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현재_통합_문서" defaultThemeVersion="166925"/>
  <mc:AlternateContent xmlns:mc="http://schemas.openxmlformats.org/markup-compatibility/2006">
    <mc:Choice Requires="x15">
      <x15ac:absPath xmlns:x15ac="http://schemas.microsoft.com/office/spreadsheetml/2010/11/ac" url="C:\workspace\wacid\"/>
    </mc:Choice>
  </mc:AlternateContent>
  <xr:revisionPtr revIDLastSave="0" documentId="13_ncr:1_{981B605D-4C7B-4B0F-BB22-44BEBB43BB21}" xr6:coauthVersionLast="45" xr6:coauthVersionMax="45" xr10:uidLastSave="{00000000-0000-0000-0000-000000000000}"/>
  <bookViews>
    <workbookView xWindow="-108" yWindow="-108" windowWidth="23256" windowHeight="12576" tabRatio="647" activeTab="3" xr2:uid="{E5675703-EC09-49E1-991D-79E8C9C7EFFB}"/>
  </bookViews>
  <sheets>
    <sheet name="API정의" sheetId="1" r:id="rId1"/>
    <sheet name="프로그램목록" sheetId="9" r:id="rId2"/>
    <sheet name="프로그램목록 (2)" sheetId="10" r:id="rId3"/>
    <sheet name="Table" sheetId="11" r:id="rId4"/>
    <sheet name="data  structure" sheetId="2" r:id="rId5"/>
    <sheet name="Data" sheetId="6" r:id="rId6"/>
    <sheet name="new_dic" sheetId="7" r:id="rId7"/>
    <sheet name="dic" sheetId="8" r:id="rId8"/>
  </sheets>
  <functionGroups builtInGroupCount="19"/>
  <definedNames>
    <definedName name="_xlnm._FilterDatabase" localSheetId="0" hidden="1">API정의!$A$2:$XFC$134</definedName>
    <definedName name="_xlnm._FilterDatabase" localSheetId="1" hidden="1">프로그램목록!$A$2:$AF$92</definedName>
    <definedName name="_xlnm._FilterDatabase" localSheetId="2" hidden="1">'프로그램목록 (2)'!$A$2:$AF$74</definedName>
    <definedName name="공고상세">API정의!$G$52</definedName>
    <definedName name="라이브_인터뷰_취소">API정의!$G$114</definedName>
    <definedName name="라이브_인터뷰_확정">API정의!$G$112</definedName>
    <definedName name="인터뷰_목록">API정의!$G$100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 i="9" l="1"/>
  <c r="V9" i="9" a="1"/>
  <c r="V9" i="9" l="1"/>
  <c r="M60" i="11"/>
  <c r="J60" i="11"/>
  <c r="I60" i="11"/>
  <c r="M59" i="11"/>
  <c r="J59" i="11"/>
  <c r="I59" i="11"/>
  <c r="M58" i="11"/>
  <c r="J58" i="11"/>
  <c r="I58" i="11"/>
  <c r="M57" i="11"/>
  <c r="J57" i="11"/>
  <c r="I57" i="11"/>
  <c r="G57" i="11" a="1"/>
  <c r="G59" i="11" a="1"/>
  <c r="G58" i="11" a="1"/>
  <c r="G60" i="11" a="1"/>
  <c r="V23" i="9" a="1"/>
  <c r="V23" i="9" l="1"/>
  <c r="G60" i="11"/>
  <c r="G58" i="11"/>
  <c r="G59" i="11"/>
  <c r="G57" i="11"/>
  <c r="Y16" i="9"/>
  <c r="Y42" i="9"/>
  <c r="Y63" i="9"/>
  <c r="Y86" i="9"/>
  <c r="Y41" i="9"/>
  <c r="H68" i="11"/>
  <c r="H67" i="11"/>
  <c r="Y45" i="9"/>
  <c r="Y44" i="9"/>
  <c r="Y43" i="9"/>
  <c r="AA13" i="9" a="1"/>
  <c r="AA13" i="9" s="1"/>
  <c r="Y13" i="9"/>
  <c r="AB13" i="9" a="1"/>
  <c r="AB16" i="9" a="1"/>
  <c r="V16" i="9" a="1"/>
  <c r="V42" i="9" a="1"/>
  <c r="V13" i="9" a="1"/>
  <c r="V45" i="9" a="1"/>
  <c r="V44" i="9" a="1"/>
  <c r="V63" i="9" a="1"/>
  <c r="AA16" i="9" a="1"/>
  <c r="V86" i="9" a="1"/>
  <c r="V41" i="9" a="1"/>
  <c r="V43" i="9" a="1"/>
  <c r="AA16" i="9" l="1"/>
  <c r="V16" i="9"/>
  <c r="AB16" i="9"/>
  <c r="V42" i="9"/>
  <c r="V63" i="9"/>
  <c r="V86" i="9"/>
  <c r="V41" i="9"/>
  <c r="V44" i="9"/>
  <c r="V45" i="9"/>
  <c r="V43" i="9"/>
  <c r="V13" i="9"/>
  <c r="AB13" i="9"/>
  <c r="M39" i="11"/>
  <c r="J39" i="11"/>
  <c r="I39" i="11"/>
  <c r="Y35" i="9"/>
  <c r="AA18" i="9" a="1"/>
  <c r="AA18" i="9" s="1"/>
  <c r="AA17" i="9" a="1"/>
  <c r="AA17" i="9" s="1"/>
  <c r="AA15" i="9" a="1"/>
  <c r="AA15" i="9" s="1"/>
  <c r="AA14" i="9" a="1"/>
  <c r="AA14" i="9" s="1"/>
  <c r="AA12" i="9" a="1"/>
  <c r="AA12" i="9" s="1"/>
  <c r="AA8" i="9" a="1"/>
  <c r="AA8" i="9" s="1"/>
  <c r="AA7" i="9" a="1"/>
  <c r="AA7" i="9" s="1"/>
  <c r="AA6" i="9" a="1"/>
  <c r="AA6" i="9" s="1"/>
  <c r="G39" i="11" a="1"/>
  <c r="AA11" i="9" a="1"/>
  <c r="AA10" i="9" a="1"/>
  <c r="V35" i="9" a="1"/>
  <c r="AA5" i="9" a="1"/>
  <c r="G39" i="11" l="1"/>
  <c r="V35" i="9"/>
  <c r="AA11" i="9"/>
  <c r="AA10" i="9"/>
  <c r="AA5" i="9"/>
  <c r="Y56" i="9"/>
  <c r="Y79" i="9"/>
  <c r="Y85" i="9"/>
  <c r="V85" i="9" a="1"/>
  <c r="V79" i="9" a="1"/>
  <c r="V56" i="9" a="1"/>
  <c r="AB12" i="9" a="1"/>
  <c r="AA4" i="9" a="1"/>
  <c r="AA4" i="9" l="1"/>
  <c r="AB12" i="9"/>
  <c r="V56" i="9"/>
  <c r="V79" i="9"/>
  <c r="V85" i="9"/>
  <c r="V12" i="9" a="1"/>
  <c r="V12" i="9" l="1"/>
  <c r="Y12" i="9"/>
  <c r="Y62" i="9"/>
  <c r="Y87" i="9"/>
  <c r="M66" i="11"/>
  <c r="J66" i="11"/>
  <c r="I66" i="11"/>
  <c r="M65" i="11"/>
  <c r="J65" i="11"/>
  <c r="I65" i="11"/>
  <c r="M64" i="11"/>
  <c r="J64" i="11"/>
  <c r="I64" i="11"/>
  <c r="M63" i="11"/>
  <c r="J63" i="11"/>
  <c r="I63" i="11"/>
  <c r="M62" i="11"/>
  <c r="J62" i="11"/>
  <c r="I62" i="11"/>
  <c r="M61" i="11"/>
  <c r="J61" i="11"/>
  <c r="I61" i="11"/>
  <c r="Y90" i="9"/>
  <c r="Y89" i="9"/>
  <c r="Y88" i="9"/>
  <c r="Y65" i="9"/>
  <c r="Y64" i="9"/>
  <c r="Y66" i="9"/>
  <c r="Y55" i="9"/>
  <c r="Y78" i="9"/>
  <c r="Y14" i="9"/>
  <c r="G65" i="11" a="1"/>
  <c r="G64" i="11" a="1"/>
  <c r="G63" i="11" a="1"/>
  <c r="G25" i="11" a="1"/>
  <c r="G66" i="11" a="1"/>
  <c r="G62" i="11" a="1"/>
  <c r="G61" i="11" a="1"/>
  <c r="V64" i="9" a="1"/>
  <c r="AB14" i="9" a="1"/>
  <c r="V90" i="9" a="1"/>
  <c r="V62" i="9" a="1"/>
  <c r="V66" i="9" a="1"/>
  <c r="V87" i="9" a="1"/>
  <c r="V88" i="9" a="1"/>
  <c r="V65" i="9" a="1"/>
  <c r="V55" i="9" a="1"/>
  <c r="V78" i="9" a="1"/>
  <c r="V74" i="9" a="1"/>
  <c r="V14" i="9" a="1"/>
  <c r="V89" i="9" a="1"/>
  <c r="V62" i="9" l="1"/>
  <c r="V74" i="9"/>
  <c r="V87" i="9"/>
  <c r="G61" i="11"/>
  <c r="G64" i="11"/>
  <c r="G66" i="11"/>
  <c r="G63" i="11"/>
  <c r="G65" i="11"/>
  <c r="G62" i="11"/>
  <c r="V90" i="9"/>
  <c r="V89" i="9"/>
  <c r="V88" i="9"/>
  <c r="V65" i="9"/>
  <c r="V64" i="9"/>
  <c r="V66" i="9"/>
  <c r="V55" i="9"/>
  <c r="V78" i="9"/>
  <c r="G25" i="11"/>
  <c r="AB14" i="9"/>
  <c r="V14" i="9"/>
  <c r="H48" i="11"/>
  <c r="H47" i="11"/>
  <c r="M56" i="11"/>
  <c r="M55" i="11"/>
  <c r="M53" i="11"/>
  <c r="M52" i="11"/>
  <c r="M26" i="11"/>
  <c r="M25" i="11"/>
  <c r="M24" i="11"/>
  <c r="G53" i="11" a="1"/>
  <c r="G54" i="11" a="1"/>
  <c r="G53" i="11" l="1"/>
  <c r="G54" i="11"/>
  <c r="I54" i="11"/>
  <c r="J54" i="11"/>
  <c r="M54" i="11"/>
  <c r="J53" i="11"/>
  <c r="I53" i="11"/>
  <c r="J56" i="11"/>
  <c r="I56" i="11"/>
  <c r="J55" i="11"/>
  <c r="I55" i="11"/>
  <c r="J52" i="11"/>
  <c r="J25" i="11"/>
  <c r="I25" i="11"/>
  <c r="J24" i="11"/>
  <c r="M40" i="11"/>
  <c r="M38" i="11"/>
  <c r="M37" i="11"/>
  <c r="M36" i="11"/>
  <c r="M35" i="11"/>
  <c r="M34" i="11"/>
  <c r="M33" i="11"/>
  <c r="M32" i="11"/>
  <c r="M31" i="11"/>
  <c r="M30" i="11"/>
  <c r="M29" i="11"/>
  <c r="M28" i="11"/>
  <c r="J40" i="11"/>
  <c r="I40" i="11"/>
  <c r="J38" i="11"/>
  <c r="I38" i="11"/>
  <c r="J37" i="11"/>
  <c r="I37" i="11"/>
  <c r="J36" i="11"/>
  <c r="I36" i="11"/>
  <c r="J35" i="11"/>
  <c r="I35" i="11"/>
  <c r="J34" i="11"/>
  <c r="I34" i="11"/>
  <c r="J33" i="11"/>
  <c r="I33" i="11"/>
  <c r="J32" i="11"/>
  <c r="I32" i="11"/>
  <c r="J31" i="11"/>
  <c r="I31" i="11"/>
  <c r="J30" i="11"/>
  <c r="I30" i="11"/>
  <c r="J29" i="11"/>
  <c r="I29" i="11"/>
  <c r="J28" i="11"/>
  <c r="I28" i="11"/>
  <c r="J26" i="11"/>
  <c r="I26" i="11"/>
  <c r="M27" i="11"/>
  <c r="J27" i="11"/>
  <c r="I27" i="11"/>
  <c r="M46" i="11"/>
  <c r="J46" i="11"/>
  <c r="I46" i="11"/>
  <c r="M45" i="11"/>
  <c r="J45" i="11"/>
  <c r="I45" i="11"/>
  <c r="M44" i="11"/>
  <c r="J44" i="11"/>
  <c r="I44" i="11"/>
  <c r="M43" i="11"/>
  <c r="J43" i="11"/>
  <c r="I43" i="11"/>
  <c r="M42" i="11"/>
  <c r="J42" i="11"/>
  <c r="I42" i="11"/>
  <c r="M41" i="11"/>
  <c r="J41" i="11"/>
  <c r="I41" i="11"/>
  <c r="Y6" i="9"/>
  <c r="M19" i="11"/>
  <c r="M18" i="11"/>
  <c r="M17" i="11"/>
  <c r="M16" i="11"/>
  <c r="M15" i="11"/>
  <c r="M14" i="11"/>
  <c r="M13" i="11"/>
  <c r="M12" i="11"/>
  <c r="M11" i="11"/>
  <c r="M10" i="11"/>
  <c r="M9" i="11"/>
  <c r="M8" i="11"/>
  <c r="M7" i="11"/>
  <c r="M6" i="11"/>
  <c r="M5" i="11"/>
  <c r="M4" i="11"/>
  <c r="M3" i="11"/>
  <c r="H20" i="11"/>
  <c r="M2" i="11"/>
  <c r="J18" i="11"/>
  <c r="I18" i="11"/>
  <c r="J14" i="11"/>
  <c r="I14" i="11"/>
  <c r="J15" i="11"/>
  <c r="I15" i="11"/>
  <c r="J16" i="11"/>
  <c r="I16" i="11"/>
  <c r="J19" i="11"/>
  <c r="I19" i="11"/>
  <c r="J13" i="11"/>
  <c r="I13" i="11"/>
  <c r="J4" i="11"/>
  <c r="J5" i="11"/>
  <c r="J6" i="11"/>
  <c r="J7" i="11"/>
  <c r="J8" i="11"/>
  <c r="J9" i="11"/>
  <c r="J10" i="11"/>
  <c r="J11" i="11"/>
  <c r="J12" i="11"/>
  <c r="J17" i="11"/>
  <c r="J3" i="11"/>
  <c r="I17" i="11"/>
  <c r="I12" i="11"/>
  <c r="I11" i="11"/>
  <c r="I10" i="11"/>
  <c r="I9" i="11"/>
  <c r="I8" i="11"/>
  <c r="I7" i="11"/>
  <c r="I6" i="11"/>
  <c r="I5" i="11"/>
  <c r="I4" i="11"/>
  <c r="I3" i="11"/>
  <c r="J2" i="11"/>
  <c r="Y18" i="9"/>
  <c r="Y17" i="9"/>
  <c r="Y15" i="9"/>
  <c r="Y11" i="9"/>
  <c r="Y10" i="9"/>
  <c r="Y8" i="9"/>
  <c r="Y7" i="9"/>
  <c r="Y5" i="9"/>
  <c r="Y4" i="9"/>
  <c r="Y39" i="9"/>
  <c r="Y40" i="9"/>
  <c r="Y38" i="9"/>
  <c r="Y37" i="9"/>
  <c r="Y36" i="9"/>
  <c r="Y34" i="9"/>
  <c r="Y33" i="9"/>
  <c r="Y61" i="9"/>
  <c r="Y60" i="9"/>
  <c r="Y91" i="9"/>
  <c r="Y84" i="9"/>
  <c r="Y83" i="9"/>
  <c r="Y59" i="9"/>
  <c r="Y58" i="9"/>
  <c r="Y57" i="9"/>
  <c r="Y54" i="9"/>
  <c r="Y53" i="9"/>
  <c r="Y82" i="9"/>
  <c r="Y81" i="9"/>
  <c r="Y80" i="9"/>
  <c r="Y77" i="9"/>
  <c r="Y76" i="9"/>
  <c r="Y75" i="9"/>
  <c r="Y74" i="9"/>
  <c r="Y31" i="9"/>
  <c r="Y52" i="9"/>
  <c r="Y70" i="9"/>
  <c r="G19" i="11" a="1"/>
  <c r="G31" i="11" a="1"/>
  <c r="G26" i="11" a="1"/>
  <c r="G13" i="11" a="1"/>
  <c r="G10" i="11" a="1"/>
  <c r="G55" i="11" a="1"/>
  <c r="G12" i="11" a="1"/>
  <c r="G41" i="11" a="1"/>
  <c r="G14" i="11" a="1"/>
  <c r="G36" i="11" a="1"/>
  <c r="G4" i="11" a="1"/>
  <c r="G42" i="11" a="1"/>
  <c r="G37" i="11" a="1"/>
  <c r="G46" i="11" a="1"/>
  <c r="G35" i="11" a="1"/>
  <c r="G40" i="11" a="1"/>
  <c r="G44" i="11" a="1"/>
  <c r="G9" i="11" a="1"/>
  <c r="G43" i="11" a="1"/>
  <c r="G11" i="11" a="1"/>
  <c r="G33" i="11" a="1"/>
  <c r="G5" i="11" a="1"/>
  <c r="G3" i="11" a="1"/>
  <c r="G38" i="11" a="1"/>
  <c r="G7" i="11" a="1"/>
  <c r="G56" i="11" a="1"/>
  <c r="G16" i="11" a="1"/>
  <c r="G28" i="11" a="1"/>
  <c r="G15" i="11" a="1"/>
  <c r="G17" i="11" a="1"/>
  <c r="G32" i="11" a="1"/>
  <c r="G30" i="11" a="1"/>
  <c r="G8" i="11" a="1"/>
  <c r="G29" i="11" a="1"/>
  <c r="G6" i="11" a="1"/>
  <c r="G18" i="11" a="1"/>
  <c r="G27" i="11" a="1"/>
  <c r="G45" i="11" a="1"/>
  <c r="G34" i="11" a="1"/>
  <c r="AB10" i="9" a="1"/>
  <c r="V29" i="9" a="1"/>
  <c r="V72" i="9" a="1"/>
  <c r="V83" i="9" a="1"/>
  <c r="V80" i="9" a="1"/>
  <c r="AB7" i="9" a="1"/>
  <c r="V60" i="9" a="1"/>
  <c r="V15" i="9" a="1"/>
  <c r="V59" i="9" a="1"/>
  <c r="V81" i="9" a="1"/>
  <c r="AB3" i="9" a="1"/>
  <c r="V47" i="9" a="1"/>
  <c r="V75" i="9" a="1"/>
  <c r="V37" i="9" a="1"/>
  <c r="V73" i="9" a="1"/>
  <c r="V32" i="9" a="1"/>
  <c r="V24" i="9" a="1"/>
  <c r="AB6" i="9" a="1"/>
  <c r="V69" i="9" a="1"/>
  <c r="V34" i="9" a="1"/>
  <c r="V39" i="9" a="1"/>
  <c r="V91" i="9" a="1"/>
  <c r="V53" i="9" a="1"/>
  <c r="V28" i="9" a="1"/>
  <c r="V61" i="9" a="1"/>
  <c r="V20" i="9" a="1"/>
  <c r="V17" i="9" a="1"/>
  <c r="AB18" i="9" a="1"/>
  <c r="V7" i="9" a="1"/>
  <c r="V54" i="9" a="1"/>
  <c r="V84" i="9" a="1"/>
  <c r="V57" i="9" a="1"/>
  <c r="V33" i="9" a="1"/>
  <c r="V19" i="9" a="1"/>
  <c r="V6" i="9" a="1"/>
  <c r="AB17" i="9" a="1"/>
  <c r="V22" i="9" a="1"/>
  <c r="AB8" i="9" a="1"/>
  <c r="V11" i="9" a="1"/>
  <c r="AB4" i="9" a="1"/>
  <c r="V51" i="9" a="1"/>
  <c r="V18" i="9" a="1"/>
  <c r="V58" i="9" a="1"/>
  <c r="V70" i="9" a="1"/>
  <c r="V49" i="9" a="1"/>
  <c r="V21" i="9" a="1"/>
  <c r="V30" i="9" a="1"/>
  <c r="V50" i="9" a="1"/>
  <c r="V68" i="9" a="1"/>
  <c r="V40" i="9" a="1"/>
  <c r="V27" i="9" a="1"/>
  <c r="V10" i="9" a="1"/>
  <c r="V38" i="9" a="1"/>
  <c r="AB15" i="9" a="1"/>
  <c r="V76" i="9" a="1"/>
  <c r="V36" i="9" a="1"/>
  <c r="V48" i="9" a="1"/>
  <c r="V82" i="9" a="1"/>
  <c r="V52" i="9" a="1"/>
  <c r="V77" i="9" a="1"/>
  <c r="V71" i="9" a="1"/>
  <c r="AB5" i="9" a="1"/>
  <c r="V8" i="9" a="1"/>
  <c r="V31" i="9" a="1"/>
  <c r="AB11" i="9" a="1"/>
  <c r="G56" i="11" l="1"/>
  <c r="G55" i="11"/>
  <c r="G36" i="11"/>
  <c r="G33" i="11"/>
  <c r="G29" i="11"/>
  <c r="G37" i="11"/>
  <c r="G30" i="11"/>
  <c r="G38" i="11"/>
  <c r="G32" i="11"/>
  <c r="G34" i="11"/>
  <c r="G31" i="11"/>
  <c r="G40" i="11"/>
  <c r="G28" i="11"/>
  <c r="G35" i="11"/>
  <c r="G26" i="11"/>
  <c r="G27" i="11"/>
  <c r="G44" i="11"/>
  <c r="G46" i="11"/>
  <c r="G41" i="11"/>
  <c r="G43" i="11"/>
  <c r="G45" i="11"/>
  <c r="G42" i="11"/>
  <c r="V6" i="9"/>
  <c r="AB6" i="9"/>
  <c r="G4" i="11"/>
  <c r="G7" i="11"/>
  <c r="G6" i="11"/>
  <c r="G14" i="11"/>
  <c r="G11" i="11"/>
  <c r="G10" i="11"/>
  <c r="G17" i="11"/>
  <c r="G13" i="11"/>
  <c r="G9" i="11"/>
  <c r="G5" i="11"/>
  <c r="G15" i="11"/>
  <c r="G19" i="11"/>
  <c r="G18" i="11"/>
  <c r="G16" i="11"/>
  <c r="G12" i="11"/>
  <c r="G8" i="11"/>
  <c r="G3" i="11"/>
  <c r="AB3" i="9"/>
  <c r="V20" i="9"/>
  <c r="V24" i="9"/>
  <c r="V22" i="9"/>
  <c r="V21" i="9"/>
  <c r="V19" i="9"/>
  <c r="AB10" i="9"/>
  <c r="AB11" i="9"/>
  <c r="AB15" i="9"/>
  <c r="AB5" i="9"/>
  <c r="AB7" i="9"/>
  <c r="AB17" i="9"/>
  <c r="AB8" i="9"/>
  <c r="AB18" i="9"/>
  <c r="AB4" i="9"/>
  <c r="V52" i="9"/>
  <c r="V58" i="9"/>
  <c r="V53" i="9"/>
  <c r="V49" i="9"/>
  <c r="V59" i="9"/>
  <c r="V54" i="9"/>
  <c r="V48" i="9"/>
  <c r="V50" i="9"/>
  <c r="V60" i="9"/>
  <c r="V57" i="9"/>
  <c r="V51" i="9"/>
  <c r="V61" i="9"/>
  <c r="V47" i="9"/>
  <c r="V39" i="9"/>
  <c r="V40" i="9"/>
  <c r="V36" i="9"/>
  <c r="V38" i="9"/>
  <c r="V33" i="9"/>
  <c r="V34" i="9"/>
  <c r="V37" i="9"/>
  <c r="V91" i="9"/>
  <c r="V83" i="9"/>
  <c r="V84" i="9"/>
  <c r="V29" i="9"/>
  <c r="V31" i="9"/>
  <c r="V30" i="9"/>
  <c r="V32" i="9"/>
  <c r="V28" i="9"/>
  <c r="V27" i="9"/>
  <c r="V81" i="9"/>
  <c r="V70" i="9"/>
  <c r="V80" i="9"/>
  <c r="V71" i="9"/>
  <c r="V75" i="9"/>
  <c r="V72" i="9"/>
  <c r="V76" i="9"/>
  <c r="V82" i="9"/>
  <c r="V69" i="9"/>
  <c r="V73" i="9"/>
  <c r="V77" i="9"/>
  <c r="V68" i="9"/>
  <c r="V8" i="9"/>
  <c r="V7" i="9"/>
  <c r="V18" i="9"/>
  <c r="V17" i="9"/>
  <c r="V15" i="9"/>
  <c r="V11" i="9"/>
  <c r="V10" i="9"/>
  <c r="Y51" i="9"/>
  <c r="Y50" i="9"/>
  <c r="Y49" i="9"/>
  <c r="Y48" i="9"/>
  <c r="Y47" i="9"/>
  <c r="Y46" i="9"/>
  <c r="Y73" i="9"/>
  <c r="Y72" i="9"/>
  <c r="Y71" i="9"/>
  <c r="Y69" i="9"/>
  <c r="Y68" i="9"/>
  <c r="Y67" i="9"/>
  <c r="Y32" i="9"/>
  <c r="Y30" i="9"/>
  <c r="Y29" i="9"/>
  <c r="Y28" i="9"/>
  <c r="Y27" i="9"/>
  <c r="Y26" i="9"/>
  <c r="Y25" i="9"/>
  <c r="V4" i="9" a="1"/>
  <c r="V46" i="9" a="1"/>
  <c r="V5" i="9" a="1"/>
  <c r="V5" i="9" l="1"/>
  <c r="V4" i="9"/>
  <c r="V46" i="9"/>
  <c r="Y23" i="9" l="1"/>
  <c r="Y22" i="9"/>
  <c r="Y20" i="9"/>
  <c r="Y24" i="9" l="1"/>
  <c r="Y21" i="9"/>
  <c r="V26" i="9" a="1"/>
  <c r="V25" i="9" a="1"/>
  <c r="V26" i="9" l="1"/>
  <c r="V25" i="9"/>
  <c r="Y19" i="9"/>
  <c r="Y81" i="10" l="1"/>
  <c r="Y80" i="10"/>
  <c r="Y79" i="10"/>
  <c r="Y78" i="10"/>
  <c r="Y77" i="10"/>
  <c r="Y76" i="10"/>
  <c r="Y74" i="10"/>
  <c r="Y73" i="10"/>
  <c r="Y72" i="10"/>
  <c r="Y71" i="10"/>
  <c r="Y70" i="10"/>
  <c r="Y69" i="10"/>
  <c r="Y67" i="10"/>
  <c r="Y66" i="10"/>
  <c r="Y65" i="10"/>
  <c r="Y64" i="10"/>
  <c r="Y63" i="10"/>
  <c r="Y62" i="10"/>
  <c r="Y61" i="10"/>
  <c r="Y60" i="10"/>
  <c r="Y59" i="10"/>
  <c r="Y58" i="10"/>
  <c r="Y57" i="10"/>
  <c r="Y56" i="10"/>
  <c r="Y55" i="10"/>
  <c r="Y54" i="10"/>
  <c r="Y53" i="10"/>
  <c r="Y52" i="10"/>
  <c r="Y51" i="10"/>
  <c r="Y50" i="10"/>
  <c r="Y49" i="10"/>
  <c r="Y48" i="10"/>
  <c r="Y47" i="10"/>
  <c r="Y46" i="10"/>
  <c r="Y45" i="10"/>
  <c r="Y44" i="10"/>
  <c r="Y43" i="10"/>
  <c r="Y42" i="10"/>
  <c r="Y41" i="10"/>
  <c r="Y40" i="10"/>
  <c r="Y39" i="10"/>
  <c r="Y38" i="10"/>
  <c r="Y37" i="10"/>
  <c r="Y36" i="10"/>
  <c r="Y35" i="10"/>
  <c r="Y34" i="10"/>
  <c r="Y33" i="10"/>
  <c r="Y32" i="10"/>
  <c r="Y31" i="10"/>
  <c r="Y30" i="10"/>
  <c r="Y28" i="10"/>
  <c r="Y27" i="10"/>
  <c r="Y26" i="10"/>
  <c r="Y25" i="10"/>
  <c r="Y24" i="10"/>
  <c r="Y23" i="10"/>
  <c r="Y22" i="10"/>
  <c r="Y21" i="10"/>
  <c r="Y20" i="10"/>
  <c r="Y19" i="10"/>
  <c r="Y18" i="10"/>
  <c r="Y17" i="10"/>
  <c r="Y16" i="10"/>
  <c r="Y15" i="10"/>
  <c r="Y14" i="10"/>
  <c r="Y12" i="10"/>
  <c r="Y11" i="10"/>
  <c r="Y10" i="10"/>
  <c r="Y9" i="10"/>
  <c r="Y8" i="10"/>
  <c r="Y6" i="10"/>
  <c r="Y5" i="10"/>
  <c r="Y4" i="10"/>
  <c r="Y3" i="10"/>
  <c r="Y3" i="9"/>
  <c r="V81" i="10"/>
  <c r="V43" i="10"/>
  <c r="V52" i="10"/>
  <c r="V11" i="10"/>
  <c r="V50" i="10"/>
  <c r="V38" i="10"/>
  <c r="V61" i="10"/>
  <c r="V49" i="10"/>
  <c r="V57" i="10"/>
  <c r="V12" i="10"/>
  <c r="V22" i="10"/>
  <c r="V79" i="10"/>
  <c r="V10" i="10"/>
  <c r="V44" i="10"/>
  <c r="V53" i="10"/>
  <c r="V21" i="10"/>
  <c r="V16" i="10"/>
  <c r="V72" i="10"/>
  <c r="V78" i="10"/>
  <c r="V34" i="10"/>
  <c r="V27" i="10"/>
  <c r="V58" i="10"/>
  <c r="V20" i="10"/>
  <c r="V59" i="10"/>
  <c r="V71" i="10"/>
  <c r="V9" i="10"/>
  <c r="V19" i="10"/>
  <c r="V80" i="10"/>
  <c r="V47" i="10"/>
  <c r="V55" i="10"/>
  <c r="V40" i="10"/>
  <c r="V35" i="10"/>
  <c r="V23" i="10"/>
  <c r="V28" i="10"/>
  <c r="V60" i="10"/>
  <c r="V42" i="10"/>
  <c r="V25" i="10"/>
  <c r="V54" i="10"/>
  <c r="V24" i="10"/>
  <c r="V48" i="10"/>
  <c r="V56" i="10"/>
  <c r="V31" i="10"/>
  <c r="V15" i="10"/>
  <c r="V26" i="10"/>
  <c r="V3" i="9" a="1"/>
  <c r="V3" i="9" l="1"/>
  <c r="W62" i="1" a="1"/>
  <c r="W62" i="1" s="1"/>
  <c r="W76" i="1" a="1"/>
  <c r="W76" i="1" s="1"/>
  <c r="W61" i="1" a="1"/>
  <c r="W61" i="1" s="1"/>
  <c r="V85" i="1" a="1"/>
  <c r="O61" i="1" a="1"/>
  <c r="N62" i="1" a="1"/>
  <c r="N134" i="1" a="1"/>
  <c r="N85" i="1" a="1"/>
  <c r="V62" i="1" a="1"/>
  <c r="V76" i="1" a="1"/>
  <c r="V61" i="1" a="1"/>
  <c r="V134" i="1" a="1"/>
  <c r="N61" i="1" a="1"/>
  <c r="M61" i="1" a="1"/>
  <c r="N63" i="1" a="1"/>
  <c r="N76" i="1" a="1"/>
  <c r="N85" i="1" l="1"/>
  <c r="V85" i="1"/>
  <c r="N134" i="1"/>
  <c r="V134" i="1"/>
  <c r="V62" i="1"/>
  <c r="N62" i="1"/>
  <c r="N76" i="1"/>
  <c r="V76" i="1"/>
  <c r="O61" i="1"/>
  <c r="N61" i="1"/>
  <c r="V61" i="1"/>
  <c r="M61" i="1"/>
  <c r="N63" i="1"/>
  <c r="X85" i="1" a="1"/>
  <c r="X62" i="1" a="1"/>
  <c r="X76" i="1" a="1"/>
  <c r="W85" i="1" a="1"/>
  <c r="W134" i="1" a="1"/>
  <c r="X134" i="1" a="1"/>
  <c r="X61" i="1" a="1"/>
  <c r="V63" i="1" a="1"/>
  <c r="W85" i="1" l="1"/>
  <c r="X85" i="1"/>
  <c r="X134" i="1"/>
  <c r="W134" i="1"/>
  <c r="X62" i="1"/>
  <c r="X76" i="1"/>
  <c r="X61" i="1"/>
  <c r="V63" i="1"/>
  <c r="W63" i="1" a="1"/>
  <c r="W63" i="1" s="1"/>
  <c r="W64" i="1" a="1"/>
  <c r="W64" i="1" s="1"/>
  <c r="N64" i="1" a="1"/>
  <c r="V64" i="1" a="1"/>
  <c r="X63" i="1" a="1"/>
  <c r="X63" i="1" l="1"/>
  <c r="N64" i="1"/>
  <c r="V64" i="1"/>
  <c r="V89" i="1" a="1"/>
  <c r="N89" i="1" a="1"/>
  <c r="X64" i="1" a="1"/>
  <c r="X64" i="1" l="1"/>
  <c r="V89" i="1"/>
  <c r="N89" i="1"/>
  <c r="W89" i="1" a="1"/>
  <c r="X89" i="1" a="1"/>
  <c r="X89" i="1" l="1"/>
  <c r="W89" i="1"/>
  <c r="W77" i="1" a="1"/>
  <c r="W77" i="1" s="1"/>
  <c r="V93" i="1" a="1"/>
  <c r="M131" i="1" a="1"/>
  <c r="N93" i="1" a="1"/>
  <c r="V131" i="1" a="1"/>
  <c r="V77" i="1" a="1"/>
  <c r="V132" i="1" a="1"/>
  <c r="N77" i="1" a="1"/>
  <c r="N132" i="1" a="1"/>
  <c r="N133" i="1" a="1"/>
  <c r="N131" i="1" a="1"/>
  <c r="O131" i="1" a="1"/>
  <c r="V132" i="1" l="1"/>
  <c r="N131" i="1"/>
  <c r="N132" i="1"/>
  <c r="N133" i="1"/>
  <c r="V131" i="1"/>
  <c r="M131" i="1"/>
  <c r="O131" i="1"/>
  <c r="N93" i="1"/>
  <c r="V93" i="1"/>
  <c r="V77" i="1"/>
  <c r="N77" i="1"/>
  <c r="W93" i="1" a="1"/>
  <c r="X77" i="1" a="1"/>
  <c r="X132" i="1" a="1"/>
  <c r="X131" i="1" a="1"/>
  <c r="V59" i="1" a="1"/>
  <c r="W131" i="1" a="1"/>
  <c r="X93" i="1" a="1"/>
  <c r="W132" i="1" a="1"/>
  <c r="X131" i="1" l="1"/>
  <c r="W131" i="1"/>
  <c r="X132" i="1"/>
  <c r="W132" i="1"/>
  <c r="X93" i="1"/>
  <c r="W93" i="1"/>
  <c r="X77" i="1"/>
  <c r="V59" i="1"/>
  <c r="W8" i="1" l="1" a="1"/>
  <c r="W8" i="1" s="1"/>
  <c r="W4" i="1" a="1"/>
  <c r="W4" i="1" s="1"/>
  <c r="W21" i="1" a="1"/>
  <c r="W21" i="1" s="1"/>
  <c r="W27" i="1" a="1"/>
  <c r="W27" i="1" s="1"/>
  <c r="W37" i="1" a="1"/>
  <c r="W37" i="1" s="1"/>
  <c r="W38" i="1" a="1"/>
  <c r="W38" i="1" s="1"/>
  <c r="W43" i="1" a="1"/>
  <c r="W43" i="1" s="1"/>
  <c r="W44" i="1" a="1"/>
  <c r="W44" i="1" s="1"/>
  <c r="W49" i="1" a="1"/>
  <c r="W49" i="1" s="1"/>
  <c r="W50" i="1" a="1"/>
  <c r="W50" i="1" s="1"/>
  <c r="W52" i="1" a="1"/>
  <c r="W52" i="1" s="1"/>
  <c r="W53" i="1" a="1"/>
  <c r="W53" i="1" s="1"/>
  <c r="W54" i="1" a="1"/>
  <c r="W54" i="1" s="1"/>
  <c r="W65" i="1" a="1"/>
  <c r="W65" i="1" s="1"/>
  <c r="W69" i="1" a="1"/>
  <c r="W69" i="1" s="1"/>
  <c r="W71" i="1" a="1"/>
  <c r="W71" i="1" s="1"/>
  <c r="W78" i="1" a="1"/>
  <c r="W78" i="1" s="1"/>
  <c r="W88" i="1" a="1"/>
  <c r="W88" i="1" s="1"/>
  <c r="W90" i="1" a="1"/>
  <c r="W90" i="1" s="1"/>
  <c r="W91" i="1" a="1"/>
  <c r="W91" i="1" s="1"/>
  <c r="W94" i="1" a="1"/>
  <c r="W94" i="1" s="1"/>
  <c r="W96" i="1" a="1"/>
  <c r="W96" i="1" s="1"/>
  <c r="W100" i="1" a="1"/>
  <c r="W100" i="1" s="1"/>
  <c r="W101" i="1" a="1"/>
  <c r="W101" i="1" s="1"/>
  <c r="W103" i="1" a="1"/>
  <c r="W103" i="1" s="1"/>
  <c r="W104" i="1" a="1"/>
  <c r="W104" i="1" s="1"/>
  <c r="W106" i="1" a="1"/>
  <c r="W106" i="1" s="1"/>
  <c r="W107" i="1" a="1"/>
  <c r="W107" i="1" s="1"/>
  <c r="W108" i="1" a="1"/>
  <c r="W108" i="1" s="1"/>
  <c r="W110" i="1" a="1"/>
  <c r="W110" i="1" s="1"/>
  <c r="W113" i="1" a="1"/>
  <c r="W113" i="1" s="1"/>
  <c r="W115" i="1" a="1"/>
  <c r="W115" i="1" s="1"/>
  <c r="W119" i="1" a="1"/>
  <c r="W119" i="1" s="1"/>
  <c r="W120" i="1" a="1"/>
  <c r="W120" i="1" s="1"/>
  <c r="W121" i="1" a="1"/>
  <c r="W121" i="1" s="1"/>
  <c r="W129" i="1" a="1"/>
  <c r="W129" i="1" s="1"/>
  <c r="W3" i="1" a="1"/>
  <c r="W3" i="1" s="1"/>
  <c r="N92" i="1" a="1"/>
  <c r="V60" i="1" a="1"/>
  <c r="V57" i="1" a="1"/>
  <c r="N116" i="1" a="1"/>
  <c r="V96" i="1" a="1"/>
  <c r="O87" i="1" a="1"/>
  <c r="M87" i="1" a="1"/>
  <c r="V33" i="1" a="1"/>
  <c r="O26" i="1" a="1"/>
  <c r="V107" i="1" a="1"/>
  <c r="N96" i="1" a="1"/>
  <c r="V114" i="1" a="1"/>
  <c r="N51" i="1" a="1"/>
  <c r="V34" i="1" a="1"/>
  <c r="V71" i="1" a="1"/>
  <c r="M75" i="1" a="1"/>
  <c r="N104" i="1" a="1"/>
  <c r="V117" i="1" a="1"/>
  <c r="N20" i="1" a="1"/>
  <c r="O17" i="1" a="1"/>
  <c r="N23" i="1" a="1"/>
  <c r="N52" i="1" a="1"/>
  <c r="N119" i="1" a="1"/>
  <c r="O48" i="1" a="1"/>
  <c r="N47" i="1" a="1"/>
  <c r="V129" i="1" a="1"/>
  <c r="O129" i="1" a="1"/>
  <c r="N59" i="1" a="1"/>
  <c r="V65" i="1" a="1"/>
  <c r="N35" i="1" a="1"/>
  <c r="V58" i="1" a="1"/>
  <c r="N42" i="1" a="1"/>
  <c r="V102" i="1" a="1"/>
  <c r="N66" i="1" a="1"/>
  <c r="N27" i="1" a="1"/>
  <c r="V83" i="1" a="1"/>
  <c r="N74" i="1" a="1"/>
  <c r="N108" i="1" a="1"/>
  <c r="N127" i="1" a="1"/>
  <c r="N124" i="1" a="1"/>
  <c r="N55" i="1" a="1"/>
  <c r="V112" i="1" a="1"/>
  <c r="V87" i="1" a="1"/>
  <c r="V40" i="1" a="1"/>
  <c r="V92" i="1" a="1"/>
  <c r="V82" i="1" a="1"/>
  <c r="V13" i="1" a="1"/>
  <c r="V3" i="1" a="1"/>
  <c r="N46" i="1" a="1"/>
  <c r="N86" i="1" a="1"/>
  <c r="V56" i="1" a="1"/>
  <c r="V103" i="1" a="1"/>
  <c r="V90" i="1" a="1"/>
  <c r="N112" i="1" a="1"/>
  <c r="N78" i="1" a="1"/>
  <c r="V126" i="1" a="1"/>
  <c r="V119" i="1" a="1"/>
  <c r="N4" i="1" a="1"/>
  <c r="N11" i="1" a="1"/>
  <c r="N33" i="1" a="1"/>
  <c r="N36" i="1" a="1"/>
  <c r="V41" i="1" a="1"/>
  <c r="V37" i="1" a="1"/>
  <c r="N73" i="1" a="1"/>
  <c r="V86" i="1" a="1"/>
  <c r="V23" i="1" a="1"/>
  <c r="V74" i="1" a="1"/>
  <c r="V26" i="1" a="1"/>
  <c r="O84" i="1" a="1"/>
  <c r="N56" i="1" a="1"/>
  <c r="N111" i="1" a="1"/>
  <c r="M112" i="1" a="1"/>
  <c r="N115" i="1" a="1"/>
  <c r="N82" i="1" a="1"/>
  <c r="V122" i="1" a="1"/>
  <c r="N9" i="1" a="1"/>
  <c r="O43" i="1" a="1"/>
  <c r="V99" i="1" a="1"/>
  <c r="M3" i="1" a="1"/>
  <c r="V70" i="1" a="1"/>
  <c r="N94" i="1" a="1"/>
  <c r="V49" i="1" a="1"/>
  <c r="M17" i="1" a="1"/>
  <c r="N12" i="1" a="1"/>
  <c r="V39" i="1" a="1"/>
  <c r="N58" i="1" a="1"/>
  <c r="V98" i="1" a="1"/>
  <c r="M95" i="1" a="1"/>
  <c r="V14" i="1" a="1"/>
  <c r="V10" i="1" a="1"/>
  <c r="N98" i="1" a="1"/>
  <c r="V124" i="1" a="1"/>
  <c r="N79" i="1" a="1"/>
  <c r="N90" i="1" a="1"/>
  <c r="N110" i="1" a="1"/>
  <c r="N34" i="1" a="1"/>
  <c r="N129" i="1" a="1"/>
  <c r="V80" i="1" a="1"/>
  <c r="V38" i="1" a="1"/>
  <c r="N83" i="1" a="1"/>
  <c r="V30" i="1" a="1"/>
  <c r="V95" i="1" a="1"/>
  <c r="V5" i="1" a="1"/>
  <c r="N38" i="1" a="1"/>
  <c r="N7" i="1" a="1"/>
  <c r="N19" i="1" a="1"/>
  <c r="V127" i="1" a="1"/>
  <c r="N71" i="1" a="1"/>
  <c r="V16" i="1" a="1"/>
  <c r="N117" i="1" a="1"/>
  <c r="N109" i="1" a="1"/>
  <c r="V22" i="1" a="1"/>
  <c r="V109" i="1" a="1"/>
  <c r="V52" i="1" a="1"/>
  <c r="N10" i="1" a="1"/>
  <c r="N126" i="1" a="1"/>
  <c r="N41" i="1" a="1"/>
  <c r="V36" i="1" a="1"/>
  <c r="N15" i="1" a="1"/>
  <c r="V69" i="1" a="1"/>
  <c r="N29" i="1" a="1"/>
  <c r="N97" i="1" a="1"/>
  <c r="N121" i="1" a="1"/>
  <c r="N54" i="1" a="1"/>
  <c r="N49" i="1" a="1"/>
  <c r="V21" i="1" a="1"/>
  <c r="N39" i="1" a="1"/>
  <c r="V45" i="1" a="1"/>
  <c r="N17" i="1" a="1"/>
  <c r="N48" i="1" a="1"/>
  <c r="N68" i="1" a="1"/>
  <c r="N123" i="1" a="1"/>
  <c r="N100" i="1" a="1"/>
  <c r="V7" i="1" a="1"/>
  <c r="N5" i="1" a="1"/>
  <c r="V35" i="1" a="1"/>
  <c r="V125" i="1" a="1"/>
  <c r="N45" i="1" a="1"/>
  <c r="N3" i="1" a="1"/>
  <c r="O112" i="1" a="1"/>
  <c r="O95" i="1" a="1"/>
  <c r="N40" i="1" a="1"/>
  <c r="N8" i="1" a="1"/>
  <c r="V4" i="1" a="1"/>
  <c r="N107" i="1" a="1"/>
  <c r="M129" i="1" a="1"/>
  <c r="N102" i="1" a="1"/>
  <c r="V68" i="1" a="1"/>
  <c r="V75" i="1" a="1"/>
  <c r="V100" i="1" a="1"/>
  <c r="V116" i="1" a="1"/>
  <c r="V105" i="1" a="1"/>
  <c r="V46" i="1" a="1"/>
  <c r="N65" i="1" a="1"/>
  <c r="V9" i="1" a="1"/>
  <c r="N60" i="1" a="1"/>
  <c r="N80" i="1" a="1"/>
  <c r="O3" i="1" a="1"/>
  <c r="N91" i="1" a="1"/>
  <c r="V31" i="1" a="1"/>
  <c r="V88" i="1" a="1"/>
  <c r="V133" i="1" a="1"/>
  <c r="N22" i="1" a="1"/>
  <c r="V51" i="1" a="1"/>
  <c r="N67" i="1" a="1"/>
  <c r="N72" i="1" a="1"/>
  <c r="V120" i="1" a="1"/>
  <c r="N118" i="1" a="1"/>
  <c r="N122" i="1" a="1"/>
  <c r="N28" i="1" a="1"/>
  <c r="N128" i="1" a="1"/>
  <c r="V111" i="1" a="1"/>
  <c r="V6" i="1" a="1"/>
  <c r="V50" i="1" a="1"/>
  <c r="V94" i="1" a="1"/>
  <c r="N87" i="1" a="1"/>
  <c r="O103" i="1" a="1"/>
  <c r="N101" i="1" a="1"/>
  <c r="N69" i="1" a="1"/>
  <c r="V19" i="1" a="1"/>
  <c r="V43" i="1" a="1"/>
  <c r="N81" i="1" a="1"/>
  <c r="V78" i="1" a="1"/>
  <c r="V29" i="1" a="1"/>
  <c r="N24" i="1" a="1"/>
  <c r="N37" i="1" a="1"/>
  <c r="N14" i="1" a="1"/>
  <c r="V91" i="1" a="1"/>
  <c r="V11" i="1" a="1"/>
  <c r="V81" i="1" a="1"/>
  <c r="N21" i="1" a="1"/>
  <c r="N53" i="1" a="1"/>
  <c r="N6" i="1" a="1"/>
  <c r="N43" i="1" a="1"/>
  <c r="N13" i="1" a="1"/>
  <c r="N30" i="1" a="1"/>
  <c r="V72" i="1" a="1"/>
  <c r="V48" i="1" a="1"/>
  <c r="M21" i="1" a="1"/>
  <c r="V79" i="1" a="1"/>
  <c r="N125" i="1" a="1"/>
  <c r="N114" i="1" a="1"/>
  <c r="V44" i="1" a="1"/>
  <c r="M84" i="1" a="1"/>
  <c r="N113" i="1" a="1"/>
  <c r="O75" i="1" a="1"/>
  <c r="N16" i="1" a="1"/>
  <c r="V118" i="1" a="1"/>
  <c r="V27" i="1" a="1"/>
  <c r="V97" i="1" a="1"/>
  <c r="V15" i="1" a="1"/>
  <c r="N106" i="1" a="1"/>
  <c r="M103" i="1" a="1"/>
  <c r="N32" i="1" a="1"/>
  <c r="V128" i="1" a="1"/>
  <c r="N105" i="1" a="1"/>
  <c r="V123" i="1" a="1"/>
  <c r="V47" i="1" a="1"/>
  <c r="V84" i="1" a="1"/>
  <c r="O21" i="1" a="1"/>
  <c r="N50" i="1" a="1"/>
  <c r="V42" i="1" a="1"/>
  <c r="V66" i="1" a="1"/>
  <c r="N57" i="1" a="1"/>
  <c r="N31" i="1" a="1"/>
  <c r="M26" i="1" a="1"/>
  <c r="V67" i="1" a="1"/>
  <c r="N18" i="1" a="1"/>
  <c r="N120" i="1" a="1"/>
  <c r="V32" i="1" a="1"/>
  <c r="V55" i="1" a="1"/>
  <c r="V24" i="1" a="1"/>
  <c r="V130" i="1" a="1"/>
  <c r="N99" i="1" a="1"/>
  <c r="V73" i="1" a="1"/>
  <c r="N26" i="1" a="1"/>
  <c r="N103" i="1" a="1"/>
  <c r="V12" i="1" a="1"/>
  <c r="N84" i="1" a="1"/>
  <c r="N75" i="1" a="1"/>
  <c r="N95" i="1" a="1"/>
  <c r="V121" i="1" a="1"/>
  <c r="V8" i="1" a="1"/>
  <c r="N88" i="1" a="1"/>
  <c r="N130" i="1" a="1"/>
  <c r="N25" i="1" a="1"/>
  <c r="V17" i="1" a="1"/>
  <c r="N44" i="1" a="1"/>
  <c r="N70" i="1" a="1"/>
  <c r="V3" i="1" l="1"/>
  <c r="V133" i="1"/>
  <c r="V124" i="1"/>
  <c r="V116" i="1"/>
  <c r="V102" i="1"/>
  <c r="V97" i="1"/>
  <c r="V82" i="1"/>
  <c r="V79" i="1"/>
  <c r="V60" i="1"/>
  <c r="V127" i="1"/>
  <c r="V123" i="1"/>
  <c r="V119" i="1"/>
  <c r="V114" i="1"/>
  <c r="V107" i="1"/>
  <c r="V100" i="1"/>
  <c r="V96" i="1"/>
  <c r="V91" i="1"/>
  <c r="V86" i="1"/>
  <c r="V81" i="1"/>
  <c r="V78" i="1"/>
  <c r="V72" i="1"/>
  <c r="V68" i="1"/>
  <c r="V55" i="1"/>
  <c r="V49" i="1"/>
  <c r="V45" i="1"/>
  <c r="V42" i="1"/>
  <c r="V38" i="1"/>
  <c r="V34" i="1"/>
  <c r="V30" i="1"/>
  <c r="V24" i="1"/>
  <c r="V19" i="1"/>
  <c r="V130" i="1"/>
  <c r="V122" i="1"/>
  <c r="V105" i="1"/>
  <c r="V95" i="1"/>
  <c r="V84" i="1"/>
  <c r="V75" i="1"/>
  <c r="V67" i="1"/>
  <c r="V58" i="1"/>
  <c r="V48" i="1"/>
  <c r="V44" i="1"/>
  <c r="V41" i="1"/>
  <c r="V37" i="1"/>
  <c r="V33" i="1"/>
  <c r="V29" i="1"/>
  <c r="V23" i="1"/>
  <c r="V126" i="1"/>
  <c r="V118" i="1"/>
  <c r="V112" i="1"/>
  <c r="V99" i="1"/>
  <c r="V90" i="1"/>
  <c r="V80" i="1"/>
  <c r="V71" i="1"/>
  <c r="V52" i="1"/>
  <c r="V129" i="1"/>
  <c r="V117" i="1"/>
  <c r="V103" i="1"/>
  <c r="V94" i="1"/>
  <c r="V83" i="1"/>
  <c r="V74" i="1"/>
  <c r="V70" i="1"/>
  <c r="V66" i="1"/>
  <c r="V51" i="1"/>
  <c r="V47" i="1"/>
  <c r="V43" i="1"/>
  <c r="V40" i="1"/>
  <c r="V36" i="1"/>
  <c r="V32" i="1"/>
  <c r="V27" i="1"/>
  <c r="V22" i="1"/>
  <c r="V125" i="1"/>
  <c r="V121" i="1"/>
  <c r="V111" i="1"/>
  <c r="V98" i="1"/>
  <c r="V88" i="1"/>
  <c r="V57" i="1"/>
  <c r="V128" i="1"/>
  <c r="V120" i="1"/>
  <c r="V109" i="1"/>
  <c r="V92" i="1"/>
  <c r="V87" i="1"/>
  <c r="V73" i="1"/>
  <c r="V69" i="1"/>
  <c r="V56" i="1"/>
  <c r="V50" i="1"/>
  <c r="V46" i="1"/>
  <c r="V39" i="1"/>
  <c r="V35" i="1"/>
  <c r="V31" i="1"/>
  <c r="V26" i="1"/>
  <c r="V21" i="1"/>
  <c r="N48" i="1"/>
  <c r="N95" i="1"/>
  <c r="N34" i="1"/>
  <c r="N122" i="1"/>
  <c r="V15" i="1"/>
  <c r="N52" i="1"/>
  <c r="N50" i="1"/>
  <c r="M129" i="1"/>
  <c r="O3" i="1"/>
  <c r="N123" i="1"/>
  <c r="N116" i="1"/>
  <c r="N28" i="1"/>
  <c r="M17" i="1"/>
  <c r="V8" i="1"/>
  <c r="V12" i="1"/>
  <c r="N44" i="1"/>
  <c r="N14" i="1"/>
  <c r="N7" i="1"/>
  <c r="N3" i="1"/>
  <c r="N120" i="1"/>
  <c r="N125" i="1"/>
  <c r="N126" i="1"/>
  <c r="N124" i="1"/>
  <c r="N129" i="1"/>
  <c r="O129" i="1"/>
  <c r="V17" i="1"/>
  <c r="V11" i="1"/>
  <c r="N43" i="1"/>
  <c r="N107" i="1"/>
  <c r="N40" i="1"/>
  <c r="N86" i="1"/>
  <c r="N72" i="1"/>
  <c r="N5" i="1"/>
  <c r="N53" i="1"/>
  <c r="N101" i="1"/>
  <c r="N38" i="1"/>
  <c r="N11" i="1"/>
  <c r="N66" i="1"/>
  <c r="N102" i="1"/>
  <c r="N31" i="1"/>
  <c r="O75" i="1"/>
  <c r="O112" i="1"/>
  <c r="O17" i="1"/>
  <c r="V6" i="1"/>
  <c r="N128" i="1"/>
  <c r="N56" i="1"/>
  <c r="N121" i="1"/>
  <c r="N88" i="1"/>
  <c r="O43" i="1"/>
  <c r="N24" i="1"/>
  <c r="N22" i="1"/>
  <c r="N15" i="1"/>
  <c r="N103" i="1"/>
  <c r="N49" i="1"/>
  <c r="N29" i="1"/>
  <c r="M75" i="1"/>
  <c r="V13" i="1"/>
  <c r="V4" i="1"/>
  <c r="N67" i="1"/>
  <c r="N111" i="1"/>
  <c r="N71" i="1"/>
  <c r="N96" i="1"/>
  <c r="N16" i="1"/>
  <c r="N81" i="1"/>
  <c r="N33" i="1"/>
  <c r="N65" i="1"/>
  <c r="N105" i="1"/>
  <c r="N32" i="1"/>
  <c r="N45" i="1"/>
  <c r="N19" i="1"/>
  <c r="N70" i="1"/>
  <c r="N106" i="1"/>
  <c r="N8" i="1"/>
  <c r="N39" i="1"/>
  <c r="M84" i="1"/>
  <c r="O103" i="1"/>
  <c r="M21" i="1"/>
  <c r="N90" i="1"/>
  <c r="V10" i="1"/>
  <c r="N4" i="1"/>
  <c r="N55" i="1"/>
  <c r="M3" i="1"/>
  <c r="N68" i="1"/>
  <c r="N87" i="1"/>
  <c r="N94" i="1"/>
  <c r="V7" i="1"/>
  <c r="N78" i="1"/>
  <c r="N47" i="1"/>
  <c r="N30" i="1"/>
  <c r="N98" i="1"/>
  <c r="N130" i="1"/>
  <c r="V5" i="1"/>
  <c r="V16" i="1"/>
  <c r="N80" i="1"/>
  <c r="N115" i="1"/>
  <c r="N25" i="1"/>
  <c r="N100" i="1"/>
  <c r="N51" i="1"/>
  <c r="N91" i="1"/>
  <c r="N10" i="1"/>
  <c r="N69" i="1"/>
  <c r="N109" i="1"/>
  <c r="N59" i="1"/>
  <c r="N57" i="1"/>
  <c r="N27" i="1"/>
  <c r="N74" i="1"/>
  <c r="N110" i="1"/>
  <c r="N36" i="1"/>
  <c r="N54" i="1"/>
  <c r="M87" i="1"/>
  <c r="O95" i="1"/>
  <c r="M26" i="1"/>
  <c r="N37" i="1"/>
  <c r="N127" i="1"/>
  <c r="N82" i="1"/>
  <c r="N46" i="1"/>
  <c r="M112" i="1"/>
  <c r="N99" i="1"/>
  <c r="N42" i="1"/>
  <c r="N9" i="1"/>
  <c r="O48" i="1"/>
  <c r="N12" i="1"/>
  <c r="N60" i="1"/>
  <c r="N97" i="1"/>
  <c r="N58" i="1"/>
  <c r="N23" i="1"/>
  <c r="V14" i="1"/>
  <c r="V9" i="1"/>
  <c r="N84" i="1"/>
  <c r="N119" i="1"/>
  <c r="N41" i="1"/>
  <c r="N108" i="1"/>
  <c r="N13" i="1"/>
  <c r="N104" i="1"/>
  <c r="N18" i="1"/>
  <c r="N73" i="1"/>
  <c r="N113" i="1"/>
  <c r="N21" i="1"/>
  <c r="N92" i="1"/>
  <c r="N35" i="1"/>
  <c r="N114" i="1"/>
  <c r="N75" i="1"/>
  <c r="O21" i="1"/>
  <c r="M95" i="1"/>
  <c r="O87" i="1"/>
  <c r="N112" i="1"/>
  <c r="N26" i="1"/>
  <c r="N79" i="1"/>
  <c r="N117" i="1"/>
  <c r="N6" i="1"/>
  <c r="N20" i="1"/>
  <c r="N83" i="1"/>
  <c r="N118" i="1"/>
  <c r="N17" i="1"/>
  <c r="O26" i="1"/>
  <c r="M103" i="1"/>
  <c r="O84" i="1"/>
  <c r="V65" i="1"/>
  <c r="W75" i="1" a="1"/>
  <c r="X3" i="1" a="1"/>
  <c r="X31" i="1" a="1"/>
  <c r="X7" i="1" a="1"/>
  <c r="W86" i="1" a="1"/>
  <c r="X59" i="1" a="1"/>
  <c r="W127" i="1" a="1"/>
  <c r="X52" i="1" a="1"/>
  <c r="X80" i="1" a="1"/>
  <c r="X91" i="1" a="1"/>
  <c r="X97" i="1" a="1"/>
  <c r="X92" i="1" a="1"/>
  <c r="X125" i="1" a="1"/>
  <c r="W11" i="1" a="1"/>
  <c r="W82" i="1" a="1"/>
  <c r="W87" i="1" a="1"/>
  <c r="W6" i="1" a="1"/>
  <c r="X73" i="1" a="1"/>
  <c r="W66" i="1" a="1"/>
  <c r="X116" i="1" a="1"/>
  <c r="W125" i="1" a="1"/>
  <c r="W105" i="1" a="1"/>
  <c r="X17" i="1" a="1"/>
  <c r="X129" i="1" a="1"/>
  <c r="X86" i="1" a="1"/>
  <c r="X72" i="1" a="1"/>
  <c r="W42" i="1" a="1"/>
  <c r="W19" i="1" a="1"/>
  <c r="X14" i="1" a="1"/>
  <c r="W30" i="1" a="1"/>
  <c r="X81" i="1" a="1"/>
  <c r="X58" i="1" a="1"/>
  <c r="X27" i="1" a="1"/>
  <c r="X117" i="1" a="1"/>
  <c r="X133" i="1" a="1"/>
  <c r="X24" i="1" a="1"/>
  <c r="X107" i="1" a="1"/>
  <c r="W83" i="1" a="1"/>
  <c r="X8" i="1" a="1"/>
  <c r="X87" i="1" a="1"/>
  <c r="W24" i="1" a="1"/>
  <c r="W92" i="1" a="1"/>
  <c r="W73" i="1" a="1"/>
  <c r="W26" i="1" a="1"/>
  <c r="X51" i="1" a="1"/>
  <c r="W48" i="1" a="1"/>
  <c r="X96" i="1" a="1"/>
  <c r="X111" i="1" a="1"/>
  <c r="X60" i="1" a="1"/>
  <c r="W7" i="1" a="1"/>
  <c r="X95" i="1" a="1"/>
  <c r="W99" i="1" a="1"/>
  <c r="X119" i="1" a="1"/>
  <c r="X30" i="1" a="1"/>
  <c r="X102" i="1" a="1"/>
  <c r="W68" i="1" a="1"/>
  <c r="X37" i="1" a="1"/>
  <c r="X16" i="1" a="1"/>
  <c r="W80" i="1" a="1"/>
  <c r="X15" i="1" a="1"/>
  <c r="X78" i="1" a="1"/>
  <c r="W51" i="1" a="1"/>
  <c r="X122" i="1" a="1"/>
  <c r="X57" i="1" a="1"/>
  <c r="X103" i="1" a="1"/>
  <c r="X45" i="1" a="1"/>
  <c r="W116" i="1" a="1"/>
  <c r="X56" i="1" a="1"/>
  <c r="X47" i="1" a="1"/>
  <c r="X79" i="1" a="1"/>
  <c r="W70" i="1" a="1"/>
  <c r="X5" i="1" a="1"/>
  <c r="X39" i="1" a="1"/>
  <c r="W15" i="1" a="1"/>
  <c r="X65" i="1" a="1"/>
  <c r="X11" i="1" a="1"/>
  <c r="W9" i="1" a="1"/>
  <c r="X9" i="1" a="1"/>
  <c r="X120" i="1" a="1"/>
  <c r="W10" i="1" a="1"/>
  <c r="W74" i="1" a="1"/>
  <c r="X12" i="1" a="1"/>
  <c r="W111" i="1" a="1"/>
  <c r="W128" i="1" a="1"/>
  <c r="X67" i="1" a="1"/>
  <c r="X128" i="1" a="1"/>
  <c r="X123" i="1" a="1"/>
  <c r="W40" i="1" a="1"/>
  <c r="W17" i="1" a="1"/>
  <c r="W133" i="1" a="1"/>
  <c r="X34" i="1" a="1"/>
  <c r="W112" i="1" a="1"/>
  <c r="X50" i="1" a="1"/>
  <c r="X98" i="1" a="1"/>
  <c r="X124" i="1" a="1"/>
  <c r="X109" i="1" a="1"/>
  <c r="X83" i="1" a="1"/>
  <c r="W35" i="1" a="1"/>
  <c r="X38" i="1" a="1"/>
  <c r="X23" i="1" a="1"/>
  <c r="W36" i="1" a="1"/>
  <c r="X22" i="1" a="1"/>
  <c r="X127" i="1" a="1"/>
  <c r="W60" i="1" a="1"/>
  <c r="W109" i="1" a="1"/>
  <c r="X49" i="1" a="1"/>
  <c r="W46" i="1" a="1"/>
  <c r="W12" i="1" a="1"/>
  <c r="W84" i="1" a="1"/>
  <c r="X100" i="1" a="1"/>
  <c r="X6" i="1" a="1"/>
  <c r="X42" i="1" a="1"/>
  <c r="W124" i="1" a="1"/>
  <c r="W95" i="1" a="1"/>
  <c r="W126" i="1" a="1"/>
  <c r="W114" i="1" a="1"/>
  <c r="X99" i="1" a="1"/>
  <c r="X36" i="1" a="1"/>
  <c r="X71" i="1" a="1"/>
  <c r="X21" i="1" a="1"/>
  <c r="W81" i="1" a="1"/>
  <c r="W33" i="1" a="1"/>
  <c r="W97" i="1" a="1"/>
  <c r="X88" i="1" a="1"/>
  <c r="X70" i="1" a="1"/>
  <c r="X32" i="1" a="1"/>
  <c r="W79" i="1" a="1"/>
  <c r="X114" i="1" a="1"/>
  <c r="W47" i="1" a="1"/>
  <c r="W98" i="1" a="1"/>
  <c r="X130" i="1" a="1"/>
  <c r="X66" i="1" a="1"/>
  <c r="X4" i="1" a="1"/>
  <c r="W59" i="1" a="1"/>
  <c r="W45" i="1" a="1"/>
  <c r="W72" i="1" a="1"/>
  <c r="X13" i="1" a="1"/>
  <c r="W58" i="1" a="1"/>
  <c r="W39" i="1" a="1"/>
  <c r="X94" i="1" a="1"/>
  <c r="X44" i="1" a="1"/>
  <c r="X68" i="1" a="1"/>
  <c r="X126" i="1" a="1"/>
  <c r="X74" i="1" a="1"/>
  <c r="X48" i="1" a="1"/>
  <c r="X121" i="1" a="1"/>
  <c r="X33" i="1" a="1"/>
  <c r="W55" i="1" a="1"/>
  <c r="X46" i="1" a="1"/>
  <c r="W67" i="1" a="1"/>
  <c r="W118" i="1" a="1"/>
  <c r="X35" i="1" a="1"/>
  <c r="X10" i="1" a="1"/>
  <c r="W34" i="1" a="1"/>
  <c r="X41" i="1" a="1"/>
  <c r="X112" i="1" a="1"/>
  <c r="X26" i="1" a="1"/>
  <c r="X90" i="1" a="1"/>
  <c r="W13" i="1" a="1"/>
  <c r="W31" i="1" a="1"/>
  <c r="W123" i="1" a="1"/>
  <c r="X118" i="1" a="1"/>
  <c r="W32" i="1" a="1"/>
  <c r="W29" i="1" a="1"/>
  <c r="X75" i="1" a="1"/>
  <c r="W16" i="1" a="1"/>
  <c r="W14" i="1" a="1"/>
  <c r="X84" i="1" a="1"/>
  <c r="W130" i="1" a="1"/>
  <c r="X82" i="1" a="1"/>
  <c r="X40" i="1" a="1"/>
  <c r="W5" i="1" a="1"/>
  <c r="W23" i="1" a="1"/>
  <c r="X69" i="1" a="1"/>
  <c r="W102" i="1" a="1"/>
  <c r="W117" i="1" a="1"/>
  <c r="X19" i="1" a="1"/>
  <c r="X105" i="1" a="1"/>
  <c r="W57" i="1" a="1"/>
  <c r="X55" i="1" a="1"/>
  <c r="W122" i="1" a="1"/>
  <c r="W56" i="1" a="1"/>
  <c r="X29" i="1" a="1"/>
  <c r="X43" i="1" a="1"/>
  <c r="W5" i="1" l="1"/>
  <c r="W86" i="1"/>
  <c r="W48" i="1"/>
  <c r="X133" i="1"/>
  <c r="W133" i="1"/>
  <c r="W23" i="1"/>
  <c r="W55" i="1"/>
  <c r="W51" i="1"/>
  <c r="X5" i="1"/>
  <c r="W56" i="1"/>
  <c r="X56" i="1"/>
  <c r="W47" i="1"/>
  <c r="X47" i="1"/>
  <c r="W117" i="1"/>
  <c r="X117" i="1"/>
  <c r="W112" i="1"/>
  <c r="X112" i="1"/>
  <c r="X41" i="1"/>
  <c r="W105" i="1"/>
  <c r="X105" i="1"/>
  <c r="X38" i="1"/>
  <c r="X78" i="1"/>
  <c r="W79" i="1"/>
  <c r="X79" i="1"/>
  <c r="X3" i="1"/>
  <c r="X4" i="1"/>
  <c r="X8" i="1"/>
  <c r="W26" i="1"/>
  <c r="X26" i="1"/>
  <c r="W73" i="1"/>
  <c r="X73" i="1"/>
  <c r="X22" i="1"/>
  <c r="W66" i="1"/>
  <c r="X66" i="1"/>
  <c r="W126" i="1"/>
  <c r="X126" i="1"/>
  <c r="X48" i="1"/>
  <c r="W130" i="1"/>
  <c r="X130" i="1"/>
  <c r="W45" i="1"/>
  <c r="X45" i="1"/>
  <c r="X86" i="1"/>
  <c r="W127" i="1"/>
  <c r="X127" i="1"/>
  <c r="W97" i="1"/>
  <c r="X97" i="1"/>
  <c r="X13" i="1"/>
  <c r="W13" i="1"/>
  <c r="W87" i="1"/>
  <c r="X87" i="1"/>
  <c r="X88" i="1"/>
  <c r="X27" i="1"/>
  <c r="W70" i="1"/>
  <c r="X70" i="1"/>
  <c r="X52" i="1"/>
  <c r="W58" i="1"/>
  <c r="X58" i="1"/>
  <c r="X49" i="1"/>
  <c r="X91" i="1"/>
  <c r="W102" i="1"/>
  <c r="X102" i="1"/>
  <c r="W35" i="1"/>
  <c r="X35" i="1"/>
  <c r="X55" i="1"/>
  <c r="W9" i="1"/>
  <c r="X9" i="1"/>
  <c r="X10" i="1"/>
  <c r="W10" i="1"/>
  <c r="W39" i="1"/>
  <c r="X39" i="1"/>
  <c r="W111" i="1"/>
  <c r="X111" i="1"/>
  <c r="W36" i="1"/>
  <c r="X36" i="1"/>
  <c r="W80" i="1"/>
  <c r="X80" i="1"/>
  <c r="W29" i="1"/>
  <c r="X29" i="1"/>
  <c r="W75" i="1"/>
  <c r="X75" i="1"/>
  <c r="W24" i="1"/>
  <c r="X24" i="1"/>
  <c r="W59" i="1"/>
  <c r="X59" i="1"/>
  <c r="X100" i="1"/>
  <c r="W124" i="1"/>
  <c r="X124" i="1"/>
  <c r="X65" i="1"/>
  <c r="W31" i="1"/>
  <c r="X31" i="1"/>
  <c r="X15" i="1"/>
  <c r="W15" i="1"/>
  <c r="W92" i="1"/>
  <c r="X92" i="1"/>
  <c r="W98" i="1"/>
  <c r="X98" i="1"/>
  <c r="W32" i="1"/>
  <c r="X32" i="1"/>
  <c r="W74" i="1"/>
  <c r="X74" i="1"/>
  <c r="X71" i="1"/>
  <c r="X23" i="1"/>
  <c r="W67" i="1"/>
  <c r="X67" i="1"/>
  <c r="W19" i="1"/>
  <c r="X19" i="1"/>
  <c r="X96" i="1"/>
  <c r="W116" i="1"/>
  <c r="X116" i="1"/>
  <c r="X14" i="1"/>
  <c r="W14" i="1"/>
  <c r="X11" i="1"/>
  <c r="W11" i="1"/>
  <c r="W109" i="1"/>
  <c r="X109" i="1"/>
  <c r="W83" i="1"/>
  <c r="X83" i="1"/>
  <c r="X7" i="1"/>
  <c r="W7" i="1"/>
  <c r="W17" i="1"/>
  <c r="X17" i="1"/>
  <c r="W46" i="1"/>
  <c r="X46" i="1"/>
  <c r="X120" i="1"/>
  <c r="X121" i="1"/>
  <c r="W40" i="1"/>
  <c r="X40" i="1"/>
  <c r="X94" i="1"/>
  <c r="X90" i="1"/>
  <c r="W33" i="1"/>
  <c r="X33" i="1"/>
  <c r="W84" i="1"/>
  <c r="X84" i="1"/>
  <c r="W30" i="1"/>
  <c r="X30" i="1"/>
  <c r="W68" i="1"/>
  <c r="X68" i="1"/>
  <c r="X107" i="1"/>
  <c r="X50" i="1"/>
  <c r="W128" i="1"/>
  <c r="X128" i="1"/>
  <c r="W125" i="1"/>
  <c r="X125" i="1"/>
  <c r="X43" i="1"/>
  <c r="X103" i="1"/>
  <c r="W99" i="1"/>
  <c r="X99" i="1"/>
  <c r="X37" i="1"/>
  <c r="W95" i="1"/>
  <c r="X95" i="1"/>
  <c r="W34" i="1"/>
  <c r="X34" i="1"/>
  <c r="W72" i="1"/>
  <c r="X72" i="1"/>
  <c r="W114" i="1"/>
  <c r="X114" i="1"/>
  <c r="W60" i="1"/>
  <c r="X60" i="1"/>
  <c r="X119" i="1"/>
  <c r="X16" i="1"/>
  <c r="W16" i="1"/>
  <c r="X6" i="1"/>
  <c r="W6" i="1"/>
  <c r="X12" i="1"/>
  <c r="W12" i="1"/>
  <c r="X21" i="1"/>
  <c r="X69" i="1"/>
  <c r="W57" i="1"/>
  <c r="X57" i="1"/>
  <c r="X51" i="1"/>
  <c r="X129" i="1"/>
  <c r="W118" i="1"/>
  <c r="X118" i="1"/>
  <c r="X44" i="1"/>
  <c r="W122" i="1"/>
  <c r="X122" i="1"/>
  <c r="W42" i="1"/>
  <c r="X42" i="1"/>
  <c r="W81" i="1"/>
  <c r="X81" i="1"/>
  <c r="W123" i="1"/>
  <c r="X123" i="1"/>
  <c r="W82" i="1"/>
  <c r="X82" i="1"/>
  <c r="O31" i="1" a="1"/>
  <c r="M31" i="1" a="1"/>
  <c r="O31" i="1" l="1"/>
  <c r="M31" i="1"/>
  <c r="M48" i="1" a="1"/>
  <c r="M43" i="1" a="1"/>
  <c r="M43" i="1" l="1"/>
  <c r="M4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<sst xmlns="http://schemas.openxmlformats.org/spreadsheetml/2006/main" count="218834" uniqueCount="100989">
  <si>
    <t>기능1</t>
    <phoneticPr fontId="1" type="noConversion"/>
  </si>
  <si>
    <t>기능2</t>
    <phoneticPr fontId="1" type="noConversion"/>
  </si>
  <si>
    <t>기능3</t>
    <phoneticPr fontId="1" type="noConversion"/>
  </si>
  <si>
    <t>대분류</t>
    <phoneticPr fontId="1" type="noConversion"/>
  </si>
  <si>
    <t>중분류</t>
    <phoneticPr fontId="1" type="noConversion"/>
  </si>
  <si>
    <t>소분류</t>
    <phoneticPr fontId="1" type="noConversion"/>
  </si>
  <si>
    <t>S200</t>
  </si>
  <si>
    <t>email</t>
    <phoneticPr fontId="1" type="noConversion"/>
  </si>
  <si>
    <t>{</t>
    <phoneticPr fontId="1" type="noConversion"/>
  </si>
  <si>
    <t>data:</t>
    <phoneticPr fontId="1" type="noConversion"/>
  </si>
  <si>
    <t xml:space="preserve">value1 : </t>
    <phoneticPr fontId="1" type="noConversion"/>
  </si>
  <si>
    <t>""</t>
    <phoneticPr fontId="1" type="noConversion"/>
  </si>
  <si>
    <t>,</t>
    <phoneticPr fontId="1" type="noConversion"/>
  </si>
  <si>
    <t xml:space="preserve">value2 : </t>
    <phoneticPr fontId="1" type="noConversion"/>
  </si>
  <si>
    <t>items:</t>
    <phoneticPr fontId="1" type="noConversion"/>
  </si>
  <si>
    <t>[</t>
    <phoneticPr fontId="1" type="noConversion"/>
  </si>
  <si>
    <t>{ .. }</t>
    <phoneticPr fontId="1" type="noConversion"/>
  </si>
  <si>
    <t>]</t>
    <phoneticPr fontId="1" type="noConversion"/>
  </si>
  <si>
    <t>vvvvItems:</t>
    <phoneticPr fontId="1" type="noConversion"/>
  </si>
  <si>
    <t>aaaaItems:</t>
    <phoneticPr fontId="1" type="noConversion"/>
  </si>
  <si>
    <t>}</t>
    <phoneticPr fontId="1" type="noConversion"/>
  </si>
  <si>
    <t>S300</t>
  </si>
  <si>
    <t>회원</t>
    <phoneticPr fontId="1" type="noConversion"/>
  </si>
  <si>
    <t>로그인</t>
    <phoneticPr fontId="1" type="noConversion"/>
  </si>
  <si>
    <t>S400</t>
    <phoneticPr fontId="1" type="noConversion"/>
  </si>
  <si>
    <t>member_type, auth_id, email, password</t>
    <phoneticPr fontId="1" type="noConversion"/>
  </si>
  <si>
    <t>가입</t>
    <phoneticPr fontId="1" type="noConversion"/>
  </si>
  <si>
    <t>비밀번호_재설정</t>
    <phoneticPr fontId="1" type="noConversion"/>
  </si>
  <si>
    <t>이메일_확인</t>
    <phoneticPr fontId="1" type="noConversion"/>
  </si>
  <si>
    <t>S600</t>
    <phoneticPr fontId="1" type="noConversion"/>
  </si>
  <si>
    <t>S700</t>
    <phoneticPr fontId="1" type="noConversion"/>
  </si>
  <si>
    <t>email, user_name, user_id ….</t>
    <phoneticPr fontId="1" type="noConversion"/>
  </si>
  <si>
    <t>홈</t>
    <phoneticPr fontId="1" type="noConversion"/>
  </si>
  <si>
    <t>H100</t>
  </si>
  <si>
    <t>H1100</t>
  </si>
  <si>
    <t>-</t>
    <phoneticPr fontId="1" type="noConversion"/>
  </si>
  <si>
    <t>공고</t>
    <phoneticPr fontId="1" type="noConversion"/>
  </si>
  <si>
    <t>지역_자동_완성</t>
    <phoneticPr fontId="1" type="noConversion"/>
  </si>
  <si>
    <t>검색_자동_완성</t>
    <phoneticPr fontId="1" type="noConversion"/>
  </si>
  <si>
    <t>지원</t>
    <phoneticPr fontId="1" type="noConversion"/>
  </si>
  <si>
    <t>회사_정보</t>
    <phoneticPr fontId="1" type="noConversion"/>
  </si>
  <si>
    <t>J100</t>
  </si>
  <si>
    <t>J200</t>
  </si>
  <si>
    <t>인터뷰_사용_선택</t>
  </si>
  <si>
    <t>A100</t>
  </si>
  <si>
    <t>정보</t>
    <phoneticPr fontId="1" type="noConversion"/>
  </si>
  <si>
    <t>목록</t>
    <phoneticPr fontId="1" type="noConversion"/>
  </si>
  <si>
    <t>상세</t>
    <phoneticPr fontId="1" type="noConversion"/>
  </si>
  <si>
    <t>서류_업로드</t>
    <phoneticPr fontId="1" type="noConversion"/>
  </si>
  <si>
    <t>서류</t>
    <phoneticPr fontId="1" type="noConversion"/>
  </si>
  <si>
    <t>조회</t>
    <phoneticPr fontId="1" type="noConversion"/>
  </si>
  <si>
    <t>서류_제출</t>
    <phoneticPr fontId="1" type="noConversion"/>
  </si>
  <si>
    <t>인터뷰_질문_상세</t>
    <phoneticPr fontId="1" type="noConversion"/>
  </si>
  <si>
    <t>인터뷰_저장</t>
    <phoneticPr fontId="1" type="noConversion"/>
  </si>
  <si>
    <t>A600</t>
  </si>
  <si>
    <t>A400</t>
  </si>
  <si>
    <t>인터뷰_재생</t>
    <phoneticPr fontId="1" type="noConversion"/>
  </si>
  <si>
    <t>A700</t>
  </si>
  <si>
    <t>메시지</t>
  </si>
  <si>
    <t>M100</t>
  </si>
  <si>
    <t>삭제</t>
    <phoneticPr fontId="1" type="noConversion"/>
  </si>
  <si>
    <t>M110</t>
  </si>
  <si>
    <t>M200</t>
  </si>
  <si>
    <t>대화창</t>
    <phoneticPr fontId="1" type="noConversion"/>
  </si>
  <si>
    <t>입력</t>
    <phoneticPr fontId="1" type="noConversion"/>
  </si>
  <si>
    <t>완료</t>
    <phoneticPr fontId="1" type="noConversion"/>
  </si>
  <si>
    <t>라이브_인터뷰</t>
  </si>
  <si>
    <t>라이브_인터뷰</t>
    <phoneticPr fontId="1" type="noConversion"/>
  </si>
  <si>
    <t>시작</t>
    <phoneticPr fontId="1" type="noConversion"/>
  </si>
  <si>
    <t>진행</t>
    <phoneticPr fontId="1" type="noConversion"/>
  </si>
  <si>
    <t>가이드</t>
    <phoneticPr fontId="1" type="noConversion"/>
  </si>
  <si>
    <t>L100</t>
  </si>
  <si>
    <t>L200</t>
  </si>
  <si>
    <t>L300</t>
  </si>
  <si>
    <t>개인</t>
    <phoneticPr fontId="1" type="noConversion"/>
  </si>
  <si>
    <t>내정보</t>
  </si>
  <si>
    <t>내정보</t>
    <phoneticPr fontId="1" type="noConversion"/>
  </si>
  <si>
    <t>설정</t>
    <phoneticPr fontId="1" type="noConversion"/>
  </si>
  <si>
    <t>P100</t>
  </si>
  <si>
    <t>지원상세</t>
  </si>
  <si>
    <t>이름</t>
    <phoneticPr fontId="1" type="noConversion"/>
  </si>
  <si>
    <t>변경</t>
    <phoneticPr fontId="1" type="noConversion"/>
  </si>
  <si>
    <t>등록</t>
    <phoneticPr fontId="1" type="noConversion"/>
  </si>
  <si>
    <t>내정보_서류_목록</t>
    <phoneticPr fontId="1" type="noConversion"/>
  </si>
  <si>
    <t>P200</t>
  </si>
  <si>
    <t>이메일</t>
    <phoneticPr fontId="1" type="noConversion"/>
  </si>
  <si>
    <t>비밀번호</t>
    <phoneticPr fontId="1" type="noConversion"/>
  </si>
  <si>
    <t>재설정</t>
    <phoneticPr fontId="1" type="noConversion"/>
  </si>
  <si>
    <t>요청</t>
    <phoneticPr fontId="1" type="noConversion"/>
  </si>
  <si>
    <t>핸드폰</t>
    <phoneticPr fontId="1" type="noConversion"/>
  </si>
  <si>
    <t>P300</t>
  </si>
  <si>
    <t>Y</t>
    <phoneticPr fontId="1" type="noConversion"/>
  </si>
  <si>
    <t>P410</t>
  </si>
  <si>
    <t>공고상세</t>
    <phoneticPr fontId="1" type="noConversion"/>
  </si>
  <si>
    <t>확정</t>
    <phoneticPr fontId="1" type="noConversion"/>
  </si>
  <si>
    <t>프로필</t>
    <phoneticPr fontId="1" type="noConversion"/>
  </si>
  <si>
    <t>서류_제출_목록</t>
    <phoneticPr fontId="1" type="noConversion"/>
  </si>
  <si>
    <t>인터뷰_목록</t>
    <phoneticPr fontId="1" type="noConversion"/>
  </si>
  <si>
    <t>관심</t>
    <phoneticPr fontId="1" type="noConversion"/>
  </si>
  <si>
    <t>저장</t>
    <phoneticPr fontId="1" type="noConversion"/>
  </si>
  <si>
    <t>라이브_인터뷰_취소</t>
    <phoneticPr fontId="1" type="noConversion"/>
  </si>
  <si>
    <t>취소</t>
    <phoneticPr fontId="1" type="noConversion"/>
  </si>
  <si>
    <t>지원내역</t>
    <phoneticPr fontId="1" type="noConversion"/>
  </si>
  <si>
    <t>P400</t>
  </si>
  <si>
    <t>P500</t>
  </si>
  <si>
    <t>관심공고_목록</t>
    <phoneticPr fontId="1" type="noConversion"/>
  </si>
  <si>
    <t>P600</t>
  </si>
  <si>
    <t>시스템메일</t>
    <phoneticPr fontId="1" type="noConversion"/>
  </si>
  <si>
    <t>X100</t>
  </si>
  <si>
    <t>X200</t>
  </si>
  <si>
    <t>회원가입_완료</t>
    <phoneticPr fontId="1" type="noConversion"/>
  </si>
  <si>
    <t>기업</t>
    <phoneticPr fontId="1" type="noConversion"/>
  </si>
  <si>
    <t>로그인</t>
  </si>
  <si>
    <t>S100</t>
  </si>
  <si>
    <t>S200</t>
    <phoneticPr fontId="1" type="noConversion"/>
  </si>
  <si>
    <t>S500</t>
    <phoneticPr fontId="1" type="noConversion"/>
  </si>
  <si>
    <t>H300</t>
  </si>
  <si>
    <t>H200</t>
  </si>
  <si>
    <t>H100</t>
    <phoneticPr fontId="1" type="noConversion"/>
  </si>
  <si>
    <t>지원자</t>
  </si>
  <si>
    <t>목록</t>
  </si>
  <si>
    <t>등록</t>
  </si>
  <si>
    <t>수정</t>
  </si>
  <si>
    <t>복사</t>
  </si>
  <si>
    <t>상세</t>
  </si>
  <si>
    <t>H211</t>
  </si>
  <si>
    <t>H230</t>
  </si>
  <si>
    <t>H240</t>
  </si>
  <si>
    <t>마감</t>
    <phoneticPr fontId="1" type="noConversion"/>
  </si>
  <si>
    <t>H400</t>
  </si>
  <si>
    <t>읽음</t>
    <phoneticPr fontId="1" type="noConversion"/>
  </si>
  <si>
    <t>I300</t>
  </si>
  <si>
    <t>M200</t>
    <phoneticPr fontId="1" type="noConversion"/>
  </si>
  <si>
    <t>H500</t>
  </si>
  <si>
    <t>추가</t>
  </si>
  <si>
    <t>시작</t>
  </si>
  <si>
    <t>가이드</t>
  </si>
  <si>
    <t>진행</t>
  </si>
  <si>
    <t>I100</t>
  </si>
  <si>
    <t>I200</t>
  </si>
  <si>
    <t>일자</t>
    <phoneticPr fontId="1" type="noConversion"/>
  </si>
  <si>
    <t>수정</t>
    <phoneticPr fontId="1" type="noConversion"/>
  </si>
  <si>
    <t>I400</t>
  </si>
  <si>
    <t>I500</t>
  </si>
  <si>
    <t>I600</t>
  </si>
  <si>
    <t>C200</t>
  </si>
  <si>
    <t>E100</t>
  </si>
  <si>
    <t>E200</t>
  </si>
  <si>
    <t>업로드</t>
  </si>
  <si>
    <t>사용자</t>
  </si>
  <si>
    <t>추가</t>
    <phoneticPr fontId="1" type="noConversion"/>
  </si>
  <si>
    <t>그룹</t>
    <phoneticPr fontId="1" type="noConversion"/>
  </si>
  <si>
    <t>U100</t>
  </si>
  <si>
    <t>U110</t>
  </si>
  <si>
    <t>U200</t>
  </si>
  <si>
    <t>U210</t>
  </si>
  <si>
    <t>U220</t>
  </si>
  <si>
    <t>로그아웃</t>
    <phoneticPr fontId="1" type="noConversion"/>
  </si>
  <si>
    <t>업로드</t>
    <phoneticPr fontId="1" type="noConversion"/>
  </si>
  <si>
    <t>프로필_이미지</t>
    <phoneticPr fontId="1" type="noConversion"/>
  </si>
  <si>
    <t>순번</t>
    <phoneticPr fontId="1" type="noConversion"/>
  </si>
  <si>
    <t>화면ID</t>
    <phoneticPr fontId="1" type="noConversion"/>
  </si>
  <si>
    <t>Email Check</t>
    <phoneticPr fontId="1" type="noConversion"/>
  </si>
  <si>
    <t>Request Passwd Change</t>
    <phoneticPr fontId="1" type="noConversion"/>
  </si>
  <si>
    <t>Confirm Passwd Change</t>
    <phoneticPr fontId="1" type="noConversion"/>
  </si>
  <si>
    <t>R</t>
    <phoneticPr fontId="1" type="noConversion"/>
  </si>
  <si>
    <t>C</t>
    <phoneticPr fontId="1" type="noConversion"/>
  </si>
  <si>
    <t>U</t>
    <phoneticPr fontId="1" type="noConversion"/>
  </si>
  <si>
    <t>post</t>
    <phoneticPr fontId="1" type="noConversion"/>
  </si>
  <si>
    <t>get</t>
    <phoneticPr fontId="1" type="noConversion"/>
  </si>
  <si>
    <t>User Info</t>
    <phoneticPr fontId="1" type="noConversion"/>
  </si>
  <si>
    <t>Get Token</t>
    <phoneticPr fontId="1" type="noConversion"/>
  </si>
  <si>
    <t>header</t>
    <phoneticPr fontId="1" type="noConversion"/>
  </si>
  <si>
    <t>auth_token</t>
    <phoneticPr fontId="1" type="noConversion"/>
  </si>
  <si>
    <t>User List</t>
    <phoneticPr fontId="1" type="noConversion"/>
  </si>
  <si>
    <t>/member/check_email</t>
    <phoneticPr fontId="1" type="noConversion"/>
  </si>
  <si>
    <t>/member/create</t>
    <phoneticPr fontId="1" type="noConversion"/>
  </si>
  <si>
    <t>/member/token</t>
    <phoneticPr fontId="1" type="noConversion"/>
  </si>
  <si>
    <t>/member/passwd</t>
    <phoneticPr fontId="1" type="noConversion"/>
  </si>
  <si>
    <t>Document List</t>
    <phoneticPr fontId="1" type="noConversion"/>
  </si>
  <si>
    <t>recruit notification add</t>
    <phoneticPr fontId="1" type="noConversion"/>
  </si>
  <si>
    <t>recruit notification update</t>
    <phoneticPr fontId="1" type="noConversion"/>
  </si>
  <si>
    <t>D</t>
    <phoneticPr fontId="1" type="noConversion"/>
  </si>
  <si>
    <t>회사 정보</t>
    <phoneticPr fontId="1" type="noConversion"/>
  </si>
  <si>
    <t>recruit notification detail</t>
    <phoneticPr fontId="1" type="noConversion"/>
  </si>
  <si>
    <t>URL</t>
    <phoneticPr fontId="1" type="noConversion"/>
  </si>
  <si>
    <t>C/R/U/D</t>
  </si>
  <si>
    <t>R</t>
  </si>
  <si>
    <t>프로토콜명</t>
    <phoneticPr fontId="1" type="noConversion"/>
  </si>
  <si>
    <t>post</t>
  </si>
  <si>
    <t>User Create</t>
  </si>
  <si>
    <t>C</t>
  </si>
  <si>
    <t>가입 처리
member_type &gt;&gt; { 1:일반회원,2:google,3:facebook,4:apple }</t>
    <phoneticPr fontId="1" type="noConversion"/>
  </si>
  <si>
    <t>e</t>
    <phoneticPr fontId="1" type="noConversion"/>
  </si>
  <si>
    <t>Log out</t>
    <phoneticPr fontId="1" type="noConversion"/>
  </si>
  <si>
    <t>U</t>
  </si>
  <si>
    <t>모듈</t>
    <phoneticPr fontId="1" type="noConversion"/>
  </si>
  <si>
    <t>Name Change</t>
  </si>
  <si>
    <t>Contacts Change</t>
  </si>
  <si>
    <t>auth_token</t>
  </si>
  <si>
    <t>/member/name/email/:memberid</t>
    <phoneticPr fontId="1" type="noConversion"/>
  </si>
  <si>
    <t>/member/name/cellphone/:memberid</t>
    <phoneticPr fontId="1" type="noConversion"/>
  </si>
  <si>
    <t>Document Add</t>
  </si>
  <si>
    <t>Document Delete</t>
  </si>
  <si>
    <t>D</t>
  </si>
  <si>
    <t>get</t>
  </si>
  <si>
    <t>Document Update</t>
  </si>
  <si>
    <t>사용자 정보</t>
    <phoneticPr fontId="1" type="noConversion"/>
  </si>
  <si>
    <t>사용자 목록</t>
    <phoneticPr fontId="1" type="noConversion"/>
  </si>
  <si>
    <t>사용자 생성</t>
    <phoneticPr fontId="1" type="noConversion"/>
  </si>
  <si>
    <t>사용자 비밀번호 변경</t>
    <phoneticPr fontId="1" type="noConversion"/>
  </si>
  <si>
    <t>사용자 이메일 체크</t>
    <phoneticPr fontId="1" type="noConversion"/>
  </si>
  <si>
    <t>사용자 로그인</t>
    <phoneticPr fontId="1" type="noConversion"/>
  </si>
  <si>
    <t>사용자 로그아웃</t>
    <phoneticPr fontId="1" type="noConversion"/>
  </si>
  <si>
    <t>사용자 비밀번호 변경 요청</t>
    <phoneticPr fontId="1" type="noConversion"/>
  </si>
  <si>
    <t>?</t>
    <phoneticPr fontId="1" type="noConversion"/>
  </si>
  <si>
    <t>사용자 이메일 변경</t>
    <phoneticPr fontId="1" type="noConversion"/>
  </si>
  <si>
    <t>사용자 핸드폰 변경</t>
    <phoneticPr fontId="1" type="noConversion"/>
  </si>
  <si>
    <t>이력서 문서 목록</t>
    <phoneticPr fontId="1" type="noConversion"/>
  </si>
  <si>
    <t>이력서</t>
    <phoneticPr fontId="1" type="noConversion"/>
  </si>
  <si>
    <t>이력서 삭제</t>
    <phoneticPr fontId="1" type="noConversion"/>
  </si>
  <si>
    <t>회사 생성</t>
    <phoneticPr fontId="1" type="noConversion"/>
  </si>
  <si>
    <t>/company/create</t>
    <phoneticPr fontId="1" type="noConversion"/>
  </si>
  <si>
    <t>회사 사용자 목록</t>
    <phoneticPr fontId="1" type="noConversion"/>
  </si>
  <si>
    <t>회사 사용자 삭제</t>
    <phoneticPr fontId="1" type="noConversion"/>
  </si>
  <si>
    <t>회사 사용자 그룹 변경</t>
    <phoneticPr fontId="1" type="noConversion"/>
  </si>
  <si>
    <t>/company/member/list/:companyid</t>
    <phoneticPr fontId="1" type="noConversion"/>
  </si>
  <si>
    <t>회사 사용자 추가</t>
    <phoneticPr fontId="1" type="noConversion"/>
  </si>
  <si>
    <t>/company/member/create/:companyid</t>
    <phoneticPr fontId="1" type="noConversion"/>
  </si>
  <si>
    <t>recruit notification list</t>
  </si>
  <si>
    <t>recruit notification list from userid</t>
    <phoneticPr fontId="1" type="noConversion"/>
  </si>
  <si>
    <t>recruit notification list from company id</t>
    <phoneticPr fontId="1" type="noConversion"/>
  </si>
  <si>
    <t>/recruit/autocomplete/search</t>
    <phoneticPr fontId="1" type="noConversion"/>
  </si>
  <si>
    <t>/recruit/autocomplete/area</t>
    <phoneticPr fontId="1" type="noConversion"/>
  </si>
  <si>
    <t>공고 목록</t>
    <phoneticPr fontId="1" type="noConversion"/>
  </si>
  <si>
    <t>공고 검색 자동 완성</t>
    <phoneticPr fontId="1" type="noConversion"/>
  </si>
  <si>
    <t>공고 지역 자동 완성</t>
    <phoneticPr fontId="1" type="noConversion"/>
  </si>
  <si>
    <t>공고 정보</t>
    <phoneticPr fontId="1" type="noConversion"/>
  </si>
  <si>
    <t>공고 목록 (기업)</t>
    <phoneticPr fontId="1" type="noConversion"/>
  </si>
  <si>
    <t>공고 삭제</t>
    <phoneticPr fontId="1" type="noConversion"/>
  </si>
  <si>
    <t>공고 마감</t>
    <phoneticPr fontId="1" type="noConversion"/>
  </si>
  <si>
    <t>공고 등록</t>
    <phoneticPr fontId="1" type="noConversion"/>
  </si>
  <si>
    <t>공고 수정</t>
    <phoneticPr fontId="1" type="noConversion"/>
  </si>
  <si>
    <t>공고 복사</t>
    <phoneticPr fontId="1" type="noConversion"/>
  </si>
  <si>
    <t>인터뷰 질문 상세</t>
    <phoneticPr fontId="1" type="noConversion"/>
  </si>
  <si>
    <t>인터뷰 질문 목록</t>
  </si>
  <si>
    <t>인터뷰 질문 상세 (사용자)</t>
    <phoneticPr fontId="1" type="noConversion"/>
  </si>
  <si>
    <t>인터뷰 질문 등록</t>
  </si>
  <si>
    <t>인터뷰 질문 삭제</t>
  </si>
  <si>
    <t>인터뷰 질문 수정</t>
  </si>
  <si>
    <t>인터뷰 질문 수정</t>
    <phoneticPr fontId="1" type="noConversion"/>
  </si>
  <si>
    <t>인터뷰 질문 사용</t>
  </si>
  <si>
    <t>인터뷰 질문 사용</t>
    <phoneticPr fontId="1" type="noConversion"/>
  </si>
  <si>
    <t>인터뷰 질문 미사용</t>
  </si>
  <si>
    <t>인터뷰 질문 미사용</t>
    <phoneticPr fontId="1" type="noConversion"/>
  </si>
  <si>
    <t>인터뷰 삭제</t>
    <phoneticPr fontId="1" type="noConversion"/>
  </si>
  <si>
    <t>인터뷰 정보</t>
    <phoneticPr fontId="1" type="noConversion"/>
  </si>
  <si>
    <t>인터뷰</t>
    <phoneticPr fontId="1" type="noConversion"/>
  </si>
  <si>
    <t>대화창 목록</t>
    <phoneticPr fontId="1" type="noConversion"/>
  </si>
  <si>
    <t>대화창 입력</t>
    <phoneticPr fontId="1" type="noConversion"/>
  </si>
  <si>
    <t>메시지</t>
    <phoneticPr fontId="1" type="noConversion"/>
  </si>
  <si>
    <t>메시지 읽음</t>
    <phoneticPr fontId="1" type="noConversion"/>
  </si>
  <si>
    <t>메시지 삭제</t>
    <phoneticPr fontId="1" type="noConversion"/>
  </si>
  <si>
    <t>메시지 목록</t>
    <phoneticPr fontId="1" type="noConversion"/>
  </si>
  <si>
    <t>그룹 목록</t>
    <phoneticPr fontId="1" type="noConversion"/>
  </si>
  <si>
    <t>그룹 삭제</t>
    <phoneticPr fontId="1" type="noConversion"/>
  </si>
  <si>
    <t>그룹 추가</t>
    <phoneticPr fontId="1" type="noConversion"/>
  </si>
  <si>
    <t>그룹 정보</t>
    <phoneticPr fontId="1" type="noConversion"/>
  </si>
  <si>
    <t>그룹 수정</t>
    <phoneticPr fontId="1" type="noConversion"/>
  </si>
  <si>
    <t>/company/group/list/:companyid</t>
    <phoneticPr fontId="1" type="noConversion"/>
  </si>
  <si>
    <t>/company/group/add/:companyid</t>
    <phoneticPr fontId="1" type="noConversion"/>
  </si>
  <si>
    <t>라이브 인터뷰 참가</t>
    <phoneticPr fontId="1" type="noConversion"/>
  </si>
  <si>
    <t>라이브 인터뷰 취소</t>
    <phoneticPr fontId="1" type="noConversion"/>
  </si>
  <si>
    <t>라이브 인터뷰 시작</t>
    <phoneticPr fontId="1" type="noConversion"/>
  </si>
  <si>
    <t>라이브 인터뷰 가이드</t>
    <phoneticPr fontId="1" type="noConversion"/>
  </si>
  <si>
    <t>라이브 인터뷰 진행</t>
    <phoneticPr fontId="1" type="noConversion"/>
  </si>
  <si>
    <t>라이브 인터뷰 목록</t>
    <phoneticPr fontId="1" type="noConversion"/>
  </si>
  <si>
    <t>라이브 인터뷰 정보</t>
    <phoneticPr fontId="1" type="noConversion"/>
  </si>
  <si>
    <t>인터뷰질문</t>
    <phoneticPr fontId="1" type="noConversion"/>
  </si>
  <si>
    <t>라이브 인터뷰 수정</t>
    <phoneticPr fontId="1" type="noConversion"/>
  </si>
  <si>
    <t>지원 목록</t>
    <phoneticPr fontId="1" type="noConversion"/>
  </si>
  <si>
    <t>지원 하기</t>
    <phoneticPr fontId="1" type="noConversion"/>
  </si>
  <si>
    <t>지원 정보</t>
    <phoneticPr fontId="1" type="noConversion"/>
  </si>
  <si>
    <t>관심 공고 목록</t>
    <phoneticPr fontId="1" type="noConversion"/>
  </si>
  <si>
    <t>관심 공고 저장</t>
    <phoneticPr fontId="1" type="noConversion"/>
  </si>
  <si>
    <t>관심공고</t>
    <phoneticPr fontId="1" type="noConversion"/>
  </si>
  <si>
    <t>이력서 제출</t>
    <phoneticPr fontId="1" type="noConversion"/>
  </si>
  <si>
    <t>이력서제출</t>
    <phoneticPr fontId="1" type="noConversion"/>
  </si>
  <si>
    <t>KEY</t>
    <phoneticPr fontId="1" type="noConversion"/>
  </si>
  <si>
    <t>/company/group/:companyid/:groupid</t>
    <phoneticPr fontId="1" type="noConversion"/>
  </si>
  <si>
    <t xml:space="preserve">pk : groupid
fk : companyid
</t>
    <phoneticPr fontId="1" type="noConversion"/>
  </si>
  <si>
    <t>라이브 인터뷰 추가</t>
    <phoneticPr fontId="1" type="noConversion"/>
  </si>
  <si>
    <t>라이브 인터뷰 일자 수정</t>
    <phoneticPr fontId="1" type="noConversion"/>
  </si>
  <si>
    <t>지원 공고 읽음</t>
    <phoneticPr fontId="1" type="noConversion"/>
  </si>
  <si>
    <t>지원 상세</t>
    <phoneticPr fontId="1" type="noConversion"/>
  </si>
  <si>
    <t>개인 설정 조회</t>
    <phoneticPr fontId="1" type="noConversion"/>
  </si>
  <si>
    <t>개인 설정 저장</t>
    <phoneticPr fontId="1" type="noConversion"/>
  </si>
  <si>
    <t>회원 정보</t>
    <phoneticPr fontId="1" type="noConversion"/>
  </si>
  <si>
    <t>회원가입 완료</t>
    <phoneticPr fontId="1" type="noConversion"/>
  </si>
  <si>
    <t>비밀번호 재설정</t>
    <phoneticPr fontId="1" type="noConversion"/>
  </si>
  <si>
    <t>메일</t>
    <phoneticPr fontId="1" type="noConversion"/>
  </si>
  <si>
    <t>회원 정보 수정</t>
    <phoneticPr fontId="1" type="noConversion"/>
  </si>
  <si>
    <t>인터뷰 완료[지원완료]</t>
    <phoneticPr fontId="1" type="noConversion"/>
  </si>
  <si>
    <t>API 프로토콜</t>
  </si>
  <si>
    <t>지원 목록 (회사)</t>
    <phoneticPr fontId="1" type="noConversion"/>
  </si>
  <si>
    <t>Member</t>
    <phoneticPr fontId="1" type="noConversion"/>
  </si>
  <si>
    <t>Mail</t>
    <phoneticPr fontId="1" type="noConversion"/>
  </si>
  <si>
    <t>Recruit</t>
    <phoneticPr fontId="1" type="noConversion"/>
  </si>
  <si>
    <t>Company</t>
    <phoneticPr fontId="1" type="noConversion"/>
  </si>
  <si>
    <t>Group</t>
    <phoneticPr fontId="1" type="noConversion"/>
  </si>
  <si>
    <t>Document</t>
    <phoneticPr fontId="1" type="noConversion"/>
  </si>
  <si>
    <t>InterviewQuestion</t>
    <phoneticPr fontId="1" type="noConversion"/>
  </si>
  <si>
    <t>Favorite</t>
    <phoneticPr fontId="1" type="noConversion"/>
  </si>
  <si>
    <t>Apply</t>
    <phoneticPr fontId="1" type="noConversion"/>
  </si>
  <si>
    <t>Interview</t>
    <phoneticPr fontId="1" type="noConversion"/>
  </si>
  <si>
    <t>Message</t>
    <phoneticPr fontId="1" type="noConversion"/>
  </si>
  <si>
    <t>Config</t>
    <phoneticPr fontId="1" type="noConversion"/>
  </si>
  <si>
    <t>User</t>
    <phoneticPr fontId="1" type="noConversion"/>
  </si>
  <si>
    <t>컨트롤러</t>
    <phoneticPr fontId="1" type="noConversion"/>
  </si>
  <si>
    <t>모듈dir
modules/</t>
    <phoneticPr fontId="1" type="noConversion"/>
  </si>
  <si>
    <t>/member/contacts/update/:memberid</t>
    <phoneticPr fontId="1" type="noConversion"/>
  </si>
  <si>
    <t>Method Base</t>
    <phoneticPr fontId="1" type="noConversion"/>
  </si>
  <si>
    <t>Logout</t>
    <phoneticPr fontId="1" type="noConversion"/>
  </si>
  <si>
    <t>contact</t>
    <phoneticPr fontId="1" type="noConversion"/>
  </si>
  <si>
    <t>groupid
name
email
phone</t>
    <phoneticPr fontId="1" type="noConversion"/>
  </si>
  <si>
    <t>Method Name</t>
    <phoneticPr fontId="1" type="noConversion"/>
  </si>
  <si>
    <t>행위</t>
    <phoneticPr fontId="1" type="noConversion"/>
  </si>
  <si>
    <t>check</t>
    <phoneticPr fontId="1" type="noConversion"/>
  </si>
  <si>
    <t>User Email</t>
    <phoneticPr fontId="1" type="noConversion"/>
  </si>
  <si>
    <t>create</t>
    <phoneticPr fontId="1" type="noConversion"/>
  </si>
  <si>
    <t>token</t>
    <phoneticPr fontId="1" type="noConversion"/>
  </si>
  <si>
    <t>request</t>
    <phoneticPr fontId="1" type="noConversion"/>
  </si>
  <si>
    <t>save</t>
    <phoneticPr fontId="1" type="noConversion"/>
  </si>
  <si>
    <t>Password</t>
    <phoneticPr fontId="1" type="noConversion"/>
  </si>
  <si>
    <t>Password For Request</t>
    <phoneticPr fontId="1" type="noConversion"/>
  </si>
  <si>
    <t>Cell Phone</t>
    <phoneticPr fontId="1" type="noConversion"/>
  </si>
  <si>
    <t>add</t>
    <phoneticPr fontId="1" type="noConversion"/>
  </si>
  <si>
    <t>Company User</t>
    <phoneticPr fontId="1" type="noConversion"/>
  </si>
  <si>
    <t>delete</t>
    <phoneticPr fontId="1" type="noConversion"/>
  </si>
  <si>
    <t>Company User Group</t>
    <phoneticPr fontId="1" type="noConversion"/>
  </si>
  <si>
    <t>User Profile</t>
    <phoneticPr fontId="1" type="noConversion"/>
  </si>
  <si>
    <t>/company/member/group/:companyid</t>
    <phoneticPr fontId="1" type="noConversion"/>
  </si>
  <si>
    <t>memberid
groupid</t>
    <phoneticPr fontId="1" type="noConversion"/>
  </si>
  <si>
    <t>/company/member/delete/:companyid</t>
    <phoneticPr fontId="1" type="noConversion"/>
  </si>
  <si>
    <t>memberid</t>
    <phoneticPr fontId="1" type="noConversion"/>
  </si>
  <si>
    <t>send</t>
    <phoneticPr fontId="1" type="noConversion"/>
  </si>
  <si>
    <t>Mail For User Create</t>
    <phoneticPr fontId="1" type="noConversion"/>
  </si>
  <si>
    <t>Mail For Rest Password</t>
    <phoneticPr fontId="1" type="noConversion"/>
  </si>
  <si>
    <t>Documents</t>
    <phoneticPr fontId="1" type="noConversion"/>
  </si>
  <si>
    <t>submit</t>
    <phoneticPr fontId="1" type="noConversion"/>
  </si>
  <si>
    <t>groupid</t>
  </si>
  <si>
    <t>/company/group/update/:companyid</t>
    <phoneticPr fontId="1" type="noConversion"/>
  </si>
  <si>
    <t>/company/group/delete/:companyid</t>
    <phoneticPr fontId="1" type="noConversion"/>
  </si>
  <si>
    <t>Groups</t>
    <phoneticPr fontId="1" type="noConversion"/>
  </si>
  <si>
    <t>Recruits</t>
    <phoneticPr fontId="1" type="noConversion"/>
  </si>
  <si>
    <t>Recruits For Home</t>
    <phoneticPr fontId="1" type="noConversion"/>
  </si>
  <si>
    <t>Auto Complete For Search</t>
    <phoneticPr fontId="1" type="noConversion"/>
  </si>
  <si>
    <t>Auto Complete For Area</t>
    <phoneticPr fontId="1" type="noConversion"/>
  </si>
  <si>
    <t>Recruit</t>
  </si>
  <si>
    <t>finish</t>
    <phoneticPr fontId="1" type="noConversion"/>
  </si>
  <si>
    <t>copy</t>
    <phoneticPr fontId="1" type="noConversion"/>
  </si>
  <si>
    <t>Recruits For Company</t>
    <phoneticPr fontId="1" type="noConversion"/>
  </si>
  <si>
    <t>Interview Question For User</t>
    <phoneticPr fontId="1" type="noConversion"/>
  </si>
  <si>
    <t>Interview Question</t>
    <phoneticPr fontId="1" type="noConversion"/>
  </si>
  <si>
    <t>Interview Questions</t>
    <phoneticPr fontId="1" type="noConversion"/>
  </si>
  <si>
    <t>used</t>
    <phoneticPr fontId="1" type="noConversion"/>
  </si>
  <si>
    <t>unused</t>
    <phoneticPr fontId="1" type="noConversion"/>
  </si>
  <si>
    <t>Favorites</t>
    <phoneticPr fontId="1" type="noConversion"/>
  </si>
  <si>
    <t>do</t>
    <phoneticPr fontId="1" type="noConversion"/>
  </si>
  <si>
    <t>Applys</t>
    <phoneticPr fontId="1" type="noConversion"/>
  </si>
  <si>
    <t>read</t>
    <phoneticPr fontId="1" type="noConversion"/>
  </si>
  <si>
    <t>Applys For Company</t>
    <phoneticPr fontId="1" type="noConversion"/>
  </si>
  <si>
    <t>Apply Detail</t>
    <phoneticPr fontId="1" type="noConversion"/>
  </si>
  <si>
    <t>Interviews</t>
    <phoneticPr fontId="1" type="noConversion"/>
  </si>
  <si>
    <t>Messages</t>
    <phoneticPr fontId="1" type="noConversion"/>
  </si>
  <si>
    <t>join</t>
    <phoneticPr fontId="1" type="noConversion"/>
  </si>
  <si>
    <t>LiveInterview</t>
  </si>
  <si>
    <t>LiveInterview</t>
    <phoneticPr fontId="1" type="noConversion"/>
  </si>
  <si>
    <t>cancel</t>
    <phoneticPr fontId="1" type="noConversion"/>
  </si>
  <si>
    <t>start</t>
    <phoneticPr fontId="1" type="noConversion"/>
  </si>
  <si>
    <t>/liveinterview/guide/:memberid</t>
    <phoneticPr fontId="1" type="noConversion"/>
  </si>
  <si>
    <t>ing</t>
    <phoneticPr fontId="1" type="noConversion"/>
  </si>
  <si>
    <t>LiveInterviews</t>
    <phoneticPr fontId="1" type="noConversion"/>
  </si>
  <si>
    <t>LiveInterview For Company</t>
    <phoneticPr fontId="1" type="noConversion"/>
  </si>
  <si>
    <t>LiveInterview Date</t>
    <phoneticPr fontId="1" type="noConversion"/>
  </si>
  <si>
    <t>Log라이브인터뷰</t>
    <phoneticPr fontId="1" type="noConversion"/>
  </si>
  <si>
    <t>LogLiveinterview</t>
    <phoneticPr fontId="1" type="noConversion"/>
  </si>
  <si>
    <t>liveinterviewid</t>
  </si>
  <si>
    <t>/company/liveinterview/updatedate/:companyid</t>
    <phoneticPr fontId="1" type="noConversion"/>
  </si>
  <si>
    <t>liveinterviewid</t>
    <phoneticPr fontId="1" type="noConversion"/>
  </si>
  <si>
    <t>LiveInterviews For Company</t>
    <phoneticPr fontId="1" type="noConversion"/>
  </si>
  <si>
    <t>Repo</t>
    <phoneticPr fontId="1" type="noConversion"/>
  </si>
  <si>
    <t>interface-Req</t>
    <phoneticPr fontId="1" type="noConversion"/>
  </si>
  <si>
    <t>interface-Res</t>
    <phoneticPr fontId="1" type="noConversion"/>
  </si>
  <si>
    <t>update</t>
    <phoneticPr fontId="1" type="noConversion"/>
  </si>
  <si>
    <t>N</t>
    <phoneticPr fontId="1" type="noConversion"/>
  </si>
  <si>
    <t>Y</t>
  </si>
  <si>
    <t>Users</t>
    <phoneticPr fontId="1" type="noConversion"/>
  </si>
  <si>
    <t>User Detail</t>
    <phoneticPr fontId="1" type="noConversion"/>
  </si>
  <si>
    <t>pk : memberId</t>
  </si>
  <si>
    <t>/mail/createuser/:memberId</t>
  </si>
  <si>
    <t>/mail/changepassword/:memberId</t>
  </si>
  <si>
    <t>/member/doc/add/:memberId</t>
  </si>
  <si>
    <t>/member/doc/submit/:memberId</t>
  </si>
  <si>
    <t>/recruit/favorite/:memberId</t>
  </si>
  <si>
    <t>/interview/delete/:memberId</t>
  </si>
  <si>
    <t>/interview/finish/:memberId</t>
  </si>
  <si>
    <t>/interview/chat/message/list/:memberId</t>
  </si>
  <si>
    <t>/interview/chat/message/delete/:memberId</t>
  </si>
  <si>
    <t>/interview/chat/list/:memberId</t>
  </si>
  <si>
    <t>/interview/chat/add/:memberId</t>
  </si>
  <si>
    <t>/interview/chat/message/read/:memberId</t>
  </si>
  <si>
    <t>/liveinterview/join/:memberId</t>
  </si>
  <si>
    <t>/liveinterview/start/:memberId</t>
  </si>
  <si>
    <t>/liveinterview/ing/:memberId</t>
  </si>
  <si>
    <t>/liveinterview/list/:memberId</t>
  </si>
  <si>
    <t>/settings/:memberId</t>
  </si>
  <si>
    <t>/settings/save/:memberId</t>
  </si>
  <si>
    <t>/member/list/:companyId</t>
  </si>
  <si>
    <t>/company/update/:companyId</t>
  </si>
  <si>
    <t>/company/recruit/list/:companyId</t>
  </si>
  <si>
    <t>/company/recruit/delete/:companyId</t>
  </si>
  <si>
    <t>/company/recruit/finish/:companyId</t>
  </si>
  <si>
    <t>/company/recruit/update/:companyId</t>
  </si>
  <si>
    <t>/company/recruit/copy/:companyId</t>
  </si>
  <si>
    <t>/company/question/use/:companyId</t>
  </si>
  <si>
    <t>/company/question/unuse/:companyId</t>
  </si>
  <si>
    <t>/company/apply/read/:companyId</t>
  </si>
  <si>
    <t>/company/liveinterview/list/:companyId</t>
  </si>
  <si>
    <t>/company/liveinterview/update/:companyId</t>
  </si>
  <si>
    <t>/company/liveinterview/add/:companyId</t>
  </si>
  <si>
    <t>/company/liveinterview/cacel/:companyId</t>
  </si>
  <si>
    <t>/company/liveinterview/start/:companyId</t>
  </si>
  <si>
    <t>/company/liveinterview/ing/:companyId</t>
  </si>
  <si>
    <t>pk : docid
fk : memberId
fk : applyId</t>
  </si>
  <si>
    <t>/company/apply/:companyId/:applyId</t>
  </si>
  <si>
    <t>pk : memberId
ref : recruitId</t>
  </si>
  <si>
    <t>pk : applyId
fk : memberId fk : recruitId</t>
  </si>
  <si>
    <t>/recruit/:memberId/:recruitId</t>
  </si>
  <si>
    <t xml:space="preserve">pk:liveinterviewId
fk : memberId
fk : recruitId
fk : applyId
      </t>
  </si>
  <si>
    <t>/interview/list/:memberId/:interviewId</t>
  </si>
  <si>
    <t>/company/liveinterview/:companyId/:liveinterviewId</t>
  </si>
  <si>
    <t>pk : mailId</t>
    <phoneticPr fontId="1" type="noConversion"/>
  </si>
  <si>
    <t>질문</t>
    <phoneticPr fontId="1" type="noConversion"/>
  </si>
  <si>
    <t>Question</t>
    <phoneticPr fontId="1" type="noConversion"/>
  </si>
  <si>
    <t>질문 목록</t>
    <phoneticPr fontId="1" type="noConversion"/>
  </si>
  <si>
    <t>질문 삭제</t>
    <phoneticPr fontId="1" type="noConversion"/>
  </si>
  <si>
    <t>질문카테고리</t>
    <phoneticPr fontId="1" type="noConversion"/>
  </si>
  <si>
    <t>질문 등록</t>
    <phoneticPr fontId="1" type="noConversion"/>
  </si>
  <si>
    <t>QuestionFolder</t>
    <phoneticPr fontId="1" type="noConversion"/>
  </si>
  <si>
    <t>pk : folderId</t>
    <phoneticPr fontId="1" type="noConversion"/>
  </si>
  <si>
    <t>질문 카테고리 등록</t>
    <phoneticPr fontId="1" type="noConversion"/>
  </si>
  <si>
    <t>질문 카테고리 목록</t>
    <phoneticPr fontId="1" type="noConversion"/>
  </si>
  <si>
    <t>H210</t>
    <phoneticPr fontId="1" type="noConversion"/>
  </si>
  <si>
    <t xml:space="preserve">pk : interviewId
ref : applyId
ref : lnterviewQuestionId
</t>
    <phoneticPr fontId="1" type="noConversion"/>
  </si>
  <si>
    <t>interviewQuestionId</t>
  </si>
  <si>
    <t>Entity</t>
    <phoneticPr fontId="1" type="noConversion"/>
  </si>
  <si>
    <t>pk : questionId
fk : folderId
fk : companyId</t>
    <phoneticPr fontId="1" type="noConversion"/>
  </si>
  <si>
    <t>질문 이동</t>
    <phoneticPr fontId="1" type="noConversion"/>
  </si>
  <si>
    <t>/company/interviewquestion/add/:companyId</t>
    <phoneticPr fontId="1" type="noConversion"/>
  </si>
  <si>
    <t>/company/interviewquestion/:companyId/:interviewQuestionId</t>
    <phoneticPr fontId="1" type="noConversion"/>
  </si>
  <si>
    <t>/company/interviewquestion/update/:companyId</t>
    <phoneticPr fontId="1" type="noConversion"/>
  </si>
  <si>
    <t>/company/interviewquestion/delete/:companyId</t>
    <phoneticPr fontId="1" type="noConversion"/>
  </si>
  <si>
    <t>/company/questionfolder/list/:companyId</t>
    <phoneticPr fontId="1" type="noConversion"/>
  </si>
  <si>
    <t>/company/questionfolder/add/:companyId</t>
    <phoneticPr fontId="1" type="noConversion"/>
  </si>
  <si>
    <t>/company/question/list/:companyId</t>
    <phoneticPr fontId="1" type="noConversion"/>
  </si>
  <si>
    <t>/company/question/add/:companyId</t>
    <phoneticPr fontId="1" type="noConversion"/>
  </si>
  <si>
    <t>/company/question/delete/:companyId</t>
    <phoneticPr fontId="1" type="noConversion"/>
  </si>
  <si>
    <t>/company/question/move/:companyId</t>
    <phoneticPr fontId="1" type="noConversion"/>
  </si>
  <si>
    <t>질문 수정</t>
    <phoneticPr fontId="1" type="noConversion"/>
  </si>
  <si>
    <t>/company/question/update/:companyId</t>
    <phoneticPr fontId="1" type="noConversion"/>
  </si>
  <si>
    <t>L100</t>
    <phoneticPr fontId="1" type="noConversion"/>
  </si>
  <si>
    <t>DocumentSubmit</t>
    <phoneticPr fontId="1" type="noConversion"/>
  </si>
  <si>
    <t>move</t>
    <phoneticPr fontId="1" type="noConversion"/>
  </si>
  <si>
    <t>Question Folder</t>
    <phoneticPr fontId="1" type="noConversion"/>
  </si>
  <si>
    <t>Questions</t>
    <phoneticPr fontId="1" type="noConversion"/>
  </si>
  <si>
    <t>질문 상세</t>
    <phoneticPr fontId="1" type="noConversion"/>
  </si>
  <si>
    <t>email: string;</t>
    <phoneticPr fontId="1" type="noConversion"/>
  </si>
  <si>
    <t>pk : documentSubmitId,
fk : documentId
fk : applyId</t>
    <phoneticPr fontId="1" type="noConversion"/>
  </si>
  <si>
    <t>LogLiveInterview</t>
    <phoneticPr fontId="1" type="noConversion"/>
  </si>
  <si>
    <t xml:space="preserve">pk : messageId
ref : memberId
ref : companyId
ref : send_gubun : 지원, 메시지, 읽음 상태
fk : recruitId
</t>
    <phoneticPr fontId="1" type="noConversion"/>
  </si>
  <si>
    <t>/member/doc/list/:memberId/:applyId</t>
    <phoneticPr fontId="1" type="noConversion"/>
  </si>
  <si>
    <t>/member/doc/list/:memberId</t>
    <phoneticPr fontId="1" type="noConversion"/>
  </si>
  <si>
    <t>이력서 문서 목록 지원서</t>
    <phoneticPr fontId="1" type="noConversion"/>
  </si>
  <si>
    <t>Documents For Apply</t>
    <phoneticPr fontId="1" type="noConversion"/>
  </si>
  <si>
    <t>Document List For Apply</t>
    <phoneticPr fontId="1" type="noConversion"/>
  </si>
  <si>
    <t>recruitId:number</t>
    <phoneticPr fontId="1" type="noConversion"/>
  </si>
  <si>
    <t>interviewQuestionId:number</t>
    <phoneticPr fontId="1" type="noConversion"/>
  </si>
  <si>
    <t>interviewId:number</t>
    <phoneticPr fontId="1" type="noConversion"/>
  </si>
  <si>
    <t>messageId:number</t>
    <phoneticPr fontId="1" type="noConversion"/>
  </si>
  <si>
    <t>liveinterviewId:number</t>
    <phoneticPr fontId="1" type="noConversion"/>
  </si>
  <si>
    <t>recruitId:number
applyId:number</t>
    <phoneticPr fontId="1" type="noConversion"/>
  </si>
  <si>
    <t>password: string</t>
    <phoneticPr fontId="1" type="noConversion"/>
  </si>
  <si>
    <t>/member/:memberId</t>
    <phoneticPr fontId="1" type="noConversion"/>
  </si>
  <si>
    <t>/liveinterview/cancel/:memberId</t>
    <phoneticPr fontId="1" type="noConversion"/>
  </si>
  <si>
    <t>개인회원</t>
    <phoneticPr fontId="1" type="noConversion"/>
  </si>
  <si>
    <t>기업회원</t>
    <phoneticPr fontId="1" type="noConversion"/>
  </si>
  <si>
    <t>Post-Req
params</t>
    <phoneticPr fontId="1" type="noConversion"/>
  </si>
  <si>
    <t>id: number;
email: string;
token: string;</t>
    <phoneticPr fontId="1" type="noConversion"/>
  </si>
  <si>
    <t>controller</t>
    <phoneticPr fontId="10" type="noConversion"/>
  </si>
  <si>
    <t>-</t>
    <phoneticPr fontId="10" type="noConversion"/>
  </si>
  <si>
    <t>name:string;
email: string;
password: string;</t>
    <phoneticPr fontId="1" type="noConversion"/>
  </si>
  <si>
    <t>email: string;
password: string</t>
    <phoneticPr fontId="10" type="noConversion"/>
  </si>
  <si>
    <t>id: number;
email: string;
token: string;</t>
    <phoneticPr fontId="10" type="noConversion"/>
  </si>
  <si>
    <t>module</t>
    <phoneticPr fontId="10" type="noConversion"/>
  </si>
  <si>
    <t>모듈별 생성 - 무조건 다시생성됨 조심</t>
    <phoneticPr fontId="10" type="noConversion"/>
  </si>
  <si>
    <t>email: string;
isregister:boolean</t>
    <phoneticPr fontId="10" type="noConversion"/>
  </si>
  <si>
    <t>사용자 정보 변경</t>
    <phoneticPr fontId="1" type="noConversion"/>
  </si>
  <si>
    <t>pk : companyId</t>
  </si>
  <si>
    <t>update</t>
  </si>
  <si>
    <t>save</t>
  </si>
  <si>
    <t>token For Company</t>
    <phoneticPr fontId="1" type="noConversion"/>
  </si>
  <si>
    <t>/company/token</t>
    <phoneticPr fontId="1" type="noConversion"/>
  </si>
  <si>
    <t>/company/passwd/:companyId</t>
    <phoneticPr fontId="1" type="noConversion"/>
  </si>
  <si>
    <t>/company/passwd/update/:companyId</t>
    <phoneticPr fontId="10" type="noConversion"/>
  </si>
  <si>
    <t>Password Of Company</t>
    <phoneticPr fontId="1" type="noConversion"/>
  </si>
  <si>
    <t>Password  Of Company For Request</t>
    <phoneticPr fontId="1" type="noConversion"/>
  </si>
  <si>
    <t>/company/:companyId</t>
    <phoneticPr fontId="10" type="noConversion"/>
  </si>
  <si>
    <t>/company/update/:companyId</t>
    <phoneticPr fontId="10" type="noConversion"/>
  </si>
  <si>
    <t>Password Confirm</t>
    <phoneticPr fontId="1" type="noConversion"/>
  </si>
  <si>
    <t>/company/passwd/confirm_update/:companyId</t>
    <phoneticPr fontId="10" type="noConversion"/>
  </si>
  <si>
    <t>행위</t>
  </si>
  <si>
    <t>check</t>
  </si>
  <si>
    <t>create</t>
  </si>
  <si>
    <t>request</t>
  </si>
  <si>
    <t>send</t>
  </si>
  <si>
    <t>delete</t>
  </si>
  <si>
    <t>add</t>
  </si>
  <si>
    <t>finish</t>
  </si>
  <si>
    <t>copy</t>
  </si>
  <si>
    <t>move</t>
  </si>
  <si>
    <t>used</t>
  </si>
  <si>
    <t>do</t>
  </si>
  <si>
    <t>read</t>
  </si>
  <si>
    <t>join</t>
  </si>
  <si>
    <t>cancel</t>
  </si>
  <si>
    <t>start</t>
  </si>
  <si>
    <t>ing</t>
  </si>
  <si>
    <t>/member/passwd/confirm_update/:memberId</t>
    <phoneticPr fontId="10" type="noConversion"/>
  </si>
  <si>
    <t>Password Confirm For Company</t>
    <phoneticPr fontId="1" type="noConversion"/>
  </si>
  <si>
    <t>newpassword: string;
oldpassword: string;</t>
    <phoneticPr fontId="1" type="noConversion"/>
  </si>
  <si>
    <t>공고_목록</t>
    <phoneticPr fontId="1" type="noConversion"/>
  </si>
  <si>
    <t>정보관리</t>
    <phoneticPr fontId="1" type="noConversion"/>
  </si>
  <si>
    <t>질문</t>
  </si>
  <si>
    <t>이동</t>
    <phoneticPr fontId="1" type="noConversion"/>
  </si>
  <si>
    <t>인터뷰_기본_질문_목록</t>
    <phoneticPr fontId="1" type="noConversion"/>
  </si>
  <si>
    <t>인터뷰_기본_질문_등록</t>
    <phoneticPr fontId="1" type="noConversion"/>
  </si>
  <si>
    <t>인터뷰_기본_질문_상세</t>
    <phoneticPr fontId="1" type="noConversion"/>
  </si>
  <si>
    <t>인터뷰_기본_질문_수정</t>
    <phoneticPr fontId="1" type="noConversion"/>
  </si>
  <si>
    <t>인터뷰_기본_질문_삭제</t>
    <phoneticPr fontId="1" type="noConversion"/>
  </si>
  <si>
    <t>인터뷰_기본_질문_사용</t>
    <phoneticPr fontId="1" type="noConversion"/>
  </si>
  <si>
    <t>인터뷰_기본_질문_미사용</t>
    <phoneticPr fontId="1" type="noConversion"/>
  </si>
  <si>
    <t>인터뷰_정보</t>
    <phoneticPr fontId="1" type="noConversion"/>
  </si>
  <si>
    <t>라이브_인터뷰_참가</t>
    <phoneticPr fontId="1" type="noConversion"/>
  </si>
  <si>
    <t>사용자 비밀번호 변경2</t>
    <phoneticPr fontId="1" type="noConversion"/>
  </si>
  <si>
    <t>/member/logout/:memberId</t>
    <phoneticPr fontId="10" type="noConversion"/>
  </si>
  <si>
    <t>/member/passwd/update/:memberId</t>
    <phoneticPr fontId="10" type="noConversion"/>
  </si>
  <si>
    <t>append
param</t>
    <phoneticPr fontId="10" type="noConversion"/>
  </si>
  <si>
    <t>email: string;</t>
    <phoneticPr fontId="10" type="noConversion"/>
  </si>
  <si>
    <t>access_token:string</t>
    <phoneticPr fontId="10" type="noConversion"/>
  </si>
  <si>
    <t>인터뷰 질문 목록</t>
    <phoneticPr fontId="10" type="noConversion"/>
  </si>
  <si>
    <t>Company Detail</t>
    <phoneticPr fontId="1" type="noConversion"/>
  </si>
  <si>
    <t>회사 로그인</t>
    <phoneticPr fontId="1" type="noConversion"/>
  </si>
  <si>
    <t>회사 이메일 체크</t>
    <phoneticPr fontId="1" type="noConversion"/>
  </si>
  <si>
    <t>회사 비밀번호 변경 요청</t>
    <phoneticPr fontId="1" type="noConversion"/>
  </si>
  <si>
    <t>Company Email</t>
    <phoneticPr fontId="1" type="noConversion"/>
  </si>
  <si>
    <t>회사 비밀번호 변경</t>
    <phoneticPr fontId="1" type="noConversion"/>
  </si>
  <si>
    <t>회사 정보 변경</t>
    <phoneticPr fontId="1" type="noConversion"/>
  </si>
  <si>
    <t>모듈별 생성 - 있으면 생성안함.</t>
    <phoneticPr fontId="10" type="noConversion"/>
  </si>
  <si>
    <t>/company/check_email</t>
    <phoneticPr fontId="1" type="noConversion"/>
  </si>
  <si>
    <t>회사 비밀번호 변경2</t>
    <phoneticPr fontId="1" type="noConversion"/>
  </si>
  <si>
    <t>/member/update/:memberId</t>
    <phoneticPr fontId="1" type="noConversion"/>
  </si>
  <si>
    <t>Company Logo</t>
    <phoneticPr fontId="1" type="noConversion"/>
  </si>
  <si>
    <t>/company/logo/:companyId</t>
    <phoneticPr fontId="10" type="noConversion"/>
  </si>
  <si>
    <t>name:string;</t>
    <phoneticPr fontId="1" type="noConversion"/>
  </si>
  <si>
    <t>/company/question/:companyId/:questionId</t>
    <phoneticPr fontId="1" type="noConversion"/>
  </si>
  <si>
    <t>id: number;
contents: string;
questionFolderId: number;
companyId: number;</t>
    <phoneticPr fontId="10" type="noConversion"/>
  </si>
  <si>
    <t>questionId : number;
contents: string;
questionFolderId: number;</t>
    <phoneticPr fontId="1" type="noConversion"/>
  </si>
  <si>
    <t xml:space="preserve">questionId : number;
contents: string;
questionFolderId: number; </t>
    <phoneticPr fontId="10" type="noConversion"/>
  </si>
  <si>
    <t>질문 카테고리 삭제</t>
    <phoneticPr fontId="1" type="noConversion"/>
  </si>
  <si>
    <t>질문 카테고리 수정</t>
    <phoneticPr fontId="1" type="noConversion"/>
  </si>
  <si>
    <t>questionFolderId:number;</t>
    <phoneticPr fontId="1" type="noConversion"/>
  </si>
  <si>
    <t>questionFolderId:number;
name: string;</t>
    <phoneticPr fontId="1" type="noConversion"/>
  </si>
  <si>
    <t>questionFolderId:number;
name:string</t>
    <phoneticPr fontId="1" type="noConversion"/>
  </si>
  <si>
    <t>/company/questionfolder/delete/:companyId</t>
    <phoneticPr fontId="10" type="noConversion"/>
  </si>
  <si>
    <t>/company/questionfolder/update/:companyId</t>
    <phoneticPr fontId="10" type="noConversion"/>
  </si>
  <si>
    <t>Question Folders</t>
    <phoneticPr fontId="1" type="noConversion"/>
  </si>
  <si>
    <t>Response Json</t>
    <phoneticPr fontId="1" type="noConversion"/>
  </si>
  <si>
    <t>id: number;
name: string;
companyId: number;</t>
    <phoneticPr fontId="10" type="noConversion"/>
  </si>
  <si>
    <t>id: number;
email: string;
name: string;
contact: string;
profileimgUrl: string;
memberType: number;</t>
    <phoneticPr fontId="1" type="noConversion"/>
  </si>
  <si>
    <t>contents: string;
questionFolderId: number;</t>
    <phoneticPr fontId="10" type="noConversion"/>
  </si>
  <si>
    <t>공고 목록 (사용자) - 검색</t>
    <phoneticPr fontId="1" type="noConversion"/>
  </si>
  <si>
    <t>post</t>
    <phoneticPr fontId="10" type="noConversion"/>
  </si>
  <si>
    <t>전체 컬럼</t>
    <phoneticPr fontId="10" type="noConversion"/>
  </si>
  <si>
    <t>id
state
title
reception_period
period_begin
period_end
location
job_type
salary
at_home
task
process_contents
inquiry_name
inquiry_contect
inquiry_email
config_doc
config_interview</t>
    <phoneticPr fontId="10" type="noConversion"/>
  </si>
  <si>
    <t>state
title
reception_period
period_begin
period_end
location
job_type
salary
at_home
task
process_contents
inquiry_name
inquiry_contect
inquiry_email
config_doc
config_interview</t>
    <phoneticPr fontId="10" type="noConversion"/>
  </si>
  <si>
    <t>pk : interviewQuestionId
fk : recruitId
fk : questionId
fk : companyId</t>
    <phoneticPr fontId="1" type="noConversion"/>
  </si>
  <si>
    <t>recruitId:number;
questionId:number;</t>
    <phoneticPr fontId="1" type="noConversion"/>
  </si>
  <si>
    <t>id
update_at
create_at
company_id
recruit_id
question_id</t>
    <phoneticPr fontId="10" type="noConversion"/>
  </si>
  <si>
    <t>N</t>
    <phoneticPr fontId="10" type="noConversion"/>
  </si>
  <si>
    <t>/company/interviewquestion/list/:companyId/:recruitId</t>
    <phoneticPr fontId="1" type="noConversion"/>
  </si>
  <si>
    <t>id:number;
companyId:number;
recruitId:number;
questionId:number;
questionContents:string;</t>
    <phoneticPr fontId="10" type="noConversion"/>
  </si>
  <si>
    <t>인터뷰 질문 목록 ( 사용자 )</t>
    <phoneticPr fontId="10" type="noConversion"/>
  </si>
  <si>
    <t>Interview Questions For User</t>
    <phoneticPr fontId="1" type="noConversion"/>
  </si>
  <si>
    <t>/interviewquestion/list/:memberId/:recruitId</t>
    <phoneticPr fontId="1" type="noConversion"/>
  </si>
  <si>
    <t>/interviewquestion/:memberId/:interviewQuestionId</t>
    <phoneticPr fontId="1" type="noConversion"/>
  </si>
  <si>
    <t xml:space="preserve"> array</t>
    <phoneticPr fontId="1" type="noConversion"/>
  </si>
  <si>
    <t xml:space="preserve"> 사용</t>
    <phoneticPr fontId="1" type="noConversion"/>
  </si>
  <si>
    <t>create empty 
file N Reload</t>
    <phoneticPr fontId="10" type="noConversion"/>
  </si>
  <si>
    <t>copy 
path</t>
    <phoneticPr fontId="10" type="noConversion"/>
  </si>
  <si>
    <t>POST
GET</t>
    <phoneticPr fontId="10" type="noConversion"/>
  </si>
  <si>
    <t>unuse</t>
    <phoneticPr fontId="10" type="noConversion"/>
  </si>
  <si>
    <t>/apply/do/:memberId</t>
    <phoneticPr fontId="10" type="noConversion"/>
  </si>
  <si>
    <t>/apply/:memberId/:applyId</t>
    <phoneticPr fontId="10" type="noConversion"/>
  </si>
  <si>
    <t>apply_state</t>
    <phoneticPr fontId="10" type="noConversion"/>
  </si>
  <si>
    <t>import
interface</t>
    <phoneticPr fontId="10" type="noConversion"/>
  </si>
  <si>
    <t>import
index</t>
    <phoneticPr fontId="10" type="noConversion"/>
  </si>
  <si>
    <t>H400</t>
    <phoneticPr fontId="10" type="noConversion"/>
  </si>
  <si>
    <t>H500</t>
    <phoneticPr fontId="10" type="noConversion"/>
  </si>
  <si>
    <t>지원 수정</t>
    <phoneticPr fontId="1" type="noConversion"/>
  </si>
  <si>
    <t>/company/apply/update/:companyId</t>
    <phoneticPr fontId="10" type="noConversion"/>
  </si>
  <si>
    <t>apply_state
interview_url</t>
    <phoneticPr fontId="10" type="noConversion"/>
  </si>
  <si>
    <t xml:space="preserve">
    try {
        const data: TblInterviewQuestion[] = await DataStore&lt;InterviewQuestionRepo&gt;(InterviewQuestionRepo).FindsByRecruitIdForUser(recruitId);
        let resData;
        if ( data ) {
            resData = filterDatas&lt;IGetInterviewQuestionsForUserRes&gt;(data,[
                    "id"
                  , "company_id"
                  , "recruit_id"
                  , "question_id"
                  , "question_contents"
            ]);
        } else {
        }
/*
        const resData: IGetInterviewQuestionsForUserRes = {
                id:data.id
              , companyId:data.companyId
              , recruitId:data.recruitId
              , questionId:data.questionId
              , questionContents:data.questionContents
        }
*/
       return Promise.resolve(resData);
    } catch (error) {
        throw &lt;IError&gt;{ status: error.status, message: error.message };
    }
</t>
    <phoneticPr fontId="10" type="noConversion"/>
  </si>
  <si>
    <t xml:space="preserve">
    try {
        const data: TblInterviewQuestion[] = await DataStore&lt;InterviewQuestionRepo&gt;(InterviewQuestionRepo).FindsByRecruitId(companyId,recruitId);
        let resData;
        if ( data ) {
            resData = filterDatas&lt;IGetInterviewQuestionsRes&gt;(data,[
                    "id"
                  , "company_id"
                  , "recruit_id"
                  , "question_id"
                  , "question_contents"
            ]);
        } else {
        }
/*
        const resData: IGetInterviewQuestionsRes = {
                id:data.id
              , companyId:data.companyId
              , recruitId:data.recruitId
              , questionId:data.questionId
              , questionContents:data.questionContents
        }
*/
       return Promise.resolve(resData);
    } catch (error) {
        throw &lt;IError&gt;{ status: error.status, message: error.message };
    }
</t>
    <phoneticPr fontId="10" type="noConversion"/>
  </si>
  <si>
    <t xml:space="preserve">
    try {
        const data: TblInterviewQuestion = await DataStore&lt;InterviewQuestionRepo&gt;(InterviewQuestionRepo).FindByIdForUser(memberId,interviewQuestionId);
        let resData;
        if ( DataStore&lt;ApplyRepo&gt;(ApplyRepo).IsApply(memberId,data.recruit_id) ) {
            if ( data ) {
                resData = filterData&lt;IGetInterviewQuestionForUserRes&gt;(data,[
                        "id"
                      , "company_id"
                      , "recruit_id"
                      , "question_id"
                      , "question_contents"
                ]);
            } else {
            }
        } else {
            throw &lt;IError&gt;{ status: 401, message: '접근이 불가능합니다.' };
        }
/*
        const resData: IGetInterviewQuestionForUserRes = {
                id:data.id
              , companyId:data.companyId
              , recruitId:data.recruitId
              , questionId:data.questionId
              , questionContents:data.questionContents
        }
*/
       return Promise.resolve(resData);
    } catch (error) {
        throw &lt;IError&gt;{ status: error.status, message: error.message };
    }
</t>
    <phoneticPr fontId="10" type="noConversion"/>
  </si>
  <si>
    <t xml:space="preserve">
    try {
        const data: TblInterviewQuestion = await DataStore&lt;InterviewQuestionRepo&gt;(InterviewQuestionRepo).FindByIdForCompany(companyId,interviewQuestionId);
        let resData;
            if ( data ) {
                resData = filterData&lt;IGetInterviewQuestionForUserRes&gt;(data,[
                        "id"
                      , "company_id"
                      , "recruit_id"
                      , "question_id"
                      , "question_contents"
                ]);
            } else {
            }
/*
        const resData: IGetInterviewQuestionRes = {
                id:data.id
              , companyId:data.companyId
              , recruitId:data.recruitId
              , questionId:data.questionId
              , questionContents:data.questionContents
        }
*/
       return Promise.resolve(resData);
    } catch (error) {
        throw &lt;IError&gt;{ status: error.status, message: error.message };
    }
</t>
    <phoneticPr fontId="10" type="noConversion"/>
  </si>
  <si>
    <t xml:space="preserve">
    try {
        const model: TblInterviewQuestion = new TblInterviewQuestion();
        model.recruit_id = recruitId;
        model.question_id = questionId;
        model.company_id = companyId;
        if ( await DataStore&lt;RecruitRepo&gt;(RecruitRepo).IsOwner(companyId,recruitId) ) {
            const saveData:TblInterviewQuestion = await DataStore&lt;InterviewQuestionRepo&gt;(InterviewQuestionRepo).Create(companyId,recruitId, questionId);
            if (!saveData.id) {
                throw &lt;IError&gt;{ status: 401, message: '정상적으로 처리되지 않았습니다.' };
            }
            const resData: IAddInterviewQuestionRes = {
                id: saveData.id,
                success:true
            };
            return Promise.resolve(resData);
        } else {
            throw &lt;IError&gt;{ status: 401, message: '정상적으로 등록되지 않았습니다.' };
        }
    } catch (error) {
        throw &lt;IError&gt;{ status: error.status, message: error.message };
    }
</t>
    <phoneticPr fontId="10" type="noConversion"/>
  </si>
  <si>
    <t xml:space="preserve">
    try {
        const isExist: boolean = await DataStore&lt;InterviewQuestionRepo&gt;(InterviewQuestionRepo).ExistIdForCompany(companyId,reqData.interviewQuestionId);
        if (isExist) {
            const model: TblInterviewQuestion = new TblInterviewQuestion();
            model.id = interviewQuestionId;
            const saveData:DeleteResult = await DataStore&lt;InterviewQuestionRepo&gt;(InterviewQuestionRepo).delete(model);
            if (!saveData.affected) {
                throw &lt;IError&gt;{ status: 401, message: '정상적으로 처리되지 않았습니다.' };
            }
            const resData: IDeleteInterviewQuestionRes = {
                id: interviewQuestionId,
                success:true
            };
            return Promise.resolve(resData);
        } else {
            throw &lt;IError&gt;{ status: 401, message: '정상적으로 처리되지 않았습니다.' };
        }
    } catch (error) {
        throw &lt;IError&gt;{ status: error.status, message: error.message };
    }
</t>
    <phoneticPr fontId="10" type="noConversion"/>
  </si>
  <si>
    <t>{ RecruitState }:data/entity/TblRecruit</t>
    <phoneticPr fontId="10" type="noConversion"/>
  </si>
  <si>
    <t>{ FromSave }:data/entity/TblDocument</t>
    <phoneticPr fontId="10" type="noConversion"/>
  </si>
  <si>
    <t>{ JobType, RecruitState, DistanceRange, AtHome, SalaryRange }:data/entity/TblRecruit</t>
    <phoneticPr fontId="10" type="noConversion"/>
  </si>
  <si>
    <t>{ RecruitRepo }:data/datastore/recruitRepo</t>
    <phoneticPr fontId="10" type="noConversion"/>
  </si>
  <si>
    <t>{ ApplyRepo }:data/datastore/applyRepo</t>
    <phoneticPr fontId="10" type="noConversion"/>
  </si>
  <si>
    <t>{ ApplyState }:data/entity/TblApply
{ Not }:../node_modules/typeorm</t>
    <phoneticPr fontId="10" type="noConversion"/>
  </si>
  <si>
    <t>fs:fs:none
moment:moment:none
{ Const }:commons/Utils/Const
{ isExistFile, makeDir }:commons/Utils/util
{ MemberRepo }:data/datastore/memberRepo
{ ApplyRepo }:data/datastore/applyRepo
{ TblMember }:data/entity/TblMember
{ FromSave }:data/entity/TblDocument</t>
    <phoneticPr fontId="10" type="noConversion"/>
  </si>
  <si>
    <t>id: number;
documentPath: string;
memberId: number;
fromSave: FromSave;
createAt: Date;</t>
    <phoneticPr fontId="10" type="noConversion"/>
  </si>
  <si>
    <t>id
name
logoimg_url
email
pw_key
pw_salt
update_at
create_at
number_employees
industry
major_field
homepage_url
representative
representative_contact
contry
city
address
annual_sales
establishment</t>
    <phoneticPr fontId="10" type="noConversion"/>
  </si>
  <si>
    <t xml:space="preserve"> 수정가능필드</t>
    <phoneticPr fontId="10" type="noConversion"/>
  </si>
  <si>
    <t>name
logoimg_url
number_employees
industry
major_field
homepage_url
representative
representative_contact
contry
city
address
annual_sales
establishment</t>
    <phoneticPr fontId="10" type="noConversion"/>
  </si>
  <si>
    <t>id
email
pw_key
pw_salt
name
contact
profileimg_url
member_type
update_at
create_at</t>
    <phoneticPr fontId="10" type="noConversion"/>
  </si>
  <si>
    <t>name
contact
profileimg_url</t>
    <phoneticPr fontId="10" type="noConversion"/>
  </si>
  <si>
    <t>name: string
contact: string
profileimgUrl: string</t>
    <phoneticPr fontId="10" type="noConversion"/>
  </si>
  <si>
    <t>{ GMailService }:commons/Utils/GMailService</t>
    <phoneticPr fontId="10" type="noConversion"/>
  </si>
  <si>
    <t>{ Const }:commons/Utils/Const</t>
    <phoneticPr fontId="10" type="noConversion"/>
  </si>
  <si>
    <t>email:string;</t>
    <phoneticPr fontId="10" type="noConversion"/>
  </si>
  <si>
    <t>success:boolean;
id:number;</t>
    <phoneticPr fontId="10" type="noConversion"/>
  </si>
  <si>
    <t>success:boolean</t>
    <phoneticPr fontId="10" type="noConversion"/>
  </si>
  <si>
    <t>success:boolean;
id:number;
name:string;</t>
    <phoneticPr fontId="10" type="noConversion"/>
  </si>
  <si>
    <t>docId:number;</t>
    <phoneticPr fontId="1" type="noConversion"/>
  </si>
  <si>
    <t>/member/doc/delete/:memberId</t>
    <phoneticPr fontId="10" type="noConversion"/>
  </si>
  <si>
    <t>id
document_path
create_at
member_id
from_save</t>
    <phoneticPr fontId="10" type="noConversion"/>
  </si>
  <si>
    <t>업로드</t>
    <phoneticPr fontId="10" type="noConversion"/>
  </si>
  <si>
    <t>Upload</t>
    <phoneticPr fontId="1" type="noConversion"/>
  </si>
  <si>
    <t>Document</t>
  </si>
  <si>
    <t>upload</t>
    <phoneticPr fontId="1" type="noConversion"/>
  </si>
  <si>
    <t>/company/upload/logo/:companyId</t>
    <phoneticPr fontId="10" type="noConversion"/>
  </si>
  <si>
    <t>/upload/profile/:memberId</t>
    <phoneticPr fontId="10" type="noConversion"/>
  </si>
  <si>
    <t>{ deleteFile }:commons/Utils/util</t>
    <phoneticPr fontId="10" type="noConversion"/>
  </si>
  <si>
    <t>import
controller</t>
    <phoneticPr fontId="10" type="noConversion"/>
  </si>
  <si>
    <t>* as express:express:none</t>
    <phoneticPr fontId="10" type="noConversion"/>
  </si>
  <si>
    <t>"docFile":string</t>
    <phoneticPr fontId="10" type="noConversion"/>
  </si>
  <si>
    <t>"logoFile":string</t>
    <phoneticPr fontId="10" type="noConversion"/>
  </si>
  <si>
    <t>"proFile":string</t>
    <phoneticPr fontId="10" type="noConversion"/>
  </si>
  <si>
    <t>fromSave:FromSave;
applyId:number;
fileExt: string;</t>
    <phoneticPr fontId="10" type="noConversion"/>
  </si>
  <si>
    <t>id: number;
fileBaseUrl: string;
fileName: string;
fileExt: string;
success:boolean</t>
    <phoneticPr fontId="10" type="noConversion"/>
  </si>
  <si>
    <t>multer:multer:none
path:path:none
{ Const }:commons/Utils/Const
* as express:express:none
moment:moment:none
{ isExistFile, makeDir }:commons/Utils/util
{ MemberRepo }:data/datastore/memberRepo
{ TblMember }:data/entity/TblMember</t>
    <phoneticPr fontId="10" type="noConversion"/>
  </si>
  <si>
    <t>{ CompanyRepo }:data/datastore/companyRepo
{ TblCompany }:data/entity/TblCompany</t>
    <phoneticPr fontId="10" type="noConversion"/>
  </si>
  <si>
    <t>/upload/doc/:memberId/:docId</t>
    <phoneticPr fontId="10" type="noConversion"/>
  </si>
  <si>
    <t>fileBaseUrl: string;
fileName: string;
fileExt: string;
success:boolean;</t>
    <phoneticPr fontId="10" type="noConversion"/>
  </si>
  <si>
    <t>fileExt: string;</t>
    <phoneticPr fontId="10" type="noConversion"/>
  </si>
  <si>
    <t>moment:moment:none
{ Const }:commons/Utils/Const</t>
    <phoneticPr fontId="10" type="noConversion"/>
  </si>
  <si>
    <t>moment:moment:none</t>
    <phoneticPr fontId="10" type="noConversion"/>
  </si>
  <si>
    <t>프로필 이미지 변경 - (정보)</t>
    <phoneticPr fontId="1" type="noConversion"/>
  </si>
  <si>
    <t>프로필 이미지 변경 - (파일)</t>
    <phoneticPr fontId="1" type="noConversion"/>
  </si>
  <si>
    <t>로고 이미지 변경 - (파일)</t>
    <phoneticPr fontId="1" type="noConversion"/>
  </si>
  <si>
    <t>이력서 등록 - (파일)</t>
    <phoneticPr fontId="1" type="noConversion"/>
  </si>
  <si>
    <t>로고  이미지 변경 - (정보)</t>
    <phoneticPr fontId="1" type="noConversion"/>
  </si>
  <si>
    <t>이력서 등록 - (정보)</t>
    <phoneticPr fontId="1" type="noConversion"/>
  </si>
  <si>
    <t>/member/profile/:memberId</t>
    <phoneticPr fontId="10" type="noConversion"/>
  </si>
  <si>
    <t>{ DocumentRepo }:data/datastore/documentRepo
{ TblDocument }:data/entity/TblDocument</t>
    <phoneticPr fontId="10" type="noConversion"/>
  </si>
  <si>
    <t>auth_token</t>
    <phoneticPr fontId="10" type="noConversion"/>
  </si>
  <si>
    <t>/apply/list/:memberId</t>
    <phoneticPr fontId="10" type="noConversion"/>
  </si>
  <si>
    <t>/apply/docsubmit/:memberId</t>
    <phoneticPr fontId="10" type="noConversion"/>
  </si>
  <si>
    <t>지원 이력서 제출</t>
    <phoneticPr fontId="1" type="noConversion"/>
  </si>
  <si>
    <t>id
update_at
create_at
interview_url
member_id
recruit_id
apply_state
write_state</t>
    <phoneticPr fontId="10" type="noConversion"/>
  </si>
  <si>
    <t>{ WriteState }:data/entity/TblApply</t>
    <phoneticPr fontId="10" type="noConversion"/>
  </si>
  <si>
    <t>Document For Apply</t>
    <phoneticPr fontId="1" type="noConversion"/>
  </si>
  <si>
    <t>{ UpdateResult, In }:../node_modules/typeorm</t>
    <phoneticPr fontId="10" type="noConversion"/>
  </si>
  <si>
    <t>success:boolean;</t>
    <phoneticPr fontId="10" type="noConversion"/>
  </si>
  <si>
    <t>questionIds : number[];
newQuestionFolderId: number;</t>
    <phoneticPr fontId="1" type="noConversion"/>
  </si>
  <si>
    <t>questionIds : number[];</t>
    <phoneticPr fontId="1" type="noConversion"/>
  </si>
  <si>
    <t>id
create_at
title
member_id</t>
    <phoneticPr fontId="10" type="noConversion"/>
  </si>
  <si>
    <t>/interview/add/:memberId</t>
    <phoneticPr fontId="10" type="noConversion"/>
  </si>
  <si>
    <t>{ TblQuestion }:data/entity/TblQuestion</t>
    <phoneticPr fontId="10" type="noConversion"/>
  </si>
  <si>
    <t>pk : recruitId
fk : companyId
ref : memberId</t>
    <phoneticPr fontId="10" type="noConversion"/>
  </si>
  <si>
    <t>/company/recruit/add/:companyId</t>
    <phoneticPr fontId="10" type="noConversion"/>
  </si>
  <si>
    <t>/interviewquestion/:memberId/:recruitId/:questionId</t>
    <phoneticPr fontId="1" type="noConversion"/>
  </si>
  <si>
    <t>/company/interviewquestion/:companyId/:recruitId/:questionId</t>
    <phoneticPr fontId="1" type="noConversion"/>
  </si>
  <si>
    <t>email: string;
isregister: boolean</t>
    <phoneticPr fontId="10" type="noConversion"/>
  </si>
  <si>
    <t>name: string;
email: string;
password: string;</t>
    <phoneticPr fontId="1" type="noConversion"/>
  </si>
  <si>
    <t>success: boolean</t>
    <phoneticPr fontId="10" type="noConversion"/>
  </si>
  <si>
    <t>success: boolean;
id: number;</t>
    <phoneticPr fontId="10" type="noConversion"/>
  </si>
  <si>
    <t>fileBaseUrl: string;
fileName: string;
fileExt: string;
success: boolean;</t>
    <phoneticPr fontId="10" type="noConversion"/>
  </si>
  <si>
    <t>name: string;
logoimgUrl: string;
email: string;
numberEmployees: number;
industry: string;
majorField: string;
contry: string;
state: string;
city: string;
address: string;
annualSales: string;
homepageUrl: string;
representative: string;
representativeContact: string;
establishment: Date;
about: string;</t>
    <phoneticPr fontId="10" type="noConversion"/>
  </si>
  <si>
    <t>id: number;
state: RecruitState;
title: string;
receptionPeriod: string;
periodBegin: Date;
periodEnd: Date;
locationCity: string;
jobType: JobType;
salary: string;
atHome: boolean;
task: string;
processContents: string;
inquiryName: string;
inquiryContect: string;
inquiryEmail: string;
configDoc: boolean;
configInterview: boolean;</t>
    <phoneticPr fontId="10" type="noConversion"/>
  </si>
  <si>
    <t>/interview/:memberId/:interviewId</t>
    <phoneticPr fontId="10" type="noConversion"/>
  </si>
  <si>
    <t>applyId:number;
questions:number[]</t>
    <phoneticPr fontId="1" type="noConversion"/>
  </si>
  <si>
    <t>인터뷰 등록 - (파일)</t>
    <phoneticPr fontId="1" type="noConversion"/>
  </si>
  <si>
    <t>Interview</t>
    <phoneticPr fontId="10" type="noConversion"/>
  </si>
  <si>
    <t>/upload/interview/:memberId/:applyId/:seq</t>
    <phoneticPr fontId="10" type="noConversion"/>
  </si>
  <si>
    <t>"interviewFile":string</t>
    <phoneticPr fontId="10" type="noConversion"/>
  </si>
  <si>
    <t>인터뷰 추가</t>
    <phoneticPr fontId="1" type="noConversion"/>
  </si>
  <si>
    <t>applyId: number;
seq: number;</t>
    <phoneticPr fontId="1" type="noConversion"/>
  </si>
  <si>
    <t>applyId:number;
questions:number[];</t>
    <phoneticPr fontId="1" type="noConversion"/>
  </si>
  <si>
    <t>인터뷰 등록 (정보)</t>
    <phoneticPr fontId="1" type="noConversion"/>
  </si>
  <si>
    <t>{ ApplyRepo }:data/datastore/applyRepo
moment:moment:none
{ Const }:commons/Utils/Const</t>
    <phoneticPr fontId="10" type="noConversion"/>
  </si>
  <si>
    <t>{ InterviewRepo }:data/datastore/interviewRepo
{ TblInterview }:data/entity/TblInterview</t>
    <phoneticPr fontId="10" type="noConversion"/>
  </si>
  <si>
    <t>/interview/register/:memberId</t>
    <phoneticPr fontId="10" type="noConversion"/>
  </si>
  <si>
    <t xml:space="preserve">인터뷰 목록 --&gt; 지원 모듈로 이동
</t>
    <phoneticPr fontId="1" type="noConversion"/>
  </si>
  <si>
    <t>applyId: number;</t>
    <phoneticPr fontId="1" type="noConversion"/>
  </si>
  <si>
    <t>{ WriteState, TblApply }:data/entity/TblApply</t>
    <phoneticPr fontId="10" type="noConversion"/>
  </si>
  <si>
    <t>import {
    BaseEntity,
    Column,
    CreateDateColumn,
    Entity,
    PrimaryGeneratedColumn,
} from 'typeorm';
@Entity()
export class TblMail extends BaseEntity {
    @PrimaryGeneratedColumn()
    id!: number;
    @CreateDateColumn()
    create_at: Date;
    // 메일 구분 : 0/가입, 1/비밀번호재설정
    @Column({ default: 0 })
    mail_type: number;
}</t>
    <phoneticPr fontId="10" type="noConversion"/>
  </si>
  <si>
    <t>S700</t>
  </si>
  <si>
    <t xml:space="preserve">    try {
        const data: TblRecruit = await DataStore&lt;RecruitRepo&gt;(RecruitRepo).findOne({
            where: { id: recruitId },
        });
        let resData;
        if (data) {
            resData = filterData&lt;IGetRecruitRes&gt;(data, [
                'id',
                'state',
                'title',
                'reception_period',
                'period_begin',
                'period_end',
                'location_city',
                'job_type',
                'salary',
                'at_home',
                'task',
                'process_contents',
                'inquiry_name',
                'inquiry_contect',
                'inquiry_email',
                'config_doc',
                'config_interview',
            ]);
        } else {
        }
        /*
        const resData: IGetRecruitRes = {
                id:data.id
            , state:data.state
            , title:data.title
            , receptionPeriod:data.receptionPeriod
            , periodBegin:data.periodBegin
            , periodEnd:data.periodEnd
            , location:data.location
            , jobType:data.jobType
            , salary:data.salary
            , atHome:data.atHome
            , task:data.task
            , processContents:data.processContents
            , inquiryName:data.inquiryName
            , inquiryContect:data.inquiryContect
            , inquiryEmail:data.inquiryEmail
            , configDoc:data.configDoc
            , configInterview:data.configInterview
        }
    */
        return Promise.resolve(resData);
    } catch (error) {
        throw &lt;IError&gt;{ status: error.status, message: error.message };
    }</t>
    <phoneticPr fontId="10" type="noConversion"/>
  </si>
  <si>
    <t xml:space="preserve">    try {
        const data: TblRecruit[] = await DataStore&lt;RecruitRepo&gt;(RecruitRepo).FindsForSearchCompany(
            companyId,
            reqData,
        );
        // console.log(JSON.stringify(data));
        if (data) {
            let resData = filterDatas&lt;IGetRecruitsForCompanyRes&gt;(data, [
                'id',
                'title',
                'state',
                'period_begin',
                'period_end',
                'job_type',
                'at_home',
                'location_city',
                'location_stete',
                'location_country',
                'salary',
                'inquiry_name',
                'inquiry_contect',
                'inquiry_email',
                'company_id',
                'task',
                'create_at',
            ]);
            return Promise.resolve(resData);
        } else {
            throw &lt;IError&gt;{ status: 401, message: '정상적으로 처리되지 않았습니다.' };
        }
    } catch (error) {
        throw &lt;IError&gt;{ status: error.status, message: error.message };
    }</t>
    <phoneticPr fontId="10" type="noConversion"/>
  </si>
  <si>
    <t xml:space="preserve">    try {
        const isExist: boolean = await DataStore&lt;RecruitRepo&gt;(RecruitRepo).ExistId(
            reqData.recruitId,
        );
        if (isExist) {
            const model: TblRecruit = new TblRecruit();
            model.id = reqData.recruitId;
            const saveData: DeleteResult = await DataStore&lt;RecruitRepo&gt;(RecruitRepo).delete(model);
            if (!saveData.affected) {
                throw &lt;IError&gt;{ status: 401, message: '정상적으로 처리되지 않았습니다.' };
            }
            const resData: IDeleteRecruitRes = {
                id: reqData.recruitId,
                success: true,
            };
            return Promise.resolve(resData);
        } else {
            throw &lt;IError&gt;{ status: 401, message: '정상적으로 처리되지 않았습니다.' };
        }
    } catch (error) {
        throw &lt;IError&gt;{ status: error.status, message: error.message };
    }</t>
    <phoneticPr fontId="10" type="noConversion"/>
  </si>
  <si>
    <t xml:space="preserve">    try {
        const data: TblRecruit = await DataStore&lt;RecruitRepo&gt;(RecruitRepo).findOne({
            where: { id: reqData.recruitId },
        });
        if (data) {
            const model: TblRecruit = new TblRecruit();
            model.id = reqData.recruitId;
            model.state = RecruitState.Finish;
            const saveData: TblRecruit = await DataStore&lt;RecruitRepo&gt;(RecruitRepo).save(model);
            if (!saveData.id) {
                throw &lt;IError&gt;{ status: 401, message: '정상적으로 처리되지 않았습니다.' };
            }
            const resData: IFinishRecruitRes = {
                id: saveData.id,
                success: true,
            };
            return Promise.resolve(resData);
        } else {
            throw &lt;IError&gt;{ status: 401, message: '정상적으로 처리되지 않았습니다.' };
        }
    } catch (error) {
        throw &lt;IError&gt;{ status: error.status, message: error.message };
    }</t>
    <phoneticPr fontId="10" type="noConversion"/>
  </si>
  <si>
    <t xml:space="preserve">    try {
        let model: TblRecruit = new TblRecruit();
        model.title = reqData.title;
        model.reception_period = reqData.receptionPeriod;
        model.period_begin = reqData.periodBegin;
        model.period_end = reqData.periodEnd;
        model.location_city = reqData.locationCity;
        model.location_stete = reqData.locationStete;
        model.location_country = reqData.locationCountry;
        model.job_type = reqData.jobType;
        model.salary = reqData.salary;
        model.at_home = reqData.atHome;
        model.task = reqData.task;
        model.process_contents = reqData.processContents;
        model.inquiry_name = reqData.inquiryName;
        model.inquiry_contect = reqData.inquiryContect;
        model.inquiry_email = reqData.inquiryEmail;
        model.config_doc = reqData.configDoc;
        model.config_interview = reqData.configInterview;
        model.company_id = companyId;
        if (reqData.questions &amp;&amp; reqData.questions.length &gt; 0) {
            let questions = [];
            for (let idx in reqData.questions) {
                const questionModel = new TblQuestion();
                questionModel.id = reqData.questions[idx];
                questions.push(questionModel);
            }
            model.questions = questions;
        }
        const saveData: TblRecruit = await DataStore&lt;RecruitRepo&gt;(RecruitRepo).Create(
            companyId,
            model,
        );
        if (!saveData.id) {
            throw &lt;IError&gt;{ status: 401, message: '정상적으로 저장되지 않았습니다.' };
        }
        const resData: IAddRecruitRes = {
            id: saveData.id,
            createAt: saveData.create_at,
            success: true,
        };
        return Promise.resolve(resData);
    } catch (error) {
        throw &lt;IError&gt;{ status: error.status, message: error.message };
    }</t>
    <phoneticPr fontId="10" type="noConversion"/>
  </si>
  <si>
    <t xml:space="preserve">    try {
        const data: TblRecruit = await DataStore&lt;RecruitRepo&gt;(RecruitRepo).findOne({
            where: { id: reqData.recruitId },
        });
        if (data) {
            // const model: TblRecruit = new TblRecruit();
            // model.id = reqData.recruitId;
            const preventKeys: string[] = [
                'id',
                //                  , "state"
                //                  , "title"
                //                  , "reception_period"
                //                  , "period_begin"
                //                  , "period_end"
                //                  , "location"
                //                  , "job_type"
                //                  , "salary"
                //                  , "at_home"
                //                  , "task"
                //                  , "process_contents"
                //                  , "inquiry_name"
                //                  , "inquiry_contect"
                //                  , "inquiry_email"
                //                  , "config_doc"
                //                  , "config_interview"
            ];
            for (var key in reqData) {
                if (
                    reqData.hasOwnProperty(key) &amp;&amp;
                    !preventKeys.includes(key) // 수정 불가 필드 제한
                ) {
                    data[uncamelcase(key)] = reqData[key];
                }
            }
            const saveData: TblRecruit = await DataStore&lt;RecruitRepo&gt;(RecruitRepo).save(data);
            if (!saveData.id) {
                throw &lt;IError&gt;{ status: 401, message: '정상적으로 저장되지 않았습니다.' };
            }
            const resData: ISaveRecruitRes = {
                id: saveData.id,
                success: true,
            };
            return Promise.resolve(resData);
        } else {
            throw &lt;IError&gt;{ status: 401, message: '정상적으로 저장되지 않았습니다.' };
        }
    } catch (error) {
        throw &lt;IError&gt;{ status: error.status, message: error.message };
    }</t>
    <phoneticPr fontId="10" type="noConversion"/>
  </si>
  <si>
    <t xml:space="preserve">    try {
        const data: TblRecruit = await DataStore&lt;RecruitRepo&gt;(RecruitRepo).findOne({
            where: { id: reqData.recruitId },
        });
        if (data) {
            data.id = null;
            const saveData: TblRecruit = await DataStore&lt;RecruitRepo&gt;(RecruitRepo).Create(
                companyId,
                data,
            );
            if (!saveData.id) {
                throw &lt;IError&gt;{ status: 401, message: '정상적으로 처리되지 않았습니다.' };
            }
            const resData: ICopyRecruitRes = {
                id: saveData.id,
                success: true,
            };
            return Promise.resolve(resData);
        } else {
            throw &lt;IError&gt;{ status: 401, message: '정상적으로 처리되지 않았습니다.' };
        }
    } catch (error) {
        throw &lt;IError&gt;{ status: error.status, message: error.message };
    }</t>
    <phoneticPr fontId="10" type="noConversion"/>
  </si>
  <si>
    <t xml:space="preserve">    try {
        const data: IGetInterviewQuestionForUserRes = await DataStore&lt;RecruitRepo&gt;(
            RecruitRepo,
        ).FindInteviewQuestionByIdForUser(recruitId, questionId, memberId);
        let resData;
        if (data) {
            resData = filterData&lt;IGetInterviewQuestionForUserRes&gt;(data, [
                'company_id',
                'recruit_id',
                'question_id',
                'question_contents',
            ]);
        } else {
        }
        /*
        const resData: IGetInterviewQuestionForUserRes = {
                id:data.id
            , companyId:data.companyId
            , recruitId:data.recruitId
            , questionId:data.questionId
            , questionContents:data.questionContents
        }
    */
        return Promise.resolve(resData);
    } catch (error) {
        throw &lt;IError&gt;{ status: error.status, message: error.message };
    }</t>
    <phoneticPr fontId="10" type="noConversion"/>
  </si>
  <si>
    <t xml:space="preserve">    try {
        const data: IGetInterviewQuestionForUserRes = await DataStore&lt;RecruitRepo&gt;(
            RecruitRepo,
        ).FindInteviewQuestionByIdForCompany(recruitId, questionId, companyId);
        let resData;
        if (data) {
            resData = filterData&lt;IGetInterviewQuestionRes&gt;(data, [
                ,
                'company_id',
                'recruit_id',
                'question_id',
                'question_contents',
            ]);
        } else {
        }
        /*
        const resData: IGetInterviewQuestionRes = {
                id:data.id
            , companyId:data.companyId
            , recruitId:data.recruitId
            , questionId:data.questionId
            , questionContents:data.questionContents
        }
    */
        return Promise.resolve(resData);
    } catch (error) {
        throw &lt;IError&gt;{ status: error.status, message: error.message };
    }</t>
    <phoneticPr fontId="10" type="noConversion"/>
  </si>
  <si>
    <t xml:space="preserve">    try {
        const data: TblRecruit[] = await DataStore&lt;RecruitRepo&gt;(
            RecruitRepo,
        ).FindsInteviewQuestionByRecruitId(companyId, recruitId);
        let resData;
        if (data) {
            resData = filterDatas&lt;IGetInterviewQuestionsRes&gt;(data, [
                'id',
                'company_id',
                'recruit_id',
                'question_id',
                'question_contents',
            ]);
        } else {
        }
        /*
        const resData: IGetInterviewQuestionsRes = {
                id:data.id
            , companyId:data.companyId
            , recruitId:data.recruitId
            , questionId:data.questionId
            , questionContents:data.questionContents
        }
    */
        return Promise.resolve(resData);
    } catch (error) {
        throw &lt;IError&gt;{ status: error.status, message: error.message };
    }</t>
    <phoneticPr fontId="10" type="noConversion"/>
  </si>
  <si>
    <t xml:space="preserve">    try {
        const data: IGetInterviewQuestionsForUserRes[] = await DataStore&lt;RecruitRepo&gt;(
            RecruitRepo,
        ).FindsInteviewQuestionByRecruitIdForUser(recruitId);
        let resData;
        if (data) {
            resData = filterDatas&lt;IGetInterviewQuestionsForUserRes&gt;(data, [
                'id',
                'company_id',
                'recruit_id',
                'question_id',
                'question_contents',
            ]);
        } else {
        }
        /*
        const resData: IGetInterviewQuestionsForUserRes = {
                id:data.id
            , companyId:data.companyId
            , recruitId:data.recruitId
            , questionId:data.questionId
            , questionContents:data.questionContents
        }
    */
        return Promise.resolve(resData);
    } catch (error) {
        throw &lt;IError&gt;{ status: error.status, message: error.message };
    }</t>
    <phoneticPr fontId="10" type="noConversion"/>
  </si>
  <si>
    <t>search?: string;
state?: RecruitState;
locationCity?: string;
distanceRange?: DistanceRange;
jobType?: JobType;
atHome?: AtHome;
salaryRange?: SalaryRange;</t>
    <phoneticPr fontId="10" type="noConversion"/>
  </si>
  <si>
    <t>recruitId: number</t>
    <phoneticPr fontId="1" type="noConversion"/>
  </si>
  <si>
    <t>title: string;
receptionPeriod?: string;
periodBegin: Date;
periodEnd: Date;
locationCity: string;
locationStete: string;
locationCountry: string;
jobType: JobType;
salary: SalaryRange;
atHome: boolean;
task: string;
processContents: string;
inquiryName: string;
inquiryContect: string;
inquiryEmail: string;
configDoc: boolean;
configInterview: boolean;
questions?: number[];</t>
    <phoneticPr fontId="10" type="noConversion"/>
  </si>
  <si>
    <t>success: boolean;
id: number;
createAt: Date;</t>
    <phoneticPr fontId="10" type="noConversion"/>
  </si>
  <si>
    <t>recruitId: number
title: string;
periodBegin: Date;
periodEnd: Date;
locationCity: string;
locationStete: string;
locationCountry: string;
jobType: JobType;
salary: SalaryRange;
atHome: boolean;
task: string;
inquiryName: string;
inquiryContect: string;
inquiryEmail: string;</t>
    <phoneticPr fontId="1" type="noConversion"/>
  </si>
  <si>
    <t>companyId: number;
recruitId: number;
questionId: number;
questionContents: string;</t>
    <phoneticPr fontId="10" type="noConversion"/>
  </si>
  <si>
    <t>/company/apply/list/:recruitId</t>
    <phoneticPr fontId="10" type="noConversion"/>
  </si>
  <si>
    <t>companyId: number;</t>
    <phoneticPr fontId="10" type="noConversion"/>
  </si>
  <si>
    <t>recruitId: number;</t>
    <phoneticPr fontId="1" type="noConversion"/>
  </si>
  <si>
    <t>/*
export interface IGetApplysForCompanyRes {
    id: number;
    recruitId: number;
    memberId: number;
    interviewUrl: string;
    applyState: ApplyState;
    title: string;
    state: RecruitState;
    periodBegin: Date;
    periodEnd: Date;
    locationCity: string;
    locationStete: string;
    locationCountry: string;
    companyId: number;
    city: string;
    majorField: string;
    logoimgUrl: string;
    companyName: string;
}
*/</t>
    <phoneticPr fontId="10" type="noConversion"/>
  </si>
  <si>
    <t>id: number;
applyState: ApplyState;
writeState: WriteState;
memberId: number;
createAt: Date;
email: string;
name: string;
contact: string;
profileimgUrl: string;
documents: { id: number; documentPath: string }[];</t>
    <phoneticPr fontId="10" type="noConversion"/>
  </si>
  <si>
    <t>{ ApplyState, WriteState }:data/entity/TblApply
{ RecruitState }:data/entity/TblRecruit</t>
    <phoneticPr fontId="10" type="noConversion"/>
  </si>
  <si>
    <t>applyId: number;
interviewUrl?: string;
applyState?: ApplyState;</t>
    <phoneticPr fontId="1" type="noConversion"/>
  </si>
  <si>
    <t>id: number;
recruitId: number;
memberId: number;
interviewUrl: string;
applyState: ApplyState;
title: string;
state: RecruitState;
periodBegin: Date;
periodEnd: Date;
locationCity: string;
locationStete: string;
locationCountry: string;
companyId: number;
city: string;
majorField: string;
logoimgUrl: string;
companyName: string;
interviewQuestions: any[];</t>
    <phoneticPr fontId="10" type="noConversion"/>
  </si>
  <si>
    <t>newpassword: string;</t>
    <phoneticPr fontId="1" type="noConversion"/>
  </si>
  <si>
    <t>id: number;
name: string;
logoimgUrl?: string;
numberEmployees: number;
industry: string;
majorField: string;
homepageUrl: string;
representative: string;
representativeContact: string;
state: string;
contry: string;
city: string;
address: string;
annualSales: string;
establishment: Date;
about: string;</t>
    <phoneticPr fontId="10" type="noConversion"/>
  </si>
  <si>
    <t xml:space="preserve">        try {
            console.log('GetCompanyDetail~');
            // checkToken(companyId, access_token);
            return await GetCompanyDetail(companyId);
        } catch (error) { 
            throw new ServerError(error.message, error.status, error.code);
        }</t>
    <phoneticPr fontId="10" type="noConversion"/>
  </si>
  <si>
    <t xml:space="preserve">        try {
            console.log('CheckCompanyEmail~');
            let data:ICheckCompanyEmailRes  = await CheckCompanyEmail(request);
            return Promise.resolve(data);
        } catch (err) {
            throw new ServerError(err.message, err.status, err.errorcode);
        }</t>
    <phoneticPr fontId="10" type="noConversion"/>
  </si>
  <si>
    <t xml:space="preserve">        try {
            console.log('CreateCompany~');
            let data:ICreateCompanyRes  = await CreateCompany(request);
            return Promise.resolve(data);
        } catch (err) {
            throw new ServerError(err.message, err.status, err.errorcode);
        }</t>
    <phoneticPr fontId="10" type="noConversion"/>
  </si>
  <si>
    <t xml:space="preserve">        try {
            console.log('GetTokenForCompany~');
            let data:IGetTokenForCompanyRes  = await GetTokenForCompany(request);
            return Promise.resolve(data);
        } catch (err) {
            throw new ServerError(err.message, err.status, err.errorcode);
        }</t>
    <phoneticPr fontId="10" type="noConversion"/>
  </si>
  <si>
    <t xml:space="preserve">        try {
            console.log('RequestPasswordOfCompany~');
            checkToken(companyId, access_token);
            const datafromtoken: IToken = parseToken(access_token);
            let data:IRequestPasswordOfCompanyRes  = await RequestPasswordOfCompany(request, companyId, datafromtoken.email);
            return Promise.resolve(data);
        } catch (err) {
            throw new ServerError(err.message, err.status, err.errorcode);
        }</t>
    <phoneticPr fontId="10" type="noConversion"/>
  </si>
  <si>
    <t xml:space="preserve">        try {
            console.log('UpdatePasswordOfCompanyForRequest~');
            checkToken(companyId, access_token);
            const datafromtoken: IToken = parseToken(access_token);
            let data:IUpdatePasswordOfCompanyForRequestRes  = await UpdatePasswordOfCompanyForRequest(request, companyId, datafromtoken.email);
            return Promise.resolve(data);
        } catch (err) {
            throw new ServerError(err.message, err.status, err.errorcode);
        }</t>
    <phoneticPr fontId="10" type="noConversion"/>
  </si>
  <si>
    <t xml:space="preserve">        try {
            console.log('SaveCompany~');
            checkToken(companyId, access_token);
            let data:ISaveCompanyRes  = await SaveCompany(request, companyId);
            return Promise.resolve(data);
        } catch (err) {
            throw new ServerError(err.message, err.status, err.errorcode);
        }</t>
    <phoneticPr fontId="10" type="noConversion"/>
  </si>
  <si>
    <t xml:space="preserve">        try {
            console.log('UpdatePasswordConfirmForCompany~');
            checkToken(companyId, access_token);
            const datafromtoken: IToken = parseToken(access_token);
            let data:IUpdatePasswordConfirmForCompanyRes  = await UpdatePasswordConfirmForCompany(request, companyId, datafromtoken.email);
            return Promise.resolve(data);
        } catch (err) {
            throw new ServerError(err.message, err.status, err.errorcode);
        }</t>
    <phoneticPr fontId="10" type="noConversion"/>
  </si>
  <si>
    <t xml:space="preserve">        try {
            console.log('SaveCompanyProfile~');
            checkToken(companyId, access_token);
            let data:ISaveCompanyLogoRes  = await SaveCompanyLogo(request, companyId);
            return Promise.resolve(data);
        } catch (err) {
            throw new ServerError(err.message, err.status, err.errorcode);
        }</t>
    <phoneticPr fontId="10" type="noConversion"/>
  </si>
  <si>
    <t xml:space="preserve">    try {
        const data: TblCompany = await DataStore&lt;CompanyRepo&gt;(CompanyRepo).findOne({
            where: { id: companyId },
        });
        var resData;
        if (data) {
            resData = filterData&lt;IGetCompanyDetailRes&gt;(data, [
                'id',
                'name',
                'logoimg_url',
                'email',
                'number_employees',
                'industry',
                'major_field',
                'contry',
                'state',
                'city',
                'address',
                'annual_sales',
                'homepage_url',
                'representative',
                'representative_contact',
                'establishment',
                'about',
            ]);
        }
        return Promise.resolve(resData);
    } catch (error) {
        throw &lt;IError&gt;{ status: error.status, message: error.message };
    }</t>
    <phoneticPr fontId="10" type="noConversion"/>
  </si>
  <si>
    <t xml:space="preserve">    try {
        const isExist:boolean = await DataStore&lt;CompanyRepo&gt;(CompanyRepo).ExistEmail(reqData.email);
        const resData: ICheckCompanyEmailRes = {
            email:reqData.email
          , isregister:isExist
        };
        return Promise.resolve(resData);
    } catch (error) {
        throw &lt;IError&gt;{ status: 401, message: error.message };
    }</t>
    <phoneticPr fontId="10" type="noConversion"/>
  </si>
  <si>
    <t xml:space="preserve">    try {
        const isExist: boolean = await DataStore&lt;CompanyRepo&gt;(CompanyRepo).ExistEmail(
            reqData.email,
        );
        if (!isExist) {
            const resCrypto: ICryptoPassword = await encryptPasswd(reqData.password);
            if (!resCrypto.result) {
                throw &lt;IError&gt;{ status: 400, message: `패스워드 암호화에 실패하였습니다.` };
            }
            const saveData: TblCompany = await DataStore&lt;CompanyRepo&gt;(CompanyRepo).Create(
                reqData.email,
                reqData.password,
                reqData.name,
                resCrypto.key,
                resCrypto.salt,
            );
            if (!saveData.id) {
                throw &lt;IError&gt;{ status: 401, message: '정상적으로 저장되지 않았습니다.' };
            }
            const token: string = getToken({ userId: saveData.id, email: reqData.email });
            if (!token || token.length === 0) {
                throw &lt;IError&gt;{ status: 401, message: 'Token이 정상적으로 생성되지 않았습니다.' };
            }
            const resData: ICreateCompanyRes = {
                id: saveData.id,
                email: reqData.email,
                token: token,
            };
            return Promise.resolve(resData);
        } else {
            throw &lt;IError&gt;{ status: 401, message: '이메일 주소가 이미 존재합니다.' };
        }
    } catch (error) {
        throw &lt;IError&gt;{ status: 401, message: error.message };
    }</t>
    <phoneticPr fontId="10" type="noConversion"/>
  </si>
  <si>
    <t xml:space="preserve">    try {
        const data: TblCompany = await DataStore&lt;CompanyRepo&gt;(CompanyRepo).findOne({
            where: { email: reqData.email }
           });
           if (data) {
               await decryptPasswd({ key: reqData.password, salt: data.pw_salt })
               .then((cryptoStr: string) =&gt; {
                   if (data.pw_key !== cryptoStr) {
                       throw &lt;IError&gt;{ status: 401, message: '비밀번호가 일치하지 않습니다.' };
                   }
               })
               .catch((e) =&gt; {
                   throw &lt;IError&gt;{ status: 401, message: '비밀번호가 일치하지 않습니다.' };
               });
               const token: string = getToken({ userId: data.id, email: data.email });
               if (!token || token.length === 0) {
                   throw &lt;IError&gt;{ status: 401, message: 'Token이 정상적으로 생성되지 않았습니다.' };
               }
               const resData: IGetTokenForCompanyRes = {
                   id: data.id,
                   email: data.email,
                   token: token,
               };
               return Promise.resolve(resData);
           } else {
               throw &lt;IError&gt;{ status: 404, message: `${reqData.email}이 없습니다.` };
           }
    } catch (error) {
        throw &lt;IError&gt;{ status: 401, message: error.message };
    }</t>
    <phoneticPr fontId="10" type="noConversion"/>
  </si>
  <si>
    <t xml:space="preserve">    try {
        const isExist: boolean = await DataStore&lt;CompanyRepo&gt;(CompanyRepo).ExistEmail(email);
        if (isExist) {
            const resData: IRequestPasswordOfCompanyRes = {
                success:true
            };
            // TODO Send Mail
            return Promise.resolve(resData);
        } else {
            throw &lt;IError&gt;{ status: 401, message: '이메일이 존재하지 않습니다.' };
        }
    } catch (error) {
        throw &lt;IError&gt;{ status: 401, message: error.message };
    }</t>
    <phoneticPr fontId="10" type="noConversion"/>
  </si>
  <si>
    <t xml:space="preserve">    try {
        const data: TblCompany = await DataStore&lt;CompanyRepo&gt;(CompanyRepo).FindByEmail(email);
        if (!data) {
            throw &lt;IError&gt;{ status: 404, message: `${email}이 없습니다.` };
        }
        const resCrypto: ICryptoPassword = await encryptPasswd(reqData.password);
        if (!resCrypto.result) {
            throw &lt;IError&gt;{ status: 400, message: `패스워드 암호화에 실패하였습니다.` };
        }
        data.pw_key;
        data.pw_key = resCrypto.key;
        data.pw_salt = resCrypto.salt;
        await DataStore&lt;CompanyRepo&gt;(CompanyRepo).save(data);
        const resData: IUpdatePasswordOfCompanyForRequestRes = {
            success:true
        };
        return Promise.resolve(resData);
    } catch (error) {
        throw &lt;IError&gt;{ status: 401, message: error.message };
    }</t>
    <phoneticPr fontId="10" type="noConversion"/>
  </si>
  <si>
    <t xml:space="preserve">    try {
        const data: TblCompany = await DataStore&lt;CompanyRepo&gt;(CompanyRepo).findOne({
            where: { id: companyId }
        });
        if (data) {
            const model: TblCompany = saveFilter&lt;TblCompany&gt;(TblCompany,reqData,data,["id", "email", "pw_key", "pw_salt", "update_at", "create_at"]);
            model.id = data.id;
            const saveData:TblCompany = await DataStore&lt;CompanyRepo&gt;(CompanyRepo).save(model);
            if (!saveData.id) {
                throw &lt;IError&gt;{ status: 401, message: '정상적으로 저장되지 않았습니다.' };
            }
            const resData: ISaveCompanyRes = {
                id: saveData.id,
                success:true
            };
            return Promise.resolve(resData);
        } else {
            throw &lt;IError&gt;{ status: 401, message: '정상적으로 저장되지 않았습니다.' };
        }
    } catch (error) {
        throw &lt;IError&gt;{ status: error.status, message: error.message };
    }</t>
    <phoneticPr fontId="10" type="noConversion"/>
  </si>
  <si>
    <t xml:space="preserve">    try {
        const data: TblCompany = await DataStore&lt;CompanyRepo&gt;(CompanyRepo).FindByEmail(email);
        if (!data) {
            throw &lt;IError&gt;{ status: 404, message: `${email}이 없습니다.` };
        }
        const cryptoStr: string = await decryptPasswd({
            key: reqData.oldpassword,
            salt: data.pw_salt,
        });
        if (data.pw_key !== cryptoStr) {
            throw &lt;IError&gt;{ status: 401, message: '비밀번호가 일치하지 않습니다.' };
        }
        const resCrypto: ICryptoPassword = await encryptPasswd(reqData.newpassword);
        if (!resCrypto.result) {
            throw &lt;IError&gt;{ status: 400, message: `패스워드 암호화에 실패하였습니다.` };
        }
        data.pw_key;
        data.pw_key = resCrypto.key;
        data.pw_salt = resCrypto.salt;
        await DataStore&lt;CompanyRepo&gt;(CompanyRepo).save(data);
        const resData: IUpdatePasswordConfirmForCompanyRes = {
            success:true
        };
        return Promise.resolve(resData);
    } catch (error) {
        throw &lt;IError&gt;{ status: 401, message: error.message };
    }</t>
    <phoneticPr fontId="10" type="noConversion"/>
  </si>
  <si>
    <t xml:space="preserve">    try {
        const data: TblCompany = await DataStore&lt;CompanyRepo&gt;(CompanyRepo).FindById(companyId);
        if (data) {
            const model: TblCompany = new TblCompany();
            model.id = companyId;
            let fileExt = reqData.fileExt;
            let fileBasePath = moment(data.create_at).format("YYYYMMDD") + "/" + companyId;
            let fileName = "logo_" +moment(data.create_at).format("YYYYMMDDHHmmss");
            let fileBaseUrl  = Const.LOGO_FILE_URL + "/" + fileBasePath;
            model.logoimg_url = fileBaseUrl + "/" + fileName + "." + fileExt;
            console.info("model.logoimg_url",model.logoimg_url);
            const saveData: TblCompany = await DataStore&lt;CompanyRepo&gt;(CompanyRepo).save(model);
            if (!data.id) {
                throw &lt;IError&gt;{ status: 401, message: '정상적으로 저장되지 않았습니다.' };
            }
            const resData: ISaveCompanyLogoRes = {
                fileBaseUrl:fileBaseUrl,
                fileName:fileName,
                fileExt:fileExt,
                success:true
            };
            return Promise.resolve(resData);
        } else {
            throw &lt;IError&gt;{ status: 401, message: '정상적으로 저장되지 않았습니다.' };
        }
    } catch (error) {
        throw &lt;IError&gt;{ status: 401, message: error.message };
    }</t>
    <phoneticPr fontId="10" type="noConversion"/>
  </si>
  <si>
    <t xml:space="preserve">
    try {
        const data: TblDocument[] = await DataStore&lt;DocumentRepo&gt;(DocumentRepo).Finds(memberId);
        let resData;
        if ( data ) {
            resData = filterDatas&lt;IGetDocumentsRes&gt;(data,[
                    "id"
                  , "document_path"
                  , "member_id"
                  , "from_save"
                  , "create_at"
            ]);
        } else {
        }
/*
        const resData: IGetDocumentsRes = {
                id:data.id
              , documentPath:data.documentPath
              , memberId:data.memberId
              , fromSave:data.fromSave
              , createAt:data.createAt
        }
*/
       return Promise.resolve(resData);
    } catch (error) {
        throw &lt;IError&gt;{ status: error.status, message: error.message };
    }
</t>
    <phoneticPr fontId="10" type="noConversion"/>
  </si>
  <si>
    <t xml:space="preserve">    try {
        const data: TblDocument[] = await DataStore&lt;DocumentRepo&gt;(DocumentRepo).FindsByApplyId(memberId,applyId);
        let resData;
        if ( data ) {
            resData = filterDatas&lt;IGetDocumentsForApplyRes&gt;(data,[
                    "id"
                  , "document_path"
                  , "member_id"
                  , "from_save"
                  , "create_at"
            ]);
        } else {
        }
/*
        const resData: IGetDocumentsForApplyRes = {
                id:data.id
              , documentPath:data.documentPath
              , memberId:data.memberId
              , fromSave:data.fromSave
              , createAt:data.createAt
        }
*/
       return Promise.resolve(resData);
    } catch (error) {
        throw &lt;IError&gt;{ status: error.status, message: error.message };
    }</t>
    <phoneticPr fontId="10" type="noConversion"/>
  </si>
  <si>
    <t xml:space="preserve">    try {
        const isExist: boolean = await DataStore&lt;DocumentRepo&gt;(DocumentRepo).ExistId(reqData.docId);
        if (isExist) {
            const model: TblDocument = new TblDocument();
            model.id = reqData.docId;
            const data: TblDocument = await DataStore&lt;DocumentRepo&gt;(DocumentRepo).FindById(reqData.docId);
            deleteFile(data.document_path);
            const saveData:DeleteResult = await DataStore&lt;DocumentRepo&gt;(DocumentRepo).delete(model);
            if (!saveData.affected) {
                throw &lt;IError&gt;{ status: 401, message: '정상적으로 처리되지 않았습니다.' };
            }
            const resData: IDeleteDocumentRes = {
                success:true
              , id:reqData.docId
            };
            return Promise.resolve(resData);
        } else {
            throw &lt;IError&gt;{ status: 401, message: '정상적으로 처리되지 않았습니다.' };
        }
    } catch (error) {
        throw &lt;IError&gt;{ status: error.status, message: error.message };
    }</t>
    <phoneticPr fontId="10" type="noConversion"/>
  </si>
  <si>
    <t xml:space="preserve">    try {
        let documentPath:string;
        let applyId:number = reqData.applyId;
        let execute:boolean = true;
        if ( FromSave.APPLY == reqData.fromSave ) {
            const isExist:boolean = await DataStore&lt;ApplyRepo&gt;(ApplyRepo).ExistIdForUser(reqData.applyId,memberId);
            if ( !isExist ) {
                execute = false;
            }
        } else {
            applyId = null;
        }
        if ( !execute ) {
            throw &lt;IError&gt;{ status: 401, message: '지원정보가 비정상이어서, 처리되지 않았습니다.' };
        }
        const data:TblMember = await DataStore&lt;MemberRepo&gt;(MemberRepo).FindById(memberId);
        let fileExt = reqData.fileExt;
        let fileBasePath = moment(data.create_at).format("YYYYMMDD") + "/" + memberId;
        let fileBaseUrl  = Const.DOC_FILE_URL + "/" + fileBasePath;
        documentPath = ".";
        const saveData: TblDocument = await DataStore&lt;DocumentRepo&gt;(DocumentRepo).Create(memberId,reqData.fromSave,documentPath,applyId);
        if (!saveData.id) {
            throw &lt;IError&gt;{ status: 401, message: '정상적으로 저장되지 않았습니다.' };
        }
        let fileName = "doc_" + saveData.id +"_"+ moment(data.create_at).format("YYYYMMDDHHmmss");
        saveData.document_path = fileBaseUrl + "/" + fileName + "." + fileExt;
        await DataStore&lt;DocumentRepo&gt;(DocumentRepo).save(saveData);
        console.info("documentPath",documentPath);
        const resData: IAddDocumentRes = {
            id: saveData.id,
            fileBaseUrl:fileBaseUrl,
            fileName:fileName,
            fileExt:fileExt,
            success:true
        };
        return Promise.resolve(resData);
    } catch (error) {
        throw &lt;IError&gt;{ status: error.status, message: error.message };
    }</t>
    <phoneticPr fontId="10" type="noConversion"/>
  </si>
  <si>
    <t xml:space="preserve">    try {
        const data: TblQuestionFolder[] = await DataStore&lt;QuestionFolderRepo&gt;(QuestionFolderRepo).find({
            where: { company_id: companyId },
            order: { id: 'DESC' }
        });
        var resData = filterDatas&lt;IGetQuestionFoldersRes&gt;(data,["id","name","company_id"]);
        return Promise.resolve(resData);
    } catch (error) {
        throw &lt;IError&gt;{ status: error.status, message: error.message };
    }</t>
    <phoneticPr fontId="10" type="noConversion"/>
  </si>
  <si>
    <t xml:space="preserve">        try {
            console.log('GetQuestionFolder~');
            checkToken(companyId, access_token);
            return await GetQuestionFolders(companyId);
        } catch (error) {
            throw new ServerError(error.message, error.status, error.code);
        }</t>
    <phoneticPr fontId="10" type="noConversion"/>
  </si>
  <si>
    <t xml:space="preserve">    try {
        const isExist: boolean = await DataStore&lt;QuestionFolderRepo&gt;(QuestionFolderRepo).ExistId(reqData.questionFolderId);
        if (isExist) {
            const model: TblQuestionFolder = new TblQuestionFolder();
            model.id = questionFolderId;
            const saveData: DeleteResult = await DataStore&lt;QuestionFolderRepo&gt;(QuestionFolderRepo).delete(model);
            if (!saveData.affected) {
                throw &lt;IError&gt;{ status: 401, message: '정상적으로 처리되지 않았습니다.' };
            }
            const resData: IDeleteQuestionFolderRes = {
                id: questionFolderId,
                success:true
            };
            return Promise.resolve(resData);
        } else {
            throw &lt;IError&gt;{ status: 401, message: '정상적으로 처리되지 않았습니다.' };
        }
    } catch (error) {
        throw &lt;IError&gt;{ status: error.status, message: error.message };
    }</t>
    <phoneticPr fontId="10" type="noConversion"/>
  </si>
  <si>
    <t xml:space="preserve">        try {
            console.log('DeleteQuestionFolder~');
            checkToken(companyId, access_token);
            let data:IDeleteQuestionFolderRes  = await DeleteQuestionFolder(request, companyId, request.questionFolderId);
            return Promise.resolve(data);
        } catch (err) {
            throw new ServerError(err.message, err.status, err.errorcode);
        }</t>
    <phoneticPr fontId="10" type="noConversion"/>
  </si>
  <si>
    <t xml:space="preserve">    try {
        const isExist: boolean = await DataStore&lt;QuestionFolderRepo&gt;(QuestionFolderRepo).ExistId(reqData.questionFolderId);
        if (isExist) {
            const model: TblQuestionFolder = new TblQuestionFolder();
            model.id = questionFolderId;
            model.name = name;
            const saveData:TblQuestionFolder = await DataStore&lt;QuestionFolderRepo&gt;(QuestionFolderRepo).save(model);
            if (!saveData.id) {
                throw &lt;IError&gt;{ status: 401, message: '정상적으로 처리되지 않았습니다.' };
            }
            const resData: IDeleteQuestionFolderRes = {
                id: saveData.id,
                success:true
            };
            return Promise.resolve(resData);
        } else {
            throw &lt;IError&gt;{ status: 401, message: '정상적으로 처리되지 않았습니다.' };
        }
    } catch (error) {
        throw &lt;IError&gt;{ status: error.status, message: error.message };
    }</t>
    <phoneticPr fontId="10" type="noConversion"/>
  </si>
  <si>
    <t xml:space="preserve">        try {
            console.log('SaveQuestionFolder~');
            checkToken(companyId, access_token);
            let data:ISaveQuestionFolderRes  = await SaveQuestionFolder(request, companyId, request.questionFolderId, request.name);
            return Promise.resolve(data);
        } catch (err) {
            throw new ServerError(err.message, err.status, err.errorcode);
        }</t>
    <phoneticPr fontId="10" type="noConversion"/>
  </si>
  <si>
    <t xml:space="preserve">    try {
        const isName : boolean = await DataStore&lt;QuestionFolderRepo&gt;(QuestionFolderRepo).ExistName(reqData.name);
        if (!isName) {
            const saveData: TblQuestionFolder = await DataStore&lt;QuestionFolderRepo&gt;(QuestionFolderRepo).Create(companyId,reqData.name);
            if (!saveData.id) {
                throw &lt;IError&gt;{ status: 401, message: '정상적으로 저장되지 않았습니다.' };
            }
            const resData: IAddQuestionFolderRes = {
                id: saveData.id,
                name: reqData.name,
                success:true
            };
            return Promise.resolve(resData);
        } else {
            throw &lt;IError&gt;{ status: 401, message: '질문 카테고리가 이미 존재합니다.' };
        }
    } catch (error) {
        throw &lt;IError&gt;{ status: 401, message: error.message };
    }</t>
    <phoneticPr fontId="10" type="noConversion"/>
  </si>
  <si>
    <t xml:space="preserve">        try {
            console.log('AddQuestionFolder~');
            checkToken(companyId, access_token);
            let data:IAddQuestionFolderRes  = await AddQuestionFolder(request, companyId);
            return Promise.resolve(data);
        } catch (err) {
            throw new ServerError(err.message, err.status, err.errorcode);
        }</t>
    <phoneticPr fontId="10" type="noConversion"/>
  </si>
  <si>
    <t xml:space="preserve">    try {
        const data: TblQuestion[] = await DataStore&lt;QuestionRepo&gt;(QuestionRepo).find({
            where: { company_id: companyId },
            order: { id: 'DESC' }
        });
        var resData = filterDatas&lt;IGetQuestionsRes&gt;(data,[
            "id",
            "contents",
            "question_folder_id",
            "company_id"
        ]);
        return Promise.resolve(resData);
    } catch (error) {
        throw &lt;IError&gt;{ status: error.status, message: error.message };
    }</t>
    <phoneticPr fontId="10" type="noConversion"/>
  </si>
  <si>
    <t xml:space="preserve">        try {
            console.log('GetQuestions~');
            checkToken(companyId, access_token);
            return await GetQuestions(companyId);
        } catch (error) {
            throw new ServerError(error.message, error.status, error.code);
        }</t>
    <phoneticPr fontId="10" type="noConversion"/>
  </si>
  <si>
    <t xml:space="preserve">    try {
        const saveData: TblQuestion = await DataStore&lt;QuestionRepo&gt;(QuestionRepo).Create(
            companyId,
            reqData.contents,
            reqData.questionFolderId
        );
        if (!saveData.id) {
            throw &lt;IError&gt;{ status: 401, message: '정상적으로 저장되지 않았습니다.' };
        }
        const resData: IAddQuestionRes = {
            id: saveData.id,
            success:true
        };
        return Promise.resolve(resData);
    } catch (error) {
        throw &lt;IError&gt;{ status: error.status, message: error.message };
    }</t>
    <phoneticPr fontId="10" type="noConversion"/>
  </si>
  <si>
    <t xml:space="preserve">    try {
        const data: TblQuestion = await DataStore&lt;QuestionRepo&gt;(QuestionRepo).findOne({
            where: { id: questionId, company_id: companyId }
        });
        let resData;
        if ( data ) {
            resData = filterData&lt;IGetQuestionRes&gt;(data,[
                    "id"
                  , "contents"
                  , "questionfolder_id"
                  , "company_id"
            ]);
        } else {
        }
/*
        const resData: IGetQuestionRes = {
                id:data.id
              , contents:data.contents
              , questionFolderId:data.questionFolderId
              , companyId:data.companyId
        }
*/
       return Promise.resolve(resData);
    } catch (error) {
        throw &lt;IError&gt;{ status: error.status, message: error.message };
    }</t>
    <phoneticPr fontId="10" type="noConversion"/>
  </si>
  <si>
    <t xml:space="preserve">    try {
        const data: TblQuestion = await DataStore&lt;QuestionRepo&gt;(QuestionRepo).findOne({
            where: { id: questionId, company_id: companyId }
        });
        if (data) {
            const model: TblQuestion = new TblQuestion();
            model.id = questionId;
            model.contents = contents;
            model.question_folder_id = questionFolderId;
            // const preventKeys:string[] = ["email","pw_key","pw_key","pw_salt","member_type","profileimg_url"];
            // for( var key in reqData ) {
            //     if ( reqData.hasOwnProperty(key) &amp;&amp; 
            //          !preventKeys.includes(key) // 수정 불가 필드 제한
            //     ) {
            //         model[key] = reqData[key];
            //     }
            // }
            const saveData: TblQuestion = await DataStore&lt;QuestionRepo&gt;(QuestionRepo).save(model);
            if (!data.id) {
                throw &lt;IError&gt;{ status: 401, message: '정상적으로 저장되지 않았습니다.' };
            }
            const resData: ISaveQuestionRes = {
                id: saveData.id,
                success:true
            };
            return Promise.resolve(resData);
        } else {
            throw &lt;IError&gt;{ status: 401, message: '정상적으로 저장되지 않았습니다.' };
        }
    } catch (error) {
        throw &lt;IError&gt;{ status: error.status, message: error.message };
    }</t>
    <phoneticPr fontId="10" type="noConversion"/>
  </si>
  <si>
    <t xml:space="preserve">    try {
            if (questionIds.length === 0) {
                throw &lt;IError&gt;{ status: 401, message: '정상적으로 처리되지 않았습니다!.' };
            }
            const deleteResult: DeleteResult = await DataStore&lt;QuestionRepo&gt;(QuestionRepo)
                .createQueryBuilder()
                .delete()
                .where({ id: In(questionIds) })
                .execute();
            // console.log('moveQuestions', JSON.stringify(updateResult));
            if (!deleteResult.affected) {
            // if (deleteResult.raw.changedRows === 0) {
                throw &lt;IError&gt;{ status: 401, message: '정상적으로 처리되지 않았습니다!.' };
            }
            const resData: IDeleteQuestionRes = {
                success:true
            };
            return Promise.resolve(resData);
    } catch (error) {
        throw &lt;IError&gt;{ status: error.status, message: error.message };
    }</t>
    <phoneticPr fontId="10" type="noConversion"/>
  </si>
  <si>
    <t xml:space="preserve">    try {
            if (questionIds.length === 0) {
                throw &lt;IError&gt;{ status: 401, message: '정상적으로 처리되지 않았습니다!.' };
            }
            const updateResult: UpdateResult = await DataStore&lt;QuestionRepo&gt;(QuestionRepo)
                .createQueryBuilder()
                .update()
                .set({ question_folder_id: newQuestionFolderId })
                .where({ id: In(questionIds) })
                .execute();
            // console.log('moveQuestions', JSON.stringify(updateResult));
            if (updateResult.raw.changedRows === 0) {
                throw &lt;IError&gt;{ status: 401, message: '정상적으로 처리되지 않았습니다!.' };
            }
            const resData: IMoveQuestionRes = {
                success:true
            };
            return Promise.resolve(resData);
    } catch (error) {
        throw &lt;IError&gt;{ status: error.status, message: error.message };
    }</t>
    <phoneticPr fontId="10" type="noConversion"/>
  </si>
  <si>
    <t xml:space="preserve">    try {
        const isDuplicate: boolean = await DataStore&lt;FavoriteRepo&gt;(FavoriteRepo).IsDuplicate( memberId, reqData.recruitId);
        if (!isDuplicate) {
            const saveData:TblFavorite = await DataStore&lt;FavoriteRepo&gt;(FavoriteRepo).Create(memberId,reqData.recruitId);
            if (!saveData.id) {
                throw &lt;IError&gt;{ status: 401, message: '정상적으로 처리되지 않았습니다.' };
            }
            const resData: ISaveFavoriteRes = {
                id: saveData.id,
                success:true
            };
            return Promise.resolve(resData);
        } else {
            throw &lt;IError&gt;{ status: 401, message: '이미 저장된 공고입니다.' };
        }
    } catch (error) {
        throw &lt;IError&gt;{ status: error.status, message: error.message };
    }</t>
    <phoneticPr fontId="10" type="noConversion"/>
  </si>
  <si>
    <t xml:space="preserve">
    try {
        if ( await DataStore&lt;ApplyRepo&gt;(ApplyRepo).ExistId(applyId) ) {
            const saveData:any = await DataStore&lt;InterviewRepo&gt;(InterviewRepo).Create(
                memberId,
                applyId,
                questions
            );
            if ( saveData.raw.affectedRows === 0 ) {
                throw &lt;IError&gt;{ status: 401, message: '정상적으로 처리되지 않았습니다.' };
            }
            const resData: IAddInterviewRes = {
                id: saveData.id,
                success:true
            };
            return Promise.resolve(resData);
        } else {
            throw &lt;IError&gt;{ status: 401, message: '정상적으로 처리되지 않았습니다.' };
        }
    } catch (error) {
        throw &lt;IError&gt;{ status: error.status, message: error.message };
    }
</t>
    <phoneticPr fontId="10" type="noConversion"/>
  </si>
  <si>
    <t xml:space="preserve">    try {
        const isAble:boolean = await DataStore&lt;InterviewRepo&gt;(InterviewRepo).IsAbleInterview(memberId, applyId);
        if (!isAble) {
            throw &lt;IError&gt;{ status: 401, message: '인터뷰를 시작할 수 없습니다.' };
        }
        const data:TblInterview = await DataStore&lt;InterviewRepo&gt;(InterviewRepo).FindByApplyIdAndSeq(applyId,seq);
        if ( data ) {
            if ( data.upload_count &gt;= Const.INTERVIEW_UPLOAD_LIMIT ) {
                throw &lt;IError&gt;{ status: 401, message: '인터뷰를 저장 횟수를 초과했습니다.' };
            }
            let fileExt = "mp4";
            let fileBasePath = moment(data.create_at).format("YYYYMMDD") + "/" + memberId;
            let fileBaseUrl  = Const.VIDEO_FILE_URL + "/" + fileBasePath;
            let fileName = "video_" + applyId +"_"+ seq + "_" + moment().format("YYYYMMDDHHmmss");
            data.interview_url = fileBaseUrl + "/" + fileName + "." + fileExt;
            data.upload_count += 1; // 카운트 증가.
            await DataStore&lt;InterviewRepo&gt;(InterviewRepo).save(data);
            console.info("interview_url",data.interview_url);
            const resData: ISaveInterviewRes = {
                id: data.id,
                fileBaseUrl:fileBaseUrl,
                fileName:fileName,
                fileExt:fileExt,
                success:true
            };
            return Promise.resolve(resData);
        } else {
            throw &lt;IError&gt;{ status: 401, message: '인터뷰를 정보가 존재하지 않습니다.' };  
        }
    } catch (error) {
        throw &lt;IError&gt;{ status: error.status, message: error.message };
    }</t>
    <phoneticPr fontId="10" type="noConversion"/>
  </si>
  <si>
    <t xml:space="preserve">    try {
        const data: TblApply = await DataStore&lt;ApplyRepo&gt;(ApplyRepo).findOne({
            where: { id: applyId, write_state:WriteState.INTERVIEW }
        });
        if (data) {
            const model: TblApply = new TblApply(); 
            model.id = applyId;
            model.write_state = WriteState.INTERVIEWCOMPLETE;
            const saveData:TblApply = await DataStore&lt;ApplyRepo&gt;(ApplyRepo).save(model);
            if (!saveData.id) {
                throw &lt;IError&gt;{ status: 401, message: '정상적으로 처리되지 않았습니다.' };
            }
            const resData: IFinishInterviewRes = {
                success:true
            };
            return Promise.resolve(resData);
        } else {
            throw &lt;IError&gt;{ status: 401, message: '정상적으로 처리할 수 없습니다.' };
        }
    } catch (error) {
        throw &lt;IError&gt;{ status: error.status, message: error.message };
    }	</t>
    <phoneticPr fontId="10" type="noConversion"/>
  </si>
  <si>
    <t xml:space="preserve">
    try {
        const data:TblMember = await DataStore&lt;MemberRepo&gt;(MemberRepo).FindById(memberId);
        const fileBasePath = moment(data.create_at).format("YYYYMMDD") +"/" + memberId;
        const url:string = data.profileimg_url;
        const info:string[] = url.split("/");
        const fileInfo:string[] = info[info.length-1].split(".");
        const fileName:string = fileInfo[0];
        const fileExt:string = fileInfo[1];
        if ( !isExistFile(Const.PRO_FILE_PATH + "/" + fileBasePath) ) {
            makeDir(Const.PRO_FILE_PATH + "/" + fileBasePath);
        }
        const storage = multer.diskStorage({
            destination: function(req, file ,callback){
                callback(null, Const.PRO_FILE_PATH + "/" + fileBasePath)
            },
            filename: function(req, file, callback){
                let extension = path.extname(file.originalname);
                let basename = path.basename(file.originalname, extension);
                // callback(null, basename + "-" + Date.now() + extension);
                callback(null, fileName + "." + fileExt);
            }
        });
        const fileFilter = function (req, file, cb) {
            var filetypes = /jpeg|jpg|jpe|jfif|png|gif|png|bmp/;
            var mimetype = filetypes.test(file.mimetype);
            var extname = filetypes.test(path.extname(file.originalname).toLowerCase());
            if (mimetype &amp;&amp; extname) {
            return cb(null, true);
            }
            cb("Error: File upload only supports the following filetypes - " + filetypes);
        };
        let multerSingle = multer({ storage: storage
                                , limits: { fileSize: Const.UPLOAD_LIMIT_FILE_SIZE }
                                , fileFilter: fileFilter}
        ).single(proFile);
        // const multerSingle = multer({ dest: Const.PRO_FILE_PATH,limits: { fileSize: 5 * 1024 * 1024 } }).single(proFile);
        return await new Promise(async (resolve, reject) =&gt; {
            try {
                multerSingle(reqData, undefined, async (error: any) =&gt; {
                    if (error) {
                        reject(error);
                    }
                    // let file = reqData.file;
                    const resData: IUploadUserProfileRes = {
                        success:true
                    };
                    resolve(resData);
                });
            } catch (error) {
                reject(error);
            }
        });
    } catch (error) {
        throw &lt;IError&gt;{ status: error.status, message: error.message };
    }
</t>
    <phoneticPr fontId="10" type="noConversion"/>
  </si>
  <si>
    <t xml:space="preserve">    try {
        const data:TblCompany = await DataStore&lt;CompanyRepo&gt;(CompanyRepo).FindById(companyId);
        // let createYyyyMm = moment(data.create_at).format("YYYY-MM-DD HH:mm:ss");
        const fileBasePath = moment(data.create_at).format("YYYYMMDD") + "/" + companyId;
        const url:string = data.logoimg_url;
        const info:string[] = url.split("/");
        const fileInfo:string[] = info[info.length-1].split(".");
        const fileName:string = fileInfo[0];
        const fileExt:string = fileInfo[1];
        if ( !isExistFile(Const.LOGO_FILE_PATH + "/" + fileBasePath) ) {
            makeDir(Const.LOGO_FILE_PATH + "/" + fileBasePath);
        }
        const storage = multer.diskStorage({
            destination: function(req, file ,callback){
                callback(null, Const.LOGO_FILE_PATH + "/" + fileBasePath)
            },
            filename: function(req, file, callback){
                let extension = path.extname(file.originalname);
                let basename = path.basename(file.originalname, extension);
                // callback(null, basename + "-" + Date.now() + extension);
                callback(null, fileName + "." + fileExt);
            }
        });
        const fileFilter = function (req, file, cb) {
            var filetypes = /jpeg|jpg|jpe|jfif|png|gif|png|bmp/;
            var mimetype = filetypes.test(file.mimetype);
            var extname = filetypes.test(path.extname(file.originalname).toLowerCase());
            if (mimetype &amp;&amp; extname) {
            return cb(null, true);
            }
            cb("Error: File upload only supports the following filetypes - " + filetypes);
        };
        let multerSingle = multer({ storage: storage
                                , limits: { fileSize: Const.UPLOAD_LIMIT_FILE_SIZE }
                                , fileFilter: fileFilter}
        ).single(logoFile);
        // const multerSingle = multer({ dest: Const.PRO_FILE_PATH,limits: { fileSize: 5 * 1024 * 1024 } }).single(proFile);
        return await new Promise(async (resolve, reject) =&gt; {
            try {
                multerSingle(reqData, undefined, async (error: any) =&gt; {
                    if (error) {
                        reject(error);
                    }
                    // let file = reqData.file;
                    const resData: IUploadCompanyLogoRes = {
                        success:true
                    };
                    resolve(resData);
                });
            } catch (error) {
                reject(error);
            }
        });
    } catch (error) {
        throw &lt;IError&gt;{ status: error.status, message: error.message };
    }</t>
    <phoneticPr fontId="10" type="noConversion"/>
  </si>
  <si>
    <t xml:space="preserve">    try {
        const data:TblDocument = await DataStore&lt;DocumentRepo&gt;(DocumentRepo).FindById(docId);
        const fileBasePath = moment(data.create_at).format("YYYYMMDD") + "/" + memberId;
        const url:string = data.document_path;
        const info:string[] = url.split("/");
        const fileInfo:string[] = info[info.length-1].split(".");
        const fileName:string = fileInfo[0];
        const fileExt:string = fileInfo[1];
        if ( !isExistFile(Const.DOC_FILE_PATH + "/" + fileBasePath) ) {
            makeDir(Const.DOC_FILE_PATH + "/" + fileBasePath);
        }
        const storage = multer.diskStorage({
            destination: function(req, file ,callback){
                callback(null, Const.DOC_FILE_PATH + "/" + fileBasePath)
            },
            filename: function(req, file, callback){
                let extension = path.extname(file.originalname);
                let basename = path.basename(file.originalname, extension);
                // callback(null, basename + "-" + Date.now() + extension);
                callback(null, fileName + "." + fileExt);
            }
        });
        const fileFilter = function (req, file, cb) {
            // var filetypes = /jpeg|jpg|jpe|jfif|png|gif|png|bmp/;
            // var mimetype = filetypes.test(file.mimetype);
            // var extname = filetypes.test(path.extname(file.originalname).toLowerCase());
            // if (mimetype &amp;&amp; extname) {
            return cb(null, true);
            // }
            // cb("Error: File upload only supports the following filetypes - " + filetypes);
        };
        let multerSingle = multer({ storage: storage
                                , limits: { fileSize: Const.UPLOAD_LIMIT_FILE_SIZE }
                                , fileFilter: fileFilter}
        ).single(docFile);
        // const multerSingle = multer({ dest: Const.PRO_FILE_PATH,limits: { fileSize: 5 * 1024 * 1024 } }).single(proFile);
        return await new Promise(async (resolve, reject) =&gt; {
            try {
                multerSingle(reqData, undefined, async (error: any) =&gt; {
                    if (error) {
                        reject(error);
                    }
                    // let file = reqData.file;
                    const resData: IUploadCompanyLogoRes = {
                        success:true
                    };
                    resolve(resData);
                });
            } catch (error) {
                reject(error);
            }
        });
    } catch (error) {
        throw &lt;IError&gt;{ status: error.status, message: error.message };
    }</t>
    <phoneticPr fontId="10" type="noConversion"/>
  </si>
  <si>
    <t xml:space="preserve">    try {
        const data:TblInterview = await DataStore&lt;InterviewRepo&gt;(InterviewRepo).FindByApplyIdAndSeq(applyId,Number(seq));
        const fileBasePath = moment(data.create_at).format("YYYYMMDD") + "/" + memberId;
        if ( !data.interview_url ) {
            throw &lt;IError&gt;{ status: 401, message: '정상적으로 저장되지 않았습니다.' };
        }
        const url:string = data.interview_url;
        const info:string[] = url.split("/");
        const fileInfo:string[] = info[info.length-1].split(".");
        const fileName:string = fileInfo[0];
        const fileExt:string = fileInfo[1];
        if ( !isExistFile(Const.VIDEO_FILE_PATH + "/" + fileBasePath) ) {
            makeDir(Const.VIDEO_FILE_PATH + "/" + fileBasePath);
        }
        const storage = multer.diskStorage({
            destination: function(req, file ,callback){
                callback(null, Const.VIDEO_FILE_PATH + "/" + fileBasePath)
            },
            filename: function(req, file, callback){
                let extension = path.extname(file.originalname);
                let basename = path.basename(file.originalname, extension);
                // callback(null, basename + "-" + Date.now() + extension);
                callback(null, fileName + "." + fileExt);
            }
        });
        const fileFilter = function (req, file, cb) {
            // var filetypes = /jpeg|jpg|jpe|jfif|png|gif|png|bmp/;
            // var mimetype = filetypes.test(file.mimetype);
            // var extname = filetypes.test(path.extname(file.originalname).toLowerCase());
            // if (mimetype &amp;&amp; extname) {
            return cb(null, true);
            // }
            // cb("Error: File upload only supports the following filetypes - " + filetypes);
        };
        let multerSingle = multer({ storage: storage
                                , limits: { fileSize: Const.UPLOAD_LIMIT_FILE_SIZE }
                                , fileFilter: fileFilter}
        ).single(interviewFile);
        // const multerSingle = multer({ dest: Const.PRO_FILE_PATH,limits: { fileSize: 5 * 1024 * 1024 } }).single(proFile);
        return await new Promise(async (resolve, reject) =&gt; {
            try {
                multerSingle(reqData, undefined, async (error: any) =&gt; {
                    if (error) {
                        reject(error);
                    }
                    // let file = reqData.file;
                    const resData: IUploadInterviewRes = {
                        success:true
                    };
                    resolve(resData);
                });
            } catch (error) {
                reject(error);
            }
        });
    } catch (error) {
        throw &lt;IError&gt;{ status: error.status, message: error.message };
    }</t>
    <phoneticPr fontId="10" type="noConversion"/>
  </si>
  <si>
    <t>contents: string;
questionFolderId?: number ;</t>
    <phoneticPr fontId="10" type="noConversion"/>
  </si>
  <si>
    <t xml:space="preserve">    try {
        console.log('DeleteQuestion~');
        checkToken(companyId, access_token);
        let data: IDeleteQuestionRes = await DeleteQuestion(
            request,
            companyId,
            request.questionIds,
        );
        return Promise.resolve(data);
    } catch (err) {
        throw new ServerError(err.message, err.status, err.errorcode);
    }</t>
    <phoneticPr fontId="10" type="noConversion"/>
  </si>
  <si>
    <t xml:space="preserve">        try {
            console.log('MoveQuestion~');
            checkToken(companyId, access_token);
            let data: IMoveQuestionRes = await MoveQuestion(
                request,
                companyId,
                request.questionIds,
                request.newQuestionFolderId,
            );
            return Promise.resolve(data);
        } catch (err) {
            throw new ServerError(err.message, err.status, err.errorcode);
        }</t>
    <phoneticPr fontId="10" type="noConversion"/>
  </si>
  <si>
    <t xml:space="preserve">        try {
            console.log('SaveQuestion~');
            checkToken(companyId, access_token);
            let data: ISaveQuestionRes = await SaveQuestion(
                request,
                companyId,
                request.questionId,
                request.contents,
                request.questionFolderId,
            );
            return Promise.resolve(data);
        } catch (err) {
            throw new ServerError(err.message, err.status, err.errorcode);
        }</t>
    <phoneticPr fontId="10" type="noConversion"/>
  </si>
  <si>
    <t xml:space="preserve">        try {
            console.log('AddQuestion~');
            checkToken(companyId, access_token);
            let data: IAddQuestionRes = await AddQuestion(
                request,
                companyId,
                request.contents,
                request.questionFolderId,
            );
            return Promise.resolve(data);
        } catch (err) {
            throw new ServerError(err.message, err.status, err.errorcode);
        }</t>
    <phoneticPr fontId="10" type="noConversion"/>
  </si>
  <si>
    <t xml:space="preserve">        try {
            console.log('GetQuestion~');
            checkToken(companyId, access_token);
            return await GetQuestion(companyId, questionId);
        } catch (error) {
            throw new ServerError(error.message, error.status, error.code);
        }</t>
    <phoneticPr fontId="10" type="noConversion"/>
  </si>
  <si>
    <t>/recruit/list/:memberId</t>
    <phoneticPr fontId="10" type="noConversion"/>
  </si>
  <si>
    <t>id: number;
title: string;
state: RecruitState;
periodBegin: Date;
periodEnd: Date;
jobType: JobType;
atHome: AtHome;
locationCity: string;
locationState: string;
locationCountry: string;
salary: string;
inquiryName: string;
inquiryContect: string;
inquiryEmail: string;
task: string;
companyId: number;
createAt: Date;
favorite: string;</t>
    <phoneticPr fontId="10" type="noConversion"/>
  </si>
  <si>
    <t>offset: number;
limit: number;</t>
    <phoneticPr fontId="10" type="noConversion"/>
  </si>
  <si>
    <t xml:space="preserve">        try {
            console.log('GetRecruits~');
            if ( memberId !== 0 ) {
                checkToken(memberId, access_token);
            }
            let data: IGetRecruitsRes = await GetRecruits(request, memberId,request.offset,request.limit);
            return Promise.resolve(data);
        } catch (err) {
            throw new ServerError(err.message, err.status, err.errorcode);
        }</t>
    <phoneticPr fontId="10" type="noConversion"/>
  </si>
  <si>
    <t>/recruit/home/list/:memberId</t>
    <phoneticPr fontId="1" type="noConversion"/>
  </si>
  <si>
    <t xml:space="preserve">
_x000D_
        try {_x000D_
            console.log('GetUserDetail~');_x000D_
            checkToken(memberId, access_token);_x000D_
_x000D_
            return await GetUserDetail(memberId);_x000D_
_x000D_
        } catch (error) {_x000D_
            throw new ServerError(error.message, error.status, error.code);_x000D_
        }_x000D_
</t>
    <phoneticPr fontId="10" type="noConversion"/>
  </si>
  <si>
    <t xml:space="preserve">
    try {
        const data: TblMember = await DataStore&lt;MemberRepo&gt;(MemberRepo).findOne({
            where: { id: memberId }
        });
        var resData;
        if (data) {
            resData = filterData&lt;IGetUserDetailRes&gt;(data,["id","email","name","contact","profileimg_url","member_type"]);
        }
        return Promise.resolve(resData);
    } catch (error) {
        throw &lt;IError&gt;{ status: error.status, message: error.message };
    }
</t>
    <phoneticPr fontId="10" type="noConversion"/>
  </si>
  <si>
    <t xml:space="preserve">        try {
            console.log('CheckUserEmail~');
            let data: ICheckUserEmailRes = await CheckUserEmail(request);
            return Promise.resolve(data);
        } catch (err) {
            throw new ServerError(err.message, err.status, err.errorcode);
        }</t>
    <phoneticPr fontId="10" type="noConversion"/>
  </si>
  <si>
    <t xml:space="preserve">    try {
        const isExist:boolean = await DataStore&lt;MemberRepo&gt;(MemberRepo).ExistEmail(reqData.email);
        const resData: ICheckUserEmailRes = {
            email:reqData.email
          , isregister:isExist
        };
        return Promise.resolve(resData);
    } catch (error) {
        throw &lt;IError&gt;{ status: 401, message: error.message };
    }</t>
    <phoneticPr fontId="10" type="noConversion"/>
  </si>
  <si>
    <t xml:space="preserve">        try {
            console.log('CreateUser~');
            let data: ICreateUserRes = await CreateUser(request);
            return Promise.resolve(data);
        } catch (err) {
            throw new ServerError(err.message, err.status, err.errorcode);
        }</t>
    <phoneticPr fontId="10" type="noConversion"/>
  </si>
  <si>
    <t xml:space="preserve">
    try {_x000D_
        const isExist: boolean = await DataStore&lt;MemberRepo&gt;(MemberRepo).ExistEmail(reqData.email);_x000D_
_x000D_
        if (!isExist) {_x000D_
_x000D_
            const resCrypto: ICryptoPassword = await encryptPasswd(reqData.password);_x000D_
            if (!resCrypto.result) {_x000D_
                throw &lt;IError&gt;{ status: 400, message: `패스워드 암호화에 실패하였습니다.` };_x000D_
            }_x000D_
_x000D_
            const saveData: TblMember = await DataStore&lt;MemberRepo&gt;(MemberRepo).Create(reqData.email,reqData.password,reqData.name,resCrypto.key,resCrypto.salt);_x000D_
            if (!saveData.id) {_x000D_
                throw &lt;IError&gt;{ status: 401, message: '정상적으로 저장되지 않았습니다.' };_x000D_
            }_x000D_
_x000D_
            const token: string = getToken({ userId: saveData.id, email: reqData.email });_x000D_
            _x000D_
            if (!token || token.length === 0) {_x000D_
                throw &lt;IError&gt;{ status: 401, message: 'Token이 정상적으로 생성되지 않았습니다.' };_x000D_
            }_x000D_
_x000D_
            // TODO Send Mail_x000D_
            const gmailSMTP:GMailService = new GMailService();_x000D_
            let mailContent = `Hello. ${reqData.name}.` + "\n"_x000D_
                                "Thank you for joining [CONNECT]."+ "\n"_x000D_
                                "By registering your resume, you can increase your chances of hiring."+ "\n"_x000D_
                                "&lt;a href='" + Const.HOST + "' target='_new'&gt;Go to register for resume&lt;/a&gt;"+ ".\n"_x000D_
                                "CONNECT Customer Center"+ "\n"_x000D_
                                "1588-1588"+ "\n"_x000D_
            ;_x000D_
            gmailSMTP.sendMail(reqData.email,"Thank you for joining [CONNECT].",mailContent);_x000D_
            _x000D_
            const resData: ICreateUserRes = {_x000D_
                id: saveData.id,_x000D_
                email: reqData.email,_x000D_
                token: token,_x000D_
            };_x000D_
            return Promise.resolve(resData);_x000D_
        } else {_x000D_
            throw &lt;IError&gt;{ status: 401, message: '이메일 주소가 이미 존재합니다.' };_x000D_
        }_x000D_
    } catch (error) {_x000D_
        throw &lt;IError&gt;{ status: 401, message: error.message };_x000D_
    }_x000D_</t>
    <phoneticPr fontId="10" type="noConversion"/>
  </si>
  <si>
    <t xml:space="preserve">        try {
            console.log('GetToken~');
            let data: IGetTokenRes = await GetToken(request);
            return Promise.resolve(data);
        } catch (err) {
            throw new ServerError(err.message, err.status, err.errorcode);
        }</t>
    <phoneticPr fontId="10" type="noConversion"/>
  </si>
  <si>
    <t xml:space="preserve">
    try {_x000D_
        const data: TblMember = await DataStore&lt;MemberRepo&gt;(MemberRepo).findOne({_x000D_
         where: { email: reqData.email }_x000D_
        });_x000D_
_x000D_
        if (data) {_x000D_
            await decryptPasswd({ key: reqData.password, salt: data.pw_salt })_x000D_
            .then((cryptoStr: string) =&gt; {_x000D_
                if (data.pw_key !== cryptoStr) {_x000D_
                    throw &lt;IError&gt;{ status: 401, message: '비밀번호가 일치하지 않습니다.' };_x000D_
                }_x000D_
            })_x000D_
            .catch((e) =&gt; {_x000D_
                throw &lt;IError&gt;{ status: 401, message: '비밀번호가 일치하지 않습니다.' };_x000D_
            });_x000D_
            const token: string = getToken({ userId: data.id, email: data.email });_x000D_
            if (!token || token.length === 0) {_x000D_
                throw &lt;IError&gt;{ status: 401, message: 'Token이 정상적으로 생성되지 않았습니다.' };_x000D_
            }_x000D_
            const resData: IGetTokenRes = {_x000D_
                id: data.id,_x000D_
                email: data.email,_x000D_
                token: token,_x000D_
            };_x000D_
_x000D_
            return Promise.resolve(resData);_x000D_
        } else {_x000D_
            throw &lt;IError&gt;{ status: 404, message: `${reqData.email}이 없습니다.` };_x000D_
        }_x000D_
_x000D_
    } catch (error) {_x000D_
        throw &lt;IError&gt;{ status: 401, message: error.message};_x000D_
    }_x000D_</t>
    <phoneticPr fontId="10" type="noConversion"/>
  </si>
  <si>
    <t xml:space="preserve">        try {
            console.log('Logout~');
            checkToken(memberId, access_token);
            return await Logout(memberId,access_token);
        } catch (error) {
            throw new ServerError(error.message, error.status, error.code);
        }</t>
    <phoneticPr fontId="10" type="noConversion"/>
  </si>
  <si>
    <t xml:space="preserve">    try {
        // const data: TblMember = await DataStore&lt;MemberRepo&gt;(MemberRepo).findOne({
        //     where: { id: memberId }
        // });
        const resData: ILogoutRes = {
        }
     //const a:string  = destoryToken(memberId,access_token);
       return Promise.resolve(resData);
    } catch (error) {
        throw &lt;IError&gt;{ status: error.status, message: error.message };
    }</t>
    <phoneticPr fontId="10" type="noConversion"/>
  </si>
  <si>
    <t xml:space="preserve">
_x000D_
_x000D_
        try {
            console.log('RequestPassword~');
            // checkToken(memberId, access_token);
            // const datafromtoken: IToken = parseToken(access_token);
            let data: IRequestPasswordRes = await RequestPassword(request, request.email);
            return Promise.resolve(data);
        } catch (err) {
            throw new ServerError(err.message, err.status, err.errorcode);
        }
_x000D_
_x000D_
_x000D_</t>
    <phoneticPr fontId="10" type="noConversion"/>
  </si>
  <si>
    <t xml:space="preserve">
    try {_x000D_
        const data:TblMember = await DataStore&lt;MemberRepo&gt;(MemberRepo).FindByEmail(email);_x000D_
        if ( email &amp;&amp; data &amp;&amp; data.email == email ) {_x000D_
            const isExist: boolean = await DataStore&lt;MemberRepo&gt;(MemberRepo).ExistEmail(email);_x000D_
        _x000D_
            if (isExist) {_x000D_
                const resData: IRequestPasswordRes = {_x000D_
                    success:true_x000D_
                };_x000D_
                // TODO Send Mail_x000D_
                const gmailSMTP:GMailService = new GMailService();_x000D_
                let mailContent = `Hello. ${data.name}.` + "\n"_x000D_
                                  "This is the verification email for password reset."+ "\n"_x000D_
                                  "Please select the link below to reset your password."+ "\n"_x000D_
                                  "Go to reset password"+ "\n"_x000D_
                                  "CONNECT Customer Center"+ "\n"_x000D_
                                  "1588-1588"+ "\n"_x000D_
                ;_x000D_
                gmailSMTP.sendMail(email,"[CONNECT] Password reset authentication",mailContent);_x000D_
                return Promise.resolve(resData);_x000D_
            } else {_x000D_
                throw &lt;IError&gt;{ status: 401, message: '이메일이 존재하지 않습니다.' };_x000D_
            }_x000D_
        } else {_x000D_
            throw &lt;IError&gt;{ status: 401, message: '이메일이 유효하지 않습니다.' };_x000D_
        }_x000D_
_x000D_
    } catch (error) {_x000D_
        throw &lt;IError&gt;{ status: 401, message: error.message };_x000D_
    }_x000D_</t>
    <phoneticPr fontId="10" type="noConversion"/>
  </si>
  <si>
    <t xml:space="preserve">        try {
            console.log('UpdatePasswordForRequest~');
            checkToken(memberId, access_token);
            const datafromtoken: IToken = parseToken(access_token);
            let data: IUpdatePasswordForRequestRes = await UpdatePasswordForRequest(request, memberId, datafromtoken.email);
            return Promise.resolve(data);
        } catch (err) {
            throw new ServerError(err.message, err.status, err.errorcode);
        }</t>
    <phoneticPr fontId="10" type="noConversion"/>
  </si>
  <si>
    <t xml:space="preserve">    try {
        const data: TblMember = await DataStore&lt;MemberRepo&gt;(MemberRepo).FindByEmail(email);
        if (!data) {
            throw &lt;IError&gt;{ status: 404, message: `${email}이 없습니다.` };
        }
        const resCrypto: ICryptoPassword = await encryptPasswd(reqData.password);
        if (!resCrypto.result) {
            throw &lt;IError&gt;{ status: 400, message: `패스워드 암호화에 실패하였습니다.` };
        }
        data.pw_key;
        data.pw_key = resCrypto.key;
        data.pw_salt = resCrypto.salt;
        await DataStore&lt;MemberRepo&gt;(MemberRepo).save(data);
        const resData: IUpdatePasswordForRequestRes = {
            success:true
        };
        return Promise.resolve(resData);
    } catch (error) {
        throw &lt;IError&gt;{ status: 401, message: error.message };
    }</t>
    <phoneticPr fontId="10" type="noConversion"/>
  </si>
  <si>
    <t xml:space="preserve">        try {
            console.log('SaveUser~');
            checkToken(memberId, access_token);
            let data: ISaveUserRes = await SaveUser(request, memberId);
            return Promise.resolve(data);
        } catch (err) {
            throw new ServerError(err.message, err.status, err.errorcode);
        }</t>
    <phoneticPr fontId="10" type="noConversion"/>
  </si>
  <si>
    <t xml:space="preserve">    try {
        const data: TblMember = await DataStore&lt;MemberRepo&gt;(MemberRepo).findOne({
            where: { id: memberId }
        });
        if (data) {
            const model: TblMember = saveFilter&lt;TblMember&gt;(TblMember,reqData,data,["id", "email", "pw_key", "pw_salt", "member_type", "update_at", "create_at"]);
            model.id = data.id;
            const saveData:TblMember = await DataStore&lt;MemberRepo&gt;(MemberRepo).save(model);
            if (!saveData.id) {
                throw &lt;IError&gt;{ status: 401, message: '정상적으로 저장되지 않았습니다.' };
            }
            const resData: ISaveUserRes = {
                id: saveData.id,
                success:true
            };
            return Promise.resolve(resData);
        } else {
            throw &lt;IError&gt;{ status: 401, message: '정상적으로 저장되지 않았습니다.' };
        }
    } catch (error) {
        throw &lt;IError&gt;{ status: error.status, message: error.message };
    }</t>
    <phoneticPr fontId="10" type="noConversion"/>
  </si>
  <si>
    <t xml:space="preserve">
        try {
            console.log('UpdatePasswordConfirm~');
            // checkToken(memberId, access_token);
            // const datafromtoken: IToken = parseToken(access_token);
            let data: IUpdatePasswordConfirmRes = await UpdatePasswordConfirm(request, memberId);
            return Promise.resolve(data);
        } catch (err) {
            throw new ServerError(err.message, err.status, err.errorcode);
        }
</t>
    <phoneticPr fontId="10" type="noConversion"/>
  </si>
  <si>
    <t xml:space="preserve">
    try {
        const data: TblMember = await DataStore&lt;MemberRepo&gt;(MemberRepo).FindById(memberId);
        if (!data) {
            throw &lt;IError&gt;{ status: 404, message: "회원정보가 없습니다." };
        }
        // const cryptoStr: string = await decryptPasswd({
        //     key: reqData.oldpassword,
        //     salt: data.pw_salt,
        // });
        // if (data.pw_key !== cryptoStr) {
        //     throw &lt;IError&gt;{ status: 401, message: '비밀번호가 일치하지 않습니다.' };
        // }
        const resCrypto: ICryptoPassword = await encryptPasswd(reqData.newpassword);
        if (!resCrypto.result) {
            throw &lt;IError&gt;{ status: 400, message: `패스워드 암호화에 실패하였습니다.` };
        }
        data.pw_key;
        data.pw_key = resCrypto.key;
        data.pw_salt = resCrypto.salt;
        await DataStore&lt;MemberRepo&gt;(MemberRepo).save(data);
        const resData: IUpdatePasswordConfirmRes = {
            success:true
        };
        return Promise.resolve(resData);
    } catch (error) {
        throw &lt;IError&gt;{ status: 401, message: error.message };
    }
</t>
    <phoneticPr fontId="10" type="noConversion"/>
  </si>
  <si>
    <t xml:space="preserve">        try {
            console.log('SaveUserProfile~');
            checkToken(memberId, access_token);
            let data: ISaveUserProfileRes = await SaveUserProfile(request, memberId,request.fileExt);
            return Promise.resolve(data);
        } catch (err) {
            throw new ServerError(err.message, err.status, err.errorcode);
        }</t>
    <phoneticPr fontId="10" type="noConversion"/>
  </si>
  <si>
    <t xml:space="preserve">    try {
        const data:TblMember = await DataStore&lt;MemberRepo&gt;(MemberRepo).FindById(memberId);
        if (data) {
            const model: TblMember = new TblMember();
            model.id = data.id;
            let fileExt = reqData.fileExt;
            let fileBasePath = moment(data.create_at).format("YYYYMMDD")+"/"+memberId;
            let fileName = "ico_" + moment(data.create_at).format("YYYYMMDDHHmmss");
            let fileBaseUrl  = Const.PRO_FILE_URL + "/" + fileBasePath;
            model.profileimg_url = fileBaseUrl + "/" + fileName + "." + fileExt;
            console.info("model.profileimg_url",model.profileimg_url);
            const saveData: TblMember = await DataStore&lt;MemberRepo&gt;(MemberRepo).save(model);
            if (!data.id) {
                throw &lt;IError&gt;{ status: 401, message: '정상적으로 저장되지 않았습니다.' };
            }
            const resData: ISaveUserProfileRes = {
                fileBaseUrl:fileBaseUrl,
                fileName:fileName,
                fileExt:fileExt,
                success:true
            };
            return Promise.resolve(resData);
        } else {
            throw &lt;IError&gt;{ status: 401, message: '정상적으로 저장되지 않았습니다.' };
        }
    } catch (error) {
        throw &lt;IError&gt;{ status: 401, message: error.message };
    }</t>
    <phoneticPr fontId="10" type="noConversion"/>
  </si>
  <si>
    <t xml:space="preserve">    try {
        const isDuplicate: boolean = await DataStore&lt;ApplyRepo&gt;(ApplyRepo).IsDuplicate(
            memberId,
            reqData.recruitId,
        );
        if (!isDuplicate) {
            const saveData: TblApply = await DataStore&lt;ApplyRepo&gt;(ApplyRepo).Create(
                memberId,
                reqData.recruitId,
            );
            if (!saveData.id) {
                throw &lt;IError&gt;{ status: 401, message: '정상적으로 처리되지 않았습니다.' };
            }
            const resData: IDoApplyRes = {
                id: saveData.id,
                success: true,
            };
            return Promise.resolve(resData);
        } else {
            throw &lt;IError&gt;{ status: 401, message: '이미 지원한 공고입니다.' };
        }
    } catch (error) {
        throw &lt;IError&gt;{ status: error.status, message: error.message };
    }</t>
    <phoneticPr fontId="10" type="noConversion"/>
  </si>
  <si>
    <t xml:space="preserve">
    try {_x000D_
        const data: TblApply = await DataStore&lt;ApplyRepo&gt;(ApplyRepo).findOne({_x000D_
            where: { id: applyId, write_state: WriteState.WAIT },_x000D_
        });_x000D_
_x000D_
        if (data) {_x000D_
            const model: TblApply = new TblApply();_x000D_
            model.id = applyId;_x000D_
            model.write_state = WriteState.DOCUMENT;_x000D_
            const saveData: TblApply = await DataStore&lt;ApplyRepo&gt;(ApplyRepo).save(model);_x000D_
_x000D_
            if (!saveData.id) {_x000D_
                throw &lt;IError&gt;{ status: 401, message: '정상적으로 처리되지 않았습니다.' };_x000D_
            }_x000D_
_x000D_
            const resData: ISubmitDocumentForApplyRes = {_x000D_
                id: saveData.id,_x000D_
                success: true,_x000D_
            };_x000D_
_x000D_
            return Promise.resolve(resData);_x000D_
        } else {_x000D_
            throw &lt;IError&gt;{ status: 401, message: '정상적으로 처리할 수 없습니다.' };_x000D_
        }_x000D_
    } catch (error) {_x000D_
        throw &lt;IError&gt;{ status: error.status, message: error.message };_x000D_
    }_x000D_</t>
    <phoneticPr fontId="10" type="noConversion"/>
  </si>
  <si>
    <t xml:space="preserve">    try {
        const data: IGetApplyRes = await DataStore&lt;ApplyRepo&gt;(ApplyRepo).FindById(applyId);
        let resData: IGetApplyRes;
        if (data) {
            resData = filterData&lt;IGetApplyRes&gt;(data, [
                'id',
                'recruit_id',
                'member_id',
                'interview_url',
                'apply_state',
                'title',
                'state',
                'period_begin',
                'period_end',
                'location_city',
                'location_stete',
                'location_country',
                'company_id',
                'city',
                'major_field',
                'logoimg_url',
                'company_name',
            ]);
            const dataInterviewQuestions: any[] = await DataStore&lt;ApplyRepo&gt;(
                ApplyRepo,
            ).FindInterviewQuestionsById(applyId);
            let resDatas: any[];
            resDatas = filterDatas&lt;any&gt;(dataInterviewQuestions, [
                'apply_id',
                'seq',
                'question_id',
                'interview_url',
                'question_contents',
            ]);
            resData.interviewQuestions = resDatas;
        } else {
        }
        /*
        const resData: IGetApplyRes = {
                id:data.id
            , title:data.title
            , state:data.state
            , periodBegin:data.periodBegin
            , periodEnd:data.periodEnd
            , location:data.location
            , companyId:data.companyId
            , city:data.city
            , majorField:data.majorField
            , logoimgUrl:data.logoimgUrl
            , companyName:data.companyName
        }
    */
        return Promise.resolve(resData);
    } catch (error) {
        throw &lt;IError&gt;{ status: error.status, message: error.message };
    }</t>
    <phoneticPr fontId="10" type="noConversion"/>
  </si>
  <si>
    <t xml:space="preserve">        try {
            console.log('GetApplysForCompany~');
            const datafromtoken: IToken = parseToken(access_token);
            return await GetApplysForCompany(recruitId, datafromtoken.userId);
        } catch (error) {
            throw new ServerError(error.message, error.status, error.code);
        }</t>
    <phoneticPr fontId="10" type="noConversion"/>
  </si>
  <si>
    <t xml:space="preserve">  try {
    const data: TblApply[] = await DataStore&lt;ApplyRepo&gt;(ApplyRepo).FindsByRecruitIdForCompany(
        companyId,
        recruitId,
    );
    // console.log(JSON.stringify(data));
    const resData: IGetApplysForCompanyRes[] = data.map((a) =&gt; {
        const member: any = filterData&lt;any&gt;(a.member, [
            'id',
            'email',
            'name',
            'contact',
            'profileimg_url',
        ]);
        const documents: any = filterDatas&lt;any&gt;(a.documents, ['id', 'document_path']);
        let applies: IGetApplysForCompanyRes = filterData&lt;IGetApplysForCompanyRes&gt;(a, [
            'id',
            'apply_state',
            'write_state',
            'create_at',
        ]);
        applies = {
            ...applies,
            name: member.name,
            email: member.email,
            contact: member.contact,
            profileimgUrl: member.profileimgUrl,
            documents: documents,
        };
        return applies;
    });
    // const resData: IGetApplysForCompanyRes[] = filterDatas&lt;IGetApplysForCompanyRes&gt;(data, [
    //     'id',
    //     'apply_state',
    //     'write_state',
    //     'member_id',
    //     'create_at',
    //     'member',
    //     'name',
    //     'contact',
    //     'profileimg_url',
    // ]);
    // console.log(resData);
    /*
    let resData;
    if (data) {
        resData = filterDatas&lt;IGetApplysForCompanyRes&gt;(data, [
            'id',
            'recruit_id',
            'member_id',
            'interview_url',
            'apply_state',
            'title',
            'state',
            'period_begin',
            'period_end',
            'location_city',
            'location_stete',
            'location_country',
            'company_id',
            'city',
            'major_field',
            'logoimg_url',
            'company_name',
        ]);
    } else {
    }
  */
    /*
    const resData: IGetApplysForCompanyRes = {
    }
  */
    return Promise.resolve(resData);
  } catch (error) {
    throw &lt;IError&gt;{ status: error.status, message: error.message };
  }</t>
    <phoneticPr fontId="10" type="noConversion"/>
  </si>
  <si>
    <t xml:space="preserve">    try {
        const data: TblApply = await DataStore&lt;ApplyRepo&gt;(ApplyRepo).findOne({
            where: { id: reqData.applyId, apply_state: Not(ApplyState.READ) },
        });
        if (data) {
            const model: TblApply = new TblApply();
            model.id = reqData.applyId;
            model.apply_state = ApplyState.READ;
            const saveData: TblApply = await DataStore&lt;ApplyRepo&gt;(ApplyRepo).save(model);
            if (!saveData.id) {
                throw &lt;IError&gt;{ status: 401, message: '정상적으로 처리되지 않았습니다.' };
            }
            const resData: IReadApplyRes = {
                id: saveData.id,
                success: true,
            };
            return Promise.resolve(resData);
        } else {
            throw &lt;IError&gt;{ status: 401, message: '정상적으로 처리할 수 없습니다.' };
        }
    } catch (error) {
        throw &lt;IError&gt;{ status: error.status, message: error.message };
    }</t>
    <phoneticPr fontId="10" type="noConversion"/>
  </si>
  <si>
    <t xml:space="preserve">    try {
        const data: TblApply = await DataStore&lt;ApplyRepo&gt;(ApplyRepo).findOne({
            where: { id: reqData.applyId },
        });
        if (data) {
            const model: TblApply = new TblApply();
            model.id = reqData.applyId;
            model.apply_state = reqData.applyState;
            model.interview_url = reqData.interviewUrl;
            const preventKeys: string[] = [
                'id',
                'update_at',
                'create_at',
                //                  , "interview_url"
                'member_id',
                'recruit_id',
                //                  , "apply_state"
            ];
            for (var key in reqData) {
                if (
                    data.hasOwnProperty(key) &amp;&amp;
                    !preventKeys.includes(key) // 수정 불가 필드 제한
                ) {
                    model[uncamelcase(key)] = reqData[key];
                }
            }
            const saveData: TblApply = await DataStore&lt;ApplyRepo&gt;(ApplyRepo).save(model);
            if (!saveData.id) {
                throw &lt;IError&gt;{ status: 401, message: '정상적으로 저장되지 않았습니다.' };
            }
            const resData: ISaveApplyRes = {
                id: saveData.id,
                success: true,
            };
            return Promise.resolve(resData);
        } else {
            throw &lt;IError&gt;{ status: 401, message: '정상적으로 저장되지 않았습니다.' };
        }
    } catch (error) {
        throw &lt;IError&gt;{ status: error.status, message: error.message };
    }</t>
    <phoneticPr fontId="10" type="noConversion"/>
  </si>
  <si>
    <t xml:space="preserve">    try {
        const data: IGetApplyDetailRes = await DataStore&lt;ApplyRepo&gt;(ApplyRepo).FindById(applyId);
        let resData;
        if (data) {
            resData = filterData&lt;IGetApplyDetailRes&gt;(data, [
                'id',
                'recruit_id',
                'member_id',
                'interview_url',
                'apply_state',
                'title',
                'state',
                'period_begin',
                'period_end',
                'location_city',
                'location_stete',
                'location_country',
                'company_id',
                'city',
                'major_field',
                'logoimg_url',
                'company_name',
            ]);
            const dataInterviewQuestions: any[] = await DataStore&lt;ApplyRepo&gt;(
                ApplyRepo,
            ).FindInterviewQuestionsById(applyId);
            let resDatas: any[];
            resDatas = filterDatas&lt;any&gt;(dataInterviewQuestions, [
                'apply_id',
                'seq',
                'question_id',
                'interview_url',
                'question_contents',
            ]);
            resData.interviewQuestions = resDatas;
        } else {
        }
        /*
        const resData: IGetApplyDetailRes = {
                id:data.id
            , recruitId:data.recruitId
            , memberId:data.memberId
            , interviewUrl:data.interviewUrl
            , applyState:data.applyState
            , title:data.title
            , state:data.state
            , periodBegin:data.periodBegin
            , periodEnd:data.periodEnd
            , location:data.location
            , companyId:data.companyId
            , city:data.city
            , majorField:data.majorField
            , logoimgUrl:data.logoimgUrl
            , companyName:data.companyName
        }
    */
        return Promise.resolve(resData);
    } catch (error) {
        throw &lt;IError&gt;{ status: error.status, message: error.message };
    }</t>
    <phoneticPr fontId="10" type="noConversion"/>
  </si>
  <si>
    <t>count: number;
list: { id: number; title: string; state: RecruitState; periodBegin: Date; periodEnd: Date; locationCity: string; companyId: number; city: string; majorField: string; logoimgUrl: string; companyName: string; createAt: Date; favorite: string; }[];</t>
    <phoneticPr fontId="10" type="noConversion"/>
  </si>
  <si>
    <t xml:space="preserve">        try {
            console.log('GetRecruitsForHome~');
            if ( memberId !== 0 ) {
                checkToken(memberId, access_token);
            }
            let data: IGetRecruitsForHomeRes = await GetRecruitsForHome(request, memberId,request.offset,request.limit);
            return data;
        } catch (error) {
            throw new ServerError(error.message, error.status, error.code);
        }</t>
    <phoneticPr fontId="10" type="noConversion"/>
  </si>
  <si>
    <t xml:space="preserve">    try {
        const data: IGetRecruitsForHomeRes = await DataStore&lt;RecruitRepo&gt;(RecruitRepo).FindsForHome(
            memberId,
            reqData,
            offset,
            limit
        );
        let resData = filterDatas&lt;any&gt;(data.list, [
            'id',
            'title',
            'state',
            'period_begin',
            'period_end',
            'location_city',
            'company_id',
            'city',
            'major_field',
            'logoimg_url',
            'company_name',
            'favorite'
        ]);
        resData = {
            list:[...resData],
            count: data.count,
        };
        return Promise.resolve(resData);
    } catch (error) {
        throw &lt;IError&gt;{ status: error.status, message: error.message };
    }</t>
    <phoneticPr fontId="10" type="noConversion"/>
  </si>
  <si>
    <t>offset?: number;
limit?: number;</t>
    <phoneticPr fontId="10" type="noConversion"/>
  </si>
  <si>
    <t>search: string;
city: string;
locationCity?: string;
distanceRange: DistanceRange;
jobType: JobType;
atHome: AtHome;
salaryRange: SalaryRange;
offset?: number;
limit?: number;</t>
    <phoneticPr fontId="10" type="noConversion"/>
  </si>
  <si>
    <t xml:space="preserve">    try {
        const data: IGetRecruitsRes = await DataStore&lt;RecruitRepo&gt;(RecruitRepo).FindsForSearch(
            memberId,
            reqData,
            offset,
            limit
        );
        let resData = filterDatas&lt;any&gt;(data.list, [
            'id',
            'title',
            'state',
            'period_begin',
            'period_end',
            'job_type',
            'at_home',
            'location_city',
            'salary',
            'company_id',
            'city',
            'major_field',
            'logoimg_url',
            'company_name',
            'favorite'
        ]);
        resData = {
            list:[...resData],
            count: data.count,
        };
        return Promise.resolve(resData);
    } catch (error) {
        throw &lt;IError&gt;{ status: error.status, message: error.message };
    }</t>
    <phoneticPr fontId="10" type="noConversion"/>
  </si>
  <si>
    <t>count: number;
list: { id: number; title: string; state: RecruitState; periodBegin: Date; periodEnd: Date; atHome: AtHome; locationCity: string; address: string; salary: string; companyId: number; city: string; majorField: string; logoimgUrl: string; companyName: string; favorite: string; }[];</t>
    <phoneticPr fontId="10" type="noConversion"/>
  </si>
  <si>
    <t>id: number;
recruitId: number;
memberId: number;
interviewUrl: string;
applyState: ApplyState;
title: string;
state: RecruitState;
periodBegin: Date;
periodEnd: Date;
locationCity: string;
locationStete: string;
locationCountry: string;
companyId: number;
city: string;
majorField: string;
logoimgUrl: string;
companyName: string;
favorite: string;</t>
    <phoneticPr fontId="10" type="noConversion"/>
  </si>
  <si>
    <t xml:space="preserve">    try {
        const data: IGetApplysRes[] = await DataStore&lt;ApplyRepo&gt;(ApplyRepo).Finds(memberId);
        let resData;
        if (data) {
            resData = filterDatas&lt;IGetApplysRes&gt;(data, [
                'id',
                'recruit_id',
                'member_id',
                'interview_url',
                'apply_state',
                'title',
                'state',
                'period_begin',
                'period_end',
                'location_city',
                'location_stete',
                'location_country',
                'company_id',
                'city',
                'major_field',
                'logoimg_url',
                'company_name',
                'favorite'
            ]);
        } else {
        }
        /*
        const resData: IGetApplysRes = {
                id:data.id
            , title:data.title
            , state:data.state
            , periodBegin:data.periodBegin
            , periodEnd:data.periodEnd
            , location:data.location
            , companyId:data.companyId
            , city:data.city
            , majorField:data.majorField
            , logoimgUrl:data.logoimgUrl
            , companyName:data.companyName
        }
    */
        return Promise.resolve(resData);
    } catch (error) {
        throw &lt;IError&gt;{ status: error.status, message: error.message };
    }</t>
    <phoneticPr fontId="10" type="noConversion"/>
  </si>
  <si>
    <t>id
create_at
member_id
noti_message
noti_saved</t>
    <phoneticPr fontId="10" type="noConversion"/>
  </si>
  <si>
    <t>noti_message
noti_saved</t>
    <phoneticPr fontId="10" type="noConversion"/>
  </si>
  <si>
    <t>notiMessage: boolean;
notiSaved: boolean;</t>
    <phoneticPr fontId="10" type="noConversion"/>
  </si>
  <si>
    <t xml:space="preserve">    try {
        const data: TblConfig = await DataStore&lt;ConfigRepo&gt;(ConfigRepo).FindByMemberId(memberId);
        let model: TblConfig = null;
        if (!data) {
            model = new TblConfig();
            model.member_id = memberId;
            model.noti_message = reqData.notiMessage;
            model.noti_saved = reqData.notiSaved;
        } else {
            model = saveFilter&lt;TblConfig&gt;(TblConfig,reqData,data,[
                "id", 
                "create_at", 
                "member_id"
            ]);
            model.id = data.id;
        }
        const saveData:TblConfig = await DataStore&lt;ConfigRepo&gt;(ConfigRepo).save(model);
        if (!saveData.id) {
            throw &lt;IError&gt;{ status: 401, message: '정상적으로 저장되지 않았습니다.' };
        }
        const resData: ISaveConfigRes = {
            success: true
        };
        return Promise.resolve(resData);
    } catch (error) {
        throw &lt;IError&gt;{ status: error.status, message: error.message };
    }</t>
    <phoneticPr fontId="10" type="noConversion"/>
  </si>
  <si>
    <t xml:space="preserve">    try {
        const data: TblConfig = await DataStore&lt;ConfigRepo&gt;(ConfigRepo).FindByMemberId(memberId);
        let resData;
        if (data) {
            resData = filterData&lt;IGetConfigRes&gt;(data, [
                    "noti_message"
                  , "noti_saved"
            ]);
        } else {
        }
/*
        const resData: IGetConfigRes = {
                notiMessage:data.notiMessage
              , notiSaved:data.notiSaved
        }
*/
       return Promise.resolve(resData);
    } catch (error) {
        throw &lt;IError&gt;{ status: error.status, message: error.message };
    }</t>
    <phoneticPr fontId="10" type="noConversion"/>
  </si>
  <si>
    <t>관심 공고 삭제</t>
    <phoneticPr fontId="1" type="noConversion"/>
  </si>
  <si>
    <t>/recruit/favorite/delete/:memberId</t>
    <phoneticPr fontId="10" type="noConversion"/>
  </si>
  <si>
    <t>success: boolean;</t>
    <phoneticPr fontId="10" type="noConversion"/>
  </si>
  <si>
    <t xml:space="preserve">    try {
        const isSaved: boolean = await DataStore&lt;FavoriteRepo&gt;(FavoriteRepo).IsSave( memberId, reqData.recruitId);
        if (isSaved) {
            const isError:boolean = await DataStore&lt;FavoriteRepo&gt;(FavoriteRepo).Delete(memberId,reqData.recruitId);
            if (!isError) {
                throw &lt;IError&gt;{ status: 401, message: '정상적으로 처리되지 않았습니다.' };
            }
            const resData: IDeleteFavoriteRes = {
                success:true
            };
            return Promise.resolve(resData);
        } else {
            throw &lt;IError&gt;{ status: 401, message: '삭제할 즐겨찾기가 없습니다.' };
        }
    } catch (error) {
        throw &lt;IError&gt;{ status: error.status, message: error.message };
    }</t>
    <phoneticPr fontId="10" type="noConversion"/>
  </si>
  <si>
    <t>/recruit/favorite/list/:memberId</t>
    <phoneticPr fontId="10" type="noConversion"/>
  </si>
  <si>
    <t xml:space="preserve">    try {
        const data: IGetFavoritesRes = await DataStore&lt;FavoriteRepo&gt;(FavoriteRepo).Finds(
            memberId,
            reqData,
            offset,
            limit
        );
        let resData = filterDatas&lt;any&gt;(data.list, [
            'id',
            'title',
            'state',
            'period_begin',
            'period_end',
            'location_city',
            'company_id',
            'city',
            'major_field',
            'logoimg_url',
            'company_name',
            'favorite'
        ]);
        resData = {
            list:[...resData],
            count: data.count,
        };
        return Promise.resolve(resData);
    } catch (error) {
        throw &lt;IError&gt;{ status: error.status, message: error.message };
    }</t>
    <phoneticPr fontId="10" type="noConversion"/>
  </si>
  <si>
    <t>행정표준용어현황</t>
  </si>
  <si>
    <t>NO</t>
  </si>
  <si>
    <t>구분</t>
  </si>
  <si>
    <t>용어명</t>
  </si>
  <si>
    <t>용어영문명</t>
  </si>
  <si>
    <t>영문약어명</t>
  </si>
  <si>
    <t>정의</t>
  </si>
  <si>
    <t>주제영역</t>
  </si>
  <si>
    <t>등록일</t>
  </si>
  <si>
    <t>상태</t>
  </si>
  <si>
    <t>register</t>
    <phoneticPr fontId="1" type="noConversion"/>
  </si>
  <si>
    <t>선화증권. 증권에 기재된 조건에 따라 운송하며 지정된 양륙항(揚陸港)에서 증권의 정당한 소지인에게 그 화물을 인도할 것을 약정하는 유가증권이다. 이는 화주(貨主)의 청구에 따라 선장(실제로는 선박회사 또는 대리점)이 발행한다. 육상운송에서의 화물인환증과 같이 물권적 효력 및 채권적 효력을 가지고 있으며, 배서(背書)에 따라 양도할 수 있는 유통증권이다</t>
  </si>
  <si>
    <t>계좌1</t>
    <phoneticPr fontId="1" type="noConversion"/>
  </si>
  <si>
    <t>Accnt</t>
    <phoneticPr fontId="1" type="noConversion"/>
  </si>
  <si>
    <t>확인</t>
    <phoneticPr fontId="1" type="noConversion"/>
  </si>
  <si>
    <t>Confirm</t>
    <phoneticPr fontId="1" type="noConversion"/>
  </si>
  <si>
    <t>Request</t>
    <phoneticPr fontId="1" type="noConversion"/>
  </si>
  <si>
    <t>인증</t>
    <phoneticPr fontId="1" type="noConversion"/>
  </si>
  <si>
    <t>Auth</t>
    <phoneticPr fontId="1" type="noConversion"/>
  </si>
  <si>
    <t>계좌</t>
    <phoneticPr fontId="1" type="noConversion"/>
  </si>
  <si>
    <t>account</t>
    <phoneticPr fontId="1" type="noConversion"/>
  </si>
  <si>
    <t>구분</t>
    <phoneticPr fontId="1" type="noConversion"/>
  </si>
  <si>
    <t>DV</t>
    <phoneticPr fontId="1" type="noConversion"/>
  </si>
  <si>
    <t>페이</t>
    <phoneticPr fontId="1" type="noConversion"/>
  </si>
  <si>
    <t>PAY</t>
    <phoneticPr fontId="1" type="noConversion"/>
  </si>
  <si>
    <t>UPDATE</t>
    <phoneticPr fontId="1" type="noConversion"/>
  </si>
  <si>
    <t>REQ</t>
    <phoneticPr fontId="1" type="noConversion"/>
  </si>
  <si>
    <t>RESP</t>
    <phoneticPr fontId="1" type="noConversion"/>
  </si>
  <si>
    <t>BL</t>
  </si>
  <si>
    <t>Bill Of Lading</t>
  </si>
  <si>
    <t>BOA</t>
  </si>
  <si>
    <t>Bank Of America</t>
  </si>
  <si>
    <t>뱅크 오브 어메리카. 미국에 소재하는 은행명</t>
  </si>
  <si>
    <t>BOC</t>
  </si>
  <si>
    <t>Bank Of China</t>
  </si>
  <si>
    <t>뱅크 오브 차이나</t>
  </si>
  <si>
    <t>BP</t>
  </si>
  <si>
    <t>Branch Processor</t>
  </si>
  <si>
    <t>브랜치 프로세서</t>
  </si>
  <si>
    <t>BR57</t>
  </si>
  <si>
    <t>Bank Of Korea Report 57</t>
  </si>
  <si>
    <t>한국은행 보고서 57코드</t>
  </si>
  <si>
    <t>BR58</t>
  </si>
  <si>
    <t>Bank Of Korea Report 58</t>
  </si>
  <si>
    <t>한국은행 보고서 58코드</t>
  </si>
  <si>
    <t>BS</t>
  </si>
  <si>
    <t>Balance Sheet</t>
  </si>
  <si>
    <t>일정시점에서의 기업의 재정상태를 일람할 수 있게 나타낸 것</t>
  </si>
  <si>
    <t>BSC</t>
  </si>
  <si>
    <t>Balanced Score Card</t>
  </si>
  <si>
    <t>균형성과평가제도. 기업의 사명과 전략을 측정하고 관리할 수 있는 포괄적인 측정 지표의 하나</t>
  </si>
  <si>
    <t>BSI</t>
  </si>
  <si>
    <t>Business Survey Index</t>
  </si>
  <si>
    <t>기업경기실사지수, 경기동향에 대한 기업가들의 판단·예측·계획의 변화추이를 관찰하여 지수화한 지표</t>
  </si>
  <si>
    <t>BSIS</t>
  </si>
  <si>
    <t>Balance Sheet Income Statement</t>
  </si>
  <si>
    <t>BSIS BS : 일정시점에서의 기업의 재정상태를 일람할 수 있게 나타낸 것 + IS : 손익계산서. 기업의 경영성과를 밝히기 위하여 일정기간 내에 발생한 모든 수익과 비용을 대비시켜 당해 기간의 순이익을 계산·확정하는 보고서</t>
  </si>
  <si>
    <t>BSPL</t>
  </si>
  <si>
    <t>Profit Sheet Balance Sheet</t>
  </si>
  <si>
    <t>대차대조표손익계산서</t>
  </si>
  <si>
    <t>BSR</t>
  </si>
  <si>
    <t>Best Service Routing</t>
  </si>
  <si>
    <t>각 통신 서버에서 예상 대기 시간(EWT)에 기반한 통신 서버 사이의 자동 통화 분배 방법</t>
  </si>
  <si>
    <t>BSS</t>
  </si>
  <si>
    <t>Behavior Scoring System</t>
  </si>
  <si>
    <t>행동평점시스템, 기존 고객의 여수신 및 카드 거래실적 신용변동 정보 등을 이용하여 정기적으로 고객의 신용상태를 평가</t>
  </si>
  <si>
    <t>BV</t>
  </si>
  <si>
    <t>Book Value</t>
  </si>
  <si>
    <t>원장상 잔액</t>
  </si>
  <si>
    <t>BW</t>
  </si>
  <si>
    <t>Bond with Warrant</t>
  </si>
  <si>
    <t>신주인수권부사채. 회사채 형식으로 발행되며 일정 기간이 지나면 미리 정해진 가격으로 주식을 청구할 수 있는 사채</t>
  </si>
  <si>
    <t>B등급</t>
  </si>
  <si>
    <t>BGD</t>
  </si>
  <si>
    <t>B Grade</t>
  </si>
  <si>
    <t>값,품질,신분 따위의 높고 낮음이나 좋고 나쁨의 차를 여러 층으로 나눈 급수 중에 B등급</t>
  </si>
  <si>
    <t>C&amp;C</t>
  </si>
  <si>
    <t>CNC</t>
  </si>
  <si>
    <t>VAN사의 명칭-C&amp;C.</t>
  </si>
  <si>
    <t>C1차입</t>
  </si>
  <si>
    <t>BORRC1</t>
  </si>
  <si>
    <t>Borrowing C1</t>
  </si>
  <si>
    <t>총액한도대출 금융기관별 한도 즉, 한국은행 본점에서 운용하는 자금</t>
  </si>
  <si>
    <t>C2차입</t>
  </si>
  <si>
    <t>BORRC2</t>
  </si>
  <si>
    <t>Borrowing C2</t>
  </si>
  <si>
    <t>총액한도대출 지역본부별 한도 즉, 한국은행 지역본부에서 운용하는 자금으로 일반한도</t>
  </si>
  <si>
    <t>CA</t>
  </si>
  <si>
    <t>Certification Authority</t>
  </si>
  <si>
    <t>RA을 통해서 인증서 신청이 접수된 가입자에게 인증서 발급, 갱신, 패기 등 인증서 발급관리 업무를 수행하고, 인증서와 인증서 폐기목록을 디렉토리에 게시하는 인증기관(Certification Authority)</t>
  </si>
  <si>
    <t>CAD</t>
  </si>
  <si>
    <t>Canada Dollar</t>
  </si>
  <si>
    <t>캐나다 달러 통화.</t>
  </si>
  <si>
    <t>CAI</t>
  </si>
  <si>
    <t>Cash Advance Installment</t>
  </si>
  <si>
    <t>현금서비스할부결제</t>
  </si>
  <si>
    <t>CB</t>
  </si>
  <si>
    <t>Credit Bureau</t>
  </si>
  <si>
    <t>크레디트뷰로(CB)는 금융거래를 하는 모든 개인의 신용정보를 집중· 관리 하고 이를 가공해 최종적으로 점수화한 뒤 각 회원(금융회사)에 제공하는 기구다</t>
  </si>
  <si>
    <t>CB등급</t>
  </si>
  <si>
    <t>CBGR</t>
  </si>
  <si>
    <t>Credit Bureau Grade</t>
  </si>
  <si>
    <t>CB와 등급의 복합어</t>
  </si>
  <si>
    <t>CC</t>
  </si>
  <si>
    <t>Center Cut</t>
  </si>
  <si>
    <t>센터컷</t>
  </si>
  <si>
    <t>CCF</t>
  </si>
  <si>
    <t>Credit Conversion Factor</t>
  </si>
  <si>
    <t>신용환산율,한도거래 형태 여신이 약정된 미사용한도에 대하여 추가로 대출이 발생할수 있는 정도를 인식하기 위한 전환계수</t>
  </si>
  <si>
    <t>CCKVAN</t>
  </si>
  <si>
    <t>VAN사의 명칭 - CCKVAN</t>
  </si>
  <si>
    <t>CD</t>
  </si>
  <si>
    <t>CRDP</t>
  </si>
  <si>
    <t>Certificate Of Deposit</t>
  </si>
  <si>
    <t>양도성예금증서(讓渡性預金證書, certificate of deposit) 은행이 정기예금에 대하여 발행하는 무기명의 예금증서로 예금자는 이를 금융시장에서 자유로이 매매할 수 있다</t>
  </si>
  <si>
    <t>CDATM</t>
  </si>
  <si>
    <t>CD &amp; ATM</t>
  </si>
  <si>
    <t>CD기와 ATM기를 아울러 이르는 말</t>
  </si>
  <si>
    <t>CDD</t>
  </si>
  <si>
    <t>Customer Due Diligence</t>
  </si>
  <si>
    <t>고객주의의무. 금융기관의 서비스가 자금세탁 등 불법행위에 이용되지 않도록 고객의 신원, 실제 당사자 여부 및 거래목적 등을 금융기관이 확인함으로써 고객에 대해 적절한 주의를 기울이는 것</t>
  </si>
  <si>
    <t>CDRP</t>
  </si>
  <si>
    <t>CD &amp; RP</t>
  </si>
  <si>
    <t>양도성예금증서(CD)와 환매조건부채권(RP)를 아울러 이르는 말</t>
  </si>
  <si>
    <t>CDSC</t>
  </si>
  <si>
    <t>Contingent Deferred Sales Charge</t>
  </si>
  <si>
    <t>장기적으로 투자할수록 펀드의 수수료와 보수가 내려가는 방식(이연판매보수)</t>
  </si>
  <si>
    <t>CD기</t>
  </si>
  <si>
    <t>CDSP</t>
  </si>
  <si>
    <t>Cash Dispenser</t>
  </si>
  <si>
    <t>현금 자동 입출금기</t>
  </si>
  <si>
    <t>CEIO</t>
  </si>
  <si>
    <t>Credit Enhancing Interest-only strip</t>
  </si>
  <si>
    <t>미래예산순이익과 관련된 현금흐름의가치를 나타내고, 유동화 구조에서 선수위 포지션보다 먼저 손실을 흡수함으로써 후순위역할을 하는 대차대조표상 자산을 말한다,신용보강 I/O 스트립</t>
  </si>
  <si>
    <t>CEO</t>
  </si>
  <si>
    <t>Chief Executive Officer</t>
  </si>
  <si>
    <t>기업의 최고 의사결정권자.</t>
  </si>
  <si>
    <t>CHF</t>
  </si>
  <si>
    <t>Swiss Franc</t>
  </si>
  <si>
    <t>스위스 프랑 통화.</t>
  </si>
  <si>
    <t>CHIPS</t>
  </si>
  <si>
    <t>Clearing House Interbank Payment System</t>
  </si>
  <si>
    <t>뉴욕 클리어링하우스의 컴퓨터화된 유로달러 및 외환결제를 포함한 은행간 자금이체 지급제도를 말한다. CHIPS는 1970년 4월에 온라인 화됨으로써 자동화된 클리어링하우스로서의 기능을 수행하여 은행간 자금이체에 혁신적인 기여를 하고 있다</t>
  </si>
  <si>
    <t>CID</t>
  </si>
  <si>
    <t>Confidential Identifier Number or Card Identification Number</t>
  </si>
  <si>
    <t>Confidential Identifier Number or Card Identification Number. 아멕스카드뒷면 서명란에서 확인하실수 있는 회원의 고유번호.</t>
  </si>
  <si>
    <t>CIF</t>
  </si>
  <si>
    <t>Customer Information File</t>
  </si>
  <si>
    <t>고객정보파일. 은행에서 고객에 관련된 정보를 관리하기 위한 파일 예금 파일 융자 파일이 각각 과목별 원장 파일로 구성되며 이것은 상호 간에 관련하여 처리된다</t>
  </si>
  <si>
    <t>CL</t>
  </si>
  <si>
    <t>CVLT</t>
  </si>
  <si>
    <t>Covering Letter</t>
  </si>
  <si>
    <t>매입대금 추심의뢰서, 환어음 및 운송서류를 발송할 때 그 위에 첨부된다는 의미에서 그렇게 불리우고 있으며, 이에는 첨부서류의 종류, 통권, 지급·인수 및 매입은행명, 대금결제방법, L/C금액, 은행수수료. 신용장 조건의 불일치 내용 및 해당서류 처리에 관한 지시등이 기재되어 있다</t>
  </si>
  <si>
    <t>CLEANPRICE</t>
  </si>
  <si>
    <t>CNPC</t>
  </si>
  <si>
    <t>Clean Price</t>
  </si>
  <si>
    <t>CLP</t>
  </si>
  <si>
    <t>Customer Loyalty Program</t>
  </si>
  <si>
    <t>고객충성제도의 약어</t>
  </si>
  <si>
    <t>CMS</t>
  </si>
  <si>
    <t>Cash Management System</t>
  </si>
  <si>
    <t>은행계좌의 잔고와 불입금에 대한 정보처리에서부터 주식의 매매에 대한 정보까지 처리하는 업무 형태를 말한다. CMS는 정보화 사회에서 통신 라인과 컴퓨터를 이용해 은행에 직접 가지 않고 사용자들이 업무를 처리하는 방식이다. 전화 라인을 이용한 방법이 널리 쓰이고 있으며 최근에는 인터넷을 이용한 서비스까지 확대되고 있다</t>
  </si>
  <si>
    <t>COFIX</t>
  </si>
  <si>
    <t>Cost of Founds Index</t>
  </si>
  <si>
    <t>자금조달비용지수</t>
  </si>
  <si>
    <t>COMMIT</t>
  </si>
  <si>
    <t>COMIT</t>
  </si>
  <si>
    <t>Commit</t>
  </si>
  <si>
    <t>데이터베이스에서 트랜잭션을 처리함</t>
  </si>
  <si>
    <t>COPYTEXT</t>
  </si>
  <si>
    <t>CPTX</t>
  </si>
  <si>
    <t>Copytext</t>
  </si>
  <si>
    <t>코볼 프로그램의 기능</t>
  </si>
  <si>
    <t>CORE</t>
  </si>
  <si>
    <t>Core</t>
  </si>
  <si>
    <t>CORE율이 적용하는 조달금액</t>
  </si>
  <si>
    <t>COREFTP</t>
  </si>
  <si>
    <t>CRE_FTP</t>
  </si>
  <si>
    <t>Core FTP</t>
  </si>
  <si>
    <t>Core율이 적용된 금액에 대한 FTP</t>
  </si>
  <si>
    <t>CORE율</t>
  </si>
  <si>
    <t>CORT</t>
  </si>
  <si>
    <t>Core Rate</t>
  </si>
  <si>
    <t>요구불예금의 조달금액 중에서 운용되지 않을 것으로 예상되는 비율</t>
  </si>
  <si>
    <t>COSO</t>
  </si>
  <si>
    <t>The Committee of sponsoring Organaizations of the Trading Commission</t>
  </si>
  <si>
    <t>COVERAGE</t>
  </si>
  <si>
    <t>CVRG</t>
  </si>
  <si>
    <t>Coverage</t>
  </si>
  <si>
    <t>전체범위 중에서 포함되는 부분</t>
  </si>
  <si>
    <t>COVERING</t>
  </si>
  <si>
    <t>CVRN</t>
  </si>
  <si>
    <t>Covering</t>
  </si>
  <si>
    <t>외환 내국신용장, 수출에서 사용하는 문서의 겉표지</t>
  </si>
  <si>
    <t>CP</t>
  </si>
  <si>
    <t>Commercial Paper</t>
  </si>
  <si>
    <t>상업어음. 기업어음의 일종으로, 기업의 단기자금 조달을 쉽게 하기 위해 도입한 어음형식. 특징은 기업과 투자자사이에 금리를 자율결정할 수 있으며 최저 액면금액은 1천만원 이상, 예치기간은 91일 이상 180일 까지이고 일단 매입한 이상 중도환매가 안된다는 점이다</t>
  </si>
  <si>
    <t>CPS</t>
  </si>
  <si>
    <t>Cashflow Per Share</t>
  </si>
  <si>
    <t>주당현금흐름:순이익에다 지출을 수반하지 않는 비용 즉 감가상각비 등을 더한 현금흐름을 총 발행 주식수로 나눈 것으로서 CPS가 높을수록 투자가치가 높다.주당현금흐름(CPS) = (당기순이익 + 감가상각비)/총발행주식수</t>
  </si>
  <si>
    <t>CPU</t>
  </si>
  <si>
    <t>Central Processing Unit</t>
  </si>
  <si>
    <t>중앙 처리 장치. 컴퓨터 시스템 전체의 작동을 통제하고 프로그램의 모든 연산을 수행하는 가장 핵심적인 장치</t>
  </si>
  <si>
    <t>CRM</t>
  </si>
  <si>
    <t>Customer relationship management</t>
  </si>
  <si>
    <t>【경영】 고객 관계 관리</t>
  </si>
  <si>
    <t>CRT</t>
  </si>
  <si>
    <t>Cathode-Ray Tube</t>
  </si>
  <si>
    <t>타행여신현황을 조회해주는 단말기라는 의미로예전에 브라운관 단말기에서 조회한다고 해서 CRT라 불렸음.</t>
  </si>
  <si>
    <t>CS</t>
  </si>
  <si>
    <t>Client Server</t>
  </si>
  <si>
    <t>일반적으로 상하 또는 주종 관계로 표현되는 서비스를 공급하는 제공자(서버)와 서비스를 제공받는 고객(클라이언트)의 관계</t>
  </si>
  <si>
    <t>CSN</t>
  </si>
  <si>
    <t>Card Serial Number</t>
  </si>
  <si>
    <t>현금인출기능이 탑재된 카드신청시 생성되는 카드번호이다.주)신용체크카드 발급시 부여되는 카드번호와는 다른 체계이며, 신용체크카드발급시 현금기능이 탑재된 카드신청시에는 카드번호와 CSN이 둘다 생성됨을 유의한다.</t>
  </si>
  <si>
    <t>CSS</t>
  </si>
  <si>
    <t>Credit Scoring System</t>
  </si>
  <si>
    <t>개인신용평가시스템. 대출을 신청할 때 작성하는 인적사항과 직장.소득현황.재무상태 등 신용과 관련된 모든 사항을 항목별로 점수화해 이 점수에 따라 대출 가능 여부와 대출금액을 산정하는 시스템이다</t>
  </si>
  <si>
    <t>CTI</t>
  </si>
  <si>
    <t>Computer Telephony Integration</t>
  </si>
  <si>
    <t>컴퓨터와 통신을 결합시켜 컴퓨터를 이용해 통신시스템을 제어하는 기술. 통합콜센터시스템의 다른 말.</t>
  </si>
  <si>
    <t>CTR</t>
  </si>
  <si>
    <t>Currency Transaction Report</t>
  </si>
  <si>
    <t>고액현금거래 보고제도. 금융실명법상 동일 금융기관에서 동일인 명의로 이뤄지는 하루 5000만원 이상의 현금거래에 대해 금융기관은 실명확인을 해야하고 금융정보분석원 FIU 에 보고토록 하는 제도이다</t>
  </si>
  <si>
    <t>CVC</t>
  </si>
  <si>
    <t>Card Validation Code</t>
  </si>
  <si>
    <t>Card Validation Code. 마스타카드뒷면 서명란에서 확인하실수 있는 회원의 고유번호.</t>
  </si>
  <si>
    <t>CVP</t>
  </si>
  <si>
    <t>Cost-Volume-Profit</t>
  </si>
  <si>
    <t>조업도와 원가의 변화가 이익에 어떠한 영향을 미치는 가를 분석하는 기법으로 기업의 단기적 의사결정 문제에 광범위하게 사용</t>
  </si>
  <si>
    <t>CVV</t>
  </si>
  <si>
    <t>Card Verification Value</t>
  </si>
  <si>
    <t>Card Verification Value. 비자카드뒷면 서명란에서 확인하실수 있는 회원의 고유번호.</t>
  </si>
  <si>
    <t>C등급</t>
  </si>
  <si>
    <t>CGD</t>
  </si>
  <si>
    <t>C Grade</t>
  </si>
  <si>
    <t>값,품질,신분 따위의 높고 낮음이나 좋고 나쁨의 차를 여러 층으로 나눈 급수 중에 C등급</t>
  </si>
  <si>
    <t>알파벳 D</t>
  </si>
  <si>
    <t>DA</t>
  </si>
  <si>
    <t>Document Against Acceptance</t>
  </si>
  <si>
    <t>수출환어음. 수출환어음은 수출업체가 수입업체를 지급인으로 발행하는 환어음이다. (D/A)</t>
  </si>
  <si>
    <t>DAC</t>
  </si>
  <si>
    <t>DACOM Real Institution</t>
  </si>
  <si>
    <t>데이콤 실시간 전문기관</t>
  </si>
  <si>
    <t>DADP</t>
  </si>
  <si>
    <t>Document Against Acceptance &amp; Document Against Payment</t>
  </si>
  <si>
    <t>수출환어음(DA)과 지급인도조건(DP)를 아울러 이르는 말</t>
  </si>
  <si>
    <t>A031_630</t>
  </si>
  <si>
    <t>기업정보월보 항목 A031_630을 의미한다</t>
  </si>
  <si>
    <t>A031_640</t>
  </si>
  <si>
    <t>기업정보월보 항목 A031_640을 의미한다</t>
  </si>
  <si>
    <t>A031_650</t>
  </si>
  <si>
    <t>기업정보월보 항목 A031_650을 의미한다</t>
  </si>
  <si>
    <t>A031_690</t>
  </si>
  <si>
    <t>기업정보월보 항목 A031_690을 의미한다</t>
  </si>
  <si>
    <t>A031_890</t>
  </si>
  <si>
    <t>기업정보월보 항목 A031_890을 의미한다</t>
  </si>
  <si>
    <t>A031_995</t>
  </si>
  <si>
    <t>기업정보월보 항목 A031_995을 의미한다</t>
  </si>
  <si>
    <t>A032_111</t>
  </si>
  <si>
    <t>기업정보월보 항목 A032_111을 의미한다</t>
  </si>
  <si>
    <t>A032_112</t>
  </si>
  <si>
    <t>기업정보월보 항목 A032_112을 의미한다</t>
  </si>
  <si>
    <t>A032_113</t>
  </si>
  <si>
    <t>기업정보월보 항목 A032_113을 의미한다</t>
  </si>
  <si>
    <t>A032_114</t>
  </si>
  <si>
    <t>기업정보월보 항목 A032_114을 의미한다</t>
  </si>
  <si>
    <t>A032_115</t>
  </si>
  <si>
    <t>기업정보월보 항목 A032_115을 의미한다</t>
  </si>
  <si>
    <t>A032_116</t>
  </si>
  <si>
    <t>기업정보월보 항목 A032_116을 의미한다</t>
  </si>
  <si>
    <t>A032_117</t>
  </si>
  <si>
    <t>기업정보월보 항목 A032_117을 의미한다</t>
  </si>
  <si>
    <t>A032_118</t>
  </si>
  <si>
    <t>기업정보월보 항목 A032_118을 의미한다</t>
  </si>
  <si>
    <t>A032_119</t>
  </si>
  <si>
    <t>기업정보월보 항목 A032_119을 의미한다</t>
  </si>
  <si>
    <t>A032_400</t>
  </si>
  <si>
    <t>기업정보월보 항목 A032_400을 의미한다</t>
  </si>
  <si>
    <t>A032_600</t>
  </si>
  <si>
    <t>기업정보월보 항목 A032_600을 의미한다</t>
  </si>
  <si>
    <t>A033_111</t>
  </si>
  <si>
    <t>기업정보월보 항목 A033_111을 의미한다</t>
  </si>
  <si>
    <t>A033_121</t>
  </si>
  <si>
    <t>기업정보월보 항목 A033_121을 의미한다</t>
  </si>
  <si>
    <t>A033_131</t>
  </si>
  <si>
    <t>기업정보월보 항목 A033_131을 의미한다</t>
  </si>
  <si>
    <t>A033_140</t>
  </si>
  <si>
    <t>기업정보월보 항목 A033_140을 의미한다</t>
  </si>
  <si>
    <t>A033_151</t>
  </si>
  <si>
    <t>기업정보월보 항목 A033_151을 의미한다</t>
  </si>
  <si>
    <t>A033_160</t>
  </si>
  <si>
    <t>기업정보월보 항목 A033_160을 의미한다</t>
  </si>
  <si>
    <t>A033_211</t>
  </si>
  <si>
    <t>기업정보월보 항목 A033_211을 의미한다</t>
  </si>
  <si>
    <t>A033_212</t>
  </si>
  <si>
    <t>기업정보월보 항목 A033_212을 의미한다</t>
  </si>
  <si>
    <t>A033_213</t>
  </si>
  <si>
    <t>기업정보월보 항목 A033_213을 의미한다</t>
  </si>
  <si>
    <t>A033_300</t>
  </si>
  <si>
    <t>기업정보월보 항목 A033_300을 의미한다</t>
  </si>
  <si>
    <t>A033_600</t>
  </si>
  <si>
    <t>기업정보월보 항목 A033_600을 의미한다</t>
  </si>
  <si>
    <t>A034_111</t>
  </si>
  <si>
    <t>기업정보월보 항목 A034_111을 의미한다</t>
  </si>
  <si>
    <t>A034_112</t>
  </si>
  <si>
    <t>기업정보월보 항목 A034_112을 의미한다</t>
  </si>
  <si>
    <t>A034_190</t>
  </si>
  <si>
    <t>기업정보월보 항목 A034_190을 의미한다</t>
  </si>
  <si>
    <t>A034_211</t>
  </si>
  <si>
    <t>기업정보월보 항목 A034_211을 의미한다</t>
  </si>
  <si>
    <t>A034_212</t>
  </si>
  <si>
    <t>기업정보월보 항목 A034_212을 의미한다</t>
  </si>
  <si>
    <t>A034_290</t>
  </si>
  <si>
    <t>기업정보월보 항목 A034_290을 의미한다</t>
  </si>
  <si>
    <t>A034_600</t>
  </si>
  <si>
    <t>기업정보월보 항목 A034_600을 의미한다</t>
  </si>
  <si>
    <t>ABA</t>
  </si>
  <si>
    <t>American Bankers Association</t>
  </si>
  <si>
    <t>카드에는 부호 번호와 암호 등 소유자 식별 정보 외에 발행자 부호가 기록되는데, 이 발행자 부호를 국제표준화기구(ISO)의 위촉을 받아서 국제적으로 관리하는 미국의 은행 협회. 은행 신용 카드나 현금 카드 등 국제간의 통용을 위해 카드 자체, 카드와 관련된 보안 및 카드와 단말기 간 메시지 데이터의 표준화 작업은 ISO/IEC에서 진행하고 있다.</t>
  </si>
  <si>
    <t>ABC</t>
  </si>
  <si>
    <t>Activity Based Costing</t>
  </si>
  <si>
    <t>활동기준 원가계산. 투입자원이 제품이나 서비스로 변화되는 과정을 명확히 밝혀 제품이나 서비스의 원가를 계산하는 방식</t>
  </si>
  <si>
    <t>ABCP</t>
  </si>
  <si>
    <t>Asset Backed Commercial Paper</t>
  </si>
  <si>
    <t>유동화전문회사(SPC)가 매출채권, 리스채권, 회사채 등 자산을 담보로 발행하는 기업어음(CP),자산담보부 기업 어음</t>
  </si>
  <si>
    <t>ABS</t>
  </si>
  <si>
    <t>Asset Backed Securities</t>
  </si>
  <si>
    <t>자산담보부채권(資産擔保負債券). 금금융기관 및 기업 등이 보유하고 있는 특정자산중 일부를 유동화자산으로 집합(Pooling)하여 이를 바탕으로 증권을 발행하고, 유동화자산으로부터 발생하는 현금흐름으로 발행증권의 원리금을 상환하는 증권</t>
  </si>
  <si>
    <t>HDD</t>
  </si>
  <si>
    <t>Hard Disk Drive</t>
  </si>
  <si>
    <t>하드디스크 드라이브</t>
  </si>
  <si>
    <t>HK</t>
  </si>
  <si>
    <t>House Keeping</t>
  </si>
  <si>
    <t>데이터베이스 관리하는 일련의 작업</t>
  </si>
  <si>
    <t>HKD</t>
  </si>
  <si>
    <t>Hongkong Dollar</t>
  </si>
  <si>
    <t>홍콩 달러 통화.</t>
  </si>
  <si>
    <t>HS</t>
  </si>
  <si>
    <t>Harmonized Commodity Description And Coding System</t>
  </si>
  <si>
    <t>국제통일상품 분류번호, 각 품목별로 수출입요령 및 관세율을 적용하고, 무역관리를 편리하게 하기 위해 국제적으로 통일된 품목별 코드를 정함</t>
  </si>
  <si>
    <t>HTML</t>
  </si>
  <si>
    <t>Hypertext Markup Language</t>
  </si>
  <si>
    <t>월드 와이드 웹에서 하이퍼텍스트 문서를 만들기 위하여 사용되는 기본언어</t>
  </si>
  <si>
    <t>HTTP</t>
  </si>
  <si>
    <t>hypertext transport protocol 《인터넷의 하이퍼텍스트 통신 규칙》</t>
  </si>
  <si>
    <t>IAA</t>
  </si>
  <si>
    <t>Internal Assessment Approach</t>
  </si>
  <si>
    <t>은행이 자체 평가한 내부등급을 사용하여 위험가중치를 적용,내부평가법</t>
  </si>
  <si>
    <t>IBAN</t>
  </si>
  <si>
    <t>International Bank Account Number</t>
  </si>
  <si>
    <t>유럽은행코드</t>
  </si>
  <si>
    <t>IBASS</t>
  </si>
  <si>
    <t>InternetBankingAutoScrapingSystem</t>
  </si>
  <si>
    <t>IBNRL</t>
  </si>
  <si>
    <t>Incurred But Not Reported loss</t>
  </si>
  <si>
    <t>IC</t>
  </si>
  <si>
    <t>Integrated Circuit</t>
  </si>
  <si>
    <t>직접회로 칩</t>
  </si>
  <si>
    <t>ICB</t>
  </si>
  <si>
    <t>Internal Channel Bus</t>
  </si>
  <si>
    <t>ICDLY</t>
  </si>
  <si>
    <t>Interval Control Delay Time</t>
  </si>
  <si>
    <t>ICP</t>
  </si>
  <si>
    <t>Internal Communication Process</t>
  </si>
  <si>
    <t>ICVV</t>
  </si>
  <si>
    <t>IC Card Verification Value</t>
  </si>
  <si>
    <t>IC카드</t>
  </si>
  <si>
    <t>ICCRD</t>
  </si>
  <si>
    <t>Integrated Circuit CARD</t>
  </si>
  <si>
    <t>IC방식의 카드</t>
  </si>
  <si>
    <t>ID</t>
  </si>
  <si>
    <t>Identifier</t>
  </si>
  <si>
    <t>식별자  자료 항목을 식별하거나 이름 붙이는 데  또는 그 데이터의 특정 성질을 나타내는 데 사용하는 문자나 문자의 집합</t>
  </si>
  <si>
    <t>IDR</t>
  </si>
  <si>
    <t>Indonesian Rupiah</t>
  </si>
  <si>
    <t>인도네시아 루피 통화.</t>
  </si>
  <si>
    <t>IFC</t>
  </si>
  <si>
    <t>International Finance Corporation</t>
  </si>
  <si>
    <t>개발도상국의 민간기업에 대한 투자를 목적으로 설립한 국제금융기구</t>
  </si>
  <si>
    <t>IFRS</t>
  </si>
  <si>
    <t>International Financial Reporting Standards</t>
  </si>
  <si>
    <t>기업의 회계 처리와 재무제표에 대한 국제적 통일성을 높이기 위해 국제회계기준위원회에서 마련해 공표하는 회계기준</t>
  </si>
  <si>
    <t>IH</t>
  </si>
  <si>
    <t>Input Header</t>
  </si>
  <si>
    <t>전북은행의 공통 입력 헤더정보</t>
  </si>
  <si>
    <t>IMATS</t>
  </si>
  <si>
    <t>Internet Message and Transaction Service</t>
  </si>
  <si>
    <t>IMS</t>
  </si>
  <si>
    <t>Information Mangement System</t>
  </si>
  <si>
    <t>INCOMING</t>
  </si>
  <si>
    <t>ICMN</t>
  </si>
  <si>
    <t>Incoming</t>
  </si>
  <si>
    <t>전북은행 카드의 타사가맹점사용에 대하여 타사에서 대금지급을 요청하는 것</t>
  </si>
  <si>
    <t>INOUTGOING</t>
  </si>
  <si>
    <t>ICOG</t>
  </si>
  <si>
    <t>Incoming &amp; Outgoing</t>
  </si>
  <si>
    <t>INCOMING과 OUTGOING을 아울러 이르는 말</t>
  </si>
  <si>
    <t>IO</t>
  </si>
  <si>
    <t>Input And Output</t>
  </si>
  <si>
    <t>입출력</t>
  </si>
  <si>
    <t>IOS</t>
  </si>
  <si>
    <t>Internetwork Operating System</t>
  </si>
  <si>
    <t>IP</t>
  </si>
  <si>
    <t>Internet Protocol</t>
  </si>
  <si>
    <t>OSI 기본 참조 모델에서 제3계층인 망 계층에 해당하는 프로토콜. TCP/IP의 일부로 사용된다. IP 주소에 따라 다른 네트워크 간 패킷의 전송, 즉 경로 제어를 위한 규약으로 다른 네트워크 간의 데이터 전송을 가능하게 한다.</t>
  </si>
  <si>
    <t>IP주소</t>
  </si>
  <si>
    <t>IPAD</t>
  </si>
  <si>
    <t>IP Address</t>
  </si>
  <si>
    <t>TCP/IP 프로토콜을 사용하여 통신을 할 때, 송신자와 수신자를 구별하기 위한 고유의 주소</t>
  </si>
  <si>
    <t>IR</t>
  </si>
  <si>
    <t>Investor Relation</t>
  </si>
  <si>
    <t>보통 기업설명활동이라고 부른다. 기업의 경영내용과 미래 전망에 대해 포괄적인 정보를 주식투자가들에게 제공하여 결과적으로 기업의 자금 조달을 원활하게 하는 활동을 말한다</t>
  </si>
  <si>
    <t>IRA</t>
  </si>
  <si>
    <t>Individual Retirement Arrangement</t>
  </si>
  <si>
    <t>개인퇴직계좌</t>
  </si>
  <si>
    <t>IRB</t>
  </si>
  <si>
    <t>Internal Ratings Based Approach</t>
  </si>
  <si>
    <t>은행내부자체의 내부신용평가모형 활용,내부등급법</t>
  </si>
  <si>
    <t>IRC</t>
  </si>
  <si>
    <t>Investment Registration Certification</t>
  </si>
  <si>
    <t>외국인투자등록번호</t>
  </si>
  <si>
    <t>IS</t>
  </si>
  <si>
    <t>Income Statement</t>
  </si>
  <si>
    <t>손익계산서. 기업의 경영성과를 밝히기 위하여 일정기간 내에 발생한 모든 수익과 비용을 대비시켜 당해 기간의 순이익을 계산·확정하는 보고서</t>
  </si>
  <si>
    <t>ISIN</t>
  </si>
  <si>
    <t>International Securities Identification Number</t>
  </si>
  <si>
    <t>증권국제표준코드,국제증권식별번호</t>
  </si>
  <si>
    <t>ISN</t>
  </si>
  <si>
    <t>InComing Message Serial Number</t>
  </si>
  <si>
    <t>SWIFT 전신문 교환시 상대처리시스템간 주고받은 고유일련번호</t>
  </si>
  <si>
    <t>ISO</t>
  </si>
  <si>
    <t>International Organization for Standardization</t>
  </si>
  <si>
    <t>국제 표준화 기구</t>
  </si>
  <si>
    <t>ISP</t>
  </si>
  <si>
    <t>인터넷, 모바일 안전결제</t>
  </si>
  <si>
    <t>ISSR</t>
  </si>
  <si>
    <t>ISSUER RATING</t>
  </si>
  <si>
    <t>해당 기업의 장기적인 채무상환능력을 선순위 무보증채무에 준하여 평가하고 이를 신용등급하는 것</t>
  </si>
  <si>
    <t>IT</t>
  </si>
  <si>
    <t>Information Technology</t>
  </si>
  <si>
    <t>정보기술. 정보의 생산과 획득, 가공 처리 및 응용에 관련된 모든 기술. 초고속 인터넷, 이동 통신, 광통신, 홈 네트워크 등 통신 기술과 컴퓨터, 소프트웨어, 데이터베이스, 멀티미디어 등 정보 기술의 융합에 따른 정보 통신 기술(ICT: Information and Communication Technology)이 핵심이다</t>
  </si>
  <si>
    <t>IVR</t>
  </si>
  <si>
    <t>Interactive Voice Response</t>
  </si>
  <si>
    <t>음성자동응답. 음성 전화 입력과 터치톤 전화기의 단추를 선택적으로 누르는 것들의 조합을 받아들여서 음성, 팩스, 콜백, 이메일, 기타 매체의 형태로 적절한 응답을 제공하는 애플리케이션</t>
  </si>
  <si>
    <t>JB국민연금안심</t>
  </si>
  <si>
    <t>JBNPS</t>
  </si>
  <si>
    <t>JB National Pension Safety</t>
  </si>
  <si>
    <t>전북은행 수신상품</t>
  </si>
  <si>
    <t>JB신용등급</t>
  </si>
  <si>
    <t>JBCR</t>
  </si>
  <si>
    <t>JB Credit Grade</t>
  </si>
  <si>
    <t>전북은행에서 평가한 신용등급</t>
  </si>
  <si>
    <t>JB우먼파워저축예금</t>
  </si>
  <si>
    <t>JBWPSD</t>
  </si>
  <si>
    <t>JB WOMAN POWER SAVINGS DEPOSIT</t>
  </si>
  <si>
    <t>전북은행의 수신상품명</t>
  </si>
  <si>
    <t>JB우먼파워적금</t>
  </si>
  <si>
    <t>JBWPID</t>
  </si>
  <si>
    <t>JB WOMAN POWER INSTALLMENT DEPOSIT</t>
  </si>
  <si>
    <t>JB유스적금</t>
  </si>
  <si>
    <t>JBYD</t>
  </si>
  <si>
    <t>JB YOUTH SAVINGS DEPOSIT</t>
  </si>
  <si>
    <t>전북은행 수신 상품</t>
  </si>
  <si>
    <t>JB펀세이브</t>
  </si>
  <si>
    <t>JBFNSV</t>
  </si>
  <si>
    <t>JB FUN SAVE</t>
  </si>
  <si>
    <t>전북은행 수신 상품명</t>
  </si>
  <si>
    <t>33번</t>
  </si>
  <si>
    <t>NO33</t>
  </si>
  <si>
    <t>number 33</t>
  </si>
  <si>
    <t>번호 33번</t>
  </si>
  <si>
    <t>34번</t>
  </si>
  <si>
    <t>NO34</t>
  </si>
  <si>
    <t>number 34</t>
  </si>
  <si>
    <t>번호 34번</t>
  </si>
  <si>
    <t>35번</t>
  </si>
  <si>
    <t>NO35</t>
  </si>
  <si>
    <t>number 35</t>
  </si>
  <si>
    <t>번호 35번</t>
  </si>
  <si>
    <t>35세</t>
  </si>
  <si>
    <t>AGE35</t>
  </si>
  <si>
    <t>35 Ages</t>
  </si>
  <si>
    <t>35살의 나이</t>
  </si>
  <si>
    <t>35퍼센트</t>
  </si>
  <si>
    <t>PT35</t>
  </si>
  <si>
    <t>35 Percent</t>
  </si>
  <si>
    <t>백분율에서 분자값이 35에 해당되는 것</t>
  </si>
  <si>
    <t>365코너</t>
  </si>
  <si>
    <t>C365</t>
  </si>
  <si>
    <t>365 Corner</t>
  </si>
  <si>
    <t>연중 무휴의 은행거래가 가능한 장소</t>
  </si>
  <si>
    <t>36개월</t>
  </si>
  <si>
    <t>MN36</t>
  </si>
  <si>
    <t>36 Months</t>
  </si>
  <si>
    <t>36개월의 기간</t>
  </si>
  <si>
    <t>36개월내</t>
  </si>
  <si>
    <t>WMN36</t>
  </si>
  <si>
    <t>Within 36 Month</t>
  </si>
  <si>
    <t>36개월 범위 내</t>
  </si>
  <si>
    <t>3개월</t>
  </si>
  <si>
    <t>MN3</t>
  </si>
  <si>
    <t>3 Months</t>
  </si>
  <si>
    <t>3 개월</t>
  </si>
  <si>
    <t>3개월내</t>
  </si>
  <si>
    <t>WMN3</t>
  </si>
  <si>
    <t>Within 3 Month</t>
  </si>
  <si>
    <t>3개월 이내</t>
  </si>
  <si>
    <t>3개월물</t>
  </si>
  <si>
    <t>VM3</t>
  </si>
  <si>
    <t>Value 3 Month</t>
  </si>
  <si>
    <t>3개월짜리 만기</t>
  </si>
  <si>
    <t>3개월전</t>
  </si>
  <si>
    <t>BFM3</t>
  </si>
  <si>
    <t>Before 3 Months</t>
  </si>
  <si>
    <t>3개월 이전</t>
  </si>
  <si>
    <t>3개월전2개월내평균</t>
  </si>
  <si>
    <t>W2B3AV</t>
  </si>
  <si>
    <t>Within 2 Month Before 3 Month's Average</t>
  </si>
  <si>
    <t>3개월전2개월내</t>
  </si>
  <si>
    <t>3구간</t>
  </si>
  <si>
    <t>SECT3</t>
  </si>
  <si>
    <t>Setion 3</t>
  </si>
  <si>
    <t>여러 구간중 세번째 구간</t>
  </si>
  <si>
    <t>3년</t>
  </si>
  <si>
    <t>YR3</t>
  </si>
  <si>
    <t>3 Year</t>
  </si>
  <si>
    <t>3 년동안</t>
  </si>
  <si>
    <t>3년간</t>
  </si>
  <si>
    <t>ANL3</t>
  </si>
  <si>
    <t>3 Annual</t>
  </si>
  <si>
    <t>3년내</t>
  </si>
  <si>
    <t>WH3Y</t>
  </si>
  <si>
    <t>Within 3 Year</t>
  </si>
  <si>
    <t>3년 범위 이내</t>
  </si>
  <si>
    <t>3년물</t>
  </si>
  <si>
    <t>VY3</t>
  </si>
  <si>
    <t>Value 3 Year</t>
  </si>
  <si>
    <t>3년 짜리 만기</t>
  </si>
  <si>
    <t>3년차</t>
  </si>
  <si>
    <t>YRLY3</t>
  </si>
  <si>
    <t>3 Yearly</t>
  </si>
  <si>
    <t>3등</t>
  </si>
  <si>
    <t>RNK3</t>
  </si>
  <si>
    <t>3nd Rank</t>
  </si>
  <si>
    <t>3번째의 등수</t>
  </si>
  <si>
    <t>3등급</t>
  </si>
  <si>
    <t>GD3</t>
  </si>
  <si>
    <t>3 Grade</t>
  </si>
  <si>
    <t>값,품질,신분 따위의 높고 낮음이나 좋고 나쁨의 차를 여러 층으로 나눈 급수 중에  3등급</t>
  </si>
  <si>
    <t>3레벨</t>
  </si>
  <si>
    <t>LVEL3</t>
  </si>
  <si>
    <t>Third Level</t>
  </si>
  <si>
    <t>세번째 레벨</t>
  </si>
  <si>
    <t>3마이너스등급</t>
  </si>
  <si>
    <t>GD3M</t>
  </si>
  <si>
    <t>3 Minus Grade</t>
  </si>
  <si>
    <t>3등급 중에서 보다 낮은 등급</t>
  </si>
  <si>
    <t>3번</t>
  </si>
  <si>
    <t>NO3</t>
  </si>
  <si>
    <t>number 3</t>
  </si>
  <si>
    <t>번호 3번</t>
  </si>
  <si>
    <t>3분기</t>
  </si>
  <si>
    <t>TRQT</t>
  </si>
  <si>
    <t>The Third Quarter</t>
  </si>
  <si>
    <t>4분의 3분기</t>
  </si>
  <si>
    <t>3순위</t>
  </si>
  <si>
    <t>RK3</t>
  </si>
  <si>
    <t>3 Ranking</t>
  </si>
  <si>
    <t>1순위와 2순위의 다음 순서</t>
  </si>
  <si>
    <t>3시간</t>
  </si>
  <si>
    <t>HR3</t>
  </si>
  <si>
    <t>3 Hours</t>
  </si>
  <si>
    <t>360분에 해당되는 시간</t>
  </si>
  <si>
    <t>3월</t>
  </si>
  <si>
    <t>MAR</t>
  </si>
  <si>
    <t>March</t>
  </si>
  <si>
    <t>1~12월중 3월</t>
  </si>
  <si>
    <t>3인</t>
  </si>
  <si>
    <t>PSN3</t>
  </si>
  <si>
    <t>3 Person</t>
  </si>
  <si>
    <t>3명의 사람</t>
  </si>
  <si>
    <t>3일보</t>
  </si>
  <si>
    <t>3DLRP</t>
  </si>
  <si>
    <t>3 Daily Report</t>
  </si>
  <si>
    <t>[日報]매일 매일 하는 보고나 보도</t>
  </si>
  <si>
    <t>3자녀</t>
  </si>
  <si>
    <t>CHLD3</t>
  </si>
  <si>
    <t>Three Children</t>
  </si>
  <si>
    <t>3종</t>
  </si>
  <si>
    <t>3CAT</t>
  </si>
  <si>
    <t>3st Category</t>
  </si>
  <si>
    <t>3차</t>
  </si>
  <si>
    <t>SQ3</t>
  </si>
  <si>
    <t>3 Sequence</t>
  </si>
  <si>
    <t>세번째의</t>
  </si>
  <si>
    <t>3트랙</t>
  </si>
  <si>
    <t>TRC3</t>
  </si>
  <si>
    <t>TRACK 3</t>
  </si>
  <si>
    <t>마그네틱 스트라이프의 3번째 트랙</t>
  </si>
  <si>
    <t>3플러스등급</t>
  </si>
  <si>
    <t>GD3P</t>
  </si>
  <si>
    <t>3 Plus Grade</t>
  </si>
  <si>
    <t>3등급 중에서 보다 높은 등급</t>
  </si>
  <si>
    <t>3회</t>
  </si>
  <si>
    <t>TI3</t>
  </si>
  <si>
    <t>3rd Time</t>
  </si>
  <si>
    <t>일정한 순서나 경로를 3번 돎. 또는 일정한 순서나 경로를 따라 3번 돌림</t>
  </si>
  <si>
    <t>40세</t>
  </si>
  <si>
    <t>AG40</t>
  </si>
  <si>
    <t>40 Ages</t>
  </si>
  <si>
    <t>연령이 40살이 됨</t>
  </si>
  <si>
    <t>40세이상</t>
  </si>
  <si>
    <t>ABA40</t>
  </si>
  <si>
    <t>Above 40 Ages</t>
  </si>
  <si>
    <t>연령이 40살이 넘음</t>
  </si>
  <si>
    <t>40일전</t>
  </si>
  <si>
    <t>BFD40</t>
  </si>
  <si>
    <t>Before 40 Days</t>
  </si>
  <si>
    <t>40일 이전</t>
  </si>
  <si>
    <t>4ULOAN</t>
  </si>
  <si>
    <t>FULN</t>
  </si>
  <si>
    <t>4ULOAN카드상품</t>
  </si>
  <si>
    <t>4개월</t>
  </si>
  <si>
    <t>MN4</t>
  </si>
  <si>
    <t>4 Months</t>
  </si>
  <si>
    <t>4달가의 기간</t>
  </si>
  <si>
    <t>4개월물</t>
  </si>
  <si>
    <t>VM4</t>
  </si>
  <si>
    <t>Value 4 Month</t>
  </si>
  <si>
    <t>4개월짜리 만기</t>
  </si>
  <si>
    <t>4개월전</t>
  </si>
  <si>
    <t>BFM4</t>
  </si>
  <si>
    <t>Before 4 Months</t>
  </si>
  <si>
    <t>4개월 이전</t>
  </si>
  <si>
    <t>4구간</t>
  </si>
  <si>
    <t>SECT4</t>
  </si>
  <si>
    <t>Setion 4</t>
  </si>
  <si>
    <t>여러 구간중 네번째 구간</t>
  </si>
  <si>
    <t>4급</t>
  </si>
  <si>
    <t>CLAS4</t>
  </si>
  <si>
    <t>4th Class</t>
  </si>
  <si>
    <t>4년</t>
  </si>
  <si>
    <t>YR4</t>
  </si>
  <si>
    <t>4 Year</t>
  </si>
  <si>
    <t>4년 동안</t>
  </si>
  <si>
    <t>4대보험</t>
  </si>
  <si>
    <t>FEI</t>
  </si>
  <si>
    <t>Four Elemenary Insurance</t>
  </si>
  <si>
    <t>국민연금,의료보험,고용보험,산재보험을 말하며 종업원1인이상을 두는 개인사업자와 법인사업자는 의무적으로 가입하여야 함.</t>
  </si>
  <si>
    <t>4등</t>
  </si>
  <si>
    <t>RNK4</t>
  </si>
  <si>
    <t>4Th Rank</t>
  </si>
  <si>
    <t>4등급</t>
  </si>
  <si>
    <t>GD4</t>
  </si>
  <si>
    <t>4 Grade</t>
  </si>
  <si>
    <t>값,품질,신분 따위의 높고 낮음이나 좋고 나쁨의 차를 여러 층으로 나눈 급수 중에 4등급</t>
  </si>
  <si>
    <t>4레벨</t>
  </si>
  <si>
    <t>LVEL4</t>
  </si>
  <si>
    <t>Fourth Level</t>
  </si>
  <si>
    <t>네번체 레벨</t>
  </si>
  <si>
    <t>4마이너스등급</t>
  </si>
  <si>
    <t>GD4M</t>
  </si>
  <si>
    <t>4 Minus Grade</t>
  </si>
  <si>
    <t>4등급 중에서 보다 낮은 등급</t>
  </si>
  <si>
    <t>4번</t>
  </si>
  <si>
    <t>NO4</t>
  </si>
  <si>
    <t>number 4</t>
  </si>
  <si>
    <t>번호 4번</t>
  </si>
  <si>
    <t>4분기</t>
  </si>
  <si>
    <t>FTQT</t>
  </si>
  <si>
    <t>The Forth Quarter</t>
  </si>
  <si>
    <t>4분의 4분기</t>
  </si>
  <si>
    <t>4시간</t>
  </si>
  <si>
    <t>HR4</t>
  </si>
  <si>
    <t>4 Hours</t>
  </si>
  <si>
    <t>480분에 해당되는 시간</t>
  </si>
  <si>
    <t>4월</t>
  </si>
  <si>
    <t>APRL</t>
  </si>
  <si>
    <t>April</t>
  </si>
  <si>
    <t>1~12월중 4월</t>
  </si>
  <si>
    <t>4인</t>
  </si>
  <si>
    <t>PSN4</t>
  </si>
  <si>
    <t>4 Person</t>
  </si>
  <si>
    <t>4명의 사람</t>
  </si>
  <si>
    <t>4일보</t>
  </si>
  <si>
    <t>4DLRP</t>
  </si>
  <si>
    <t>4 Daily Report</t>
  </si>
  <si>
    <t>4차</t>
  </si>
  <si>
    <t>SQ4</t>
  </si>
  <si>
    <t>4 Sequence</t>
  </si>
  <si>
    <t>네번째의</t>
  </si>
  <si>
    <t>4플러스등급</t>
  </si>
  <si>
    <t>GD4P</t>
  </si>
  <si>
    <t>4 Plus Grade</t>
  </si>
  <si>
    <t>4등급 중에서 보다 높은 등급</t>
  </si>
  <si>
    <t>4회</t>
  </si>
  <si>
    <t>TI4</t>
  </si>
  <si>
    <t>4th Time</t>
  </si>
  <si>
    <t>일정한 순서나 경로를 4번 돎. 또는 일정한 순서나 경로를 따라 4번 돌림</t>
  </si>
  <si>
    <t>500만원이상</t>
  </si>
  <si>
    <t>MHW5</t>
  </si>
  <si>
    <t>More Than Five Hundred Thousand Won</t>
  </si>
  <si>
    <t>500만원 이상</t>
  </si>
  <si>
    <t>500만원이하</t>
  </si>
  <si>
    <t>LHW5</t>
  </si>
  <si>
    <t>Less Than Five Hundred Thousand Won</t>
  </si>
  <si>
    <t>500만원 이하</t>
  </si>
  <si>
    <t>500억원</t>
  </si>
  <si>
    <t>HMW500</t>
  </si>
  <si>
    <t>500 Hundred Million Won</t>
  </si>
  <si>
    <t>50만원</t>
  </si>
  <si>
    <t>HTW5</t>
  </si>
  <si>
    <t>5 Hundred Thousand Won</t>
  </si>
  <si>
    <t>5십만원</t>
  </si>
  <si>
    <t>50만원권</t>
  </si>
  <si>
    <t>HTWB5</t>
  </si>
  <si>
    <t>5 Hundred Thousand Won Bills</t>
  </si>
  <si>
    <t>50만원권   수표,지폐</t>
  </si>
  <si>
    <t>50퍼센트</t>
  </si>
  <si>
    <t>PT50</t>
  </si>
  <si>
    <t>50 Percent</t>
  </si>
  <si>
    <t>백분율에서 분자값이 50에 해당되는 것</t>
  </si>
  <si>
    <t>5개월</t>
  </si>
  <si>
    <t>MN5</t>
  </si>
  <si>
    <t>5 Months</t>
  </si>
  <si>
    <t>5달가의 기간</t>
  </si>
  <si>
    <t>5개월내</t>
  </si>
  <si>
    <t>WMN5</t>
  </si>
  <si>
    <t>Within 5 Month</t>
  </si>
  <si>
    <t>5개월의 이내</t>
  </si>
  <si>
    <t>5개월물</t>
  </si>
  <si>
    <t>VM5</t>
  </si>
  <si>
    <t>Value 5 Month</t>
  </si>
  <si>
    <t>5개월짜리 만기</t>
  </si>
  <si>
    <t>5개월전</t>
  </si>
  <si>
    <t>BFM5</t>
  </si>
  <si>
    <t>Before 5 Months</t>
  </si>
  <si>
    <t>5개월 이전</t>
  </si>
  <si>
    <t>5구간</t>
  </si>
  <si>
    <t>SECT5</t>
  </si>
  <si>
    <t>Setion 5</t>
  </si>
  <si>
    <t>여러 구간중 다섯번째 구간</t>
  </si>
  <si>
    <t>5년</t>
  </si>
  <si>
    <t>YR5</t>
  </si>
  <si>
    <t>5 Year</t>
  </si>
  <si>
    <t>5년의 기간</t>
  </si>
  <si>
    <t>5등</t>
  </si>
  <si>
    <t>RNK5</t>
  </si>
  <si>
    <t>5nd Rank</t>
  </si>
  <si>
    <t>5번째의 등수</t>
  </si>
  <si>
    <t>5등급</t>
  </si>
  <si>
    <t>GD5</t>
  </si>
  <si>
    <t>5 Grade</t>
  </si>
  <si>
    <t>값,품질,신분 따위의 높고 낮음이나 좋고 나쁨의 차를 여러 층으로 나눈 급수 중에 5등급</t>
  </si>
  <si>
    <t>5레벨</t>
  </si>
  <si>
    <t>LVEL5</t>
  </si>
  <si>
    <t>Fifth Level</t>
  </si>
  <si>
    <t>다섯번째 레벨</t>
  </si>
  <si>
    <t>5마이너스등급</t>
  </si>
  <si>
    <t>GD5M</t>
  </si>
  <si>
    <t>5 Minus Grade</t>
  </si>
  <si>
    <t>5등급 중에서 보다 낮은 등급</t>
  </si>
  <si>
    <t>5만원</t>
  </si>
  <si>
    <t>TW50</t>
  </si>
  <si>
    <t>50 Thousand Won</t>
  </si>
  <si>
    <t>5만원권</t>
  </si>
  <si>
    <t>TWB50</t>
  </si>
  <si>
    <t>50 Thousand Won Bills</t>
  </si>
  <si>
    <t>5만원권    수표,지폐</t>
  </si>
  <si>
    <t>5백만원</t>
  </si>
  <si>
    <t>MW5</t>
  </si>
  <si>
    <t>5 Million Won</t>
  </si>
  <si>
    <t>5백원</t>
  </si>
  <si>
    <t>W500</t>
  </si>
  <si>
    <t>500 Won</t>
  </si>
  <si>
    <t>5번</t>
  </si>
  <si>
    <t>NO5</t>
  </si>
  <si>
    <t>number 5</t>
  </si>
  <si>
    <t>번호 5번</t>
  </si>
  <si>
    <t>5세</t>
  </si>
  <si>
    <t>AG5</t>
  </si>
  <si>
    <t>5 Ages</t>
  </si>
  <si>
    <t>5시간</t>
  </si>
  <si>
    <t>HR5</t>
  </si>
  <si>
    <t>5 Hours</t>
  </si>
  <si>
    <t>600분에 해당되는 시간</t>
  </si>
  <si>
    <t>5십원</t>
  </si>
  <si>
    <t>W50</t>
  </si>
  <si>
    <t>50 Won</t>
  </si>
  <si>
    <t>5억원</t>
  </si>
  <si>
    <t>HMW5</t>
  </si>
  <si>
    <t>5 Hundred Million Won</t>
  </si>
  <si>
    <t>5원</t>
  </si>
  <si>
    <t>W5</t>
  </si>
  <si>
    <t>5 Won</t>
  </si>
  <si>
    <t>5월</t>
  </si>
  <si>
    <t>MAY</t>
  </si>
  <si>
    <t>May</t>
  </si>
  <si>
    <t>1~12월중 5월</t>
  </si>
  <si>
    <t>5인</t>
  </si>
  <si>
    <t>PSN5</t>
  </si>
  <si>
    <t>5 Person</t>
  </si>
  <si>
    <t>5명의 사람</t>
  </si>
  <si>
    <t>5일</t>
  </si>
  <si>
    <t>DD5</t>
  </si>
  <si>
    <t>5 Days</t>
  </si>
  <si>
    <t>5일의 기간.</t>
  </si>
  <si>
    <t>5일보</t>
  </si>
  <si>
    <t>5DLRP</t>
  </si>
  <si>
    <t>5 Daily Report</t>
  </si>
  <si>
    <t>5차</t>
  </si>
  <si>
    <t>SQ5</t>
  </si>
  <si>
    <t>5 Sequence</t>
  </si>
  <si>
    <t>5번째의</t>
  </si>
  <si>
    <t>5천만원</t>
  </si>
  <si>
    <t>MW50</t>
  </si>
  <si>
    <t>50 Million Won</t>
  </si>
  <si>
    <t>5천원</t>
  </si>
  <si>
    <t>TW5</t>
  </si>
  <si>
    <t>5 Thousand Won</t>
  </si>
  <si>
    <t>5천원권</t>
  </si>
  <si>
    <t>TWB5</t>
  </si>
  <si>
    <t>5 Thousand Won Bills</t>
  </si>
  <si>
    <t>5천포인트</t>
  </si>
  <si>
    <t>TPN5</t>
  </si>
  <si>
    <t>5 Thousand Point</t>
  </si>
  <si>
    <t>5천 포인트</t>
  </si>
  <si>
    <t>5플러스등급</t>
  </si>
  <si>
    <t>GD5P</t>
  </si>
  <si>
    <t>5 Plus Grade</t>
  </si>
  <si>
    <t>5등급 중에서 보다 높은 등급</t>
  </si>
  <si>
    <t>5회</t>
  </si>
  <si>
    <t>TI5</t>
  </si>
  <si>
    <t>5th Time</t>
  </si>
  <si>
    <t>일정한 순서나 경로를 5번 돎. 또는 일정한 순서나 경로를 따라 5번 돌림</t>
  </si>
  <si>
    <t>60세</t>
  </si>
  <si>
    <t>AG60</t>
  </si>
  <si>
    <t>60 Ages</t>
  </si>
  <si>
    <t>60세이상</t>
  </si>
  <si>
    <t>OAG60</t>
  </si>
  <si>
    <t>Over 60 Ages</t>
  </si>
  <si>
    <t>60세가 넘은</t>
  </si>
  <si>
    <t>60일</t>
  </si>
  <si>
    <t>D60</t>
  </si>
  <si>
    <t>60 Days</t>
  </si>
  <si>
    <t>60 일</t>
  </si>
  <si>
    <t>6개월</t>
  </si>
  <si>
    <t>MN6</t>
  </si>
  <si>
    <t>Six Month</t>
  </si>
  <si>
    <t>6개월내</t>
  </si>
  <si>
    <t>WMN6</t>
  </si>
  <si>
    <t>Within 6 Month</t>
  </si>
  <si>
    <t>6개월 이내</t>
  </si>
  <si>
    <t>6개월물</t>
  </si>
  <si>
    <t>VM6</t>
  </si>
  <si>
    <t>Value 6 Month</t>
  </si>
  <si>
    <t>6개월짜리 만기</t>
  </si>
  <si>
    <t>6개월전</t>
  </si>
  <si>
    <t>BFM6</t>
  </si>
  <si>
    <t>Before 6 Months</t>
  </si>
  <si>
    <t>6개월 이전</t>
  </si>
  <si>
    <t>6등</t>
  </si>
  <si>
    <t>RNK6</t>
  </si>
  <si>
    <t>6nd Rank</t>
  </si>
  <si>
    <t>6번째의 등수</t>
  </si>
  <si>
    <t>6등급</t>
  </si>
  <si>
    <t>GD6</t>
  </si>
  <si>
    <t>6 Grade</t>
  </si>
  <si>
    <t>값,품질,신분 따위의 높고 낮음이나 좋고 나쁨의 차를 여러 층으로 나눈 급수 중에 6등급</t>
  </si>
  <si>
    <t>6마이너스등급</t>
  </si>
  <si>
    <t>GD6M</t>
  </si>
  <si>
    <t>6 Minus Grade</t>
  </si>
  <si>
    <t>6등급 중에서 보다 낮은 등급</t>
  </si>
  <si>
    <t>6번</t>
  </si>
  <si>
    <t>NO6</t>
  </si>
  <si>
    <t>number 6</t>
  </si>
  <si>
    <t>번호 6번</t>
  </si>
  <si>
    <t>6시간</t>
  </si>
  <si>
    <t>HR6</t>
  </si>
  <si>
    <t>6 Hours</t>
  </si>
  <si>
    <t>6시간에 해당되는 기간</t>
  </si>
  <si>
    <t>6억원</t>
  </si>
  <si>
    <t>HMW6</t>
  </si>
  <si>
    <t>6 Hundred Million Won</t>
  </si>
  <si>
    <t>6월</t>
  </si>
  <si>
    <t>JUN</t>
  </si>
  <si>
    <t>June</t>
  </si>
  <si>
    <t>1~12월중 6월</t>
  </si>
  <si>
    <t>6인</t>
  </si>
  <si>
    <t>PSN6</t>
  </si>
  <si>
    <t>6 Person</t>
  </si>
  <si>
    <t>6명의 사람</t>
  </si>
  <si>
    <t>6차</t>
  </si>
  <si>
    <t>SQ6</t>
  </si>
  <si>
    <t>6 Sequence</t>
  </si>
  <si>
    <t>6번째의</t>
  </si>
  <si>
    <t>6플러스등급</t>
  </si>
  <si>
    <t>GD6P</t>
  </si>
  <si>
    <t>6 Plus Grade</t>
  </si>
  <si>
    <t>6등급 중에서 보다 높은 등급</t>
  </si>
  <si>
    <t>70일전</t>
  </si>
  <si>
    <t>BFD70</t>
  </si>
  <si>
    <t>Before 70 Days</t>
  </si>
  <si>
    <t>70일 이전</t>
  </si>
  <si>
    <t>7개월</t>
  </si>
  <si>
    <t>MN7</t>
  </si>
  <si>
    <t>7 Months</t>
  </si>
  <si>
    <t>7개월의 기간</t>
  </si>
  <si>
    <t>7개월물</t>
  </si>
  <si>
    <t>VM7</t>
  </si>
  <si>
    <t>Value 7 Month</t>
  </si>
  <si>
    <t>7개월짜리 만기</t>
  </si>
  <si>
    <t>7개월전</t>
  </si>
  <si>
    <t>BM7</t>
  </si>
  <si>
    <t>Before 7 Months</t>
  </si>
  <si>
    <t>7개월의 이전</t>
  </si>
  <si>
    <t>7등</t>
  </si>
  <si>
    <t>RNK7</t>
  </si>
  <si>
    <t>7nd Rank</t>
  </si>
  <si>
    <t>7번째의 등수</t>
  </si>
  <si>
    <t>7등급</t>
  </si>
  <si>
    <t>GD7</t>
  </si>
  <si>
    <t>7 Grade</t>
  </si>
  <si>
    <t>값,품질,신분 따위의 높고 낮음이나 좋고 나쁨의 차를 여러 층으로 나눈 급수 중에 7등급</t>
  </si>
  <si>
    <t>7번</t>
  </si>
  <si>
    <t>NO7</t>
  </si>
  <si>
    <t>number 7</t>
  </si>
  <si>
    <t>번호 7번</t>
  </si>
  <si>
    <t>7월</t>
  </si>
  <si>
    <t>JUL</t>
  </si>
  <si>
    <t>July</t>
  </si>
  <si>
    <t>1~12월중 7월</t>
  </si>
  <si>
    <t>7인</t>
  </si>
  <si>
    <t>PSN7</t>
  </si>
  <si>
    <t>7 Person</t>
  </si>
  <si>
    <t>7명의 사람</t>
  </si>
  <si>
    <t>7일</t>
  </si>
  <si>
    <t>DY7</t>
  </si>
  <si>
    <t>7 Days</t>
  </si>
  <si>
    <t>7일이하</t>
  </si>
  <si>
    <t>B7D</t>
  </si>
  <si>
    <t>Bellow 7 Days</t>
  </si>
  <si>
    <t>BELLOW 7 DAYS</t>
  </si>
  <si>
    <t>7차</t>
  </si>
  <si>
    <t>SQ7</t>
  </si>
  <si>
    <t>7 Sequence</t>
  </si>
  <si>
    <t>7번째의 차수</t>
  </si>
  <si>
    <t>85이하</t>
  </si>
  <si>
    <t>BL85</t>
  </si>
  <si>
    <t>Below 85</t>
  </si>
  <si>
    <t>보험개발원</t>
  </si>
  <si>
    <t>KIDI</t>
  </si>
  <si>
    <t>Korea Insurance Development Institute</t>
  </si>
  <si>
    <t>보험요율의 산출과 상품개발, 효율적인 보험통계 및 정보의 관리· 이용, 선진 보험제도 도입 및 정착을 위한 조사·연구, 수리비 적정화를 위한 자동차수리기술 연구 및 연수 등을 통해 보험소비자 권익보호와 보험산업의 건전한 발전을 위한 중추적인 역할을 담당하는 업체</t>
  </si>
  <si>
    <t>보험계약자</t>
  </si>
  <si>
    <t>PLHR</t>
  </si>
  <si>
    <t>Policyholder</t>
  </si>
  <si>
    <t>보험자와 자기의 이름으로 보험계약을 맺은 사람</t>
  </si>
  <si>
    <t>보험금</t>
  </si>
  <si>
    <t>INBF</t>
  </si>
  <si>
    <t>Insurance Benefit</t>
  </si>
  <si>
    <t>[保險金]보험사고(생명보험인 경우) 또는 소정의 손해(손해보험인 경우)가 발생한 때에 보험자가 보험계약자에게 지급하는 금전</t>
  </si>
  <si>
    <t>보험금액</t>
  </si>
  <si>
    <t>IBAM</t>
  </si>
  <si>
    <t>Insurance Benefit Amount</t>
  </si>
  <si>
    <t>보험금에 해당되는 돈의 액수</t>
  </si>
  <si>
    <t>보험료</t>
  </si>
  <si>
    <t>INPM</t>
  </si>
  <si>
    <t>Insurance Premium</t>
  </si>
  <si>
    <t>[保險料]보험에 가입한 사람이 보험자에게 내는 일정한 돈.</t>
  </si>
  <si>
    <t>보험료율</t>
  </si>
  <si>
    <t>INPRT</t>
  </si>
  <si>
    <t>Insurance Premium Rate</t>
  </si>
  <si>
    <t>보험에 가입한 사람이 보험자에게 내는 일정한 돈의 율</t>
  </si>
  <si>
    <t>보험사</t>
  </si>
  <si>
    <t>ICNY</t>
  </si>
  <si>
    <t>Insurance Company</t>
  </si>
  <si>
    <t>[保險社] 사망·화재·사고 등 뜻하지 않은 사고에 대비하여,미리 일정한 보험료를 내게 하고,사고가 일어났을 때 일정한 보험금을 주어 그 손해를 보상하는 기업</t>
  </si>
  <si>
    <t>보험증서</t>
  </si>
  <si>
    <t>INPL</t>
  </si>
  <si>
    <t>Insurance Policy</t>
  </si>
  <si>
    <t>보험자가 보험 계약의 요항을 적어서 보험 계약자에게 주는, 보험 계약의 성립을 증명하는 문서</t>
  </si>
  <si>
    <t>보호</t>
  </si>
  <si>
    <t>PTCT</t>
  </si>
  <si>
    <t>Protect</t>
  </si>
  <si>
    <t>위험이나 곤란 따위가 미치지 않도록 잘 보살펴 돌봄</t>
  </si>
  <si>
    <t>보호예수</t>
  </si>
  <si>
    <t>SFDEP</t>
  </si>
  <si>
    <t>Safeguard Deposit</t>
  </si>
  <si>
    <t>금융 기관이 귀중품이나 유가 증권 따위를 소유자의 의뢰에 따라 일정 기간 동안 요금을 받고 보관하는 일</t>
  </si>
  <si>
    <t>보호자</t>
  </si>
  <si>
    <t>PTTR</t>
  </si>
  <si>
    <t>Protector</t>
  </si>
  <si>
    <t>(노인복지법) 부양의무자 또는 업무,고용 등의 관계로 사실상 노인을 보호하는 자.</t>
  </si>
  <si>
    <t>보훈</t>
  </si>
  <si>
    <t>PVA</t>
  </si>
  <si>
    <t>Patriots and Veterans Affairs</t>
  </si>
  <si>
    <t>보훈처</t>
  </si>
  <si>
    <t>MPVA</t>
  </si>
  <si>
    <t>The Ministry of Patriots and Veterans Affairs</t>
  </si>
  <si>
    <t>공공기관 보훈처</t>
  </si>
  <si>
    <t>복구</t>
  </si>
  <si>
    <t>RCVR</t>
  </si>
  <si>
    <t>Recovery</t>
  </si>
  <si>
    <t>[復舊]손실 이전의 상태로 회복함</t>
  </si>
  <si>
    <t>복권</t>
  </si>
  <si>
    <t>LOTT</t>
  </si>
  <si>
    <t>Lottery ticket</t>
  </si>
  <si>
    <t>번호나 그림 따위의 특정 표시를 기입한 표(票). 추첨 따위를 통하여 일치하는 표에 대해서 상금이나 상품을 준다.</t>
  </si>
  <si>
    <t>복귀</t>
  </si>
  <si>
    <t>RTUN</t>
  </si>
  <si>
    <t>Comeback</t>
  </si>
  <si>
    <t>본디의 자리나 상태로 되돌아감.</t>
  </si>
  <si>
    <t>복금식</t>
  </si>
  <si>
    <t>LPTP</t>
  </si>
  <si>
    <t>Lottery Prize Type</t>
  </si>
  <si>
    <t>[福金式] 제비를 뽑아서 맞은 사람에게 상금을 태워 주는 방식</t>
  </si>
  <si>
    <t>복기</t>
  </si>
  <si>
    <t>ENCP</t>
  </si>
  <si>
    <t>Encryption</t>
  </si>
  <si>
    <t>외부기관과의 전문송수신시 전문의 정합성을 체크하기위하여 몇 개의 속성을 공식의 의거 조립한 내용</t>
  </si>
  <si>
    <t>복도</t>
  </si>
  <si>
    <t>CRRD</t>
  </si>
  <si>
    <t>Corridor</t>
  </si>
  <si>
    <t>복리</t>
  </si>
  <si>
    <t>CMIN</t>
  </si>
  <si>
    <t>Compound Interest</t>
  </si>
  <si>
    <t>[複利]금전대차에서 변제기에 지급받을 이자를 원본에 가산하여 다시 또 이자를 낳게 하는 일.</t>
  </si>
  <si>
    <t>복리채</t>
  </si>
  <si>
    <t>CMIB</t>
  </si>
  <si>
    <t>Compound Interest Bond</t>
  </si>
  <si>
    <t>복무</t>
  </si>
  <si>
    <t>PSVC</t>
  </si>
  <si>
    <t>Public Service</t>
  </si>
  <si>
    <t>어떤 직무나 임무에 힘씀</t>
  </si>
  <si>
    <t>COPY</t>
  </si>
  <si>
    <t>Copy</t>
  </si>
  <si>
    <t>똑같은 데이터를 다른 장소나 기억 매체로 옮기는 작업</t>
  </si>
  <si>
    <t>복수</t>
  </si>
  <si>
    <t>PLURL</t>
  </si>
  <si>
    <t>Plural</t>
  </si>
  <si>
    <t>[複數]두 자리 이상의 수.</t>
  </si>
  <si>
    <t>복수카드</t>
  </si>
  <si>
    <t>PLCD</t>
  </si>
  <si>
    <t>Plural Card</t>
  </si>
  <si>
    <t>여전협 수신 복수카드이용내역의 복수카드를 의미한다</t>
  </si>
  <si>
    <t>복수카드기준년월</t>
  </si>
  <si>
    <t>PLCDYM</t>
  </si>
  <si>
    <t>Plural Card Year Month</t>
  </si>
  <si>
    <t>복수카드이용내역 엔티티의 복수카드 산출 기준년월을 의미한다</t>
  </si>
  <si>
    <t>복식부기</t>
  </si>
  <si>
    <t>BKDN</t>
  </si>
  <si>
    <t>bookkeeping by double entry</t>
  </si>
  <si>
    <t>###############################################################################################################################################################################################################################################################</t>
  </si>
  <si>
    <t>복원</t>
  </si>
  <si>
    <t>RESTR</t>
  </si>
  <si>
    <t>Restoration</t>
  </si>
  <si>
    <t>원래대로 회복함</t>
  </si>
  <si>
    <t>복잡</t>
  </si>
  <si>
    <t>CMPC</t>
  </si>
  <si>
    <t>Complicated</t>
  </si>
  <si>
    <t>[複雜] 복잡하다 의 어근</t>
  </si>
  <si>
    <t>복제</t>
  </si>
  <si>
    <t>CPY</t>
  </si>
  <si>
    <t>미술품이나 저작물을 인쇄·복사·녹음 등의 방법으로 원형 그대로 만드는 일</t>
  </si>
  <si>
    <t>복지</t>
  </si>
  <si>
    <t>WLFR</t>
  </si>
  <si>
    <t>Welfare</t>
  </si>
  <si>
    <t>[福祉]행복한 삶</t>
  </si>
  <si>
    <t>복학</t>
  </si>
  <si>
    <t>GBSCHL</t>
  </si>
  <si>
    <t>Go Back To School</t>
  </si>
  <si>
    <t>휴학이나 정학을 하고 있던 학생이 다시 학교에 복귀함</t>
  </si>
  <si>
    <t>복합</t>
  </si>
  <si>
    <t>CMPX</t>
  </si>
  <si>
    <t>Complex</t>
  </si>
  <si>
    <t>[複合]두 가지 이상의 것이 하나로 합쳐짐  또는 그렇게 합침</t>
  </si>
  <si>
    <t>복합영상정보기</t>
  </si>
  <si>
    <t>CVM</t>
  </si>
  <si>
    <t>Composite Video Monitor</t>
  </si>
  <si>
    <t>복호화</t>
  </si>
  <si>
    <t>DCRP</t>
  </si>
  <si>
    <t>Decryption</t>
  </si>
  <si>
    <t>복호키를 사용하여 원래의 정보로 복원하는 것</t>
  </si>
  <si>
    <t>본거래</t>
  </si>
  <si>
    <t>MNDL</t>
  </si>
  <si>
    <t>Main Deal</t>
  </si>
  <si>
    <t>본건</t>
  </si>
  <si>
    <t>THAF</t>
  </si>
  <si>
    <t>This Affair</t>
  </si>
  <si>
    <t>[本件]이 사건. 또는 이 안건</t>
  </si>
  <si>
    <t>본건외</t>
  </si>
  <si>
    <t>ETA</t>
  </si>
  <si>
    <t>Except for This Affair</t>
  </si>
  <si>
    <t>본건 이외</t>
  </si>
  <si>
    <t>본계정</t>
  </si>
  <si>
    <t>OGAC</t>
  </si>
  <si>
    <t>Original Account</t>
  </si>
  <si>
    <t>[本計定] 비교되어지는 원래 계정</t>
  </si>
  <si>
    <t>본관</t>
  </si>
  <si>
    <t>MNBL</t>
  </si>
  <si>
    <t>Main Building</t>
  </si>
  <si>
    <t>별관(別館)이나 분관(分館)에 대하여 주(主)가 되는 건물</t>
  </si>
  <si>
    <t>본교</t>
  </si>
  <si>
    <t>THSCL</t>
  </si>
  <si>
    <t>This School</t>
  </si>
  <si>
    <t>근간이 되는 학교를 분교에 상대하여 이르는 말</t>
  </si>
  <si>
    <t>본마감</t>
  </si>
  <si>
    <t>RLCL</t>
  </si>
  <si>
    <t>Real Close</t>
  </si>
  <si>
    <t>정식으로 업무를 종료함</t>
  </si>
  <si>
    <t>본문</t>
  </si>
  <si>
    <t>TBDY</t>
  </si>
  <si>
    <t>The Body</t>
  </si>
  <si>
    <t>본번</t>
  </si>
  <si>
    <t>MLNO</t>
  </si>
  <si>
    <t>Main Lot Number</t>
  </si>
  <si>
    <t>토지의 지번을 구성하는 요소의 하나로 지번을 구성하는 요소로 단식지번 이라고도 함, 예를 들어 123-456에서 123을 단식지번 혹은 본번이라 함</t>
  </si>
  <si>
    <t>본번지</t>
  </si>
  <si>
    <t>MSA</t>
  </si>
  <si>
    <t>Main Street Addrese</t>
  </si>
  <si>
    <t>주소 번지 형식의 000-xx의 '000'에 해당하는 번지</t>
  </si>
  <si>
    <t>본봉</t>
  </si>
  <si>
    <t>BSSL</t>
  </si>
  <si>
    <t>Basic Salary</t>
  </si>
  <si>
    <t>임금(賃金 )을 구성하는 요소 가운데, 여러 가지 수당을 제외한 급료. 여러 가지 수당, 상여금, 퇴직금 따위의 산정 기준이 된다.</t>
  </si>
  <si>
    <t>본부</t>
  </si>
  <si>
    <t>HQ</t>
  </si>
  <si>
    <t>Headquarters</t>
  </si>
  <si>
    <t>[本部]각종 관서나 기관·단체의 중심이 되는 조직. 또는 그 조직이 있는 곳</t>
  </si>
  <si>
    <t>본사</t>
  </si>
  <si>
    <t>MNOF</t>
  </si>
  <si>
    <t>Main Office</t>
  </si>
  <si>
    <t>[本社]주가 되는 회사를 지사(支社)에 상대하여 이르는 말</t>
  </si>
  <si>
    <t>본세</t>
  </si>
  <si>
    <t>MNTX</t>
  </si>
  <si>
    <t>Main Tax</t>
  </si>
  <si>
    <t>[本稅]&lt;법률&gt; 근본이 되는 세를 부가세에 상[附加稅]대하여 이르는 말. ≒주세(主稅)</t>
  </si>
  <si>
    <t>본세액</t>
  </si>
  <si>
    <t>MTXA</t>
  </si>
  <si>
    <t>Main Tax Amount</t>
  </si>
  <si>
    <t>본세의 액수</t>
  </si>
  <si>
    <t>본월</t>
  </si>
  <si>
    <t>TIMN</t>
  </si>
  <si>
    <t>This Month</t>
  </si>
  <si>
    <t>이번 달</t>
  </si>
  <si>
    <t>본인</t>
  </si>
  <si>
    <t>SELF</t>
  </si>
  <si>
    <t>Self</t>
  </si>
  <si>
    <t>[本人]그사람자신 당사자</t>
  </si>
  <si>
    <t>본인취소</t>
  </si>
  <si>
    <t>SFCN</t>
  </si>
  <si>
    <t>Self Cancel</t>
  </si>
  <si>
    <t>스스로 취소함</t>
  </si>
  <si>
    <t>본인취소외</t>
  </si>
  <si>
    <t>XSCN</t>
  </si>
  <si>
    <t>Except Self Cancel</t>
  </si>
  <si>
    <t>스스로 취소한 것 이외에</t>
  </si>
  <si>
    <t>본적</t>
  </si>
  <si>
    <t>PRDM</t>
  </si>
  <si>
    <t>Permanent Domicile</t>
  </si>
  <si>
    <t>호적이 있는 지역.</t>
  </si>
  <si>
    <t>본점</t>
  </si>
  <si>
    <t>HDOF</t>
  </si>
  <si>
    <t>Head Office</t>
  </si>
  <si>
    <t>[本店]영업의 본거지가 되는 점포.</t>
  </si>
  <si>
    <t>본지사</t>
  </si>
  <si>
    <t>HBO</t>
  </si>
  <si>
    <t>Head And Branch Office</t>
  </si>
  <si>
    <t>본사와 지사를 함게 이르는 말</t>
  </si>
  <si>
    <t>본지점</t>
  </si>
  <si>
    <t>HDBR</t>
  </si>
  <si>
    <t>Head-Office And Branch</t>
  </si>
  <si>
    <t>[本支店] 본사와 지점을 총칭하는 표현. 회계용어상 공통 표준어 임</t>
  </si>
  <si>
    <t>본처리</t>
  </si>
  <si>
    <t>MAINPR</t>
  </si>
  <si>
    <t>Main Process</t>
  </si>
  <si>
    <t>처리하여야 되는 본작업</t>
  </si>
  <si>
    <t>본출납</t>
  </si>
  <si>
    <t>MRNP</t>
  </si>
  <si>
    <t>Main Receipts And Payments</t>
  </si>
  <si>
    <t>주된 출납</t>
  </si>
  <si>
    <t>본토</t>
  </si>
  <si>
    <t>MLAND</t>
  </si>
  <si>
    <t>Mainland</t>
  </si>
  <si>
    <t>주가 되는 국토</t>
  </si>
  <si>
    <t>볼륨</t>
  </si>
  <si>
    <t>VLMN</t>
  </si>
  <si>
    <t>Volumn</t>
  </si>
  <si>
    <t>부피의 크기에서 오는 느낌. ‘부피감’으로 순화.</t>
  </si>
  <si>
    <t>봉사</t>
  </si>
  <si>
    <t>SERC</t>
  </si>
  <si>
    <t>Service</t>
  </si>
  <si>
    <t>[奉仕] 국가나 사회 또는 남을 위하여 자신을 돌보지 아니하고 힘을 바쳐 애씀.</t>
  </si>
  <si>
    <t>봉사료</t>
  </si>
  <si>
    <t>SFE</t>
  </si>
  <si>
    <t>Service Fee</t>
  </si>
  <si>
    <t>[奉仕料]남을 위하여 일하거나 애쓴 수고로 받거나 주는 대가</t>
  </si>
  <si>
    <t>봉사자</t>
  </si>
  <si>
    <t>SRVT</t>
  </si>
  <si>
    <t>A Servant</t>
  </si>
  <si>
    <t>봉사하는 사람</t>
  </si>
  <si>
    <t>봉투</t>
  </si>
  <si>
    <t>ENVLP</t>
  </si>
  <si>
    <t>Envelop</t>
  </si>
  <si>
    <t>봉함</t>
  </si>
  <si>
    <t>SELG</t>
  </si>
  <si>
    <t>Sealing</t>
  </si>
  <si>
    <t>부가</t>
  </si>
  <si>
    <t>ADI</t>
  </si>
  <si>
    <t>Addition</t>
  </si>
  <si>
    <t>[附加] 주된 것에 덧붙임.</t>
  </si>
  <si>
    <t>부가가치세</t>
  </si>
  <si>
    <t>VAT</t>
  </si>
  <si>
    <t>Value Added Tax</t>
  </si>
  <si>
    <t>[附加價値稅] 사업에서 생기는 부가 가치를 과세 표준으로 하여,그 사업을 경영하는 개인이나 법인에게 매기는 세금</t>
  </si>
  <si>
    <t>부가가치세액</t>
  </si>
  <si>
    <t>VATA</t>
  </si>
  <si>
    <t>Value Added Tax Amount</t>
  </si>
  <si>
    <t>부가가치세의 액수</t>
  </si>
  <si>
    <t>부가물</t>
  </si>
  <si>
    <t>AADT</t>
  </si>
  <si>
    <t>An Addition</t>
  </si>
  <si>
    <t>저당 부동산에 부가되어 거래상 독립성을 잃고 그것과 일체가 된 물건. 지상의 수목(樹木), 가옥의 부속물 따위이다</t>
  </si>
  <si>
    <t>부가세</t>
  </si>
  <si>
    <t>SRTX</t>
  </si>
  <si>
    <t>Surtax</t>
  </si>
  <si>
    <t>[附加稅]부가세는 독립세(獨立稅)에 대립하며, 독립세액에 일정비율의 세액을 부가하여 본세와 동시에 징수함으로써 세수증대(稅收增大)를 위하여 설치된다.</t>
  </si>
  <si>
    <t>부가세액</t>
  </si>
  <si>
    <t>STXA</t>
  </si>
  <si>
    <t>Surtax Amount</t>
  </si>
  <si>
    <t>부가세의 액수</t>
  </si>
  <si>
    <t>부거래</t>
  </si>
  <si>
    <t>SUBTR</t>
  </si>
  <si>
    <t>Sub Transaction</t>
  </si>
  <si>
    <t>부차적으로 거래함</t>
  </si>
  <si>
    <t>부결</t>
  </si>
  <si>
    <t>REJCTD</t>
  </si>
  <si>
    <t>Rejected</t>
  </si>
  <si>
    <t>의안을 승인하지 않기로 결정함</t>
  </si>
  <si>
    <t>부과</t>
  </si>
  <si>
    <t>IMPS</t>
  </si>
  <si>
    <t>Imposition</t>
  </si>
  <si>
    <t>[賦課]세금이나 부담금 따위를 매기어 부담하게 함.</t>
  </si>
  <si>
    <t>부금</t>
  </si>
  <si>
    <t>ISTM</t>
  </si>
  <si>
    <t>Installiment</t>
  </si>
  <si>
    <t>일정한 기간마다 내거나 받는 돈</t>
  </si>
  <si>
    <t>부기</t>
  </si>
  <si>
    <t>BKKP</t>
  </si>
  <si>
    <t>Book Keeping</t>
  </si>
  <si>
    <t>[簿記]자산, 자본, 부채의 수지·증감 따위를 밝히는 기장법(記帳法).</t>
  </si>
  <si>
    <t>부기명</t>
  </si>
  <si>
    <t>ATCNM</t>
  </si>
  <si>
    <t>Attached Name</t>
  </si>
  <si>
    <t>[附記名] 덧붙여 쓴 이름</t>
  </si>
  <si>
    <t>부녀자</t>
  </si>
  <si>
    <t>WMNR</t>
  </si>
  <si>
    <t>Woman</t>
  </si>
  <si>
    <t>부인과 여자. &lt;동의어&gt; 부녀(婦女)</t>
  </si>
  <si>
    <t>부담</t>
  </si>
  <si>
    <t>BRDN</t>
  </si>
  <si>
    <t>Burden</t>
  </si>
  <si>
    <t>[負擔]어떤 일이나 의무·책임 따위를 떠맡음  또는 떠맡게 된 일이나 의무·책임 따위</t>
  </si>
  <si>
    <t>부담금</t>
  </si>
  <si>
    <t>BDMN</t>
  </si>
  <si>
    <t>Burden Money</t>
  </si>
  <si>
    <t>[負擔金]어떠한 일에 책임을 지고 내야 하는 돈.</t>
  </si>
  <si>
    <t>85초과</t>
  </si>
  <si>
    <t>EX85</t>
  </si>
  <si>
    <t>Excess 85</t>
  </si>
  <si>
    <t>8개월</t>
  </si>
  <si>
    <t>MN8</t>
  </si>
  <si>
    <t>8 Months</t>
  </si>
  <si>
    <t>8달간의 기간</t>
  </si>
  <si>
    <t>8개월물</t>
  </si>
  <si>
    <t>VM8</t>
  </si>
  <si>
    <t>Value 8 Month</t>
  </si>
  <si>
    <t>8개월짜리 만기</t>
  </si>
  <si>
    <t>8개월전</t>
  </si>
  <si>
    <t>BFM8</t>
  </si>
  <si>
    <t>Before 8 Months</t>
  </si>
  <si>
    <t>8개월의 이전</t>
  </si>
  <si>
    <t>8등급</t>
  </si>
  <si>
    <t>GD8</t>
  </si>
  <si>
    <t>8 Grade</t>
  </si>
  <si>
    <t>값,품질,신분 따위의 높고 낮음이나 좋고 나쁨의 차를 여러 층으로 나눈 급수 중에 8등급</t>
  </si>
  <si>
    <t>8번</t>
  </si>
  <si>
    <t>NO8</t>
  </si>
  <si>
    <t>number 8</t>
  </si>
  <si>
    <t>번호 8번</t>
  </si>
  <si>
    <t>8월</t>
  </si>
  <si>
    <t>AGST</t>
  </si>
  <si>
    <t>August</t>
  </si>
  <si>
    <t>1~12월중 8월</t>
  </si>
  <si>
    <t>8인</t>
  </si>
  <si>
    <t>PSN8</t>
  </si>
  <si>
    <t>8 Person</t>
  </si>
  <si>
    <t>8명의 사람</t>
  </si>
  <si>
    <t>8차</t>
  </si>
  <si>
    <t>SQ8</t>
  </si>
  <si>
    <t>8 Sequence</t>
  </si>
  <si>
    <t>8번째의 차수</t>
  </si>
  <si>
    <t>90일</t>
  </si>
  <si>
    <t>D90</t>
  </si>
  <si>
    <t>90 Days</t>
  </si>
  <si>
    <t>90일의 기간</t>
  </si>
  <si>
    <t>9개월</t>
  </si>
  <si>
    <t>MN9</t>
  </si>
  <si>
    <t>9 Months</t>
  </si>
  <si>
    <t>9달간의 기간</t>
  </si>
  <si>
    <t>9개월물</t>
  </si>
  <si>
    <t>VM9</t>
  </si>
  <si>
    <t>Value 9 Month</t>
  </si>
  <si>
    <t>9개월짜리 만기</t>
  </si>
  <si>
    <t>9개월전</t>
  </si>
  <si>
    <t>BFM9</t>
  </si>
  <si>
    <t>Before 9 Months</t>
  </si>
  <si>
    <t>9개월의 이전</t>
  </si>
  <si>
    <t>9등급</t>
  </si>
  <si>
    <t>GD9</t>
  </si>
  <si>
    <t>9 Grade</t>
  </si>
  <si>
    <t>값,품질,신분 따위의 높고 낮음이나 좋고 나쁨의 차를 여러 층으로 나눈 급수 중에 9등급</t>
  </si>
  <si>
    <t>9번</t>
  </si>
  <si>
    <t>NO9</t>
  </si>
  <si>
    <t>number 9</t>
  </si>
  <si>
    <t>번호 9번</t>
  </si>
  <si>
    <t>9월</t>
  </si>
  <si>
    <t>SEP</t>
  </si>
  <si>
    <t>September</t>
  </si>
  <si>
    <t>1~12월중 9월</t>
  </si>
  <si>
    <t>9인</t>
  </si>
  <si>
    <t>PSN9</t>
  </si>
  <si>
    <t>9 Person</t>
  </si>
  <si>
    <t>9명의 사람</t>
  </si>
  <si>
    <t>9차</t>
  </si>
  <si>
    <t>SQ9</t>
  </si>
  <si>
    <t>9번째의 차수</t>
  </si>
  <si>
    <t>A</t>
  </si>
  <si>
    <t>알파벳 A</t>
  </si>
  <si>
    <t>A031_1</t>
  </si>
  <si>
    <t>기업정보월보 항목 A031_1을 의미한다</t>
  </si>
  <si>
    <t>A031_101</t>
  </si>
  <si>
    <t>기업정보월보 항목 A031_101을 의미한다</t>
  </si>
  <si>
    <t>A031_103</t>
  </si>
  <si>
    <t>기업정보월보 항목 A031_103을 의미한다</t>
  </si>
  <si>
    <t>A031_105</t>
  </si>
  <si>
    <t>기업정보월보 항목 A031_105을 의미한다</t>
  </si>
  <si>
    <t>A031_107</t>
  </si>
  <si>
    <t>기업정보월보 항목 A031_107을 의미한다</t>
  </si>
  <si>
    <t>A031_109</t>
  </si>
  <si>
    <t>기업정보월보 항목 A031_109을 의미한다</t>
  </si>
  <si>
    <t>A031_111</t>
  </si>
  <si>
    <t>기업정보월보 항목 A031_111을 의미한다</t>
  </si>
  <si>
    <t>A031_113</t>
  </si>
  <si>
    <t>기업정보월보 항목 A031_113을 의미한다</t>
  </si>
  <si>
    <t>A031_115</t>
  </si>
  <si>
    <t>기업정보월보 항목 A031_115을 의미한다</t>
  </si>
  <si>
    <t>A031_117</t>
  </si>
  <si>
    <t>기업정보월보 항목 A031_117을 의미한다</t>
  </si>
  <si>
    <t>A031_129</t>
  </si>
  <si>
    <t>기업정보월보 항목 A031_129을 의미한다</t>
  </si>
  <si>
    <t>A031_130</t>
  </si>
  <si>
    <t>기업정보월보 항목 A031_130을 의미한다</t>
  </si>
  <si>
    <t>A031_131</t>
  </si>
  <si>
    <t>기업정보월보 항목 A031_131을 의미한다</t>
  </si>
  <si>
    <t>A031_133</t>
  </si>
  <si>
    <t>기업정보월보 항목 A031_133을 의미한다</t>
  </si>
  <si>
    <t>A031_135</t>
  </si>
  <si>
    <t>기업정보월보 항목 A031_135을 의미한다</t>
  </si>
  <si>
    <t>A031_137</t>
  </si>
  <si>
    <t>기업정보월보 항목 A031_137을 의미한다</t>
  </si>
  <si>
    <t>A031_139</t>
  </si>
  <si>
    <t>기업정보월보 항목 A031_139을 의미한다</t>
  </si>
  <si>
    <t>A031_141</t>
  </si>
  <si>
    <t>기업정보월보 항목 A031_141을 의미한다</t>
  </si>
  <si>
    <t>A031_143</t>
  </si>
  <si>
    <t>기업정보월보 항목 A031_143을 의미한다</t>
  </si>
  <si>
    <t>A031_144</t>
  </si>
  <si>
    <t>기업정보월보 항목 A031_144을 의미한다</t>
  </si>
  <si>
    <t>A031_145</t>
  </si>
  <si>
    <t>기업정보월보 항목 A031_145을 의미한다</t>
  </si>
  <si>
    <t>A031_146</t>
  </si>
  <si>
    <t>기업정보월보 항목 A031_146을 의미한다</t>
  </si>
  <si>
    <t>A031_147</t>
  </si>
  <si>
    <t>기업정보월보 항목 A031_147을 의미한다</t>
  </si>
  <si>
    <t>A031_149</t>
  </si>
  <si>
    <t>기업정보월보 항목 A031_149을 의미한다</t>
  </si>
  <si>
    <t>A031_151</t>
  </si>
  <si>
    <t>기업정보월보 항목 A031_151을 의미한다</t>
  </si>
  <si>
    <t>A031_153</t>
  </si>
  <si>
    <t>기업정보월보 항목 A031_153을 의미한다</t>
  </si>
  <si>
    <t>A031_155</t>
  </si>
  <si>
    <t>기업정보월보 항목 A031_155을 의미한다</t>
  </si>
  <si>
    <t>A031_189</t>
  </si>
  <si>
    <t>기업정보월보 항목 A031_189을 의미한다</t>
  </si>
  <si>
    <t>A031_190</t>
  </si>
  <si>
    <t>기업정보월보 항목 A031_190을 의미한다</t>
  </si>
  <si>
    <t>A031_2</t>
  </si>
  <si>
    <t>기업정보월보 항목 A031_2을 의미한다</t>
  </si>
  <si>
    <t>A031_201</t>
  </si>
  <si>
    <t>기업정보월보 항목 A031_201을 의미한다</t>
  </si>
  <si>
    <t>A031_211</t>
  </si>
  <si>
    <t>기업정보월보 항목 A031_211을 의미한다</t>
  </si>
  <si>
    <t>A031_213</t>
  </si>
  <si>
    <t>기업정보월보 항목 A031_213을 의미한다</t>
  </si>
  <si>
    <t>A031_215</t>
  </si>
  <si>
    <t>기업정보월보 항목 A031_215을 의미한다</t>
  </si>
  <si>
    <t>A031_229</t>
  </si>
  <si>
    <t>기업정보월보 항목 A031_229을 의미한다</t>
  </si>
  <si>
    <t>A031_230</t>
  </si>
  <si>
    <t>기업정보월보 항목 A031_230을 의미한다</t>
  </si>
  <si>
    <t>A031_231</t>
  </si>
  <si>
    <t>기업정보월보 항목 A031_231을 의미한다</t>
  </si>
  <si>
    <t>A031_233</t>
  </si>
  <si>
    <t>기업정보월보 항목 A031_233을 의미한다</t>
  </si>
  <si>
    <t>A031_289</t>
  </si>
  <si>
    <t>기업정보월보 항목 A031_289을 의미한다</t>
  </si>
  <si>
    <t>A031_290</t>
  </si>
  <si>
    <t>기업정보월보 항목 A031_290을 의미한다</t>
  </si>
  <si>
    <t>A031_3</t>
  </si>
  <si>
    <t>기업정보월보 항목 A031_3을 의미한다</t>
  </si>
  <si>
    <t>A031_301</t>
  </si>
  <si>
    <t>기업정보월보 항목 A031_301을 의미한다</t>
  </si>
  <si>
    <t>A031_303</t>
  </si>
  <si>
    <t>기업정보월보 항목 A031_303을 의미한다</t>
  </si>
  <si>
    <t>A031_329</t>
  </si>
  <si>
    <t>기업정보월보 항목 A031_329을 의미한다</t>
  </si>
  <si>
    <t>A031_330</t>
  </si>
  <si>
    <t>기업정보월보 항목 A031_330을 의미한다</t>
  </si>
  <si>
    <t>A031_331</t>
  </si>
  <si>
    <t>기업정보월보 항목 A031_331을 의미한다</t>
  </si>
  <si>
    <t>A031_333</t>
  </si>
  <si>
    <t>기업정보월보 항목 A031_333을 의미한다</t>
  </si>
  <si>
    <t>A031_348</t>
  </si>
  <si>
    <t>기업정보월보 항목 A031_348을 의미한다</t>
  </si>
  <si>
    <t>A031_349</t>
  </si>
  <si>
    <t>기업정보월보 항목 A031_349을 의미한다</t>
  </si>
  <si>
    <t>A031_350</t>
  </si>
  <si>
    <t>기업정보월보 항목 A031_350을 의미한다</t>
  </si>
  <si>
    <t>A031_351</t>
  </si>
  <si>
    <t>기업정보월보 항목 A031_351을 의미한다</t>
  </si>
  <si>
    <t>A031_369</t>
  </si>
  <si>
    <t>기업정보월보 항목 A031_369을 의미한다</t>
  </si>
  <si>
    <t>A031_370</t>
  </si>
  <si>
    <t>기업정보월보 항목 A031_370을 의미한다</t>
  </si>
  <si>
    <t>A031_371</t>
  </si>
  <si>
    <t>기업정보월보 항목 A031_371을 의미한다</t>
  </si>
  <si>
    <t>A031_373</t>
  </si>
  <si>
    <t>기업정보월보 항목 A031_373을 의미한다</t>
  </si>
  <si>
    <t>A031_375</t>
  </si>
  <si>
    <t>기업정보월보 항목 A031_375을 의미한다</t>
  </si>
  <si>
    <t>A031_389</t>
  </si>
  <si>
    <t>기업정보월보 항목 A031_389을 의미한다</t>
  </si>
  <si>
    <t>A031_390</t>
  </si>
  <si>
    <t>기업정보월보 항목 A031_390을 의미한다</t>
  </si>
  <si>
    <t>A031_4</t>
  </si>
  <si>
    <t>기업정보월보 항목 A031_4을 의미한다</t>
  </si>
  <si>
    <t>A031_401</t>
  </si>
  <si>
    <t>기업정보월보 항목 A031_401을 의미한다</t>
  </si>
  <si>
    <t>A031_403</t>
  </si>
  <si>
    <t>기업정보월보 항목 A031_403을 의미한다</t>
  </si>
  <si>
    <t>A031_405</t>
  </si>
  <si>
    <t>기업정보월보 항목 A031_405을 의미한다</t>
  </si>
  <si>
    <t>A031_407</t>
  </si>
  <si>
    <t>기업정보월보 항목 A031_407을 의미한다</t>
  </si>
  <si>
    <t>A031_489</t>
  </si>
  <si>
    <t>기업정보월보 항목 A031_489을 의미한다</t>
  </si>
  <si>
    <t>A031_490</t>
  </si>
  <si>
    <t>기업정보월보 항목 A031_490을 의미한다</t>
  </si>
  <si>
    <t>A031_5</t>
  </si>
  <si>
    <t>기업정보월보 항목 A031_5을 의미한다</t>
  </si>
  <si>
    <t>A031_501</t>
  </si>
  <si>
    <t>기업정보월보 항목 A031_501을 의미한다</t>
  </si>
  <si>
    <t>A031_503</t>
  </si>
  <si>
    <t>기업정보월보 항목 A031_503을 의미한다</t>
  </si>
  <si>
    <t>A031_529</t>
  </si>
  <si>
    <t>기업정보월보 항목 A031_529을 의미한다</t>
  </si>
  <si>
    <t>A031_530</t>
  </si>
  <si>
    <t>기업정보월보 항목 A031_530을 의미한다</t>
  </si>
  <si>
    <t>A031_531</t>
  </si>
  <si>
    <t>기업정보월보 항목 A031_531을 의미한다</t>
  </si>
  <si>
    <t>A031_533</t>
  </si>
  <si>
    <t>기업정보월보 항목 A031_533을 의미한다</t>
  </si>
  <si>
    <t>A031_549</t>
  </si>
  <si>
    <t>기업정보월보 항목 A031_549을 의미한다</t>
  </si>
  <si>
    <t>A031_550</t>
  </si>
  <si>
    <t>기업정보월보 항목 A031_550을 의미한다</t>
  </si>
  <si>
    <t>A031_551</t>
  </si>
  <si>
    <t>기업정보월보 항목 A031_551을 의미한다</t>
  </si>
  <si>
    <t>A031_553</t>
  </si>
  <si>
    <t>기업정보월보 항목 A031_553을 의미한다</t>
  </si>
  <si>
    <t>A031_555</t>
  </si>
  <si>
    <t>기업정보월보 항목 A031_555을 의미한다</t>
  </si>
  <si>
    <t>A031_569</t>
  </si>
  <si>
    <t>기업정보월보 항목 A031_569을 의미한다</t>
  </si>
  <si>
    <t>A031_570</t>
  </si>
  <si>
    <t>기업정보월보 항목 A031_570을 의미한다</t>
  </si>
  <si>
    <t>A031_590</t>
  </si>
  <si>
    <t>기업정보월보 항목 A031_590을 의미한다</t>
  </si>
  <si>
    <t>A031_610</t>
  </si>
  <si>
    <t>기업정보월보 항목 A031_610을 의미한다</t>
  </si>
  <si>
    <t>A031_620</t>
  </si>
  <si>
    <t>기업정보월보 항목 A031_620을 의미한다</t>
  </si>
  <si>
    <t>PCB</t>
  </si>
  <si>
    <t>Program Control Block</t>
  </si>
  <si>
    <t>PCR</t>
  </si>
  <si>
    <t>Price Cashflow Ratio</t>
  </si>
  <si>
    <t>주식회사의 대차대조표에 나타난 사내유보금과 사외로 유출되지 않는비용인 감가상각비의 합계를 그 회사의 현금흐름이라 한다</t>
  </si>
  <si>
    <t>PCS</t>
  </si>
  <si>
    <t>Personal communication service</t>
  </si>
  <si>
    <t>PCTFREE</t>
  </si>
  <si>
    <t>PCTF</t>
  </si>
  <si>
    <t>PCT FREE</t>
  </si>
  <si>
    <t>블럭내에 이미 존재하고 있는 Row에 Update가 가능하도록 예약시켜 놓는 블럭의 퍼센트</t>
  </si>
  <si>
    <t>PCTINCREASE</t>
  </si>
  <si>
    <t>PCTI</t>
  </si>
  <si>
    <t>PCT INCREASE</t>
  </si>
  <si>
    <t>Extents의 증가 퍼센트</t>
  </si>
  <si>
    <t>PCTUSED</t>
  </si>
  <si>
    <t>PCTU</t>
  </si>
  <si>
    <t>PCT Used</t>
  </si>
  <si>
    <t>오라클 서버가 테이블의 각 데이터 블록에 대해 유지하려는 사용 공간의 최소 백분율</t>
  </si>
  <si>
    <t>PD</t>
  </si>
  <si>
    <t>Probability of Default</t>
  </si>
  <si>
    <t>부도율</t>
  </si>
  <si>
    <t>PDA</t>
  </si>
  <si>
    <t>Personal Digital Assistant</t>
  </si>
  <si>
    <t>PDF</t>
  </si>
  <si>
    <t>Portable Document Format</t>
  </si>
  <si>
    <t>문서 파일의 한 형태로, 화면으로 보거나 탐색하고 다른 사람과 주고 받기에 적합하게 만들어진 포멧</t>
  </si>
  <si>
    <t>PDS</t>
  </si>
  <si>
    <t>Predictive Dialing System</t>
  </si>
  <si>
    <t>예측 다이얼 시스템</t>
  </si>
  <si>
    <t>PD율</t>
  </si>
  <si>
    <t>PDRT</t>
  </si>
  <si>
    <t>Probability of Default Rate</t>
  </si>
  <si>
    <t>부도가 발생할 수 있는 율</t>
  </si>
  <si>
    <t>PEER</t>
  </si>
  <si>
    <t>Peer</t>
  </si>
  <si>
    <t>동류의</t>
  </si>
  <si>
    <t>PER</t>
  </si>
  <si>
    <t>Price Earnig Ratio</t>
  </si>
  <si>
    <t>주가를 1주당 당기순이익으로 나눈 것으로 주가가 1 주당 순이익의 몇 배인가를 나타냄, 주가수익비율</t>
  </si>
  <si>
    <t>KGAAP계정코드</t>
  </si>
  <si>
    <t>KACCD</t>
  </si>
  <si>
    <t>Generally Accepted Accounting Principles Code</t>
  </si>
  <si>
    <t>대한민국이 채택한 회계원칙을 관리하는 코드</t>
  </si>
  <si>
    <t>KICC</t>
  </si>
  <si>
    <t>VAN사의 명칭 - KICC</t>
  </si>
  <si>
    <t>KIFRS</t>
  </si>
  <si>
    <t>Korea International Financial Reporting Standards</t>
  </si>
  <si>
    <t>대한민국이 채택한 국제회계기준</t>
  </si>
  <si>
    <t>KIS</t>
  </si>
  <si>
    <t>Korea Investors Services</t>
  </si>
  <si>
    <t>한국신용평가</t>
  </si>
  <si>
    <t>KISS</t>
  </si>
  <si>
    <t>VAN사의 명칭 - KISS</t>
  </si>
  <si>
    <t>KMBC</t>
  </si>
  <si>
    <t>KOREA MONEY BROKERAGE CORP</t>
  </si>
  <si>
    <t>한국자금중개(주) 외화 콜론/콜머니 등 외화자금을 거래</t>
  </si>
  <si>
    <t>PF</t>
  </si>
  <si>
    <t>Project Financing</t>
  </si>
  <si>
    <t>유전개발이나 대형 부동산 개발 등 위험이 큰 대규모 사업에 주로 사용되는 자금 조달 방법</t>
  </si>
  <si>
    <t>PF법인채무</t>
  </si>
  <si>
    <t>PFCD</t>
  </si>
  <si>
    <t>Project Financing Corporation's Debt</t>
  </si>
  <si>
    <t>PF법인채무 (복합어)</t>
  </si>
  <si>
    <t>PG</t>
  </si>
  <si>
    <t>Payment Gateway</t>
  </si>
  <si>
    <t>신용카드사와 가맹점 계약을 체결하는 것이 곤란한 중소 쇼핑몰을 대신해 카드사와 대표 가맹점 계약을 맺고 신용카드 결제 및 지불을 대행한 뒤 하부 쇼핑몰에서 수수료를 받는 업체</t>
  </si>
  <si>
    <t>PG사</t>
  </si>
  <si>
    <t>PGCO</t>
  </si>
  <si>
    <t>Payment Gateway Company</t>
  </si>
  <si>
    <t>전자상거래에서 발생하는 구매자와 판매자간의 물품 판매대금 결제를 계좌 이체, 신용카드, 전자화폐 등의 다양한 지급결제 수단을 이용하여 결제할 수 있도록 지원하는 인터넷 지급결제 서비스</t>
  </si>
  <si>
    <t>PHP</t>
  </si>
  <si>
    <t>필리핀 페소</t>
  </si>
  <si>
    <t>PI</t>
  </si>
  <si>
    <t>Probability Default &amp; Incurred Loss</t>
  </si>
  <si>
    <t>PD와 발생손실의 합성어</t>
  </si>
  <si>
    <t>PIN</t>
  </si>
  <si>
    <t>Personal Identification Number</t>
  </si>
  <si>
    <t>(은행 카드 등의) 개인 식별 번호</t>
  </si>
  <si>
    <t>PINPAD</t>
  </si>
  <si>
    <t>PNPD</t>
  </si>
  <si>
    <t>PIN Pad</t>
  </si>
  <si>
    <t>카드소유자의 비밀번호를 입력하고 암호화하기 위하여 사용되는 전자기기</t>
  </si>
  <si>
    <t>PI율</t>
  </si>
  <si>
    <t>PIRT</t>
  </si>
  <si>
    <t>PI Rate</t>
  </si>
  <si>
    <t>PI의 비율</t>
  </si>
  <si>
    <t>PK</t>
  </si>
  <si>
    <t>Primary Key</t>
  </si>
  <si>
    <t>관계 데이터베이스(RDB)에서 관계(데이터베이스 테이블) 내의 특정 투플(열)을 일의적으로 식별할 수 있는 키 필드. 주 키(major key)라고도 한다. 파일에서 특정 레코드를 검색하거나 레코드들을 정렬할 때 우선적으로 참조된다. 관계 내의 키 필드가 하나밖에 없을 때에는 자동적으로 그 관계의 일차 키가 된다. 그러나 하나의 관계 내에 복수의 키가 있을 때에는 그중의 하나를 일차 키로 지정해야 한다. 일차 키로 지정되지 않은 키를 대체 키(alter</t>
  </si>
  <si>
    <t>PL</t>
  </si>
  <si>
    <t>Profit And Loss</t>
  </si>
  <si>
    <t>기말 결산의 한 절차로서, 원장(元帳)의 손익에 딸린 각 계정의 잔액을 대체 집합하여 순손익금을 산정하기 위하여 설정되는 계정</t>
  </si>
  <si>
    <t>PLGD</t>
  </si>
  <si>
    <t>Potential Loss Given Default</t>
  </si>
  <si>
    <t>부도자산 LGD로 부도자산의 예상손실의 변동성을 고려하여 추가적인 손실을 반영함</t>
  </si>
  <si>
    <t>PNC</t>
  </si>
  <si>
    <t>Premium Normal Cost</t>
  </si>
  <si>
    <t>표준부담금</t>
  </si>
  <si>
    <t>PO</t>
  </si>
  <si>
    <t>Purchase Order</t>
  </si>
  <si>
    <t>구매승인서. 외화획득용 원료 등을 원활하게 구매하고자 외국환은행장이 발급하는 증서</t>
  </si>
  <si>
    <t>POOL</t>
  </si>
  <si>
    <t>Pool</t>
  </si>
  <si>
    <t>1. &lt;경제&gt; 여러 기업체가 협정을 체결하여 수지 계산을 공동으로 하는 일. 또는 그런 기업 연합. 2. 같은 유형의 객체들이 모여 있는 곳</t>
  </si>
  <si>
    <t>POS</t>
  </si>
  <si>
    <t>Point Of Sale</t>
  </si>
  <si>
    <t>카드회원이 매출을 일으킨 가맹점을 의미한다.</t>
  </si>
  <si>
    <t>POSITIVE</t>
  </si>
  <si>
    <t>PSTV</t>
  </si>
  <si>
    <t>Positive</t>
  </si>
  <si>
    <t>PP</t>
  </si>
  <si>
    <t>Point Phone</t>
  </si>
  <si>
    <t>카드를 발급받은 고객이 포인트가 적립되기 전에 미리 포인트를 이용해 휴대폰 구입대금을 지원받은 뒤 카드이용으로 적립되는 포인트로 휴대폰 구입 지원금을 정산하는 프로그램</t>
  </si>
  <si>
    <t>PR</t>
  </si>
  <si>
    <t>PBRL</t>
  </si>
  <si>
    <t>Public Relations</t>
  </si>
  <si>
    <t>관청·단체·기업 따위가, 시책이나 사업 내용˙주의 주장˙제품 따위에 대해 일반의 이해와 협조를 얻기 위하여 널리 알림. 또는 그와 같은 선전 활동</t>
  </si>
  <si>
    <t>PRODUCTMIX</t>
  </si>
  <si>
    <t>PRDMX</t>
  </si>
  <si>
    <t>Product Mix</t>
  </si>
  <si>
    <t>소비자의 욕구 또는 경쟁자의 활동 등 마케팅 환경요인의 변화에 대응하여 한 기업이 시장에 제공하는 모든 제품의 배합으로 제품계열(product line)과 제품품목(product item)의 집합</t>
  </si>
  <si>
    <t>PROFIT_TREE</t>
  </si>
  <si>
    <t>PFTR</t>
  </si>
  <si>
    <t>Profit Tree</t>
  </si>
  <si>
    <t>PSL</t>
  </si>
  <si>
    <t>Past Service Liability</t>
  </si>
  <si>
    <t>과거급부채무</t>
  </si>
  <si>
    <t>PSR</t>
  </si>
  <si>
    <t>Price Sales Ratio</t>
  </si>
  <si>
    <t>주가매출액비율</t>
  </si>
  <si>
    <t>PVBP</t>
  </si>
  <si>
    <t>Price Value of a Basis Point</t>
  </si>
  <si>
    <t>수익변동성측정:이자율 한단위(basis-point) 변화에 대한 채권가격의 변화</t>
  </si>
  <si>
    <t>PVC</t>
  </si>
  <si>
    <t>Permanent Virtual Circuit</t>
  </si>
  <si>
    <t>고정가상회선, 미리 지정된 상대방과 통신경로가 고정적으로 성립되어 있는 방식</t>
  </si>
  <si>
    <t>PVV</t>
  </si>
  <si>
    <t>Pin Verification Value</t>
  </si>
  <si>
    <t>자기 띠 카드에서 개인 식별 번호(PIN)를 확인하기 위해 사용되는 부호화된 코드</t>
  </si>
  <si>
    <t>Peer그룹</t>
  </si>
  <si>
    <t>PRGRP</t>
  </si>
  <si>
    <t>PEER_GROUP</t>
  </si>
  <si>
    <t>비슷한 환경인 영업점을 그룹화한 용어</t>
  </si>
  <si>
    <t>QNA</t>
  </si>
  <si>
    <t>Qustion &amp; Answer</t>
  </si>
  <si>
    <t>질문과 응답</t>
  </si>
  <si>
    <t>RA</t>
  </si>
  <si>
    <t>Registration Authority</t>
  </si>
  <si>
    <t>공개키 인증서를 발급할때, 고객의 신원확인과 등록대행 서비스를 수행하는 등록기관 또는 대행등록기관 시스템</t>
  </si>
  <si>
    <t>RAPM</t>
  </si>
  <si>
    <t>Risk Adjusted Performance Measurement</t>
  </si>
  <si>
    <t>위험을 반영한 성과평가</t>
  </si>
  <si>
    <t>RAROC</t>
  </si>
  <si>
    <t>Risk Adjustied Rate on Capital</t>
  </si>
  <si>
    <t>위험조정자본수익률</t>
  </si>
  <si>
    <t>RC</t>
  </si>
  <si>
    <t>Risk Component</t>
  </si>
  <si>
    <t>위험요소/리스크파라메터</t>
  </si>
  <si>
    <t>RCMS</t>
  </si>
  <si>
    <t>RCMSYS</t>
  </si>
  <si>
    <t>Real-Time Cash Management System</t>
  </si>
  <si>
    <t>실시간 통합 연구비 관리시스템으로 금융망과 연계해 연구비 사용현황을 실시간 모니터링하고 전자증빙, 온라인 정산 등을 지원하는 시스템</t>
  </si>
  <si>
    <t>REF번호</t>
  </si>
  <si>
    <t>RFNO</t>
  </si>
  <si>
    <t>Reference Number</t>
  </si>
  <si>
    <t>외국환거래시 채번되는 거래 참조번호</t>
  </si>
  <si>
    <t>REIM</t>
  </si>
  <si>
    <t>RMCH</t>
  </si>
  <si>
    <t>Reimburse charge</t>
  </si>
  <si>
    <t>Reimburse charge. 매입은행과 개설은행이 직접 자금을 주고받을수없는 은행(Non-depository Bank;무예치환은행)일때 제3의 Reimburse Bank(자금구상은행)을 통하여 자금결제를 하게 됩니다.이때 Reimburse Bank에서 Nego-Bank(매입은행)이나 Opening Bank(개설은행)로 수수료를 청구하게 됩니다. 이것을 Reimburse Charge 라고 합니다</t>
  </si>
  <si>
    <t>REPO</t>
  </si>
  <si>
    <t>Repurchaser Agreement</t>
  </si>
  <si>
    <t>환매 조건부 채권매매. 현물로 증권을 매도(매수)함과 동시에 사전에 정한 기일에 증권을 환매수(환매도)하기로 하는 2개의 매매 계약이 동시에 이루어지는 계약을 말한다</t>
  </si>
  <si>
    <t>MOU</t>
  </si>
  <si>
    <t>Memorandum Of Understanding</t>
  </si>
  <si>
    <t>기존 협정에서 합의된 내용을 좀 더 명확하게 하거나 기존 협정과 관련된 후속 조치를 취하겠다는 내용을 담은 글</t>
  </si>
  <si>
    <t>MP</t>
  </si>
  <si>
    <t>Market Place</t>
  </si>
  <si>
    <t>온라인 시장으로써 기업간 전자적 형태의 상거래를 할 수 있도록 마련된 시장 또는  상거래 시장을 운영하는 업체를 말한다.</t>
  </si>
  <si>
    <t>MS</t>
  </si>
  <si>
    <t>Magnetic Stripe</t>
  </si>
  <si>
    <t>자기대[磁氣帶] 크레디트 카드 등에 붙인, 폭 6mm 정도의 얇은 갈색 띠</t>
  </si>
  <si>
    <t>MT202</t>
  </si>
  <si>
    <t>SWIFT MT202</t>
  </si>
  <si>
    <t>SWIFT 전문중 지급지시(Payment Order)에 사용되는 전문번호</t>
  </si>
  <si>
    <t>MT700</t>
  </si>
  <si>
    <t>SWIFT MT700</t>
  </si>
  <si>
    <t>SWIFT 전문중 신용장개설에 사용되는 전문</t>
  </si>
  <si>
    <t>MT707</t>
  </si>
  <si>
    <t>SWIFT MT707</t>
  </si>
  <si>
    <t>SWIFT 전문중 신용장조건변경에 사용되는 전문</t>
  </si>
  <si>
    <t>MT740</t>
  </si>
  <si>
    <t>SWIFT MT740</t>
  </si>
  <si>
    <t>SWIFT 전문중 신용장개설내용을 상환은행으로  통지시 사용되는 전문</t>
  </si>
  <si>
    <t>MT742</t>
  </si>
  <si>
    <t>SWIFT MT742</t>
  </si>
  <si>
    <t>SWIFT 전문중 신용장을 지급 또는 매입한 은행이 발행은행의 자금결제를 위임 받은  은행(Reimbursement Bank)앞으로 신용장대금 결제를 요청하는데 사용되는 전문번호</t>
  </si>
  <si>
    <t>MT747</t>
  </si>
  <si>
    <t>SWIFT MT747</t>
  </si>
  <si>
    <t>SWIFT 전문중 신용장조건변경내용을 상환은행으로  통지시 사용되는 전문</t>
  </si>
  <si>
    <t>MT754</t>
  </si>
  <si>
    <t>SWIFT MT754</t>
  </si>
  <si>
    <t>SWIFT 전문중 지급/ 인수/ 매입은행에 의해 발행은행으로 보내지는데 사용되는 전문번호</t>
  </si>
  <si>
    <t>MTC</t>
  </si>
  <si>
    <t>Machine Trouble Code</t>
  </si>
  <si>
    <t>자동화기기장애코드</t>
  </si>
  <si>
    <t>MTD</t>
  </si>
  <si>
    <t>Month to Date</t>
  </si>
  <si>
    <t>당월 합계로 특정 월별, 특정 일별을 위한 수입과 지출을 나타내는 회계상의 합계</t>
  </si>
  <si>
    <t>MTM</t>
  </si>
  <si>
    <t>Mark To Market</t>
  </si>
  <si>
    <t>시가평가방식</t>
  </si>
  <si>
    <t>MVP</t>
  </si>
  <si>
    <t>Most valuable player</t>
  </si>
  <si>
    <t>MYB</t>
  </si>
  <si>
    <t>MYBEE Real Institution</t>
  </si>
  <si>
    <t>마이비 실시간 전문기관</t>
  </si>
  <si>
    <t>MYR</t>
  </si>
  <si>
    <t>Malaysian Ringgit</t>
  </si>
  <si>
    <t>말레이시아 링가트 통화.</t>
  </si>
  <si>
    <t>MY메뉴</t>
  </si>
  <si>
    <t>MYMN</t>
  </si>
  <si>
    <t>My Menu</t>
  </si>
  <si>
    <t>MoreLess</t>
  </si>
  <si>
    <t>MOLE</t>
  </si>
  <si>
    <t>More Less</t>
  </si>
  <si>
    <t>수입신용장 개설금액의 오차허용범위용 비율</t>
  </si>
  <si>
    <t>N</t>
  </si>
  <si>
    <t>알파벳 N</t>
  </si>
  <si>
    <t>NC</t>
  </si>
  <si>
    <t>NRCS</t>
  </si>
  <si>
    <t>Normal Cost</t>
  </si>
  <si>
    <t>정상부담금</t>
  </si>
  <si>
    <t>NCCF</t>
  </si>
  <si>
    <t>Non Cash Conversion Factor</t>
  </si>
  <si>
    <t>외국환 등 난외계정을 거쳐서 난내로 전환되는 상품이 부도시점에 미소진 한도에서 난외로 추가 사용하는 정도,부외 익스포져 신용환산율</t>
  </si>
  <si>
    <t>NCF</t>
  </si>
  <si>
    <t>Net Cash Flow</t>
  </si>
  <si>
    <t>순현금흐름</t>
  </si>
  <si>
    <t>NCR</t>
  </si>
  <si>
    <t>Network Call Redirection</t>
  </si>
  <si>
    <t>네트워크 통화 재연결</t>
  </si>
  <si>
    <t>NCU</t>
  </si>
  <si>
    <t>National Currency Unit</t>
  </si>
  <si>
    <t>유로 통합 전 EMU(유럽 경제 통화 동맹) 참가 12개국의 기존 통화</t>
  </si>
  <si>
    <t>NCVAN</t>
  </si>
  <si>
    <t>VAN사의 명칭 - NCVAN</t>
  </si>
  <si>
    <t>NDF</t>
  </si>
  <si>
    <t>Non-Deliverable Forward</t>
  </si>
  <si>
    <t>만기에 계약원금을 교환(delivery)하는 선물환(forward)과는 달리 계약 선물환율과 만기시 현물환율과의 차이만을 미달러화로 정산 지급하는 거래</t>
  </si>
  <si>
    <t>NET</t>
  </si>
  <si>
    <t>관리부점 이외의 부점</t>
  </si>
  <si>
    <t>NICE</t>
  </si>
  <si>
    <t>National Information &amp; Credit Evaluation Inc.</t>
  </si>
  <si>
    <t>한국신용정보</t>
  </si>
  <si>
    <t>NICE_TIPS</t>
  </si>
  <si>
    <t>NCTPS</t>
  </si>
  <si>
    <t>NICE-Total Information Processing System</t>
  </si>
  <si>
    <t>경제인구의 신용도 주식 채권 환율 등 금융시장 동향 기업들의 설립연도 실적 자금조달 등 주요 경영지표를 포함하는 광범한 데이터베이스를 담고 있는 시스템</t>
  </si>
  <si>
    <t>라이브러리</t>
  </si>
  <si>
    <t>LBRR</t>
  </si>
  <si>
    <t>Library</t>
  </si>
  <si>
    <t>컴퓨터 프로그램에서 자주 사용되는 부분 프로그램들을 모아 놓은 것. 언제든지 자유롭게 이용할 수 있도록 구성되어 있다</t>
  </si>
  <si>
    <t>라인</t>
  </si>
  <si>
    <t>LINE</t>
  </si>
  <si>
    <t>Line</t>
  </si>
  <si>
    <t>선, 줄</t>
  </si>
  <si>
    <t>락조회</t>
  </si>
  <si>
    <t>LKIQ</t>
  </si>
  <si>
    <t>Lock Inquiry</t>
  </si>
  <si>
    <t>특정 자료 수정을 위하여 Select For Update 형식으로 조회함</t>
  </si>
  <si>
    <t>래더옵션</t>
  </si>
  <si>
    <t>LDOP</t>
  </si>
  <si>
    <t>Ladder Option</t>
  </si>
  <si>
    <t>기초자산의 가격이 미리 설정된 일련의 가격수준 중에서 다음 단계에 도달하면 시기에 관계없이 행사가격이 재확정되는 옵션</t>
  </si>
  <si>
    <t>랜드마크</t>
  </si>
  <si>
    <t>LNMR</t>
  </si>
  <si>
    <t>Landmark</t>
  </si>
  <si>
    <t>레벨</t>
  </si>
  <si>
    <t>LEVEL</t>
  </si>
  <si>
    <t>Level</t>
  </si>
  <si>
    <t>지위나 품질 따위의 일정한 표준이나 정도</t>
  </si>
  <si>
    <t>레벨1</t>
  </si>
  <si>
    <t>LVL1</t>
  </si>
  <si>
    <t>Level1</t>
  </si>
  <si>
    <t>레벨 1 [합성어] 시장성/비시장성, 대형주/소형주냐에 따른 주식의 등급 분류</t>
  </si>
  <si>
    <t>레벨2</t>
  </si>
  <si>
    <t>LVL2</t>
  </si>
  <si>
    <t>Level2</t>
  </si>
  <si>
    <t>레벨 2 [합성어] 시장성/비시장성, 대형주/소형주냐에 따른 주식의 등급 분류</t>
  </si>
  <si>
    <t>레벨3</t>
  </si>
  <si>
    <t>LVL3</t>
  </si>
  <si>
    <t>Level3</t>
  </si>
  <si>
    <t>레벨 3 [합성어] 시장성/비시장성, 대형주/소형주냐에 따른 주식의 등급 분류</t>
  </si>
  <si>
    <t>레스차지</t>
  </si>
  <si>
    <t>LSCH</t>
  </si>
  <si>
    <t>Less Charge</t>
  </si>
  <si>
    <t>Less Charge. 수출자가 Nego를 완료하고 일정기간이 지난 후 매입은행이 수출상에게 추가로 수수료 납부통지서를 보내는 경우가 있는 데 이때 부과되는 수수료를 Less Charge라고 합니다</t>
  </si>
  <si>
    <t>레이어</t>
  </si>
  <si>
    <t>LAYR</t>
  </si>
  <si>
    <t>Layer</t>
  </si>
  <si>
    <t>레이트트레이딩</t>
  </si>
  <si>
    <t>LTTR</t>
  </si>
  <si>
    <t>Late Trading</t>
  </si>
  <si>
    <t>주식관련용어: 장마감후거래</t>
  </si>
  <si>
    <t>레이팅</t>
  </si>
  <si>
    <t>RTNG</t>
  </si>
  <si>
    <t>rating</t>
  </si>
  <si>
    <t>신용도, 등급, 순위</t>
  </si>
  <si>
    <t>레저</t>
  </si>
  <si>
    <t>LEIS</t>
  </si>
  <si>
    <t>Leisure</t>
  </si>
  <si>
    <t>여가 생활</t>
  </si>
  <si>
    <t>레코드</t>
  </si>
  <si>
    <t>REC</t>
  </si>
  <si>
    <t>Record</t>
  </si>
  <si>
    <t>어떤 특별한 변동 자료나 상호 연관된 많은 자료 원소들로 구성된 파일의 기본 원소로 표현하는 자료의 단위</t>
  </si>
  <si>
    <t>로그</t>
  </si>
  <si>
    <t>LOG</t>
  </si>
  <si>
    <t>Log</t>
  </si>
  <si>
    <t>운용기록  기계 작동에 관한 기록  기계 상황의 변경  스위치 선택  입출력 장치에 대한 사항  제어 콘솔에서 입력한 자료  기계 정지 시의 상태나 원인 등에 관한 사항의 기록 등 컴퓨터 운용에 관계되는 모든 기록</t>
  </si>
  <si>
    <t>로그아웃</t>
  </si>
  <si>
    <t>LGOT</t>
  </si>
  <si>
    <t>Logout</t>
  </si>
  <si>
    <t>사용 중인 네트워크에서 업무를 종료하고 호스트 컴퓨터와의 연결을 단절할 때, 컴퓨터 또는 통신망에게 사용을 끝내겠다는 것을 알리고 나오는 작업</t>
  </si>
  <si>
    <t>LOGIN</t>
  </si>
  <si>
    <t>Login</t>
  </si>
  <si>
    <t>사용자가 호스트 컴퓨터나 네트워크에 자신의 아이디(ID)와 암호를 입력해서 자신을 알리고 등록하여 호스트 컴퓨터의 사용 권한을 받아 접속하는 작업</t>
  </si>
  <si>
    <t>로또</t>
  </si>
  <si>
    <t>LOTTO</t>
  </si>
  <si>
    <t>Lotto</t>
  </si>
  <si>
    <t>로얄고객</t>
  </si>
  <si>
    <t>RYCST</t>
  </si>
  <si>
    <t>Royal Customer</t>
  </si>
  <si>
    <t>당행의 우수고객등급의 하나</t>
  </si>
  <si>
    <t>로열티</t>
  </si>
  <si>
    <t>RYLT</t>
  </si>
  <si>
    <t>Royalty</t>
  </si>
  <si>
    <t>(책의) 인세, (음악 작품 등의) 저작권 사용료</t>
  </si>
  <si>
    <t>로우</t>
  </si>
  <si>
    <t>ROW</t>
  </si>
  <si>
    <t>그리드에서 제공하는 정보 단위를 가리키는 단위</t>
  </si>
  <si>
    <t>로짓</t>
  </si>
  <si>
    <t>LGIT</t>
  </si>
  <si>
    <t>Logit</t>
  </si>
  <si>
    <t>통계 모형 중 하나</t>
  </si>
  <si>
    <t>로컬</t>
  </si>
  <si>
    <t>LCL</t>
  </si>
  <si>
    <t>Local</t>
  </si>
  <si>
    <t>선물거래소에서 자기자금으로 거래에 참가하는 전문투기회원을 가리킨다. 단기간의 가격변화에 대하여 매매차익을 얻기 위하여 매매를 행하기 때문에 선물시장에 유동성을 제공하여 선물시장이 원활히 운용되도록 하고 있다.</t>
  </si>
  <si>
    <t>론</t>
  </si>
  <si>
    <t>LON</t>
  </si>
  <si>
    <t>Loan</t>
  </si>
  <si>
    <t>일반적으로 대출(貸出)·금융·융자·차관 등을 뜻하는 말.</t>
  </si>
  <si>
    <t>론센터</t>
  </si>
  <si>
    <t>LNCT</t>
  </si>
  <si>
    <t>Loan Center</t>
  </si>
  <si>
    <t>영업단의 론센터</t>
  </si>
  <si>
    <t>롯데카드</t>
  </si>
  <si>
    <t>LTTCD</t>
  </si>
  <si>
    <t>Lotte Card</t>
  </si>
  <si>
    <t>리</t>
  </si>
  <si>
    <t>RI</t>
  </si>
  <si>
    <t>Ri</t>
  </si>
  <si>
    <t>[里] 정통부에서 배포하는 우편번호체계에서 리로 구분되는 명칭</t>
  </si>
  <si>
    <t>리더</t>
  </si>
  <si>
    <t>LDR</t>
  </si>
  <si>
    <t>Leader</t>
  </si>
  <si>
    <t>리더기</t>
  </si>
  <si>
    <t>RDMC</t>
  </si>
  <si>
    <t>Reader Machine</t>
  </si>
  <si>
    <t>리모델링</t>
  </si>
  <si>
    <t>RMDL</t>
  </si>
  <si>
    <t>Remodeling</t>
  </si>
  <si>
    <t>리버설</t>
  </si>
  <si>
    <t>RVSL</t>
  </si>
  <si>
    <t>Reversal</t>
  </si>
  <si>
    <t>정반대로 뒤바뀜</t>
  </si>
  <si>
    <t>리베이트</t>
  </si>
  <si>
    <t>REBT</t>
  </si>
  <si>
    <t>Rebate</t>
  </si>
  <si>
    <t>지불대금이나 이자의 일부 상당액을 지불인에게 되돌려주는 일 또는 그 돈</t>
  </si>
  <si>
    <t>리보</t>
  </si>
  <si>
    <t>LIBO</t>
  </si>
  <si>
    <t>London Interbank Offered Rate</t>
  </si>
  <si>
    <t>리보금리</t>
  </si>
  <si>
    <t>LIBORT</t>
  </si>
  <si>
    <t>런던 금융시장의 단기금리</t>
  </si>
  <si>
    <t>리볼빙</t>
  </si>
  <si>
    <t>RVLV</t>
  </si>
  <si>
    <t>Revolving</t>
  </si>
  <si>
    <t>신용카드 이용대금의 일정 부분만 납부하면 나머지 대금은 다음 결제대상으로 자동 연장되는 결제방식</t>
  </si>
  <si>
    <t>리볼빙론</t>
  </si>
  <si>
    <t>RVLL</t>
  </si>
  <si>
    <t>Revolving Loan</t>
  </si>
  <si>
    <t>사용 금액의 최저 금액만 결제하고 잔액 상환을 다음달로 연기해 주는 제도</t>
  </si>
  <si>
    <t>리볼빙일시불</t>
  </si>
  <si>
    <t>RVLS</t>
  </si>
  <si>
    <t>Revolving Lump Sum</t>
  </si>
  <si>
    <t>리볼빙 일시불의 합성어</t>
  </si>
  <si>
    <t>리볼빙현금서비스</t>
  </si>
  <si>
    <t>RVCS</t>
  </si>
  <si>
    <t>Revolving Cash Service</t>
  </si>
  <si>
    <t>리볼빙 현금서비스의 합성어</t>
  </si>
  <si>
    <t>리서치</t>
  </si>
  <si>
    <t>RSRCH</t>
  </si>
  <si>
    <t>research</t>
  </si>
  <si>
    <t>조사</t>
  </si>
  <si>
    <t>리스</t>
  </si>
  <si>
    <t>LEAS</t>
  </si>
  <si>
    <t>Lease</t>
  </si>
  <si>
    <t>&lt;경제&gt; 기계, 설비, 기구 따위를 임대하는 제도. 일반적으로 장기간의 임대를 이른다</t>
  </si>
  <si>
    <t>리스사</t>
  </si>
  <si>
    <t>LSCM</t>
  </si>
  <si>
    <t>Lease Company</t>
  </si>
  <si>
    <t>리스를 주업으로 하는 회사</t>
  </si>
  <si>
    <t>리스크</t>
  </si>
  <si>
    <t>RISK</t>
  </si>
  <si>
    <t>Risk</t>
  </si>
  <si>
    <t>리스크프리미엄</t>
  </si>
  <si>
    <t>RSKP</t>
  </si>
  <si>
    <t>Risk Premium</t>
  </si>
  <si>
    <t>특정만기의 위험이 있는 투자자산에 대한 요구수익률과 동일만기의 무위험자산에 대한 요구수익률의 차이</t>
  </si>
  <si>
    <t>리얼타임</t>
  </si>
  <si>
    <t>REALTM</t>
  </si>
  <si>
    <t>Real Time</t>
  </si>
  <si>
    <t>실시간 전문 거래</t>
  </si>
  <si>
    <t>리콜</t>
  </si>
  <si>
    <t>RCLL</t>
  </si>
  <si>
    <t>Recall</t>
  </si>
  <si>
    <t>리터</t>
  </si>
  <si>
    <t>LITR</t>
  </si>
  <si>
    <t>Liter</t>
  </si>
  <si>
    <t>미터법상 부피의 단위이며, 1세제곱미터를 가리키는 특별한 이름</t>
  </si>
  <si>
    <t>리터당</t>
  </si>
  <si>
    <t>PLITR</t>
  </si>
  <si>
    <t>Per Liter</t>
  </si>
  <si>
    <t>1리터 단위로</t>
  </si>
  <si>
    <t>링크</t>
  </si>
  <si>
    <t>LINK</t>
  </si>
  <si>
    <t>Link</t>
  </si>
  <si>
    <t>&lt;컴퓨터&gt;두 개의 프로그램을 결합하는 일. 또는 그런 방법</t>
  </si>
  <si>
    <t>마감</t>
  </si>
  <si>
    <t>CLSN</t>
  </si>
  <si>
    <t>Closing</t>
  </si>
  <si>
    <t>계속되던 일을 마물러서 끝내는 것</t>
  </si>
  <si>
    <t>마감일자</t>
  </si>
  <si>
    <t>CLDD</t>
  </si>
  <si>
    <t>Closing Date</t>
  </si>
  <si>
    <t>마감이 된 날짜</t>
  </si>
  <si>
    <t>마감전</t>
  </si>
  <si>
    <t>BFRL</t>
  </si>
  <si>
    <t>Before Closing</t>
  </si>
  <si>
    <t>마감이 되기 이전</t>
  </si>
  <si>
    <t>마감후</t>
  </si>
  <si>
    <t>AFCL</t>
  </si>
  <si>
    <t>After Close</t>
  </si>
  <si>
    <t>마감 이후</t>
  </si>
  <si>
    <t>마스크</t>
  </si>
  <si>
    <t>MASK</t>
  </si>
  <si>
    <t>Mask</t>
  </si>
  <si>
    <t>마스터</t>
  </si>
  <si>
    <t>MST</t>
  </si>
  <si>
    <t>Master</t>
  </si>
  <si>
    <t>기본이 되는 것</t>
  </si>
  <si>
    <t>마스터카드</t>
  </si>
  <si>
    <t>MC</t>
  </si>
  <si>
    <t>Master Card</t>
  </si>
  <si>
    <t>마스터카드는 프랜차이저, 프로세서, 및 어드바이저로서 결제 솔루션을 개발하여 매년 210억 건에 이르는 결제를 처리하고 금융기관 및 가맹점에게 결제에 관련한 지식과 컨설팅 서비스를 제공하는 업체</t>
  </si>
  <si>
    <t>마을금고</t>
  </si>
  <si>
    <t>VLFD</t>
  </si>
  <si>
    <t>Village Fund</t>
  </si>
  <si>
    <t>마을 사람들이 자체적으로 자금의 조성과 이용을 목적으로 조직ㆍ운영하는 신용 협동조합</t>
  </si>
  <si>
    <t>마을금고대여금</t>
  </si>
  <si>
    <t>VFLM</t>
  </si>
  <si>
    <t>Village Fund Lending Money</t>
  </si>
  <si>
    <t>마을금고의 대여금</t>
  </si>
  <si>
    <t>마이너스</t>
  </si>
  <si>
    <t>MNUS</t>
  </si>
  <si>
    <t>Minus</t>
  </si>
  <si>
    <t>음수. 뺄셈의 기호</t>
  </si>
  <si>
    <t>마이너스카드론</t>
  </si>
  <si>
    <t>MNCL</t>
  </si>
  <si>
    <t>Minus Card Loan</t>
  </si>
  <si>
    <t>마이너스와 카드론의 복합어</t>
  </si>
  <si>
    <t>마이크로</t>
  </si>
  <si>
    <t>MICRO</t>
  </si>
  <si>
    <t>Micro</t>
  </si>
  <si>
    <t>마이크로필름</t>
  </si>
  <si>
    <t>MCRF</t>
  </si>
  <si>
    <t>Microfilm</t>
  </si>
  <si>
    <t>문서나 도표 따위를 축소 복사 해서 보존하기 위한 필름</t>
  </si>
  <si>
    <t>마일리지</t>
  </si>
  <si>
    <t>MLG</t>
  </si>
  <si>
    <t>Mileage</t>
  </si>
  <si>
    <t>은행이나 카드회사 등 금융기관과 제휴해 예금이나 환전액  카드 사용실적에 따라 부여되는 점수</t>
  </si>
  <si>
    <t>마진</t>
  </si>
  <si>
    <t>MGIN</t>
  </si>
  <si>
    <t>Margin</t>
  </si>
  <si>
    <t>매출 총이익에서 일반관리비와 판매비를 공제한 것이 영업이익</t>
  </si>
  <si>
    <t>마진율</t>
  </si>
  <si>
    <t>MGRT</t>
  </si>
  <si>
    <t>Margin Rate</t>
  </si>
  <si>
    <t>마진증감</t>
  </si>
  <si>
    <t>INDMR</t>
  </si>
  <si>
    <t>Increase And Decrease of Margin</t>
  </si>
  <si>
    <t>마진과 증감의 복합어</t>
  </si>
  <si>
    <t>마케팅</t>
  </si>
  <si>
    <t>MRKN</t>
  </si>
  <si>
    <t>Marketing</t>
  </si>
  <si>
    <t>&lt;경제&gt; 제품을 생산자로부터 소비자에게 원활하게 이전하기 위한 기획 활동. 시장 조사, 상품화 계획, 선전, 판매 촉진 따위가 있다.  시장 거래 ,  시장 관리 로 순화</t>
  </si>
  <si>
    <t>마케팅활용동의서</t>
  </si>
  <si>
    <t>MUWC</t>
  </si>
  <si>
    <t>Written Consent for Marketing Use</t>
  </si>
  <si>
    <t>마케팅활용동의서 (복합어)</t>
  </si>
  <si>
    <t>마켓플레이스</t>
  </si>
  <si>
    <t>MRPL</t>
  </si>
  <si>
    <t>Marketplace</t>
  </si>
  <si>
    <t>마트</t>
  </si>
  <si>
    <t>MART</t>
  </si>
  <si>
    <t>Mart</t>
  </si>
  <si>
    <t>대형 할인점</t>
  </si>
  <si>
    <t>만기</t>
  </si>
  <si>
    <t>EXPR</t>
  </si>
  <si>
    <t>Expiration</t>
  </si>
  <si>
    <t>[滿期]미리 정한 기한이 다 참. 또는 그 기한.</t>
  </si>
  <si>
    <t>만기별</t>
  </si>
  <si>
    <t>PREXP</t>
  </si>
  <si>
    <t>Per Expiration</t>
  </si>
  <si>
    <t>미리 정한 기한 별로</t>
  </si>
  <si>
    <t>만기상환채</t>
  </si>
  <si>
    <t>BLBN</t>
  </si>
  <si>
    <t>Bullet bond</t>
  </si>
  <si>
    <t>만기수익률</t>
  </si>
  <si>
    <t>YTMT</t>
  </si>
  <si>
    <t>Yeild To Maturity</t>
  </si>
  <si>
    <t>채권을 만기까지 보유할 경우 받게 되는 모든 수익이 투자원금에 대하여 1년당 어느 정도의 수익을 가져오는가를 나타내는 예상수익률</t>
  </si>
  <si>
    <t>만기연장</t>
  </si>
  <si>
    <t>RLOV</t>
  </si>
  <si>
    <t>Rollover</t>
  </si>
  <si>
    <t>금융 기관이 만기된 부채의 상환을 연장해 주는 조치</t>
  </si>
  <si>
    <t>만기유예후</t>
  </si>
  <si>
    <t>AXPS</t>
  </si>
  <si>
    <t>After Expiration Suspension</t>
  </si>
  <si>
    <t>만기를 유예한 후에</t>
  </si>
  <si>
    <t>만기전</t>
  </si>
  <si>
    <t>BFXP</t>
  </si>
  <si>
    <t>Before Expiration</t>
  </si>
  <si>
    <t>만기 이전의</t>
  </si>
  <si>
    <t>만기체상</t>
  </si>
  <si>
    <t>EXPAD</t>
  </si>
  <si>
    <t>Expiration Advance</t>
  </si>
  <si>
    <t>월부금을 전회 차 납입 완료한 계좌로 적금계약자의 요청이 있을 경우 1개월 이내에서 만기일을 앞당기는 것</t>
  </si>
  <si>
    <t>만기후</t>
  </si>
  <si>
    <t>AFXP</t>
  </si>
  <si>
    <t>After Expiration</t>
  </si>
  <si>
    <t>[滿期後] 만기일이 지난 이후.</t>
  </si>
  <si>
    <t>만나이</t>
  </si>
  <si>
    <t>AGFL</t>
  </si>
  <si>
    <t>Age in Full</t>
  </si>
  <si>
    <t>만 나이</t>
  </si>
  <si>
    <t>만능</t>
  </si>
  <si>
    <t>ALRN</t>
  </si>
  <si>
    <t>All-round</t>
  </si>
  <si>
    <t>온갖 것을 다 할 수 있음</t>
  </si>
  <si>
    <t>만원</t>
  </si>
  <si>
    <t>TTW</t>
  </si>
  <si>
    <t>Ten Thousand Won</t>
  </si>
  <si>
    <t>원 단위</t>
  </si>
  <si>
    <t>만원권</t>
  </si>
  <si>
    <t>TTWB</t>
  </si>
  <si>
    <t>Ten Thousand Won Bills</t>
  </si>
  <si>
    <t>만원 지폐</t>
  </si>
  <si>
    <t>만족</t>
  </si>
  <si>
    <t>STFC</t>
  </si>
  <si>
    <t>Satisfaction</t>
  </si>
  <si>
    <t>마음에 부족함이 없이 흐뭇함. 모자람이 없이 충분하고 넉넉함.</t>
  </si>
  <si>
    <t>만족도</t>
  </si>
  <si>
    <t>STSF</t>
  </si>
  <si>
    <t>만족을 느끼는 정도</t>
  </si>
  <si>
    <t>말소</t>
  </si>
  <si>
    <t>ERSR</t>
  </si>
  <si>
    <t>Erasure</t>
  </si>
  <si>
    <t>[抹消]기록되어 있는 사실을 지워 없애는 것</t>
  </si>
  <si>
    <t>말일</t>
  </si>
  <si>
    <t>ENDD</t>
  </si>
  <si>
    <t>End Day</t>
  </si>
  <si>
    <t>어떤 시기나 기간의 맨 마지막 날.</t>
  </si>
  <si>
    <t>말일자</t>
  </si>
  <si>
    <t>EDDT</t>
  </si>
  <si>
    <t>End Date</t>
  </si>
  <si>
    <t>말 + 일자[복합어]</t>
  </si>
  <si>
    <t>망</t>
  </si>
  <si>
    <t>NETW</t>
  </si>
  <si>
    <t>Network</t>
  </si>
  <si>
    <t>[網] 그물처럼 얽혀 있는 조직이나 짜임새의 뜻을 나타내는 말. 통신망.</t>
  </si>
  <si>
    <t>맞벌이</t>
  </si>
  <si>
    <t>WRTG</t>
  </si>
  <si>
    <t>Work Together</t>
  </si>
  <si>
    <t>부부가 함께 경제활동에 참여하여 돈을 버는 일</t>
  </si>
  <si>
    <t>매각</t>
  </si>
  <si>
    <t>SELOFF</t>
  </si>
  <si>
    <t>Sell off</t>
  </si>
  <si>
    <t>[賣却](물건을) 팔아 버리는 것. 예) 손실매각  매각후재리스</t>
  </si>
  <si>
    <t>매각전</t>
  </si>
  <si>
    <t>BFSL</t>
  </si>
  <si>
    <t>Before Sale</t>
  </si>
  <si>
    <t>매각 이전</t>
  </si>
  <si>
    <t>매각종결</t>
  </si>
  <si>
    <t>CLDS</t>
  </si>
  <si>
    <t>Closing of Disposal By Sale</t>
  </si>
  <si>
    <t>매각이 완료됨</t>
  </si>
  <si>
    <t>매각처</t>
  </si>
  <si>
    <t>SLPL</t>
  </si>
  <si>
    <t>Selling Place</t>
  </si>
  <si>
    <t>매각한 상대방</t>
  </si>
  <si>
    <t>매각측</t>
  </si>
  <si>
    <t>SLPT</t>
  </si>
  <si>
    <t>Selling Party</t>
  </si>
  <si>
    <t>매개변수</t>
  </si>
  <si>
    <t>ARG</t>
  </si>
  <si>
    <t>Argument</t>
  </si>
  <si>
    <t>사용자 또는 다른 프로그램에 의해 한 프로그램으로 전달되 는, 이름, 숫자 또는 선택된 옵션 등과 같은 정보 항목</t>
  </si>
  <si>
    <t>매년</t>
  </si>
  <si>
    <t>EVYR</t>
  </si>
  <si>
    <t>Every Year</t>
  </si>
  <si>
    <t>매니저</t>
  </si>
  <si>
    <t>MGR</t>
  </si>
  <si>
    <t>Manager</t>
  </si>
  <si>
    <t>사업체？상점 또는 그 비슷한 조직이나 그 한 부서의) 경영자</t>
  </si>
  <si>
    <t>매도</t>
  </si>
  <si>
    <t>SELL</t>
  </si>
  <si>
    <t>Selling</t>
  </si>
  <si>
    <t>[賣渡]값을 받고 물건의 소유권을 다른 사람에게 넘김.</t>
  </si>
  <si>
    <t>매도율</t>
  </si>
  <si>
    <t>SELT</t>
  </si>
  <si>
    <t>Selling Rate</t>
  </si>
  <si>
    <t>매도한 비율</t>
  </si>
  <si>
    <t>매도자</t>
  </si>
  <si>
    <t>SLR</t>
  </si>
  <si>
    <t>Seller</t>
  </si>
  <si>
    <t>매도하는 사람</t>
  </si>
  <si>
    <t>매도종합</t>
  </si>
  <si>
    <t>CMSL</t>
  </si>
  <si>
    <t>Comprehensive Selling</t>
  </si>
  <si>
    <t>매도와 종합의 복합어</t>
  </si>
  <si>
    <t>매도현물</t>
  </si>
  <si>
    <t>SLSP</t>
  </si>
  <si>
    <t>Selling Spot</t>
  </si>
  <si>
    <t>매도와 현물의 복합어</t>
  </si>
  <si>
    <t>매매</t>
  </si>
  <si>
    <t>DEAL</t>
  </si>
  <si>
    <t>Dealing</t>
  </si>
  <si>
    <t>[賣買](물건을) 팔고 사는 것.</t>
  </si>
  <si>
    <t>매매기관</t>
  </si>
  <si>
    <t>DLIN</t>
  </si>
  <si>
    <t>Dealing Institution</t>
  </si>
  <si>
    <t>매매와 기관의 합성어</t>
  </si>
  <si>
    <t>매매기준</t>
  </si>
  <si>
    <t>STTD</t>
  </si>
  <si>
    <t>Standard of Trading</t>
  </si>
  <si>
    <t>매매와 기준의 복합어</t>
  </si>
  <si>
    <t>매매목적</t>
  </si>
  <si>
    <t>DLTR</t>
  </si>
  <si>
    <t>Dealing Target</t>
  </si>
  <si>
    <t>매매와 목적의 복합어</t>
  </si>
  <si>
    <t>매매처</t>
  </si>
  <si>
    <t>TRPL</t>
  </si>
  <si>
    <t>Trading Place</t>
  </si>
  <si>
    <t>매수</t>
  </si>
  <si>
    <t>BYNG</t>
  </si>
  <si>
    <t>Buying</t>
  </si>
  <si>
    <t>[買收]물건을 사들임.</t>
  </si>
  <si>
    <t>SCNT</t>
  </si>
  <si>
    <t>Sheets Count</t>
  </si>
  <si>
    <t>[枚數]종이나 유리 따위의 장으로 셀 수 있는 물건의 수효</t>
  </si>
  <si>
    <t>매수자</t>
  </si>
  <si>
    <t>BUYR</t>
  </si>
  <si>
    <t>Buyer</t>
  </si>
  <si>
    <t>매수하는 사람</t>
  </si>
  <si>
    <t>매월</t>
  </si>
  <si>
    <t>EVMM</t>
  </si>
  <si>
    <t>Every Month</t>
  </si>
  <si>
    <t>[每月] 달마다</t>
  </si>
  <si>
    <t>매일</t>
  </si>
  <si>
    <t>EVDD</t>
  </si>
  <si>
    <t>Everyday</t>
  </si>
  <si>
    <t>[每日] 날마다</t>
  </si>
  <si>
    <t>매입</t>
  </si>
  <si>
    <t>BUY</t>
  </si>
  <si>
    <t>매입결제</t>
  </si>
  <si>
    <t>PRCST</t>
  </si>
  <si>
    <t>Purchasing Settlement</t>
  </si>
  <si>
    <t>매입과 결제의 합성어</t>
  </si>
  <si>
    <t>매입률</t>
  </si>
  <si>
    <t>BYRT</t>
  </si>
  <si>
    <t>Buying Rate</t>
  </si>
  <si>
    <t>외국환은행이 외환공급자나 수출업자, 외환취득자로부터 외환을 매입할 때 적용하는 환율</t>
  </si>
  <si>
    <t>매입사</t>
  </si>
  <si>
    <t>AQRR</t>
  </si>
  <si>
    <t>Acquirer</t>
  </si>
  <si>
    <t>가맹점에서 발생된 매출을 매입하는 역할을 하는 카드회사</t>
  </si>
  <si>
    <t>매입실적</t>
  </si>
  <si>
    <t>BYRS</t>
  </si>
  <si>
    <t>Buying Result</t>
  </si>
  <si>
    <t>매입과 실적의 복합어</t>
  </si>
  <si>
    <t>매입액</t>
  </si>
  <si>
    <t>BYPR</t>
  </si>
  <si>
    <t>Buying Price</t>
  </si>
  <si>
    <t>매입은행</t>
  </si>
  <si>
    <t>NGBNK</t>
  </si>
  <si>
    <t>Negotiating bank</t>
  </si>
  <si>
    <t>매입신용장하에서 매입을 담당하는 수출지의 은행을 가리킨다. 그러나 광의로는 매입 뿐만 아니라 지급, 인수를 담당하는 수출지의 은행을 말 한다</t>
  </si>
  <si>
    <t>매입자</t>
  </si>
  <si>
    <t>BYR</t>
  </si>
  <si>
    <t>물품을 사들이는 사람.</t>
  </si>
  <si>
    <t>매입종합</t>
  </si>
  <si>
    <t>CMBY</t>
  </si>
  <si>
    <t>Comprehensive Buying</t>
  </si>
  <si>
    <t>매입과 종합의 복합어</t>
  </si>
  <si>
    <t>매입처</t>
  </si>
  <si>
    <t>BYPL</t>
  </si>
  <si>
    <t>Buying Place</t>
  </si>
  <si>
    <t>보급품이나 용역을 구매하는 시설이나 부서</t>
  </si>
  <si>
    <t>매입현물</t>
  </si>
  <si>
    <t>BYSP</t>
  </si>
  <si>
    <t>Buying Spot</t>
  </si>
  <si>
    <t>매입과 현물의 복합어</t>
  </si>
  <si>
    <t>매입후</t>
  </si>
  <si>
    <t>AFBN</t>
  </si>
  <si>
    <t>After Buying</t>
  </si>
  <si>
    <t>물건을 사들인 이후</t>
  </si>
  <si>
    <t>매장</t>
  </si>
  <si>
    <t>SHP</t>
  </si>
  <si>
    <t>Shop</t>
  </si>
  <si>
    <t>물건을 파는 장소.</t>
  </si>
  <si>
    <t>매체</t>
  </si>
  <si>
    <t>MEDIA</t>
  </si>
  <si>
    <t>Media</t>
  </si>
  <si>
    <t>[媒體]어떤 작용을 한쪽에서 다른 쪽으로 전달하는 역할을 하는 것</t>
  </si>
  <si>
    <t>매체별</t>
  </si>
  <si>
    <t>PRMDA</t>
  </si>
  <si>
    <t>Per Midea</t>
  </si>
  <si>
    <t>매체 단위로</t>
  </si>
  <si>
    <t>매체사</t>
  </si>
  <si>
    <t>MDCO</t>
  </si>
  <si>
    <t>Media Company</t>
  </si>
  <si>
    <t>신문 또는 방송 등과 같이 광고를 실는 회사</t>
  </si>
  <si>
    <t>매출</t>
  </si>
  <si>
    <t>SALE</t>
  </si>
  <si>
    <t>Sales</t>
  </si>
  <si>
    <t>[賣出]기업이 그 영업의 목적으로 하는 상품 등의 판매 또는 용역의 제공을 행하고 대가를 받음으로써 실현되는 수익(收益)</t>
  </si>
  <si>
    <t>매출세액</t>
  </si>
  <si>
    <t>SLTX</t>
  </si>
  <si>
    <t>Sales Tax</t>
  </si>
  <si>
    <t>재화 또는 용역의 매출액을 기준으로 하여 부과되는 조세</t>
  </si>
  <si>
    <t>매출전표</t>
  </si>
  <si>
    <t>SLSL</t>
  </si>
  <si>
    <t>Sales Slip</t>
  </si>
  <si>
    <t>매출과 전표의 복합어</t>
  </si>
  <si>
    <t>매출채권</t>
  </si>
  <si>
    <t>ACRC</t>
  </si>
  <si>
    <t>Accounts Receivable</t>
  </si>
  <si>
    <t>[賣出債權]기업의 주된 영업활동과정에서 재화나 용역을 판매하는 것과 같은 수익창출활동으로부터 발생한 채권을 말한다</t>
  </si>
  <si>
    <t>매출처</t>
  </si>
  <si>
    <t>SLOZ</t>
  </si>
  <si>
    <t>Selling Organization</t>
  </si>
  <si>
    <t>매출표</t>
  </si>
  <si>
    <t>SELS</t>
  </si>
  <si>
    <t>Salses Slip</t>
  </si>
  <si>
    <t>매출 내용을 적는 전표</t>
  </si>
  <si>
    <t>매치</t>
  </si>
  <si>
    <t>MTCH</t>
  </si>
  <si>
    <t>Match</t>
  </si>
  <si>
    <t>매칭</t>
  </si>
  <si>
    <t>MCHG</t>
  </si>
  <si>
    <t>Matching</t>
  </si>
  <si>
    <t>서로 조화를 이루어 잘 어울림</t>
  </si>
  <si>
    <t>매크로</t>
  </si>
  <si>
    <t>MACRO</t>
  </si>
  <si>
    <t>Macro</t>
  </si>
  <si>
    <t>여러 개의 명령을 묶어 하나의 명령으로 만든 것</t>
  </si>
  <si>
    <t>매트릭스</t>
  </si>
  <si>
    <t>MTRX</t>
  </si>
  <si>
    <t>Matrix</t>
  </si>
  <si>
    <t>기관의 업무와 정보자원 전체구조를 묘사할 수 있게 하는 개념적 틀</t>
  </si>
  <si>
    <t>매핑</t>
  </si>
  <si>
    <t>MPNG</t>
  </si>
  <si>
    <t>Mapping</t>
  </si>
  <si>
    <t>서로 다른 데이터의 연관관계를 정의하는 것</t>
  </si>
  <si>
    <t>매회</t>
  </si>
  <si>
    <t>ECTM</t>
  </si>
  <si>
    <t>Each Time</t>
  </si>
  <si>
    <t>[每回]한 회 한 회</t>
  </si>
  <si>
    <t>머니마켓</t>
  </si>
  <si>
    <t>MMKT</t>
  </si>
  <si>
    <t>Money Market</t>
  </si>
  <si>
    <t>단기금융시장</t>
  </si>
  <si>
    <t>머니마켓딜링3000</t>
  </si>
  <si>
    <t>MMDT3</t>
  </si>
  <si>
    <t>REUTERS DEALING 3000 MM</t>
  </si>
  <si>
    <t>로이터에서 제공되는 머니마켓 거래 패키지</t>
  </si>
  <si>
    <t>머니백</t>
  </si>
  <si>
    <t>MNBK</t>
  </si>
  <si>
    <t>Money Back</t>
  </si>
  <si>
    <t>메뉴</t>
  </si>
  <si>
    <t>MENU</t>
  </si>
  <si>
    <t>Menu</t>
  </si>
  <si>
    <t>컴퓨터에서 목록을 띄우는 화면</t>
  </si>
  <si>
    <t>메디칼론</t>
  </si>
  <si>
    <t>MDCLN</t>
  </si>
  <si>
    <t>Medical Loan</t>
  </si>
  <si>
    <t>수신 예금과목 상품명(메디칼론)</t>
  </si>
  <si>
    <t>메리츠</t>
  </si>
  <si>
    <t>MRTZ</t>
  </si>
  <si>
    <t>Meritz</t>
  </si>
  <si>
    <t>메모</t>
  </si>
  <si>
    <t>MEMO</t>
  </si>
  <si>
    <t>Memo</t>
  </si>
  <si>
    <t>다른 사람에게 말을 전하거나 자신의 기억을 돕기 위하여 짤막하게 글로 남김. 또는 그 글.</t>
  </si>
  <si>
    <t>메모리</t>
  </si>
  <si>
    <t>MMRY</t>
  </si>
  <si>
    <t>Memory</t>
  </si>
  <si>
    <t>데이터나 명령을 비롯하여 컴퓨터 내부에서 계산 처리 한 결과를 기억하는 장치.</t>
  </si>
  <si>
    <t>MSG</t>
  </si>
  <si>
    <t>Message</t>
  </si>
  <si>
    <t>어떤 사실을 알리거나 깨우치거나 내세우기 위한 전언(傳言)</t>
  </si>
  <si>
    <t>메인</t>
  </si>
  <si>
    <t>MAIN</t>
  </si>
  <si>
    <t>Main</t>
  </si>
  <si>
    <t>(같은 종류 중) 가장 큰, 주된</t>
  </si>
  <si>
    <t>메타데이터</t>
  </si>
  <si>
    <t>META</t>
  </si>
  <si>
    <t>METADATA</t>
  </si>
  <si>
    <t>메타데이터 《데이터베이스 시스템에서, 데이터 관리상 필요한 작성자·목적·저장 장소 등 속성에 관한 데이터》</t>
  </si>
  <si>
    <t>메트릭스</t>
  </si>
  <si>
    <t>MTRC</t>
  </si>
  <si>
    <t>Metrics</t>
  </si>
  <si>
    <t>면</t>
  </si>
  <si>
    <t>MYN</t>
  </si>
  <si>
    <t>Myeon</t>
  </si>
  <si>
    <t>[面] 시(市)나 군(郡)에 속한 지방 행정 구역 단위의 하나. 몇 개의 이(里)로 구성.</t>
  </si>
  <si>
    <t>면담</t>
  </si>
  <si>
    <t>INRV</t>
  </si>
  <si>
    <t>Interview</t>
  </si>
  <si>
    <t>면담자</t>
  </si>
  <si>
    <t>INVW</t>
  </si>
  <si>
    <t>Interviewer</t>
  </si>
  <si>
    <t>면세</t>
  </si>
  <si>
    <t>XTAX</t>
  </si>
  <si>
    <t>Except Tax</t>
  </si>
  <si>
    <t>[免稅] 세금을 면제함.</t>
  </si>
  <si>
    <t>면적</t>
  </si>
  <si>
    <t>ARE</t>
  </si>
  <si>
    <t>Area</t>
  </si>
  <si>
    <t>[面積]한정된 평면이나 구면(球面)의 크기. 넓이</t>
  </si>
  <si>
    <t>면제</t>
  </si>
  <si>
    <t>EXMPT</t>
  </si>
  <si>
    <t>Exemption</t>
  </si>
  <si>
    <t>[免除]책임이나 의무 따위를 면하여 줌. 채권자가 일방적인 의사 표시로써 대가 없이 채무자의 채무를 면하여 주는 일.</t>
  </si>
  <si>
    <t>면제대상</t>
  </si>
  <si>
    <t>EXTR</t>
  </si>
  <si>
    <t>Exemption Target</t>
  </si>
  <si>
    <t>면제와 대상의 복합어</t>
  </si>
  <si>
    <t>면책</t>
  </si>
  <si>
    <t>EXMPRS</t>
  </si>
  <si>
    <t>Exemption from Responsibility</t>
  </si>
  <si>
    <t>[免責]책임이나 책망을 면함. &lt;법률&gt;파산법에서, 파산자에 대하여 파산 재판에서 변제하지 못한 잔여 채무의 책임을 면제하는 일</t>
  </si>
  <si>
    <t>면허</t>
  </si>
  <si>
    <t>LCNS</t>
  </si>
  <si>
    <t>License</t>
  </si>
  <si>
    <t>[免許]어떤 특정한 일을 행하는 것을 행정 기관이 허가하는 일. 또는  법령에 의해 일반적으로 금지되어 있는 행위를  행정 기관이 특정의 경우에 특정인에게만 허가하는 일.</t>
  </si>
  <si>
    <t>멸실</t>
  </si>
  <si>
    <t>LVD</t>
  </si>
  <si>
    <t>Lost Value by Destruction</t>
  </si>
  <si>
    <t>물건이나 가옥 따위가 재난에 의하여 그 가치를 잃어버릴 정도로 심하게 파손됨</t>
  </si>
  <si>
    <t>명</t>
  </si>
  <si>
    <t>NM</t>
  </si>
  <si>
    <t>Name</t>
  </si>
  <si>
    <t>[名]이름 혹은 사람의 수효를 나타내는 말</t>
  </si>
  <si>
    <t>명기</t>
  </si>
  <si>
    <t>WRTN</t>
  </si>
  <si>
    <t>Written</t>
  </si>
  <si>
    <t>명령</t>
  </si>
  <si>
    <t>CMMN</t>
  </si>
  <si>
    <t>Command</t>
  </si>
  <si>
    <t>명목</t>
  </si>
  <si>
    <t>NOM</t>
  </si>
  <si>
    <t>Notional</t>
  </si>
  <si>
    <t>[名目]겉으로 내세우는 이름</t>
  </si>
  <si>
    <t>명부</t>
  </si>
  <si>
    <t>NMLS</t>
  </si>
  <si>
    <t>Name List</t>
  </si>
  <si>
    <t>명세</t>
  </si>
  <si>
    <t>DSC</t>
  </si>
  <si>
    <t>Description</t>
  </si>
  <si>
    <t>[明細]물품이나 금액 따위의 분명하고 자세한 내용.</t>
  </si>
  <si>
    <t>명세서</t>
  </si>
  <si>
    <t>DTST</t>
  </si>
  <si>
    <t>Detailed Statement</t>
  </si>
  <si>
    <t>물품이나 금액 따위의 내용을 분명하고 자세하게 적은 문서</t>
  </si>
  <si>
    <t>명세주소</t>
  </si>
  <si>
    <t>FADR</t>
  </si>
  <si>
    <t>Full Address</t>
  </si>
  <si>
    <t>우편주소와 상세주소를 합쳐 표시한 전체 주소</t>
  </si>
  <si>
    <t>명세표</t>
  </si>
  <si>
    <t>IMAC</t>
  </si>
  <si>
    <t>Itemized Account</t>
  </si>
  <si>
    <t>자세하게 작성한 표</t>
  </si>
  <si>
    <t>명시</t>
  </si>
  <si>
    <t>CLST</t>
  </si>
  <si>
    <t>Clear Statement</t>
  </si>
  <si>
    <t>밝게 드러내 보임 (재산명시제도 : 채권확보의 용이를 위해 채무자의 모든 재산목록을 강제로 법원에 제출하도록 하는 제도)</t>
  </si>
  <si>
    <t>명예</t>
  </si>
  <si>
    <t>HONR</t>
  </si>
  <si>
    <t>Honor</t>
  </si>
  <si>
    <t>명예퇴직</t>
  </si>
  <si>
    <t>VLRG</t>
  </si>
  <si>
    <t>Voluntary Resignation</t>
  </si>
  <si>
    <t>정년이나 징계에 의하지 않고, 근로자가 스스로 신청하여 직장을 그만두는 일</t>
  </si>
  <si>
    <t>명의</t>
  </si>
  <si>
    <t>NMNL</t>
  </si>
  <si>
    <t>Nominal</t>
  </si>
  <si>
    <t>(개인이나 기관의) 문서상의 이름.</t>
  </si>
  <si>
    <t>노선</t>
  </si>
  <si>
    <t>ROU</t>
  </si>
  <si>
    <t>버스노선이나 지하철노선</t>
  </si>
  <si>
    <t>카카오</t>
  </si>
  <si>
    <t>KKO</t>
  </si>
  <si>
    <t>명의인</t>
  </si>
  <si>
    <t>NMNR</t>
  </si>
  <si>
    <t>Nominal Person</t>
  </si>
  <si>
    <t>어떤 사업에서 개인이나 단체를 대표하여 명의를 내세운 사람. 내용이나 실질과는 별도로 외형(外形)에 표시되는 표면상의 주체. 문서는 명의인과 작성자가 동일인일 때 법적 효력을 가짐.</t>
  </si>
  <si>
    <t>명판</t>
  </si>
  <si>
    <t>NMPL</t>
  </si>
  <si>
    <t>Nameplatet</t>
  </si>
  <si>
    <t>기관의 이름이나 직명, 성명 따위를 새겨 놓은 일종의 도장. 흔히 봉투의 겉봉이나 공문서 따위에 찍는다.</t>
  </si>
  <si>
    <t>명함</t>
  </si>
  <si>
    <t>NMCD</t>
  </si>
  <si>
    <t>Name Card</t>
  </si>
  <si>
    <t>성명이나 주소·근무처·신분 등을 적은 종이쪽. 명자(名刺). 명첩(名帖)</t>
  </si>
  <si>
    <t>모</t>
  </si>
  <si>
    <t>MTH</t>
  </si>
  <si>
    <t>Mother</t>
  </si>
  <si>
    <t>어머니 혹은 자기의 상위단계를 지칭함</t>
  </si>
  <si>
    <t>모계좌</t>
  </si>
  <si>
    <t>MTAC</t>
  </si>
  <si>
    <t>Mother Account</t>
  </si>
  <si>
    <t>자계좌를 갖는 계좌로 집중 계좌 등을 의미</t>
  </si>
  <si>
    <t>모계좌번호</t>
  </si>
  <si>
    <t>P_ACNO</t>
  </si>
  <si>
    <t>Parent Account Number</t>
  </si>
  <si>
    <t>모계좌를 식별하는 번호</t>
  </si>
  <si>
    <t>모금</t>
  </si>
  <si>
    <t>MYS</t>
  </si>
  <si>
    <t>Money Raising</t>
  </si>
  <si>
    <t>[募金] 기부금이나 성금 따위를 모음.</t>
  </si>
  <si>
    <t>모기업</t>
  </si>
  <si>
    <t>MTEN</t>
  </si>
  <si>
    <t>Mother Enterprise</t>
  </si>
  <si>
    <t>자회사를 보유한 기업을 모기업이라 함</t>
  </si>
  <si>
    <t>모기지</t>
  </si>
  <si>
    <t>MRGG</t>
  </si>
  <si>
    <t>Mortgage</t>
  </si>
  <si>
    <t>금융거래에 있어서 차주가 대주에게 부동산을 담보로 제공하는 경우 담 보물에 설정되는 저당권 또는 이 저당권을 표방하는 저당증서 혹은 이러 한 저당금융제도를 모기지라 한다</t>
  </si>
  <si>
    <t>모니터</t>
  </si>
  <si>
    <t>MONT</t>
  </si>
  <si>
    <t>Monitor</t>
  </si>
  <si>
    <t>컴퓨터의 자원과 컴퓨터 수행 시간을 효율적으로 사용하기 위해 여러 개의 독립적인 작업들의 실행 상태를 감독하고 컴퓨터의 전체적인 동작을 제어하는 TV 모양의 주변 장치.</t>
  </si>
  <si>
    <t>NIM</t>
  </si>
  <si>
    <t>Net Interest Margin</t>
  </si>
  <si>
    <t>순이자마진</t>
  </si>
  <si>
    <t>NMS</t>
  </si>
  <si>
    <t>Network Monitoring System</t>
  </si>
  <si>
    <t>네트워크 모니터링 시스템의 준말</t>
  </si>
  <si>
    <t>NOK</t>
  </si>
  <si>
    <t>Norwegian Kroner</t>
  </si>
  <si>
    <t>노르웨이 크로네 통화.</t>
  </si>
  <si>
    <t>NOTNULL</t>
  </si>
  <si>
    <t>NNUL</t>
  </si>
  <si>
    <t>Not Null</t>
  </si>
  <si>
    <t>NULL로 입력되지 못함</t>
  </si>
  <si>
    <t>NZD</t>
  </si>
  <si>
    <t>NewZealand Dollar</t>
  </si>
  <si>
    <t>뉴질랜드 달러</t>
  </si>
  <si>
    <t>OA</t>
  </si>
  <si>
    <t>Office Automation</t>
  </si>
  <si>
    <t>사무자동화</t>
  </si>
  <si>
    <t>OCF</t>
  </si>
  <si>
    <t>Operating Cash Flow</t>
  </si>
  <si>
    <t>영업활동으로 인한 현금흐름</t>
  </si>
  <si>
    <t>OCI</t>
  </si>
  <si>
    <t>Other Comprehensive Income</t>
  </si>
  <si>
    <t>자본조정</t>
  </si>
  <si>
    <t>OCM</t>
  </si>
  <si>
    <t>Optimum Cash Manager</t>
  </si>
  <si>
    <t>OCR</t>
  </si>
  <si>
    <t>Optical Character Reader</t>
  </si>
  <si>
    <t>광학식문자판독기. 실용적으로 대상이 되는 문자는 대개가 특정형의 타이프 문자로 인자한 숫자 및 알파벳에 한하며, 손으로 쓴 문자를 판독하는 것은 드물다. 원리적으로는 1자를 수십 개의 모눈[方眼]으로 분할하여 특정한 모눈의 흑백 또는 자획형상(字劃形狀)의 특징에 의해 문자를 판독한다</t>
  </si>
  <si>
    <t>OCRM</t>
  </si>
  <si>
    <t>Operating customer relationship management</t>
  </si>
  <si>
    <t>OCR전기요금</t>
  </si>
  <si>
    <t>OCREC</t>
  </si>
  <si>
    <t>OCR electric charges</t>
  </si>
  <si>
    <t>OCR전기요금 (복합어)</t>
  </si>
  <si>
    <t>ODS</t>
  </si>
  <si>
    <t>Operational Data Store</t>
  </si>
  <si>
    <t>OECD</t>
  </si>
  <si>
    <t>Organization for Economic Cooperation and Development</t>
  </si>
  <si>
    <t>경제협력개발기구, 경제발전과 세계무역 촉진을 위하여 발족한 국제기구</t>
  </si>
  <si>
    <t>OFAC</t>
  </si>
  <si>
    <t>Office of Foreign Assets Control</t>
  </si>
  <si>
    <t>미국 재무부 산하의 외국자산통제국</t>
  </si>
  <si>
    <t>OFFER</t>
  </si>
  <si>
    <t>외환딜러들이 환율을 매도 할때 사용하는 단어</t>
  </si>
  <si>
    <t>OK캐쉬백</t>
  </si>
  <si>
    <t>OKCSB</t>
  </si>
  <si>
    <t>OK Cashbag</t>
  </si>
  <si>
    <t>SK OK캐쉬백</t>
  </si>
  <si>
    <t>OLAP</t>
  </si>
  <si>
    <t>On-Line Analytical Processing</t>
  </si>
  <si>
    <t>이용자가 직접 데이터베이스를 검색, 분석해서 문제점이나 해결책을 찾는 분석형 애플리케이션 개념</t>
  </si>
  <si>
    <t>OPB</t>
  </si>
  <si>
    <t>Outstanding Principal Balance</t>
  </si>
  <si>
    <t>채권금액의 원금. 매각대상 자산의 미상환 원금 잔액</t>
  </si>
  <si>
    <t>OS</t>
  </si>
  <si>
    <t>Operation System</t>
  </si>
  <si>
    <t>운영체계.컴퓨터를 움직이는 기본 소프트웨어</t>
  </si>
  <si>
    <t>OTP</t>
  </si>
  <si>
    <t>One-Time Password</t>
  </si>
  <si>
    <t>1회용 패스워드</t>
  </si>
  <si>
    <t>OTTI</t>
  </si>
  <si>
    <t>Other Then Temporary Impairment</t>
  </si>
  <si>
    <t>감액대상인 유가증권이 기타제반사항 등으로 정상 회복되수 없다고 판단되는 감액대상유가증권</t>
  </si>
  <si>
    <t>OUR</t>
  </si>
  <si>
    <t>송금시 중계수수료 부담이 송금인 부담인 경우에 대한 명칭</t>
  </si>
  <si>
    <t>OURREFNO</t>
  </si>
  <si>
    <t>ORRF</t>
  </si>
  <si>
    <t>Our Reference Number</t>
  </si>
  <si>
    <t>수출입관련 전신문교환시 자신의 계좌번호를 일컫는 단어임</t>
  </si>
  <si>
    <t>OUTGOING</t>
  </si>
  <si>
    <t>OTGN</t>
  </si>
  <si>
    <t>Outgoing</t>
  </si>
  <si>
    <t>타사 카드의 당행 가맹점 사용에 대하여 타사에 대하여 대금지급을 요청하는 것</t>
  </si>
  <si>
    <t>OV</t>
  </si>
  <si>
    <t>Override</t>
  </si>
  <si>
    <t>심사결과에 대한 조정</t>
  </si>
  <si>
    <t>OVERNIGHT</t>
  </si>
  <si>
    <t>OVNGT</t>
  </si>
  <si>
    <t>Overnight</t>
  </si>
  <si>
    <t>Overnight limit에서 쓰이며 외환딜러에게 주어지는 금일∼내일까지의 딜링한도를 말할때 금일~내일을 지칭</t>
  </si>
  <si>
    <t>OWNER</t>
  </si>
  <si>
    <t>데이터베이스 객체를 생성한 계정</t>
  </si>
  <si>
    <t>P/N</t>
  </si>
  <si>
    <t>PCHNT</t>
  </si>
  <si>
    <t>Purchase Note</t>
  </si>
  <si>
    <t>매입계약서, 매매계약이 성립하였을 때에 계약내용을 확인하기 위하여 매수인이 작성</t>
  </si>
  <si>
    <t>PAL</t>
  </si>
  <si>
    <t>Pre Approved Loan</t>
  </si>
  <si>
    <t>사전승인대출 - 우량고객을 평가하여 대출 마케팅에 활용</t>
  </si>
  <si>
    <t>PB</t>
  </si>
  <si>
    <t>PRBN</t>
  </si>
  <si>
    <t>Private Banking</t>
  </si>
  <si>
    <t>은행이 거액 자산가들을 대상으로 자산을 종합 관리해 주는 고객 서비스</t>
  </si>
  <si>
    <t>PC</t>
  </si>
  <si>
    <t>Personal Computer</t>
  </si>
  <si>
    <t>개인이 사용하는 소형 컴퓨터를 뜻하는 (Personal computer)의 약자이다</t>
  </si>
  <si>
    <t>ACD</t>
  </si>
  <si>
    <t>Automatic Call Distribution</t>
  </si>
  <si>
    <t>각종 사업장에서 내선 전화 상호간 또는 내선전화와 전화국 전화회선 간 교환 접속을 행하는 고성능 교환기</t>
  </si>
  <si>
    <t>ACDC</t>
  </si>
  <si>
    <t>Acceptance Charge and Discount Charge</t>
  </si>
  <si>
    <t>수입의 Acceptance Charge and Discount Charge</t>
  </si>
  <si>
    <t>ACD그룹</t>
  </si>
  <si>
    <t>ACDG</t>
  </si>
  <si>
    <t>전화 통신에 있어서 같은 번호로 걸려오는 전화를 처리하기 위해 할당된 여러 에이전트의 집합. 걸려오는 전화를 ACD 그룹의 에이전트 중 하나로 보내는 것은 에이전트의 가용성과 에이전트가 마지막으로 걸려온 전화를 처리한지 얼마나 되었는지 등의 특성을 기준으로 정함</t>
  </si>
  <si>
    <t>트랙3</t>
  </si>
  <si>
    <t>자기 테이프나 자기 디스크에서 데이터를 물리적으로 기록하는 부분3</t>
  </si>
  <si>
    <t>발행인</t>
  </si>
  <si>
    <t>ISUR</t>
  </si>
  <si>
    <t>Issuer</t>
  </si>
  <si>
    <t>[發行人]법이 정해 놓은 요건을 갖춘 어음이나 수표를 최초로 작성하여 교부하는 사람.</t>
  </si>
  <si>
    <t>발행주식</t>
  </si>
  <si>
    <t>ICST</t>
  </si>
  <si>
    <t>Issuance Stock</t>
  </si>
  <si>
    <t>발행과 주식의 복합어</t>
  </si>
  <si>
    <t>발행지</t>
  </si>
  <si>
    <t>ISLC</t>
  </si>
  <si>
    <t>Issue Location</t>
  </si>
  <si>
    <t>어음이나 수표 따위가 발행된 곳. 발행지는 기재 항목 가운데 하나</t>
  </si>
  <si>
    <t>방</t>
  </si>
  <si>
    <t>ROOM</t>
  </si>
  <si>
    <t>Room</t>
  </si>
  <si>
    <t>[房] 사람이 살거나 일을 하기 위하여 벽 따위로 막아 만든 칸.</t>
  </si>
  <si>
    <t>방문</t>
  </si>
  <si>
    <t>VIST</t>
  </si>
  <si>
    <t>Visit</t>
  </si>
  <si>
    <t>[訪問]어떤 사람이나 장소를 찾아가서 만나거나 봄.</t>
  </si>
  <si>
    <t>방문자</t>
  </si>
  <si>
    <t>VSTR</t>
  </si>
  <si>
    <t>Visitor</t>
  </si>
  <si>
    <t>영업하는 곳에서, 물건을 사거나 서비스를 받거나 하기 위해 찾아오는 손님을 다소 격식을 갖추어 이르는 말.</t>
  </si>
  <si>
    <t>방문처</t>
  </si>
  <si>
    <t>VSPL</t>
  </si>
  <si>
    <t>Visiting Place</t>
  </si>
  <si>
    <t>방법</t>
  </si>
  <si>
    <t>MTHD</t>
  </si>
  <si>
    <t>Method</t>
  </si>
  <si>
    <t>[方法]어떤 일을 이루거나 해결하기 위해 사용하는 기술이나 요령.</t>
  </si>
  <si>
    <t>방법별</t>
  </si>
  <si>
    <t>PRMD</t>
  </si>
  <si>
    <t>Per Method</t>
  </si>
  <si>
    <t>방법에 따라</t>
  </si>
  <si>
    <t>방법코드</t>
  </si>
  <si>
    <t>MTCD</t>
  </si>
  <si>
    <t>Method Code</t>
  </si>
  <si>
    <t>어떤 업무를 처리하기 위한 기술이나 수단을 식별하는 코드</t>
  </si>
  <si>
    <t>방세</t>
  </si>
  <si>
    <t>RMRN</t>
  </si>
  <si>
    <t>Room rent</t>
  </si>
  <si>
    <t>방송</t>
  </si>
  <si>
    <t>BRCS</t>
  </si>
  <si>
    <t>Broadcasting</t>
  </si>
  <si>
    <t>방송국</t>
  </si>
  <si>
    <t>BRDCST</t>
  </si>
  <si>
    <t>Broadcasting Station</t>
  </si>
  <si>
    <t>일정한 시설을 갖추고 라디오나 텔레비전을 통하여 여러가지 방송을 내보내는 기관</t>
  </si>
  <si>
    <t>방수</t>
  </si>
  <si>
    <t>RMCN</t>
  </si>
  <si>
    <t>Room Count</t>
  </si>
  <si>
    <t>건물의 방 개수</t>
  </si>
  <si>
    <t>WTPF</t>
  </si>
  <si>
    <t>Waterproof</t>
  </si>
  <si>
    <t>스며들거나 새거나 넘쳐흐르는 물을 막음</t>
  </si>
  <si>
    <t>방식</t>
  </si>
  <si>
    <t>MHOD</t>
  </si>
  <si>
    <t>[方式] 어떤 일정한 형식이나 방법</t>
  </si>
  <si>
    <t>방안</t>
  </si>
  <si>
    <t>METD</t>
  </si>
  <si>
    <t>[方案] 일을 처리하거나 해결하여 나갈 방법이나 계획.</t>
  </si>
  <si>
    <t>방위세</t>
  </si>
  <si>
    <t>DFTX</t>
  </si>
  <si>
    <t>Defence Tax</t>
  </si>
  <si>
    <t>[防衛稅]목적세의 하나. 자주국방을 위한 재원(財源)을 확보하기 위하여 소득세  법인세  등록세  주세(酒稅)  재산세 따위를 내는 의무자에게 부과하는 국세이다.</t>
  </si>
  <si>
    <t>방위세액</t>
  </si>
  <si>
    <t>DTXA</t>
  </si>
  <si>
    <t>Defence Tax Amount</t>
  </si>
  <si>
    <t>방위세의 액수</t>
  </si>
  <si>
    <t>방지</t>
  </si>
  <si>
    <t>PRVN</t>
  </si>
  <si>
    <t>Prevention</t>
  </si>
  <si>
    <t>&lt;防止&gt; 어떤 일이 일어나지 않도록 막음</t>
  </si>
  <si>
    <t>방출기</t>
  </si>
  <si>
    <t>RMMC</t>
  </si>
  <si>
    <t>Remove Machine</t>
  </si>
  <si>
    <t>지폐를 방출하는 기계</t>
  </si>
  <si>
    <t>방카슈랑스</t>
  </si>
  <si>
    <t>BANCA</t>
  </si>
  <si>
    <t>Bancassurance</t>
  </si>
  <si>
    <t>은행이나 보험사가 다른 금융부문의 판매채널을 이용하여 자사상품을 판매하는 마케팅전략</t>
  </si>
  <si>
    <t>방향</t>
  </si>
  <si>
    <t>DRC</t>
  </si>
  <si>
    <t>Direction</t>
  </si>
  <si>
    <t>어떤 뜻이나 현상이 일정한 목표를 향하여 나아가는 쪽</t>
  </si>
  <si>
    <t>배경</t>
  </si>
  <si>
    <t>BCKG</t>
  </si>
  <si>
    <t>Background</t>
  </si>
  <si>
    <t>배기량</t>
  </si>
  <si>
    <t>DSVL</t>
  </si>
  <si>
    <t>Displacement Volume</t>
  </si>
  <si>
    <t>[排氣量] 엔진 따위의 열기관에서,실린더 안의 피스톤이 맨 위에서 맨 아래까지 내려갈 때에 배출되는 기체의 양</t>
  </si>
  <si>
    <t>배너</t>
  </si>
  <si>
    <t>BNR</t>
  </si>
  <si>
    <t>Banner</t>
  </si>
  <si>
    <t>인터넷 홈페이지에 띠 모양으로 만들어 부착하는 광고 등을 말함</t>
  </si>
  <si>
    <t>배달</t>
  </si>
  <si>
    <t>DLVY</t>
  </si>
  <si>
    <t>Delivery</t>
  </si>
  <si>
    <t>물건을 가져다가 몫몫으로 나누어 돌림</t>
  </si>
  <si>
    <t>등락</t>
  </si>
  <si>
    <t>FLCT</t>
  </si>
  <si>
    <t>Fluctuation</t>
  </si>
  <si>
    <t>물가 따위가 오르고 내림.</t>
  </si>
  <si>
    <t>REG</t>
  </si>
  <si>
    <t>Registration</t>
  </si>
  <si>
    <t>[登錄]문서에 올림. (법률)일정한 법률 사실이나 법률관계를 공증하기 위하여 행정 관서나 공공 기관 따위에 비치한 법정(法定)의 공부(公簿)에 기재하는 일.</t>
  </si>
  <si>
    <t>등록금</t>
  </si>
  <si>
    <t>TNA</t>
  </si>
  <si>
    <t>Tuition</t>
  </si>
  <si>
    <t>학교나 학원 따위에 등록할 때 내는 돈.</t>
  </si>
  <si>
    <t>등록부</t>
  </si>
  <si>
    <t>RGSBK</t>
  </si>
  <si>
    <t>Registration Book</t>
  </si>
  <si>
    <t>[登錄簿] 등록하는 장부</t>
  </si>
  <si>
    <t>등록세액</t>
  </si>
  <si>
    <t>RGTX</t>
  </si>
  <si>
    <t>Registration Tax</t>
  </si>
  <si>
    <t>재산권의 취득, 이전, 변경, 소멸 따위나 법률에서 정한 일정한 자격에 대하여 관계 관청에 등록하거나 등기할 때 매기는 세금</t>
  </si>
  <si>
    <t>등록시</t>
  </si>
  <si>
    <t>REGTM</t>
  </si>
  <si>
    <t>Registration Time</t>
  </si>
  <si>
    <t>등록하는 시점 또는 그 시각</t>
  </si>
  <si>
    <t>등록자</t>
  </si>
  <si>
    <t>RGSR</t>
  </si>
  <si>
    <t>Register</t>
  </si>
  <si>
    <t>등록을 한 사람</t>
  </si>
  <si>
    <t>등록증</t>
  </si>
  <si>
    <t>RGCR</t>
  </si>
  <si>
    <t>Registration Certificate</t>
  </si>
  <si>
    <t>등록채</t>
  </si>
  <si>
    <t>RGBND</t>
  </si>
  <si>
    <t>Registered Bond</t>
  </si>
  <si>
    <t>공 ·사채권자의 이름이 등록부에 기재된 채권</t>
  </si>
  <si>
    <t>등록처</t>
  </si>
  <si>
    <t>RGDPT</t>
  </si>
  <si>
    <t>Registration Department</t>
  </si>
  <si>
    <t>등록하는 부서</t>
  </si>
  <si>
    <t>등본</t>
  </si>
  <si>
    <t>CRCP</t>
  </si>
  <si>
    <t>Certified copy</t>
  </si>
  <si>
    <t>등석</t>
  </si>
  <si>
    <t>CLSE</t>
  </si>
  <si>
    <t>Class Seat</t>
  </si>
  <si>
    <t>[等席] 자리의 등급</t>
  </si>
  <si>
    <t>등재</t>
  </si>
  <si>
    <t>REGS</t>
  </si>
  <si>
    <t>[登載]일정한 사항을 장부나 대장에 올림.  기록하여 올림 으로 순화</t>
  </si>
  <si>
    <t>등차</t>
  </si>
  <si>
    <t>EQDF</t>
  </si>
  <si>
    <t>Equal difference</t>
  </si>
  <si>
    <t>(等差)대비 관계에서 나타나는 차이</t>
  </si>
  <si>
    <t>디너음악회</t>
  </si>
  <si>
    <t>DNCONT</t>
  </si>
  <si>
    <t>Dinner Concert</t>
  </si>
  <si>
    <t>당행에서 주최하는 디너음악회</t>
  </si>
  <si>
    <t>디스크</t>
  </si>
  <si>
    <t>DISK</t>
  </si>
  <si>
    <t>디지털 형식(2진 형식)으로 정보를 기록할 수 있는 기억 매체</t>
  </si>
  <si>
    <t>디자인</t>
  </si>
  <si>
    <t>DSIG</t>
  </si>
  <si>
    <t>Design</t>
  </si>
  <si>
    <t>주어진 목적을 조형적으로 실체화하는 것</t>
  </si>
  <si>
    <t>디큐</t>
  </si>
  <si>
    <t>DQUE</t>
  </si>
  <si>
    <t>Deque</t>
  </si>
  <si>
    <t>양끝의 어느 쪽에서든 데이터의 출입이 가능한 데이터 행렬</t>
  </si>
  <si>
    <t>디퍼드</t>
  </si>
  <si>
    <t>DFRD</t>
  </si>
  <si>
    <t>Defferd</t>
  </si>
  <si>
    <t>Core Banking의 후선에서 처리되는 업무</t>
  </si>
  <si>
    <t>딜</t>
  </si>
  <si>
    <t>DL</t>
  </si>
  <si>
    <t>딜러</t>
  </si>
  <si>
    <t>DLR</t>
  </si>
  <si>
    <t>Dealer</t>
  </si>
  <si>
    <t>유통 단계에서 상품의 매입·재판매를 전문으로 하는 사람. 도·소매업자나 특약점, 브로커 따위가 있다. ‘분배상’, ‘판매원’으로 순화.</t>
  </si>
  <si>
    <t>딜레이차지</t>
  </si>
  <si>
    <t>DLCH</t>
  </si>
  <si>
    <t>Delay Charge</t>
  </si>
  <si>
    <t>[遲延利子] delay charge. 매입은행이 상환을 청구하였으나 소정기일 내에 상환되지 않은 자금에 대한 이자를 가리킨다.</t>
  </si>
  <si>
    <t>딜방법</t>
  </si>
  <si>
    <t>DLMT</t>
  </si>
  <si>
    <t>Deal Method</t>
  </si>
  <si>
    <t>라벨</t>
  </si>
  <si>
    <t>LBL</t>
  </si>
  <si>
    <t>Label</t>
  </si>
  <si>
    <t>라운지</t>
  </si>
  <si>
    <t>LUNG</t>
  </si>
  <si>
    <t>Lounge</t>
  </si>
  <si>
    <t>라이나생명</t>
  </si>
  <si>
    <t>LINALF</t>
  </si>
  <si>
    <t>Lina Life</t>
  </si>
  <si>
    <t>부담금액</t>
  </si>
  <si>
    <t>BDAM</t>
  </si>
  <si>
    <t>Burden Amount</t>
  </si>
  <si>
    <t>부담하는 돈의 액수</t>
  </si>
  <si>
    <t>부담률</t>
  </si>
  <si>
    <t>BRRT</t>
  </si>
  <si>
    <t>Burden Rate</t>
  </si>
  <si>
    <t>부담하는 비율</t>
  </si>
  <si>
    <t>부담자</t>
  </si>
  <si>
    <t>ALLR</t>
  </si>
  <si>
    <t>Alloter</t>
  </si>
  <si>
    <t>부담이 지워진 사람</t>
  </si>
  <si>
    <t>부대</t>
  </si>
  <si>
    <t>ATCHD</t>
  </si>
  <si>
    <t>Attached</t>
  </si>
  <si>
    <t>기본이 되는 것에 곁달아서 덧붙임</t>
  </si>
  <si>
    <t>부대비용</t>
  </si>
  <si>
    <t>INXP</t>
  </si>
  <si>
    <t>Incidental Expense</t>
  </si>
  <si>
    <t>부도</t>
  </si>
  <si>
    <t>DFLT</t>
  </si>
  <si>
    <t>Default</t>
  </si>
  <si>
    <t>[不渡]수표나 어음의 발행 액수보다 예금 액수가 부족하여 그 지급을 받지 못하게 되는 일</t>
  </si>
  <si>
    <t>부도시</t>
  </si>
  <si>
    <t>ADFT</t>
  </si>
  <si>
    <t>At Default</t>
  </si>
  <si>
    <t>부도가 발생했을 때</t>
  </si>
  <si>
    <t>DLRT</t>
  </si>
  <si>
    <t>Default Rate</t>
  </si>
  <si>
    <t>어음이나 수표를 가진 사람이 기한이 되어도 어음이나 수표에 적힌 돈을 지불받지 못하는 일이 발생하는 비율</t>
  </si>
  <si>
    <t>부도인</t>
  </si>
  <si>
    <t>DFLR</t>
  </si>
  <si>
    <t>Defalut Person</t>
  </si>
  <si>
    <t>부도가 난 사람</t>
  </si>
  <si>
    <t>부도잔</t>
  </si>
  <si>
    <t>DFLBL</t>
  </si>
  <si>
    <t>Default Balance</t>
  </si>
  <si>
    <t>부도시 잔액</t>
  </si>
  <si>
    <t>부도전</t>
  </si>
  <si>
    <t>BFDS</t>
  </si>
  <si>
    <t>Before Dishonor</t>
  </si>
  <si>
    <t>부도가 발생하기 이전</t>
  </si>
  <si>
    <t>부도후</t>
  </si>
  <si>
    <t>AFDS</t>
  </si>
  <si>
    <t>After Dishonor</t>
  </si>
  <si>
    <t>부도가 난 이후</t>
  </si>
  <si>
    <t>부도후입금</t>
  </si>
  <si>
    <t>MRAD</t>
  </si>
  <si>
    <t>Money Received After Dishonor</t>
  </si>
  <si>
    <t>부도후와 입금의 복합어</t>
  </si>
  <si>
    <t>부동산</t>
  </si>
  <si>
    <t>RLES</t>
  </si>
  <si>
    <t>Real Estate</t>
  </si>
  <si>
    <t>[不動産]토지와 그것에 정착된 건물이나 수목 등의 재산.</t>
  </si>
  <si>
    <t>부동산개발</t>
  </si>
  <si>
    <t>RLED</t>
  </si>
  <si>
    <t>Real Estate Development</t>
  </si>
  <si>
    <t>부동산과 개발의 복합어</t>
  </si>
  <si>
    <t>부동산임대</t>
  </si>
  <si>
    <t>RETL</t>
  </si>
  <si>
    <t>Real Estate Lent</t>
  </si>
  <si>
    <t>부동산과 임대의 복합어</t>
  </si>
  <si>
    <t>부동산임대업</t>
  </si>
  <si>
    <t>RETS</t>
  </si>
  <si>
    <t>Real Estate Leasing</t>
  </si>
  <si>
    <t>부리</t>
  </si>
  <si>
    <t>ADIN</t>
  </si>
  <si>
    <t>Added Interest</t>
  </si>
  <si>
    <t>[附利]이자가 붙음</t>
  </si>
  <si>
    <t>부모</t>
  </si>
  <si>
    <t>PRNT</t>
  </si>
  <si>
    <t>Parents</t>
  </si>
  <si>
    <t>[父母] 아버지와 어머니.</t>
  </si>
  <si>
    <t>부문</t>
  </si>
  <si>
    <t>SCTN</t>
  </si>
  <si>
    <t>Section</t>
  </si>
  <si>
    <t>[部門]전체를 여러 가지로 갈라 분류한 하나하나의 부분</t>
  </si>
  <si>
    <t>부번</t>
  </si>
  <si>
    <t>SLNO</t>
  </si>
  <si>
    <t>Sub Lot Number</t>
  </si>
  <si>
    <t>[附番]토지의 지번을 구성하는 요소의 하나로 지번을 구성하는 요소로 복식지번 이라고도 함. 예를 들어 123-456에서 456을 복식지번 혹은 부번이라 함</t>
  </si>
  <si>
    <t>부번지</t>
  </si>
  <si>
    <t>SSD</t>
  </si>
  <si>
    <t>Sub Street Addrese</t>
  </si>
  <si>
    <t>주소 번지 형식의 000-xx의 'xx'에 해당하는 번지</t>
  </si>
  <si>
    <t>부보</t>
  </si>
  <si>
    <t>INSR</t>
  </si>
  <si>
    <t>Insuing</t>
  </si>
  <si>
    <t>보험에 가입함</t>
  </si>
  <si>
    <t>부부</t>
  </si>
  <si>
    <t>HSWF</t>
  </si>
  <si>
    <t>Husband And Wife</t>
  </si>
  <si>
    <t>[夫婦]남편과 아내를 아울러 이르는 말.</t>
  </si>
  <si>
    <t>부분</t>
  </si>
  <si>
    <t>PART</t>
  </si>
  <si>
    <t>Partial</t>
  </si>
  <si>
    <t>[部分]전체를 몇으로 나눈 것 중의 하나</t>
  </si>
  <si>
    <t>부산</t>
  </si>
  <si>
    <t>BSN</t>
  </si>
  <si>
    <t>Busan</t>
  </si>
  <si>
    <t>[釜山]&lt;지명&gt; 경상남도 남동부에 있는 광역시</t>
  </si>
  <si>
    <t>부서</t>
  </si>
  <si>
    <t>DPRM</t>
  </si>
  <si>
    <t>Department</t>
  </si>
  <si>
    <t>[部署]일의 성격에 따라 여럿으로 나누어진 구실  또는 장소</t>
  </si>
  <si>
    <t>부서장</t>
  </si>
  <si>
    <t>DPLD</t>
  </si>
  <si>
    <t>Department Leader</t>
  </si>
  <si>
    <t>부서의 사업을 맡아 책임지는 직위. 또는 그 직위에 있는 사람.</t>
  </si>
  <si>
    <t>부속</t>
  </si>
  <si>
    <t>SPLN</t>
  </si>
  <si>
    <t>supplementary</t>
  </si>
  <si>
    <t>[附屬]주된 사물이나 기관에 딸려서 붙음. 또는 그렇게 딸려 붙은 사물</t>
  </si>
  <si>
    <t>부속주소</t>
  </si>
  <si>
    <t>XADR</t>
  </si>
  <si>
    <t>Extention Address</t>
  </si>
  <si>
    <t>우편번호에 해당하는 주소 이외의 주소</t>
  </si>
  <si>
    <t>부속품</t>
  </si>
  <si>
    <t>ACSOR</t>
  </si>
  <si>
    <t>Accessories</t>
  </si>
  <si>
    <t>(어떤 기계나 기구의) 본체에 딸린 물건</t>
  </si>
  <si>
    <t>부수</t>
  </si>
  <si>
    <t>NMCP</t>
  </si>
  <si>
    <t>Number Of Copies</t>
  </si>
  <si>
    <t>[部數]책, 신문 따위의 출판물을 세는 단위인 부(部)의 수효</t>
  </si>
  <si>
    <t>부스</t>
  </si>
  <si>
    <t>BOOTH</t>
  </si>
  <si>
    <t>Booth</t>
  </si>
  <si>
    <t>전시나 이벤트를 위해 마련한 공간</t>
  </si>
  <si>
    <t>부실</t>
  </si>
  <si>
    <t>ISLV</t>
  </si>
  <si>
    <t>Insolvent</t>
  </si>
  <si>
    <t>[不實]내용이 충실하지 못하거나 튼튼하지 못함.</t>
  </si>
  <si>
    <t>부실화</t>
  </si>
  <si>
    <t>INSC</t>
  </si>
  <si>
    <t>Insolvency</t>
  </si>
  <si>
    <t>부안</t>
  </si>
  <si>
    <t>BUAN</t>
  </si>
  <si>
    <t>부양</t>
  </si>
  <si>
    <t>KPP</t>
  </si>
  <si>
    <t>Keep Up</t>
  </si>
  <si>
    <t>생활 능력이 없는 사람의 생활을 돌봄</t>
  </si>
  <si>
    <t>부양가족</t>
  </si>
  <si>
    <t>DPFM</t>
  </si>
  <si>
    <t>Dependant Family</t>
  </si>
  <si>
    <t>처자나 부모 형제 등 자기가 부양하고 있는 가족. 또는 부양하여야 하는 가족.</t>
  </si>
  <si>
    <t>부여</t>
  </si>
  <si>
    <t>GRANT</t>
  </si>
  <si>
    <t>Grant</t>
  </si>
  <si>
    <t>[附與]사람에게 권리·명예·임무 따위를 지니도록 해 주거나  사물이나 일에 가치·의의 따위를 붙여 줌.</t>
  </si>
  <si>
    <t>부연</t>
  </si>
  <si>
    <t>DILA</t>
  </si>
  <si>
    <t>Dilatation</t>
  </si>
  <si>
    <t>덧붙여서 자세히 설명함</t>
  </si>
  <si>
    <t>부외</t>
  </si>
  <si>
    <t>OFBS</t>
  </si>
  <si>
    <t>Off Balance Sheet</t>
  </si>
  <si>
    <t>난내(on-balance sheet)의 자산·부채로 기록되지 않는 거래로서 기업이나 은행이 대차 대조표에 올리지 않은 금융 거래를 통틀어 이르는 말</t>
  </si>
  <si>
    <t>부의</t>
  </si>
  <si>
    <t>PSCN</t>
  </si>
  <si>
    <t>Present For Consideration</t>
  </si>
  <si>
    <t>[附議] 토의에 부침</t>
  </si>
  <si>
    <t>부의서</t>
  </si>
  <si>
    <t>SBMDOC</t>
  </si>
  <si>
    <t>SUBMITTED DOCUMENT</t>
  </si>
  <si>
    <t>담당심사역이 해당 여신신청건을 집행위원회에 안건을 올리는 문서</t>
  </si>
  <si>
    <t>부임</t>
  </si>
  <si>
    <t>ACOF</t>
  </si>
  <si>
    <t>Accession To Office</t>
  </si>
  <si>
    <t>[赴任]임명이나 발령을 받아 근무할 곳으로 감</t>
  </si>
  <si>
    <t>부재</t>
  </si>
  <si>
    <t>ABSC</t>
  </si>
  <si>
    <t>Absence</t>
  </si>
  <si>
    <t>그곳에 있지 아니함</t>
  </si>
  <si>
    <t>부재자</t>
  </si>
  <si>
    <t>ABSE</t>
  </si>
  <si>
    <t>Absentee</t>
  </si>
  <si>
    <t>종래의 주소 또는 거소를 떠나서 단시일 내에 돌아올 가망이 없어서 그 재산이 관리되지 못하고 방치되어 있는 자</t>
  </si>
  <si>
    <t>부재중</t>
  </si>
  <si>
    <t>DRABS</t>
  </si>
  <si>
    <t>During Absence</t>
  </si>
  <si>
    <t>부재 상태</t>
  </si>
  <si>
    <t>부적격</t>
  </si>
  <si>
    <t>DSQL</t>
  </si>
  <si>
    <t>Disqualification</t>
  </si>
  <si>
    <t>적격하지 않음</t>
  </si>
  <si>
    <t>부적격자</t>
  </si>
  <si>
    <t>PDP</t>
  </si>
  <si>
    <t>A Person Disqualified For A Position</t>
  </si>
  <si>
    <t>어떤 일에 알맞은 자격을 지니지 못한 사람.</t>
  </si>
  <si>
    <t>부적절</t>
  </si>
  <si>
    <t>IMPP</t>
  </si>
  <si>
    <t>Impropriety</t>
  </si>
  <si>
    <t>어떠한 일이나 행동 따위를 하기에 알맞지 아니하다.</t>
  </si>
  <si>
    <t>부적합</t>
  </si>
  <si>
    <t>UST</t>
  </si>
  <si>
    <t>Unsuitability</t>
  </si>
  <si>
    <t>적합하지 않음.</t>
  </si>
  <si>
    <t>부점</t>
  </si>
  <si>
    <t>BRN</t>
  </si>
  <si>
    <t>Branch</t>
  </si>
  <si>
    <t>[附店]은행의 영업점</t>
  </si>
  <si>
    <t>부점별</t>
  </si>
  <si>
    <t>PRBR</t>
  </si>
  <si>
    <t>Per Branch Office</t>
  </si>
  <si>
    <t>부점 단위로</t>
  </si>
  <si>
    <t>부점업무</t>
  </si>
  <si>
    <t>BNBS</t>
  </si>
  <si>
    <t>Branch Business</t>
  </si>
  <si>
    <t>부점과 업무의 복합어</t>
  </si>
  <si>
    <t>부점장</t>
  </si>
  <si>
    <t>BRMGR</t>
  </si>
  <si>
    <t>Branch Manager</t>
  </si>
  <si>
    <t>본점 각 부서의 책임자 및 지점의 책임자를 포함하여 부르는 명칭</t>
  </si>
  <si>
    <t>부점장부임일</t>
  </si>
  <si>
    <t>AODBM</t>
  </si>
  <si>
    <t>Accession To Office's Days of Branch Manager</t>
  </si>
  <si>
    <t>부점장이 부임한 날</t>
  </si>
  <si>
    <t>지점코드</t>
  </si>
  <si>
    <t>BRCD</t>
  </si>
  <si>
    <t>Branch Office Code</t>
  </si>
  <si>
    <t>카드영업점</t>
  </si>
  <si>
    <t>부정</t>
  </si>
  <si>
    <t>ILGL</t>
  </si>
  <si>
    <t>Illegality</t>
  </si>
  <si>
    <t>바르지 않음. 바르지 못한 일</t>
  </si>
  <si>
    <t>부정사용</t>
  </si>
  <si>
    <t>FRD</t>
  </si>
  <si>
    <t>Fraud</t>
  </si>
  <si>
    <t>부정 사용, 사기</t>
  </si>
  <si>
    <t>부정액권</t>
  </si>
  <si>
    <t>UFAB</t>
  </si>
  <si>
    <t>UnFixed Amount Bills</t>
  </si>
  <si>
    <t>부정액권  수표,지폐</t>
  </si>
  <si>
    <t>부제목</t>
  </si>
  <si>
    <t>SBTL</t>
  </si>
  <si>
    <t>Sub title</t>
  </si>
  <si>
    <t>부조금</t>
  </si>
  <si>
    <t>CNMN</t>
  </si>
  <si>
    <t>Congratulatory money</t>
  </si>
  <si>
    <t>부족</t>
  </si>
  <si>
    <t>INSF</t>
  </si>
  <si>
    <t>Insufficiency</t>
  </si>
  <si>
    <t>[不足]필요한 양이나 기준에 미치지 못함.</t>
  </si>
  <si>
    <t>부착</t>
  </si>
  <si>
    <t>ATCH</t>
  </si>
  <si>
    <t>Attach</t>
  </si>
  <si>
    <t>Attach; 붙이거나 닮</t>
  </si>
  <si>
    <t>CVV2</t>
  </si>
  <si>
    <t>RID</t>
  </si>
  <si>
    <t>Relative identifier</t>
  </si>
  <si>
    <t>어떤 도메인 내의 특정 계정 또는 그룹을 고유하게 식별하는 보안 식별자의 일부분. 보안 식별자(SID:Security IDentifier)는 도메인 SID와 상대 식별자(RID)로 구성되는데, RID는 보안 식별자를 주관하는 기관과 관련된 정보를 가진다.</t>
  </si>
  <si>
    <t>RK</t>
  </si>
  <si>
    <t>Record Keeping</t>
  </si>
  <si>
    <t>퇴직연금 공동기록 관리센터</t>
  </si>
  <si>
    <t>RM</t>
  </si>
  <si>
    <t>relation management</t>
  </si>
  <si>
    <t>기업금융 지점장</t>
  </si>
  <si>
    <t>ROA</t>
  </si>
  <si>
    <t>Return on Assets</t>
  </si>
  <si>
    <t>총자산[자본] 이익률</t>
  </si>
  <si>
    <t>ROAA</t>
  </si>
  <si>
    <t>Return On Adjusted Asset</t>
  </si>
  <si>
    <t>조정 자산에 대한 ROA</t>
  </si>
  <si>
    <t>ROE</t>
  </si>
  <si>
    <t>Return On Equity</t>
  </si>
  <si>
    <t>총자본 이익률</t>
  </si>
  <si>
    <t>ROI</t>
  </si>
  <si>
    <t>Return On Investment</t>
  </si>
  <si>
    <t>투자 수익률</t>
  </si>
  <si>
    <t>RP</t>
  </si>
  <si>
    <t>Repurchase Agreement</t>
  </si>
  <si>
    <t>환매조건부채권. 금융기관이 일정기간 후에 다시 사는 조건으로 채권을 팔고 경과기간에 따라 소정의 이자를 붙여 되사는 채권으로, 채권투자의 약점인 환금성을 보완하기 위한 금융상품입니다</t>
  </si>
  <si>
    <t>RSP</t>
  </si>
  <si>
    <t>Renego Sight Purchase</t>
  </si>
  <si>
    <t>RSS</t>
  </si>
  <si>
    <t>Rich Site Summary</t>
  </si>
  <si>
    <t>풍부한사이트요약</t>
  </si>
  <si>
    <t>RULC</t>
  </si>
  <si>
    <t>Residual Unsecured Lending Capacity</t>
  </si>
  <si>
    <t>무보증대출가능금액</t>
  </si>
  <si>
    <t>RWA</t>
  </si>
  <si>
    <t>Risk Weighted Assets</t>
  </si>
  <si>
    <t>위험가중자산</t>
  </si>
  <si>
    <t>KMPS</t>
  </si>
  <si>
    <t>VAN사의 명칭 - KMPS</t>
  </si>
  <si>
    <t>KNOCKED</t>
  </si>
  <si>
    <t>KNCKD</t>
  </si>
  <si>
    <t>Knocked</t>
  </si>
  <si>
    <t>옵션의 효력이 없어지거나 발생함</t>
  </si>
  <si>
    <t>KNOCKING</t>
  </si>
  <si>
    <t>KNCKG</t>
  </si>
  <si>
    <t>Knocking</t>
  </si>
  <si>
    <t>KOCES</t>
  </si>
  <si>
    <t>VAN사의 명칭 - KOCES</t>
  </si>
  <si>
    <t>KOND딜러</t>
  </si>
  <si>
    <t>KDDR</t>
  </si>
  <si>
    <t>KOND Dealer</t>
  </si>
  <si>
    <t>KOREC</t>
  </si>
  <si>
    <t>Korea Operational Risk Data Exchange Committe</t>
  </si>
  <si>
    <t>운영리스크 손실자료 공유위원회 (KOREC)</t>
  </si>
  <si>
    <t>KOSTAR</t>
  </si>
  <si>
    <t>코스닥시장에 상작된 종목 중에서 시장대표성, 유동성요건, 재무요건 등을 감안하여 선정된 우량종목 30종을 구성품목으로 하여 2003년 1월 2일을 1,000포인트로 하여 2004년 1월 26일 부터 산출, 발표하고 있다.</t>
  </si>
  <si>
    <t>KOVAN</t>
  </si>
  <si>
    <t>VAN사의 명칭 - KOVAN</t>
  </si>
  <si>
    <t>KPI</t>
  </si>
  <si>
    <t>Key Performance Indicator</t>
  </si>
  <si>
    <t>KRI</t>
  </si>
  <si>
    <t>Key Risk Indicator</t>
  </si>
  <si>
    <t>KRX100</t>
  </si>
  <si>
    <t>Korea Exchange 100 Index</t>
  </si>
  <si>
    <t>유가증권 시장과 코스닥 시장의 우량 종목을 고루 편입한 한국의 통합주가지수.</t>
  </si>
  <si>
    <t>KSN</t>
  </si>
  <si>
    <t>KSNET Real Institution</t>
  </si>
  <si>
    <t>케이에스넷 실시간 전문기관</t>
  </si>
  <si>
    <t>KSNET</t>
  </si>
  <si>
    <t>VAN사의 명칭 - KSNET</t>
  </si>
  <si>
    <t>KT</t>
  </si>
  <si>
    <t>Kt</t>
  </si>
  <si>
    <t>한국통신</t>
  </si>
  <si>
    <t>KVP</t>
  </si>
  <si>
    <t>Korea Virtual Payment</t>
  </si>
  <si>
    <t>KWD</t>
  </si>
  <si>
    <t>Kuwaiti dinar</t>
  </si>
  <si>
    <t>쿠웨이트 디나르 통화.</t>
  </si>
  <si>
    <t>KYC</t>
  </si>
  <si>
    <t>Know Your Customer</t>
  </si>
  <si>
    <t>고객확인의무</t>
  </si>
  <si>
    <t>LAMBDA</t>
  </si>
  <si>
    <t>Lambda</t>
  </si>
  <si>
    <t>LC</t>
  </si>
  <si>
    <t>Letter Of Credit</t>
  </si>
  <si>
    <t>신용장이란 은행이 수입상이나 해외여행자의 의뢰에 응해서 금액이나 기간 등을 일정조건 하에서 그들의 신용을 보증하기 위해 발행하는 보증서이다</t>
  </si>
  <si>
    <t>LC매입중도처리</t>
  </si>
  <si>
    <t>LCBHP</t>
  </si>
  <si>
    <t>LC Buying Halfway Processing</t>
  </si>
  <si>
    <t>LC매입중도처리 (복합어)</t>
  </si>
  <si>
    <t>LDP</t>
  </si>
  <si>
    <t>Low Default Portfolio</t>
  </si>
  <si>
    <t>부도데이터가 적은 Segment</t>
  </si>
  <si>
    <t>LDS</t>
  </si>
  <si>
    <t>Low Default Segment</t>
  </si>
  <si>
    <t>저위험 자산의 세그먼트</t>
  </si>
  <si>
    <t>LEG</t>
  </si>
  <si>
    <t>Leg</t>
  </si>
  <si>
    <t>스왑거래</t>
  </si>
  <si>
    <t>LESSMORE</t>
  </si>
  <si>
    <t>LSMR</t>
  </si>
  <si>
    <t>LESS &amp; MORE</t>
  </si>
  <si>
    <t>LESS금액과 MORE금액을 아울러 이르는 말</t>
  </si>
  <si>
    <t>LESS금액</t>
  </si>
  <si>
    <t>LSAM</t>
  </si>
  <si>
    <t>Less Amount</t>
  </si>
  <si>
    <t>외화수표를 추심/매입하는 경우 매입/추심하는 도중 중계은행을 거치면서 수수료가 발생하면서  실질적인 매입/추심금액보다 적은금액</t>
  </si>
  <si>
    <t>LG</t>
  </si>
  <si>
    <t>Letter Of Guarantee</t>
  </si>
  <si>
    <t>수입화물선취보증서. 화물은 도착하였으나 선적서류가 미착된 경우에는 수입업자는 은행과의 연대보증서를 제출하고 선박회사로부터 화물을 인도 받게 되는데 이러한 화물선취의 보증서</t>
  </si>
  <si>
    <t>LGC</t>
  </si>
  <si>
    <t>LGCNS Real Institution</t>
  </si>
  <si>
    <t>엘지씨엔에스 실시간 전문기관</t>
  </si>
  <si>
    <t>LGD</t>
  </si>
  <si>
    <t>Loss Given Default</t>
  </si>
  <si>
    <t>부도시 손실율</t>
  </si>
  <si>
    <t>LGI</t>
  </si>
  <si>
    <t>Loss Given Default &amp; Incurred Loss</t>
  </si>
  <si>
    <t>발생손실개념의 LGD</t>
  </si>
  <si>
    <t>LOC</t>
  </si>
  <si>
    <t>Loan Of Cost</t>
  </si>
  <si>
    <t>대출취급비용</t>
  </si>
  <si>
    <t>LOCF</t>
  </si>
  <si>
    <t>Loan Originated Cost &amp; Fee</t>
  </si>
  <si>
    <t>이연대출부대손익의 약어 (한글 이연대출 금칙어로 처리됨으로 LOCF 활용)</t>
  </si>
  <si>
    <t>LOCK-IN</t>
  </si>
  <si>
    <t>LKIN</t>
  </si>
  <si>
    <t>Lock In</t>
  </si>
  <si>
    <t>주식형으로 운용되다가 목표 수익률이 달성되면 채권형으로 전환되는 형태</t>
  </si>
  <si>
    <t>LOF</t>
  </si>
  <si>
    <t>Loan Origination Fee</t>
  </si>
  <si>
    <t>LP</t>
  </si>
  <si>
    <t>Liquidity Provider</t>
  </si>
  <si>
    <t>유동성공급자</t>
  </si>
  <si>
    <t>LRI</t>
  </si>
  <si>
    <t>Liquidity Risk Index</t>
  </si>
  <si>
    <t>유동성 리스크 지수</t>
  </si>
  <si>
    <t>LTV</t>
  </si>
  <si>
    <t>Loan To Value</t>
  </si>
  <si>
    <t>주택담보인정비율. 금융기관들이 주택을 담보로 대출을 해줄 때 적용하는 담보가치, 즉 주택가격 대비 대출이 가능한 최대 비율을 말한다</t>
  </si>
  <si>
    <t>LTV적용</t>
  </si>
  <si>
    <t>LTVA</t>
  </si>
  <si>
    <t>LTV Apply</t>
  </si>
  <si>
    <t>LTV와 적용의 복합어</t>
  </si>
  <si>
    <t>LU</t>
  </si>
  <si>
    <t>LGUN</t>
  </si>
  <si>
    <t>Logical Unit</t>
  </si>
  <si>
    <t>[論理的裝置]사용자와 인터페이스를 자연스럽게 하기 위해 운용 시스템이 제공하는 가공물. 실제로는 존재하지 않는 것으로, 사용자는 논리적 장치를 통하여 입출력을 행한다. 운용 시스템은 논리적 장치를 물리적 장치에 할당함으로써 사용자의 입출력 요청을 충족시킨다.</t>
  </si>
  <si>
    <t>MAC주소</t>
  </si>
  <si>
    <t>MAC</t>
  </si>
  <si>
    <t>Mac Address</t>
  </si>
  <si>
    <t>이더넷의 물리적인 주소. 이더넷 카드의 읽기용 기억 장치(ROM)에 기록된 것으로서 주소 크기는 48비트인데, 미국전기전자학회(IEEE)가 전반부 24비트를 벤더에 할당하면, 벤더 측은 후반부 24비트에 대해 세부 할당을 한다.</t>
  </si>
  <si>
    <t>MAMC</t>
  </si>
  <si>
    <t>Max Additional Monthly Commitment</t>
  </si>
  <si>
    <t>월간 상환능력</t>
  </si>
  <si>
    <t>MBR</t>
  </si>
  <si>
    <t>Market related Base Rate</t>
  </si>
  <si>
    <t>기존 프라임레이트 대신 시장금리에 연동되는 새로운 대출기준금리인 신대출기준금리</t>
  </si>
  <si>
    <t>MBS</t>
  </si>
  <si>
    <t>Mortgage Backed Securities</t>
  </si>
  <si>
    <t>MCA</t>
  </si>
  <si>
    <t>Mortgage Credit Insurance Autolon</t>
  </si>
  <si>
    <t>모기지신용보험 오토론</t>
  </si>
  <si>
    <t>MCC</t>
  </si>
  <si>
    <t>Merchant Category Code</t>
  </si>
  <si>
    <t>해외기준에 매핑되는 가맹점 업종코드</t>
  </si>
  <si>
    <t>MCI</t>
  </si>
  <si>
    <t>Mortgage Credit Insurance</t>
  </si>
  <si>
    <t>모기지신용보험</t>
  </si>
  <si>
    <t>MICR</t>
  </si>
  <si>
    <t>Magnetic Ink Character Reader</t>
  </si>
  <si>
    <t>자기 잉크 문자 판독기</t>
  </si>
  <si>
    <t>MIME</t>
  </si>
  <si>
    <t>Multipurpose Internet Mail Extensions</t>
  </si>
  <si>
    <t>인터넷 통신에서 텍스트, 이미지, 동영상, 사운드 등 여러가지 형태의 송수신에 관한 규약</t>
  </si>
  <si>
    <t>MLA</t>
  </si>
  <si>
    <t>Maximum Loan Amount</t>
  </si>
  <si>
    <t>대출최고가능금액</t>
  </si>
  <si>
    <t>MMDA</t>
  </si>
  <si>
    <t>Money Market Deposit Account</t>
  </si>
  <si>
    <t>은행이나 수산업협동조합·농업협동조합에서 취급하는 금융상품의 하나이다. 본래 미국의 은행이 투자신탁회사의 단기금융상품인 MMF(money market funds)에 대응하기 위해 도입한 고금리 저축성 예금으로 국내에는 1997년 제4단계 금리자유화 이후 도입되었다. 은행시장금리부 수시입출금예금 또는 단기금융시장 예금계정·화폐시장 예금계정이라고도 한다</t>
  </si>
  <si>
    <t>MMF</t>
  </si>
  <si>
    <t>Money Management Fund</t>
  </si>
  <si>
    <t>고객의 돈을 모아 금리가 높은 CD(양도성예금증서), CP(기업어음), 콜 등 단기금융상품에 집중 투자해 여기서 얻는 수익을 되돌려주는 실적배당상품</t>
  </si>
  <si>
    <t>MMT</t>
  </si>
  <si>
    <t>Money Market Trust</t>
  </si>
  <si>
    <t>초단기특정금전신탁 상품</t>
  </si>
  <si>
    <t>MOR</t>
  </si>
  <si>
    <t>Matched Opportunity Rate</t>
  </si>
  <si>
    <t>MORE금액</t>
  </si>
  <si>
    <t>MRAM</t>
  </si>
  <si>
    <t>More Amount</t>
  </si>
  <si>
    <t>외화수표를 추심/매입하는 경우 매입/추심금액보다 더 많은 금액</t>
  </si>
  <si>
    <t>ACK</t>
  </si>
  <si>
    <t>Acknowlegement</t>
  </si>
  <si>
    <t>받는 사람이 보낸 사람의 시퀀스넘버에 TCP 계층에서 길이 또는 데이터 양을 다한 것과 같은 ACK를 보낸다. ACK의 번호와 응답을 통해 보낸 패킷에 대한 손실을 판단하여 재전송하거나 다음 패킷을 전송한다.</t>
  </si>
  <si>
    <t>ACS</t>
  </si>
  <si>
    <t>Auto Calling Service</t>
  </si>
  <si>
    <t>단기연체관리</t>
  </si>
  <si>
    <t>ACTIVITY</t>
  </si>
  <si>
    <t>ACTT</t>
  </si>
  <si>
    <t>Activity</t>
  </si>
  <si>
    <t>업무적 활동을 의미.</t>
  </si>
  <si>
    <t>ACTUAL</t>
  </si>
  <si>
    <t>ACAC</t>
  </si>
  <si>
    <t>Actual Account</t>
  </si>
  <si>
    <t>국외 DEPO 예치환계정을 지칭하는 표현임</t>
  </si>
  <si>
    <t>AED</t>
  </si>
  <si>
    <t>Arab Emirates Dirham</t>
  </si>
  <si>
    <t>아랍에미리트 화폐</t>
  </si>
  <si>
    <t>AFS</t>
  </si>
  <si>
    <t>Available for Sale</t>
  </si>
  <si>
    <t>매도가능증권</t>
  </si>
  <si>
    <t>AID</t>
  </si>
  <si>
    <t>Application Identification</t>
  </si>
  <si>
    <t>IC카드의 어플리케이션 ID 정보</t>
  </si>
  <si>
    <t>AIF</t>
  </si>
  <si>
    <t>The Accrued Interest factor</t>
  </si>
  <si>
    <t>AIRB</t>
  </si>
  <si>
    <t>Advanced Internal Ratings based Approach</t>
  </si>
  <si>
    <t>고급내부등급법, 은행 자체적으로 신용리스크 측정 및 관리를 할 수 있는 내부등급법 중 하나</t>
  </si>
  <si>
    <t>AJE</t>
  </si>
  <si>
    <t>Adjusting Journal Entries</t>
  </si>
  <si>
    <t>ALM</t>
  </si>
  <si>
    <t>Asset &amp; Liability Management</t>
  </si>
  <si>
    <t>자산부채종합관리, 기업의 자산부채 상황에 대한 리스크를 최소화하고 이를 통합적으로 관리하는 것</t>
  </si>
  <si>
    <t>AML</t>
  </si>
  <si>
    <t>Anti-Money Laundering</t>
  </si>
  <si>
    <t>자금세탁방지(AML) 제도란, 국내외로 이루어지는 불법 자금 세탁을 적발하고 예방하기 위한 법적ㆍ제도적 장치로서, 사법 제도와 금융 제도, 국제 협력을 연계하는 종합 관리 시스템</t>
  </si>
  <si>
    <t>AMORT</t>
  </si>
  <si>
    <t>Amortization</t>
  </si>
  <si>
    <t>사채(社債) 등의 장기부채를 복리계산에 의한 할부(割賦)방식으로 상환하는 일, 회계학상의 용어로는 특허권·상표권·영업권과 같은 무형의 제권리(무형고정자산)의 취득 또는 창설에 소요된 금액을 일정기간에 걸쳐 상각하는 것</t>
  </si>
  <si>
    <t>ANSWERBACK</t>
  </si>
  <si>
    <t>NSBK</t>
  </si>
  <si>
    <t>Answerback</t>
  </si>
  <si>
    <t>통신의 응답</t>
  </si>
  <si>
    <t>ANZ</t>
  </si>
  <si>
    <t>Australian and New Zealand Banking Group</t>
  </si>
  <si>
    <t>호주 &amp; 뉴질랜드 은행그룹의 약어</t>
  </si>
  <si>
    <t>AOCI</t>
  </si>
  <si>
    <t>Accumulated Other Comprehensive Income</t>
  </si>
  <si>
    <t>기타 포괄이익 누계액</t>
  </si>
  <si>
    <t>APPMLA</t>
  </si>
  <si>
    <t>Application Maximum Loan Amount</t>
  </si>
  <si>
    <t>AR</t>
  </si>
  <si>
    <t>Autoregressive</t>
  </si>
  <si>
    <t>자기회귀모형</t>
  </si>
  <si>
    <t>ARPC</t>
  </si>
  <si>
    <t>Authorization Response Cryptogram</t>
  </si>
  <si>
    <t>접속된 호스트가 정당한 호스트인지를 확인 하기 위한 응답 암호</t>
  </si>
  <si>
    <t>ARS</t>
  </si>
  <si>
    <t>Automated Response System</t>
  </si>
  <si>
    <t>음성으로 된 각종 정보를 기억장치에 저장하여 사용자가 원하는 정보를 자동으로 전달하는 시스템</t>
  </si>
  <si>
    <t>AS</t>
  </si>
  <si>
    <t>After Sales Service</t>
  </si>
  <si>
    <t>상품판매를 효과적으로 하기 위한 사후 서비스</t>
  </si>
  <si>
    <t>ASS</t>
  </si>
  <si>
    <t>Application Scoring System</t>
  </si>
  <si>
    <t>신청평점시스템, 신규 고객의 신용상태를 평가</t>
  </si>
  <si>
    <t>ATM</t>
  </si>
  <si>
    <t>Automatic Teller Machine</t>
  </si>
  <si>
    <t>현금 자동 입출금기.은행 등 금융 기관의 주 컴퓨터에 온라인으로 접속되어 있는 은행 창구 업무용 데이터 통신 단말 장치로, 예금자 자신이 조작하여 현금(정액 수표 포함)의 입출금, 계좌 이체, 잔액 조회, 통장 기장 등의 업무를 자동 처리하는 장치</t>
  </si>
  <si>
    <t>ATMS</t>
  </si>
  <si>
    <t>ATM Total Management System</t>
  </si>
  <si>
    <t>자동화기기 시스템을 의미하는 고유명사</t>
  </si>
  <si>
    <t>AUD</t>
  </si>
  <si>
    <t>Austrailian Dollar</t>
  </si>
  <si>
    <t>오스트레일리아 달러 통화.</t>
  </si>
  <si>
    <t>A등급</t>
  </si>
  <si>
    <t>AGD</t>
  </si>
  <si>
    <t>A Grade</t>
  </si>
  <si>
    <t>값,품질,신분 따위의 높고 낮음이나 좋고 나쁨의 차를 여러 층으로 나눈 급수 중에 A등급</t>
  </si>
  <si>
    <t>B2209</t>
  </si>
  <si>
    <t>B2209 보고서명</t>
  </si>
  <si>
    <t>B2401</t>
  </si>
  <si>
    <t>B2401 보고서명</t>
  </si>
  <si>
    <t>B2404</t>
  </si>
  <si>
    <t>B2404 보고서명</t>
  </si>
  <si>
    <t>B2410</t>
  </si>
  <si>
    <t>B2410 보고서명</t>
  </si>
  <si>
    <t>B2414</t>
  </si>
  <si>
    <t>B2414 보고서명</t>
  </si>
  <si>
    <t>B2428</t>
  </si>
  <si>
    <t>B2428 보고서명</t>
  </si>
  <si>
    <t>B2432</t>
  </si>
  <si>
    <t>B2432 보고서명</t>
  </si>
  <si>
    <t>B2B</t>
  </si>
  <si>
    <t>Business To Business</t>
  </si>
  <si>
    <t>기업간 전자상거래.관련 기업들이 네트워크로 연결되 어 자재 구매·제품의 판매·대금과 결제·서비스 등 관련 활동을 수행하는 것을 의미한다</t>
  </si>
  <si>
    <t>B2B망</t>
  </si>
  <si>
    <t>B2BNW</t>
  </si>
  <si>
    <t>Business To Business Network</t>
  </si>
  <si>
    <t>기업간 전자상거래망</t>
  </si>
  <si>
    <t>BANCS</t>
  </si>
  <si>
    <t>전북은행의 기존 시스템의 명칭.</t>
  </si>
  <si>
    <t>BAND</t>
  </si>
  <si>
    <t>Band</t>
  </si>
  <si>
    <t>지로상에 기관코드 등 숫자가 적혀 있는 구역</t>
  </si>
  <si>
    <t>BARRIER</t>
  </si>
  <si>
    <t>BRER</t>
  </si>
  <si>
    <t>Barrier</t>
  </si>
  <si>
    <t>기초자산 가격의 변동에 따른 옵션 권리의 존재 또는 소멸 여부를 결정짓는 사전 약정 주가지수 수준. 기초자산의 가격이 옵션기간동안 특정한 경계점(barrier)를 지나는 경우에는 옵션의 효력이 상실되거나(knock-out option, in-barrier option) 효력이 비로소 발생하는 옵션(knock-in option, out-barrier option)이 됨</t>
  </si>
  <si>
    <t>BASEUP</t>
  </si>
  <si>
    <t>급여상승률</t>
  </si>
  <si>
    <t>BBR</t>
  </si>
  <si>
    <t>Bank Buying Rate</t>
  </si>
  <si>
    <t>대고객매입율</t>
  </si>
  <si>
    <t>BCI</t>
  </si>
  <si>
    <t>Business Competitiveness Index</t>
  </si>
  <si>
    <t>기업경쟁력지수</t>
  </si>
  <si>
    <t>BCKM</t>
  </si>
  <si>
    <t>VAN사 업체명 - BCKM</t>
  </si>
  <si>
    <t>BEEL</t>
  </si>
  <si>
    <t>Best Estimate of Expected Loss</t>
  </si>
  <si>
    <t>예상손실의최적의 추정치</t>
  </si>
  <si>
    <t>BGM</t>
  </si>
  <si>
    <t>EDI거래에 대한 참조번호</t>
  </si>
  <si>
    <t>BHD</t>
  </si>
  <si>
    <t>Bahrain dinar</t>
  </si>
  <si>
    <t>바레인 디나르 통화.</t>
  </si>
  <si>
    <t>BIC</t>
  </si>
  <si>
    <t>Bank Identification Code</t>
  </si>
  <si>
    <t>은행인식코드, 자동화 처리를 목적으로 금융기관을 코드화하여 스위프트가 국제 표준화기구에서 명시한 코드체계를 바탕으로 회원 및 참가자들에게 고유번호를 부여하는 것</t>
  </si>
  <si>
    <t>BIC코드</t>
  </si>
  <si>
    <t>BICD</t>
  </si>
  <si>
    <t>Bank Identifier Code</t>
  </si>
  <si>
    <t>은행인식코드로 자동화 처리를 목적으로 금융기관을 코드화하여 SWIFT라는 표준화기구에서 금융기관 앞 부여한 고유번호. Bank code(4자리) + Country code(2자리) + Location code(2자리)(필수코드)  + Branch code</t>
  </si>
  <si>
    <t>BID</t>
  </si>
  <si>
    <t>FXBID</t>
  </si>
  <si>
    <t>FX Trading BID</t>
  </si>
  <si>
    <t>외환딜러들이 환율을 매입 할때 사용하는 단어</t>
  </si>
  <si>
    <t>BIFURCATION</t>
  </si>
  <si>
    <t>BFRC</t>
  </si>
  <si>
    <t>유가증권의 내재파생상품 금액의 분리</t>
  </si>
  <si>
    <t>BIN</t>
  </si>
  <si>
    <t>Bank Identification Number</t>
  </si>
  <si>
    <t>카드사의 고유식별번호(카드번호 앞 6자리)</t>
  </si>
  <si>
    <t>BIS</t>
  </si>
  <si>
    <t>Bank For International Settlement</t>
  </si>
  <si>
    <t>국제결제은행. 1930년 스위스의 바젤에 설립된 국제은행. 제1차 대전 후 독일의 배상문제 처리를 위해 발족했으나 지금은 주로 유럽 각국이 공동출자 하여 중앙은행간 거래의 환(換)업무를 담당하고 있다. 최근에는 멕시코. 브라질 등 채무누적국가의 금융위기에 대해 단기연계자금의 융자를 실시하고 국제적인 신용질서 유지를 위한 역할도 수행한다</t>
  </si>
  <si>
    <t>0원</t>
  </si>
  <si>
    <t>W0</t>
  </si>
  <si>
    <t>0 Won</t>
  </si>
  <si>
    <t>0퍼센트</t>
  </si>
  <si>
    <t>PT0</t>
  </si>
  <si>
    <t>0 Percent</t>
  </si>
  <si>
    <t>백분율에서 분자값이 0에 해당되는 것</t>
  </si>
  <si>
    <t>100단위</t>
  </si>
  <si>
    <t>UT100</t>
  </si>
  <si>
    <t>100 Unit</t>
  </si>
  <si>
    <t>외환팀에서 통화별로 단위를 나타낼때 사용</t>
  </si>
  <si>
    <t>100퍼센트</t>
  </si>
  <si>
    <t>PT100</t>
  </si>
  <si>
    <t>백분율에서 분자값이 100에 해당되는 것</t>
  </si>
  <si>
    <t>10개월</t>
  </si>
  <si>
    <t>MN10</t>
  </si>
  <si>
    <t>10 Months</t>
  </si>
  <si>
    <t>10달간의 기간</t>
  </si>
  <si>
    <t>10개월물</t>
  </si>
  <si>
    <t>VM10</t>
  </si>
  <si>
    <t>Value 10 Month</t>
  </si>
  <si>
    <t>10개월짜리 만기</t>
  </si>
  <si>
    <t>10개월전</t>
  </si>
  <si>
    <t>BFM10</t>
  </si>
  <si>
    <t>Before 10 Months</t>
  </si>
  <si>
    <t>10개월의 이전</t>
  </si>
  <si>
    <t>10년</t>
  </si>
  <si>
    <t>YR10</t>
  </si>
  <si>
    <t>10 Year</t>
  </si>
  <si>
    <t>10등급</t>
  </si>
  <si>
    <t>GD10</t>
  </si>
  <si>
    <t>10 Grade</t>
  </si>
  <si>
    <t>값,품질,신분 따위의 높고 낮음이나 좋고 나쁨의 차를 여러 층으로 나눈 급수 중에 10등급</t>
  </si>
  <si>
    <t>10만원</t>
  </si>
  <si>
    <t>HTW1</t>
  </si>
  <si>
    <t>1 Hundred Thousand Won</t>
  </si>
  <si>
    <t>1십만원</t>
  </si>
  <si>
    <t>10만원권</t>
  </si>
  <si>
    <t>HTWB1</t>
  </si>
  <si>
    <t>1 Hundred Thousand Won Bills</t>
  </si>
  <si>
    <t>10만원권   수표,지폐</t>
  </si>
  <si>
    <t>10번</t>
  </si>
  <si>
    <t>NO10</t>
  </si>
  <si>
    <t>number 10</t>
  </si>
  <si>
    <t>번호 10번</t>
  </si>
  <si>
    <t>10분</t>
  </si>
  <si>
    <t>MNT10</t>
  </si>
  <si>
    <t>10 Minute</t>
  </si>
  <si>
    <t>1시간의 60분의 10에 해당되는 시간</t>
  </si>
  <si>
    <t>10억원</t>
  </si>
  <si>
    <t>BW1</t>
  </si>
  <si>
    <t>1 Billion Won</t>
  </si>
  <si>
    <t>10월</t>
  </si>
  <si>
    <t>OCTB</t>
  </si>
  <si>
    <t>October</t>
  </si>
  <si>
    <t>1~12월중 10월</t>
  </si>
  <si>
    <t>10월말</t>
  </si>
  <si>
    <t>OCTEM</t>
  </si>
  <si>
    <t>OCTOBER_EOM</t>
  </si>
  <si>
    <t>10월의 끝무렵</t>
  </si>
  <si>
    <t>10월중</t>
  </si>
  <si>
    <t>OCTMN</t>
  </si>
  <si>
    <t>OCTOBER_DRMN</t>
  </si>
  <si>
    <t>10월 동안</t>
  </si>
  <si>
    <t>10인</t>
  </si>
  <si>
    <t>PSN10</t>
  </si>
  <si>
    <t>10 Person</t>
  </si>
  <si>
    <t>10명의 사람</t>
  </si>
  <si>
    <t>10일</t>
  </si>
  <si>
    <t>D10</t>
  </si>
  <si>
    <t>10 Days</t>
  </si>
  <si>
    <t>열흘의 기간</t>
  </si>
  <si>
    <t>10일전</t>
  </si>
  <si>
    <t>BFD10</t>
  </si>
  <si>
    <t>Before 10 Days</t>
  </si>
  <si>
    <t>10일 이전</t>
  </si>
  <si>
    <t>10차</t>
  </si>
  <si>
    <t>SQ10</t>
  </si>
  <si>
    <t>10 Sequence</t>
  </si>
  <si>
    <t>10번째의 차수</t>
  </si>
  <si>
    <t>10초</t>
  </si>
  <si>
    <t>SC10</t>
  </si>
  <si>
    <t>10 Seconds</t>
  </si>
  <si>
    <t>10초의 시간.</t>
  </si>
  <si>
    <t>10퍼센트</t>
  </si>
  <si>
    <t>PT10</t>
  </si>
  <si>
    <t>10 Percent</t>
  </si>
  <si>
    <t>100분의 10에 해당되는 값</t>
  </si>
  <si>
    <t>11개월</t>
  </si>
  <si>
    <t>MN11</t>
  </si>
  <si>
    <t>11 Months</t>
  </si>
  <si>
    <t>11달간의 기간</t>
  </si>
  <si>
    <t>11개월물</t>
  </si>
  <si>
    <t>VM11</t>
  </si>
  <si>
    <t>Value 11 Month</t>
  </si>
  <si>
    <t>11개월짜리 만기</t>
  </si>
  <si>
    <t>11개월전</t>
  </si>
  <si>
    <t>BFM11</t>
  </si>
  <si>
    <t>Before 11 Months</t>
  </si>
  <si>
    <t>11개월의 이전</t>
  </si>
  <si>
    <t>11번</t>
  </si>
  <si>
    <t>NO11</t>
  </si>
  <si>
    <t>number 11</t>
  </si>
  <si>
    <t>번호 11번</t>
  </si>
  <si>
    <t>11월</t>
  </si>
  <si>
    <t>NOV</t>
  </si>
  <si>
    <t>November</t>
  </si>
  <si>
    <t>1~12월중 11월</t>
  </si>
  <si>
    <t>11월말</t>
  </si>
  <si>
    <t>NOVEM</t>
  </si>
  <si>
    <t>NOVEMBER_EOM</t>
  </si>
  <si>
    <t>11월의 끝무렵</t>
  </si>
  <si>
    <t>11월중</t>
  </si>
  <si>
    <t>NOVMN</t>
  </si>
  <si>
    <t>NOVEMBER_DRMN</t>
  </si>
  <si>
    <t>11월 동안</t>
  </si>
  <si>
    <t>11인</t>
  </si>
  <si>
    <t>PSN11</t>
  </si>
  <si>
    <t>11 Person</t>
  </si>
  <si>
    <t>11명의 사람</t>
  </si>
  <si>
    <t>120퍼센트</t>
  </si>
  <si>
    <t>PT120</t>
  </si>
  <si>
    <t>120 Percent</t>
  </si>
  <si>
    <t>100분의 120에 해당되는 값</t>
  </si>
  <si>
    <t>12개월</t>
  </si>
  <si>
    <t>MN12</t>
  </si>
  <si>
    <t>12 Months</t>
  </si>
  <si>
    <t>12개월의 기간</t>
  </si>
  <si>
    <t>12개월내</t>
  </si>
  <si>
    <t>WMN12</t>
  </si>
  <si>
    <t>Within 12 Month</t>
  </si>
  <si>
    <t>12개월 이내</t>
  </si>
  <si>
    <t>12개월물</t>
  </si>
  <si>
    <t>VM12</t>
  </si>
  <si>
    <t>Value 12 Month</t>
  </si>
  <si>
    <t>12개월짜리 만기</t>
  </si>
  <si>
    <t>12개월전</t>
  </si>
  <si>
    <t>BM12</t>
  </si>
  <si>
    <t>Before 12 Months</t>
  </si>
  <si>
    <t>12개월의 이전</t>
  </si>
  <si>
    <t>12번</t>
  </si>
  <si>
    <t>NO12</t>
  </si>
  <si>
    <t>number 12</t>
  </si>
  <si>
    <t>번호 12번</t>
  </si>
  <si>
    <t>12시간</t>
  </si>
  <si>
    <t>HR12</t>
  </si>
  <si>
    <t>12 Hours</t>
  </si>
  <si>
    <t>반나절에 해당되는 기간</t>
  </si>
  <si>
    <t>12월</t>
  </si>
  <si>
    <t>DCB</t>
  </si>
  <si>
    <t>December</t>
  </si>
  <si>
    <t>1~12월중 12월</t>
  </si>
  <si>
    <t>12인</t>
  </si>
  <si>
    <t>PSN12</t>
  </si>
  <si>
    <t>12 Person</t>
  </si>
  <si>
    <t>12명의 사람</t>
  </si>
  <si>
    <t>130일전</t>
  </si>
  <si>
    <t>BFD130</t>
  </si>
  <si>
    <t>Before 130 Days</t>
  </si>
  <si>
    <t>130일 이전</t>
  </si>
  <si>
    <t>13개월</t>
  </si>
  <si>
    <t>MN13</t>
  </si>
  <si>
    <t>13번</t>
  </si>
  <si>
    <t>NO13</t>
  </si>
  <si>
    <t>number 13</t>
  </si>
  <si>
    <t>번호 13번</t>
  </si>
  <si>
    <t>13인</t>
  </si>
  <si>
    <t>PSN13</t>
  </si>
  <si>
    <t>13 Person</t>
  </si>
  <si>
    <t>13명의 사람</t>
  </si>
  <si>
    <t>14번</t>
  </si>
  <si>
    <t>NO14</t>
  </si>
  <si>
    <t>number 14</t>
  </si>
  <si>
    <t>번호 14번</t>
  </si>
  <si>
    <t>150퍼센트</t>
  </si>
  <si>
    <t>PT150</t>
  </si>
  <si>
    <t>150 Percent</t>
  </si>
  <si>
    <t>백분율에서 분자값이 150에 해당되는 것</t>
  </si>
  <si>
    <t>15번</t>
  </si>
  <si>
    <t>NO15</t>
  </si>
  <si>
    <t>number 15</t>
  </si>
  <si>
    <t>15일</t>
  </si>
  <si>
    <t>DD15</t>
  </si>
  <si>
    <t>15 Days</t>
  </si>
  <si>
    <t>15 일</t>
  </si>
  <si>
    <t>15초</t>
  </si>
  <si>
    <t>SC15</t>
  </si>
  <si>
    <t>15 Seconds</t>
  </si>
  <si>
    <t>15초의 시간.</t>
  </si>
  <si>
    <t>16개월</t>
  </si>
  <si>
    <t>MN16</t>
  </si>
  <si>
    <t>16번</t>
  </si>
  <si>
    <t>NO16</t>
  </si>
  <si>
    <t>number 16</t>
  </si>
  <si>
    <t>번호 16번</t>
  </si>
  <si>
    <t>16일</t>
  </si>
  <si>
    <t>DD16</t>
  </si>
  <si>
    <t>16 Days</t>
  </si>
  <si>
    <t>16 일</t>
  </si>
  <si>
    <t>17번</t>
  </si>
  <si>
    <t>NO17</t>
  </si>
  <si>
    <t>number 17</t>
  </si>
  <si>
    <t>번호 17번</t>
  </si>
  <si>
    <t>180미만</t>
  </si>
  <si>
    <t>U180</t>
  </si>
  <si>
    <t>Under 180</t>
  </si>
  <si>
    <t>180일</t>
  </si>
  <si>
    <t>D180</t>
  </si>
  <si>
    <t>180 days</t>
  </si>
  <si>
    <t>180일간</t>
  </si>
  <si>
    <t>F180D</t>
  </si>
  <si>
    <t>For 180 Days</t>
  </si>
  <si>
    <t>180일 동안</t>
  </si>
  <si>
    <t>18번</t>
  </si>
  <si>
    <t>NO18</t>
  </si>
  <si>
    <t>number 18</t>
  </si>
  <si>
    <t>번호 18번</t>
  </si>
  <si>
    <t>19개월</t>
  </si>
  <si>
    <t>MN19</t>
  </si>
  <si>
    <t>19번</t>
  </si>
  <si>
    <t>NO19</t>
  </si>
  <si>
    <t>number 19</t>
  </si>
  <si>
    <t>번호 19번</t>
  </si>
  <si>
    <t>1가구</t>
  </si>
  <si>
    <t>FAM1</t>
  </si>
  <si>
    <t>One Family</t>
  </si>
  <si>
    <t>1개월</t>
  </si>
  <si>
    <t>MN1</t>
  </si>
  <si>
    <t>1 Month</t>
  </si>
  <si>
    <t>1 개월</t>
  </si>
  <si>
    <t>1개월내</t>
  </si>
  <si>
    <t>WMN1</t>
  </si>
  <si>
    <t>Within 1 Month</t>
  </si>
  <si>
    <t>1개월 이내</t>
  </si>
  <si>
    <t>1개월물</t>
  </si>
  <si>
    <t>VM1</t>
  </si>
  <si>
    <t>Value 1 Month</t>
  </si>
  <si>
    <t>1개월짜리 만기</t>
  </si>
  <si>
    <t>1개월전</t>
  </si>
  <si>
    <t>BFM1</t>
  </si>
  <si>
    <t>Before 1 Month</t>
  </si>
  <si>
    <t>1개월 이전</t>
  </si>
  <si>
    <t>1개월후</t>
  </si>
  <si>
    <t>AFM1</t>
  </si>
  <si>
    <t>After 1 Month</t>
  </si>
  <si>
    <t>1개월 이후</t>
  </si>
  <si>
    <t>1계좌</t>
  </si>
  <si>
    <t>AC1</t>
  </si>
  <si>
    <t>1 Account</t>
  </si>
  <si>
    <t>1개의 계좌</t>
  </si>
  <si>
    <t>1구간</t>
  </si>
  <si>
    <t>SECT1</t>
  </si>
  <si>
    <t>Setion 1</t>
  </si>
  <si>
    <t>여러 구간중 첫번째 구간</t>
  </si>
  <si>
    <t>1군</t>
  </si>
  <si>
    <t>1GRP</t>
  </si>
  <si>
    <t>1st Group</t>
  </si>
  <si>
    <t>1급</t>
  </si>
  <si>
    <t>CLAS1</t>
  </si>
  <si>
    <t>1st Class</t>
  </si>
  <si>
    <t>1년</t>
  </si>
  <si>
    <t>YR1</t>
  </si>
  <si>
    <t>1 Year</t>
  </si>
  <si>
    <t>1 년동안</t>
  </si>
  <si>
    <t>1년간</t>
  </si>
  <si>
    <t>ANL1</t>
  </si>
  <si>
    <t>1 Annual</t>
  </si>
  <si>
    <t>1년내</t>
  </si>
  <si>
    <t>WH1Y</t>
  </si>
  <si>
    <t>Within 1 Year</t>
  </si>
  <si>
    <t>1년물</t>
  </si>
  <si>
    <t>VY1</t>
  </si>
  <si>
    <t>Value 1 Year</t>
  </si>
  <si>
    <t>1년 짜리 만기</t>
  </si>
  <si>
    <t>1년전</t>
  </si>
  <si>
    <t>BYR1</t>
  </si>
  <si>
    <t>Before 1 Year</t>
  </si>
  <si>
    <t>1년의 이전</t>
  </si>
  <si>
    <t>1년차</t>
  </si>
  <si>
    <t>YRLY1</t>
  </si>
  <si>
    <t>1 Yearly</t>
  </si>
  <si>
    <t>1등</t>
  </si>
  <si>
    <t>RNK1</t>
  </si>
  <si>
    <t>1st Rank</t>
  </si>
  <si>
    <t>1등급</t>
  </si>
  <si>
    <t>GD1</t>
  </si>
  <si>
    <t>1 Grade</t>
  </si>
  <si>
    <t>값,품질,신분 따위의 높고 낮음이나 좋고 나쁨의 차를 여러 층으로 나눈 급수 중에 1등급</t>
  </si>
  <si>
    <t>1레벨</t>
  </si>
  <si>
    <t>LVEL1</t>
  </si>
  <si>
    <t>First Level</t>
  </si>
  <si>
    <t>첫번째 레벨</t>
  </si>
  <si>
    <t>1만원</t>
  </si>
  <si>
    <t>TW10</t>
  </si>
  <si>
    <t>10 Thousand Won</t>
  </si>
  <si>
    <t>1백만원</t>
  </si>
  <si>
    <t>MW1</t>
  </si>
  <si>
    <t>1 Million Won</t>
  </si>
  <si>
    <t>1백원</t>
  </si>
  <si>
    <t>W100</t>
  </si>
  <si>
    <t>100 Won</t>
  </si>
  <si>
    <t>100원</t>
  </si>
  <si>
    <t>1번</t>
  </si>
  <si>
    <t>NO1</t>
  </si>
  <si>
    <t>number 1</t>
  </si>
  <si>
    <t>번호 1번</t>
  </si>
  <si>
    <t>1분</t>
  </si>
  <si>
    <t>MNT1</t>
  </si>
  <si>
    <t>1 Minute</t>
  </si>
  <si>
    <t>1시간의 60분의 1에 해당되는 시간</t>
  </si>
  <si>
    <t>1분기</t>
  </si>
  <si>
    <t>FRQT</t>
  </si>
  <si>
    <t>The First Quarter</t>
  </si>
  <si>
    <t>4분의 1분기</t>
  </si>
  <si>
    <t>1블럭당</t>
  </si>
  <si>
    <t>P1BL</t>
  </si>
  <si>
    <t>Per 1 Block</t>
  </si>
  <si>
    <t>1개의 블럭단위로.</t>
  </si>
  <si>
    <t>1순위</t>
  </si>
  <si>
    <t>FRNK</t>
  </si>
  <si>
    <t>First Ranking</t>
  </si>
  <si>
    <t>제일 첫번째 순서</t>
  </si>
  <si>
    <t>1시간</t>
  </si>
  <si>
    <t>HR1</t>
  </si>
  <si>
    <t>1 Hour</t>
  </si>
  <si>
    <t>60분에 해당되는 시간</t>
  </si>
  <si>
    <t>1시간30분</t>
  </si>
  <si>
    <t>H1M30</t>
  </si>
  <si>
    <t>1 Hour 30 Minutes</t>
  </si>
  <si>
    <t>90분에 해당되는 시간</t>
  </si>
  <si>
    <t>1십원</t>
  </si>
  <si>
    <t>W10</t>
  </si>
  <si>
    <t>10 Won</t>
  </si>
  <si>
    <t>십원</t>
  </si>
  <si>
    <t>1억원</t>
  </si>
  <si>
    <t>HMW1</t>
  </si>
  <si>
    <t>1 Hundred Million Won</t>
  </si>
  <si>
    <t>1영업</t>
  </si>
  <si>
    <t>BZP1</t>
  </si>
  <si>
    <t>Business Operation 1</t>
  </si>
  <si>
    <t>1원</t>
  </si>
  <si>
    <t>W1</t>
  </si>
  <si>
    <t>1 Won</t>
  </si>
  <si>
    <t>1월</t>
  </si>
  <si>
    <t>JAN</t>
  </si>
  <si>
    <t>January</t>
  </si>
  <si>
    <t>1~12월중 1월</t>
  </si>
  <si>
    <t>1인</t>
  </si>
  <si>
    <t>PSN1</t>
  </si>
  <si>
    <t>One Person</t>
  </si>
  <si>
    <t>1일</t>
  </si>
  <si>
    <t>D1</t>
  </si>
  <si>
    <t>1 Day</t>
  </si>
  <si>
    <t>1일보</t>
  </si>
  <si>
    <t>1DLRP</t>
  </si>
  <si>
    <t>1 Daily Report</t>
  </si>
  <si>
    <t>1종</t>
  </si>
  <si>
    <t>1CAT</t>
  </si>
  <si>
    <t>1st Category</t>
  </si>
  <si>
    <t>1주</t>
  </si>
  <si>
    <t>WK1</t>
  </si>
  <si>
    <t>1 Week</t>
  </si>
  <si>
    <t>1주일의 기간</t>
  </si>
  <si>
    <t>1주내</t>
  </si>
  <si>
    <t>WWK1</t>
  </si>
  <si>
    <t>Within 1week</t>
  </si>
  <si>
    <t>1중일 범위 내</t>
  </si>
  <si>
    <t>1주일</t>
  </si>
  <si>
    <t>1WK</t>
  </si>
  <si>
    <t>1주택</t>
  </si>
  <si>
    <t>HSNG1</t>
  </si>
  <si>
    <t>One Housing</t>
  </si>
  <si>
    <t>1차</t>
  </si>
  <si>
    <t>SQ1</t>
  </si>
  <si>
    <t>1 Sequence</t>
  </si>
  <si>
    <t>첫번째의</t>
  </si>
  <si>
    <t>1차원</t>
  </si>
  <si>
    <t>1STD</t>
  </si>
  <si>
    <t>1st Dimension</t>
  </si>
  <si>
    <t>1천만원</t>
  </si>
  <si>
    <t>MW10</t>
  </si>
  <si>
    <t>10 Million Won</t>
  </si>
  <si>
    <t>1천원</t>
  </si>
  <si>
    <t>TW1</t>
  </si>
  <si>
    <t>1 Thousand Won</t>
  </si>
  <si>
    <t>1통장</t>
  </si>
  <si>
    <t>BBK1</t>
  </si>
  <si>
    <t>1 Bankbook</t>
  </si>
  <si>
    <t>1개의 통장.</t>
  </si>
  <si>
    <t>1회</t>
  </si>
  <si>
    <t>1TM</t>
  </si>
  <si>
    <t>첫번째 횟수</t>
  </si>
  <si>
    <t>1회전</t>
  </si>
  <si>
    <t>RT1</t>
  </si>
  <si>
    <t>1 Rotation</t>
  </si>
  <si>
    <t>어떤 것을 축으로 물체 자체가 빙빙 돎 첫번째</t>
  </si>
  <si>
    <t>2000만좌</t>
  </si>
  <si>
    <t>TMAC</t>
  </si>
  <si>
    <t>Ten Million Accounts Count</t>
  </si>
  <si>
    <t>20년</t>
  </si>
  <si>
    <t>YR20</t>
  </si>
  <si>
    <t>20 YEAR</t>
  </si>
  <si>
    <t>20년을 의미</t>
  </si>
  <si>
    <t>20번</t>
  </si>
  <si>
    <t>NO20</t>
  </si>
  <si>
    <t>number 20</t>
  </si>
  <si>
    <t>번호 20번</t>
  </si>
  <si>
    <t>20퍼센트</t>
  </si>
  <si>
    <t>PT20</t>
  </si>
  <si>
    <t>20 Percent</t>
  </si>
  <si>
    <t>백분율에서 분자값이 20에 해당되는 것</t>
  </si>
  <si>
    <t>21번</t>
  </si>
  <si>
    <t>NO21</t>
  </si>
  <si>
    <t>number 21</t>
  </si>
  <si>
    <t>번호 21번</t>
  </si>
  <si>
    <t>220일전</t>
  </si>
  <si>
    <t>BFD220</t>
  </si>
  <si>
    <t>Before 220 Days</t>
  </si>
  <si>
    <t>220일 이전</t>
  </si>
  <si>
    <t>22개월</t>
  </si>
  <si>
    <t>MN22</t>
  </si>
  <si>
    <t>22번</t>
  </si>
  <si>
    <t>NO22</t>
  </si>
  <si>
    <t>number 22</t>
  </si>
  <si>
    <t>번호 22번</t>
  </si>
  <si>
    <t>23번</t>
  </si>
  <si>
    <t>NO23</t>
  </si>
  <si>
    <t>number 23</t>
  </si>
  <si>
    <t>번호 23번</t>
  </si>
  <si>
    <t>24개월</t>
  </si>
  <si>
    <t>MN24</t>
  </si>
  <si>
    <t>24 Months</t>
  </si>
  <si>
    <t>24개월의 기간</t>
  </si>
  <si>
    <t>24개월내</t>
  </si>
  <si>
    <t>WMN24</t>
  </si>
  <si>
    <t>Within 24 Month</t>
  </si>
  <si>
    <t>24개월이내</t>
  </si>
  <si>
    <t>24개월전</t>
  </si>
  <si>
    <t>BM24</t>
  </si>
  <si>
    <t>Before 24 Months</t>
  </si>
  <si>
    <t>24개월의 이전</t>
  </si>
  <si>
    <t>24번</t>
  </si>
  <si>
    <t>NO24</t>
  </si>
  <si>
    <t>number 24</t>
  </si>
  <si>
    <t>번호 24번</t>
  </si>
  <si>
    <t>24시간</t>
  </si>
  <si>
    <t>HR24</t>
  </si>
  <si>
    <t>24 Hours</t>
  </si>
  <si>
    <t>하루에 해당되는 기간</t>
  </si>
  <si>
    <t>250퍼센트</t>
  </si>
  <si>
    <t>PT250</t>
  </si>
  <si>
    <t>250 Percent</t>
  </si>
  <si>
    <t>100분의 250에 해당되는 값</t>
  </si>
  <si>
    <t>25번</t>
  </si>
  <si>
    <t>NO25</t>
  </si>
  <si>
    <t>number 25</t>
  </si>
  <si>
    <t>번호 25번</t>
  </si>
  <si>
    <t>26번</t>
  </si>
  <si>
    <t>NO26</t>
  </si>
  <si>
    <t>number 26</t>
  </si>
  <si>
    <t>번호 26번</t>
  </si>
  <si>
    <t>27번</t>
  </si>
  <si>
    <t>NO27</t>
  </si>
  <si>
    <t>number 27</t>
  </si>
  <si>
    <t>번호 27번</t>
  </si>
  <si>
    <t>28번</t>
  </si>
  <si>
    <t>NO28</t>
  </si>
  <si>
    <t>number 28</t>
  </si>
  <si>
    <t>번호 28번</t>
  </si>
  <si>
    <t>29번</t>
  </si>
  <si>
    <t>NO29</t>
  </si>
  <si>
    <t>number 29</t>
  </si>
  <si>
    <t>번호 29번</t>
  </si>
  <si>
    <t>2개월</t>
  </si>
  <si>
    <t>MN2</t>
  </si>
  <si>
    <t>2 Months</t>
  </si>
  <si>
    <t>2 개월</t>
  </si>
  <si>
    <t>2개월내</t>
  </si>
  <si>
    <t>WMN2</t>
  </si>
  <si>
    <t>Within 2 Months</t>
  </si>
  <si>
    <t>2개월 이내</t>
  </si>
  <si>
    <t>2개월물</t>
  </si>
  <si>
    <t>VM2</t>
  </si>
  <si>
    <t>Value 2 Month</t>
  </si>
  <si>
    <t>2개월짜리 만기</t>
  </si>
  <si>
    <t>2개월전</t>
  </si>
  <si>
    <t>BFM2</t>
  </si>
  <si>
    <t>Before 2 Months</t>
  </si>
  <si>
    <t>2개월 이전</t>
  </si>
  <si>
    <t>2구간</t>
  </si>
  <si>
    <t>SECT2</t>
  </si>
  <si>
    <t>Setion 2</t>
  </si>
  <si>
    <t>여러 구간중 두번째 구간</t>
  </si>
  <si>
    <t>2군</t>
  </si>
  <si>
    <t>2NDG</t>
  </si>
  <si>
    <t>2nd Group</t>
  </si>
  <si>
    <t>2년</t>
  </si>
  <si>
    <t>YR2</t>
  </si>
  <si>
    <t>2 Year</t>
  </si>
  <si>
    <t>2 년동안</t>
  </si>
  <si>
    <t>2년차</t>
  </si>
  <si>
    <t>YRLY2</t>
  </si>
  <si>
    <t>2 Yearly</t>
  </si>
  <si>
    <t>2등</t>
  </si>
  <si>
    <t>RNK2</t>
  </si>
  <si>
    <t>2nd Rank</t>
  </si>
  <si>
    <t>2번째의 등수</t>
  </si>
  <si>
    <t>2등급</t>
  </si>
  <si>
    <t>GD2</t>
  </si>
  <si>
    <t>2 Grade</t>
  </si>
  <si>
    <t>값,품질,신분 따위의 높고 낮음이나 좋고 나쁨의 차를 여러 층으로 나눈 급수 중에  2등급</t>
  </si>
  <si>
    <t>2레벨</t>
  </si>
  <si>
    <t>LVEL2</t>
  </si>
  <si>
    <t>Second Level</t>
  </si>
  <si>
    <t>두번째 레벨</t>
  </si>
  <si>
    <t>2번</t>
  </si>
  <si>
    <t>NO2</t>
  </si>
  <si>
    <t>number 2</t>
  </si>
  <si>
    <t>번호 2번</t>
  </si>
  <si>
    <t>2분기</t>
  </si>
  <si>
    <t>SCQT</t>
  </si>
  <si>
    <t>The Second Quarter</t>
  </si>
  <si>
    <t>4분의 2분기</t>
  </si>
  <si>
    <t>2세</t>
  </si>
  <si>
    <t>AG2</t>
  </si>
  <si>
    <t>2 Ages</t>
  </si>
  <si>
    <t>2순위</t>
  </si>
  <si>
    <t>RK2</t>
  </si>
  <si>
    <t>2 Ranking</t>
  </si>
  <si>
    <t>1순위 다음의 순서</t>
  </si>
  <si>
    <t>2시간</t>
  </si>
  <si>
    <t>HR2</t>
  </si>
  <si>
    <t>2 Hours</t>
  </si>
  <si>
    <t>120분에 해당되는 시간</t>
  </si>
  <si>
    <t>2십원</t>
  </si>
  <si>
    <t>W20</t>
  </si>
  <si>
    <t>20 Won</t>
  </si>
  <si>
    <t>2월</t>
  </si>
  <si>
    <t>FEB</t>
  </si>
  <si>
    <t>February</t>
  </si>
  <si>
    <t>1~12월중 2월</t>
  </si>
  <si>
    <t>2인</t>
  </si>
  <si>
    <t>PSN2</t>
  </si>
  <si>
    <t>2 Person</t>
  </si>
  <si>
    <t>2명의 사람</t>
  </si>
  <si>
    <t>2일</t>
  </si>
  <si>
    <t>D2</t>
  </si>
  <si>
    <t>2 Days</t>
  </si>
  <si>
    <t>2 일</t>
  </si>
  <si>
    <t>2일보</t>
  </si>
  <si>
    <t>2DLRP</t>
  </si>
  <si>
    <t>2 Daily Report</t>
  </si>
  <si>
    <t>2종</t>
  </si>
  <si>
    <t>2CAT</t>
  </si>
  <si>
    <t>2st Category</t>
  </si>
  <si>
    <t>KD2</t>
  </si>
  <si>
    <t>2 Kind</t>
  </si>
  <si>
    <t>2종류</t>
  </si>
  <si>
    <t>2주</t>
  </si>
  <si>
    <t>WK2</t>
  </si>
  <si>
    <t>2 Weeks</t>
  </si>
  <si>
    <t>2주일의 기간</t>
  </si>
  <si>
    <t>2주택</t>
  </si>
  <si>
    <t>HSNG2</t>
  </si>
  <si>
    <t>Two Housing</t>
  </si>
  <si>
    <t>2채의 주택.</t>
  </si>
  <si>
    <t>2차</t>
  </si>
  <si>
    <t>SQ2</t>
  </si>
  <si>
    <t>2 Sequence</t>
  </si>
  <si>
    <t>두번째의</t>
  </si>
  <si>
    <t>2트랙</t>
  </si>
  <si>
    <t>TRC2</t>
  </si>
  <si>
    <t>TRACK 2</t>
  </si>
  <si>
    <t>2회</t>
  </si>
  <si>
    <t>TI2</t>
  </si>
  <si>
    <t>2nd Time</t>
  </si>
  <si>
    <t>일정한 순서나 경로를 2번 돎. 또는 일정한 순서나 경로를 따라 2번 돌림</t>
  </si>
  <si>
    <t>30년</t>
  </si>
  <si>
    <t>YR30</t>
  </si>
  <si>
    <t>30 Years</t>
  </si>
  <si>
    <t>30년의 기간</t>
  </si>
  <si>
    <t>30년미만</t>
  </si>
  <si>
    <t>UYR30</t>
  </si>
  <si>
    <t>Under 30 Years</t>
  </si>
  <si>
    <t>30년이 되지 못함</t>
  </si>
  <si>
    <t>30년초과</t>
  </si>
  <si>
    <t>XYR30</t>
  </si>
  <si>
    <t>Excess 30 Years</t>
  </si>
  <si>
    <t>30년을 넘어섬</t>
  </si>
  <si>
    <t>30대그룹</t>
  </si>
  <si>
    <t>GG30</t>
  </si>
  <si>
    <t>30 Grade Group</t>
  </si>
  <si>
    <t>재계 순위로 30위 내에 포함되는 그룹</t>
  </si>
  <si>
    <t>30만원권</t>
  </si>
  <si>
    <t>HTWB3</t>
  </si>
  <si>
    <t>3 Hundred Thousand Won Bills</t>
  </si>
  <si>
    <t>30만원권   수표,지폐</t>
  </si>
  <si>
    <t>30번</t>
  </si>
  <si>
    <t>NO30</t>
  </si>
  <si>
    <t>number 30</t>
  </si>
  <si>
    <t>번호 30번</t>
  </si>
  <si>
    <t>30분</t>
  </si>
  <si>
    <t>MNT30</t>
  </si>
  <si>
    <t>30 Minute</t>
  </si>
  <si>
    <t>1시간의 60분의 30에 해당되는 시간</t>
  </si>
  <si>
    <t>30세미만</t>
  </si>
  <si>
    <t>UAG30</t>
  </si>
  <si>
    <t>Under 30 Ages</t>
  </si>
  <si>
    <t>30세 미만</t>
  </si>
  <si>
    <t>30일</t>
  </si>
  <si>
    <t>D30</t>
  </si>
  <si>
    <t>30 Days</t>
  </si>
  <si>
    <t>30일의 기간</t>
  </si>
  <si>
    <t>30일이하</t>
  </si>
  <si>
    <t>B30D</t>
  </si>
  <si>
    <t>Below 30 Days</t>
  </si>
  <si>
    <t>메타</t>
  </si>
  <si>
    <t>엠보싱</t>
  </si>
  <si>
    <t>EMB</t>
  </si>
  <si>
    <t>카드문구의 돋을무늬 처리</t>
  </si>
  <si>
    <t>INDENT</t>
  </si>
  <si>
    <t>주문</t>
  </si>
  <si>
    <t>30퍼센트</t>
  </si>
  <si>
    <t>PT30</t>
  </si>
  <si>
    <t>30 Percent</t>
  </si>
  <si>
    <t>백분율에서 분자값이 30에 해당되는 것</t>
  </si>
  <si>
    <t>30퍼센트이상</t>
  </si>
  <si>
    <t>OVPT30</t>
  </si>
  <si>
    <t>Over 30 Percent</t>
  </si>
  <si>
    <t>30퍼센트가 넘음</t>
  </si>
  <si>
    <t>31번</t>
  </si>
  <si>
    <t>NO31</t>
  </si>
  <si>
    <t>number 31</t>
  </si>
  <si>
    <t>번호 31번</t>
  </si>
  <si>
    <t>32번</t>
  </si>
  <si>
    <t>NO32</t>
  </si>
  <si>
    <t>number 32</t>
  </si>
  <si>
    <t>번호 32번</t>
  </si>
  <si>
    <t>변호사</t>
  </si>
  <si>
    <t>LWYR</t>
  </si>
  <si>
    <t>Lawyer</t>
  </si>
  <si>
    <t>[辯護士] 소송 당사자의 의뢰 또는 법원의 선임(選任)에 의하여, 소송 사무나 기타 일반 법률 사무를 행하는 것을 업으로 하는 사람</t>
  </si>
  <si>
    <t>변화</t>
  </si>
  <si>
    <t>VRTN</t>
  </si>
  <si>
    <t>Variation</t>
  </si>
  <si>
    <t>[變化]사물의 성질, 모양, 상태 따위가 바뀌어 달라짐</t>
  </si>
  <si>
    <t>변화량</t>
  </si>
  <si>
    <t>VRVOL</t>
  </si>
  <si>
    <t>Variation Volume</t>
  </si>
  <si>
    <t>변화되는 량</t>
  </si>
  <si>
    <t>변환</t>
  </si>
  <si>
    <t>CNV</t>
  </si>
  <si>
    <t>Conversion</t>
  </si>
  <si>
    <t>달라져서 바뀜. 또는 다르게 하여 바꿈</t>
  </si>
  <si>
    <t>별단</t>
  </si>
  <si>
    <t>TEMP</t>
  </si>
  <si>
    <t>Temporary</t>
  </si>
  <si>
    <t>금융기관이 업무수행과정에서 발생하는 미결제 ·미정리된 일시적 보관금이나 예수금 등을 처리하기 위해 설치한 일시적 ·편의적 계정</t>
  </si>
  <si>
    <t>별단예금</t>
  </si>
  <si>
    <t>SPDP</t>
  </si>
  <si>
    <t>Special Deposit</t>
  </si>
  <si>
    <t>별도</t>
  </si>
  <si>
    <t>SPUS</t>
  </si>
  <si>
    <t>Separate Use</t>
  </si>
  <si>
    <t>[別途] 원래의 것에 덧붙여서 추가한 것. 딴 방면.</t>
  </si>
  <si>
    <t>별명</t>
  </si>
  <si>
    <t>NICKNM</t>
  </si>
  <si>
    <t>Nick name</t>
  </si>
  <si>
    <t>별칭</t>
  </si>
  <si>
    <t>ALS</t>
  </si>
  <si>
    <t>Aliases</t>
  </si>
  <si>
    <t>[別稱]달리 부르는 이름</t>
  </si>
  <si>
    <t>병과</t>
  </si>
  <si>
    <t>BFMS</t>
  </si>
  <si>
    <t>Branch Of The Military Service</t>
  </si>
  <si>
    <t>&lt;군사&gt; 보병, 포병, 공병 따위로 군인이나 부대를 그 임무에 따라 나눔. 또는 그 임무. ≒병종(兵種).</t>
  </si>
  <si>
    <t>병렬</t>
  </si>
  <si>
    <t>PRL</t>
  </si>
  <si>
    <t>Parallel</t>
  </si>
  <si>
    <t>나란히 늘어섬. 또는 나란히 늘어놓음.</t>
  </si>
  <si>
    <t>병역</t>
  </si>
  <si>
    <t>MTSV</t>
  </si>
  <si>
    <t>Military Service</t>
  </si>
  <si>
    <t>[兵役] 국민으로서 수행하여야 하는 국가에 대한 군사적 의무.</t>
  </si>
  <si>
    <t>병원</t>
  </si>
  <si>
    <t>HSPL</t>
  </si>
  <si>
    <t>Hospital</t>
  </si>
  <si>
    <t>병합</t>
  </si>
  <si>
    <t>MRGR</t>
  </si>
  <si>
    <t>Merger</t>
  </si>
  <si>
    <t>보강</t>
  </si>
  <si>
    <t>RNFR</t>
  </si>
  <si>
    <t>Reinforcement</t>
  </si>
  <si>
    <t>보고</t>
  </si>
  <si>
    <t>RPTG</t>
  </si>
  <si>
    <t>Reporting</t>
  </si>
  <si>
    <t>[報告]지시 또는 감독하는 사람에게 일의 내용이나 결과를 말·글 등으로 알리는 것.</t>
  </si>
  <si>
    <t>보고서</t>
  </si>
  <si>
    <t>RPT</t>
  </si>
  <si>
    <t>Report Document</t>
  </si>
  <si>
    <t>[報告書]보고하는 내용을 적은 문서</t>
  </si>
  <si>
    <t>보고용</t>
  </si>
  <si>
    <t>FRPR</t>
  </si>
  <si>
    <t>For Reporting</t>
  </si>
  <si>
    <t>보고자</t>
  </si>
  <si>
    <t>RPTR</t>
  </si>
  <si>
    <t>Reporter</t>
  </si>
  <si>
    <t>보고한 사람</t>
  </si>
  <si>
    <t>보관</t>
  </si>
  <si>
    <t>KEEP</t>
  </si>
  <si>
    <t>Keeping</t>
  </si>
  <si>
    <t>[保管](물건을 어느 곳에) 안전하게 두는 것. 또는  (어떤 사람이 물건을) 안전하게 관리하는 것.</t>
  </si>
  <si>
    <t>보관금</t>
  </si>
  <si>
    <t>CTDMN</t>
  </si>
  <si>
    <t>Custody Money</t>
  </si>
  <si>
    <t>보관하는 돈</t>
  </si>
  <si>
    <t>보관증</t>
  </si>
  <si>
    <t>CTCD</t>
  </si>
  <si>
    <t>Certificate of Custody</t>
  </si>
  <si>
    <t>(어떤 물건을) 보관하고 있음을 증명하는 문서</t>
  </si>
  <si>
    <t>보관처</t>
  </si>
  <si>
    <t>KPPL</t>
  </si>
  <si>
    <t>Keeping Place</t>
  </si>
  <si>
    <t>보관장소</t>
  </si>
  <si>
    <t>보금자리</t>
  </si>
  <si>
    <t>NEST</t>
  </si>
  <si>
    <t>Nest</t>
  </si>
  <si>
    <t>정부가 무주택 서민을 위하여 공공 부문을 통하여 직접 공급하는 주택.</t>
  </si>
  <si>
    <t>보기</t>
  </si>
  <si>
    <t>BRSE</t>
  </si>
  <si>
    <t>Browse</t>
  </si>
  <si>
    <t>보여주는 것</t>
  </si>
  <si>
    <t>보로금</t>
  </si>
  <si>
    <t>CTPL</t>
  </si>
  <si>
    <t>Compensation Pay for Labor</t>
  </si>
  <si>
    <t>보류</t>
  </si>
  <si>
    <t>RSRT</t>
  </si>
  <si>
    <t>Reservation</t>
  </si>
  <si>
    <t>[保留]어떤 일을 당장 처리하지 아니하고 나중으로 미루어 둠. ≒유보(留保)</t>
  </si>
  <si>
    <t>보링그라우딩</t>
  </si>
  <si>
    <t>BRGT</t>
  </si>
  <si>
    <t>Boring Grouting</t>
  </si>
  <si>
    <t>지반또는 구조물 들에 천공을 하거나 압력을 가하여 보강재를 설치하거나 회반죽 등을 주입 또는 혼합 처리하는 공사보링공사, 그라우팅공사, 착정공사, 지열공착정공사 등을</t>
  </si>
  <si>
    <t>보상</t>
  </si>
  <si>
    <t>COMP</t>
  </si>
  <si>
    <t>Compensation</t>
  </si>
  <si>
    <t>[補償]남에게 끼친 손해를 갚음.</t>
  </si>
  <si>
    <t>보수</t>
  </si>
  <si>
    <t>PAY</t>
  </si>
  <si>
    <t>Pay</t>
  </si>
  <si>
    <t>[報酬]고맙게 해 준 데 대하여 보답을 함. 또는 그 보답, 일한 대가로 주는 돈이나 물품</t>
  </si>
  <si>
    <t>보수율</t>
  </si>
  <si>
    <t>PRAT</t>
  </si>
  <si>
    <t>Pay Rate</t>
  </si>
  <si>
    <t>보수로 받는 비율</t>
  </si>
  <si>
    <t>보수차감전</t>
  </si>
  <si>
    <t>BPYSB</t>
  </si>
  <si>
    <t>Before Pay Subtraction</t>
  </si>
  <si>
    <t>보안</t>
  </si>
  <si>
    <t>SECU</t>
  </si>
  <si>
    <t>Security</t>
  </si>
  <si>
    <t>[保安] 우연 또는 의도적인 방해나 파괴로부터 보호하기 위한 방법</t>
  </si>
  <si>
    <t>보안카드</t>
  </si>
  <si>
    <t>SCCR</t>
  </si>
  <si>
    <t>Security Card</t>
  </si>
  <si>
    <t>보안알고리즘이 내장된 카드</t>
  </si>
  <si>
    <t>보완</t>
  </si>
  <si>
    <t>CMPM</t>
  </si>
  <si>
    <t>Complementary</t>
  </si>
  <si>
    <t>[補完]모자라거나 부족한 것을 보충하여 완전하게 함</t>
  </si>
  <si>
    <t>보유</t>
  </si>
  <si>
    <t>HOLD</t>
  </si>
  <si>
    <t>Hold</t>
  </si>
  <si>
    <t>[保有]지니고 있는 것</t>
  </si>
  <si>
    <t>보유자</t>
  </si>
  <si>
    <t>HLDR</t>
  </si>
  <si>
    <t>Holder</t>
  </si>
  <si>
    <t>보육</t>
  </si>
  <si>
    <t>DYCR</t>
  </si>
  <si>
    <t>Day care</t>
  </si>
  <si>
    <t>어린아이들을 돌보아 기름</t>
  </si>
  <si>
    <t>보장</t>
  </si>
  <si>
    <t>GUNT</t>
  </si>
  <si>
    <t>Guarantee</t>
  </si>
  <si>
    <t>[保障]어떤 일이 어려움 없이 이루어지도록 조건을 마련하여 보증하거나 보호함.</t>
  </si>
  <si>
    <t>보장률</t>
  </si>
  <si>
    <t>GRRT</t>
  </si>
  <si>
    <t>Guarantee Rate</t>
  </si>
  <si>
    <t>보장하는 비율</t>
  </si>
  <si>
    <t>보장성</t>
  </si>
  <si>
    <t>PTCTP</t>
  </si>
  <si>
    <t>Protection Type</t>
  </si>
  <si>
    <t>위험 보장을 담보하는 상품</t>
  </si>
  <si>
    <t>보전</t>
  </si>
  <si>
    <t>PRSV</t>
  </si>
  <si>
    <t>Preservation</t>
  </si>
  <si>
    <t>[保全]온전하게 보호하여 유지함.</t>
  </si>
  <si>
    <t>보전율</t>
  </si>
  <si>
    <t>PRVRT</t>
  </si>
  <si>
    <t>Preservation Rate</t>
  </si>
  <si>
    <t>보전하는 비율</t>
  </si>
  <si>
    <t>보전후</t>
  </si>
  <si>
    <t>AFPR</t>
  </si>
  <si>
    <t>After Preservation</t>
  </si>
  <si>
    <t>보정</t>
  </si>
  <si>
    <t>REVI</t>
  </si>
  <si>
    <t>Revision</t>
  </si>
  <si>
    <t>[補正]보충하고 바로잡는 것</t>
  </si>
  <si>
    <t>보정전</t>
  </si>
  <si>
    <t>BERV</t>
  </si>
  <si>
    <t>Before Revivion</t>
  </si>
  <si>
    <t>보정 이전</t>
  </si>
  <si>
    <t>보정후</t>
  </si>
  <si>
    <t>AFRV</t>
  </si>
  <si>
    <t>After Revivion</t>
  </si>
  <si>
    <t>보정 이후</t>
  </si>
  <si>
    <t>보조</t>
  </si>
  <si>
    <t>ASST</t>
  </si>
  <si>
    <t>Assistance</t>
  </si>
  <si>
    <t>[補助] 모자라거나 넉넉지 못한 것을 보태어 돕는 일</t>
  </si>
  <si>
    <t>보조금</t>
  </si>
  <si>
    <t>SBSD</t>
  </si>
  <si>
    <t>Subsidy</t>
  </si>
  <si>
    <t>단체가 기업이나 개인에게 교부하는 돈.</t>
  </si>
  <si>
    <t>보조참가인</t>
  </si>
  <si>
    <t>ASTN</t>
  </si>
  <si>
    <t>민사 소송에서, 당사자의 한쪽을 도울 목적으로 소송에 참가하는 재3자</t>
  </si>
  <si>
    <t>보족</t>
  </si>
  <si>
    <t>SUPM</t>
  </si>
  <si>
    <t>Supplement</t>
  </si>
  <si>
    <t>[補足]모자라는 것을 보태어 넉넉하게 함.</t>
  </si>
  <si>
    <t>보존</t>
  </si>
  <si>
    <t>PSVT</t>
  </si>
  <si>
    <t>잘 보호하고 간수하여 남김</t>
  </si>
  <si>
    <t>보증</t>
  </si>
  <si>
    <t>GUAR</t>
  </si>
  <si>
    <t>Guaranty</t>
  </si>
  <si>
    <t>[保證]어떤 사물이나 사람에 대하여 책임지고 틀림이 없음을 증명함. (법률)채무자가 채무를 이행하지 아니할 경우에  채무자를 대신하여 채무를 이행할 것을 부담하는 일.</t>
  </si>
  <si>
    <t>보증금</t>
  </si>
  <si>
    <t>GRMN</t>
  </si>
  <si>
    <t>Guaranty Money</t>
  </si>
  <si>
    <t>[保證金]일정한 채무의 담보로 미리 채권자에게 주는 금전.</t>
  </si>
  <si>
    <t>보증금액</t>
  </si>
  <si>
    <t>GRAM</t>
  </si>
  <si>
    <t>Guaranty Amount</t>
  </si>
  <si>
    <t>보증금에 해당되는 돈의 액수</t>
  </si>
  <si>
    <t>보증대출</t>
  </si>
  <si>
    <t>GNLN</t>
  </si>
  <si>
    <t>Guaranty Loan</t>
  </si>
  <si>
    <t>보증과 대출의 복합어</t>
  </si>
  <si>
    <t>보증료</t>
  </si>
  <si>
    <t>GRFE</t>
  </si>
  <si>
    <t>Guaranty Fee</t>
  </si>
  <si>
    <t>[保證料]&lt;법률&gt; 보증을 부탁한 사람이 보증을 서는 사람에게 주는 요금</t>
  </si>
  <si>
    <t>보증률</t>
  </si>
  <si>
    <t>GURT</t>
  </si>
  <si>
    <t>Guaranty Rate</t>
  </si>
  <si>
    <t>보증을 한 비율</t>
  </si>
  <si>
    <t>보증문</t>
  </si>
  <si>
    <t>GLET</t>
  </si>
  <si>
    <t>Guarantee Letter</t>
  </si>
  <si>
    <t>보증 내용</t>
  </si>
  <si>
    <t>보증부</t>
  </si>
  <si>
    <t>GUAND</t>
  </si>
  <si>
    <t>Guaranteed</t>
  </si>
  <si>
    <t>보증 제공</t>
  </si>
  <si>
    <t>보증부대출채권</t>
  </si>
  <si>
    <t>GRLNB</t>
  </si>
  <si>
    <t>Guaranteed Loan Bond</t>
  </si>
  <si>
    <t>보증이 있는 대출에 대한 채권</t>
  </si>
  <si>
    <t>보증사</t>
  </si>
  <si>
    <t>GCO</t>
  </si>
  <si>
    <t>Guarantee Company</t>
  </si>
  <si>
    <t>보증회사</t>
  </si>
  <si>
    <t>보증서</t>
  </si>
  <si>
    <t>GRSH</t>
  </si>
  <si>
    <t>Guarantee Sheet</t>
  </si>
  <si>
    <t>보증문서</t>
  </si>
  <si>
    <t>보증인</t>
  </si>
  <si>
    <t>GURTR</t>
  </si>
  <si>
    <t>Guarantor</t>
  </si>
  <si>
    <t>[保證人] 채권자의 채무를 담보하기 위하여 주된 채무와 동일한 내용의 채무를 부담하는 사람</t>
  </si>
  <si>
    <t>보증인적용</t>
  </si>
  <si>
    <t>GRAP</t>
  </si>
  <si>
    <t>Guarantor Apply</t>
  </si>
  <si>
    <t>보증인과 적용의 복합어</t>
  </si>
  <si>
    <t>보증제한</t>
  </si>
  <si>
    <t>GNRT</t>
  </si>
  <si>
    <t>Guaranty Limits</t>
  </si>
  <si>
    <t>보증과 제한의 복합어</t>
  </si>
  <si>
    <t>보증한도</t>
  </si>
  <si>
    <t>GRLM</t>
  </si>
  <si>
    <t>Guaranty Limit</t>
  </si>
  <si>
    <t>보증과 한도의 복합어</t>
  </si>
  <si>
    <t>보충</t>
  </si>
  <si>
    <t>SPLM</t>
  </si>
  <si>
    <t>[補充]부족한 것을 보태어 채움</t>
  </si>
  <si>
    <t>보통</t>
  </si>
  <si>
    <t>ODRN</t>
  </si>
  <si>
    <t>Ordinary</t>
  </si>
  <si>
    <t>[普通]특별하지 아니하고 흔히 볼 수 있어 평범함. 또는 뛰어나지도 열등하지도 아니한 중간 정도.</t>
  </si>
  <si>
    <t>보통예금</t>
  </si>
  <si>
    <t>CMMD</t>
  </si>
  <si>
    <t>Commonness Money On Deposit</t>
  </si>
  <si>
    <t>예입과 인출을 자유로이 할 수 있는 통장식 은행예금.</t>
  </si>
  <si>
    <t>보통주</t>
  </si>
  <si>
    <t>ONSK</t>
  </si>
  <si>
    <t>Ordinary Stock</t>
  </si>
  <si>
    <t>[普通株] 이익 배당이나 잔여 재산 배분에 대하여 특별한 권리 내용이 딸려 있지 아니한 보통의 주식.</t>
  </si>
  <si>
    <t>보합</t>
  </si>
  <si>
    <t>STED</t>
  </si>
  <si>
    <t>Steadiness</t>
  </si>
  <si>
    <t>시세가 거의 변동 없이 계속되는 일</t>
  </si>
  <si>
    <t>보험</t>
  </si>
  <si>
    <t>INSU</t>
  </si>
  <si>
    <t>Insurance</t>
  </si>
  <si>
    <t>[保險]재해나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t>
  </si>
  <si>
    <t>포맷</t>
  </si>
  <si>
    <t>FMT</t>
  </si>
  <si>
    <t>양식</t>
  </si>
  <si>
    <t>JB플러스</t>
  </si>
  <si>
    <t>JBPL</t>
  </si>
  <si>
    <t>JB Plus Card</t>
  </si>
  <si>
    <t>전북은행 JB+ 카드 상품</t>
  </si>
  <si>
    <t>JB해피홈론</t>
  </si>
  <si>
    <t>JBHPHLN</t>
  </si>
  <si>
    <t>JB happy home loan</t>
  </si>
  <si>
    <t>JB해피홈론 상품명</t>
  </si>
  <si>
    <t>JCB카드</t>
  </si>
  <si>
    <t>JCB</t>
  </si>
  <si>
    <t>Jcb Card</t>
  </si>
  <si>
    <t>JCB 카드</t>
  </si>
  <si>
    <t>JOIN</t>
  </si>
  <si>
    <t>Join</t>
  </si>
  <si>
    <t>관계 데이터베이스 시스템에서 어떤 정보를 얻기 위해 몇 개의 관계된 일부 정보를 결합할 필요가 있을 때, 두 관계 간의 정보를 결합하는 연산자</t>
  </si>
  <si>
    <t>JTN</t>
  </si>
  <si>
    <t>JT</t>
  </si>
  <si>
    <t>JTNET</t>
  </si>
  <si>
    <t>JTNET VAN사(구 C&amp;C) 이름을 의미한다.</t>
  </si>
  <si>
    <t>KB</t>
  </si>
  <si>
    <t>Kookmin Bank</t>
  </si>
  <si>
    <t>국민은행</t>
  </si>
  <si>
    <t>KBP</t>
  </si>
  <si>
    <t>KBP Fund Ratings Co</t>
  </si>
  <si>
    <t>한국채권평가의 자회사</t>
  </si>
  <si>
    <t>KCASH</t>
  </si>
  <si>
    <t>Korea Cash</t>
  </si>
  <si>
    <t>한국형 전자화폐</t>
  </si>
  <si>
    <t>KCB</t>
  </si>
  <si>
    <t>Korea Credit Bureau</t>
  </si>
  <si>
    <t>KCBCPS</t>
  </si>
  <si>
    <t>KCB(Korea Credit Bureau) Credit Profile Service</t>
  </si>
  <si>
    <t>KCB(Korea Credit Bureau) 에서 관리하는 CPS(Credit Profile Service)코드</t>
  </si>
  <si>
    <t>KCCF</t>
  </si>
  <si>
    <t>K-Credit Conversion Factor</t>
  </si>
  <si>
    <t>부외 익스포져의 난내전환율, 난내자산의 부도시 추가 사용 가능정도. 현재 사용하지 않음,신용환산율</t>
  </si>
  <si>
    <t>KFR</t>
  </si>
  <si>
    <t>Korea Fund Ratings</t>
  </si>
  <si>
    <t>KGAAP</t>
  </si>
  <si>
    <t>Generally Accepted Accounting Principles</t>
  </si>
  <si>
    <t>대한민국이 채택한 회계원칙</t>
  </si>
  <si>
    <t>변동</t>
  </si>
  <si>
    <t>CHG</t>
  </si>
  <si>
    <t>Change</t>
  </si>
  <si>
    <t>[變動](일의 상태가) 바뀌어 달라지는 것.</t>
  </si>
  <si>
    <t>변동성</t>
  </si>
  <si>
    <t>VLTT</t>
  </si>
  <si>
    <t>Volatility</t>
  </si>
  <si>
    <t>상승이나 하락의 변동폭</t>
  </si>
  <si>
    <t>변동후</t>
  </si>
  <si>
    <t>AFCHN</t>
  </si>
  <si>
    <t>After Change</t>
  </si>
  <si>
    <t>변동이 일어난 이후</t>
  </si>
  <si>
    <t>변론</t>
  </si>
  <si>
    <t>DSCN</t>
  </si>
  <si>
    <t>Discussion</t>
  </si>
  <si>
    <t>[辯論] 소송 당사자나 변호인이 법정에서 주장하거나 진술하는 것.</t>
  </si>
  <si>
    <t>변상</t>
  </si>
  <si>
    <t>RIM</t>
  </si>
  <si>
    <t>Reimbursement</t>
  </si>
  <si>
    <t>끼친 손해를 갚음</t>
  </si>
  <si>
    <t>변수</t>
  </si>
  <si>
    <t>VAR</t>
  </si>
  <si>
    <t>Variable</t>
  </si>
  <si>
    <t>[變數]어떤 상황의 가변적 요인</t>
  </si>
  <si>
    <t>변액</t>
  </si>
  <si>
    <t>VRAM</t>
  </si>
  <si>
    <t>Variable Amount</t>
  </si>
  <si>
    <t>변제</t>
  </si>
  <si>
    <t>RPMN</t>
  </si>
  <si>
    <t>Repayment</t>
  </si>
  <si>
    <t>[辨濟] 남에게 진 빚을 갚음. 남에게 끼친 손해를 물어 줌.</t>
  </si>
  <si>
    <t>변제금</t>
  </si>
  <si>
    <t>PBMNY</t>
  </si>
  <si>
    <t>Pay Back Money</t>
  </si>
  <si>
    <t>변제한 돈.</t>
  </si>
  <si>
    <t>변제율</t>
  </si>
  <si>
    <t>RPMRT</t>
  </si>
  <si>
    <t>Repayment Rate</t>
  </si>
  <si>
    <t>남에게 진 빚을 갚는 율</t>
  </si>
  <si>
    <t>변제자</t>
  </si>
  <si>
    <t>RPYR</t>
  </si>
  <si>
    <t>Repayer</t>
  </si>
  <si>
    <t>변제하는 사람</t>
  </si>
  <si>
    <t>변제충당</t>
  </si>
  <si>
    <t>ARPY</t>
  </si>
  <si>
    <t>Appropriation repayment</t>
  </si>
  <si>
    <t>채무자가 동일한 채권자에 대하여 동종의 목적을 갖는 수개의 채무를 부담한 경우, 또는 1개의 채무의 변제로서 수개의 급부를 하지 않으면 안 될 경우, 및 채무자가 1개 또는 수개의 채무에 대하여 원금 외에 이자 및 비용을 지급할 경우, 변제로서 제공한 급부가 채무 전부를 소멸시키는 데 부족한 경우에는 그 급부를 어느 채무 또는 어느 급부의 변제에 충당할 것인가를 정하는 것</t>
  </si>
  <si>
    <t>변제후</t>
  </si>
  <si>
    <t>AFRPY</t>
  </si>
  <si>
    <t>After Repayment</t>
  </si>
  <si>
    <t>변제를 한 이후</t>
  </si>
  <si>
    <t>변조</t>
  </si>
  <si>
    <t>FRGR</t>
  </si>
  <si>
    <t>Forgery</t>
  </si>
  <si>
    <t>당기순이익금액</t>
  </si>
  <si>
    <t>NPTT</t>
  </si>
  <si>
    <t>Net profit of this term</t>
  </si>
  <si>
    <t>공헌이익(貢獻利益)에서 고정비(제조간접비·영업간접비·일반관리비·금융비용) 및 영업외손익을 공제한 잔액</t>
  </si>
  <si>
    <t>당년</t>
  </si>
  <si>
    <t>TYY</t>
  </si>
  <si>
    <t>The Year</t>
  </si>
  <si>
    <t>그해</t>
  </si>
  <si>
    <t>당반기</t>
  </si>
  <si>
    <t>TSEM</t>
  </si>
  <si>
    <t>This Semester</t>
  </si>
  <si>
    <t>[當半期]</t>
  </si>
  <si>
    <t>당발</t>
  </si>
  <si>
    <t>OTWR</t>
  </si>
  <si>
    <t>Outward</t>
  </si>
  <si>
    <t>[當發]환거래의 시발점이 되는 은행을 당발은행이라고 하고 당발은행에서 본 환을 당발환이라고 한다.</t>
  </si>
  <si>
    <t>당분기</t>
  </si>
  <si>
    <t>THQR</t>
  </si>
  <si>
    <t>This Quarter</t>
  </si>
  <si>
    <t>[當分期]바로 지금에 해당하는 분기</t>
  </si>
  <si>
    <t>당분기대비</t>
  </si>
  <si>
    <t>TQVS</t>
  </si>
  <si>
    <t>This Quarter Versus</t>
  </si>
  <si>
    <t>당분기 대비</t>
  </si>
  <si>
    <t>당사</t>
  </si>
  <si>
    <t>ONCM</t>
  </si>
  <si>
    <t>Own Company</t>
  </si>
  <si>
    <t>자기가 소속하여 있는 회사</t>
  </si>
  <si>
    <t>당사자</t>
  </si>
  <si>
    <t>PDI</t>
  </si>
  <si>
    <t>The Person Directly Involved</t>
  </si>
  <si>
    <t>어떤 일이나 사건에 직접 관계가 있거나 관계한 사람.</t>
  </si>
  <si>
    <t>당시</t>
  </si>
  <si>
    <t>ATHT</t>
  </si>
  <si>
    <t>At That Time</t>
  </si>
  <si>
    <t>[當時]일이 있었던 바로 그때. 또는 이야기하고 있는 그 시기.</t>
  </si>
  <si>
    <t>당월</t>
  </si>
  <si>
    <t>THMM</t>
  </si>
  <si>
    <t>[當月]현재 경과 중인 월</t>
  </si>
  <si>
    <t>당월말</t>
  </si>
  <si>
    <t>TMND</t>
  </si>
  <si>
    <t>This Month End</t>
  </si>
  <si>
    <t>[當月末]바로 지금에 해당하는 월의 말</t>
  </si>
  <si>
    <t>당일</t>
  </si>
  <si>
    <t>TDD</t>
  </si>
  <si>
    <t>This Day</t>
  </si>
  <si>
    <t>[當日]일이 있는 바로 그날.</t>
  </si>
  <si>
    <t>당좌</t>
  </si>
  <si>
    <t>CRAC</t>
  </si>
  <si>
    <t>Current Account</t>
  </si>
  <si>
    <t>[當座]수표나 어음 지급을 위하여 넣어 두는 예금</t>
  </si>
  <si>
    <t>당지</t>
  </si>
  <si>
    <t>HRE</t>
  </si>
  <si>
    <t>Here</t>
  </si>
  <si>
    <t>같은 관할 내에 있는 어음교환소. 일이 있는 바로 그곳.</t>
  </si>
  <si>
    <t>당직</t>
  </si>
  <si>
    <t>WATC</t>
  </si>
  <si>
    <t>Watch</t>
  </si>
  <si>
    <t>근무하는 곳에서 숙직이나 일직 따위의 당번이 됨. 또는 그런 차례가 된 사람</t>
  </si>
  <si>
    <t>카카오뱅크</t>
  </si>
  <si>
    <t>KKOB</t>
  </si>
  <si>
    <t>고지</t>
  </si>
  <si>
    <t>NTF</t>
  </si>
  <si>
    <t>Notify</t>
  </si>
  <si>
    <t>[告知]게시나 글을 통하여 알림. &lt;법률&gt; 소송법에서, 법원이 결정 사항이나 명령을 당사자에게 알리는 일.  알림 으로 순화</t>
  </si>
  <si>
    <t>고지서</t>
  </si>
  <si>
    <t>WRTC</t>
  </si>
  <si>
    <t>Written notice</t>
  </si>
  <si>
    <t>국가나 공공 기관 따위가 일정한 금액을 부과하는 문서</t>
  </si>
  <si>
    <t>고창</t>
  </si>
  <si>
    <t>GOCH</t>
  </si>
  <si>
    <t>Gochand</t>
  </si>
  <si>
    <t>고창(지명)</t>
  </si>
  <si>
    <t>고충</t>
  </si>
  <si>
    <t>MNTSF</t>
  </si>
  <si>
    <t>mental suffering</t>
  </si>
  <si>
    <t>괴로운 심정</t>
  </si>
  <si>
    <t>고향</t>
  </si>
  <si>
    <t>BTHP</t>
  </si>
  <si>
    <t>Birthplace</t>
  </si>
  <si>
    <t>태어나서 자란 곳</t>
  </si>
  <si>
    <t>곡선</t>
  </si>
  <si>
    <t>CRV</t>
  </si>
  <si>
    <t>Curve</t>
  </si>
  <si>
    <t>[曲線] 선·길·궤도 등의 굽은 부분.</t>
  </si>
  <si>
    <t>골드</t>
  </si>
  <si>
    <t>GOLD</t>
  </si>
  <si>
    <t>Gold</t>
  </si>
  <si>
    <t>골드고객</t>
  </si>
  <si>
    <t>GDCST</t>
  </si>
  <si>
    <t>Gold Customer</t>
  </si>
  <si>
    <t>골프</t>
  </si>
  <si>
    <t>GOLF</t>
  </si>
  <si>
    <t>Golf</t>
  </si>
  <si>
    <t>코스 위에 정지하여 있는 볼을 클럽으로 쳐서 정해진 홀에 넣어 그때까지 소요된 타수로 우열을 겨루는 경기</t>
  </si>
  <si>
    <t>곱</t>
  </si>
  <si>
    <t>MLTPY</t>
  </si>
  <si>
    <t>Multiply</t>
  </si>
  <si>
    <t>곱하다.</t>
  </si>
  <si>
    <t>공간</t>
  </si>
  <si>
    <t>SPCE</t>
  </si>
  <si>
    <t>Space</t>
  </si>
  <si>
    <t>[空間]아무것도 없는 빈 곳. 물리적으로나 심리적으로 널리 퍼져 있는 범위. 어떤 물질이나 물체가 존재할 수 있거나 어떤 일이 일어날 수 있는 자리가 된다</t>
  </si>
  <si>
    <t>공개</t>
  </si>
  <si>
    <t>OPPB</t>
  </si>
  <si>
    <t>Opening To The Public</t>
  </si>
  <si>
    <t>[公開]어떤 사실이나 사물  내용 따위를 여러 사람에게 널리 터놓음.</t>
  </si>
  <si>
    <t>공개매수</t>
  </si>
  <si>
    <t>TOBD</t>
  </si>
  <si>
    <t>Take Over Bid</t>
  </si>
  <si>
    <t>경영권 지배를 목적으로 특정기업의 주식을 주식시장 외에서 공개적으로 매수하는 적대적 M&amp;A(merger and acquisition:기업인수·합병) 방식</t>
  </si>
  <si>
    <t>공고</t>
  </si>
  <si>
    <t>PLANC</t>
  </si>
  <si>
    <t>Public announcement</t>
  </si>
  <si>
    <t>관청이나 공공 단체 등에서, 어떠한 일을 관보(官報)·신문·게시(揭示) 따위를 통하여 일반에게 널리 알리는 일</t>
  </si>
  <si>
    <t>공공</t>
  </si>
  <si>
    <t>PUB</t>
  </si>
  <si>
    <t>Public</t>
  </si>
  <si>
    <t>[公共]국가나 사회의 구성원에게 두루 관계되는 것.</t>
  </si>
  <si>
    <t>공과금</t>
  </si>
  <si>
    <t>PBTX</t>
  </si>
  <si>
    <t>Public Taxes</t>
  </si>
  <si>
    <t>[公課金]국가나 공공 단체가 국민에게 부과하는 금전적인 부담. 지방세인 재산세, 자동차세, 전기료, 전화료, 상하수도 요금과 국세인 종합 소득세, 증여세, 갑근세 따위가 있다</t>
  </si>
  <si>
    <t>공과금수납기</t>
  </si>
  <si>
    <t>PTRMC</t>
  </si>
  <si>
    <t>Public Taxes Receipt  Machine</t>
  </si>
  <si>
    <t>공과금액</t>
  </si>
  <si>
    <t>PTAM</t>
  </si>
  <si>
    <t>Public Taxes Amount</t>
  </si>
  <si>
    <t>공과금에 해당되는 돈의 액수</t>
  </si>
  <si>
    <t>공구</t>
  </si>
  <si>
    <t>TOOL</t>
  </si>
  <si>
    <t>Tool</t>
  </si>
  <si>
    <t>공금</t>
  </si>
  <si>
    <t>PBMN</t>
  </si>
  <si>
    <t>Public money</t>
  </si>
  <si>
    <t>공급</t>
  </si>
  <si>
    <t>SPLY</t>
  </si>
  <si>
    <t>Supply</t>
  </si>
  <si>
    <t>[供給]교환하거나 판매하기 위하여 시장에 재화나 용역을 제공하는 일. 또는 그 제공된 상품의 양.</t>
  </si>
  <si>
    <t>공급가</t>
  </si>
  <si>
    <t>SPLP</t>
  </si>
  <si>
    <t>Supply Price</t>
  </si>
  <si>
    <t>[供給價] 판매나 교환을 위하여 상품을 시장에 내놓은 금액</t>
  </si>
  <si>
    <t>공급받는자</t>
  </si>
  <si>
    <t>SPLRV</t>
  </si>
  <si>
    <t>Supply Receiver</t>
  </si>
  <si>
    <t>공급자</t>
  </si>
  <si>
    <t>SPLR</t>
  </si>
  <si>
    <t>Supplier</t>
  </si>
  <si>
    <t>상품이나 서비스를 제공하는 사람</t>
  </si>
  <si>
    <t>공기업</t>
  </si>
  <si>
    <t>PBEP</t>
  </si>
  <si>
    <t>Public Enterprise</t>
  </si>
  <si>
    <t>국가 또는 지방공공단체의 자본에 의해서 생산 ·유통 또는 서비스를 공급할 목적으로 운영되는 기업</t>
  </si>
  <si>
    <t>공단</t>
  </si>
  <si>
    <t>PBCR</t>
  </si>
  <si>
    <t>Public Corporation</t>
  </si>
  <si>
    <t>[公團]국가적인 차원의 일정 사업을 수행하기 위하여 설립된 특수 법인의 하나.</t>
  </si>
  <si>
    <t>공동</t>
  </si>
  <si>
    <t>CMN</t>
  </si>
  <si>
    <t>Communal</t>
  </si>
  <si>
    <t>[共同]둘 이상의 사람이나 단체가 같은 조건  같은 자격으로 관계를 가지는 것</t>
  </si>
  <si>
    <t>공동구매</t>
  </si>
  <si>
    <t>GRBY</t>
  </si>
  <si>
    <t>Group Buying</t>
  </si>
  <si>
    <t>대량할인의 이익을 받기 위해 동시에 구매하는 행위</t>
  </si>
  <si>
    <t>공동담보</t>
  </si>
  <si>
    <t>JMTG</t>
  </si>
  <si>
    <t>Joint Mortgage</t>
  </si>
  <si>
    <t>동일한 채권의 담보로서 몇 개의 물건 위에 담보권을 설정하는 일. 거래원(去來員)의 위약(違約) 행위로 인하여 발생한 손해의 배상을 공동으로 하는 담보</t>
  </si>
  <si>
    <t>공동망</t>
  </si>
  <si>
    <t>FNBB</t>
  </si>
  <si>
    <t>Financial Network Between Bank</t>
  </si>
  <si>
    <t>[共同網]금융기관간의 공동업무를 처리하기 위하여 구축운영하는 공동 전산망</t>
  </si>
  <si>
    <t>공동피보증인</t>
  </si>
  <si>
    <t>CMWR</t>
  </si>
  <si>
    <t>Communal Warrantee</t>
  </si>
  <si>
    <t>공동과 피보증인의 복합어</t>
  </si>
  <si>
    <t>공란</t>
  </si>
  <si>
    <t>BLNK</t>
  </si>
  <si>
    <t>Blank</t>
  </si>
  <si>
    <t>[空欄]책, 서류, 공책 따위의 지면에 글자 없이 비워 둔 칸이나 줄.  빈칸 으로 순화</t>
  </si>
  <si>
    <t>공매</t>
  </si>
  <si>
    <t>PBSL</t>
  </si>
  <si>
    <t>Public Sale</t>
  </si>
  <si>
    <t>[公賣] 법률에 의하여 공공 기관이 강제적으로 물건을 처분하여 돈으로 바꾸는 일.</t>
  </si>
  <si>
    <t>공모</t>
  </si>
  <si>
    <t>PBSS</t>
  </si>
  <si>
    <t>Public Subscription</t>
  </si>
  <si>
    <t>[公募] 일반에게 널리 공개하여 모집함. 새로 주식이나 사채 따위를 발행할 때에 특정 거래처나 은행 등을 통하지 아니하고 다수의 일반으로부터 모집하는 일.</t>
  </si>
  <si>
    <t>공모주</t>
  </si>
  <si>
    <t>PBFS</t>
  </si>
  <si>
    <t>Public offering stock</t>
  </si>
  <si>
    <t>공무원</t>
  </si>
  <si>
    <t>GVEM</t>
  </si>
  <si>
    <t>Government Employee</t>
  </si>
  <si>
    <t>국가 또는 지방 공공 단체의 사무를 맡아보는 사람</t>
  </si>
  <si>
    <t>공무원연금</t>
  </si>
  <si>
    <t>GVPN</t>
  </si>
  <si>
    <t>Government Pension</t>
  </si>
  <si>
    <t>공무원을 대상으로 하는 연금</t>
  </si>
  <si>
    <t>공무원연금관리공단</t>
  </si>
  <si>
    <t>GEPC</t>
  </si>
  <si>
    <t>Government Employees Pension Corporation</t>
  </si>
  <si>
    <t>공무원 및 그 가족의 생활안정과 복리향상을 위한 사업추진을 목적으로 한 법인</t>
  </si>
  <si>
    <t>공백</t>
  </si>
  <si>
    <t>SPACE</t>
  </si>
  <si>
    <t>아무것도 없이 비어 있음</t>
  </si>
  <si>
    <t>공부</t>
  </si>
  <si>
    <t>PBBK</t>
  </si>
  <si>
    <t>Public Book</t>
  </si>
  <si>
    <t>[公簿] 관공서가 법령의 규정에 따라 작성·비치하는 장부</t>
  </si>
  <si>
    <t>공사</t>
  </si>
  <si>
    <t>CNST</t>
  </si>
  <si>
    <t>Construction</t>
  </si>
  <si>
    <t>토목이나 건축 따위의 일</t>
  </si>
  <si>
    <t>PBCO</t>
  </si>
  <si>
    <t>[公社]&lt;법률&gt; 국가적 사업을 수행하기 위하여 설립된 공공 기업체의 하나. 정부가 전액 출자하는 공법인으로서, 정부의 감독을 받으며 공과금이 면제된다. 산업 기지 개발 공사, 대한 주택 공사, 국제 관광 공사 따위가 있다</t>
  </si>
  <si>
    <t>공시</t>
  </si>
  <si>
    <t>PBNF</t>
  </si>
  <si>
    <t>Public Notification</t>
  </si>
  <si>
    <t>[公示] 공공 기관이 권리의 발생, 변경, 소멸 따위의 내용을 공개적으로 게시하여 일반에게 널리 알림.</t>
  </si>
  <si>
    <t>공시지가</t>
  </si>
  <si>
    <t>OLPR</t>
  </si>
  <si>
    <t>Official Land Price</t>
  </si>
  <si>
    <t>[公示地價]건설교통부 장관이 조사·평가하여 공시한 표준지의 단위면적(㎡)당 가격.</t>
  </si>
  <si>
    <t>공시최고</t>
  </si>
  <si>
    <t>PBSM</t>
  </si>
  <si>
    <t>Public summons</t>
  </si>
  <si>
    <t>공식</t>
  </si>
  <si>
    <t>FOML</t>
  </si>
  <si>
    <t>Formula</t>
  </si>
  <si>
    <t>[公式]&lt;수학&gt; 계산의 법칙 따위를 문자와 기호로 나타낸 식</t>
  </si>
  <si>
    <t>공실</t>
  </si>
  <si>
    <t>EMRM</t>
  </si>
  <si>
    <t>Empty Room</t>
  </si>
  <si>
    <t>[空室] 빈 방</t>
  </si>
  <si>
    <t>공업</t>
  </si>
  <si>
    <t>IDUST</t>
  </si>
  <si>
    <t>industry</t>
  </si>
  <si>
    <t>원료를 가공하여 그 성질과 형상을 변경하며 혹은 정제(精製)하는 생산업의 부문</t>
  </si>
  <si>
    <t>공업지역</t>
  </si>
  <si>
    <t>MNAR</t>
  </si>
  <si>
    <t>Manufacturing Area</t>
  </si>
  <si>
    <t>[工業地域]도시계획에서 용도지역(用途地域)으로서 공업의 편리를 증진하기 위하여 설정하는 지역.</t>
  </si>
  <si>
    <t>공여</t>
  </si>
  <si>
    <t>GIVNG</t>
  </si>
  <si>
    <t>Giving</t>
  </si>
  <si>
    <t>[供與]어떤 물건이나 이익 따위를 상대편에게 돌아가도록 함.</t>
  </si>
  <si>
    <t>공여자</t>
  </si>
  <si>
    <t>CRGR</t>
  </si>
  <si>
    <t>Credit Granter</t>
  </si>
  <si>
    <t>[供與者]</t>
  </si>
  <si>
    <t>공연</t>
  </si>
  <si>
    <t>SHOW</t>
  </si>
  <si>
    <t>Show</t>
  </si>
  <si>
    <t>음악, 무용, 연극 따위를 많은 사람 앞에서 보이는 일.</t>
  </si>
  <si>
    <t>공연별</t>
  </si>
  <si>
    <t>PSHOW</t>
  </si>
  <si>
    <t>Per Show</t>
  </si>
  <si>
    <t>공연(음악, 무용, 연극 등) 단위별</t>
  </si>
  <si>
    <t>공용</t>
  </si>
  <si>
    <t>CMUS</t>
  </si>
  <si>
    <t>Common Use</t>
  </si>
  <si>
    <t>[共用] 함께 씀. 또는 그런 물건.</t>
  </si>
  <si>
    <t>공원</t>
  </si>
  <si>
    <t>PARK</t>
  </si>
  <si>
    <t>Park</t>
  </si>
  <si>
    <t>공유</t>
  </si>
  <si>
    <t>SHRN</t>
  </si>
  <si>
    <t>Sharing</t>
  </si>
  <si>
    <t>[共有]공동으로 소유함</t>
  </si>
  <si>
    <t>공익</t>
  </si>
  <si>
    <t>PBIN</t>
  </si>
  <si>
    <t>Public Interest</t>
  </si>
  <si>
    <t>사회 전체의 이익</t>
  </si>
  <si>
    <t>공익후원통장</t>
  </si>
  <si>
    <t>PSBK</t>
  </si>
  <si>
    <t>Public Sponsorship Bankbook</t>
  </si>
  <si>
    <t>공익사업을 후원하는 통장</t>
  </si>
  <si>
    <t>공인</t>
  </si>
  <si>
    <t>OFCL</t>
  </si>
  <si>
    <t>Official recognition</t>
  </si>
  <si>
    <t>[公認]국가나 공공 단체가 인정함</t>
  </si>
  <si>
    <t>공인인증</t>
  </si>
  <si>
    <t>ORCF</t>
  </si>
  <si>
    <t>Official Recognition Certification</t>
  </si>
  <si>
    <t>공공기관 혹은 신뢰할 수 있는 기관으로부터 받은 확인 혹은 증명</t>
  </si>
  <si>
    <t>공인인증서</t>
  </si>
  <si>
    <t>CRFC</t>
  </si>
  <si>
    <t>Certificate</t>
  </si>
  <si>
    <t>전자 상거래를 할 때 거래자의 신원 확인 증명을 위해 사용되는 일종의 전자 서명으로 공인 인증 기관이 발행한 인증서</t>
  </si>
  <si>
    <t>대용가</t>
  </si>
  <si>
    <t>SSPR</t>
  </si>
  <si>
    <t>Securities Substitute Price</t>
  </si>
  <si>
    <t>[代用價]증권 매매에 있어서 위탁증거금으로 현금 대신 유가증권을 사용하는 것으로 대용가는 기준시세X사정비율에 의하여 결정되고 기준시세는 적용 전월의 1일부터 25일까지의 가중 산술평균가격(정기개정시)에 의하거나 산출됨.</t>
  </si>
  <si>
    <t>대월</t>
  </si>
  <si>
    <t>OVDRF</t>
  </si>
  <si>
    <t>Overdraft</t>
  </si>
  <si>
    <t>당좌 예금의 거래자가 일정한 기간과 금액 한도 내에서 당좌 예금의 잔액 이상 수표를 발행했을 때에 은행이 그것을 지급하는 일. 또는 그 초과 지급분.</t>
  </si>
  <si>
    <t>대월성</t>
  </si>
  <si>
    <t>OVDTP</t>
  </si>
  <si>
    <t>Overdraft Type</t>
  </si>
  <si>
    <t>대월의 성격을 지님</t>
  </si>
  <si>
    <t>대위</t>
  </si>
  <si>
    <t>SBRG</t>
  </si>
  <si>
    <t>Subrogation</t>
  </si>
  <si>
    <t>제삼자가 다른 사람의 법률적 지위를 대신하여 그가 가진 권리를 얻거나 행사하는 일. 채권자가 채무자의 권리를 대신 행사하는 일 따위이다</t>
  </si>
  <si>
    <t>대위권</t>
  </si>
  <si>
    <t>RTSB</t>
  </si>
  <si>
    <t>Right Of Subrogation</t>
  </si>
  <si>
    <t>채권자가 자기의 채권을 보전하기 위하여 채무자의 권리를 대신 행사할 수 있는 권리</t>
  </si>
  <si>
    <t>대위변제</t>
  </si>
  <si>
    <t>SBRP</t>
  </si>
  <si>
    <t>Subrogated Repayment</t>
  </si>
  <si>
    <t>[代位辨濟]&lt;법률&gt; 민법에서, 채무자가 아닌 제삼자 또는 공동 채무자 가운데 한 사람이 채무를 변제하였을 때에, 채권자의 채권이 그 사람에게로 넘어가는 일</t>
  </si>
  <si>
    <t>대응</t>
  </si>
  <si>
    <t>CNF</t>
  </si>
  <si>
    <t>Confrontation</t>
  </si>
  <si>
    <t>알맞은 조치를 취함</t>
  </si>
  <si>
    <t>대응계정</t>
  </si>
  <si>
    <t>SDAC</t>
  </si>
  <si>
    <t>Shadow Account</t>
  </si>
  <si>
    <t>원계정에 대응되는 계정</t>
  </si>
  <si>
    <t>대인</t>
  </si>
  <si>
    <t>AGPS</t>
  </si>
  <si>
    <t>Against Person</t>
  </si>
  <si>
    <t>[對人]</t>
  </si>
  <si>
    <t>대장</t>
  </si>
  <si>
    <t>RGST</t>
  </si>
  <si>
    <t>1 .어떤 근거가 되도록 일정한 양식으로 기록한 장부나 원부(原簿). 2 .상업상의 모든 계산을 기록한 원부.</t>
  </si>
  <si>
    <t>대전</t>
  </si>
  <si>
    <t>EVNC</t>
  </si>
  <si>
    <t>Evidence</t>
  </si>
  <si>
    <t>[代錢]물건(物件) 대신(代身)으로 주는 돈</t>
  </si>
  <si>
    <t>대조</t>
  </si>
  <si>
    <t>ANTH</t>
  </si>
  <si>
    <t>Antithesis</t>
  </si>
  <si>
    <t>대주</t>
  </si>
  <si>
    <t>LNDR</t>
  </si>
  <si>
    <t>Lander</t>
  </si>
  <si>
    <t>[貸主]돈이나 물건을 빌려 준 사람</t>
  </si>
  <si>
    <t>대주단</t>
  </si>
  <si>
    <t>SNDC</t>
  </si>
  <si>
    <t>Syndication</t>
  </si>
  <si>
    <t>돈이나 물건을 빌려 준 단체나 집단(貸主團)</t>
  </si>
  <si>
    <t>대주주</t>
  </si>
  <si>
    <t>CTRSH</t>
  </si>
  <si>
    <t>Controlling Shareholders</t>
  </si>
  <si>
    <t>주식회사에서 대다수의 주식을 소유하고 있는 주주</t>
  </si>
  <si>
    <t>대중</t>
  </si>
  <si>
    <t>MASS</t>
  </si>
  <si>
    <t>The Masses</t>
  </si>
  <si>
    <t>대중교통</t>
  </si>
  <si>
    <t>MSTP</t>
  </si>
  <si>
    <t>Mass Transportation</t>
  </si>
  <si>
    <t>여러 사람이 이용하는 교통. 버스, 지하철 따위의 교통을 이른다</t>
  </si>
  <si>
    <t>대지</t>
  </si>
  <si>
    <t>LAND</t>
  </si>
  <si>
    <t>Land</t>
  </si>
  <si>
    <t>[敷地] 건물을 세우거나 도로를 만들기 위하여 마련한 땅.</t>
  </si>
  <si>
    <t>대지급</t>
  </si>
  <si>
    <t>SBPM</t>
  </si>
  <si>
    <t>Substitute Payment</t>
  </si>
  <si>
    <t>[代支給]은행 또는 정부가 지급보증을 통하여 특정업자의 지급신용을 책임진 후 그 특정업자가 기일내에 지급을 불이행 하였을 때 지급보증은행 또는 정부에서 대신 지급하여 주는 것을 말한다.</t>
  </si>
  <si>
    <t>대지점</t>
  </si>
  <si>
    <t>WTBR</t>
  </si>
  <si>
    <t>With Branch</t>
  </si>
  <si>
    <t>[對支店] 지점 거래</t>
  </si>
  <si>
    <t>대직</t>
  </si>
  <si>
    <t>PRXY</t>
  </si>
  <si>
    <t>Proxy</t>
  </si>
  <si>
    <t>대신 숙직함. 또는 그런 숙직.</t>
  </si>
  <si>
    <t>대직자</t>
  </si>
  <si>
    <t>PXPR</t>
  </si>
  <si>
    <t>Proxy Person</t>
  </si>
  <si>
    <t>다른 사람의 직무를 대신 맡은 사람</t>
  </si>
  <si>
    <t>대진표</t>
  </si>
  <si>
    <t>MTTB</t>
  </si>
  <si>
    <t>Matching Table</t>
  </si>
  <si>
    <t>대차</t>
  </si>
  <si>
    <t>DBCR</t>
  </si>
  <si>
    <t>Debt And Credit</t>
  </si>
  <si>
    <t>[貸借]꾸어 주거나 꾸어 옴. (경제)부기에서  계정계좌의 대변과 차변을 아울러 이르는 말.</t>
  </si>
  <si>
    <t>대차대조표</t>
  </si>
  <si>
    <t>BSHT</t>
  </si>
  <si>
    <t>대책</t>
  </si>
  <si>
    <t>CTPN</t>
  </si>
  <si>
    <t>Counterplan</t>
  </si>
  <si>
    <t>&lt;對策&gt; 어떤 일에 대처할 계획이나 수단.</t>
  </si>
  <si>
    <t>대처</t>
  </si>
  <si>
    <t>CNMS</t>
  </si>
  <si>
    <t>Countermeasure</t>
  </si>
  <si>
    <t>대체</t>
  </si>
  <si>
    <t>ALTR</t>
  </si>
  <si>
    <t>Transfer</t>
  </si>
  <si>
    <t>[代替]다른 것으로 대신함.</t>
  </si>
  <si>
    <t>대체금액</t>
  </si>
  <si>
    <t>TRFAMT</t>
  </si>
  <si>
    <t>Transfer Amount</t>
  </si>
  <si>
    <t>어떤 금액을 한 계정에서 다른 계정으로 대체하는 일</t>
  </si>
  <si>
    <t>대체료</t>
  </si>
  <si>
    <t>TRFEE</t>
  </si>
  <si>
    <t>Transfer fee</t>
  </si>
  <si>
    <t>[代替料]외국환의 수취 또는 지급이 외국환의 매매를 수반하지 아니하고 외국환 으로 대체되는 경우에 고객으로부터 받아들이는 수수료이다.</t>
  </si>
  <si>
    <t>대체재</t>
  </si>
  <si>
    <t>ALMAT</t>
  </si>
  <si>
    <t>Alternative Material</t>
  </si>
  <si>
    <t>[代替財] 한쪽을 소비하면 다른 쪽은 그만큼 덜 소비되어 어느 정도까지 서로 대체될 수 있는 재화</t>
  </si>
  <si>
    <t>대체처리</t>
  </si>
  <si>
    <t>TNPR</t>
  </si>
  <si>
    <t>Transfer Processing</t>
  </si>
  <si>
    <t>대체와 처리의 복합어</t>
  </si>
  <si>
    <t>대출</t>
  </si>
  <si>
    <t>LOAN</t>
  </si>
  <si>
    <t>[貸出]한마디로 돈이나 물건을 꾸어 주는 것을 말한다</t>
  </si>
  <si>
    <t>대출감면금리적용</t>
  </si>
  <si>
    <t>LRIA</t>
  </si>
  <si>
    <t>Loan Reduction Interest Applying</t>
  </si>
  <si>
    <t>대출감면금리적용(복합어)</t>
  </si>
  <si>
    <t>대출금</t>
  </si>
  <si>
    <t>LNMA</t>
  </si>
  <si>
    <t>Loaned Money</t>
  </si>
  <si>
    <t>금융 기관에서 빌린 돈.</t>
  </si>
  <si>
    <t>대출금액</t>
  </si>
  <si>
    <t>LNAM</t>
  </si>
  <si>
    <t>Loan Amount</t>
  </si>
  <si>
    <t>대출한 금액</t>
  </si>
  <si>
    <t>대출보유유무</t>
  </si>
  <si>
    <t>LNHDXN</t>
  </si>
  <si>
    <t>Loan Hold Xn</t>
  </si>
  <si>
    <t>지금 현재 대출잔액이 있는 대출을 보유하고 있는지의 유무를 관리한다</t>
  </si>
  <si>
    <t>대출승인</t>
  </si>
  <si>
    <t>LNAP</t>
  </si>
  <si>
    <t>Loan approval</t>
  </si>
  <si>
    <t>대출과 승인의 복합어</t>
  </si>
  <si>
    <t>대출신청</t>
  </si>
  <si>
    <t>LNAL</t>
  </si>
  <si>
    <t>Loan Apply</t>
  </si>
  <si>
    <t>대출과 신청의 복합어</t>
  </si>
  <si>
    <t>대출지</t>
  </si>
  <si>
    <t>LONPLC</t>
  </si>
  <si>
    <t>Loan Place</t>
  </si>
  <si>
    <t>대출 장소</t>
  </si>
  <si>
    <t>대표</t>
  </si>
  <si>
    <t>RPRS</t>
  </si>
  <si>
    <t>Representation</t>
  </si>
  <si>
    <t>[代表]어떤 일을 집단을 대신하여 하는 것.</t>
  </si>
  <si>
    <t>대표자</t>
  </si>
  <si>
    <t>RPTV</t>
  </si>
  <si>
    <t>Representative</t>
  </si>
  <si>
    <t>[代表者]전체를 대표하는 사람</t>
  </si>
  <si>
    <t>대학</t>
  </si>
  <si>
    <t>UNIV</t>
  </si>
  <si>
    <t>University</t>
  </si>
  <si>
    <t>[大學校]교육 기관의 하나. 학술에 관한 심오한 이론과 그 응용 방법을 교수(敎授) 연구함을 목적으로 하는 최고 교육 기관. 보통  고등학교를 마친 뒤 진학하는 곳으로  수업 연한은 2년 내지 4년임.</t>
  </si>
  <si>
    <t>대학생</t>
  </si>
  <si>
    <t>UGRD</t>
  </si>
  <si>
    <t>Undergraduate</t>
  </si>
  <si>
    <t>대학교에 다니는 학생</t>
  </si>
  <si>
    <t>대학원</t>
  </si>
  <si>
    <t>GDHL</t>
  </si>
  <si>
    <t>Graduate School</t>
  </si>
  <si>
    <t>[大學院] 대학의 일부로서,대학 졸업자가 한층 더 높은 정도의 학술·기예를 연구하는 곳</t>
  </si>
  <si>
    <t>대학원생</t>
  </si>
  <si>
    <t>GRSD</t>
  </si>
  <si>
    <t>Graduated Student</t>
  </si>
  <si>
    <t>대학원에 재학하고 있는 학생</t>
  </si>
  <si>
    <t>대한적십자사</t>
  </si>
  <si>
    <t>KNRC</t>
  </si>
  <si>
    <t>Korean National Red Cross</t>
  </si>
  <si>
    <t>대항력</t>
  </si>
  <si>
    <t>OPPW</t>
  </si>
  <si>
    <t>Opposition power</t>
  </si>
  <si>
    <t>대행</t>
  </si>
  <si>
    <t>AGNCY</t>
  </si>
  <si>
    <t>Agency</t>
  </si>
  <si>
    <t>[代行]남을 대신하여 행함.</t>
  </si>
  <si>
    <t>대행사</t>
  </si>
  <si>
    <t>AGCY</t>
  </si>
  <si>
    <t>[代行社]남을 대신하여 행하는 회사.</t>
  </si>
  <si>
    <t>대형</t>
  </si>
  <si>
    <t>LRSZ</t>
  </si>
  <si>
    <t>Large size</t>
  </si>
  <si>
    <t>대환</t>
  </si>
  <si>
    <t>RLVR</t>
  </si>
  <si>
    <t>기존채무를 변제하기 위하여, 현실적인 자금의 수수 없이 형식적으로 서류상으로만 신규대출을 하여 이를 기존채무와 상계하는 것을 말한다</t>
  </si>
  <si>
    <t>대환전</t>
  </si>
  <si>
    <t>BFRO</t>
  </si>
  <si>
    <t>Before Rollover</t>
  </si>
  <si>
    <t>대환하기 전</t>
  </si>
  <si>
    <t>더케이손해보험</t>
  </si>
  <si>
    <t>TKPIN</t>
  </si>
  <si>
    <t>The-K Property Insurance</t>
  </si>
  <si>
    <t>덕진</t>
  </si>
  <si>
    <t>DKJN</t>
  </si>
  <si>
    <t>DEOKJIN</t>
  </si>
  <si>
    <t>전주시 덕진구</t>
  </si>
  <si>
    <t>데드크로스</t>
  </si>
  <si>
    <t>DDCR</t>
  </si>
  <si>
    <t>Dead Cross</t>
  </si>
  <si>
    <t>데이콤</t>
  </si>
  <si>
    <t>DACOM</t>
  </si>
  <si>
    <t>첨단정보통신 서비스사업을 수행하는 기업의 명칭</t>
  </si>
  <si>
    <t>데이콤관리</t>
  </si>
  <si>
    <t>DACMM</t>
  </si>
  <si>
    <t>DACOM Management</t>
  </si>
  <si>
    <t>데이콤과 관리의 복합어</t>
  </si>
  <si>
    <t>데이터</t>
  </si>
  <si>
    <t>DATA</t>
  </si>
  <si>
    <t>Data</t>
  </si>
  <si>
    <t>프로그램을 운용할 수 있는 형태로 기호화·숫자화한 자료.</t>
  </si>
  <si>
    <t>데이터베이스</t>
  </si>
  <si>
    <t>DB</t>
  </si>
  <si>
    <t>Database</t>
  </si>
  <si>
    <t>데이터베이스,여러 사람에 의해 공유되어 사용될 목적으로 통합하여 관리되는 데이터의 집합을 말한다. 자료항목의 중복을 없애고 자료를 구조화하여 저장함으로써 자료 검색과 갱신의 효율을 높인다. 현대적인 의미의 데이터베이스 개념을 확립한 사람은 당시 제너럴일렉트릭사(社)에 있던 C.바크만으로 그는 1963년 IDS(Integrated Data Store)라는 데이터베이스 관리시스템을 만들었다.</t>
  </si>
  <si>
    <t>데이터타입</t>
  </si>
  <si>
    <t>DTTP</t>
  </si>
  <si>
    <t>Data Type</t>
  </si>
  <si>
    <t>데이터의 형식. CHAR, VARCHAR, NUMBER, DATE 등의 형식이 있다.</t>
  </si>
  <si>
    <t>델타</t>
  </si>
  <si>
    <t>DLTA</t>
  </si>
  <si>
    <t>Delta</t>
  </si>
  <si>
    <t>옵션 평가시 기초자산의 가격이 변함에 따라 옵션가격이 얼마나 변동되는가를 측정하는 지표</t>
  </si>
  <si>
    <t>도</t>
  </si>
  <si>
    <t>DO</t>
  </si>
  <si>
    <t>Do</t>
  </si>
  <si>
    <t>1 우리나라 지방 행정 구역의 하나. 시(市)와 군(郡) 따위를 관할한다.</t>
  </si>
  <si>
    <t>도관</t>
  </si>
  <si>
    <t>PIPE</t>
  </si>
  <si>
    <t>Pipe</t>
  </si>
  <si>
    <t>신탁소득세제는 2가지 사고방식으로 이루어지고 있는데, 하나는 신탁실체이론으로 신탁자체를 독립된 실체로 간주하여 과세하는 사고방식이고, 다른 하나는 도관이론에서 신탁을 단지 수익자를 위하여 소득을 가득,분배하기 위한 수단, 즉 도관(파이프)이라고 보는 사고방식인데 이를 도관이론이라고 부름</t>
  </si>
  <si>
    <t>도급</t>
  </si>
  <si>
    <t>SBCT</t>
  </si>
  <si>
    <t>Subcontract</t>
  </si>
  <si>
    <t>도급(都給)은 어떤 일의 완성을 부탁받은 자(수급인)가 일을 하기로 약정하고, 부탁한 자(도급인)가 그 일이 완성되면 보수(報酬)를 지급할 것을 약정함으로써 성립하는 계약(664조)이다</t>
  </si>
  <si>
    <t>도급공사</t>
  </si>
  <si>
    <t>SCCS</t>
  </si>
  <si>
    <t>Subcontract Construction</t>
  </si>
  <si>
    <t>예약매출의 하나로서 공사계약의 특징에 따라 공사진행기준과 완성기준에 의해 수익이 인식된다</t>
  </si>
  <si>
    <t>도난</t>
  </si>
  <si>
    <t>RBR</t>
  </si>
  <si>
    <t>Robbery</t>
  </si>
  <si>
    <t>[盜難]도둑을 맞는 재난</t>
  </si>
  <si>
    <t>도내</t>
  </si>
  <si>
    <t>DOIN</t>
  </si>
  <si>
    <t>DO IN</t>
  </si>
  <si>
    <t>도내 (전라북도내 등의 의미로 활용)</t>
  </si>
  <si>
    <t>도달</t>
  </si>
  <si>
    <t>RECH</t>
  </si>
  <si>
    <t>Reaching</t>
  </si>
  <si>
    <t>목적한 곳이나 수준에 다다름.</t>
  </si>
  <si>
    <t>도래</t>
  </si>
  <si>
    <t>DUE</t>
  </si>
  <si>
    <t>Due</t>
  </si>
  <si>
    <t>[到來]어떤 시기나 기회가 닥쳐옴</t>
  </si>
  <si>
    <t>도로</t>
  </si>
  <si>
    <t>ROAD</t>
  </si>
  <si>
    <t>Road</t>
  </si>
  <si>
    <t>[道路]사람, 차 따위가 잘 다닐 수 있도록 만들어 놓은 비교적 넓은 길</t>
  </si>
  <si>
    <t>문항</t>
  </si>
  <si>
    <t>QSIT</t>
  </si>
  <si>
    <t>Question Item</t>
  </si>
  <si>
    <t>[問項]문제의 항목</t>
  </si>
  <si>
    <t>문항1</t>
  </si>
  <si>
    <t>QSI1</t>
  </si>
  <si>
    <t>Question Item 1</t>
  </si>
  <si>
    <t>문제항목 1</t>
  </si>
  <si>
    <t>문항2</t>
  </si>
  <si>
    <t>QSI2</t>
  </si>
  <si>
    <t>Question Item 2</t>
  </si>
  <si>
    <t>문제항목 2</t>
  </si>
  <si>
    <t>문항31</t>
  </si>
  <si>
    <t>QSI31</t>
  </si>
  <si>
    <t>Question Item 31</t>
  </si>
  <si>
    <t>문제항목 31</t>
  </si>
  <si>
    <t>문항32</t>
  </si>
  <si>
    <t>QSI32</t>
  </si>
  <si>
    <t>Question Item 32</t>
  </si>
  <si>
    <t>문제항목 32</t>
  </si>
  <si>
    <t>문항33</t>
  </si>
  <si>
    <t>QSI33</t>
  </si>
  <si>
    <t>Question Item 33</t>
  </si>
  <si>
    <t>문제항목 33</t>
  </si>
  <si>
    <t>문항34</t>
  </si>
  <si>
    <t>QSI34</t>
  </si>
  <si>
    <t>Question Item 34</t>
  </si>
  <si>
    <t>문제항목 34</t>
  </si>
  <si>
    <t>문항35</t>
  </si>
  <si>
    <t>QSI35</t>
  </si>
  <si>
    <t>Question Item 35</t>
  </si>
  <si>
    <t>문제항목 35</t>
  </si>
  <si>
    <t>문항4</t>
  </si>
  <si>
    <t>QSI4</t>
  </si>
  <si>
    <t>Question Item 4</t>
  </si>
  <si>
    <t>문제항목 4</t>
  </si>
  <si>
    <t>모니터링</t>
  </si>
  <si>
    <t>MOTR</t>
  </si>
  <si>
    <t>Monitoring</t>
  </si>
  <si>
    <t>송국이나 신문사 또는 기업체로부터 의뢰를 받고 방송 프로그램이나 신문 기사 또는 제품 따위에 대하여 의견을 제출하는 일.</t>
  </si>
  <si>
    <t>모델</t>
  </si>
  <si>
    <t>MODL</t>
  </si>
  <si>
    <t>Model</t>
  </si>
  <si>
    <t>모형이나 본보기.</t>
  </si>
  <si>
    <t>모델별</t>
  </si>
  <si>
    <t>PRMDL</t>
  </si>
  <si>
    <t>Per Model</t>
  </si>
  <si>
    <t>모델 별로</t>
  </si>
  <si>
    <t>모듈</t>
  </si>
  <si>
    <t>MDL</t>
  </si>
  <si>
    <t>Module</t>
  </si>
  <si>
    <t>잘 정의된 한 가지 일을 수행하는 프로그램의 논리적인 일부분</t>
  </si>
  <si>
    <t>모드</t>
  </si>
  <si>
    <t>MODE</t>
  </si>
  <si>
    <t>Mode</t>
  </si>
  <si>
    <t>특정한 작업을 할 수 있는 어떤 상태</t>
  </si>
  <si>
    <t>모바일</t>
  </si>
  <si>
    <t>MBL</t>
  </si>
  <si>
    <t>Mobile</t>
  </si>
  <si>
    <t>모바일뱅킹</t>
  </si>
  <si>
    <t>MBBK</t>
  </si>
  <si>
    <t>Mobile Banking</t>
  </si>
  <si>
    <t>인터넷이 가능한 휴대폰을 통해 언제 어디서나 은행 거래를 할 수 있는 금융서비스</t>
  </si>
  <si>
    <t>모부점코드</t>
  </si>
  <si>
    <t>P_BRCD</t>
  </si>
  <si>
    <t>Parent Branch Office Code</t>
  </si>
  <si>
    <t>부점의 모점을 식별하는 번호</t>
  </si>
  <si>
    <t>모임</t>
  </si>
  <si>
    <t>MET</t>
  </si>
  <si>
    <t>Meeting</t>
  </si>
  <si>
    <t>어떤 목적 아래 여러 사람이 모이는 일.</t>
  </si>
  <si>
    <t>모자</t>
  </si>
  <si>
    <t>MSON</t>
  </si>
  <si>
    <t>Mother and Son</t>
  </si>
  <si>
    <t>어머니와 아들 또는 그와 같은 관계를 아울러 이르는 말</t>
  </si>
  <si>
    <t>모점</t>
  </si>
  <si>
    <t>MTBR</t>
  </si>
  <si>
    <t>Mother Branch</t>
  </si>
  <si>
    <t>자점을 갖는 부점을 모점이라 함</t>
  </si>
  <si>
    <t>모집</t>
  </si>
  <si>
    <t>RCRT</t>
  </si>
  <si>
    <t>Recruitment</t>
  </si>
  <si>
    <t>[募集]사람이나 작품  물품 따위를 일정한 조건 아래 널리 알려 뽑아 모음.</t>
  </si>
  <si>
    <t>모집인</t>
  </si>
  <si>
    <t>OFPR</t>
  </si>
  <si>
    <t>Offering Person</t>
  </si>
  <si>
    <t>조건에 맞는 사물이나 사람을 널리 구하여 모으는 사람</t>
  </si>
  <si>
    <t>모집처</t>
  </si>
  <si>
    <t>CLFC</t>
  </si>
  <si>
    <t>Collection Office</t>
  </si>
  <si>
    <t>모집 장소</t>
  </si>
  <si>
    <t>모친</t>
  </si>
  <si>
    <t>MOT</t>
  </si>
  <si>
    <t>[母親]어머니</t>
  </si>
  <si>
    <t>모형</t>
  </si>
  <si>
    <t>MDEL</t>
  </si>
  <si>
    <t>어떤 상황이나 물체 등 연구 대상 주제를 도면이나 사진 등 화상을 사용하거나 수식이나 악보와 같은 기호를 사용하여 표현한 것</t>
  </si>
  <si>
    <t>목</t>
  </si>
  <si>
    <t>SBITM</t>
  </si>
  <si>
    <t>Subitem</t>
  </si>
  <si>
    <t>예산서나 결산서내 목록</t>
  </si>
  <si>
    <t>목돈</t>
  </si>
  <si>
    <t>SZMY</t>
  </si>
  <si>
    <t>Sizable Sum Of Money</t>
  </si>
  <si>
    <t>한꺼번에 쓰이거나 들어오거나 하는, 비교적 액수가 많은 돈.</t>
  </si>
  <si>
    <t>목돈마련저축</t>
  </si>
  <si>
    <t>WAFSD</t>
  </si>
  <si>
    <t>Worker's Asset Formation Savings Deposits</t>
  </si>
  <si>
    <t>LIST</t>
  </si>
  <si>
    <t>List</t>
  </si>
  <si>
    <t>[目錄]어떤 물품의 이름이나 책 제목 따위를 일정한 순서로 적은 것</t>
  </si>
  <si>
    <t>목요일</t>
  </si>
  <si>
    <t>THUR</t>
  </si>
  <si>
    <t>Thursday</t>
  </si>
  <si>
    <t>[木曜日]월요일을 기준으로 한 주의 넷째 날</t>
  </si>
  <si>
    <t>목적</t>
  </si>
  <si>
    <t>PRPS</t>
  </si>
  <si>
    <t>Purpose</t>
  </si>
  <si>
    <t>[目的]실현하려고 하는 일이나 나아가는 방향.</t>
  </si>
  <si>
    <t>목적물</t>
  </si>
  <si>
    <t>TROB</t>
  </si>
  <si>
    <t>Target Object</t>
  </si>
  <si>
    <t>[目的物][법률] 법률 행위의 목표가 되는 물건</t>
  </si>
  <si>
    <t>목적별</t>
  </si>
  <si>
    <t>PRPU</t>
  </si>
  <si>
    <t>Per Purpose</t>
  </si>
  <si>
    <t>실현하려고 하는 일이나 나아가는 방향 단위로</t>
  </si>
  <si>
    <t>목차</t>
  </si>
  <si>
    <t>TBCNT</t>
  </si>
  <si>
    <t>a table of contents</t>
  </si>
  <si>
    <t>목록이나 제목·조항 따위의 차례.</t>
  </si>
  <si>
    <t>목표</t>
  </si>
  <si>
    <t>GOAL</t>
  </si>
  <si>
    <t>Goal</t>
  </si>
  <si>
    <t>[目標]어떤 의도에 따라 계획을 세우고 노력의 과정을 거쳐 마지막에 이루려고 하는 일.</t>
  </si>
  <si>
    <t>목표금액</t>
  </si>
  <si>
    <t>GLAM</t>
  </si>
  <si>
    <t>Goal Amount</t>
  </si>
  <si>
    <t>목표로 하는 금액</t>
  </si>
  <si>
    <t>무거래</t>
  </si>
  <si>
    <t>NOTX</t>
  </si>
  <si>
    <t>No transaction</t>
  </si>
  <si>
    <t>무기명</t>
  </si>
  <si>
    <t>URGD</t>
  </si>
  <si>
    <t>Unregistered</t>
  </si>
  <si>
    <t>무담보</t>
  </si>
  <si>
    <t>UNSC</t>
  </si>
  <si>
    <t>Unsecured</t>
  </si>
  <si>
    <t>담보할 물건이 없음</t>
  </si>
  <si>
    <t>무디스</t>
  </si>
  <si>
    <t>MDS</t>
  </si>
  <si>
    <t>Moody's</t>
  </si>
  <si>
    <t>Moody s Investors Service를 줄여서  무디스 라고 부른다</t>
  </si>
  <si>
    <t>무료</t>
  </si>
  <si>
    <t>NCH</t>
  </si>
  <si>
    <t>No Charge</t>
  </si>
  <si>
    <t>[無料]요금이 없음</t>
  </si>
  <si>
    <t>무매체</t>
  </si>
  <si>
    <t>NMDA</t>
  </si>
  <si>
    <t>NO Media</t>
  </si>
  <si>
    <t>무보증</t>
  </si>
  <si>
    <t>NGRN</t>
  </si>
  <si>
    <t>Nonguaranteed</t>
  </si>
  <si>
    <t>금융기관에서 대출시 제3자의 보증이나 물적 담보의 제공없이 이루어지는 신용공여행위</t>
  </si>
  <si>
    <t>무비밀번호</t>
  </si>
  <si>
    <t>NPSWD</t>
  </si>
  <si>
    <t>No Password</t>
  </si>
  <si>
    <t>비밀번호를 설정하지 않은 상태</t>
  </si>
  <si>
    <t>무상</t>
  </si>
  <si>
    <t>GRTS</t>
  </si>
  <si>
    <t>Gratis</t>
  </si>
  <si>
    <t>[無償] 어떤 행위에 대하여 아무런 대가나 보상이 없음</t>
  </si>
  <si>
    <t>무선</t>
  </si>
  <si>
    <t>WRLS</t>
  </si>
  <si>
    <t>Wireless</t>
  </si>
  <si>
    <t>통신이나 방송을 전선(電線) 없이 전파로 함</t>
  </si>
  <si>
    <t>무선호출전화번호</t>
  </si>
  <si>
    <t>PGRNO</t>
  </si>
  <si>
    <t>Pager Number</t>
  </si>
  <si>
    <t>삐삐등 휴대폰이 아닌통신기</t>
  </si>
  <si>
    <t>무수익</t>
  </si>
  <si>
    <t>NPRF</t>
  </si>
  <si>
    <t>Non Performing</t>
  </si>
  <si>
    <t>수익이 없음.</t>
  </si>
  <si>
    <t>무수익여신</t>
  </si>
  <si>
    <t>NPL</t>
  </si>
  <si>
    <t>Non Performing Loan</t>
  </si>
  <si>
    <t>부실대출금과 부실지급보증액을 합친 것으로 금융회사의 부실채권</t>
  </si>
  <si>
    <t>무신용장</t>
  </si>
  <si>
    <t>NLC</t>
  </si>
  <si>
    <t>Non Letter Of Credit</t>
  </si>
  <si>
    <t>신용장이 없는</t>
  </si>
  <si>
    <t>무실적</t>
  </si>
  <si>
    <t>NARS</t>
  </si>
  <si>
    <t>No Actual Result</t>
  </si>
  <si>
    <t>실적이 없음.</t>
  </si>
  <si>
    <t>무역</t>
  </si>
  <si>
    <t>TRD</t>
  </si>
  <si>
    <t>Trade</t>
  </si>
  <si>
    <t>[貿易]나라와 나라 사이에 서로 물품을 매매하는 일</t>
  </si>
  <si>
    <t>무역금융</t>
  </si>
  <si>
    <t>TRFN</t>
  </si>
  <si>
    <t>Trade Finance</t>
  </si>
  <si>
    <t>[貿易金融]&lt;경제&gt; 수출입 거래와 관련하여 필요한 자금을 융통하는 일. 수출 금융, 수입 금융, 현지 금융으로 크게 나뉜다</t>
  </si>
  <si>
    <t>무역수지</t>
  </si>
  <si>
    <t>TDBL</t>
  </si>
  <si>
    <t>Trade balance</t>
  </si>
  <si>
    <t>무역어음</t>
  </si>
  <si>
    <t>TRBL</t>
  </si>
  <si>
    <t>Trade Bill</t>
  </si>
  <si>
    <t>수출업체가 수출에 필요한 원자재구입이나 생산자금을 조달하기 위해 수출신용장(LC)을 근거로 발행하는 어음</t>
  </si>
  <si>
    <t>무역업</t>
  </si>
  <si>
    <t>TDBZ</t>
  </si>
  <si>
    <t>Trade Business</t>
  </si>
  <si>
    <t>상품의 매매활동 중에서 국경을 넘어서 하는 거래, 즉 수출입을 담당하는 산업의 한 분야.</t>
  </si>
  <si>
    <t>무역외</t>
  </si>
  <si>
    <t>INTD</t>
  </si>
  <si>
    <t>Invisible Trade</t>
  </si>
  <si>
    <t>상품 이외의 서비스의 수출입에 따른 수지입니다. 무역에 드는 운임이라든가 보험, 여행비 등 서비스 거래에 관계가 있는 수입과 지출</t>
  </si>
  <si>
    <t>무연체</t>
  </si>
  <si>
    <t>NDLQ</t>
  </si>
  <si>
    <t>Non-delinquent</t>
  </si>
  <si>
    <t>무원가</t>
  </si>
  <si>
    <t>NPRC</t>
  </si>
  <si>
    <t>Non Prime Cost</t>
  </si>
  <si>
    <t>원가에 포함되지 않음</t>
  </si>
  <si>
    <t>무위험</t>
  </si>
  <si>
    <t>NRSK</t>
  </si>
  <si>
    <t>Non-Risk</t>
  </si>
  <si>
    <t>위험이 없음</t>
  </si>
  <si>
    <t>무이자</t>
  </si>
  <si>
    <t>FRIN</t>
  </si>
  <si>
    <t>Free Of Interest</t>
  </si>
  <si>
    <t>[無利子]이자가 붙지 않음</t>
  </si>
  <si>
    <t>무인</t>
  </si>
  <si>
    <t>NBD</t>
  </si>
  <si>
    <t>Nobody</t>
  </si>
  <si>
    <t>사람이 없음.</t>
  </si>
  <si>
    <t>무인감</t>
  </si>
  <si>
    <t>NNSG</t>
  </si>
  <si>
    <t>No One'S Signet</t>
  </si>
  <si>
    <t>인감이 없음</t>
  </si>
  <si>
    <t>무자원</t>
  </si>
  <si>
    <t>NHR</t>
  </si>
  <si>
    <t>Does Not Have The Resources</t>
  </si>
  <si>
    <t>은행측에서 보면 현금의 수반없이 거래된다는 것을 말함</t>
  </si>
  <si>
    <t>무전표</t>
  </si>
  <si>
    <t>NSLP</t>
  </si>
  <si>
    <t>Non-Slip</t>
  </si>
  <si>
    <t>전표가 없음</t>
  </si>
  <si>
    <t>무조건</t>
  </si>
  <si>
    <t>UNCOND</t>
  </si>
  <si>
    <t>unconditional</t>
  </si>
  <si>
    <t>[無條件]아무 조건이 없음</t>
  </si>
  <si>
    <t>무주</t>
  </si>
  <si>
    <t>MUJU</t>
  </si>
  <si>
    <t>무주택</t>
  </si>
  <si>
    <t>BNHM</t>
  </si>
  <si>
    <t>Being Homeless</t>
  </si>
  <si>
    <t>자기 소유의 주택이 없음.</t>
  </si>
  <si>
    <t>무주택1순위</t>
  </si>
  <si>
    <t>FRBH</t>
  </si>
  <si>
    <t>First Ranking of Being Homeless</t>
  </si>
  <si>
    <t>무주택과 1순위의 복합어</t>
  </si>
  <si>
    <t>무카드</t>
  </si>
  <si>
    <t>NCARD</t>
  </si>
  <si>
    <t>No Card</t>
  </si>
  <si>
    <t>카드가 존재하지 않는</t>
  </si>
  <si>
    <t>무통장</t>
  </si>
  <si>
    <t>NPB</t>
  </si>
  <si>
    <t>No passbook</t>
  </si>
  <si>
    <t>無通帳]통장이 존재하지 않는</t>
  </si>
  <si>
    <t>무형자산</t>
  </si>
  <si>
    <t>ITGAST</t>
  </si>
  <si>
    <t>Intangible Assets</t>
  </si>
  <si>
    <t>영업권, 산업재산권 등 물리적인 실체는 없으나 이 자산을 소유함으로써 미래에 경영상 효익을 기대할 수 있는 것</t>
  </si>
  <si>
    <t>무효</t>
  </si>
  <si>
    <t>NLLT</t>
  </si>
  <si>
    <t>Nullity</t>
  </si>
  <si>
    <t>부채</t>
  </si>
  <si>
    <t>DBTL</t>
  </si>
  <si>
    <t>Debt</t>
  </si>
  <si>
    <t>[負債]남에게 빚을 짐  또는 그 빚. 제삼자에게 지고 있는 금전상의 의무. 회계상으로는 대차 대조표의 대변(貸邊)에 계상된다.</t>
  </si>
  <si>
    <t>부채자산</t>
  </si>
  <si>
    <t>DBAS</t>
  </si>
  <si>
    <t>Debt &amp; Asset</t>
  </si>
  <si>
    <t>부채와 자산을 아울러 이르는 말</t>
  </si>
  <si>
    <t>부책</t>
  </si>
  <si>
    <t>RSPB</t>
  </si>
  <si>
    <t>Responsibility</t>
  </si>
  <si>
    <t>책임을 지다</t>
  </si>
  <si>
    <t>부처</t>
  </si>
  <si>
    <t>DPMNS</t>
  </si>
  <si>
    <t>Department &amp; Ministry</t>
  </si>
  <si>
    <t>정부 기관으로서의 부와 처를 아울러 이르는 말</t>
  </si>
  <si>
    <t>부취득인</t>
  </si>
  <si>
    <t>SAPE</t>
  </si>
  <si>
    <t>Sub Acquisition Person</t>
  </si>
  <si>
    <t>부친</t>
  </si>
  <si>
    <t>FTH</t>
  </si>
  <si>
    <t>Father</t>
  </si>
  <si>
    <t>[父親]아버지</t>
  </si>
  <si>
    <t>부하</t>
  </si>
  <si>
    <t>LOAD</t>
  </si>
  <si>
    <t>Load</t>
  </si>
  <si>
    <t>일의 부하정도</t>
  </si>
  <si>
    <t>부합</t>
  </si>
  <si>
    <t>CFRM</t>
  </si>
  <si>
    <t>Conformity</t>
  </si>
  <si>
    <t>부호</t>
  </si>
  <si>
    <t>SIGN</t>
  </si>
  <si>
    <t>Sign</t>
  </si>
  <si>
    <t>[符號]어떤 뜻을 나타내는 기호</t>
  </si>
  <si>
    <t>부활</t>
  </si>
  <si>
    <t>RVV</t>
  </si>
  <si>
    <t>Revive</t>
  </si>
  <si>
    <t>[復活]실효상태에 있는 계약을 유효한 상태로 돌려서 계속시키는 것</t>
  </si>
  <si>
    <t>북위</t>
  </si>
  <si>
    <t>NTHLT</t>
  </si>
  <si>
    <t>North Latitude</t>
  </si>
  <si>
    <t>적도 이북의 위도</t>
  </si>
  <si>
    <t>분</t>
  </si>
  <si>
    <t>MNT</t>
  </si>
  <si>
    <t>Minute</t>
  </si>
  <si>
    <t>[分]한 시간의 60분의 1이 되는 동안을 세는 단위.</t>
  </si>
  <si>
    <t>분개</t>
  </si>
  <si>
    <t>JRLZ</t>
  </si>
  <si>
    <t>Journalizing</t>
  </si>
  <si>
    <t>[分介] 부기(簿記)에서,거래를 대변(貸邊)과 차변(借邊)으로 나누고,각각의 계정 과목을 정하여 적는 일</t>
  </si>
  <si>
    <t>분개장</t>
  </si>
  <si>
    <t>JNAL</t>
  </si>
  <si>
    <t>Journal</t>
  </si>
  <si>
    <t>일기장(日記帳)에 적어 놓은 거래 내용을 원장(元帳)에 적기 위하여 대변과 차변으로 나누고 그 발생 순서에 따라 자세히 적는 장부</t>
  </si>
  <si>
    <t>분계</t>
  </si>
  <si>
    <t>QTTL</t>
  </si>
  <si>
    <t>quater total</t>
  </si>
  <si>
    <t>분기 동안을 단위로 하여 분기마다 하는 계산.</t>
  </si>
  <si>
    <t>분규</t>
  </si>
  <si>
    <t>TNGL</t>
  </si>
  <si>
    <t>Entanglement</t>
  </si>
  <si>
    <t>의견이나 주장이 대립되어 일이 어지럽게 뒤얽히는 일</t>
  </si>
  <si>
    <t>분기</t>
  </si>
  <si>
    <t>QTR</t>
  </si>
  <si>
    <t>Quarter</t>
  </si>
  <si>
    <t>[分期]한 해를 석 달씩  넷으로 나눈 기간</t>
  </si>
  <si>
    <t>분기말</t>
  </si>
  <si>
    <t>EDQR</t>
  </si>
  <si>
    <t>End of Quarter</t>
  </si>
  <si>
    <t>분기의 말</t>
  </si>
  <si>
    <t>분기별</t>
  </si>
  <si>
    <t>PQR</t>
  </si>
  <si>
    <t>Per Quarter term</t>
  </si>
  <si>
    <t>분기에 따른</t>
  </si>
  <si>
    <t>분기점</t>
  </si>
  <si>
    <t>TRPN</t>
  </si>
  <si>
    <t>Turning Point</t>
  </si>
  <si>
    <t>[分岐點] 1. 길 따위가 여러 갈래로 갈라지기 시작하는 곳. 2. 사물의 속성 따위가 바뀌어 갈라지는 지점이나 시기.</t>
  </si>
  <si>
    <t>분기중</t>
  </si>
  <si>
    <t>QRT</t>
  </si>
  <si>
    <t>분기초</t>
  </si>
  <si>
    <t>BGQR</t>
  </si>
  <si>
    <t>Begin of Quarter</t>
  </si>
  <si>
    <t>분기의 시작</t>
  </si>
  <si>
    <t>분납</t>
  </si>
  <si>
    <t>PMIN</t>
  </si>
  <si>
    <t>Payment In Installments</t>
  </si>
  <si>
    <t>[分納]여러 번에 나누어서 냄</t>
  </si>
  <si>
    <t>분담</t>
  </si>
  <si>
    <t>ASMN</t>
  </si>
  <si>
    <t>Assessment</t>
  </si>
  <si>
    <t>[分擔]나누어서 맡음</t>
  </si>
  <si>
    <t>분담금</t>
  </si>
  <si>
    <t>ALMN</t>
  </si>
  <si>
    <t>Allotment Money</t>
  </si>
  <si>
    <t>분류</t>
  </si>
  <si>
    <t>CLSS</t>
  </si>
  <si>
    <t>Classification</t>
  </si>
  <si>
    <t>[分類]종류에 따라서 가름. 유개념의 외연에 포함된 종개념을 명확히 구분하여 체계적으로 정리하는 것.</t>
  </si>
  <si>
    <t>분류코드</t>
  </si>
  <si>
    <t>CLCD</t>
  </si>
  <si>
    <t>Classification Code</t>
  </si>
  <si>
    <t>사물 또는 실체를 정돈하고 체계를 세워 식별하는 코드</t>
  </si>
  <si>
    <t>분리</t>
  </si>
  <si>
    <t>SPRT</t>
  </si>
  <si>
    <t>Separation</t>
  </si>
  <si>
    <t>[分離] 서로 나뉘어 떨어짐. 또는 그렇게 되게 함.</t>
  </si>
  <si>
    <t>분모</t>
  </si>
  <si>
    <t>DNMN</t>
  </si>
  <si>
    <t>Denominator</t>
  </si>
  <si>
    <t>[分母]&lt;수학&gt; 분수 또는 분수식에서, 가로줄 아래에 있는 수나 식</t>
  </si>
  <si>
    <t>분배</t>
  </si>
  <si>
    <t>DTRB</t>
  </si>
  <si>
    <t>Distribution</t>
  </si>
  <si>
    <t>[分配]몫몫이 나눔. 배분</t>
  </si>
  <si>
    <t>분배락</t>
  </si>
  <si>
    <t>EXDTRB</t>
  </si>
  <si>
    <t>EX-Distribution</t>
  </si>
  <si>
    <t>분배금으로 인한 가치하락이 발생하였을 때, 강제로 가격을 조정하는 것.</t>
  </si>
  <si>
    <t>분산</t>
  </si>
  <si>
    <t>DPRS</t>
  </si>
  <si>
    <t>Dispersion</t>
  </si>
  <si>
    <t>분산도</t>
  </si>
  <si>
    <t>DGDS</t>
  </si>
  <si>
    <t>Degree of Dispersion</t>
  </si>
  <si>
    <t>분석</t>
  </si>
  <si>
    <t>ANLY</t>
  </si>
  <si>
    <t>Analysis</t>
  </si>
  <si>
    <t>[分析] 복잡한 내용, 많은 내용을 지닌 사물을 정확하게 이해하기 위해 그 내용을 단순한 요소로 나누어 생각함을 뜻한다</t>
  </si>
  <si>
    <t>분석대상</t>
  </si>
  <si>
    <t>ANTR</t>
  </si>
  <si>
    <t>Analysis Target</t>
  </si>
  <si>
    <t>분석과 대상의 복합어</t>
  </si>
  <si>
    <t>분석자</t>
  </si>
  <si>
    <t>ANLS</t>
  </si>
  <si>
    <t>Analyst</t>
  </si>
  <si>
    <t>분식</t>
  </si>
  <si>
    <t>FRA</t>
  </si>
  <si>
    <t>실제보다 좋게 보이려고 사실을 숨기고 거짓으로 꾸밈</t>
  </si>
  <si>
    <t>분식체크</t>
  </si>
  <si>
    <t>FRCHK</t>
  </si>
  <si>
    <t>Fraud Check</t>
  </si>
  <si>
    <t>기업 재무제표의 분식회계를 체크</t>
  </si>
  <si>
    <t>분실</t>
  </si>
  <si>
    <t>LOST</t>
  </si>
  <si>
    <t>Lost</t>
  </si>
  <si>
    <t>[紛失] 자기도 모르는 사이에 물건 따위를 잃어버림.</t>
  </si>
  <si>
    <t>분실물</t>
  </si>
  <si>
    <t>MSATC</t>
  </si>
  <si>
    <t>Missing Article</t>
  </si>
  <si>
    <t>[紛失物] 잃어버린 물건</t>
  </si>
  <si>
    <t>분야</t>
  </si>
  <si>
    <t>FLD</t>
  </si>
  <si>
    <t>Field</t>
  </si>
  <si>
    <t>[分野]사물을 어떤 기준에 따라 구분한 각각의 영역  또는 범위</t>
  </si>
  <si>
    <t>분양</t>
  </si>
  <si>
    <t>SLLT</t>
  </si>
  <si>
    <t>Selling In Lots</t>
  </si>
  <si>
    <t>[分讓]전체를 여러 부분으로 갈라서 여럿에게 나누어 줌, 토지나 건물 따위를 나누어 팖</t>
  </si>
  <si>
    <t>분양가</t>
  </si>
  <si>
    <t>PCPC</t>
  </si>
  <si>
    <t>Parcel Price</t>
  </si>
  <si>
    <t>토지나 건물 따위를 나누어 파는 가격</t>
  </si>
  <si>
    <t>분양가상한제</t>
  </si>
  <si>
    <t>PTPC</t>
  </si>
  <si>
    <t>Parcel Top Price</t>
  </si>
  <si>
    <t>아파트 분양가를 건설교통부 장관이 정하는 표준건축비에 택지비를 더해 산정하는 제도</t>
  </si>
  <si>
    <t>분양률</t>
  </si>
  <si>
    <t>SLRT</t>
  </si>
  <si>
    <t>Selling In Lots Rate</t>
  </si>
  <si>
    <t>분양이 된 비율</t>
  </si>
  <si>
    <t>분위</t>
  </si>
  <si>
    <t>PORELA</t>
  </si>
  <si>
    <t>Portion of relative</t>
  </si>
  <si>
    <t>분임</t>
  </si>
  <si>
    <t>DVTS</t>
  </si>
  <si>
    <t>Division of the Task</t>
  </si>
  <si>
    <t>분자</t>
  </si>
  <si>
    <t>NMRT</t>
  </si>
  <si>
    <t>Numerator</t>
  </si>
  <si>
    <t>[分子]나누는 대상이 되는 것</t>
  </si>
  <si>
    <t>분장</t>
  </si>
  <si>
    <t>DVDT</t>
  </si>
  <si>
    <t>Division of Duties</t>
  </si>
  <si>
    <t>일이나 사무를 한 부분씩 나누어 맡음</t>
  </si>
  <si>
    <t>분쟁</t>
  </si>
  <si>
    <t>DISP</t>
  </si>
  <si>
    <t>Dispute</t>
  </si>
  <si>
    <t>분포</t>
  </si>
  <si>
    <t>DTBT</t>
  </si>
  <si>
    <t>[分布]</t>
  </si>
  <si>
    <t>분필</t>
  </si>
  <si>
    <t>DVAL</t>
  </si>
  <si>
    <t>Division Of A Lot</t>
  </si>
  <si>
    <t>1필로 된 등기를 분필하여서 2필 이상의 토지로 나누는 것</t>
  </si>
  <si>
    <t>분할</t>
  </si>
  <si>
    <t>DVN</t>
  </si>
  <si>
    <t>Division</t>
  </si>
  <si>
    <t>[分割]둘 또는 그 이상으로 나눔</t>
  </si>
  <si>
    <t>분할상환</t>
  </si>
  <si>
    <t>ISRP</t>
  </si>
  <si>
    <t>Installment Repayment</t>
  </si>
  <si>
    <t>몇 번으로 나누어 갚음</t>
  </si>
  <si>
    <t>분할전</t>
  </si>
  <si>
    <t>BFPT</t>
  </si>
  <si>
    <t>Before Partition</t>
  </si>
  <si>
    <t>분할하기 이전</t>
  </si>
  <si>
    <t>분할후</t>
  </si>
  <si>
    <t>AFPT</t>
  </si>
  <si>
    <t>After Partition</t>
  </si>
  <si>
    <t>나누고 난 이후</t>
  </si>
  <si>
    <t>불가</t>
  </si>
  <si>
    <t>IPSB</t>
  </si>
  <si>
    <t>Impossible</t>
  </si>
  <si>
    <t>[不可]할 수 없음. 되지 않음</t>
  </si>
  <si>
    <t>불가능</t>
  </si>
  <si>
    <t>IPST</t>
  </si>
  <si>
    <t>Impossibility</t>
  </si>
  <si>
    <t>불공정</t>
  </si>
  <si>
    <t>UNFR</t>
  </si>
  <si>
    <t>Unfairness</t>
  </si>
  <si>
    <t>불규칙</t>
  </si>
  <si>
    <t>IRGL</t>
  </si>
  <si>
    <t>Irregular</t>
  </si>
  <si>
    <t>규칙에서 벗어나 있음. 또는 규칙이 없음</t>
  </si>
  <si>
    <t>불균등</t>
  </si>
  <si>
    <t>IEQL</t>
  </si>
  <si>
    <t>Inequality</t>
  </si>
  <si>
    <t>균등하지 못함</t>
  </si>
  <si>
    <t>불능</t>
  </si>
  <si>
    <t>INBL</t>
  </si>
  <si>
    <t>Inability</t>
  </si>
  <si>
    <t>[不能]할 수 없음.</t>
  </si>
  <si>
    <t>불량</t>
  </si>
  <si>
    <t>BAD</t>
  </si>
  <si>
    <t>Bad</t>
  </si>
  <si>
    <t>[不良]질(質)이나 상태 따위가 좋지 않음</t>
  </si>
  <si>
    <t>불량률</t>
  </si>
  <si>
    <t>BART</t>
  </si>
  <si>
    <t>Bad Rate</t>
  </si>
  <si>
    <t>생산된 제품 가운데 잘못 만들어진 것의 비율</t>
  </si>
  <si>
    <t>불량정보</t>
  </si>
  <si>
    <t>BDIN</t>
  </si>
  <si>
    <t>Bad Information</t>
  </si>
  <si>
    <t>불량과 정보의 복합어</t>
  </si>
  <si>
    <t>불만</t>
  </si>
  <si>
    <t>CMPA</t>
  </si>
  <si>
    <t>Complaint</t>
  </si>
  <si>
    <t>[不滿]마음에 흐뭇하게 차지 않음.</t>
  </si>
  <si>
    <t>불만족</t>
  </si>
  <si>
    <t>DSFT</t>
  </si>
  <si>
    <t>Dissatisfaction</t>
  </si>
  <si>
    <t>마음에 흐뭇하게 차지 않음.</t>
  </si>
  <si>
    <t>불명</t>
  </si>
  <si>
    <t>OBSC</t>
  </si>
  <si>
    <t>Obscurity</t>
  </si>
  <si>
    <t>분명하지 않음. 잘 알 수 없음. 불분명</t>
  </si>
  <si>
    <t>불변</t>
  </si>
  <si>
    <t>UCHG</t>
  </si>
  <si>
    <t>Unchangeable</t>
  </si>
  <si>
    <t>불보정</t>
  </si>
  <si>
    <t>NREVI</t>
  </si>
  <si>
    <t>Non Revision</t>
  </si>
  <si>
    <t>보정되지 않음 또는 보정하지 않음.</t>
  </si>
  <si>
    <t>불보정대상</t>
  </si>
  <si>
    <t>NRTG</t>
  </si>
  <si>
    <t>Non revised Target</t>
  </si>
  <si>
    <t>불보정의 대상이 됨</t>
  </si>
  <si>
    <t>불비</t>
  </si>
  <si>
    <t>DFIC</t>
  </si>
  <si>
    <t>Deficiency</t>
  </si>
  <si>
    <t>[不備]부족함. 결핍</t>
  </si>
  <si>
    <t>불승인</t>
  </si>
  <si>
    <t>DSPV</t>
  </si>
  <si>
    <t>Disapproval</t>
  </si>
  <si>
    <t>승인되지 못함.</t>
  </si>
  <si>
    <t>불완전</t>
  </si>
  <si>
    <t>IPRF</t>
  </si>
  <si>
    <t>Imperfect</t>
  </si>
  <si>
    <t>불용자산</t>
  </si>
  <si>
    <t>DUAS</t>
  </si>
  <si>
    <t>Diuse Asset</t>
  </si>
  <si>
    <t>불용자산이란 고정자산중 현재 사용하지 않거나 더이상 사용할 필요가 없거는 자산으로 내용년수에 따른 감가상각 계산이 모두 끝났거나 고정자산으로서의 효용가치가 소모된 폐품 및 용도 변경등으로 사용가치가 없는 고정자산, 장기적인 재고자산 등에 대해서는 불용자산으로 분류 처리된다</t>
  </si>
  <si>
    <t>불이행</t>
  </si>
  <si>
    <t>NFLF</t>
  </si>
  <si>
    <t>Nonfulfilment</t>
  </si>
  <si>
    <t>불인정</t>
  </si>
  <si>
    <t>REJCT</t>
  </si>
  <si>
    <t>Rejection</t>
  </si>
  <si>
    <t>인정하지 않음</t>
  </si>
  <si>
    <t>불일치</t>
  </si>
  <si>
    <t>DSCD</t>
  </si>
  <si>
    <t>Discord</t>
  </si>
  <si>
    <t>[不一致] 의견이나 생각 따위가 서로 어긋나서 꼭 맞지 아니함.</t>
  </si>
  <si>
    <t>불입</t>
  </si>
  <si>
    <t>PYMN</t>
  </si>
  <si>
    <t>Payment</t>
  </si>
  <si>
    <t>[拂入] 돈을 내는 것.</t>
  </si>
  <si>
    <t>불참</t>
  </si>
  <si>
    <t>ABSN</t>
  </si>
  <si>
    <t>Absent</t>
  </si>
  <si>
    <t>결석한, 결근한</t>
  </si>
  <si>
    <t>불참자</t>
  </si>
  <si>
    <t>ABST</t>
  </si>
  <si>
    <t>참가 또는 참석하지 아니한 사람. 오지 않은 사람</t>
  </si>
  <si>
    <t>불통</t>
  </si>
  <si>
    <t>DFTC</t>
  </si>
  <si>
    <t>difficulty of telecommunication</t>
  </si>
  <si>
    <t>길, 다리, 철도, 전화, 전신 따위가 서로 통하지 아니함.</t>
  </si>
  <si>
    <t>불특정</t>
  </si>
  <si>
    <t>USF</t>
  </si>
  <si>
    <t>unspecific</t>
  </si>
  <si>
    <t>특별하게 정해지지 않은</t>
  </si>
  <si>
    <t>불필요</t>
  </si>
  <si>
    <t>UNCS</t>
  </si>
  <si>
    <t>Unnecessary</t>
  </si>
  <si>
    <t>필요하지 아니함</t>
  </si>
  <si>
    <t>불합격</t>
  </si>
  <si>
    <t>FFUR</t>
  </si>
  <si>
    <t>Failure</t>
  </si>
  <si>
    <t>시험 따위에 떨어짐</t>
  </si>
  <si>
    <t>브라우저</t>
  </si>
  <si>
    <t>BRWS</t>
  </si>
  <si>
    <t>Browser</t>
  </si>
  <si>
    <t>디스플레이에 적합한 형태로 코드화된 서류를 검색할 수 있는 응용 프로그램</t>
  </si>
  <si>
    <t>브랜드</t>
  </si>
  <si>
    <t>BRND</t>
  </si>
  <si>
    <t>Brand</t>
  </si>
  <si>
    <t>상표</t>
  </si>
  <si>
    <t>브로커</t>
  </si>
  <si>
    <t>BRKR</t>
  </si>
  <si>
    <t>Broker</t>
  </si>
  <si>
    <t>독립된 제3자로서 타인 간의 상행위의 매개를 업으로 하는 사람.</t>
  </si>
  <si>
    <t>브이캐쉬</t>
  </si>
  <si>
    <t>VCSH</t>
  </si>
  <si>
    <t>V-Cash</t>
  </si>
  <si>
    <t>VAN사의 명칭-브이캐쉬</t>
  </si>
  <si>
    <t>블럭</t>
  </si>
  <si>
    <t>BLK</t>
  </si>
  <si>
    <t>Block</t>
  </si>
  <si>
    <t>1개의 단위로 취급하는 단어 또는 레코드나 문자들의 집합.</t>
  </si>
  <si>
    <t>블룸버그</t>
  </si>
  <si>
    <t>BLMB</t>
  </si>
  <si>
    <t>Bloomberg</t>
  </si>
  <si>
    <t>금융시장의 뉴스와 데이터, 분석정보를 서비스하는 미국의 미디어 그룹</t>
  </si>
  <si>
    <t>비CORE</t>
  </si>
  <si>
    <t>NCRE</t>
  </si>
  <si>
    <t>Non-Core</t>
  </si>
  <si>
    <t>CORE율이 적용되지 않는 조달금액</t>
  </si>
  <si>
    <t>비COREFTP</t>
  </si>
  <si>
    <t>NCRE_FTP</t>
  </si>
  <si>
    <t>비Core율이 적용된 금액에 대한 FTP</t>
  </si>
  <si>
    <t>비CORE율</t>
  </si>
  <si>
    <t>NCRT</t>
  </si>
  <si>
    <t>Non-Core Rate</t>
  </si>
  <si>
    <t>요구불예금의 조달금액 중에서 운용될 것으로 예상되는 비율</t>
  </si>
  <si>
    <t>비CSS</t>
  </si>
  <si>
    <t>NCSS</t>
  </si>
  <si>
    <t>Non Credit Scoring System</t>
  </si>
  <si>
    <t>CSS에서 산출되지 않음</t>
  </si>
  <si>
    <t>비KPI</t>
  </si>
  <si>
    <t>NKPI</t>
  </si>
  <si>
    <t>Non Key Performance Indicator</t>
  </si>
  <si>
    <t>KPI에 포함되지 않음.</t>
  </si>
  <si>
    <t>비거주</t>
  </si>
  <si>
    <t>NRESI</t>
  </si>
  <si>
    <t>NonResidence</t>
  </si>
  <si>
    <t>일정한 곳에 머물러 살지 않음.</t>
  </si>
  <si>
    <t>비거주자</t>
  </si>
  <si>
    <t>NRSD</t>
  </si>
  <si>
    <t>Nonresident</t>
  </si>
  <si>
    <t>[非居住者]&lt;법률&gt; 거주자가 아닌 사람으로 국내 원천 소득이 생긴 개인</t>
  </si>
  <si>
    <t>비경상</t>
  </si>
  <si>
    <t>NODN</t>
  </si>
  <si>
    <t>Non-ODN</t>
  </si>
  <si>
    <t>경상에 적용되지 않는 금액</t>
  </si>
  <si>
    <t>비계좌</t>
  </si>
  <si>
    <t>NACN</t>
  </si>
  <si>
    <t>Non Account</t>
  </si>
  <si>
    <t>(복합어) 비계좌</t>
  </si>
  <si>
    <t>비계좌성</t>
  </si>
  <si>
    <t>NACTP</t>
  </si>
  <si>
    <t>Non Account Type</t>
  </si>
  <si>
    <t>계좌성이 아닌</t>
  </si>
  <si>
    <t>비고</t>
  </si>
  <si>
    <t>RMK</t>
  </si>
  <si>
    <t>Remark</t>
  </si>
  <si>
    <t>[備考]참고하기 위해 갖추어 둠</t>
  </si>
  <si>
    <t>비공식</t>
  </si>
  <si>
    <t>IFMT</t>
  </si>
  <si>
    <t>Informality</t>
  </si>
  <si>
    <t>공식적이지 않은 것</t>
  </si>
  <si>
    <t>비공제</t>
  </si>
  <si>
    <t>IDCT</t>
  </si>
  <si>
    <t>In-Deduction</t>
  </si>
  <si>
    <t>공제되지 않은 것</t>
  </si>
  <si>
    <t>비과세</t>
  </si>
  <si>
    <t>TXFR</t>
  </si>
  <si>
    <t>Tax-free</t>
  </si>
  <si>
    <t>세금을 매기지 않음</t>
  </si>
  <si>
    <t>비과세상품</t>
  </si>
  <si>
    <t>TFPD</t>
  </si>
  <si>
    <t>Tax-free Product</t>
  </si>
  <si>
    <t>세금이 매겨지지 않는 상품</t>
  </si>
  <si>
    <t>비과표</t>
  </si>
  <si>
    <t>NSOA</t>
  </si>
  <si>
    <t>No Standard of Assessment</t>
  </si>
  <si>
    <t>과표되지 않는</t>
  </si>
  <si>
    <t>비관리</t>
  </si>
  <si>
    <t>NMGD</t>
  </si>
  <si>
    <t>Not Managed</t>
  </si>
  <si>
    <t>관리하지 않음</t>
  </si>
  <si>
    <t>비교</t>
  </si>
  <si>
    <t>CMPR</t>
  </si>
  <si>
    <t>Comparison</t>
  </si>
  <si>
    <t>[比較]둘 이상의 사물을 견주어 서로 간의 유사점, 차이점, 일반 법칙 따위를 고찰하는 일</t>
  </si>
  <si>
    <t>비교율</t>
  </si>
  <si>
    <t>CMPRT</t>
  </si>
  <si>
    <t>Comparison Rate</t>
  </si>
  <si>
    <t>서로 비교하여 산출한 비율</t>
  </si>
  <si>
    <t>비금융권</t>
  </si>
  <si>
    <t>NBID</t>
  </si>
  <si>
    <t>Non Banking Industry</t>
  </si>
  <si>
    <t>금융권이 아님</t>
  </si>
  <si>
    <t>비급여</t>
  </si>
  <si>
    <t>NSLRY</t>
  </si>
  <si>
    <t>NOT SALARY</t>
  </si>
  <si>
    <t>급여 이외의 것</t>
  </si>
  <si>
    <t>비대면</t>
  </si>
  <si>
    <t>NFF</t>
  </si>
  <si>
    <t>NON FACE-TO-FACE</t>
  </si>
  <si>
    <t>고객과 직접 대면없이 얼굴을 보지않고 이루어 짐</t>
  </si>
  <si>
    <t>비대상</t>
  </si>
  <si>
    <t>UTGT</t>
  </si>
  <si>
    <t>Untargeted</t>
  </si>
  <si>
    <t>대상이 아님</t>
  </si>
  <si>
    <t>비도시</t>
  </si>
  <si>
    <t>NUBN</t>
  </si>
  <si>
    <t>Not Urban</t>
  </si>
  <si>
    <t>도시가 아님</t>
  </si>
  <si>
    <t>비도시지역</t>
  </si>
  <si>
    <t>NUA</t>
  </si>
  <si>
    <t>Non Urban Area</t>
  </si>
  <si>
    <t>[非都市地域]도시가 아닌 지역</t>
  </si>
  <si>
    <t>비례</t>
  </si>
  <si>
    <t>PPRT</t>
  </si>
  <si>
    <t>Proportion</t>
  </si>
  <si>
    <t>비리</t>
  </si>
  <si>
    <t>CRRPT</t>
  </si>
  <si>
    <t>corruption</t>
  </si>
  <si>
    <t>올바른 이치나 도리에서 어그러짐</t>
  </si>
  <si>
    <t>비매입</t>
  </si>
  <si>
    <t>NNBUY</t>
  </si>
  <si>
    <t>Non Buying</t>
  </si>
  <si>
    <t>[非買收]물건을 사지않음.</t>
  </si>
  <si>
    <t>비매출</t>
  </si>
  <si>
    <t>NSALE</t>
  </si>
  <si>
    <t>NOT SALE</t>
  </si>
  <si>
    <t>매출로인해 발생하지 않은 부가서비스, 포인트등 제반 사항을 얘기 합니다. 예로 포인트가 매출로 인해 발생하지 않고 사측에서 특별 지급하거나 고객 컴플레인 무마 또는 서비스 개념으로 지급하기 위해 사용합니다</t>
  </si>
  <si>
    <t>비목</t>
  </si>
  <si>
    <t>CTAC</t>
  </si>
  <si>
    <t>Cost Account</t>
  </si>
  <si>
    <t>[費目]어떤 일이나 살림을 하면서 들어가는 돈의 용도를 목적에 따라 나눈 항목</t>
  </si>
  <si>
    <t>비목별</t>
  </si>
  <si>
    <t>PRCTAC</t>
  </si>
  <si>
    <t>Per Cost Account</t>
  </si>
  <si>
    <t>비목 단위로</t>
  </si>
  <si>
    <t>비밀</t>
  </si>
  <si>
    <t>SECR</t>
  </si>
  <si>
    <t>Secret</t>
  </si>
  <si>
    <t>숨기어 남에게 드러내거나 알리지 말아야 할 일</t>
  </si>
  <si>
    <t>비밀번호</t>
  </si>
  <si>
    <t>PSWD</t>
  </si>
  <si>
    <t>Password</t>
  </si>
  <si>
    <t>[秘密番號]본인임을 확인하기 위해 설정한 암호.</t>
  </si>
  <si>
    <t>비보유</t>
  </si>
  <si>
    <t>NPSS</t>
  </si>
  <si>
    <t>Not Possessed</t>
  </si>
  <si>
    <t>보유하지 않음</t>
  </si>
  <si>
    <t>비보정</t>
  </si>
  <si>
    <t>NRVS</t>
  </si>
  <si>
    <t>Not Revising</t>
  </si>
  <si>
    <t>[非補正] 보정되지 않음</t>
  </si>
  <si>
    <t>비상</t>
  </si>
  <si>
    <t>EMGC</t>
  </si>
  <si>
    <t>Emergency</t>
  </si>
  <si>
    <t>정상적인 상태가 아닌 일. 예사로운 일이 아닌 긴급 사태</t>
  </si>
  <si>
    <t>비상장</t>
  </si>
  <si>
    <t>ULST</t>
  </si>
  <si>
    <t>Unlisted</t>
  </si>
  <si>
    <t>증권시장에서 거래되지 못하는</t>
  </si>
  <si>
    <t>비세대주</t>
  </si>
  <si>
    <t>NHLD</t>
  </si>
  <si>
    <t>Non-Householder</t>
  </si>
  <si>
    <t>세대주가 아님.</t>
  </si>
  <si>
    <t>비소매</t>
  </si>
  <si>
    <t>NRTSL</t>
  </si>
  <si>
    <t>Non Retail Sale</t>
  </si>
  <si>
    <t>소매가 아닌 모든 대상</t>
  </si>
  <si>
    <t>비손상</t>
  </si>
  <si>
    <t>NDMG</t>
  </si>
  <si>
    <t>Non-Damage</t>
  </si>
  <si>
    <t>손상되지 않음</t>
  </si>
  <si>
    <t>비수탁</t>
  </si>
  <si>
    <t>NTRST</t>
  </si>
  <si>
    <t>Non Trust</t>
  </si>
  <si>
    <t>수탁이 아님</t>
  </si>
  <si>
    <t>비시장위험</t>
  </si>
  <si>
    <t>NMKR</t>
  </si>
  <si>
    <t>Non-Market Risk</t>
  </si>
  <si>
    <t>비신청</t>
  </si>
  <si>
    <t>NAPPC</t>
  </si>
  <si>
    <t>No Application</t>
  </si>
  <si>
    <t>[申請]어떤 일을 해 주거나 어떤 물건을 내줄 것을 청구하는 일  또는 청구하기 위해 의사 표시를 하는 일을 하지 않음</t>
  </si>
  <si>
    <t>비실명</t>
  </si>
  <si>
    <t>PSDN</t>
  </si>
  <si>
    <t>Pseudonym</t>
  </si>
  <si>
    <t>실명대신 쓰는 다른 이름</t>
  </si>
  <si>
    <t>비씨카드</t>
  </si>
  <si>
    <t>BC</t>
  </si>
  <si>
    <t>BC Card</t>
  </si>
  <si>
    <t>시중 은행이 공동 발행하는 카드. 시중 은행 카드, CD 카드, 신용 카드 등의 기능을 가진다</t>
  </si>
  <si>
    <t>비씨카드사</t>
  </si>
  <si>
    <t>BCCO</t>
  </si>
  <si>
    <t>BC Card Corporation</t>
  </si>
  <si>
    <t>비씨카드 회사를 지칭</t>
  </si>
  <si>
    <t>비암호화</t>
  </si>
  <si>
    <t>DCRPT</t>
  </si>
  <si>
    <t>Decrypted</t>
  </si>
  <si>
    <t>암호화 되지 않음</t>
  </si>
  <si>
    <t>비업무용</t>
  </si>
  <si>
    <t>NBZU</t>
  </si>
  <si>
    <t>No Business Use</t>
  </si>
  <si>
    <t>업무적인 용도로 사용되지 않음</t>
  </si>
  <si>
    <t>비에스크로</t>
  </si>
  <si>
    <t>NESCR</t>
  </si>
  <si>
    <t>Non Escrow</t>
  </si>
  <si>
    <t>에스크로가 아닌</t>
  </si>
  <si>
    <t>비영리</t>
  </si>
  <si>
    <t>NOPF</t>
  </si>
  <si>
    <t>Nonprofit</t>
  </si>
  <si>
    <t>비영리기관</t>
  </si>
  <si>
    <t>NPO</t>
  </si>
  <si>
    <t>Non-Profit Organization</t>
  </si>
  <si>
    <t>소유주나 주주를 위해서 자본의 이익를 추구하지 않는 대신에 그 자본으로 어떠한 목적을 달성하는 단체</t>
  </si>
  <si>
    <t>비영업</t>
  </si>
  <si>
    <t>NSLS</t>
  </si>
  <si>
    <t>Non Sales</t>
  </si>
  <si>
    <t>영업이 아님</t>
  </si>
  <si>
    <t>비온라인</t>
  </si>
  <si>
    <t>NONL</t>
  </si>
  <si>
    <t>Non-Online</t>
  </si>
  <si>
    <t>온라인이 아닌.</t>
  </si>
  <si>
    <t>비외감</t>
  </si>
  <si>
    <t>NXNIS</t>
  </si>
  <si>
    <t>Non External Inspection</t>
  </si>
  <si>
    <t>외부 (회계)기관의 감사를 받지 않음</t>
  </si>
  <si>
    <t>PDB</t>
  </si>
  <si>
    <t>Pension Defined Benefits</t>
  </si>
  <si>
    <t>퇴직연금 확정급여형</t>
  </si>
  <si>
    <t>DBMS</t>
  </si>
  <si>
    <t>Database Management System</t>
  </si>
  <si>
    <t>데이터베이스 관리 시스템</t>
  </si>
  <si>
    <t>DC</t>
  </si>
  <si>
    <t>PDC</t>
  </si>
  <si>
    <t>Pension Defined Contribution</t>
  </si>
  <si>
    <t>퇴직연금 확정기여</t>
  </si>
  <si>
    <t>DCF</t>
  </si>
  <si>
    <t>Discounted Cash Flow</t>
  </si>
  <si>
    <t>현금흐름할인법</t>
  </si>
  <si>
    <t>DDC</t>
  </si>
  <si>
    <t>Data &amp; Draft Capture</t>
  </si>
  <si>
    <t>VAN사의 전산시스템에 축적된 가맹점의 신용카드거래승인 내역을 근거로,VAN사에서 카드사로 청구데이터를 전송하고 카드사는 이를 근거로 가맹점의 지정된 결제계좌로 자동입금 시켜주는 서비스</t>
  </si>
  <si>
    <t>DEPO</t>
  </si>
  <si>
    <t>DFB</t>
  </si>
  <si>
    <t>Abbreviation of Depository or Deposit</t>
  </si>
  <si>
    <t>DEPOSIT의 약어로 은행간 예치환 계좌를 예탁하여 예치환계좌를 통하여 자금결제 행위를 하는 은행과의 관계를 의미하는 단어임</t>
  </si>
  <si>
    <t>DES</t>
  </si>
  <si>
    <t>Data Encryption Standard</t>
  </si>
  <si>
    <t>DET</t>
  </si>
  <si>
    <t>Data Element Type</t>
  </si>
  <si>
    <t>DIRTYPRICE</t>
  </si>
  <si>
    <t>DTPC</t>
  </si>
  <si>
    <t>Dirty Price</t>
  </si>
  <si>
    <t>DKK</t>
  </si>
  <si>
    <t>Denmark Krone</t>
  </si>
  <si>
    <t>덴마크 크로네 통화.</t>
  </si>
  <si>
    <t>DLL</t>
  </si>
  <si>
    <t>Dynamic Linking Library</t>
  </si>
  <si>
    <t>OS/2, 윈도즈 등의 운영 체계(OS) 본래 기능으로, 소프트웨어의 루틴을 몇 개의 파일로 나누어 디스크에 두고 필요한 것만을 실행 메모리에 실어서 사용하기 위한 파일</t>
  </si>
  <si>
    <t>DLS</t>
  </si>
  <si>
    <t>Derivatives Linked Securities</t>
  </si>
  <si>
    <t>파생결합증권, 금융기술이 진보함에 따라 유가증권과 파생금융계약이 결합된 새로운 증권으로 주가지수연계증권(ELS)처럼 이자율이나 환율 등을 종목과 연계해 출시한 상품</t>
  </si>
  <si>
    <t>DM</t>
  </si>
  <si>
    <t>Direct Mail</t>
  </si>
  <si>
    <t>상품 등의 광고나 선전을 위해서 특정 고객층 앞으로 직접 우송하는 서신·카탈로그 등의 인쇄물</t>
  </si>
  <si>
    <t>DN</t>
  </si>
  <si>
    <t>Distinguished Name</t>
  </si>
  <si>
    <t>공인인증서를 식별하는 고유한 이름</t>
  </si>
  <si>
    <t>프린트</t>
  </si>
  <si>
    <t>PRINT</t>
  </si>
  <si>
    <t>카드문구 프린트 유형</t>
  </si>
  <si>
    <t>등해제</t>
  </si>
  <si>
    <t>REGREVOC</t>
  </si>
  <si>
    <t>[登載]일정한 사항을 장부나 대장에 올림.  기록하여 올림 으로 순화 + [解除]유효하게 성립한 계약의 효력을 당사자의 일반적 의사표시에 의하여 소급적(遡及的)으로 소멸시키는 것.</t>
  </si>
  <si>
    <t>원</t>
  </si>
  <si>
    <t>원인</t>
  </si>
  <si>
    <t>유실적</t>
  </si>
  <si>
    <t>TRSLTS</t>
  </si>
  <si>
    <t>[有實績]실제로 이룬 업적이나 공적</t>
  </si>
  <si>
    <t>E2E</t>
  </si>
  <si>
    <t>탭사인</t>
  </si>
  <si>
    <t>TAB_SIN</t>
  </si>
  <si>
    <t>TAB SIGN</t>
  </si>
  <si>
    <t>DP</t>
  </si>
  <si>
    <t>Document Against Payment</t>
  </si>
  <si>
    <t>지급인도조건.수출자가 수출품을 선적한 후 수입자를 지급인으로 하는 일람불(At Sight)어음을 발행하여 운송서류와 함께 거래외국환은행에 추심을 의뢰하면 추심은행(수입자의 거래은행)은 어음지급인(수입자)의 대금지급과 동시에 운송서류를 수입자에게 인도하고 그 대금을 추심의뢰은행(수출자의 거래은행)에 송금하여 수출자가 수출대금을 영수하는 거래방식이다</t>
  </si>
  <si>
    <t>DPS</t>
  </si>
  <si>
    <t>Dividend per Stock</t>
  </si>
  <si>
    <t>주당배당금</t>
  </si>
  <si>
    <t>DR</t>
  </si>
  <si>
    <t>DPRP</t>
  </si>
  <si>
    <t>Depositary Receipt</t>
  </si>
  <si>
    <t>주식예탁증서(depositary receipt). 주권을 발행회사 소재국의 은행(보관기관 또는 부수탁기관)에 보관시켜 두고 그 주권이 판매되는 지역에 소재 하는 은행 또는 신탁회사(예탁기관 또는 수탁기관)가 유통의 원활화를 위해 주권대신 발행하는 증권을 말한다. 이 증서의 소지자는 원래의 주식과 동일한 배당지불청구, 신주인수권 및 의결권을 갖게 된다.</t>
  </si>
  <si>
    <t>DSCR</t>
  </si>
  <si>
    <t>Debt Service Coverage Ratio</t>
  </si>
  <si>
    <t>원리금상환비율, 부채상환계수 등으로 불림. 차입금의 원리금 상환액에 대해 이에 충당할 수 있는 cash flow상의 금액을 나타낸 비율</t>
  </si>
  <si>
    <t>DTI</t>
  </si>
  <si>
    <t>Debt To Income</t>
  </si>
  <si>
    <t>총부채상환비율. 총소득에서 부채의 연간 원리금 상환액이 차지하는 비율을 말한다. 금융기관들이 대출금액을 산정할 때 대출자의 상환능력을 검증하기 위하여 활용하는 개인신용평가시스템(CSS:Credit Scoring System)과 비슷한 개념이다</t>
  </si>
  <si>
    <t>DVP</t>
  </si>
  <si>
    <t>Delivery versus payment</t>
  </si>
  <si>
    <t>증권·대금 동시결제제도로 증권 인도와 대금 지급을 동시에 결제하는 제도.</t>
  </si>
  <si>
    <t>DW</t>
  </si>
  <si>
    <t>Data Warehouse</t>
  </si>
  <si>
    <t>데이터웨어하우스. 사용자의 의사 결정에 도움을 주기 위하여, 다양한 운영 시스템에서 추출, 변환, 통합되고 요약된 데이터베이스를 말한다. 1980년대 중반 IBM이 자사 하드웨어를 판매하기 위해 처음으로 도입하였다. 원시 데이터 계층, 데이터 웨어하우스 계층, 클라이언트 계층으로 구성되며 데이터의 추출, 저장, 조회 등의 활동을 한다.</t>
  </si>
  <si>
    <t>D등급</t>
  </si>
  <si>
    <t>DGD</t>
  </si>
  <si>
    <t>D Grade</t>
  </si>
  <si>
    <t>값,품질,신분 따위의 높고 낮음이나 좋고 나쁨의 차를 여러 층으로 나눈 급수 중에 D등급</t>
  </si>
  <si>
    <t>E</t>
  </si>
  <si>
    <t>알파벳 E</t>
  </si>
  <si>
    <t>EAD</t>
  </si>
  <si>
    <t>Exposure At Default</t>
  </si>
  <si>
    <t>바젤||에서 새롭게 도입된 개념 중에 하나가EAD , 우리말로 부도시 신용리스크 노출액이라고 정의될 수 있다 . 신용리스크 측정시 한도대출에 대한 특성까지 포함하기 위해 도입된 개념이다. 기본적으로 EAD는 한도대출은 한도승인금액 , 개별대출은 현재잔액이다</t>
  </si>
  <si>
    <t>EAI</t>
  </si>
  <si>
    <t>Enterprise Application Integration</t>
  </si>
  <si>
    <t>비즈니스 프로세스를 중심으로 기업 내 각종 애플리케이션 간에 상호 연동이 가능토록 통합하는 솔루션</t>
  </si>
  <si>
    <t>EAR</t>
  </si>
  <si>
    <t>Earnings at Risk</t>
  </si>
  <si>
    <t>순이자이익 변동가능한도, 일정한 신뢰수준 하에서 발생할 수 있는 손실의 규모를 통계적 기법을 이용해 금액으로 표현해 주는 것</t>
  </si>
  <si>
    <t>EBIT</t>
  </si>
  <si>
    <t>Earnings Before Interest, Taxes</t>
  </si>
  <si>
    <t>영업행위로 발생한 수익에서 비용을 차감한 것으로서 이자비용, 세금을 포함하지 않으며 비정상항목은 포함하지 않음</t>
  </si>
  <si>
    <t>EBITDA</t>
  </si>
  <si>
    <t>Earnings Before Interest, Taxes, Depreciation and Amortization</t>
  </si>
  <si>
    <t>세전·이자지급전이익' 혹은 '법인세 이자 감가상각비 차감 전 영업이익'을 말한다. 이자비용(Interest), 세금(Tax), 감가상각비용(Depreciation &amp; Amortization) 등을 빼기 전 순이익이다. EBITDA는 이자비용을 이익에 포함하기 때문에 자기자본과 타인자본에 대한 기업의 실질이익창출 금액과 현금지출이 없는 비용인 감가상각비를 비용에서 제외함으로 기업이 영업활동을 통해 벌어들이는 현금창출 능력을 보여준다.</t>
  </si>
  <si>
    <t>ECC</t>
  </si>
  <si>
    <t>Error Correctiong Code</t>
  </si>
  <si>
    <t>오류정정부호 (전표 및 장표 인자시 첫 라인에 해당 코드 부여하여 사용)</t>
  </si>
  <si>
    <t>ECI</t>
  </si>
  <si>
    <t>Expect Customer Income</t>
  </si>
  <si>
    <t>총 월중 순수입금예상액: (고객총월중입금액-본인계좌간  이체금액)을 과거 데이터를 이용하여 예상한 금액</t>
  </si>
  <si>
    <t>ECTO</t>
  </si>
  <si>
    <t>Expect Credit Turnover</t>
  </si>
  <si>
    <t>고객 총 월중 입금예상액: 고객의 요구불계좌로 월중입금되는 총액을 과거 데이터를 이용하여 예상한 금액</t>
  </si>
  <si>
    <t>EDC</t>
  </si>
  <si>
    <t>Electronic Data Capture</t>
  </si>
  <si>
    <t>EDD</t>
  </si>
  <si>
    <t>Enhanced Due Diligence</t>
  </si>
  <si>
    <t>강화된 고객확인의무. CDD에서 보다 강화된 고객확인</t>
  </si>
  <si>
    <t>EDF</t>
  </si>
  <si>
    <t>Estimated Default Factor</t>
  </si>
  <si>
    <t>부도예상율 등급</t>
  </si>
  <si>
    <t>반응</t>
  </si>
  <si>
    <t>REACT</t>
  </si>
  <si>
    <t>Reaction</t>
  </si>
  <si>
    <t>[反應]자극에 대응하여 어떤 현상이 일어남. 또는 그 현상.</t>
  </si>
  <si>
    <t>반입</t>
  </si>
  <si>
    <t>CRIN</t>
  </si>
  <si>
    <t>Carry in</t>
  </si>
  <si>
    <t>반출</t>
  </si>
  <si>
    <t>TKOT</t>
  </si>
  <si>
    <t>Take out</t>
  </si>
  <si>
    <t>반환</t>
  </si>
  <si>
    <t>RSRN</t>
  </si>
  <si>
    <t>restitution</t>
  </si>
  <si>
    <t>[返還]빌리거나 차지했던 것을 되돌려 줌. ≒반려(返戾)</t>
  </si>
  <si>
    <t>발간</t>
  </si>
  <si>
    <t>PBCT</t>
  </si>
  <si>
    <t>Publication</t>
  </si>
  <si>
    <t>[發刊] 책, 신문, 잡지 따위를 만들어 냄</t>
  </si>
  <si>
    <t>발견</t>
  </si>
  <si>
    <t>DSCV</t>
  </si>
  <si>
    <t>Discovery</t>
  </si>
  <si>
    <t>[發見]미처 찾아내지 못하였거나 아직 알려지지 아니한 사물이나 현상, 사실 따위를 찾아냄</t>
  </si>
  <si>
    <t>발권</t>
  </si>
  <si>
    <t>TKTN</t>
  </si>
  <si>
    <t>Ticketing</t>
  </si>
  <si>
    <t>발급</t>
  </si>
  <si>
    <t>ISS</t>
  </si>
  <si>
    <t>Issuance</t>
  </si>
  <si>
    <t>[發給]증명서 따위를 발행하여 줌.</t>
  </si>
  <si>
    <t>발급기</t>
  </si>
  <si>
    <t>DPNS</t>
  </si>
  <si>
    <t>Dispenser</t>
  </si>
  <si>
    <t>서류 등을 발급하는 기계</t>
  </si>
  <si>
    <t>발급사</t>
  </si>
  <si>
    <t>ISCP</t>
  </si>
  <si>
    <t>Issuance Company</t>
  </si>
  <si>
    <t>카드 혹은 서류를 발급한 회사</t>
  </si>
  <si>
    <t>발급요청</t>
  </si>
  <si>
    <t>ISDM</t>
  </si>
  <si>
    <t>Issuance Demand</t>
  </si>
  <si>
    <t>발급과 요청의 복합어</t>
  </si>
  <si>
    <t>발급은행</t>
  </si>
  <si>
    <t>ISBN</t>
  </si>
  <si>
    <t>Issuance Bank</t>
  </si>
  <si>
    <t>발급과 은행의 복합어</t>
  </si>
  <si>
    <t>발급의뢰인</t>
  </si>
  <si>
    <t>ISRQ</t>
  </si>
  <si>
    <t>Issuance Requester</t>
  </si>
  <si>
    <t>발급과 의뢰인의 복합어</t>
  </si>
  <si>
    <t>발급자</t>
  </si>
  <si>
    <t>ISPR</t>
  </si>
  <si>
    <t>Issuing  Person</t>
  </si>
  <si>
    <t>[發給者]증명서 따위를 발행해 주는 사람</t>
  </si>
  <si>
    <t>발급전</t>
  </si>
  <si>
    <t>BFIS</t>
  </si>
  <si>
    <t>Before Issuance</t>
  </si>
  <si>
    <t>발급하기 이전</t>
  </si>
  <si>
    <t>발령</t>
  </si>
  <si>
    <t>APNT</t>
  </si>
  <si>
    <t>Appointment</t>
  </si>
  <si>
    <t>[發令](어떤 사람을 어떤 직위나 어느 소속으로) 임명하거나 근무하도록 명령을 내리는 것.</t>
  </si>
  <si>
    <t>발생</t>
  </si>
  <si>
    <t>OCCU</t>
  </si>
  <si>
    <t>Occurrence</t>
  </si>
  <si>
    <t>[發生](어떤 사건이나 사물 현상이 어느 곳 또는 세상에) 생겨나거나 나타나는 것</t>
  </si>
  <si>
    <t>발생손실</t>
  </si>
  <si>
    <t>IL</t>
  </si>
  <si>
    <t>Incurred Loss</t>
  </si>
  <si>
    <t>발생한 손실</t>
  </si>
  <si>
    <t>발생처</t>
  </si>
  <si>
    <t>OCPL</t>
  </si>
  <si>
    <t>Occurring Place</t>
  </si>
  <si>
    <t>발송</t>
  </si>
  <si>
    <t>SND</t>
  </si>
  <si>
    <t>Sending</t>
  </si>
  <si>
    <t>[發送]물건  편지  서류 따위를 우편이나 운송 수단을 이용하여 보냄.</t>
  </si>
  <si>
    <t>발송물</t>
  </si>
  <si>
    <t>SNML</t>
  </si>
  <si>
    <t>Sending mail</t>
  </si>
  <si>
    <t>발송용우편번호</t>
  </si>
  <si>
    <t>SZIP</t>
  </si>
  <si>
    <t>Send Zip Code</t>
  </si>
  <si>
    <t>우편번호 앞 부분의 세 자리. 우편물의 도착지 행정구역을 기준으로 부여한 번호이다</t>
  </si>
  <si>
    <t>발송인</t>
  </si>
  <si>
    <t>SNDR</t>
  </si>
  <si>
    <t>Sender</t>
  </si>
  <si>
    <t>발송한 사람</t>
  </si>
  <si>
    <t>발송지</t>
  </si>
  <si>
    <t>SNDFC</t>
  </si>
  <si>
    <t>Sending Office</t>
  </si>
  <si>
    <t>발송 장소</t>
  </si>
  <si>
    <t>발송후</t>
  </si>
  <si>
    <t>AFSN</t>
  </si>
  <si>
    <t>After Send</t>
  </si>
  <si>
    <t>발송 이후</t>
  </si>
  <si>
    <t>발신</t>
  </si>
  <si>
    <t>SNDN</t>
  </si>
  <si>
    <t>통신을 위해 전파를 보냄.</t>
  </si>
  <si>
    <t>발신인</t>
  </si>
  <si>
    <t>ADRS</t>
  </si>
  <si>
    <t>Addressor</t>
  </si>
  <si>
    <t>발신을 한 사람</t>
  </si>
  <si>
    <t>발족</t>
  </si>
  <si>
    <t>BEG</t>
  </si>
  <si>
    <t>Beginning</t>
  </si>
  <si>
    <t>어떤 단체나 모임 따위가 새로 만들어져 활동을 시작함</t>
  </si>
  <si>
    <t>발주</t>
  </si>
  <si>
    <t>PLODR</t>
  </si>
  <si>
    <t>Placing an order</t>
  </si>
  <si>
    <t>제품이나 상품 따위를 주문함</t>
  </si>
  <si>
    <t>발표</t>
  </si>
  <si>
    <t>ANNC</t>
  </si>
  <si>
    <t>Announcement</t>
  </si>
  <si>
    <t>어떤 사실이나 결과, 작품 따위를 세상에 널리 드러내어 알림</t>
  </si>
  <si>
    <t>발행</t>
  </si>
  <si>
    <t>ISSU</t>
  </si>
  <si>
    <t>Issue</t>
  </si>
  <si>
    <t>[發行]출판물이나 인쇄물을 찍어서 세상에 펴냄. 화폐  증권  증명서 따위를 만들어 세상에 내놓아 널리 쓰도록 함.</t>
  </si>
  <si>
    <t>법인</t>
  </si>
  <si>
    <t>CRPT</t>
  </si>
  <si>
    <t>Corporation</t>
  </si>
  <si>
    <t>[法人]자연인이 아니면서 법에 의하여 권리 능력이 부여되는 사단과 재단. 법률상 권리와 의무의 주체가 될 수 있으며  공법인과 사법인  사단 법인과 재단 법인  영리 법인과 공익 법인  중간 법인  외국 법인과 내국 법인 따위로 나눈다.</t>
  </si>
  <si>
    <t>법인기부</t>
  </si>
  <si>
    <t>CRDN</t>
  </si>
  <si>
    <t>Corporation Donate</t>
  </si>
  <si>
    <t>법인과 기부의 복합어</t>
  </si>
  <si>
    <t>법인기업</t>
  </si>
  <si>
    <t>CRP</t>
  </si>
  <si>
    <t>미숙</t>
  </si>
  <si>
    <t>UNSKL</t>
  </si>
  <si>
    <t>unskilled</t>
  </si>
  <si>
    <t>숙련되지 않음</t>
  </si>
  <si>
    <t>미승인</t>
  </si>
  <si>
    <t>DAPRV</t>
  </si>
  <si>
    <t>Disapproved</t>
  </si>
  <si>
    <t>[未承認] 아직 승인되지 않음</t>
  </si>
  <si>
    <t>미실행</t>
  </si>
  <si>
    <t>NEXC</t>
  </si>
  <si>
    <t>Not Executed</t>
  </si>
  <si>
    <t>[未實行] 아직 실행되지 않음</t>
  </si>
  <si>
    <t>미실현</t>
  </si>
  <si>
    <t>URLZ</t>
  </si>
  <si>
    <t>Un-Realized</t>
  </si>
  <si>
    <t>아직 실현되지 않음</t>
  </si>
  <si>
    <t>미약정</t>
  </si>
  <si>
    <t>NCNTR</t>
  </si>
  <si>
    <t>Not contracted</t>
  </si>
  <si>
    <t>[未約定] 아직 약정되지 않음</t>
  </si>
  <si>
    <t>미연결</t>
  </si>
  <si>
    <t>UNLNK</t>
  </si>
  <si>
    <t>Unlinked</t>
  </si>
  <si>
    <t>미예매</t>
  </si>
  <si>
    <t>NADPR</t>
  </si>
  <si>
    <t>Not advance purchase</t>
  </si>
  <si>
    <t>예매되지 않은 좌삭을 관리하는 단어</t>
  </si>
  <si>
    <t>미완료</t>
  </si>
  <si>
    <t>NTFN</t>
  </si>
  <si>
    <t>Not finish</t>
  </si>
  <si>
    <t>미완성</t>
  </si>
  <si>
    <t>IPLT</t>
  </si>
  <si>
    <t>Incompletion</t>
  </si>
  <si>
    <t>미운용</t>
  </si>
  <si>
    <t>UNMN</t>
  </si>
  <si>
    <t>Unmanaged</t>
  </si>
  <si>
    <t>운용하지 않은</t>
  </si>
  <si>
    <t>미원가</t>
  </si>
  <si>
    <t>NNPR</t>
  </si>
  <si>
    <t>Not Initial Cost</t>
  </si>
  <si>
    <t>원가가 아닌</t>
  </si>
  <si>
    <t>미유치</t>
  </si>
  <si>
    <t>UINDM</t>
  </si>
  <si>
    <t>Un-Inducement</t>
  </si>
  <si>
    <t>아직 유치하지 못함</t>
  </si>
  <si>
    <t>미이행</t>
  </si>
  <si>
    <t>NFFL</t>
  </si>
  <si>
    <t>Not Fullfillment</t>
  </si>
  <si>
    <t>이행하지 않은</t>
  </si>
  <si>
    <t>미이행자</t>
  </si>
  <si>
    <t>NFFR</t>
  </si>
  <si>
    <t>Not Fullfillment Person</t>
  </si>
  <si>
    <t>이행하지 않은 사람.</t>
  </si>
  <si>
    <t>미인도</t>
  </si>
  <si>
    <t>NYDLV</t>
  </si>
  <si>
    <t>Not Yet Delivered</t>
  </si>
  <si>
    <t>[未引渡] 아직 인도되지 않음</t>
  </si>
  <si>
    <t>미인수</t>
  </si>
  <si>
    <t>NAPTC</t>
  </si>
  <si>
    <t>Not Accepted</t>
  </si>
  <si>
    <t>[未引受] 아직 인수되지 않음</t>
  </si>
  <si>
    <t>미인출</t>
  </si>
  <si>
    <t>NPYD</t>
  </si>
  <si>
    <t>Not Payed</t>
  </si>
  <si>
    <t>[未引出] 아직 인출되지 않음</t>
  </si>
  <si>
    <t>미입고</t>
  </si>
  <si>
    <t>NWHS</t>
  </si>
  <si>
    <t>Not Warehousing</t>
  </si>
  <si>
    <t>[未入庫] 아직 입고되지 않음</t>
  </si>
  <si>
    <t>미입금</t>
  </si>
  <si>
    <t>USTL</t>
  </si>
  <si>
    <t>Unsetteled</t>
  </si>
  <si>
    <t>[未納入]내야 할 것을 아직 내지 않았거나 내지 못함.</t>
  </si>
  <si>
    <t>미입력</t>
  </si>
  <si>
    <t>NINP</t>
  </si>
  <si>
    <t>Not Input</t>
  </si>
  <si>
    <t>[未入力] 아직 입력되지 않음</t>
  </si>
  <si>
    <t>미자격</t>
  </si>
  <si>
    <t>UQLFC</t>
  </si>
  <si>
    <t>Un-Qualification</t>
  </si>
  <si>
    <t>자격을 갖추지 못함</t>
  </si>
  <si>
    <t>미자금화</t>
  </si>
  <si>
    <t>NCPZ</t>
  </si>
  <si>
    <t>No Capitalization</t>
  </si>
  <si>
    <t>자금화 하지 않음</t>
  </si>
  <si>
    <t>미작성</t>
  </si>
  <si>
    <t>NWRT</t>
  </si>
  <si>
    <t>Not Writing</t>
  </si>
  <si>
    <t>[未作成] 아직 작성되지 않음</t>
  </si>
  <si>
    <t>미장</t>
  </si>
  <si>
    <t>PLST</t>
  </si>
  <si>
    <t>Plastering</t>
  </si>
  <si>
    <t>건축 공사에서 벽이나 천장, 바닥 따위에 흙이나 회, 시멘트 따위를 바름. 또는 그런 일</t>
  </si>
  <si>
    <t>미적용</t>
  </si>
  <si>
    <t>NAPPL</t>
  </si>
  <si>
    <t>Not Applied</t>
  </si>
  <si>
    <t>[未適用] 아직 적용되지 않음</t>
  </si>
  <si>
    <t>미적재</t>
  </si>
  <si>
    <t>BFLD</t>
  </si>
  <si>
    <t>Before loading</t>
  </si>
  <si>
    <t>아직 적재하지 않음</t>
  </si>
  <si>
    <t>미전송</t>
  </si>
  <si>
    <t>NSED</t>
  </si>
  <si>
    <t>Not Sended</t>
  </si>
  <si>
    <t>아직 전송되지 않음</t>
  </si>
  <si>
    <t>미전환</t>
  </si>
  <si>
    <t>NSWT</t>
  </si>
  <si>
    <t>Not Switched</t>
  </si>
  <si>
    <t>아직 전환되지 않음</t>
  </si>
  <si>
    <t>미점검</t>
  </si>
  <si>
    <t>NISPC</t>
  </si>
  <si>
    <t>Not Inspection</t>
  </si>
  <si>
    <t>점검하지 않음</t>
  </si>
  <si>
    <t>미접수</t>
  </si>
  <si>
    <t>NORC</t>
  </si>
  <si>
    <t>No receipt</t>
  </si>
  <si>
    <t>미접촉</t>
  </si>
  <si>
    <t>NCNTD</t>
  </si>
  <si>
    <t>Not Contacted</t>
  </si>
  <si>
    <t>아직 접촉되지 않음</t>
  </si>
  <si>
    <t>미정</t>
  </si>
  <si>
    <t>UNDC</t>
  </si>
  <si>
    <t>Undecided</t>
  </si>
  <si>
    <t>미정리</t>
  </si>
  <si>
    <t>DSRN</t>
  </si>
  <si>
    <t>Disarrangement</t>
  </si>
  <si>
    <t>정리되지 않음</t>
  </si>
  <si>
    <t>미정산</t>
  </si>
  <si>
    <t>NACLC</t>
  </si>
  <si>
    <t>Not Accurate Calculated</t>
  </si>
  <si>
    <t>아직 정산되지 않음</t>
  </si>
  <si>
    <t>미존재</t>
  </si>
  <si>
    <t>UNEXT</t>
  </si>
  <si>
    <t>Not Exist</t>
  </si>
  <si>
    <t>아직 존재하지 않음</t>
  </si>
  <si>
    <t>미즈론</t>
  </si>
  <si>
    <t>MZLN</t>
  </si>
  <si>
    <t>Ms. loan</t>
  </si>
  <si>
    <t>전북은행의 여신상품의 명칭-베스트미즈론</t>
  </si>
  <si>
    <t>미지급</t>
  </si>
  <si>
    <t>UNPAID</t>
  </si>
  <si>
    <t>Unpaid</t>
  </si>
  <si>
    <t>[未支給]이미 주도록 되어 있는 돈이나 물건 따위를 아직 내어 주지 아니함</t>
  </si>
  <si>
    <t>미지급금</t>
  </si>
  <si>
    <t>UNPAMT</t>
  </si>
  <si>
    <t>Unpaid Amt</t>
  </si>
  <si>
    <t>미지급된 금액에 대한 축약단어</t>
  </si>
  <si>
    <t>미지급내국환</t>
  </si>
  <si>
    <t>UDMEX</t>
  </si>
  <si>
    <t>Unpaid Domestic Exchange</t>
  </si>
  <si>
    <t>미지급과 내국환의 복합어</t>
  </si>
  <si>
    <t>미지급내국환채무</t>
  </si>
  <si>
    <t>DESCR</t>
  </si>
  <si>
    <t>Domestic Exchange Settlement Credits</t>
  </si>
  <si>
    <t>타 은행에 보내야 할 내국환 채무</t>
  </si>
  <si>
    <t>미지원</t>
  </si>
  <si>
    <t>USUP</t>
  </si>
  <si>
    <t>Un-Supporting</t>
  </si>
  <si>
    <t>지원을 받지 못함</t>
  </si>
  <si>
    <t>미집행</t>
  </si>
  <si>
    <t>UNEX</t>
  </si>
  <si>
    <t>Unexecuted</t>
  </si>
  <si>
    <t>집행하지 않은</t>
  </si>
  <si>
    <t>계정별</t>
  </si>
  <si>
    <t>PACN</t>
  </si>
  <si>
    <t>Per Account</t>
  </si>
  <si>
    <t>계정과목 단위로</t>
  </si>
  <si>
    <t>계정처리</t>
  </si>
  <si>
    <t>ANTT</t>
  </si>
  <si>
    <t>Account Treatment</t>
  </si>
  <si>
    <t>계정을 처리함</t>
  </si>
  <si>
    <t>계정코드</t>
  </si>
  <si>
    <t>ACCD</t>
  </si>
  <si>
    <t>Account Code</t>
  </si>
  <si>
    <t>계정을 식별하는 코드</t>
  </si>
  <si>
    <t>계정코드별</t>
  </si>
  <si>
    <t>PACC</t>
  </si>
  <si>
    <t>Per Account Code</t>
  </si>
  <si>
    <t>계정코드 별</t>
  </si>
  <si>
    <t>계좌</t>
  </si>
  <si>
    <t>ACCO</t>
  </si>
  <si>
    <t>Account</t>
  </si>
  <si>
    <t>[計座]금융 기관에 예금하려고 설정한 개인명이나 법인명의 계좌.</t>
  </si>
  <si>
    <t>계좌간</t>
  </si>
  <si>
    <t>BTAC</t>
  </si>
  <si>
    <t>Between Accounts</t>
  </si>
  <si>
    <t>계좌 사이에, 계좌와 계좌의 거래 등을 수식</t>
  </si>
  <si>
    <t>계좌개설</t>
  </si>
  <si>
    <t>ACOP</t>
  </si>
  <si>
    <t>Account Open</t>
  </si>
  <si>
    <t>계좌를 신규로 만듬</t>
  </si>
  <si>
    <t>계좌번호</t>
  </si>
  <si>
    <t>ACNO</t>
  </si>
  <si>
    <t>Account Number</t>
  </si>
  <si>
    <t>[計座番號] 금융 기관에 예금하려고 설정한 개인명이나 법인명의 계좌에 부여된 번호로 일반적으로 계좌일련번호+상품코드로 구성된다.</t>
  </si>
  <si>
    <t>계좌별</t>
  </si>
  <si>
    <t>PRAN</t>
  </si>
  <si>
    <t>계좌에 따른</t>
  </si>
  <si>
    <t>계좌수</t>
  </si>
  <si>
    <t>ACCN</t>
  </si>
  <si>
    <t>Account Count</t>
  </si>
  <si>
    <t>계좌의 수</t>
  </si>
  <si>
    <t>계층</t>
  </si>
  <si>
    <t>STUM</t>
  </si>
  <si>
    <t>Stratum</t>
  </si>
  <si>
    <t>계획</t>
  </si>
  <si>
    <t>PLAN</t>
  </si>
  <si>
    <t>Plan</t>
  </si>
  <si>
    <t>[計劃/計?](앞으로 할 일을) 그 내용·방법·기한 따위를 미리 생각하여 정하는 것. 또는  그 정한 내용</t>
  </si>
  <si>
    <t>계획서</t>
  </si>
  <si>
    <t>PLDC</t>
  </si>
  <si>
    <t>Plan Document</t>
  </si>
  <si>
    <t>계획한 내용을 담은 서류</t>
  </si>
  <si>
    <t>고가지수</t>
  </si>
  <si>
    <t>HGIX</t>
  </si>
  <si>
    <t>Hight Index</t>
  </si>
  <si>
    <t>주가지수를 예로 들면 그날의 지수중 가장 높은 수치</t>
  </si>
  <si>
    <t>고객</t>
  </si>
  <si>
    <t>CUST</t>
  </si>
  <si>
    <t>Customer</t>
  </si>
  <si>
    <t>[顧客]영업하는 곳에서  물건을 사거나 서비스를 받거나 하기 위해 찾아오는 손님을 다소 격식을 갖추어 이르는 말.</t>
  </si>
  <si>
    <t>고객군</t>
  </si>
  <si>
    <t>CSCL</t>
  </si>
  <si>
    <t>Customer Class</t>
  </si>
  <si>
    <t>[顧客群]비슷한 성향의 고객의 무리</t>
  </si>
  <si>
    <t>고객그룹</t>
  </si>
  <si>
    <t>CSGR</t>
  </si>
  <si>
    <t>Customer Group</t>
  </si>
  <si>
    <t>고객과 그룹의 복합어</t>
  </si>
  <si>
    <t>고객번호</t>
  </si>
  <si>
    <t>CSTNO</t>
  </si>
  <si>
    <t>customer number</t>
  </si>
  <si>
    <t>고객을 식별하는 번호</t>
  </si>
  <si>
    <t>고객별</t>
  </si>
  <si>
    <t>PRCT</t>
  </si>
  <si>
    <t>Per Customer</t>
  </si>
  <si>
    <t>고객 단위로</t>
  </si>
  <si>
    <t>고객사</t>
  </si>
  <si>
    <t>CUSTCO</t>
  </si>
  <si>
    <t>Customer Company</t>
  </si>
  <si>
    <t>고객 회사</t>
  </si>
  <si>
    <t>고객사은행사</t>
  </si>
  <si>
    <t>CSAE</t>
  </si>
  <si>
    <t>Customer Appreciation Event</t>
  </si>
  <si>
    <t>고객서비스 강화차원에서 이루어지는 행사</t>
  </si>
  <si>
    <t>고객유지</t>
  </si>
  <si>
    <t>CSMT</t>
  </si>
  <si>
    <t>Customer Maintenance</t>
  </si>
  <si>
    <t>고객과 유지의 복합어</t>
  </si>
  <si>
    <t>고객정보</t>
  </si>
  <si>
    <t>CSIF</t>
  </si>
  <si>
    <t>Customer Information</t>
  </si>
  <si>
    <t>고객에 대한 정보</t>
  </si>
  <si>
    <t>고교</t>
  </si>
  <si>
    <t>HISCHL</t>
  </si>
  <si>
    <t>High School</t>
  </si>
  <si>
    <t>[高校] 중학교 교육을 기초로 하여 중등 교육 및 실업 교육을 베푸는 학교</t>
  </si>
  <si>
    <t>고금리</t>
  </si>
  <si>
    <t>HINT</t>
  </si>
  <si>
    <t>HIGH INTEREST</t>
  </si>
  <si>
    <t>높은금리</t>
  </si>
  <si>
    <t>고려</t>
  </si>
  <si>
    <t>CNSD</t>
  </si>
  <si>
    <t>Consideration</t>
  </si>
  <si>
    <t>생각하여 헤아림</t>
  </si>
  <si>
    <t>고발</t>
  </si>
  <si>
    <t>ACCS</t>
  </si>
  <si>
    <t>Accusation</t>
  </si>
  <si>
    <t>피해자나 고소권자가 아닌 제삼자가 수사 기관에 범죄 사실을 신고하여 수사 및 범인의 기소를 요구하는 일.</t>
  </si>
  <si>
    <t>고속도로</t>
  </si>
  <si>
    <t>HIWAY</t>
  </si>
  <si>
    <t>Highway</t>
  </si>
  <si>
    <t>고속도로통행</t>
  </si>
  <si>
    <t>TLRD</t>
  </si>
  <si>
    <t>Toll Road</t>
  </si>
  <si>
    <t>고속도로를 지나다님.</t>
  </si>
  <si>
    <t>고속버스</t>
  </si>
  <si>
    <t>EXBS</t>
  </si>
  <si>
    <t>Express Bus</t>
  </si>
  <si>
    <t>고속도로를 이용하여 빠른 속도로 운행하는 버스.</t>
  </si>
  <si>
    <t>고시</t>
  </si>
  <si>
    <t>ANOUN</t>
  </si>
  <si>
    <t>글로 써서 게시하여 널리 알림. 주로 행정 기관에서 일반 국민들을 대상으로 어떤 내용을 알리는 경우</t>
  </si>
  <si>
    <t>고시자</t>
  </si>
  <si>
    <t>NTFR</t>
  </si>
  <si>
    <t>Notify Person</t>
  </si>
  <si>
    <t>고시한 사람</t>
  </si>
  <si>
    <t>고액</t>
  </si>
  <si>
    <t>LAMN</t>
  </si>
  <si>
    <t>Large Amount Of Money</t>
  </si>
  <si>
    <t>많은 액수</t>
  </si>
  <si>
    <t>고용</t>
  </si>
  <si>
    <t>EMPL</t>
  </si>
  <si>
    <t>Employment</t>
  </si>
  <si>
    <t>[雇用]삯을 주고 사람을 부림.</t>
  </si>
  <si>
    <t>고용보험</t>
  </si>
  <si>
    <t>UNIN</t>
  </si>
  <si>
    <t>Unemployment Insurance</t>
  </si>
  <si>
    <t>고용안정사업과 직업능력사업등의 노동시장정책을 적극적으로 연계하여 통합적으로 실시하는 사회보장보험</t>
  </si>
  <si>
    <t>고용주</t>
  </si>
  <si>
    <t>EMPR</t>
  </si>
  <si>
    <t>Employer</t>
  </si>
  <si>
    <t>고유</t>
  </si>
  <si>
    <t>UNQ</t>
  </si>
  <si>
    <t>Unique</t>
  </si>
  <si>
    <t>[固有]본디부터 지니고 있거나 어느 사물에만 특별히 있는 것</t>
  </si>
  <si>
    <t>고유계정</t>
  </si>
  <si>
    <t>UQACT</t>
  </si>
  <si>
    <t>Unique Account</t>
  </si>
  <si>
    <t>고유한 계정</t>
  </si>
  <si>
    <t>고의</t>
  </si>
  <si>
    <t>INTEN</t>
  </si>
  <si>
    <t>Intention</t>
  </si>
  <si>
    <t>일부러 하는 생각이나 태도.</t>
  </si>
  <si>
    <t>고저</t>
  </si>
  <si>
    <t>PTCH</t>
  </si>
  <si>
    <t>Pitch</t>
  </si>
  <si>
    <t>높음과 낮음</t>
  </si>
  <si>
    <t>고정</t>
  </si>
  <si>
    <t>FIX</t>
  </si>
  <si>
    <t>Fixing</t>
  </si>
  <si>
    <t>[固定]한번 정한 대로 변경하지 아니함. 여신의 건전성 단위 중 하나</t>
  </si>
  <si>
    <t>고정이하</t>
  </si>
  <si>
    <t>FXBL</t>
  </si>
  <si>
    <t>Fix Below</t>
  </si>
  <si>
    <t>금융기관의 여신을 건전성 정도에 따라 정상, 요주의, 고정, 회수의문, 추정손실 5단계로 나눌때 고정여신(sub-standard) 이하의 부실 여신</t>
  </si>
  <si>
    <t>고정화</t>
  </si>
  <si>
    <t>FIXT</t>
  </si>
  <si>
    <t>Fixation</t>
  </si>
  <si>
    <t>고정시킴</t>
  </si>
  <si>
    <t>묶음</t>
  </si>
  <si>
    <t>BDL</t>
  </si>
  <si>
    <t>Bundle</t>
  </si>
  <si>
    <t>한데 모아서 묶어 놓은 덩이.</t>
  </si>
  <si>
    <t>묶음별</t>
  </si>
  <si>
    <t>PBDL</t>
  </si>
  <si>
    <t>Per Bundle</t>
  </si>
  <si>
    <t>묶음에 따른</t>
  </si>
  <si>
    <t>문구</t>
  </si>
  <si>
    <t>SNNC</t>
  </si>
  <si>
    <t>Sentence</t>
  </si>
  <si>
    <t>[文句] 글의 구절</t>
  </si>
  <si>
    <t>문단</t>
  </si>
  <si>
    <t>PRGH</t>
  </si>
  <si>
    <t>Paragraph</t>
  </si>
  <si>
    <t>문란</t>
  </si>
  <si>
    <t>DSRD</t>
  </si>
  <si>
    <t>Disorder</t>
  </si>
  <si>
    <t>[紊亂]도덕, 질서, 규범 따위가 어지러움</t>
  </si>
  <si>
    <t>문란자</t>
  </si>
  <si>
    <t>DSODR</t>
  </si>
  <si>
    <t>Disorderer</t>
  </si>
  <si>
    <t>질서를 어지럽히는 사람</t>
  </si>
  <si>
    <t>문서</t>
  </si>
  <si>
    <t>DOC</t>
  </si>
  <si>
    <t>[文書]글이나 기호로써 일정한 의사나 관념 또는 사상을 표시한 것</t>
  </si>
  <si>
    <t>문언</t>
  </si>
  <si>
    <t>PHRS</t>
  </si>
  <si>
    <t>Phrase</t>
  </si>
  <si>
    <t>문장의 어구</t>
  </si>
  <si>
    <t>문의</t>
  </si>
  <si>
    <t>INQ</t>
  </si>
  <si>
    <t>Inquiry</t>
  </si>
  <si>
    <t>[問議]물어서 의논함</t>
  </si>
  <si>
    <t>문의자</t>
  </si>
  <si>
    <t>INQR</t>
  </si>
  <si>
    <t>Inquirer</t>
  </si>
  <si>
    <t>문의하는 사람</t>
  </si>
  <si>
    <t>문자</t>
  </si>
  <si>
    <t>LTRS</t>
  </si>
  <si>
    <t>Letters</t>
  </si>
  <si>
    <t>[文字]&lt;언어&gt;인간의 의사소통을 위한 시각적인 기호 체계. 한자 따위의 표의 문자와 로마자, 한글 따위의 표음 문자로 대별된다</t>
  </si>
  <si>
    <t>문자열</t>
  </si>
  <si>
    <t>CHRS</t>
  </si>
  <si>
    <t>Character String</t>
  </si>
  <si>
    <t>데이터로 다루는 일련의 문자. 숫자를 포함하는 것이어도 계산하는 숫자로서가 아니라 코드의 일부로 쓰는 것</t>
  </si>
  <si>
    <t>문제</t>
  </si>
  <si>
    <t>PBLM</t>
  </si>
  <si>
    <t>Problem</t>
  </si>
  <si>
    <t>해답을 요구하는 물음.</t>
  </si>
  <si>
    <t>문제점</t>
  </si>
  <si>
    <t>PRBM</t>
  </si>
  <si>
    <t>문책</t>
  </si>
  <si>
    <t>RPRM</t>
  </si>
  <si>
    <t>Reprimand</t>
  </si>
  <si>
    <t>잘못을 캐묻고 꾸짖음.</t>
  </si>
  <si>
    <t>비협조</t>
  </si>
  <si>
    <t>NCOP</t>
  </si>
  <si>
    <t>Non-Cooperation</t>
  </si>
  <si>
    <t>서로 힘을 모아 돕지 아니함</t>
  </si>
  <si>
    <t>비활동</t>
  </si>
  <si>
    <t>INACT</t>
  </si>
  <si>
    <t>Inactivity</t>
  </si>
  <si>
    <t>활동하지 않음</t>
  </si>
  <si>
    <t>비회원</t>
  </si>
  <si>
    <t>NNMB</t>
  </si>
  <si>
    <t>Non member</t>
  </si>
  <si>
    <t>빈도</t>
  </si>
  <si>
    <t>FREQ</t>
  </si>
  <si>
    <t>FREQUENCY</t>
  </si>
  <si>
    <t>어떤 일이 되풀이되어 일어나는 정도</t>
  </si>
  <si>
    <t>빈도수</t>
  </si>
  <si>
    <t>FRQN</t>
  </si>
  <si>
    <t>Frequency</t>
  </si>
  <si>
    <t>빈티지</t>
  </si>
  <si>
    <t>VNTG</t>
  </si>
  <si>
    <t>Vintage</t>
  </si>
  <si>
    <t>기표 이후 발생되는 누적연체율 추이</t>
  </si>
  <si>
    <t>빌링</t>
  </si>
  <si>
    <t>BLLG</t>
  </si>
  <si>
    <t>Billing</t>
  </si>
  <si>
    <t>요금 청구</t>
  </si>
  <si>
    <t>사건</t>
  </si>
  <si>
    <t>EVENT</t>
  </si>
  <si>
    <t>Event</t>
  </si>
  <si>
    <t>[事件]사회적으로 문제를 일으키거나 주목을 받을 만한 뜻밖의 일.</t>
  </si>
  <si>
    <t>사건번호</t>
  </si>
  <si>
    <t>CNO</t>
  </si>
  <si>
    <t>Case Number</t>
  </si>
  <si>
    <t>법원에서 사건기록 하나하나에 부여하는 번호.</t>
  </si>
  <si>
    <t>사고</t>
  </si>
  <si>
    <t>INCD</t>
  </si>
  <si>
    <t>Incident</t>
  </si>
  <si>
    <t>[事故]뜻밖에 일어난 불행한 일.</t>
  </si>
  <si>
    <t>사고거래</t>
  </si>
  <si>
    <t>ICTR</t>
  </si>
  <si>
    <t>Incident Transaction</t>
  </si>
  <si>
    <t>사고와 거래의 복합어</t>
  </si>
  <si>
    <t>사고점검</t>
  </si>
  <si>
    <t>ICIN</t>
  </si>
  <si>
    <t>Incident Inspection</t>
  </si>
  <si>
    <t>사고와 점검의 복합어</t>
  </si>
  <si>
    <t>사기</t>
  </si>
  <si>
    <t>DECP</t>
  </si>
  <si>
    <t>Deception</t>
  </si>
  <si>
    <t>고의로 사실을 속여서 사람을 착오에 빠지게 하는 행위이다</t>
  </si>
  <si>
    <t>사내</t>
  </si>
  <si>
    <t>WFRM</t>
  </si>
  <si>
    <t>Within The Firm</t>
  </si>
  <si>
    <t>회사의 안.</t>
  </si>
  <si>
    <t>사내윤리지침헌장</t>
  </si>
  <si>
    <t>EGCB</t>
  </si>
  <si>
    <t>Ethics Guide Charter of Bank</t>
  </si>
  <si>
    <t>사내 업무적 윤리에 대한 지침을 제정한 헌장</t>
  </si>
  <si>
    <t>사례</t>
  </si>
  <si>
    <t>CASE</t>
  </si>
  <si>
    <t>Case</t>
  </si>
  <si>
    <t>일의 전례나 실례(實例)</t>
  </si>
  <si>
    <t>사립</t>
  </si>
  <si>
    <t>PRIV</t>
  </si>
  <si>
    <t>Private</t>
  </si>
  <si>
    <t>개인이 자신의 자금으로 공익의 사업 기관을 설립하여 유지함</t>
  </si>
  <si>
    <t>사망</t>
  </si>
  <si>
    <t>DTH</t>
  </si>
  <si>
    <t>Death</t>
  </si>
  <si>
    <t>(사람의) 죽음</t>
  </si>
  <si>
    <t>사망자</t>
  </si>
  <si>
    <t>DTHR</t>
  </si>
  <si>
    <t>Dead Person</t>
  </si>
  <si>
    <t>사망한 사람</t>
  </si>
  <si>
    <t>사면</t>
  </si>
  <si>
    <t>PRDN</t>
  </si>
  <si>
    <t>Pardon</t>
  </si>
  <si>
    <t>죄나 벌칙을 용서하거나 면제함</t>
  </si>
  <si>
    <t>사모</t>
  </si>
  <si>
    <t>PVPC</t>
  </si>
  <si>
    <t>Private Placement</t>
  </si>
  <si>
    <t>새로 주식이나 사채를 발행할 때에 널리 일반으로부터 모집하지 않고, 발행 회사와 특정한 관계가 있는 곳에서 모집하는 일.</t>
  </si>
  <si>
    <t>사모사채</t>
  </si>
  <si>
    <t>PPB</t>
  </si>
  <si>
    <t>Private Placement Bond</t>
  </si>
  <si>
    <t>채권의 발행자가 공개모집의 형식을 취하지 않고, 특정 개인이나 보험회사·은행·투자신탁회사 등 기관투자가들과 직접 접촉해서 발행증권을 인수시키는 형태를 취하는 사채</t>
  </si>
  <si>
    <t>사무</t>
  </si>
  <si>
    <t>AFRS</t>
  </si>
  <si>
    <t>affairs</t>
  </si>
  <si>
    <t>[事務]자신이 맡은 직책에 관련된 여러 가지 일을 처리하는 일.</t>
  </si>
  <si>
    <t>사무실</t>
  </si>
  <si>
    <t>OFIC</t>
  </si>
  <si>
    <t>Office</t>
  </si>
  <si>
    <t>[事務室]사무를 보는 방</t>
  </si>
  <si>
    <t>사무직</t>
  </si>
  <si>
    <t>WHCLR</t>
  </si>
  <si>
    <t>White Collar</t>
  </si>
  <si>
    <t>사무를 담당하는 근로자</t>
  </si>
  <si>
    <t>사본</t>
  </si>
  <si>
    <t>DPCP</t>
  </si>
  <si>
    <t>Duplicate Copy</t>
  </si>
  <si>
    <t>사서함</t>
  </si>
  <si>
    <t>PSTB</t>
  </si>
  <si>
    <t>Post office box</t>
  </si>
  <si>
    <t>사설</t>
  </si>
  <si>
    <t>PRVAT</t>
  </si>
  <si>
    <t>어떤 시설을 개인이 사사로이 설립함. 또는 그 시설</t>
  </si>
  <si>
    <t>사실</t>
  </si>
  <si>
    <t>FACT</t>
  </si>
  <si>
    <t>Fact</t>
  </si>
  <si>
    <t>[事實]실제로 있었던 일이나 현재에 있는 일. &lt;법률&gt;일정한 법률 효과를 발생, 변경, 소멸시키는 원인이 되는 사물의 관계. 또는 민사·형사 소송에서, 법률 적용의 전제가 되는 사건 내용의 실체</t>
  </si>
  <si>
    <t>사업</t>
  </si>
  <si>
    <t>BIZ</t>
  </si>
  <si>
    <t>Business</t>
  </si>
  <si>
    <t>[事業]어떤 일을 일정한 목적과 계획을 가지고 짜임새 있게 지속적으로 경영함. 또는 그 일.</t>
  </si>
  <si>
    <t>사업부</t>
  </si>
  <si>
    <t>ENDP</t>
  </si>
  <si>
    <t>Enterprise Department</t>
  </si>
  <si>
    <t>사업부서</t>
  </si>
  <si>
    <t>사업성</t>
  </si>
  <si>
    <t>FSBL</t>
  </si>
  <si>
    <t>feasibility</t>
  </si>
  <si>
    <t>사업으로서의 가치</t>
  </si>
  <si>
    <t>사업소</t>
  </si>
  <si>
    <t>ENFC</t>
  </si>
  <si>
    <t>Enterprise Office</t>
  </si>
  <si>
    <t>[事業所] 어떤 사업의 활동이 이루어지는 일정한 장소</t>
  </si>
  <si>
    <t>사업소득</t>
  </si>
  <si>
    <t>BSIN</t>
  </si>
  <si>
    <t>Business Income</t>
  </si>
  <si>
    <t>사업소득세</t>
  </si>
  <si>
    <t>BSTX</t>
  </si>
  <si>
    <t>Business Tax</t>
  </si>
  <si>
    <t>사업시설</t>
  </si>
  <si>
    <t>BSFC</t>
  </si>
  <si>
    <t>Business Facilities</t>
  </si>
  <si>
    <t>사업과 시설의 복합어</t>
  </si>
  <si>
    <t>사업용</t>
  </si>
  <si>
    <t>BIZU</t>
  </si>
  <si>
    <t>Business Use</t>
  </si>
  <si>
    <t>[事業用] 사업하는 데 쓰임. 또는 그런 것.</t>
  </si>
  <si>
    <t>사업자</t>
  </si>
  <si>
    <t>BUSI</t>
  </si>
  <si>
    <t>Businessman</t>
  </si>
  <si>
    <t>[事業者]사업을 경영하는 사람.</t>
  </si>
  <si>
    <t>사업자등록번호</t>
  </si>
  <si>
    <t>BISNO</t>
  </si>
  <si>
    <t>Businessman Registration Number</t>
  </si>
  <si>
    <t>[事業者登錄番號]세무에서, 신규로 개업하는 사업자에게 부여하는 사업체의 고유번호이다</t>
  </si>
  <si>
    <t>사업장</t>
  </si>
  <si>
    <t>BZPL</t>
  </si>
  <si>
    <t>Business Place</t>
  </si>
  <si>
    <t>[事業場] 사업을 영위하기 위하여 필요한 인적·물적 설비를 갖추고 계속하여 사업을 영위하는 장소. 인적 설비 및 물적 설비를 갖추고 사업 또는 사무가 이루어지는 장소(사무소 또는 사업소를 포함한다).</t>
  </si>
  <si>
    <t>사업주</t>
  </si>
  <si>
    <t>BSPT</t>
  </si>
  <si>
    <t>Business Proprietor</t>
  </si>
  <si>
    <t>사업을 경영하는 사람이나 조직체</t>
  </si>
  <si>
    <t>사업체</t>
  </si>
  <si>
    <t>BSNN</t>
  </si>
  <si>
    <t>Business Entity</t>
  </si>
  <si>
    <t>[事業體] 사업을 경영하는 한 기관으로서의 구성. 한국표준산업분류에 의한 산업활동과 지리적 장소의 양면에서 가장 동질성이 있는 통계단위로서 일정한 물리적 장소에서 단일 소유권 또는 단일 통제하에 재화의 생산·판매 또는 서비스제공 등 산업활동을 영위하는 모든 경제활동단위.</t>
  </si>
  <si>
    <t>사용</t>
  </si>
  <si>
    <t>UZ</t>
  </si>
  <si>
    <t>Use</t>
  </si>
  <si>
    <t>[使用]사람이나 물건 등을 쓰거나 부림</t>
  </si>
  <si>
    <t>사용료</t>
  </si>
  <si>
    <t>RNTF</t>
  </si>
  <si>
    <t>Rental Fee</t>
  </si>
  <si>
    <t>[使用料] 사람이나 물건 등을 쓰거나 부린 비용. 사회기반시설의 이용자가 당해시설의 사업시행자에게 시설이용의 대가로 지불하는 금액.</t>
  </si>
  <si>
    <t>사용률</t>
  </si>
  <si>
    <t>USRT</t>
  </si>
  <si>
    <t>Use Rate</t>
  </si>
  <si>
    <t>사용한 비율</t>
  </si>
  <si>
    <t>USER</t>
  </si>
  <si>
    <t>User</t>
  </si>
  <si>
    <t>[使用者]사용하는 사람. 노동을 제공하는 사람에게 그에 대한 보수를 지급하는 사람. 곧 근로자를 고용하는 개인이나 법인을 이른다.</t>
  </si>
  <si>
    <t>사용자조정</t>
  </si>
  <si>
    <t>USAD</t>
  </si>
  <si>
    <t>User Adjustment</t>
  </si>
  <si>
    <t>사용자와 조정의 복합어</t>
  </si>
  <si>
    <t>사용처</t>
  </si>
  <si>
    <t>UPLC</t>
  </si>
  <si>
    <t>Use Place</t>
  </si>
  <si>
    <t>사용하는 곳</t>
  </si>
  <si>
    <t>사용한도</t>
  </si>
  <si>
    <t>USLM</t>
  </si>
  <si>
    <t>Use Limit</t>
  </si>
  <si>
    <t>사용할 수 있는 한도</t>
  </si>
  <si>
    <t>사용후</t>
  </si>
  <si>
    <t>AFUZ</t>
  </si>
  <si>
    <t>After Use</t>
  </si>
  <si>
    <t>사용한 후</t>
  </si>
  <si>
    <t>사원번호</t>
  </si>
  <si>
    <t>EMNO</t>
  </si>
  <si>
    <t>Employee Number</t>
  </si>
  <si>
    <t>당행이 아닌 외부조직의 일경우 외부사원에 대한 고유번호</t>
  </si>
  <si>
    <t>사원연금</t>
  </si>
  <si>
    <t>EPPS</t>
  </si>
  <si>
    <t>Employee Pension</t>
  </si>
  <si>
    <t>사원(社員) an employee (of a company); 연금(年金) an Pension  개인이 보험 회사나 은행에 일정액을 불입한 후 일정한 나이가 되면 해마다 일정액을 지급받는제도</t>
  </si>
  <si>
    <t>사유</t>
  </si>
  <si>
    <t>RSN</t>
  </si>
  <si>
    <t>Reason</t>
  </si>
  <si>
    <t>[事由]어떠한 결론이나 결과에 이른 까닭이나 근거</t>
  </si>
  <si>
    <t>사유코드</t>
  </si>
  <si>
    <t>RSCD</t>
  </si>
  <si>
    <t>Reason Code</t>
  </si>
  <si>
    <t>까닭이나 근거를 식별하는 코드</t>
  </si>
  <si>
    <t>사은품</t>
  </si>
  <si>
    <t>GIFT</t>
  </si>
  <si>
    <t>Gift</t>
  </si>
  <si>
    <t>부가로 제공하는 물품</t>
  </si>
  <si>
    <t>사이</t>
  </si>
  <si>
    <t>BTW</t>
  </si>
  <si>
    <t>Between</t>
  </si>
  <si>
    <t>간격, 사이</t>
  </si>
  <si>
    <t>사이버</t>
  </si>
  <si>
    <t>CYB</t>
  </si>
  <si>
    <t>Cyber</t>
  </si>
  <si>
    <t>사이즈</t>
  </si>
  <si>
    <t>SIZE</t>
  </si>
  <si>
    <t>Size</t>
  </si>
  <si>
    <t>신발이나 옷의 치수. 크기</t>
  </si>
  <si>
    <t>사이트</t>
  </si>
  <si>
    <t>SITE</t>
  </si>
  <si>
    <t>Site</t>
  </si>
  <si>
    <t>어떤 기업·단체·개인 등이 정보를 제공하기 위해 마련해 놓은 인터넷 상의 장소</t>
  </si>
  <si>
    <t>사전</t>
  </si>
  <si>
    <t>BFHD</t>
  </si>
  <si>
    <t>Beforhand</t>
  </si>
  <si>
    <t>일이 일어나기 전</t>
  </si>
  <si>
    <t>DIC</t>
  </si>
  <si>
    <t>Dictionary</t>
  </si>
  <si>
    <t>[辭典]어떤 범위 안에서 쓰이는 낱말을 모아서 일정한 순서로 배열하여 싣고 그 각각의 발음, 의미, 어원, 용법 따위를 해설한 책</t>
  </si>
  <si>
    <t>사전심사</t>
  </si>
  <si>
    <t>PQLF</t>
  </si>
  <si>
    <t>Prequalify</t>
  </si>
  <si>
    <t>대출 등에 대하여 미리 조사하여 당락이나 등급을 정함</t>
  </si>
  <si>
    <t>사정</t>
  </si>
  <si>
    <t>EVDS</t>
  </si>
  <si>
    <t>Evaluation And Decision</t>
  </si>
  <si>
    <t>①조사(調査)하거나 심사(審査)하여 결정(決定)함 ②어떤 물건(物件)의 수량(數量), 금액(金額), 등급(等級) 등(等)을 조사(調査)하거나 심사(審査)하여 결정(決定)하는 일. 또는 각 부처(部處)의 요구(要求)에 의(依)한 예산액(豫算額)을 재무부(財務部) 장관(長官)이 조정(調整)하는 일이나, 세무(稅務) 관청(官廳)이 소득액(所得額), 세금액(稅金額)을 인정(認定)하는 일</t>
  </si>
  <si>
    <t>사정가</t>
  </si>
  <si>
    <t>ASPR</t>
  </si>
  <si>
    <t>Assessment price</t>
  </si>
  <si>
    <t>법인등록번호</t>
  </si>
  <si>
    <t>CORP_REG_NO</t>
  </si>
  <si>
    <t>Corporation Registration Number</t>
  </si>
  <si>
    <t>[法人登錄番號] 법인은 특별한 규정이 없는 한 당해 법인을 규율하는 법률에 따라 정관(定款)의 작성을 비롯한 필요한 요건을 갖추고, 주된 사무소의 소재지에서 설립등기(設立登記)를 함으로써 성립하는데 이때 부여된 일련번호이다.</t>
  </si>
  <si>
    <t>법인세</t>
  </si>
  <si>
    <t>CRTX</t>
  </si>
  <si>
    <t>Corporate Tax</t>
  </si>
  <si>
    <t>국세의 하나. 법인의 소득 따위에 부과하는 세금을 이른다</t>
  </si>
  <si>
    <t>법인세액</t>
  </si>
  <si>
    <t>COTAM</t>
  </si>
  <si>
    <t>Corporate Tax Amount</t>
  </si>
  <si>
    <t>법인세의 액수</t>
  </si>
  <si>
    <t>법인채무</t>
  </si>
  <si>
    <t>CPDB</t>
  </si>
  <si>
    <t>Corporation Debt</t>
  </si>
  <si>
    <t>법인과 채무의 합성어</t>
  </si>
  <si>
    <t>법적</t>
  </si>
  <si>
    <t>ALAW</t>
  </si>
  <si>
    <t>At Law</t>
  </si>
  <si>
    <t>법에 따라</t>
  </si>
  <si>
    <t>법적절차</t>
  </si>
  <si>
    <t>LGPR</t>
  </si>
  <si>
    <t>Legal procedure</t>
  </si>
  <si>
    <t>법에 정해진 절차에 따름.</t>
  </si>
  <si>
    <t>법적조치</t>
  </si>
  <si>
    <t>LGPC</t>
  </si>
  <si>
    <t>Legal process</t>
  </si>
  <si>
    <t>법정</t>
  </si>
  <si>
    <t>LGL</t>
  </si>
  <si>
    <t>Legal</t>
  </si>
  <si>
    <t>[法定]법으로 규정함</t>
  </si>
  <si>
    <t>법정동</t>
  </si>
  <si>
    <t>STDNG</t>
  </si>
  <si>
    <t>Statutory Unit (Dong)</t>
  </si>
  <si>
    <t>법으로 정한 동</t>
  </si>
  <si>
    <t>베가</t>
  </si>
  <si>
    <t>VEGA</t>
  </si>
  <si>
    <t>Vega</t>
  </si>
  <si>
    <t>기초자산의 변동성에 대한 옵션가격의 민감도를 나타내는 분석지표로, 기초자산의 변동성의 변화에 따른 위험을 관리하는 데 사용한다</t>
  </si>
  <si>
    <t>베스트</t>
  </si>
  <si>
    <t>BST</t>
  </si>
  <si>
    <t>best</t>
  </si>
  <si>
    <t>베이시스포인트</t>
  </si>
  <si>
    <t>BSPN</t>
  </si>
  <si>
    <t>Basis Point</t>
  </si>
  <si>
    <t>국제금융시장에서 금리 또는 수익률을 나타내는데 사용되는 기본단위로 1%의 1 백분의 1 을 의미한다.</t>
  </si>
  <si>
    <t>베이커리</t>
  </si>
  <si>
    <t>BKRY</t>
  </si>
  <si>
    <t>Bakery</t>
  </si>
  <si>
    <t>베타</t>
  </si>
  <si>
    <t>BETA</t>
  </si>
  <si>
    <t>Beta</t>
  </si>
  <si>
    <t>시장포트폴리오의 가격변동에 대한 개별증권의 가격변동을 측정할 수 있는 기준, 베타가 크면 시장위험이 큼</t>
  </si>
  <si>
    <t>벡터</t>
  </si>
  <si>
    <t>VCTR</t>
  </si>
  <si>
    <t>Vector</t>
  </si>
  <si>
    <t>사용자가 정의한 방법으로 통화를 처리하는 단계 목록 . 벡터의 단계에서는 통화를 스플릿으로 보내거나 , 녹음 메시지 및 음악을 재생하거나 , 통화를 연결 해제하거나 , 통화에 통화중 신호를 보내거나 , 다른 대상으로 통화를 라우팅할 수 있다 . 통화는 할당된 트렁크 그룹 , 다른 벡터 또는 통신 서버에 연결된 내선에서 통화를 받을 수 있는 벡터 디렉터리 번호 (VDN) 를 통해 벡터 처리를 시작한다.</t>
  </si>
  <si>
    <t>벤더</t>
  </si>
  <si>
    <t>VNDR</t>
  </si>
  <si>
    <t>Vendor</t>
  </si>
  <si>
    <t>일반적으로 판매인 또는 판매업자를 가리키는데, 특히 컴퓨터 시스템의 하드웨어나 소프트웨어 제품을 사용자에게 판매하였을 때 그 제품의 브랜드에 대해 책임을 지는 기업을 가리키는 말. 벤더는 제조업체일 수도 있고 판매 회사일 수도 있다.</t>
  </si>
  <si>
    <t>벤처</t>
  </si>
  <si>
    <t>VNTR</t>
  </si>
  <si>
    <t>Venture</t>
  </si>
  <si>
    <t>고도의 기술력과 아이디어를 바탕으로 창의적이고 모험적인 경영을 표방하는 소규모 기업</t>
  </si>
  <si>
    <t>벤치마크</t>
  </si>
  <si>
    <t>BCMK</t>
  </si>
  <si>
    <t>Benchmark</t>
  </si>
  <si>
    <t>벤치마크(Benchmark)란 기준이 되는 점, 측정기준을 말한다.주식시장에서 벤치마크란 펀드의 수익률을 비교하는 기준 수익률로 펀드매니저의 운용능력을 평가하는 잣대로 사용된다. 즉 벤치마크란 투자성과를 비교하기 위한 비교지수이다.</t>
  </si>
  <si>
    <t>벨울림</t>
  </si>
  <si>
    <t>RING</t>
  </si>
  <si>
    <t>Ring</t>
  </si>
  <si>
    <t>전화의 벨소리가 울림</t>
  </si>
  <si>
    <t>벽성대</t>
  </si>
  <si>
    <t>BSCL</t>
  </si>
  <si>
    <t>ByukSung College</t>
  </si>
  <si>
    <t>벽성대학교</t>
  </si>
  <si>
    <t>벽지</t>
  </si>
  <si>
    <t>RMAR</t>
  </si>
  <si>
    <t>Remote Area</t>
  </si>
  <si>
    <t>외따로 뚝 떨어져 있는 궁벽한 땅. 도시에서 멀리 떨어져 있어 교통이 불편하고 문화의 혜택이 적은 곳</t>
  </si>
  <si>
    <t>변경</t>
  </si>
  <si>
    <t>CHNG</t>
  </si>
  <si>
    <t>[變更]다르게 바꾸어 새롭게 고침.</t>
  </si>
  <si>
    <t>변경시</t>
  </si>
  <si>
    <t>CHTM</t>
  </si>
  <si>
    <t>Change Time</t>
  </si>
  <si>
    <t>변경된 시점</t>
  </si>
  <si>
    <t>변경자</t>
  </si>
  <si>
    <t>EDTR</t>
  </si>
  <si>
    <t>Editor</t>
  </si>
  <si>
    <t>[修正者]바로잡아 고친 사람.</t>
  </si>
  <si>
    <t>변경전</t>
  </si>
  <si>
    <t>BCHN</t>
  </si>
  <si>
    <t>Before Change</t>
  </si>
  <si>
    <t>[變更前] 바뀌기 이전</t>
  </si>
  <si>
    <t>변경후</t>
  </si>
  <si>
    <t>ACHN</t>
  </si>
  <si>
    <t>[變更後] 바뀐 이후</t>
  </si>
  <si>
    <t>담보물건</t>
  </si>
  <si>
    <t>CLTR</t>
  </si>
  <si>
    <t>Collateral</t>
  </si>
  <si>
    <t>민법에서, 채무자가 채무를 이행하지 못할 때를 대비하여 채무의 대가가 될 수 있도록 채권자에게 제공하는 물건. 동산, 부동산, 채권 증서 따위가 이용된다</t>
  </si>
  <si>
    <t>담보별</t>
  </si>
  <si>
    <t>PMRT</t>
  </si>
  <si>
    <t>Per Mortgage</t>
  </si>
  <si>
    <t>담보에 따른~ 혹은 담보물건마다~ 라고 볼 수 있는데 일반적으로 배치작업 후 담보물건단위로 저장한다는 의미이다.</t>
  </si>
  <si>
    <t>담보부</t>
  </si>
  <si>
    <t>SECUD</t>
  </si>
  <si>
    <t>Secured</t>
  </si>
  <si>
    <t>[擔保付]&lt;법률&gt; 민법(民法)에서, 담보를 붙이는 일</t>
  </si>
  <si>
    <t>담보부동산</t>
  </si>
  <si>
    <t>MRRE</t>
  </si>
  <si>
    <t>Mortgage Real Estate</t>
  </si>
  <si>
    <t>담보와 부동산의 복합어</t>
  </si>
  <si>
    <t>담보부보증</t>
  </si>
  <si>
    <t>MBG</t>
  </si>
  <si>
    <t>Mortgage Backed Guarantee</t>
  </si>
  <si>
    <t>담보를 기반으로 한 보증</t>
  </si>
  <si>
    <t>담보인정가액</t>
  </si>
  <si>
    <t>MRAP</t>
  </si>
  <si>
    <t>Mortgage Acknowledgment Price</t>
  </si>
  <si>
    <t>담보물에 대하여 인정되는 가격</t>
  </si>
  <si>
    <t>담보제공자</t>
  </si>
  <si>
    <t>MROR</t>
  </si>
  <si>
    <t>Mortgage Offerer</t>
  </si>
  <si>
    <t>담보와 제공자의 복합어</t>
  </si>
  <si>
    <t>담합</t>
  </si>
  <si>
    <t>PRNG</t>
  </si>
  <si>
    <t>Prearranged</t>
  </si>
  <si>
    <t>답</t>
  </si>
  <si>
    <t>RCFL</t>
  </si>
  <si>
    <t>Rice Field</t>
  </si>
  <si>
    <t>[畓]논</t>
  </si>
  <si>
    <t>답글</t>
  </si>
  <si>
    <t>RPLY</t>
  </si>
  <si>
    <t>Reply</t>
  </si>
  <si>
    <t>인터넷 상에 게시된 글에 대한 의견을 게시한 것</t>
  </si>
  <si>
    <t>답변</t>
  </si>
  <si>
    <t>REPL</t>
  </si>
  <si>
    <t>물음에 대하여 밝혀 대답함. 또는 그런 대답</t>
  </si>
  <si>
    <t>답변자</t>
  </si>
  <si>
    <t>ANPS</t>
  </si>
  <si>
    <t>Person Who Answer</t>
  </si>
  <si>
    <t>답변한 사람</t>
  </si>
  <si>
    <t>답사</t>
  </si>
  <si>
    <t>EXPLR</t>
  </si>
  <si>
    <t>Exploration</t>
  </si>
  <si>
    <t>[踏査] 실지로 현장에 가서 보고 조사함</t>
  </si>
  <si>
    <t>당기</t>
  </si>
  <si>
    <t>THTR</t>
  </si>
  <si>
    <t>This Term</t>
  </si>
  <si>
    <t>일이 있는 바로 그 시기. 또는 이 시기</t>
  </si>
  <si>
    <t>당기말</t>
  </si>
  <si>
    <t>EOCT</t>
  </si>
  <si>
    <t>End Of Current Term</t>
  </si>
  <si>
    <t>현재 결산기의 끝무렵.</t>
  </si>
  <si>
    <t>당기분</t>
  </si>
  <si>
    <t>ACT</t>
  </si>
  <si>
    <t>Amount of Current Term</t>
  </si>
  <si>
    <t>당기+분</t>
  </si>
  <si>
    <t>당기손익인식</t>
  </si>
  <si>
    <t>CTRP</t>
  </si>
  <si>
    <t>Current Term Recognition of Profit and Loss</t>
  </si>
  <si>
    <t>[當期損益認識]당기손익인식</t>
  </si>
  <si>
    <t>온라인</t>
  </si>
  <si>
    <t>ONLN</t>
  </si>
  <si>
    <t>Online</t>
  </si>
  <si>
    <t>컴퓨터의 입출력 장치가 중앙 연산 장치(中央演算裝置)와 직결되어 작동되는 상태</t>
  </si>
  <si>
    <t>온오프</t>
  </si>
  <si>
    <t>ONOF</t>
  </si>
  <si>
    <t>On Off</t>
  </si>
  <si>
    <t>온라인과 오프라인</t>
  </si>
  <si>
    <t>옵셋</t>
  </si>
  <si>
    <t>OFST</t>
  </si>
  <si>
    <t>Offset</t>
  </si>
  <si>
    <t>데이터의 시작 위치</t>
  </si>
  <si>
    <t>옵션</t>
  </si>
  <si>
    <t>OPTN</t>
  </si>
  <si>
    <t>Option</t>
  </si>
  <si>
    <t>통화나 채권 등을 일정한 가겨으로 팔고사는 권리를 말한다. 팔 권리를 풋 옵션 (put option)이라고 하고 살 권리를 콜 옵션(call option)이라고 함</t>
  </si>
  <si>
    <t>옵션부사채</t>
  </si>
  <si>
    <t>BWIOP</t>
  </si>
  <si>
    <t>Bond With Imbedded Option</t>
  </si>
  <si>
    <t>사채발행시에 향후 일정한 조건이 충족되면 만기일 이전이라도 사채의 원리금을 상환할 수 있다는 단서조항이 첨부된 사채</t>
  </si>
  <si>
    <t>옵티마이저</t>
  </si>
  <si>
    <t>OPTIM</t>
  </si>
  <si>
    <t>Optimizer</t>
  </si>
  <si>
    <t>데이터베이스 내에서 성능의 최적화를 담당하는 기술</t>
  </si>
  <si>
    <t>완공</t>
  </si>
  <si>
    <t>CPCS</t>
  </si>
  <si>
    <t>Completion of Construction</t>
  </si>
  <si>
    <t>공사를 완성함</t>
  </si>
  <si>
    <t>완납</t>
  </si>
  <si>
    <t>FLPY</t>
  </si>
  <si>
    <t>Full payment</t>
  </si>
  <si>
    <t>완료</t>
  </si>
  <si>
    <t>FIN</t>
  </si>
  <si>
    <t>Finish</t>
  </si>
  <si>
    <t>[完了]완전히 끝마침.</t>
  </si>
  <si>
    <t>완료후</t>
  </si>
  <si>
    <t>AFCP</t>
  </si>
  <si>
    <t>After Completion</t>
  </si>
  <si>
    <t>완료를 한 이후</t>
  </si>
  <si>
    <t>완산</t>
  </si>
  <si>
    <t>WNSN</t>
  </si>
  <si>
    <t>WANSAN</t>
  </si>
  <si>
    <t>전주시 완산구</t>
  </si>
  <si>
    <t>완성</t>
  </si>
  <si>
    <t>CMPT</t>
  </si>
  <si>
    <t>Completion</t>
  </si>
  <si>
    <t>[完成] 완전히 다 이룸.</t>
  </si>
  <si>
    <t>완제</t>
  </si>
  <si>
    <t>CMPY</t>
  </si>
  <si>
    <t>Complete Payment</t>
  </si>
  <si>
    <t>[完濟]채무를 완전히 갚음.</t>
  </si>
  <si>
    <t>완제품</t>
  </si>
  <si>
    <t>FNGDS</t>
  </si>
  <si>
    <t>Finished Goods</t>
  </si>
  <si>
    <t>[完製品] 일정한 조건에 맞추어 완전하게 만든 물품</t>
  </si>
  <si>
    <t>완주</t>
  </si>
  <si>
    <t>WNJU</t>
  </si>
  <si>
    <t>WANJU</t>
  </si>
  <si>
    <t>완화</t>
  </si>
  <si>
    <t>EASE</t>
  </si>
  <si>
    <t>풀어서 느슨하게 함</t>
  </si>
  <si>
    <t>왕복</t>
  </si>
  <si>
    <t>RNTR</t>
  </si>
  <si>
    <t>Round-trip</t>
  </si>
  <si>
    <t>갔다가 돌아옴</t>
  </si>
  <si>
    <t>외감</t>
  </si>
  <si>
    <t>XNIS</t>
  </si>
  <si>
    <t>External Inspection</t>
  </si>
  <si>
    <t>외부 (회계)기관의 감사를 받음</t>
  </si>
  <si>
    <t>외국</t>
  </si>
  <si>
    <t>FRGN</t>
  </si>
  <si>
    <t>Foreign Country</t>
  </si>
  <si>
    <t>자기 나라가 아닌 다른 나라</t>
  </si>
  <si>
    <t>외국계</t>
  </si>
  <si>
    <t>FRPT</t>
  </si>
  <si>
    <t>Foreign Party</t>
  </si>
  <si>
    <t>외국의</t>
  </si>
  <si>
    <t>외국금융기관투자</t>
  </si>
  <si>
    <t>FFII</t>
  </si>
  <si>
    <t>Foreign Financial Institution's Investment</t>
  </si>
  <si>
    <t>외국금융기관투자 (복합어)</t>
  </si>
  <si>
    <t>외국인</t>
  </si>
  <si>
    <t>FNGR</t>
  </si>
  <si>
    <t>Foreigner</t>
  </si>
  <si>
    <t>[外國人]다른 나라의 사람. 외국의 국적을 가진 사람</t>
  </si>
  <si>
    <t>외국환</t>
  </si>
  <si>
    <t>FEX</t>
  </si>
  <si>
    <t>foreign exchange</t>
  </si>
  <si>
    <t>국제간의 채권이나 채무를 환어음의 교환으로 결제하는 방법</t>
  </si>
  <si>
    <t>외국환신고필증</t>
  </si>
  <si>
    <t>FCRC</t>
  </si>
  <si>
    <t>Foreign currency report certificate</t>
  </si>
  <si>
    <t>외국환실적</t>
  </si>
  <si>
    <t>FXRS</t>
  </si>
  <si>
    <t>Foreign exchange actual result</t>
  </si>
  <si>
    <t>외국환은행</t>
  </si>
  <si>
    <t>FXBK</t>
  </si>
  <si>
    <t>Foreign Exchange Bank</t>
  </si>
  <si>
    <t>외국환의 매매, 수출입 신용장의 개설, 대외 환거래 계약의 체결 등 외국환 업무를 다루는 특수 은행</t>
  </si>
  <si>
    <t>외모</t>
  </si>
  <si>
    <t>APRN</t>
  </si>
  <si>
    <t>Appearance</t>
  </si>
  <si>
    <t>겉으로 드러나 보이는 모양.</t>
  </si>
  <si>
    <t>외부</t>
  </si>
  <si>
    <t>EXTNL</t>
  </si>
  <si>
    <t>External</t>
  </si>
  <si>
    <t>[外部]어떤 조직이나 집단의 범위 밖</t>
  </si>
  <si>
    <t>외부망</t>
  </si>
  <si>
    <t>EXTNW</t>
  </si>
  <si>
    <t>External Network</t>
  </si>
  <si>
    <t>외부와 연결된 망</t>
  </si>
  <si>
    <t>외상</t>
  </si>
  <si>
    <t>CRDT</t>
  </si>
  <si>
    <t>Credit</t>
  </si>
  <si>
    <t>값은 나중에 치르기로 하고 물건을 사거나 파는 일</t>
  </si>
  <si>
    <t>외상매출채권담보대출</t>
  </si>
  <si>
    <t>CRVLON</t>
  </si>
  <si>
    <t>Credit Receivable Loan</t>
  </si>
  <si>
    <t>구매기업(대기업)이 물품 구매대금을 어음으로 지급하는 대신 납품업체가 거래은행으로부터 외상매출채권을 담보로 대출을 받아 납품대금을 조기에 현금으로  회수하고 일정기간이 지난 후 구매기업이 이 대출금을 대신 상환하는 방식의 새로운 상거래대금 결제제도</t>
  </si>
  <si>
    <t>외상판매</t>
  </si>
  <si>
    <t>CRSA</t>
  </si>
  <si>
    <t>Credit Sales</t>
  </si>
  <si>
    <t>외상과 판매의 복합어</t>
  </si>
  <si>
    <t>CR니</t>
  </si>
  <si>
    <t>외식</t>
  </si>
  <si>
    <t>EATOT</t>
  </si>
  <si>
    <t>EAT-OUT</t>
  </si>
  <si>
    <t>외신</t>
  </si>
  <si>
    <t>FRNW</t>
  </si>
  <si>
    <t>Foreign News</t>
  </si>
  <si>
    <t>(보도 기관에 보내 오는) 외국으로부터의 통신</t>
  </si>
  <si>
    <t>외양</t>
  </si>
  <si>
    <t>OUTAP</t>
  </si>
  <si>
    <t>outward appearance</t>
  </si>
  <si>
    <t>밖으로 보이는 모양</t>
  </si>
  <si>
    <t>외은지점</t>
  </si>
  <si>
    <t>DBOFB</t>
  </si>
  <si>
    <t>Domestic Branch of Foreign Bank</t>
  </si>
  <si>
    <t>외국은행의 국내 지점</t>
  </si>
  <si>
    <t>외장</t>
  </si>
  <si>
    <t>EXTO</t>
  </si>
  <si>
    <t>Exterior</t>
  </si>
  <si>
    <t>외주</t>
  </si>
  <si>
    <t>OTSR</t>
  </si>
  <si>
    <t>Outsourcing</t>
  </si>
  <si>
    <t>[外注]&lt;경제&gt; 자기 회사에서 만들 수 없는 제품이나 부품 따위를 다른 회사에 맡겨 만들게 함. 또는 그런 일</t>
  </si>
  <si>
    <t>외출</t>
  </si>
  <si>
    <t>OUTNG</t>
  </si>
  <si>
    <t>Outing, Going out</t>
  </si>
  <si>
    <t>잠깐 밖으로 나감</t>
  </si>
  <si>
    <t>외타</t>
  </si>
  <si>
    <t>OBFC</t>
  </si>
  <si>
    <t>Other Branch Foreign Check</t>
  </si>
  <si>
    <t>외화타점권의 준말</t>
  </si>
  <si>
    <t>외화</t>
  </si>
  <si>
    <t>FXCCY</t>
  </si>
  <si>
    <t>Foreign Currency</t>
  </si>
  <si>
    <t>[外貨]외국의 화폐. 특히  국제적인 통화를 이르는 경우가 많음</t>
  </si>
  <si>
    <t>외화금액</t>
  </si>
  <si>
    <t>FXAMT</t>
  </si>
  <si>
    <t>Foreign Currency Amount</t>
  </si>
  <si>
    <t>[外貨金額]외화의 액수</t>
  </si>
  <si>
    <t>외화대출</t>
  </si>
  <si>
    <t>FCLN</t>
  </si>
  <si>
    <t>Foreign Currency Loan</t>
  </si>
  <si>
    <t>외화와 대출의 합성어</t>
  </si>
  <si>
    <t>외화보통</t>
  </si>
  <si>
    <t>FXOD</t>
  </si>
  <si>
    <t>Foreign Currency Ordinary</t>
  </si>
  <si>
    <t>외화예금</t>
  </si>
  <si>
    <t>FXMN</t>
  </si>
  <si>
    <t>Foreign Currency Money On Deposit</t>
  </si>
  <si>
    <t>외화' + '예금'의 합성어</t>
  </si>
  <si>
    <t>외화예수금</t>
  </si>
  <si>
    <t>FCDR</t>
  </si>
  <si>
    <t>Foreign Currency Deposit Received</t>
  </si>
  <si>
    <t>[外貨豫受金]일시적으로 자금을 보관하였다가 다른 거래처 등에 지급하는 외화금액</t>
  </si>
  <si>
    <t>외화예수금액</t>
  </si>
  <si>
    <t>FCDRAM</t>
  </si>
  <si>
    <t>Foreign Currency Deposit Received Amount</t>
  </si>
  <si>
    <t>예수금을 외화로 환산된 금액</t>
  </si>
  <si>
    <t>외화자금</t>
  </si>
  <si>
    <t>CPFC</t>
  </si>
  <si>
    <t>Capital of Foreign Currency</t>
  </si>
  <si>
    <t>외화와 자금의 복합어</t>
  </si>
  <si>
    <t>외화잔액</t>
  </si>
  <si>
    <t>FXBAL</t>
  </si>
  <si>
    <t>Foreign Exchange balance</t>
  </si>
  <si>
    <t>[外貨殘額]외화잔액</t>
  </si>
  <si>
    <t>외화정기</t>
  </si>
  <si>
    <t>FXPR</t>
  </si>
  <si>
    <t>Foreign currency periodical</t>
  </si>
  <si>
    <t>외화차액</t>
  </si>
  <si>
    <t>FCDA</t>
  </si>
  <si>
    <t>Foreign Currency Difference In Amount</t>
  </si>
  <si>
    <t>[外貨差額]어떤 액수에서 다른 어떤 액수를 제하고 남은 나머지 외화 액수</t>
  </si>
  <si>
    <t>외화총액</t>
  </si>
  <si>
    <t>FCTA</t>
  </si>
  <si>
    <t>Foreign Currency Total Amount</t>
  </si>
  <si>
    <t>[外貨總額]외화총 금액</t>
  </si>
  <si>
    <t>외화표시대출</t>
  </si>
  <si>
    <t>RIFML</t>
  </si>
  <si>
    <t>Rate In Foreign Money Loan</t>
  </si>
  <si>
    <t>대출시 자국통화를 기준으로 하여 자국통화 1단위에 대해 외국통화 얼마로 표시함</t>
  </si>
  <si>
    <t>외환</t>
  </si>
  <si>
    <t>FX</t>
  </si>
  <si>
    <t>Foreign Exchange</t>
  </si>
  <si>
    <t>[外換]현금의 수송에 따르는 위험·불편을 없애기 위하여 국제간의 거래에서 생긴 대차를 채권 양도·지급 위탁 등의 방법으로 결제하는 방식</t>
  </si>
  <si>
    <t>외환리스크헷지대상</t>
  </si>
  <si>
    <t>FCRHT</t>
  </si>
  <si>
    <t>Foreign Currency Risk &amp; Hedge Target</t>
  </si>
  <si>
    <t>외환리스크헷지대상 (복합어)</t>
  </si>
  <si>
    <t>외환은행</t>
  </si>
  <si>
    <t>KEB</t>
  </si>
  <si>
    <t>Korea Exchange Bank</t>
  </si>
  <si>
    <t>외환카드</t>
  </si>
  <si>
    <t>KEBCD</t>
  </si>
  <si>
    <t>KEB Card</t>
  </si>
  <si>
    <t>카드사이름 혹은 카드명</t>
  </si>
  <si>
    <t>요건</t>
  </si>
  <si>
    <t>RQRM</t>
  </si>
  <si>
    <t>Requirement</t>
  </si>
  <si>
    <t>필요한 조건</t>
  </si>
  <si>
    <t>요관찰</t>
  </si>
  <si>
    <t>MOSV</t>
  </si>
  <si>
    <t>Main Observation</t>
  </si>
  <si>
    <t>사물의 동태 따위를 더욱 더 관심을 가지고 관찰함(조기경보 시스템의 조기경보등급의 하나임)</t>
  </si>
  <si>
    <t>요구</t>
  </si>
  <si>
    <t>DEMD</t>
  </si>
  <si>
    <t>Demand</t>
  </si>
  <si>
    <t>[要求] 달라고 청함.또는 어떤 행위를 하도록 청하거나 구함.</t>
  </si>
  <si>
    <t>요구불</t>
  </si>
  <si>
    <t>ONDMND</t>
  </si>
  <si>
    <t>On demand</t>
  </si>
  <si>
    <t>[要求拂]&lt;경제&gt; =일람 출급</t>
  </si>
  <si>
    <t>요구불수신</t>
  </si>
  <si>
    <t>ODDP</t>
  </si>
  <si>
    <t>On Demand + Deposit</t>
  </si>
  <si>
    <t>요구불 + 수신 [복합어]</t>
  </si>
  <si>
    <t>요구불예금</t>
  </si>
  <si>
    <t>DPDM</t>
  </si>
  <si>
    <t>Deposit On demand</t>
  </si>
  <si>
    <t>요구불과 예금의 복합어</t>
  </si>
  <si>
    <t>요구서</t>
  </si>
  <si>
    <t>DMFRM</t>
  </si>
  <si>
    <t>Demand Form</t>
  </si>
  <si>
    <t>요구하는 사항(事項)을 쓴 문서.</t>
  </si>
  <si>
    <t>요구자</t>
  </si>
  <si>
    <t>DMNT</t>
  </si>
  <si>
    <t>Demandant</t>
  </si>
  <si>
    <t>[要求者] 얻으려고 청하는 사람</t>
  </si>
  <si>
    <t>요금</t>
  </si>
  <si>
    <t>FARE</t>
  </si>
  <si>
    <t>Fare</t>
  </si>
  <si>
    <t>[料金]남의 힘을 빌리거나 사물을 사용·소비·관람한 대가로 치르는 돈.</t>
  </si>
  <si>
    <t>요망</t>
  </si>
  <si>
    <t>DMDD</t>
  </si>
  <si>
    <t>Demanded</t>
  </si>
  <si>
    <t>어떻게 해 주기를 바람</t>
  </si>
  <si>
    <t>요소</t>
  </si>
  <si>
    <t>ELEM</t>
  </si>
  <si>
    <t>Element</t>
  </si>
  <si>
    <t>[要素]어떤 사물의 성립이나 효력 따위에 없어서는 안 될 근본적인 조건</t>
  </si>
  <si>
    <t>요약</t>
  </si>
  <si>
    <t>BRF</t>
  </si>
  <si>
    <t>Brief</t>
  </si>
  <si>
    <t>[要約]말이나 글에서 중요한 것만을 추려 냄</t>
  </si>
  <si>
    <t>요약문</t>
  </si>
  <si>
    <t>SMTX</t>
  </si>
  <si>
    <t>Summary Text</t>
  </si>
  <si>
    <t>요약한 문서</t>
  </si>
  <si>
    <t>요율</t>
  </si>
  <si>
    <t>RAT</t>
  </si>
  <si>
    <t>Rate</t>
  </si>
  <si>
    <t>요금의 정도나 비율</t>
  </si>
  <si>
    <t>요인</t>
  </si>
  <si>
    <t>PRFC</t>
  </si>
  <si>
    <t>Primary Factor</t>
  </si>
  <si>
    <t>[要因]사물이나 사건이 성립되는 까닭. 또는 조건이 되는 요소</t>
  </si>
  <si>
    <t>요인율</t>
  </si>
  <si>
    <t>PFR</t>
  </si>
  <si>
    <t>Primary Factor Rate</t>
  </si>
  <si>
    <t>요인 + 율 [합성어]</t>
  </si>
  <si>
    <t>요일</t>
  </si>
  <si>
    <t>DFK</t>
  </si>
  <si>
    <t>Day Of Week</t>
  </si>
  <si>
    <t>[曜日] 일주일의 각 날을 이르는 말.</t>
  </si>
  <si>
    <t>요일시간별</t>
  </si>
  <si>
    <t>PDYTM</t>
  </si>
  <si>
    <t>Per DayTime</t>
  </si>
  <si>
    <t>요일시간에 따른</t>
  </si>
  <si>
    <t>요주의</t>
  </si>
  <si>
    <t>PCTN</t>
  </si>
  <si>
    <t>Precautionary</t>
  </si>
  <si>
    <t>[要注意]각별한 주의가 필요함</t>
  </si>
  <si>
    <t>요지</t>
  </si>
  <si>
    <t>GIST</t>
  </si>
  <si>
    <t>Gist</t>
  </si>
  <si>
    <t>의도를 짧게 간추린 대강의 내용</t>
  </si>
  <si>
    <t>요청</t>
  </si>
  <si>
    <t>DMAN</t>
  </si>
  <si>
    <t>[要請]필요한 일이 이루어지도록 요긴하게 부탁함. 또는 그런 부탁.</t>
  </si>
  <si>
    <t>요청자</t>
  </si>
  <si>
    <t>RQPN</t>
  </si>
  <si>
    <t>Request Person</t>
  </si>
  <si>
    <t>필요한 일을 부탁한 사람</t>
  </si>
  <si>
    <t>요청처</t>
  </si>
  <si>
    <t>RQOR</t>
  </si>
  <si>
    <t>Requestor Organization</t>
  </si>
  <si>
    <t>욕실</t>
  </si>
  <si>
    <t>BTRM</t>
  </si>
  <si>
    <t>Bathroom</t>
  </si>
  <si>
    <t>욕조와 급수시설이 있는 방으로 그 구조는 대개 샤워배스·긴 욕조·세면기·변기로 이루어진다.?</t>
  </si>
  <si>
    <t>용도</t>
  </si>
  <si>
    <t>USG</t>
  </si>
  <si>
    <t>Usage</t>
  </si>
  <si>
    <t>[用途]쓰이는 곳이나 쓰는 법</t>
  </si>
  <si>
    <t>용도코드</t>
  </si>
  <si>
    <t>PPCD</t>
  </si>
  <si>
    <t>Purpose Code</t>
  </si>
  <si>
    <t>쓰이는 곳이나 쓰는 법을 식별하는 코드</t>
  </si>
  <si>
    <t>관리자</t>
  </si>
  <si>
    <t>MNGR</t>
  </si>
  <si>
    <t>[管理者]통제하고 지휘 감독하는 사람</t>
  </si>
  <si>
    <t>관리장</t>
  </si>
  <si>
    <t>BKAD</t>
  </si>
  <si>
    <t>Book Of Administration</t>
  </si>
  <si>
    <t>관리대장(예, 수표관리장)</t>
  </si>
  <si>
    <t>관서</t>
  </si>
  <si>
    <t>GVOF</t>
  </si>
  <si>
    <t>Government Office</t>
  </si>
  <si>
    <t>[官署]관청과 그 부속 기관을 통틀어 이르는 말</t>
  </si>
  <si>
    <t>관세</t>
  </si>
  <si>
    <t>TRF</t>
  </si>
  <si>
    <t>Tariff</t>
  </si>
  <si>
    <t>[關稅]&lt;법률&gt; 세관을 통과하는 화물에 대하여 부과되는 조세. 수출세, 수입세, 통과세의 세 종류가 있으나 현재 우리나라에는 수입세만 있다</t>
  </si>
  <si>
    <t>카카오톡</t>
  </si>
  <si>
    <t>KKOTK</t>
  </si>
  <si>
    <t>스마트폰용 무료 통화 및 메신저 응용 프로그램</t>
  </si>
  <si>
    <t>관세사</t>
  </si>
  <si>
    <t>TARER</t>
  </si>
  <si>
    <t>Tariff Lawyer</t>
  </si>
  <si>
    <t>통관업무, 관세대리신고납부 등 세관업무를 전문적으로 취급하는 전문직업인</t>
  </si>
  <si>
    <t>관세액</t>
  </si>
  <si>
    <t>TFAM</t>
  </si>
  <si>
    <t>Tariff Amount</t>
  </si>
  <si>
    <t>세관을 통과하는 화물에 대하여 부과되는 조세의 액수</t>
  </si>
  <si>
    <t>관세청</t>
  </si>
  <si>
    <t>KCS</t>
  </si>
  <si>
    <t>Korea Customs Service</t>
  </si>
  <si>
    <t>정부부처중의 하나의 기관인 관세청</t>
  </si>
  <si>
    <t>관심</t>
  </si>
  <si>
    <t>CONC</t>
  </si>
  <si>
    <t>Concern</t>
  </si>
  <si>
    <t>[關心]어떤 사물에 마음이 끌리어 주의를 기울이는 일</t>
  </si>
  <si>
    <t>관심도</t>
  </si>
  <si>
    <t>CRDG</t>
  </si>
  <si>
    <t>Concern Degree</t>
  </si>
  <si>
    <t>[關心度]관심의 정도</t>
  </si>
  <si>
    <t>관외</t>
  </si>
  <si>
    <t>JROS</t>
  </si>
  <si>
    <t>Jurisdiction Outside</t>
  </si>
  <si>
    <t>어떤 기관이 관할하는 구역의 밖</t>
  </si>
  <si>
    <t>관점</t>
  </si>
  <si>
    <t>ASPC</t>
  </si>
  <si>
    <t>Aspect</t>
  </si>
  <si>
    <t>[觀點] 사물을 관찰하거나 고찰할 때, 그것을 보거나 생각하는 각도</t>
  </si>
  <si>
    <t>관찰</t>
  </si>
  <si>
    <t>OSV</t>
  </si>
  <si>
    <t>Observation</t>
  </si>
  <si>
    <t>사물의 동태 따위를 주의 깊게 살펴봄. 사물의 있는 그대로의 현상을 주의 깊게 살펴봄.</t>
  </si>
  <si>
    <t>관청</t>
  </si>
  <si>
    <t>GOOF</t>
  </si>
  <si>
    <t>Government office</t>
  </si>
  <si>
    <t>법률로 정해진 국가적인 사무를 취급하는 국가 기관.</t>
  </si>
  <si>
    <t>관측</t>
  </si>
  <si>
    <t>OBRV</t>
  </si>
  <si>
    <t>[觀測] 자연현상의 변화 따위를 관찰하여 측정함</t>
  </si>
  <si>
    <t>관할</t>
  </si>
  <si>
    <t>CNTL</t>
  </si>
  <si>
    <t>Controlled</t>
  </si>
  <si>
    <t>[管轄]권한에 의하여 통제하거나 지배하는 것. 또는  그 권한이 미치는 범위</t>
  </si>
  <si>
    <t>관할법원</t>
  </si>
  <si>
    <t>CPCR</t>
  </si>
  <si>
    <t>Competent court</t>
  </si>
  <si>
    <t>특정한 사건에 대하여 관할권을 가지는 법원</t>
  </si>
  <si>
    <t>관할세무서</t>
  </si>
  <si>
    <t>CPTO</t>
  </si>
  <si>
    <t>Competent tax office</t>
  </si>
  <si>
    <t>국세에 관한 사무를 처리할 수 있는 권한을 가지고 있는 세무서</t>
  </si>
  <si>
    <t>관행</t>
  </si>
  <si>
    <t>HBPR</t>
  </si>
  <si>
    <t>Habitual Practice</t>
  </si>
  <si>
    <t>예전부터 관례에 따라 행하여지는 일</t>
  </si>
  <si>
    <t>괄호</t>
  </si>
  <si>
    <t>PRTH</t>
  </si>
  <si>
    <t>Parenthesis</t>
  </si>
  <si>
    <t>묶음표</t>
  </si>
  <si>
    <t>광고</t>
  </si>
  <si>
    <t>ADVT</t>
  </si>
  <si>
    <t>Advertisement</t>
  </si>
  <si>
    <t>&lt;廣告&gt; 상품 등의 상업 선전,또는 그것을 위한 글이나 그림. 사업자 또는 사업자단체가 상품등에 관하여 신문·방송·잡지 등을 통하여 소비자에게 널리 알리거나 제시하는 것.</t>
  </si>
  <si>
    <t>광역</t>
  </si>
  <si>
    <t>WDAR</t>
  </si>
  <si>
    <t>Wide Area</t>
  </si>
  <si>
    <t>[廣域] 넓은 구역</t>
  </si>
  <si>
    <t>광역권역</t>
  </si>
  <si>
    <t>WASA</t>
  </si>
  <si>
    <t>Wide Area Special Area</t>
  </si>
  <si>
    <t>금융결제원에서 지역을 구분하는 단위명</t>
  </si>
  <si>
    <t>도로공사</t>
  </si>
  <si>
    <t>KECO</t>
  </si>
  <si>
    <t>Korea Expressway Corporation</t>
  </si>
  <si>
    <t>1969년 도로의 설치와 관리를 행하게 함으로써 도로정비를 촉진하고 도로교통의 발달에 기여함을 목적으로 설립된 공기업</t>
  </si>
  <si>
    <t>도로교통</t>
  </si>
  <si>
    <t>RDTF</t>
  </si>
  <si>
    <t>Road Traffic</t>
  </si>
  <si>
    <t>도로와 교통의 복합어</t>
  </si>
  <si>
    <t>도매</t>
  </si>
  <si>
    <t>WHSALE</t>
  </si>
  <si>
    <t>wholesale</t>
  </si>
  <si>
    <t>물건을 낱개로 팔지 않고 모개로 팖.</t>
  </si>
  <si>
    <t>도메인</t>
  </si>
  <si>
    <t>DMN</t>
  </si>
  <si>
    <t>Domain</t>
  </si>
  <si>
    <t>시스템의 모든 속성에 대하여 데이터 성격을 분류하는 것으로 데이터형식 및 길이를 데이터 특성에 따라 정형화 하는 것이다.</t>
  </si>
  <si>
    <t>도보</t>
  </si>
  <si>
    <t>WALK</t>
  </si>
  <si>
    <t>Walking</t>
  </si>
  <si>
    <t>도서</t>
  </si>
  <si>
    <t>ILN</t>
  </si>
  <si>
    <t>Ilands</t>
  </si>
  <si>
    <t>바다에 있는 크고 작은 여러 섬</t>
  </si>
  <si>
    <t>도세</t>
  </si>
  <si>
    <t>DOTX</t>
  </si>
  <si>
    <t>Do Tax</t>
  </si>
  <si>
    <t>지방자치단체 도 세금</t>
  </si>
  <si>
    <t>도소매</t>
  </si>
  <si>
    <t>WSRS</t>
  </si>
  <si>
    <t>Wholesale and Retail Sale</t>
  </si>
  <si>
    <t>도소매업</t>
  </si>
  <si>
    <t>WRSB</t>
  </si>
  <si>
    <t>Wholesale and Retail Sale's Business</t>
  </si>
  <si>
    <t>도시</t>
  </si>
  <si>
    <t>CITY</t>
  </si>
  <si>
    <t>City</t>
  </si>
  <si>
    <t>[都市]일정한 지역의 정치·경제·문화의 중심이 되는  사람이 많이 사는 지역.</t>
  </si>
  <si>
    <t>도시계획세</t>
  </si>
  <si>
    <t>CTPTX</t>
  </si>
  <si>
    <t>City Plan Tax</t>
  </si>
  <si>
    <t>도시철도공채</t>
  </si>
  <si>
    <t>MRTB</t>
  </si>
  <si>
    <t>Metropolitan Rapid Transit Bond</t>
  </si>
  <si>
    <t>도시철도에서 발행하는 공채</t>
  </si>
  <si>
    <t>도용</t>
  </si>
  <si>
    <t>APRPN</t>
  </si>
  <si>
    <t>Appropriation</t>
  </si>
  <si>
    <t>남의 것을 허가도 없이 씀</t>
  </si>
  <si>
    <t>도입</t>
  </si>
  <si>
    <t>INRN</t>
  </si>
  <si>
    <t>Introduction</t>
  </si>
  <si>
    <t>이끌어 들임</t>
  </si>
  <si>
    <t>도입자</t>
  </si>
  <si>
    <t>ITDR</t>
  </si>
  <si>
    <t>introducer</t>
  </si>
  <si>
    <t>도입한 사람</t>
  </si>
  <si>
    <t>도장</t>
  </si>
  <si>
    <t>PNTG</t>
  </si>
  <si>
    <t>Painting</t>
  </si>
  <si>
    <t>&lt;건설&gt; 도료를 칠하거나 바름. 부식을 막고 모양을 내기 위하여 한다</t>
  </si>
  <si>
    <t>도착</t>
  </si>
  <si>
    <t>ARRV</t>
  </si>
  <si>
    <t>Arrival</t>
  </si>
  <si>
    <t>[到着]목적한 곳에 다다름</t>
  </si>
  <si>
    <t>도착지</t>
  </si>
  <si>
    <t>DSTT</t>
  </si>
  <si>
    <t>Destination</t>
  </si>
  <si>
    <t>도착 장소</t>
  </si>
  <si>
    <t>도착항</t>
  </si>
  <si>
    <t>PARV</t>
  </si>
  <si>
    <t>A Port Of Arrival</t>
  </si>
  <si>
    <t>도착 항구</t>
  </si>
  <si>
    <t>도피</t>
  </si>
  <si>
    <t>ESCP</t>
  </si>
  <si>
    <t>Escape</t>
  </si>
  <si>
    <t>무엇을 몰래 숨기거나 빼돌림</t>
  </si>
  <si>
    <t>독립채산제</t>
  </si>
  <si>
    <t>BSACB</t>
  </si>
  <si>
    <t>Business Accountability</t>
  </si>
  <si>
    <t>[獨立採算制] 산하기관의 재정을 모(母)기관의 재정으로부터 분리하여 운영하는 제도</t>
  </si>
  <si>
    <t>독촉</t>
  </si>
  <si>
    <t>URGE</t>
  </si>
  <si>
    <t>Urge</t>
  </si>
  <si>
    <t>[督促]일이나 행동을 빨리 하도록 재촉함</t>
  </si>
  <si>
    <t>동</t>
  </si>
  <si>
    <t>DONG</t>
  </si>
  <si>
    <t>Dong</t>
  </si>
  <si>
    <t>행정명</t>
  </si>
  <si>
    <t>동거</t>
  </si>
  <si>
    <t>LVTG</t>
  </si>
  <si>
    <t>Living Together</t>
  </si>
  <si>
    <t>[同居](한집이나 한방에서) 같이 사는 것.</t>
  </si>
  <si>
    <t>동기</t>
  </si>
  <si>
    <t>MTV</t>
  </si>
  <si>
    <t>Motive</t>
  </si>
  <si>
    <t>[動機]어떤 일이나 행동을 일으키게 하는 계기.</t>
  </si>
  <si>
    <t>동기화</t>
  </si>
  <si>
    <t>SYNZ</t>
  </si>
  <si>
    <t>Synchronization</t>
  </si>
  <si>
    <t>동력</t>
  </si>
  <si>
    <t>PWR</t>
  </si>
  <si>
    <t>Power</t>
  </si>
  <si>
    <t>기계를 움직이게 하는 힘</t>
  </si>
  <si>
    <t>동료</t>
  </si>
  <si>
    <t>CLLG</t>
  </si>
  <si>
    <t>Colleague</t>
  </si>
  <si>
    <t>동리</t>
  </si>
  <si>
    <t>DGRI</t>
  </si>
  <si>
    <t>Dong-Ri</t>
  </si>
  <si>
    <t>[洞里] 행정구역을 구분하는 동, 리 명</t>
  </si>
  <si>
    <t>동문회</t>
  </si>
  <si>
    <t>ALAS</t>
  </si>
  <si>
    <t>An Alumni association</t>
  </si>
  <si>
    <t>한 학교를 졸업한 사람들이 모여 서로 친목을 도모하고 모교와의 연락을 하기 위하여 조직한 모임</t>
  </si>
  <si>
    <t>동물원</t>
  </si>
  <si>
    <t>ZOO</t>
  </si>
  <si>
    <t>동반</t>
  </si>
  <si>
    <t>ACPN</t>
  </si>
  <si>
    <t>Accompany</t>
  </si>
  <si>
    <t>어떤 사물이나 현상이 함께 생김</t>
  </si>
  <si>
    <t>동반자</t>
  </si>
  <si>
    <t>CMPNN</t>
  </si>
  <si>
    <t>Companion</t>
  </si>
  <si>
    <t>[同伴者]</t>
  </si>
  <si>
    <t>동보</t>
  </si>
  <si>
    <t>COSE</t>
  </si>
  <si>
    <t>Concurrent Send</t>
  </si>
  <si>
    <t>다수의 국으로 동시에 정보를 보내는 것</t>
  </si>
  <si>
    <t>동분기</t>
  </si>
  <si>
    <t>SMQT</t>
  </si>
  <si>
    <t>Same Quarter</t>
  </si>
  <si>
    <t>[同分期]</t>
  </si>
  <si>
    <t>동사무소</t>
  </si>
  <si>
    <t>DOFC</t>
  </si>
  <si>
    <t>Dong Office</t>
  </si>
  <si>
    <t>동(洞)의 행정 사무를 맡아보는 기관.</t>
  </si>
  <si>
    <t>동산</t>
  </si>
  <si>
    <t>MVAS</t>
  </si>
  <si>
    <t>Movable Assets</t>
  </si>
  <si>
    <t>형상, 성질 따위를 바꾸지 아니하고 옮길 수 있는 재산. 토지나 그 위에 고착된 건축물을 제외한 재산으로 돈, 증권, 세간 따위</t>
  </si>
  <si>
    <t>동시</t>
  </si>
  <si>
    <t>CCRN</t>
  </si>
  <si>
    <t>Concurrent</t>
  </si>
  <si>
    <t>동아리</t>
  </si>
  <si>
    <t>CICL</t>
  </si>
  <si>
    <t>Circle</t>
  </si>
  <si>
    <t>같은 뜻을 가지고 모여서 한패를 이룬 무리</t>
  </si>
  <si>
    <t>동업계</t>
  </si>
  <si>
    <t>SMBSN</t>
  </si>
  <si>
    <t>Same Business</t>
  </si>
  <si>
    <t>[同業界]</t>
  </si>
  <si>
    <t>동월</t>
  </si>
  <si>
    <t>AMM</t>
  </si>
  <si>
    <t>A Month</t>
  </si>
  <si>
    <t>같은 월</t>
  </si>
  <si>
    <t>동의</t>
  </si>
  <si>
    <t>AGR</t>
  </si>
  <si>
    <t>Agreement</t>
  </si>
  <si>
    <t>[同意]뜻이 같음</t>
  </si>
  <si>
    <t>동의서</t>
  </si>
  <si>
    <t>WRCN</t>
  </si>
  <si>
    <t>Written Consent</t>
  </si>
  <si>
    <t>[同意書]어떤 문제에 대하여 동의를 얻기 위하여 해당 기관에 내는 문건.</t>
  </si>
  <si>
    <t>동의어</t>
  </si>
  <si>
    <t>SYNM</t>
  </si>
  <si>
    <t>SYNONYM</t>
  </si>
  <si>
    <t>&lt;同義語&gt; 형태는 다르나 동일한 의미를 가지는 두 개 이상의 단어.</t>
  </si>
  <si>
    <t>동일</t>
  </si>
  <si>
    <t>SAME</t>
  </si>
  <si>
    <t>Same</t>
  </si>
  <si>
    <t>[同一]이 대상이〔과〕 저 대상과〔이〕) 서로 다르지 않고 같은 하나의 대상인 상태에 있는 것</t>
  </si>
  <si>
    <t>동일기관</t>
  </si>
  <si>
    <t>SMIN</t>
  </si>
  <si>
    <t>Same Institution</t>
  </si>
  <si>
    <t>동일과 기관의 복합어</t>
  </si>
  <si>
    <t>동일인</t>
  </si>
  <si>
    <t>SMPSN</t>
  </si>
  <si>
    <t>Same Person</t>
  </si>
  <si>
    <t>은행법상 각종 규제를 적용함에 있어 1인으로 보는 범위로 본인과 특수한 관계에 있는 자로서, 구체적인 범위는 본인 및 배우자, 친족, 본인소유의 비영리법인 및 회사, 본인소유 회사의 임원 및 계열회사 등을 말하며, 동일인(특수관계인)의 상세한 범위는 은행법시행령 제3조에서 규정함</t>
  </si>
  <si>
    <t>동전</t>
  </si>
  <si>
    <t>COIN</t>
  </si>
  <si>
    <t>Coin</t>
  </si>
  <si>
    <t>동종</t>
  </si>
  <si>
    <t>SKND</t>
  </si>
  <si>
    <t>Same kind</t>
  </si>
  <si>
    <t>같은 종류</t>
  </si>
  <si>
    <t>동창회비</t>
  </si>
  <si>
    <t>GAE</t>
  </si>
  <si>
    <t>General Administrative Expenses</t>
  </si>
  <si>
    <t>[同窓會費]한 학교를 졸업한 사람들이 모여 서로 친목을 도모하고 모교와의 연락을 하기 위하여 조직한 모임에 내는 회비</t>
  </si>
  <si>
    <t>동태</t>
  </si>
  <si>
    <t>DYST</t>
  </si>
  <si>
    <t>Daynamic State</t>
  </si>
  <si>
    <t>움직이거나 변하는 모습</t>
  </si>
  <si>
    <t>동행</t>
  </si>
  <si>
    <t>SMBNK</t>
  </si>
  <si>
    <t>Same Bank</t>
  </si>
  <si>
    <t>같은은행안에서 입금과 출금의 거래가 동시에 발생되는 경우에 사용되는 은행구분단어</t>
  </si>
  <si>
    <t>동향</t>
  </si>
  <si>
    <t>TRND</t>
  </si>
  <si>
    <t>Trend</t>
  </si>
  <si>
    <t>&lt;動向&gt; 사람의 마음이나 어떤 사물의 정세·상태 따위의 움직임, 또는 그것들이 움직여 가는 방향.</t>
  </si>
  <si>
    <t>동호</t>
  </si>
  <si>
    <t>DOHO</t>
  </si>
  <si>
    <t>Dong Ho</t>
  </si>
  <si>
    <t>아파트 동호</t>
  </si>
  <si>
    <t>동호회</t>
  </si>
  <si>
    <t>CMTY</t>
  </si>
  <si>
    <t>Community</t>
  </si>
  <si>
    <t>[同好會] 같은 것을 즐기는 사람들의 모임</t>
  </si>
  <si>
    <t>두산산업개발</t>
  </si>
  <si>
    <t>DSIDV</t>
  </si>
  <si>
    <t>Doosan Industrial Development</t>
  </si>
  <si>
    <t>둘째주</t>
  </si>
  <si>
    <t>SNWK</t>
  </si>
  <si>
    <t>Second Week</t>
  </si>
  <si>
    <t>해당월의 2번째 주</t>
  </si>
  <si>
    <t>뒷자리</t>
  </si>
  <si>
    <t>BKST</t>
  </si>
  <si>
    <t>Back Seat</t>
  </si>
  <si>
    <t>뒤쪽에 있는 자리</t>
  </si>
  <si>
    <t>스테이션</t>
  </si>
  <si>
    <t>STAT</t>
  </si>
  <si>
    <t>일정한 기능을 갖는 장치</t>
  </si>
  <si>
    <t>듀레이션</t>
  </si>
  <si>
    <t>DRT</t>
  </si>
  <si>
    <t>Duration</t>
  </si>
  <si>
    <t>듀레이션이란 채권투자시 각 시점에 있어 현가로 환산된 현금흐름의 총현금흐름에 대한 비율을 가중치를 사용하여 채권의 현금흐름 시점에 곱하여 산출한 현가로 환산된 가중평균만기를 말한다. 즉 이는 채권투자액의 현재가치 1월이 상환되는 데 소요되는 평균기간을 의미한다.</t>
  </si>
  <si>
    <t>듀얼</t>
  </si>
  <si>
    <t>DUAL</t>
  </si>
  <si>
    <t>Dual</t>
  </si>
  <si>
    <t>2개의</t>
  </si>
  <si>
    <t>드라이브인뱅크</t>
  </si>
  <si>
    <t>DRIB</t>
  </si>
  <si>
    <t>Drive-in Bank</t>
  </si>
  <si>
    <t>자동차를 탄 채로 은행업무를 처리할 수 있도록 한 서비스</t>
  </si>
  <si>
    <t>들여쓰기</t>
  </si>
  <si>
    <t>INDN</t>
  </si>
  <si>
    <t>Indent</t>
  </si>
  <si>
    <t>문장의 처음에 글을 쓸때 몇칸 밀어서 글쓰기를 시작하는 것</t>
  </si>
  <si>
    <t>등가물</t>
  </si>
  <si>
    <t>EQVLN</t>
  </si>
  <si>
    <t>Equivalents</t>
  </si>
  <si>
    <t>[等價物]값이나 가치가 같은 물건</t>
  </si>
  <si>
    <t>등급</t>
  </si>
  <si>
    <t>GRAD</t>
  </si>
  <si>
    <t>Grade</t>
  </si>
  <si>
    <t>[等級]신분·품질 등의 상하·우열 등을 나타내는 단계·구분. 등(等). 등위</t>
  </si>
  <si>
    <t>등급별</t>
  </si>
  <si>
    <t>PRGD</t>
  </si>
  <si>
    <t>Per Grade</t>
  </si>
  <si>
    <t>등급 단위로</t>
  </si>
  <si>
    <t>등급제한</t>
  </si>
  <si>
    <t>RSRST</t>
  </si>
  <si>
    <t>Grade Restrict</t>
  </si>
  <si>
    <t>등급코드</t>
  </si>
  <si>
    <t>GRCD</t>
  </si>
  <si>
    <t>Grade Code</t>
  </si>
  <si>
    <t>등급을 식별하는 코드</t>
  </si>
  <si>
    <t>등급화</t>
  </si>
  <si>
    <t>CLSF</t>
  </si>
  <si>
    <t>등급으로 분류</t>
  </si>
  <si>
    <t>등기</t>
  </si>
  <si>
    <t>RGTY</t>
  </si>
  <si>
    <t>Registry</t>
  </si>
  <si>
    <t>[登記]국가 기관이 법정 절차에 따라 등기부에 부동산에 관한 일정한 권리관계를 적는 일. 또는 적어 놓은 것. 부동산에 관한 권리 변동의 요건이 된다</t>
  </si>
  <si>
    <t>등기부등본</t>
  </si>
  <si>
    <t>CCRG</t>
  </si>
  <si>
    <t>A Certified Copy Of The Register</t>
  </si>
  <si>
    <t>등기부의 내용을 등사한 문서이다. 수수료를 납부하면 누구라도 그 등본의 교부를 청구할 수 있다. 전부를 등사한 것이 등본이고, 일부를 등사한 것이 초본인데 모두 등기내용에 상위없음이 증명된다</t>
  </si>
  <si>
    <t>등기소</t>
  </si>
  <si>
    <t>RGOF</t>
  </si>
  <si>
    <t>Registry Office</t>
  </si>
  <si>
    <t>[登記所]등기 사무를 맡아보는 관청</t>
  </si>
  <si>
    <t>기성고</t>
  </si>
  <si>
    <t>DGCN</t>
  </si>
  <si>
    <t>Degree of Construction</t>
  </si>
  <si>
    <t>공사의 진척도에 따른 공정을 산출해 현재까지 시공된 부분만큼의 소요자금을 나타내는 것</t>
  </si>
  <si>
    <t>기성회비</t>
  </si>
  <si>
    <t>SSAF</t>
  </si>
  <si>
    <t>School Supportion Association Fee</t>
  </si>
  <si>
    <t>1. [같은 말] 육성회비(육성회의 운영을 위하여 회원들에게 걷던 돈). 2. 대학교에서, 기성회의 운영을 위하여 회원들에게 걷는 돈.</t>
  </si>
  <si>
    <t>기세</t>
  </si>
  <si>
    <t>QUOT</t>
  </si>
  <si>
    <t>Quotes</t>
  </si>
  <si>
    <t>증권시장에서 매매거래가 성립되지 않았을 때의 매도·매수 호가로서, 전일 종가에 비해 가장 낮은 매도호가 또는 높은 매수호가를 말함</t>
  </si>
  <si>
    <t>기수납</t>
  </si>
  <si>
    <t>PRRCV</t>
  </si>
  <si>
    <t>Previous Receipt</t>
  </si>
  <si>
    <t>이미 수납한</t>
  </si>
  <si>
    <t>기수신</t>
  </si>
  <si>
    <t>ALDP</t>
  </si>
  <si>
    <t>Already Deposited</t>
  </si>
  <si>
    <t>이미 수신(예금,적금 등)한</t>
  </si>
  <si>
    <t>기숙사</t>
  </si>
  <si>
    <t>BRHS</t>
  </si>
  <si>
    <t>Boarding House</t>
  </si>
  <si>
    <t>기술</t>
  </si>
  <si>
    <t>TCHN</t>
  </si>
  <si>
    <t>Technology</t>
  </si>
  <si>
    <t>[技術]과학 이론을 실제로 적용하여 자연의 사물을 인간 생활에 유용하도록 가공하는 수단</t>
  </si>
  <si>
    <t>기술료</t>
  </si>
  <si>
    <t>RLTFE</t>
  </si>
  <si>
    <t>Royalty Fee</t>
  </si>
  <si>
    <t>특허권 ·실용신안권 ·상표권 등의 공업소유권(무체재산권)의 사용료</t>
  </si>
  <si>
    <t>기술신용보증</t>
  </si>
  <si>
    <t>TCGT</t>
  </si>
  <si>
    <t>Technique Credit Guarantee</t>
  </si>
  <si>
    <t>기술신용보증기금</t>
  </si>
  <si>
    <t>KIBO</t>
  </si>
  <si>
    <t>Korea Technology Credit Guarantee</t>
  </si>
  <si>
    <t>기술보증을 통하여 신기술사업자의 자금공급을 원활히 하고, 기술평가를 통하여 기업의 기술혁신역량과 기술금융을 효과적으로 지원하기 위하여 정부가 설립한 기술금융전문기관이다.</t>
  </si>
  <si>
    <t>기술직</t>
  </si>
  <si>
    <t>TCHD</t>
  </si>
  <si>
    <t>Technical Duties</t>
  </si>
  <si>
    <t>기술을 사용하는 것과 관련된 직군</t>
  </si>
  <si>
    <t>기술진</t>
  </si>
  <si>
    <t>TCTM</t>
  </si>
  <si>
    <t>Technical Team</t>
  </si>
  <si>
    <t>어떤 기술 계통의 일에 참여한 사람들</t>
  </si>
  <si>
    <t>기승인</t>
  </si>
  <si>
    <t>PRAPRV</t>
  </si>
  <si>
    <t>Previous Approval</t>
  </si>
  <si>
    <t>이미 승인된 자료</t>
  </si>
  <si>
    <t>기안</t>
  </si>
  <si>
    <t>DRFT</t>
  </si>
  <si>
    <t>Drafting</t>
  </si>
  <si>
    <t>[起案]안을 세움</t>
  </si>
  <si>
    <t>기안자</t>
  </si>
  <si>
    <t>DRFR</t>
  </si>
  <si>
    <t>Drafter</t>
  </si>
  <si>
    <t>기안을 한 사람.</t>
  </si>
  <si>
    <t>기업</t>
  </si>
  <si>
    <t>CORP</t>
  </si>
  <si>
    <t>Corporate</t>
  </si>
  <si>
    <t>[企業]영리(營利)를 목적으로 물품이나 서비스의 생산·판매 등의 활동을 계속적으로 행하는 조직체</t>
  </si>
  <si>
    <t>기업정보</t>
  </si>
  <si>
    <t>ENIN</t>
  </si>
  <si>
    <t>Enterprise Information</t>
  </si>
  <si>
    <t>기업과 정보의 복합어</t>
  </si>
  <si>
    <t>기업카드</t>
  </si>
  <si>
    <t>ETCR</t>
  </si>
  <si>
    <t>Enterprise Card</t>
  </si>
  <si>
    <t>기업과 카드의 복합어</t>
  </si>
  <si>
    <t>기업합리화</t>
  </si>
  <si>
    <t>BZRT</t>
  </si>
  <si>
    <t>Business Rationalization</t>
  </si>
  <si>
    <t>생산 설비나 노동력을 효율화하여 낭비를 줄이고 기업의 이윤을 높이려는 일.</t>
  </si>
  <si>
    <t>기여</t>
  </si>
  <si>
    <t>CNTB</t>
  </si>
  <si>
    <t>Contribution</t>
  </si>
  <si>
    <t>[寄與]남에게 이바지함. 남에게 이익을 줌</t>
  </si>
  <si>
    <t>기여금</t>
  </si>
  <si>
    <t>CTMN</t>
  </si>
  <si>
    <t>Contribution Money</t>
  </si>
  <si>
    <t>연금 급여에 소요되는 비용으로, 공무원이 다달이 봉급에서 내는 금액.</t>
  </si>
  <si>
    <t>기여금율</t>
  </si>
  <si>
    <t>CTMRT</t>
  </si>
  <si>
    <t>Contribution Money Rate</t>
  </si>
  <si>
    <t>연금 급여에 소요되는 비용으로, 공무원이 다달이 봉급에서 내는 금액의 율</t>
  </si>
  <si>
    <t>기여도</t>
  </si>
  <si>
    <t>CNDG</t>
  </si>
  <si>
    <t>Contribution Degree</t>
  </si>
  <si>
    <t>[寄與度]기여한 정도</t>
  </si>
  <si>
    <t>기여신</t>
  </si>
  <si>
    <t>XSLN</t>
  </si>
  <si>
    <t>Existing Loan</t>
  </si>
  <si>
    <t>이미 존재하는 여신</t>
  </si>
  <si>
    <t>기여율</t>
  </si>
  <si>
    <t>CBRT</t>
  </si>
  <si>
    <t>Contribution Ratio</t>
  </si>
  <si>
    <t>합계값 또는 평균값의 변화(증감)에 대하여, 그 명세인 각 항목이 전체를 증감시키는 데 어느 정도 공헌하고 있는가를 나타내는 지표</t>
  </si>
  <si>
    <t>기원</t>
  </si>
  <si>
    <t>PRYR</t>
  </si>
  <si>
    <t>Prayer</t>
  </si>
  <si>
    <t>기원가</t>
  </si>
  <si>
    <t>PCST</t>
  </si>
  <si>
    <t>Previous Cost</t>
  </si>
  <si>
    <t>이전에 발생한 원가</t>
  </si>
  <si>
    <t>기원금</t>
  </si>
  <si>
    <t>PPRNC</t>
  </si>
  <si>
    <t>Previous Principal</t>
  </si>
  <si>
    <t>이전 원금</t>
  </si>
  <si>
    <t>기일</t>
  </si>
  <si>
    <t>DUDT</t>
  </si>
  <si>
    <t>Due Date</t>
  </si>
  <si>
    <t>[期日] 정해진 날짜.</t>
  </si>
  <si>
    <t>기일전</t>
  </si>
  <si>
    <t>BDD</t>
  </si>
  <si>
    <t>Before Due Date</t>
  </si>
  <si>
    <t>[期日前] 정해진 기일 이전</t>
  </si>
  <si>
    <t>기일후</t>
  </si>
  <si>
    <t>ADT</t>
  </si>
  <si>
    <t>After Due Date</t>
  </si>
  <si>
    <t>[期日後] 정해진 기일 이후</t>
  </si>
  <si>
    <t>기임대</t>
  </si>
  <si>
    <t>PRRNT</t>
  </si>
  <si>
    <t>Previous Rent</t>
  </si>
  <si>
    <t>이미 임대됨</t>
  </si>
  <si>
    <t>기임차</t>
  </si>
  <si>
    <t>PLSD</t>
  </si>
  <si>
    <t>Previous Leased</t>
  </si>
  <si>
    <t>이미 임차함</t>
  </si>
  <si>
    <t>기장</t>
  </si>
  <si>
    <t>REGT</t>
  </si>
  <si>
    <t>[記帳]장부에 적음. 또는 그 장부.</t>
  </si>
  <si>
    <t>기재</t>
  </si>
  <si>
    <t>STTMT</t>
  </si>
  <si>
    <t>Statement</t>
  </si>
  <si>
    <t>문서에 기록하여 실음.</t>
  </si>
  <si>
    <t>기전환</t>
  </si>
  <si>
    <t>PSWC</t>
  </si>
  <si>
    <t>Previous Switched</t>
  </si>
  <si>
    <t>이미 전환됨</t>
  </si>
  <si>
    <t>기조달</t>
  </si>
  <si>
    <t>PRESP</t>
  </si>
  <si>
    <t>Previous Supply</t>
  </si>
  <si>
    <t>이미 조달됨</t>
  </si>
  <si>
    <t>기존</t>
  </si>
  <si>
    <t>EXST</t>
  </si>
  <si>
    <t>Existing</t>
  </si>
  <si>
    <t>[旣存](주로  일부 명사 앞에 쓰여) 이미 존재하거나 전부터 있어 온 것</t>
  </si>
  <si>
    <t>기존피보증인</t>
  </si>
  <si>
    <t>EXWR</t>
  </si>
  <si>
    <t>Existing Warrantee</t>
  </si>
  <si>
    <t>기존과 피보증인의 복합어</t>
  </si>
  <si>
    <t>기종</t>
  </si>
  <si>
    <t>MEL</t>
  </si>
  <si>
    <t>[機種] 기계의 종류</t>
  </si>
  <si>
    <t>기준</t>
  </si>
  <si>
    <t>BASE</t>
  </si>
  <si>
    <t>Base</t>
  </si>
  <si>
    <t>[基準]어떤 일을 판단하거나 무엇을 구별하기 위해 본보기로 삼아야 할 일정한 원칙이나 수준이나 대상</t>
  </si>
  <si>
    <t>기준가</t>
  </si>
  <si>
    <t>SNPR</t>
  </si>
  <si>
    <t>Standard Price</t>
  </si>
  <si>
    <t>기준이 되는 가격. [基準價] 수시로 변하는 신탁 재산의 일정 시점에서의 한 계좌당 시가. 이를 근거로 개방형 투자 신탁의 매매, 단위형 투자 신탁의 매도가 이루어진다</t>
  </si>
  <si>
    <t>기준기초자산</t>
  </si>
  <si>
    <t>BSUA</t>
  </si>
  <si>
    <t>Base Underlying Asset</t>
  </si>
  <si>
    <t>기준과 기초자산의 복합어</t>
  </si>
  <si>
    <t>기준율</t>
  </si>
  <si>
    <t>SDRT</t>
  </si>
  <si>
    <t>Standard Rate</t>
  </si>
  <si>
    <t>기준이 되는 비율</t>
  </si>
  <si>
    <t>기준일</t>
  </si>
  <si>
    <t>SNDD</t>
  </si>
  <si>
    <t>Standard Date</t>
  </si>
  <si>
    <t>[基準日] 기본이 되는 표준 일자</t>
  </si>
  <si>
    <t>기중</t>
  </si>
  <si>
    <t>MDPR</t>
  </si>
  <si>
    <t>Middle Of Period</t>
  </si>
  <si>
    <t>회계연도 개시일(기초)부터 기준월말일까지를. 말함</t>
  </si>
  <si>
    <t>기지급</t>
  </si>
  <si>
    <t>PAYIA</t>
  </si>
  <si>
    <t>Payment In Advance</t>
  </si>
  <si>
    <t>[旣支給] 이미 지급됨</t>
  </si>
  <si>
    <t>기징수</t>
  </si>
  <si>
    <t>PLVY</t>
  </si>
  <si>
    <t>Previous Levy</t>
  </si>
  <si>
    <t>이미 징수됨</t>
  </si>
  <si>
    <t>기차입</t>
  </si>
  <si>
    <t>PBRRW</t>
  </si>
  <si>
    <t>Previous Borrowing</t>
  </si>
  <si>
    <t>이전에 차입됨</t>
  </si>
  <si>
    <t>기처리</t>
  </si>
  <si>
    <t>PVPR</t>
  </si>
  <si>
    <t>Previous Process</t>
  </si>
  <si>
    <t>이미 처리됨</t>
  </si>
  <si>
    <t>기초</t>
  </si>
  <si>
    <t>BASS</t>
  </si>
  <si>
    <t>Basis</t>
  </si>
  <si>
    <t>[基礎]사물의 기본이 되는 토대</t>
  </si>
  <si>
    <t>기초자산</t>
  </si>
  <si>
    <t>UDLAS</t>
  </si>
  <si>
    <t>Underlying Asset</t>
  </si>
  <si>
    <t>선물이나 옵션 등 파생금융상품에서 거래대상이 되는 자산으로 파생상품의 가치를 산정하는 기초가 된다</t>
  </si>
  <si>
    <t>기출금</t>
  </si>
  <si>
    <t>AWDL</t>
  </si>
  <si>
    <t>Already Withdrawal</t>
  </si>
  <si>
    <t>이미 출금됨.</t>
  </si>
  <si>
    <t>기취급</t>
  </si>
  <si>
    <t>PRTRT</t>
  </si>
  <si>
    <t>Previous Treatment</t>
  </si>
  <si>
    <t>이미 취급됨</t>
  </si>
  <si>
    <t>기취득</t>
  </si>
  <si>
    <t>PACQ</t>
  </si>
  <si>
    <t>Previous Acquisition</t>
  </si>
  <si>
    <t>이미 취득됨</t>
  </si>
  <si>
    <t>기타</t>
  </si>
  <si>
    <t>ETC</t>
  </si>
  <si>
    <t>Et Cetera</t>
  </si>
  <si>
    <t>[其他]어떤 종류의 예를 모두 들 수 없을 때 둘 이상의 예만을 들거나  어떤 내용을 속속들이 말할 수 없을 때 대강 말한 다음에 쓰여  그 밖(의) 의 뜻을 나타내는 말</t>
  </si>
  <si>
    <t>일괄</t>
  </si>
  <si>
    <t>LUMP</t>
  </si>
  <si>
    <t>Lump sum</t>
  </si>
  <si>
    <t>(낱낱의 것들을) 한데 뭉뚱그림</t>
  </si>
  <si>
    <t>일괄통지</t>
  </si>
  <si>
    <t>LSNC</t>
  </si>
  <si>
    <t>Lump sum Notice</t>
  </si>
  <si>
    <t>일괄과 통지의 복합어</t>
  </si>
  <si>
    <t>일람</t>
  </si>
  <si>
    <t>ATSG</t>
  </si>
  <si>
    <t>At sight</t>
  </si>
  <si>
    <t>일람불</t>
  </si>
  <si>
    <t>PBSG</t>
  </si>
  <si>
    <t>Payable At Sight</t>
  </si>
  <si>
    <t>[一覽拂]어음이나 수표를 가지고 있는 사람이 지불(支拂)해 달라고 제시한 날을 만기로 하여, 돈을 내 주는 일</t>
  </si>
  <si>
    <t>일람출급</t>
  </si>
  <si>
    <t>PYAS</t>
  </si>
  <si>
    <t>Payment At Sight</t>
  </si>
  <si>
    <t>어음이 지급인에게 제시되는 날이 만기가 되는 것</t>
  </si>
  <si>
    <t>일련</t>
  </si>
  <si>
    <t>SEQ</t>
  </si>
  <si>
    <t>Sequence</t>
  </si>
  <si>
    <t>하나로 이어지는 것</t>
  </si>
  <si>
    <t>일련번호</t>
  </si>
  <si>
    <t>SEQNO</t>
  </si>
  <si>
    <t>Sequence Number</t>
  </si>
  <si>
    <t>[一連番號]일률적으로 연속되어 있는 번호</t>
  </si>
  <si>
    <t>일물</t>
  </si>
  <si>
    <t>DYS</t>
  </si>
  <si>
    <t>Days</t>
  </si>
  <si>
    <t>일단위 선물</t>
  </si>
  <si>
    <t>일반</t>
  </si>
  <si>
    <t>GNRL</t>
  </si>
  <si>
    <t>General</t>
  </si>
  <si>
    <t>보통인 것  또는 그러한 사람들</t>
  </si>
  <si>
    <t>일반SOC</t>
  </si>
  <si>
    <t>GSOC</t>
  </si>
  <si>
    <t>General Social Overhead Capital</t>
  </si>
  <si>
    <t>일반과 SOC의 합성어</t>
  </si>
  <si>
    <t>일반거래</t>
  </si>
  <si>
    <t>GNTR</t>
  </si>
  <si>
    <t>General Trade</t>
  </si>
  <si>
    <t>일반과 거래의 복합어</t>
  </si>
  <si>
    <t>일보</t>
  </si>
  <si>
    <t>DLRP</t>
  </si>
  <si>
    <t>Daily Report</t>
  </si>
  <si>
    <t>일본</t>
  </si>
  <si>
    <t>JPN</t>
  </si>
  <si>
    <t>Japan</t>
  </si>
  <si>
    <t>일부</t>
  </si>
  <si>
    <t>PRTL</t>
  </si>
  <si>
    <t>[一部]한 부분. 일부분</t>
  </si>
  <si>
    <t>일상</t>
  </si>
  <si>
    <t>EDLF</t>
  </si>
  <si>
    <t>Everyday Life</t>
  </si>
  <si>
    <t>[日商]날마다 반복되는 생활</t>
  </si>
  <si>
    <t>일상감사</t>
  </si>
  <si>
    <t>DLIS</t>
  </si>
  <si>
    <t>Daily Inspection</t>
  </si>
  <si>
    <t>매일 또는 일상적으로 감독하고 검사하는 것</t>
  </si>
  <si>
    <t>일수</t>
  </si>
  <si>
    <t>DAYS</t>
  </si>
  <si>
    <t>Number Of Days</t>
  </si>
  <si>
    <t>[日數]날의 수.</t>
  </si>
  <si>
    <t>일시</t>
  </si>
  <si>
    <t>DTTM</t>
  </si>
  <si>
    <t>Date And Time</t>
  </si>
  <si>
    <t>년월일 과 시</t>
  </si>
  <si>
    <t>ONCE</t>
  </si>
  <si>
    <t>Once</t>
  </si>
  <si>
    <t>[一時]일시에</t>
  </si>
  <si>
    <t>일시금</t>
  </si>
  <si>
    <t>LSALW</t>
  </si>
  <si>
    <t>Lump Sum Allowance</t>
  </si>
  <si>
    <t>분할하지 않고 한번에 받는 돈</t>
  </si>
  <si>
    <t>일시불</t>
  </si>
  <si>
    <t>LSPAY</t>
  </si>
  <si>
    <t>Lump sum payment</t>
  </si>
  <si>
    <t>[一時拂]&lt;경제&gt; 금액을 한꺼번에 내거나 상환하는 일</t>
  </si>
  <si>
    <t>일시불청구</t>
  </si>
  <si>
    <t>LSPD</t>
  </si>
  <si>
    <t>Lump sum payment Demand</t>
  </si>
  <si>
    <t>일시불과 청구의 복합어</t>
  </si>
  <si>
    <t>일요일</t>
  </si>
  <si>
    <t>SUN</t>
  </si>
  <si>
    <t>Sunday</t>
  </si>
  <si>
    <t>[日曜日]월요일을 기준으로 하였을 때에, 한 주의 마지막 날</t>
  </si>
  <si>
    <t>일용직</t>
  </si>
  <si>
    <t>DYJB</t>
  </si>
  <si>
    <t>Daily job</t>
  </si>
  <si>
    <t>일원화</t>
  </si>
  <si>
    <t>UNFC</t>
  </si>
  <si>
    <t>Unification</t>
  </si>
  <si>
    <t>하나로 됨</t>
  </si>
  <si>
    <t>일일</t>
  </si>
  <si>
    <t>DAILY</t>
  </si>
  <si>
    <t>Daily</t>
  </si>
  <si>
    <t>[日日] 각각의 개별적인 나날.</t>
  </si>
  <si>
    <t>일일연체이자</t>
  </si>
  <si>
    <t>DLOI</t>
  </si>
  <si>
    <t>Daily Overdue Interest</t>
  </si>
  <si>
    <t>일일연체이자 (복합어)</t>
  </si>
  <si>
    <t>미징구</t>
  </si>
  <si>
    <t>UBLN</t>
  </si>
  <si>
    <t>Un-Billing</t>
  </si>
  <si>
    <t>아직 징구하지 못함</t>
  </si>
  <si>
    <t>미징수</t>
  </si>
  <si>
    <t>NLVYD</t>
  </si>
  <si>
    <t>Not Levyed</t>
  </si>
  <si>
    <t>아직 징수되지 않음</t>
  </si>
  <si>
    <t>미차입</t>
  </si>
  <si>
    <t>NBORR</t>
  </si>
  <si>
    <t>No Borrowing</t>
  </si>
  <si>
    <t>아직 차입되지 않음</t>
  </si>
  <si>
    <t>미처리</t>
  </si>
  <si>
    <t>UNTN</t>
  </si>
  <si>
    <t>Yet Unattended</t>
  </si>
  <si>
    <t>[未處理] 아직 처리되지 않음</t>
  </si>
  <si>
    <t>미청구</t>
  </si>
  <si>
    <t>NTBL</t>
  </si>
  <si>
    <t>Not billed</t>
  </si>
  <si>
    <t>미청산</t>
  </si>
  <si>
    <t>NCLR</t>
  </si>
  <si>
    <t>Not Cleared</t>
  </si>
  <si>
    <t>아직 청산되지 않음</t>
  </si>
  <si>
    <t>미체결</t>
  </si>
  <si>
    <t>NCNLD</t>
  </si>
  <si>
    <t>Not Concluded</t>
  </si>
  <si>
    <t>아직 체결되지 않음</t>
  </si>
  <si>
    <t>미추징</t>
  </si>
  <si>
    <t>NSLCH</t>
  </si>
  <si>
    <t>Not Supplementary Charge</t>
  </si>
  <si>
    <t>아직 추징되지 않음</t>
  </si>
  <si>
    <t>미출력</t>
  </si>
  <si>
    <t>NPRT</t>
  </si>
  <si>
    <t>No Printing</t>
  </si>
  <si>
    <t>아직 출력되지 않음</t>
  </si>
  <si>
    <t>미충족</t>
  </si>
  <si>
    <t>NSTF</t>
  </si>
  <si>
    <t>Non Satisfy</t>
  </si>
  <si>
    <t>충족하지 못함.</t>
  </si>
  <si>
    <t>미취학</t>
  </si>
  <si>
    <t>NATSC</t>
  </si>
  <si>
    <t>Not Attending School</t>
  </si>
  <si>
    <t>아직 취학하지 않음</t>
  </si>
  <si>
    <t>미투입</t>
  </si>
  <si>
    <t>NTHRW</t>
  </si>
  <si>
    <t>Not Throwing</t>
  </si>
  <si>
    <t>아직 투입되지 않음</t>
  </si>
  <si>
    <t>미포함</t>
  </si>
  <si>
    <t>EXCLD</t>
  </si>
  <si>
    <t>Excluded</t>
  </si>
  <si>
    <t>아직 포함되지 않음</t>
  </si>
  <si>
    <t>미필</t>
  </si>
  <si>
    <t>INCP</t>
  </si>
  <si>
    <t>아직 마치지 못함</t>
  </si>
  <si>
    <t>미할당</t>
  </si>
  <si>
    <t>NOAOCT</t>
  </si>
  <si>
    <t>NoAllocation</t>
  </si>
  <si>
    <t>할당받지 못함</t>
  </si>
  <si>
    <t>미해당</t>
  </si>
  <si>
    <t>NORLV</t>
  </si>
  <si>
    <t>Not Relevant</t>
  </si>
  <si>
    <t>해당(該當)하지 않음</t>
  </si>
  <si>
    <t>미해제</t>
  </si>
  <si>
    <t>UNRLS</t>
  </si>
  <si>
    <t>Unrelease</t>
  </si>
  <si>
    <t>아직 해제되지 않음</t>
  </si>
  <si>
    <t>미해지</t>
  </si>
  <si>
    <t>UCL</t>
  </si>
  <si>
    <t>Unclose</t>
  </si>
  <si>
    <t>해지 되지 않는 상태나타낸다.</t>
  </si>
  <si>
    <t>미혼</t>
  </si>
  <si>
    <t>SNGL</t>
  </si>
  <si>
    <t>Single</t>
  </si>
  <si>
    <t xml:space="preserve">아직 결혼하지 않음. 또는 그런 사람. </t>
  </si>
  <si>
    <t>미화</t>
  </si>
  <si>
    <t>USD</t>
  </si>
  <si>
    <t>Us Dollar</t>
  </si>
  <si>
    <t>[美貨]&lt;경제&gt; 미국의 화폐</t>
  </si>
  <si>
    <t>미확인</t>
  </si>
  <si>
    <t>UIDNT</t>
  </si>
  <si>
    <t>Unidentified</t>
  </si>
  <si>
    <t>아직 확인되지 않음</t>
  </si>
  <si>
    <t>용도품</t>
  </si>
  <si>
    <t>USITM</t>
  </si>
  <si>
    <t>Use Item</t>
  </si>
  <si>
    <t>은행특수사양용품, 전산소모품, 기타 일반 문구류 등</t>
  </si>
  <si>
    <t>용량</t>
  </si>
  <si>
    <t>CAPA</t>
  </si>
  <si>
    <t>Capacity</t>
  </si>
  <si>
    <t>가구나 그릇 같은 데 들어갈 수 있는 분량.  &lt;컴퓨터&gt;저장할 수 있는 정보의 양.</t>
  </si>
  <si>
    <t>용어</t>
  </si>
  <si>
    <t>TMNG</t>
  </si>
  <si>
    <t>Terminology</t>
  </si>
  <si>
    <t>용역</t>
  </si>
  <si>
    <t>SERV</t>
  </si>
  <si>
    <t>생산과 소비에 필요한 노무(勞務)를 제공하는 일</t>
  </si>
  <si>
    <t>용의자</t>
  </si>
  <si>
    <t>SUPT</t>
  </si>
  <si>
    <t>Suspect</t>
  </si>
  <si>
    <t>[容疑者]범죄의 혐의가 뚜렷하지 않아 정식으로 입건되지는 않았으나,내부적으로 조사의 대상이 된 사람.</t>
  </si>
  <si>
    <t>용이성</t>
  </si>
  <si>
    <t>ESDG</t>
  </si>
  <si>
    <t>Easiness Degree</t>
  </si>
  <si>
    <t>용이 정도</t>
  </si>
  <si>
    <t>용적</t>
  </si>
  <si>
    <t>CPCY</t>
  </si>
  <si>
    <t>[容積] 물건을 담을 수 있는 부피. 혹은 용기 안을 채우는 분량.</t>
  </si>
  <si>
    <t>용적률</t>
  </si>
  <si>
    <t>FART</t>
  </si>
  <si>
    <t>Floor area rate</t>
  </si>
  <si>
    <t>전체 대지면적에 대한 건물 연면적의 비율</t>
  </si>
  <si>
    <t>용지</t>
  </si>
  <si>
    <t>PAP</t>
  </si>
  <si>
    <t>Paper</t>
  </si>
  <si>
    <t>어떤 일에 쓰는 종이</t>
  </si>
  <si>
    <t>우괄호</t>
  </si>
  <si>
    <t>RBRC</t>
  </si>
  <si>
    <t>Right Brace</t>
  </si>
  <si>
    <t>오른쪽 괄호</t>
  </si>
  <si>
    <t>우대</t>
  </si>
  <si>
    <t>PRFR</t>
  </si>
  <si>
    <t>Preferential</t>
  </si>
  <si>
    <t>[優待]특별히 잘 대우함. 또는 그런 대우.</t>
  </si>
  <si>
    <t>우대율</t>
  </si>
  <si>
    <t>PRFRT</t>
  </si>
  <si>
    <t>Preferential Rate</t>
  </si>
  <si>
    <t>우대를 하고자 하는 비율</t>
  </si>
  <si>
    <t>우대자</t>
  </si>
  <si>
    <t>PRVPS</t>
  </si>
  <si>
    <t>Privileged Person</t>
  </si>
  <si>
    <t>우대를 받는 사람</t>
  </si>
  <si>
    <t>우대전</t>
  </si>
  <si>
    <t>BFPRF</t>
  </si>
  <si>
    <t>Before Preferential</t>
  </si>
  <si>
    <t>특별히 잘 대우함 또는 그런 대우를 하기 전 상태</t>
  </si>
  <si>
    <t>우대후</t>
  </si>
  <si>
    <t>AFPRF</t>
  </si>
  <si>
    <t>After Preferential</t>
  </si>
  <si>
    <t>특별히 잘 대우함 또는 그런 대우를 적용 후 상태</t>
  </si>
  <si>
    <t>우량</t>
  </si>
  <si>
    <t>SPRR</t>
  </si>
  <si>
    <t>Superior</t>
  </si>
  <si>
    <t>[優良]물건의 품질이나 상태가 좋음</t>
  </si>
  <si>
    <t>우량체</t>
  </si>
  <si>
    <t>EXBD</t>
  </si>
  <si>
    <t>Excellent Healthy Body</t>
  </si>
  <si>
    <t>건강이 아주 양호한</t>
  </si>
  <si>
    <t>우려</t>
  </si>
  <si>
    <t>SLCT</t>
  </si>
  <si>
    <t>Solicitude</t>
  </si>
  <si>
    <t>근심하거나 걱정함. 또는 그 근심과 걱정.</t>
  </si>
  <si>
    <t>우려자</t>
  </si>
  <si>
    <t>CNPS</t>
  </si>
  <si>
    <t>Concerned Person</t>
  </si>
  <si>
    <t>우려가 되는 사람</t>
  </si>
  <si>
    <t>우리사주</t>
  </si>
  <si>
    <t>EPOW</t>
  </si>
  <si>
    <t>Employee Ownership</t>
  </si>
  <si>
    <t>한국형 주식 종업원소유제도</t>
  </si>
  <si>
    <t>우리사주조합</t>
  </si>
  <si>
    <t>EMOU</t>
  </si>
  <si>
    <t>Employee Ownership Union</t>
  </si>
  <si>
    <t>우리사주와 조합의 복합어</t>
  </si>
  <si>
    <t>우리은행</t>
  </si>
  <si>
    <t>WRBNK</t>
  </si>
  <si>
    <t>Woo-RI Bank</t>
  </si>
  <si>
    <t>우리캐피탈</t>
  </si>
  <si>
    <t>WRCP</t>
  </si>
  <si>
    <t>WooRi CaPital</t>
  </si>
  <si>
    <t>캠페인의 우리캐피탈 고객여부 속성</t>
  </si>
  <si>
    <t>우발채무</t>
  </si>
  <si>
    <t>CTGLB</t>
  </si>
  <si>
    <t>Contingent Liabilities</t>
  </si>
  <si>
    <t>불확정(不確定)채무라고도 하며, 장래에 일정한 조건이 발생하였을 경우 채무가 되는 것</t>
  </si>
  <si>
    <t>우석대</t>
  </si>
  <si>
    <t>WSUV</t>
  </si>
  <si>
    <t>WooSuk University</t>
  </si>
  <si>
    <t>우석대학교</t>
  </si>
  <si>
    <t>우선</t>
  </si>
  <si>
    <t>PRIO</t>
  </si>
  <si>
    <t>Priority</t>
  </si>
  <si>
    <t>딴 것에 앞서 특별하게 대우함</t>
  </si>
  <si>
    <t>우선주</t>
  </si>
  <si>
    <t>PFSK</t>
  </si>
  <si>
    <t>Preferred Stock</t>
  </si>
  <si>
    <t>보통주에 대해 배당이나 기업이 해산할 경우의 잔여재산의 분배 등에서 우선권을 갖는 주식</t>
  </si>
  <si>
    <t>우수</t>
  </si>
  <si>
    <t>EXCL</t>
  </si>
  <si>
    <t>Excellent</t>
  </si>
  <si>
    <t>여럿 가운데 뛰어남</t>
  </si>
  <si>
    <t>우체국</t>
  </si>
  <si>
    <t>PSTO</t>
  </si>
  <si>
    <t>Post office</t>
  </si>
  <si>
    <t>우측</t>
  </si>
  <si>
    <t>RTSD</t>
  </si>
  <si>
    <t>Right Side</t>
  </si>
  <si>
    <t>오른쪽</t>
  </si>
  <si>
    <t>우편</t>
  </si>
  <si>
    <t>POST</t>
  </si>
  <si>
    <t>Post</t>
  </si>
  <si>
    <t>[郵便] 정보 통신부의 관할 아래 서신이나 기타 물품을 국내나 전 세계에 보내는 업무.</t>
  </si>
  <si>
    <t>공인회계사</t>
  </si>
  <si>
    <t>CPA</t>
  </si>
  <si>
    <t>Certified Public Accountant</t>
  </si>
  <si>
    <t>타인의 위촉에 의하여 회계에 관한 감사·감정·증명·계산·정리·입안 또는 법인설립에 관한 회계와 세무 대리를 직무로 하는 자로서 공인회계사법에 의한 자격을 얻은 자</t>
  </si>
  <si>
    <t>공장</t>
  </si>
  <si>
    <t>FCTR</t>
  </si>
  <si>
    <t>Factory</t>
  </si>
  <si>
    <t>[工場]원료나 재료를 가공하여 물건을 만들어 내는 설비를 갖춘 곳.</t>
  </si>
  <si>
    <t>공장용지</t>
  </si>
  <si>
    <t>LRF</t>
  </si>
  <si>
    <t>Land required for Factory</t>
  </si>
  <si>
    <t>공장 용도의 토지</t>
  </si>
  <si>
    <t>공적</t>
  </si>
  <si>
    <t>PBLC</t>
  </si>
  <si>
    <t>[公的] &lt;관형사&gt;&lt;명사&gt; 사회에 두루 관계되는. 또는 그것.</t>
  </si>
  <si>
    <t>공적연금</t>
  </si>
  <si>
    <t>GVPSN</t>
  </si>
  <si>
    <t>Governmental Pension</t>
  </si>
  <si>
    <t>국가가 운영하는 연금</t>
  </si>
  <si>
    <t>공정가</t>
  </si>
  <si>
    <t>OFPRC</t>
  </si>
  <si>
    <t>Official Price</t>
  </si>
  <si>
    <t>[公定價] 합리적인 판단력과 거래의사가 있는 독립된 당사자간에 거래될 수 있는 교환가격</t>
  </si>
  <si>
    <t>공정가치</t>
  </si>
  <si>
    <t>FV</t>
  </si>
  <si>
    <t>Fair Value</t>
  </si>
  <si>
    <t>합리적인 판단력과 거래의사가 있는 독립된 당사자 사이의 거래에서 자산이 교환되거나 부채가 결제될 수 있는 금액</t>
  </si>
  <si>
    <t>공정가치위험회피</t>
  </si>
  <si>
    <t>FVRA</t>
  </si>
  <si>
    <t>Fair Value Risk Avoid</t>
  </si>
  <si>
    <t>공정가치와 위험회피의 복합어</t>
  </si>
  <si>
    <t>공정거래위원회</t>
  </si>
  <si>
    <t>FTC</t>
  </si>
  <si>
    <t>Fair Trade Commission</t>
  </si>
  <si>
    <t>공정거래위원회는 기업간의 공정경쟁촉진, 소비자 주권 확립, 중소기업의 경쟁기반 확보 및 경제력 집중 억제 등의 업무를 수행하는 합의제 형태의 준사법적 기관으로, 정부조직법상 장관급 중앙행정기관</t>
  </si>
  <si>
    <t>공정률</t>
  </si>
  <si>
    <t>PCSRT</t>
  </si>
  <si>
    <t>Processing Rate</t>
  </si>
  <si>
    <t>공사 또는 작업이 진행된 비율</t>
  </si>
  <si>
    <t>공제</t>
  </si>
  <si>
    <t>DEDU</t>
  </si>
  <si>
    <t>Deduction</t>
  </si>
  <si>
    <t>[控除]받을 금액이나 수량에서 물거나 덜어야 할 것을 빼어 냄</t>
  </si>
  <si>
    <t>공제대상</t>
  </si>
  <si>
    <t>DCTR</t>
  </si>
  <si>
    <t>Deduction Target</t>
  </si>
  <si>
    <t>공제와 대상의 복합어</t>
  </si>
  <si>
    <t>공제액</t>
  </si>
  <si>
    <t>DDAM</t>
  </si>
  <si>
    <t>Deduction Amount</t>
  </si>
  <si>
    <t>[控除金額] 공제된 금액</t>
  </si>
  <si>
    <t>공제후</t>
  </si>
  <si>
    <t>AFDC</t>
  </si>
  <si>
    <t>After Deduct</t>
  </si>
  <si>
    <t>공제 이후</t>
  </si>
  <si>
    <t>공증</t>
  </si>
  <si>
    <t>NACT</t>
  </si>
  <si>
    <t>Notarial Act</t>
  </si>
  <si>
    <t>[公證] 국가나 공공 단체가 직권(職權)으로 어떤 사실을 공적으로 증명하는 일.</t>
  </si>
  <si>
    <t>공증료</t>
  </si>
  <si>
    <t>NTFE</t>
  </si>
  <si>
    <t>Notarial fees</t>
  </si>
  <si>
    <t>공증을 받는데 드는 수수료</t>
  </si>
  <si>
    <t>공지</t>
  </si>
  <si>
    <t>CMKN</t>
  </si>
  <si>
    <t>Common Knowledge</t>
  </si>
  <si>
    <t>세상에 널리 알림.</t>
  </si>
  <si>
    <t>공직자</t>
  </si>
  <si>
    <t>PBOFEM</t>
  </si>
  <si>
    <t>Public Official Employee</t>
  </si>
  <si>
    <t>공무원, 국회의원 따위의 공직에 종사하는 사람.</t>
  </si>
  <si>
    <t>공직자윤리위원회</t>
  </si>
  <si>
    <t>GPEC</t>
  </si>
  <si>
    <t>Govermment Public Ethice Committee</t>
  </si>
  <si>
    <t>공채</t>
  </si>
  <si>
    <t>PBND</t>
  </si>
  <si>
    <t>Public Bond</t>
  </si>
  <si>
    <t>[公債]국가나 지방 자치 단체가 수지의 균형을 꾀하기 위하여 임시로 지는 빚. 국가의 것을 국채, 지방 자치 단체의 것을 지방채라고 한다</t>
  </si>
  <si>
    <t>공카드</t>
  </si>
  <si>
    <t>EMCD</t>
  </si>
  <si>
    <t>Empty Card</t>
  </si>
  <si>
    <t>아무런 기능이 장착되지 않은 상태의 카드</t>
  </si>
  <si>
    <t>공탁</t>
  </si>
  <si>
    <t>LDGM</t>
  </si>
  <si>
    <t>Lodgement</t>
  </si>
  <si>
    <t>[供託] 법령의 규정에 따라 금전이나 유가 증권 따위를 공탁소에 맡겨 두는 일.</t>
  </si>
  <si>
    <t>공탁금</t>
  </si>
  <si>
    <t>DPMNY</t>
  </si>
  <si>
    <t>Deposition money</t>
  </si>
  <si>
    <t>법의 규정에 따라 금전·유가 증권 그 밖의 물품 따위를 지정된 은행이나 공탁소에 맡겨 두는 일.</t>
  </si>
  <si>
    <t>공탁자</t>
  </si>
  <si>
    <t>DPSR</t>
  </si>
  <si>
    <t>Depositor</t>
  </si>
  <si>
    <t>공탁을 하는 사람 혹은 조직</t>
  </si>
  <si>
    <t>공통</t>
  </si>
  <si>
    <t>COM</t>
  </si>
  <si>
    <t>Common</t>
  </si>
  <si>
    <t>[共通]여럿 사이에 두루 통용되거나 관계됨</t>
  </si>
  <si>
    <t>공항</t>
  </si>
  <si>
    <t>ARPT</t>
  </si>
  <si>
    <t>Airport</t>
  </si>
  <si>
    <t>공해</t>
  </si>
  <si>
    <t>PLLT</t>
  </si>
  <si>
    <t>Pollution</t>
  </si>
  <si>
    <t>[公害]산업이나 교통의 발달에 따라 사람이나 생물이 입게 되는 여러 가지 피해. 자동차의 매연, 공장의 폐수, 여러 종류의 쓰레기 따위로 인하여 공기와 물이 더럽혀지고 자연환경이 파괴되는 문제 따위를 이른다</t>
  </si>
  <si>
    <t>공헌</t>
  </si>
  <si>
    <t>CTTN</t>
  </si>
  <si>
    <t>힘을 써서 이바지함</t>
  </si>
  <si>
    <t>과거</t>
  </si>
  <si>
    <t>PAST</t>
  </si>
  <si>
    <t>Past</t>
  </si>
  <si>
    <t>[過去]이미 지나간 때</t>
  </si>
  <si>
    <t>과금</t>
  </si>
  <si>
    <t>PAYAMT</t>
  </si>
  <si>
    <t>PAYMENT AMOUNT</t>
  </si>
  <si>
    <t>부과된 금액</t>
  </si>
  <si>
    <t>과년도</t>
  </si>
  <si>
    <t>PTYR</t>
  </si>
  <si>
    <t>the past year</t>
  </si>
  <si>
    <t>지난 한 해 동안</t>
  </si>
  <si>
    <t>과당</t>
  </si>
  <si>
    <t>EXCSV</t>
  </si>
  <si>
    <t>Excessive</t>
  </si>
  <si>
    <t>정도가 보통보다 지나침</t>
  </si>
  <si>
    <t>과목</t>
  </si>
  <si>
    <t>GRP</t>
  </si>
  <si>
    <t>Group</t>
  </si>
  <si>
    <t>[科目]분류한 조목</t>
  </si>
  <si>
    <t>과목별</t>
  </si>
  <si>
    <t>PERGRP</t>
  </si>
  <si>
    <t>Per Group</t>
  </si>
  <si>
    <t>과목코드</t>
  </si>
  <si>
    <t>SBCD</t>
  </si>
  <si>
    <t>Subject Code</t>
  </si>
  <si>
    <t>과목에 부여한 코드</t>
  </si>
  <si>
    <t>과부족</t>
  </si>
  <si>
    <t>MRLS</t>
  </si>
  <si>
    <t>More or Less</t>
  </si>
  <si>
    <t>過不足 . 기준에 넘거나 모자람</t>
  </si>
  <si>
    <t>과세</t>
  </si>
  <si>
    <t>TXTN</t>
  </si>
  <si>
    <t>Taxation</t>
  </si>
  <si>
    <t>[課稅]세금을 매기고 그것을 내도록 의무를 지우는 것</t>
  </si>
  <si>
    <t>과열</t>
  </si>
  <si>
    <t>OVHT</t>
  </si>
  <si>
    <t>Overheating</t>
  </si>
  <si>
    <t>지나치게 뜨거워짐, 또는 그 열</t>
  </si>
  <si>
    <t>과오납</t>
  </si>
  <si>
    <t>FLRC</t>
  </si>
  <si>
    <t>Fault Receipt</t>
  </si>
  <si>
    <t>적법한 납세의무 없이 과실로 납부한 세금.</t>
  </si>
  <si>
    <t>과장</t>
  </si>
  <si>
    <t>GWJ</t>
  </si>
  <si>
    <t>Manager(Gwajang)</t>
  </si>
  <si>
    <t>회사·관청 등의 한 과(課)의 책임자</t>
  </si>
  <si>
    <t>과정</t>
  </si>
  <si>
    <t>CRSE</t>
  </si>
  <si>
    <t>Course</t>
  </si>
  <si>
    <t>[過程] 일이 되어 가는 경로.</t>
  </si>
  <si>
    <t>과제</t>
  </si>
  <si>
    <t>TASK</t>
  </si>
  <si>
    <t>Task</t>
  </si>
  <si>
    <t>[課題]처리하거나 해결해야 할 문제</t>
  </si>
  <si>
    <t>과징금</t>
  </si>
  <si>
    <t>SRCA</t>
  </si>
  <si>
    <t>Surcharge</t>
  </si>
  <si>
    <t>국가가 국민에게 부과징수하는 금전 중에서 조세를 제외한 총칭. 조세는 헌법에 의거한 것으로 하위법에 근거한 과징금으로 취급하지 않는다. 과징금 중 행정권에 의한 것은 수수료,사용료,특허료,납부금 등이 있고, 사법권에 의한 것은 벌금,과태료,재판비용 등이 있다.</t>
  </si>
  <si>
    <t>과태료</t>
  </si>
  <si>
    <t>FINE</t>
  </si>
  <si>
    <t>Fine</t>
  </si>
  <si>
    <t>[過怠料]&lt;법률&gt; 공법에서, 의무 이행을 태만히 한 사람에게 벌로 물게 하는 돈. 벌금과 달리 형벌의 성질을 가지지 않는 법령 위반에 대하여 부과한다</t>
  </si>
  <si>
    <t>과표</t>
  </si>
  <si>
    <t>BOAS</t>
  </si>
  <si>
    <t>Basis of Assessment</t>
  </si>
  <si>
    <t>세액이나 세율의 대소를 결정할 때의 대상이 되는 값이나 수량을 가리키는 말이다. 예컨대 소득세에 있어서 소득액이라든가, 법인세인 경우 회사의 각 사업연도 소득액 등</t>
  </si>
  <si>
    <t>관</t>
  </si>
  <si>
    <t>ATCL</t>
  </si>
  <si>
    <t>Article</t>
  </si>
  <si>
    <t>관계</t>
  </si>
  <si>
    <t>RLT</t>
  </si>
  <si>
    <t>Relationship</t>
  </si>
  <si>
    <t>[關係]둘 이상의 사람  사물  현상 따위가 서로 관련을 맺거나 관련이 있음. 또는 그런 관련.</t>
  </si>
  <si>
    <t>관계사</t>
  </si>
  <si>
    <t>RLCO</t>
  </si>
  <si>
    <t>Relation Company</t>
  </si>
  <si>
    <t>특정 업무에 의해 관계가 있는 회사</t>
  </si>
  <si>
    <t>관계코드</t>
  </si>
  <si>
    <t>RLCD</t>
  </si>
  <si>
    <t>Relational Code</t>
  </si>
  <si>
    <t>관계를 식별하는 코드</t>
  </si>
  <si>
    <t>관광지</t>
  </si>
  <si>
    <t>SGTPLC</t>
  </si>
  <si>
    <t>Sightseeing Place</t>
  </si>
  <si>
    <t>명승지나 유적지가 많아 관광의 대상이 되는 곳</t>
  </si>
  <si>
    <t>관급</t>
  </si>
  <si>
    <t>GVSP</t>
  </si>
  <si>
    <t>Government Supply</t>
  </si>
  <si>
    <t>금전이나 물품 따위를 관청에서 내어 줌.</t>
  </si>
  <si>
    <t>관내</t>
  </si>
  <si>
    <t>JRSDIN</t>
  </si>
  <si>
    <t>JurisdictionWithin</t>
  </si>
  <si>
    <t>어떤 기관이 관할하는 구역의 안</t>
  </si>
  <si>
    <t>관람</t>
  </si>
  <si>
    <t>WCHG</t>
  </si>
  <si>
    <t>Watching</t>
  </si>
  <si>
    <t>관련</t>
  </si>
  <si>
    <t>REL</t>
  </si>
  <si>
    <t>Related</t>
  </si>
  <si>
    <t>[關聯/關連]사물  현상과 현상 사이에 서로 관계가 있어 연결되는 것</t>
  </si>
  <si>
    <t>관련인</t>
  </si>
  <si>
    <t>RLNR</t>
  </si>
  <si>
    <t>Relationer</t>
  </si>
  <si>
    <t>특정 업무에 의해 관계가 있는 사람</t>
  </si>
  <si>
    <t>관리</t>
  </si>
  <si>
    <t>MGMT</t>
  </si>
  <si>
    <t>Management</t>
  </si>
  <si>
    <t>[管理]어떤 일의 사무를 맡아 처리함.</t>
  </si>
  <si>
    <t>관리대상</t>
  </si>
  <si>
    <t>MGTR</t>
  </si>
  <si>
    <t>Management Target</t>
  </si>
  <si>
    <t>관리와 대상의 복합어</t>
  </si>
  <si>
    <t>관리부서</t>
  </si>
  <si>
    <t>MGDP</t>
  </si>
  <si>
    <t>Management Department</t>
  </si>
  <si>
    <t>관리와 부서의 복합어</t>
  </si>
  <si>
    <t>관리비</t>
  </si>
  <si>
    <t>MGEX</t>
  </si>
  <si>
    <t>Management Expense</t>
  </si>
  <si>
    <t>[管理費]시설이나 물건을 관리하는 데 드는 비용.</t>
  </si>
  <si>
    <t>관리사</t>
  </si>
  <si>
    <t>MNCO</t>
  </si>
  <si>
    <t>Management Corperation</t>
  </si>
  <si>
    <t>개인신용대출 및 NPL채권 회수를 관리하는 회사</t>
  </si>
  <si>
    <t>관리소</t>
  </si>
  <si>
    <t>ADOF</t>
  </si>
  <si>
    <t>Administration Office</t>
  </si>
  <si>
    <t>아파트를 관리하는 곳</t>
  </si>
  <si>
    <t>관리이익목표</t>
  </si>
  <si>
    <t>MPGL</t>
  </si>
  <si>
    <t>Management Profit Goal</t>
  </si>
  <si>
    <t>종합수익분석의 관리이익의 목표</t>
  </si>
  <si>
    <t>문항5</t>
  </si>
  <si>
    <t>QSI5</t>
  </si>
  <si>
    <t>Question Item 5</t>
  </si>
  <si>
    <t>문제항목 5</t>
  </si>
  <si>
    <t>문항6</t>
  </si>
  <si>
    <t>QSI6</t>
  </si>
  <si>
    <t>Question Item 6</t>
  </si>
  <si>
    <t>문제항목 6</t>
  </si>
  <si>
    <t>문항7</t>
  </si>
  <si>
    <t>QSI7</t>
  </si>
  <si>
    <t>Question Item 7</t>
  </si>
  <si>
    <t>문제항목 7</t>
  </si>
  <si>
    <t>문항8</t>
  </si>
  <si>
    <t>QSI8</t>
  </si>
  <si>
    <t>Question Item 8</t>
  </si>
  <si>
    <t>문제항목 8</t>
  </si>
  <si>
    <t>문화</t>
  </si>
  <si>
    <t>CLT</t>
  </si>
  <si>
    <t>Culture</t>
  </si>
  <si>
    <t>자연 상태에서 벗어나 일정한 목적 또는 생활 이상을 실현하고자 사회 구성원에 의하여 습득, 공유, 전달되는 행동 양식이나 생활양식의 과정 및 그 과정에서 이룩하여 낸 물질적,정신적 소득을 통틀어 이르는 말. 의식주를 비롯하여 언어, 풍습, 종교, 학문, 예술, 제도 따위를 모두 포함.</t>
  </si>
  <si>
    <t>물가</t>
  </si>
  <si>
    <t>PRCE</t>
  </si>
  <si>
    <t>Prices</t>
  </si>
  <si>
    <t>[物價] 물건 값. 상품의 시장 가격</t>
  </si>
  <si>
    <t>물건</t>
  </si>
  <si>
    <t>GD</t>
  </si>
  <si>
    <t>Goods</t>
  </si>
  <si>
    <t>[物件]일정한 형체를 갖춘 모든 물질적 대상</t>
  </si>
  <si>
    <t>물건규모</t>
  </si>
  <si>
    <t>GDSC</t>
  </si>
  <si>
    <t>Goods Scale</t>
  </si>
  <si>
    <t>물건과 규모의 복합어</t>
  </si>
  <si>
    <t>물건지</t>
  </si>
  <si>
    <t>CLLP</t>
  </si>
  <si>
    <t>Collateral Place</t>
  </si>
  <si>
    <t>[物件地] 물건이 있는 장소</t>
  </si>
  <si>
    <t>물권</t>
  </si>
  <si>
    <t>RLRG</t>
  </si>
  <si>
    <t>Real Right</t>
  </si>
  <si>
    <t>물류</t>
  </si>
  <si>
    <t>PDSTR</t>
  </si>
  <si>
    <t>Physical distribution</t>
  </si>
  <si>
    <t>물적유통의 준말로 일반적으로 포장 ·하역 ·수송 ·보관 및 정보와 같은 여러 활동을 말한다</t>
  </si>
  <si>
    <t>물리</t>
  </si>
  <si>
    <t>PHYS</t>
  </si>
  <si>
    <t>Physical</t>
  </si>
  <si>
    <t>물자</t>
  </si>
  <si>
    <t>CMDY</t>
  </si>
  <si>
    <t>Commodity</t>
  </si>
  <si>
    <t>물적담보</t>
  </si>
  <si>
    <t>SCMR</t>
  </si>
  <si>
    <t>Secured Mortgage</t>
  </si>
  <si>
    <t>책임재산(채무자의 총재산)을 이루고 있는 재화중에 어느 특정의 것이나 타인의 재화로써 채권의 담보에 충당하는 제도</t>
  </si>
  <si>
    <t>물품</t>
  </si>
  <si>
    <t>CMDT</t>
  </si>
  <si>
    <t>Commodities</t>
  </si>
  <si>
    <t>[物品]일정하게 쓸 만한 값어치가 있는 물건,부동산을 제외한 모든 유체물(有體物)</t>
  </si>
  <si>
    <t>뮤추얼</t>
  </si>
  <si>
    <t>MUTL</t>
  </si>
  <si>
    <t>Mutual</t>
  </si>
  <si>
    <t>뮤추얼펀드</t>
  </si>
  <si>
    <t>MTFD</t>
  </si>
  <si>
    <t>Mutual Fund</t>
  </si>
  <si>
    <t>유가증권투자를 목적으로 한 회사의 주식을 투자가가 갖는 형태, 즉 회사형(會社型)을 택하여, 투자가는 수익자인 동시에 주주가 되는 펀드</t>
  </si>
  <si>
    <t>미가맹</t>
  </si>
  <si>
    <t>NOMB</t>
  </si>
  <si>
    <t>No member</t>
  </si>
  <si>
    <t>미가입</t>
  </si>
  <si>
    <t>NJOIN</t>
  </si>
  <si>
    <t>Not Join</t>
  </si>
  <si>
    <t>가입하지 않은</t>
  </si>
  <si>
    <t>미거래</t>
  </si>
  <si>
    <t>NOTTX</t>
  </si>
  <si>
    <t>NOT TRANSACTION</t>
  </si>
  <si>
    <t>거래가 없는, 거래가 아닌</t>
  </si>
  <si>
    <t>미검증</t>
  </si>
  <si>
    <t>INVALD</t>
  </si>
  <si>
    <t>Invalidation</t>
  </si>
  <si>
    <t>검사하여 증명하지 않음.</t>
  </si>
  <si>
    <t>미결</t>
  </si>
  <si>
    <t>PEND</t>
  </si>
  <si>
    <t>Pending</t>
  </si>
  <si>
    <t>미결제</t>
  </si>
  <si>
    <t>UNSETL</t>
  </si>
  <si>
    <t>Unsettled</t>
  </si>
  <si>
    <t>[未決濟]아직 처결하여 끝내지 아니함. 아직 결제되지 않음</t>
  </si>
  <si>
    <t>미결제어음</t>
  </si>
  <si>
    <t>UNSDR</t>
  </si>
  <si>
    <t>Unsettled Draft</t>
  </si>
  <si>
    <t>미결제와 전표의 복합어</t>
  </si>
  <si>
    <t>미결제타점권</t>
  </si>
  <si>
    <t>CBSOBB</t>
  </si>
  <si>
    <t>Checks or Bills to be Settled by Other Banks or Branches</t>
  </si>
  <si>
    <t>타 은행이나 지점에서 결제될 수표 또는 어음</t>
  </si>
  <si>
    <t>미경과</t>
  </si>
  <si>
    <t>NTEL</t>
  </si>
  <si>
    <t>Not Elapsed</t>
  </si>
  <si>
    <t>[未經過] 아직 경과되지 않음</t>
  </si>
  <si>
    <t>미계산</t>
  </si>
  <si>
    <t>UCALC</t>
  </si>
  <si>
    <t>Un-Calculation</t>
  </si>
  <si>
    <t>계산하지 않음</t>
  </si>
  <si>
    <t>미교부</t>
  </si>
  <si>
    <t>NTDL</t>
  </si>
  <si>
    <t>Not delivered</t>
  </si>
  <si>
    <t>미구분</t>
  </si>
  <si>
    <t>UCLF</t>
  </si>
  <si>
    <t>Unclassified</t>
  </si>
  <si>
    <t>[未區分] 아직 구분되지 않음</t>
  </si>
  <si>
    <t>미기장</t>
  </si>
  <si>
    <t>UNRG</t>
  </si>
  <si>
    <t>Un-Register</t>
  </si>
  <si>
    <t>기장을 하지 않음</t>
  </si>
  <si>
    <t>미납</t>
  </si>
  <si>
    <t>NPAM</t>
  </si>
  <si>
    <t>Nonpayment</t>
  </si>
  <si>
    <t>(내어야 할 돈을) 아직 내지 못함</t>
  </si>
  <si>
    <t>미납입</t>
  </si>
  <si>
    <t>NPAY</t>
  </si>
  <si>
    <t>[未納入] 아직 납입되지 않음</t>
  </si>
  <si>
    <t>미달</t>
  </si>
  <si>
    <t>LACK</t>
  </si>
  <si>
    <t>Lack</t>
  </si>
  <si>
    <t>[未達]어떤 한도에 이르지 못함</t>
  </si>
  <si>
    <t>미달성</t>
  </si>
  <si>
    <t>NTAC</t>
  </si>
  <si>
    <t>Not achieved</t>
  </si>
  <si>
    <t>미대출</t>
  </si>
  <si>
    <t>NLND</t>
  </si>
  <si>
    <t>Not lended</t>
  </si>
  <si>
    <t>[未貸出] 아직 대출되지 않음</t>
  </si>
  <si>
    <t>미도달</t>
  </si>
  <si>
    <t>LESS</t>
  </si>
  <si>
    <t>Less</t>
  </si>
  <si>
    <t>[味到達] 아직 도달되지 않음</t>
  </si>
  <si>
    <t>미도래</t>
  </si>
  <si>
    <t>OND</t>
  </si>
  <si>
    <t>On due</t>
  </si>
  <si>
    <t>[未到來]도래하지 않음</t>
  </si>
  <si>
    <t>미동의</t>
  </si>
  <si>
    <t>DAGR</t>
  </si>
  <si>
    <t>disagree</t>
  </si>
  <si>
    <t>미들웨어</t>
  </si>
  <si>
    <t>MDDW</t>
  </si>
  <si>
    <t>Middleware</t>
  </si>
  <si>
    <t>미등기</t>
  </si>
  <si>
    <t>NRGST</t>
  </si>
  <si>
    <t>Not Registered</t>
  </si>
  <si>
    <t>[未登記] 아직 등기되지 않음</t>
  </si>
  <si>
    <t>미등록</t>
  </si>
  <si>
    <t>URG</t>
  </si>
  <si>
    <t>Un-Registration</t>
  </si>
  <si>
    <t>아직 등록되지 않음</t>
  </si>
  <si>
    <t>미디어통신</t>
  </si>
  <si>
    <t>MDCM</t>
  </si>
  <si>
    <t>Media Communication</t>
  </si>
  <si>
    <t>매체에 의한 인간의 의사·지식·감정 또는 각종 자료를 포함한 정보를 격지(공간적) 사이에서 주고받는 작용·작위</t>
  </si>
  <si>
    <t>미래</t>
  </si>
  <si>
    <t>FUTR</t>
  </si>
  <si>
    <t>Future</t>
  </si>
  <si>
    <t>미래에셋생명보험</t>
  </si>
  <si>
    <t>MALIN</t>
  </si>
  <si>
    <t>MiraeAsset Life Insurance</t>
  </si>
  <si>
    <t>미만</t>
  </si>
  <si>
    <t>UNDR</t>
  </si>
  <si>
    <t>Under</t>
  </si>
  <si>
    <t>[未滿]정한 수나 정도에 차지 못함</t>
  </si>
  <si>
    <t>미매각</t>
  </si>
  <si>
    <t>NDS</t>
  </si>
  <si>
    <t>Not Disposal By Sale</t>
  </si>
  <si>
    <t>[未賣却]매각하지 않음</t>
  </si>
  <si>
    <t>미매도</t>
  </si>
  <si>
    <t>NSLL</t>
  </si>
  <si>
    <t>Not sell</t>
  </si>
  <si>
    <t>[未賣渡] 아직 매도되지 않음</t>
  </si>
  <si>
    <t>미매입</t>
  </si>
  <si>
    <t>NBUY</t>
  </si>
  <si>
    <t>No Buy</t>
  </si>
  <si>
    <t>[未買入] 아직 매입되지 않음</t>
  </si>
  <si>
    <t>미매핑</t>
  </si>
  <si>
    <t>UMPN</t>
  </si>
  <si>
    <t>Un-Mapping</t>
  </si>
  <si>
    <t>매핑되지 않음</t>
  </si>
  <si>
    <t>미반영</t>
  </si>
  <si>
    <t>NRFL</t>
  </si>
  <si>
    <t>Not Reflecting</t>
  </si>
  <si>
    <t>[未反映] 아직 반영되지 않음</t>
  </si>
  <si>
    <t>미발급</t>
  </si>
  <si>
    <t>UNIS</t>
  </si>
  <si>
    <t>Un-Issuance</t>
  </si>
  <si>
    <t>아직 발급되지 않음</t>
  </si>
  <si>
    <t>미발생</t>
  </si>
  <si>
    <t>UHPN</t>
  </si>
  <si>
    <t>Unhappen</t>
  </si>
  <si>
    <t>발생하지 않음</t>
  </si>
  <si>
    <t>미발송</t>
  </si>
  <si>
    <t>NSND</t>
  </si>
  <si>
    <t>Not sended</t>
  </si>
  <si>
    <t>[未發送] 아직 발송되지 않음</t>
  </si>
  <si>
    <t>미발신</t>
  </si>
  <si>
    <t>NDPTH</t>
  </si>
  <si>
    <t>Not Dispatched</t>
  </si>
  <si>
    <t>[未發信] 아직 발신되지 않음</t>
  </si>
  <si>
    <t>미발행</t>
  </si>
  <si>
    <t>NTIS</t>
  </si>
  <si>
    <t>Not issued</t>
  </si>
  <si>
    <t>미배분</t>
  </si>
  <si>
    <t>UNDV</t>
  </si>
  <si>
    <t>Un-Divided</t>
  </si>
  <si>
    <t>배분하지 아니함</t>
  </si>
  <si>
    <t>미배정</t>
  </si>
  <si>
    <t>UASG</t>
  </si>
  <si>
    <t>Un-Assignment</t>
  </si>
  <si>
    <t>아직 배정하지 못함</t>
  </si>
  <si>
    <t>미변경</t>
  </si>
  <si>
    <t>NOCHN</t>
  </si>
  <si>
    <t>Not Changed</t>
  </si>
  <si>
    <t>변경되지 아니함</t>
  </si>
  <si>
    <t>미변환</t>
  </si>
  <si>
    <t>UNCG</t>
  </si>
  <si>
    <t>Unchanged</t>
  </si>
  <si>
    <t>변환이 없는</t>
  </si>
  <si>
    <t>미보고</t>
  </si>
  <si>
    <t>UNRPT</t>
  </si>
  <si>
    <t>Un-Repoter</t>
  </si>
  <si>
    <t>[未報告] 아직 보고되지 않음</t>
  </si>
  <si>
    <t>미보정</t>
  </si>
  <si>
    <t>NREV</t>
  </si>
  <si>
    <t>Not revised</t>
  </si>
  <si>
    <t>[未補正] 아직 보정되지 않음</t>
  </si>
  <si>
    <t>미분류</t>
  </si>
  <si>
    <t>UCLS</t>
  </si>
  <si>
    <t>아직 분류되지 않음</t>
  </si>
  <si>
    <t>미분리</t>
  </si>
  <si>
    <t>NTSP</t>
  </si>
  <si>
    <t>Not Separate</t>
  </si>
  <si>
    <t>분리되지 않은</t>
  </si>
  <si>
    <t>미분양</t>
  </si>
  <si>
    <t>USLD</t>
  </si>
  <si>
    <t>Unsold</t>
  </si>
  <si>
    <t>정해진 양의 일부 또는 전부가 분양되지 않음</t>
  </si>
  <si>
    <t>미불입</t>
  </si>
  <si>
    <t>NPYMN</t>
  </si>
  <si>
    <t>Not payment</t>
  </si>
  <si>
    <t>불입하지 않았다.</t>
  </si>
  <si>
    <t>미비</t>
  </si>
  <si>
    <t>ICMP</t>
  </si>
  <si>
    <t>Incomplete</t>
  </si>
  <si>
    <t>아직 다 갖추지 못함</t>
  </si>
  <si>
    <t>미사용</t>
  </si>
  <si>
    <t>UNUSE</t>
  </si>
  <si>
    <t>Unused</t>
  </si>
  <si>
    <t>[未償還]사용하지 않음</t>
  </si>
  <si>
    <t>미상각</t>
  </si>
  <si>
    <t>NDPRC</t>
  </si>
  <si>
    <t>Undepreciation</t>
  </si>
  <si>
    <t>아직 상각되지 않음</t>
  </si>
  <si>
    <t>미상환</t>
  </si>
  <si>
    <t>NNPM</t>
  </si>
  <si>
    <t>Non Payment</t>
  </si>
  <si>
    <t>[未使用]상환하지 않음</t>
  </si>
  <si>
    <t>미선적</t>
  </si>
  <si>
    <t>NSHP</t>
  </si>
  <si>
    <t>No Shipment</t>
  </si>
  <si>
    <t>[未船積] 아직 선적되지 않음</t>
  </si>
  <si>
    <t>미설정</t>
  </si>
  <si>
    <t>NSTUP</t>
  </si>
  <si>
    <t>Not Setting Up</t>
  </si>
  <si>
    <t>[未設定] 아직 설정되지 않음</t>
  </si>
  <si>
    <t>미성년자</t>
  </si>
  <si>
    <t>MNRT</t>
  </si>
  <si>
    <t>Minority</t>
  </si>
  <si>
    <t>[未成年者]&lt;법률&gt; 법적인 권리를 행사할 수 없는 만 20세 미만의 사람</t>
  </si>
  <si>
    <t>미션대출</t>
  </si>
  <si>
    <t>MSLN</t>
  </si>
  <si>
    <t>mission loan</t>
  </si>
  <si>
    <t>전북은행의 여신상품의 명칭-미션대출. mission loan</t>
  </si>
  <si>
    <t>미수</t>
  </si>
  <si>
    <t>UNCOLL</t>
  </si>
  <si>
    <t>Uncollected</t>
  </si>
  <si>
    <t>[未收]돈이나 물건 따위를 아직 다 거두어들이지 못함.</t>
  </si>
  <si>
    <t>미수금</t>
  </si>
  <si>
    <t>RCMN</t>
  </si>
  <si>
    <t>Receivable Money</t>
  </si>
  <si>
    <t>[未收金]아직 거두어들이지 못한 돈. 부기에서  영업 주목적 이외의 임시적 거래에서 발생하는 금전 채권. 토지 판매 대금의 미수 부분  유가 증권의 외상 매출금 따위가 이에 해당함.</t>
  </si>
  <si>
    <t>미수금액</t>
  </si>
  <si>
    <t>RCAM</t>
  </si>
  <si>
    <t>Receivable Amount</t>
  </si>
  <si>
    <t>미수금에 해당되는 돈의 액수</t>
  </si>
  <si>
    <t>미수납</t>
  </si>
  <si>
    <t>NTRV</t>
  </si>
  <si>
    <t>Not received</t>
  </si>
  <si>
    <t>미수령</t>
  </si>
  <si>
    <t>NTRC</t>
  </si>
  <si>
    <t>Not Reception</t>
  </si>
  <si>
    <t>미수미지급</t>
  </si>
  <si>
    <t>URUP</t>
  </si>
  <si>
    <t>Unreceive &amp; Unpayment</t>
  </si>
  <si>
    <t>미수금과 미지급금을 아울러 일컫는 말</t>
  </si>
  <si>
    <t>미수신</t>
  </si>
  <si>
    <t>URCP</t>
  </si>
  <si>
    <t>Unreceived</t>
  </si>
  <si>
    <t>[未受信] 아직 수신되지 않음</t>
  </si>
  <si>
    <t>미수이자</t>
  </si>
  <si>
    <t>UCIN</t>
  </si>
  <si>
    <t>Uncollected Interest</t>
  </si>
  <si>
    <t>미수와 이자의 복합어</t>
  </si>
  <si>
    <t>배달용우편번호</t>
  </si>
  <si>
    <t>DZIP</t>
  </si>
  <si>
    <t>Delivery Zip Code</t>
  </si>
  <si>
    <t>우편물을 수신자에게 전달할 때 사용하기 위한 번호로, 집배원별 담당구역과 일치하도록 세분화하여 부여한다. 동이나 면 단위로 구분하나, 그 이하로 건물이나 사서함 단위까지 구분하기도 한다</t>
  </si>
  <si>
    <t>배달처</t>
  </si>
  <si>
    <t>DLPL</t>
  </si>
  <si>
    <t>Delivery Place</t>
  </si>
  <si>
    <t>배달할 곳장소</t>
  </si>
  <si>
    <t>배당</t>
  </si>
  <si>
    <t>DVDN</t>
  </si>
  <si>
    <t>Dividend</t>
  </si>
  <si>
    <t>[配當]회사가 자기자본 사용에 대한 대가로 주주에게 현금이나 주식의 형태로 지급하는 보상</t>
  </si>
  <si>
    <t>배당금</t>
  </si>
  <si>
    <t>DIVD</t>
  </si>
  <si>
    <t>[配當金] 배당하는 돈. 주식 소유자에게 주는 회사의 이익 분배금.</t>
  </si>
  <si>
    <t>배당금액</t>
  </si>
  <si>
    <t>DVAM</t>
  </si>
  <si>
    <t>Dividend Amount</t>
  </si>
  <si>
    <t>배당하는 돈의 액수</t>
  </si>
  <si>
    <t>배당락</t>
  </si>
  <si>
    <t>EXDVD</t>
  </si>
  <si>
    <t>Ex-dividend</t>
  </si>
  <si>
    <t>[配當落] 결산기말(決算期末)이 지나서 당기(當期) 배당을 받을 권리가 없어진 주가(株價)의 상태</t>
  </si>
  <si>
    <t>배당락후</t>
  </si>
  <si>
    <t>AFEV</t>
  </si>
  <si>
    <t>After Ex-dividend</t>
  </si>
  <si>
    <t>배당락 + 후 [복합어]</t>
  </si>
  <si>
    <t>배당률</t>
  </si>
  <si>
    <t>DVRT</t>
  </si>
  <si>
    <t>Dividend Rate</t>
  </si>
  <si>
    <t>불입한 금액에 대한 배당금의 비율</t>
  </si>
  <si>
    <t>배당부</t>
  </si>
  <si>
    <t>CMDVD</t>
  </si>
  <si>
    <t>Cum Dividend</t>
  </si>
  <si>
    <t>[配當附] 매매되는 주식에서, 최근의 배당금을 받을 권리가 있는 상태</t>
  </si>
  <si>
    <t>배당이자</t>
  </si>
  <si>
    <t>DVIN</t>
  </si>
  <si>
    <t>Dividend Interest</t>
  </si>
  <si>
    <t>배당과 이자의 복합어</t>
  </si>
  <si>
    <t>배당전</t>
  </si>
  <si>
    <t>BFDV</t>
  </si>
  <si>
    <t>Before Dividend</t>
  </si>
  <si>
    <t>배당하기 이전</t>
  </si>
  <si>
    <t>배드뱅크</t>
  </si>
  <si>
    <t>BADBNK</t>
  </si>
  <si>
    <t>Bad Bank</t>
  </si>
  <si>
    <t>금융기관의 방만한 운영으로 발생한 부실자산이나 채권만을 사들여 별도로 관리하면서 전문적으로 처리하는 구조조정 전문기관이다</t>
  </si>
  <si>
    <t>배부</t>
  </si>
  <si>
    <t>DITR</t>
  </si>
  <si>
    <t>distribution</t>
  </si>
  <si>
    <t>배분</t>
  </si>
  <si>
    <t>DSTB</t>
  </si>
  <si>
    <t>[配分]몫몫이 별러 나눔.</t>
  </si>
  <si>
    <t>배상</t>
  </si>
  <si>
    <t>RPRN</t>
  </si>
  <si>
    <t>Reparation</t>
  </si>
  <si>
    <t>남에게 입힌 손해를 물어 줌.</t>
  </si>
  <si>
    <t>배상금</t>
  </si>
  <si>
    <t>RPRMN</t>
  </si>
  <si>
    <t>Reparation Money</t>
  </si>
  <si>
    <t>배상하는 돈</t>
  </si>
  <si>
    <t>배서</t>
  </si>
  <si>
    <t>EDS</t>
  </si>
  <si>
    <t>Endorsement</t>
  </si>
  <si>
    <t>어음·수표 등 지시 증권의 소유자가 그 증권의 뒷면에 필요한 사항을 적고 서명하여 상대편에게 주는 일</t>
  </si>
  <si>
    <t>배서어음</t>
  </si>
  <si>
    <t>EDNT</t>
  </si>
  <si>
    <t>Endorsement Note</t>
  </si>
  <si>
    <t>배서한 어음</t>
  </si>
  <si>
    <t>배서인</t>
  </si>
  <si>
    <t>EDSR</t>
  </si>
  <si>
    <t>Endorser</t>
  </si>
  <si>
    <t>배서에 따라 어음·수표 등의 지시 증권을 양도 또는 입질(入質)한 사람</t>
  </si>
  <si>
    <t>배송</t>
  </si>
  <si>
    <t>QICK</t>
  </si>
  <si>
    <t>Quick Delivery</t>
  </si>
  <si>
    <t>(물품을) 가져다가 돌라 줌</t>
  </si>
  <si>
    <t>배송비</t>
  </si>
  <si>
    <t>DVEX</t>
  </si>
  <si>
    <t>Delivery Expense</t>
  </si>
  <si>
    <t>물품의 배송에 대한 비용</t>
  </si>
  <si>
    <t>배송중</t>
  </si>
  <si>
    <t>DRDLV</t>
  </si>
  <si>
    <t>During Delivery</t>
  </si>
  <si>
    <t>배송 진행 중</t>
  </si>
  <si>
    <t>배송처</t>
  </si>
  <si>
    <t>DLAD</t>
  </si>
  <si>
    <t>Delivery address</t>
  </si>
  <si>
    <t>배수</t>
  </si>
  <si>
    <t>MLTP</t>
  </si>
  <si>
    <t>Multiple</t>
  </si>
  <si>
    <t>어떤 정수(整數)의 몇 배가 되는 수. 정수 a가 정수 b로 나누어질 때 a를 b의 배수라고 함. 곱수</t>
  </si>
  <si>
    <t>배열</t>
  </si>
  <si>
    <t>ARAY</t>
  </si>
  <si>
    <t>Array</t>
  </si>
  <si>
    <t>효율적인 데이터 저장 및 처리를 위한 설계기법</t>
  </si>
  <si>
    <t>배우자</t>
  </si>
  <si>
    <t>SPOS</t>
  </si>
  <si>
    <t>Spouse</t>
  </si>
  <si>
    <t>&lt;配偶者&gt; 부부의 한쪽에서 본 다른 쪽. 남편 쪽에서는 아내를, 아내 쪽에서는 남편을 이르는 말.</t>
  </si>
  <si>
    <t>배점</t>
  </si>
  <si>
    <t>ALTM</t>
  </si>
  <si>
    <t>Allotment</t>
  </si>
  <si>
    <t>[配點]점수를 배정함  또는 배정한 그 점수</t>
  </si>
  <si>
    <t>배정</t>
  </si>
  <si>
    <t>ALLO</t>
  </si>
  <si>
    <t>Allocation</t>
  </si>
  <si>
    <t>몫을 나누어 정함</t>
  </si>
  <si>
    <t>배정시</t>
  </si>
  <si>
    <t>ALOTM</t>
  </si>
  <si>
    <t>Allocation Time</t>
  </si>
  <si>
    <t>배정을 하는 때</t>
  </si>
  <si>
    <t>배정자</t>
  </si>
  <si>
    <t>ASGNR</t>
  </si>
  <si>
    <t>Assigner</t>
  </si>
  <si>
    <t>배정을 받은 사람</t>
  </si>
  <si>
    <t>배정전</t>
  </si>
  <si>
    <t>BFALO</t>
  </si>
  <si>
    <t>Before Allocation</t>
  </si>
  <si>
    <t>배정이 일어나기 이전</t>
  </si>
  <si>
    <t>배제</t>
  </si>
  <si>
    <t>EXCN</t>
  </si>
  <si>
    <t>Exclusion</t>
  </si>
  <si>
    <t>장애가 되는 것을 없앰</t>
  </si>
  <si>
    <t>배차</t>
  </si>
  <si>
    <t>ALCR</t>
  </si>
  <si>
    <t>Allocation of cars</t>
  </si>
  <si>
    <t>배출</t>
  </si>
  <si>
    <t>DCG</t>
  </si>
  <si>
    <t>discharge</t>
  </si>
  <si>
    <t>배출하다, 방출하다</t>
  </si>
  <si>
    <t>배치</t>
  </si>
  <si>
    <t>BTCH</t>
  </si>
  <si>
    <t>Batch</t>
  </si>
  <si>
    <t>일괄적으로 처리함</t>
  </si>
  <si>
    <t>배타</t>
  </si>
  <si>
    <t>CLQ</t>
  </si>
  <si>
    <t>Clique</t>
  </si>
  <si>
    <t>다른 것을 배척하는 성질 또는 경향</t>
  </si>
  <si>
    <t>배터리</t>
  </si>
  <si>
    <t>BTTR</t>
  </si>
  <si>
    <t>Battery</t>
  </si>
  <si>
    <t>배포</t>
  </si>
  <si>
    <t>RELS</t>
  </si>
  <si>
    <t>Release</t>
  </si>
  <si>
    <t>컴퓨터 소프트웨어나 하드웨어의 새로운 신제품을 시장에 내어 발표하는 것.</t>
  </si>
  <si>
    <t>백만원</t>
  </si>
  <si>
    <t>MW</t>
  </si>
  <si>
    <t>Million Won</t>
  </si>
  <si>
    <t>백만원권</t>
  </si>
  <si>
    <t>MWB</t>
  </si>
  <si>
    <t>Million Won Bills</t>
  </si>
  <si>
    <t>백만원권  수표,지폐</t>
  </si>
  <si>
    <t>백업</t>
  </si>
  <si>
    <t>BKUP</t>
  </si>
  <si>
    <t>Backup</t>
  </si>
  <si>
    <t>장애에 대비하여 미리 여벌의 복사를 남겨 두는 것</t>
  </si>
  <si>
    <t>백지</t>
  </si>
  <si>
    <t>BLNP</t>
  </si>
  <si>
    <t>Blank Paper</t>
  </si>
  <si>
    <t>아무것도 쓰지 않은 종이</t>
  </si>
  <si>
    <t>백화점</t>
  </si>
  <si>
    <t>DMSR</t>
  </si>
  <si>
    <t>Department store</t>
  </si>
  <si>
    <t>뱅크라인</t>
  </si>
  <si>
    <t>BKLN</t>
  </si>
  <si>
    <t>Bankline</t>
  </si>
  <si>
    <t>1997년 대한민국의 10개[1] 지방은행이 공동으로 개발한 네트워크이다. 뱅크라인 시스템을 통해 발급된 뱅크라인 통장 하나로 전국의 모든 지방은행에서 같은 은행처럼 거래할 수 있는, 대한민국 은행권 최초의 공동 상품이다</t>
  </si>
  <si>
    <t>뱅킹</t>
  </si>
  <si>
    <t>BNKN</t>
  </si>
  <si>
    <t>Banking</t>
  </si>
  <si>
    <t>은행 업무</t>
  </si>
  <si>
    <t>버그</t>
  </si>
  <si>
    <t>BUG</t>
  </si>
  <si>
    <t>Bug</t>
  </si>
  <si>
    <t>버스</t>
  </si>
  <si>
    <t>BUS</t>
  </si>
  <si>
    <t>Bus</t>
  </si>
  <si>
    <t>운임을 받고 정해진 길을 운행하는 대형 합승 자동차. 시내버스, 시외버스, 관광버스, 고속버스 따위가 있다.</t>
  </si>
  <si>
    <t>버전</t>
  </si>
  <si>
    <t>VER</t>
  </si>
  <si>
    <t>Version</t>
  </si>
  <si>
    <t>어떤 소프트웨어가 몇 번 개정되었는지를 나타내는 번호</t>
  </si>
  <si>
    <t>버튼</t>
  </si>
  <si>
    <t>BTN</t>
  </si>
  <si>
    <t>Button</t>
  </si>
  <si>
    <t>번복</t>
  </si>
  <si>
    <t>RVRL</t>
  </si>
  <si>
    <t>번지</t>
  </si>
  <si>
    <t>STAD</t>
  </si>
  <si>
    <t>Street Addrese</t>
  </si>
  <si>
    <t>땅을 일정한 기준에 따라 나누어서 매겨 놓은 번호. 주소</t>
  </si>
  <si>
    <t>번호</t>
  </si>
  <si>
    <t>Number</t>
  </si>
  <si>
    <t>[番號]차례를 나타내거나 식별하기 위해 붙이는 숫자</t>
  </si>
  <si>
    <t>번호별</t>
  </si>
  <si>
    <t>PRNO</t>
  </si>
  <si>
    <t>Per Number</t>
  </si>
  <si>
    <t>번호에 따른</t>
  </si>
  <si>
    <t>벌금</t>
  </si>
  <si>
    <t>PNLT</t>
  </si>
  <si>
    <t>Penalty</t>
  </si>
  <si>
    <t>벌점</t>
  </si>
  <si>
    <t>PNPT</t>
  </si>
  <si>
    <t>Penalty Point</t>
  </si>
  <si>
    <t>잘못한 것에 대하여 벌로 따지는 점수</t>
  </si>
  <si>
    <t>범용</t>
  </si>
  <si>
    <t>GBPR</t>
  </si>
  <si>
    <t>General-purpose</t>
  </si>
  <si>
    <t>여러 분야나 용도로 널리 쓰는 것.</t>
  </si>
  <si>
    <t>범위</t>
  </si>
  <si>
    <t>RNG</t>
  </si>
  <si>
    <t>Range</t>
  </si>
  <si>
    <t>[範圍]제한된 구역의 언저리. 또는  어떤 것이 미치는 한계. 테두리.</t>
  </si>
  <si>
    <t>범인</t>
  </si>
  <si>
    <t>CRNM</t>
  </si>
  <si>
    <t>Criminal</t>
  </si>
  <si>
    <t>범죄</t>
  </si>
  <si>
    <t>CRME</t>
  </si>
  <si>
    <t>Crime</t>
  </si>
  <si>
    <t>범주</t>
  </si>
  <si>
    <t>CTGR</t>
  </si>
  <si>
    <t>Category</t>
  </si>
  <si>
    <t>[範疇]동일한 성질을 가진 부류나 범위</t>
  </si>
  <si>
    <t>법</t>
  </si>
  <si>
    <t>LAW</t>
  </si>
  <si>
    <t>Law</t>
  </si>
  <si>
    <t>[法]국가의 강제력을 수반하는 사회 규범. 국가 및 공공 기관이 제정한 법률·명령·규칙·조례 따위.</t>
  </si>
  <si>
    <t>법규</t>
  </si>
  <si>
    <t>LWRG</t>
  </si>
  <si>
    <t>Laws and regulations</t>
  </si>
  <si>
    <t>법령</t>
  </si>
  <si>
    <t>LWOR</t>
  </si>
  <si>
    <t>Laws and Ordinances</t>
  </si>
  <si>
    <t>법무</t>
  </si>
  <si>
    <t>JDAF</t>
  </si>
  <si>
    <t>Judicial Affairs</t>
  </si>
  <si>
    <t>[法務]법률에 관한 사무</t>
  </si>
  <si>
    <t>법무부</t>
  </si>
  <si>
    <t>MNJS</t>
  </si>
  <si>
    <t>Ministry of Justice</t>
  </si>
  <si>
    <t>중앙 행정 기관의 하나. 행형ㆍ검찰ㆍ출입국 관리ㆍ인권 옹호 따위 법무 행정에 관한 사무를 맡아본다.</t>
  </si>
  <si>
    <t>법무사</t>
  </si>
  <si>
    <t>JDSC</t>
  </si>
  <si>
    <t>Judicial Scrivener</t>
  </si>
  <si>
    <t>[法務士] 타인의 위촉에 의하여 보수를 받고 법원이나 검찰청 등에 제출하는 서류를 작성하는 일을 업으로 하는 사람.</t>
  </si>
  <si>
    <t>법사</t>
  </si>
  <si>
    <t>LGSL</t>
  </si>
  <si>
    <t>Legislation</t>
  </si>
  <si>
    <t>[法事]법률적인 사무</t>
  </si>
  <si>
    <t>법사가</t>
  </si>
  <si>
    <t>CEPR</t>
  </si>
  <si>
    <t>Court Estimate Price</t>
  </si>
  <si>
    <t>법원이 조사하여 결정한 감정가. 법원의 경매 물건에 대하여 경매를 하기 위하여 감정을 하는데 이 때의 감정가격</t>
  </si>
  <si>
    <t>법원</t>
  </si>
  <si>
    <t>LGCR</t>
  </si>
  <si>
    <t>Legal Court</t>
  </si>
  <si>
    <t>[法院]사법권을 행사하는 국가 기관. 소송 사건에 대하여 법률적 판단을 하는 권한을 가지며  대법원·고등 법원·지방 법원·가정 법원 따위가 있음.</t>
  </si>
  <si>
    <t>당직비</t>
  </si>
  <si>
    <t>WTEX</t>
  </si>
  <si>
    <t>Watching Expenses</t>
  </si>
  <si>
    <t>당직에 대하여 지급하는 비용</t>
  </si>
  <si>
    <t>당직실</t>
  </si>
  <si>
    <t>NTDTRM</t>
  </si>
  <si>
    <t>Night-duty room</t>
  </si>
  <si>
    <t>당직을 서는사람이 머무르는 방</t>
  </si>
  <si>
    <t>당첨</t>
  </si>
  <si>
    <t>PRWN</t>
  </si>
  <si>
    <t>Prize Winning</t>
  </si>
  <si>
    <t>[當籤]추첨에 뽑힘</t>
  </si>
  <si>
    <t>당첨금</t>
  </si>
  <si>
    <t>PZMN</t>
  </si>
  <si>
    <t>Prize Money</t>
  </si>
  <si>
    <t>추첨에서 뽑혔을 때에 당첨자가 받게 되는 돈</t>
  </si>
  <si>
    <t>당첨자</t>
  </si>
  <si>
    <t>PRWR</t>
  </si>
  <si>
    <t>Prize Winner</t>
  </si>
  <si>
    <t>[當籤者]추첨에서 뽑힌 사람</t>
  </si>
  <si>
    <t>당초</t>
  </si>
  <si>
    <t>ATFR</t>
  </si>
  <si>
    <t>At First</t>
  </si>
  <si>
    <t>당타발</t>
  </si>
  <si>
    <t>OIDP</t>
  </si>
  <si>
    <t>Outward &amp; Inward Dispatch</t>
  </si>
  <si>
    <t>당발과 타발을 아울러 이르는 말</t>
  </si>
  <si>
    <t>당타행</t>
  </si>
  <si>
    <t>OOBK</t>
  </si>
  <si>
    <t>Own And Other Bank</t>
  </si>
  <si>
    <t>[當他行]당행과 타행을 함께 이르는 말</t>
  </si>
  <si>
    <t>당해</t>
  </si>
  <si>
    <t>CNCRN</t>
  </si>
  <si>
    <t>Concerned</t>
  </si>
  <si>
    <t>일부 명사 앞에 쓰이어》 ‘바로 그 사물에 해당됨’을 나타냄</t>
  </si>
  <si>
    <t>당해접수</t>
  </si>
  <si>
    <t>CNAC</t>
  </si>
  <si>
    <t>Concerned Acceptance</t>
  </si>
  <si>
    <t>당해와 접수의 복합어</t>
  </si>
  <si>
    <t>당행</t>
  </si>
  <si>
    <t>OJBB</t>
  </si>
  <si>
    <t>Own Bank</t>
  </si>
  <si>
    <t>[當銀] 자기 은행 = 전북은행</t>
  </si>
  <si>
    <t>당행외</t>
  </si>
  <si>
    <t>EOB</t>
  </si>
  <si>
    <t>Except Own Bank</t>
  </si>
  <si>
    <t>당행 이외의</t>
  </si>
  <si>
    <t>당행카드</t>
  </si>
  <si>
    <t>OBNC</t>
  </si>
  <si>
    <t>Own Bank Card</t>
  </si>
  <si>
    <t>당행과 카드의 복합어</t>
  </si>
  <si>
    <t>당회</t>
  </si>
  <si>
    <t>TSTM</t>
  </si>
  <si>
    <t>This Time</t>
  </si>
  <si>
    <t>[當回] 해당회</t>
  </si>
  <si>
    <t>대가</t>
  </si>
  <si>
    <t>EQV</t>
  </si>
  <si>
    <t>Equivalent</t>
  </si>
  <si>
    <t>[對價] 물건을 값으로 치르는 돈. 값</t>
  </si>
  <si>
    <t>대가족</t>
  </si>
  <si>
    <t>LFMLY</t>
  </si>
  <si>
    <t>Large Family</t>
  </si>
  <si>
    <t>식구 수가 많은 가족</t>
  </si>
  <si>
    <t>대고객</t>
  </si>
  <si>
    <t>TOCST</t>
  </si>
  <si>
    <t>To Customer</t>
  </si>
  <si>
    <t>고객에 대한의 의미</t>
  </si>
  <si>
    <t>대과목명</t>
  </si>
  <si>
    <t>LSNM</t>
  </si>
  <si>
    <t>Large Subject Name</t>
  </si>
  <si>
    <t>과목체계에서 가장 상위분류인 코드의 명칭</t>
  </si>
  <si>
    <t>대과목코드</t>
  </si>
  <si>
    <t>LSCD</t>
  </si>
  <si>
    <t>Large Subject Code</t>
  </si>
  <si>
    <t>과목체계에서 가장 상위분류인 코드</t>
  </si>
  <si>
    <t>대구</t>
  </si>
  <si>
    <t>DG</t>
  </si>
  <si>
    <t>Daegu</t>
  </si>
  <si>
    <t>[大邱]&lt;지명&gt; 영남 지방의 중앙부에 있는 광역시</t>
  </si>
  <si>
    <t>대구분</t>
  </si>
  <si>
    <t>LDIV</t>
  </si>
  <si>
    <t>Large Division</t>
  </si>
  <si>
    <t>[大區分] 크게 구분함. 또는 그런 구분.</t>
  </si>
  <si>
    <t>대구분코드</t>
  </si>
  <si>
    <t>LDCD</t>
  </si>
  <si>
    <t>Large Distinction Code</t>
  </si>
  <si>
    <t>데이터를 크게 구분한 코드</t>
  </si>
  <si>
    <t>대그룹</t>
  </si>
  <si>
    <t>LGRP</t>
  </si>
  <si>
    <t>Large Group</t>
  </si>
  <si>
    <t>큰 범위의 그룹</t>
  </si>
  <si>
    <t>대금</t>
  </si>
  <si>
    <t>MNPB</t>
  </si>
  <si>
    <t>Money Payable</t>
  </si>
  <si>
    <t>[代金]물건의 값으로 치르는 돈. 값</t>
  </si>
  <si>
    <t>대금결제</t>
  </si>
  <si>
    <t>MPST</t>
  </si>
  <si>
    <t>Money Payable Settlement</t>
  </si>
  <si>
    <t>대금과 결제의 복합어</t>
  </si>
  <si>
    <t>대금액</t>
  </si>
  <si>
    <t>PBAM</t>
  </si>
  <si>
    <t>Payable Amount</t>
  </si>
  <si>
    <t>물건의 값 등으로 치르는 돈의 액수</t>
  </si>
  <si>
    <t>대금업</t>
  </si>
  <si>
    <t>MNLND</t>
  </si>
  <si>
    <t>Money Lender</t>
  </si>
  <si>
    <t>[貸金業] 불특정다수인을 상대로 이자수익(利子收益)을 얻을 목적으로 대금(貸金)을 하는 사업활동</t>
  </si>
  <si>
    <t>대금지급</t>
  </si>
  <si>
    <t>MNPP</t>
  </si>
  <si>
    <t>Money Payable Payment</t>
  </si>
  <si>
    <t>대금과 지급의 복합어</t>
  </si>
  <si>
    <t>대기</t>
  </si>
  <si>
    <t>WAIT</t>
  </si>
  <si>
    <t>Wait</t>
  </si>
  <si>
    <t>[待機]준비를 마치고 기다림</t>
  </si>
  <si>
    <t>대기업</t>
  </si>
  <si>
    <t>LCRP</t>
  </si>
  <si>
    <t>Large Corporate</t>
  </si>
  <si>
    <t>자본금이나 종업원 수 또는 그 밖의 시설 등이 대규모인 기업</t>
  </si>
  <si>
    <t>대기자</t>
  </si>
  <si>
    <t>WTER</t>
  </si>
  <si>
    <t>Waiting Person</t>
  </si>
  <si>
    <t>대기하고 있는 사람</t>
  </si>
  <si>
    <t>대납</t>
  </si>
  <si>
    <t>PRPM</t>
  </si>
  <si>
    <t>Proxy Payment</t>
  </si>
  <si>
    <t>[代納]대신하여 지급함</t>
  </si>
  <si>
    <t>대납자</t>
  </si>
  <si>
    <t>PXPS</t>
  </si>
  <si>
    <t>Person Who Pay By Proxy</t>
  </si>
  <si>
    <t>대납하는 사람</t>
  </si>
  <si>
    <t>대내</t>
  </si>
  <si>
    <t>DMST</t>
  </si>
  <si>
    <t>Domestic</t>
  </si>
  <si>
    <t>내부 또는 국내에 대함의 뜻을 나타내는 말</t>
  </si>
  <si>
    <t>대내외</t>
  </si>
  <si>
    <t>IOSD</t>
  </si>
  <si>
    <t>Inside And Outside</t>
  </si>
  <si>
    <t>대내와 대외를 아울러 이르는 말</t>
  </si>
  <si>
    <t>대량</t>
  </si>
  <si>
    <t>LRQN</t>
  </si>
  <si>
    <t>Large Quantity</t>
  </si>
  <si>
    <t>[大量]많은 분량이나 수량</t>
  </si>
  <si>
    <t>대륙</t>
  </si>
  <si>
    <t>CNTN</t>
  </si>
  <si>
    <t>Continent</t>
  </si>
  <si>
    <t>대리</t>
  </si>
  <si>
    <t>AGNC</t>
  </si>
  <si>
    <t>[代理]남을 대신하여 일을 처리함. 또는 그런 사람.</t>
  </si>
  <si>
    <t>대리인</t>
  </si>
  <si>
    <t>AGNT</t>
  </si>
  <si>
    <t>Agent</t>
  </si>
  <si>
    <t>[代理人]다른 사람을 대신하는 사람.</t>
  </si>
  <si>
    <t>대리점</t>
  </si>
  <si>
    <t>AGSR</t>
  </si>
  <si>
    <t>Agency Store</t>
  </si>
  <si>
    <t>[代理店]일정한 회사 따위의 위탁을 받아 거래를 대리하거나 매개하는 일을 하는 가게</t>
  </si>
  <si>
    <t>대물</t>
  </si>
  <si>
    <t>AGTH</t>
  </si>
  <si>
    <t>Against Things</t>
  </si>
  <si>
    <t>[對物] 어떠한 물건에 대함. 또는 그 물건</t>
  </si>
  <si>
    <t>대미</t>
  </si>
  <si>
    <t>TWUS</t>
  </si>
  <si>
    <t>Toward USA</t>
  </si>
  <si>
    <t>[對美]{일부 명사 앞에 쓰여}  미국에 대한 의 뜻을 나타내는 말</t>
  </si>
  <si>
    <t>대미환산</t>
  </si>
  <si>
    <t>USDR</t>
  </si>
  <si>
    <t>US Dollar</t>
  </si>
  <si>
    <t>미국 화폐(USD)에 대한 환산금액</t>
  </si>
  <si>
    <t>대변</t>
  </si>
  <si>
    <t>CR</t>
  </si>
  <si>
    <t>Credit Side</t>
  </si>
  <si>
    <t>[貸邊]복식 부기의 분개법(分介法)에서  장부상의 계정계좌의 오른쪽 부분. 자산(資産)의 감소(減少)  부채나 자본의 증가  이익의 발생 따위를 기입함.</t>
  </si>
  <si>
    <t>대부</t>
  </si>
  <si>
    <t>LNNG</t>
  </si>
  <si>
    <t>Loaning</t>
  </si>
  <si>
    <t>[貸付]주로 은행 따위의 금융 기관에서 이자와 기한을 정하고 돈을 꾸어 줌.</t>
  </si>
  <si>
    <t>대부업</t>
  </si>
  <si>
    <t>LNBS</t>
  </si>
  <si>
    <t>Lending Business</t>
  </si>
  <si>
    <t>[貸付業]남에게 얼마간의 이자를 받기로 하고 돈을 빌려 주는 사업.</t>
  </si>
  <si>
    <t>대분류</t>
  </si>
  <si>
    <t>LCLS</t>
  </si>
  <si>
    <t>Large Classification</t>
  </si>
  <si>
    <t>[大分類]크게 나누어 가름</t>
  </si>
  <si>
    <t>대분류코드</t>
  </si>
  <si>
    <t>LCCD</t>
  </si>
  <si>
    <t>Large Classification Code</t>
  </si>
  <si>
    <t>분류체계에 있어 가장 넓은 범위의 체계에 대한 코드</t>
  </si>
  <si>
    <t>대비</t>
  </si>
  <si>
    <t>VS</t>
  </si>
  <si>
    <t>Versus</t>
  </si>
  <si>
    <t>[對比]두 가지의 차이를 밝히기 위하여 서로 맞대어 비교함. 또는 그런 비교</t>
  </si>
  <si>
    <t>대사</t>
  </si>
  <si>
    <t>RCNC</t>
  </si>
  <si>
    <t>Reconcile</t>
  </si>
  <si>
    <t>견줌, 비교&lt;with ‥&gt;; 비교된 상태; 견줄 수 있는 것.</t>
  </si>
  <si>
    <t>대상</t>
  </si>
  <si>
    <t>TRGT</t>
  </si>
  <si>
    <t>Target</t>
  </si>
  <si>
    <t>[對象]사람이 어떤 행위를 할 때  그 목적이 되는 사물이나 상대가 되는 사람</t>
  </si>
  <si>
    <t>대상고객</t>
  </si>
  <si>
    <t>TRCS</t>
  </si>
  <si>
    <t>Target Customer</t>
  </si>
  <si>
    <t>대상과 고객의 복합어</t>
  </si>
  <si>
    <t>대상외</t>
  </si>
  <si>
    <t>TGTX</t>
  </si>
  <si>
    <t>Target External</t>
  </si>
  <si>
    <t>대상이 되지 않음.</t>
  </si>
  <si>
    <t>대상자</t>
  </si>
  <si>
    <t>TRPR</t>
  </si>
  <si>
    <t>Target Person</t>
  </si>
  <si>
    <t>[對象者]대상이 되는 사람</t>
  </si>
  <si>
    <t>대손</t>
  </si>
  <si>
    <t>BADLN</t>
  </si>
  <si>
    <t>Bad Loan</t>
  </si>
  <si>
    <t>[貸損]&lt;경제&gt; 외상 매출금, 대출금 따위를 돌려받지 못하여 손해를 보는 일</t>
  </si>
  <si>
    <t>대손상각</t>
  </si>
  <si>
    <t>CHOF</t>
  </si>
  <si>
    <t>Charge-Off</t>
  </si>
  <si>
    <t>[貸損償却]대손상각이란 채권자가 보유한 채권중 채무자의 상환능력이 없거나 사실상 회수가 불가능한 채권을 기업회계기준에 따라 대손충당금과 상 계하여 채권 등의 자산을 손비로 처리하는 것을 말한다</t>
  </si>
  <si>
    <t>대손충당금</t>
  </si>
  <si>
    <t>LSRSRV</t>
  </si>
  <si>
    <t>Loan loss reserve</t>
  </si>
  <si>
    <t>외상매출금, 받을 어음 등의 매출채권 중 기말까지 미회수액으로 남아있는 금액에서 회수불가능할 것으로 추정되는 금액을 비용처리하기 위해 설정하는 계정. 이 계정의 목적은 당해 기간 손익계산의 적정을 기하고, 보유 채권의 평가를 적정하게 하며 장래 발생할 것으로 예상되는 대손에 대비해 기업재정의 안정을 유지하는 데 있다.</t>
  </si>
  <si>
    <t>대손충당금액</t>
  </si>
  <si>
    <t>ABAM</t>
  </si>
  <si>
    <t>Allowance For Bad Debts Amount</t>
  </si>
  <si>
    <t>대손충당금에 해당되는 돈의 액수</t>
  </si>
  <si>
    <t>대손충당금적립비율</t>
  </si>
  <si>
    <t>CVRT</t>
  </si>
  <si>
    <t>Coverage rate</t>
  </si>
  <si>
    <t>대손충당금을 적립하는 비율(대손충당금/매출채권)</t>
  </si>
  <si>
    <t>대수</t>
  </si>
  <si>
    <t>TCNT</t>
  </si>
  <si>
    <t>Target Count</t>
  </si>
  <si>
    <t>대(臺)로 헤아리는 물건의 수.(예,자동차 대수)</t>
  </si>
  <si>
    <t>대신지급</t>
  </si>
  <si>
    <t>PFS</t>
  </si>
  <si>
    <t>Provision for Someone</t>
  </si>
  <si>
    <t>체당:나중에 상환 받기로 하고 금전이나 재물 따위를 대신 지급하는 일, 체당은 일본식 표현으로 2006년2월17일에 법제처가 '대신지급'이란 단어로 바꿔 부르기 시작함</t>
  </si>
  <si>
    <t>대여</t>
  </si>
  <si>
    <t>LNDN</t>
  </si>
  <si>
    <t>Lending</t>
  </si>
  <si>
    <t>[貸與]빌려 주거나 꾸어 줌. 대급</t>
  </si>
  <si>
    <t>대여금</t>
  </si>
  <si>
    <t>LNMY</t>
  </si>
  <si>
    <t>Lending Money</t>
  </si>
  <si>
    <t>[貸與金] 빌려 주는 돈</t>
  </si>
  <si>
    <t>대여금고</t>
  </si>
  <si>
    <t>SFBOX</t>
  </si>
  <si>
    <t>Safe Box Service</t>
  </si>
  <si>
    <t>은행이나 증권회사 등의 금융기관이 금고의 일부를 열쇠와 함께 빌려주는 보호예수(保護預受)의 한 형태</t>
  </si>
  <si>
    <t>대여금액</t>
  </si>
  <si>
    <t>LDAM</t>
  </si>
  <si>
    <t>Lending Amount</t>
  </si>
  <si>
    <t>대여금의 액수</t>
  </si>
  <si>
    <t>대여자</t>
  </si>
  <si>
    <t>LEDR</t>
  </si>
  <si>
    <t>Lender</t>
  </si>
  <si>
    <t>대역폭</t>
  </si>
  <si>
    <t>BNDW</t>
  </si>
  <si>
    <t>Bandwidth</t>
  </si>
  <si>
    <t>대외</t>
  </si>
  <si>
    <t>OTSD</t>
  </si>
  <si>
    <t>Other Side</t>
  </si>
  <si>
    <t>외부 또는 나라 밖에 대함</t>
  </si>
  <si>
    <t>대외계</t>
  </si>
  <si>
    <t>XSYS</t>
  </si>
  <si>
    <t>External System</t>
  </si>
  <si>
    <t>대외기관과의 통신을 담당하는 시스템</t>
  </si>
  <si>
    <t>대외기관</t>
  </si>
  <si>
    <t>XTIS</t>
  </si>
  <si>
    <t>External Institution</t>
  </si>
  <si>
    <t>당행 외부의 기관</t>
  </si>
  <si>
    <t>대외보고서</t>
  </si>
  <si>
    <t>OSRP</t>
  </si>
  <si>
    <t>Other Side Report</t>
  </si>
  <si>
    <t>대외와 보고서의 복합어</t>
  </si>
  <si>
    <t>대외채널</t>
  </si>
  <si>
    <t>OSDCH</t>
  </si>
  <si>
    <t>Other Side Channel</t>
  </si>
  <si>
    <t>대용</t>
  </si>
  <si>
    <t>SBSN</t>
  </si>
  <si>
    <t>Substitution</t>
  </si>
  <si>
    <t>다른 것의 대신으로 씀, 또는 그 물건.</t>
  </si>
  <si>
    <t>상행선</t>
  </si>
  <si>
    <t>NORLN</t>
  </si>
  <si>
    <t>탈것의 위쪽 방향</t>
  </si>
  <si>
    <t>기타계정</t>
  </si>
  <si>
    <t>ETCA</t>
  </si>
  <si>
    <t>ETC Account</t>
  </si>
  <si>
    <t>기타와 계정의 복합어</t>
  </si>
  <si>
    <t>기타변동</t>
  </si>
  <si>
    <t>ETCC</t>
  </si>
  <si>
    <t>ETC Change</t>
  </si>
  <si>
    <t>기타와 변동의 복합어</t>
  </si>
  <si>
    <t>기타부채</t>
  </si>
  <si>
    <t>EDBT</t>
  </si>
  <si>
    <t>Etc Debt</t>
  </si>
  <si>
    <t>기타와 부채의 합성어</t>
  </si>
  <si>
    <t>기타분류별</t>
  </si>
  <si>
    <t>PETCL</t>
  </si>
  <si>
    <t>Per Etc Class</t>
  </si>
  <si>
    <t>특정 그룹에 속하지 않는 기타 속성별</t>
  </si>
  <si>
    <t>기타사유별</t>
  </si>
  <si>
    <t>PERSN</t>
  </si>
  <si>
    <t>Per Etc Reason</t>
  </si>
  <si>
    <t>특정 조건에 해당하지 않는 기타사유별</t>
  </si>
  <si>
    <t>기타접수</t>
  </si>
  <si>
    <t>ETAC</t>
  </si>
  <si>
    <t>ETC Acceptance</t>
  </si>
  <si>
    <t>기타와 접수의 복합어</t>
  </si>
  <si>
    <t>기타충당금</t>
  </si>
  <si>
    <t>ERMN</t>
  </si>
  <si>
    <t>Etc Reserve Money</t>
  </si>
  <si>
    <t>기타한도</t>
  </si>
  <si>
    <t>ETCM</t>
  </si>
  <si>
    <t>ETC Limit</t>
  </si>
  <si>
    <t>기타와 한도의 복합어</t>
  </si>
  <si>
    <t>기통지</t>
  </si>
  <si>
    <t>PNTC</t>
  </si>
  <si>
    <t>Previously Notice</t>
  </si>
  <si>
    <t>이미 알려줌</t>
  </si>
  <si>
    <t>기판매</t>
  </si>
  <si>
    <t>PRSL</t>
  </si>
  <si>
    <t>Previous Sale</t>
  </si>
  <si>
    <t>이미 판매한</t>
  </si>
  <si>
    <t>기표</t>
  </si>
  <si>
    <t>FLPP</t>
  </si>
  <si>
    <t>Fill In Paper</t>
  </si>
  <si>
    <t>[記票]투표용지에 써넣거나 표시를 함. [記帳]장부에 적음. 또는 그 장부.</t>
  </si>
  <si>
    <t>기표후</t>
  </si>
  <si>
    <t>AFFP</t>
  </si>
  <si>
    <t>After Fill In Paper</t>
  </si>
  <si>
    <t>기표를 한 이후</t>
  </si>
  <si>
    <t>기프트카드</t>
  </si>
  <si>
    <t>GFCR</t>
  </si>
  <si>
    <t>Gift Card</t>
  </si>
  <si>
    <t>무기명 선불카드로, 상품권과 비슷한 개념</t>
  </si>
  <si>
    <t>기피</t>
  </si>
  <si>
    <t>EVSN</t>
  </si>
  <si>
    <t>Evasion</t>
  </si>
  <si>
    <t>기한</t>
  </si>
  <si>
    <t>DLN</t>
  </si>
  <si>
    <t>Deadline</t>
  </si>
  <si>
    <t>[期限]미리 한정하여 놓은 시기.</t>
  </si>
  <si>
    <t>기한부</t>
  </si>
  <si>
    <t>USNC</t>
  </si>
  <si>
    <t>Usance</t>
  </si>
  <si>
    <t>[期限附]어떤 일에 대하여 어느 때까지라고 일정한 기한이 정해져 있는 것</t>
  </si>
  <si>
    <t>기한연장</t>
  </si>
  <si>
    <t>XSDL</t>
  </si>
  <si>
    <t>Extension of Deadline</t>
  </si>
  <si>
    <t>기한을 연장함</t>
  </si>
  <si>
    <t>기한연장전</t>
  </si>
  <si>
    <t>BXDL</t>
  </si>
  <si>
    <t>Before Extension of Deadline</t>
  </si>
  <si>
    <t>기한을 연장하기 이전</t>
  </si>
  <si>
    <t>기한연장후</t>
  </si>
  <si>
    <t>AXDL</t>
  </si>
  <si>
    <t>After Extension of Deadline</t>
  </si>
  <si>
    <t>기한을 연장한 이후</t>
  </si>
  <si>
    <t>기한이익상실</t>
  </si>
  <si>
    <t>DPLR</t>
  </si>
  <si>
    <t>Deadline Profit Loss Of Right</t>
  </si>
  <si>
    <t>[期限利益喪失]금융기관이 채무자에게 빌려준 대출금을 만기 전에 회수하는 것이다. 이는 채무자가 대출금의 원금 또는 이자를 2회 연체할 경우 발생된다. 즉 금융기관이 채무자의 신용위험이 커졌다고 판단하면 대출만기 이전에라도 남은 채무를 일시에 회수할 수 있는 권리를 말한다.</t>
  </si>
  <si>
    <t>기한전</t>
  </si>
  <si>
    <t>BFDL</t>
  </si>
  <si>
    <t>Before Deadline</t>
  </si>
  <si>
    <t>기한이 만료되기 전</t>
  </si>
  <si>
    <t>기한전상환</t>
  </si>
  <si>
    <t>RPBTS</t>
  </si>
  <si>
    <t>Repayment before the time set</t>
  </si>
  <si>
    <t>기호</t>
  </si>
  <si>
    <t>SMBL</t>
  </si>
  <si>
    <t>Symbol</t>
  </si>
  <si>
    <t>[記號]어떠한 뜻을 나타내기 위하여 쓰이는 부호, 문자, 표지 따위를 통틀어 이르는 말.</t>
  </si>
  <si>
    <t>기환급</t>
  </si>
  <si>
    <t>PRFN</t>
  </si>
  <si>
    <t>Previously refund</t>
  </si>
  <si>
    <t>기존에 돈을 돌려받음</t>
  </si>
  <si>
    <t>기환매</t>
  </si>
  <si>
    <t>PRPCH</t>
  </si>
  <si>
    <t>Previous Repurchase</t>
  </si>
  <si>
    <t>이미 환매됨</t>
  </si>
  <si>
    <t>기회</t>
  </si>
  <si>
    <t>OPRY</t>
  </si>
  <si>
    <t>Opportunity</t>
  </si>
  <si>
    <t>어떠한 일을 하는 데 적절한 시기나 경우.</t>
  </si>
  <si>
    <t>기획</t>
  </si>
  <si>
    <t>PLNN</t>
  </si>
  <si>
    <t>Planning</t>
  </si>
  <si>
    <t>기획자</t>
  </si>
  <si>
    <t>PLR</t>
  </si>
  <si>
    <t>Planner</t>
  </si>
  <si>
    <t>기획한 사람</t>
  </si>
  <si>
    <t>긴급</t>
  </si>
  <si>
    <t>EMGN</t>
  </si>
  <si>
    <t>일이 아주 중대하고도 급함.</t>
  </si>
  <si>
    <t>길이</t>
  </si>
  <si>
    <t>LEN</t>
  </si>
  <si>
    <t>LENGTH</t>
  </si>
  <si>
    <t>어떤 물건의 한 끝에서 다른 끝까지의 거리</t>
  </si>
  <si>
    <t>김제</t>
  </si>
  <si>
    <t>GMJE</t>
  </si>
  <si>
    <t>GIMJE</t>
  </si>
  <si>
    <t>깊이</t>
  </si>
  <si>
    <t>DEPTH</t>
  </si>
  <si>
    <t>Depth</t>
  </si>
  <si>
    <t>겉에서 속까지의 길이</t>
  </si>
  <si>
    <t>나대지</t>
  </si>
  <si>
    <t>FLLD</t>
  </si>
  <si>
    <t>Fallow Land</t>
  </si>
  <si>
    <t>[裸垈地] 지상에 건축물이나 구축물이 없는 대지</t>
  </si>
  <si>
    <t>나머지</t>
  </si>
  <si>
    <t>RMN</t>
  </si>
  <si>
    <t>Remainder</t>
  </si>
  <si>
    <t>낙약</t>
  </si>
  <si>
    <t>CSCT</t>
  </si>
  <si>
    <t>Consent of contract</t>
  </si>
  <si>
    <t>계약의 신청을 승낙함</t>
  </si>
  <si>
    <t>낙찰</t>
  </si>
  <si>
    <t>SCBD</t>
  </si>
  <si>
    <t>Successful Bid</t>
  </si>
  <si>
    <t>[落札]&lt;경제&gt;경매나 경쟁 입찰 따위에서 물건이나 일이 어떤 사람에게 돌아가도록 결정됨</t>
  </si>
  <si>
    <t>낙찰가</t>
  </si>
  <si>
    <t>BDPR</t>
  </si>
  <si>
    <t>Bid Price</t>
  </si>
  <si>
    <t>경매나 경쟁 입찰 따위에서 물건이나 일이 어떤 사람에게 돌아가도록 결정된 가격</t>
  </si>
  <si>
    <t>낙찰가율</t>
  </si>
  <si>
    <t>BPRT</t>
  </si>
  <si>
    <t>Bid Price Rate</t>
  </si>
  <si>
    <t>감정가 대비 낙찰가 비율. 낙찰가율이 100%를 넘어서면 낙찰된 물건의 입찰 가격이 감정가보다 높다는 뜻</t>
  </si>
  <si>
    <t>낙찰률</t>
  </si>
  <si>
    <t>BDRT</t>
  </si>
  <si>
    <t>Bid Rate</t>
  </si>
  <si>
    <t>입찰에 부쳐진 물건 중 낙찰자가 결정된 물건 수의 비율. 낙찰률이 70%라면 10건의 매물 중 7건이 낙찰됐다는 뜻</t>
  </si>
  <si>
    <t>낙찰자</t>
  </si>
  <si>
    <t>SBDR</t>
  </si>
  <si>
    <t>Successful bidder</t>
  </si>
  <si>
    <t>경매나 경쟁 입찰 따위에서 물건이나 일을 받기로 결정된 사람.</t>
  </si>
  <si>
    <t>낙첨</t>
  </si>
  <si>
    <t>FLWN</t>
  </si>
  <si>
    <t>Fail Winning</t>
  </si>
  <si>
    <t>난내</t>
  </si>
  <si>
    <t>ONBL</t>
  </si>
  <si>
    <t>On Balance</t>
  </si>
  <si>
    <t>B/S 상의 난내 계정과목</t>
  </si>
  <si>
    <t>난방</t>
  </si>
  <si>
    <t>HTN</t>
  </si>
  <si>
    <t>Heating</t>
  </si>
  <si>
    <t>건물의 안이나 방 안을 따뜻하게 함</t>
  </si>
  <si>
    <t>난수</t>
  </si>
  <si>
    <t>RAND</t>
  </si>
  <si>
    <t>RANDOM</t>
  </si>
  <si>
    <t>연속적인 임의의 수</t>
  </si>
  <si>
    <t>난외</t>
  </si>
  <si>
    <t>OFBL</t>
  </si>
  <si>
    <t>Off Balance</t>
  </si>
  <si>
    <t>B/S 상의 난외 계정과목</t>
  </si>
  <si>
    <t>난이도</t>
  </si>
  <si>
    <t>DDFL</t>
  </si>
  <si>
    <t>Degree Of Difficulty</t>
  </si>
  <si>
    <t>&lt;難易度&gt; 어렵고 쉬운 정도</t>
  </si>
  <si>
    <t>날개</t>
  </si>
  <si>
    <t>WING</t>
  </si>
  <si>
    <t>Wings</t>
  </si>
  <si>
    <t>날인</t>
  </si>
  <si>
    <t>SEAL</t>
  </si>
  <si>
    <t>Seal</t>
  </si>
  <si>
    <t>도장을 찍음</t>
  </si>
  <si>
    <t>남원</t>
  </si>
  <si>
    <t>NAWN</t>
  </si>
  <si>
    <t>NAMWON</t>
  </si>
  <si>
    <t>남자</t>
  </si>
  <si>
    <t>MAN</t>
  </si>
  <si>
    <t>Man</t>
  </si>
  <si>
    <t>남성인 사람. 사나이</t>
  </si>
  <si>
    <t>납기</t>
  </si>
  <si>
    <t>TMPM</t>
  </si>
  <si>
    <t>Time For Payment</t>
  </si>
  <si>
    <t>[納期]세금이나 공과금 따위를 내는 시기나 기한.</t>
  </si>
  <si>
    <t>납기내</t>
  </si>
  <si>
    <t>WTMP</t>
  </si>
  <si>
    <t>Within Time For Payment</t>
  </si>
  <si>
    <t>납부해야 할 시간 이내</t>
  </si>
  <si>
    <t>납기전</t>
  </si>
  <si>
    <t>BTFP</t>
  </si>
  <si>
    <t>Before Time For Payment</t>
  </si>
  <si>
    <t>납기 이전</t>
  </si>
  <si>
    <t>납기후</t>
  </si>
  <si>
    <t>ATFP</t>
  </si>
  <si>
    <t>After Time For Payment</t>
  </si>
  <si>
    <t>납기 이후</t>
  </si>
  <si>
    <t>납부</t>
  </si>
  <si>
    <t>PAYM</t>
  </si>
  <si>
    <t>[納付] 공과금이나 수업료·등록금 따위를 냄</t>
  </si>
  <si>
    <t>납부서</t>
  </si>
  <si>
    <t>STPY</t>
  </si>
  <si>
    <t>Statement of Payment</t>
  </si>
  <si>
    <t>납부를 증명한 문서</t>
  </si>
  <si>
    <t>납부율</t>
  </si>
  <si>
    <t>PYRT</t>
  </si>
  <si>
    <t>Payment Rate</t>
  </si>
  <si>
    <t>납부된 비율</t>
  </si>
  <si>
    <t>납부자</t>
  </si>
  <si>
    <t>PAYR</t>
  </si>
  <si>
    <t>Payer</t>
  </si>
  <si>
    <t>[納付者]돈을 납부하는 사람.</t>
  </si>
  <si>
    <t>납세</t>
  </si>
  <si>
    <t>TAXPY</t>
  </si>
  <si>
    <t>Tax Payment</t>
  </si>
  <si>
    <t>세금을 납부함</t>
  </si>
  <si>
    <t>납세자</t>
  </si>
  <si>
    <t>TAXPR</t>
  </si>
  <si>
    <t>Tax Payer</t>
  </si>
  <si>
    <t>납세하는 사람</t>
  </si>
  <si>
    <t>납입금</t>
  </si>
  <si>
    <t>PAYAM</t>
  </si>
  <si>
    <t>paymemt amount</t>
  </si>
  <si>
    <t>[株金納入] 주식 인수인이 인수한 주식에 관한 납부금액</t>
  </si>
  <si>
    <t>납품</t>
  </si>
  <si>
    <t>DLGD</t>
  </si>
  <si>
    <t>Delivery Of Goods</t>
  </si>
  <si>
    <t>[納品]계약한 곳에 주문받은 물품을 가져다 줌. 또는 그 물품</t>
  </si>
  <si>
    <t>내국신용장</t>
  </si>
  <si>
    <t>DMLC</t>
  </si>
  <si>
    <t>Domestic Letter of Credit</t>
  </si>
  <si>
    <t>수출이행에 필요한 완제품 또는 원자재(原資材)를 국내에서 조달하기 위하여, 해외로부터 받은 원신용장을 담보로 원신용장 개설의 통지은행이 국내의 공급업자를 수혜자로 하여 개설하는 제2의 신용장.</t>
  </si>
  <si>
    <t>내국인</t>
  </si>
  <si>
    <t>NTIV</t>
  </si>
  <si>
    <t>Native</t>
  </si>
  <si>
    <t>[內國人] 자기 나라 사람을 다른 나라 사람에 상대하여 이르는 말.</t>
  </si>
  <si>
    <t>내국환</t>
  </si>
  <si>
    <t>DMXC</t>
  </si>
  <si>
    <t>Domestic Exchange</t>
  </si>
  <si>
    <t>[內國換] 국내의 원거리간의 송금 또는 채권·채무의 결제를 현금의 이송에 의하지 않고 제3자에게 위탁(委託)하여 처리하는 방식.</t>
  </si>
  <si>
    <t>내규</t>
  </si>
  <si>
    <t>PVRL</t>
  </si>
  <si>
    <t>Private Rules</t>
  </si>
  <si>
    <t>어떤 개별 단체나 조직에서 그 실정에 따라 내부에서만 시행할 목적으로 만든 규정</t>
  </si>
  <si>
    <t>내림차순</t>
  </si>
  <si>
    <t>DSCND</t>
  </si>
  <si>
    <t>descending</t>
  </si>
  <si>
    <t>수치가 큰 순서로 나열하는 것</t>
  </si>
  <si>
    <t>내방</t>
  </si>
  <si>
    <t>VST</t>
  </si>
  <si>
    <t>만나기 위하여 찾아옴</t>
  </si>
  <si>
    <t>내부</t>
  </si>
  <si>
    <t>INSD</t>
  </si>
  <si>
    <t>Inside</t>
  </si>
  <si>
    <t>[內部]안쪽의 부분,  어떤 조직에 속하는 범위의 안.</t>
  </si>
  <si>
    <t>내부한도관리</t>
  </si>
  <si>
    <t>ILMN</t>
  </si>
  <si>
    <t>Inside Limit Management</t>
  </si>
  <si>
    <t>내분</t>
  </si>
  <si>
    <t>INTRB</t>
  </si>
  <si>
    <t>Internal Trouble</t>
  </si>
  <si>
    <t>[內紛] 내부에서 일어난 분쟁</t>
  </si>
  <si>
    <t>내사</t>
  </si>
  <si>
    <t>ININ</t>
  </si>
  <si>
    <t>Internal investigation</t>
  </si>
  <si>
    <t>비공식으로 몰래 조사함</t>
  </si>
  <si>
    <t>내선</t>
  </si>
  <si>
    <t>IWIR</t>
  </si>
  <si>
    <t>Inwire</t>
  </si>
  <si>
    <t>[內線]관청이나 회사 따위의 구내에서만 통하는 전화선</t>
  </si>
  <si>
    <t>내수</t>
  </si>
  <si>
    <t>DMDM</t>
  </si>
  <si>
    <t>Domestic Demand</t>
  </si>
  <si>
    <t>국내에서의 수요(需要).</t>
  </si>
  <si>
    <t>내역</t>
  </si>
  <si>
    <t>HIST</t>
  </si>
  <si>
    <t>History</t>
  </si>
  <si>
    <t>[內譯] 분명하고 자세함. 물품이나 금액 따위의 분명하고 자세한 내용.</t>
  </si>
  <si>
    <t>내역부</t>
  </si>
  <si>
    <t>PCTBL</t>
  </si>
  <si>
    <t>Particulars Table</t>
  </si>
  <si>
    <t>[內譯簿]물품이나 금액 따위의 내용을 적은 문서</t>
  </si>
  <si>
    <t>내외</t>
  </si>
  <si>
    <t>HMAB</t>
  </si>
  <si>
    <t>Home And Abroad</t>
  </si>
  <si>
    <t>[內外]안과 밖을 아울러 이르는 말</t>
  </si>
  <si>
    <t>내용</t>
  </si>
  <si>
    <t>CTNT</t>
  </si>
  <si>
    <t>Content</t>
  </si>
  <si>
    <t>[內容]말  글  그림  연출 따위의 모든 표현 매체 속에 들어 있는 것. 또는 그런 것들로 전하고자 하는 것.</t>
  </si>
  <si>
    <t>내용년수</t>
  </si>
  <si>
    <t>DRYR</t>
  </si>
  <si>
    <t>Durable Years</t>
  </si>
  <si>
    <t>[耐用年數]추정에 의한 경제적인 사용연수. 취득한 고정자산이 보통의 상태와 조건하에서폐물로서처분,파기될 때까지 유용하게 사용할 수 있는 추산기간 또는 추정연한</t>
  </si>
  <si>
    <t>내용연수</t>
  </si>
  <si>
    <t>SVLF</t>
  </si>
  <si>
    <t>Service Life</t>
  </si>
  <si>
    <t>[耐用年數]고정자산(固定資産)의 이용가능 연수. 견적된 가능 연수를 말한다. 통상적인 사용에 감당할 수 있는 기간으로 내용기간 또는 내구연수(耐久年數)라고도 한다</t>
  </si>
  <si>
    <t>내입</t>
  </si>
  <si>
    <t>PRPN</t>
  </si>
  <si>
    <t>Partial Payment</t>
  </si>
  <si>
    <t>[內入]갚을 돈이나 지급하기로 한 돈의 일부를 먼저 냄</t>
  </si>
  <si>
    <t>내장</t>
  </si>
  <si>
    <t>EMBED</t>
  </si>
  <si>
    <t>Embedded</t>
  </si>
  <si>
    <t>내부를 장식하여 꾸밈</t>
  </si>
  <si>
    <t>내재</t>
  </si>
  <si>
    <t>INTRS</t>
  </si>
  <si>
    <t>Intrinsic</t>
  </si>
  <si>
    <t>[內在] 내부(안)에 가지고 있음</t>
  </si>
  <si>
    <t>내점</t>
  </si>
  <si>
    <t>VSBR</t>
  </si>
  <si>
    <t>Visit to branch</t>
  </si>
  <si>
    <t>내집마련</t>
  </si>
  <si>
    <t>GMHS</t>
  </si>
  <si>
    <t>Getting My House</t>
  </si>
  <si>
    <t>주택마련</t>
  </si>
  <si>
    <t>냉난방</t>
  </si>
  <si>
    <t>ACNH</t>
  </si>
  <si>
    <t>Air Conditioning and Heating</t>
  </si>
  <si>
    <t>냉방과 난방을 아울러 이르는 말</t>
  </si>
  <si>
    <t>냉장고</t>
  </si>
  <si>
    <t>RFGT</t>
  </si>
  <si>
    <t>Refrigerator</t>
  </si>
  <si>
    <t>식품이나 약품 따위를 차게 하거나 부패하지 않도록 저온에서 보관하기 위한 상자 모양의 장치</t>
  </si>
  <si>
    <t>널</t>
  </si>
  <si>
    <t>NULL</t>
  </si>
  <si>
    <t>정보의 부재. 0이나 공백과는 달리 정보가 없음을 나타낸다</t>
  </si>
  <si>
    <t>넓이</t>
  </si>
  <si>
    <t>WDTH</t>
  </si>
  <si>
    <t>Width</t>
  </si>
  <si>
    <t>네고</t>
  </si>
  <si>
    <t>NEGO</t>
  </si>
  <si>
    <t>Negotiation</t>
  </si>
  <si>
    <t>에누리, 흥정, 값을 깍음. 을 뜻하는 말</t>
  </si>
  <si>
    <t>네트워크</t>
  </si>
  <si>
    <t>NTWK</t>
  </si>
  <si>
    <t>랜(LAN)이나 모뎀 따위의 통신 설비를 갖춘 컴퓨터를 이용하여 서로 연결시켜 주는 조직이나 체계</t>
  </si>
  <si>
    <t>넷째주</t>
  </si>
  <si>
    <t>FTWK</t>
  </si>
  <si>
    <t>Forth Week</t>
  </si>
  <si>
    <t>해당월의 4번째 주</t>
  </si>
  <si>
    <t>년간</t>
  </si>
  <si>
    <t>ANUL</t>
  </si>
  <si>
    <t>Annual</t>
  </si>
  <si>
    <t>한 해 동안</t>
  </si>
  <si>
    <t>년도</t>
  </si>
  <si>
    <t>YR</t>
  </si>
  <si>
    <t>Year</t>
  </si>
  <si>
    <t>일정한 기간 단위로서의 그해</t>
  </si>
  <si>
    <t>년도별</t>
  </si>
  <si>
    <t>PYY</t>
  </si>
  <si>
    <t>Per Year</t>
  </si>
  <si>
    <t>각각의 개별적인 년도</t>
  </si>
  <si>
    <t>년말</t>
  </si>
  <si>
    <t>EOY</t>
  </si>
  <si>
    <t>End of Year</t>
  </si>
  <si>
    <t>[年末]한 해의 마지막 무렵</t>
  </si>
  <si>
    <t>년물</t>
  </si>
  <si>
    <t>YRS</t>
  </si>
  <si>
    <t>Years</t>
  </si>
  <si>
    <t>만기일까지의 해당 년수를 나타냄</t>
  </si>
  <si>
    <t>년수</t>
  </si>
  <si>
    <t>YRCN</t>
  </si>
  <si>
    <t>Year Count</t>
  </si>
  <si>
    <t>[年數]=햇수</t>
  </si>
  <si>
    <t>년식</t>
  </si>
  <si>
    <t>MDYM</t>
  </si>
  <si>
    <t>Made Year Month</t>
  </si>
  <si>
    <t>[年式]기계류, 특히 자동차를 만든 해에 따라 구분하는 방식</t>
  </si>
  <si>
    <t>년월</t>
  </si>
  <si>
    <t>YM</t>
  </si>
  <si>
    <t>Year And Month</t>
  </si>
  <si>
    <t>[年月]년과 월</t>
  </si>
  <si>
    <t>년월차휴가</t>
  </si>
  <si>
    <t>AMHD</t>
  </si>
  <si>
    <t>Annual And Monthly Paid Holiday</t>
  </si>
  <si>
    <t>연차휴가와 월차휴가를 아울러 이르는 말</t>
  </si>
  <si>
    <t>노드</t>
  </si>
  <si>
    <t>NODE</t>
  </si>
  <si>
    <t>Node</t>
  </si>
  <si>
    <t>데이터 통신망에서, 데이터를 전송하는 통로에 접속되는 하나 이상의 기능 단위. 주로 통신망의 분기점이나 단말기의 접속점을 이른다.</t>
  </si>
  <si>
    <t>노력</t>
  </si>
  <si>
    <t>EFRT</t>
  </si>
  <si>
    <t>Effort</t>
  </si>
  <si>
    <t>목적을 이루기 위하여 몸과 마음을 다하여 애를 씀.</t>
  </si>
  <si>
    <t>노력도</t>
  </si>
  <si>
    <t>EFDG</t>
  </si>
  <si>
    <t>Effort Degree</t>
  </si>
  <si>
    <t>노력하는 정도.</t>
  </si>
  <si>
    <t>노령연금</t>
  </si>
  <si>
    <t>OAPS</t>
  </si>
  <si>
    <t>Old-Age Pension</t>
  </si>
  <si>
    <t>사회 보장 제도의 하나. 일정한 연령에 도달한 노령자에게 연금을 지급한다</t>
  </si>
  <si>
    <t>노무비</t>
  </si>
  <si>
    <t>LAEX</t>
  </si>
  <si>
    <t>Labor Expenses</t>
  </si>
  <si>
    <t>사업주가 근로자의 노동에 대하여 지불하는 대가와 노무 관리를 위하여 들이는 비용의 총칭</t>
  </si>
  <si>
    <t>노부모</t>
  </si>
  <si>
    <t>AGEP</t>
  </si>
  <si>
    <t>Aged Parents</t>
  </si>
  <si>
    <t>늙은 어버이</t>
  </si>
  <si>
    <t>노사</t>
  </si>
  <si>
    <t>LBMN</t>
  </si>
  <si>
    <t>Labor And Management</t>
  </si>
  <si>
    <t>노동자와 사용자를 아울러 이르는 말.</t>
  </si>
  <si>
    <t>노인</t>
  </si>
  <si>
    <t>SNCN</t>
  </si>
  <si>
    <t>Senior Citizen</t>
  </si>
  <si>
    <t>고령자. 노인</t>
  </si>
  <si>
    <t>노조</t>
  </si>
  <si>
    <t>LBUN</t>
  </si>
  <si>
    <t>Labor Union</t>
  </si>
  <si>
    <t>노동 조건의 개선(改善) 및 노동자의 사회적ㆍ경제적인 지위 향상을 목적으로 노동자가 조직한 단체</t>
  </si>
  <si>
    <t>노출</t>
  </si>
  <si>
    <t>XPR</t>
  </si>
  <si>
    <t>Exposure</t>
  </si>
  <si>
    <t>겉으로 드러나거나 드러냄.</t>
  </si>
  <si>
    <t>노후</t>
  </si>
  <si>
    <t>OLAG</t>
  </si>
  <si>
    <t>One's Old Age</t>
  </si>
  <si>
    <t>녹색</t>
  </si>
  <si>
    <t>GRN</t>
  </si>
  <si>
    <t>Green</t>
  </si>
  <si>
    <t>[綠色]파란색과 노란색의 중간 색. 또는 그 물감</t>
  </si>
  <si>
    <t>녹음</t>
  </si>
  <si>
    <t>RCDN</t>
  </si>
  <si>
    <t>Recording</t>
  </si>
  <si>
    <t>테이프나 판 또는 영화 필름 따위에 소리를 기록함. 또는 그렇게 기록한 소리</t>
  </si>
  <si>
    <t>녹지지역</t>
  </si>
  <si>
    <t>GTLA</t>
  </si>
  <si>
    <t>Green Tract Of Land Area</t>
  </si>
  <si>
    <t>[綠地地域]도시용도지역의 하나로 도시지역에서 도시계획법에 따라 녹지의 보존이 필요하여 지정한 지역이다. 이는 다시 생산녹지지역과 자연녹지지역으로 세분된다.</t>
  </si>
  <si>
    <t>녹취</t>
  </si>
  <si>
    <t>RECD</t>
  </si>
  <si>
    <t>Deposition</t>
  </si>
  <si>
    <t>방송 따위의 내용을 녹음하고 채취함</t>
  </si>
  <si>
    <t>논리</t>
  </si>
  <si>
    <t>LOGIC</t>
  </si>
  <si>
    <t>Logic</t>
  </si>
  <si>
    <t>[論理]말이나 글에서 사고나 추리 따위를 이치에 맞게 이끌어 가는 과정이나 원리</t>
  </si>
  <si>
    <t>농공</t>
  </si>
  <si>
    <t>INDFRM</t>
  </si>
  <si>
    <t>industry,farming</t>
  </si>
  <si>
    <t>농업과 공업</t>
  </si>
  <si>
    <t>농어촌</t>
  </si>
  <si>
    <t>FMFSV</t>
  </si>
  <si>
    <t>Farming and Fishing Village</t>
  </si>
  <si>
    <t>[農漁村농촌과 어촌을 어울러 이르는 말</t>
  </si>
  <si>
    <t>농특세</t>
  </si>
  <si>
    <t>ASTX</t>
  </si>
  <si>
    <t>Agrarian Special Tax</t>
  </si>
  <si>
    <t>[農特稅] 농어업의 경쟁력 강화와 농어촌산업기반시설의 확충 및 농어촌 지역개발사업을 위하여 필요한 재원을 확보할 목적으로 2014년 6월 30일까지 한시적으로 시행되는 목적세.</t>
  </si>
  <si>
    <t>농특세액</t>
  </si>
  <si>
    <t>ASTAM</t>
  </si>
  <si>
    <t>Agrarian Special Tax Amount</t>
  </si>
  <si>
    <t>농특세의 액수</t>
  </si>
  <si>
    <t>농특세율</t>
  </si>
  <si>
    <t>ASTRT</t>
  </si>
  <si>
    <t>농특세의 세율</t>
  </si>
  <si>
    <t>농협</t>
  </si>
  <si>
    <t>NACF</t>
  </si>
  <si>
    <t>National Agricultural Cooperative Federation</t>
  </si>
  <si>
    <t>농업 생산성의 증진과 농가 소득 증대를 통한 농민의 경제적ㆍ사회적 지위 향상을 목적으로 전국적으로 조직된 농가 생산업자의 협동 조직체</t>
  </si>
  <si>
    <t>누계</t>
  </si>
  <si>
    <t>CMTL</t>
  </si>
  <si>
    <t>Cumulative Total</t>
  </si>
  <si>
    <t>[累計]부분 부분의 합계를 차례차례(매거래 처리시) 가산(加算)하는 일</t>
  </si>
  <si>
    <t>누적</t>
  </si>
  <si>
    <t>ACML</t>
  </si>
  <si>
    <t>Accumulation</t>
  </si>
  <si>
    <t>[累積]포개어 여러 번 쌓음. 또는 포개져 여러 번 쌓임.</t>
  </si>
  <si>
    <t>누적파생금융상품</t>
  </si>
  <si>
    <t>ADFI</t>
  </si>
  <si>
    <t>Accumulated Derivative Financial Instruments</t>
  </si>
  <si>
    <t>누적된 채권·주식 등과 같은 기초 자산으로부터 파생된 금융 상품</t>
  </si>
  <si>
    <t>누진</t>
  </si>
  <si>
    <t>PGSV</t>
  </si>
  <si>
    <t>Progressive</t>
  </si>
  <si>
    <t>&lt;세금 등이&gt; 누진적인</t>
  </si>
  <si>
    <t>뉴스</t>
  </si>
  <si>
    <t>NEWS</t>
  </si>
  <si>
    <t>News</t>
  </si>
  <si>
    <t>뉴아이콘</t>
  </si>
  <si>
    <t>NEWICN</t>
  </si>
  <si>
    <t>new icon</t>
  </si>
  <si>
    <t>능력</t>
  </si>
  <si>
    <t>ABLT</t>
  </si>
  <si>
    <t>Ability</t>
  </si>
  <si>
    <t>[能力]어떤 일을 제대로 할 수 있는 힘.</t>
  </si>
  <si>
    <t>니즈</t>
  </si>
  <si>
    <t>NEEDS</t>
  </si>
  <si>
    <t>Needs</t>
  </si>
  <si>
    <t>다건</t>
  </si>
  <si>
    <t>MCCNT</t>
  </si>
  <si>
    <t>Multi Cases Count</t>
  </si>
  <si>
    <t>여러건수</t>
  </si>
  <si>
    <t>다계좌</t>
  </si>
  <si>
    <t>MACCO</t>
  </si>
  <si>
    <t>Multi Account</t>
  </si>
  <si>
    <t>[多計座]여러 계좌</t>
  </si>
  <si>
    <t>다단계</t>
  </si>
  <si>
    <t>MLST</t>
  </si>
  <si>
    <t>Multi Step</t>
  </si>
  <si>
    <t>여러 단계.</t>
  </si>
  <si>
    <t>다문화</t>
  </si>
  <si>
    <t>MLTC</t>
  </si>
  <si>
    <t>Multicultural</t>
  </si>
  <si>
    <t>국적이 다른 남녀가 결혼해서 이룬 가정을 뜻하는 수식어</t>
  </si>
  <si>
    <t>다수</t>
  </si>
  <si>
    <t>LRNM</t>
  </si>
  <si>
    <t>Large number</t>
  </si>
  <si>
    <t>다운로드</t>
  </si>
  <si>
    <t>DWLD</t>
  </si>
  <si>
    <t>Download</t>
  </si>
  <si>
    <t>컴퓨터간 통신에서 상대의 컴퓨터에서 자신의 컴퓨터로 파일을 전송받는 것.</t>
  </si>
  <si>
    <t>다음</t>
  </si>
  <si>
    <t>NEXT</t>
  </si>
  <si>
    <t>Next</t>
  </si>
  <si>
    <t>어떤 차례의 바로 뒤</t>
  </si>
  <si>
    <t>다이나믹</t>
  </si>
  <si>
    <t>DYNM</t>
  </si>
  <si>
    <t>Dynamic</t>
  </si>
  <si>
    <t>동적으로 변경되는</t>
  </si>
  <si>
    <t>다이렉트</t>
  </si>
  <si>
    <t>DIRCT</t>
  </si>
  <si>
    <t>Direct</t>
  </si>
  <si>
    <t>다이렉트 뱅킹 등에서 사용</t>
  </si>
  <si>
    <t>다이아더존</t>
  </si>
  <si>
    <t>DIADZ</t>
  </si>
  <si>
    <t>Dia Duzon</t>
  </si>
  <si>
    <t>전북은행에서 취급하고 있는 상품명</t>
  </si>
  <si>
    <t>다이아몬드</t>
  </si>
  <si>
    <t>DIA</t>
  </si>
  <si>
    <t>Diamond</t>
  </si>
  <si>
    <t>당행 주거래 고객등급분류체계의 하나</t>
  </si>
  <si>
    <t>다자녀</t>
  </si>
  <si>
    <t>MCHL</t>
  </si>
  <si>
    <t>Many Children</t>
  </si>
  <si>
    <t>자녀가 많음. 또는 많은 자녀</t>
  </si>
  <si>
    <t>다중</t>
  </si>
  <si>
    <t>MLTL</t>
  </si>
  <si>
    <t>Multiplex</t>
  </si>
  <si>
    <t>여러 겹. 겹겹</t>
  </si>
  <si>
    <t>다통화</t>
  </si>
  <si>
    <t>MCURN</t>
  </si>
  <si>
    <t>Multi Currency</t>
  </si>
  <si>
    <t>[多通貨]여러 통화</t>
  </si>
  <si>
    <t>단</t>
  </si>
  <si>
    <t>PRGP</t>
  </si>
  <si>
    <t>a Paragraph</t>
  </si>
  <si>
    <t>지면을 가로나 세로로 일정하게 가르고 줄을 진 구분 (段)</t>
  </si>
  <si>
    <t>단가</t>
  </si>
  <si>
    <t>UNPR</t>
  </si>
  <si>
    <t>Unit Price</t>
  </si>
  <si>
    <t>[單價]물건 한 단위(單位)의 가격.</t>
  </si>
  <si>
    <t>단건</t>
  </si>
  <si>
    <t>SGLCNT</t>
  </si>
  <si>
    <t>Single Case Count</t>
  </si>
  <si>
    <t>하나의 사건/행위, 또는 하나의 항목</t>
  </si>
  <si>
    <t>단계</t>
  </si>
  <si>
    <t>STEP</t>
  </si>
  <si>
    <t>Step</t>
  </si>
  <si>
    <t>[段階]일이 진행되는 데 있어서  그 차례나 수준에 따라 여럿으로 구분되는 각각의 과정</t>
  </si>
  <si>
    <t>단골</t>
  </si>
  <si>
    <t>PTRG</t>
  </si>
  <si>
    <t>Patronage</t>
  </si>
  <si>
    <t>단과대학</t>
  </si>
  <si>
    <t>CLG</t>
  </si>
  <si>
    <t>College</t>
  </si>
  <si>
    <t>[單科大學]한 가지 계통의 학부로만 구성된 대학</t>
  </si>
  <si>
    <t>단기</t>
  </si>
  <si>
    <t>SHTR</t>
  </si>
  <si>
    <t>Short Term</t>
  </si>
  <si>
    <t>[短期]짧은 기간</t>
  </si>
  <si>
    <t>STMMK</t>
  </si>
  <si>
    <t>Short Term Money Market</t>
  </si>
  <si>
    <t>만기가 1년 미만인 금융 상품이 거래되는 시장</t>
  </si>
  <si>
    <t>단기성</t>
  </si>
  <si>
    <t>SHTM</t>
  </si>
  <si>
    <t>Short-Term</t>
  </si>
  <si>
    <t>단기연체</t>
  </si>
  <si>
    <t>SHTO</t>
  </si>
  <si>
    <t>Short Term Overdue</t>
  </si>
  <si>
    <t>단기와 연체의 복합어</t>
  </si>
  <si>
    <t>단기운전자금</t>
  </si>
  <si>
    <t>STWC</t>
  </si>
  <si>
    <t>Short Term Working Capital</t>
  </si>
  <si>
    <t>단기와 운전자금의 복합어</t>
  </si>
  <si>
    <t>단기체류</t>
  </si>
  <si>
    <t>STVR</t>
  </si>
  <si>
    <t>Stop over</t>
  </si>
  <si>
    <t>단독</t>
  </si>
  <si>
    <t>SNG</t>
  </si>
  <si>
    <t>단 하나</t>
  </si>
  <si>
    <t>단련비</t>
  </si>
  <si>
    <t>WGEX</t>
  </si>
  <si>
    <t>Weighting Expenses</t>
  </si>
  <si>
    <t>건강 증진을 위해 운동을 하는데 드는 비용.</t>
  </si>
  <si>
    <t>단리</t>
  </si>
  <si>
    <t>SINT</t>
  </si>
  <si>
    <t>Simple Interest</t>
  </si>
  <si>
    <t>원금에만 붙이는 이자</t>
  </si>
  <si>
    <t>단말</t>
  </si>
  <si>
    <t>TRMN</t>
  </si>
  <si>
    <t>Terminal</t>
  </si>
  <si>
    <t>[端末]단말기. 통신망에서 연결되는 끝 부분을 이르는 말. 흔히  포트(port) 라고도 함.</t>
  </si>
  <si>
    <t>단말기</t>
  </si>
  <si>
    <t>TMNL</t>
  </si>
  <si>
    <t>[端末機] 중앙에 있는 컴퓨터와 통신망으로 연결되어 데이터를 입력하거나 처리 결과를 출력하는 장치.</t>
  </si>
  <si>
    <t>단문</t>
  </si>
  <si>
    <t>SHSN</t>
  </si>
  <si>
    <t>Short Sentence</t>
  </si>
  <si>
    <t>단방향</t>
  </si>
  <si>
    <t>ONWY</t>
  </si>
  <si>
    <t>One Way</t>
  </si>
  <si>
    <t>단수</t>
  </si>
  <si>
    <t>FRAC</t>
  </si>
  <si>
    <t>Fraction</t>
  </si>
  <si>
    <t>‘끝수’의 구용어</t>
  </si>
  <si>
    <t>단순</t>
  </si>
  <si>
    <t>SMPL</t>
  </si>
  <si>
    <t>Simplicity</t>
  </si>
  <si>
    <t>[單純]복잡하지 않고 간단함</t>
  </si>
  <si>
    <t>단어</t>
  </si>
  <si>
    <t>WORD</t>
  </si>
  <si>
    <t>word</t>
  </si>
  <si>
    <t>단위</t>
  </si>
  <si>
    <t>UNIT</t>
  </si>
  <si>
    <t>Unit</t>
  </si>
  <si>
    <t>[單位]길이·질량·시간 등 어떤 양을 수치로 나타낼 때  비교 기준이 되도록 크기를 정한 양. 미터·그램·초 따위.</t>
  </si>
  <si>
    <t>단위값</t>
  </si>
  <si>
    <t>UNVL</t>
  </si>
  <si>
    <t>Unit Value</t>
  </si>
  <si>
    <t>단위 값</t>
  </si>
  <si>
    <t>단위당</t>
  </si>
  <si>
    <t>PRUT</t>
  </si>
  <si>
    <t>Per Unit</t>
  </si>
  <si>
    <t>[單位當]</t>
  </si>
  <si>
    <t>단위코드</t>
  </si>
  <si>
    <t>NTCD</t>
  </si>
  <si>
    <t>Unit Code</t>
  </si>
  <si>
    <t>단위를 식별하는 코드</t>
  </si>
  <si>
    <t>단위형</t>
  </si>
  <si>
    <t>UNTP</t>
  </si>
  <si>
    <t>Unit type</t>
  </si>
  <si>
    <t>단일</t>
  </si>
  <si>
    <t>SNGLN</t>
  </si>
  <si>
    <t>SINGLENESS</t>
  </si>
  <si>
    <t>단자어음</t>
  </si>
  <si>
    <t>STBLL</t>
  </si>
  <si>
    <t>Short-term Bills</t>
  </si>
  <si>
    <t>단기간 내 자금화 가능 어음</t>
  </si>
  <si>
    <t>단주</t>
  </si>
  <si>
    <t>OSM</t>
  </si>
  <si>
    <t>Oddsum</t>
  </si>
  <si>
    <t>거래 단위에 미치지 못하는 수의 주. [보통 1주 미만을 이름.]</t>
  </si>
  <si>
    <t>단지</t>
  </si>
  <si>
    <t>HSCM</t>
  </si>
  <si>
    <t>Housing Complex</t>
  </si>
  <si>
    <t>[團地]주택, 공장, 작물 재배지 따위가 집단을 이루고 있는 일정 구역.  지역 ,  구역 ,  지구 로 순화</t>
  </si>
  <si>
    <t>단체</t>
  </si>
  <si>
    <t>ORG</t>
  </si>
  <si>
    <t>Organization</t>
  </si>
  <si>
    <t>[團體]같은 목적을 위해 결합한 사람의 무리.</t>
  </si>
  <si>
    <t>단축</t>
  </si>
  <si>
    <t>SRTN</t>
  </si>
  <si>
    <t>Shortening</t>
  </si>
  <si>
    <t>[短縮] 짧게 줄임, 또는 짧게 줆.</t>
  </si>
  <si>
    <t>달력</t>
  </si>
  <si>
    <t>CLDR</t>
  </si>
  <si>
    <t>Calendar</t>
  </si>
  <si>
    <t>달성</t>
  </si>
  <si>
    <t>ACHV</t>
  </si>
  <si>
    <t>Achievement</t>
  </si>
  <si>
    <t>[達成]목적한 것을 이룸.</t>
  </si>
  <si>
    <t>달성률</t>
  </si>
  <si>
    <t>CMRT</t>
  </si>
  <si>
    <t>Compliance rate</t>
  </si>
  <si>
    <t>총시행 횟수에 대한 성공 횟수의 비율</t>
  </si>
  <si>
    <t>담당</t>
  </si>
  <si>
    <t>CHRG</t>
  </si>
  <si>
    <t>Charge</t>
  </si>
  <si>
    <t>[擔當]어떤 일을 맡음.</t>
  </si>
  <si>
    <t>담당계</t>
  </si>
  <si>
    <t>RSPR</t>
  </si>
  <si>
    <t>Responsible Person</t>
  </si>
  <si>
    <t>담당자</t>
  </si>
  <si>
    <t>CHGR</t>
  </si>
  <si>
    <t>The person in charge</t>
  </si>
  <si>
    <t>[擔當者]어떤 일을 맡아서 하는 사람.</t>
  </si>
  <si>
    <t>담보</t>
  </si>
  <si>
    <t>MRTG</t>
  </si>
  <si>
    <t>[擔保]민법에서  채무 불이행 때 채무의 변제를 확보하는 수단으로 채권자에게 제공하는 것. 유치권  질권  저당권 따위의 물적 담보와 보증 채무  연대 채무 따위의 인적 담보가 있다.</t>
  </si>
  <si>
    <t>담보가액</t>
  </si>
  <si>
    <t>MTPR</t>
  </si>
  <si>
    <t>Mortgage Price</t>
  </si>
  <si>
    <t>담보 물건의 시가(時價)</t>
  </si>
  <si>
    <t>담보권</t>
  </si>
  <si>
    <t>SCRH</t>
  </si>
  <si>
    <t>Security Right</t>
  </si>
  <si>
    <t>[擔保權][법률] 민법에서, 채무자가 빚을 갚지 않을 경우에 채권자가 채무 이행을 확보할 수 있는 권리</t>
  </si>
  <si>
    <t>담보기준가액</t>
  </si>
  <si>
    <t>MRSP</t>
  </si>
  <si>
    <t>Mortgage Standard Price</t>
  </si>
  <si>
    <t>담보물의 기준이 되는 가격</t>
  </si>
  <si>
    <t>담보내용</t>
  </si>
  <si>
    <t>MRCN</t>
  </si>
  <si>
    <t>Mortgage Content</t>
  </si>
  <si>
    <t>담보와 내용의 복합어</t>
  </si>
  <si>
    <t>담보력</t>
  </si>
  <si>
    <t>MRVL</t>
  </si>
  <si>
    <t>MORTAGE VALUE</t>
  </si>
  <si>
    <t>담보의 가격중 채권자에게 대항 할 수 있는 담보의 가치를 표현함</t>
  </si>
  <si>
    <t>은닉</t>
  </si>
  <si>
    <t>CCEL</t>
  </si>
  <si>
    <t>Concealment</t>
  </si>
  <si>
    <t>물건의 효용을 잃게 하는 행위</t>
  </si>
  <si>
    <t>은대</t>
  </si>
  <si>
    <t>BNLN</t>
  </si>
  <si>
    <t>Bank Loan</t>
  </si>
  <si>
    <t>은행계정대출</t>
  </si>
  <si>
    <t>은퇴</t>
  </si>
  <si>
    <t>RTRM</t>
  </si>
  <si>
    <t>Retirement</t>
  </si>
  <si>
    <t>직임에서 물러나거나 사회 활동에서 손을 떼고 한가히 지냄</t>
  </si>
  <si>
    <t>은행</t>
  </si>
  <si>
    <t>BANK</t>
  </si>
  <si>
    <t>Bank</t>
  </si>
  <si>
    <t>[銀行]일반인의 예금을 맡고 다른 데 대부하는 일  유가 증권을 발행·관리하는 일 등을 하는 금융 기관. [보통 은행과 특수 은행의 구별이 있음.]제1 금융기관</t>
  </si>
  <si>
    <t>은행간</t>
  </si>
  <si>
    <t>BNBT</t>
  </si>
  <si>
    <t>Bank Between</t>
  </si>
  <si>
    <t>은행과 은행 사이의</t>
  </si>
  <si>
    <t>은행단기연체</t>
  </si>
  <si>
    <t>BOST</t>
  </si>
  <si>
    <t>Bank Overdue In Short Term</t>
  </si>
  <si>
    <t>은행의 단기연체</t>
  </si>
  <si>
    <t>은행별</t>
  </si>
  <si>
    <t>PRBK</t>
  </si>
  <si>
    <t>Per Bank</t>
  </si>
  <si>
    <t>각 은행 단위로</t>
  </si>
  <si>
    <t>은행수수료</t>
  </si>
  <si>
    <t>BNKF</t>
  </si>
  <si>
    <t>Bank Fee</t>
  </si>
  <si>
    <t>은행과 수수료의 복합어</t>
  </si>
  <si>
    <t>은행연합회</t>
  </si>
  <si>
    <t>KFB</t>
  </si>
  <si>
    <t>Korea Federation Of Banks</t>
  </si>
  <si>
    <t>[銀行聯合會]전국은행연합회.한국의 모든 시중은행·특수은행·지방은행을 정사원은행으로  외국은행 국내지점을 준사원은행으로 하는 비영리 법인</t>
  </si>
  <si>
    <t>전신환</t>
  </si>
  <si>
    <t>TLXC</t>
  </si>
  <si>
    <t>Telegraph Exchange</t>
  </si>
  <si>
    <t>고객이 송금을 원하면 우체국에서 전신으로 수취인이 거주하는 지역의 우체국에 통지한다. 수취우체국에서는 전신환증서를 발행하여 전보배달처럼 수취인에게 배달한다. 수취인은 전신환증서를 우체국에 제시하고 환금을 지급받는 제도로서 안내식환에 속한다</t>
  </si>
  <si>
    <t>전액</t>
  </si>
  <si>
    <t>ENAM</t>
  </si>
  <si>
    <t>Entire Amount</t>
  </si>
  <si>
    <t>[全額]액수의 전부</t>
  </si>
  <si>
    <t>전역</t>
  </si>
  <si>
    <t>DFMIL</t>
  </si>
  <si>
    <t>Discharge from military</t>
  </si>
  <si>
    <t>현재까지 복무하던 역종(役種)에서 다른 역종으로 편입됨. [현역에서 예비역으로 편입되는 따위.]</t>
  </si>
  <si>
    <t>전영업일</t>
  </si>
  <si>
    <t>BFBD</t>
  </si>
  <si>
    <t>Before Business Day</t>
  </si>
  <si>
    <t>거래가 발생하기 영업일의 전영업일</t>
  </si>
  <si>
    <t>전용</t>
  </si>
  <si>
    <t>EXUSE</t>
  </si>
  <si>
    <t>Exclusive Use</t>
  </si>
  <si>
    <t>[轉用]예정되어 있는 곳에 쓰지 않고 다른 데로 돌려서 쓰는 것</t>
  </si>
  <si>
    <t>전원</t>
  </si>
  <si>
    <t>ELPW</t>
  </si>
  <si>
    <t>Electric Power</t>
  </si>
  <si>
    <t>전월</t>
  </si>
  <si>
    <t>PVMN</t>
  </si>
  <si>
    <t>Previous Month</t>
  </si>
  <si>
    <t>이전 월</t>
  </si>
  <si>
    <t>전월대비</t>
  </si>
  <si>
    <t>PMVS</t>
  </si>
  <si>
    <t>Previous Month Versus</t>
  </si>
  <si>
    <t>전월 대비</t>
  </si>
  <si>
    <t>전월말</t>
  </si>
  <si>
    <t>PMND</t>
  </si>
  <si>
    <t>Previous Month End</t>
  </si>
  <si>
    <t>[前月末]지금에 해당하는 월의 이전월의 말</t>
  </si>
  <si>
    <t>전이</t>
  </si>
  <si>
    <t>TRNST</t>
  </si>
  <si>
    <t>Transition</t>
  </si>
  <si>
    <t>[轉移]자리를 옮김  물질이 한 상태에서 다른 상태로 변화하는 일</t>
  </si>
  <si>
    <t>전일</t>
  </si>
  <si>
    <t>PVDD</t>
  </si>
  <si>
    <t>Previous Day</t>
  </si>
  <si>
    <t>[前日] 이전 날</t>
  </si>
  <si>
    <t>전일대비</t>
  </si>
  <si>
    <t>PDVS</t>
  </si>
  <si>
    <t>Previous Day Versus</t>
  </si>
  <si>
    <t>전일 대비</t>
  </si>
  <si>
    <t>전입</t>
  </si>
  <si>
    <t>MVIN</t>
  </si>
  <si>
    <t>Moving In</t>
  </si>
  <si>
    <t>[轉入](다른 학교나 거주지로) 옮겨 들어오는 것</t>
  </si>
  <si>
    <t>전입제한</t>
  </si>
  <si>
    <t>RCTR</t>
  </si>
  <si>
    <t>Restrict of transfer</t>
  </si>
  <si>
    <t>전입과 제한의 복합어</t>
  </si>
  <si>
    <t>전자</t>
  </si>
  <si>
    <t>ELEC</t>
  </si>
  <si>
    <t>Electron</t>
  </si>
  <si>
    <t>원자를 이루는 기본적 소립자의 한 가지. 음전하(陰電荷)를 가지고 질량이 매우 작으면서 안정되어 있음</t>
  </si>
  <si>
    <t>전자금융</t>
  </si>
  <si>
    <t>ELFN</t>
  </si>
  <si>
    <t>Electron Finance</t>
  </si>
  <si>
    <t>금융 업무에 컴퓨터 및 정보통신기술을 적용하여 자동화？전자화를 구현하는 것이다. 전자금융의 수단으로는 홈뱅킹, 펌뱅킹 등의 PC뱅킹과 전화기를 이용한 폰뱅킹이 주로 이용되어 왔으나, 최근에는 정보처리 기술 및 통신기술을 활용한 각종 전자금융서비스의 개발이 이루어짐으로써 시간적？공간적 제약 없이 금융서비스를 이용할 수 있게 되었다. 앞으로의 전자금융은 개인고객과의 거래관계와 금융EDI시스템의 운영 등을 통하여 축적한 개인과 기업의 정보를 효율적으로 활용하</t>
  </si>
  <si>
    <t>전자렌지</t>
  </si>
  <si>
    <t>MCRW</t>
  </si>
  <si>
    <t>Microwave</t>
  </si>
  <si>
    <t>가전제품의 하나로 음식을 데우는 용도 등으로 사용</t>
  </si>
  <si>
    <t>전자망</t>
  </si>
  <si>
    <t>ELNW</t>
  </si>
  <si>
    <t>Electronic Network</t>
  </si>
  <si>
    <t>전자적으로 구성된 망</t>
  </si>
  <si>
    <t>전자서명</t>
  </si>
  <si>
    <t>ECSG</t>
  </si>
  <si>
    <t>Electronic Signature</t>
  </si>
  <si>
    <t>컴퓨터나 인터넷 상에서 사용되는 성명 및 상호의 표시를 말한다</t>
  </si>
  <si>
    <t>전자신용장</t>
  </si>
  <si>
    <t>ELECLC</t>
  </si>
  <si>
    <t>Electronic Letter of Credit</t>
  </si>
  <si>
    <t>은행간 전자신용장 거래시스템</t>
  </si>
  <si>
    <t>전자어음</t>
  </si>
  <si>
    <t>ELNT</t>
  </si>
  <si>
    <t>Electronic Note</t>
  </si>
  <si>
    <t>전자문서로 작성되고 전자어음관리기관에 등록된 약속어음</t>
  </si>
  <si>
    <t>전자적</t>
  </si>
  <si>
    <t>ELCN</t>
  </si>
  <si>
    <t>Electronic</t>
  </si>
  <si>
    <t>전자의 성격을 띤</t>
  </si>
  <si>
    <t>전자화폐</t>
  </si>
  <si>
    <t>ELCU</t>
  </si>
  <si>
    <t>Electronic Currency</t>
  </si>
  <si>
    <t>육안으로는 볼 수 없으나 마이크로 칩이 내장되어 화폐기능을 하는 플라스틱 카드이다 데이터가 디지털 기호로 저장되어 있어 디지털 기호 그 자체로는 가치를 알 수 없기 때문에 해독능력 도구를 필요로 한다</t>
  </si>
  <si>
    <t>전자화폐사</t>
  </si>
  <si>
    <t>ELCRCO</t>
  </si>
  <si>
    <t>Electronic Currency Company</t>
  </si>
  <si>
    <t>전자화폐를 관리하는 회사</t>
  </si>
  <si>
    <t>전장표</t>
  </si>
  <si>
    <t>SLIPSHEET</t>
  </si>
  <si>
    <t>SLIP AND SHEET</t>
  </si>
  <si>
    <t>전표와 장표 EX) 수신 전장표 재인자 화면</t>
  </si>
  <si>
    <t>전재무제표</t>
  </si>
  <si>
    <t>BFFS</t>
  </si>
  <si>
    <t>Before Financial Statements</t>
  </si>
  <si>
    <t>이전에 작성된 재무제표</t>
  </si>
  <si>
    <t>전전</t>
  </si>
  <si>
    <t>BFL</t>
  </si>
  <si>
    <t>Before Last</t>
  </si>
  <si>
    <t>이전(以前)의 바로 앞</t>
  </si>
  <si>
    <t>전전기말</t>
  </si>
  <si>
    <t>BFTE</t>
  </si>
  <si>
    <t>Before Former Term End</t>
  </si>
  <si>
    <t>전전기의 결산기의 끝무렵</t>
  </si>
  <si>
    <t>전전년</t>
  </si>
  <si>
    <t>YBFL</t>
  </si>
  <si>
    <t>The Year Before Last</t>
  </si>
  <si>
    <t>지난해의 바로 전해</t>
  </si>
  <si>
    <t>전전월</t>
  </si>
  <si>
    <t>MBFL</t>
  </si>
  <si>
    <t>The Month Before Last</t>
  </si>
  <si>
    <t>전월의 바로 전월</t>
  </si>
  <si>
    <t>전전일</t>
  </si>
  <si>
    <t>DBFL</t>
  </si>
  <si>
    <t>The Day Before Last</t>
  </si>
  <si>
    <t>전일의 바로 전 날짜</t>
  </si>
  <si>
    <t>전전재무제표</t>
  </si>
  <si>
    <t>BLFS</t>
  </si>
  <si>
    <t>Before Last Financial Statements</t>
  </si>
  <si>
    <t>전전(煎煎) 작성된 재무제표</t>
  </si>
  <si>
    <t>전전전재무제표</t>
  </si>
  <si>
    <t>BRFS</t>
  </si>
  <si>
    <t>Before Former Financial Statements</t>
  </si>
  <si>
    <t>전전전(煎煎煎)에 작성된 재무제표</t>
  </si>
  <si>
    <t>전주</t>
  </si>
  <si>
    <t>LSWK</t>
  </si>
  <si>
    <t>last week</t>
  </si>
  <si>
    <t>이전주를 의미함</t>
  </si>
  <si>
    <t>JNJU</t>
  </si>
  <si>
    <t>JEONJU</t>
  </si>
  <si>
    <t>전주교육대</t>
  </si>
  <si>
    <t>JJEU</t>
  </si>
  <si>
    <t>JeonJu National University Of Education</t>
  </si>
  <si>
    <t>전주기전대</t>
  </si>
  <si>
    <t>JKIC</t>
  </si>
  <si>
    <t>JeonJu Kijeon Colleage</t>
  </si>
  <si>
    <t>전주대</t>
  </si>
  <si>
    <t>JJUV</t>
  </si>
  <si>
    <t>JeonJu University</t>
  </si>
  <si>
    <t>전주대학교</t>
  </si>
  <si>
    <t>전주비전대</t>
  </si>
  <si>
    <t>JVIU</t>
  </si>
  <si>
    <t>Vision University College Of Jeonju</t>
  </si>
  <si>
    <t>전주시청</t>
  </si>
  <si>
    <t>JJCH</t>
  </si>
  <si>
    <t>Junju City Hall</t>
  </si>
  <si>
    <t>전직장</t>
  </si>
  <si>
    <t>BFWS</t>
  </si>
  <si>
    <t>Before Work Site</t>
  </si>
  <si>
    <t>이전에 다니던 직장</t>
  </si>
  <si>
    <t>전체</t>
  </si>
  <si>
    <t>WHOL</t>
  </si>
  <si>
    <t>Whole</t>
  </si>
  <si>
    <t>대상의 형태나 범위를 이루는 것의 모두. 전부.</t>
  </si>
  <si>
    <t>전체은행</t>
  </si>
  <si>
    <t>ALBK</t>
  </si>
  <si>
    <t>All Bank</t>
  </si>
  <si>
    <t>당행과 타행들을 모두 포함한 은행들 전부</t>
  </si>
  <si>
    <t>전출</t>
  </si>
  <si>
    <t>MVT</t>
  </si>
  <si>
    <t>Moving Out</t>
  </si>
  <si>
    <t>다른 근무지로 옮겨 가는 것. / 다른 곳으로 이주하여 가는 것.</t>
  </si>
  <si>
    <t>전출입</t>
  </si>
  <si>
    <t>MVIO</t>
  </si>
  <si>
    <t>Move In &amp; Out</t>
  </si>
  <si>
    <t>전출자</t>
  </si>
  <si>
    <t>MVOTR</t>
  </si>
  <si>
    <t>Person who Moved Out</t>
  </si>
  <si>
    <t>옮겨 나감</t>
  </si>
  <si>
    <t>전표</t>
  </si>
  <si>
    <t>SLIP</t>
  </si>
  <si>
    <t>Slip</t>
  </si>
  <si>
    <t>은행·회사·상점 등에서 금전의 출납이나 거래 내용 따위를 간단히 적은 쪽지</t>
  </si>
  <si>
    <t>전행</t>
  </si>
  <si>
    <t>WHBK</t>
  </si>
  <si>
    <t>Whole Bank</t>
  </si>
  <si>
    <t>[全行] 전북은행 내부 전체</t>
  </si>
  <si>
    <t>전형</t>
  </si>
  <si>
    <t>SELN</t>
  </si>
  <si>
    <t>Selection</t>
  </si>
  <si>
    <t>(사람을) 여러모로 시험하여 골라 뽑음.</t>
  </si>
  <si>
    <t>전화</t>
  </si>
  <si>
    <t>TEL</t>
  </si>
  <si>
    <t>Telephone</t>
  </si>
  <si>
    <t>전기통신의 하나로서  말의 음파를 전류 또는 전파로 바꾸어서 멀리 떨어진 곳에 전달하고 이것을 다시 음성으로 바꾸어서 통화할 수 있게 한 통신수단</t>
  </si>
  <si>
    <t>전화국</t>
  </si>
  <si>
    <t>TLOF</t>
  </si>
  <si>
    <t>Telephone Office</t>
  </si>
  <si>
    <t>[電話局]신규 가입자들의 전화 가입 신청을 접수하거나 전화를 가설, 교환하여 주는 따위의 일을 맡아보는 기관</t>
  </si>
  <si>
    <t>전화번호</t>
  </si>
  <si>
    <t>TLNO</t>
  </si>
  <si>
    <t>Telephone Number</t>
  </si>
  <si>
    <t>[電話番號]가입된 전화마다 매겨져 있는 일정한 번호</t>
  </si>
  <si>
    <t>전환</t>
  </si>
  <si>
    <t>CONV</t>
  </si>
  <si>
    <t>[轉換]다른 방향이나 상태로 바뀌거나 바꿈.</t>
  </si>
  <si>
    <t>전환권</t>
  </si>
  <si>
    <t>CSTK</t>
  </si>
  <si>
    <t>Convertible Stock</t>
  </si>
  <si>
    <t>주주의 희망에 따라서 일정한 조건하에 다른 주식으로 바꿀 수 있는 권리</t>
  </si>
  <si>
    <t>전환사채</t>
  </si>
  <si>
    <t>CNBN</t>
  </si>
  <si>
    <t>Convertible Bond</t>
  </si>
  <si>
    <t>[轉換社債]사채로 발행되나 일정한 기간이 지나면 사채권자의 청구가 있을 때 미 리 결정된 조건대로 발행회사의 주식으로 전환할 수 있는 특약이 있는 사채.</t>
  </si>
  <si>
    <t>전환율</t>
  </si>
  <si>
    <t>CNRT</t>
  </si>
  <si>
    <t>Conversion Rate</t>
  </si>
  <si>
    <t>전환된 비율</t>
  </si>
  <si>
    <t>전환전</t>
  </si>
  <si>
    <t>BFCH</t>
  </si>
  <si>
    <t>전환 이전</t>
  </si>
  <si>
    <t>전환후</t>
  </si>
  <si>
    <t>AFCH</t>
  </si>
  <si>
    <t>전환 이후</t>
  </si>
  <si>
    <t>전회</t>
  </si>
  <si>
    <t>PRTM</t>
  </si>
  <si>
    <t>Previous time</t>
  </si>
  <si>
    <t>[前回] 지난번</t>
  </si>
  <si>
    <t>전후</t>
  </si>
  <si>
    <t>BFAF</t>
  </si>
  <si>
    <t>Before And After</t>
  </si>
  <si>
    <t>1. =앞뒤. 2. =앞뒤. 3. 일정한 때나 수량에 약간 모자라거나 넘는 것.</t>
  </si>
  <si>
    <t>절</t>
  </si>
  <si>
    <t>PSSG</t>
  </si>
  <si>
    <t>Passage</t>
  </si>
  <si>
    <t>예산 편성상 최하의 구분의 명목</t>
  </si>
  <si>
    <t>절감</t>
  </si>
  <si>
    <t>RNCH</t>
  </si>
  <si>
    <t>Retrenchment</t>
  </si>
  <si>
    <t>인플레이션</t>
  </si>
  <si>
    <t>INFLT</t>
  </si>
  <si>
    <t>Inflation</t>
  </si>
  <si>
    <t>물가가 오랫동안 지속적으로 올라가는 경제 현상</t>
  </si>
  <si>
    <t>인하</t>
  </si>
  <si>
    <t>RDCN</t>
  </si>
  <si>
    <t>Reduction</t>
  </si>
  <si>
    <t>[引下]가격 따위를 낮춤.  값 내림 ,  내림 으로 순화</t>
  </si>
  <si>
    <t>인하율</t>
  </si>
  <si>
    <t>RDTR</t>
  </si>
  <si>
    <t>Reduction ratio</t>
  </si>
  <si>
    <t>가격 등에 대하여 값이 내려간 비율</t>
  </si>
  <si>
    <t>인허</t>
  </si>
  <si>
    <t>PMSN</t>
  </si>
  <si>
    <t>Permission</t>
  </si>
  <si>
    <t>인정하여 허가함</t>
  </si>
  <si>
    <t>인허가</t>
  </si>
  <si>
    <t>APVL</t>
  </si>
  <si>
    <t>Approval</t>
  </si>
  <si>
    <t>인가와 허가를 아울러 이르는 말</t>
  </si>
  <si>
    <t>일</t>
  </si>
  <si>
    <t>DD</t>
  </si>
  <si>
    <t>Day</t>
  </si>
  <si>
    <t>[日]날. 하루</t>
  </si>
  <si>
    <t>일계</t>
  </si>
  <si>
    <t>DLTL</t>
  </si>
  <si>
    <t>daily total</t>
  </si>
  <si>
    <t>하루 동안을 단위로 하여 날마다 하는 계산.</t>
  </si>
  <si>
    <t>일계부</t>
  </si>
  <si>
    <t>DATBL</t>
  </si>
  <si>
    <t>Daily Accounting Table</t>
  </si>
  <si>
    <t>하루를 단위로 하는 계산을 기록해 놓은 장부</t>
  </si>
  <si>
    <t>예납</t>
  </si>
  <si>
    <t>PPMNT</t>
  </si>
  <si>
    <t>prepayment amount</t>
  </si>
  <si>
    <t>기한이 도래하기 전 미리 납부하는 행위 또는 법률규정, 절차 등에 의해 미리 납부하도록 정해진 행위</t>
  </si>
  <si>
    <t>예대</t>
  </si>
  <si>
    <t>DPLN</t>
  </si>
  <si>
    <t>Deposit &amp; Loan</t>
  </si>
  <si>
    <t>예금과 대출을 아울러 이르는 말</t>
  </si>
  <si>
    <t>예대상계</t>
  </si>
  <si>
    <t>SOFDS</t>
  </si>
  <si>
    <t>Setoff by Deposits</t>
  </si>
  <si>
    <t>[預貸相計] 금융기관이 기업에 제공한 대출금을 기업의 예·적금과 상쇄시켜 대출금을 회수하는 것</t>
  </si>
  <si>
    <t>예매</t>
  </si>
  <si>
    <t>ADPR</t>
  </si>
  <si>
    <t>Advance purchase</t>
  </si>
  <si>
    <t>예방</t>
  </si>
  <si>
    <t>PRVT</t>
  </si>
  <si>
    <t>prevention</t>
  </si>
  <si>
    <t>무슨 일이나 탈이 있기 전에 미리 막음</t>
  </si>
  <si>
    <t>예부금</t>
  </si>
  <si>
    <t>MDNS</t>
  </si>
  <si>
    <t>Money On Deposit &amp; Installment Saving</t>
  </si>
  <si>
    <t>예비</t>
  </si>
  <si>
    <t>SPR</t>
  </si>
  <si>
    <t>Spare</t>
  </si>
  <si>
    <t>[豫備]미리 준비함.</t>
  </si>
  <si>
    <t>예비군</t>
  </si>
  <si>
    <t>RSV</t>
  </si>
  <si>
    <t>Reservist</t>
  </si>
  <si>
    <t>예비병으로 편성한 군대</t>
  </si>
  <si>
    <t>예산</t>
  </si>
  <si>
    <t>BDGT</t>
  </si>
  <si>
    <t>Budget</t>
  </si>
  <si>
    <t>[豫算]어떤 일을 위하여 미리 필요한 비용을 어림잡음  또는 그 비용</t>
  </si>
  <si>
    <t>예상</t>
  </si>
  <si>
    <t>ANTCI</t>
  </si>
  <si>
    <t>Anticipation</t>
  </si>
  <si>
    <t>[豫想](어떤 일의 경과나 결과 따위를) 미리 어림잡아 생각함  또는 그 생각</t>
  </si>
  <si>
    <t>예상가</t>
  </si>
  <si>
    <t>XPPR</t>
  </si>
  <si>
    <t>Expect Price</t>
  </si>
  <si>
    <t>예상되는 가격</t>
  </si>
  <si>
    <t>예상금액</t>
  </si>
  <si>
    <t>ANAM</t>
  </si>
  <si>
    <t>Anticipation Amount</t>
  </si>
  <si>
    <t>예상되는 금액</t>
  </si>
  <si>
    <t>예수</t>
  </si>
  <si>
    <t>RCAV</t>
  </si>
  <si>
    <t>Receive In Advance</t>
  </si>
  <si>
    <t>[豫受] 미리 받음</t>
  </si>
  <si>
    <t>예수금</t>
  </si>
  <si>
    <t>DPRD</t>
  </si>
  <si>
    <t>Deposit Received</t>
  </si>
  <si>
    <t>[豫受金]일시적으로 자금을 보관하였다가 다른 거래처 등에 지급하는 금액</t>
  </si>
  <si>
    <t>예수금액</t>
  </si>
  <si>
    <t>DRAM</t>
  </si>
  <si>
    <t>Deposit Received Amout</t>
  </si>
  <si>
    <t>예수금에 해당되는 돈의 액수</t>
  </si>
  <si>
    <t>예수대</t>
  </si>
  <si>
    <t>JSUV</t>
  </si>
  <si>
    <t>Jesus University</t>
  </si>
  <si>
    <t>예수대학교</t>
  </si>
  <si>
    <t>예수품</t>
  </si>
  <si>
    <t>DPPD</t>
  </si>
  <si>
    <t>Deposit Product</t>
  </si>
  <si>
    <t>미리 받아 둔 물품</t>
  </si>
  <si>
    <t>예약</t>
  </si>
  <si>
    <t>RESR</t>
  </si>
  <si>
    <t>[豫約]미리 약속함. 또는 미리 정한 약속.</t>
  </si>
  <si>
    <t>예약자</t>
  </si>
  <si>
    <t>RSVPS</t>
  </si>
  <si>
    <t>Reserved Person</t>
  </si>
  <si>
    <t>예약한 사람</t>
  </si>
  <si>
    <t>예약저축</t>
  </si>
  <si>
    <t>SVRS</t>
  </si>
  <si>
    <t>Savings of Reservation</t>
  </si>
  <si>
    <t>예약과 저축의 복합어</t>
  </si>
  <si>
    <t>예외</t>
  </si>
  <si>
    <t>XCPT</t>
  </si>
  <si>
    <t>Exception</t>
  </si>
  <si>
    <t>[例外]일반적 규칙이나 정례에서 벗어나는 일.</t>
  </si>
  <si>
    <t>예외지급거래</t>
  </si>
  <si>
    <t>EXPT</t>
  </si>
  <si>
    <t>Exceptional Provision Transaction</t>
  </si>
  <si>
    <t>예원예술대</t>
  </si>
  <si>
    <t>YWAU</t>
  </si>
  <si>
    <t>YeWon Arts University</t>
  </si>
  <si>
    <t>예적금</t>
  </si>
  <si>
    <t>SID</t>
  </si>
  <si>
    <t>Savings And Installment Deposit</t>
  </si>
  <si>
    <t>예금과 적금을 함께 이르는 말</t>
  </si>
  <si>
    <t>예적부금</t>
  </si>
  <si>
    <t>VRSV</t>
  </si>
  <si>
    <t>Various Savings</t>
  </si>
  <si>
    <t>예금 &amp; 적금&amp; 부금</t>
  </si>
  <si>
    <t>예정</t>
  </si>
  <si>
    <t>SCHE</t>
  </si>
  <si>
    <t>Scheduled</t>
  </si>
  <si>
    <t>[豫定]미리 정하거나 예상함.</t>
  </si>
  <si>
    <t>예측</t>
  </si>
  <si>
    <t>FCST</t>
  </si>
  <si>
    <t>Forecast</t>
  </si>
  <si>
    <t>미리 헤아려 짐작함.</t>
  </si>
  <si>
    <t>스마트폰</t>
  </si>
  <si>
    <t>SMPH</t>
  </si>
  <si>
    <t>Smart Phone</t>
  </si>
  <si>
    <t>휴대전화에 인터넷 통신과 정보검색 등 컴퓨터 지원 기능을 추가한 지능형 단말기로서 사용자가 원하는 애플리케이션을 설치할 수 있는 것이 특징</t>
  </si>
  <si>
    <t>스왑</t>
  </si>
  <si>
    <t>SWP</t>
  </si>
  <si>
    <t>Swap</t>
  </si>
  <si>
    <t>서로 다른 금리 또는 통화로 표시된 부체를 상호교환하는 거래. 스왑 거래에는 ①동일한 통화이지만 금리가 다른 금리 스왑 ②같은 금리이 지만 결제통화가 다른 통화 스왑 등이 있다.또 외환시장에서 외국통화 현물과 같은 액수의 선물(先物)을 교환하는 거래도 있다. 이 경우의 수왑거래는 수출입을 하는 기업이 외국환 결제은행과 예약한 외환 결제기간을 연장할 경우 등에 주로 이용된다.</t>
  </si>
  <si>
    <t>스왑션</t>
  </si>
  <si>
    <t>SWPT</t>
  </si>
  <si>
    <t>Swaption</t>
  </si>
  <si>
    <t>스왑옵션(swap option, an potion on a swap)이라고도 하는데 금리스왑에 대한 옵션으로 금리스왑과 금리옵션이 복합된 형태이다</t>
  </si>
  <si>
    <t>스위칭</t>
  </si>
  <si>
    <t>SWTCH</t>
  </si>
  <si>
    <t>Switching</t>
  </si>
  <si>
    <t>퇴직연금 자산 잔고의 운용상품 종류 및 운용비율을 변경하는 것</t>
  </si>
  <si>
    <t>스윙</t>
  </si>
  <si>
    <t>SWNG</t>
  </si>
  <si>
    <t>Swing</t>
  </si>
  <si>
    <t>스윙 매매</t>
  </si>
  <si>
    <t>스카이패스</t>
  </si>
  <si>
    <t>SKPS</t>
  </si>
  <si>
    <t>Skypass</t>
  </si>
  <si>
    <t>대한항공 SKY PASS</t>
  </si>
  <si>
    <t>스캐너</t>
  </si>
  <si>
    <t>SCNR</t>
  </si>
  <si>
    <t>Scanner</t>
  </si>
  <si>
    <t>스캔</t>
  </si>
  <si>
    <t>SCAN</t>
  </si>
  <si>
    <t>Scan</t>
  </si>
  <si>
    <t>&lt;컴퓨터&gt;파일이나 프로그램의 내부를 검색하여 필요한 항목을 찾는 일.스캐닝(scanning)</t>
  </si>
  <si>
    <t>스케줄</t>
  </si>
  <si>
    <t>SCHD</t>
  </si>
  <si>
    <t>Schedule</t>
  </si>
  <si>
    <t>주어진 시간에 따라 세운 계획, 또는 그 계획표</t>
  </si>
  <si>
    <t>스코어</t>
  </si>
  <si>
    <t>SCOR</t>
  </si>
  <si>
    <t>Score</t>
  </si>
  <si>
    <t>신용평가 등에서 산출되어 나온 점수</t>
  </si>
  <si>
    <t>스코어밴드</t>
  </si>
  <si>
    <t>SCBN</t>
  </si>
  <si>
    <t>Score Band</t>
  </si>
  <si>
    <t>신용평가의 등급에 대한 구간</t>
  </si>
  <si>
    <t>스코어카드</t>
  </si>
  <si>
    <t>SCRC</t>
  </si>
  <si>
    <t>Score Card</t>
  </si>
  <si>
    <t>CSS 평가점수를 기록한 카드</t>
  </si>
  <si>
    <t>스쿨뱅킹</t>
  </si>
  <si>
    <t>SCBK</t>
  </si>
  <si>
    <t>School Banking</t>
  </si>
  <si>
    <t>스크랩</t>
  </si>
  <si>
    <t>SCRAP</t>
  </si>
  <si>
    <t>scrap</t>
  </si>
  <si>
    <t>스크랩, 발췌</t>
  </si>
  <si>
    <t>스크롤바</t>
  </si>
  <si>
    <t>SCBAR</t>
  </si>
  <si>
    <t>Scroll Bar</t>
  </si>
  <si>
    <t>하나의 윈도 안에서 모든 정보를 표시할 수 없을 때 현재 화면의 정보가 전체에서 어디쯤 위치하는지를 표시해 주는 도구</t>
  </si>
  <si>
    <t>스크립트</t>
  </si>
  <si>
    <t>SCRP</t>
  </si>
  <si>
    <t>Script</t>
  </si>
  <si>
    <t>컴퓨터 프로세서나 컴파일러가 아닌 다른 프로그램에 의해 번역되고 수행되는 명령문의 집합</t>
  </si>
  <si>
    <t>스킬</t>
  </si>
  <si>
    <t>SKL</t>
  </si>
  <si>
    <t>Skill</t>
  </si>
  <si>
    <t>ACD 상담원에게 할당된 속성 . 상담원 스킬은 특정 스킬 집합을 가진 상담원이 스킬 중 하나를 필요로 하는 통화를 처리할 수 있는 능력으로 볼 수 있다 . 콜센터 측면에서 볼 때 스킬은 특정 고객의 필요 / 요구 사항 또는 콜센터의 업무상 능력이다 . 고객 및 콜센터의 필요를 기준으로 스킬을 정의.</t>
  </si>
  <si>
    <t>스타일</t>
  </si>
  <si>
    <t>STYLE</t>
  </si>
  <si>
    <t>style</t>
  </si>
  <si>
    <t>스트레스</t>
  </si>
  <si>
    <t>STRS</t>
  </si>
  <si>
    <t>Stress</t>
  </si>
  <si>
    <t>스트립</t>
  </si>
  <si>
    <t>STRP</t>
  </si>
  <si>
    <t>Strip</t>
  </si>
  <si>
    <t>동일만기의 풋옵션과 콜옵션으로 동일행사가격에 매입하되 두 개의 풋옵션과 하나의 콜옵션으로 이루어지는 옵션</t>
  </si>
  <si>
    <t>스트링</t>
  </si>
  <si>
    <t>STR</t>
  </si>
  <si>
    <t>String</t>
  </si>
  <si>
    <t>스펙</t>
  </si>
  <si>
    <t>SPCF</t>
  </si>
  <si>
    <t>Specification</t>
  </si>
  <si>
    <t>대상에 대한 설명자료를 이르는 말</t>
  </si>
  <si>
    <t>스포츠</t>
  </si>
  <si>
    <t>SPTS</t>
  </si>
  <si>
    <t>Sports</t>
  </si>
  <si>
    <t>사람이 몸을 단련하거나 건강을 위하여 몸을 움직이는 일.</t>
  </si>
  <si>
    <t>스프레드</t>
  </si>
  <si>
    <t>SPRD</t>
  </si>
  <si>
    <t>Spread</t>
  </si>
  <si>
    <t>매도호가와 매수호가와의 차이</t>
  </si>
  <si>
    <t>습득</t>
  </si>
  <si>
    <t>PCKP</t>
  </si>
  <si>
    <t>Picking Up</t>
  </si>
  <si>
    <t>(남이 잃어버린 물건을) 주움</t>
  </si>
  <si>
    <t>습득자</t>
  </si>
  <si>
    <t>FNDR</t>
  </si>
  <si>
    <t>Finder</t>
  </si>
  <si>
    <t>습득한 사람</t>
  </si>
  <si>
    <t>습용</t>
  </si>
  <si>
    <t>USHR</t>
  </si>
  <si>
    <t>Using Hereditarily</t>
  </si>
  <si>
    <t>[襲用]전에 하던 대로 답습하여 씀</t>
  </si>
  <si>
    <t>승격</t>
  </si>
  <si>
    <t>PRST</t>
  </si>
  <si>
    <t>Promotion in status</t>
  </si>
  <si>
    <t>어떤 표준으로 격이 오름, 또는 격을 올림.</t>
  </si>
  <si>
    <t>승급</t>
  </si>
  <si>
    <t>PRMO</t>
  </si>
  <si>
    <t>Promotion</t>
  </si>
  <si>
    <t>봉급이나 급료 따위가 오름</t>
  </si>
  <si>
    <t>승낙</t>
  </si>
  <si>
    <t>CNSN</t>
  </si>
  <si>
    <t>Consent</t>
  </si>
  <si>
    <t>[承諾]청하는 바를 들어줌.</t>
  </si>
  <si>
    <t>승부</t>
  </si>
  <si>
    <t>BOUT</t>
  </si>
  <si>
    <t>Bout</t>
  </si>
  <si>
    <t>승수</t>
  </si>
  <si>
    <t>MTP</t>
  </si>
  <si>
    <t>Multiplier</t>
  </si>
  <si>
    <t>곱셈에서 곱하는 수</t>
  </si>
  <si>
    <t>승용차</t>
  </si>
  <si>
    <t>CAR</t>
  </si>
  <si>
    <t>Car</t>
  </si>
  <si>
    <t>승인</t>
  </si>
  <si>
    <t>APRV</t>
  </si>
  <si>
    <t>[承認]어떤 사실을 마땅하다고 받아들임.</t>
  </si>
  <si>
    <t>승인권자</t>
  </si>
  <si>
    <t>APPR</t>
  </si>
  <si>
    <t>Approver</t>
  </si>
  <si>
    <t>[承認權者]승인권을 갖은 사람</t>
  </si>
  <si>
    <t>승인금액</t>
  </si>
  <si>
    <t>APAM</t>
  </si>
  <si>
    <t>Approval Amount</t>
  </si>
  <si>
    <t>승인된 금액</t>
  </si>
  <si>
    <t>승인신청</t>
  </si>
  <si>
    <t>APAL</t>
  </si>
  <si>
    <t>Approval Application</t>
  </si>
  <si>
    <t>승인과 신청의 복합어</t>
  </si>
  <si>
    <t>승인자</t>
  </si>
  <si>
    <t>APRR</t>
  </si>
  <si>
    <t>Approvaler</t>
  </si>
  <si>
    <t>[承認者]승인한 사람.</t>
  </si>
  <si>
    <t>승인장</t>
  </si>
  <si>
    <t>APCF</t>
  </si>
  <si>
    <t>Approval Certificate</t>
  </si>
  <si>
    <t>승인한 문서</t>
  </si>
  <si>
    <t>승인후</t>
  </si>
  <si>
    <t>AFAP</t>
  </si>
  <si>
    <t>After Approval</t>
  </si>
  <si>
    <t>승인이 된 이후</t>
  </si>
  <si>
    <t>승진</t>
  </si>
  <si>
    <t>PROM</t>
  </si>
  <si>
    <t>[昇進] 직위의 등급이나 계급이 오름.</t>
  </si>
  <si>
    <t>승차</t>
  </si>
  <si>
    <t>BRD</t>
  </si>
  <si>
    <t>Boarding</t>
  </si>
  <si>
    <t>[명사] 차를 탐.</t>
  </si>
  <si>
    <t>시가</t>
  </si>
  <si>
    <t>CRPR</t>
  </si>
  <si>
    <t>Current Price</t>
  </si>
  <si>
    <t>[時價]일정한 시기의 물건 값.</t>
  </si>
  <si>
    <t>시각</t>
  </si>
  <si>
    <t>TIME</t>
  </si>
  <si>
    <t>Time</t>
  </si>
  <si>
    <t>[時刻]시간의 어느 한 시점.</t>
  </si>
  <si>
    <t>시간</t>
  </si>
  <si>
    <t>TKTM</t>
  </si>
  <si>
    <t>[時間]어떤 시각에서 어떤 시각까지의 사이.</t>
  </si>
  <si>
    <t>시간대</t>
  </si>
  <si>
    <t>TMZN</t>
  </si>
  <si>
    <t>Time Zone</t>
  </si>
  <si>
    <t>[時間帶] 하루 가운데서, 어느 시각으로부터 일정한 동안의 시각에 이르기까지의 시간.</t>
  </si>
  <si>
    <t>시간외</t>
  </si>
  <si>
    <t>TMXP</t>
  </si>
  <si>
    <t>Time Except</t>
  </si>
  <si>
    <t>거래소 장 시간을 벗어난</t>
  </si>
  <si>
    <t>시계열</t>
  </si>
  <si>
    <t>TMRS</t>
  </si>
  <si>
    <t>Time Series</t>
  </si>
  <si>
    <t>시공</t>
  </si>
  <si>
    <t>CSTR</t>
  </si>
  <si>
    <t>[施工] 공사를 시행함.</t>
  </si>
  <si>
    <t>시공사</t>
  </si>
  <si>
    <t>XCCM</t>
  </si>
  <si>
    <t>Execution Company</t>
  </si>
  <si>
    <t>시공하는 업체</t>
  </si>
  <si>
    <t>시군</t>
  </si>
  <si>
    <t>CTCN</t>
  </si>
  <si>
    <t>City and county</t>
  </si>
  <si>
    <t>행정 구역 단위인 '시와 군'</t>
  </si>
  <si>
    <t>시군구</t>
  </si>
  <si>
    <t>CCW</t>
  </si>
  <si>
    <t>City County And Ward</t>
  </si>
  <si>
    <t>[市郡區]행정 구역 단위인 ‘시(市)’와 ‘군(郡)’과 ‘구(區)’를 아울러 이르는 말.</t>
  </si>
  <si>
    <t>시군세</t>
  </si>
  <si>
    <t>CCTX</t>
  </si>
  <si>
    <t>City County Tax</t>
  </si>
  <si>
    <t>지방자치단체 시군 세금</t>
  </si>
  <si>
    <t>시금고</t>
  </si>
  <si>
    <t>MDPO</t>
  </si>
  <si>
    <t>Municipal Depository</t>
  </si>
  <si>
    <t>[市金庫] 정부나 지자체의 현금이나 유가증권의 출납과 세금 수납 등에 대해 은행이 대행해 처리하는 것</t>
  </si>
  <si>
    <t>시기</t>
  </si>
  <si>
    <t>MMNT</t>
  </si>
  <si>
    <t>Moment</t>
  </si>
  <si>
    <t>어떤 일이나 현상이 진행되는 시점</t>
  </si>
  <si>
    <t>시나리오</t>
  </si>
  <si>
    <t>SNRI</t>
  </si>
  <si>
    <t>Scenario</t>
  </si>
  <si>
    <t>시내번호</t>
  </si>
  <si>
    <t>LCLNO</t>
  </si>
  <si>
    <t>Local Number</t>
  </si>
  <si>
    <t>전화번호의 국번호+일련번호</t>
  </si>
  <si>
    <t>시도</t>
  </si>
  <si>
    <t>TRL</t>
  </si>
  <si>
    <t>Trial</t>
  </si>
  <si>
    <t>[試圖]어떤 것을 이루어 보려고 계획하거나 행동함</t>
  </si>
  <si>
    <t>시도세</t>
  </si>
  <si>
    <t>CDTX</t>
  </si>
  <si>
    <t>City Do Tax</t>
  </si>
  <si>
    <t>지방자치단체 시도 세금</t>
  </si>
  <si>
    <t>시력</t>
  </si>
  <si>
    <t>EYS</t>
  </si>
  <si>
    <t>Eyesight</t>
  </si>
  <si>
    <t>물체의 존재나 형상을 인식하는 눈의 능력. 눈으로 두 광점을 구별할 수 있는 능력으로, 광도나 그 밖의 조건이 동일할 때, 시세포의 분포 밀도가 클수록 시력이 좋다. ≒눈·목력·시정도·안력·안세(眼勢)·안총.</t>
  </si>
  <si>
    <t>시리즈</t>
  </si>
  <si>
    <t>SERS</t>
  </si>
  <si>
    <t>Series</t>
  </si>
  <si>
    <t>연속되는 것</t>
  </si>
  <si>
    <t>시뮬레이션</t>
  </si>
  <si>
    <t>SMLT</t>
  </si>
  <si>
    <t>Simulation</t>
  </si>
  <si>
    <t>복잡한 문제나 사회 현상 따위를 해석하고 해결하기 위하여 실제와 비슷한 모형을 만들어 모의적으로 실험하여 그 특성을 파악하는 일.</t>
  </si>
  <si>
    <t>시뮬레이터</t>
  </si>
  <si>
    <t>SMLTOR</t>
  </si>
  <si>
    <t>Simulator</t>
  </si>
  <si>
    <t>실제 혹은 추상적 시스템의 행동의 어떤 면을 나타내는 장치</t>
  </si>
  <si>
    <t>시민</t>
  </si>
  <si>
    <t>CTZN</t>
  </si>
  <si>
    <t>Citizen</t>
  </si>
  <si>
    <t>시민권</t>
  </si>
  <si>
    <t>CTRH</t>
  </si>
  <si>
    <t>Citizen right</t>
  </si>
  <si>
    <t>시부인</t>
  </si>
  <si>
    <t>DADJ</t>
  </si>
  <si>
    <t>depreciation adjustment</t>
  </si>
  <si>
    <t>세법상 상각범위액을 기준으로 상각부인액 내지 시인부족액을 계산하는 절차</t>
  </si>
  <si>
    <t>시분</t>
  </si>
  <si>
    <t>HRMI</t>
  </si>
  <si>
    <t>Hour Minute</t>
  </si>
  <si>
    <t>시와 분을 합쳐 이르는 말</t>
  </si>
  <si>
    <t>시분초</t>
  </si>
  <si>
    <t>HMS</t>
  </si>
  <si>
    <t>Hour MInute Second</t>
  </si>
  <si>
    <t>시와 분, 초를 합쳐서 이르는 말</t>
  </si>
  <si>
    <t>시산</t>
  </si>
  <si>
    <t>TCAL</t>
  </si>
  <si>
    <t>Trial Calculation</t>
  </si>
  <si>
    <t>계산이 틀림없나를 검산함, 시험적으로 계산함.</t>
  </si>
  <si>
    <t>시산표</t>
  </si>
  <si>
    <t>TRBS</t>
  </si>
  <si>
    <t>a Trial Balance Sheet</t>
  </si>
  <si>
    <t>복식 부기에서, 원장에 올린 것의 정확성을 검산하는 표.</t>
  </si>
  <si>
    <t>시상</t>
  </si>
  <si>
    <t>AWRD</t>
  </si>
  <si>
    <t>Award</t>
  </si>
  <si>
    <t>상장이나 상품, 상금 따위를 줌</t>
  </si>
  <si>
    <t>시설</t>
  </si>
  <si>
    <t>FCLT</t>
  </si>
  <si>
    <t>Facilities</t>
  </si>
  <si>
    <t>[施設]도구, 기계, 장치 따위를 베풀어 설비함. 또는 그런 설비</t>
  </si>
  <si>
    <t>시설물</t>
  </si>
  <si>
    <t>FCLTS</t>
  </si>
  <si>
    <t>시설해 놓은 것</t>
  </si>
  <si>
    <t>시설세</t>
  </si>
  <si>
    <t>FCLTX</t>
  </si>
  <si>
    <t>Facilities Tax</t>
  </si>
  <si>
    <t>[施設]도구, 기계, 장치 따위의 설비에 부여되는 세금</t>
  </si>
  <si>
    <t>시스템</t>
  </si>
  <si>
    <t>SYS</t>
  </si>
  <si>
    <t>System</t>
  </si>
  <si>
    <t>정보를 처리하는 데 이용되는 프로그램들  절차들  데이터 및 기기들의 다양한 집합이나 조합</t>
  </si>
  <si>
    <t>시외</t>
  </si>
  <si>
    <t>SBRB</t>
  </si>
  <si>
    <t>Suburban</t>
  </si>
  <si>
    <t>STRT</t>
  </si>
  <si>
    <t>Starting</t>
  </si>
  <si>
    <t>[始作]어떤 일이나 행동의 처음 단계를 이룸. 또는 그 단계.</t>
  </si>
  <si>
    <t>시작일자</t>
  </si>
  <si>
    <t>STDT</t>
  </si>
  <si>
    <t>Start Date</t>
  </si>
  <si>
    <t>어떤 일 또는 사건이 시작된 날짜</t>
  </si>
  <si>
    <t>시작회차</t>
  </si>
  <si>
    <t>STRD</t>
  </si>
  <si>
    <t>Start Round</t>
  </si>
  <si>
    <t>시작되는 회차</t>
  </si>
  <si>
    <t>시장</t>
  </si>
  <si>
    <t>MRKT</t>
  </si>
  <si>
    <t>Market</t>
  </si>
  <si>
    <t>[市場]특정한 상품이 거래되는 곳  또는 상품의 수요와 공급의 관계에 따라 가격이 결정되는 추상적인 기구</t>
  </si>
  <si>
    <t>시장가격</t>
  </si>
  <si>
    <t>MKTPR</t>
  </si>
  <si>
    <t>Market Price</t>
  </si>
  <si>
    <t>(상품이) 시장에서 팔리는 값</t>
  </si>
  <si>
    <t>시장금리</t>
  </si>
  <si>
    <t>MRIN</t>
  </si>
  <si>
    <t>Market Interest</t>
  </si>
  <si>
    <t>시장과 금리의 복합어</t>
  </si>
  <si>
    <t>시장성</t>
  </si>
  <si>
    <t>MRCR</t>
  </si>
  <si>
    <t>Market Circulation</t>
  </si>
  <si>
    <t>[市場性]&lt;경제&gt; 가격의 안정으로 유가 증권 따위가 언제든지 시장에서 매매될 수 있는 융통성. 또는 어떤 재화나 용역의 판매로 이윤이 생길 가능성</t>
  </si>
  <si>
    <t>미확정</t>
  </si>
  <si>
    <t>UFXD</t>
  </si>
  <si>
    <t>Unfixed</t>
  </si>
  <si>
    <t>아직 확정되지 않음</t>
  </si>
  <si>
    <t>미회수</t>
  </si>
  <si>
    <t>UNRT</t>
  </si>
  <si>
    <t>Un-Retrieval</t>
  </si>
  <si>
    <t>아직 회수하지 못함</t>
  </si>
  <si>
    <t>미회수내국환채권</t>
  </si>
  <si>
    <t>DESDR</t>
  </si>
  <si>
    <t>Domestic Exchange Settlement Debits</t>
  </si>
  <si>
    <t>타 은행에서 받아야 할 내국환 채권 금액</t>
  </si>
  <si>
    <t>민간</t>
  </si>
  <si>
    <t>PRIVT</t>
  </si>
  <si>
    <t>‘관(官)이나 군대에 속하지 않음’을 나타내는 말</t>
  </si>
  <si>
    <t>민간평가사</t>
  </si>
  <si>
    <t>PEVC</t>
  </si>
  <si>
    <t>Private Evaluation Company</t>
  </si>
  <si>
    <t>공공기관이 아닌 평가사</t>
  </si>
  <si>
    <t>민감도</t>
  </si>
  <si>
    <t>SNVT</t>
  </si>
  <si>
    <t>Sensitivity</t>
  </si>
  <si>
    <t>민감한 정도</t>
  </si>
  <si>
    <t>민감정보</t>
  </si>
  <si>
    <t>STIF</t>
  </si>
  <si>
    <t>Sensitive Information</t>
  </si>
  <si>
    <t>민감한 정보</t>
  </si>
  <si>
    <t>민영주택</t>
  </si>
  <si>
    <t>PRBH</t>
  </si>
  <si>
    <t>Privately built house</t>
  </si>
  <si>
    <t>민원</t>
  </si>
  <si>
    <t>CVPL</t>
  </si>
  <si>
    <t>Civil Appeal</t>
  </si>
  <si>
    <t>[民願] 주민이 행정 기관에 대하여 어떤 행정 처리를 요구하는 일</t>
  </si>
  <si>
    <t>민원인</t>
  </si>
  <si>
    <t>CVPT</t>
  </si>
  <si>
    <t>Civil Pettitioner</t>
  </si>
  <si>
    <t>[民願人] 행정 기관에 민원의 처리를 요구하는 자연인 또는 단체. 행정기관에 대하여 처분등 특정한 행위를 요구하는 개인·법인 또는 단체.</t>
  </si>
  <si>
    <t>및</t>
  </si>
  <si>
    <t>AND</t>
  </si>
  <si>
    <t>~ 및 ~</t>
  </si>
  <si>
    <t>바꿔드림론</t>
  </si>
  <si>
    <t>CHLN</t>
  </si>
  <si>
    <t>CHANGE LOAN</t>
  </si>
  <si>
    <t>한국자산관리공사의 바꿔드림론 입니다.</t>
  </si>
  <si>
    <t>바로대출통장</t>
  </si>
  <si>
    <t>BLONPB</t>
  </si>
  <si>
    <t>Baro Loan Passbook</t>
  </si>
  <si>
    <t>적립식 예금상품이면서 일상 생활중에 긴급 자금이 필요할 경우, 가입일 다음날부터 현금자동지급기 등을 통해 대출을 받을 수 있는 상품.</t>
  </si>
  <si>
    <t>바로바로서비스</t>
  </si>
  <si>
    <t>BARO</t>
  </si>
  <si>
    <t>Baro-Baro Service</t>
  </si>
  <si>
    <t>전북은행의 서비스의 하나.</t>
  </si>
  <si>
    <t>바로적금</t>
  </si>
  <si>
    <t>BAROID</t>
  </si>
  <si>
    <t>Baro Installment Deposit</t>
  </si>
  <si>
    <t>전북은행 적금 상품의 종류</t>
  </si>
  <si>
    <t>바스켓</t>
  </si>
  <si>
    <t>BSKT</t>
  </si>
  <si>
    <t>Basket</t>
  </si>
  <si>
    <t>개별주식단위가 아닌 다수 기업의 주식을 동시에 거래하는 것(IPs, 주선50등)</t>
  </si>
  <si>
    <t>바우처</t>
  </si>
  <si>
    <t>VOCHR</t>
  </si>
  <si>
    <t>Voucher</t>
  </si>
  <si>
    <t>어떤 상품을 구입할 수 있는 증서(쿠폰)</t>
  </si>
  <si>
    <t>바이오</t>
  </si>
  <si>
    <t>BIO</t>
  </si>
  <si>
    <t>Biology</t>
  </si>
  <si>
    <t>생물의 구조와 기능을 과학적으로 연구하는 학문이다. 대상 생물의 종류에따라 동물학, 식물학, 미생물학 등으로 나뉜다.</t>
  </si>
  <si>
    <t>바이트</t>
  </si>
  <si>
    <t>BYTE</t>
  </si>
  <si>
    <t>Byte</t>
  </si>
  <si>
    <t>대부분의 컴퓨터 시스템에서, 8 비트 길이를 가지는 정보의 기본 단위를 바이트라고 한다. 영어와 숫자 그리고 특수문자(아스키 문자표에 있는) 등의 경우 한 글자를 표현하는데 1 바이트가 필요하지만, 한글이나 한자 등은 한 글자를 표현하는데 2 바이트가 소요된다</t>
  </si>
  <si>
    <t>바젤</t>
  </si>
  <si>
    <t>BASEL</t>
  </si>
  <si>
    <t>Basel</t>
  </si>
  <si>
    <t>국제결제은행(Bank for International Settlements:BIS)이 정하는 은행 감독의 국제 기준인 BIS협약</t>
  </si>
  <si>
    <t>바젤2</t>
  </si>
  <si>
    <t>BASEL2</t>
  </si>
  <si>
    <t>Basel2</t>
  </si>
  <si>
    <t>BIS 자기자본비율은 금융기관이 다양한 리스크에 대응하기 위해 충분히 자본을 보유하고 있는지 판단하기 위한 지표다.</t>
  </si>
  <si>
    <t>바코드</t>
  </si>
  <si>
    <t>BARC</t>
  </si>
  <si>
    <t>Barcode</t>
  </si>
  <si>
    <t>박사</t>
  </si>
  <si>
    <t>DOCTR</t>
  </si>
  <si>
    <t>Doctor</t>
  </si>
  <si>
    <t>1. 대학원의 박사 과정을 마치고 규정된 절차를 밟은 사람에게 수여하는 학위2. 어떤일에 정통하거나 숙달된 사람을 비유적으로 이르는 말</t>
  </si>
  <si>
    <t>박탈</t>
  </si>
  <si>
    <t>DPRV</t>
  </si>
  <si>
    <t>Deprivation</t>
  </si>
  <si>
    <t>지위나 자격 따위를 권력이나 힘으로 빼앗음</t>
  </si>
  <si>
    <t>반기</t>
  </si>
  <si>
    <t>HFT</t>
  </si>
  <si>
    <t>Half term</t>
  </si>
  <si>
    <t>[半期]어떤 기간의 절반. 1년의 사업연도를 가진 상장회사가 사업연도의 1/2  즉 6 개월간</t>
  </si>
  <si>
    <t>반납</t>
  </si>
  <si>
    <t>RTN</t>
  </si>
  <si>
    <t>Return</t>
  </si>
  <si>
    <t>[返納] 도로 바침. 또는 도로 돌려줌.</t>
  </si>
  <si>
    <t>반대</t>
  </si>
  <si>
    <t>OPPS</t>
  </si>
  <si>
    <t>Opposition</t>
  </si>
  <si>
    <t>[反對]두 사물이 모양, 위치, 방향, 순서 따위에서 등지거나 서로 맞섬. 또는 그런 상태.</t>
  </si>
  <si>
    <t>반대매매</t>
  </si>
  <si>
    <t>LQDN</t>
  </si>
  <si>
    <t>Liquidation</t>
  </si>
  <si>
    <t>매매 계약한 상품을 다시 사거나 파는 일.</t>
  </si>
  <si>
    <t>반대의사</t>
  </si>
  <si>
    <t>OPIN</t>
  </si>
  <si>
    <t>Opposite intention</t>
  </si>
  <si>
    <t>반대 + 의사 [복합어]</t>
  </si>
  <si>
    <t>반도체</t>
  </si>
  <si>
    <t>SMCT</t>
  </si>
  <si>
    <t>Semiconductor</t>
  </si>
  <si>
    <t>전기전도도에 따른 물질의 분류 가운데 하나로 도체와 부도체의 중간영역에 속한다</t>
  </si>
  <si>
    <t>반려</t>
  </si>
  <si>
    <t>RTRC</t>
  </si>
  <si>
    <t>Retrocession</t>
  </si>
  <si>
    <t>[返戾]=반환(返還)</t>
  </si>
  <si>
    <t>반복</t>
  </si>
  <si>
    <t>RPTT</t>
  </si>
  <si>
    <t>Repetition</t>
  </si>
  <si>
    <t>같은 일을 되풀이함.</t>
  </si>
  <si>
    <t>반송</t>
  </si>
  <si>
    <t>SNDBK</t>
  </si>
  <si>
    <t>Send back</t>
  </si>
  <si>
    <t>[返送](온 물건을) 다시 되돌려 보내는 것</t>
  </si>
  <si>
    <t>반송자</t>
  </si>
  <si>
    <t>RTER</t>
  </si>
  <si>
    <t>Return Person</t>
  </si>
  <si>
    <t>반송한 사람</t>
  </si>
  <si>
    <t>반영</t>
  </si>
  <si>
    <t>RFLC</t>
  </si>
  <si>
    <t>Reflection</t>
  </si>
  <si>
    <t>[反映]어떤 영향이 다른 것에 미쳐 나타남</t>
  </si>
  <si>
    <t>반영전</t>
  </si>
  <si>
    <t>BFRF</t>
  </si>
  <si>
    <t>Before Reflection</t>
  </si>
  <si>
    <t>영향이 다른 것에 미쳐 나타나기 전..</t>
  </si>
  <si>
    <t>우편료</t>
  </si>
  <si>
    <t>PSTG</t>
  </si>
  <si>
    <t>Postage</t>
  </si>
  <si>
    <t>우편물을 부치는 사람 또는 받는 사람이 우체국에 내는 수수료.</t>
  </si>
  <si>
    <t>우편물</t>
  </si>
  <si>
    <t>PSML</t>
  </si>
  <si>
    <t>Postal Mail</t>
  </si>
  <si>
    <t>[郵便物]우편으로 전달되는 서신이나 물품을 통틀어 이르는 말</t>
  </si>
  <si>
    <t>우편번호</t>
  </si>
  <si>
    <t>ZPCD</t>
  </si>
  <si>
    <t>Zip Code</t>
  </si>
  <si>
    <t>[郵便番號]&lt;통신&gt;우편물을 쉽게 분류하기 위하여 정보 통신부에서 각 지역마다 매긴 번호</t>
  </si>
  <si>
    <t>우편일련번호</t>
  </si>
  <si>
    <t>ZPSR</t>
  </si>
  <si>
    <t>Zip Serial Number</t>
  </si>
  <si>
    <t>우편번호를 세부적으로 식별하는 번호</t>
  </si>
  <si>
    <t>우편주소</t>
  </si>
  <si>
    <t>ZADR</t>
  </si>
  <si>
    <t>Zip Address</t>
  </si>
  <si>
    <t>우편번호에 해당하는 주소</t>
  </si>
  <si>
    <t>우편환</t>
  </si>
  <si>
    <t>PMO</t>
  </si>
  <si>
    <t>Postal Money Order</t>
  </si>
  <si>
    <t>[郵便換]우체국을 통하여 돈을 부치는 방법. 이에는 소액환, 통상환, 전신환 따위가 있다</t>
  </si>
  <si>
    <t>우회</t>
  </si>
  <si>
    <t>BYPS</t>
  </si>
  <si>
    <t>Bypass</t>
  </si>
  <si>
    <t>운세</t>
  </si>
  <si>
    <t>FRTN</t>
  </si>
  <si>
    <t>Fortune</t>
  </si>
  <si>
    <t>사람이 타고난 운명이나 운수</t>
  </si>
  <si>
    <t>운송</t>
  </si>
  <si>
    <t>TRSP</t>
  </si>
  <si>
    <t>Transportation</t>
  </si>
  <si>
    <t>[運送]사람을 태워 보내거나 물건 따위를 실어 보냄</t>
  </si>
  <si>
    <t>운영</t>
  </si>
  <si>
    <t>OPRT</t>
  </si>
  <si>
    <t>Operation</t>
  </si>
  <si>
    <t>[運營](어떤 일이나 조직 따위를) 운용하여 경영함</t>
  </si>
  <si>
    <t>운영계</t>
  </si>
  <si>
    <t>OPSYS</t>
  </si>
  <si>
    <t>Operational System</t>
  </si>
  <si>
    <t>운영중인 시스템</t>
  </si>
  <si>
    <t>운영자</t>
  </si>
  <si>
    <t>OPRR</t>
  </si>
  <si>
    <t>Operator</t>
  </si>
  <si>
    <t>운용</t>
  </si>
  <si>
    <t>MNIN</t>
  </si>
  <si>
    <t>Management For Investment</t>
  </si>
  <si>
    <t>[運用]무엇을 움직이게 하거나 부리어 씀.</t>
  </si>
  <si>
    <t>운용률</t>
  </si>
  <si>
    <t>MMRT</t>
  </si>
  <si>
    <t>Management Rate</t>
  </si>
  <si>
    <t>운용한 비율</t>
  </si>
  <si>
    <t>운용사</t>
  </si>
  <si>
    <t>MNCM</t>
  </si>
  <si>
    <t>Management Company</t>
  </si>
  <si>
    <t>증권투자회사의 위탁을 받아 그 자산을 운용하는 업무를 행하는 회사</t>
  </si>
  <si>
    <t>운용자금</t>
  </si>
  <si>
    <t>USFD</t>
  </si>
  <si>
    <t>Use-Fund</t>
  </si>
  <si>
    <t>운임</t>
  </si>
  <si>
    <t>FAR</t>
  </si>
  <si>
    <t>운반이나 운수 따위의 보수로 받거나 주는 돈.</t>
  </si>
  <si>
    <t>운전</t>
  </si>
  <si>
    <t>DRVN</t>
  </si>
  <si>
    <t>Driving</t>
  </si>
  <si>
    <t>[運轉](기계나 자동차 따위를) 움직여 부림</t>
  </si>
  <si>
    <t>운전면허증</t>
  </si>
  <si>
    <t>DRLC</t>
  </si>
  <si>
    <t>Driver's License</t>
  </si>
  <si>
    <t>자동차를 운정할 수 있도록 국가 기관에서, 면허의 내용이나 사실을 적어서 내주는 문서</t>
  </si>
  <si>
    <t>운전자</t>
  </si>
  <si>
    <t>DRVR</t>
  </si>
  <si>
    <t>Driver</t>
  </si>
  <si>
    <t>운전을 하는 사람</t>
  </si>
  <si>
    <t>운전자금</t>
  </si>
  <si>
    <t>WKCP</t>
  </si>
  <si>
    <t>Working Capital</t>
  </si>
  <si>
    <t>기업의 경상적(經常的) 활동에 필요한 자금, 곧 원자재나 상품의 구입, 인건비 등의 경비로 쓰이는 자금</t>
  </si>
  <si>
    <t>운행</t>
  </si>
  <si>
    <t>RUNG</t>
  </si>
  <si>
    <t>Running</t>
  </si>
  <si>
    <t>울산</t>
  </si>
  <si>
    <t>USN</t>
  </si>
  <si>
    <t>Ulsan</t>
  </si>
  <si>
    <t>경상남도 북동부 해안에 있는 광역시</t>
  </si>
  <si>
    <t>웅진싱크빅</t>
  </si>
  <si>
    <t>WJTBG</t>
  </si>
  <si>
    <t>Woongjin Thinkbig</t>
  </si>
  <si>
    <t>웅진코웨이</t>
  </si>
  <si>
    <t>WJCWY</t>
  </si>
  <si>
    <t>Woongjin Coway</t>
  </si>
  <si>
    <t>워런트</t>
  </si>
  <si>
    <t>WRNT</t>
  </si>
  <si>
    <t>Warrant</t>
  </si>
  <si>
    <t>일정수의 보통주를 일정가격에 살 수 있는 권한, 또는 같거나 비슷한 표면금리를 가지는 고정금리채권을 살 수 있는 권한을 증권소유자에게 부여하는 증서</t>
  </si>
  <si>
    <t>워크아웃</t>
  </si>
  <si>
    <t>WKOUT</t>
  </si>
  <si>
    <t>Workout</t>
  </si>
  <si>
    <t>채권 금융 기관이 주도하여, 거래 기업의 재무 구조를 개선하고 채무 상환 능력을 높이는 일</t>
  </si>
  <si>
    <t>워크플로우</t>
  </si>
  <si>
    <t>WKFLOW</t>
  </si>
  <si>
    <t>Workflow</t>
  </si>
  <si>
    <t>조직의 의사결정, 부서간의 업무 과정 이해, 조직 분석, 그리고 작업 절차 등 전반적인 기업 활동 과정의 수립을 도와주는 컴퓨터 기반의 기술.워크플로우. 조직의 의사 결정, 부서 간의 업무 과정 이해, 조직 분석, 그리고 작업 절차 등 전반적인 기업 활동 과정의 수립을 도와주는 컴퓨터 기반의 기술.</t>
  </si>
  <si>
    <t>원가</t>
  </si>
  <si>
    <t>PMCS</t>
  </si>
  <si>
    <t>Prime Cost</t>
  </si>
  <si>
    <t>[原價]상품의 제조  판매  배급 따위에 든 재화와 용역을 단위에 따라 계산한 가격.</t>
  </si>
  <si>
    <t>원가율</t>
  </si>
  <si>
    <t>PCSR</t>
  </si>
  <si>
    <t>Prime Cost Rate</t>
  </si>
  <si>
    <t>일정기간 동안 매상고에 대한 매상원가(매입원가, 제조원가)의 비율</t>
  </si>
  <si>
    <t>원거래</t>
  </si>
  <si>
    <t>ORTR</t>
  </si>
  <si>
    <t>Original Transaction</t>
  </si>
  <si>
    <t>원래의 거래</t>
  </si>
  <si>
    <t>원격</t>
  </si>
  <si>
    <t>RMOT</t>
  </si>
  <si>
    <t>Remote</t>
  </si>
  <si>
    <t>먼, 가깝지 않은</t>
  </si>
  <si>
    <t>원격지</t>
  </si>
  <si>
    <t>RMTA</t>
  </si>
  <si>
    <t>지역 또는 시간적으로 떨어져 있는 지역</t>
  </si>
  <si>
    <t>원계정</t>
  </si>
  <si>
    <t>ACTAC</t>
  </si>
  <si>
    <t>[原計定] 원래의 계정</t>
  </si>
  <si>
    <t>원고</t>
  </si>
  <si>
    <t>ACSR</t>
  </si>
  <si>
    <t>Accuser</t>
  </si>
  <si>
    <t>[原告] 법원에 민사 소송을 제기한 사람.</t>
  </si>
  <si>
    <t>원관리</t>
  </si>
  <si>
    <t>OGMN</t>
  </si>
  <si>
    <t>Original Management</t>
  </si>
  <si>
    <t>원래 관리하고 있던</t>
  </si>
  <si>
    <t>원광대</t>
  </si>
  <si>
    <t>WKUV</t>
  </si>
  <si>
    <t>WonKwang University</t>
  </si>
  <si>
    <t>원광대학교</t>
  </si>
  <si>
    <t>원광디지털</t>
  </si>
  <si>
    <t>WKDU</t>
  </si>
  <si>
    <t>WonKwang Digital University</t>
  </si>
  <si>
    <t>원광보건대</t>
  </si>
  <si>
    <t>WKHU</t>
  </si>
  <si>
    <t>WonKwang Health Science University</t>
  </si>
  <si>
    <t>원금</t>
  </si>
  <si>
    <t>PCPL</t>
  </si>
  <si>
    <t>Principal</t>
  </si>
  <si>
    <t>[元金]밑천으로 들인 돈 꾸어 준 돈에서 이자를 붙이지 아니한 본디의 돈</t>
  </si>
  <si>
    <t>원금연체</t>
  </si>
  <si>
    <t>PCOV</t>
  </si>
  <si>
    <t>Principal Overdue</t>
  </si>
  <si>
    <t>원금을 연체함</t>
  </si>
  <si>
    <t>원당좌</t>
  </si>
  <si>
    <t>OGCA</t>
  </si>
  <si>
    <t>Original Current Account</t>
  </si>
  <si>
    <t>원래의 당좌</t>
  </si>
  <si>
    <t>원리금</t>
  </si>
  <si>
    <t>PIAM</t>
  </si>
  <si>
    <t>Principal Interest Amount</t>
  </si>
  <si>
    <t>[元利金]원금과 이자를 합친 돈.</t>
  </si>
  <si>
    <t>원리금상환</t>
  </si>
  <si>
    <t>RPIA</t>
  </si>
  <si>
    <t>Repayment about Principal Interest Amount</t>
  </si>
  <si>
    <t>원리금과 상환의 복합어</t>
  </si>
  <si>
    <t>원매출</t>
  </si>
  <si>
    <t>ORSL</t>
  </si>
  <si>
    <t>Original Sales</t>
  </si>
  <si>
    <t>원래의 매출</t>
  </si>
  <si>
    <t>원배서</t>
  </si>
  <si>
    <t>OGED</t>
  </si>
  <si>
    <t>Original Endorsement</t>
  </si>
  <si>
    <t>원래의 배서</t>
  </si>
  <si>
    <t>원본</t>
  </si>
  <si>
    <t>ORCP</t>
  </si>
  <si>
    <t>Original Copy</t>
  </si>
  <si>
    <t>[原本]등사나 초록(抄錄)˙개정˙번역 따위를 하기 전의 본디의 책</t>
  </si>
  <si>
    <t>원본보전</t>
  </si>
  <si>
    <t>ORCPR</t>
  </si>
  <si>
    <t>Original Copy Preservation</t>
  </si>
  <si>
    <t>원본과 보전의 복합어</t>
  </si>
  <si>
    <t>원본보전전</t>
  </si>
  <si>
    <t>BOCP</t>
  </si>
  <si>
    <t>Before Original Copy Preservation</t>
  </si>
  <si>
    <t>원본보전후</t>
  </si>
  <si>
    <t>AOCP</t>
  </si>
  <si>
    <t>After Original Copy Preservation</t>
  </si>
  <si>
    <t>원부</t>
  </si>
  <si>
    <t>ORRG</t>
  </si>
  <si>
    <t>the original register</t>
  </si>
  <si>
    <t>원장부</t>
  </si>
  <si>
    <t>원불입</t>
  </si>
  <si>
    <t>OGPY</t>
  </si>
  <si>
    <t>Original Payment</t>
  </si>
  <si>
    <t>현 불입에 대하여 원래의 거래</t>
  </si>
  <si>
    <t>원사용</t>
  </si>
  <si>
    <t>OGUS</t>
  </si>
  <si>
    <t>Original Use</t>
  </si>
  <si>
    <t>원래 사용한</t>
  </si>
  <si>
    <t>원산지</t>
  </si>
  <si>
    <t>PLOR</t>
  </si>
  <si>
    <t>Place Of Origin</t>
  </si>
  <si>
    <t>[原産地]물건의 생산지,동식물이 맨 처음 자라난 곳</t>
  </si>
  <si>
    <t>원수납</t>
  </si>
  <si>
    <t>ORRCV</t>
  </si>
  <si>
    <t>Originnal Receipt</t>
  </si>
  <si>
    <t>원래 수납</t>
  </si>
  <si>
    <t>원시</t>
  </si>
  <si>
    <t>OG</t>
  </si>
  <si>
    <t>Original</t>
  </si>
  <si>
    <t>사물이 비롯되는 근본이나 원인.</t>
  </si>
  <si>
    <t>원용</t>
  </si>
  <si>
    <t>XCRP</t>
  </si>
  <si>
    <t>Excerpt</t>
  </si>
  <si>
    <t>어떤 사실을 다른 곳에서 인용하여 법률상 자기에게 유리하게 주장 또는 항변하는 일</t>
  </si>
  <si>
    <t>원월물</t>
  </si>
  <si>
    <t>FWMN</t>
  </si>
  <si>
    <t>Far Month Term</t>
  </si>
  <si>
    <t>현재 거래되고 있는 선물계약 중에서 결제월이 멀리 떨어져 있는 선물결제월물</t>
  </si>
  <si>
    <t>원이체</t>
  </si>
  <si>
    <t>OGTS</t>
  </si>
  <si>
    <t>Original Transfer</t>
  </si>
  <si>
    <t>원래의 이체</t>
  </si>
  <si>
    <t>CAUS</t>
  </si>
  <si>
    <t>Cause</t>
  </si>
  <si>
    <t>[原因] 어떤 사물이나 상태를 변화시키거나 일으키게 하는 근본이 된 일이나 사건.</t>
  </si>
  <si>
    <t>원일물</t>
  </si>
  <si>
    <t>FRDT</t>
  </si>
  <si>
    <t>Far Day Term</t>
  </si>
  <si>
    <t>3일 이상 지나서 결제되는 선물</t>
  </si>
  <si>
    <t>원자재</t>
  </si>
  <si>
    <t>RWMT</t>
  </si>
  <si>
    <t>Raw Material</t>
  </si>
  <si>
    <t>[原資材]공업 생산의 원료가 되는 자재</t>
  </si>
  <si>
    <t>원장</t>
  </si>
  <si>
    <t>LEDGR</t>
  </si>
  <si>
    <t>Ledger</t>
  </si>
  <si>
    <t>[元帳]&lt;경제&gt; 자산이나 부채, 자본의 상태를 표시하는 모든 계정계좌를 설정하여 분개장에서 분개한 거래를 전부 기록하는 장부</t>
  </si>
  <si>
    <t>원적</t>
  </si>
  <si>
    <t>PRAB</t>
  </si>
  <si>
    <t>Permanent Abode</t>
  </si>
  <si>
    <t>호적법에서, 혼인이나 입양 따위로 적을 옮기기 전의 본래의 호적을 이르던 말.</t>
  </si>
  <si>
    <t>원전문</t>
  </si>
  <si>
    <t>OGMS</t>
  </si>
  <si>
    <t>Original Message</t>
  </si>
  <si>
    <t>원래의 전문</t>
  </si>
  <si>
    <t>원전송</t>
  </si>
  <si>
    <t>OGTM</t>
  </si>
  <si>
    <t>Original Transmission</t>
  </si>
  <si>
    <t>원래 전송할</t>
  </si>
  <si>
    <t>원처리</t>
  </si>
  <si>
    <t>OGTT</t>
  </si>
  <si>
    <t>Original Treatment</t>
  </si>
  <si>
    <t>원래 처리할</t>
  </si>
  <si>
    <t>원천</t>
  </si>
  <si>
    <t>SRCE</t>
  </si>
  <si>
    <t>Source</t>
  </si>
  <si>
    <t>[源泉] 사물이 나거나 생기는 근원.</t>
  </si>
  <si>
    <t>원천세</t>
  </si>
  <si>
    <t>WHTAX</t>
  </si>
  <si>
    <t>Withholding Tax</t>
  </si>
  <si>
    <t>소득이나 수익에 대한 과세를 소득자에게 종합해서 매기지 않고, 소득이나 수익을 지급하는 곳에서 그 지급액을 과세 표준으로 하여 개별적으로 매긴 세금</t>
  </si>
  <si>
    <t>원천징수</t>
  </si>
  <si>
    <t>WITHLD</t>
  </si>
  <si>
    <t>Withholding</t>
  </si>
  <si>
    <t>[源泉徵收]소득이나 수익을 지급하는 쪽에서 세금의 일부를 거두어들이는 방법.</t>
  </si>
  <si>
    <t>원천징수자</t>
  </si>
  <si>
    <t>WHHD</t>
  </si>
  <si>
    <t>Withholder</t>
  </si>
  <si>
    <t>납세의무자의 세액을 미리 징수하는 사람</t>
  </si>
  <si>
    <t>원출금</t>
  </si>
  <si>
    <t>ORWT</t>
  </si>
  <si>
    <t>Original Withdraw</t>
  </si>
  <si>
    <t>원래의 출금</t>
  </si>
  <si>
    <t>원칙</t>
  </si>
  <si>
    <t>PRNC</t>
  </si>
  <si>
    <t>principle</t>
  </si>
  <si>
    <t>기본이나 기초가 되는 법칙</t>
  </si>
  <si>
    <t>원화</t>
  </si>
  <si>
    <t>WNCR</t>
  </si>
  <si>
    <t>Won Currency</t>
  </si>
  <si>
    <t>우리나라의 화폐</t>
  </si>
  <si>
    <t>원화가용</t>
  </si>
  <si>
    <t>WNCA</t>
  </si>
  <si>
    <t>Won Currency Available</t>
  </si>
  <si>
    <t>원화와 가용의 복합어</t>
  </si>
  <si>
    <t>원화대외화</t>
  </si>
  <si>
    <t>WCFC</t>
  </si>
  <si>
    <t>Won Currency Vs Foreign Currency</t>
  </si>
  <si>
    <t>원화환산</t>
  </si>
  <si>
    <t>WCUC</t>
  </si>
  <si>
    <t>Won Currency Unit Change</t>
  </si>
  <si>
    <t>원화와 환산의 합성어</t>
  </si>
  <si>
    <t>원확인</t>
  </si>
  <si>
    <t>OGCNF</t>
  </si>
  <si>
    <t>Original Confirmation</t>
  </si>
  <si>
    <t>원래 확인한</t>
  </si>
  <si>
    <t>원환가료</t>
  </si>
  <si>
    <t>OXCM</t>
  </si>
  <si>
    <t>Original Exchange Commission</t>
  </si>
  <si>
    <t>원래의 환가료.</t>
  </si>
  <si>
    <t>월</t>
  </si>
  <si>
    <t>MM</t>
  </si>
  <si>
    <t>Month</t>
  </si>
  <si>
    <t>[月]달, 달을 세는 단위</t>
  </si>
  <si>
    <t>월간</t>
  </si>
  <si>
    <t>MTLY</t>
  </si>
  <si>
    <t>Monthly</t>
  </si>
  <si>
    <t>한 달 동안. 한 달간.</t>
  </si>
  <si>
    <t>월계</t>
  </si>
  <si>
    <t>MNTL</t>
  </si>
  <si>
    <t>Monthly Total</t>
  </si>
  <si>
    <t>월 동안을 단위로 하여 월마다 하는 계산.</t>
  </si>
  <si>
    <t>월년</t>
  </si>
  <si>
    <t>MMYY</t>
  </si>
  <si>
    <t>월과 년</t>
  </si>
  <si>
    <t>월말</t>
  </si>
  <si>
    <t>EOM</t>
  </si>
  <si>
    <t>End of month</t>
  </si>
  <si>
    <t>[月末]그달의 끝 무렵.</t>
  </si>
  <si>
    <t>월물</t>
  </si>
  <si>
    <t>MNCT</t>
  </si>
  <si>
    <t>Month Contract</t>
  </si>
  <si>
    <t>선물 옵션에서 종목의 만기특성을 지칭하는 말</t>
  </si>
  <si>
    <t>월별</t>
  </si>
  <si>
    <t>PRMM</t>
  </si>
  <si>
    <t>Per Month</t>
  </si>
  <si>
    <t>월 단위로</t>
  </si>
  <si>
    <t>월보</t>
  </si>
  <si>
    <t>MMRP</t>
  </si>
  <si>
    <t>Monthly Report</t>
  </si>
  <si>
    <t>[月報] 다달이 내는 보고나 보도, 또는 그 인쇄물</t>
  </si>
  <si>
    <t>월불입</t>
  </si>
  <si>
    <t>MNPY</t>
  </si>
  <si>
    <t>Monthly payment</t>
  </si>
  <si>
    <t>매월 불입.</t>
  </si>
  <si>
    <t>월세</t>
  </si>
  <si>
    <t>MHRN</t>
  </si>
  <si>
    <t>Month Rent</t>
  </si>
  <si>
    <t>집이나 방을 빌려 쓰고 다달이 내는 돈.</t>
  </si>
  <si>
    <t>월요일</t>
  </si>
  <si>
    <t>MON</t>
  </si>
  <si>
    <t>Monday</t>
  </si>
  <si>
    <t>[月曜日]한 주(週)가 시작하는 기준이 되는 날</t>
  </si>
  <si>
    <t>월일</t>
  </si>
  <si>
    <t>MNDD</t>
  </si>
  <si>
    <t>Month Day</t>
  </si>
  <si>
    <t>[月日]월과 일</t>
  </si>
  <si>
    <t>월중</t>
  </si>
  <si>
    <t>DRMN</t>
  </si>
  <si>
    <t>During The Month</t>
  </si>
  <si>
    <t>[月中]그달 동안</t>
  </si>
  <si>
    <t>월차</t>
  </si>
  <si>
    <t>NTMN</t>
  </si>
  <si>
    <t>Nth month</t>
  </si>
  <si>
    <t>월차휴가</t>
  </si>
  <si>
    <t>MPHD</t>
  </si>
  <si>
    <t>Monthly Paid Holiday</t>
  </si>
  <si>
    <t>달마다 종업원에게 주도록 정하여진 유급 휴가</t>
  </si>
  <si>
    <t>월초</t>
  </si>
  <si>
    <t>MNBG</t>
  </si>
  <si>
    <t>Month Begin</t>
  </si>
  <si>
    <t>[月初]그달의 처음 무렵</t>
  </si>
  <si>
    <t>월할</t>
  </si>
  <si>
    <t>MMDV</t>
  </si>
  <si>
    <t>Month Divide</t>
  </si>
  <si>
    <t>날짜를 달수로 나눔</t>
  </si>
  <si>
    <t>월회비</t>
  </si>
  <si>
    <t>MNFE</t>
  </si>
  <si>
    <t>Monthly Fee</t>
  </si>
  <si>
    <t>[月會費]회원으로 가입한 단체나 모임에 회원의 자격을 유지하는 대가로 매월 내는 일정액의 돈</t>
  </si>
  <si>
    <t>웰빙</t>
  </si>
  <si>
    <t>WLBN</t>
  </si>
  <si>
    <t>Well Being</t>
  </si>
  <si>
    <t>웰컴투</t>
  </si>
  <si>
    <t>WLJL</t>
  </si>
  <si>
    <t>Welcome To JeonBuk Love</t>
  </si>
  <si>
    <t>전북은행의 상품명 - 웹컴투 전북사랑예금</t>
  </si>
  <si>
    <t>웹</t>
  </si>
  <si>
    <t>WEB</t>
  </si>
  <si>
    <t>World Wide Web</t>
  </si>
  <si>
    <t>동영상이나, 음성 따위의 각종 멀티미디어를 이용하는 인터넷을 이르는 말</t>
  </si>
  <si>
    <t>웹진</t>
  </si>
  <si>
    <t>WBZN</t>
  </si>
  <si>
    <t>Webzine</t>
  </si>
  <si>
    <t>웹매거진, 웹에서 제공되어지는 잡지</t>
  </si>
  <si>
    <t>위규</t>
  </si>
  <si>
    <t>BRCRL</t>
  </si>
  <si>
    <t>a breach of rules</t>
  </si>
  <si>
    <t>규칙위반. 규칙 : [명사] 1 여러 사람이 다 같이 지키기로 작정한 법칙. 또는 제정된 질서. 2 헌법이나 법률에 입각하여 정립되는 제정법의 한 형식. 위반 : [명사] 법률, 명령, 약속 따위를 지키지 않고 어김</t>
  </si>
  <si>
    <t>위도</t>
  </si>
  <si>
    <t>LATDE</t>
  </si>
  <si>
    <t>Latitude</t>
  </si>
  <si>
    <t>지도를 가로로 나눈 선</t>
  </si>
  <si>
    <t>위반</t>
  </si>
  <si>
    <t>VIOLAT</t>
  </si>
  <si>
    <t>Violation</t>
  </si>
  <si>
    <t>(약속이나 명령 따위를) 어기거나 지키지 아니함. 위배.</t>
  </si>
  <si>
    <t>위성</t>
  </si>
  <si>
    <t>STLT</t>
  </si>
  <si>
    <t>Satellite</t>
  </si>
  <si>
    <t>위안화</t>
  </si>
  <si>
    <t>CNY</t>
  </si>
  <si>
    <t>Chinese Yuan</t>
  </si>
  <si>
    <t>중국 위안 통화.</t>
  </si>
  <si>
    <t>위약</t>
  </si>
  <si>
    <t>BRCN</t>
  </si>
  <si>
    <t>Breach of contract</t>
  </si>
  <si>
    <t>위약금</t>
  </si>
  <si>
    <t>CBCAM</t>
  </si>
  <si>
    <t>Contract Breach Amount</t>
  </si>
  <si>
    <t>계약 당사자가 계약 위반을 했을 때, 손해 배상으로 상대편에게 치르기로 정한 금전</t>
  </si>
  <si>
    <t>위원</t>
  </si>
  <si>
    <t>MOCM</t>
  </si>
  <si>
    <t>Member Of Committee</t>
  </si>
  <si>
    <t>[委員] 선거나 임명에 의하여 지명되어 단체의 특정 사항을 처리할 것을 위임받은 사람.</t>
  </si>
  <si>
    <t>위원회</t>
  </si>
  <si>
    <t>CMTE</t>
  </si>
  <si>
    <t>Committee</t>
  </si>
  <si>
    <t>특정한 목적 아래 위원으로써 구성된 합의체.</t>
  </si>
  <si>
    <t>위임</t>
  </si>
  <si>
    <t>MNDT</t>
  </si>
  <si>
    <t>Mandate</t>
  </si>
  <si>
    <t>[委任] 일이나 처리를 남에게 맡김.</t>
  </si>
  <si>
    <t>위임자</t>
  </si>
  <si>
    <t>MNDTR</t>
  </si>
  <si>
    <t>Mandator</t>
  </si>
  <si>
    <t>위임을 한 사람</t>
  </si>
  <si>
    <t>위장</t>
  </si>
  <si>
    <t>CMFL</t>
  </si>
  <si>
    <t>Camouflage</t>
  </si>
  <si>
    <t>본래의 정체나 모습이 드러나지 않도록 거짓으로 꾸밈. 또는 그런 수단이나 방법.</t>
  </si>
  <si>
    <t>위조</t>
  </si>
  <si>
    <t>CNTF</t>
  </si>
  <si>
    <t>Counterfeit</t>
  </si>
  <si>
    <t>[僞造]어떤 물건을 속일 목적으로 꾸며 진짜처럼 만듦.</t>
  </si>
  <si>
    <t>위치</t>
  </si>
  <si>
    <t>LOCT</t>
  </si>
  <si>
    <t>Location</t>
  </si>
  <si>
    <t>일정한 곳에 자리를 차지함. 또는 그 자리</t>
  </si>
  <si>
    <t>위탁</t>
  </si>
  <si>
    <t>ENTS</t>
  </si>
  <si>
    <t>Entrustment</t>
  </si>
  <si>
    <t>[委託]&lt;법률&gt;법률 행위나 사무의 처리를 다른 사람에게 맡겨 부탁하는 일</t>
  </si>
  <si>
    <t>위탁변경</t>
  </si>
  <si>
    <t>ENCN</t>
  </si>
  <si>
    <t>Entrustment Change</t>
  </si>
  <si>
    <t>위탁과 변경의 복합어</t>
  </si>
  <si>
    <t>위탁사</t>
  </si>
  <si>
    <t>CSNCO</t>
  </si>
  <si>
    <t>Consignment Company</t>
  </si>
  <si>
    <t>위탁을 한 회사</t>
  </si>
  <si>
    <t>위탁자</t>
  </si>
  <si>
    <t>TRSR</t>
  </si>
  <si>
    <t>Truster</t>
  </si>
  <si>
    <t>일정한 계약 아래 남에게 물건 따위를 맡긴 사람</t>
  </si>
  <si>
    <t>위폐</t>
  </si>
  <si>
    <t>FGRY</t>
  </si>
  <si>
    <t>위험</t>
  </si>
  <si>
    <t>RSK</t>
  </si>
  <si>
    <t>실패하거나 목숨을 위태롭게 할 만함</t>
  </si>
  <si>
    <t>RSWA</t>
  </si>
  <si>
    <t>Risk Weighting Asset</t>
  </si>
  <si>
    <t>위험가중치</t>
  </si>
  <si>
    <t>RSKW</t>
  </si>
  <si>
    <t>Risk Weight</t>
  </si>
  <si>
    <t>자산의 위험정도를 나타내는 수치</t>
  </si>
  <si>
    <t>위험도</t>
  </si>
  <si>
    <t>DGDG</t>
  </si>
  <si>
    <t>Danger Degree</t>
  </si>
  <si>
    <t>[危險度] 해로움이나 손실이 생길 수 있는 정도.</t>
  </si>
  <si>
    <t>위험부담</t>
  </si>
  <si>
    <t>RSBR</t>
  </si>
  <si>
    <t>Risk Burden</t>
  </si>
  <si>
    <t>위험과 부담의 복합어</t>
  </si>
  <si>
    <t>위험업종</t>
  </si>
  <si>
    <t>RBST</t>
  </si>
  <si>
    <t>Types Of Risk Business</t>
  </si>
  <si>
    <t>위험과 업종의 복합어</t>
  </si>
  <si>
    <t>위험업종조회건수</t>
  </si>
  <si>
    <t>RBQCNT</t>
  </si>
  <si>
    <t>Risk Business Inquiry Count</t>
  </si>
  <si>
    <t>위험업종에 대한 조회 건수의 복합어</t>
  </si>
  <si>
    <t>위험회피</t>
  </si>
  <si>
    <t>RKAV</t>
  </si>
  <si>
    <t>Risk Avoid</t>
  </si>
  <si>
    <t>위험을 회피함</t>
  </si>
  <si>
    <t>위험회피부채</t>
  </si>
  <si>
    <t>RADB</t>
  </si>
  <si>
    <t>Risk Avoid Debt</t>
  </si>
  <si>
    <t>위험회피와 부채의 복합어</t>
  </si>
  <si>
    <t>위협</t>
  </si>
  <si>
    <t>THRT</t>
  </si>
  <si>
    <t>Threat</t>
  </si>
  <si>
    <t>으르고 협박함</t>
  </si>
  <si>
    <t>유가증권</t>
  </si>
  <si>
    <t>MKST</t>
  </si>
  <si>
    <t>Securities</t>
  </si>
  <si>
    <t>[有價證券]&lt;경제&gt; 사법상 재산권을 표시한 증권. 권리의 발생, 행사, 이전이 증권으로 이루어지는 것으로 어음, 수표, 채권, 주권, 선하 증권, 상품권 따위가 있다</t>
  </si>
  <si>
    <t>유공자</t>
  </si>
  <si>
    <t>MOMR</t>
  </si>
  <si>
    <t>Man of Merit</t>
  </si>
  <si>
    <t>공로가 있는 사람</t>
  </si>
  <si>
    <t>유도</t>
  </si>
  <si>
    <t>DRVTN</t>
  </si>
  <si>
    <t>Derivation</t>
  </si>
  <si>
    <t>[誘導] 꾀어서 이끎</t>
  </si>
  <si>
    <t>유동</t>
  </si>
  <si>
    <t>FLTN</t>
  </si>
  <si>
    <t>Floating</t>
  </si>
  <si>
    <t>유동자금, 유동자산, 유동자본 등 재무정보</t>
  </si>
  <si>
    <t>유동부채</t>
  </si>
  <si>
    <t>CRLB</t>
  </si>
  <si>
    <t>Current Liabilities</t>
  </si>
  <si>
    <t>기업의 부채 가운데 1년 안에 갚아야 하는 빚. 외상 대금, 단기 차입금, 급한 어음 따위가 있다</t>
  </si>
  <si>
    <t>유동비율</t>
  </si>
  <si>
    <t>CRRT</t>
  </si>
  <si>
    <t>Current Ratio</t>
  </si>
  <si>
    <t>유동자산의 유동부채에 대한 비율. 기업이 보유하는 지급능력, 또는 그 신용능력을 판단하기 위하여 쓰이는 것으로 신용분석적 관점에서는 가장 중요. 이 비율이 클수록 그만큼 기업의 재무유동성은 큼. 200 이상으로 유지되는 것이 이상적임</t>
  </si>
  <si>
    <t>유동성</t>
  </si>
  <si>
    <t>LQDT</t>
  </si>
  <si>
    <t>Liquidity</t>
  </si>
  <si>
    <t>[流動性]화폐가 교환을 통하여 다른 재화나 서비스로 전환되는 것</t>
  </si>
  <si>
    <t>유동성위험</t>
  </si>
  <si>
    <t>LQRS</t>
  </si>
  <si>
    <t>Liquidity Risk</t>
  </si>
  <si>
    <t>유동성과 위험의 복합어</t>
  </si>
  <si>
    <t>유동성잔존기간</t>
  </si>
  <si>
    <t>LQRT</t>
  </si>
  <si>
    <t>Liquidity Remaining Term</t>
  </si>
  <si>
    <t>유동성 관련 상품의 기한이 남아 있음</t>
  </si>
  <si>
    <t>유동자산</t>
  </si>
  <si>
    <t>CRAST</t>
  </si>
  <si>
    <t>Current Assets</t>
  </si>
  <si>
    <t>유동자산은 운용자산이라고도 하며, 고정자산에 대립되는 개념이다. 현금 및 1년 이내에 현금화할 수 있는 예금·받을어음·외상매출금·미수금·유가증권 등의 당좌자산(當座資産)과 상품·제품·반제품·원재료·재공품(在工品)·저장품 등의 재고자산이 포함된다</t>
  </si>
  <si>
    <t>유동화</t>
  </si>
  <si>
    <t>FLWZ</t>
  </si>
  <si>
    <t>Flow-Ize</t>
  </si>
  <si>
    <t>[流動化]자산담보부 채권을 증권화하여 투자자들에게 원활히 매각하여 현금화</t>
  </si>
  <si>
    <t>유량</t>
  </si>
  <si>
    <t>FLUX</t>
  </si>
  <si>
    <t>Flux</t>
  </si>
  <si>
    <t>유체(流體)가 단위 시간에 흐르는 양</t>
  </si>
  <si>
    <t>유럽연합</t>
  </si>
  <si>
    <t>EU</t>
  </si>
  <si>
    <t>European Union</t>
  </si>
  <si>
    <t>유류</t>
  </si>
  <si>
    <t>OIL</t>
  </si>
  <si>
    <t>Oil</t>
  </si>
  <si>
    <t>유리</t>
  </si>
  <si>
    <t>GLS</t>
  </si>
  <si>
    <t>Glass</t>
  </si>
  <si>
    <t>규사(硅砂)와 소다회·석회 따위를 섞어서 녹였다가 급히 냉각시켜 만든 물질</t>
  </si>
  <si>
    <t>유망</t>
  </si>
  <si>
    <t>PRMG</t>
  </si>
  <si>
    <t>Promising</t>
  </si>
  <si>
    <t>[有望](일부 명사 앞에 쓰여) 앞으로 잘될 듯한 희망이나 전망이 있음</t>
  </si>
  <si>
    <t>유망중소기업</t>
  </si>
  <si>
    <t>PRSE</t>
  </si>
  <si>
    <t>Promising Small And Medium Sized Enterprise</t>
  </si>
  <si>
    <t>유무</t>
  </si>
  <si>
    <t>XN</t>
  </si>
  <si>
    <t>EXISTENCE AND NONEXI-STENCE</t>
  </si>
  <si>
    <t>있음과 없음에 대한 구별</t>
  </si>
  <si>
    <t>전수</t>
  </si>
  <si>
    <t>TTN</t>
  </si>
  <si>
    <t>The Total Number</t>
  </si>
  <si>
    <t>전체의 수효나 분량</t>
  </si>
  <si>
    <t>전신</t>
  </si>
  <si>
    <t>TLGP</t>
  </si>
  <si>
    <t>Telegraph</t>
  </si>
  <si>
    <t>[電信]&lt;통신&gt; 문자나 숫자를 전기 신호로 바꾸어 전파나 전류로 보내는 통신</t>
  </si>
  <si>
    <t>전신료</t>
  </si>
  <si>
    <t>TLCH</t>
  </si>
  <si>
    <t>Telex Charege</t>
  </si>
  <si>
    <t>[電信料]=전보료(電報料).</t>
  </si>
  <si>
    <t>을</t>
  </si>
  <si>
    <t>SCND</t>
  </si>
  <si>
    <t>Second</t>
  </si>
  <si>
    <t>[乙]차례나 등급을 매길 때 둘째를 이르는 말</t>
  </si>
  <si>
    <t>을구</t>
  </si>
  <si>
    <t>BSCT</t>
  </si>
  <si>
    <t>B Section</t>
  </si>
  <si>
    <t>[乙區] 등기부등본 상에 소유권 이외의 저당권 설정 유무 및 채권자, 채무자, 채권액, 변제기, 이자, 기타 조건등이 명시된 것</t>
  </si>
  <si>
    <t>을류</t>
  </si>
  <si>
    <t>BCLS</t>
  </si>
  <si>
    <t>B Class</t>
  </si>
  <si>
    <t>[乙類] 외환의 업무를 분류</t>
  </si>
  <si>
    <t>인가</t>
  </si>
  <si>
    <t>CNFM</t>
  </si>
  <si>
    <t>Confirmation</t>
  </si>
  <si>
    <t>[認可] 제삼자의 법률 행위를 보충하여 그 효력을 완성하는 일.</t>
  </si>
  <si>
    <t>인감</t>
  </si>
  <si>
    <t>SGNT</t>
  </si>
  <si>
    <t>Signet</t>
  </si>
  <si>
    <t>[印鑑] 당사자의 동일성 여부를 확인하기 위하여 관공서 또는 거래처 등에 미리 제출해 두는 특정한 인영</t>
  </si>
  <si>
    <t>인건비</t>
  </si>
  <si>
    <t>PREX</t>
  </si>
  <si>
    <t>Personnel Expenses</t>
  </si>
  <si>
    <t>[人件費]사람을 부리는 데에 드는 비용.</t>
  </si>
  <si>
    <t>인격</t>
  </si>
  <si>
    <t>CHTR</t>
  </si>
  <si>
    <t>Character</t>
  </si>
  <si>
    <t>권리 능력이 있고, 법률상 독자적 가치가 인정되는 자격</t>
  </si>
  <si>
    <t>인계</t>
  </si>
  <si>
    <t>TKOV</t>
  </si>
  <si>
    <t>Takeover</t>
  </si>
  <si>
    <t>인계자</t>
  </si>
  <si>
    <t>HDPS</t>
  </si>
  <si>
    <t>Person Who Handing Over</t>
  </si>
  <si>
    <t>인계를 하는 사람</t>
  </si>
  <si>
    <t>인구</t>
  </si>
  <si>
    <t>PLTN</t>
  </si>
  <si>
    <t>Population</t>
  </si>
  <si>
    <t>[人口]일정한 지역에 사는 사람의 수</t>
  </si>
  <si>
    <t>인근</t>
  </si>
  <si>
    <t>NGHB</t>
  </si>
  <si>
    <t>Neighborhood</t>
  </si>
  <si>
    <t>인근지역</t>
  </si>
  <si>
    <t>NBAR</t>
  </si>
  <si>
    <t>Nearby Area</t>
  </si>
  <si>
    <t>이웃한 가까운 지역</t>
  </si>
  <si>
    <t>인덱스</t>
  </si>
  <si>
    <t>INEX</t>
  </si>
  <si>
    <t>Index</t>
  </si>
  <si>
    <t>테이블에서 특히 빈번하거나 중요한 조건의 데이터를 효율적으로 조회하고 추출하기 위한 색인 구조를 지닌 데이터 오브젝트</t>
  </si>
  <si>
    <t>인덱싱</t>
  </si>
  <si>
    <t>IDXN</t>
  </si>
  <si>
    <t>Indexing</t>
  </si>
  <si>
    <t>물가연동제. 임금, 금리 등을 정할 때 일정한 방식에 따라 물가에 연동 시키는 정책.</t>
  </si>
  <si>
    <t>인도</t>
  </si>
  <si>
    <t>DLVR</t>
  </si>
  <si>
    <t>[引渡]사물이나 권리 따위를 넘겨줌. 물건에 대한 사실상의 지배를 이전하는 일. 선물계약에 있어서  계약이 이루어진 거래소에서 정한 특정한 조건과 절차에 따라 상품의 소유권이나 권리를 이전하는 것이다</t>
  </si>
  <si>
    <t>인도자</t>
  </si>
  <si>
    <t>DELIR</t>
  </si>
  <si>
    <t>Deliverer</t>
  </si>
  <si>
    <t>선물계약에 있어서, 계약이 이루어진 거래소에서 정한 특정한 조건과 절차에 따라 상품의 소유권이나 권리를 이전하는 것이다</t>
  </si>
  <si>
    <t>인물</t>
  </si>
  <si>
    <t>HMN</t>
  </si>
  <si>
    <t>Human</t>
  </si>
  <si>
    <t>일정한 상황에서 어떤 역할을 하는 사람</t>
  </si>
  <si>
    <t>인바운드</t>
  </si>
  <si>
    <t>IBND</t>
  </si>
  <si>
    <t>In-bound</t>
  </si>
  <si>
    <t>외부에서 걸려온 전화에 대해 서비스를 제공하는 형태</t>
  </si>
  <si>
    <t>인벤토리</t>
  </si>
  <si>
    <t>INVT</t>
  </si>
  <si>
    <t>Inventory</t>
  </si>
  <si>
    <t>기업이 가지고 있는 유동 자산</t>
  </si>
  <si>
    <t>인병</t>
  </si>
  <si>
    <t>SICK</t>
  </si>
  <si>
    <t>Sicked</t>
  </si>
  <si>
    <t>병으로 말미암음</t>
  </si>
  <si>
    <t>인보증</t>
  </si>
  <si>
    <t>PSGUR</t>
  </si>
  <si>
    <t>Personal Guarantee</t>
  </si>
  <si>
    <t>[人保證] 개인보증, 개인입보라고도 함</t>
  </si>
  <si>
    <t>인사</t>
  </si>
  <si>
    <t>HRA</t>
  </si>
  <si>
    <t>Human Resources Affairs</t>
  </si>
  <si>
    <t>관리나 직원의 임용, 해임, 평가 따위와 관계되는 행정적인 일</t>
  </si>
  <si>
    <t>인사말</t>
  </si>
  <si>
    <t>GRTN</t>
  </si>
  <si>
    <t>Greetings</t>
  </si>
  <si>
    <t>인센티브</t>
  </si>
  <si>
    <t>INCT</t>
  </si>
  <si>
    <t>Incentive</t>
  </si>
  <si>
    <t>동기 부여를 목적으로 행하는 자극으로 근로 의욕이나 구매 의욕을 높이는 각종 포상이나 혜택 따위를 이름</t>
  </si>
  <si>
    <t>인쇄</t>
  </si>
  <si>
    <t>PRIN</t>
  </si>
  <si>
    <t>Printing</t>
  </si>
  <si>
    <t>[印刷] 문자나 그림˙사진 등을 종이나 기타 물체의 겉면에 옮겨 찍어서 여러 벌의 복제물(複製物)을 만드는 일. 간행물을 발행하기 위하여 인쇄기 또는 컴퓨터 등 전자장치를 이용하여 문자·사진·그림 등의 정보를 종이 또는 전자적 매체(유형물인 매체에 한한다)에 실어 복제·생산하는 것.</t>
  </si>
  <si>
    <t>인수</t>
  </si>
  <si>
    <t>ACPT</t>
  </si>
  <si>
    <t>Acceptance</t>
  </si>
  <si>
    <t>[引受]물건이나 권리를 건네받음.  넘겨받음 으로 순화. 환어음의 지급인이 어음 금액을 지급할 의무를 진다는 내용을 어음에 적고 서명함. 선물매입자가 상품을 인수하는 행위. 선물계약의 매입자는 필요에 따라 당 계약의 정산보다 실물자산의 인수를 원할 수도 있다.</t>
  </si>
  <si>
    <t>인수권</t>
  </si>
  <si>
    <t>ACRGT</t>
  </si>
  <si>
    <t>Acceptable Right</t>
  </si>
  <si>
    <t>회사가 신주를 발행할 때, 구주에 대해 우선적으로 부여하는 신주인수권리</t>
  </si>
  <si>
    <t>인수도</t>
  </si>
  <si>
    <t>ACDLV</t>
  </si>
  <si>
    <t>Acceptance &amp; Delivery</t>
  </si>
  <si>
    <t>인수와 인도</t>
  </si>
  <si>
    <t>인수량</t>
  </si>
  <si>
    <t>UNQN</t>
  </si>
  <si>
    <t>Undertaking Quantity</t>
  </si>
  <si>
    <t>인수(引受)한 양(量).</t>
  </si>
  <si>
    <t>인수자</t>
  </si>
  <si>
    <t>ACPR</t>
  </si>
  <si>
    <t>Person Who Acceptance</t>
  </si>
  <si>
    <t>인수한 사람</t>
  </si>
  <si>
    <t>인수증</t>
  </si>
  <si>
    <t>UKPR</t>
  </si>
  <si>
    <t>Undertaking Paper</t>
  </si>
  <si>
    <t>인수한 사실을 증명하는 서류</t>
  </si>
  <si>
    <t>인수지</t>
  </si>
  <si>
    <t>ACPDS</t>
  </si>
  <si>
    <t>Acceptance District</t>
  </si>
  <si>
    <t>인수 장소</t>
  </si>
  <si>
    <t>인수통지</t>
  </si>
  <si>
    <t>UTNT</t>
  </si>
  <si>
    <t>Undertaking Notice</t>
  </si>
  <si>
    <t>인수와 통지의 합성어</t>
  </si>
  <si>
    <t>인식</t>
  </si>
  <si>
    <t>RECG</t>
  </si>
  <si>
    <t>Recognition</t>
  </si>
  <si>
    <t>[認識]사물을 분별하고 판단하여 앎</t>
  </si>
  <si>
    <t>인식기</t>
  </si>
  <si>
    <t>RCMC</t>
  </si>
  <si>
    <t>Recognizing Machine</t>
  </si>
  <si>
    <t>사물이나 현상을 식별하는 기계</t>
  </si>
  <si>
    <t>인식률</t>
  </si>
  <si>
    <t>RGRT</t>
  </si>
  <si>
    <t>Recognition Rate</t>
  </si>
  <si>
    <t>인식한 비율</t>
  </si>
  <si>
    <t>인식전</t>
  </si>
  <si>
    <t>BFRG</t>
  </si>
  <si>
    <t>Before Recognition</t>
  </si>
  <si>
    <t>인식하기 이전.</t>
  </si>
  <si>
    <t>인아웃바운드</t>
  </si>
  <si>
    <t>IOBD</t>
  </si>
  <si>
    <t>In-out-bound</t>
  </si>
  <si>
    <t>인바운드와 아웃바운드를 아울러 일컫는 말</t>
  </si>
  <si>
    <t>인원</t>
  </si>
  <si>
    <t>NMPR</t>
  </si>
  <si>
    <t>Number Of Person</t>
  </si>
  <si>
    <t>[人員] 단체를 이루고 있는 사람들.</t>
  </si>
  <si>
    <t>인원수</t>
  </si>
  <si>
    <t>PCNT</t>
  </si>
  <si>
    <t>Person Count</t>
  </si>
  <si>
    <t>[人員]단체를 이루고 있는 사람들. 또는 그 수효.</t>
  </si>
  <si>
    <t>인자</t>
  </si>
  <si>
    <t>PRNTNG</t>
  </si>
  <si>
    <t>글자를 찍음. 또는 그 찍은 글자</t>
  </si>
  <si>
    <t>FACTOR</t>
  </si>
  <si>
    <t>Factor</t>
  </si>
  <si>
    <t>어떤 결과의 원인이 되는 낱낱의 요소</t>
  </si>
  <si>
    <t>인장</t>
  </si>
  <si>
    <t>RGSL</t>
  </si>
  <si>
    <t>Registered seal</t>
  </si>
  <si>
    <t>인적</t>
  </si>
  <si>
    <t>PSNL</t>
  </si>
  <si>
    <t>Personal</t>
  </si>
  <si>
    <t>사람에 관한</t>
  </si>
  <si>
    <t>인접</t>
  </si>
  <si>
    <t>ADJC</t>
  </si>
  <si>
    <t>Adjacency</t>
  </si>
  <si>
    <t>이웃해 있음. 맞닿아 있음</t>
  </si>
  <si>
    <t>인정</t>
  </si>
  <si>
    <t>ACKN</t>
  </si>
  <si>
    <t>Acknowledgment</t>
  </si>
  <si>
    <t>[認定]확실히 그렇다고 여김. 가나 지방 자치 단체가 어떤 사실의 존재 여부나 옳고 그름을 판단하여 결정함.</t>
  </si>
  <si>
    <t>인종</t>
  </si>
  <si>
    <t>HMRC</t>
  </si>
  <si>
    <t>Human race</t>
  </si>
  <si>
    <t>인증</t>
  </si>
  <si>
    <t>ATHN</t>
  </si>
  <si>
    <t>Authentication</t>
  </si>
  <si>
    <t>[認證]어떠한 행위 또는 문서의 성립이나 기재가 정당한 절차로 이루어졌음을 공적 기관이 증명하는 일.</t>
  </si>
  <si>
    <t>인증서</t>
  </si>
  <si>
    <t>ATSH</t>
  </si>
  <si>
    <t>Authentication Sheet</t>
  </si>
  <si>
    <t>[認證書] 문서나 행위가 정당한 절차로 이루어졌음을 인정하여 증명하는 증서.</t>
  </si>
  <si>
    <t>인증키</t>
  </si>
  <si>
    <t>AUKY</t>
  </si>
  <si>
    <t>Authentication Key</t>
  </si>
  <si>
    <t>한국자산관리공사의 바꿔드림론 보증서인증키입니다.</t>
  </si>
  <si>
    <t>인지</t>
  </si>
  <si>
    <t>RCGN</t>
  </si>
  <si>
    <t>어떤 사실을 인정하여 앎.</t>
  </si>
  <si>
    <t>STMP</t>
  </si>
  <si>
    <t>Stamp</t>
  </si>
  <si>
    <t>국가가 세입금 징수의 한 방법으로서 발행하는 일정의 금액을 표시한 증표(證票).</t>
  </si>
  <si>
    <t>인지대</t>
  </si>
  <si>
    <t>STMN</t>
  </si>
  <si>
    <t>Stamp Money</t>
  </si>
  <si>
    <t>인지 값으로 치르는 돈</t>
  </si>
  <si>
    <t>인지도</t>
  </si>
  <si>
    <t>AWRN</t>
  </si>
  <si>
    <t>Awareness</t>
  </si>
  <si>
    <t>어떤 사람이나 물건을 알아보는 정도</t>
  </si>
  <si>
    <t>인지세</t>
  </si>
  <si>
    <t>STTX</t>
  </si>
  <si>
    <t>Stamp Tax</t>
  </si>
  <si>
    <t>수식어 [印紙稅]&lt;법률&gt; 재산권의 창설, 이전, 변경, 소멸을 증명하거나 재산권에 관한 승인을 증명하는 문서에 대해서 부과하는 세금. 보통 문서에 인지를 붙여서 납부한다</t>
  </si>
  <si>
    <t>인지세액</t>
  </si>
  <si>
    <t>SPTA</t>
  </si>
  <si>
    <t>Stamp Tax Amount</t>
  </si>
  <si>
    <t>인천</t>
  </si>
  <si>
    <t>INCH</t>
  </si>
  <si>
    <t>Incheon</t>
  </si>
  <si>
    <t>경기도 중서부에 있는 광역시</t>
  </si>
  <si>
    <t>인출</t>
  </si>
  <si>
    <t>WTHD</t>
  </si>
  <si>
    <t>Withdraw</t>
  </si>
  <si>
    <t>예금 따위를 찾음</t>
  </si>
  <si>
    <t>인컴게인</t>
  </si>
  <si>
    <t>INCGAN</t>
  </si>
  <si>
    <t>Income Gain</t>
  </si>
  <si>
    <t>이자나 배당금에 의하여 생기는 소득. 주식투자로는 소극적이지만 안전성은 높음</t>
  </si>
  <si>
    <t>인코딩</t>
  </si>
  <si>
    <t>ENCG</t>
  </si>
  <si>
    <t>Encoding</t>
  </si>
  <si>
    <t>인터넷</t>
  </si>
  <si>
    <t>INET</t>
  </si>
  <si>
    <t>Internet</t>
  </si>
  <si>
    <t>전 세계의 컴퓨터가 서로 연결되어 정보를 교환할 수 있는, 하나의 거대한 컴퓨터 통신망</t>
  </si>
  <si>
    <t>인터넷뱅킹</t>
  </si>
  <si>
    <t>INBN</t>
  </si>
  <si>
    <t>Internet Banking</t>
  </si>
  <si>
    <t>인터넷을 통해 은행업무를 처리하는 금융시스템.</t>
  </si>
  <si>
    <t>인터페이스</t>
  </si>
  <si>
    <t>IF</t>
  </si>
  <si>
    <t>Interface</t>
  </si>
  <si>
    <t>서로 다른 두 시스템, 장치, 소프트웨어 따위를 서로 이어 주는 부분. 또는 그런 접속 장치</t>
  </si>
  <si>
    <t>인터폰</t>
  </si>
  <si>
    <t>INPHN</t>
  </si>
  <si>
    <t>Inter Phone</t>
  </si>
  <si>
    <t>인터플로</t>
  </si>
  <si>
    <t>ITFL</t>
  </si>
  <si>
    <t>Interflow</t>
  </si>
  <si>
    <t>통신서버 외부 대상에 보내진 플로아웃</t>
  </si>
  <si>
    <t>인편</t>
  </si>
  <si>
    <t>AGCP</t>
  </si>
  <si>
    <t>The Agency Of A Person</t>
  </si>
  <si>
    <t>오가는 사람의 편</t>
  </si>
  <si>
    <t>인포타입</t>
  </si>
  <si>
    <t>IFTP</t>
  </si>
  <si>
    <t>Infotype</t>
  </si>
  <si>
    <t>데이터의 타입과 길이정보를 나타내는 형식</t>
  </si>
  <si>
    <t>음력</t>
  </si>
  <si>
    <t>LRCL</t>
  </si>
  <si>
    <t>Lunar Calendar</t>
  </si>
  <si>
    <t>달이 지구를 한 바퀴 도는 시간을 기준으로 만든 역법</t>
  </si>
  <si>
    <t>음성</t>
  </si>
  <si>
    <t>VC</t>
  </si>
  <si>
    <t>Voice</t>
  </si>
  <si>
    <t>소리</t>
  </si>
  <si>
    <t>반영후</t>
  </si>
  <si>
    <t>AFRF</t>
  </si>
  <si>
    <t>After Reflection</t>
  </si>
  <si>
    <t>영향이 다른 것에 미쳐 나타난 이후..</t>
  </si>
  <si>
    <t>반월</t>
  </si>
  <si>
    <t>HFMN</t>
  </si>
  <si>
    <t>Half Month</t>
  </si>
  <si>
    <t>한달의 반(15일)</t>
  </si>
  <si>
    <t>반월보</t>
  </si>
  <si>
    <t>HFMRP</t>
  </si>
  <si>
    <t>Half Monthly Report</t>
  </si>
  <si>
    <t>매달 15일마다 내는 보고나 보도, 또는 그 인쇄물</t>
  </si>
  <si>
    <t>비용</t>
  </si>
  <si>
    <t>COST</t>
  </si>
  <si>
    <t>Cost</t>
  </si>
  <si>
    <t>[費用]무엇을 사거나 어떤 일을 하는 데 드는 돈</t>
  </si>
  <si>
    <t>비용률</t>
  </si>
  <si>
    <t>CSRT</t>
  </si>
  <si>
    <t>Cost Rate</t>
  </si>
  <si>
    <t>비용에 대한 비율</t>
  </si>
  <si>
    <t>비운전자</t>
  </si>
  <si>
    <t>NDRV</t>
  </si>
  <si>
    <t>Non Driver</t>
  </si>
  <si>
    <t>운전자가 아님</t>
  </si>
  <si>
    <t>비유동</t>
  </si>
  <si>
    <t>NNCR</t>
  </si>
  <si>
    <t>Non Current</t>
  </si>
  <si>
    <t>단기간에 현금화 할 수 없는 이라는 뜻으로 쓰이는 비유동자본, 비유동부채, 비유동비율 등의 재무정보</t>
  </si>
  <si>
    <t>비유동자산</t>
  </si>
  <si>
    <t>NCAS</t>
  </si>
  <si>
    <t>Non-Current Asset</t>
  </si>
  <si>
    <t>1년 이내에 현금화되지 않는 자산</t>
  </si>
  <si>
    <t>비유출</t>
  </si>
  <si>
    <t>NOTFW</t>
  </si>
  <si>
    <t>Non-Outflow</t>
  </si>
  <si>
    <t>유출이 없음</t>
  </si>
  <si>
    <t>비유효</t>
  </si>
  <si>
    <t>NVLD</t>
  </si>
  <si>
    <t>Non Valid</t>
  </si>
  <si>
    <t>유효하지 않음.</t>
  </si>
  <si>
    <t>비율</t>
  </si>
  <si>
    <t>RATE</t>
  </si>
  <si>
    <t>[比率]둘 이상의 수를 비교하여 나타낼 때  그중 한 개의 수를 기준으로 하여 나타낸 다른 수의 비교 값.</t>
  </si>
  <si>
    <t>비은행</t>
  </si>
  <si>
    <t>NNBN</t>
  </si>
  <si>
    <t>Non bank</t>
  </si>
  <si>
    <t>비은행권</t>
  </si>
  <si>
    <t>SBKI</t>
  </si>
  <si>
    <t>Secondary Bank Institutes</t>
  </si>
  <si>
    <t>은행권이 아님</t>
  </si>
  <si>
    <t>비이자</t>
  </si>
  <si>
    <t>NITR</t>
  </si>
  <si>
    <t>Non Interest</t>
  </si>
  <si>
    <t>이자에 포함되지 않음.</t>
  </si>
  <si>
    <t>비임대차</t>
  </si>
  <si>
    <t>NRNTL</t>
  </si>
  <si>
    <t>Non Rental</t>
  </si>
  <si>
    <t>임대차가 아님</t>
  </si>
  <si>
    <t>비자카드</t>
  </si>
  <si>
    <t>VISA</t>
  </si>
  <si>
    <t>VISA Card</t>
  </si>
  <si>
    <t>신용카드의 브랜드. 글로벌 기업인 비자사(Visa Inc.)가 소유하고 있으며 본사는 미국 캘리포니아의 샌프란시스코에 있다.</t>
  </si>
  <si>
    <t>비자카드가맹점</t>
  </si>
  <si>
    <t>VISAMM</t>
  </si>
  <si>
    <t>VISA Card's Member merchant</t>
  </si>
  <si>
    <t>비자카드와 가맹점의 복합어</t>
  </si>
  <si>
    <t>비재무</t>
  </si>
  <si>
    <t>NFNC</t>
  </si>
  <si>
    <t>Non-Financial</t>
  </si>
  <si>
    <t>직접 재무와 관련되지 않는 회사 내의 일련의 활동 및 자원들을 말함</t>
  </si>
  <si>
    <t>비재할인</t>
  </si>
  <si>
    <t>NRDSC</t>
  </si>
  <si>
    <t>Non Re Discount</t>
  </si>
  <si>
    <t>재할인을 하지 않음</t>
  </si>
  <si>
    <t>비재활</t>
  </si>
  <si>
    <t>NRVV</t>
  </si>
  <si>
    <t>Not Revivable</t>
  </si>
  <si>
    <t>재활이 아닌</t>
  </si>
  <si>
    <t>비적격</t>
  </si>
  <si>
    <t>UQLFD</t>
  </si>
  <si>
    <t>Unqualified</t>
  </si>
  <si>
    <t>비적립</t>
  </si>
  <si>
    <t>NACL</t>
  </si>
  <si>
    <t>Non Accumulating</t>
  </si>
  <si>
    <t>적립되지 않음</t>
  </si>
  <si>
    <t>비적립식</t>
  </si>
  <si>
    <t>NACM</t>
  </si>
  <si>
    <t>적립식이 아님</t>
  </si>
  <si>
    <t>비적용</t>
  </si>
  <si>
    <t>NAPLG</t>
  </si>
  <si>
    <t>Not Applying</t>
  </si>
  <si>
    <t>적용되지 않음</t>
  </si>
  <si>
    <t>비정상</t>
  </si>
  <si>
    <t>ABNM</t>
  </si>
  <si>
    <t>Abnornal</t>
  </si>
  <si>
    <t>정상적이지 않은 물건이나 상태를 이르는 말</t>
  </si>
  <si>
    <t>비정형</t>
  </si>
  <si>
    <t>ATPC</t>
  </si>
  <si>
    <t>Atypicality</t>
  </si>
  <si>
    <t>일정한 형태나 형식이 정하여지지 아니한 것</t>
  </si>
  <si>
    <t>비종교단체</t>
  </si>
  <si>
    <t>NRLGR</t>
  </si>
  <si>
    <t>Non-Religious Group</t>
  </si>
  <si>
    <t>종교단체가 아님</t>
  </si>
  <si>
    <t>비주류</t>
  </si>
  <si>
    <t>NALC</t>
  </si>
  <si>
    <t>Non Alcoholic</t>
  </si>
  <si>
    <t>주류가 아님</t>
  </si>
  <si>
    <t>비주식</t>
  </si>
  <si>
    <t>NSTK</t>
  </si>
  <si>
    <t>Non Stock</t>
  </si>
  <si>
    <t>주식이외</t>
  </si>
  <si>
    <t>비주택</t>
  </si>
  <si>
    <t>EXHOS</t>
  </si>
  <si>
    <t>Except House</t>
  </si>
  <si>
    <t>주택이외</t>
  </si>
  <si>
    <t>비중</t>
  </si>
  <si>
    <t>WEGHT</t>
  </si>
  <si>
    <t>Weight</t>
  </si>
  <si>
    <t>다른 사물과 비교했을 때의 중요성의 정도.</t>
  </si>
  <si>
    <t>비즈니스클럽</t>
  </si>
  <si>
    <t>BIZCB</t>
  </si>
  <si>
    <t>Business Club</t>
  </si>
  <si>
    <t>당행의 우대고객제도에서 정의한 고객그룹</t>
  </si>
  <si>
    <t>비지정</t>
  </si>
  <si>
    <t>UNDS</t>
  </si>
  <si>
    <t>Undesignated</t>
  </si>
  <si>
    <t>지정되지 않음</t>
  </si>
  <si>
    <t>비투기</t>
  </si>
  <si>
    <t>NSPCL</t>
  </si>
  <si>
    <t>Non Speculation</t>
  </si>
  <si>
    <t>투기가 아님</t>
  </si>
  <si>
    <t>비트</t>
  </si>
  <si>
    <t>BIT</t>
  </si>
  <si>
    <t>Bit</t>
  </si>
  <si>
    <t>비트맵</t>
  </si>
  <si>
    <t>BITM</t>
  </si>
  <si>
    <t>Bitmap</t>
  </si>
  <si>
    <t>한 비트를 사용하여 그 비트로 하여금 특정한 블록의 상태를 나타내는 것</t>
  </si>
  <si>
    <t>비표준</t>
  </si>
  <si>
    <t>NSTD</t>
  </si>
  <si>
    <t>Non Standard</t>
  </si>
  <si>
    <t>표준이 아님</t>
  </si>
  <si>
    <t>비품</t>
  </si>
  <si>
    <t>FXTR</t>
  </si>
  <si>
    <t>Fixture</t>
  </si>
  <si>
    <t>관공서나 회사 등에서 업무용으로 갖추어 두는 물건</t>
  </si>
  <si>
    <t>비현금</t>
  </si>
  <si>
    <t>NCSH</t>
  </si>
  <si>
    <t>Non Cash</t>
  </si>
  <si>
    <t>현금이외</t>
  </si>
  <si>
    <t>세입징수관</t>
  </si>
  <si>
    <t>TXCLR</t>
  </si>
  <si>
    <t>Tax Collector</t>
  </si>
  <si>
    <t>법에 따라 조세나 그 밖의 세입 징수에 관한 사무를 위임받아 납세 의무자나 채무자에게 납부할 것을 명하는 기관. 또는 그런 공무원</t>
  </si>
  <si>
    <t>세전</t>
  </si>
  <si>
    <t>BFTX</t>
  </si>
  <si>
    <t>Before Tax</t>
  </si>
  <si>
    <t>세금을 징수하기 전</t>
  </si>
  <si>
    <t>세제</t>
  </si>
  <si>
    <t>TXST</t>
  </si>
  <si>
    <t>Tax System</t>
  </si>
  <si>
    <t>세금을 매기고 거두어들이는 것에 관한 제도</t>
  </si>
  <si>
    <t>세출</t>
  </si>
  <si>
    <t>ANXP</t>
  </si>
  <si>
    <t>Annual Expenditure</t>
  </si>
  <si>
    <t>국가나 지방 자치 단체의 한 회계 연도에 있어서의 모든 지출</t>
  </si>
  <si>
    <t>세탁기</t>
  </si>
  <si>
    <t>WSHM</t>
  </si>
  <si>
    <t>Washing Machine</t>
  </si>
  <si>
    <t>빨래하는 기계.</t>
  </si>
  <si>
    <t>세후</t>
  </si>
  <si>
    <t>AFTX</t>
  </si>
  <si>
    <t>After Tax</t>
  </si>
  <si>
    <t>[稅後]세를 제한 후</t>
  </si>
  <si>
    <t>섹터지수</t>
  </si>
  <si>
    <t>STIX</t>
  </si>
  <si>
    <t>Sector Index</t>
  </si>
  <si>
    <t>섹터지수란 특정산업 또는 시장의 테마를 고려하여 주가흐름을 반영한 상품지수로서 증권선물거래소가 섹터지수의 구성 종목을 선정함.</t>
  </si>
  <si>
    <t>센서</t>
  </si>
  <si>
    <t>SNSR</t>
  </si>
  <si>
    <t>Sensor</t>
  </si>
  <si>
    <t>온도나 빛 같은 물리에너지를 전기신호로 바꿔주는 정보탐지장치</t>
  </si>
  <si>
    <t>센터</t>
  </si>
  <si>
    <t>CENR</t>
  </si>
  <si>
    <t>Center</t>
  </si>
  <si>
    <t>{물건이나 음식 혹은 지명 따위의 이름 뒤에 붙어}그것을 파는 곳을 나타내는 말</t>
  </si>
  <si>
    <t>센트</t>
  </si>
  <si>
    <t>CENT</t>
  </si>
  <si>
    <t>Cent</t>
  </si>
  <si>
    <t>미국의 화폐 단위의 한 가지. 100분의 1달러</t>
  </si>
  <si>
    <t>셀</t>
  </si>
  <si>
    <t>CELL</t>
  </si>
  <si>
    <t>Cell</t>
  </si>
  <si>
    <t>기억 장치로서의 기능을 갖는 위치를 나타내는 단위. 즉 한 비트, 한 바이트, 또는 한 워드 같은 정보의 한 단위에 대한 기억 장소</t>
  </si>
  <si>
    <t>셋째주</t>
  </si>
  <si>
    <t>TRWK</t>
  </si>
  <si>
    <t>Third Week</t>
  </si>
  <si>
    <t>해당월의 3번째 주</t>
  </si>
  <si>
    <t>소각</t>
  </si>
  <si>
    <t>INCN</t>
  </si>
  <si>
    <t>Incineration</t>
  </si>
  <si>
    <t>소개</t>
  </si>
  <si>
    <t>INRD</t>
  </si>
  <si>
    <t>Introduce</t>
  </si>
  <si>
    <t>[紹介]두 사람 사이에 서서 양편의 일이 어울리게 주선함</t>
  </si>
  <si>
    <t>소개자</t>
  </si>
  <si>
    <t>INTDR</t>
  </si>
  <si>
    <t>Introducer</t>
  </si>
  <si>
    <t>소개한 사람</t>
  </si>
  <si>
    <t>소개장</t>
  </si>
  <si>
    <t>LOI</t>
  </si>
  <si>
    <t>Letter of Introduction</t>
  </si>
  <si>
    <t>어떤 사람이나 사물(事物)을 소개(紹介)하는 내용(內容)의 편지(便紙)나 문서(文書)</t>
  </si>
  <si>
    <t>소거</t>
  </si>
  <si>
    <t>ELMN</t>
  </si>
  <si>
    <t>Elimination</t>
  </si>
  <si>
    <t>소계</t>
  </si>
  <si>
    <t>SUBT</t>
  </si>
  <si>
    <t>Sub total</t>
  </si>
  <si>
    <t>한 부분만의 합계</t>
  </si>
  <si>
    <t>소계정</t>
  </si>
  <si>
    <t>SMLAC</t>
  </si>
  <si>
    <t>Small Account</t>
  </si>
  <si>
    <t>국고계좌에 구분이 필요한 특별회계등에 쓰이는 분류구분</t>
  </si>
  <si>
    <t>소과목</t>
  </si>
  <si>
    <t>SMSB</t>
  </si>
  <si>
    <t>Small Subject</t>
  </si>
  <si>
    <t>소과목명</t>
  </si>
  <si>
    <t>SSNM</t>
  </si>
  <si>
    <t>Small Subject Name</t>
  </si>
  <si>
    <t>과목체계에서 가장 하위분류인 코드의 명칭</t>
  </si>
  <si>
    <t>소과목코드</t>
  </si>
  <si>
    <t>SSCD</t>
  </si>
  <si>
    <t>Small Subject Code</t>
  </si>
  <si>
    <t>과목체계에서 가장 하위분류인 코드</t>
  </si>
  <si>
    <t>소관</t>
  </si>
  <si>
    <t>JRSD</t>
  </si>
  <si>
    <t>Jurisdiction</t>
  </si>
  <si>
    <t>[所管]맡아 관리하는 바. 또는 그 범위</t>
  </si>
  <si>
    <t>소구</t>
  </si>
  <si>
    <t>WTRC</t>
  </si>
  <si>
    <t>With Recourse</t>
  </si>
  <si>
    <t>어음이나 수표를 상환하여 줄 의무를 지닌 사람이 어음이나 수표를 지급하지 아니하거나 지급할 가능성이 거의 없을 때, 어음이나 수표를 소지한 사람이 상환 의무를 진 사람에 대하여 어음의 금액과 기타 비용을 물어 달라고 청구하는 일.</t>
  </si>
  <si>
    <t>소구분</t>
  </si>
  <si>
    <t>SDIV</t>
  </si>
  <si>
    <t>Small Division</t>
  </si>
  <si>
    <t>[小區分] 작게 구분함. 또는 작은 구분.</t>
  </si>
  <si>
    <t>소구분코드</t>
  </si>
  <si>
    <t>SDCD</t>
  </si>
  <si>
    <t>Small Distinction Code</t>
  </si>
  <si>
    <t>데이터를 보다 작게 구분한 코드</t>
  </si>
  <si>
    <t>에너지</t>
  </si>
  <si>
    <t>ENGY</t>
  </si>
  <si>
    <t>Energy</t>
  </si>
  <si>
    <t>물리적인 일을 할 수 있는 능력.</t>
  </si>
  <si>
    <t>에스크로</t>
  </si>
  <si>
    <t>ESCR</t>
  </si>
  <si>
    <t>Escrow</t>
  </si>
  <si>
    <t>구매자와 판매자간 신용관계가 불확실할 때 제3자가 상거래가 원활히 이루어질 수 있도록 중계를 하는 매매 보호 서비스</t>
  </si>
  <si>
    <t>에어콘</t>
  </si>
  <si>
    <t>AIRCN</t>
  </si>
  <si>
    <t>Air Conditioner</t>
  </si>
  <si>
    <t>공기를 냉각시키는 기기</t>
  </si>
  <si>
    <t>엑셀</t>
  </si>
  <si>
    <t>EXL</t>
  </si>
  <si>
    <t>Excel</t>
  </si>
  <si>
    <t>마이크로소프트 오피스 상품 계열 중 하나</t>
  </si>
  <si>
    <t>엔</t>
  </si>
  <si>
    <t>YEN</t>
  </si>
  <si>
    <t>Yen</t>
  </si>
  <si>
    <t>일본통화</t>
  </si>
  <si>
    <t>엔지니어</t>
  </si>
  <si>
    <t>ENGN</t>
  </si>
  <si>
    <t>Engineer</t>
  </si>
  <si>
    <t>일반적인 기술자</t>
  </si>
  <si>
    <t>엔진</t>
  </si>
  <si>
    <t>ENGE</t>
  </si>
  <si>
    <t>Engine</t>
  </si>
  <si>
    <t>엔터테인먼트</t>
  </si>
  <si>
    <t>ENTN</t>
  </si>
  <si>
    <t>Entertainment</t>
  </si>
  <si>
    <t>연예 오락. 오락적 요소, 오락 프로그램</t>
  </si>
  <si>
    <t>엔티티</t>
  </si>
  <si>
    <t>ENTTY</t>
  </si>
  <si>
    <t>ENTITY</t>
  </si>
  <si>
    <t>현실 세계에서 다른 모든 것들과 구분되는 유형, 무형의 것을 엔티티라고 정의하며 업무 수행을 위해서 알아야 될 대상이 되는 유형, 무형의 것을 엔티티로 정의한다. 즉, 데이터로 관리되어야 하는 항목을 엔티티로 정의한다.</t>
  </si>
  <si>
    <t>엔화</t>
  </si>
  <si>
    <t>JPY</t>
  </si>
  <si>
    <t>엘리베이터</t>
  </si>
  <si>
    <t>ELVT</t>
  </si>
  <si>
    <t>Elevator</t>
  </si>
  <si>
    <t>승강기</t>
  </si>
  <si>
    <t>여권</t>
  </si>
  <si>
    <t>PSPT</t>
  </si>
  <si>
    <t>Passport</t>
  </si>
  <si>
    <t>[旅券]외국을 여행하는 사람의 신분이나 국적을 증명하고 상대국에 그 보호를 의뢰하는 문서.</t>
  </si>
  <si>
    <t>여부</t>
  </si>
  <si>
    <t>YN</t>
  </si>
  <si>
    <t>Yes Or No</t>
  </si>
  <si>
    <t>[與否]그러함과 그러하지 아니함.</t>
  </si>
  <si>
    <t>여성</t>
  </si>
  <si>
    <t>WMAN</t>
  </si>
  <si>
    <t>WOMAN</t>
  </si>
  <si>
    <t>여성으로 태어난 사람</t>
  </si>
  <si>
    <t>여수신</t>
  </si>
  <si>
    <t>LNDP</t>
  </si>
  <si>
    <t>Loan Deposit</t>
  </si>
  <si>
    <t>여신과 수신의 합성어</t>
  </si>
  <si>
    <t>여신</t>
  </si>
  <si>
    <t>LNBZ</t>
  </si>
  <si>
    <t>Loan Business</t>
  </si>
  <si>
    <t>[與信]금융 기관에서 고객에게 돈을 빌려 주는 일.</t>
  </si>
  <si>
    <t>여신1회기한연장기간</t>
  </si>
  <si>
    <t>FHPPI</t>
  </si>
  <si>
    <t>1st period of extension of deadline</t>
  </si>
  <si>
    <t>기한연장이 가능한 여신상품의 1회 기한연장 가능기간 (최소기간, 최대기간, 단위기간 관리)</t>
  </si>
  <si>
    <t>여신가능기간</t>
  </si>
  <si>
    <t>LNPPD</t>
  </si>
  <si>
    <t>Possible period of loan</t>
  </si>
  <si>
    <t>여신상품의 대출가능기간 (최소기간, 최대기간, 단위기간 관리)</t>
  </si>
  <si>
    <t>여신경과기간</t>
  </si>
  <si>
    <t>LELPD</t>
  </si>
  <si>
    <t>The period elapsed of loan</t>
  </si>
  <si>
    <t>여신이 실제 경과한 기간</t>
  </si>
  <si>
    <t>여신금액</t>
  </si>
  <si>
    <t>LBAM</t>
  </si>
  <si>
    <t>Loan Business Amount</t>
  </si>
  <si>
    <t>여신에 해당되는 금액</t>
  </si>
  <si>
    <t>여신내용</t>
  </si>
  <si>
    <t>LNBC</t>
  </si>
  <si>
    <t>Loan Business Content</t>
  </si>
  <si>
    <t>여신과 내용의 복합어</t>
  </si>
  <si>
    <t>여신성</t>
  </si>
  <si>
    <t>CLTY</t>
  </si>
  <si>
    <t>Credit Loan Type</t>
  </si>
  <si>
    <t>여신성가지급금</t>
  </si>
  <si>
    <t>SUSPCR</t>
  </si>
  <si>
    <t>Suspense Payment as Credit</t>
  </si>
  <si>
    <t>대출 및 어음할인과 당해대출 및 어음할인을 회수하기 위하여 지급된 가지급금</t>
  </si>
  <si>
    <t>여신잔존기간</t>
  </si>
  <si>
    <t>LRMPD</t>
  </si>
  <si>
    <t>The remaining period of loan</t>
  </si>
  <si>
    <t>여신 만기일까지의 기간</t>
  </si>
  <si>
    <t>여신지원부</t>
  </si>
  <si>
    <t>CSD</t>
  </si>
  <si>
    <t>Credit Supporting Department</t>
  </si>
  <si>
    <t>여신업무를 지원하는 부서</t>
  </si>
  <si>
    <t>여유</t>
  </si>
  <si>
    <t>MRGN</t>
  </si>
  <si>
    <t>[餘裕] 물질적·공간적·시간적으로 넉넉하여 남음이 있는 상태.</t>
  </si>
  <si>
    <t>여자</t>
  </si>
  <si>
    <t>FEML</t>
  </si>
  <si>
    <t>Female</t>
  </si>
  <si>
    <t>여성으로 태어난 사람.</t>
  </si>
  <si>
    <t>여전협</t>
  </si>
  <si>
    <t>CFA</t>
  </si>
  <si>
    <t>The Credit Finance Association</t>
  </si>
  <si>
    <t>여신금융협회의 준말. 여신전문금융업법에 의거하여 신용카드업 시설대여업 할부금융업 신기술사업금융업 등을 영위하는 여신전문금융회사들을 회원사로 설립된 비영리법인이다. 한국여신전문금융업협회(한국여신금융협회) 또는 여신금융협회라고도 부른다. 설립목적은 여신전문금융업의 발전을 위한 회원사들 사이의 업무협조와 정보공유, 여신금융업에 대한 연구 등이다.현재 신용카드 6개사를 포함한 42개의 회원사로 운영되고 있다.</t>
  </si>
  <si>
    <t>여행</t>
  </si>
  <si>
    <t>TRVL</t>
  </si>
  <si>
    <t>Travel</t>
  </si>
  <si>
    <t>일정 기간) 다른 고장이나 다른 나라에 가는 일</t>
  </si>
  <si>
    <t>여행자</t>
  </si>
  <si>
    <t>TRVLR</t>
  </si>
  <si>
    <t>Traveler</t>
  </si>
  <si>
    <t>여행하는 사람</t>
  </si>
  <si>
    <t>여행자수표</t>
  </si>
  <si>
    <t>TC</t>
  </si>
  <si>
    <t>Traveler'S Check</t>
  </si>
  <si>
    <t>해외여행자가 여행 중에 현금 대신 사용할 수 있는 수표.</t>
  </si>
  <si>
    <t>여행지</t>
  </si>
  <si>
    <t>TRVP</t>
  </si>
  <si>
    <t>Travelling Place</t>
  </si>
  <si>
    <t>여행 장소</t>
  </si>
  <si>
    <t>역구매</t>
  </si>
  <si>
    <t>RVPCH</t>
  </si>
  <si>
    <t>Reverse Purchase</t>
  </si>
  <si>
    <t>소비자가 원하는 제품을 정하여 등록을 하면 제공업체가 수급을 하여 공급하는 것</t>
  </si>
  <si>
    <t>역내</t>
  </si>
  <si>
    <t>ONSH</t>
  </si>
  <si>
    <t>On Shore</t>
  </si>
  <si>
    <t>[域內] 일정한 구역의 안</t>
  </si>
  <si>
    <t>역매핑</t>
  </si>
  <si>
    <t>REMAP</t>
  </si>
  <si>
    <t>Reverse Mapping</t>
  </si>
  <si>
    <t>도출된 데이터가 기존의 어느 데이터와 연관이 있는지 거꾸로 매핑함</t>
  </si>
  <si>
    <t>역변동금리채권</t>
  </si>
  <si>
    <t>IFRN</t>
  </si>
  <si>
    <t>Inverse Floating Rate Note</t>
  </si>
  <si>
    <t>기준금리의 변동과 반대방향으로 표면금리를 조정하는 FRN</t>
  </si>
  <si>
    <t>역산</t>
  </si>
  <si>
    <t>RVCL</t>
  </si>
  <si>
    <t>Reverse Calculation</t>
  </si>
  <si>
    <t>[逆算]&lt;수학&gt;계산을 한 결과를, 계산을 하기 전의 수 또는 식으로 되돌아가게 하는 계산. 뺄셈은 덧셈의 역산, 나눗셈은 곱셈의 역산이다</t>
  </si>
  <si>
    <t>역외</t>
  </si>
  <si>
    <t>OFSH</t>
  </si>
  <si>
    <t>Off Shore</t>
  </si>
  <si>
    <t>[域外] 일정한 구역이나 범위의 밖</t>
  </si>
  <si>
    <t>역전</t>
  </si>
  <si>
    <t>RERL</t>
  </si>
  <si>
    <t>역종</t>
  </si>
  <si>
    <t>MDC</t>
  </si>
  <si>
    <t>Military Duty Case</t>
  </si>
  <si>
    <t>병역의 종류. 현역, 예비역, 보충역, 국민역 따위를 이른다.</t>
  </si>
  <si>
    <t>역할</t>
  </si>
  <si>
    <t>ROL</t>
  </si>
  <si>
    <t>Role</t>
  </si>
  <si>
    <t>자기가 마땅히 하여야 할 맡은 바 직책이나 임무</t>
  </si>
  <si>
    <t>역환</t>
  </si>
  <si>
    <t>RVXCH</t>
  </si>
  <si>
    <t>Reverse exchange</t>
  </si>
  <si>
    <t>격지자(隔地者) 사이의 대차 결제 방법의 한 가지. 채권자가 채무자를 지급인으로 하는 환어음을 발행하여 은행에서 어음 할인을 받고  은행이 채무자로부터 채권을 추심(推尋)하는 방법.</t>
  </si>
  <si>
    <t>연간소득</t>
  </si>
  <si>
    <t>ANIN</t>
  </si>
  <si>
    <t>Annual Income</t>
  </si>
  <si>
    <t>연결</t>
  </si>
  <si>
    <t>LNKN</t>
  </si>
  <si>
    <t>Linking</t>
  </si>
  <si>
    <t>서로 이어서 맺음. 결련(結連).</t>
  </si>
  <si>
    <t>연결계좌</t>
  </si>
  <si>
    <t>LKAC</t>
  </si>
  <si>
    <t>Linking account</t>
  </si>
  <si>
    <t>구MS카드로 발급받은 카드에 주계좌 최초등록후 추가로 등록되는 당행계좌</t>
  </si>
  <si>
    <t>연결계좌번호</t>
  </si>
  <si>
    <t>LACN</t>
  </si>
  <si>
    <t>Linking account Number</t>
  </si>
  <si>
    <t>연결계좌를 식별하는 번호</t>
  </si>
  <si>
    <t>연결재무제표</t>
  </si>
  <si>
    <t>CFNS</t>
  </si>
  <si>
    <t>Consolidated Financial Statements</t>
  </si>
  <si>
    <t>연결재무제표 정보의 요약</t>
  </si>
  <si>
    <t>연계</t>
  </si>
  <si>
    <t>LNKD</t>
  </si>
  <si>
    <t>Linked</t>
  </si>
  <si>
    <t>[連繫/聯繫]잇따라 맴. 어떤 일이나 사람과 관련하여 관계를 맺음. 또는 그 관계.</t>
  </si>
  <si>
    <t>연고지</t>
  </si>
  <si>
    <t>HMTW</t>
  </si>
  <si>
    <t>Hometown</t>
  </si>
  <si>
    <t>혈통, 법률 따위로 관계나 인연이 맺어진곳, 출생지, 성장지, 거주지를 포함하는 의미</t>
  </si>
  <si>
    <t>연관</t>
  </si>
  <si>
    <t>ASSC</t>
  </si>
  <si>
    <t>Associate</t>
  </si>
  <si>
    <t>연구</t>
  </si>
  <si>
    <t>RSRC</t>
  </si>
  <si>
    <t>Research</t>
  </si>
  <si>
    <t>[硏究]어떤 일이나 사물에 대하여서 깊이 있게 조사하고 생각하여 진리를 따져 보는 일</t>
  </si>
  <si>
    <t>연구비</t>
  </si>
  <si>
    <t>RCCT</t>
  </si>
  <si>
    <t>Research Cost</t>
  </si>
  <si>
    <t>[법률정의] (학술진흥 및 학자금대출 신용보증 등에 관한 법률 시행령)</t>
  </si>
  <si>
    <t>연구비카드</t>
  </si>
  <si>
    <t>RCCD</t>
  </si>
  <si>
    <t>Research Cost Card</t>
  </si>
  <si>
    <t>연구비사업장에서 사용하기 위해 발급된 신용카드</t>
  </si>
  <si>
    <t>연구원</t>
  </si>
  <si>
    <t>RSRH</t>
  </si>
  <si>
    <t>Researcher</t>
  </si>
  <si>
    <t>[硏究員]연구에 종사하는 사람</t>
  </si>
  <si>
    <t>연구직</t>
  </si>
  <si>
    <t>RSCDT</t>
  </si>
  <si>
    <t>Research Duties</t>
  </si>
  <si>
    <t>연구를 담당하는 근로자</t>
  </si>
  <si>
    <t>연금</t>
  </si>
  <si>
    <t>PNSN</t>
  </si>
  <si>
    <t>Pension</t>
  </si>
  <si>
    <t>일정 기간 또는 종신(終身)에 걸쳐서 해마다 지급되는 일정액의 돈. [국민 복지 연금  공무원 연금  군인 연금 등이 있음.]</t>
  </si>
  <si>
    <t>연금지급가능기간</t>
  </si>
  <si>
    <t>PNPPD</t>
  </si>
  <si>
    <t>Possible period of payment of pension</t>
  </si>
  <si>
    <t>연금상품의 연금지급이 가능한 총 기간</t>
  </si>
  <si>
    <t>연기</t>
  </si>
  <si>
    <t>PSTP</t>
  </si>
  <si>
    <t>Postpone</t>
  </si>
  <si>
    <t>정해진 기한을 뒤로 물려서 늘림</t>
  </si>
  <si>
    <t>연대</t>
  </si>
  <si>
    <t>SLDR</t>
  </si>
  <si>
    <t>Solidarity</t>
  </si>
  <si>
    <t>[連帶]여럿이 함께 무슨 일을 하거나 함께 책임을 짐</t>
  </si>
  <si>
    <t>연대보증</t>
  </si>
  <si>
    <t>JSLG</t>
  </si>
  <si>
    <t>Joint And Several Liability On Guarantee</t>
  </si>
  <si>
    <t>보증인이 주된 채무자와 연대하여 이행하는 보증 채무</t>
  </si>
  <si>
    <t>연대보증인</t>
  </si>
  <si>
    <t>JLG</t>
  </si>
  <si>
    <t>Joint Liability On Guarantor</t>
  </si>
  <si>
    <t>[連帶保證人]주채무자와 연대하여 채무를 부담하는 보증채무인</t>
  </si>
  <si>
    <t>연대채무자</t>
  </si>
  <si>
    <t>SLDB</t>
  </si>
  <si>
    <t>Solidarity Debtor</t>
  </si>
  <si>
    <t>연대와 채무자의 복합어</t>
  </si>
  <si>
    <t>연동</t>
  </si>
  <si>
    <t>ITLK</t>
  </si>
  <si>
    <t>Interlock</t>
  </si>
  <si>
    <t>[聯動] 기계나 장치 따위에서, 한 부분을 움직이면 연결되어 있는 다른 부분도 잇따라 함께 움직이는 일.</t>
  </si>
  <si>
    <t>연락</t>
  </si>
  <si>
    <t>CNTA</t>
  </si>
  <si>
    <t>Contact</t>
  </si>
  <si>
    <t>[連絡/聯絡]어떤 사실을 상대편에게 알림.</t>
  </si>
  <si>
    <t>연락처</t>
  </si>
  <si>
    <t>CNPL</t>
  </si>
  <si>
    <t>Contact Place</t>
  </si>
  <si>
    <t>[連絡處]연락을 하기 위하여 정해 둔 곳</t>
  </si>
  <si>
    <t>연령</t>
  </si>
  <si>
    <t>AGE</t>
  </si>
  <si>
    <t>Age</t>
  </si>
  <si>
    <t>[年齡]=나이,사람이 세상에 나서 현재 또는 기준이 되는 때까지 살아 온 햇수</t>
  </si>
  <si>
    <t>연령대</t>
  </si>
  <si>
    <t>AGRN</t>
  </si>
  <si>
    <t>Age Range</t>
  </si>
  <si>
    <t>연령의 범위</t>
  </si>
  <si>
    <t>연령별</t>
  </si>
  <si>
    <t>PRAGE</t>
  </si>
  <si>
    <t>Per Age</t>
  </si>
  <si>
    <t>연령에 따른</t>
  </si>
  <si>
    <t>연료</t>
  </si>
  <si>
    <t>FUEL</t>
  </si>
  <si>
    <t>Fuel</t>
  </si>
  <si>
    <t>[燃料]연소하여 열, 빛, 동력의 에너지를 얻을 수 있는 물질을 통틀어 이르는 말.</t>
  </si>
  <si>
    <t>연립</t>
  </si>
  <si>
    <t>CLTN</t>
  </si>
  <si>
    <t>Coalition</t>
  </si>
  <si>
    <t>연말정산</t>
  </si>
  <si>
    <t>YNTA</t>
  </si>
  <si>
    <t>Year-End Tax Adjustment</t>
  </si>
  <si>
    <t>급여(給與)소득에서 원천징수한 세액(稅額)의 과부족을 연말에 정산하는 일.</t>
  </si>
  <si>
    <t>연봉</t>
  </si>
  <si>
    <t>ANSL</t>
  </si>
  <si>
    <t>Annual Salary</t>
  </si>
  <si>
    <t>[年俸] 일 년 동안에 받는 봉급의 총액.</t>
  </si>
  <si>
    <t>연비</t>
  </si>
  <si>
    <t>FLEF</t>
  </si>
  <si>
    <t>Fuel Efficiency</t>
  </si>
  <si>
    <t>연산</t>
  </si>
  <si>
    <t>OPR</t>
  </si>
  <si>
    <t>1 식이 나타낸 일정한 규칙에 따라 계산함. ≒운산(運算).2 공집합이 아닌 집합에서, 그 집합에 속하는 임의의 두 원소로부터 제3의 원소를 만듦.</t>
  </si>
  <si>
    <t>연산자</t>
  </si>
  <si>
    <t>OPS</t>
  </si>
  <si>
    <t>Operators</t>
  </si>
  <si>
    <t>프로그래밍이나 논리설계에서 변수나 값의 연산을 위해 사용되는 부호를 말며, 다른 말로는 연산자라고도 한다. +, -, *, / 등이 연산자의 예이다.</t>
  </si>
  <si>
    <t>연속</t>
  </si>
  <si>
    <t>CNTY</t>
  </si>
  <si>
    <t>Continuity</t>
  </si>
  <si>
    <t>[連續]끊이지 아니하고 죽 이어지거나 지속함.</t>
  </si>
  <si>
    <t>연속거래</t>
  </si>
  <si>
    <t>CTTR</t>
  </si>
  <si>
    <t>Continuous Transaction</t>
  </si>
  <si>
    <t>연속과 거래의 복합어</t>
  </si>
  <si>
    <t>연수</t>
  </si>
  <si>
    <t>STTR</t>
  </si>
  <si>
    <t>Study And Training</t>
  </si>
  <si>
    <t>[硏修] 분야에 필요한 지식이나 기능을 몸에 익히기 위하여 특별한 공부를 하는 일</t>
  </si>
  <si>
    <t>연예인</t>
  </si>
  <si>
    <t>ENTNR</t>
  </si>
  <si>
    <t>Entertainer</t>
  </si>
  <si>
    <t>가수, 아이돌, 탤런트 등의 방송활동을 하는 엔터테이너</t>
  </si>
  <si>
    <t>연월차수당</t>
  </si>
  <si>
    <t>ANMB</t>
  </si>
  <si>
    <t>Annual or Monthly Bonus</t>
  </si>
  <si>
    <t>연장</t>
  </si>
  <si>
    <t>EXTNS</t>
  </si>
  <si>
    <t>Extension</t>
  </si>
  <si>
    <t>[延長]길이 또는 시간을 늘임</t>
  </si>
  <si>
    <t>연장등록</t>
  </si>
  <si>
    <t>EXRG</t>
  </si>
  <si>
    <t>Extension Registration</t>
  </si>
  <si>
    <t>기간 등의 연장에 대한 등록</t>
  </si>
  <si>
    <t>연장전</t>
  </si>
  <si>
    <t>BFXT</t>
  </si>
  <si>
    <t>Before Extend</t>
  </si>
  <si>
    <t>[延長前] 시간이나 거리를 늘이기 이전</t>
  </si>
  <si>
    <t>연장후</t>
  </si>
  <si>
    <t>AFXT</t>
  </si>
  <si>
    <t>After EXtension</t>
  </si>
  <si>
    <t>시간이나 거리를 늘인 이후</t>
  </si>
  <si>
    <t>연지급</t>
  </si>
  <si>
    <t>DFPAY</t>
  </si>
  <si>
    <t>Deferred Payment</t>
  </si>
  <si>
    <t>延支給. 선적서류를 먼저 받고 일정기간 경과후 대금을 지급하는 것</t>
  </si>
  <si>
    <t>유무형</t>
  </si>
  <si>
    <t>VSIV</t>
  </si>
  <si>
    <t>Visibility and Invisibility</t>
  </si>
  <si>
    <t>유형과 무형을 아울러 이르는 말</t>
  </si>
  <si>
    <t>유발자</t>
  </si>
  <si>
    <t>INDR</t>
  </si>
  <si>
    <t>Inductor</t>
  </si>
  <si>
    <t>유발한 사람</t>
  </si>
  <si>
    <t>유보</t>
  </si>
  <si>
    <t>RSVN</t>
  </si>
  <si>
    <t>연이어서 넘어감,이번에 처리안하고 다음번에 이어서 처리함</t>
  </si>
  <si>
    <t>유비페이</t>
  </si>
  <si>
    <t>UBPY</t>
  </si>
  <si>
    <t>UBPay PG</t>
  </si>
  <si>
    <t>결제원PG거래와 구분되는 PG서비스를 제공하는 특정업체명으로거래를 구분하기 위하여 사용됨</t>
  </si>
  <si>
    <t>유사</t>
  </si>
  <si>
    <t>SMLR</t>
  </si>
  <si>
    <t>Similarity</t>
  </si>
  <si>
    <t>유사시</t>
  </si>
  <si>
    <t>EMRGN</t>
  </si>
  <si>
    <t>Emergent</t>
  </si>
  <si>
    <t>비상한 일이 있을 때</t>
  </si>
  <si>
    <t>유산스</t>
  </si>
  <si>
    <t>USAN</t>
  </si>
  <si>
    <t>수출자가 물품을 선적하고 일정기간이 지난 후에 수입상이 대금을 결제하는 조건</t>
  </si>
  <si>
    <t>유상</t>
  </si>
  <si>
    <t>ONRS</t>
  </si>
  <si>
    <t>Onerous</t>
  </si>
  <si>
    <t>(한 일에 대하여) 보상이 있는 것</t>
  </si>
  <si>
    <t>유선</t>
  </si>
  <si>
    <t>WIRE</t>
  </si>
  <si>
    <t>Wired</t>
  </si>
  <si>
    <t>유선방송</t>
  </si>
  <si>
    <t>CBTV</t>
  </si>
  <si>
    <t>Cable TV</t>
  </si>
  <si>
    <t>유엔</t>
  </si>
  <si>
    <t>UN</t>
  </si>
  <si>
    <t>Union Nation</t>
  </si>
  <si>
    <t>전쟁방지와 평화유지를 위해 설립된 국제기구</t>
  </si>
  <si>
    <t>유예</t>
  </si>
  <si>
    <t>SSPN</t>
  </si>
  <si>
    <t>Suspension</t>
  </si>
  <si>
    <t>[猶豫]일을 결행하는 데 날짜나 시간을 미룸. 또는 그런 기간. 소송 행위를 하거나 소송 행위의 효력을 발생시키기 위하여 일정한 기간을 둠. 또는 그런 기간.</t>
  </si>
  <si>
    <t>유용</t>
  </si>
  <si>
    <t>DIVSN</t>
  </si>
  <si>
    <t>Disversion</t>
  </si>
  <si>
    <t>세출 예산에 정해진 부(部)·관(款)·항(項)·목(目)·절(節)의 구분 중 목과 절의 경비에 관해 각각 상호 간에 다른 데로 돌려쓰는 일.</t>
  </si>
  <si>
    <t>유의</t>
  </si>
  <si>
    <t>HED</t>
  </si>
  <si>
    <t>Heed</t>
  </si>
  <si>
    <t>마음에 새겨 두어 조심하며 관심을 가짐마음에 새겨 두어 조심하며 관심을 가짐</t>
  </si>
  <si>
    <t>유이자</t>
  </si>
  <si>
    <t>INTS</t>
  </si>
  <si>
    <t>Interest</t>
  </si>
  <si>
    <t>이자가 있음을 의미</t>
  </si>
  <si>
    <t>유입</t>
  </si>
  <si>
    <t>INFL</t>
  </si>
  <si>
    <t>Inflow</t>
  </si>
  <si>
    <t>[流入] 돈, 물품 따위의 재화가 들어옴.</t>
  </si>
  <si>
    <t>유전성</t>
  </si>
  <si>
    <t>HRDR</t>
  </si>
  <si>
    <t>Hereditary</t>
  </si>
  <si>
    <t>[遺傳性]유전에 의한</t>
  </si>
  <si>
    <t>유전표</t>
  </si>
  <si>
    <t>ESLP</t>
  </si>
  <si>
    <t>Exist Slip</t>
  </si>
  <si>
    <t>일계처리시 전표가 일정한 양식에 출력됨</t>
  </si>
  <si>
    <t>유족</t>
  </si>
  <si>
    <t>SRFM</t>
  </si>
  <si>
    <t>Surviving Family</t>
  </si>
  <si>
    <t>유지</t>
  </si>
  <si>
    <t>MNTN</t>
  </si>
  <si>
    <t>Maintenance</t>
  </si>
  <si>
    <t>[維持]어떤 상태나 상황을 그대로 보존하거나 변함없이 계속하여 지탱함.</t>
  </si>
  <si>
    <t>유지보수</t>
  </si>
  <si>
    <t>MANMEN</t>
  </si>
  <si>
    <t>Maintenance and mending</t>
  </si>
  <si>
    <t>시스템을 항상 최상의 운전 상태로 유지하기 위해 각 장치의 시험, 조정, 수리, 복구 등을 하는 것</t>
  </si>
  <si>
    <t>유지율</t>
  </si>
  <si>
    <t>PSRT</t>
  </si>
  <si>
    <t>Persistency rate</t>
  </si>
  <si>
    <t>계약 등이 해지되지 않고 유지되는 비율</t>
  </si>
  <si>
    <t>유찰</t>
  </si>
  <si>
    <t>USCBD</t>
  </si>
  <si>
    <t>Unsuccessful Bid</t>
  </si>
  <si>
    <t>입찰한 결과 낙찰되지 못하고 무효가 됨</t>
  </si>
  <si>
    <t>유출</t>
  </si>
  <si>
    <t>OTFW</t>
  </si>
  <si>
    <t>Outflow</t>
  </si>
  <si>
    <t>귀중한 물품이나 정보 따위가 불법적으로 나라나 조직의 밖으로 나가 버림.</t>
  </si>
  <si>
    <t>유출입</t>
  </si>
  <si>
    <t>OFIF</t>
  </si>
  <si>
    <t>Outflow and inflow</t>
  </si>
  <si>
    <t>유치</t>
  </si>
  <si>
    <t>INDM</t>
  </si>
  <si>
    <t>Inducement</t>
  </si>
  <si>
    <t>[誘致]설비 등을 갖추어 두고 권하여 오게 함</t>
  </si>
  <si>
    <t>유치권</t>
  </si>
  <si>
    <t>LIEN</t>
  </si>
  <si>
    <t>Lien</t>
  </si>
  <si>
    <t>타인의 물건이나 유가증권을 점유한 자가 그 물건이나 유가증권에 관하여 생긴 채권이 변제기에 있는 경우에 그 채권을 변제받을 때까지 그 물건이나 유가증권을 유치할 수 있는 권리</t>
  </si>
  <si>
    <t>유치원</t>
  </si>
  <si>
    <t>KNDG</t>
  </si>
  <si>
    <t>Kindergarten</t>
  </si>
  <si>
    <t>초등학교에 들어가기 전의 어린이를 대상으로 삼는 교육 기관.</t>
  </si>
  <si>
    <t>유통</t>
  </si>
  <si>
    <t>CRCL</t>
  </si>
  <si>
    <t>Circulation</t>
  </si>
  <si>
    <t>[流通]상품이 생산자·상인·소비자 사이에 거래되는 일</t>
  </si>
  <si>
    <t>유통장</t>
  </si>
  <si>
    <t>CLLT</t>
  </si>
  <si>
    <t>Circulation Letter</t>
  </si>
  <si>
    <t>유학생</t>
  </si>
  <si>
    <t>SSA</t>
  </si>
  <si>
    <t>A Student Studying Abroad</t>
  </si>
  <si>
    <t>[留學生]외국에 머물면서 공부하는 학생</t>
  </si>
  <si>
    <t>유형</t>
  </si>
  <si>
    <t>TYP</t>
  </si>
  <si>
    <t>Type</t>
  </si>
  <si>
    <t>[類型]성질이나 특징 따위가 공통적인 것끼리 묶은 하나의 틀. 또는 그 틀에 속하는 것.</t>
  </si>
  <si>
    <t>유형순자산</t>
  </si>
  <si>
    <t>TNWH</t>
  </si>
  <si>
    <t>Tangible Net Worth</t>
  </si>
  <si>
    <t>유형의 순자산</t>
  </si>
  <si>
    <t>유형코드</t>
  </si>
  <si>
    <t>TYCD</t>
  </si>
  <si>
    <t>Type Code</t>
  </si>
  <si>
    <t>공통의 성질, 특징이 있는 것끼리 묶은 것을 식별하는 코드</t>
  </si>
  <si>
    <t>유효</t>
  </si>
  <si>
    <t>VLD</t>
  </si>
  <si>
    <t>Valid</t>
  </si>
  <si>
    <t>[有效]효과나 효력이 있음. &lt;법률&gt;법률적 행위가 당사자나 법률이 의도한 본래의 효과를 가지는 일</t>
  </si>
  <si>
    <t>유효상품</t>
  </si>
  <si>
    <t>VGDS</t>
  </si>
  <si>
    <t>Valid Goods</t>
  </si>
  <si>
    <t>은행의 이익에 일정부분 기여하는 상품군</t>
  </si>
  <si>
    <t>유효성</t>
  </si>
  <si>
    <t>EFTV</t>
  </si>
  <si>
    <t>Effectiveness</t>
  </si>
  <si>
    <t>[有效性] 정보 시스템에서 요구한 대로 보안 동작을 하고 요구한 위협을 막는지에 대한 판단</t>
  </si>
  <si>
    <t>유효이자율</t>
  </si>
  <si>
    <t>EIR</t>
  </si>
  <si>
    <t>Effective Interest Rate</t>
  </si>
  <si>
    <t>유휴</t>
  </si>
  <si>
    <t>IDL</t>
  </si>
  <si>
    <t>Idleness</t>
  </si>
  <si>
    <t>(쓸 수 있는 설비나 기계 등을) 쓰지 않고 묵힘</t>
  </si>
  <si>
    <t>육성</t>
  </si>
  <si>
    <t>UPB</t>
  </si>
  <si>
    <t>Upbringing</t>
  </si>
  <si>
    <t>길러 자라게 함.</t>
  </si>
  <si>
    <t>육성회비</t>
  </si>
  <si>
    <t>SCSF</t>
  </si>
  <si>
    <t>School Support Fees</t>
  </si>
  <si>
    <t>육성회의 운영을 위하여 회원들에게 걷던 돈. 학부모가 학교의 운영에 필요한 재정을 돕기 위하여 수업료와는 별도로 내는데 학생의 납입금에 포함되어 있다</t>
  </si>
  <si>
    <t>육아휴직</t>
  </si>
  <si>
    <t>PRLV</t>
  </si>
  <si>
    <t>Parental Leave</t>
  </si>
  <si>
    <t>만 6세 이하의 초등학교 취학 전 자녀를 가진 남녀 근로자가 그 영아의 양육을 위해 휴직하는 것</t>
  </si>
  <si>
    <t>윤년</t>
  </si>
  <si>
    <t>LPYR</t>
  </si>
  <si>
    <t>Leap Year</t>
  </si>
  <si>
    <t>윤달이나 윤날이 든 해</t>
  </si>
  <si>
    <t>윤달</t>
  </si>
  <si>
    <t>LPMN</t>
  </si>
  <si>
    <t>Leap Month</t>
  </si>
  <si>
    <t>음력 윤년에 되풀이되는 달. 3년과 2년 만에 한 번씩 든다.</t>
  </si>
  <si>
    <t>윤리</t>
  </si>
  <si>
    <t>ETHC</t>
  </si>
  <si>
    <t>Ethics</t>
  </si>
  <si>
    <t>사람으로서 마땅히 행하거나 지켜야 할 도리</t>
  </si>
  <si>
    <t>윤리경영</t>
  </si>
  <si>
    <t>NTMG</t>
  </si>
  <si>
    <t>Ethics Management</t>
  </si>
  <si>
    <t>회사경영 및 기업활동에 있어 기업윤리를 최우선 가치로 생각하며, 투명하고 공정하며 합리적인 업무 수행을 추구하는 경영정신</t>
  </si>
  <si>
    <t>윤리교육훈련</t>
  </si>
  <si>
    <t>EET</t>
  </si>
  <si>
    <t>Ethical Education and Training</t>
  </si>
  <si>
    <t>구성원의 윤리성 제고를 위해 가치관과 태도의 발전적 변화를 모색하는 교육훈련</t>
  </si>
  <si>
    <t>율대</t>
  </si>
  <si>
    <t>RTRG</t>
  </si>
  <si>
    <t>Rate Range</t>
  </si>
  <si>
    <t>율(率)을 구분한 구간</t>
  </si>
  <si>
    <t>융자</t>
  </si>
  <si>
    <t>FNCN</t>
  </si>
  <si>
    <t>Financing</t>
  </si>
  <si>
    <t>자금을 융통하는 일</t>
  </si>
  <si>
    <t>융자대상</t>
  </si>
  <si>
    <t>FNTG</t>
  </si>
  <si>
    <t>Financing Target</t>
  </si>
  <si>
    <t>융자와 대상의 복합어</t>
  </si>
  <si>
    <t>융자한도</t>
  </si>
  <si>
    <t>FNLT</t>
  </si>
  <si>
    <t>financing limit</t>
  </si>
  <si>
    <t>융자(대출) 한도</t>
  </si>
  <si>
    <t>융통성</t>
  </si>
  <si>
    <t>FLXT</t>
  </si>
  <si>
    <t>Flexibility</t>
  </si>
  <si>
    <t>때나 경우에 따라 임기응변으로 변통할 수 있는 성질이나 재주</t>
  </si>
  <si>
    <t>융통어음</t>
  </si>
  <si>
    <t>ACBL</t>
  </si>
  <si>
    <t>Accommodation Bill</t>
  </si>
  <si>
    <t>정상적 상거래의 뒷받침 없이 단순히 일시적인 자금의 융통을 도모하기 위하여 발행되는 어음</t>
  </si>
  <si>
    <t>열</t>
  </si>
  <si>
    <t>HEAT</t>
  </si>
  <si>
    <t>Heat</t>
  </si>
  <si>
    <t>열람</t>
  </si>
  <si>
    <t>INPN</t>
  </si>
  <si>
    <t>Inspection</t>
  </si>
  <si>
    <t>책이나 문서 따위를 죽 훑어보거나 조사하면서 봄.</t>
  </si>
  <si>
    <t>열람자</t>
  </si>
  <si>
    <t>RDR</t>
  </si>
  <si>
    <t>Reader</t>
  </si>
  <si>
    <t>열람한 사람</t>
  </si>
  <si>
    <t>영구</t>
  </si>
  <si>
    <t>PERN</t>
  </si>
  <si>
    <t>Permanent</t>
  </si>
  <si>
    <t>영문</t>
  </si>
  <si>
    <t>ENSN</t>
  </si>
  <si>
    <t>English Sentence</t>
  </si>
  <si>
    <t>[英文]영어로 표기된 문자</t>
  </si>
  <si>
    <t>영문명</t>
  </si>
  <si>
    <t>ENNM</t>
  </si>
  <si>
    <t>English Name</t>
  </si>
  <si>
    <t>[英文姓名]영문으로 표현한 성과 이름을 아울러 이르는 말</t>
  </si>
  <si>
    <t>영세</t>
  </si>
  <si>
    <t>PETY</t>
  </si>
  <si>
    <t>Petty</t>
  </si>
  <si>
    <t>살림이 보잘것없고 몹시 가난함</t>
  </si>
  <si>
    <t>영세민</t>
  </si>
  <si>
    <t>POOR</t>
  </si>
  <si>
    <t>Poor</t>
  </si>
  <si>
    <t>영수</t>
  </si>
  <si>
    <t>RECP</t>
  </si>
  <si>
    <t>Receipt</t>
  </si>
  <si>
    <t>[領收]돈이나 물건 따위를 받음</t>
  </si>
  <si>
    <t>영수증</t>
  </si>
  <si>
    <t>VOU</t>
  </si>
  <si>
    <t>[領收證]영수하였다는 표시로 쓰는 증서. 영수서</t>
  </si>
  <si>
    <t>영업</t>
  </si>
  <si>
    <t>BZOP</t>
  </si>
  <si>
    <t>Business Operation</t>
  </si>
  <si>
    <t>[營業]이익을 얻을 목적으로 사업을 경영하는 일  또는 그 사업.</t>
  </si>
  <si>
    <t>영업권</t>
  </si>
  <si>
    <t>RGTR</t>
  </si>
  <si>
    <t>Right of Trade</t>
  </si>
  <si>
    <t>영업단</t>
  </si>
  <si>
    <t>BZGP</t>
  </si>
  <si>
    <t>Business Group</t>
  </si>
  <si>
    <t>에이전트사를 통칭하는 이르는 말</t>
  </si>
  <si>
    <t>영업레버리지</t>
  </si>
  <si>
    <t>OPLVG</t>
  </si>
  <si>
    <t>Operating Leverage</t>
  </si>
  <si>
    <t>기업이 영업비 중에서 고정영업비를 부담하는 정도, 따라서 기업이 생산·판매시 변동비 대신 고정비를 많이 사용하는 경우에는 높은 레버리지를 갖는다고 한다</t>
  </si>
  <si>
    <t>영업비</t>
  </si>
  <si>
    <t>OPEX</t>
  </si>
  <si>
    <t>Operating Expensive</t>
  </si>
  <si>
    <t>기업의 영업 활동에 드는 비용. 주로 기업 전체를 관리하는 데 드는 일반 관리비와 제품의 판매에 드는 판매비로 나뉜다.</t>
  </si>
  <si>
    <t>영업비용</t>
  </si>
  <si>
    <t>OPXP</t>
  </si>
  <si>
    <t>Operating expense</t>
  </si>
  <si>
    <t>영업소</t>
  </si>
  <si>
    <t>BZOF</t>
  </si>
  <si>
    <t>Business Office</t>
  </si>
  <si>
    <t>영업 활동을 하는 장소</t>
  </si>
  <si>
    <t>영업외</t>
  </si>
  <si>
    <t>NOPR</t>
  </si>
  <si>
    <t>Non-Operating</t>
  </si>
  <si>
    <t>영업 업무에 포함되지 않음.</t>
  </si>
  <si>
    <t>영업점</t>
  </si>
  <si>
    <t>BOB</t>
  </si>
  <si>
    <t>Business Operation Branch</t>
  </si>
  <si>
    <t>[營業店] 특정회사에 가맹점으로 영업활동을 하는 점포</t>
  </si>
  <si>
    <t>영업점장</t>
  </si>
  <si>
    <t>BBMNR</t>
  </si>
  <si>
    <t>Business Operation Branch of Manager</t>
  </si>
  <si>
    <t>영업활동을 하는 점포의 장</t>
  </si>
  <si>
    <t>영역</t>
  </si>
  <si>
    <t>SCOP</t>
  </si>
  <si>
    <t>Scope</t>
  </si>
  <si>
    <t>&lt;領域&gt; 활동, 기능, 효과, 관심 따위가 미치는 일정한 범위.</t>
  </si>
  <si>
    <t>영향</t>
  </si>
  <si>
    <t>INFN</t>
  </si>
  <si>
    <t>Influence</t>
  </si>
  <si>
    <t>어떤 사물의 효과나 작용이 다른 것에 미치는 일.</t>
  </si>
  <si>
    <t>영화</t>
  </si>
  <si>
    <t>MOVI</t>
  </si>
  <si>
    <t>Movie</t>
  </si>
  <si>
    <t>연속 촬영한 필름을 연속으로 영사막에 비추어, 물건의 모습이나 움직임을 실제와 같이 재현하여 보이는 것</t>
  </si>
  <si>
    <t>영화제</t>
  </si>
  <si>
    <t>FLFST</t>
  </si>
  <si>
    <t>Film Festival</t>
  </si>
  <si>
    <t>많은 영화 작품을 모아서 일정 기간 내에 연속적으로 상영하는 행사</t>
  </si>
  <si>
    <t>예견인터플로</t>
  </si>
  <si>
    <t>LAIF</t>
  </si>
  <si>
    <t>Look-Ahead Interflow</t>
  </si>
  <si>
    <t>Look-Ahead 인터플로. 콜센터 Interflow 기능의 하나이다.</t>
  </si>
  <si>
    <t>예고</t>
  </si>
  <si>
    <t>ADNT</t>
  </si>
  <si>
    <t>Advance Notice</t>
  </si>
  <si>
    <t>[豫告]미리 알림.</t>
  </si>
  <si>
    <t>예금</t>
  </si>
  <si>
    <t>MNDP</t>
  </si>
  <si>
    <t>Money On Deposit</t>
  </si>
  <si>
    <t>[預金]일정한 계약에 의하여 은행이나 우체국 따위에 돈을 맡기는 일. 또는 그 돈. 당좌 예금  정기 예금  보통 예금 따위로 나눈다.</t>
  </si>
  <si>
    <t>예금담보대출</t>
  </si>
  <si>
    <t>LODP</t>
  </si>
  <si>
    <t>Loan on deposit</t>
  </si>
  <si>
    <t>예금을 담보로 하는 대출</t>
  </si>
  <si>
    <t>예금보험공사</t>
  </si>
  <si>
    <t>KDIC</t>
  </si>
  <si>
    <t>Korea Deposit Insurance Coporation</t>
  </si>
  <si>
    <t>예금자</t>
  </si>
  <si>
    <t>DPTR</t>
  </si>
  <si>
    <t>금융 기관에 돈을 맡긴 사람</t>
  </si>
  <si>
    <t>예금자보호</t>
  </si>
  <si>
    <t>DPTC</t>
  </si>
  <si>
    <t>Depositor Protect</t>
  </si>
  <si>
    <t>금융기관이 파산 등으로 인해 고객의 예금을 지급하지 못하게 될 경우 예금자의 예금을 보호하려는 것</t>
  </si>
  <si>
    <t>예금잔존기간</t>
  </si>
  <si>
    <t>DSRT</t>
  </si>
  <si>
    <t>Deposit Remaining Term</t>
  </si>
  <si>
    <t>예금의 기한이 남아 있음</t>
  </si>
  <si>
    <t>예금주</t>
  </si>
  <si>
    <t>DEPR</t>
  </si>
  <si>
    <t>[預金主](=예금자)금융 기관에 돈을 맡긴 사람</t>
  </si>
  <si>
    <t>폴백</t>
  </si>
  <si>
    <t>FBCK</t>
  </si>
  <si>
    <t>FALLBACK</t>
  </si>
  <si>
    <t>대비책</t>
  </si>
  <si>
    <t>선수</t>
  </si>
  <si>
    <t>PRCV</t>
  </si>
  <si>
    <t>Prereceiving</t>
  </si>
  <si>
    <t>[先受](용역이나 상품의 값을 몇 차례에 걸쳐 나누어 받기로 하였을 때) 미리 받음</t>
  </si>
  <si>
    <t>선수금</t>
  </si>
  <si>
    <t>AMPR</t>
  </si>
  <si>
    <t>Amount Of Pre Receipts</t>
  </si>
  <si>
    <t>[先受金]&lt;경제&gt; 미리 받은 돈. 또는 그 돈의 계정</t>
  </si>
  <si>
    <t>선수선급</t>
  </si>
  <si>
    <t>PRPP</t>
  </si>
  <si>
    <t>Prereceiving Prepaid</t>
  </si>
  <si>
    <t>선수와 선급을 아울러 일컫는 말</t>
  </si>
  <si>
    <t>선수출</t>
  </si>
  <si>
    <t>EXPF</t>
  </si>
  <si>
    <t>Export-First</t>
  </si>
  <si>
    <t>먼저 수출함</t>
  </si>
  <si>
    <t>선순위</t>
  </si>
  <si>
    <t>PROR</t>
  </si>
  <si>
    <t>Priority Order</t>
  </si>
  <si>
    <t>[先順位]다른 것보다 앞서는 차례.</t>
  </si>
  <si>
    <t>선실행</t>
  </si>
  <si>
    <t>PREXEC</t>
  </si>
  <si>
    <t>Prior Execute</t>
  </si>
  <si>
    <t>배치작업시 실행전에 선처리한다.</t>
  </si>
  <si>
    <t>선우대</t>
  </si>
  <si>
    <t>PRPF</t>
  </si>
  <si>
    <t>Previous Preferential</t>
  </si>
  <si>
    <t>우선감면금리</t>
  </si>
  <si>
    <t>선이자</t>
  </si>
  <si>
    <t>PRIR</t>
  </si>
  <si>
    <t>Pre Interest</t>
  </si>
  <si>
    <t>금전을 꾸는 시점에 미리 지불하는 이자</t>
  </si>
  <si>
    <t>선인수</t>
  </si>
  <si>
    <t>PRACP</t>
  </si>
  <si>
    <t>Pre Acceptance</t>
  </si>
  <si>
    <t>먼저 인수함</t>
  </si>
  <si>
    <t>선임</t>
  </si>
  <si>
    <t>ASGN</t>
  </si>
  <si>
    <t>Assignment</t>
  </si>
  <si>
    <t>[選任] 많은 사람 가운데서 선출하여 임명함</t>
  </si>
  <si>
    <t>선임료</t>
  </si>
  <si>
    <t>ASFE</t>
  </si>
  <si>
    <t>Assignment Fee</t>
  </si>
  <si>
    <t>선임하는데 드는 수수료</t>
  </si>
  <si>
    <t>선입금</t>
  </si>
  <si>
    <t>AHMN</t>
  </si>
  <si>
    <t>Ahead Money Received</t>
  </si>
  <si>
    <t>먼저 입금함</t>
  </si>
  <si>
    <t>선입선출</t>
  </si>
  <si>
    <t>FIFO</t>
  </si>
  <si>
    <t>First-in, First-out</t>
  </si>
  <si>
    <t>[先入先出]선입선출</t>
  </si>
  <si>
    <t>선적</t>
  </si>
  <si>
    <t>SHPN</t>
  </si>
  <si>
    <t>Shipping</t>
  </si>
  <si>
    <t>[船積]배에 짐을 실음</t>
  </si>
  <si>
    <t>선적항</t>
  </si>
  <si>
    <t>SHPRT</t>
  </si>
  <si>
    <t>Shipping Port</t>
  </si>
  <si>
    <t>배에 짐을 싣는 항구</t>
  </si>
  <si>
    <t>선전</t>
  </si>
  <si>
    <t>PRPA</t>
  </si>
  <si>
    <t>Propaganda</t>
  </si>
  <si>
    <t>주의나 주장, 사물의 존재, 효능 따위를 많은 사람이 알고 이해하도록 잘 설명하여 널리 알리는 일</t>
  </si>
  <si>
    <t>선정</t>
  </si>
  <si>
    <t>CHOIC</t>
  </si>
  <si>
    <t>Choice</t>
  </si>
  <si>
    <t>[選定]여럿 가운데서 어떤 것을 뽑아 정함.</t>
  </si>
  <si>
    <t>선정기준</t>
  </si>
  <si>
    <t>CHST</t>
  </si>
  <si>
    <t>Choice Standard</t>
  </si>
  <si>
    <t>선정하는 기준</t>
  </si>
  <si>
    <t>선정전</t>
  </si>
  <si>
    <t>BCHC</t>
  </si>
  <si>
    <t>Before Choice</t>
  </si>
  <si>
    <t>선정하기 이전</t>
  </si>
  <si>
    <t>선정후</t>
  </si>
  <si>
    <t>ACHC</t>
  </si>
  <si>
    <t>After Choice</t>
  </si>
  <si>
    <t>선정한 이후</t>
  </si>
  <si>
    <t>선조회</t>
  </si>
  <si>
    <t>PRIQR</t>
  </si>
  <si>
    <t>Pre Inquiry</t>
  </si>
  <si>
    <t>업무 로직처리전 조회</t>
  </si>
  <si>
    <t>선지급</t>
  </si>
  <si>
    <t>PPAYM</t>
  </si>
  <si>
    <t>Pre-payment</t>
  </si>
  <si>
    <t>먼저 지급함</t>
  </si>
  <si>
    <t>선처리</t>
  </si>
  <si>
    <t>PREPR</t>
  </si>
  <si>
    <t>Pre Process</t>
  </si>
  <si>
    <t>작업처리전 처리하여야 되는 작업</t>
  </si>
  <si>
    <t>선청구</t>
  </si>
  <si>
    <t>ADBL</t>
  </si>
  <si>
    <t>Advance billing</t>
  </si>
  <si>
    <t>선취</t>
  </si>
  <si>
    <t>POCP</t>
  </si>
  <si>
    <t>Preoccupation</t>
  </si>
  <si>
    <t>[先取]남보다 먼저 차지함.</t>
  </si>
  <si>
    <t>선택</t>
  </si>
  <si>
    <t>SELECT</t>
  </si>
  <si>
    <t>[選擇]둘 이상의 것에서 마음에 드는 것을 골라 뽑음</t>
  </si>
  <si>
    <t>선포</t>
  </si>
  <si>
    <t>PCLM</t>
  </si>
  <si>
    <t>Proclamation</t>
  </si>
  <si>
    <t>널리 알림</t>
  </si>
  <si>
    <t>선할인</t>
  </si>
  <si>
    <t>PDSC</t>
  </si>
  <si>
    <t>Previous Discount</t>
  </si>
  <si>
    <t>먼저 할인함</t>
  </si>
  <si>
    <t>선행</t>
  </si>
  <si>
    <t>PRCC</t>
  </si>
  <si>
    <t>Precedence</t>
  </si>
  <si>
    <t>딴 일에 앞서 행함. 또는 그런 행위</t>
  </si>
  <si>
    <t>선호</t>
  </si>
  <si>
    <t>PFER</t>
  </si>
  <si>
    <t>Preference</t>
  </si>
  <si>
    <t>여러 가지 중에서 특별히 가려서 좋아함</t>
  </si>
  <si>
    <t>선호도</t>
  </si>
  <si>
    <t>PFRC</t>
  </si>
  <si>
    <t>좋아하는 정도</t>
  </si>
  <si>
    <t>선후</t>
  </si>
  <si>
    <t>PNP</t>
  </si>
  <si>
    <t>Pre &amp; Post</t>
  </si>
  <si>
    <t>앞과 뒤</t>
  </si>
  <si>
    <t>선후취</t>
  </si>
  <si>
    <t>PAOC</t>
  </si>
  <si>
    <t>Pre &amp; After Occupy</t>
  </si>
  <si>
    <t>선취와 후취의 합성어</t>
  </si>
  <si>
    <t>설계</t>
  </si>
  <si>
    <t>DSGN</t>
  </si>
  <si>
    <t>Designing</t>
  </si>
  <si>
    <t>[設計]계획을 세움. 또는 그 계획, 건축·토목·기계 제작 따위에서, 그 목적에 따라 실제적인 계획을 세워 도면 따위로 명시하는 일</t>
  </si>
  <si>
    <t>설계서</t>
  </si>
  <si>
    <t>SPCFS</t>
  </si>
  <si>
    <t>Specifications</t>
  </si>
  <si>
    <t>[設計書] 설계한 문서</t>
  </si>
  <si>
    <t>설립</t>
  </si>
  <si>
    <t>INCORP</t>
  </si>
  <si>
    <t>Incorporation</t>
  </si>
  <si>
    <t>[設立](학교·회사 따위의 단체나 기관을) 만들어 일으킴.</t>
  </si>
  <si>
    <t>설명</t>
  </si>
  <si>
    <t>DESC</t>
  </si>
  <si>
    <t>[說明]어떤 일이나 대상의 내용을 상대편이 잘 알 수 있도록 밝혀 말함. 또는 그런 말.</t>
  </si>
  <si>
    <t>설명서</t>
  </si>
  <si>
    <t>DSNT</t>
  </si>
  <si>
    <t>Description Note</t>
  </si>
  <si>
    <t>[說明書]내용이나 이유, 사용법 따위를 설명한 글</t>
  </si>
  <si>
    <t>설문</t>
  </si>
  <si>
    <t>SRVY</t>
  </si>
  <si>
    <t>Survey</t>
  </si>
  <si>
    <t>조사를 하거나 통계 자료 따위를 얻기 위하여 어떤 주제에 대하여 문제를 내어 물음. 또는 그 문제</t>
  </si>
  <si>
    <t>설문지</t>
  </si>
  <si>
    <t>QSTN</t>
  </si>
  <si>
    <t>Questionnaire</t>
  </si>
  <si>
    <t>조사를 하거나 통계 자료 따위를 얻기 위하여 어떤 주제에 대해 문제를 내어 묻는 질문지</t>
  </si>
  <si>
    <t>설정</t>
  </si>
  <si>
    <t>SETP</t>
  </si>
  <si>
    <t>Set Up</t>
  </si>
  <si>
    <t>[設定]권리나 의무가 새로이 발생하게 함. 새로 만들어 정해 둠.</t>
  </si>
  <si>
    <t>설정고</t>
  </si>
  <si>
    <t>STAC</t>
  </si>
  <si>
    <t>Setup Account Count</t>
  </si>
  <si>
    <t>운용사가 운용하는 자산의 총액</t>
  </si>
  <si>
    <t>설정권</t>
  </si>
  <si>
    <t>RGSU</t>
  </si>
  <si>
    <t>right of set-up</t>
  </si>
  <si>
    <t>제한물권을 설정할 수 있는 권리</t>
  </si>
  <si>
    <t>설정권자</t>
  </si>
  <si>
    <t>RPSU</t>
  </si>
  <si>
    <t>right person of set-up</t>
  </si>
  <si>
    <t>설정권을 가진 사람</t>
  </si>
  <si>
    <t>설정비</t>
  </si>
  <si>
    <t>SUC</t>
  </si>
  <si>
    <t>Set Up + Cost</t>
  </si>
  <si>
    <t>설정 + 비용 [복합어]</t>
  </si>
  <si>
    <t>설정자</t>
  </si>
  <si>
    <t>MGRG</t>
  </si>
  <si>
    <t>Mortgagee</t>
  </si>
  <si>
    <t>부동산담보를 설정한 사람</t>
  </si>
  <si>
    <t>설정전</t>
  </si>
  <si>
    <t>BTSP</t>
  </si>
  <si>
    <t>Before setting up</t>
  </si>
  <si>
    <t>설정처</t>
  </si>
  <si>
    <t>HYPT</t>
  </si>
  <si>
    <t>Hypothecator</t>
  </si>
  <si>
    <t>설정후</t>
  </si>
  <si>
    <t>ATSP</t>
  </si>
  <si>
    <t>After setting up</t>
  </si>
  <si>
    <t>설치</t>
  </si>
  <si>
    <t>INSL</t>
  </si>
  <si>
    <t>Installation</t>
  </si>
  <si>
    <t>[設置] 어떤 장소에 기계나 도구 등을 사용할 수 있도록 준비하는 것</t>
  </si>
  <si>
    <t>섭외</t>
  </si>
  <si>
    <t>Public Relation</t>
  </si>
  <si>
    <t>[涉外]연락을 취하여 의논함.</t>
  </si>
  <si>
    <t>성격</t>
  </si>
  <si>
    <t>CHAR</t>
  </si>
  <si>
    <t>[性格]각 개인이 가지고 있는 특유한 성질. 품성</t>
  </si>
  <si>
    <t>성공</t>
  </si>
  <si>
    <t>SCS</t>
  </si>
  <si>
    <t>Success</t>
  </si>
  <si>
    <t>[成功]목적하는 바를 이룸</t>
  </si>
  <si>
    <t>성공보수</t>
  </si>
  <si>
    <t>CTCP</t>
  </si>
  <si>
    <t>Contingent Compensation</t>
  </si>
  <si>
    <t>성공에 대한 대가</t>
  </si>
  <si>
    <t>성과</t>
  </si>
  <si>
    <t>OTCM</t>
  </si>
  <si>
    <t>Outcome</t>
  </si>
  <si>
    <t>[成果]이루어 내거나 이루어진 결과</t>
  </si>
  <si>
    <t>성과급</t>
  </si>
  <si>
    <t>PFPAY</t>
  </si>
  <si>
    <t>Performance Payment</t>
  </si>
  <si>
    <t>일의 성과에 따라 지급하는 임금</t>
  </si>
  <si>
    <t>성능</t>
  </si>
  <si>
    <t>PRFM</t>
  </si>
  <si>
    <t>Performance</t>
  </si>
  <si>
    <t>성명</t>
  </si>
  <si>
    <t>FLNM</t>
  </si>
  <si>
    <t>Full Name</t>
  </si>
  <si>
    <t>[姓名]성과 이름을 아울러 이르는 말.</t>
  </si>
  <si>
    <t>성별</t>
  </si>
  <si>
    <t>SEX</t>
  </si>
  <si>
    <t>Sex</t>
  </si>
  <si>
    <t>[性別]남과 여를 구별하는 것</t>
  </si>
  <si>
    <t>성실도</t>
  </si>
  <si>
    <t>SNCDG</t>
  </si>
  <si>
    <t>Sincerity Degree</t>
  </si>
  <si>
    <t>성실한 정도</t>
  </si>
  <si>
    <t>성인</t>
  </si>
  <si>
    <t>ADLT</t>
  </si>
  <si>
    <t>Adult</t>
  </si>
  <si>
    <t>[成人] 이미 성년이 된 사람</t>
  </si>
  <si>
    <t>성장</t>
  </si>
  <si>
    <t>GRWT</t>
  </si>
  <si>
    <t>Growth</t>
  </si>
  <si>
    <t>사물의 규모나 세력 따위가 점점 커짐.</t>
  </si>
  <si>
    <t>성장률</t>
  </si>
  <si>
    <t>GRWRT</t>
  </si>
  <si>
    <t>Growth Rate</t>
  </si>
  <si>
    <t>성장하는 비율</t>
  </si>
  <si>
    <t>성적</t>
  </si>
  <si>
    <t>RSSC</t>
  </si>
  <si>
    <t>Result or Score</t>
  </si>
  <si>
    <t>해 온 일이나 사업 따위의 결과 또는 학습에 의해 활동한 지식·기능·태도</t>
  </si>
  <si>
    <t>성향</t>
  </si>
  <si>
    <t>TNDC</t>
  </si>
  <si>
    <t>Tendency</t>
  </si>
  <si>
    <t>성질에 따른 경향</t>
  </si>
  <si>
    <t>성향별</t>
  </si>
  <si>
    <t>CBTD</t>
  </si>
  <si>
    <t>Classfied By Tendency</t>
  </si>
  <si>
    <t>성질에 따른 경향에 따른</t>
  </si>
  <si>
    <t>세관</t>
  </si>
  <si>
    <t>CSHS</t>
  </si>
  <si>
    <t>Customs House</t>
  </si>
  <si>
    <t>관세청에 딸려 있는 기관의 하나. 비행장, 항만, 국경 지대에서 여행자들이 가지고 다니는 물품이나 수출입 화물에 대한 단속과 관세 징수 및 검역에 관한 일을 맡아본다.</t>
  </si>
  <si>
    <t>세그먼트</t>
  </si>
  <si>
    <t>SGMT</t>
  </si>
  <si>
    <t>Segment</t>
  </si>
  <si>
    <t>[IT용어]서로 구분되는 기억 장치의 연속된 한 영역</t>
  </si>
  <si>
    <t>세금</t>
  </si>
  <si>
    <t>TAX</t>
  </si>
  <si>
    <t>Tax</t>
  </si>
  <si>
    <t>[稅金]국가나 지방 공공 단체가 조세(租稅)로서 징수하는 돈</t>
  </si>
  <si>
    <t>세금계산서</t>
  </si>
  <si>
    <t>TXNV</t>
  </si>
  <si>
    <t>Tax invoice</t>
  </si>
  <si>
    <t>[稅金計算書]과세 사업자가 재화 용역을 공급할 때 그 공급과 관련된 부가가치세를 거래징 수하고 그 거래사실 및 거래내용을 증명하기 위하여 일정한 양식의 계산서 입니다</t>
  </si>
  <si>
    <t>세금우대</t>
  </si>
  <si>
    <t>TAXP</t>
  </si>
  <si>
    <t>Tax Prime(Preferential)</t>
  </si>
  <si>
    <t>[稅金優待]정상적인 방법으로 개인의 세금부담액을 계산할 때에 과세소득을 줄이 기 위하여 법적으로 포함시키면 감세해주는 항목으로 비과세소득이 중심 이 된다.</t>
  </si>
  <si>
    <t>순이익금액</t>
  </si>
  <si>
    <t>NTPF</t>
  </si>
  <si>
    <t>Net Profit</t>
  </si>
  <si>
    <t>총이익에서 영업비, 잡비 따위의 총비용을 빼고 남은 순전한 이익. ≒순리(純利)·순수익·순익.</t>
  </si>
  <si>
    <t>순이익률</t>
  </si>
  <si>
    <t>NPM</t>
  </si>
  <si>
    <t>Net Profit Margin</t>
  </si>
  <si>
    <t>순이익을 세후 순매출액으로 나눈 개념. 즉 매출에서 모든 비용과 세금을 공제한 후 소유주에게 남은 부분</t>
  </si>
  <si>
    <t>순이자</t>
  </si>
  <si>
    <t>NINT</t>
  </si>
  <si>
    <t>Net Interest</t>
  </si>
  <si>
    <t>비용 또는 보험료 따위를 제외한, 자금 이용에 대한 참된 대가로서 치르는 이자</t>
  </si>
  <si>
    <t>순자산</t>
  </si>
  <si>
    <t>NAST</t>
  </si>
  <si>
    <t>Net Assets</t>
  </si>
  <si>
    <t>대차대조표의 총자산으로부터 부채를 뺀것. 즉 자본금, 자본준비금, 이 익준비금, 이익잉여금등의 합계액을 말하는 것으로 자기자본이라고도 한 다. 총자산 중 순자산이 많으면 많을수록 재무 내용이 뛰어난 우량기업 이라고 한다. 미국에서는 주식회사의 순자산은 기업의 재산이 아니고 출 자자(주주)의 재산이라고 하는 생각이 지배적으로 stock holder＇s equity(주주지분)라고 하는 표현이 사용되고 있다.</t>
  </si>
  <si>
    <t>순자산가치</t>
  </si>
  <si>
    <t>NAV</t>
  </si>
  <si>
    <t>Net Asset Value</t>
  </si>
  <si>
    <t>기업의 순자산 가치는 주가를 주당순자산으로 나눈것을 말한다.</t>
  </si>
  <si>
    <t>순장부가</t>
  </si>
  <si>
    <t>NBKPC</t>
  </si>
  <si>
    <t>Net Book Price</t>
  </si>
  <si>
    <t>순수한 장부에 기재된 가격</t>
  </si>
  <si>
    <t>순증가</t>
  </si>
  <si>
    <t>NTNC</t>
  </si>
  <si>
    <t>Net Increase</t>
  </si>
  <si>
    <t>[純增] 실질적인 순전한 증가.</t>
  </si>
  <si>
    <t>순지급</t>
  </si>
  <si>
    <t>NTPRV</t>
  </si>
  <si>
    <t>Net Provision</t>
  </si>
  <si>
    <t>부가적인 비용을 제외하고 지급</t>
  </si>
  <si>
    <t>순지연</t>
  </si>
  <si>
    <t>NDLAY</t>
  </si>
  <si>
    <t>Net Delay</t>
  </si>
  <si>
    <t>무슨 일을 더디게 끌어 시간을 늦춤. 또는 시간이 늦추어짐.  ( 해당시간을 가감한 순지연 )</t>
  </si>
  <si>
    <t>순창</t>
  </si>
  <si>
    <t>SNCH</t>
  </si>
  <si>
    <t>SUNCHANG</t>
  </si>
  <si>
    <t>순채무</t>
  </si>
  <si>
    <t>NDBT</t>
  </si>
  <si>
    <t>Net Debt</t>
  </si>
  <si>
    <t>순현재가</t>
  </si>
  <si>
    <t>NPV</t>
  </si>
  <si>
    <t>Net Present Value</t>
  </si>
  <si>
    <t>효율적인 사업선정을 위한 방법 가운데 하나로, 투자사업으로부터 사업의 최종년도까지 얻게되는 순편익(편익-비용)의 흐름을 현재가치로 계산하여 이를 합계한 것</t>
  </si>
  <si>
    <t>순환</t>
  </si>
  <si>
    <t>CYC</t>
  </si>
  <si>
    <t>cycle</t>
  </si>
  <si>
    <t>주기적으로 자꾸 되풀이하여 돎. 또는 그런 과정.</t>
  </si>
  <si>
    <t>숨김</t>
  </si>
  <si>
    <t>HID</t>
  </si>
  <si>
    <t>Hide</t>
  </si>
  <si>
    <t>남이 볼 수 없도록 감춤</t>
  </si>
  <si>
    <t>숫자</t>
  </si>
  <si>
    <t>NUM</t>
  </si>
  <si>
    <t>수를 나타내는 글자. 1, 2, 3, …… 또는 一, 二, 三, …… 따위</t>
  </si>
  <si>
    <t>슈퍼고객</t>
  </si>
  <si>
    <t>SPCST</t>
  </si>
  <si>
    <t>Super Customer</t>
  </si>
  <si>
    <t>당행의 주거래고객등급의 하나</t>
  </si>
  <si>
    <t>스냅샷</t>
  </si>
  <si>
    <t>SNPSH</t>
  </si>
  <si>
    <t>Snapshot</t>
  </si>
  <si>
    <t>현재 상태를 저장한 것</t>
  </si>
  <si>
    <t>스마트</t>
  </si>
  <si>
    <t>SMRT</t>
  </si>
  <si>
    <t>Smart</t>
  </si>
  <si>
    <t>일반적으로 인공지능, 다기능 등의 의미로 사용</t>
  </si>
  <si>
    <t>소유자</t>
  </si>
  <si>
    <t>OWNR</t>
  </si>
  <si>
    <t>Owner</t>
  </si>
  <si>
    <t>[所有者] 자기의 것으로 가진 사람</t>
  </si>
  <si>
    <t>소유지</t>
  </si>
  <si>
    <t>LNDPR</t>
  </si>
  <si>
    <t>Landed Property</t>
  </si>
  <si>
    <t>소유한 땅</t>
  </si>
  <si>
    <t>소인</t>
  </si>
  <si>
    <t>PTMK</t>
  </si>
  <si>
    <t>a postmark</t>
  </si>
  <si>
    <t>우표나 소포 따위에 도장을 찍음</t>
  </si>
  <si>
    <t>소재국</t>
  </si>
  <si>
    <t>LCNT</t>
  </si>
  <si>
    <t>LOCATION NATION</t>
  </si>
  <si>
    <t>본점이 소재한 국가를 표현하기위한 단어</t>
  </si>
  <si>
    <t>소재지</t>
  </si>
  <si>
    <t>LCTN</t>
  </si>
  <si>
    <t>[所在地]건물이나 기관 등이 자리잡고 있는 곳.</t>
  </si>
  <si>
    <t>소지</t>
  </si>
  <si>
    <t>PSES</t>
  </si>
  <si>
    <t>Possession</t>
  </si>
  <si>
    <t>[所持]무엇을 가지고 있음</t>
  </si>
  <si>
    <t>소지인</t>
  </si>
  <si>
    <t>POSR</t>
  </si>
  <si>
    <t>Possessor</t>
  </si>
  <si>
    <t>[所持者]어떤 것을 가지고 있는 자</t>
  </si>
  <si>
    <t>소진</t>
  </si>
  <si>
    <t>EXHST</t>
  </si>
  <si>
    <t>Exhaustion</t>
  </si>
  <si>
    <t>[消盡]다 써서 없어짐  또는 다 써서 없앰</t>
  </si>
  <si>
    <t>소진율</t>
  </si>
  <si>
    <t>XHRT</t>
  </si>
  <si>
    <t>Exhaustion Rate</t>
  </si>
  <si>
    <t>없어진 비율</t>
  </si>
  <si>
    <t>소집</t>
  </si>
  <si>
    <t>CNVC</t>
  </si>
  <si>
    <t>Convocation</t>
  </si>
  <si>
    <t>[召集] 단체나 조직체의 구성원을 불러서 모음</t>
  </si>
  <si>
    <t>소켓</t>
  </si>
  <si>
    <t>SCKT</t>
  </si>
  <si>
    <t>Socket</t>
  </si>
  <si>
    <t>소파</t>
  </si>
  <si>
    <t>SOFA</t>
  </si>
  <si>
    <t>Sofa</t>
  </si>
  <si>
    <t>의자의 일종</t>
  </si>
  <si>
    <t>소프트</t>
  </si>
  <si>
    <t>SOFT</t>
  </si>
  <si>
    <t>Soft</t>
  </si>
  <si>
    <t>소형</t>
  </si>
  <si>
    <t>SMSZ</t>
  </si>
  <si>
    <t>Small size</t>
  </si>
  <si>
    <t>소형차</t>
  </si>
  <si>
    <t>COCR</t>
  </si>
  <si>
    <t>Compact Car</t>
  </si>
  <si>
    <t>소호</t>
  </si>
  <si>
    <t>SOHO</t>
  </si>
  <si>
    <t>Small Office Home Office</t>
  </si>
  <si>
    <t>SOHO란 작은 사무실(Small Office)과 자택 사무실(Home Office)을 거점으로 하는 근무형태로서 특별한 사무실 없이 자신의 집을 사무실로 활용하는 데서 시작한 개념이다</t>
  </si>
  <si>
    <t>속도</t>
  </si>
  <si>
    <t>SPED</t>
  </si>
  <si>
    <t>Speed</t>
  </si>
  <si>
    <t>속보</t>
  </si>
  <si>
    <t>BKNEWS</t>
  </si>
  <si>
    <t>breaking news</t>
  </si>
  <si>
    <t>빨리 알림. 또는 그런 보도</t>
  </si>
  <si>
    <t>속성</t>
  </si>
  <si>
    <t>ATRB</t>
  </si>
  <si>
    <t>Attribute</t>
  </si>
  <si>
    <t>[屬性] 데이터의 가장 작은 논리적 단위. 그 자체만으로는 중요한 의미를 가지지 못하며 단독으로 존재하기 어려운 특성을 갖는다. 일반적으로 실체(ENTITY)에 대한 식별자로서 실체에 관한 서술적 정보.</t>
  </si>
  <si>
    <t>속행</t>
  </si>
  <si>
    <t>CNTU</t>
  </si>
  <si>
    <t>Continuation</t>
  </si>
  <si>
    <t>계속하여 행함</t>
  </si>
  <si>
    <t>손권</t>
  </si>
  <si>
    <t>LSNT</t>
  </si>
  <si>
    <t>Loss Note</t>
  </si>
  <si>
    <t>손상된 지폐</t>
  </si>
  <si>
    <t>손상</t>
  </si>
  <si>
    <t>IMPR</t>
  </si>
  <si>
    <t>Impairment</t>
  </si>
  <si>
    <t>물체가 깨지거나 상함</t>
  </si>
  <si>
    <t>손상사건</t>
  </si>
  <si>
    <t>IMIN</t>
  </si>
  <si>
    <t>Impairment Incident</t>
  </si>
  <si>
    <t>손상과 사건의 복합어</t>
  </si>
  <si>
    <t>손상시</t>
  </si>
  <si>
    <t>ADMG</t>
  </si>
  <si>
    <t>At Damage</t>
  </si>
  <si>
    <t>손상이 된 때</t>
  </si>
  <si>
    <t>손상전</t>
  </si>
  <si>
    <t>BFDM</t>
  </si>
  <si>
    <t>Before Damage</t>
  </si>
  <si>
    <t>손상되지 이전</t>
  </si>
  <si>
    <t>손실</t>
  </si>
  <si>
    <t>LSS</t>
  </si>
  <si>
    <t>Loss</t>
  </si>
  <si>
    <t>[損失]축나거나 잃어버리거나 하여 손해를 봄  또는 그 손해.</t>
  </si>
  <si>
    <t>손실률</t>
  </si>
  <si>
    <t>LSRT</t>
  </si>
  <si>
    <t>Loss Rate</t>
  </si>
  <si>
    <t>손실이 발생한 비율</t>
  </si>
  <si>
    <t>손익</t>
  </si>
  <si>
    <t>PFLS</t>
  </si>
  <si>
    <t>[損益]손해와 이익을 아울러 이르는 말.</t>
  </si>
  <si>
    <t>손익계산서</t>
  </si>
  <si>
    <t>ICMST</t>
  </si>
  <si>
    <t>손익금전금역환</t>
  </si>
  <si>
    <t>PLIRAE</t>
  </si>
  <si>
    <t>Profit And Loss Internal Remittance Adverse Exchange</t>
  </si>
  <si>
    <t>손익금 중 전금(대차 이전 금액)에 대한 금액을 역환(환어음 발행)함.</t>
  </si>
  <si>
    <t>손익인식</t>
  </si>
  <si>
    <t>RPL</t>
  </si>
  <si>
    <t>Recognition of Profit and Loss</t>
  </si>
  <si>
    <t>[損益認識]손익인식</t>
  </si>
  <si>
    <t>손절매</t>
  </si>
  <si>
    <t>STLS</t>
  </si>
  <si>
    <t>StopLoss</t>
  </si>
  <si>
    <t>가지고 있는 주식의 현재 시세가 매입 가격보다 낮은 상태이고, 향후 가격 상승의 희망이 전혀 보이지 않는 경우에 손해를 감수하고 파는 것</t>
  </si>
  <si>
    <t>손해</t>
  </si>
  <si>
    <t>PRDMG</t>
  </si>
  <si>
    <t>Property Damage</t>
  </si>
  <si>
    <t>(금전·물질 면에서) 본디보다 밑지거나 해가 됨</t>
  </si>
  <si>
    <t>손해배상</t>
  </si>
  <si>
    <t>SCHDZ</t>
  </si>
  <si>
    <t>Schadenersatz</t>
  </si>
  <si>
    <t>위법(違法)한 행위에 의하여 타인에게 끼친 손해를 전보(塡補)하여 손해가 없었던 것과 동일한 상태로 복귀시키는 일</t>
  </si>
  <si>
    <t>손해보험</t>
  </si>
  <si>
    <t>PPIN</t>
  </si>
  <si>
    <t>Property Insurance</t>
  </si>
  <si>
    <t>보험자가 우연한 사고로 생기는 손해를 전보할 것을 약정하고, 보험계약자가 이에 보험료를 지불할 것을 약정하는 보험</t>
  </si>
  <si>
    <t>손해보험사</t>
  </si>
  <si>
    <t>PICO</t>
  </si>
  <si>
    <t>Property Insurance Company</t>
  </si>
  <si>
    <t>손해보험을 주업으로 하는 회사</t>
  </si>
  <si>
    <t>송금</t>
  </si>
  <si>
    <t>REMIT</t>
  </si>
  <si>
    <t>Remittance</t>
  </si>
  <si>
    <t>[送金]돈을 부침  또는 그 돈</t>
  </si>
  <si>
    <t>송금반송</t>
  </si>
  <si>
    <t>SBRM</t>
  </si>
  <si>
    <t>Send back of Remittance</t>
  </si>
  <si>
    <t>송금과 반송의 복합어</t>
  </si>
  <si>
    <t>송금방식</t>
  </si>
  <si>
    <t>RMMT</t>
  </si>
  <si>
    <t>Remittance Method</t>
  </si>
  <si>
    <t>송금과 방식의 복합어</t>
  </si>
  <si>
    <t>송금이행</t>
  </si>
  <si>
    <t>RMFM</t>
  </si>
  <si>
    <t>Remittance Fulfilment</t>
  </si>
  <si>
    <t>송금과 이행의 복합어</t>
  </si>
  <si>
    <t>송금인</t>
  </si>
  <si>
    <t>RMTR</t>
  </si>
  <si>
    <t>Remitter</t>
  </si>
  <si>
    <t>송금한 사람</t>
  </si>
  <si>
    <t>송달</t>
  </si>
  <si>
    <t>DLIV</t>
  </si>
  <si>
    <t>[送達] 소송에 관련된 서류를 일정한 방식에 따라 당사자나 소송 관계인에게 보내는 일.</t>
  </si>
  <si>
    <t>하드웨어</t>
  </si>
  <si>
    <t>HW</t>
  </si>
  <si>
    <t>HARDWARE</t>
  </si>
  <si>
    <t>수익율곡선</t>
  </si>
  <si>
    <t>YLDC</t>
  </si>
  <si>
    <t>Yield Curve</t>
  </si>
  <si>
    <t>채권수익률의 기간구조를 나타내는 곡선으로 위험과 세금 등 모든 다른 조건이 동일하고 만기만이 다른 채권들에 대해 일정시점에 있어서의 수익률을 나타내는 것, 횡축에 만기까지의 기간을 표시하고 종축에 만기수익률을 표시하여 일정시점을 기준으로 만기까지의 기간 차이에 따라 달라지는 채권수익률의 변동상황을 곡선으로 나타낸 것</t>
  </si>
  <si>
    <t>수익자</t>
  </si>
  <si>
    <t>BNFC</t>
  </si>
  <si>
    <t>Beneficiary</t>
  </si>
  <si>
    <t>[收益者]이익을 얻는 사람</t>
  </si>
  <si>
    <t>수익적지출</t>
  </si>
  <si>
    <t>RVEP</t>
  </si>
  <si>
    <t>Revenue Expenditure</t>
  </si>
  <si>
    <t>기업회계상에서 손익거래(損益去來)의 결과로 발생하는 지출</t>
  </si>
  <si>
    <t>수익증권</t>
  </si>
  <si>
    <t>BNCF</t>
  </si>
  <si>
    <t>Beneficiary Certificate</t>
  </si>
  <si>
    <t>[受益證券] 다른 사람에게 재산의 운용을 맡겨 그 이익을 얻는 권리를 표시한 증서. 증권 투자와 투자 신탁 두 가지가 있다.</t>
  </si>
  <si>
    <t>수임</t>
  </si>
  <si>
    <t>ACC</t>
  </si>
  <si>
    <t>위임 계약에 의하여 상대편의 법률 행위나 사무 처리를 맡음.</t>
  </si>
  <si>
    <t>수임료</t>
  </si>
  <si>
    <t>LGFE</t>
  </si>
  <si>
    <t>legal fee</t>
  </si>
  <si>
    <t>송사과정에서 변호사가 받는 수수료</t>
  </si>
  <si>
    <t>수입</t>
  </si>
  <si>
    <t>RVN</t>
  </si>
  <si>
    <t>Revenue</t>
  </si>
  <si>
    <t>[收入]돈이나 물품 따위를 거두어들임. 또는 그 돈이나 물품.</t>
  </si>
  <si>
    <t>IMRT</t>
  </si>
  <si>
    <t>Import</t>
  </si>
  <si>
    <t>[輸入]다른 나라로부터 물품을 사들임</t>
  </si>
  <si>
    <t>수입LC</t>
  </si>
  <si>
    <t>ILC</t>
  </si>
  <si>
    <t>Import Letter Of Credit</t>
  </si>
  <si>
    <t>상업 신용장’을 수입업자의 입장에서 이르는 말</t>
  </si>
  <si>
    <t>수입신용장</t>
  </si>
  <si>
    <t>IMLC</t>
  </si>
  <si>
    <t>Import Letter of Credit</t>
  </si>
  <si>
    <t>어떤 상품을 수입할 때, 외화 지급에 대한 수입업자의 금융상의 신용을 보증하기 위하여 은행이 발행하는 증서를 수입업자 입장에서 일컫는 말</t>
  </si>
  <si>
    <t>수입어음</t>
  </si>
  <si>
    <t>IMBL</t>
  </si>
  <si>
    <t>Import Bill</t>
  </si>
  <si>
    <t>수출 어음을 지급인인 수입자의 입장에서 이르는 말</t>
  </si>
  <si>
    <t>수입원</t>
  </si>
  <si>
    <t>SRIC</t>
  </si>
  <si>
    <t>Source of income</t>
  </si>
  <si>
    <t>수입이 되는 원천</t>
  </si>
  <si>
    <t>수입인지</t>
  </si>
  <si>
    <t>RVST</t>
  </si>
  <si>
    <t>Revenue Stamp</t>
  </si>
  <si>
    <t>세금을 거두어들이는 수단의 하나로 정부가 발행하는 증표. 세금이나 수수료 따위를 낸 것을 증명하기 위하여 서류에 붙인다.</t>
  </si>
  <si>
    <t>수입자</t>
  </si>
  <si>
    <t>IMPRTR</t>
  </si>
  <si>
    <t>Importer</t>
  </si>
  <si>
    <t>[輸入者]수입업을 하는 사람</t>
  </si>
  <si>
    <t>수입제세</t>
  </si>
  <si>
    <t>IATX</t>
  </si>
  <si>
    <t>Incoming All Tax</t>
  </si>
  <si>
    <t>이자 수입에 대한 세금을 의미</t>
  </si>
  <si>
    <t>수입제세액</t>
  </si>
  <si>
    <t>IATA</t>
  </si>
  <si>
    <t>Incoming All Tax Amount</t>
  </si>
  <si>
    <t>수입제세의 돈의 액수</t>
  </si>
  <si>
    <t>수입증지</t>
  </si>
  <si>
    <t>RVCP</t>
  </si>
  <si>
    <t>Revenue Certificate Stamp</t>
  </si>
  <si>
    <t>일정한 절차를 마쳤음을 증명하거나 물품의 품질을 표시하기 위하여 붙이는 표</t>
  </si>
  <si>
    <t>사지선다형</t>
  </si>
  <si>
    <t>ANS4</t>
  </si>
  <si>
    <t>Select one from 4 answer cases</t>
  </si>
  <si>
    <t>네가지의 지문에서 선택하는 형태</t>
  </si>
  <si>
    <t>사진</t>
  </si>
  <si>
    <t>PHTG</t>
  </si>
  <si>
    <t>Photograph</t>
  </si>
  <si>
    <t>물체의 형상을 감광막 위에 나타나도록 찍어 오랫동안 보존할 수 있게 만든 영상. 물체로부터 오는 광선을 사진기 렌즈로 모아 필름, 건판 따위에 결상(結像)을 시킨 뒤에, 이것을 현상액으로 처리하여 음화(陰?)를 만들고 다시 인화지로 양화(陽?)를 만든다.</t>
  </si>
  <si>
    <t>사채</t>
  </si>
  <si>
    <t>PRLN</t>
  </si>
  <si>
    <t>Private Loan</t>
  </si>
  <si>
    <t>[私債]개인이 사사로이 진 빚. 일반적으로 금융 기관보다 이자가 비싸다.</t>
  </si>
  <si>
    <t>사치</t>
  </si>
  <si>
    <t>LXRY</t>
  </si>
  <si>
    <t>Luxury</t>
  </si>
  <si>
    <t>사택</t>
  </si>
  <si>
    <t>CMHS</t>
  </si>
  <si>
    <t>Company House</t>
  </si>
  <si>
    <t>사학</t>
  </si>
  <si>
    <t>PRSH</t>
  </si>
  <si>
    <t>Private School</t>
  </si>
  <si>
    <t>개인이 설립한 교육 기관, 곧 사립학교</t>
  </si>
  <si>
    <t>사항</t>
  </si>
  <si>
    <t>MTR</t>
  </si>
  <si>
    <t>Matter</t>
  </si>
  <si>
    <t>[事項]일의 항목이나 내용.</t>
  </si>
  <si>
    <t>사해</t>
  </si>
  <si>
    <t>WRD</t>
  </si>
  <si>
    <t>Wrongdoing</t>
  </si>
  <si>
    <t>속임수로 남에게 손해를 끼침</t>
  </si>
  <si>
    <t>사회</t>
  </si>
  <si>
    <t>SOCI</t>
  </si>
  <si>
    <t>Society</t>
  </si>
  <si>
    <t>사회자</t>
  </si>
  <si>
    <t>CHRP</t>
  </si>
  <si>
    <t>Master of Ceremony</t>
  </si>
  <si>
    <t>[司會者] 행사를 진행하는 사람</t>
  </si>
  <si>
    <t>사후</t>
  </si>
  <si>
    <t>AFFC</t>
  </si>
  <si>
    <t>After The Fact</t>
  </si>
  <si>
    <t>[事後]일이 끝난 뒤. 또는 일을 끝낸 뒤</t>
  </si>
  <si>
    <t>사후관리</t>
  </si>
  <si>
    <t>FUMN</t>
  </si>
  <si>
    <t>Follow-Up Management</t>
  </si>
  <si>
    <t>여신이 부실화되는 것을 막기 위해 해당 금융기관 및 금융감독원이 적절한 조치를 취할</t>
  </si>
  <si>
    <t>삭제</t>
  </si>
  <si>
    <t>DEL</t>
  </si>
  <si>
    <t>Deletion</t>
  </si>
  <si>
    <t>[削除]깎아 없애거나 지워 버림. 화면(畵面)에 표시된 문자를 지우는 일. 또는 파일 내에 저장된 기록을 제거하거나 기억 장치에서 프로그램을 지우는 일.</t>
  </si>
  <si>
    <t>삭제시</t>
  </si>
  <si>
    <t>DLTT</t>
  </si>
  <si>
    <t>Deletion Time</t>
  </si>
  <si>
    <t>삭제할 때.</t>
  </si>
  <si>
    <t>삭제자</t>
  </si>
  <si>
    <t>DELT</t>
  </si>
  <si>
    <t>Deleter</t>
  </si>
  <si>
    <t>삭제한 사람</t>
  </si>
  <si>
    <t>산번지</t>
  </si>
  <si>
    <t>MTBJ</t>
  </si>
  <si>
    <t>Mountain Beonji</t>
  </si>
  <si>
    <t>산에 있는 집들에 붙여지는 번호</t>
  </si>
  <si>
    <t>산식</t>
  </si>
  <si>
    <t>FRMUL</t>
  </si>
  <si>
    <t>Arithmetic Expression (Formula)</t>
  </si>
  <si>
    <t>[算式] 숫자, 문자, 기호를 써서 이들 사이의 수학적 관계를 나타낸 것</t>
  </si>
  <si>
    <t>산업</t>
  </si>
  <si>
    <t>INDS</t>
  </si>
  <si>
    <t>Industry</t>
  </si>
  <si>
    <t>[産業]인간의 생활을 경제적으로 풍요롭게 하기 위하여 재화나 서비스를 창출하는 생산적 기업이나 조직. 농업·목축업·임업·광업·공업을 비롯한 유형물(有形物)의 생산 이외에 상업·금융업·운수업·서비스업 따위와 같이 생산에 직접 결부되지 않으나 국민 경제에 불가결한 사업도 포함하며  좁은 뜻으로는 공업만을 가리키기도 함.</t>
  </si>
  <si>
    <t>산업금융채권</t>
  </si>
  <si>
    <t>IFD</t>
  </si>
  <si>
    <t>Industrial Financial Debentures</t>
  </si>
  <si>
    <t>산업은행에서 발행하는 할인 채권</t>
  </si>
  <si>
    <t>산업은행</t>
  </si>
  <si>
    <t>KDB</t>
  </si>
  <si>
    <t>Korea Development Bank</t>
  </si>
  <si>
    <t>1954년 설립된 특수법인으로 기업대출과 정책금융 등의 업무를 수행하는 국책은행으로 운영되다가 2008년 수립된 민영화 방침에 따라 2009년 산은금융그룹의 자회사로 편입</t>
  </si>
  <si>
    <t>산업합리화</t>
  </si>
  <si>
    <t>IDRN</t>
  </si>
  <si>
    <t>Industrial Rationalization</t>
  </si>
  <si>
    <t>생산·유통 과정에서 생산성의 상승에 의하여 비용을 절하하는 것</t>
  </si>
  <si>
    <t>산입</t>
  </si>
  <si>
    <t>INCL</t>
  </si>
  <si>
    <t>Inclusion</t>
  </si>
  <si>
    <t>[算入] (예산이나 경비 따위를) 셈에 넣음</t>
  </si>
  <si>
    <t>산정</t>
  </si>
  <si>
    <t>CMPU</t>
  </si>
  <si>
    <t>Computation</t>
  </si>
  <si>
    <t>[算定]셈하여 정함</t>
  </si>
  <si>
    <t>산정방식</t>
  </si>
  <si>
    <t>CPMT</t>
  </si>
  <si>
    <t>Computation Method</t>
  </si>
  <si>
    <t>산정한 방식</t>
  </si>
  <si>
    <t>산출</t>
  </si>
  <si>
    <t>CLCL</t>
  </si>
  <si>
    <t>Calculation</t>
  </si>
  <si>
    <t>[算出] 계산하여 냄.</t>
  </si>
  <si>
    <t>산출기준</t>
  </si>
  <si>
    <t>CLSD</t>
  </si>
  <si>
    <t>Calculation Standard</t>
  </si>
  <si>
    <t>산출대상</t>
  </si>
  <si>
    <t>CLTG</t>
  </si>
  <si>
    <t>Calculation Target</t>
  </si>
  <si>
    <t>산출의 대상이 됨</t>
  </si>
  <si>
    <t>산하</t>
  </si>
  <si>
    <t>AFOR</t>
  </si>
  <si>
    <t>Affiliated organization</t>
  </si>
  <si>
    <t>어떤 조직이나 세력의 관할 아래</t>
  </si>
  <si>
    <t>삼성네트웍스</t>
  </si>
  <si>
    <t>SMSGNW</t>
  </si>
  <si>
    <t>Samsung Network</t>
  </si>
  <si>
    <t>삼성생명보험</t>
  </si>
  <si>
    <t>SMLIN</t>
  </si>
  <si>
    <t>Samsung Life Insurance</t>
  </si>
  <si>
    <t>삼성카드</t>
  </si>
  <si>
    <t>SMSGCD</t>
  </si>
  <si>
    <t>Samsung Card</t>
  </si>
  <si>
    <t>삼성화재보험</t>
  </si>
  <si>
    <t>SMFIS</t>
  </si>
  <si>
    <t>Samsung Fire Insurance</t>
  </si>
  <si>
    <t>삼행</t>
  </si>
  <si>
    <t>THBNK</t>
  </si>
  <si>
    <t>Three Bank</t>
  </si>
  <si>
    <t>세곳의 은행을 통해 한거래가 이루어지는 경우에 사용되는 은행구분용어</t>
  </si>
  <si>
    <t>삽지</t>
  </si>
  <si>
    <t>ISPP</t>
  </si>
  <si>
    <t>Inserted Papers</t>
  </si>
  <si>
    <t>DM을 발송할때 DM에 들어가는 내용물</t>
  </si>
  <si>
    <t>상가</t>
  </si>
  <si>
    <t>ARCD</t>
  </si>
  <si>
    <t>Arcade</t>
  </si>
  <si>
    <t>이익을 얻으려고 물건을 사서 파는 집</t>
  </si>
  <si>
    <t>상각</t>
  </si>
  <si>
    <t>DPRC</t>
  </si>
  <si>
    <t>Depreciation</t>
  </si>
  <si>
    <t>[償却]광의로 쓰이는 상각은 감가상각(depreciation)ㆍ감모상각(depletion)을 포함하여 자산가액의 감액을 뜻한다. 그러나 보통 쓰이는 상각은 무형고정자산의 감가상각을 의미한다</t>
  </si>
  <si>
    <t>상각률</t>
  </si>
  <si>
    <t>DPRT</t>
  </si>
  <si>
    <t>Depreciation Rate</t>
  </si>
  <si>
    <t>상각되는 비율</t>
  </si>
  <si>
    <t>상각후</t>
  </si>
  <si>
    <t>AFDP</t>
  </si>
  <si>
    <t>After Depreciation</t>
  </si>
  <si>
    <t>상각 이후</t>
  </si>
  <si>
    <t>상계</t>
  </si>
  <si>
    <t>SOFF</t>
  </si>
  <si>
    <t>Set Off</t>
  </si>
  <si>
    <t>[相計]채권자와 채무자가 서로 같은 종류의 채권·채무를 가지는 경우에 그 채권과 채무를 같은 액수로 소멸시키는 일. 상쇄(相殺).</t>
  </si>
  <si>
    <t>상계잔</t>
  </si>
  <si>
    <t>SOFBL</t>
  </si>
  <si>
    <t>Setoff Balance</t>
  </si>
  <si>
    <t>상계후 잔액</t>
  </si>
  <si>
    <t>상계전</t>
  </si>
  <si>
    <t>BSOFF</t>
  </si>
  <si>
    <t>Before SetOff</t>
  </si>
  <si>
    <t>상계 이전</t>
  </si>
  <si>
    <t>상고</t>
  </si>
  <si>
    <t>APPL</t>
  </si>
  <si>
    <t>Appeal</t>
  </si>
  <si>
    <t>[上告] 제이심 판결에 대한 상소(上訴)로, 원심(原審)의 판결에 불복하여 판결의 재심사를 상급 법원에 신청하는 일.</t>
  </si>
  <si>
    <t>상고심</t>
  </si>
  <si>
    <t>TASC</t>
  </si>
  <si>
    <t>Trial at the Supreme Court</t>
  </si>
  <si>
    <t>상고한 소송 사건에 대한 사실을 조사하여 판결을 내리는 일.</t>
  </si>
  <si>
    <t>상관</t>
  </si>
  <si>
    <t>CRLT</t>
  </si>
  <si>
    <t>Correlation</t>
  </si>
  <si>
    <t>상단</t>
  </si>
  <si>
    <t>UPPT</t>
  </si>
  <si>
    <t>Upper Portion</t>
  </si>
  <si>
    <t>글의 첫째 단. 위의 단</t>
  </si>
  <si>
    <t>상담</t>
  </si>
  <si>
    <t>CNSL</t>
  </si>
  <si>
    <t>Counsel</t>
  </si>
  <si>
    <t>[相談]문제를 해결하거나 궁금증을 풀기 위하여 서로 의논함. 상의(相議).</t>
  </si>
  <si>
    <t>상담별</t>
  </si>
  <si>
    <t>PCNSL</t>
  </si>
  <si>
    <t>Per Counsel</t>
  </si>
  <si>
    <t>상담에 따른</t>
  </si>
  <si>
    <t>상담원</t>
  </si>
  <si>
    <t>CSLR</t>
  </si>
  <si>
    <t>Counseller</t>
  </si>
  <si>
    <t>[相談員]개인의 생활이나 적응 문제 따위에 관하여 개별적으로 지도하고 조언하는 사람. 임상 심리학적 기술을 써서 상황을 분석하여 자기 이해를 돕고 자기 지도력을 높이는 것을 임무로 한다. ≒카운슬러</t>
  </si>
  <si>
    <t>상담자</t>
  </si>
  <si>
    <t>CSUT</t>
  </si>
  <si>
    <t>Consultant</t>
  </si>
  <si>
    <t>상당</t>
  </si>
  <si>
    <t>EQVL</t>
  </si>
  <si>
    <t>Equivalent To</t>
  </si>
  <si>
    <t>일정한 액수나 수치 따위에 해당함</t>
  </si>
  <si>
    <t>상대</t>
  </si>
  <si>
    <t>CNTP</t>
  </si>
  <si>
    <t>Counterpart</t>
  </si>
  <si>
    <t>[相對]관계물[사항]. 상대적 의미를 가진 말. 상대적 존재</t>
  </si>
  <si>
    <t>상대적</t>
  </si>
  <si>
    <t>RLTV</t>
  </si>
  <si>
    <t>Relative</t>
  </si>
  <si>
    <t>상대처</t>
  </si>
  <si>
    <t>CNOF</t>
  </si>
  <si>
    <t>Counter Office</t>
  </si>
  <si>
    <t>[相對處] 업무 상대방  상대자</t>
  </si>
  <si>
    <t>상록회</t>
  </si>
  <si>
    <t>EVGRA</t>
  </si>
  <si>
    <t>Ever Green Association</t>
  </si>
  <si>
    <t>상반기</t>
  </si>
  <si>
    <t>FRHF</t>
  </si>
  <si>
    <t>First Half</t>
  </si>
  <si>
    <t>[上半期]한 해나 어떤 일정한 기간을 둘로 똑같이 나눌 때에 앞의 절반 기간. ≒상반년</t>
  </si>
  <si>
    <t>상반월</t>
  </si>
  <si>
    <t>FHMTH</t>
  </si>
  <si>
    <t>First half a month</t>
  </si>
  <si>
    <t>달의 1일에서 15일까지</t>
  </si>
  <si>
    <t>상벌</t>
  </si>
  <si>
    <t>RWPN</t>
  </si>
  <si>
    <t>Reward And Punishment</t>
  </si>
  <si>
    <t>상과 벌을 아울러 이르는 말. 잘한 것에 상을 주고 잘못한 것에 벌을 주는 일.</t>
  </si>
  <si>
    <t>상병</t>
  </si>
  <si>
    <t>IJDS</t>
  </si>
  <si>
    <t>Injury &amp; Disease</t>
  </si>
  <si>
    <t>[傷病] 다치거나 병에 걸림</t>
  </si>
  <si>
    <t>DTL</t>
  </si>
  <si>
    <t>Detail</t>
  </si>
  <si>
    <t>[詳細]자세히 나타냄</t>
  </si>
  <si>
    <t>상세그룹</t>
  </si>
  <si>
    <t>DTGR</t>
  </si>
  <si>
    <t>Detail Group</t>
  </si>
  <si>
    <t>상세와 그룹의 복합어</t>
  </si>
  <si>
    <t>상세주소</t>
  </si>
  <si>
    <t>DTAD</t>
  </si>
  <si>
    <t>Detail Address</t>
  </si>
  <si>
    <t>[詳細住所]우편번호주소보다 상세한 주소. 예) OO동 OOOO호</t>
  </si>
  <si>
    <t>상속</t>
  </si>
  <si>
    <t>INHR</t>
  </si>
  <si>
    <t>Inheritance</t>
  </si>
  <si>
    <t>1. 이어 줌, 또는 이어받음. 2. 친족법에서, 호주로서의 권리？의무 또는 재산에 관한 권리？의무를 물려받는 일.</t>
  </si>
  <si>
    <t>상속인</t>
  </si>
  <si>
    <t>SCSR</t>
  </si>
  <si>
    <t>Successor</t>
  </si>
  <si>
    <t>상속을 받는 사람</t>
  </si>
  <si>
    <t>상속후</t>
  </si>
  <si>
    <t>AFINHR</t>
  </si>
  <si>
    <t>After Inheritance</t>
  </si>
  <si>
    <t>상수</t>
  </si>
  <si>
    <t>CONST</t>
  </si>
  <si>
    <t>Constant</t>
  </si>
  <si>
    <t>수학에서 변수의 반대말</t>
  </si>
  <si>
    <t>상수도</t>
  </si>
  <si>
    <t>WTSP</t>
  </si>
  <si>
    <t>WATER SUPPLY</t>
  </si>
  <si>
    <t>상승</t>
  </si>
  <si>
    <t>ASC</t>
  </si>
  <si>
    <t>Ascension</t>
  </si>
  <si>
    <t>위로 올라감</t>
  </si>
  <si>
    <t>상승률</t>
  </si>
  <si>
    <t>IRRT</t>
  </si>
  <si>
    <t>Increase Rate</t>
  </si>
  <si>
    <t>[上昇率]상승률</t>
  </si>
  <si>
    <t>상시</t>
  </si>
  <si>
    <t>ALWS</t>
  </si>
  <si>
    <t>Always</t>
  </si>
  <si>
    <t>임시가 아닌 관례대로의 보통 때</t>
  </si>
  <si>
    <t>상시감사</t>
  </si>
  <si>
    <t>AWIS</t>
  </si>
  <si>
    <t>Always Inspection</t>
  </si>
  <si>
    <t>상시적으로 수행하는 감사</t>
  </si>
  <si>
    <t>상신</t>
  </si>
  <si>
    <t>RTOS</t>
  </si>
  <si>
    <t>Report to One's Superior</t>
  </si>
  <si>
    <t>[上申] 상부 기관이나 윗사람에게 의견이나 상황 따위를 말이나 글로 여쭘</t>
  </si>
  <si>
    <t>상실</t>
  </si>
  <si>
    <t>FRFT</t>
  </si>
  <si>
    <t>Forfeiture</t>
  </si>
  <si>
    <t>[喪失]어떤 사람과 관계가 끊어지거나 헤어지게 됨. 어떤 것이 아주 없어지거나 사라짐.</t>
  </si>
  <si>
    <t>상업</t>
  </si>
  <si>
    <t>CMRC</t>
  </si>
  <si>
    <t>Commerce</t>
  </si>
  <si>
    <t>상업어음</t>
  </si>
  <si>
    <t>TRDB</t>
  </si>
  <si>
    <t>실제의 상거래를 원인으로 하여 매입대금의 지급을 위해 발행되는 환어음 또는 약속어음</t>
  </si>
  <si>
    <t>상업지역</t>
  </si>
  <si>
    <t>BSAR</t>
  </si>
  <si>
    <t>Business Area</t>
  </si>
  <si>
    <t>[商業地域]도시 계획에서 지정하는 용도 지역의 하나. 주로 상업 업무와 관련된 건물을 세운다.</t>
  </si>
  <si>
    <t>상여금</t>
  </si>
  <si>
    <t>BNS</t>
  </si>
  <si>
    <t>Bonus</t>
  </si>
  <si>
    <t>[賞與金]관청이나 회사 등에서 면려한 데 대하여 주는 돈. 보너스</t>
  </si>
  <si>
    <t>상여금액</t>
  </si>
  <si>
    <t>BNAM</t>
  </si>
  <si>
    <t>Bonus Amount</t>
  </si>
  <si>
    <t>상여금의 액수</t>
  </si>
  <si>
    <t>상영</t>
  </si>
  <si>
    <t>SCREN</t>
  </si>
  <si>
    <t>Screening</t>
  </si>
  <si>
    <t>극장 따위에서 영화를 영사(映寫)하여 공개하는 일.</t>
  </si>
  <si>
    <t>상위</t>
  </si>
  <si>
    <t>UPRN</t>
  </si>
  <si>
    <t>Upper Rank</t>
  </si>
  <si>
    <t>[上位]높은 지위. 높은 순위</t>
  </si>
  <si>
    <t>상이</t>
  </si>
  <si>
    <t>ULKE</t>
  </si>
  <si>
    <t>Unlikeness</t>
  </si>
  <si>
    <t>[相異] 서로 다름</t>
  </si>
  <si>
    <t>상인회</t>
  </si>
  <si>
    <t>MCHA</t>
  </si>
  <si>
    <t>Merchant Association</t>
  </si>
  <si>
    <t>상인들의 조직</t>
  </si>
  <si>
    <t>상임</t>
  </si>
  <si>
    <t>PMPS</t>
  </si>
  <si>
    <t>Permanent Post</t>
  </si>
  <si>
    <t>늘 그 임무를 맡고 있음</t>
  </si>
  <si>
    <t>상임위원회</t>
  </si>
  <si>
    <t>SDCM</t>
  </si>
  <si>
    <t>Standing Committee</t>
  </si>
  <si>
    <t>일정한 업무를 담당하는 위원회</t>
  </si>
  <si>
    <t>상장</t>
  </si>
  <si>
    <t>LSTN</t>
  </si>
  <si>
    <t>Listing</t>
  </si>
  <si>
    <t>[上場]주식이나 어떤 물건을 매매 대상으로 하기 위하여 해당 거래소에 일정한 자격이나 조건을 갖춘 거래 물건으로서 등록하는 일.</t>
  </si>
  <si>
    <t>상점</t>
  </si>
  <si>
    <t>STRE</t>
  </si>
  <si>
    <t>Store</t>
  </si>
  <si>
    <t>가게. 일정한 시설을 갖추고 물건을 파는 곳.</t>
  </si>
  <si>
    <t>상정</t>
  </si>
  <si>
    <t>ESCL</t>
  </si>
  <si>
    <t>Escalation</t>
  </si>
  <si>
    <t>(의안을) 회의에 내놓음</t>
  </si>
  <si>
    <t>상주</t>
  </si>
  <si>
    <t>STPT</t>
  </si>
  <si>
    <t>Stay Permanently</t>
  </si>
  <si>
    <t>STA</t>
  </si>
  <si>
    <t>Status</t>
  </si>
  <si>
    <t>[狀態]사물이나 현상이 처해 있는 현재의 모양 또는 형편</t>
  </si>
  <si>
    <t>상태코드</t>
  </si>
  <si>
    <t>STCD</t>
  </si>
  <si>
    <t>Status Code</t>
  </si>
  <si>
    <t>사물이나 현상이 처해 있는 현재의 모양 또는 형편을 식별하는 코드</t>
  </si>
  <si>
    <t>TDMK</t>
  </si>
  <si>
    <t>Trademark</t>
  </si>
  <si>
    <t>사업자가 자기 상품에 대하여, 경쟁 업체의 것과 구별하기 위하여 사용하는 기호ㆍ문자ㆍ도형 따위의 일정한 표지</t>
  </si>
  <si>
    <t>상품</t>
  </si>
  <si>
    <t>GDS</t>
  </si>
  <si>
    <t>[商品]장사로 파는 물건. 또는 매매를 목적으로 한 재화(財貨).</t>
  </si>
  <si>
    <t>상품2차분류</t>
  </si>
  <si>
    <t>GDSCL2</t>
  </si>
  <si>
    <t>Goods 2nd Classify</t>
  </si>
  <si>
    <t>상품코드 2차분류를 의미한다</t>
  </si>
  <si>
    <t>상품3차분류</t>
  </si>
  <si>
    <t>GDSCL3</t>
  </si>
  <si>
    <t>Goods 3rd Classify</t>
  </si>
  <si>
    <t>상품코드 3차분류를 의미한다</t>
  </si>
  <si>
    <t>상품4차분류</t>
  </si>
  <si>
    <t>GDSCL4</t>
  </si>
  <si>
    <t>Goods 4th Classify</t>
  </si>
  <si>
    <t>상품코드 4차분류를 의미한다</t>
  </si>
  <si>
    <t>상품5차분류</t>
  </si>
  <si>
    <t>GDSCL5</t>
  </si>
  <si>
    <t>Goods 5th Classify</t>
  </si>
  <si>
    <t>상품코드 5차분류를 의미한다</t>
  </si>
  <si>
    <t>상품간</t>
  </si>
  <si>
    <t>BTGDS</t>
  </si>
  <si>
    <t>Between Goods</t>
  </si>
  <si>
    <t>상품과 상품사이의 관계 등을 수식함</t>
  </si>
  <si>
    <t>세대</t>
  </si>
  <si>
    <t>GEN</t>
  </si>
  <si>
    <t>Generation</t>
  </si>
  <si>
    <t>[世代]어린아이가 성장하여 부모 일을 계승할 때까지의 약 30년 정도 되는 기간,같은 시대에 살면서 공통의 의식을 가지는 비슷한 연령층의 사람 전체</t>
  </si>
  <si>
    <t>세대원</t>
  </si>
  <si>
    <t>HSPR</t>
  </si>
  <si>
    <t>Household Personel</t>
  </si>
  <si>
    <t>가족의 일원</t>
  </si>
  <si>
    <t>세대주</t>
  </si>
  <si>
    <t>HHLD</t>
  </si>
  <si>
    <t>Householder</t>
  </si>
  <si>
    <t>[世帶主]한 가구의 주장이 되는 사람을 이르는 말</t>
  </si>
  <si>
    <t>세로</t>
  </si>
  <si>
    <t>VRTC</t>
  </si>
  <si>
    <t>Vertical</t>
  </si>
  <si>
    <t>위에서 아래로 나 있는 방향. 또는 그 길이</t>
  </si>
  <si>
    <t>세목</t>
  </si>
  <si>
    <t>TXTM</t>
  </si>
  <si>
    <t>Tax Item</t>
  </si>
  <si>
    <t>[稅目]세금의 종류</t>
  </si>
  <si>
    <t>세무</t>
  </si>
  <si>
    <t>TXAF</t>
  </si>
  <si>
    <t>Tax Affairs</t>
  </si>
  <si>
    <t>세무사</t>
  </si>
  <si>
    <t>TXLA</t>
  </si>
  <si>
    <t>Licensed Tax Accountant</t>
  </si>
  <si>
    <t>세무서</t>
  </si>
  <si>
    <t>TXOF</t>
  </si>
  <si>
    <t>Tax Office</t>
  </si>
  <si>
    <t>[稅務署]국세청(國稅廳)에 딸린 일선 기관으로서 내국세의 부과·징수에 관한 사무를 맡아보는 관서</t>
  </si>
  <si>
    <t>세법</t>
  </si>
  <si>
    <t>TXLW</t>
  </si>
  <si>
    <t>Taxation Law</t>
  </si>
  <si>
    <t>국세(國稅)의 종목과 세율 및 징수와 처벌 등에 관한 법률을 통틀어 이르는 말</t>
  </si>
  <si>
    <t>세부</t>
  </si>
  <si>
    <t>DTLS</t>
  </si>
  <si>
    <t>Details</t>
  </si>
  <si>
    <t>[細部]자세한 부분.</t>
  </si>
  <si>
    <t>공백2</t>
  </si>
  <si>
    <t>SPACE2</t>
  </si>
  <si>
    <t>동일한 길이의 공백이 있을 경우 사용</t>
  </si>
  <si>
    <t>갱신</t>
  </si>
  <si>
    <t>RENEW</t>
  </si>
  <si>
    <t>Renew</t>
  </si>
  <si>
    <t>[更新]법률관계의 존속 기간이 끝났을 때 그 기간을 연장하는 일. 계약으로 기간을 연장하는 명시적 갱신과 계약 없이도 인정되는 묵시적 갱신이 있다.</t>
  </si>
  <si>
    <t>갱신자</t>
  </si>
  <si>
    <t>RNWR</t>
  </si>
  <si>
    <t>Person who Renewal</t>
  </si>
  <si>
    <t>갱신한 사람</t>
  </si>
  <si>
    <t>거래</t>
  </si>
  <si>
    <t>TX</t>
  </si>
  <si>
    <t>Transaction</t>
  </si>
  <si>
    <t>[去來]주고받음. 또는 사고팖.</t>
  </si>
  <si>
    <t>거래기록</t>
  </si>
  <si>
    <t>TRRC</t>
  </si>
  <si>
    <t>Transaction Record</t>
  </si>
  <si>
    <t>거래와 기록의 복합어</t>
  </si>
  <si>
    <t>거래대</t>
  </si>
  <si>
    <t>TXRG</t>
  </si>
  <si>
    <t>Transaction Range</t>
  </si>
  <si>
    <t>특정기준일자에서 고객신규일을 뺀 기간을 특정단위로 구분한 구간대</t>
  </si>
  <si>
    <t>거래량</t>
  </si>
  <si>
    <t>TXQTY</t>
  </si>
  <si>
    <t>Transaction Quantity</t>
  </si>
  <si>
    <t>거래별</t>
  </si>
  <si>
    <t>PTX</t>
  </si>
  <si>
    <t>Per Transaction</t>
  </si>
  <si>
    <t>개별 거래들을 뜻함</t>
  </si>
  <si>
    <t>거래세</t>
  </si>
  <si>
    <t>TRTX</t>
  </si>
  <si>
    <t>Transfer Tax</t>
  </si>
  <si>
    <t>상품이나 유가 증권을 사고팔고 하는 데 매기는 세금. 부가 가치세, 인지세 따위가 있다.</t>
  </si>
  <si>
    <t>거래세액</t>
  </si>
  <si>
    <t>TTXA</t>
  </si>
  <si>
    <t>Transfer Tax Amount</t>
  </si>
  <si>
    <t>상품이나 유가 증권을 사고팔고 하는 데 매기는 세금의 액수</t>
  </si>
  <si>
    <t>거래세율</t>
  </si>
  <si>
    <t>TTRT</t>
  </si>
  <si>
    <t>Transfer Tax Rate</t>
  </si>
  <si>
    <t>상품이나 유가 증권을 사고파는 데 세금을 계산하여 매기는 법정률</t>
  </si>
  <si>
    <t>거래소</t>
  </si>
  <si>
    <t>EXMR</t>
  </si>
  <si>
    <t>Exchange Market</t>
  </si>
  <si>
    <t>[去來所]상품  유가 증권 따위를 대량으로 거래하는 상설 시장. 비영리 법인으로  회원 또는 거래원만 직접 거래할 수 있으며 일반인은 이에 위탁하여 거래한다.</t>
  </si>
  <si>
    <t>거래심화율</t>
  </si>
  <si>
    <t>TDNRT</t>
  </si>
  <si>
    <t>Trade Deepening Rate</t>
  </si>
  <si>
    <t>거래의 심화율</t>
  </si>
  <si>
    <t>거래은행</t>
  </si>
  <si>
    <t>TRBN</t>
  </si>
  <si>
    <t>Transaction Bank</t>
  </si>
  <si>
    <t>거래하는 상대은행</t>
  </si>
  <si>
    <t>거래자</t>
  </si>
  <si>
    <t>TRIR</t>
  </si>
  <si>
    <t>Transaction Issuer</t>
  </si>
  <si>
    <t>[去來者]상품이나 서비스를 통해 거래를 실행하는 사람</t>
  </si>
  <si>
    <t>거래장</t>
  </si>
  <si>
    <t>TRBK</t>
  </si>
  <si>
    <t>Transaction Book</t>
  </si>
  <si>
    <t>[去來帳] 통장과 같이 거래를 기록한 것</t>
  </si>
  <si>
    <t>거래전</t>
  </si>
  <si>
    <t>BFTR</t>
  </si>
  <si>
    <t>Before Transaction</t>
  </si>
  <si>
    <t>[去來前] 거래가 일어나기 이전.</t>
  </si>
  <si>
    <t>거래조건협정서</t>
  </si>
  <si>
    <t>ATNCB</t>
  </si>
  <si>
    <t>Agreement on Terms and Conditions of Business</t>
  </si>
  <si>
    <t>무역거래에서 일반적으로 적용되는 기본적인 거래조건을 당사자 간에 합의, 결정하여 명시한 서류. 법률과 관습이 서로 다른 국가들간의 무역거래를 신속하게 하기 위하여 작성하는 것으로, 일반협정서(general agreement) 또는 거래협정서, MOA(memorandum of agree)이라고도 함</t>
  </si>
  <si>
    <t>거래처</t>
  </si>
  <si>
    <t>BCNC</t>
  </si>
  <si>
    <t>Business Connection</t>
  </si>
  <si>
    <t>[去來處] 돈이나 물건 따위를 계속 거래하는 곳.</t>
  </si>
  <si>
    <t>거래처별</t>
  </si>
  <si>
    <t>PRBCNC</t>
  </si>
  <si>
    <t>Per Business Connection</t>
  </si>
  <si>
    <t>거래처 별로</t>
  </si>
  <si>
    <t>거래코드별</t>
  </si>
  <si>
    <t>PTXCD</t>
  </si>
  <si>
    <t>Per Transaction Code</t>
  </si>
  <si>
    <t>거래코드 단위로</t>
  </si>
  <si>
    <t>거래후</t>
  </si>
  <si>
    <t>AFTR</t>
  </si>
  <si>
    <t>After Transaction</t>
  </si>
  <si>
    <t>[去來後]거래가 일어난 이후</t>
  </si>
  <si>
    <t>거리</t>
  </si>
  <si>
    <t>DSTN</t>
  </si>
  <si>
    <t>Distance</t>
  </si>
  <si>
    <t>[距離]두 개의 물건이나 장소 따위가 공간적으로 떨어진 길이</t>
  </si>
  <si>
    <t>거부</t>
  </si>
  <si>
    <t>RJCT</t>
  </si>
  <si>
    <t>[拒否]요구나 제의 따위를 받아들이지 않고 물리침.</t>
  </si>
  <si>
    <t>거소</t>
  </si>
  <si>
    <t>OPRS</t>
  </si>
  <si>
    <t>One&amp;#53350; Place of Residence</t>
  </si>
  <si>
    <t>주소처럼 밀접한 관계를 가진 곳은 아니지만 일정한 기간 동안 계속하여 거주하는 장소</t>
  </si>
  <si>
    <t>거실</t>
  </si>
  <si>
    <t>LVRM</t>
  </si>
  <si>
    <t>Living Room</t>
  </si>
  <si>
    <t>주거생활에서 중추적 역할을 하는 넓은 공간으로, 단란·휴식·오락·독서·식사·가사·육아·접대·사교 및 옥외생활과의 연결 등의?기능을 갖추어야 한다.</t>
  </si>
  <si>
    <t>거액</t>
  </si>
  <si>
    <t>LAM</t>
  </si>
  <si>
    <t>[巨額]아주 많은 액수의 돈</t>
  </si>
  <si>
    <t>거액여신</t>
  </si>
  <si>
    <t>LABZ</t>
  </si>
  <si>
    <t>Large Amount Of Money. That is loan Business</t>
  </si>
  <si>
    <t>[巨額與信]큰 금액을 고객에게 대출해 주는 것을 의미</t>
  </si>
  <si>
    <t>거절</t>
  </si>
  <si>
    <t>DENL</t>
  </si>
  <si>
    <t>Denial</t>
  </si>
  <si>
    <t>[拒絶]상대편의 요구, 제안, 선물, 부탁 따위를 받아들이지 않고 물리침</t>
  </si>
  <si>
    <t>거점</t>
  </si>
  <si>
    <t>FTHL</t>
  </si>
  <si>
    <t>Foothold</t>
  </si>
  <si>
    <t>거주</t>
  </si>
  <si>
    <t>RESI</t>
  </si>
  <si>
    <t>Residence</t>
  </si>
  <si>
    <t>일정한 곳에 머물러 삶</t>
  </si>
  <si>
    <t>거주자</t>
  </si>
  <si>
    <t>RSDNT</t>
  </si>
  <si>
    <t>Resident</t>
  </si>
  <si>
    <t>[居住者]일정한 곳에 자리를 잡고 사는 사람</t>
  </si>
  <si>
    <t>거주자계정</t>
  </si>
  <si>
    <t>RDAC</t>
  </si>
  <si>
    <t>Resident's Account</t>
  </si>
  <si>
    <t>거주자와 계정의 복합어</t>
  </si>
  <si>
    <t>거주지</t>
  </si>
  <si>
    <t>RSDN</t>
  </si>
  <si>
    <t>[居住地] 거소(居所)와 주소를 아울러 이르는 말</t>
  </si>
  <si>
    <t>거치</t>
  </si>
  <si>
    <t>DFRM</t>
  </si>
  <si>
    <t>Deferment</t>
  </si>
  <si>
    <t>[据置]공채·사채(社債)·저금·연금 따위를 일정 기간 동안 상환 또는 지급하지 아니함</t>
  </si>
  <si>
    <t>거치식</t>
  </si>
  <si>
    <t>DFST</t>
  </si>
  <si>
    <t>Deferment Style</t>
  </si>
  <si>
    <t>[据置式]거치하는 방식을 적용함.</t>
  </si>
  <si>
    <t>건강</t>
  </si>
  <si>
    <t>HLTH</t>
  </si>
  <si>
    <t>Health</t>
  </si>
  <si>
    <t>[健康]병이 없이 좋은 기능(機能)을 가진 상태(狀態)에 있는 것</t>
  </si>
  <si>
    <t>건강보험</t>
  </si>
  <si>
    <t>HLIN</t>
  </si>
  <si>
    <t>Health Insurance</t>
  </si>
  <si>
    <t>&lt;경제&gt; 질병, 상해, 사망, 해산 따위의 경우에 의료를 위하여 든 비용이나 그로 인한 수입 감소를 보상하는 보험들을 통틀어 이르는 말. 의료 보험, 질병 보험, 상해 보험 따위가 있다.</t>
  </si>
  <si>
    <t>건물</t>
  </si>
  <si>
    <t>BLDG</t>
  </si>
  <si>
    <t>Building</t>
  </si>
  <si>
    <t>[建物]사람이 들어 살거나  일을 하거나  물건을 넣어 두기 위하여 지은 집을 통틀어 이르는 말.</t>
  </si>
  <si>
    <t>건별</t>
  </si>
  <si>
    <t>PCSE</t>
  </si>
  <si>
    <t>Per Case</t>
  </si>
  <si>
    <t>[件別] 건(件)마다 따로따로 함</t>
  </si>
  <si>
    <t>건별거래</t>
  </si>
  <si>
    <t>TRPC</t>
  </si>
  <si>
    <t>Transaction Per Case</t>
  </si>
  <si>
    <t>건별과 거래의 복합어</t>
  </si>
  <si>
    <t>건별대출</t>
  </si>
  <si>
    <t>PCLN</t>
  </si>
  <si>
    <t>Per Case Loan</t>
  </si>
  <si>
    <t>건별과 대출의 복합어</t>
  </si>
  <si>
    <t>건설</t>
  </si>
  <si>
    <t>CNTC</t>
  </si>
  <si>
    <t>[建設]건물, 설비, 시설 따위를 새로 만들어 세움</t>
  </si>
  <si>
    <t>건설업</t>
  </si>
  <si>
    <t>CSBS</t>
  </si>
  <si>
    <t>Construction Business</t>
  </si>
  <si>
    <t>건설중인자산</t>
  </si>
  <si>
    <t>CIPR</t>
  </si>
  <si>
    <t>Construction-In-Process</t>
  </si>
  <si>
    <t>착공되었으나 완공되지 않은 자산</t>
  </si>
  <si>
    <t>건수</t>
  </si>
  <si>
    <t>CCNT</t>
  </si>
  <si>
    <t>Cases Count</t>
  </si>
  <si>
    <t>[件數]사물이나 사건의 가짓수.</t>
  </si>
  <si>
    <t>건수대</t>
  </si>
  <si>
    <t>CNTRG</t>
  </si>
  <si>
    <t>Count Range</t>
  </si>
  <si>
    <t>의견이나 희망 사항을 냄, 또는 그 의견이나 희망 사항</t>
  </si>
  <si>
    <t>건수대비</t>
  </si>
  <si>
    <t>CNVS</t>
  </si>
  <si>
    <t>Count Versus</t>
  </si>
  <si>
    <t>건의</t>
  </si>
  <si>
    <t>PPSL</t>
  </si>
  <si>
    <t>Proposal</t>
  </si>
  <si>
    <t>건전도</t>
  </si>
  <si>
    <t>DGSN</t>
  </si>
  <si>
    <t>Degree Of Soundness</t>
  </si>
  <si>
    <t>건전성</t>
  </si>
  <si>
    <t>SDNS</t>
  </si>
  <si>
    <t>Soundness</t>
  </si>
  <si>
    <t>[健全性]온전하고 탈이 없이 튼튼한 상태의 성질.</t>
  </si>
  <si>
    <t>건축</t>
  </si>
  <si>
    <t>CNSC</t>
  </si>
  <si>
    <t>건물을 만드는 일</t>
  </si>
  <si>
    <t>건축물</t>
  </si>
  <si>
    <t>BILD</t>
  </si>
  <si>
    <t>땅 위에 지은 구조물 중에서 지붕, 기둥, 벽이 있는 건물을 통틀어 이르는 말.</t>
  </si>
  <si>
    <t>광역시</t>
  </si>
  <si>
    <t>MTCT</t>
  </si>
  <si>
    <t>Metropolitan city</t>
  </si>
  <si>
    <t>광역시도</t>
  </si>
  <si>
    <t>MCP</t>
  </si>
  <si>
    <t>Metropolitan City And Province</t>
  </si>
  <si>
    <t>광역시와 도를 아우르는 말</t>
  </si>
  <si>
    <t>광역시세</t>
  </si>
  <si>
    <t>MTCTX</t>
  </si>
  <si>
    <t>Metropolitan city Tax</t>
  </si>
  <si>
    <t>지방자치단체 광역시 세금</t>
  </si>
  <si>
    <t>광역접수</t>
  </si>
  <si>
    <t>ACWA</t>
  </si>
  <si>
    <t>Acceptance in Wide Area</t>
  </si>
  <si>
    <t>광역과 접수의 복합어</t>
  </si>
  <si>
    <t>광주</t>
  </si>
  <si>
    <t>GWJU</t>
  </si>
  <si>
    <t>Gwangju</t>
  </si>
  <si>
    <t>전라남도 중앙에서 북쪽으로 치우쳐 있는 광역시</t>
  </si>
  <si>
    <t>괴리</t>
  </si>
  <si>
    <t>DSPR</t>
  </si>
  <si>
    <t>Disparate</t>
  </si>
  <si>
    <t>전환사채의 시장가격과 패리티(주식으로 전환할 때의 전환가격에 대한 주가의 비율)간의 차이</t>
  </si>
  <si>
    <t>교부</t>
  </si>
  <si>
    <t>HNDV</t>
  </si>
  <si>
    <t>Handover</t>
  </si>
  <si>
    <t>[交付/交附]물건의 인도(引渡)</t>
  </si>
  <si>
    <t>교부금액</t>
  </si>
  <si>
    <t>SSDAM</t>
  </si>
  <si>
    <t>Subsidy Amount</t>
  </si>
  <si>
    <t>[交付金] 내어 주는 돈의 액수</t>
  </si>
  <si>
    <t>교부자</t>
  </si>
  <si>
    <t>DELV</t>
  </si>
  <si>
    <t>A Deleverer</t>
  </si>
  <si>
    <t>교부한 사람</t>
  </si>
  <si>
    <t>교부처</t>
  </si>
  <si>
    <t>HVPL</t>
  </si>
  <si>
    <t>Handover place</t>
  </si>
  <si>
    <t>교섭</t>
  </si>
  <si>
    <t>NGTN</t>
  </si>
  <si>
    <t>어떤 일을 이루기 위하여 서로 의논하고 절충하는 것.</t>
  </si>
  <si>
    <t>교양</t>
  </si>
  <si>
    <t>CULT</t>
  </si>
  <si>
    <t>교육</t>
  </si>
  <si>
    <t>EDU</t>
  </si>
  <si>
    <t>Education</t>
  </si>
  <si>
    <t>[敎育]사회 생활에 필요한 지식과 기술을 가르치고  인간의 잠재 능력을 일깨워 훌륭한 자질  원만한 인격을 갖도록 이끌어 주는 일. 좁은 뜻으로는  학교 교육만을 가리키기도 함.</t>
  </si>
  <si>
    <t>교육계</t>
  </si>
  <si>
    <t>EDWL</t>
  </si>
  <si>
    <t>The Educational World</t>
  </si>
  <si>
    <t>교육에 관련된 일에 종사하는 조직체나 개인의 활동 분야</t>
  </si>
  <si>
    <t>교육비</t>
  </si>
  <si>
    <t>EDEX</t>
  </si>
  <si>
    <t>Education Expenses</t>
  </si>
  <si>
    <t>교육에 드는 경비</t>
  </si>
  <si>
    <t>교육세</t>
  </si>
  <si>
    <t>EDTX</t>
  </si>
  <si>
    <t>Educational Taxes</t>
  </si>
  <si>
    <t>[敎育稅]의무 교육에 필요한 경비를 마련할 목적으로 부과하는 조세</t>
  </si>
  <si>
    <t>교육세액</t>
  </si>
  <si>
    <t>ETXA</t>
  </si>
  <si>
    <t>의무 교육에 필요한 경비를 마련할 목적으로 부과하는 조세의 액수</t>
  </si>
  <si>
    <t>수화자</t>
  </si>
  <si>
    <t>TLPH</t>
  </si>
  <si>
    <t>Telephonee</t>
  </si>
  <si>
    <t>[受話者] 전화를 받는 사람</t>
  </si>
  <si>
    <t>숙련</t>
  </si>
  <si>
    <t>SKLF</t>
  </si>
  <si>
    <t>Skillful</t>
  </si>
  <si>
    <t>연습을 많이 하여 능숙하게 익힘</t>
  </si>
  <si>
    <t>숙련도</t>
  </si>
  <si>
    <t>XPTN</t>
  </si>
  <si>
    <t>Expertness</t>
  </si>
  <si>
    <t>[명사]어떤 일에 능숙한 정도</t>
  </si>
  <si>
    <t>숙박</t>
  </si>
  <si>
    <t>LDGN</t>
  </si>
  <si>
    <t>Lodging</t>
  </si>
  <si>
    <t>순매출</t>
  </si>
  <si>
    <t>PUSL</t>
  </si>
  <si>
    <t>Puare Sale</t>
  </si>
  <si>
    <t>총매출액에서 매출 에누리액과 환입품액(還入品額)을 공제한 매출</t>
  </si>
  <si>
    <t>순보험료</t>
  </si>
  <si>
    <t>NSPFE</t>
  </si>
  <si>
    <t>Net Insurance Premium Fee</t>
  </si>
  <si>
    <t>큰수[大數]의 법칙에 따라 사고발생의 확률을 산정하는 보험료</t>
  </si>
  <si>
    <t>순서</t>
  </si>
  <si>
    <t>SER</t>
  </si>
  <si>
    <t>Serial</t>
  </si>
  <si>
    <t>정하여져 있는 차례</t>
  </si>
  <si>
    <t>순소득</t>
  </si>
  <si>
    <t>NTINCM</t>
  </si>
  <si>
    <t>Net Income</t>
  </si>
  <si>
    <t>소득 전체에서 비용을 덜어내고 남은 순전한 소득</t>
  </si>
  <si>
    <t>순수</t>
  </si>
  <si>
    <t>PURE</t>
  </si>
  <si>
    <t>Purity</t>
  </si>
  <si>
    <t>다른 것이 조금도 섞임이 없음</t>
  </si>
  <si>
    <t>순위</t>
  </si>
  <si>
    <t>RANK</t>
  </si>
  <si>
    <t>Ranking</t>
  </si>
  <si>
    <t>어떤 기준에 의한 순번에 따라 정해진 위치나 지위</t>
  </si>
  <si>
    <t>순이익</t>
  </si>
  <si>
    <t>NTPR</t>
  </si>
  <si>
    <t>이익 전체에서 영업비,잡비 따위의 온갖 비용을 덜어내고 남은 순전한 이익</t>
  </si>
  <si>
    <t>시재</t>
  </si>
  <si>
    <t>CSHN</t>
  </si>
  <si>
    <t>Cash On Hand</t>
  </si>
  <si>
    <t>[時在]당장에 가지고 있는 돈이나 곡식.</t>
  </si>
  <si>
    <t>시재장</t>
  </si>
  <si>
    <t>BAAIH</t>
  </si>
  <si>
    <t>Book of Actual Amount in hand</t>
  </si>
  <si>
    <t>현재 가지고 있는 돈의 액수나 곡식의 양 따위를 적은 장부</t>
  </si>
  <si>
    <t>시점</t>
  </si>
  <si>
    <t>PNTM</t>
  </si>
  <si>
    <t>Point Of Time</t>
  </si>
  <si>
    <t>[當時](어떤 일이 생긴) 그때</t>
  </si>
  <si>
    <t>시중금리</t>
  </si>
  <si>
    <t>OMIR</t>
  </si>
  <si>
    <t>Open Market Interest Rate</t>
  </si>
  <si>
    <t>일반 시중은행이 세우는 표준적인 대출금리와 할인율</t>
  </si>
  <si>
    <t>시중은행</t>
  </si>
  <si>
    <t>CMBK</t>
  </si>
  <si>
    <t>Commercial Bank</t>
  </si>
  <si>
    <t>큰 도시에 본점이 있고 전국에 지점이 있는 일반은행</t>
  </si>
  <si>
    <t>시행</t>
  </si>
  <si>
    <t>ENFR</t>
  </si>
  <si>
    <t>Enforcement</t>
  </si>
  <si>
    <t>[施行]실지로 행함.</t>
  </si>
  <si>
    <t>시행사</t>
  </si>
  <si>
    <t>DVCM</t>
  </si>
  <si>
    <t>Develop company</t>
  </si>
  <si>
    <t>실제로 어떤 일을 책임을 지고 맡아 관리하는 회사</t>
  </si>
  <si>
    <t>시험</t>
  </si>
  <si>
    <t>EXAM</t>
  </si>
  <si>
    <t>Exam</t>
  </si>
  <si>
    <t>시현</t>
  </si>
  <si>
    <t>SHW</t>
  </si>
  <si>
    <t>나타내 보임</t>
  </si>
  <si>
    <t>시황</t>
  </si>
  <si>
    <t>MKCND</t>
  </si>
  <si>
    <t>Market Conditions</t>
  </si>
  <si>
    <t>시효</t>
  </si>
  <si>
    <t>PCPT</t>
  </si>
  <si>
    <t>Prescription</t>
  </si>
  <si>
    <t>식당</t>
  </si>
  <si>
    <t>RSTNT</t>
  </si>
  <si>
    <t>Restaurant</t>
  </si>
  <si>
    <t>음식을 만들어 파는 가게</t>
  </si>
  <si>
    <t>식대</t>
  </si>
  <si>
    <t>CGFF</t>
  </si>
  <si>
    <t>Charge For Food</t>
  </si>
  <si>
    <t>음식을 먹고 치르는 음식값.</t>
  </si>
  <si>
    <t>식별</t>
  </si>
  <si>
    <t>IDNT</t>
  </si>
  <si>
    <t>Identification</t>
  </si>
  <si>
    <t>사물의 성질이나 종류 따위를 구별함. 변별(辨別).</t>
  </si>
  <si>
    <t>식별번호</t>
  </si>
  <si>
    <t>IDNO</t>
  </si>
  <si>
    <t>Identification Number</t>
  </si>
  <si>
    <t>실체를 식별하기 위하여 부여한 번호</t>
  </si>
  <si>
    <t>식품</t>
  </si>
  <si>
    <t>FOD</t>
  </si>
  <si>
    <t>FOOD</t>
  </si>
  <si>
    <t>람이 일상적으로 섭취하는 음식물</t>
  </si>
  <si>
    <t>신</t>
  </si>
  <si>
    <t>NW</t>
  </si>
  <si>
    <t>New</t>
  </si>
  <si>
    <t>새로운의 접두사</t>
  </si>
  <si>
    <t>신BIS</t>
  </si>
  <si>
    <t>NBIS</t>
  </si>
  <si>
    <t>New + Bank For International Settlement</t>
  </si>
  <si>
    <t>신 + BIS [복합어]</t>
  </si>
  <si>
    <t>신계열</t>
  </si>
  <si>
    <t>NWAF</t>
  </si>
  <si>
    <t>New Affiliate</t>
  </si>
  <si>
    <t>새로운 계열</t>
  </si>
  <si>
    <t>신계정</t>
  </si>
  <si>
    <t>NWAC</t>
  </si>
  <si>
    <t>New Account</t>
  </si>
  <si>
    <t>신+계정 [복합어]</t>
  </si>
  <si>
    <t>신고</t>
  </si>
  <si>
    <t>DCLR</t>
  </si>
  <si>
    <t>Declaration</t>
  </si>
  <si>
    <t>국민이 법령의 규정에 따라 행정 관청에 일정한 사실을 진술ㆍ보고함</t>
  </si>
  <si>
    <t>신고서</t>
  </si>
  <si>
    <t>STFM</t>
  </si>
  <si>
    <t>Statement Form</t>
  </si>
  <si>
    <t>신고하는 문서</t>
  </si>
  <si>
    <t>신고소득</t>
  </si>
  <si>
    <t>DCIC</t>
  </si>
  <si>
    <t>Declaration Income</t>
  </si>
  <si>
    <t>납세 의무자가 세금의 대상으로 자진 신고해야 할 소득</t>
  </si>
  <si>
    <t>신고수리</t>
  </si>
  <si>
    <t>DCAC</t>
  </si>
  <si>
    <t>Declaration Acceptance</t>
  </si>
  <si>
    <t>수리조건부 신고</t>
  </si>
  <si>
    <t>신고인</t>
  </si>
  <si>
    <t>APLC</t>
  </si>
  <si>
    <t>Applicant</t>
  </si>
  <si>
    <t>[申告人] 신고하는 자.</t>
  </si>
  <si>
    <t>신구</t>
  </si>
  <si>
    <t>ODNW</t>
  </si>
  <si>
    <t>Old and new</t>
  </si>
  <si>
    <t>신권</t>
  </si>
  <si>
    <t>NWCT</t>
  </si>
  <si>
    <t>New Currency Type</t>
  </si>
  <si>
    <t>신규</t>
  </si>
  <si>
    <t>NEW</t>
  </si>
  <si>
    <t>[新規]새롭게 어떤 일을 함 을 이르는 말</t>
  </si>
  <si>
    <t>신규약정</t>
  </si>
  <si>
    <t>NWAG</t>
  </si>
  <si>
    <t>New Agreement</t>
  </si>
  <si>
    <t>새로이 약속하여 정함</t>
  </si>
  <si>
    <t>신규회수</t>
  </si>
  <si>
    <t>NRTR</t>
  </si>
  <si>
    <t>New Retrieval</t>
  </si>
  <si>
    <t>신규와 회수의 복합어</t>
  </si>
  <si>
    <t>신도</t>
  </si>
  <si>
    <t>TFA</t>
  </si>
  <si>
    <t>Faithful</t>
  </si>
  <si>
    <t>어떤 일정한 종교를 믿는 사람.</t>
  </si>
  <si>
    <t>신디케이트</t>
  </si>
  <si>
    <t>SYND</t>
  </si>
  <si>
    <t>Syndicate</t>
  </si>
  <si>
    <t>국채나 사채 등을 인수하기 위하여 금융업자에 의해 조직된 인수단</t>
  </si>
  <si>
    <t>신뢰</t>
  </si>
  <si>
    <t>CFDC</t>
  </si>
  <si>
    <t>confidence</t>
  </si>
  <si>
    <t>신뢰, 믿음 을 의미한다</t>
  </si>
  <si>
    <t>신뢰성</t>
  </si>
  <si>
    <t>CFDN</t>
  </si>
  <si>
    <t>Confidentiality</t>
  </si>
  <si>
    <t>신문</t>
  </si>
  <si>
    <t>NWSP</t>
  </si>
  <si>
    <t>Newspaper</t>
  </si>
  <si>
    <t>사회에서 발생한 사건에 대한 사실이나 해설을 널리 신속하게 전달하기 위한 정기 간행물</t>
  </si>
  <si>
    <t>신분</t>
  </si>
  <si>
    <t>SCPS</t>
  </si>
  <si>
    <t>Social Position</t>
  </si>
  <si>
    <t>신분증</t>
  </si>
  <si>
    <t>IDC</t>
  </si>
  <si>
    <t>Identity Card</t>
  </si>
  <si>
    <t>신분을 나타내는 카드</t>
  </si>
  <si>
    <t>신상</t>
  </si>
  <si>
    <t>ONHS</t>
  </si>
  <si>
    <t>One'S History</t>
  </si>
  <si>
    <t>한 사람의 몸이나 처신, 또는 그의 주변에 관한 일이나 형편.</t>
  </si>
  <si>
    <t>신용</t>
  </si>
  <si>
    <t>CRED</t>
  </si>
  <si>
    <t>[信用]사람이나 사물이 틀림없다고 믿어 의심하지 아니함. 또는 그런 믿음성의 정도, &lt;경제&gt;거래한 재화의 대가를 앞으로 치를 수 있음을 보이는 능력. 외상값, 빚, 급부 따위를 감당할 수 있는 지급 능력으로 소유 재산의 화폐적 기능을 이른다</t>
  </si>
  <si>
    <t>신용VAR</t>
  </si>
  <si>
    <t>CRVR</t>
  </si>
  <si>
    <t>Credit Var</t>
  </si>
  <si>
    <t>신용개설</t>
  </si>
  <si>
    <t>OPCD</t>
  </si>
  <si>
    <t>Open of Credit</t>
  </si>
  <si>
    <t>신용과 개설의 복합어</t>
  </si>
  <si>
    <t>신용관리대상</t>
  </si>
  <si>
    <t>TGCM</t>
  </si>
  <si>
    <t>Target of Credit Management</t>
  </si>
  <si>
    <t>신용을 관리해야하는 대상</t>
  </si>
  <si>
    <t>신용구매</t>
  </si>
  <si>
    <t>CRBG</t>
  </si>
  <si>
    <t>Credit Buying</t>
  </si>
  <si>
    <t>신용과 구매의 복합어</t>
  </si>
  <si>
    <t>신용대출</t>
  </si>
  <si>
    <t>CDLN</t>
  </si>
  <si>
    <t>Credit Loan</t>
  </si>
  <si>
    <t>신용과 대출의 복합어</t>
  </si>
  <si>
    <t>신용도</t>
  </si>
  <si>
    <t>CRDRT</t>
  </si>
  <si>
    <t>Credit Rating</t>
  </si>
  <si>
    <t>채무 이행 능력과 의사 수준을 표시한 등급</t>
  </si>
  <si>
    <t>신용등급</t>
  </si>
  <si>
    <t>CRGD</t>
  </si>
  <si>
    <t>Credit Grade</t>
  </si>
  <si>
    <t>신용과 등급의 복합어</t>
  </si>
  <si>
    <t>신용보증</t>
  </si>
  <si>
    <t>CDGRT</t>
  </si>
  <si>
    <t>Credit Guaranty</t>
  </si>
  <si>
    <t>신용과 보증의 합성어</t>
  </si>
  <si>
    <t>내부통제자</t>
  </si>
  <si>
    <t>INCTRL</t>
  </si>
  <si>
    <t>영업의 효율성, 재무보고의 신뢰성, 법규 및 규정 준수 등 조직 목표를 효과적,효율적으로 달성하기 위해, 조직 자체적으로 제정하여 이사회 및 임직원 등 조직의 모든 구성원들이 이행하여야 하는 절차</t>
  </si>
  <si>
    <t>CPNO</t>
  </si>
  <si>
    <t>CRC</t>
  </si>
  <si>
    <t>CRC산출로직</t>
  </si>
  <si>
    <t>신용보증기금</t>
  </si>
  <si>
    <t>KCGF</t>
  </si>
  <si>
    <t>[信保]줄여서 신보라고도 한다. 1976년 신용보증기금법에 의하여 설립된 준정부기관. 신용보증기금 관련 업무는 1961년에 실시된 신용보증기금준비금제도에서 시작되고, 1967년 중소기업신용보증법이 시행되며 중소기업 신용보증제도가 실시되고, 1972년에는 신용보증제도의 확충으로 전 금융기관에 설치되었다. 1974년 신용보증기금법이 제정·공포되어 1975년에 이 법이 시행되면서 중소기업은행이 그 업무를 대행하였으며, 1976년 6월 비영리 특수법인으로 창립</t>
  </si>
  <si>
    <t>신용불량</t>
  </si>
  <si>
    <t>BDCR</t>
  </si>
  <si>
    <t>Bad Credit</t>
  </si>
  <si>
    <t>장기연체, 부도, 금융질서위반 같은 사유나 발생 사실로 인하여 신용등급에 문제가 발생</t>
  </si>
  <si>
    <t>신용불량자</t>
  </si>
  <si>
    <t>DNBR</t>
  </si>
  <si>
    <t>Delinquent Borrower</t>
  </si>
  <si>
    <t>금융회사 대출금이나 신용카드 이용대금 등을 제때 내지 못해 일정기간 대출, 카드 발급 등 각종 금융거래 때 제재를 받게 되는 사람이다</t>
  </si>
  <si>
    <t>신용연계채권</t>
  </si>
  <si>
    <t>CLN</t>
  </si>
  <si>
    <t>Credit Linked Note</t>
  </si>
  <si>
    <t>채권이나 대출과 같은 기초자산에서 발생하는 신용위험과 수익률을 연계 시킨 신용파생상품의 하나, 채권 발행 자가 채권 매입자에게 프리미엄을 지급하고 발행자가 보유중인 신용위험 자산 등의 원리금을 부도나 신용등급 하향 등으로 회수할 수 없을 때 계약조건에 따라 일정 부분 손실을 보상받는 것</t>
  </si>
  <si>
    <t>신용위험</t>
  </si>
  <si>
    <t>CDRS</t>
  </si>
  <si>
    <t>Credit Risk</t>
  </si>
  <si>
    <t>신용과 위험의 복합어</t>
  </si>
  <si>
    <t>신용정보</t>
  </si>
  <si>
    <t>CRIF</t>
  </si>
  <si>
    <t>Credit Information</t>
  </si>
  <si>
    <t>[信用情報] 차입능력 또는 배달후 일정기간 지급을 연기하고 재화와 서비스를 구입 할 수 있는 능력의 정보. 금융거래등 상거래에 있어서 거래상대방에 대한 식별·신용도·신용거래능력등의 판단을 위하여 필요로 하는 정보로서 대통령령이 정하는 정보.</t>
  </si>
  <si>
    <t>신용정보법</t>
  </si>
  <si>
    <t>CIL</t>
  </si>
  <si>
    <t>Credit Information Law</t>
  </si>
  <si>
    <t>신용정보 등 이용에 관한 법률 의 줄임말</t>
  </si>
  <si>
    <t>신용조사</t>
  </si>
  <si>
    <t>CRIV</t>
  </si>
  <si>
    <t>Credit Investigate</t>
  </si>
  <si>
    <t>신용정보에 대한 조사</t>
  </si>
  <si>
    <t>신용조회</t>
  </si>
  <si>
    <t>CRIQ</t>
  </si>
  <si>
    <t>Credit Inquiry</t>
  </si>
  <si>
    <t>신용정보를 조회함</t>
  </si>
  <si>
    <t>신용카드</t>
  </si>
  <si>
    <t>CRCD</t>
  </si>
  <si>
    <t>Credit Card</t>
  </si>
  <si>
    <t>물품을 구입하거나 서비스를 이용한 후 일정 기간이 지난 뒤에 대금을 결제할 수 있는 카드</t>
  </si>
  <si>
    <t>신용카드개설</t>
  </si>
  <si>
    <t>OPCC</t>
  </si>
  <si>
    <t>Open of Credit Card</t>
  </si>
  <si>
    <t>신용카드와 개설의 복합어</t>
  </si>
  <si>
    <t>신판</t>
  </si>
  <si>
    <t>CDSL</t>
  </si>
  <si>
    <t>[信用販賣]매도측이 상품 또는 서비스의 매수측에 대하여 신용을 공여하고, 대금후불로 판매하는 일</t>
  </si>
  <si>
    <t>신용판매사용</t>
  </si>
  <si>
    <t>USCL</t>
  </si>
  <si>
    <t>Use of Credit Sales</t>
  </si>
  <si>
    <t>신용판매와 사용의 복합어</t>
  </si>
  <si>
    <t>신용평가</t>
  </si>
  <si>
    <t>CREV</t>
  </si>
  <si>
    <t>Credit Evaluation</t>
  </si>
  <si>
    <t>기업신용평가에서 해당 업체의 신용도를 평가하는 업무의 한 형태</t>
  </si>
  <si>
    <t>신용평가등급</t>
  </si>
  <si>
    <t>CREG</t>
  </si>
  <si>
    <t>Credit Evaluation Grade</t>
  </si>
  <si>
    <t>신용평가와 등급의 복합어</t>
  </si>
  <si>
    <t>신용평가서</t>
  </si>
  <si>
    <t>CDED</t>
  </si>
  <si>
    <t>Credit Evaluation Document</t>
  </si>
  <si>
    <t>신용평가를 기록한 문서</t>
  </si>
  <si>
    <t>신용협동조합</t>
  </si>
  <si>
    <t>MSF</t>
  </si>
  <si>
    <t>Mutual Savings &amp; Finance</t>
  </si>
  <si>
    <t>신용회복</t>
  </si>
  <si>
    <t>CRRP</t>
  </si>
  <si>
    <t>Credit Repair</t>
  </si>
  <si>
    <t>신용을 회복함</t>
  </si>
  <si>
    <t>신용회복지원</t>
  </si>
  <si>
    <t>CRRS</t>
  </si>
  <si>
    <t>Credit Repair Supporting</t>
  </si>
  <si>
    <t>신용을 회복할 수 있도록 지원함</t>
  </si>
  <si>
    <t>신원</t>
  </si>
  <si>
    <t>IDOR</t>
  </si>
  <si>
    <t>Identity and Origin</t>
  </si>
  <si>
    <t>신임</t>
  </si>
  <si>
    <t>CNFD</t>
  </si>
  <si>
    <t>Confidence</t>
  </si>
  <si>
    <t>믿고 일을 맡김</t>
  </si>
  <si>
    <t>신입</t>
  </si>
  <si>
    <t>NWEN</t>
  </si>
  <si>
    <t>Newly Entering</t>
  </si>
  <si>
    <t>어떤 모임이나 단체에 새로 들어옴</t>
  </si>
  <si>
    <t>신입생</t>
  </si>
  <si>
    <t>FRSM</t>
  </si>
  <si>
    <t>Freshman</t>
  </si>
  <si>
    <t>새로 입학한 학생</t>
  </si>
  <si>
    <t>신장</t>
  </si>
  <si>
    <t>HEIT</t>
  </si>
  <si>
    <t>Height</t>
  </si>
  <si>
    <t>사람이 똑바로 섰을 때의 몸의 높이</t>
  </si>
  <si>
    <t>신조</t>
  </si>
  <si>
    <t>NCN</t>
  </si>
  <si>
    <t>New construction</t>
  </si>
  <si>
    <t>새롭게 만듬</t>
  </si>
  <si>
    <t>신종</t>
  </si>
  <si>
    <t>NWKN</t>
  </si>
  <si>
    <t>New Kind</t>
  </si>
  <si>
    <t>새로운 종류</t>
  </si>
  <si>
    <t>신주</t>
  </si>
  <si>
    <t>NWST</t>
  </si>
  <si>
    <t>New Stock</t>
  </si>
  <si>
    <t>[新株]주식회사가 증자하기 위하여 신규 발행한 후 최초 결산기가 경과하기 전의 주식</t>
  </si>
  <si>
    <t>신주인수권</t>
  </si>
  <si>
    <t>PMRH</t>
  </si>
  <si>
    <t>Preemptive Right,</t>
  </si>
  <si>
    <t>신주를 인수할 수 있는 권리</t>
  </si>
  <si>
    <t>신청</t>
  </si>
  <si>
    <t>APPC</t>
  </si>
  <si>
    <t>Application</t>
  </si>
  <si>
    <t>[申請]어떤 일을 해 주거나 어떤 물건을 내줄 것을 청구하는 일  또는 청구하기 위해 의사 표시를 하는 일</t>
  </si>
  <si>
    <t>신청검증</t>
  </si>
  <si>
    <t>VLAP</t>
  </si>
  <si>
    <t>Validation about Application</t>
  </si>
  <si>
    <t>신청과 검증의 복합어</t>
  </si>
  <si>
    <t>신청권자</t>
  </si>
  <si>
    <t>ACPS</t>
  </si>
  <si>
    <t>Applicable Person</t>
  </si>
  <si>
    <t>신청을 할 수 있는 사람</t>
  </si>
  <si>
    <t>신청등록</t>
  </si>
  <si>
    <t>APRG</t>
  </si>
  <si>
    <t>Application Registration</t>
  </si>
  <si>
    <t>신청과 등록의 복합어</t>
  </si>
  <si>
    <t>신청서</t>
  </si>
  <si>
    <t>APFR</t>
  </si>
  <si>
    <t>Application Form</t>
  </si>
  <si>
    <t>[申請書]관청이나 기관, 단체에 대하여 어떤 사항을 요청하는 뜻을 나타내는 문서</t>
  </si>
  <si>
    <t>신청인</t>
  </si>
  <si>
    <t>APCT</t>
  </si>
  <si>
    <t>[申請者]신청한 사람</t>
  </si>
  <si>
    <t>신청자명단</t>
  </si>
  <si>
    <t>APPCPSNLST</t>
  </si>
  <si>
    <t>Application Person List</t>
  </si>
  <si>
    <t>공사학자금 대출 신청자에 대한 포털에 등록되어 있는 학생들의 정보를 관리한다</t>
  </si>
  <si>
    <t>신청전</t>
  </si>
  <si>
    <t>BFPR</t>
  </si>
  <si>
    <t>Before Propose</t>
  </si>
  <si>
    <t>신청하기 이전</t>
  </si>
  <si>
    <t>신체</t>
  </si>
  <si>
    <t>HMBD</t>
  </si>
  <si>
    <t>Human Body</t>
  </si>
  <si>
    <t>사람의 몸</t>
  </si>
  <si>
    <t>신축</t>
  </si>
  <si>
    <t>NBLD</t>
  </si>
  <si>
    <t>NEW BUILDING</t>
  </si>
  <si>
    <t>신규로 축조된 건물</t>
  </si>
  <si>
    <t>신축단가</t>
  </si>
  <si>
    <t>NBUP</t>
  </si>
  <si>
    <t>NEW BUILDING UNIT PRICE</t>
  </si>
  <si>
    <t>대지위에 새로운 건물에 대한 단가</t>
  </si>
  <si>
    <t>신축물</t>
  </si>
  <si>
    <t>NWBLD</t>
  </si>
  <si>
    <t>New Building</t>
  </si>
  <si>
    <t>새로 축조한 건물</t>
  </si>
  <si>
    <t>신탁</t>
  </si>
  <si>
    <t>TRST</t>
  </si>
  <si>
    <t>Trust</t>
  </si>
  <si>
    <t>[信託]일정한 목적에 따라 재산의 관리와 처분을 남에게 맡기는 것</t>
  </si>
  <si>
    <t>신탁금</t>
  </si>
  <si>
    <t>TRSMN</t>
  </si>
  <si>
    <t>Trust Money</t>
  </si>
  <si>
    <t>신탁재산에 속한 금전</t>
  </si>
  <si>
    <t>신탁사</t>
  </si>
  <si>
    <t>TRCM</t>
  </si>
  <si>
    <t>Trust Company</t>
  </si>
  <si>
    <t>신탁 받은 재산의 관리, 운용, 처분 따위를 맡아보는 회사</t>
  </si>
  <si>
    <t>신탁성</t>
  </si>
  <si>
    <t>TRSN</t>
  </si>
  <si>
    <t>Trust Nature</t>
  </si>
  <si>
    <t>신탁으로 분류되는</t>
  </si>
  <si>
    <t>신탁업법</t>
  </si>
  <si>
    <t>TBA</t>
  </si>
  <si>
    <t>Trust Business Act</t>
  </si>
  <si>
    <t>신탁업을 보호, 감독하고 신탁회사의 조직과 경영의 합리화를 기하여 수익자(受益者)를 보호하기 위해 제정된 법률</t>
  </si>
  <si>
    <t>신탁자산</t>
  </si>
  <si>
    <t>TRAS</t>
  </si>
  <si>
    <t>Trust Asset</t>
  </si>
  <si>
    <t>신탁과 자산의 복합어</t>
  </si>
  <si>
    <t>신한</t>
  </si>
  <si>
    <t>SHHN</t>
  </si>
  <si>
    <t>Shinhan</t>
  </si>
  <si>
    <t>[新韓銀行]</t>
  </si>
  <si>
    <t>신한생명</t>
  </si>
  <si>
    <t>SNHNLF</t>
  </si>
  <si>
    <t>Shinhan Life</t>
  </si>
  <si>
    <t>신한은금융망</t>
  </si>
  <si>
    <t>NBW</t>
  </si>
  <si>
    <t>New BOK Wire</t>
  </si>
  <si>
    <t>신한국은행 금융망 시스템</t>
  </si>
  <si>
    <t>신한카드</t>
  </si>
  <si>
    <t>SNHNCD</t>
  </si>
  <si>
    <t>Shinhan Card</t>
  </si>
  <si>
    <t>신형</t>
  </si>
  <si>
    <t>NSTY</t>
  </si>
  <si>
    <t>A new Style</t>
  </si>
  <si>
    <t>(이전 것과 다른) 새로운 형틀 또는 본새</t>
  </si>
  <si>
    <t>신호</t>
  </si>
  <si>
    <t>SIGL</t>
  </si>
  <si>
    <t>Signal</t>
  </si>
  <si>
    <t>소리·색깔·빛·모양 따위의 일정한 부호에 의하여 의사를 전하는 일, 또는 그 부호</t>
  </si>
  <si>
    <t>신혼</t>
  </si>
  <si>
    <t>NWMR</t>
  </si>
  <si>
    <t>New Marriage</t>
  </si>
  <si>
    <t>갓 결혼함. 또는 새로 결혼함.</t>
  </si>
  <si>
    <t>신혼부부</t>
  </si>
  <si>
    <t>NMC</t>
  </si>
  <si>
    <t>Newly Married Couple</t>
  </si>
  <si>
    <t>갓 결혼한 부부.</t>
  </si>
  <si>
    <t>실가용</t>
  </si>
  <si>
    <t>RLUS</t>
  </si>
  <si>
    <t>Real Usable</t>
  </si>
  <si>
    <t>실제로 사용될 수 있음</t>
  </si>
  <si>
    <t>실거래</t>
  </si>
  <si>
    <t>RLTR</t>
  </si>
  <si>
    <t>Real Transaction</t>
  </si>
  <si>
    <t>실제로 발생한 거래</t>
  </si>
  <si>
    <t>실거주지</t>
  </si>
  <si>
    <t>RLRD</t>
  </si>
  <si>
    <t>Real Residence</t>
  </si>
  <si>
    <t>실제로 머무르는 거주지</t>
  </si>
  <si>
    <t>실계정</t>
  </si>
  <si>
    <t>REAC</t>
  </si>
  <si>
    <t>Real Account</t>
  </si>
  <si>
    <t>실제로 사용되는 계정</t>
  </si>
  <si>
    <t>실권</t>
  </si>
  <si>
    <t>RLPW</t>
  </si>
  <si>
    <t>Real Power</t>
  </si>
  <si>
    <t>실권자</t>
  </si>
  <si>
    <t>PNPR</t>
  </si>
  <si>
    <t>Person In Authority</t>
  </si>
  <si>
    <t>실질적인 권세나 권리를 가지고 있는 사람.</t>
  </si>
  <si>
    <t>실근무</t>
  </si>
  <si>
    <t>ACWK</t>
  </si>
  <si>
    <t>Actual Working</t>
  </si>
  <si>
    <t>실제 근무를 하고 있음</t>
  </si>
  <si>
    <t>실명</t>
  </si>
  <si>
    <t>RLNM</t>
  </si>
  <si>
    <t>Real Name</t>
  </si>
  <si>
    <t>[實名]실제의 이름. 본명</t>
  </si>
  <si>
    <t>실명번호</t>
  </si>
  <si>
    <t>RNNO</t>
  </si>
  <si>
    <t>Real Name Number</t>
  </si>
  <si>
    <t>실명조회</t>
  </si>
  <si>
    <t>RMIN</t>
  </si>
  <si>
    <t>Real Name Inquiry</t>
  </si>
  <si>
    <t>실명과 조회의 복합어</t>
  </si>
  <si>
    <t>실물</t>
  </si>
  <si>
    <t>RTHN</t>
  </si>
  <si>
    <t>Real Thing</t>
  </si>
  <si>
    <t>실제의 것</t>
  </si>
  <si>
    <t>실버</t>
  </si>
  <si>
    <t>SLVR</t>
  </si>
  <si>
    <t>Silver</t>
  </si>
  <si>
    <t>실버보금자리예금 등에서 사용하는 노령을 대체하는 단어</t>
  </si>
  <si>
    <t>실버주택</t>
  </si>
  <si>
    <t>SLVH</t>
  </si>
  <si>
    <t>Silver Housing</t>
  </si>
  <si>
    <t>전북은행의 여신상품의 하나</t>
  </si>
  <si>
    <t>실비정산</t>
  </si>
  <si>
    <t>STEXP</t>
  </si>
  <si>
    <t>Settlement of actual expenses</t>
  </si>
  <si>
    <t>미리 지급비용과 실제비용을 정산</t>
  </si>
  <si>
    <t>실사</t>
  </si>
  <si>
    <t>ACIN</t>
  </si>
  <si>
    <t>Actual Inspection</t>
  </si>
  <si>
    <t>[實査]실제를 조사하거나 검사함</t>
  </si>
  <si>
    <t>실수납</t>
  </si>
  <si>
    <t>RLRCP</t>
  </si>
  <si>
    <t>Real Receipt</t>
  </si>
  <si>
    <t>돈이나 물품 따위를 부대경비 제외 후 받아 거두어 들임</t>
  </si>
  <si>
    <t>소프트웨어</t>
  </si>
  <si>
    <t>SW</t>
  </si>
  <si>
    <t>SOFTWARE</t>
  </si>
  <si>
    <t>실수요자</t>
  </si>
  <si>
    <t>ENUS</t>
  </si>
  <si>
    <t>End User</t>
  </si>
  <si>
    <t>[實需要者]실제로 필요하여 사거나 얻고자 하는 사람.</t>
  </si>
  <si>
    <t>실습</t>
  </si>
  <si>
    <t>PRTC</t>
  </si>
  <si>
    <t>Practice</t>
  </si>
  <si>
    <t>이미 배운 이론을 토대로 하여 질지로 해 보고 익히는 일</t>
  </si>
  <si>
    <t>실시</t>
  </si>
  <si>
    <t>EFCN</t>
  </si>
  <si>
    <t>Effectuation</t>
  </si>
  <si>
    <t>[實施]실제로 시행함.</t>
  </si>
  <si>
    <t>실시간</t>
  </si>
  <si>
    <t>RLTM</t>
  </si>
  <si>
    <t>[實時間]실제로 컴퓨터에 관련된 일들이 발생하는 시간</t>
  </si>
  <si>
    <t>실시간국내외화이체</t>
  </si>
  <si>
    <t>RFCT</t>
  </si>
  <si>
    <t>Real Time Domestic Foreign Currency Transfer</t>
  </si>
  <si>
    <t>결제원을 통한 국내 외화자금 이체</t>
  </si>
  <si>
    <t>실시간통지</t>
  </si>
  <si>
    <t>RLTC</t>
  </si>
  <si>
    <t>Real Time Notice</t>
  </si>
  <si>
    <t>실시간과 통지의 복합어</t>
  </si>
  <si>
    <t>실시후</t>
  </si>
  <si>
    <t>AFEF</t>
  </si>
  <si>
    <t>After Effectuation</t>
  </si>
  <si>
    <t>실시한 이후</t>
  </si>
  <si>
    <t>실적</t>
  </si>
  <si>
    <t>RSLTS</t>
  </si>
  <si>
    <t>Actual result</t>
  </si>
  <si>
    <t>[實績]실제로 이룬 업적이나 공적.</t>
  </si>
  <si>
    <t>실적별</t>
  </si>
  <si>
    <t>PRAR</t>
  </si>
  <si>
    <t>Per Actual Results</t>
  </si>
  <si>
    <t>실적에 따라</t>
  </si>
  <si>
    <t>실적별감면</t>
  </si>
  <si>
    <t>RDAR</t>
  </si>
  <si>
    <t>Reduction Per Actual Results</t>
  </si>
  <si>
    <t>실적별과 감면의 복합어</t>
  </si>
  <si>
    <t>실적합산금액</t>
  </si>
  <si>
    <t>RAAMT</t>
  </si>
  <si>
    <t>Adding up Amount into Actual result</t>
  </si>
  <si>
    <t>실적에 합산하는 금액</t>
  </si>
  <si>
    <t>실적합산기간</t>
  </si>
  <si>
    <t>RATRM</t>
  </si>
  <si>
    <t>Adding up Term into Actual result</t>
  </si>
  <si>
    <t>실적에 합산하는 기간</t>
  </si>
  <si>
    <t>실적합산단위</t>
  </si>
  <si>
    <t>RAUNT</t>
  </si>
  <si>
    <t>Adding up Unit into Actual result</t>
  </si>
  <si>
    <t>실적에 합산하는 단위</t>
  </si>
  <si>
    <t>실제</t>
  </si>
  <si>
    <t>REAL</t>
  </si>
  <si>
    <t>[實際]사실의 경우나 형편.</t>
  </si>
  <si>
    <t>실제해지</t>
  </si>
  <si>
    <t>RLCS</t>
  </si>
  <si>
    <t>실제와 해지의 복합어</t>
  </si>
  <si>
    <t>실종</t>
  </si>
  <si>
    <t>DSAP</t>
  </si>
  <si>
    <t>disappearance</t>
  </si>
  <si>
    <t>실지급</t>
  </si>
  <si>
    <t>RPRV</t>
  </si>
  <si>
    <t>Real Provision</t>
  </si>
  <si>
    <t>실제로 지급함.</t>
  </si>
  <si>
    <t>실질</t>
  </si>
  <si>
    <t>ACTL</t>
  </si>
  <si>
    <t>Actual</t>
  </si>
  <si>
    <t>[實質]실제로 있는 본바탕.</t>
  </si>
  <si>
    <t>실체</t>
  </si>
  <si>
    <t>ETTY</t>
  </si>
  <si>
    <t>Entity</t>
  </si>
  <si>
    <t>성질이나 작용의 본체</t>
  </si>
  <si>
    <t>실태</t>
  </si>
  <si>
    <t>ATCN</t>
  </si>
  <si>
    <t>Actual Condition</t>
  </si>
  <si>
    <t>있는 그대로의 상태. 또는 실제의 모양</t>
  </si>
  <si>
    <t>실판매</t>
  </si>
  <si>
    <t>RLSLE</t>
  </si>
  <si>
    <t>Real Sale</t>
  </si>
  <si>
    <t>판매금액에서 수수료를 차감한 금액</t>
  </si>
  <si>
    <t>실패</t>
  </si>
  <si>
    <t>FALR</t>
  </si>
  <si>
    <t>[失敗]일이 뜻한 바대로 되지 못하거나 그릇됨. 곧  뜻을 이루지 못함</t>
  </si>
  <si>
    <t>실행</t>
  </si>
  <si>
    <t>EXEC</t>
  </si>
  <si>
    <t>Execution</t>
  </si>
  <si>
    <t>[實行]실지로 행함</t>
  </si>
  <si>
    <t>실행시</t>
  </si>
  <si>
    <t>EXTM</t>
  </si>
  <si>
    <t>Execution Time</t>
  </si>
  <si>
    <t>실행할 때</t>
  </si>
  <si>
    <t>실행자</t>
  </si>
  <si>
    <t>EXCR</t>
  </si>
  <si>
    <t>Executor</t>
  </si>
  <si>
    <t>실행을 한 사람</t>
  </si>
  <si>
    <t>실행채널</t>
  </si>
  <si>
    <t>ETCH</t>
  </si>
  <si>
    <t>Execution Channel</t>
  </si>
  <si>
    <t>실행과 채널의 복합어</t>
  </si>
  <si>
    <t>실현</t>
  </si>
  <si>
    <t>RLZ</t>
  </si>
  <si>
    <t>Realization</t>
  </si>
  <si>
    <t>꿈, 기대 따위를 실제로 이룸. ‘실제 이루어짐’으로 순화.</t>
  </si>
  <si>
    <t>실효</t>
  </si>
  <si>
    <t>PREF</t>
  </si>
  <si>
    <t>Practical Effect</t>
  </si>
  <si>
    <t>[實效]실제의 효력(효과)</t>
  </si>
  <si>
    <t>심각도</t>
  </si>
  <si>
    <t>SRDG</t>
  </si>
  <si>
    <t>Seriousness Degree</t>
  </si>
  <si>
    <t>심각한 정도</t>
  </si>
  <si>
    <t>심급</t>
  </si>
  <si>
    <t>LVLJ</t>
  </si>
  <si>
    <t>Level of Justice</t>
  </si>
  <si>
    <t>소송사건을 등급이 다른 법원이 반복 심판하는 때 그 법원 사이의 심판 차례. 우리나라에서는 원칙적으로 지방법원이 제1심, 고등법원이 제2심, 대법원이 제3심이 된다.</t>
  </si>
  <si>
    <t>심리</t>
  </si>
  <si>
    <t>TRIL</t>
  </si>
  <si>
    <t>소송 사건에 관하여 법관이 판결에 필요한 사실 관계 및 법률 관계를 조사함</t>
  </si>
  <si>
    <t>심문</t>
  </si>
  <si>
    <t>TRAL</t>
  </si>
  <si>
    <t>개인파산 또는 면책과 관련하여 법원에서 채무자가 받은 심문</t>
  </si>
  <si>
    <t>심볼</t>
  </si>
  <si>
    <t>SYBL</t>
  </si>
  <si>
    <t>상징</t>
  </si>
  <si>
    <t>심사</t>
  </si>
  <si>
    <t>IVTG</t>
  </si>
  <si>
    <t>Investigation</t>
  </si>
  <si>
    <t>[審査]자세하게 조사하여 등급이나 당락 따위를 결정함.</t>
  </si>
  <si>
    <t>심사역</t>
  </si>
  <si>
    <t>UNOF</t>
  </si>
  <si>
    <t>Underwriting Officer</t>
  </si>
  <si>
    <t>국내외 경제상황과 기업의 신용상황 및 사업성분석을 통해 대출실행 여부를 결정하고 그에 따른 대출이율 및 기간의 결정, 대손방지를 위한 제반 조치사항 및 법률적 검토의견 등을 포함한 종합적인 심사업무를 담당하는 금융전문가</t>
  </si>
  <si>
    <t>심사자</t>
  </si>
  <si>
    <t>IVER</t>
  </si>
  <si>
    <t>Investigator</t>
  </si>
  <si>
    <t>[審査者](=심사원)자세히 조사하여 등급이나 당락 따위를 결정짓는 일을 맡은 사람.</t>
  </si>
  <si>
    <t>심야</t>
  </si>
  <si>
    <t>MDNT</t>
  </si>
  <si>
    <t>Mid-Night</t>
  </si>
  <si>
    <t>[深夜] 깊은 밤</t>
  </si>
  <si>
    <t>심의</t>
  </si>
  <si>
    <t>DLBR</t>
  </si>
  <si>
    <t>Deliberation</t>
  </si>
  <si>
    <t>[審議]심사하고 토의함</t>
  </si>
  <si>
    <t>심화</t>
  </si>
  <si>
    <t>DPNG</t>
  </si>
  <si>
    <t>Deepening</t>
  </si>
  <si>
    <t>사물의 정도가 깊어지거나 심각해짐, 또는 그렇게 되도록 함</t>
  </si>
  <si>
    <t>심화율</t>
  </si>
  <si>
    <t>DNRT</t>
  </si>
  <si>
    <t>Deepening Rate</t>
  </si>
  <si>
    <t>심화된 비율</t>
  </si>
  <si>
    <t>쌍방</t>
  </si>
  <si>
    <t>BHSD</t>
  </si>
  <si>
    <t>Both Sides</t>
  </si>
  <si>
    <t>쌍용정유</t>
  </si>
  <si>
    <t>SOIL</t>
  </si>
  <si>
    <t>S-OIL</t>
  </si>
  <si>
    <t>쎄타</t>
  </si>
  <si>
    <t>THAT</t>
  </si>
  <si>
    <t>Theta</t>
  </si>
  <si>
    <t>시간변화에 따른 옵션의 시간가치의 변화를 말하는 것으로 옵션의 잔존기간이 1일 줄어드는데 따라 감소하는 시간가치</t>
  </si>
  <si>
    <t>씨티은행</t>
  </si>
  <si>
    <t>CTBK</t>
  </si>
  <si>
    <t>City Bank</t>
  </si>
  <si>
    <t>아날로그</t>
  </si>
  <si>
    <t>ANLG</t>
  </si>
  <si>
    <t>Analog</t>
  </si>
  <si>
    <t>아시아나항공</t>
  </si>
  <si>
    <t>ASIANA</t>
  </si>
  <si>
    <t>Asiana Flight</t>
  </si>
  <si>
    <t>아웃바운드</t>
  </si>
  <si>
    <t>OBND</t>
  </si>
  <si>
    <t>Out-bound</t>
  </si>
  <si>
    <t>직접 전화를 걸어 마케팅을 하는 형태</t>
  </si>
  <si>
    <t>아이디어</t>
  </si>
  <si>
    <t>IDEA</t>
  </si>
  <si>
    <t>착상, 아이디어, 고안(PLAN) 등을 표현하는 단어</t>
  </si>
  <si>
    <t>아이콘</t>
  </si>
  <si>
    <t>ICN</t>
  </si>
  <si>
    <t>ICON</t>
  </si>
  <si>
    <t>&lt;컴퓨터&gt; 컴퓨터에 제공하는 명령을 문자나 그림으로 나타낸 것</t>
  </si>
  <si>
    <t>아주캐피탈</t>
  </si>
  <si>
    <t>AJUCPT</t>
  </si>
  <si>
    <t>Aju Capital</t>
  </si>
  <si>
    <t>아카이브</t>
  </si>
  <si>
    <t>ARCV</t>
  </si>
  <si>
    <t>ARCHIVE</t>
  </si>
  <si>
    <t>파일 저장장소</t>
  </si>
  <si>
    <t>아파트</t>
  </si>
  <si>
    <t>APT</t>
  </si>
  <si>
    <t>Apartment</t>
  </si>
  <si>
    <t>공동 주택 양식의 하나. 오 층 이상의 건물을 층마다 여러 집으로 일정하게 구획하여 각각의 독립된 가구가 생활할 수 있도록 만든 주거 형태이다</t>
  </si>
  <si>
    <t>악화</t>
  </si>
  <si>
    <t>AGRV</t>
  </si>
  <si>
    <t>Aggravation</t>
  </si>
  <si>
    <t>(어떤 상태나 관계 따위가) 나빠짐</t>
  </si>
  <si>
    <t>안건</t>
  </si>
  <si>
    <t>MTER</t>
  </si>
  <si>
    <t>조사하거나 토의해야 할 사항. 문제가 되어 있는 사항</t>
  </si>
  <si>
    <t>안내</t>
  </si>
  <si>
    <t>GDNC</t>
  </si>
  <si>
    <t>Guidance</t>
  </si>
  <si>
    <t>[案內]어떤 내용을 소개하여 알려 줌. 또는 그런 일</t>
  </si>
  <si>
    <t>안내문</t>
  </si>
  <si>
    <t>GDCC</t>
  </si>
  <si>
    <t>Guidance Document</t>
  </si>
  <si>
    <t>[案內文] 어떤 내용이나 사정 등을 알리는 문구</t>
  </si>
  <si>
    <t>안내장</t>
  </si>
  <si>
    <t>LTIV</t>
  </si>
  <si>
    <t>Letter Of Invitation</t>
  </si>
  <si>
    <t>어떤 내용을 소개하여 알려 주는 서면.</t>
  </si>
  <si>
    <t>안분</t>
  </si>
  <si>
    <t>PRDST</t>
  </si>
  <si>
    <t>Proportional distribution</t>
  </si>
  <si>
    <t>일정한 비율에 따라 고르게 나눔</t>
  </si>
  <si>
    <t>안심</t>
  </si>
  <si>
    <t>SFT</t>
  </si>
  <si>
    <t>Safety</t>
  </si>
  <si>
    <t>[安心] 근심 걱정이 없이 마음을 놓음</t>
  </si>
  <si>
    <t>안심클릭</t>
  </si>
  <si>
    <t>SFCLK</t>
  </si>
  <si>
    <t>Safe Click</t>
  </si>
  <si>
    <t>신용카드 서비스의 인터넷 승인 시스템</t>
  </si>
  <si>
    <t>안전도</t>
  </si>
  <si>
    <t>DGSF</t>
  </si>
  <si>
    <t>Degree of Safety</t>
  </si>
  <si>
    <t>사물의 위험이 생기거나 사고가 날 염려가 없는 정도</t>
  </si>
  <si>
    <t>안정</t>
  </si>
  <si>
    <t>STBL</t>
  </si>
  <si>
    <t>Stability</t>
  </si>
  <si>
    <t>[安定]흔들림이 없이 안전하게 자리 잡음</t>
  </si>
  <si>
    <t>안정성</t>
  </si>
  <si>
    <t>STAB</t>
  </si>
  <si>
    <t>안정한 정도</t>
  </si>
  <si>
    <t>알고리즘</t>
  </si>
  <si>
    <t>ALG</t>
  </si>
  <si>
    <t>Algorithm</t>
  </si>
  <si>
    <t>유한한 단계를 통해 문제를 해결하기 위한 절차나 방법이다.</t>
  </si>
  <si>
    <t>알선</t>
  </si>
  <si>
    <t>BRKG</t>
  </si>
  <si>
    <t>Brokerage</t>
  </si>
  <si>
    <t>[斡旋]남의 일이 잘되도록 주선하는 일</t>
  </si>
  <si>
    <t>알파벳</t>
  </si>
  <si>
    <t>ALPB</t>
  </si>
  <si>
    <t>Alphabet</t>
  </si>
  <si>
    <t>언어나 부호를 구성하는 기호의 미리 정의된 유한 집합</t>
  </si>
  <si>
    <t>암호</t>
  </si>
  <si>
    <t>CPHR</t>
  </si>
  <si>
    <t>고객의 금융거래관련 또는 개인별 기기/시스템 접근을 위한 경우( ID/Password 형태)에는 '비밀번호'단어로 사용하며,  ID/Password 형태 이외인 전문송수신, 데이터 암호화 등 기타 경우에만 '암호'단어 사용</t>
  </si>
  <si>
    <t>암호화</t>
  </si>
  <si>
    <t>ENCD</t>
  </si>
  <si>
    <t>Encode</t>
  </si>
  <si>
    <t>통신할 내용을 일정한 체계에 따라 암호로 바꿈</t>
  </si>
  <si>
    <t>압류</t>
  </si>
  <si>
    <t>SEIZ</t>
  </si>
  <si>
    <t>Seizure</t>
  </si>
  <si>
    <t>[押留]국가 기관이 채무자의 재산의 사용이나 처분을 금함  또는 그 행위</t>
  </si>
  <si>
    <t>압축</t>
  </si>
  <si>
    <t>CMPI</t>
  </si>
  <si>
    <t>Compression</t>
  </si>
  <si>
    <t>[壓縮]물질 따위에 압력을 가하여 그 부피를 줄임,문장 따위를 줄여 짧게 함</t>
  </si>
  <si>
    <t>앞자리</t>
  </si>
  <si>
    <t>FTST</t>
  </si>
  <si>
    <t>Front Seat</t>
  </si>
  <si>
    <t>앞쪽에 있는 자리</t>
  </si>
  <si>
    <t>애널리스트</t>
  </si>
  <si>
    <t>ANLT</t>
  </si>
  <si>
    <t>애사</t>
  </si>
  <si>
    <t>CDAF</t>
  </si>
  <si>
    <t>Condolence Affairs</t>
  </si>
  <si>
    <t>불행한 일[弔事]</t>
  </si>
  <si>
    <t>애플릿</t>
  </si>
  <si>
    <t>APLET</t>
  </si>
  <si>
    <t>Applet</t>
  </si>
  <si>
    <t>특정 작업을 하기 위하여 고안된 100KB 정도의 작은 용량의 컴퓨터 프로그램.</t>
  </si>
  <si>
    <t>소규모</t>
  </si>
  <si>
    <t>SSCAL</t>
  </si>
  <si>
    <t>Small Scale</t>
  </si>
  <si>
    <t>소그룹</t>
  </si>
  <si>
    <t>SGRP</t>
  </si>
  <si>
    <t>Small Group</t>
  </si>
  <si>
    <t>작은 범위의 그룹</t>
  </si>
  <si>
    <t>소급</t>
  </si>
  <si>
    <t>RTAT</t>
  </si>
  <si>
    <t>Retroaction</t>
  </si>
  <si>
    <t>&lt;遡及&gt; 과거에까지 거슬러 올라가서 영향이나 효력을 미침.</t>
  </si>
  <si>
    <t>소급전</t>
  </si>
  <si>
    <t>BFRT</t>
  </si>
  <si>
    <t>Before Retroaction</t>
  </si>
  <si>
    <t>소급되기 이전.</t>
  </si>
  <si>
    <t>소득</t>
  </si>
  <si>
    <t>INCM</t>
  </si>
  <si>
    <t>Income Earner</t>
  </si>
  <si>
    <t>[所得]어떤 일의 결과로 얻는 것</t>
  </si>
  <si>
    <t>음식</t>
  </si>
  <si>
    <t>Food</t>
  </si>
  <si>
    <t>먹고 마시는 것.</t>
  </si>
  <si>
    <t>음식점</t>
  </si>
  <si>
    <t>FDCR</t>
  </si>
  <si>
    <t>Food Court</t>
  </si>
  <si>
    <t>음양</t>
  </si>
  <si>
    <t>LNSL</t>
  </si>
  <si>
    <t>Lunar And Solar</t>
  </si>
  <si>
    <t>[陰陽]남녀의 성(性)에 관한 이치. 여러 방면.</t>
  </si>
  <si>
    <t>음향</t>
  </si>
  <si>
    <t>SOND</t>
  </si>
  <si>
    <t>Sound</t>
  </si>
  <si>
    <t>읍</t>
  </si>
  <si>
    <t>EUP</t>
  </si>
  <si>
    <t>Eup</t>
  </si>
  <si>
    <t>[邑] 군에 속한 지방 행정 구역 단위의 하나. 인구 2만 이상 5만 이하인 곳이다.</t>
  </si>
  <si>
    <t>읍면동</t>
  </si>
  <si>
    <t>EMD</t>
  </si>
  <si>
    <t>Eup Myon Dong</t>
  </si>
  <si>
    <t>행정구역 읍, 면, 동을 함께 이르는 말</t>
  </si>
  <si>
    <t>응답</t>
  </si>
  <si>
    <t>RSPN</t>
  </si>
  <si>
    <t>Response</t>
  </si>
  <si>
    <t>[應答]물음이나 부름에 응하여 대답함</t>
  </si>
  <si>
    <t>응답서</t>
  </si>
  <si>
    <t>ANSH</t>
  </si>
  <si>
    <t>Answer Sheet</t>
  </si>
  <si>
    <t>응답한 문서</t>
  </si>
  <si>
    <t>응답자</t>
  </si>
  <si>
    <t>RSPT</t>
  </si>
  <si>
    <t>Respondent</t>
  </si>
  <si>
    <t>응답한 사람</t>
  </si>
  <si>
    <t>응당</t>
  </si>
  <si>
    <t>OFCR</t>
  </si>
  <si>
    <t>Of Course</t>
  </si>
  <si>
    <t>[應當]행동이나 대상 따위가 일정한 조건이나 가치에 꼭 알맞게.</t>
  </si>
  <si>
    <t>응당일</t>
  </si>
  <si>
    <t>PADD</t>
  </si>
  <si>
    <t>Policy Anniversary Day</t>
  </si>
  <si>
    <t>제2차년도 이후 매년의 계약일과 동일한 월, 일을 말하지만 경우에 따라서는 매월의 계약일과 동일한 날을 의미</t>
  </si>
  <si>
    <t>응대</t>
  </si>
  <si>
    <t>RSPS</t>
  </si>
  <si>
    <t>부름이나 물음 또는 요구 따위에 응하여 상대함</t>
  </si>
  <si>
    <t>응모</t>
  </si>
  <si>
    <t>ENLIST</t>
  </si>
  <si>
    <t>enlistment</t>
  </si>
  <si>
    <t>모집에 응하거나 지원하다</t>
  </si>
  <si>
    <t>응시</t>
  </si>
  <si>
    <t>EXM</t>
  </si>
  <si>
    <t>Make an Examination</t>
  </si>
  <si>
    <t>시험에 응함</t>
  </si>
  <si>
    <t>의견</t>
  </si>
  <si>
    <t>OPN</t>
  </si>
  <si>
    <t>Opinion</t>
  </si>
  <si>
    <t>[意見]어떤 일에 대한 생각</t>
  </si>
  <si>
    <t>의견서</t>
  </si>
  <si>
    <t>WOPN</t>
  </si>
  <si>
    <t>Written Opinion</t>
  </si>
  <si>
    <t>어떤 의견을 적은 글, 또는 의견을 적은 그 문서</t>
  </si>
  <si>
    <t>의결</t>
  </si>
  <si>
    <t>RLTN</t>
  </si>
  <si>
    <t>Resolution</t>
  </si>
  <si>
    <t>의뢰</t>
  </si>
  <si>
    <t>REQ</t>
  </si>
  <si>
    <t>Request</t>
  </si>
  <si>
    <t>[依賴]남에게 의지함 남에게 부탁함</t>
  </si>
  <si>
    <t>의뢰서</t>
  </si>
  <si>
    <t>RQPR</t>
  </si>
  <si>
    <t>Request Paper</t>
  </si>
  <si>
    <t>[依賴書]어떤 일을 남에게 부탁하는 내용을 적은 글</t>
  </si>
  <si>
    <t>의뢰인</t>
  </si>
  <si>
    <t>RQER</t>
  </si>
  <si>
    <t>Requester</t>
  </si>
  <si>
    <t>[依賴人]남에게 어떤 일을 맡긴 사람</t>
  </si>
  <si>
    <t>의뢰처</t>
  </si>
  <si>
    <t>RQPL</t>
  </si>
  <si>
    <t>Request Place</t>
  </si>
  <si>
    <t>의료</t>
  </si>
  <si>
    <t>MDLC</t>
  </si>
  <si>
    <t>Medical Care</t>
  </si>
  <si>
    <t>[醫療] 의술로 병을 고치는 일</t>
  </si>
  <si>
    <t>의료보험</t>
  </si>
  <si>
    <t>MDCI</t>
  </si>
  <si>
    <t>Medical Care Insurance</t>
  </si>
  <si>
    <t>의료와 보험의 복합어</t>
  </si>
  <si>
    <t>의료비</t>
  </si>
  <si>
    <t>MDEX</t>
  </si>
  <si>
    <t>Medical Expenses</t>
  </si>
  <si>
    <t>병을 치료하는 데 드는 돈</t>
  </si>
  <si>
    <t>의무</t>
  </si>
  <si>
    <t>OBLG</t>
  </si>
  <si>
    <t>Obligation</t>
  </si>
  <si>
    <t>[義務]법률로써 강제로 하게 하거나 못하게 하는 일</t>
  </si>
  <si>
    <t>의무자</t>
  </si>
  <si>
    <t>OBGR</t>
  </si>
  <si>
    <t>Obligator</t>
  </si>
  <si>
    <t>[義務者]의무자</t>
  </si>
  <si>
    <t>의문</t>
  </si>
  <si>
    <t>QUEST</t>
  </si>
  <si>
    <t>Question</t>
  </si>
  <si>
    <t>[疑問]의심스럽게 생각함. 또는 그런 문제나 사실</t>
  </si>
  <si>
    <t>의미</t>
  </si>
  <si>
    <t>MNNG</t>
  </si>
  <si>
    <t>Meaning</t>
  </si>
  <si>
    <t>의사</t>
  </si>
  <si>
    <t>INTE</t>
  </si>
  <si>
    <t>무엇을 하고자 하는 생각</t>
  </si>
  <si>
    <t>MEDCL</t>
  </si>
  <si>
    <t>Medical</t>
  </si>
  <si>
    <t>의사 Medical - a medical association (의사협회)</t>
  </si>
  <si>
    <t>의심</t>
  </si>
  <si>
    <t>DOUBT</t>
  </si>
  <si>
    <t>Doubt</t>
  </si>
  <si>
    <t>확실히 알 수 없어서 믿지 못하는 마음</t>
  </si>
  <si>
    <t>의안</t>
  </si>
  <si>
    <t>BILL</t>
  </si>
  <si>
    <t>A Bill</t>
  </si>
  <si>
    <t>회의에 넘긴 안건</t>
  </si>
  <si>
    <t>의장</t>
  </si>
  <si>
    <t>DESG</t>
  </si>
  <si>
    <t>시각을 통하여 미감(美感)을 일으키는 것. 물품의 형상, 모양, 색채 또는 이들을 결합한 것으로서, 의장권의 대상이 된다.</t>
  </si>
  <si>
    <t>의제</t>
  </si>
  <si>
    <t>LGFC</t>
  </si>
  <si>
    <t>Legal Fiction</t>
  </si>
  <si>
    <t>본질은 서로 다른 것이나 법률적 취급에 있어서는 동일한 것으로 보고 법률상 동일한 효과를 부여하는 것을 말한다.</t>
  </si>
  <si>
    <t>의제부동산</t>
  </si>
  <si>
    <t>FRE</t>
  </si>
  <si>
    <t>Fictitious Real Estate</t>
  </si>
  <si>
    <t>토지나 건물이 아니면서도 등기, 등록 등의 공시 방법을 갖춤으로써 부동산에 준하여 취급하는 특정의 동산이나 동산과 일체로 된 부동산의 집단</t>
  </si>
  <si>
    <t>의존</t>
  </si>
  <si>
    <t>DPN</t>
  </si>
  <si>
    <t>Dependence</t>
  </si>
  <si>
    <t>다른 것에 의지하여 있음</t>
  </si>
  <si>
    <t>이격</t>
  </si>
  <si>
    <t>OTOS</t>
  </si>
  <si>
    <t>Off To One Side</t>
  </si>
  <si>
    <t>사이가 벌어짐. 또는 사이를 벌려 놓음.</t>
  </si>
  <si>
    <t>이격률</t>
  </si>
  <si>
    <t>OSRT</t>
  </si>
  <si>
    <t>Off To One Side Rate</t>
  </si>
  <si>
    <t>이격된 비율.</t>
  </si>
  <si>
    <t>이관</t>
  </si>
  <si>
    <t>TRNS</t>
  </si>
  <si>
    <t>Transfer Of Control</t>
  </si>
  <si>
    <t>[移管]관할을 옮김. 또는 옮기어 관할함.</t>
  </si>
  <si>
    <t>이관자</t>
  </si>
  <si>
    <t>TRFR</t>
  </si>
  <si>
    <t>Transferer</t>
  </si>
  <si>
    <t>이관한 사람</t>
  </si>
  <si>
    <t>이관전</t>
  </si>
  <si>
    <t>BFTF</t>
  </si>
  <si>
    <t>Before Transfer</t>
  </si>
  <si>
    <t>이관을 한 이전</t>
  </si>
  <si>
    <t>이관후</t>
  </si>
  <si>
    <t>AFTF</t>
  </si>
  <si>
    <t>After Transfer</t>
  </si>
  <si>
    <t>이관을 한 이후</t>
  </si>
  <si>
    <t>이내</t>
  </si>
  <si>
    <t>WTHN</t>
  </si>
  <si>
    <t>Within</t>
  </si>
  <si>
    <t>[以內] 어떤 기준을 포함한 범위의 안</t>
  </si>
  <si>
    <t>이념</t>
  </si>
  <si>
    <t>IDA</t>
  </si>
  <si>
    <t>Idea</t>
  </si>
  <si>
    <t>철학에서, 모든 경험에 통제를 부여하는, 순수 이성에서 얻어진 최고의 개념.</t>
  </si>
  <si>
    <t>이니셜</t>
  </si>
  <si>
    <t>INIT</t>
  </si>
  <si>
    <t>Initial</t>
  </si>
  <si>
    <t>이니시스</t>
  </si>
  <si>
    <t>ICIS</t>
  </si>
  <si>
    <t>Inicis PG</t>
  </si>
  <si>
    <t>이동</t>
  </si>
  <si>
    <t>MVMN</t>
  </si>
  <si>
    <t>Movement</t>
  </si>
  <si>
    <t>[移動] 움직여 옮김.</t>
  </si>
  <si>
    <t>이동통신사</t>
  </si>
  <si>
    <t>MCCO</t>
  </si>
  <si>
    <t>Mobile Communication Company</t>
  </si>
  <si>
    <t>이동통신을 주업으로 하는 회사</t>
  </si>
  <si>
    <t>이동평균</t>
  </si>
  <si>
    <t>MVAV</t>
  </si>
  <si>
    <t>Moving Average</t>
  </si>
  <si>
    <t>구간을 연속적으로 변경하며 평균을 내는 것</t>
  </si>
  <si>
    <t>이동평균법</t>
  </si>
  <si>
    <t>MAMT</t>
  </si>
  <si>
    <t>Moving Average Method</t>
  </si>
  <si>
    <t>하루하루의 주가흐름은 불규칙하므로 주가를 며칠동안 묶어서 평균을 하여 일정기간의 평균적인 주가흐름을 알고자 하는 것</t>
  </si>
  <si>
    <t>이력</t>
  </si>
  <si>
    <t>HSTR</t>
  </si>
  <si>
    <t>[履歷]지금까지 거쳐 온 학업, 직업, 경험 등의 내력</t>
  </si>
  <si>
    <t>이력서</t>
  </si>
  <si>
    <t>RSUM</t>
  </si>
  <si>
    <t>Rsum</t>
  </si>
  <si>
    <t>[명사] 이력을 적은 문서</t>
  </si>
  <si>
    <t>이론</t>
  </si>
  <si>
    <t>THRY</t>
  </si>
  <si>
    <t>Theory</t>
  </si>
  <si>
    <t>관념적이고 논리적인 지식</t>
  </si>
  <si>
    <t>이마켓플레이스</t>
  </si>
  <si>
    <t>EMRPL</t>
  </si>
  <si>
    <t>E Market Place</t>
  </si>
  <si>
    <t>이메일</t>
  </si>
  <si>
    <t>EMAIL</t>
  </si>
  <si>
    <t>Email</t>
  </si>
  <si>
    <t>전자우편</t>
  </si>
  <si>
    <t>이메일주소</t>
  </si>
  <si>
    <t>EMADDR</t>
  </si>
  <si>
    <t>E-Mail Address</t>
  </si>
  <si>
    <t>[EMAIL住所]전자우편주소</t>
  </si>
  <si>
    <t>이면</t>
  </si>
  <si>
    <t>TOSD</t>
  </si>
  <si>
    <t>The Other Side</t>
  </si>
  <si>
    <t>겉으로 드러나지 않은 속사정</t>
  </si>
  <si>
    <t>이모티콘</t>
  </si>
  <si>
    <t>EMTCON</t>
  </si>
  <si>
    <t>emoticon</t>
  </si>
  <si>
    <t>이문율</t>
  </si>
  <si>
    <t>MGPFRT</t>
  </si>
  <si>
    <t>Margin of Profit Rate</t>
  </si>
  <si>
    <t>이익으로 남은비용의 비율</t>
  </si>
  <si>
    <t>이미지</t>
  </si>
  <si>
    <t>IMG</t>
  </si>
  <si>
    <t>Image</t>
  </si>
  <si>
    <t>어떤 기술 수단에 의해 2차원 또는 3차원의 화면에 재생 및 표시된 시각 정보. 영상과 화상이라는 용어는 엄밀한 차이는 없으나, 기존의 영화나 텔레비전과 같이 일시적인 것을 영상이라고 하는 경우가 많다. 또 텔레비전에서는 영상 증폭기, 영상 송신기 등과 같은 신호 형태를 비디오라고도 한다. 이에 반해 최근에는 사진, 팩스, 인쇄 등 하드 복사도 포함시켜 넓은 의미로 널리 쓰이게 되었다.</t>
  </si>
  <si>
    <t>이벤트</t>
  </si>
  <si>
    <t>EVNT</t>
  </si>
  <si>
    <t>불특정의 사람들을 모아 놓고 개최하는 잔치</t>
  </si>
  <si>
    <t>이사</t>
  </si>
  <si>
    <t>DRCTR</t>
  </si>
  <si>
    <t>Director</t>
  </si>
  <si>
    <t>법인(法人) 기관의 사무를 처리하며 이를 대표하여 권리를 행사하는 직위, 또는 그러한 일을 맡은 사람.</t>
  </si>
  <si>
    <t>이사장</t>
  </si>
  <si>
    <t>CHBR</t>
  </si>
  <si>
    <t>Chairman Of The Board</t>
  </si>
  <si>
    <t>이사회나 이사를 지휘, 감독하는 우두머리가 되는 사람.</t>
  </si>
  <si>
    <t>이사회</t>
  </si>
  <si>
    <t>BRDR</t>
  </si>
  <si>
    <t>Board Of Directors</t>
  </si>
  <si>
    <t>회사의 업무 집행에 관한 의사를 결정하는 기관. 이사 전원으로 구성된다</t>
  </si>
  <si>
    <t>이산</t>
  </si>
  <si>
    <t>SPRN</t>
  </si>
  <si>
    <t>헤어져 흩어짐</t>
  </si>
  <si>
    <t>이상</t>
  </si>
  <si>
    <t>ABV</t>
  </si>
  <si>
    <t>Above</t>
  </si>
  <si>
    <t>[以上]그것을 포함하여  그것보다 많거나 위임 을 나타냄.</t>
  </si>
  <si>
    <t>이색</t>
  </si>
  <si>
    <t>UNIQ</t>
  </si>
  <si>
    <t>보통의 것과 색다름. 또는 그런 것이나 곳</t>
  </si>
  <si>
    <t>이수</t>
  </si>
  <si>
    <t>CMCR</t>
  </si>
  <si>
    <t>Completion Of Course</t>
  </si>
  <si>
    <t>[履修]해당 학과를 순서대로 공부하여 마침</t>
  </si>
  <si>
    <t>이수관</t>
  </si>
  <si>
    <t>TUC</t>
  </si>
  <si>
    <t>Transfer And Undertaking Control</t>
  </si>
  <si>
    <t>이관과 수관</t>
  </si>
  <si>
    <t>이수관전</t>
  </si>
  <si>
    <t>BFTU</t>
  </si>
  <si>
    <t>Before Transfer And Undertaking Control</t>
  </si>
  <si>
    <t>이수관 이전</t>
  </si>
  <si>
    <t>이수관후</t>
  </si>
  <si>
    <t>AFTU</t>
  </si>
  <si>
    <t>After Transfer And Undertaking Control</t>
  </si>
  <si>
    <t>이수관 이후</t>
  </si>
  <si>
    <t>이슈</t>
  </si>
  <si>
    <t>ISSUE</t>
  </si>
  <si>
    <t>논점(論點). 논쟁점(論爭點)</t>
  </si>
  <si>
    <t>이연</t>
  </si>
  <si>
    <t>PSTPN</t>
  </si>
  <si>
    <t>Postponement</t>
  </si>
  <si>
    <t>[移延]시일을 차례로 미루어 나감</t>
  </si>
  <si>
    <t>이연법인세차</t>
  </si>
  <si>
    <t>DIT</t>
  </si>
  <si>
    <t>Deferred Income Tax Assets</t>
  </si>
  <si>
    <t>법인세법상 납부해야 할 금액이 법인세비용을 초과하는 경우 그 초과하는 금액</t>
  </si>
  <si>
    <t>이연자산</t>
  </si>
  <si>
    <t>DFAST</t>
  </si>
  <si>
    <t>Deferred Asset</t>
  </si>
  <si>
    <t>기업회계상 차기 이후의 비용에 속하는 몫을 당기비용에서 차감하여 자산으로 이월한 것</t>
  </si>
  <si>
    <t>이외</t>
  </si>
  <si>
    <t>BSD</t>
  </si>
  <si>
    <t>Besides</t>
  </si>
  <si>
    <t>일정한 범위나 한도의 밖.</t>
  </si>
  <si>
    <t>이용</t>
  </si>
  <si>
    <t>USE</t>
  </si>
  <si>
    <t>대상을 필요에 따라 이롭게 씀.</t>
  </si>
  <si>
    <t>이용동의</t>
  </si>
  <si>
    <t>USAG</t>
  </si>
  <si>
    <t>Use Agreement</t>
  </si>
  <si>
    <t>이용에 동의함</t>
  </si>
  <si>
    <t>이용료</t>
  </si>
  <si>
    <t>UFEE</t>
  </si>
  <si>
    <t>Use Fee</t>
  </si>
  <si>
    <t>이용한 값으로 내는 요금</t>
  </si>
  <si>
    <t>이용상태</t>
  </si>
  <si>
    <t>USST</t>
  </si>
  <si>
    <t>Use Status</t>
  </si>
  <si>
    <t>이용과 상태의 복합어</t>
  </si>
  <si>
    <t>이용실적</t>
  </si>
  <si>
    <t>USRS</t>
  </si>
  <si>
    <t>Use Result</t>
  </si>
  <si>
    <t>이용과 실적의 복합어</t>
  </si>
  <si>
    <t>이원화</t>
  </si>
  <si>
    <t>DLZN</t>
  </si>
  <si>
    <t>Dualizing</t>
  </si>
  <si>
    <t>이월</t>
  </si>
  <si>
    <t>CRFR</t>
  </si>
  <si>
    <t>Carrying Forward</t>
  </si>
  <si>
    <t>[移越]회계에서  한 회계 연도의 순손익금  또는 남은 돈을 다음 기로 넘기는 일</t>
  </si>
  <si>
    <t>이율</t>
  </si>
  <si>
    <t>RT</t>
  </si>
  <si>
    <t>The rate of interest</t>
  </si>
  <si>
    <t>[利率]원금에 대한 이자의 비율. 기한에 따라  연리(年利)·월리(月利)·일변(日邊) 따위로 나뉨. 이자율</t>
  </si>
  <si>
    <t>이의</t>
  </si>
  <si>
    <t>OBJC</t>
  </si>
  <si>
    <t>Objection</t>
  </si>
  <si>
    <t>[異議] 타인의 행위에 대하여 반대 또는 불복의 의사를 표시하는 일.</t>
  </si>
  <si>
    <t>이의기간</t>
  </si>
  <si>
    <t>PROB</t>
  </si>
  <si>
    <t>period of objection</t>
  </si>
  <si>
    <t>이의를 제기할 수 있는 기간</t>
  </si>
  <si>
    <t>이의인</t>
  </si>
  <si>
    <t>OBJR</t>
  </si>
  <si>
    <t>Objector</t>
  </si>
  <si>
    <t>이의를 제기하는 사람</t>
  </si>
  <si>
    <t>이익</t>
  </si>
  <si>
    <t>PRFT</t>
  </si>
  <si>
    <t>Profit</t>
  </si>
  <si>
    <t>이익은 경제학적이익과 회계학상이익으로 구별되는데 경제학적이익은 순자산 또는 부의 증가이며 화폐적이익이 아니라 실질이익이어야 한다. 이익은 원인요소에 따라 분류할 수 있으며 또한 여러 원인으로 나타난다 전통적으로 이자ㆍ임금ㆍ지대 및 이윤으로 분할된다. 이익</t>
  </si>
  <si>
    <t>이익금액</t>
  </si>
  <si>
    <t>PAMT</t>
  </si>
  <si>
    <t>[利益]이롭고 도움이 되는 일 기업의 결산 결과 모든 경비를 빼고 남은 순소득. 이윤(利潤).</t>
  </si>
  <si>
    <t>이익대</t>
  </si>
  <si>
    <t>PFRG</t>
  </si>
  <si>
    <t>Profit Range</t>
  </si>
  <si>
    <t>이익의 범위</t>
  </si>
  <si>
    <t>이익률</t>
  </si>
  <si>
    <t>PFRT</t>
  </si>
  <si>
    <t>Profit Ratio</t>
  </si>
  <si>
    <t>판매액이나 자본금에 대하여 이익이 차지하는 비율</t>
  </si>
  <si>
    <t>이임</t>
  </si>
  <si>
    <t>LVPST</t>
  </si>
  <si>
    <t>Leaving One's Post</t>
  </si>
  <si>
    <t>[離任] 맡아보던 일을 내놓고 그 자리를 떠남</t>
  </si>
  <si>
    <t>이입</t>
  </si>
  <si>
    <t>BRIN</t>
  </si>
  <si>
    <t>Bringing In</t>
  </si>
  <si>
    <t>[移入] 옮겨 들여옴</t>
  </si>
  <si>
    <t>이자</t>
  </si>
  <si>
    <t>INT</t>
  </si>
  <si>
    <t>[利子]남에게 돈을 빌려 쓴 대가로 치르는 일정한 비율의 돈.</t>
  </si>
  <si>
    <t>이자감면</t>
  </si>
  <si>
    <t>ITRD</t>
  </si>
  <si>
    <t>Interest Reduction</t>
  </si>
  <si>
    <t>이자와 감면의 합성어</t>
  </si>
  <si>
    <t>이자계산분모일수</t>
  </si>
  <si>
    <t>ICDND</t>
  </si>
  <si>
    <t>Interest Calculation Denominator Number of Days</t>
  </si>
  <si>
    <t>이자계산식에서 분모에 해당되는 일수</t>
  </si>
  <si>
    <t>이자락</t>
  </si>
  <si>
    <t>EXIT</t>
  </si>
  <si>
    <t>Ex Interest</t>
  </si>
  <si>
    <t>[利子落]공채나 유가증권의 이자 또는 이익 배당이 지불필로 된 것</t>
  </si>
  <si>
    <t>이자보상배율</t>
  </si>
  <si>
    <t>INTC</t>
  </si>
  <si>
    <t>Interest Cover</t>
  </si>
  <si>
    <t>손익계산서 상 경상적인 영업활동에 의한 수익력을 측정하는 지표 (EBIT/이자비용)</t>
  </si>
  <si>
    <t>이자상환</t>
  </si>
  <si>
    <t>ITRP</t>
  </si>
  <si>
    <t>Interest Repayment</t>
  </si>
  <si>
    <t>이자를 상환함</t>
  </si>
  <si>
    <t>이자연체</t>
  </si>
  <si>
    <t>INOV</t>
  </si>
  <si>
    <t>Interest Overdue</t>
  </si>
  <si>
    <t>이자가 연체됨</t>
  </si>
  <si>
    <t>이전</t>
  </si>
  <si>
    <t>BFR</t>
  </si>
  <si>
    <t>Before</t>
  </si>
  <si>
    <t>[以前]오래전 옛날 기준시점보다 앞</t>
  </si>
  <si>
    <t>MOVE</t>
  </si>
  <si>
    <t>Move</t>
  </si>
  <si>
    <t>[移轉]장소나 주소 따위를 다른 데로 옮김. 권리 따위를 남에게 넘겨주거나 또는 넘겨받음</t>
  </si>
  <si>
    <t>이전가치</t>
  </si>
  <si>
    <t>TFVL</t>
  </si>
  <si>
    <t>Transfered Value</t>
  </si>
  <si>
    <t>본부이전 담보에 대한 담보의 가치</t>
  </si>
  <si>
    <t>이전계약</t>
  </si>
  <si>
    <t>BCTR</t>
  </si>
  <si>
    <t>Before Contract</t>
  </si>
  <si>
    <t>해당계약이 발생하기 이전의 계약</t>
  </si>
  <si>
    <t>이전지분</t>
  </si>
  <si>
    <t>SHTF</t>
  </si>
  <si>
    <t>Share to Transfer</t>
  </si>
  <si>
    <t>이종</t>
  </si>
  <si>
    <t>DFKN</t>
  </si>
  <si>
    <t>Different Kind</t>
  </si>
  <si>
    <t>다른 종류</t>
  </si>
  <si>
    <t>이종통화</t>
  </si>
  <si>
    <t>DTCR</t>
  </si>
  <si>
    <t>Different Type Currency</t>
  </si>
  <si>
    <t>이주</t>
  </si>
  <si>
    <t>MIGR</t>
  </si>
  <si>
    <t>Migration</t>
  </si>
  <si>
    <t>[移住]본래 살던 집에서 다른 집으로 거처를 옮김</t>
  </si>
  <si>
    <t>이주비</t>
  </si>
  <si>
    <t>MGCS</t>
  </si>
  <si>
    <t>Migration Cost</t>
  </si>
  <si>
    <t>이중</t>
  </si>
  <si>
    <t>DBLN</t>
  </si>
  <si>
    <t>Doubleness</t>
  </si>
  <si>
    <t>[二重]두 번 거듭되거나 겹침.</t>
  </si>
  <si>
    <t>이지스효성</t>
  </si>
  <si>
    <t>EGSHS</t>
  </si>
  <si>
    <t>Aegis Hyosung</t>
  </si>
  <si>
    <t>이직</t>
  </si>
  <si>
    <t>CHOC</t>
  </si>
  <si>
    <t>Change of Occupation</t>
  </si>
  <si>
    <t>이진</t>
  </si>
  <si>
    <t>BINR</t>
  </si>
  <si>
    <t>Binary</t>
  </si>
  <si>
    <t>이차보전</t>
  </si>
  <si>
    <t>IRGS</t>
  </si>
  <si>
    <t>Interest Rate Gap Subsidization</t>
  </si>
  <si>
    <t>국가가 특정목적을 위하여 특정한 부문에 조달된 자금의 금리에 불구 하고 저리의 자금을 지원할 필요가 있을 때 지원된 자금의 조달금리와 대출금리의 차이를 보전하는 것을</t>
  </si>
  <si>
    <t>이차보전율</t>
  </si>
  <si>
    <t>IRGSRT</t>
  </si>
  <si>
    <t>Interest Rate Gap Subsidization Rate</t>
  </si>
  <si>
    <t>국가가 특정목적을 위하여 특정한 부문에 조달된 자금의 금리에 불구 하고 저리의 자금을 지원할 필요가 있을 때 지원된 자금의 조달금리와 대출금리의 차이를 보전하는 것을 이차보전이라하며, 이에 대한 보전율</t>
  </si>
  <si>
    <t>이첩</t>
  </si>
  <si>
    <t>TRSNT</t>
  </si>
  <si>
    <t>Transmit an Notification</t>
  </si>
  <si>
    <t>이체</t>
  </si>
  <si>
    <t>TRSF</t>
  </si>
  <si>
    <t>Transfer to account</t>
  </si>
  <si>
    <t>[移替]서로 갈리고 바뀜. 또는 서로 바꿈.</t>
  </si>
  <si>
    <t>이체건별</t>
  </si>
  <si>
    <t>TNAS</t>
  </si>
  <si>
    <t>Transfer to account per case</t>
  </si>
  <si>
    <t>이체와 건별의 복합어</t>
  </si>
  <si>
    <t>이체금액</t>
  </si>
  <si>
    <t>TRAM</t>
  </si>
  <si>
    <t>Transfer To Account Amount</t>
  </si>
  <si>
    <t>이체된 금액</t>
  </si>
  <si>
    <t>이체신청</t>
  </si>
  <si>
    <t>TRAP</t>
  </si>
  <si>
    <t>Transfer to account Application</t>
  </si>
  <si>
    <t>이체와 신청의 합성어</t>
  </si>
  <si>
    <t>이탈</t>
  </si>
  <si>
    <t>LEAVE</t>
  </si>
  <si>
    <t>Leave</t>
  </si>
  <si>
    <t>[離脫]어떤 범위나 대열 따위에서 떨어져 나오거나 떨어져 나감</t>
  </si>
  <si>
    <t>이표</t>
  </si>
  <si>
    <t>CPN</t>
  </si>
  <si>
    <t>Coupon</t>
  </si>
  <si>
    <t>[利票]이자지급교부표(利子支給交付票)의 약자로  일반적으로 채권의 하부에 부속하여 사채권(社債券)과 일체로 발행되고 사채권자가 이자지급기에 이를 절취해 이자의 지급을 받는 일종의 증권으로 이권이라고도 함</t>
  </si>
  <si>
    <t>이표채</t>
  </si>
  <si>
    <t>CPBN</t>
  </si>
  <si>
    <t>Coupon Bond</t>
  </si>
  <si>
    <t>액면가로 채권을 발행한 뒤, 표면이율에 따라 연간 지급해야 하는 이자를 일정 기간마다 나누어 지급하는 채권을 말한다</t>
  </si>
  <si>
    <t>이하</t>
  </si>
  <si>
    <t>BLW</t>
  </si>
  <si>
    <t>Below</t>
  </si>
  <si>
    <t>[以下]그것을 포함하여  그것보다 적거나 아래임</t>
  </si>
  <si>
    <t>이해</t>
  </si>
  <si>
    <t>GNLS</t>
  </si>
  <si>
    <t>Gain and Loss</t>
  </si>
  <si>
    <t>이해상반</t>
  </si>
  <si>
    <t>BGLS</t>
  </si>
  <si>
    <t>Both Gain and Loss</t>
  </si>
  <si>
    <t>이행</t>
  </si>
  <si>
    <t>TRAF</t>
  </si>
  <si>
    <t>Transference</t>
  </si>
  <si>
    <t>다른 상태로 옮아감</t>
  </si>
  <si>
    <t>FLFL</t>
  </si>
  <si>
    <t>Fulfilment</t>
  </si>
  <si>
    <t>[履行]실제로 행함. &lt;법률&gt;채무자가 채무의 내용을 실행하는 일</t>
  </si>
  <si>
    <t>이혼</t>
  </si>
  <si>
    <t>DVRC</t>
  </si>
  <si>
    <t>Divorce</t>
  </si>
  <si>
    <t>이후</t>
  </si>
  <si>
    <t>ATT</t>
  </si>
  <si>
    <t>After This Time</t>
  </si>
  <si>
    <t>[以後]기준이 되는 때를 포함하여 그보다 뒤</t>
  </si>
  <si>
    <t>익산</t>
  </si>
  <si>
    <t>ISAN</t>
  </si>
  <si>
    <t>IKSAN</t>
  </si>
  <si>
    <t>익스포저</t>
  </si>
  <si>
    <t>EXPS</t>
  </si>
  <si>
    <t>환노출, 환리스크가 발생하기 전에 사전적(ex ante)으로 파악한 개념</t>
  </si>
  <si>
    <t>익영업</t>
  </si>
  <si>
    <t>NXBZ</t>
  </si>
  <si>
    <t>Next Business</t>
  </si>
  <si>
    <t>다음 영업</t>
  </si>
  <si>
    <t>익영업일</t>
  </si>
  <si>
    <t>NBDD</t>
  </si>
  <si>
    <t>Next Business Day</t>
  </si>
  <si>
    <t>영업일 다음날</t>
  </si>
  <si>
    <t>익월</t>
  </si>
  <si>
    <t>NMM</t>
  </si>
  <si>
    <t>Next Month</t>
  </si>
  <si>
    <t>이듬달</t>
  </si>
  <si>
    <t>익월말</t>
  </si>
  <si>
    <t>ENMM</t>
  </si>
  <si>
    <t>End Of Next Month</t>
  </si>
  <si>
    <t>기준일자가 속한 달의 다음달말을 의미한다</t>
  </si>
  <si>
    <t>익익영업</t>
  </si>
  <si>
    <t>ANBZ</t>
  </si>
  <si>
    <t>After Next Business</t>
  </si>
  <si>
    <t>다음의 다음 영업</t>
  </si>
  <si>
    <t>익익익영업</t>
  </si>
  <si>
    <t>ANNBZ</t>
  </si>
  <si>
    <t>After Next Next Business</t>
  </si>
  <si>
    <t>다음의 다음의 다음 영업(가준가형 신탁중 주식형 신탁상품인 경우 해지신청시 접수일로부터 4영업일 이후에 지급을 해야함.)</t>
  </si>
  <si>
    <t>익익일</t>
  </si>
  <si>
    <t>ANDD</t>
  </si>
  <si>
    <t>After Next Day</t>
  </si>
  <si>
    <t>[翌翌日]다음 날의 다음 날</t>
  </si>
  <si>
    <t>익익일자</t>
  </si>
  <si>
    <t>ANDT</t>
  </si>
  <si>
    <t>After Next Date</t>
  </si>
  <si>
    <t>[翌翌日子]다음 날의 다음 날</t>
  </si>
  <si>
    <t>익일</t>
  </si>
  <si>
    <t>NXDD</t>
  </si>
  <si>
    <t>Next Day</t>
  </si>
  <si>
    <t>[翌日]다음날,명일,이튿날</t>
  </si>
  <si>
    <t>익일이후</t>
  </si>
  <si>
    <t>AFOV</t>
  </si>
  <si>
    <t>After Overnight</t>
  </si>
  <si>
    <t>익일자</t>
  </si>
  <si>
    <t>NXDT</t>
  </si>
  <si>
    <t>Next Date</t>
  </si>
  <si>
    <t>[翌日子]다음날,명일,이튿날</t>
  </si>
  <si>
    <t>예치</t>
  </si>
  <si>
    <t>DPSY</t>
  </si>
  <si>
    <t>Depositary</t>
  </si>
  <si>
    <t>[預置]맡겨 둠.</t>
  </si>
  <si>
    <t>예치금</t>
  </si>
  <si>
    <t>DSMN</t>
  </si>
  <si>
    <t>Deposit Money</t>
  </si>
  <si>
    <t>[預置金] 보조 장부에 수지 명세를 기록하거나 원장(元帳)에 한 과목을 만들어 그것만으로 정리하여도 좋은 예금.</t>
  </si>
  <si>
    <t>예치금액</t>
  </si>
  <si>
    <t>DSAM</t>
  </si>
  <si>
    <t>Deposit Amount</t>
  </si>
  <si>
    <t>예치된 돈의 액수</t>
  </si>
  <si>
    <t>예치율</t>
  </si>
  <si>
    <t>DTRT</t>
  </si>
  <si>
    <t>Depositary Rate</t>
  </si>
  <si>
    <t>예치한 비율</t>
  </si>
  <si>
    <t>예치증</t>
  </si>
  <si>
    <t>DPCT</t>
  </si>
  <si>
    <t>Deposit Certificate</t>
  </si>
  <si>
    <t>예치를 증명하는 문서</t>
  </si>
  <si>
    <t>예치환은행</t>
  </si>
  <si>
    <t>DPBK</t>
  </si>
  <si>
    <t>Depositary Bank</t>
  </si>
  <si>
    <t>예금계정을 개설하고 있는 환거래은행</t>
  </si>
  <si>
    <t>예탁</t>
  </si>
  <si>
    <t>DPSG</t>
  </si>
  <si>
    <t>Depositing</t>
  </si>
  <si>
    <t>[預託]부탁하여 맡겨 둠</t>
  </si>
  <si>
    <t>예탁금</t>
  </si>
  <si>
    <t>DPMN</t>
  </si>
  <si>
    <t>Depositing Money</t>
  </si>
  <si>
    <t>[預託金]&lt;경제&gt; 증권 회사가 유가 증권의 매매 거래와 관련하여 고객에게 받아 일시 보관 중인 예수금(豫受金 ). 위탁자 예수금, 저축자 예수금, 환매 조건부 예수금, 신용 거래 보증금 따위가 있으며, 증권 회사는 이를 전액 현금 또는 예금으로 보관하여야 한다</t>
  </si>
  <si>
    <t>예탁자</t>
  </si>
  <si>
    <t>DEPI</t>
  </si>
  <si>
    <t>A Depositor</t>
  </si>
  <si>
    <t>부탁하여 맡겨 둔 사람</t>
  </si>
  <si>
    <t>오답</t>
  </si>
  <si>
    <t>WRAN</t>
  </si>
  <si>
    <t>Wrong Answer</t>
  </si>
  <si>
    <t>그릇된 대답</t>
  </si>
  <si>
    <t>오류</t>
  </si>
  <si>
    <t>ERR</t>
  </si>
  <si>
    <t>Error</t>
  </si>
  <si>
    <t>[誤謬]생각이나 지식 등의 그릇된 일</t>
  </si>
  <si>
    <t>오류율</t>
  </si>
  <si>
    <t>ERRT</t>
  </si>
  <si>
    <t>Error Rate</t>
  </si>
  <si>
    <t>전송 매체로 인해 발생되는 정보 전달 오류의 총합을 전송되는 정보의 총합으로 나눈 값</t>
  </si>
  <si>
    <t>오버플로우</t>
  </si>
  <si>
    <t>OVFL</t>
  </si>
  <si>
    <t>Overflow</t>
  </si>
  <si>
    <t>범위를 초과함</t>
  </si>
  <si>
    <t>오분류</t>
  </si>
  <si>
    <t>MSCL</t>
  </si>
  <si>
    <t>Misclassification</t>
  </si>
  <si>
    <t>잘못 분류함</t>
  </si>
  <si>
    <t>오염</t>
  </si>
  <si>
    <t>POLTN</t>
  </si>
  <si>
    <t>pollution</t>
  </si>
  <si>
    <t>더럽게 물듦</t>
  </si>
  <si>
    <t>오전</t>
  </si>
  <si>
    <t>AM</t>
  </si>
  <si>
    <t>ANTE MERIDIEM</t>
  </si>
  <si>
    <t>&lt;午前&gt; 밤 열두 시로부터 낮 열두 시까지의 사이.</t>
  </si>
  <si>
    <t>오조작</t>
  </si>
  <si>
    <t>CTRX</t>
  </si>
  <si>
    <t>Cancel Transaction</t>
  </si>
  <si>
    <t>정상적으로 완료된 거래를 취소하는 행위</t>
  </si>
  <si>
    <t>오지선다형</t>
  </si>
  <si>
    <t>ANS5</t>
  </si>
  <si>
    <t>Select one from 5 answer cases</t>
  </si>
  <si>
    <t>다섯가지의 지문에서 선택하는 형태</t>
  </si>
  <si>
    <t>오차</t>
  </si>
  <si>
    <t>ERRO</t>
  </si>
  <si>
    <t>실지로 셈하거나 측정한 값과 이론적으로 정확한 값과의 차이</t>
  </si>
  <si>
    <t>오토론</t>
  </si>
  <si>
    <t>AULN</t>
  </si>
  <si>
    <t>AUTOLOAN</t>
  </si>
  <si>
    <t>오토론 상품명</t>
  </si>
  <si>
    <t>오토바이</t>
  </si>
  <si>
    <t>MTCL</t>
  </si>
  <si>
    <t>Motorcycle</t>
  </si>
  <si>
    <t>발동기를 장치하여 그 힘으로 달리게 된 자전거</t>
  </si>
  <si>
    <t>오퍼</t>
  </si>
  <si>
    <t>OFFR</t>
  </si>
  <si>
    <t>Offer</t>
  </si>
  <si>
    <t>매매당사자의 한편이 상대에게 가격조건을 적어 보내는 거래요청서</t>
  </si>
  <si>
    <t>오페라</t>
  </si>
  <si>
    <t>OPERA</t>
  </si>
  <si>
    <t>Opera</t>
  </si>
  <si>
    <t>노르웨이의 오페라소프트웨어사가 개발한 인터넷 웹브라우저의 하나</t>
  </si>
  <si>
    <t>오프라인</t>
  </si>
  <si>
    <t>OFLN</t>
  </si>
  <si>
    <t>Offline</t>
  </si>
  <si>
    <t>오픈포지션</t>
  </si>
  <si>
    <t>OPST</t>
  </si>
  <si>
    <t>Open Position</t>
  </si>
  <si>
    <t>선물거래에서의 적극적 투자기법 중 하나로서 금융자산의 가치변동을 적극적으로 이용하여 이익을 얻기 위하여 고의적으로 선물매입 포지션이나 선물매도 포지션 중 어느 한 쪽만을 유지함으로써 가격변화에 노출시키는 것을 말함</t>
  </si>
  <si>
    <t>오피스텔</t>
  </si>
  <si>
    <t>OFCT</t>
  </si>
  <si>
    <t>office hotel</t>
  </si>
  <si>
    <t>사무실과 공공건물의 집합어로 사용한다.</t>
  </si>
  <si>
    <t>오후</t>
  </si>
  <si>
    <t>PM</t>
  </si>
  <si>
    <t>Post Meridiem</t>
  </si>
  <si>
    <t>하오 (下午)</t>
  </si>
  <si>
    <t>온누리</t>
  </si>
  <si>
    <t>ONURI</t>
  </si>
  <si>
    <t>Onnuri</t>
  </si>
  <si>
    <t>온천지의 순수한 우리말, 온(전부,전체)+누리(세상,세계)</t>
  </si>
  <si>
    <t>세분류</t>
  </si>
  <si>
    <t>DCLS</t>
  </si>
  <si>
    <t>Detailed Classification</t>
  </si>
  <si>
    <t>[細分類]작은 분류체계</t>
  </si>
  <si>
    <t>세분류코드</t>
  </si>
  <si>
    <t>DCCD</t>
  </si>
  <si>
    <t>Detail Classification Code</t>
  </si>
  <si>
    <t>분류체계에서 가장 세부적인 체계에 대한 코드</t>
  </si>
  <si>
    <t>세션</t>
  </si>
  <si>
    <t>SESN</t>
  </si>
  <si>
    <t>Session</t>
  </si>
  <si>
    <t>망 환경에서 사용자 간 또는 컴퓨터 간의 대화를 위한 논리적 연결</t>
  </si>
  <si>
    <t>세액</t>
  </si>
  <si>
    <t>TXAM</t>
  </si>
  <si>
    <t>[稅額]조세의 액수</t>
  </si>
  <si>
    <t>세외수입</t>
  </si>
  <si>
    <t>NTRP</t>
  </si>
  <si>
    <t>non-tax receipts</t>
  </si>
  <si>
    <t>관업수입,전매납부금,국유재산등의 매각에 의한 정부자산정리수입 등의 세금에 의하지 않은 수입</t>
  </si>
  <si>
    <t>세율</t>
  </si>
  <si>
    <t>TXRT</t>
  </si>
  <si>
    <t>Tax Rate</t>
  </si>
  <si>
    <t>과세 표준에 의하여 세금을 계산하여 매기는 법정</t>
  </si>
  <si>
    <t>세이브</t>
  </si>
  <si>
    <t>SAV</t>
  </si>
  <si>
    <t>SAVE</t>
  </si>
  <si>
    <t>세입</t>
  </si>
  <si>
    <t>ANRV</t>
  </si>
  <si>
    <t>Annual Revenue</t>
  </si>
  <si>
    <t>한 회계 연도에 있어서의 총수입</t>
  </si>
  <si>
    <t>세입자</t>
  </si>
  <si>
    <t>LSHS</t>
  </si>
  <si>
    <t>Lessee of a house</t>
  </si>
  <si>
    <t>연차휴가</t>
  </si>
  <si>
    <t>APHD</t>
  </si>
  <si>
    <t>An Annual Paid Holiday</t>
  </si>
  <si>
    <t>해마다 종업원에게 주도록 정하여진 유급 휴가</t>
  </si>
  <si>
    <t>연착</t>
  </si>
  <si>
    <t>DLY</t>
  </si>
  <si>
    <t>Delay</t>
  </si>
  <si>
    <t>예정된 날짜나 시각보다 늦게 도착함</t>
  </si>
  <si>
    <t>연체</t>
  </si>
  <si>
    <t>OVRD</t>
  </si>
  <si>
    <t>Overdue</t>
  </si>
  <si>
    <t>[延滯]&lt;법률&gt;기한 안에 이행하여야 할 채무나 납세 따위를 지체하는 일, 건체(愆滯).</t>
  </si>
  <si>
    <t>연체료</t>
  </si>
  <si>
    <t>ARRS</t>
  </si>
  <si>
    <t>Arrears</t>
  </si>
  <si>
    <t>[延滯料] 기한 안에 이행하여야 할 채무나 납세 따위를 지체하였을 때 밀린 날짜에 따라 더 내는 돈.</t>
  </si>
  <si>
    <t>연체시</t>
  </si>
  <si>
    <t>OVDTM</t>
  </si>
  <si>
    <t>Overdue Time</t>
  </si>
  <si>
    <t>연체인 때</t>
  </si>
  <si>
    <t>연체율</t>
  </si>
  <si>
    <t>DFRT</t>
  </si>
  <si>
    <t>연체된 비율</t>
  </si>
  <si>
    <t>연체자</t>
  </si>
  <si>
    <t>PRAS</t>
  </si>
  <si>
    <t>A person who is in arrears</t>
  </si>
  <si>
    <t>연체장</t>
  </si>
  <si>
    <t>ODM</t>
  </si>
  <si>
    <t>Overdue DM</t>
  </si>
  <si>
    <t>연체 + DM[복합어]</t>
  </si>
  <si>
    <t>연평균</t>
  </si>
  <si>
    <t>ANAV</t>
  </si>
  <si>
    <t>Annual Average</t>
  </si>
  <si>
    <t>1년을 단위로 하여 내는 평균</t>
  </si>
  <si>
    <t>연합</t>
  </si>
  <si>
    <t>CMBNT</t>
  </si>
  <si>
    <t>Combination</t>
  </si>
  <si>
    <t>두 가지 이상의 사물이 합하여 하나의 조직체를 만드는 것. 또는, 그 조직체.</t>
  </si>
  <si>
    <t>연합회</t>
  </si>
  <si>
    <t>FDRT</t>
  </si>
  <si>
    <t>Federation</t>
  </si>
  <si>
    <t>연혁</t>
  </si>
  <si>
    <t>ORDVL</t>
  </si>
  <si>
    <t>Origin and Development</t>
  </si>
  <si>
    <t>사물의 변천, 또는 변천해 온 내력</t>
  </si>
  <si>
    <t>연회비</t>
  </si>
  <si>
    <t>ANF</t>
  </si>
  <si>
    <t>Annual Fee</t>
  </si>
  <si>
    <t>[年會費]회원으로 가입한 단체나 모임에 회원의 자격을 유지하는 대가로 일 년에 한 번씩 내는 일정액의 돈</t>
  </si>
  <si>
    <t>연회비적용실적</t>
  </si>
  <si>
    <t>AAAR</t>
  </si>
  <si>
    <t>Annual Apply Fee Per Actual Result</t>
  </si>
  <si>
    <t>실적별 연회비 적용</t>
  </si>
  <si>
    <t>연휴</t>
  </si>
  <si>
    <t>CSHDY</t>
  </si>
  <si>
    <t>Consecutive Holidays</t>
  </si>
  <si>
    <t>휴일이 계속되는 일, 또는 계속되는 휴일</t>
  </si>
  <si>
    <t>결함</t>
  </si>
  <si>
    <t>FLAW</t>
  </si>
  <si>
    <t>Flaw</t>
  </si>
  <si>
    <t>부족하거나 완전하지 못하여 흠이 되는 부분.</t>
  </si>
  <si>
    <t>결합</t>
  </si>
  <si>
    <t>CBNN</t>
  </si>
  <si>
    <t>둘 이상의 사물이나 사람이 서로 관계를 맺어 하나가 됨.</t>
  </si>
  <si>
    <t>결혼</t>
  </si>
  <si>
    <t>MRG</t>
  </si>
  <si>
    <t>Marriage</t>
  </si>
  <si>
    <t>[結婚]부부로서의 법률적 관계를 맺는 것.</t>
  </si>
  <si>
    <t>겸용</t>
  </si>
  <si>
    <t>CBUS</t>
  </si>
  <si>
    <t>Combined Use</t>
  </si>
  <si>
    <t>[兼用]한 가지를 여러 가지 목적으로 씀. 두루 씀 으로 순화</t>
  </si>
  <si>
    <t>겸직</t>
  </si>
  <si>
    <t>CNPSTN</t>
  </si>
  <si>
    <t>Concurrent Position</t>
  </si>
  <si>
    <t>본직(本職) 이외에 다른 직무를 겸함</t>
  </si>
  <si>
    <t>경감</t>
  </si>
  <si>
    <t>REDCTN</t>
  </si>
  <si>
    <t>[輕減]감하여 가볍게 함.</t>
  </si>
  <si>
    <t>경계</t>
  </si>
  <si>
    <t>BORD</t>
  </si>
  <si>
    <t>Border</t>
  </si>
  <si>
    <t>경고</t>
  </si>
  <si>
    <t>WARN</t>
  </si>
  <si>
    <t>Warning</t>
  </si>
  <si>
    <t>(어떤 사람에게, 또는 단체에 어떤 일이나 행동을) 문제가 있음을 지적하거나, 조심하도록 주의를 주는 것. 또는, 그 주의</t>
  </si>
  <si>
    <t>경과</t>
  </si>
  <si>
    <t>ELPS</t>
  </si>
  <si>
    <t>Elapse</t>
  </si>
  <si>
    <t>[經過]시간이 지남에 따라 일이나 사물이 변화하고 진행되는 과정</t>
  </si>
  <si>
    <t>경기</t>
  </si>
  <si>
    <t>GAME</t>
  </si>
  <si>
    <t>Game</t>
  </si>
  <si>
    <t>ECNM</t>
  </si>
  <si>
    <t>Economy</t>
  </si>
  <si>
    <t>경기도</t>
  </si>
  <si>
    <t>GGI</t>
  </si>
  <si>
    <t>Gyeonggi-do</t>
  </si>
  <si>
    <t>행정자치 시도명칭</t>
  </si>
  <si>
    <t>S&amp;P</t>
  </si>
  <si>
    <t>SNP</t>
  </si>
  <si>
    <t>Standard &amp; Poor’s</t>
  </si>
  <si>
    <t>세계적인 신용분석 및 신용정보기관으로, 무디스인베스터서비스(Moody's Investors Service)·피치(Fitch)와 함께 세계 3대 신용평가기관으로 꼽힘</t>
  </si>
  <si>
    <t>SAM</t>
  </si>
  <si>
    <t>Sam File</t>
  </si>
  <si>
    <t>SAM 파일</t>
  </si>
  <si>
    <t>SAPS</t>
  </si>
  <si>
    <t>SOHO Application Process System</t>
  </si>
  <si>
    <t>소호여신시스템</t>
  </si>
  <si>
    <t>SAR</t>
  </si>
  <si>
    <t>Saudi Arabian Riyal</t>
  </si>
  <si>
    <t>사우디 아라비아 리얄 통화</t>
  </si>
  <si>
    <t>SCL</t>
  </si>
  <si>
    <t>SUB-CREDIT LOAN</t>
  </si>
  <si>
    <t>SUB-CREDIT LOAN의 줄임말. 저신용자대출</t>
  </si>
  <si>
    <t>SC제일은행</t>
  </si>
  <si>
    <t>SCFB</t>
  </si>
  <si>
    <t>Standard Chartered First Bank</t>
  </si>
  <si>
    <t>1929년 조선저축은행으로 출발한 제일은행이 2005년 스탠다드차타드은행에 인수되어 생긴 국내 은행이다. 주요 사업은 은행 업무, 외국환 업무, 신탁 업무 등이다.</t>
  </si>
  <si>
    <t>SDS</t>
  </si>
  <si>
    <t>SDS Real Institution</t>
  </si>
  <si>
    <t>삼성에스디에스 실시간 전문기관</t>
  </si>
  <si>
    <t>SEK</t>
  </si>
  <si>
    <t>Sweden Krona</t>
  </si>
  <si>
    <t>스웨덴의 통화로, 1 크로나는 100 외레(ore)에 해당된다</t>
  </si>
  <si>
    <t>SF</t>
  </si>
  <si>
    <t>Supervisory Formula</t>
  </si>
  <si>
    <t>유동화 자산에 대해 외부등급 및 추정등급이 없을 경우 사용 가능한 함수법,감독기관함수법</t>
  </si>
  <si>
    <t>SFA</t>
  </si>
  <si>
    <t>Sales Force Automation</t>
  </si>
  <si>
    <t>개인의 감각과 경험에 의존하던 영업 활동을 정보 기술을 활용하여 속도와 질적 향상을 추구하는 전략적인 영업 형태</t>
  </si>
  <si>
    <t>SGD</t>
  </si>
  <si>
    <t>Singapore Dollars</t>
  </si>
  <si>
    <t>싱가포르 달러 통화.</t>
  </si>
  <si>
    <t>SHADOW</t>
  </si>
  <si>
    <t>SWAC</t>
  </si>
  <si>
    <t>국외 DEPO 계좌의  예치환계정에 대한 국내표현 개념임</t>
  </si>
  <si>
    <t>SKIP</t>
  </si>
  <si>
    <t>Skip</t>
  </si>
  <si>
    <t>건너띔</t>
  </si>
  <si>
    <t>SL</t>
  </si>
  <si>
    <t>Specialized Lending</t>
  </si>
  <si>
    <t>기업익스포져중 특정한 영업자산의 운영또는 자금조달목적으로 설립되고 채무의 상환재원이 동자산에서 발생하는 수익에 의존하는 기업에 대한 여신,특수금융</t>
  </si>
  <si>
    <t>SLA</t>
  </si>
  <si>
    <t>Service Level Agreement</t>
  </si>
  <si>
    <t>서비스의 품질에 관한 계약에 사용되는 보증서</t>
  </si>
  <si>
    <t>SLOPE</t>
  </si>
  <si>
    <t>SLP</t>
  </si>
  <si>
    <t>경사(도), 기울기</t>
  </si>
  <si>
    <t>SLOT</t>
  </si>
  <si>
    <t>STANDARD SERVER QUEUE SLOT</t>
  </si>
  <si>
    <t>SM</t>
  </si>
  <si>
    <t>Sales Manager</t>
  </si>
  <si>
    <t>영업매니저. 은행 및 보험상품에 대한 판매를 담당하는 조직의 매니저</t>
  </si>
  <si>
    <t>SMBS</t>
  </si>
  <si>
    <t>SMS</t>
  </si>
  <si>
    <t>Short Message Service</t>
  </si>
  <si>
    <t>휴대전화를 이용하는 사람들이 , 별도의 다른 장비를 사용하지 않고 휴대전화만으로도 짧은 문장의 메시지를 주고 받을 수 있는 서비스를 말한다. 단문메세지서비스라고도 한다</t>
  </si>
  <si>
    <t>SMVP</t>
  </si>
  <si>
    <t>Special MVP</t>
  </si>
  <si>
    <t>사회지도층 인사에 대한 특화된 서비스 제공을 위한 영업점 선정사유</t>
  </si>
  <si>
    <t>SOC</t>
  </si>
  <si>
    <t>Social Overhead Capital</t>
  </si>
  <si>
    <t>국민 경제 발전의 기초가 되는 도로, 항만, 철도, 통신, 전력, 수도 따위의 공공시설</t>
  </si>
  <si>
    <t>SOD</t>
  </si>
  <si>
    <t>Start Of Date</t>
  </si>
  <si>
    <t>영업일 변경</t>
  </si>
  <si>
    <t>STFA</t>
  </si>
  <si>
    <t>Status of Forces Agreement</t>
  </si>
  <si>
    <t>SOX</t>
  </si>
  <si>
    <t>Sarbanes-Oxlay Act</t>
  </si>
  <si>
    <t>SP</t>
  </si>
  <si>
    <t>Standard And Poor'S</t>
  </si>
  <si>
    <t>무디사와 함께 미국의 유명한 신용등급평가회사로서 공채, 사채, 우선주, CP 등에 대해서 신용등급평가를 하고 있다. 이 회사는 등급평가 이외에도 업종주가지수를 발표하고 있는데 여기서 발표하는 S&amp;P 500 종 주가지수는 선물거래의 대상이 되고 있다</t>
  </si>
  <si>
    <t>SPC</t>
  </si>
  <si>
    <t>Special Purpose Company</t>
  </si>
  <si>
    <t>자산유동화 구조상 설립된 서류상 회사를 말한다,특수목적회사</t>
  </si>
  <si>
    <t>SPOKE</t>
  </si>
  <si>
    <t>SPOK</t>
  </si>
  <si>
    <t>(수레바퀴의) 바퀴살</t>
  </si>
  <si>
    <t>SPS</t>
  </si>
  <si>
    <t>Sales Per Share</t>
  </si>
  <si>
    <t>주당매출액</t>
  </si>
  <si>
    <t>SQL</t>
  </si>
  <si>
    <t>Structured Query Language</t>
  </si>
  <si>
    <t>구조적 질의 언어. 데이터베이스에 접근할 수 있는 데이터베이스 하부 언어</t>
  </si>
  <si>
    <t>SRI</t>
  </si>
  <si>
    <t>Socially Responsible Investment fund</t>
  </si>
  <si>
    <t>편입종목을 결정할 때 사회 환경, 윤리적인 요인까지 고려하는 운용방식을 사용하는 펀드</t>
  </si>
  <si>
    <t>STEPUP</t>
  </si>
  <si>
    <t>STPUP</t>
  </si>
  <si>
    <t>Step-up</t>
  </si>
  <si>
    <t>2단계 콜옵션부채권에서 2단계로 불리며, 2단계 콜옵션부채권은 콜행사일까지는 낮은 금리, 콜옵션이 행사되지 않을 경우에는 높은 금리가 적용되는 콜옵션부채권을 말한다. 이 경우 콜행사일까지 적용되는 1단계 금리는 콜행사일과 같은 만기를 가진 동일조건의 일반채권보다 높으며, 2단계서 적용되는 금리 역시 내재선도금리와 같거나 높은 수준으로 결정된다</t>
  </si>
  <si>
    <t>STOCHASTICS</t>
  </si>
  <si>
    <t>STCH</t>
  </si>
  <si>
    <t>Stochastics</t>
  </si>
  <si>
    <t>추계학:시장에서 활용되는 대표적 매매시스템은 추세 시장에서 유효한 추세 추종형과 추세가 없는 비추세시장에서 유효한 형태 등으로 구분할 수 있다. 비추세 시장에서 유효한 지표 중 대표적인 것이 바로 stochastics이다.주가가 상승 추세일 때 종가는 최고가 부근에 형성되고 주가가 하락 추세일 때 종가는 최저가 부근에 형성된다. 최근 주가 변동폭과 당일 종가의 관계를 %K, %D 이용 주가 예측.</t>
  </si>
  <si>
    <t>STP</t>
  </si>
  <si>
    <t>Service Transfer Price</t>
  </si>
  <si>
    <t>신탁대행 관리 수수료</t>
  </si>
  <si>
    <t>SWIFT</t>
  </si>
  <si>
    <t>Society For Worldwide Inter Bank Financial Telecommunication</t>
  </si>
  <si>
    <t>전세계 은행간 자금결제 및 메시지 교환을 신속·저렴·안전하게 처리 하기 위해서 가동하고 있는 은행간 정보통신망</t>
  </si>
  <si>
    <t>SWIP</t>
  </si>
  <si>
    <t>TAG11S</t>
  </si>
  <si>
    <t>SWIFT TAG11S</t>
  </si>
  <si>
    <t>SWIFT 전문 태그중 11S 항목</t>
  </si>
  <si>
    <t>TAG13C</t>
  </si>
  <si>
    <t>SWIFT TAG13C</t>
  </si>
  <si>
    <t>TAG14D</t>
  </si>
  <si>
    <t>SWIFT TAG14D</t>
  </si>
  <si>
    <t>SWIFT 전문 태그중 14D 항목</t>
  </si>
  <si>
    <t>TAG17R</t>
  </si>
  <si>
    <t>SWIFT TAG17R</t>
  </si>
  <si>
    <t>SWIFT 전문 태그중 17R번 항목</t>
  </si>
  <si>
    <t>TAG20</t>
  </si>
  <si>
    <t>SWIFT TAG20</t>
  </si>
  <si>
    <t>SWIFT 전문 태그중 20 번 항목</t>
  </si>
  <si>
    <t>TAG21</t>
  </si>
  <si>
    <t>SWIFT TAG21</t>
  </si>
  <si>
    <t>SWIFT 전문 태그중 21 번 항목</t>
  </si>
  <si>
    <t>TAG21N</t>
  </si>
  <si>
    <t>SWIFT TAG21N</t>
  </si>
  <si>
    <t>SWIFT 전문 태그중 21N 번 항목</t>
  </si>
  <si>
    <t>TAG22A</t>
  </si>
  <si>
    <t>SWIFT TAG22A</t>
  </si>
  <si>
    <t>SWIFT 전문 태그중 22A 번 항목</t>
  </si>
  <si>
    <t>TAG22B</t>
  </si>
  <si>
    <t>SWIFT TAG22B</t>
  </si>
  <si>
    <t>SWIFT 전문 태그중 22B 번 항목</t>
  </si>
  <si>
    <t>TAG22C</t>
  </si>
  <si>
    <t>SWIFT TAG22C</t>
  </si>
  <si>
    <t>SWIFT 전문 태그중 22C 번 항목</t>
  </si>
  <si>
    <t>TAG23</t>
  </si>
  <si>
    <t>SWIFT TAG23</t>
  </si>
  <si>
    <t>SWIFT 전문 태그중 23 번 항목</t>
  </si>
  <si>
    <t>승객</t>
  </si>
  <si>
    <t>PSG</t>
  </si>
  <si>
    <t>교지</t>
  </si>
  <si>
    <t>SCHLM</t>
  </si>
  <si>
    <t>School Magazine</t>
  </si>
  <si>
    <t>학교안에서 간행하는 신문</t>
  </si>
  <si>
    <t>교직</t>
  </si>
  <si>
    <t>TCPR</t>
  </si>
  <si>
    <t>Teaching Profession</t>
  </si>
  <si>
    <t>학생을 가르치는 직업이나 직무</t>
  </si>
  <si>
    <t>교차</t>
  </si>
  <si>
    <t>CRSS</t>
  </si>
  <si>
    <t>Crossing</t>
  </si>
  <si>
    <t>[交叉] 서로 엇갈리거나 마주침</t>
  </si>
  <si>
    <t>교체</t>
  </si>
  <si>
    <t>SBST</t>
  </si>
  <si>
    <t>[交替/交遞]사람이나 사물을 다른 사람이나 사물로 대신하여 바꿈</t>
  </si>
  <si>
    <t>교통</t>
  </si>
  <si>
    <t>TRFC</t>
  </si>
  <si>
    <t>Traffic</t>
  </si>
  <si>
    <t>[交通]사람이나 물건이 자동차·기차·배·비행기 및 기타의 탈것을 이용하여 한 지역에서 다른 지역으로 이동하는 일</t>
  </si>
  <si>
    <t>교통비</t>
  </si>
  <si>
    <t>TPEX</t>
  </si>
  <si>
    <t>Transportation Expenses</t>
  </si>
  <si>
    <t>탈것을 타고 다니는 데 드는 비용.</t>
  </si>
  <si>
    <t>교환</t>
  </si>
  <si>
    <t>EXCH</t>
  </si>
  <si>
    <t>Exchange</t>
  </si>
  <si>
    <t>[交換]서로 주고받고 함. (경제)어떤 재화나 용역을 다른 사람에게 주고  그 가격만큼 다른 재화나 용역 또는 화폐를 얻는 일.</t>
  </si>
  <si>
    <t>교환기</t>
  </si>
  <si>
    <t>SWBRD</t>
  </si>
  <si>
    <t>Switchboard</t>
  </si>
  <si>
    <t>전화교환기</t>
  </si>
  <si>
    <t>교환소</t>
  </si>
  <si>
    <t>CHBT</t>
  </si>
  <si>
    <t>Change booth</t>
  </si>
  <si>
    <t>교환하는 일을 맡아보는 기관.</t>
  </si>
  <si>
    <t>교환율</t>
  </si>
  <si>
    <t>XGRT</t>
  </si>
  <si>
    <t>Exchange Rate</t>
  </si>
  <si>
    <t>교환하는 비율</t>
  </si>
  <si>
    <t>교환전</t>
  </si>
  <si>
    <t>BFXC</t>
  </si>
  <si>
    <t>Before Exchange</t>
  </si>
  <si>
    <t>서로 주고받기 이전</t>
  </si>
  <si>
    <t>교환후</t>
  </si>
  <si>
    <t>AFXC</t>
  </si>
  <si>
    <t>After Exchange</t>
  </si>
  <si>
    <t>서로 주고받기 이후</t>
  </si>
  <si>
    <t>교회</t>
  </si>
  <si>
    <t>CHRH</t>
  </si>
  <si>
    <t>Church</t>
  </si>
  <si>
    <t>[敎會]&lt;기독교&gt; 예수 그리스도를 주(主)로 고백하고 따르는 신자들의 공동체. 또는 그 장소</t>
  </si>
  <si>
    <t>구</t>
  </si>
  <si>
    <t>GU</t>
  </si>
  <si>
    <t>Gu</t>
  </si>
  <si>
    <t>[區] 1.특별시·광역시 및 인구 50만 이상 되는 시(市)의 행정 구역의 한 가지. 2.넓은 범위의 것을 일정한 기준에 따라 나눈 하나하나의 구획</t>
  </si>
  <si>
    <t>OLD</t>
  </si>
  <si>
    <t>Old</t>
  </si>
  <si>
    <t>‘전날의·묵은·낡은’ 등의 뜻.</t>
  </si>
  <si>
    <t>구간</t>
  </si>
  <si>
    <t>SECT</t>
  </si>
  <si>
    <t>[區間]어떤 지점과 다른 지점과의 사이</t>
  </si>
  <si>
    <t>구간별</t>
  </si>
  <si>
    <t>PSECT</t>
  </si>
  <si>
    <t>Per Sector</t>
  </si>
  <si>
    <t>구간에 따른</t>
  </si>
  <si>
    <t>구간코드</t>
  </si>
  <si>
    <t>SECD</t>
  </si>
  <si>
    <t>Section Code</t>
  </si>
  <si>
    <t>구간을 식별하는 코드</t>
  </si>
  <si>
    <t>구내</t>
  </si>
  <si>
    <t>WTSC</t>
  </si>
  <si>
    <t>Within The Section</t>
  </si>
  <si>
    <t>[構內]큰 건물이나 시설 또는 부지(敷地)의 안</t>
  </si>
  <si>
    <t>구독</t>
  </si>
  <si>
    <t>SSCRP</t>
  </si>
  <si>
    <t>Subscription</t>
  </si>
  <si>
    <t>책이나 신문·잡지 따위를 사서 읽음</t>
  </si>
  <si>
    <t>구두</t>
  </si>
  <si>
    <t>ORAL</t>
  </si>
  <si>
    <t>Oral</t>
  </si>
  <si>
    <t>구매</t>
  </si>
  <si>
    <t>BUYN</t>
  </si>
  <si>
    <t>[購買]물건의 값을 치루고 획득하는 것[구입이 원칙이나 기존명은 구매로 사용]</t>
  </si>
  <si>
    <t>구매자</t>
  </si>
  <si>
    <t>BYER</t>
  </si>
  <si>
    <t>구매를 하는 사람</t>
  </si>
  <si>
    <t>구매처</t>
  </si>
  <si>
    <t>BPLC</t>
  </si>
  <si>
    <t>Buy Place</t>
  </si>
  <si>
    <t>[購買處]보급품이나 용역을 구매하는 시설이나 부서. ≒매입처</t>
  </si>
  <si>
    <t>구문</t>
  </si>
  <si>
    <t>SNTN</t>
  </si>
  <si>
    <t>단어나 형태소 등이 어울려 문장을 이루는 일이나 방식. 또는, 그 문장.</t>
  </si>
  <si>
    <t>DIV</t>
  </si>
  <si>
    <t>[區分]일정한 기준에 따라 전체를 몇 개로 갈라 나눔.</t>
  </si>
  <si>
    <t>구분별</t>
  </si>
  <si>
    <t>PRDS</t>
  </si>
  <si>
    <t>Per Distinction</t>
  </si>
  <si>
    <t>일정한 기준에 따라 전체를 몇 개로 갈라 나눈 단위로</t>
  </si>
  <si>
    <t>구분코드</t>
  </si>
  <si>
    <t>DVCD</t>
  </si>
  <si>
    <t>Division Code</t>
  </si>
  <si>
    <t>어떤 기준에 의해 나누어 따로 따로의 상태가 되게 하는 코드. 분류보다 단순한 구별이며 코드값이 적고 명료함</t>
  </si>
  <si>
    <t>구비</t>
  </si>
  <si>
    <t>EQPD</t>
  </si>
  <si>
    <t>Equipped</t>
  </si>
  <si>
    <t>[具備] 빠짐없이 갖춤</t>
  </si>
  <si>
    <t>구비서류</t>
  </si>
  <si>
    <t>RQDC</t>
  </si>
  <si>
    <t>Required documents</t>
  </si>
  <si>
    <t>신청자가 신청 시 첨부해야 하는 서류</t>
  </si>
  <si>
    <t>구상</t>
  </si>
  <si>
    <t>CLM</t>
  </si>
  <si>
    <t>Claim</t>
  </si>
  <si>
    <t>[求償] 무역 거래에서 수량·품질·포장 따위에 계약 위반 사항이 있는 경우에 매주(賣主)에게 손해 배상을 청구하거나 이의를 제기하는 일. =클레임(claim).</t>
  </si>
  <si>
    <t>구상품</t>
  </si>
  <si>
    <t>OGDS</t>
  </si>
  <si>
    <t>Old Goods</t>
  </si>
  <si>
    <t>현행 상품과 대비하여 이전에 사용되던 상품.</t>
  </si>
  <si>
    <t>구성</t>
  </si>
  <si>
    <t>CMPS</t>
  </si>
  <si>
    <t>Composition</t>
  </si>
  <si>
    <t>[構成]몇 개의 부분이나 요소를 얽어서 하나로 만드는 일  또는 그렇게 해서 짜여진 것</t>
  </si>
  <si>
    <t>구성원</t>
  </si>
  <si>
    <t>CSTN</t>
  </si>
  <si>
    <t>Constituent</t>
  </si>
  <si>
    <t>[構成員] 어떤 조직이나 단체를 이루고 있는 사람들</t>
  </si>
  <si>
    <t>구속성</t>
  </si>
  <si>
    <t>CMPST</t>
  </si>
  <si>
    <t>Compensatory</t>
  </si>
  <si>
    <t>금융 기관이 거래처에 어음을 할인해 주거나 대출을 할 때, 할인 금액 또는 대출의 일부를 강제로 예치시키는 성격</t>
  </si>
  <si>
    <t>구속성예금</t>
  </si>
  <si>
    <t>CDE</t>
  </si>
  <si>
    <t>Compensating Deposits</t>
  </si>
  <si>
    <t>금융 기관이 거래처에 어음을 할인해 주거나 대출을 할 때, 할인 금액 또는 대출의 일부를 강제로 예치시켜 형성된 예금.</t>
  </si>
  <si>
    <t>구시스템</t>
  </si>
  <si>
    <t>OSYS</t>
  </si>
  <si>
    <t>Old System</t>
  </si>
  <si>
    <t>현행 업무와 대비하여 이전에 사용되던 시스템</t>
  </si>
  <si>
    <t>구업무</t>
  </si>
  <si>
    <t>OLBZWK</t>
  </si>
  <si>
    <t>old business work</t>
  </si>
  <si>
    <t>이전 업무</t>
  </si>
  <si>
    <t>구역</t>
  </si>
  <si>
    <t>ZONE</t>
  </si>
  <si>
    <t>Zone</t>
  </si>
  <si>
    <t>[區域]갈라놓은 지역</t>
  </si>
  <si>
    <t>구입</t>
  </si>
  <si>
    <t>PURC</t>
  </si>
  <si>
    <t>Purchasing</t>
  </si>
  <si>
    <t>[購入]물건을 사들임</t>
  </si>
  <si>
    <t>구제</t>
  </si>
  <si>
    <t>RELF</t>
  </si>
  <si>
    <t>Relief</t>
  </si>
  <si>
    <t>[救濟]자연적인 재해나 사회적인 피해를 당하여 어려운 처지에 있는 사람을 도와줌.</t>
  </si>
  <si>
    <t>구조</t>
  </si>
  <si>
    <t>STRC</t>
  </si>
  <si>
    <t>Structure</t>
  </si>
  <si>
    <t>[構造]부분이나 요소가 어떤 전체를 짜 이룸. 또는 그렇게 이루어진 얼개</t>
  </si>
  <si>
    <t>구조별</t>
  </si>
  <si>
    <t>PSTR</t>
  </si>
  <si>
    <t>Per Structure</t>
  </si>
  <si>
    <t>구조 + 별 . 구조에 따른.</t>
  </si>
  <si>
    <t>구조조정</t>
  </si>
  <si>
    <t>RSTR</t>
  </si>
  <si>
    <t>Restructuring</t>
  </si>
  <si>
    <t>기업의 불합리한 구조를 개편하여 효율성을 높이는 일</t>
  </si>
  <si>
    <t>구주</t>
  </si>
  <si>
    <t>OLST</t>
  </si>
  <si>
    <t>Old Stock</t>
  </si>
  <si>
    <t>주식회사가 증자나 합병 등으로 새로이 발행하는 주식을 신주라 하고 이미 발행되어 있는 주식을 구주라고 한다</t>
  </si>
  <si>
    <t>구청</t>
  </si>
  <si>
    <t>BGOF</t>
  </si>
  <si>
    <t>Borough Office</t>
  </si>
  <si>
    <t>구(區)의 행정 사무를 맡아보는 관청</t>
  </si>
  <si>
    <t>구축</t>
  </si>
  <si>
    <t>ESBLH</t>
  </si>
  <si>
    <t>Establish</t>
  </si>
  <si>
    <t>큰 구조물이나 진지 등을 쌓아 올려 만듦</t>
  </si>
  <si>
    <t>국가</t>
  </si>
  <si>
    <t>NAT</t>
  </si>
  <si>
    <t>National</t>
  </si>
  <si>
    <t>[國家]일정한 영토와 거기에 사는 사람들로 구성되고  주권(主權)에 의한 하나의 통치 조직을 가지고 있는 사회 집단. 국민·영토·주권의 삼 요소를 필요로 한다.</t>
  </si>
  <si>
    <t>국가간</t>
  </si>
  <si>
    <t>BTNT</t>
  </si>
  <si>
    <t>Between Nation</t>
  </si>
  <si>
    <t>국가와 국가 사이의</t>
  </si>
  <si>
    <t>국가별</t>
  </si>
  <si>
    <t>PRNAT</t>
  </si>
  <si>
    <t>Per National</t>
  </si>
  <si>
    <t>각 국가 단위로</t>
  </si>
  <si>
    <t>국경</t>
  </si>
  <si>
    <t>NTFS</t>
  </si>
  <si>
    <t>National Festival</t>
  </si>
  <si>
    <t>나라의 경사</t>
  </si>
  <si>
    <t>국경일</t>
  </si>
  <si>
    <t>NTHL</t>
  </si>
  <si>
    <t>national Holiday</t>
  </si>
  <si>
    <t>나라의경사를기념하기위하여국가에서 법률로 정한 경축일</t>
  </si>
  <si>
    <t>금융위</t>
  </si>
  <si>
    <t>FSC</t>
  </si>
  <si>
    <t>Financial Services Commission</t>
  </si>
  <si>
    <t>금융산업의 선진화와 금융시장의 안정을 꾀하고, 건전한 신용질서와 공정한 금융거래관행을 확립하기 위하여 설립된 행정기관</t>
  </si>
  <si>
    <t>금융위험</t>
  </si>
  <si>
    <t>FNRS</t>
  </si>
  <si>
    <t>Financial Risk???</t>
  </si>
  <si>
    <t>금융자산</t>
  </si>
  <si>
    <t>FNAS</t>
  </si>
  <si>
    <t>Financial Assets</t>
  </si>
  <si>
    <t>[金融資産] 예금·현금·유가증권·대출금·보험·신탁·기업간의 신용 등 토지·건물·원료·반제품·완성품 등의 실물자산(實物資産)에 대비되는 자산임</t>
  </si>
  <si>
    <t>금융정보분석원</t>
  </si>
  <si>
    <t>KOFIU</t>
  </si>
  <si>
    <t>Korea Financial Intelligence Unit</t>
  </si>
  <si>
    <t>금융채</t>
  </si>
  <si>
    <t>BKDBT</t>
  </si>
  <si>
    <t>Bank Debenture</t>
  </si>
  <si>
    <t>특별법에 의해 특정 금융기관이 장기융자를 위한 자금을 흡수할 목적으로 발행하는 채권</t>
  </si>
  <si>
    <t>금융회사</t>
  </si>
  <si>
    <t>FNCO</t>
  </si>
  <si>
    <t>Financial Company</t>
  </si>
  <si>
    <t>기업의 설립· 확장 등에 필요한 자금을 공급하는 은행 이외의 회사</t>
  </si>
  <si>
    <t>금융휴무일</t>
  </si>
  <si>
    <t>FNOFFD</t>
  </si>
  <si>
    <t>Financial Off Day</t>
  </si>
  <si>
    <t>금율휴무일</t>
  </si>
  <si>
    <t>금전</t>
  </si>
  <si>
    <t>MNY</t>
  </si>
  <si>
    <t>Money</t>
  </si>
  <si>
    <t>화폐(貨幣)(상품 교환 가치의 척도가 되며 그것의 교환을 매개하는 일반화된 수단)</t>
  </si>
  <si>
    <t>금전신탁</t>
  </si>
  <si>
    <t>TCFND</t>
  </si>
  <si>
    <t>Trust Cash Fund</t>
  </si>
  <si>
    <t>고객으로부터 금전을 맡아 일정기간 법규의 범위 내에서 운용한 후 원금과 수익을 수익자(위탁자 또는 그가 지정하는 자)에게 지급하는 신탁방식</t>
  </si>
  <si>
    <t>금전채권</t>
  </si>
  <si>
    <t>MNTRS</t>
  </si>
  <si>
    <t>Money Trust</t>
  </si>
  <si>
    <t>금전의 급부(給付)를 내용으로 하는 채권. 금액채권이 대표적이며, 금전채권은 이행불능이 있을 수 없으며 이행지체의 문제가 있을 뿐이다</t>
  </si>
  <si>
    <t>금주</t>
  </si>
  <si>
    <t>THWK</t>
  </si>
  <si>
    <t>This Week</t>
  </si>
  <si>
    <t>[今週]이번 주일.  이번 주 로 순화</t>
  </si>
  <si>
    <t>금지</t>
  </si>
  <si>
    <t>PRHB</t>
  </si>
  <si>
    <t>Prohibition</t>
  </si>
  <si>
    <t>[禁止]하지 못하도록 함</t>
  </si>
  <si>
    <t>금차</t>
  </si>
  <si>
    <t>THTM</t>
  </si>
  <si>
    <t>현재의 회차</t>
  </si>
  <si>
    <t>줄리언일자</t>
  </si>
  <si>
    <t>DDD</t>
  </si>
  <si>
    <t>국제카드사들이 사용하는 일자로 1월1일이 001이며 2월1일은 032으로 사용되며 몇번째 일자에 해당하는지 사용</t>
  </si>
  <si>
    <t>금치산자</t>
  </si>
  <si>
    <t>INTDC</t>
  </si>
  <si>
    <t>Interdict</t>
  </si>
  <si>
    <t>[禁治産者] 심신상실, 즉 자기 행위의 결과를 합리적으로 판단할 능력(意思能力)이 없는 상태(常態：意思能力이 없는 상태가 계속적임을 뜻함)에 있는 자로서 본인ㆍ배우자ㆍ4촌 이내의 친족ㆍ후견인ㆍ검사의 청구에 의하여 가정법원으로부터 금치산(禁治産)의 선고를 받은 자</t>
  </si>
  <si>
    <t>급등</t>
  </si>
  <si>
    <t>JUMP</t>
  </si>
  <si>
    <t>Jump</t>
  </si>
  <si>
    <t>급부금</t>
  </si>
  <si>
    <t>BEFT</t>
  </si>
  <si>
    <t>Benefit</t>
  </si>
  <si>
    <t>주로 국가나 공공 단체에서 내어 주는 돈</t>
  </si>
  <si>
    <t>급식</t>
  </si>
  <si>
    <t>LUNC</t>
  </si>
  <si>
    <t>Lunch</t>
  </si>
  <si>
    <t>식사를 공급함. 또는 그 식사</t>
  </si>
  <si>
    <t>급식비</t>
  </si>
  <si>
    <t>LNMN</t>
  </si>
  <si>
    <t>Lunch Money</t>
  </si>
  <si>
    <t>식사를 공급하는 데 드는 비용</t>
  </si>
  <si>
    <t>급여</t>
  </si>
  <si>
    <t>SLRY</t>
  </si>
  <si>
    <t>Salary</t>
  </si>
  <si>
    <t>[給與]물품이나 돈을 지급하는 일. 또는  그 물품이나 돈.</t>
  </si>
  <si>
    <t>기간</t>
  </si>
  <si>
    <t>TRM</t>
  </si>
  <si>
    <t>Term</t>
  </si>
  <si>
    <t>[期間]어느 시기부터 다른 어느 시기까지의 사이</t>
  </si>
  <si>
    <t>기간대</t>
  </si>
  <si>
    <t>PDRG</t>
  </si>
  <si>
    <t>Period Range</t>
  </si>
  <si>
    <t>기간의 범위</t>
  </si>
  <si>
    <t>기간별</t>
  </si>
  <si>
    <t>PRTR</t>
  </si>
  <si>
    <t>Per Term</t>
  </si>
  <si>
    <t>기간에 따른</t>
  </si>
  <si>
    <t>기거래</t>
  </si>
  <si>
    <t>PRTS</t>
  </si>
  <si>
    <t>Previous Transaction</t>
  </si>
  <si>
    <t>이미 거래한</t>
  </si>
  <si>
    <t>기경과</t>
  </si>
  <si>
    <t>ALEL</t>
  </si>
  <si>
    <t>Already Elapsed</t>
  </si>
  <si>
    <t>이미 경과한</t>
  </si>
  <si>
    <t>기계</t>
  </si>
  <si>
    <t>MCHN</t>
  </si>
  <si>
    <t>Machine</t>
  </si>
  <si>
    <t>[機械]동력으로 움직여서 일정한 일을 하게 만든 장치.</t>
  </si>
  <si>
    <t>기관</t>
  </si>
  <si>
    <t>INST</t>
  </si>
  <si>
    <t>Institution</t>
  </si>
  <si>
    <t>[機關]사회생활의 영역에서 일정한 역할과 목적을 위하여 설치한 기구나 조직.</t>
  </si>
  <si>
    <t>기관별</t>
  </si>
  <si>
    <t>PINST</t>
  </si>
  <si>
    <t>per Institution</t>
  </si>
  <si>
    <t>개별 기관들을 뜻함</t>
  </si>
  <si>
    <t>기구</t>
  </si>
  <si>
    <t>ORNT</t>
  </si>
  <si>
    <t>많은 사람이 모여 어떤 목적을 위하여 구성한 조직이나 기관의 구성 체계</t>
  </si>
  <si>
    <t>APRS</t>
  </si>
  <si>
    <t>Apparatus</t>
  </si>
  <si>
    <t>[器具] 세간, 도구, 기계 따위를 통틀어 이르는 말</t>
  </si>
  <si>
    <t>기금</t>
  </si>
  <si>
    <t>FUD</t>
  </si>
  <si>
    <t>Fund</t>
  </si>
  <si>
    <t>[基金]특정한 공공사업수행을 위해 정부 또는 공공단체가 설치한 자금. 경제상황의 변화에 탄력적으로 대응하기 위해 정부예산과 구분되는 자금을 조성  운용하는 것을 말한다</t>
  </si>
  <si>
    <t>기금출연실적</t>
  </si>
  <si>
    <t>FDAR</t>
  </si>
  <si>
    <t>Fund Donateion Per Actual Result</t>
  </si>
  <si>
    <t>실적별 기금출연</t>
  </si>
  <si>
    <t>기기</t>
  </si>
  <si>
    <t>MCHTL</t>
  </si>
  <si>
    <t>Machinery and tools</t>
  </si>
  <si>
    <t>[명사] 기구, 기계(機械), 기계(器械) 따위를 통틀어 이르는 말</t>
  </si>
  <si>
    <t>기기별</t>
  </si>
  <si>
    <t>PRMCH</t>
  </si>
  <si>
    <t>Per Machine</t>
  </si>
  <si>
    <t>기기 별로</t>
  </si>
  <si>
    <t>기납부</t>
  </si>
  <si>
    <t>PRPAY</t>
  </si>
  <si>
    <t>Previous Payment</t>
  </si>
  <si>
    <t>[旣納付] 이전에 납부됨</t>
  </si>
  <si>
    <t>기네고</t>
  </si>
  <si>
    <t>ANGO</t>
  </si>
  <si>
    <t>Already Negotiated</t>
  </si>
  <si>
    <t>이미 네고 한</t>
  </si>
  <si>
    <t>기념</t>
  </si>
  <si>
    <t>CMMR</t>
  </si>
  <si>
    <t>Commemoration</t>
  </si>
  <si>
    <t>[記念/紀念]어떤 뜻 깊은 일이나 훌륭한 인물 등을 오래도록 잊지 아니하고 마음에 간직함.</t>
  </si>
  <si>
    <t>기념품</t>
  </si>
  <si>
    <t>MEMNT</t>
  </si>
  <si>
    <t>Memento</t>
  </si>
  <si>
    <t>기념으로 주거나 사는 물건</t>
  </si>
  <si>
    <t>기능</t>
  </si>
  <si>
    <t>FNCT</t>
  </si>
  <si>
    <t>Function</t>
  </si>
  <si>
    <t>[機能]도구나 기계 등을 다루어 어떤 작업을 하는 기술적인 능력</t>
  </si>
  <si>
    <t>기담보</t>
  </si>
  <si>
    <t>ALMR</t>
  </si>
  <si>
    <t>Already Mortgaged</t>
  </si>
  <si>
    <t>이미 담보설정한</t>
  </si>
  <si>
    <t>기당첨</t>
  </si>
  <si>
    <t>ALWO</t>
  </si>
  <si>
    <t>Already Won</t>
  </si>
  <si>
    <t>이미 당첨된</t>
  </si>
  <si>
    <t>기대</t>
  </si>
  <si>
    <t>EXPCT</t>
  </si>
  <si>
    <t>Expectation</t>
  </si>
  <si>
    <t>[期待/企待]어떤 일이 이루어지기를 바라고 기다림</t>
  </si>
  <si>
    <t>기대출</t>
  </si>
  <si>
    <t>PLN</t>
  </si>
  <si>
    <t>Previously loan</t>
  </si>
  <si>
    <t>기존에 이미 돈을 빌려줌</t>
  </si>
  <si>
    <t>기동</t>
  </si>
  <si>
    <t>GSTAT</t>
  </si>
  <si>
    <t>Get Started</t>
  </si>
  <si>
    <t>움직이기 시작함</t>
  </si>
  <si>
    <t>기등록</t>
  </si>
  <si>
    <t>PREG</t>
  </si>
  <si>
    <t>Previous Registration</t>
  </si>
  <si>
    <t>이미 등록됨</t>
  </si>
  <si>
    <t>기록</t>
  </si>
  <si>
    <t>RCRD</t>
  </si>
  <si>
    <t>[記錄]주로 후일에 남길 목적으로 어떤 사실을 적음. 또는 그런 글</t>
  </si>
  <si>
    <t>기록부</t>
  </si>
  <si>
    <t>RCDC</t>
  </si>
  <si>
    <t>Record Document</t>
  </si>
  <si>
    <t>[記錄簿] 기록한 장부</t>
  </si>
  <si>
    <t>기말</t>
  </si>
  <si>
    <t>EDTM</t>
  </si>
  <si>
    <t>End of Term</t>
  </si>
  <si>
    <t>기간이나 학기 따위의 끝. 주로 학교 행정, 회계 기간 따위의 끝</t>
  </si>
  <si>
    <t>기매도</t>
  </si>
  <si>
    <t>PSLL</t>
  </si>
  <si>
    <t>Previous Sell</t>
  </si>
  <si>
    <t>이미 매도됨</t>
  </si>
  <si>
    <t>기매입</t>
  </si>
  <si>
    <t>PNEGO</t>
  </si>
  <si>
    <t>Previous Export Negotiation</t>
  </si>
  <si>
    <t>이미 매입됨</t>
  </si>
  <si>
    <t>기명</t>
  </si>
  <si>
    <t>SGN</t>
  </si>
  <si>
    <t>[記名] 이름을 적음</t>
  </si>
  <si>
    <t>기밀</t>
  </si>
  <si>
    <t>CFDT</t>
  </si>
  <si>
    <t>Confidential</t>
  </si>
  <si>
    <t>기반</t>
  </si>
  <si>
    <t>BASC</t>
  </si>
  <si>
    <t>BASIC</t>
  </si>
  <si>
    <t>기초가 되는 바탕 또는 사물의 토대</t>
  </si>
  <si>
    <t>기반성</t>
  </si>
  <si>
    <t>BSCR</t>
  </si>
  <si>
    <t>Base Circulation</t>
  </si>
  <si>
    <t>기초가 되는 바탕. 또는 사물의 토대</t>
  </si>
  <si>
    <t>기발생</t>
  </si>
  <si>
    <t>PORG</t>
  </si>
  <si>
    <t>Previous Origination</t>
  </si>
  <si>
    <t>이전에 발생됨</t>
  </si>
  <si>
    <t>기발행</t>
  </si>
  <si>
    <t>PISS</t>
  </si>
  <si>
    <t>Previous Issue</t>
  </si>
  <si>
    <t>이전에 발행됨</t>
  </si>
  <si>
    <t>기배정</t>
  </si>
  <si>
    <t>PASSG</t>
  </si>
  <si>
    <t>Previous Assignment</t>
  </si>
  <si>
    <t>이전에 배정됨</t>
  </si>
  <si>
    <t>기보전</t>
  </si>
  <si>
    <t>PRPV</t>
  </si>
  <si>
    <t>Previous Preservation</t>
  </si>
  <si>
    <t>이미 보전된</t>
  </si>
  <si>
    <t>기보증</t>
  </si>
  <si>
    <t>PGUR</t>
  </si>
  <si>
    <t>Previous Guarantee</t>
  </si>
  <si>
    <t>[旣保證] 이전에 보증됨</t>
  </si>
  <si>
    <t>기보험</t>
  </si>
  <si>
    <t>XSIS</t>
  </si>
  <si>
    <t>Existing Insurance</t>
  </si>
  <si>
    <t>기존에 존재하는 보험</t>
  </si>
  <si>
    <t>기본</t>
  </si>
  <si>
    <t>BSIC</t>
  </si>
  <si>
    <t>Basic</t>
  </si>
  <si>
    <t>[基本]사물의 기초를 이루어 중심이 되거나 일차적으로 중요한 것</t>
  </si>
  <si>
    <t>기부</t>
  </si>
  <si>
    <t>DNT</t>
  </si>
  <si>
    <t>Donate</t>
  </si>
  <si>
    <t>[寄附]자선 사업이나 공공사업을 도울 목적으로 재물을 내어 놓음.</t>
  </si>
  <si>
    <t>기부금</t>
  </si>
  <si>
    <t>DONT</t>
  </si>
  <si>
    <t>Donation</t>
  </si>
  <si>
    <t>[寄附金]자선 사업이나 공공사업을 돕기 위하여 대가 없이 내놓은 돈.</t>
  </si>
  <si>
    <t>기부금액</t>
  </si>
  <si>
    <t>DNAM</t>
  </si>
  <si>
    <t>Donation Amount</t>
  </si>
  <si>
    <t>기부금의 액수</t>
  </si>
  <si>
    <t>기부자</t>
  </si>
  <si>
    <t>CNBR</t>
  </si>
  <si>
    <t>Contributor</t>
  </si>
  <si>
    <t>&lt;寄附者&gt; 자선 사업이나 공공사업을 돕기 위하여 돈이나 물건 따위를 대가 없이 내놓는 사람 또는 단체.</t>
  </si>
  <si>
    <t>상품군</t>
  </si>
  <si>
    <t>PRGR</t>
  </si>
  <si>
    <t>Product group</t>
  </si>
  <si>
    <t>상품집합</t>
  </si>
  <si>
    <t>상품권</t>
  </si>
  <si>
    <t>MCBN</t>
  </si>
  <si>
    <t>Merchandise Bond</t>
  </si>
  <si>
    <t>기재된 금액의 범위 안에서 발행점이 취급하는 모든상품을 구입가능</t>
  </si>
  <si>
    <t>상품별</t>
  </si>
  <si>
    <t>PRGDS</t>
  </si>
  <si>
    <t>Per Goods</t>
  </si>
  <si>
    <t>상품 단위로</t>
  </si>
  <si>
    <t>상품성</t>
  </si>
  <si>
    <t>PRDTP</t>
  </si>
  <si>
    <t>Product Type</t>
  </si>
  <si>
    <t>상품의 특성을 가짐</t>
  </si>
  <si>
    <t>상품팩토리</t>
  </si>
  <si>
    <t>GDFC</t>
  </si>
  <si>
    <t>Goods Factory</t>
  </si>
  <si>
    <t>상품팩토리. 프로그램에서 패키지명으로 사요.</t>
  </si>
  <si>
    <t>상하</t>
  </si>
  <si>
    <t>UAD</t>
  </si>
  <si>
    <t>Up And Down</t>
  </si>
  <si>
    <t>위와 아래</t>
  </si>
  <si>
    <t>상하수도</t>
  </si>
  <si>
    <t>WDSM</t>
  </si>
  <si>
    <t>Waterworks And Drainage system</t>
  </si>
  <si>
    <t>상수도와 하수도</t>
  </si>
  <si>
    <t>상한</t>
  </si>
  <si>
    <t>ULIMT</t>
  </si>
  <si>
    <t>Upper Limit</t>
  </si>
  <si>
    <t>[上限](일정한 범위가 있을 때의) 위쪽의 한계</t>
  </si>
  <si>
    <t>상한가</t>
  </si>
  <si>
    <t>MXPR</t>
  </si>
  <si>
    <t>Maximum Price</t>
  </si>
  <si>
    <t>[上限價]개별 주식이 하루에 오를 수 있는 최고 한도의 가격.</t>
  </si>
  <si>
    <t>상해</t>
  </si>
  <si>
    <t>INJR</t>
  </si>
  <si>
    <t>Injury</t>
  </si>
  <si>
    <t>[傷害]남의 몸에 상처를 내어 해를 끼침,&lt;법률&gt;사람의 생리적 기능에 장해를 주는 일. 대체로 폭행을 수단으로 하나, 변질한 음식을 먹여 설사를 하게 한 경우 따위도 이에 해당한다</t>
  </si>
  <si>
    <t>상향</t>
  </si>
  <si>
    <t>UPTN</t>
  </si>
  <si>
    <t>Upward Tendency</t>
  </si>
  <si>
    <t>[上向]위쪽으로 향함</t>
  </si>
  <si>
    <t>상호</t>
  </si>
  <si>
    <t>MTLT</t>
  </si>
  <si>
    <t>Mutuality</t>
  </si>
  <si>
    <t>[相互]상대가 되는 이쪽과 저쪽 모두.</t>
  </si>
  <si>
    <t>FRNM</t>
  </si>
  <si>
    <t>Firm Name</t>
  </si>
  <si>
    <t>[商號]&lt;법률&gt; 상인이 영업 활동을 할 때에 자기를 표시하기 위하여 쓰는 이름</t>
  </si>
  <si>
    <t>상환</t>
  </si>
  <si>
    <t>REPAY</t>
  </si>
  <si>
    <t>[償還]빚을 갚음(여신)</t>
  </si>
  <si>
    <t>상환기일</t>
  </si>
  <si>
    <t>RPDD</t>
  </si>
  <si>
    <t>Repayment Due Date</t>
  </si>
  <si>
    <t>상환과 기일의 복합어</t>
  </si>
  <si>
    <t>상환수권</t>
  </si>
  <si>
    <t>RBAS</t>
  </si>
  <si>
    <t>Reimbursement Authorization</t>
  </si>
  <si>
    <t>신용장 개설은행이 신용장 개설시 상환은행(Reim Bank)을 지정하여 Nego 은행으로부터 자금청구가 올 경우 개설은행을 대신해서 상환하라는 수권(R/A Reimbursement Authorization)</t>
  </si>
  <si>
    <t>상환수권서</t>
  </si>
  <si>
    <t>RMAT</t>
  </si>
  <si>
    <t>송금이나 신용장 개설시 예치환거래은행 앞으로 차기(借記)를 수권하는 서류를 가리킨다.</t>
  </si>
  <si>
    <t>상환시</t>
  </si>
  <si>
    <t>RPYTM</t>
  </si>
  <si>
    <t>Repayment Time</t>
  </si>
  <si>
    <t>상환할 때</t>
  </si>
  <si>
    <t>상환율</t>
  </si>
  <si>
    <t>RPRT</t>
  </si>
  <si>
    <t>상환한 비율</t>
  </si>
  <si>
    <t>상환인</t>
  </si>
  <si>
    <t>RPAYR</t>
  </si>
  <si>
    <t>Repayment Person</t>
  </si>
  <si>
    <t>상환을 한 사람</t>
  </si>
  <si>
    <t>상환중</t>
  </si>
  <si>
    <t>DRRP</t>
  </si>
  <si>
    <t>During Repaying</t>
  </si>
  <si>
    <t>상환하는 기간 중</t>
  </si>
  <si>
    <t>상환후</t>
  </si>
  <si>
    <t>AFRP</t>
  </si>
  <si>
    <t>돈이나 물건을 돌려받은 이후</t>
  </si>
  <si>
    <t>상황</t>
  </si>
  <si>
    <t>CRCM</t>
  </si>
  <si>
    <t>circumstantial</t>
  </si>
  <si>
    <t>[狀況]일이 되어 가는 과정이나 형편.</t>
  </si>
  <si>
    <t>상훈</t>
  </si>
  <si>
    <t>PNDC</t>
  </si>
  <si>
    <t>Prize &amp; Decoration</t>
  </si>
  <si>
    <t>훈공을 기리어 상을 줌</t>
  </si>
  <si>
    <t>새만금</t>
  </si>
  <si>
    <t>SMG</t>
  </si>
  <si>
    <t>saemangeum</t>
  </si>
  <si>
    <t>새만금 고유 명사</t>
  </si>
  <si>
    <t>새만금그린시티카드</t>
  </si>
  <si>
    <t>SMGRCD</t>
  </si>
  <si>
    <t>SMG Green City Card</t>
  </si>
  <si>
    <t>새만금 그린 시티카드</t>
  </si>
  <si>
    <t>새집마련주택자금대출</t>
  </si>
  <si>
    <t>NHFL</t>
  </si>
  <si>
    <t>New Housing Fund Loan</t>
  </si>
  <si>
    <t>전북은행의 여신상품의 명칭-새집마련주택자금대출</t>
  </si>
  <si>
    <t>새희망홀씨</t>
  </si>
  <si>
    <t>NHWS</t>
  </si>
  <si>
    <t>Product Name 'New Hope Wholsee'</t>
  </si>
  <si>
    <t>기존 은행권의 서민금융 상품인 희망홀씨 대출을 개선한 명</t>
  </si>
  <si>
    <t>새희망홀씨대출</t>
  </si>
  <si>
    <t>NHLN</t>
  </si>
  <si>
    <t>New Hope Loan</t>
  </si>
  <si>
    <t>전북은행의 여신상품의 새희망홀씨 대출</t>
  </si>
  <si>
    <t>색약</t>
  </si>
  <si>
    <t>CLWK</t>
  </si>
  <si>
    <t>Color Weakness</t>
  </si>
  <si>
    <t>빛깔을 판별하는 힘이 약한 시각의 증상.</t>
  </si>
  <si>
    <t>색인</t>
  </si>
  <si>
    <t>IDX</t>
  </si>
  <si>
    <t>[索引]어떤 것을 뒤져서 찾아내거나 필요한 정보를 밝힘,책 속의 내용 중에서 중요한 단어나 항목, 인명 따위를 쉽게 찾아볼 수 있도록 일정한 순서에 따라 별도로 배열하여 놓은 목록. ≒찾아보기</t>
  </si>
  <si>
    <t>샘플</t>
  </si>
  <si>
    <t>SAMP</t>
  </si>
  <si>
    <t>Sample</t>
  </si>
  <si>
    <t>전체 물건의 품질이나 상태 따위를 알아볼 수 있도록 그 일부를 뽑아 놓거나, 미리 선보이는 물건.</t>
  </si>
  <si>
    <t>생계</t>
  </si>
  <si>
    <t>LVHD</t>
  </si>
  <si>
    <t>Livelihood</t>
  </si>
  <si>
    <t>생계비</t>
  </si>
  <si>
    <t>CSLV</t>
  </si>
  <si>
    <t>The Cost of Living</t>
  </si>
  <si>
    <t>[生計費]. 생활하는데 드는 비용.'최저생계비'를 일상적으로 이르는 말.</t>
  </si>
  <si>
    <t>생계형</t>
  </si>
  <si>
    <t>LVTP</t>
  </si>
  <si>
    <t>Livelihood Type</t>
  </si>
  <si>
    <t>[生計型]이자소득에 대해서는 비과세 혜택을 받고 금융소득종합과세 대상에서도 제외되는 대상</t>
  </si>
  <si>
    <t>생년월일</t>
  </si>
  <si>
    <t>BRDD</t>
  </si>
  <si>
    <t>Birthday</t>
  </si>
  <si>
    <t>[生年月日] 태어난 해와 달과 날</t>
  </si>
  <si>
    <t>생략</t>
  </si>
  <si>
    <t>OMSN</t>
  </si>
  <si>
    <t>Omission</t>
  </si>
  <si>
    <t>[省略]전체에서 일부를 줄이거나 뺌.</t>
  </si>
  <si>
    <t>생명</t>
  </si>
  <si>
    <t>LIFE</t>
  </si>
  <si>
    <t>Life</t>
  </si>
  <si>
    <t>생명보험</t>
  </si>
  <si>
    <t>LFIN</t>
  </si>
  <si>
    <t>Life Insurance</t>
  </si>
  <si>
    <t>[生命保險]&lt;경제&gt; 피보험자가 사망하였을 때나 일정 연령 이상 생존하였을 때 보험금을 지불하는 보험</t>
  </si>
  <si>
    <t>생산</t>
  </si>
  <si>
    <t>PDTN</t>
  </si>
  <si>
    <t>Production</t>
  </si>
  <si>
    <t>인간 생활에 필요한 물건을 만듦</t>
  </si>
  <si>
    <t>생산성</t>
  </si>
  <si>
    <t>PRDV</t>
  </si>
  <si>
    <t>Productivity</t>
  </si>
  <si>
    <t>[生産性]&lt;경제&gt;단위 노동을 들여 만들어 낸 생산물의 양</t>
  </si>
  <si>
    <t>생산직</t>
  </si>
  <si>
    <t>BLCLR</t>
  </si>
  <si>
    <t>Blue Collar</t>
  </si>
  <si>
    <t>생산을 담당하는 근로자</t>
  </si>
  <si>
    <t>생성</t>
  </si>
  <si>
    <t>CRTN</t>
  </si>
  <si>
    <t>Creation</t>
  </si>
  <si>
    <t>[生成]사물이 생겨남  또는 생겨 이루어지게 함.</t>
  </si>
  <si>
    <t>생성기</t>
  </si>
  <si>
    <t>GRTR</t>
  </si>
  <si>
    <t>Generator</t>
  </si>
  <si>
    <t>생성시</t>
  </si>
  <si>
    <t>CRTM</t>
  </si>
  <si>
    <t>Creation Time</t>
  </si>
  <si>
    <t>생성이 되는 때</t>
  </si>
  <si>
    <t>생성자</t>
  </si>
  <si>
    <t>CRTR</t>
  </si>
  <si>
    <t>Creator</t>
  </si>
  <si>
    <t>생일</t>
  </si>
  <si>
    <t>BRDY</t>
  </si>
  <si>
    <t>[生日]태어난 날</t>
  </si>
  <si>
    <t>생존</t>
  </si>
  <si>
    <t>BNG</t>
  </si>
  <si>
    <t>Being</t>
  </si>
  <si>
    <t>[生存] (죽지 않고) 살아 있음. 살아남음</t>
  </si>
  <si>
    <t>생활</t>
  </si>
  <si>
    <t>LVNG</t>
  </si>
  <si>
    <t>Living</t>
  </si>
  <si>
    <t>1. 사람이나 동물이 일정한 환경에서 활동하며 살아감. 2. 생계나 살림을 꾸려 나감.</t>
  </si>
  <si>
    <t>생활비</t>
  </si>
  <si>
    <t>LVCS</t>
  </si>
  <si>
    <t>Living Cost</t>
  </si>
  <si>
    <t>생활에 지출되는 비용</t>
  </si>
  <si>
    <t>생활자</t>
  </si>
  <si>
    <t>PWLW</t>
  </si>
  <si>
    <t>People who live with</t>
  </si>
  <si>
    <t>생활을 하는 사람</t>
  </si>
  <si>
    <t>샤프지수</t>
  </si>
  <si>
    <t>SR</t>
  </si>
  <si>
    <t>Sharpe Ratio</t>
  </si>
  <si>
    <t>투자수익률 대비 변동성비율임이 비율은 한 투자기간동안에 위험의 1단위당 무위험이자율을 초과 달성한 펀드수익률을 나타내며, 이것의 높을수록 위험을 감안한 후 투자성과가 좋았음을 의미함즉 샤프지수는 총위험 1단위당 어느 정도의 보상을 받았는가 하는 위험 보상률을 의미하며 이 지수가 크면 클수록 우수한 것으로 평가됩니다.</t>
  </si>
  <si>
    <t>서고</t>
  </si>
  <si>
    <t>LBRY</t>
  </si>
  <si>
    <t>책을 넣어 두는 곳집. 문고. 책고</t>
  </si>
  <si>
    <t>서류</t>
  </si>
  <si>
    <t>DOCS</t>
  </si>
  <si>
    <t>Documents</t>
  </si>
  <si>
    <t>글자로 기록한 문서를 통틀어 이르는 말</t>
  </si>
  <si>
    <t>서류송달</t>
  </si>
  <si>
    <t>MLNG</t>
  </si>
  <si>
    <t>Mailling</t>
  </si>
  <si>
    <t>기록이나 사무에 관한 문서를 보내어 줌</t>
  </si>
  <si>
    <t>서면</t>
  </si>
  <si>
    <t>DCMT</t>
  </si>
  <si>
    <t>일정한 내용을 적은 문서</t>
  </si>
  <si>
    <t>서명</t>
  </si>
  <si>
    <t>SIGT</t>
  </si>
  <si>
    <t>Signature</t>
  </si>
  <si>
    <t>자기의 이름을 써넣음. 또는 써넣은 것. ≒서기(署記).</t>
  </si>
  <si>
    <t>서무</t>
  </si>
  <si>
    <t>GNFR</t>
  </si>
  <si>
    <t>General Affirs</t>
  </si>
  <si>
    <t>특별한 명목이 없는 여러 가지 일반적인 사무.</t>
  </si>
  <si>
    <t>서민</t>
  </si>
  <si>
    <t>ODPN</t>
  </si>
  <si>
    <t>ordinary person</t>
  </si>
  <si>
    <t>돈없고 힘없는 국민</t>
  </si>
  <si>
    <t>서버</t>
  </si>
  <si>
    <t>SVR</t>
  </si>
  <si>
    <t>Server</t>
  </si>
  <si>
    <t>주된 정보의 제공이나 작업을 수행하는 컴퓨터 시스템</t>
  </si>
  <si>
    <t>서블릿</t>
  </si>
  <si>
    <t>SVLT</t>
  </si>
  <si>
    <t>Servlet</t>
  </si>
  <si>
    <t>서버에서 수행되는 소형 프로그램. 일반적으로 서버에 존재하며 사용자 입력에 의해 데이터베이스에 접근하는 프로그램은 공통 게이트웨이 인터페이스(CGI) 프로그램을 사용해 수행되는데, 자바 서버 프로그램은 자바 프로그래밍 언어로 수행됨</t>
  </si>
  <si>
    <t>서비스</t>
  </si>
  <si>
    <t>SRVC</t>
  </si>
  <si>
    <t>생산된 재화를 운반·배급하거나 생산이나 소비에 필요한 노무를 제공함.</t>
  </si>
  <si>
    <t>서비스수준</t>
  </si>
  <si>
    <t>SVLV</t>
  </si>
  <si>
    <t>Service Level</t>
  </si>
  <si>
    <t>서비스의 수준</t>
  </si>
  <si>
    <t>서손</t>
  </si>
  <si>
    <t>SPPP</t>
  </si>
  <si>
    <t>Spoiled Paper</t>
  </si>
  <si>
    <t>[書損]원본이 파기된 상태</t>
  </si>
  <si>
    <t>서술</t>
  </si>
  <si>
    <t>DSCP</t>
  </si>
  <si>
    <t>어떤 사실을 차례를 좇아 말하거나 적음</t>
  </si>
  <si>
    <t>서식</t>
  </si>
  <si>
    <t>LEFRM</t>
  </si>
  <si>
    <t>Form</t>
  </si>
  <si>
    <t>서류의 양식. 서류를 작성하는 법식</t>
  </si>
  <si>
    <t>서약</t>
  </si>
  <si>
    <t>OATH</t>
  </si>
  <si>
    <t>Oath</t>
  </si>
  <si>
    <t>서약서</t>
  </si>
  <si>
    <t>CVNN</t>
  </si>
  <si>
    <t>Covenant</t>
  </si>
  <si>
    <t>서열</t>
  </si>
  <si>
    <t>RNK</t>
  </si>
  <si>
    <t>Rank</t>
  </si>
  <si>
    <t>(연령·지위·성적 따위의) 일정한 순서에 따라 늘어서는 일, 또는 그 순서</t>
  </si>
  <si>
    <t>서울보증보험</t>
  </si>
  <si>
    <t>SGI</t>
  </si>
  <si>
    <t>Seoul Guarantee Insurance Co</t>
  </si>
  <si>
    <t>1969년 대한보증보험(주)으로 설립된 보증 전문회사. 주요 사업은 개인 및 기업의 보증보험과 신용보험 업무이다</t>
  </si>
  <si>
    <t>서울은행</t>
  </si>
  <si>
    <t>SLBK</t>
  </si>
  <si>
    <t>Seoul Bank</t>
  </si>
  <si>
    <t>구 서울은행</t>
  </si>
  <si>
    <t>서울특별시</t>
  </si>
  <si>
    <t>SEOL</t>
  </si>
  <si>
    <t>Seoul</t>
  </si>
  <si>
    <t>한반도 중앙부에 있는 대한민국의 수도</t>
  </si>
  <si>
    <t>서해대</t>
  </si>
  <si>
    <t>SHCL</t>
  </si>
  <si>
    <t>SoHae College</t>
  </si>
  <si>
    <t>서해대학교</t>
  </si>
  <si>
    <t>서화</t>
  </si>
  <si>
    <t>PNW</t>
  </si>
  <si>
    <t>Paintings and Writings</t>
  </si>
  <si>
    <t>글씨와 그림</t>
  </si>
  <si>
    <t>석사</t>
  </si>
  <si>
    <t>MASTR</t>
  </si>
  <si>
    <t>대학원의 석사 과정을 마치고 규정된 절차를 밟은 사람에게 수여하는 학위</t>
  </si>
  <si>
    <t>선개설</t>
  </si>
  <si>
    <t>POPN</t>
  </si>
  <si>
    <t>Pre Open</t>
  </si>
  <si>
    <t>먼저 개설함</t>
  </si>
  <si>
    <t>선결제</t>
  </si>
  <si>
    <t>FRSL</t>
  </si>
  <si>
    <t>Forward Settlement</t>
  </si>
  <si>
    <t>미리 결제함</t>
  </si>
  <si>
    <t>선계좌</t>
  </si>
  <si>
    <t>PRAC</t>
  </si>
  <si>
    <t>Pre Account</t>
  </si>
  <si>
    <t>미리 수보받는 계좌</t>
  </si>
  <si>
    <t>선고</t>
  </si>
  <si>
    <t>SNTC</t>
  </si>
  <si>
    <t>재판의 판결을 일반에게 발표함</t>
  </si>
  <si>
    <t>선급</t>
  </si>
  <si>
    <t>PPAD</t>
  </si>
  <si>
    <t>Prepaid</t>
  </si>
  <si>
    <t>[先給](값이나 삯을) 미리 치러 줌</t>
  </si>
  <si>
    <t>선급금</t>
  </si>
  <si>
    <t>PRMN</t>
  </si>
  <si>
    <t>Prepaid Money</t>
  </si>
  <si>
    <t>미리 지급하여 주는 돈</t>
  </si>
  <si>
    <t>선급금액</t>
  </si>
  <si>
    <t>PRAM</t>
  </si>
  <si>
    <t>Prepaid Amount</t>
  </si>
  <si>
    <t>미리 지급하여 주는 돈의 액수</t>
  </si>
  <si>
    <t>선급법인세액</t>
  </si>
  <si>
    <t>PPITX</t>
  </si>
  <si>
    <t>Prepaid Income Tax</t>
  </si>
  <si>
    <t>미리 낸 법인세</t>
  </si>
  <si>
    <t>선납</t>
  </si>
  <si>
    <t>PPAY</t>
  </si>
  <si>
    <t>Prepayment</t>
  </si>
  <si>
    <t>[先納]약속한 기한이 되기 전에 돈을 미리 바침.</t>
  </si>
  <si>
    <t>선도</t>
  </si>
  <si>
    <t>FWDV</t>
  </si>
  <si>
    <t>Forward Delivery</t>
  </si>
  <si>
    <t>거래당사자들이 통화,채권,주식 등의 자산을 미리 약정한 가격으로 미래의 일정시점에 인수도하기로 약정하는 것</t>
  </si>
  <si>
    <t>선도스왑</t>
  </si>
  <si>
    <t>FSW</t>
  </si>
  <si>
    <t>Forward Swap</t>
  </si>
  <si>
    <t>외환스왑 거래에서 Forward스왑은 현물환/선물환 또는 선물환간 스왑을 의미한다.</t>
  </si>
  <si>
    <t>선도옵션</t>
  </si>
  <si>
    <t>FSOP</t>
  </si>
  <si>
    <t>Forward start option</t>
  </si>
  <si>
    <t>일정한 시점 (承認日, grant date)이 지난 뒤부터 효력이 발생하는 옵션으로 효력이 발생하는 승인일에 등가격 (at the money )으로 행사가격이 정해진다</t>
  </si>
  <si>
    <t>선매출</t>
  </si>
  <si>
    <t>PRSAL</t>
  </si>
  <si>
    <t>[先賣出] 물건이나 서비스의 실제 거래가 발생하기 전에 회계상으로만 처리된 매출</t>
  </si>
  <si>
    <t>선물</t>
  </si>
  <si>
    <t>FUTRS</t>
  </si>
  <si>
    <t>Futures</t>
  </si>
  <si>
    <t>[先物]장래의 일정한 시기에 현품을 넘겨준다는 조건으로 매매 계약을 하는 거래 종목.</t>
  </si>
  <si>
    <t>선물200</t>
  </si>
  <si>
    <t>FT200</t>
  </si>
  <si>
    <t>Futures 200</t>
  </si>
  <si>
    <t>대한민국의 코스피200 주가지수를 대상으로 하는 선물거래.</t>
  </si>
  <si>
    <t>선물스왑</t>
  </si>
  <si>
    <t>FTSW</t>
  </si>
  <si>
    <t>Futures Swap</t>
  </si>
  <si>
    <t>선물과 스왑의 복합어</t>
  </si>
  <si>
    <t>선물환</t>
  </si>
  <si>
    <t>FWEX</t>
  </si>
  <si>
    <t>Forward Exchange</t>
  </si>
  <si>
    <t>[先物換]장래의 일정한 때에 일정한 환율로 외환을 주고 받기로 현시점에서 게약하는 것을 말하며  흔히 선물환거래라고 한다.</t>
  </si>
  <si>
    <t>선박</t>
  </si>
  <si>
    <t>SHIP</t>
  </si>
  <si>
    <t>Ship</t>
  </si>
  <si>
    <t>배2. [주로, 규모가 큰 축에 드는 배를 이르는 말.]</t>
  </si>
  <si>
    <t>선반</t>
  </si>
  <si>
    <t>RCK</t>
  </si>
  <si>
    <t>Rack</t>
  </si>
  <si>
    <t>벽에 매어서 물건을 얹어 두는 널빤지</t>
  </si>
  <si>
    <t>선발행</t>
  </si>
  <si>
    <t>PISSU</t>
  </si>
  <si>
    <t>Previous Issued</t>
  </si>
  <si>
    <t>먼저 발행함</t>
  </si>
  <si>
    <t>소득공제</t>
  </si>
  <si>
    <t>ICDC</t>
  </si>
  <si>
    <t>Income Deduction</t>
  </si>
  <si>
    <t>[所得控除] 과세의 대상이 되는 소득액을 결정하기 위하여 총소득액에서 법으로 정하여진 금액을 빼내는 일.</t>
  </si>
  <si>
    <t>소득세</t>
  </si>
  <si>
    <t>INTX</t>
  </si>
  <si>
    <t>Income Tax</t>
  </si>
  <si>
    <t>[所得稅]개인이 한 해 동안 벌어들인 돈에 대하여 액수별 기준에 따라 매기는 세금.</t>
  </si>
  <si>
    <t>소득세액</t>
  </si>
  <si>
    <t>INTXA</t>
  </si>
  <si>
    <t>소득세의 액수</t>
  </si>
  <si>
    <t>소득원</t>
  </si>
  <si>
    <t>EARR</t>
  </si>
  <si>
    <t>Earner</t>
  </si>
  <si>
    <t>돈을 버는 원천 혹은 사람</t>
  </si>
  <si>
    <t>소득자</t>
  </si>
  <si>
    <t>INCR</t>
  </si>
  <si>
    <t>Incomer</t>
  </si>
  <si>
    <t>[所得者]소득을 올린 사람</t>
  </si>
  <si>
    <t>소득환산</t>
  </si>
  <si>
    <t>INUC</t>
  </si>
  <si>
    <t>Income Unit Change</t>
  </si>
  <si>
    <t>소득과 환산의 복합어</t>
  </si>
  <si>
    <t>소량</t>
  </si>
  <si>
    <t>SMQY</t>
  </si>
  <si>
    <t>Small Quantity</t>
  </si>
  <si>
    <t>적은분량</t>
  </si>
  <si>
    <t>소매</t>
  </si>
  <si>
    <t>RTSL</t>
  </si>
  <si>
    <t>Retail Sale</t>
  </si>
  <si>
    <t>[小賣]물건을 생산자나 도매상에게서 사들여 직접 소비자에게 팖.</t>
  </si>
  <si>
    <t>소매상</t>
  </si>
  <si>
    <t>RTDLR</t>
  </si>
  <si>
    <t>retail dealer</t>
  </si>
  <si>
    <t>소매인</t>
  </si>
  <si>
    <t>RTLR</t>
  </si>
  <si>
    <t>Retailer</t>
  </si>
  <si>
    <t>[小賣人]소매하는 장수</t>
  </si>
  <si>
    <t>소멸</t>
  </si>
  <si>
    <t>EXTG</t>
  </si>
  <si>
    <t>Extinguishment</t>
  </si>
  <si>
    <t>사라져 없어짐</t>
  </si>
  <si>
    <t>소멸시효</t>
  </si>
  <si>
    <t>XTPR</t>
  </si>
  <si>
    <t>Extinctive Prescription</t>
  </si>
  <si>
    <t>[消滅時效] 권리자가 자신의 권리를 행사할 수 있음에도 불구하고 일정 기간 동안 권리를 행사하지 아니하는 경우에 그 권리를 소멸하는 제도.</t>
  </si>
  <si>
    <t>소명</t>
  </si>
  <si>
    <t>BRTS</t>
  </si>
  <si>
    <t>Brightness</t>
  </si>
  <si>
    <t>[疎明] 재판에서 당사자가 주장하는 사실에 대하여 법관으로 하여금 ＜일단 그렇다고 생각된다＞는 심증을 갖게 하는 일, 또는 그렇게 하기 위해 당사자가 증거를 제출하는 일</t>
  </si>
  <si>
    <t>소모품</t>
  </si>
  <si>
    <t>CNGD</t>
  </si>
  <si>
    <t>Consumption Goods</t>
  </si>
  <si>
    <t>쓰는 대로 닳거나 줄어들어 없어지거나 못 쓰게 되는 물품</t>
  </si>
  <si>
    <t>소분류</t>
  </si>
  <si>
    <t>SCLS</t>
  </si>
  <si>
    <t>Small Classification</t>
  </si>
  <si>
    <t>작은 분류체계</t>
  </si>
  <si>
    <t>소분류코드</t>
  </si>
  <si>
    <t>SCCD</t>
  </si>
  <si>
    <t>Small Classification Code</t>
  </si>
  <si>
    <t>분류체계에 있어 대분류 혹은 중분류보다 더 세부적인 체계에 대한 코드</t>
  </si>
  <si>
    <t>소비</t>
  </si>
  <si>
    <t>CNSM</t>
  </si>
  <si>
    <t>Consumption</t>
  </si>
  <si>
    <t>[消費]돈이나 물자, 시간, 노력 따위를 들이거나 써서 없앰</t>
  </si>
  <si>
    <t>소비자</t>
  </si>
  <si>
    <t>CSTMR</t>
  </si>
  <si>
    <t>사업자가 제공하는 상품과 서비스를 소비생활을 위하여 구입하거나 사용하는 사람</t>
  </si>
  <si>
    <t>소비자가격</t>
  </si>
  <si>
    <t>CNPR</t>
  </si>
  <si>
    <t>Consumer price</t>
  </si>
  <si>
    <t>소비재</t>
  </si>
  <si>
    <t>CSGD</t>
  </si>
  <si>
    <t>인간이 욕망을 충족시키기 위하여 일상생활에서 직접 소비하는 재화</t>
  </si>
  <si>
    <t>소상공인</t>
  </si>
  <si>
    <t>SMTE</t>
  </si>
  <si>
    <t>Small Traders And Enterprisers</t>
  </si>
  <si>
    <t>상시근로자수 5인 이하(제조업, 광업, 건설업, 운수업체는 10인 이하)의 사업자</t>
  </si>
  <si>
    <t>소속</t>
  </si>
  <si>
    <t>BLNG</t>
  </si>
  <si>
    <t>Belong</t>
  </si>
  <si>
    <t>[所屬]어떤 기관이나 조직에 딸림</t>
  </si>
  <si>
    <t>소송</t>
  </si>
  <si>
    <t>LWST</t>
  </si>
  <si>
    <t>Lawsuit</t>
  </si>
  <si>
    <t>[訴訟] 재판에 의하여 원고와 피고 사이의 권리나 의무 따위의 법률 관계를 확정하여 줄 것을 법원에 요구함. 또는 그런 절차.</t>
  </si>
  <si>
    <t>소송물</t>
  </si>
  <si>
    <t>LTOBJ</t>
  </si>
  <si>
    <t>Litigated Objects</t>
  </si>
  <si>
    <t>소송을 제기한 사람이 그의 주장에 의해 얻고자 하는 권리나 법률관계 등으로 판결의 대상이기도 한 것을 소송물이라고 하는데 소송의 객체나 소송의 목적이라고도 함</t>
  </si>
  <si>
    <t>소수</t>
  </si>
  <si>
    <t>DCM</t>
  </si>
  <si>
    <t>Decimal</t>
  </si>
  <si>
    <t>1보다 작은 실수</t>
  </si>
  <si>
    <t>소수점</t>
  </si>
  <si>
    <t>DCPN</t>
  </si>
  <si>
    <t>Decimal Point</t>
  </si>
  <si>
    <t>소수를 지닌 수를 나타낼 때 소수 부분과 정수 부분을 구별하기 위하여 찍는 점</t>
  </si>
  <si>
    <t>소스</t>
  </si>
  <si>
    <t>SRC</t>
  </si>
  <si>
    <t>SOURCE</t>
  </si>
  <si>
    <t>원시자료를 표시</t>
  </si>
  <si>
    <t>소액</t>
  </si>
  <si>
    <t>SMAM</t>
  </si>
  <si>
    <t>Small Amount</t>
  </si>
  <si>
    <t>[少額]적은 액수.</t>
  </si>
  <si>
    <t>소액부징수</t>
  </si>
  <si>
    <t>NSTA</t>
  </si>
  <si>
    <t>non-collection of small tax amount</t>
  </si>
  <si>
    <t>소득이나 과세 가격 따위가 일정 금액에 못 미치는 경우 세금을 거두지 아니하는 일</t>
  </si>
  <si>
    <t>소액여신</t>
  </si>
  <si>
    <t>SSLN</t>
  </si>
  <si>
    <t>Small Sum Loan</t>
  </si>
  <si>
    <t>상대적으로 적은 금액을 대상으로 하는 대출</t>
  </si>
  <si>
    <t>소요</t>
  </si>
  <si>
    <t>RQRD</t>
  </si>
  <si>
    <t>Required</t>
  </si>
  <si>
    <t>[所要]필요로 함. 요구되는 바</t>
  </si>
  <si>
    <t>소유</t>
  </si>
  <si>
    <t>OWN</t>
  </si>
  <si>
    <t>Own</t>
  </si>
  <si>
    <t>[所有]자기의 것으로 가짐  또는 가지고 있음</t>
  </si>
  <si>
    <t>소유권</t>
  </si>
  <si>
    <t>OWNS</t>
  </si>
  <si>
    <t>Ownership</t>
  </si>
  <si>
    <t>[所有權]&lt;법률&gt; 물건을 전면적·일반적으로 지배하는 권리. 물건이 가지는 사용 가치나 교환 가치의 전부를 지배할 수 있는 완전 물권이다</t>
  </si>
  <si>
    <t>소유부동산</t>
  </si>
  <si>
    <t>OWRE</t>
  </si>
  <si>
    <t>Own Real Estate</t>
  </si>
  <si>
    <t>소유와 부동산의 복합어Own Real Estate 소유부동산</t>
  </si>
  <si>
    <t>수입지</t>
  </si>
  <si>
    <t>DRAWE</t>
  </si>
  <si>
    <t>Drawee</t>
  </si>
  <si>
    <t>어음지급인</t>
  </si>
  <si>
    <t>수입지은행</t>
  </si>
  <si>
    <t>DRBK</t>
  </si>
  <si>
    <t>Drawee Bank</t>
  </si>
  <si>
    <t>지불은행. 인출은행, 결제은행</t>
  </si>
  <si>
    <t>AMND</t>
  </si>
  <si>
    <t>Amendment</t>
  </si>
  <si>
    <t>[修正]바로잡아 고침.</t>
  </si>
  <si>
    <t>수정전</t>
  </si>
  <si>
    <t>BFUP</t>
  </si>
  <si>
    <t>Before Update</t>
  </si>
  <si>
    <t>수정 이전</t>
  </si>
  <si>
    <t>수정후</t>
  </si>
  <si>
    <t>AFUP</t>
  </si>
  <si>
    <t>After Update</t>
  </si>
  <si>
    <t>수정이 된 이후</t>
  </si>
  <si>
    <t>수정후PL</t>
  </si>
  <si>
    <t>AUPL</t>
  </si>
  <si>
    <t>After Update Profit And Loss</t>
  </si>
  <si>
    <t>수정후와 PL의 합성어</t>
  </si>
  <si>
    <t>수주</t>
  </si>
  <si>
    <t>OBOR</t>
  </si>
  <si>
    <t>Obtain Order</t>
  </si>
  <si>
    <t>주문을 받음. 주로 물건을 생산하는 업자가 제품의 주문을 받는 것</t>
  </si>
  <si>
    <t>수준</t>
  </si>
  <si>
    <t>LVL</t>
  </si>
  <si>
    <t>[水準] 사물의 가치나 질 따위의 기준이 되는 일정한 표준이나 정도.</t>
  </si>
  <si>
    <t>수집</t>
  </si>
  <si>
    <t>GTH</t>
  </si>
  <si>
    <t>Gather</t>
  </si>
  <si>
    <t>(정보를) 모으다</t>
  </si>
  <si>
    <t>수집기</t>
  </si>
  <si>
    <t>CLMS</t>
  </si>
  <si>
    <t>Collecting Machine</t>
  </si>
  <si>
    <t>수집을 담당하는 기기</t>
  </si>
  <si>
    <t>수집처</t>
  </si>
  <si>
    <t>CLOFC</t>
  </si>
  <si>
    <t>Collecting Office</t>
  </si>
  <si>
    <t>수집 장소</t>
  </si>
  <si>
    <t>수첩</t>
  </si>
  <si>
    <t>PKTBK</t>
  </si>
  <si>
    <t>Pocket Book</t>
  </si>
  <si>
    <t>몸에 지니고 다니며 아무때나 간단한 기록을 하는 조그마한 공책</t>
  </si>
  <si>
    <t>수출</t>
  </si>
  <si>
    <t>EXPRT</t>
  </si>
  <si>
    <t>Export</t>
  </si>
  <si>
    <t>[輸出]국내의 상품이나 기술을 외국으로 팔아 내보냄.</t>
  </si>
  <si>
    <t>수출LC</t>
  </si>
  <si>
    <t>EXLC</t>
  </si>
  <si>
    <t>Export Letter Of Credit</t>
  </si>
  <si>
    <t>상업신용장을 수출업자의 입장에서 이르는 말</t>
  </si>
  <si>
    <t>수출대금</t>
  </si>
  <si>
    <t>EXMP</t>
  </si>
  <si>
    <t>Export Money Payable</t>
  </si>
  <si>
    <t>수출과 대금의 복합어</t>
  </si>
  <si>
    <t>수출보험공사</t>
  </si>
  <si>
    <t>KEI</t>
  </si>
  <si>
    <t>Korea Export Insurance Co.</t>
  </si>
  <si>
    <t>비영리 정책보험기관으로서 수출거래에 수반되는 여러 위험 가운데 통상의 보험으로는 구제될 수 없는 불의의 손실을 정부가 보상하는 수출보험 업무를 전담 운영함</t>
  </si>
  <si>
    <t>수출상</t>
  </si>
  <si>
    <t>EXPTRD</t>
  </si>
  <si>
    <t>Export Trader</t>
  </si>
  <si>
    <t>[輸出商] 다른 나라로 물품을 팔아 내보내는 장사</t>
  </si>
  <si>
    <t>수출실적</t>
  </si>
  <si>
    <t>EXAR</t>
  </si>
  <si>
    <t>Export Actual result</t>
  </si>
  <si>
    <t>수출과 실적의 복합어</t>
  </si>
  <si>
    <t>수출입</t>
  </si>
  <si>
    <t>IMXP</t>
  </si>
  <si>
    <t>Imports And Exports</t>
  </si>
  <si>
    <t>수출과 수입을 아울러 이르는 말.</t>
  </si>
  <si>
    <t>수출입실적</t>
  </si>
  <si>
    <t>IERS</t>
  </si>
  <si>
    <t>Imports And Exports's Result</t>
  </si>
  <si>
    <t>수출입과 실적의 복합어</t>
  </si>
  <si>
    <t>수출자</t>
  </si>
  <si>
    <t>EXRR</t>
  </si>
  <si>
    <t>Exporter</t>
  </si>
  <si>
    <t>[輸出者]수출업을 하는 사람</t>
  </si>
  <si>
    <t>수취</t>
  </si>
  <si>
    <t>RCVN</t>
  </si>
  <si>
    <t>Receiving</t>
  </si>
  <si>
    <t>[受取]금품 따위를 거두어 받음.</t>
  </si>
  <si>
    <t>수취은행</t>
  </si>
  <si>
    <t>RCBK</t>
  </si>
  <si>
    <t>Receive Bank</t>
  </si>
  <si>
    <t>수취받은 은행</t>
  </si>
  <si>
    <t>수취인</t>
  </si>
  <si>
    <t>RECV</t>
  </si>
  <si>
    <t>Receiver</t>
  </si>
  <si>
    <t>[受取人]서류나 물건을 받는 사람.  받는 이 로 순화, &lt;법률&gt;일정한 금액을 지급받도록 어음이나 수표에 지정되어 있는 사람</t>
  </si>
  <si>
    <t>수취자산</t>
  </si>
  <si>
    <t>RCAS</t>
  </si>
  <si>
    <t>Receiving Asset</t>
  </si>
  <si>
    <t>수취한 자산</t>
  </si>
  <si>
    <t>수치</t>
  </si>
  <si>
    <t>NRVL</t>
  </si>
  <si>
    <t>Numerical value</t>
  </si>
  <si>
    <t>수탁</t>
  </si>
  <si>
    <t>CNSG</t>
  </si>
  <si>
    <t>Consignment</t>
  </si>
  <si>
    <t>[受託]다른 사람의 의뢰나 부탁을 받음. 또는 그런 일.</t>
  </si>
  <si>
    <t>수탁고</t>
  </si>
  <si>
    <t>TRAC</t>
  </si>
  <si>
    <t>Trust Account Count</t>
  </si>
  <si>
    <t>운용사가 고객으로부터 운용을 위임받은 좌수</t>
  </si>
  <si>
    <t>수탁금</t>
  </si>
  <si>
    <t>CSMN</t>
  </si>
  <si>
    <t>Consignment Money</t>
  </si>
  <si>
    <t>수탁하는 돈.</t>
  </si>
  <si>
    <t>수탁사</t>
  </si>
  <si>
    <t>CNCM</t>
  </si>
  <si>
    <t>펀드의 자산을 보관/관리하는 은행</t>
  </si>
  <si>
    <t>수평</t>
  </si>
  <si>
    <t>HRZT</t>
  </si>
  <si>
    <t>Horizontal</t>
  </si>
  <si>
    <t>잔잔한 수면처럼 평평한 모양</t>
  </si>
  <si>
    <t>수표</t>
  </si>
  <si>
    <t>CHQ</t>
  </si>
  <si>
    <t>Cheque</t>
  </si>
  <si>
    <t>[手票]은행에 당좌 예금이 있는 사람이 그 은행을 지급인으로 하여 일정한 금액을 특정인에게 지급할 것을 위탁하는 유가 증권</t>
  </si>
  <si>
    <t>수표분류기</t>
  </si>
  <si>
    <t>CHCM</t>
  </si>
  <si>
    <t>Check Claasifying Machine</t>
  </si>
  <si>
    <t>수표를 분류하여 주는 기기</t>
  </si>
  <si>
    <t>수표함</t>
  </si>
  <si>
    <t>CHBX</t>
  </si>
  <si>
    <t>Cheque Box</t>
  </si>
  <si>
    <t>수하인</t>
  </si>
  <si>
    <t>BGRV</t>
  </si>
  <si>
    <t>Baggage Receiver</t>
  </si>
  <si>
    <t>운송 계약에서, 화물을 인도 받는 사람</t>
  </si>
  <si>
    <t>수행</t>
  </si>
  <si>
    <t>EXC</t>
  </si>
  <si>
    <t>[遂行] 일을 계획한 대로 해냄</t>
  </si>
  <si>
    <t>수험</t>
  </si>
  <si>
    <t>TKEXAM</t>
  </si>
  <si>
    <t>Take a Examination</t>
  </si>
  <si>
    <t>시험을 치름</t>
  </si>
  <si>
    <t>수협은행</t>
  </si>
  <si>
    <t>SHBK</t>
  </si>
  <si>
    <t>Suhyup Bank</t>
  </si>
  <si>
    <t>수혜</t>
  </si>
  <si>
    <t>BNFT</t>
  </si>
  <si>
    <t>[受惠]은혜를 입음. 또는 혜택을 받음</t>
  </si>
  <si>
    <t>수혜자</t>
  </si>
  <si>
    <t>BENF</t>
  </si>
  <si>
    <t>[受惠者]혜택을 받는 사람</t>
  </si>
  <si>
    <t>송달료</t>
  </si>
  <si>
    <t>DLFE</t>
  </si>
  <si>
    <t>Delivery Fee</t>
  </si>
  <si>
    <t>송달에 드는 요금</t>
  </si>
  <si>
    <t>송달장</t>
  </si>
  <si>
    <t>TSLT</t>
  </si>
  <si>
    <t>Transmittal Letter</t>
  </si>
  <si>
    <t>송달에 관한 사항을 적은 서류</t>
  </si>
  <si>
    <t>송부</t>
  </si>
  <si>
    <t>SENDNG</t>
  </si>
  <si>
    <t>물건을 부치어 보냄</t>
  </si>
  <si>
    <t>송수신</t>
  </si>
  <si>
    <t>SNDRCV</t>
  </si>
  <si>
    <t>Sending and receiving</t>
  </si>
  <si>
    <t>송신과 수신을 아울러 이르는 말</t>
  </si>
  <si>
    <t>송수신자</t>
  </si>
  <si>
    <t>SRRCR</t>
  </si>
  <si>
    <t>Sender &amp; Recieptor</t>
  </si>
  <si>
    <t>통신을 주고 받은 사람</t>
  </si>
  <si>
    <t>송신</t>
  </si>
  <si>
    <t>SEND</t>
  </si>
  <si>
    <t>[送信]주로 전기적 수단을 이용하여 전신이나 전화, 라디오, 텔레비전 방송 따위의 신호를 보냄. 또는 그런 일</t>
  </si>
  <si>
    <t>송신자</t>
  </si>
  <si>
    <t>SENDR</t>
  </si>
  <si>
    <t>Send Person</t>
  </si>
  <si>
    <t>송신하는 사람</t>
  </si>
  <si>
    <t>송신처</t>
  </si>
  <si>
    <t>SDPR</t>
  </si>
  <si>
    <t>Sending part</t>
  </si>
  <si>
    <t>송장</t>
  </si>
  <si>
    <t>INVC</t>
  </si>
  <si>
    <t>Invoice</t>
  </si>
  <si>
    <t>[送狀]&lt;경제&gt;매매 상품을 멀리 떨어진 곳으로 발송할 때 짐을 받을 사람에게 보내는 상품의 명세서</t>
  </si>
  <si>
    <t>송증</t>
  </si>
  <si>
    <t>INVL</t>
  </si>
  <si>
    <t>Invoice Letter</t>
  </si>
  <si>
    <t>&lt;명사&gt; 짐표.</t>
  </si>
  <si>
    <t>송하인</t>
  </si>
  <si>
    <t>SENR</t>
  </si>
  <si>
    <t>외환수출입관련 물품을 부치는 사람</t>
  </si>
  <si>
    <t>쇼핑</t>
  </si>
  <si>
    <t>SHPG</t>
  </si>
  <si>
    <t>Shopping</t>
  </si>
  <si>
    <t>백화점이나 가게, 상점에서 물건을 사는일이나 행위</t>
  </si>
  <si>
    <t>쇼핑몰</t>
  </si>
  <si>
    <t>SHPGML</t>
  </si>
  <si>
    <t>ShoppingMall</t>
  </si>
  <si>
    <t>인터넷 에서 물건을 판매하는 가게나 상점</t>
  </si>
  <si>
    <t>쇼핑포인트</t>
  </si>
  <si>
    <t>SPPN</t>
  </si>
  <si>
    <t>Shopping Point</t>
  </si>
  <si>
    <t>수</t>
  </si>
  <si>
    <t>CNT</t>
  </si>
  <si>
    <t>Count</t>
  </si>
  <si>
    <t>[數]셀 수 있는 사물의 크기를 나타내는 값</t>
  </si>
  <si>
    <t>수강</t>
  </si>
  <si>
    <t>CORS</t>
  </si>
  <si>
    <t>Courses</t>
  </si>
  <si>
    <t>강의나 강습을 받음</t>
  </si>
  <si>
    <t>수관</t>
  </si>
  <si>
    <t>UNCT</t>
  </si>
  <si>
    <t>Undertaking Of Control</t>
  </si>
  <si>
    <t>[收管]관리권리를 전해 받은</t>
  </si>
  <si>
    <t>수관자</t>
  </si>
  <si>
    <t>RVER</t>
  </si>
  <si>
    <t>Person who Receive</t>
  </si>
  <si>
    <t>수관받는 사람</t>
  </si>
  <si>
    <t>수관전</t>
  </si>
  <si>
    <t>BUC</t>
  </si>
  <si>
    <t>Before Undertaking Of Contral</t>
  </si>
  <si>
    <t>수관 이전</t>
  </si>
  <si>
    <t>수관처</t>
  </si>
  <si>
    <t>UCP</t>
  </si>
  <si>
    <t>Undertaking of Control Place</t>
  </si>
  <si>
    <t>펀드를 이관해오는 수탁사</t>
  </si>
  <si>
    <t>수관후</t>
  </si>
  <si>
    <t>AUC</t>
  </si>
  <si>
    <t>After Untertaking of Control</t>
  </si>
  <si>
    <t>수관 이후</t>
  </si>
  <si>
    <t>수권</t>
  </si>
  <si>
    <t>DLP</t>
  </si>
  <si>
    <t>Delegation of legal power</t>
  </si>
  <si>
    <t>授權. 대리권을 주는 법률행위</t>
  </si>
  <si>
    <t>수금</t>
  </si>
  <si>
    <t>BLCL</t>
  </si>
  <si>
    <t>Bill Collecting</t>
  </si>
  <si>
    <t>[收金] 받을 돈을 거두어들임.</t>
  </si>
  <si>
    <t>수급</t>
  </si>
  <si>
    <t>RCPT</t>
  </si>
  <si>
    <t>[受給] 급여, 연금, 배급 따위를 받음.</t>
  </si>
  <si>
    <t>수급권자</t>
  </si>
  <si>
    <t>RCRR</t>
  </si>
  <si>
    <t>Receipt Right Person</t>
  </si>
  <si>
    <t>수급을 받을 권리가 있는 사람</t>
  </si>
  <si>
    <t>수급자</t>
  </si>
  <si>
    <t>RCPN</t>
  </si>
  <si>
    <t>A Recipient</t>
  </si>
  <si>
    <t>급여, 연금, 배급 따위를 받는 사람</t>
  </si>
  <si>
    <t>수기</t>
  </si>
  <si>
    <t>MNIP</t>
  </si>
  <si>
    <t>Manual Input</t>
  </si>
  <si>
    <t>[手記]글이나 글씨를 자기 손으로 직접 씀</t>
  </si>
  <si>
    <t>수납</t>
  </si>
  <si>
    <t>RCV</t>
  </si>
  <si>
    <t>[收納](관공서 같은 곳에서 금품을) 거두어들임</t>
  </si>
  <si>
    <t>수납계정</t>
  </si>
  <si>
    <t>RCAC</t>
  </si>
  <si>
    <t>Receipt Account</t>
  </si>
  <si>
    <t>수납과 계정의 복합어</t>
  </si>
  <si>
    <t>수납자</t>
  </si>
  <si>
    <t>RVPR</t>
  </si>
  <si>
    <t>Receive Person</t>
  </si>
  <si>
    <t>[受納者] 수납하는 사람</t>
  </si>
  <si>
    <t>수납처</t>
  </si>
  <si>
    <t>MROF</t>
  </si>
  <si>
    <t>Money Receipt Office</t>
  </si>
  <si>
    <t>수납 장소</t>
  </si>
  <si>
    <t>수단</t>
  </si>
  <si>
    <t>METH</t>
  </si>
  <si>
    <t>[手段]어떤 목적을 달성하기 위한 방법</t>
  </si>
  <si>
    <t>수당</t>
  </si>
  <si>
    <t>ALOW</t>
  </si>
  <si>
    <t>Allowance</t>
  </si>
  <si>
    <t>[手當] 정한 급료 이외에 주는 보수</t>
  </si>
  <si>
    <t>수도</t>
  </si>
  <si>
    <t>RCDL</t>
  </si>
  <si>
    <t>Receipt Delivery</t>
  </si>
  <si>
    <t>(물건이나 돈 따위를) 넘겨 받음과 넘김.</t>
  </si>
  <si>
    <t>수도권</t>
  </si>
  <si>
    <t>NCPR</t>
  </si>
  <si>
    <t>National Capital Region</t>
  </si>
  <si>
    <t>수도를 중심으로 이루어진 대도시권.</t>
  </si>
  <si>
    <t>수동</t>
  </si>
  <si>
    <t>MNL</t>
  </si>
  <si>
    <t>Manual</t>
  </si>
  <si>
    <t>[手動]다른 동력을 이용하지 않고 손의 힘만으로 움직임. 또는 손의 힘만으로 움직이도록 되어 있는 것</t>
  </si>
  <si>
    <t>수락</t>
  </si>
  <si>
    <t>APTN</t>
  </si>
  <si>
    <t>요구를 받아들여 승낙함</t>
  </si>
  <si>
    <t>수량</t>
  </si>
  <si>
    <t>QTY</t>
  </si>
  <si>
    <t>Quantity</t>
  </si>
  <si>
    <t>[數量]수효와 분량을 아울러 이르는 말</t>
  </si>
  <si>
    <t>수령</t>
  </si>
  <si>
    <t>ACCP</t>
  </si>
  <si>
    <t>[受領]돈이나 물품을 받아들임.</t>
  </si>
  <si>
    <t>수령자</t>
  </si>
  <si>
    <t>RCEVR</t>
  </si>
  <si>
    <t>돈이나 물품을 받아들이는 사람</t>
  </si>
  <si>
    <t>수령지</t>
  </si>
  <si>
    <t>RCPP</t>
  </si>
  <si>
    <t>Receipt Place</t>
  </si>
  <si>
    <t>물건 등을 받는 장소</t>
  </si>
  <si>
    <t>수료</t>
  </si>
  <si>
    <t>FNS</t>
  </si>
  <si>
    <t>일정한 학과를 다 배워 끝냄.</t>
  </si>
  <si>
    <t>수리</t>
  </si>
  <si>
    <t>ACTN</t>
  </si>
  <si>
    <t>타인의 행위를 유효한 행위로서 받아들이는 행정행위</t>
  </si>
  <si>
    <t>수명</t>
  </si>
  <si>
    <t>LFSP</t>
  </si>
  <si>
    <t>Life Span</t>
  </si>
  <si>
    <t>타고난 목숨의 연한(年限). 살아 있는 연한</t>
  </si>
  <si>
    <t>수반</t>
  </si>
  <si>
    <t>ACMP</t>
  </si>
  <si>
    <t>Accompaniment</t>
  </si>
  <si>
    <t>[隨伴] (어떤 일과) 함께 일어나거나 나타남</t>
  </si>
  <si>
    <t>수분양자</t>
  </si>
  <si>
    <t>PWBL</t>
  </si>
  <si>
    <t>Person who buy in Lots</t>
  </si>
  <si>
    <t>[受分讓者] 분양을 받는 사람</t>
  </si>
  <si>
    <t>수불</t>
  </si>
  <si>
    <t>RCDS</t>
  </si>
  <si>
    <t>Receipts and disbursements</t>
  </si>
  <si>
    <t>수사</t>
  </si>
  <si>
    <t>CRINV</t>
  </si>
  <si>
    <t>criminal investigation</t>
  </si>
  <si>
    <t>범죄를 수사하다.</t>
  </si>
  <si>
    <t>수상</t>
  </si>
  <si>
    <t>WNPR</t>
  </si>
  <si>
    <t>Winning A Prize</t>
  </si>
  <si>
    <t>[受賞]상을 받음</t>
  </si>
  <si>
    <t>수송하인</t>
  </si>
  <si>
    <t>CSSHR</t>
  </si>
  <si>
    <t>Consignee, Shipper(Consignor)</t>
  </si>
  <si>
    <t>수하인(受荷人), 송하인(送荷人). 화물운송장에 화물인수자로 지정되어 있는 사람을 말한다. 이는 곧 매매계약에서 판매의 위탁을 받았으므로, 판매수탁자이기도 하다. 화물운송장에 사업자에게 화물의 운송을 의뢰하는 발송인으로 표시되는 송하인(送荷人:shipper 또는 consignor)은 수하인의 상대되는 개념이다.</t>
  </si>
  <si>
    <t>수수료</t>
  </si>
  <si>
    <t>FEE</t>
  </si>
  <si>
    <t>Fee</t>
  </si>
  <si>
    <t>중개인이 고객을 대신하여 거래를 수행하는 대가로 요구하는 금액. 거래 수수료는 거래 형태에 따라 그 액수에 차이가 있는 것이 보통이다.</t>
  </si>
  <si>
    <t>수수료율</t>
  </si>
  <si>
    <t>FERT</t>
  </si>
  <si>
    <t>Fee Rate</t>
  </si>
  <si>
    <t>수수료의 비율</t>
  </si>
  <si>
    <t>수술</t>
  </si>
  <si>
    <t>SGOP</t>
  </si>
  <si>
    <t>Surgical Operation</t>
  </si>
  <si>
    <t>피부나 점막, 기타의 조직을 의료 기계를 사용하여 자르거나 째거나 조작을 가하여 병을 고치는 일</t>
  </si>
  <si>
    <t>수습</t>
  </si>
  <si>
    <t>PRBAT</t>
  </si>
  <si>
    <t>Probation</t>
  </si>
  <si>
    <t>(정식으로 실무를 맡기 전에) 배워 익힘, 또는 그러한 일</t>
  </si>
  <si>
    <t>수시</t>
  </si>
  <si>
    <t>ATAT</t>
  </si>
  <si>
    <t>At Any Time</t>
  </si>
  <si>
    <t>일정하게 정하여 놓은 때 없이 그때그때 상황에 따라.</t>
  </si>
  <si>
    <t>수신</t>
  </si>
  <si>
    <t>DEP</t>
  </si>
  <si>
    <t>Deposit</t>
  </si>
  <si>
    <t>은행의 신용을 바탕으로 거래하는 상대방의 여유금을 예금 형태로 흡수하는 업무로 예금을 받아들이는 일, 채권의 발행 등이 있음</t>
  </si>
  <si>
    <t>수신가능계약기간</t>
  </si>
  <si>
    <t>DPCNPD</t>
  </si>
  <si>
    <t>Possible contract period of deposit</t>
  </si>
  <si>
    <t>수신상품의 계약이 가능한 기간</t>
  </si>
  <si>
    <t>수신계약</t>
  </si>
  <si>
    <t>DPCN</t>
  </si>
  <si>
    <t>Deposit Contract</t>
  </si>
  <si>
    <t>수신에 대한 계약</t>
  </si>
  <si>
    <t>수신계약기간</t>
  </si>
  <si>
    <t>DCNPD</t>
  </si>
  <si>
    <t>Contract period of deposit</t>
  </si>
  <si>
    <t>수신 계약기간</t>
  </si>
  <si>
    <t>수신대월</t>
  </si>
  <si>
    <t>DPOD</t>
  </si>
  <si>
    <t>Deposit Overdraft</t>
  </si>
  <si>
    <t>수신과 대월의 합성어</t>
  </si>
  <si>
    <t>수신성</t>
  </si>
  <si>
    <t>DPTP</t>
  </si>
  <si>
    <t>Deposit Type</t>
  </si>
  <si>
    <t>수신의 성격을 지님</t>
  </si>
  <si>
    <t>수신자</t>
  </si>
  <si>
    <t>RECVR</t>
  </si>
  <si>
    <t>수신을 한 사람</t>
  </si>
  <si>
    <t>수신처</t>
  </si>
  <si>
    <t>RCOR</t>
  </si>
  <si>
    <t>Receiving Organization</t>
  </si>
  <si>
    <t>수신해지예치기간</t>
  </si>
  <si>
    <t>DPPRC</t>
  </si>
  <si>
    <t>Period of depositary for clossing</t>
  </si>
  <si>
    <t>수신 중도해지시 해지시점까지의 예치기간</t>
  </si>
  <si>
    <t>수어음</t>
  </si>
  <si>
    <t>HWBL</t>
  </si>
  <si>
    <t>Manual Processed Bills</t>
  </si>
  <si>
    <t>수기로 작성된 어음</t>
  </si>
  <si>
    <t>수업료</t>
  </si>
  <si>
    <t>TTF</t>
  </si>
  <si>
    <t>Tuition Fee</t>
  </si>
  <si>
    <t>[授業料]가르침을 받은 데에 대한 보수로 학생이 내는 돈</t>
  </si>
  <si>
    <t>수여</t>
  </si>
  <si>
    <t>CFMN</t>
  </si>
  <si>
    <t>Conferment</t>
  </si>
  <si>
    <t>수요</t>
  </si>
  <si>
    <t>DMAD</t>
  </si>
  <si>
    <t>구매력이 있는 사람이 상품에 대하여 가지는 구매 욕구</t>
  </si>
  <si>
    <t>수요일</t>
  </si>
  <si>
    <t>WED</t>
  </si>
  <si>
    <t>Wednesday</t>
  </si>
  <si>
    <t>[水曜日]월요일을 기준으로 한 주의 셋째 날</t>
  </si>
  <si>
    <t>수요자</t>
  </si>
  <si>
    <t>CSMR</t>
  </si>
  <si>
    <t>Consumer</t>
  </si>
  <si>
    <t>무엇이 필요해서 얻고자 하는 사람</t>
  </si>
  <si>
    <t>수용</t>
  </si>
  <si>
    <t>ACEP</t>
  </si>
  <si>
    <t>받아들임(예, 젊은이들의 건전하고 진취적인 의견을 수용하다)</t>
  </si>
  <si>
    <t>수의사</t>
  </si>
  <si>
    <t>VETE</t>
  </si>
  <si>
    <t>Veterinarian</t>
  </si>
  <si>
    <t>짐승, 특히 가축의 질병 치료를 전공으로 하는 의사</t>
  </si>
  <si>
    <t>수의상환</t>
  </si>
  <si>
    <t>CAL</t>
  </si>
  <si>
    <t>Call</t>
  </si>
  <si>
    <t>발행자가 채권의 만기가 도달하기 이전에 일정한가격으로 원금을 상환하는 것</t>
  </si>
  <si>
    <t>수익</t>
  </si>
  <si>
    <t>EARN</t>
  </si>
  <si>
    <t>Earnings</t>
  </si>
  <si>
    <t>[收益]이익을 거두어 들임. 또는 그 이익.기업이 경제 활동의 대가로서 얻은 경제 가치. 수익+이익</t>
  </si>
  <si>
    <t>수익권</t>
  </si>
  <si>
    <t>RORT</t>
  </si>
  <si>
    <t>Right Of Return</t>
  </si>
  <si>
    <t>이익을 받을 권리</t>
  </si>
  <si>
    <t>수익대</t>
  </si>
  <si>
    <t>RVNRG</t>
  </si>
  <si>
    <t>Revenues Range</t>
  </si>
  <si>
    <t>수익의 범위</t>
  </si>
  <si>
    <t>수익률</t>
  </si>
  <si>
    <t>YIELD</t>
  </si>
  <si>
    <t>Yield</t>
  </si>
  <si>
    <t>자본에 대한 수익의 비율. 일정한 단위의 자본으로 어느 정도의 이익을 올릴 수 있는가를 나타내는 것으로, 기업의 수익성을 나타낸다</t>
  </si>
  <si>
    <t>수익성</t>
  </si>
  <si>
    <t>PFAB</t>
  </si>
  <si>
    <t>Profitability</t>
  </si>
  <si>
    <t>수익이 되는 성질</t>
  </si>
  <si>
    <t>계</t>
  </si>
  <si>
    <t>CCS</t>
  </si>
  <si>
    <t xml:space="preserve"> ‘분야’ 뜻을 더하는 접미사</t>
  </si>
  <si>
    <t>비자거래코드</t>
  </si>
  <si>
    <t>VISA_TX_CD</t>
  </si>
  <si>
    <t>주</t>
  </si>
  <si>
    <t>MN</t>
  </si>
  <si>
    <t>선불</t>
  </si>
  <si>
    <t>ADVM</t>
  </si>
  <si>
    <t>Advance Payment</t>
  </si>
  <si>
    <t>근로자주택마련저축</t>
  </si>
  <si>
    <t>WGHS</t>
  </si>
  <si>
    <t>Worker Getting a House Savings</t>
  </si>
  <si>
    <t>근로자가 소득의 일부를 일정 기간 저축함으로써 목돈, 주택, 주식 따위의 재산을 마련할 수 있도록 정부, 금융 기관, 사업주 등이 지원하여 주는 저축.</t>
  </si>
  <si>
    <t>근린</t>
  </si>
  <si>
    <t>VCNTY</t>
  </si>
  <si>
    <t>VICINITY</t>
  </si>
  <si>
    <t>상가와 주택이 이웃한 지역</t>
  </si>
  <si>
    <t>근무</t>
  </si>
  <si>
    <t>WORK</t>
  </si>
  <si>
    <t>Work</t>
  </si>
  <si>
    <t>[勤務]직무에 종사하는 것</t>
  </si>
  <si>
    <t>근무지</t>
  </si>
  <si>
    <t>DTPL</t>
  </si>
  <si>
    <t>Duty Place</t>
  </si>
  <si>
    <t>[勤務地]근무하는 장소</t>
  </si>
  <si>
    <t>근무처</t>
  </si>
  <si>
    <t>WRPL</t>
  </si>
  <si>
    <t>Work Place</t>
  </si>
  <si>
    <t>[勤務處]근무하는 곳</t>
  </si>
  <si>
    <t>근보증</t>
  </si>
  <si>
    <t>FXGUAR</t>
  </si>
  <si>
    <t>Fixed Guaranty</t>
  </si>
  <si>
    <t>지속되는 계약관계에서 생기는, 변동하는 장래의 채무에 대한 보증.</t>
  </si>
  <si>
    <t>근속</t>
  </si>
  <si>
    <t>CTWK</t>
  </si>
  <si>
    <t>Continous Work</t>
  </si>
  <si>
    <t>[勤續] 한 일자리에서 계속 근무함</t>
  </si>
  <si>
    <t>근속년수</t>
  </si>
  <si>
    <t>CSNY</t>
  </si>
  <si>
    <t>Continuous service Number of years</t>
  </si>
  <si>
    <t>근속연수란 퇴직소득을 지급하는 기업에서 계속하여 근무한 기간을 말한다.</t>
  </si>
  <si>
    <t>근월물</t>
  </si>
  <si>
    <t>NDITM</t>
  </si>
  <si>
    <t>Near Month Term</t>
  </si>
  <si>
    <t>만기일이 가장 가까운 옵션, 선물 종목</t>
  </si>
  <si>
    <t>근저당</t>
  </si>
  <si>
    <t>FXCL</t>
  </si>
  <si>
    <t>Fixed Collateral</t>
  </si>
  <si>
    <t>[根抵當] 계속적인 거래관계로부터 발생하는 다수의 불특정채권을 장래의 결산기에 있어서 일정한 한도액까지 담보하기 위하여 현재에 설정하는 저당권이다.</t>
  </si>
  <si>
    <t>근저당권</t>
  </si>
  <si>
    <t>FCRG</t>
  </si>
  <si>
    <t>Fixed Collateral Right</t>
  </si>
  <si>
    <t>[根抵當權]생길 채권의 담보로 질권(質權)이나 저당권(抵當權)을 미리 설정함  또는 그 저당</t>
  </si>
  <si>
    <t>근저당권자</t>
  </si>
  <si>
    <t>FMPS</t>
  </si>
  <si>
    <t>Person Who Have Flexible Mortgage</t>
  </si>
  <si>
    <t>근저당에 대한 권리를 가진 자</t>
  </si>
  <si>
    <t>근태</t>
  </si>
  <si>
    <t>DLLZ</t>
  </si>
  <si>
    <t>Diligence And Laziness</t>
  </si>
  <si>
    <t>근무태도. 출근과 결근을 아울러 이르는 말.</t>
  </si>
  <si>
    <t>근황</t>
  </si>
  <si>
    <t>RCSTT</t>
  </si>
  <si>
    <t>Recent State</t>
  </si>
  <si>
    <t>요즈음의 상황</t>
  </si>
  <si>
    <t>글로벌</t>
  </si>
  <si>
    <t>GLB</t>
  </si>
  <si>
    <t>global</t>
  </si>
  <si>
    <t>글로벌서비스</t>
  </si>
  <si>
    <t>GLSV</t>
  </si>
  <si>
    <t>Global Service</t>
  </si>
  <si>
    <t>해외은행으로부터 수신한 외화예수금 계좌의 거래내역을 해당업체에게 통지하여 주는 것</t>
  </si>
  <si>
    <t>금고</t>
  </si>
  <si>
    <t>SAFE</t>
  </si>
  <si>
    <t>safe</t>
  </si>
  <si>
    <t>[金庫]화재나 도난을 막기 위하여 돈, 귀중한 서류, 귀중품 따위를 간수하여 보관하는 데 쓰는 궤. 또는 창고</t>
  </si>
  <si>
    <t>금리</t>
  </si>
  <si>
    <t>INTR</t>
  </si>
  <si>
    <t>[金利]자금이 거래되는 금융시장에서 자금수요자가 자금공급자에게 자금을 빌려준 데 대한 대가로 지급하는 이자금액 또는 이자율</t>
  </si>
  <si>
    <t>금리대</t>
  </si>
  <si>
    <t>IRTRG</t>
  </si>
  <si>
    <t>Interest Rate Range</t>
  </si>
  <si>
    <t>금리 구간대</t>
  </si>
  <si>
    <t>금리동향</t>
  </si>
  <si>
    <t>ITTR</t>
  </si>
  <si>
    <t>Interest trend</t>
  </si>
  <si>
    <t>&lt;金利動向&gt; 금리가 오르고 내리는 움직임.</t>
  </si>
  <si>
    <t>금리인하</t>
  </si>
  <si>
    <t>INRC</t>
  </si>
  <si>
    <t>금리와 인하의 복합어</t>
  </si>
  <si>
    <t>금액</t>
  </si>
  <si>
    <t>AMT</t>
  </si>
  <si>
    <t>Amount</t>
  </si>
  <si>
    <t>[金額]돈의 액수</t>
  </si>
  <si>
    <t>금액대</t>
  </si>
  <si>
    <t>ATRG</t>
  </si>
  <si>
    <t>Amount Range</t>
  </si>
  <si>
    <t>금액의 범위</t>
  </si>
  <si>
    <t>금액대비</t>
  </si>
  <si>
    <t>AMVS</t>
  </si>
  <si>
    <t>Amount Versus</t>
  </si>
  <si>
    <t>금액 대비</t>
  </si>
  <si>
    <t>금액별</t>
  </si>
  <si>
    <t>CBAM</t>
  </si>
  <si>
    <t>Classfied By Amount</t>
  </si>
  <si>
    <t>금액구간에 따른</t>
  </si>
  <si>
    <t>금요일</t>
  </si>
  <si>
    <t>FRI</t>
  </si>
  <si>
    <t>Friday</t>
  </si>
  <si>
    <t>[金曜日]월요일을 기준으로 한 주의 다섯째 날</t>
  </si>
  <si>
    <t>금융</t>
  </si>
  <si>
    <t>FNNC</t>
  </si>
  <si>
    <t>Finance</t>
  </si>
  <si>
    <t>[金融]신용을 바탕으로 자금을 빌려 주고 빌려 쓰는 거래</t>
  </si>
  <si>
    <t>금융감독원</t>
  </si>
  <si>
    <t>FSS</t>
  </si>
  <si>
    <t>Financial Supervisory Service</t>
  </si>
  <si>
    <t>금융기관에 대한 감사,감독 업무를 수행하는 감독기관</t>
  </si>
  <si>
    <t>금융거래</t>
  </si>
  <si>
    <t>FNTR</t>
  </si>
  <si>
    <t>Finance Transaction</t>
  </si>
  <si>
    <t>돈을 대어 주고 받아 들이고 하는 일</t>
  </si>
  <si>
    <t>금융결제원</t>
  </si>
  <si>
    <t>KFTC</t>
  </si>
  <si>
    <t>Korea Financial Telecommunications And Clearing Institute</t>
  </si>
  <si>
    <t>1986년 6월 전국어음교환관리소와 은행지로관리소를 통합하여 발족한 기관이다. 정사원 금융기관과 준사원 금융기관으로 구성되어 있다. 주요 업무로는 정관에 명시된 어음교환소의 설치 및 운영, 은행지로업무, 금융전산망 구축 및 운영을 위해 금융전산위원회가 위탁하는 업무, 금융기관의 전산업무 지원 또는 대행업무, 금융기관 콜거래실과 내국신용장 어음교환실의 설치 및 운영이다.</t>
  </si>
  <si>
    <t>금융권</t>
  </si>
  <si>
    <t>FNCINS</t>
  </si>
  <si>
    <t>Financial Institutions</t>
  </si>
  <si>
    <t>[명사] 금융에 관계된 일을 하는 사람들의 영역 또는 범위</t>
  </si>
  <si>
    <t>금융기관</t>
  </si>
  <si>
    <t>FNNS</t>
  </si>
  <si>
    <t>Financial Institution</t>
  </si>
  <si>
    <t>예금에서 자금을 조달하여 기업이나 개인에 대부하거나 증권 투자 따위를 하는 기관을 통틀어 이르는 말</t>
  </si>
  <si>
    <t>금융망</t>
  </si>
  <si>
    <t>FNNW</t>
  </si>
  <si>
    <t>Finance Network</t>
  </si>
  <si>
    <t>돈이 들어오고 나가는 것을 처리하는 전산망</t>
  </si>
  <si>
    <t>금융보증계약</t>
  </si>
  <si>
    <t>FGC</t>
  </si>
  <si>
    <t>Financial Guarantee Contract</t>
  </si>
  <si>
    <t>금융 보증 계약의 합성어</t>
  </si>
  <si>
    <t>금융실명제</t>
  </si>
  <si>
    <t>FANS</t>
  </si>
  <si>
    <t>Finance Actual Name System</t>
  </si>
  <si>
    <t>금융기관과 거래를 함에 있어 가명이나 차명이 아닌 본인의 실지명의, 즉 실명으로 거래해야 하는 제도</t>
  </si>
  <si>
    <t>경기민감업종</t>
  </si>
  <si>
    <t>MKSBZ</t>
  </si>
  <si>
    <t>Market-Sensitive Business</t>
  </si>
  <si>
    <t>경기의 변동에 민감하게 반응하는 업종</t>
  </si>
  <si>
    <t>경기장</t>
  </si>
  <si>
    <t>STDM</t>
  </si>
  <si>
    <t>Stadium</t>
  </si>
  <si>
    <t>경남은행</t>
  </si>
  <si>
    <t>KNBK</t>
  </si>
  <si>
    <t>Kyungnam Bank</t>
  </si>
  <si>
    <t>경도</t>
  </si>
  <si>
    <t>LOTDE</t>
  </si>
  <si>
    <t>Longitude</t>
  </si>
  <si>
    <t>지도를 세로로 나눈 선</t>
  </si>
  <si>
    <t>경락</t>
  </si>
  <si>
    <t>ACTG</t>
  </si>
  <si>
    <t>Auctioning</t>
  </si>
  <si>
    <t>[競落]&lt;법률&gt; 경매에 의하여 동산 또는 부동산의 소유권을 취득하는 일.  경매 차지 로 순화</t>
  </si>
  <si>
    <t>경락율</t>
  </si>
  <si>
    <t>ACTGRT</t>
  </si>
  <si>
    <t>Auctioning Rate</t>
  </si>
  <si>
    <t>경매에 의하여 동산 또는 부동산의 소유권을 취득시 낙찰가를  최초법사가로 나눈 백분율</t>
  </si>
  <si>
    <t>경력</t>
  </si>
  <si>
    <t>CARR</t>
  </si>
  <si>
    <t>Career</t>
  </si>
  <si>
    <t>[經歷]현재까지 직업상의 어떤 일을 해 오거나 어떤 직위나 직책을 맡아 온 경험. 또는  그 내용</t>
  </si>
  <si>
    <t>경력자</t>
  </si>
  <si>
    <t>EXMN</t>
  </si>
  <si>
    <t>An Experienced Man</t>
  </si>
  <si>
    <t>일정한 경력이 있는 사람.</t>
  </si>
  <si>
    <t>경로</t>
  </si>
  <si>
    <t>PATH</t>
  </si>
  <si>
    <t>Path</t>
  </si>
  <si>
    <t>[經路]일이 진행되어 온  또는 진행되어 가는 형편이나 차례</t>
  </si>
  <si>
    <t>경로우대자</t>
  </si>
  <si>
    <t>SNCZ</t>
  </si>
  <si>
    <t>Senior Citizens</t>
  </si>
  <si>
    <t>보건복지부가 사회복지시책의 일환으로 노인의 복지를 증진하고자 실시한 고령자에 대한 우대제도에 해당하는 자.</t>
  </si>
  <si>
    <t>경매</t>
  </si>
  <si>
    <t>AUCT</t>
  </si>
  <si>
    <t>Auction</t>
  </si>
  <si>
    <t>[競賣] 은행 등 금융기관이나 개인이 채권·채무 또는 국세체납 등으로 압류된 물건을 일 반인에게 공개 매각하는 절차</t>
  </si>
  <si>
    <t>경보</t>
  </si>
  <si>
    <t>ALRM</t>
  </si>
  <si>
    <t>Alarm</t>
  </si>
  <si>
    <t>위험이 닥쳐올 때 경계하도록 미리 알리는 일</t>
  </si>
  <si>
    <t>경보음</t>
  </si>
  <si>
    <t>BEEP</t>
  </si>
  <si>
    <t>Beep</t>
  </si>
  <si>
    <t>[警報音] 경보 신호</t>
  </si>
  <si>
    <t>경비</t>
  </si>
  <si>
    <t>CST</t>
  </si>
  <si>
    <t>[經費]사업을 경영하거나 운영하는 데 필요한 비용.</t>
  </si>
  <si>
    <t>경비율</t>
  </si>
  <si>
    <t>CSTRT</t>
  </si>
  <si>
    <t>소요경비에 대한 비율</t>
  </si>
  <si>
    <t>경사</t>
  </si>
  <si>
    <t>HPAF</t>
  </si>
  <si>
    <t>Happiness Affairs</t>
  </si>
  <si>
    <t>경사스러운일[慶事]</t>
  </si>
  <si>
    <t>EDI</t>
  </si>
  <si>
    <t>Electronic Data Interchange</t>
  </si>
  <si>
    <t>전자문서교환방식. 기업간에 데이터를 효율적으로 교환하기 위해 지정한 데이터와 문서의 표준화 시스템이다. 이메일·팩스와 더불어 전자상거래의 한 형태이며, 기업간 거래에 관한 데이터와 문서를 표준화하여 컴퓨터 통신망으로 거래 당사자가 직접 전송·수신하는 정보전달 시스템이다. 주문서·납품서·청구서 등 무역에 필요한 각종 서류를 표준화된 상거래서식 또는 공공서식을 통해 서로 합의된 전자신호로 바꾸어 컴퓨터 통신망을 이용하여 거래처에 전송한다</t>
  </si>
  <si>
    <t>EDMS</t>
  </si>
  <si>
    <t>Electronic Document Management System</t>
  </si>
  <si>
    <t>네트워크상의 여러 서버에 분산되어 있는 텍스트, 그래픽, 이미지, 영상 등 모든 문서 자원을 발생부터 소멸까지 통합 관리해주는 문서관리 소프트웨어</t>
  </si>
  <si>
    <t>EDW</t>
  </si>
  <si>
    <t>Enterprise Data Warehouse</t>
  </si>
  <si>
    <t>전사데이터웨어하우스</t>
  </si>
  <si>
    <t>EFF</t>
  </si>
  <si>
    <t>Enhanced Finance Facility</t>
  </si>
  <si>
    <t>금융결제원 공동망</t>
  </si>
  <si>
    <t>EFTS</t>
  </si>
  <si>
    <t>Electronic Funds Transfer System</t>
  </si>
  <si>
    <t>컴퓨터에 의한 자금 결제 시스템</t>
  </si>
  <si>
    <t>EIS</t>
  </si>
  <si>
    <t>Executive Information System</t>
  </si>
  <si>
    <t>기업의 상급 경영 관리직의 전략 구상을 지원하기 위해 구축된 경영 정보 시스템</t>
  </si>
  <si>
    <t>EL</t>
  </si>
  <si>
    <t>Expected Loss</t>
  </si>
  <si>
    <t>차주등급별 부도율(PD)와 여신건별 부도시손실율(LGD)을 곱한 값으로 산출</t>
  </si>
  <si>
    <t>ELC</t>
  </si>
  <si>
    <t>Equity Line of Credit</t>
  </si>
  <si>
    <t>발행한도와 발행기간을 설정해 주고 일정 범위 내에서 시가로 주식을 발행하는 증자 방식을 뜻한다. 발행기관 입장에서는 주가가 가장 높게 형성됐을 때 증자를 할 수 있으므로 재무구조를 효과적으로 개선할 수 있다. 또 발행절차도 기존의 주식예탁증서(DR)발행에 비해 훨씬 간소하다는 장점이 있다. 미국, 홍콩 등지의 선진 자본시장에서는 적극 활용되고 있는 신종 자본조달 기법이다.</t>
  </si>
  <si>
    <t>ELD</t>
  </si>
  <si>
    <t>Equity Linked Deposit</t>
  </si>
  <si>
    <t>주가지수연계예금</t>
  </si>
  <si>
    <t>ELF</t>
  </si>
  <si>
    <t>Equity Linked Fund</t>
  </si>
  <si>
    <t>주가지수 연계펀드</t>
  </si>
  <si>
    <t>ELN</t>
  </si>
  <si>
    <t>Equity Linked Note</t>
  </si>
  <si>
    <t>주가가 하락할 경우 원금은 지급하되, 오를 경우 상승분을 투자자와 판매자인 증권 회사가 함께 나누는 금융상품</t>
  </si>
  <si>
    <t>ELS</t>
  </si>
  <si>
    <t>Equity-Linked Securities</t>
  </si>
  <si>
    <t>주가연계증군:특정 주권의 가격이나 주가지수의 수치에 연계한 증권</t>
  </si>
  <si>
    <t>ELT</t>
  </si>
  <si>
    <t>Equity Linked Trust</t>
  </si>
  <si>
    <t>주가연계신탁</t>
  </si>
  <si>
    <t>ELW</t>
  </si>
  <si>
    <t>Equity Linked Warrant</t>
  </si>
  <si>
    <t>특정 주식을 미리 정한 가격에 살 수 있는 권리증서로, 만기에 특정종목의 주가나 주가지수를 미리 정한 가격에 사고 팔 수 있는 권리가 부여된 상품으로 옵션과 유사하다</t>
  </si>
  <si>
    <t>ELW만기</t>
  </si>
  <si>
    <t>ELWX</t>
  </si>
  <si>
    <t>ELW's Expiration</t>
  </si>
  <si>
    <t>ELW와 만기의 복합어</t>
  </si>
  <si>
    <t>EL원본보전전</t>
  </si>
  <si>
    <t>BEOCP</t>
  </si>
  <si>
    <t>Before EL Original Copy Preservation</t>
  </si>
  <si>
    <t>ENDLESS</t>
  </si>
  <si>
    <t>ENDL</t>
  </si>
  <si>
    <t>Endless Business</t>
  </si>
  <si>
    <t>연중 무휴 영업을 일컬음</t>
  </si>
  <si>
    <t>EP</t>
  </si>
  <si>
    <t>Emergence Period</t>
  </si>
  <si>
    <t>손상발현기간. 실제 손상이 일어난 시점부터 손상을 인식한 시점까지의 기간</t>
  </si>
  <si>
    <t>EP1</t>
  </si>
  <si>
    <t>Emergence Period 1</t>
  </si>
  <si>
    <t>여신에서 발생한 문제를 최초로 인지할 수 있는 시점까지의 기간</t>
  </si>
  <si>
    <t>EP2</t>
  </si>
  <si>
    <t>Emergence Period 2</t>
  </si>
  <si>
    <t>손상사건을 최초로 인식한 시점부터 손상의 객관적인 증거가 식별된 시점까지의 기간</t>
  </si>
  <si>
    <t>EPS</t>
  </si>
  <si>
    <t>Earning Per Share</t>
  </si>
  <si>
    <t>당기 순이익을 평균발행 주식수로 나눈 수치</t>
  </si>
  <si>
    <t>ETF</t>
  </si>
  <si>
    <t>Exchange Traded Fund</t>
  </si>
  <si>
    <t>상장지수펀드, 특정 주가지수와 연동되는 수익률을 얻을 수 있도록 설계된 '지수연동형 펀드(Index Fund)'로서, 거래소에서 주식처럼 거래됨</t>
  </si>
  <si>
    <t>ETL</t>
  </si>
  <si>
    <t>Extraction Transformation Loading</t>
  </si>
  <si>
    <t>Extraction Transformation Loading 의 약어</t>
  </si>
  <si>
    <t>ETP</t>
  </si>
  <si>
    <t>Electronic Trade Partnership</t>
  </si>
  <si>
    <t>국제 전자무역제휴(ETP) 서비스의 약자</t>
  </si>
  <si>
    <t>ETT</t>
  </si>
  <si>
    <t>Extraction Transformation Transportation</t>
  </si>
  <si>
    <t>기업내부데이터, 외부데이터의 파일, 로그, 데이터베이스등의 원천데이터를 추출, 정제, 가공하여 DW에 적재 하는 작업</t>
  </si>
  <si>
    <t>EUR</t>
  </si>
  <si>
    <t>Euro</t>
  </si>
  <si>
    <t>유로화 통화.</t>
  </si>
  <si>
    <t>EV</t>
  </si>
  <si>
    <t>Enterprise Value</t>
  </si>
  <si>
    <t>기업가치</t>
  </si>
  <si>
    <t>EVA</t>
  </si>
  <si>
    <t>Economic Value Added</t>
  </si>
  <si>
    <t>경제적 부가가치. 기업이 영업활동을 통하여 얻은 영업이익에서 법인세·금융·자본비용 등을 제외한 금액 투자된 자본을 빼고 실제로 얼마나 이익을 냈는가를 보여주는 경영지표로서, 모든 경영활동의 목표를 현금흐름의 유입을 기준으로 기존사업의 구조조정과 신규사업의 선택, 그리고 업무의 흐름을 재구축시켜 기업의 가치를 극대화하는 경영기법이다</t>
  </si>
  <si>
    <t>EWS</t>
  </si>
  <si>
    <t>Early Warning System</t>
  </si>
  <si>
    <t>조기경보시스템</t>
  </si>
  <si>
    <t>EXTENT</t>
  </si>
  <si>
    <t>XTNT</t>
  </si>
  <si>
    <t>Extent</t>
  </si>
  <si>
    <t>보조 기억 장치에서 한 파일이 연속적으로 기록되어 있는 일련의 블록</t>
  </si>
  <si>
    <t>E등급</t>
  </si>
  <si>
    <t>EGD</t>
  </si>
  <si>
    <t>E Grade</t>
  </si>
  <si>
    <t>값,품질,신분 따위의 높고 낮음이나 좋고 나쁨의 차를 여러 층으로 나눈 급수 중에 E등급</t>
  </si>
  <si>
    <t>E세출</t>
  </si>
  <si>
    <t>EANXP</t>
  </si>
  <si>
    <t>E-Annual Expenditure</t>
  </si>
  <si>
    <t>전자시스템을 통한 국가나 지방 자치 단체의 한 회계 연도에 있어서의 모든 지출</t>
  </si>
  <si>
    <t>E편한알뜰예금</t>
  </si>
  <si>
    <t>EFDP</t>
  </si>
  <si>
    <t>E-Easy Frugal Deposit</t>
  </si>
  <si>
    <t>당행의 예금상품으로 통장실물을 사용하지 않는 인터넷전용 예금</t>
  </si>
  <si>
    <t>E호조</t>
  </si>
  <si>
    <t>EHOJO</t>
  </si>
  <si>
    <t>E-HOJO</t>
  </si>
  <si>
    <t>지방재정관리시스템</t>
  </si>
  <si>
    <t>F</t>
  </si>
  <si>
    <t>알파벳 F</t>
  </si>
  <si>
    <t>FAQ</t>
  </si>
  <si>
    <t>Frequently Asked Questions</t>
  </si>
  <si>
    <t>자주 발생되는 질문을 미리 정리해 놓은 것</t>
  </si>
  <si>
    <t>FASTTRACK</t>
  </si>
  <si>
    <t>FSTR</t>
  </si>
  <si>
    <t>Fast Track</t>
  </si>
  <si>
    <t>유동성이 일시적으로 부족하여 경영상 어려움을 겪고 있는 정상 중소기업에 대해 신속처리절차(Fast-Track)로 경영정상화를 지원하는 제도이다.</t>
  </si>
  <si>
    <t>FATF</t>
  </si>
  <si>
    <t>Financial Action Task Force on Money Laundering</t>
  </si>
  <si>
    <t>국제자금세탁방지기구. 자금세탁 방지 분야의 국제기구</t>
  </si>
  <si>
    <t>FDS</t>
  </si>
  <si>
    <t>Fraud Detecting System</t>
  </si>
  <si>
    <t>(사고예방시스템)회원의 카드 이용 현황을 자료로 만든 뒤 이 패턴에서 어긋나는 거래행위를 적발하기 위한 것</t>
  </si>
  <si>
    <t>FEP</t>
  </si>
  <si>
    <t>Front End Processor</t>
  </si>
  <si>
    <t>메인프레임의 통신제어를 위해 설계된 전용 컴퓨터</t>
  </si>
  <si>
    <t>FIRB</t>
  </si>
  <si>
    <t>Foundation Internal Ratings based Approach</t>
  </si>
  <si>
    <t>기초내부등급법, 은행 자체적으로 신용리스크 측정 및 관리를 할 수 있는 내부등급법 중 하나</t>
  </si>
  <si>
    <t>FITCH</t>
  </si>
  <si>
    <t>세계 3대 신용평가기관에 속하는 회사로, 1997년 영국의 IBCA그룹과 미국의 피치 인베스터(Fitch Investors)의 합병으로 피치IBCA가 되었다.</t>
  </si>
  <si>
    <t>FLC</t>
  </si>
  <si>
    <t>Forward Looking Criteria</t>
  </si>
  <si>
    <t>자산건전성 분류기준(FLC, Forward Looking Criteria)</t>
  </si>
  <si>
    <t>FML</t>
  </si>
  <si>
    <t>Field Manipulation Language</t>
  </si>
  <si>
    <t>FOB</t>
  </si>
  <si>
    <t>Free On Board</t>
  </si>
  <si>
    <t>본선인도. 수입상이 지정수배(指定手配)한 선적항(수출항)의 본선상(on board)에서 수출상이 계약상품을 수입상에게 인도할 것을 조건으로 하는 매매계약을 말한다</t>
  </si>
  <si>
    <t>FREE</t>
  </si>
  <si>
    <t>Free</t>
  </si>
  <si>
    <t>자유로운 또는 공간에 여유가 있는</t>
  </si>
  <si>
    <t>FREELIST</t>
  </si>
  <si>
    <t>FRLS</t>
  </si>
  <si>
    <t>메모리상에서 빈 블럭을 미리 확보해 놓는 수</t>
  </si>
  <si>
    <t>FRN</t>
  </si>
  <si>
    <t>Floating Rate Note</t>
  </si>
  <si>
    <t>변동금리부채권지급이자율이 시중 실세금리에 따라 변하는 채권.변동금리부 채권은 주요한 기준금리가 변동함에 따라 지급이자율이 변동하는 것으로 금리변동에 따른 위험을 채권보유자가 부담하는 것이 아니라 발행자가 직접 부담하는 것.</t>
  </si>
  <si>
    <t>FTOT</t>
  </si>
  <si>
    <t>Fixed Term and Other</t>
  </si>
  <si>
    <t>FTP</t>
  </si>
  <si>
    <t>1) Fund Transfer Price. 2)File Transfer Protocol</t>
  </si>
  <si>
    <t>1) 내부자금 이전가격제도를 의미하며, 회사 내부간 자금의 이전에 합리적인 원칙에 의한 가격을 부여 함으로써 , 자금의 조달과 운용 부문간의 공정한 이익 배분과 기간 Mismatch손익의 분리를 목적으로 한다. 2)두 컴퓨터 간의 파일 전송을 위한 인터넷 표준 프로토콜</t>
  </si>
  <si>
    <t>FVTPL</t>
  </si>
  <si>
    <t>Fair value through profit and loss</t>
  </si>
  <si>
    <t>FX거래</t>
  </si>
  <si>
    <t>FXDL</t>
  </si>
  <si>
    <t>FX DEAL</t>
  </si>
  <si>
    <t>국제금융 통화간 거래</t>
  </si>
  <si>
    <t>FX딜링3000</t>
  </si>
  <si>
    <t>FXDT3</t>
  </si>
  <si>
    <t>REUTERS DEALING 3000 FX</t>
  </si>
  <si>
    <t>로이터에서 제공되는 FX Dealing패키지</t>
  </si>
  <si>
    <t>F등급</t>
  </si>
  <si>
    <t>FGD</t>
  </si>
  <si>
    <t>F Grade</t>
  </si>
  <si>
    <t>값,품질,신분 따위의 높고 낮음이나 좋고 나쁨의 차를 여러 층으로 나눈 급수 중에 F등급</t>
  </si>
  <si>
    <t>G2B</t>
  </si>
  <si>
    <t>GTOB</t>
  </si>
  <si>
    <t>Government to Business</t>
  </si>
  <si>
    <t>정부-기업간 거래. 정부 전자조달. 물품이나 용역의 입찰, 공문서 교환 등</t>
  </si>
  <si>
    <t>참</t>
  </si>
  <si>
    <t>맞음, 사실</t>
  </si>
  <si>
    <t>거짓</t>
  </si>
  <si>
    <t>UNTRUE</t>
  </si>
  <si>
    <t>거짓, 틀림</t>
  </si>
  <si>
    <t>재추심</t>
  </si>
  <si>
    <t>RECLCT</t>
  </si>
  <si>
    <t>[推尋]은행이 소지인의 의뢰를 받아 수표나 어음을 지급인에게 제시하여 지급하게 하는 일을 다시 함.</t>
  </si>
  <si>
    <t>승리</t>
  </si>
  <si>
    <t>VT</t>
  </si>
  <si>
    <t>VICTORY</t>
  </si>
  <si>
    <t>소송에서 승리</t>
  </si>
  <si>
    <t>GAAP</t>
  </si>
  <si>
    <t>회계규정 자체, 구체적인 회계 실무 지침, 또는 실무로부터 발전되어 광범위하게 인정되는 회계기준을 의미한다. 원래 회계실무에서 관습적으로 발달한 회계관습으로부터 생성된 것으로 오늘날에는 회계실무로부터 회계관습을 일반화하는 방법인 귀납적 회계기준과 회계목적으로부터 규범적이고 논리정연한 회계기준을 유도하는 연역적 회계기준을 적절히 조화시켜 GAAP을 정립하게 된다</t>
  </si>
  <si>
    <t>GATH</t>
  </si>
  <si>
    <t>Gath</t>
  </si>
  <si>
    <t>당행의 전산시스템상에서 관리되는 전표단위</t>
  </si>
  <si>
    <t>GAV</t>
  </si>
  <si>
    <t>Gross Asset Value</t>
  </si>
  <si>
    <t>총자산가치</t>
  </si>
  <si>
    <t>GBP</t>
  </si>
  <si>
    <t>British Pound</t>
  </si>
  <si>
    <t>영국 파운드 통화.</t>
  </si>
  <si>
    <t>GCFTODEBT</t>
  </si>
  <si>
    <t>GCFTD</t>
  </si>
  <si>
    <t>Gross Cash Flow to Debt</t>
  </si>
  <si>
    <t>총현금흐름을 통한 부채상환능력의 측정, 총현금흐름/총차입금*100</t>
  </si>
  <si>
    <t>GDP</t>
  </si>
  <si>
    <t>Gross Domestic Product</t>
  </si>
  <si>
    <t>GIFTCARD</t>
  </si>
  <si>
    <t>GFTCD</t>
  </si>
  <si>
    <t>상품권에 신용카드의 기능을 더한 카드</t>
  </si>
  <si>
    <t>GIS</t>
  </si>
  <si>
    <t>Geographic Information System</t>
  </si>
  <si>
    <t>GL</t>
  </si>
  <si>
    <t>General Ledge</t>
  </si>
  <si>
    <t>계정과목</t>
  </si>
  <si>
    <t>GM</t>
  </si>
  <si>
    <t>General Motors</t>
  </si>
  <si>
    <t>북아메리카 이외의 24개국에 28개의 해외 자회사를 가지고, 169개국에서 자동차를 판매하고 있는 세계적인 다국적기업이다.</t>
  </si>
  <si>
    <t>GMT</t>
  </si>
  <si>
    <t>Greenwich Mean Time</t>
  </si>
  <si>
    <t>그리니치평균시. 런던교외의 그리니치 천문대의 자오선상에서의 평균 태양시를 기준으로 하여 전세계의 지방표준시를 나타냄. 해외 신용카드업무의 기본이 되는 시각단위</t>
  </si>
  <si>
    <t>GNP</t>
  </si>
  <si>
    <t>GP</t>
  </si>
  <si>
    <t>체크카드 사고내역의 GP</t>
  </si>
  <si>
    <t>GROUPING</t>
  </si>
  <si>
    <t>GRPN</t>
  </si>
  <si>
    <t>Grouping</t>
  </si>
  <si>
    <t>CC분산처리</t>
  </si>
  <si>
    <t>GS</t>
  </si>
  <si>
    <t>Gs</t>
  </si>
  <si>
    <t>㈜GS, 2004년 7월 LG그룹에서 분할·독립한 에너지·유통 중심의 서비스 부문 지주회사.</t>
  </si>
  <si>
    <t>GUID</t>
  </si>
  <si>
    <t>Global Unique Identifier</t>
  </si>
  <si>
    <t>건폐율</t>
  </si>
  <si>
    <t>BLRT</t>
  </si>
  <si>
    <t>The Building-To-Land Ratio</t>
  </si>
  <si>
    <t>대지 면적에 대한 건물의 바닥 면적의 비율. 건축 밀도를 나타내는 지표의 하나로, 시가지의 토지 이용 효과를 판정하고 토지에 대한 시설량, 인구량의 적절성을 판정하거나 도시 계획의 관점에서 건축을 규제하는 데에 지표로 쓴다</t>
  </si>
  <si>
    <t>검사</t>
  </si>
  <si>
    <t>INSP</t>
  </si>
  <si>
    <t>사실이나 일의 상태 또는 물질의 구성 성분 따위를 조사하여 옳고 그름과 낫고 못함을 판단하는 일</t>
  </si>
  <si>
    <t>검사부</t>
  </si>
  <si>
    <t>ANEDP</t>
  </si>
  <si>
    <t>Audit &amp; Examination Department</t>
  </si>
  <si>
    <t>[檢査部] 검사 부서</t>
  </si>
  <si>
    <t>검사역</t>
  </si>
  <si>
    <t>IPCR</t>
  </si>
  <si>
    <t>Inspector</t>
  </si>
  <si>
    <t>[檢査役] 검사를 하는 사람</t>
  </si>
  <si>
    <t>검색</t>
  </si>
  <si>
    <t>SRCH</t>
  </si>
  <si>
    <t>Searching</t>
  </si>
  <si>
    <t>[檢索]책이나 컴퓨터에서, 안에 들어 있는 자료 가운데 목적에 따라 필요한 자료들을 찾아내는 일.  찾기 ,  검사 로 순화. 범죄나 사건을 밝히기 위한 단서나 증거를 찾기 위하여 살펴 조사함</t>
  </si>
  <si>
    <t>검정통계량</t>
  </si>
  <si>
    <t>TSTTS</t>
  </si>
  <si>
    <t>Test Statistic</t>
  </si>
  <si>
    <t>가설검정에서 기각역을 결정하는 기준이 되는 통계량</t>
  </si>
  <si>
    <t>검증</t>
  </si>
  <si>
    <t>VALDTN</t>
  </si>
  <si>
    <t>Validation</t>
  </si>
  <si>
    <t>[檢證]검사하여 증명함. &lt;법률&gt; 법관이 자기의 감각으로 어떤 대상의 성질이나 상태 따위를 인식하여 증거를 조사하는 일</t>
  </si>
  <si>
    <t>검증오류</t>
  </si>
  <si>
    <t>VLER</t>
  </si>
  <si>
    <t>Validation Error</t>
  </si>
  <si>
    <t>검증과 오류의 복합어</t>
  </si>
  <si>
    <t>검진</t>
  </si>
  <si>
    <t>MDEXM</t>
  </si>
  <si>
    <t>Medical Examination</t>
  </si>
  <si>
    <t>[檢診] 의료적인 검사</t>
  </si>
  <si>
    <t>검찰청</t>
  </si>
  <si>
    <t>PPO</t>
  </si>
  <si>
    <t>Public Presecutor's Office</t>
  </si>
  <si>
    <t>검출</t>
  </si>
  <si>
    <t>DTCT</t>
  </si>
  <si>
    <t>Detection</t>
  </si>
  <si>
    <t>[檢出] 검사하여 찾아냄</t>
  </si>
  <si>
    <t>검토</t>
  </si>
  <si>
    <t>REVW</t>
  </si>
  <si>
    <t>Review</t>
  </si>
  <si>
    <t>[檢討] 어떤 사실이나 내용을 분석하여 따짐.</t>
  </si>
  <si>
    <t>검토서</t>
  </si>
  <si>
    <t>EXSM</t>
  </si>
  <si>
    <t>Examin Statement</t>
  </si>
  <si>
    <t>내용을 자세히 살펴 가면서 따져서 작성한 문서</t>
  </si>
  <si>
    <t>검토자</t>
  </si>
  <si>
    <t>RVWR</t>
  </si>
  <si>
    <t>Reviewer</t>
  </si>
  <si>
    <t>내용을 자세히 살펴 가면서 따지는 사람</t>
  </si>
  <si>
    <t>게시</t>
  </si>
  <si>
    <t>BLTN</t>
  </si>
  <si>
    <t>Bulletin</t>
  </si>
  <si>
    <t>일반적인 내용을 여러 사람에게 알리기 위하여 써서 내붙이거나 내걸어 두루 보게 함, 또는 그 글.</t>
  </si>
  <si>
    <t>게시물</t>
  </si>
  <si>
    <t>BLTHG</t>
  </si>
  <si>
    <t>Bulletin Thing</t>
  </si>
  <si>
    <t>인터넷을 통해 회원들 또는 불특정 다수의 사용자들이 게시판에 올려놓은 것</t>
  </si>
  <si>
    <t>게시자</t>
  </si>
  <si>
    <t>BLNTR</t>
  </si>
  <si>
    <t>Bulletin Noticer</t>
  </si>
  <si>
    <t>게시판에 게시물을 올려놓은 사람</t>
  </si>
  <si>
    <t>게시판</t>
  </si>
  <si>
    <t>BLBD</t>
  </si>
  <si>
    <t>Bulletin board</t>
  </si>
  <si>
    <t>게시하는 글·그림·사진 따위를 붙이는 판</t>
  </si>
  <si>
    <t>게이트뱅크</t>
  </si>
  <si>
    <t>GTBNK</t>
  </si>
  <si>
    <t>GATEBANK</t>
  </si>
  <si>
    <t>게이트뱅크 회사이름 입니다.</t>
  </si>
  <si>
    <t>게이트웨이</t>
  </si>
  <si>
    <t>GTWY</t>
  </si>
  <si>
    <t>Gateway</t>
  </si>
  <si>
    <t>격차율</t>
  </si>
  <si>
    <t>GPRT</t>
  </si>
  <si>
    <t>Gap Rate</t>
  </si>
  <si>
    <t>격차가 나는 비율</t>
  </si>
  <si>
    <t>격하</t>
  </si>
  <si>
    <t>DGRD</t>
  </si>
  <si>
    <t>Degradation</t>
  </si>
  <si>
    <t>자격이나 등급, 지위 따위의 격이 낮아짐. 또는 그것을 낮춤</t>
  </si>
  <si>
    <t>견적</t>
  </si>
  <si>
    <t>ESTM</t>
  </si>
  <si>
    <t>estimate</t>
  </si>
  <si>
    <t>어떤 일을 하는데  필요한 비용 따위를 미리 어림잡아</t>
  </si>
  <si>
    <t>견질</t>
  </si>
  <si>
    <t>NFML</t>
  </si>
  <si>
    <t>Non-formal</t>
  </si>
  <si>
    <t>[見質] 돈을 빌려쓸때 공장이나 주택 등 주담보 이외에 담보력을 강화하기 위하여 어음이나 수표등을 맡기는 것</t>
  </si>
  <si>
    <t>견질담보</t>
  </si>
  <si>
    <t>PMCL</t>
  </si>
  <si>
    <t>Promissory Collateral</t>
  </si>
  <si>
    <t>금융기관이 기업에 대출해 줄 경우 잡는 담보</t>
  </si>
  <si>
    <t>견질어음</t>
  </si>
  <si>
    <t>PSNT</t>
  </si>
  <si>
    <t>Promissory Note</t>
  </si>
  <si>
    <t>금융기관이 기업에 대출해 줄 때 담보로 받는 어음</t>
  </si>
  <si>
    <t>결과</t>
  </si>
  <si>
    <t>RSLT</t>
  </si>
  <si>
    <t>Result</t>
  </si>
  <si>
    <t>[結果]어떤 원인에서 초래된 결말의 상태</t>
  </si>
  <si>
    <t>결번</t>
  </si>
  <si>
    <t>MSNO</t>
  </si>
  <si>
    <t>Missing Number</t>
  </si>
  <si>
    <t>중간에서 번호가 빠짐. 또는 그 번호</t>
  </si>
  <si>
    <t>결산</t>
  </si>
  <si>
    <t>STLM</t>
  </si>
  <si>
    <t>Settlement Of Accounts</t>
  </si>
  <si>
    <t>[決算]일정한 기간 동안의 수입과 지출을 마감하여 계산함. 또는 그렇게 산출한 계산.</t>
  </si>
  <si>
    <t>결산기</t>
  </si>
  <si>
    <t>ACPD</t>
  </si>
  <si>
    <t>Account Period</t>
  </si>
  <si>
    <t>[決算期]상인이나 회사가 영업의 결산을 하는 시기.</t>
  </si>
  <si>
    <t>결산월</t>
  </si>
  <si>
    <t>MSAC</t>
  </si>
  <si>
    <t>Month For Settlement Of Accounts</t>
  </si>
  <si>
    <t>결산을 수행하는 월</t>
  </si>
  <si>
    <t>결산전</t>
  </si>
  <si>
    <t>BSOA</t>
  </si>
  <si>
    <t>Before Settlement Of Accounts</t>
  </si>
  <si>
    <t>결산하기 이전</t>
  </si>
  <si>
    <t>결산후</t>
  </si>
  <si>
    <t>ASOA</t>
  </si>
  <si>
    <t>After Settlement Of Accounts</t>
  </si>
  <si>
    <t>결산한 이후</t>
  </si>
  <si>
    <t>결손</t>
  </si>
  <si>
    <t>LOSS</t>
  </si>
  <si>
    <t>[缺番]중간에서 번호가 빠짐. 또는 그 번호</t>
  </si>
  <si>
    <t>결손가족</t>
  </si>
  <si>
    <t>BKHM</t>
  </si>
  <si>
    <t>Broken home</t>
  </si>
  <si>
    <t>부모의 한쪽 또는 양쪽이 죽거나 이혼하거나 따로 살아서 미성년인 자녀를 제대로 돌보지 못하는 가정</t>
  </si>
  <si>
    <t>결시</t>
  </si>
  <si>
    <t>NSHW</t>
  </si>
  <si>
    <t>No show the examination</t>
  </si>
  <si>
    <t>시험에 응하지 않음</t>
  </si>
  <si>
    <t>결의</t>
  </si>
  <si>
    <t>DCIS</t>
  </si>
  <si>
    <t>Decision</t>
  </si>
  <si>
    <t>[決議] 의논하여 결정함. 또는 그런 결정</t>
  </si>
  <si>
    <t>결의서</t>
  </si>
  <si>
    <t>DCSD</t>
  </si>
  <si>
    <t>Decision Sheet (Document)</t>
  </si>
  <si>
    <t>[決議書]의논하여 결정한 또는 그런 결정을 정리한 문서</t>
  </si>
  <si>
    <t>결재</t>
  </si>
  <si>
    <t>APRVL</t>
  </si>
  <si>
    <t>결정할 권한이 있는 상관이 부하가 제출한 안건을 검토하여 허가하거나 승인함</t>
  </si>
  <si>
    <t>결재권자</t>
  </si>
  <si>
    <t>AVPS</t>
  </si>
  <si>
    <t>Person Who Can Approve</t>
  </si>
  <si>
    <t>결재를 할 수 있는 권리를 가진 사람</t>
  </si>
  <si>
    <t>결재선</t>
  </si>
  <si>
    <t>SNLN</t>
  </si>
  <si>
    <t>Sanction Line</t>
  </si>
  <si>
    <t>[決裁線]상위,최상위 결재자등의 결재자의 구성에 관한 구분</t>
  </si>
  <si>
    <t>결재자</t>
  </si>
  <si>
    <t>APOF</t>
  </si>
  <si>
    <t>Approval Officer</t>
  </si>
  <si>
    <t>결재를 한 사람</t>
  </si>
  <si>
    <t>결재중</t>
  </si>
  <si>
    <t>INAPV</t>
  </si>
  <si>
    <t>In Approval</t>
  </si>
  <si>
    <t>승인 절차를 완료하기 위하여 진행중인 과정</t>
  </si>
  <si>
    <t>결점</t>
  </si>
  <si>
    <t>FALT</t>
  </si>
  <si>
    <t>Fault</t>
  </si>
  <si>
    <t>결정</t>
  </si>
  <si>
    <t>DCSN</t>
  </si>
  <si>
    <t>[決定]어떤 문제에 대해 어떻게 하겠다는 태도나 뜻을 정하는 것</t>
  </si>
  <si>
    <t>결정문</t>
  </si>
  <si>
    <t>DSCI</t>
  </si>
  <si>
    <t>재판 또는 조약 등에 대한 결정 내용을 담은 문서</t>
  </si>
  <si>
    <t>결정세액</t>
  </si>
  <si>
    <t>DTAM</t>
  </si>
  <si>
    <t>Determinated tax amount</t>
  </si>
  <si>
    <t>산출세액에서 세액공제액과 감면세액을 공제한 금액을 결정세액이라 말한다.</t>
  </si>
  <si>
    <t>결정자</t>
  </si>
  <si>
    <t>DCMK</t>
  </si>
  <si>
    <t>Decision Maker</t>
  </si>
  <si>
    <t>어떤 문제에 대해 어떻게 하겠다는 태도나 뜻을 정하는 사람</t>
  </si>
  <si>
    <t>결제</t>
  </si>
  <si>
    <t>SETL</t>
  </si>
  <si>
    <t>Settlement</t>
  </si>
  <si>
    <t>[決濟]증권 또는 대금을 주고받아 매매 당사자 사이의 거래 관계를 끝맺는 일.</t>
  </si>
  <si>
    <t>결제계좌</t>
  </si>
  <si>
    <t>SMAC</t>
  </si>
  <si>
    <t>Settlement Account</t>
  </si>
  <si>
    <t>결제를 위한 자금을 은행에 예금할 때, 은행이 그것을 처리하는 계좌</t>
  </si>
  <si>
    <t>결제예정</t>
  </si>
  <si>
    <t>STSC</t>
  </si>
  <si>
    <t>Settlement Scheduled</t>
  </si>
  <si>
    <t>결제와 예정의 합성어</t>
  </si>
  <si>
    <t>결제용</t>
  </si>
  <si>
    <t>STLP</t>
  </si>
  <si>
    <t>Settlement Purpose</t>
  </si>
  <si>
    <t>결제를 할 목적으로</t>
  </si>
  <si>
    <t>결제자</t>
  </si>
  <si>
    <t>STLR</t>
  </si>
  <si>
    <t>Settler</t>
  </si>
  <si>
    <t>[決濟者] 증권 또는 대금의 수불(受拂)에 의하여 매매 당사자 간의 거래 관계를 끝내는 사람</t>
  </si>
  <si>
    <t>결제전</t>
  </si>
  <si>
    <t>BFSM</t>
  </si>
  <si>
    <t>Before Settlement</t>
  </si>
  <si>
    <t>결제를 하기 이전</t>
  </si>
  <si>
    <t>결제조건</t>
  </si>
  <si>
    <t>STCN</t>
  </si>
  <si>
    <t>Settlement Condition</t>
  </si>
  <si>
    <t>결제와 조건의 복합어</t>
  </si>
  <si>
    <t>개서</t>
  </si>
  <si>
    <t>RWRI</t>
  </si>
  <si>
    <t>Rewrite</t>
  </si>
  <si>
    <t>[改書]어음 만기일에 수취인과 지급인의 합의에 의해서 지급날짜를 연기하고 새로운 어음을 발행하는 것. 이 때에 구어음의 채권 채무는 소멸되고 새 로운 어음의 채권 채무가 발생한다.</t>
  </si>
  <si>
    <t>개선</t>
  </si>
  <si>
    <t>IMPV</t>
  </si>
  <si>
    <t>Improvement</t>
  </si>
  <si>
    <t>[改善]잘못된 것이나 부족한 것, 나쁜 것 따위를 고쳐 더 좋거나 착하게 만듦</t>
  </si>
  <si>
    <t>개설</t>
  </si>
  <si>
    <t>OPEN</t>
  </si>
  <si>
    <t>Open</t>
  </si>
  <si>
    <t>[開設]설비나 제도 따위를 새로 마련하고 그에 관한 일을 시작함. 은행에서 신용장을 발행하는 것</t>
  </si>
  <si>
    <t>개설인</t>
  </si>
  <si>
    <t>APLN</t>
  </si>
  <si>
    <t>무역거래에서 거래은행에 신용장 개설을 의뢰하는 자, 무역거래의 기본관계당사자로 개설신청인이라고도 함</t>
  </si>
  <si>
    <t>개설지</t>
  </si>
  <si>
    <t>OPPL</t>
  </si>
  <si>
    <t>Open Place</t>
  </si>
  <si>
    <t>개설하는 지역</t>
  </si>
  <si>
    <t>개수</t>
  </si>
  <si>
    <t>NCNT</t>
  </si>
  <si>
    <t>Numbering Count</t>
  </si>
  <si>
    <t>[個數]한 개씩 낱으로 셀 수 있는 물건의 수효.</t>
  </si>
  <si>
    <t>개시</t>
  </si>
  <si>
    <t>OPNG</t>
  </si>
  <si>
    <t>Opening</t>
  </si>
  <si>
    <t>[開始]행동이나 일 따위를 처음 시작함</t>
  </si>
  <si>
    <t>개시전</t>
  </si>
  <si>
    <t>BFOPN</t>
  </si>
  <si>
    <t>Before Opening</t>
  </si>
  <si>
    <t>개업</t>
  </si>
  <si>
    <t>OPBS</t>
  </si>
  <si>
    <t>Opening of business</t>
  </si>
  <si>
    <t>개요</t>
  </si>
  <si>
    <t>OVVW</t>
  </si>
  <si>
    <t>Overview</t>
  </si>
  <si>
    <t>개월</t>
  </si>
  <si>
    <t>MNS</t>
  </si>
  <si>
    <t>Months</t>
  </si>
  <si>
    <t>[個月]달을 세는 단위. 월수</t>
  </si>
  <si>
    <t>개월물</t>
  </si>
  <si>
    <t>MTHS</t>
  </si>
  <si>
    <t>만기일까지 남은 개월</t>
  </si>
  <si>
    <t>개월수</t>
  </si>
  <si>
    <t>MCNT</t>
  </si>
  <si>
    <t>Months Count</t>
  </si>
  <si>
    <t>개인</t>
  </si>
  <si>
    <t>IDVD</t>
  </si>
  <si>
    <t>Individual</t>
  </si>
  <si>
    <t>[個人]국가나 사회·단체 등에 대하여  그것을 구성하는 낱낱의 사람.</t>
  </si>
  <si>
    <t>개인별</t>
  </si>
  <si>
    <t>PRSY</t>
  </si>
  <si>
    <t>Personally</t>
  </si>
  <si>
    <t>개인사업자</t>
  </si>
  <si>
    <t>INBM</t>
  </si>
  <si>
    <t>Individual Businessman</t>
  </si>
  <si>
    <t>개인화</t>
  </si>
  <si>
    <t>PRNL</t>
  </si>
  <si>
    <t>Personalize</t>
  </si>
  <si>
    <t>개인회생</t>
  </si>
  <si>
    <t>PSRV</t>
  </si>
  <si>
    <t>Personal Revival</t>
  </si>
  <si>
    <t>파산자 가운데 봉급생활자, 소규모 자영업자, 전문직 종사자 등 일정한 수입이 있는 사람이 5년 동안 빚을 성실히 갚으면 나머지 빚을 탕감해 주는 제도. 법원이 강제로 채무를 재조정해 파산을 구제하는 일종의 개인 법정관리</t>
  </si>
  <si>
    <t>개장</t>
  </si>
  <si>
    <t>OPNN</t>
  </si>
  <si>
    <t>시장, 극장, 거래소 등이 문을 열고 영업을 시작함</t>
  </si>
  <si>
    <t>개점</t>
  </si>
  <si>
    <t>OPBR</t>
  </si>
  <si>
    <t>Open Branch</t>
  </si>
  <si>
    <t>영업점에서 영업을 시작함</t>
  </si>
  <si>
    <t>개정</t>
  </si>
  <si>
    <t>RVS</t>
  </si>
  <si>
    <t>주로 문서의 내용 따위를 고쳐 바르게 함</t>
  </si>
  <si>
    <t>개찰</t>
  </si>
  <si>
    <t>OPBD</t>
  </si>
  <si>
    <t>Opening of the Bids</t>
  </si>
  <si>
    <t>[開札] 입찰(入札) 결과를 조사함</t>
  </si>
  <si>
    <t>개최</t>
  </si>
  <si>
    <t>EXBT</t>
  </si>
  <si>
    <t>Exhibition</t>
  </si>
  <si>
    <t>개폐</t>
  </si>
  <si>
    <t>OPCL</t>
  </si>
  <si>
    <t>OpenClose</t>
  </si>
  <si>
    <t>금고를 열고 닫음</t>
  </si>
  <si>
    <t>개황</t>
  </si>
  <si>
    <t>GNCN</t>
  </si>
  <si>
    <t>General Condition</t>
  </si>
  <si>
    <t>대개의 상황</t>
  </si>
  <si>
    <t>객관식</t>
  </si>
  <si>
    <t>OBJT</t>
  </si>
  <si>
    <t>an Objective test</t>
  </si>
  <si>
    <t>평가자의 주관에 따라 시험 결과가 달라지지 않도록 정답을 명확하게 제시하는 방식</t>
  </si>
  <si>
    <t>객실</t>
  </si>
  <si>
    <t>GSRM</t>
  </si>
  <si>
    <t>Guest room</t>
  </si>
  <si>
    <t>객체</t>
  </si>
  <si>
    <t>OBJCT</t>
  </si>
  <si>
    <t>Object</t>
  </si>
  <si>
    <t>갭</t>
  </si>
  <si>
    <t>GAP</t>
  </si>
  <si>
    <t>빈부, 임금, 기술 수준 따위가 서로 벌어져 다른 정도</t>
  </si>
  <si>
    <t>주주</t>
  </si>
  <si>
    <t>STCL</t>
  </si>
  <si>
    <t>Stockholder</t>
  </si>
  <si>
    <t>주식을 가지고 직접 또는 간접으로 회사 경영에 참여하고 있는 개인이나 법인.</t>
  </si>
  <si>
    <t>주차</t>
  </si>
  <si>
    <t>WKSQ</t>
  </si>
  <si>
    <t>Week Sequence</t>
  </si>
  <si>
    <t>1년의 주별 차수</t>
  </si>
  <si>
    <t>PRKN</t>
  </si>
  <si>
    <t>Parking</t>
  </si>
  <si>
    <t>[駐車] 자동차를 일정한 곳에 세워 둠. 차가 승객을 기다리거나 화물을 싣거나 고장 그 밖의 사유로 인하여 계속하여 정지하거나 또는 그 차의 운전자가 그 차로부터 떠나서 즉시 운전할 수 없는 상태.</t>
  </si>
  <si>
    <t>주채권</t>
  </si>
  <si>
    <t>MNBN</t>
  </si>
  <si>
    <t>Main + Bond</t>
  </si>
  <si>
    <t>주 + 채권 [복합어]</t>
  </si>
  <si>
    <t>주채무</t>
  </si>
  <si>
    <t>PCBL</t>
  </si>
  <si>
    <t>A Principal Obligation</t>
  </si>
  <si>
    <t>지급보증에서 지급보증의 원인이 되는 채무를 의미</t>
  </si>
  <si>
    <t>주채무자</t>
  </si>
  <si>
    <t>MDBR</t>
  </si>
  <si>
    <t>Main Debtor</t>
  </si>
  <si>
    <t>주채무의 의무를 지닌 자</t>
  </si>
  <si>
    <t>주체</t>
  </si>
  <si>
    <t>MNBD</t>
  </si>
  <si>
    <t>Main Body</t>
  </si>
  <si>
    <t>[主體]사물의 주되는 부분  또는 중심이 되는 것</t>
  </si>
  <si>
    <t>주취득인</t>
  </si>
  <si>
    <t>MAPE</t>
  </si>
  <si>
    <t>Main Acquisition Person</t>
  </si>
  <si>
    <t>주키</t>
  </si>
  <si>
    <t>MNKY</t>
  </si>
  <si>
    <t>Main Key</t>
  </si>
  <si>
    <t>식별의 핵심이 되는 키</t>
  </si>
  <si>
    <t>주택</t>
  </si>
  <si>
    <t>HOUS</t>
  </si>
  <si>
    <t>House</t>
  </si>
  <si>
    <t>[住宅]사람이 살 수 있도록 지은 집</t>
  </si>
  <si>
    <t>주택담보대출</t>
  </si>
  <si>
    <t>HSML</t>
  </si>
  <si>
    <t>House Mortgage Loan</t>
  </si>
  <si>
    <t>주택시가</t>
  </si>
  <si>
    <t>CPHS</t>
  </si>
  <si>
    <t>Current Price of House</t>
  </si>
  <si>
    <t>주택과 시가의 복합어</t>
  </si>
  <si>
    <t>주택연계대출</t>
  </si>
  <si>
    <t>HSLKLN</t>
  </si>
  <si>
    <t>House Linked Loan</t>
  </si>
  <si>
    <t>주택임차</t>
  </si>
  <si>
    <t>RNHS</t>
  </si>
  <si>
    <t>Renting of House</t>
  </si>
  <si>
    <t>주택과 임차의 복합어</t>
  </si>
  <si>
    <t>주택자금</t>
  </si>
  <si>
    <t>CTHS</t>
  </si>
  <si>
    <t>Capital of House</t>
  </si>
  <si>
    <t>주택과 자금의 복합어</t>
  </si>
  <si>
    <t>주택저당</t>
  </si>
  <si>
    <t>HSCL</t>
  </si>
  <si>
    <t>House Collateral</t>
  </si>
  <si>
    <t>주택과 저당의 복합어</t>
  </si>
  <si>
    <t>주택청약부금</t>
  </si>
  <si>
    <t>HSSIN</t>
  </si>
  <si>
    <t>House Subscription Installiment</t>
  </si>
  <si>
    <t>주택과 청약부금의 복합어</t>
  </si>
  <si>
    <t>주택청약예금</t>
  </si>
  <si>
    <t>HSSDP</t>
  </si>
  <si>
    <t>House Subscription Deposit</t>
  </si>
  <si>
    <t>주택과 청약예금의 복합어</t>
  </si>
  <si>
    <t>주택형별</t>
  </si>
  <si>
    <t>PHSTY</t>
  </si>
  <si>
    <t>Per Housing Type</t>
  </si>
  <si>
    <t>주택의 형태별로</t>
  </si>
  <si>
    <t>주편입</t>
  </si>
  <si>
    <t>MNEN</t>
  </si>
  <si>
    <t>Main Enrollment</t>
  </si>
  <si>
    <t>주와 편입의 복합어</t>
  </si>
  <si>
    <t>주한미군</t>
  </si>
  <si>
    <t>USFK</t>
  </si>
  <si>
    <t>The U.S. Armed Forces In Korea</t>
  </si>
  <si>
    <t>한국에 주둔하고 있는 미국 군인</t>
  </si>
  <si>
    <t>주화</t>
  </si>
  <si>
    <t>CIN</t>
  </si>
  <si>
    <t>[鑄貨]쇠붙이를 녹여 화폐를 만듦. 또는 그 화폐</t>
  </si>
  <si>
    <t>준거</t>
  </si>
  <si>
    <t>CFMT</t>
  </si>
  <si>
    <t>준공</t>
  </si>
  <si>
    <t>CMCN</t>
  </si>
  <si>
    <t>Completion Of Construction</t>
  </si>
  <si>
    <t>[竣工]공사를 다 마침.</t>
  </si>
  <si>
    <t>준법</t>
  </si>
  <si>
    <t>LWAB</t>
  </si>
  <si>
    <t>Law-Abiding</t>
  </si>
  <si>
    <t>법률이나 규칙을 좇아 지킴</t>
  </si>
  <si>
    <t>준법감시실</t>
  </si>
  <si>
    <t>CPLCOF</t>
  </si>
  <si>
    <t>Compliance Office</t>
  </si>
  <si>
    <t>준법감시업무를 담당하는 부서</t>
  </si>
  <si>
    <t>준비</t>
  </si>
  <si>
    <t>PRPR</t>
  </si>
  <si>
    <t>Preparation</t>
  </si>
  <si>
    <t>[準備]미리 마련하여 갖춤</t>
  </si>
  <si>
    <t>준비금</t>
  </si>
  <si>
    <t>RSFN</t>
  </si>
  <si>
    <t>Reserve Fund</t>
  </si>
  <si>
    <t>[準備金]비상금</t>
  </si>
  <si>
    <t>준비금액</t>
  </si>
  <si>
    <t>RFAM</t>
  </si>
  <si>
    <t>Reserved Fund Amount</t>
  </si>
  <si>
    <t>준비금의 액수</t>
  </si>
  <si>
    <t>준수</t>
  </si>
  <si>
    <t>OBSN</t>
  </si>
  <si>
    <t>Observance</t>
  </si>
  <si>
    <t>전례나 규칙, 명령 따위를 그대로 좇아서 지킴.</t>
  </si>
  <si>
    <t>준인건비</t>
  </si>
  <si>
    <t>APEX</t>
  </si>
  <si>
    <t>Associated Personnel Expense</t>
  </si>
  <si>
    <t>상여금, 체력단련비 등</t>
  </si>
  <si>
    <t>줄리안</t>
  </si>
  <si>
    <t>JLN</t>
  </si>
  <si>
    <t>Julian</t>
  </si>
  <si>
    <t>줄리우스 일력(Julian Date)이라는 것은 일상 생활에서 "YYYY년 MM월 DD일" 하는 것과는 달리  "어느 시점으로부터 며칠째 되는 날"과 같은 방식으로 날짜를 셀 때 쓰는 말이다.</t>
  </si>
  <si>
    <t>중간</t>
  </si>
  <si>
    <t>MDUM</t>
  </si>
  <si>
    <t>Medium</t>
  </si>
  <si>
    <t>등급, 크기, 차례 따위의 가운데</t>
  </si>
  <si>
    <t>중간정산</t>
  </si>
  <si>
    <t>MDAD</t>
  </si>
  <si>
    <t>Medium Adjustment</t>
  </si>
  <si>
    <t>중간과 정산의 복합어</t>
  </si>
  <si>
    <t>중개</t>
  </si>
  <si>
    <t>INTM</t>
  </si>
  <si>
    <t>Intermediation</t>
  </si>
  <si>
    <t>[仲介]제삼자로서 두 당사자 사이에 서서 일을 주선함</t>
  </si>
  <si>
    <t>중개기관</t>
  </si>
  <si>
    <t>ISIT</t>
  </si>
  <si>
    <t>Institution of Intermediation</t>
  </si>
  <si>
    <t>중개와 기관의 복합어</t>
  </si>
  <si>
    <t>중개소</t>
  </si>
  <si>
    <t>BRAG</t>
  </si>
  <si>
    <t>Borking Agency</t>
  </si>
  <si>
    <t>중개하는 곳</t>
  </si>
  <si>
    <t>중개업</t>
  </si>
  <si>
    <t>BRBS</t>
  </si>
  <si>
    <t>Brokerage Business</t>
  </si>
  <si>
    <t>중개인</t>
  </si>
  <si>
    <t>BROK</t>
  </si>
  <si>
    <t>다른 사람의 의뢰를 받고 상행위의 대리 또는 매개를 하여 이에 대한 수수료를 받는 사람</t>
  </si>
  <si>
    <t>중계</t>
  </si>
  <si>
    <t>RLAY</t>
  </si>
  <si>
    <t>Relay</t>
  </si>
  <si>
    <t>[中繼] 중간에서 이어 줌</t>
  </si>
  <si>
    <t>중계수수료</t>
  </si>
  <si>
    <t>RLYF</t>
  </si>
  <si>
    <t>Relay Fee</t>
  </si>
  <si>
    <t>중계와 수수료의 복합어</t>
  </si>
  <si>
    <t>중계은행</t>
  </si>
  <si>
    <t>IMBK</t>
  </si>
  <si>
    <t>Intermediary Bank</t>
  </si>
  <si>
    <t>무역금융에서 중계를 담당한 은행</t>
  </si>
  <si>
    <t>중고</t>
  </si>
  <si>
    <t>SHAC</t>
  </si>
  <si>
    <t>A Second Hand Article</t>
  </si>
  <si>
    <t>(꽤 오래 써서) 좀 낡은 물건.</t>
  </si>
  <si>
    <t>중공업</t>
  </si>
  <si>
    <t>HVINDS</t>
  </si>
  <si>
    <t>Heavy Industry</t>
  </si>
  <si>
    <t>제철·조선·기계·차량 등 부피에 비해 무게가 큰 물건의 제조 공업</t>
  </si>
  <si>
    <t>중과목코드</t>
  </si>
  <si>
    <t>MSCD</t>
  </si>
  <si>
    <t>Middle Subject Code</t>
  </si>
  <si>
    <t>과목체계에서 중간 분류인 코드</t>
  </si>
  <si>
    <t>중국</t>
  </si>
  <si>
    <t>CHN</t>
  </si>
  <si>
    <t>China</t>
  </si>
  <si>
    <t>중기업</t>
  </si>
  <si>
    <t>MCRP</t>
  </si>
  <si>
    <t>Medium Corporate</t>
  </si>
  <si>
    <t>자본금이나 종업원 수 또는 그 밖의 시설 등이 중규모인 기업</t>
  </si>
  <si>
    <t>중단</t>
  </si>
  <si>
    <t>DSCT</t>
  </si>
  <si>
    <t>Discontinuance</t>
  </si>
  <si>
    <t>[中斷] 중도에서 끊어짐</t>
  </si>
  <si>
    <t>중도</t>
  </si>
  <si>
    <t>HLFW</t>
  </si>
  <si>
    <t>Halfway</t>
  </si>
  <si>
    <t>[中途]일이 되어 가는 동안</t>
  </si>
  <si>
    <t>중도금</t>
  </si>
  <si>
    <t>MDAMT</t>
  </si>
  <si>
    <t>Midway Amount</t>
  </si>
  <si>
    <t>부동산 따위의 거래에서, 계약금과 잔금 사이에 내입금(內入金)으로 치르는 돈</t>
  </si>
  <si>
    <t>중도상환</t>
  </si>
  <si>
    <t>MDRP</t>
  </si>
  <si>
    <t>Midway Repayment</t>
  </si>
  <si>
    <t>중간에 갚거나 돌려줌</t>
  </si>
  <si>
    <t>중도해지</t>
  </si>
  <si>
    <t>MDCL</t>
  </si>
  <si>
    <t>Midway Cancel</t>
  </si>
  <si>
    <t>중간에 해지함</t>
  </si>
  <si>
    <t>중복</t>
  </si>
  <si>
    <t>DUP</t>
  </si>
  <si>
    <t>Duplication</t>
  </si>
  <si>
    <t>거듭함. 겹침. 이중(二重).</t>
  </si>
  <si>
    <t>중복률</t>
  </si>
  <si>
    <t>DURT</t>
  </si>
  <si>
    <t>Duplication Rate</t>
  </si>
  <si>
    <t>중복열기</t>
  </si>
  <si>
    <t>DPOP</t>
  </si>
  <si>
    <t>Duplicate Open</t>
  </si>
  <si>
    <t>하나의 메뉴를 중복하여 열기.</t>
  </si>
  <si>
    <t>중분류</t>
  </si>
  <si>
    <t>MCLS</t>
  </si>
  <si>
    <t>Medium Classification</t>
  </si>
  <si>
    <t>분류의 유형 중 하나</t>
  </si>
  <si>
    <t>중분류코드</t>
  </si>
  <si>
    <t>MCCD</t>
  </si>
  <si>
    <t>Middle Classification Code</t>
  </si>
  <si>
    <t>분류체계에 있어 대분류보다 세부적이고 소분류보다 &amp;#45338;은 범위의 체계에 대한 코드</t>
  </si>
  <si>
    <t>중소</t>
  </si>
  <si>
    <t>MDSM</t>
  </si>
  <si>
    <t>Medium And Small</t>
  </si>
  <si>
    <t>[中小]｛일부 명사 앞에 쓰여｝ 규모나 수준 따위가 중간 정도인 것과 그 이하인 것</t>
  </si>
  <si>
    <t>중소기업</t>
  </si>
  <si>
    <t>SMSC</t>
  </si>
  <si>
    <t>Small And Medium Sized Company</t>
  </si>
  <si>
    <t>자본금, 종업원 수, 총자산, 자기 자본 및 매출액 따위의 규모가 대기업에 비하여 상대적으로 작은 기업. 우리나라 중소기업 기본법에서는 중소기업을 상업과 서비스업인 경우는 상시 종업원 수 20명과 총자산 총액 5,000만 원 이하인 기업을, 건설업의 경우는 상시 종업원 수 330명과 총자산 5억 원 이하인 기업으로 규정하고 있다</t>
  </si>
  <si>
    <t>중식대</t>
  </si>
  <si>
    <t>LCCH</t>
  </si>
  <si>
    <t>Lunch Charge</t>
  </si>
  <si>
    <t>점심에 대한 음식값</t>
  </si>
  <si>
    <t>중심</t>
  </si>
  <si>
    <t>CNTER</t>
  </si>
  <si>
    <t>한가운데</t>
  </si>
  <si>
    <t>중앙경리단</t>
  </si>
  <si>
    <t>ACFC</t>
  </si>
  <si>
    <t>Army Central Finance Corporation</t>
  </si>
  <si>
    <t>육군 예하 부대에 대한 예산의 집행, 결산, 급여 따위에 관한 일을 맡아보는 부대.</t>
  </si>
  <si>
    <t>중앙선거관리위원회</t>
  </si>
  <si>
    <t>CEMC</t>
  </si>
  <si>
    <t>CENTRAL ELECTION MANAGEMENT COMMITTEE</t>
  </si>
  <si>
    <t>중요</t>
  </si>
  <si>
    <t>IMPT</t>
  </si>
  <si>
    <t>Important</t>
  </si>
  <si>
    <t>[重要]{일부 명사 앞에 쓰여} 귀중하고 요긴함</t>
  </si>
  <si>
    <t>중요도</t>
  </si>
  <si>
    <t>DIPT</t>
  </si>
  <si>
    <t>A Degree Of Importance</t>
  </si>
  <si>
    <t>중요한 정도</t>
  </si>
  <si>
    <t>중요성</t>
  </si>
  <si>
    <t>IMPC</t>
  </si>
  <si>
    <t>Importance</t>
  </si>
  <si>
    <t>사물의 중요한 요소나 성질.</t>
  </si>
  <si>
    <t>중재</t>
  </si>
  <si>
    <t>ARBT</t>
  </si>
  <si>
    <t>Arbitration</t>
  </si>
  <si>
    <t>중점</t>
  </si>
  <si>
    <t>EMPS</t>
  </si>
  <si>
    <t>Emphasis</t>
  </si>
  <si>
    <t>[重點] 가장 중요하게 여겨야 할 점.</t>
  </si>
  <si>
    <t>직권</t>
  </si>
  <si>
    <t>OFAUTH</t>
  </si>
  <si>
    <t>One's Official Authority</t>
  </si>
  <si>
    <t>국가 기관 또는 법인 따위에서 기관이나 기관의 직무를 맡은 사람이 그 지위나 자격으로 할 수 있는 일</t>
  </si>
  <si>
    <t>직급</t>
  </si>
  <si>
    <t>JOBCLS</t>
  </si>
  <si>
    <t>Job class</t>
  </si>
  <si>
    <t>[職級]직무의 종류와 책임의 정도에 따라 구분한 공무원의 계급</t>
  </si>
  <si>
    <t>직능</t>
  </si>
  <si>
    <t>FUNT</t>
  </si>
  <si>
    <t>직무를 수행하는 능력.</t>
  </si>
  <si>
    <t>직렬</t>
  </si>
  <si>
    <t>JBLN</t>
  </si>
  <si>
    <t>Job Line</t>
  </si>
  <si>
    <t>직무</t>
  </si>
  <si>
    <t>DUTY</t>
  </si>
  <si>
    <t>Duty</t>
  </si>
  <si>
    <t>[職務]공무나 사업 따위에 관한 일</t>
  </si>
  <si>
    <t>TAG42C</t>
  </si>
  <si>
    <t>SWIFT TAG42C</t>
  </si>
  <si>
    <t>SWIFT 전문 태그중 42C 번 항목</t>
  </si>
  <si>
    <t>TAG42M</t>
  </si>
  <si>
    <t>SWIFT TAG42M</t>
  </si>
  <si>
    <t>SWIFT 전문 태그중 42M 번 항목</t>
  </si>
  <si>
    <t>TAG42P</t>
  </si>
  <si>
    <t>SWIFT TAG42P</t>
  </si>
  <si>
    <t>SWIFT 전문 태그중 42P 번 항목</t>
  </si>
  <si>
    <t>TAG43P</t>
  </si>
  <si>
    <t>SWIFT TAG43P</t>
  </si>
  <si>
    <t>SWIFT 전문 태그중 43P 번 항목</t>
  </si>
  <si>
    <t>TAG43T</t>
  </si>
  <si>
    <t>SWIFT TAG43T</t>
  </si>
  <si>
    <t>SWIFT 전문 태그중 43T 번 항목</t>
  </si>
  <si>
    <t>TAG44</t>
  </si>
  <si>
    <t>SWIFT TAG44</t>
  </si>
  <si>
    <t>SWIFT 전문 태그중 44 번 항목</t>
  </si>
  <si>
    <t>TAG44A</t>
  </si>
  <si>
    <t>SWIFT TAG44A</t>
  </si>
  <si>
    <t>SWIFT 전문 태그중 44A 번 항목</t>
  </si>
  <si>
    <t>TAG44B</t>
  </si>
  <si>
    <t>SWIFT TAG44B</t>
  </si>
  <si>
    <t>SWIFT 전문 태그중 44B 번 항목</t>
  </si>
  <si>
    <t>TAG44C</t>
  </si>
  <si>
    <t>SWIFT TAG44C</t>
  </si>
  <si>
    <t>SWIFT 전문 태그중 44C 번 항목</t>
  </si>
  <si>
    <t>TAG44D</t>
  </si>
  <si>
    <t>SWIFT TAG44D</t>
  </si>
  <si>
    <t>SWIFT 전문 태그중 44D 번 항목</t>
  </si>
  <si>
    <t>TAG44E</t>
  </si>
  <si>
    <t>SWIFT TAG44E</t>
  </si>
  <si>
    <t>SWIFT 전문 태그중 44E 번 항목</t>
  </si>
  <si>
    <t>TAG44F</t>
  </si>
  <si>
    <t>SWIFT TAG44F</t>
  </si>
  <si>
    <t>SWIFT 전문 태그중 44F 번 항목</t>
  </si>
  <si>
    <t>TAG45A</t>
  </si>
  <si>
    <t>SWIFT TAG45A</t>
  </si>
  <si>
    <t>SWIFT 전문 태그중 45A 번 항목</t>
  </si>
  <si>
    <t>TAG46A</t>
  </si>
  <si>
    <t>SWIFT TAG46A</t>
  </si>
  <si>
    <t>SWIFT 전문 태그중 46A 번 항목</t>
  </si>
  <si>
    <t>TAG47A</t>
  </si>
  <si>
    <t>SWIFT TAG47A</t>
  </si>
  <si>
    <t>SWIFT 전문 태그중 47A 번 항목</t>
  </si>
  <si>
    <t>TAG48</t>
  </si>
  <si>
    <t>SWIFT TAG48</t>
  </si>
  <si>
    <t>SWIFT 전문 태그중 48 번 항목</t>
  </si>
  <si>
    <t>TAG49</t>
  </si>
  <si>
    <t>SWIFT TAG49</t>
  </si>
  <si>
    <t>SWIFT 전문 태그중 49 번 항목</t>
  </si>
  <si>
    <t>TAG50</t>
  </si>
  <si>
    <t>SWIFT TAG50</t>
  </si>
  <si>
    <t>TAG51A</t>
  </si>
  <si>
    <t>SWIFT TAG51A</t>
  </si>
  <si>
    <t>TAG51D</t>
  </si>
  <si>
    <t>SWIFT TAG51D</t>
  </si>
  <si>
    <t>SWIFT 전문구성항목중 TAG51D</t>
  </si>
  <si>
    <t>TAG52</t>
  </si>
  <si>
    <t>SWIFT TAG52</t>
  </si>
  <si>
    <t>TAG52A</t>
  </si>
  <si>
    <t>SWIFT TAG52A</t>
  </si>
  <si>
    <t>TAG53</t>
  </si>
  <si>
    <t>SWIFT TAG53</t>
  </si>
  <si>
    <t>TAG53A</t>
  </si>
  <si>
    <t>SWIFT TAG53A</t>
  </si>
  <si>
    <t>TAG54A</t>
  </si>
  <si>
    <t>SWIFT TAG54A</t>
  </si>
  <si>
    <t>TAG55A</t>
  </si>
  <si>
    <t>SWIFT TAG55A</t>
  </si>
  <si>
    <t>TAG56</t>
  </si>
  <si>
    <t>SWIFT TAG56</t>
  </si>
  <si>
    <t>TAG56A</t>
  </si>
  <si>
    <t>SWIFT TAG56A</t>
  </si>
  <si>
    <t>TAG57</t>
  </si>
  <si>
    <t>SWIFT TAG57</t>
  </si>
  <si>
    <t>TAG57A</t>
  </si>
  <si>
    <t>SWIFT TAG57A</t>
  </si>
  <si>
    <t>TAG57D</t>
  </si>
  <si>
    <t>SWIFT TAG57D</t>
  </si>
  <si>
    <t>SWIFT 전문구성항목중 TAG57D</t>
  </si>
  <si>
    <t>TAG58</t>
  </si>
  <si>
    <t>SWIFT TAG58</t>
  </si>
  <si>
    <t>TAG58A</t>
  </si>
  <si>
    <t>SWIFT TAG58A</t>
  </si>
  <si>
    <t>TAG59</t>
  </si>
  <si>
    <t>SWIFT TAG59</t>
  </si>
  <si>
    <t>TAG70</t>
  </si>
  <si>
    <t>SWIFT TAG70</t>
  </si>
  <si>
    <t>TAG71A</t>
  </si>
  <si>
    <t>SWIFT TAG71A</t>
  </si>
  <si>
    <t>TAG71B</t>
  </si>
  <si>
    <t>SWIFT TAG71B</t>
  </si>
  <si>
    <t>TAG71F</t>
  </si>
  <si>
    <t>SWIFT TAG71F</t>
  </si>
  <si>
    <t>TAG71G</t>
  </si>
  <si>
    <t>SWIFT TAG71G</t>
  </si>
  <si>
    <t>TAG72</t>
  </si>
  <si>
    <t>SWIFT TAG72</t>
  </si>
  <si>
    <t>TAG73</t>
  </si>
  <si>
    <t>SWIFT TAG73</t>
  </si>
  <si>
    <t>TAG77</t>
  </si>
  <si>
    <t>SWIFT TAG77</t>
  </si>
  <si>
    <t>TAG77A</t>
  </si>
  <si>
    <t>TAG77B</t>
  </si>
  <si>
    <t>SWIFT TAG77B</t>
  </si>
  <si>
    <t>TAG77D</t>
  </si>
  <si>
    <t>TAG77J</t>
  </si>
  <si>
    <t>SWIFT TAG77J</t>
  </si>
  <si>
    <t>TAG78</t>
  </si>
  <si>
    <t>SWIFT TAG78</t>
  </si>
  <si>
    <t>TAG79</t>
  </si>
  <si>
    <t>SWIFT TAG79</t>
  </si>
  <si>
    <t>TAG82</t>
  </si>
  <si>
    <t>SWIFT TAG82</t>
  </si>
  <si>
    <t>TAG83</t>
  </si>
  <si>
    <t>SWIFT TAG83</t>
  </si>
  <si>
    <t>TAG86A</t>
  </si>
  <si>
    <t>SWIFT TAG86A</t>
  </si>
  <si>
    <t>TAG87</t>
  </si>
  <si>
    <t>SWIFT TAG87</t>
  </si>
  <si>
    <t>TAG94A</t>
  </si>
  <si>
    <t>TAG9AA</t>
  </si>
  <si>
    <t>TCC</t>
  </si>
  <si>
    <t>Transaction Category Code</t>
  </si>
  <si>
    <t>국제 가맹점 대분류 코드</t>
  </si>
  <si>
    <t>TDR</t>
  </si>
  <si>
    <t>Troubled Debt Restructuring</t>
  </si>
  <si>
    <t>채권채무 재조정으로 취득한 사채</t>
  </si>
  <si>
    <t>TE</t>
  </si>
  <si>
    <t>Total Credit Exposure</t>
  </si>
  <si>
    <t>금융회사가 고객에 제공한 신용공여액의 총합계액으로 대출채권, 여신성 유가증권(사모사채, 대여유가증권 등), 리스채권, 여신성가지급금 및 미수금 등 직접적인 신용공여분 뿐만아니라 금융회사가 현재 채무를 부담하지 않지만 향후 부담할 가능성이 있는 지급보증 등 우발채무에 대하여 신용환산율로 환산한 금액의 합계액을 말함</t>
  </si>
  <si>
    <t>TENOR</t>
  </si>
  <si>
    <t>TNR</t>
  </si>
  <si>
    <t>Tenor</t>
  </si>
  <si>
    <t>채무발생일부터 만기일까지의 기간, 환어음은 인수일로부터 만기일까지의 기간</t>
  </si>
  <si>
    <t>TERM</t>
  </si>
  <si>
    <t>은행과의 L/C 거래 종료시까지의 기간</t>
  </si>
  <si>
    <t>TERMCHARGE</t>
  </si>
  <si>
    <t>TRCH</t>
  </si>
  <si>
    <t>Term Charge</t>
  </si>
  <si>
    <t>은행과의 L/C 거래 종료시까지의 기간에 대하여 징수하는 수수료.신용장개설수수료와 보증료가 그 대표적인 예로,이들은 매 3개월마다 거래 종료시까지 수수료를 내야 한다.</t>
  </si>
  <si>
    <t>TE한도</t>
  </si>
  <si>
    <t>TELM</t>
  </si>
  <si>
    <t>Total Credit Exposure Limit</t>
  </si>
  <si>
    <t>토탈익스포져에 대한 한도</t>
  </si>
  <si>
    <t>THB</t>
  </si>
  <si>
    <t>Thai Baht</t>
  </si>
  <si>
    <t>타이 바트 통화.</t>
  </si>
  <si>
    <t>TIER</t>
  </si>
  <si>
    <t>Tier</t>
  </si>
  <si>
    <t>시스템 아키텍처에서 Application을 분리하는 구조</t>
  </si>
  <si>
    <t>TM</t>
  </si>
  <si>
    <t>Tele Marketing</t>
  </si>
  <si>
    <t>텔레마케팅. &lt;경제&gt; 컴퓨터 따위의 통신 장치를 이용하여 상품이나 서비스의 주문을 받아 소비자에게 효율적으로 제공하기 위한 활동.  원거리 판매 로 순화</t>
  </si>
  <si>
    <t>TNS</t>
  </si>
  <si>
    <t>오라클 데이터베이스에 접속하는 방법 중의 하나</t>
  </si>
  <si>
    <t>TODO</t>
  </si>
  <si>
    <t>To Do</t>
  </si>
  <si>
    <t>해야할 일</t>
  </si>
  <si>
    <t>TOP포인트</t>
  </si>
  <si>
    <t>TOPP</t>
  </si>
  <si>
    <t>TOP Point</t>
  </si>
  <si>
    <t>비씨카드 Top 포인트</t>
  </si>
  <si>
    <t>TOTALING</t>
  </si>
  <si>
    <t>TTLN</t>
  </si>
  <si>
    <t>Totaling</t>
  </si>
  <si>
    <t>합산계정처리</t>
  </si>
  <si>
    <t>TP</t>
  </si>
  <si>
    <t>TRANSACTION PRICING</t>
  </si>
  <si>
    <t>내부이자계산(종합수익관리 시스템에서 사용되는 본지점 이자계산)</t>
  </si>
  <si>
    <t>TPB</t>
  </si>
  <si>
    <t>Third Party Bank</t>
  </si>
  <si>
    <t>Third Party Bank의 약어. CLS Bank에 직접 접근하지 못하고 결제회원은행 또는 이용자은행에 결제업무를 위탁하는 은행</t>
  </si>
  <si>
    <t>TR</t>
  </si>
  <si>
    <t>TRCP</t>
  </si>
  <si>
    <t>Trust Receipt</t>
  </si>
  <si>
    <t>수입화물대도(貸渡) 수입대금 결제전에 수입업자에게 선적서류를 대여하여 화물을 수령, 처분할 수 있도록 하고 은행도 그 담보권을 상실하지 않도록 하기 위하여 이용되는 제도.</t>
  </si>
  <si>
    <t>TRACE</t>
  </si>
  <si>
    <t>TRCE</t>
  </si>
  <si>
    <t>Trace</t>
  </si>
  <si>
    <t>어플리케이션에서 수행하는 각각의 SQL 구문들에 대해 실질적이고 정확한 수행정보를 얻고자 할때 사용하는 방법</t>
  </si>
  <si>
    <t>TRAILER</t>
  </si>
  <si>
    <t>TRLR</t>
  </si>
  <si>
    <t>Trailer</t>
  </si>
  <si>
    <t>세부 항목 레코드 뒤에 나오는 레코드. 세부 항목 레코드에 없는 정보를 준다</t>
  </si>
  <si>
    <t>TRANS</t>
  </si>
  <si>
    <t>오라클의 동시접속자에 의한 트랜잭션의 수</t>
  </si>
  <si>
    <t>타이틀</t>
  </si>
  <si>
    <t>TITLE</t>
  </si>
  <si>
    <t>카드에 사용되는 메인 문구</t>
  </si>
  <si>
    <t>트랙2</t>
  </si>
  <si>
    <t>가산금</t>
  </si>
  <si>
    <t>ADCA</t>
  </si>
  <si>
    <t>Additional Charges</t>
  </si>
  <si>
    <t>세금이나 공공 요금 따위를 납부 기한까지 내지 아니한 때에, 그 세금이나 요금에 더 보태어 내게 하는 돈.</t>
  </si>
  <si>
    <t>가산금액</t>
  </si>
  <si>
    <t>ACAM</t>
  </si>
  <si>
    <t>Additional Charges Amount</t>
  </si>
  <si>
    <t>행정법상 금전납부의무가 있는 사람이 그 의무를 위반하는 경우에 이에 대한 제재로 부과하는 금전적 부담</t>
  </si>
  <si>
    <t>가산세</t>
  </si>
  <si>
    <t>ADTX</t>
  </si>
  <si>
    <t>Additional Tax</t>
  </si>
  <si>
    <t>세법에 규정하는 의무의 성실한 이행을 확보하기 위하여 그 세법에 의하여 산출한 세액에 가산하여 징수하는 돈</t>
  </si>
  <si>
    <t>가산세액</t>
  </si>
  <si>
    <t>ATXA</t>
  </si>
  <si>
    <t>Additional Tax Amount</t>
  </si>
  <si>
    <t>세법에 규정하는 의무의 성실한 이행을 확보하기 위하여 그 세법에 의하여 산출한 세액에 가산하여 징수하는 금액</t>
  </si>
  <si>
    <t>가산율</t>
  </si>
  <si>
    <t>ADRT</t>
  </si>
  <si>
    <t>Additional Rate</t>
  </si>
  <si>
    <t>더하는 비율</t>
  </si>
  <si>
    <t>가상</t>
  </si>
  <si>
    <t>VIRT</t>
  </si>
  <si>
    <t>Virtual</t>
  </si>
  <si>
    <t>[假像] 주관으로 그렇게 보일 뿐,실제로는 존재하지 않는 거짓 모습</t>
  </si>
  <si>
    <t>가설인</t>
  </si>
  <si>
    <t>FCPR</t>
  </si>
  <si>
    <t>Fictitious Person</t>
  </si>
  <si>
    <t>법률행위의 주체로 되어 있으나 실재하지 않는 사람</t>
  </si>
  <si>
    <t>가수가지급</t>
  </si>
  <si>
    <t>SUSRP</t>
  </si>
  <si>
    <t>Suspense Receipt and Suspense Payment</t>
  </si>
  <si>
    <t>가수와 가지급을 아울러 이르는 말</t>
  </si>
  <si>
    <t>가수금</t>
  </si>
  <si>
    <t>SPPY</t>
  </si>
  <si>
    <t>Suspense Payable</t>
  </si>
  <si>
    <t>[假受金]&lt;경제&gt; 부기(簿記)에서, 처리할 계정이 미정(未定)인 상태로 우선 받아 두는 돈.  임시 받은 돈 으로 순화</t>
  </si>
  <si>
    <t>가수금액</t>
  </si>
  <si>
    <t>SPAM</t>
  </si>
  <si>
    <t>Suspense Payable Amount</t>
  </si>
  <si>
    <t>부기(簿記)에서, 처리할 계정이 미정(未定)인 상태로 우선 받아 두는 돈의 액수</t>
  </si>
  <si>
    <t>가스</t>
  </si>
  <si>
    <t>GAS</t>
  </si>
  <si>
    <t>Gas</t>
  </si>
  <si>
    <t>가스. Gas</t>
  </si>
  <si>
    <t>가스오븐</t>
  </si>
  <si>
    <t>GSOV</t>
  </si>
  <si>
    <t>Gas Oven</t>
  </si>
  <si>
    <t>가스를 연료로 하는, 레인지에 오븐이 달린 조리 기구</t>
  </si>
  <si>
    <t>가시성</t>
  </si>
  <si>
    <t>VSBL</t>
  </si>
  <si>
    <t>Visibility</t>
  </si>
  <si>
    <t>[可視性] 보임</t>
  </si>
  <si>
    <t>가압류</t>
  </si>
  <si>
    <t>PRSZ</t>
  </si>
  <si>
    <t>Provisional Seizure</t>
  </si>
  <si>
    <t>[假押留]금전 또는 금전으로 환산할 수 있는 청구권을 그대로 두면 장래 강제집행이 불가능하게 되거나 곤란하게 될 경우에 미리 일반담보가 되는 채무자의 재산을 압류하여 현상(現狀)을 보전하고  그 변경을 금지하여 장래의 강제집행을 보전하는 절차</t>
  </si>
  <si>
    <t>가용</t>
  </si>
  <si>
    <t>AVAIL</t>
  </si>
  <si>
    <t>Available</t>
  </si>
  <si>
    <t>[可用]사용가능 하거나 여유가 있음</t>
  </si>
  <si>
    <t>가입</t>
  </si>
  <si>
    <t>JOING</t>
  </si>
  <si>
    <t>Joining</t>
  </si>
  <si>
    <t>[加入](조직이나 단체 따위에) 들거나 참가하는 것</t>
  </si>
  <si>
    <t>가입자</t>
  </si>
  <si>
    <t>SBSR</t>
  </si>
  <si>
    <t>Subscriber</t>
  </si>
  <si>
    <t>[加入者]단체나 조직 따위에 들어가거나 참가한 사람. 또는 제공되는 상품이나 서비스에 가입한 사람</t>
  </si>
  <si>
    <t>가재도구</t>
  </si>
  <si>
    <t>HHBL</t>
  </si>
  <si>
    <t>Household Belongings</t>
  </si>
  <si>
    <t>[家財道具] 집안에서 쓰는 여러 가지 물건</t>
  </si>
  <si>
    <t>가전표</t>
  </si>
  <si>
    <t>TMPSL</t>
  </si>
  <si>
    <t>Temporary Slip</t>
  </si>
  <si>
    <t>[假錢票] 정상적인 절차를 벗어난 일에 대하여 일시적으로 기록하는 문서</t>
  </si>
  <si>
    <t>가점</t>
  </si>
  <si>
    <t>ADPN</t>
  </si>
  <si>
    <t>Adding Points</t>
  </si>
  <si>
    <t>점수를 더함</t>
  </si>
  <si>
    <t>가점제</t>
  </si>
  <si>
    <t>ADPS</t>
  </si>
  <si>
    <t>Add Point System</t>
  </si>
  <si>
    <t>성적이나 당첨시 점수를 더 주는 제도</t>
  </si>
  <si>
    <t>가정치</t>
  </si>
  <si>
    <t>ASVL</t>
  </si>
  <si>
    <t>Assumption Value</t>
  </si>
  <si>
    <t>[假定値] 가정한 값</t>
  </si>
  <si>
    <t>가조회</t>
  </si>
  <si>
    <t>TINQ</t>
  </si>
  <si>
    <t>Temprory Inqury</t>
  </si>
  <si>
    <t>임시로 조회함</t>
  </si>
  <si>
    <t>가족</t>
  </si>
  <si>
    <t>FMLY</t>
  </si>
  <si>
    <t>Family</t>
  </si>
  <si>
    <t>[家族]부부와 같이 혼인으로 맺어지거나 부모·자식과 같이 혈연으로 이루어지는 집단. 또는  그 성원(成員). 법적으로는  동일한 호적 내에 있는 친족의 단체. 가실(家室)</t>
  </si>
  <si>
    <t>가족관계정보</t>
  </si>
  <si>
    <t>FRIF</t>
  </si>
  <si>
    <t>Family Relation Information</t>
  </si>
  <si>
    <t>가족의 관계에 대한 정보</t>
  </si>
  <si>
    <t>가족회원</t>
  </si>
  <si>
    <t>FMMB</t>
  </si>
  <si>
    <t>Family Member</t>
  </si>
  <si>
    <t>가족카드를 발급받은 회원</t>
  </si>
  <si>
    <t>가중</t>
  </si>
  <si>
    <t>WGHT</t>
  </si>
  <si>
    <t>Weighting</t>
  </si>
  <si>
    <t>[加重]책임이나 부담 등을 더 무겁게 함.</t>
  </si>
  <si>
    <t>가중치</t>
  </si>
  <si>
    <t>WGHN</t>
  </si>
  <si>
    <t>[加重値]평균값을 계산할 때 각 수치에 주어지는 중요한 정도</t>
  </si>
  <si>
    <t>가중치반영</t>
  </si>
  <si>
    <t>WGRF</t>
  </si>
  <si>
    <t>Weight Reflection</t>
  </si>
  <si>
    <t>가중치의 반영</t>
  </si>
  <si>
    <t>가중치별</t>
  </si>
  <si>
    <t>PWGHN</t>
  </si>
  <si>
    <t>Per Weight</t>
  </si>
  <si>
    <t>가중치에 따른</t>
  </si>
  <si>
    <t>가지급</t>
  </si>
  <si>
    <t>SUPA</t>
  </si>
  <si>
    <t>Suspense Payment</t>
  </si>
  <si>
    <t>치를 돈 따위의 일부 또는 전액을 정한 날보다 앞당겨 임시로 지급하는 일</t>
  </si>
  <si>
    <t>가지급금</t>
  </si>
  <si>
    <t>SUSPAY</t>
  </si>
  <si>
    <t>Suspense payment</t>
  </si>
  <si>
    <t>[假支給金]&lt;경제&gt; 정한 날보다 앞당겨 임시로 지급하는 돈</t>
  </si>
  <si>
    <t>가지급금액</t>
  </si>
  <si>
    <t>SPPAM</t>
  </si>
  <si>
    <t>Suspense payment Amount</t>
  </si>
  <si>
    <t>가지급금의 액수</t>
  </si>
  <si>
    <t>가처분</t>
  </si>
  <si>
    <t>PVSL</t>
  </si>
  <si>
    <t>Provisional</t>
  </si>
  <si>
    <t>민사 소송법에서, 금전 채권이 아닌 청구권에 대한 집행을 보전하거나 권리 관계의 다툼에 대하여 임시적인 지위를 정하기 위하여 법원이 행하는 일시적인 명령.</t>
  </si>
  <si>
    <t>가취득</t>
  </si>
  <si>
    <t>ASACQ</t>
  </si>
  <si>
    <t>Assumed Acquisition</t>
  </si>
  <si>
    <t>[假取得] 가상의 취득</t>
  </si>
  <si>
    <t>가치</t>
  </si>
  <si>
    <t>VLU</t>
  </si>
  <si>
    <t>Value</t>
  </si>
  <si>
    <t>[價値]사물이 지니고 있는 쓸모. 값. 값어치</t>
  </si>
  <si>
    <t>각인</t>
  </si>
  <si>
    <t>CRSL</t>
  </si>
  <si>
    <t>Carving a Seal</t>
  </si>
  <si>
    <t>각종</t>
  </si>
  <si>
    <t>VROS</t>
  </si>
  <si>
    <t>Various</t>
  </si>
  <si>
    <t>[各種] 여러 가지 종류</t>
  </si>
  <si>
    <t>각주</t>
  </si>
  <si>
    <t>FTN</t>
  </si>
  <si>
    <t>Footnote</t>
  </si>
  <si>
    <t>재무제표에 기재된 어느 사항을 명료하게 설명할 필요가 있거나 재무제표 본문에 기재되지 않은 사항을 설명하기 위해 아래 난에 별도로 작성하는 간단한 설명문</t>
  </si>
  <si>
    <t>각하</t>
  </si>
  <si>
    <t>RJEC</t>
  </si>
  <si>
    <t>[却下] 행정법에서, 국가 기관에 대한 행정상 신청을 배척하는 처분. 민사 소송법에서, 소(訴)나 상소가 형식적인 요건을 갖추지 못한 경우, 부적법한 것으로 하여 내용에 대한 판단 없이 소송을 종료하는 일.</t>
  </si>
  <si>
    <t>간격</t>
  </si>
  <si>
    <t>INTV</t>
  </si>
  <si>
    <t>Interval</t>
  </si>
  <si>
    <t>[間隔]공간적으로 벌어진 사이.</t>
  </si>
  <si>
    <t>간격내</t>
  </si>
  <si>
    <t>WTIT</t>
  </si>
  <si>
    <t>Within Interval</t>
  </si>
  <si>
    <t>정해진 시간 이내</t>
  </si>
  <si>
    <t>간단</t>
  </si>
  <si>
    <t>SIML</t>
  </si>
  <si>
    <t>Simple</t>
  </si>
  <si>
    <t>[簡單] 복잡하지 않고 단순함</t>
  </si>
  <si>
    <t>간사</t>
  </si>
  <si>
    <t>MNGN</t>
  </si>
  <si>
    <t>Managing</t>
  </si>
  <si>
    <t>1. 일을 맡아 주선하고 처리함. 2. 단체나 기관의 사무를 담당하여 처리하는 직무. 또는 그런 일을 하는 사람</t>
  </si>
  <si>
    <t>간식비</t>
  </si>
  <si>
    <t>EMCOST</t>
  </si>
  <si>
    <t>Eating Between Meals Cost</t>
  </si>
  <si>
    <t>간식비용</t>
  </si>
  <si>
    <t>간이</t>
  </si>
  <si>
    <t>SIMPL</t>
  </si>
  <si>
    <t>간단하고 편리함</t>
  </si>
  <si>
    <t>간이과세</t>
  </si>
  <si>
    <t>SMPT</t>
  </si>
  <si>
    <t>Simplified Taxation</t>
  </si>
  <si>
    <t>주로 소액으로 거래하는 영세사업자에게 세금계산서의 발행, 교부의무를 강제하기에는 현실적으로 무리가 있으며 영세사업자들이 주로 최종소비자를 공급상대방으로 하기 때문에 전단계세액공제법에 의한 신고납부대상에서 제외하여도 부가가치세의 본질을 훼손하지 아니한다고 보아 영수증을 교부하도록 하는 특례제도로서 매출액에 업종별부가가치율을 적용하여 납부세액을 계산하는 방법이다.</t>
  </si>
  <si>
    <t>간접</t>
  </si>
  <si>
    <t>INDT</t>
  </si>
  <si>
    <t>Indirectness</t>
  </si>
  <si>
    <t>[間隔]중간에 사람이나 사물을 통하여 연락되는 관계</t>
  </si>
  <si>
    <t>간주</t>
  </si>
  <si>
    <t>RGD</t>
  </si>
  <si>
    <t>Regard</t>
  </si>
  <si>
    <t>[看做] 그렇다고 봄</t>
  </si>
  <si>
    <t>간편</t>
  </si>
  <si>
    <t>SMP</t>
  </si>
  <si>
    <t>simple</t>
  </si>
  <si>
    <t>간편.</t>
  </si>
  <si>
    <t>감가상각</t>
  </si>
  <si>
    <t>DEPRC</t>
  </si>
  <si>
    <t>토지를 제외한 고정 자산에 생기는 가치의 소모를 각 회계 연도에 할당해서 계산하여, 그 자산 가격을 감(減)해 가는 일. 감가 소각. (준말)상각(償却).</t>
  </si>
  <si>
    <t>감가상각비</t>
  </si>
  <si>
    <t>DPCS</t>
  </si>
  <si>
    <t>Depreciation Cost</t>
  </si>
  <si>
    <t>[減價償却費]감가상각비란 기물, 설비가 제품이나 서비스 등을 생산하면서 노후한 만큼의 가치를 제품생산원가에 포함시킬 목적으로 계산한 비용</t>
  </si>
  <si>
    <t>감독</t>
  </si>
  <si>
    <t>SPVS</t>
  </si>
  <si>
    <t>Supervision</t>
  </si>
  <si>
    <t>일이나 사람 따위가 잘못되지 아니하도록 살피어 단속함</t>
  </si>
  <si>
    <t>감리</t>
  </si>
  <si>
    <t>SPRV</t>
  </si>
  <si>
    <t>[監理]감독하고 관리함. 주식시장에서 비정상적인 주가의 움직임이나 매매행위가 발견될 경우 증권거래소가 조사 감독하는 제도</t>
  </si>
  <si>
    <t>감마</t>
  </si>
  <si>
    <t>GMMA</t>
  </si>
  <si>
    <t>Gamma</t>
  </si>
  <si>
    <t>델타의 변화를 기초자산으로 나눈 것</t>
  </si>
  <si>
    <t>감면</t>
  </si>
  <si>
    <t>REDU</t>
  </si>
  <si>
    <t>[減免]조세 따위를 감해 주거나 면제함.</t>
  </si>
  <si>
    <t>감면액</t>
  </si>
  <si>
    <t>DCAM</t>
  </si>
  <si>
    <t>Decrease Amount</t>
  </si>
  <si>
    <t>줄인 금액</t>
  </si>
  <si>
    <t>감면율</t>
  </si>
  <si>
    <t>RDRT</t>
  </si>
  <si>
    <t>Reduction Rate</t>
  </si>
  <si>
    <t>감면되는 비율</t>
  </si>
  <si>
    <t>입출금</t>
  </si>
  <si>
    <t>IOMN</t>
  </si>
  <si>
    <t>In And Out Money</t>
  </si>
  <si>
    <t>입금과 출금을 아울러 이르는 말</t>
  </si>
  <si>
    <t>IOPUT</t>
  </si>
  <si>
    <t>Input &amp; Output</t>
  </si>
  <si>
    <t>입력과 출력을 아울러 이르는 말</t>
  </si>
  <si>
    <t>입출식</t>
  </si>
  <si>
    <t>IOMT</t>
  </si>
  <si>
    <t>Input output method</t>
  </si>
  <si>
    <t>입출 : [명사] 수입과 지출을 아울러 이르는 말.  + '방식'의 합성어</t>
  </si>
  <si>
    <t>입학</t>
  </si>
  <si>
    <t>ENSK</t>
  </si>
  <si>
    <t>Entrance Into A School</t>
  </si>
  <si>
    <t>[入學] 학교에 들어가 학생이 됨.</t>
  </si>
  <si>
    <t>입행</t>
  </si>
  <si>
    <t>ENBK</t>
  </si>
  <si>
    <t>Entering Banking</t>
  </si>
  <si>
    <t>은행의 사원이 됨</t>
  </si>
  <si>
    <t>입회</t>
  </si>
  <si>
    <t>ADMB</t>
  </si>
  <si>
    <t>Admission to Membership</t>
  </si>
  <si>
    <t>잉여</t>
  </si>
  <si>
    <t>RSDU</t>
  </si>
  <si>
    <t>Residue</t>
  </si>
  <si>
    <t>[剩餘] 쓰고 난 나머지</t>
  </si>
  <si>
    <t>잉여금</t>
  </si>
  <si>
    <t>SRPL</t>
  </si>
  <si>
    <t>Surplus</t>
  </si>
  <si>
    <t>[剩餘金]&lt;경제&gt; 기업의 자산 가운데에서 법으로 정해진 자본금을 초과하는 금액</t>
  </si>
  <si>
    <t>자가</t>
  </si>
  <si>
    <t>OWHS</t>
  </si>
  <si>
    <t>Own house</t>
  </si>
  <si>
    <t>1 자기의 집. 2 자기 자체</t>
  </si>
  <si>
    <t>자가사용</t>
  </si>
  <si>
    <t>SFUS</t>
  </si>
  <si>
    <t>Self-Use</t>
  </si>
  <si>
    <t>당행이 사용하는 부동산.</t>
  </si>
  <si>
    <t>자가용</t>
  </si>
  <si>
    <t>PRCAR</t>
  </si>
  <si>
    <t>A Private Car</t>
  </si>
  <si>
    <t>자기가 소유하여 전용으로 사용하는 자동차. 주로, 승용차를 이름.</t>
  </si>
  <si>
    <t>자가운전</t>
  </si>
  <si>
    <t>OWDV</t>
  </si>
  <si>
    <t>Owner-Driven</t>
  </si>
  <si>
    <t>차 주인이 자동차를 손수 운전하는 일</t>
  </si>
  <si>
    <t>자격</t>
  </si>
  <si>
    <t>QLFC</t>
  </si>
  <si>
    <t>Qualification</t>
  </si>
  <si>
    <t>[資格]일정한 신분·지위를 가지거나  어떤 행동을 하는 데 필요한 조건</t>
  </si>
  <si>
    <t>자격증</t>
  </si>
  <si>
    <t>COQF</t>
  </si>
  <si>
    <t>Certificate Of Qualification</t>
  </si>
  <si>
    <t>[資格證] 일정한 자격을 인정하여 주는 증서.</t>
  </si>
  <si>
    <t>자계좌</t>
  </si>
  <si>
    <t>CHAC</t>
  </si>
  <si>
    <t>Child Account</t>
  </si>
  <si>
    <t>모자 관계가 있는 계좌 등의 경우 모계좌에 속한 계좌를 의미</t>
  </si>
  <si>
    <t>자구</t>
  </si>
  <si>
    <t>SRF</t>
  </si>
  <si>
    <t>Self-Relief</t>
  </si>
  <si>
    <t>스스로를 구함</t>
  </si>
  <si>
    <t>자금</t>
  </si>
  <si>
    <t>CPT</t>
  </si>
  <si>
    <t>Capital</t>
  </si>
  <si>
    <t>[資金] 사업을 경영하는 데에 쓰는 돈.</t>
  </si>
  <si>
    <t>자금대출</t>
  </si>
  <si>
    <t>CTLN</t>
  </si>
  <si>
    <t>Capital Loan</t>
  </si>
  <si>
    <t>자금과 대출의 복합어</t>
  </si>
  <si>
    <t>자금량</t>
  </si>
  <si>
    <t>CPSZ</t>
  </si>
  <si>
    <t>Capital Size</t>
  </si>
  <si>
    <t>자본이 되는 돈의 규모</t>
  </si>
  <si>
    <t>자금부</t>
  </si>
  <si>
    <t>CPTDP</t>
  </si>
  <si>
    <t>Capital Department</t>
  </si>
  <si>
    <t>자금을 관리하는 부서</t>
  </si>
  <si>
    <t>자금세탁</t>
  </si>
  <si>
    <t>MLDR</t>
  </si>
  <si>
    <t>Money laundering</t>
  </si>
  <si>
    <t>부정행위나 범죄행위를 통해 얻은 수입에 대해 그 불법적 원천을 은폐하기 위해 조작하는 일로써, 일종의 '세탁'에 비유한 말이다.</t>
  </si>
  <si>
    <t>자금액</t>
  </si>
  <si>
    <t>CPAM</t>
  </si>
  <si>
    <t>Capital Amount</t>
  </si>
  <si>
    <t>자금이 되는 돈의 액수</t>
  </si>
  <si>
    <t>자금원</t>
  </si>
  <si>
    <t>SOF</t>
  </si>
  <si>
    <t>A Source Of Funds</t>
  </si>
  <si>
    <t>기업 따위의 자금이 조달되는 출처</t>
  </si>
  <si>
    <t>자금융자</t>
  </si>
  <si>
    <t>CAPLN</t>
  </si>
  <si>
    <t>Capital Loans</t>
  </si>
  <si>
    <t>자금과 융자의 복합어</t>
  </si>
  <si>
    <t>자금이체</t>
  </si>
  <si>
    <t>TNAC</t>
  </si>
  <si>
    <t>Transfer to account about Capital</t>
  </si>
  <si>
    <t>자금과 이체의 복합어</t>
  </si>
  <si>
    <t>자금한도</t>
  </si>
  <si>
    <t>LMCP</t>
  </si>
  <si>
    <t>Limit of Capital</t>
  </si>
  <si>
    <t>자금과 한도의 복합어</t>
  </si>
  <si>
    <t>자금화</t>
  </si>
  <si>
    <t>CPTZ</t>
  </si>
  <si>
    <t>Capitalization</t>
  </si>
  <si>
    <t>자금화하다</t>
  </si>
  <si>
    <t>자기</t>
  </si>
  <si>
    <t>ONSL</t>
  </si>
  <si>
    <t>Oneself</t>
  </si>
  <si>
    <t>[自己]자신</t>
  </si>
  <si>
    <t>자기매체</t>
  </si>
  <si>
    <t>MGMD</t>
  </si>
  <si>
    <t>Magnetic Medium</t>
  </si>
  <si>
    <t>[磁氣媒體] 자기 디스크, 자기 테이프, 자기 원통, 자기 카드 등 자기적 성질을 이용한 기억 매체의 총칭</t>
  </si>
  <si>
    <t>자기앞수표</t>
  </si>
  <si>
    <t>CSCHQ</t>
  </si>
  <si>
    <t>Cashier Check</t>
  </si>
  <si>
    <t>[自己-手票]&lt;경제&gt; 발행인이 자기를 지급인으로 하여 발행하는 수표</t>
  </si>
  <si>
    <t>자기자금</t>
  </si>
  <si>
    <t>ITFN</t>
  </si>
  <si>
    <t>Internal Funds</t>
  </si>
  <si>
    <t>자기와 자금의 복합어</t>
  </si>
  <si>
    <t>자기자금결제조건</t>
  </si>
  <si>
    <t>SCIF</t>
  </si>
  <si>
    <t>Settlement Condition of Internal Funds</t>
  </si>
  <si>
    <t>자기자금과 결제조건의 복합어</t>
  </si>
  <si>
    <t>자기자본</t>
  </si>
  <si>
    <t>EQT</t>
  </si>
  <si>
    <t>Equity</t>
  </si>
  <si>
    <t>기업 소유자의 출자 자본과 기업 내부에서 축적된 적립금·준비금 따위의 유보 자본(留保資本)을 합한 자본</t>
  </si>
  <si>
    <t>자기자본비율분포함수</t>
  </si>
  <si>
    <t>DFBS</t>
  </si>
  <si>
    <t>Distribution Function of BIS</t>
  </si>
  <si>
    <t>자기자본률과 분포함수의 복합어</t>
  </si>
  <si>
    <t>자녀</t>
  </si>
  <si>
    <t>CHLD</t>
  </si>
  <si>
    <t>Children</t>
  </si>
  <si>
    <t>[子女]아들딸</t>
  </si>
  <si>
    <t>자녀양육비공제</t>
  </si>
  <si>
    <t>CXD</t>
  </si>
  <si>
    <t>Childcare Expense Deduction</t>
  </si>
  <si>
    <t>자녀양육비공제란 소득세법상 6세 이하의 직계비속(기본공제대상자에 한함)이 있는 경우 거주자의 당해 연도의 종합소득금액에서 기본공제 외에 1인당 연 100만원을 추가로 공제하는 것을 말한다</t>
  </si>
  <si>
    <t>자동</t>
  </si>
  <si>
    <t>AUTO</t>
  </si>
  <si>
    <t>Automated</t>
  </si>
  <si>
    <t>[自動]기계나 설비 따위가 자체 내에 있는 일정한 장치의 작용에 의하여 스스로 작동함. 또는 그런 기계</t>
  </si>
  <si>
    <t>자동갱신</t>
  </si>
  <si>
    <t>ATRN</t>
  </si>
  <si>
    <t>Automated Renewal</t>
  </si>
  <si>
    <t>자동으로 갱신됨</t>
  </si>
  <si>
    <t>자동수납기</t>
  </si>
  <si>
    <t>APM</t>
  </si>
  <si>
    <t>Automatic Paying Machine</t>
  </si>
  <si>
    <t>자동으로 돈을 수납하는 기계</t>
  </si>
  <si>
    <t>자동연결</t>
  </si>
  <si>
    <t>ATLN</t>
  </si>
  <si>
    <t>Automated Link</t>
  </si>
  <si>
    <t>자동과 연결의 복합어</t>
  </si>
  <si>
    <t>자동연장</t>
  </si>
  <si>
    <t>ATXS</t>
  </si>
  <si>
    <t>Automatic Extension</t>
  </si>
  <si>
    <t>신청 등의 행위없이 자동으로 기한이 늘어남</t>
  </si>
  <si>
    <t>자동응답기</t>
  </si>
  <si>
    <t>ANSMC</t>
  </si>
  <si>
    <t>Auto Answer Machine</t>
  </si>
  <si>
    <t>자동으로 응답하는 기계</t>
  </si>
  <si>
    <t>자동이체</t>
  </si>
  <si>
    <t>ATRSF</t>
  </si>
  <si>
    <t>Automatic Transfer</t>
  </si>
  <si>
    <t>[自動移替]&lt;경제&gt; =자동 계좌 대체</t>
  </si>
  <si>
    <t>자동차</t>
  </si>
  <si>
    <t>ATMB</t>
  </si>
  <si>
    <t>Automobile</t>
  </si>
  <si>
    <t>[自動車]원동기를 장치하여 그 동력으로 바퀴를 굴려서 철길이나 가설된 선에 의하지 아니하고 땅 위를 움직이도록 만든 차. 승용 자동차, 승합자동차, 화물 자동차, 특수 자동차 및 이륜자동차가 있다</t>
  </si>
  <si>
    <t>자동추가</t>
  </si>
  <si>
    <t>ATAD</t>
  </si>
  <si>
    <t>Automated Addition</t>
  </si>
  <si>
    <t>자동과 추가의 복합어</t>
  </si>
  <si>
    <t>자동판매기</t>
  </si>
  <si>
    <t>VNDM</t>
  </si>
  <si>
    <t>Vending Maching</t>
  </si>
  <si>
    <t>동전이나 카드를 이용한 무인 판매기.</t>
  </si>
  <si>
    <t>자동화</t>
  </si>
  <si>
    <t>AUTM</t>
  </si>
  <si>
    <t>Automation</t>
  </si>
  <si>
    <t>다른 힘을 빌리지 아니하고 스스로 움직이거나 작용하게 됨. 또는 그렇게 되게 함.</t>
  </si>
  <si>
    <t>자동화기기</t>
  </si>
  <si>
    <t>ATMC</t>
  </si>
  <si>
    <t>Automatic Machine</t>
  </si>
  <si>
    <t>CD,ATM,무인공과금 대고객 채널 자동화기기</t>
  </si>
  <si>
    <t>자료</t>
  </si>
  <si>
    <t>DTA</t>
  </si>
  <si>
    <t>[資料] 연구나 조사 따위의 바탕이 되는 재료.</t>
  </si>
  <si>
    <t>자리</t>
  </si>
  <si>
    <t>FGRS</t>
  </si>
  <si>
    <t>Figures</t>
  </si>
  <si>
    <t>(숫자의) 자리</t>
  </si>
  <si>
    <t>자문</t>
  </si>
  <si>
    <t>CNSLT</t>
  </si>
  <si>
    <t>Consulation</t>
  </si>
  <si>
    <t>일을 함에 있어 남에게 의견을 묻는 것</t>
  </si>
  <si>
    <t>자문사</t>
  </si>
  <si>
    <t>CNSFM</t>
  </si>
  <si>
    <t>Consulting Firm</t>
  </si>
  <si>
    <t>자문을 해주는 회사</t>
  </si>
  <si>
    <t>자바</t>
  </si>
  <si>
    <t>JAVA</t>
  </si>
  <si>
    <t>Java</t>
  </si>
  <si>
    <t>미국의 선 마이크로시스템스사가 개발한 객체 지향 프로그래밍 언어</t>
  </si>
  <si>
    <t>자본</t>
  </si>
  <si>
    <t>CAPT</t>
  </si>
  <si>
    <t>Capitals</t>
  </si>
  <si>
    <t>[資本]장사나 사업 따위의 기본이 되는 돈. 상품을 만드는 데 필요한 생산 수단이나 노동력을 통틀어 이르는 말.</t>
  </si>
  <si>
    <t>자본금</t>
  </si>
  <si>
    <t>CAPL</t>
  </si>
  <si>
    <t>[資本金] 영리를 목적으로 사업에 투자한 돈.</t>
  </si>
  <si>
    <t>직불</t>
  </si>
  <si>
    <t>DBT</t>
  </si>
  <si>
    <t>Debit</t>
  </si>
  <si>
    <t>카드를 사용하는 즉시 회원의 은행 예금 계좌에서 카드 사용 금액이 인출됨</t>
  </si>
  <si>
    <t>직불카드</t>
  </si>
  <si>
    <t>DBCD</t>
  </si>
  <si>
    <t>Debit Card</t>
  </si>
  <si>
    <t>직업</t>
  </si>
  <si>
    <t>OCUP</t>
  </si>
  <si>
    <t>Occupation</t>
  </si>
  <si>
    <t>[職業]생계를 유지하기 위하여 자기의 적성과 능력에 따라 지속적으로 한 가지 일에 종사하는 사회 활동.</t>
  </si>
  <si>
    <t>직업군</t>
  </si>
  <si>
    <t>OCGR</t>
  </si>
  <si>
    <t>Occupation Group</t>
  </si>
  <si>
    <t>직업군 (職業群) 신어 [명사] 비슷한 직업끼리 묶은 부류.</t>
  </si>
  <si>
    <t>직업군별</t>
  </si>
  <si>
    <t>POCGR</t>
  </si>
  <si>
    <t>Per Occupation Group</t>
  </si>
  <si>
    <t>직업군 (職業群) 신어 [명사] 비슷한 직업끼리 묶은 부류에 따른.</t>
  </si>
  <si>
    <t>직업별</t>
  </si>
  <si>
    <t>POCUP</t>
  </si>
  <si>
    <t>Per Occupation</t>
  </si>
  <si>
    <t>직업단위로</t>
  </si>
  <si>
    <t>직원</t>
  </si>
  <si>
    <t>EMP</t>
  </si>
  <si>
    <t>Employee</t>
  </si>
  <si>
    <t>[職員]회사에 근무하는 사람</t>
  </si>
  <si>
    <t>직원번호</t>
  </si>
  <si>
    <t>EMPNO</t>
  </si>
  <si>
    <t>사원을 식별하는 번호</t>
  </si>
  <si>
    <t>직위</t>
  </si>
  <si>
    <t>PSTN</t>
  </si>
  <si>
    <t>Position</t>
  </si>
  <si>
    <t>[職位]직무상의 위치</t>
  </si>
  <si>
    <t>직인</t>
  </si>
  <si>
    <t>OFSL</t>
  </si>
  <si>
    <t>Official Seal</t>
  </si>
  <si>
    <t>직무상 쓰는 도장. 공무원이나 회사원들의 직위 명칭에 ‘인’(印) 자를 붙인다</t>
  </si>
  <si>
    <t>직장</t>
  </si>
  <si>
    <t>WRST</t>
  </si>
  <si>
    <t>Work Site</t>
  </si>
  <si>
    <t>[職場]관청·회사 따위의 직업으로서 일정한 직위를 가지고 일하는 곳</t>
  </si>
  <si>
    <t>직장인</t>
  </si>
  <si>
    <t>SLRM</t>
  </si>
  <si>
    <t>Salary Man</t>
  </si>
  <si>
    <t>직장에 다니는 사람</t>
  </si>
  <si>
    <t>직전</t>
  </si>
  <si>
    <t>RBF</t>
  </si>
  <si>
    <t>Right Before</t>
  </si>
  <si>
    <t>어떤 일이 있기 바로 전.</t>
  </si>
  <si>
    <t>직전결산</t>
  </si>
  <si>
    <t>RBSA</t>
  </si>
  <si>
    <t>Right Before, Settlement Of Accounts</t>
  </si>
  <si>
    <t>직전과 결산의 복합어</t>
  </si>
  <si>
    <t>직접</t>
  </si>
  <si>
    <t>DIRC</t>
  </si>
  <si>
    <t>[直接]중간에 아무것도 개재시키지 아니하고 바로 연결되는 관계.</t>
  </si>
  <si>
    <t>직접비용</t>
  </si>
  <si>
    <t>RGCS</t>
  </si>
  <si>
    <t>Right Before, Cost</t>
  </si>
  <si>
    <t>직접과 비용의 복합어</t>
  </si>
  <si>
    <t>직종</t>
  </si>
  <si>
    <t>JOBKND</t>
  </si>
  <si>
    <t>Job kind</t>
  </si>
  <si>
    <t>[職種] 직업이나 직무의 종류.</t>
  </si>
  <si>
    <t>직책</t>
  </si>
  <si>
    <t>RSOF</t>
  </si>
  <si>
    <t>Responsibilities Of Office</t>
  </si>
  <si>
    <t>[職責] 직무(職務)상의 책임.</t>
  </si>
  <si>
    <t>직통</t>
  </si>
  <si>
    <t>DRCT</t>
  </si>
  <si>
    <t>막힘이 없이 바로 통함 또는 효과나 보람이 바로 나타남</t>
  </si>
  <si>
    <t>직후</t>
  </si>
  <si>
    <t>RAFT</t>
  </si>
  <si>
    <t>Right after</t>
  </si>
  <si>
    <t>진단</t>
  </si>
  <si>
    <t>DGNS</t>
  </si>
  <si>
    <t>Diagnostication</t>
  </si>
  <si>
    <t>[診斷]&lt;의학&gt; 의사가 환자의 병 상태를 판단하는 일</t>
  </si>
  <si>
    <t>진동</t>
  </si>
  <si>
    <t>VBRT</t>
  </si>
  <si>
    <t>Vibrate</t>
  </si>
  <si>
    <t>흔들려 움직임</t>
  </si>
  <si>
    <t>진술</t>
  </si>
  <si>
    <t>[陳述] 일이나 상황에 대하여 자세하게 이야기함. 또는 그런 이야기.</t>
  </si>
  <si>
    <t>진안</t>
  </si>
  <si>
    <t>JNAN</t>
  </si>
  <si>
    <t>JINAN</t>
  </si>
  <si>
    <t>진위</t>
  </si>
  <si>
    <t>TRFA</t>
  </si>
  <si>
    <t>True or False</t>
  </si>
  <si>
    <t>참과 거짓</t>
  </si>
  <si>
    <t>진위형</t>
  </si>
  <si>
    <t>TFTY</t>
  </si>
  <si>
    <t>True or False Type</t>
  </si>
  <si>
    <t>참과 거짓으로 선택하는 형태</t>
  </si>
  <si>
    <t>진입</t>
  </si>
  <si>
    <t>ENTY</t>
  </si>
  <si>
    <t>Entry</t>
  </si>
  <si>
    <t>[進入]향하여 내처 들어감</t>
  </si>
  <si>
    <t>진척</t>
  </si>
  <si>
    <t>PGRS</t>
  </si>
  <si>
    <t>Progress</t>
  </si>
  <si>
    <t>[進陟] 일이 진행되어 나아감</t>
  </si>
  <si>
    <t>진척률</t>
  </si>
  <si>
    <t>PGRT</t>
  </si>
  <si>
    <t>Progress Rate</t>
  </si>
  <si>
    <t>일이 진척된 비율</t>
  </si>
  <si>
    <t>진출</t>
  </si>
  <si>
    <t>ADVN</t>
  </si>
  <si>
    <t>Advance</t>
  </si>
  <si>
    <t>[進出]어떤 방면으로 활동 범위나 세력을 넓혀 나아감</t>
  </si>
  <si>
    <t>PRGS</t>
  </si>
  <si>
    <t>[進行]어떤 일을 치러 나가는 것.</t>
  </si>
  <si>
    <t>진행률</t>
  </si>
  <si>
    <t>PRRT</t>
  </si>
  <si>
    <t>Progress rate</t>
  </si>
  <si>
    <t>전체 공정에서 진행된 비율</t>
  </si>
  <si>
    <t>진흥</t>
  </si>
  <si>
    <t>PROMT</t>
  </si>
  <si>
    <t>promotion</t>
  </si>
  <si>
    <t>떨쳐 일으킴</t>
  </si>
  <si>
    <t>질권</t>
  </si>
  <si>
    <t>RGPL</t>
  </si>
  <si>
    <t>Right Of Pledge</t>
  </si>
  <si>
    <t>[質權]채무자가 돈을 갚을 때까지 채권자가 담보물을 간직할 수 있고  채무자가 돈을 갚지 아니할 때는 그것으로 우선 변제를 받을 수 있는 권리.</t>
  </si>
  <si>
    <t>질권자</t>
  </si>
  <si>
    <t>PLGE</t>
  </si>
  <si>
    <t>Pledgee</t>
  </si>
  <si>
    <t>질권을 가진 사람</t>
  </si>
  <si>
    <t>질권지</t>
  </si>
  <si>
    <t>PGPLC</t>
  </si>
  <si>
    <t>Pledge Place</t>
  </si>
  <si>
    <t>질권의 대상이 되는 땅</t>
  </si>
  <si>
    <t>QRY</t>
  </si>
  <si>
    <t>Query</t>
  </si>
  <si>
    <t>모르거나 의심나는 점을 물음</t>
  </si>
  <si>
    <t>질문자</t>
  </si>
  <si>
    <t>QSTR</t>
  </si>
  <si>
    <t>Questioner</t>
  </si>
  <si>
    <t>질문을 하는 사람</t>
  </si>
  <si>
    <t>질문지</t>
  </si>
  <si>
    <t>QESNR</t>
  </si>
  <si>
    <t>어떤 문제에 관한 질문들을 열거한 지면</t>
  </si>
  <si>
    <t>질물</t>
  </si>
  <si>
    <t>PWN</t>
  </si>
  <si>
    <t>Pawn</t>
  </si>
  <si>
    <t>질권(質權)의 대상이 되는 물건. 또는 채무의 담보로 맡긴 물건</t>
  </si>
  <si>
    <t>질병</t>
  </si>
  <si>
    <t>DSES</t>
  </si>
  <si>
    <t>Disease</t>
  </si>
  <si>
    <t>몸의 온갖 병</t>
  </si>
  <si>
    <t>질서</t>
  </si>
  <si>
    <t>ORDR</t>
  </si>
  <si>
    <t>Order</t>
  </si>
  <si>
    <t>[秩序]</t>
  </si>
  <si>
    <t>질의</t>
  </si>
  <si>
    <t>QEST</t>
  </si>
  <si>
    <t>의심나거나 모르는 점을 물음</t>
  </si>
  <si>
    <t>질의서</t>
  </si>
  <si>
    <t>QSTM</t>
  </si>
  <si>
    <t>Question Statement</t>
  </si>
  <si>
    <t>묻는 내용을 적은 문서</t>
  </si>
  <si>
    <t>질적</t>
  </si>
  <si>
    <t>QLTV</t>
  </si>
  <si>
    <t>Qualitative</t>
  </si>
  <si>
    <t>질적중요성</t>
  </si>
  <si>
    <t>QLIP</t>
  </si>
  <si>
    <t>Qualitative Importance</t>
  </si>
  <si>
    <t>.</t>
  </si>
  <si>
    <t>집</t>
  </si>
  <si>
    <t>HOME</t>
  </si>
  <si>
    <t>Home</t>
  </si>
  <si>
    <t>사람이나 동물이 추위  더위  비바람 따위를 막고 그 속에 들어 살기 위하여 지은 건물.</t>
  </si>
  <si>
    <t>집계</t>
  </si>
  <si>
    <t>TOTL</t>
  </si>
  <si>
    <t>[集計]이미 된 여러 계산들을 한데 모아서 계산하는 것.</t>
  </si>
  <si>
    <t>집금</t>
  </si>
  <si>
    <t>BPC</t>
  </si>
  <si>
    <t>Bill Payment For Customer</t>
  </si>
  <si>
    <t>[集金]돈을 거두어 모음. 또는 그 돈</t>
  </si>
  <si>
    <t>집단</t>
  </si>
  <si>
    <t>GRUP</t>
  </si>
  <si>
    <t>[集團] 많은 사람이나 동물, 또는 물건이 모여서 무리를 이룬 상태</t>
  </si>
  <si>
    <t>집단대출</t>
  </si>
  <si>
    <t>GRLN</t>
  </si>
  <si>
    <t>Group Loan</t>
  </si>
  <si>
    <t>집단대출에 대한 명확한 정의는 없으나, 일반적으로 특정단체내 일정 자격요건을 갖춘 차주를 대상으로 개별심사 없이 일괄승인에 의해 취급하는 여신을 말한다</t>
  </si>
  <si>
    <t>집단성</t>
  </si>
  <si>
    <t>GRPTP</t>
  </si>
  <si>
    <t>Group Type</t>
  </si>
  <si>
    <t>집단의 성격을 가진</t>
  </si>
  <si>
    <t>집세</t>
  </si>
  <si>
    <t>HSRT</t>
  </si>
  <si>
    <t>House rent</t>
  </si>
  <si>
    <t>집중</t>
  </si>
  <si>
    <t>CNTZ</t>
  </si>
  <si>
    <t>Centralization</t>
  </si>
  <si>
    <t>[集中]한곳을 중심으로 하여 모임. 또는 그렇게 모음</t>
  </si>
  <si>
    <t>집중화</t>
  </si>
  <si>
    <t>CCTT</t>
  </si>
  <si>
    <t>Concentration</t>
  </si>
  <si>
    <t>집합</t>
  </si>
  <si>
    <t>SET</t>
  </si>
  <si>
    <t>Set</t>
  </si>
  <si>
    <t>[集合] 한군데로 모임,또는 한군데로 모음</t>
  </si>
  <si>
    <t>집합투자</t>
  </si>
  <si>
    <t>CLIV</t>
  </si>
  <si>
    <t>Collective Investment</t>
  </si>
  <si>
    <t>투자자로부터 자금 등을 모아서 자산에 운용하고 그 결과를 투자자에게 귀속시키는 것</t>
  </si>
  <si>
    <t>집행</t>
  </si>
  <si>
    <t>EXPN</t>
  </si>
  <si>
    <t>예산 등에 대하여 지출하는 것</t>
  </si>
  <si>
    <t>집행시</t>
  </si>
  <si>
    <t>EXPTM</t>
  </si>
  <si>
    <t>집행을 하는 때</t>
  </si>
  <si>
    <t>집행자</t>
  </si>
  <si>
    <t>XCTT</t>
  </si>
  <si>
    <t>Executant</t>
  </si>
  <si>
    <t>실제로 시행하는 사람</t>
  </si>
  <si>
    <t>집회</t>
  </si>
  <si>
    <t>MTNG</t>
  </si>
  <si>
    <t>[集會] 여러 사람이 어떤 목적을 위하여 일시적으로 모임. 또는 그런 모임.</t>
  </si>
  <si>
    <t>징계</t>
  </si>
  <si>
    <t>DCPL</t>
  </si>
  <si>
    <t>Discipline</t>
  </si>
  <si>
    <t>부정이나 부당한 행위를 되풀이하지 못하도록 제재를 가함.</t>
  </si>
  <si>
    <t>징구</t>
  </si>
  <si>
    <t>BILN</t>
  </si>
  <si>
    <t>[徵求]돈, 곡식 따위를 내놓으라고 요구함</t>
  </si>
  <si>
    <t>징수</t>
  </si>
  <si>
    <t>RCVG</t>
  </si>
  <si>
    <t>행정 기관이 법에 따라 조세·수수료 등을 국민에게서 거두어들이는 일</t>
  </si>
  <si>
    <t>징수관별</t>
  </si>
  <si>
    <t>PRCAT</t>
  </si>
  <si>
    <t>Per Receiving Article</t>
  </si>
  <si>
    <t>징수관 단위로</t>
  </si>
  <si>
    <t>징후</t>
  </si>
  <si>
    <t>SPTM</t>
  </si>
  <si>
    <t>Symptom</t>
  </si>
  <si>
    <t>어떤 일이 일어날 조짐</t>
  </si>
  <si>
    <t>짜투리</t>
  </si>
  <si>
    <t>POC</t>
  </si>
  <si>
    <t>A Piece Of Cloth</t>
  </si>
  <si>
    <t>(팔거나 쓰다가 남은) 피륙의 조각</t>
  </si>
  <si>
    <t>쪽지</t>
  </si>
  <si>
    <t>NOTE</t>
  </si>
  <si>
    <t>Note</t>
  </si>
  <si>
    <t>작은 종이 조각에 적은 편지나 메모</t>
  </si>
  <si>
    <t>차감</t>
  </si>
  <si>
    <t>SBTR</t>
  </si>
  <si>
    <t>Subtraction</t>
  </si>
  <si>
    <t>[差減]비교하여 덜어 냄. 또는 비교하여 줄어든 차이.</t>
  </si>
  <si>
    <t>차감률</t>
  </si>
  <si>
    <t>DDRT</t>
  </si>
  <si>
    <t>Deduct Rate</t>
  </si>
  <si>
    <t>줄어드는 비율</t>
  </si>
  <si>
    <t>차감후</t>
  </si>
  <si>
    <t>AFSB</t>
  </si>
  <si>
    <t>After Subtraction</t>
  </si>
  <si>
    <t>차감한 이후</t>
  </si>
  <si>
    <t>차기</t>
  </si>
  <si>
    <t>NXTR</t>
  </si>
  <si>
    <t>Next Term</t>
  </si>
  <si>
    <t>[次期]다음 시기.</t>
  </si>
  <si>
    <t>차단</t>
  </si>
  <si>
    <t>BLC</t>
  </si>
  <si>
    <t>다른 것과의 관계나 접촉을 막거나 끊음.</t>
  </si>
  <si>
    <t>차대번호</t>
  </si>
  <si>
    <t>VHDNO</t>
  </si>
  <si>
    <t>Vehicle Identification Number</t>
  </si>
  <si>
    <t>차량의 등록 시나 차량의 소유권을 유지하는 데 필요한 모든 법적인 사항에 사용되는 식별번호</t>
  </si>
  <si>
    <t>차대변</t>
  </si>
  <si>
    <t>DNCS</t>
  </si>
  <si>
    <t>Debit and Credit side</t>
  </si>
  <si>
    <t>회계상의 차변과 대변</t>
  </si>
  <si>
    <t>중지</t>
  </si>
  <si>
    <t>SPND</t>
  </si>
  <si>
    <t>Stoppage</t>
  </si>
  <si>
    <t>[中止](일을) 중도에서 그만두는 것.</t>
  </si>
  <si>
    <t>즉발기</t>
  </si>
  <si>
    <t>IMDS</t>
  </si>
  <si>
    <t>Immediately Dispenser</t>
  </si>
  <si>
    <t>즉시발급기의 준말</t>
  </si>
  <si>
    <t>즉석</t>
  </si>
  <si>
    <t>INSN</t>
  </si>
  <si>
    <t>Instant</t>
  </si>
  <si>
    <t>즉시</t>
  </si>
  <si>
    <t>IMMD</t>
  </si>
  <si>
    <t>Immediately</t>
  </si>
  <si>
    <t>[卽時]어떤 일이 행하여지는 바로 그때</t>
  </si>
  <si>
    <t>즐겨찾기</t>
  </si>
  <si>
    <t>BMRK</t>
  </si>
  <si>
    <t>Bookmark</t>
  </si>
  <si>
    <t>인터넷의 웹브라우저에서 웹사이트의 주소를 등록해 놓고 나중에 바로 찾아 갈 수 있도록 하는 기능.</t>
  </si>
  <si>
    <t>증가</t>
  </si>
  <si>
    <t>INC</t>
  </si>
  <si>
    <t>Increase</t>
  </si>
  <si>
    <t>[增加]수나 양이 많아짐  또는 많아지게 함</t>
  </si>
  <si>
    <t>증가율</t>
  </si>
  <si>
    <t>ICRT</t>
  </si>
  <si>
    <t>증가한 비율</t>
  </si>
  <si>
    <t>증가폭</t>
  </si>
  <si>
    <t>IMBR</t>
  </si>
  <si>
    <t>Increase Breadth</t>
  </si>
  <si>
    <t>증감</t>
  </si>
  <si>
    <t>INDE</t>
  </si>
  <si>
    <t>Increase And Decrease</t>
  </si>
  <si>
    <t>[增減]많아지거나 적어짐.</t>
  </si>
  <si>
    <t>증감률</t>
  </si>
  <si>
    <t>IDRT</t>
  </si>
  <si>
    <t>Increase or Decrease Ratio</t>
  </si>
  <si>
    <t>많아지거나 적어진 비율</t>
  </si>
  <si>
    <t>증거</t>
  </si>
  <si>
    <t>EVDC</t>
  </si>
  <si>
    <t>어떤 사실을 증명할 수 있는 근거</t>
  </si>
  <si>
    <t>TAG23B</t>
  </si>
  <si>
    <t>SWIFT TAG23B</t>
  </si>
  <si>
    <t>TAG25</t>
  </si>
  <si>
    <t>SWIFT TAG25</t>
  </si>
  <si>
    <t>SWIFT 전문 태그중 25 번 항목</t>
  </si>
  <si>
    <t>TAG26E</t>
  </si>
  <si>
    <t>SWIFT TAG26E</t>
  </si>
  <si>
    <t>SWIFT 전문 태그중 26E 번 항목</t>
  </si>
  <si>
    <t>TAG26T</t>
  </si>
  <si>
    <t>SWIFT TAG26T</t>
  </si>
  <si>
    <t>TAG27</t>
  </si>
  <si>
    <t>SWIFT TAG27</t>
  </si>
  <si>
    <t>TAG30</t>
  </si>
  <si>
    <t>SWIFT TAG30</t>
  </si>
  <si>
    <t>SWIFT 전문 태그중 30 번 항목</t>
  </si>
  <si>
    <t>TAG30F</t>
  </si>
  <si>
    <t>SWIFT TAG30F</t>
  </si>
  <si>
    <t>SWIFT 전문 태그중 30F 번 항목</t>
  </si>
  <si>
    <t>TAG30P</t>
  </si>
  <si>
    <t>SWIFT TAG30P</t>
  </si>
  <si>
    <t>SWIFT 전문 태그중 30P 번 항목</t>
  </si>
  <si>
    <t>TAG30T</t>
  </si>
  <si>
    <t>SWIFT TAG30T</t>
  </si>
  <si>
    <t>SWIFT 전문 태그중 30T 번 항목</t>
  </si>
  <si>
    <t>TAG30V</t>
  </si>
  <si>
    <t>SWIFT TAG30V</t>
  </si>
  <si>
    <t>SWIFT 전문 태그중 30V 번 항목</t>
  </si>
  <si>
    <t>TAG30X</t>
  </si>
  <si>
    <t>SWIFT TAG30X</t>
  </si>
  <si>
    <t>SWIFT 전문 태그중 30X 번 항목</t>
  </si>
  <si>
    <t>TAG31C</t>
  </si>
  <si>
    <t>SWIFT TAG31C</t>
  </si>
  <si>
    <t>SWIFT 전문 태그중 31C 번 항목</t>
  </si>
  <si>
    <t>TAG31D</t>
  </si>
  <si>
    <t>SWIFT TAG31D</t>
  </si>
  <si>
    <t>SWIFT 전문 태그중 31D 번 항목</t>
  </si>
  <si>
    <t>TAG31E</t>
  </si>
  <si>
    <t>SWIFT TAG31E</t>
  </si>
  <si>
    <t>SWIFT 전문 태그중 31E 번 항목</t>
  </si>
  <si>
    <t>TAG32A</t>
  </si>
  <si>
    <t>SWIFT TAG32A</t>
  </si>
  <si>
    <t>SWIFT 전문 태그중 32A 번 항목</t>
  </si>
  <si>
    <t>TAG32B</t>
  </si>
  <si>
    <t>SWIFT TAG32B</t>
  </si>
  <si>
    <t>SWIFT 전문 태그중 32B 번 항목</t>
  </si>
  <si>
    <t>TAG32H</t>
  </si>
  <si>
    <t>SWIFT TAG32H</t>
  </si>
  <si>
    <t>SWIFT 전문 태그중 32H 번 항목</t>
  </si>
  <si>
    <t>TAG33A</t>
  </si>
  <si>
    <t>SWIFT TAG33A</t>
  </si>
  <si>
    <t>TAG33B</t>
  </si>
  <si>
    <t>SWIFT TAG33B</t>
  </si>
  <si>
    <t>SWIFT 전문 태그중 33B 번 항목</t>
  </si>
  <si>
    <t>TAG34A</t>
  </si>
  <si>
    <t>SWIFT TAG34A</t>
  </si>
  <si>
    <t>TAG34B</t>
  </si>
  <si>
    <t>SWIFT TAG34B</t>
  </si>
  <si>
    <t>TAG34E</t>
  </si>
  <si>
    <t>SWIFT TAG34E</t>
  </si>
  <si>
    <t>TAG36</t>
  </si>
  <si>
    <t>SWIFT TAG36</t>
  </si>
  <si>
    <t>TAG37G</t>
  </si>
  <si>
    <t>SWIFT TAG37G</t>
  </si>
  <si>
    <t>TAG38J</t>
  </si>
  <si>
    <t>SWIFT TAG38J</t>
  </si>
  <si>
    <t>TAG39A</t>
  </si>
  <si>
    <t>SWIFT TAG39A</t>
  </si>
  <si>
    <t>TAG39B</t>
  </si>
  <si>
    <t>SWIFT TAG39B</t>
  </si>
  <si>
    <t>TAG39C</t>
  </si>
  <si>
    <t>SWIFT TAG39C</t>
  </si>
  <si>
    <t>TAG40A</t>
  </si>
  <si>
    <t>SWIFT TAG40A</t>
  </si>
  <si>
    <t>TAG40E</t>
  </si>
  <si>
    <t>SWIFT TAG40E</t>
  </si>
  <si>
    <t>TAG40F</t>
  </si>
  <si>
    <t>SWIFT TAG40F</t>
  </si>
  <si>
    <t>TAG41A</t>
  </si>
  <si>
    <t>SWIFT TAG41A</t>
  </si>
  <si>
    <t>TAG42A</t>
  </si>
  <si>
    <t>SWIFT TAG42A</t>
  </si>
  <si>
    <t>SWIFT 전문 태그중 42A 번 항목</t>
  </si>
  <si>
    <t>기사</t>
  </si>
  <si>
    <t>ARCL</t>
  </si>
  <si>
    <t>[記事]신문이나 잡지 등에 어떤 사실을 실어 알리는 글, 또는 기록된 사실</t>
  </si>
  <si>
    <t>기사용</t>
  </si>
  <si>
    <t>SCHND</t>
  </si>
  <si>
    <t>Second Handed</t>
  </si>
  <si>
    <t>이미 사용됨</t>
  </si>
  <si>
    <t>기산</t>
  </si>
  <si>
    <t>RECKN</t>
  </si>
  <si>
    <t>Reckoning</t>
  </si>
  <si>
    <t>[起算]언제부터 또는 어디서부터 셈하기를 시작함</t>
  </si>
  <si>
    <t>기상각</t>
  </si>
  <si>
    <t>PDPRC</t>
  </si>
  <si>
    <t>Previous Depreciation</t>
  </si>
  <si>
    <t>이미 상각됨</t>
  </si>
  <si>
    <t>기상환</t>
  </si>
  <si>
    <t>PRPY</t>
  </si>
  <si>
    <t>Previous Repayment</t>
  </si>
  <si>
    <t>이미 상환됨</t>
  </si>
  <si>
    <t>기설정</t>
  </si>
  <si>
    <t>PSTGUP</t>
  </si>
  <si>
    <t>Previous Setting up</t>
  </si>
  <si>
    <t>이전에 설정됨</t>
  </si>
  <si>
    <t>기성</t>
  </si>
  <si>
    <t>ERNV</t>
  </si>
  <si>
    <t>Earned Value</t>
  </si>
  <si>
    <t>이미 이루어져 있는 것</t>
  </si>
  <si>
    <t>국고</t>
  </si>
  <si>
    <t>NTTR</t>
  </si>
  <si>
    <t>National Treasury</t>
  </si>
  <si>
    <t>[國庫]&lt;경제&gt; 국가의 재정적 활동에 따른 현금의 수입과 지출을 담당하기 위하여 한국은행에 설치한 예금 계정. 또는 그 예금. ≒중앙 금고</t>
  </si>
  <si>
    <t>국고단수법</t>
  </si>
  <si>
    <t>TLNTF</t>
  </si>
  <si>
    <t>Treatment Law of National Treasury Fraction</t>
  </si>
  <si>
    <t>국고의 수입금이나 지급금, 과세표준액 계산 시 10원 또는 1원 미만의 금액은 제외한다는 법</t>
  </si>
  <si>
    <t>국고보조금</t>
  </si>
  <si>
    <t>GVSB</t>
  </si>
  <si>
    <t>Government Subsidy</t>
  </si>
  <si>
    <t>[國庫補助金 ] &lt;경제&gt; 산업을 진흥하고 특정한 사업을 육성하기 위하여 국고에서 보조해 주는 돈.</t>
  </si>
  <si>
    <t>국고채</t>
  </si>
  <si>
    <t>TRSBD</t>
  </si>
  <si>
    <t>Treasury Bond</t>
  </si>
  <si>
    <t>공공자금관리기금의 부담으로 발행되는 채권</t>
  </si>
  <si>
    <t>국공채</t>
  </si>
  <si>
    <t>GNPB</t>
  </si>
  <si>
    <t>Government and public bond</t>
  </si>
  <si>
    <t>국채와 공채</t>
  </si>
  <si>
    <t>국군</t>
  </si>
  <si>
    <t>NTAR</t>
  </si>
  <si>
    <t>National army</t>
  </si>
  <si>
    <t>국내</t>
  </si>
  <si>
    <t>DMSC</t>
  </si>
  <si>
    <t>[國內]나라 안</t>
  </si>
  <si>
    <t>국내사용</t>
  </si>
  <si>
    <t>DMUS</t>
  </si>
  <si>
    <t>Domestic Use</t>
  </si>
  <si>
    <t>국내와 사용의 복합어</t>
  </si>
  <si>
    <t>국내외</t>
  </si>
  <si>
    <t>DMFR</t>
  </si>
  <si>
    <t>Domestic and Foreign</t>
  </si>
  <si>
    <t>나라의 안과 밖을 아울러 이르는 말</t>
  </si>
  <si>
    <t>국내카드</t>
  </si>
  <si>
    <t>DMCR</t>
  </si>
  <si>
    <t>Domestic Card</t>
  </si>
  <si>
    <t>국내와 카드의 복합어</t>
  </si>
  <si>
    <t>국문</t>
  </si>
  <si>
    <t>KRSN</t>
  </si>
  <si>
    <t>Korea Sentence</t>
  </si>
  <si>
    <t>[國文]한글로 표기된 문자</t>
  </si>
  <si>
    <t>국민</t>
  </si>
  <si>
    <t>PEOL</t>
  </si>
  <si>
    <t>People</t>
  </si>
  <si>
    <t>[國民]국가를 구성하는 사람. 또는 그 나라의 국적을 가진 사람</t>
  </si>
  <si>
    <t>국민건강보험공단</t>
  </si>
  <si>
    <t>NHIC</t>
  </si>
  <si>
    <t>National Health Insurance Corporation</t>
  </si>
  <si>
    <t>국민의 질병·부상에 대한 예방·진단·치료·재활·출산·사망 및 건강 증진에 대하여 보험 서비스를 제공함으로써 사회보장을 증진시키기 위해 설립된 준정부기관</t>
  </si>
  <si>
    <t>국민건강보험료</t>
  </si>
  <si>
    <t>NHIP</t>
  </si>
  <si>
    <t>National Health Insurance Premium</t>
  </si>
  <si>
    <t>국민 건강보험에 내는 일정한 돈</t>
  </si>
  <si>
    <t>국민관광상품권</t>
  </si>
  <si>
    <t>KTGC</t>
  </si>
  <si>
    <t>Korea Tourism Gift Certificate</t>
  </si>
  <si>
    <t>문화관광부가 후원하고 한국관광협회중앙회가 주관하여 발행하는 상품권으로 관광사업체 가맹점에서 관광과 관련된 물품의 구매 및 용역(서비스)을 제공받을 수 있는 무기명 유가증권</t>
  </si>
  <si>
    <t>국민연금</t>
  </si>
  <si>
    <t>NTNS</t>
  </si>
  <si>
    <t>National Pension</t>
  </si>
  <si>
    <t>[國民年金]정부가 관장·운영하며 가입자가 노령·질병·사망 등으로 소득 능력을 상실한 경우에 지급하는 연금</t>
  </si>
  <si>
    <t>전자상거래</t>
  </si>
  <si>
    <t>EC</t>
  </si>
  <si>
    <t>인터넷이나 PC통신을 이용해 상품을 사고 파는 행위.</t>
  </si>
  <si>
    <t>국민주</t>
  </si>
  <si>
    <t>NTST</t>
  </si>
  <si>
    <t>National Stock</t>
  </si>
  <si>
    <t>정부가 대규모 운영기업의 자본시장을 통한 민영화 계획에 따라 해당 주식을 국민 각 계층에 골고루 분산하여 대다수의 국민에게 배당하는 주식</t>
  </si>
  <si>
    <t>국민주택</t>
  </si>
  <si>
    <t>NTHS</t>
  </si>
  <si>
    <t>Nation built house</t>
  </si>
  <si>
    <t>국민주택기금</t>
  </si>
  <si>
    <t>NHF</t>
  </si>
  <si>
    <t>National Housing Fund</t>
  </si>
  <si>
    <t>주택건설에 필요한 자금을 확보하고 이를 원활히 공급할 목적으로 설치된 기금</t>
  </si>
  <si>
    <t>국민주택채권</t>
  </si>
  <si>
    <t>NTHB</t>
  </si>
  <si>
    <t>National Housing Bond</t>
  </si>
  <si>
    <t>국민주택채권매입필증</t>
  </si>
  <si>
    <t>NHBBCC</t>
  </si>
  <si>
    <t>National Housing Bond Buying Complete Certificate</t>
  </si>
  <si>
    <t>국번호</t>
  </si>
  <si>
    <t>TONO</t>
  </si>
  <si>
    <t>Office Number</t>
  </si>
  <si>
    <t>[局番號]전화 교환국의 국명(局名)을 나타내는 번호.</t>
  </si>
  <si>
    <t>국세</t>
  </si>
  <si>
    <t>NTTX</t>
  </si>
  <si>
    <t>National Tax</t>
  </si>
  <si>
    <t>국가의 재정을 충당하기 위하여 국민에게 부과하여 거두어들이는 세금</t>
  </si>
  <si>
    <t>국세청</t>
  </si>
  <si>
    <t>NTS</t>
  </si>
  <si>
    <t>National Tax Service</t>
  </si>
  <si>
    <t>[國稅廳]내국세(內國稅)의 부과·감면·징수와 국유 재산의 관리에 관한 사무를 관장하기 위하여 재정 경제부 장관 소속하에 설치한 기관.</t>
  </si>
  <si>
    <t>국세청외</t>
  </si>
  <si>
    <t>BSNTS</t>
  </si>
  <si>
    <t>Besides National Tax Service</t>
  </si>
  <si>
    <t>국세청에서 제공하는 자료 이외의</t>
  </si>
  <si>
    <t>국영</t>
  </si>
  <si>
    <t>STOPR</t>
  </si>
  <si>
    <t>State Operation</t>
  </si>
  <si>
    <t>국가가 운영하는</t>
  </si>
  <si>
    <t>국외</t>
  </si>
  <si>
    <t>ABRD</t>
  </si>
  <si>
    <t>Abroad</t>
  </si>
  <si>
    <t>[國外]한 나라의 영토 밖.</t>
  </si>
  <si>
    <t>국외카드</t>
  </si>
  <si>
    <t>ABRCD</t>
  </si>
  <si>
    <t>Abroad Card</t>
  </si>
  <si>
    <t>국외에서 사용가능한 카드</t>
  </si>
  <si>
    <t>국유재산</t>
  </si>
  <si>
    <t>NTPP</t>
  </si>
  <si>
    <t>National property</t>
  </si>
  <si>
    <t>국가가 소유하는 모든 재산.</t>
  </si>
  <si>
    <t>국적</t>
  </si>
  <si>
    <t>NTNT</t>
  </si>
  <si>
    <t>Nationality</t>
  </si>
  <si>
    <t>[國籍]국가의 구성원으로서의 자격·신분</t>
  </si>
  <si>
    <t>국제</t>
  </si>
  <si>
    <t>INTN</t>
  </si>
  <si>
    <t>International</t>
  </si>
  <si>
    <t>[國際]나라와 나라 사이의 관계. 세계 여러 나라에 공통적인 것</t>
  </si>
  <si>
    <t>국채</t>
  </si>
  <si>
    <t>NTBN</t>
  </si>
  <si>
    <t>National Bond</t>
  </si>
  <si>
    <t>예산상의 세입부족을 보충하기 위한 금전차입으로 인하여 생긴 국가의 채무. 좁은 뜻으로는 차입금 이외의 장기채무로, 유가증권(有價證券) 형태의 것을 가리킨다. 모채(募債)의 장소에 따라 내국채(內國債)와 외국채(外國債)로, 상환의 기한에 따라 단기국채[流動國債(유동국채)]와 장기국채[確定國債(확정국채)]가 있다</t>
  </si>
  <si>
    <t>국회의원</t>
  </si>
  <si>
    <t>MBNA</t>
  </si>
  <si>
    <t>member of the National Assembly</t>
  </si>
  <si>
    <t>국민이 뽑은 대표로서 국회를 이루는 구성원</t>
  </si>
  <si>
    <t>군</t>
  </si>
  <si>
    <t>GUN</t>
  </si>
  <si>
    <t>gun</t>
  </si>
  <si>
    <t>1. 우리나라 행정 구역의 하나. 도(道)의 아래, 읍(邑)·면(面)의 위에 위치한다.</t>
  </si>
  <si>
    <t>군경력</t>
  </si>
  <si>
    <t>MLCR</t>
  </si>
  <si>
    <t>Military Career</t>
  </si>
  <si>
    <t>군대근무경력</t>
  </si>
  <si>
    <t>군번</t>
  </si>
  <si>
    <t>SSNO</t>
  </si>
  <si>
    <t>Soldier's Serial Number</t>
  </si>
  <si>
    <t>&lt;군사&gt; 군인 개인마다 주어지는 고유 번호</t>
  </si>
  <si>
    <t>군별</t>
  </si>
  <si>
    <t>PRML</t>
  </si>
  <si>
    <t>Per Military</t>
  </si>
  <si>
    <t>[軍別]군별. 육(陸)ㆍ해(海)ㆍ공군(空軍)의 각 구별(區別)</t>
  </si>
  <si>
    <t>군복무</t>
  </si>
  <si>
    <t>MLSR</t>
  </si>
  <si>
    <t>일정기간 동안 군인의 신분으로서의 의무</t>
  </si>
  <si>
    <t>군산</t>
  </si>
  <si>
    <t>GNSN</t>
  </si>
  <si>
    <t>GUNSAN</t>
  </si>
  <si>
    <t>군산간호대</t>
  </si>
  <si>
    <t>KSNC</t>
  </si>
  <si>
    <t>KunSan College Of Nursing</t>
  </si>
  <si>
    <t>군산대</t>
  </si>
  <si>
    <t>KSUV</t>
  </si>
  <si>
    <t>KunSan University</t>
  </si>
  <si>
    <t>군산대학교</t>
  </si>
  <si>
    <t>군인</t>
  </si>
  <si>
    <t>SDER</t>
  </si>
  <si>
    <t>Soldier</t>
  </si>
  <si>
    <t>군대에서 복무하는 사람. 육해공군의 장교, 하사관, 사병을 통틀어 이르는 말이다</t>
  </si>
  <si>
    <t>군장대</t>
  </si>
  <si>
    <t>KJUV</t>
  </si>
  <si>
    <t>KunJang University College</t>
  </si>
  <si>
    <t>군장대학교</t>
  </si>
  <si>
    <t>군필자</t>
  </si>
  <si>
    <t>DMMS</t>
  </si>
  <si>
    <t>Discharged Man from Military Service</t>
  </si>
  <si>
    <t>국방의 의무를 마친 사람</t>
  </si>
  <si>
    <t>권리</t>
  </si>
  <si>
    <t>RGHT</t>
  </si>
  <si>
    <t>Right</t>
  </si>
  <si>
    <t>[權利]어떤 일을 자유로이 행하거나 타인에 대하여 당연히 주장하고 요구할 수 있는 힘이나 자격</t>
  </si>
  <si>
    <t>권리금</t>
  </si>
  <si>
    <t>FRGF</t>
  </si>
  <si>
    <t>Foregift</t>
  </si>
  <si>
    <t>일반적으로 용익권(用益權)·임차권(賃借權) 등의 권리를 양도하</t>
  </si>
  <si>
    <t>권리락</t>
  </si>
  <si>
    <t>XRGT</t>
  </si>
  <si>
    <t>Ex Rights</t>
  </si>
  <si>
    <t>구주에 부여되는 신주인수권 또는 신주의 유．무상교부를 받을 권리가 없어진 상태를 말한다. 즉, 주주가 현실적으로 주식을 소유하고 있더라도 주주명부가 폐쇄되거나 배정기준일이 지나 신주를 받을 권리가 없어진 상태를 말한다</t>
  </si>
  <si>
    <t>권리자</t>
  </si>
  <si>
    <t>RTP</t>
  </si>
  <si>
    <t>Right Person</t>
  </si>
  <si>
    <t>어떤 이익을 자기를 위해 주장할 수 있는 권리를 가지고 있는 사람</t>
  </si>
  <si>
    <t>권원</t>
  </si>
  <si>
    <t>GCLM</t>
  </si>
  <si>
    <t>Ground Of Claim</t>
  </si>
  <si>
    <t>[權原]권리의 원인. 지상권(地上權)·임차권(賃借權) 등이 남의 땅에 물건을 부속시키는 원인이 되는 일 따위</t>
  </si>
  <si>
    <t>권유</t>
  </si>
  <si>
    <t>SGST</t>
  </si>
  <si>
    <t>Suggest</t>
  </si>
  <si>
    <t>[勸誘](어떤 사람에게 좋다고 생각하는 어떤 일을) 하도록 권하는 것.</t>
  </si>
  <si>
    <t>권유자</t>
  </si>
  <si>
    <t>SGSR</t>
  </si>
  <si>
    <t>Suggester</t>
  </si>
  <si>
    <t>[勸誘者]권유하는 사람</t>
  </si>
  <si>
    <t>권종</t>
  </si>
  <si>
    <t>CTBL</t>
  </si>
  <si>
    <t>Category Of Bill</t>
  </si>
  <si>
    <t>[券種]화폐나 화폐 대용으로 쓰이는 것들의 인쇄되는 단위</t>
  </si>
  <si>
    <t>권종별</t>
  </si>
  <si>
    <t>PRCB</t>
  </si>
  <si>
    <t>Per Category Of Bill</t>
  </si>
  <si>
    <t>화폐나 화폐 대용으로 쓰이는 것들의 인쇄되는 단위로</t>
  </si>
  <si>
    <t>권한</t>
  </si>
  <si>
    <t>AUTH</t>
  </si>
  <si>
    <t>Authority</t>
  </si>
  <si>
    <t>[權限]권리나 권력 또는 직권이 미치는 범위</t>
  </si>
  <si>
    <t>권한자</t>
  </si>
  <si>
    <t>AUPS</t>
  </si>
  <si>
    <t>Person Who Have Authority</t>
  </si>
  <si>
    <t>권한을 가진 사람</t>
  </si>
  <si>
    <t>귀금속</t>
  </si>
  <si>
    <t>NBMT</t>
  </si>
  <si>
    <t>Noble Metal</t>
  </si>
  <si>
    <t>귀속</t>
  </si>
  <si>
    <t>RVRS</t>
  </si>
  <si>
    <t>Reversion</t>
  </si>
  <si>
    <t>[歸屬] 재산이나 영토, 권리 따위가 특정 주체에 붙거나 딸림. 어떤 개인이 특정 단체의 소속이 됨.</t>
  </si>
  <si>
    <t>귀책</t>
  </si>
  <si>
    <t>IMPU</t>
  </si>
  <si>
    <t>Imputation</t>
  </si>
  <si>
    <t>[歸責] 형법상 넓은 의미로 결과를 원인에 결부시키는 판단을 이르는 말.</t>
  </si>
  <si>
    <t>규격</t>
  </si>
  <si>
    <t>STNR</t>
  </si>
  <si>
    <t>Standard</t>
  </si>
  <si>
    <t>일정한 규정에 들어맞는 격식</t>
  </si>
  <si>
    <t>규명</t>
  </si>
  <si>
    <t>CLXM</t>
  </si>
  <si>
    <t>Close examination</t>
  </si>
  <si>
    <t>규모</t>
  </si>
  <si>
    <t>SCAL</t>
  </si>
  <si>
    <t>Scale</t>
  </si>
  <si>
    <t>[規模]건물이나 시설물  지역 등의 외형적 크기 / 건물이나 시설물  지역 등의 외형적 크기</t>
  </si>
  <si>
    <t>규모별</t>
  </si>
  <si>
    <t>CBSCAL</t>
  </si>
  <si>
    <t>Classfied By Scale</t>
  </si>
  <si>
    <t>규모별 (Classfied By Scale)</t>
  </si>
  <si>
    <t>규정</t>
  </si>
  <si>
    <t>RUL</t>
  </si>
  <si>
    <t>Rule</t>
  </si>
  <si>
    <t>규칙으로 정함. 또는 그 정하여 놓은 것.</t>
  </si>
  <si>
    <t>규제</t>
  </si>
  <si>
    <t>REGL</t>
  </si>
  <si>
    <t>Regulation</t>
  </si>
  <si>
    <t>어떤 규칙을 정하여 제한함</t>
  </si>
  <si>
    <t>규칙</t>
  </si>
  <si>
    <t>RULE</t>
  </si>
  <si>
    <t>여러 사람이 다 같이 지키기로 작정한 법칙. 또는 제정된 질서</t>
  </si>
  <si>
    <t>균등</t>
  </si>
  <si>
    <t>EQL</t>
  </si>
  <si>
    <t>Equality</t>
  </si>
  <si>
    <t>수량이나 상태 따위가, 차별 없이 고름.</t>
  </si>
  <si>
    <t>그래픽</t>
  </si>
  <si>
    <t>GRPC</t>
  </si>
  <si>
    <t>GRAPHIC</t>
  </si>
  <si>
    <t>Graphic. 그림 도형 화보 등.</t>
  </si>
  <si>
    <t>그램</t>
  </si>
  <si>
    <t>GRM</t>
  </si>
  <si>
    <t>Gram</t>
  </si>
  <si>
    <t>무게를 재는 단위 중 그램</t>
  </si>
  <si>
    <t>그룹</t>
  </si>
  <si>
    <t>GROUP</t>
  </si>
  <si>
    <t>함께 행동하는 사람들의 무리 / 경제상 하나로 결합되어 있는 여러 기업의 무리.</t>
  </si>
  <si>
    <t>그룹1</t>
  </si>
  <si>
    <t>GRP1</t>
  </si>
  <si>
    <t>Group 1</t>
  </si>
  <si>
    <t>그룹2</t>
  </si>
  <si>
    <t>GRP2</t>
  </si>
  <si>
    <t>Group 2</t>
  </si>
  <si>
    <t>그룹사</t>
  </si>
  <si>
    <t>CMGR</t>
  </si>
  <si>
    <t>Company Group</t>
  </si>
  <si>
    <t>그룹웨어</t>
  </si>
  <si>
    <t>GRWR</t>
  </si>
  <si>
    <t>Group Ware</t>
  </si>
  <si>
    <t>업무의 효울을 높이기 위하여 공동작업을 지원하고 소통을 원활이함</t>
  </si>
  <si>
    <t>그룹코드</t>
  </si>
  <si>
    <t>GPCD</t>
  </si>
  <si>
    <t>Group Code</t>
  </si>
  <si>
    <t>그룹을 식별하는 코드</t>
  </si>
  <si>
    <t>그룹형펀드</t>
  </si>
  <si>
    <t>GRFN</t>
  </si>
  <si>
    <t>Group Fund</t>
  </si>
  <si>
    <t>우량 그룹에 단위 펀드</t>
  </si>
  <si>
    <t>그리드</t>
  </si>
  <si>
    <t>GRID</t>
  </si>
  <si>
    <t>성과평가 측정방법중 하나인  정성평가의 한 유형</t>
  </si>
  <si>
    <t>그린고객</t>
  </si>
  <si>
    <t>GRCST</t>
  </si>
  <si>
    <t>Green Customer</t>
  </si>
  <si>
    <t>극단치</t>
  </si>
  <si>
    <t>OUTLR</t>
  </si>
  <si>
    <t>Outlier</t>
  </si>
  <si>
    <t>평균값에 지대한 영향을 미치는 평균과 멀리 떨어진 값</t>
  </si>
  <si>
    <t>극장</t>
  </si>
  <si>
    <t>THET</t>
  </si>
  <si>
    <t>Theater</t>
  </si>
  <si>
    <t>연극이나 음악, 무용 따위를 공연하거나 영화를 상영하기 위하여 무대와 객석 등을 설치한 건물이나 시설</t>
  </si>
  <si>
    <t>근거</t>
  </si>
  <si>
    <t>BAS</t>
  </si>
  <si>
    <t>[根據]의견·추측·주장 등에 대해  그것이 옳음을 뒷받침해 주는 사실이나 이치</t>
  </si>
  <si>
    <t>근거래</t>
  </si>
  <si>
    <t>NEARDL</t>
  </si>
  <si>
    <t>Near Deal</t>
  </si>
  <si>
    <t>시기가 가까운 거래</t>
  </si>
  <si>
    <t>근기</t>
  </si>
  <si>
    <t>BASIS</t>
  </si>
  <si>
    <t>이자계산근기(이자계산의 기초자료)</t>
  </si>
  <si>
    <t>근로</t>
  </si>
  <si>
    <t>LBR</t>
  </si>
  <si>
    <t>Labor</t>
  </si>
  <si>
    <t>[勤勞]부지런히 일함.</t>
  </si>
  <si>
    <t>근로소득</t>
  </si>
  <si>
    <t>LBIN</t>
  </si>
  <si>
    <t>Labor Income</t>
  </si>
  <si>
    <t>일반적으로 노동력을 제공한 반대급부로 받는 대가.</t>
  </si>
  <si>
    <t>근로자</t>
  </si>
  <si>
    <t>WRKR</t>
  </si>
  <si>
    <t>Worker</t>
  </si>
  <si>
    <t>근로에 의한 소득으로 생활을 하는 사람.</t>
  </si>
  <si>
    <t>근로자의날</t>
  </si>
  <si>
    <t>LBDY</t>
  </si>
  <si>
    <t>Labor Day</t>
  </si>
  <si>
    <t>증거금</t>
  </si>
  <si>
    <t>DEPS</t>
  </si>
  <si>
    <t>계약의 이행을 확실히 하기 위하여 계약의 증거로 당사자의 한쪽이 상대편에게 주는 금전</t>
  </si>
  <si>
    <t>증거금액</t>
  </si>
  <si>
    <t>DTMN</t>
  </si>
  <si>
    <t>계약의 이행을 확실히 하기 위하여 계약의 증거로 당사자의 한쪽이 상대편에게 주는 돈의 액수</t>
  </si>
  <si>
    <t>증권</t>
  </si>
  <si>
    <t>SCRTS</t>
  </si>
  <si>
    <t>[證券] 사법상 재산권을 표시한 증권. 권리의 발생, 행사, 이전이 증권으로 이루어지는 것으로 어음, 수표, 채권, 주권, 선하 증권, 상품권 따위가 있다.</t>
  </si>
  <si>
    <t>증권금융</t>
  </si>
  <si>
    <t>KSFC</t>
  </si>
  <si>
    <t>The Korea Securities Finance Corporation</t>
  </si>
  <si>
    <t>증권의 인수·취득·매매·보유 등에 필요한 자금 및 증권을 공급하는 증권금융 전문업체</t>
  </si>
  <si>
    <t>증권망</t>
  </si>
  <si>
    <t>STNWK</t>
  </si>
  <si>
    <t>Stock Network</t>
  </si>
  <si>
    <t>증권 거래를 위한 통신망</t>
  </si>
  <si>
    <t>증권사</t>
  </si>
  <si>
    <t>SCCM</t>
  </si>
  <si>
    <t>Securities Company</t>
  </si>
  <si>
    <t>[證券社] 증권거래법에 근거하여 재정경제원장관의 허가를 받고 증권업을 영위하는 주식회사</t>
  </si>
  <si>
    <t>증권업</t>
  </si>
  <si>
    <t>SCBS</t>
  </si>
  <si>
    <t>Securities Business</t>
  </si>
  <si>
    <t>[證券業]&lt;경제&gt; 증권의 매매, 위탁 매매, 매매의 중개나 대리ㆍ인수ㆍ모집 또는 매출의 주선 따위를 하는 영업.</t>
  </si>
  <si>
    <t>증권업협회</t>
  </si>
  <si>
    <t>SDA</t>
  </si>
  <si>
    <t>Securities Dealers Association</t>
  </si>
  <si>
    <t>증권업의 건전한 발전을 위하여 설립된 특별법인</t>
  </si>
  <si>
    <t>증권전산</t>
  </si>
  <si>
    <t>KOSCOM</t>
  </si>
  <si>
    <t>증권업무처리 및 정보전달체제의 전산화가 시급한 과제로 대두됨에 따라 1977 년 9 월 한국증권거래소의 단독출자로 설립된 전산처리기관</t>
  </si>
  <si>
    <t>증권투자신탁</t>
  </si>
  <si>
    <t>SITR</t>
  </si>
  <si>
    <t>Securities Investment Trust</t>
  </si>
  <si>
    <t>일반 투자자들로부터 널리 투자자금을 모아 신탁재산을 만들어, 그 재산을 특정한 유가증 권에 투자, 운용하는 것</t>
  </si>
  <si>
    <t>증대</t>
  </si>
  <si>
    <t>ENLR</t>
  </si>
  <si>
    <t>Enlargement</t>
  </si>
  <si>
    <t>[增大]양이 많아지거나 규모가 커짐. 또는 양을 늘리거나 규모를 크게 함</t>
  </si>
  <si>
    <t>증명</t>
  </si>
  <si>
    <t>PRF</t>
  </si>
  <si>
    <t>Proof</t>
  </si>
  <si>
    <t>[證明]어떤 사실이나 결론이 참인지 아닌지를 밝히는 일</t>
  </si>
  <si>
    <t>증명서</t>
  </si>
  <si>
    <t>CERT</t>
  </si>
  <si>
    <t>[證明書]어떤 사실을 증명하는 문서</t>
  </si>
  <si>
    <t>증빙</t>
  </si>
  <si>
    <t>EVDN</t>
  </si>
  <si>
    <t>[證憑]신빙성 있는 증거로 삼음. 또는 그 증거.</t>
  </si>
  <si>
    <t>증빙서</t>
  </si>
  <si>
    <t>DCEV</t>
  </si>
  <si>
    <t>Documentary Evidence</t>
  </si>
  <si>
    <t>증빙하는 서류</t>
  </si>
  <si>
    <t>증서</t>
  </si>
  <si>
    <t>CTFC</t>
  </si>
  <si>
    <t>권리나 의무, 사실 따위를 증명하는 문서</t>
  </si>
  <si>
    <t>증시</t>
  </si>
  <si>
    <t>STMK</t>
  </si>
  <si>
    <t>Stock Market</t>
  </si>
  <si>
    <t>[證市] 증권의 발행ㆍ매매ㆍ유통 따위가 이루어지는 시장인 증권 시장(證券市場)&gt;의 준말.</t>
  </si>
  <si>
    <t>증액</t>
  </si>
  <si>
    <t>MAI</t>
  </si>
  <si>
    <t>Monetary Amount Increase</t>
  </si>
  <si>
    <t>[增額]액수를 늘림. 또는 그 액수</t>
  </si>
  <si>
    <t>증여</t>
  </si>
  <si>
    <t>DNAT</t>
  </si>
  <si>
    <t>(贈與)자기 재산을 무상으로 상대편에게 줄 의사를 나타내고, 상대편이 이를 받아들이는 일, 또는 그 계약.</t>
  </si>
  <si>
    <t>증여성</t>
  </si>
  <si>
    <t>DNTV</t>
  </si>
  <si>
    <t>Donative</t>
  </si>
  <si>
    <t>증여의 성격을 가진</t>
  </si>
  <si>
    <t>증인</t>
  </si>
  <si>
    <t>WTNS</t>
  </si>
  <si>
    <t>Witness</t>
  </si>
  <si>
    <t>증언할 사람</t>
  </si>
  <si>
    <t>증자</t>
  </si>
  <si>
    <t>CPIN</t>
  </si>
  <si>
    <t>Capital Increase</t>
  </si>
  <si>
    <t>[增資]주식회사나 유한 회사가 사업 확장과 운전 자금의 보충을 위하여 자본금을 늘리는 일.</t>
  </si>
  <si>
    <t>증적</t>
  </si>
  <si>
    <t>EVID</t>
  </si>
  <si>
    <t>증거가 될 만한 흔적이나 자취</t>
  </si>
  <si>
    <t>증지</t>
  </si>
  <si>
    <t>CRST</t>
  </si>
  <si>
    <t>a certificate stamp</t>
  </si>
  <si>
    <t>돈을 지급하였거나 품질을 증명하기 위하여 서류나 물품에 붙이는 종잇조각</t>
  </si>
  <si>
    <t>지가</t>
  </si>
  <si>
    <t>LNPR</t>
  </si>
  <si>
    <t>Land Price</t>
  </si>
  <si>
    <t>토지의 가격.</t>
  </si>
  <si>
    <t>지가변동율</t>
  </si>
  <si>
    <t>LPCR</t>
  </si>
  <si>
    <t>LAND PRICE CHANGE RATE</t>
  </si>
  <si>
    <t>시세에 의하여 토지의 가격이 변동하는 율을 나타냄</t>
  </si>
  <si>
    <t>지갑</t>
  </si>
  <si>
    <t>WAET</t>
  </si>
  <si>
    <t>Wallet</t>
  </si>
  <si>
    <t>돈,증명서등을 넣을수있는 주머니</t>
  </si>
  <si>
    <t>지구</t>
  </si>
  <si>
    <t>DIST</t>
  </si>
  <si>
    <t>District</t>
  </si>
  <si>
    <t>[地區]일정한 기준에 따라 여럿으로 나눈 땅의 한 구획</t>
  </si>
  <si>
    <t>지급</t>
  </si>
  <si>
    <t>PRVS</t>
  </si>
  <si>
    <t>Provision</t>
  </si>
  <si>
    <t>[支給]돈이나 물품 따위를 정하여진 몫만큼 내줌. 채무를 변제하기 위하여 금전이나 어음 따위를 채권자에게 줌.</t>
  </si>
  <si>
    <t>지급률</t>
  </si>
  <si>
    <t>PVRT</t>
  </si>
  <si>
    <t>Provision Rate</t>
  </si>
  <si>
    <t>지급된 비율</t>
  </si>
  <si>
    <t>지급보증</t>
  </si>
  <si>
    <t>PYGR</t>
  </si>
  <si>
    <t>Payment Guarantees</t>
  </si>
  <si>
    <t>[支給保證] 금융기관이 타인의 채무를 보증하거나 인수하는 것.</t>
  </si>
  <si>
    <t>지급식</t>
  </si>
  <si>
    <t>PYMHD</t>
  </si>
  <si>
    <t>Payment Method</t>
  </si>
  <si>
    <t>지급하는 성격을 가진</t>
  </si>
  <si>
    <t>지급인</t>
  </si>
  <si>
    <t>PYR</t>
  </si>
  <si>
    <t>지급하는 사람</t>
  </si>
  <si>
    <t>지급자산</t>
  </si>
  <si>
    <t>PVAS</t>
  </si>
  <si>
    <t>Provision Asset</t>
  </si>
  <si>
    <t>지급한 자산</t>
  </si>
  <si>
    <t>지급전</t>
  </si>
  <si>
    <t>BFPV</t>
  </si>
  <si>
    <t>Before Provision</t>
  </si>
  <si>
    <t>지급하기 이전</t>
  </si>
  <si>
    <t>지급준비율</t>
  </si>
  <si>
    <t>CSRRT</t>
  </si>
  <si>
    <t>Cash Reserve Ratio</t>
  </si>
  <si>
    <t>예금액에 대한 지급 준비금의 일정한 비율</t>
  </si>
  <si>
    <t>지급지</t>
  </si>
  <si>
    <t>PPYM</t>
  </si>
  <si>
    <t>Place of Payment</t>
  </si>
  <si>
    <t>어음 ·수표의 기재상 어음 ·수표 금액이 지급될 지역</t>
  </si>
  <si>
    <t>지급지시</t>
  </si>
  <si>
    <t>PYOD</t>
  </si>
  <si>
    <t>Payment Order</t>
  </si>
  <si>
    <t>송금환의 일종으로서 일정금액을 수취인에게 지급하도록 지급은행에 지시하는 것</t>
  </si>
  <si>
    <t>지급처</t>
  </si>
  <si>
    <t>PYPL</t>
  </si>
  <si>
    <t>Payment Place</t>
  </si>
  <si>
    <t>지급되는 장소</t>
  </si>
  <si>
    <t>지급후</t>
  </si>
  <si>
    <t>AFPY</t>
  </si>
  <si>
    <t>After Pay</t>
  </si>
  <si>
    <t>지급 이후</t>
  </si>
  <si>
    <t>지니계수</t>
  </si>
  <si>
    <t>GNCF</t>
  </si>
  <si>
    <t>Gini's Coefficient</t>
  </si>
  <si>
    <t>빈부격차와 계층간 소득분포의 불균형 정도를 나타내는 수치로 소득이 어느 정도 균등하게 분배되어 있는지를 평가하는 데 주로 이용된다. 근로소득.사업소득의 정도는 물론 부동산.금융자산 등의 자산 분배 정도도 파악할 수 있다.</t>
  </si>
  <si>
    <t>지대</t>
  </si>
  <si>
    <t>GRRNT</t>
  </si>
  <si>
    <t>Ground Rent</t>
  </si>
  <si>
    <t>[地代] 지상권자가 토지 사용의 대가로 토지 소유자에게 지급하는 금전이나 그 외의 물건</t>
  </si>
  <si>
    <t>지도</t>
  </si>
  <si>
    <t>MAP</t>
  </si>
  <si>
    <t>Map</t>
  </si>
  <si>
    <t>지구 표면의 일부나 전부를 일정한 축척(縮尺)에 따라 평면 위에 나타낸 그림</t>
  </si>
  <si>
    <t>지로</t>
  </si>
  <si>
    <t>GIRO</t>
  </si>
  <si>
    <t>Giro</t>
  </si>
  <si>
    <t>공간적으로 떨어져 있는 개인이나 단체 간에 돈을 주고받을 일이 있을 때  지급인이 수취인의 은행 예금 계좌에 돈을 넣음으로써 신속하게 송금이 이루어지게 하는 방법</t>
  </si>
  <si>
    <t>지로코드</t>
  </si>
  <si>
    <t>GIRCD</t>
  </si>
  <si>
    <t>Giro Code</t>
  </si>
  <si>
    <t>지로를 식별하는 코드</t>
  </si>
  <si>
    <t>지망</t>
  </si>
  <si>
    <t>WSHAR</t>
  </si>
  <si>
    <t>wish area</t>
  </si>
  <si>
    <t>지망하는, 선호하는</t>
  </si>
  <si>
    <t>지명</t>
  </si>
  <si>
    <t>PCNM</t>
  </si>
  <si>
    <t>Name of Place</t>
  </si>
  <si>
    <t>지목</t>
  </si>
  <si>
    <t>CLLD</t>
  </si>
  <si>
    <t>The Classification Of Land</t>
  </si>
  <si>
    <t>[地目]토지의 주된 사용 목적이나 성질 등에 따라 토지의 종류를 표시하는 명칭.</t>
  </si>
  <si>
    <t>지문</t>
  </si>
  <si>
    <t>FNGRPT</t>
  </si>
  <si>
    <t>Finger Print</t>
  </si>
  <si>
    <t>지방</t>
  </si>
  <si>
    <t>REGN</t>
  </si>
  <si>
    <t>Region</t>
  </si>
  <si>
    <t>서울 이외의 지역. 중앙의 지도를 받는 아래 단위의 기구나 조직을 중앙에 상대하여 이르는 말.</t>
  </si>
  <si>
    <t>지방세</t>
  </si>
  <si>
    <t>LCATX</t>
  </si>
  <si>
    <t>Local Tax</t>
  </si>
  <si>
    <t>지방자치단체가 국가로부터 분여받은 과세권에 기하여 지방재정수입에 충당하기 위하여 관할구역 내의 주민, 재산 또는 수익, 기타 특정행위에 대하여 아무런 대가적 보상없이 강제적으로 과징하는 조세</t>
  </si>
  <si>
    <t>지방은행</t>
  </si>
  <si>
    <t>LCBK</t>
  </si>
  <si>
    <t>Local bank</t>
  </si>
  <si>
    <t>지방채</t>
  </si>
  <si>
    <t>LCBN</t>
  </si>
  <si>
    <t>Local Bond</t>
  </si>
  <si>
    <t>[地方債]&lt;법률&gt; 지방 자치 단체가 재정적인 필요에 따라 발행하는 채권</t>
  </si>
  <si>
    <t>지방특화산업</t>
  </si>
  <si>
    <t>LSB</t>
  </si>
  <si>
    <t>Local Specialize Business</t>
  </si>
  <si>
    <t>지방의 산업을 육성하기 위하여 각 지역의 특성에 맞는 산업을 육성시키는 것</t>
  </si>
  <si>
    <t>지배</t>
  </si>
  <si>
    <t>SWAY</t>
  </si>
  <si>
    <t>Sway</t>
  </si>
  <si>
    <t>[支配]어떤 사람이나 집단, 조직, 사물 등을 자기의 의사대로 복종하게 하여 다스림</t>
  </si>
  <si>
    <t>지배자</t>
  </si>
  <si>
    <t>RLER</t>
  </si>
  <si>
    <t>Ruler</t>
  </si>
  <si>
    <t>지배하는 사람</t>
  </si>
  <si>
    <t>지분</t>
  </si>
  <si>
    <t>SHRS</t>
  </si>
  <si>
    <t>Shares</t>
  </si>
  <si>
    <t>[持分]공유물이나 공유 재산 따위에서  공유자 각자가 소유하는 몫.</t>
  </si>
  <si>
    <t>지분율</t>
  </si>
  <si>
    <t>SHRT</t>
  </si>
  <si>
    <t>Share Rate</t>
  </si>
  <si>
    <t>공유물이나 공유 재산에 대하여 각자가 소유하는 비율</t>
  </si>
  <si>
    <t>지붕</t>
  </si>
  <si>
    <t>RF</t>
  </si>
  <si>
    <t>roof</t>
  </si>
  <si>
    <t>비·눈·이슬 등을 피하기 위해서 건물의 최상부에 설치하는 덮개 또는 구조를 말하는 우리말</t>
  </si>
  <si>
    <t>지사</t>
  </si>
  <si>
    <t>BRCH</t>
  </si>
  <si>
    <t>[支社]본사에서 갈려 나가, 본사의 관할 아래 일정한 지역에서 본사의 일을 대신 맡아 하는 곳</t>
  </si>
  <si>
    <t>지상</t>
  </si>
  <si>
    <t>ABVG</t>
  </si>
  <si>
    <t>Aboveground</t>
  </si>
  <si>
    <t>[地上]땅의 위</t>
  </si>
  <si>
    <t>지상권</t>
  </si>
  <si>
    <t>SPFC</t>
  </si>
  <si>
    <t>Superficies</t>
  </si>
  <si>
    <t>[地上權] 물권(物權)의 한 가지. 남의 땅에서 공작물이나 수목 따위를 소유하기 위하여 그 땅을 사용하는 권리</t>
  </si>
  <si>
    <t>지세</t>
  </si>
  <si>
    <t>TPGP</t>
  </si>
  <si>
    <t>Topography</t>
  </si>
  <si>
    <t>땅의 생긴 모양이나 형세</t>
  </si>
  <si>
    <t>지속</t>
  </si>
  <si>
    <t>CTNN</t>
  </si>
  <si>
    <t>어떤 상태가 오래 계속됨</t>
  </si>
  <si>
    <t>지속성</t>
  </si>
  <si>
    <t>DRBT</t>
  </si>
  <si>
    <t>Durability</t>
  </si>
  <si>
    <t>어떤 상태를 오래 계속하는 성질</t>
  </si>
  <si>
    <t>지수</t>
  </si>
  <si>
    <t>INX</t>
  </si>
  <si>
    <t>INDEX</t>
  </si>
  <si>
    <t>물가나 임금 따위와 같이, 해마다 변화하는 사항을 알기 쉽도록 보이기 위해 어느 해의 수량을 기준으로 잡아 100으로 하고, 그것에 대한 다른 해의 수량을 비율로 나타낸 수치</t>
  </si>
  <si>
    <t>지시</t>
  </si>
  <si>
    <t>INDC</t>
  </si>
  <si>
    <t>Indication</t>
  </si>
  <si>
    <t>[指示]가리켜 보임. 일러서 시킴. 또는 그 내용</t>
  </si>
  <si>
    <t>지시서</t>
  </si>
  <si>
    <t>DCTN</t>
  </si>
  <si>
    <t>Directions</t>
  </si>
  <si>
    <t>지시자</t>
  </si>
  <si>
    <t>ISTR</t>
  </si>
  <si>
    <t>Instructor</t>
  </si>
  <si>
    <t>지시하는 사람</t>
  </si>
  <si>
    <t>지식</t>
  </si>
  <si>
    <t>KNWG</t>
  </si>
  <si>
    <t>Knowledge</t>
  </si>
  <si>
    <t>정신이 어떤 대상을 아는 작용 및 이 작용에 따라 알려진 내용</t>
  </si>
  <si>
    <t>지역</t>
  </si>
  <si>
    <t>AREA</t>
  </si>
  <si>
    <t>[地域]일정하게 구획된 어느 범위의 토지</t>
  </si>
  <si>
    <t>지역번호</t>
  </si>
  <si>
    <t>LCNO</t>
  </si>
  <si>
    <t>지역구분을 위한 번호</t>
  </si>
  <si>
    <t>지역별</t>
  </si>
  <si>
    <t>PAREA</t>
  </si>
  <si>
    <t>Per Area</t>
  </si>
  <si>
    <t>지역에 따른</t>
  </si>
  <si>
    <t>지역신용보증재단</t>
  </si>
  <si>
    <t>LCGF</t>
  </si>
  <si>
    <t>Local Credit Gurantee Foundation</t>
  </si>
  <si>
    <t>지역신용보증재단법에 의해 설립된 각 광역시.도의 신용보증재단</t>
  </si>
  <si>
    <t>지역요인</t>
  </si>
  <si>
    <t>APF</t>
  </si>
  <si>
    <t>Area Primary Factor</t>
  </si>
  <si>
    <t>지역과 요인의 합성어</t>
  </si>
  <si>
    <t>지연</t>
  </si>
  <si>
    <t>DLAY</t>
  </si>
  <si>
    <t>[遲延]무슨 일을 더디게 끌어 시간을 늦춤. 또는 시간이 늦추어짐.</t>
  </si>
  <si>
    <t>지원</t>
  </si>
  <si>
    <t>SUPR</t>
  </si>
  <si>
    <t>Supporting</t>
  </si>
  <si>
    <t>[支援]지지(支持)하여 돕는 것.</t>
  </si>
  <si>
    <t>지원부</t>
  </si>
  <si>
    <t>SPDT</t>
  </si>
  <si>
    <t>Supporting Department</t>
  </si>
  <si>
    <t>지원을 하는 부서</t>
  </si>
  <si>
    <t>지위</t>
  </si>
  <si>
    <t>PSIT</t>
  </si>
  <si>
    <t>있는 자리. 위치. 처지.</t>
  </si>
  <si>
    <t>지인</t>
  </si>
  <si>
    <t>ACQN</t>
  </si>
  <si>
    <t>Acquaintance</t>
  </si>
  <si>
    <t>[知人] 아는 사람</t>
  </si>
  <si>
    <t>지자체</t>
  </si>
  <si>
    <t>LSGB</t>
  </si>
  <si>
    <t>Local Self-Governing Body</t>
  </si>
  <si>
    <t>지방자치단체의 약어.  특별시ㆍ광역시ㆍ도ㆍ시ㆍ군과 같이, 국가 영토의 일부를 구역으로 하여 그 구역 내에서 법이 인정하는 한도의 지배권을 소유하는 단체. 주민의 복리에 관한 사무를 처리하고 재산을 관리하며 법령의 범위 안에서 자치에 관한 규정을 제정할 수 있다.</t>
  </si>
  <si>
    <t>지적</t>
  </si>
  <si>
    <t>PTO</t>
  </si>
  <si>
    <t>Pointing Out</t>
  </si>
  <si>
    <t>(어떤 사물을) 꼭 집어서 가리킴</t>
  </si>
  <si>
    <t>지적사항</t>
  </si>
  <si>
    <t>PTTM</t>
  </si>
  <si>
    <t>Pointing Out Item</t>
  </si>
  <si>
    <t>꼭 집어서 가리키는 일의 항목이나 내용</t>
  </si>
  <si>
    <t>지점</t>
  </si>
  <si>
    <t>BROF</t>
  </si>
  <si>
    <t>Branch Office</t>
  </si>
  <si>
    <t>[支店]본점의 지휘를 받으면서도 부분적으로는 독립된 기능을 가지는 영업소.</t>
  </si>
  <si>
    <t>지점용</t>
  </si>
  <si>
    <t>BROFU</t>
  </si>
  <si>
    <t>Branch Office Use</t>
  </si>
  <si>
    <t>지점에서 사용하는데 쓰임.</t>
  </si>
  <si>
    <t>지점장</t>
  </si>
  <si>
    <t>BRMNR</t>
  </si>
  <si>
    <t>지점의 업무를 총괄하며 지점을 맡아 다스리는 직위. 또는 그 직위에 있는 사람.</t>
  </si>
  <si>
    <t>지정</t>
  </si>
  <si>
    <t>DSGT</t>
  </si>
  <si>
    <t>Designation</t>
  </si>
  <si>
    <t>[指定]가리키어 확실하게 정함.</t>
  </si>
  <si>
    <t>지정가</t>
  </si>
  <si>
    <t>LMPRC</t>
  </si>
  <si>
    <t>Limit Price</t>
  </si>
  <si>
    <t>선물/옵션 주문시 고객이 지정한 가격 또는 그 가격보다 유리한 가격으로 매매를 체결시키는 주문</t>
  </si>
  <si>
    <t>지정은행</t>
  </si>
  <si>
    <t>WBNK</t>
  </si>
  <si>
    <t>With Bank</t>
  </si>
  <si>
    <t>신용장 등의 매입이 지정된 은행</t>
  </si>
  <si>
    <t>지정자</t>
  </si>
  <si>
    <t>APOR</t>
  </si>
  <si>
    <t>Appointor</t>
  </si>
  <si>
    <t>지정한 사람</t>
  </si>
  <si>
    <t>지정후</t>
  </si>
  <si>
    <t>AFDSG</t>
  </si>
  <si>
    <t>After Designation</t>
  </si>
  <si>
    <t>지정을 한 이후</t>
  </si>
  <si>
    <t>지주</t>
  </si>
  <si>
    <t>HLDGS</t>
  </si>
  <si>
    <t>Holdings</t>
  </si>
  <si>
    <t>[持株] 산하에 있는 종속회사, 즉 자회사의 주식을 전부 또는 지배가능 한도까지 매수하고 이를 자사의 주식으로 대위시켜 기업활동에 의하지 않고 지배하는 회사</t>
  </si>
  <si>
    <t>지준</t>
  </si>
  <si>
    <t>RFPY</t>
  </si>
  <si>
    <t>Reserve Fund For Payment</t>
  </si>
  <si>
    <t>1. 예금 지급의 준비에 충당하기 위하여 시중 은행이 한국은행에 예탁하는 일정 비율의 자금. ≒은행 준비금·준비금. 2. 중앙은행의 화폐 발행에 대한 정화(正貨) 준비금.</t>
  </si>
  <si>
    <t>지체</t>
  </si>
  <si>
    <t>DELY</t>
  </si>
  <si>
    <t>의무 이행을 정당한 이유 없이 지연하는 일</t>
  </si>
  <si>
    <t>지체료</t>
  </si>
  <si>
    <t>DTNT</t>
  </si>
  <si>
    <t>Detention</t>
  </si>
  <si>
    <t>화주가 허용된 시간 이내에 반출해 간 컨테이너를 지정된 선사의 CY로 반납하지 않을 경우 지불하는 비용</t>
  </si>
  <si>
    <t>지출</t>
  </si>
  <si>
    <t>XPND</t>
  </si>
  <si>
    <t>Expenditure</t>
  </si>
  <si>
    <t>1. 어떤 목적을 위하여 돈을 지급하는 일. 2. &lt;경제&gt;국가 또는 지방 자치 단체가 직무를 수행하기 위하여 지불하는 경비.</t>
  </si>
  <si>
    <t>지출결의서</t>
  </si>
  <si>
    <t>VCHR</t>
  </si>
  <si>
    <t>비용이 발생시 회사내부관리상 지출을 사전 승인 요청한다는 관리서류</t>
  </si>
  <si>
    <t>지출관</t>
  </si>
  <si>
    <t>TPGOF</t>
  </si>
  <si>
    <t>(Treasury) Payment Government Office</t>
  </si>
  <si>
    <t>예산 정액(定額)의 사용을 결정하고 국고금의 지출을 명령하는 권한을 가진 관리. 지출 명령관</t>
  </si>
  <si>
    <t>지출원</t>
  </si>
  <si>
    <t>XPNP</t>
  </si>
  <si>
    <t>Expenditure Part</t>
  </si>
  <si>
    <t>지출을 담당.</t>
  </si>
  <si>
    <t>지침</t>
  </si>
  <si>
    <t>GUD</t>
  </si>
  <si>
    <t>Guide</t>
  </si>
  <si>
    <t>생활이나 행동의 방법·방향 따위를 가리키는 길잡이</t>
  </si>
  <si>
    <t>지폐</t>
  </si>
  <si>
    <t>PRMY</t>
  </si>
  <si>
    <t>Paper Money</t>
  </si>
  <si>
    <t>[紙幣]종이에 인쇄를 하여 만든 화폐. 일반적으로 정부 지폐와 은행권을 이른다</t>
  </si>
  <si>
    <t>지폐함</t>
  </si>
  <si>
    <t>BLBX</t>
  </si>
  <si>
    <t>Bills Box</t>
  </si>
  <si>
    <t>지폐회수함</t>
  </si>
  <si>
    <t>BCBX</t>
  </si>
  <si>
    <t>Bills Collect Box</t>
  </si>
  <si>
    <t>지폐를 회수하는 곳</t>
  </si>
  <si>
    <t>지표</t>
  </si>
  <si>
    <t>IDEX</t>
  </si>
  <si>
    <t>어떤 수의 상용로그값의 정수 부분</t>
  </si>
  <si>
    <t>지하</t>
  </si>
  <si>
    <t>UNG</t>
  </si>
  <si>
    <t>Underground</t>
  </si>
  <si>
    <t>땅의 밑</t>
  </si>
  <si>
    <t>지하철</t>
  </si>
  <si>
    <t>SBW</t>
  </si>
  <si>
    <t>Subway</t>
  </si>
  <si>
    <t>대도시에서 교통의 혼잡을 완화하고, 빠른 속도로 운행하기 위하여 땅속에 터널을 파고 부설한 철도.</t>
  </si>
  <si>
    <t>지하층</t>
  </si>
  <si>
    <t>UDGC</t>
  </si>
  <si>
    <t>Underground Cellar</t>
  </si>
  <si>
    <t>땅 밑에 지은 아래층</t>
  </si>
  <si>
    <t>직거래</t>
  </si>
  <si>
    <t>DRDL</t>
  </si>
  <si>
    <t>Direct Deal</t>
  </si>
  <si>
    <t>중개인을 거치지 않고, 살 사람과 팔 사람이 직접 거래함.</t>
  </si>
  <si>
    <t>직계</t>
  </si>
  <si>
    <t>DRLN</t>
  </si>
  <si>
    <t>Direct Line</t>
  </si>
  <si>
    <t>직계비속</t>
  </si>
  <si>
    <t>DRDS</t>
  </si>
  <si>
    <t>Direct Descendant</t>
  </si>
  <si>
    <t>자기로부터 직계로 이어져 내려가는 혈족. 아들, 딸, 손자, 증손 등을 이른다</t>
  </si>
  <si>
    <t>직계존속</t>
  </si>
  <si>
    <t>DRNC</t>
  </si>
  <si>
    <t>Direct Ancestor</t>
  </si>
  <si>
    <t>조상으로부터 직계로 내려와 자기에 이르는 사이의 혈족. 부모, 조부모 등을 이른다.</t>
  </si>
  <si>
    <t>직군</t>
  </si>
  <si>
    <t>JBTY</t>
  </si>
  <si>
    <t>Job type</t>
  </si>
  <si>
    <t>절댓값</t>
  </si>
  <si>
    <t>ABVL</t>
  </si>
  <si>
    <t>The Absolute Value</t>
  </si>
  <si>
    <t>실수에서, 양 또는 음의 부호를 떼어 버린 수</t>
  </si>
  <si>
    <t>절사</t>
  </si>
  <si>
    <t>RNDN</t>
  </si>
  <si>
    <t>Round Down</t>
  </si>
  <si>
    <t>[切捨]숫자 중 특정 단위 이하의 값을 잘라냄.</t>
  </si>
  <si>
    <t>절상</t>
  </si>
  <si>
    <t>RVLT</t>
  </si>
  <si>
    <t>Revaluation</t>
  </si>
  <si>
    <t>절차</t>
  </si>
  <si>
    <t>PRCD</t>
  </si>
  <si>
    <t>Procedure</t>
  </si>
  <si>
    <t>[節次]일을 치르는 데 거쳐야 하는 순서나 방법</t>
  </si>
  <si>
    <t>절편</t>
  </si>
  <si>
    <t>ITCT</t>
  </si>
  <si>
    <t>Intercept</t>
  </si>
  <si>
    <t>좌표 평면상의 직선이 x축과 만나는 점의 x좌표 및 y축과 만나는 점의 y좌표를 통틀어 이르는 말</t>
  </si>
  <si>
    <t>절하</t>
  </si>
  <si>
    <t>DVLT</t>
  </si>
  <si>
    <t>Devaluation</t>
  </si>
  <si>
    <t>점검</t>
  </si>
  <si>
    <t>ISPC</t>
  </si>
  <si>
    <t>낱낱이 검사함. 또는 그런 검사</t>
  </si>
  <si>
    <t>점검자</t>
  </si>
  <si>
    <t>INPC</t>
  </si>
  <si>
    <t>점검한 사람</t>
  </si>
  <si>
    <t>점수</t>
  </si>
  <si>
    <t>SCR</t>
  </si>
  <si>
    <t>[點數]성적을 나타내는 숫자</t>
  </si>
  <si>
    <t>점유</t>
  </si>
  <si>
    <t>PSN</t>
  </si>
  <si>
    <t>[占有]물건이나 영역, 지위 따위를 차지함</t>
  </si>
  <si>
    <t>점유율</t>
  </si>
  <si>
    <t>PNRT</t>
  </si>
  <si>
    <t>Possession Rate</t>
  </si>
  <si>
    <t>물건이나 영역, 지위 따위를 차지하는 비율</t>
  </si>
  <si>
    <t>점유자</t>
  </si>
  <si>
    <t>OCPT</t>
  </si>
  <si>
    <t>Occupant</t>
  </si>
  <si>
    <t>차지한 사람</t>
  </si>
  <si>
    <t>점자</t>
  </si>
  <si>
    <t>BRLL</t>
  </si>
  <si>
    <t>braille</t>
  </si>
  <si>
    <t>맹인용 문자</t>
  </si>
  <si>
    <t>점주권</t>
  </si>
  <si>
    <t>BRRG</t>
  </si>
  <si>
    <t>Branch Business Region</t>
  </si>
  <si>
    <t>영업점의 영업지역범위</t>
  </si>
  <si>
    <t>점포</t>
  </si>
  <si>
    <t>STOR</t>
  </si>
  <si>
    <t>[店鋪]물건을 늘어놓고 파는 곳</t>
  </si>
  <si>
    <t>접근</t>
  </si>
  <si>
    <t>APCH</t>
  </si>
  <si>
    <t>Approach</t>
  </si>
  <si>
    <t>[接近]가까이 다가감</t>
  </si>
  <si>
    <t>접대</t>
  </si>
  <si>
    <t>RPTN</t>
  </si>
  <si>
    <t>Reception</t>
  </si>
  <si>
    <t>접면</t>
  </si>
  <si>
    <t>FCON</t>
  </si>
  <si>
    <t>Face On</t>
  </si>
  <si>
    <t>건물이나 장소 따위에 접해 있음</t>
  </si>
  <si>
    <t>접속</t>
  </si>
  <si>
    <t>CONN</t>
  </si>
  <si>
    <t>Connection</t>
  </si>
  <si>
    <t>[接續]&lt;전기&gt;서로 다른 업체에서 공급한 여러 장비를 물리적으로 또는 전자 회로적으로 연결하는 일. &lt;컴퓨터&gt;컴퓨터에서, 여러 개의 프로세서와 기억 장치 모듈 사이를 물리적으로 또는 전자 회로적으로 연결하는 일</t>
  </si>
  <si>
    <t>접수</t>
  </si>
  <si>
    <t>ACTC</t>
  </si>
  <si>
    <t>[接受]어떤 신청 또는 신고를 구두(口頭)·문서로 받는 것.</t>
  </si>
  <si>
    <t>접수자</t>
  </si>
  <si>
    <t>RCPS</t>
  </si>
  <si>
    <t>Receptionist</t>
  </si>
  <si>
    <t>[接受者] 접수를 받는 사람</t>
  </si>
  <si>
    <t>TT</t>
  </si>
  <si>
    <t>TLTR</t>
  </si>
  <si>
    <t>Telegraphic Transfer</t>
  </si>
  <si>
    <t>전신환(電信換). 전신 또는 텔렉스를 이용하여 송금하는 방법을 말한다. 우편환에 비하여 도달속도가 빠르며 매입시에도 전신환매입률이 적용된다. 그러나 전신료가 부담된다. 우편환이 소액송금에 이용되는데 비하여, 전신환은 거액의 송금에 이용된다</t>
  </si>
  <si>
    <t>TTY</t>
  </si>
  <si>
    <t>Teletypewriter</t>
  </si>
  <si>
    <t>전신 인쇄기 형태의 키보드와 인쇄기로 구성되는 전자 기계 장치. 원래 통신 시스템에서 정보를 전송하는 데 사용되었지만 지금은 종종 컴퓨터와 교신하는 데 쓰인다</t>
  </si>
  <si>
    <t>TV</t>
  </si>
  <si>
    <t>Television</t>
  </si>
  <si>
    <t>사물의 광학적인 상을 전파에 실어 보내어 수신 장치에 재현하는 전기 통신 방식</t>
  </si>
  <si>
    <t>Treasury</t>
  </si>
  <si>
    <t>TY</t>
  </si>
  <si>
    <t>TREASURY</t>
  </si>
  <si>
    <t>재무부 발행의 장기채권 또는 만기 10년 이상의 국채</t>
  </si>
  <si>
    <t>UBI</t>
  </si>
  <si>
    <t>UE</t>
  </si>
  <si>
    <t>Unwinding Effect</t>
  </si>
  <si>
    <t>UMS</t>
  </si>
  <si>
    <t>Unified Messaging System</t>
  </si>
  <si>
    <t>UPS</t>
  </si>
  <si>
    <t>Uninterruptible Power Sypply</t>
  </si>
  <si>
    <t>URL</t>
  </si>
  <si>
    <t>Uniform Resource Locator</t>
  </si>
  <si>
    <t>웹 문서의 각종 서비스를 제공하는 서버들에 있는 파일의 위치를 표시하는 표준을 말한다</t>
  </si>
  <si>
    <t>URR</t>
  </si>
  <si>
    <t>Unsecured Recovery Rate</t>
  </si>
  <si>
    <t>신용회복률</t>
  </si>
  <si>
    <t>US</t>
  </si>
  <si>
    <t>United States</t>
  </si>
  <si>
    <t>아메리카 합중국, 미국</t>
  </si>
  <si>
    <t>USK</t>
  </si>
  <si>
    <t>United States Generally Accepted Accounting Practices Korean Generally Accepted Accounting Practices</t>
  </si>
  <si>
    <t>USRF</t>
  </si>
  <si>
    <t>US Report Form</t>
  </si>
  <si>
    <t>미국 재무제표 주석공시 보고서</t>
  </si>
  <si>
    <t>U보금자리론</t>
  </si>
  <si>
    <t>UNSTLN</t>
  </si>
  <si>
    <t>U-NEST LOAN</t>
  </si>
  <si>
    <t>전북은행의 여신상품의 명칭-U보금자리론</t>
  </si>
  <si>
    <t>V</t>
  </si>
  <si>
    <t>알파벳 V</t>
  </si>
  <si>
    <t>VAN</t>
  </si>
  <si>
    <t>Value Added Network</t>
  </si>
  <si>
    <t>부가 가치 통신망.</t>
  </si>
  <si>
    <t>VLRS</t>
  </si>
  <si>
    <t>Value At Risk</t>
  </si>
  <si>
    <t>정상적인 시장 여건하에서 주어진 신뢰 수준으로 목표 기간 동안 발생할 수 있는 최대 손실 금액</t>
  </si>
  <si>
    <t>VD</t>
  </si>
  <si>
    <t>Value Driver</t>
  </si>
  <si>
    <t>전략 과제</t>
  </si>
  <si>
    <t>VDN</t>
  </si>
  <si>
    <t>Vector Directory Number</t>
  </si>
  <si>
    <t>벡터 디렉터리 번호. 통화를 벡터에 연결하여 진행할 수 있도록 하는 전화 번호</t>
  </si>
  <si>
    <t>VDT</t>
  </si>
  <si>
    <t>Value Driver Tree</t>
  </si>
  <si>
    <t>전략 과제 Tree</t>
  </si>
  <si>
    <t>VERITAS</t>
  </si>
  <si>
    <t>시스템 백업 솔루션의 명칭</t>
  </si>
  <si>
    <t>VIP</t>
  </si>
  <si>
    <t>Very Important Person</t>
  </si>
  <si>
    <t>정부 요인이나 국빈 등과 같이 특별히 대우해야 할 아주 중요한 인물</t>
  </si>
  <si>
    <t>VIP고객기준</t>
  </si>
  <si>
    <t>VPCB</t>
  </si>
  <si>
    <t>VIP Customer Base</t>
  </si>
  <si>
    <t>VIP고객과 기준의 복합어</t>
  </si>
  <si>
    <t>VM</t>
  </si>
  <si>
    <t>Virtual Machine</t>
  </si>
  <si>
    <t>가상머신</t>
  </si>
  <si>
    <t>VM뱅킹</t>
  </si>
  <si>
    <t>VBMN</t>
  </si>
  <si>
    <t>VM Banking</t>
  </si>
  <si>
    <t>휴대폰에 모바일뱅킹용 프로그램을 다운로드해서 거래 때마다 프로그램을 실행해 이용하는 VM방식</t>
  </si>
  <si>
    <t>VOC</t>
  </si>
  <si>
    <t>Voice Of Customer</t>
  </si>
  <si>
    <t>기업의 경영활동에 있어서 고객들이 기업에게 반응하는 각종 문의, 불만, 제안 등의 정보를 분석하는 경영도구</t>
  </si>
  <si>
    <t>VPN</t>
  </si>
  <si>
    <t>Virtual Private Network</t>
  </si>
  <si>
    <t>VSDC</t>
  </si>
  <si>
    <t>Visa Smart Debit /Credit</t>
  </si>
  <si>
    <t>VTR</t>
  </si>
  <si>
    <t>Video Tape Recorder</t>
  </si>
  <si>
    <t>영상 신호와 음성 신호를 비디오테이프에 기록하거나 재생하는 장치</t>
  </si>
  <si>
    <t>WATCHLIST</t>
  </si>
  <si>
    <t>WLST</t>
  </si>
  <si>
    <t>Watch List</t>
  </si>
  <si>
    <t>회사채 신용등급으로 미확정 검토를 의미</t>
  </si>
  <si>
    <t>WB</t>
  </si>
  <si>
    <t>Whole Sale Banking</t>
  </si>
  <si>
    <t>기업 금융</t>
  </si>
  <si>
    <t>X</t>
  </si>
  <si>
    <t>알파벳 X</t>
  </si>
  <si>
    <t>X25</t>
  </si>
  <si>
    <t>네트워크 암호화 프로토콜의 명칭</t>
  </si>
  <si>
    <t>XML</t>
  </si>
  <si>
    <t>Extensible Mark-up Language</t>
  </si>
  <si>
    <t>확장 가능 마크 업 언어</t>
  </si>
  <si>
    <t>X축</t>
  </si>
  <si>
    <t>XAXS</t>
  </si>
  <si>
    <t>X Axis</t>
  </si>
  <si>
    <t>알파벳 Y</t>
  </si>
  <si>
    <t>Y축</t>
  </si>
  <si>
    <t>YAXS</t>
  </si>
  <si>
    <t>Y Axis</t>
  </si>
  <si>
    <t>factor</t>
  </si>
  <si>
    <t>FC</t>
  </si>
  <si>
    <t>가감</t>
  </si>
  <si>
    <t>ADSB</t>
  </si>
  <si>
    <t>Addition And Subtraction</t>
  </si>
  <si>
    <t>[加減]더하거나 더는 일. 또는 그렇게 하여 알맞게 맞추는 일.  더하고 빼기 로 순화</t>
  </si>
  <si>
    <t>가감율</t>
  </si>
  <si>
    <t>ADSRT</t>
  </si>
  <si>
    <t>Addition And Subtraction Rate</t>
  </si>
  <si>
    <t>더하거나 빼는 율</t>
  </si>
  <si>
    <t>가격</t>
  </si>
  <si>
    <t>PRC</t>
  </si>
  <si>
    <t>Price</t>
  </si>
  <si>
    <t>[價格]물건이 지니고 있는 가치를 돈으로 나타낸 것</t>
  </si>
  <si>
    <t>가결산</t>
  </si>
  <si>
    <t>PRVAC</t>
  </si>
  <si>
    <t>Provisional settlement of accounts</t>
  </si>
  <si>
    <t>정규적인 회계기간의 말에 행하는 본결산과 달리 회계기간의 도중에 가(假)마감으로 행하는 결산</t>
  </si>
  <si>
    <t>가결제</t>
  </si>
  <si>
    <t>TSTL</t>
  </si>
  <si>
    <t>Temprory Settlement</t>
  </si>
  <si>
    <t>정상적인 결제 전에 임시로 결제함</t>
  </si>
  <si>
    <t>가결제자</t>
  </si>
  <si>
    <t>TMSR</t>
  </si>
  <si>
    <t>Temporary Settler</t>
  </si>
  <si>
    <t>정식 결제 이전에 임시로 결제를 한 사람</t>
  </si>
  <si>
    <t>가계</t>
  </si>
  <si>
    <t>HSHL</t>
  </si>
  <si>
    <t>Household</t>
  </si>
  <si>
    <t>[家計]한 집안 살림의 수입과 지출의 상태</t>
  </si>
  <si>
    <t>가계당좌</t>
  </si>
  <si>
    <t>HHCH</t>
  </si>
  <si>
    <t>Household Checking</t>
  </si>
  <si>
    <t>개인고객에 발행되는 당좌</t>
  </si>
  <si>
    <t>가계대출</t>
  </si>
  <si>
    <t>HSLN</t>
  </si>
  <si>
    <t>Household Loan</t>
  </si>
  <si>
    <t>[家計貸出]가계일반자금대출과 가계주택자금대출로 나뉘는데, 가계일반자금대출이란 은행 보험사 등에서 빌린 일반대출금, 신용카드회사의 현금서비스 및 카드론이 포함된다. 가계주택자금대출은 주택은행 등에서 집을 사기 위해 빌린돈이다.</t>
  </si>
  <si>
    <t>가계부</t>
  </si>
  <si>
    <t>HKBK</t>
  </si>
  <si>
    <t>Housekeeping Book</t>
  </si>
  <si>
    <t>가정의 수입과 지출을 기록하는 장부</t>
  </si>
  <si>
    <t>가계수표</t>
  </si>
  <si>
    <t>PSCH</t>
  </si>
  <si>
    <t>Personal Check</t>
  </si>
  <si>
    <t>[家計手票]&lt;경제&gt; 은행에 가계 종합 예금 계좌를 가진 사람이 그 은행 앞으로 발행하는 소액 수표.</t>
  </si>
  <si>
    <t>가계약</t>
  </si>
  <si>
    <t>PVCN</t>
  </si>
  <si>
    <t>Provisional contract</t>
  </si>
  <si>
    <t>가계정</t>
  </si>
  <si>
    <t>SPAC</t>
  </si>
  <si>
    <t>Suspense Account</t>
  </si>
  <si>
    <t>[假計定]임시 계정</t>
  </si>
  <si>
    <t>가공</t>
  </si>
  <si>
    <t>PRCN</t>
  </si>
  <si>
    <t>Processing</t>
  </si>
  <si>
    <t>원료나 재료에 손을 더 대어 새로운 물건을 만드는 일</t>
  </si>
  <si>
    <t>가구</t>
  </si>
  <si>
    <t>FAM</t>
  </si>
  <si>
    <t>현실적으로 주거 및 생계를 같이하는 사람의 집단</t>
  </si>
  <si>
    <t>가구수</t>
  </si>
  <si>
    <t>NMFM</t>
  </si>
  <si>
    <t>Number of families</t>
  </si>
  <si>
    <t>(혈연관계와는 상관없이) 주거와 생계를 같이하는 단위. 각살림을 하는 생계 단위. 2. 【의존 명사적 용법】 세대를 한 단위로 세는 말. ¶이 골목 안에 열두 가구가 산다.</t>
  </si>
  <si>
    <t>가구화</t>
  </si>
  <si>
    <t>MKFM</t>
  </si>
  <si>
    <t>Making Family</t>
  </si>
  <si>
    <t>가기표</t>
  </si>
  <si>
    <t>TFIP</t>
  </si>
  <si>
    <t>Temporary Fill In Paper</t>
  </si>
  <si>
    <t>임시로 한 기표</t>
  </si>
  <si>
    <t>가능</t>
  </si>
  <si>
    <t>POSB</t>
  </si>
  <si>
    <t>Possible</t>
  </si>
  <si>
    <t>[可能]할 수 있거나 될 수 있음</t>
  </si>
  <si>
    <t>가동</t>
  </si>
  <si>
    <t>SOP</t>
  </si>
  <si>
    <t>Start Operation</t>
  </si>
  <si>
    <t>사람이나 기계 따위가 움직여 일함. 또는 기계 따위를 움직여 일하게 함.</t>
  </si>
  <si>
    <t>가득</t>
  </si>
  <si>
    <t>VEST</t>
  </si>
  <si>
    <t>Vest</t>
  </si>
  <si>
    <t>가득률</t>
  </si>
  <si>
    <t>ERRA</t>
  </si>
  <si>
    <t>Earned Rate</t>
  </si>
  <si>
    <t>[稼得率]무역에서 순이익으로 얻게 되는 외화 획득 비율</t>
  </si>
  <si>
    <t>가득액</t>
  </si>
  <si>
    <t>ERNN</t>
  </si>
  <si>
    <t>수출금액에서 수출용 원자재금액을 차감한 잔여금액. 수출용 원자재에는 외국에서 수입하는 원자재와 국산원자재가 있는데, 수출금액에서 수입하는 수출용 원자재금액만을 차감한 잔액을 의미하는 것이었으나 국산 원자재금액까지도 차감하는 개념으로 변형되었다.</t>
  </si>
  <si>
    <t>가등기</t>
  </si>
  <si>
    <t>TRGS</t>
  </si>
  <si>
    <t>Temporary Registration</t>
  </si>
  <si>
    <t>부동산물권인 소유권·지상권·지역권·전세권·저당권과 권리질권 및 임차권의 권리에 변동을 일으킬 수 있는 청구권이 있는 사람의 보호를 위한 일시적이고 예비적인 보전수단으로 하는 등기</t>
  </si>
  <si>
    <t>너비</t>
  </si>
  <si>
    <t>BRDH</t>
  </si>
  <si>
    <t>Breadth</t>
  </si>
  <si>
    <t>평면이나 넓은 물체의 가로로 건너지른 거리</t>
  </si>
  <si>
    <t>가마감</t>
  </si>
  <si>
    <t>TPCLS</t>
  </si>
  <si>
    <t>Temporary Close</t>
  </si>
  <si>
    <t>회계기간도중에 행하는 마감</t>
  </si>
  <si>
    <t>가망</t>
  </si>
  <si>
    <t>PROL</t>
  </si>
  <si>
    <t>Probable</t>
  </si>
  <si>
    <t>가맹</t>
  </si>
  <si>
    <t>BCMM</t>
  </si>
  <si>
    <t>Become a Member</t>
  </si>
  <si>
    <t>동맹이나 연맹, 단체에 가입함</t>
  </si>
  <si>
    <t>가맹사</t>
  </si>
  <si>
    <t>MESTCO</t>
  </si>
  <si>
    <t>Merchant (Store) Company</t>
  </si>
  <si>
    <t>동맹이나 연맹에 든 회사</t>
  </si>
  <si>
    <t>가맹점</t>
  </si>
  <si>
    <t>MERC</t>
  </si>
  <si>
    <t>Member merchant</t>
  </si>
  <si>
    <t>[加盟店] 이익 사업을 위해 연맹을 맺은 점포</t>
  </si>
  <si>
    <t>가맹점별</t>
  </si>
  <si>
    <t>PMERC</t>
  </si>
  <si>
    <t>Per Member Merchant</t>
  </si>
  <si>
    <t>가맹점 단위로</t>
  </si>
  <si>
    <t>가방</t>
  </si>
  <si>
    <t>BAG</t>
  </si>
  <si>
    <t>Bag</t>
  </si>
  <si>
    <t>물건을 넣어 들거나 메고 다닐 수 있게 만든 용구. 가죽이나 천, 비닐 따위로 만든다.</t>
  </si>
  <si>
    <t>가변</t>
  </si>
  <si>
    <t>CNGB</t>
  </si>
  <si>
    <t>Changeable</t>
  </si>
  <si>
    <t>가부</t>
  </si>
  <si>
    <t>YESNO</t>
  </si>
  <si>
    <t>YES OR NO</t>
  </si>
  <si>
    <t>찬성과 반대</t>
  </si>
  <si>
    <t>가불</t>
  </si>
  <si>
    <t>ADPY</t>
  </si>
  <si>
    <t>Advance payment</t>
  </si>
  <si>
    <t>가산</t>
  </si>
  <si>
    <t>ADD</t>
  </si>
  <si>
    <t>[加算]더하여 셈함</t>
  </si>
  <si>
    <t>감사</t>
  </si>
  <si>
    <t>AUDT</t>
  </si>
  <si>
    <t>Audit</t>
  </si>
  <si>
    <t>[監査]감독하고 검사하는 것.기업경영에 관해서 작성된 회계기록이 적정한가 또는 그것이 일반적으로 인정된 회계원칙에 준해서 작성되었는가를 분석·검토·비판하는 회계감사와 조직이나 제도의 정비상태 및 운용상황을 비판적으로 검토하는 제도감사  구매·제조·판매 등 업무활동의 경제성이나 능률을 판정하려는 업무감사가 있다.</t>
  </si>
  <si>
    <t>감사원</t>
  </si>
  <si>
    <t>BAI</t>
  </si>
  <si>
    <t>Board of Audit and Inspection</t>
  </si>
  <si>
    <t>정부부처중의 하나의기관인 감사원</t>
  </si>
  <si>
    <t>감사자</t>
  </si>
  <si>
    <t>AUDR</t>
  </si>
  <si>
    <t>Auditor</t>
  </si>
  <si>
    <t>실제로 감사업무를 담당하는 사람의 총칭</t>
  </si>
  <si>
    <t>감사장</t>
  </si>
  <si>
    <t>LTAP</t>
  </si>
  <si>
    <t>Letter of appreciation</t>
  </si>
  <si>
    <t>감소</t>
  </si>
  <si>
    <t>DEC</t>
  </si>
  <si>
    <t>Decrease</t>
  </si>
  <si>
    <t>[減少] 줄어서 적어짐</t>
  </si>
  <si>
    <t>감시</t>
  </si>
  <si>
    <t>WCH</t>
  </si>
  <si>
    <t>Watch점검의견및비고(WatchList체크및점검의견)</t>
  </si>
  <si>
    <t>감액</t>
  </si>
  <si>
    <t>DAMT</t>
  </si>
  <si>
    <t>액수를 줄임.</t>
  </si>
  <si>
    <t>감원</t>
  </si>
  <si>
    <t>PSNCUT</t>
  </si>
  <si>
    <t>Personnel cut</t>
  </si>
  <si>
    <t>(일정한 조직에 딸린) 인원을 줄임.</t>
  </si>
  <si>
    <t>감응</t>
  </si>
  <si>
    <t>IDTN</t>
  </si>
  <si>
    <t>INDUCTION</t>
  </si>
  <si>
    <t>어떤 느낌을 받아 마음을 따라 움직임</t>
  </si>
  <si>
    <t>감자</t>
  </si>
  <si>
    <t>RDCP</t>
  </si>
  <si>
    <t>Reduction of Capital</t>
  </si>
  <si>
    <t>감점</t>
  </si>
  <si>
    <t>DMRT</t>
  </si>
  <si>
    <t>Demerit</t>
  </si>
  <si>
    <t>[減點]점수가 깎임. 또는 그 점수.</t>
  </si>
  <si>
    <t>감정</t>
  </si>
  <si>
    <t>ESTT</t>
  </si>
  <si>
    <t>Estimation</t>
  </si>
  <si>
    <t>[鑑定]사물의 특성이나 참과 거짓, 좋고 나쁨을 분별하여 판정함. &lt;법률&gt; 재판에 도움을 주기 위하여, 재판에 관련된 특정한 사항에 대하여 그 분야의 전문가가 의견과 지식을 보고하는 일</t>
  </si>
  <si>
    <t>감정가액</t>
  </si>
  <si>
    <t>ESPR</t>
  </si>
  <si>
    <t>Estimated Price</t>
  </si>
  <si>
    <t>&lt;경제&gt; 담보로 맡길 물건에 대하여 매기는 금액.</t>
  </si>
  <si>
    <t>감정료</t>
  </si>
  <si>
    <t>XOFE</t>
  </si>
  <si>
    <t>A Fee for an Expert Opinion</t>
  </si>
  <si>
    <t>사물의 특성이나 참과 거짓, 좋고 나쁨을 분별하여 판정해 주는 대가로 받는 돈</t>
  </si>
  <si>
    <t>감정서</t>
  </si>
  <si>
    <t>ESDC</t>
  </si>
  <si>
    <t>Estimated Document</t>
  </si>
  <si>
    <t>[鑑定書]서화나 골동품, 보석 따위의 진위 여부나 품질 따위를 보증하는 문서. &lt;법률&gt; 감정인이 법원에 보고하기 위하여 감정의 경과와 결과를 적은 문서.</t>
  </si>
  <si>
    <t>감정평가</t>
  </si>
  <si>
    <t>APAS</t>
  </si>
  <si>
    <t>Appraisal And Assessment</t>
  </si>
  <si>
    <t>[鑑定評價] 토지등의 경제적 가치를 판정하여 그 결과를 가액으로 표시하는 것.</t>
  </si>
  <si>
    <t>감정평가기관</t>
  </si>
  <si>
    <t>AORG</t>
  </si>
  <si>
    <t>Appraisal Organ</t>
  </si>
  <si>
    <t>담보물에 대한 감정평가기관</t>
  </si>
  <si>
    <t>감정평가사</t>
  </si>
  <si>
    <t>AVLT</t>
  </si>
  <si>
    <t>Appraisal Valuator</t>
  </si>
  <si>
    <t>담보물에 대한 담보평가를 수행하는 사람</t>
  </si>
  <si>
    <t>감정평가서</t>
  </si>
  <si>
    <t>APES</t>
  </si>
  <si>
    <t>Appraisal Estimation Statement</t>
  </si>
  <si>
    <t>건물, 골동품, 보석등 세상에 존재하는 모든 물건의 진위 여부나 품질, 가치등을 보증하는 문서로서 감정평가사에 의해 작성됨.</t>
  </si>
  <si>
    <t>감정평가요항표</t>
  </si>
  <si>
    <t>AAPT</t>
  </si>
  <si>
    <t>Appraisal And Assessment Main Point Table</t>
  </si>
  <si>
    <t>감정평가서의 하나로써, ①물건의 위치 ②부근상황 ③교통상황 ④이용상태 ⑤위생 및 난방설비 ⑥토지이용계획 기타 공법상 관계내용 ⑦공부와의 차이 등이 기재되어 있으며 물건의 위치도(지적도)와 사진이 첨부되어 있다</t>
  </si>
  <si>
    <t>감찰</t>
  </si>
  <si>
    <t>ISTN</t>
  </si>
  <si>
    <t>단체의 규율과 단원의 행동을 살피고 감독하는 일, 또는 그 직무</t>
  </si>
  <si>
    <t>감채</t>
  </si>
  <si>
    <t>PPYDEB</t>
  </si>
  <si>
    <t>Partial payment of a debt</t>
  </si>
  <si>
    <t>빚을 조금씩 갚아서 줄임</t>
  </si>
  <si>
    <t>감축</t>
  </si>
  <si>
    <t>RDCT</t>
  </si>
  <si>
    <t>덜어서 줄임.</t>
  </si>
  <si>
    <t>갑근세</t>
  </si>
  <si>
    <t>GETX</t>
  </si>
  <si>
    <t>Grade A Earned Income Tax</t>
  </si>
  <si>
    <t>갑종근로소득으로 분류된 소득에 대하여 부과되는 조세. 갑종근로소득이란 근로소득 중 근로의 제공으로 인하여 받는 봉급·급료·보수·세비·임금·상여·수당과 이와 유사한 성질의 급여, 법인의 주주총회·사원총회 또는 이에 준하는 의결기관의 결의에 의하여 상여로 받는 소득, 법인세법에 의하여 상여로 처분된 금액, 퇴직으로 인하여 받는 소득을 말한다.</t>
  </si>
  <si>
    <t>갑기금</t>
  </si>
  <si>
    <t>CPTA</t>
  </si>
  <si>
    <t>Capital A</t>
  </si>
  <si>
    <t>[甲基金]외국은행 국내지점이 자국 본점에서 들여온 영업기금</t>
  </si>
  <si>
    <t>갑류</t>
  </si>
  <si>
    <t>ACLS</t>
  </si>
  <si>
    <t>A Class</t>
  </si>
  <si>
    <t>[甲類] 외환의 업무를 분류</t>
  </si>
  <si>
    <t>값</t>
  </si>
  <si>
    <t>VAL</t>
  </si>
  <si>
    <t>하나의 글자나 식이 취하는 수. 또는 그런 수치. 하나의 속성에 여러 의미의 도메인(금액, 수, 비율 등)이 입력될 때 사용되는 도메인</t>
  </si>
  <si>
    <t>강도</t>
  </si>
  <si>
    <t>ITST</t>
  </si>
  <si>
    <t>Intensity</t>
  </si>
  <si>
    <t>[强度] 강한 정도</t>
  </si>
  <si>
    <t>강사</t>
  </si>
  <si>
    <t>LCTR</t>
  </si>
  <si>
    <t>Lecturer</t>
  </si>
  <si>
    <t>강연회에서 강연을 하는 사람</t>
  </si>
  <si>
    <t>강사료</t>
  </si>
  <si>
    <t>LCFE</t>
  </si>
  <si>
    <t>Lecturer Fee</t>
  </si>
  <si>
    <t>강의를 한 대가로 받는 돈</t>
  </si>
  <si>
    <t>강원도</t>
  </si>
  <si>
    <t>GWD</t>
  </si>
  <si>
    <t>GangWon-Do</t>
  </si>
  <si>
    <t>강의</t>
  </si>
  <si>
    <t>LECT</t>
  </si>
  <si>
    <t>Lecture</t>
  </si>
  <si>
    <t>강제</t>
  </si>
  <si>
    <t>NFRC</t>
  </si>
  <si>
    <t>[强制] 본인의 의사를 무시하고 우격으로 따르게 함</t>
  </si>
  <si>
    <t>개결</t>
  </si>
  <si>
    <t>SBBT</t>
  </si>
  <si>
    <t>Settlement Between Bank and Trust Organization</t>
  </si>
  <si>
    <t>신탁과 은행 간의 자금을 정산하는 것</t>
  </si>
  <si>
    <t>개막식</t>
  </si>
  <si>
    <t>OPCR</t>
  </si>
  <si>
    <t>Opening Ceremony</t>
  </si>
  <si>
    <t>개발</t>
  </si>
  <si>
    <t>DEV</t>
  </si>
  <si>
    <t>Development</t>
  </si>
  <si>
    <t>[開發]개척하여 유용하게 만드는 것</t>
  </si>
  <si>
    <t>개발신탁</t>
  </si>
  <si>
    <t>XPTR</t>
  </si>
  <si>
    <t>Exploitation Trust</t>
  </si>
  <si>
    <t>은행에서 확정금리를 지급하기로 약속한 신탁상품.  그러나, 금융감독위원회가 실적배당이 적용되는 신탁상품에 확정금리를 지급하는 것은 맞지 않는다고 하여 1999년 1월부터 신규 설정 및 수탁을 금지함</t>
  </si>
  <si>
    <t>개발자</t>
  </si>
  <si>
    <t>DVLR</t>
  </si>
  <si>
    <t>Developer</t>
  </si>
  <si>
    <t>개발을 하는 사람</t>
  </si>
  <si>
    <t>개별</t>
  </si>
  <si>
    <t>INDV</t>
  </si>
  <si>
    <t>[個別]여럿 중 하나하나 또는 따로따로</t>
  </si>
  <si>
    <t>개별법</t>
  </si>
  <si>
    <t>ICM</t>
  </si>
  <si>
    <t>Identified Cost Method</t>
  </si>
  <si>
    <t>개개의 상품 또는 제품에 대하여 개별적인 원가를 부여하는 원가 계산 방법</t>
  </si>
  <si>
    <t>개별부</t>
  </si>
  <si>
    <t>BOD</t>
  </si>
  <si>
    <t>Body</t>
  </si>
  <si>
    <t>전문에서 내용이 들어가 있는 곳</t>
  </si>
  <si>
    <t>개별지</t>
  </si>
  <si>
    <t>CMLN</t>
  </si>
  <si>
    <t>Common Land</t>
  </si>
  <si>
    <t>[個別地] 공시지가 산정의 기준의 되는 표준지에 대비 한 일반 필지.</t>
  </si>
  <si>
    <t>타입대출</t>
  </si>
  <si>
    <t>OBPLON</t>
  </si>
  <si>
    <t>The Other Branch Paper Paying Loan</t>
  </si>
  <si>
    <t>[他入貸出] 타입대라고 하며, 기업들이 자금난으로 부도위기에 몰려 교환에 돌아오는 어음을 막지 못 할 경우 은행들이 타점권을 이용, 당좌대출한도를 초과해서 부도를 막아 주는 하루짜리 긴급대출</t>
  </si>
  <si>
    <t>타점</t>
  </si>
  <si>
    <t>OBRN</t>
  </si>
  <si>
    <t>Other branch</t>
  </si>
  <si>
    <t>[他店]다른 영업점</t>
  </si>
  <si>
    <t>타점권</t>
  </si>
  <si>
    <t>CBPC</t>
  </si>
  <si>
    <t>Checks and Bills in Process of Collection</t>
  </si>
  <si>
    <t>[他店券]다른 영업점 수표</t>
  </si>
  <si>
    <t>타지</t>
  </si>
  <si>
    <t>THR</t>
  </si>
  <si>
    <t>There</t>
  </si>
  <si>
    <t>다른 지방이나 지역.</t>
  </si>
  <si>
    <t>타직원</t>
  </si>
  <si>
    <t>OTEM</t>
  </si>
  <si>
    <t>Other Employee</t>
  </si>
  <si>
    <t>다른 직원</t>
  </si>
  <si>
    <t>타채권</t>
  </si>
  <si>
    <t>OTHBD</t>
  </si>
  <si>
    <t>OTHER BOND</t>
  </si>
  <si>
    <t>공사학자금대출 사후관리업무에서 다른 채권기관으로부터 보증이행 통지확인 결과를 수신받아저장한다</t>
  </si>
  <si>
    <t>타카드사</t>
  </si>
  <si>
    <t>OCCO</t>
  </si>
  <si>
    <t>Other Card Corporation</t>
  </si>
  <si>
    <t>다른 카드 회사</t>
  </si>
  <si>
    <t>타팀</t>
  </si>
  <si>
    <t>OTTM</t>
  </si>
  <si>
    <t>Other Team</t>
  </si>
  <si>
    <t>해당되는 것 이외의 에 해당하는 '타'와 같은일을 하는 사람들의 무리인 '팀'의 결합어로 본인이 해당하는 일이 아닌 다른일을 하는 사람들의 무리를 뜻한다.</t>
  </si>
  <si>
    <t>타행</t>
  </si>
  <si>
    <t>OBNK</t>
  </si>
  <si>
    <t>Other bank</t>
  </si>
  <si>
    <t>[他行]다른 은행</t>
  </si>
  <si>
    <t>타행환</t>
  </si>
  <si>
    <t>ROB</t>
  </si>
  <si>
    <t>Remittance To Other Banks</t>
  </si>
  <si>
    <t>[他行換]송금하는 사람이 아무 은행에서나 돈을 자유롭게 다른 은행 계좌로 이체시켜주는 전자결제시스템</t>
  </si>
  <si>
    <t>프로시저</t>
  </si>
  <si>
    <t>PRDR</t>
  </si>
  <si>
    <t>일련의 쿼리를 마치 하나의 함수처럼 실행하기 위한 쿼리의 집합</t>
  </si>
  <si>
    <t>프로젝트</t>
  </si>
  <si>
    <t>PRJ</t>
  </si>
  <si>
    <t>Project</t>
  </si>
  <si>
    <t>연구나 사업 또는 그 계획</t>
  </si>
  <si>
    <t>프로파일</t>
  </si>
  <si>
    <t>PRGL</t>
  </si>
  <si>
    <t>Profile</t>
  </si>
  <si>
    <t>프리미엄</t>
  </si>
  <si>
    <t>PRIM</t>
  </si>
  <si>
    <t>Premium</t>
  </si>
  <si>
    <t>대상자산을 매수하거나 매도할 수 있는 권리취득의 대가로 옵션매수인이 매도인에게 거래성립시 지불하는 금액이다. 옵션의 가격이며 일부에서는 옵션의 시간가치만을 말하는 경우도 있다. 옵션의 가격은 기초자산의 가격과 행사가겨과의 차이에서 얻어지는 내재가치(intrinsic value)와 잔존기간동안의 기초자산의 가격변동성에 기초한 시간가지(time value 또는 extrinsic value)에 의해서 결정된다.</t>
  </si>
  <si>
    <t>프리워크아웃</t>
  </si>
  <si>
    <t>PRWK</t>
  </si>
  <si>
    <t>Pre-Wrokout</t>
  </si>
  <si>
    <t>다중채무자가 3개월 이상 빚을 갚지 못해 채무불이행자가 되기 전에 미리 채무재조정을 해주는 제도를 의미</t>
  </si>
  <si>
    <t>프린터</t>
  </si>
  <si>
    <t>PNTR</t>
  </si>
  <si>
    <t>Printer</t>
  </si>
  <si>
    <t>특히 컴퓨터에 연결해서 쓰는 인쇄기</t>
  </si>
  <si>
    <t>플래티늄</t>
  </si>
  <si>
    <t>PLTM</t>
  </si>
  <si>
    <t>platinum</t>
  </si>
  <si>
    <t>전북은행에서 회원에게 부여하는 카드등급의 종류</t>
  </si>
  <si>
    <t>플랜</t>
  </si>
  <si>
    <t>PN</t>
  </si>
  <si>
    <t>기업이 퇴직연금사업자와 맺은 퇴직연금규약, 퇴직연금사업자가 투자할 대상 상품의 묶음</t>
  </si>
  <si>
    <t>플랜별</t>
  </si>
  <si>
    <t>PRPLN</t>
  </si>
  <si>
    <t>Per Plan</t>
  </si>
  <si>
    <t>플랫폼</t>
  </si>
  <si>
    <t>PLTF</t>
  </si>
  <si>
    <t>Platform</t>
  </si>
  <si>
    <t>플러스</t>
  </si>
  <si>
    <t>PLUS</t>
  </si>
  <si>
    <t>Plus</t>
  </si>
  <si>
    <t>이익이나 도움이 됨</t>
  </si>
  <si>
    <t>플로아웃</t>
  </si>
  <si>
    <t>FLWO</t>
  </si>
  <si>
    <t>Flow Out</t>
  </si>
  <si>
    <t>지정된 기간 동안 벡터 디렉터리 번호 (VDN) 또는 외부 대상으로 라우팅을 통해 다른 대상으로 라우팅된 통화 . 벡터 단계로 이동을 통해 다른 벡터로 라우팅 된 통화는 포함되지 않음</t>
  </si>
  <si>
    <t>플로인</t>
  </si>
  <si>
    <t>FLWI</t>
  </si>
  <si>
    <t>Flow In</t>
  </si>
  <si>
    <t>다른 대기열로부터 스플릿/스킬 대기열로 보냄</t>
  </si>
  <si>
    <t>피고</t>
  </si>
  <si>
    <t>ACSD</t>
  </si>
  <si>
    <t>the accused</t>
  </si>
  <si>
    <t>[被告] 민사 소송에서, 소송을 당한 측의 당사자. 형사 소송에서, 검사에 의하여 형사 책임을 져야 할 자로 공소 제기를 받은 사람.</t>
  </si>
  <si>
    <t>피공급자</t>
  </si>
  <si>
    <t>SPDR</t>
  </si>
  <si>
    <t>Person Supplied</t>
  </si>
  <si>
    <t>세금계산서에서 사용하는 단어로서 공급받는 자를 지칭하는 단어</t>
  </si>
  <si>
    <t>피공탁자</t>
  </si>
  <si>
    <t>DPST</t>
  </si>
  <si>
    <t>공탁물을 수령하기로 되어 있는 사람</t>
  </si>
  <si>
    <t>피담보</t>
  </si>
  <si>
    <t>TBCLT</t>
  </si>
  <si>
    <t>To be Collateral</t>
  </si>
  <si>
    <t>[被擔保] 담보의 대상물이 됨</t>
  </si>
  <si>
    <t>피드백</t>
  </si>
  <si>
    <t>FDBC</t>
  </si>
  <si>
    <t>Feedback</t>
  </si>
  <si>
    <t>입력과 출력을 갖춘 시스템에서 출력에 의하여 입력을 변화시키는 일</t>
  </si>
  <si>
    <t>피배서인</t>
  </si>
  <si>
    <t>EDSE</t>
  </si>
  <si>
    <t>ENDORSEE</t>
  </si>
  <si>
    <t>어음 따위의 배서(背書)를 받은 사람</t>
  </si>
  <si>
    <t>피보증인</t>
  </si>
  <si>
    <t>WARTEE</t>
  </si>
  <si>
    <t>Warrantee</t>
  </si>
  <si>
    <t>[被保證人] 보증을 세운사람</t>
  </si>
  <si>
    <t>피보증인실명번호</t>
  </si>
  <si>
    <t>WRNN</t>
  </si>
  <si>
    <t>Warrantee Real Name Number</t>
  </si>
  <si>
    <t>피보증인과 실명번호의 복합어</t>
  </si>
  <si>
    <t>피보험자</t>
  </si>
  <si>
    <t>IPSR</t>
  </si>
  <si>
    <t>Insured Person</t>
  </si>
  <si>
    <t>[被保險者] 손해/생명 보험에서, 계약에 따라 손해의 보상을 받을 수 있는 사람.</t>
  </si>
  <si>
    <t>피복비</t>
  </si>
  <si>
    <t>CLEX</t>
  </si>
  <si>
    <t>Clothing Expenses</t>
  </si>
  <si>
    <t>생활필수품비의 하나. 옷, 신발, 장식품 따위에 쓰는 비용</t>
  </si>
  <si>
    <t>피부양자</t>
  </si>
  <si>
    <t>DPDT</t>
  </si>
  <si>
    <t>By Dependents</t>
  </si>
  <si>
    <t>생활 능력이 없는 사람</t>
  </si>
  <si>
    <t>피사취</t>
  </si>
  <si>
    <t>HSD</t>
  </si>
  <si>
    <t>Have Swindle Done</t>
  </si>
  <si>
    <t>상대방의 계약불이행등의 사유로 지급을 거절하는 것</t>
  </si>
  <si>
    <t>피상담자</t>
  </si>
  <si>
    <t>OCPR</t>
  </si>
  <si>
    <t>Other Counsel A Person</t>
  </si>
  <si>
    <t>상담을 받는 사람</t>
  </si>
  <si>
    <t>피상속인</t>
  </si>
  <si>
    <t>ANCR</t>
  </si>
  <si>
    <t>Ancestor</t>
  </si>
  <si>
    <t>상속인에게 자기의 권리, 의무를 물려주는 사람</t>
  </si>
  <si>
    <t>피신청인</t>
  </si>
  <si>
    <t>RPDT</t>
  </si>
  <si>
    <t>신청을 받는 사람.</t>
  </si>
  <si>
    <t>피크타임</t>
  </si>
  <si>
    <t>PKTM</t>
  </si>
  <si>
    <t>Peaktime</t>
  </si>
  <si>
    <t>서비스에 대한 수요가 최고조에 달한 시간</t>
  </si>
  <si>
    <t>피합병</t>
  </si>
  <si>
    <t>MRGD</t>
  </si>
  <si>
    <t>Merged</t>
  </si>
  <si>
    <t>합병 당함</t>
  </si>
  <si>
    <t>피해</t>
  </si>
  <si>
    <t>DMGE</t>
  </si>
  <si>
    <t>Damage</t>
  </si>
  <si>
    <t>[被害]생명이나 신체, 재산, 명예 따위에 손해를 입음.</t>
  </si>
  <si>
    <t>피해보상</t>
  </si>
  <si>
    <t>CMDM</t>
  </si>
  <si>
    <t>Compensation for Damage</t>
  </si>
  <si>
    <t>피해자</t>
  </si>
  <si>
    <t>DMGR</t>
  </si>
  <si>
    <t>Damager</t>
  </si>
  <si>
    <t>피호출</t>
  </si>
  <si>
    <t>CLED</t>
  </si>
  <si>
    <t>Called Out</t>
  </si>
  <si>
    <t>호출을 당함</t>
  </si>
  <si>
    <t>필드</t>
  </si>
  <si>
    <t>FILD</t>
  </si>
  <si>
    <t>레코드 안에서, 특정한 종류의 데이터를 위하여 사용되는 지정된 영역. 데이터 처리의 최소 단위</t>
  </si>
  <si>
    <t>필라1</t>
  </si>
  <si>
    <t>PIL1</t>
  </si>
  <si>
    <t>Pillar1</t>
  </si>
  <si>
    <t>바젤2의 최저자기자본규제</t>
  </si>
  <si>
    <t>필라2</t>
  </si>
  <si>
    <t>PIL2</t>
  </si>
  <si>
    <t>Pillar2</t>
  </si>
  <si>
    <t>감독당국이 은행의 내부자본적정성 평가절차(ICAAP)를 점검하고 리스크가 높은 은행에 대해서는 최저자본비율(8%) 이상의 자본보유를 요구하는 것을 말한다.</t>
  </si>
  <si>
    <t>필수</t>
  </si>
  <si>
    <t>ESN</t>
  </si>
  <si>
    <t>Essentiality</t>
  </si>
  <si>
    <t>어떤 일에 있어서, 또는 어떤 일을 위하여 꼭 해야 하거나 있어야 하는 것</t>
  </si>
  <si>
    <t>필요</t>
  </si>
  <si>
    <t>NED</t>
  </si>
  <si>
    <t>Need</t>
  </si>
  <si>
    <t>:욕구를 충족시키기 위한 구체적인 수단에 대하여 보이는 열망으로서 대체로만인에게 공통인 기본적 욕구가 집단영향과 개인특성에 의해 조정된 결과로서나타난다.≒ 학습된 욕구,2차적 욕구</t>
  </si>
  <si>
    <t>필요성</t>
  </si>
  <si>
    <t>NCST</t>
  </si>
  <si>
    <t>Necessity</t>
  </si>
  <si>
    <t>반드시 있어야 할 성질</t>
  </si>
  <si>
    <t>필증</t>
  </si>
  <si>
    <t>CRTF</t>
  </si>
  <si>
    <t>[畢證] 행위를 마쳤다는 것을 증명하는 것</t>
  </si>
  <si>
    <t>필지</t>
  </si>
  <si>
    <t>LOT</t>
  </si>
  <si>
    <t>Lot</t>
  </si>
  <si>
    <t>[筆地]구획된 논이나 밭, 임야, 대지 따위를 세는 단위</t>
  </si>
  <si>
    <t>필터</t>
  </si>
  <si>
    <t>FLTR</t>
  </si>
  <si>
    <t>Filter</t>
  </si>
  <si>
    <t>여과, 거르기</t>
  </si>
  <si>
    <t>필터링</t>
  </si>
  <si>
    <t>FLTG</t>
  </si>
  <si>
    <t>Filtering</t>
  </si>
  <si>
    <t>걸러냄</t>
  </si>
  <si>
    <t>하나은행</t>
  </si>
  <si>
    <t>HNBK</t>
  </si>
  <si>
    <t>Hana Bank</t>
  </si>
  <si>
    <t>1971년 한국투자금융(주)으로 설립되어 2002년 서울은행과 합병하여 재탄생한 시중은행</t>
  </si>
  <si>
    <t>하니비</t>
  </si>
  <si>
    <t>HNBE</t>
  </si>
  <si>
    <t>Honey-Bee</t>
  </si>
  <si>
    <t>전북은행 직불카드의 상품의 명칭</t>
  </si>
  <si>
    <t>하락</t>
  </si>
  <si>
    <t>DCLN</t>
  </si>
  <si>
    <t>Decline</t>
  </si>
  <si>
    <t>[下落]값이나 등급 따위가 떨어짐.</t>
  </si>
  <si>
    <t>하락률</t>
  </si>
  <si>
    <t>DCLRT</t>
  </si>
  <si>
    <t>Decline Rate</t>
  </si>
  <si>
    <t>하락한 비율</t>
  </si>
  <si>
    <t>하반기</t>
  </si>
  <si>
    <t>SCHF</t>
  </si>
  <si>
    <t>Second Half</t>
  </si>
  <si>
    <t>[下半期]한 해나 어떤 일정한 기간을 둘로 나누었을 때 나중 되는 기간</t>
  </si>
  <si>
    <t>하반월</t>
  </si>
  <si>
    <t>SHMTH</t>
  </si>
  <si>
    <t>Second half a month</t>
  </si>
  <si>
    <t>달의 15일에서 말일까지</t>
  </si>
  <si>
    <t>하부</t>
  </si>
  <si>
    <t>LWPR</t>
  </si>
  <si>
    <t>Lower part</t>
  </si>
  <si>
    <t>하수도</t>
  </si>
  <si>
    <t>DRNG</t>
  </si>
  <si>
    <t>Drainage System</t>
  </si>
  <si>
    <t>하수가 흘러 내려가도록 만든 도랑이나 시설</t>
  </si>
  <si>
    <t>하위</t>
  </si>
  <si>
    <t>LWRN</t>
  </si>
  <si>
    <t>Lower Rank</t>
  </si>
  <si>
    <t>[下位]낮은 위치나 지위</t>
  </si>
  <si>
    <t>제어</t>
  </si>
  <si>
    <t>CONL</t>
  </si>
  <si>
    <t>Control</t>
  </si>
  <si>
    <t>[制御] 기계나 설비 또는 화학 반응 따위가 목적에 알맞은 작용을 하도록 조절함.</t>
  </si>
  <si>
    <t>제어규칙</t>
  </si>
  <si>
    <t>CNRL</t>
  </si>
  <si>
    <t>Control Rule</t>
  </si>
  <si>
    <t>제어와 규칙의 복합어</t>
  </si>
  <si>
    <t>제외</t>
  </si>
  <si>
    <t>EXCP</t>
  </si>
  <si>
    <t>Except</t>
  </si>
  <si>
    <t>[除外]어떤 범위의 밖에 두는 것</t>
  </si>
  <si>
    <t>제외요청</t>
  </si>
  <si>
    <t>EXDM</t>
  </si>
  <si>
    <t>Except Demand</t>
  </si>
  <si>
    <t>제외와 요청의 복합어</t>
  </si>
  <si>
    <t>제외자</t>
  </si>
  <si>
    <t>EXPRS</t>
  </si>
  <si>
    <t>Excepted Person</t>
  </si>
  <si>
    <t>제외시킨 사람</t>
  </si>
  <si>
    <t>제이머니</t>
  </si>
  <si>
    <t>JMNY</t>
  </si>
  <si>
    <t>J-Money</t>
  </si>
  <si>
    <t>제이머니 (한아름포인트가 제이머니로 변경됨).</t>
  </si>
  <si>
    <t>제이씨이오</t>
  </si>
  <si>
    <t>JCEO</t>
  </si>
  <si>
    <t>JCEO Card</t>
  </si>
  <si>
    <t>카드상품명으로 J Series중 법인카드. 실제명칭은 JCEO</t>
  </si>
  <si>
    <t>제이플러스</t>
  </si>
  <si>
    <t>JPLS</t>
  </si>
  <si>
    <t>J Plus Card</t>
  </si>
  <si>
    <t>카드상품명으로 J Series중 개인카드, 실제명칭은 J+</t>
  </si>
  <si>
    <t>제일은행</t>
  </si>
  <si>
    <t>JIBK</t>
  </si>
  <si>
    <t>Jeil Bank</t>
  </si>
  <si>
    <t>제작</t>
  </si>
  <si>
    <t>MNF</t>
  </si>
  <si>
    <t>Manufacture</t>
  </si>
  <si>
    <t>[製作] 재료를 가지고 기능과 내용을 가진 새로운 물건이나 예술 작품을 만듦.</t>
  </si>
  <si>
    <t>제작사</t>
  </si>
  <si>
    <t>PDCO</t>
  </si>
  <si>
    <t>Production Company</t>
  </si>
  <si>
    <t>만든 회사</t>
  </si>
  <si>
    <t>제작자</t>
  </si>
  <si>
    <t>PRCR</t>
  </si>
  <si>
    <t>Producer</t>
  </si>
  <si>
    <t>만든 사람</t>
  </si>
  <si>
    <t>제재</t>
  </si>
  <si>
    <t>SNCT</t>
  </si>
  <si>
    <t>Sanction</t>
  </si>
  <si>
    <t>[制裁]일정한 규칙이나 관습의 위반에 대하여 제한하거나 금지함. 또는 그런 조치.</t>
  </si>
  <si>
    <t>제재금</t>
  </si>
  <si>
    <t>SNPN</t>
  </si>
  <si>
    <t>Sanction Penalty</t>
  </si>
  <si>
    <t>[制裁金]&lt;법률&gt;법이나 규정을 어겼을 때 국가가 부과하는 벌금</t>
  </si>
  <si>
    <t>제재금액</t>
  </si>
  <si>
    <t>SNAM</t>
  </si>
  <si>
    <t>Sanction Penalty Amount</t>
  </si>
  <si>
    <t>공적기관에 의해 제재로 부과되는 돈의 액수</t>
  </si>
  <si>
    <t>제정</t>
  </si>
  <si>
    <t>ESTL</t>
  </si>
  <si>
    <t>제도나 법률 따위를 만들어서 정함.</t>
  </si>
  <si>
    <t>제조</t>
  </si>
  <si>
    <t>MNFC</t>
  </si>
  <si>
    <t>Manufacturing</t>
  </si>
  <si>
    <t>[製造]공장에서 큰 규모로 물건을 만듦.</t>
  </si>
  <si>
    <t>제조물책임법</t>
  </si>
  <si>
    <t>PDLL</t>
  </si>
  <si>
    <t>Product Liability Law</t>
  </si>
  <si>
    <t>제조물의 결함으로 인하여 발생한 손해로부터 피해자를 보호하기 위해 제정된 법률</t>
  </si>
  <si>
    <t>제조사</t>
  </si>
  <si>
    <t>MNFR</t>
  </si>
  <si>
    <t>Manufacturer</t>
  </si>
  <si>
    <t>제조업</t>
  </si>
  <si>
    <t>MNID</t>
  </si>
  <si>
    <t>Manufacturing Industry</t>
  </si>
  <si>
    <t>[製造業]물품을 대량으로 만드는 사업.</t>
  </si>
  <si>
    <t>제조원가</t>
  </si>
  <si>
    <t>MFCS</t>
  </si>
  <si>
    <t>Manufacturing Cost</t>
  </si>
  <si>
    <t>제품을 만드는 데에 쓰인 재화나 용역의 합계액. 직접 재료비, 직접 노무비, 제조 간접비로 이루어진다</t>
  </si>
  <si>
    <t>제조회사</t>
  </si>
  <si>
    <t>MFCR</t>
  </si>
  <si>
    <t>Manufacture Corporation</t>
  </si>
  <si>
    <t>제조한 회사</t>
  </si>
  <si>
    <t>제주</t>
  </si>
  <si>
    <t>JEJU</t>
  </si>
  <si>
    <t>제주도</t>
  </si>
  <si>
    <t>JSSG</t>
  </si>
  <si>
    <t>Jeju Special Self-Governing Province</t>
  </si>
  <si>
    <t>한반도 남서 해상에 있는 한국 최대의 섬</t>
  </si>
  <si>
    <t>제주은행</t>
  </si>
  <si>
    <t>JJBK</t>
  </si>
  <si>
    <t>Jeju Bank</t>
  </si>
  <si>
    <t>제준비금</t>
  </si>
  <si>
    <t>WRAM</t>
  </si>
  <si>
    <t>A Whole Reserve Amount</t>
  </si>
  <si>
    <t>상법상 회사의 순자산액에서 자본금을 공제한 금액 중 이익으로 배당하지 않고 회사에 유보하는 금액을 통틀어 일컫음</t>
  </si>
  <si>
    <t>제출</t>
  </si>
  <si>
    <t>PSTT</t>
  </si>
  <si>
    <t>Presentation</t>
  </si>
  <si>
    <t>&lt;提出&gt; 문안(文案)이나 의견, 법안(法案) 따위를 냄.</t>
  </si>
  <si>
    <t>제출자</t>
  </si>
  <si>
    <t>PRSR</t>
  </si>
  <si>
    <t>Presenter</t>
  </si>
  <si>
    <t>제출한 사람</t>
  </si>
  <si>
    <t>제출전</t>
  </si>
  <si>
    <t>BFPST</t>
  </si>
  <si>
    <t>Before Presentation</t>
  </si>
  <si>
    <t>제출하기 전</t>
  </si>
  <si>
    <t>제품</t>
  </si>
  <si>
    <t>PROD</t>
  </si>
  <si>
    <t>Product</t>
  </si>
  <si>
    <t>원료를 써서 물건을 만듦. 또는 그렇게 만들어 낸 물품</t>
  </si>
  <si>
    <t>제한</t>
  </si>
  <si>
    <t>RSTRC</t>
  </si>
  <si>
    <t>Restrict</t>
  </si>
  <si>
    <t>[制限]일정한 한도를 정하거나 그 한도를 넘지 못하게 막음.</t>
  </si>
  <si>
    <t>제한자</t>
  </si>
  <si>
    <t>RSTP</t>
  </si>
  <si>
    <t>Restricted Person</t>
  </si>
  <si>
    <t>제한을 받는 사람</t>
  </si>
  <si>
    <t>제휴</t>
  </si>
  <si>
    <t>ALNC</t>
  </si>
  <si>
    <t>Alliance</t>
  </si>
  <si>
    <t>[提携]행동을 함께하기 위하여 서로 붙들어 도와줌</t>
  </si>
  <si>
    <t>제휴기관</t>
  </si>
  <si>
    <t>ALIN</t>
  </si>
  <si>
    <t>Alliance Institution</t>
  </si>
  <si>
    <t>제휴와 기관의 복합어</t>
  </si>
  <si>
    <t>제휴사</t>
  </si>
  <si>
    <t>AFCR</t>
  </si>
  <si>
    <t>Affiliated Concern</t>
  </si>
  <si>
    <t>제휴한 회사</t>
  </si>
  <si>
    <t>제휴점</t>
  </si>
  <si>
    <t>CPST</t>
  </si>
  <si>
    <t>Cooperation Store</t>
  </si>
  <si>
    <t>제휴처</t>
  </si>
  <si>
    <t>ALPL</t>
  </si>
  <si>
    <t>Alliance Place</t>
  </si>
  <si>
    <t>제휴한 부서 또는 기관</t>
  </si>
  <si>
    <t>조건</t>
  </si>
  <si>
    <t>COND</t>
  </si>
  <si>
    <t>Condition</t>
  </si>
  <si>
    <t>[條件]어떤 일을 이루게 하거나 이루지 못하게 하기 위하여 갖추어야 할 상태나 요소.</t>
  </si>
  <si>
    <t>조건변경</t>
  </si>
  <si>
    <t>CDCH</t>
  </si>
  <si>
    <t>Condition Change</t>
  </si>
  <si>
    <t>조건을 변경함</t>
  </si>
  <si>
    <t>조건별</t>
  </si>
  <si>
    <t>PCND</t>
  </si>
  <si>
    <t>per Condition</t>
  </si>
  <si>
    <t>조건에 따른</t>
  </si>
  <si>
    <t>조건부</t>
  </si>
  <si>
    <t>CNDT</t>
  </si>
  <si>
    <t>Conditional</t>
  </si>
  <si>
    <t>조건식</t>
  </si>
  <si>
    <t>CNXP</t>
  </si>
  <si>
    <t>Conditional Expression</t>
  </si>
  <si>
    <t>주어진 조건이나 규칙에 따라 계산하여 그 계산 결과가 참 또는 거짓의 값을 가지는 식</t>
  </si>
  <si>
    <t>조견표</t>
  </si>
  <si>
    <t>LKUPTB</t>
  </si>
  <si>
    <t>Lookup Table</t>
  </si>
  <si>
    <t>[早見表] 한번에 빨리 볼 수 있도록 만든 표</t>
  </si>
  <si>
    <t>조기</t>
  </si>
  <si>
    <t>EARLY</t>
  </si>
  <si>
    <t>Early</t>
  </si>
  <si>
    <t>[早期]이른시기</t>
  </si>
  <si>
    <t>조기경보</t>
  </si>
  <si>
    <t>ERAL</t>
  </si>
  <si>
    <t>Early Alarm</t>
  </si>
  <si>
    <t>사전에 위험이 닥쳐올 때 경계하도록 미리 알리는 일</t>
  </si>
  <si>
    <t>조달</t>
  </si>
  <si>
    <t>SUPL</t>
  </si>
  <si>
    <t>[調達]자금·물자 등을 대주는 것.</t>
  </si>
  <si>
    <t>조달자금</t>
  </si>
  <si>
    <t>SPFD</t>
  </si>
  <si>
    <t>Supply-Fund</t>
  </si>
  <si>
    <t>조달전</t>
  </si>
  <si>
    <t>BFSP</t>
  </si>
  <si>
    <t>Before Supply</t>
  </si>
  <si>
    <t>조달 이전</t>
  </si>
  <si>
    <t>조달청</t>
  </si>
  <si>
    <t>NPPS</t>
  </si>
  <si>
    <t>National Public Procurement Service</t>
  </si>
  <si>
    <t>중앙 행정 기관의 하나. 기획 재정부 소속으로, 정부 물자의 구매ㆍ공급ㆍ관리 및 정부 주요 시설의 공사 계약 따위에 관한 사무를 맡아본다</t>
  </si>
  <si>
    <t>조립</t>
  </si>
  <si>
    <t>ASMB</t>
  </si>
  <si>
    <t>Assembling</t>
  </si>
  <si>
    <t>[組立]여러 부품을 하나의 구조물로 짜 맞춤. 또는 그런 것.</t>
  </si>
  <si>
    <t>조명</t>
  </si>
  <si>
    <t>LGHT</t>
  </si>
  <si>
    <t>Lighting</t>
  </si>
  <si>
    <t>빛을 인간생활에 유효하게 사용하는 기술.</t>
  </si>
  <si>
    <t>IVST</t>
  </si>
  <si>
    <t>[調査]사물의 내용을 명확히 알기 위하여 자세히 살펴보거나 찾아봄</t>
  </si>
  <si>
    <t>조사가</t>
  </si>
  <si>
    <t>SVPR</t>
  </si>
  <si>
    <t>Survey Price</t>
  </si>
  <si>
    <t>조사한 가격</t>
  </si>
  <si>
    <t>조사서</t>
  </si>
  <si>
    <t>WRIN</t>
  </si>
  <si>
    <t>Written investigation</t>
  </si>
  <si>
    <t>조사자</t>
  </si>
  <si>
    <t>IVSR</t>
  </si>
  <si>
    <t>조사하는 사람</t>
  </si>
  <si>
    <t>조사처</t>
  </si>
  <si>
    <t>IVOFC</t>
  </si>
  <si>
    <t>Investigation Office</t>
  </si>
  <si>
    <t>조사하는 곳</t>
  </si>
  <si>
    <t>조사표</t>
  </si>
  <si>
    <t>QSTNR</t>
  </si>
  <si>
    <t>사건이나 사실을 명확하게 알아내 그 내용을 나타낸 도표</t>
  </si>
  <si>
    <t>조서</t>
  </si>
  <si>
    <t>WREV</t>
  </si>
  <si>
    <t>written evidence</t>
  </si>
  <si>
    <t>조성</t>
  </si>
  <si>
    <t>PRMOT</t>
  </si>
  <si>
    <t>Promoting</t>
  </si>
  <si>
    <t>(사업이나 연구 따위를) 도와서 이루게 함</t>
  </si>
  <si>
    <t>조성금</t>
  </si>
  <si>
    <t>SBSID</t>
  </si>
  <si>
    <t>Subsidize</t>
  </si>
  <si>
    <t>(사업이나 연구 따위를) 도와서 이루게 하는 기금</t>
  </si>
  <si>
    <t>조세부담</t>
  </si>
  <si>
    <t>TXBR</t>
  </si>
  <si>
    <t>Tax burden</t>
  </si>
  <si>
    <t>조세채권</t>
  </si>
  <si>
    <t>TAXT</t>
  </si>
  <si>
    <t>채권 중 조세에 의한 것을 말함</t>
  </si>
  <si>
    <t>조세특례</t>
  </si>
  <si>
    <t>TAXSC</t>
  </si>
  <si>
    <t>Taxtation Special Case</t>
  </si>
  <si>
    <t>조세에 대한 예외</t>
  </si>
  <si>
    <t>조언</t>
  </si>
  <si>
    <t>ADVC</t>
  </si>
  <si>
    <t>Advice</t>
  </si>
  <si>
    <t>도움이 되는 말</t>
  </si>
  <si>
    <t>조작</t>
  </si>
  <si>
    <t>OP</t>
  </si>
  <si>
    <t>[操作]기계 따위를 일정한 방식에 따라 다루어 움직임. 작업 따위를 잘 처리하여 행함.</t>
  </si>
  <si>
    <t>조작자</t>
  </si>
  <si>
    <t>OPER</t>
  </si>
  <si>
    <t>[操作者]기계류의 조작에 종사하는 사람. 특히 전화 교환원  무선 통신사  컴퓨터 조작자 따위를 이른다.</t>
  </si>
  <si>
    <t>조정</t>
  </si>
  <si>
    <t>ADJ</t>
  </si>
  <si>
    <t>Adjustment</t>
  </si>
  <si>
    <t>[調整]어떤 기준이나 실정에 맞게 정돈함.</t>
  </si>
  <si>
    <t>조정률</t>
  </si>
  <si>
    <t>AJRT</t>
  </si>
  <si>
    <t>Adjustment Rate</t>
  </si>
  <si>
    <t>조정을 한 비율</t>
  </si>
  <si>
    <t>조정전</t>
  </si>
  <si>
    <t>BFAD</t>
  </si>
  <si>
    <t>Before Adjustment</t>
  </si>
  <si>
    <t>조정 이전</t>
  </si>
  <si>
    <t>조정후</t>
  </si>
  <si>
    <t>AFCN</t>
  </si>
  <si>
    <t>After Coordinatio</t>
  </si>
  <si>
    <t>조정이 된 후</t>
  </si>
  <si>
    <t>조직</t>
  </si>
  <si>
    <t>ORGZ</t>
  </si>
  <si>
    <t>[組織]특정한 목적을 달성하기 위하여 많은 개인 및 여러 집단에 전문·분화된 역할을 부여하고  그 활동을 통합·조정하도록 구성한 집단. 또는  그러한 집단을 구성하는 일.</t>
  </si>
  <si>
    <t>조착</t>
  </si>
  <si>
    <t>ERAR</t>
  </si>
  <si>
    <t>Early Arrival</t>
  </si>
  <si>
    <t>일찍 도착함</t>
  </si>
  <si>
    <t>조치</t>
  </si>
  <si>
    <t>MNGM</t>
  </si>
  <si>
    <t>[措置] 제기된 문제나 일을 잘 정돈하여 처치함</t>
  </si>
  <si>
    <t>조합</t>
  </si>
  <si>
    <t>UNION</t>
  </si>
  <si>
    <t>Union</t>
  </si>
  <si>
    <t>[組合]여럿을 한데 모아 한 덩어리로 짬. 민법에서  두 사람 이상이 출자하여 공동 사업을 경영하기 위하여 결합한 단체.</t>
  </si>
  <si>
    <t>조회</t>
  </si>
  <si>
    <t>IQRY</t>
  </si>
  <si>
    <t>단체·기관 따위에서  어떤 사람의 인적 사항 따위를 관계 기관에 알아보는 것</t>
  </si>
  <si>
    <t>조회서</t>
  </si>
  <si>
    <t>CFLT</t>
  </si>
  <si>
    <t>confirm letter</t>
  </si>
  <si>
    <t>은행 잔액조회 결과등의 서식</t>
  </si>
  <si>
    <t>조회용</t>
  </si>
  <si>
    <t>INQP</t>
  </si>
  <si>
    <t>Inquiry Purpose</t>
  </si>
  <si>
    <t>조회할 용도.</t>
  </si>
  <si>
    <t>조회자</t>
  </si>
  <si>
    <t>INPS</t>
  </si>
  <si>
    <t>Inquiry Person</t>
  </si>
  <si>
    <t>조회하는 사람</t>
  </si>
  <si>
    <t>조회필</t>
  </si>
  <si>
    <t>AIQRY</t>
  </si>
  <si>
    <t>After Inquiry</t>
  </si>
  <si>
    <t>자기앞수표로 입금할때 타점권의 이상 유무를 상대은행 앞으로 확인하여 처리하는 것.</t>
  </si>
  <si>
    <t>조회후</t>
  </si>
  <si>
    <t>AFIQR</t>
  </si>
  <si>
    <t>존속</t>
  </si>
  <si>
    <t>ASNDNT</t>
  </si>
  <si>
    <t>Ascendant</t>
  </si>
  <si>
    <t>부모와 그 항렬 이상의 친족</t>
  </si>
  <si>
    <t>존재</t>
  </si>
  <si>
    <t>EXIS</t>
  </si>
  <si>
    <t>Existence</t>
  </si>
  <si>
    <t>[存在](어떤 것이 어느 곳에) 실제로 있는 것</t>
  </si>
  <si>
    <t>충당금</t>
  </si>
  <si>
    <t>RSRV</t>
  </si>
  <si>
    <t>Reserve</t>
  </si>
  <si>
    <t>[充當金]기업회계에서 기간손익계산을 정밀하게 하려는 관점에서 설정되는 계정.</t>
  </si>
  <si>
    <t>충당금액</t>
  </si>
  <si>
    <t>RSAM</t>
  </si>
  <si>
    <t>Reserve Amount</t>
  </si>
  <si>
    <t>충당금에 해당되는 금액</t>
  </si>
  <si>
    <t>충당부채</t>
  </si>
  <si>
    <t>PRVSN</t>
  </si>
  <si>
    <t>충당된 부채</t>
  </si>
  <si>
    <t>충당부채금액</t>
  </si>
  <si>
    <t>ADAM</t>
  </si>
  <si>
    <t>Appropriate Debt Amount</t>
  </si>
  <si>
    <t>충분</t>
  </si>
  <si>
    <t>SFFC</t>
  </si>
  <si>
    <t>Sufficient</t>
  </si>
  <si>
    <t>(분량이나 요구 조건이) 모자람이 없이 차거나 넉넉함</t>
  </si>
  <si>
    <t>충성</t>
  </si>
  <si>
    <t>LYLT</t>
  </si>
  <si>
    <t>Loyalty</t>
  </si>
  <si>
    <t>충실</t>
  </si>
  <si>
    <t>FDLT</t>
  </si>
  <si>
    <t>Fidelity</t>
  </si>
  <si>
    <t>충직하고 성실함</t>
  </si>
  <si>
    <t>충원</t>
  </si>
  <si>
    <t>SOTP</t>
  </si>
  <si>
    <t>Supplement of The Personnel</t>
  </si>
  <si>
    <t>모자란 인원을 채움</t>
  </si>
  <si>
    <t>충전</t>
  </si>
  <si>
    <t>CAG</t>
  </si>
  <si>
    <t>상품권등 잔액을 더하여줌</t>
  </si>
  <si>
    <t>충족</t>
  </si>
  <si>
    <t>STFY</t>
  </si>
  <si>
    <t>Satisfy</t>
  </si>
  <si>
    <t>[充足]넉넉하여 모자람이 없음.</t>
  </si>
  <si>
    <t>충청남도</t>
  </si>
  <si>
    <t>CCND</t>
  </si>
  <si>
    <t>ChungCheongNam-Do</t>
  </si>
  <si>
    <t>한반도의 중부지방 남서부에 있는 도</t>
  </si>
  <si>
    <t>충청북도</t>
  </si>
  <si>
    <t>CCBD</t>
  </si>
  <si>
    <t>ChungCheongBuk-Do</t>
  </si>
  <si>
    <t>한반도의 중앙에 있는 도</t>
  </si>
  <si>
    <t>취결</t>
  </si>
  <si>
    <t>DRBL</t>
  </si>
  <si>
    <t>Drawing Of Bill</t>
  </si>
  <si>
    <t>[就結]거래 관계 따위를 청산하여 끝맺음</t>
  </si>
  <si>
    <t>취급</t>
  </si>
  <si>
    <t>HNDL</t>
  </si>
  <si>
    <t>Handling</t>
  </si>
  <si>
    <t>[取扱]물건을 사용하거나 소재나 대상으로 삼음</t>
  </si>
  <si>
    <t>취급률</t>
  </si>
  <si>
    <t>HNRT</t>
  </si>
  <si>
    <t>Handling Rate</t>
  </si>
  <si>
    <t>물건을 사용하거나 소재나 대상으로 삼는 비율</t>
  </si>
  <si>
    <t>취급시</t>
  </si>
  <si>
    <t>TRTT</t>
  </si>
  <si>
    <t>Treat Time</t>
  </si>
  <si>
    <t>취급하는 당시</t>
  </si>
  <si>
    <t>취급자</t>
  </si>
  <si>
    <t>HNDR</t>
  </si>
  <si>
    <t>Handler</t>
  </si>
  <si>
    <t>[取扱者]물건을 취급하는 사람</t>
  </si>
  <si>
    <t>취급점</t>
  </si>
  <si>
    <t>DSRB</t>
  </si>
  <si>
    <t>Distributor</t>
  </si>
  <si>
    <t>[取扱店] 특정한 물건 또는 업무를 담당하는 곳. 은행법에서 규정하는 금융기관의 본점 또는 지점.</t>
  </si>
  <si>
    <t>취급한도</t>
  </si>
  <si>
    <t>HNLM</t>
  </si>
  <si>
    <t>Handling Limit</t>
  </si>
  <si>
    <t>취급과 한도의 복합어</t>
  </si>
  <si>
    <t>취득</t>
  </si>
  <si>
    <t>ACQS</t>
  </si>
  <si>
    <t>Acquisition</t>
  </si>
  <si>
    <t>[取得]자기의 것으로 함. 손안에 넣어 가짐</t>
  </si>
  <si>
    <t>취득가액</t>
  </si>
  <si>
    <t>ACPC</t>
  </si>
  <si>
    <t>Acquisition Price</t>
  </si>
  <si>
    <t>취득한 가격</t>
  </si>
  <si>
    <t>취득세</t>
  </si>
  <si>
    <t>AQTX</t>
  </si>
  <si>
    <t>Acquisition Tax</t>
  </si>
  <si>
    <t>지방세의 하나. 재산을 유통시키는 과정에서 매기는데, 부동산ㆍ자동차ㆍ중기(重機)ㆍ입목(立木)ㆍ선박ㆍ광업권ㆍ어업권 따위를 취득할 때 매긴다</t>
  </si>
  <si>
    <t>취득시</t>
  </si>
  <si>
    <t>ACTM</t>
  </si>
  <si>
    <t>Acquisition Time</t>
  </si>
  <si>
    <t>취득하는 당시</t>
  </si>
  <si>
    <t>취미</t>
  </si>
  <si>
    <t>HOBY</t>
  </si>
  <si>
    <t>Hobby</t>
  </si>
  <si>
    <t>[趣味]전문적으로 하는 것이 아니라 즐기기 위하여 하는 일.</t>
  </si>
  <si>
    <t>취사</t>
  </si>
  <si>
    <t>CKNG</t>
  </si>
  <si>
    <t>Cooking</t>
  </si>
  <si>
    <t>취소</t>
  </si>
  <si>
    <t>CANC</t>
  </si>
  <si>
    <t>Cancel</t>
  </si>
  <si>
    <t>[取消](기록하였거나 말한 것을) 말살하여 없애 버리는 것</t>
  </si>
  <si>
    <t>취소자</t>
  </si>
  <si>
    <t>CNCR</t>
  </si>
  <si>
    <t>Canceler</t>
  </si>
  <si>
    <t>[取消者]취소한 사람</t>
  </si>
  <si>
    <t>취약</t>
  </si>
  <si>
    <t>WEAK</t>
  </si>
  <si>
    <t>무르고 약함</t>
  </si>
  <si>
    <t>취업</t>
  </si>
  <si>
    <t>EMPD</t>
  </si>
  <si>
    <t>Employed</t>
  </si>
  <si>
    <t>어떤 직업을 택하여 생계를 잇는 일</t>
  </si>
  <si>
    <t>취임</t>
  </si>
  <si>
    <t>INGT</t>
  </si>
  <si>
    <t>Inauguration</t>
  </si>
  <si>
    <t>새로운 직무를 수행하기 위하여 맡은 자리에 처음으로 나아감</t>
  </si>
  <si>
    <t>취지</t>
  </si>
  <si>
    <t>PPS</t>
  </si>
  <si>
    <t>a Purpose</t>
  </si>
  <si>
    <t>근본이 되는 종요(없어서는 안될만큼 긴요)로운 뜻</t>
  </si>
  <si>
    <t>취하</t>
  </si>
  <si>
    <t>ABDN</t>
  </si>
  <si>
    <t>Abandon</t>
  </si>
  <si>
    <t>신청하였던 일이나 서류 따위를 취소함. ‘무름’, ‘철회’로 순화.</t>
  </si>
  <si>
    <t>취학</t>
  </si>
  <si>
    <t>ESHL</t>
  </si>
  <si>
    <t>Entering School</t>
  </si>
  <si>
    <t>[就學] 교육을 받기 위하여 학교에 들어감.</t>
  </si>
  <si>
    <t>측량</t>
  </si>
  <si>
    <t>SRVN</t>
  </si>
  <si>
    <t>Surveying</t>
  </si>
  <si>
    <t>지구표면에 있는 모든 점의 관계위치를 결정하고, 어떤 부분의 위치·형상·면적을 측정하여 이것을 도시(圖示)하는 기술.</t>
  </si>
  <si>
    <t>측정</t>
  </si>
  <si>
    <t>MSR</t>
  </si>
  <si>
    <t>Measure</t>
  </si>
  <si>
    <t>(치수, 양 등을 표준 단위로) 측정하다</t>
  </si>
  <si>
    <t>층</t>
  </si>
  <si>
    <t>FLR</t>
  </si>
  <si>
    <t>Floor</t>
  </si>
  <si>
    <t>[層]위로 높이 포개어 짓는 건물에서  같은 높이를 이루는 부분.</t>
  </si>
  <si>
    <t>층고</t>
  </si>
  <si>
    <t>FLHT</t>
  </si>
  <si>
    <t>Floor Height</t>
  </si>
  <si>
    <t>방의 바닥면으로부터 위층 바닥 아랫면가지의 높이</t>
  </si>
  <si>
    <t>치료</t>
  </si>
  <si>
    <t>MDTM</t>
  </si>
  <si>
    <t>Medical Treatment</t>
  </si>
  <si>
    <t>병이나 상처를 다스려서 낫게 함</t>
  </si>
  <si>
    <t>치수</t>
  </si>
  <si>
    <t>NMVL</t>
  </si>
  <si>
    <t>친권</t>
  </si>
  <si>
    <t>PRGT</t>
  </si>
  <si>
    <t>Parental Rights</t>
  </si>
  <si>
    <t>친권자</t>
  </si>
  <si>
    <t>PWPR</t>
  </si>
  <si>
    <t>Person With Parental Rights</t>
  </si>
  <si>
    <t>친권을 행사할 권리와 의무를 가진 사람. 보통 부모가 된다.</t>
  </si>
  <si>
    <t>친환경</t>
  </si>
  <si>
    <t>ECOFRD</t>
  </si>
  <si>
    <t>ecofriendly</t>
  </si>
  <si>
    <t>자연환경을 오염하지 않고 자연그대로의 환경과 잘 어울리는 일</t>
  </si>
  <si>
    <t>침해</t>
  </si>
  <si>
    <t>IFRG</t>
  </si>
  <si>
    <t>Infringement</t>
  </si>
  <si>
    <t>침범하여 해를 끼침.</t>
  </si>
  <si>
    <t>칩</t>
  </si>
  <si>
    <t>CHP</t>
  </si>
  <si>
    <t>Chip</t>
  </si>
  <si>
    <t>집적 회로의 전기 회로 부분을 넣어 두는 케이스. 또는 케이스에 넣은 집적 회로.</t>
  </si>
  <si>
    <t>카드</t>
  </si>
  <si>
    <t>CARD</t>
  </si>
  <si>
    <t>Card</t>
  </si>
  <si>
    <t>일정한 기계 장치에 넣거나 대거나 함으로써 돈을 꺼내거나 요금을 지불하거나 할 수 있도록 명함 크기의 플라스틱으로 만든 물건</t>
  </si>
  <si>
    <t>카드론</t>
  </si>
  <si>
    <t>CARDLN</t>
  </si>
  <si>
    <t>Card Loan</t>
  </si>
  <si>
    <t>신용카드회사 또는 신용카드회사와 업무제휴를 맺은 은행에서 카드회원을 대상으로 본인의 신용도와 카드 이용실적에 따라 대출을 하여 주는 상품</t>
  </si>
  <si>
    <t>카드론보증인</t>
  </si>
  <si>
    <t>CLGR</t>
  </si>
  <si>
    <t>Card Loan Guarantor</t>
  </si>
  <si>
    <t>카드론의 보증인</t>
  </si>
  <si>
    <t>자본금대</t>
  </si>
  <si>
    <t>CPRG</t>
  </si>
  <si>
    <t>Capital Range</t>
  </si>
  <si>
    <t>자본금 구별 금액대</t>
  </si>
  <si>
    <t>자본금액</t>
  </si>
  <si>
    <t>CTAM</t>
  </si>
  <si>
    <t>자본금의 액수</t>
  </si>
  <si>
    <t>자본비용</t>
  </si>
  <si>
    <t>CSCP</t>
  </si>
  <si>
    <t>Cost of Capital</t>
  </si>
  <si>
    <t>기업이 조달운용하고 있는 자본과 관련해서 부담하게 되는 비용으로 조달원천에서 보면 자기자본 비용과 타인자본 비용으로 분류된다. 타인자본 비용은 차입금에 대한 이자,사채이자 등이며 자기자본 비용은 주주에 대한 배당에서 나타난다. 자본비용은 기업이 외부투자가나 채권자에게 지급하는 비용 외에 자본을 달리 보다 유리하게 운영했을 경우에 기대되는 이익, 즉 기회비용으로 측정되는 경우도 있다</t>
  </si>
  <si>
    <t>자본완전잠식</t>
  </si>
  <si>
    <t>IPCP</t>
  </si>
  <si>
    <t>Impairment of Capital</t>
  </si>
  <si>
    <t>누적적자가 많아져 잉여금은 물론 납입자본금마저 모두 잠식하면 결국 자본이 모두 바닥나게 되고 자본총계가 마이너스로 접어들게 되는데 이를 '자본완전잠식'이라 함.</t>
  </si>
  <si>
    <t>자본이득세</t>
  </si>
  <si>
    <t>CGT</t>
  </si>
  <si>
    <t>Capital Gains Tax</t>
  </si>
  <si>
    <t>자본자산의 매각에서 발생하는 이득과 손실에 대한 조세</t>
  </si>
  <si>
    <t>자본적지출</t>
  </si>
  <si>
    <t>CPEX</t>
  </si>
  <si>
    <t>Capital Expenditure</t>
  </si>
  <si>
    <t>고정자산에 관한 지출 중에서 고정자산의 가치를 증가시키고 또한 가용연수(可用年數)를 증가시키는 지출</t>
  </si>
  <si>
    <t>자사</t>
  </si>
  <si>
    <t>OWCP</t>
  </si>
  <si>
    <t>Own Corporation</t>
  </si>
  <si>
    <t>자기가 소속하여 있는 회사.</t>
  </si>
  <si>
    <t>자사자본집계</t>
  </si>
  <si>
    <t>CSOC</t>
  </si>
  <si>
    <t>CAPITAL SUM OF OWN CORPARATION</t>
  </si>
  <si>
    <t>자사의 자본을 집계함(복합어)</t>
  </si>
  <si>
    <t>자사제품</t>
  </si>
  <si>
    <t>OCPD</t>
  </si>
  <si>
    <t>Own Company Product</t>
  </si>
  <si>
    <t>자사의 제품</t>
  </si>
  <si>
    <t>자사주</t>
  </si>
  <si>
    <t>MYST</t>
  </si>
  <si>
    <t>My Stock</t>
  </si>
  <si>
    <t>자사의 주식</t>
  </si>
  <si>
    <t>자산</t>
  </si>
  <si>
    <t>ASET</t>
  </si>
  <si>
    <t>Asset</t>
  </si>
  <si>
    <t>토지·건물·금전 따위의 재산</t>
  </si>
  <si>
    <t>도박</t>
  </si>
  <si>
    <t>GMBL</t>
  </si>
  <si>
    <t>GAMBLING</t>
  </si>
  <si>
    <t>금전을 걸고 내기나 게임을 하는 행위</t>
  </si>
  <si>
    <t>RFC</t>
  </si>
  <si>
    <t>REQUEST FOR COPY</t>
  </si>
  <si>
    <t>자산건전성</t>
  </si>
  <si>
    <t>ASQL</t>
  </si>
  <si>
    <t>Asset Quality</t>
  </si>
  <si>
    <t>금융기관이 보유하고 있는 자산의 건전성을 유지하기 위해 금융감독원장이 정한 기준에 따라 자산의 건전성 정도를 정상, 요주의, 고정, 회수의문, 추정손실의 5단계로 분류하는 것</t>
  </si>
  <si>
    <t>자산부채</t>
  </si>
  <si>
    <t>ASLB</t>
  </si>
  <si>
    <t>Assets and Liabilities</t>
  </si>
  <si>
    <t>자산과 부채를 아울러 일컫는 말</t>
  </si>
  <si>
    <t>자세</t>
  </si>
  <si>
    <t>ATTD</t>
  </si>
  <si>
    <t>Attitude</t>
  </si>
  <si>
    <t>사물을 대할 때 가지는 마음가짐</t>
  </si>
  <si>
    <t>자영업</t>
  </si>
  <si>
    <t>SFMB</t>
  </si>
  <si>
    <t>Self-Management Business</t>
  </si>
  <si>
    <t>자영업자</t>
  </si>
  <si>
    <t>SFEP</t>
  </si>
  <si>
    <t>Self-Employed Person</t>
  </si>
  <si>
    <t>사업 따위를 자신이 직접 경영하는 사람</t>
  </si>
  <si>
    <t>자원</t>
  </si>
  <si>
    <t>RCS</t>
  </si>
  <si>
    <t>Resource</t>
  </si>
  <si>
    <t>인간 생활 및 경제 생산에 이용되는 원료로서의 광물, 산림, 수산물 따위를 통틀어 이르는 말.</t>
  </si>
  <si>
    <t>자유</t>
  </si>
  <si>
    <t>FRDM</t>
  </si>
  <si>
    <t>Freedom</t>
  </si>
  <si>
    <t>[自由]남에게 얽매이거나 구속받거나 하지 않고 자기 마음대로 행동하는 일</t>
  </si>
  <si>
    <t>자유분할대출</t>
  </si>
  <si>
    <t>FDLN</t>
  </si>
  <si>
    <t>Free Division Loan</t>
  </si>
  <si>
    <t>고객이 분할금을 정하는 대출</t>
  </si>
  <si>
    <t>자유원</t>
  </si>
  <si>
    <t>CVWN</t>
  </si>
  <si>
    <t>Convertible won</t>
  </si>
  <si>
    <t>국제통화인 달러, 파운드화 및 마르크화 등과 자유롭게 교환될 수 있는 즉 교환가능한 원(Convertible won)이 거래되는 계정</t>
  </si>
  <si>
    <t>자율</t>
  </si>
  <si>
    <t>ATNM</t>
  </si>
  <si>
    <t>Autonomy</t>
  </si>
  <si>
    <t>남의 지배나 구속을 받지 아니하고 자기 스스로의 원칙에 따라 어떤 일을 하는 일</t>
  </si>
  <si>
    <t>자재</t>
  </si>
  <si>
    <t>MTRI</t>
  </si>
  <si>
    <t>Material</t>
  </si>
  <si>
    <t>무엇을 만들기 위한 기본적인 재료.</t>
  </si>
  <si>
    <t>자전매매</t>
  </si>
  <si>
    <t>CRSTR</t>
  </si>
  <si>
    <t>Cross Trading</t>
  </si>
  <si>
    <t>증권회사가 같은 주식을 동일 가격으로 동일 수량의 매도·매수 주문을 내어 매매거래를 체결시키는 방법</t>
  </si>
  <si>
    <t>자점</t>
  </si>
  <si>
    <t>SBBN</t>
  </si>
  <si>
    <t>Sub Branch</t>
  </si>
  <si>
    <t>[子店] 모점을 가지는 지점</t>
  </si>
  <si>
    <t>자정</t>
  </si>
  <si>
    <t>TLNG</t>
  </si>
  <si>
    <t>Twelve At Night</t>
  </si>
  <si>
    <t>밤 열두 시를 이른다.</t>
  </si>
  <si>
    <t>자진</t>
  </si>
  <si>
    <t>VOLNT</t>
  </si>
  <si>
    <t>Volunteering</t>
  </si>
  <si>
    <t>[自進]{주로 명사 앞에 쓰여}남이 시키는 것을 기다리지 아니하고 스스로 나섬</t>
  </si>
  <si>
    <t>자체</t>
  </si>
  <si>
    <t>ITSL</t>
  </si>
  <si>
    <t>Itself</t>
  </si>
  <si>
    <t>[自體]{주로 명사 앞에 쓰이거나  자체의  꼴로 쓰여} 다른 것을 제외한 사물 본래의 몸체</t>
  </si>
  <si>
    <t>자치</t>
  </si>
  <si>
    <t>SFGV</t>
  </si>
  <si>
    <t>Self government</t>
  </si>
  <si>
    <t>자치단체</t>
  </si>
  <si>
    <t>SGBD</t>
  </si>
  <si>
    <t>Self-Governing Body</t>
  </si>
  <si>
    <t>국가로부터 법적으로 인정된 자치 기관</t>
  </si>
  <si>
    <t>자치단체장</t>
  </si>
  <si>
    <t>CHSGBD</t>
  </si>
  <si>
    <t>chief of Self-Governing Body</t>
  </si>
  <si>
    <t>국가로부터 법적으로 인정된 자치 기관의 장</t>
  </si>
  <si>
    <t>자택</t>
  </si>
  <si>
    <t>ONHM</t>
  </si>
  <si>
    <t>One&amp;#53350; Home</t>
  </si>
  <si>
    <t>[自宅]자신의 집</t>
  </si>
  <si>
    <t>자통법</t>
  </si>
  <si>
    <t>CMIL</t>
  </si>
  <si>
    <t>Capital Market Integrated Law</t>
  </si>
  <si>
    <t>자본시장의 금융혁신과 공정한 경쟁을 촉진하고 투자자를 보호하며 금융투자업을 건전하게 육성함으로써 자본시장의 공정성·신뢰성·효율성을 높여 국민경제 발전에 이바지하기 위하여 제정한 법률.</t>
  </si>
  <si>
    <t>자필</t>
  </si>
  <si>
    <t>ATGR</t>
  </si>
  <si>
    <t>Autograph</t>
  </si>
  <si>
    <t>자행</t>
  </si>
  <si>
    <t>INBNK</t>
  </si>
  <si>
    <t>Inter Bank</t>
  </si>
  <si>
    <t>당행과는 다르게 모든 거래가 전북은행안에서 이루어지는 경우에 사용되는 은행구분용어</t>
  </si>
  <si>
    <t>자회사</t>
  </si>
  <si>
    <t>SUCO</t>
  </si>
  <si>
    <t>Subsidiary Corporation</t>
  </si>
  <si>
    <t>다른 회사와 자본적 관계 같은 특별한 계약을 맺어, 그 회사의 지배 아래에 있는 회사</t>
  </si>
  <si>
    <t>작성</t>
  </si>
  <si>
    <t>FLIN</t>
  </si>
  <si>
    <t>Fill In</t>
  </si>
  <si>
    <t>[作成]원고 서류따위를 만듦</t>
  </si>
  <si>
    <t>작성권한</t>
  </si>
  <si>
    <t>FLAU</t>
  </si>
  <si>
    <t>Fill In + Authority</t>
  </si>
  <si>
    <t>작성 + 권한 복합어([作成]원고 서류따위를 만듦, [權限]권리나 권력 또는 직권이 미치는 범위)</t>
  </si>
  <si>
    <t>작성인</t>
  </si>
  <si>
    <t>WRTR</t>
  </si>
  <si>
    <t>Writer</t>
  </si>
  <si>
    <t>원고,서류따위를 만든 사람</t>
  </si>
  <si>
    <t>작업</t>
  </si>
  <si>
    <t>JOB</t>
  </si>
  <si>
    <t>Job</t>
  </si>
  <si>
    <t>[作業]일상적으로 하는 일</t>
  </si>
  <si>
    <t>작업자</t>
  </si>
  <si>
    <t>WKR</t>
  </si>
  <si>
    <t>[作業者] 일하는 사람</t>
  </si>
  <si>
    <t>작품</t>
  </si>
  <si>
    <t>WRK</t>
  </si>
  <si>
    <t>만든 물건</t>
  </si>
  <si>
    <t>잔고</t>
  </si>
  <si>
    <t>CRBL</t>
  </si>
  <si>
    <t>Credit Balance</t>
  </si>
  <si>
    <t>[殘高]나머지 금액 또는 좌수</t>
  </si>
  <si>
    <t>잔돈</t>
  </si>
  <si>
    <t>CHANG</t>
  </si>
  <si>
    <t>단위가 작은 돈</t>
  </si>
  <si>
    <t>잔량</t>
  </si>
  <si>
    <t>RSCNT</t>
  </si>
  <si>
    <t>Rest Count</t>
  </si>
  <si>
    <t>[殘量]남은 분량</t>
  </si>
  <si>
    <t>잔액</t>
  </si>
  <si>
    <t>BAL</t>
  </si>
  <si>
    <t>Balance</t>
  </si>
  <si>
    <t>[殘額]남은 금액</t>
  </si>
  <si>
    <t>잔액대</t>
  </si>
  <si>
    <t>BLCRG</t>
  </si>
  <si>
    <t>Balance Range</t>
  </si>
  <si>
    <t>잔액의 범위를 나누는 구간</t>
  </si>
  <si>
    <t>잔액식</t>
  </si>
  <si>
    <t>BALTP</t>
  </si>
  <si>
    <t>Balance Type</t>
  </si>
  <si>
    <t>쓰고 남은 돈, 갚다가 덜 갚은 돈</t>
  </si>
  <si>
    <t>잔여</t>
  </si>
  <si>
    <t>REMD</t>
  </si>
  <si>
    <t>REMAINDER</t>
  </si>
  <si>
    <t>[殘餘] 없어지지 아니하고 남아 있음</t>
  </si>
  <si>
    <t>잔존</t>
  </si>
  <si>
    <t>REMN</t>
  </si>
  <si>
    <t>Remaining</t>
  </si>
  <si>
    <t>[殘存]없어지지 아니하고 남아 있음.</t>
  </si>
  <si>
    <t>잔존년수</t>
  </si>
  <si>
    <t>RMYC</t>
  </si>
  <si>
    <t>Remain Year Count</t>
  </si>
  <si>
    <t>남아있는 년수</t>
  </si>
  <si>
    <t>잠금</t>
  </si>
  <si>
    <t>LOCK</t>
  </si>
  <si>
    <t>Lock</t>
  </si>
  <si>
    <t>걸거나 채우거나 해서 함부로 열 수 없게 함</t>
  </si>
  <si>
    <t>잠금자</t>
  </si>
  <si>
    <t>LCKR</t>
  </si>
  <si>
    <t>Person who Lock</t>
  </si>
  <si>
    <t>잠근 사람</t>
  </si>
  <si>
    <t>잠김</t>
  </si>
  <si>
    <t>BLCK</t>
  </si>
  <si>
    <t>be Locked</t>
  </si>
  <si>
    <t>잠금을 당하여 사용할 수 없게 함</t>
  </si>
  <si>
    <t>잠식</t>
  </si>
  <si>
    <t>ENCR</t>
  </si>
  <si>
    <t>Encroachment</t>
  </si>
  <si>
    <t>[蠶食] 누에가 뽕잎을 먹듯이 점차 조금씩 침략하여 먹어 들어감.</t>
  </si>
  <si>
    <t>잠재</t>
  </si>
  <si>
    <t>LTNC</t>
  </si>
  <si>
    <t>Latency</t>
  </si>
  <si>
    <t>[潛在]겉으로 드러나지 않고 속에 잠겨 있거나 숨어 있음</t>
  </si>
  <si>
    <t>잡계정</t>
  </si>
  <si>
    <t>MSCAC</t>
  </si>
  <si>
    <t>Miscellaneous accounts</t>
  </si>
  <si>
    <t>잡급</t>
  </si>
  <si>
    <t>SDPY</t>
  </si>
  <si>
    <t>Sundry Payments,</t>
  </si>
  <si>
    <t>전북은행의 급료체계의 하나</t>
  </si>
  <si>
    <t>잡부금</t>
  </si>
  <si>
    <t>MFAMT</t>
  </si>
  <si>
    <t>Miscellaneous Fee Amount</t>
  </si>
  <si>
    <t>잡다한 부과금</t>
  </si>
  <si>
    <t>잡손실</t>
  </si>
  <si>
    <t>OLOS</t>
  </si>
  <si>
    <t>Others Loss</t>
  </si>
  <si>
    <t>정상적인 비용이외의 원인으로 생기는 손실.</t>
  </si>
  <si>
    <t>잡수익</t>
  </si>
  <si>
    <t>OPRF</t>
  </si>
  <si>
    <t>Others Profit</t>
  </si>
  <si>
    <t>정상적인 수입 이외의 수입으로 생기는 이익.</t>
  </si>
  <si>
    <t>잡좌</t>
  </si>
  <si>
    <t>MACT</t>
  </si>
  <si>
    <t>Miscellaneous Account</t>
  </si>
  <si>
    <t>잔액이 10만원 미만이고 1년(해당 통장이 카드결제계좌인 경우는 5년까지)  이상 거래가 없는 계좌</t>
  </si>
  <si>
    <t>장관</t>
  </si>
  <si>
    <t>CHSC</t>
  </si>
  <si>
    <t>Chapter Section</t>
  </si>
  <si>
    <t>장, 관. 지자체에서 사용하는 분류체계(대분류, 중분류 등)</t>
  </si>
  <si>
    <t>장관항목</t>
  </si>
  <si>
    <t>CSCS</t>
  </si>
  <si>
    <t>chapter section clause subclause</t>
  </si>
  <si>
    <t>장, 관, 항, 목. 지자체에서 사용하는 분류체계(대분류, 중분류, 소분류 등등)</t>
  </si>
  <si>
    <t>장기</t>
  </si>
  <si>
    <t>LNTR</t>
  </si>
  <si>
    <t>Long Term</t>
  </si>
  <si>
    <t>[長期]{주로 다른 명사 앞에 쓰여} 오랜 기간</t>
  </si>
  <si>
    <t>장기성</t>
  </si>
  <si>
    <t>LNTM</t>
  </si>
  <si>
    <t>Long-Term</t>
  </si>
  <si>
    <t>장기간의 속성을 가진</t>
  </si>
  <si>
    <t>장기저축</t>
  </si>
  <si>
    <t>LTSV</t>
  </si>
  <si>
    <t>Long Term Savings</t>
  </si>
  <si>
    <t>장기간에 걸치 저축</t>
  </si>
  <si>
    <t>장기주식형저축</t>
  </si>
  <si>
    <t>LTSTS</t>
  </si>
  <si>
    <t>Long Term Stock Type Savings</t>
  </si>
  <si>
    <t>장기주식형저축 (복합어)</t>
  </si>
  <si>
    <t>장기주택마련저축</t>
  </si>
  <si>
    <t>LTHS</t>
  </si>
  <si>
    <t>Long-Term Getting a House Savings</t>
  </si>
  <si>
    <t>서민과 중산층의 주택 마련을 지원하기 위해 조세특례제한법에 근거해 비과세 혜택을 주는 저축상품</t>
  </si>
  <si>
    <t>장기주택마련펀드</t>
  </si>
  <si>
    <t>LTHF</t>
  </si>
  <si>
    <t>Long-Term Getting a House Fund</t>
  </si>
  <si>
    <t>주택마련을 목표로 장기간 펀드투자를 하는 상품</t>
  </si>
  <si>
    <t>장기주택저당</t>
  </si>
  <si>
    <t>LTHM</t>
  </si>
  <si>
    <t>Long Term House Mortgage</t>
  </si>
  <si>
    <t>장기간 주택을 담보로 함</t>
  </si>
  <si>
    <t>장기증권저축</t>
  </si>
  <si>
    <t>LTSS</t>
  </si>
  <si>
    <t>Long Term Securities Savings</t>
  </si>
  <si>
    <t>장기증권저축 (복합어)</t>
  </si>
  <si>
    <t>장기평균</t>
  </si>
  <si>
    <t>LTAVG</t>
  </si>
  <si>
    <t>Long Term Average</t>
  </si>
  <si>
    <t>장기적 평균의 합성어</t>
  </si>
  <si>
    <t>장기화</t>
  </si>
  <si>
    <t>LPTM</t>
  </si>
  <si>
    <t>Long Period of Time</t>
  </si>
  <si>
    <t>일이 빨리 끝나지 아니하고 오래 끌어짐. 또는 그렇게 되게 함.</t>
  </si>
  <si>
    <t>장내</t>
  </si>
  <si>
    <t>INHL</t>
  </si>
  <si>
    <t>In The Hall</t>
  </si>
  <si>
    <t>[場內]어떠한 곳이나 일정한 구역의 안</t>
  </si>
  <si>
    <t>장단기</t>
  </si>
  <si>
    <t>LNST</t>
  </si>
  <si>
    <t>Long &amp; Short Term</t>
  </si>
  <si>
    <t>길고 짧은 기간</t>
  </si>
  <si>
    <t>장래성</t>
  </si>
  <si>
    <t>FTPS</t>
  </si>
  <si>
    <t>Future Possibilities</t>
  </si>
  <si>
    <t>앞으로 성공하거나 크게 잘될 수 있는 가능성</t>
  </si>
  <si>
    <t>장려</t>
  </si>
  <si>
    <t>ECG</t>
  </si>
  <si>
    <t>Encourage</t>
  </si>
  <si>
    <t>좋은 일에 힘쓰도록 북돋아 줌.</t>
  </si>
  <si>
    <t>장려금</t>
  </si>
  <si>
    <t>ENMN</t>
  </si>
  <si>
    <t>Encourage Money</t>
  </si>
  <si>
    <t>좋은 일에 힘쓰도록 북돋아 주기 위한 금액</t>
  </si>
  <si>
    <t>장례</t>
  </si>
  <si>
    <t>FNRL</t>
  </si>
  <si>
    <t>Funeral</t>
  </si>
  <si>
    <t>장마감후</t>
  </si>
  <si>
    <t>LATE</t>
  </si>
  <si>
    <t>Late</t>
  </si>
  <si>
    <t>거래 시장의 마감 이후</t>
  </si>
  <si>
    <t>장문</t>
  </si>
  <si>
    <t>LNCL</t>
  </si>
  <si>
    <t>Long Article</t>
  </si>
  <si>
    <t>긴 글</t>
  </si>
  <si>
    <t>장벽</t>
  </si>
  <si>
    <t>BARR</t>
  </si>
  <si>
    <t>가리어 막은 벽</t>
  </si>
  <si>
    <t>장부</t>
  </si>
  <si>
    <t>ACBK</t>
  </si>
  <si>
    <t>Account Book</t>
  </si>
  <si>
    <t>[帳簿/?簿]금품의 수입과 지출을 기록하는 일  또는 그 책</t>
  </si>
  <si>
    <t>장부가</t>
  </si>
  <si>
    <t>BKVAL</t>
  </si>
  <si>
    <t>장부에 기록되어 있는, 자산ㆍ부채ㆍ자본 따위의 가격</t>
  </si>
  <si>
    <t>장부상</t>
  </si>
  <si>
    <t>ABU</t>
  </si>
  <si>
    <t>Account Book Upper</t>
  </si>
  <si>
    <t>장부에 기록되어 있는</t>
  </si>
  <si>
    <t>장비</t>
  </si>
  <si>
    <t>EQPM</t>
  </si>
  <si>
    <t>Equipment</t>
  </si>
  <si>
    <t>장소</t>
  </si>
  <si>
    <t>PLC</t>
  </si>
  <si>
    <t>Place</t>
  </si>
  <si>
    <t>[場所]무엇이 있거나 무슨 일이 벌어지거나 하는 곳</t>
  </si>
  <si>
    <t>장수</t>
  </si>
  <si>
    <t>JNSU</t>
  </si>
  <si>
    <t>JANGSU</t>
  </si>
  <si>
    <t>CRS</t>
  </si>
  <si>
    <t>CHARGEBACK REDUCTION SERVICE</t>
  </si>
  <si>
    <t>장애</t>
  </si>
  <si>
    <t>OBST</t>
  </si>
  <si>
    <t>Obstacle</t>
  </si>
  <si>
    <t>어떤 사물의 진행을 가로막아 거치적거리게 하거나 충분한 기능을 하지 못하게 함. 또는 그런 일</t>
  </si>
  <si>
    <t>장애시</t>
  </si>
  <si>
    <t>WHOB</t>
  </si>
  <si>
    <t>While Obstacle</t>
  </si>
  <si>
    <t>장애가 발생한 시간동안</t>
  </si>
  <si>
    <t>장애인</t>
  </si>
  <si>
    <t>DSPN</t>
  </si>
  <si>
    <t>Disabled Person</t>
  </si>
  <si>
    <t>[障？人]신체의 일부에 장애가 있거나 정신적으로 결함이 있어서 일상생활이나 사회생활을 하는 데 상당한 제약을 받는 사람.</t>
  </si>
  <si>
    <t>장애인전용</t>
  </si>
  <si>
    <t>DBPN</t>
  </si>
  <si>
    <t>장애인과 전용의 복합어</t>
  </si>
  <si>
    <t>장외</t>
  </si>
  <si>
    <t>OTMR</t>
  </si>
  <si>
    <t>Outside The Market (Exchange)</t>
  </si>
  <si>
    <t>[場外]장외거래: 증권 거래소 밖에서 이루어지는 주식이나 채권의 거래. 비상장주나 단주(端株)만이 거래되는 것이 보통임.어떠한 곳의 바깥.</t>
  </si>
  <si>
    <t>장점</t>
  </si>
  <si>
    <t>MERT</t>
  </si>
  <si>
    <t>Merit</t>
  </si>
  <si>
    <t>장치</t>
  </si>
  <si>
    <t>DEVICE</t>
  </si>
  <si>
    <t>Device</t>
  </si>
  <si>
    <t>어떤 목적에 따라 기능하도록 기계, 도구 따위를 그 장소에 장착함. 또는 그 기계, 도구, 설비.</t>
  </si>
  <si>
    <t>장표</t>
  </si>
  <si>
    <t>SHEET</t>
  </si>
  <si>
    <t>Sheet</t>
  </si>
  <si>
    <t>은행이나 회사 등의 관계자 사이에서 내용 따위를 간단히 적어 그 책임 소재를 밝히는 종이 쪽지</t>
  </si>
  <si>
    <t>장학</t>
  </si>
  <si>
    <t>ENC</t>
  </si>
  <si>
    <t>Encouragement</t>
  </si>
  <si>
    <t>공부나 학문을 장려함.</t>
  </si>
  <si>
    <t>장학금</t>
  </si>
  <si>
    <t>SCHO</t>
  </si>
  <si>
    <t>Scholarship</t>
  </si>
  <si>
    <t>[奬學金]주로 성적은 우수하지만 경제적인 이유로 학업에 어려움을 겪는 학생에게 보조해 주는 돈. 학문의 연구를 돕기 위하여 연구자에게 주는 장려금</t>
  </si>
  <si>
    <t>장학생</t>
  </si>
  <si>
    <t>SCST</t>
  </si>
  <si>
    <t>Scholarship Student</t>
  </si>
  <si>
    <t>장학금을 받는 학생</t>
  </si>
  <si>
    <t>재가입</t>
  </si>
  <si>
    <t>RNTRY</t>
  </si>
  <si>
    <t>Re-entry</t>
  </si>
  <si>
    <t>다시 가입함</t>
  </si>
  <si>
    <t>재개</t>
  </si>
  <si>
    <t>RSMP</t>
  </si>
  <si>
    <t>Resumption</t>
  </si>
  <si>
    <t>재개설</t>
  </si>
  <si>
    <t>REPN</t>
  </si>
  <si>
    <t>Reopen</t>
  </si>
  <si>
    <t>[再開設]다시 개설함</t>
  </si>
  <si>
    <t>재개시</t>
  </si>
  <si>
    <t>ROPN</t>
  </si>
  <si>
    <t>행동이나 일 따위를 다시 시작함</t>
  </si>
  <si>
    <t>재거래</t>
  </si>
  <si>
    <t>RTNS</t>
  </si>
  <si>
    <t>Retransaction</t>
  </si>
  <si>
    <t>다시 거래함</t>
  </si>
  <si>
    <t>재게시</t>
  </si>
  <si>
    <t>RBLTN</t>
  </si>
  <si>
    <t>Rebulletin</t>
  </si>
  <si>
    <t>다시 게시함</t>
  </si>
  <si>
    <t>재계</t>
  </si>
  <si>
    <t>FNWL</t>
  </si>
  <si>
    <t>The Financial World</t>
  </si>
  <si>
    <t>대자본을 지닌 실업가나 금융업자의 활동 분야</t>
  </si>
  <si>
    <t>재계산</t>
  </si>
  <si>
    <t>RCLC</t>
  </si>
  <si>
    <t>Re-calculation</t>
  </si>
  <si>
    <t>다시 계산함</t>
  </si>
  <si>
    <t>재계약</t>
  </si>
  <si>
    <t>RCTRC</t>
  </si>
  <si>
    <t>Recontract</t>
  </si>
  <si>
    <t>다시 계약함</t>
  </si>
  <si>
    <t>재고</t>
  </si>
  <si>
    <t>INVR</t>
  </si>
  <si>
    <t>[在庫] 새로 만든 것이 아니고 전에 만들어 아직 상점에 내놓지 아니하였거나, 팔다가 남아서 창고에 쌓아 놓은 물건.</t>
  </si>
  <si>
    <t>재공품</t>
  </si>
  <si>
    <t>GIPD</t>
  </si>
  <si>
    <t>Goods-In-Process</t>
  </si>
  <si>
    <t>제조하는 과정에 있는 물품</t>
  </si>
  <si>
    <t>재교부</t>
  </si>
  <si>
    <t>REHD</t>
  </si>
  <si>
    <t>Re-Handover</t>
  </si>
  <si>
    <t>다시 교부함</t>
  </si>
  <si>
    <t>재교환</t>
  </si>
  <si>
    <t>REEX</t>
  </si>
  <si>
    <t>Re-exchange</t>
  </si>
  <si>
    <t>다시 교환함</t>
  </si>
  <si>
    <t>재구성</t>
  </si>
  <si>
    <t>RCST</t>
  </si>
  <si>
    <t>Reconstruction</t>
  </si>
  <si>
    <t>(한 번 구성한 것을) 다시 구성함, 또는 그 구성.</t>
  </si>
  <si>
    <t>재기동</t>
  </si>
  <si>
    <t>RSTT</t>
  </si>
  <si>
    <t>Restarting</t>
  </si>
  <si>
    <t>다시 (동력으로 움직이는) 기관의 운전을 시작함.</t>
  </si>
  <si>
    <t>재기장</t>
  </si>
  <si>
    <t>RREG</t>
  </si>
  <si>
    <t>Reregistration</t>
  </si>
  <si>
    <t>다시 기재함</t>
  </si>
  <si>
    <t>재난</t>
  </si>
  <si>
    <t>DSTR</t>
  </si>
  <si>
    <t>Disaster</t>
  </si>
  <si>
    <t>뜻밖의 변고로 겪는 곤란</t>
  </si>
  <si>
    <t>재단</t>
  </si>
  <si>
    <t>FDT</t>
  </si>
  <si>
    <t>Foundation</t>
  </si>
  <si>
    <t>일정한 목적을 위하여 결합된 재산의 집단</t>
  </si>
  <si>
    <t>재등록</t>
  </si>
  <si>
    <t>RRGST</t>
  </si>
  <si>
    <t>Re-registration</t>
  </si>
  <si>
    <t>다시 등록함</t>
  </si>
  <si>
    <t>재래시장</t>
  </si>
  <si>
    <t>TRDMKT</t>
  </si>
  <si>
    <t>Traditional Market</t>
  </si>
  <si>
    <t>예전부터 있어 오던 시장을 백화점 따위의 물건 판매 장소에 상대하여 이르는말</t>
  </si>
  <si>
    <t>재료</t>
  </si>
  <si>
    <t>MTRL</t>
  </si>
  <si>
    <t>[材料]물건을 만드는 데 들어가는 감.</t>
  </si>
  <si>
    <t>재매각</t>
  </si>
  <si>
    <t>RSLL</t>
  </si>
  <si>
    <t>Reselling</t>
  </si>
  <si>
    <t>다시 매도함</t>
  </si>
  <si>
    <t>재매입</t>
  </si>
  <si>
    <t>REPR</t>
  </si>
  <si>
    <t>Repurchasing</t>
  </si>
  <si>
    <t>[再買入]다시 매입함</t>
  </si>
  <si>
    <t>RNEGO</t>
  </si>
  <si>
    <t>Renogotiation</t>
  </si>
  <si>
    <t>Renego 제3은행이 최초 매입은행의 요청에 따라 선적서류를 매입하는 것.</t>
  </si>
  <si>
    <t>재무</t>
  </si>
  <si>
    <t>FNAF</t>
  </si>
  <si>
    <t>Financial Affairs</t>
  </si>
  <si>
    <t>[財務]재정에 관한 사무.</t>
  </si>
  <si>
    <t>재무설계</t>
  </si>
  <si>
    <t>FNPL</t>
  </si>
  <si>
    <t>Financial Plan</t>
  </si>
  <si>
    <t>고객의 재원을 효과적으로 재무설계하여 고객의 재무목표를 달성할 수 있도록 해주는 과정. 재무목표에는 주택구입이나 자녀교육비 마련 및 은퇴후 생활설계 등이 포함</t>
  </si>
  <si>
    <t>재무제표</t>
  </si>
  <si>
    <t>FNST</t>
  </si>
  <si>
    <t>Financial Statements</t>
  </si>
  <si>
    <t>[財務諸表]기업이 회계 연도가 끝나는 때에 결산 보고를 하기 위하여 작성하는 여러 가지 종류의 회계 보고서. 기업 회계 원칙에 따라 작성되며  기업의 경영 성적 및 재정 상태를 외부에 공개할 때 쓴다.</t>
  </si>
  <si>
    <t>재물</t>
  </si>
  <si>
    <t>BLGS</t>
  </si>
  <si>
    <t>Belongings</t>
  </si>
  <si>
    <t>재발</t>
  </si>
  <si>
    <t>RLPS</t>
  </si>
  <si>
    <t>Relapse</t>
  </si>
  <si>
    <t>(한 번 생기었던 일이나 병 따위가) 다시 나타남.</t>
  </si>
  <si>
    <t>재발급</t>
  </si>
  <si>
    <t>RISSUC</t>
  </si>
  <si>
    <t>Reissuance</t>
  </si>
  <si>
    <t>다시 발급함</t>
  </si>
  <si>
    <t>재발송</t>
  </si>
  <si>
    <t>RESD</t>
  </si>
  <si>
    <t>Resend</t>
  </si>
  <si>
    <t>다시 발송함</t>
  </si>
  <si>
    <t>재발신</t>
  </si>
  <si>
    <t>RESND</t>
  </si>
  <si>
    <t>Re-Sending</t>
  </si>
  <si>
    <t>다시 발신함</t>
  </si>
  <si>
    <t>재발행</t>
  </si>
  <si>
    <t>RISSU</t>
  </si>
  <si>
    <t>Reissue</t>
  </si>
  <si>
    <t>[再發行]</t>
  </si>
  <si>
    <t>재배당</t>
  </si>
  <si>
    <t>RDVDN</t>
  </si>
  <si>
    <t>Re-dividend</t>
  </si>
  <si>
    <t>다시 배당함</t>
  </si>
  <si>
    <t>재배부</t>
  </si>
  <si>
    <t>RDST</t>
  </si>
  <si>
    <t>Redistribution</t>
  </si>
  <si>
    <t>다시 배부함.</t>
  </si>
  <si>
    <t>재배분</t>
  </si>
  <si>
    <t>RALOT</t>
  </si>
  <si>
    <t>Reallotment</t>
  </si>
  <si>
    <t>다시 배분함</t>
  </si>
  <si>
    <t>재배정</t>
  </si>
  <si>
    <t>RASG</t>
  </si>
  <si>
    <t>Re-Assigment</t>
  </si>
  <si>
    <t>다시 배정함</t>
  </si>
  <si>
    <t>재분류</t>
  </si>
  <si>
    <t>RECL</t>
  </si>
  <si>
    <t>Re-Classification</t>
  </si>
  <si>
    <t>[再分類] 다시 분류함</t>
  </si>
  <si>
    <t>재분배</t>
  </si>
  <si>
    <t>RDSB</t>
  </si>
  <si>
    <t>다시 분배함.</t>
  </si>
  <si>
    <t>재사용</t>
  </si>
  <si>
    <t>RUSE</t>
  </si>
  <si>
    <t>Reuse</t>
  </si>
  <si>
    <t>다시 사용함</t>
  </si>
  <si>
    <t>재사정</t>
  </si>
  <si>
    <t>RASS</t>
  </si>
  <si>
    <t>Reassessment</t>
  </si>
  <si>
    <t>다시 사정함.</t>
  </si>
  <si>
    <t>재산</t>
  </si>
  <si>
    <t>PRPT</t>
  </si>
  <si>
    <t>Property</t>
  </si>
  <si>
    <t>[財産] 개인이나 단체가 소유한 유형·무형의 경제적 가치가 있는 것의 총체</t>
  </si>
  <si>
    <t>재산권</t>
  </si>
  <si>
    <t>PPRGT</t>
  </si>
  <si>
    <t>Property Rights</t>
  </si>
  <si>
    <t>경제적 이익을 목적으로 하는 법적인 권리</t>
  </si>
  <si>
    <t>재산세</t>
  </si>
  <si>
    <t>PRTX</t>
  </si>
  <si>
    <t>Property Tax</t>
  </si>
  <si>
    <t>[財産稅]&lt;법률&gt; 지방세의 하나. 일정한 재산에 대하여 부가하며 상속세, 재평가세 따위가 있다</t>
  </si>
  <si>
    <t>재산세액</t>
  </si>
  <si>
    <t>PRTXA</t>
  </si>
  <si>
    <t>Property Tax Amount</t>
  </si>
  <si>
    <t>재산세의 액수</t>
  </si>
  <si>
    <t>재선정</t>
  </si>
  <si>
    <t>RSLC</t>
  </si>
  <si>
    <t>Re-selection</t>
  </si>
  <si>
    <t>다시 선정함</t>
  </si>
  <si>
    <t>재설정</t>
  </si>
  <si>
    <t>RSET</t>
  </si>
  <si>
    <t>Reset</t>
  </si>
  <si>
    <t>재설치</t>
  </si>
  <si>
    <t>RISTL</t>
  </si>
  <si>
    <t>Re-installation</t>
  </si>
  <si>
    <t>다시 설치함</t>
  </si>
  <si>
    <t>재송수신</t>
  </si>
  <si>
    <t>RSNRE</t>
  </si>
  <si>
    <t>Re Send &amp; Receive</t>
  </si>
  <si>
    <t>다시 송신하거나 수신함</t>
  </si>
  <si>
    <t>재송신</t>
  </si>
  <si>
    <t>RSND</t>
  </si>
  <si>
    <t>다시 송신함</t>
  </si>
  <si>
    <t>재수납</t>
  </si>
  <si>
    <t>RRCP</t>
  </si>
  <si>
    <t>Re-receipt</t>
  </si>
  <si>
    <t>다시 수납함</t>
  </si>
  <si>
    <t>재수신</t>
  </si>
  <si>
    <t>RRCV</t>
  </si>
  <si>
    <t>Re-Receive</t>
  </si>
  <si>
    <t>다시 수신받음</t>
  </si>
  <si>
    <t>재수탁</t>
  </si>
  <si>
    <t>RTRST</t>
  </si>
  <si>
    <t>Re-trust</t>
  </si>
  <si>
    <t>다시 수탁함</t>
  </si>
  <si>
    <t>재수행</t>
  </si>
  <si>
    <t>RXCT</t>
  </si>
  <si>
    <t>Re-Excution</t>
  </si>
  <si>
    <t>재차 수행하는 것</t>
  </si>
  <si>
    <t>재승인</t>
  </si>
  <si>
    <t>RAPV</t>
  </si>
  <si>
    <t>Reapproval</t>
  </si>
  <si>
    <t>다시 승인함</t>
  </si>
  <si>
    <t>재시가</t>
  </si>
  <si>
    <t>RCRP</t>
  </si>
  <si>
    <t>ReCurrentPrice</t>
  </si>
  <si>
    <t>특정 시정에 담보가격을 재 확인하여 시가를 확인 함</t>
  </si>
  <si>
    <t>재시도</t>
  </si>
  <si>
    <t>RTRY</t>
  </si>
  <si>
    <t>Retry</t>
  </si>
  <si>
    <t>다시 시도함</t>
  </si>
  <si>
    <t>재시작</t>
  </si>
  <si>
    <t>RESTT</t>
  </si>
  <si>
    <t>Restart</t>
  </si>
  <si>
    <t>[再始作] 다시 시작함</t>
  </si>
  <si>
    <t>재신규</t>
  </si>
  <si>
    <t>RNEW</t>
  </si>
  <si>
    <t>다시 신규로 함</t>
  </si>
  <si>
    <t>재신청</t>
  </si>
  <si>
    <t>RAPC</t>
  </si>
  <si>
    <t>Re-Application</t>
  </si>
  <si>
    <t>다시 신청함.</t>
  </si>
  <si>
    <t>재실행</t>
  </si>
  <si>
    <t>REXC</t>
  </si>
  <si>
    <t>Re Executing</t>
  </si>
  <si>
    <t>다시 실행함</t>
  </si>
  <si>
    <t>재심</t>
  </si>
  <si>
    <t>RINS</t>
  </si>
  <si>
    <t>Reinspection</t>
  </si>
  <si>
    <t>다시 심판함</t>
  </si>
  <si>
    <t>재심사</t>
  </si>
  <si>
    <t>REIV</t>
  </si>
  <si>
    <t>Re-Investigation</t>
  </si>
  <si>
    <t>다시 심사를 함</t>
  </si>
  <si>
    <t>재약정</t>
  </si>
  <si>
    <t>RESG</t>
  </si>
  <si>
    <t>Re-Assignment</t>
  </si>
  <si>
    <t>다시 약정함</t>
  </si>
  <si>
    <t>재연장</t>
  </si>
  <si>
    <t>REXS</t>
  </si>
  <si>
    <t>Re-Extension</t>
  </si>
  <si>
    <t>다시 연장함</t>
  </si>
  <si>
    <t>재열람</t>
  </si>
  <si>
    <t>RINP</t>
  </si>
  <si>
    <t>Re-Inspection</t>
  </si>
  <si>
    <t>재예치</t>
  </si>
  <si>
    <t>REDP</t>
  </si>
  <si>
    <t>Re-Deposit</t>
  </si>
  <si>
    <t>다시 예치함</t>
  </si>
  <si>
    <t>재예탁</t>
  </si>
  <si>
    <t>RDPS</t>
  </si>
  <si>
    <t>Re-deposit</t>
  </si>
  <si>
    <t>다시 예탁함</t>
  </si>
  <si>
    <t>재요청</t>
  </si>
  <si>
    <t>RRQST</t>
  </si>
  <si>
    <t>Re Request</t>
  </si>
  <si>
    <t>다시 요청함</t>
  </si>
  <si>
    <t>재원</t>
  </si>
  <si>
    <t>ROFF</t>
  </si>
  <si>
    <t>Financial Resources</t>
  </si>
  <si>
    <t>[財源] 재화나 자금이 나올 원천</t>
  </si>
  <si>
    <t>재이체</t>
  </si>
  <si>
    <t>RTNF</t>
  </si>
  <si>
    <t>Retransfer</t>
  </si>
  <si>
    <t>다시 이체함</t>
  </si>
  <si>
    <t>재인자</t>
  </si>
  <si>
    <t>REPRT</t>
  </si>
  <si>
    <t>Re Print</t>
  </si>
  <si>
    <t>다시 글자를 찍음</t>
  </si>
  <si>
    <t>재임</t>
  </si>
  <si>
    <t>BNOF</t>
  </si>
  <si>
    <t>Being in Office</t>
  </si>
  <si>
    <t>재입력</t>
  </si>
  <si>
    <t>RINPT</t>
  </si>
  <si>
    <t>Re Input</t>
  </si>
  <si>
    <t>다시 입력함</t>
  </si>
  <si>
    <t>재작성</t>
  </si>
  <si>
    <t>RWRT</t>
  </si>
  <si>
    <t>Re-Writing</t>
  </si>
  <si>
    <t>다시 작성함.</t>
  </si>
  <si>
    <t>재작업</t>
  </si>
  <si>
    <t>RWRK</t>
  </si>
  <si>
    <t>Rework</t>
  </si>
  <si>
    <t>다시 작업함</t>
  </si>
  <si>
    <t>재전송</t>
  </si>
  <si>
    <t>RTRS</t>
  </si>
  <si>
    <t>Re-Transmission</t>
  </si>
  <si>
    <t>재차 전송하는 것</t>
  </si>
  <si>
    <t>재접수</t>
  </si>
  <si>
    <t>RAPT</t>
  </si>
  <si>
    <t>Re-Acceptance</t>
  </si>
  <si>
    <t>다시 접수함.</t>
  </si>
  <si>
    <t>재정</t>
  </si>
  <si>
    <t>PBFN</t>
  </si>
  <si>
    <t>Public Finance</t>
  </si>
  <si>
    <t>국가 또는 지방 자치 단체가 행정 활동이나 공공 정책을 시행하기 위하여 자금을 만들어 관리하고 이용하는 경제 활동.</t>
  </si>
  <si>
    <t>재정거래</t>
  </si>
  <si>
    <t>ABTR</t>
  </si>
  <si>
    <t>Arbitrage Transaction</t>
  </si>
  <si>
    <t>어떤 상품의 가격이 시장간에 상이 할 경우 가격이 싼 시장에서 매입하여 비싼 시장에 매도함으로써 매매차익을 얻는 거래행위를 말하며, 차익거래라고도 한다.</t>
  </si>
  <si>
    <t>하행선</t>
  </si>
  <si>
    <t>SOULN</t>
  </si>
  <si>
    <t>탈것의 아래쪽 방향</t>
  </si>
  <si>
    <t>재정경제부</t>
  </si>
  <si>
    <t>MFE</t>
  </si>
  <si>
    <t>Ministry of Finance and Economy</t>
  </si>
  <si>
    <t>정부부처중 하나의 기관인 재정경제부</t>
  </si>
  <si>
    <t>재정산</t>
  </si>
  <si>
    <t>RSAC</t>
  </si>
  <si>
    <t>Recalculation</t>
  </si>
  <si>
    <t>정밀하게 계산하는 것</t>
  </si>
  <si>
    <t>재정의</t>
  </si>
  <si>
    <t>RDFN</t>
  </si>
  <si>
    <t>Redefine</t>
  </si>
  <si>
    <t>데이터 필드를 기존에 정의된 형태와는 다르게 재 정의 하는것</t>
  </si>
  <si>
    <t>재조정</t>
  </si>
  <si>
    <t>REDJ</t>
  </si>
  <si>
    <t>Readjustment</t>
  </si>
  <si>
    <t>[再調整]다시 조정함</t>
  </si>
  <si>
    <t>재조치</t>
  </si>
  <si>
    <t>TAA</t>
  </si>
  <si>
    <t>Take Action Again</t>
  </si>
  <si>
    <t>다시 조치하다</t>
  </si>
  <si>
    <t>재지급</t>
  </si>
  <si>
    <t>RPYM</t>
  </si>
  <si>
    <t>Re-Payment</t>
  </si>
  <si>
    <t>다시 출금함.</t>
  </si>
  <si>
    <t>재지적사항</t>
  </si>
  <si>
    <t>RPTM</t>
  </si>
  <si>
    <t>re Pointing Out Item</t>
  </si>
  <si>
    <t>다시 꼭 집어서 가리킴 항목</t>
  </si>
  <si>
    <t>재직</t>
  </si>
  <si>
    <t>TNOF</t>
  </si>
  <si>
    <t>Tenure Of Office</t>
  </si>
  <si>
    <t>[在職]어떤 직장에 소속되어 근무하고 있음.</t>
  </si>
  <si>
    <t>재직자</t>
  </si>
  <si>
    <t>INCMB</t>
  </si>
  <si>
    <t>Incumbent</t>
  </si>
  <si>
    <t>[在職者] 어떤 직장에 소속되어 근무하고 있는 사람</t>
  </si>
  <si>
    <t>재질</t>
  </si>
  <si>
    <t>QLMT</t>
  </si>
  <si>
    <t>Quality Of Material</t>
  </si>
  <si>
    <t>재료가 가지는 성질.</t>
  </si>
  <si>
    <t>재처리</t>
  </si>
  <si>
    <t>RPRCS</t>
  </si>
  <si>
    <t>Reprocessing</t>
  </si>
  <si>
    <t>다시 처리함</t>
  </si>
  <si>
    <t>재청구</t>
  </si>
  <si>
    <t>RBLL</t>
  </si>
  <si>
    <t>Rebilling</t>
  </si>
  <si>
    <t>재취득</t>
  </si>
  <si>
    <t>RACQ</t>
  </si>
  <si>
    <t>Re-Acquisition</t>
  </si>
  <si>
    <t>다시 취득함.</t>
  </si>
  <si>
    <t>재테크</t>
  </si>
  <si>
    <t>FNIN</t>
  </si>
  <si>
    <t>Financial investment</t>
  </si>
  <si>
    <t>재통화</t>
  </si>
  <si>
    <t>RCLG</t>
  </si>
  <si>
    <t>Recalling</t>
  </si>
  <si>
    <t>다시 통화함</t>
  </si>
  <si>
    <t>재투자</t>
  </si>
  <si>
    <t>RINV</t>
  </si>
  <si>
    <t>Re-investment</t>
  </si>
  <si>
    <t>재차 투자하는 것</t>
  </si>
  <si>
    <t>재판</t>
  </si>
  <si>
    <t>JDGM</t>
  </si>
  <si>
    <t>Judgement</t>
  </si>
  <si>
    <t>[裁判] 구체적인 소송 사건을 해결하기 위하여 법원 또는 법관이 공권적 판단을 내리는 일.</t>
  </si>
  <si>
    <t>재판단</t>
  </si>
  <si>
    <t>RJDG</t>
  </si>
  <si>
    <t>Re-Judgment</t>
  </si>
  <si>
    <t>다시 판단함</t>
  </si>
  <si>
    <t>재판부</t>
  </si>
  <si>
    <t>JSDP</t>
  </si>
  <si>
    <t>Justice Department</t>
  </si>
  <si>
    <t>특정 소송 사건을 심판하기 위하여 법관으로 구성하는 재판 부서</t>
  </si>
  <si>
    <t>재평가</t>
  </si>
  <si>
    <t>RESS</t>
  </si>
  <si>
    <t>[再評價]다시 평가함. 또는 그런 평가</t>
  </si>
  <si>
    <t>재학</t>
  </si>
  <si>
    <t>ATSC</t>
  </si>
  <si>
    <t>Attendance at school</t>
  </si>
  <si>
    <t>학교에 적(籍)을 두고 있음</t>
  </si>
  <si>
    <t>재학생</t>
  </si>
  <si>
    <t>USTD</t>
  </si>
  <si>
    <t>Undergraduated Student</t>
  </si>
  <si>
    <t>재학하고 있는 학생.</t>
  </si>
  <si>
    <t>재할인</t>
  </si>
  <si>
    <t>REDC</t>
  </si>
  <si>
    <t>Re-Discount</t>
  </si>
  <si>
    <t>[割引]일정한 값에서 얼마를 다시 뺌.</t>
  </si>
  <si>
    <t>재해</t>
  </si>
  <si>
    <t>DSST</t>
  </si>
  <si>
    <t>재앙으로 말미암아 받는 피해</t>
  </si>
  <si>
    <t>재협상</t>
  </si>
  <si>
    <t>RNGO</t>
  </si>
  <si>
    <t>Re-Negotiation</t>
  </si>
  <si>
    <t>다시 협상함.</t>
  </si>
  <si>
    <t>재형저축</t>
  </si>
  <si>
    <t>WABS</t>
  </si>
  <si>
    <t>Worker´s Asset Building Savings</t>
  </si>
  <si>
    <t>근로자의 자발적인 재산형성 노력에 대하여 국가가 금리 및 세제면에서 우대조치를 해줌으로써 정책적으로 지원하여 근로자의 장기저축을 가능하게 하고 나아가 재산형성을 촉진하려는 제도</t>
  </si>
  <si>
    <t>재호출</t>
  </si>
  <si>
    <t>RCOT</t>
  </si>
  <si>
    <t>Re-Calling-Out</t>
  </si>
  <si>
    <t>다시 호출함.</t>
  </si>
  <si>
    <t>재활</t>
  </si>
  <si>
    <t>RECT</t>
  </si>
  <si>
    <t>Re Activity</t>
  </si>
  <si>
    <t>다시 활동함</t>
  </si>
  <si>
    <t>재활용</t>
  </si>
  <si>
    <t>RCYL</t>
  </si>
  <si>
    <t>recycling</t>
  </si>
  <si>
    <t>폐품 따위를 손질하여 다시 씀</t>
  </si>
  <si>
    <t>저가</t>
  </si>
  <si>
    <t>LPRC</t>
  </si>
  <si>
    <t>Low Price</t>
  </si>
  <si>
    <t>낮은 가격</t>
  </si>
  <si>
    <t>저널</t>
  </si>
  <si>
    <t>JRNL</t>
  </si>
  <si>
    <t>온라인 시스템에서 시스템에 장애가 발생되었을 때를 대비하여 현재 수행중인 프로그램의 수행 상태를 보존한 기록</t>
  </si>
  <si>
    <t>저당</t>
  </si>
  <si>
    <t>COLL</t>
  </si>
  <si>
    <t>[抵當]&lt;법률&gt;부동산이나 동산을 채무의 담보로 잡거나 담보로 잡힘</t>
  </si>
  <si>
    <t>저당권</t>
  </si>
  <si>
    <t>HYPC</t>
  </si>
  <si>
    <t>Hypothec</t>
  </si>
  <si>
    <t>채무자나 제 3 자가 채권의 담보로 제공한 것을 담보제공자의 사용·수익에 맡겨 두면서, 변제(辨濟)가 없을 때 그 물건의 가액(價額)으로 우선변제를 받을 수 있는 담보물권</t>
  </si>
  <si>
    <t>저소득자</t>
  </si>
  <si>
    <t>LINCR</t>
  </si>
  <si>
    <t>Low Incomer</t>
  </si>
  <si>
    <t>낮은 소득을 올린 사람</t>
  </si>
  <si>
    <t>저시력</t>
  </si>
  <si>
    <t>LWVSN</t>
  </si>
  <si>
    <t>Low Vision</t>
  </si>
  <si>
    <t>저율</t>
  </si>
  <si>
    <t>LWRT</t>
  </si>
  <si>
    <t>A Low Rate</t>
  </si>
  <si>
    <t>어떠한 표준보다 낮은 비율.</t>
  </si>
  <si>
    <t>저장</t>
  </si>
  <si>
    <t>STRG</t>
  </si>
  <si>
    <t>Storing</t>
  </si>
  <si>
    <t>[貯藏]물건이나 재화 따위를 모아서 간수함</t>
  </si>
  <si>
    <t>저촉</t>
  </si>
  <si>
    <t>CNFT</t>
  </si>
  <si>
    <t>conflict</t>
  </si>
  <si>
    <t>법률이나 규칙 따위에 위반되거나 거슬림</t>
  </si>
  <si>
    <t>저축</t>
  </si>
  <si>
    <t>SVNG</t>
  </si>
  <si>
    <t>Savings</t>
  </si>
  <si>
    <t>[貯蓄]소득 가운데서 쓰고 남은 부분을 따로 모아 두는 일.</t>
  </si>
  <si>
    <t>저축서클</t>
  </si>
  <si>
    <t>SVCL</t>
  </si>
  <si>
    <t>Saving Circle</t>
  </si>
  <si>
    <t>수신저축의 실적증대를 위해 운영하는 모임.</t>
  </si>
  <si>
    <t>저축성</t>
  </si>
  <si>
    <t>SVTP</t>
  </si>
  <si>
    <t>Saving Type</t>
  </si>
  <si>
    <t>개인이 저축 및 이식(利殖)을 목적으로 맡김</t>
  </si>
  <si>
    <t>저축성예금</t>
  </si>
  <si>
    <t>SVTD</t>
  </si>
  <si>
    <t>Saving Type Deposit</t>
  </si>
  <si>
    <t>저축성과 예금의 복합어</t>
  </si>
  <si>
    <t>저축은행</t>
  </si>
  <si>
    <t>SVBK</t>
  </si>
  <si>
    <t>Saving Bank</t>
  </si>
  <si>
    <t>국민대중의 비교적 영세한 저축성 예금을 흡수하는 금융기관</t>
  </si>
  <si>
    <t>저층</t>
  </si>
  <si>
    <t>LR</t>
  </si>
  <si>
    <t>Low Rise</t>
  </si>
  <si>
    <t>낮은 층(건물)</t>
  </si>
  <si>
    <t>적격</t>
  </si>
  <si>
    <t>PRQL</t>
  </si>
  <si>
    <t>Proper qualification</t>
  </si>
  <si>
    <t>[適格]어떤 규정에 알맞은 자격을 지님.</t>
  </si>
  <si>
    <t>적금</t>
  </si>
  <si>
    <t>INDP</t>
  </si>
  <si>
    <t>Installment Deposit</t>
  </si>
  <si>
    <t>[積金]돈을 모아 둠. 또는 그 돈. 금융 기관에 일정 금액을 일정 기간 동안 불입한 다음에 찾는 저금.</t>
  </si>
  <si>
    <t>적기시정조치</t>
  </si>
  <si>
    <t>PCA</t>
  </si>
  <si>
    <t>Prompt Corrective Action</t>
  </si>
  <si>
    <t>부실의 소지가 있는 금융기관에 대해 금융당국이 내리는 경영개선 조치</t>
  </si>
  <si>
    <t>적립</t>
  </si>
  <si>
    <t>INSTL</t>
  </si>
  <si>
    <t>Installment</t>
  </si>
  <si>
    <t>[積立]모아서 쌓아 둠.</t>
  </si>
  <si>
    <t>적립년차</t>
  </si>
  <si>
    <t>ISYRLY</t>
  </si>
  <si>
    <t>Installment Yearly</t>
  </si>
  <si>
    <t>적립한 후 경과된 년수</t>
  </si>
  <si>
    <t>적립대상</t>
  </si>
  <si>
    <t>ISTG</t>
  </si>
  <si>
    <t>Installment Target</t>
  </si>
  <si>
    <t>적립할 대상</t>
  </si>
  <si>
    <t>적립률</t>
  </si>
  <si>
    <t>ALRT</t>
  </si>
  <si>
    <t>Accumulate Rate</t>
  </si>
  <si>
    <t>적립한 비율</t>
  </si>
  <si>
    <t>적립성</t>
  </si>
  <si>
    <t>ACMTP</t>
  </si>
  <si>
    <t>Accumulate Type</t>
  </si>
  <si>
    <t>[積立性] 모아서 쌓아두는 성격을 지님</t>
  </si>
  <si>
    <t>적립식</t>
  </si>
  <si>
    <t>ISST</t>
  </si>
  <si>
    <t>Instrallment style</t>
  </si>
  <si>
    <t>[積立式] 적립하는 방식을 따르는</t>
  </si>
  <si>
    <t>적부금</t>
  </si>
  <si>
    <t>INSV</t>
  </si>
  <si>
    <t>Installment Savings</t>
  </si>
  <si>
    <t>적금과 부금을 함께 이르는 말</t>
  </si>
  <si>
    <t>적수</t>
  </si>
  <si>
    <t>ACMBAL</t>
  </si>
  <si>
    <t>Accumulated Balance</t>
  </si>
  <si>
    <t>[積數]누적된 금액 또는 수량</t>
  </si>
  <si>
    <t>적요</t>
  </si>
  <si>
    <t>SUMRY</t>
  </si>
  <si>
    <t>Summary</t>
  </si>
  <si>
    <t>[摘要]요점을 뽑아 적는 것. 또는  그 요점</t>
  </si>
  <si>
    <t>적용</t>
  </si>
  <si>
    <t>APLY</t>
  </si>
  <si>
    <t>Apply</t>
  </si>
  <si>
    <t>[適用](무엇을 어디에) 맞추어 쓰는 것.</t>
  </si>
  <si>
    <t>적용기간</t>
  </si>
  <si>
    <t>APLTM</t>
  </si>
  <si>
    <t>Applied Term</t>
  </si>
  <si>
    <t>적용되는 기간</t>
  </si>
  <si>
    <t>적용기간별</t>
  </si>
  <si>
    <t>BAPT</t>
  </si>
  <si>
    <t>By Applied Term</t>
  </si>
  <si>
    <t>적용되는 기간별로</t>
  </si>
  <si>
    <t>적용률</t>
  </si>
  <si>
    <t>APRT</t>
  </si>
  <si>
    <t>Apply rate</t>
  </si>
  <si>
    <t>적용되는 비율</t>
  </si>
  <si>
    <t>적용외</t>
  </si>
  <si>
    <t>EXAP</t>
  </si>
  <si>
    <t>Except Applied</t>
  </si>
  <si>
    <t>적용된 것 이외</t>
  </si>
  <si>
    <t>적용자</t>
  </si>
  <si>
    <t>APPSN</t>
  </si>
  <si>
    <t>Applying Person</t>
  </si>
  <si>
    <t>적용하는 사람</t>
  </si>
  <si>
    <t>적용한도</t>
  </si>
  <si>
    <t>APLM</t>
  </si>
  <si>
    <t>Apply Limit</t>
  </si>
  <si>
    <t>적용과 한도의 복합어</t>
  </si>
  <si>
    <t>적자</t>
  </si>
  <si>
    <t>DFCI</t>
  </si>
  <si>
    <t>Deficit</t>
  </si>
  <si>
    <t>지출이 수입보다 많아서 생기는 결손액. 장부에 기록할 때 붉은 글자로 기입한 데서 유래</t>
  </si>
  <si>
    <t>적재</t>
  </si>
  <si>
    <t>LDNG</t>
  </si>
  <si>
    <t>Loading</t>
  </si>
  <si>
    <t>[積載]물건이나 짐을 선박, 차량 따위의 운송 수단에 실음</t>
  </si>
  <si>
    <t>적재자</t>
  </si>
  <si>
    <t>LODR</t>
  </si>
  <si>
    <t>Loader</t>
  </si>
  <si>
    <t>데이터를 적재한 사람</t>
  </si>
  <si>
    <t>적정</t>
  </si>
  <si>
    <t>PROP</t>
  </si>
  <si>
    <t>Proper</t>
  </si>
  <si>
    <t>[適正]｛주로 일부 명사 앞에 쓰여｝ 알맞고 바른 정도</t>
  </si>
  <si>
    <t>적정성</t>
  </si>
  <si>
    <t>POPR</t>
  </si>
  <si>
    <t>Propriety</t>
  </si>
  <si>
    <t>[명사]｛주로 일부 명사 앞에 쓰여｝ 알맞고 바른 정도.</t>
  </si>
  <si>
    <t>적합</t>
  </si>
  <si>
    <t>FTNS</t>
  </si>
  <si>
    <t>Fitness</t>
  </si>
  <si>
    <t>알맞게 들어맞음.</t>
  </si>
  <si>
    <t>적합률</t>
  </si>
  <si>
    <t>FTRT</t>
  </si>
  <si>
    <t>Fit Rate</t>
  </si>
  <si>
    <t>적합한 비율</t>
  </si>
  <si>
    <t>전거래</t>
  </si>
  <si>
    <t>WHTR</t>
  </si>
  <si>
    <t>Whole Transaction</t>
  </si>
  <si>
    <t>전체 거래</t>
  </si>
  <si>
    <t>전결</t>
  </si>
  <si>
    <t>APAT</t>
  </si>
  <si>
    <t>Approval Authority</t>
  </si>
  <si>
    <t>[專決]결정권자 마음대로 결정하고 처리함</t>
  </si>
  <si>
    <t>전결권</t>
  </si>
  <si>
    <t>DCRH</t>
  </si>
  <si>
    <t>Decision Right</t>
  </si>
  <si>
    <t>단독 책임으로 결정할 수 있는 권한</t>
  </si>
  <si>
    <t>전결권자</t>
  </si>
  <si>
    <t>ABDR</t>
  </si>
  <si>
    <t>arbitrary decisioner</t>
  </si>
  <si>
    <t>전결권한을 가진 사람</t>
  </si>
  <si>
    <t>전공</t>
  </si>
  <si>
    <t>MJR</t>
  </si>
  <si>
    <t>Major</t>
  </si>
  <si>
    <t>&lt;專攻&gt; 어느 한 분야를 전문적으로 연구함. 또는 그 분야</t>
  </si>
  <si>
    <t>CLGSPC</t>
  </si>
  <si>
    <t>college specialty</t>
  </si>
  <si>
    <t>대학전공</t>
  </si>
  <si>
    <t>전국</t>
  </si>
  <si>
    <t>WHCTRY</t>
  </si>
  <si>
    <t>Whole Country</t>
  </si>
  <si>
    <t>한 나라의 전체</t>
  </si>
  <si>
    <t>전금</t>
  </si>
  <si>
    <t>INRM</t>
  </si>
  <si>
    <t>Internal Remittance</t>
  </si>
  <si>
    <t>본점에서 지점으로 돈을 보내는것(&lt;-&gt; 역환)</t>
  </si>
  <si>
    <t>전기</t>
  </si>
  <si>
    <t>FRTR</t>
  </si>
  <si>
    <t>Former Term</t>
  </si>
  <si>
    <t>[前期]일정 기간을 몇 개로 나눈 첫 시기. 앞의 시기. 특히 앞의 결산기를 이른다.</t>
  </si>
  <si>
    <t>ELCT</t>
  </si>
  <si>
    <t>Electricity</t>
  </si>
  <si>
    <t>[電氣]&lt;물리&gt;물질 안에 있는 전자 또는 공간에 있는 자유 전자나 이온들의 움직임 때문에 생기는 에너지의 한 형태. 음전기와 양전기 두 가지가 있는데, 같은 종류의 전기는 밀어내고 다른 종류의 전기는 끌어당기는 힘이 있다</t>
  </si>
  <si>
    <t>전기대비</t>
  </si>
  <si>
    <t>PTVS</t>
  </si>
  <si>
    <t>Previous Term Versus</t>
  </si>
  <si>
    <t>전기료</t>
  </si>
  <si>
    <t>ELCRG</t>
  </si>
  <si>
    <t>Electrical Charges</t>
  </si>
  <si>
    <t>전기 사용료</t>
  </si>
  <si>
    <t>전기말</t>
  </si>
  <si>
    <t>FTRE</t>
  </si>
  <si>
    <t>Former Term End</t>
  </si>
  <si>
    <t>앞의 결산기의 끝무렵</t>
  </si>
  <si>
    <t>전기요금</t>
  </si>
  <si>
    <t>ELFR</t>
  </si>
  <si>
    <t>Electricity Fare</t>
  </si>
  <si>
    <t>전기와 요금의 복합어</t>
  </si>
  <si>
    <t>내림</t>
  </si>
  <si>
    <t>FLOOR</t>
  </si>
  <si>
    <t>접수처</t>
  </si>
  <si>
    <t>RCPL</t>
  </si>
  <si>
    <t>Reception Place</t>
  </si>
  <si>
    <t>[接受處]처리할 문서나 금품 따위를 받는 사무를 맡아보는 곳</t>
  </si>
  <si>
    <t>접점</t>
  </si>
  <si>
    <t>CNPN</t>
  </si>
  <si>
    <t>Contact Point</t>
  </si>
  <si>
    <t>접촉</t>
  </si>
  <si>
    <t>CONT</t>
  </si>
  <si>
    <t>[接觸]서로 닿음</t>
  </si>
  <si>
    <t>접촉자</t>
  </si>
  <si>
    <t>CTCR</t>
  </si>
  <si>
    <t>Contactor</t>
  </si>
  <si>
    <t>접촉한 사람</t>
  </si>
  <si>
    <t>정관</t>
  </si>
  <si>
    <t>COSL</t>
  </si>
  <si>
    <t>Company Seal</t>
  </si>
  <si>
    <t>회사나 공익 법인 등의 목적·조직·업무 집행 따위에 관한 규정, 또는 그것을 적은 문서</t>
  </si>
  <si>
    <t>정규</t>
  </si>
  <si>
    <t>RGLA</t>
  </si>
  <si>
    <t>Reqular</t>
  </si>
  <si>
    <t>[正規]정식으로 된 규정이나 규범. 규정에 맞는 정상적인 상태.</t>
  </si>
  <si>
    <t>정규직</t>
  </si>
  <si>
    <t>RGEP</t>
  </si>
  <si>
    <t>Regular Employee</t>
  </si>
  <si>
    <t>기간을 정하지 아니하고 정년까지의 고용이 보장되며 전일제로 일하는 직위나 직무</t>
  </si>
  <si>
    <t>정규화</t>
  </si>
  <si>
    <t>NORM</t>
  </si>
  <si>
    <t>Normalization</t>
  </si>
  <si>
    <t>좌우 대칭의 종 모양의 곡선. 정규 분포를 따르는 확률 변수</t>
  </si>
  <si>
    <t>정기</t>
  </si>
  <si>
    <t>PRDC</t>
  </si>
  <si>
    <t>Periodical</t>
  </si>
  <si>
    <t>[定期]기한이나 기간이 일정하게 정하여져 있는 것. 또는 그 기한이나 기간</t>
  </si>
  <si>
    <t>정기성</t>
  </si>
  <si>
    <t>FTMP</t>
  </si>
  <si>
    <t>Fix Time Propensity</t>
  </si>
  <si>
    <t>일정하게 정해진 시기나 기한의 성향</t>
  </si>
  <si>
    <t>정기예금</t>
  </si>
  <si>
    <t>TMDP</t>
  </si>
  <si>
    <t>Time Deposit</t>
  </si>
  <si>
    <t>[定期預金 ]예금자가 이자수취를 목적으로 일정기간 예입하기로 약정하는 기한부예금으로서 예입기관은 1개월 이상 2년 6개월 까지로 되어 있다. 일반정기예금 이외에 특정목적을 위해 예입하는 목적부정기예금이 있는데, 공모주청약 정기예금과 주택청약 정기예금이 이에 속한다</t>
  </si>
  <si>
    <t>정기적금</t>
  </si>
  <si>
    <t>RIID</t>
  </si>
  <si>
    <t>Regular Interval Installment Deposit</t>
  </si>
  <si>
    <t>일정 금액을 계약하고, 일정기간 매월 일정액을 불입하여 기간 만료 후에 계약금액을 환불받는 예금제도.</t>
  </si>
  <si>
    <t>정년</t>
  </si>
  <si>
    <t>RTRAG</t>
  </si>
  <si>
    <t>Retirement age</t>
  </si>
  <si>
    <t>근무하던 직장에서 물러나도록 정해진 나이</t>
  </si>
  <si>
    <t>정답</t>
  </si>
  <si>
    <t>CRAN</t>
  </si>
  <si>
    <t>Correct Answer</t>
  </si>
  <si>
    <t>정당</t>
  </si>
  <si>
    <t>JUST</t>
  </si>
  <si>
    <t>Justness</t>
  </si>
  <si>
    <t>정당하고 옮음</t>
  </si>
  <si>
    <t>정도</t>
  </si>
  <si>
    <t>DEG</t>
  </si>
  <si>
    <t>Degree</t>
  </si>
  <si>
    <t>[程度]사물의 성질이나 가치를 양부(良否), 우열 따위에서 본 분량이나 수준</t>
  </si>
  <si>
    <t>정량</t>
  </si>
  <si>
    <t>QUAN</t>
  </si>
  <si>
    <t>Quantitative</t>
  </si>
  <si>
    <t>정렬</t>
  </si>
  <si>
    <t>LNUP</t>
  </si>
  <si>
    <t>Lineup</t>
  </si>
  <si>
    <t>[整列]가지런하게 줄지어 늘어섬. 또는 그렇게 늘어서게 함. 가지런히 함 으로 순화</t>
  </si>
  <si>
    <t>정류장</t>
  </si>
  <si>
    <t>BSST</t>
  </si>
  <si>
    <t>Bus Stop or Station</t>
  </si>
  <si>
    <t>[명사]버스나 택시 따위가 사람을 태우거나 내려 주기 위하여 머무르는 일정한 장소.</t>
  </si>
  <si>
    <t>정률</t>
  </si>
  <si>
    <t>FXRT</t>
  </si>
  <si>
    <t>Fixed rate</t>
  </si>
  <si>
    <t>정리</t>
  </si>
  <si>
    <t>ARR</t>
  </si>
  <si>
    <t>Arrangement</t>
  </si>
  <si>
    <t>[整理](어수선하거나 여기저기 흩어져 있는 물건을) 한군데에 모으거나 둘 자리에 두거나 불필요한 것을 없애거나 하여 질서 있는 상태가 되게 하는 것.</t>
  </si>
  <si>
    <t>정리좌</t>
  </si>
  <si>
    <t>CLAC</t>
  </si>
  <si>
    <t>Clear Account</t>
  </si>
  <si>
    <t>무실적으로 정리된 계좌</t>
  </si>
  <si>
    <t>정리후</t>
  </si>
  <si>
    <t>AFAR</t>
  </si>
  <si>
    <t>After Arrangement</t>
  </si>
  <si>
    <t>정리한 이후</t>
  </si>
  <si>
    <t>정밀</t>
  </si>
  <si>
    <t>PRCI</t>
  </si>
  <si>
    <t>Precision</t>
  </si>
  <si>
    <t>[精密] 아주 정교하고 치밀하여 빈틈이 없고 자세함.</t>
  </si>
  <si>
    <t>정보</t>
  </si>
  <si>
    <t>INFO</t>
  </si>
  <si>
    <t>Information</t>
  </si>
  <si>
    <t>[情報]관찰이나 측정을 통해 수집된 데이터를 실제 문제에 도움이 될 수 있도록 해석하고 정리한 지식</t>
  </si>
  <si>
    <t>정보계</t>
  </si>
  <si>
    <t>MIS</t>
  </si>
  <si>
    <t>Management Information System</t>
  </si>
  <si>
    <t>계리의 이동이 없는 업무, 보통은 계정계 업무의 거래로그 데이터를 정보계 통합DB로 이관하여, 고객/자금 관련 분석/통계/보고서 등의 업무를 수행하는 업무파트</t>
  </si>
  <si>
    <t>정보생성</t>
  </si>
  <si>
    <t>IFCR</t>
  </si>
  <si>
    <t>Information Creation</t>
  </si>
  <si>
    <t>정보와 생성의 복합어</t>
  </si>
  <si>
    <t>정보성</t>
  </si>
  <si>
    <t>IFNT</t>
  </si>
  <si>
    <t>Information Nature</t>
  </si>
  <si>
    <t>정보의 성격을 지님</t>
  </si>
  <si>
    <t>정보통신</t>
  </si>
  <si>
    <t>IFCM</t>
  </si>
  <si>
    <t>Information and Communications</t>
  </si>
  <si>
    <t>정보와 통신의 합성어</t>
  </si>
  <si>
    <t>정보화</t>
  </si>
  <si>
    <t>IFNZ</t>
  </si>
  <si>
    <t>Informationalization</t>
  </si>
  <si>
    <t>정부</t>
  </si>
  <si>
    <t>GV</t>
  </si>
  <si>
    <t>Government</t>
  </si>
  <si>
    <t>[政府]입법  사법  행정의 삼권을 포함하는 통치 기구를 통틀어 이르는 말.</t>
  </si>
  <si>
    <t>정분류</t>
  </si>
  <si>
    <t>MCLF</t>
  </si>
  <si>
    <t>Main Classification</t>
  </si>
  <si>
    <t>Y=관측집단, E=예상집단, 사전확률 : 각개체가 각 집단 0 또는 1에 속할 확률, Pr(Y=1) Pr(Y=0)정분류 = Pr(Y=1 , E1) + Pr(Y=0,E=0) =Pr(E=1|Y=1)Pr(Y=1) + Pr(E=0|Y=0)Pr(Y=0)</t>
  </si>
  <si>
    <t>정비</t>
  </si>
  <si>
    <t>IMPRV</t>
  </si>
  <si>
    <t>기계나 설비가 제대로 작동하도록 보살피고 손질함.</t>
  </si>
  <si>
    <t>정사</t>
  </si>
  <si>
    <t>CRSR</t>
  </si>
  <si>
    <t>Careful Survey</t>
  </si>
  <si>
    <t>자세히 조사함</t>
  </si>
  <si>
    <t>정산</t>
  </si>
  <si>
    <t>ADJS</t>
  </si>
  <si>
    <t>[定算]예정한 계산.</t>
  </si>
  <si>
    <t>정산용</t>
  </si>
  <si>
    <t>ADJP</t>
  </si>
  <si>
    <t>Adjustment purpose</t>
  </si>
  <si>
    <t>정산할 목적이 있음</t>
  </si>
  <si>
    <t>정상</t>
  </si>
  <si>
    <t>NROM</t>
  </si>
  <si>
    <t>Normality</t>
  </si>
  <si>
    <t>[正常]특별한 변동이 없이 제대로인 상태</t>
  </si>
  <si>
    <t>정상이자</t>
  </si>
  <si>
    <t>NRIN</t>
  </si>
  <si>
    <t>Normal Interest</t>
  </si>
  <si>
    <t>정상과 이자의 복합어</t>
  </si>
  <si>
    <t>정상화</t>
  </si>
  <si>
    <t>NRML</t>
  </si>
  <si>
    <t>Nomalization</t>
  </si>
  <si>
    <t>[正常化]정상적인 상태가 되거나 되게 함</t>
  </si>
  <si>
    <t>정성평가</t>
  </si>
  <si>
    <t>QUEV</t>
  </si>
  <si>
    <t>Quality Evaluation</t>
  </si>
  <si>
    <t>성과측정방법중의 하나인 정성평가 측정방법</t>
  </si>
  <si>
    <t>정수</t>
  </si>
  <si>
    <t>CLWT</t>
  </si>
  <si>
    <t>Clean water</t>
  </si>
  <si>
    <t>FXNM</t>
  </si>
  <si>
    <t>Fixed number</t>
  </si>
  <si>
    <t>정액</t>
  </si>
  <si>
    <t>FXAM</t>
  </si>
  <si>
    <t>Fixed Amount</t>
  </si>
  <si>
    <t>[定額]일정한 금액. 정해진 액수</t>
  </si>
  <si>
    <t>정액식</t>
  </si>
  <si>
    <t>FXAMTP</t>
  </si>
  <si>
    <t>Fixed Amount Type</t>
  </si>
  <si>
    <t>정액 방식</t>
  </si>
  <si>
    <t>정원</t>
  </si>
  <si>
    <t>RLST</t>
  </si>
  <si>
    <t>Regular Staff</t>
  </si>
  <si>
    <t>정유</t>
  </si>
  <si>
    <t>OILRF</t>
  </si>
  <si>
    <t>Oil Refining</t>
  </si>
  <si>
    <t>기름을 정제함</t>
  </si>
  <si>
    <t>정율</t>
  </si>
  <si>
    <t>FRT</t>
  </si>
  <si>
    <t>A Fixed Rate</t>
  </si>
  <si>
    <t>일정한 비율. 정해진 비율</t>
  </si>
  <si>
    <t>정읍</t>
  </si>
  <si>
    <t>JNUP</t>
  </si>
  <si>
    <t>JEONGEUP</t>
  </si>
  <si>
    <t>DFN</t>
  </si>
  <si>
    <t>DEFINITION</t>
  </si>
  <si>
    <t>&lt;定義&gt; 어떤 개념의 내용이나 용어의 뜻을 다른 것과 구별할 수 있도록 명확히 한정하는 일, 또는 그 개념이나 뜻.</t>
  </si>
  <si>
    <t>정정</t>
  </si>
  <si>
    <t>UPD</t>
  </si>
  <si>
    <t>Update</t>
  </si>
  <si>
    <t>[訂正]잘못을 고쳐 바로잡는 것</t>
  </si>
  <si>
    <t>정제</t>
  </si>
  <si>
    <t>RFNM</t>
  </si>
  <si>
    <t>Refinement</t>
  </si>
  <si>
    <t>정지</t>
  </si>
  <si>
    <t>STOP</t>
  </si>
  <si>
    <t>[停止]하고 있던 일을 그만둠.  멈춤 으로 순화.지불정지  영업정지 등등등</t>
  </si>
  <si>
    <t>정책</t>
  </si>
  <si>
    <t>PLCY</t>
  </si>
  <si>
    <t>Policy</t>
  </si>
  <si>
    <t>정치적 목적을 실현하기 위한 방책</t>
  </si>
  <si>
    <t>정책성</t>
  </si>
  <si>
    <t>PCTP</t>
  </si>
  <si>
    <t>Policy Type</t>
  </si>
  <si>
    <t>정치적 목적의 성격을 지님</t>
  </si>
  <si>
    <t>정치인</t>
  </si>
  <si>
    <t>PLTC</t>
  </si>
  <si>
    <t>Politician</t>
  </si>
  <si>
    <t>정치를 맡아서 하는 사람. 또는 정치에 관한 학식과 경험이 풍부한 사람.</t>
  </si>
  <si>
    <t>정치자금</t>
  </si>
  <si>
    <t>PLFD</t>
  </si>
  <si>
    <t>Political Funds</t>
  </si>
  <si>
    <t>정치 활동을 하는 데 필요한 자금.</t>
  </si>
  <si>
    <t>정합성</t>
  </si>
  <si>
    <t>CMPTBT</t>
  </si>
  <si>
    <t>compatibility, adjust</t>
  </si>
  <si>
    <t>공리적인 논리 체계에서 우선 필요로 하는 요건으로 , 공리계에 논리적 모순이 없는 것</t>
  </si>
  <si>
    <t>정형</t>
  </si>
  <si>
    <t>TPCL</t>
  </si>
  <si>
    <t>Typicality</t>
  </si>
  <si>
    <t>일정한 형태나 형식이 정하여진 것</t>
  </si>
  <si>
    <t>경상</t>
  </si>
  <si>
    <t>ODN</t>
  </si>
  <si>
    <t>일정한 상태로 계속하여 변동이 없음.</t>
  </si>
  <si>
    <t>경상남도</t>
  </si>
  <si>
    <t>GSN</t>
  </si>
  <si>
    <t>Gyeongsangnam-do</t>
  </si>
  <si>
    <t>경상북도</t>
  </si>
  <si>
    <t>GSB</t>
  </si>
  <si>
    <t>Gyeongsangbuk-do</t>
  </si>
  <si>
    <t>경상비</t>
  </si>
  <si>
    <t>ODEXP</t>
  </si>
  <si>
    <t>Ordinary expense</t>
  </si>
  <si>
    <t>회계 연도마다 규칙적·계속적으로 지출되는 경비. ↔임시비</t>
  </si>
  <si>
    <t>경상이익</t>
  </si>
  <si>
    <t>ODPF</t>
  </si>
  <si>
    <t>Ordinary Profit</t>
  </si>
  <si>
    <t>기업의 경영 활동에서 경상적으로 발생하는 이익</t>
  </si>
  <si>
    <t>경영</t>
  </si>
  <si>
    <t>MNBS</t>
  </si>
  <si>
    <t>Management For Business</t>
  </si>
  <si>
    <t>[經營]기업이나 사업을 관리하고 운영함.</t>
  </si>
  <si>
    <t>경영권</t>
  </si>
  <si>
    <t>MGRH</t>
  </si>
  <si>
    <t>Right of Management</t>
  </si>
  <si>
    <t>경영자</t>
  </si>
  <si>
    <t>EXOF</t>
  </si>
  <si>
    <t>Executive Officer</t>
  </si>
  <si>
    <t>기업을 경영하는 사람</t>
  </si>
  <si>
    <t>경영주</t>
  </si>
  <si>
    <t>ECTV</t>
  </si>
  <si>
    <t>Executive</t>
  </si>
  <si>
    <t>경영진</t>
  </si>
  <si>
    <t>MAGT</t>
  </si>
  <si>
    <t>The Manangement</t>
  </si>
  <si>
    <t>경위</t>
  </si>
  <si>
    <t>WHCUM</t>
  </si>
  <si>
    <t>Whole Circumstance</t>
  </si>
  <si>
    <t>일이 전개되어 온 과정. (예:사건의 경위를 알아보다)</t>
  </si>
  <si>
    <t>경유</t>
  </si>
  <si>
    <t>PTHR</t>
  </si>
  <si>
    <t>Pass Through</t>
  </si>
  <si>
    <t>經由. 어떤 곳을 거쳐 지남</t>
  </si>
  <si>
    <t>경쟁</t>
  </si>
  <si>
    <t>CMPE</t>
  </si>
  <si>
    <t>Competition</t>
  </si>
  <si>
    <t>[競爭]같은 목적에 대하여 이기거나 앞서려고 서로 겨룸</t>
  </si>
  <si>
    <t>경쟁률</t>
  </si>
  <si>
    <t>CPRT</t>
  </si>
  <si>
    <t>Competition rate</t>
  </si>
  <si>
    <t>경쟁의 비율</t>
  </si>
  <si>
    <t>경쟁자</t>
  </si>
  <si>
    <t>RVL</t>
  </si>
  <si>
    <t>Rival</t>
  </si>
  <si>
    <t>경정</t>
  </si>
  <si>
    <t>RVSN</t>
  </si>
  <si>
    <t>revision</t>
  </si>
  <si>
    <t>경정급</t>
  </si>
  <si>
    <t>REA</t>
  </si>
  <si>
    <t>Revise Earning Amount</t>
  </si>
  <si>
    <t>수입금액에 대한 정정</t>
  </si>
  <si>
    <t>경정납</t>
  </si>
  <si>
    <t>RXA</t>
  </si>
  <si>
    <t>Revise Expenditure Amount</t>
  </si>
  <si>
    <t>지출금액에 대한 정정</t>
  </si>
  <si>
    <t>경정분</t>
  </si>
  <si>
    <t>TBR</t>
  </si>
  <si>
    <t>Target to be Revised</t>
  </si>
  <si>
    <t>경정할 대상을 일컬음</t>
  </si>
  <si>
    <t>올림</t>
  </si>
  <si>
    <t>CEIL</t>
  </si>
  <si>
    <t>재배송</t>
  </si>
  <si>
    <t>REQICK</t>
  </si>
  <si>
    <t>다시 (물품을) 가져다가 돌라 줌</t>
  </si>
  <si>
    <t>경제</t>
  </si>
  <si>
    <t>ECON</t>
  </si>
  <si>
    <t>생산수단과 노동으로써 자연에 작용하여 이러한 경제재를 획득(생산)하고, 그 생산물을 분배 소비하는 과정</t>
  </si>
  <si>
    <t>경조</t>
  </si>
  <si>
    <t>CNCN</t>
  </si>
  <si>
    <t>Congratulations And Condolence</t>
  </si>
  <si>
    <t>[慶弔]경사스럽거나 불행한</t>
  </si>
  <si>
    <t>경조금</t>
  </si>
  <si>
    <t>ECCA</t>
  </si>
  <si>
    <t>Expenditure For Congratulations And Condolences</t>
  </si>
  <si>
    <t>경사스러운 일을 축하하고, 흉사를 조문하기 위한 축하금·기념품·부의금 등과 기타 이와 유사한 금품(金品)을 말한다</t>
  </si>
  <si>
    <t>경조사</t>
  </si>
  <si>
    <t>HNCA</t>
  </si>
  <si>
    <t>Happiness &amp; Condolense Affairs</t>
  </si>
  <si>
    <t>[慶弔事] 경사스러운 일과 불행한 일</t>
  </si>
  <si>
    <t>경찰</t>
  </si>
  <si>
    <t>POLC</t>
  </si>
  <si>
    <t>Police</t>
  </si>
  <si>
    <t>경찰망</t>
  </si>
  <si>
    <t>PLCN</t>
  </si>
  <si>
    <t>Police Network</t>
  </si>
  <si>
    <t>금융결제원 전문거래 중 부정인출신고를 위해 경찰청과 연결된 전산망을 의미</t>
  </si>
  <si>
    <t>경찰서</t>
  </si>
  <si>
    <t>PCSN</t>
  </si>
  <si>
    <t>Police Station</t>
  </si>
  <si>
    <t>경찰 사무를 맡아보는 관청</t>
  </si>
  <si>
    <t>경찰청</t>
  </si>
  <si>
    <t>NPA</t>
  </si>
  <si>
    <t>National Police Agency</t>
  </si>
  <si>
    <t>행정 자치부 소속하에 설치되어 경찰 업무를 관장하는 정부 행정 기관.</t>
  </si>
  <si>
    <t>경축</t>
  </si>
  <si>
    <t>CNGT</t>
  </si>
  <si>
    <t>Congratulations</t>
  </si>
  <si>
    <t>남의 좋은 일을 기뻐하고 즐거워한다는 뜻으로 인사함. 또는 그런 인사.</t>
  </si>
  <si>
    <t>경합</t>
  </si>
  <si>
    <t>CPET</t>
  </si>
  <si>
    <t>Compete</t>
  </si>
  <si>
    <t>맞서 겨룸.</t>
  </si>
  <si>
    <t>경험</t>
  </si>
  <si>
    <t>EXPI</t>
  </si>
  <si>
    <t>Experience</t>
  </si>
  <si>
    <t>[經驗]실지로 보고 듣고 겪는 일  또는 그 과정 및 과정에서 얻는 지식이나 기능</t>
  </si>
  <si>
    <t>경험손실</t>
  </si>
  <si>
    <t>XL</t>
  </si>
  <si>
    <t>Experienced Loss</t>
  </si>
  <si>
    <t>과거 일정기간의 손실을 기반으로 산출한 통계</t>
  </si>
  <si>
    <t>계급</t>
  </si>
  <si>
    <t>RAK</t>
  </si>
  <si>
    <t>사회나 일정한 조직 내에서의 지위, 관직 따위의 단계</t>
  </si>
  <si>
    <t>계단</t>
  </si>
  <si>
    <t>STIR</t>
  </si>
  <si>
    <t>Stairs</t>
  </si>
  <si>
    <t>사람이 오르내리기 위하여 건물이나 비탈에 만든 층층대</t>
  </si>
  <si>
    <t>계량</t>
  </si>
  <si>
    <t>MESURE</t>
  </si>
  <si>
    <t>1.수량을 혜아림, 2.부피,무게 따위를 잼</t>
  </si>
  <si>
    <t>계류</t>
  </si>
  <si>
    <t>MRNG</t>
  </si>
  <si>
    <t>Mooring</t>
  </si>
  <si>
    <t>[繫留] 일정한 곳을 벗어나지 못하도록 밧줄 같은 것으로 붙잡아 매어 놓음</t>
  </si>
  <si>
    <t>계리</t>
  </si>
  <si>
    <t>ACON</t>
  </si>
  <si>
    <t>Accounting</t>
  </si>
  <si>
    <t>[計理]계산하여 정리함.</t>
  </si>
  <si>
    <t>계산</t>
  </si>
  <si>
    <t>CALC</t>
  </si>
  <si>
    <t>[計算]그 값이나 답을 구하기 위해 덧셈·뺄셈·곱셈·나눗셈의 방식으로 셈하는 것 / (값을) 치르는 것.</t>
  </si>
  <si>
    <t>계산금액</t>
  </si>
  <si>
    <t>CCAM</t>
  </si>
  <si>
    <t>Calculate Amount</t>
  </si>
  <si>
    <t>계산하여 산출한 금액</t>
  </si>
  <si>
    <t>계산서</t>
  </si>
  <si>
    <t>BLLS</t>
  </si>
  <si>
    <t>Bill</t>
  </si>
  <si>
    <t>계산한 내용을 자세히 적은 서류</t>
  </si>
  <si>
    <t>계산식</t>
  </si>
  <si>
    <t>CLFR</t>
  </si>
  <si>
    <t>Calculation Formula</t>
  </si>
  <si>
    <t>계산하는 식</t>
  </si>
  <si>
    <t>계산율</t>
  </si>
  <si>
    <t>CLRT</t>
  </si>
  <si>
    <t>Calculation Rate</t>
  </si>
  <si>
    <t>계산하는 비율</t>
  </si>
  <si>
    <t>계산전</t>
  </si>
  <si>
    <t>BFCC</t>
  </si>
  <si>
    <t>Before Calculation</t>
  </si>
  <si>
    <t>계산하기 이전</t>
  </si>
  <si>
    <t>계상</t>
  </si>
  <si>
    <t>ARPR</t>
  </si>
  <si>
    <t>Appropriate</t>
  </si>
  <si>
    <t>[計上]계산하여 올림.</t>
  </si>
  <si>
    <t>계속</t>
  </si>
  <si>
    <t>CNTI</t>
  </si>
  <si>
    <t>끊이지 아니하고 잇대어 나아감</t>
  </si>
  <si>
    <t>계수</t>
  </si>
  <si>
    <t>FCNT</t>
  </si>
  <si>
    <t>Figures Count</t>
  </si>
  <si>
    <t>[計數]수를 계산하여 얻은값</t>
  </si>
  <si>
    <t>계약</t>
  </si>
  <si>
    <t>CNTR</t>
  </si>
  <si>
    <t>Contract</t>
  </si>
  <si>
    <t>[契約]관련되는 사람이나 조직체 사이에서 서로 지켜야 할 의무에 대하여 글이나 말로 정하여 둠. 또는 그런 약속.</t>
  </si>
  <si>
    <t>계약기간</t>
  </si>
  <si>
    <t>CNPD</t>
  </si>
  <si>
    <t>Contract Period</t>
  </si>
  <si>
    <t>두 사람 이상의 의사의 합의에 따라 성립하는 법률 상의 기일</t>
  </si>
  <si>
    <t>계약서</t>
  </si>
  <si>
    <t>CNSH</t>
  </si>
  <si>
    <t>Contract Sheet</t>
  </si>
  <si>
    <t>[契約書]계약이 성립되었음을 증명하기 위하여 작성하는 서류</t>
  </si>
  <si>
    <t>계약자</t>
  </si>
  <si>
    <t>CTRR</t>
  </si>
  <si>
    <t>Contractor</t>
  </si>
  <si>
    <t>[契約者]계약을 맺은 사람</t>
  </si>
  <si>
    <t>계약전</t>
  </si>
  <si>
    <t>BFCNT</t>
  </si>
  <si>
    <t>계약하기 이전</t>
  </si>
  <si>
    <t>계약직</t>
  </si>
  <si>
    <t>CNEM</t>
  </si>
  <si>
    <t>Contract Employee</t>
  </si>
  <si>
    <t>일정한 근로 기간 및 방식, 임금 따위를 계약을 통하여 약정하고 그 기간 내에만 고용이 지속되는 직위나 직무</t>
  </si>
  <si>
    <t>계약직원</t>
  </si>
  <si>
    <t>CTEM</t>
  </si>
  <si>
    <t>계약과 직원의 복합어</t>
  </si>
  <si>
    <t>계열</t>
  </si>
  <si>
    <t>AFF</t>
  </si>
  <si>
    <t>Affiliate</t>
  </si>
  <si>
    <t>[系列]서로 관련이 있거나 유사한 점에서 한 갈래로 이어지는 계통이나 조직</t>
  </si>
  <si>
    <t>계열사</t>
  </si>
  <si>
    <t>AFCO</t>
  </si>
  <si>
    <t>Affiliate Company</t>
  </si>
  <si>
    <t>특정 대기업과 긴밀한 관계를 갖고 특별한 거래를 하며, 그 지배 하에 있는 회사.</t>
  </si>
  <si>
    <t>계열주</t>
  </si>
  <si>
    <t>AFHO</t>
  </si>
  <si>
    <t>Affiliate Head Company</t>
  </si>
  <si>
    <t>둘 이상의 회사의 집단을 지배하는 사람 또는 회사</t>
  </si>
  <si>
    <t>계정</t>
  </si>
  <si>
    <t>ACNT</t>
  </si>
  <si>
    <t>[計定] 상품의 외상 구입 등 거래의 내용을 조직적이고 체계적으로 계산할 수 있도록 복식부기에서 사용되는 하나의 계산단위. 시스템 자원에 접근할 수 있는 권한이 부여된 자에 대해 ID 등과 같은 세부내역 정보.</t>
  </si>
  <si>
    <t>계정계</t>
  </si>
  <si>
    <t>CBS</t>
  </si>
  <si>
    <t>Core Banking System</t>
  </si>
  <si>
    <t>여수신 업무나 외국환 업무와 같이 고객과 직접적으로 금융거래를 담당하는 시스템으로, 고객·성과·위험 등을 담당하는 정보계와 함께 금융회사 내의 차세대 시스템을 형성할 양대 축으로 주목받고 있는 시스템이다</t>
  </si>
  <si>
    <t>ACCT</t>
  </si>
  <si>
    <t>Accuont Subject</t>
  </si>
  <si>
    <t>회계에서, 단위가 되는 각 계정의 명칭.</t>
  </si>
  <si>
    <t>애향전북</t>
  </si>
  <si>
    <t>LVJB</t>
  </si>
  <si>
    <t>Love of Jeonbuk</t>
  </si>
  <si>
    <t>전북은행의 상품의 명칭</t>
  </si>
  <si>
    <t>액면</t>
  </si>
  <si>
    <t>FCVL</t>
  </si>
  <si>
    <t>Face Value</t>
  </si>
  <si>
    <t>[額面]말이나 글로 표현된 사실이나 겉으로 드러난 모습을 비유적으로 이르는 말. 화폐  유가 증권 따위의 앞면.</t>
  </si>
  <si>
    <t>액면가</t>
  </si>
  <si>
    <t>FCVAL</t>
  </si>
  <si>
    <t>화폐나 유가 증권 따위의 표면에 적힌 가격</t>
  </si>
  <si>
    <t>앨범</t>
  </si>
  <si>
    <t>ALBM</t>
  </si>
  <si>
    <t>Album</t>
  </si>
  <si>
    <t>사진첨 또는 음반</t>
  </si>
  <si>
    <t>야간</t>
  </si>
  <si>
    <t>NGH</t>
  </si>
  <si>
    <t>Nighttime</t>
  </si>
  <si>
    <t>해가 진 뒤부터 먼동이 트기 전까지의 동안.</t>
  </si>
  <si>
    <t>야근</t>
  </si>
  <si>
    <t>OVTM</t>
  </si>
  <si>
    <t>Overtime</t>
  </si>
  <si>
    <t>약관</t>
  </si>
  <si>
    <t>STPL</t>
  </si>
  <si>
    <t>Stipulation</t>
  </si>
  <si>
    <t>[約款]계약의 당사자가 다수의 상대편과 계약을 체결하기 위하여 일정한 형식에 의하여 미리 마련한 계약의 내용.</t>
  </si>
  <si>
    <t>약도</t>
  </si>
  <si>
    <t>SMAP</t>
  </si>
  <si>
    <t>A sketch or rough map</t>
  </si>
  <si>
    <t>간략하게 줄여 주요한 것만 그린 도면이나 지도</t>
  </si>
  <si>
    <t>약력</t>
  </si>
  <si>
    <t>SRHS</t>
  </si>
  <si>
    <t>Short history</t>
  </si>
  <si>
    <t>약속</t>
  </si>
  <si>
    <t>PRMS</t>
  </si>
  <si>
    <t>Promise</t>
  </si>
  <si>
    <t>[約束]다른 사람과 앞으로의 일을 어떻게 할 것인가를 미리 정하여 둠. 또는 그렇게 정한 내용</t>
  </si>
  <si>
    <t>약속어음</t>
  </si>
  <si>
    <t>PMNT</t>
  </si>
  <si>
    <t>발행인이 소지인에 대하여 일정기일에 일정금액을 지급할 것을 약속하는 어음(어음법 75∼78조).</t>
  </si>
  <si>
    <t>약식</t>
  </si>
  <si>
    <t>INFR</t>
  </si>
  <si>
    <t>[略式]정식의 절차를 생략한 간단한 방식</t>
  </si>
  <si>
    <t>약어</t>
  </si>
  <si>
    <t>ABBR</t>
  </si>
  <si>
    <t>Abbreviation</t>
  </si>
  <si>
    <t>[略語]단어의 일부분이 줄어든 것.</t>
  </si>
  <si>
    <t>약점</t>
  </si>
  <si>
    <t>WKNS</t>
  </si>
  <si>
    <t>Weakness</t>
  </si>
  <si>
    <t>약정</t>
  </si>
  <si>
    <t>AGRE</t>
  </si>
  <si>
    <t>[約定]약속을 정함,&lt;경제&gt;증권 시장에서, 거래원 사이에 증권의 매매가 성립되는 일</t>
  </si>
  <si>
    <t>약정서</t>
  </si>
  <si>
    <t>DECN</t>
  </si>
  <si>
    <t>Deed of contract</t>
  </si>
  <si>
    <t>약정이자</t>
  </si>
  <si>
    <t>CTRINT</t>
  </si>
  <si>
    <t>Contractual interest</t>
  </si>
  <si>
    <t>당사자의 법률행위에 근거하여 받는 이자를 약정이자(約定利子)라고 한다</t>
  </si>
  <si>
    <t>약혼</t>
  </si>
  <si>
    <t>ENGM</t>
  </si>
  <si>
    <t>Engagement</t>
  </si>
  <si>
    <t>양각</t>
  </si>
  <si>
    <t>EMBCV</t>
  </si>
  <si>
    <t>Embossed Carving</t>
  </si>
  <si>
    <t>[陽刻] 글자나 그림 따위를 도드라지게 새김</t>
  </si>
  <si>
    <t>양도</t>
  </si>
  <si>
    <t>TRNR</t>
  </si>
  <si>
    <t>Transffer</t>
  </si>
  <si>
    <t>[讓渡]권리·재산·법률상의 지위 등을 남에게 넘겨줌</t>
  </si>
  <si>
    <t>양도성</t>
  </si>
  <si>
    <t>TSFF</t>
  </si>
  <si>
    <t>양도의 성격을 가짐</t>
  </si>
  <si>
    <t>양도인</t>
  </si>
  <si>
    <t>TFRR</t>
  </si>
  <si>
    <t>권리, 재산, 법률에서의 지위 따위를 남에게 넘겨주는 사람</t>
  </si>
  <si>
    <t>양도전</t>
  </si>
  <si>
    <t>BFTRS</t>
  </si>
  <si>
    <t>Before Transffer</t>
  </si>
  <si>
    <t>양도한 이전</t>
  </si>
  <si>
    <t>양도후</t>
  </si>
  <si>
    <t>AFTRS</t>
  </si>
  <si>
    <t>After Transffer</t>
  </si>
  <si>
    <t>양도한 이후</t>
  </si>
  <si>
    <t>양력</t>
  </si>
  <si>
    <t>SOLC</t>
  </si>
  <si>
    <t>Solar Calendar</t>
  </si>
  <si>
    <t>지구가 태양의 둘레를 한 바퀴 도는 데 걸리는 시간을 1년으로 정한 역법</t>
  </si>
  <si>
    <t>양륙</t>
  </si>
  <si>
    <t>LNDG</t>
  </si>
  <si>
    <t>Landing</t>
  </si>
  <si>
    <t>揚陸.  배에 실려 있는 짐을 뭍으로 운반함</t>
  </si>
  <si>
    <t>양면</t>
  </si>
  <si>
    <t>BTFC</t>
  </si>
  <si>
    <t>Both Faces</t>
  </si>
  <si>
    <t>사물의 두 면. 또는, 겉과 안</t>
  </si>
  <si>
    <t>양변</t>
  </si>
  <si>
    <t>BTH</t>
  </si>
  <si>
    <t>Both Side</t>
  </si>
  <si>
    <t>대변+차변</t>
  </si>
  <si>
    <t>양수</t>
  </si>
  <si>
    <t>INHT</t>
  </si>
  <si>
    <t>[讓受] 권리·재산 및 법률상의 지위 등을 남에게서 넘겨받음</t>
  </si>
  <si>
    <t>양수도</t>
  </si>
  <si>
    <t>ABT</t>
  </si>
  <si>
    <t>Acquisition By Transfer Or Transfer</t>
  </si>
  <si>
    <t>[讓渡] 권리·재산·법률상의 지위 등을 남에게 넘겨주고 받음</t>
  </si>
  <si>
    <t>양수인</t>
  </si>
  <si>
    <t>GRNT</t>
  </si>
  <si>
    <t>Grantee</t>
  </si>
  <si>
    <t>[讓受者](=피(被)수여자)권리를 타인으로부터 매입하였거나 양도받은</t>
  </si>
  <si>
    <t>양수후</t>
  </si>
  <si>
    <t>AFIH</t>
  </si>
  <si>
    <t>권리, 재산 등을 넘겨받은 후</t>
  </si>
  <si>
    <t>FXFR</t>
  </si>
  <si>
    <t>Fixed Form</t>
  </si>
  <si>
    <t>양적</t>
  </si>
  <si>
    <t>QNTV</t>
  </si>
  <si>
    <t>양적중요성</t>
  </si>
  <si>
    <t>QNIP</t>
  </si>
  <si>
    <t>Quantitative Importance</t>
  </si>
  <si>
    <t>양정</t>
  </si>
  <si>
    <t>MSPN</t>
  </si>
  <si>
    <t>Mesure of punishment</t>
  </si>
  <si>
    <t>(가볍고 무거운 정도를) 헤아려서 정함.</t>
  </si>
  <si>
    <t>양편</t>
  </si>
  <si>
    <t>BTSD</t>
  </si>
  <si>
    <t>[兩便]상대가 되는 두 편</t>
  </si>
  <si>
    <t>어린이</t>
  </si>
  <si>
    <t>CHID</t>
  </si>
  <si>
    <t>Child</t>
  </si>
  <si>
    <t>어린이집대출</t>
  </si>
  <si>
    <t>NSLN</t>
  </si>
  <si>
    <t>NURSERY LOAN</t>
  </si>
  <si>
    <t>전북은행의 여신상품의 명칭-베스트어린이집대출</t>
  </si>
  <si>
    <t>어음</t>
  </si>
  <si>
    <t>DRAF</t>
  </si>
  <si>
    <t>Draft</t>
  </si>
  <si>
    <t>일정한 금액을 일정한 기일에 일정한 곳에서 지급할 것을 약속하는 유가 증권</t>
  </si>
  <si>
    <t>어음발행</t>
  </si>
  <si>
    <t>DRIS</t>
  </si>
  <si>
    <t>Draft Issue</t>
  </si>
  <si>
    <t>어음과 발행의 복합어</t>
  </si>
  <si>
    <t>어트리뷰트</t>
  </si>
  <si>
    <t>ATBT</t>
  </si>
  <si>
    <t>어떤 주제가 가지고 있는 성격을 규정하는 요소</t>
  </si>
  <si>
    <t>어플리케이션</t>
  </si>
  <si>
    <t>APP</t>
  </si>
  <si>
    <t>응용 프로그램</t>
  </si>
  <si>
    <t>억제</t>
  </si>
  <si>
    <t>SPRS</t>
  </si>
  <si>
    <t>Supression</t>
  </si>
  <si>
    <t>언론</t>
  </si>
  <si>
    <t>PRS</t>
  </si>
  <si>
    <t>Press</t>
  </si>
  <si>
    <t>말이나 글로 자기 사상을 발표하는 일. 또는 그 말이나 글.</t>
  </si>
  <si>
    <t>언어</t>
  </si>
  <si>
    <t>LANG</t>
  </si>
  <si>
    <t>Language</t>
  </si>
  <si>
    <t>생각이나 느낌을 나타내거나 전달하기 위하여 사용하는 음성·문자·몸짓 등의 수단 또는 그 사회관습적 체계</t>
  </si>
  <si>
    <t>엄브렐러</t>
  </si>
  <si>
    <t>UMBR</t>
  </si>
  <si>
    <t>Umbrella</t>
  </si>
  <si>
    <t>업계</t>
  </si>
  <si>
    <t>BCS</t>
  </si>
  <si>
    <t>Business Circles</t>
  </si>
  <si>
    <t>[業界] 같은 업종에 종사하는 사람들의 사회.</t>
  </si>
  <si>
    <t>업권</t>
  </si>
  <si>
    <t>BSZN</t>
  </si>
  <si>
    <t>Business Zone</t>
  </si>
  <si>
    <t>업무의 권역</t>
  </si>
  <si>
    <t>업권별</t>
  </si>
  <si>
    <t>BBSZ</t>
  </si>
  <si>
    <t>By Business Zone</t>
  </si>
  <si>
    <t>각 업권 단위로</t>
  </si>
  <si>
    <t>ULOD</t>
  </si>
  <si>
    <t>Upload</t>
  </si>
  <si>
    <t>한 컴퓨터 시스템에서 다른 시스템으로 파일을 전송하는 작업</t>
  </si>
  <si>
    <t>업무</t>
  </si>
  <si>
    <t>BZWK</t>
  </si>
  <si>
    <t>Business Work</t>
  </si>
  <si>
    <t>공무나 사업 따위에 관한 일</t>
  </si>
  <si>
    <t>업무별</t>
  </si>
  <si>
    <t>PBZWK</t>
  </si>
  <si>
    <t>Per Business work</t>
  </si>
  <si>
    <t>업무에 따른</t>
  </si>
  <si>
    <t>업무선처리</t>
  </si>
  <si>
    <t>PREBZ</t>
  </si>
  <si>
    <t>Pre Process For Business</t>
  </si>
  <si>
    <t>업무선처리. 모델에서 선처리를 위한 표준단어</t>
  </si>
  <si>
    <t>업무용</t>
  </si>
  <si>
    <t>BSPR</t>
  </si>
  <si>
    <t>Business purpose</t>
  </si>
  <si>
    <t>업무제휴</t>
  </si>
  <si>
    <t>BSAL</t>
  </si>
  <si>
    <t>Business Alliance</t>
  </si>
  <si>
    <t>업무와 제휴의 복합어</t>
  </si>
  <si>
    <t>업무후처리</t>
  </si>
  <si>
    <t>PSTBZ</t>
  </si>
  <si>
    <t>Post Process For Business</t>
  </si>
  <si>
    <t>업무후처리. 모델에서 후처리를 위한 표준단어</t>
  </si>
  <si>
    <t>업소</t>
  </si>
  <si>
    <t>BSSH</t>
  </si>
  <si>
    <t>Business Establishment</t>
  </si>
  <si>
    <t>[業所] 사업을 벌이고 있는 장소.</t>
  </si>
  <si>
    <t>업적</t>
  </si>
  <si>
    <t>ACNM</t>
  </si>
  <si>
    <t>Achievements</t>
  </si>
  <si>
    <t>업종</t>
  </si>
  <si>
    <t>TPBS</t>
  </si>
  <si>
    <t>Types Of Business</t>
  </si>
  <si>
    <t>[業種]무엇을 판매하는가를 기준으로 사업을 분류하는 것. 생산단계별 취급 상품의 물리적 특성에 의한 분류 방법</t>
  </si>
  <si>
    <t>업종그룹</t>
  </si>
  <si>
    <t>GRTB</t>
  </si>
  <si>
    <t>Group of Types Of Business</t>
  </si>
  <si>
    <t>업종과 그룹의 복합어</t>
  </si>
  <si>
    <t>업종별</t>
  </si>
  <si>
    <t>PIND</t>
  </si>
  <si>
    <t>Part of Industry</t>
  </si>
  <si>
    <t>업체</t>
  </si>
  <si>
    <t>CO</t>
  </si>
  <si>
    <t>Corperation</t>
  </si>
  <si>
    <t>[業體]기업체 사업체의 준말,사업이나 기업의 주체</t>
  </si>
  <si>
    <t>업체별</t>
  </si>
  <si>
    <t>PRCO</t>
  </si>
  <si>
    <t>Per Corperation</t>
  </si>
  <si>
    <t>업체 별로</t>
  </si>
  <si>
    <t>업태</t>
  </si>
  <si>
    <t>BSCD</t>
  </si>
  <si>
    <t>Business Condition</t>
  </si>
  <si>
    <t>[業態] 영업이나 사업의 실태.</t>
  </si>
  <si>
    <t>일자</t>
  </si>
  <si>
    <t>DT</t>
  </si>
  <si>
    <t>date(Year, Month And Day)</t>
  </si>
  <si>
    <t>1.날짜. 년월일</t>
  </si>
  <si>
    <t>일자별</t>
  </si>
  <si>
    <t>PRDD</t>
  </si>
  <si>
    <t>Per Date</t>
  </si>
  <si>
    <t>일자 단위로</t>
  </si>
  <si>
    <t>일정</t>
  </si>
  <si>
    <t>SCDL</t>
  </si>
  <si>
    <t>일중</t>
  </si>
  <si>
    <t>DYDR</t>
  </si>
  <si>
    <t>Day During</t>
  </si>
  <si>
    <t>정오 때</t>
  </si>
  <si>
    <t>일지</t>
  </si>
  <si>
    <t>DLLG</t>
  </si>
  <si>
    <t>daily log</t>
  </si>
  <si>
    <t>그날그날의 일을 적은 기록. 또는 그런 책</t>
  </si>
  <si>
    <t>일치</t>
  </si>
  <si>
    <t>AGRM</t>
  </si>
  <si>
    <t>비교되는 대상들이 서로 어긋나지 아니하고 같거나 들어맞음</t>
  </si>
  <si>
    <t>일할</t>
  </si>
  <si>
    <t>BYD</t>
  </si>
  <si>
    <t>By Day</t>
  </si>
  <si>
    <t>일 단위</t>
  </si>
  <si>
    <t>일회용</t>
  </si>
  <si>
    <t>USEOT</t>
  </si>
  <si>
    <t>USE ONETIME</t>
  </si>
  <si>
    <t>임가공</t>
  </si>
  <si>
    <t>TPRC</t>
  </si>
  <si>
    <t>Tall Processing</t>
  </si>
  <si>
    <t>재화의 주요자재를 전혀 부담하지 않고 다른 사람이 의뢰한 바에 따라 재화를 단순히 가공해 주는 것</t>
  </si>
  <si>
    <t>임계</t>
  </si>
  <si>
    <t>CRTC</t>
  </si>
  <si>
    <t>Critical</t>
  </si>
  <si>
    <t>사물이 어떠한 기준에 의하여 분간되는 한계</t>
  </si>
  <si>
    <t>임계치</t>
  </si>
  <si>
    <t>CRVL</t>
  </si>
  <si>
    <t>Critical Value</t>
  </si>
  <si>
    <t>임계수준에 도달한 값</t>
  </si>
  <si>
    <t>임금</t>
  </si>
  <si>
    <t>WAGS</t>
  </si>
  <si>
    <t>Wages</t>
  </si>
  <si>
    <t>[賃金]노동의 대가로 받는 보수. 노임(勞賃). 삯. 삯돈. 노비(勞費)</t>
  </si>
  <si>
    <t>임대</t>
  </si>
  <si>
    <t>LENT</t>
  </si>
  <si>
    <t>Lent</t>
  </si>
  <si>
    <t>[賃貸]돈을 받고 자기의 물건을 남에게 빌려 줌</t>
  </si>
  <si>
    <t>임대료</t>
  </si>
  <si>
    <t>RNTL</t>
  </si>
  <si>
    <t>Rental</t>
  </si>
  <si>
    <t>남에게 물건이나 건물 따위를 빌려 준 대가로 받는 돈</t>
  </si>
  <si>
    <t>임대인</t>
  </si>
  <si>
    <t>LSHR</t>
  </si>
  <si>
    <t>Leaseholder</t>
  </si>
  <si>
    <t>임대차 계약에 따라 돈을 받고 다른 사람에게 물건을 빌려 준 사람</t>
  </si>
  <si>
    <t>임대차</t>
  </si>
  <si>
    <t>LNRN</t>
  </si>
  <si>
    <t>Lent and Renting</t>
  </si>
  <si>
    <t>임대와 임차를 함께 이르는 말</t>
  </si>
  <si>
    <t>임시</t>
  </si>
  <si>
    <t>TMP</t>
  </si>
  <si>
    <t>[臨時]미리 정하지 아니하고 그때그때 필요에 따라 정한 것</t>
  </si>
  <si>
    <t>임실</t>
  </si>
  <si>
    <t>IMSL</t>
  </si>
  <si>
    <t>IMSIL</t>
  </si>
  <si>
    <t>임야</t>
  </si>
  <si>
    <t>FRFL</t>
  </si>
  <si>
    <t>Forests And Fields</t>
  </si>
  <si>
    <t>[林野]숲과 들을 아울러 이르는 말</t>
  </si>
  <si>
    <t>임원</t>
  </si>
  <si>
    <t>CEXO</t>
  </si>
  <si>
    <t>[任員]어떤 단체에 소속하여 그 단체의 중요한 일을 맡아보는 사람</t>
  </si>
  <si>
    <t>임의</t>
  </si>
  <si>
    <t>OPTNL</t>
  </si>
  <si>
    <t>Optional</t>
  </si>
  <si>
    <t>[任意]일정한 기준이나 원칙 없이 하고 싶은 대로 함</t>
  </si>
  <si>
    <t>임의단체</t>
  </si>
  <si>
    <t>VLAC</t>
  </si>
  <si>
    <t>Voluntary association</t>
  </si>
  <si>
    <t>단체원 전부의 의사로 설립하여, 국가가 그 설립을 인가한 공동 단체</t>
  </si>
  <si>
    <t>임의식</t>
  </si>
  <si>
    <t>VLTY</t>
  </si>
  <si>
    <t>Voluntary Type</t>
  </si>
  <si>
    <t>자기가 원하는 때에 원하는 금액만큼 펀드를 사고  언제든지 이를 팔 수 있는 방식</t>
  </si>
  <si>
    <t>임직원</t>
  </si>
  <si>
    <t>XCSM</t>
  </si>
  <si>
    <t>Executives and Staff Members</t>
  </si>
  <si>
    <t>[任職員]임원과 직원을 통틀어 이르는 말</t>
  </si>
  <si>
    <t>임직원대출</t>
  </si>
  <si>
    <t>XSML</t>
  </si>
  <si>
    <t>Executives and Staff Members Loan</t>
  </si>
  <si>
    <t>임직원이 받는 대출</t>
  </si>
  <si>
    <t>임차</t>
  </si>
  <si>
    <t>RENT</t>
  </si>
  <si>
    <t>Renting</t>
  </si>
  <si>
    <t>[賃借]돈을 내고 남의 물건을 빌려 씀.</t>
  </si>
  <si>
    <t>임차료</t>
  </si>
  <si>
    <t>HRFE</t>
  </si>
  <si>
    <t>Hire Fee</t>
  </si>
  <si>
    <t>남의 물건을 빌려 쓰는 대가로 내는 돈</t>
  </si>
  <si>
    <t>임차인</t>
  </si>
  <si>
    <t>LESE</t>
  </si>
  <si>
    <t>Lessee</t>
  </si>
  <si>
    <t>임대차 계약에서, 돈을 내고 물건을 빌려 쓰는 사람.</t>
  </si>
  <si>
    <t>입고</t>
  </si>
  <si>
    <t>WRHS</t>
  </si>
  <si>
    <t>Warehousing</t>
  </si>
  <si>
    <t>[入庫]물건을 창고에 넣는 것.</t>
  </si>
  <si>
    <t>입고자</t>
  </si>
  <si>
    <t>WRPS</t>
  </si>
  <si>
    <t>Warehousing Person</t>
  </si>
  <si>
    <t>입고한 사람</t>
  </si>
  <si>
    <t>입구</t>
  </si>
  <si>
    <t>ENRC</t>
  </si>
  <si>
    <t>Entrance</t>
  </si>
  <si>
    <t>들어가는 통로.</t>
  </si>
  <si>
    <t>입금</t>
  </si>
  <si>
    <t>MNRC</t>
  </si>
  <si>
    <t>Money Received</t>
  </si>
  <si>
    <t>[入金]돈이 들어옴  또는 들어온 돈 은행 등에 돈을 들여놓음</t>
  </si>
  <si>
    <t>입금부</t>
  </si>
  <si>
    <t>MRPT</t>
  </si>
  <si>
    <t>Money Received Point</t>
  </si>
  <si>
    <t>현금,수표를 입금하는 곳</t>
  </si>
  <si>
    <t>입금오류</t>
  </si>
  <si>
    <t>MNRE</t>
  </si>
  <si>
    <t>Money Received Error</t>
  </si>
  <si>
    <t>입금과 오류의 복합어</t>
  </si>
  <si>
    <t>입금인</t>
  </si>
  <si>
    <t>RCPR</t>
  </si>
  <si>
    <t>Receipter</t>
  </si>
  <si>
    <t>입급한 사람</t>
  </si>
  <si>
    <t>입금자</t>
  </si>
  <si>
    <t>MORCR</t>
  </si>
  <si>
    <t>Money Receiver</t>
  </si>
  <si>
    <t>입금증</t>
  </si>
  <si>
    <t>CTRCV</t>
  </si>
  <si>
    <t>Certificate of Receipt</t>
  </si>
  <si>
    <t>입금을 증명하는 증서</t>
  </si>
  <si>
    <t>입금함</t>
  </si>
  <si>
    <t>MRBX</t>
  </si>
  <si>
    <t>Money Received Box</t>
  </si>
  <si>
    <t>현금,수표 입금을 보관하는곳</t>
  </si>
  <si>
    <t>입대</t>
  </si>
  <si>
    <t>JAMS</t>
  </si>
  <si>
    <t>Enlistment, Join the armed service</t>
  </si>
  <si>
    <t>군대에 입대함</t>
  </si>
  <si>
    <t>입력</t>
  </si>
  <si>
    <t>INPUT</t>
  </si>
  <si>
    <t>Input</t>
  </si>
  <si>
    <t>[入力]컴퓨터에서  문자나 숫자 등 정보를 기억하게 하는 일.</t>
  </si>
  <si>
    <t>입사</t>
  </si>
  <si>
    <t>ENCM</t>
  </si>
  <si>
    <t>Entering Company</t>
  </si>
  <si>
    <t>[入社]회사에 취직이 되어 들어감</t>
  </si>
  <si>
    <t>입양</t>
  </si>
  <si>
    <t>ADPT</t>
  </si>
  <si>
    <t>Adoption</t>
  </si>
  <si>
    <t>양친과 양자가 법률적으로 친부모와 친자식의 관계를 맺는 신분 행위.</t>
  </si>
  <si>
    <t>입원</t>
  </si>
  <si>
    <t>HSPZ</t>
  </si>
  <si>
    <t>Hospitalization</t>
  </si>
  <si>
    <t>환자가 병을 고치기 위하여 일정한 기간 동안 병원에 들어가 머무는 것.</t>
  </si>
  <si>
    <t>입장</t>
  </si>
  <si>
    <t>ENTC</t>
  </si>
  <si>
    <t>장내(場內)로 들어가는 것.</t>
  </si>
  <si>
    <t>입장권</t>
  </si>
  <si>
    <t>TCKT</t>
  </si>
  <si>
    <t>Ticket</t>
  </si>
  <si>
    <t>장내(場內)로 들어가는 것을 허락하는 표.</t>
  </si>
  <si>
    <t>입점</t>
  </si>
  <si>
    <t>ENBR</t>
  </si>
  <si>
    <t>Entering branch</t>
  </si>
  <si>
    <t>입주</t>
  </si>
  <si>
    <t>MIH</t>
  </si>
  <si>
    <t>Moving Into A House</t>
  </si>
  <si>
    <t>[入住]새집에 들어가 삶. 새로 개간한 땅이나 수복(收復)한 땅에 들어가 삶</t>
  </si>
  <si>
    <t>입주자</t>
  </si>
  <si>
    <t>OCPH</t>
  </si>
  <si>
    <t>Occupant of a House</t>
  </si>
  <si>
    <t>입주한 사람</t>
  </si>
  <si>
    <t>입지</t>
  </si>
  <si>
    <t>LCBS</t>
  </si>
  <si>
    <t>Location Of Business</t>
  </si>
  <si>
    <t>[立地]&lt;경제&gt;인간이 경제 활동을 하기 위하여 선택하는 장소</t>
  </si>
  <si>
    <t>입지조건</t>
  </si>
  <si>
    <t>CDLC</t>
  </si>
  <si>
    <t>Conditions of a Location</t>
  </si>
  <si>
    <t>지역이 가지는 주위 환경, 자연 등의 조건</t>
  </si>
  <si>
    <t>입찰</t>
  </si>
  <si>
    <t>Bid</t>
  </si>
  <si>
    <t>[入札]일의 도급이나 물건의 매매 등의 계약 체결에서, 희망자에게 예정 가격을 써내게 하는 일, 또는 그것을 써내는 일</t>
  </si>
  <si>
    <t>입찰제</t>
  </si>
  <si>
    <t>BDSY</t>
  </si>
  <si>
    <t>Bidding System</t>
  </si>
  <si>
    <t>경쟁매매 방법.</t>
  </si>
  <si>
    <t>입출</t>
  </si>
  <si>
    <t>INOUT</t>
  </si>
  <si>
    <t>In And Out</t>
  </si>
  <si>
    <t>[入出]수입과 지출을 아울러 이르는 말.</t>
  </si>
  <si>
    <t>입출고</t>
  </si>
  <si>
    <t>STDL</t>
  </si>
  <si>
    <t>Store &amp; Delivery</t>
  </si>
  <si>
    <t>입고와 출고</t>
  </si>
  <si>
    <t>타인</t>
  </si>
  <si>
    <t>OTPP</t>
  </si>
  <si>
    <t>Other People</t>
  </si>
  <si>
    <t>자신이 아닌 다른 사람</t>
  </si>
  <si>
    <t>타임스탬프</t>
  </si>
  <si>
    <t>TMST</t>
  </si>
  <si>
    <t>Time Stamp</t>
  </si>
  <si>
    <t>문서나 전표 따위에 자동적으로 시간을 찍는 장치. 또는 그런 기계.</t>
  </si>
  <si>
    <t>타임아웃</t>
  </si>
  <si>
    <t>TMOT</t>
  </si>
  <si>
    <t>Time-Out</t>
  </si>
  <si>
    <t>프로그램이특정한 시간 내에 성공적으로 수행되지 않아서 진행이 자동적으로 중단되는 것</t>
  </si>
  <si>
    <t>클럽</t>
  </si>
  <si>
    <t>CLUB</t>
  </si>
  <si>
    <t>Club</t>
  </si>
  <si>
    <t>취미나 친목 따위의 공통된 목적을 가진 사람들이 조직한 단체</t>
  </si>
  <si>
    <t>클레임</t>
  </si>
  <si>
    <t>CLIM</t>
  </si>
  <si>
    <t>무역 거래에서, 수량?품질?포장 따위에 계약 위반 사항이 있는 경우에 매주(賣主)에게 손해 배상을 청구하거나 이의를 제기하는 일.</t>
  </si>
  <si>
    <t>클린</t>
  </si>
  <si>
    <t>CLEAN</t>
  </si>
  <si>
    <t>키</t>
  </si>
  <si>
    <t>KEY</t>
  </si>
  <si>
    <t>Key</t>
  </si>
  <si>
    <t>열쇠 / (타자기 등의) 키 / (암호의) 작성서, 해독법</t>
  </si>
  <si>
    <t>키맨</t>
  </si>
  <si>
    <t>KYMN</t>
  </si>
  <si>
    <t>Key Man</t>
  </si>
  <si>
    <t>중추인물</t>
  </si>
  <si>
    <t>키워드</t>
  </si>
  <si>
    <t>KYWRD</t>
  </si>
  <si>
    <t>Key Word</t>
  </si>
  <si>
    <t>데이터를 검색할 때에, 특정한 내용이 들어 있는 정보를 찾기 위하여 사용하는 단어나 기호. ≒키 단어</t>
  </si>
  <si>
    <t>키인</t>
  </si>
  <si>
    <t>KIN</t>
  </si>
  <si>
    <t>Key In</t>
  </si>
  <si>
    <t>컴퓨터에 정보를 입력하기 위해 손으로 키를 누르는 행위 타이프한다는 의미</t>
  </si>
  <si>
    <t>키즈</t>
  </si>
  <si>
    <t>KIZ</t>
  </si>
  <si>
    <t>타그룹사</t>
  </si>
  <si>
    <t>OCGRP</t>
  </si>
  <si>
    <t>Other Company Group</t>
  </si>
  <si>
    <t>그룹사에 속한 다른 회사</t>
  </si>
  <si>
    <t>타기관</t>
  </si>
  <si>
    <t>OTIN</t>
  </si>
  <si>
    <t>Other Institution</t>
  </si>
  <si>
    <t>외부의 다른 기관</t>
  </si>
  <si>
    <t>타당성</t>
  </si>
  <si>
    <t>VLDT</t>
  </si>
  <si>
    <t>Validity</t>
  </si>
  <si>
    <t>사물의 이치에 맞는 옳은 성질</t>
  </si>
  <si>
    <t>타대출</t>
  </si>
  <si>
    <t>OTLN</t>
  </si>
  <si>
    <t>Other Loan</t>
  </si>
  <si>
    <t>다른 회사의 대출</t>
  </si>
  <si>
    <t>타발</t>
  </si>
  <si>
    <t>INWR</t>
  </si>
  <si>
    <t>Inward</t>
  </si>
  <si>
    <t>[他發]추심의 종착점에서 본 추심을 타발추심이라 한다 당발은행에서 환을 추심에 의뢰하여 추심은행에 도착된 경우 추심은행의 입장에서 본 추심 을 가리킨다</t>
  </si>
  <si>
    <t>타발추심</t>
  </si>
  <si>
    <t>INWCL</t>
  </si>
  <si>
    <t>Inward collection</t>
  </si>
  <si>
    <t>추심의 종착점에서 본 추심을 타발추심이라 한다. 당발은행에서 환을 추심에 의뢰하여 추심은행에 도착된 경우추심은행의 입장에서 본 추심 을 가리킨다.</t>
  </si>
  <si>
    <t>타비영리기관</t>
  </si>
  <si>
    <t>ONPO</t>
  </si>
  <si>
    <t>Other Non-Profit Organization</t>
  </si>
  <si>
    <t>외부의 비영리 단체</t>
  </si>
  <si>
    <t>타사</t>
  </si>
  <si>
    <t>OTCP</t>
  </si>
  <si>
    <t>Other Company</t>
  </si>
  <si>
    <t>[他社]다른 회사. 또는 남의 회사</t>
  </si>
  <si>
    <t>타사제품</t>
  </si>
  <si>
    <t>OTCG</t>
  </si>
  <si>
    <t>Other Company Goods</t>
  </si>
  <si>
    <t>타사와 제품의 복합어</t>
  </si>
  <si>
    <t>타업무</t>
  </si>
  <si>
    <t>OBZWK</t>
  </si>
  <si>
    <t>Other Business Work</t>
  </si>
  <si>
    <t>다른 업무</t>
  </si>
  <si>
    <t>타예금</t>
  </si>
  <si>
    <t>OTMNDP</t>
  </si>
  <si>
    <t>Other Money On Deposit</t>
  </si>
  <si>
    <t>다른 예금</t>
  </si>
  <si>
    <t>타익</t>
  </si>
  <si>
    <t>OTPR</t>
  </si>
  <si>
    <t>Other Profit</t>
  </si>
  <si>
    <t>[他益]신탁 재산에서 생기는 이익이 위탁자가 아닌 사람에게 돌아가는 신탁</t>
  </si>
  <si>
    <t>총괄납부</t>
  </si>
  <si>
    <t>GPAY</t>
  </si>
  <si>
    <t>Generalization  Payment</t>
  </si>
  <si>
    <t>개별적인 여러 가지를 한데 모아서 공과금이나 수업료·등록금 따위를 냄</t>
  </si>
  <si>
    <t>총누계</t>
  </si>
  <si>
    <t>TCMTL</t>
  </si>
  <si>
    <t>Total Cumulative Total</t>
  </si>
  <si>
    <t>총담보</t>
  </si>
  <si>
    <t>TTMR</t>
  </si>
  <si>
    <t>Total Mortgage</t>
  </si>
  <si>
    <t>총과 담보의 복합어</t>
  </si>
  <si>
    <t>총면적</t>
  </si>
  <si>
    <t>TLAR</t>
  </si>
  <si>
    <t>Total Area</t>
  </si>
  <si>
    <t>[延面積] 건물 각 층의 바닥 면적을 합한 전체 면적</t>
  </si>
  <si>
    <t>총무팀</t>
  </si>
  <si>
    <t>GATM</t>
  </si>
  <si>
    <t>Genernal Affairs Team</t>
  </si>
  <si>
    <t>총미화</t>
  </si>
  <si>
    <t>TTUS</t>
  </si>
  <si>
    <t>Total Us Dollar</t>
  </si>
  <si>
    <t>총과 미화의 복합어</t>
  </si>
  <si>
    <t>총부채</t>
  </si>
  <si>
    <t>TDBT</t>
  </si>
  <si>
    <t>Total Debt</t>
  </si>
  <si>
    <t>모든 부채</t>
  </si>
  <si>
    <t>총사용</t>
  </si>
  <si>
    <t>TUZ</t>
  </si>
  <si>
    <t>Total Use</t>
  </si>
  <si>
    <t>사용 합계</t>
  </si>
  <si>
    <t>총소멸</t>
  </si>
  <si>
    <t>TEXTG</t>
  </si>
  <si>
    <t>Total Extinguishment</t>
  </si>
  <si>
    <t>소멸된것의 합계</t>
  </si>
  <si>
    <t>총수신</t>
  </si>
  <si>
    <t>TDEP</t>
  </si>
  <si>
    <t>Total Deposit</t>
  </si>
  <si>
    <t>총과 수신의 복합어</t>
  </si>
  <si>
    <t>총신용개설</t>
  </si>
  <si>
    <t>TOCD</t>
  </si>
  <si>
    <t>Total Open of Credit</t>
  </si>
  <si>
    <t>총 신용 개설의 복합어</t>
  </si>
  <si>
    <t>총신용카드개설</t>
  </si>
  <si>
    <t>TOCC</t>
  </si>
  <si>
    <t>Total Open of Credit Card</t>
  </si>
  <si>
    <t>총 신용카드 개설의 복합어</t>
  </si>
  <si>
    <t>총액</t>
  </si>
  <si>
    <t>TLAM</t>
  </si>
  <si>
    <t>Total Amount</t>
  </si>
  <si>
    <t>전체 금액을 합산한 금액</t>
  </si>
  <si>
    <t>총액한도</t>
  </si>
  <si>
    <t>TAML</t>
  </si>
  <si>
    <t>Total Amount Limit</t>
  </si>
  <si>
    <t>총액와 한도의 합성어</t>
  </si>
  <si>
    <t>총여신</t>
  </si>
  <si>
    <t>TLLN</t>
  </si>
  <si>
    <t>Total Loan</t>
  </si>
  <si>
    <t>총과 여신의 복합어</t>
  </si>
  <si>
    <t>총외화</t>
  </si>
  <si>
    <t>TTFC</t>
  </si>
  <si>
    <t>Total Foreign Currency</t>
  </si>
  <si>
    <t>총과 외화의 복합어</t>
  </si>
  <si>
    <t>총요구불</t>
  </si>
  <si>
    <t>TTDM</t>
  </si>
  <si>
    <t>Total &amp; On demand</t>
  </si>
  <si>
    <t>총과 요구불의 복합어</t>
  </si>
  <si>
    <t>총원화</t>
  </si>
  <si>
    <t>TTWC</t>
  </si>
  <si>
    <t>Total Won Currency</t>
  </si>
  <si>
    <t>총과 원화의 복합어</t>
  </si>
  <si>
    <t>총이자</t>
  </si>
  <si>
    <t>TINT</t>
  </si>
  <si>
    <t>Total Interest</t>
  </si>
  <si>
    <t>전체 이자를 합한 금액</t>
  </si>
  <si>
    <t>총자금</t>
  </si>
  <si>
    <t>TLCT</t>
  </si>
  <si>
    <t>Total Capital</t>
  </si>
  <si>
    <t>총과 자금의 복합어</t>
  </si>
  <si>
    <t>총자금액</t>
  </si>
  <si>
    <t>TLCP</t>
  </si>
  <si>
    <t>전체 자금의 합계</t>
  </si>
  <si>
    <t>총잔여</t>
  </si>
  <si>
    <t>TRMND</t>
  </si>
  <si>
    <t>Total Remainder</t>
  </si>
  <si>
    <t>잔여의 합계</t>
  </si>
  <si>
    <t>총잔존</t>
  </si>
  <si>
    <t>TREMN</t>
  </si>
  <si>
    <t>Total Remaining</t>
  </si>
  <si>
    <t>잔존의 합계</t>
  </si>
  <si>
    <t>총점수</t>
  </si>
  <si>
    <t>TLSC</t>
  </si>
  <si>
    <t>Total Score</t>
  </si>
  <si>
    <t>개별 점수들의 합계</t>
  </si>
  <si>
    <t>총청구</t>
  </si>
  <si>
    <t>TLDM</t>
  </si>
  <si>
    <t>Total Demand</t>
  </si>
  <si>
    <t>총과 청구의 복합어</t>
  </si>
  <si>
    <t>총한도</t>
  </si>
  <si>
    <t>TTLM</t>
  </si>
  <si>
    <t>Total Limit</t>
  </si>
  <si>
    <t>총과 한도의 복합어</t>
  </si>
  <si>
    <t>총현금흐름</t>
  </si>
  <si>
    <t>GCFW</t>
  </si>
  <si>
    <t>Gross Cash Flow</t>
  </si>
  <si>
    <t>투자로부터 발생하는 기업의 모든 현금의 움직임</t>
  </si>
  <si>
    <t>총회</t>
  </si>
  <si>
    <t>GNMT</t>
  </si>
  <si>
    <t>General Meeting</t>
  </si>
  <si>
    <t>전원의 모임, 구성원 전원으로 조직되고 사단 법인의 의사를 결정하는 기관</t>
  </si>
  <si>
    <t>총회원</t>
  </si>
  <si>
    <t>TLM</t>
  </si>
  <si>
    <t>Total Member</t>
  </si>
  <si>
    <t>최고</t>
  </si>
  <si>
    <t>HGST</t>
  </si>
  <si>
    <t>Highest</t>
  </si>
  <si>
    <t>[最高]가장 높음. 으뜸인 것. 또는 으뜸이 될 만한 것.</t>
  </si>
  <si>
    <t>NTFC</t>
  </si>
  <si>
    <t>Notification</t>
  </si>
  <si>
    <t>[催告]상대편에게 일정한 행위를 하도록 독촉하는 통지를 하는 일</t>
  </si>
  <si>
    <t>최고액</t>
  </si>
  <si>
    <t>NTFAM</t>
  </si>
  <si>
    <t>Notification Amount</t>
  </si>
  <si>
    <t>[催告額] 가장 높은 금액</t>
  </si>
  <si>
    <t>최근</t>
  </si>
  <si>
    <t>LTLY</t>
  </si>
  <si>
    <t>Lately</t>
  </si>
  <si>
    <t>얼마 되지 않은 지나간 날부터 현재 또는 바로 직전까지의 기간</t>
  </si>
  <si>
    <t>최근3개월5개월</t>
  </si>
  <si>
    <t>LM3M5</t>
  </si>
  <si>
    <t>Lately Month 3 vs Month 5</t>
  </si>
  <si>
    <t>최근 3개월 5개월의 복합어</t>
  </si>
  <si>
    <t>최근3개월5개월내</t>
  </si>
  <si>
    <t>WLM3M5</t>
  </si>
  <si>
    <t>Within Lately Month 3 vs Month 5</t>
  </si>
  <si>
    <t>최근 3개월 5개월내의 복합어</t>
  </si>
  <si>
    <t>최근3개월이상</t>
  </si>
  <si>
    <t>LM3A</t>
  </si>
  <si>
    <t>Lately Month 3 Above</t>
  </si>
  <si>
    <t>최단</t>
  </si>
  <si>
    <t>SRTS</t>
  </si>
  <si>
    <t>Shortest</t>
  </si>
  <si>
    <t>최대</t>
  </si>
  <si>
    <t>MAX</t>
  </si>
  <si>
    <t>Maximum</t>
  </si>
  <si>
    <t>[最大]수(數)·양(量)·정도 따위가 가장 큰 것</t>
  </si>
  <si>
    <t>최대12개월</t>
  </si>
  <si>
    <t>MXM12</t>
  </si>
  <si>
    <t>Maximum of Month 12</t>
  </si>
  <si>
    <t>최대3개월</t>
  </si>
  <si>
    <t>MXM3</t>
  </si>
  <si>
    <t>Maximum of Month 3</t>
  </si>
  <si>
    <t>최대6개월</t>
  </si>
  <si>
    <t>MXM6</t>
  </si>
  <si>
    <t>Maximum of Month 6</t>
  </si>
  <si>
    <t>최대값</t>
  </si>
  <si>
    <t>MXVL</t>
  </si>
  <si>
    <t>Maximum Value</t>
  </si>
  <si>
    <t>가장 큰 값</t>
  </si>
  <si>
    <t>최대대출</t>
  </si>
  <si>
    <t>MXLO</t>
  </si>
  <si>
    <t>Max Loan</t>
  </si>
  <si>
    <t>최대와 대출의 복합어</t>
  </si>
  <si>
    <t>최대율</t>
  </si>
  <si>
    <t>MAXRT</t>
  </si>
  <si>
    <t>Maximum Rate</t>
  </si>
  <si>
    <t>수(數)·양(量)·정도 따위가 가장 큰 율</t>
  </si>
  <si>
    <t>최대주주</t>
  </si>
  <si>
    <t>MXST</t>
  </si>
  <si>
    <t>Maximum Stockholder</t>
  </si>
  <si>
    <t>최대와 주주의 복합어</t>
  </si>
  <si>
    <t>최대한도대출</t>
  </si>
  <si>
    <t>MXLN</t>
  </si>
  <si>
    <t>Maximum Limit Loan</t>
  </si>
  <si>
    <t>최대와 한도대출의 복합어</t>
  </si>
  <si>
    <t>최번시</t>
  </si>
  <si>
    <t>BTIM</t>
  </si>
  <si>
    <t>Busy Time</t>
  </si>
  <si>
    <t>하루 중 통화가 가장 많이 발생하는 1시간</t>
  </si>
  <si>
    <t>최상</t>
  </si>
  <si>
    <t>BEST</t>
  </si>
  <si>
    <t>Best</t>
  </si>
  <si>
    <t>가장 우수함</t>
  </si>
  <si>
    <t>최상위</t>
  </si>
  <si>
    <t>MHR</t>
  </si>
  <si>
    <t>Most High Rank</t>
  </si>
  <si>
    <t>[最上位]가장 높은</t>
  </si>
  <si>
    <t>최소</t>
  </si>
  <si>
    <t>MIN</t>
  </si>
  <si>
    <t>Minimum</t>
  </si>
  <si>
    <t>[最小]수나 정도 따위가 가장 작음</t>
  </si>
  <si>
    <t>최소값</t>
  </si>
  <si>
    <t>MNVL</t>
  </si>
  <si>
    <t>Minimum Value</t>
  </si>
  <si>
    <t>가장 작은 값</t>
  </si>
  <si>
    <t>최소율</t>
  </si>
  <si>
    <t>MINRT</t>
  </si>
  <si>
    <t>Minimum Rate</t>
  </si>
  <si>
    <t>수나 정도 따위가 가장 작은 율</t>
  </si>
  <si>
    <t>최신</t>
  </si>
  <si>
    <t>NEWEST</t>
  </si>
  <si>
    <t>가상 새로움</t>
  </si>
  <si>
    <t>최우선</t>
  </si>
  <si>
    <t>PMPR</t>
  </si>
  <si>
    <t>Primary Priority</t>
  </si>
  <si>
    <t>[最優先]어떤 일이나 대상을 특별히 다른 것에 비하여 가장 앞서서 문제로 삼거나 다룸</t>
  </si>
  <si>
    <t>최우수</t>
  </si>
  <si>
    <t>BSCS</t>
  </si>
  <si>
    <t>Best Customer</t>
  </si>
  <si>
    <t>여럿 가운데 가장 뛰어남.</t>
  </si>
  <si>
    <t>최유리지정가</t>
  </si>
  <si>
    <t>BSLP</t>
  </si>
  <si>
    <t>Best Selected Limit Price</t>
  </si>
  <si>
    <t>종목 및 수량은 지정하되, 가격은 시장에 도달하였을 때 가장 유리한 가격으로 지정한 것으로 간주하여 매매거래 하고자 하는 호가</t>
  </si>
  <si>
    <t>최장</t>
  </si>
  <si>
    <t>LNGST</t>
  </si>
  <si>
    <t>Longest</t>
  </si>
  <si>
    <t>[最長]가장 긺.</t>
  </si>
  <si>
    <t>최저</t>
  </si>
  <si>
    <t>MNM</t>
  </si>
  <si>
    <t>[最低]가장 낮음</t>
  </si>
  <si>
    <t>최적</t>
  </si>
  <si>
    <t>BMTB</t>
  </si>
  <si>
    <t>Being The Most Suitable</t>
  </si>
  <si>
    <t>[最適] 가장 알맞음.</t>
  </si>
  <si>
    <t>최적화</t>
  </si>
  <si>
    <t>OPTM</t>
  </si>
  <si>
    <t>Optimization</t>
  </si>
  <si>
    <t>최종</t>
  </si>
  <si>
    <t>LAST</t>
  </si>
  <si>
    <t>Last</t>
  </si>
  <si>
    <t>[最終]단계나 차례에 있어서 맨 나중.</t>
  </si>
  <si>
    <t>최종결제</t>
  </si>
  <si>
    <t>LSTL</t>
  </si>
  <si>
    <t>Last Settlement</t>
  </si>
  <si>
    <t>마지막으로 결제함</t>
  </si>
  <si>
    <t>최종발급</t>
  </si>
  <si>
    <t>LSIS</t>
  </si>
  <si>
    <t>Last Issuance</t>
  </si>
  <si>
    <t>최종발급의 복합어</t>
  </si>
  <si>
    <t>최종상환</t>
  </si>
  <si>
    <t>LRPM</t>
  </si>
  <si>
    <t>Last Repayment</t>
  </si>
  <si>
    <t>마지막으로 상환함</t>
  </si>
  <si>
    <t>최종수납</t>
  </si>
  <si>
    <t>LSRC</t>
  </si>
  <si>
    <t>Last Receipt</t>
  </si>
  <si>
    <t>최종과 수납의 복합어</t>
  </si>
  <si>
    <t>최종승인</t>
  </si>
  <si>
    <t>LAPR</t>
  </si>
  <si>
    <t>Last Approval</t>
  </si>
  <si>
    <t>마지막으로 승인함</t>
  </si>
  <si>
    <t>최초</t>
  </si>
  <si>
    <t>FRST</t>
  </si>
  <si>
    <t>First</t>
  </si>
  <si>
    <t>[最初]맨 처음</t>
  </si>
  <si>
    <t>최초년도</t>
  </si>
  <si>
    <t>FRYR</t>
  </si>
  <si>
    <t>First Year</t>
  </si>
  <si>
    <t>계약기간 등의 맨 처음 년도</t>
  </si>
  <si>
    <t>최초미지급</t>
  </si>
  <si>
    <t>FRUP</t>
  </si>
  <si>
    <t>First Unpaid</t>
  </si>
  <si>
    <t>최초에 미지급됨</t>
  </si>
  <si>
    <t>최하</t>
  </si>
  <si>
    <t>LOWT</t>
  </si>
  <si>
    <t>Lowest</t>
  </si>
  <si>
    <t>수준이나 등급 따위의 맨 아래</t>
  </si>
  <si>
    <t>최하위</t>
  </si>
  <si>
    <t>LOWS</t>
  </si>
  <si>
    <t>가장 낮은 지위나 등급이나 위치</t>
  </si>
  <si>
    <t>ADDT</t>
  </si>
  <si>
    <t>[追加]나중에 더 보탬</t>
  </si>
  <si>
    <t>추가공제</t>
  </si>
  <si>
    <t>ADDC</t>
  </si>
  <si>
    <t>Additional Deduction</t>
  </si>
  <si>
    <t>추가와 공제의 복합어</t>
  </si>
  <si>
    <t>추가부</t>
  </si>
  <si>
    <t>ATCPAT</t>
  </si>
  <si>
    <t>Attachment Part</t>
  </si>
  <si>
    <t>추가되는 부분</t>
  </si>
  <si>
    <t>추가수수료</t>
  </si>
  <si>
    <t>ADFE</t>
  </si>
  <si>
    <t>Addition Fee</t>
  </si>
  <si>
    <t>추가와 수수료의 복합어</t>
  </si>
  <si>
    <t>추가지급</t>
  </si>
  <si>
    <t>ADPV</t>
  </si>
  <si>
    <t>Additional Provision</t>
  </si>
  <si>
    <t>추가로 지급함</t>
  </si>
  <si>
    <t>추가형</t>
  </si>
  <si>
    <t>OEND</t>
  </si>
  <si>
    <t>Open end</t>
  </si>
  <si>
    <t>미리 일정액을 정하고 거기에 도달할때까지 수시로 수익증권을 발행 해서 투자자로부터 자금을 모아 처음에 마련한 신탁재산에 추가해간 다.</t>
  </si>
  <si>
    <t>추경</t>
  </si>
  <si>
    <t>ADRVS</t>
  </si>
  <si>
    <t>add revision</t>
  </si>
  <si>
    <t>추가경정의 줄임말로써 예산 용어로 널리 쓰인다.</t>
  </si>
  <si>
    <t>추계</t>
  </si>
  <si>
    <t>ESTMTN</t>
  </si>
  <si>
    <t>일부를 가지고 전체를 미루어 계산함</t>
  </si>
  <si>
    <t>추납</t>
  </si>
  <si>
    <t>SUPAY</t>
  </si>
  <si>
    <t>Supplementary Payment</t>
  </si>
  <si>
    <t>모자라는 것을 나중에 더 냄</t>
  </si>
  <si>
    <t>추심</t>
  </si>
  <si>
    <t>CLCT</t>
  </si>
  <si>
    <t>Collection</t>
  </si>
  <si>
    <t>[推尋]은행이 소지인의 의뢰를 받아 수표나 어음을 지급인에게 제시하여 지급하게 하는 일</t>
  </si>
  <si>
    <t>추심료</t>
  </si>
  <si>
    <t>CLCF</t>
  </si>
  <si>
    <t>Collection Fee</t>
  </si>
  <si>
    <t>추심을 의뢰한 사람이 은행에 내는 수수료</t>
  </si>
  <si>
    <t>추심사</t>
  </si>
  <si>
    <t>CLCP</t>
  </si>
  <si>
    <t>Collection Company</t>
  </si>
  <si>
    <t>추심을 하는 회사</t>
  </si>
  <si>
    <t>추심의뢰</t>
  </si>
  <si>
    <t>CLDM</t>
  </si>
  <si>
    <t>Collection Demand</t>
  </si>
  <si>
    <t>추심과 의뢰의 복합어</t>
  </si>
  <si>
    <t>추심의뢰장</t>
  </si>
  <si>
    <t>CLEL</t>
  </si>
  <si>
    <t>Collection endorsement letter</t>
  </si>
  <si>
    <t>추심전</t>
  </si>
  <si>
    <t>BFCL</t>
  </si>
  <si>
    <t>Before Collection</t>
  </si>
  <si>
    <t>추심하기 이전.</t>
  </si>
  <si>
    <t>추심후지급</t>
  </si>
  <si>
    <t>BLCT</t>
  </si>
  <si>
    <t>Bills for collection</t>
  </si>
  <si>
    <t>추이</t>
  </si>
  <si>
    <t>TRSI</t>
  </si>
  <si>
    <t>시간이 지남에 따라 일이나 형편이 변하여 나아감</t>
  </si>
  <si>
    <t>추적</t>
  </si>
  <si>
    <t>[追跡] 지금까지 있었던 일이나 사건 따위의 자취를 더듬음</t>
  </si>
  <si>
    <t>추정</t>
  </si>
  <si>
    <t>ESTI</t>
  </si>
  <si>
    <t>[推定]추측하여 판정함</t>
  </si>
  <si>
    <t>추정손실</t>
  </si>
  <si>
    <t>ESLO</t>
  </si>
  <si>
    <t>Estimete Loss</t>
  </si>
  <si>
    <t>축나거나 잃어버리거나 하여 손해를 봄  또는 그 손해의 추정</t>
  </si>
  <si>
    <t>추진</t>
  </si>
  <si>
    <t>PRMT</t>
  </si>
  <si>
    <t>[推進](어떤 일을) 목적한 대로 계획에 따라 해 나가는 것.</t>
  </si>
  <si>
    <t>추징</t>
  </si>
  <si>
    <t>ADCH</t>
  </si>
  <si>
    <t>Additional Charge</t>
  </si>
  <si>
    <t>[追徵] 나중에 추가로 물리어 거둠</t>
  </si>
  <si>
    <t>추징률</t>
  </si>
  <si>
    <t>ACRT</t>
  </si>
  <si>
    <t>Additional Charge Rate</t>
  </si>
  <si>
    <t>추징하는 비율</t>
  </si>
  <si>
    <t>회계직</t>
  </si>
  <si>
    <t>ACJB</t>
  </si>
  <si>
    <t>Accounting Job</t>
  </si>
  <si>
    <t>회계일을 하는 직업.</t>
  </si>
  <si>
    <t>회복</t>
  </si>
  <si>
    <t>RCOV</t>
  </si>
  <si>
    <t>[回復/恢復]원래의 상태로 돌이키거나 원래의 상태를 되찾음</t>
  </si>
  <si>
    <t>회부</t>
  </si>
  <si>
    <t>FRWD</t>
  </si>
  <si>
    <t>Forward</t>
  </si>
  <si>
    <t>[回附] 돌려보내거나 넘김</t>
  </si>
  <si>
    <t>회비</t>
  </si>
  <si>
    <t>DUS</t>
  </si>
  <si>
    <t>Dues</t>
  </si>
  <si>
    <t>회의 개설,유지에 드는 비용. 회원이 이것을 부담한다</t>
  </si>
  <si>
    <t>회사</t>
  </si>
  <si>
    <t>CMP</t>
  </si>
  <si>
    <t>Company</t>
  </si>
  <si>
    <t>[會社]상행위 또는 기타의 영리 사업을 목적으로 설립된 사단 법인</t>
  </si>
  <si>
    <t>회사채</t>
  </si>
  <si>
    <t>CRBN</t>
  </si>
  <si>
    <t>Corporate Bond</t>
  </si>
  <si>
    <t>[會社債]주식회사가 자금을 일반인에게서 빌리기 위하여 발행하는 증권. [주식과 달리 일정한 이자가 붙고  일정한 기한이 지나면 상환됨.]</t>
  </si>
  <si>
    <t>회사채형</t>
  </si>
  <si>
    <t>CRBT</t>
  </si>
  <si>
    <t>Corporate Bond Type</t>
  </si>
  <si>
    <t>회사채와 연계된, 회사채의 형태를 따르는 상품</t>
  </si>
  <si>
    <t>회생</t>
  </si>
  <si>
    <t>RVVL</t>
  </si>
  <si>
    <t>Revival 1204</t>
  </si>
  <si>
    <t>[回生]거의 죽어 가다가 다시 살아남</t>
  </si>
  <si>
    <t>회선</t>
  </si>
  <si>
    <t>LNK</t>
  </si>
  <si>
    <t>[回線] 통신하고자 하는 두 지점을 이어 주는 물리적, 논리적인 통로. 이는 그 중간에 있는 물리적인 전송선로, 변환기 등의 통신 설비를 포함하는 개념이다.</t>
  </si>
  <si>
    <t>회수</t>
  </si>
  <si>
    <t>RTRV</t>
  </si>
  <si>
    <t>Retrieval</t>
  </si>
  <si>
    <t>[回收]도로 거두어들이는 것.</t>
  </si>
  <si>
    <t>회수권</t>
  </si>
  <si>
    <t>CMTCK</t>
  </si>
  <si>
    <t>Commuter's Ticket</t>
  </si>
  <si>
    <t>한 번에 한 장씩 쓰는, 여러 장을 묶음으로 하여 파는 표</t>
  </si>
  <si>
    <t>회수예상가액</t>
  </si>
  <si>
    <t>RTXP</t>
  </si>
  <si>
    <t>Retrieval Expect Price</t>
  </si>
  <si>
    <t>회수가 예상되는 금액.</t>
  </si>
  <si>
    <t>회수율</t>
  </si>
  <si>
    <t>RVRT</t>
  </si>
  <si>
    <t>Retrieval Rate</t>
  </si>
  <si>
    <t>도로 걷히는 비율</t>
  </si>
  <si>
    <t>회수의문</t>
  </si>
  <si>
    <t>RTQT</t>
  </si>
  <si>
    <t>Retriecal Question</t>
  </si>
  <si>
    <t>자산건전성 분류단계(정상, 요주의, 고정, 회수의문, 추정손실) 중 하나로 고정으로 분류된 거래처에 대한 총 여신 중 손실발생이 예상되나 현재 그 손실액을 확정할 수 없는 회수예상가액 초과여신</t>
  </si>
  <si>
    <t>회수자</t>
  </si>
  <si>
    <t>WTHDR</t>
  </si>
  <si>
    <t>Withdrawer</t>
  </si>
  <si>
    <t>회수하는 사람</t>
  </si>
  <si>
    <t>회수전</t>
  </si>
  <si>
    <t>BFRTV</t>
  </si>
  <si>
    <t>Before Retrieval</t>
  </si>
  <si>
    <t>회수가 일어나기 이전</t>
  </si>
  <si>
    <t>회수후</t>
  </si>
  <si>
    <t>AFRT</t>
  </si>
  <si>
    <t>After Retrieval</t>
  </si>
  <si>
    <t>회수한 이후</t>
  </si>
  <si>
    <t>회신</t>
  </si>
  <si>
    <t>REPY</t>
  </si>
  <si>
    <t>편지, 전신, 전화 따위로 회답을 함.</t>
  </si>
  <si>
    <t>회원</t>
  </si>
  <si>
    <t>MEMB</t>
  </si>
  <si>
    <t>Member</t>
  </si>
  <si>
    <t>[會員]어떤 회를 구성하는 사람.</t>
  </si>
  <si>
    <t>회원권</t>
  </si>
  <si>
    <t>MCRD</t>
  </si>
  <si>
    <t>Membership Card</t>
  </si>
  <si>
    <t>[會員券] 회원임을 증명하는 표.</t>
  </si>
  <si>
    <t>회원사</t>
  </si>
  <si>
    <t>MBCM</t>
  </si>
  <si>
    <t>Member Company</t>
  </si>
  <si>
    <t>[會員社] 어떤 조직이나 단체의 구성원인 회사</t>
  </si>
  <si>
    <t>회원제</t>
  </si>
  <si>
    <t>MBST</t>
  </si>
  <si>
    <t>The Membership System</t>
  </si>
  <si>
    <t>회원으로 운영되는 시스템</t>
  </si>
  <si>
    <t>회유</t>
  </si>
  <si>
    <t>APSM</t>
  </si>
  <si>
    <t>Appeasement</t>
  </si>
  <si>
    <t>회의</t>
  </si>
  <si>
    <t>CFRN</t>
  </si>
  <si>
    <t>Conference</t>
  </si>
  <si>
    <t>1. 여럿이 모여 의논함. 또는 그런 모임. 2. 어떤 사항을 여럿이 모여 의견을 교환하여 의논하는 기관.</t>
  </si>
  <si>
    <t>회의록</t>
  </si>
  <si>
    <t>CNRC</t>
  </si>
  <si>
    <t>Conference Records</t>
  </si>
  <si>
    <t>회장</t>
  </si>
  <si>
    <t>PRSD</t>
  </si>
  <si>
    <t>President</t>
  </si>
  <si>
    <t>이사회의 장을 맡고 있는 사람</t>
  </si>
  <si>
    <t>회전</t>
  </si>
  <si>
    <t>RTTN</t>
  </si>
  <si>
    <t>Rotation</t>
  </si>
  <si>
    <t>[回轉]⑴특정증권 혹은 증권시장의 거래량. ⑵어떤 자산이 일정기간 대체되는 횟수. 예를 들어 5회의 재고회전율은 그 회사 재고가 판매되어 5번 대체 되었음을 나타낸다.</t>
  </si>
  <si>
    <t>회전결제</t>
  </si>
  <si>
    <t>RVSY</t>
  </si>
  <si>
    <t>Revolving System</t>
  </si>
  <si>
    <t>회전대출</t>
  </si>
  <si>
    <t>RVGL</t>
  </si>
  <si>
    <t>은행이 차입자에 대하여 자금공급 규모를 확정해 두고 일정기간 동안 그 범위 이내에서 대출하겠다는 공식적인 약정하에 이루어지는 융자방식</t>
  </si>
  <si>
    <t>회전율</t>
  </si>
  <si>
    <t>TRRT</t>
  </si>
  <si>
    <t>Turnover Ratio</t>
  </si>
  <si>
    <t>1. 회전하는 비율이나 정도. 2. 자산을 포함한 자기 자본과 생산고 또는 판매액과의 비율.</t>
  </si>
  <si>
    <t>회차</t>
  </si>
  <si>
    <t>NTH</t>
  </si>
  <si>
    <t>Nth</t>
  </si>
  <si>
    <t>[回次]발생될 때마다 생성되는 일련의 번호</t>
  </si>
  <si>
    <t>회차별</t>
  </si>
  <si>
    <t>NTHP</t>
  </si>
  <si>
    <t>Per nth</t>
  </si>
  <si>
    <t>회차별입금가능</t>
  </si>
  <si>
    <t>MRPP</t>
  </si>
  <si>
    <t>Money Received Per Nth Possible</t>
  </si>
  <si>
    <t>회차별 입금가능</t>
  </si>
  <si>
    <t>회차지</t>
  </si>
  <si>
    <t>BUSTR</t>
  </si>
  <si>
    <t>Bus Turnaround</t>
  </si>
  <si>
    <t>버스 등의 종착치</t>
  </si>
  <si>
    <t>회피</t>
  </si>
  <si>
    <t>AVOD</t>
  </si>
  <si>
    <t>Avoid</t>
  </si>
  <si>
    <t>몸을 피하여 만나지 아니함</t>
  </si>
  <si>
    <t>획득</t>
  </si>
  <si>
    <t>ACQR</t>
  </si>
  <si>
    <t>Acquirment</t>
  </si>
  <si>
    <t>주로 권리나 자격을 얻어 내거나 얻어 가짐. 손에 넣음.</t>
  </si>
  <si>
    <t>횟수</t>
  </si>
  <si>
    <t>TMCNT</t>
  </si>
  <si>
    <t>Times Count</t>
  </si>
  <si>
    <t>[回數]돌아오는 차례의 수효.</t>
  </si>
  <si>
    <t>횟수대</t>
  </si>
  <si>
    <t>TTRG</t>
  </si>
  <si>
    <t>Number Of Count'S Range</t>
  </si>
  <si>
    <t>횟수 구간대</t>
  </si>
  <si>
    <t>효과</t>
  </si>
  <si>
    <t>EFEC</t>
  </si>
  <si>
    <t>Effect</t>
  </si>
  <si>
    <t>어떤 목적을 지닌 행위에 의하여 드러나는 보람이나 좋은 결과</t>
  </si>
  <si>
    <t>효력</t>
  </si>
  <si>
    <t>EFCT</t>
  </si>
  <si>
    <t>[效力]법률이나 규칙 따위의 작용</t>
  </si>
  <si>
    <t>효성FMS</t>
  </si>
  <si>
    <t>HSFMS</t>
  </si>
  <si>
    <t>Hyosung FMS</t>
  </si>
  <si>
    <t>효율</t>
  </si>
  <si>
    <t>EFCY</t>
  </si>
  <si>
    <t>Efficiency</t>
  </si>
  <si>
    <t>[效率]애쓴 노력과 얻어진 결과의 비율</t>
  </si>
  <si>
    <t>효율성</t>
  </si>
  <si>
    <t>EFEN</t>
  </si>
  <si>
    <t>Effectiveness and Efficiency</t>
  </si>
  <si>
    <t>들인 노력과 얻은 결과의 비율이 높은 특성</t>
  </si>
  <si>
    <t>효익</t>
  </si>
  <si>
    <t>EB</t>
  </si>
  <si>
    <t>Effective Benefit</t>
  </si>
  <si>
    <t>효과가 있는 이익</t>
  </si>
  <si>
    <t>후견인</t>
  </si>
  <si>
    <t>GRDN</t>
  </si>
  <si>
    <t>Guardian</t>
  </si>
  <si>
    <t>후견의 직무를 행하는 사람. 친권자의 지정(指定)에 의하는 지정 후견인, 친족회(親族會)나 법원의 선정(選定)에 의하는 선정 후견인, 법률의 규정에 의하는 법정 후견인 등이 있다</t>
  </si>
  <si>
    <t>비자</t>
  </si>
  <si>
    <t>후급</t>
  </si>
  <si>
    <t>PSPAD</t>
  </si>
  <si>
    <t>Post-paid</t>
  </si>
  <si>
    <t>나중에 치러 줌</t>
  </si>
  <si>
    <t>후기</t>
  </si>
  <si>
    <t>PSCT</t>
  </si>
  <si>
    <t>Postscript</t>
  </si>
  <si>
    <t>뒤의 기간, 또는 시기</t>
  </si>
  <si>
    <t>후면</t>
  </si>
  <si>
    <t>BKSD</t>
  </si>
  <si>
    <t>Back Side</t>
  </si>
  <si>
    <t>뒤쪽의 면</t>
  </si>
  <si>
    <t>후보</t>
  </si>
  <si>
    <t>CNDD</t>
  </si>
  <si>
    <t>Candidate</t>
  </si>
  <si>
    <t>후불</t>
  </si>
  <si>
    <t>DFPY</t>
  </si>
  <si>
    <t>물건을 먼저 받거나 일을 모두 마친 뒤에 돈을 치름</t>
  </si>
  <si>
    <t>후불제</t>
  </si>
  <si>
    <t>DFPS</t>
  </si>
  <si>
    <t>Deferred Payment System</t>
  </si>
  <si>
    <t>물건을 먼저 받거나 일을 모두 마친 뒤에 돈을 치르는 시스템</t>
  </si>
  <si>
    <t>후생</t>
  </si>
  <si>
    <t>WELF</t>
  </si>
  <si>
    <t>사람들의 생활을 넉넉하고 윤택하게 하는 일</t>
  </si>
  <si>
    <t>후선</t>
  </si>
  <si>
    <t>BCOF</t>
  </si>
  <si>
    <t>Back Office</t>
  </si>
  <si>
    <t>영업지원업무</t>
  </si>
  <si>
    <t>후속</t>
  </si>
  <si>
    <t>SCDG</t>
  </si>
  <si>
    <t>Succeeding</t>
  </si>
  <si>
    <t>어떤 대상의 뒤를 잇는 것. 또는, 어떤 일이 다른 일에 이어져 이루어지는 것.</t>
  </si>
  <si>
    <t>후송</t>
  </si>
  <si>
    <t>EVTN</t>
  </si>
  <si>
    <t>Evacuation</t>
  </si>
  <si>
    <t>후순위</t>
  </si>
  <si>
    <t>SBRD</t>
  </si>
  <si>
    <t>Subordinated</t>
  </si>
  <si>
    <t>순위가 낮은</t>
  </si>
  <si>
    <t>후순위채</t>
  </si>
  <si>
    <t>SBDB</t>
  </si>
  <si>
    <t>subordinated debt</t>
  </si>
  <si>
    <t>발행기관이 파산했을 경우 다른 채권자들의 부채가 모두 청산된 다음에 마지막으로 상환받을 수 있는 채권</t>
  </si>
  <si>
    <t>후실행</t>
  </si>
  <si>
    <t>PSEXEC</t>
  </si>
  <si>
    <t>Post Execution</t>
  </si>
  <si>
    <t>배치작업에서 실행 후 처리하는 로직에 대한 처리</t>
  </si>
  <si>
    <t>후원</t>
  </si>
  <si>
    <t>SPSH</t>
  </si>
  <si>
    <t>Sponsorship</t>
  </si>
  <si>
    <t>뒤에서 도와줌</t>
  </si>
  <si>
    <t>후원자</t>
  </si>
  <si>
    <t>SPSR</t>
  </si>
  <si>
    <t>Sponsor</t>
  </si>
  <si>
    <t>후원하는 사람</t>
  </si>
  <si>
    <t>후일</t>
  </si>
  <si>
    <t>LTDD</t>
  </si>
  <si>
    <t>Later Day</t>
  </si>
  <si>
    <t>[後日]앞으로 다가올 날</t>
  </si>
  <si>
    <t>후작업</t>
  </si>
  <si>
    <t>PSJOB</t>
  </si>
  <si>
    <t>Post Job</t>
  </si>
  <si>
    <t>특정작업 후 발생되는 작업</t>
  </si>
  <si>
    <t>후처리</t>
  </si>
  <si>
    <t>PSTPR</t>
  </si>
  <si>
    <t>Post Process</t>
  </si>
  <si>
    <t>작업처리후 처리하여야 되는 작업</t>
  </si>
  <si>
    <t>후취</t>
  </si>
  <si>
    <t>PSAC</t>
  </si>
  <si>
    <t>Post Acquistion</t>
  </si>
  <si>
    <t>[後取]뒤에 취득함</t>
  </si>
  <si>
    <t>훼손</t>
  </si>
  <si>
    <t>SPOIL</t>
  </si>
  <si>
    <t>Spoilage</t>
  </si>
  <si>
    <t>손상, 망치기</t>
  </si>
  <si>
    <t>휴가</t>
  </si>
  <si>
    <t>VCTN</t>
  </si>
  <si>
    <t>Vacation</t>
  </si>
  <si>
    <t>[休暇]직장·학교·군대 따위의 단체에서, 일정한 기간 동안 쉬는 일. 또는 그런 겨를</t>
  </si>
  <si>
    <t>휴게소</t>
  </si>
  <si>
    <t>RSPL</t>
  </si>
  <si>
    <t>Resting place</t>
  </si>
  <si>
    <t>휴게실</t>
  </si>
  <si>
    <t>LNGE</t>
  </si>
  <si>
    <t>휴대</t>
  </si>
  <si>
    <t>PRTBL</t>
  </si>
  <si>
    <t>Portable</t>
  </si>
  <si>
    <t>[携帶]손에 들거나 몸에 지니고 다님</t>
  </si>
  <si>
    <t>휴대전화</t>
  </si>
  <si>
    <t>CLPH</t>
  </si>
  <si>
    <t>Cellular Phone</t>
  </si>
  <si>
    <t>[携帶電話]지니고 다니면서 걸고 받을 수 있는 소형 무선 전화기</t>
  </si>
  <si>
    <t>휴대전화번호</t>
  </si>
  <si>
    <t>Cellular Phone Number</t>
  </si>
  <si>
    <t>[携帶電話番號]지니고 다니면서 걸고 받을 수 있는 소형 무선 전화기 번호</t>
  </si>
  <si>
    <t>휴면</t>
  </si>
  <si>
    <t>DORM</t>
  </si>
  <si>
    <t>Dormant</t>
  </si>
  <si>
    <t>쉬면서 거의 아무런 활동도 하지 아니함.</t>
  </si>
  <si>
    <t>휴무</t>
  </si>
  <si>
    <t>DOF</t>
  </si>
  <si>
    <t>Day Off</t>
  </si>
  <si>
    <t>[休務]직무를 보지 아니하고 하루 또는 한동안 쉼</t>
  </si>
  <si>
    <t>휴양소</t>
  </si>
  <si>
    <t>RSCN</t>
  </si>
  <si>
    <t>Rest Center</t>
  </si>
  <si>
    <t>편안히 쉬면서 몸과 마음을 보양할 수 있도록 설비를 갖추어 놓은 곳</t>
  </si>
  <si>
    <t>휴업</t>
  </si>
  <si>
    <t>SUSPBZ</t>
  </si>
  <si>
    <t>Suspension Of Business</t>
  </si>
  <si>
    <t>[休業] 사업이나 영업, 작업 따위를 일시적으로 중단하고 하루 또는 한동안 쉼.</t>
  </si>
  <si>
    <t>휴일</t>
  </si>
  <si>
    <t>HOLDAY</t>
  </si>
  <si>
    <t>Holiday</t>
  </si>
  <si>
    <t>[休日]일을 하지 않고 쉬는 날을 총칭한다. 일반적으로 근로의 의무가 없는 날을 말한다.</t>
  </si>
  <si>
    <t>휴장</t>
  </si>
  <si>
    <t>COSR</t>
  </si>
  <si>
    <t>Closure</t>
  </si>
  <si>
    <t>극장, 증권 시장, 흥행장 따위에서 하던 일을 하지 아니하고 쉼.</t>
  </si>
  <si>
    <t>휴직</t>
  </si>
  <si>
    <t>SFO</t>
  </si>
  <si>
    <t>Suspension From Office</t>
  </si>
  <si>
    <t>일정한 기간 동안 직무를 쉼. 병이나 사고 따위로 인하여 공무원이나 일반 회사원 등이 그 신분과 자격을 유지하면서 쉬는 것을 이른다.</t>
  </si>
  <si>
    <t>흐름</t>
  </si>
  <si>
    <t>FLOW</t>
  </si>
  <si>
    <t>Flow</t>
  </si>
  <si>
    <t>한 줄기로 잇따라 진행되는 현상을 비유적으로 이르는 말.</t>
  </si>
  <si>
    <t>흑백</t>
  </si>
  <si>
    <t>BNW</t>
  </si>
  <si>
    <t>Black and White</t>
  </si>
  <si>
    <t>흡연</t>
  </si>
  <si>
    <t>SMKN</t>
  </si>
  <si>
    <t>Smoking</t>
  </si>
  <si>
    <t>희망</t>
  </si>
  <si>
    <t>HOPE</t>
  </si>
  <si>
    <t>Hope</t>
  </si>
  <si>
    <t>[希望]앞일에 대하여 어떤 기대를 가지고 바람</t>
  </si>
  <si>
    <t>희망처</t>
  </si>
  <si>
    <t>HPPL</t>
  </si>
  <si>
    <t>Hope place</t>
  </si>
  <si>
    <t>희망하는 곳.</t>
  </si>
  <si>
    <t>히트</t>
  </si>
  <si>
    <t>HIT</t>
  </si>
  <si>
    <t>Hit</t>
  </si>
  <si>
    <t>캠페인의 히트, 히트일자, 히트건수</t>
  </si>
  <si>
    <t>DTO</t>
  </si>
  <si>
    <t>Data Transfer Object</t>
  </si>
  <si>
    <t>데이터를 전달하는 객체</t>
  </si>
  <si>
    <t>DTOCM</t>
  </si>
  <si>
    <t>Data Transfer Object Common</t>
  </si>
  <si>
    <t>공통으로 사용되는 데이터를 전달하는 객체</t>
  </si>
  <si>
    <t>수신예치기간</t>
  </si>
  <si>
    <t>DPPRD</t>
  </si>
  <si>
    <t>Period of depositary</t>
  </si>
  <si>
    <t>수신 예치기간</t>
  </si>
  <si>
    <t>S6</t>
  </si>
  <si>
    <t>String 6 자리 길이에 대한 설명</t>
  </si>
  <si>
    <t>5년전</t>
  </si>
  <si>
    <t>BYR5</t>
  </si>
  <si>
    <t>Before 5 Years</t>
  </si>
  <si>
    <t>5년 이전</t>
  </si>
  <si>
    <t>80퍼센트</t>
  </si>
  <si>
    <t>PT80</t>
  </si>
  <si>
    <t>80 Percent</t>
  </si>
  <si>
    <t>백분율에서 분자값이 80에 해당되는 것</t>
  </si>
  <si>
    <t>NICEDEP</t>
  </si>
  <si>
    <t>NICE DEBT EQUITY PORPORTION</t>
  </si>
  <si>
    <t>NICE채무건전성지수</t>
  </si>
  <si>
    <t>UBPAY</t>
  </si>
  <si>
    <t>모바일뱅킹지급결제수단</t>
  </si>
  <si>
    <t>뒷면</t>
  </si>
  <si>
    <t>BACK_SIDE</t>
  </si>
  <si>
    <t>BACK SIDE OF THE SHEET</t>
  </si>
  <si>
    <t>문서의 뒷면을 의미</t>
  </si>
  <si>
    <t>등록전</t>
  </si>
  <si>
    <t>BFGER</t>
  </si>
  <si>
    <t>Before Registration</t>
  </si>
  <si>
    <t>등록하기전 상태를 관리한다</t>
  </si>
  <si>
    <t>보너스</t>
  </si>
  <si>
    <t>BONUS</t>
  </si>
  <si>
    <t>소수부분</t>
  </si>
  <si>
    <t>FRCPRT</t>
  </si>
  <si>
    <t>fraction part</t>
  </si>
  <si>
    <t>비율, 이율 등의 소수점이 포함된 수의 소숫점 이하의 수. 0보다 크고 1보다 작은 수의 영역</t>
  </si>
  <si>
    <t>선약정</t>
  </si>
  <si>
    <t>BFAGR</t>
  </si>
  <si>
    <t>Before Agreement</t>
  </si>
  <si>
    <t>[先約定]미리약속을 정함</t>
  </si>
  <si>
    <t>세율별</t>
  </si>
  <si>
    <t>PRTXRT</t>
  </si>
  <si>
    <t>Per Tax Rate</t>
  </si>
  <si>
    <t>세율 단위로</t>
  </si>
  <si>
    <t>앞면</t>
  </si>
  <si>
    <t>FRONT_SIDE</t>
  </si>
  <si>
    <t>FRONT SIDE OF THE SHEET</t>
  </si>
  <si>
    <t>문서의 앞면을 의미</t>
  </si>
  <si>
    <t>용도별</t>
  </si>
  <si>
    <t>PUSG</t>
  </si>
  <si>
    <t>Per Usage</t>
  </si>
  <si>
    <t>용도에 따른</t>
  </si>
  <si>
    <t>일별</t>
  </si>
  <si>
    <t>PRDT</t>
  </si>
  <si>
    <t>일(하루) 별</t>
  </si>
  <si>
    <t>중장기</t>
  </si>
  <si>
    <t>MLNTR</t>
  </si>
  <si>
    <t>Middle And Long Term</t>
  </si>
  <si>
    <t>정수부분</t>
  </si>
  <si>
    <t>INTPRT</t>
  </si>
  <si>
    <t>integer part</t>
  </si>
  <si>
    <t>비율, 이율 등 소수점을 포함한 숫자의 자연수 영역</t>
  </si>
  <si>
    <t>플랫파일</t>
  </si>
  <si>
    <t>FLATFILE</t>
  </si>
  <si>
    <t>FLAT FILE</t>
  </si>
  <si>
    <t>레코드가 순서적 형식으로 구성된 파일</t>
  </si>
  <si>
    <t>후약정</t>
  </si>
  <si>
    <t>AFAGR</t>
  </si>
  <si>
    <t>After Agreement</t>
  </si>
  <si>
    <t>[後約定]뒷일의약속을 정함</t>
  </si>
  <si>
    <t>무등급</t>
  </si>
  <si>
    <t>NGRD</t>
  </si>
  <si>
    <t>Non Grad</t>
  </si>
  <si>
    <t>등급없음</t>
  </si>
  <si>
    <t>S1</t>
  </si>
  <si>
    <t>N9</t>
  </si>
  <si>
    <t>S2</t>
  </si>
  <si>
    <t>N17</t>
  </si>
  <si>
    <t>S1000</t>
  </si>
  <si>
    <t>_</t>
  </si>
  <si>
    <t>언더바</t>
  </si>
  <si>
    <t>S3</t>
  </si>
  <si>
    <t>문자 3 Byte</t>
  </si>
  <si>
    <t>한국예탁결제원</t>
  </si>
  <si>
    <t>KSD</t>
  </si>
  <si>
    <t>Korea Securities Depository</t>
  </si>
  <si>
    <t>증권거래법에 따라 설립된 특수법인으로서, 주식이나 채권 등 유가증권의 집중 예탁업무를 담당하는 유가증권 중앙집중예탁기관이며, 기관투자가(외국인투자자 포함)와 개인투자자가 보유한 주식·채권 등의 유가증권을 종합 관리한다</t>
  </si>
  <si>
    <t>한국은행</t>
  </si>
  <si>
    <t>BOK</t>
  </si>
  <si>
    <t>Bank Of Korea</t>
  </si>
  <si>
    <t>우리 나라의 중앙 은행. 일반 금융 기관에 대한 예금·대출 업무  발권 업무·국고 업무·외국환 업무·은행 감독 업무 등을 수행함</t>
  </si>
  <si>
    <t>한국주택금융공사</t>
  </si>
  <si>
    <t>KHFC</t>
  </si>
  <si>
    <t>Korea Housing Finance Corporation</t>
  </si>
  <si>
    <t>한글</t>
  </si>
  <si>
    <t>KOR</t>
  </si>
  <si>
    <t>Korean</t>
  </si>
  <si>
    <t>우리나라의 고유 문자의 이름</t>
  </si>
  <si>
    <t>한도</t>
  </si>
  <si>
    <t>LIMT</t>
  </si>
  <si>
    <t>Limit</t>
  </si>
  <si>
    <t>[限度]한정된 정도</t>
  </si>
  <si>
    <t>한도관리</t>
  </si>
  <si>
    <t>LTMN</t>
  </si>
  <si>
    <t>Limit Management</t>
  </si>
  <si>
    <t>한도와 관리의 복합어</t>
  </si>
  <si>
    <t>한도산출표</t>
  </si>
  <si>
    <t>LMCL</t>
  </si>
  <si>
    <t>Limit Calculation List</t>
  </si>
  <si>
    <t>여신의 한도산출 내역을 기록한 표</t>
  </si>
  <si>
    <t>한도율</t>
  </si>
  <si>
    <t>LMTRT</t>
  </si>
  <si>
    <t>Limit Rate</t>
  </si>
  <si>
    <t>한정된 정도의 율</t>
  </si>
  <si>
    <t>한도적용실적</t>
  </si>
  <si>
    <t>LAAR</t>
  </si>
  <si>
    <t>Limit Apply Per Actual Result</t>
  </si>
  <si>
    <t>실적별 카드사용한도 적용</t>
  </si>
  <si>
    <t>한미은행</t>
  </si>
  <si>
    <t>HMBK</t>
  </si>
  <si>
    <t>Hanmi Bank</t>
  </si>
  <si>
    <t>한아름포인트</t>
  </si>
  <si>
    <t>HAPT</t>
  </si>
  <si>
    <t>Hanarum Point</t>
  </si>
  <si>
    <t>한일장신대</t>
  </si>
  <si>
    <t>HILU</t>
  </si>
  <si>
    <t>HanIl University</t>
  </si>
  <si>
    <t>한자</t>
  </si>
  <si>
    <t>CHCH</t>
  </si>
  <si>
    <t>Chinese Character</t>
  </si>
  <si>
    <t>[漢字]중국에서 만들어 오늘날에도 쓰고 있는 문자.</t>
  </si>
  <si>
    <t>한전</t>
  </si>
  <si>
    <t>KEPCO</t>
  </si>
  <si>
    <t>Korea Electric Power Corporation</t>
  </si>
  <si>
    <t>한국전력공사법에 의거하여 설립된 공기업</t>
  </si>
  <si>
    <t>한정</t>
  </si>
  <si>
    <t>LMTT</t>
  </si>
  <si>
    <t>Limitation</t>
  </si>
  <si>
    <t>한정어</t>
  </si>
  <si>
    <t>QUALF</t>
  </si>
  <si>
    <t>qualifier</t>
  </si>
  <si>
    <t>용언이나 부사 앞에서 이들을 꾸며주는 문장 성분의 하나. 부사어</t>
  </si>
  <si>
    <t>한정치산자</t>
  </si>
  <si>
    <t>QICP</t>
  </si>
  <si>
    <t>Quasi-incompetence Person</t>
  </si>
  <si>
    <t>가정법원으로부터 한정치산선고를 받은 자.</t>
  </si>
  <si>
    <t>한편</t>
  </si>
  <si>
    <t>ONSD</t>
  </si>
  <si>
    <t>One Side</t>
  </si>
  <si>
    <t xml:space="preserve">한쪽(어느 하나의 편이나 방향). </t>
  </si>
  <si>
    <t>한폴김제대</t>
  </si>
  <si>
    <t>KPOC</t>
  </si>
  <si>
    <t>Korea Politechnics KimJe Campus</t>
  </si>
  <si>
    <t>한국폴리텍V대학 김제캠퍼스</t>
  </si>
  <si>
    <t>할당</t>
  </si>
  <si>
    <t>AOCT</t>
  </si>
  <si>
    <t>몫을 갈라 나눔. 또는 그 몫</t>
  </si>
  <si>
    <t>할당자</t>
  </si>
  <si>
    <t>ALOTR</t>
  </si>
  <si>
    <t>할당 받거나 하는 자</t>
  </si>
  <si>
    <t>할당처</t>
  </si>
  <si>
    <t>ALMO</t>
  </si>
  <si>
    <t>Allotment Office</t>
  </si>
  <si>
    <t>할당한 곳</t>
  </si>
  <si>
    <t>할부</t>
  </si>
  <si>
    <t>INS</t>
  </si>
  <si>
    <t>지급해야 할 물건 값을 여러 번에 걸쳐 일정 기간마다 나누어 주는 일</t>
  </si>
  <si>
    <t>할부상환</t>
  </si>
  <si>
    <t>INRP</t>
  </si>
  <si>
    <t>할부와 상환의 복합어</t>
  </si>
  <si>
    <t>할부수수료</t>
  </si>
  <si>
    <t>INFE</t>
  </si>
  <si>
    <t>Installment Fee</t>
  </si>
  <si>
    <t>할부거래에 대한 수수료</t>
  </si>
  <si>
    <t>할애</t>
  </si>
  <si>
    <t>SHAR</t>
  </si>
  <si>
    <t>Share</t>
  </si>
  <si>
    <t>(아깝게 여기는 것을) 선뜻 내어 놓거나 버림</t>
  </si>
  <si>
    <t>할인</t>
  </si>
  <si>
    <t>Discount</t>
  </si>
  <si>
    <t>[割引]일정한 값에서 얼마를 뺌.</t>
  </si>
  <si>
    <t>할인료</t>
  </si>
  <si>
    <t>DSF</t>
  </si>
  <si>
    <t>Discount Fee</t>
  </si>
  <si>
    <t>[割引料]어음 할인을 할 때, 현금으로 바꾼 날부터 만기까지의 날수를 계산하여 빼는 이자.</t>
  </si>
  <si>
    <t>할인어음</t>
  </si>
  <si>
    <t>DCBL</t>
  </si>
  <si>
    <t>Discount Bill</t>
  </si>
  <si>
    <t>어음할인에 의해 금융기관에 배서양도(背書讓渡) 된 어음.</t>
  </si>
  <si>
    <t>식별자</t>
  </si>
  <si>
    <t>IDT</t>
  </si>
  <si>
    <t>주상복합</t>
  </si>
  <si>
    <t>APST</t>
  </si>
  <si>
    <t>Apartment and Stores</t>
  </si>
  <si>
    <t>주석</t>
  </si>
  <si>
    <t>CMT</t>
  </si>
  <si>
    <t>Comment</t>
  </si>
  <si>
    <t>[註釋]낱말이나 문장의 뜻을 쉽게 풀이함. 또는 그런 글</t>
  </si>
  <si>
    <t>주선</t>
  </si>
  <si>
    <t>MDAT</t>
  </si>
  <si>
    <t>Mediation</t>
  </si>
  <si>
    <t>일이 잘 되도록 이리저리 힘씀</t>
  </si>
  <si>
    <t>주세</t>
  </si>
  <si>
    <t>LQTX</t>
  </si>
  <si>
    <t>A Liquor Tax</t>
  </si>
  <si>
    <t>주류에 대하여 부과되는 조세</t>
  </si>
  <si>
    <t>주세액</t>
  </si>
  <si>
    <t>LTXA</t>
  </si>
  <si>
    <t>A Liquor Tax Amount</t>
  </si>
  <si>
    <t>주류에 대하여 부과되는 조세의 액수</t>
  </si>
  <si>
    <t>주소</t>
  </si>
  <si>
    <t>ADDR</t>
  </si>
  <si>
    <t>Address</t>
  </si>
  <si>
    <t>[住所]사람이 살고 있는 곳이나 기관·회사 등이 자리잡고 있는 곳을 행정 구역으로 나타낸 것</t>
  </si>
  <si>
    <t>주소록</t>
  </si>
  <si>
    <t>ADBK</t>
  </si>
  <si>
    <t>Address Book</t>
  </si>
  <si>
    <t>주소를 등록해 놓은 것</t>
  </si>
  <si>
    <t>주식</t>
  </si>
  <si>
    <t>STCK</t>
  </si>
  <si>
    <t>Stock</t>
  </si>
  <si>
    <t>[株式]주주권을 나타내는 유가 증권</t>
  </si>
  <si>
    <t>주식형</t>
  </si>
  <si>
    <t>STTP</t>
  </si>
  <si>
    <t>Stock Type</t>
  </si>
  <si>
    <t>주식과 연계된. 주식의 형태를 따르는 상품</t>
  </si>
  <si>
    <t>주심사</t>
  </si>
  <si>
    <t>MNIV</t>
  </si>
  <si>
    <t>Main Investigation</t>
  </si>
  <si>
    <t>[主審査] 주+심사 [복합어]</t>
  </si>
  <si>
    <t>주연락처</t>
  </si>
  <si>
    <t>MCTP</t>
  </si>
  <si>
    <t>Main Contact Place</t>
  </si>
  <si>
    <t>주로 사용되는 연락처</t>
  </si>
  <si>
    <t>주요</t>
  </si>
  <si>
    <t>ESNT</t>
  </si>
  <si>
    <t>Essential</t>
  </si>
  <si>
    <t>[主要]《일부 명사 앞에 쓰여》 주되고 중요한 것.</t>
  </si>
  <si>
    <t>주요인물</t>
  </si>
  <si>
    <t>EPPR</t>
  </si>
  <si>
    <t>Exposed Persons</t>
  </si>
  <si>
    <t>주요한 사람</t>
  </si>
  <si>
    <t>주위</t>
  </si>
  <si>
    <t>SRND</t>
  </si>
  <si>
    <t>Surroundings</t>
  </si>
  <si>
    <t>[周圍]어떤 사물이나 사람을 둘러싸고 있는 것. 또는 그 환경</t>
  </si>
  <si>
    <t>주유</t>
  </si>
  <si>
    <t>RFUL</t>
  </si>
  <si>
    <t>Refueling</t>
  </si>
  <si>
    <t>자동차 따위에 기름을 넣음</t>
  </si>
  <si>
    <t>주유소</t>
  </si>
  <si>
    <t>OILST</t>
  </si>
  <si>
    <t>Oil Station</t>
  </si>
  <si>
    <t>시가(市街)나 도로의 요소요소에 특별한 장치를 설비하여 자동차에 기름을 넣어 주는 곳.</t>
  </si>
  <si>
    <t>탁상</t>
  </si>
  <si>
    <t>CFTB</t>
  </si>
  <si>
    <t>Conference Table</t>
  </si>
  <si>
    <t>특정 내용을 협의하여 진행하기 위한 토론 탁자 즉, 정식으로 문서적인 증빙이 될 수 없으나 약식으로 협의 내용을 확인하기 위한 탁자</t>
  </si>
  <si>
    <t>탄력</t>
  </si>
  <si>
    <t>BNC</t>
  </si>
  <si>
    <t>Bounce</t>
  </si>
  <si>
    <t>탈락</t>
  </si>
  <si>
    <t>LVOT</t>
  </si>
  <si>
    <t>Leave Out</t>
  </si>
  <si>
    <t>[脫落]범위에 들지 못하고 떨어지거나 빠짐</t>
  </si>
  <si>
    <t>탈퇴</t>
  </si>
  <si>
    <t>SECSS</t>
  </si>
  <si>
    <t>Secession</t>
  </si>
  <si>
    <t>관계하고 있던 조직이나 단체 따위에서 관계를 끊고 물러남</t>
  </si>
  <si>
    <t>탈회</t>
  </si>
  <si>
    <t>DFCN</t>
  </si>
  <si>
    <t>Defection</t>
  </si>
  <si>
    <t>[脫會]어떤 모임에서 관계를 끊고 빠져나옴</t>
  </si>
  <si>
    <t>탐문</t>
  </si>
  <si>
    <t>PUINF</t>
  </si>
  <si>
    <t>Pick Up Information</t>
  </si>
  <si>
    <t>수소문하여 들음</t>
  </si>
  <si>
    <t>탑승자</t>
  </si>
  <si>
    <t>PSNGR</t>
  </si>
  <si>
    <t>Passenger</t>
  </si>
  <si>
    <t>탑승한 사람</t>
  </si>
  <si>
    <t>탑재</t>
  </si>
  <si>
    <t>MOUNT</t>
  </si>
  <si>
    <t>태그</t>
  </si>
  <si>
    <t>TAG</t>
  </si>
  <si>
    <t>Tag</t>
  </si>
  <si>
    <t>《미》 꼬리표, 정가표;부전(附箋);물표;번호표</t>
  </si>
  <si>
    <t>태만</t>
  </si>
  <si>
    <t>NGLC</t>
  </si>
  <si>
    <t>Negligence</t>
  </si>
  <si>
    <t>[怠慢]  열심히 하려는 마음이 없고 게으름.</t>
  </si>
  <si>
    <t>택배</t>
  </si>
  <si>
    <t>HMDV</t>
  </si>
  <si>
    <t>Home Delivery</t>
  </si>
  <si>
    <t>우편물이나 짐, 상품 따위를 요구하는 장소까지 직접 배달해 주는 일</t>
  </si>
  <si>
    <t>택배사</t>
  </si>
  <si>
    <t>HMDLCO</t>
  </si>
  <si>
    <t>Home Delivery Company</t>
  </si>
  <si>
    <t>우편물이나 짐, 상품 따위를 요구하는 장소까지 직접 배달해 주는 회사</t>
  </si>
  <si>
    <t>택시</t>
  </si>
  <si>
    <t>TAXI</t>
  </si>
  <si>
    <t>Taxi</t>
  </si>
  <si>
    <t>택일</t>
  </si>
  <si>
    <t>CHON</t>
  </si>
  <si>
    <t>Choosing One</t>
  </si>
  <si>
    <t>여럿 중에서 하나만 고름.</t>
  </si>
  <si>
    <t>택지</t>
  </si>
  <si>
    <t>BLST</t>
  </si>
  <si>
    <t>Building Site</t>
  </si>
  <si>
    <t>집을 지을 땅.</t>
  </si>
  <si>
    <t>탭</t>
  </si>
  <si>
    <t>TAB</t>
  </si>
  <si>
    <t>Tab</t>
  </si>
  <si>
    <t>일반적으로 웹페이지 화면에서의 탭메뉴</t>
  </si>
  <si>
    <t>터치</t>
  </si>
  <si>
    <t>TUCH</t>
  </si>
  <si>
    <t>Touch</t>
  </si>
  <si>
    <t>기대 지수에 도달하는 것</t>
  </si>
  <si>
    <t>테러리스트</t>
  </si>
  <si>
    <t>TERS</t>
  </si>
  <si>
    <t>Terrorist</t>
  </si>
  <si>
    <t>정치적인 목적을 위하여 계획적으로 폭력을 쓰는 사람</t>
  </si>
  <si>
    <t>테스트</t>
  </si>
  <si>
    <t>TEST</t>
  </si>
  <si>
    <t>Test</t>
  </si>
  <si>
    <t>사람의 학력, 지능, 능력이나 제품의 성능 따위를 알아보기 위하여 검사하거나 시험함</t>
  </si>
  <si>
    <t>테스트계</t>
  </si>
  <si>
    <t>TSSYS</t>
  </si>
  <si>
    <t>Test System</t>
  </si>
  <si>
    <t>테스트 시스템</t>
  </si>
  <si>
    <t>테이블</t>
  </si>
  <si>
    <t>TBL</t>
  </si>
  <si>
    <t>Table</t>
  </si>
  <si>
    <t>Database에서 정보를 관리하는 물리적 구조. Table</t>
  </si>
  <si>
    <t>테이블스페이스</t>
  </si>
  <si>
    <t>TBSP</t>
  </si>
  <si>
    <t>Tablespace</t>
  </si>
  <si>
    <t>데이터베이스 오브젝트 내 실제 데이터를 저장하는 공간</t>
  </si>
  <si>
    <t>테이프</t>
  </si>
  <si>
    <t>TAPE</t>
  </si>
  <si>
    <t>Tape</t>
  </si>
  <si>
    <t>소리나 영상 따위를 기록하는 데 쓰는 가늘고 긴 필름</t>
  </si>
  <si>
    <t>텔러</t>
  </si>
  <si>
    <t>TELR</t>
  </si>
  <si>
    <t>Teller</t>
  </si>
  <si>
    <t>창구에서 업무를 보는 은행원</t>
  </si>
  <si>
    <t>텔러번호</t>
  </si>
  <si>
    <t>TLRNO</t>
  </si>
  <si>
    <t>Teller Number</t>
  </si>
  <si>
    <t>텔러를 식별하는 번호</t>
  </si>
  <si>
    <t>텔레마케팅</t>
  </si>
  <si>
    <t>TLMK</t>
  </si>
  <si>
    <t>Telemarketing</t>
  </si>
  <si>
    <t>먼 곳에 있는 소비자를 대상으로 우편 따위의 통신 수단을 이용하여 주문을 받고 상품을 파는 일</t>
  </si>
  <si>
    <t>텔레뱅킹</t>
  </si>
  <si>
    <t>TLBN</t>
  </si>
  <si>
    <t>Tele Banking</t>
  </si>
  <si>
    <t>전화로 은행거래를 할 수 있는 시스템</t>
  </si>
  <si>
    <t>텔렉스</t>
  </si>
  <si>
    <t>TLX</t>
  </si>
  <si>
    <t>TELEX</t>
  </si>
  <si>
    <t>가입자 상호간에 직접적으로 임의의 시간에 전신회선망(電信回線網)에 의해 통신할 수 있는 전신</t>
  </si>
  <si>
    <t>템플릿</t>
  </si>
  <si>
    <t>TMPLT</t>
  </si>
  <si>
    <t>Template</t>
  </si>
  <si>
    <t>형판, 견본, 본보기</t>
  </si>
  <si>
    <t>토론</t>
  </si>
  <si>
    <t>DSCS</t>
  </si>
  <si>
    <t>어떤 문제를 두고, 여러 사람이 의견을 말하여 옳고 그름을 따져 논의함</t>
  </si>
  <si>
    <t>토론실</t>
  </si>
  <si>
    <t>DSRM</t>
  </si>
  <si>
    <t>Discussion Room</t>
  </si>
  <si>
    <t>토론할 수 있는 방</t>
  </si>
  <si>
    <t>토론장</t>
  </si>
  <si>
    <t>DSPLC</t>
  </si>
  <si>
    <t>Discussion Place</t>
  </si>
  <si>
    <t>토론하는 장소</t>
  </si>
  <si>
    <t>토목공사</t>
  </si>
  <si>
    <t>PBWK</t>
  </si>
  <si>
    <t>public works</t>
  </si>
  <si>
    <t>땅과 하천 따위를 고쳐 만드는 공사. 강과 내를 고쳐 닦고, 항구를 쌓고, 길을 닦고, 굴을 파고, 철도를 놓는 일 따위이다</t>
  </si>
  <si>
    <t>토요일</t>
  </si>
  <si>
    <t>SAT</t>
  </si>
  <si>
    <t>Saturday</t>
  </si>
  <si>
    <t>[土曜日]월요일을 기준으로 한 주의 여섯째 날.</t>
  </si>
  <si>
    <t>토지</t>
  </si>
  <si>
    <t>LND</t>
  </si>
  <si>
    <t>[土地]경지나 주거지 따위의 사람의 생활과 활동에 이용하는 땅</t>
  </si>
  <si>
    <t>토큰</t>
  </si>
  <si>
    <t>TKEN</t>
  </si>
  <si>
    <t>Token</t>
  </si>
  <si>
    <t>토픽</t>
  </si>
  <si>
    <t>TPIC</t>
  </si>
  <si>
    <t>Topic</t>
  </si>
  <si>
    <t>화제(話題), 특히 시사 문제</t>
  </si>
  <si>
    <t>톨게이트</t>
  </si>
  <si>
    <t>TGT</t>
  </si>
  <si>
    <t>Toll Gate</t>
  </si>
  <si>
    <t>[명사]고속도로나 유료 도로에서 통행료를 받는 곳.</t>
  </si>
  <si>
    <t>통계</t>
  </si>
  <si>
    <t>STTS</t>
  </si>
  <si>
    <t>Statistics</t>
  </si>
  <si>
    <t>1 한데 몰아서 계산함. 2 어떤 현상을 종합적으로 한눈에 알아보기 쉽게 일정한 체계에 따라 숫자로 나타냄. 또는 그런 것. 3 &lt;수학&gt;집단적 현상이나 수집된 자료의 내용에 관한 수량적인 기술. 대상이 되는 집단을 일정한 시점에서 파악하는 것을 정태 통계, 일정한 기간에서 파악하는 것을 동태 통계라 하며, 사회나 자연현상을 정리？분석하는 수단으로 쓰기도 한다.</t>
  </si>
  <si>
    <t>통과</t>
  </si>
  <si>
    <t>TRNT</t>
  </si>
  <si>
    <t>Transit</t>
  </si>
  <si>
    <t>[通過]어떤 곳이나 때를 거쳐서 지나감. 멈추었다가 가도록 예정된 곳을 그냥 지나침. 검사  시험  심의 따위에서 해당 기준이나 조건에 맞아 인정되거나 합격함. 제출된 의안이나 청원 따위가 담당 기관이나 회의에서 승인되거나 가결됨. 장애물이나 난관 따위를 뚫고 지나감.</t>
  </si>
  <si>
    <t>추천</t>
  </si>
  <si>
    <t>RCMD</t>
  </si>
  <si>
    <t>Recommendation</t>
  </si>
  <si>
    <t>[推薦](어떤 조건에 적당한 대상을) 책임지고 뽑아서 소개하는 것.</t>
  </si>
  <si>
    <t>추천인</t>
  </si>
  <si>
    <t>RCDR</t>
  </si>
  <si>
    <t>Recommander</t>
  </si>
  <si>
    <t>추천하거나 받은 사람</t>
  </si>
  <si>
    <t>추첨</t>
  </si>
  <si>
    <t>LTR</t>
  </si>
  <si>
    <t>Lottery</t>
  </si>
  <si>
    <t>[抽籤]제비를 뽑음</t>
  </si>
  <si>
    <t>추출</t>
  </si>
  <si>
    <t>EXT</t>
  </si>
  <si>
    <t>Extraction</t>
  </si>
  <si>
    <t>[抽出] 전체 속에서 어떤 물건, 생각, 요소 따위를 뽑아냄</t>
  </si>
  <si>
    <t>추출방법</t>
  </si>
  <si>
    <t>EXMT</t>
  </si>
  <si>
    <t>Extraction Method</t>
  </si>
  <si>
    <t>추출과 방법의 복합어</t>
  </si>
  <si>
    <t>축구</t>
  </si>
  <si>
    <t>FTBL</t>
  </si>
  <si>
    <t>Football</t>
  </si>
  <si>
    <t>두 편이 정해진 시간 안에 발 또는 머리를 이용하여 공을 상대편의 골 속에 넣음으로써 승부를 겨루는 경기</t>
  </si>
  <si>
    <t>축소</t>
  </si>
  <si>
    <t>CTDW</t>
  </si>
  <si>
    <t>Cut Down</t>
  </si>
  <si>
    <t>[縮小]모양이나 규모 따위를 줄여서 작게 함.</t>
  </si>
  <si>
    <t>축하</t>
  </si>
  <si>
    <t>CNGR</t>
  </si>
  <si>
    <t>Congratulation</t>
  </si>
  <si>
    <t>출고</t>
  </si>
  <si>
    <t>TFWH</t>
  </si>
  <si>
    <t>Taking From warehouse</t>
  </si>
  <si>
    <t>1.물품을 창고에서 꺼내거나 내어 줌. 2.생산자가 생산품을 시장에 냄</t>
  </si>
  <si>
    <t>출고자</t>
  </si>
  <si>
    <t>DVPS</t>
  </si>
  <si>
    <t>Delivery Person</t>
  </si>
  <si>
    <t>출고를 담당한 사람</t>
  </si>
  <si>
    <t>출고증</t>
  </si>
  <si>
    <t>DLCF</t>
  </si>
  <si>
    <t>Delivery Certificate</t>
  </si>
  <si>
    <t>출고 승낙을 증명하는 증서</t>
  </si>
  <si>
    <t>출고지</t>
  </si>
  <si>
    <t>WHPLC</t>
  </si>
  <si>
    <t>Warehouse Place</t>
  </si>
  <si>
    <t>출고 장소</t>
  </si>
  <si>
    <t>출구</t>
  </si>
  <si>
    <t>WOUT</t>
  </si>
  <si>
    <t>Exit, (Brit) Way Out</t>
  </si>
  <si>
    <t>밖으로 나갈 수 있는 통로.</t>
  </si>
  <si>
    <t>출국</t>
  </si>
  <si>
    <t>DPCR</t>
  </si>
  <si>
    <t>Departure from country</t>
  </si>
  <si>
    <t>출근</t>
  </si>
  <si>
    <t>ATND</t>
  </si>
  <si>
    <t>Attendance</t>
  </si>
  <si>
    <t>출금</t>
  </si>
  <si>
    <t>WDL</t>
  </si>
  <si>
    <t>Withdrawal</t>
  </si>
  <si>
    <t>[出金]돈을 내어 쓰거나 내어 줌. 또는 그 돈.</t>
  </si>
  <si>
    <t>출금요청</t>
  </si>
  <si>
    <t>WDDM</t>
  </si>
  <si>
    <t>Withdrawal Demand</t>
  </si>
  <si>
    <t>출금과 요청의 복합어</t>
  </si>
  <si>
    <t>출금은행</t>
  </si>
  <si>
    <t>WHBN</t>
  </si>
  <si>
    <t>Withdrawal Bank</t>
  </si>
  <si>
    <t>출금과 은행의 복합어</t>
  </si>
  <si>
    <t>출금이체</t>
  </si>
  <si>
    <t>WDTA</t>
  </si>
  <si>
    <t>Withdrawal's Transfer to account</t>
  </si>
  <si>
    <t>출금과 이체의 복합어</t>
  </si>
  <si>
    <t>출금인</t>
  </si>
  <si>
    <t>WTHR</t>
  </si>
  <si>
    <t>A Person Who Withdraw</t>
  </si>
  <si>
    <t>출금한 사람</t>
  </si>
  <si>
    <t>출금후</t>
  </si>
  <si>
    <t>ADRW</t>
  </si>
  <si>
    <t>After Draw</t>
  </si>
  <si>
    <t>출금을 한 이후</t>
  </si>
  <si>
    <t>출급</t>
  </si>
  <si>
    <t>HDOV</t>
  </si>
  <si>
    <t>Handing Over</t>
  </si>
  <si>
    <t>[出給] 물건 따위를 내어 줌</t>
  </si>
  <si>
    <t>출납</t>
  </si>
  <si>
    <t>RCPY</t>
  </si>
  <si>
    <t>Receipts And Payments</t>
  </si>
  <si>
    <t>돈이나 물품을 내어 주거나 받아들임.</t>
  </si>
  <si>
    <t>출납계</t>
  </si>
  <si>
    <t>CSHR</t>
  </si>
  <si>
    <t>Cashier</t>
  </si>
  <si>
    <t>출력</t>
  </si>
  <si>
    <t>OUTPUT</t>
  </si>
  <si>
    <t>Output</t>
  </si>
  <si>
    <t>[出力]처리된 정보를 화면에 나타내거나 인쇄하거나 하는 일</t>
  </si>
  <si>
    <t>출력물</t>
  </si>
  <si>
    <t>PTDC</t>
  </si>
  <si>
    <t>Printing Document</t>
  </si>
  <si>
    <t>문서따위를 인쇄하여 나온 결과물.</t>
  </si>
  <si>
    <t>출력자</t>
  </si>
  <si>
    <t>PNPS</t>
  </si>
  <si>
    <t>Person Who Printing</t>
  </si>
  <si>
    <t>출력한 사람</t>
  </si>
  <si>
    <t>출발지</t>
  </si>
  <si>
    <t>DPLC</t>
  </si>
  <si>
    <t>Departure Place</t>
  </si>
  <si>
    <t>출발 장소</t>
  </si>
  <si>
    <t>출산</t>
  </si>
  <si>
    <t>CHLB</t>
  </si>
  <si>
    <t>Childbirth</t>
  </si>
  <si>
    <t>[出産]아이를 낳음</t>
  </si>
  <si>
    <t>출산휴가</t>
  </si>
  <si>
    <t>CBVC</t>
  </si>
  <si>
    <t>Childbirth Vacation</t>
  </si>
  <si>
    <t>출산과 휴가의 복합어</t>
  </si>
  <si>
    <t>출생</t>
  </si>
  <si>
    <t>BRTH</t>
  </si>
  <si>
    <t>Birth</t>
  </si>
  <si>
    <t>[出生]세상에 나옴</t>
  </si>
  <si>
    <t>출석</t>
  </si>
  <si>
    <t>ATNN</t>
  </si>
  <si>
    <t>출시</t>
  </si>
  <si>
    <t>LNCH</t>
  </si>
  <si>
    <t>Launching</t>
  </si>
  <si>
    <t>상품이 시장에 나옴.</t>
  </si>
  <si>
    <t>출신</t>
  </si>
  <si>
    <t>NTV</t>
  </si>
  <si>
    <t>[出身]직업·학업·학교 등으로 규정되는 사회적 이력 관계 / 출생 당시 가정이 속하여 있던 사회적 신분</t>
  </si>
  <si>
    <t>화폐</t>
  </si>
  <si>
    <t>CRNC</t>
  </si>
  <si>
    <t>Currency</t>
  </si>
  <si>
    <t>[貨幣]]&lt;경제&gt; 상품 교환 가치의 척도가 되며 그것의 교환을 매개하는 일반화된 수단. 주화  지폐  은행권 따위가 있다. ≒금전(金錢).</t>
  </si>
  <si>
    <t>화폐성자산</t>
  </si>
  <si>
    <t>MNAS</t>
  </si>
  <si>
    <t>Monetary Assets</t>
  </si>
  <si>
    <t>화폐성항목</t>
  </si>
  <si>
    <t>MNIT</t>
  </si>
  <si>
    <t>Monetary Items</t>
  </si>
  <si>
    <t>화학</t>
  </si>
  <si>
    <t>CHM</t>
  </si>
  <si>
    <t>Chemistry</t>
  </si>
  <si>
    <t>자연 과학의 한 분야. 물질의 조성과 구조, 성질 및 변화, 제법, 응용 따위를 연구한다.</t>
  </si>
  <si>
    <t>화환어음</t>
  </si>
  <si>
    <t>DCTB</t>
  </si>
  <si>
    <t>Documentary Bill</t>
  </si>
  <si>
    <t>수출입관련 물품과 관련하여 발생한 어음</t>
  </si>
  <si>
    <t>확률</t>
  </si>
  <si>
    <t>PRBL</t>
  </si>
  <si>
    <t>Probability</t>
  </si>
  <si>
    <t>[確率]일정한 조건 아래에서 어떤 사건이나 사상(事象)이 일어날 가능성의 정도. 또는 그런 수치</t>
  </si>
  <si>
    <t>확보</t>
  </si>
  <si>
    <t>ASSR</t>
  </si>
  <si>
    <t>Assurance</t>
  </si>
  <si>
    <t>확실히 보증하거나 가지고 있음</t>
  </si>
  <si>
    <t>확실</t>
  </si>
  <si>
    <t>CERTN</t>
  </si>
  <si>
    <t>Certainty</t>
  </si>
  <si>
    <t>틀림없이 그러함</t>
  </si>
  <si>
    <t>확약</t>
  </si>
  <si>
    <t>CFIRM</t>
  </si>
  <si>
    <t>확실하게 약속함. 또는 그런 약속</t>
  </si>
  <si>
    <t>확약서</t>
  </si>
  <si>
    <t>CMLT</t>
  </si>
  <si>
    <t>Commitment Letter</t>
  </si>
  <si>
    <t>[確約書]확실하게 약속하는 문서</t>
  </si>
  <si>
    <t>확인</t>
  </si>
  <si>
    <t>CNFR</t>
  </si>
  <si>
    <t>[確認]틀림없이 그러한가를 알아보거나 인정함. 또는 그런 인정. &lt;법률&gt;특정한 사실이나 법률관계의 존속  폐지를 판단하여 인정함.</t>
  </si>
  <si>
    <t>확인기관</t>
  </si>
  <si>
    <t>CNIN</t>
  </si>
  <si>
    <t>Confirm Institution</t>
  </si>
  <si>
    <t>확인과 기관의 복합어</t>
  </si>
  <si>
    <t>확인서</t>
  </si>
  <si>
    <t>CFNT</t>
  </si>
  <si>
    <t>Confirmation Note</t>
  </si>
  <si>
    <t>[確認書]어떤 사실을 확인하는 뜻으로 쓴 글이나 서류.</t>
  </si>
  <si>
    <t>확인요청</t>
  </si>
  <si>
    <t>CNDM</t>
  </si>
  <si>
    <t>Confirmation Demand</t>
  </si>
  <si>
    <t>확인과 요청의 복합어</t>
  </si>
  <si>
    <t>확인자</t>
  </si>
  <si>
    <t>CFMR</t>
  </si>
  <si>
    <t>Confirmer</t>
  </si>
  <si>
    <t>확인한 사람</t>
  </si>
  <si>
    <t>확장</t>
  </si>
  <si>
    <t>EXPA</t>
  </si>
  <si>
    <t>Expansion</t>
  </si>
  <si>
    <t>[擴張]범위, 규모, 세력 따위를 늘려서 넓힘</t>
  </si>
  <si>
    <t>확장자</t>
  </si>
  <si>
    <t>XTNS</t>
  </si>
  <si>
    <t>파일의 뒤에 붙어 파일 종류를 알 수 있게 하는 것</t>
  </si>
  <si>
    <t>확정</t>
  </si>
  <si>
    <t>FRM</t>
  </si>
  <si>
    <t>Firm</t>
  </si>
  <si>
    <t>[確定]일이 확실히 정해지는 것. 또는  일을 확실히 정하는 것</t>
  </si>
  <si>
    <t>확정인</t>
  </si>
  <si>
    <t>FRMP</t>
  </si>
  <si>
    <t>Firm Person</t>
  </si>
  <si>
    <t>확정된 사람</t>
  </si>
  <si>
    <t>환가</t>
  </si>
  <si>
    <t>CVMN</t>
  </si>
  <si>
    <t>Conversion into Money</t>
  </si>
  <si>
    <t>집이나 토지 따위를 바꿀 때 치르는 값</t>
  </si>
  <si>
    <t>환가료</t>
  </si>
  <si>
    <t>EXCM</t>
  </si>
  <si>
    <t>Exchange Commission</t>
  </si>
  <si>
    <t>[換價料] 외국환은행이 대고객 외국환거래에 따르는 자금부담을 보상받기 위하여 징수하는 여신금리적 성격의 수수료</t>
  </si>
  <si>
    <t>환가료율</t>
  </si>
  <si>
    <t>XCRT</t>
  </si>
  <si>
    <t>Exchange Commission Rate</t>
  </si>
  <si>
    <t>환가수수료의 비율</t>
  </si>
  <si>
    <t>환가성</t>
  </si>
  <si>
    <t>CVMT</t>
  </si>
  <si>
    <t>Conversion into Money Type</t>
  </si>
  <si>
    <t>환가의 성질을 지님</t>
  </si>
  <si>
    <t>환거래</t>
  </si>
  <si>
    <t>EXTN</t>
  </si>
  <si>
    <t>Exchange Transaction</t>
  </si>
  <si>
    <t>[換去來]채권·채무 관계를 환으로써 결제함</t>
  </si>
  <si>
    <t>환경</t>
  </si>
  <si>
    <t>ENV</t>
  </si>
  <si>
    <t>Environment</t>
  </si>
  <si>
    <t>[環境]생활체를 둘러싸고 직접 간접으로 영향을 주는 자연  또는 사회의 조건이나 형편</t>
  </si>
  <si>
    <t>환급</t>
  </si>
  <si>
    <t>MNRN</t>
  </si>
  <si>
    <t>Money For Return</t>
  </si>
  <si>
    <t>[還給]도로 돌려줌.</t>
  </si>
  <si>
    <t>환기</t>
  </si>
  <si>
    <t>CLAT</t>
  </si>
  <si>
    <t>Call Attention to</t>
  </si>
  <si>
    <t>[喚起] 주의나 여론, 생각 따위를 불러일으킴</t>
  </si>
  <si>
    <t>환대</t>
  </si>
  <si>
    <t>HSPT</t>
  </si>
  <si>
    <t>Hospitable</t>
  </si>
  <si>
    <t>환대사</t>
  </si>
  <si>
    <t>REXT</t>
  </si>
  <si>
    <t>Reconcile For Exchange Transaction</t>
  </si>
  <si>
    <t>환거래에 대한 대사</t>
  </si>
  <si>
    <t>환매</t>
  </si>
  <si>
    <t>RPURC</t>
  </si>
  <si>
    <t>Repurchase</t>
  </si>
  <si>
    <t>[還買]증권 회사 측에서 투자 신탁의 중도 해약을 이르는 말. 일단 남에게 팔았던 물건을 도로 사들임.</t>
  </si>
  <si>
    <t>환매권</t>
  </si>
  <si>
    <t>RPCRT</t>
  </si>
  <si>
    <t>Repurchase Right</t>
  </si>
  <si>
    <t>매도한 재물, 수용된 재물을 구소유권자가 다시 매수할 수 있는 권리</t>
  </si>
  <si>
    <t>환매권자</t>
  </si>
  <si>
    <t>RPGPS</t>
  </si>
  <si>
    <t>Person Who Have Repurchase Right</t>
  </si>
  <si>
    <t>환매권을 가진 사람</t>
  </si>
  <si>
    <t>환매수</t>
  </si>
  <si>
    <t>SHCVR</t>
  </si>
  <si>
    <t>Short Covering</t>
  </si>
  <si>
    <t>선물시장에서 매도한 것을 만기일 이전에 재매입하는것</t>
  </si>
  <si>
    <t>환매전</t>
  </si>
  <si>
    <t>BFRP</t>
  </si>
  <si>
    <t>Before Repurchase</t>
  </si>
  <si>
    <t>환매거래가 일어나기 전</t>
  </si>
  <si>
    <t>환매후</t>
  </si>
  <si>
    <t>AFRPU</t>
  </si>
  <si>
    <t>After Repurchase</t>
  </si>
  <si>
    <t>환매 이후</t>
  </si>
  <si>
    <t>환부</t>
  </si>
  <si>
    <t>RTR</t>
  </si>
  <si>
    <t>return</t>
  </si>
  <si>
    <t>환급. 지방자치단체에서 사용.</t>
  </si>
  <si>
    <t>환불</t>
  </si>
  <si>
    <t>RFUND</t>
  </si>
  <si>
    <t>refund</t>
  </si>
  <si>
    <t>이미 정산한 것을 돈으로 돌려줌</t>
  </si>
  <si>
    <t>환산</t>
  </si>
  <si>
    <t>UNCH</t>
  </si>
  <si>
    <t>Unit Change</t>
  </si>
  <si>
    <t>[換算]어떤 단위나 척도로 된 것을 다른 단위나 척도로 고쳐서 헤아림.</t>
  </si>
  <si>
    <t>환산손익</t>
  </si>
  <si>
    <t>UCPL</t>
  </si>
  <si>
    <t>Unit Change Profit And Loss</t>
  </si>
  <si>
    <t>환산한 손익</t>
  </si>
  <si>
    <t>환산율</t>
  </si>
  <si>
    <t>UTCRT</t>
  </si>
  <si>
    <t>Unit Change Rate</t>
  </si>
  <si>
    <t>단위가 다른 수량으로 고쳐 계산한 비율</t>
  </si>
  <si>
    <t>환수</t>
  </si>
  <si>
    <t>RDMP</t>
  </si>
  <si>
    <t>Redemption</t>
  </si>
  <si>
    <t>[換手]도로 거두어들임</t>
  </si>
  <si>
    <t>환승</t>
  </si>
  <si>
    <t>TNFR</t>
  </si>
  <si>
    <t>[명사]다른 노선이나 교통수단으로 갈아탐.</t>
  </si>
  <si>
    <t>환어음</t>
  </si>
  <si>
    <t>BFX</t>
  </si>
  <si>
    <t>Bill Of Exchange</t>
  </si>
  <si>
    <t>발행자가 그 소지자에게 일정한 날짜에 일정한 금액을 지불할 것을 제삼자에게 위탁하는 어음.</t>
  </si>
  <si>
    <t>환원</t>
  </si>
  <si>
    <t>RSTO</t>
  </si>
  <si>
    <t>[還元] 본디의 상태로 되돌아감, 또는 되돌림</t>
  </si>
  <si>
    <t>환율</t>
  </si>
  <si>
    <t>XRT</t>
  </si>
  <si>
    <t>[換率]외국환 시세.</t>
  </si>
  <si>
    <t>환율게시기</t>
  </si>
  <si>
    <t>UER</t>
  </si>
  <si>
    <t>Exchange Rate Bulletin</t>
  </si>
  <si>
    <t>환입</t>
  </si>
  <si>
    <t>RETN</t>
  </si>
  <si>
    <t>[換入]과다 지출된 것을 다시 받는 것</t>
  </si>
  <si>
    <t>환입시</t>
  </si>
  <si>
    <t>RTNTM</t>
  </si>
  <si>
    <t>Return Time</t>
  </si>
  <si>
    <t>과다 지출된 것을 다시 받는 시점, 혹은 그 시각</t>
  </si>
  <si>
    <t>환적</t>
  </si>
  <si>
    <t>TRSH</t>
  </si>
  <si>
    <t>Transhipment</t>
  </si>
  <si>
    <t>선적항발송 또는 수탁지로부터 양륙항또는 목적지까지의 운송도중 어떤 운송수단 또는 선박으로부터 동일 운송방식범위내의 다른운송수단이나 선박으로 또는 어떤운송방식으로 부터 다른운송방식으로 재적재되는것을 의미하는 단어임</t>
  </si>
  <si>
    <t>환적항</t>
  </si>
  <si>
    <t>TSPR</t>
  </si>
  <si>
    <t>Transhipment Port</t>
  </si>
  <si>
    <t>환적하는 항구.</t>
  </si>
  <si>
    <t>환전</t>
  </si>
  <si>
    <t>MNEX</t>
  </si>
  <si>
    <t>Money Exchange</t>
  </si>
  <si>
    <t>[換錢]서로 종류가 다른 화폐와 화폐를 교환하는 일</t>
  </si>
  <si>
    <t>환차</t>
  </si>
  <si>
    <t>EXDF</t>
  </si>
  <si>
    <t>Exchange difference</t>
  </si>
  <si>
    <t>환차손</t>
  </si>
  <si>
    <t>FXLS</t>
  </si>
  <si>
    <t>Foreign-Exchange Loss</t>
  </si>
  <si>
    <t>환율의 변동으로 인하여 발생하는 손해..</t>
  </si>
  <si>
    <t>환출</t>
  </si>
  <si>
    <t>RPAY</t>
  </si>
  <si>
    <t>[還出]주는 것을 받지 아니하고 도로 내어 줌</t>
  </si>
  <si>
    <t>환출입</t>
  </si>
  <si>
    <t>RTRP</t>
  </si>
  <si>
    <t>Return and Repayment</t>
  </si>
  <si>
    <t>환입 및 환출</t>
  </si>
  <si>
    <t>환코드</t>
  </si>
  <si>
    <t>EXCD</t>
  </si>
  <si>
    <t>Exchange Code</t>
  </si>
  <si>
    <t>은행간 자금수수용 코드. 어느 지역 어느 지점인지 나타내주는 은행별 부점코드의 의미</t>
  </si>
  <si>
    <t>활동</t>
  </si>
  <si>
    <t>ACVT</t>
  </si>
  <si>
    <t>[活動]몸을 움직여 행동함. 어떤 일의 성과를 거두기 위하여 힘씀.</t>
  </si>
  <si>
    <t>활동량</t>
  </si>
  <si>
    <t>ATVOL</t>
  </si>
  <si>
    <t>Activity Volume</t>
  </si>
  <si>
    <t>활동의 양을 의미함</t>
  </si>
  <si>
    <t>S4</t>
  </si>
  <si>
    <t>활동상품</t>
  </si>
  <si>
    <t>AGDS</t>
  </si>
  <si>
    <t>Activity Goods</t>
  </si>
  <si>
    <t>은행과 거래관계가 유지되는 고객에게 영업역량을 집중할 수 있도록 하는 상품군</t>
  </si>
  <si>
    <t>활동성</t>
  </si>
  <si>
    <t>ACTI</t>
  </si>
  <si>
    <t>Active</t>
  </si>
  <si>
    <t>기업의 영업활동이 어느 정도 활발하게 이루어지고 있는가. '회전율(turnover)'</t>
  </si>
  <si>
    <t>활동후</t>
  </si>
  <si>
    <t>AFAC</t>
  </si>
  <si>
    <t>After Active</t>
  </si>
  <si>
    <t>활동 이후</t>
  </si>
  <si>
    <t>활성</t>
  </si>
  <si>
    <t>ACTV</t>
  </si>
  <si>
    <t>[活性]물질이 에너지나 빛 따위에 의하여 활동이 활발하여지며 반응 속도가 빨라지는 성질. 또는 촉매의 반응 촉진 능력</t>
  </si>
  <si>
    <t>활용</t>
  </si>
  <si>
    <t>PRUS</t>
  </si>
  <si>
    <t>Practical Use</t>
  </si>
  <si>
    <t>[活用] 충분히 잘 이용함.</t>
  </si>
  <si>
    <t>황색</t>
  </si>
  <si>
    <t>YLWC</t>
  </si>
  <si>
    <t>Yellow Color</t>
  </si>
  <si>
    <t>전국은행연합회가 제정한 "금융기관의 신용정보교환 및 관리규약"에 의한 금융불량거래처 분류 중 하나</t>
  </si>
  <si>
    <t>회계</t>
  </si>
  <si>
    <t>ACNG</t>
  </si>
  <si>
    <t>[會計]나가고 들어오는 돈을 따져서 셈을 함. 개인이나 기업 따위의 경제 활동 상황을 일정한 계산 방법으로 기록하고 정보화함.</t>
  </si>
  <si>
    <t>회계별</t>
  </si>
  <si>
    <t>PACG</t>
  </si>
  <si>
    <t>Per Accounting</t>
  </si>
  <si>
    <t>회계 단위로</t>
  </si>
  <si>
    <t>회계사</t>
  </si>
  <si>
    <t>ACNN</t>
  </si>
  <si>
    <t>Accountant</t>
  </si>
  <si>
    <t>카드번호</t>
  </si>
  <si>
    <t>CARD_NO</t>
  </si>
  <si>
    <t>Card Number</t>
  </si>
  <si>
    <t>신용카드식별번호. 모든 국내 전용 카드의 경우 첫째 자리부터 여섯째 자리까지의 번호(BIN 번호)만 보면 해당 카드는 어느 나라의 어느 카드사가 발급한 카드인지, 카드 회원이 일반, 골드, 개인, 법인인지 알수 있도록 되어 있다(은행고유부분).그 다음 7번째 자리부터 15번째 자리까지는 각 카드사가 임의의 규칙에 따라 사용하도록 되어 있고 16번째 숫자는 특정한 공식에 의해 카드번호를 검증하는 값이다(나머지 숫자).</t>
  </si>
  <si>
    <t>카드별</t>
  </si>
  <si>
    <t>PCARD</t>
  </si>
  <si>
    <t>Per Card</t>
  </si>
  <si>
    <t>카드(Plate) 단위별</t>
  </si>
  <si>
    <t>카드부가서비스</t>
  </si>
  <si>
    <t>CDSR</t>
  </si>
  <si>
    <t>Card Additional Service</t>
  </si>
  <si>
    <t>부가로 발생하는 서비스</t>
  </si>
  <si>
    <t>카드사</t>
  </si>
  <si>
    <t>CRCO</t>
  </si>
  <si>
    <t>Card Corporation</t>
  </si>
  <si>
    <t>카드업무를 수행하는 회사</t>
  </si>
  <si>
    <t>카드상품시리즈</t>
  </si>
  <si>
    <t>CDGDSR</t>
  </si>
  <si>
    <t>Card Goods Series</t>
  </si>
  <si>
    <t>카드상품의 시리즈를 의미한다</t>
  </si>
  <si>
    <t>카드서비스</t>
  </si>
  <si>
    <t>CDSV</t>
  </si>
  <si>
    <t>Card Servise</t>
  </si>
  <si>
    <t>카드상품과 관련된 서비스</t>
  </si>
  <si>
    <t>카드주유포인트</t>
  </si>
  <si>
    <t>CRPN</t>
  </si>
  <si>
    <t>Card Refueling Point</t>
  </si>
  <si>
    <t>주유포인트</t>
  </si>
  <si>
    <t>카드회수함</t>
  </si>
  <si>
    <t>CCBX</t>
  </si>
  <si>
    <t>CARD Collect Box</t>
  </si>
  <si>
    <t>카드를 회수하는 곳</t>
  </si>
  <si>
    <t>카이스퀘어</t>
  </si>
  <si>
    <t>CHSQ</t>
  </si>
  <si>
    <t>Chi-Square</t>
  </si>
  <si>
    <t>표준정규분포의 변수 Z의 제곱합.</t>
  </si>
  <si>
    <t>캐리어</t>
  </si>
  <si>
    <t>CRR</t>
  </si>
  <si>
    <t>Carrier</t>
  </si>
  <si>
    <t>카드실물 발송에 사용되는 봉투.</t>
  </si>
  <si>
    <t>캐비넷</t>
  </si>
  <si>
    <t>CBNT</t>
  </si>
  <si>
    <t>Cabinet</t>
  </si>
  <si>
    <t>캐쉬백</t>
  </si>
  <si>
    <t>CSBK</t>
  </si>
  <si>
    <t>Cashback</t>
  </si>
  <si>
    <t>특정 상품을 사거나 서비스를 이용하는 손님에게 되돌려 주는 돈</t>
  </si>
  <si>
    <t>캐치프레이즈</t>
  </si>
  <si>
    <t>CTPH</t>
  </si>
  <si>
    <t>Catchphrase</t>
  </si>
  <si>
    <t>광고, 선전 따위에서 남의 주의를 끌기 위한 문구나 표어</t>
  </si>
  <si>
    <t>캐피탈게인</t>
  </si>
  <si>
    <t>CAPGAN</t>
  </si>
  <si>
    <t>Capital Gain</t>
  </si>
  <si>
    <t>유가증권이나 기타자산의 매매차익으로 생겨나는 이익을 말한다. 단기시세차익을 노리는 단기투자의 목적은 캐피탈 게인에 있음</t>
  </si>
  <si>
    <t>캐피탈사</t>
  </si>
  <si>
    <t>CPCO</t>
  </si>
  <si>
    <t>Capital Company</t>
  </si>
  <si>
    <t>할부금융업을 취급하는 회사</t>
  </si>
  <si>
    <t>캠코</t>
  </si>
  <si>
    <t>KAMCO</t>
  </si>
  <si>
    <t>Korea Asset Management Corporation</t>
  </si>
  <si>
    <t>한국자산관리공사 금융기관의 부실채권정리를 통한 공적자금의 회수와 국가 등으로부터 매각을 의뢰받은 자산의 공매를 주된 업무로 하는 자산정리 전문기관</t>
  </si>
  <si>
    <t>캠코더</t>
  </si>
  <si>
    <t>CMCD</t>
  </si>
  <si>
    <t>Camcorder</t>
  </si>
  <si>
    <t>비디오카메라와 비디오테이프리코더의 기능을 모두 갖춘 촬영기</t>
  </si>
  <si>
    <t>캠페인</t>
  </si>
  <si>
    <t>CMPGN</t>
  </si>
  <si>
    <t>Campaign</t>
  </si>
  <si>
    <t>사회적·정치적 목적을 위하여 조직적·계속적으로 어떤 주의·주장을 알리고 따르게 하는 운동</t>
  </si>
  <si>
    <t>커뮤니케이션</t>
  </si>
  <si>
    <t>CMMC</t>
  </si>
  <si>
    <t>Communication</t>
  </si>
  <si>
    <t>사람끼리 말이나 글자·음성·몸짓 등으로 사상·감정을 전달하는 일</t>
  </si>
  <si>
    <t>커버</t>
  </si>
  <si>
    <t>CVR</t>
  </si>
  <si>
    <t>Cover</t>
  </si>
  <si>
    <t>커버율</t>
  </si>
  <si>
    <t>CVRRT</t>
  </si>
  <si>
    <t>COVER RATE</t>
  </si>
  <si>
    <t>포지션발생거래시 대고객 또는 대본부와의 환율적용시 매매에 따른 매매익을 보장하기 위하여 커버율을 사용함.</t>
  </si>
  <si>
    <t>커서</t>
  </si>
  <si>
    <t>CSR</t>
  </si>
  <si>
    <t>Cursor</t>
  </si>
  <si>
    <t>디스플레이 장치의 화면에서 입력 위치를 나타내는 표지</t>
  </si>
  <si>
    <t>컨벡시티</t>
  </si>
  <si>
    <t>CNVX</t>
  </si>
  <si>
    <t>Convexity</t>
  </si>
  <si>
    <t>채권가격의 실제변동(%) - 채권가격의 예측변동(%)</t>
  </si>
  <si>
    <t>존칭</t>
  </si>
  <si>
    <t>TTHN</t>
  </si>
  <si>
    <t>Title of honor</t>
  </si>
  <si>
    <t>사람이나 사물을 높이는 뜻으로 이르는 말</t>
  </si>
  <si>
    <t>졸업</t>
  </si>
  <si>
    <t>GRDU</t>
  </si>
  <si>
    <t>Graduation</t>
  </si>
  <si>
    <t>[卒業] 학교에서, 정해진 교과 과정을 모두 마침</t>
  </si>
  <si>
    <t>종가</t>
  </si>
  <si>
    <t>CLPR</t>
  </si>
  <si>
    <t>Closing Price</t>
  </si>
  <si>
    <t>[終價]증권 시장에서  그날의 마지막에 이루어진 가격.</t>
  </si>
  <si>
    <t>종결</t>
  </si>
  <si>
    <t>CLOS</t>
  </si>
  <si>
    <t>Close</t>
  </si>
  <si>
    <t>일을 끝냄</t>
  </si>
  <si>
    <t>종교</t>
  </si>
  <si>
    <t>RLGN</t>
  </si>
  <si>
    <t>Religion</t>
  </si>
  <si>
    <t>[宗敎]초인간적 존재를 인도자로 섬기고 일정한 의식에 따라 예배하며  그 믿음을 통해 인간 생활의 고뇌를 해결하고 삶의 궁극적 의미를 추구하는 일. 또는  그러한 믿음의 체계나 가르침.</t>
  </si>
  <si>
    <t>종교단체</t>
  </si>
  <si>
    <t>RLGGR</t>
  </si>
  <si>
    <t>Religious Group</t>
  </si>
  <si>
    <t>종교를 중심으로 모인 단체</t>
  </si>
  <si>
    <t>종기</t>
  </si>
  <si>
    <t>DDLN</t>
  </si>
  <si>
    <t>법률 행위의 효력이 소멸하는 기한</t>
  </si>
  <si>
    <t>종량</t>
  </si>
  <si>
    <t>METRATE</t>
  </si>
  <si>
    <t>METER-RATE</t>
  </si>
  <si>
    <t>상품의 무게나 부피,수량에 따라 부과하는 관세</t>
  </si>
  <si>
    <t>종료</t>
  </si>
  <si>
    <t>END</t>
  </si>
  <si>
    <t>End</t>
  </si>
  <si>
    <t>[終了](일을) 끝마치는 것</t>
  </si>
  <si>
    <t>종료부</t>
  </si>
  <si>
    <t>ENDPT</t>
  </si>
  <si>
    <t>End Part</t>
  </si>
  <si>
    <t>[終了部] 전문의 끝 부분</t>
  </si>
  <si>
    <t>종료일자</t>
  </si>
  <si>
    <t>ENDT</t>
  </si>
  <si>
    <t>마지막으로 마치는 날자</t>
  </si>
  <si>
    <t>종료자</t>
  </si>
  <si>
    <t>CLSR</t>
  </si>
  <si>
    <t>Closer</t>
  </si>
  <si>
    <t>종료하는 사람</t>
  </si>
  <si>
    <t>종료회차</t>
  </si>
  <si>
    <t>ENRD</t>
  </si>
  <si>
    <t>End Round</t>
  </si>
  <si>
    <t>종료되는 회차</t>
  </si>
  <si>
    <t>종류</t>
  </si>
  <si>
    <t>KIND</t>
  </si>
  <si>
    <t>Kind</t>
  </si>
  <si>
    <t>[種類](자립) 사물의 부문을 나누는 갈래</t>
  </si>
  <si>
    <t>종류별</t>
  </si>
  <si>
    <t>PKND</t>
  </si>
  <si>
    <t>Per Kind</t>
  </si>
  <si>
    <t>종류에 따른</t>
  </si>
  <si>
    <t>종류코드</t>
  </si>
  <si>
    <t>KNCD</t>
  </si>
  <si>
    <t>Kind Code</t>
  </si>
  <si>
    <t>사물의 부문을 나눈 갈래를 식별하는 코드</t>
  </si>
  <si>
    <t>종목</t>
  </si>
  <si>
    <t>ITMS</t>
  </si>
  <si>
    <t>Items</t>
  </si>
  <si>
    <t>[種目]종류에 따라 나눈 항목</t>
  </si>
  <si>
    <t>종목별</t>
  </si>
  <si>
    <t>PITM</t>
  </si>
  <si>
    <t>Per Items</t>
  </si>
  <si>
    <t>종목 단위</t>
  </si>
  <si>
    <t>종별</t>
  </si>
  <si>
    <t>CLSC</t>
  </si>
  <si>
    <t>[種別]종류에 따라 구별함. 또는 그런 구별.</t>
  </si>
  <si>
    <t>종사</t>
  </si>
  <si>
    <t>ENGG</t>
  </si>
  <si>
    <t>Engage</t>
  </si>
  <si>
    <t>어떤 일에 마음과 힘을 다함.</t>
  </si>
  <si>
    <t>종속</t>
  </si>
  <si>
    <t>DPNC</t>
  </si>
  <si>
    <t>Dependency</t>
  </si>
  <si>
    <t>자주성이 없이 주가 되는 것에 딸려 붙음.</t>
  </si>
  <si>
    <t>종수</t>
  </si>
  <si>
    <t>SEM</t>
  </si>
  <si>
    <t>Strategic Enterprise Management</t>
  </si>
  <si>
    <t>종합수익관리의 준말</t>
  </si>
  <si>
    <t>종신</t>
  </si>
  <si>
    <t>WHLF</t>
  </si>
  <si>
    <t>Whole Life</t>
  </si>
  <si>
    <t>종피보험자</t>
  </si>
  <si>
    <t>SINP</t>
  </si>
  <si>
    <t>Secondary Insured Person</t>
  </si>
  <si>
    <t>종피보험자, 2순위 피보험자</t>
  </si>
  <si>
    <t>종합</t>
  </si>
  <si>
    <t>CMPH</t>
  </si>
  <si>
    <t>Comprehensive</t>
  </si>
  <si>
    <t>[綜合]낱낱의 것을 한데 모아 하나로 뭉치는 것</t>
  </si>
  <si>
    <t>종합과세</t>
  </si>
  <si>
    <t>TUTI</t>
  </si>
  <si>
    <t>Taxation Upon Total Income</t>
  </si>
  <si>
    <t>동일세목에 속하더라도 과세대상이 될 객체가 여러 종류로 되어 있을 때 이들에 대해 개별적으로 과세하지 않고 일괄가산하여 그 합계액에 과세하는 것</t>
  </si>
  <si>
    <t>종합상사</t>
  </si>
  <si>
    <t>GTCO</t>
  </si>
  <si>
    <t>General Trade Company</t>
  </si>
  <si>
    <t>많은 종류의 상품을 다루어 외국 무역 및 국내 유통을 대규모로 영위하며 금융, 정보, 자원 개발, 해외 투자 등의 기능을 갖는 큰 규모의 상사</t>
  </si>
  <si>
    <t>종합토지세</t>
  </si>
  <si>
    <t>TXAL</t>
  </si>
  <si>
    <t>Taxation on aggregate land</t>
  </si>
  <si>
    <t>전국의 토지를 소유자별로 합산하여 누진과세하는 지방세</t>
  </si>
  <si>
    <t>종합통장대출</t>
  </si>
  <si>
    <t>SPBLON</t>
  </si>
  <si>
    <t>Synthetic Passbook Loan</t>
  </si>
  <si>
    <t>보통예금을 모계좌로 부동산 및 유가증권, 당사 예적금, 거래실적, 기여도 등을 고려하여 약정된 한도내에서 대출해주는 것</t>
  </si>
  <si>
    <t>좌괄호</t>
  </si>
  <si>
    <t>LBRC</t>
  </si>
  <si>
    <t>Left Brace</t>
  </si>
  <si>
    <t>왼쪽 괄호</t>
  </si>
  <si>
    <t>좌당</t>
  </si>
  <si>
    <t>PACT</t>
  </si>
  <si>
    <t>1좌별로</t>
  </si>
  <si>
    <t>좌석</t>
  </si>
  <si>
    <t>SEAT</t>
  </si>
  <si>
    <t>Seat</t>
  </si>
  <si>
    <t>앉는 자리.</t>
  </si>
  <si>
    <t>좌수</t>
  </si>
  <si>
    <t>ANNT</t>
  </si>
  <si>
    <t>Accounts Count</t>
  </si>
  <si>
    <t>펀드 등을 세는 단위</t>
  </si>
  <si>
    <t>좌측</t>
  </si>
  <si>
    <t>LEFT</t>
  </si>
  <si>
    <t>Left</t>
  </si>
  <si>
    <t>왼쪽</t>
  </si>
  <si>
    <t>좌표</t>
  </si>
  <si>
    <t>CDN</t>
  </si>
  <si>
    <t>COORDINATE</t>
  </si>
  <si>
    <t>지점의 위치를 식별하는 값의 집합</t>
  </si>
  <si>
    <t>주가</t>
  </si>
  <si>
    <t>STPRC</t>
  </si>
  <si>
    <t>Stock Price</t>
  </si>
  <si>
    <t>[株價]주식이나 주권의 가격. 주식 시장에서 형성되는 시세에 따라서 결정된다.</t>
  </si>
  <si>
    <t>주가지수</t>
  </si>
  <si>
    <t>SPINDX</t>
  </si>
  <si>
    <t>Stock Price Index</t>
  </si>
  <si>
    <t>주가의 움직임을 나타내기 위하여 작성하는 지수</t>
  </si>
  <si>
    <t>주간</t>
  </si>
  <si>
    <t>DYTM</t>
  </si>
  <si>
    <t>Daytime</t>
  </si>
  <si>
    <t>먼동이 터서 해가 지기 전까지의 동안</t>
  </si>
  <si>
    <t>주간사</t>
  </si>
  <si>
    <t>MNAD</t>
  </si>
  <si>
    <t>Main Administering</t>
  </si>
  <si>
    <t>[主幹社]어떤일을 책임지고 맡아서 처리하는 회사</t>
  </si>
  <si>
    <t>주거</t>
  </si>
  <si>
    <t>RES</t>
  </si>
  <si>
    <t>[住居]일정한 곳에 자리를 잡고 머물러 사는 것.</t>
  </si>
  <si>
    <t>주거래</t>
  </si>
  <si>
    <t>MNTR</t>
  </si>
  <si>
    <t>Main Transaction</t>
  </si>
  <si>
    <t>[主去來]주로 거래함</t>
  </si>
  <si>
    <t>주거래화</t>
  </si>
  <si>
    <t>MTRS</t>
  </si>
  <si>
    <t>Main Transactionized</t>
  </si>
  <si>
    <t>우리 회사와 주거래를 하도록 만듬</t>
  </si>
  <si>
    <t>주고객</t>
  </si>
  <si>
    <t>MNCS</t>
  </si>
  <si>
    <t>Main Customer</t>
  </si>
  <si>
    <t>주요한 혹은 일차적인 고객</t>
  </si>
  <si>
    <t>주관</t>
  </si>
  <si>
    <t>SPIT</t>
  </si>
  <si>
    <t>Superintendence</t>
  </si>
  <si>
    <t>책임지고 맡아봄. 주장하여 관리함</t>
  </si>
  <si>
    <t>주권</t>
  </si>
  <si>
    <t>STCR</t>
  </si>
  <si>
    <t>Stock Certificate</t>
  </si>
  <si>
    <t>[株券]주주의 출자에 대하여 교부하는 유가 증권.</t>
  </si>
  <si>
    <t>주근무</t>
  </si>
  <si>
    <t>PWRK</t>
  </si>
  <si>
    <t>Principal Work</t>
  </si>
  <si>
    <t>주로 근무함</t>
  </si>
  <si>
    <t>주금</t>
  </si>
  <si>
    <t>SCAP</t>
  </si>
  <si>
    <t>Share capital</t>
  </si>
  <si>
    <t>주식에 대하여 출자하는 돈</t>
  </si>
  <si>
    <t>주금납입</t>
  </si>
  <si>
    <t>CLOSH</t>
  </si>
  <si>
    <t>Calls on Shares</t>
  </si>
  <si>
    <t>[株金納入] 주식 인수인이 인수한 주식에 관한 금전출자의무를 이행하는 것</t>
  </si>
  <si>
    <t>주기</t>
  </si>
  <si>
    <t>CYCL</t>
  </si>
  <si>
    <t>Cycle</t>
  </si>
  <si>
    <t>[週期]현상이나 특징이 한 번 나타나고부터 다음 번 되풀이되기까지의 기간.</t>
  </si>
  <si>
    <t>주기별</t>
  </si>
  <si>
    <t>DCYL</t>
  </si>
  <si>
    <t>Different Cycle</t>
  </si>
  <si>
    <t>일정한 기간별.</t>
  </si>
  <si>
    <t>주기업</t>
  </si>
  <si>
    <t>MENTP</t>
  </si>
  <si>
    <t>Main Enterprise</t>
  </si>
  <si>
    <t>그룹사에서 핵심이 되는 기업</t>
  </si>
  <si>
    <t>주기적</t>
  </si>
  <si>
    <t>CYCC</t>
  </si>
  <si>
    <t>Cyclical</t>
  </si>
  <si>
    <t xml:space="preserve">일정한 간격을 두고 되풀이하여 진행하거나 나타나는. 또는 그런 것. </t>
  </si>
  <si>
    <t>주기코드</t>
  </si>
  <si>
    <t>FRCD</t>
  </si>
  <si>
    <t>Frequency Code</t>
  </si>
  <si>
    <t>다음 번 되풀이되기까지의 기간을 식별하는 코드</t>
  </si>
  <si>
    <t>주당</t>
  </si>
  <si>
    <t>PRSC</t>
  </si>
  <si>
    <t>Per Stock</t>
  </si>
  <si>
    <t>[株當] 주식 한 주 마다</t>
  </si>
  <si>
    <t>주당단가</t>
  </si>
  <si>
    <t>UPAS</t>
  </si>
  <si>
    <t>Unit Price A Stock</t>
  </si>
  <si>
    <t>1주(株)의 단가.</t>
  </si>
  <si>
    <t>주당순이익</t>
  </si>
  <si>
    <t>NEPS</t>
  </si>
  <si>
    <t>Earnings Per Share</t>
  </si>
  <si>
    <t>당기 순이익을 발행 주식 총수로 나눈 값. 이것이 높을수록 주식의 투자 가치는 높다고 볼 수 있다.</t>
  </si>
  <si>
    <t>주당순자산</t>
  </si>
  <si>
    <t>BPS</t>
  </si>
  <si>
    <t>Book-Value Per Share</t>
  </si>
  <si>
    <t>주당순자산이란 회사의 자산충실도가 주가에 얼마나 반영되어 있는지를 측정하는 지표로, 자본 총계에서 자산성이 없는 항목(무형자산 사외유출금)을 차감하고 기말의 발행주식수로 나누어 계산한다.</t>
  </si>
  <si>
    <t>주당순자산가치</t>
  </si>
  <si>
    <t>NAPS</t>
  </si>
  <si>
    <t>Net Assets Value Per Share</t>
  </si>
  <si>
    <t>주대표</t>
  </si>
  <si>
    <t>MNRS</t>
  </si>
  <si>
    <t>Main Representation</t>
  </si>
  <si>
    <t>주 + 대표[복합어], 어떤 일(집단)을 대신하여 나타내는것의 주가 되는 대표</t>
  </si>
  <si>
    <t>주력</t>
  </si>
  <si>
    <t>PSVR</t>
  </si>
  <si>
    <t>Persevere</t>
  </si>
  <si>
    <t>[主力]중심이 되는 힘. 또는 그런 세력.</t>
  </si>
  <si>
    <t>주류</t>
  </si>
  <si>
    <t>LIQR</t>
  </si>
  <si>
    <t>Liquor</t>
  </si>
  <si>
    <t>술의 종류</t>
  </si>
  <si>
    <t>주말</t>
  </si>
  <si>
    <t>WKND</t>
  </si>
  <si>
    <t>Weekend</t>
  </si>
  <si>
    <t>토요일, 일요일</t>
  </si>
  <si>
    <t>주목</t>
  </si>
  <si>
    <t>ATENT</t>
  </si>
  <si>
    <t>Attention</t>
  </si>
  <si>
    <t>관심을 가지고 주의 깊게 살핌</t>
  </si>
  <si>
    <t>주무</t>
  </si>
  <si>
    <t>CNAF</t>
  </si>
  <si>
    <t>Control of Affair</t>
  </si>
  <si>
    <t>사무를 주장하여 맡아봄.</t>
  </si>
  <si>
    <t>ORDG</t>
  </si>
  <si>
    <t>Ordering</t>
  </si>
  <si>
    <t>어떤 상품을 만들거나 파는 사람에게 그 상품의 생산이나 수송, 또는 서비스의 제공을 요구하거나 청구함. 또는 그 요구나 청구</t>
  </si>
  <si>
    <t>주문자</t>
  </si>
  <si>
    <t>ODRR</t>
  </si>
  <si>
    <t>Orderer</t>
  </si>
  <si>
    <t>주민</t>
  </si>
  <si>
    <t>RSDT</t>
  </si>
  <si>
    <t>Residents</t>
  </si>
  <si>
    <t>[住民]일정한 지역에 살고 있는 사람. 30일 이상 거주할 목적으로 일정한 주소 또는 거주지를 가진 사람.</t>
  </si>
  <si>
    <t>주민등록번호</t>
  </si>
  <si>
    <t>RSDT_NO</t>
  </si>
  <si>
    <t>Residents Registration Number</t>
  </si>
  <si>
    <t>[主民登錄番號]&lt;법률&gt; 주민 등록을 할 때에, 국가에서 국민에게 부여하는 고유 번호</t>
  </si>
  <si>
    <t>주민등록상</t>
  </si>
  <si>
    <t>IRU</t>
  </si>
  <si>
    <t>Inhabitant Registration Upper</t>
  </si>
  <si>
    <t>주민등록에 기재된 사항대로.</t>
  </si>
  <si>
    <t>주민세</t>
  </si>
  <si>
    <t>RSTX</t>
  </si>
  <si>
    <t>Residence Tax</t>
  </si>
  <si>
    <t>[住民稅]지방세의 한 가지. 그 고장에 살며 독립된 생계를 유지하는 개인과 사업소 등을 둔 법인 또는 그들의 소득에 대하여 매김</t>
  </si>
  <si>
    <t>주민세액</t>
  </si>
  <si>
    <t>RSTXA</t>
  </si>
  <si>
    <t>Residence Tax Amount</t>
  </si>
  <si>
    <t>주민세의 액수</t>
  </si>
  <si>
    <t>주방</t>
  </si>
  <si>
    <t>KTCH</t>
  </si>
  <si>
    <t>Kitchen</t>
  </si>
  <si>
    <t>음식을 만들거나 차리는 방</t>
  </si>
  <si>
    <t>주부</t>
  </si>
  <si>
    <t>HWF</t>
  </si>
  <si>
    <t>Housewife</t>
  </si>
  <si>
    <t>[명사] 1. 한 가정의 살림살이를 맡아 꾸려 가는 안주인.</t>
  </si>
  <si>
    <t>하이마트</t>
  </si>
  <si>
    <t>HIMT</t>
  </si>
  <si>
    <t>HI MART</t>
  </si>
  <si>
    <t>하이브리드</t>
  </si>
  <si>
    <t>HYBRD</t>
  </si>
  <si>
    <t>Hybrid</t>
  </si>
  <si>
    <t>하이코</t>
  </si>
  <si>
    <t>HCO</t>
  </si>
  <si>
    <t>Hico</t>
  </si>
  <si>
    <t>카드에서 마그네틱 기록방법. 마그네틱이 검은색이면 하이코 방식</t>
  </si>
  <si>
    <t>하이패스</t>
  </si>
  <si>
    <t>HIPS</t>
  </si>
  <si>
    <t>Highpass</t>
  </si>
  <si>
    <t>고속도로의 통행료를 무선 통신으로 지불할 수 있게 하는 시스템의 총칭</t>
  </si>
  <si>
    <t>하자</t>
  </si>
  <si>
    <t>DEFC</t>
  </si>
  <si>
    <t>Defect</t>
  </si>
  <si>
    <t>[瑕疵]법률 또는 당사자가 예기한 상태나 성질이 결여되어 있는 일</t>
  </si>
  <si>
    <t>하차</t>
  </si>
  <si>
    <t>GF</t>
  </si>
  <si>
    <t>Getting Off</t>
  </si>
  <si>
    <t>[명사] 타고 있던 차에서 내림.</t>
  </si>
  <si>
    <t>하한</t>
  </si>
  <si>
    <t>LWLM</t>
  </si>
  <si>
    <t>Lowest Limit</t>
  </si>
  <si>
    <t>일정한 범위가 있을 때의 위쪽의 한계.</t>
  </si>
  <si>
    <t>하한가</t>
  </si>
  <si>
    <t>MNPR</t>
  </si>
  <si>
    <t>Minimum Price</t>
  </si>
  <si>
    <t>[下限價]개별 주식이 하루에 내려갈 수 있는 최저 한도의 가격.</t>
  </si>
  <si>
    <t>하행</t>
  </si>
  <si>
    <t>DWNW</t>
  </si>
  <si>
    <t>Downward</t>
  </si>
  <si>
    <t>서울에서 수납한 지방 은행 수표</t>
  </si>
  <si>
    <t>하향</t>
  </si>
  <si>
    <t>LKDW</t>
  </si>
  <si>
    <t>Looking Downward</t>
  </si>
  <si>
    <t>[下向]아래로 향함. 또는 그 쪽</t>
  </si>
  <si>
    <t>학과</t>
  </si>
  <si>
    <t>DEPT</t>
  </si>
  <si>
    <t>[學科] 교수 또는 연구의 편의를 위하여 구분한 학술의 분과</t>
  </si>
  <si>
    <t>학교</t>
  </si>
  <si>
    <t>SCHL</t>
  </si>
  <si>
    <t>School</t>
  </si>
  <si>
    <t>[學校]일정한 시설과 조직을 갖추고 학생들을 교육하는  사회가 공인하는 제도적 기관. 또는  그 시설이나 건물</t>
  </si>
  <si>
    <t>학교별</t>
  </si>
  <si>
    <t>PSCHL</t>
  </si>
  <si>
    <t>Per School</t>
  </si>
  <si>
    <t>학기</t>
  </si>
  <si>
    <t>SMST</t>
  </si>
  <si>
    <t>Semester</t>
  </si>
  <si>
    <t>[學期] 한 학년 동안을 학업의 필요에 의하여 구분한 기간.</t>
  </si>
  <si>
    <t>학년</t>
  </si>
  <si>
    <t>GDSK</t>
  </si>
  <si>
    <t>Graded school</t>
  </si>
  <si>
    <t>[學年] 일 년간의 학습 과정의 단위.</t>
  </si>
  <si>
    <t>현금</t>
  </si>
  <si>
    <t>CASH</t>
  </si>
  <si>
    <t>Cash</t>
  </si>
  <si>
    <t>[現金]정부나 중앙 은행에서 발행한 지폐나 주화를 유가 증권과 구별하여 이르는 말</t>
  </si>
  <si>
    <t>현금사용</t>
  </si>
  <si>
    <t>CAUZ</t>
  </si>
  <si>
    <t>Cash Use</t>
  </si>
  <si>
    <t>현금 사용</t>
  </si>
  <si>
    <t>현금서비스</t>
  </si>
  <si>
    <t>CSSR</t>
  </si>
  <si>
    <t>Cash Service</t>
  </si>
  <si>
    <t>신용카드를 통해 이자를 받고 현금을 제공하는 서비스</t>
  </si>
  <si>
    <t>현금서비스사용</t>
  </si>
  <si>
    <t>USCS</t>
  </si>
  <si>
    <t>Use of Cash Service</t>
  </si>
  <si>
    <t>현금서비스와 사용의 복합어</t>
  </si>
  <si>
    <t>현금서비스한도</t>
  </si>
  <si>
    <t>CSHL</t>
  </si>
  <si>
    <t>Cash Service Limit</t>
  </si>
  <si>
    <t>현금서비스의 한도</t>
  </si>
  <si>
    <t>현금성</t>
  </si>
  <si>
    <t>CSEQU</t>
  </si>
  <si>
    <t>Cash Equivalent</t>
  </si>
  <si>
    <t>현금과 은행 예금, 단기 금융상품, 유가증권 등 쉽게 현금으로 바꿀 수 있는</t>
  </si>
  <si>
    <t>현금영수증</t>
  </si>
  <si>
    <t>CSVC</t>
  </si>
  <si>
    <t>Cash Voucher</t>
  </si>
  <si>
    <t>현금과 영수증의 복합어</t>
  </si>
  <si>
    <t>현금캐쉬백</t>
  </si>
  <si>
    <t>CSBC</t>
  </si>
  <si>
    <t>현금으로 돌려주는 서비스</t>
  </si>
  <si>
    <t>현금흐름</t>
  </si>
  <si>
    <t>CF</t>
  </si>
  <si>
    <t>Cash Flow</t>
  </si>
  <si>
    <t>기업활동을 통해 나타나는 현금의 유입과 유출</t>
  </si>
  <si>
    <t>현년도</t>
  </si>
  <si>
    <t>CRYR</t>
  </si>
  <si>
    <t>Current Year</t>
  </si>
  <si>
    <t>현재년도</t>
  </si>
  <si>
    <t>현대</t>
  </si>
  <si>
    <t>HYND</t>
  </si>
  <si>
    <t>Hyundai</t>
  </si>
  <si>
    <t>현대 그룹</t>
  </si>
  <si>
    <t>현대에코르중도금대출</t>
  </si>
  <si>
    <t>HEML</t>
  </si>
  <si>
    <t>Hyundai Ecore Midway Amount Loan</t>
  </si>
  <si>
    <t>전북은행의 여신상품의 명칭-현대에코르중도금</t>
  </si>
  <si>
    <t>현대중공업</t>
  </si>
  <si>
    <t>HHIDS</t>
  </si>
  <si>
    <t>Hyundai Heavy Industries</t>
  </si>
  <si>
    <t>현대출</t>
  </si>
  <si>
    <t>CRLN</t>
  </si>
  <si>
    <t>Current Loan</t>
  </si>
  <si>
    <t>현재의 대출</t>
  </si>
  <si>
    <t>현물</t>
  </si>
  <si>
    <t>SPOT</t>
  </si>
  <si>
    <t>Spot</t>
  </si>
  <si>
    <t>[現物]공매나 공매의 대상이 되는 선물거래 내지 청산거래의 상품이나 주식에 대하여 현재의 상품이나 주식을 현물 또는 실물이라고 한다.</t>
  </si>
  <si>
    <t>현물스왑</t>
  </si>
  <si>
    <t>BSW</t>
  </si>
  <si>
    <t>Backward Swap</t>
  </si>
  <si>
    <t>외환스왑 거래에서 Backward 스왑은 현물환(당일물,익일물,익익일물)간의 스왑을 의미한다.</t>
  </si>
  <si>
    <t>현물채</t>
  </si>
  <si>
    <t>PIKB</t>
  </si>
  <si>
    <t>Pay-in-Kind Bond</t>
  </si>
  <si>
    <t>일정한 기간 이자 또는 배당을 현금대신 현물(즉 동일한 종류의 회사채 또는 우선주)로 지급하는 채권</t>
  </si>
  <si>
    <t>현물환</t>
  </si>
  <si>
    <t>SPEX</t>
  </si>
  <si>
    <t>Spot Exchange</t>
  </si>
  <si>
    <t>[現物換]외환의 매매계약 성립과 동시에 현실적인 환의 수요가 이루어지는 것 즉 외환과 그 대가로서의 자국화자금의 수급이 실시되는 외환</t>
  </si>
  <si>
    <t>현송</t>
  </si>
  <si>
    <t>CSSE</t>
  </si>
  <si>
    <t>CASH SEND</t>
  </si>
  <si>
    <t>현금을 보내는 행위</t>
  </si>
  <si>
    <t>CSSN</t>
  </si>
  <si>
    <t>Cash Sending</t>
  </si>
  <si>
    <t>지점에서 본점으로 돈을 보냄, 전금과 반대</t>
  </si>
  <si>
    <t>현수</t>
  </si>
  <si>
    <t>CSRE</t>
  </si>
  <si>
    <t>CASH RECEIVE</t>
  </si>
  <si>
    <t>현금을 받는 행위</t>
  </si>
  <si>
    <t>CSRC</t>
  </si>
  <si>
    <t>Cash Receiving</t>
  </si>
  <si>
    <t>상대점으로부터 현금을 받음</t>
  </si>
  <si>
    <t>현수송</t>
  </si>
  <si>
    <t>CSRESE</t>
  </si>
  <si>
    <t>CASH RECEIVE SEND</t>
  </si>
  <si>
    <t>현금을 주고받는 행위</t>
  </si>
  <si>
    <t>현수자</t>
  </si>
  <si>
    <t>CSHRT</t>
  </si>
  <si>
    <t>Cash Receiptor</t>
  </si>
  <si>
    <t>현금 수송 업무에서 현금을 받는 사람</t>
  </si>
  <si>
    <t>현실가치</t>
  </si>
  <si>
    <t>RLVL</t>
  </si>
  <si>
    <t>REAL VALUE</t>
  </si>
  <si>
    <t>담보물의 가치 중 실질적으로 담보를 처분했을 때의 가치를 나타냄</t>
  </si>
  <si>
    <t>현실화</t>
  </si>
  <si>
    <t>RLZT</t>
  </si>
  <si>
    <t>현실적으로 만듬</t>
  </si>
  <si>
    <t>현업</t>
  </si>
  <si>
    <t>ACTOP</t>
  </si>
  <si>
    <t>Actual Operator</t>
  </si>
  <si>
    <t>현재 하고 있는 업무 또는 업무담당자</t>
  </si>
  <si>
    <t>현역</t>
  </si>
  <si>
    <t>ATVD</t>
  </si>
  <si>
    <t>Active Duty</t>
  </si>
  <si>
    <t>상비 병역의 한 가지. 부대에 편입되어 실지의 군무(軍務)에 종사하는 병역, 또는 그 군인.</t>
  </si>
  <si>
    <t>현임</t>
  </si>
  <si>
    <t>PSOF</t>
  </si>
  <si>
    <t>Present Office</t>
  </si>
  <si>
    <t>현재의 직임</t>
  </si>
  <si>
    <t>현잔액</t>
  </si>
  <si>
    <t>CNBL</t>
  </si>
  <si>
    <t>Current Balnace</t>
  </si>
  <si>
    <t>현재 남은 금액</t>
  </si>
  <si>
    <t>현장</t>
  </si>
  <si>
    <t>SPT</t>
  </si>
  <si>
    <t>[現場] 일을 실제 진행하거나 작업하는 그곳</t>
  </si>
  <si>
    <t>현재</t>
  </si>
  <si>
    <t>CUR</t>
  </si>
  <si>
    <t>Current</t>
  </si>
  <si>
    <t>[現在]바로 지금 진행되고 있는 시간. 그 이전은 과거  그 이후는 미래임. 또는  지금 일어나고 있는 일</t>
  </si>
  <si>
    <t>현재가치</t>
  </si>
  <si>
    <t>PSVL</t>
  </si>
  <si>
    <t>Present Value</t>
  </si>
  <si>
    <t>현가(現價)라고도 한다. 즉, 1년 후에는 틀림없이 받게 될 1만 1000원을 현재의 가치로 산출한 가치를 말한다.</t>
  </si>
  <si>
    <t>현재가치할인차금</t>
  </si>
  <si>
    <t>PVDAC</t>
  </si>
  <si>
    <t>Present Value Discount Account</t>
  </si>
  <si>
    <t>현재가치 할인차금의 합성어</t>
  </si>
  <si>
    <t>현지</t>
  </si>
  <si>
    <t>ACPL</t>
  </si>
  <si>
    <t>Actual Place</t>
  </si>
  <si>
    <t>[現地]일을 실제 진행하거나 작업하는 그곳.</t>
  </si>
  <si>
    <t>현직</t>
  </si>
  <si>
    <t>CROFC</t>
  </si>
  <si>
    <t>Current Office</t>
  </si>
  <si>
    <t>현재의 직업. 또는 그 직무.</t>
  </si>
  <si>
    <t>현직위</t>
  </si>
  <si>
    <t>CRJT</t>
  </si>
  <si>
    <t>Current job title</t>
  </si>
  <si>
    <t>현재의 직위</t>
  </si>
  <si>
    <t>현황</t>
  </si>
  <si>
    <t>PRES</t>
  </si>
  <si>
    <t>Present Status</t>
  </si>
  <si>
    <t>[現況]현재의 상황.</t>
  </si>
  <si>
    <t>혈액</t>
  </si>
  <si>
    <t>BLD</t>
  </si>
  <si>
    <t>Blood</t>
  </si>
  <si>
    <t>혈액형</t>
  </si>
  <si>
    <t>BLTP</t>
  </si>
  <si>
    <t>Blood Type</t>
  </si>
  <si>
    <t>혈액의 유형. 적혈구와 혈청의 응집 반응을 기초로 분류하는데, 에이비오식 혈액형과 알에이치식 혈액형 따위가 있음.</t>
  </si>
  <si>
    <t>혐의자</t>
  </si>
  <si>
    <t>SPCR</t>
  </si>
  <si>
    <t>a Suspected Person</t>
  </si>
  <si>
    <t>&lt;명사&gt; 혐의를 받는 사람.</t>
  </si>
  <si>
    <t>협력</t>
  </si>
  <si>
    <t>CLBN</t>
  </si>
  <si>
    <t>Collaboration</t>
  </si>
  <si>
    <t>[協力]힘을 합하여 서로 도움</t>
  </si>
  <si>
    <t>협력업체</t>
  </si>
  <si>
    <t>CLCR</t>
  </si>
  <si>
    <t>Collaboration Corperation</t>
  </si>
  <si>
    <t>협력과 업체의 복합어</t>
  </si>
  <si>
    <t>협상</t>
  </si>
  <si>
    <t>NGOT</t>
  </si>
  <si>
    <t>어떤 목적에 부합되는 결정을 하기 위하여 여럿이 서로 의논함.</t>
  </si>
  <si>
    <t>협약</t>
  </si>
  <si>
    <t>PAC</t>
  </si>
  <si>
    <t>Pact</t>
  </si>
  <si>
    <t>단체와 개인, 또는 단체와 단체 사이에 협정을 체결함. 또는 그 협정.</t>
  </si>
  <si>
    <t>협약외</t>
  </si>
  <si>
    <t>EPT</t>
  </si>
  <si>
    <t>Except Pact</t>
  </si>
  <si>
    <t>협약에 가입하지 않은 ~.</t>
  </si>
  <si>
    <t>협의</t>
  </si>
  <si>
    <t>DCSS</t>
  </si>
  <si>
    <t>[協議]여럿이 모여 의논함. 서로 논의함</t>
  </si>
  <si>
    <t>협의서</t>
  </si>
  <si>
    <t>WTAGR</t>
  </si>
  <si>
    <t>Written Agreement</t>
  </si>
  <si>
    <t>협의 내용을 담은 서류</t>
  </si>
  <si>
    <t>협의체</t>
  </si>
  <si>
    <t>CFGR</t>
  </si>
  <si>
    <t>Conference Group</t>
  </si>
  <si>
    <t>협의회</t>
  </si>
  <si>
    <t>CNCL</t>
  </si>
  <si>
    <t>Council</t>
  </si>
  <si>
    <t>여러 사람이 모여 서로 의논하기 위하여 여는 모임</t>
  </si>
  <si>
    <t>협정</t>
  </si>
  <si>
    <t>AGRT</t>
  </si>
  <si>
    <t>[協定]서로 의논하여 결정함</t>
  </si>
  <si>
    <t>협조</t>
  </si>
  <si>
    <t>COPR</t>
  </si>
  <si>
    <t>Cooperation</t>
  </si>
  <si>
    <t>힘을 보태어 도움</t>
  </si>
  <si>
    <t>협회</t>
  </si>
  <si>
    <t>ASCT</t>
  </si>
  <si>
    <t>Association</t>
  </si>
  <si>
    <t>[協會]같은 목적을 가진 사람들이 설립하여 유지해 나아가는 모임.</t>
  </si>
  <si>
    <t>형상</t>
  </si>
  <si>
    <t>SHAP</t>
  </si>
  <si>
    <t>Shape</t>
  </si>
  <si>
    <t>사물의 생긴 모양이나 상태.</t>
  </si>
  <si>
    <t>형성</t>
  </si>
  <si>
    <t>FMTN</t>
  </si>
  <si>
    <t>Formation</t>
  </si>
  <si>
    <t>[形成] [명사] 어떤 형상을 이룸.</t>
  </si>
  <si>
    <t>형식</t>
  </si>
  <si>
    <t>FRMT</t>
  </si>
  <si>
    <t>Format</t>
  </si>
  <si>
    <t>[形式]사물이 외부로 나타나 보이는 모양</t>
  </si>
  <si>
    <t>형식적</t>
  </si>
  <si>
    <t>FORML</t>
  </si>
  <si>
    <t>Formal</t>
  </si>
  <si>
    <t>내용이나 실질이 따르지 않음</t>
  </si>
  <si>
    <t>형제</t>
  </si>
  <si>
    <t>BRT</t>
  </si>
  <si>
    <t>Brothers</t>
  </si>
  <si>
    <t>형과 아우를 아울러 이르는 말.</t>
  </si>
  <si>
    <t>형태</t>
  </si>
  <si>
    <t>FRMN</t>
  </si>
  <si>
    <t>사물의 생김새. 모양</t>
  </si>
  <si>
    <t>호가</t>
  </si>
  <si>
    <t>APRC</t>
  </si>
  <si>
    <t>Asked Price</t>
  </si>
  <si>
    <t>팔거나 사려는 물건의 값을 부름. 증권 시장에서, 거래원이 고객의 주문에 따라 표시하여 전달하는 매도ㆍ매수의 가격.</t>
  </si>
  <si>
    <t>호봉</t>
  </si>
  <si>
    <t>SLCL</t>
  </si>
  <si>
    <t>Salary Class</t>
  </si>
  <si>
    <t>[號俸]급여 체계 안에서의 등급. 직계  연공(年功) 따위를 기초로 하여 정해진다.</t>
  </si>
  <si>
    <t>호수</t>
  </si>
  <si>
    <t>HNO</t>
  </si>
  <si>
    <t>House Number</t>
  </si>
  <si>
    <t>차례로 매겨진 번호의 수효. 아파트의 호수 등을 의미.</t>
  </si>
  <si>
    <t>호스트</t>
  </si>
  <si>
    <t>HOST</t>
  </si>
  <si>
    <t>Host Computer</t>
  </si>
  <si>
    <t>호원대</t>
  </si>
  <si>
    <t>HWUV</t>
  </si>
  <si>
    <t>HoWon Universiy</t>
  </si>
  <si>
    <t>호원대학교</t>
  </si>
  <si>
    <t>호응도</t>
  </si>
  <si>
    <t>DRSP</t>
  </si>
  <si>
    <t>A Degree Of Response</t>
  </si>
  <si>
    <t>호응하는 정도</t>
  </si>
  <si>
    <t>호주</t>
  </si>
  <si>
    <t>HDFM</t>
  </si>
  <si>
    <t>Head of Family</t>
  </si>
  <si>
    <t>호적법에서, 한 집안의 주인으로서 가족을 거느리며 부양하는 일에 대한 권리와 의무가 있는 사람.</t>
  </si>
  <si>
    <t>호출</t>
  </si>
  <si>
    <t>CALG</t>
  </si>
  <si>
    <t>Calling</t>
  </si>
  <si>
    <t>[呼出]전화나 전신 따위의 신호로 상대편을 부르는 일.  부름 으로 순화.</t>
  </si>
  <si>
    <t>호출기</t>
  </si>
  <si>
    <t>BPR</t>
  </si>
  <si>
    <t>Beeper</t>
  </si>
  <si>
    <t>사람을 불러내는 기구를 말함</t>
  </si>
  <si>
    <t>호칭</t>
  </si>
  <si>
    <t>DSIN</t>
  </si>
  <si>
    <t>Designated</t>
  </si>
  <si>
    <t>명명하다, 칭하다, 부르다,(사장님, 여사님 등 고객을 지칭하여 부르는 명칭)</t>
  </si>
  <si>
    <t>호텔</t>
  </si>
  <si>
    <t>HTL</t>
  </si>
  <si>
    <t>Hotel</t>
  </si>
  <si>
    <t>(규모가 큰) 서양식 여관</t>
  </si>
  <si>
    <t>혼수</t>
  </si>
  <si>
    <t>ASMC</t>
  </si>
  <si>
    <t>Articles essential to a marriage ceremony</t>
  </si>
  <si>
    <t>혼용</t>
  </si>
  <si>
    <t>USCF</t>
  </si>
  <si>
    <t>Using in Confusion</t>
  </si>
  <si>
    <t>잘못 혼동하여 씀.</t>
  </si>
  <si>
    <t>혼입</t>
  </si>
  <si>
    <t>GETMIX</t>
  </si>
  <si>
    <t>Get Mixed</t>
  </si>
  <si>
    <t>한데 섞여 들어감</t>
  </si>
  <si>
    <t>혼잡</t>
  </si>
  <si>
    <t>CNFS</t>
  </si>
  <si>
    <t>Confusion</t>
  </si>
  <si>
    <t>혼합</t>
  </si>
  <si>
    <t>MXN</t>
  </si>
  <si>
    <t>Mixing</t>
  </si>
  <si>
    <t>뒤섞어 서 한데 합함.</t>
  </si>
  <si>
    <t>혼합형</t>
  </si>
  <si>
    <t>MXTP</t>
  </si>
  <si>
    <t>Mixing Type</t>
  </si>
  <si>
    <t>학력</t>
  </si>
  <si>
    <t>SKCR</t>
  </si>
  <si>
    <t>School Career</t>
  </si>
  <si>
    <t>[學歷]학교를 다닌 경력</t>
  </si>
  <si>
    <t>학번</t>
  </si>
  <si>
    <t>STNO</t>
  </si>
  <si>
    <t>Start Number</t>
  </si>
  <si>
    <t>[學番]같은 해에 입학한 학생들에게 입학 연도를 고유 번호 삼아서 붙인 번호</t>
  </si>
  <si>
    <t>학보</t>
  </si>
  <si>
    <t>SCNP</t>
  </si>
  <si>
    <t>School NewsPaper</t>
  </si>
  <si>
    <t>대학에서 교내소식이나 학술, 논문, 보고 따위를 싣는 잡지나 신문</t>
  </si>
  <si>
    <t>학부</t>
  </si>
  <si>
    <t>UGSTD</t>
  </si>
  <si>
    <t>Undergraduate studies</t>
  </si>
  <si>
    <t>대학에서 전송학과에 따라 나눈 부, 대학을 대학원에 상대하여 이르는 말</t>
  </si>
  <si>
    <t>학생</t>
  </si>
  <si>
    <t>STDN</t>
  </si>
  <si>
    <t>Student</t>
  </si>
  <si>
    <t>[學生]학교에 다니면서 공부하는 사람</t>
  </si>
  <si>
    <t>학생별</t>
  </si>
  <si>
    <t>PSTU</t>
  </si>
  <si>
    <t>Per Student</t>
  </si>
  <si>
    <t>학생증</t>
  </si>
  <si>
    <t>STDC</t>
  </si>
  <si>
    <t>Student'S Card</t>
  </si>
  <si>
    <t>학생임을 증명하는 것</t>
  </si>
  <si>
    <t>학생회비</t>
  </si>
  <si>
    <t>SCF</t>
  </si>
  <si>
    <t>Student Council Fee</t>
  </si>
  <si>
    <t>학생회에 내는 회비</t>
  </si>
  <si>
    <t>학습</t>
  </si>
  <si>
    <t>STUD</t>
  </si>
  <si>
    <t>Study</t>
  </si>
  <si>
    <t>배워서 익힘</t>
  </si>
  <si>
    <t>학원비</t>
  </si>
  <si>
    <t>TTFE</t>
  </si>
  <si>
    <t>학원에 내는 돈</t>
  </si>
  <si>
    <t>학위</t>
  </si>
  <si>
    <t>ADDG</t>
  </si>
  <si>
    <t>Academic Degree</t>
  </si>
  <si>
    <t>어떤 부문의 학문을 전문적으로 익히고 공부하여 일정한 수준에 오른 사람에게 대학에서 주는 자격.</t>
  </si>
  <si>
    <t>학자금</t>
  </si>
  <si>
    <t>SCXP</t>
  </si>
  <si>
    <t>School Expenses</t>
  </si>
  <si>
    <t>공부하며 학문을 닦는 데에 드는 비용</t>
  </si>
  <si>
    <t>학자금대출신용보증기금</t>
  </si>
  <si>
    <t>SLCF</t>
  </si>
  <si>
    <t>Student Loadn Credit Fund</t>
  </si>
  <si>
    <t>학점</t>
  </si>
  <si>
    <t>CDT</t>
  </si>
  <si>
    <t>[學點] 대학 또는 대학원에서 한 학과에 대한 성적을 표시하는 단위.</t>
  </si>
  <si>
    <t>학회</t>
  </si>
  <si>
    <t>ACDMY</t>
  </si>
  <si>
    <t>Academy</t>
  </si>
  <si>
    <t>학문을 깊이 있게 연구하고 더욱 발전하게 하기 위하여 공부하는 사람들이 만든 모임</t>
  </si>
  <si>
    <t>한계</t>
  </si>
  <si>
    <t>LMD</t>
  </si>
  <si>
    <t>사물이나 능력, 책임 따위가 실제 작용할 수 있는 범위. 또는 그런 범위를 나타내는 선</t>
  </si>
  <si>
    <t>한국</t>
  </si>
  <si>
    <t>KR</t>
  </si>
  <si>
    <t>Korea</t>
  </si>
  <si>
    <t>[韓國]대한민국</t>
  </si>
  <si>
    <t>한국감정원</t>
  </si>
  <si>
    <t>KAB</t>
  </si>
  <si>
    <t>Korea Appraisal Board</t>
  </si>
  <si>
    <t>국민재산의 경제적 가치를 정확히 평가하여 경제발전에 기여하기 위해 설립한 정부출자 기관</t>
  </si>
  <si>
    <t>한국거래소</t>
  </si>
  <si>
    <t>KRX</t>
  </si>
  <si>
    <t>Korea Exchange</t>
  </si>
  <si>
    <t>유가증권의 공정한 가격 형성과 안정, 유가증권 유통의 원활을 꾀할 목적으로 설립된 한국의 유가증권 유통시장.</t>
  </si>
  <si>
    <t>한국기업데이타</t>
  </si>
  <si>
    <t>KED</t>
  </si>
  <si>
    <t>Korea Enterprise Data</t>
  </si>
  <si>
    <t>한국기업데이타는 신뢰도 높은 신용평가정보를 제공함으로써 기업에 대한 신용대출 활성화와 건전한 신용 상거래 촉징을 위해 국책기관 및 민간 금융기관이 공동으로 출자하여 설립한 기업신용조사.평가 전문기관</t>
  </si>
  <si>
    <t>한국기업평가</t>
  </si>
  <si>
    <t>KRC</t>
  </si>
  <si>
    <t>Korea Ratings Corporation</t>
  </si>
  <si>
    <t>제1금융권</t>
  </si>
  <si>
    <t>BNSC</t>
  </si>
  <si>
    <t>Banking Sector</t>
  </si>
  <si>
    <t>우리나라의 금융기관 중 예금은행을 지칭하는 용어이다.</t>
  </si>
  <si>
    <t>제2금융권</t>
  </si>
  <si>
    <t>NMNS</t>
  </si>
  <si>
    <t>Nonmonetary Institutions</t>
  </si>
  <si>
    <t>[第二金融圈]통화금융기관(중앙은행, 예금은행)이 아닌 금융기관으로 ‘비통화금융기관’이라고도 한다. 자금의 중개기능을 주로 할 뿐 요구불예금을 취급할 수 없기 때문에 예금통화의 공급에 따르는 신용창조를 할 수 없고 자금이 공급자로부터 수요자에 직접 융통되는 직접금융인 경우가 많다.</t>
  </si>
  <si>
    <t>제3결제은행</t>
  </si>
  <si>
    <t>TDRB</t>
  </si>
  <si>
    <t>The Third Reimbursing Bank</t>
  </si>
  <si>
    <t>수출신용장에 의거 어음을 매입했을 경우 개설은행과 매입은행이 무예치환거래은행(non-depositary bank)이거나 신용장의 결제통화가 수입국이나 수출국의 통화가 아닌 제3국의 통화인 경우 쌍방이 동시에 환거래를 맺고 있는 제3은행을 통하여 결제하는 경우의 그 결제은행</t>
  </si>
  <si>
    <t>제3보험</t>
  </si>
  <si>
    <t>TRIN</t>
  </si>
  <si>
    <t>Third Insurance</t>
  </si>
  <si>
    <t>생명보험 또는 손해보험이 아닌 상해, 질병, 간병 등에 대한 보험</t>
  </si>
  <si>
    <t>제3시장</t>
  </si>
  <si>
    <t>TTM</t>
  </si>
  <si>
    <t>The Third Market</t>
  </si>
  <si>
    <t>정식명칭은 장외주식 호가중개시스템이다.아직 증권시장이나 코스닥시장에 상장되지 않았거나 증권업협회에 등록되지 않은 주식을 거래할 수 있는 시장이다.</t>
  </si>
  <si>
    <t>제3자</t>
  </si>
  <si>
    <t>THPR</t>
  </si>
  <si>
    <t>Third party</t>
  </si>
  <si>
    <t>[第三者]법률 행위에 직접 관여하지 않는 사람.</t>
  </si>
  <si>
    <t>제3채무자</t>
  </si>
  <si>
    <t>GRNS</t>
  </si>
  <si>
    <t>Garnishee</t>
  </si>
  <si>
    <t>[第三債務者]어떤 채권관계의 채무자에게 채무가 있는 제3자를 원래의 채권관계의 채권자에 대하여 제3채무자라고 한다.</t>
  </si>
  <si>
    <t>제3피고</t>
  </si>
  <si>
    <t>TRACS</t>
  </si>
  <si>
    <t>The Third Accused</t>
  </si>
  <si>
    <t>제3의 피고</t>
  </si>
  <si>
    <t>제각</t>
  </si>
  <si>
    <t>DPRN</t>
  </si>
  <si>
    <t>가액의 감액</t>
  </si>
  <si>
    <t>제거</t>
  </si>
  <si>
    <t>RMV</t>
  </si>
  <si>
    <t>Remove</t>
  </si>
  <si>
    <t>덜어서 없애 버림.</t>
  </si>
  <si>
    <t>제경비</t>
  </si>
  <si>
    <t>ALCS</t>
  </si>
  <si>
    <t>All Cost</t>
  </si>
  <si>
    <t>모든 경비</t>
  </si>
  <si>
    <t>제곱</t>
  </si>
  <si>
    <t>SQR</t>
  </si>
  <si>
    <t>Square</t>
  </si>
  <si>
    <t>수학에서 사용 제곱급</t>
  </si>
  <si>
    <t>제공</t>
  </si>
  <si>
    <t>OFR</t>
  </si>
  <si>
    <t>[提供](어떤 사람에게  또는 단체에 어떤 사물을) 가지거나 누리도록 주는 것</t>
  </si>
  <si>
    <t>제공자</t>
  </si>
  <si>
    <t>OFER</t>
  </si>
  <si>
    <t>Offerer</t>
  </si>
  <si>
    <t>제공한 사람</t>
  </si>
  <si>
    <t>제공자별</t>
  </si>
  <si>
    <t>POFER</t>
  </si>
  <si>
    <t>PER OFFERER</t>
  </si>
  <si>
    <t>제공처</t>
  </si>
  <si>
    <t>PRVD</t>
  </si>
  <si>
    <t>Provider</t>
  </si>
  <si>
    <t>제권판결</t>
  </si>
  <si>
    <t>JDXC</t>
  </si>
  <si>
    <t>Judgement of exclusion</t>
  </si>
  <si>
    <t>제기</t>
  </si>
  <si>
    <t>SUE</t>
  </si>
  <si>
    <t>Sue</t>
  </si>
  <si>
    <t>소송을 일으킴</t>
  </si>
  <si>
    <t>제기자</t>
  </si>
  <si>
    <t>PPRP</t>
  </si>
  <si>
    <t>A Person Who Proposes</t>
  </si>
  <si>
    <t>의논에 붙이기 위하여 의견을 내어 놓는 사람</t>
  </si>
  <si>
    <t>제대</t>
  </si>
  <si>
    <t>DFMS</t>
  </si>
  <si>
    <t>Discharge From Military Service</t>
  </si>
  <si>
    <t>규정된 기한이 차거나 질병 또는 집안 사정으로 현역에서 해제하는 일.</t>
  </si>
  <si>
    <t>제도</t>
  </si>
  <si>
    <t>IST</t>
  </si>
  <si>
    <t>관습이나 도덕, 법률 따위의 규범이나 사회 구조의 체계.</t>
  </si>
  <si>
    <t>제로</t>
  </si>
  <si>
    <t>ZERO</t>
  </si>
  <si>
    <t>Zero</t>
  </si>
  <si>
    <t>0 또는 없음</t>
  </si>
  <si>
    <t>제목</t>
  </si>
  <si>
    <t>TITL</t>
  </si>
  <si>
    <t>Title</t>
  </si>
  <si>
    <t>글의 내용을 보이거나 대표하는 이름</t>
  </si>
  <si>
    <t>제목부</t>
  </si>
  <si>
    <t>PTWT</t>
  </si>
  <si>
    <t>A Part that Title is Written</t>
  </si>
  <si>
    <t>문서 중 제목이 적혀 있는 부분</t>
  </si>
  <si>
    <t>제변경</t>
  </si>
  <si>
    <t>SVCH</t>
  </si>
  <si>
    <t>Several Change</t>
  </si>
  <si>
    <t>여러 종류의 변경</t>
  </si>
  <si>
    <t>제보</t>
  </si>
  <si>
    <t>TPOF</t>
  </si>
  <si>
    <t>tip-off</t>
  </si>
  <si>
    <t>정보를 제공함</t>
  </si>
  <si>
    <t>제세공과금</t>
  </si>
  <si>
    <t>VTD</t>
  </si>
  <si>
    <t>Various Taxes And Dues</t>
  </si>
  <si>
    <t>개인 또는 법인에 대하여 국가나 지방공공단체에서 부과하는 국세·지방세 등의 제세금과 국가나 공공단체에 의하여 국민 또는 공공단체의 구성원에게 강제적으로 부과되는 공적부담금, 즉 공과금을 말한다</t>
  </si>
  <si>
    <t>제수입</t>
  </si>
  <si>
    <t>WHICM</t>
  </si>
  <si>
    <t>Whole Income</t>
  </si>
  <si>
    <t>[諸收入] 모든 수입</t>
  </si>
  <si>
    <t>제수입금</t>
  </si>
  <si>
    <t>SIAM</t>
  </si>
  <si>
    <t>Sundry Incomes Amount</t>
  </si>
  <si>
    <t>제시</t>
  </si>
  <si>
    <t>PREN</t>
  </si>
  <si>
    <t>(증명하는 문서나 물건 등을) 내어 보이는 것</t>
  </si>
  <si>
    <t>제시은행</t>
  </si>
  <si>
    <t>PBNK</t>
  </si>
  <si>
    <t>Presenting Bank</t>
  </si>
  <si>
    <t>D/P, D/A거래에서 수입자(어음지급인)에게 금융서류와 상업서류를 제시 하는 은행</t>
  </si>
  <si>
    <t>제시자</t>
  </si>
  <si>
    <t>BDDR</t>
  </si>
  <si>
    <t>Bidder</t>
  </si>
  <si>
    <t>어떤 의사를 말이나 글로 나타내어 보인 사람.</t>
  </si>
  <si>
    <t>제신고</t>
  </si>
  <si>
    <t>GRPT</t>
  </si>
  <si>
    <t>General Report</t>
  </si>
  <si>
    <t>제신고서</t>
  </si>
  <si>
    <t>SDD</t>
  </si>
  <si>
    <t>Several Declare Document</t>
  </si>
  <si>
    <t>제신고를 위해 사용하는 표준 문서</t>
  </si>
  <si>
    <t>제안</t>
  </si>
  <si>
    <t>PRPL</t>
  </si>
  <si>
    <t>제안서</t>
  </si>
  <si>
    <t>PRSP</t>
  </si>
  <si>
    <t>Proposal Paper</t>
  </si>
  <si>
    <t>제약</t>
  </si>
  <si>
    <t>RSCT</t>
  </si>
  <si>
    <t>Restriction</t>
  </si>
  <si>
    <t>조건을 붙여 내용을 제한함</t>
  </si>
  <si>
    <t>반올림</t>
  </si>
  <si>
    <t>ROUND</t>
  </si>
  <si>
    <t>ROUNDING</t>
  </si>
  <si>
    <t>전기중</t>
  </si>
  <si>
    <t>FRTI</t>
  </si>
  <si>
    <t>Former Term In</t>
  </si>
  <si>
    <t>전년</t>
  </si>
  <si>
    <t>PVYR</t>
  </si>
  <si>
    <t>Previous Year</t>
  </si>
  <si>
    <t>[前年]지난 해</t>
  </si>
  <si>
    <t>전년대비</t>
  </si>
  <si>
    <t>PYVS</t>
  </si>
  <si>
    <t>Previous Yearr Versus</t>
  </si>
  <si>
    <t>전년 대비</t>
  </si>
  <si>
    <t>전년도</t>
  </si>
  <si>
    <t>BFYR</t>
  </si>
  <si>
    <t>Before Year</t>
  </si>
  <si>
    <t>이전년도</t>
  </si>
  <si>
    <t>전년말</t>
  </si>
  <si>
    <t>BYYE</t>
  </si>
  <si>
    <t>Before Year End</t>
  </si>
  <si>
    <t>전년의 말</t>
  </si>
  <si>
    <t>전달</t>
  </si>
  <si>
    <t>DILR</t>
  </si>
  <si>
    <t>지시, 명령, 물품 따위를 다른 사람이나 기관에 전하여 이르게 함</t>
  </si>
  <si>
    <t>전담</t>
  </si>
  <si>
    <t>EXRS</t>
  </si>
  <si>
    <t>Exclusive Responsibility</t>
  </si>
  <si>
    <t>[專擔]전문적으로 맡거나 혼자서 담당함</t>
  </si>
  <si>
    <t>전대</t>
  </si>
  <si>
    <t>SBLS</t>
  </si>
  <si>
    <t>Sublease</t>
  </si>
  <si>
    <t>정책자금을 직접 취급하지 못하는 기관이 대출자으로부터 대출서류를 징구한 후 당행에 대출취급을 요청하여 당행이 취급하는 대출</t>
  </si>
  <si>
    <t>전대자금</t>
  </si>
  <si>
    <t>SBLN</t>
  </si>
  <si>
    <t>Subsidiary Loan</t>
  </si>
  <si>
    <t>수출입은행이 외국의 금융기관에 신용한도를 설정하고 한국 물품및 용역에 대한 결제자금을 지원하는 금융상품</t>
  </si>
  <si>
    <t>전동차</t>
  </si>
  <si>
    <t>ECLC</t>
  </si>
  <si>
    <t>Electric Locomotive</t>
  </si>
  <si>
    <t>전동기 및 전동기 제어용 장치를 만들어 동력차로서 부수차를 끌거나 또는 단독으로 달릴 수 있는 차</t>
  </si>
  <si>
    <t>전라남도</t>
  </si>
  <si>
    <t>JEN</t>
  </si>
  <si>
    <t>JeollaNuk-do</t>
  </si>
  <si>
    <t>한반도의 남서단에 있는 도</t>
  </si>
  <si>
    <t>전라북도</t>
  </si>
  <si>
    <t>JEB</t>
  </si>
  <si>
    <t>Jeollabuk-do</t>
  </si>
  <si>
    <t>전략</t>
  </si>
  <si>
    <t>STRA</t>
  </si>
  <si>
    <t>Strategy</t>
  </si>
  <si>
    <t>[戰略]전쟁을 전반적으로 이끌어 가는 방법이나 책략. 전술보다 상위의 개념. 정치  경제 따위의 사회적 활동을 하는 데 있어서의 책략.</t>
  </si>
  <si>
    <t>전력</t>
  </si>
  <si>
    <t>ETPW</t>
  </si>
  <si>
    <t>Electric power</t>
  </si>
  <si>
    <t>전망</t>
  </si>
  <si>
    <t>PSPC</t>
  </si>
  <si>
    <t>Prospect</t>
  </si>
  <si>
    <t>앞날을 헤아려 내다봄. 또는 내다보이는 장래의 상황</t>
  </si>
  <si>
    <t>전매</t>
  </si>
  <si>
    <t>RESL</t>
  </si>
  <si>
    <t>Resale</t>
  </si>
  <si>
    <t>전매도</t>
  </si>
  <si>
    <t>LNLQD</t>
  </si>
  <si>
    <t>Long Liquidation</t>
  </si>
  <si>
    <t>매입한 것을 만기일 이전에 재매도 하는 것</t>
  </si>
  <si>
    <t>전맹인</t>
  </si>
  <si>
    <t>ALBLD</t>
  </si>
  <si>
    <t>All Blind</t>
  </si>
  <si>
    <t>전면</t>
  </si>
  <si>
    <t>FRNT</t>
  </si>
  <si>
    <t>Front</t>
  </si>
  <si>
    <t>[前面]앞 면</t>
  </si>
  <si>
    <t>전문</t>
  </si>
  <si>
    <t>MESG</t>
  </si>
  <si>
    <t>서로 주고 받는 메시지</t>
  </si>
  <si>
    <t>전문가</t>
  </si>
  <si>
    <t>XPRT</t>
  </si>
  <si>
    <t>Expert</t>
  </si>
  <si>
    <t>어떤 한 가지 일을 전문으로 하거나, 한 가지 분야에 전문적인 지식이나 기술을 가진 사람</t>
  </si>
  <si>
    <t>전문관리</t>
  </si>
  <si>
    <t>MSGM</t>
  </si>
  <si>
    <t>Message  Management</t>
  </si>
  <si>
    <t>전문을 관리</t>
  </si>
  <si>
    <t>전문대</t>
  </si>
  <si>
    <t>COLLGE</t>
  </si>
  <si>
    <t>college speciall</t>
  </si>
  <si>
    <t>전문인</t>
  </si>
  <si>
    <t>SLST</t>
  </si>
  <si>
    <t>specialist</t>
  </si>
  <si>
    <t>특정 분야에 전문적인 지식이나 기술을 가진 사람</t>
  </si>
  <si>
    <t>전문직</t>
  </si>
  <si>
    <t>SOCP</t>
  </si>
  <si>
    <t>Specialized Occupation</t>
  </si>
  <si>
    <t>전문적인 교육(훈련)이 요구되는 직업.</t>
  </si>
  <si>
    <t>전문카드</t>
  </si>
  <si>
    <t>XPRTCD</t>
  </si>
  <si>
    <t>Expert Card</t>
  </si>
  <si>
    <t>카드업무만을 전문을 하는 .회사 등</t>
  </si>
  <si>
    <t>전문텔러</t>
  </si>
  <si>
    <t>SPTL</t>
  </si>
  <si>
    <t>Special Teller</t>
  </si>
  <si>
    <t>당행의 직급의 구분 중 하나</t>
  </si>
  <si>
    <t>전문화</t>
  </si>
  <si>
    <t>SPCZ</t>
  </si>
  <si>
    <t>Specialization</t>
  </si>
  <si>
    <t>분업의 결과로서 생기는 기능순화(機能純化)의 총칭.</t>
  </si>
  <si>
    <t>전보</t>
  </si>
  <si>
    <t>TLGR</t>
  </si>
  <si>
    <t>Telegram</t>
  </si>
  <si>
    <t>전부</t>
  </si>
  <si>
    <t>ASSGN</t>
  </si>
  <si>
    <t>채무자(B)가 제3자(C)에게 가지고 있는 금전채권을 압류한 채권자(A)의 신청에 의해 채무자(B)가 제3자(C)에게 가지고 있는 채권 중에 채권자(A)가 채무자(B)에게 가지고 있는 채권많큼을 채권자(A)에게 옮기는 것</t>
  </si>
  <si>
    <t>전북</t>
  </si>
  <si>
    <t>JB</t>
  </si>
  <si>
    <t>Jeon Buk</t>
  </si>
  <si>
    <t>전북과학대</t>
  </si>
  <si>
    <t>JBSC</t>
  </si>
  <si>
    <t>JeonBuk Science College</t>
  </si>
  <si>
    <t>전북대</t>
  </si>
  <si>
    <t>JBUV</t>
  </si>
  <si>
    <t>JeonBuk National University</t>
  </si>
  <si>
    <t>전북대학교</t>
  </si>
  <si>
    <t>CBNU</t>
  </si>
  <si>
    <t>ChonBuk National University</t>
  </si>
  <si>
    <t>전북대학교 명칭등록</t>
  </si>
  <si>
    <t>전북도청</t>
  </si>
  <si>
    <t>CBGO</t>
  </si>
  <si>
    <t>ChonBuk Government</t>
  </si>
  <si>
    <t>전북도청명 약어로사용</t>
  </si>
  <si>
    <t>전북신용보증재단</t>
  </si>
  <si>
    <t>JNBK</t>
  </si>
  <si>
    <t>Jeonbuk Credit Guarantee Foundation</t>
  </si>
  <si>
    <t>전북아이나라</t>
  </si>
  <si>
    <t>JBINR</t>
  </si>
  <si>
    <t>Jeonbuk i nara</t>
  </si>
  <si>
    <t>전북은행에서 취급하고 있는 신탁 상품명</t>
  </si>
  <si>
    <t>전북은행</t>
  </si>
  <si>
    <t>JBB</t>
  </si>
  <si>
    <t>Jeon Buk Bank</t>
  </si>
  <si>
    <t>대한민국의 지방은행으로, 본점은 전라북도 전주시 덕진구 금암동에 위치</t>
  </si>
  <si>
    <t>전북지역보증재단</t>
  </si>
  <si>
    <t>JAGF</t>
  </si>
  <si>
    <t>Jeonbuk Areat Guarantee Foundation</t>
  </si>
  <si>
    <t>전북신용보증재단을 지칭하는 단어</t>
  </si>
  <si>
    <t>전분기</t>
  </si>
  <si>
    <t>BFQT</t>
  </si>
  <si>
    <t>Before Quarter</t>
  </si>
  <si>
    <t>이전 분기</t>
  </si>
  <si>
    <t>전분기대비</t>
  </si>
  <si>
    <t>PQVS</t>
  </si>
  <si>
    <t>Previous Quarter Versus</t>
  </si>
  <si>
    <t>전분기 대비</t>
  </si>
  <si>
    <t>전분기말</t>
  </si>
  <si>
    <t>BQE</t>
  </si>
  <si>
    <t>Before Quarter  End</t>
  </si>
  <si>
    <t>전사</t>
  </si>
  <si>
    <t>WRIT</t>
  </si>
  <si>
    <t>Writing</t>
  </si>
  <si>
    <t>글이나 그림 따위를 옮기어 베낌</t>
  </si>
  <si>
    <t>전산</t>
  </si>
  <si>
    <t>CMCP</t>
  </si>
  <si>
    <t>Computation By Computer</t>
  </si>
  <si>
    <t>[電算]전자 계산</t>
  </si>
  <si>
    <t>전산망</t>
  </si>
  <si>
    <t>CPTNW</t>
  </si>
  <si>
    <t>Computing Network</t>
  </si>
  <si>
    <t>컴퓨터로 연결되는 통신 조직망</t>
  </si>
  <si>
    <t>전산부</t>
  </si>
  <si>
    <t>ITDV</t>
  </si>
  <si>
    <t>Information Technology Devision</t>
  </si>
  <si>
    <t>전산을 주무하는 부서</t>
  </si>
  <si>
    <t>전산부서</t>
  </si>
  <si>
    <t>DPCM</t>
  </si>
  <si>
    <t>Department of Computation (By Computer)</t>
  </si>
  <si>
    <t>전산과 부서의 복합어</t>
  </si>
  <si>
    <t>전산화</t>
  </si>
  <si>
    <t>CPTR</t>
  </si>
  <si>
    <t>Computerization</t>
  </si>
  <si>
    <t>전세</t>
  </si>
  <si>
    <t>LODB</t>
  </si>
  <si>
    <t>Lease Of Deposit Basis</t>
  </si>
  <si>
    <t>[傳貰] 계약에 의하여 일정 기간 동안 그 사람에게만 빌려 주어 다른 사람의 사용을 금하는 일.</t>
  </si>
  <si>
    <t>전세권</t>
  </si>
  <si>
    <t>LSRG</t>
  </si>
  <si>
    <t>Lease Right</t>
  </si>
  <si>
    <t>전세금(傳貰金)을 지급하고 타인의 부동산을 일정기간 그 용도에 따라사용 ·수익한 후, 그 부동산을 반환하고 전세금의 반환을 받는 권리</t>
  </si>
  <si>
    <t>전세금</t>
  </si>
  <si>
    <t>SCDP</t>
  </si>
  <si>
    <t>Security deposit</t>
  </si>
  <si>
    <t>전세를 얻을 때 그 부동산의 소유주에게 맡기는 돈</t>
  </si>
  <si>
    <t>전송</t>
  </si>
  <si>
    <t>TRNM</t>
  </si>
  <si>
    <t>Transmission</t>
  </si>
  <si>
    <t>[電送]전류나 전파를 이용하여 먼 곳에 보내는 것.</t>
  </si>
  <si>
    <t>전송자</t>
  </si>
  <si>
    <t>TRMR</t>
  </si>
  <si>
    <t>Transmitter</t>
  </si>
  <si>
    <t>전송한 사람</t>
  </si>
  <si>
    <t>주의</t>
  </si>
  <si>
    <t>ATNT</t>
  </si>
  <si>
    <t>[注意]어떤 한 곳이나 일에 관심을 집중하여 기울임. 마음에 새겨 두고 조심함</t>
  </si>
  <si>
    <t>주일물</t>
  </si>
  <si>
    <t>WKTTG</t>
  </si>
  <si>
    <t>Week Term Things</t>
  </si>
  <si>
    <t>주단위의 거래물</t>
  </si>
  <si>
    <t>주정차</t>
  </si>
  <si>
    <t>PRKG</t>
  </si>
  <si>
    <t>자동차를 세워 둠</t>
  </si>
  <si>
    <t>주제</t>
  </si>
  <si>
    <t>MNSB</t>
  </si>
  <si>
    <t>Main Subject</t>
  </si>
  <si>
    <t>[主題]주요한 제목  또는 중심이 되는 문제</t>
  </si>
  <si>
    <t>주제어</t>
  </si>
  <si>
    <t>THMW</t>
  </si>
  <si>
    <t>Theme Word</t>
  </si>
  <si>
    <t>주제가 되는 단어</t>
  </si>
  <si>
    <t>SBJCT</t>
  </si>
  <si>
    <t>SUBJECT AREA</t>
  </si>
  <si>
    <t>기업이 사용하는 데이터의 최상위 집합이다. 예를 들어, 제조 업체의 경우 인사, 생산, 자재, 판매 등의 주제 영역이 있을 수 있다. 하나의 주제 영역으로 정의되는 데이터간의 관계는 밀접하고, 다른 주제 영역에 포함되는 데이터간의 상호작용은 최소화할 수 있도록 정의한다</t>
  </si>
  <si>
    <t>출연</t>
  </si>
  <si>
    <t>DNTN</t>
  </si>
  <si>
    <t>[出捐]1. 금품을 내어 도와줌.2. &lt;법률&gt;어떤 사람이 자기의 의사에 따라 돈을 내거나 의무를 부담함으로써 재산상의 손실을 입고 남의 재산을 증가시키는 일.</t>
  </si>
  <si>
    <t>출연금</t>
  </si>
  <si>
    <t>CBMN</t>
  </si>
  <si>
    <t>[出捐金 ] 출연한 돈</t>
  </si>
  <si>
    <t>출연료</t>
  </si>
  <si>
    <t>DNFE</t>
  </si>
  <si>
    <t>Donation Fee</t>
  </si>
  <si>
    <t>출연에 대한 수수료</t>
  </si>
  <si>
    <t>출연료율</t>
  </si>
  <si>
    <t>DNFRT</t>
  </si>
  <si>
    <t>Donation Fee Rate</t>
  </si>
  <si>
    <t>출연료의 비율</t>
  </si>
  <si>
    <t>출입</t>
  </si>
  <si>
    <t>CNNT</t>
  </si>
  <si>
    <t>Coming In And Out</t>
  </si>
  <si>
    <t>어느 곳을 드나듦.</t>
  </si>
  <si>
    <t>출입국</t>
  </si>
  <si>
    <t>IMGR</t>
  </si>
  <si>
    <t>Immigration</t>
  </si>
  <si>
    <t>나라 밖으로 나가거나 나라 안으로 들어오는 일</t>
  </si>
  <si>
    <t>출입자</t>
  </si>
  <si>
    <t>PSIO</t>
  </si>
  <si>
    <t>Person In or Out</t>
  </si>
  <si>
    <t>드나드는 사람</t>
  </si>
  <si>
    <t>출입증</t>
  </si>
  <si>
    <t>AMCD</t>
  </si>
  <si>
    <t>An Admission Card</t>
  </si>
  <si>
    <t>(특정 장소 따위에)출입을 허용하기 위해서 발급하는 카드</t>
  </si>
  <si>
    <t>출자</t>
  </si>
  <si>
    <t>FNCG</t>
  </si>
  <si>
    <t>[出資]&lt;경제&gt; 자금을 내는 일. 특히 회사나 조합 따위 공공사업을 수행하기 위하여 구성원이 자본을 내는 일을 이른다</t>
  </si>
  <si>
    <t>출자금</t>
  </si>
  <si>
    <t>INVA</t>
  </si>
  <si>
    <t>Investment</t>
  </si>
  <si>
    <t>자금으로 낸 돈.</t>
  </si>
  <si>
    <t>출장</t>
  </si>
  <si>
    <t>OFTR</t>
  </si>
  <si>
    <t>Official Tour</t>
  </si>
  <si>
    <t>용무를 위하여 임시로 다른 곳으로 나감</t>
  </si>
  <si>
    <t>출장비</t>
  </si>
  <si>
    <t>BTEX</t>
  </si>
  <si>
    <t>Business Trip Expenses</t>
  </si>
  <si>
    <t>출장에 소요되는 비용</t>
  </si>
  <si>
    <t>출장소</t>
  </si>
  <si>
    <t>SUBRN</t>
  </si>
  <si>
    <t>Sub branch</t>
  </si>
  <si>
    <t>[出張所]관공서나 기업체 따위에서 본사나 본점 이외의 필요한 지역에 설치하는 사무소.</t>
  </si>
  <si>
    <t>출처</t>
  </si>
  <si>
    <t>ORGN</t>
  </si>
  <si>
    <t>Origin</t>
  </si>
  <si>
    <t>[出處] 사물이나 말 따위가 생기거나 나온 근거.</t>
  </si>
  <si>
    <t>출하</t>
  </si>
  <si>
    <t>SHPM</t>
  </si>
  <si>
    <t>Shipment</t>
  </si>
  <si>
    <t>생산품을 시장으로 실어 냄</t>
  </si>
  <si>
    <t>충당</t>
  </si>
  <si>
    <t>APRP</t>
  </si>
  <si>
    <t>(모자라는 것을) 알맞게 채워서 메움</t>
  </si>
  <si>
    <t>컨설팅</t>
  </si>
  <si>
    <t>CSLT</t>
  </si>
  <si>
    <t>Consulting</t>
  </si>
  <si>
    <t>어떤 분야에 전문적인 지식을 가진 사람이 고객을 상대로 상세하게 상담하고 도와주는 것.</t>
  </si>
  <si>
    <t>컨셉</t>
  </si>
  <si>
    <t>CNCP</t>
  </si>
  <si>
    <t>Concept</t>
  </si>
  <si>
    <t>아트나 사진의 세계에서는 작품으로 표현하고자 하는 표현자의 생각이나 의도를 가리키는 말</t>
  </si>
  <si>
    <t>컨소시엄</t>
  </si>
  <si>
    <t>CNSR</t>
  </si>
  <si>
    <t>Consortium</t>
  </si>
  <si>
    <t>은행이나 기업이 참가하여 형성하는 국제 차관단 또는 융자단. 대규모 개발 사업의 추진이나 대량의 자금 수요에 대응하기 위해 구성함</t>
  </si>
  <si>
    <t>컨테이너</t>
  </si>
  <si>
    <t>CNTNR</t>
  </si>
  <si>
    <t>Container</t>
  </si>
  <si>
    <t>1. 자바 Application Server를 통칭하는 말 2.화물 수송에 주로 쓰는, 쇠로 만들어진 큰 상자</t>
  </si>
  <si>
    <t>컨텐츠</t>
  </si>
  <si>
    <t>CTT</t>
  </si>
  <si>
    <t>Contents</t>
  </si>
  <si>
    <t>인터넷이나 컴퓨터 통신 등을 통하여 제공되는 각종 정보나 그 내용물</t>
  </si>
  <si>
    <t>컬럼</t>
  </si>
  <si>
    <t>CLMN</t>
  </si>
  <si>
    <t>Column</t>
  </si>
  <si>
    <t>논리적 데이터 요소인 애트리뷰트에 대응되는 물리적 개념으로 관계형 데이터베이스에서 테이블의 2차원 구조의 한 축을 구성하는 데이터의 가장 기본적인 물리적 단위.</t>
  </si>
  <si>
    <t>컴포넌트</t>
  </si>
  <si>
    <t>CPNT</t>
  </si>
  <si>
    <t>Component</t>
  </si>
  <si>
    <t>컴퓨터</t>
  </si>
  <si>
    <t>CMTR</t>
  </si>
  <si>
    <t>Computer</t>
  </si>
  <si>
    <t>컴플라이언스</t>
  </si>
  <si>
    <t>CPLC</t>
  </si>
  <si>
    <t>Compliance</t>
  </si>
  <si>
    <t>기업이 관련 법규를 제대로 지키는지 또는 지배 대주주의 여신을 심사, 계열사를 부당 지원하는지를 감시하는 회사 내 직원</t>
  </si>
  <si>
    <t>컷오프</t>
  </si>
  <si>
    <t>CTOF</t>
  </si>
  <si>
    <t>Cutoff</t>
  </si>
  <si>
    <t>코너</t>
  </si>
  <si>
    <t>CRNR</t>
  </si>
  <si>
    <t>Corner</t>
  </si>
  <si>
    <t>코드</t>
  </si>
  <si>
    <t>Code</t>
  </si>
  <si>
    <t>통신과 정보 처리에서 코드(code)는 정보를 다른 형태로 변환하는 규칙을 의미한다.</t>
  </si>
  <si>
    <t>코드별</t>
  </si>
  <si>
    <t>PCD</t>
  </si>
  <si>
    <t>per code</t>
  </si>
  <si>
    <t>개별적 코드를 뜻함</t>
  </si>
  <si>
    <t>코레스</t>
  </si>
  <si>
    <t>Corres</t>
  </si>
  <si>
    <t>외국환은행이 세계 여러 은행과 외국환 업무 전반에 걸쳐 맺는 계약</t>
  </si>
  <si>
    <t>코레스차지</t>
  </si>
  <si>
    <t>CRCH</t>
  </si>
  <si>
    <t>Correspondence Charge</t>
  </si>
  <si>
    <t>신용장과 관련하여 상대거래은행에 지급하여야 하는 비용</t>
  </si>
  <si>
    <t>코리안페이퍼</t>
  </si>
  <si>
    <t>KPPR</t>
  </si>
  <si>
    <t>Korean Paper</t>
  </si>
  <si>
    <t>한국물 이라고도 하며, 한국 정부·금융기관·기업·국외점포 등이 해외 금융시장에서 발행하는 외화표시 증권을 말함</t>
  </si>
  <si>
    <t>코스닥</t>
  </si>
  <si>
    <t>KOSDAQ</t>
  </si>
  <si>
    <t>Korea Securties Dealers Automated Quotation</t>
  </si>
  <si>
    <t>전자거래시스템으로 운영되는 한국의 장외 주식거래시장.</t>
  </si>
  <si>
    <t>코스닥50</t>
  </si>
  <si>
    <t>KSDQ50</t>
  </si>
  <si>
    <t>Korea Securities Dealers Automated Quotation Fifty</t>
  </si>
  <si>
    <t>코스닥시장을 대표하는 50개 종목을 대상으로 산출하는 시가총액식 지수로, 파생금융상품의 기초자산으로 활용이 용이할 뿐만 아니라, 기관투자자의 새로운 벤치마크 지수로 활용될 수 있도록 개발된 지수</t>
  </si>
  <si>
    <t>코스닥IT50</t>
  </si>
  <si>
    <t>KSDQIT50</t>
  </si>
  <si>
    <t>KOSDAQ IT Fifty</t>
  </si>
  <si>
    <t>코스닥시장을 대표하는 50개 IT 종목을 대상으로 산출하는 시가총액식 지수로, 파생금융상품의 기초자산으로 활용이 용이할 뿐만 아니라, 기관투자자의 새로운 벤치마크 지수로 활용될 수 있도록 개발된 지수</t>
  </si>
  <si>
    <t>코스피</t>
  </si>
  <si>
    <t>KOSPI</t>
  </si>
  <si>
    <t>Korea Composite Stock Price Index</t>
  </si>
  <si>
    <t>한국 종합 주가 지수</t>
  </si>
  <si>
    <t>코스피100</t>
  </si>
  <si>
    <t>KOSPI100</t>
  </si>
  <si>
    <t>KOSPI Hundred</t>
  </si>
  <si>
    <t>종합주가시장을 대표하는 100개 종목을 대상으로 산출하는 시가총액식 지수</t>
  </si>
  <si>
    <t>코스피200</t>
  </si>
  <si>
    <t>KOSPI200</t>
  </si>
  <si>
    <t>Korea Composite Stock Price Index Two Hundred</t>
  </si>
  <si>
    <t>1996년부터 실시되는 우리나라 주가지수선물의 거래대상이 되는 지수</t>
  </si>
  <si>
    <t>코스피50</t>
  </si>
  <si>
    <t>KOSPI50</t>
  </si>
  <si>
    <t>KOSPI Fifty</t>
  </si>
  <si>
    <t>종합주가시장을 대표하는 50개 종목을 대상으로 산출하는 시가총액식 지수</t>
  </si>
  <si>
    <t>콜</t>
  </si>
  <si>
    <t>CALL</t>
  </si>
  <si>
    <t>금융기관이나 증권회사 상호간에 거래되는 단기의 자금 대차(貸借)</t>
  </si>
  <si>
    <t>콜론</t>
  </si>
  <si>
    <t>CLLN</t>
  </si>
  <si>
    <t>Call Loan</t>
  </si>
  <si>
    <t>대부자의 입장에서의 콜자금</t>
  </si>
  <si>
    <t>콜머니</t>
  </si>
  <si>
    <t>CMNY</t>
  </si>
  <si>
    <t>Call Money</t>
  </si>
  <si>
    <t>단기자금을 빌리는 쪽에서 이르는 말</t>
  </si>
  <si>
    <t>콜백</t>
  </si>
  <si>
    <t>CLBK</t>
  </si>
  <si>
    <t>Call back</t>
  </si>
  <si>
    <t>답신 전화</t>
  </si>
  <si>
    <t>콜센터</t>
  </si>
  <si>
    <t>CCEN</t>
  </si>
  <si>
    <t>Call Center</t>
  </si>
  <si>
    <t>마케팅, 고객 서비스 등과 관련된 고객의 전화를 응대하면서 가치를 창조해 내는 장소</t>
  </si>
  <si>
    <t>콤보</t>
  </si>
  <si>
    <t>CMBO</t>
  </si>
  <si>
    <t>Combo</t>
  </si>
  <si>
    <t>콤비칩</t>
  </si>
  <si>
    <t>CBCHP</t>
  </si>
  <si>
    <t>Combi-Chip</t>
  </si>
  <si>
    <t>접촉식·비접촉식 겸용으로 사용하는 칩</t>
  </si>
  <si>
    <t>쿠폰</t>
  </si>
  <si>
    <t>CUPN</t>
  </si>
  <si>
    <t>1 한 장씩 떼어서 쓰게 되어 있는 표. 2 상품에 첨부된 우대권이나 경품 인환권. ‘교환권’, ‘물표’로 순화. 3 &lt;경제&gt;채권, 공채 증서 따위의 이자권(利子券).</t>
  </si>
  <si>
    <t>퀵플러스론</t>
  </si>
  <si>
    <t>QPLN</t>
  </si>
  <si>
    <t>Quick Plus Loan</t>
  </si>
  <si>
    <t>전북은행의 대출상품의 명칭</t>
  </si>
  <si>
    <t>큐</t>
  </si>
  <si>
    <t>QUE</t>
  </si>
  <si>
    <t>Queue</t>
  </si>
  <si>
    <t>순서가 있는 선형리스트로서 원소의 삽입은 안쪽 끝에서 만 일어나는 자료구조</t>
  </si>
  <si>
    <t>큐브</t>
  </si>
  <si>
    <t>CUBE</t>
  </si>
  <si>
    <t>Cube</t>
  </si>
  <si>
    <t>OLAP 시스템에서 집계 테이블을 생성, 저장하여 두는 장소</t>
  </si>
  <si>
    <t>크기</t>
  </si>
  <si>
    <t>MG</t>
  </si>
  <si>
    <t>Magnitude</t>
  </si>
  <si>
    <t>부피나 넓이·양 따위의 큰 정도</t>
  </si>
  <si>
    <t>크레디피아</t>
  </si>
  <si>
    <t>CRDPA</t>
  </si>
  <si>
    <t>Credipia</t>
  </si>
  <si>
    <t>LG캐피탈 리스채권담보 ABS 명</t>
  </si>
  <si>
    <t>크레딧라인</t>
  </si>
  <si>
    <t>CRTL</t>
  </si>
  <si>
    <t>Creditline</t>
  </si>
  <si>
    <t>은행이 일정기간을 정하여 환거래은행 또는 고객에 대하여 미리 설정해 둔 신용공여의 최고한도</t>
  </si>
  <si>
    <t>클라이언트</t>
  </si>
  <si>
    <t>CLNT</t>
  </si>
  <si>
    <t>Client</t>
  </si>
  <si>
    <t>서버 시스템과 연결하여 주된 작업이나 정보를 서버에게 요청하고 그 결과를 돌려받는 컴퓨터 시스템.</t>
  </si>
  <si>
    <t>클래스</t>
  </si>
  <si>
    <t>CLAS</t>
  </si>
  <si>
    <t>Class</t>
  </si>
  <si>
    <t>동일한 속성  오퍼레이션  관계 등을 갖고 있는 객체들의 집합</t>
  </si>
  <si>
    <t>클래스C1</t>
  </si>
  <si>
    <t>CLASC1</t>
  </si>
  <si>
    <t>클래스C2</t>
  </si>
  <si>
    <t>CLASC2</t>
  </si>
  <si>
    <t>클래스C3</t>
  </si>
  <si>
    <t>CLASC3</t>
  </si>
  <si>
    <t>클래스C4</t>
  </si>
  <si>
    <t>CLASC4</t>
  </si>
  <si>
    <t>클래스C5</t>
  </si>
  <si>
    <t>CLASC5</t>
  </si>
  <si>
    <t>행복키움통장</t>
  </si>
  <si>
    <t>HPKB</t>
  </si>
  <si>
    <t>Happy Kiwoom Bankbook</t>
  </si>
  <si>
    <t>당행과 전라북도청이 체결한 저소득층 희망드림 자산형성저축 지원을 위한 공동지원 협약지원사업 협약에 따른 맞춤형 예금 상품</t>
  </si>
  <si>
    <t>행사</t>
  </si>
  <si>
    <t>EXR</t>
  </si>
  <si>
    <t>Exert</t>
  </si>
  <si>
    <t>권리의 내용을 실현함</t>
  </si>
  <si>
    <t>EVET</t>
  </si>
  <si>
    <t>어떤 일을 시행함. 또는 그 일</t>
  </si>
  <si>
    <t>행사가격</t>
  </si>
  <si>
    <t>SKPR</t>
  </si>
  <si>
    <t>Strike Price</t>
  </si>
  <si>
    <t>(옵션 등의) 행사가격(exercise price, striking price)</t>
  </si>
  <si>
    <t>행사후</t>
  </si>
  <si>
    <t>AFXR</t>
  </si>
  <si>
    <t>After Exert</t>
  </si>
  <si>
    <t>권리의 내용을 실현한 후</t>
  </si>
  <si>
    <t>행선지</t>
  </si>
  <si>
    <t>DSPL</t>
  </si>
  <si>
    <t>Destination place</t>
  </si>
  <si>
    <t>행우공제</t>
  </si>
  <si>
    <t>MADC</t>
  </si>
  <si>
    <t>Mutual Aid Deduction</t>
  </si>
  <si>
    <t>당행의 급여에서 상호 부조를 위하여 일부금액을 공제하는 것</t>
  </si>
  <si>
    <t>행우공제대여금</t>
  </si>
  <si>
    <t>MDLM</t>
  </si>
  <si>
    <t>Mutual Aid Deduction Lending Money</t>
  </si>
  <si>
    <t>행우공제의 대여금</t>
  </si>
  <si>
    <t>행운</t>
  </si>
  <si>
    <t>GDLC</t>
  </si>
  <si>
    <t>Good luck</t>
  </si>
  <si>
    <t>행원</t>
  </si>
  <si>
    <t>BNSF</t>
  </si>
  <si>
    <t>Bank Staff</t>
  </si>
  <si>
    <t>[行員]은행 업무에 종사하는 직원</t>
  </si>
  <si>
    <t>행정</t>
  </si>
  <si>
    <t>ADMN</t>
  </si>
  <si>
    <t>Administration</t>
  </si>
  <si>
    <t>행정동</t>
  </si>
  <si>
    <t>ADUN</t>
  </si>
  <si>
    <t>Administrative Unit</t>
  </si>
  <si>
    <t>[行政洞]주민들의 거주지역을 행정상의 편의에 의하여 설정한 행정구역의 단위</t>
  </si>
  <si>
    <t>행정자치부</t>
  </si>
  <si>
    <t>MPAS</t>
  </si>
  <si>
    <t>Ministry of Public Administration and Security</t>
  </si>
  <si>
    <t>법령의 공포, 행정 기관의 조직 및 정원 관리, 다른 중앙 행정 기관의 소관에 속하지 않는 행정 사무 등을 맡아보던 중앙 행정 기관</t>
  </si>
  <si>
    <t>향후</t>
  </si>
  <si>
    <t>HRF</t>
  </si>
  <si>
    <t>Hereafter</t>
  </si>
  <si>
    <t>이다음. 이후</t>
  </si>
  <si>
    <t>허가</t>
  </si>
  <si>
    <t>PERM</t>
  </si>
  <si>
    <t>[許可] 법령에 의하여 일반적으로 금지되어 있는 행위를 행정 기관이 특정한 경우에 해제하고 적법하게 이를 행할 수 있게 하는 일.</t>
  </si>
  <si>
    <t>허가자</t>
  </si>
  <si>
    <t>PRMR</t>
  </si>
  <si>
    <t>Permissioner</t>
  </si>
  <si>
    <t>허가한(된) 사람</t>
  </si>
  <si>
    <t>허용</t>
  </si>
  <si>
    <t>ALWN</t>
  </si>
  <si>
    <t>[許容]허락하여 용납하는 것.</t>
  </si>
  <si>
    <t>허용율</t>
  </si>
  <si>
    <t>AWRT</t>
  </si>
  <si>
    <t>Allowed Rate</t>
  </si>
  <si>
    <t>수치로 되어있는 대상의 상하 허용가능한 범위 비율</t>
  </si>
  <si>
    <t>허위</t>
  </si>
  <si>
    <t>FLSH</t>
  </si>
  <si>
    <t>Falsehood</t>
  </si>
  <si>
    <t>허핀달지수</t>
  </si>
  <si>
    <t>HRIN</t>
  </si>
  <si>
    <t>Herfindahl Index</t>
  </si>
  <si>
    <t>시장집중도(measure of market concentration) 지수로 독과점 정도를 파악하는 데 활용된다</t>
  </si>
  <si>
    <t>헌금</t>
  </si>
  <si>
    <t>OFRN</t>
  </si>
  <si>
    <t>Offering</t>
  </si>
  <si>
    <t>돈을 바침. 또는 그 돈. &lt;기독교&gt; 주일이나 축일에 하나님에게 돈을 바침. 또는 그 돈.</t>
  </si>
  <si>
    <t>헤더</t>
  </si>
  <si>
    <t>HEDR</t>
  </si>
  <si>
    <t>Header</t>
  </si>
  <si>
    <t>디스크 또는 테이프 파일의 시작부에 항상 존재하는 일련의 데이터</t>
  </si>
  <si>
    <t>헷지</t>
  </si>
  <si>
    <t>HDG</t>
  </si>
  <si>
    <t>Hedge</t>
  </si>
  <si>
    <t>투자가 예상대로 이루어지지 못할 때를 대비하여 위험을 한정시키는 것으로 즉 자신의 이익을 가격변동위험으로부터 보호하고자 이미 보유하고있거나 보유예정인 현물포지션에 대하여 동일한 수량의 반대포지션을 선물ㆍ옵션시장에서 취하는 것을 말한다</t>
  </si>
  <si>
    <t>혁신</t>
  </si>
  <si>
    <t>INNV</t>
  </si>
  <si>
    <t>Innovation</t>
  </si>
  <si>
    <t>묵은 풍속, 관습, 조직, 방법 따위를 완전히 바꾸어서 새롭게 함.</t>
  </si>
  <si>
    <t>현거주지</t>
  </si>
  <si>
    <t>CRSD</t>
  </si>
  <si>
    <t>Current Residence</t>
  </si>
  <si>
    <t>현재 거주하고 있는 곳</t>
  </si>
  <si>
    <t>현과년도</t>
  </si>
  <si>
    <t>PLYR</t>
  </si>
  <si>
    <t>present last year</t>
  </si>
  <si>
    <t>현년도, 과년도</t>
  </si>
  <si>
    <t>현관</t>
  </si>
  <si>
    <t>FRDR</t>
  </si>
  <si>
    <t>Front Door</t>
  </si>
  <si>
    <t>양식 건물의 주된 출입구에 나 있는 문간</t>
  </si>
  <si>
    <t>통할점</t>
  </si>
  <si>
    <t>GCBR</t>
  </si>
  <si>
    <t>General Control Branch</t>
  </si>
  <si>
    <t>통할(모두 거느려서 관할함). 국고대리점의 국고업무를 통할하는 한국은행 국고증권실 및 지역본부로서 관할 지역내 국고대리점이 수납한 국고금의 회수와 거래관서와의 월계대사(月計對査) 및 국고대리점에 대한 업무지도와 관리업무 등을 수행하는 통할점</t>
  </si>
  <si>
    <t>통합</t>
  </si>
  <si>
    <t>INTG</t>
  </si>
  <si>
    <t>Integrate</t>
  </si>
  <si>
    <t>[統合](둘 이상의 조직이나 기구 등을) 하나로 모아 합치는 것.</t>
  </si>
  <si>
    <t>통합메세지</t>
  </si>
  <si>
    <t>ITMSG</t>
  </si>
  <si>
    <t>INTEGRATE MESSAGE</t>
  </si>
  <si>
    <t>전하는 말</t>
  </si>
  <si>
    <t>통합한도</t>
  </si>
  <si>
    <t>IGLM</t>
  </si>
  <si>
    <t>Integrated Limit</t>
  </si>
  <si>
    <t>통합된 한도</t>
  </si>
  <si>
    <t>통화</t>
  </si>
  <si>
    <t>TLCL</t>
  </si>
  <si>
    <t>Telephone Call</t>
  </si>
  <si>
    <t>[通話]전화로 말을 주고받음.</t>
  </si>
  <si>
    <t>CURN</t>
  </si>
  <si>
    <t>[通貨]유통 수단이나 지불 수단으로서 기능하는 화폐</t>
  </si>
  <si>
    <t>통화기호</t>
  </si>
  <si>
    <t>CUSY</t>
  </si>
  <si>
    <t>CURRENCY SYMBOL</t>
  </si>
  <si>
    <t>영문으로 된 국가별 통화표시로 ISO표준을 따름</t>
  </si>
  <si>
    <t>통화별</t>
  </si>
  <si>
    <t>PRCY</t>
  </si>
  <si>
    <t>Per Currency</t>
  </si>
  <si>
    <t>통화 단위로</t>
  </si>
  <si>
    <t>통화자</t>
  </si>
  <si>
    <t>CALR</t>
  </si>
  <si>
    <t>Caller</t>
  </si>
  <si>
    <t>[通話者]전화(電話)로 통화(通話)하는 사람</t>
  </si>
  <si>
    <t>통화중</t>
  </si>
  <si>
    <t>LINB</t>
  </si>
  <si>
    <t>Line's Busy</t>
  </si>
  <si>
    <t>통화를 하고 있는 상태</t>
  </si>
  <si>
    <t>퇴결</t>
  </si>
  <si>
    <t>DRWB</t>
  </si>
  <si>
    <t>Draw Back</t>
  </si>
  <si>
    <t>해외당발송금 취결 후 SWIFT 발송 완료 후 해외에서 지급하지 않은 건중 송금인 신청자에 의해 취소요청을 받을 사용하는 단어.</t>
  </si>
  <si>
    <t>퇴실</t>
  </si>
  <si>
    <t>LEVM</t>
  </si>
  <si>
    <t>Leaving the Room</t>
  </si>
  <si>
    <t>방이나 교실, 병실 따위에서 물러 나감</t>
  </si>
  <si>
    <t>퇴직</t>
  </si>
  <si>
    <t>RETM</t>
  </si>
  <si>
    <t>[退職]직장을 그만두고 지위나 직책에서 물러나는 것</t>
  </si>
  <si>
    <t>퇴직금</t>
  </si>
  <si>
    <t>RTAL</t>
  </si>
  <si>
    <t>Retiring Allowance</t>
  </si>
  <si>
    <t>[退職金]퇴직하는 사람에게 근무처에서 지급하는 돈.</t>
  </si>
  <si>
    <t>퇴직금액</t>
  </si>
  <si>
    <t>RAAM</t>
  </si>
  <si>
    <t>Retiring Allowance Amount</t>
  </si>
  <si>
    <t>퇴직금의 액수</t>
  </si>
  <si>
    <t>퇴직급여</t>
  </si>
  <si>
    <t>RTAW</t>
  </si>
  <si>
    <t>Retirement Allowance</t>
  </si>
  <si>
    <t>퇴직자에게 지급하는 급여. 퇴직 연금, 퇴직 연금 일시금, 퇴직 일시금, 퇴직 수당, 퇴직 위로금 따위를 이른다.</t>
  </si>
  <si>
    <t>퇴직세액</t>
  </si>
  <si>
    <t>RTPT</t>
  </si>
  <si>
    <t>Retirement Pension Tax</t>
  </si>
  <si>
    <t>퇴직과 세액의 복합어</t>
  </si>
  <si>
    <t>퇴직연금</t>
  </si>
  <si>
    <t>RTPN</t>
  </si>
  <si>
    <t>Retirement Pension</t>
  </si>
  <si>
    <t>퇴직과 연금의 복합어</t>
  </si>
  <si>
    <t>투기</t>
  </si>
  <si>
    <t>SPLT</t>
  </si>
  <si>
    <t>Speculation</t>
  </si>
  <si>
    <t>[投機] 기회를 틈타 큰 이익을 보려고 함. 또는 그 일.</t>
  </si>
  <si>
    <t>투기과열지구</t>
  </si>
  <si>
    <t>SSZN</t>
  </si>
  <si>
    <t>Speculation Superheat Zone</t>
  </si>
  <si>
    <t>주택가격의 안정을 위하여 필요한 경우에 건설교통부장관 또는 시장·도지사가 지정하는 지구.</t>
  </si>
  <si>
    <t>투기지역</t>
  </si>
  <si>
    <t>SPAR</t>
  </si>
  <si>
    <t>Speculation Area</t>
  </si>
  <si>
    <t>전국 부동산가격상승률 및 소비자물가상승률 등을 감안, 부동산가격이 급등하거나 급등할 우려가 있어 기획재정부장관이 부동산가격안정심의위원회의 심의를 거쳐 지정하는 지역</t>
  </si>
  <si>
    <t>투기채</t>
  </si>
  <si>
    <t>HYBND</t>
  </si>
  <si>
    <t>High-Yield Bond</t>
  </si>
  <si>
    <t>신용등급이 낮은 투기 등급 채권</t>
  </si>
  <si>
    <t>투명</t>
  </si>
  <si>
    <t>TRPRC</t>
  </si>
  <si>
    <t>Transparency</t>
  </si>
  <si>
    <t>흐리지 않고 속까지 환히 트여 맑음,태도나 일 처리 따위가 깨끗하고 분명하다.</t>
  </si>
  <si>
    <t>투상</t>
  </si>
  <si>
    <t>PRJC</t>
  </si>
  <si>
    <t>Projection</t>
  </si>
  <si>
    <t>물품을 보는 각도에 따라 보여지는 상태</t>
  </si>
  <si>
    <t>투입</t>
  </si>
  <si>
    <t>THW</t>
  </si>
  <si>
    <t>Throwing</t>
  </si>
  <si>
    <t>사람이나 물자, 자본 따위를 필요한 곳에 넣음.</t>
  </si>
  <si>
    <t>투자</t>
  </si>
  <si>
    <t>INVST</t>
  </si>
  <si>
    <t>[投資]이익을 얻기 위하여 어떤 일이나 사업에 자본을 대거나 시간이나 정성을 쏟음</t>
  </si>
  <si>
    <t>투자성향</t>
  </si>
  <si>
    <t>ISTC</t>
  </si>
  <si>
    <t>Investment Tendency</t>
  </si>
  <si>
    <t>투자와 성향의 복합어</t>
  </si>
  <si>
    <t>투자율</t>
  </si>
  <si>
    <t>IVRT</t>
  </si>
  <si>
    <t>Investment Rate</t>
  </si>
  <si>
    <t>투자한 비율</t>
  </si>
  <si>
    <t>INVRT</t>
  </si>
  <si>
    <t>투자 율</t>
  </si>
  <si>
    <t>투자자</t>
  </si>
  <si>
    <t>IVTR</t>
  </si>
  <si>
    <t>Investor</t>
  </si>
  <si>
    <t>소득창출자산을 구입하는 사람</t>
  </si>
  <si>
    <t>투자조합</t>
  </si>
  <si>
    <t>INUN</t>
  </si>
  <si>
    <t>Investment Union</t>
  </si>
  <si>
    <t>투자와 조합의 복합어</t>
  </si>
  <si>
    <t>투표</t>
  </si>
  <si>
    <t>POLL</t>
  </si>
  <si>
    <t>Poll</t>
  </si>
  <si>
    <t>선거를 하거나 가부를 결정할 때에 투표용지에 의사를 표시하여 일정한 곳에 내는 일. 또는 그런 표</t>
  </si>
  <si>
    <t>튜닝</t>
  </si>
  <si>
    <t>TUNG</t>
  </si>
  <si>
    <t>Tuning</t>
  </si>
  <si>
    <t>데이터베이스의 성능을 향상시키기 위한 작업.</t>
  </si>
  <si>
    <t>트랙</t>
  </si>
  <si>
    <t>TRC</t>
  </si>
  <si>
    <t>Track</t>
  </si>
  <si>
    <t>자기 테이프나 자기 디스크에서 데이터를 물리적으로 기록하는 부분</t>
  </si>
  <si>
    <t>트랜잭션</t>
  </si>
  <si>
    <t>TRSC</t>
  </si>
  <si>
    <t>거래나 처리의 단위</t>
  </si>
  <si>
    <t>트랜치</t>
  </si>
  <si>
    <t>TRNC</t>
  </si>
  <si>
    <t>Tranch</t>
  </si>
  <si>
    <t>상이한 신용리스크를 반영한 두개 이상의 계층화된 리스크 포지션</t>
  </si>
  <si>
    <t>트레이너지수</t>
  </si>
  <si>
    <t>Treynor Ratio</t>
  </si>
  <si>
    <t>샤프지수와 다르게 위험측정치가 표주편차 대신 베티계수를 사용하고 있어, 포트폴리오가 잘 분산되어있는 것으로 가정된다는 것이 특징입니다.샤프지수와 마찬가지로 그 값이 클수록 펀드성과가 우월한 것으로 평가됩니다.</t>
  </si>
  <si>
    <t>트레이더</t>
  </si>
  <si>
    <t>TRDR</t>
  </si>
  <si>
    <t>Trader</t>
  </si>
  <si>
    <t>[去來員]증권 거래소에 등록하고 그 거래소가 개설한 유가 증권 시장에서 거래 매매에 종사하는 사람.</t>
  </si>
  <si>
    <t>트레이딩</t>
  </si>
  <si>
    <t>TRDN</t>
  </si>
  <si>
    <t>Trading</t>
  </si>
  <si>
    <t>채권 주식 등의 가격변동 을 예측하여 이로부터 매매차익을 획득하려는 목적으로 하는 거래</t>
  </si>
  <si>
    <t>트렌치</t>
  </si>
  <si>
    <t>TRNH</t>
  </si>
  <si>
    <t>Trench</t>
  </si>
  <si>
    <t>프로젝트파이낸싱을 진행할때 여신을 구분하는 단위의 일종</t>
  </si>
  <si>
    <t>트리</t>
  </si>
  <si>
    <t>TREE</t>
  </si>
  <si>
    <t>화면의 트리구조 정보를 표현한다</t>
  </si>
  <si>
    <t>특권</t>
  </si>
  <si>
    <t>PRVL</t>
  </si>
  <si>
    <t>Privilege</t>
  </si>
  <si>
    <t>특정한 개인이나 집단에 대하여 인정하는 특별한 권리나 이익, 또는 의무의 면제.</t>
  </si>
  <si>
    <t>특급</t>
  </si>
  <si>
    <t>SPXR</t>
  </si>
  <si>
    <t>Special express</t>
  </si>
  <si>
    <t>특기</t>
  </si>
  <si>
    <t>SPAB</t>
  </si>
  <si>
    <t>Special Ability</t>
  </si>
  <si>
    <t>[特技]남이 가지지 못한 특별한 기술이나 기능</t>
  </si>
  <si>
    <t>특기사항</t>
  </si>
  <si>
    <t>PCSB</t>
  </si>
  <si>
    <t>Peculiar Subjects</t>
  </si>
  <si>
    <t>사물이나 업무에 대한 특이한 사건이나 내용을기술하는 것</t>
  </si>
  <si>
    <t>특례</t>
  </si>
  <si>
    <t>SPCS</t>
  </si>
  <si>
    <t>Special Case</t>
  </si>
  <si>
    <t>[特例]특별한 전례(典例). &lt;법률&gt;일반적 규율인 법령 또는 규정에 대하여 특수하고 예외적인 경우를 규정하는 규정. 또는 그 법령.</t>
  </si>
  <si>
    <t>특별</t>
  </si>
  <si>
    <t>SPCL</t>
  </si>
  <si>
    <t>Special</t>
  </si>
  <si>
    <t>[特別](주로 명사 앞에 쓰여) 보통과 구별되게 다름</t>
  </si>
  <si>
    <t>특별비</t>
  </si>
  <si>
    <t>SPXP</t>
  </si>
  <si>
    <t>Special Expenses</t>
  </si>
  <si>
    <t>경비과목중의 하나로 특별한 곳에 쓰기 위하여 별도로 계산하여 넣은 비용</t>
  </si>
  <si>
    <t>특성</t>
  </si>
  <si>
    <t>FTR</t>
  </si>
  <si>
    <t>Feature</t>
  </si>
  <si>
    <t>[特性]일정한 사물에만 있는 특수한 성질</t>
  </si>
  <si>
    <t>특송</t>
  </si>
  <si>
    <t>SXP</t>
  </si>
  <si>
    <t>Special Express</t>
  </si>
  <si>
    <t>배송업체에 위탁하여 물건을 보냄</t>
  </si>
  <si>
    <t>특수</t>
  </si>
  <si>
    <t>SPCT</t>
  </si>
  <si>
    <t>Speciallity</t>
  </si>
  <si>
    <t>[特殊]어떤 종류의 것 전체에 걸친 것이 아니라 한정된 약간의 것만을 이르는 말.</t>
  </si>
  <si>
    <t>특수변동</t>
  </si>
  <si>
    <t>SPCH</t>
  </si>
  <si>
    <t>Speciallity Change</t>
  </si>
  <si>
    <t>특수와 변동의 복합어</t>
  </si>
  <si>
    <t>특수절차</t>
  </si>
  <si>
    <t>SPPC</t>
  </si>
  <si>
    <t>Special Procedure</t>
  </si>
  <si>
    <t>특수와 절차의 합성어</t>
  </si>
  <si>
    <t>페이</t>
  </si>
  <si>
    <t>지불결제</t>
  </si>
  <si>
    <t>특수채권</t>
  </si>
  <si>
    <t>SPBN</t>
  </si>
  <si>
    <t>Specialized Bond</t>
  </si>
  <si>
    <t>채무를 면제하여 주었거나 원인이 무효되지 아니한 채권을 말하는 것으로서 대상은 상각채권과 미수이자 채권으로 구분되며 특히 상각채권 중 원금과 가지급금은 대차대조표 각주계정으로 계상되며 소멸시효관리를 통하여 채권관리가 이루어 지도록 하여야 한다.</t>
  </si>
  <si>
    <t>특약</t>
  </si>
  <si>
    <t>SPCN</t>
  </si>
  <si>
    <t>Special Contract</t>
  </si>
  <si>
    <t>[特約]특별한 계약이나 약속</t>
  </si>
  <si>
    <t>특약정보</t>
  </si>
  <si>
    <t>SCIN</t>
  </si>
  <si>
    <t>Special Contract's Information</t>
  </si>
  <si>
    <t>특약과 정보의 복합어</t>
  </si>
  <si>
    <t>특이</t>
  </si>
  <si>
    <t>PCLR</t>
  </si>
  <si>
    <t>Peculiar</t>
  </si>
  <si>
    <t>[特異](보통 것에 비하여) 두드러지게 다름</t>
  </si>
  <si>
    <t>특이도</t>
  </si>
  <si>
    <t>SPFT</t>
  </si>
  <si>
    <t>Specificity</t>
  </si>
  <si>
    <t>특이한 정도</t>
  </si>
  <si>
    <t>특인</t>
  </si>
  <si>
    <t>SAPV</t>
  </si>
  <si>
    <t>Special Approval</t>
  </si>
  <si>
    <t>영업점장, 본부장, 상무, 은행장 등 또는 본부에서 가산이율 적용을 승인해 주는 것</t>
  </si>
  <si>
    <t>특인권자</t>
  </si>
  <si>
    <t>SAPR</t>
  </si>
  <si>
    <t>Special Approver</t>
  </si>
  <si>
    <t>특인을 수행할 권리를 가진 사람</t>
  </si>
  <si>
    <t>특인한도</t>
  </si>
  <si>
    <t>SALT</t>
  </si>
  <si>
    <t>Special Approval Limit</t>
  </si>
  <si>
    <t>무역금융 특인 (융자한도 초과승인) 한도</t>
  </si>
  <si>
    <t>특정</t>
  </si>
  <si>
    <t>SCFC</t>
  </si>
  <si>
    <t>특별히 지정함</t>
  </si>
  <si>
    <t>특징</t>
  </si>
  <si>
    <t>CHRC</t>
  </si>
  <si>
    <t>Characteristic</t>
  </si>
  <si>
    <t>[特徵]다른 것에 비하여 특별히 눈에 뜨이는 점</t>
  </si>
  <si>
    <t>특판</t>
  </si>
  <si>
    <t>SPSL</t>
  </si>
  <si>
    <t>Special Sale</t>
  </si>
  <si>
    <t>은행이 특별히 마련해 일시적으로 판매하는 금융상품</t>
  </si>
  <si>
    <t>특화</t>
  </si>
  <si>
    <t>SCLZ</t>
  </si>
  <si>
    <t>Specialize</t>
  </si>
  <si>
    <t>[特化]한 나라의 산업 구조나 수출 구성에 있어서 특정 산업이나 상품이 상대적으로 큰 비중을 차지하고 있는 상태</t>
  </si>
  <si>
    <t>틱</t>
  </si>
  <si>
    <t>TICK</t>
  </si>
  <si>
    <t>Tick</t>
  </si>
  <si>
    <t>거래소에서 이루어지는 상품의 최소한의 가격변동폭</t>
  </si>
  <si>
    <t>팀</t>
  </si>
  <si>
    <t>TEAM</t>
  </si>
  <si>
    <t>Team</t>
  </si>
  <si>
    <t>같은 일에 종사하는 일단(一團)의 사람</t>
  </si>
  <si>
    <t>팀원</t>
  </si>
  <si>
    <t>TMMB</t>
  </si>
  <si>
    <t>Team Member</t>
  </si>
  <si>
    <t>팀의 일원</t>
  </si>
  <si>
    <t>팀장</t>
  </si>
  <si>
    <t>TMMN</t>
  </si>
  <si>
    <t>Team Manager</t>
  </si>
  <si>
    <t>팀의 우두머리</t>
  </si>
  <si>
    <t>팁</t>
  </si>
  <si>
    <t>TIP</t>
  </si>
  <si>
    <t>Tip</t>
  </si>
  <si>
    <t>도움이 되는 간단한 정보</t>
  </si>
  <si>
    <t>파견</t>
  </si>
  <si>
    <t>DSPT</t>
  </si>
  <si>
    <t>Dispatch</t>
  </si>
  <si>
    <t>[派遣]일정한 임무를 주어 사람을 보냄.</t>
  </si>
  <si>
    <t>파견처</t>
  </si>
  <si>
    <t>DSPO</t>
  </si>
  <si>
    <t>Dispatch Office</t>
  </si>
  <si>
    <t>파견할 장소</t>
  </si>
  <si>
    <t>파기장소</t>
  </si>
  <si>
    <t>EXPLC</t>
  </si>
  <si>
    <t>Expiry Place</t>
  </si>
  <si>
    <t>신용장의 파기 장소</t>
  </si>
  <si>
    <t>파노라마</t>
  </si>
  <si>
    <t>PNRM</t>
  </si>
  <si>
    <t>Panorama</t>
  </si>
  <si>
    <t>파라미터</t>
  </si>
  <si>
    <t>PARAM</t>
  </si>
  <si>
    <t>Parameter</t>
  </si>
  <si>
    <t>조변수 또는 매개변수</t>
  </si>
  <si>
    <t>파산</t>
  </si>
  <si>
    <t>BKRP</t>
  </si>
  <si>
    <t>Bankruptcy</t>
  </si>
  <si>
    <t>[破産] 채무자가 그 채무를 완전히 갚을 수 없는 상태에 빠졌을 경우에, 그 채무자의 총재산을 나누어 모든 채권자에게 공평히 갚도록 하는 것을 목적으로 하는 재판의 절차.</t>
  </si>
  <si>
    <t>파산신청</t>
  </si>
  <si>
    <t>APBN</t>
  </si>
  <si>
    <t>Application of Bankruptcy</t>
  </si>
  <si>
    <t>파산과 신청의 복합어</t>
  </si>
  <si>
    <t>파생</t>
  </si>
  <si>
    <t>DRVT</t>
  </si>
  <si>
    <t>[명사] 사물이 어떤 근원으로부터 갈려 나와 생김.</t>
  </si>
  <si>
    <t>파생상품</t>
  </si>
  <si>
    <t>DRPR</t>
  </si>
  <si>
    <t>Derivation Product</t>
  </si>
  <si>
    <t>기초자산의 가치 변동에 따라 가격이 결정되는 금융상품이다. 거래기법에 따라 선물, 옵션, 스왑 등으로 기초자산에 따라 통화, 금리, 주식, 신용, 실물 등으로, 거래장소에 따라 장내 장외로 구분된다. 하지만 거래기법이나 기초자산의 복잡한 이합집산을 통해 기상천외한 상품들이 존재하며 본질적으로 고수익을 추구하는 대신 고위험이 수반된다. 한편, 파생상품의 지나친 개발로 인한 그림자금융(shadow banking)은 미국 발 금융위기의 주범으로 지목되기도 했</t>
  </si>
  <si>
    <t>파생상품투자</t>
  </si>
  <si>
    <t>DPIN</t>
  </si>
  <si>
    <t>Derivation Product's Investment</t>
  </si>
  <si>
    <t>파생상품과 투자의 복합어</t>
  </si>
  <si>
    <t>파손</t>
  </si>
  <si>
    <t>BRKDN</t>
  </si>
  <si>
    <t>Breakdown</t>
  </si>
  <si>
    <t>깨어져 못 쓰게 됨, 또는 깨뜨려 못 쓰게 함.</t>
  </si>
  <si>
    <t>파악</t>
  </si>
  <si>
    <t>GRSP</t>
  </si>
  <si>
    <t>Grasp</t>
  </si>
  <si>
    <t>어떤 대상의 내용이나 본질을 확실하게 이해하여 앎</t>
  </si>
  <si>
    <t>파업</t>
  </si>
  <si>
    <t>STRK</t>
  </si>
  <si>
    <t>Strike</t>
  </si>
  <si>
    <t>파일</t>
  </si>
  <si>
    <t>FILE</t>
  </si>
  <si>
    <t>File</t>
  </si>
  <si>
    <t>서류철 또는 하나의 단위로서 처리되는 서로 관련 있는 레코드의 집합</t>
  </si>
  <si>
    <t>파출</t>
  </si>
  <si>
    <t>DSPC</t>
  </si>
  <si>
    <t>임무를 주어 사람을 파견함</t>
  </si>
  <si>
    <t>파출점</t>
  </si>
  <si>
    <t>DPBR</t>
  </si>
  <si>
    <t>Dispatch Branch</t>
  </si>
  <si>
    <t>직원을 파견하여 사무를 보게 하는 곳.</t>
  </si>
  <si>
    <t>파트</t>
  </si>
  <si>
    <t>ALPT</t>
  </si>
  <si>
    <t>Part</t>
  </si>
  <si>
    <t>전체를 구성하는 일부</t>
  </si>
  <si>
    <t>파트1</t>
  </si>
  <si>
    <t>PRT1</t>
  </si>
  <si>
    <t>Part 1</t>
  </si>
  <si>
    <t>고객의 투자성향을 분석하여 나눈 1번째 파트그룹</t>
  </si>
  <si>
    <t>파트2</t>
  </si>
  <si>
    <t>PRT2</t>
  </si>
  <si>
    <t>Part 2</t>
  </si>
  <si>
    <t>고객의 투자성향을 분석하여 나눈 2번째 파트그룹</t>
  </si>
  <si>
    <t>파트너십</t>
  </si>
  <si>
    <t>PRTP</t>
  </si>
  <si>
    <t>Partnership</t>
  </si>
  <si>
    <t>둘이 짝이 되어 협력하는 관계.</t>
  </si>
  <si>
    <t>파티</t>
  </si>
  <si>
    <t>PRTY</t>
  </si>
  <si>
    <t>Party</t>
  </si>
  <si>
    <t>1.정당, 2.사람들의 그룹이나 모임</t>
  </si>
  <si>
    <t>파티A</t>
  </si>
  <si>
    <t>PATA</t>
  </si>
  <si>
    <t>Party A</t>
  </si>
  <si>
    <t>외환 SWIFT의 A그룹</t>
  </si>
  <si>
    <t>파티B</t>
  </si>
  <si>
    <t>PATB</t>
  </si>
  <si>
    <t>Party B</t>
  </si>
  <si>
    <t>외환 SWIFT의 B그룹</t>
  </si>
  <si>
    <t>파티션</t>
  </si>
  <si>
    <t>PRTT</t>
  </si>
  <si>
    <t>Partition</t>
  </si>
  <si>
    <t>컴퓨터에서 디스크나 메모리 등의 저장 매체를 나누는 것. 컴퓨터에서 하나의 디스크나 메모리를 여러 개처럼 인식하게 해 주는 것</t>
  </si>
  <si>
    <t>판결</t>
  </si>
  <si>
    <t>JDMT</t>
  </si>
  <si>
    <t>Judgment</t>
  </si>
  <si>
    <t>법원이 변론을 거쳐 소송 사건에 대하여 판단하고 결정하는 재판. 민사 소송에서는 법정의 형식에 의한 원본을 작성하고 당사자에게 선고하며, 형사 소송에서는 법원이 구두 변론에 기초를 두고 피고인에게 유죄, 무죄, 면소 따위를 선고한다</t>
  </si>
  <si>
    <t>판결문</t>
  </si>
  <si>
    <t>WJDG</t>
  </si>
  <si>
    <t>Written Judgment</t>
  </si>
  <si>
    <t>법원이 판결을 내린 사실, 이유 및 판결 주문 따위를 적은 문서.</t>
  </si>
  <si>
    <t>판관비</t>
  </si>
  <si>
    <t>SAEX</t>
  </si>
  <si>
    <t>Selling and Administrative Expenses</t>
  </si>
  <si>
    <t>상품과 용역의 판매활동 또는 기업의 관리와 유지에서 발생하는 비용으로  매출원가에 속하지 아니하는 모든 영업비용을 포함한다</t>
  </si>
  <si>
    <t>판단</t>
  </si>
  <si>
    <t>JDG</t>
  </si>
  <si>
    <t>사물을 인식하여 논리나 기준 등에 따라 판정을 내림.</t>
  </si>
  <si>
    <t>판독기</t>
  </si>
  <si>
    <t>RADR</t>
  </si>
  <si>
    <t>현금,수표를 판독하는기계</t>
  </si>
  <si>
    <t>판매</t>
  </si>
  <si>
    <t>SLE</t>
  </si>
  <si>
    <t>Sale</t>
  </si>
  <si>
    <t>[販賣](상품을) 일정한 값을 받고 파는 것.</t>
  </si>
  <si>
    <t>JBTR</t>
  </si>
  <si>
    <t>JBCM</t>
  </si>
  <si>
    <t>전북은행 카드 마스터</t>
  </si>
  <si>
    <t>판매비</t>
  </si>
  <si>
    <t>SLEX</t>
  </si>
  <si>
    <t>Selling Expenses</t>
  </si>
  <si>
    <t>상품 따위를 파는 데에 드는 비용. 판매 수수료, 운송비, 광고 선전비 따위이다</t>
  </si>
  <si>
    <t>판매사</t>
  </si>
  <si>
    <t>SLCO</t>
  </si>
  <si>
    <t>Sales Company</t>
  </si>
  <si>
    <t>판매 회사</t>
  </si>
  <si>
    <t>판매원</t>
  </si>
  <si>
    <t>SALM</t>
  </si>
  <si>
    <t>Salesman</t>
  </si>
  <si>
    <t>판매하는 직원</t>
  </si>
  <si>
    <t>판매자</t>
  </si>
  <si>
    <t>SELR</t>
  </si>
  <si>
    <t>판매하는 사람</t>
  </si>
  <si>
    <t>판매처</t>
  </si>
  <si>
    <t>SLOR</t>
  </si>
  <si>
    <t>Sales Organization</t>
  </si>
  <si>
    <t>[販賣處]상품 따위를 파는 장소. 또는 그 기관</t>
  </si>
  <si>
    <t>판매후</t>
  </si>
  <si>
    <t>AFSL</t>
  </si>
  <si>
    <t>After Sale</t>
  </si>
  <si>
    <t>판매를 한 이후</t>
  </si>
  <si>
    <t>판정</t>
  </si>
  <si>
    <t>JUDG</t>
  </si>
  <si>
    <t>[判定]판별하여 결정함</t>
  </si>
  <si>
    <t>판촉</t>
  </si>
  <si>
    <t>SLPR</t>
  </si>
  <si>
    <t>Sales promotion</t>
  </si>
  <si>
    <t>팔방미인카드</t>
  </si>
  <si>
    <t>PBMICD</t>
  </si>
  <si>
    <t>Pal Bang Mi In Card</t>
  </si>
  <si>
    <t>전북은행 팔방미인카드 상품</t>
  </si>
  <si>
    <t>팝업</t>
  </si>
  <si>
    <t>POPUP</t>
  </si>
  <si>
    <t>Popup</t>
  </si>
  <si>
    <t>사용자 단말에서 기존화면에서 상세 정보나 기타정보를 보고자 할때 새로운 화면을 표시</t>
  </si>
  <si>
    <t>패소</t>
  </si>
  <si>
    <t>LSCS</t>
  </si>
  <si>
    <t>a Lost Case</t>
  </si>
  <si>
    <t>[敗訴] &lt;명사&gt; 소송에 짐.</t>
  </si>
  <si>
    <t>패키지</t>
  </si>
  <si>
    <t>PACKG</t>
  </si>
  <si>
    <t>Package</t>
  </si>
  <si>
    <t>소포 우편물, 물건을 보호하거나 수송하기 위한 포장 용기</t>
  </si>
  <si>
    <t>패턴</t>
  </si>
  <si>
    <t>PTRN</t>
  </si>
  <si>
    <t>Pattern</t>
  </si>
  <si>
    <t>팩스</t>
  </si>
  <si>
    <t>FAX</t>
  </si>
  <si>
    <t>Fax</t>
  </si>
  <si>
    <t>사진·도표·문자 등의 정지 화상(靜止畵像)을 점 등의 화소(畵素)로 분해하여 마이크로파로 전송하는 방식. 또는  그 통신 장치. 팩스</t>
  </si>
  <si>
    <t>팩스번호</t>
  </si>
  <si>
    <t>FXNO</t>
  </si>
  <si>
    <t>Fax Number</t>
  </si>
  <si>
    <t>팩스 송수신선을 식별하는 번호</t>
  </si>
  <si>
    <t>팬텀</t>
  </si>
  <si>
    <t>PHNT</t>
  </si>
  <si>
    <t>Phantom</t>
  </si>
  <si>
    <t>유령같은. 콜센터 시스템의 아주 짧은 기간의 통화에 대한 별칭</t>
  </si>
  <si>
    <t>퍼센트</t>
  </si>
  <si>
    <t>PCT</t>
  </si>
  <si>
    <t>PERCENT</t>
  </si>
  <si>
    <t>전체의 수나 양의 100분의 1을 단위로 하여 나타내는 비율</t>
  </si>
  <si>
    <t>펀드</t>
  </si>
  <si>
    <t>FUND</t>
  </si>
  <si>
    <t>기금 또는 자금이라는 의미이지만  투자신탁에 있어서는 독립적인 운용 단위 로서 관리되고 있는 신탁재산</t>
  </si>
  <si>
    <t>펀드가입가능기간</t>
  </si>
  <si>
    <t>FDJPPD</t>
  </si>
  <si>
    <t>Possible period of Joining of fund</t>
  </si>
  <si>
    <t>펀드 상품별 가입가능기간</t>
  </si>
  <si>
    <t>펀드별</t>
  </si>
  <si>
    <t>PFUND</t>
  </si>
  <si>
    <t>Per Fund</t>
  </si>
  <si>
    <t>펀드 종류별</t>
  </si>
  <si>
    <t>멤버쉽</t>
  </si>
  <si>
    <t>MEMS</t>
  </si>
  <si>
    <t>역</t>
  </si>
  <si>
    <t>STO</t>
  </si>
  <si>
    <t>패스</t>
  </si>
  <si>
    <t>PSS</t>
  </si>
  <si>
    <t>위변조</t>
  </si>
  <si>
    <t>CTFR</t>
  </si>
  <si>
    <t>위조나 변조</t>
  </si>
  <si>
    <t>DID</t>
  </si>
  <si>
    <t>DECENTRALIZED ID</t>
  </si>
  <si>
    <t>VERIFIABLE CLAIM</t>
  </si>
  <si>
    <t>CBC</t>
  </si>
  <si>
    <t>CIPHER BLOCK CHAINING</t>
  </si>
  <si>
    <t>IV</t>
  </si>
  <si>
    <t>INITIALIZATION VECTOR</t>
  </si>
  <si>
    <t>스탬프</t>
  </si>
  <si>
    <t>체크섬</t>
  </si>
  <si>
    <t>CHKSUM</t>
  </si>
  <si>
    <t>오류확인을 위해 체크섬</t>
  </si>
  <si>
    <t>실</t>
  </si>
  <si>
    <t>실제, 현실세계</t>
  </si>
  <si>
    <t>알림바</t>
  </si>
  <si>
    <t>ALRMBAR</t>
  </si>
  <si>
    <t>앱의 알림바</t>
  </si>
  <si>
    <t>통관</t>
  </si>
  <si>
    <t>CLRN</t>
  </si>
  <si>
    <t>Clearance</t>
  </si>
  <si>
    <t>[通關]관세법의 규정에 따라, 화물 수출입의 허가를 받고 세관을 통과하는 일</t>
  </si>
  <si>
    <t>통근</t>
  </si>
  <si>
    <t>CMMT</t>
  </si>
  <si>
    <t>Commuting</t>
  </si>
  <si>
    <t>집에서 직장에 일하러 다님</t>
  </si>
  <si>
    <t>통근비</t>
  </si>
  <si>
    <t>TREX</t>
  </si>
  <si>
    <t>Transit Expenses</t>
  </si>
  <si>
    <t>통근에 쓰이는 비용.</t>
  </si>
  <si>
    <t>통보</t>
  </si>
  <si>
    <t>NTFY</t>
  </si>
  <si>
    <t>통지하여 보고함</t>
  </si>
  <si>
    <t>통보서</t>
  </si>
  <si>
    <t>NFSH</t>
  </si>
  <si>
    <t>NOTIFYSHEET</t>
  </si>
  <si>
    <t>통지하여 보고</t>
  </si>
  <si>
    <t>통보자</t>
  </si>
  <si>
    <t>ANR</t>
  </si>
  <si>
    <t>Announcer</t>
  </si>
  <si>
    <t>알리는사람</t>
  </si>
  <si>
    <t>통산</t>
  </si>
  <si>
    <t>SUMUP</t>
  </si>
  <si>
    <t>Sum Up</t>
  </si>
  <si>
    <t>[通算]전부를 통틀어 계산함.</t>
  </si>
  <si>
    <t>통산후</t>
  </si>
  <si>
    <t>AFSMP</t>
  </si>
  <si>
    <t>After Sumup</t>
  </si>
  <si>
    <t>통산한 이후</t>
  </si>
  <si>
    <t>통상</t>
  </si>
  <si>
    <t>ORDN</t>
  </si>
  <si>
    <t>Ordinarily</t>
  </si>
  <si>
    <t>특별하지 않고 보통임. 늘 있는 일.</t>
  </si>
  <si>
    <t>통신</t>
  </si>
  <si>
    <t>COMM</t>
  </si>
  <si>
    <t>[通信]우편·전신·전화 따위로 정보나 의사(意思)를 전달하는 일.</t>
  </si>
  <si>
    <t>통신망</t>
  </si>
  <si>
    <t>CNWK</t>
  </si>
  <si>
    <t>Communication Network</t>
  </si>
  <si>
    <t>통신의 목적을 달성하기 위해 적당히 연결한 통신설비의 집합.</t>
  </si>
  <si>
    <t>통신사</t>
  </si>
  <si>
    <t>CMCM</t>
  </si>
  <si>
    <t>Communication Company</t>
  </si>
  <si>
    <t>[通信社]통신 회사</t>
  </si>
  <si>
    <t>통안채</t>
  </si>
  <si>
    <t>MSB</t>
  </si>
  <si>
    <t>Monetary Stabilization Bond</t>
  </si>
  <si>
    <t>통화가치를 안정시키기 위해 한국은행이 시장실세금리로 할인발행하고 있는 채권</t>
  </si>
  <si>
    <t>통장</t>
  </si>
  <si>
    <t>Passbook</t>
  </si>
  <si>
    <t>[通帳]금융 기관에서 예금한 사람에게 출납의 상태를 기록하여 주는 장부</t>
  </si>
  <si>
    <t>통장인자</t>
  </si>
  <si>
    <t>BBPR</t>
  </si>
  <si>
    <t>Bankbook printing</t>
  </si>
  <si>
    <t>[因子] 어떤 사물의 원인이 되는 낱낱의 요소나 물질.</t>
  </si>
  <si>
    <t>통장재인자</t>
  </si>
  <si>
    <t>BBRPR</t>
  </si>
  <si>
    <t>Bankbook Reprinting</t>
  </si>
  <si>
    <t>통장을 재인자 한다</t>
  </si>
  <si>
    <t>통장회수함</t>
  </si>
  <si>
    <t>PCBX</t>
  </si>
  <si>
    <t>Passbook Collect Box</t>
  </si>
  <si>
    <t>통제</t>
  </si>
  <si>
    <t>CTRL</t>
  </si>
  <si>
    <t>[統制] 일정한 방침에 따라 제한하거나 제약함</t>
  </si>
  <si>
    <t>순번</t>
  </si>
  <si>
    <t>통지</t>
  </si>
  <si>
    <t>NOTI</t>
  </si>
  <si>
    <t>Notice</t>
  </si>
  <si>
    <t>[通知](어떤 사실을) 기별하여 알리는 것. 통기(通奇).</t>
  </si>
  <si>
    <t>통지대상</t>
  </si>
  <si>
    <t>NCTG</t>
  </si>
  <si>
    <t>Notice Target</t>
  </si>
  <si>
    <t>통지의 대상이 됨</t>
  </si>
  <si>
    <t>통지서</t>
  </si>
  <si>
    <t>NTSH</t>
  </si>
  <si>
    <t>Notify Sheet</t>
  </si>
  <si>
    <t>[通知書]어떤 사실을 기별하여 알리는 문서</t>
  </si>
  <si>
    <t>통지시간</t>
  </si>
  <si>
    <t>NCTM</t>
  </si>
  <si>
    <t>Notice Time</t>
  </si>
  <si>
    <t>통지와 시간의 합성어</t>
  </si>
  <si>
    <t>통지예고</t>
  </si>
  <si>
    <t>NTAD</t>
  </si>
  <si>
    <t>Notice Advance</t>
  </si>
  <si>
    <t>통지와 예고의 복합어</t>
  </si>
  <si>
    <t>통지장</t>
  </si>
  <si>
    <t>LTNT</t>
  </si>
  <si>
    <t>Letter Of Notice</t>
  </si>
  <si>
    <t>[通知張] 통지서</t>
  </si>
  <si>
    <t>통폐합</t>
  </si>
  <si>
    <t>MGNAB</t>
  </si>
  <si>
    <t>the merger and abolition</t>
  </si>
  <si>
    <t>부점통합작업</t>
  </si>
  <si>
    <t>통학</t>
  </si>
  <si>
    <t>CMSCHL</t>
  </si>
  <si>
    <t>Commute to School</t>
  </si>
  <si>
    <t>자기집이나 유숙하는 집에서 학교까지 다님</t>
  </si>
  <si>
    <t>통할</t>
  </si>
  <si>
    <t>UNCN</t>
  </si>
  <si>
    <t>Under Control</t>
  </si>
  <si>
    <t>[統轄]모두 거느려 다스림</t>
  </si>
  <si>
    <t>통할자</t>
  </si>
  <si>
    <t>CTLR</t>
  </si>
  <si>
    <t>Controller</t>
  </si>
  <si>
    <t>통할하는 사람.</t>
  </si>
  <si>
    <t>차등</t>
  </si>
  <si>
    <t>GRDT</t>
  </si>
  <si>
    <t>Gradation</t>
  </si>
  <si>
    <t>[差等]대비 관계에서 나타나는 차이</t>
  </si>
  <si>
    <t>차등적용실적</t>
  </si>
  <si>
    <t>GAAR</t>
  </si>
  <si>
    <t>Graditoin Apply Per Actual Result</t>
  </si>
  <si>
    <t>실적별 카드서비스 차등적용</t>
  </si>
  <si>
    <t>차량</t>
  </si>
  <si>
    <t>VHCL</t>
  </si>
  <si>
    <t>Vehicle</t>
  </si>
  <si>
    <t>[車輛]도로나 선로 위를 달리는 모든 차를 통틀어 이르는 말</t>
  </si>
  <si>
    <t>차량번호</t>
  </si>
  <si>
    <t>VHCNO</t>
  </si>
  <si>
    <t>Vehicle Registration Number</t>
  </si>
  <si>
    <t>차량을 구별할 수 있는 고유번호</t>
  </si>
  <si>
    <t>차명</t>
  </si>
  <si>
    <t>BRNM</t>
  </si>
  <si>
    <t>Borrowed name</t>
  </si>
  <si>
    <t>차변</t>
  </si>
  <si>
    <t>Debtor</t>
  </si>
  <si>
    <t>[借邊]대차대조표의 차변</t>
  </si>
  <si>
    <t>차상위</t>
  </si>
  <si>
    <t>NURN</t>
  </si>
  <si>
    <t>Next Upper Rank</t>
  </si>
  <si>
    <t>최상위 다음의 높은 지위</t>
  </si>
  <si>
    <t>차세대</t>
  </si>
  <si>
    <t>NXGN</t>
  </si>
  <si>
    <t>Next Generation</t>
  </si>
  <si>
    <t>차손</t>
  </si>
  <si>
    <t>LDQ</t>
  </si>
  <si>
    <t>Loss From The Difference Of Quotations</t>
  </si>
  <si>
    <t>결산에 나타난 손해 또는 가격의 차이로 본 손해.</t>
  </si>
  <si>
    <t>차수</t>
  </si>
  <si>
    <t>DGRE</t>
  </si>
  <si>
    <t>차례의 횟수</t>
  </si>
  <si>
    <t>차액</t>
  </si>
  <si>
    <t>DFAM</t>
  </si>
  <si>
    <t>Difference In Amount</t>
  </si>
  <si>
    <t>[差額]어떤 액수에서 다른 어떤 액수를 제하고 남은 나머지 액수.</t>
  </si>
  <si>
    <t>차원</t>
  </si>
  <si>
    <t>DIM</t>
  </si>
  <si>
    <t>Dimension</t>
  </si>
  <si>
    <t>차월</t>
  </si>
  <si>
    <t>OVDRFT</t>
  </si>
  <si>
    <t>OVERDRAFTS</t>
  </si>
  <si>
    <t>외화타점예치금 등 자산계정의 자금이 지급거래로 인하여 마이너스 잔액이 발생하여 부채계정으로 변하는 것을 의미함.</t>
  </si>
  <si>
    <t>차월수</t>
  </si>
  <si>
    <t>NMMN</t>
  </si>
  <si>
    <t>Number of Months</t>
  </si>
  <si>
    <t>기준일에서 비교일까지의 월의 수</t>
  </si>
  <si>
    <t>차이</t>
  </si>
  <si>
    <t>DIFF</t>
  </si>
  <si>
    <t>Difference</t>
  </si>
  <si>
    <t>[差異]서로 다름</t>
  </si>
  <si>
    <t>차익</t>
  </si>
  <si>
    <t>MRPR</t>
  </si>
  <si>
    <t>Marginal Profit</t>
  </si>
  <si>
    <t>매매의 결과나 가격, 환시세의 개정이나 변동 따위로 생기는 이익. 또는 그 이익의 액수</t>
  </si>
  <si>
    <t>차일수</t>
  </si>
  <si>
    <t>NMDY</t>
  </si>
  <si>
    <t>Number of Days</t>
  </si>
  <si>
    <t>기준일에서 비교일까지의 날의 수</t>
  </si>
  <si>
    <t>차입</t>
  </si>
  <si>
    <t>BORR</t>
  </si>
  <si>
    <t>Borrowing</t>
  </si>
  <si>
    <t>[借入](돈이나 물건을) 꾸어 들이는 것.</t>
  </si>
  <si>
    <t>차입가능기간</t>
  </si>
  <si>
    <t>BRWPPD</t>
  </si>
  <si>
    <t>Possible period of borrowing</t>
  </si>
  <si>
    <t>차입상품의 차입가능기간 (최소기간, 최대기간, 단위기간 관리)</t>
  </si>
  <si>
    <t>차입금</t>
  </si>
  <si>
    <t>BRAM</t>
  </si>
  <si>
    <t>Borrowing Amount</t>
  </si>
  <si>
    <t>[借入金]꾸어 들인 돈</t>
  </si>
  <si>
    <t>차입금이자상환</t>
  </si>
  <si>
    <t>IRBA</t>
  </si>
  <si>
    <t>Interest Repayment of Borrowing Amount</t>
  </si>
  <si>
    <t>차입금과 이자상환의 복합어</t>
  </si>
  <si>
    <t>차입성</t>
  </si>
  <si>
    <t>BRWT</t>
  </si>
  <si>
    <t>Borrowing Type</t>
  </si>
  <si>
    <t>차입의 성격을 지님</t>
  </si>
  <si>
    <t>차입처</t>
  </si>
  <si>
    <t>BROR</t>
  </si>
  <si>
    <t>Borrowing Organization</t>
  </si>
  <si>
    <t>차장</t>
  </si>
  <si>
    <t>DGM</t>
  </si>
  <si>
    <t>Deputy general manager</t>
  </si>
  <si>
    <t>(일부 관공서에서) 장(長)의 버금가는 직위, 또는 그 사람</t>
  </si>
  <si>
    <t>차적지</t>
  </si>
  <si>
    <t>CRGP</t>
  </si>
  <si>
    <t>Vehicle Registration Place</t>
  </si>
  <si>
    <t>[車籍地] 차량 등록 지역</t>
  </si>
  <si>
    <t>차종</t>
  </si>
  <si>
    <t>KNCR</t>
  </si>
  <si>
    <t>Kind Of Car</t>
  </si>
  <si>
    <t>[車種]철도 차량  자동차 따위의 종류.</t>
  </si>
  <si>
    <t>차주</t>
  </si>
  <si>
    <t>BRWR</t>
  </si>
  <si>
    <t>Borrower</t>
  </si>
  <si>
    <t>[借主]돈이나 물건을 빌려 쓴 사람</t>
  </si>
  <si>
    <t>차주별</t>
  </si>
  <si>
    <t>PBRW</t>
  </si>
  <si>
    <t>PER BORROWER</t>
  </si>
  <si>
    <t>차주별~담보배분,자산배분,담보내역 등의 설명시 사용됨</t>
  </si>
  <si>
    <t>차질</t>
  </si>
  <si>
    <t>MCRG</t>
  </si>
  <si>
    <t>Miscarriage</t>
  </si>
  <si>
    <t>하던 일이 계획이나 의도에서 벗어나 틀어지는 일.</t>
  </si>
  <si>
    <t>차차기</t>
  </si>
  <si>
    <t>ANTM</t>
  </si>
  <si>
    <t>After Next Term</t>
  </si>
  <si>
    <t>다음의 다음 시기</t>
  </si>
  <si>
    <t>차트</t>
  </si>
  <si>
    <t>CHRT</t>
  </si>
  <si>
    <t>Chart</t>
  </si>
  <si>
    <t>각종 자료를 알기 쉽게 정리한 일람표</t>
  </si>
  <si>
    <t>차티스손해보험</t>
  </si>
  <si>
    <t>CTPIN</t>
  </si>
  <si>
    <t>Chartis Property Insurance</t>
  </si>
  <si>
    <t>차회</t>
  </si>
  <si>
    <t>NXRN</t>
  </si>
  <si>
    <t>Next Round</t>
  </si>
  <si>
    <t>[次回]다음번</t>
  </si>
  <si>
    <t>착공</t>
  </si>
  <si>
    <t>STRW</t>
  </si>
  <si>
    <t>Starting Work</t>
  </si>
  <si>
    <t>[着工] 공사를 시작함</t>
  </si>
  <si>
    <t>착수</t>
  </si>
  <si>
    <t>KOFF</t>
  </si>
  <si>
    <t>Kick off</t>
  </si>
  <si>
    <t>[着手](어떤 일을 하기 위해) 손을 댐</t>
  </si>
  <si>
    <t>착신</t>
  </si>
  <si>
    <t>ARPS</t>
  </si>
  <si>
    <t>Arrival of Post</t>
  </si>
  <si>
    <t>[명사]&lt;통신&gt; 편지, 전보 따위의 통신이 도착함. 또는 그 통신.</t>
  </si>
  <si>
    <t>착안</t>
  </si>
  <si>
    <t>OBSV</t>
  </si>
  <si>
    <t>어느 점에 눈을 돌림, 또는 눈을 돌린 점.</t>
  </si>
  <si>
    <t>착오</t>
  </si>
  <si>
    <t>MSTK</t>
  </si>
  <si>
    <t>Mistake</t>
  </si>
  <si>
    <t>사람의 인식과 객관적 사실이 일치하지 않고 어긋나는 일</t>
  </si>
  <si>
    <t>착오율</t>
  </si>
  <si>
    <t>MSRT</t>
  </si>
  <si>
    <t>Mistake Rate</t>
  </si>
  <si>
    <t>잘못된 비율.</t>
  </si>
  <si>
    <t>찬성</t>
  </si>
  <si>
    <t>APOV</t>
  </si>
  <si>
    <t>좋다고 인정하여 동의함</t>
  </si>
  <si>
    <t>참가</t>
  </si>
  <si>
    <t>PTPN</t>
  </si>
  <si>
    <t>Participation</t>
  </si>
  <si>
    <t>교육, 단체등에 참가</t>
  </si>
  <si>
    <t>참가권</t>
  </si>
  <si>
    <t>PTCR</t>
  </si>
  <si>
    <t>Participation Right</t>
  </si>
  <si>
    <t>참가해서 이익을 취할 수 있는 권리</t>
  </si>
  <si>
    <t>참가기관</t>
  </si>
  <si>
    <t>PRIS</t>
  </si>
  <si>
    <t>Participation Institution</t>
  </si>
  <si>
    <t>참가와 기관의 복합어</t>
  </si>
  <si>
    <t>참가자</t>
  </si>
  <si>
    <t>PTCP</t>
  </si>
  <si>
    <t>Participant</t>
  </si>
  <si>
    <t>참가하는 사람</t>
  </si>
  <si>
    <t>참석</t>
  </si>
  <si>
    <t>ATTN</t>
  </si>
  <si>
    <t>모임이나 회의 따위의 자리에 참여함.</t>
  </si>
  <si>
    <t>참석자</t>
  </si>
  <si>
    <t>ATDT</t>
  </si>
  <si>
    <t>Attendant</t>
  </si>
  <si>
    <t>참석한 사람</t>
  </si>
  <si>
    <t>참여</t>
  </si>
  <si>
    <t>PRCP</t>
  </si>
  <si>
    <t>[參與] 어떤 일에 끼어들어 관계함.</t>
  </si>
  <si>
    <t>참여사</t>
  </si>
  <si>
    <t>PTNCO</t>
  </si>
  <si>
    <t>Participation Company</t>
  </si>
  <si>
    <t>참여한 회사</t>
  </si>
  <si>
    <t>참여율</t>
  </si>
  <si>
    <t>PTRT</t>
  </si>
  <si>
    <t>Participation Rate</t>
  </si>
  <si>
    <t>참여한 비율</t>
  </si>
  <si>
    <t>참조</t>
  </si>
  <si>
    <t>REF</t>
  </si>
  <si>
    <t>Reference</t>
  </si>
  <si>
    <t>[參照](어떤 책이나 자료 등을) 참고로 대조하는 것.</t>
  </si>
  <si>
    <t>창구</t>
  </si>
  <si>
    <t>TLWN</t>
  </si>
  <si>
    <t>Teller Window</t>
  </si>
  <si>
    <t>[窓口]사무실이나 영업소 따위에서  손님과 문서·돈·물건 따위를 주고받을 수 있게 조그마하게 창을 내거나 대(臺)를 마련하여 놓은 곳.</t>
  </si>
  <si>
    <t>창립</t>
  </si>
  <si>
    <t>ESTB</t>
  </si>
  <si>
    <t>Establishment</t>
  </si>
  <si>
    <t>[創立]기관이나 단체 따위를 새로 만들어 세움</t>
  </si>
  <si>
    <t>창업</t>
  </si>
  <si>
    <t>SBZ</t>
  </si>
  <si>
    <t>Start Business</t>
  </si>
  <si>
    <t>사업 따위를 처음으로 이루어 시작함</t>
  </si>
  <si>
    <t>창업자</t>
  </si>
  <si>
    <t>FUDR</t>
  </si>
  <si>
    <t>Founder</t>
  </si>
  <si>
    <t>회사 따위를 처음으로 세워 사업을 시작한 사람.</t>
  </si>
  <si>
    <t>창출</t>
  </si>
  <si>
    <t>CRTE</t>
  </si>
  <si>
    <t>Create</t>
  </si>
  <si>
    <t>전에 없던 것을 처음으로 생각하여 지어내거나 만들어 냄</t>
  </si>
  <si>
    <t>창호</t>
  </si>
  <si>
    <t>WDDR</t>
  </si>
  <si>
    <t>Windows and Doors</t>
  </si>
  <si>
    <t>&lt;건설&gt; 온갖 창과 문을 통틀어 이르는 말.</t>
  </si>
  <si>
    <t>채권</t>
  </si>
  <si>
    <t>BOND</t>
  </si>
  <si>
    <t>Bond</t>
  </si>
  <si>
    <t>[債券]국가·지방 자치 단체·은행·회사 등이 필요한 자금을 차입(借入)할 때에 발행하는 공채(公債)·사채(社債) 등의 유가 증권.</t>
  </si>
  <si>
    <t>채권관리</t>
  </si>
  <si>
    <t>BNMN</t>
  </si>
  <si>
    <t>Bond Management</t>
  </si>
  <si>
    <t>채권과 관리의 복합어</t>
  </si>
  <si>
    <t>채권신고</t>
  </si>
  <si>
    <t>BNDC</t>
  </si>
  <si>
    <t>Bond Declaration</t>
  </si>
  <si>
    <t>채권과 신고의 합성어</t>
  </si>
  <si>
    <t>채권자</t>
  </si>
  <si>
    <t>CRDR</t>
  </si>
  <si>
    <t>Creditor</t>
  </si>
  <si>
    <t>[債權者]채권을 가진 사람</t>
  </si>
  <si>
    <t>채권재조정</t>
  </si>
  <si>
    <t>BNRD</t>
  </si>
  <si>
    <t>Bond Readjustment</t>
  </si>
  <si>
    <t>채권채무조정</t>
  </si>
  <si>
    <t>BDAD</t>
  </si>
  <si>
    <t>Bond&amp;Debt's Adjustment</t>
  </si>
  <si>
    <t>채권채무조정 (복합어)</t>
  </si>
  <si>
    <t>채권형</t>
  </si>
  <si>
    <t>BNTP</t>
  </si>
  <si>
    <t>Bond Type</t>
  </si>
  <si>
    <t>[債券型]국가  지방 자치 단체  은행  회사 따위가 사업에 필요한 자금을 차입하기 위하여 유가 증권과 채권을 발행하는 유형. 또는 그런 채권과 같은 유형.</t>
  </si>
  <si>
    <t>채널</t>
  </si>
  <si>
    <t>CHNL</t>
  </si>
  <si>
    <t>Channel</t>
  </si>
  <si>
    <t>통로·경로의 뜻으로 쓰이는 말</t>
  </si>
  <si>
    <t>채널별</t>
  </si>
  <si>
    <t>PCHNL</t>
  </si>
  <si>
    <t>Per Channel</t>
  </si>
  <si>
    <t>채널별 (창구, 전자금융, CD/ATM, 텔레뱅킹 등등)</t>
  </si>
  <si>
    <t>채무</t>
  </si>
  <si>
    <t>DEBT</t>
  </si>
  <si>
    <t>[債務]재산권의 하나. 특정인이 다른 특정인에게 어떤 행위를 하여야 할 의무</t>
  </si>
  <si>
    <t>채무자</t>
  </si>
  <si>
    <t>DBTR</t>
  </si>
  <si>
    <t>[債務者]특정인에게 일정한 빚을 갚아야 할 의무를 가진 사람</t>
  </si>
  <si>
    <t>채번</t>
  </si>
  <si>
    <t>NMBR</t>
  </si>
  <si>
    <t>Numbering</t>
  </si>
  <si>
    <t>번호를 매김</t>
  </si>
  <si>
    <t>채용</t>
  </si>
  <si>
    <t>EMPM</t>
  </si>
  <si>
    <t>[採用] 사람을 골라서 씀.</t>
  </si>
  <si>
    <t>채점</t>
  </si>
  <si>
    <t>MKSC</t>
  </si>
  <si>
    <t>Marking Score</t>
  </si>
  <si>
    <t>답안의 맞고 틀림을 살피어 점수를 매김</t>
  </si>
  <si>
    <t>채팅</t>
  </si>
  <si>
    <t>CHTT</t>
  </si>
  <si>
    <t>Chatting</t>
  </si>
  <si>
    <t>전자 게시판이나 통신망에서, 여러 사용자가 다양한 주제를 가지고 실시간으로 모니터 화면을 통하여 대화를 나누는 일</t>
  </si>
  <si>
    <t>책</t>
  </si>
  <si>
    <t>BOOK</t>
  </si>
  <si>
    <t>Book</t>
  </si>
  <si>
    <t>어떤 생각이나 사실을 글이나 그림으로 표현한 종이를 꿰맨 물건을 통틀어 이르는 말</t>
  </si>
  <si>
    <t>동사</t>
  </si>
  <si>
    <t>VERB</t>
  </si>
  <si>
    <t>verb</t>
  </si>
  <si>
    <t>드래프트</t>
  </si>
  <si>
    <t>DRAFT</t>
  </si>
  <si>
    <t>옷의 윤곽을 그린 초벌 그림</t>
  </si>
  <si>
    <t>책임</t>
  </si>
  <si>
    <t>RSBT</t>
  </si>
  <si>
    <t>[責任]맡아서 해야 할 임무나 의무. 일에 관련되어 그 결과에 대하여 지는 의무나 부담. 또는 그 결과로 받는 제재</t>
  </si>
  <si>
    <t>책임자</t>
  </si>
  <si>
    <t>PRCG</t>
  </si>
  <si>
    <t>Person In Charge</t>
  </si>
  <si>
    <t>[責任者] 어떤 일에 대하여 책임을 지고 있거나 책임을 져야 할 위치에 있는 사람</t>
  </si>
  <si>
    <t>챔피언</t>
  </si>
  <si>
    <t>CHMP</t>
  </si>
  <si>
    <t>Champion</t>
  </si>
  <si>
    <t>처리</t>
  </si>
  <si>
    <t>PROCS</t>
  </si>
  <si>
    <t>[處理]사무나 사건 따위를 절차에 따라 정리하여 치르거나 마무리를 지음</t>
  </si>
  <si>
    <t>처리완료</t>
  </si>
  <si>
    <t>PCFN</t>
  </si>
  <si>
    <t>Processing Finish</t>
  </si>
  <si>
    <t>처리와 완료의 복합어</t>
  </si>
  <si>
    <t>처리자</t>
  </si>
  <si>
    <t>PROCR</t>
  </si>
  <si>
    <t>Processor</t>
  </si>
  <si>
    <t>[處理者]처리한 사람</t>
  </si>
  <si>
    <t>처리전</t>
  </si>
  <si>
    <t>BFPC</t>
  </si>
  <si>
    <t>Before Processing</t>
  </si>
  <si>
    <t>어떤 업무를 처리하기 이전</t>
  </si>
  <si>
    <t>처리후</t>
  </si>
  <si>
    <t>AFPC</t>
  </si>
  <si>
    <t>After Processing</t>
  </si>
  <si>
    <t>처리를 한 이후</t>
  </si>
  <si>
    <t>처분</t>
  </si>
  <si>
    <t>DSPSL</t>
  </si>
  <si>
    <t>Disposal</t>
  </si>
  <si>
    <t>[處分]처리하여 치움. 일정한 대상을 어떻게 처리할 것인가에 대하여 지시하거나 결정함. 또는 그런 지시나 결정.</t>
  </si>
  <si>
    <t>처분가</t>
  </si>
  <si>
    <t>DPPR</t>
  </si>
  <si>
    <t>Disposal Price</t>
  </si>
  <si>
    <t>처분한 가격</t>
  </si>
  <si>
    <t>척도</t>
  </si>
  <si>
    <t>CTER</t>
  </si>
  <si>
    <t>Criteria</t>
  </si>
  <si>
    <t>천미화</t>
  </si>
  <si>
    <t>TUS</t>
  </si>
  <si>
    <t>Thousand Us Dollar</t>
  </si>
  <si>
    <t>원화를 달러로 변경시 천달러 단위로 환산할때 사용하는 단위</t>
  </si>
  <si>
    <t>천원권</t>
  </si>
  <si>
    <t>TWB</t>
  </si>
  <si>
    <t>Thousand Won Bills</t>
  </si>
  <si>
    <t>천원 지폐</t>
  </si>
  <si>
    <t>철강</t>
  </si>
  <si>
    <t>IOST</t>
  </si>
  <si>
    <t>Iron And Steel</t>
  </si>
  <si>
    <t>철과 강을 합쳐서 일컫는 말로 순도가 높은 철은 구리나 알루미늄보다 만들기 어려우며 보통 철재라고 하는 것은 실제로 강이다. 강은 순철과 탄소의 합금으로서 탄소 함유량이 0.0218~2.11% 이하까지의 것을 강이라고 한다</t>
  </si>
  <si>
    <t>철거</t>
  </si>
  <si>
    <t>RMVL</t>
  </si>
  <si>
    <t>Removal</t>
  </si>
  <si>
    <t>[거두어 가지고 가거나 없앤다는 뜻으로] 건물이나 시설 따위를 걷어치워 버림</t>
  </si>
  <si>
    <t>철근콘크리트</t>
  </si>
  <si>
    <t>FRCC</t>
  </si>
  <si>
    <t>Ferroconcrete</t>
  </si>
  <si>
    <t>철근을 뼈대로 넣는 콘크리트. 내구성, 내화성, 내진성이 좋은 건축물을 만드는 데 쓰인다</t>
  </si>
  <si>
    <t>철도</t>
  </si>
  <si>
    <t>RAIL</t>
  </si>
  <si>
    <t>Railway</t>
  </si>
  <si>
    <t>[명사]침목 위에 철제의 궤도를 설치하고, 그 위로 차량을 운전하여 여객과 화물을 운송하는 시설</t>
  </si>
  <si>
    <t>철물</t>
  </si>
  <si>
    <t>IRGD</t>
  </si>
  <si>
    <t>Iron Goods</t>
  </si>
  <si>
    <t>쇠로 만든 여러 가지 물건</t>
  </si>
  <si>
    <t>철수</t>
  </si>
  <si>
    <t>EVCT</t>
  </si>
  <si>
    <t>Evacuate</t>
  </si>
  <si>
    <t>거두어들이거나 걷어치움(예,장비를 철수하다</t>
  </si>
  <si>
    <t>철회</t>
  </si>
  <si>
    <t>RCALL</t>
  </si>
  <si>
    <t>[撤回]이미 제출하였던 것이나 주장하였던 것을 다시 회수하거나 번복함</t>
  </si>
  <si>
    <t>첨부</t>
  </si>
  <si>
    <t>ANX</t>
  </si>
  <si>
    <t>Annexing</t>
  </si>
  <si>
    <t>주로 문서나 안건 따위에 더 보태거나 덧붙임.</t>
  </si>
  <si>
    <t>첨부파일</t>
  </si>
  <si>
    <t>ATFL</t>
  </si>
  <si>
    <t>Attachment File</t>
  </si>
  <si>
    <t>이메일 등에 첨부되는 파일</t>
  </si>
  <si>
    <t>첨자</t>
  </si>
  <si>
    <t>SSBP</t>
  </si>
  <si>
    <t>Subscript</t>
  </si>
  <si>
    <t>소리의 차이나 변수를 나타내기 위하여 덧붙이는 소문자.</t>
  </si>
  <si>
    <t>첫째주</t>
  </si>
  <si>
    <t>FRWK</t>
  </si>
  <si>
    <t>First Week</t>
  </si>
  <si>
    <t>해당월의 첫번째 주</t>
  </si>
  <si>
    <t>청결</t>
  </si>
  <si>
    <t>CLNS</t>
  </si>
  <si>
    <t>Cleanness</t>
  </si>
  <si>
    <t>청경</t>
  </si>
  <si>
    <t>SCGD</t>
  </si>
  <si>
    <t>Security Guard</t>
  </si>
  <si>
    <t>어떤 시설이나 기관의 요청에 따라, 수익자가 비용을 부담하는 것을 조건으로 경비 업무를 담당하는 경찰</t>
  </si>
  <si>
    <t>청구</t>
  </si>
  <si>
    <t>DMND</t>
  </si>
  <si>
    <t>남에게 돈이나 물건 따위를 달라고 요구함</t>
  </si>
  <si>
    <t>청구권</t>
  </si>
  <si>
    <t>CLAM</t>
  </si>
  <si>
    <t>특정인에 대하여 일정한 행위를 요구할 수 있는 권리. 채권이나 손해 배상권 따위를 이른다</t>
  </si>
  <si>
    <t>청구서</t>
  </si>
  <si>
    <t>BIL</t>
  </si>
  <si>
    <t>[請求書] 청구하는 내용이 적힌 문서나 쪽지</t>
  </si>
  <si>
    <t>청구인</t>
  </si>
  <si>
    <t>RQSR</t>
  </si>
  <si>
    <t>requester</t>
  </si>
  <si>
    <t>청구를 한 사람</t>
  </si>
  <si>
    <t>청구지</t>
  </si>
  <si>
    <t>BLAD</t>
  </si>
  <si>
    <t>Billing Address</t>
  </si>
  <si>
    <t>청구하는 지역</t>
  </si>
  <si>
    <t>청산</t>
  </si>
  <si>
    <t>LIQD</t>
  </si>
  <si>
    <t>[淸算]서로 채권·채무 관계를 셈하여 깨끗이 주고받음</t>
  </si>
  <si>
    <t>청소</t>
  </si>
  <si>
    <t>CLNG</t>
  </si>
  <si>
    <t>Cleaning</t>
  </si>
  <si>
    <t>청약</t>
  </si>
  <si>
    <t>SBSC</t>
  </si>
  <si>
    <t>[請約]정한 내용의 계약을 체결할 것을 목적으로 하는 일방적·확정적 의사 표시</t>
  </si>
  <si>
    <t>청약권</t>
  </si>
  <si>
    <t>SCPR</t>
  </si>
  <si>
    <t>Subscription Right</t>
  </si>
  <si>
    <t>청약을 할 수 있는 권리</t>
  </si>
  <si>
    <t>청약서</t>
  </si>
  <si>
    <t>WRAP</t>
  </si>
  <si>
    <t>Written Application</t>
  </si>
  <si>
    <t>[請約書]청약 문서</t>
  </si>
  <si>
    <t>청약자</t>
  </si>
  <si>
    <t>APLI</t>
  </si>
  <si>
    <t>An Applicant</t>
  </si>
  <si>
    <t>청약을 하는 사람.</t>
  </si>
  <si>
    <t>청원경찰</t>
  </si>
  <si>
    <t>SCPL</t>
  </si>
  <si>
    <t>A Security Polics-man</t>
  </si>
  <si>
    <t>체감</t>
  </si>
  <si>
    <t>GRDCR</t>
  </si>
  <si>
    <t>Gradual Decrease</t>
  </si>
  <si>
    <t>(수량이) 차례로 줄어감</t>
  </si>
  <si>
    <t>체결</t>
  </si>
  <si>
    <t>CNCD</t>
  </si>
  <si>
    <t>Conclude</t>
  </si>
  <si>
    <t>[締結]얽어서 맺음. 계약이나 조약 따위를 공식적으로 맺음.</t>
  </si>
  <si>
    <t>체계</t>
  </si>
  <si>
    <t>SYST</t>
  </si>
  <si>
    <t>[體系] 일정한 원리에 따라 조직한 지식의 통일된 전체</t>
  </si>
  <si>
    <t>체납</t>
  </si>
  <si>
    <t>DLPY</t>
  </si>
  <si>
    <t>Delinguency In Payment</t>
  </si>
  <si>
    <t>[滯納]세금 따위를 기한까지 내지 못하여 밀림</t>
  </si>
  <si>
    <t>체납자</t>
  </si>
  <si>
    <t>DLTX</t>
  </si>
  <si>
    <t>Delinquent Taxpayer</t>
  </si>
  <si>
    <t>세금 따위를 기한까지 내지 못하고 밀린 사람.</t>
  </si>
  <si>
    <t>체류</t>
  </si>
  <si>
    <t>STAY</t>
  </si>
  <si>
    <t>Stay</t>
  </si>
  <si>
    <t>객지에 가서 머물러 있음.</t>
  </si>
  <si>
    <t>체불</t>
  </si>
  <si>
    <t>DYPY</t>
  </si>
  <si>
    <t>Delay in Payment</t>
  </si>
  <si>
    <t>체비지</t>
  </si>
  <si>
    <t>ALCA</t>
  </si>
  <si>
    <t>Area of Land Secured by the Authorities  In Recompense of Development Outlay</t>
  </si>
  <si>
    <t>토지 구획 정리 사업의 시행자가 그 사업에 필요한 재원을 확보하기 위하여 환지(換地) 계획에서 제외하여 유보한 땅</t>
  </si>
  <si>
    <t>체상</t>
  </si>
  <si>
    <t>MVUP</t>
  </si>
  <si>
    <t>Move-up</t>
  </si>
  <si>
    <t>만기기간 등이 남아 있음에도 미리 납부하는 것</t>
  </si>
  <si>
    <t>체육</t>
  </si>
  <si>
    <t>PHST</t>
  </si>
  <si>
    <t>Physical Training</t>
  </si>
  <si>
    <t>일정한 운동 따위를 통하여 신체를 튼튼하게 단련시키는 일. 또는 그런 목적으로 하는 운동</t>
  </si>
  <si>
    <t>체재비</t>
  </si>
  <si>
    <t>STAM</t>
  </si>
  <si>
    <t>Amount For Stay</t>
  </si>
  <si>
    <t>(딴 곳에 가서) 오래 머물러 있기 위해 드는 비용</t>
  </si>
  <si>
    <t>체전</t>
  </si>
  <si>
    <t>SPTFST</t>
  </si>
  <si>
    <t>Sports Festival</t>
  </si>
  <si>
    <t>전국적인 규모로 개최되는 종합경기대회</t>
  </si>
  <si>
    <t>체증</t>
  </si>
  <si>
    <t>CNGS</t>
  </si>
  <si>
    <t>Congestion</t>
  </si>
  <si>
    <t>[滯症] 1.체하여 소화(消化)가 잘 안 되는 증세(症勢). 2.교통(交通)의 흐름이 순조(順調)롭지 않아 길이 막히는 상태(狀態)</t>
  </si>
  <si>
    <t>체증감</t>
  </si>
  <si>
    <t>GIND</t>
  </si>
  <si>
    <t>Gradual Increase &amp; Decrease</t>
  </si>
  <si>
    <t>[遞增減] 차례로 더해 가거나 줄어듬</t>
  </si>
  <si>
    <t>체증율</t>
  </si>
  <si>
    <t>GIRT</t>
  </si>
  <si>
    <t>Gradual Increase Rate</t>
  </si>
  <si>
    <t>점차로 늘어나는 율</t>
  </si>
  <si>
    <t>체질</t>
  </si>
  <si>
    <t>CNTT</t>
  </si>
  <si>
    <t>Constitution</t>
  </si>
  <si>
    <t>체크디지트</t>
  </si>
  <si>
    <t>CKDG</t>
  </si>
  <si>
    <t>Check Digit</t>
  </si>
  <si>
    <t>입력 데이터의 정확성을 기하기 위한 수단으로서 검사 숫자 방식이 있으며, 이의 검사를 위해 데이터에 추가하는 숫자를 말함</t>
  </si>
  <si>
    <t>체크론</t>
  </si>
  <si>
    <t>CKLN</t>
  </si>
  <si>
    <t>Check Loan</t>
  </si>
  <si>
    <t>소액대출 상품의 하나</t>
  </si>
  <si>
    <t>체크아웃</t>
  </si>
  <si>
    <t>CHOT</t>
  </si>
  <si>
    <t>Check out</t>
  </si>
  <si>
    <t>체크인</t>
  </si>
  <si>
    <t>CHIN</t>
  </si>
  <si>
    <t>Check in</t>
  </si>
  <si>
    <t>체크카드</t>
  </si>
  <si>
    <t>CHCR</t>
  </si>
  <si>
    <t>Check Card</t>
  </si>
  <si>
    <t>계좌에 있는 금액에 한해서만, 결제할 수 있는 카드</t>
  </si>
  <si>
    <t>초과</t>
  </si>
  <si>
    <t>EXCS</t>
  </si>
  <si>
    <t>Excess</t>
  </si>
  <si>
    <t>[超過]일정한 수나 양을 넘는 것.</t>
  </si>
  <si>
    <t>초기</t>
  </si>
  <si>
    <t>BGNN</t>
  </si>
  <si>
    <t>정해진 기간이나 일의 처음이 되는 때나 시기</t>
  </si>
  <si>
    <t>초기심사</t>
  </si>
  <si>
    <t>INIV</t>
  </si>
  <si>
    <t>Initial Investigation</t>
  </si>
  <si>
    <t>초기에 하는 심사</t>
  </si>
  <si>
    <t>초기화</t>
  </si>
  <si>
    <t>INTZ</t>
  </si>
  <si>
    <t>Initialization</t>
  </si>
  <si>
    <t>시스템 사용에 앞서 하드웨어나 소프트웨어의 계수기, 스위치, 주소의 내용 등을 ‘0’ 또는 지정한 초깃값으로 만드는 일</t>
  </si>
  <si>
    <t>초대</t>
  </si>
  <si>
    <t>IVTN</t>
  </si>
  <si>
    <t>Invitation</t>
  </si>
  <si>
    <t>[招待] 어떤 모임에 참가해 줄 것을 청함.</t>
  </si>
  <si>
    <t>초래</t>
  </si>
  <si>
    <t>BRAB</t>
  </si>
  <si>
    <t>Bring About</t>
  </si>
  <si>
    <t>어떤 결과를 가져오게 함</t>
  </si>
  <si>
    <t>초수</t>
  </si>
  <si>
    <t>SCCNT</t>
  </si>
  <si>
    <t>Second Count</t>
  </si>
  <si>
    <t>초의 수</t>
  </si>
  <si>
    <t>초일</t>
  </si>
  <si>
    <t>FSDD</t>
  </si>
  <si>
    <t>First Day</t>
  </si>
  <si>
    <t>어떤 시기나 기간의 맨 처음 날</t>
  </si>
  <si>
    <t>초일자</t>
  </si>
  <si>
    <t>FSDT</t>
  </si>
  <si>
    <t>First Date</t>
  </si>
  <si>
    <t>초 + 일자[복합어]</t>
  </si>
  <si>
    <t>초중고</t>
  </si>
  <si>
    <t>EMHS</t>
  </si>
  <si>
    <t>Elementary And Middle And High School</t>
  </si>
  <si>
    <t>초등학교, 중학교, 고등학교를 통칭함</t>
  </si>
  <si>
    <t>초청</t>
  </si>
  <si>
    <t>IVIT</t>
  </si>
  <si>
    <t>사람을 청하여 부름</t>
  </si>
  <si>
    <t>초회</t>
  </si>
  <si>
    <t>FRRD</t>
  </si>
  <si>
    <t>First Round</t>
  </si>
  <si>
    <t>[初回]맨 처음 닥치는 차례</t>
  </si>
  <si>
    <t>촉진</t>
  </si>
  <si>
    <t>PRTN</t>
  </si>
  <si>
    <t>[促進] 재촉하여 빨리 진행하도록 함</t>
  </si>
  <si>
    <t>총</t>
  </si>
  <si>
    <t>TOT</t>
  </si>
  <si>
    <t>Total</t>
  </si>
  <si>
    <t>[總]모두 합하여 몇임을 나타내는 말.</t>
  </si>
  <si>
    <t>총건수</t>
  </si>
  <si>
    <t>TTCN</t>
  </si>
  <si>
    <t>Total Count</t>
  </si>
  <si>
    <t>전체를 합한 건수</t>
  </si>
  <si>
    <t>총계</t>
  </si>
  <si>
    <t>TSUMN</t>
  </si>
  <si>
    <t>Total Summation</t>
  </si>
  <si>
    <t>소계를 합하여 계산할때, 전체의 합계</t>
  </si>
  <si>
    <t>총계정</t>
  </si>
  <si>
    <t>FLST</t>
  </si>
  <si>
    <t>A Final Settlement</t>
  </si>
  <si>
    <t>총체적인 계정</t>
  </si>
  <si>
    <t>총괄</t>
  </si>
  <si>
    <t>GNRZ</t>
  </si>
  <si>
    <t>Generalization</t>
  </si>
  <si>
    <t>[總括]개별적인 여러 가지를 한데 모아서 묶음.</t>
  </si>
  <si>
    <t>펀드오브펀드</t>
  </si>
  <si>
    <t>FOF</t>
  </si>
  <si>
    <t>Fund of Fund</t>
  </si>
  <si>
    <t>여러 개의 채권형 펀드 또는 주식형 펀드를 하나의 펀드로 만든 상품</t>
  </si>
  <si>
    <t>펀드종목별보유기간</t>
  </si>
  <si>
    <t>FDHLPD</t>
  </si>
  <si>
    <t>Holding period per items of fund</t>
  </si>
  <si>
    <t>펀드상품의 한국예탁결제원 종목코드별 보유기간 (최소/최대기간)</t>
  </si>
  <si>
    <t>펀드좌수</t>
  </si>
  <si>
    <t>FACN</t>
  </si>
  <si>
    <t>Found Accounts Count</t>
  </si>
  <si>
    <t>펀드계좌수</t>
  </si>
  <si>
    <t>펄프</t>
  </si>
  <si>
    <t>PULP</t>
  </si>
  <si>
    <t>Pulp</t>
  </si>
  <si>
    <t>목재 따위의 식물을 기계적·화학적으로 처리하여 그 섬유소를 뽑아낸 것</t>
  </si>
  <si>
    <t>펌뱅킹</t>
  </si>
  <si>
    <t>FRBN</t>
  </si>
  <si>
    <t>Firm Banking</t>
  </si>
  <si>
    <t>은행이 거래선 기업에 대해서 하는 자금 관리 서비스. 컴퓨터나 통신 회선을 이용해서 한다</t>
  </si>
  <si>
    <t>페이웰</t>
  </si>
  <si>
    <t>PYWL</t>
  </si>
  <si>
    <t>Paywell</t>
  </si>
  <si>
    <t>공과금용지를 스캐너를 이용, 스캔 후 인식하여 계좌에서 출금처리하는 무인기기</t>
  </si>
  <si>
    <t>페이지</t>
  </si>
  <si>
    <t>PAGE</t>
  </si>
  <si>
    <t>Page</t>
  </si>
  <si>
    <t>책이나 장부 따위의 한 면</t>
  </si>
  <si>
    <t>페이퍼컴퍼니</t>
  </si>
  <si>
    <t>PPCMP</t>
  </si>
  <si>
    <t>Paper Company</t>
  </si>
  <si>
    <t>물리적 형태로는 존재하지 않고 서류상으로만 존재하는 회사로 실질적으로는 자회사를 통해 영업활동을 함</t>
  </si>
  <si>
    <t>편넣기</t>
  </si>
  <si>
    <t>SIST</t>
  </si>
  <si>
    <t>Side Insert</t>
  </si>
  <si>
    <t>이자 계산시 기간에서 대출일, 상환일 중 하나를 빼거나 모두 포함하는 것</t>
  </si>
  <si>
    <t>편도</t>
  </si>
  <si>
    <t>OEWY</t>
  </si>
  <si>
    <t>One way</t>
  </si>
  <si>
    <t>편리</t>
  </si>
  <si>
    <t>CVNC</t>
  </si>
  <si>
    <t>Convenience</t>
  </si>
  <si>
    <t>편리한</t>
  </si>
  <si>
    <t>CNVN</t>
  </si>
  <si>
    <t>Convenient</t>
  </si>
  <si>
    <t>편리한계좌 또는 편리한대출 등과 같이 전북은행의 상품에 붙는 수식어.</t>
  </si>
  <si>
    <t>편리한계좌</t>
  </si>
  <si>
    <t>CVAC</t>
  </si>
  <si>
    <t>Convenient Account</t>
  </si>
  <si>
    <t>고객이 직접 입력한 임의번호와 입출금계좌를 연결하는 상품</t>
  </si>
  <si>
    <t>편리한주택자금대출</t>
  </si>
  <si>
    <t>CHFL</t>
  </si>
  <si>
    <t>Convenient Housing Fund Loan</t>
  </si>
  <si>
    <t>전북은행의 여신상품의 명칭-편리한주택자금대출</t>
  </si>
  <si>
    <t>편부모</t>
  </si>
  <si>
    <t>SGPR</t>
  </si>
  <si>
    <t>Single Parent</t>
  </si>
  <si>
    <t>부모 한쪽이 없는</t>
  </si>
  <si>
    <t>편성</t>
  </si>
  <si>
    <t>CMLI</t>
  </si>
  <si>
    <t>Compilation</t>
  </si>
  <si>
    <t>[編成] 흩어져 있는 것을 모아서 하나의 체계를 갖춘 것으로 만듦</t>
  </si>
  <si>
    <t>편성후</t>
  </si>
  <si>
    <t>AFCM</t>
  </si>
  <si>
    <t>After Compilation</t>
  </si>
  <si>
    <t>편성 이후</t>
  </si>
  <si>
    <t>편의</t>
  </si>
  <si>
    <t>CNNC</t>
  </si>
  <si>
    <t>고객이 자동화기기,단말 거래시  통장 또는 인감이 있어야 하나 고객편의를 위해 통장, 인감 없이도 거래 가능하게 한다.</t>
  </si>
  <si>
    <t>편의점</t>
  </si>
  <si>
    <t>CVST</t>
  </si>
  <si>
    <t>Convenience Store</t>
  </si>
  <si>
    <t>편입</t>
  </si>
  <si>
    <t>ENRL</t>
  </si>
  <si>
    <t>Enrollment</t>
  </si>
  <si>
    <t>[編入]한동아리나 조직 등에 끼어 들어가는 것</t>
  </si>
  <si>
    <t>편입가능자산</t>
  </si>
  <si>
    <t>EPAS</t>
  </si>
  <si>
    <t>Enrollment Possible Asset</t>
  </si>
  <si>
    <t>편입이 가능한 자산</t>
  </si>
  <si>
    <t>편입생</t>
  </si>
  <si>
    <t>TRFSTD</t>
  </si>
  <si>
    <t>Transfer Student</t>
  </si>
  <si>
    <t>첫 학년에 입학하지 않고 어떤 학년에 끼어 들어가는 학생</t>
  </si>
  <si>
    <t>편입전</t>
  </si>
  <si>
    <t>BFEN</t>
  </si>
  <si>
    <t>Before Enrollment</t>
  </si>
  <si>
    <t>편입 이전</t>
  </si>
  <si>
    <t>편입후</t>
  </si>
  <si>
    <t>AFNR</t>
  </si>
  <si>
    <t>After Enroll</t>
  </si>
  <si>
    <t>편입이 된 이후</t>
  </si>
  <si>
    <t>편중</t>
  </si>
  <si>
    <t>BIAS</t>
  </si>
  <si>
    <t>Bias</t>
  </si>
  <si>
    <t>한쪽으로 치우침</t>
  </si>
  <si>
    <t>편집</t>
  </si>
  <si>
    <t>EDTG</t>
  </si>
  <si>
    <t>Editing</t>
  </si>
  <si>
    <t>책이나 신문, 영화 필름이나 녹음 테이프 따위를 펴내거나 만들기 위하여 일정한 기획 아래 정보를 수집·정리하고 구성함, 또는 그 작업이나 기술.</t>
  </si>
  <si>
    <t>편집전</t>
  </si>
  <si>
    <t>BFED</t>
  </si>
  <si>
    <t>Before Edit</t>
  </si>
  <si>
    <t>편집이전</t>
  </si>
  <si>
    <t>편집후</t>
  </si>
  <si>
    <t>AFED</t>
  </si>
  <si>
    <t>After Edit</t>
  </si>
  <si>
    <t>편집 이후</t>
  </si>
  <si>
    <t>편차</t>
  </si>
  <si>
    <t>DVTN</t>
  </si>
  <si>
    <t>Deviation</t>
  </si>
  <si>
    <t>[偏差]수치, 위치, 방향 따위가 일정한 기준에서 벗어난 정도나 크기</t>
  </si>
  <si>
    <t>평</t>
  </si>
  <si>
    <t>PYEN</t>
  </si>
  <si>
    <t>Pyeong</t>
  </si>
  <si>
    <t>[坪] 여섯 자 평방으로 땅, 공간의 면적을 재는 단위. 1평은 400/121 M2</t>
  </si>
  <si>
    <t>평가</t>
  </si>
  <si>
    <t>EVAL</t>
  </si>
  <si>
    <t>Evaluation</t>
  </si>
  <si>
    <t>[評價]물건 값을 헤아려 매김. 또는 그 값. 사물의 가치나 수준 따위를 평함. 또는 그 가치나 수준.</t>
  </si>
  <si>
    <t>평가기관</t>
  </si>
  <si>
    <t>VAIN</t>
  </si>
  <si>
    <t>Valuation Institution</t>
  </si>
  <si>
    <t>평가하는 기관</t>
  </si>
  <si>
    <t>평가대상</t>
  </si>
  <si>
    <t>TREV</t>
  </si>
  <si>
    <t>Target of Evaluation</t>
  </si>
  <si>
    <t>평가와 대상의 복합어</t>
  </si>
  <si>
    <t>평가사</t>
  </si>
  <si>
    <t>EVLCO</t>
  </si>
  <si>
    <t>Evaluation Company</t>
  </si>
  <si>
    <t>평가 회사</t>
  </si>
  <si>
    <t>평가이익목표</t>
  </si>
  <si>
    <t>VPGL</t>
  </si>
  <si>
    <t>Valuation Profit Goal</t>
  </si>
  <si>
    <t>종합수익분석의 평가이익의 목표</t>
  </si>
  <si>
    <t>평가자</t>
  </si>
  <si>
    <t>APER</t>
  </si>
  <si>
    <t>Appraiser</t>
  </si>
  <si>
    <t>평가하는 사람</t>
  </si>
  <si>
    <t>평가전</t>
  </si>
  <si>
    <t>BFAS</t>
  </si>
  <si>
    <t>Before Assess</t>
  </si>
  <si>
    <t>평가 이전</t>
  </si>
  <si>
    <t>평가후</t>
  </si>
  <si>
    <t>AFAS</t>
  </si>
  <si>
    <t>After Assess</t>
  </si>
  <si>
    <t>평가 이후</t>
  </si>
  <si>
    <t>평균</t>
  </si>
  <si>
    <t>AVG</t>
  </si>
  <si>
    <t>Average</t>
  </si>
  <si>
    <t>[平均]여러 사물의 질이나 양 따위를 통일적으로 고르게 한 것</t>
  </si>
  <si>
    <t>평균12개월</t>
  </si>
  <si>
    <t>AVM12</t>
  </si>
  <si>
    <t>Average of Month 12</t>
  </si>
  <si>
    <t>평균12개월대비1개월</t>
  </si>
  <si>
    <t>AVM12M1</t>
  </si>
  <si>
    <t>Average of Month 12 Versus Month 1</t>
  </si>
  <si>
    <t>평균12개월 대비 1개월</t>
  </si>
  <si>
    <t>평균1개월</t>
  </si>
  <si>
    <t>AVM1</t>
  </si>
  <si>
    <t>Average of Month 1</t>
  </si>
  <si>
    <t>평균3개월</t>
  </si>
  <si>
    <t>AVM3</t>
  </si>
  <si>
    <t>Average of Month 3</t>
  </si>
  <si>
    <t>평균6개월</t>
  </si>
  <si>
    <t>AVM6</t>
  </si>
  <si>
    <t>Average of Month 6</t>
  </si>
  <si>
    <t>평균대출</t>
  </si>
  <si>
    <t>AVLN</t>
  </si>
  <si>
    <t>Average Loan</t>
  </si>
  <si>
    <t>평균과 대출의 복합어</t>
  </si>
  <si>
    <t>평균신용대출</t>
  </si>
  <si>
    <t>AVCL</t>
  </si>
  <si>
    <t>Average Credit Loan</t>
  </si>
  <si>
    <t>평균과 신용대출의 복합어</t>
  </si>
  <si>
    <t>평균요구불</t>
  </si>
  <si>
    <t>AVDN</t>
  </si>
  <si>
    <t>Average On demand</t>
  </si>
  <si>
    <t>평균와 요구불의 복합어</t>
  </si>
  <si>
    <t>평균일시불</t>
  </si>
  <si>
    <t>ALSP</t>
  </si>
  <si>
    <t>Average Lump sum payment</t>
  </si>
  <si>
    <t>평균과 일시불의 복합어</t>
  </si>
  <si>
    <t>평균자동이체</t>
  </si>
  <si>
    <t>ATMT</t>
  </si>
  <si>
    <t>Average Automatic Transfer</t>
  </si>
  <si>
    <t>평균과 자동이체의 복합어</t>
  </si>
  <si>
    <t>평균한도대출</t>
  </si>
  <si>
    <t>AVLL</t>
  </si>
  <si>
    <t>Average Limit Loan</t>
  </si>
  <si>
    <t>평균한도와 대출의 복합어</t>
  </si>
  <si>
    <t>평균현금서비스</t>
  </si>
  <si>
    <t>AVCS</t>
  </si>
  <si>
    <t>Average Cash Service</t>
  </si>
  <si>
    <t>평균과 현금서비스의 복합어</t>
  </si>
  <si>
    <t>평당</t>
  </si>
  <si>
    <t>PRPG</t>
  </si>
  <si>
    <t>Per pyeong</t>
  </si>
  <si>
    <t>평방미터</t>
  </si>
  <si>
    <t>SQMT</t>
  </si>
  <si>
    <t>Square Meter</t>
  </si>
  <si>
    <t>한 변의 길이가 1 미터인 정사각형 내부의 면적으로 정의된다. m²(제곱미터)로 표현된다</t>
  </si>
  <si>
    <t>평방미터당</t>
  </si>
  <si>
    <t>PSME</t>
  </si>
  <si>
    <t>Per Square Meter</t>
  </si>
  <si>
    <t>평방미터 단위당</t>
  </si>
  <si>
    <t>평생</t>
  </si>
  <si>
    <t>LFTM</t>
  </si>
  <si>
    <t>Lifetime</t>
  </si>
  <si>
    <t>평생통장</t>
  </si>
  <si>
    <t>LTBB</t>
  </si>
  <si>
    <t>Lifetime Bankbook</t>
  </si>
  <si>
    <t>통장 하나로 여러 종류의 예금거래를 할 수 있으며 거래실적에 따라 자동대출 및 장기실적대출을 최고 3억원까지 받을 수 있는 통장</t>
  </si>
  <si>
    <t>평수</t>
  </si>
  <si>
    <t>NMPY</t>
  </si>
  <si>
    <t>Number Of Pyeong</t>
  </si>
  <si>
    <t>[坪數]평으로 계산한 넓이나 부피</t>
  </si>
  <si>
    <t>평일</t>
  </si>
  <si>
    <t>WKD</t>
  </si>
  <si>
    <t>Weekday</t>
  </si>
  <si>
    <t>토요일, 일요일, 공휴일이 아닌 보통 날.</t>
  </si>
  <si>
    <t>평잔</t>
  </si>
  <si>
    <t>AVGBAL</t>
  </si>
  <si>
    <t>Average Balance</t>
  </si>
  <si>
    <t>평균잔액의 약어</t>
  </si>
  <si>
    <t>평잔대</t>
  </si>
  <si>
    <t>ABRG</t>
  </si>
  <si>
    <t>Average Balance Range</t>
  </si>
  <si>
    <t>평잔을 나누는 구분</t>
  </si>
  <si>
    <t>평잔별</t>
  </si>
  <si>
    <t>PAB</t>
  </si>
  <si>
    <t>Per Average Balance</t>
  </si>
  <si>
    <t>평잔에 따른</t>
  </si>
  <si>
    <t>평잔증감</t>
  </si>
  <si>
    <t>INDAB</t>
  </si>
  <si>
    <t>Increase And Decrease of Average Balance</t>
  </si>
  <si>
    <t>평잔과 증감의 복합어</t>
  </si>
  <si>
    <t>평점</t>
  </si>
  <si>
    <t>EVPN</t>
  </si>
  <si>
    <t>Evaluation Point</t>
  </si>
  <si>
    <t>[評點]평가하여 매기는 점수</t>
  </si>
  <si>
    <t>평점구간</t>
  </si>
  <si>
    <t>EVPST</t>
  </si>
  <si>
    <t>Evaluated Point Section</t>
  </si>
  <si>
    <t>평가된 점수의 구간값</t>
  </si>
  <si>
    <t>평점대</t>
  </si>
  <si>
    <t>SCRG</t>
  </si>
  <si>
    <t>Score Range</t>
  </si>
  <si>
    <t>평점의 구간대</t>
  </si>
  <si>
    <t>평형</t>
  </si>
  <si>
    <t>PNTP</t>
  </si>
  <si>
    <t>Pyung Type</t>
  </si>
  <si>
    <t>[坪型] 땅 넓이의 단위. 한 평은 여섯 자 제곱으로 3.3058㎡에 해당한다</t>
  </si>
  <si>
    <t>평형대별</t>
  </si>
  <si>
    <t>PPYT</t>
  </si>
  <si>
    <t>Per Pyung Type</t>
  </si>
  <si>
    <t>일정구간의 평형에 따른</t>
  </si>
  <si>
    <t>폐기</t>
  </si>
  <si>
    <t>DSUS</t>
  </si>
  <si>
    <t>Disuse</t>
  </si>
  <si>
    <t>[廢棄] 조약, 법령, 약속 따위를 무효로 함.</t>
  </si>
  <si>
    <t>폐쇄</t>
  </si>
  <si>
    <t>CLOR</t>
  </si>
  <si>
    <t>[閉鎖](기관·단체 따위를) 없애거나 기능을 정지시키는 것.</t>
  </si>
  <si>
    <t>폐쇄형</t>
  </si>
  <si>
    <t>CLEN</t>
  </si>
  <si>
    <t>Closed end</t>
  </si>
  <si>
    <t>폐업</t>
  </si>
  <si>
    <t>CLBS</t>
  </si>
  <si>
    <t>Colsing Of Business</t>
  </si>
  <si>
    <t>[廢業] 직업이나 영업을 그만둠</t>
  </si>
  <si>
    <t>폐지</t>
  </si>
  <si>
    <t>ABLN</t>
  </si>
  <si>
    <t>Abolition</t>
  </si>
  <si>
    <t>[廢止](실시하던 제도·법규·일 등을) 그만두거나 없애는 것.</t>
  </si>
  <si>
    <t>포괄</t>
  </si>
  <si>
    <t>ICS</t>
  </si>
  <si>
    <t>일정한 대상이나 현상 따위를 어떤 범위나 한계 안에 모두 끌어 넣음.</t>
  </si>
  <si>
    <t>포기</t>
  </si>
  <si>
    <t>ABND</t>
  </si>
  <si>
    <t>Abandonment</t>
  </si>
  <si>
    <t>[抛棄]하려던 일을 도중에 그만두어 버림</t>
  </si>
  <si>
    <t>포상</t>
  </si>
  <si>
    <t>RWRD</t>
  </si>
  <si>
    <t>Reward</t>
  </si>
  <si>
    <t>칭찬하고 권장하여 상을 줌.</t>
  </si>
  <si>
    <t>포인트</t>
  </si>
  <si>
    <t>PNT</t>
  </si>
  <si>
    <t>Point</t>
  </si>
  <si>
    <t>증권가격의 변동의 측정치 혹은 사용실적 등에 따른 점수의 환산값</t>
  </si>
  <si>
    <t>포장</t>
  </si>
  <si>
    <t>PACK</t>
  </si>
  <si>
    <t>Packing</t>
  </si>
  <si>
    <t>물품을 수송 ·보관함에 있어서 가치 및 상태를 보호하기 위하여 적절한 재료나 용기 등을 물품에 시장(施裝)하는 기술 및 상태.</t>
  </si>
  <si>
    <t>포장명세서</t>
  </si>
  <si>
    <t>PCLS</t>
  </si>
  <si>
    <t>Packing List</t>
  </si>
  <si>
    <t>포장 속에 들어 있는 상품의 목록을 기술한 서류</t>
  </si>
  <si>
    <t>테스트이율</t>
  </si>
  <si>
    <t>TESTRT</t>
  </si>
  <si>
    <t>행</t>
  </si>
  <si>
    <t>제수</t>
  </si>
  <si>
    <t>DIVI</t>
  </si>
  <si>
    <t>DIVISOR</t>
  </si>
  <si>
    <t>어떤수를 나누는 수. DIVISOR</t>
  </si>
  <si>
    <t>날짜</t>
  </si>
  <si>
    <t>DATE</t>
  </si>
  <si>
    <t>최대금액</t>
  </si>
  <si>
    <t>MAX_AMT</t>
  </si>
  <si>
    <t>MAX AMT</t>
  </si>
  <si>
    <t>최대금액. 메타등록시 대금과 충돌이 발생하여 충돌 해결을 위해 등록함.</t>
  </si>
  <si>
    <t>근삿값</t>
  </si>
  <si>
    <t>APRXM</t>
  </si>
  <si>
    <t>APPROXIMATION</t>
  </si>
  <si>
    <t>[명사] &lt;수학&gt; 근사계산에 의하여 얻어진 수치로 참값에 가까운 값.</t>
  </si>
  <si>
    <t>TerminalType</t>
  </si>
  <si>
    <t>TRMNTYP</t>
  </si>
  <si>
    <t>AmountinReferenceCurrency</t>
  </si>
  <si>
    <t>AMTRFC</t>
  </si>
  <si>
    <t>TransactionReferenceCurrencyCode</t>
  </si>
  <si>
    <t>DataAuthenticationCode</t>
  </si>
  <si>
    <t>MCHIPVersion</t>
  </si>
  <si>
    <t>MCHIPV</t>
  </si>
  <si>
    <t>LengthIndicator</t>
  </si>
  <si>
    <t>LIC</t>
  </si>
  <si>
    <t>IssuerDiscretionaryDataLength</t>
  </si>
  <si>
    <t>ISSDDL</t>
  </si>
  <si>
    <t>IssuerDiscretionaryData</t>
  </si>
  <si>
    <t>ISSDD</t>
  </si>
  <si>
    <t>스케쥴</t>
  </si>
  <si>
    <t>상환스케쥴</t>
  </si>
  <si>
    <t>가로</t>
  </si>
  <si>
    <t>HORIZONTAL</t>
  </si>
  <si>
    <t>[형용사] 수평(선)의, 가로의</t>
  </si>
  <si>
    <t>미소멸</t>
  </si>
  <si>
    <t>UNEXTG</t>
  </si>
  <si>
    <t>RF카드</t>
  </si>
  <si>
    <t>RFCD</t>
  </si>
  <si>
    <t>가맹점공동망</t>
  </si>
  <si>
    <t>MCFB</t>
  </si>
  <si>
    <t>[共同網]카드사의 공동전표매입을 처리하기 위하여 구축운영하는 공동 전산망</t>
  </si>
  <si>
    <t>국민카드</t>
  </si>
  <si>
    <t>KBCD</t>
  </si>
  <si>
    <t>PCAS</t>
  </si>
  <si>
    <t>POSITIVE CARDHOLDER AUTHORIZATION SERVICE</t>
  </si>
  <si>
    <t>비자카드에서 CHARGEBACK이나 REPRESENTMENT시 추가정보로 활용되는 PCAS INDICATOR</t>
  </si>
  <si>
    <t>STATE</t>
  </si>
  <si>
    <t>미국이나 캐나다의 주(지역구분)</t>
  </si>
  <si>
    <t>RPS</t>
  </si>
  <si>
    <t>REQUESTED PAYMENT SERVICE</t>
  </si>
  <si>
    <t>비자카드에서 CHARGEBACK이나 REPRESENTMENT시 추가정보로 활용되는 RPS 값</t>
  </si>
  <si>
    <t>USAGE</t>
  </si>
  <si>
    <t>INDICATES WHETHER THIS IS THE FIRST PRESENTMENT OR THE SECOND</t>
  </si>
  <si>
    <t>COLLECTION</t>
  </si>
  <si>
    <t>비자카드에서 매출거래가 COLLECTION ONLY로 해당인지 구분으로 사용</t>
  </si>
  <si>
    <t>CPD</t>
  </si>
  <si>
    <t>CENTRAL PROCESSING DATE</t>
  </si>
  <si>
    <t>국제카드사 전산센터에서 처리하는 기준이 되는 일자</t>
  </si>
  <si>
    <t>컴플레인</t>
  </si>
  <si>
    <t>COMPLAIN</t>
  </si>
  <si>
    <t>카드매출내역에 대한 민원제기</t>
  </si>
  <si>
    <t>인터체인지</t>
  </si>
  <si>
    <t>ICG</t>
  </si>
  <si>
    <t>INTERCHANGE</t>
  </si>
  <si>
    <t>국제카드사의 정산이 관련된 거래내역</t>
  </si>
  <si>
    <t>타입</t>
  </si>
  <si>
    <t>TYPE</t>
  </si>
  <si>
    <t>(특정한 성격?특징 등을 가진) 유형, 종류</t>
  </si>
  <si>
    <t>프로세싱</t>
  </si>
  <si>
    <t>PRCS</t>
  </si>
  <si>
    <t>PROCESSING</t>
  </si>
  <si>
    <t>DOMAIN</t>
  </si>
  <si>
    <t>현찰</t>
  </si>
  <si>
    <t>CSH</t>
  </si>
  <si>
    <t>해당없음</t>
  </si>
  <si>
    <t>NAPLCABL</t>
  </si>
  <si>
    <t>NOTAPPLICABLE</t>
  </si>
  <si>
    <t>숫자국가코드</t>
  </si>
  <si>
    <t>NUM_NAT_CD</t>
  </si>
  <si>
    <t>NUMBER NATIONAL CODE</t>
  </si>
  <si>
    <t>ISO 규정 숫자 국가코드</t>
  </si>
  <si>
    <t>스와이프</t>
  </si>
  <si>
    <t>SWIPE</t>
  </si>
  <si>
    <t>신용 카드 같은 전자 카드를 인식기에 읽히는 행위</t>
  </si>
  <si>
    <t>부가가치세(VALUE ADDED TAX)</t>
  </si>
  <si>
    <t>커머셜</t>
  </si>
  <si>
    <t>CMCL</t>
  </si>
  <si>
    <t>COMMERCIAL</t>
  </si>
  <si>
    <t>상거래행위</t>
  </si>
  <si>
    <t>CREDIT</t>
  </si>
  <si>
    <t>DEBIT</t>
  </si>
  <si>
    <t>크레딧</t>
  </si>
  <si>
    <t>데빗</t>
  </si>
  <si>
    <t>승소</t>
  </si>
  <si>
    <t>VTLS</t>
  </si>
  <si>
    <t>VICTORY OR LOSE</t>
  </si>
  <si>
    <t>소송에서 승리하거나 패소함</t>
  </si>
  <si>
    <t>앱</t>
  </si>
  <si>
    <t>APPLICATION</t>
  </si>
  <si>
    <t>캡처</t>
  </si>
  <si>
    <t>포로로 잡다, 억류하다; 포획하다</t>
  </si>
  <si>
    <t>만기일</t>
  </si>
  <si>
    <t>EXPDT</t>
  </si>
  <si>
    <t>만기가 되는 날.</t>
  </si>
  <si>
    <t>관계자</t>
  </si>
  <si>
    <t>PTCPT</t>
  </si>
  <si>
    <t>어떤 일에 관련이 있는 사람.</t>
  </si>
  <si>
    <t>만료</t>
  </si>
  <si>
    <t>EXPRN</t>
  </si>
  <si>
    <t>기한이 다 차서 끝남.</t>
  </si>
  <si>
    <t>아맥스</t>
  </si>
  <si>
    <t>AMEX</t>
  </si>
  <si>
    <t>AMERICAN EXPRESS</t>
  </si>
  <si>
    <t>CAT</t>
  </si>
  <si>
    <t>크레디트 카드의 신용도를 문의하는 단말기.</t>
  </si>
  <si>
    <t>기업한도금액</t>
  </si>
  <si>
    <t>CORP_LIMIT_AMT</t>
  </si>
  <si>
    <t>본인수령완료</t>
  </si>
  <si>
    <t>SELFACCPFIN</t>
  </si>
  <si>
    <t>카드를 본인이 수령함을 일컫음</t>
  </si>
  <si>
    <t>NEGATIVE</t>
  </si>
  <si>
    <t>NGTV</t>
  </si>
  <si>
    <t>JCB NEGATIVE - BLACK LIST 회원</t>
  </si>
  <si>
    <t>JCB카드 거래제한</t>
  </si>
  <si>
    <t>출발</t>
  </si>
  <si>
    <t>LV</t>
  </si>
  <si>
    <t>AUDIT CONTROL NUMBER</t>
  </si>
  <si>
    <t>ACN</t>
  </si>
  <si>
    <t>마스터카드 AUDIT CONTROL NUMBER</t>
  </si>
  <si>
    <t>인디케이터</t>
  </si>
  <si>
    <t>IND</t>
  </si>
  <si>
    <t>INDICATOR</t>
  </si>
  <si>
    <t>INDICATOR CODE</t>
  </si>
  <si>
    <t>GSBN</t>
  </si>
  <si>
    <t>GLOBAL SECURITY BULLETIN NUMBER</t>
  </si>
  <si>
    <t>마스터카드 GLOBAL SECURITY BULLETIN NUMBER</t>
  </si>
  <si>
    <t>ACCOUNT DEVICE TYPE</t>
  </si>
  <si>
    <t>마스터카드ACCOUNT DEVICE TYPE</t>
  </si>
  <si>
    <t>SYSTEM TO AVOID FRAUD EFFECIENCY</t>
  </si>
  <si>
    <t>마스터카드FRAUD시스템</t>
  </si>
  <si>
    <t>소지자</t>
  </si>
  <si>
    <t>HOLDER</t>
  </si>
  <si>
    <t>소지자 소유자</t>
  </si>
  <si>
    <t>FUNCTION</t>
  </si>
  <si>
    <t>FNC</t>
  </si>
  <si>
    <t>지불</t>
  </si>
  <si>
    <t>PYT</t>
  </si>
  <si>
    <t>PAYMENT</t>
  </si>
  <si>
    <t>어머니</t>
  </si>
  <si>
    <t>MOM</t>
  </si>
  <si>
    <t>총입금</t>
  </si>
  <si>
    <t>TMNRC</t>
  </si>
  <si>
    <t>총과 입금의 복합어</t>
  </si>
  <si>
    <t>색상</t>
  </si>
  <si>
    <t>COLOR</t>
  </si>
  <si>
    <t>반제원</t>
  </si>
  <si>
    <t>RODA</t>
  </si>
  <si>
    <t>REFUND ORIGINAL DEAL ACCOUNT</t>
  </si>
  <si>
    <t>반제처리의 원거래 계정</t>
  </si>
  <si>
    <t>가수</t>
  </si>
  <si>
    <t>SUSPENSE RECEIPT</t>
  </si>
  <si>
    <t>중앙</t>
  </si>
  <si>
    <t>CENTRAL</t>
  </si>
  <si>
    <t>인도네시아 BIKI은행</t>
  </si>
  <si>
    <t>DBR</t>
  </si>
  <si>
    <t>부채 부담 비율(DEBT BURDDEN RATE)은 월별 신용 카드 또는 대출 금액과 고객의 총 수입의 비율 *채무 부담 비율 = (카드 또는 대출금의 총 월납액 / 총 수입) * 100 고객 지불 능력을 평가</t>
  </si>
  <si>
    <t>상환일정</t>
  </si>
  <si>
    <t>REPAYSC</t>
  </si>
  <si>
    <t>접미사</t>
  </si>
  <si>
    <t>SUFX</t>
  </si>
  <si>
    <t>낱말 뒤에 붙어 다른 낱말을 이루는 말</t>
  </si>
  <si>
    <t>비부분</t>
  </si>
  <si>
    <t>NOT_PART</t>
  </si>
  <si>
    <t>무시</t>
  </si>
  <si>
    <t>IGNR</t>
  </si>
  <si>
    <t>대소문자</t>
  </si>
  <si>
    <t>UPR_LOW_CASE</t>
  </si>
  <si>
    <t>CUP</t>
  </si>
  <si>
    <t>UNIONPAY 카드</t>
  </si>
  <si>
    <t>포지션</t>
  </si>
  <si>
    <t>POSN</t>
  </si>
  <si>
    <t>선물거래나 주식거래에서, 개별투자자의 재산의 현재 형태를 뜻한다. 재산의 상태를 변화시키는 매도나 매수에 대비되는 개념으로, 거래한 결과를 나타낸다. 외국환시장에서는 일정한 외환의 매도액과 매입액의 차액으로 환위험(exchange risk)에 노출된 부분을 말하며, 외국환포지션이라고도 한다.</t>
  </si>
  <si>
    <t>포철</t>
  </si>
  <si>
    <t>POSCO</t>
  </si>
  <si>
    <t>Pohang Steel Corporation</t>
  </si>
  <si>
    <t>포털</t>
  </si>
  <si>
    <t>PTL</t>
  </si>
  <si>
    <t>potal</t>
  </si>
  <si>
    <t>사용자들을 인터넷 세상으로 연결해 주는 관문. 다음, 심마니, 야후, 라이코스, 알타비스타, 등이 대표적인 포털 사이트이다</t>
  </si>
  <si>
    <t>포트</t>
  </si>
  <si>
    <t>PORT</t>
  </si>
  <si>
    <t>Port</t>
  </si>
  <si>
    <t>중앙 처리 장치와 주변 장치가 통신하는 데 사용하는 컴퓨터의 연결 부분. 이것을 통하여 프린터나 전용 회선, 모니터 따위의 주변 장치와 연결한다</t>
  </si>
  <si>
    <t>포트폴리오</t>
  </si>
  <si>
    <t>PTFLO</t>
  </si>
  <si>
    <t>Portfolio</t>
  </si>
  <si>
    <t>개개의 금융 기관이나 개인이 보유하는 각종 금융 자산의 명세표. 다양한 투자 대상에 분산하여 자금을 투입하여 운용하는 일.</t>
  </si>
  <si>
    <t>포틀릿</t>
  </si>
  <si>
    <t>PTLET</t>
  </si>
  <si>
    <t>Portlet</t>
  </si>
  <si>
    <t>재사용이 가능한 웹구성요서로서 포털 사용자에게 관련정보를 표시해주는 기능</t>
  </si>
  <si>
    <t>포페이팅</t>
  </si>
  <si>
    <t>FORFT</t>
  </si>
  <si>
    <t>Forfaiting</t>
  </si>
  <si>
    <t>수출환 어음이나 약속 어음을 받은 수출업체에게 일체의 상환청구권 없이(Ｗithout Ｒecourse) 고정이자율로 할인해 주는 무역금융 기법이며 일반적으로 개설은행으로부터 인수통보(A/A)를 받는 시점에 할인이 이루어진다</t>
  </si>
  <si>
    <t>포함</t>
  </si>
  <si>
    <t>INLS</t>
  </si>
  <si>
    <t>[包含]어떤 사물이나 현상 가운데 함께 들어 있거나 함께 넣음</t>
  </si>
  <si>
    <t>폰</t>
  </si>
  <si>
    <t>PHN</t>
  </si>
  <si>
    <t>Phone</t>
  </si>
  <si>
    <t>전화기. 용어에서 접두어 폰 사용.</t>
  </si>
  <si>
    <t>폰트</t>
  </si>
  <si>
    <t>FNT</t>
  </si>
  <si>
    <t>Font</t>
  </si>
  <si>
    <t>구문 활자(歐文活字)에서 크기와 서체가 같은 한 벌. 대문자·소문자·구두점·숫자 따위가 있음.</t>
  </si>
  <si>
    <t>폴더</t>
  </si>
  <si>
    <t>FLDR</t>
  </si>
  <si>
    <t>Folder</t>
  </si>
  <si>
    <t>윈도에서 서로 관련 있는 소프트웨어를 묶어서 하나의 아이콘으로 나타낸 것. 그 아이콘을 선택하면 관련 있는 소프트웨어들이 있는 또 하나의 창이 화면에 나타난다</t>
  </si>
  <si>
    <t>표</t>
  </si>
  <si>
    <t>SHT</t>
  </si>
  <si>
    <t>[表]어떤 내용을 일정한 형식과 순서에 따라 보기 쉽게 나타낸 것</t>
  </si>
  <si>
    <t>표기</t>
  </si>
  <si>
    <t>NOTN</t>
  </si>
  <si>
    <t>Notation</t>
  </si>
  <si>
    <t>표면</t>
  </si>
  <si>
    <t>SRFC</t>
  </si>
  <si>
    <t>Surface</t>
  </si>
  <si>
    <t>[表面]사물의 가장 바깥쪽. 또는 윗부분</t>
  </si>
  <si>
    <t>차대</t>
  </si>
  <si>
    <t>DNC</t>
  </si>
  <si>
    <t>차변대번</t>
  </si>
  <si>
    <t>표시</t>
  </si>
  <si>
    <t>MRK</t>
  </si>
  <si>
    <t>MARK</t>
  </si>
  <si>
    <t>[表示](어느 곳에 어떤 사실이나 내용을) 문자나 기호나 도형 등으로 나타내는 것</t>
  </si>
  <si>
    <t>표제</t>
  </si>
  <si>
    <t>HDLN</t>
  </si>
  <si>
    <t>Headline</t>
  </si>
  <si>
    <t>표제부</t>
  </si>
  <si>
    <t>HDR</t>
  </si>
  <si>
    <t>머리말 부분</t>
  </si>
  <si>
    <t>표준</t>
  </si>
  <si>
    <t>STND</t>
  </si>
  <si>
    <t>[標準]사물의 정도·성격을 알기 위한 근거나 기준.</t>
  </si>
  <si>
    <t>표준물</t>
  </si>
  <si>
    <t>STMT</t>
  </si>
  <si>
    <t>Standard Meterial</t>
  </si>
  <si>
    <t>선물거래에서 매매단위, 수도가능등급, 할증 또는 할인가격으로 수도에 제공될 수 있는 등급범위, 결제월, 거래시간, 최소가격 변동폭 등의 계약조건이 모두 거래소의 규정으로 정해지는데 이를 계약의 표준화라 하여, 이와 같이 표준화된 대상물을 말함</t>
  </si>
  <si>
    <t>표준산업분류</t>
  </si>
  <si>
    <t>SINDS</t>
  </si>
  <si>
    <t>Standard Industry Classification</t>
  </si>
  <si>
    <t>표준산업분류란 산업 주체들이 모든 산업활동을 그 성질에 따라 유형화하고 이를 부호화한 것으로 산업활동에 관련된 각종 통계를 작성하는데 통일적으로 적용되는 기준을 말한다. 또 금융·세제상의 지원이나 여신관리 등 정부정책을 수립·시행하는 과정에서 일관성있게 적용할 수 있는 산업의 범위 및 대상을 구분하는 기준으로 사용된다.표준산업분류란 산업 주체들이 모든 산업활동을 그 성질에 따라 유형화하고 이를 부호화한 것으로 산업활동에 관련된 각종 통계를 작성하는데 통</t>
  </si>
  <si>
    <t>표준산업분류코드</t>
  </si>
  <si>
    <t>SINDS_CD</t>
  </si>
  <si>
    <t>Standard Industry Classification Code</t>
  </si>
  <si>
    <t>표준산업분류란 산업 주체들이 모든 산업활동을 그 성질에 따라 유형화하고 이를 부호화한 것으로 산업활동에 관련된 각종 통계를 작성하는데 통일적으로 적용되는 기준을 말한다. 또 금융·세제상의 지원이나 여신관리 등 정부정책을 수립·시행하는 과정에서 일관성있게 적용할 수 있는 산업의 범위 및 대상을 구분하는 기준으로 사용된다.표준산업분류란 산업 주체들이 모든 산업활동을 그 성질에 따라 유형화하고 이를 부호화한 것</t>
  </si>
  <si>
    <t>표준지</t>
  </si>
  <si>
    <t>STPLC</t>
  </si>
  <si>
    <t>Standars Place</t>
  </si>
  <si>
    <t>일반적으로 당해 토지의 지가형성요인이 표준적인 토지를 표준지공시지가를 조사하기 위하여 선정한 필지</t>
  </si>
  <si>
    <t>표준편차</t>
  </si>
  <si>
    <t>STDEV</t>
  </si>
  <si>
    <t>Standard Deviation</t>
  </si>
  <si>
    <t>통계집단의 단위의 계량적 특성값에 관한 산포도를 나타내는 도수특성값</t>
  </si>
  <si>
    <t>표준화</t>
  </si>
  <si>
    <t>STDZ</t>
  </si>
  <si>
    <t>Standardization</t>
  </si>
  <si>
    <t>자재나 제품의 종류, 품질, 모양, 크기 따위를 일정한 기준에 따라 통일함.</t>
  </si>
  <si>
    <t>표지</t>
  </si>
  <si>
    <t>SGNL</t>
  </si>
  <si>
    <t>[標識] 표시나 특징으로 어떤 사물을 다른 것과 구별하게 함. 또는 그 표시나 특징.</t>
  </si>
  <si>
    <t>표지무역어음</t>
  </si>
  <si>
    <t>CTRBL</t>
  </si>
  <si>
    <t>Cover Trade Bills</t>
  </si>
  <si>
    <t>금융기관이 보유중인 무역어음을 통합하여 금융기관의 신용으로 발행하는 새로운 어음</t>
  </si>
  <si>
    <t>표지어음</t>
  </si>
  <si>
    <t>CVBL</t>
  </si>
  <si>
    <t>Cover Bill</t>
  </si>
  <si>
    <t>[表紙어음]금융 기관이 기업가들에게 받은 무역 어음이나 상업 어음을 분할하거나 통합하여, 은행을 지급인으로 새로 만들어 일반인이나 기관 투자가에 판매하는 어음.</t>
  </si>
  <si>
    <t>표지팩토링어음</t>
  </si>
  <si>
    <t>CVFBL</t>
  </si>
  <si>
    <t>Cover Factoring Bills</t>
  </si>
  <si>
    <t>투자금융회사가 할인, 보유하고 있는 중소기업의 진성어음을 근거로 금액, 만기 등에서 매출이 용이하도록 표준화하여 새로이 발행하는 어음</t>
  </si>
  <si>
    <t>표현</t>
  </si>
  <si>
    <t>EXP</t>
  </si>
  <si>
    <t>Expression</t>
  </si>
  <si>
    <t>나타난 형상이나 모양을 나타냄</t>
  </si>
  <si>
    <t>풀다운</t>
  </si>
  <si>
    <t>PLLDWN</t>
  </si>
  <si>
    <t>Pull Down</t>
  </si>
  <si>
    <t>펴고 접는 메뉴 형태</t>
  </si>
  <si>
    <t>풀마진</t>
  </si>
  <si>
    <t>FLMG</t>
  </si>
  <si>
    <t>Full Margin</t>
  </si>
  <si>
    <t>수입신용장 개설시 보증금을 전액 적립하는 것</t>
  </si>
  <si>
    <t>품목</t>
  </si>
  <si>
    <t>ARTC</t>
  </si>
  <si>
    <t>Articles</t>
  </si>
  <si>
    <t>[品目]물품의 종류를 보이는 이름.</t>
  </si>
  <si>
    <t>품목별</t>
  </si>
  <si>
    <t>CBATCL</t>
  </si>
  <si>
    <t>Classfied By Articles</t>
  </si>
  <si>
    <t>물품 종류별 분류</t>
  </si>
  <si>
    <t>품의</t>
  </si>
  <si>
    <t>CNLT</t>
  </si>
  <si>
    <t>Consultation</t>
  </si>
  <si>
    <t>[稟議] 웃어른이나 상사(上司)에게 여쭈어 의논함</t>
  </si>
  <si>
    <t>품질</t>
  </si>
  <si>
    <t>QLT</t>
  </si>
  <si>
    <t>Quality</t>
  </si>
  <si>
    <t>[品質]물건의 성질과 바탕</t>
  </si>
  <si>
    <t>풋백옵션</t>
  </si>
  <si>
    <t>PBO</t>
  </si>
  <si>
    <t>Put Back Option</t>
  </si>
  <si>
    <t>일정한 실물 또는 금융자산을 약정된 기일이나 가격에 팔 수 있는 권리</t>
  </si>
  <si>
    <t>풋옵션</t>
  </si>
  <si>
    <t>POPT</t>
  </si>
  <si>
    <t>Put Option</t>
  </si>
  <si>
    <t>옵션매입자가 만기에 통화나 증권을 특정가격으로 매도할 수 있는 선택권</t>
  </si>
  <si>
    <t>프라임레이트</t>
  </si>
  <si>
    <t>PRMRT</t>
  </si>
  <si>
    <t>Prime Rate</t>
  </si>
  <si>
    <t>여신의 기준금리</t>
  </si>
  <si>
    <t>프레임</t>
  </si>
  <si>
    <t>FRME</t>
  </si>
  <si>
    <t>Frame</t>
  </si>
  <si>
    <t>(차량이나 건조물 또는 프로그램 따위의) 중심이 되는 얼개.</t>
  </si>
  <si>
    <t>프레임워크</t>
  </si>
  <si>
    <t>FRMW</t>
  </si>
  <si>
    <t>Framework</t>
  </si>
  <si>
    <t>프로그램</t>
  </si>
  <si>
    <t>PROG</t>
  </si>
  <si>
    <t>Program</t>
  </si>
  <si>
    <t>컴퓨터를 실행시키기 위해 차례대로 작성된 명령어 모음.</t>
  </si>
  <si>
    <t>프로세서</t>
  </si>
  <si>
    <t>PRSS</t>
  </si>
  <si>
    <t>시스템 안에서 데이터를 산술적·논리적으로 연산하는 중추적 처리 장치를 통틀어 이르는 말.</t>
  </si>
  <si>
    <t>프로세스</t>
  </si>
  <si>
    <t>Process</t>
  </si>
  <si>
    <t>컴퓨터 내에서 실행중인 프로그램을 일컫는 용어</t>
  </si>
  <si>
    <t>홀로맥</t>
  </si>
  <si>
    <t>HLMAC</t>
  </si>
  <si>
    <t>HOLOMAC</t>
  </si>
  <si>
    <t>HOLOGRAPHY로 만든 입체 화상(신용카드실물에 홀로그램표시를 위해 사용)</t>
  </si>
  <si>
    <t>홀수</t>
  </si>
  <si>
    <t>ODNB</t>
  </si>
  <si>
    <t>An Odd Number</t>
  </si>
  <si>
    <t>2로 완전히 나누어지지 않는 정수(整數).</t>
  </si>
  <si>
    <t>홈런</t>
  </si>
  <si>
    <t>HMRN</t>
  </si>
  <si>
    <t>Home run</t>
  </si>
  <si>
    <t>타자가 본루까지 살아서 돌아올 수 있도록 친 안타.</t>
  </si>
  <si>
    <t>홈뱅킹</t>
  </si>
  <si>
    <t>HMBN</t>
  </si>
  <si>
    <t>Home Banking</t>
  </si>
  <si>
    <t>홈펌뱅킹</t>
  </si>
  <si>
    <t>HFBN</t>
  </si>
  <si>
    <t>Home Firm Banking</t>
  </si>
  <si>
    <t>홈뱅킹과 펌뱅킹 통칭함</t>
  </si>
  <si>
    <t>홈페이지</t>
  </si>
  <si>
    <t>HMPG</t>
  </si>
  <si>
    <t>Homepage</t>
  </si>
  <si>
    <t>웹 사용자가 각각의 웹 사이트에 들어갈 때 처음으로 나타나는 문서</t>
  </si>
  <si>
    <t>홍콩</t>
  </si>
  <si>
    <t>HNKN</t>
  </si>
  <si>
    <t>Hong Kong</t>
  </si>
  <si>
    <t>화면</t>
  </si>
  <si>
    <t>SCN</t>
  </si>
  <si>
    <t>Screen</t>
  </si>
  <si>
    <t>[?面]그림이 그려진 면이나 공간.</t>
  </si>
  <si>
    <t>화물</t>
  </si>
  <si>
    <t>FRGHT</t>
  </si>
  <si>
    <t>Freight</t>
  </si>
  <si>
    <t>[貨物]운반할 수 있는 유형(有形)의 재화나 물품을 통틀어 이르는 말</t>
  </si>
  <si>
    <t>화상</t>
  </si>
  <si>
    <t>PCTR</t>
  </si>
  <si>
    <t>Picture</t>
  </si>
  <si>
    <t>화요일</t>
  </si>
  <si>
    <t>TUE</t>
  </si>
  <si>
    <t>Tuesday</t>
  </si>
  <si>
    <t>[火曜日]월요일을 기준으로 한 주의 둘째 날</t>
  </si>
  <si>
    <t>화의</t>
  </si>
  <si>
    <t>NSPC</t>
  </si>
  <si>
    <t>Negotiations For Peace</t>
  </si>
  <si>
    <t>[和議] 채무자의 파산적 청산을 예방하여 기업을 유지하고 재건하는 것을 목적으로 파산상태에 있는 채무자가 채무를 면하기 위한 방법으로 화의채권자들로부터 변제기간의 유예 또는 이자부분 탕감, 변제권을 가진 채권자들로부터의 담보권실행포기 또는 유예하는 방식으로 합의를 하는 것.</t>
  </si>
  <si>
    <t>화장실</t>
  </si>
  <si>
    <t>RSRM</t>
  </si>
  <si>
    <t>Rest room</t>
  </si>
  <si>
    <t>화재</t>
  </si>
  <si>
    <t>FIRE</t>
  </si>
  <si>
    <t>Fire</t>
  </si>
  <si>
    <t>[火災]불이 나는 재앙. 또는 불로 인한 재난</t>
  </si>
  <si>
    <t>화재보험</t>
  </si>
  <si>
    <t>FRIS</t>
  </si>
  <si>
    <t>Fire insurance</t>
  </si>
  <si>
    <t>화재로 인하여 생기는 손해를 전보(塡補)하는 보험</t>
  </si>
  <si>
    <t>율</t>
  </si>
  <si>
    <t>정거장</t>
  </si>
  <si>
    <t>STAN</t>
  </si>
  <si>
    <t>환급금</t>
  </si>
  <si>
    <t>환급대상금액</t>
  </si>
  <si>
    <t>원화금액</t>
  </si>
  <si>
    <t>WNA</t>
  </si>
  <si>
    <t>Won Currency Amount</t>
  </si>
  <si>
    <t>우리나라의 화폐액수</t>
  </si>
  <si>
    <t>승패</t>
  </si>
  <si>
    <t>WNL</t>
  </si>
  <si>
    <t>Win and Lose</t>
  </si>
  <si>
    <t>승리와 패배</t>
  </si>
  <si>
    <t>사고보상</t>
  </si>
  <si>
    <t>INCMP</t>
  </si>
  <si>
    <t>Incident Compensation</t>
  </si>
  <si>
    <t>뜻밖에 일어난 불행한 일의 손해를 갚음</t>
  </si>
  <si>
    <t>사고조사</t>
  </si>
  <si>
    <t>Incident Investigation</t>
  </si>
  <si>
    <t>뜻밖에 일어난 불행한 일을 명확히 알기 위하여 자세히 살펴보거나 찾아봄</t>
  </si>
  <si>
    <t>전산정보부</t>
  </si>
  <si>
    <t>CITD</t>
  </si>
  <si>
    <t>승인실</t>
  </si>
  <si>
    <t>APRVRL</t>
  </si>
  <si>
    <t>등록가능</t>
  </si>
  <si>
    <t>RGPS</t>
  </si>
  <si>
    <t>Registration possible</t>
  </si>
  <si>
    <t>해제가능</t>
  </si>
  <si>
    <t>RVPS</t>
  </si>
  <si>
    <t>Revocation possible</t>
  </si>
  <si>
    <t>CRB</t>
  </si>
  <si>
    <t>CARD RECOVERY BULLETIN. 불량회원등재목록(국제카드)</t>
  </si>
  <si>
    <t>CGB</t>
  </si>
  <si>
    <t>CHARGEBACK</t>
  </si>
  <si>
    <t>카드 매출거래에 대한 부도반송을 지칭(국제카드사)</t>
  </si>
  <si>
    <t>년</t>
  </si>
  <si>
    <t>YEAR</t>
  </si>
  <si>
    <t>년환가료율</t>
  </si>
  <si>
    <t>YR_EXCM_RT</t>
  </si>
  <si>
    <t>YR_EXCM_RATE</t>
  </si>
  <si>
    <t>년기준 적용 환가료율</t>
  </si>
  <si>
    <t>NRF</t>
  </si>
  <si>
    <t>NATIONAL REIMBURSEMENT FEE</t>
  </si>
  <si>
    <t>카드ACCEPTOR</t>
  </si>
  <si>
    <t>CARD_ACPT</t>
  </si>
  <si>
    <t>CARD ACCEPTOR</t>
  </si>
  <si>
    <t>POS단말기를 작동시키는 카드ACCOPTOR</t>
  </si>
  <si>
    <t>AVS</t>
  </si>
  <si>
    <t>비자카드의 주소확인서비스(ADDRESS VERIFICATION SERVICE)</t>
  </si>
  <si>
    <t>ACCEPTOR</t>
  </si>
  <si>
    <t>수납자, 수락자 또는 매체</t>
  </si>
  <si>
    <t>FR</t>
  </si>
  <si>
    <t>FROM</t>
  </si>
  <si>
    <t>~에서</t>
  </si>
  <si>
    <t>TO</t>
  </si>
  <si>
    <t>~까지</t>
  </si>
  <si>
    <t>취소후</t>
  </si>
  <si>
    <t>AF_CANC</t>
  </si>
  <si>
    <t>취소하고난 후</t>
  </si>
  <si>
    <t>결재일자1</t>
  </si>
  <si>
    <t>APRVL_DT1</t>
  </si>
  <si>
    <t>결재일자2</t>
  </si>
  <si>
    <t>APRVL_DT2</t>
  </si>
  <si>
    <t>등록일자</t>
  </si>
  <si>
    <t>REG_DT</t>
  </si>
  <si>
    <t>등록한 일자</t>
  </si>
  <si>
    <t>등록사용자번호</t>
  </si>
  <si>
    <t>REG_USER_NO</t>
  </si>
  <si>
    <t>등록한 사용자번호</t>
  </si>
  <si>
    <t>납입</t>
  </si>
  <si>
    <t>PYM</t>
  </si>
  <si>
    <t>점</t>
  </si>
  <si>
    <t>BRNO</t>
  </si>
  <si>
    <t>BRANCH NUMBER</t>
  </si>
  <si>
    <t>부도반송</t>
  </si>
  <si>
    <t>확인이 필요한 매출거래에 대한 이의제기 프로세스</t>
  </si>
  <si>
    <t>UDK</t>
  </si>
  <si>
    <t>MDK를 이용하여 카드번호, 카드시퀀스번호를 암호화하여 만들어낸 키값</t>
  </si>
  <si>
    <t>FRAUD</t>
  </si>
  <si>
    <t>위조변조</t>
  </si>
  <si>
    <t>SUB</t>
  </si>
  <si>
    <t>FLAT</t>
  </si>
  <si>
    <t>번호판</t>
  </si>
  <si>
    <t>NPLT</t>
  </si>
  <si>
    <t>NUMBER PLATE</t>
  </si>
  <si>
    <t>오토</t>
  </si>
  <si>
    <t>할부금융</t>
  </si>
  <si>
    <t>실수</t>
  </si>
  <si>
    <t>BIGDECIMAL</t>
  </si>
  <si>
    <t>잡</t>
  </si>
  <si>
    <t>MICL</t>
  </si>
  <si>
    <t>잡다한</t>
  </si>
  <si>
    <t>재</t>
  </si>
  <si>
    <t>RE</t>
  </si>
  <si>
    <t>AGAIN</t>
  </si>
  <si>
    <t>접두사</t>
  </si>
  <si>
    <t>PRFX</t>
  </si>
  <si>
    <t>낱말 앞에 붙어 다른 낱말을 이루는 말</t>
  </si>
  <si>
    <t>당</t>
  </si>
  <si>
    <t>CUD</t>
  </si>
  <si>
    <t>등록, 수정, 삭제</t>
  </si>
  <si>
    <t>부담율</t>
  </si>
  <si>
    <t>체크</t>
  </si>
  <si>
    <t>CHK</t>
  </si>
  <si>
    <t>CHECK</t>
  </si>
  <si>
    <t>사물의 상태를 검사하거나 대조하다</t>
  </si>
  <si>
    <t>일회</t>
  </si>
  <si>
    <t>ONE_TM</t>
  </si>
  <si>
    <t>ONE TIME</t>
  </si>
  <si>
    <t>한번</t>
  </si>
  <si>
    <t>TCR</t>
  </si>
  <si>
    <t>TRANSACTION COMPONENT SEQUENCE NUMBER</t>
  </si>
  <si>
    <t>비자카드전문구분하위번호</t>
  </si>
  <si>
    <t>RR</t>
  </si>
  <si>
    <t>RETRIEVAL REQUEST</t>
  </si>
  <si>
    <t>매출전표에 대한 원본이나 사본요청</t>
  </si>
  <si>
    <t>SRE</t>
  </si>
  <si>
    <t>비자카드의 정산보고 대상(서비스 리포팅 엔터티)</t>
  </si>
  <si>
    <t>CHARGE</t>
  </si>
  <si>
    <t>CRG</t>
  </si>
  <si>
    <t>정산내역 등을 부과</t>
  </si>
  <si>
    <t>달러</t>
  </si>
  <si>
    <t>US DOLLAR</t>
  </si>
  <si>
    <t>국제적으로 통용되는 미국의 통화(US DOLLAR)</t>
  </si>
  <si>
    <t>ARDEF</t>
  </si>
  <si>
    <t>ACCOUNT RANGE DEFNITION</t>
  </si>
  <si>
    <t>비자카드에서 회원사 카드번호 구간대를 정의하는 카드 앞 9자리 번호</t>
  </si>
  <si>
    <t>포스</t>
  </si>
  <si>
    <t>POINT OF SALE</t>
  </si>
  <si>
    <t>결재사용자번호1</t>
  </si>
  <si>
    <t>APRVL_USER_NO1</t>
  </si>
  <si>
    <t>결재자의 사용자번호 1</t>
  </si>
  <si>
    <t>결재사용자번호2</t>
  </si>
  <si>
    <t>APRVL_USER_NO2</t>
  </si>
  <si>
    <t>결재자의 사용자번호 2</t>
  </si>
  <si>
    <t>ISA</t>
  </si>
  <si>
    <t>INTERNATIONAL SERVICE ASSESSMENT</t>
  </si>
  <si>
    <t>레이아웃</t>
  </si>
  <si>
    <t>LYT</t>
  </si>
  <si>
    <t>LAYOUT</t>
  </si>
  <si>
    <t>사이클</t>
  </si>
  <si>
    <t>CYL</t>
  </si>
  <si>
    <t>CYCLE</t>
  </si>
  <si>
    <t>송신사</t>
  </si>
  <si>
    <t>SDC</t>
  </si>
  <si>
    <t>SENDING COMPANY</t>
  </si>
  <si>
    <t>송신 회사</t>
  </si>
  <si>
    <t>수신사</t>
  </si>
  <si>
    <t>RCC</t>
  </si>
  <si>
    <t>RECEIVING COMPANY</t>
  </si>
  <si>
    <t>수신 회사</t>
  </si>
  <si>
    <t>할인율</t>
  </si>
  <si>
    <t>DCRT</t>
  </si>
  <si>
    <t>Discount Rate</t>
  </si>
  <si>
    <t>어음 또는 상품 등을 할인할 때 빼는 이율</t>
  </si>
  <si>
    <t>할인전</t>
  </si>
  <si>
    <t>BFDC</t>
  </si>
  <si>
    <t>Before Discount</t>
  </si>
  <si>
    <t>할인 이전</t>
  </si>
  <si>
    <t>할인차금</t>
  </si>
  <si>
    <t>DBDC</t>
  </si>
  <si>
    <t>Debenture Discount</t>
  </si>
  <si>
    <t>미래의 현금흐름에 대한 현재가치를 계산하여 현재가치와 만기액과의 차이 중 감소분</t>
  </si>
  <si>
    <t>할인차금액</t>
  </si>
  <si>
    <t>DBDAM</t>
  </si>
  <si>
    <t>Debenture Discount Amount</t>
  </si>
  <si>
    <t>할인차금의 액수</t>
  </si>
  <si>
    <t>할인후</t>
  </si>
  <si>
    <t>AFDN</t>
  </si>
  <si>
    <t>After Discount</t>
  </si>
  <si>
    <t>할인 이후</t>
  </si>
  <si>
    <t>할증</t>
  </si>
  <si>
    <t>XCHR</t>
  </si>
  <si>
    <t>Extra Charge</t>
  </si>
  <si>
    <t>[割增]일정한 값에 얼마를 더함.</t>
  </si>
  <si>
    <t>할증차금</t>
  </si>
  <si>
    <t>DBPR</t>
  </si>
  <si>
    <t>Debenture Premium</t>
  </si>
  <si>
    <t>미래의 현금흐름에 대한 현재가치를 계산하여 현재가치와 만기액과의 차이 중 증가분</t>
  </si>
  <si>
    <t>함수</t>
  </si>
  <si>
    <t>FUNC</t>
  </si>
  <si>
    <t>두 개의 변수 x, y 사이에서, x가 일정한 범위 내에서 값이 변하는 데 따라서 y의 값이 종속적으로 정해질 때, x에 대하여 y 이르는 말</t>
  </si>
  <si>
    <t>합격</t>
  </si>
  <si>
    <t>PASS</t>
  </si>
  <si>
    <t>Pass</t>
  </si>
  <si>
    <t>시험, 검사, 심사 따위에서 일정한 조건을 갖추어 어떠한 자격이나 지위 따위를 얻음.</t>
  </si>
  <si>
    <t>합격자</t>
  </si>
  <si>
    <t>SCSCN</t>
  </si>
  <si>
    <t>Successful Candidate</t>
  </si>
  <si>
    <t>합격한 사람</t>
  </si>
  <si>
    <t>합계</t>
  </si>
  <si>
    <t>SUM</t>
  </si>
  <si>
    <t>Sum</t>
  </si>
  <si>
    <t>[合計]합하여 셈함</t>
  </si>
  <si>
    <t>합동</t>
  </si>
  <si>
    <t>CMBN</t>
  </si>
  <si>
    <t>[合同]둘 이상의 조직이나 개인이 모여 행동이나 일을 함께함</t>
  </si>
  <si>
    <t>합리화</t>
  </si>
  <si>
    <t>RTNL</t>
  </si>
  <si>
    <t>Rationalization</t>
  </si>
  <si>
    <t>낭비적 요소나 비능률적 요소를 없애 더 능률적으로 체제를 개선함</t>
  </si>
  <si>
    <t>합병</t>
  </si>
  <si>
    <t>AQST</t>
  </si>
  <si>
    <t>둘 이상의 기구나 단체, 나라 따위를 하나로 합침. 또는 그렇게 만듦</t>
  </si>
  <si>
    <t>합산</t>
  </si>
  <si>
    <t>ADUP</t>
  </si>
  <si>
    <t>Adding Up</t>
  </si>
  <si>
    <t>[合算]합하여 계산함</t>
  </si>
  <si>
    <t>합성</t>
  </si>
  <si>
    <t>COMS</t>
  </si>
  <si>
    <t>Compose</t>
  </si>
  <si>
    <t>둘 이상의 것을 합쳐서 하나를 이룸.</t>
  </si>
  <si>
    <t>합의</t>
  </si>
  <si>
    <t>CNS</t>
  </si>
  <si>
    <t>둘 이상의 당사자의 의사가 일치함.</t>
  </si>
  <si>
    <t>합의서</t>
  </si>
  <si>
    <t>WAGT</t>
  </si>
  <si>
    <t>합의한 내용을 담고 있는 문서.</t>
  </si>
  <si>
    <t>합의체</t>
  </si>
  <si>
    <t>CNSCM</t>
  </si>
  <si>
    <t>Consultation Committee</t>
  </si>
  <si>
    <t>합의를 수행하는 조직</t>
  </si>
  <si>
    <t>합작</t>
  </si>
  <si>
    <t>CLBR</t>
  </si>
  <si>
    <t>[合作]  힘을 합하여 만듦,  힘을 합하여 함께 꾀함</t>
  </si>
  <si>
    <t>합철</t>
  </si>
  <si>
    <t>DBND</t>
  </si>
  <si>
    <t>Document Binding</t>
  </si>
  <si>
    <t>[合綴] 서류를 하나로 묶음</t>
  </si>
  <si>
    <t>합필</t>
  </si>
  <si>
    <t>CBFLT</t>
  </si>
  <si>
    <t>Combination Of A Lot</t>
  </si>
  <si>
    <t>두 필 이상의 땅을 합쳐서 한 필로 함</t>
  </si>
  <si>
    <t>핫아이콘</t>
  </si>
  <si>
    <t>HOTICN</t>
  </si>
  <si>
    <t>hot icon</t>
  </si>
  <si>
    <t>항</t>
  </si>
  <si>
    <t>CLUS</t>
  </si>
  <si>
    <t>Clause</t>
  </si>
  <si>
    <t>예산 편제상의 분류의 하나. 관(款)과 목(目)의 사이.</t>
  </si>
  <si>
    <t>항고</t>
  </si>
  <si>
    <t>CPLN</t>
  </si>
  <si>
    <t>[抗告] 법원의 결정, 명령에 대하여 당사자 또는 제삼자가 위법임을 주장하고 상급 법원에 그 취소나 변경을 구하여 불복 상소하는 것.</t>
  </si>
  <si>
    <t>항고심</t>
  </si>
  <si>
    <t>APHR</t>
  </si>
  <si>
    <t>Appeal hearing</t>
  </si>
  <si>
    <t>항고에 대하여 상급 법원이 행하는 심리</t>
  </si>
  <si>
    <t>항고인</t>
  </si>
  <si>
    <t>CPLR</t>
  </si>
  <si>
    <t>Complainer</t>
  </si>
  <si>
    <t>항고를 제기한 사람</t>
  </si>
  <si>
    <t>항공</t>
  </si>
  <si>
    <t>AVTN</t>
  </si>
  <si>
    <t>Aviation</t>
  </si>
  <si>
    <t>항공권</t>
  </si>
  <si>
    <t>AIRTK</t>
  </si>
  <si>
    <t>Air Ticket</t>
  </si>
  <si>
    <t>항공회사가 여객 및 수화물을 운송하기 위하여 발행하는 증표</t>
  </si>
  <si>
    <t>항공기</t>
  </si>
  <si>
    <t>ARPN</t>
  </si>
  <si>
    <t>Airplane</t>
  </si>
  <si>
    <t>항공사</t>
  </si>
  <si>
    <t>ARLN</t>
  </si>
  <si>
    <t>Airline</t>
  </si>
  <si>
    <t>항공운송장</t>
  </si>
  <si>
    <t>AWB</t>
  </si>
  <si>
    <t>Air Way Bill</t>
  </si>
  <si>
    <t>항공운송을 위하여 화물이 수취되었음을 증명하는 운송서류</t>
  </si>
  <si>
    <t>항목</t>
  </si>
  <si>
    <t>ITEM</t>
  </si>
  <si>
    <t>Item</t>
  </si>
  <si>
    <t>[項目]낱낱의 조(條)나 항(項).</t>
  </si>
  <si>
    <t>항변</t>
  </si>
  <si>
    <t>PLA</t>
  </si>
  <si>
    <t>a Plea</t>
  </si>
  <si>
    <t>≪법률≫ 민사 소송에서 상대방의 신청이나 주장을 배척하려고 내세우는 주장.</t>
  </si>
  <si>
    <t>항변권</t>
  </si>
  <si>
    <t>DMRHT</t>
  </si>
  <si>
    <t>Demural Right</t>
  </si>
  <si>
    <t>청구권(請求權) 행사를 저지할 수 있는 권리</t>
  </si>
  <si>
    <t>항별</t>
  </si>
  <si>
    <t>PRCLUS</t>
  </si>
  <si>
    <t>Per Clause</t>
  </si>
  <si>
    <t>항단위로</t>
  </si>
  <si>
    <t>항소</t>
  </si>
  <si>
    <t>APPE</t>
  </si>
  <si>
    <t>[抗訴] 하급 법원에서 받은 제일심의 판결에 불복할 때, 그 파기 또는 변경을 직접 상급 법원인 고등 법원·지방 법원 합의부에 신청하는 일</t>
  </si>
  <si>
    <t>항소심</t>
  </si>
  <si>
    <t>RACA</t>
  </si>
  <si>
    <t>A review by an appellate court on an appeal</t>
  </si>
  <si>
    <t>항소 사건에 대한 항소 법원의 심리</t>
  </si>
  <si>
    <t>항소인</t>
  </si>
  <si>
    <t>APLT</t>
  </si>
  <si>
    <t>An appellant</t>
  </si>
  <si>
    <t>항소를 제기한 사람</t>
  </si>
  <si>
    <t>항해</t>
  </si>
  <si>
    <t>NVGT</t>
  </si>
  <si>
    <t>Navigation</t>
  </si>
  <si>
    <t>물건을 싣고 배를 타고 바다를 다님</t>
  </si>
  <si>
    <t>해결</t>
  </si>
  <si>
    <t>SLTN</t>
  </si>
  <si>
    <t>Solution</t>
  </si>
  <si>
    <t>해당</t>
  </si>
  <si>
    <t>RLVN</t>
  </si>
  <si>
    <t>Relevant</t>
  </si>
  <si>
    <t>[該當]무엇에 관계되는 바로 그것</t>
  </si>
  <si>
    <t>해당자</t>
  </si>
  <si>
    <t>CRPS</t>
  </si>
  <si>
    <t>Corresponded Person</t>
  </si>
  <si>
    <t>해당하는 사람</t>
  </si>
  <si>
    <t>해산</t>
  </si>
  <si>
    <t>DOGZ</t>
  </si>
  <si>
    <t>Disorganization</t>
  </si>
  <si>
    <t>(단체 따위가) 조직을 풀어서 없어짐.</t>
  </si>
  <si>
    <t>해설</t>
  </si>
  <si>
    <t>EXPL</t>
  </si>
  <si>
    <t>Explanation</t>
  </si>
  <si>
    <t>해소</t>
  </si>
  <si>
    <t>WTCS</t>
  </si>
  <si>
    <t>Withdrawal Of A Case</t>
  </si>
  <si>
    <t>[解消](이제까지의 일이나 관계 또는 사물을) 지워 없앰.</t>
  </si>
  <si>
    <t>해쉬</t>
  </si>
  <si>
    <t>HASH</t>
  </si>
  <si>
    <t>Hash</t>
  </si>
  <si>
    <t>해약</t>
  </si>
  <si>
    <t>CLSG</t>
  </si>
  <si>
    <t>[解約]유효하게 성립된 계약의 효력을 당사자가 소멸시키는 일.</t>
  </si>
  <si>
    <t>해외</t>
  </si>
  <si>
    <t>ABR</t>
  </si>
  <si>
    <t>바다 바깥의</t>
  </si>
  <si>
    <t>해외부동산</t>
  </si>
  <si>
    <t>OVRE</t>
  </si>
  <si>
    <t>overseas real estate</t>
  </si>
  <si>
    <t>해외지사</t>
  </si>
  <si>
    <t>OVBR</t>
  </si>
  <si>
    <t>overseas branch</t>
  </si>
  <si>
    <t>해외직접투자</t>
  </si>
  <si>
    <t>FDI</t>
  </si>
  <si>
    <t>foreign direct investment</t>
  </si>
  <si>
    <t>해외카드</t>
  </si>
  <si>
    <t>ABCR</t>
  </si>
  <si>
    <t>해외와 카드의 복합어</t>
  </si>
  <si>
    <t>해임</t>
  </si>
  <si>
    <t>DSMS</t>
  </si>
  <si>
    <t>Dismiss</t>
  </si>
  <si>
    <t>해제</t>
  </si>
  <si>
    <t>REVOC</t>
  </si>
  <si>
    <t>Revocation</t>
  </si>
  <si>
    <t>[解除]유효하게 성립한 계약의 효력을 당사자의 일반적 의사표시에 의하여 소급적(遡及的)으로 소멸시키는 것.</t>
  </si>
  <si>
    <t>해제자</t>
  </si>
  <si>
    <t>RLSR</t>
  </si>
  <si>
    <t>Releaser</t>
  </si>
  <si>
    <t>해제된 사람</t>
  </si>
  <si>
    <t>해제전</t>
  </si>
  <si>
    <t>BFRV</t>
  </si>
  <si>
    <t>Before Revocation</t>
  </si>
  <si>
    <t>해제가 발생하기 이전</t>
  </si>
  <si>
    <t>해지</t>
  </si>
  <si>
    <t>CLS</t>
  </si>
  <si>
    <t>[解止]이미 유효한 계약의 효력을 일방이 일방적인 의사표시로 장래에 향하여 계약의 효력을 소멸시키는 것</t>
  </si>
  <si>
    <t>해지시</t>
  </si>
  <si>
    <t>TMTM</t>
  </si>
  <si>
    <t>Termination Time</t>
  </si>
  <si>
    <t>해지를 한 당시</t>
  </si>
  <si>
    <t>해지자</t>
  </si>
  <si>
    <t>TMTR</t>
  </si>
  <si>
    <t>Terminator</t>
  </si>
  <si>
    <t>해지한 사람</t>
  </si>
  <si>
    <t>해지전</t>
  </si>
  <si>
    <t>BFTN</t>
  </si>
  <si>
    <t>Before Termination</t>
  </si>
  <si>
    <t>해지 이전</t>
  </si>
  <si>
    <t>해지후</t>
  </si>
  <si>
    <t>AFTN</t>
  </si>
  <si>
    <t>After Termination</t>
  </si>
  <si>
    <t>해지를 한 이후</t>
  </si>
  <si>
    <t>해체</t>
  </si>
  <si>
    <t>BRKP</t>
  </si>
  <si>
    <t>Breakup</t>
  </si>
  <si>
    <t>해피콜</t>
  </si>
  <si>
    <t>HPCAL</t>
  </si>
  <si>
    <t>Happy Call</t>
  </si>
  <si>
    <t>특별한 목적이나 권유 없이 인사차 하는 방문이나 고객 서비스의 증진 등을 통해 판매 활동을 활성화시키는 간접 마케팅 방식.</t>
  </si>
  <si>
    <t>핵심</t>
  </si>
  <si>
    <t>COR</t>
  </si>
  <si>
    <t>[核心]사물의 가장 중심이 되는 부분</t>
  </si>
  <si>
    <t>행내</t>
  </si>
  <si>
    <t>INBK</t>
  </si>
  <si>
    <t>Inner Bank</t>
  </si>
  <si>
    <t>은행 내부에</t>
  </si>
  <si>
    <t>TEST1</t>
  </si>
  <si>
    <t>TEST2</t>
  </si>
  <si>
    <t>ETEST</t>
  </si>
  <si>
    <t>SAMPLE</t>
  </si>
  <si>
    <t>테일</t>
    <phoneticPr fontId="1" type="noConversion"/>
  </si>
  <si>
    <t>Tail</t>
    <phoneticPr fontId="1" type="noConversion"/>
  </si>
  <si>
    <t>전자정부</t>
  </si>
  <si>
    <t>2006-11-17</t>
  </si>
  <si>
    <t>사용중</t>
  </si>
  <si>
    <t>바디</t>
    <phoneticPr fontId="1" type="noConversion"/>
  </si>
  <si>
    <t>Body</t>
    <phoneticPr fontId="1" type="noConversion"/>
  </si>
  <si>
    <t>헤드</t>
    <phoneticPr fontId="1" type="noConversion"/>
  </si>
  <si>
    <t>Head</t>
  </si>
  <si>
    <t>7905</t>
  </si>
  <si>
    <t>표준어</t>
  </si>
  <si>
    <t>통계</t>
    <phoneticPr fontId="1" type="noConversion"/>
  </si>
  <si>
    <t>stat</t>
    <phoneticPr fontId="1" type="noConversion"/>
  </si>
  <si>
    <t xml:space="preserve">인간이 생각하는 개념 또는 정보의 세계에서는 의미있는 정보의 단위.
</t>
  </si>
  <si>
    <t>엔터티</t>
  </si>
  <si>
    <t>9042</t>
  </si>
  <si>
    <t>AES256</t>
  </si>
  <si>
    <t>RESPONSE</t>
  </si>
  <si>
    <t xml:space="preserve">應答
 물음이나 부름에 응하여 대답함
</t>
  </si>
  <si>
    <t>12420</t>
  </si>
  <si>
    <t>CLIENT</t>
  </si>
  <si>
    <t xml:space="preserve">서버 시스템과 연결하여 주된 작업이나 정보를 서버에게 요청하고 그 결과를 돌려받는 컴퓨터 시스템.
</t>
  </si>
  <si>
    <t>REQUEST</t>
  </si>
  <si>
    <t xml:space="preserve">要請
 필요한 일이 이루어지도록 요긴하게 부탁함.
</t>
  </si>
  <si>
    <t>Http</t>
    <phoneticPr fontId="1" type="noConversion"/>
  </si>
  <si>
    <t>Finif</t>
    <phoneticPr fontId="1" type="noConversion"/>
  </si>
  <si>
    <t>XLS</t>
    <phoneticPr fontId="1" type="noConversion"/>
  </si>
  <si>
    <t>CSV</t>
    <phoneticPr fontId="1" type="noConversion"/>
  </si>
  <si>
    <t>1171</t>
  </si>
  <si>
    <t>고객별</t>
    <phoneticPr fontId="1" type="noConversion"/>
  </si>
  <si>
    <t>CUSTOMER</t>
  </si>
  <si>
    <t xml:space="preserve">顧客
 영업을 하는 사람에게 대상자로 찾아오는 손(사람)
[법률정의] (약관의 규제에 관한 법률) 계약의 일방 당사자로서 사업자로부터 약관을 계약의 내용으로 할 것을 제안받은 자.
</t>
  </si>
  <si>
    <t>by</t>
    <phoneticPr fontId="1" type="noConversion"/>
  </si>
  <si>
    <t>컨텐트</t>
    <phoneticPr fontId="1" type="noConversion"/>
  </si>
  <si>
    <t>content</t>
    <phoneticPr fontId="1" type="noConversion"/>
  </si>
  <si>
    <t>type</t>
    <phoneticPr fontId="1" type="noConversion"/>
  </si>
  <si>
    <t>타입</t>
    <phoneticPr fontId="1" type="noConversion"/>
  </si>
  <si>
    <t>마케팅 기능관리</t>
    <phoneticPr fontId="1" type="noConversion"/>
  </si>
  <si>
    <t>mkt</t>
    <phoneticPr fontId="1" type="noConversion"/>
  </si>
  <si>
    <t>상점</t>
    <phoneticPr fontId="1" type="noConversion"/>
  </si>
  <si>
    <t>shop</t>
    <phoneticPr fontId="1" type="noConversion"/>
  </si>
  <si>
    <t>google</t>
    <phoneticPr fontId="1" type="noConversion"/>
  </si>
  <si>
    <t>구글</t>
    <phoneticPr fontId="1" type="noConversion"/>
  </si>
  <si>
    <t>175</t>
  </si>
  <si>
    <t xml:space="preserve">인터넷에서 파일, 뉴스그룹과 같은 각종 자원을 표시하기 위한 표준화된 논리 주소.
</t>
  </si>
  <si>
    <t>2006-11-23</t>
  </si>
  <si>
    <t>short</t>
    <phoneticPr fontId="1" type="noConversion"/>
  </si>
  <si>
    <t>어드민</t>
    <phoneticPr fontId="1" type="noConversion"/>
  </si>
  <si>
    <t>admin</t>
    <phoneticPr fontId="1" type="noConversion"/>
  </si>
  <si>
    <t>마케팅</t>
    <phoneticPr fontId="1" type="noConversion"/>
  </si>
  <si>
    <t>계정</t>
    <phoneticPr fontId="1" type="noConversion"/>
  </si>
  <si>
    <t>업체</t>
    <phoneticPr fontId="1" type="noConversion"/>
  </si>
  <si>
    <t>COMP</t>
    <phoneticPr fontId="1" type="noConversion"/>
  </si>
  <si>
    <t>계정관리</t>
    <phoneticPr fontId="1" type="noConversion"/>
  </si>
  <si>
    <t>Job</t>
    <phoneticPr fontId="1" type="noConversion"/>
  </si>
  <si>
    <t>요금할인</t>
    <phoneticPr fontId="1" type="noConversion"/>
  </si>
  <si>
    <t>CHRGEDSCNT</t>
    <phoneticPr fontId="1" type="noConversion"/>
  </si>
  <si>
    <t>건수</t>
    <phoneticPr fontId="1" type="noConversion"/>
  </si>
  <si>
    <t>Cnt</t>
    <phoneticPr fontId="1" type="noConversion"/>
  </si>
  <si>
    <t>작성</t>
    <phoneticPr fontId="1" type="noConversion"/>
  </si>
  <si>
    <t>Write</t>
    <phoneticPr fontId="1" type="noConversion"/>
  </si>
  <si>
    <t>JSON</t>
    <phoneticPr fontId="1" type="noConversion"/>
  </si>
  <si>
    <t>Manager</t>
    <phoneticPr fontId="1" type="noConversion"/>
  </si>
  <si>
    <t>Select</t>
    <phoneticPr fontId="1" type="noConversion"/>
  </si>
  <si>
    <t>Insert</t>
    <phoneticPr fontId="1" type="noConversion"/>
  </si>
  <si>
    <t>Update</t>
    <phoneticPr fontId="1" type="noConversion"/>
  </si>
  <si>
    <t>처리</t>
    <phoneticPr fontId="1" type="noConversion"/>
  </si>
  <si>
    <t>Proc</t>
    <phoneticPr fontId="1" type="noConversion"/>
  </si>
  <si>
    <t>화면</t>
    <phoneticPr fontId="1" type="noConversion"/>
  </si>
  <si>
    <t>View</t>
    <phoneticPr fontId="1" type="noConversion"/>
  </si>
  <si>
    <t>JSP</t>
    <phoneticPr fontId="1" type="noConversion"/>
  </si>
  <si>
    <t>PUSH</t>
    <phoneticPr fontId="1" type="noConversion"/>
  </si>
  <si>
    <t>푸시</t>
    <phoneticPr fontId="1" type="noConversion"/>
  </si>
  <si>
    <t>실행메소드</t>
    <phoneticPr fontId="1" type="noConversion"/>
  </si>
  <si>
    <t>execute</t>
    <phoneticPr fontId="1" type="noConversion"/>
  </si>
  <si>
    <t>포인트</t>
    <phoneticPr fontId="1" type="noConversion"/>
  </si>
  <si>
    <t>POINT</t>
    <phoneticPr fontId="1" type="noConversion"/>
  </si>
  <si>
    <t>FROM</t>
    <phoneticPr fontId="1" type="noConversion"/>
  </si>
  <si>
    <t>FOR</t>
    <phoneticPr fontId="1" type="noConversion"/>
  </si>
  <si>
    <t>핀테크</t>
    <phoneticPr fontId="1" type="noConversion"/>
  </si>
  <si>
    <t>FINTEC</t>
    <phoneticPr fontId="1" type="noConversion"/>
  </si>
  <si>
    <t>Buzbil</t>
    <phoneticPr fontId="1" type="noConversion"/>
  </si>
  <si>
    <t>BUZBIL</t>
    <phoneticPr fontId="1" type="noConversion"/>
  </si>
  <si>
    <t>1</t>
  </si>
  <si>
    <t>ONE</t>
  </si>
  <si>
    <t xml:space="preserve">숫자 1_x000D_
_x000D_
</t>
  </si>
  <si>
    <t>기록물관리</t>
  </si>
  <si>
    <t>2008-12-16</t>
  </si>
  <si>
    <t>2</t>
  </si>
  <si>
    <t>OCTOBER</t>
  </si>
  <si>
    <t>OCT</t>
  </si>
  <si>
    <t xml:space="preserve">10월_x000D_
_x000D_
</t>
  </si>
  <si>
    <t>교육인적자원 행정지원</t>
  </si>
  <si>
    <t>2010-06-24</t>
  </si>
  <si>
    <t>3</t>
  </si>
  <si>
    <t>119안전신고센터</t>
  </si>
  <si>
    <t>NATIONAL 119 SECURITY CENTER</t>
  </si>
  <si>
    <t>N119SC</t>
  </si>
  <si>
    <t xml:space="preserve">범국민적으로 재해 및 안전에 대한 관심을 유도하고, 신고 체계를 확립할 목적으로 행정자치부에서 개설한 인터넷 안전관리시스템.
</t>
  </si>
  <si>
    <t>재난예방 관리</t>
  </si>
  <si>
    <t>2006-11-27</t>
  </si>
  <si>
    <t>4</t>
  </si>
  <si>
    <t>NEVEMBER</t>
  </si>
  <si>
    <t xml:space="preserve">11월_x000D_
_x000D_
</t>
  </si>
  <si>
    <t>5</t>
  </si>
  <si>
    <t>DECEMBER</t>
  </si>
  <si>
    <t xml:space="preserve">12월_x000D_
_x000D_
</t>
  </si>
  <si>
    <t>6</t>
  </si>
  <si>
    <t>13월</t>
  </si>
  <si>
    <t>NEXT JANUARY</t>
  </si>
  <si>
    <t>NJAN</t>
  </si>
  <si>
    <t xml:space="preserve">차년도 1월 : 회계업무의 출납폐쇄월을 의미함_x000D_
_x000D_
</t>
  </si>
  <si>
    <t>7</t>
  </si>
  <si>
    <t>14월</t>
  </si>
  <si>
    <t>NEXT FEBRUARY</t>
  </si>
  <si>
    <t>NFEB</t>
  </si>
  <si>
    <t xml:space="preserve">차년도 2월 : 회계업무의 출납폐쇄월을 의미함_x000D_
_x000D_
</t>
  </si>
  <si>
    <t>8</t>
  </si>
  <si>
    <t>JANUARY</t>
  </si>
  <si>
    <t xml:space="preserve">1월_x000D_
_x000D_
</t>
  </si>
  <si>
    <t>9</t>
  </si>
  <si>
    <t>1종시설물</t>
  </si>
  <si>
    <t>FIRST-CLASS FACILITIES</t>
  </si>
  <si>
    <t>FSLS</t>
  </si>
  <si>
    <t xml:space="preserve">1種施設物
 [법률정의] (시설물의 안전관리에 관한 특별법) 도로・철도・항만・댐・교량・터널・건축물등 공중의 이용편의와 안전을 도모하기 위하여 특별히 관리할 필요가 있거나 구조상 유지관리에 있어 고도의 기술이 필요하다고 인정하여 대통령령이 정하는 시설물.
</t>
  </si>
  <si>
    <t>건설교통 기술개발</t>
  </si>
  <si>
    <t>10</t>
  </si>
  <si>
    <t>1차냉각재</t>
  </si>
  <si>
    <t>PRIMARY REFRIGERANT</t>
  </si>
  <si>
    <t>PRMRFRG</t>
  </si>
  <si>
    <t xml:space="preserve">1次冷却材
 [법률정의] (원자로시설등의기술기준에관한규칙) 원자로의 노심에서 발생하는 열을 직접 흡수하는 유체.
</t>
  </si>
  <si>
    <t>원자력 진흥</t>
  </si>
  <si>
    <t>11</t>
  </si>
  <si>
    <t>1회용품</t>
  </si>
  <si>
    <t>DISPOSABLE PRODUCT</t>
  </si>
  <si>
    <t>DSPPRD</t>
  </si>
  <si>
    <t xml:space="preserve">一回用品
 한 번만 쓰고 버리도록 되어 있는 물건.
</t>
  </si>
  <si>
    <t>자원순환체계 구축</t>
  </si>
  <si>
    <t>12</t>
  </si>
  <si>
    <t>TWO</t>
  </si>
  <si>
    <t xml:space="preserve">숫자 2_x000D_
_x000D_
</t>
  </si>
  <si>
    <t>13</t>
  </si>
  <si>
    <t>20피트컨테이너단위</t>
  </si>
  <si>
    <t>TWENTY FOOT EQUIVALENT UNIT</t>
  </si>
  <si>
    <t>TEU</t>
  </si>
  <si>
    <t xml:space="preserve">Twenty Foot Equivalent Unit의 약자로서 콘테이너는 10피트, 20, 40, 50피트 등이 있는데, 이러한 통일되지 않은 콘테이너의 적재단위를 20피트로 환산처리하여 통계용으로 활용한다. 이 때 기준이 되는 값을 20피트로 하고 이 기준단위를 TEU라고 통일하여 사용한다. _x000D_
_x000D_
</t>
  </si>
  <si>
    <t>수출입통관</t>
  </si>
  <si>
    <t>2010-02-25</t>
  </si>
  <si>
    <t>14</t>
  </si>
  <si>
    <t>21세기프론티어연구개발사업</t>
  </si>
  <si>
    <t>21ST CENTURY FRONTIER R＆D PROGRAM</t>
  </si>
  <si>
    <t>FRD21</t>
  </si>
  <si>
    <t xml:space="preserve">세계 시장을 선도하는 미래 신기술을 개발하기 위한 국가주도의 범부처적인 장기 연구개발사업
</t>
  </si>
  <si>
    <t>기초연구진흥</t>
  </si>
  <si>
    <t>15</t>
  </si>
  <si>
    <t>24시간전적하목록제출규정</t>
  </si>
  <si>
    <t>24 HOUR ADVANCED MANIFEST RULE</t>
  </si>
  <si>
    <t>24HAMR</t>
  </si>
  <si>
    <t xml:space="preserve">입항전 24시간 전까지 적하목록 제출해야 한다는 규정_x000D_
_x000D_
</t>
  </si>
  <si>
    <t>16</t>
  </si>
  <si>
    <t>FEBRUARY</t>
  </si>
  <si>
    <t xml:space="preserve">2월_x000D_
_x000D_
</t>
  </si>
  <si>
    <t>17</t>
  </si>
  <si>
    <t>2종시설물</t>
  </si>
  <si>
    <t>SECOND-CLASS FACILITIES</t>
  </si>
  <si>
    <t>SCLLS</t>
  </si>
  <si>
    <t xml:space="preserve">[법률정의] (시설물의 안전관리에 관한 특별법) 1종시설물외의 시설물로서 대통령령이 정하는 시설물.
</t>
  </si>
  <si>
    <t>18</t>
  </si>
  <si>
    <t xml:space="preserve">SECONDARY                    </t>
  </si>
  <si>
    <t>SCD</t>
  </si>
  <si>
    <t xml:space="preserve">2차                                                                                                                                    _x000D_
_x000D_
</t>
  </si>
  <si>
    <t>기후변화 대응</t>
  </si>
  <si>
    <t>2007-10-25</t>
  </si>
  <si>
    <t>19</t>
  </si>
  <si>
    <t>2차냉각재</t>
  </si>
  <si>
    <t>SECONDARY REFRIGERANT</t>
  </si>
  <si>
    <t>SCDRF</t>
  </si>
  <si>
    <t xml:space="preserve">[법률정의] (원자로시설등의기술기준에관한규칙) 열교환기에 의하여 1차 냉각재의 열을 흡수하여 터빈을 돌리는 유체.
</t>
  </si>
  <si>
    <t>20</t>
  </si>
  <si>
    <t>2차전지</t>
  </si>
  <si>
    <t>STORAGE BATTERY</t>
  </si>
  <si>
    <t>SRGBTRY</t>
  </si>
  <si>
    <t xml:space="preserve">전류와 물질 사이의 산화환원과정이 여러 번 반복가능한 물질을 사용하여 만든 전지이다. 전류로 물질을 환원시키면 충전되고 물질이 산화되면 전류가 생겨 방전되는 과정이 반복된다.
</t>
  </si>
  <si>
    <t>21</t>
  </si>
  <si>
    <t>2차통지처</t>
  </si>
  <si>
    <t>SECONDARY NOTIFY PARTY</t>
  </si>
  <si>
    <t>SECNP</t>
  </si>
  <si>
    <t xml:space="preserve">제2차 납세의무자 등의 연락처_x000D_
_x000D_
</t>
  </si>
  <si>
    <t>관세심사</t>
  </si>
  <si>
    <t>22</t>
  </si>
  <si>
    <t>THREE</t>
  </si>
  <si>
    <t xml:space="preserve">숫자 3_x000D_
_x000D_
</t>
  </si>
  <si>
    <t>23</t>
  </si>
  <si>
    <t>MARCH</t>
  </si>
  <si>
    <t xml:space="preserve">3월_x000D_
_x000D_
</t>
  </si>
  <si>
    <t>24</t>
  </si>
  <si>
    <t>FOUR</t>
  </si>
  <si>
    <t xml:space="preserve">숫자4_x000D_
_x000D_
</t>
  </si>
  <si>
    <t>관세 행정지원</t>
  </si>
  <si>
    <t>2010-12-08</t>
  </si>
  <si>
    <t>25</t>
  </si>
  <si>
    <t>40피트컨테이너단위</t>
  </si>
  <si>
    <t>FOURTY FOOT EQUIVALENT UNIT</t>
  </si>
  <si>
    <t>FEU</t>
  </si>
  <si>
    <t xml:space="preserve">40피트 콘테이너의 적재단위_x000D_
_x000D_
</t>
  </si>
  <si>
    <t>2010-12-13</t>
  </si>
  <si>
    <t>26</t>
  </si>
  <si>
    <t>4대강</t>
  </si>
  <si>
    <t>FOUR RIVER</t>
  </si>
  <si>
    <t>FRIVR</t>
  </si>
  <si>
    <t xml:space="preserve">한강과 낙동강, 금강, 영산강
</t>
  </si>
  <si>
    <t>수질보전 및 관리</t>
  </si>
  <si>
    <t>27</t>
  </si>
  <si>
    <t>FOUR ELEMENTARY INSURANCE</t>
  </si>
  <si>
    <t>FEINSR</t>
  </si>
  <si>
    <t xml:space="preserve">국민연금,의료보험,고용보험,산재보험을 말하며 종업원1인이상을 두는 개인사업자와 법인사업자는 의무적으로 가입하여야 함.
</t>
  </si>
  <si>
    <t>사회복지기반조성</t>
  </si>
  <si>
    <t>28</t>
  </si>
  <si>
    <t>4대사회보험</t>
  </si>
  <si>
    <t>29</t>
  </si>
  <si>
    <t>APRIL</t>
  </si>
  <si>
    <t>APR</t>
  </si>
  <si>
    <t xml:space="preserve">4월_x000D_
_x000D_
</t>
  </si>
  <si>
    <t>30</t>
  </si>
  <si>
    <t>FIVE</t>
  </si>
  <si>
    <t xml:space="preserve">숫자5_x000D_
_x000D_
</t>
  </si>
  <si>
    <t>31</t>
  </si>
  <si>
    <t xml:space="preserve">5월_x000D_
_x000D_
</t>
  </si>
  <si>
    <t>32</t>
  </si>
  <si>
    <t>SIX</t>
  </si>
  <si>
    <t xml:space="preserve">6_x000D_
_x000D_
</t>
  </si>
  <si>
    <t>2011-10-28</t>
  </si>
  <si>
    <t>33</t>
  </si>
  <si>
    <t>6시그마</t>
  </si>
  <si>
    <t>SIX SIGMA</t>
  </si>
  <si>
    <t>SSGM</t>
  </si>
  <si>
    <t xml:space="preserve">품질혁신과 고객만족을 달성하기 위해 전사적으로 실행하는 21세기형 기업경영전략
</t>
  </si>
  <si>
    <t>34</t>
  </si>
  <si>
    <t>JUNE</t>
  </si>
  <si>
    <t xml:space="preserve">6월_x000D_
_x000D_
</t>
  </si>
  <si>
    <t>35</t>
  </si>
  <si>
    <t>6자회담</t>
  </si>
  <si>
    <t>SIX-PARTY TALKS</t>
  </si>
  <si>
    <t>SPTLKS</t>
  </si>
  <si>
    <t xml:space="preserve">한반도의 검증 가능한 비핵화를 평화적인 방법으로 달성하기 위하여 한국,북한,미국,일본,중국,러시아 6개국이 참가하는 회담.
</t>
  </si>
  <si>
    <t>북한정보 분석.관리</t>
  </si>
  <si>
    <t>36</t>
  </si>
  <si>
    <t>SEVEN</t>
  </si>
  <si>
    <t xml:space="preserve">7_x000D_
_x000D_
</t>
  </si>
  <si>
    <t>37</t>
  </si>
  <si>
    <t>JULY</t>
  </si>
  <si>
    <t xml:space="preserve">7월_x000D_
_x000D_
</t>
  </si>
  <si>
    <t>38</t>
  </si>
  <si>
    <t>EIGHT</t>
  </si>
  <si>
    <t xml:space="preserve">8_x000D_
_x000D_
</t>
  </si>
  <si>
    <t>39</t>
  </si>
  <si>
    <t>AUGUST</t>
  </si>
  <si>
    <t>AUG</t>
  </si>
  <si>
    <t xml:space="preserve">8월_x000D_
_x000D_
</t>
  </si>
  <si>
    <t>40</t>
  </si>
  <si>
    <t>NINE</t>
  </si>
  <si>
    <t xml:space="preserve">9_x000D_
_x000D_
</t>
  </si>
  <si>
    <t>41</t>
  </si>
  <si>
    <t>SEPTEMBER</t>
  </si>
  <si>
    <t xml:space="preserve">9월_x000D_
_x000D_
</t>
  </si>
  <si>
    <t>42</t>
  </si>
  <si>
    <t>A4</t>
  </si>
  <si>
    <t>A4 PAPER</t>
  </si>
  <si>
    <t>A4P</t>
  </si>
  <si>
    <t xml:space="preserve">인쇄물의 판형의 한 가지로, 그 치수가 210×297MM인 것. 인쇄용 A열 가로결 전지(KS A5201 규격 625×880MM)를 8절(짧은변을 2번, 긴변을 4번 접음)한 것.
</t>
  </si>
  <si>
    <t>43</t>
  </si>
  <si>
    <t>A4지</t>
  </si>
  <si>
    <t>44</t>
  </si>
  <si>
    <t>AAIC</t>
  </si>
  <si>
    <t>ACCOUNTING AUTHORITY IDENTIFICATION CODE</t>
  </si>
  <si>
    <t xml:space="preserve">ITU((유엔) 국제 전기 통신 동맹)에 의해 배정된 정산 주관청 식별 번호.
</t>
  </si>
  <si>
    <t>45</t>
  </si>
  <si>
    <t>ANSWER BID RATIO</t>
  </si>
  <si>
    <t>AWBDRT</t>
  </si>
  <si>
    <t xml:space="preserve">특정 루트(교환국)에 대한 총통화신청호수와 응답신호를 수신한 호수의 비를 응답 통화신청비
</t>
  </si>
  <si>
    <t>46</t>
  </si>
  <si>
    <t>ASSET BACKED SECURITIES</t>
  </si>
  <si>
    <t xml:space="preserve">보유하고 있는 자산인 채권을 담보로 증권화하는 것으로자산보유자가 채권 등에 묶여 있는 현금흐름을 조기 회수하기 위해서 채권을 담보로 일정한 현금흐름을 창출하는 것
</t>
  </si>
  <si>
    <t>47</t>
  </si>
  <si>
    <t>AC</t>
  </si>
  <si>
    <t>ALTERNATING CURRENT</t>
  </si>
  <si>
    <t>ALTRCRT</t>
  </si>
  <si>
    <t xml:space="preserve">흐름의 방향이 시간에 따라 주기적으로 변하는 전류 또는 전압.
</t>
  </si>
  <si>
    <t>남북경제협력</t>
  </si>
  <si>
    <t>48</t>
  </si>
  <si>
    <t>ADSL</t>
  </si>
  <si>
    <t>ASYMMETRIC DIGITAL SUBSCRIBER LINE</t>
  </si>
  <si>
    <t>_ADSL</t>
  </si>
  <si>
    <t xml:space="preserve">기존의 2선식 가입자 전화 회선을 이용하여 전화국에서 가정으로 1.5M
ps(또는 6M
ps), 가정에서 전화국으로 16k
ps의 통신(비대칭)을 실현할 수 있는 기술. 동일한 전화 회선을 기존의 전화와 종합 정보 통신망(ISDN)의 기본 속도 인터페이스(2B＋D)가 공존하는 상태로 이용할 수 있게 한다.
</t>
  </si>
  <si>
    <t>2006-12-05</t>
  </si>
  <si>
    <t>49</t>
  </si>
  <si>
    <t>APEC</t>
  </si>
  <si>
    <t>ASIA-PACIFIC ECONOMIC COOPERATION</t>
  </si>
  <si>
    <t>_APEC</t>
  </si>
  <si>
    <t xml:space="preserve">아시아태평양경제협력체. 한국, 미국, 일본, 캐나다, 오스트레일리아, 뉴질랜드와 동남아시아 국가 연합(ASEAN) 6개국이 환태평양 지역의 경제 협력과 무역 증진을 목적으로 결성한 기구.
</t>
  </si>
  <si>
    <t>출입국관리</t>
  </si>
  <si>
    <t>2006-11-24</t>
  </si>
  <si>
    <t>50</t>
  </si>
  <si>
    <t>API</t>
  </si>
  <si>
    <t>APPLICATION PROGRAMMING INTERFACE</t>
  </si>
  <si>
    <t>_API</t>
  </si>
  <si>
    <t xml:space="preserve">소프트웨어 애플리케이션을 개발하기 위한 여러 가지 함수의 집합.
</t>
  </si>
  <si>
    <t>51</t>
  </si>
  <si>
    <t>AUTOMATIC RESPONSE SYSTEM</t>
  </si>
  <si>
    <t xml:space="preserve">음성으로 된 각종 정보를 기억장치에 저장하여 사용자가 원하는 정보를 자동으로 전달하는 시스템._x000D_
_x000D_
</t>
  </si>
  <si>
    <t>52</t>
  </si>
  <si>
    <t>AFTER-SALES SERVICE</t>
  </si>
  <si>
    <t>_AS</t>
  </si>
  <si>
    <t xml:space="preserve">상품을 판 뒤 제조업자가 그 상품의 설치, 수리, 점검 따위를 책임지는 일.
</t>
  </si>
  <si>
    <t>53</t>
  </si>
  <si>
    <t>ASEAN</t>
  </si>
  <si>
    <t>ASSOCIATION OF SOUTH-EAST ASIAN NATIONS</t>
  </si>
  <si>
    <t>_ASEAN</t>
  </si>
  <si>
    <t xml:space="preserve">동남아지역의 공동안보 및 자주독립 노선의 필요성 인식에 따른 지역협력 가능성을 모색하기 위해 창설된 지역협력기구
</t>
  </si>
  <si>
    <t>대외경제협력</t>
  </si>
  <si>
    <t>54</t>
  </si>
  <si>
    <t>ASP</t>
  </si>
  <si>
    <t>APPLICATION SERVICE PROVIDER</t>
  </si>
  <si>
    <t xml:space="preserve">애플리케이션 서비스 제공업체_x000D_
_x000D_
</t>
  </si>
  <si>
    <t>2011-09-26</t>
  </si>
  <si>
    <t>55</t>
  </si>
  <si>
    <t>ATA까르네</t>
  </si>
  <si>
    <t>ATA CARNET</t>
  </si>
  <si>
    <t>ATACRT</t>
  </si>
  <si>
    <t xml:space="preserve">아타(ATA)협약 가입국간에 일시적으로 물품을 수출입 또는 보세(保稅)・운송할 경우, 이에 필요한 통관서류나 담보금 대신 이용하는 증서.
</t>
  </si>
  <si>
    <t>56</t>
  </si>
  <si>
    <t>ATA까르네발급단체</t>
  </si>
  <si>
    <t>ATA CARNET ISSUE BODY</t>
  </si>
  <si>
    <t>ATACIB</t>
  </si>
  <si>
    <t xml:space="preserve">A.T.A 까르네의 발급을 할 수 있도록 관세청장에 의해서 승인된 단체로서 서울 상공회의소와 부산상공회의소, 안양상공회의소가 인가되어 있음_x000D_
_x000D_
</t>
  </si>
  <si>
    <t>정보화 및 국제협력</t>
  </si>
  <si>
    <t>2010-02-26</t>
  </si>
  <si>
    <t>57</t>
  </si>
  <si>
    <t>ATA까르네발급업체</t>
  </si>
  <si>
    <t>ATA CARNET ISSUE CORPORATION</t>
  </si>
  <si>
    <t>ATACIC</t>
  </si>
  <si>
    <t xml:space="preserve">A.T.A 까르네 증서를 발급받은 업체_x000D_
_x000D_
</t>
  </si>
  <si>
    <t>58</t>
  </si>
  <si>
    <t>ATA까르네보증단체</t>
  </si>
  <si>
    <t>ATA CARNET GUARANTEES BODY</t>
  </si>
  <si>
    <t>ATACGB</t>
  </si>
  <si>
    <t xml:space="preserve">A.T.A 까르네에 의하여 수입되는 물품에 대하여 관세등을 보증 할 책임이 있는 단체_x000D_
_x000D_
</t>
  </si>
  <si>
    <t>59</t>
  </si>
  <si>
    <t>ATC</t>
  </si>
  <si>
    <t>ANATOMICAL THERAPEUTIC CHEMICA</t>
  </si>
  <si>
    <t xml:space="preserve">ATC(Anatomical The_x000D_
apeutic Chemical) 코드는 세계보건기구(WHO)에서 개발한 국제적인 의약품 분류 코드로 의약품을 보다 효율적이고 체계적으로 분류하기 위해 개발한 치료제군별 의약품 분류_x000D_
_x000D_
</t>
  </si>
  <si>
    <t>2010-11-08</t>
  </si>
  <si>
    <t>60</t>
  </si>
  <si>
    <t>BUSINESS TO BUSINESS</t>
  </si>
  <si>
    <t>_B2B</t>
  </si>
  <si>
    <t xml:space="preserve">거래주체인 기업과 기업이 전자상거래를 하는 것이다. 기업이 기업을 대상으로 각종 물품을 판매하는 방식.
</t>
  </si>
  <si>
    <t>무역 진흥</t>
  </si>
  <si>
    <t>61</t>
  </si>
  <si>
    <t>BATCH구동자</t>
  </si>
  <si>
    <t>BATCH EXECUTOR</t>
  </si>
  <si>
    <t>BTCHEXOR</t>
  </si>
  <si>
    <t xml:space="preserve">관세환급 배치 프로그램을 실행하는 담당자 또는 시스템_x000D_
_x000D_
</t>
  </si>
  <si>
    <t>62</t>
  </si>
  <si>
    <t>BBS</t>
  </si>
  <si>
    <t>BULLETIN BOARD SYSTEM</t>
  </si>
  <si>
    <t xml:space="preserve">揭示板
 웹 전자 게시판의 줄임말
</t>
  </si>
  <si>
    <t>2006-12-28</t>
  </si>
  <si>
    <t>63</t>
  </si>
  <si>
    <t>BILATERAL INVESTMENT TREATY</t>
  </si>
  <si>
    <t>_BIT</t>
  </si>
  <si>
    <t xml:space="preserve">양자간 투자협정. 원칙적으로 내외국인 구별하지 않고 투자에 관한 한 동등한 권리를 부여하는 것
</t>
  </si>
  <si>
    <t>경제협력</t>
  </si>
  <si>
    <t>64</t>
  </si>
  <si>
    <t xml:space="preserve">정보량의 최소 기본 단위. 1비트는 이진수 체계(0, 1)의 한 자리로, 8비트는 1바이트이다.
</t>
  </si>
  <si>
    <t>65</t>
  </si>
  <si>
    <t>BK21</t>
  </si>
  <si>
    <t>BRAIN KOREA 21</t>
  </si>
  <si>
    <t>_BK21</t>
  </si>
  <si>
    <t xml:space="preserve">교육부가 21세기를 선도할 인재 양성을 목적으로 1999년부터 7개년에 걸쳐 시행하는 교육개혁정책.
</t>
  </si>
  <si>
    <t>대학(원)교육 연구역량 강화</t>
  </si>
  <si>
    <t>66</t>
  </si>
  <si>
    <t>BILL OF LANDING</t>
  </si>
  <si>
    <t>_BL</t>
  </si>
  <si>
    <t xml:space="preserve">船荷證券
 해상 운송에서, 화물의 인도 청구권을 표시한 유가 증권.
</t>
  </si>
  <si>
    <t>67</t>
  </si>
  <si>
    <t>BMS</t>
  </si>
  <si>
    <t>BUS MANAGEMENT SYSTEM</t>
  </si>
  <si>
    <t xml:space="preserve">[버스종합사령실] 지피에스(GPS)를 기반으로 버스 운행과 관련된 각종 정보를 시민들에게 실시간으로 제공해 주는 체계_x000D_
_x000D_
</t>
  </si>
  <si>
    <t>68</t>
  </si>
  <si>
    <t>BOM</t>
  </si>
  <si>
    <t>BILL OF MATERIAL</t>
  </si>
  <si>
    <t xml:space="preserve">모든 품목에 대해 상위 품목과 부품의 관계와 사용량, 단위 등을 표시한 list, 도표, 또는 그림_x000D_
_x000D_
</t>
  </si>
  <si>
    <t>2011-11-01</t>
  </si>
  <si>
    <t>69</t>
  </si>
  <si>
    <t>BSE관련수입금지품목</t>
  </si>
  <si>
    <t>IMPORT PROHIBITED ITEMS REGARDING BSE</t>
  </si>
  <si>
    <t>IPIRB</t>
  </si>
  <si>
    <t xml:space="preserve">2001년 국제 문제화되었던 광우병과 관련하여 그  전염체가 될 수 있거나 직접적인 발생원인체 등으로 추정되는 물품이나 그 생산관련품 등으로서 수입이 금지되는 품목_x000D_
_x000D_
</t>
  </si>
  <si>
    <t>70</t>
  </si>
  <si>
    <t>C4I</t>
  </si>
  <si>
    <t>COMMAND, CONTROL, COMMUNICATION, COMPUTER, INTELLI</t>
  </si>
  <si>
    <t>_C4I</t>
  </si>
  <si>
    <t xml:space="preserve">현대전에서 승리하기 위하여 꼭 필요한 5대 요소를 아울러 이르는 말. ‘지휘(COMMAND)’, ‘통제(CONTROL)’, ‘통신(COMMUNICATION)’, ‘컴퓨터(COMPUTER)’, ‘정보(INTELLIGENCE)’의 로마자 머리글자를 딴 말
</t>
  </si>
  <si>
    <t>국방정보화</t>
  </si>
  <si>
    <t>71</t>
  </si>
  <si>
    <t>CCTV</t>
  </si>
  <si>
    <t>CLOSED CIRCUIT TELEVISION</t>
  </si>
  <si>
    <t xml:space="preserve">폐쇄회로 텔레비전 특정 건축물 또는 특정 시설등에서 유선 텔레비전을 이용해 영상을 전달하는 장치 은행 등 보안이 필요한 곳에서 이용하고 있다._x000D_
_x000D_
</t>
  </si>
  <si>
    <t>2010-02-23</t>
  </si>
  <si>
    <t>72</t>
  </si>
  <si>
    <t>COMPACT DISC</t>
  </si>
  <si>
    <t xml:space="preserve">콤펙트디스크_x000D_
_x000D_
</t>
  </si>
  <si>
    <t>2009-12-29</t>
  </si>
  <si>
    <t>73</t>
  </si>
  <si>
    <t>CIS</t>
  </si>
  <si>
    <t>COMMONWEALTH OF INDEPENDENT STATES</t>
  </si>
  <si>
    <t>_CIS</t>
  </si>
  <si>
    <t xml:space="preserve">1991년 12월 31일 소련(소비에트사회주의공화국연방:USSR)이 소멸되면서 구성공화국 중 11개국이 결성한 정치공동체.
</t>
  </si>
  <si>
    <t>국제교육 진흥</t>
  </si>
  <si>
    <t>74</t>
  </si>
  <si>
    <t>CO2</t>
  </si>
  <si>
    <t xml:space="preserve">CO2                       </t>
  </si>
  <si>
    <t>_CO2</t>
  </si>
  <si>
    <t xml:space="preserve">이산화탄소의 화학기호                                                                                                                       _x000D_
_x000D_
</t>
  </si>
  <si>
    <t>75</t>
  </si>
  <si>
    <t>COB업체</t>
  </si>
  <si>
    <t>COURIER ON BOARD COMPANY</t>
  </si>
  <si>
    <t>COBCOMP</t>
  </si>
  <si>
    <t xml:space="preserve">COB(Cou_x000D_
ie_x000D_
 on Boa_x000D_
d) 화물을 항공기 또는 선박을 이용하여 외국에서 국내로, 국내에서 외국으로 휴대반출입하는 것을 업으로 하는 자로서 세관장에게 등록한 사업자_x000D_
_x000D_
</t>
  </si>
  <si>
    <t>76</t>
  </si>
  <si>
    <t>CENTRAL PROCESSING UNIT</t>
  </si>
  <si>
    <t xml:space="preserve">컴퓨터에서, 두뇌(頭腦)에 해당하는 작용을 하는 부분. 기억 장치?제어 장치?연산 장치 따위로 이루어짐. 시피유(CPU)._x000D_
_x000D_
</t>
  </si>
  <si>
    <t>77</t>
  </si>
  <si>
    <t>CLIENT SERVER</t>
  </si>
  <si>
    <t xml:space="preserve">클라이언트(client)를 서비스 요구자로, 서버(se_x000D_
ve_x000D_
)를 서비스 제공자의 형태로 네트워킹하여 자원을 공유하는 분산처리기법_x000D_
_x000D_
</t>
  </si>
  <si>
    <t>78</t>
  </si>
  <si>
    <t>CUSTOMER SERVICE RESPONSE</t>
  </si>
  <si>
    <t xml:space="preserve">고객 서비스 응대_x000D_
_x000D_
</t>
  </si>
  <si>
    <t>2010-05-13</t>
  </si>
  <si>
    <t>79</t>
  </si>
  <si>
    <t>DATABASE MANAGEMENT SYSTEM</t>
  </si>
  <si>
    <t xml:space="preserve">컴퓨터에 수록한 수많은 자료들을 쉽고 빠르게 추가・수정・삭제할 수 있도록 해주는 소프트웨어.
</t>
  </si>
  <si>
    <t>80</t>
  </si>
  <si>
    <t>DDA</t>
  </si>
  <si>
    <t>DOHA DEVELOPMENT AGENDA</t>
  </si>
  <si>
    <t>_DDA</t>
  </si>
  <si>
    <t xml:space="preserve">2001년 11월 14일 카타르 도하 각료회의에서 합의된 세계무역기구(WTO) 제4차 다자간 무역협상.
</t>
  </si>
  <si>
    <t>81</t>
  </si>
  <si>
    <t>DMB</t>
  </si>
  <si>
    <t>DIGITAL MULTIMEDIA BROADCASTING</t>
  </si>
  <si>
    <t xml:space="preserve">영상, 음악 등 각종 멀티미디어 신호를 각종 휴대 단말기에 디지털 방식으로 전송하는 방송 서비스_x000D_
_x000D_
</t>
  </si>
  <si>
    <t>82</t>
  </si>
  <si>
    <t>DNA</t>
  </si>
  <si>
    <t>DEOXYRIBONUCLEIC ACID</t>
  </si>
  <si>
    <t>_DNA</t>
  </si>
  <si>
    <t xml:space="preserve">유전자의 본체. 디옥시리보오스를 함유하는 핵산으로 바이러스의 일부 및 모든 생체 세포 속에 있으며, 진핵 생물에서는 주로 핵 속에 있다. 아데닌, 구아닌, 시토신, 티민의 4종의 염기를 함유하며, 그 배열 순서에 유전 정보를 포함한다.
</t>
  </si>
  <si>
    <t>국민생활안전</t>
  </si>
  <si>
    <t>83</t>
  </si>
  <si>
    <t>DOI</t>
  </si>
  <si>
    <t>DIGITAL OBJECT IDENTIFIER</t>
  </si>
  <si>
    <t>_DOI</t>
  </si>
  <si>
    <t xml:space="preserve">디지털 콘텐츠에 부여하는 일종의 바코드로 저작물의 정보를 쉽게 식별하고 추적할 수 있게 한 표준정보 식별문자_x000D_
_x000D_
</t>
  </si>
  <si>
    <t>지방재정</t>
  </si>
  <si>
    <t>2007-08-27</t>
  </si>
  <si>
    <t>84</t>
  </si>
  <si>
    <t xml:space="preserve">DATA WAREHOUSE                        </t>
  </si>
  <si>
    <t>_DW</t>
  </si>
  <si>
    <t xml:space="preserve">정보를 일괄 관리하는 데이터 베이스.                                                                                                    _x000D_
_x000D_
</t>
  </si>
  <si>
    <t>85</t>
  </si>
  <si>
    <t>eSeal</t>
  </si>
  <si>
    <t>ELECTRONIC SEAL</t>
  </si>
  <si>
    <t>ESEAL</t>
  </si>
  <si>
    <t xml:space="preserve">컨테이너의 개장 인식 모듈, GPS모듈, CDMA 모듈이 탑재되어 있으며 컨테이너에 부착되어 컨테이너 상태정보를(위치, 개장여부) CDMA통신을 이용하여 서버에 전송하는 기능을 가진 봉인 장치_x000D_
_x000D_
</t>
  </si>
  <si>
    <t>2010-10-25</t>
  </si>
  <si>
    <t>86</t>
  </si>
  <si>
    <t>ENTERPRISE APPLICATION INTEGRATION</t>
  </si>
  <si>
    <t xml:space="preserve">기업애플리케이션통합_x000D_
기업 내 상호 연관된 모든 애플리케이션을 유기적으로 연동하여 필요한 정보를 중앙 집중적으로 통합, 관리, 사용할 수 있는 환경을 구현하는 것_x000D_
_x000D_
</t>
  </si>
  <si>
    <t>87</t>
  </si>
  <si>
    <t>EDA</t>
  </si>
  <si>
    <t>EVENT DRIVEN ARCHITECTURE</t>
  </si>
  <si>
    <t xml:space="preserve">이벤트(데이터 신호)가 발생할 경우, 이벤트 패턴을 감지_x000D_
순차적으로 처리를 하다가 정해진 특정 상황이 발생하면 Action실행(알림 등)_x000D_
_x000D_
</t>
  </si>
  <si>
    <t>2010-12-20</t>
  </si>
  <si>
    <t>88</t>
  </si>
  <si>
    <t>EITC</t>
  </si>
  <si>
    <t>EARNED INCOME TAX CREDIT</t>
  </si>
  <si>
    <t>_EITC</t>
  </si>
  <si>
    <t xml:space="preserve">근로소득에 대한 세액공제액이 소득세액보다 많을 경우 그 차액을 환급해 주는 제도.
</t>
  </si>
  <si>
    <t>89</t>
  </si>
  <si>
    <t>EPID</t>
  </si>
  <si>
    <t xml:space="preserve">중앙선관위에서 서비스하는 콘텐츠의 고유 아이디_x000D_
_x000D_
</t>
  </si>
  <si>
    <t>입법 및 선거관리</t>
  </si>
  <si>
    <t>2006-12-26</t>
  </si>
  <si>
    <t>90</t>
  </si>
  <si>
    <t>ERA시스템</t>
  </si>
  <si>
    <t>ELECTRONIC RECORDS ACHIVES SYSTEM</t>
  </si>
  <si>
    <t>ERASYS</t>
  </si>
  <si>
    <t xml:space="preserve">미국에서는 전자적 업무환경에서 발생하는 국가기록물의 관리와 이용문제를 해결하기 위해 전 국가적 차원으로 기록관리 시스템 혁신을 추진 중에 있다._x000D_
_x000D_
</t>
  </si>
  <si>
    <t>91</t>
  </si>
  <si>
    <t>EXTRACION TRANSFORMATION TRANSPORTATION</t>
  </si>
  <si>
    <t xml:space="preserve">추출/변환/전송_x000D_
_x000D_
</t>
  </si>
  <si>
    <t>92</t>
  </si>
  <si>
    <t>FREQUENTLY ASKED QUESTION</t>
  </si>
  <si>
    <t>_FAQ</t>
  </si>
  <si>
    <t xml:space="preserve">초보자가 자주 하는 질문에 대한 답변을 정리하여 뉴스그룹에 정기적으로 게시하는 파일.
</t>
  </si>
  <si>
    <t>93</t>
  </si>
  <si>
    <t>FCL</t>
  </si>
  <si>
    <t xml:space="preserve">FULL CONTAINER LOAD </t>
  </si>
  <si>
    <t xml:space="preserve">콘테이너에 들어 있는 화물 전부를 1명의 화주가 소유하고 있는 콘테이너화물을 말한다._x000D_
_x000D_
</t>
  </si>
  <si>
    <t>94</t>
  </si>
  <si>
    <t>FCL컨테이너화물</t>
  </si>
  <si>
    <t>FULL CONTAINER CARGO LOAD</t>
  </si>
  <si>
    <t>FCCL</t>
  </si>
  <si>
    <t xml:space="preserve">화주가 운송을 위탁한 화물의 부피가 커 하나의 콘테이너에 충분히 적재할 수 있는 것으로 보통 한명의 송화인과 한명의 수하인이 있다_x000D_
_x000D_
</t>
  </si>
  <si>
    <t>95</t>
  </si>
  <si>
    <t>FREE ON BOARD</t>
  </si>
  <si>
    <t xml:space="preserve">매도인(수출업자)이 약속한 화물을 매수인(수입업자)이 지정한 선박에 적재하고 본선상에서 화물의 인도를 마칠 때까지의 일체 비용과 위험을 부담하는 무역거래 조건_x000D_
_x000D_
</t>
  </si>
  <si>
    <t>96</t>
  </si>
  <si>
    <t>FTA</t>
  </si>
  <si>
    <t>FREE TRADE AGREEMENT</t>
  </si>
  <si>
    <t>_FTA</t>
  </si>
  <si>
    <t xml:space="preserve">국가간 상품의 자유로운 이동을 위해 모든 무역 장벽을 제거시키는 협정.
</t>
  </si>
  <si>
    <t>국제농업 통상협력</t>
  </si>
  <si>
    <t>97</t>
  </si>
  <si>
    <t>FILE TRANSFER PROTOCOL</t>
  </si>
  <si>
    <t xml:space="preserve">[파일전송프로토콜] 인터넷 상에서 파일의 송수신을 담당하는 프로토콜._x000D_
_x000D_
</t>
  </si>
  <si>
    <t>98</t>
  </si>
  <si>
    <t>GOVERNMENT TO BUSINESS</t>
  </si>
  <si>
    <t>_G2B</t>
  </si>
  <si>
    <t xml:space="preserve">정부-기업간 거래. 정부 전자조달. 물품이나 용역의 입찰, 공문서 교환 등
</t>
  </si>
  <si>
    <t>조달물자 공급</t>
  </si>
  <si>
    <t>99</t>
  </si>
  <si>
    <t>G4B</t>
  </si>
  <si>
    <t>GOVERNMENT FOR BUSINESS</t>
  </si>
  <si>
    <t>_G4B</t>
  </si>
  <si>
    <t xml:space="preserve">기업의 활동주기인 창업에서부터 폐업에 이르는 활동에 수반되는 민원행정, 산업정보 및 부가서비스를 시공간적 제약 없이 ONE-STOP으로 서비스하는 기업을 위한 전자정부 서비스
</t>
  </si>
  <si>
    <t>산업기술표준 및 제품안전관리</t>
  </si>
  <si>
    <t>100</t>
  </si>
  <si>
    <t>G4C</t>
  </si>
  <si>
    <t>GOVERNMENT FOR CITIZEN</t>
  </si>
  <si>
    <t>_G4C</t>
  </si>
  <si>
    <t xml:space="preserve">민원서비스혁신사업
</t>
  </si>
  <si>
    <t>101</t>
  </si>
  <si>
    <t>GROSS DOMESTIC PRODUCT</t>
  </si>
  <si>
    <t>_GDP</t>
  </si>
  <si>
    <t xml:space="preserve">국내총생산은 한 나라의 영역 내에서 가계, 기업, 정부 등 모든 경제주체가 일정기간동안 생산 활동에 참여하여 창출한 부가가치 또는 최종생산물을 시장가격으로 평가한 합계로서 여기에는 국내에 거주하는 비거주자(외국인)에게 지불되는 소득과 국내 거주자가 외국에 용역을 제공함으로써 수취한 소득이 포함된다._x000D_
_x000D_
</t>
  </si>
  <si>
    <t>경제정책</t>
  </si>
  <si>
    <t>2008-01-07</t>
  </si>
  <si>
    <t>102</t>
  </si>
  <si>
    <t>GEOGRAPHIC INFORMATION SYSTEM</t>
  </si>
  <si>
    <t xml:space="preserve">지구 전체를 대상 범위로 하는 정보 시스템. 이것은 인공위성을 사용하여 우주 공간으로부터 지구 표면 전체를 계통적으로 반복 관측하여 지구 환경의 실태와 변화에 관한 정보를 제때에 얻는 것을 목적으로 사용_x000D_
_x000D_
</t>
  </si>
  <si>
    <t>103</t>
  </si>
  <si>
    <t>GMO</t>
  </si>
  <si>
    <t>GENETICALLY MODIFIED ORGANISM</t>
  </si>
  <si>
    <t>_GMO</t>
  </si>
  <si>
    <t xml:space="preserve">생산성 향상과 상품의 질 강화를 위해 본래의 유전자를 변형시켜 생산된 농산물.
</t>
  </si>
  <si>
    <t>농산물 유통</t>
  </si>
  <si>
    <t>104</t>
  </si>
  <si>
    <t>GPS</t>
  </si>
  <si>
    <t>GLOBAL POSITIONING SYSTEM</t>
  </si>
  <si>
    <t>_GPS</t>
  </si>
  <si>
    <t xml:space="preserve">비행기・선박・자동차뿐만 아니라 세계 어느 곳에서든지 인공위성을 이용하여 자신의 위치를 정확히 알 수 있는 시스템.
</t>
  </si>
  <si>
    <t>105</t>
  </si>
  <si>
    <t>HELPDESK</t>
  </si>
  <si>
    <t>HLPDSK</t>
  </si>
  <si>
    <t xml:space="preserve">정보 시스템 이용자로부터의 문의나 지원 업무를 담당함
</t>
  </si>
  <si>
    <t>106</t>
  </si>
  <si>
    <t>HPA</t>
  </si>
  <si>
    <t>HECTOPASCAL</t>
  </si>
  <si>
    <t xml:space="preserve">기상학에서 사용하는 기압의 단위를 말하며 1hPa은 1㎡의 넓이에 1N의 힘이 작용할 때의 압력을 말하는 1Pa의 100배이다._x000D_
_x000D_
</t>
  </si>
  <si>
    <t>107</t>
  </si>
  <si>
    <t xml:space="preserve">HYPERTEXT MARKUP LANGUAGE                 </t>
  </si>
  <si>
    <t>_HTML</t>
  </si>
  <si>
    <t xml:space="preserve">HTML                                                                                                                                   _x000D_
_x000D_
</t>
  </si>
  <si>
    <t>108</t>
  </si>
  <si>
    <t>_HW</t>
  </si>
  <si>
    <t xml:space="preserve">컴퓨터, 통신 및 기타 정보기술이 이용되는 장치들에 있어 물리적인 측면
</t>
  </si>
  <si>
    <t>109</t>
  </si>
  <si>
    <t>HW자원</t>
  </si>
  <si>
    <t>HARDWARE RESOURCE</t>
  </si>
  <si>
    <t>HDWRSC</t>
  </si>
  <si>
    <t xml:space="preserve">컴퓨터의 중앙처리장치,기억장치,입출력장치와 같은 전자 ・기계장치의 몸체 그 자체를 가리킴
</t>
  </si>
  <si>
    <t>110</t>
  </si>
  <si>
    <t>IBRD</t>
  </si>
  <si>
    <t>INTERNATIONAL BANK FOR RECONSTRUCTION AND DEVELOPM</t>
  </si>
  <si>
    <t>_IBRD</t>
  </si>
  <si>
    <t xml:space="preserve">제이 차 세계 대전 후에 경제를 부흥하고 개발도상국을 개발하기 위하여 설립한 국제 은행. 주로 장기 자금을 제공해 준다.
</t>
  </si>
  <si>
    <t>학교교육 내실화</t>
  </si>
  <si>
    <t>111</t>
  </si>
  <si>
    <t xml:space="preserve">특정한 목적의 식별자로 사용되기 위해 설계된 숫자 또는 문자의 나열
</t>
  </si>
  <si>
    <t>112</t>
  </si>
  <si>
    <t>INTERNATIONAL DEVELOPMENT ASSOCIATION</t>
  </si>
  <si>
    <t>_IDA</t>
  </si>
  <si>
    <t xml:space="preserve">개발도상 국의 경제 개발을 원조하기 위한 자금을 종래보다 완화한 조건으로 융자해 주는 국제 금융 기관. 1960년에 설립
</t>
  </si>
  <si>
    <t>113</t>
  </si>
  <si>
    <t>IEA</t>
  </si>
  <si>
    <t xml:space="preserve">INTERNATIONAL ENERGY AGENCY        </t>
  </si>
  <si>
    <t>_IEA</t>
  </si>
  <si>
    <t xml:space="preserve">국제에너지 기구.                                                                                                                       _x000D_
_x000D_
</t>
  </si>
  <si>
    <t>114</t>
  </si>
  <si>
    <t>INTERNATIONAL LAW COMMISSION OF THE UNITED NATIONS</t>
  </si>
  <si>
    <t>_ILC</t>
  </si>
  <si>
    <t xml:space="preserve">1947년 설치한 유엔 총회 산하의 특별 위원회. 국제법을 정비하고 법전으로 만들기 위한 목적으로 구성하였다.
</t>
  </si>
  <si>
    <t>조약 및 국제법</t>
  </si>
  <si>
    <t>115</t>
  </si>
  <si>
    <t>IMO</t>
  </si>
  <si>
    <t>INTERNATIONAL MARITIME ORGANIZATION</t>
  </si>
  <si>
    <t>_IMO</t>
  </si>
  <si>
    <t xml:space="preserve">배의 항로, 교통 규칙, 항만 시설 따위의 국제적 통일을 목적으로 설립한 국제 연합의 전문 기구. 1982년에 정부 간 해사 협의 기구를 고친 것이다.
</t>
  </si>
  <si>
    <t>해양 및 해상교통 안전관리</t>
  </si>
  <si>
    <t>116</t>
  </si>
  <si>
    <t>INTERNET PROTOCOL</t>
  </si>
  <si>
    <t>_IP</t>
  </si>
  <si>
    <t xml:space="preserve">OSI 기본 참조 모델에서 제3계층인 망 계층에 해당하는 프로토콜. TCP/IP의 일부로 사용된다.
</t>
  </si>
  <si>
    <t>117</t>
  </si>
  <si>
    <t>IPV6</t>
  </si>
  <si>
    <t>INTERNET PROTOCOL VERSION 6</t>
  </si>
  <si>
    <t>_IPV6</t>
  </si>
  <si>
    <t xml:space="preserve">IP 주소체계인 IPV4의 단점을 개선하기 위해 개발된 새로운 IP 주소체계
</t>
  </si>
  <si>
    <t>정보이용 활성화</t>
  </si>
  <si>
    <t>118</t>
  </si>
  <si>
    <t>INTERNATIONAL STANDARD BOOK NUMBER</t>
  </si>
  <si>
    <t>_ISBN</t>
  </si>
  <si>
    <t xml:space="preserve">국제 표준 도서 번호_x000D_
_x000D_
</t>
  </si>
  <si>
    <t>119</t>
  </si>
  <si>
    <t>INTERNATIONAL STANDARDS ORGANIZATION</t>
  </si>
  <si>
    <t>_ISO</t>
  </si>
  <si>
    <t xml:space="preserve">1946년 나라마다 다른 공업 규격을 국제적으로 조정하고 표준화하기 위하여 영국의 런던에서 설립한 국제기구. 우리나라는 1963년에 가입하였다.
</t>
  </si>
  <si>
    <t>120</t>
  </si>
  <si>
    <t>ISSN</t>
  </si>
  <si>
    <t>INTERNATIONAL STANDARD SERIAL NUMBER</t>
  </si>
  <si>
    <t>_ISSN</t>
  </si>
  <si>
    <t xml:space="preserve">국제 표준 간행물 일련 번호_x000D_
_x000D_
</t>
  </si>
  <si>
    <t>121</t>
  </si>
  <si>
    <t>INFORMATION TECHNOLOGY</t>
  </si>
  <si>
    <t>_IT</t>
  </si>
  <si>
    <t xml:space="preserve">컴퓨터 하드웨어 소프트웨어 통신장비 관련 서비스와 부품을 생산하 는 산업을 통칭.
</t>
  </si>
  <si>
    <t>IT 산업 기반조성</t>
  </si>
  <si>
    <t>122</t>
  </si>
  <si>
    <t>ITA</t>
  </si>
  <si>
    <t>INFORMATION TECHNOLOGY ARCHITECTURE</t>
  </si>
  <si>
    <t>_ITA</t>
  </si>
  <si>
    <t xml:space="preserve">일정한 기준과 절차에 따라 업무, 응용, 데이터, 기술, 보안 등 조직 전체의 정보화 구성요소들을 통합적으로 분석한 뒤 이들 간의 관계를 구조적으로 정리한 체제 및 이를 바탕으로 정보시스템을 효율적으로 구성하기 위한 방법
</t>
  </si>
  <si>
    <t>123</t>
  </si>
  <si>
    <t>ITA도구</t>
  </si>
  <si>
    <t>ITA TOOL</t>
  </si>
  <si>
    <t>ITATL</t>
  </si>
  <si>
    <t xml:space="preserve">기업의 비즈니스 모델 및 이를 지원하기 위한 데이터, 애플리케이션, 기술 아키텍처 정보 및 이들 간의 관계를 체계적으로 정의, 저장, 공유하기 위한 시스템적인 기능을 제공하는 인프라
</t>
  </si>
  <si>
    <t>124</t>
  </si>
  <si>
    <t>ITA비전</t>
  </si>
  <si>
    <t>ITA VISION</t>
  </si>
  <si>
    <t>ITAVS</t>
  </si>
  <si>
    <t xml:space="preserve">ITA를 통해 실현하고자 하는 형상화된 미래의 모습, 그리고 형상화된 미래의 모습을 실현해 나아가기 위한 최상위 수준의 신조에 대한 진술
</t>
  </si>
  <si>
    <t>125</t>
  </si>
  <si>
    <t>ITA원칙</t>
  </si>
  <si>
    <t>ITA PRINCIPLE</t>
  </si>
  <si>
    <t>ITAP</t>
  </si>
  <si>
    <t xml:space="preserve">기관의 ITA 비전을 달성하기 위한 상위 수준의 규범으로서 업무와 정보기술 적용의 전반에 걸쳐 반드시 지켜야 하는 기본적인 약속
</t>
  </si>
  <si>
    <t>126</t>
  </si>
  <si>
    <t>IT산업</t>
  </si>
  <si>
    <t>INFORMATION TECHNOLOGY INDUSTRY</t>
  </si>
  <si>
    <t>ITIDSTR</t>
  </si>
  <si>
    <t xml:space="preserve">IT産業
 컴퓨터 하드웨어 소프트웨어 통신장비 관련 서비스와 부품을 생산하 는 산업
</t>
  </si>
  <si>
    <t>127</t>
  </si>
  <si>
    <t>JPEG</t>
  </si>
  <si>
    <t>JOINT PHOTOGRAPHIC EXPERTS GROUP</t>
  </si>
  <si>
    <t xml:space="preserve">국제 표준 규격으로 된 이미지 저장 방식의 하나로 이미지를 포함한 파일의 사이즈를 줄이는 기술 또는 그렇게 줄인 파일_x000D_
_x000D_
</t>
  </si>
  <si>
    <t>128</t>
  </si>
  <si>
    <t>KIMS분류</t>
  </si>
  <si>
    <t>KIMS CLASSIFICATION</t>
  </si>
  <si>
    <t>KIMSCL</t>
  </si>
  <si>
    <t xml:space="preserve">KIMS분류는 의사들이 많이 참조하는 약물 분류 코드로서 복지부 코드를 조금 더 세분화한 분류 코드이다._x000D_
_x000D_
</t>
  </si>
  <si>
    <t>129</t>
  </si>
  <si>
    <t>KOREA INFORMATION SERVICE</t>
  </si>
  <si>
    <t xml:space="preserve">관세청 심사(통관적법성)부문 외부(KIS:한국신용평가정보)연계자료_x000D_
_x000D_
</t>
  </si>
  <si>
    <t>2010-09-03</t>
  </si>
  <si>
    <t>130</t>
  </si>
  <si>
    <t>KMS</t>
  </si>
  <si>
    <t>KNOWLEDGE MANAGEMENT SYSTEM</t>
  </si>
  <si>
    <t xml:space="preserve">조직내의 인적자원들이 축적하고 있는 개별적인 지식을 체계화하여 공유함으로써 기업경쟁력을 향상시키기 위한 기업정보시스템_x000D_
_x000D_
</t>
  </si>
  <si>
    <t>131</t>
  </si>
  <si>
    <t>KOTRA</t>
  </si>
  <si>
    <t>KOREA TRADE-INVESTMENT PROMOTION AGENCY</t>
  </si>
  <si>
    <t xml:space="preserve">무역진흥과 국내외 기업 간의 투자 및 산업・기술 협력의 지원을 통해 국민경제 발전에 이바지할 목적으로 설립된 정부투자기관.
</t>
  </si>
  <si>
    <t>132</t>
  </si>
  <si>
    <t>LAN</t>
  </si>
  <si>
    <t>LOCAL AREA NETWORK</t>
  </si>
  <si>
    <t>_LAN</t>
  </si>
  <si>
    <t xml:space="preserve">범위가 그리 넓지 않은 일정 지역 내에서 다수의 컴퓨터나 OA 기기 등을 속도가 빠른 통신선로로 연결하여 기기간에 통신이 가능하도록 하는 근거리 통신망.
</t>
  </si>
  <si>
    <t>133</t>
  </si>
  <si>
    <t>LCL컨테이너화물</t>
  </si>
  <si>
    <t>LESS THAN CONTAINER CARGO LOAD</t>
  </si>
  <si>
    <t>LTCCL</t>
  </si>
  <si>
    <t xml:space="preserve">화주의 화물의 부피가 적어 하나의 컨테이너에 적입할 수 없는 것으로 동일한 목적지까지 가는 서로 다른 화주의 화물을 CFS에서 집하하여 하나의 컨테이너에 적입하는 것이다_x000D_
_x000D_
</t>
  </si>
  <si>
    <t>134</t>
  </si>
  <si>
    <t xml:space="preserve">기계 작동에 관한 기록, 기계 상황의 변경, 스위치 선택, 입출력 장치에 대한 사항, 제어 콘솔에서 입력한 자료, 기계 정지 시의 상태나 원인 등에 관한 사항의 기록 등 컴퓨터 운용에 관계되는 모든 기록.
</t>
  </si>
  <si>
    <t>135</t>
  </si>
  <si>
    <t>LSD</t>
  </si>
  <si>
    <t xml:space="preserve">ㅇ 중추신경 흥분제로 무미, 무취, 무색으로 강한 흥분성을 지님  ㅇ 곡물의 곰팡이, 보리 맥각 등에서 발견되어 이를 분리, 분산 합_x000D_
_x000D_
</t>
  </si>
  <si>
    <t>밀수감시단속</t>
  </si>
  <si>
    <t>136</t>
  </si>
  <si>
    <t>MAC ADDRESS</t>
  </si>
  <si>
    <t>MACADRS</t>
  </si>
  <si>
    <t xml:space="preserve">이더넷의 물리적인 주소.
</t>
  </si>
  <si>
    <t>137</t>
  </si>
  <si>
    <t>MORTGAGE BACKED SECURITIES</t>
  </si>
  <si>
    <t xml:space="preserve">금융기관이 주택을 담보로 만기 20년 또는 30년짜리 장기대출을 해준 주택 저당채권을 대상자산으로 하여 발행한 증권으로 자산담보부증권(ABS)의 일종
</t>
  </si>
  <si>
    <t>금융정책</t>
  </si>
  <si>
    <t>138</t>
  </si>
  <si>
    <t>IMPORT CONTENTS METHOD</t>
  </si>
  <si>
    <t>MCM</t>
  </si>
  <si>
    <t xml:space="preserve">원산지 판정의 부가가치 비율을 계산 하기위한 기준중 하나로 MC = (비원산지 재료비의 합) / (EXW 기준 제품가격 ? 환급 내국세)_x000D_
_x000D_
</t>
  </si>
  <si>
    <t>139</t>
  </si>
  <si>
    <t>NON</t>
  </si>
  <si>
    <t>_NON</t>
  </si>
  <si>
    <t xml:space="preserve">~아니다 란 표현으로  NON_CO2 등으로 사용됨 _x000D_
_x000D_
</t>
  </si>
  <si>
    <t>에너지 및 자원정책</t>
  </si>
  <si>
    <t>2007-11-15</t>
  </si>
  <si>
    <t>140</t>
  </si>
  <si>
    <t>OPTICAL CHARACTER READER</t>
  </si>
  <si>
    <t xml:space="preserve">광학 문자 판독기._x000D_
_x000D_
</t>
  </si>
  <si>
    <t>141</t>
  </si>
  <si>
    <t>ORGANIZATION FOR ECONOMIC COOPERATION AND DEVELOPM</t>
  </si>
  <si>
    <t>_OECD</t>
  </si>
  <si>
    <t xml:space="preserve">경제발전과 세계무역 촉진을 위하여 발족한 국제기구.
</t>
  </si>
  <si>
    <t>142</t>
  </si>
  <si>
    <t>OECF</t>
  </si>
  <si>
    <t>OVERSEAS ECONOMIC COOPERATION FUND</t>
  </si>
  <si>
    <t>_OECF</t>
  </si>
  <si>
    <t xml:space="preserve">일본이 1961년 부터 개발도상국에 공여하고 있는 차관, 또는 이를 담당 하고 있는 기관. 일본은 개발도상국의 산업개발이나 경제안정에 기여함으로써 해외경제 협력을 촉진시킨다는 목적으로 이 기금을 설립했다.
</t>
  </si>
  <si>
    <t>143</t>
  </si>
  <si>
    <t>OSPF</t>
  </si>
  <si>
    <t>OPEN SHORTEST PATH FIRST</t>
  </si>
  <si>
    <t>_OSPF</t>
  </si>
  <si>
    <t xml:space="preserve">자치시스템(AS)  내부의 라우터들끼리(IGP)  라우팅 정보를 서로 교환하는 라우팅 프로토콜
</t>
  </si>
  <si>
    <t>144</t>
  </si>
  <si>
    <t>pdf</t>
  </si>
  <si>
    <t xml:space="preserve">aco_x000D_
o_x000D_
at 워드 문서_x000D_
_x000D_
</t>
  </si>
  <si>
    <t>145</t>
  </si>
  <si>
    <t>PART자원</t>
  </si>
  <si>
    <t>PART RESOURCE</t>
  </si>
  <si>
    <t>PTRSC</t>
  </si>
  <si>
    <t xml:space="preserve">HW에 설치된 부품
</t>
  </si>
  <si>
    <t>146</t>
  </si>
  <si>
    <t>PERSONAL COMPUTER</t>
  </si>
  <si>
    <t>_PC</t>
  </si>
  <si>
    <t xml:space="preserve">한번에 한 사람만 사용할 수 있도록 고안된 개인용 컴퓨터.
</t>
  </si>
  <si>
    <t>147</t>
  </si>
  <si>
    <t>PERSONAL DIGITAL ASSISTANT</t>
  </si>
  <si>
    <t xml:space="preserve">개인 정보를 관리하거나, 컴퓨터와 정보를 주고 받을 수 있는 휴대용 컴퓨터의 일종이며, 손으로 정보를 직접 써서 입력받을 수 있고, 무선인터넷도 가능함_x000D_
_x000D_
</t>
  </si>
  <si>
    <t>148</t>
  </si>
  <si>
    <t>PPM</t>
  </si>
  <si>
    <t>PARTS PER MILLION</t>
  </si>
  <si>
    <t xml:space="preserve">농도의 단위. 1피피엠은 10의－6승이다._x000D_
_x000D_
</t>
  </si>
  <si>
    <t>수도권 대기보전</t>
  </si>
  <si>
    <t>149</t>
  </si>
  <si>
    <t>RFID</t>
  </si>
  <si>
    <t>RADIO FREQUENCY IDENTIFICATION</t>
  </si>
  <si>
    <t xml:space="preserve">소형 전자 칩을 이용해 사물의 정보를 처리하는 기술._x000D_
_x000D_
</t>
  </si>
  <si>
    <t>150</t>
  </si>
  <si>
    <t>RGB</t>
  </si>
  <si>
    <t>RED GREEN BLUE</t>
  </si>
  <si>
    <t xml:space="preserve">Red, G_x000D_
een, Blue (컬러 TV화상의 3원색)_x000D_
_x000D_
</t>
  </si>
  <si>
    <t>151</t>
  </si>
  <si>
    <t>REALLY SIMPLE SYNDICATION</t>
  </si>
  <si>
    <t xml:space="preserve">자주 업데이트되는 웹 사이트의 새로운 콘텐츠를 사이트 이용자들에게 제공하기 위해 사용하는 포맷._x000D_
_x000D_
</t>
  </si>
  <si>
    <t>152</t>
  </si>
  <si>
    <t>SNS</t>
  </si>
  <si>
    <t>SOCIAL NETWORK SERVICE</t>
  </si>
  <si>
    <t xml:space="preserve">웹상에서 이용자들이 인적 네트워크를 형성할 수 있게 해주는 서비스_x000D_
_x000D_
</t>
  </si>
  <si>
    <t>2010-12-01</t>
  </si>
  <si>
    <t>153</t>
  </si>
  <si>
    <t>SOCIAL OVERHEAD CAPITAL</t>
  </si>
  <si>
    <t>_SOC</t>
  </si>
  <si>
    <t xml:space="preserve">국민 경제 발전의 기초가 되는 도로, 항만, 철도, 통신, 전력, 수도 따위의 공공시설.
</t>
  </si>
  <si>
    <t>경제정책조정</t>
  </si>
  <si>
    <t>154</t>
  </si>
  <si>
    <t>STRUCTURED QUERY LANGUAGE</t>
  </si>
  <si>
    <t xml:space="preserve">데이터베이스를 사용할 때, 데이터베이스에 접근할 수 있는 데이터베이스 하부 언어(구조화 질의어)를 말한다._x000D_
_x000D_
</t>
  </si>
  <si>
    <t>155</t>
  </si>
  <si>
    <t>SERVICE RESPONSE</t>
  </si>
  <si>
    <t xml:space="preserve">서비스 응대_x000D_
_x000D_
</t>
  </si>
  <si>
    <t>156</t>
  </si>
  <si>
    <t>SSO</t>
  </si>
  <si>
    <t>SINGLE SIGN ON</t>
  </si>
  <si>
    <t xml:space="preserve">한 번의 로그인으로 여러 개의 서비스들을 이용할 수 있게 해주는 시스템_x000D_
_x000D_
</t>
  </si>
  <si>
    <t>157</t>
  </si>
  <si>
    <t>_SW</t>
  </si>
  <si>
    <t xml:space="preserve">컴퓨터 프로그램 및 그와 관련된 문서들을 통틀어 이르는 말. 컴퓨터를 관리하는 시스템 프로그램과, 문제 해결에 이용되는 다양한 형태의 응용 프로그램으로 나눈다.
</t>
  </si>
  <si>
    <t>158</t>
  </si>
  <si>
    <t>SWOT분석</t>
  </si>
  <si>
    <t>SWOT</t>
  </si>
  <si>
    <t xml:space="preserve">기업의 환경 분석을 통해 장점(St_x000D_
ength), 단점(Weakness), 기회(Oppo_x000D_
tunity), 위협(Th_x000D_
eat) 요인을 규정하고 이를 토대로 기업의 내부환경을 분석해 강점과 약점을 발견하고, 외부환경을 분석해 기회와 위협을 찾아내 이를 토대로 강점은 살리고 약점은 보완하며 기회는 활동하고 위협은 억제하는 마케팅 전략을 수립하는 것을 의미. 이때 사용되는 4요소를 강점?약점?기회?위협(SWOT)이라고 하는데 이중 강점과 약점은 경쟁기업과 비교할 때 소비자로부터 강점과 약점으로 인식되는 것이 무엇인지, 기회와 위협은 외부 환경에서 유리한 기회와 불리한 요인은 무엇인지를 찾아내 기업 마케팅에 활용한다.. 내부와 외부의 모습을 동시에 파악할 수 있기에 장기적 안목에서도 유리하며, 장황한 사업 환경과 내부적 요인들을 분석이 장황한 설명문보다 짧고 명료한 요약문으로 A4용지 한 장으로 정리되기 때문에 쉽게 문제점을 파악할 수 있다. SWOT분석은 사업의 분석을 돕는 부분적인 분석 방법이다. 너무 맹신하는 것도 문제가 있으며 모든 사업을 SWOT분석만으로 해결하려고 하는 것도 어리석은 방법일 것이다. 하지만, 확실한 것은 현재 우리가 사용하고 있는 분석 방법 중 가장 효과적인 분석 방법 중에 하나가 바로 SWOT방법이라는 것이며 앞으로도 요긴하게 사용될 것이다. 일각에서는 기업 자체보다는 기업을 둘러싸고 있는 외부환경을 강조한다는 점에서 위협?기회?약점?강점(TOWS)으로 부르기도 한다._x000D_
_x000D_
</t>
  </si>
  <si>
    <t>159</t>
  </si>
  <si>
    <t>SW자원</t>
  </si>
  <si>
    <t>SOFTWARE RESOURCE</t>
  </si>
  <si>
    <t>SFTRSC</t>
  </si>
  <si>
    <t xml:space="preserve">하드웨어라고 불리는 컴퓨터 기계장치부에 대응한다. 크게 시스템 소프트웨어와 응용 소프트웨어 분류. 통상 컴퓨터를 제작하는 회사들이 만들어 공급한다
</t>
  </si>
  <si>
    <t>160</t>
  </si>
  <si>
    <t>TBS</t>
  </si>
  <si>
    <t>SEOUL TRAFFIC BROADCASTING SYSTEM</t>
  </si>
  <si>
    <t xml:space="preserve">교통상황을 전문으로 안내하는 교통전문방송._x000D_
_x000D_
</t>
  </si>
  <si>
    <t>161</t>
  </si>
  <si>
    <t>TCP</t>
  </si>
  <si>
    <t>TRANSMISSION CONTROL PROTOCOL</t>
  </si>
  <si>
    <t>_TCP</t>
  </si>
  <si>
    <t xml:space="preserve">OSI 기본 참조 모델의 제4계층인 전송 계층에 해당되는 프로토콜. 인터넷 프로토콜(IP)과 함께 TCP/IP를 구성한다.
</t>
  </si>
  <si>
    <t>162</t>
  </si>
  <si>
    <t>TCPIP</t>
  </si>
  <si>
    <t>TRANSMISSION CONTROL PROTOCOL/INTERNET PROTOCOL</t>
  </si>
  <si>
    <t>_TCPIP</t>
  </si>
  <si>
    <t xml:space="preserve">컴퓨터 간의 통신을 위해 미국 국방부에서 개발한 통신 프로토콜로, TCP와 IP를 조합한 것.
</t>
  </si>
  <si>
    <t>163</t>
  </si>
  <si>
    <t>TCTOE</t>
  </si>
  <si>
    <t xml:space="preserve">TCTOE                     </t>
  </si>
  <si>
    <t xml:space="preserve">탄소석유환산톤 으로 계산공식은  에너지사용량 * 석유환산톤 * CO2배출계수 * 44 / 12 /1000  한 값의 결과이다._x000D_
_x000D_
</t>
  </si>
  <si>
    <t>2007-11-16</t>
  </si>
  <si>
    <t>164</t>
  </si>
  <si>
    <t>TNT</t>
  </si>
  <si>
    <t>TRINITROTOLUENE</t>
  </si>
  <si>
    <t>_TNT</t>
  </si>
  <si>
    <t xml:space="preserve">톨루엔에 질산과 황산의 혼합물을 작용시켜 얻는 화합물. 황색의 바늘 모양 결정으로, 폭약으로 널리 쓴다.
</t>
  </si>
  <si>
    <t>2006-12-07</t>
  </si>
  <si>
    <t>165</t>
  </si>
  <si>
    <t>TOE</t>
  </si>
  <si>
    <t xml:space="preserve">TOE                       </t>
  </si>
  <si>
    <t xml:space="preserve">석유환산톤 으로 계산공식은 에너지사용량 * 석유환산톤가중치 _x000D_
_x000D_
</t>
  </si>
  <si>
    <t>166</t>
  </si>
  <si>
    <t>TOPIS</t>
  </si>
  <si>
    <t>TRANSPORT OPERATION AND INFORMATION SERVICE</t>
  </si>
  <si>
    <t xml:space="preserve">[서울특별시교통정보시스템] 교통 관련 기관과 버스 카드 시스템 따위의 교통 정보를 모아 서울시의 교통 상황을 총괄 관리하는 시스템._x000D_
_x000D_
</t>
  </si>
  <si>
    <t>167</t>
  </si>
  <si>
    <t>TELEVISION</t>
  </si>
  <si>
    <t>_TV</t>
  </si>
  <si>
    <t xml:space="preserve">사물의 광학적인 상을 전파에 실어 보내어 수신 장치에 재현하는 전기 통신 방식. 또는 그 영상을 받는 수상기
</t>
  </si>
  <si>
    <t>전파방송산업 육성</t>
  </si>
  <si>
    <t>168</t>
  </si>
  <si>
    <t>UCC</t>
  </si>
  <si>
    <t>USER CREATED CONTENTS</t>
  </si>
  <si>
    <t xml:space="preserve">사용자 제작 컨텐츠를 뜻하는 신조어로서 개인적으로 직접 만든 저작물(영상, 사진, 심지어는 번역된 자막이나 지식iN에 올려진 답변 등을 모두 포함하는 컨텐츠)들을 일컫는다._x000D_
_x000D_
</t>
  </si>
  <si>
    <t>169</t>
  </si>
  <si>
    <t>UCI</t>
  </si>
  <si>
    <t>UNIVERSAL CONTENT IDENTIFIER</t>
  </si>
  <si>
    <t>_UCI</t>
  </si>
  <si>
    <t xml:space="preserve">국제 표준의 디지털 콘텐츠 식별체계_x000D_
_x000D_
_x000D_
</t>
  </si>
  <si>
    <t>170</t>
  </si>
  <si>
    <t>UCR</t>
  </si>
  <si>
    <t>UNIQUE CONSIGNMENT REFERENCE</t>
  </si>
  <si>
    <t xml:space="preserve">WCO 주도로 화물관리 안전성 보장을 위해 최초 공급자부터 최종 소비자까지 무역거래 모든 정보를 연결해 줄 수 있도록 제안된 화물고유식별체계_x000D_
_x000D_
</t>
  </si>
  <si>
    <t>171</t>
  </si>
  <si>
    <t>UNITED NATIONS</t>
  </si>
  <si>
    <t>_UN</t>
  </si>
  <si>
    <t xml:space="preserve">제2차 세계 대전 후 국제 평화와 안전의 유지, 국제 우호 관계의 촉진, 경제적・사회적・문화적・인도적 문제에 관한 국제 협력을 달성하기 위하여 창설한 국제 평화 기구. 국제 연맹의 정신을 계승하여 더욱 강화한 조직체.
</t>
  </si>
  <si>
    <t>외교통상 행정지원</t>
  </si>
  <si>
    <t>172</t>
  </si>
  <si>
    <t>UNCTAD</t>
  </si>
  <si>
    <t>UNITED NATIONS CONFERENCE ON TRADE AND DEVELOPMENT</t>
  </si>
  <si>
    <t>_UNCTAD</t>
  </si>
  <si>
    <t xml:space="preserve">1964년 선진국과 개발도상국의 경제 격차를 줄이기 위하여 설립한 국제 연합 총회의 상설 기관. 주로 개발도상국에 대한 원조를 늘리고 무역을 확대하는 방안 따위에 대하여 토의한다.
</t>
  </si>
  <si>
    <t>공정거래</t>
  </si>
  <si>
    <t>173</t>
  </si>
  <si>
    <t>UNDP</t>
  </si>
  <si>
    <t>UNITED NATIONS DEVELOPMENT PROGRAM</t>
  </si>
  <si>
    <t>_UNDP</t>
  </si>
  <si>
    <t xml:space="preserve">UN전체의 개발원조계획을 조정하기 위해 설립된 기관. 자금은 UN 및 피원조국이 부담하여 1996년 1월 발족. UN 및 피원조국이 부담하며 1966년 1월에 주로 장기에 걸친 저개발국 개발계획의 기술원조를 맡는 UN 특별 기금의 상부 기관.
</t>
  </si>
  <si>
    <t>국제기구분담금</t>
  </si>
  <si>
    <t>174</t>
  </si>
  <si>
    <t>UNESCO</t>
  </si>
  <si>
    <t>UNITED NATIONS EDUCATIONAL, SCIENTIFIC AND CULTURA</t>
  </si>
  <si>
    <t>_UNESCO</t>
  </si>
  <si>
    <t xml:space="preserve">국제 연합 전문 기관의 하나. 교육, 과학, 문화의 보급과 국제 교류 증진을 통한 국제간의 이해와 세계 평화를 추구한다.
</t>
  </si>
  <si>
    <t>UNIFORM RESOURCE LOCATOR</t>
  </si>
  <si>
    <t>_URL</t>
  </si>
  <si>
    <t>176</t>
  </si>
  <si>
    <t>USA</t>
  </si>
  <si>
    <t>UNITED STATES OF AMERICA</t>
  </si>
  <si>
    <t>_USA</t>
  </si>
  <si>
    <t xml:space="preserve">북아메리카 대륙의 가운데를 차지하는 연방 공화국.
</t>
  </si>
  <si>
    <t>북미지역국가와의 우호협력 증진</t>
  </si>
  <si>
    <t>177</t>
  </si>
  <si>
    <t>V표시용기</t>
  </si>
  <si>
    <t>V INDICATION INSTRUMENT</t>
  </si>
  <si>
    <t>VIIST</t>
  </si>
  <si>
    <t xml:space="preserve">[법률정의] (위험물선박운송및저장규칙) 내장용기의 종류에 관계없이 결합용기를 구성할 수 있는 외장용기.
</t>
  </si>
  <si>
    <t>178</t>
  </si>
  <si>
    <t>WAN</t>
  </si>
  <si>
    <t>WIDE AREA NETWORKS</t>
  </si>
  <si>
    <t>_WAN</t>
  </si>
  <si>
    <t xml:space="preserve">근거리 통신망(LAN) 또는 중거리 통신망(MAN) 을 다시 하나로 묶는 거대한 네트워크로서, 하나의 도시, 나라, 대륙과 같이 매우 넓은 지역에 설치된 컴퓨터들 간에 정보와 자원을 공유하기에 적합하도록 설계한 컴퓨터 통신망이다.
</t>
  </si>
  <si>
    <t>179</t>
  </si>
  <si>
    <t>WATT</t>
  </si>
  <si>
    <t>_W</t>
  </si>
  <si>
    <t xml:space="preserve">[명사][의존명사]_x000D_
물리_x000D_
 일률의 엠케이에스에이(MKSA) 단위. 주로 전력의 단위로 쓴다. 1와트는 1초에 1줄(joule)의 일을 하는 것으로, 1볼트의 전압으로 1암페어의 전류가 흐를 때의 전력의 크기이다. 영국의 기계 기술자 와트의 이름에서 유래한다. 기호는 W._x000D_
_x000D_
</t>
  </si>
  <si>
    <t>2008-01-09</t>
  </si>
  <si>
    <t>180</t>
  </si>
  <si>
    <t>WBS</t>
  </si>
  <si>
    <t>WORK BREAK DOWN STRUCTURE</t>
  </si>
  <si>
    <t>_WBS</t>
  </si>
  <si>
    <t xml:space="preserve">사업을 완료하기 위해 수행되어야 할 모든 작업 혹은 활동을 기술하는 기초 다이어그램/수직구조를 말함
</t>
  </si>
  <si>
    <t>181</t>
  </si>
  <si>
    <t>WHO</t>
  </si>
  <si>
    <t>WORLD HEALTH ORGANIZATION</t>
  </si>
  <si>
    <t>_WHO</t>
  </si>
  <si>
    <t xml:space="preserve">보건 상태의 향상을 위하여 국제적으로 협력을 촉진하기 위하여 설립된 국제 연합의 전문 기구. 1948년에 설립된 것으로, 중앙 검역소 업무˙유행병 및 전염병에 대한 대책˙회원국의 공중 보건 행정 강화의 세 가지 업무를 맡고 있다.
</t>
  </si>
  <si>
    <t>182</t>
  </si>
  <si>
    <t>WTO</t>
  </si>
  <si>
    <t>WORLD TRADE ORGANIZATION</t>
  </si>
  <si>
    <t>_WTO</t>
  </si>
  <si>
    <t xml:space="preserve">세계 125개국이 참여하여 결성된 경제 기구. 1995년 1월 1일에 출범하여 가트(GATT)의 업무를 대신하며, 세계 무역 분쟁 조정・관세 인하 요구・반덤핑 규제 따위의 법적인 권한과 구속력을 행사할 수 있다.
</t>
  </si>
  <si>
    <t>183</t>
  </si>
  <si>
    <t>WWW</t>
  </si>
  <si>
    <t>WORLD WIDE WEB</t>
  </si>
  <si>
    <t>_WEB</t>
  </si>
  <si>
    <t xml:space="preserve">월드 와이드 웹의 준말. 세계 규모의 거미집 또는 거미집 모양의 망이라는 뜻으로, 하이퍼텍스트(HYPERTEXT)라는 기능에 의해 인터넷상에 분산되어 존재하는 온갖 종류의 정보를 통일된 방법으로 찾아볼 수 있게 하는 광역 정보 서비스 및 소프트웨어.
</t>
  </si>
  <si>
    <t>184</t>
  </si>
  <si>
    <t>W표시용기</t>
  </si>
  <si>
    <t>W INDICATION INSTRUMENT</t>
  </si>
  <si>
    <t>WCS</t>
  </si>
  <si>
    <t xml:space="preserve">[법률정의] (위험물선박운송및저장규칙) 해양수산부장관이 고시하는 소형용기의 설계 및 구조기준과 일치하지 아니하나 제205조의2의 규정에 의한 용기 및 포장의 안전성에 대한 검사기준에 적합한 용기.
</t>
  </si>
  <si>
    <t>185</t>
  </si>
  <si>
    <t xml:space="preserve">EXTENSIBLE MARKUP LANGUAGE </t>
  </si>
  <si>
    <t>_XML</t>
  </si>
  <si>
    <t xml:space="preserve">인터넷 구성요소 HTML을 획기적으로 개선한 차세대 인터넷 언어_x000D_
XML은 지금까지 웹사이트를 구성해온 HTML을 개선한 차세대 인터넷 언어로 정보를 공유할 수 있도록 만드는 공통언어로 HTML이 데이터베이스처럼 구조화된 데이터를 갖을 수 없는 반면, XML은 사용자가 정보화된 데이터를 조작하여 이용할 수 있다. _x000D_
_x000D_
</t>
  </si>
  <si>
    <t>2006-12-23</t>
  </si>
  <si>
    <t>186</t>
  </si>
  <si>
    <t>X AXIS</t>
  </si>
  <si>
    <t xml:space="preserve">좌표 평면에서 가로로 놓인 축._x000D_
_x000D_
</t>
  </si>
  <si>
    <t>187</t>
  </si>
  <si>
    <t>Y AXIS</t>
  </si>
  <si>
    <t xml:space="preserve">좌표 평면에서 세로로 놓인 축._x000D_
_x000D_
</t>
  </si>
  <si>
    <t>188</t>
  </si>
  <si>
    <t>가</t>
  </si>
  <si>
    <t>PRICE</t>
  </si>
  <si>
    <t xml:space="preserve">價
 (돈으로 나타낸 상품의) 값
</t>
  </si>
  <si>
    <t>189</t>
  </si>
  <si>
    <t>ADDITION AND SUBTRACTION</t>
  </si>
  <si>
    <t>ADSBTR</t>
  </si>
  <si>
    <t xml:space="preserve">加減
 더하거나 뺌
</t>
  </si>
  <si>
    <t>190</t>
  </si>
  <si>
    <t>가개통</t>
  </si>
  <si>
    <t>TEMPORARY OPEN</t>
  </si>
  <si>
    <t>TMPOPN</t>
  </si>
  <si>
    <t xml:space="preserve">假開通
 임시로 새로 시설(건설)한 도로・교량・항로・전신・전화 따위가 처음으로 이용할 수 있는 상태로 됨
</t>
  </si>
  <si>
    <t>고속도로 건설</t>
  </si>
  <si>
    <t>191</t>
  </si>
  <si>
    <t xml:space="preserve">價格
 (돈으로 나타낸 상품의) 값
</t>
  </si>
  <si>
    <t>192</t>
  </si>
  <si>
    <t>가격변동</t>
  </si>
  <si>
    <t>PRICE FLUCTUATION</t>
  </si>
  <si>
    <t>PCFLT</t>
  </si>
  <si>
    <t xml:space="preserve">價格變動
 상품 또는 주식 등의 가격이 변경됨.
</t>
  </si>
  <si>
    <t>생활산업 진흥</t>
  </si>
  <si>
    <t>193</t>
  </si>
  <si>
    <t>가격시점</t>
  </si>
  <si>
    <t>PRICE POINT TIME</t>
  </si>
  <si>
    <t>PCPNTTM</t>
  </si>
  <si>
    <t xml:space="preserve">價格時點
 재산의 감정이나 평가에서, 대상의 가격 조사를 끝낸 날짜.
[법률정의] (공익사업을 위한 토지 등의 취득 및 보상에 관한 법률) 공익사업을 위한 토지 등의 취득 및 보상에 관한 법률 제67조제1항의 규정에 의한 보상액 산정의 기준이 되는 시점.
</t>
  </si>
  <si>
    <t>토지정책</t>
  </si>
  <si>
    <t>194</t>
  </si>
  <si>
    <t>가격표시제</t>
  </si>
  <si>
    <t>PRICE INDICATION SYSTEM</t>
  </si>
  <si>
    <t>PCINDSYS</t>
  </si>
  <si>
    <t xml:space="preserve">價格表示制
 사업자가 생산・판매하는 물품에 대해 가격을 표시하는 제도.
</t>
  </si>
  <si>
    <t>농지 관리</t>
  </si>
  <si>
    <t>195</t>
  </si>
  <si>
    <t>FAMILY LINE</t>
  </si>
  <si>
    <t>FLLN</t>
  </si>
  <si>
    <t xml:space="preserve">家系
 대대로 이어온 한집안의 계통 집안살림을 꾸려나가는 수지의 상태
</t>
  </si>
  <si>
    <t>금융감독</t>
  </si>
  <si>
    <t>196</t>
  </si>
  <si>
    <t>PERSONAL CHECK</t>
  </si>
  <si>
    <t>PRSNLCHK</t>
  </si>
  <si>
    <t xml:space="preserve">家計手票
 가계 종합 예금 계좌를 가진 사람이,그 은행 앞으로 발행 하는 소액 수표
</t>
  </si>
  <si>
    <t>197</t>
  </si>
  <si>
    <t>PROCESS</t>
  </si>
  <si>
    <t>PRCSS</t>
  </si>
  <si>
    <t xml:space="preserve">加工
 1 원자재나 반제품을 인공적으로 처리하여 새로운 제품을 만들거나 제품의 질을 높임. 2 [법률] 남의 소유물에 노력을 가하여 새로운 물건을 만들어 내는 일.
[법률정의] (염관리법) 염의 이용가치를 높이기 위하여 염을 태우거나 용융・세척・분쇄・압축등 용해외의 방법으로 그 형상을 변경 또는 불순물을 제거하거나 다른 물질을 첨가하여 그 질을 높이는 것.
(화학무기의금지를위한특정화학물질의제조・수출입규제등에관한법률) 하나의 화학물질이 다른 화학물질로 변화되지 아니하는 상태에서 이루어지는 조제・추출 또는 정제등의 물리적 공정.
(원자력법) 핵연료물질을 물리적・화학적방법으로 처리하여 원자로의 연료로서 사용할 수 있는 형태로 만드는 것.
</t>
  </si>
  <si>
    <t>198</t>
  </si>
  <si>
    <t>가공무역</t>
  </si>
  <si>
    <t>PROCESSING TRADE</t>
  </si>
  <si>
    <t>PROTRD</t>
  </si>
  <si>
    <t xml:space="preserve">가공무역 [加工貿易] 경제_x000D_
 외국에서 원자재나 반제품을 수입하여 완제품으로 만든 뒤, 다시 수출하는 방식의 무역. _x000D_
가공무역에는 위탁가공무역과 수탁가공무역이 있다. 위탁가공무역은 우리나라 원료공급업자가 중국이나 인도네시아에 원재료를 공급하고 현지의 싼 노임을 이용하여 가공하고 이것을 수입하는 거래방식을 말한다. 수탁가공무역은 외국으로부터 원재료의 공급을 받아 이것을 가공, 제조하여 위탁자 지정의 목적지로 수출하는 거래 형태_x000D_
_x000D_
_x000D_
</t>
  </si>
  <si>
    <t>2010-06-28</t>
  </si>
  <si>
    <t>199</t>
  </si>
  <si>
    <t>가공물</t>
  </si>
  <si>
    <t>PROCESS PRODUCT</t>
  </si>
  <si>
    <t>PRCSPD</t>
  </si>
  <si>
    <t xml:space="preserve">加工物
 원자재나 반제품을 인공적으로 처리하여 만들어 낸 물품.
</t>
  </si>
  <si>
    <t>200</t>
  </si>
  <si>
    <t>가공식품</t>
  </si>
  <si>
    <t>PROCESS FOOD</t>
  </si>
  <si>
    <t>PRCSFD</t>
  </si>
  <si>
    <t xml:space="preserve">加工食品
 농산물, 축산물, 수산물 따위를 인공적으로 처리하여 만든 식품.
</t>
  </si>
  <si>
    <t>201</t>
  </si>
  <si>
    <t>가공업</t>
  </si>
  <si>
    <t>PROCESSING INDUSTRY</t>
  </si>
  <si>
    <t>PRCSBIZ</t>
  </si>
  <si>
    <t xml:space="preserve">加工業
 가공을 전문으로 하는 산업 분야.
</t>
  </si>
  <si>
    <t>산업기술 진흥</t>
  </si>
  <si>
    <t>202</t>
  </si>
  <si>
    <t>가공제품</t>
  </si>
  <si>
    <t xml:space="preserve">加工製品
 원자재나 반제품을 인공적으로 처리하여 만들어 낸 물품.
</t>
  </si>
  <si>
    <t>203</t>
  </si>
  <si>
    <t>가공품</t>
  </si>
  <si>
    <t xml:space="preserve">加工品
 원자재나 반제품을 인공적으로 처리하여 만들어 낸 물품.
</t>
  </si>
  <si>
    <t>204</t>
  </si>
  <si>
    <t>가교</t>
  </si>
  <si>
    <t>BRIDGING</t>
  </si>
  <si>
    <t>BRDG</t>
  </si>
  <si>
    <t xml:space="preserve">架橋
 사슬 모양의 구조를 가진 천연 및 합성고분자를 어떤 방법에 의해 결합시켜 새로운 화학결합을 만들어 3차원 그물구조를 지니게 하는 반응.
</t>
  </si>
  <si>
    <t>의약품안전</t>
  </si>
  <si>
    <t>205</t>
  </si>
  <si>
    <t>HOUSEHOLD</t>
  </si>
  <si>
    <t>HSHLD</t>
  </si>
  <si>
    <t xml:space="preserve">家口
 현실적으로 주거 및 생계를 같이하는 사람의 집단.
[법률정의] (인구주택총조사 규칙) 1인이 단독으로 생계를 영위하거나 2인 이상이 공동으로 취사・취침 등을 하며 생계를 영위하는 생활단위.
</t>
  </si>
  <si>
    <t>통계 정책</t>
  </si>
  <si>
    <t>206</t>
  </si>
  <si>
    <t>FURNITURE</t>
  </si>
  <si>
    <t>FRNTR</t>
  </si>
  <si>
    <t xml:space="preserve">家具
 집안 살림에 쓰는 기구.
</t>
  </si>
  <si>
    <t>207</t>
  </si>
  <si>
    <t>가구주</t>
  </si>
  <si>
    <t>HOUSEHOLDER</t>
  </si>
  <si>
    <t>HSHLDR</t>
  </si>
  <si>
    <t xml:space="preserve">家口主
 한 가구를 이끄는 주가 되는 사람.
</t>
  </si>
  <si>
    <t>저출산대응 및 인구정책지원</t>
  </si>
  <si>
    <t>208</t>
  </si>
  <si>
    <t>가금</t>
  </si>
  <si>
    <t>DOMESTIC FOWLS</t>
  </si>
  <si>
    <t>DFWS</t>
  </si>
  <si>
    <t xml:space="preserve">家禽
 집에서 기르는 날짐승. 주로 알이나 고기를 식용하기 위하여 기른다. 닭・오리・거위 따위이다.
</t>
  </si>
  <si>
    <t>축산업 진흥</t>
  </si>
  <si>
    <t>209</t>
  </si>
  <si>
    <t>가납</t>
  </si>
  <si>
    <t>DEPOSIT</t>
  </si>
  <si>
    <t>DEPOST</t>
  </si>
  <si>
    <t xml:space="preserve">어떤 조건이 이루어질 때까지 돈이나 물건 따위를 임시로 바침._x000D_
_x000D_
</t>
  </si>
  <si>
    <t>210</t>
  </si>
  <si>
    <t>POSSIBLE</t>
  </si>
  <si>
    <t>POSBL</t>
  </si>
  <si>
    <t xml:space="preserve">可能
 할(될) 수 있음
</t>
  </si>
  <si>
    <t>211</t>
  </si>
  <si>
    <t>가능성</t>
  </si>
  <si>
    <t>POSSIBILITY</t>
  </si>
  <si>
    <t>POSBLTY</t>
  </si>
  <si>
    <t xml:space="preserve">可能性
 할 수 있는 성질
</t>
  </si>
  <si>
    <t>기획 및 재정전략</t>
  </si>
  <si>
    <t>212</t>
  </si>
  <si>
    <t>OPERATION</t>
  </si>
  <si>
    <t xml:space="preserve">稼動
 사람이나 기계 따위가 움직여 일함. 또는 기계 따위를 움직여 일하게 함.
</t>
  </si>
  <si>
    <t>213</t>
  </si>
  <si>
    <t>가동시간</t>
  </si>
  <si>
    <t>OPERATING TIME, UPTIME</t>
  </si>
  <si>
    <t>ORMPM</t>
  </si>
  <si>
    <t xml:space="preserve">稼動時間
 컴퓨터 시스템 또는 컴퓨터 시스템에 연결되어 있는 하드웨어 장치가 가동하여 사용할 수 있는 상태에 있는 시간의 양 또는 시간의 비율. 가동 시간의 반대어는 고장 시간(DOWNTIME)이다.
</t>
  </si>
  <si>
    <t>214</t>
  </si>
  <si>
    <t>가두판매</t>
  </si>
  <si>
    <t>STREET PEDDLING</t>
  </si>
  <si>
    <t>STRPDL</t>
  </si>
  <si>
    <t xml:space="preserve">街頭販賣
 길거리에 벌여 놓고 팔거나 길거리를 돌아다니며 파는 일.
</t>
  </si>
  <si>
    <t>215</t>
  </si>
  <si>
    <t>가득율</t>
  </si>
  <si>
    <t xml:space="preserve">RATE OF EARNING FOREIGN EXCHANGE </t>
  </si>
  <si>
    <t>ROFE</t>
  </si>
  <si>
    <t xml:space="preserve">가공무역에서 자국으로 순수하게 입금되는 외화획득비율_x000D_
_x000D_
</t>
  </si>
  <si>
    <t>2010-04-06</t>
  </si>
  <si>
    <t>216</t>
  </si>
  <si>
    <t>PROVISIONAL REGISTRATION</t>
  </si>
  <si>
    <t>PRSRGST</t>
  </si>
  <si>
    <t xml:space="preserve">假登記
 본등기를 할 요건이 갖추어지지 못하였을 경우, 본등기의 순위를 보전하기 위하여 임시로 하는 등기.
</t>
  </si>
  <si>
    <t>217</t>
  </si>
  <si>
    <t>WIDTH</t>
  </si>
  <si>
    <t xml:space="preserve">왼쪽과 오른쪽의 방향, 또는 그 길이
</t>
  </si>
  <si>
    <t>218</t>
  </si>
  <si>
    <t>가로수</t>
  </si>
  <si>
    <t>STREET TREE</t>
  </si>
  <si>
    <t>STTREE</t>
  </si>
  <si>
    <t xml:space="preserve">(거리의 미관과 주민의 보건을 위하여) 큰길의 양쪽 가에 줄지어 심은 나무._x000D_
_x000D_
</t>
  </si>
  <si>
    <t>219</t>
  </si>
  <si>
    <t>가료</t>
  </si>
  <si>
    <t>MEDICAL TREATMENT</t>
  </si>
  <si>
    <t>MCTT</t>
  </si>
  <si>
    <t xml:space="preserve">加療
 병이나 상처 따위를 낫게 하는 것.
</t>
  </si>
  <si>
    <t>보훈복지</t>
  </si>
  <si>
    <t>220</t>
  </si>
  <si>
    <t>가루</t>
  </si>
  <si>
    <t>POWDER</t>
  </si>
  <si>
    <t>POWD</t>
  </si>
  <si>
    <t xml:space="preserve">가루[명사]아주 잘게 부스러진 낱알. 분말(粉末).\n▣속담/관용구▣\n가루는 칠수록 고와지고 말은 할수록 거칠어진다\n 말이 많으면 해되는 일만 많으니, 말을 삼가라고 경계하는 말.\n_x000D_
_x000D_
</t>
  </si>
  <si>
    <t>2008-11-19</t>
  </si>
  <si>
    <t>221</t>
  </si>
  <si>
    <t xml:space="preserve">可望
 될 만하거나 가능성이 있는 희망.
</t>
  </si>
  <si>
    <t>222</t>
  </si>
  <si>
    <t>가망성</t>
  </si>
  <si>
    <t xml:space="preserve">可望性
 어떤 실험 또는 시행에서 특정한 결과가 일어날 정도 또는 확실한 정도를 상대적으로 표현하는 기법. 즉, 어떤 현상이 일어날 가능성을 측정하는 척도를 삼고자한 것이 바로 확룔이다.
</t>
  </si>
  <si>
    <t>223</t>
  </si>
  <si>
    <t>JOINING</t>
  </si>
  <si>
    <t>JNG</t>
  </si>
  <si>
    <t xml:space="preserve">加盟
 동맹을 맺거나 연합을 함
</t>
  </si>
  <si>
    <t>224</t>
  </si>
  <si>
    <t>가맹계약서</t>
  </si>
  <si>
    <t>JOINING CONTRACT DOCUMENT</t>
  </si>
  <si>
    <t>JNCDCMT</t>
  </si>
  <si>
    <t xml:space="preserve">[법률정의] (가맹사업거래의공정화에관한법률) 가맹사업의 구체적 내용과 조건 등에 있어 가맹본부 또는 가맹점사업자(가맹사업당사자)의 권리와 의무에 관한 사항을 기재한 문서.
</t>
  </si>
  <si>
    <t>225</t>
  </si>
  <si>
    <t>가맹금</t>
  </si>
  <si>
    <t>JOINING AMOUNT</t>
  </si>
  <si>
    <t>JNNT</t>
  </si>
  <si>
    <t xml:space="preserve">加盟金
 [법률정의] (가맹사업거래의공정화에관한법률) 가맹점사업자가 가맹점운영권을 부여받을 당시에 영업표지의 사용허가와 영업활동에 관한 지원・교육 등의 대가로 가맹본부에게 지급하는 금전. 가맹점사업자가 상품의 판매대금 등에 관한 채무액 또는 손해배상액의 지급을 담보하기 위하여 가맹본부에게 지급하는 금전. 가맹점사업자가 가맹본부와의 계약에 의하여 승낙 받은 영업표지의 사용과 영업활동에 관한 지원・교육 등의 대가로 가맹본부에게 정기적으로 지급하는 금전
</t>
  </si>
  <si>
    <t>226</t>
  </si>
  <si>
    <t>가맹본부</t>
  </si>
  <si>
    <t>JOINING HEADQUARTERS</t>
  </si>
  <si>
    <t>JNGHDQRTRS</t>
  </si>
  <si>
    <t xml:space="preserve">[법률정의] (가맹사업거래의공정화에관한법률) 가맹사업과 관련하여 가맹점사업자에게 가맹점운영권을 부여하는 사업자.
</t>
  </si>
  <si>
    <t>227</t>
  </si>
  <si>
    <t>가맹사업</t>
  </si>
  <si>
    <t>FRANCHISE</t>
  </si>
  <si>
    <t>FRNCHS</t>
  </si>
  <si>
    <t xml:space="preserve">加盟事業
 [법률정의] (가맹사업거래의공정화에관한법률) 가맹본부가 가맹점사업자로 하여금 자기의 상표・서비스표・상호・간판 그 밖의 영업표지(영업표지)를 사용하여 일정한 품질기준에 따라 상품(원재료 및 부재료를 포함) 또는 용역을 판매하도록 함과 아울러 이에 따른 경영 및 영업활동 등에 대한 지원・교육과 통제를 하며, 가맹점사업자는 영업표지의 사용과 경영 및 영업활동 등에 대한 지원・교육의 대가로 가맹본부에 가맹금을 지급하는 계속적인 거래관계.
</t>
  </si>
  <si>
    <t>228</t>
  </si>
  <si>
    <t>MEMBER BRANCH STORE</t>
  </si>
  <si>
    <t>MRHST</t>
  </si>
  <si>
    <t xml:space="preserve">加盟店
 어떤 조직의 동맹이나 연맹에 든 가게나 상점.
</t>
  </si>
  <si>
    <t>229</t>
  </si>
  <si>
    <t>가맹점사업자</t>
  </si>
  <si>
    <t>MEMBER BRANCH STORE BUSINESSMAN</t>
  </si>
  <si>
    <t>MRBCRB</t>
  </si>
  <si>
    <t xml:space="preserve">加盟店事業者
 [법률정의] (가맹사업거래의공정화에관한법률) 가맹사업과 관련하여 가맹본부로부터 가맹점운영권을 부여받은 사업자.
</t>
  </si>
  <si>
    <t>230</t>
  </si>
  <si>
    <t>가맹점운영권</t>
  </si>
  <si>
    <t>MEMBER BRANCH STORE WORKING RIGHT</t>
  </si>
  <si>
    <t>MMBRSWRT</t>
  </si>
  <si>
    <t xml:space="preserve">[법률정의] (가맹사업거래의공정화에관한법률) 가맹본부가 가맹계약에 의하여 가맹점사업자에게 가맹사업을 영위하도록 부여하는 권리.
</t>
  </si>
  <si>
    <t>231</t>
  </si>
  <si>
    <t>가맹중개인</t>
  </si>
  <si>
    <t>JOINING INTERMEDIARY</t>
  </si>
  <si>
    <t>JNTRY</t>
  </si>
  <si>
    <t xml:space="preserve">[법률정의] (가맹사업거래의공정화에관한법률) 가맹본부 또는 가맹지역본부로부터 가맹점사업자를 모집하거나 가맹계약을 준비 또는 체결하는 업무를 위탁받은 자.
</t>
  </si>
  <si>
    <t>232</t>
  </si>
  <si>
    <t>가맹지역본부</t>
  </si>
  <si>
    <t>JOINING REGION HEADQUARTERS</t>
  </si>
  <si>
    <t>JGTRS</t>
  </si>
  <si>
    <t xml:space="preserve">[법률정의] (가맹사업거래의공정화에관한법률) 가맹본부와의 계약에 의하여 일정한 지역 안에서 가맹점사업자의 모집, 상품 또는 용역의 품질유지, 가맹점사업자에 대한 경영 및 영업활동의 지원・교육・통제 등 가맹본부의 업무의 전부 또는 일부를 대행하는 사업자.
</t>
  </si>
  <si>
    <t>233</t>
  </si>
  <si>
    <t>가맹희망자</t>
  </si>
  <si>
    <t>JOINING CANDIDATE</t>
  </si>
  <si>
    <t>JNGCDIDT</t>
  </si>
  <si>
    <t xml:space="preserve">[법률정의] (가맹사업거래의공정화에관한법률) 장래 가맹점을 운영할 목적으로 특정 가맹본부로 하여금 가맹점사업자의 부담, 영업활동의 조건 등 제10호의 정보공개서의 내용을 제공하도록 서면으로 신청하는 자.
</t>
  </si>
  <si>
    <t>234</t>
  </si>
  <si>
    <t>가명</t>
  </si>
  <si>
    <t>ALIAS</t>
  </si>
  <si>
    <t xml:space="preserve">거짓으로 일컫는 이름. 가짜 이름_x000D_
_x000D_
</t>
  </si>
  <si>
    <t>235</t>
  </si>
  <si>
    <t>가뭄</t>
  </si>
  <si>
    <t>DROUGHT</t>
  </si>
  <si>
    <t>DRGHT</t>
  </si>
  <si>
    <t xml:space="preserve">오랫동안 계속하여 비가 내리지 않아 메마른 날씨.
</t>
  </si>
  <si>
    <t>복구지원 관리</t>
  </si>
  <si>
    <t>236</t>
  </si>
  <si>
    <t>가반식</t>
  </si>
  <si>
    <t>MOVABLE TYPE</t>
  </si>
  <si>
    <t>MVBTY</t>
  </si>
  <si>
    <t xml:space="preserve">마음대로(임의로) 이동할 수 있는 방식_x000D_
_x000D_
</t>
  </si>
  <si>
    <t>237</t>
  </si>
  <si>
    <t>가발</t>
  </si>
  <si>
    <t>WIG</t>
  </si>
  <si>
    <t xml:space="preserve">假髮
 머리털이나 이와 유사한 것으로 머리 모양을 만들어 쓰는 것.
</t>
  </si>
  <si>
    <t>238</t>
  </si>
  <si>
    <t xml:space="preserve">물건을 넣어 들거나 메고 다닐 수 있게 만든 용구.
</t>
  </si>
  <si>
    <t>239</t>
  </si>
  <si>
    <t>SOMETHING OR SOMEONE CHANGEABLE</t>
  </si>
  <si>
    <t>SSCHNGE</t>
  </si>
  <si>
    <t xml:space="preserve">가ː변(可變)[명사][하다형 자동사]변할 수 있음. 《주로, ‘가변 저항기’, ‘가변 축전기’ 따위와 같이 복합어를 이루어 쓰임.》 ↔불변(不變)._x000D_
_x000D_
</t>
  </si>
  <si>
    <t>2008-12-04</t>
  </si>
  <si>
    <t>240</t>
  </si>
  <si>
    <t>가변차로</t>
  </si>
  <si>
    <t>CHANGEABLE VEHICULAR ROAD</t>
  </si>
  <si>
    <t>CVROD</t>
  </si>
  <si>
    <t xml:space="preserve">可變車路
 양 방향 교통량이 시간별˙요일별로 일정 기준 이상 차이가 나는 경우에, 교통량에 따라 차량의 운행방향을 변경할 수 있는 차로
</t>
  </si>
  <si>
    <t>241</t>
  </si>
  <si>
    <t>가보존</t>
  </si>
  <si>
    <t>TEMPORARY PRESERVATION</t>
  </si>
  <si>
    <t>TMPPSV</t>
  </si>
  <si>
    <t xml:space="preserve">假保存
 [법률정의] (검찰보존사무규칙) 사건완결의 시기를 예측하기 어려운 사건의 기록을 완결기록의 예에 의하여 보존하는 것.
</t>
  </si>
  <si>
    <t>242</t>
  </si>
  <si>
    <t xml:space="preserve">[可否]옳고 그름. 찬성과 반대를 아울러 이르는 말_x000D_
_x000D_
</t>
  </si>
  <si>
    <t>통계 정보화</t>
  </si>
  <si>
    <t>2008-12-15</t>
  </si>
  <si>
    <t>243</t>
  </si>
  <si>
    <t>가분급부</t>
  </si>
  <si>
    <t>DIVISIBLE BENEFIT</t>
  </si>
  <si>
    <t>DBN</t>
  </si>
  <si>
    <t xml:space="preserve">可分給付
 대상의 성질이나 가치를 해치지 않고 나눌 수 있는 급부.
</t>
  </si>
  <si>
    <t>244</t>
  </si>
  <si>
    <t>가사</t>
  </si>
  <si>
    <t>WORDS OF A SONG</t>
  </si>
  <si>
    <t>WSFS</t>
  </si>
  <si>
    <t xml:space="preserve">歌詞
 노래 내용이 되는 글. 노랫말.
</t>
  </si>
  <si>
    <t>245</t>
  </si>
  <si>
    <t>HOUSEKEEPING</t>
  </si>
  <si>
    <t>HSKP</t>
  </si>
  <si>
    <t xml:space="preserve">家事
 살림살이에 관한 일.
</t>
  </si>
  <si>
    <t>여성정책 및 인력개발</t>
  </si>
  <si>
    <t>246</t>
  </si>
  <si>
    <t>가사노동</t>
  </si>
  <si>
    <t>DOMESTIC CHORES</t>
  </si>
  <si>
    <t>DCCS</t>
  </si>
  <si>
    <t xml:space="preserve">家事勞動
 가정생활의 유지와 노동력 재생산을 위하여 필요한 노동.
</t>
  </si>
  <si>
    <t>247</t>
  </si>
  <si>
    <t>가사소송</t>
  </si>
  <si>
    <t>FAMILY LITIGATION</t>
  </si>
  <si>
    <t xml:space="preserve">家事訴訟
 인격의 존엄과 남녀의 평등을 기본으로 하고 가정평화와 친족상조의 미풍양속을 유지・향상시키기 위하여 1990년 12월 31일 법률 제4300호로 제정된 가사소송법에 의한 특별민사 소송.
</t>
  </si>
  <si>
    <t>법령심사 및 해석</t>
  </si>
  <si>
    <t>248</t>
  </si>
  <si>
    <t>ADDITION</t>
  </si>
  <si>
    <t>ADDI</t>
  </si>
  <si>
    <t xml:space="preserve">加算
 더하여 셈함. 보탬
</t>
  </si>
  <si>
    <t>249</t>
  </si>
  <si>
    <t>ADDITIONAL AMOUNT</t>
  </si>
  <si>
    <t>ADAMT</t>
  </si>
  <si>
    <t xml:space="preserve">加算金
 세금이나 공공 요금 따위를 납부 기한까지 내지 아니한 때에, 그 세금이나 요금에 더 보태어 내게 하는 돈.
[법률정의] (국세기본법) 국세를 납부기한까지 납부하지 아니한 때에 국세징수법에 의하여 고지세액에 가산하여 징수하는 금액과 납부기한 경과후 일정기한까지 납부하지 아니한 때에 그 금액에 다시 가산하여 징수하는 금액.
</t>
  </si>
  <si>
    <t>국세부과징수</t>
  </si>
  <si>
    <t>250</t>
  </si>
  <si>
    <t>가산금리</t>
  </si>
  <si>
    <t>SPREAD</t>
  </si>
  <si>
    <t>SPRED</t>
  </si>
  <si>
    <t xml:space="preserve">加算金利
 기준금리에 덧붙이는 금리.
</t>
  </si>
  <si>
    <t>251</t>
  </si>
  <si>
    <t xml:space="preserve">加算金額
 세금이나 공공 요금 따위를 납부 기한까지 내지 아니한 때에, 그 세금이나 요금에 더 보태어 내게 하는 돈.
</t>
  </si>
  <si>
    <t>252</t>
  </si>
  <si>
    <t>ADDITIONAL TAX</t>
  </si>
  <si>
    <t xml:space="preserve">加算稅
 규정한 세금을 납부하지 않았을 때 본래 부과된 금액에 일정 비율로 금액을 부과하는 세금
[법률정의] (국세기본법) 세법에 규정하는 의무의 성실한 이행을 확보하기 위하여 그 세법에 의하여 산출한 세액에 가산하여 징수하는 금액. 다만, 가산금은 이에 포함하지 아니한다.
</t>
  </si>
  <si>
    <t>253</t>
  </si>
  <si>
    <t>가산세금</t>
  </si>
  <si>
    <t xml:space="preserve">加算稅金
 세법에 규정하는 의무의 성실한 이행을 확보하기 위하여 그 세법에 의하여 산출한 세액에 가산하여 징수하는 금액. 다만, 가산금은 이에 포함하지 아니한다.
</t>
  </si>
  <si>
    <t>254</t>
  </si>
  <si>
    <t>가산수수료</t>
  </si>
  <si>
    <t>ADDITIONAL FEE</t>
  </si>
  <si>
    <t>ADDIFEE</t>
  </si>
  <si>
    <t xml:space="preserve">加算手數料
 기준수수료에 덧붙이는 수수료
</t>
  </si>
  <si>
    <t>255</t>
  </si>
  <si>
    <t>VIRTUAL</t>
  </si>
  <si>
    <t>VIRTL</t>
  </si>
  <si>
    <t xml:space="preserve">假像
 주관으로 그렇게 보일 뿐,실제로는 존재하지 않는 거짓 모습
</t>
  </si>
  <si>
    <t>256</t>
  </si>
  <si>
    <t>가석방</t>
  </si>
  <si>
    <t>PAROLE</t>
  </si>
  <si>
    <t xml:space="preserve">假釋放
 형기(刑期)가 끝나지 않은 죄수를 일정한 조건하에 미리 풀어 주는 행정 처분.
</t>
  </si>
  <si>
    <t>교정활동</t>
  </si>
  <si>
    <t>257</t>
  </si>
  <si>
    <t>가설</t>
  </si>
  <si>
    <t>INSTALLATION</t>
  </si>
  <si>
    <t xml:space="preserve">架設
 전깃줄이나 전화선, 교량 따위를 공중에 건너질러 설치함
</t>
  </si>
  <si>
    <t>258</t>
  </si>
  <si>
    <t>가설인명</t>
  </si>
  <si>
    <t>FICTITIOUS PERSON</t>
  </si>
  <si>
    <t>FSPSN</t>
  </si>
  <si>
    <t xml:space="preserve">假設人名
 실제로는 존재하지 않으나 법률 행위의 주체로 되어 있는 사람의 이름.
[법률정의] (부정수표단속법시행령) 수표발행인의 명의가 개인인 경우에는 주민등록표상의 명의와 일치하지 아니하는 것을, 법인인 경우에는 법인등기부상의 명의와 일치하지 아니하는 것.
</t>
  </si>
  <si>
    <t>검찰활동</t>
  </si>
  <si>
    <t>259</t>
  </si>
  <si>
    <t>가설자</t>
  </si>
  <si>
    <t>INSTALLER</t>
  </si>
  <si>
    <t>INSTLR</t>
  </si>
  <si>
    <t xml:space="preserve">架設者
 설치하는 사람.
</t>
  </si>
  <si>
    <t>260</t>
  </si>
  <si>
    <t>가설재</t>
  </si>
  <si>
    <t>TEMPORARY RESOURCES</t>
  </si>
  <si>
    <t>TMPRSR</t>
  </si>
  <si>
    <t xml:space="preserve">假設材
 도급공사의 시공과정상 공사를 위하여 보전적 또는 임시적으로 설치・사용되고 당해 공사완료 후 해체 또는 철거되는 모든 자재
</t>
  </si>
  <si>
    <t>261</t>
  </si>
  <si>
    <t>가소성</t>
  </si>
  <si>
    <t>PLASTICITY</t>
  </si>
  <si>
    <t>PLSTC</t>
  </si>
  <si>
    <t xml:space="preserve">고체가 외부에서 탄성 한계 이상의 힘을 받아 형태가 바뀐 뒤 그 힘이 없어져도 본래의 모양으로 돌아가지 않는 성질._x000D_
_x000D_
</t>
  </si>
  <si>
    <t>262</t>
  </si>
  <si>
    <t>가속</t>
  </si>
  <si>
    <t>ACCELERATION</t>
  </si>
  <si>
    <t>ACCL</t>
  </si>
  <si>
    <t xml:space="preserve">점점 속도를 더함. 또는 그 속도._x000D_
_x000D_
</t>
  </si>
  <si>
    <t>263</t>
  </si>
  <si>
    <t>가속도</t>
  </si>
  <si>
    <t xml:space="preserve">加速度
 단위 시간 내에서 속도가 변화하는 비율
</t>
  </si>
  <si>
    <t>264</t>
  </si>
  <si>
    <t>MANTISSA</t>
  </si>
  <si>
    <t>MNTSS</t>
  </si>
  <si>
    <t xml:space="preserve">상용로그 값의 소수 부분._x000D_
_x000D_
</t>
  </si>
  <si>
    <t>265</t>
  </si>
  <si>
    <t xml:space="preserve">연료로 사용되는 기체. 물질의 연소・합성・분해시에 발생하거나 물리적 성질에 의하여 발생하는 기체상물질
[법률정의] (도시가스사업법) 물질의 연소・합성・분해시에 발생하거나 물리적 성질에 의하여 발생하는 기체상물질.
</t>
  </si>
  <si>
    <t>국내외 자원개발</t>
  </si>
  <si>
    <t>266</t>
  </si>
  <si>
    <t>가스공급시설</t>
  </si>
  <si>
    <t>GAS FACILITIES</t>
  </si>
  <si>
    <t>GASFCT</t>
  </si>
  <si>
    <t xml:space="preserve">가스供給施設
 [법률정의] (도시가스사업법.시행규칙) 가스의 제조・공급을 위한 시설로서 산업자원부령이 정하는 것. 도시가스제조사업소(액화천연가스의 인수기지를 포함한다) 및 이로부터 가스사용자가 소유하거나 점유하고 있는 토지의 경계(공동주택등으로서 가스사용자가 구분하여 소유하거나 점유하는 건축물의 외벽에 계량기가 설치된 경우에는 그 계량기의 전단밸브, 계량기가 건축물의 내부에 설치된 경우에는 건축물의 외벽)까지에 이르는 배관・공급설비 및 그 부속설비.
</t>
  </si>
  <si>
    <t>267</t>
  </si>
  <si>
    <t>가스도매사업</t>
  </si>
  <si>
    <t>GAS BUYING WHOLESALE BUSINESS</t>
  </si>
  <si>
    <t>GBYWBS</t>
  </si>
  <si>
    <t xml:space="preserve">가스都賣事業
 [법률정의] (도시가스사업시행규칙) 일반도시가스사업자외의 자가 일반도시가스사업자 또는 산업자원부령이 정하는 대량수요자에게 천연가스(액화한 것을 포함)를 공급하는 사업.
</t>
  </si>
  <si>
    <t>268</t>
  </si>
  <si>
    <t>가스사용시설</t>
  </si>
  <si>
    <t>GAS EMPLOYMENT INSTITUTION</t>
  </si>
  <si>
    <t>GPST</t>
  </si>
  <si>
    <t xml:space="preserve">가스使用施設
 [법률정의] (도시가스사업시행규칙) 가스공급시설외의 가스사용자의 시설로서 산업자원부령이 정하는 것. 내관・연소기 및 그 부속설비와 공동주택등의 외벽에 설치된 가스계량기.
</t>
  </si>
  <si>
    <t>269</t>
  </si>
  <si>
    <t>가스상물질류</t>
  </si>
  <si>
    <t>GAS MATERIAL KIND</t>
  </si>
  <si>
    <t>GMR</t>
  </si>
  <si>
    <t xml:space="preserve">[법률정의] (산업보건기준에관한규칙) 상온・상압하에서 사용 또는 발생하는 가스 상태인 산업보건기준에관한규칙 별표 7 제4호의 규정에 의한 물질.
</t>
  </si>
  <si>
    <t>270</t>
  </si>
  <si>
    <t>가스설비</t>
  </si>
  <si>
    <t>GAS ARRANGEMENT</t>
  </si>
  <si>
    <t>GRRNG</t>
  </si>
  <si>
    <t xml:space="preserve">[법률정의] (고압가스안전관리법시행규칙) 고압가스의 제조・저장설비(제조・저장설비에 부착된 배관을 포함하며, 사업소외에 있는 배관을 제외)중 가스(당해 제조・저장하는 고압가스, 제조공정중에 있는 고압가스가 아닌 상태의 가스 및 당해고압가스제조의 원료가 되는 가스)가 통하는 부분.
(액화석유가스의안전관리및사업법시행규칙) 저장설비외의 설비로서 액화석유가스가 통하는 설비(배관을 제외)와 그 부속설비.
</t>
  </si>
  <si>
    <t>271</t>
  </si>
  <si>
    <t>가스용품제조사업자</t>
  </si>
  <si>
    <t>GAS SUPPLY MANUFACTURER</t>
  </si>
  <si>
    <t>GSPMFR</t>
  </si>
  <si>
    <t xml:space="preserve">[법률정의] (액화석유가스의안전관리및사업법) 액화석유가스의안전관리및사업법 제3조의 규정에 의하여 가스용품제조사업허가를 받은 자.
</t>
  </si>
  <si>
    <t>272</t>
  </si>
  <si>
    <t>가스전</t>
  </si>
  <si>
    <t>GAS FIELD</t>
  </si>
  <si>
    <t>GFD</t>
  </si>
  <si>
    <t xml:space="preserve">가스田
 지하의 가스층에서 천연가스를 산출하는 특정한 지역.
</t>
  </si>
  <si>
    <t>273</t>
  </si>
  <si>
    <t>가스플랜트</t>
  </si>
  <si>
    <t>GAS PLANT</t>
  </si>
  <si>
    <t>GASPLANT</t>
  </si>
  <si>
    <t xml:space="preserve">[법률정의] (석유광산보안규칙) 가연성 천연가스로부터 액체탄화수소를 분리하는 시설.
</t>
  </si>
  <si>
    <t>274</t>
  </si>
  <si>
    <t>가슴</t>
  </si>
  <si>
    <t>BREAST</t>
  </si>
  <si>
    <t xml:space="preserve">몸의 앞쪽, 배와 목 사이의 부분
</t>
  </si>
  <si>
    <t>국민건강생활 실천</t>
  </si>
  <si>
    <t>275</t>
  </si>
  <si>
    <t>가시광선</t>
  </si>
  <si>
    <t>VISIBLE RAY</t>
  </si>
  <si>
    <t>VSRAY</t>
  </si>
  <si>
    <t xml:space="preserve">可視光線
 사람의 눈으로 볼 수 있는 파장(波長)을 가진 광선. 보통 가시광선의 파장 범위는 3,800~8,000옹스트롬(Å)이다. 등적색, 등색, 황색, 녹색, 청색, 남색, 자색의 일곱 가지가 있다.
</t>
  </si>
  <si>
    <t>276</t>
  </si>
  <si>
    <t>가시선</t>
  </si>
  <si>
    <t xml:space="preserve">可視線
 사람의 눈으로 볼 수 있는 파장(波長)을 가진 광선. 보통 가시광선의 파장 범위는 3,800~8,000옹스트롬(Å)이다. 등적색, 등색, 황색, 녹색, 청색, 남색, 자색의 일곱 가지가 있다.
</t>
  </si>
  <si>
    <t>277</t>
  </si>
  <si>
    <t>가시채널</t>
  </si>
  <si>
    <t>VISIBLE CHANNEL</t>
  </si>
  <si>
    <t>VSBLCHN</t>
  </si>
  <si>
    <t xml:space="preserve">사람의 눈으로 볼 수 있는 0.4Μ~ 0.7Μ 범위대의 채널
</t>
  </si>
  <si>
    <t>278</t>
  </si>
  <si>
    <t>가압</t>
  </si>
  <si>
    <t>PRESSURIZATION</t>
  </si>
  <si>
    <t>PRN</t>
  </si>
  <si>
    <t xml:space="preserve">압력을 가함_x000D_
_x000D_
</t>
  </si>
  <si>
    <t>2008-12-01</t>
  </si>
  <si>
    <t>279</t>
  </si>
  <si>
    <t>PROVISIONAL SEIZURE</t>
  </si>
  <si>
    <t>PRSSZR</t>
  </si>
  <si>
    <t xml:space="preserve">假押留
 민사 소송법에서, 법원이 채권자를 위하여 나중에 강제 집행을 할 목적으로 채무자의 재산을 임시로 확보하는 일. 채무자가 강제 집행을 하기 전에 재산을 숨기거나 팔아 버릴 우려가 있을 경우에 한다.
</t>
  </si>
  <si>
    <t>지역별 납세관리</t>
  </si>
  <si>
    <t>280</t>
  </si>
  <si>
    <t>가액</t>
  </si>
  <si>
    <t>AMOUNT</t>
  </si>
  <si>
    <t xml:space="preserve">價額
 물건의 가치에 상당하는 금액.
</t>
  </si>
  <si>
    <t>물자 및 시설조달</t>
  </si>
  <si>
    <t>281</t>
  </si>
  <si>
    <t>가연성</t>
  </si>
  <si>
    <t>COMBUSTIBILITY</t>
  </si>
  <si>
    <t>CMBSTB</t>
  </si>
  <si>
    <t xml:space="preserve">可燃性
 불에 탈 수 있거나 타기 쉬운 성질
</t>
  </si>
  <si>
    <t>282</t>
  </si>
  <si>
    <t>가연성가스</t>
  </si>
  <si>
    <t>COMBUSTIBILITY GAS</t>
  </si>
  <si>
    <t>CMBSTBGAS</t>
  </si>
  <si>
    <t xml:space="preserve">[법률정의] (고압가스안전관리법시행규칙) 아크릴로니트릴・아크릴알데히드・아세트알데히드・아세틸렌・암모니아・수소・황화수소・시안화수소・일산화탄소・이황화탄소・메탄・염화메탄・브롬화메탄・에탄・염화에탄・염화비닐・에틸렌・산화에틸렌・프로판・싸이크로프로판・프로필렌・산화프로필렌・부탄・부타디엔・부틸렌・메틸에테르・모노메틸아민・디메틸아민・트리메틸아민・에틸아민・벤젠・에틸벤젠 그 밖에 공기중에서 연소하는 가스로서 폭발한계(공기와 혼합된 경우 연소를 일으킬 수 있는 공기중의 가스의 농도의 한계. 이하 같다)의 하한이 10퍼센트이하인 것과 폭발한계의 상한과 하한의 차가 20퍼센트이상인 것.
</t>
  </si>
  <si>
    <t>283</t>
  </si>
  <si>
    <t>가연성가스저온저장탱크</t>
  </si>
  <si>
    <t>COMBUSTIBILITY GAS LOW TEMPERATURE STORAGE TANKS</t>
  </si>
  <si>
    <t>CTGRTS</t>
  </si>
  <si>
    <t xml:space="preserve">[법률정의] (고압가스안전관리법시행규칙) 대기압에서의 비점이 섭씨 0도이하인 가연성가스를 섭씨 0도이하 또는 당해가스의 기상부의 상용압력이 0.1메가파스칼이하의 액체상태로 저장하기 위한 저장탱크로서 단열재로 피복하거나 냉동설비로 냉각하는 등의 방법으로 저장탱크내의 가스온도가 상용의 온도를 초과하지 아니하도록 한 것.
</t>
  </si>
  <si>
    <t>284</t>
  </si>
  <si>
    <t>가열</t>
  </si>
  <si>
    <t>HEATING</t>
  </si>
  <si>
    <t>HTNG</t>
  </si>
  <si>
    <t xml:space="preserve">加熱
 어떤 물질에 열을 가함
</t>
  </si>
  <si>
    <t>285</t>
  </si>
  <si>
    <t>가열응착</t>
  </si>
  <si>
    <t>HEATING ADHESION</t>
  </si>
  <si>
    <t>HTADH</t>
  </si>
  <si>
    <t xml:space="preserve">[법률정의] (산업보건기준에관한규칙) 허가대상유해물질을 가압・성형한 것을 가열하였을 때 가루가 서로 밀착・굳어지는 현상.
</t>
  </si>
  <si>
    <t>산업재해예방</t>
  </si>
  <si>
    <t>286</t>
  </si>
  <si>
    <t>가열탈착</t>
  </si>
  <si>
    <t>HEATING REMOVAL</t>
  </si>
  <si>
    <t>HTMVL</t>
  </si>
  <si>
    <t xml:space="preserve">[법률정의] (산업보건기준에관한규칙) 허가대상유해물질을 고온으로 가열하여 휘발성 성분의 일부 또는 전부를 제거하는 조작.
</t>
  </si>
  <si>
    <t>287</t>
  </si>
  <si>
    <t>가옥</t>
  </si>
  <si>
    <t>HOUSE</t>
  </si>
  <si>
    <t>HUSE</t>
  </si>
  <si>
    <t xml:space="preserve">家屋
 사람이 사는 집.
</t>
  </si>
  <si>
    <t>주택정책</t>
  </si>
  <si>
    <t>288</t>
  </si>
  <si>
    <t>USEFULNESS</t>
  </si>
  <si>
    <t>USEFUL</t>
  </si>
  <si>
    <t xml:space="preserve">可用
 사용할 수 있음.
</t>
  </si>
  <si>
    <t>군수관리 및 협력</t>
  </si>
  <si>
    <t>289</t>
  </si>
  <si>
    <t>가을</t>
  </si>
  <si>
    <t>AUTUMN</t>
  </si>
  <si>
    <t xml:space="preserve">한 해의 네 철 가운데 셋째 철. 여름과 겨울 사이의 계절로 입추에서 입동 전까지를 이름.
</t>
  </si>
  <si>
    <t>290</t>
  </si>
  <si>
    <t>SUBSCRIBE</t>
  </si>
  <si>
    <t>SBSCRB</t>
  </si>
  <si>
    <t xml:space="preserve">加入
 단체나 조직 따위에 들어감.
</t>
  </si>
  <si>
    <t>291</t>
  </si>
  <si>
    <t>가입금</t>
  </si>
  <si>
    <t>SUBSCRIBE MONEY</t>
  </si>
  <si>
    <t>SRBCT</t>
  </si>
  <si>
    <t xml:space="preserve">加入金
 조직이나 단체 따위에 들어가거나 참가하기 위하여 내는 돈.
</t>
  </si>
  <si>
    <t>292</t>
  </si>
  <si>
    <t>가입비</t>
  </si>
  <si>
    <t>SUBSCRIBE COST</t>
  </si>
  <si>
    <t xml:space="preserve">加入費
 단체나 조직 따위에 들어갈때 내는 금액
</t>
  </si>
  <si>
    <t>293</t>
  </si>
  <si>
    <t>가입수수료</t>
  </si>
  <si>
    <t>SUBSCRIBE COMMISSION</t>
  </si>
  <si>
    <t>SSMMS</t>
  </si>
  <si>
    <t xml:space="preserve">加入手數料
 단체나 조직 따위에 들어가는데 필요한 수수료
</t>
  </si>
  <si>
    <t>294</t>
  </si>
  <si>
    <t>가입신청</t>
  </si>
  <si>
    <t>SUBSCRIPTION</t>
  </si>
  <si>
    <t>SBSCRPTN</t>
  </si>
  <si>
    <t xml:space="preserve">加入申請
 단체나 조직 따위에 들어가는것을 의사 표시를 하는 일
</t>
  </si>
  <si>
    <t>295</t>
  </si>
  <si>
    <t>가입유형</t>
  </si>
  <si>
    <t>SUBSCRIBE TYPE</t>
  </si>
  <si>
    <t>SSBYP</t>
  </si>
  <si>
    <t xml:space="preserve">加入類型
 가입의 성질・특징이 있는 것끼리 묶은 하나의 틀. 또는, 그 틀에 속하는 것.
</t>
  </si>
  <si>
    <t>296</t>
  </si>
  <si>
    <t>가입일</t>
  </si>
  <si>
    <t>SUBSCRIBE DATE</t>
  </si>
  <si>
    <t>SRBDE</t>
  </si>
  <si>
    <t xml:space="preserve">加入日
 가입한 년월일
</t>
  </si>
  <si>
    <t>건강보험제도 운영</t>
  </si>
  <si>
    <t>297</t>
  </si>
  <si>
    <t>가입일자</t>
  </si>
  <si>
    <t xml:space="preserve">加入日字
 가입한 년월일
</t>
  </si>
  <si>
    <t>298</t>
  </si>
  <si>
    <t>SUBSCRIBER</t>
  </si>
  <si>
    <t>SBSCRBER</t>
  </si>
  <si>
    <t xml:space="preserve">加入者
 단체나 조직 따위에 들어가거나 참가한 사람.
[법률정의] (전자서명법) 공인인증기관으로부터 전자서명생성정보를 인증받은 자.
(근로자퇴직급여 보장법) 퇴직연금에 가입하거나 개인퇴직계좌를 설정한 근로자.
</t>
  </si>
  <si>
    <t>299</t>
  </si>
  <si>
    <t>가입자내부식별자</t>
  </si>
  <si>
    <t>INTERNAL MEMBER</t>
  </si>
  <si>
    <t>IMEM</t>
  </si>
  <si>
    <t xml:space="preserve">회원가입이나 정보 변경이 있을 때 이전 자료들을 보존하여 내부적으로 관리하는 가입자 정보
</t>
  </si>
  <si>
    <t>300</t>
  </si>
  <si>
    <t>가입자선로</t>
  </si>
  <si>
    <t>SUBSCRIBER LINE</t>
  </si>
  <si>
    <t>SSCRN</t>
  </si>
  <si>
    <t xml:space="preserve">加入者線路
 교환국의 주배선반과 가입자 단말기 간에 설치된 선로 장비의 총칭.
</t>
  </si>
  <si>
    <t>정보통신 행정지원</t>
  </si>
  <si>
    <t>301</t>
  </si>
  <si>
    <t>가입제한</t>
  </si>
  <si>
    <t>SUBSCRIBE LIMIT</t>
  </si>
  <si>
    <t>SSCBL</t>
  </si>
  <si>
    <t xml:space="preserve">加入制限
 가입이 제한됨.
</t>
  </si>
  <si>
    <t>302</t>
  </si>
  <si>
    <t>가입해지</t>
  </si>
  <si>
    <t>SUBSCRIBE TERMINATE</t>
  </si>
  <si>
    <t>SCBT</t>
  </si>
  <si>
    <t xml:space="preserve">加入解止
 단체나 조직 따위에 들어간것을 취소함
</t>
  </si>
  <si>
    <t>303</t>
  </si>
  <si>
    <t>가전</t>
  </si>
  <si>
    <t>HOUSE ELECTRONIC PRODUCT</t>
  </si>
  <si>
    <t>ELPRD</t>
  </si>
  <si>
    <t xml:space="preserve">家電
 가정에서 사용하는 세탁기, 냉장고, 텔레비전 따위의 전기 기기 제품.
</t>
  </si>
  <si>
    <t>304</t>
  </si>
  <si>
    <t>가전제품</t>
  </si>
  <si>
    <t xml:space="preserve">家電製品
 가정에서 사용하는 세탁기, 냉장고, 텔레비전 따위의 전기 기기 제품.
</t>
  </si>
  <si>
    <t>305</t>
  </si>
  <si>
    <t>ADD POINTS</t>
  </si>
  <si>
    <t>ADDPNT</t>
  </si>
  <si>
    <t xml:space="preserve">점수를 더함, 또는 그 점수._x000D_
_x000D_
</t>
  </si>
  <si>
    <t>306</t>
  </si>
  <si>
    <t>가접수</t>
  </si>
  <si>
    <t>TEMPORARY RECEPTION</t>
  </si>
  <si>
    <t>TMR</t>
  </si>
  <si>
    <t xml:space="preserve">[假接受]_x000D_
관청이나 공공단체가 서류 또는 구두로 제출되는 신청  사실을 일시적 또는 임시로 받아들임_x000D_
_x000D_
</t>
  </si>
  <si>
    <t>2011-08-23</t>
  </si>
  <si>
    <t>307</t>
  </si>
  <si>
    <t>가정</t>
  </si>
  <si>
    <t>ASSUMPTION</t>
  </si>
  <si>
    <t>ASUMP</t>
  </si>
  <si>
    <t xml:space="preserve">假定
 논리를 진행시키기 위하여,어떤 조건을 임시로 설정하는 일,또는 그 조건.
</t>
  </si>
  <si>
    <t>308</t>
  </si>
  <si>
    <t xml:space="preserve">家庭
 가족이 함께 생활하는, 사회의 가장 작은 집단
[법률정의] (건강가정기본법) 가족구성원이 생계 또는 주거를 함께 하는 생활공동체로서 구성원의 일상적인 부양・양육・보호・교육 등이 이루어지는 생활단위.
</t>
  </si>
  <si>
    <t>가족기능 강화</t>
  </si>
  <si>
    <t>309</t>
  </si>
  <si>
    <t>가정구성원</t>
  </si>
  <si>
    <t>HOME CONSTITUENT</t>
  </si>
  <si>
    <t>HMSNT</t>
  </si>
  <si>
    <t xml:space="preserve">[법률정의] (가정폭력범죄의처벌등에관한특례법) 배우자(사실상 혼인관계에 있는 자를 포함한다. 이하 같다) 또는 배우자관계에 있었던 자. 자기 또는 배우자와 직계존비속 관계(사실상의 양친자관계를 포함한다. 이하 같다)에 있거나 있었던 자. 계부모와 자의 관계 또는 적모와 서자의 관계에 있거나 있었던 자. 동거하는 친족관계에 있는 자.
</t>
  </si>
  <si>
    <t>310</t>
  </si>
  <si>
    <t>가정보호사건</t>
  </si>
  <si>
    <t>HOME PROTECTION EVENT</t>
  </si>
  <si>
    <t>HTVT</t>
  </si>
  <si>
    <t xml:space="preserve">[법률정의] (가정폭력범죄의처벌등에관한특례법) 가정폭력범죄로 인하여 가정폭력범죄의처벌등에관한특례법에 의한 보호처분의 대상이 되는 사건.
</t>
  </si>
  <si>
    <t>여성권익 증진</t>
  </si>
  <si>
    <t>311</t>
  </si>
  <si>
    <t>가정의례</t>
  </si>
  <si>
    <t>FAMILY RITE</t>
  </si>
  <si>
    <t>FLYT</t>
  </si>
  <si>
    <t xml:space="preserve">혼인, 환갑잔치, 장례, 제사 따위의 가정에서 치르는 의례
[법률정의] (건전가정의례의정착및지원에관한법률) 가정의 의례로서 행하는 성년례・혼례・상례・제례・회갑연 등.
</t>
  </si>
  <si>
    <t>312</t>
  </si>
  <si>
    <t>가정폭력</t>
  </si>
  <si>
    <t>HOME VIOLENCE</t>
  </si>
  <si>
    <t>HMVLN</t>
  </si>
  <si>
    <t xml:space="preserve">家庭暴力
 [법률정의] (가정폭력범죄의처벌등에관한특례법) 가정구성원사이의 신체적, 정신적 또는 재산상 피해를 수반하는 행위.
</t>
  </si>
  <si>
    <t>313</t>
  </si>
  <si>
    <t>가정폭력범죄</t>
  </si>
  <si>
    <t>HOME CRIME OF VIOLENCE</t>
  </si>
  <si>
    <t>HMCMVLN</t>
  </si>
  <si>
    <t xml:space="preserve">家庭暴力犯罪
 [법률정의] (가정폭력범죄의처벌등에관한특례법) 가정 안에서 행해진 폭력으로서 형법에서 규정한 상해죄와 폭행죄(존속상해・존속폭행・상습범 등), 유기죄와 학대죄(존속유기・영아유기・존속학대・아동혹사 등), 체포・감금죄(존속체포・존속감금・미수범 등), 협박죄(존속협박 등), 명예에 관한 죄(명예훼손 등), 주거침입죄, 권리행사방해죄, 공갈죄, 손괴죄의 재물손괴에 해당하는 죄를 가리킨다. 또 아동복지법에서 금지한 아동에게 구걸을 시키거나 아동을 이용하여 구걸하는 행위도 포함.
</t>
  </si>
  <si>
    <t>314</t>
  </si>
  <si>
    <t>가정폭력행위자</t>
  </si>
  <si>
    <t>HOME VIOLENCE DOER</t>
  </si>
  <si>
    <t>HVCD</t>
  </si>
  <si>
    <t xml:space="preserve">家庭暴力行爲者
 [법률정의] (가정폭력범죄의처벌등에관한특례법) 가정폭력범죄를 범한 자 및 가정구성원인 공범.
</t>
  </si>
  <si>
    <t>315</t>
  </si>
  <si>
    <t>FAMILY</t>
  </si>
  <si>
    <t xml:space="preserve">家族
 혈연과 혼인 관계 등으로 한집안을 이룬 사람들의 집단.
[법률정의] (건강가정기본법) 혼인・혈연・입양으로 이루어진 사회의 기본단위.
</t>
  </si>
  <si>
    <t>316</t>
  </si>
  <si>
    <t>가족계획사업</t>
  </si>
  <si>
    <t>FAMILY PLANNING</t>
  </si>
  <si>
    <t>FLN</t>
  </si>
  <si>
    <t xml:space="preserve">[법률정의] (모자보건법) 가족의 건강과 가정복지의 증진을 위하여 수태조절에 관한 전문적인 의료봉사・계몽 또는 교육을 하는 사업.
</t>
  </si>
  <si>
    <t>317</t>
  </si>
  <si>
    <t>가족법</t>
  </si>
  <si>
    <t>FAMILY LAW</t>
  </si>
  <si>
    <t>FAMILYLAW</t>
  </si>
  <si>
    <t xml:space="preserve">家族法
 가족관계인 친족관계와 상속관계를 규율하는 사법으로 재산법.
</t>
  </si>
  <si>
    <t>318</t>
  </si>
  <si>
    <t>가족어선원</t>
  </si>
  <si>
    <t>FAMILY FISHING BOAT CIRCLE</t>
  </si>
  <si>
    <t>FLHBTR</t>
  </si>
  <si>
    <t xml:space="preserve">[법률정의] (어선원및어선재해보상보험법) 어선의 소유자의 배우자(사실상 혼인관계에 있는 자를 포함한다) 및 직계존비속으로서 어선에서 근로를 제공하는 자.
</t>
  </si>
  <si>
    <t>생산소득기반 조성</t>
  </si>
  <si>
    <t>319</t>
  </si>
  <si>
    <t>가족제도</t>
  </si>
  <si>
    <t>FAMILY SYSTEM</t>
  </si>
  <si>
    <t>FAMILYSYSTEM</t>
  </si>
  <si>
    <t xml:space="preserve">家族制度
 가족의 구성이나 기능을 규제하는 사회 제도. 또는 그것에 의하여 결정되는 가족 형태.
</t>
  </si>
  <si>
    <t>320</t>
  </si>
  <si>
    <t>가종료</t>
  </si>
  <si>
    <t>TEMPORARY END</t>
  </si>
  <si>
    <t>TMPEND</t>
  </si>
  <si>
    <t xml:space="preserve">假終了
 임시로 끝냄
</t>
  </si>
  <si>
    <t>보호활동</t>
  </si>
  <si>
    <t>321</t>
  </si>
  <si>
    <t>AGGRAVATION</t>
  </si>
  <si>
    <t>AGRVTN</t>
  </si>
  <si>
    <t xml:space="preserve">加重
 책임이나 부담 등을 더 무겁게 함. 여러 번 죄를 저지르거나 같은 죄를 거듭하여 저지를 때, 형벌을 더 무겁게 하는 일
</t>
  </si>
  <si>
    <t>322</t>
  </si>
  <si>
    <t>가중처벌</t>
  </si>
  <si>
    <t>AGGRAVATED PENALTY</t>
  </si>
  <si>
    <t>AGRPNL</t>
  </si>
  <si>
    <t xml:space="preserve">加重處罰
 형을 더 무겁게 하여 내리는 벌.
</t>
  </si>
  <si>
    <t>323</t>
  </si>
  <si>
    <t>WEIGHT VALUE</t>
  </si>
  <si>
    <t>WGHTVAL</t>
  </si>
  <si>
    <t xml:space="preserve">加重値
 일반적으로 평균치를 산출할 때 개별치에 부여되는 중요도.
</t>
  </si>
  <si>
    <t>국가기본통계 생산</t>
  </si>
  <si>
    <t>324</t>
  </si>
  <si>
    <t>가중평균</t>
  </si>
  <si>
    <t>WEIGHTED AVERAGE</t>
  </si>
  <si>
    <t>WGHVR</t>
  </si>
  <si>
    <t xml:space="preserve">加重平均
 각 항의 수치에 그 중요도에 비례하는 계수를 곱한 다음 산출한 평균. 정밀도나 들어온 양이 같지 않은 물품의 평균 가격처럼 원래의 수치가 동등하지 않다고 생각되는 경우에 주로 사용.
</t>
  </si>
  <si>
    <t>325</t>
  </si>
  <si>
    <t>가집행</t>
  </si>
  <si>
    <t>PROVISIONAL EXECUTION</t>
  </si>
  <si>
    <t>PRSXCT</t>
  </si>
  <si>
    <t xml:space="preserve">假執行
 판결이 확정되기 전에 법원의 직권이나 당사자의 신청에 따라 임시로 강제 집행을 행함. 또는 그 강제 집행. 판결 확정의 지연으로 받게 될 불이익을 막기 위하여 인정.
</t>
  </si>
  <si>
    <t>326</t>
  </si>
  <si>
    <t>가집행선고</t>
  </si>
  <si>
    <t>SENTENCE OF PROVISIONAL EXECUTION</t>
  </si>
  <si>
    <t>STVC</t>
  </si>
  <si>
    <t xml:space="preserve">假執行宣告
 민사 소송에서, 법원이 판결의 확정 전에 집행력을 주는 판결.
</t>
  </si>
  <si>
    <t>327</t>
  </si>
  <si>
    <t>PROVISIONAL</t>
  </si>
  <si>
    <t>PRVISNL</t>
  </si>
  <si>
    <t xml:space="preserve">假處分
 민사 소송법에서, 금전 채권이 아닌 청구권에 대한 집행을 보전하거나 권리 관계의 다툼에 대하여 임시적인 지위를 정하기 위하여 법원이 행하는 일시적인 명령.
</t>
  </si>
  <si>
    <t>328</t>
  </si>
  <si>
    <t>가축</t>
  </si>
  <si>
    <t>LIVESTOCK</t>
  </si>
  <si>
    <t>LVSTCK</t>
  </si>
  <si>
    <t xml:space="preserve">家畜
 집에서 기르는 짐승
[법률정의] (축산법) 사육하는 소・말・산양・면양・돼지・닭 기타 농림부령이 정하는 짐승・가금 등.
(가축전염병예방법) 소・말・당나귀・노새・면양・산양・칠면조・오리・거위・돼지・개・ 닭・꿀벌・사슴・토끼 그 밖에 가축전염병예방법시행령이 정하는 동물.
(축산물가공처리법) 소・말・양(염소 등 산양을 포함)・돼지(사육하는 멧돼지를 포함)・닭・오리, 기타 식용을 목적으로 하는 동물로서 축산물가공처리법시행령이 정하는 동물.
(오수・분뇨및축산폐수의처리에관한법률) 환경부령이 정하는 사육동물. 소・돼지・젖소・말・닭・오리・양 및 사슴.
</t>
  </si>
  <si>
    <t>329</t>
  </si>
  <si>
    <t>가축분뇨</t>
  </si>
  <si>
    <t>LIVESTOCK EXCRETIONS</t>
  </si>
  <si>
    <t>LVSTCKEXCRS</t>
  </si>
  <si>
    <t xml:space="preserve">家畜糞尿
 소・돼지・닭 같은 가축이 배설하는 똥과 오줌
[법률정의] (오수・분뇨및축산폐수의처리에관한법률) 가축이 배설하는 액체성 또는 고체성의 오염물질.
</t>
  </si>
  <si>
    <t>330</t>
  </si>
  <si>
    <t>가축전염병</t>
  </si>
  <si>
    <t>LIVESTOCK CONTAGIOUS</t>
  </si>
  <si>
    <t>LKNTS</t>
  </si>
  <si>
    <t xml:space="preserve">家畜傳染病
 집에서 기르는 짐승의 전염성을 가진 병
[법률정의] (가축전염병예방법) 제1종가축전염병(우역(牛疫)・우폐역(牛肺疫)・구제역(口蹄疫)・가성우역(假性牛疫)・불루텅병・리프트계곡열・럼프스킨병・양두(羊痘)・수포성구내염(水疱性口內炎)・아프리카마역(馬疫)・아프리카돼지콜레라・돼지콜레라・돼지수포병(水疱病)・뉴캣슬병・고병원성가금(家禽)인플루엔자) 및 제2종가축전염병 (탄저(炭疽)・기종저(氣腫疽)・부루세라병・결핵병(結核病)・요네병・소해면상뇌증(海綿狀腦症)・소유행열・소아까바네병・큐열・돼지오제스키병・돼지일본뇌염・돼지텟센병・스크래피・비저(鼻疽)・말전염성빈혈・말전염성동맥염(傳染性動脈炎)・구역(口疫)・말전염성자궁염(傳染性子宮炎)・동부말뇌염(腦炎)・서부말뇌염・베네주엘라말뇌염・추백리(雛白痢)・가금(家禽)티프스・가금콜레라・닭마이코플라즈마병・저병원성가금인플루엔자・광견병(狂犬病)・사슴만성소모성질병(慢性消耗性疾病)・부저병(腐저病) 그 밖에 이에 준하는 질병으로서 농림부령이 정하는 가축의 전염성질병)
</t>
  </si>
  <si>
    <t>331</t>
  </si>
  <si>
    <t>가축통계조사</t>
  </si>
  <si>
    <t>DOMESTIC ANIMALS STATISTICAL RESEARCH</t>
  </si>
  <si>
    <t>DSSSL</t>
  </si>
  <si>
    <t xml:space="preserve">[법률정의] (농업통계조사규칙) 대한민국 영토내의 가축의 사육 현황을 파악하기 위하여 실시하는 조사로서 통계법 제4조의 규정에 의하여 통계청장이 지정・고시한 조사.
</t>
  </si>
  <si>
    <t>332</t>
  </si>
  <si>
    <t>가출</t>
  </si>
  <si>
    <t>LEAVING HOME</t>
  </si>
  <si>
    <t>LVM</t>
  </si>
  <si>
    <t xml:space="preserve">家出
 가정을 버리고 집을 나감.
</t>
  </si>
  <si>
    <t>청소년 활동복지</t>
  </si>
  <si>
    <t>333</t>
  </si>
  <si>
    <t>가출소</t>
  </si>
  <si>
    <t>PAROL</t>
  </si>
  <si>
    <t xml:space="preserve">假出所
 교도소에서 가석방되어 나오는 일.
</t>
  </si>
  <si>
    <t>334</t>
  </si>
  <si>
    <t>가출인</t>
  </si>
  <si>
    <t>DISAPPEARANCE PERSON</t>
  </si>
  <si>
    <t>DRRSN</t>
  </si>
  <si>
    <t xml:space="preserve">家出人
 집을 나간 사람.
</t>
  </si>
  <si>
    <t>335</t>
  </si>
  <si>
    <t>VALUE</t>
  </si>
  <si>
    <t>VALU</t>
  </si>
  <si>
    <t xml:space="preserve">價値
 어떤 사물이 지니고 있는 의의나 중요성.
</t>
  </si>
  <si>
    <t>336</t>
  </si>
  <si>
    <t>가치관</t>
  </si>
  <si>
    <t>ONE'S VALUE</t>
  </si>
  <si>
    <t xml:space="preserve">價値觀
 인간이 자기를 포함한 세계나 그 속의 사상(事象)에 대하여 가지는 평가의 근본적 태도
</t>
  </si>
  <si>
    <t>337</t>
  </si>
  <si>
    <t>가치혁신</t>
  </si>
  <si>
    <t>VALUE INNOVATION</t>
  </si>
  <si>
    <t>VIOVAT</t>
  </si>
  <si>
    <t xml:space="preserve">참신한 아이디어를 통해 새로운 시장을 창출해야 한다는 기업경영 전략이론_x000D_
기존 시장에서 구매자의 가치를 단시간에 현저히 증가시키고 새로운 시장 창출이 가능한 전례 없는 유틸리티를 만들어 내는 것을 말하는데 가치와 혁신을 똑같이 강조한다. 가치혁신에서는 경쟁에서 이기려 하지 말고 경쟁 없는 시장을 만들자는 것이 주된 목적이며, 경제적 변화의 핵심인자를 정확히 파악하고 공략하는‘급소경영’을 강조한다._x000D_
필요한 곳에 자원을 집중하여 한정된 자원을 적극 이용하고 동기를 유발하여 개혁을 실천으로 옮기고 사내?외의 정치적인 장애를 넘어선다는 것이 실천사항들이다._x000D_
_x000D_
</t>
  </si>
  <si>
    <t>338</t>
  </si>
  <si>
    <t>가택수색</t>
  </si>
  <si>
    <t>HOUSE SEARCH</t>
  </si>
  <si>
    <t>HSSH</t>
  </si>
  <si>
    <t xml:space="preserve">家宅搜索
 형사적˙행정적 목적으로 다른 사람의 집이나 사무실, 기타 건물에 들어가 일정한 사실, 물건 따위의 상태나 유무 등을 검색하고 조사하는 일.
</t>
  </si>
  <si>
    <t>범죄수사</t>
  </si>
  <si>
    <t>339</t>
  </si>
  <si>
    <t>가트</t>
  </si>
  <si>
    <t>GATT</t>
  </si>
  <si>
    <t>_GATT</t>
  </si>
  <si>
    <t xml:space="preserve">가트(GATT)[명사]관세 및 무역에 관한 일반 협정. 세계 무역 기구의 출범으로 1995년 소멸함. ［Gene_x000D_
al Ageement on Taiffs and Tade］_x000D_
_x000D_
</t>
  </si>
  <si>
    <t>340</t>
  </si>
  <si>
    <t>가해</t>
  </si>
  <si>
    <t>WRONGDOING</t>
  </si>
  <si>
    <t>WRNGDO</t>
  </si>
  <si>
    <t xml:space="preserve">加害
 다른 사람의 생명이나 신체, 재산, 명예 따위에 해를 끼침.
</t>
  </si>
  <si>
    <t>341</t>
  </si>
  <si>
    <t>가해자</t>
  </si>
  <si>
    <t>WRONGDOER</t>
  </si>
  <si>
    <t>WRNGDOR</t>
  </si>
  <si>
    <t xml:space="preserve">加害者
 다른 사람의 생명이나 신체, 재산, 명예 따위에 해를 끼친 사람.
</t>
  </si>
  <si>
    <t>342</t>
  </si>
  <si>
    <t>가해학생</t>
  </si>
  <si>
    <t>INFLICTING STUDENT</t>
  </si>
  <si>
    <t>IFCDT</t>
  </si>
  <si>
    <t xml:space="preserve">[법률정의] (학교폭력예방및대책에관한법률) 학교폭력을 행사하거나 그 행위에 가담한 학생.
</t>
  </si>
  <si>
    <t>343</t>
  </si>
  <si>
    <t>가행광산</t>
  </si>
  <si>
    <t>WORKING MINE</t>
  </si>
  <si>
    <t>WRKMINE</t>
  </si>
  <si>
    <t xml:space="preserve">[법률정의] (광산피해의 방지 및 복구에 관한 법률) 광업법 제47조제1항의 규정에 따라 채광계획인가를 받고 광물을 채굴하기 위하여 토지를 굴착하거나 광물을 채굴하고 있는 광산(동법 제66조의 규정에 따라 조광권자에게 준용되는 경우를 포함).
</t>
  </si>
  <si>
    <t>344</t>
  </si>
  <si>
    <t>가혹행위</t>
  </si>
  <si>
    <t>CRUEL</t>
  </si>
  <si>
    <t xml:space="preserve">타인으로 하여금 심한 부끄러움・명예훼손 또는 고통을 주는 행위. 즉, 폭행 이외의 방법에 의하여 정신적・육체적으로 고통을 주는 일체의 행위.
</t>
  </si>
  <si>
    <t>345</t>
  </si>
  <si>
    <t>가환부</t>
  </si>
  <si>
    <t>PROVISIONAL RESTORATION</t>
  </si>
  <si>
    <t>PRSRSTR</t>
  </si>
  <si>
    <t xml:space="preserve">假還付
 증거물로 압수한 물건을 소유자, 소지자, 보관자의 청구에 의하여 잠정적으로 돌려주는 일.
</t>
  </si>
  <si>
    <t>346</t>
  </si>
  <si>
    <t>각급</t>
  </si>
  <si>
    <t>EVERY GRADE</t>
  </si>
  <si>
    <t>EVRGR</t>
  </si>
  <si>
    <t xml:space="preserve">各級
 여러 급으로 되어 있는 조직체 안에서의 각각의 급.
</t>
  </si>
  <si>
    <t>347</t>
  </si>
  <si>
    <t>각급기관</t>
  </si>
  <si>
    <t>EVERY KIND OF INSTITUTION</t>
  </si>
  <si>
    <t>ENDNST</t>
  </si>
  <si>
    <t xml:space="preserve">各級機關
 [법률정의] (공익법무관에관한법률) 법무부와 그 소속기관, 각급검찰청 및 제2항의 규정에 의한 법인.
(국가정보자료관리규정) 정부조직법 제2조의 규정에 의한 중앙행정기관(대통령 직속기관을 포함한다).
(보안업무규정) 헌법・정부조직법 기타 법령에 의하여 설치된 국가기관(군기관 및 교육기관을 포함한다)과 지방자치단체 및 공공단체.
</t>
  </si>
  <si>
    <t>348</t>
  </si>
  <si>
    <t>각급학교</t>
  </si>
  <si>
    <t>EVERY KIND OF SCHOOL</t>
  </si>
  <si>
    <t>ENFS</t>
  </si>
  <si>
    <t xml:space="preserve">各級學校
 [법률정의] (지방교육행정기관의 기구와 정원기준 등에 관한 규정) 초・중등교육법 제2조의 규정에 의한 초등학교・공민학교, 중학교・고등공민학교, 고등학교・고등기술학교, 특수학교, 유치원 및 각종학교.
</t>
  </si>
  <si>
    <t>교육복지 확충</t>
  </si>
  <si>
    <t>349</t>
  </si>
  <si>
    <t>각도</t>
  </si>
  <si>
    <t>ANGLE</t>
  </si>
  <si>
    <t xml:space="preserve">角度
 두 선 혹은 두 면간의 회전 거리의 측정값. 공통의 점 또는 선으로부터의 분기하는 평면 사이의 회전거리의 측정값
</t>
  </si>
  <si>
    <t>350</t>
  </si>
  <si>
    <t>각령</t>
  </si>
  <si>
    <t>CABINET ORDER</t>
  </si>
  <si>
    <t>CBORD</t>
  </si>
  <si>
    <t xml:space="preserve">의원 내각제 국가에서 법률 아래에 있는 최상위 명령. 대통령 중심제 국가의 대통령령에 해당
</t>
  </si>
  <si>
    <t>351</t>
  </si>
  <si>
    <t>각료</t>
  </si>
  <si>
    <t>CABINET MINISTER</t>
  </si>
  <si>
    <t>CNMSTR</t>
  </si>
  <si>
    <t xml:space="preserve">閣僚
 한 나라의 내각을 구성하는 각 장관
</t>
  </si>
  <si>
    <t>다자통상외교</t>
  </si>
  <si>
    <t>352</t>
  </si>
  <si>
    <t>각목</t>
  </si>
  <si>
    <t>SQUARE BAR</t>
  </si>
  <si>
    <t>SQRB</t>
  </si>
  <si>
    <t xml:space="preserve">角木
 네모지게 켠 나무.
</t>
  </si>
  <si>
    <t>353</t>
  </si>
  <si>
    <t>EVERY KIND</t>
  </si>
  <si>
    <t>ERYND</t>
  </si>
  <si>
    <t xml:space="preserve">各種
 온갖 종류. 또는 여러 종류.
</t>
  </si>
  <si>
    <t>354</t>
  </si>
  <si>
    <t>FOOTNOTE</t>
  </si>
  <si>
    <t>FTNT</t>
  </si>
  <si>
    <t xml:space="preserve">본문 아래쪽에 밝히는 풀이나 참고 글_x000D_
_x000D_
</t>
  </si>
  <si>
    <t>355</t>
  </si>
  <si>
    <t>REJECTION</t>
  </si>
  <si>
    <t>RJECT</t>
  </si>
  <si>
    <t xml:space="preserve">却下
 ①행정법에서, 국가 기관에 대한 행정상 신청을 배척하는 처분 ②민사 소송법에서, 소(訴)나 상소가 형식적인 요건을 갖추지 못한 경우, 부적법한 것으로 하여 내용에 대한 판단 없이 소송을 종료하는 일.
</t>
  </si>
  <si>
    <t>356</t>
  </si>
  <si>
    <t>각형</t>
  </si>
  <si>
    <t>SQUARE SHAPE</t>
  </si>
  <si>
    <t>SQRSHP</t>
  </si>
  <si>
    <t xml:space="preserve">각(角)이 진 모양._x000D_
_x000D_
</t>
  </si>
  <si>
    <t>357</t>
  </si>
  <si>
    <t>각호</t>
  </si>
  <si>
    <t>EVERY DOOR</t>
  </si>
  <si>
    <t>EVRDR</t>
  </si>
  <si>
    <t xml:space="preserve">各戶
 각 집.
</t>
  </si>
  <si>
    <t>358</t>
  </si>
  <si>
    <t>간</t>
  </si>
  <si>
    <t>LIVER</t>
  </si>
  <si>
    <t xml:space="preserve">횡격막 아래인 복부의 오른쪽 윗부분에 위치한 우리 몸에서 가장 큰 장기_x000D_
_x000D_
</t>
  </si>
  <si>
    <t>359</t>
  </si>
  <si>
    <t>INTERVAL</t>
  </si>
  <si>
    <t>INTRVL</t>
  </si>
  <si>
    <t xml:space="preserve">공간적인 사이. 떨어진 거리. 틈.
</t>
  </si>
  <si>
    <t>360</t>
  </si>
  <si>
    <t>간담회</t>
  </si>
  <si>
    <t>INFORMAL GATHERING FOR DISCUSSION</t>
  </si>
  <si>
    <t>IFMGTHDCS</t>
  </si>
  <si>
    <t xml:space="preserve">懇談會
 특정 주제를 가지고 대화를 하는 모임
</t>
  </si>
  <si>
    <t>361</t>
  </si>
  <si>
    <t>간부</t>
  </si>
  <si>
    <t>LEADER</t>
  </si>
  <si>
    <t xml:space="preserve">幹部
 기관이나 조직체 따위의 중심이 되는 자리에서 책임을 맡거나 지도하는 사람.
</t>
  </si>
  <si>
    <t>경찰교육</t>
  </si>
  <si>
    <t>362</t>
  </si>
  <si>
    <t>ORGANIZER</t>
  </si>
  <si>
    <t>ORGNZR</t>
  </si>
  <si>
    <t xml:space="preserve">幹事
 단체나 기관의 사무를 담당하여 처리하는 직무. 또는 그런 일을 하는 사람.
</t>
  </si>
  <si>
    <t>363</t>
  </si>
  <si>
    <t>간석지</t>
  </si>
  <si>
    <t>TIDELAND</t>
  </si>
  <si>
    <t>TDLAND</t>
  </si>
  <si>
    <t xml:space="preserve">干潟地
 바닷물이 드나드는 개펄
[법률정의] (공유수면관리법) 만조수위선으로부터 간조수위선까지의 사이.
</t>
  </si>
  <si>
    <t>국토정책</t>
  </si>
  <si>
    <t>364</t>
  </si>
  <si>
    <t>간선</t>
  </si>
  <si>
    <t>MAIN LINE</t>
  </si>
  <si>
    <t>MNN</t>
  </si>
  <si>
    <t xml:space="preserve">幹線
 도로, 수로, 전신, 철도 따위에서 줄기가 되는 주요한 선.
</t>
  </si>
  <si>
    <t>육상 및 광역 교통정책</t>
  </si>
  <si>
    <t>365</t>
  </si>
  <si>
    <t>간선급행버스체계</t>
  </si>
  <si>
    <t>INDIRECT ELECTION GOING HASTILY BUS SYSTEM</t>
  </si>
  <si>
    <t>IRYST</t>
  </si>
  <si>
    <t xml:space="preserve">[법률정의] (대중교통의육성및이용촉진에관한법률) 버스전용차로, 편리한 환승시설, 교차로에서의 버스우선통행 그 밖의 대중교통의 육성 및 이용촉진에 관한 법률 시행규칙이 정하는 사항을 갖추어 급행으로 버스를 운행하는 교통체계.
</t>
  </si>
  <si>
    <t>366</t>
  </si>
  <si>
    <t>간소화</t>
  </si>
  <si>
    <t>SIMPLIFICATION</t>
  </si>
  <si>
    <t>SMPLFC</t>
  </si>
  <si>
    <t xml:space="preserve">簡素化
 복잡한 것을 간략하게 함.
</t>
  </si>
  <si>
    <t>367</t>
  </si>
  <si>
    <t>간염</t>
  </si>
  <si>
    <t>HEPATITIS</t>
  </si>
  <si>
    <t>HRTS</t>
  </si>
  <si>
    <t xml:space="preserve">肝炎
 간에 생기는 염증을 통틀어 이르는 말.
</t>
  </si>
  <si>
    <t>공공보건의료 확충</t>
  </si>
  <si>
    <t>368</t>
  </si>
  <si>
    <t>간음</t>
  </si>
  <si>
    <t>ADULTERY</t>
  </si>
  <si>
    <t>ADLTRY</t>
  </si>
  <si>
    <t xml:space="preserve">姦淫
 부녀에 대하여 위법한 성행위를 하는 남자쪽의 행위.
</t>
  </si>
  <si>
    <t>369</t>
  </si>
  <si>
    <t>SIMPLICITY</t>
  </si>
  <si>
    <t>SIMPLCTY</t>
  </si>
  <si>
    <t xml:space="preserve">簡易
 간단하고 편리함. 물건의 내용, 형식이나 시설 따위를 줄이거나 간편하게 하여 이용하기 쉽게 한 상태.
</t>
  </si>
  <si>
    <t>조세정책</t>
  </si>
  <si>
    <t>370</t>
  </si>
  <si>
    <t>간이공판절차</t>
  </si>
  <si>
    <t>SUMMARY TRIAL PROCEDURE</t>
  </si>
  <si>
    <t>SYRR</t>
  </si>
  <si>
    <t xml:space="preserve">簡易公判節次
 비교적 경미한 사건에 대하여 간단한 절차로써 신속하게 처리하기 위한 공판절차.
</t>
  </si>
  <si>
    <t>법제 행정지원</t>
  </si>
  <si>
    <t>371</t>
  </si>
  <si>
    <t>간이법원</t>
  </si>
  <si>
    <t>CANTONAL COURT</t>
  </si>
  <si>
    <t>CLCRT</t>
  </si>
  <si>
    <t xml:space="preserve">簡易法院
 소가가 근소한 소액사건의 청구에 관련된 민사소송의 제1심 또는 벌금 이하의 형에 해당하는 죄 외에 일정한 간이한 범죄에 관련된 형사사건의 제1심의 재판권을 가진 법원으로 설치하는 경우가 있으나 현행법에서는 인정되지 않는다.
</t>
  </si>
  <si>
    <t>372</t>
  </si>
  <si>
    <t>간이상수도</t>
  </si>
  <si>
    <t>SIMPLE WATERWORKS</t>
  </si>
  <si>
    <t>SPTR</t>
  </si>
  <si>
    <t xml:space="preserve">簡易上水道
 [법률정의] (수도법) 지방자치단체가 수도법시행령이 정하는 간이한 수도시설에 의하여 급수인구 100인 이상 2천5백인 이내에게 정수를 공급하는 일반수도로서 1일공급량이 20세제곱미터 이상 500세제곱미터 미만인 수도 또는 이와 비슷한 규모의 수도로서 시장・군수・구청장이 지정하는 수도.
</t>
  </si>
  <si>
    <t>상하수도 및 토양지하수 관리</t>
  </si>
  <si>
    <t>373</t>
  </si>
  <si>
    <t>간이인도</t>
  </si>
  <si>
    <t>SUMMARY DELIVERY</t>
  </si>
  <si>
    <t>SMDVR</t>
  </si>
  <si>
    <t xml:space="preserve">簡易引渡
 소유권을 양도할 때 이미 받을 사람이 물건을 점유하고 있는 경우 건네준다는 합의만으로 소유권을 양도하여 그 물건을 인도하는 것.
</t>
  </si>
  <si>
    <t>374</t>
  </si>
  <si>
    <t>간장</t>
  </si>
  <si>
    <t xml:space="preserve">SOY SAUCE </t>
  </si>
  <si>
    <t>SSAUC</t>
  </si>
  <si>
    <t xml:space="preserve">간장(?醬)[명사]음식의 간을 맞추는 데 쓰는, 짠맛이 있는 흑갈색의 액체. 소금물에 메주를 담가 30?40일 우려서 만듦. (준말)장(醬)._x000D_
_x000D_
</t>
  </si>
  <si>
    <t>375</t>
  </si>
  <si>
    <t>INDIRECTNESS</t>
  </si>
  <si>
    <t>INDRT</t>
  </si>
  <si>
    <t xml:space="preserve">間接
 중간에 매개(媒介)가 되는 사람이나 사물 따위를 통하여 맺어지는 관계.
</t>
  </si>
  <si>
    <t>376</t>
  </si>
  <si>
    <t>간접교사</t>
  </si>
  <si>
    <t>INDIRECT INSTIGATION</t>
  </si>
  <si>
    <t>IDNTG</t>
  </si>
  <si>
    <t xml:space="preserve">間接敎唆
 책임 능력이 없거나 범죄 의사가 없는 제삼자를 꾀어 범죄를 행하도록 부추기는 일.
</t>
  </si>
  <si>
    <t>377</t>
  </si>
  <si>
    <t>간접비</t>
  </si>
  <si>
    <t>INDIRECT COST</t>
  </si>
  <si>
    <t>INDRCT</t>
  </si>
  <si>
    <t xml:space="preserve">間接費
 여러 가지 제품의 생산에 공통적으로 소요되는 비용. 간접 재료비, 간접 노동비, 간접 경비 따위가 이에 속한다.
</t>
  </si>
  <si>
    <t>재정경제 행정지원</t>
  </si>
  <si>
    <t>378</t>
  </si>
  <si>
    <t>간접세</t>
  </si>
  <si>
    <t>INDIRECT TAX</t>
  </si>
  <si>
    <t>ICTX</t>
  </si>
  <si>
    <t xml:space="preserve">間接稅
 세금을 납부할 의무가 있는 납세자와 세금을 최종적으로 부담하는 조세 부담자가 다른 조세.
</t>
  </si>
  <si>
    <t>379</t>
  </si>
  <si>
    <t>간접책임</t>
  </si>
  <si>
    <t>INDIRECT RESPONSIBILITY</t>
  </si>
  <si>
    <t>ICNLT</t>
  </si>
  <si>
    <t xml:space="preserve">間接責任
 주식회사의 주주 또는 유한회사의 사원이 회사자본에 대한 출자의무만을 부담할 뿐 회사채무에 대하여 채권자에게 직접 아무런 의무도 부담하지 않는 것.
</t>
  </si>
  <si>
    <t>380</t>
  </si>
  <si>
    <t>REGARD</t>
  </si>
  <si>
    <t xml:space="preserve">상태, 모양, 성질 따위가 그와 같다고 봄. 또는 그렇다고 여김
</t>
  </si>
  <si>
    <t>381</t>
  </si>
  <si>
    <t>간질</t>
  </si>
  <si>
    <t>EPILEPSY</t>
  </si>
  <si>
    <t>EPLPSY</t>
  </si>
  <si>
    <t xml:space="preserve">경련을 일으키고 의식 장애를 일으키는 발작 증상이 되풀이하여 나타나는 병. 유전적인 경우도 있으나 외상(外傷), 뇌종양 따위가 원인이 되어 나타나기도 함._x000D_
_x000D_
</t>
  </si>
  <si>
    <t>382</t>
  </si>
  <si>
    <t>간척</t>
  </si>
  <si>
    <t>LAND RECLAMATION</t>
  </si>
  <si>
    <t xml:space="preserve">干拓
 육지에 면한 바다나 호수의 일부를 둑으로 막고, 그 안의 물을 빼내어 육지로 만드는 일.
</t>
  </si>
  <si>
    <t>농촌개발.복지증진</t>
  </si>
  <si>
    <t>383</t>
  </si>
  <si>
    <t>간척지</t>
  </si>
  <si>
    <t>RECLAIMED LAND</t>
  </si>
  <si>
    <t>RCLLND</t>
  </si>
  <si>
    <t xml:space="preserve">干拓地
 바다나 호수 따위를 둘러막고 물을 빼내어 만든 땅.
</t>
  </si>
  <si>
    <t>384</t>
  </si>
  <si>
    <t>간첩</t>
  </si>
  <si>
    <t>SPY</t>
  </si>
  <si>
    <t xml:space="preserve">間諜
 한 국가나 단체의 비밀이나 상황을 몰래 알아내어 경쟁 또는 대립 관계에 있는 국가나 단체에 제공하는 사람.
</t>
  </si>
  <si>
    <t>보안수사</t>
  </si>
  <si>
    <t>385</t>
  </si>
  <si>
    <t>간통죄</t>
  </si>
  <si>
    <t>ADULTERY CRIME</t>
  </si>
  <si>
    <t>ADCRM</t>
  </si>
  <si>
    <t xml:space="preserve">姦通罪
 법적인 혼인관계를 맺은 배우자 있는 자가 간음하면 성립하는 범죄이다.
</t>
  </si>
  <si>
    <t>386</t>
  </si>
  <si>
    <t>간판</t>
  </si>
  <si>
    <t>SIGN BOARD</t>
  </si>
  <si>
    <t>SGNBRD</t>
  </si>
  <si>
    <t xml:space="preserve">看板
 기관, 상점, 영업소 따위에서 이름이나 판매 상품, 업종 따위를 써서 사람들의 눈에 잘 뜨이게 걸거나 붙이는 표지
</t>
  </si>
  <si>
    <t>문화정책</t>
  </si>
  <si>
    <t>387</t>
  </si>
  <si>
    <t>간행</t>
  </si>
  <si>
    <t>PUBLICATION</t>
  </si>
  <si>
    <t>PBLCATE</t>
  </si>
  <si>
    <t xml:space="preserve">刊行
 책 따위를 인쇄하여 발행함.
</t>
  </si>
  <si>
    <t>문화미디어정책</t>
  </si>
  <si>
    <t>388</t>
  </si>
  <si>
    <t>간행물</t>
  </si>
  <si>
    <t>PBLICTN</t>
  </si>
  <si>
    <t xml:space="preserve">刊行物
 발간한 책이나 잡지 신문 등
[법률정의] (출판및인쇄진흥법) 종이 또는 전자적 매체에 실어 읽거나 보고 들을 수 있도록 저자, 발행인, 발행일 그 밖에출판및인쇄진흥시행령이 정하는 기록사항을 표시하여 만든 것.
</t>
  </si>
  <si>
    <t>국정홍보기획</t>
  </si>
  <si>
    <t>389</t>
  </si>
  <si>
    <t>간호</t>
  </si>
  <si>
    <t>NURSING</t>
  </si>
  <si>
    <t>NRS</t>
  </si>
  <si>
    <t xml:space="preserve">看護
 다쳤거나 앓고 있는 환자나 노약자를 보살펴 돌봄.
</t>
  </si>
  <si>
    <t>국립의료원 지원</t>
  </si>
  <si>
    <t>390</t>
  </si>
  <si>
    <t>간호사</t>
  </si>
  <si>
    <t>NURSE</t>
  </si>
  <si>
    <t xml:space="preserve">看護師
 의사의 진료를 돕고 환자를 돌보는 사람.
</t>
  </si>
  <si>
    <t>391</t>
  </si>
  <si>
    <t>간호사무관</t>
  </si>
  <si>
    <t>NURSING OFFICIAL</t>
  </si>
  <si>
    <t xml:space="preserve">看護事務官
 간호분야의 일반직 5급 공무원
</t>
  </si>
  <si>
    <t>392</t>
  </si>
  <si>
    <t>간호조무사</t>
  </si>
  <si>
    <t>NURSE´S AIDE</t>
  </si>
  <si>
    <t>NSAID</t>
  </si>
  <si>
    <t xml:space="preserve">看護助務士
 법정(法定) 자격을 가지고 의사나 간호사의 지시에 따라 간호와 진료 업무를 보조하는 사람.
</t>
  </si>
  <si>
    <t>393</t>
  </si>
  <si>
    <t>갈등</t>
  </si>
  <si>
    <t>TROUBLE</t>
  </si>
  <si>
    <t xml:space="preserve">葛藤
 개인이나 집단 사이에 목표나 이해관계가 달라 서로 적대시하거나 불화를 일으키는 상태.
</t>
  </si>
  <si>
    <t>정책조정</t>
  </si>
  <si>
    <t>394</t>
  </si>
  <si>
    <t>갈수</t>
  </si>
  <si>
    <t>DRGH</t>
  </si>
  <si>
    <t xml:space="preserve">渴水
 오랫동안 비가 내리지 아니하여 강물 따위의 물이 마름.
</t>
  </si>
  <si>
    <t>4대강 유역관리</t>
  </si>
  <si>
    <t>395</t>
  </si>
  <si>
    <t>갈음</t>
  </si>
  <si>
    <t>REPLACE</t>
  </si>
  <si>
    <t>REPLC</t>
  </si>
  <si>
    <t xml:space="preserve">다른 것으로 바꾸어 대신함.
</t>
  </si>
  <si>
    <t>수자원정책 및 기술개발</t>
  </si>
  <si>
    <t>396</t>
  </si>
  <si>
    <t>감가</t>
  </si>
  <si>
    <t>REDUCTION</t>
  </si>
  <si>
    <t>RDC</t>
  </si>
  <si>
    <t xml:space="preserve">減價
 값을 줄임
</t>
  </si>
  <si>
    <t>397</t>
  </si>
  <si>
    <t>감가비</t>
  </si>
  <si>
    <t>DEPRECIATION</t>
  </si>
  <si>
    <t xml:space="preserve">고정자산(固定資産)의 가치감소를 산정(算定)하여 그 액수를 고정자산의 금액에서 공제함과 동시에 비용으로 계상(計上)하는 절차.
</t>
  </si>
  <si>
    <t>398</t>
  </si>
  <si>
    <t xml:space="preserve">減價償却
 고정자산(固定資産)의 가치감소를 산정(算定)하여 그 액수를 고정자산의 금액에서 공제함과 동시에 비용으로 계상(計上)하는 절차.
</t>
  </si>
  <si>
    <t>399</t>
  </si>
  <si>
    <t>감가수정</t>
  </si>
  <si>
    <t>PRICE REDUCTION AMENDMENT</t>
  </si>
  <si>
    <t>PCRDCAMD</t>
  </si>
  <si>
    <t xml:space="preserve">減價修正_x000D_
 원가법으로 하는 부동산 감정평가_x000D_
[법률정의] (감정평가에관한규칙) 대상물건에 대한 재조달원가를 감액하여야 할 요인이 있는 경우에 물리적 감가&amp;#12539;기능적 감가 또는 경제적 감가 등을 고려하여 그에 해당하는 금액을 재조달원가에서 공제하여 가격시점에 있어서의 대상물건의 가격을 적정화하는 작업.[부동산을 원가법으로 감정평가하는 방법의 하나로, 대상 부동산의 재조달원가에서 물리적&amp;#12539;기능적&amp;#12539;경제적 요인에 의한 감가액을 공제하여 평가_x000D_
_x000D_
</t>
  </si>
  <si>
    <t>2006-12-11</t>
  </si>
  <si>
    <t>400</t>
  </si>
  <si>
    <t>감각</t>
  </si>
  <si>
    <t>SENSE</t>
  </si>
  <si>
    <t xml:space="preserve">感覺
 눈, 코, 귀, 혀, 살갗을 통하여 바깥의 어떤 자극을 알아차림.
</t>
  </si>
  <si>
    <t>의료기기안전</t>
  </si>
  <si>
    <t>401</t>
  </si>
  <si>
    <t>감귤</t>
  </si>
  <si>
    <t>TANGERINE</t>
  </si>
  <si>
    <t>TNGRN</t>
  </si>
  <si>
    <t xml:space="preserve">柑橘
 귤과 밀감을 통틀어 이르는 말.
</t>
  </si>
  <si>
    <t>과수산업 육성</t>
  </si>
  <si>
    <t>402</t>
  </si>
  <si>
    <t>감나무</t>
  </si>
  <si>
    <t>PERSIMMON</t>
  </si>
  <si>
    <t>PRSMMN</t>
  </si>
  <si>
    <t xml:space="preserve">감나뭇과의 낙엽 교목. 과실나무의 한 가지로 높이는 10m가량. 5?6월에 황백색 꽃이 피고 열매는 10월에 주황색으로 익음. 단감과 떫은 감의 구별이 있으며, 홍시가 되기 전에 껍질을 벗겨 곶감을 만들기도 함. 재목은 조각?가구재로 쓰임._x000D_
_x000D_
</t>
  </si>
  <si>
    <t>403</t>
  </si>
  <si>
    <t>MANAGEMENT</t>
  </si>
  <si>
    <t>MNG</t>
  </si>
  <si>
    <t xml:space="preserve">監督
 어떤 사람이나 기관이 다른 사람이나 기관을 감시하고 지휘・명령하거나 제재를 가하는 일.
</t>
  </si>
  <si>
    <t>404</t>
  </si>
  <si>
    <t>감독자</t>
  </si>
  <si>
    <t>MANAGER</t>
  </si>
  <si>
    <t>MANGR</t>
  </si>
  <si>
    <t xml:space="preserve">監督者
 보살피고 지도・단속함, 또는 그렇게 하는 사람.
</t>
  </si>
  <si>
    <t>405</t>
  </si>
  <si>
    <t>감동</t>
  </si>
  <si>
    <t>IMPRESSION</t>
  </si>
  <si>
    <t>IMPRS</t>
  </si>
  <si>
    <t xml:space="preserve">감ː동(感動)[명사][하다형 자동사]깊이 느끼어 마음이 움직임. \n【예】친구의 열성에 감동하여 손을 덥석 잡았다._x000D_
_x000D_
</t>
  </si>
  <si>
    <t>406</t>
  </si>
  <si>
    <t>감량</t>
  </si>
  <si>
    <t>OUTAGE</t>
  </si>
  <si>
    <t xml:space="preserve">減量
 수량이나 무게를 줄임.
</t>
  </si>
  <si>
    <t>407</t>
  </si>
  <si>
    <t>감량화</t>
  </si>
  <si>
    <t>REDUCE</t>
  </si>
  <si>
    <t xml:space="preserve">減量化
 원・부자재의 사용량 및 사용 후 발생하는 오염물질 자체를 줄이는 행위.
</t>
  </si>
  <si>
    <t>408</t>
  </si>
  <si>
    <t>SUPERVISION</t>
  </si>
  <si>
    <t>SPRVISN</t>
  </si>
  <si>
    <t xml:space="preserve">監理
 감독하고 관리함
[법률정의] (정보통신공사업법) 공사(건축사법 제4조의 규정에 의한 건축물의 건축등을 제외한다)에 대하여 발주자의 위탁을 받은 용역업자가 설계도서 및 관련규정의 내용대로 시공되는지 여부의 감독 및 품질관리・시공관리 및 안전관리에 대한 지도등에 관한 발주자의 권한을 대행하는 것.
</t>
  </si>
  <si>
    <t>409</t>
  </si>
  <si>
    <t>감리관리</t>
  </si>
  <si>
    <t>SUPERVISION MANAGEMENT</t>
  </si>
  <si>
    <t>SPVMNGMT</t>
  </si>
  <si>
    <t xml:space="preserve">감리업무 수행 시 준수해야 할 감리 절차, 기준 및 점검 항목 등을 관리함
</t>
  </si>
  <si>
    <t>410</t>
  </si>
  <si>
    <t>감리원</t>
  </si>
  <si>
    <t>SUPERVISOR</t>
  </si>
  <si>
    <t>SPRVISOR</t>
  </si>
  <si>
    <t xml:space="preserve">監理員
 [법률정의] (전력기술관리법) 감리업체에 종사하면서 전력시설물의 공사감리업무를 행하는 자.
(정보통신공사업법) 공사(건축사법 제4조의 규정에 의한 건축물의 건축등을 제외한다)의 감리에 관한 기술 또는 기능을 가진 자로서 제8조의 규정에 의하여 정보통신부장관의 인정을 받은 자.
(소방시설공사업법) 소방공사감리업에 소속된 소방기술자로서 당해 소방시설공사의 감리를 수행하는 자.
(건설기술관리법) 제28조의 규정에 의한 감리전문회사에 소속되어 검측감리・시공감리 또는 책임감리(이하 "책임감리등"이라 한다)를 수행하는 자.
</t>
  </si>
  <si>
    <t>411</t>
  </si>
  <si>
    <t>감리자</t>
  </si>
  <si>
    <t xml:space="preserve">監理者
 감리를 하는 사람 또는 조직
</t>
  </si>
  <si>
    <t>412</t>
  </si>
  <si>
    <t>감리제도</t>
  </si>
  <si>
    <t>SUPERVISION SYSTEM</t>
  </si>
  <si>
    <t>SPRSYS</t>
  </si>
  <si>
    <t xml:space="preserve">監理制度
 건축 토목 공사가 이루어 질 때 그 공사가 설계대로 이루어지고 있는가를 확인하는 것.
</t>
  </si>
  <si>
    <t>413</t>
  </si>
  <si>
    <t>REDUCTION AND EXCEPTION</t>
  </si>
  <si>
    <t>RDCXPT</t>
  </si>
  <si>
    <t xml:space="preserve">減免
 형벌이나 조세 따위를 감해 주거나 면제함.
[법률정의] (농어촌특별세법) 조세특례제한법・관세법 또는 지방세법에 의하여 소득세・법인세・관세・취득세 또는 등록세가 부과되지 아니하거나 경감되는 경우로서 다음 각호의 1에 해당하는 것. 1. 비과세・세액면제・세액감면・세액공제 또는 소득공제 2. 조세특례제한법 제72조제1항의 규정에 의한 조합법인등에 대한 법인세 특례세율의 적용 또는 동법 제89조제1항, 제89조의2, 제89조의3 및 제91조의 규정에 의한 이자・배당소득에 대한 소득세 특례세율의 적용
</t>
  </si>
  <si>
    <t>414</t>
  </si>
  <si>
    <t>감배</t>
  </si>
  <si>
    <t>REDUCTION OF DIVIDEND</t>
  </si>
  <si>
    <t>DIVRDC</t>
  </si>
  <si>
    <t xml:space="preserve">배당이나 배급을 정한 양보다 줄여서 줌._x000D_
_x000D_
</t>
  </si>
  <si>
    <t>415</t>
  </si>
  <si>
    <t>감봉</t>
  </si>
  <si>
    <t>SALARY REDUCTION</t>
  </si>
  <si>
    <t>SLYRD</t>
  </si>
  <si>
    <t xml:space="preserve">減俸
 봉급의 액수를 줄임.
</t>
  </si>
  <si>
    <t>416</t>
  </si>
  <si>
    <t>AUDIT</t>
  </si>
  <si>
    <t xml:space="preserve">監査
 사무나 업무의 집행 또는 재산의 상황・회계의 진실성을 검사하여, 그 정당성 여부를 조사하는 일.
</t>
  </si>
  <si>
    <t>417</t>
  </si>
  <si>
    <t>감사관</t>
  </si>
  <si>
    <t>AUDITOR</t>
  </si>
  <si>
    <t>ADTR</t>
  </si>
  <si>
    <t xml:space="preserve">監査官
 대부분의 행정 각부 차관(次官)의 보조 기관.
</t>
  </si>
  <si>
    <t>418</t>
  </si>
  <si>
    <t>감사기관</t>
  </si>
  <si>
    <t>INSPECTION INSTITUTION</t>
  </si>
  <si>
    <t>ISPST</t>
  </si>
  <si>
    <t xml:space="preserve">監査機關
 [법률정의] (공공감사기준) 감사원 및 제6호의 자체감사기구(감사대상기관의 직제에 관한 법령, 조례, 규칙등에 의하여 자체감사 업무를 관장하는 부서)와 제3조제3호에 규정된 회계법인(감사원 및 자제감사기구의 감사를 대행 또는 위탁받아 국가기관・지방자치단체 및 정부투자기관의 장 또는 회계법인등이 수행하는 감사) 등.
</t>
  </si>
  <si>
    <t>419</t>
  </si>
  <si>
    <t>BOARD OF AUDIT AND INSPECTION</t>
  </si>
  <si>
    <t xml:space="preserve">監査院
 행정기관과 공무원의 직무에 대한 감찰을 목적으로 설립된 대통령 직속의 국가 최고 감사기관.
</t>
  </si>
  <si>
    <t>산재 보험</t>
  </si>
  <si>
    <t>420</t>
  </si>
  <si>
    <t>감사인</t>
  </si>
  <si>
    <t>ADTOR</t>
  </si>
  <si>
    <t xml:space="preserve">監査人
 감독하고 검사하는 사람
[법률정의] (공공감사기준) 공공감사기준 제3조 각 호에 규정된 공공감사 업무를 수행하는 자.
</t>
  </si>
  <si>
    <t>421</t>
  </si>
  <si>
    <t xml:space="preserve">監査者
 감사하는 사람
</t>
  </si>
  <si>
    <t>422</t>
  </si>
  <si>
    <t>감사책임자</t>
  </si>
  <si>
    <t>INSPECTION RESPONSIBLE PERSON</t>
  </si>
  <si>
    <t>IPSPR</t>
  </si>
  <si>
    <t xml:space="preserve">監査責任者
 [법률정의] (자체감사의지원및협의등에관한규칙) 제2호의 규정에 의한 자체감사기구(각 감사대상기관의 직제에 관한 법령등에 의하여 자체감사업무를 관장하는 부서)의 장인 "감사관"(감사관이 없는 기관은 기획관리실장이나 감사담당관등) 또는 "감사(감사)".
</t>
  </si>
  <si>
    <t>423</t>
  </si>
  <si>
    <t>감산</t>
  </si>
  <si>
    <t>SUBTRACTION</t>
  </si>
  <si>
    <t>SBTRACT</t>
  </si>
  <si>
    <t xml:space="preserve">빼어셈함
</t>
  </si>
  <si>
    <t>424</t>
  </si>
  <si>
    <t>DECREASE</t>
  </si>
  <si>
    <t>DCRS</t>
  </si>
  <si>
    <t xml:space="preserve">減少
 줄어서 적어짐
</t>
  </si>
  <si>
    <t>425</t>
  </si>
  <si>
    <t>감소수량</t>
  </si>
  <si>
    <t>DECREASE QUANTITY</t>
  </si>
  <si>
    <t>DCRSQY</t>
  </si>
  <si>
    <t xml:space="preserve">줄어드는 수량
</t>
  </si>
  <si>
    <t>426</t>
  </si>
  <si>
    <t>감소액</t>
  </si>
  <si>
    <t>DECREASE AMOUNT</t>
  </si>
  <si>
    <t>DCRSAMT</t>
  </si>
  <si>
    <t xml:space="preserve">줄어드는 금액
</t>
  </si>
  <si>
    <t>427</t>
  </si>
  <si>
    <t>감속</t>
  </si>
  <si>
    <t>REDUCING SPEED</t>
  </si>
  <si>
    <t>RDCSPD</t>
  </si>
  <si>
    <t xml:space="preserve">속도를 줄임._x000D_
_x000D_
</t>
  </si>
  <si>
    <t>428</t>
  </si>
  <si>
    <t>감손</t>
  </si>
  <si>
    <t>DCRES</t>
  </si>
  <si>
    <t xml:space="preserve">減損
 물품 따위가 줆. 또는 물품 따위를 줄임.
</t>
  </si>
  <si>
    <t>429</t>
  </si>
  <si>
    <t>감쇄</t>
  </si>
  <si>
    <t xml:space="preserve">서서히 줄어서 없어짐
</t>
  </si>
  <si>
    <t>430</t>
  </si>
  <si>
    <t>감수</t>
  </si>
  <si>
    <t>WILLING SUBMISSION</t>
  </si>
  <si>
    <t>WLSBM</t>
  </si>
  <si>
    <t xml:space="preserve">감수(甘受)[명사][하다형 타동사][되다형 자동사] (질책?고통?모욕 따위를) 군말 없이 달게 받음. \n【예】부담을 감수하다._x000D_
_x000D_
</t>
  </si>
  <si>
    <t>2008-11-21</t>
  </si>
  <si>
    <t>431</t>
  </si>
  <si>
    <t>MONITORING</t>
  </si>
  <si>
    <t>MNTRG</t>
  </si>
  <si>
    <t xml:space="preserve">監視
 단속하기 위하여 주의 깊게 살핌.
</t>
  </si>
  <si>
    <t>세관행정</t>
  </si>
  <si>
    <t>432</t>
  </si>
  <si>
    <t>감시권</t>
  </si>
  <si>
    <t>AUTHORITY TO OVERSEE</t>
  </si>
  <si>
    <t>ARYRS</t>
  </si>
  <si>
    <t xml:space="preserve">監視權
 인적회사의 업무집행권이 없는 무한책임사원이나 유한책임사원이 가지는 회사의 업무 및 재산상황을 검사하는 권리.
</t>
  </si>
  <si>
    <t>433</t>
  </si>
  <si>
    <t>감시용</t>
  </si>
  <si>
    <t>MONITORING PURPOSE</t>
  </si>
  <si>
    <t>MNRP</t>
  </si>
  <si>
    <t xml:space="preserve">監視用
 감시하기 위한 용도로 사용됨.
</t>
  </si>
  <si>
    <t>434</t>
  </si>
  <si>
    <t>감시원</t>
  </si>
  <si>
    <t>WATCHMAN</t>
  </si>
  <si>
    <t>WTCHMAN</t>
  </si>
  <si>
    <t xml:space="preserve">監視員
 감시하는 책임과 임무를 맡은 사람.
</t>
  </si>
  <si>
    <t>435</t>
  </si>
  <si>
    <t>감식</t>
  </si>
  <si>
    <t>DISCERNMENT</t>
  </si>
  <si>
    <t>DSCRN</t>
  </si>
  <si>
    <t xml:space="preserve">鑑識
 어떤 사물의 가치나 진위 따위를 알아냄. 또는 그런 식견. 범죄 수사에서 필적, 지문, 혈흔(血痕) 따위를 과학적으로 감정함.
</t>
  </si>
  <si>
    <t>436</t>
  </si>
  <si>
    <t>감압</t>
  </si>
  <si>
    <t>DECOMPRESSION</t>
  </si>
  <si>
    <t>DCMPRS</t>
  </si>
  <si>
    <t xml:space="preserve">減壓
 압력이 줄거나 압력을 줄임
</t>
  </si>
  <si>
    <t>437</t>
  </si>
  <si>
    <t>감압설비</t>
  </si>
  <si>
    <t>DECOMPRESSION EQUIPMENT</t>
  </si>
  <si>
    <t>DCMPRSEQP</t>
  </si>
  <si>
    <t xml:space="preserve">[법률정의] (고압가스안전관리법시행규칙) 고압가스의 압력을 낮추는 설비.
</t>
  </si>
  <si>
    <t>438</t>
  </si>
  <si>
    <t>REDUCED AMOUNT</t>
  </si>
  <si>
    <t>RDCAMT</t>
  </si>
  <si>
    <t xml:space="preserve">減額
 액수를 줄임
</t>
  </si>
  <si>
    <t>439</t>
  </si>
  <si>
    <t>감염</t>
  </si>
  <si>
    <t>INFECTION</t>
  </si>
  <si>
    <t>INFC</t>
  </si>
  <si>
    <t xml:space="preserve">感染
 병원체가 몸에 옮음
</t>
  </si>
  <si>
    <t>440</t>
  </si>
  <si>
    <t>감염병</t>
  </si>
  <si>
    <t>INFECTIOUS DISEASE</t>
  </si>
  <si>
    <t>ICD</t>
  </si>
  <si>
    <t xml:space="preserve">感染病
 미생물이 동물이나 식물의 몸 안에 들어가 증식하여 일으키는 병.
</t>
  </si>
  <si>
    <t>441</t>
  </si>
  <si>
    <t>감염성</t>
  </si>
  <si>
    <t>INFECTIOUS</t>
  </si>
  <si>
    <t>INFCTS</t>
  </si>
  <si>
    <t xml:space="preserve">感染性
 미생물이 동물이나 식물의 몸 안에 들어가 증식하는 성질
</t>
  </si>
  <si>
    <t>442</t>
  </si>
  <si>
    <t>감염성폐기물</t>
  </si>
  <si>
    <t>INFECTION WASTE</t>
  </si>
  <si>
    <t>INFCWSTE</t>
  </si>
  <si>
    <t xml:space="preserve">[법률정의] (폐기물관리법) 지정폐기물중 인체조직 등 적출물, 탈지면, 실험동물의 사체 등 의료기관이나 시험・검사기관등에서 배출되는 인체에 위해를 줄 수 있는 물질로서 폐기물관리법시행령이 정하는 폐기물.
</t>
  </si>
  <si>
    <t>443</t>
  </si>
  <si>
    <t>감염증</t>
  </si>
  <si>
    <t>IFCD</t>
  </si>
  <si>
    <t xml:space="preserve">感染症
 병원체인 미생물이 생물체에 옮아 증식하여 일으키는 병을 통틀어 이르는 말.
</t>
  </si>
  <si>
    <t>444</t>
  </si>
  <si>
    <t>REDUCTION IN FORCE</t>
  </si>
  <si>
    <t>RDCFRC</t>
  </si>
  <si>
    <t xml:space="preserve">(일정한 조직에 딸린) 인원을 줄임._x000D_
_x000D_
</t>
  </si>
  <si>
    <t>445</t>
  </si>
  <si>
    <t>POTATO</t>
  </si>
  <si>
    <t xml:space="preserve">가짓과의 여러해살이풀. 높이는 60~100CM이며, 잎은 겹잎이고 어긋난다. 초여름에 흰색 또는 자주색의 통꽃이 줄기 끝에 핀다. 비교적 찬 기후에서 잘 자라고 성장 기간이 짧다. 남아메리카 칠레가 원산지로 온대, 한대에서 널리 재배된다.
</t>
  </si>
  <si>
    <t>지역농업 육성</t>
  </si>
  <si>
    <t>446</t>
  </si>
  <si>
    <t>감자차액</t>
  </si>
  <si>
    <t>MARGINAL PROFIT FROM CAPITAL REDUCTION</t>
  </si>
  <si>
    <t>MTCRD</t>
  </si>
  <si>
    <t xml:space="preserve">減資差額
 자본감소로 말미암아 감소한 자본의 액이 주식소각 또는 주식의 환취에 요한 금액 및 결손의 전보에 충당한 금액을 초과한 경우의 그 초과액.
</t>
  </si>
  <si>
    <t>447</t>
  </si>
  <si>
    <t>DEMERIT MARK</t>
  </si>
  <si>
    <t>DMRTR</t>
  </si>
  <si>
    <t xml:space="preserve">減點
 점수를 깎임
</t>
  </si>
  <si>
    <t>448</t>
  </si>
  <si>
    <t>APPRAISAL</t>
  </si>
  <si>
    <t>APPRSL</t>
  </si>
  <si>
    <t xml:space="preserve">鑑定
 사물의 값어치,좋고 나쁨,진짜와 가짜 등을 살펴서 가격을판정
</t>
  </si>
  <si>
    <t>문화재 조사.연구.복원</t>
  </si>
  <si>
    <t>449</t>
  </si>
  <si>
    <t>감정가</t>
  </si>
  <si>
    <t>APPRAISED PRICE</t>
  </si>
  <si>
    <t>APRPC</t>
  </si>
  <si>
    <t xml:space="preserve">鑑定價
 어떤 재산에 대하여 특정인의 특수한 사정으로 교환가치에 의하지 않고 특정인의 주관적 감정에 따라서 평가하는 가격.
</t>
  </si>
  <si>
    <t>450</t>
  </si>
  <si>
    <t>감정가격</t>
  </si>
  <si>
    <t xml:space="preserve">鑑定價格
 어떤 재산에 대하여 특정인의 특수한 사정으로 교환가치에 의하지 않고 특정인의 주관적 감정에 따라서 평가하는 가격.
</t>
  </si>
  <si>
    <t>451</t>
  </si>
  <si>
    <t>감정사</t>
  </si>
  <si>
    <t>APPRAISER</t>
  </si>
  <si>
    <t>APPRSR</t>
  </si>
  <si>
    <t xml:space="preserve">鑑定士
 동산과 토지・건물 따위 부동산의 경제적 금액을 감정하거나 평가할 수 있는 법적 자격을 갖춘 사람
[법률정의] (항만운송사업법) 직업으로서 감정에 종사하는 자.
</t>
  </si>
  <si>
    <t>452</t>
  </si>
  <si>
    <t>감정원</t>
  </si>
  <si>
    <t>APPRAISAL PERSON</t>
  </si>
  <si>
    <t xml:space="preserve">鑑定員
 감정을 하는 요원
</t>
  </si>
  <si>
    <t>453</t>
  </si>
  <si>
    <t>감정인</t>
  </si>
  <si>
    <t>APRSR</t>
  </si>
  <si>
    <t xml:space="preserve">鑑定人
 특별한 학식이나 경험이 있는 자로서 법원이나 법관의 명을 받아 법관의 판단 능력을 보충하기 위하여 전문적 지식에 의한 판단이나 의견을 보고하는 사람.
</t>
  </si>
  <si>
    <t>454</t>
  </si>
  <si>
    <t>감정증인</t>
  </si>
  <si>
    <t>EXPERT WITNESS</t>
  </si>
  <si>
    <t>EXRTW</t>
  </si>
  <si>
    <t xml:space="preserve">鑑定證人
 특별한 지식과 경험에 의하여 알게 된 과거의 사실을 진술하는 증인.
</t>
  </si>
  <si>
    <t>455</t>
  </si>
  <si>
    <t>APPRAISAL AND ASSESSMENT</t>
  </si>
  <si>
    <t>APASMT</t>
  </si>
  <si>
    <t xml:space="preserve">鑑定評價
 [법률정의] (부동산가격공시및감정평가에관한법률) 토지등의 경제적 가치를 판정하여 그 결과를 가액으로 표시하는 것.
</t>
  </si>
  <si>
    <t>456</t>
  </si>
  <si>
    <t>PROPERTY APPRAISER</t>
  </si>
  <si>
    <t>PRPRAPR</t>
  </si>
  <si>
    <t xml:space="preserve">鑑定評價士
 지가공시 및 토지 등의 평가에 관한 법률에 의해 감정평가 업무를 수행할 수 있는 자격을 갖춘 사람.
</t>
  </si>
  <si>
    <t>457</t>
  </si>
  <si>
    <t>감정평가업</t>
  </si>
  <si>
    <t>ESTIMATION BUSINESS</t>
  </si>
  <si>
    <t>ESTMS</t>
  </si>
  <si>
    <t xml:space="preserve">鑑定評價業
 [법률정의] (부동산가격공시및감정평가에관한법률) 타인의 의뢰에 의하여 일정한 보수를 받고 토지등의 감정평가를 업으로 행하는 것.
</t>
  </si>
  <si>
    <t>458</t>
  </si>
  <si>
    <t>감정평가업자</t>
  </si>
  <si>
    <t>APPRAISAL BUSINESS OPERATOR</t>
  </si>
  <si>
    <t>APBZOP</t>
  </si>
  <si>
    <t xml:space="preserve">鑑定評價業者
 [법률정의] (부동산가격공시및감정평가에관한법률) 부동산가격공시및감정평가에관한법률 제27조의 규정에 의하여 등록을 한 감정평가사와 제28조의 규정에 의하여 인가를 받은 감정평가법인.
</t>
  </si>
  <si>
    <t>459</t>
  </si>
  <si>
    <t>감정허가장</t>
  </si>
  <si>
    <t>APPRAISAL PERMIT</t>
  </si>
  <si>
    <t>APSPRT</t>
  </si>
  <si>
    <t xml:space="preserve">鑑定許可狀
 감정인이 필요한 때에는 법원의 허가를 얻어 타인의 주거・간수자가 있는 가옥・건조물・항공기・선차 안에 들어가거나, 또는 신체검사・시체해부・분묘발굴・물건의 파괴를 할 수 있는데 이때에는 법원이 발부하는 허가장
</t>
  </si>
  <si>
    <t>460</t>
  </si>
  <si>
    <t>감지</t>
  </si>
  <si>
    <t>PERCEPTION</t>
  </si>
  <si>
    <t xml:space="preserve">感知
 느끼어 앎.
</t>
  </si>
  <si>
    <t>461</t>
  </si>
  <si>
    <t>감지기</t>
  </si>
  <si>
    <t>SENSOR</t>
  </si>
  <si>
    <t xml:space="preserve">소리, 빛, 온도, 압력 따위의 여러 가지 물리량을 검출하는 소자(素子). 또는 그 소자를 갖춘 기계 장치.
</t>
  </si>
  <si>
    <t>462</t>
  </si>
  <si>
    <t>감차</t>
  </si>
  <si>
    <t>DECREASING VEHICLES</t>
  </si>
  <si>
    <t>DCVHCL</t>
  </si>
  <si>
    <t xml:space="preserve">차량의 수나 차량 운행 횟수를 줄임._x000D_
_x000D_
</t>
  </si>
  <si>
    <t>463</t>
  </si>
  <si>
    <t>INSPECTION</t>
  </si>
  <si>
    <t>INSPC</t>
  </si>
  <si>
    <t xml:space="preserve">監察
 단체의 규율과 구성원의 행동을 감독하여 살핌. 또는 그런 직무.
</t>
  </si>
  <si>
    <t>해양경찰 행정지원</t>
  </si>
  <si>
    <t>464</t>
  </si>
  <si>
    <t>감찰관</t>
  </si>
  <si>
    <t>INSPECTOR</t>
  </si>
  <si>
    <t>INSPCTR</t>
  </si>
  <si>
    <t xml:space="preserve">監察官
 감찰하는 직책을 맡은 관리.
</t>
  </si>
  <si>
    <t>465</t>
  </si>
  <si>
    <t>감청</t>
  </si>
  <si>
    <t>INTERCEPT</t>
  </si>
  <si>
    <t>INTRCPT</t>
  </si>
  <si>
    <t xml:space="preserve">監聽
 군사 기밀을 보호하고 여러 참고 자료를 얻기 위하여 아군이나 적군의 통신 내용을 엿듣는 일
[법률정의] (통신비밀보호법) 전기통신에 대하여 당사자의 동의없이 전자장치・기계장치등을 사용하여 통신의 음향・문언・부호・영상을 청취・공독하여 그 내용을 지득 또는 채록하거나 전기통신의 송・수신을 방해하는 것.
</t>
  </si>
  <si>
    <t>통신서비스 고도화</t>
  </si>
  <si>
    <t>466</t>
  </si>
  <si>
    <t>감청설비</t>
  </si>
  <si>
    <t>INTERCEPT MESSENGER EQUIPMENT</t>
  </si>
  <si>
    <t>ICPSNQ</t>
  </si>
  <si>
    <t xml:space="preserve">[법률정의] (통신비밀보호법) 대화 또는 전기통신의 감청에 사용될 수 있는 전자장치・기계장치 기타 설비. 다만, 전기통신 기기・기구 또는 그 부품으로서 일반적으로 사용되는 것 및 청각교정을 위한 보청기 또는 이와 유사한 용도로 일반적으로 사용되는 것중에서, 통신비밀보호법시행령이 정하는 것은 제외한다.
</t>
  </si>
  <si>
    <t>467</t>
  </si>
  <si>
    <t xml:space="preserve">減縮
 덜어서 줄임.
</t>
  </si>
  <si>
    <t>일반 대기보전 및 생활공해관리</t>
  </si>
  <si>
    <t>468</t>
  </si>
  <si>
    <t>감항능력</t>
  </si>
  <si>
    <t>SEAWORTHINESS</t>
  </si>
  <si>
    <t>SEAWRTHN</t>
  </si>
  <si>
    <t xml:space="preserve">堪航能力
 배가 안전하게 항해하는 데 필요한 승무원 및 시설을 잘 갖추어 목적지까지 안전하게 갈 수 있도록 정비하고 있는 상태.
</t>
  </si>
  <si>
    <t>469</t>
  </si>
  <si>
    <t>감항성</t>
  </si>
  <si>
    <t>AIRWORTHINESS</t>
  </si>
  <si>
    <t>ARWRTH</t>
  </si>
  <si>
    <t xml:space="preserve">堪航性
 항공기가 자체 안전성을 확보하기 위해 갖추어야 할 능력.
</t>
  </si>
  <si>
    <t>항공정책</t>
  </si>
  <si>
    <t>470</t>
  </si>
  <si>
    <t>감항증명</t>
  </si>
  <si>
    <t>AIRWORTHINESS CERTIFICATE</t>
  </si>
  <si>
    <t>ARTHCRT</t>
  </si>
  <si>
    <t xml:space="preserve">堪航證明
 민간항공기에 대한 사고방지의 견지에서 그 항공기가 항공하기에 적합한 안전성과 신뢰성을 갖고 있는가에 대한 증명.
</t>
  </si>
  <si>
    <t>471</t>
  </si>
  <si>
    <t>감형</t>
  </si>
  <si>
    <t>COMMUTATION</t>
  </si>
  <si>
    <t xml:space="preserve">減刑
 형의 선고를 받은 사람의 형벌을 줄여 주는 일
</t>
  </si>
  <si>
    <t>472</t>
  </si>
  <si>
    <t>감호</t>
  </si>
  <si>
    <t>SUPERINTENDENCE</t>
  </si>
  <si>
    <t>SPRINTEND</t>
  </si>
  <si>
    <t xml:space="preserve">監護
 감독하고 보호함.
</t>
  </si>
  <si>
    <t>473</t>
  </si>
  <si>
    <t>GRADE A EARNED INCOME TAX</t>
  </si>
  <si>
    <t>GEIT</t>
  </si>
  <si>
    <t xml:space="preserve">甲勤稅
 갑종 근로 소득세의 준말. 근로소득 중 근로의 제공으로 인하여 받는 봉급・급료・보수・세비・임금・상여・수당과 이와 유사한 성질의 급여, 법인의 주주총회・사원총회 또는 이에 준하는 의결기관의 결의에 의하여 상여로 받는 소득, 법인세법에 의하여 상여로 처분된 금액, 퇴직으로 인하여 받는 소득으로서 퇴직소득에 속하지 않는 소득.
</t>
  </si>
  <si>
    <t>474</t>
  </si>
  <si>
    <t>갑문</t>
  </si>
  <si>
    <t>FLOODGATE</t>
  </si>
  <si>
    <t>FLDGT</t>
  </si>
  <si>
    <t xml:space="preserve">閘門
 운하나 방수로 따위에서 물 높이가 일정하도록 물의 양을 조절하는 데 쓰는 문. 선박을 높낮이 차가 큰 수면으로 오르내리게 하는 장치.
</t>
  </si>
  <si>
    <t>주요항 및 일반항 건설</t>
  </si>
  <si>
    <t>475</t>
  </si>
  <si>
    <t>갑종근로소득세</t>
  </si>
  <si>
    <t xml:space="preserve">甲種勤勞所得稅
 근로소득 중 근로의 제공으로 인하여 받는 봉급・급료・보수・세비・임금・상여・수당과 이와 유사한 성질의 급여, 법인의 주주총회・사원총회 또는 이에 준하는 의결기관의 결의에 의하여 상여로 받는 소득, 법인세법에 의하여 상여로 처분된 금액, 퇴직으로 인하여 받는 소득으로서 퇴직소득에 속하지 않는 소득.
</t>
  </si>
  <si>
    <t>476</t>
  </si>
  <si>
    <t>갑종사태</t>
  </si>
  <si>
    <t>HIGHEST STATE OF ALERT</t>
  </si>
  <si>
    <t>HHTFT</t>
  </si>
  <si>
    <t xml:space="preserve">[법률정의] (통합방위법) 일정한 조직체계를 갖춘 적의 대규모 병력 침투 또는 대량살상무기 공격 등의 도발로 인한 비상사태로서 통합방위본부장 또는 지역군사령관의 지휘・통제하에 통합방위작전을 수행하여야 할 사태.
</t>
  </si>
  <si>
    <t>국방 행정지원</t>
  </si>
  <si>
    <t>477</t>
  </si>
  <si>
    <t>갑판상부적재</t>
  </si>
  <si>
    <t>UPPERDECK LOADING</t>
  </si>
  <si>
    <t>UPDKLOD</t>
  </si>
  <si>
    <t xml:space="preserve">[법률정의] (위험물선박운송및저장규칙) 위험물을 노출갑판 위에 적재하는 경우 및 개방된 선루, 갑판실 또는 이와 유사한 장소에 적재하는 것.
</t>
  </si>
  <si>
    <t>478</t>
  </si>
  <si>
    <t>갑판하부적재</t>
  </si>
  <si>
    <t>DOWNDECK LOADING</t>
  </si>
  <si>
    <t>DCKLD</t>
  </si>
  <si>
    <t xml:space="preserve">[법률정의] (위험물선박운송및저장규칙) 갑판상부적재외의 적재하는 것.
</t>
  </si>
  <si>
    <t>479</t>
  </si>
  <si>
    <t xml:space="preserve">하나의 글자나 식이 취하는 수. 또는 그런 수치.
</t>
  </si>
  <si>
    <t>480</t>
  </si>
  <si>
    <t>값영역</t>
  </si>
  <si>
    <t>VALUE DOMAIN</t>
  </si>
  <si>
    <t>VALDOMN</t>
  </si>
  <si>
    <t xml:space="preserve">허용되는 값의 영역._x000D_
_x000D_
</t>
  </si>
  <si>
    <t>481</t>
  </si>
  <si>
    <t>갓길</t>
  </si>
  <si>
    <t>SHOULDER OF A ROAD</t>
  </si>
  <si>
    <t>SHDRD</t>
  </si>
  <si>
    <t xml:space="preserve">고속도로나 자동차 전용 도로 등의 양쪽 가장자리 부분.
</t>
  </si>
  <si>
    <t>482</t>
  </si>
  <si>
    <t>강간</t>
  </si>
  <si>
    <t>RAPE</t>
  </si>
  <si>
    <t xml:space="preserve">强姦
 폭행 또는 협박 따위의 불법적인 수단으로 부녀자를 간음함.
</t>
  </si>
  <si>
    <t>483</t>
  </si>
  <si>
    <t>강구</t>
  </si>
  <si>
    <t>DELIBERATION</t>
  </si>
  <si>
    <t xml:space="preserve">講究
 좋은 대책과 방법을 궁리하여 찾아내거나 그런 대책을 세움.
</t>
  </si>
  <si>
    <t>484</t>
  </si>
  <si>
    <t>INTENSITY</t>
  </si>
  <si>
    <t>IN</t>
  </si>
  <si>
    <t xml:space="preserve">强度
 강한 정도
</t>
  </si>
  <si>
    <t>485</t>
  </si>
  <si>
    <t>BURGLAR</t>
  </si>
  <si>
    <t>BRGLR</t>
  </si>
  <si>
    <t xml:space="preserve">强盜
 폭행이나 협박 따위의 수단으로 남의 재물을 빼앗는 도둑. 또는 그런 행위.
</t>
  </si>
  <si>
    <t>486</t>
  </si>
  <si>
    <t>강력범죄</t>
  </si>
  <si>
    <t>VIOLENT CRIMINAL</t>
  </si>
  <si>
    <t>VNCM</t>
  </si>
  <si>
    <t xml:space="preserve">强力犯罪
 흉기나 폭력을 쓰는 범행.
</t>
  </si>
  <si>
    <t>487</t>
  </si>
  <si>
    <t>강령</t>
  </si>
  <si>
    <t>CODE OF CONDUCT</t>
  </si>
  <si>
    <t>CDCNDT</t>
  </si>
  <si>
    <t xml:space="preserve">綱領
 정당이나 사회단체 등이 그 기본 입장이나 방침, 운동 규범 따위를 열거한 것.
</t>
  </si>
  <si>
    <t>청렴증진</t>
  </si>
  <si>
    <t>488</t>
  </si>
  <si>
    <t>강매</t>
  </si>
  <si>
    <t>FORCED PURCHASE</t>
  </si>
  <si>
    <t>FRPCH</t>
  </si>
  <si>
    <t xml:space="preserve">强買
 억지로 삼.
</t>
  </si>
  <si>
    <t>489</t>
  </si>
  <si>
    <t>INSTRUCTOR</t>
  </si>
  <si>
    <t>INSTRCTR</t>
  </si>
  <si>
    <t xml:space="preserve">講師
 학교나 학원 따위에서 위촉을 받아 강의를 하는 사람.
</t>
  </si>
  <si>
    <t>490</t>
  </si>
  <si>
    <t>강서</t>
  </si>
  <si>
    <t>GANGSEO</t>
  </si>
  <si>
    <t xml:space="preserve">서울특별시 서부에 있는 구의 명침._x000D_
_x000D_
</t>
  </si>
  <si>
    <t>491</t>
  </si>
  <si>
    <t>강수</t>
  </si>
  <si>
    <t>PRECIPITATION</t>
  </si>
  <si>
    <t>PRCPT</t>
  </si>
  <si>
    <t xml:space="preserve">비나 눈 등과 같이 대기 중의 물방울이나 빙정 또는 부정형의 얼음 조각 등이 구름으로부터 떨어져 내리는 현상 또는 떨어져 내리는 빗방울이나 얼음 조각, 얼음 알갱이를 말한다._x000D_
_x000D_
</t>
  </si>
  <si>
    <t>492</t>
  </si>
  <si>
    <t>강습</t>
  </si>
  <si>
    <t>TRAINING COURSE</t>
  </si>
  <si>
    <t>TNCRS</t>
  </si>
  <si>
    <t xml:space="preserve">講習
 일정 기간 동안 학문, 기예, 실무 따위를 배우고 익히도록 지도함.
</t>
  </si>
  <si>
    <t>493</t>
  </si>
  <si>
    <t>강연</t>
  </si>
  <si>
    <t>LECTURE</t>
  </si>
  <si>
    <t xml:space="preserve">講演
 일정한 주제에 대하여 청중 앞에서 강의 형식으로 말함.
</t>
  </si>
  <si>
    <t>494</t>
  </si>
  <si>
    <t>강요</t>
  </si>
  <si>
    <t>ENFORCEMENT</t>
  </si>
  <si>
    <t>ENFRC</t>
  </si>
  <si>
    <t xml:space="preserve">무리하게 요구함
</t>
  </si>
  <si>
    <t>495</t>
  </si>
  <si>
    <t>강우</t>
  </si>
  <si>
    <t>RAIN</t>
  </si>
  <si>
    <t xml:space="preserve">降雨
 비가 내림. 또는 그 비.
</t>
  </si>
  <si>
    <t>496</t>
  </si>
  <si>
    <t>강우계</t>
  </si>
  <si>
    <t>RAINFALL METER</t>
  </si>
  <si>
    <t>RNFLLMT</t>
  </si>
  <si>
    <t xml:space="preserve">비가 내린 양이나 그 강도를 측정하는 기계이다. 보통 빗방울이 떨어질 때 변하는 전기저항에 의해 측정을 하며 1분간 측정한 값을 바탕으로 한 시간 강우강도._x000D_
_x000D_
</t>
  </si>
  <si>
    <t>497</t>
  </si>
  <si>
    <t>강우유출수</t>
  </si>
  <si>
    <t>STORMWATER</t>
  </si>
  <si>
    <t>STRMWTER</t>
  </si>
  <si>
    <t xml:space="preserve">[법률정의] (수질환경보전법) 비점오염원의 수질오염물질이 섞여 유출되는 빗물 또는 눈녹은 물 등.
</t>
  </si>
  <si>
    <t>498</t>
  </si>
  <si>
    <t>강원</t>
  </si>
  <si>
    <t>GANGWON</t>
  </si>
  <si>
    <t>GW</t>
  </si>
  <si>
    <t xml:space="preserve">한반도 중부지방 동쪽에 있는 도.
</t>
  </si>
  <si>
    <t>지방행정</t>
  </si>
  <si>
    <t>499</t>
  </si>
  <si>
    <t>500</t>
  </si>
  <si>
    <t>강원도강릉시</t>
  </si>
  <si>
    <t>GANGNEUNG</t>
  </si>
  <si>
    <t xml:space="preserve">강원도 영동지방의 중심부에 있는 시.
</t>
  </si>
  <si>
    <t>501</t>
  </si>
  <si>
    <t>강원도고성군</t>
  </si>
  <si>
    <t>GWGOSEONG</t>
  </si>
  <si>
    <t xml:space="preserve">강원도 북동부에 있는 군.
</t>
  </si>
  <si>
    <t>502</t>
  </si>
  <si>
    <t>강원도동해시</t>
  </si>
  <si>
    <t>DONGHAE</t>
  </si>
  <si>
    <t xml:space="preserve">강원도 영동지방 중남부에 있는 시.
</t>
  </si>
  <si>
    <t>503</t>
  </si>
  <si>
    <t>강원도삼척시</t>
  </si>
  <si>
    <t>SAMCHEOK</t>
  </si>
  <si>
    <t xml:space="preserve">강원도 남동해안에 있는 시.
</t>
  </si>
  <si>
    <t>504</t>
  </si>
  <si>
    <t>강원도속초시</t>
  </si>
  <si>
    <t>SOKCHO</t>
  </si>
  <si>
    <t xml:space="preserve">강원도 동북부 해안에 접해 있는 시.
</t>
  </si>
  <si>
    <t>505</t>
  </si>
  <si>
    <t>강원도양구군</t>
  </si>
  <si>
    <t>YANGGU</t>
  </si>
  <si>
    <t xml:space="preserve">강원도 중앙부 휴전선에 접해 있는 군.
</t>
  </si>
  <si>
    <t>506</t>
  </si>
  <si>
    <t>강원도양양군</t>
  </si>
  <si>
    <t>YANGYANG</t>
  </si>
  <si>
    <t xml:space="preserve">강원도 동부 해안에 접해 있는 군.
</t>
  </si>
  <si>
    <t>507</t>
  </si>
  <si>
    <t>강원도영월군</t>
  </si>
  <si>
    <t>YEONGWOL</t>
  </si>
  <si>
    <t xml:space="preserve">강원도 남부에 있는 군.
</t>
  </si>
  <si>
    <t>508</t>
  </si>
  <si>
    <t>강원도원주시</t>
  </si>
  <si>
    <t>WONJU</t>
  </si>
  <si>
    <t xml:space="preserve">강원도 남서부에 있는 시.
</t>
  </si>
  <si>
    <t>509</t>
  </si>
  <si>
    <t>강원도인제군</t>
  </si>
  <si>
    <t>INJE</t>
  </si>
  <si>
    <t xml:space="preserve">강원도 중동부 휴전선에 접해 있는 군.
</t>
  </si>
  <si>
    <t>510</t>
  </si>
  <si>
    <t>강원도정선군</t>
  </si>
  <si>
    <t>JEONGSEON</t>
  </si>
  <si>
    <t xml:space="preserve">강원도 남동부에 있는 군.
</t>
  </si>
  <si>
    <t>511</t>
  </si>
  <si>
    <t>강원도철원군</t>
  </si>
  <si>
    <t>CHEORWON</t>
  </si>
  <si>
    <t xml:space="preserve">강원도 북서부에 있는 군.
</t>
  </si>
  <si>
    <t>512</t>
  </si>
  <si>
    <t>강원도춘천시</t>
  </si>
  <si>
    <t>CHUNCHEON</t>
  </si>
  <si>
    <t xml:space="preserve">강원도 중서부에 있는 시.
</t>
  </si>
  <si>
    <t>513</t>
  </si>
  <si>
    <t>강원도태백시</t>
  </si>
  <si>
    <t>TAEBAEK</t>
  </si>
  <si>
    <t xml:space="preserve">강원도 동남부에 있는 시.
</t>
  </si>
  <si>
    <t>514</t>
  </si>
  <si>
    <t>강원도평창군</t>
  </si>
  <si>
    <t>PYEONGCHANG</t>
  </si>
  <si>
    <t xml:space="preserve">강원도 중남부에 있는 군.
</t>
  </si>
  <si>
    <t>515</t>
  </si>
  <si>
    <t>강원도홍천군</t>
  </si>
  <si>
    <t>HONGCHEON</t>
  </si>
  <si>
    <t xml:space="preserve">강원도 중서부에 있는 군.
</t>
  </si>
  <si>
    <t>516</t>
  </si>
  <si>
    <t>강원도화천군</t>
  </si>
  <si>
    <t>HWACHEON</t>
  </si>
  <si>
    <t xml:space="preserve">강원도(江原道) 북서부에 있는 군.
</t>
  </si>
  <si>
    <t>517</t>
  </si>
  <si>
    <t>강원도횡성군</t>
  </si>
  <si>
    <t>HOENGSEONG</t>
  </si>
  <si>
    <t xml:space="preserve">강원도 남서부에 있는 군.
</t>
  </si>
  <si>
    <t>518</t>
  </si>
  <si>
    <t>LCTRE</t>
  </si>
  <si>
    <t xml:space="preserve">講義
 학문・기술 따위를 설명하여 가르침
</t>
  </si>
  <si>
    <t>인적자원정책기반 강화</t>
  </si>
  <si>
    <t>519</t>
  </si>
  <si>
    <t>강의실</t>
  </si>
  <si>
    <t>LECTURE ROOM</t>
  </si>
  <si>
    <t>LCTRUM</t>
  </si>
  <si>
    <t xml:space="preserve">講義室
 강의하는 데 쓰는 방.
</t>
  </si>
  <si>
    <t>520</t>
  </si>
  <si>
    <t>강임</t>
  </si>
  <si>
    <t>DEGRADATION OF POST</t>
  </si>
  <si>
    <t>DRDPT</t>
  </si>
  <si>
    <t xml:space="preserve">降任
 현직 공무원을 동일직렬 내의 하위급류의 직위에 임용하는 것
[법률정의] (국가정보원직원법) 동일한 직렬내에서의 하위계급에 임명하거나 하위계급이 없어 다른 직렬의 하위계급으로 임명하는 것.
(지방공무원법) 동일한 직렬내에서의 하위의 직급에 임명하거나 하위직급이 없어 다른 직렬의 하위직급으로 임명하는 것.
(국가공무원법) 동일한 직렬내에서의 하위의 직급에 임명하거나 하위직급이 없어 다른 직열의 하위직급으로 임명하는 것.
(교육공무원법) 동종의 직무내에서 하위의 직위에 임명하는 것.
</t>
  </si>
  <si>
    <t>조직혁신</t>
  </si>
  <si>
    <t>521</t>
  </si>
  <si>
    <t>강전류전선</t>
  </si>
  <si>
    <t>STRONG ELECTRIC CURRENT ELECTRIC WIRE</t>
  </si>
  <si>
    <t>SRLWR</t>
  </si>
  <si>
    <t xml:space="preserve">[법률정의] (전기통신설비의 기술기준에 관한 규칙) 전기도체, 절연물로 싼 전기도체 또는 절연물로 싼 것의 위를 보호피막으로 보호한 전기도체 등으로서 300볼트 이상의 전력을 송전하거나 배전하는 전선.
</t>
  </si>
  <si>
    <t>522</t>
  </si>
  <si>
    <t xml:space="preserve">强制
 본인의 의사를 무시하고 우격으로 따르게 함
</t>
  </si>
  <si>
    <t>523</t>
  </si>
  <si>
    <t>강제경매</t>
  </si>
  <si>
    <t>COMPULSORY INUSRANCE</t>
  </si>
  <si>
    <t>CPRSN</t>
  </si>
  <si>
    <t xml:space="preserve">强制競賣
 법원에서 채무자의 부동산을 압류한 다음 경매하여 그 대금으로 채권자의 금전 채권을 충당하는 강제 집행.
</t>
  </si>
  <si>
    <t>524</t>
  </si>
  <si>
    <t>강제보험</t>
  </si>
  <si>
    <t>COMPULSORY AUCTION</t>
  </si>
  <si>
    <t>CPRY</t>
  </si>
  <si>
    <t xml:space="preserve">强制保險
 법률의 규정에 따라 일정한 사람들에게 의무적으로 가입하게 하는 보험.
</t>
  </si>
  <si>
    <t>525</t>
  </si>
  <si>
    <t>강제징수</t>
  </si>
  <si>
    <t>COMPULSORY COLLECTION</t>
  </si>
  <si>
    <t>CPRCLC</t>
  </si>
  <si>
    <t xml:space="preserve">强制徵收
 공법상의 금전 지급 의무가 이행되지 않을 경우, 행정권의 강제력에 의하여 징수하는 일.
</t>
  </si>
  <si>
    <t>526</t>
  </si>
  <si>
    <t>강제처분</t>
  </si>
  <si>
    <t>COMPULSORY DISPOSITION</t>
  </si>
  <si>
    <t>CPRSS</t>
  </si>
  <si>
    <t xml:space="preserve">强制處分
 형사 소송법에서, 증거 조사나 증거 보존을 위하여 사람이나 물건에 대하여 강제로 행하는 처분.
</t>
  </si>
  <si>
    <t>527</t>
  </si>
  <si>
    <t>강제투표</t>
  </si>
  <si>
    <t>COMPULSORY VOTE</t>
  </si>
  <si>
    <t>CPSY</t>
  </si>
  <si>
    <t xml:space="preserve">强制投票
 선거권자가 정당한 사유 없이 기권하는 경우 일정한 제재를 가함으로써 강제로 투표하게 하는 제도.
</t>
  </si>
  <si>
    <t>528</t>
  </si>
  <si>
    <t>강행법</t>
  </si>
  <si>
    <t>MANDATORY LAW</t>
  </si>
  <si>
    <t>MTRYW</t>
  </si>
  <si>
    <t xml:space="preserve">强行法
 당사자의 자유의사와는 상관없이 적용되는 법규.
</t>
  </si>
  <si>
    <t>529</t>
  </si>
  <si>
    <t>강화</t>
  </si>
  <si>
    <t>STRENGTHENING</t>
  </si>
  <si>
    <t>STRNGTH</t>
  </si>
  <si>
    <t xml:space="preserve">强化
 세력이나 힘을 더 강하고 튼튼하게 함.
</t>
  </si>
  <si>
    <t>530</t>
  </si>
  <si>
    <t>개간</t>
  </si>
  <si>
    <t>CULTIVATION</t>
  </si>
  <si>
    <t>CLTV</t>
  </si>
  <si>
    <t xml:space="preserve">開墾
 거친 땅이나 버려 둔 땅을 일구어 논밭이나 쓸모 있는 땅으로 만듦.
</t>
  </si>
  <si>
    <t>531</t>
  </si>
  <si>
    <t>개관</t>
  </si>
  <si>
    <t>OPENING</t>
  </si>
  <si>
    <t>OPNNG</t>
  </si>
  <si>
    <t xml:space="preserve">도서관, 영화관, 박물관, 회관 따위의 기관이 설비를 차려 놓고 처음으로 문을 열거나 그날의 일을 시작하기 위하여 문을 엶_x000D_
_x000D_
</t>
  </si>
  <si>
    <t>532</t>
  </si>
  <si>
    <t>개념</t>
  </si>
  <si>
    <t>CONCEPT</t>
  </si>
  <si>
    <t>CNCPT</t>
  </si>
  <si>
    <t xml:space="preserve">여러 관념 속에서 공통적 요소를 뽑아 종합하여 얻은 하나의 보편적인 관념
</t>
  </si>
  <si>
    <t>533</t>
  </si>
  <si>
    <t>개도국</t>
  </si>
  <si>
    <t>DEVELOPING COUNTRY</t>
  </si>
  <si>
    <t>DEVCNTRY</t>
  </si>
  <si>
    <t xml:space="preserve">開途國
 산업의 근대화와 경제 개발이 선진국에 비하여 뒤떨어진 나라._x000D_
[법률정의] (대외경제협력기금법) 개발도상에 있는 국가로서 그 나라의 국민소득수준・산업구조등 경제발전단계를 고려하여 기금운용위원회의 심의를 거쳐 재정경제부장관이 정하는 국가._x000D_
(한국국제협력단법) 국민소득수준, 산업구조, 경제발전단계 등을 고려하여 외교통상부장관이 정하는 국가._x000D_
(국제협력요원에관한법률) 한국국제협력단법 제2조의 규정에 의하여 외무부장관이 정하는 국가.
</t>
  </si>
  <si>
    <t>534</t>
  </si>
  <si>
    <t>개략</t>
  </si>
  <si>
    <t xml:space="preserve">OUTLINE </t>
  </si>
  <si>
    <t>OUTL</t>
  </si>
  <si>
    <t xml:space="preserve">개ː략(槪略)[명사][하다형 타동사]대강 간추려 줄임, 또는 간추려 줄인 것. 개요(槪要). \n【예】사업 계획의 개략을 설명해 주다._x000D_
_x000D_
</t>
  </si>
  <si>
    <t>535</t>
  </si>
  <si>
    <t>개량</t>
  </si>
  <si>
    <t>IMPROVEMENT</t>
  </si>
  <si>
    <t xml:space="preserve">改良
 나쁜 점을 보완하여 더 좋게 고침.
</t>
  </si>
  <si>
    <t>536</t>
  </si>
  <si>
    <t>개명</t>
  </si>
  <si>
    <t>RENAME</t>
  </si>
  <si>
    <t xml:space="preserve">改名
 이름을 고침
</t>
  </si>
  <si>
    <t>537</t>
  </si>
  <si>
    <t>개문</t>
  </si>
  <si>
    <t>OPENING THE GATE</t>
  </si>
  <si>
    <t>OPENGT</t>
  </si>
  <si>
    <t xml:space="preserve">문을 엶. 또는 그런 상태._x000D_
_x000D_
</t>
  </si>
  <si>
    <t>538</t>
  </si>
  <si>
    <t>DEVELOPMENT</t>
  </si>
  <si>
    <t>DEVLOP</t>
  </si>
  <si>
    <t xml:space="preserve">開發
 새로운 것을 생각해 내어 실용화(實用化)하는 일
</t>
  </si>
  <si>
    <t>539</t>
  </si>
  <si>
    <t>개발도상국</t>
  </si>
  <si>
    <t xml:space="preserve">開發途上國
 산업의 근대화와 경제 개발이 선진국에 비하여 뒤떨어진 나라.
[법률정의] (대외경제협력기금법) 개발도상에 있는 국가로서 그 나라의 국민소득수준・산업구조등 경제발전단계를 고려하여 기금운용위원회의 심의를 거쳐 재정경제부장관이 정하는 국가.
(한국국제협력단법) 국민소득수준, 산업구조, 경제발전단계 등을 고려하여 외교통상부장관이 정하는 국가.
(국제협력요원에관한법률) 한국국제협력단법 제2조의 규정에 의하여 외무부장관이 정하는 국가.
</t>
  </si>
  <si>
    <t>540</t>
  </si>
  <si>
    <t>개발도상국가</t>
  </si>
  <si>
    <t xml:space="preserve">開發途上國家
 산업의 근대화와 경제 개발이 선진국에 비하여 뒤떨어진 나라.
[법률정의] (대외경제협력기금법) 개발도상에 있는 국가로서 그 나라의 국민소득수준・산업구조등 경제발전단계를 고려하여 기금운용위원회의 심의를 거쳐 재정경제부장관이 정하는 국가.
(한국국제협력단법) 국민소득수준, 산업구조, 경제발전단계 등을 고려하여 외교통상부장관이 정하는 국가.
(국제협력요원에관한법률) 한국국제협력단법 제2조의 규정에 의하여 외무부장관이 정하는 국가.
</t>
  </si>
  <si>
    <t>541</t>
  </si>
  <si>
    <t>개발밀도관리구역</t>
  </si>
  <si>
    <t>DEVELOPMENT DENSITY MANAGEMENT AREA</t>
  </si>
  <si>
    <t>DYGR</t>
  </si>
  <si>
    <t xml:space="preserve">[법률정의] (국토의 계획 및 이용에 관한 법률) 개발로 인하여 기반시설이 부족할 것이 예상되나 기반시설의 설치가 곤란한 지역을 대상으로 건폐율 또는 용적률을 강화하여 적용하기 위하여 제66조의 규정에 의하여 지정하는 구역.
</t>
  </si>
  <si>
    <t>542</t>
  </si>
  <si>
    <t>개발부담금</t>
  </si>
  <si>
    <t>DEVELOPMENT SHARE</t>
  </si>
  <si>
    <t>DLPR</t>
  </si>
  <si>
    <t xml:space="preserve">[법률정의] (개발이익환수에관한법률) 개발이익중 이 법에 의하여 국가가 부과・징수하는 금액.
</t>
  </si>
  <si>
    <t>543</t>
  </si>
  <si>
    <t>개발사업</t>
  </si>
  <si>
    <t>DEVELOPMENT WORK</t>
  </si>
  <si>
    <t>DWK</t>
  </si>
  <si>
    <t xml:space="preserve">[법률정의] (학교용지확보 등에 관한 특례법) 건축법・도시개발법・도시 및 주거환경정비법・주택법・택지개발촉진법 및 산업입지및개발에관한법률에 의하여 시행하는 사업중 100세대 규모이상의 주택건설용 토지를 조성・개발하거나 공동주택을 건설하는 사업.
(개발이익환수에관한법률) 국가 또는 지방자치단체로부터 인가・허가・면허등(신고를 포함하며, 이하 "인가등"이라 한다)을 받아 시행하는 택지개발사업・공업단지조성사업등 제5조의 규정에 의한 사업.
(제주국제자유도시특별법) 제주국제자유도시특별법 제4조의 규정에 의한 종합계획에 의하여 시행되는 사업.
</t>
  </si>
  <si>
    <t>연구개발 조정</t>
  </si>
  <si>
    <t>544</t>
  </si>
  <si>
    <t>개발이익</t>
  </si>
  <si>
    <t>DEVELOPMENT PROFIT</t>
  </si>
  <si>
    <t>DEVLOPPROFIT</t>
  </si>
  <si>
    <t xml:space="preserve">[법률정의] (개발이익환수에관한법률) 개발사업의 시행 또는 토지이용계획의 변경 기타 사회・경제적 요인에 의하여 정상지가상승분을 초과하여 개발사업을 시행하는 자(이하 "사업시행자"라 한다) 또는 토지소유자에게 귀속되는 토지가액의 증가분.
</t>
  </si>
  <si>
    <t>545</t>
  </si>
  <si>
    <t>DEVELOPER</t>
  </si>
  <si>
    <t>DVLPR</t>
  </si>
  <si>
    <t xml:space="preserve">開發者
 새로운 것을 생각해 내어 실용화(實用化)하는 사람
</t>
  </si>
  <si>
    <t>546</t>
  </si>
  <si>
    <t>개방</t>
  </si>
  <si>
    <t xml:space="preserve">開放
 금하거나 경계하던 것을 풀고 자유롭게 드나들거나 교류하게 함.
</t>
  </si>
  <si>
    <t>국제금융</t>
  </si>
  <si>
    <t>547</t>
  </si>
  <si>
    <t>개방형</t>
  </si>
  <si>
    <t xml:space="preserve">開放型
 개방하는 형식으로 된 것.
</t>
  </si>
  <si>
    <t>인력개발</t>
  </si>
  <si>
    <t>548</t>
  </si>
  <si>
    <t>개방형직위</t>
  </si>
  <si>
    <t>OPEN POSITION</t>
  </si>
  <si>
    <t>ONS</t>
  </si>
  <si>
    <t xml:space="preserve">開放型職位
 당해기관의 직위중 전문성이 특히 요구되거나 효율적인 정책수립을 위하여 필요하다고 판단되어 공직 내부 또는 외부에서 적격자를 임용할 필요가 있는 직위.
</t>
  </si>
  <si>
    <t>549</t>
  </si>
  <si>
    <t>개방화장실</t>
  </si>
  <si>
    <t>OPENING TOILET</t>
  </si>
  <si>
    <t>OPLT</t>
  </si>
  <si>
    <t xml:space="preserve">[법률정의] (공중화장실등에관한법률) 공공기관의 시설물에 설치된 화장실중 공중의 이용을 위하여 개방된 화장실 또는 공중화장실등에관한법률 제9조제2항의 규정에 의하여 시장・군수 또는 구청장(자치구의 구청장. 이하 같다)이 지정한 화장실.
</t>
  </si>
  <si>
    <t>550</t>
  </si>
  <si>
    <t>INDIVIDUALIZATION</t>
  </si>
  <si>
    <t>INDVDLZ</t>
  </si>
  <si>
    <t xml:space="preserve">個別
 따로따로임. 하나하나 따로의 것
</t>
  </si>
  <si>
    <t>551</t>
  </si>
  <si>
    <t>개별가구소득평가액</t>
  </si>
  <si>
    <t>INDIVIDUATION FURNITURE INCOME ESTIMATED VALUE</t>
  </si>
  <si>
    <t>INNMVL</t>
  </si>
  <si>
    <t xml:space="preserve">[법률정의] (국민기초생활보장법) 개별가구의 실제소득에 불구하고 보장기관이 급여의 결정 및 실시등에 사용하기 위하여 산출한 금액. 이 경우 소득평가액의 구체적인 산정방식은 보건복지부령으로 정하되, 가구특성에 따른 지출요인과 근로를 유인하기 위한 요소등을 반영하여야 한다.
</t>
  </si>
  <si>
    <t>552</t>
  </si>
  <si>
    <t>개별공시지가</t>
  </si>
  <si>
    <t>PUBLICLY NOTIFIED INDIVIDUAL LAND PRICE</t>
  </si>
  <si>
    <t>PNILP</t>
  </si>
  <si>
    <t xml:space="preserve">個別公示地價
 공시지가로 산정한 개별토지의 단위면적당 가격.
</t>
  </si>
  <si>
    <t>553</t>
  </si>
  <si>
    <t>개별납부서</t>
  </si>
  <si>
    <t>INDIVIDUAL PAYMENT NOTICE</t>
  </si>
  <si>
    <t>INPANTE</t>
  </si>
  <si>
    <t xml:space="preserve">통합납부서와 반대개념으로 매 건당 납부토록 하는 방식_x000D_
_x000D_
</t>
  </si>
  <si>
    <t>2010-04-12</t>
  </si>
  <si>
    <t>554</t>
  </si>
  <si>
    <t>IDENTIFIED COST METHOD</t>
  </si>
  <si>
    <t xml:space="preserve">해당 물품의 원산지 재료와 비원산지 재료를 구분하여 각 재료의 원산지에 따라 해당 물품의 원산지를 결정하는 것_x000D_
_x000D_
</t>
  </si>
  <si>
    <t>555</t>
  </si>
  <si>
    <t>개별연구개발사업</t>
  </si>
  <si>
    <t>INDIVIDUATION RESEARCH DEVELOPMENT WORK</t>
  </si>
  <si>
    <t>ISHLWK</t>
  </si>
  <si>
    <t xml:space="preserve">[법률정의] (선도기술개발사업공동관리규정) 선도기술개발사업을 구성하는 연구개발사업.
</t>
  </si>
  <si>
    <t>556</t>
  </si>
  <si>
    <t>개보수</t>
  </si>
  <si>
    <t>REPAIR</t>
  </si>
  <si>
    <t>RPAIR</t>
  </si>
  <si>
    <t xml:space="preserve">改補修
 낡은 것을 보충하여 수리함.
</t>
  </si>
  <si>
    <t>557</t>
  </si>
  <si>
    <t>개산가격</t>
  </si>
  <si>
    <t>BALLPARK FIGURE PRICE</t>
  </si>
  <si>
    <t>BGPRC</t>
  </si>
  <si>
    <t xml:space="preserve">[법률정의] (방위산업에관한계약사무처리규칙) 개산계약을 체결하기 위하여 개산원가를 기초로 하여 결정한 가격.
</t>
  </si>
  <si>
    <t>558</t>
  </si>
  <si>
    <t>개산원가</t>
  </si>
  <si>
    <t>BALLPARK FIGURE COST PRICE</t>
  </si>
  <si>
    <t>BRFPR</t>
  </si>
  <si>
    <t xml:space="preserve">[법률정의] (방산물자의원가계산에관한규칙) 개산계약을 체결하기 위하여 개산가격을 산정하기 위한 기초자료로서 계산되는 원가.
</t>
  </si>
  <si>
    <t>559</t>
  </si>
  <si>
    <t>REWRITING</t>
  </si>
  <si>
    <t xml:space="preserve">改書
 쓴 글이나 글씨를 다시 고쳐서 씀.
</t>
  </si>
  <si>
    <t>560</t>
  </si>
  <si>
    <t>IMPRVM</t>
  </si>
  <si>
    <t xml:space="preserve">改善
 잘못된 점을 고치어 잘 되게 함
</t>
  </si>
  <si>
    <t>561</t>
  </si>
  <si>
    <t>ESTABLISHMENT</t>
  </si>
  <si>
    <t>ESTBL</t>
  </si>
  <si>
    <t xml:space="preserve">開設
 설비나 제도를 새로 마련하고 그에 대한 일을 시작함. 은행에서 신용장을 발행하거나 새로운 계좌를 마련하는 일
</t>
  </si>
  <si>
    <t>도로정책</t>
  </si>
  <si>
    <t>562</t>
  </si>
  <si>
    <t>개설의뢰인</t>
  </si>
  <si>
    <t>APPLICANT</t>
  </si>
  <si>
    <t>APLICNT</t>
  </si>
  <si>
    <t xml:space="preserve">국제무역에서 상대방 신용관계를 잘 모르는 거래계약의 당사자인 매수인은 자기 거래은행에 신용장의 개설을 의뢰하게 되는데 이러한 신청을 하는 경우 신청의뢰인이 개설의뢰인이 된다._x000D_
_x000D_
</t>
  </si>
  <si>
    <t>563</t>
  </si>
  <si>
    <t>개설일</t>
  </si>
  <si>
    <t>ESTABLISHMENT DATE</t>
  </si>
  <si>
    <t>ESTBLDE</t>
  </si>
  <si>
    <t xml:space="preserve">開設日
 개설한 년월일
</t>
  </si>
  <si>
    <t>564</t>
  </si>
  <si>
    <t>개설자</t>
  </si>
  <si>
    <t>ESTABLISHER</t>
  </si>
  <si>
    <t>ESTER</t>
  </si>
  <si>
    <t xml:space="preserve">[開設者]설비나 제도 따위를 새로 마련하고 그에 관한 일을 시작한 사람_x000D_
_x000D_
</t>
  </si>
  <si>
    <t>식품안전</t>
  </si>
  <si>
    <t>565</t>
  </si>
  <si>
    <t>개성공단</t>
  </si>
  <si>
    <t>GAESUNG INDUSTRIAL COMPLEX</t>
  </si>
  <si>
    <t>GNTRX</t>
  </si>
  <si>
    <t xml:space="preserve">開城工團
 남쪽의 현대와 북한이 합의하여 개성직할시 일대 2천만평에 800만평 규모의 공단과 배후단지를 조성하는 사업.
</t>
  </si>
  <si>
    <t>566</t>
  </si>
  <si>
    <t xml:space="preserve">改修
 고쳐서 바로잡거나 다시 만듦.
</t>
  </si>
  <si>
    <t>567</t>
  </si>
  <si>
    <t>COUNT</t>
  </si>
  <si>
    <t xml:space="preserve">個數
 낱으로 셀 때의 물건의 수
</t>
  </si>
  <si>
    <t>568</t>
  </si>
  <si>
    <t>BEGIN</t>
  </si>
  <si>
    <t xml:space="preserve">開始
 행동이나 일 따위를 시작함.
</t>
  </si>
  <si>
    <t>569</t>
  </si>
  <si>
    <t>BEFORE START</t>
  </si>
  <si>
    <t>BFTRT</t>
  </si>
  <si>
    <t xml:space="preserve">開始前
 행동이나 일을 시작하기 이전.
</t>
  </si>
  <si>
    <t>570</t>
  </si>
  <si>
    <t>OPENING OF BUSINESS</t>
  </si>
  <si>
    <t>OPBIZ</t>
  </si>
  <si>
    <t xml:space="preserve">開業
 영업을 처음 시작함.
</t>
  </si>
  <si>
    <t>571</t>
  </si>
  <si>
    <t>개연성</t>
  </si>
  <si>
    <t>PROBABILITY</t>
  </si>
  <si>
    <t>PROBL</t>
  </si>
  <si>
    <t xml:space="preserve">蓋然性
 절대적으로 확실하지는 않으나 대개 그럴 것으로 생각되는 성질.
</t>
  </si>
  <si>
    <t>572</t>
  </si>
  <si>
    <t>SUMMARY</t>
  </si>
  <si>
    <t xml:space="preserve">槪要
 간결하게 추려 낸 주요 내용.
</t>
  </si>
  <si>
    <t>573</t>
  </si>
  <si>
    <t>MONTH</t>
  </si>
  <si>
    <t xml:space="preserve">個月
 개월
</t>
  </si>
  <si>
    <t>574</t>
  </si>
  <si>
    <t>INDIVIDUAL</t>
  </si>
  <si>
    <t>INDVDL</t>
  </si>
  <si>
    <t xml:space="preserve">個人
 국가나 사회, 단체 등을 구성하는 낱낱의 사람.
</t>
  </si>
  <si>
    <t>575</t>
  </si>
  <si>
    <t>개인과외교습자</t>
  </si>
  <si>
    <t>INDIVIDUAL EXTRACURRICULAR WORK LESSONS PERSON</t>
  </si>
  <si>
    <t>IDCRNS</t>
  </si>
  <si>
    <t xml:space="preserve">[법률정의] (학원의설립・운영및과외교습에관한법률) 학습자의 주거지 등 학원의설립・운영및과외교습에관한법률시행령이 정하는 장소에서 교습료를 받고 과외교습을 하는 자.
</t>
  </si>
  <si>
    <t>576</t>
  </si>
  <si>
    <t>개인발명가</t>
  </si>
  <si>
    <t>INDIVIDUAL INVENTOR</t>
  </si>
  <si>
    <t>INDVDLINVNT</t>
  </si>
  <si>
    <t xml:space="preserve">[법률정의] (발명진흥법) 발명진흥법 제3호의 규정에 의한 자유발명을 한 자.
</t>
  </si>
  <si>
    <t>신기술 지식재산 육성</t>
  </si>
  <si>
    <t>577</t>
  </si>
  <si>
    <t>개인부담금</t>
  </si>
  <si>
    <t>INDIVIDUAL SHARE</t>
  </si>
  <si>
    <t>IDSR</t>
  </si>
  <si>
    <t xml:space="preserve">[법률정의] (사립학교교직원 연금법) 급여에 소요되는 비용으로 교직원이 부담하는 금액.
</t>
  </si>
  <si>
    <t>578</t>
  </si>
  <si>
    <t>개인식별번호</t>
  </si>
  <si>
    <t>PERSONAL IDENTIFICATION NUMBER</t>
  </si>
  <si>
    <t xml:space="preserve">個人識別番號
 현금 자동 지급기와 같은 장치에 대한 접근 관리를 위해 개인에게 부여한 식별 번호.
</t>
  </si>
  <si>
    <t>정보역기능 방지</t>
  </si>
  <si>
    <t>579</t>
  </si>
  <si>
    <t>개인용컴퓨터</t>
  </si>
  <si>
    <t xml:space="preserve">개인이 이용하도록 만들어진 소형 컴퓨터. 데이터 처리 능력에 따라 8비트, 16비트, 32비트, 64비트로 나누어지며, 소기업의 사무 자동화, 개인의 정보 처리 따위에 쓴다.
</t>
  </si>
  <si>
    <t>580</t>
  </si>
  <si>
    <t>개인위치정보</t>
  </si>
  <si>
    <t>INDIVIDUAL LOCATION INFORMATION</t>
  </si>
  <si>
    <t>INDVDLLCINFO</t>
  </si>
  <si>
    <t xml:space="preserve">[법률정의] (위치정보의보호및이용등에관한법률) 특정 개인의 위치정보(위치정보만으로는 특정 개인의 위치를 알 수 없는 경우에도 다른 정보와 용이하게 결합하여 특정 개인의 위치를 알수 있는 것을 포함한다).
</t>
  </si>
  <si>
    <t>581</t>
  </si>
  <si>
    <t>개인위치정보주체</t>
  </si>
  <si>
    <t>INDIVIDUAL LOCATION INFORMATION SUBJECT</t>
  </si>
  <si>
    <t>IVLCT</t>
  </si>
  <si>
    <t xml:space="preserve">[법률정의] (위치정보의보호및이용등에관한법률) 개인위치정보에 의하여 식별되는 자.
</t>
  </si>
  <si>
    <t>582</t>
  </si>
  <si>
    <t>개인정보</t>
  </si>
  <si>
    <t>INDIVIDUAL INFORMATION</t>
  </si>
  <si>
    <t>INDVDLINFO</t>
  </si>
  <si>
    <t xml:space="preserve">個人情報
 [법률정의] (전자서명법) 생존하고 있는 개인에 관한 정보로서 성명・주민등록번호 등에 의하여 당해 개인을 알아볼 수 있는 부호・문자・음성・음향・영상 및 생체특성 등에 관한 정보(당해 정보만으로는 특정 개인을 알아볼 수 없는 경우에도 다른 정보와 용이하게 결합하여 알아볼 수 있는 것을 포함한다).
(공공기관의개인정보보호에관한법률) 생존하는 개인에 관한 정보로서 당해 정보에 포함되어 있는 성명・주민등록번호등의 사항에 의하여 당해 개인을 식별할 수 있는 정보(당해 정보만으로는 특정개인을 식별할 수 없더라도 다른 정보와 용이하게 결합하여 식별할 수 있는 것을 포함한다).
(정보통신망이용촉진및정보보호등에관한법률) 생존하는 개인에 관한 정보로서 성명・주민등록번호 등에 의하여 당해 개인을 알아볼 수 있는 부호・문자・음성・음향 및 영상 등의 정보(당해 정보만으로는 특정 개인을 알아볼 수 없는 경우에도 다른 정보와 용이하게 결합하여 알아볼 수 있는 것을 포함한다).
</t>
  </si>
  <si>
    <t>583</t>
  </si>
  <si>
    <t>개인정보화일</t>
  </si>
  <si>
    <t>INDIVIDUAL INFORMATION FILE</t>
  </si>
  <si>
    <t>IDINFOFILE</t>
  </si>
  <si>
    <t xml:space="preserve">[법률정의] (공공기관의개인정보보호에관한법률) 특정개인의 신분을 식별할 수 있는 사항에 의하여 당해 개인정보를 검색할 수 있도록 체계적으로 구성된 개인정보의 집합물로서 컴퓨터의 자기테이프・자기디스크 기타 이와 유사한 매체에 기록된 것.
</t>
  </si>
  <si>
    <t>584</t>
  </si>
  <si>
    <t>INDIVIDUAL RETIREMENT ACCOUNT</t>
  </si>
  <si>
    <t>INDVDLRETIREACNUT</t>
  </si>
  <si>
    <t xml:space="preserve">[법률정의] (근로자퇴직급여 보장법) 퇴직급여제도의 일시금을 수령한 자 등이 그 수령액을 적립・운용하기 위하여 퇴직연금사업자에게 설정한 저축계정.
</t>
  </si>
  <si>
    <t>585</t>
  </si>
  <si>
    <t>개인화기</t>
  </si>
  <si>
    <t>INDIVIDUAL ARMS</t>
  </si>
  <si>
    <t>INDVAMS</t>
  </si>
  <si>
    <t xml:space="preserve">個人火器
 군인마다 제각기 간수하여야 하는 총포 따위의 병기.
</t>
  </si>
  <si>
    <t>586</t>
  </si>
  <si>
    <t>개임</t>
  </si>
  <si>
    <t>REAPPOINTMENT</t>
  </si>
  <si>
    <t>REAPOINT</t>
  </si>
  <si>
    <t xml:space="preserve">改任
 고쳐서 임명하는 것이므로 종전의 어떤 직 또는 지위에 있었던 자를 그 직 또는 지위에서 떠나게 하고, 별도의 자를 다시 그 직 또는 지위에 있게 하는 것.
</t>
  </si>
  <si>
    <t>587</t>
  </si>
  <si>
    <t>개입</t>
  </si>
  <si>
    <t>INTERVENTION</t>
  </si>
  <si>
    <t>INTRVN</t>
  </si>
  <si>
    <t xml:space="preserve">어떤 일에 끼어들어 관계함
</t>
  </si>
  <si>
    <t>588</t>
  </si>
  <si>
    <t>개입권</t>
  </si>
  <si>
    <t>INTERVENTION RIGHTS</t>
  </si>
  <si>
    <t>ITNGH</t>
  </si>
  <si>
    <t xml:space="preserve">介入權
 지배인, 대리상, 회사의 이사 따위가 영업주나 회사의 영업과 경쟁적 성질을 가지는 행위를 하지 않을 의무를 어기고 자기 또는 제삼자를 위한 거래를 하였을 때, 영업주나 회사가 그 거래 행위로 얻은 보수나 이득의 양도를 요구할 수 있는 권리. 위탁을 받은 위탁 매매인 따위가 위탁 처리 방법의 하나로 자기가 직접 거래의 상대편이 될 수 있는 권리.
</t>
  </si>
  <si>
    <t>589</t>
  </si>
  <si>
    <t>개입의무</t>
  </si>
  <si>
    <t>INTERVENTION OBLIGATION</t>
  </si>
  <si>
    <t>ITRB</t>
  </si>
  <si>
    <t xml:space="preserve">介入義務
 중개인이 상행위를 중개할 때에, 어느 한쪽의 이름이나 상호를 상대편에게 알려 주지 않았을 경우 상대편에 대하여 지는 이행 담보 책임.
</t>
  </si>
  <si>
    <t>590</t>
  </si>
  <si>
    <t>개작</t>
  </si>
  <si>
    <t>REMAKING</t>
  </si>
  <si>
    <t>REMAK</t>
  </si>
  <si>
    <t xml:space="preserve">改作
 고치어 새로 지음
[법률정의] (컴퓨터프로그램보호법) 원프로그램의 일련의 지시・명령의 전부 또는 상당부분을 이용하여 새로운 프로그램을 창작하는 행위.
</t>
  </si>
  <si>
    <t>문화산업정책</t>
  </si>
  <si>
    <t>591</t>
  </si>
  <si>
    <t>REBURIAL</t>
  </si>
  <si>
    <t>REBRL</t>
  </si>
  <si>
    <t xml:space="preserve">改葬
 장사 지냈던 이의 무덤을 옮기어 다시 장사 지냄
[법률정의] (장사등에관한법률) 매장한 시체 또는 유골을 다른 분묘 또는 납골시설에 옮기거나 화장함.
</t>
  </si>
  <si>
    <t>592</t>
  </si>
  <si>
    <t>OPENING SESSION</t>
  </si>
  <si>
    <t>ONSS</t>
  </si>
  <si>
    <t xml:space="preserve">開場
 증권 시장을 1년 중 처음으로 열어 업무를 시작함.
</t>
  </si>
  <si>
    <t>593</t>
  </si>
  <si>
    <t>개전</t>
  </si>
  <si>
    <t>DECLARING WAR</t>
  </si>
  <si>
    <t>DECLWR</t>
  </si>
  <si>
    <t xml:space="preserve">개전(開戰)[명사][하다형 자동사][되다형 자동사]\n1.전쟁을 시작함. 싸움의 개시. 개장(開仗). ↔종전(終戰). \n2.구세군에서, 전도(傳道) 등의 사업을 시작함을 이르는 말._x000D_
_x000D_
</t>
  </si>
  <si>
    <t>594</t>
  </si>
  <si>
    <t>REFORM</t>
  </si>
  <si>
    <t xml:space="preserve">改定
 이미 정하였던 것을 고쳐 다시 정함.
</t>
  </si>
  <si>
    <t>595</t>
  </si>
  <si>
    <t>개정안</t>
  </si>
  <si>
    <t>REVISED BILL</t>
  </si>
  <si>
    <t>RVSBIL</t>
  </si>
  <si>
    <t xml:space="preserve">改定案
 고쳐 바로잡은 안건. 또는 바로잡을 안건.
</t>
  </si>
  <si>
    <t>596</t>
  </si>
  <si>
    <t>개조</t>
  </si>
  <si>
    <t>REMODELING</t>
  </si>
  <si>
    <t>REMODEL</t>
  </si>
  <si>
    <t xml:space="preserve">改造
 조직, 구조 따위를 목적에 맞도록 고쳐 다시 만듦
[법률정의] (어선법) 다음 각호의 1에 해당하는 것. 1. 어선의 길이・너비・깊이(이하 주요치수라 한다)를 변경하는 것 2. 어선의 추진기관을 새로이 설치하거나 추진기관의 종류 또는 출력을 변경하는 것 3. 어선의 용도를 변경하거나 어업의 종류를 변경할 목적으로 어선의 구조나 설비를 변경하는 것
</t>
  </si>
  <si>
    <t>597</t>
  </si>
  <si>
    <t>OPENG</t>
  </si>
  <si>
    <t xml:space="preserve">개찰(開札)[명사][하다형 타동사]입찰(入札) 결과를 조사함._x000D_
_x000D_
</t>
  </si>
  <si>
    <t>598</t>
  </si>
  <si>
    <t>개척</t>
  </si>
  <si>
    <t>RECLAMATION</t>
  </si>
  <si>
    <t>RCLAMT</t>
  </si>
  <si>
    <t xml:space="preserve">開拓
 새로운 영역, 운명, 진로 따위를 처음으로 열어 나감.
</t>
  </si>
  <si>
    <t>중소기업 지원정책</t>
  </si>
  <si>
    <t>599</t>
  </si>
  <si>
    <t>개천</t>
  </si>
  <si>
    <t>BROOK</t>
  </si>
  <si>
    <t xml:space="preserve">개골창 물이 흘러 나가도록 길게 판 내_x000D_
_x000D_
</t>
  </si>
  <si>
    <t>600</t>
  </si>
  <si>
    <t>개청</t>
  </si>
  <si>
    <t>OPEN OFFICE</t>
  </si>
  <si>
    <t>OPOFC</t>
  </si>
  <si>
    <t xml:space="preserve">[開廳] 관청을 새로 설치함. 또는 관청이 업무를 보기 시작함._x000D_
_x000D_
</t>
  </si>
  <si>
    <t>2010-06-25</t>
  </si>
  <si>
    <t>601</t>
  </si>
  <si>
    <t>개청시간</t>
  </si>
  <si>
    <t xml:space="preserve">CUSTOMS OFFICE HOURS </t>
  </si>
  <si>
    <t>CUTOFHR</t>
  </si>
  <si>
    <t xml:space="preserve">세관이 공식적으로 업무를 집행하는 시간 _x000D_
(일반적으로 공무원 근무시간과 같음) _x000D_
_x000D_
</t>
  </si>
  <si>
    <t>602</t>
  </si>
  <si>
    <t>개체</t>
  </si>
  <si>
    <t>INDVD</t>
  </si>
  <si>
    <t xml:space="preserve">따로따로 떨어진 낱낱의 물체. 개물(個物)._x000D_
_x000D_
</t>
  </si>
  <si>
    <t>603</t>
  </si>
  <si>
    <t>개체군</t>
  </si>
  <si>
    <t>POPULATION</t>
  </si>
  <si>
    <t>POPULTN</t>
  </si>
  <si>
    <t xml:space="preserve">個體群
 한곳에서 같이 생활하는 생물 개체의 집단.
</t>
  </si>
  <si>
    <t>자연환경,생물자원보전</t>
  </si>
  <si>
    <t>604</t>
  </si>
  <si>
    <t>OPEN A MEETING</t>
  </si>
  <si>
    <t>OPMT</t>
  </si>
  <si>
    <t xml:space="preserve">開催
 모임이나 회의 따위를 주최하여 엶.
</t>
  </si>
  <si>
    <t>605</t>
  </si>
  <si>
    <t>개최국가</t>
  </si>
  <si>
    <t>HOST COUNTRY</t>
  </si>
  <si>
    <t>HSTCNT</t>
  </si>
  <si>
    <t xml:space="preserve">남북회담이 열린 나라
</t>
  </si>
  <si>
    <t>606</t>
  </si>
  <si>
    <t>개최시설</t>
  </si>
  <si>
    <t>INSTITUTION</t>
  </si>
  <si>
    <t>INSTIT</t>
  </si>
  <si>
    <t xml:space="preserve">남북회담이 열린 장소나 기관
</t>
  </si>
  <si>
    <t>607</t>
  </si>
  <si>
    <t>개최시설상세정보</t>
  </si>
  <si>
    <t>INSTITUTION DETAIL INFORMATION</t>
  </si>
  <si>
    <t>INSTUTDIF</t>
  </si>
  <si>
    <t xml:space="preserve">남북회담이 열린 장소나 기관내의 방 또는 사무실에 대한 상세 정보
</t>
  </si>
  <si>
    <t>608</t>
  </si>
  <si>
    <t>개최지역</t>
  </si>
  <si>
    <t>OPEN AREA</t>
  </si>
  <si>
    <t>OPAR</t>
  </si>
  <si>
    <t xml:space="preserve">남북회담이 열린 나라의 지역
</t>
  </si>
  <si>
    <t>609</t>
  </si>
  <si>
    <t>개최회담</t>
  </si>
  <si>
    <t>OPEN TOLK</t>
  </si>
  <si>
    <t>OPTO</t>
  </si>
  <si>
    <t xml:space="preserve">남북회담의 차수를 포함한 전체 명칭
</t>
  </si>
  <si>
    <t>610</t>
  </si>
  <si>
    <t>개축</t>
  </si>
  <si>
    <t>REBUILDING</t>
  </si>
  <si>
    <t>REBLD</t>
  </si>
  <si>
    <t xml:space="preserve">改築
 새로 고치어 쌓거나 지음
[법률정의] (건축법 시행령) 기존건축물의 전부 또는 일부(내력벽・기둥・보・지붕틀중 3이상이 포함되는 경우)를 철거하고 그 대지안에 종전과 동일한 규모의 범위안에서 건축물을 다시 축조하는 것.
</t>
  </si>
  <si>
    <t>611</t>
  </si>
  <si>
    <t>개칭</t>
  </si>
  <si>
    <t>RETITLE</t>
  </si>
  <si>
    <t>RETITL</t>
  </si>
  <si>
    <t xml:space="preserve">改稱
 칭호를 고침
</t>
  </si>
  <si>
    <t>612</t>
  </si>
  <si>
    <t>개통</t>
  </si>
  <si>
    <t>OPENING TO TRAFFIC</t>
  </si>
  <si>
    <t>OPTRFC</t>
  </si>
  <si>
    <t xml:space="preserve">開通
 새로 시설(건설)한 도로・교량・항로가 처음으로 이용할 수 있는 상태로 됨
</t>
  </si>
  <si>
    <t>613</t>
  </si>
  <si>
    <t>OPENING TO COMMUNICATION</t>
  </si>
  <si>
    <t>OPCMCT</t>
  </si>
  <si>
    <t xml:space="preserve">開通
 전화, 전신 등이 이어져 통하기 시작함
</t>
  </si>
  <si>
    <t>참단 인프라 구축</t>
  </si>
  <si>
    <t>614</t>
  </si>
  <si>
    <t>개통자</t>
  </si>
  <si>
    <t>OPENER</t>
  </si>
  <si>
    <t xml:space="preserve">개통시킨 사람
</t>
  </si>
  <si>
    <t>615</t>
  </si>
  <si>
    <t>개통지연</t>
  </si>
  <si>
    <t>OPEN DELAY</t>
  </si>
  <si>
    <t>OPNY</t>
  </si>
  <si>
    <t xml:space="preserve">전신・전화 따위가 처음으로 이용할 수 있는 상태가 늦어지는 것
</t>
  </si>
  <si>
    <t>616</t>
  </si>
  <si>
    <t>개통희망일</t>
  </si>
  <si>
    <t>OPEN HOPE DAY</t>
  </si>
  <si>
    <t>ONPY</t>
  </si>
  <si>
    <t xml:space="preserve">전신・전화 따위가 처음으로 이용 원하는 일자
</t>
  </si>
  <si>
    <t>617</t>
  </si>
  <si>
    <t>개편</t>
  </si>
  <si>
    <t>REORGANIZATION</t>
  </si>
  <si>
    <t>REORGAN</t>
  </si>
  <si>
    <t xml:space="preserve">改編
 책이나 과정 따위를 고쳐 다시 엮음
[법률정의] (교과용도서에관한규정) 교육과정의 전면개정 또는 부분개정이나 그 밖의 사유로 인하여 교과용도서의 총 쪽수(음반・영상・전자저작물 등의 경우에는 총 수록 내용)의 2분의 1을 넘는 내용을 변경하는 것.
</t>
  </si>
  <si>
    <t>618</t>
  </si>
  <si>
    <t>RORGN</t>
  </si>
  <si>
    <t xml:space="preserve">改廢
 고치거나 없애 버림.
</t>
  </si>
  <si>
    <t>619</t>
  </si>
  <si>
    <t>개폐소</t>
  </si>
  <si>
    <t>SWITCHING STATION</t>
  </si>
  <si>
    <t>SCT</t>
  </si>
  <si>
    <t xml:space="preserve">開閉所
 구내(構內)에 개폐기나 기타 장치를 설치하여 전로(電路)를 개폐하는 장소
[법률정의] (전기사업법 시행규칙) 다음 각목의 곳의 전압 5만볼트 이상의 송전선로를 연결 또는 차단하기 위한 전기설비. 가. 발전소 상호간 나. 변전소 상호간 다. 발전소와 변전소간
</t>
  </si>
  <si>
    <t>전력산업경쟁력강화 및 전력수급안정</t>
  </si>
  <si>
    <t>620</t>
  </si>
  <si>
    <t>개표</t>
  </si>
  <si>
    <t>EXAMINATION OF TICKETS</t>
  </si>
  <si>
    <t>XMNTCK</t>
  </si>
  <si>
    <t xml:space="preserve">開票
 차표나 입장권 따위를 입구에서 검사하는 일.
</t>
  </si>
  <si>
    <t>621</t>
  </si>
  <si>
    <t>개표구</t>
  </si>
  <si>
    <t>TICKET BARRIER</t>
  </si>
  <si>
    <t>TCKBR</t>
  </si>
  <si>
    <t xml:space="preserve">開票區
 개표하기 위하여 정해 놓은 단위 구역.
</t>
  </si>
  <si>
    <t>622</t>
  </si>
  <si>
    <t>개품운송계약</t>
  </si>
  <si>
    <t>CARRIAGE IN A GENERAL SHIP</t>
  </si>
  <si>
    <t>CGNLS</t>
  </si>
  <si>
    <t xml:space="preserve">個品運送契約
 해상운송인인 선박소유자 등이 개개의 물건의 운송을 인수하고, 상대방인 송하인이 운임을 지급할 것을 약정하는 계약
</t>
  </si>
  <si>
    <t>항만운영 및 해상운송</t>
  </si>
  <si>
    <t>623</t>
  </si>
  <si>
    <t>개항</t>
  </si>
  <si>
    <t>OPENING OF A PORT</t>
  </si>
  <si>
    <t>OPT</t>
  </si>
  <si>
    <t xml:space="preserve">開港
 외국과 통상을 할 수 있게 항구를 개방하여 외국 선박의 출입을 허가함. 또는 그 항구
[법률정의] (개항질서법) 내・외국적의 선박이 상시 출입할 수 있는 항.
</t>
  </si>
  <si>
    <t>624</t>
  </si>
  <si>
    <t>개항장</t>
  </si>
  <si>
    <t>TREATY PORT</t>
  </si>
  <si>
    <t>TITPRT</t>
  </si>
  <si>
    <t xml:space="preserve">開港場
 외국과 무역을 하도록 개방한 항구 또는 공항.
</t>
  </si>
  <si>
    <t>625</t>
  </si>
  <si>
    <t>개혁</t>
  </si>
  <si>
    <t>REFORMATION</t>
  </si>
  <si>
    <t>REFRM</t>
  </si>
  <si>
    <t xml:space="preserve">改革
 제도나 기구 따위를 새롭게 뜯어고침
</t>
  </si>
  <si>
    <t>규제개혁</t>
  </si>
  <si>
    <t>626</t>
  </si>
  <si>
    <t>개회</t>
  </si>
  <si>
    <t>OPENING OF A MEETING</t>
  </si>
  <si>
    <t>OPNMT</t>
  </si>
  <si>
    <t xml:space="preserve">開會
 회의나 회합 따위를 시작함.
</t>
  </si>
  <si>
    <t>627</t>
  </si>
  <si>
    <t>객관</t>
  </si>
  <si>
    <t>OBJECTIVITY</t>
  </si>
  <si>
    <t>OBJCTVTY</t>
  </si>
  <si>
    <t xml:space="preserve">客觀
 자기와의 관계에서 벗어나 제삼자의 입장에서 사물을 보거나 생각함.
</t>
  </si>
  <si>
    <t>기상예보</t>
  </si>
  <si>
    <t>628</t>
  </si>
  <si>
    <t>OBJECTIVE</t>
  </si>
  <si>
    <t xml:space="preserve">교육_x000D_
_x000D_
필기시험 문제 형식의 하나. 미리 제시된 답 가운데에서 정답을 고르게 하는 방식_x000D_
_x000D_
</t>
  </si>
  <si>
    <t>629</t>
  </si>
  <si>
    <t>RUM</t>
  </si>
  <si>
    <t xml:space="preserve">客室
 방, 사무실, 객실
</t>
  </si>
  <si>
    <t>630</t>
  </si>
  <si>
    <t>객원교수</t>
  </si>
  <si>
    <t>GUEST PROFESSOR</t>
  </si>
  <si>
    <t>GPFS</t>
  </si>
  <si>
    <t xml:space="preserve">客員敎授
 정원 외의 사람으로서 외부에서 초청된 교수
[법률정의] (기초과학연구 진흥법 시행령) 교수자격기준 등에 관한 규정 제2조의 규정에 따른 교수의 자격이 있는 자로서 대학의 초청에 의하여 학생을 교육・지도하거나 연구에 종사하는 겸임교수・초빙교수 등.
</t>
  </si>
  <si>
    <t>631</t>
  </si>
  <si>
    <t>객차</t>
  </si>
  <si>
    <t>PASSENGER TRAIN</t>
  </si>
  <si>
    <t>PTRAIN</t>
  </si>
  <si>
    <t xml:space="preserve">客車
 여객을 실어 나르는 철도 차량
[법률정의] (철도차량 안전기준에 관한 규칙) 여객・수화물 및 우편물을 운송할 수 있는 구조로 제작된 철도차량.
</t>
  </si>
  <si>
    <t>철도정책</t>
  </si>
  <si>
    <t>632</t>
  </si>
  <si>
    <t>OBJECT</t>
  </si>
  <si>
    <t xml:space="preserve">客體
 작용의 대상이 되는 것을 이르는 말
</t>
  </si>
  <si>
    <t>633</t>
  </si>
  <si>
    <t>갯벌</t>
  </si>
  <si>
    <t>FORESHORE</t>
  </si>
  <si>
    <t>FORGN</t>
  </si>
  <si>
    <t xml:space="preserve">바닷물이 드나드는 모래톱. 또는 그 주변의 넓은 땅.
</t>
  </si>
  <si>
    <t>수산자원 관리 및 조성</t>
  </si>
  <si>
    <t>634</t>
  </si>
  <si>
    <t>갯수</t>
  </si>
  <si>
    <t xml:space="preserve">個數
 한 개씩 낱으로 셀 수 있는 물건의 수효.
</t>
  </si>
  <si>
    <t>635</t>
  </si>
  <si>
    <t>갱생</t>
  </si>
  <si>
    <t>REGENERATION</t>
  </si>
  <si>
    <t>RGNR</t>
  </si>
  <si>
    <t xml:space="preserve">更生
 마음이나 생활 태도를 바로잡아 본디의 옳은 생활로 되돌아가거나 발전된 생활로 나아감.
</t>
  </si>
  <si>
    <t>636</t>
  </si>
  <si>
    <t>UPDATE</t>
  </si>
  <si>
    <t>UPDT</t>
  </si>
  <si>
    <t xml:space="preserve">更新
 다시 새로워짐, 또는 다시 새롭게 함.
</t>
  </si>
  <si>
    <t>637</t>
  </si>
  <si>
    <t>UPDATE USER</t>
  </si>
  <si>
    <t>UPDUSR</t>
  </si>
  <si>
    <t xml:space="preserve">更新者
 갱신하는 사람
</t>
  </si>
  <si>
    <t>638</t>
  </si>
  <si>
    <t>갱입</t>
  </si>
  <si>
    <t>GANG IN</t>
  </si>
  <si>
    <t>GNGIN</t>
  </si>
  <si>
    <t xml:space="preserve">구청간에 납세의무자가 납부한 돈을 준다는 의미_x000D_
_x000D_
</t>
  </si>
  <si>
    <t>639</t>
  </si>
  <si>
    <t>갱출</t>
  </si>
  <si>
    <t>GANG OUT</t>
  </si>
  <si>
    <t>GNGOUT</t>
  </si>
  <si>
    <t xml:space="preserve">구청간에 납세의무자가 납부한 돈을 받는다는 의미_x000D_
_x000D_
</t>
  </si>
  <si>
    <t>640</t>
  </si>
  <si>
    <t>거대선</t>
  </si>
  <si>
    <t>ENORMITY SHIP</t>
  </si>
  <si>
    <t>ERYSP</t>
  </si>
  <si>
    <t xml:space="preserve">[법률정의] (해상교통안전법) 길이 200미터이상의 선박.
</t>
  </si>
  <si>
    <t>641</t>
  </si>
  <si>
    <t>DEALINGS</t>
  </si>
  <si>
    <t>DELNG</t>
  </si>
  <si>
    <t xml:space="preserve">去來
 상품을 사고파는 일. 돈을 주고받는 일.오고가는 일
</t>
  </si>
  <si>
    <t>642</t>
  </si>
  <si>
    <t>거래가</t>
  </si>
  <si>
    <t>DEAL PRICE</t>
  </si>
  <si>
    <t>DLPC</t>
  </si>
  <si>
    <t xml:space="preserve">去來價
 거래상품의 값
</t>
  </si>
  <si>
    <t>643</t>
  </si>
  <si>
    <t>거래가격</t>
  </si>
  <si>
    <t xml:space="preserve">去來價格
 거래상품의 값
</t>
  </si>
  <si>
    <t>644</t>
  </si>
  <si>
    <t>거래건수</t>
  </si>
  <si>
    <t>DEAL CNT</t>
  </si>
  <si>
    <t>DCNT</t>
  </si>
  <si>
    <t xml:space="preserve">去來件數
 거래시에 주고받는 물건의 수
</t>
  </si>
  <si>
    <t>645</t>
  </si>
  <si>
    <t>거래금액</t>
  </si>
  <si>
    <t>DEAL AMOUNT</t>
  </si>
  <si>
    <t>DLAMT</t>
  </si>
  <si>
    <t xml:space="preserve">去來金額
 거래시에 주고받는 돈
</t>
  </si>
  <si>
    <t>646</t>
  </si>
  <si>
    <t>거래사례비교법</t>
  </si>
  <si>
    <t>TRANSACTION EXAMPLE COMPARISON METHOD</t>
  </si>
  <si>
    <t>TECM</t>
  </si>
  <si>
    <t xml:space="preserve">[법률정의] (공익사업을 위한 토지 등의 취득 및 보상에 관한 법률 시행규칙) 대상물건과 동일성 또는 유사성이 있는 다른 물건의 거래사례와 비교(거래된 사정 및 시기 등에 따른 적정한 보완을 하여 비교하는 것)하여 대상물건에 대한 가격시점 현재의 가격을 구하는 방법.
(감정평가에관한규칙) 대상물건과 동일성 또는 유사성이 있는 물건의 거래사례와 비교하여 대상물건의 현황에 맞게 사정보정 및 시점수정등을 가하여 가격을 산정하는 방법
</t>
  </si>
  <si>
    <t>647</t>
  </si>
  <si>
    <t>TRANSFER TAX</t>
  </si>
  <si>
    <t>TRFTAX</t>
  </si>
  <si>
    <t xml:space="preserve">去來稅
 일정한 거래에 대하여 부과되는 조세
</t>
  </si>
  <si>
    <t>648</t>
  </si>
  <si>
    <t>EXCHANGE</t>
  </si>
  <si>
    <t>EXCHN</t>
  </si>
  <si>
    <t xml:space="preserve">去來所
 상품, 유가 증권 따위를 대량으로 거래하는 상설 시장.
</t>
  </si>
  <si>
    <t>649</t>
  </si>
  <si>
    <t>거래수량</t>
  </si>
  <si>
    <t>DEAL QUANTITY</t>
  </si>
  <si>
    <t>DLNT</t>
  </si>
  <si>
    <t xml:space="preserve">去來數量
 거래되는 상품, 증권 등의 수량
</t>
  </si>
  <si>
    <t>650</t>
  </si>
  <si>
    <t>거래일</t>
  </si>
  <si>
    <t>DEAL DATE</t>
  </si>
  <si>
    <t>DDT</t>
  </si>
  <si>
    <t xml:space="preserve">去來日
 상거래가 이루어지는 날.
</t>
  </si>
  <si>
    <t>651</t>
  </si>
  <si>
    <t>DEALER</t>
  </si>
  <si>
    <t xml:space="preserve">去來者
 물건을 사고팔거나 돈을 주고받는 사람
</t>
  </si>
  <si>
    <t>652</t>
  </si>
  <si>
    <t>BEFORE DEAL</t>
  </si>
  <si>
    <t xml:space="preserve">去來前
 거래가 일어나기 이전.
</t>
  </si>
  <si>
    <t>653</t>
  </si>
  <si>
    <t>거래조건</t>
  </si>
  <si>
    <t xml:space="preserve">CONDITION OF SALE </t>
  </si>
  <si>
    <t>CNDSALE</t>
  </si>
  <si>
    <t xml:space="preserve">어떤 대가 등을 지급하지 않고는 거래할 수 없는 조건 _x000D_
_x000D_
</t>
  </si>
  <si>
    <t>2010-03-04</t>
  </si>
  <si>
    <t>654</t>
  </si>
  <si>
    <t>BUSINESS CONNECTION</t>
  </si>
  <si>
    <t xml:space="preserve">去來處
 돈이나 물건 따위를 계속 거래하는 곳.
</t>
  </si>
  <si>
    <t>655</t>
  </si>
  <si>
    <t>거래형태</t>
  </si>
  <si>
    <t xml:space="preserve">TYPES OF TRANSACTION </t>
  </si>
  <si>
    <t>TYPTRAN</t>
  </si>
  <si>
    <t xml:space="preserve">수출입신고시 거래형태를 구분하여 신고할 때 사용하는 거래의 종류_x000D_
_x000D_
</t>
  </si>
  <si>
    <t>656</t>
  </si>
  <si>
    <t>AFTER DEAL</t>
  </si>
  <si>
    <t>AFTDL</t>
  </si>
  <si>
    <t xml:space="preserve">상품 또는 돈을 주고 받은 이후.
</t>
  </si>
  <si>
    <t>657</t>
  </si>
  <si>
    <t>DISTANCE</t>
  </si>
  <si>
    <t>DSTNC</t>
  </si>
  <si>
    <t xml:space="preserve">距離
 서로 떨어져 있는 두 곳 사이.
</t>
  </si>
  <si>
    <t>658</t>
  </si>
  <si>
    <t>거목</t>
  </si>
  <si>
    <t>BIG TREE</t>
  </si>
  <si>
    <t>BGTRE</t>
  </si>
  <si>
    <t xml:space="preserve">巨木
 매우 큰 나무. ‘큰 인물’을 비유하여 이르는 말.
</t>
  </si>
  <si>
    <t>659</t>
  </si>
  <si>
    <t>거버넌스</t>
  </si>
  <si>
    <t>GOVERNANCE</t>
  </si>
  <si>
    <t>GVRNC</t>
  </si>
  <si>
    <t xml:space="preserve">공동의 목표 달성을 위해 주어진 자원제약 하에서 제반 이해당사자들이 책임성 있고, 투명하게 의사결정을 수행할 수 있도록 하는 제반 장치
</t>
  </si>
  <si>
    <t>660</t>
  </si>
  <si>
    <t>REJECT</t>
  </si>
  <si>
    <t xml:space="preserve">拒否
 승낙하지 않음. 동의하지 아니하고 물리침
</t>
  </si>
  <si>
    <t>산업재산권 심사</t>
  </si>
  <si>
    <t>661</t>
  </si>
  <si>
    <t>거부권</t>
  </si>
  <si>
    <t>RIGHT OF REFUSE</t>
  </si>
  <si>
    <t>RFUSRT</t>
  </si>
  <si>
    <t xml:space="preserve">拒否權
 국회에서 가결된 법률안에 대하여 대통령이 동의를 거부할 수 있는 권리. 국제 연합 안전 보장 이사회의 상임 이사국이 결의 성립을 거부할 수 있는 권리.
</t>
  </si>
  <si>
    <t>662</t>
  </si>
  <si>
    <t>거북</t>
  </si>
  <si>
    <t>TORTOISE</t>
  </si>
  <si>
    <t>TRTS</t>
  </si>
  <si>
    <t xml:space="preserve">파충류 거북목을 통틀어 이르는 말. 몸은 거의 타원형으로 납작하고 딱딱한 등딱지에 싸여 있음. 짧은 머리?꼬리와 네 다리를 등딱지 안으로 움츠려 감출 수 있음. 이는 없고 발은 지느러미 모양임. 바다 또는 뭍에서 물고기?조개?식물 따위를 먹고 삶._x000D_
_x000D_
</t>
  </si>
  <si>
    <t>663</t>
  </si>
  <si>
    <t>ONE´S ADDRESS</t>
  </si>
  <si>
    <t>ONDSS</t>
  </si>
  <si>
    <t xml:space="preserve">居所
 사람이 다소의 기간 동안 계속하여 거주하는 장소로서, 그 장소와의 밀접한 정도가 주소만 못한 곳.
</t>
  </si>
  <si>
    <t>664</t>
  </si>
  <si>
    <t>거소지정권</t>
  </si>
  <si>
    <t>RIGHT TO DSIGNATE THE PLACE OF RESIDENCE</t>
  </si>
  <si>
    <t>RTGHL</t>
  </si>
  <si>
    <t xml:space="preserve">居所指定權
 타인의 거소를 지정하는 권리.
</t>
  </si>
  <si>
    <t>665</t>
  </si>
  <si>
    <t>거시</t>
  </si>
  <si>
    <t xml:space="preserve">巨視
 어떤 대상을 전체적으로 크게 봄
</t>
  </si>
  <si>
    <t>666</t>
  </si>
  <si>
    <t xml:space="preserve">拒絶
 상대편의 요구, 제안, 선물, 부탁 따위를 받아들이지 않고 물리침.
</t>
  </si>
  <si>
    <t>667</t>
  </si>
  <si>
    <t>거절자</t>
  </si>
  <si>
    <t>REJECTER</t>
  </si>
  <si>
    <t>RJCTR</t>
  </si>
  <si>
    <t xml:space="preserve">상대편의 요구, 제안, 선물, 부탁 따위를 받아들이지 않고 물리치는 사람._x000D_
_x000D_
</t>
  </si>
  <si>
    <t>668</t>
  </si>
  <si>
    <t>거절증서</t>
  </si>
  <si>
    <t>PROTEST</t>
  </si>
  <si>
    <t>PRTEST</t>
  </si>
  <si>
    <t xml:space="preserve">拒絶證書
 어음이나 수표를 가진 사람이 지불이나 인수를 거절당하는 경우에, 그 사실을 증명하기 위하여 공증인이나 집달관에게 청구하여 작성하게 하는 공정 증서.
</t>
  </si>
  <si>
    <t>669</t>
  </si>
  <si>
    <t>POSITION</t>
  </si>
  <si>
    <t>POSITN</t>
  </si>
  <si>
    <t xml:space="preserve">據點
 어떤 활동의 근거가 되는 중요한 지점.
</t>
  </si>
  <si>
    <t>670</t>
  </si>
  <si>
    <t>RESIDENCE</t>
  </si>
  <si>
    <t>RESIDE</t>
  </si>
  <si>
    <t xml:space="preserve">居住
 일정한 곳에 자리를 잡고 머물러 삶,또는 그곳. 주거
</t>
  </si>
  <si>
    <t>671</t>
  </si>
  <si>
    <t>거주성</t>
  </si>
  <si>
    <t>RESID</t>
  </si>
  <si>
    <t xml:space="preserve">거주하는것에 대한 본질적인 상태 혹은 형태_x000D_
_x000D_
</t>
  </si>
  <si>
    <t>672</t>
  </si>
  <si>
    <t>RESIDENT</t>
  </si>
  <si>
    <t>RESIDNT</t>
  </si>
  <si>
    <t xml:space="preserve">居住者
 일정한 곳에 거주하는 사람.
[법률정의] (외국환거래법) 대한민국안에 주소 또는 거소를 둔 개인과 대한민국안에 주된 사무소를 둔 법인.
</t>
  </si>
  <si>
    <t>673</t>
  </si>
  <si>
    <t>RESDNC</t>
  </si>
  <si>
    <t xml:space="preserve">居住地
 거소(居所)와 주소를 아울러 이르는 말
</t>
  </si>
  <si>
    <t>674</t>
  </si>
  <si>
    <t>FALSE</t>
  </si>
  <si>
    <t>FLS</t>
  </si>
  <si>
    <t xml:space="preserve">사실과 다른 것.
</t>
  </si>
  <si>
    <t>675</t>
  </si>
  <si>
    <t>거처</t>
  </si>
  <si>
    <t>DWELLING</t>
  </si>
  <si>
    <t>DWLLG</t>
  </si>
  <si>
    <t xml:space="preserve">한 군데 자리 잡고 삶, 또는 그곳_x000D_
_x000D_
</t>
  </si>
  <si>
    <t>676</t>
  </si>
  <si>
    <t>DEFERMENT</t>
  </si>
  <si>
    <t>DFR</t>
  </si>
  <si>
    <t xml:space="preserve">据置
 공채・사채(社債)・저금・연금 따위를 일정 기간 동안 상환 또는 지급하지 아니함
</t>
  </si>
  <si>
    <t>677</t>
  </si>
  <si>
    <t>거치관세율</t>
  </si>
  <si>
    <t>DEFERRED TARIFF RATE</t>
  </si>
  <si>
    <t>DFTRTE</t>
  </si>
  <si>
    <t xml:space="preserve">WTO협상에서 스스로 약속한 수준이상으로 관세율을 올리지 않겠다는 의무를 수락한 경우 그에 해당하는 관세(Customs Duties)를 말함_x000D_
_x000D_
</t>
  </si>
  <si>
    <t>678</t>
  </si>
  <si>
    <t>거치금액</t>
  </si>
  <si>
    <t>DEFERRED AMOUNT</t>
  </si>
  <si>
    <t xml:space="preserve">거치한 금액
</t>
  </si>
  <si>
    <t>679</t>
  </si>
  <si>
    <t>거치기간</t>
  </si>
  <si>
    <t>GRACE PERIOD</t>
  </si>
  <si>
    <t>GPIOD</t>
  </si>
  <si>
    <t xml:space="preserve">금융기관으로부터 대출을 받은 후, 원금을 갚지 않고 매달 이자만 납부하는 기간을 말한다._x000D_
_x000D_
</t>
  </si>
  <si>
    <t>680</t>
  </si>
  <si>
    <t>거치담보</t>
  </si>
  <si>
    <t>DEFERMENT SECURITY</t>
  </si>
  <si>
    <t>AFSETY</t>
  </si>
  <si>
    <t xml:space="preserve">보증단체가 일시 수입한 차량의 재수출이행보증과 관련하여 미리 사정한 금액의 담보를 세관장에게 제공하는 것을 말함_x000D_
_x000D_
</t>
  </si>
  <si>
    <t>681</t>
  </si>
  <si>
    <t>거치보험</t>
  </si>
  <si>
    <t>DEFERMENT INSURANCE</t>
  </si>
  <si>
    <t>DFRINSRNC</t>
  </si>
  <si>
    <t xml:space="preserve">据置保險
 보험 계약을 한 뒤 일정 기간은 효력이 발생하지 않는 보험.
</t>
  </si>
  <si>
    <t>682</t>
  </si>
  <si>
    <t>HEALTH</t>
  </si>
  <si>
    <t xml:space="preserve">健康
 정신적으로나 육체적으로 아무 탈이 없고 튼튼함. 또는 그런 상태.
</t>
  </si>
  <si>
    <t>683</t>
  </si>
  <si>
    <t>건강가정</t>
  </si>
  <si>
    <t>HEALTH HOME</t>
  </si>
  <si>
    <t>HTHM</t>
  </si>
  <si>
    <t xml:space="preserve">[법률정의] (건강가정기본법) 가족구성원의 욕구가 충족되고 인간다운 삶이 보장되는 가정.
</t>
  </si>
  <si>
    <t>684</t>
  </si>
  <si>
    <t>건강가정사</t>
  </si>
  <si>
    <t>HEALTH-FAMILY QUALIFIER</t>
  </si>
  <si>
    <t>HFQF</t>
  </si>
  <si>
    <t xml:space="preserve">건강가정기본법에 규정된 건강가정사업을 수행하는 전문가로서 대학에서 사회복지학, 가정학, 여성학 등 관련 교과목을 이수하고 졸업한 자에게 주어지는 자격
</t>
  </si>
  <si>
    <t>685</t>
  </si>
  <si>
    <t>건강가정사업</t>
  </si>
  <si>
    <t>HEALTH HOME BUSINESS</t>
  </si>
  <si>
    <t>HLHMB</t>
  </si>
  <si>
    <t xml:space="preserve">[법률정의] (건강가정기본법) 건강가정을 저해하는 문제(가정문제)의 발생을 예방하고 해결하기 위한 여러 가지 조치와 가족의 부양・양육・보호・교육 등의 가정기능을 강화하기 위한 사업.
</t>
  </si>
  <si>
    <t>686</t>
  </si>
  <si>
    <t>건강검사</t>
  </si>
  <si>
    <t>HEALTH CHECKUP</t>
  </si>
  <si>
    <t>HLTHCHKP</t>
  </si>
  <si>
    <t xml:space="preserve">[법률정의] (학교보건법) 신체의 발달상황 및 능력, 생활습관, 질병의 유무 등에 대하여 조사 또는 검사하는 것.
</t>
  </si>
  <si>
    <t>687</t>
  </si>
  <si>
    <t>건강기능식품</t>
  </si>
  <si>
    <t>HEALTH FOODS</t>
  </si>
  <si>
    <t>HTFS</t>
  </si>
  <si>
    <t xml:space="preserve">[법률정의] (건강기능식품에관한법률) 인체에 유용한 기능성을 가진 원료나 성분을 사용하여 정제・캅셀・분말・과립・액상・환 등의 형태로 제조・가공한 식품.
</t>
  </si>
  <si>
    <t>688</t>
  </si>
  <si>
    <t>HEALTH INSURANCE</t>
  </si>
  <si>
    <t>HLTHINS</t>
  </si>
  <si>
    <t xml:space="preserve">健康保險
 질병, 상해, 사망, 해산 따위의 경우에 의료를 위하여 든 비용이나 그로 인한 수입 감소를 보상하는 보험들을 통틀어 이르는 말.
</t>
  </si>
  <si>
    <t>689</t>
  </si>
  <si>
    <t>건국</t>
  </si>
  <si>
    <t>ESTABLISHMENT OF A COUNTRY</t>
  </si>
  <si>
    <t>ESTCNT</t>
  </si>
  <si>
    <t xml:space="preserve">建國
 새로 나라가 세워짐, 또는 세움.
</t>
  </si>
  <si>
    <t>690</t>
  </si>
  <si>
    <t>건국훈장</t>
  </si>
  <si>
    <t>ORDER OF MERIT FOR NATIONAL FOUNDATION</t>
  </si>
  <si>
    <t>OMRNTFD</t>
  </si>
  <si>
    <t xml:space="preserve">建國勳章
 정부에서 대한민국의 건국에 공로가 큰 사람이나 나라의 기초를 공고히 하는 데 크게 기여한 사람에게 수여하는 훈장.
</t>
  </si>
  <si>
    <t>691</t>
  </si>
  <si>
    <t>건널목</t>
  </si>
  <si>
    <t>CROSSING</t>
  </si>
  <si>
    <t>CRSNG</t>
  </si>
  <si>
    <t xml:space="preserve">강, 길, 내 따위에서 건너다니게 된 일정한 곳.
[법률정의] (철도시설 안전기준에 관한 규칙) 건널목개량촉진법 제2조제1호의 규정에 의한 건널목. 철도와 도로법에 의한 도로(준용도로를 포함), 농어촌도로정비에 의한 농・어촌도로 또는 사도에 의한 사도가 평면교차되는 곳.
</t>
  </si>
  <si>
    <t>692</t>
  </si>
  <si>
    <t>건당</t>
  </si>
  <si>
    <t>CASE BY</t>
  </si>
  <si>
    <t>CSBY</t>
  </si>
  <si>
    <t xml:space="preserve">건(件)마다 따로따로
</t>
  </si>
  <si>
    <t>693</t>
  </si>
  <si>
    <t>건립</t>
  </si>
  <si>
    <t>ERECTION</t>
  </si>
  <si>
    <t>ERC</t>
  </si>
  <si>
    <t xml:space="preserve">建立
 건물, 기념비, 동상, 탑 따위를 만들어 세움.
</t>
  </si>
  <si>
    <t>문화중심도시 조성</t>
  </si>
  <si>
    <t>694</t>
  </si>
  <si>
    <t>BUILDING</t>
  </si>
  <si>
    <t>BULD</t>
  </si>
  <si>
    <t xml:space="preserve">建物
 사람이 들어 살거나,일을 하거나,물건을 넣어 두기 위하여 지은 집’을 통틀어 이르는 말. 건축물(建築物).
</t>
  </si>
  <si>
    <t>도시정책</t>
  </si>
  <si>
    <t>695</t>
  </si>
  <si>
    <t>건물군</t>
  </si>
  <si>
    <t>EQUAL BUILDINGS</t>
  </si>
  <si>
    <t>EQB</t>
  </si>
  <si>
    <t xml:space="preserve">대학, 병원, 공동주택 등, 무리를 이루어 하나의 목적이나 같은 주소를 같는 동일건물경계를 말한다._x000D_
_x000D_
</t>
  </si>
  <si>
    <t>2007-12-20</t>
  </si>
  <si>
    <t>696</t>
  </si>
  <si>
    <t>건물대지</t>
  </si>
  <si>
    <t>BUILDING SITE</t>
  </si>
  <si>
    <t>BLDSTE</t>
  </si>
  <si>
    <t xml:space="preserve">建物垈地
 건물이 들어설 수 있는 터
[법률정의] (집합건물의 소유 및 관리에 관한 법률) 전유부분이 속하는 1동의 건물이 소재하는 토지 및 제4조의 규정에 의하여 건물의 대지로 된 토지.
</t>
  </si>
  <si>
    <t>697</t>
  </si>
  <si>
    <t>건물동</t>
  </si>
  <si>
    <t>BUILDING DONG</t>
  </si>
  <si>
    <t>BULDDONG</t>
  </si>
  <si>
    <t xml:space="preserve">建物棟
 건물주소의 동
</t>
  </si>
  <si>
    <t>698</t>
  </si>
  <si>
    <t>건물번호</t>
  </si>
  <si>
    <t>BUILDING NUMBER</t>
  </si>
  <si>
    <t>BDNBR</t>
  </si>
  <si>
    <t xml:space="preserve">建物番號
 개별건물 등에 대하여 부여하는 건물의 일련번호
</t>
  </si>
  <si>
    <t>행정자치 행정지원</t>
  </si>
  <si>
    <t>699</t>
  </si>
  <si>
    <t>건물유형</t>
  </si>
  <si>
    <t>BUILDING TYPE</t>
  </si>
  <si>
    <t>BDTYP</t>
  </si>
  <si>
    <t xml:space="preserve">건축물의 성질・특징이 있는 것끼리 묶은 하나의 틀. 또는, 그 틀에 속하는 것.
</t>
  </si>
  <si>
    <t>700</t>
  </si>
  <si>
    <t>건물주</t>
  </si>
  <si>
    <t>BUILDING OWNER</t>
  </si>
  <si>
    <t>BLDNR</t>
  </si>
  <si>
    <t xml:space="preserve">건물의 소유주
</t>
  </si>
  <si>
    <t>701</t>
  </si>
  <si>
    <t>건물호</t>
  </si>
  <si>
    <t>BUILDING HO</t>
  </si>
  <si>
    <t>BDH</t>
  </si>
  <si>
    <t xml:space="preserve">건물주소의호
</t>
  </si>
  <si>
    <t>702</t>
  </si>
  <si>
    <t xml:space="preserve">件別
 건(件)마다 따로따로
</t>
  </si>
  <si>
    <t>703</t>
  </si>
  <si>
    <t>CONSTRUCTION</t>
  </si>
  <si>
    <t>CNSTRC</t>
  </si>
  <si>
    <t xml:space="preserve">建設
 건물이나 그 밖의 시설물을 만들어 세움
</t>
  </si>
  <si>
    <t>건설경제정책</t>
  </si>
  <si>
    <t>704</t>
  </si>
  <si>
    <t>건설공사</t>
  </si>
  <si>
    <t>CONSTRUCTION WORK</t>
  </si>
  <si>
    <t>CNTWRK</t>
  </si>
  <si>
    <t xml:space="preserve">建設工事
 [법률정의] (건설산업기본법) 토목공사・건축공사・산업설비공사・조경공사 및 환경시설공사등 시설물을 설치・유지・보수하는 공사(시설물을 설치하기 위한 부지조성공사를 포함한다), 기계설비 기타 구조물의 설치 및 해체공사등. 다만, 다음 각목의 1에 해당하는 공사를 포함하지 아니한다. 가. 전기공사업법에 의한 전기공사 나. 정보통신공사업법에 의한 정보통신공사 다. 소방시설공사업법에 따른 소방시설공사 라. 문화재보호법에 의한 문화재수리공사
</t>
  </si>
  <si>
    <t>705</t>
  </si>
  <si>
    <t>건설공사지원통합정보체계</t>
  </si>
  <si>
    <t>INTEGRAED INFORMATION SYSTEM DESIGNED TO SUPPORT C</t>
  </si>
  <si>
    <t>ISDTR</t>
  </si>
  <si>
    <t xml:space="preserve">[법률정의] (건설기술관리법) 건설공사의 계획・설계・계약・시공 및 유지관리의 전과정에서 발생하는 정보를 발주청 및 건설관련업체가 상호 교환・공유하는 체계.
</t>
  </si>
  <si>
    <t>706</t>
  </si>
  <si>
    <t>건설교통부</t>
  </si>
  <si>
    <t>MINISTRY OF CONSTRUCTION AND TRANSPORTATION</t>
  </si>
  <si>
    <t>MOCT</t>
  </si>
  <si>
    <t xml:space="preserve">建設交通部
 국토건설종합계획의 수립・조정 및 육운(陸運)・항공・해사 등에 관한 사무를 관장하는 중앙행정기관.
</t>
  </si>
  <si>
    <t>건설교통 행정지원</t>
  </si>
  <si>
    <t>707</t>
  </si>
  <si>
    <t>건설근로자</t>
  </si>
  <si>
    <t>CONSTRUCTION WORKER</t>
  </si>
  <si>
    <t>CCRR</t>
  </si>
  <si>
    <t xml:space="preserve">建設勤勞者
 [법률정의] (건설근로자의고용개선등에관한법률) 근로기준법 제14조의 규정에 의한 근로자(직업의 종류를 不問하고 사업 또는 사업장에 임금을 목적으로 근로를 제공하는 자)로서 건설업에 종사하는 자.
</t>
  </si>
  <si>
    <t>고용 정책</t>
  </si>
  <si>
    <t>708</t>
  </si>
  <si>
    <t>건설기계</t>
  </si>
  <si>
    <t>CONSTRUCTION EQUIPMENT</t>
  </si>
  <si>
    <t>CTCQ</t>
  </si>
  <si>
    <t xml:space="preserve">建設機械
 [법률정의] (건설기계저당법) 건설기계관리법에 의하여 등록된 건설기계.
</t>
  </si>
  <si>
    <t>709</t>
  </si>
  <si>
    <t>건설기계관리법</t>
  </si>
  <si>
    <t xml:space="preserve">CONSTRUCTION MACHINERY MANAGEMENT ACT </t>
  </si>
  <si>
    <t>CMMAACT</t>
  </si>
  <si>
    <t xml:space="preserve">건설기계의 운용, 등록 등에 관한 법률_x000D_
_x000D_
</t>
  </si>
  <si>
    <t>710</t>
  </si>
  <si>
    <t>건설기계저당법</t>
  </si>
  <si>
    <t xml:space="preserve">CONSTRUCTION MACHINERY MORTGAGE ACT </t>
  </si>
  <si>
    <t>CMMOACT</t>
  </si>
  <si>
    <t xml:space="preserve">건설기계의 저당 등에 관한 법률 _x000D_
_x000D_
</t>
  </si>
  <si>
    <t>711</t>
  </si>
  <si>
    <t>건설기술</t>
  </si>
  <si>
    <t>CONSTRUCTION SKILL</t>
  </si>
  <si>
    <t>CSTSK</t>
  </si>
  <si>
    <t xml:space="preserve">[법률정의] (건설기술관리법) 다음 각목의 사항에 관한 기술. 다만, 안전에 관하여는 산업안전보건법에 의한 근로자의 안전에 관한 사항을 제외한다. 가. 건설공사에 관한 계획・조사(측량을 포함한다. 이하 같다)・설계(건축사법 제2조 제3호의 규정에 의한 설계를 제외한다. 이하 같다)・설계감리・시공・안전점검 및 안전성검토 나. 시설물의 검사・안전점검・정밀안전진단・유지・보수・철거・관리 및 운용 다. 건설공사에 필요한 물자의 구매 및 조달 라. 건설공사에 관한 시험・평가・자문 및 지도 마. 건설공사의 감리 바. 건설장비의 시운전 사. 건설사업관리 아. 기타 건설공사에 관한 사항으로서 대통령령이 정하는 사항
</t>
  </si>
  <si>
    <t>712</t>
  </si>
  <si>
    <t>건설기술용역</t>
  </si>
  <si>
    <t>CONSTRUCTION SKILL SERVICES</t>
  </si>
  <si>
    <t>CRSVC</t>
  </si>
  <si>
    <t xml:space="preserve">[법률정의] (건설기술관리법) 다른 사람의 위탁을 받아 건설기술에 관한 역무를 수행하는 것.
</t>
  </si>
  <si>
    <t>713</t>
  </si>
  <si>
    <t>건설기술자</t>
  </si>
  <si>
    <t>CONSTRUCTION ENGINEER</t>
  </si>
  <si>
    <t xml:space="preserve">[법률정의] (건설산업기본법) 건설공사에 관한 기술 또는 기능을 가진 자로서 관계법령에서 그 기술이나 기능이 있다고 인정된 자.
(건설기술관리법) 국가기술자격법등 관계법률에 의한 건설공사 또는 건설기술용역에 관한 자격을 가진 자와 일정한 학력 또는 경력을 가진 자(학력・경력자)로서 건설기술관리법시행령이 정하는 자.
</t>
  </si>
  <si>
    <t>714</t>
  </si>
  <si>
    <t>건설사업관리</t>
  </si>
  <si>
    <t>CONSTRUCTION BUSINESS MANAGEMENT</t>
  </si>
  <si>
    <t>CNSTRCBSNSMANAGE</t>
  </si>
  <si>
    <t xml:space="preserve">[법률정의] (건설산업기본법) 건설공사에 관한 기획・타당성조사・분석・설계・조달・계약・시공관리・감리・평가・사후관리등에 관한 관리업무의 전부 또는 일부를 수행하는 것.
</t>
  </si>
  <si>
    <t>715</t>
  </si>
  <si>
    <t>건설산업</t>
  </si>
  <si>
    <t>CONSTRUCTION INDUSTRY</t>
  </si>
  <si>
    <t>CNSTRCINDUST</t>
  </si>
  <si>
    <t xml:space="preserve">[법률정의] (건설산업기본법) 건설업과 건설용역업.
</t>
  </si>
  <si>
    <t>716</t>
  </si>
  <si>
    <t>BUILDING INDUSTRY</t>
  </si>
  <si>
    <t>BNSTY</t>
  </si>
  <si>
    <t xml:space="preserve">建設業
 토목, 건축과 관련된 공사를 맡아 하는 영업
[법률정의] (건설산업기본법) 건설공사를 수행하는 업.
</t>
  </si>
  <si>
    <t>717</t>
  </si>
  <si>
    <t>건설업월평균임금</t>
  </si>
  <si>
    <t>CONSTRUCTION INDUSTRY MONTHLY MEAN WAGE</t>
  </si>
  <si>
    <t>CSYN</t>
  </si>
  <si>
    <t xml:space="preserve">[법률정의] (고용보험및산업재해보상보험의보험료징수등에관한법률시행령) 통계법 제2조의 규정에 따라 노동부장관이 작성하는 매월 노동통계조사결과보고서상의 건설업의 임금을 기준으로 하여 노동부장관이 산정・고시하는 평균임금
</t>
  </si>
  <si>
    <t>임금채권보장</t>
  </si>
  <si>
    <t>718</t>
  </si>
  <si>
    <t>건설업자</t>
  </si>
  <si>
    <t>CONSTRUCTION TRADE</t>
  </si>
  <si>
    <t>CTCRD</t>
  </si>
  <si>
    <t xml:space="preserve">[법률정의] (건설폐기물의재활용촉진에관한법률) 건설공사를 수행하는 자.
(건설산업기본법) 건설산업기본법 또는 다른 법률에 의하여 등록등을 하고 건설업을 영위하는 자.
</t>
  </si>
  <si>
    <t>719</t>
  </si>
  <si>
    <t>건설용역업</t>
  </si>
  <si>
    <t>CONSTRUCTION SERVICES BUSINESS</t>
  </si>
  <si>
    <t>CSRS</t>
  </si>
  <si>
    <t xml:space="preserve">[법률정의] (건설산업기본법) 건설공사에 관한 조사・설계・감리・사업관리・유지관리등 건설공사와 관련된 용역(건설용역)을 수행하는 업.
</t>
  </si>
  <si>
    <t>720</t>
  </si>
  <si>
    <t>건설위탁</t>
  </si>
  <si>
    <t>CONSTRUCTION TRUST</t>
  </si>
  <si>
    <t xml:space="preserve">[법률정의] (하도급거래 공정화에 관한 법률) 다음 각호의 1에 해당하는 사업자(건설업자)가 그 업에 따른 건설공사의 전부 또는 일부를 다른 건설업자에게 위탁하는 것과 건설업자가 대통령령이 정하는 건설공사를 다른 사업자에게 위탁하는 것. 1. 건설산업기본법 제2조(정의)제5호의 규정에 의한 건설업자 2. 전기공사업법 제2조 제3호의 규정에 의한 공사업자 3. 정보통신공사업법 제2조 제4호의 규정에 의한 정보통신공사업자 4. 소방시설공사업법 제4조제1항의 규정에 의한 소방시설공사업의 등록을 한 자 5. 기타 대통령령이 정하는 사업자
</t>
  </si>
  <si>
    <t>721</t>
  </si>
  <si>
    <t>건설이자</t>
  </si>
  <si>
    <t>CONSTRUCTION INTEREST</t>
  </si>
  <si>
    <t>CNSTRCINTR</t>
  </si>
  <si>
    <t xml:space="preserve">建設利子
 주식회사가 철도 ・운하 ・전력 ・축항(築港) 등과 같이 완성까지 오랜 시일이 소요되는 거대한 계획 사업의 경영을 목표로 할 경우, 주주(株主)의 모집을 용이하게 하고 주가(株價)의 안정을 도모하며, 기업자본의 조달을 가능하게 하기 위하여, 이익이 없으면 배당할 수 없다는 원칙에 대한 예외 규정으로 지불되는 금액
</t>
  </si>
  <si>
    <t>722</t>
  </si>
  <si>
    <t>건설임대주택</t>
  </si>
  <si>
    <t>CONSTRUCTION RENTAL HOUSE</t>
  </si>
  <si>
    <t>CNSTRNHOUS</t>
  </si>
  <si>
    <t xml:space="preserve">[법률정의] (임대주택법) 다음 각목의 1에 해당하는 주택을 말하며, 그 종류는 대통령령으로 정한다. 가. 임대사업자가 임대를 목적으로 건설하여 임대하는 주택 나. 주택법 제9조의 규정에 의하여 등록한 주택건설사업자가 동법 제16조의 규정에 의한 사업계획승인을 얻어 건설한 주택중 사용검사시까지 분양되지 아니한 주택으로서 제6조의 규정에 의한 임대사업자등록을 마치고 건설교통부령이 정하는 바에 따라 임대하는 주택
</t>
  </si>
  <si>
    <t>주책임대주택정책</t>
  </si>
  <si>
    <t>723</t>
  </si>
  <si>
    <t>건설폐기물</t>
  </si>
  <si>
    <t>CONSTRUCTION WASTE</t>
  </si>
  <si>
    <t>CNSTRCWSTE</t>
  </si>
  <si>
    <t xml:space="preserve">[법률정의] (건설폐기물의재활용촉진에관한법률) 건설산업기본법 제2조제4호에 해당하는 건설공사(이하 "건설공사"라 한다)로 인하여 공사를 착공하는 때부터 완료하는 때까지 건설현장에서 발생되는 5톤 이상의 폐기물로서 대통령령이 정하는 것.
</t>
  </si>
  <si>
    <t>724</t>
  </si>
  <si>
    <t>건설폐기물처리시설</t>
  </si>
  <si>
    <t>CONSTRUCTION WASTE PROCESSING EQUIPMENT</t>
  </si>
  <si>
    <t>CNSTRCWSTEPRCSNGFCLTY</t>
  </si>
  <si>
    <t xml:space="preserve">[법률정의] (건설폐기물의재활용촉진에관한법률) 건설폐기물을 중간처리하기 위한 시설로서 대통령령이 정하는 시설.
</t>
  </si>
  <si>
    <t>725</t>
  </si>
  <si>
    <t>건설폐기물처리업</t>
  </si>
  <si>
    <t>CONSTRUCTION WASTE PROCESSING BUSINESS</t>
  </si>
  <si>
    <t>CNSTRCWSTEPRCSNGBSNS</t>
  </si>
  <si>
    <t xml:space="preserve">[법률정의] (건설폐기물의재활용촉진에관한법률) 수집・운반업 또는 중간처리업.
</t>
  </si>
  <si>
    <t>726</t>
  </si>
  <si>
    <t xml:space="preserve">件數
 사물・사건 따위의 수
</t>
  </si>
  <si>
    <t>727</t>
  </si>
  <si>
    <t>건식</t>
  </si>
  <si>
    <t>DRY PROCESS</t>
  </si>
  <si>
    <t>DYCS</t>
  </si>
  <si>
    <t xml:space="preserve">乾式
 물이나 액체 따위를 쓰지 않고 하는 방식.
</t>
  </si>
  <si>
    <t>728</t>
  </si>
  <si>
    <t>SUGGESTION</t>
  </si>
  <si>
    <t>SUGEST</t>
  </si>
  <si>
    <t xml:space="preserve">建議
 개인이나 단체가 의견이나 희망을 내놓음. 또는 그 의견이나 희망.
</t>
  </si>
  <si>
    <t>729</t>
  </si>
  <si>
    <t>건의성민원</t>
  </si>
  <si>
    <t>CIVIL CLAIM</t>
  </si>
  <si>
    <t>CVLCAM</t>
  </si>
  <si>
    <t xml:space="preserve">세관관서의 시책이나 행정제도 및 그 운영의 개선을 요구하는 민원_x000D_
_x000D_
</t>
  </si>
  <si>
    <t>730</t>
  </si>
  <si>
    <t>건의안</t>
  </si>
  <si>
    <t>PROPOSITION</t>
  </si>
  <si>
    <t>PRPSTN</t>
  </si>
  <si>
    <t xml:space="preserve">建議案
 회의에서 토의할 안건이나 건의할 내용을 적은 초안.
</t>
  </si>
  <si>
    <t>민주평화통일자문</t>
  </si>
  <si>
    <t>731</t>
  </si>
  <si>
    <t>건전</t>
  </si>
  <si>
    <t>SOUNDNESS</t>
  </si>
  <si>
    <t>SNDNS</t>
  </si>
  <si>
    <t xml:space="preserve">健全
 사상이나 사물 따위의 상태가 한쪽으로 치우치지 않고 정상적이며 위태롭지 않음.
</t>
  </si>
  <si>
    <t>732</t>
  </si>
  <si>
    <t>SOUND</t>
  </si>
  <si>
    <t xml:space="preserve">健全性
 온전하고 탈이 없이 튼튼한 상태의 성질.
</t>
  </si>
  <si>
    <t>733</t>
  </si>
  <si>
    <t>건전지</t>
  </si>
  <si>
    <t>BATTERY</t>
  </si>
  <si>
    <t>BTRY</t>
  </si>
  <si>
    <t xml:space="preserve">乾電池
 휴대하거나 다루기에 편리하도록 만든 일차 전지.
</t>
  </si>
  <si>
    <t>734</t>
  </si>
  <si>
    <t>건제</t>
  </si>
  <si>
    <t>COMPOUNDING WITHOUT PUTTING WATER</t>
  </si>
  <si>
    <t>CDWPTR</t>
  </si>
  <si>
    <t xml:space="preserve">乾製
 물기 없이 만듦.
</t>
  </si>
  <si>
    <t>735</t>
  </si>
  <si>
    <t>건조</t>
  </si>
  <si>
    <t>CNSTR</t>
  </si>
  <si>
    <t xml:space="preserve">建造
 건물이나 배 따위를 설계하여 만듦.
</t>
  </si>
  <si>
    <t>장비 관리</t>
  </si>
  <si>
    <t>736</t>
  </si>
  <si>
    <t>건조물</t>
  </si>
  <si>
    <t xml:space="preserve">建造物
 지어 만든 물건.
</t>
  </si>
  <si>
    <t>737</t>
  </si>
  <si>
    <t>건조자</t>
  </si>
  <si>
    <t>BUILDER</t>
  </si>
  <si>
    <t>BULDER</t>
  </si>
  <si>
    <t xml:space="preserve">배?건물 따위를 설계하여 만드는 사람_x000D_
_x000D_
</t>
  </si>
  <si>
    <t>738</t>
  </si>
  <si>
    <t>BILDNG</t>
  </si>
  <si>
    <t xml:space="preserve">建築
 집이나 성, 다리 따위의 구조물을 그 목적에 따라 설계하여 흙이나 나무, 돌, 벽돌, 쇠 따위를 써서 세우거나 쌓아 만드는 일
[법률정의] (주차장법) 건축법 제2조제9호의 규정에 의한 건축(동법 제14조의 규정에 의한 용도변경을 포함). 건축물을 신축・증축・개축・재축 또는 이전하는 것.
</t>
  </si>
  <si>
    <t>739</t>
  </si>
  <si>
    <t xml:space="preserve">建築物
 땅 위에 지은 구조물 중에서 지붕, 기둥, 벽이 있는 건물을 통틀어 이르는 말
[법률정의] (건축물의분양에관한법률) 건축법 제2조제1항제2호의 규정에 의한 건축물. 토지에 정착하는 공작물중 지붕과 기둥 또는 벽이 있는 것과 이에 부수되는 시설물, 지하 또는 고가의 공작물에 설치하는 사무소・공연장・점포・차고・창고 기타 대통령령이 정하는 것.
(주차장법) 건축법 제2조제2호의 규정에 의한 건축물. 토지에 정착하는 공작물중 지붕과 기둥 또는 벽이 있는 것과 이에 부수되는 시설물, 지하 또는 고가의 공작물에 설치하는 사무소・공연장・점포・차고・창고 기타 대통령령이 정하는 것.
</t>
  </si>
  <si>
    <t>740</t>
  </si>
  <si>
    <t>건축사</t>
  </si>
  <si>
    <t>QUALIFIED ARCHITECT</t>
  </si>
  <si>
    <t>QLFARKT</t>
  </si>
  <si>
    <t xml:space="preserve">建築士
 건설 교통부로부터 자격증을 받아 건축물의 설계, 공사 감리 따위의 업무를 행하는 사람.
</t>
  </si>
  <si>
    <t>741</t>
  </si>
  <si>
    <t>건축주</t>
  </si>
  <si>
    <t>BLWN</t>
  </si>
  <si>
    <t xml:space="preserve">建築主
 건축에 관한 공사를 청부 계약할 때 그 주문자. 또는 청부 계약을 하지 않고 스스로 공사를 하는 사람.
</t>
  </si>
  <si>
    <t>742</t>
  </si>
  <si>
    <t>건평</t>
  </si>
  <si>
    <t>BUILDING AREA</t>
  </si>
  <si>
    <t>BLDAR</t>
  </si>
  <si>
    <t xml:space="preserve">건물이 자리잡은 터의 평수. 건축 면적. (참고)대지(垈地)?연건평(延建坪)._x000D_
_x000D_
</t>
  </si>
  <si>
    <t>743</t>
  </si>
  <si>
    <t>건폐</t>
  </si>
  <si>
    <t>RATIO OF BUILDLING AREA TO LAND AREA</t>
  </si>
  <si>
    <t>BTL</t>
  </si>
  <si>
    <t xml:space="preserve">대지 면적에 대한 건물 바닥 면적_x000D_
_x000D_
</t>
  </si>
  <si>
    <t>744</t>
  </si>
  <si>
    <t>BUILDING-TO-LAND RATIO</t>
  </si>
  <si>
    <t>BDTLDR</t>
  </si>
  <si>
    <t xml:space="preserve">建蔽率
 대지 면적에 대한 건물의 바닥 면적의 비율.
</t>
  </si>
  <si>
    <t>745</t>
  </si>
  <si>
    <t>검거</t>
  </si>
  <si>
    <t>ARREST</t>
  </si>
  <si>
    <t xml:space="preserve">檢擧
 수사 기관이 범죄의 예방, 공공 안전의 유지, 범죄의 수사를 위하여 용의자를 일시적으로 억류하는 일.
</t>
  </si>
  <si>
    <t>746</t>
  </si>
  <si>
    <t>검댕</t>
  </si>
  <si>
    <t>SOOT</t>
  </si>
  <si>
    <t xml:space="preserve">[법률정의] (대기환경보전법) 연소시에 발생하는 유리탄소가 응결하여 입자의 지름이 1미크론 이상이 되는 입자상물질.
</t>
  </si>
  <si>
    <t>747</t>
  </si>
  <si>
    <t>검량사</t>
  </si>
  <si>
    <t>WEIGHER</t>
  </si>
  <si>
    <t>WGHER</t>
  </si>
  <si>
    <t xml:space="preserve">[법률정의] (항만운송사업법) 직업으로서 검량에 종사하는 자
</t>
  </si>
  <si>
    <t>748</t>
  </si>
  <si>
    <t>검문</t>
  </si>
  <si>
    <t>INSPCTN</t>
  </si>
  <si>
    <t xml:space="preserve">檢問
 검사하고 심문함.
</t>
  </si>
  <si>
    <t>749</t>
  </si>
  <si>
    <t>검문소</t>
  </si>
  <si>
    <t xml:space="preserve">CHECKPOINT </t>
  </si>
  <si>
    <t>CHKPT</t>
  </si>
  <si>
    <t xml:space="preserve">검문소(檢問所)[명사]군경(軍警) 등이 통행인을 검문하도록 마련한 곳._x000D_
_x000D_
</t>
  </si>
  <si>
    <t>750</t>
  </si>
  <si>
    <t>PROSECUTION</t>
  </si>
  <si>
    <t>PRSEC</t>
  </si>
  <si>
    <t xml:space="preserve">檢事
 검찰권을 행사하는 사법관. 범죄를 수사하고 공소를 제기하며 재판을 집행한다.
</t>
  </si>
  <si>
    <t>751</t>
  </si>
  <si>
    <t>INSPCT</t>
  </si>
  <si>
    <t xml:space="preserve">檢査
 사실이나 일의 상태 또는 물질의 구성 성분 따위를 조사하여 옳고 그름과 낫고 못함을 판단하는 일.
</t>
  </si>
  <si>
    <t>752</t>
  </si>
  <si>
    <t>검사관</t>
  </si>
  <si>
    <t xml:space="preserve">EXAMINER   </t>
  </si>
  <si>
    <t>EXAMER</t>
  </si>
  <si>
    <t xml:space="preserve">어떤 기준의 적합 여부와 이상 유무를 조사 감독하는 사람_x000D_
_x000D_
</t>
  </si>
  <si>
    <t>753</t>
  </si>
  <si>
    <t>검사기준일</t>
  </si>
  <si>
    <t>TEST BASIC DATE</t>
  </si>
  <si>
    <t>TSTBSDE</t>
  </si>
  <si>
    <t xml:space="preserve">[법률정의] (선박안전법 시행규칙) 선박검사증서의 유효기간중 당해 증서의 유효기간 개시일부터 매 1년이 만료되는 날.
(해상에서의인명안전을위한국제협약등에의한증서에관한규칙) 협약증서의 유효기간 개시일부터 1년이 만료되는 날의 다음날.
</t>
  </si>
  <si>
    <t>754</t>
  </si>
  <si>
    <t>검사대</t>
  </si>
  <si>
    <t>STAND</t>
  </si>
  <si>
    <t xml:space="preserve">물건을 검사하기 위하여 만들어 놓은 단이나 선발 따위의 시설물_x000D_
_x000D_
</t>
  </si>
  <si>
    <t>755</t>
  </si>
  <si>
    <t>검사대상자</t>
  </si>
  <si>
    <t>PASSENGERS SUBJECT TO INSPECTION</t>
  </si>
  <si>
    <t>PSTI</t>
  </si>
  <si>
    <t xml:space="preserve">관세법에 따라 검사대상으로 선정된 사람 _x000D_
_x000D_
</t>
  </si>
  <si>
    <t>756</t>
  </si>
  <si>
    <t>검사방법</t>
  </si>
  <si>
    <t>INSPECTION METHOD</t>
  </si>
  <si>
    <t>INSPMET</t>
  </si>
  <si>
    <t xml:space="preserve">세관직원이 수출입물품을 검사하기 위한 여러가지 방안(발췌검사,분석검사등)_x000D_
_x000D_
</t>
  </si>
  <si>
    <t>757</t>
  </si>
  <si>
    <t>검사소</t>
  </si>
  <si>
    <t>INSPECTING OFFICE</t>
  </si>
  <si>
    <t>INSPOFC</t>
  </si>
  <si>
    <t xml:space="preserve">검사를 주관하는 곳._x000D_
_x000D_
</t>
  </si>
  <si>
    <t>758</t>
  </si>
  <si>
    <t>검사수수료</t>
  </si>
  <si>
    <t>INSPECTION CHARGE</t>
  </si>
  <si>
    <t>INSCHRG</t>
  </si>
  <si>
    <t xml:space="preserve">수출입물품 등의 검사를 위하여 교통비, 숙박비, 식비 등 소요되는 비용_x000D_
_x000D_
</t>
  </si>
  <si>
    <t>759</t>
  </si>
  <si>
    <t>검사인</t>
  </si>
  <si>
    <t>INSPCR</t>
  </si>
  <si>
    <t xml:space="preserve">檢査人
 주식회사의 설립 절차 또는 주식회사나 유한 회사의 업무 및 재산 상태를 조사하는 임시 감사 기관.
</t>
  </si>
  <si>
    <t>760</t>
  </si>
  <si>
    <t>검사입회</t>
  </si>
  <si>
    <t>ATTENDANCE IN INSPECTION</t>
  </si>
  <si>
    <t>ATEINSPC</t>
  </si>
  <si>
    <t xml:space="preserve">세관직원이 물품을 검사할 경우 신고인 또는 그 대리인으로 하여금 검사행위에 함께 입회하게 하여 고가품 분실이나 원상태 변질 등을 방지하기 위한 것_x000D_
_x000D_
</t>
  </si>
  <si>
    <t>761</t>
  </si>
  <si>
    <t>검사자</t>
  </si>
  <si>
    <t>INSPTR</t>
  </si>
  <si>
    <t xml:space="preserve">檢査者
 좋고 나쁨 따위의 사실을 살피어 검토하거나 조사하여 판정하는 사람
</t>
  </si>
  <si>
    <t>762</t>
  </si>
  <si>
    <t>검사주무</t>
  </si>
  <si>
    <t>ASSISTANT CHIEF OF BAGGAGE INSPECTION SECTION</t>
  </si>
  <si>
    <t>ACBIS</t>
  </si>
  <si>
    <t xml:space="preserve">검사직원의 현장업무를 지휘 감독하는 공무원 _x000D_
_x000D_
</t>
  </si>
  <si>
    <t>2010-04-16</t>
  </si>
  <si>
    <t>763</t>
  </si>
  <si>
    <t>검사증</t>
  </si>
  <si>
    <t xml:space="preserve">어떠한 기준의 접합 여부와 이상유무를 검사한 증명서_x000D_
_x000D_
</t>
  </si>
  <si>
    <t>764</t>
  </si>
  <si>
    <t>검사지정관</t>
  </si>
  <si>
    <t xml:space="preserve">MARSHAL OFFICER </t>
  </si>
  <si>
    <t>MAROFCE</t>
  </si>
  <si>
    <t xml:space="preserve">입국하는 여행자의 휴대품신고서 기재내용, 표지부착 및 여행자의 동태관찰, 질문에 대한 반응 등을 종합판단하여 세관검사가 필요하다고 인정되는 여행자는 검사대상으로 선별하여 검사직원으로 하여금 검사케 하고, 그러하지 아니한 여행자에 대해서는 면세통로로 신속, 친절하게 통과시키는 공무원 _x000D_
_x000D_
</t>
  </si>
  <si>
    <t>765</t>
  </si>
  <si>
    <t>검사직원</t>
  </si>
  <si>
    <t xml:space="preserve">CUSTOMS INSPECTOR </t>
  </si>
  <si>
    <t>CUSTINSP</t>
  </si>
  <si>
    <t xml:space="preserve">휴대품검사관의 지휘를 받아 출입국여행자의 휴대품 또는 신변에 대한 검사업무를 수행하는 자 _x000D_
_x000D_
</t>
  </si>
  <si>
    <t>766</t>
  </si>
  <si>
    <t>검사필</t>
  </si>
  <si>
    <t>ENDING INSPECTION</t>
  </si>
  <si>
    <t>ENDSC</t>
  </si>
  <si>
    <t xml:space="preserve">檢査畢
 검사를 마침.
</t>
  </si>
  <si>
    <t>767</t>
  </si>
  <si>
    <t>SEARCH</t>
  </si>
  <si>
    <t xml:space="preserve">檢索
 범죄나 사건을 밝히기 위한 단서나 증거를 찾기 위하여 살펴 조사함. 책이나 컴퓨터에서, 안에 들어 있는 자료 가운데 목적에 따라 필요한 자료들을 찾아내는 일.
</t>
  </si>
  <si>
    <t>768</t>
  </si>
  <si>
    <t>검색기법</t>
  </si>
  <si>
    <t xml:space="preserve">RUMMAGE TECHNIQUES </t>
  </si>
  <si>
    <t>RUMTECH</t>
  </si>
  <si>
    <t xml:space="preserve">우범성이 있는 선박이나 항공기 또는 물품등에 대하여 밀수품을 적발하거나 마약등을 적발해 낼 수 있는 경험에 근거한 과학적 검색 요령_x000D_
_x000D_
</t>
  </si>
  <si>
    <t>769</t>
  </si>
  <si>
    <t>검색어</t>
  </si>
  <si>
    <t>SEARCH WORD</t>
  </si>
  <si>
    <t>SRCHWRD</t>
  </si>
  <si>
    <t xml:space="preserve">檢索語
 책이나 컴퓨터에서, 안에 들어 있는 자료 가운데 목적에 따라 필요한 자료들을 찾기위해 입력하는 용어.
</t>
  </si>
  <si>
    <t>770</t>
  </si>
  <si>
    <t>검수</t>
  </si>
  <si>
    <t>ACCEPTANCE</t>
  </si>
  <si>
    <t>ACPTNC</t>
  </si>
  <si>
    <t xml:space="preserve">檢收
 물건의 규격, 수량, 품질 따위를 검사하여 받음.
</t>
  </si>
  <si>
    <t>771</t>
  </si>
  <si>
    <t>검수사</t>
  </si>
  <si>
    <t>CHECKER</t>
  </si>
  <si>
    <t>CHCKR</t>
  </si>
  <si>
    <t xml:space="preserve">檢數士
 선적화물을 적하(積荷) 또는 양하(揚荷)하는 경우에, 그 화물 개수의 계산 또는 인도・인수를 증명하는 검수(檢數)에 직업적으로 종사하는 자.
[법률정의] (항만운송사업법) 직업으로서 검수에 종사하는 자
</t>
  </si>
  <si>
    <t>772</t>
  </si>
  <si>
    <t>검수업</t>
  </si>
  <si>
    <t xml:space="preserve">BUSINESS OF SURVEY </t>
  </si>
  <si>
    <t>BUSSURY</t>
  </si>
  <si>
    <t xml:space="preserve">수출입화물의 개수의 계산, 인도, 인수의 증명을 하는 업 _x000D_
_x000D_
</t>
  </si>
  <si>
    <t>773</t>
  </si>
  <si>
    <t>검시</t>
  </si>
  <si>
    <t>EXAMINATION OF CORPSE</t>
  </si>
  <si>
    <t>EMRPS</t>
  </si>
  <si>
    <t xml:space="preserve">檢視
 노쇠 및 질병 이외의 원인으로 사망한 경우를 변사라 하는데 이 중에서 범죄에 의하여 사망한 것인가의 여부를 조사하여 보지 않으면 잘 알 수 없는 것을 변사체라 한다. 변사인가 아닌가를 잘 알 수 없는 것을 변사의 의심이 있는 사체라 한다. 이러한 변사체 및 변사의 의심이 있는 사체를 조사하여 범죄에 의한 것인가의 여부를 결정하는 처분을 검시라고 말한다.
</t>
  </si>
  <si>
    <t>774</t>
  </si>
  <si>
    <t>검안</t>
  </si>
  <si>
    <t>POSTMORTEM</t>
  </si>
  <si>
    <t>POSTMRTM</t>
  </si>
  <si>
    <t xml:space="preserve">檢案
 법률상 특별한 지지・기능을 가진 자가 직무상 혹은 타인의 위촉에 의하여 직권으로서가 아니라 임의로 하는 감정.
</t>
  </si>
  <si>
    <t>775</t>
  </si>
  <si>
    <t>검역</t>
  </si>
  <si>
    <t>QUARANTINE</t>
  </si>
  <si>
    <t>QRANT</t>
  </si>
  <si>
    <t xml:space="preserve">檢疫
 해외에서 전염병이나 해충이 들어오는 것을 막기 위하여 공항과 항구에서 하는 일들을 통틀어 이르는 말
</t>
  </si>
  <si>
    <t>776</t>
  </si>
  <si>
    <t>검역대상물품</t>
  </si>
  <si>
    <t>GOODS SUBJECT TO QUARANTINE</t>
  </si>
  <si>
    <t>QSQUAR</t>
  </si>
  <si>
    <t xml:space="preserve">개, 고양이 등 동물류, 쇠고기?돼지고기?햄?소세지 등 육류 및 육가공품과 종자류, 묘목류, 채소류, 절화류, 과일류 등 식물류 및 그 가공품 등 검역법, 식물방역법, 가축전염병예방법에서 규제하는 물품_x000D_
_x000D_
</t>
  </si>
  <si>
    <t>777</t>
  </si>
  <si>
    <t>검역소</t>
  </si>
  <si>
    <t>QUARANTINE STATION</t>
  </si>
  <si>
    <t>QURON</t>
  </si>
  <si>
    <t xml:space="preserve">검역을 하기 위하여 주요한 항구나 공항에 마련된 공공 기관_x000D_
_x000D_
</t>
  </si>
  <si>
    <t>778</t>
  </si>
  <si>
    <t>검역시행장</t>
  </si>
  <si>
    <t>QUARANTINE ENFORCEMENT PLACE</t>
  </si>
  <si>
    <t>QRTFPL</t>
  </si>
  <si>
    <t xml:space="preserve">[법률정의] (가축전염병예방법) 제31조의 규정에 의한 지정검역물에 대하여 검역을 실시하는 장소.
</t>
  </si>
  <si>
    <t>779</t>
  </si>
  <si>
    <t>검역안내</t>
  </si>
  <si>
    <t>QUARANTINE INFORMATION</t>
  </si>
  <si>
    <t>QUAINFO</t>
  </si>
  <si>
    <t xml:space="preserve">검역을 받을 대상물품이나 사람등에 대하여 필요한 사항을 안내하는 것_x000D_
_x000D_
</t>
  </si>
  <si>
    <t>780</t>
  </si>
  <si>
    <t>검역원</t>
  </si>
  <si>
    <t>QURAN</t>
  </si>
  <si>
    <t xml:space="preserve">검역에 종사하는 사람_x000D_
_x000D_
</t>
  </si>
  <si>
    <t>781</t>
  </si>
  <si>
    <t>검역증</t>
  </si>
  <si>
    <t>CERTIFICATE OF QUARANTINE</t>
  </si>
  <si>
    <t>CERQUA</t>
  </si>
  <si>
    <t xml:space="preserve">동식물을 수출할 경우에 전염성균이 묻혀 들어가는 것을 방지하기 위하여 당해 동식물을 일정기간, 일정한 장소에 고립시켜 검역을 한 후 발급해주는 서류_x000D_
_x000D_
</t>
  </si>
  <si>
    <t>782</t>
  </si>
  <si>
    <t>검역필</t>
  </si>
  <si>
    <t>PASSED MEDICAL INSPECTION</t>
  </si>
  <si>
    <t>PMI</t>
  </si>
  <si>
    <t xml:space="preserve">檢疫畢
 검역을 통과함.
</t>
  </si>
  <si>
    <t>783</t>
  </si>
  <si>
    <t>검역항</t>
  </si>
  <si>
    <t>QUARANTINE PORT</t>
  </si>
  <si>
    <t>QRPRT</t>
  </si>
  <si>
    <t xml:space="preserve">檢疫港
 전염병이 유행하는 곳에서 온 배나 항공기 또는 승객과 승무원의 검역 소독을 실시하는 특별한 설비를 갖춘 항구 및 공항.
</t>
  </si>
  <si>
    <t>784</t>
  </si>
  <si>
    <t>검열</t>
  </si>
  <si>
    <t>CENSORSHIP</t>
  </si>
  <si>
    <t>CNSRSHIP</t>
  </si>
  <si>
    <t xml:space="preserve">檢閱
 어떤 행위나 사업 따위를 살펴 조사하는 일
[법률정의] (통신비밀보호법) 우편물에 대하여 당사자의 동의없이 이를 개봉하거나 기타의 방법으로 그 내용을 지득 또는 채록하거나 유치하는 것.
</t>
  </si>
  <si>
    <t>785</t>
  </si>
  <si>
    <t>검인</t>
  </si>
  <si>
    <t>STAMP OF APPROVAL</t>
  </si>
  <si>
    <t>STMPAPR</t>
  </si>
  <si>
    <t xml:space="preserve">檢印
 서류나 물건을 검사한 표시로 찍는 도장
</t>
  </si>
  <si>
    <t>786</t>
  </si>
  <si>
    <t>검정</t>
  </si>
  <si>
    <t>AUTHORIZATION</t>
  </si>
  <si>
    <t>ATHRZ</t>
  </si>
  <si>
    <t xml:space="preserve">檢定
 자격을 검사하거나 행위, 결과의 적부(適否)를 심사, 판정함.
[법률정의] (농촌진흥청시험・분석및검정의뢰규칙) 농업용 기자재의 구조・성능 및 안전성을 조사・측정하여 확인하는 것.
(자격기본법) 자격의 인정에 필요한 시험등 평가의 과정.
</t>
  </si>
  <si>
    <t>787</t>
  </si>
  <si>
    <t>검정검량</t>
  </si>
  <si>
    <t>MEASUREMENT AND WEIGHING</t>
  </si>
  <si>
    <t>MEAWEG</t>
  </si>
  <si>
    <t xml:space="preserve">매매 당사자가 적출수량 또는 도착수량을 증명하기 위하여 개개의 운송화물에 대하여 실제로 그 중량과 용적을 검사하는 것으로 전문가에게 의뢰하기도 함._x000D_
_x000D_
</t>
  </si>
  <si>
    <t>788</t>
  </si>
  <si>
    <t>검정고시</t>
  </si>
  <si>
    <t>QUALIFICATION EXAMINATION</t>
  </si>
  <si>
    <t>QLFEXM</t>
  </si>
  <si>
    <t xml:space="preserve">檢定考試
 어떤 자격에 필요한 지식, 학력, 기술 따위가 있는지 검정하기 위하여 실시하는 시험.
</t>
  </si>
  <si>
    <t>789</t>
  </si>
  <si>
    <t>검정도서</t>
  </si>
  <si>
    <t>AUTHORIZED TEXTBOOK</t>
  </si>
  <si>
    <t>AHDK</t>
  </si>
  <si>
    <t xml:space="preserve">檢定圖書
 초・중등학교의 교과서・지도서・인정도서 등의 총칭. 대학에서 사용하는 교재용 도서는 보통 이에서 제외한다.
[법률정의] (교과용도서에관한규정) 교육인적자원부장관의 검정을 받은 교과용도서.
</t>
  </si>
  <si>
    <t>790</t>
  </si>
  <si>
    <t>검정인</t>
  </si>
  <si>
    <t>SURVEYOR</t>
  </si>
  <si>
    <t>SURYOR</t>
  </si>
  <si>
    <t xml:space="preserve">선적화물에 손해가 발생하였을 때에 손해의 정도나 원인을 조사 ? 확인하기 위하여 손해의 검사 및 감정을 전문적으로 하는 자_x000D_
_x000D_
</t>
  </si>
  <si>
    <t>791</t>
  </si>
  <si>
    <t>검조소</t>
  </si>
  <si>
    <t>TIDAL STATION</t>
  </si>
  <si>
    <t>TDLSTT</t>
  </si>
  <si>
    <t xml:space="preserve">檢潮所
 조석(潮汐)을 관측하는 곳.
</t>
  </si>
  <si>
    <t>지역기상업무</t>
  </si>
  <si>
    <t>792</t>
  </si>
  <si>
    <t>VERIFICATION</t>
  </si>
  <si>
    <t>VRIFY</t>
  </si>
  <si>
    <t xml:space="preserve">檢證
 검사하여 증명함
</t>
  </si>
  <si>
    <t>793</t>
  </si>
  <si>
    <t>검증자</t>
  </si>
  <si>
    <t>VERIFIER</t>
  </si>
  <si>
    <t>VRIFER</t>
  </si>
  <si>
    <t xml:space="preserve">검사하여 증명하는 사람
</t>
  </si>
  <si>
    <t>794</t>
  </si>
  <si>
    <t>MEDICAL EXAMINATION</t>
  </si>
  <si>
    <t>MDEXMN</t>
  </si>
  <si>
    <t xml:space="preserve">檢診
 건강 상태와 질병의 유무를 알아보기 위하여 증상이나 상태를 살피는 일.
</t>
  </si>
  <si>
    <t>795</t>
  </si>
  <si>
    <t>검찰</t>
  </si>
  <si>
    <t>EXAMINATION</t>
  </si>
  <si>
    <t xml:space="preserve">檢察
 검사하여 살핌
</t>
  </si>
  <si>
    <t>796</t>
  </si>
  <si>
    <t>검찰공무원</t>
  </si>
  <si>
    <t>PROSECUTION PUBLIC OFFICIAL</t>
  </si>
  <si>
    <t>PRSCOFCL</t>
  </si>
  <si>
    <t xml:space="preserve">[법률정의] (검찰근무규칙) 각급 검찰청에 근무하는 검사 및 검찰청소속의 모든 공무원.
</t>
  </si>
  <si>
    <t>797</t>
  </si>
  <si>
    <t>PUBLIC PROSECUTOR´S OFFICE</t>
  </si>
  <si>
    <t>SPPO</t>
  </si>
  <si>
    <t xml:space="preserve">檢察廳
 중앙 행정 기관의 하나. 법무부 소속으로 검사의 검찰 사무를 맡아본다
[법률정의] (검찰근무규칙) 대검찰청・고등검찰청・지방검찰청 및 지방검찰청지청(지청).
</t>
  </si>
  <si>
    <t>798</t>
  </si>
  <si>
    <t>DETECTION</t>
  </si>
  <si>
    <t>DETECT</t>
  </si>
  <si>
    <t xml:space="preserve">檢出
 화학 분석에서, 시료(試料) 속에 어떤 원소나 이온 화합물의 유무를 알아내는 일.
</t>
  </si>
  <si>
    <t>독성연구</t>
  </si>
  <si>
    <t>799</t>
  </si>
  <si>
    <t>검측감리</t>
  </si>
  <si>
    <t>SUPERVISION OF TEST AND MEASUREMENT</t>
  </si>
  <si>
    <t>SVFTR</t>
  </si>
  <si>
    <t xml:space="preserve">[법률정의] (건설기술관리법) 건설공사가 설계도서 기타 관계 서류와 관계 법령의 내용대로 시공되는지의 여부를 확인하는 것.
</t>
  </si>
  <si>
    <t>800</t>
  </si>
  <si>
    <t>검침</t>
  </si>
  <si>
    <t>METER INSPECTION</t>
  </si>
  <si>
    <t>MTINSP</t>
  </si>
  <si>
    <t xml:space="preserve">검침(黔沈) ‘검침하다’의 어근._x000D_
_x000D_
</t>
  </si>
  <si>
    <t>801</t>
  </si>
  <si>
    <t>EXMNT</t>
  </si>
  <si>
    <t xml:space="preserve">檢討
 어떤 사실이나 내용을 분석하여 따짐.
</t>
  </si>
  <si>
    <t>802</t>
  </si>
  <si>
    <t>CHCKER</t>
  </si>
  <si>
    <t xml:space="preserve">검토하는 사람.
</t>
  </si>
  <si>
    <t>803</t>
  </si>
  <si>
    <t>NOTICE</t>
  </si>
  <si>
    <t>NTCE</t>
  </si>
  <si>
    <t xml:space="preserve">揭示
 여러 사람에게 알리기 위하여 써서 내붙이거나 내걸어 두루 보게 함, 또는 그 글
</t>
  </si>
  <si>
    <t>804</t>
  </si>
  <si>
    <t>게시글</t>
  </si>
  <si>
    <t>TEXT WRITTEN BULLETIN BOARD SYSTEM</t>
  </si>
  <si>
    <t>BBSCTT</t>
  </si>
  <si>
    <t xml:space="preserve">게시판의 글
</t>
  </si>
  <si>
    <t>805</t>
  </si>
  <si>
    <t>NOTICE ARTICLE</t>
  </si>
  <si>
    <t>NTT</t>
  </si>
  <si>
    <t xml:space="preserve">揭示物
 여러 사람에게 알리기 위하여 내붙이거나 내걸어 두루 보게 한 물건이나 글
</t>
  </si>
  <si>
    <t>806</t>
  </si>
  <si>
    <t>게시시설</t>
  </si>
  <si>
    <t>NOTICE FACILITIES</t>
  </si>
  <si>
    <t>NCLTS</t>
  </si>
  <si>
    <t xml:space="preserve">揭示施設
 [법률정의] (옥외광고물등관리법) 광고탑・광고판과 기타 공작물로서 옥외광고물(이하 "광고물"이라 한다)을 게시 또는 표시하기 위한 시설.
</t>
  </si>
  <si>
    <t>807</t>
  </si>
  <si>
    <t>NOTICER</t>
  </si>
  <si>
    <t>NTCR</t>
  </si>
  <si>
    <t xml:space="preserve">여러 사람에게 알리기 위하여 써서 내붙인 사람
</t>
  </si>
  <si>
    <t>808</t>
  </si>
  <si>
    <t>809</t>
  </si>
  <si>
    <t>게양</t>
  </si>
  <si>
    <t>DISPLAYING</t>
  </si>
  <si>
    <t>DISPL</t>
  </si>
  <si>
    <t xml:space="preserve">揭揚
 높이 걺.
</t>
  </si>
  <si>
    <t>810</t>
  </si>
  <si>
    <t>게이트볼</t>
  </si>
  <si>
    <t>GATEBALL</t>
  </si>
  <si>
    <t>GATEB</t>
  </si>
  <si>
    <t xml:space="preserve">크리켓을 바탕으로 고안된 구기의 한 가지. 다섯 사람씩으로 된 두 편이 공을 나무망치로 쳐서 제한된 시간에 세 개의 문을 통과한 인원수 또는 통과한 문의 수를 겨룸. _x000D_
_x000D_
</t>
  </si>
  <si>
    <t>811</t>
  </si>
  <si>
    <t>GATEWAY</t>
  </si>
  <si>
    <t xml:space="preserve">2개 이상의 다른 종류 또는 같은 종류의 통신망을 상호 접속하여 통신망 간 정보를 주고받을 수 있게 하는 기능 단위 또는 장치
</t>
  </si>
  <si>
    <t>812</t>
  </si>
  <si>
    <t>게이트키퍼</t>
  </si>
  <si>
    <t>GATE KEEPER</t>
  </si>
  <si>
    <t>GTPR</t>
  </si>
  <si>
    <t xml:space="preserve">H.323 단말들에 대하여 호(呼) 제어 서비스를 제공하는 H.323 시스템의 실체로써,  H.323 시스템의 두뇌 역할을 하며, 논리적으로는 단말들과 분리되지만 물리적으로는  터미널, MC, 게이트웨이, MCU, 또는 비-H.323 LAN 장치내에 위치
</t>
  </si>
  <si>
    <t>813</t>
  </si>
  <si>
    <t>게임</t>
  </si>
  <si>
    <t xml:space="preserve">놀이. 유희(遊戱). 오락
</t>
  </si>
  <si>
    <t>814</t>
  </si>
  <si>
    <t>게임물</t>
  </si>
  <si>
    <t>GAME SOFTWARES</t>
  </si>
  <si>
    <t>GFTS</t>
  </si>
  <si>
    <t xml:space="preserve">[법률정의] (음반・비디오물 및 게임물에 관한 법률) 컴퓨터프로그램 등 정보처리 기술이나 기계장치를 이용하여 오락을 할 수 있게 하거나 이에 부수하여 여가선용, 학습 및 운동효과 등을 높일 수 있도록 제작된 영상물 및 기기. 다만, 다음 각목의 1에 해당하는 것을 제외한다. 가. 다른 법령의 규정에 의한 규율대상이 되는 것 나. 게임물과 게임물이 아닌 것이 혼재되어 있는 것으로서 문화관광부장관이 게임물로 규율할 필요가 없는 것으로 인정하여 고시하는 것
</t>
  </si>
  <si>
    <t>815</t>
  </si>
  <si>
    <t>게임제공업</t>
  </si>
  <si>
    <t>GAME OFFER BUSINESS</t>
  </si>
  <si>
    <t>GFRB</t>
  </si>
  <si>
    <t xml:space="preserve">[법률정의] (음반・비디오물 및 게임물에 관한 법률) 공중이 게임물을 이용할 수 있도록 이를 제공하는 다음 각목의 1에 해당하는 영업. 다만, 사행행위등규제및처벌특례법에 의한 사행기구를 갖추어 사행행위를 하는 경우와 관광진흥법에 의한 카지노업을 하는 경우를 제외하며, 게임물과 관계 없는 다른 영업을 경영하면서 고객의 유치 또는 광고 등을 목적으로 당해 영업소의 고객이 게임물을 이용할 수 있도록 하는 경우에 있어서 대통령령이 정하는 게임물의 종류 및 방법등에 해당하는 경우를 제외한다. 가. 청소년 게임장업 : 전체이용가 게임물만을 설치하여 공중의 이용에 제공하는 영업 나. 일반 게임장업 : 전체이용가 게임물과 18세이용가 게임물을 구분・설치하여 공중의 이용에 제공하는 영업
</t>
  </si>
  <si>
    <t>816</t>
  </si>
  <si>
    <t>게재</t>
  </si>
  <si>
    <t>PBLICT</t>
  </si>
  <si>
    <t xml:space="preserve">揭載
 글이나 그림 따위를 신문이나 잡지 따위에 실음.
</t>
  </si>
  <si>
    <t>817</t>
  </si>
  <si>
    <t>겨울</t>
  </si>
  <si>
    <t>WINTER</t>
  </si>
  <si>
    <t xml:space="preserve">한 해의 네 철 가운데 넷째 철. 가장 추운 계절로 양력에서는 12월부터 2월까지, 음력으로는 10월부터 12월까지를 말한다
</t>
  </si>
  <si>
    <t>818</t>
  </si>
  <si>
    <t>격납고</t>
  </si>
  <si>
    <t>AIRPLANE SHED</t>
  </si>
  <si>
    <t>ARLSH</t>
  </si>
  <si>
    <t xml:space="preserve">格納庫
 비행기나 비행선을 넣어 두거나 정비하는 건물.
</t>
  </si>
  <si>
    <t>항공시설관리</t>
  </si>
  <si>
    <t>819</t>
  </si>
  <si>
    <t>격려</t>
  </si>
  <si>
    <t>ENCOURAGEMENT</t>
  </si>
  <si>
    <t>ENCRGM</t>
  </si>
  <si>
    <t xml:space="preserve">激勵
 용기나 의욕이 솟아나도록 북돋워 줌.
</t>
  </si>
  <si>
    <t>청소년 성장환경개선</t>
  </si>
  <si>
    <t>820</t>
  </si>
  <si>
    <t>격리</t>
  </si>
  <si>
    <t>ISOLATION</t>
  </si>
  <si>
    <t>ISL</t>
  </si>
  <si>
    <t xml:space="preserve">隔離
 다른 것과 통하지 못하게 사이를 막거나 떼어 놓음.
</t>
  </si>
  <si>
    <t>질병관리본부 운영</t>
  </si>
  <si>
    <t>821</t>
  </si>
  <si>
    <t>격리재배</t>
  </si>
  <si>
    <t>ISOLATION CULTIVATION</t>
  </si>
  <si>
    <t>ISLCTVT</t>
  </si>
  <si>
    <t xml:space="preserve">隔離栽培
 자연교잡에 의한 품종의 퇴화를 방지하기 위한 재배법.
</t>
  </si>
  <si>
    <t>종자 관리</t>
  </si>
  <si>
    <t>822</t>
  </si>
  <si>
    <t>격벽</t>
  </si>
  <si>
    <t>PARTITION WALL</t>
  </si>
  <si>
    <t>PRTWAL</t>
  </si>
  <si>
    <t xml:space="preserve">隔壁
 방과 방 사이의 칸막이벽
</t>
  </si>
  <si>
    <t>823</t>
  </si>
  <si>
    <t>격월</t>
  </si>
  <si>
    <t>BIMONTHLY</t>
  </si>
  <si>
    <t>BMNTH</t>
  </si>
  <si>
    <t xml:space="preserve">隔月
 한 달씩 거르거나 한 달을 거름
</t>
  </si>
  <si>
    <t>824</t>
  </si>
  <si>
    <t>격차</t>
  </si>
  <si>
    <t>DISPARITY</t>
  </si>
  <si>
    <t>DSPRTY</t>
  </si>
  <si>
    <t xml:space="preserve">隔差
 빈부, 임금, 기술 수준 따위가 서로 벌어져 다른 정도.
</t>
  </si>
  <si>
    <t>825</t>
  </si>
  <si>
    <t>견련</t>
  </si>
  <si>
    <t>RELATION</t>
  </si>
  <si>
    <t>RELATE</t>
  </si>
  <si>
    <t xml:space="preserve">牽聯
 사물 상호간에 연결되어 있는 의존성.
</t>
  </si>
  <si>
    <t>826</t>
  </si>
  <si>
    <t>견본검사</t>
  </si>
  <si>
    <t>SAMPLE INSPECTION</t>
  </si>
  <si>
    <t>SMPINSP</t>
  </si>
  <si>
    <t xml:space="preserve">화물의 검사반입 등의 수고를 덜기 위하여 전체화물 중에서 이를 대표하는 견본을 추출하여 이를 검사함으로서 전체의 규격, 단가 등을 확인하는 검사_x000D_
_x000D_
</t>
  </si>
  <si>
    <t>827</t>
  </si>
  <si>
    <t>견본품</t>
  </si>
  <si>
    <t>SAMPLES</t>
  </si>
  <si>
    <t>SMPLES</t>
  </si>
  <si>
    <t xml:space="preserve">시장조사를 위한 시험용 제품 또는 본 거래를 체결하기 이전에 확인용으로 반입되는 물품 _x000D_
_x000D_
</t>
  </si>
  <si>
    <t>828</t>
  </si>
  <si>
    <t>견습</t>
  </si>
  <si>
    <t>APPRENTICESHIP</t>
  </si>
  <si>
    <t>APRNTC</t>
  </si>
  <si>
    <t xml:space="preserve">見習
 학업이나 실무 따위를 배워 익힘. 또는 그런 일.
</t>
  </si>
  <si>
    <t>829</t>
  </si>
  <si>
    <t>견인</t>
  </si>
  <si>
    <t xml:space="preserve">TOWING </t>
  </si>
  <si>
    <t>TOWNG</t>
  </si>
  <si>
    <t xml:space="preserve">견인(牽引)[명사][하다형 타동사][되다형 자동사]끌어당김. 견예(牽曳)._x000D_
_x000D_
</t>
  </si>
  <si>
    <t>830</t>
  </si>
  <si>
    <t>ESTIMATE</t>
  </si>
  <si>
    <t>ESTMT</t>
  </si>
  <si>
    <t xml:space="preserve">見積
 어떤 일을 하는 데 필요한 비용 따위를 미리 어림잡아 계산함. 또는 그런 계산.
</t>
  </si>
  <si>
    <t>831</t>
  </si>
  <si>
    <t>견적가격</t>
  </si>
  <si>
    <t>PROFORMA VALUE OR ESTIMATED VALUE</t>
  </si>
  <si>
    <t>PROVALE</t>
  </si>
  <si>
    <t xml:space="preserve">확정되지 않은 추정적으로 제시된 가격 _x000D_
_x000D_
</t>
  </si>
  <si>
    <t>832</t>
  </si>
  <si>
    <t>견적서</t>
  </si>
  <si>
    <t>PRICE QUOTATION DOCUMENT</t>
  </si>
  <si>
    <t>PRQUDO</t>
  </si>
  <si>
    <t xml:space="preserve">거래가격의 산정내용을 표시하는 견적계산서로 상품이 하나 두 개에 한정되고 거래처도 특정되어 있다는 점에서 가격표(P_x000D_
ice List)와 다르다_x000D_
_x000D_
</t>
  </si>
  <si>
    <t>833</t>
  </si>
  <si>
    <t>견적송장</t>
  </si>
  <si>
    <t>PROFORMA INVOICE</t>
  </si>
  <si>
    <t>PROINV</t>
  </si>
  <si>
    <t xml:space="preserve"> 무역계약을 체결하기 위해 작성되는 송장으로써 매도인이 제시하는 매도인 오퍼의 일종._x000D_
_x000D_
</t>
  </si>
  <si>
    <t>834</t>
  </si>
  <si>
    <t>견책</t>
  </si>
  <si>
    <t>REPRIMAND</t>
  </si>
  <si>
    <t>RPRIMND</t>
  </si>
  <si>
    <t xml:space="preserve">譴責
 공무원 등의 잘못을 꾸짖고 앞으로 그런 일이 없도록 주의를 주는, 가장 가벼운 징계 처분.
</t>
  </si>
  <si>
    <t>인사정보관리</t>
  </si>
  <si>
    <t>835</t>
  </si>
  <si>
    <t>견품반출</t>
  </si>
  <si>
    <t>RELEASE OF SAMPLE</t>
  </si>
  <si>
    <t>RELSAMP</t>
  </si>
  <si>
    <t xml:space="preserve">보세구역에 장치된 외국물품을 검사, 확인용 등의 목적으로 일시 보세구역밖으로 반출하는 행위 _x000D_
_x000D_
</t>
  </si>
  <si>
    <t>836</t>
  </si>
  <si>
    <t>견학</t>
  </si>
  <si>
    <t>LEARNING BY INSPECTION</t>
  </si>
  <si>
    <t>LNBNS</t>
  </si>
  <si>
    <t xml:space="preserve">見學
 실지로 보고 그 일에 관한 구체적인 지식을 넓힘.
</t>
  </si>
  <si>
    <t>837</t>
  </si>
  <si>
    <t>결격사유</t>
  </si>
  <si>
    <t>REASONS FOR DISQUALIFICATION</t>
  </si>
  <si>
    <t>RSNDQF</t>
  </si>
  <si>
    <t xml:space="preserve">缺格事由
 일정한 공직(公職)이나 자격 따위를 얻는 데 제한이 되는 사유.
</t>
  </si>
  <si>
    <t>838</t>
  </si>
  <si>
    <t>RESULT</t>
  </si>
  <si>
    <t xml:space="preserve">結果
 어떤 까닭으로 말미암아 이루어지는 결말이 생김,또는 그 결말의 상태
</t>
  </si>
  <si>
    <t>839</t>
  </si>
  <si>
    <t>결근</t>
  </si>
  <si>
    <t>ABSENCE</t>
  </si>
  <si>
    <t>ABSENC</t>
  </si>
  <si>
    <t xml:space="preserve">缺勤
 근무해야 할 날에 나오지 않고 빠짐
</t>
  </si>
  <si>
    <t>840</t>
  </si>
  <si>
    <t>결론</t>
  </si>
  <si>
    <t>CONCLUSION</t>
  </si>
  <si>
    <t>CNCLSN</t>
  </si>
  <si>
    <t xml:space="preserve">結論
 말이나 글의 끝을 맺는 부분. 최종적으로 판단을 내림. 또는 그 판단.
</t>
  </si>
  <si>
    <t>841</t>
  </si>
  <si>
    <t>결말판결</t>
  </si>
  <si>
    <t>REST JUDGEMENT</t>
  </si>
  <si>
    <t>RTJDG</t>
  </si>
  <si>
    <t xml:space="preserve">結末判決
 소송 사건의 일부에 대하여 이미 판결을 한 경우, 그 나머지 부분을 완결하는 마지막 판결.
</t>
  </si>
  <si>
    <t>842</t>
  </si>
  <si>
    <t>결박</t>
  </si>
  <si>
    <t xml:space="preserve">STRAP </t>
  </si>
  <si>
    <t>STRAP</t>
  </si>
  <si>
    <t xml:space="preserve">결박(結縛)[명사][하다형 타동사][되다형 자동사]몸이나 손 따위를 마음대로 움직이지 못하게 단단히 동이어 묶음.\n▣속담/관용구▣\n결박(을) 짓다\n 단단히 동이어 묶다.\n_x000D_
_x000D_
</t>
  </si>
  <si>
    <t>843</t>
  </si>
  <si>
    <t>MISSING NUMBER</t>
  </si>
  <si>
    <t>MSBR</t>
  </si>
  <si>
    <t xml:space="preserve">缺番
 중간에서 번호가 빠짐, 또는 그 빠진 번호.
</t>
  </si>
  <si>
    <t>844</t>
  </si>
  <si>
    <t>결부</t>
  </si>
  <si>
    <t>LINK TOGETHER</t>
  </si>
  <si>
    <t>LNKTG</t>
  </si>
  <si>
    <t xml:space="preserve">結付
 서로 관련지어 붙임.
</t>
  </si>
  <si>
    <t>845</t>
  </si>
  <si>
    <t>SETTLEMENT OF ACCOUNTS</t>
  </si>
  <si>
    <t>STACNT</t>
  </si>
  <si>
    <t xml:space="preserve">決算
 1. 계산을 마감함. 2. 공공 기관이나 기업체 등에서, 일정 기간의 수입과 지출을 계산하는 일. 3. 일정 기간 동안의 활동이나 업적을 정리하거나 마무리하는 일
</t>
  </si>
  <si>
    <t>조달 행정지원</t>
  </si>
  <si>
    <t>846</t>
  </si>
  <si>
    <t>결산금액</t>
  </si>
  <si>
    <t>CLOSING ACCOUNT AMOUNT</t>
  </si>
  <si>
    <t>CSCNN</t>
  </si>
  <si>
    <t xml:space="preserve">決算金額
 결산이 된 금액
</t>
  </si>
  <si>
    <t>847</t>
  </si>
  <si>
    <t>PERIOD FOR SETTLEMENT OF ACCOUNTS</t>
  </si>
  <si>
    <t>PSACNT</t>
  </si>
  <si>
    <t xml:space="preserve">決算期
 상인이나 회사가 영업의 결산을 하는 시기.
</t>
  </si>
  <si>
    <t>848</t>
  </si>
  <si>
    <t>결산보고서</t>
  </si>
  <si>
    <t>REPORT ON THE SETTLEMENT OF ACCOUNTS</t>
  </si>
  <si>
    <t>RTTCN</t>
  </si>
  <si>
    <t xml:space="preserve">決算報告書
 일반적으로 기업에 있어서 회계연도의 경영성적을 계산확정하여 기업의 재정상태를 명확히 하는 절차를 결산이라고 한다. 상법상 이에 관한 서류를 재무제표라고 하는데 실무상 이러한 재무제표를 일괄하여 결산보고서(또는 영업보고서)라고 한다.
</t>
  </si>
  <si>
    <t>849</t>
  </si>
  <si>
    <t>결석</t>
  </si>
  <si>
    <t>ABSNC</t>
  </si>
  <si>
    <t xml:space="preserve">缺席
 나가야 할 자리에 나가지 않음.
</t>
  </si>
  <si>
    <t>850</t>
  </si>
  <si>
    <t>결석판결</t>
  </si>
  <si>
    <t>DEFAULT JUDGEMENT</t>
  </si>
  <si>
    <t>DTJG</t>
  </si>
  <si>
    <t xml:space="preserve">缺席判決
 ①민사 소송에서, 당사자의 한쪽이 결석한 경우에 출석한 당사자의 주장을 바탕으로 내리는, 결석자에게 불리한 판결. ②형사 소송에서, 호출을 받은 피고인이 법정에 나오지 않은 경우에 검사의 청구에 따라 피고인 없이 내리는 판결.
</t>
  </si>
  <si>
    <t>851</t>
  </si>
  <si>
    <t>결선투표</t>
  </si>
  <si>
    <t>FINAL VOTE</t>
  </si>
  <si>
    <t>FNVOT</t>
  </si>
  <si>
    <t xml:space="preserve">決選投票
 처음의 투표로 당선자를 뽑지 못했을 때 상위 득표자 두 사람 이상을 대상으로 당선자를 결정하기 위하여 한다.
</t>
  </si>
  <si>
    <t>852</t>
  </si>
  <si>
    <t>결성</t>
  </si>
  <si>
    <t>ORGANIZATION</t>
  </si>
  <si>
    <t xml:space="preserve">結成
 맺어 이룸.
</t>
  </si>
  <si>
    <t>853</t>
  </si>
  <si>
    <t>DEFICIT</t>
  </si>
  <si>
    <t>DFCT</t>
  </si>
  <si>
    <t xml:space="preserve">缺損
 수입보다 지출이 많아서 생기는 금전상의 손실
</t>
  </si>
  <si>
    <t>854</t>
  </si>
  <si>
    <t>결손금</t>
  </si>
  <si>
    <t>DEFICIT MONEY</t>
  </si>
  <si>
    <t>DFMN</t>
  </si>
  <si>
    <t xml:space="preserve">缺損金
 일정한 기간 동안 수입보다 지출이 많아서 생긴 손실의 금액.
</t>
  </si>
  <si>
    <t>855</t>
  </si>
  <si>
    <t>결손처분</t>
  </si>
  <si>
    <t>DEFICITS DISPOSAL</t>
  </si>
  <si>
    <t>DCDS</t>
  </si>
  <si>
    <t xml:space="preserve">缺損處分
 일정한 사유로 부과한 조세를 거두어들일 수 없다고 인정될 때, 그 납세 의무를 없애는 행정 처분.
</t>
  </si>
  <si>
    <t>856</t>
  </si>
  <si>
    <t>결약서</t>
  </si>
  <si>
    <t>CONTRACTUAL DOCUMENT</t>
  </si>
  <si>
    <t>CRTLD</t>
  </si>
  <si>
    <t xml:space="preserve">結約書
 중개인의 중개로 계약이 성립되었을 때, 중개인이 계약 당사자의 이름이나 상호, 계약 연월일 및 기타 사항을 적어서 각 당사자에게 주는 서류.
</t>
  </si>
  <si>
    <t>857</t>
  </si>
  <si>
    <t>결여</t>
  </si>
  <si>
    <t>LCK</t>
  </si>
  <si>
    <t xml:space="preserve">缺如
 마땅히 있어야 할 것이 모자라거나 빠져서 없음.
</t>
  </si>
  <si>
    <t>858</t>
  </si>
  <si>
    <t>결연</t>
  </si>
  <si>
    <t>FORMING A RELATIONSHIP</t>
  </si>
  <si>
    <t>FMHP</t>
  </si>
  <si>
    <t xml:space="preserve">結緣
 인연을 맺음. 또는 그런 관계.
</t>
  </si>
  <si>
    <t>859</t>
  </si>
  <si>
    <t>결원</t>
  </si>
  <si>
    <t>VACANCY</t>
  </si>
  <si>
    <t>VCANCY</t>
  </si>
  <si>
    <t xml:space="preserve">缺員
 사람이 빠져 정원에 차지 않고 빔. 또는 그런 인원.
</t>
  </si>
  <si>
    <t>인사정책 및 인사제도 개혁</t>
  </si>
  <si>
    <t>860</t>
  </si>
  <si>
    <t>DECISION</t>
  </si>
  <si>
    <t>DECSN</t>
  </si>
  <si>
    <t xml:space="preserve">決議
 의논하여 결정함. 또는 그런 결정
</t>
  </si>
  <si>
    <t>861</t>
  </si>
  <si>
    <t>AN ACT</t>
  </si>
  <si>
    <t>ANACT</t>
  </si>
  <si>
    <t xml:space="preserve">합의체의 구성원이 합의체의 의사로써 결정한 사항 또는 그 의사를 담은 문서._x000D_
_x000D_
</t>
  </si>
  <si>
    <t>862</t>
  </si>
  <si>
    <t>SANCTION</t>
  </si>
  <si>
    <t>SANCTN</t>
  </si>
  <si>
    <t xml:space="preserve">決裁
 결정할 권한이 있는 상관이 부하가 제출한 안건을 검토하여 허가하거나 승인함.
</t>
  </si>
  <si>
    <t>863</t>
  </si>
  <si>
    <t>SANCTIONER</t>
  </si>
  <si>
    <t>SANCTNER</t>
  </si>
  <si>
    <t xml:space="preserve">決裁權者
 결재할 수 있는 권한이 있는 사람
[법률정의] (국회사무관리규정) 국회의장(의장), 위원회의 위원장(위원장), 국회사무총장・국회도서관장(소속기관의 장)과 국회사무처위임전결규정 또는 국회도서관위임전결규정(위임전결규정)에 의하여 의장 또는 소속기관의 장으로부터 결재권을 위임받은 자 및 국회사무관리규정 제14조 제2항의 규정에 의하여 대결하는 자.
(사무관리규정시행규칙) 행정기관의 장, 사무관리규정 제16조제2항의 규정에 의하여 행정기관의 장으로부터 결재권을 위임받은 자 및 사무관리규정 제16조제3항의 규정에 의하여 대결하는 자.
</t>
  </si>
  <si>
    <t>864</t>
  </si>
  <si>
    <t xml:space="preserve">決裁者
 상관이 부하가 제출한 의안을 헤아려 승인하는 사람
</t>
  </si>
  <si>
    <t>865</t>
  </si>
  <si>
    <t xml:space="preserve">決定
 결단을 내려 확정함,또는 그 확정한 것이나 내용
</t>
  </si>
  <si>
    <t>866</t>
  </si>
  <si>
    <t>결정규범</t>
  </si>
  <si>
    <t>DETERMINATION NORM</t>
  </si>
  <si>
    <t>DTNRM</t>
  </si>
  <si>
    <t xml:space="preserve">決定規範
 어떤 행위를 하게 하거나 하지 못하게 하는 기능을 가지는 규범.
</t>
  </si>
  <si>
    <t>867</t>
  </si>
  <si>
    <t>결정례</t>
  </si>
  <si>
    <t>DICISION</t>
  </si>
  <si>
    <t>DICI</t>
  </si>
  <si>
    <t xml:space="preserve">적부심사(hwp),이의신청(hwp),심사청구(hwp),심판청구(html),판례(xml)로 구분되어 관리되는 정보_x000D_
_x000D_
_x000D_
</t>
  </si>
  <si>
    <t>2006-12-29</t>
  </si>
  <si>
    <t>868</t>
  </si>
  <si>
    <t>결정서</t>
  </si>
  <si>
    <t>WRITTEN DECISION</t>
  </si>
  <si>
    <t>WRTDCS</t>
  </si>
  <si>
    <t xml:space="preserve">決定書
 관공서 또는 공공 단체가 의견을 달리하는 문제에 대하여 관계 법령에 따라 권리, 의무의 상태나 분쟁의 해결을 결정한 내용을 적은 문서.
</t>
  </si>
  <si>
    <t>869</t>
  </si>
  <si>
    <t>결정요소</t>
  </si>
  <si>
    <t>DECISION FACTOR</t>
  </si>
  <si>
    <t>DECSNFACTOR</t>
  </si>
  <si>
    <t xml:space="preserve">결단을 내려 확정하는 근본적인 조건
</t>
  </si>
  <si>
    <t>870</t>
  </si>
  <si>
    <t>SETTLEMENT</t>
  </si>
  <si>
    <t>SETLE</t>
  </si>
  <si>
    <t xml:space="preserve">決濟
 증권 또는 대금을 주고받아 매매 당사자 사이의 거래 관계를 끝맺는 일.
</t>
  </si>
  <si>
    <t>871</t>
  </si>
  <si>
    <t>결제가격</t>
  </si>
  <si>
    <t>SETTLEMENTMENT PRICE</t>
  </si>
  <si>
    <t xml:space="preserve">決濟價格
 결제시의 가격
</t>
  </si>
  <si>
    <t>872</t>
  </si>
  <si>
    <t>결제수량</t>
  </si>
  <si>
    <t>SETTLEMENT QUANTITY</t>
  </si>
  <si>
    <t>STQY</t>
  </si>
  <si>
    <t xml:space="preserve">결제가 되기 위한 물품의 수량
</t>
  </si>
  <si>
    <t>873</t>
  </si>
  <si>
    <t>결제수수료</t>
  </si>
  <si>
    <t>SETTLEMENT FEE</t>
  </si>
  <si>
    <t>STL</t>
  </si>
  <si>
    <t xml:space="preserve">결제시에 부과되는 수수료
</t>
  </si>
  <si>
    <t>874</t>
  </si>
  <si>
    <t>결제은행</t>
  </si>
  <si>
    <t>SETTLING BANK</t>
  </si>
  <si>
    <t>SETBANK</t>
  </si>
  <si>
    <t xml:space="preserve">신용장의 결제통화가 수입국이나 수출국의 통화가 아닌 제3국의 통화일 경우는 제3국에 있는 개설은행의 예치환거래은행에 결제은행(settling _x000D_
ank)이되며, 어음을 매입한 은행에 대금을 상환해 주는 은행이라고 해서 상환은행(_x000D_
eim_x000D_
u_x000D_
sing _x000D_
ank)이라고도 한다._x000D_
_x000D_
</t>
  </si>
  <si>
    <t>875</t>
  </si>
  <si>
    <t>결제일</t>
  </si>
  <si>
    <t>SETTLEMENT DATE</t>
  </si>
  <si>
    <t>SETLEDE</t>
  </si>
  <si>
    <t xml:space="preserve">결제되는 날짜
</t>
  </si>
  <si>
    <t>876</t>
  </si>
  <si>
    <t>SETTLER</t>
  </si>
  <si>
    <t>SETLER</t>
  </si>
  <si>
    <t xml:space="preserve">決濟者
 증권 또는 대금의 수불(受拂)에 의하여 매매 당사자 간의 거래 관계를 끝내는 사람
</t>
  </si>
  <si>
    <t>877</t>
  </si>
  <si>
    <t>TERMS OF PAYMENT</t>
  </si>
  <si>
    <t>TERPAY</t>
  </si>
  <si>
    <t xml:space="preserve">"무역대금을 결제하는 조건으로서 그 종류는 ①신용장(L/C)에 의한 결제 ②추심결제(D/P, D/A)방식, 즉 추심어음에 의한 결제 ③송금환에 의한 결제 ④기타의 결제 등의 방법이 있다."_x000D_
_x000D_
</t>
  </si>
  <si>
    <t>878</t>
  </si>
  <si>
    <t>결제통화</t>
  </si>
  <si>
    <t>SETTLEMENT CURRENCY</t>
  </si>
  <si>
    <t>SETCUR</t>
  </si>
  <si>
    <t xml:space="preserve">대외거래의 결제에 사용되는 통화_x000D_
_x000D_
</t>
  </si>
  <si>
    <t>879</t>
  </si>
  <si>
    <t>결집</t>
  </si>
  <si>
    <t>CONCENTRATION</t>
  </si>
  <si>
    <t>CNCNTR</t>
  </si>
  <si>
    <t xml:space="preserve">結集
 한곳에 모여 뭉침. 또는 한곳에 모아 뭉침.
</t>
  </si>
  <si>
    <t>880</t>
  </si>
  <si>
    <t>결탁소송</t>
  </si>
  <si>
    <t>COMPLICITY LAWSUIT</t>
  </si>
  <si>
    <t>CPTYWT</t>
  </si>
  <si>
    <t xml:space="preserve">結託訴訟
 제삼자의 권리를 침해할 목적으로 원고와 피고가 짜고 제기하는 소송.
</t>
  </si>
  <si>
    <t>881</t>
  </si>
  <si>
    <t>SHORTCOMING</t>
  </si>
  <si>
    <t>SHRTCOM</t>
  </si>
  <si>
    <t xml:space="preserve">缺陷
 부족하거나 완전하지 못하여 흠이 되는 점
[법률정의] (제조물책임법) 당해 제조물에 다음 각목의 1에 해당하는 제조・설계 또는 표시상의 결함이나 기타 통상적으로 기대할 수 있는 안전성이 결여되어 있는 것.
</t>
  </si>
  <si>
    <t>882</t>
  </si>
  <si>
    <t>BIND</t>
  </si>
  <si>
    <t xml:space="preserve">結合
 둘 이상의 것이 서로 관계를 맺고 합쳐서 하나로 됨
</t>
  </si>
  <si>
    <t>883</t>
  </si>
  <si>
    <t>결합범</t>
  </si>
  <si>
    <t>CONCURRENT OFFENCES</t>
  </si>
  <si>
    <t>CTFS</t>
  </si>
  <si>
    <t xml:space="preserve">結合犯
 각각 독립된 범죄를 이루는 둘 이상의 행위가 결합하여 하나의 범죄를 구성하는 일.
</t>
  </si>
  <si>
    <t>884</t>
  </si>
  <si>
    <t>결합용기</t>
  </si>
  <si>
    <t>COMBINATION CONTAINER</t>
  </si>
  <si>
    <t>CMBCTN</t>
  </si>
  <si>
    <t xml:space="preserve">[법률정의] (위험물선박운송및저장규칙) 운송을 위하여 외장용기안에 1개 이상의 내장용기를 수납한 용기.
</t>
  </si>
  <si>
    <t>885</t>
  </si>
  <si>
    <t>결핵</t>
  </si>
  <si>
    <t>TUBERCLE</t>
  </si>
  <si>
    <t>TBERCL</t>
  </si>
  <si>
    <t xml:space="preserve">結核
 결핵균에 감염되어 일어나는 만성 전염병
[법률정의] (결핵예방법) 결핵균으로 인하여 발생하는 질환.
</t>
  </si>
  <si>
    <t>886</t>
  </si>
  <si>
    <t>결핵관리업무</t>
  </si>
  <si>
    <t>TUBERCLE MANAGEMENT BUSINESS</t>
  </si>
  <si>
    <t>TBCMNGBIZ</t>
  </si>
  <si>
    <t xml:space="preserve">[법률정의] (결핵예방법) 결핵의 발병, 전염, 약제내성 및 이로 인한 사망 등을 방지하기 위한 활동.
</t>
  </si>
  <si>
    <t>887</t>
  </si>
  <si>
    <t>MARRIAGE</t>
  </si>
  <si>
    <t>MRRG</t>
  </si>
  <si>
    <t xml:space="preserve">結婚
 남녀가 정식으로 부부 관계를 맺음
</t>
  </si>
  <si>
    <t>888</t>
  </si>
  <si>
    <t>결혼기념</t>
  </si>
  <si>
    <t>MERRIAGE ANNIVERSARY</t>
  </si>
  <si>
    <t>MRNRY</t>
  </si>
  <si>
    <t xml:space="preserve">結婚紀念
 결혼한 날을 기념함
</t>
  </si>
  <si>
    <t>889</t>
  </si>
  <si>
    <t>겸보</t>
  </si>
  <si>
    <t>HOLDING OF AN ADDITIONAL POST</t>
  </si>
  <si>
    <t>HDADPT</t>
  </si>
  <si>
    <t xml:space="preserve">兼補
 본디의 직책 이외에 다른 직책을 겸하여 맡김.
</t>
  </si>
  <si>
    <t>890</t>
  </si>
  <si>
    <t>겸업</t>
  </si>
  <si>
    <t>SIDE JOB</t>
  </si>
  <si>
    <t>SIDJOB</t>
  </si>
  <si>
    <t xml:space="preserve">兼業
 주된 직업 외에 다른 일을 겸하여 함. 또는 그렇게 하는 일.
</t>
  </si>
  <si>
    <t>891</t>
  </si>
  <si>
    <t>겸영</t>
  </si>
  <si>
    <t>COMBINING THE MANAGEMENT OF ANOTHER BUSINESS</t>
  </si>
  <si>
    <t>CBNTHB</t>
  </si>
  <si>
    <t xml:space="preserve">兼營
 둘 이상의 사업을 같이 경영함.
</t>
  </si>
  <si>
    <t>892</t>
  </si>
  <si>
    <t>COMBINATION</t>
  </si>
  <si>
    <t>CMBNAT</t>
  </si>
  <si>
    <t xml:space="preserve">兼用
 하나를 가지고 두 가지 이상의 목적에 사용함
</t>
  </si>
  <si>
    <t>893</t>
  </si>
  <si>
    <t>겸용선</t>
  </si>
  <si>
    <t>COMBINATION SHIP</t>
  </si>
  <si>
    <t>CBSP</t>
  </si>
  <si>
    <t xml:space="preserve">兼用船
 [법률정의] (해양오염방지법 시행규칙) 기름이나 고체화물을 산적상태로 적재할 수 있도록 설계・건조된 선박.
</t>
  </si>
  <si>
    <t>해양오염 관리</t>
  </si>
  <si>
    <t>894</t>
  </si>
  <si>
    <t>겸임</t>
  </si>
  <si>
    <t xml:space="preserve">兼任
 두 가지 이상의 직무를 아울러 맡아봄.
</t>
  </si>
  <si>
    <t>895</t>
  </si>
  <si>
    <t>CONCURRENT POSITIONS</t>
  </si>
  <si>
    <t>CTS</t>
  </si>
  <si>
    <t xml:space="preserve">兼職
 자기의 본디 직무 외에 다른 직무를 겸함. 또는 그 직무.
</t>
  </si>
  <si>
    <t>896</t>
  </si>
  <si>
    <t>경간</t>
  </si>
  <si>
    <t xml:space="preserve">SPAN </t>
  </si>
  <si>
    <t>SPAN</t>
  </si>
  <si>
    <t xml:space="preserve">경간(驚癎)[명사]한방에서, 주로 어린아이들이 놀라 발작하는 간질(癎疾)을 이르는 말._x000D_
_x000D_
</t>
  </si>
  <si>
    <t>897</t>
  </si>
  <si>
    <t>RDUCT</t>
  </si>
  <si>
    <t xml:space="preserve">輕減
 부담이나 고통 따위를 덜어서 가볍게 함.
</t>
  </si>
  <si>
    <t>농업 생산기반 조성관리</t>
  </si>
  <si>
    <t>898</t>
  </si>
  <si>
    <t>BOUNDARY</t>
  </si>
  <si>
    <t>BNDRY</t>
  </si>
  <si>
    <t xml:space="preserve">境界
 지역이 갈라지는 한계. 어떤 분야와 다른 분야와의 갈라지는 한계.
</t>
  </si>
  <si>
    <t>899</t>
  </si>
  <si>
    <t>경계소송</t>
  </si>
  <si>
    <t>BOUNDARY LAWSUIT</t>
  </si>
  <si>
    <t>BNDRYLWST</t>
  </si>
  <si>
    <t xml:space="preserve">境界訴訟
 상린지의 경계분쟁에 관한 법률관계를 소송물로 하는 소의 총칭.
</t>
  </si>
  <si>
    <t>900</t>
  </si>
  <si>
    <t>WARNING</t>
  </si>
  <si>
    <t xml:space="preserve">警告
 조심하라고 알림,또는 그 말
</t>
  </si>
  <si>
    <t>항공운항기술 및 안전</t>
  </si>
  <si>
    <t>901</t>
  </si>
  <si>
    <t>ELAPSE</t>
  </si>
  <si>
    <t xml:space="preserve">經過
 시간이 지나감
</t>
  </si>
  <si>
    <t>보건의료서비스 지원</t>
  </si>
  <si>
    <t>902</t>
  </si>
  <si>
    <t>경과규정</t>
  </si>
  <si>
    <t>TRANSITIONAL PROVISIONS</t>
  </si>
  <si>
    <t>TSLPRV</t>
  </si>
  <si>
    <t xml:space="preserve">經過規定
 법령의 제정˙개정˙폐지의 경우, 구법(舊法)에서 신법(新法)으로의 이행과정을 원활하게 하기 위하여 정한 법규.
</t>
  </si>
  <si>
    <t>903</t>
  </si>
  <si>
    <t>경과이자</t>
  </si>
  <si>
    <t>ACCRUED INTEREST</t>
  </si>
  <si>
    <t>ACCRDINTR</t>
  </si>
  <si>
    <t xml:space="preserve">經過利子
 이자지급일의 다음날부터 특정일까지의 경과한 일수에 따라 계산한 이자.
</t>
  </si>
  <si>
    <t>904</t>
  </si>
  <si>
    <t>경과조치</t>
  </si>
  <si>
    <t>TRANSITION MEASURES</t>
  </si>
  <si>
    <t>TRNMEA</t>
  </si>
  <si>
    <t xml:space="preserve">법(관세법) 시행당시 종전의 규정에 의한 처분.절차 기타의 행위는 법의 규정에 저촉되지 아니하는 한 법 규정에 의하여 행하여진 것으로 간주하는 것_x000D_
_x000D_
</t>
  </si>
  <si>
    <t>905</t>
  </si>
  <si>
    <t>경관</t>
  </si>
  <si>
    <t>SCENE</t>
  </si>
  <si>
    <t xml:space="preserve">景觀
 산이나 들, 강, 바다 따위의 자연이나 지역의 풍경.
</t>
  </si>
  <si>
    <t>906</t>
  </si>
  <si>
    <t>GYEONGGI</t>
  </si>
  <si>
    <t>GG</t>
  </si>
  <si>
    <t xml:space="preserve">한반도 중앙부의 서쪽에 있는 도.
</t>
  </si>
  <si>
    <t>907</t>
  </si>
  <si>
    <t>경기경력</t>
  </si>
  <si>
    <t>GAME CAREER</t>
  </si>
  <si>
    <t>GMCRR</t>
  </si>
  <si>
    <t xml:space="preserve">[법률정의] (국민체육진흥법 시행령) 학교・직장등에서 선수로 활동한 경력.
</t>
  </si>
  <si>
    <t>체육정책</t>
  </si>
  <si>
    <t>908</t>
  </si>
  <si>
    <t>경기단체</t>
  </si>
  <si>
    <t>GAME ORGANIZATION</t>
  </si>
  <si>
    <t>GRGZ</t>
  </si>
  <si>
    <t xml:space="preserve">[법률정의] (국민체육진흥법) 특정 경기종목에 관한 활동과 사업을 목적으로 설립되고 대한체육회 또는 대한장애인체육회에 가맹된 법인 또는 단체.
</t>
  </si>
  <si>
    <t>909</t>
  </si>
  <si>
    <t>910</t>
  </si>
  <si>
    <t>경기도가평군</t>
  </si>
  <si>
    <t>GAPYEONG</t>
  </si>
  <si>
    <t xml:space="preserve">경기도 동북부에 있는 군.
</t>
  </si>
  <si>
    <t>911</t>
  </si>
  <si>
    <t>경기도고양시</t>
  </si>
  <si>
    <t>GOYANG</t>
  </si>
  <si>
    <t xml:space="preserve">경기도(京畿道) 중서부에 있는 시.
</t>
  </si>
  <si>
    <t>912</t>
  </si>
  <si>
    <t>경기도과천시</t>
  </si>
  <si>
    <t>GWACHEON</t>
  </si>
  <si>
    <t xml:space="preserve">경기도 중부, 서울특별시 남부에 있는 시
</t>
  </si>
  <si>
    <t>913</t>
  </si>
  <si>
    <t>경기도광명시</t>
  </si>
  <si>
    <t>GWANGMYEONG</t>
  </si>
  <si>
    <t xml:space="preserve">경기도 중서부에 있는 시.
</t>
  </si>
  <si>
    <t>914</t>
  </si>
  <si>
    <t>경기도광주시</t>
  </si>
  <si>
    <t>GWANGJUSI</t>
  </si>
  <si>
    <t xml:space="preserve">경기도의 중심부에 있는 시.
</t>
  </si>
  <si>
    <t>915</t>
  </si>
  <si>
    <t>경기도구리시</t>
  </si>
  <si>
    <t>GURI</t>
  </si>
  <si>
    <t xml:space="preserve">경기도 중부에 있는 시.
</t>
  </si>
  <si>
    <t>916</t>
  </si>
  <si>
    <t>경기도군포시</t>
  </si>
  <si>
    <t>GUNPO</t>
  </si>
  <si>
    <t xml:space="preserve">경기도의 중부에 있는 시.
</t>
  </si>
  <si>
    <t>917</t>
  </si>
  <si>
    <t>경기도김포시</t>
  </si>
  <si>
    <t>GIMPO</t>
  </si>
  <si>
    <t xml:space="preserve">경기도(京畿道 ) 북서부에 있는 시.
</t>
  </si>
  <si>
    <t>918</t>
  </si>
  <si>
    <t>경기도남양주시</t>
  </si>
  <si>
    <t>NAMYANGJU</t>
  </si>
  <si>
    <t xml:space="preserve">경기도(京畿道) 중부에 있는 시.
</t>
  </si>
  <si>
    <t>919</t>
  </si>
  <si>
    <t>경기도동두천시</t>
  </si>
  <si>
    <t>DONGDUCHEON</t>
  </si>
  <si>
    <t xml:space="preserve">경기도 최북단에 있는 시.
</t>
  </si>
  <si>
    <t>920</t>
  </si>
  <si>
    <t>경기도부천시</t>
  </si>
  <si>
    <t>BUCHEON</t>
  </si>
  <si>
    <t xml:space="preserve">경기도 서부에 있는 시.
</t>
  </si>
  <si>
    <t>921</t>
  </si>
  <si>
    <t>경기도성남시</t>
  </si>
  <si>
    <t>SEONGNAM</t>
  </si>
  <si>
    <t xml:space="preserve">경기도 중앙에 있는 시.
</t>
  </si>
  <si>
    <t>922</t>
  </si>
  <si>
    <t>경기도수원시</t>
  </si>
  <si>
    <t>SUWON</t>
  </si>
  <si>
    <t xml:space="preserve">경기도 중남부에 있는 시.
</t>
  </si>
  <si>
    <t>923</t>
  </si>
  <si>
    <t>경기도시흥시</t>
  </si>
  <si>
    <t>SIHEUNG</t>
  </si>
  <si>
    <t xml:space="preserve">경기도의 중서부에 있는 시.
</t>
  </si>
  <si>
    <t>924</t>
  </si>
  <si>
    <t>경기도안산시</t>
  </si>
  <si>
    <t>ANSAN</t>
  </si>
  <si>
    <t xml:space="preserve">경기도 남서부에 있는 시.
</t>
  </si>
  <si>
    <t>925</t>
  </si>
  <si>
    <t>경기도안성시</t>
  </si>
  <si>
    <t>ANSEONG</t>
  </si>
  <si>
    <t xml:space="preserve">경기도 남단에 있는 시.
</t>
  </si>
  <si>
    <t>926</t>
  </si>
  <si>
    <t>경기도안양시</t>
  </si>
  <si>
    <t>ANYANG</t>
  </si>
  <si>
    <t xml:space="preserve">경기도(京畿道) 중남부에 있는 시.
</t>
  </si>
  <si>
    <t>927</t>
  </si>
  <si>
    <t>경기도양주시</t>
  </si>
  <si>
    <t>YANGJU</t>
  </si>
  <si>
    <t xml:space="preserve">경기도 중북부에 있는 시.
</t>
  </si>
  <si>
    <t>928</t>
  </si>
  <si>
    <t>경기도양평군</t>
  </si>
  <si>
    <t>YANGPYEONG</t>
  </si>
  <si>
    <t xml:space="preserve">경기도 동부 강원도와의 경계지역에 있는 군.
</t>
  </si>
  <si>
    <t>929</t>
  </si>
  <si>
    <t>경기도여주군</t>
  </si>
  <si>
    <t>YEOJU</t>
  </si>
  <si>
    <t xml:space="preserve">경기도 동남부에 있는 군.
</t>
  </si>
  <si>
    <t>930</t>
  </si>
  <si>
    <t>경기도연천군</t>
  </si>
  <si>
    <t>YEONCHEON</t>
  </si>
  <si>
    <t xml:space="preserve">경기도 최북단 중앙에 있는 군.
</t>
  </si>
  <si>
    <t>931</t>
  </si>
  <si>
    <t>경기도오산시</t>
  </si>
  <si>
    <t>OSAN</t>
  </si>
  <si>
    <t>932</t>
  </si>
  <si>
    <t>경기도용인시</t>
  </si>
  <si>
    <t>YONGIN</t>
  </si>
  <si>
    <t xml:space="preserve">경기도의 중남부에 있는 시.
</t>
  </si>
  <si>
    <t>933</t>
  </si>
  <si>
    <t>경기도의왕시</t>
  </si>
  <si>
    <t>UIWANG</t>
  </si>
  <si>
    <t xml:space="preserve">경기도 동남부에 있는 시.
</t>
  </si>
  <si>
    <t>934</t>
  </si>
  <si>
    <t>경기도의정부시</t>
  </si>
  <si>
    <t>UIJEONGBU</t>
  </si>
  <si>
    <t xml:space="preserve">한강 이북 경기도 중앙에 있는 시.
</t>
  </si>
  <si>
    <t>935</t>
  </si>
  <si>
    <t>경기도이천시</t>
  </si>
  <si>
    <t>ICHEON</t>
  </si>
  <si>
    <t xml:space="preserve">경기도(京畿道) 동남부에 있는 시.
</t>
  </si>
  <si>
    <t>936</t>
  </si>
  <si>
    <t>경기도파주시</t>
  </si>
  <si>
    <t>PAJU</t>
  </si>
  <si>
    <t xml:space="preserve">경기도 북서부에 있는 시.
</t>
  </si>
  <si>
    <t>937</t>
  </si>
  <si>
    <t>경기도평택시</t>
  </si>
  <si>
    <t>PYEONGTAEK</t>
  </si>
  <si>
    <t>938</t>
  </si>
  <si>
    <t>경기도포천시</t>
  </si>
  <si>
    <t>POCHEON</t>
  </si>
  <si>
    <t xml:space="preserve">경기도 북동부 끝에 있는 시.
</t>
  </si>
  <si>
    <t>939</t>
  </si>
  <si>
    <t>경기도하남시</t>
  </si>
  <si>
    <t>HANAM</t>
  </si>
  <si>
    <t xml:space="preserve">경기도에서 중부에 있는 시.
</t>
  </si>
  <si>
    <t>940</t>
  </si>
  <si>
    <t>경기도화성시</t>
  </si>
  <si>
    <t>HWASEONG</t>
  </si>
  <si>
    <t xml:space="preserve">경기도 남서부 경기만에 접해 있는 시.
</t>
  </si>
  <si>
    <t>941</t>
  </si>
  <si>
    <t>STADIUM</t>
  </si>
  <si>
    <t xml:space="preserve">여러 가지 운동 경기를 하기 위한 시설._x000D_
_x000D_
</t>
  </si>
  <si>
    <t>942</t>
  </si>
  <si>
    <t>경기지도경력</t>
  </si>
  <si>
    <t>GAME GUIDANCE CAREER</t>
  </si>
  <si>
    <t>GGRR</t>
  </si>
  <si>
    <t xml:space="preserve">[법률정의] (국민체육진흥법 시행령) 학교・직장등에서 선수를 직접 지도한 경력.
</t>
  </si>
  <si>
    <t>943</t>
  </si>
  <si>
    <t>경남</t>
  </si>
  <si>
    <t>GYEONGNAM</t>
  </si>
  <si>
    <t>GN</t>
  </si>
  <si>
    <t xml:space="preserve">한반도의 남동단에 있는 도.
</t>
  </si>
  <si>
    <t>944</t>
  </si>
  <si>
    <t>경내지</t>
  </si>
  <si>
    <t>PRECINCT</t>
  </si>
  <si>
    <t>PRECNCT</t>
  </si>
  <si>
    <t xml:space="preserve">[법률정의] (전통사찰보존법) 불교의 의식, 승려의 수행 및 생활과 신도의 교화를 위하여 사찰에 속하는 토지로서 대통령령이 정하는 것.
</t>
  </si>
  <si>
    <t>945</t>
  </si>
  <si>
    <t>경대</t>
  </si>
  <si>
    <t>MIRROR STAND</t>
  </si>
  <si>
    <t>MIRSTND</t>
  </si>
  <si>
    <t xml:space="preserve">경ː대(鏡臺)[명사]거울을 달아 세운 화장대(化粧臺). 경가(鏡架). 장경(粧鏡). \n【예】세수하고 나서 경대 앞에 앉아 머리를 곱게 빗다._x000D_
_x000D_
</t>
  </si>
  <si>
    <t>946</t>
  </si>
  <si>
    <t>LONGITUDE</t>
  </si>
  <si>
    <t>LO</t>
  </si>
  <si>
    <t xml:space="preserve">經度
 지구상의 위치를 나타내는 좌표의 한 가지. 그리니치 자오선의 자오면과 다른 자오선의 자오면이 이루는 각도로 나타냄
</t>
  </si>
  <si>
    <t>947</t>
  </si>
  <si>
    <t>경량</t>
  </si>
  <si>
    <t>LIGHT WEIGHT</t>
  </si>
  <si>
    <t>LGHWGH</t>
  </si>
  <si>
    <t xml:space="preserve">가벼운 무게._x000D_
_x000D_
</t>
  </si>
  <si>
    <t>948</t>
  </si>
  <si>
    <t>CAREER</t>
  </si>
  <si>
    <t xml:space="preserve">經歷
 직업상의 경험과 그 근무연한.
</t>
  </si>
  <si>
    <t>949</t>
  </si>
  <si>
    <t>경력관리</t>
  </si>
  <si>
    <t>CAREER DEVELOPMENT PROGRAM</t>
  </si>
  <si>
    <t>CDP</t>
  </si>
  <si>
    <t xml:space="preserve">장기적 차원에서 인력개발을 하기 위한 제도로서 경력개발?직업계획을 말하는데 입사이후 최고경영자가 될 때까지 또는 정년퇴직, 전직 등에 필요한 교육내용?자격획득?근무경력 등을 지속적?체계적으로 관리하는 제도이다._x000D_
사원이 각기 목표를 정하고 자주적으로 능력개발, 자격취득에 노력함과 동시에 기업으로서도 적극적인 조언이나 지원을 통해 적재적소의 인사관리를 실천함으로써 사원의 자질향상을 달성하려는 것이다.. 이를 사원 측에서 보면 경력개발이 되지만, 회사 측으로서는 조직개발이 된다._x000D_
_x000D_
</t>
  </si>
  <si>
    <t>950</t>
  </si>
  <si>
    <t>경력사칭</t>
  </si>
  <si>
    <t>CARRIER IMPERSONATION</t>
  </si>
  <si>
    <t xml:space="preserve">經歷詐稱
 근로자가 사용자에게 고용될 때에 자기의 학력・직력・상벌 등의 경력을 허위로 신고함.
</t>
  </si>
  <si>
    <t>951</t>
  </si>
  <si>
    <t>EXPERIENCED MAN</t>
  </si>
  <si>
    <t>EXPM</t>
  </si>
  <si>
    <t xml:space="preserve">經歷者
 일정한 경력이 있는 사람.
</t>
  </si>
  <si>
    <t>952</t>
  </si>
  <si>
    <t>경력자료</t>
  </si>
  <si>
    <t>CAREER DATA</t>
  </si>
  <si>
    <t>CAREERDTA</t>
  </si>
  <si>
    <t xml:space="preserve">經歷資料
 경력을 증명하는 자료
</t>
  </si>
  <si>
    <t>953</t>
  </si>
  <si>
    <t>경력직공무원</t>
  </si>
  <si>
    <t>PUBLIC OFFICIALS IN CAREER SERVICE</t>
  </si>
  <si>
    <t>POCS</t>
  </si>
  <si>
    <t xml:space="preserve">經歷職公務員
 실적과 자격에 따라 임용되고 신분이 보장되는 보통의 공무원. 평생 공무원으로 근무할 수 있으며, 일반직˙특정직˙기능직으로 구분한다.
</t>
  </si>
  <si>
    <t>954</t>
  </si>
  <si>
    <t>경력평정</t>
  </si>
  <si>
    <t>CAREER EVALUATION</t>
  </si>
  <si>
    <t>CREVAL</t>
  </si>
  <si>
    <t xml:space="preserve">經歷評定
 공무원의 근무 성적을 평가하여 정하고 그 결과를 기록하여 공정한 인사 행정의 자료로 삼는 일.
</t>
  </si>
  <si>
    <t>955</t>
  </si>
  <si>
    <t>COURSE</t>
  </si>
  <si>
    <t>COURS</t>
  </si>
  <si>
    <t xml:space="preserve">經路
 사람이나 사물이 거쳐온 길,또는 거쳐간 길. 네트웍에서 두 개의 지점이나 노드 사이의 루트.
</t>
  </si>
  <si>
    <t>956</t>
  </si>
  <si>
    <t>경륜</t>
  </si>
  <si>
    <t>CYCLING RACE</t>
  </si>
  <si>
    <t>CYCR</t>
  </si>
  <si>
    <t xml:space="preserve">競輪
 자전거 경기
[법률정의] (경륜・경정법) 자전거경주에 승자투표권을 발매하고 승자투표적중자에게 환급금을 교부하는 행위.
</t>
  </si>
  <si>
    <t>957</t>
  </si>
  <si>
    <t>경리</t>
  </si>
  <si>
    <t>ACCOUNTING</t>
  </si>
  <si>
    <t>ACCNT</t>
  </si>
  <si>
    <t xml:space="preserve">經理
 어떤 기관이나 단체에서 물자의 관리나 금전의 출납 따위를 맡아보는 사무.
</t>
  </si>
  <si>
    <t>958</t>
  </si>
  <si>
    <t>경리관</t>
  </si>
  <si>
    <t>FINANCIER</t>
  </si>
  <si>
    <t>FNCR</t>
  </si>
  <si>
    <t xml:space="preserve">지출의 원인이 되는 계약 따위의 행위를 하는 지방 자치 단체의 장. 또는 그 위임을 받은 공무원._x000D_
_x000D_
</t>
  </si>
  <si>
    <t>959</t>
  </si>
  <si>
    <t>경마</t>
  </si>
  <si>
    <t>HORSE RACE</t>
  </si>
  <si>
    <t>HRR</t>
  </si>
  <si>
    <t xml:space="preserve">競馬
 일정한 거리를 말을 타고 달려 빠르기를 겨루는 경기
[법률정의] (한국마사회법) 기수가 기승한 말의 경주에 승마투표권을 발매하고, 승마적중자에게 환급금을 교부하는 행위.
</t>
  </si>
  <si>
    <t>960</t>
  </si>
  <si>
    <t>경마장</t>
  </si>
  <si>
    <t>RACE TRACK</t>
  </si>
  <si>
    <t>RCTRCK</t>
  </si>
  <si>
    <t xml:space="preserve">일정한 시설을 갖추고 경마를 하는 경기장. 마장(馬場)._x000D_
_x000D_
</t>
  </si>
  <si>
    <t>961</t>
  </si>
  <si>
    <t>AUCTION</t>
  </si>
  <si>
    <t xml:space="preserve">競賣
 물건값을 제시하여 사도록 하는 것.
[법률정의] (가등기담보등에관한법률) 강제경매와 담보권의 실행 등을 위한 경매.
</t>
  </si>
  <si>
    <t>962</t>
  </si>
  <si>
    <t>경매개시결정</t>
  </si>
  <si>
    <t>DECISION ON THE COMMENCEMENT OF AUCTION</t>
  </si>
  <si>
    <t>DCCC</t>
  </si>
  <si>
    <t xml:space="preserve">競賣開始決定
 경매신청이 적법하다고 인정하여 매절차의 개시를 선고하는 법원의 결정.
</t>
  </si>
  <si>
    <t>963</t>
  </si>
  <si>
    <t>경매보증금</t>
  </si>
  <si>
    <t>GUARANTY MONEY OF AUCTION</t>
  </si>
  <si>
    <t>GNTM</t>
  </si>
  <si>
    <t xml:space="preserve">競賣保證金
 강제경매에 있어서 매수인은 담보로 경매가격의 10분의 1에 해당하는 경매보증금을 집행관에게 보관시켜야 하는 데 이때 제공하는 현금 또는 유가증권(민집113).
</t>
  </si>
  <si>
    <t>964</t>
  </si>
  <si>
    <t>경매청약</t>
  </si>
  <si>
    <t>SUBSCRIPTION FOR AUCTION</t>
  </si>
  <si>
    <t>SBRPF</t>
  </si>
  <si>
    <t xml:space="preserve">競賣請約
 경매에 있어서 매수의 신청을 하는 것.
</t>
  </si>
  <si>
    <t>965</t>
  </si>
  <si>
    <t>경무</t>
  </si>
  <si>
    <t>POLICE AFFAIRS</t>
  </si>
  <si>
    <t>PLAFS</t>
  </si>
  <si>
    <t xml:space="preserve">警務
 경찰에 관한 사무.
</t>
  </si>
  <si>
    <t>경찰 행정지원</t>
  </si>
  <si>
    <t>966</t>
  </si>
  <si>
    <t>경미</t>
  </si>
  <si>
    <t>SLIGHT</t>
  </si>
  <si>
    <t xml:space="preserve">輕微
 가볍고 아주 적어서 대수롭지 아니함.
</t>
  </si>
  <si>
    <t>967</t>
  </si>
  <si>
    <t>경범죄</t>
  </si>
  <si>
    <t>CONTRAVENTION</t>
  </si>
  <si>
    <t>CNTRV</t>
  </si>
  <si>
    <t xml:space="preserve">輕犯罪
 가벼운 범죄.
</t>
  </si>
  <si>
    <t>968</t>
  </si>
  <si>
    <t>경범죄처벌법</t>
  </si>
  <si>
    <t>MINOR OFFENSES ACT</t>
  </si>
  <si>
    <t>MOA</t>
  </si>
  <si>
    <t xml:space="preserve">輕犯罪處罰法
 비교적 가벼운 범죄 및 일상생활에서 나타나는 반도의적(反道義的)인 침해 행위에 대한 처벌을 규정한 법률.
</t>
  </si>
  <si>
    <t>969</t>
  </si>
  <si>
    <t>ALARM</t>
  </si>
  <si>
    <t xml:space="preserve">警報
 위험 또는 재해가 닥쳐올 때, 사람들에게 경계하도록 알리는 일,또는 그 보도
</t>
  </si>
  <si>
    <t>970</t>
  </si>
  <si>
    <t>경보기</t>
  </si>
  <si>
    <t>ALARM SIGNAL</t>
  </si>
  <si>
    <t>ALMSGN</t>
  </si>
  <si>
    <t xml:space="preserve">어떤 사고나 재해 등을 음향이나 광선 따위를 이용하여 알리는 기기._x000D_
_x000D_
</t>
  </si>
  <si>
    <t>971</t>
  </si>
  <si>
    <t>경북</t>
  </si>
  <si>
    <t>GYEONGBUK</t>
  </si>
  <si>
    <t>GB</t>
  </si>
  <si>
    <t xml:space="preserve">한반도 남동부에 있는 도.
</t>
  </si>
  <si>
    <t>972</t>
  </si>
  <si>
    <t>EXPENSE</t>
  </si>
  <si>
    <t>EXPENS</t>
  </si>
  <si>
    <t xml:space="preserve">經費
 사업을 경영하거나 운영하는 데 필요한 비용. 국가나 공공 단체가 사업을 하고 정책을 실현하는 데 지출하는 비용.
</t>
  </si>
  <si>
    <t>재정운용</t>
  </si>
  <si>
    <t>973</t>
  </si>
  <si>
    <t>GUARD</t>
  </si>
  <si>
    <t>GURD</t>
  </si>
  <si>
    <t xml:space="preserve">警備
 도난, 재난, 침략 따위를 염려하여 사고가 나지 않도록 미리 살피고 지키는 일.
</t>
  </si>
  <si>
    <t>974</t>
  </si>
  <si>
    <t>경비업</t>
  </si>
  <si>
    <t>GUARD BUSINESS</t>
  </si>
  <si>
    <t>GADBIZ</t>
  </si>
  <si>
    <t xml:space="preserve">警備業
 국가 중요 시설이나 산업 시설・공공시설・주택・창고・주차장 따위를 경비하거나, 운반 중에 있는 현금・유가 증권・귀금속・상품 따위의 도난과 화재를 방지하는 일을 대행하여 맡는 영업
[법률정의] (경비업법) 다음 각목의 1에 해당하는 업무(이하 경비업무라 한다)의 전부 또는 일부를 도급받아 행하는 영업. 가. 시설경비업무 : 경비를 필요로 하는 시설 및 장소(이하 경비대상시설이라 한다)에서의 도난・화재 그 밖의 혼잡 등으로 인한 위험발생을 방지하는 업무 나. 호송경비업무 : 운반중에 있는 현금・유가증권・귀금속・상품 그 밖의 물건에 대하여 도난・화재 등 위험발생을 방지하는 업무 다. 신변보호업무 : 사람의 생명이나 신체에 대한 위해의 발생을 방지하고 그 신변을 보호하는 업무 라. 기계경비업무 : 경비대상시설에 설치한 기기에 의하여 감지・송신된 정보를 그 경비대상시설외의 장소에 설치한 관제시설의 기기로 수신하여 도난・화재 등 위험발생을 방지하는 업무 마. 특수경비업무 : 공항(항공기를 포함한다) 등 대통령령이 정하는 국가중요시설(이하 국가중요시설이라 한다)의 경비 및 도난・화재 그 밖의 위험발생을 방지하는 업무
</t>
  </si>
  <si>
    <t>975</t>
  </si>
  <si>
    <t>경비원</t>
  </si>
  <si>
    <t xml:space="preserve">警備員
 경비임무를 맡은 사람
[법률정의] (경비업법) 경비업법 제4조제1항의 규정에 의하여 경비업의 허가를 받은 법인(경비업자)이 채용한 고용인으로서 다음 각목의 1에 해당하는 자. 가. 일반경비원 : 제1호 가목 내지 라목의 경비업무를 수행하는 자 나. 특수경비원 : 제1호 마목의 경비업무를 수행하는 자
</t>
  </si>
  <si>
    <t>976</t>
  </si>
  <si>
    <t>경비지도사</t>
  </si>
  <si>
    <t>INSTRUCTORS OF SECURITY GUARDS</t>
  </si>
  <si>
    <t>ITSTY</t>
  </si>
  <si>
    <t xml:space="preserve">[법률정의] (경비업법) 경비원을 지도・감독 및 교육하는 자를 말하며 일반경비지도사와 기계경비지도사로 구분.
</t>
  </si>
  <si>
    <t>977</t>
  </si>
  <si>
    <t>SLANT</t>
  </si>
  <si>
    <t>SLT</t>
  </si>
  <si>
    <t xml:space="preserve">비스듬히 기울어진 정도_x000D_
_x000D_
</t>
  </si>
  <si>
    <t>978</t>
  </si>
  <si>
    <t>경사관세</t>
  </si>
  <si>
    <t>TARIFF ESCALATION</t>
  </si>
  <si>
    <t>TARESCT</t>
  </si>
  <si>
    <t xml:space="preserve">원재료에서 제품까지 가공단계가 높을 수록 관세율이 높아가는 구조로 짜여진 관세제도_x000D_
_x000D_
</t>
  </si>
  <si>
    <t>979</t>
  </si>
  <si>
    <t>경사궤도</t>
  </si>
  <si>
    <t>INCLINED ORBIT</t>
  </si>
  <si>
    <t>INCLORBT</t>
  </si>
  <si>
    <t xml:space="preserve">傾斜軌道
 적도면에 대하여 어느 정도의 경사를 이룬 인공위성의 궤도
</t>
  </si>
  <si>
    <t>980</t>
  </si>
  <si>
    <t>경사도</t>
  </si>
  <si>
    <t>GRADIENT</t>
  </si>
  <si>
    <t>GRDNT</t>
  </si>
  <si>
    <t xml:space="preserve">傾斜度
 기울어진 정도
</t>
  </si>
  <si>
    <t>981</t>
  </si>
  <si>
    <t>경사지</t>
  </si>
  <si>
    <t>INCLINE LAND</t>
  </si>
  <si>
    <t>ICLLN</t>
  </si>
  <si>
    <t xml:space="preserve">傾斜地
 비탈진 땅.
</t>
  </si>
  <si>
    <t>982</t>
  </si>
  <si>
    <t>경사터널</t>
  </si>
  <si>
    <t>SLANT TUNNEL</t>
  </si>
  <si>
    <t>STN</t>
  </si>
  <si>
    <t xml:space="preserve">[법률정의] (철도시설 안전기준에 관한 규칙) 본선터널 안의 바닥 면과 터널 외부의 지표면이 직접 연결되어 사람 또는 차량이 이동할 수 있도록 수평 또는 일정한 경사도를 두고 설치된 대피통로.
</t>
  </si>
  <si>
    <t>철도안전 및 운영</t>
  </si>
  <si>
    <t>983</t>
  </si>
  <si>
    <t>ORDINARINESS</t>
  </si>
  <si>
    <t>ORDNR</t>
  </si>
  <si>
    <t xml:space="preserve">經常
 일정한 상태로 계속하여 변동이 없음.
</t>
  </si>
  <si>
    <t>984</t>
  </si>
  <si>
    <t>경상경비</t>
  </si>
  <si>
    <t>WORKING EXPENSES</t>
  </si>
  <si>
    <t>WRKXPNS</t>
  </si>
  <si>
    <t xml:space="preserve">經常經費
 매 회계 연도마다 연속적으로 반복하여 지출되는 일정한 종류의 경비
[법률정의] (지방자치단체예산성과금운영규칙) 각 기관 또는 시설의 유지・운영에 소요되는 경비로서 장관이 정하는 경비.
</t>
  </si>
  <si>
    <t>985</t>
  </si>
  <si>
    <t>986</t>
  </si>
  <si>
    <t>경상남도거제시</t>
  </si>
  <si>
    <t>GEOJE</t>
  </si>
  <si>
    <t xml:space="preserve">경상남도 남해안에 거제도를 비롯한 여러 개의 부속도서로 이루어진 시.
</t>
  </si>
  <si>
    <t>987</t>
  </si>
  <si>
    <t>경상남도거창군</t>
  </si>
  <si>
    <t>GEOCHANG</t>
  </si>
  <si>
    <t xml:space="preserve">경상남도 북서부 내륙 산간지방에 있는 군.
</t>
  </si>
  <si>
    <t>988</t>
  </si>
  <si>
    <t>경상남도고성군</t>
  </si>
  <si>
    <t>GNGOSEONG</t>
  </si>
  <si>
    <t xml:space="preserve">경상남도 중남부에 있는 군.
</t>
  </si>
  <si>
    <t>989</t>
  </si>
  <si>
    <t>경상남도김해시</t>
  </si>
  <si>
    <t>GIMHAE</t>
  </si>
  <si>
    <t xml:space="preserve">경상남도 남동부에 있는 시.
</t>
  </si>
  <si>
    <t>990</t>
  </si>
  <si>
    <t>경상남도남해군</t>
  </si>
  <si>
    <t>NAMHAE</t>
  </si>
  <si>
    <t xml:space="preserve">경상남도 남서부에 있는 군.
</t>
  </si>
  <si>
    <t>991</t>
  </si>
  <si>
    <t>경상남도마산시</t>
  </si>
  <si>
    <t>MASAN</t>
  </si>
  <si>
    <t xml:space="preserve">경상남도 중남부와 남해안의 마산만에 면해 있는 시.
</t>
  </si>
  <si>
    <t>992</t>
  </si>
  <si>
    <t>경상남도밀양시</t>
  </si>
  <si>
    <t>MIRYANG</t>
  </si>
  <si>
    <t xml:space="preserve">경상남도 북동부에 있는 시.
</t>
  </si>
  <si>
    <t>993</t>
  </si>
  <si>
    <t>경상남도사천시</t>
  </si>
  <si>
    <t>SACHEON</t>
  </si>
  <si>
    <t xml:space="preserve">경상남도(慶尙南道) 남서부에 있는 시.
</t>
  </si>
  <si>
    <t>994</t>
  </si>
  <si>
    <t>경상남도산청군</t>
  </si>
  <si>
    <t>SANCHEONG</t>
  </si>
  <si>
    <t xml:space="preserve">경상남도 서북부에 있는 군.
</t>
  </si>
  <si>
    <t>995</t>
  </si>
  <si>
    <t>경상남도양산시</t>
  </si>
  <si>
    <t>YANGSAN</t>
  </si>
  <si>
    <t xml:space="preserve">경상남도 동남부에 있는 시.
</t>
  </si>
  <si>
    <t>996</t>
  </si>
  <si>
    <t>경상남도의령군</t>
  </si>
  <si>
    <t>UIRYEONG</t>
  </si>
  <si>
    <t xml:space="preserve">경상남도 중앙부에 있는 군.
</t>
  </si>
  <si>
    <t>997</t>
  </si>
  <si>
    <t>경상남도진주시</t>
  </si>
  <si>
    <t>JINJU</t>
  </si>
  <si>
    <t xml:space="preserve">경상남도 남서부에 있는 시.
</t>
  </si>
  <si>
    <t>998</t>
  </si>
  <si>
    <t>경상남도진해시</t>
  </si>
  <si>
    <t>JINHAE</t>
  </si>
  <si>
    <t xml:space="preserve">경상남도 남부 중앙 해안에 있는 시.
</t>
  </si>
  <si>
    <t>999</t>
  </si>
  <si>
    <t>경상남도창녕군</t>
  </si>
  <si>
    <t>CHANGNYEONG</t>
  </si>
  <si>
    <t xml:space="preserve">경상남도 북부 중앙에 있는 군.
</t>
  </si>
  <si>
    <t>1000</t>
  </si>
  <si>
    <t>경상남도창원시</t>
  </si>
  <si>
    <t>CHANGWON</t>
  </si>
  <si>
    <t xml:space="preserve">경상남도 중남부에 있는 시.
</t>
  </si>
  <si>
    <t>1001</t>
  </si>
  <si>
    <t>경상남도통영시</t>
  </si>
  <si>
    <t>TONGYEONG</t>
  </si>
  <si>
    <t xml:space="preserve">경상남도 남부 남해안에 있는 시.
</t>
  </si>
  <si>
    <t>1002</t>
  </si>
  <si>
    <t>경상남도하동군</t>
  </si>
  <si>
    <t>HADONG</t>
  </si>
  <si>
    <t xml:space="preserve">경상남도 서남단에 있는 군.
</t>
  </si>
  <si>
    <t>1003</t>
  </si>
  <si>
    <t>경상남도함안군</t>
  </si>
  <si>
    <t>HAMAN</t>
  </si>
  <si>
    <t>1004</t>
  </si>
  <si>
    <t>경상남도함양군</t>
  </si>
  <si>
    <t>HAMYANG</t>
  </si>
  <si>
    <t xml:space="preserve">경상남도 서부에 있는 군.
</t>
  </si>
  <si>
    <t>1005</t>
  </si>
  <si>
    <t>경상남도합천군</t>
  </si>
  <si>
    <t>HAPCHEON</t>
  </si>
  <si>
    <t xml:space="preserve">경상남도 북서부에 있는 군.
</t>
  </si>
  <si>
    <t>1006</t>
  </si>
  <si>
    <t>1007</t>
  </si>
  <si>
    <t>경상북도경산시</t>
  </si>
  <si>
    <t>GYEONGSAN</t>
  </si>
  <si>
    <t xml:space="preserve">경상북도의 남부에 있는 시.
</t>
  </si>
  <si>
    <t>1008</t>
  </si>
  <si>
    <t>경상북도경주시</t>
  </si>
  <si>
    <t>GYEONGJU</t>
  </si>
  <si>
    <t xml:space="preserve">경상북도 남동부에 있는 시.
</t>
  </si>
  <si>
    <t>1009</t>
  </si>
  <si>
    <t>경상북도고령군</t>
  </si>
  <si>
    <t>GORYEONG</t>
  </si>
  <si>
    <t xml:space="preserve">경상북도(慶尙北道) 남서부에 있는 군.
</t>
  </si>
  <si>
    <t>1010</t>
  </si>
  <si>
    <t>경상북도구미시</t>
  </si>
  <si>
    <t>GUMI</t>
  </si>
  <si>
    <t xml:space="preserve">경상북도(慶尙北道) 남서쪽에 있는 시.
</t>
  </si>
  <si>
    <t>1011</t>
  </si>
  <si>
    <t>경상북도군위군</t>
  </si>
  <si>
    <t>GUNWI</t>
  </si>
  <si>
    <t xml:space="preserve">경상북도 중앙부에 있는 군.
</t>
  </si>
  <si>
    <t>1012</t>
  </si>
  <si>
    <t>경상북도김천시</t>
  </si>
  <si>
    <t>GIMCHEON</t>
  </si>
  <si>
    <t xml:space="preserve">경상북도 남서부에 있는 시.
</t>
  </si>
  <si>
    <t>1013</t>
  </si>
  <si>
    <t>경상북도문경시</t>
  </si>
  <si>
    <t>MUNGYEONG</t>
  </si>
  <si>
    <t xml:space="preserve">경상북도 서북단에 있는 시.
</t>
  </si>
  <si>
    <t>1014</t>
  </si>
  <si>
    <t>경상북도봉화군</t>
  </si>
  <si>
    <t>BONGHWA</t>
  </si>
  <si>
    <t xml:space="preserve">경상북도 최북단에 있는 군.
</t>
  </si>
  <si>
    <t>1015</t>
  </si>
  <si>
    <t>경상북도상주시</t>
  </si>
  <si>
    <t>SANGJU</t>
  </si>
  <si>
    <t xml:space="preserve">경상북도 서부에 있는 시.
</t>
  </si>
  <si>
    <t>1016</t>
  </si>
  <si>
    <t>경상북도성주군</t>
  </si>
  <si>
    <t>SEONGJU</t>
  </si>
  <si>
    <t xml:space="preserve">경상북도의 남서부에 있는 군.
</t>
  </si>
  <si>
    <t>1017</t>
  </si>
  <si>
    <t>경상북도안동시</t>
  </si>
  <si>
    <t>ANDONG</t>
  </si>
  <si>
    <t xml:space="preserve">경상북도 중북부에 있는 시.
</t>
  </si>
  <si>
    <t>1018</t>
  </si>
  <si>
    <t>경상북도영덕군</t>
  </si>
  <si>
    <t>YEONGDEOK</t>
  </si>
  <si>
    <t xml:space="preserve">경상북도 동해안의 중앙에 있는 군.
</t>
  </si>
  <si>
    <t>1019</t>
  </si>
  <si>
    <t>경상북도영양군</t>
  </si>
  <si>
    <t>YEONGYANG</t>
  </si>
  <si>
    <t xml:space="preserve">경상북도 북동부에 있는 군.
</t>
  </si>
  <si>
    <t>1020</t>
  </si>
  <si>
    <t>경상북도영주시</t>
  </si>
  <si>
    <t>YEONGJU</t>
  </si>
  <si>
    <t xml:space="preserve">경상북도 북부에 있는 시.
</t>
  </si>
  <si>
    <t>1021</t>
  </si>
  <si>
    <t>경상북도영천시</t>
  </si>
  <si>
    <t>YEONGCHEON</t>
  </si>
  <si>
    <t xml:space="preserve">경상북도 남동부 중앙에 있는 시.
</t>
  </si>
  <si>
    <t>1022</t>
  </si>
  <si>
    <t>경상북도예천군</t>
  </si>
  <si>
    <t>YECHEON</t>
  </si>
  <si>
    <t xml:space="preserve">경상북도 북서부에 있는 군.
</t>
  </si>
  <si>
    <t>1023</t>
  </si>
  <si>
    <t>경상북도울릉군</t>
  </si>
  <si>
    <t>ULLEUNG</t>
  </si>
  <si>
    <t xml:space="preserve">경상북도 동쪽의 동해상에 있는 군.
</t>
  </si>
  <si>
    <t>1024</t>
  </si>
  <si>
    <t>경상북도울진군</t>
  </si>
  <si>
    <t>ULJIN</t>
  </si>
  <si>
    <t xml:space="preserve">경상북도 동북단에 있는 군.
</t>
  </si>
  <si>
    <t>1025</t>
  </si>
  <si>
    <t>경상북도의성군</t>
  </si>
  <si>
    <t>UISEONG</t>
  </si>
  <si>
    <t xml:space="preserve">경상북도 중앙에 동서로 길게 위치해 있는 군.
</t>
  </si>
  <si>
    <t>1026</t>
  </si>
  <si>
    <t>경상북도청도군</t>
  </si>
  <si>
    <t>CHEONGDO</t>
  </si>
  <si>
    <t xml:space="preserve">경상북도 남서부에 있는 군.
</t>
  </si>
  <si>
    <t>1027</t>
  </si>
  <si>
    <t>경상북도청송군</t>
  </si>
  <si>
    <t>CHEONGSONG</t>
  </si>
  <si>
    <t xml:space="preserve">경상북도 중동부에 있는 군.
</t>
  </si>
  <si>
    <t>1028</t>
  </si>
  <si>
    <t>경상북도칠곡군</t>
  </si>
  <si>
    <t>CHILGOK</t>
  </si>
  <si>
    <t xml:space="preserve">경상북도에서 남서부에 있는 군.
</t>
  </si>
  <si>
    <t>1029</t>
  </si>
  <si>
    <t>경상북도포항시</t>
  </si>
  <si>
    <t>POHANG</t>
  </si>
  <si>
    <t xml:space="preserve">경상북도 동남부의 동해안에 있는 시.
</t>
  </si>
  <si>
    <t>1030</t>
  </si>
  <si>
    <t xml:space="preserve">經常費
 매 회계 연도마다 연속적으로 반복하여 지출되는 일정한 종류의 경비.
</t>
  </si>
  <si>
    <t>1031</t>
  </si>
  <si>
    <t>ORDINARY INCOME</t>
  </si>
  <si>
    <t>ORIN</t>
  </si>
  <si>
    <t xml:space="preserve">[經常利益]_x000D_
경제_x000D_
 기업의 경영 활동에서 경상적으로 발생하는 이익. 영업 외 수익을 가산하고 영업 외 비용을 공제한 것이며, 일정 기간의 경상적 수입과 지출의 차액을 이른다._x000D_
_x000D_
</t>
  </si>
  <si>
    <t>1032</t>
  </si>
  <si>
    <t>경상자</t>
  </si>
  <si>
    <t>SLIGHTLY INJURED PERSON</t>
  </si>
  <si>
    <t>SINJPSN</t>
  </si>
  <si>
    <t xml:space="preserve">조금 다친 사람._x000D_
_x000D_
</t>
  </si>
  <si>
    <t>1033</t>
  </si>
  <si>
    <t>경선</t>
  </si>
  <si>
    <t>ELECTION</t>
  </si>
  <si>
    <t xml:space="preserve">競選
 둘 이상의 후보가 경쟁하는 선거
[법률정의] (당내경선 위탁사무 관리규칙) 정당이 공직선거에 추천할 후보자를 선출하기 위하여 실시하는 선거로서 공직선거법 제57조의4(당내경선사무의 위탁)제1항의 규정에 따라 경선사무를 관할 선거구위원회에 위탁하여 실시하는 선거.
</t>
  </si>
  <si>
    <t>1034</t>
  </si>
  <si>
    <t>경선기간</t>
  </si>
  <si>
    <t>ELECTION PERIOD</t>
  </si>
  <si>
    <t>ELCPD</t>
  </si>
  <si>
    <t xml:space="preserve">[법률정의] (당내경선 위탁사무 관리규칙) 경선후보자등록마감일 다음 날부터 경선일까지.
</t>
  </si>
  <si>
    <t>1035</t>
  </si>
  <si>
    <t>경선선거인</t>
  </si>
  <si>
    <t>ELECTOR</t>
  </si>
  <si>
    <t>ELCTR</t>
  </si>
  <si>
    <t xml:space="preserve">[법률정의] (당내경선 위탁사무 관리규칙) 경선의 투표권이 있는 자로서 경선선거인명부에 올라 있는 자.
</t>
  </si>
  <si>
    <t>1036</t>
  </si>
  <si>
    <t>경선일</t>
  </si>
  <si>
    <t>ELECTION DAY</t>
  </si>
  <si>
    <t>ELDY</t>
  </si>
  <si>
    <t xml:space="preserve">競選日
 경선일 실시되는 날짜
[법률정의] (당내경선 위탁사무 관리규칙) 경선의 선거일.
</t>
  </si>
  <si>
    <t>1037</t>
  </si>
  <si>
    <t>경수로</t>
  </si>
  <si>
    <t>LIGHT-WATER REACTOR</t>
  </si>
  <si>
    <t>LCR</t>
  </si>
  <si>
    <t xml:space="preserve">輕水爐
 경수(輕水)를 감속재와 냉각재로 사용하는 원자로.
</t>
  </si>
  <si>
    <t>대북경수로사업</t>
  </si>
  <si>
    <t>1038</t>
  </si>
  <si>
    <t>경신</t>
  </si>
  <si>
    <t>RENEWAL</t>
  </si>
  <si>
    <t>RENWAL</t>
  </si>
  <si>
    <t xml:space="preserve">更新
 고쳐 새롭게 함, 또는 새롭게 고침.
</t>
  </si>
  <si>
    <t>1039</t>
  </si>
  <si>
    <t>경연대회</t>
  </si>
  <si>
    <t>CONTEST</t>
  </si>
  <si>
    <t>CNTST</t>
  </si>
  <si>
    <t xml:space="preserve">競演大會
 개인이나 단체가 모여 예술, 기능 따위의 실력을 겨루는 대회.
</t>
  </si>
  <si>
    <t>1040</t>
  </si>
  <si>
    <t>MNGMT</t>
  </si>
  <si>
    <t xml:space="preserve">經營
 이익이 나도록 회사나 사업 따위를 운영함
</t>
  </si>
  <si>
    <t>공공혁신관리</t>
  </si>
  <si>
    <t>1041</t>
  </si>
  <si>
    <t>경영관리</t>
  </si>
  <si>
    <t>ADMINISTRATION MANAGEMENT</t>
  </si>
  <si>
    <t>ADMINISTMNGMT</t>
  </si>
  <si>
    <t xml:space="preserve">[법률정의] (상호저축은행법) 상호저축은행법 제24조의3제1항의 규정에 의한 관리인(관리인)이 부실 상호저축은행의 경영정상화를 위하여 당해 상호저축은행의 경영을 맡아 업무를 집행하거나 재산을 관리・처분하는 것.
</t>
  </si>
  <si>
    <t>1042</t>
  </si>
  <si>
    <t>경영방침</t>
  </si>
  <si>
    <t>BUSINESS POLICIES</t>
  </si>
  <si>
    <t>BPL</t>
  </si>
  <si>
    <t xml:space="preserve">經營方針
 반복적으로 일어나는 같은 종류의 문제에 대하여 의사결정에 일관성(一貫性)을 부여하기 위하여 기업이 설정한 지도원칙이나 또는 그 실행절차.
</t>
  </si>
  <si>
    <t>1043</t>
  </si>
  <si>
    <t>경영위임</t>
  </si>
  <si>
    <t>MANAGEMENT DELEGATION</t>
  </si>
  <si>
    <t>MNDG</t>
  </si>
  <si>
    <t xml:space="preserve">經營委任
 상인 A가 그의 영업의 경영을 B에게 위임하는 계약.
</t>
  </si>
  <si>
    <t>1044</t>
  </si>
  <si>
    <t>경영이양</t>
  </si>
  <si>
    <t>ADMINISTRATION TRANSFER</t>
  </si>
  <si>
    <t>ADMINISTTRAN</t>
  </si>
  <si>
    <t xml:space="preserve">[법률정의] (농산물의생산자를위한직접지불제도시행규정) 농업인이 그가 소유하는 답의 모두를 농업기반공사및농지관리기금법에 의하여 설립된 농업기반공사 또는 전업농업인등에게 매도하거나 5년이상 임대 또는 사용대하는 것.
</t>
  </si>
  <si>
    <t>1045</t>
  </si>
  <si>
    <t>MNGER</t>
  </si>
  <si>
    <t xml:space="preserve">經營者
 기업이나 사업을 관리하고 운영하는 사람이나 기관.
</t>
  </si>
  <si>
    <t>1046</t>
  </si>
  <si>
    <t>경영지도</t>
  </si>
  <si>
    <t>ADMINISTRATION GUIDANCE</t>
  </si>
  <si>
    <t>ADMINISTGUDC</t>
  </si>
  <si>
    <t xml:space="preserve">經營指導
 [법률정의] (상호저축은행법) 상호저축은행의 경영에 관한 다음 각목의 사항에 대하여 지도하는 것. 가. 불법・부실대출의 회수 및 채권의 확보 나. 자금의 수급 및 여・수신에 관한 업무 다. 기타 상호저축은행의 경영에 관하여 대통령령이 정하는 사항
</t>
  </si>
  <si>
    <t>1047</t>
  </si>
  <si>
    <t>경우</t>
  </si>
  <si>
    <t>SITUATION</t>
  </si>
  <si>
    <t>STUATN</t>
  </si>
  <si>
    <t xml:space="preserve">境遇
 놓여 있는 조건이나 놓이게 된 형편이나 사정.
</t>
  </si>
  <si>
    <t>1048</t>
  </si>
  <si>
    <t>경운기</t>
  </si>
  <si>
    <t>CULTIVATOR</t>
  </si>
  <si>
    <t>CULTVT</t>
  </si>
  <si>
    <t xml:space="preserve">耕耘機
 동력을 이용하여, 논밭을 갈아 일구어 흙덩이를 부수는 기계.
</t>
  </si>
  <si>
    <t>1049</t>
  </si>
  <si>
    <t>CIRCUMSTANCES</t>
  </si>
  <si>
    <t>CRCMSTNCS</t>
  </si>
  <si>
    <t xml:space="preserve">經緯
 일이 진행되어 온 과정.
</t>
  </si>
  <si>
    <t>1050</t>
  </si>
  <si>
    <t>THROUGH</t>
  </si>
  <si>
    <t>THRGH</t>
  </si>
  <si>
    <t xml:space="preserve">經由
 어떤 곳을 거쳐 지남.
</t>
  </si>
  <si>
    <t>1051</t>
  </si>
  <si>
    <t>경유지</t>
  </si>
  <si>
    <t>VIA LOCATION</t>
  </si>
  <si>
    <t>VIALOC</t>
  </si>
  <si>
    <t xml:space="preserve">거쳐지나가는 곳_x000D_
_x000D_
</t>
  </si>
  <si>
    <t>1052</t>
  </si>
  <si>
    <t>경의선</t>
  </si>
  <si>
    <t>KYONGUI RAIL LINE</t>
  </si>
  <si>
    <t>KURL</t>
  </si>
  <si>
    <t xml:space="preserve">京義線
 서울과 신의주 사이를 잇는 철도. 경부선과 더불어 남북을 종단하는 간선 철도로 1906년 4월에 개통
</t>
  </si>
  <si>
    <t>1053</t>
  </si>
  <si>
    <t>경작</t>
  </si>
  <si>
    <t>CLVT</t>
  </si>
  <si>
    <t xml:space="preserve">耕作
 땅을 갈아서 농사를 지음.
</t>
  </si>
  <si>
    <t>1054</t>
  </si>
  <si>
    <t>경작지</t>
  </si>
  <si>
    <t>FARM LAND</t>
  </si>
  <si>
    <t>FMLND</t>
  </si>
  <si>
    <t xml:space="preserve">耕作地
 경작하는 토지.
</t>
  </si>
  <si>
    <t>1055</t>
  </si>
  <si>
    <t>COMPETITION</t>
  </si>
  <si>
    <t>CMPET</t>
  </si>
  <si>
    <t xml:space="preserve">競爭
 같은 목적에 대하여 이기거나 앞서려고 서로 겨룸.
</t>
  </si>
  <si>
    <t>1056</t>
  </si>
  <si>
    <t>경쟁력</t>
  </si>
  <si>
    <t>COMPETITIVE POWER</t>
  </si>
  <si>
    <t>CMPTPW</t>
  </si>
  <si>
    <t xml:space="preserve">競爭力
 경쟁할 만한 힘. 또는 그런 능력.
</t>
  </si>
  <si>
    <t>1057</t>
  </si>
  <si>
    <t>경쟁매매</t>
  </si>
  <si>
    <t>COMPETITIVE TRADE</t>
  </si>
  <si>
    <t>CTVD</t>
  </si>
  <si>
    <t xml:space="preserve">競爭賣買
 상품 거래에서, 사는 사람과 파는 사람의 어느 한쪽이 다수이거나 둘 모두 다수인 경우, 경쟁하여 이루어지는 매매 행위. 입찰 매매, 경매, 경매매 따위.
</t>
  </si>
  <si>
    <t>1058</t>
  </si>
  <si>
    <t>경쟁사</t>
  </si>
  <si>
    <t>RIVAL COMPANY</t>
  </si>
  <si>
    <t>RVCMPN</t>
  </si>
  <si>
    <t xml:space="preserve">競爭社
 서로 더 앞서려고 다투는 회사. 
</t>
  </si>
  <si>
    <t>1059</t>
  </si>
  <si>
    <t>경쟁율</t>
  </si>
  <si>
    <t>COMPETITION RATE</t>
  </si>
  <si>
    <t>CMPETRT</t>
  </si>
  <si>
    <t xml:space="preserve">競爭率
 전체 경쟁자에 대한 승리자의 비율
</t>
  </si>
  <si>
    <t>1060</t>
  </si>
  <si>
    <t>경쟁제한행위</t>
  </si>
  <si>
    <t>COMPETITION RESTRICTION ACTION</t>
  </si>
  <si>
    <t>CPTSC</t>
  </si>
  <si>
    <t xml:space="preserve">[법률정의] (독점규제 및 공정거래에 관한 법률) 일정한 거래분야의 경쟁이 감소하여 특정 사업자 또는 사업자단체의 의사에 따라 어느 정도 자유로이 가격・수량・품질 기타 거래조건등의 결정에 영향을 미치거나 미칠 우려가 있는 상태를 초래하는 행위.
</t>
  </si>
  <si>
    <t>1061</t>
  </si>
  <si>
    <t>경적</t>
  </si>
  <si>
    <t xml:space="preserve">HORN </t>
  </si>
  <si>
    <t>HORN</t>
  </si>
  <si>
    <t xml:space="preserve">경ː적(警笛)[명사]위험을 알리거나 경계를 위하여 울리는 고동, 또는 그 소리. \n【예】자동차의 경적./경적을 울리다._x000D_
_x000D_
</t>
  </si>
  <si>
    <t>1062</t>
  </si>
  <si>
    <t>경전철</t>
  </si>
  <si>
    <t>LIGHT RAIL TRANSIT</t>
  </si>
  <si>
    <t>LHRNS</t>
  </si>
  <si>
    <t xml:space="preserve">輕電鐵
 수송량과 운행 거리가 기존 지하철의 절반 정도 수준인 경량 전철. 소형전철・모노레일・궤도버스・자기부상열차 등이 포함된다.
</t>
  </si>
  <si>
    <t>1063</t>
  </si>
  <si>
    <t>BOAT RACE</t>
  </si>
  <si>
    <t>BTRC</t>
  </si>
  <si>
    <t xml:space="preserve">競艇
 정해진 거리에서 보트를 저어 빠르기를 겨루는 경기
[법률정의] (경륜・경정법) 모타보트경주에 승자투표권을 발매하고 승자투표적중자에게 환급금을 교부하는 행위.
</t>
  </si>
  <si>
    <t>1064</t>
  </si>
  <si>
    <t>경정결정</t>
  </si>
  <si>
    <t>DECISION OF CORRECTION</t>
  </si>
  <si>
    <t>DCSCR</t>
  </si>
  <si>
    <t xml:space="preserve">更正決定
 조세나 납세 따위의 신고가 정확하지 않거나 없는 경우 세무서에서 자체 조사한 자료에 입각하여 세금의 액수를 결정하는 일. 소송에서, 기록 따위의 잘못이 있을 때 이를 바르게 고치도록 하는 결정.
</t>
  </si>
  <si>
    <t>1065</t>
  </si>
  <si>
    <t>경정등기</t>
  </si>
  <si>
    <t>REGISTRATION OF CORRECTION</t>
  </si>
  <si>
    <t>RTRCC</t>
  </si>
  <si>
    <t xml:space="preserve">更正登記
 변경 등기의 하나이다. 등기 절차에 잘못이 있어서 등기와 실체 관계가 일치하지 않을 경우, 이를 바로잡기 위하여 하는 것이다.
</t>
  </si>
  <si>
    <t>1066</t>
  </si>
  <si>
    <t>경정처분</t>
  </si>
  <si>
    <t>DISPOSITION OF RECTIFICATION</t>
  </si>
  <si>
    <t>DISRECFN</t>
  </si>
  <si>
    <t xml:space="preserve">경정청구에 대하여 세관장이 2월 이내에 세액을 경정하거나 경정이유가 없다고 하는 것을 그 청구한 자에게 통지하는 것을 말한다_x000D_
_x000D_
</t>
  </si>
  <si>
    <t>1067</t>
  </si>
  <si>
    <t>경정청구</t>
  </si>
  <si>
    <t>CLAIM FORM RECTIFICATION</t>
  </si>
  <si>
    <t>CLFOREC</t>
  </si>
  <si>
    <t xml:space="preserve">납세의무자가 신고납부한 세액이 과다한 것을 안 때에는 최초로 납세신고를 한 날로부터 2년이내에 신고한 세액의 경정을 세관장에게 청구하는 것을 말함_x000D_
_x000D_
</t>
  </si>
  <si>
    <t>1068</t>
  </si>
  <si>
    <t>경정통지서</t>
  </si>
  <si>
    <t>NOTICE OF RECTIFICATION</t>
  </si>
  <si>
    <t>NOTFREC</t>
  </si>
  <si>
    <t xml:space="preserve">세관장은 세액심사결과 납부세액 또는 납세신고한 세액에 과부족이 있는 경우 직권으로 경정을 하고 납세의무자에게 통지하는 서식_x000D_
_x000D_
</t>
  </si>
  <si>
    <t>1069</t>
  </si>
  <si>
    <t>ECONOMY</t>
  </si>
  <si>
    <t>ECNMY</t>
  </si>
  <si>
    <t xml:space="preserve">經濟
 인간이 공동생활을 하는 데에 필요한 재화를 획득・이용하는 활동을 함,또는 이를 통하여 이루어지는 사회관계
</t>
  </si>
  <si>
    <t>1070</t>
  </si>
  <si>
    <t>경제사범</t>
  </si>
  <si>
    <t>ECONOMIC OFFENSE</t>
  </si>
  <si>
    <t>ECMNS</t>
  </si>
  <si>
    <t xml:space="preserve">經濟事犯
 개인이나 기업, 공공 단체, 국가 따위를 대상으로 경제적인 법익을 침해한 경우나 침해하려는 의도로 저지른 죄 또는 그런 죄를 범한 사람.
</t>
  </si>
  <si>
    <t>법무 및 검찰 행정지원</t>
  </si>
  <si>
    <t>1071</t>
  </si>
  <si>
    <t>경제성</t>
  </si>
  <si>
    <t>ECONOMY EFFICIENCY</t>
  </si>
  <si>
    <t>EYFCY</t>
  </si>
  <si>
    <t xml:space="preserve">經濟性
 경제적 ・기술적 목적이 그 실현을 위한 여러 활동에 의해 얼마만큼 달성되었느냐 하는 성과성.
</t>
  </si>
  <si>
    <t>농업경영.기술정보화</t>
  </si>
  <si>
    <t>1072</t>
  </si>
  <si>
    <t>경제수역</t>
  </si>
  <si>
    <t>ECONOMIC SEA ZONE</t>
  </si>
  <si>
    <t>EMCS</t>
  </si>
  <si>
    <t xml:space="preserve">經濟水域
 연안국이 어업과 자원 등을 보유˙관할할 수 있는 해역. 보통 연안에서 200해리.
</t>
  </si>
  <si>
    <t>해양수산 연구</t>
  </si>
  <si>
    <t>1073</t>
  </si>
  <si>
    <t>경제자유구역</t>
  </si>
  <si>
    <t>FREE ECONOMIC ZONES</t>
  </si>
  <si>
    <t>FRNN</t>
  </si>
  <si>
    <t xml:space="preserve">經濟自有區域
 [법률정의] (경제자유구역의지정및운영에관한법률) 외국인 투자기업의 경영환경과 외국인의 생활여건을 개선하기 위하여 조성된 지역으로서 경제자유구역의지정및운영에관한법률 제4조의 규정에 의하여 지정・고시되는 지역.
</t>
  </si>
  <si>
    <t>1074</t>
  </si>
  <si>
    <t>경제자유구역개발계획</t>
  </si>
  <si>
    <t>PROJECT PLANED AT DEVELOPING FREE ECOROMIC ZONE</t>
  </si>
  <si>
    <t>PPDFEZ</t>
  </si>
  <si>
    <t xml:space="preserve">[법률정의] (경제자유구역의지정및운영에관한법률) 경제자유구역의 개발에 관한 기본계획으로서 제6조의 규정에 의한 내용을 포함하고 있는 계획.
</t>
  </si>
  <si>
    <t>1075</t>
  </si>
  <si>
    <t>경제적기본권</t>
  </si>
  <si>
    <t>ECONOMIC FUNDAMENTAL RIGHT</t>
  </si>
  <si>
    <t>ENDR</t>
  </si>
  <si>
    <t xml:space="preserve">經濟的基本權
 인간다운 생활을 보장하기 위하여 인정된 기본권.
</t>
  </si>
  <si>
    <t>1076</t>
  </si>
  <si>
    <t>경제특구</t>
  </si>
  <si>
    <t>SPECIAL ECONOMIC ZONE</t>
  </si>
  <si>
    <t>SPECOZN</t>
  </si>
  <si>
    <t xml:space="preserve">중국에 1979년부터 외국의 자본과 기술을 도입하기 위해 설치한 특별구역. 광동성 심천, 주해, 산두 복건성 하문 4개소와 88년 4월 해남도가 포함됐으며 특전을 부여하고 있다.① 기업소득세 저렴 ② 100% 외자인정 ③ 기업ㆍ개인의 국외송금 자유보장 ④ 고용등 기업 자주권 확대 ⑤ 이익재투자의 경우 소득세 면제 등  _x000D_
_x000D_
</t>
  </si>
  <si>
    <t>1077</t>
  </si>
  <si>
    <t>경제협력개발기구</t>
  </si>
  <si>
    <t xml:space="preserve">經濟協力開發機構
 경제발전과 세계무역 촉진을 위하여 발족한 국제기구.
</t>
  </si>
  <si>
    <t>1078</t>
  </si>
  <si>
    <t>CONGRATULATIONS AND CONDOLENCE</t>
  </si>
  <si>
    <t>CTSNN</t>
  </si>
  <si>
    <t xml:space="preserve">慶弔
 경축하는 것과 조문하는 일
</t>
  </si>
  <si>
    <t>1079</t>
  </si>
  <si>
    <t>경종</t>
  </si>
  <si>
    <t>SEEDLING</t>
  </si>
  <si>
    <t>SEEDLNG</t>
  </si>
  <si>
    <t xml:space="preserve">耕種
 논밭을 갈고 씨를 뿌림.
</t>
  </si>
  <si>
    <t>1080</t>
  </si>
  <si>
    <t>경주마</t>
  </si>
  <si>
    <t>RACEHORSE</t>
  </si>
  <si>
    <t>RCHOSE</t>
  </si>
  <si>
    <t xml:space="preserve">競走馬
 경주에 출전시키기 위한 말
[법률정의] (한국마사회법) 경주에 출주시킬 목적으로 한국마사회에 등록한 말.
</t>
  </si>
  <si>
    <t>1081</t>
  </si>
  <si>
    <t>경지</t>
  </si>
  <si>
    <t xml:space="preserve">耕地
 경작하는 토지
[법률정의] (농업통계조사규칙) 전・답 또는 과수원 그밖에 그 지목 여하에 불구하고 실제의 토지현상이 농작물의 경작 또는 다년성식물재배지로 이용되는 토지.
</t>
  </si>
  <si>
    <t>1082</t>
  </si>
  <si>
    <t>경진대회</t>
  </si>
  <si>
    <t>COMPETITIVE EXHIBITION</t>
  </si>
  <si>
    <t>CPTHB</t>
  </si>
  <si>
    <t xml:space="preserve">競進大會
 제품이나 상품 따위의 우열(優劣)을 가리는 대회.
</t>
  </si>
  <si>
    <t>청소년 정책</t>
  </si>
  <si>
    <t>1083</t>
  </si>
  <si>
    <t>경질</t>
  </si>
  <si>
    <t>RESHUFFLE</t>
  </si>
  <si>
    <t>RSHFL</t>
  </si>
  <si>
    <t xml:space="preserve">更迭
 어떤 직위에 있는 사람을 갈아 내고 다른 사람으로 바꿈.
</t>
  </si>
  <si>
    <t>1084</t>
  </si>
  <si>
    <t>경징계</t>
  </si>
  <si>
    <t>PETTY DISCIPLINE</t>
  </si>
  <si>
    <t>PTDSCPL</t>
  </si>
  <si>
    <t xml:space="preserve">輕懲戒
 조직이나 단체에서 규율을 위반하거나 과실을 범한 사람에게 부과하는 견책(譴責)이나 근신 따위의 가벼운 처벌
[법률정의] (공무원징계령) 감봉 또는 견책.
</t>
  </si>
  <si>
    <t>1085</t>
  </si>
  <si>
    <t>경차</t>
  </si>
  <si>
    <t>LIGHT VEHICLES</t>
  </si>
  <si>
    <t>LGHVHCL</t>
  </si>
  <si>
    <t xml:space="preserve">경승용차. 대한민국 자동차 관리법에 명시된 엔진 배기량 1000cc이하로서 길이 3.5m, 너비 1.5m, 높이 2.0m 이하인 자동차._x000D_
_x000D_
</t>
  </si>
  <si>
    <t>1086</t>
  </si>
  <si>
    <t>POLICE</t>
  </si>
  <si>
    <t xml:space="preserve">警察
 국가 사회의 공공질서와 안녕을 보장하고 국민의 안전과 재산을 보호하는 일. 또는 그 일을 하는 조직.
</t>
  </si>
  <si>
    <t>1087</t>
  </si>
  <si>
    <t>경찰강제</t>
  </si>
  <si>
    <t>POLICE ENFORCEMENT</t>
  </si>
  <si>
    <t>POLCFRC</t>
  </si>
  <si>
    <t xml:space="preserve">警察强制
 경찰의 목적을 달성하기 위하여 개인의 신체나 재산을 경찰상의 필요한 상태로 실현하는 작용.
</t>
  </si>
  <si>
    <t>1088</t>
  </si>
  <si>
    <t>경찰기관</t>
  </si>
  <si>
    <t>POLICE AGENCY</t>
  </si>
  <si>
    <t>POLCAGNCY</t>
  </si>
  <si>
    <t xml:space="preserve">警察機關
 [법률정의] (경찰공무원교육훈련규정) 경찰공무원임용령 제26조제3항의 규정에 의한 경찰기관.
</t>
  </si>
  <si>
    <t>1089</t>
  </si>
  <si>
    <t>경찰긴급권</t>
  </si>
  <si>
    <t>POLICE EMERGENCY AUTHORITY</t>
  </si>
  <si>
    <t>POLCEAUTH</t>
  </si>
  <si>
    <t xml:space="preserve">警察緊急權
 경찰이 업무상 필요할 때, 일반적인 경찰권의 한계를 넘어서 개인의 신체나 재산 따위에 대하여 강제 집행할 수 있는 권한.
</t>
  </si>
  <si>
    <t>1090</t>
  </si>
  <si>
    <t>경찰복</t>
  </si>
  <si>
    <t>POLICE OFFICER IN UNIFORM</t>
  </si>
  <si>
    <t>POLCUNFM</t>
  </si>
  <si>
    <t xml:space="preserve">警察服
 경찰이 입는 일정한 격식의 제복
[법률정의] (경찰관복제) 경찰관이 착용할 경찰모・제복・경찰화・계급장・표지장 및 장구와 그 부속물.
</t>
  </si>
  <si>
    <t>교통안전</t>
  </si>
  <si>
    <t>1091</t>
  </si>
  <si>
    <t>POLICE STATION</t>
  </si>
  <si>
    <t>POLCSTTN</t>
  </si>
  <si>
    <t xml:space="preserve">警察署
 경찰 사무를 맡아보는 관청
[법률정의] (검찰압수물사무규칙) 사법경찰관서와 세무관서 등 특별사법경찰관서.
</t>
  </si>
  <si>
    <t>1092</t>
  </si>
  <si>
    <t>NATIONAL POLICE AGENCY</t>
  </si>
  <si>
    <t xml:space="preserve">警察廳
 치안경찰에 관한 사무를 총괄하기 위하여 행정자치부장관 소속 아래에 둔 중앙경찰기관.
</t>
  </si>
  <si>
    <t>1093</t>
  </si>
  <si>
    <t>CELEBRATION</t>
  </si>
  <si>
    <t xml:space="preserve">慶祝
 경사스러운 일을 축하함.
</t>
  </si>
  <si>
    <t>1094</t>
  </si>
  <si>
    <t>경품</t>
  </si>
  <si>
    <t>FREE GIFT</t>
  </si>
  <si>
    <t xml:space="preserve">景品
 특정한 기간 동안 많은 상품을 팔고 손님의 호감을 얻기 위해, 일정한 액수 이상의 상품을 사는 손님에게 곁들여 주는 물품.
</t>
  </si>
  <si>
    <t>1095</t>
  </si>
  <si>
    <t xml:space="preserve">競合
 맞서 겨룸.
</t>
  </si>
  <si>
    <t>1096</t>
  </si>
  <si>
    <t>경향</t>
  </si>
  <si>
    <t>TENDENCY</t>
  </si>
  <si>
    <t>TENDN</t>
  </si>
  <si>
    <t xml:space="preserve">傾向
 현상이나 사상, 행동 따위가 어떤 방향으로 기울어짐.
</t>
  </si>
  <si>
    <t>1097</t>
  </si>
  <si>
    <t>EXPERIENCE</t>
  </si>
  <si>
    <t>EXPRNC</t>
  </si>
  <si>
    <t xml:space="preserve">經驗
 실지로 보고 듣고 겪는 일,또는 그 과정 및 과정에서 얻는 지식이나 기능
</t>
  </si>
  <si>
    <t>1098</t>
  </si>
  <si>
    <t>경협</t>
  </si>
  <si>
    <t>ECONOMIC COOPERATION</t>
  </si>
  <si>
    <t>ENMP</t>
  </si>
  <si>
    <t xml:space="preserve">經協
 경제적으로 협력함
</t>
  </si>
  <si>
    <t>1099</t>
  </si>
  <si>
    <t>경호</t>
  </si>
  <si>
    <t>GARD</t>
  </si>
  <si>
    <t xml:space="preserve">警護
 위험한 일이 일어나지 않도록 미리 조심하고 보호함
[법률정의] (대통령경호실법) 경호대상자의 생명과 재산을 보호하기 위하여 신체에 가하여지는 위해를 방지 또는 제거하고, 특정한 지역을 경계・순찰 및 방비하는 등의 모든 안전활동.
</t>
  </si>
  <si>
    <t>대통령 및 국빈.요인 경호</t>
  </si>
  <si>
    <t>1100</t>
  </si>
  <si>
    <t>경호구역</t>
  </si>
  <si>
    <t>GUARD AREA</t>
  </si>
  <si>
    <t>GDR</t>
  </si>
  <si>
    <t xml:space="preserve">[법률정의] (대통령경호실법) 대통령경호실 소속 공무원이 경호활동을 하는 구역.
</t>
  </si>
  <si>
    <t>1101</t>
  </si>
  <si>
    <t>SUMMATION</t>
  </si>
  <si>
    <t xml:space="preserve">計
 한데 합하여 계산함. 또는 그런 수효
</t>
  </si>
  <si>
    <t>1102</t>
  </si>
  <si>
    <t>계고</t>
  </si>
  <si>
    <t>WRNG</t>
  </si>
  <si>
    <t xml:space="preserve">戒告
 일정한 기간 안에 행정상의 의무를 이행하지 않을 경우에, 강제 집행한다는 내용을 문서로 알리는 일. 공무원의 의무 위반 따위의 가벼운 위법 행위에 대하여 경고하는 뜻으로 내리는 비법정 징계 처분.
</t>
  </si>
  <si>
    <t>1103</t>
  </si>
  <si>
    <t>CLASS</t>
  </si>
  <si>
    <t xml:space="preserve">階級
 사회나 일정한 조직 내에서의 지위, 관직 따위의 단계.
</t>
  </si>
  <si>
    <t>1104</t>
  </si>
  <si>
    <t>STAIRS</t>
  </si>
  <si>
    <t xml:space="preserve">사람이 오르내리기 위하여 건물이나 비탈에 만든 층층대._x000D_
_x000D_
</t>
  </si>
  <si>
    <t>1105</t>
  </si>
  <si>
    <t>계란집하업</t>
  </si>
  <si>
    <t>EGG GATHERING OF GOODS BUSINESS</t>
  </si>
  <si>
    <t>EGSBS</t>
  </si>
  <si>
    <t xml:space="preserve">[법률정의] (축산법) 닭의 알을 수집하여 선별・포장한 후 판매하는 업.
</t>
  </si>
  <si>
    <t>1106</t>
  </si>
  <si>
    <t>MEASURING</t>
  </si>
  <si>
    <t>MESUR</t>
  </si>
  <si>
    <t xml:space="preserve">計量
 수량을 헤아림
[법률정의] (계량에관한법률) 거래 또는 증명에 사용하기 위하여 길이・질량・시간・온도・광도・전류・물질량・넓이・부피・역량・압력・일・열량・유량・점도・전력량・전기저항・조도・소음・압축강도 등 물상상태의 양을 결정하기 위한 조작.
(국가표준기본법) 상거래 또는 거래증명에 사용하기 위하여 어떤 양의 값을 결정하기 위한 일련의 작업.
</t>
  </si>
  <si>
    <t>1107</t>
  </si>
  <si>
    <t>계량기</t>
  </si>
  <si>
    <t>MEASURING INSTRUMENT</t>
  </si>
  <si>
    <t>MRNR</t>
  </si>
  <si>
    <t xml:space="preserve">計量器
 수량을 헤아리는 데 쓰는 기구
[법률정의] (계량에관한법률) 계량을 하기 위한 기계・기구 또는 장치로서 대통령령이 정하는 것.
</t>
  </si>
  <si>
    <t>1108</t>
  </si>
  <si>
    <t>계량기준</t>
  </si>
  <si>
    <t>METEWAND</t>
  </si>
  <si>
    <t>MTWND</t>
  </si>
  <si>
    <t xml:space="preserve">[법률정의] (국가표준기본법) 상거래 또는 거래증명에 사용하기 위하여 물상상태의 양에 대하여 그 계량단위 또는 값을 정의, 현시, 보존 및 재현하기 위한 기준으로 사용되는 기준기, 물적척도, 계량기, 계량방법 또는 계량 시스템.
</t>
  </si>
  <si>
    <t>1109</t>
  </si>
  <si>
    <t>계량단위</t>
  </si>
  <si>
    <t>MEASURING UNIT</t>
  </si>
  <si>
    <t>MESURUNIT</t>
  </si>
  <si>
    <t xml:space="preserve">計量單位
 수량을 헤아리거나 부피, 무게 따위를 재는 데에 기준이 되는 단위.
</t>
  </si>
  <si>
    <t>1110</t>
  </si>
  <si>
    <t>MOORING</t>
  </si>
  <si>
    <t xml:space="preserve">繫留
 일정한 곳을 벗어나지 못하도록 밧줄 같은 것으로 붙잡아 매어 놓음
[법률정의] (개항질서법) 선박을 다른 시설에 붙들어 매어 놓는 것.
</t>
  </si>
  <si>
    <t>1111</t>
  </si>
  <si>
    <t>CALCULATION</t>
  </si>
  <si>
    <t xml:space="preserve">계산하여 정리함
</t>
  </si>
  <si>
    <t>1112</t>
  </si>
  <si>
    <t>계명</t>
  </si>
  <si>
    <t xml:space="preserve">COMMANDMENTS </t>
  </si>
  <si>
    <t>CMDMT</t>
  </si>
  <si>
    <t xml:space="preserve">계ː명(誡命)[계?/게?][명사]도덕상 또는 종교상 지켜야 하는 규정. [기독교의 십계명 따위.]_x000D_
_x000D_
</t>
  </si>
  <si>
    <t>1113</t>
  </si>
  <si>
    <t>계몽</t>
  </si>
  <si>
    <t>ENLIGHTENMENT</t>
  </si>
  <si>
    <t>ENLTN</t>
  </si>
  <si>
    <t xml:space="preserve">啓蒙
 지식 수준이 낮거나 인습에 젖은 사람을 가르쳐서 깨우침.
</t>
  </si>
  <si>
    <t>1114</t>
  </si>
  <si>
    <t>계발</t>
  </si>
  <si>
    <t>ENLGH</t>
  </si>
  <si>
    <t xml:space="preserve">啓發
 슬기나 재능, 사상 따위를 일깨워 줌.
</t>
  </si>
  <si>
    <t>1115</t>
  </si>
  <si>
    <t>계보</t>
  </si>
  <si>
    <t>GENEALOGY</t>
  </si>
  <si>
    <t>GNLGY</t>
  </si>
  <si>
    <t xml:space="preserve">혈연관계나 학풍, 사조(思潮) 따위가 계승되어 온 연속성._x000D_
_x000D_
</t>
  </si>
  <si>
    <t>1116</t>
  </si>
  <si>
    <t xml:space="preserve">計算
 식을 연산하여 수치를 구하여 내는 일
</t>
  </si>
  <si>
    <t>1117</t>
  </si>
  <si>
    <t>계산가격</t>
  </si>
  <si>
    <t>CALCULATION PRICE</t>
  </si>
  <si>
    <t>CALCPC</t>
  </si>
  <si>
    <t xml:space="preserve">計算價格
 [법률정의] (방산물자의원가계산에관한규칙) 총원가에 이윤을 합한 금액.
</t>
  </si>
  <si>
    <t>1118</t>
  </si>
  <si>
    <t xml:space="preserve">計算書
 계산한 내용을 자세히 적은 서류. 물건 값의 청구서.
</t>
  </si>
  <si>
    <t>1119</t>
  </si>
  <si>
    <t>계선</t>
  </si>
  <si>
    <t>A LAID UP OR MOORING</t>
  </si>
  <si>
    <t>LAIDUP</t>
  </si>
  <si>
    <t xml:space="preserve">선박을 매어 둠. 또는 그 배_x000D_
_x000D_
</t>
  </si>
  <si>
    <t>1120</t>
  </si>
  <si>
    <t>CONTINUATION</t>
  </si>
  <si>
    <t>CTNU</t>
  </si>
  <si>
    <t xml:space="preserve">繼續
 끊이지 아니하고 잇대어 나아감
</t>
  </si>
  <si>
    <t>1121</t>
  </si>
  <si>
    <t>계속거래</t>
  </si>
  <si>
    <t>CONTINUATION TRANSACTION</t>
  </si>
  <si>
    <t>CNNS</t>
  </si>
  <si>
    <t xml:space="preserve">繼續去來
 [법률정의] (방문판매 등에 관한 법률) 대통령령이 정하는 일정기간 이상 계속하여 재화등을 공급하는 계약으로서 중도에 해지할 경우 대금환급의 제한 또는 위약금에 관한 약정이 있는 거래.
</t>
  </si>
  <si>
    <t>소비자보호</t>
  </si>
  <si>
    <t>1122</t>
  </si>
  <si>
    <t>계속보험</t>
  </si>
  <si>
    <t>CONTINUOUS INSURANCE</t>
  </si>
  <si>
    <t>CNSNC</t>
  </si>
  <si>
    <t xml:space="preserve">繼續保險
 계약 기간 동안에 보험의 목적물이 계약 내용의 범위 안에서 바뀌더라도 계속하여 효력을 가지는 보험.
</t>
  </si>
  <si>
    <t>1123</t>
  </si>
  <si>
    <t>계속비대형공사</t>
  </si>
  <si>
    <t>CONTINUOUS COSTS BIG CONSTRUCTION WORK</t>
  </si>
  <si>
    <t>CNNTWR</t>
  </si>
  <si>
    <t xml:space="preserve">[법률정의] (국가를 당사자로 하는 계약에 관한 법률 시행령) 공사비가 계속비예산으로 계상된 대형공사.
</t>
  </si>
  <si>
    <t>1124</t>
  </si>
  <si>
    <t>계속지역권</t>
  </si>
  <si>
    <t>CONTINUOUS EASEMENT</t>
  </si>
  <si>
    <t>CNSS</t>
  </si>
  <si>
    <t xml:space="preserve">繼續地役權
 권리의 내용이 중단 없이 실현되는 지역권. 통로의 개설, 송전선(送電線)의 부설 따위이다.
</t>
  </si>
  <si>
    <t>1125</t>
  </si>
  <si>
    <t>COEFFICIENT</t>
  </si>
  <si>
    <t>CFFCNT</t>
  </si>
  <si>
    <t xml:space="preserve">係數
 하나의 수량을 여러 다른 양의 함수로써 나타내는 관계식에서,물질의 종류에 따라 달라지는 비례 상수
</t>
  </si>
  <si>
    <t>1126</t>
  </si>
  <si>
    <t>계수기</t>
  </si>
  <si>
    <t>COUNTER</t>
  </si>
  <si>
    <t xml:space="preserve">수효를 측정하는 기계._x000D_
_x000D_
</t>
  </si>
  <si>
    <t>1127</t>
  </si>
  <si>
    <t>계승</t>
  </si>
  <si>
    <t>SUCCESSION</t>
  </si>
  <si>
    <t>SCSN</t>
  </si>
  <si>
    <t xml:space="preserve">繼承
 조상의 전통이나 문화유산, 업적 따위를 물려받아 이어 나감.
</t>
  </si>
  <si>
    <t>1128</t>
  </si>
  <si>
    <t>계시</t>
  </si>
  <si>
    <t xml:space="preserve">REVEALS </t>
  </si>
  <si>
    <t xml:space="preserve">계ː시(啓示)[계?/게?][명사][하다형 자동사]1.나아갈 길을 가르쳐 알려 줌. 2.사람의 지혜로는 알 수 없는 진리를 신이 영감(靈感)으로 알려 줌. 【예】신(神)의 계시를 받다. ②(참고)묵시(默示)._x000D_
_x000D_
</t>
  </si>
  <si>
    <t>1129</t>
  </si>
  <si>
    <t>CONTRACT</t>
  </si>
  <si>
    <t>CNTRCT</t>
  </si>
  <si>
    <t xml:space="preserve">契約
 관련되는 사람이나 조직체 사이에서 서로 지켜야 할 의무에 대하여 글이나 말로 정하여 둠. 또는 그런 약속. 사법상의 일정한 법률적 효과의 발생을 목적으로 하는,두 사람 이상의 의사의 합의에 따라 성립하는 법률 행위
</t>
  </si>
  <si>
    <t>1130</t>
  </si>
  <si>
    <t>계약금</t>
  </si>
  <si>
    <t>EARNEST MONEY</t>
  </si>
  <si>
    <t xml:space="preserve">契約金
 계약 이행의 보장을 위해서 상대편에게 미리 지불하는 금액
</t>
  </si>
  <si>
    <t>1131</t>
  </si>
  <si>
    <t>계약금액</t>
  </si>
  <si>
    <t>CONTRACT AMOUNT</t>
  </si>
  <si>
    <t>CNTRCTAMOUNT</t>
  </si>
  <si>
    <t xml:space="preserve">계약당사자가 계약을 체결할 때 계약당사자가 합의하여 정하는 금액
[법률정의] (방위산업에관한계약사무처리규칙) 확정계약에 있어서는 계약을 체결하는 때에 예정가격을 기초로 하여 계약당사자가 합의하여 정하는 금액을 말하고, 개산계약에 있어서는 계약이행중 또는 계약이행후에 산정된 실제발생원가를 기초로 하여 결정된 금액.
</t>
  </si>
  <si>
    <t>1132</t>
  </si>
  <si>
    <t>CONTRACT PERIOD</t>
  </si>
  <si>
    <t>CNTRCTPD</t>
  </si>
  <si>
    <t xml:space="preserve">두 사람 이상의 의사의 합의에 따라 성립하는 법률 상의 기일
</t>
  </si>
  <si>
    <t>1133</t>
  </si>
  <si>
    <t>계약담당공무원</t>
  </si>
  <si>
    <t>CONTRACT CHARGE PUBLIC OFFICIAL</t>
  </si>
  <si>
    <t>CNBF</t>
  </si>
  <si>
    <t xml:space="preserve">[법률정의] (국가를 당사자로 하는 계약에 관한 법률 시행규칙) 세입의 원인이 되는 계약에 관한 사무를 각 중앙관서의 장으로부터 위임 받은 공무원, 국고금관리법 제22조의 규정에 의한 재무관(대리재무관・분임재무관 및 대리분임재무관을 포함한다. 이하 같다), 국가를 당사자로 하는 계약에 관한 법률(이하 "법"이라 한다) 제6조제1항의 규정에 의한 계약관(대리계약관・분임계약관 및 대리분임계약관을 포함한다. 이하 같다) 및 국고금관리법 제24조의 규정에 의하여 지출관으로부터 자금을 교부받아 지급원인행위를 할 수 있는 관서운영경비출납공무원(대리관서운영경비출납공무원・분임관서운영경비출납공무원 및 대리분임관서운영경비출납공무원을 포함한다. 이하 같다)과 기타 법령에 의하여 세입세출외의 자금 또는 기금의 출납의 원인이 되는 계약을 담당하는 공무원.
</t>
  </si>
  <si>
    <t>1134</t>
  </si>
  <si>
    <t>계약대금</t>
  </si>
  <si>
    <t>CONTRACT PRICE</t>
  </si>
  <si>
    <t>CNTRCTPRIC</t>
  </si>
  <si>
    <t xml:space="preserve">[법률정의] (방위산업에관한계약사무처리규칙) 계약상대자에게 계약이행의 대가로서 지급하는 금액.
</t>
  </si>
  <si>
    <t>1135</t>
  </si>
  <si>
    <t>계약보증금</t>
  </si>
  <si>
    <t>CONTRACT GUARANTY MONEY</t>
  </si>
  <si>
    <t>CRYMY</t>
  </si>
  <si>
    <t xml:space="preserve">契約保證金
 계약의 이행을 보장받기 위하여 계약 당사자 가운데 한쪽이 상대편에게 미리 제공하는 금액.
</t>
  </si>
  <si>
    <t>1136</t>
  </si>
  <si>
    <t>CONTRACT DOCUMENT</t>
  </si>
  <si>
    <t>CTRTC</t>
  </si>
  <si>
    <t xml:space="preserve">契約書
 계약의 조항들을 적은 서면
</t>
  </si>
  <si>
    <t>1137</t>
  </si>
  <si>
    <t>계약수량</t>
  </si>
  <si>
    <t>CONTRACT QUANTITY</t>
  </si>
  <si>
    <t>CNTRCTQY</t>
  </si>
  <si>
    <t xml:space="preserve">계약에 의하여 오고가는 또는 오고갈 물건의 수량
</t>
  </si>
  <si>
    <t>1138</t>
  </si>
  <si>
    <t>계약위반</t>
  </si>
  <si>
    <t>BREACH OF CONTRACT</t>
  </si>
  <si>
    <t>BRECONT</t>
  </si>
  <si>
    <t xml:space="preserve">무역거래에 있어 처음 계약한 사항과 수량이나 품질등에 있어 차이가 있거나 주문한 것과 규격등이 다른 경우 등을 포함하며 하자가 없더라도 주문과 다른 경우 광범위하게 사용된다._x000D_
_x000D_
</t>
  </si>
  <si>
    <t>1139</t>
  </si>
  <si>
    <t>계약이행보증</t>
  </si>
  <si>
    <t>PERFORMANCE BOND</t>
  </si>
  <si>
    <t>PERBOND</t>
  </si>
  <si>
    <t xml:space="preserve">수출계약에서 금액이 거대한 경우에 수출자가 계약을 이행하지 않으면 수입 자가 막대한 손실을 보게 되므로 이를 커버하기 위하여 쌍방간에 맺는 것을 말하며 줄여서 이행보증이라고 한다._x000D_
_x000D_
</t>
  </si>
  <si>
    <t>1140</t>
  </si>
  <si>
    <t>CONTRACTOR</t>
  </si>
  <si>
    <t>CNTRCTR</t>
  </si>
  <si>
    <t xml:space="preserve">契約者
 계약을 맺은 사람.
</t>
  </si>
  <si>
    <t>1141</t>
  </si>
  <si>
    <t>계약전력</t>
  </si>
  <si>
    <t>CONTRACT ELECTRIC POWER</t>
  </si>
  <si>
    <t>CRTRR</t>
  </si>
  <si>
    <t xml:space="preserve">[법률정의] (농어촌 전기공급사업 촉진법) 전기사업자(자가발전시설에 의하여 전기를 공급하는 지역은 시장・군수)와 전기수용자간의 약정에 따라 전기수용자가 사용할 수 있는 최대전력.
</t>
  </si>
  <si>
    <t>1142</t>
  </si>
  <si>
    <t>CONTRACT WORK</t>
  </si>
  <si>
    <t>CNTTK</t>
  </si>
  <si>
    <t xml:space="preserve">1년 미만의 계약을 체결하고 계약기간 까지만 근로하는 것.
</t>
  </si>
  <si>
    <t>1143</t>
  </si>
  <si>
    <t>계엄</t>
  </si>
  <si>
    <t>MARTIAL LAW</t>
  </si>
  <si>
    <t>MLLW</t>
  </si>
  <si>
    <t xml:space="preserve">戒嚴
 군사적 필요나 사회의 안녕과 질서 유지를 위하여 일정한 지역의 행정권과 사법권의 전부 또는 일부를 군이 맡아 다스리는 일.
</t>
  </si>
  <si>
    <t>1144</t>
  </si>
  <si>
    <t>INTERRELATIONSHIP</t>
  </si>
  <si>
    <t>INTLTSH</t>
  </si>
  <si>
    <t xml:space="preserve">系列
 기업의 결합 형태의 하나. 생산, 판매, 자본, 기술, 중역 파견 따위에 따라 대기업 상호 간 또는 대기업과 중소기업 간에 볼 수 있는 기업 결합.
</t>
  </si>
  <si>
    <t>1145</t>
  </si>
  <si>
    <t>SERIES</t>
  </si>
  <si>
    <t xml:space="preserve">서로 관련이 있거나 유사한 점에서 한 갈래로 이어지는 계통이나 조직._x000D_
_x000D_
</t>
  </si>
  <si>
    <t>1146</t>
  </si>
  <si>
    <t>계열기업</t>
  </si>
  <si>
    <t>INTERRELATED ENTERPRISES</t>
  </si>
  <si>
    <t>ITRNR</t>
  </si>
  <si>
    <t xml:space="preserve">系列企業
 [법률정의] (금융기관부실자산 등의 효율적 처리 및 한국자산관리공사의 설립에 관한 법률) 당해 기업의 주주 1인이 독점규제및공정거래에관한법률에 의하여 지정된 대규모기업집단을 지배하는 경우에 그가 지배하는 대규모기업집단에 속하는 기업.
</t>
  </si>
  <si>
    <t>1147</t>
  </si>
  <si>
    <t>AFFILIATES</t>
  </si>
  <si>
    <t>AFFLTS</t>
  </si>
  <si>
    <t xml:space="preserve">系列社
 특정 대기업과 긴밀한 관계를 갖고 특별한 거래를 하며, 그 지배 하에 있는 회사.
</t>
  </si>
  <si>
    <t>1148</t>
  </si>
  <si>
    <t>계열화</t>
  </si>
  <si>
    <t>SYSTEMATIZATION</t>
  </si>
  <si>
    <t>SYSZ</t>
  </si>
  <si>
    <t xml:space="preserve">기업 사이에 일상적인 거래 관계 이상의 연계가 이루어짐. 또는 그렇게 만듦._x000D_
_x000D_
</t>
  </si>
  <si>
    <t>1149</t>
  </si>
  <si>
    <t>계열회사</t>
  </si>
  <si>
    <t xml:space="preserve">系列會社
 [법률정의] (독점규제 및 공정거래에 관한 법률) 2이상의 회사가 동일한 기업집단에 속하는 경우에 이들 회사는 서로 상대방의 계열회사.
</t>
  </si>
  <si>
    <t>1150</t>
  </si>
  <si>
    <t>계장</t>
  </si>
  <si>
    <t xml:space="preserve">CHIEF CLERK </t>
  </si>
  <si>
    <t>CHFCLRK</t>
  </si>
  <si>
    <t xml:space="preserve">계ː장(係長)[계?/게?][명사] (사무를 갈라 맡은) 계(係) 단위의 부서의 책임자._x000D_
_x000D_
</t>
  </si>
  <si>
    <t>1151</t>
  </si>
  <si>
    <t>계전기</t>
  </si>
  <si>
    <t>RELAY</t>
  </si>
  <si>
    <t xml:space="preserve">繼電器
 제어 전류의 끊어지고 이어짐. 또는 방향에 따라 다른 회로를 여닫는 장치.
</t>
  </si>
  <si>
    <t>1152</t>
  </si>
  <si>
    <t>계절</t>
  </si>
  <si>
    <t>SEASON</t>
  </si>
  <si>
    <t xml:space="preserve">季節
 한 해를 날씨에 따라 나눈 그 한 철
</t>
  </si>
  <si>
    <t>1153</t>
  </si>
  <si>
    <t>계절관세</t>
  </si>
  <si>
    <t>SEASONAL CUSTOMS DUTY</t>
  </si>
  <si>
    <t>SOCUSDY</t>
  </si>
  <si>
    <t xml:space="preserve">농산물 등과 같이 가격이 계절에 따라 현저하게 차이가 있는 물품으로서 동종물품, 유사물품 또는 대체물품을 수입으로 국내시장이 교란되거나 생산기반이 붕괴될 우려가 있는 때에는 계절구분에 따라 당해 물품의 국내외가격차에 상당하는 율의 범위안에서 재정경제부령으로 할증 또는 할인 부과하는 관세임_x000D_
_x000D_
</t>
  </si>
  <si>
    <t>1154</t>
  </si>
  <si>
    <t>ACCOUNT</t>
  </si>
  <si>
    <t xml:space="preserve">計定
 상품의 외상 구입 등 거래의 내용을 조직적이고 체계적으로 계산할 수 있도록 복식부기에서 사용되는 하나의 계산단위. 시스템 자원에 접근할 수 있는 권한이 부여된 자에 대해 ID 등과 같은 세부내역 정보.
[법률정의] (국고금관리법 시행령) 국고금관리법시행령 제86조의 규정에 따라 국고금의 수급액을 기록하기 위하여 한국은행에 설치된 것.
</t>
  </si>
  <si>
    <t>국고관리</t>
  </si>
  <si>
    <t>1155</t>
  </si>
  <si>
    <t>ACCOUNT CATEGORY</t>
  </si>
  <si>
    <t>ACNTCTGR</t>
  </si>
  <si>
    <t xml:space="preserve">計定科目
 회계에서 계산의 단위가 되는 각 과목의 이름
</t>
  </si>
  <si>
    <t>1156</t>
  </si>
  <si>
    <t>계정항목</t>
  </si>
  <si>
    <t>ACCOUNT ITEM</t>
  </si>
  <si>
    <t>ACNTIEM</t>
  </si>
  <si>
    <t xml:space="preserve">計定項目
 계정과목의 상위 과목
</t>
  </si>
  <si>
    <t>1157</t>
  </si>
  <si>
    <t>ACNUT</t>
  </si>
  <si>
    <t xml:space="preserve">計座
 금융 기관에 예금하기 위하여 개설하는 계좌. 부기에서,계정마다 금액의 증감을 차변과 대변으로 나누어 기록 계산하는 자리.
</t>
  </si>
  <si>
    <t>1158</t>
  </si>
  <si>
    <t>ACCOUNT NUMBER</t>
  </si>
  <si>
    <t>ACNUTNO</t>
  </si>
  <si>
    <t xml:space="preserve">計座+番號+
 계좌의 번호
</t>
  </si>
  <si>
    <t>1159</t>
  </si>
  <si>
    <t>계좌주</t>
  </si>
  <si>
    <t>ACOUNTER</t>
  </si>
  <si>
    <t>ACNTR</t>
  </si>
  <si>
    <t xml:space="preserve">計座主
 계좌의 소유주
</t>
  </si>
  <si>
    <t>1160</t>
  </si>
  <si>
    <t>계측기</t>
  </si>
  <si>
    <t>MSRINS</t>
  </si>
  <si>
    <t xml:space="preserve">시간이나 물건의 양 따위를 재는 데 쓰는 기구._x000D_
_x000D_
</t>
  </si>
  <si>
    <t>1161</t>
  </si>
  <si>
    <t>SOCIAL STRATUM</t>
  </si>
  <si>
    <t>SCLSRT</t>
  </si>
  <si>
    <t xml:space="preserve">階層
 사회적 지위가 비슷한 사람들의 층.
</t>
  </si>
  <si>
    <t>1162</t>
  </si>
  <si>
    <t>계층분석의사결정</t>
  </si>
  <si>
    <t>ANALYTIC HIERARCHY PROCESS</t>
  </si>
  <si>
    <t>AHP</t>
  </si>
  <si>
    <t xml:space="preserve">의사결정 방법에서 여러 가지 가능한 대안평가?분석하여 최적의 대안을 결정하는 의사결정 문제를 해결하기 위해 다양한 방법이 사용되어 옴_x000D_
1980년 Satty에 의해 제안된 AHP방식은 요소간 상호 연관 관계가 복잡한 문제를 계층적 구조로 표현하고 각 요소간의 연관관계에 대하여 정성적으로 주관적인 비교 (pai_x000D_
wise compa_x000D_
ison)를 행함으로써 요소의 상대적 비중, 문제해결의 우선순위, 대안의 선정 등의 결정 지침을 제공해 주는 의사결정 방법이다._x000D_
_x000D_
</t>
  </si>
  <si>
    <t>1163</t>
  </si>
  <si>
    <t>계호</t>
  </si>
  <si>
    <t>DISCIPLINE</t>
  </si>
  <si>
    <t>DSCPLN</t>
  </si>
  <si>
    <t xml:space="preserve">戒護
 경계하여 지킴.
</t>
  </si>
  <si>
    <t>1164</t>
  </si>
  <si>
    <t xml:space="preserve">計劃
 앞으로 할 일의 절차, 방법, 규모 따위를 미리 헤아려 작정함. 또는 그 내용
</t>
  </si>
  <si>
    <t>1165</t>
  </si>
  <si>
    <t>계획교통량</t>
  </si>
  <si>
    <t>PLAN TRAFFIC VOLUME</t>
  </si>
  <si>
    <t>TRFVPLAN</t>
  </si>
  <si>
    <t xml:space="preserve">[법률정의] (농어촌도로의구조・시설기준에관한규칙) 계획・설계할 도로가 통과하는 지역의 발전 및 장래의 자동차교통의 상황등을 참작하여 계획목표연도에 당해도로를 통과할 것으로 예상되는 자동차의 연평균 일일교통량.
(도로의구조・시설기준에관한규칙) 도로의 계획목표연도에 그 도로를 통행할 것으로 예상되는 자동차의 연평균 일일교통량.
</t>
  </si>
  <si>
    <t>1166</t>
  </si>
  <si>
    <t>ACTION PLAN</t>
  </si>
  <si>
    <t>ACTPLN</t>
  </si>
  <si>
    <t xml:space="preserve">계획한 내용을 담은 서류._x000D_
_x000D_
</t>
  </si>
  <si>
    <t>1167</t>
  </si>
  <si>
    <t>고</t>
  </si>
  <si>
    <t>HIGH</t>
  </si>
  <si>
    <t>HGH</t>
  </si>
  <si>
    <t xml:space="preserve">높이의 높음_x000D_
_x000D_
</t>
  </si>
  <si>
    <t>1168</t>
  </si>
  <si>
    <t>고가</t>
  </si>
  <si>
    <t>HIGH PRICE</t>
  </si>
  <si>
    <t>HGHPC</t>
  </si>
  <si>
    <t xml:space="preserve">高價
 비싼 가격. 또는 값이 비싼 것.
</t>
  </si>
  <si>
    <t>1169</t>
  </si>
  <si>
    <t>고가품</t>
  </si>
  <si>
    <t>HIGH VALUE GOODS</t>
  </si>
  <si>
    <t>HIVALGOD</t>
  </si>
  <si>
    <t xml:space="preserve">관세법령에서 말하는 고가품이라 함은 귀금속, 미술공예품, 화폐, 유가증권, 수표, 인지 등과 사회통념상 제한적으로 소비되는 고급품 등을 말한다. 고가품은 입출국시 규정된 기관에 신고를 해야 관세부과등에 따른 불이익을 면할 수 있다._x000D_
_x000D_
</t>
  </si>
  <si>
    <t>1170</t>
  </si>
  <si>
    <t>고갈</t>
  </si>
  <si>
    <t>DRYING UP</t>
  </si>
  <si>
    <t>DRYUP</t>
  </si>
  <si>
    <t xml:space="preserve">枯渴
 물이 말라서 없어짐.
</t>
  </si>
  <si>
    <t>1172</t>
  </si>
  <si>
    <t>고객관계관리</t>
  </si>
  <si>
    <t>CUSTOMER RELATIONSHIP MANAGEMENT</t>
  </si>
  <si>
    <t>CUSTRM</t>
  </si>
  <si>
    <t xml:space="preserve">기업이 고객을 관리해 나가기 위해 필요한 방법론이나 소프트웨어 등을 가리키는 용어로서 현재의 고객과 잠재 고객에 대한 정보자료를 정리?분석해 마케팅 정보로 변환함으로써 고객의 구매 관련 행동을 지수화하고 이를 바탕으로 마케팅 프로그램을 개발, 실현, 수정하는 고객중심의 경영기법을 의미함 다시 말해 기업들이 고객들의 성향과 욕구를 미리 파악해 이를 충족시켜 주고 기업들이 목표로 하는 수익이나 광고효과 등 원하는 바를 얻어내는 기법을 말한다._x000D_
CRM은 단순히 제품을 팔기 보다는‘고객과 어떤 관계를 형성해 갈 것인가’, ‘고객들이 어떤 것을 원하는 가’등에 주안점을 둔다. 이런 고객성향이나 취향을 먼저 파악한 뒤 이를 토대로 고객이 원하는 제품을 만들고 마케팅 전략을 개발한다._x000D_
신규 고객 창출보다는 기존 고객의 관리에 초점을 맞추고 있다는 것도 CRM의 특징이다. 또한 오프라인 상의 CRM을 넘어 온라인상에서의 고객행동과 고객성향 등을 분석해 고객만족을 극대화하는 eCRM(elect_x000D_
onic CRM)이 새로이 각광받기 시작했다. 한편 PCRM(Policy Custome_x000D_
 Relationship Management, 정책고객관리)은 민간기업에서 사용하는 CRM 기법을 정부 정책에 적용하기 위해 개발된 프로그램이다._x000D_
_x000D_
</t>
  </si>
  <si>
    <t>1173</t>
  </si>
  <si>
    <t>고객니즈전략</t>
  </si>
  <si>
    <t>CUSTOMER NEEDS STRATEGY</t>
  </si>
  <si>
    <t xml:space="preserve">고객의 충족하지 못한 욕구가 무엇인가를 찾아 그것을 충족시키기 위한 전략. 세분화된 시장표적(市場標的)에서 자사의 차별적 유리함을 획득하기 위하여 고객의 충족하지 못한 니즈(Needs), 즉 욕구가 무엇인가를 찾아 그것을 충족시키기 위한 전략이다. 고객의 니즈를 탐구하려면 수량적 분석보다는 오히려 질적 분석을 하는 것이 중요하다. 현재의 제품에 결여되어 있는 성능이나 현재의 상품에 대한 고객의 불만족 및 비효용을 질적으로 탐구하는 것이 효과적인 방법이다.. 이를테면 상품 클레임이나 수요자로부터의 투서, 영업사원의 보고서, 상품의 매출경로 조사 등은 중요한 아이디어 자원이다. 그러나 고객의 욕구를 질적으로 조사하는 정형적인 절차나 공식이 있는 것은 아니기 때문에 항상 시장정보에 주의를 집중하고 창조적인 상상력을 발휘해야 한다._x000D_
_x000D_
</t>
  </si>
  <si>
    <t>1174</t>
  </si>
  <si>
    <t>고객등급</t>
  </si>
  <si>
    <t>CUSTOMER GRADE</t>
  </si>
  <si>
    <t>CSTMRGRAD</t>
  </si>
  <si>
    <t xml:space="preserve">고객등급
</t>
  </si>
  <si>
    <t>1175</t>
  </si>
  <si>
    <t>고객만족경영</t>
  </si>
  <si>
    <t>CUSTOMER SATISFACTION MANAGEMENT</t>
  </si>
  <si>
    <t>CSM</t>
  </si>
  <si>
    <t xml:space="preserve">경영의 모든 부문을 고객의 입장에서 생각하고 고객을 만족시켜 기업을 유지하고자 하는 경영기법으로 GM의 고객응답센터를 기초로‘고객욕구의 기대에 부응한 결과 자사상품 및 서비스의 재구매가 이루어지고 그 결과 고객과의 신뢰감이 연속되는 상태’라고 CS의 권위자인 K. 알브레트는 정의하고 있음. 고객만족도를 높이는 것은 고정 고객층의 이탈 방지를 통해 안정적 기업 이익을 확보하는 첩경이다. 고정고객은 반복 구매뿐만 아니라 호의적 광고를 통해 새로운 고객을 창출하고 기업의 판촉비용을 줄여줌으로써 기업 이익을 크게 늘려준다.. 많은 서비스 기업의 실증연구에 의하면 치열한 경쟁상황 속에서는 고정고객의 유지?발전에 초점을 두는 경영이 새로운 고객의 창출에 따르는 경우보다 비용이나 효과면에서 유리하다는 결론이 나왔다. 따라서 고객만족경영에서 고객은 잠재고객보다 기존고객에게 초점이 맞춰져 있음을 알 수 있다. 그리고 고객만족경영을 실현하기 위해서는‘외부고객 뿐만 아니라 내부고객, 즉 사내 종업원들의 만족도가 선행’되어야 한다. 자사의 상품 서비스에 만족하지 못하는 종업원들이 자부심을 가지고 고객에게 판매나 서비스활동을 전개하기를 기대하기는 힘들게 마련이다._x000D_
제록스(Ze_x000D_
ox)의 경험에 의하면‘내부고객의 만족도와 외부 고객의 만족도는 90% 이상의 상관관계를 갖는다’는 것이 입증된 바 있다_x000D_
_x000D_
</t>
  </si>
  <si>
    <t>1176</t>
  </si>
  <si>
    <t>고객만족도조사</t>
  </si>
  <si>
    <t>CUSTOMER SATISFACTION INVESTIGATION</t>
  </si>
  <si>
    <t>CSNST</t>
  </si>
  <si>
    <t xml:space="preserve">고객의 서비스에 대한 부족함을 살핌
</t>
  </si>
  <si>
    <t>1177</t>
  </si>
  <si>
    <t>고객민원</t>
  </si>
  <si>
    <t>CUSTOMER PETIT</t>
  </si>
  <si>
    <t>CMTT</t>
  </si>
  <si>
    <t xml:space="preserve">서비스 불만 등으로 고객이 제기한 민원
</t>
  </si>
  <si>
    <t>1178</t>
  </si>
  <si>
    <t>고객분석</t>
  </si>
  <si>
    <t>CUSTOMER ANALYSIS</t>
  </si>
  <si>
    <t>CUSANAY</t>
  </si>
  <si>
    <t xml:space="preserve">고객의 구매행위에 대한 요인을 분석하여 고객의 욕구를 파악하는 것. 전략 수립을 위한 상황분석의 핵심부분은 제품구매 당사자인 고객을 분석하는 일이다. 따라서 고객 분석은 고객의 구매행위에 대해 시장특성, 구매의사결정 형태, 구매의사 결정에의 참여자, 구매의사 결정에 영향을 주는 요인, 구매과정 등을 분석하는 것이다.. 고객 분석의 주목적은 고객의 관심을 파악하고 제품 또는 서비스와 고객을 연결하여 주는 채널을 관리하는 것으로 고객의 취향을 탐지하고 불만족고객을 만족고객으로 변환하는데 있다.. 고객 분석의 주요목적으로는 표적시장의 결정, 투자 수준의 결정, 지속적 경쟁우위의 개발 등을 들 수 있다.. ※ 고객 분석의 주요내용 : 고객의 세분화, 고객의 구매동기 파악, 충족되지 않은 고객의 욕구 파악_x000D_
_x000D_
</t>
  </si>
  <si>
    <t>1179</t>
  </si>
  <si>
    <t>고객불만</t>
  </si>
  <si>
    <t>CUSTOMER'S COMPLAINT</t>
  </si>
  <si>
    <t>CSTMCMPL</t>
  </si>
  <si>
    <t xml:space="preserve">고객이 제기한 불만
</t>
  </si>
  <si>
    <t>1180</t>
  </si>
  <si>
    <t>CUSTOMER COMPANY</t>
  </si>
  <si>
    <t>CTMMNY</t>
  </si>
  <si>
    <t xml:space="preserve">고객인 법인 등의 사업체
</t>
  </si>
  <si>
    <t>1181</t>
  </si>
  <si>
    <t>고객수</t>
  </si>
  <si>
    <t>CUSTOMER COUNT</t>
  </si>
  <si>
    <t>CSTMRCNT</t>
  </si>
  <si>
    <t xml:space="preserve">고객의 수
</t>
  </si>
  <si>
    <t>1182</t>
  </si>
  <si>
    <t>CUSTOMER INFORMATION</t>
  </si>
  <si>
    <t>CSTMRINFO</t>
  </si>
  <si>
    <t xml:space="preserve">고객에 대한 정보
</t>
  </si>
  <si>
    <t>1183</t>
  </si>
  <si>
    <t>고객지주제</t>
  </si>
  <si>
    <t>CUSTOMER'S STOCK OWNERSHIP</t>
  </si>
  <si>
    <t>CMSWN</t>
  </si>
  <si>
    <t xml:space="preserve">顧客持株制
 주식회사가 거래인과 관계를 유지하기 위하여 신규 발행 주식의 일부를 거래인에게 사게 하는 제도.
</t>
  </si>
  <si>
    <t>1184</t>
  </si>
  <si>
    <t>고고학</t>
  </si>
  <si>
    <t>ARCHAEOLOGY</t>
  </si>
  <si>
    <t>ARCHL</t>
  </si>
  <si>
    <t xml:space="preserve">考古學
 유물과 유적을 통하여 옛 인류의 생활, 문화 따위를 연구하는 학문.
</t>
  </si>
  <si>
    <t>1185</t>
  </si>
  <si>
    <t>고공품</t>
  </si>
  <si>
    <t>STRAW GOODS</t>
  </si>
  <si>
    <t>SRWGUD</t>
  </si>
  <si>
    <t xml:space="preserve">藁工品
 짚이나 풀줄기로 엮어 만든 수공예품.
</t>
  </si>
  <si>
    <t>1186</t>
  </si>
  <si>
    <t>고과</t>
  </si>
  <si>
    <t>EVALUATION OF MERITS</t>
  </si>
  <si>
    <t>ELTS</t>
  </si>
  <si>
    <t xml:space="preserve">考課
 공무원이나 회사원의 근무 성적을 자세히 따져 우열을 정하는 일. 고적(考績).
</t>
  </si>
  <si>
    <t>1187</t>
  </si>
  <si>
    <t>HIGH SCHOOL</t>
  </si>
  <si>
    <t>HGSCHL</t>
  </si>
  <si>
    <t xml:space="preserve">高校
 중학교 교육을 기초로 하여 중등 교육 및 실업 교육을 베푸는 학교
</t>
  </si>
  <si>
    <t>1188</t>
  </si>
  <si>
    <t>고교평준화</t>
  </si>
  <si>
    <t>HIGH SCHOOL EQUALIZATION</t>
  </si>
  <si>
    <t>HHSL</t>
  </si>
  <si>
    <t xml:space="preserve">高校平準化
 지역별로 고등학교 입학시험을 치러 추첨을 통해 해당 지역에 있는 일반계 고등학교에 학생들을 나누어 배정하는 교육제도.
</t>
  </si>
  <si>
    <t>1189</t>
  </si>
  <si>
    <t>고궁</t>
  </si>
  <si>
    <t>ANCIENT PALACE</t>
  </si>
  <si>
    <t>ANCPLC</t>
  </si>
  <si>
    <t xml:space="preserve">古宮
 옛 궁궐.
</t>
  </si>
  <si>
    <t>궁.능.원 보존관리</t>
  </si>
  <si>
    <t>1190</t>
  </si>
  <si>
    <t>고급</t>
  </si>
  <si>
    <t>HIGH RANK</t>
  </si>
  <si>
    <t>HGHNK</t>
  </si>
  <si>
    <t xml:space="preserve">高級
 물건 따위의 품질이 뛰어나고 값이 비쌈. 지위나 신분 또는 수준 따위가 높음.
</t>
  </si>
  <si>
    <t>1191</t>
  </si>
  <si>
    <t>고기후</t>
  </si>
  <si>
    <t>ANCIENT CLIMATE</t>
  </si>
  <si>
    <t>ANCMT</t>
  </si>
  <si>
    <t xml:space="preserve">古氣候
 옛 기후.
</t>
  </si>
  <si>
    <t>기상연구</t>
  </si>
  <si>
    <t>1192</t>
  </si>
  <si>
    <t>고냉지</t>
  </si>
  <si>
    <t>ALPINE AREA</t>
  </si>
  <si>
    <t>ALPAR</t>
  </si>
  <si>
    <t xml:space="preserve">고랭지의 잘못
</t>
  </si>
  <si>
    <t>농업기술 연구.개발</t>
  </si>
  <si>
    <t>1193</t>
  </si>
  <si>
    <t>고냉지대</t>
  </si>
  <si>
    <t xml:space="preserve">저위도에 위치하고 표고가 600미터 이상으로 높고 한랭한 곳.
</t>
  </si>
  <si>
    <t>1194</t>
  </si>
  <si>
    <t>고대사</t>
  </si>
  <si>
    <t>ANCIENT HISTORY</t>
  </si>
  <si>
    <t>ANCHST</t>
  </si>
  <si>
    <t xml:space="preserve">古代史
 중세 이전의 역사
</t>
  </si>
  <si>
    <t>한국사연구.사료편찬</t>
  </si>
  <si>
    <t>1195</t>
  </si>
  <si>
    <t>고도</t>
  </si>
  <si>
    <t>ANCIENT CITY</t>
  </si>
  <si>
    <t>ANTCTY</t>
  </si>
  <si>
    <t xml:space="preserve">古都
 옛 도읍
[법률정의] (고도(古都)보존에관한특별법) 과거 우리민족의 정치・문화의 중심지로서 역사상 중요한 지위를 가진 경주・부여・공주・익산 그 밖에 대통령령이 정하는 지역.
</t>
  </si>
  <si>
    <t>동산.건조물문화재 보존관리</t>
  </si>
  <si>
    <t>1196</t>
  </si>
  <si>
    <t>고도보존사업</t>
  </si>
  <si>
    <t>ANCIENT CITY CONSERVATION BUSINESS</t>
  </si>
  <si>
    <t>ACYSRBUS</t>
  </si>
  <si>
    <t xml:space="preserve">[법률정의] (고도(古都)보존에관한특별법) 고도의 역사적 문화환경을 보존하기 위하여 제9조의 규정에 의한 고도보존계획에 따라 시행되는 사업(이하 "보존사업"이라 한다).
</t>
  </si>
  <si>
    <t>1197</t>
  </si>
  <si>
    <t>고도화</t>
  </si>
  <si>
    <t>ADVANCEMENT</t>
  </si>
  <si>
    <t>ADVANC</t>
  </si>
  <si>
    <t xml:space="preserve">높은 정도로 되거나,되게 함
</t>
  </si>
  <si>
    <t>1198</t>
  </si>
  <si>
    <t>고등교육</t>
  </si>
  <si>
    <t>HIGHER EDUCATION</t>
  </si>
  <si>
    <t>HHRDC</t>
  </si>
  <si>
    <t xml:space="preserve">高等敎育
 고도의 전문적 지식 또는 기술을 터득하게 하는 전문대학 이상의 교육을 통틀어 이르는 말.
</t>
  </si>
  <si>
    <t>1199</t>
  </si>
  <si>
    <t>고등교육기관</t>
  </si>
  <si>
    <t>HALLS OF IVY</t>
  </si>
  <si>
    <t>HLLFY</t>
  </si>
  <si>
    <t xml:space="preserve">高等敎育機關
 고등 교육을 실시하는 기관. 전문대학, 대학, 대학원을 이른다
[법률정의] (학술진흥 및 학자금대출 신용보증 등에 관한 법률) 고등교육법 제2조 각 호의 규정에 따른 학교(다른 법률에 따라 설치된 이에 준하는 교육기관 및 평생교육시설을 포함한다)와 외국의 대학(대학원, 연구 또는 연수기관을 포함한다).
</t>
  </si>
  <si>
    <t>1200</t>
  </si>
  <si>
    <t>고등법원</t>
  </si>
  <si>
    <t>HIGH COURT OF JUSTICE</t>
  </si>
  <si>
    <t>HCRTJT</t>
  </si>
  <si>
    <t xml:space="preserve">高等法院
 대법원 아래의 법원 중 최상위 법원.
</t>
  </si>
  <si>
    <t>1201</t>
  </si>
  <si>
    <t>고등학교</t>
  </si>
  <si>
    <t xml:space="preserve">高等學校
 중학교 교육을 기초로 하여 중등 교육 및 실업 교육을 베푸는 학교
</t>
  </si>
  <si>
    <t>1202</t>
  </si>
  <si>
    <t>고등학생</t>
  </si>
  <si>
    <t>HIGH SCHOOL STUDENT</t>
  </si>
  <si>
    <t>HGSCHST</t>
  </si>
  <si>
    <t xml:space="preserve">高等學生
 고등학교에 다니는 학생.
</t>
  </si>
  <si>
    <t>1203</t>
  </si>
  <si>
    <t>고래</t>
  </si>
  <si>
    <t>WHALE</t>
  </si>
  <si>
    <t xml:space="preserve">포유강 고래목의 동물을 통틀어 이르는 말.
</t>
  </si>
  <si>
    <t>1204</t>
  </si>
  <si>
    <t>고랭지</t>
  </si>
  <si>
    <t>1205</t>
  </si>
  <si>
    <t xml:space="preserve">CONSIDER </t>
  </si>
  <si>
    <t>CNSDR</t>
  </si>
  <si>
    <t xml:space="preserve">고려(考慮)[명사][하다형 타동사][되다형 자동사]생각하여 헤아림. 【예】직업은 자기의 소질과 능력과 취향을 고려해서 선택해야 한다._x000D_
_x000D_
</t>
  </si>
  <si>
    <t>1206</t>
  </si>
  <si>
    <t>고려기간</t>
  </si>
  <si>
    <t>CONSIDERATION PERIOD</t>
  </si>
  <si>
    <t>CDRPR</t>
  </si>
  <si>
    <t xml:space="preserve">考慮期間
 인수제시를 받은 환어음의 지급인이 인수할 것인가의 여부를 고려하기 위하여 인정된 유예기간.
</t>
  </si>
  <si>
    <t>1207</t>
  </si>
  <si>
    <t>고령</t>
  </si>
  <si>
    <t>ADVANCED AGE</t>
  </si>
  <si>
    <t>ADNGE</t>
  </si>
  <si>
    <t xml:space="preserve">高齡
 늙은이로서 썩 많은 나이. 또는 그런 나이가 된 사람.
</t>
  </si>
  <si>
    <t>1208</t>
  </si>
  <si>
    <t>고령사회</t>
  </si>
  <si>
    <t>AGING SOCIETY</t>
  </si>
  <si>
    <t>AGSCEY</t>
  </si>
  <si>
    <t xml:space="preserve">高齡社會
 총인구 중에 65세 이상의 인구가 총인구를 차지하는 비율이 7% 이상인 사회.
</t>
  </si>
  <si>
    <t>1209</t>
  </si>
  <si>
    <t>고령자</t>
  </si>
  <si>
    <t>THE AGED</t>
  </si>
  <si>
    <t>AGED</t>
  </si>
  <si>
    <t xml:space="preserve">高齡者
 나이가 썩 많은 늙은 사람
[법률정의] (고령자고용촉진법) 인구・취업자의 구성등을 고려하여 대통령령이 정하는 연령이상인 자.
</t>
  </si>
  <si>
    <t>1210</t>
  </si>
  <si>
    <t>고령화</t>
  </si>
  <si>
    <t>AGING</t>
  </si>
  <si>
    <t xml:space="preserve">高齡化
 한 사회에서 노인의 인구 비율이 높은 상태로 나타나는 일.
</t>
  </si>
  <si>
    <t>1211</t>
  </si>
  <si>
    <t>고령화사회</t>
  </si>
  <si>
    <t xml:space="preserve">高齡化社會
 총인구 중에 65세 이상의 인구가 총인구를 차지하는 비율이 7% 이상인 사회.
</t>
  </si>
  <si>
    <t>1212</t>
  </si>
  <si>
    <t>고리금지법</t>
  </si>
  <si>
    <t>HIGH INTEREST PROHIBITION LAW</t>
  </si>
  <si>
    <t>HTSBL</t>
  </si>
  <si>
    <t xml:space="preserve">高利禁止法
 고리를 금지하는 법.
</t>
  </si>
  <si>
    <t>1213</t>
  </si>
  <si>
    <t>고리대</t>
  </si>
  <si>
    <t>HIGH INTEREST LOAN</t>
  </si>
  <si>
    <t>HHRS</t>
  </si>
  <si>
    <t xml:space="preserve">高利貸
 높은 이율의 이자로써 채무자에 대하여 금전을 대부하는 것.
</t>
  </si>
  <si>
    <t>1214</t>
  </si>
  <si>
    <t>고무</t>
  </si>
  <si>
    <t>RUBBER</t>
  </si>
  <si>
    <t xml:space="preserve">고무나무의 껍질에서 분비하는 액체를 응고시켜 만든 생고무를 주원료로 하는 물질. 탄력성이 강하고 신축성이 좋으며 전기나 물, 가스를 통과시키지 않아 공업용품이나 생활용품으로 널리 쓴다.
</t>
  </si>
  <si>
    <t>1215</t>
  </si>
  <si>
    <t>고박장치</t>
  </si>
  <si>
    <t>ANCHORING DEVICE</t>
  </si>
  <si>
    <t>ANRDVC</t>
  </si>
  <si>
    <t xml:space="preserve">[법률정의] (특수화물선박운송규칙) 화물을 선체 또는 화물단위체등에 고정시키기 위하여 사용되는 장치.
</t>
  </si>
  <si>
    <t>1216</t>
  </si>
  <si>
    <t>ACCUSATION</t>
  </si>
  <si>
    <t xml:space="preserve">告發
 피해자나 고소권자가 아닌 제삼자가 수사 기관에 범죄 사실을 신고하여 수사 및 범인의 기소를 요구하는 일.
</t>
  </si>
  <si>
    <t>1217</t>
  </si>
  <si>
    <t>고부가가치</t>
  </si>
  <si>
    <t>HIGH VALUE ADDED</t>
  </si>
  <si>
    <t>HHLDD</t>
  </si>
  <si>
    <t xml:space="preserve">高附加價値
 생산 과정에서 새롭게 부가된 높은 가치.
</t>
  </si>
  <si>
    <t>1218</t>
  </si>
  <si>
    <t>고분자</t>
  </si>
  <si>
    <t>MACROMOLECULE</t>
  </si>
  <si>
    <t>MCRMLCL</t>
  </si>
  <si>
    <t xml:space="preserve">高分子
 유기 화합물 가운데 분자량이 1만 이상인 분자. 또는 화학 결합으로 거의 무한 개수의 원자가 결합하여 있는 분자.
</t>
  </si>
  <si>
    <t>자본재산업 진흥</t>
  </si>
  <si>
    <t>1219</t>
  </si>
  <si>
    <t>고분자재료</t>
  </si>
  <si>
    <t>POLYMER MATERIAL</t>
  </si>
  <si>
    <t>PLMMTR</t>
  </si>
  <si>
    <t xml:space="preserve">高分子材料
 하나의 고분자 물질에 다른 고분자 물질이나 고분자 물질이 아닌 물질을 섞어서 만든 재료.
</t>
  </si>
  <si>
    <t>1220</t>
  </si>
  <si>
    <t>고분자화합물</t>
  </si>
  <si>
    <t>HIGHLY POLYMERIZED COMPOUND</t>
  </si>
  <si>
    <t>HLLRPD</t>
  </si>
  <si>
    <t xml:space="preserve">高分子化合物
 분자량이 1만 이상인 화합물을 통틀어 이르는 말. 녹말・섬유소・단백질・고무 따위의 천연 물질과 합성 고무・합성 섬유・합성수지 따위의 인공 제품이 있다.
</t>
  </si>
  <si>
    <t>1221</t>
  </si>
  <si>
    <t>고사</t>
  </si>
  <si>
    <t>WITHER</t>
  </si>
  <si>
    <t xml:space="preserve">[枯死]_x000D_
나무나 풀 따위가 말라 죽음_x000D_
_x000D_
</t>
  </si>
  <si>
    <t>2011-06-28</t>
  </si>
  <si>
    <t>1222</t>
  </si>
  <si>
    <t>고산</t>
  </si>
  <si>
    <t>ALP</t>
  </si>
  <si>
    <t xml:space="preserve">高山
 높은 산.
</t>
  </si>
  <si>
    <t>1223</t>
  </si>
  <si>
    <t>고살</t>
  </si>
  <si>
    <t>WILLFUL MURDER</t>
  </si>
  <si>
    <t>WLLR</t>
  </si>
  <si>
    <t xml:space="preserve">故殺
 일부러 사람을 죽임.
</t>
  </si>
  <si>
    <t>1224</t>
  </si>
  <si>
    <t>고서</t>
  </si>
  <si>
    <t>ANCIENT BOOK</t>
  </si>
  <si>
    <t>ANTBK</t>
  </si>
  <si>
    <t xml:space="preserve">古書
 아주 오래전에 간행된 책.
</t>
  </si>
  <si>
    <t>1225</t>
  </si>
  <si>
    <t>고세율</t>
  </si>
  <si>
    <t>HIGHER TARIFF RATES</t>
  </si>
  <si>
    <t>HITARAT</t>
  </si>
  <si>
    <t xml:space="preserve">평균 세율보다 높게 책정된 세율을 말하며, 농산물 수산물, 축산물 관련제품 등이 주로 해당된다._x000D_
_x000D_
</t>
  </si>
  <si>
    <t>1226</t>
  </si>
  <si>
    <t>고소</t>
  </si>
  <si>
    <t>COMPLAINT</t>
  </si>
  <si>
    <t>CMPLNT</t>
  </si>
  <si>
    <t xml:space="preserve">告訴
 범죄의 피해자나 다른 고소권자가 범죄 사실을 수사 기관에 신고하여 그 수사와 범인의 기소를 요구하는 일
</t>
  </si>
  <si>
    <t>1227</t>
  </si>
  <si>
    <t>고소권자</t>
  </si>
  <si>
    <t>PERSON HOLDING A RIGHT TO FILE A COMPLAINT</t>
  </si>
  <si>
    <t>PHRFC</t>
  </si>
  <si>
    <t xml:space="preserve">告訴權者
 고소할 권리를 가진 사람.
</t>
  </si>
  <si>
    <t>1228</t>
  </si>
  <si>
    <t>고소인</t>
  </si>
  <si>
    <t>ACCUSER</t>
  </si>
  <si>
    <t>ACCSR</t>
  </si>
  <si>
    <t xml:space="preserve">告訴人
 고소를 한 사람.
</t>
  </si>
  <si>
    <t>1229</t>
  </si>
  <si>
    <t>고소추완</t>
  </si>
  <si>
    <t>SUBSEQUENT ACCOMPLISHMENT OF COMPLAINT</t>
  </si>
  <si>
    <t>STHN</t>
  </si>
  <si>
    <t xml:space="preserve">告訴追完
 친고죄에 대하여 공소가 제기된 후에 피해자의 고소가 있는 경우에 뒤에 행하여진 공소가 이미 제기된 공소의 부적법의 하자를 치유시킬 수 있느냐의 문제.
</t>
  </si>
  <si>
    <t>1230</t>
  </si>
  <si>
    <t>고소취소</t>
  </si>
  <si>
    <t>CANCELLATION OF COMPLAINT</t>
  </si>
  <si>
    <t>CCLP</t>
  </si>
  <si>
    <t xml:space="preserve">告訴取消
 고소인이 고소의 효력을 소멸시키는 의사표시.
</t>
  </si>
  <si>
    <t>1231</t>
  </si>
  <si>
    <t>고속</t>
  </si>
  <si>
    <t>HIGH-SPEED</t>
  </si>
  <si>
    <t>HGHSPD</t>
  </si>
  <si>
    <t xml:space="preserve">高速
 빠른속도
</t>
  </si>
  <si>
    <t>1232</t>
  </si>
  <si>
    <t>고속국도</t>
  </si>
  <si>
    <t>HIGH SPEED NATIONAL HIGHWAY</t>
  </si>
  <si>
    <t>HHDGW</t>
  </si>
  <si>
    <t xml:space="preserve">高速國道
 주요 도시를 잇는 자동차 전용의 고속 교통용 국도.
[법률정의] (위험물안전관리법 시행규칙) 고속국도법 제2조제2호의 규정에 의한 도로.
</t>
  </si>
  <si>
    <t>1233</t>
  </si>
  <si>
    <t>FREEWAY</t>
  </si>
  <si>
    <t>FRWY</t>
  </si>
  <si>
    <t xml:space="preserve">高速道路
 [법률정의] (도로의구조・시설기준에관한규칙) 도로법 제12조의 규정에 의한 고속국도와 자동차에 한하여 이용이 가능한 도로로서 중앙분리대에 의하여 양방향이 분리되고 입체교차를 원칙으로 하며 설계속도가 시속 80킬로미터 이상인 도로.
(도로교통법) 자동차의 고속교통에만 사용하기 위하여 지정된 도로.
</t>
  </si>
  <si>
    <t>1234</t>
  </si>
  <si>
    <t>EXPRESS BUS</t>
  </si>
  <si>
    <t>EXPBUS</t>
  </si>
  <si>
    <t xml:space="preserve">고속도로를 이용하여 빠른 속도로 운행하는 버스.
</t>
  </si>
  <si>
    <t>1235</t>
  </si>
  <si>
    <t>고속선</t>
  </si>
  <si>
    <t>HIGH SPEED SHIP</t>
  </si>
  <si>
    <t>HHDH</t>
  </si>
  <si>
    <t xml:space="preserve">高速船
 빠른 속도를 낼 수 있는 배
[법률정의] (선박안전법 시행규칙) 해상에서의 인명안전을 위한 국제협약에 의한 고속선.
</t>
  </si>
  <si>
    <t>1236</t>
  </si>
  <si>
    <t>고속여객선</t>
  </si>
  <si>
    <t>HIGH SPEED PASSENGER SHIP</t>
  </si>
  <si>
    <t>HDSHP</t>
  </si>
  <si>
    <t xml:space="preserve">[법률정의] (해상교통안전법) 시속 15노트이상의 속력으로 항행하는 여객선.
</t>
  </si>
  <si>
    <t>1237</t>
  </si>
  <si>
    <t>고속철도</t>
  </si>
  <si>
    <t>HIGH SPEED RAILROAD</t>
  </si>
  <si>
    <t>HSDL</t>
  </si>
  <si>
    <t xml:space="preserve">高速鐵道
 [법률정의] (교통시설특별회계법) 고속철도건설촉진법에 의한 고속철도.
(철도건설법) 열차가 주요구간을 시속 200킬로미터 이상으로 주행하는 철도로서 건설교통부장관이 그 노선을 지정・고시하는 철도.
</t>
  </si>
  <si>
    <t>고속철도건설 지원</t>
  </si>
  <si>
    <t>1238</t>
  </si>
  <si>
    <t>고속철도차량</t>
  </si>
  <si>
    <t>HIGH SPEED RAILWAY VEHICLE</t>
  </si>
  <si>
    <t>HPRYV</t>
  </si>
  <si>
    <t xml:space="preserve">高速鐵道車輛
 [법률정의] (철도차량 안전기준에 관한 규칙) 선로를 시속 200킬로미터 이상의 최고운행속도로 주행할 수 있는 철도차량.
</t>
  </si>
  <si>
    <t>1239</t>
  </si>
  <si>
    <t>고속회선교환망</t>
  </si>
  <si>
    <t>CIRCUIT SWITCHING DATA NETWORK</t>
  </si>
  <si>
    <t>CTDTK</t>
  </si>
  <si>
    <t xml:space="preserve">고속전송 능력이 필요한 컴퓨터간의 대량 정보전송이나, 고속팩시밀리, TV전화 등을 이용할 수 있도록 한 고속 전용망
</t>
  </si>
  <si>
    <t>1240</t>
  </si>
  <si>
    <t>고수익</t>
  </si>
  <si>
    <t>HIGH YIELD</t>
  </si>
  <si>
    <t>HGY</t>
  </si>
  <si>
    <t xml:space="preserve">高收益
 높은 이익
</t>
  </si>
  <si>
    <t>1241</t>
  </si>
  <si>
    <t>NOTIFICATION</t>
  </si>
  <si>
    <t xml:space="preserve">告示
 일반에게 널리 알림. 특히, 국가 기관 따위에서 어떤 일을 일반에게 널리 알리는 일
</t>
  </si>
  <si>
    <t>1242</t>
  </si>
  <si>
    <t>고시금액</t>
  </si>
  <si>
    <t>OFFICIAL PRICE</t>
  </si>
  <si>
    <t>OCLC</t>
  </si>
  <si>
    <t xml:space="preserve">[법률정의] (국가를 당사자로 하는 계약에 관한 법률 시행령) 국가를 당사자로 하는 계약에 관한 법률 제4조제1항 본문의 규정에 의하여 재정경제부장관이 고시한 금액.
</t>
  </si>
  <si>
    <t>1243</t>
  </si>
  <si>
    <t>고아</t>
  </si>
  <si>
    <t>ORPHAN</t>
  </si>
  <si>
    <t xml:space="preserve">孤兒
 부모를 여의거나 부모에게 버림받아 몸 붙일 곳이 없는 아이.
</t>
  </si>
  <si>
    <t>병역자원선발</t>
  </si>
  <si>
    <t>1244</t>
  </si>
  <si>
    <t>고안</t>
  </si>
  <si>
    <t>DESIGN</t>
  </si>
  <si>
    <t>DSIGN</t>
  </si>
  <si>
    <t xml:space="preserve">考案
 연구하여 새로운 안을 생각해 냄
[법률정의] (실용신안법) 자연법칙을 이용한 기술적 사상의 창작.
</t>
  </si>
  <si>
    <t>1245</t>
  </si>
  <si>
    <t>고압</t>
  </si>
  <si>
    <t>HIGH PRESSURE</t>
  </si>
  <si>
    <t>HHPSR</t>
  </si>
  <si>
    <t xml:space="preserve">高壓
 높은 압력
[법률정의] (도시가스사업법 시행규칙) 1메가파스칼 이상의 압력(게이지압력. 이하 같다). 다만, 액체상태의 액화가스의 경우에는 이를 고압으로 본다.
</t>
  </si>
  <si>
    <t>1246</t>
  </si>
  <si>
    <t>HIGH VOLTAGE</t>
  </si>
  <si>
    <t>HGVLT</t>
  </si>
  <si>
    <t xml:space="preserve">高壓
 전압이 높은 전기. 직류 전류는 750볼트 이상의 전기를, 교류 전류는 600~7,000볼트 사이의 전기를 이른다.
[법률정의] (전기사업법 시행규칙) 직류에서는 750볼트를 초과하고 7천볼트 이하인 전압을 말하고, 교류에서는 600볼트를 초과하고 7천볼트 이하인 전압.
</t>
  </si>
  <si>
    <t>1247</t>
  </si>
  <si>
    <t>고압가스설비</t>
  </si>
  <si>
    <t>HIGH-PRESSURE GAS EQUIPMENT</t>
  </si>
  <si>
    <t>HPSRG</t>
  </si>
  <si>
    <t xml:space="preserve">[법률정의] (고압가스안전관리법시행규칙) 가스설비중 고압가스가 통하는 부분.
</t>
  </si>
  <si>
    <t>1248</t>
  </si>
  <si>
    <t>고압작업</t>
  </si>
  <si>
    <t>HIGH PRESSURE WORK</t>
  </si>
  <si>
    <t>HPRSRK</t>
  </si>
  <si>
    <t xml:space="preserve">[법률정의] (산업보건기준에관한규칙) 이상기압하에서 잠함공법 또는 그 외의 압기공법으로 행하는 작업.
</t>
  </si>
  <si>
    <t>1249</t>
  </si>
  <si>
    <t>LARGE AMOUNT</t>
  </si>
  <si>
    <t>LGMT</t>
  </si>
  <si>
    <t xml:space="preserve">高額
 많은 금액
</t>
  </si>
  <si>
    <t>1250</t>
  </si>
  <si>
    <t>고열</t>
  </si>
  <si>
    <t>HIGH FEVER</t>
  </si>
  <si>
    <t>HGHF</t>
  </si>
  <si>
    <t xml:space="preserve">高熱
 높은 열
[법률정의] (산업보건기준에관한규칙) 열에 의하여 근로자에게 열경련・열탈진 또는 열사병 등의 건강장해를 유발할 수 있는 더운 온도.
</t>
  </si>
  <si>
    <t>1251</t>
  </si>
  <si>
    <t>고엽제</t>
  </si>
  <si>
    <t>AGENT ORANGE</t>
  </si>
  <si>
    <t>AGTORN</t>
  </si>
  <si>
    <t xml:space="preserve">枯葉劑
 식물의 잎을 인위적으로 떨어뜨리는 약제를 통틀어 이르는 말
[법률정의] (고엽제후유의증환자지원등에관한법률) 월남전 또는 대한민국 비무장지대 남방한계선의 인접지역으로서 국방부령이 정하는 지역(이하 남방한계선 인접지역이라 한다)에서 나뭇잎등을 제거하기 위하여 사용된 제초제로서 다이옥신이 함유된 것.
</t>
  </si>
  <si>
    <t>1252</t>
  </si>
  <si>
    <t>EMPLOYMENT</t>
  </si>
  <si>
    <t>EMPLYM</t>
  </si>
  <si>
    <t xml:space="preserve">雇傭
 보수를 주고 사람을 부림;보수를 받고 남의 일을 해줌
</t>
  </si>
  <si>
    <t>1253</t>
  </si>
  <si>
    <t>EMPLOYMENT INSURANCE</t>
  </si>
  <si>
    <t>EMPLYMINSRNC</t>
  </si>
  <si>
    <t xml:space="preserve">雇傭保險
 근로자가 실직할 경우 실업급여를 지급하여 실직자의 생계를 보호해줄 뿐만 아니라 다양한 고용안정사업과 직업능력개발사업을 행하는 사회보장제도.
</t>
  </si>
  <si>
    <t>고용 보험</t>
  </si>
  <si>
    <t>1254</t>
  </si>
  <si>
    <t>고용인</t>
  </si>
  <si>
    <t>EMPLOYEE</t>
  </si>
  <si>
    <t>EMPLY</t>
  </si>
  <si>
    <t xml:space="preserve">雇傭人
 삯을 받고 남의 일을 해 주는 사람.
</t>
  </si>
  <si>
    <t>지방세제</t>
  </si>
  <si>
    <t>1255</t>
  </si>
  <si>
    <t>EMPLOYER</t>
  </si>
  <si>
    <t>EMPER</t>
  </si>
  <si>
    <t xml:space="preserve">雇用主
 보수를 주기로 하고 남을 채용하여 부리는 사람
[법률정의] (병역법) 병역의무자를 고용하는 근로기준법의 적용을 받는 공・사기업체나 공・사단체의 장.
</t>
  </si>
  <si>
    <t>노사 정책</t>
  </si>
  <si>
    <t>1256</t>
  </si>
  <si>
    <t>고용직공무원</t>
  </si>
  <si>
    <t>PUBLIC OFFICIALS IN LABOR SERVICE</t>
  </si>
  <si>
    <t>POLS</t>
  </si>
  <si>
    <t xml:space="preserve">雇傭職公務員
 단순한 노무에 종사하는 특수 경력직 공무원.
</t>
  </si>
  <si>
    <t>1257</t>
  </si>
  <si>
    <t>고위</t>
  </si>
  <si>
    <t>HRN</t>
  </si>
  <si>
    <t xml:space="preserve">高位
 높고 귀한 지위.
</t>
  </si>
  <si>
    <t>국외군사협력</t>
  </si>
  <si>
    <t>1258</t>
  </si>
  <si>
    <t>ESSENTIAL</t>
  </si>
  <si>
    <t>ESNTL</t>
  </si>
  <si>
    <t xml:space="preserve">固有
 본디부터 지니고 있거나 그 사물에만 특별히 있음
</t>
  </si>
  <si>
    <t>중소기업 행정지원</t>
  </si>
  <si>
    <t>1259</t>
  </si>
  <si>
    <t>고유권</t>
  </si>
  <si>
    <t>PECULIAR RIGHT</t>
  </si>
  <si>
    <t>PCLRT</t>
  </si>
  <si>
    <t xml:space="preserve">固有權
 사단에 있어서 사원이 가지는 권리 중에서 그 구성원의 다수결에 의하여 사원의 동의없이 박탈할 수 없는 사원의 권리.
</t>
  </si>
  <si>
    <t>1260</t>
  </si>
  <si>
    <t>고유번호</t>
  </si>
  <si>
    <t>IDENTIFICATION NUMBER</t>
  </si>
  <si>
    <t>INNB</t>
  </si>
  <si>
    <t xml:space="preserve">固有番號
 부가가치세의 납세의무가 없는 자에 대하여 세적관리(稅籍管理) 및 원천징수업무 또는 과세자료수집업무를 효율적으로 처리하기 위하여 부여하는 사업자등록번호에 준하는 납세번호.
</t>
  </si>
  <si>
    <t>1261</t>
  </si>
  <si>
    <t>고유법</t>
  </si>
  <si>
    <t xml:space="preserve">LAWS DERIVED FROM THE CUSTOMS AND TRADITIONS OF A </t>
  </si>
  <si>
    <t>LSDSNT</t>
  </si>
  <si>
    <t xml:space="preserve">固有法
 한 나라나 민족의 오랜 역사적 흐름 속에서 발생한 관습 따위를 기초로 하여 성립한 법률.
</t>
  </si>
  <si>
    <t>1262</t>
  </si>
  <si>
    <t>고유재산</t>
  </si>
  <si>
    <t>INHERENT PROPERTY</t>
  </si>
  <si>
    <t>INRPR</t>
  </si>
  <si>
    <t xml:space="preserve">固有財産
 상속이나 양도 따위에 의하여 취득한 재산과 구별되는, 본래 가지고 있던 재산.
</t>
  </si>
  <si>
    <t>1263</t>
  </si>
  <si>
    <t>고장</t>
  </si>
  <si>
    <t>DEFECT</t>
  </si>
  <si>
    <t xml:space="preserve">故障
 기구나 기계가 제대로 움직이지 못하게 되는 기능상의 장애
</t>
  </si>
  <si>
    <t>1264</t>
  </si>
  <si>
    <t>고장신고</t>
  </si>
  <si>
    <t>DEFECT INQUIRY</t>
  </si>
  <si>
    <t>DTQRY</t>
  </si>
  <si>
    <t xml:space="preserve">故障申告
 고장을 알림
</t>
  </si>
  <si>
    <t>1265</t>
  </si>
  <si>
    <t>고장원인</t>
  </si>
  <si>
    <t>DEFECT CAUSE</t>
  </si>
  <si>
    <t>DEFECTCAUSE</t>
  </si>
  <si>
    <t xml:space="preserve">고장이 발생하게 된 원인
</t>
  </si>
  <si>
    <t>1266</t>
  </si>
  <si>
    <t>고장유형</t>
  </si>
  <si>
    <t>DEFECT TYPE</t>
  </si>
  <si>
    <t>DCTYP</t>
  </si>
  <si>
    <t xml:space="preserve">기계나 설비 따위의 기능에 이상이 생기는 일의 성질・특징이 있는 것끼리 묶은 하나의 틀. 또는, 그 틀에 속하는 것.
</t>
  </si>
  <si>
    <t>1267</t>
  </si>
  <si>
    <t>고장작업</t>
  </si>
  <si>
    <t>DEFECT WORK</t>
  </si>
  <si>
    <t>DFTK</t>
  </si>
  <si>
    <t xml:space="preserve">기계나 설비 따위의 기능에 생긴 이상을 처리하는작업
</t>
  </si>
  <si>
    <t>1268</t>
  </si>
  <si>
    <t>고장접수</t>
  </si>
  <si>
    <t>DEFECT RECIEPT</t>
  </si>
  <si>
    <t>DTRPT</t>
  </si>
  <si>
    <t xml:space="preserve">고객으로 부터 서비스 장애를 신고 받아 등록하는 것
</t>
  </si>
  <si>
    <t>1269</t>
  </si>
  <si>
    <t>고전압</t>
  </si>
  <si>
    <t xml:space="preserve">高電壓
 전압이 높은 전기. 직류 전류는 750볼트 이상의 전기를, 교류 전류는 600~7,000볼트 사이의 전기를 이른다.
[법률정의] (전기사업법 시행규칙) 직류에서는 750볼트를 초과하고 7천볼트 이하인 전압을 말하고, 교류에서는 600볼트를 초과하고 7천볼트 이하인 전압.
</t>
  </si>
  <si>
    <t>1270</t>
  </si>
  <si>
    <t>고점성물질</t>
  </si>
  <si>
    <t>HIGH HOROSCOPE MATERIAL</t>
  </si>
  <si>
    <t>HHRPMR</t>
  </si>
  <si>
    <t xml:space="preserve">[법률정의] (해양오염방지법 시행규칙) 유해액체물질로서 다음 각목의 1에 해당하는 것. 가. 제3조제1항제1호의 A류물질 및 동항제2호의 B류물질인 경우에는 점도가 화물을 내릴 때의 온도에서 25밀리파스칼초 이상인 물질 나. 제3조제1항제3호의 C류물질인 경우에는 점도가 화물을 내릴 때의 온도에서 60밀리파스칼초 이상인 물질
</t>
  </si>
  <si>
    <t>1271</t>
  </si>
  <si>
    <t>FIXING</t>
  </si>
  <si>
    <t xml:space="preserve">固定
 일정한 곳이나 상태에서 변하지 아니함
</t>
  </si>
  <si>
    <t>1272</t>
  </si>
  <si>
    <t>고정가격</t>
  </si>
  <si>
    <t xml:space="preserve">FIXED VALUE </t>
  </si>
  <si>
    <t>FIXVALE</t>
  </si>
  <si>
    <t xml:space="preserve">공개 시장에서 형성되는 가격은 변동을 반영한 변동가격이 일반적이나 어떤 필요에 의하여 특정품목에 대한 가격을 불변하는 것으로 정하는 것_x000D_
_x000D_
</t>
  </si>
  <si>
    <t>1273</t>
  </si>
  <si>
    <t>고정급</t>
  </si>
  <si>
    <t>FIXED PAY</t>
  </si>
  <si>
    <t>FDPY</t>
  </si>
  <si>
    <t xml:space="preserve">固定給
 노동의 생산량과 관계없이 노동 일수나 노동 시간에 따라 지급하는 임금.
</t>
  </si>
  <si>
    <t>근로조건보호</t>
  </si>
  <si>
    <t>1274</t>
  </si>
  <si>
    <t>고정자산</t>
  </si>
  <si>
    <t>FIXED ASSETS</t>
  </si>
  <si>
    <t>FDST</t>
  </si>
  <si>
    <t xml:space="preserve">固定資産
 1년 이상 생산 활동에 쓰이며 수익의 원천이 되는 재산. 토지, 공장, 기계 따위가 이에 해당한다
</t>
  </si>
  <si>
    <t>1275</t>
  </si>
  <si>
    <t>고정직접지불금</t>
  </si>
  <si>
    <t>FIXING DIRECTION PAYOUT</t>
  </si>
  <si>
    <t>FXCYT</t>
  </si>
  <si>
    <t xml:space="preserve">[법률정의] (쌀소득 등의 보전에 관한 법률) 농작물의 생산량 및 가격의 변동과 상관없이 논농업에 종사하는 농업인등에게 지급하는 보조금.
</t>
  </si>
  <si>
    <t>농산물 가격안정</t>
  </si>
  <si>
    <t>1276</t>
  </si>
  <si>
    <t>고정하중</t>
  </si>
  <si>
    <t>FIXING LOAD</t>
  </si>
  <si>
    <t>FIXINGLD</t>
  </si>
  <si>
    <t xml:space="preserve">[법률정의] (건축물의 구조기준 등에 관한 규칙) 건축물의 주요구조부와 이에 부착・고정되어 있는 비내력 부분 및 각종 시설・설비 등의 중량으로 인한 수직하중.
</t>
  </si>
  <si>
    <t>1277</t>
  </si>
  <si>
    <t>고정환율제도</t>
  </si>
  <si>
    <t>FIXED EXCHANGE RATE SYSTEM</t>
  </si>
  <si>
    <t>FERS</t>
  </si>
  <si>
    <t xml:space="preserve">외환시세의 변동을 전혀 인정하지 않고 고정시켜 놓은 환율제도를 말하며, 상대적인 개념으로 시장의 추세에 따라 변동하는 변동환율제도(Floating exchange _x000D_
ate system)가 있다._x000D_
_x000D_
</t>
  </si>
  <si>
    <t>1278</t>
  </si>
  <si>
    <t>고조</t>
  </si>
  <si>
    <t>HIGH TIDE</t>
  </si>
  <si>
    <t>HGHD</t>
  </si>
  <si>
    <t xml:space="preserve">高潮
 밀물이 들어와 해면의 높이가 가장 높은 상태.
</t>
  </si>
  <si>
    <t>1279</t>
  </si>
  <si>
    <t>고주파</t>
  </si>
  <si>
    <t>HIGH FREQUENCY</t>
  </si>
  <si>
    <t>HHRQC</t>
  </si>
  <si>
    <t xml:space="preserve">高周波
 주파수가 큰 전파나 전류
</t>
  </si>
  <si>
    <t>전파관리 고도화</t>
  </si>
  <si>
    <t>1280</t>
  </si>
  <si>
    <t>고증</t>
  </si>
  <si>
    <t>HISTORICAL RESEARCH</t>
  </si>
  <si>
    <t>HRCRH</t>
  </si>
  <si>
    <t xml:space="preserve">考證
 예전에 있던 사물들의 시대, 가치, 내용 따위를 옛 문헌이나 물건에 기초하여 증거를 세워 이론적으로 밝힘.
</t>
  </si>
  <si>
    <t>1281</t>
  </si>
  <si>
    <t>NTIC</t>
  </si>
  <si>
    <t xml:space="preserve">告知
 어떤 사실을 관계자에게 알림
</t>
  </si>
  <si>
    <t>국세 행정지원</t>
  </si>
  <si>
    <t>1282</t>
  </si>
  <si>
    <t>고지대</t>
  </si>
  <si>
    <t>HILLY SECTIONS</t>
  </si>
  <si>
    <t>HLLSCT</t>
  </si>
  <si>
    <t xml:space="preserve">높은 지대._x000D_
_x000D_
</t>
  </si>
  <si>
    <t>1283</t>
  </si>
  <si>
    <t>NOTICE SHEET</t>
  </si>
  <si>
    <t>NHT</t>
  </si>
  <si>
    <t xml:space="preserve">관공서에서 일정한 일을 민간에게 알리는 서장
</t>
  </si>
  <si>
    <t>1284</t>
  </si>
  <si>
    <t>고지의무</t>
  </si>
  <si>
    <t>DUTY OF NOTIFICATION</t>
  </si>
  <si>
    <t>DYFNC</t>
  </si>
  <si>
    <t xml:space="preserve">告知義務
 보험 계약자나 피보험자가 보험 계약을 체결할 때에 중요한 사실을 알리거나, 중요한 사실에 관하여 거짓말을 하지 않을 의무.
</t>
  </si>
  <si>
    <t>1285</t>
  </si>
  <si>
    <t>고철</t>
  </si>
  <si>
    <t>STEEL SCRAP</t>
  </si>
  <si>
    <t>STELSCP</t>
  </si>
  <si>
    <t xml:space="preserve">사용후 노후화된 폐각품이거나 제품의 제조과정에서 발생한 설로서 국제적인 상관습상 고철로서 거래된 것으로 금속의 재생용 또는 화학품의 제조용에만 적합한 금속의 웨이스트와 스크랩을 말한다._x000D_
_x000D_
</t>
  </si>
  <si>
    <t>1286</t>
  </si>
  <si>
    <t>고철장</t>
  </si>
  <si>
    <t>STEEL SCRAP AREA</t>
  </si>
  <si>
    <t>STSCARA</t>
  </si>
  <si>
    <t xml:space="preserve">고철화 작업을 하기 위한 구역_x000D_
_x000D_
</t>
  </si>
  <si>
    <t>1287</t>
  </si>
  <si>
    <t>고철화</t>
  </si>
  <si>
    <t>SCRAPING</t>
  </si>
  <si>
    <t>SCRPG</t>
  </si>
  <si>
    <t xml:space="preserve">국제적인 상관습상 고철로서 거래되었으나 고철이외의 타용도에 사용될 수 있는 물품을 압착, 절단, 가공 등의 작업을 함으로써 고철로만사용하도록 하는 과정을 말한다._x000D_
_x000D_
</t>
  </si>
  <si>
    <t>1288</t>
  </si>
  <si>
    <t>고체</t>
  </si>
  <si>
    <t>SOLID</t>
  </si>
  <si>
    <t xml:space="preserve">固體
 일정한 모양과 부피가 있으며 쉽게 변형되지 않는 물질의 상태.
</t>
  </si>
  <si>
    <t>1289</t>
  </si>
  <si>
    <t>고체화학물질</t>
  </si>
  <si>
    <t>SOLID CHEMICALS</t>
  </si>
  <si>
    <t xml:space="preserve">[법률정의] (특수화물선박운송규칙) 선박에 산적운송하는 경우 화학적인 위험성을 가지는 고체의 물질로서 별표 2에 정하는 것.
</t>
  </si>
  <si>
    <t>1290</t>
  </si>
  <si>
    <t>DISTRESS</t>
  </si>
  <si>
    <t>DSTRSS</t>
  </si>
  <si>
    <t xml:space="preserve">苦衷
 괴로운 심정
</t>
  </si>
  <si>
    <t>국민고충처리위 행정지원</t>
  </si>
  <si>
    <t>1291</t>
  </si>
  <si>
    <t>고충민원</t>
  </si>
  <si>
    <t>DIFFICULTY CIVIL APPLICATION</t>
  </si>
  <si>
    <t>DFLYCP</t>
  </si>
  <si>
    <t xml:space="preserve">[법률정의] (민원사무처리에관한법률시행령) 민원사항중 행정기관의 위법・부당하거나 소극적인 처분(사실행위 및 부작위를 포함한다) 및 불합리한 행정제도로 인하여 국민의 권리를 침해하거나 국민에게 불편・부담을 주는 사항에 관한 민원
(국민고충처리위원회의 설치 및 운영에 관한 법률) 행정기관등의 위법・부당하거나 소극적인 처분(사실행위 및 부작위를 포함한다) 및 불합리한 행정제도로 인하여 국민의 권리를 침해하거나 국민에게 불편 또는 부담을 주는 사항에 관한 민원.
(국민고충처리위원회의 설치 및 운영에 관한 법률 시행령) 다음 각 호의 어느 하나에 해당하는 사항에 관한 민원. 1. 행정기관등의 위법・부당한 처분(사실행위를 포함한다)이나 부작위 등으로 인하여 권리・이익이 침해되거나 불편 또는 부담이 되는 사항의 해결요구 2. 민원사무의 처리기준 및 절차가 불투명하거나 담당 공무원의 처리지연 등 행정기관등의 소극적인 행정행위나 부작위로 인하여 불편 또는 부담이 되는 사항의 해소요청 3. 불합리한 행정제도・법령・시책 등으로 인하여 권리・이익이 침해되거나 불편 또는 부담이 되는 사항의 시정요구 4. 그 밖에 행정과 관련한 권리・이익의 침해나 부당한 대우에 관한 시정요구
</t>
  </si>
  <si>
    <t>고충민원처리 및 행정제도개선</t>
  </si>
  <si>
    <t>1292</t>
  </si>
  <si>
    <t>고충처리기관</t>
  </si>
  <si>
    <t>GRIEVANCE SETTLEMENT ORGANIZATION</t>
  </si>
  <si>
    <t>GCRNZ</t>
  </si>
  <si>
    <t xml:space="preserve">苦衷處理機關
 노사 분쟁을 평화적으로 해결하기 위하여 사업체 또는 사업장마다 설치한 기관. 노사를 대표하는 3인 이내의 위원을 두며, 주로 근로자의 고충을 듣고 이를 처리
</t>
  </si>
  <si>
    <t>1293</t>
  </si>
  <si>
    <t>고취</t>
  </si>
  <si>
    <t>ENCRMN</t>
  </si>
  <si>
    <t xml:space="preserve">鼓吹
 힘을 내도록 격려하여 용기를 북돋움.
</t>
  </si>
  <si>
    <t>1294</t>
  </si>
  <si>
    <t>고층</t>
  </si>
  <si>
    <t>UPPER LAYER</t>
  </si>
  <si>
    <t>UPLAE</t>
  </si>
  <si>
    <t xml:space="preserve">高層
 상공의 높은 곳.
</t>
  </si>
  <si>
    <t>기상관측</t>
  </si>
  <si>
    <t>1295</t>
  </si>
  <si>
    <t>고층대기</t>
  </si>
  <si>
    <t>UPPER ATMOSPHERE</t>
  </si>
  <si>
    <t>UPASP</t>
  </si>
  <si>
    <t xml:space="preserve">高層大氣
 지상 2~3KM보다 높은 곳의 대기. 대류권, 성층권, 중간권 따위로 나눈다.
</t>
  </si>
  <si>
    <t>1296</t>
  </si>
  <si>
    <t>고통</t>
  </si>
  <si>
    <t>PAIN</t>
  </si>
  <si>
    <t xml:space="preserve">苦痛
 괴롭고 아픔.
</t>
  </si>
  <si>
    <t>1297</t>
  </si>
  <si>
    <t>고품질</t>
  </si>
  <si>
    <t>HIGH QUALITY</t>
  </si>
  <si>
    <t>HGHLT</t>
  </si>
  <si>
    <t xml:space="preserve">高品質
 물품의 성질과 바탕이 우수하고 좋음.
</t>
  </si>
  <si>
    <t>농업.농촌 기술지원</t>
  </si>
  <si>
    <t>1298</t>
  </si>
  <si>
    <t>HOMETOWN</t>
  </si>
  <si>
    <t>HMTWN</t>
  </si>
  <si>
    <t xml:space="preserve">故鄕
 자기가 태어나서 자란 곳.
</t>
  </si>
  <si>
    <t>1299</t>
  </si>
  <si>
    <t>고혈압</t>
  </si>
  <si>
    <t>HIGH BLOOD PRESSURE</t>
  </si>
  <si>
    <t>HHPRS</t>
  </si>
  <si>
    <t xml:space="preserve">高血壓
 혈압이 정상보다 높은 현상
</t>
  </si>
  <si>
    <t>1300</t>
  </si>
  <si>
    <t>고형화</t>
  </si>
  <si>
    <t>SOLIDIFICATION</t>
  </si>
  <si>
    <t>SOLDRFY</t>
  </si>
  <si>
    <t xml:space="preserve">固形化
 유해물질을 함유한 소각재・비산재・슬래그 또는 고체상 방사성 폐기물 등에 고체 형태의 고정화물질을 다량 첨가하여 단단한 덩어리 물질로 만드는 방법.
</t>
  </si>
  <si>
    <t>폐기물 처리 및 관리</t>
  </si>
  <si>
    <t>1301</t>
  </si>
  <si>
    <t>고형화처리설비</t>
  </si>
  <si>
    <t>SOLIDIFIED FACILITY</t>
  </si>
  <si>
    <t>SDDTY</t>
  </si>
  <si>
    <t xml:space="preserve">[법률정의] (방사선안전관리등의기술기준에관한규칙) 방사성물질 등을 콘크리트 기타의 고형화 재료에 의하여 고형화하는 설비로서 분쇄장치・압축장치・혼합장치 또는 재포장장치 등.
</t>
  </si>
  <si>
    <t>1302</t>
  </si>
  <si>
    <t>곡류</t>
  </si>
  <si>
    <t>CEREALS</t>
  </si>
  <si>
    <t>CRLS</t>
  </si>
  <si>
    <t xml:space="preserve">穀類
 쌀, 보리, 밀 따위의 곡식을 통틀어 이르는 말.
[법률정의] (특수화물선박운송규칙) 밀・옥수수・호밀・보리・쌀・콩 및 종자와 이들의 가공품으로서 가공전의 것과 그 모양이 유사한 것.
</t>
  </si>
  <si>
    <t>양곡 수급 관리</t>
  </si>
  <si>
    <t>1303</t>
  </si>
  <si>
    <t>곡률</t>
  </si>
  <si>
    <t>CURVATURE</t>
  </si>
  <si>
    <t>CURV</t>
  </si>
  <si>
    <t xml:space="preserve">곡선이나 곡면의 굽은 정도를 나타내는 수._x000D_
_x000D_
</t>
  </si>
  <si>
    <t>1304</t>
  </si>
  <si>
    <t>곡물</t>
  </si>
  <si>
    <t xml:space="preserve">穀物
 사람의 식량이 되는 쌀, 보리, 콩, 조, 기장, 수수, 밀, 옥수수 따위를 통틀어 이르는 말.
</t>
  </si>
  <si>
    <t>1305</t>
  </si>
  <si>
    <t>CURVE</t>
  </si>
  <si>
    <t xml:space="preserve">曲線
 모나지 아니하고 부드럽게 굽은 선.
</t>
  </si>
  <si>
    <t>1306</t>
  </si>
  <si>
    <t>곡식</t>
  </si>
  <si>
    <t xml:space="preserve">穀食
 사람의 식량이 되는 쌀, 보리, 콩, 조, 기장, 수수, 밀, 옥수수 따위를 통틀어 이르는 말.
</t>
  </si>
  <si>
    <t>1307</t>
  </si>
  <si>
    <t>곤경</t>
  </si>
  <si>
    <t>AWKWARD POSITION</t>
  </si>
  <si>
    <t>AWRDPS</t>
  </si>
  <si>
    <t xml:space="preserve">困境
 곤란한 처지.
</t>
  </si>
  <si>
    <t>1308</t>
  </si>
  <si>
    <t>곤돌라</t>
  </si>
  <si>
    <t>GONDOLA</t>
  </si>
  <si>
    <t>GNDL</t>
  </si>
  <si>
    <t xml:space="preserve">고층 건물의 옥상에서 늘어뜨려 오르내리게 하는 하물 운반기._x000D_
_x000D_
</t>
  </si>
  <si>
    <t>1309</t>
  </si>
  <si>
    <t>곤란</t>
  </si>
  <si>
    <t>DIFFICULTY</t>
  </si>
  <si>
    <t>DFFCLTY</t>
  </si>
  <si>
    <t xml:space="preserve">困難
 사정이 몹시 딱하고 어려움.
</t>
  </si>
  <si>
    <t>동원소집</t>
  </si>
  <si>
    <t>1310</t>
  </si>
  <si>
    <t>곤봉</t>
  </si>
  <si>
    <t>STICK</t>
  </si>
  <si>
    <t xml:space="preserve">棍棒
 짤막한 몽둥이.
</t>
  </si>
  <si>
    <t>1311</t>
  </si>
  <si>
    <t>곤충</t>
  </si>
  <si>
    <t>INSECT</t>
  </si>
  <si>
    <t xml:space="preserve">昆蟲
 동물분류상 절지동물 곤충강에 속하는 소동물의 총칭.
</t>
  </si>
  <si>
    <t>1312</t>
  </si>
  <si>
    <t>곤충동물매개감염병</t>
  </si>
  <si>
    <t>INSECT OR ANIMAL COURSE OF EVENTS INFECTION DISEAS</t>
  </si>
  <si>
    <t>ISFNCS</t>
  </si>
  <si>
    <t xml:space="preserve">[법률정의] (산업보건기준에관한규칙) 쯔쯔가무시증・렙토스피라증・신증후군출혈열 등 동물의 배설물 등에 의하여 전염되는 감염병과 탄저병, 브루셀라증 등 가축 또는 야생 동물로부터 사람에게 감염되는 인수공통감염병.
</t>
  </si>
  <si>
    <t>1313</t>
  </si>
  <si>
    <t>곤충동물매개감염병고위험작업</t>
  </si>
  <si>
    <t>ITNFNW</t>
  </si>
  <si>
    <t xml:space="preserve">[법률정의] (산업보건기준에관한규칙) 다음 각목의 작업. 가. 습지 등에서의 실외작업 나. 야생 설치류의 직접 접촉 및 배설물을 통한 간접 접촉이 많은 작업 다. 가축 사육이나 도살 등의 작업
</t>
  </si>
  <si>
    <t>1314</t>
  </si>
  <si>
    <t>골동품</t>
  </si>
  <si>
    <t>CURIOS</t>
  </si>
  <si>
    <t xml:space="preserve">骨董品
 희소가치(稀少價値)나 미술적인 가치가 있는, 오래된 세간이나 미술품.
</t>
  </si>
  <si>
    <t>1315</t>
  </si>
  <si>
    <t>골목길</t>
  </si>
  <si>
    <t>ALLEY</t>
  </si>
  <si>
    <t xml:space="preserve">큰길에서 들어가 동네 안을 이리저리 통하는 좁은 길.
</t>
  </si>
  <si>
    <t>1316</t>
  </si>
  <si>
    <t>골반충격부위</t>
  </si>
  <si>
    <t>PELVIS SHOCK REGION</t>
  </si>
  <si>
    <t>PSHR</t>
  </si>
  <si>
    <t xml:space="preserve">[법률정의] (자동차안전기준에 관한 규칙) 착석기준점에서 위로 178밀리미터, 아래로 102밀리미터, 앞으로 204밀리미터, 뒤로 51밀리미터로 결정되는 지면과 수직인 직사각형을 좌우로 이동할 경우 포함되는 부분.
</t>
  </si>
  <si>
    <t>1317</t>
  </si>
  <si>
    <t>골재</t>
  </si>
  <si>
    <t>AGGREGATE</t>
  </si>
  <si>
    <t>AGGRGT</t>
  </si>
  <si>
    <t xml:space="preserve">骨材
 콘크리트나 모르타르를 만드는 데 쓰는 모래나 자갈 따위의 재료
[법률정의] (골재채취법) 하천・산림・공유수면 기타 지상・지하등에 부존되어 있는 암석(쇄석용에 한한다)・모래 또는 자갈로서 건설공사의 기초재료로 쓰이는 것.
</t>
  </si>
  <si>
    <t>1318</t>
  </si>
  <si>
    <t>골재자원조사</t>
  </si>
  <si>
    <t>AGGREGATE RESOURCES INVESTIGATION</t>
  </si>
  <si>
    <t>AGRSINS</t>
  </si>
  <si>
    <t xml:space="preserve">[법률정의] (골재채취법) 지질조사・물리탐사・시추탐사등을 통한 골재자원의 부존위치・부존량・심도・표토량・부존구조등에 관한 조사와 골재채취대상지역의 토지이용상태・수송여건 등 입지 및 개발여건에 관한 조사.
</t>
  </si>
  <si>
    <t>1319</t>
  </si>
  <si>
    <t>골재채취업</t>
  </si>
  <si>
    <t>AGGREGATE PICKING BUSINESS</t>
  </si>
  <si>
    <t>AGPKBS</t>
  </si>
  <si>
    <t xml:space="preserve">[법률정의] (골재채취법) 영리를 목적으로 골재를 채취・선별・세척 또는 파쇄하는 사업.
</t>
  </si>
  <si>
    <t>1320</t>
  </si>
  <si>
    <t>골절</t>
  </si>
  <si>
    <t xml:space="preserve">FRACTURE </t>
  </si>
  <si>
    <t xml:space="preserve">골절(骨折)[?쩔][명사][하다형 자동사]뼈가 부러짐. 절골._x000D_
_x000D_
</t>
  </si>
  <si>
    <t>1321</t>
  </si>
  <si>
    <t xml:space="preserve">골프장에서 경기자가 정해진 자리에서 공을 골프채(클럽)로 쳐서, 잔디밭에 배치된 18개의 구멍(홀)에 차례로 넣어 가는 구기. _x000D_
_x000D_
</t>
  </si>
  <si>
    <t>1322</t>
  </si>
  <si>
    <t>골프연습장</t>
  </si>
  <si>
    <t>GOLF PRACTICE RANGE</t>
  </si>
  <si>
    <t>GLFPR</t>
  </si>
  <si>
    <t xml:space="preserve">GOLF演習場 골프 연습을 할 수 있도록 일정한 설비를 갖추어 놓은 곳._x000D_
_x000D_
</t>
  </si>
  <si>
    <t>2010-02-22</t>
  </si>
  <si>
    <t>1323</t>
  </si>
  <si>
    <t>골프장</t>
  </si>
  <si>
    <t>GOLF COURSE</t>
  </si>
  <si>
    <t>GLCRS</t>
  </si>
  <si>
    <t xml:space="preserve">골프 경기를 하는 곳.
</t>
  </si>
  <si>
    <t>1324</t>
  </si>
  <si>
    <t>곰팡이</t>
  </si>
  <si>
    <t>MOLD</t>
  </si>
  <si>
    <t xml:space="preserve">몸의 구조가 간단한 하등 균류를 통틀어 이르는 말. 동물이나 식물에 붙어사는데, 어둡고 습기가 찰 때 음식물・옷・기구 따위에도 난다.
</t>
  </si>
  <si>
    <t>1325</t>
  </si>
  <si>
    <t>곱셈</t>
  </si>
  <si>
    <t>MULTIPLICATION</t>
  </si>
  <si>
    <t>MLTPLC</t>
  </si>
  <si>
    <t xml:space="preserve">어떤 수를 곱으로 셈함
</t>
  </si>
  <si>
    <t>1326</t>
  </si>
  <si>
    <t>공</t>
  </si>
  <si>
    <t>EMPTY</t>
  </si>
  <si>
    <t>ETY</t>
  </si>
  <si>
    <t xml:space="preserve">[명사] 같은 말 : 영(零)_x000D_
분명하지 않거나 밝히지 않으려고 할 때 쓰는 부호 ‘Ο’을 이르는 말_x000D_
실체가 없고 자성(自性)이 없음을 이르는 말._x000D_
_x000D_
</t>
  </si>
  <si>
    <t>2010-09-07</t>
  </si>
  <si>
    <t>1327</t>
  </si>
  <si>
    <t xml:space="preserve">空間
 아무것도 없이 비어 있는 칸. 물리적으로나 심리적으로 널리 퍼져 있는 범위
</t>
  </si>
  <si>
    <t>1328</t>
  </si>
  <si>
    <t>공갈</t>
  </si>
  <si>
    <t>MENACE</t>
  </si>
  <si>
    <t>MNCE</t>
  </si>
  <si>
    <t xml:space="preserve">恐喝
 남의 약점이나 비밀 따위를 이용하여 윽박지르고 을러댐.
</t>
  </si>
  <si>
    <t>1329</t>
  </si>
  <si>
    <t>OPENING TO THE PUBLIC</t>
  </si>
  <si>
    <t>OTHBC</t>
  </si>
  <si>
    <t xml:space="preserve">公開
 (마음대로 보거나 듣거나 할 수 있도록) 일반에게 개방함
[법률정의] (공공기관의정보공개에관한법률) 공공기관이 공공기관의정보공개에관한법률의 규정에 의하여 정보를 열람하게 하거나 그 사본・복제물을 교부하는 것 또는 전자정부구현을위한행정업무등의전자화촉진에관한법률 제2조제7호의 규정에 의한 정보통신망(이하 정보통신망이라 한다)을 통하여 정보를 제공하는 것 등.
</t>
  </si>
  <si>
    <t>1330</t>
  </si>
  <si>
    <t>공개입찰</t>
  </si>
  <si>
    <t>OPEN BIDDING</t>
  </si>
  <si>
    <t>OPNBDNG</t>
  </si>
  <si>
    <t xml:space="preserve">Open Tende_x000D_
ing 이라고도 부르며 당해 프로젝트에 입찰할 의향을 갖고 있는 모든 업자에게 입찰의 기회를 부여하는 것을 지칭_x000D_
_x000D_
</t>
  </si>
  <si>
    <t>1331</t>
  </si>
  <si>
    <t>공개키</t>
  </si>
  <si>
    <t>PUBLIC KEY</t>
  </si>
  <si>
    <t>PBLKY</t>
  </si>
  <si>
    <t xml:space="preserve">PKI 인증서 암복호화용 공개 키_x000D_
_x000D_
</t>
  </si>
  <si>
    <t>2011-07-26</t>
  </si>
  <si>
    <t>1332</t>
  </si>
  <si>
    <t>공격</t>
  </si>
  <si>
    <t>ATTACK</t>
  </si>
  <si>
    <t xml:space="preserve">攻擊
 정보 시스템이나 그 안의 정보에 불법적으로 접근하거나 그 기능을 마비시키기 위해 정보 시스템의 보안 기능을 우회하거나 파괴 또는 무력화하려는 각종 행위.
</t>
  </si>
  <si>
    <t>1333</t>
  </si>
  <si>
    <t>PUBLIC ANNOUNCEMENT</t>
  </si>
  <si>
    <t>PBLANC</t>
  </si>
  <si>
    <t xml:space="preserve">公告
 국가 기관이나 공공 단체에서 일정한 사항을 일반 대중에게 광고, 게시, 또는 다른 공개적 방법으로 널리 알림.
[법률정의] (특정물품등의조달에관한국가를당사자로하는계약에관한법률시행령특례규정) 일반경쟁 및 제한경쟁의 경우에는 입찰이 있음을 알리고 모든 유자격자의 입찰참가를 권유하는 것을 말하며, 지명경쟁의 경우에는 입찰권유와 관련없이 단지 입찰이 있음만을 알리는 것.
</t>
  </si>
  <si>
    <t>1334</t>
  </si>
  <si>
    <t>공고문</t>
  </si>
  <si>
    <t>WRITTEN ANNOUNCEMENT</t>
  </si>
  <si>
    <t>WRTANC</t>
  </si>
  <si>
    <t xml:space="preserve">公告文
 널리 알리려는 의도로 쓰인 글.
</t>
  </si>
  <si>
    <t>1335</t>
  </si>
  <si>
    <t>공고일</t>
  </si>
  <si>
    <t>PUBLIC ANNOUNCEMENT DATE</t>
  </si>
  <si>
    <t>PBLANCDE</t>
  </si>
  <si>
    <t xml:space="preserve">국가 기관이나 공공 단체에서 일정한 사항을 일반 대중에게 광고, 게시, 또는 다른 공개적 방법으로 널리 알린 날짜.
</t>
  </si>
  <si>
    <t>1336</t>
  </si>
  <si>
    <t>PUBLIC</t>
  </si>
  <si>
    <t xml:space="preserve">公公
 사회 일반이나 공중에 관계되는 것
</t>
  </si>
  <si>
    <t>1337</t>
  </si>
  <si>
    <t>공공건물</t>
  </si>
  <si>
    <t>PUBLIC BUILDING</t>
  </si>
  <si>
    <t>PBLBLD</t>
  </si>
  <si>
    <t xml:space="preserve">公共建物
 공공의 용도로 쓰는 건물. 학교, 도립 병원, 도서관 따위를 이른다.
</t>
  </si>
  <si>
    <t>1338</t>
  </si>
  <si>
    <t>공공건물공중이용시설</t>
  </si>
  <si>
    <t>PUBLIC BUILDING UTILIZATION EQUIPMENT</t>
  </si>
  <si>
    <t>PBUE</t>
  </si>
  <si>
    <t xml:space="preserve">[법률정의] (장애인・노인・임산부등의편의증진보장에관한법률) 불특정다수인이 이용하는 건축물, 시설 및 그 부대시설로서 대통령령으로 정하는 건물 및 시설.
</t>
  </si>
  <si>
    <t>1339</t>
  </si>
  <si>
    <t>공공관리주체</t>
  </si>
  <si>
    <t>PUBLIC ADMINISTRATION INSTITUTION</t>
  </si>
  <si>
    <t>PADMINST</t>
  </si>
  <si>
    <t xml:space="preserve">[법률정의] (시설물의 안전관리에 관한 특별법) 다음 각목의 1에 해당하는 관리주체. 가. 국가・지방자치단체 나. 정부투자기관관리기본법 제2조의 규정에 의한 정부투자기관 및 지방공기업법에 의한 지방공기업 다. 기타 대통령령으로 정하는 자
</t>
  </si>
  <si>
    <t>1340</t>
  </si>
  <si>
    <t>공공교통시설</t>
  </si>
  <si>
    <t>PUBLIC TRAFFIC EQUIPMENT</t>
  </si>
  <si>
    <t>PBLTEQP</t>
  </si>
  <si>
    <t xml:space="preserve">[법률정의] (교통체계효율화법) 공공기관 또는 사회기반시설에대한민간투자법 제2조제7호의 규정에 의한 사업시행자가 개발・운영 또는 관리하는 교통시설.
</t>
  </si>
  <si>
    <t>물류정책</t>
  </si>
  <si>
    <t>1341</t>
  </si>
  <si>
    <t>공공기관</t>
  </si>
  <si>
    <t>PUBLIC INSTITUTION</t>
  </si>
  <si>
    <t>PBLINSTT</t>
  </si>
  <si>
    <t xml:space="preserve">公共機關
 [법률정의] (이러닝(전자학습)산업발전법) 국가, 지방자치단체, 정부투자기관관리기본법 제2조의 규정에 의한 정부투자기관 그 밖에 대통령령이 정하는 기관.
(공공기관의정보공개에관한법률) 국가기관, 지방자치단체, 정부투자기관관리기본법 제2조의 규정에 의한 정부투자기관 그 밖에 대통령령이 정하는 기관.
(국어기본법) 국가기관, 지방자치단체, 정부투자기관관리기본법 제2조의 규정에 의한 정부투자기관 그 밖에 법률에 의하여 설립된 특수법인.
(친환경상품구매촉진에관한법률) 국가기관, 지방자치단체, 정부투자기관관리기본법의 적용을 받는 정부투자기관 그 밖에 대통령령이 정하는 기관.
(공공기관의기록물관리에관한법률) 국가기관・지방자치단체 기타 대통령령이 정하는 기관.
(공공기관의개인정보보호에관한법률) 국가행정기관・지방자치단체 기타 공공단체중 대통령령이 정하는 기관.
(국가인권위원회법) 다음 각 목에 해당하는 기관. 가. 국가기관 나. 지방자치단체 다. 초・중등교육법 및 고등교육법 그 밖의 다른 법률에 의하여 설치된 각급 학교 라. 공직자윤리법 제3조제1항제10호의 규정에 의한 공직유관단체
(부패방지법) 다음 각목의 1에 해당하는 기관・단체. 가. 정부조직법에 의한 각급 행정기관과 지방자치법에 의한 지방자치단체의 집행기관 및 지방의회 나. 지방교육자치에관한법률에 의한 교육감, 교육청 및 교육위원회 다. 국회법에 의한 국회, 법원조직법에 의한 각급 법원, 헌법재판소법에 의한 헌법재판소, 선거관리위원회법에 의한 각급 선거관리위원회, 감사원법에 의한 감사원 라. 공직자윤리법 제3조제1항제10호의 규정에 의한 공직유관단체
(중소기업진흥및제품구매촉진에관한법률) 다음 각목의 기관 또는 법인. 가. 국가기관 나. 지방자치단체 다. 정부투자기관관리기본법에 의한 정부투자기관 라. 공기업의경영구조개선및민영화에관한법률 제2조 각호의 법인중 대통령령이 정하는 자 마. 특별법에 의하여 설립된 법인중 대통령령이 정하는 자
(국가균형발전특별법) 중앙행정기관, 정부투자기관관리기본법 제2조의 규정에 의한 정부투자기관 그 밖의 공공단체중 대통령령이 정하는 기관.
(교통체계효율화법) 중앙행정기관, 지방자치단체 및 다음 각목의 1에 해당하는 법인. 가. 정부투자기관관리기
</t>
  </si>
  <si>
    <t>1342</t>
  </si>
  <si>
    <t>공공기술</t>
  </si>
  <si>
    <t>PUBLIC TECHNOLOGY</t>
  </si>
  <si>
    <t>PBLTCH</t>
  </si>
  <si>
    <t xml:space="preserve">公共技術
 [법률정의] (기술이전촉진법) 국가・지방자치단체 또는 정부투자기관이 지원하여 개발된 기술로서 그 소유권, 실시권 및 이용권 등이 공공연구기관에 귀속된 기술.
</t>
  </si>
  <si>
    <t>1343</t>
  </si>
  <si>
    <t>공공기업</t>
  </si>
  <si>
    <t>PUBLIC CORPORATION</t>
  </si>
  <si>
    <t>PBLCORP</t>
  </si>
  <si>
    <t xml:space="preserve">公共企業
 국가나 지방 자치 단체가 사회 공공의 복리를 증진하기 위하여 경영하는 기업.
</t>
  </si>
  <si>
    <t>1344</t>
  </si>
  <si>
    <t>공공기업체</t>
  </si>
  <si>
    <t xml:space="preserve">公共企業體
 공공의 복지와 밀접한 관계를 가져 정부나 지방 자치 단체가 자금을 대고 경영하는 기업체.
</t>
  </si>
  <si>
    <t>1345</t>
  </si>
  <si>
    <t>공공단체</t>
  </si>
  <si>
    <t>PUBLIC GROUP</t>
  </si>
  <si>
    <t>PBLGRP</t>
  </si>
  <si>
    <t xml:space="preserve">公共團體
 [법률정의] (병역법) 공익목적을 수행하기 위하여 법률에 의하여 설치된 법인 또는 단체로서 대통령령으로 정하는 법인 또는 단체.
</t>
  </si>
  <si>
    <t>1346</t>
  </si>
  <si>
    <t>공공도서관</t>
  </si>
  <si>
    <t>PUBLIC LIBRARY</t>
  </si>
  <si>
    <t>IBLLBR</t>
  </si>
  <si>
    <t xml:space="preserve">公共圖書館
 [법률정의] (도서관및독서진흥법) 공중의 정보이용・문화활동 및 평생교육을 증진함을 주된 목적으로 하는 도서관.
</t>
  </si>
  <si>
    <t>국립중앙도서관 운영</t>
  </si>
  <si>
    <t>1347</t>
  </si>
  <si>
    <t>공공보건의료</t>
  </si>
  <si>
    <t>PUBLIC HEALTH MEDICAL TREATMENT</t>
  </si>
  <si>
    <t>PHMT</t>
  </si>
  <si>
    <t xml:space="preserve">[법률정의] (공공보건의료에관한법률) 공공보건의료기관이 국민의 건강을 보호・증진하기 위하여 행하는 모든 활동.
</t>
  </si>
  <si>
    <t>1348</t>
  </si>
  <si>
    <t>공공보건의료기관</t>
  </si>
  <si>
    <t>PUBLIC HEALTH MEDICAL INSTITUTION</t>
  </si>
  <si>
    <t>PHMINSTT</t>
  </si>
  <si>
    <t xml:space="preserve">[법률정의] (보건의료기본법) 국가・지방자치단체 기타 공공단체가 설립・운영하는 보건의료기관.
(공공보건의료에관한법률) 국가・지방자치단체 또는 기타 대통령령이 정하는 공공단체(이하 "공공단체"라 한다)가 설립・운영하는 보건의료기관.
</t>
  </si>
  <si>
    <t>1349</t>
  </si>
  <si>
    <t>공공부문</t>
  </si>
  <si>
    <t>PUBLIC SECTOR</t>
  </si>
  <si>
    <t>PBLSCT</t>
  </si>
  <si>
    <t xml:space="preserve">公共部門
 [법률정의] (사회기반시설에대한민간투자법) 국가 및 지방자치단체와 다음 각목의 1에 해당하는 법인. 가. 정부투자기관관리기본법의 적용을 받는 정부투자기관 나. 특별법에 의하여 설립된 각종 공사 또는 공단
</t>
  </si>
  <si>
    <t>1350</t>
  </si>
  <si>
    <t>공공부조</t>
  </si>
  <si>
    <t>PUBLIC ASSISTANCE</t>
  </si>
  <si>
    <t>PBLASST</t>
  </si>
  <si>
    <t xml:space="preserve">公共扶助
 국가 및 지방자치단체의 책임하에 생활유지 능력이 없거나 생활이 어려운 국민의 최저생활을 보장하고 자립을 지원하는 제도
[법률정의] (사회보장기본법) 국가 및 지방자치단체의 책임하에 생활유지능력이 없거나 생활이 어려운 국민의 최저생활을 보장하고 자립을 지원하는 제도.
</t>
  </si>
  <si>
    <t>1351</t>
  </si>
  <si>
    <t>공공비축미곡</t>
  </si>
  <si>
    <t>PUBLIC SAVING FOR EMERGENCY RICE</t>
  </si>
  <si>
    <t>PSER</t>
  </si>
  <si>
    <t xml:space="preserve">[법률정의] (양곡관리법) 미곡부족으로 인한 수급불안과 천재지변 등의 비상시에 대비하기 위하여 정부가 민간으로부터 시장가격으로 매입하여 비축하는 미곡.
</t>
  </si>
  <si>
    <t>1352</t>
  </si>
  <si>
    <t>공공수역</t>
  </si>
  <si>
    <t>PUBLIC WATERS</t>
  </si>
  <si>
    <t>PBLWTRS</t>
  </si>
  <si>
    <t xml:space="preserve">公共水域
 [법률정의] (수질환경보전법) 하천・호소・항만・연안해역 그 밖에 공공용에 사용되는 수역과 이에 접속하여 공공용에 사용되는 환경부령이 정하는 수로.
</t>
  </si>
  <si>
    <t>1353</t>
  </si>
  <si>
    <t>공공시설</t>
  </si>
  <si>
    <t>PUBLIC FACILITIES</t>
  </si>
  <si>
    <t>PBLFCLT</t>
  </si>
  <si>
    <t xml:space="preserve">公共施設
 [법률정의] (국토의 계획 및 이용에 관한 법률) 도로・공원・철도・수도 그 밖에 대통령령이 정하는 공공용시설.
</t>
  </si>
  <si>
    <t>1354</t>
  </si>
  <si>
    <t>공공연구기관</t>
  </si>
  <si>
    <t>PUBLIC RESEARCH INSTITUTION</t>
  </si>
  <si>
    <t>PBCRSINST</t>
  </si>
  <si>
    <t xml:space="preserve">公共硏究機關
 [법률정의] (기술이전촉진법) 국・공립 연구기관, 과학기술분야정부출연연구기관등의설립・운영및육성에관한법률에 의하여 설립된 정부출연연구기관, 특정연구기관육성법의 적용을 받는 특정연구기관, 고등교육법에 의한 학교와 민법 또는 다른 법률에 의하여 설립된 연구개발관련 법인・단체로서 대통령령이 정한 것.
</t>
  </si>
  <si>
    <t>1355</t>
  </si>
  <si>
    <t>공공용물</t>
  </si>
  <si>
    <t xml:space="preserve">公共用物
 공중(公衆)이 공동으로 사용하는 물건이나 시설. 도로, 항만, 교량, 공원 따위.
</t>
  </si>
  <si>
    <t>1356</t>
  </si>
  <si>
    <t>공공용수면</t>
  </si>
  <si>
    <t>WATER SURFACES FOR PUBLIC USE</t>
  </si>
  <si>
    <t>WRCPCS</t>
  </si>
  <si>
    <t xml:space="preserve">[법률정의] (내수면어업법) 국가・지방자치단체 또는 대통령령이 정하는 공공단체가 소유 또는 관리하는 내수면.
</t>
  </si>
  <si>
    <t>1357</t>
  </si>
  <si>
    <t>공공용지</t>
  </si>
  <si>
    <t>LAND FOR PUBLIC USE</t>
  </si>
  <si>
    <t>LNDPUS</t>
  </si>
  <si>
    <t xml:space="preserve">公共用地
 공공건물이나 공공시설이 차지하는 터. 공공건물의 건축 면적과 정원, 녹지, 도로 면적 따위로 이루어진다.
</t>
  </si>
  <si>
    <t>1358</t>
  </si>
  <si>
    <t>공공위험죄</t>
  </si>
  <si>
    <t>PUBLIC DANGER CRIME</t>
  </si>
  <si>
    <t>PBLDCRM</t>
  </si>
  <si>
    <t xml:space="preserve">公共危險罪
 공공의 위험을 발생시킴으로써 성립하는 범죄.
</t>
  </si>
  <si>
    <t>1359</t>
  </si>
  <si>
    <t>공공정보</t>
  </si>
  <si>
    <t>PUBLIC INFORMATION</t>
  </si>
  <si>
    <t>PBLINFO</t>
  </si>
  <si>
    <t xml:space="preserve">公共情報
 [법률정의] (이러닝(전자학습)산업발전법) 공공기관이 직무상 작성 또는 취득하여 관리하고 있는 문서・도면・사진・필름・테이프・슬라이드 및 컴퓨터에 의하여 처리되는 매체 등에 기록된 사항.
</t>
  </si>
  <si>
    <t>1360</t>
  </si>
  <si>
    <t>공공조합</t>
  </si>
  <si>
    <t>PUBLIC ASSOCIATION</t>
  </si>
  <si>
    <t>PBLASCT</t>
  </si>
  <si>
    <t xml:space="preserve">公共組合
 공공사무를 보는 공법상의 사단 법인.
</t>
  </si>
  <si>
    <t>1361</t>
  </si>
  <si>
    <t>공공차관</t>
  </si>
  <si>
    <t>PUBLIC LOAN</t>
  </si>
  <si>
    <t>PBLOAN</t>
  </si>
  <si>
    <t xml:space="preserve">公共借款
 [법률정의] (공공차관의도입및관리에관한법률) 대한민국정부가 외국정부등 및 외국법인으로부터 또는 대통령령이 정하는 대한민국법인이 대한민국정부의 지급보증을 받아 외국정부등으로부터 차용하는 대외지급수단 및 수출신용제도에 의하여 도입하는 자본재・원자재.
</t>
  </si>
  <si>
    <t>1362</t>
  </si>
  <si>
    <t>공공차관협약</t>
  </si>
  <si>
    <t>PUBLIC LOAN AGREEMENT</t>
  </si>
  <si>
    <t>PBCLNAGR</t>
  </si>
  <si>
    <t xml:space="preserve">[법률정의] (공공차관의도입및관리에관한법률) 공공차관을 도입하기 위하여 체결하는 협정・협약 또는 계약.
</t>
  </si>
  <si>
    <t>1363</t>
  </si>
  <si>
    <t>공공측량</t>
  </si>
  <si>
    <t>PUBLIC SURVEY</t>
  </si>
  <si>
    <t>PBLSRV</t>
  </si>
  <si>
    <t xml:space="preserve">公共測量
 [법률정의] (측량법) 기본측량외의 측량중 국가・지방자치단체・정부투자기관관리기본법 제2조의 규정에 의한 정부투자기관과 대통령령이 정하는 기관이 실시하는 측량. 다만, 대통령령이 정하는 바에 의하여 건설교통부장관이 지정하는 측량은 제외한다.
</t>
  </si>
  <si>
    <t>1364</t>
  </si>
  <si>
    <t>공공하수도</t>
  </si>
  <si>
    <t>PUBLIC SEWERAGE</t>
  </si>
  <si>
    <t>PBLSWRG</t>
  </si>
  <si>
    <t xml:space="preserve">公共下水道
 [법률정의] (하수도법) 지방자치단체가 설치 또는 관리하는 하수도.
</t>
  </si>
  <si>
    <t>1365</t>
  </si>
  <si>
    <t>공공하수도관리청</t>
  </si>
  <si>
    <t>PUBLIC SEWER INTENDANCE</t>
  </si>
  <si>
    <t>PBLSWINTD</t>
  </si>
  <si>
    <t xml:space="preserve">[법률정의] (하수도법) 제7조제1항 및  제2항의 규정에 의하여 공공하수도를 관리하는 지방자치단체의 장.
</t>
  </si>
  <si>
    <t>1366</t>
  </si>
  <si>
    <t>PUBLIC DUES</t>
  </si>
  <si>
    <t>PBLDUS</t>
  </si>
  <si>
    <t xml:space="preserve">公課金
 국가 ・공공단체가 그 국민 또는 구성원에게 강제적으로 부과하는 공적 금전부담.
[법률정의] (국세기본법) 국세징수법에 규정하는 체납처분의 예에 의하여 징수할 수 있는 채권중 국세・관세・임시수입부가세 및 지방세와 이에 관계되는 가산금 및 체납처분비 이외의 것.
</t>
  </si>
  <si>
    <t>우체국예금사업 성장강화</t>
  </si>
  <si>
    <t>1367</t>
  </si>
  <si>
    <t>공관</t>
  </si>
  <si>
    <t>EMBASSIES AND LEGATIONS ABROAD</t>
  </si>
  <si>
    <t>EMBLGBD</t>
  </si>
  <si>
    <t xml:space="preserve">公館
 외국에 설치하는 외무부의 파견 기관. 대사관・대표부・공사관・총영사관 따위가 있으며, 외교・조약・통상・국제 정세 조사・교민 보호 및 대외 선전에 관한 사무를 수행한다.
</t>
  </si>
  <si>
    <t>재외공관운영</t>
  </si>
  <si>
    <t>1368</t>
  </si>
  <si>
    <t>공관로</t>
  </si>
  <si>
    <t>EMPTY CONDUIT LINE</t>
  </si>
  <si>
    <t>EPCLN</t>
  </si>
  <si>
    <t xml:space="preserve">지하에 시설된  비어 있는 인공통신로
</t>
  </si>
  <si>
    <t>1369</t>
  </si>
  <si>
    <t>공교육</t>
  </si>
  <si>
    <t>PUBLIC EDUCATION</t>
  </si>
  <si>
    <t>PBLEDC</t>
  </si>
  <si>
    <t xml:space="preserve">公敎育
 공적인 재원(財源)에 의하여 이루어지는 교육. 국가 기관이나 지방 공공 단체가 관리하고 운영하는 국립 학교 교육과 공립학교 교육이 있다.
</t>
  </si>
  <si>
    <t>1370</t>
  </si>
  <si>
    <t xml:space="preserve">工具
 기계 따위를 만들거나 조작하는 데 쓰이는 기구
</t>
  </si>
  <si>
    <t>1371</t>
  </si>
  <si>
    <t>공군</t>
  </si>
  <si>
    <t>AIR FORCE</t>
  </si>
  <si>
    <t>ARFRC</t>
  </si>
  <si>
    <t xml:space="preserve">空軍
 주로 공중에서 공격과 방어의 임무를 수행하는 군대.
</t>
  </si>
  <si>
    <t>1372</t>
  </si>
  <si>
    <t>공권</t>
  </si>
  <si>
    <t>GOVERNMENTAL AUTHORITY</t>
  </si>
  <si>
    <t>GNTRT</t>
  </si>
  <si>
    <t xml:space="preserve">公權
 공법관계에서 인정되는 권리.
</t>
  </si>
  <si>
    <t>1373</t>
  </si>
  <si>
    <t>공권력</t>
  </si>
  <si>
    <t>PUBLIC POWER</t>
  </si>
  <si>
    <t>PBLPWR</t>
  </si>
  <si>
    <t xml:space="preserve">公權力
 국가나 공공 단체가 우월한 의사의 주체로서 국민에게 명령하고 강제할 수 있는 권력
</t>
  </si>
  <si>
    <t>1374</t>
  </si>
  <si>
    <t>PUBLIC MONEY</t>
  </si>
  <si>
    <t>PBLMNY</t>
  </si>
  <si>
    <t xml:space="preserve">公金
 국가나 공공 단체의 소유로 되어 있는 돈.
</t>
  </si>
  <si>
    <t>1375</t>
  </si>
  <si>
    <t>SUPPLY</t>
  </si>
  <si>
    <t>SUPLY</t>
  </si>
  <si>
    <t xml:space="preserve">供給
 요구나 필요에 따라 물품 따위를 제공함
[법률정의] (주택공급에관한규칙) 주택법 제38조의 적용대상이 되는 주택 및 복리시설을 분양 또는 임대하는 것.
</t>
  </si>
  <si>
    <t>1376</t>
  </si>
  <si>
    <t>SUPPLY PRICE</t>
  </si>
  <si>
    <t>SPLPC</t>
  </si>
  <si>
    <t xml:space="preserve">供給價
 판매나 교환을 위하여 상품을 시장에 내놓은 금액
</t>
  </si>
  <si>
    <t>1377</t>
  </si>
  <si>
    <t>공급가격</t>
  </si>
  <si>
    <t xml:space="preserve">供給價格
 판매나 교환을 위하여 상품을 시장에 내놓은 금액
</t>
  </si>
  <si>
    <t>1378</t>
  </si>
  <si>
    <t>공급관</t>
  </si>
  <si>
    <t>SUPPLY PIPE</t>
  </si>
  <si>
    <t>SPLPIP</t>
  </si>
  <si>
    <t xml:space="preserve">供給管
 [법률정의] (도시가스사업법 시행규칙) 다음 각목의 것. 가. 공동주택, 오피스텔, 콘도미니엄 그 밖에 안전관리를 위하여 산업자원부장관이 필요하다고 인정하여 정하는 건축물(공동주택등)에 가스를 공급하는 경우에는 정압기에서 가스사용자가 구분하여 소유하거나 점유하는 건축물의 외벽에 설치하는 계량기의 전단밸브(계량기가 건축물의 내부에 설치된 경우에는 건축물의 외벽)까지에 이르는 배관 나. 공동주택등외의 건축물등에 가스를 공급하는 경우에는 정압기에서 가스사용자가 소유하거나 점유하고 있는 토지의 경계까지에 이르는 배관 다. 가스도매사업의 경우에는 정압기에서 일반도시가스사업자의 가스공급시설이나 대량수요자의 가스사용시설까지에 이르는 배관
</t>
  </si>
  <si>
    <t>1379</t>
  </si>
  <si>
    <t>공급사</t>
  </si>
  <si>
    <t>SUPPLIER</t>
  </si>
  <si>
    <t>SUPLER</t>
  </si>
  <si>
    <t xml:space="preserve">供給社
 공급하는 사람이나 기관
</t>
  </si>
  <si>
    <t>1380</t>
  </si>
  <si>
    <t>공급사업</t>
  </si>
  <si>
    <t>SUPPLY BUSINESS</t>
  </si>
  <si>
    <t>SLYB</t>
  </si>
  <si>
    <t xml:space="preserve">供給事業
 물품이나 인력을 공급하는 사업
</t>
  </si>
  <si>
    <t>1381</t>
  </si>
  <si>
    <t>공급설비</t>
  </si>
  <si>
    <t>SUPPLY EQUIPMENT</t>
  </si>
  <si>
    <t>SLYP</t>
  </si>
  <si>
    <t xml:space="preserve">供給設備
 [법률정의] (액화석유가스의안전관리및사업법시행규칙) 용기가스소비자에게 액화석유가스를 공급하기 위한 설비로서 다음 각목에서 정하는 설비. 가. 액화석유가스를 부피단위로 계량하여 판매하는 방법(이하 "체적판매방법"이라 한다)에 의하여 공급하는 경우에는 용기에서 가스계량기 출구까지의 설비 나. 액화석유가스를 무게단위로 계량하여 판매하는 방법(이하 "중량판매방법"이라 한다)에 의하여 공급하는 경우에는 용기
</t>
  </si>
  <si>
    <t>1382</t>
  </si>
  <si>
    <t>공급시설</t>
  </si>
  <si>
    <t>SUPPLY FACILITY</t>
  </si>
  <si>
    <t>SPFL</t>
  </si>
  <si>
    <t xml:space="preserve">供給施設
 [법률정의] (집단에너지사업법) 집단에너지의 생산・수송 또는 분배를 위한 시설로서 사업자의 관리에 속하는 시설.
</t>
  </si>
  <si>
    <t>1383</t>
  </si>
  <si>
    <t xml:space="preserve">공급(供給)하는 사람이나 기관(機關)
</t>
  </si>
  <si>
    <t>1384</t>
  </si>
  <si>
    <t>공기</t>
  </si>
  <si>
    <t>AIR</t>
  </si>
  <si>
    <t xml:space="preserve">空氣
 지구 대기의 하층 부분을 이루고 있는 무색・투명한 기체
</t>
  </si>
  <si>
    <t>1385</t>
  </si>
  <si>
    <t>공기매개감염병</t>
  </si>
  <si>
    <t>AIR COURSE OF EVENTS INFECTION BOTTLE</t>
  </si>
  <si>
    <t>ACEIBT</t>
  </si>
  <si>
    <t xml:space="preserve">[법률정의] (산업보건기준에관한규칙) 결핵・수두・홍역 등 공기 또는 비말핵 등을 매개로 호흡기를 통하여 전염되는 감염병.
</t>
  </si>
  <si>
    <t>1386</t>
  </si>
  <si>
    <t xml:space="preserve">公企業
 국가나 지방 자치 단체가 사회 공공의 복리를 증진하기 위하여 경영하는 기업.
</t>
  </si>
  <si>
    <t>1387</t>
  </si>
  <si>
    <t>공기업특권</t>
  </si>
  <si>
    <t>PRIVILEGE OF PUBLIC ENTERPRISE</t>
  </si>
  <si>
    <t>PEPRVLG</t>
  </si>
  <si>
    <t xml:space="preserve">公企業特權
 공기업의 목적을 이룩하기 위하여 법률이 특히 공기업의 주체에 부여하는 권리 또는 이익.
</t>
  </si>
  <si>
    <t>1388</t>
  </si>
  <si>
    <t>공기업특허</t>
  </si>
  <si>
    <t>LICENSE OF PUBLIC ENTERPRISE</t>
  </si>
  <si>
    <t>LSLCS</t>
  </si>
  <si>
    <t xml:space="preserve">公企業特許
 법률상 국가에 유보되어 있는 공기업의 경영권의 전부 또는 일부를 타인에게 부여하는 행위.
</t>
  </si>
  <si>
    <t>1389</t>
  </si>
  <si>
    <t>공기정화설비</t>
  </si>
  <si>
    <t>AIR SEWAGE DISPOSAL FACILITIES</t>
  </si>
  <si>
    <t>ASDFLT</t>
  </si>
  <si>
    <t xml:space="preserve">[법률정의] (다중이용시설 등의 실내공기질관리법) 실내공간의 오염물질을 없애거나 줄이는 설비로서 환기설비의 안에 설치되거나, 환기설비와는 따로 설치된 것.
(산업보건기준에관한규칙) 사무실오염물질을 바깥으로 내보내거나 바깥의 신선한 공기를 실내로 끌어들이는 급・배기장치, 오염물질을 제거 또는 감소시키는 여과제 또는 온도・습도・기류 등을 조절하여 공급할 수 있는 냉・난방장치, 그 밖의 이에 상응하는 장치 등.
</t>
  </si>
  <si>
    <t>1390</t>
  </si>
  <si>
    <t>공기총</t>
  </si>
  <si>
    <t>AIR GUN</t>
  </si>
  <si>
    <t>AIRGUN</t>
  </si>
  <si>
    <t xml:space="preserve">空氣銃
 압축 공기의 힘을 이용하여 탄알이 발사되도록 만든 총.
</t>
  </si>
  <si>
    <t>1391</t>
  </si>
  <si>
    <t>INDUSTRIAL COMPLEX</t>
  </si>
  <si>
    <t>ISRLPX</t>
  </si>
  <si>
    <t xml:space="preserve">工團
 국가나 지방 자치 단체가 미리 공장용 부지를 조성하고, 배후 시설이나 진입 도로 등을 정비하여 많은 공장을 유치한 단지.
</t>
  </si>
  <si>
    <t>산업단지 개발 및 지원</t>
  </si>
  <si>
    <t>1392</t>
  </si>
  <si>
    <t>PBLCRP</t>
  </si>
  <si>
    <t xml:space="preserve">公團
 국가적인 차원의 일정 사업을 수행하기 위하여 설립된 특수 법인의 하나.
</t>
  </si>
  <si>
    <t>1393</t>
  </si>
  <si>
    <t>COOPERATION</t>
  </si>
  <si>
    <t>COPERTN</t>
  </si>
  <si>
    <t xml:space="preserve">共同
 두 사람 이상이 일을 같이함
</t>
  </si>
  <si>
    <t>1394</t>
  </si>
  <si>
    <t>공동구</t>
  </si>
  <si>
    <t>UTILITY-PIPE CONDUIT</t>
  </si>
  <si>
    <t>UTLPPCNDT</t>
  </si>
  <si>
    <t xml:space="preserve">共同溝
 [법률정의] (국토의 계획 및 이용에 관한 법률) 지하매설물(전기・가스・수도 등의 공급설비, 통신시설, 하수도시설 등)을 공동수용함으로써 미관의 개선, 도로구조의 보전 및 교통의 원활한 소통을 기하기 위하여 지하에 설치하는 시설물.
</t>
  </si>
  <si>
    <t>1395</t>
  </si>
  <si>
    <t>공동구조</t>
  </si>
  <si>
    <t>JOINT RESCUE</t>
  </si>
  <si>
    <t>JTSC</t>
  </si>
  <si>
    <t xml:space="preserve">共同救助
 해난에 조우한 선박이나 적하를 구조하기 위하여 수개의 선박이 통일적으로 활동하는 것.
</t>
  </si>
  <si>
    <t>해상 안전</t>
  </si>
  <si>
    <t>1396</t>
  </si>
  <si>
    <t>JOINT SECURITY</t>
  </si>
  <si>
    <t>JTRY</t>
  </si>
  <si>
    <t xml:space="preserve">共同擔保
 거래원 가운데 한 사람이 계약을 위반하여 생긴 손해를 공동으로 배상하는 담보. 하나의 채권을 담보하기 위하여 여러 개의 물건에 담보 물권을 설정하는 일.
</t>
  </si>
  <si>
    <t>1397</t>
  </si>
  <si>
    <t>공동대리</t>
  </si>
  <si>
    <t>JOINT AGENCY</t>
  </si>
  <si>
    <t>JTNC</t>
  </si>
  <si>
    <t xml:space="preserve">共同代理
 두 사람 이상이 하나의 대리권을 공동으로 행사하는 일.
</t>
  </si>
  <si>
    <t>1398</t>
  </si>
  <si>
    <t>공동면책</t>
  </si>
  <si>
    <t>JOINT EXEMPTION FROM LIABLIITY</t>
  </si>
  <si>
    <t>JMLTY</t>
  </si>
  <si>
    <t xml:space="preserve">共同免責
 채무자가 수인인 채무관계, 즉 불가분채무・연대채무・보증채무에 있어서 채무자의 한 사람이 하는 변제.
</t>
  </si>
  <si>
    <t>1399</t>
  </si>
  <si>
    <t>공동발행인</t>
  </si>
  <si>
    <t>JOINT DRAWER OF A BILL</t>
  </si>
  <si>
    <t>JNWB</t>
  </si>
  <si>
    <t xml:space="preserve">共同發行人
 여러 사람이 공동하여 어음을 발행하는 경우의 발행인.
</t>
  </si>
  <si>
    <t>1400</t>
  </si>
  <si>
    <t>공동배서인</t>
  </si>
  <si>
    <t>JOIN ENDORSER</t>
  </si>
  <si>
    <t>JNDRS</t>
  </si>
  <si>
    <t xml:space="preserve">共同背書人
 하나의 어음이나 수표에 두 사람 이상이 배서할 경우에, 배서하는 당사자들.
</t>
  </si>
  <si>
    <t>1401</t>
  </si>
  <si>
    <t>공동배선</t>
  </si>
  <si>
    <t>COOPERATIVE SHIP OPERATION</t>
  </si>
  <si>
    <t>COPSHOP</t>
  </si>
  <si>
    <t xml:space="preserve">선박운항 합리화를 위해 해운회사가 협조해서 선박의 항로(航路)를 배정하는 것으로 선박 회전율이 향상되고 경비절감 효과가 있다. 비슷한 형태로 공동운항이 있는데 이는 2개 이상의 선박회사가 공동으로 운영하는 방식이다. _x000D_
_x000D_
</t>
  </si>
  <si>
    <t>1402</t>
  </si>
  <si>
    <t>공동배선사</t>
  </si>
  <si>
    <t>JOINT OPERATOR</t>
  </si>
  <si>
    <t>JNTPRT</t>
  </si>
  <si>
    <t xml:space="preserve">직접 선박을 취항하지 아니하고 화물만 운송하는 선사
</t>
  </si>
  <si>
    <t>1403</t>
  </si>
  <si>
    <t>공동보세구역</t>
  </si>
  <si>
    <t>JOINT BONDED AREA</t>
  </si>
  <si>
    <t>JOBOARA</t>
  </si>
  <si>
    <t xml:space="preserve">2 이상의 수출입업체가 1개의 창고에 공동으로 자가물품을 보관하는 창고_x000D_
_x000D_
</t>
  </si>
  <si>
    <t>1404</t>
  </si>
  <si>
    <t>공동보증</t>
  </si>
  <si>
    <t>JNST</t>
  </si>
  <si>
    <t xml:space="preserve">共同保證
 하나의 채무에 대하여 두 사람 이상이 공동으로 서는 보증.
</t>
  </si>
  <si>
    <t>1405</t>
  </si>
  <si>
    <t>공동보험</t>
  </si>
  <si>
    <t>JOINT INSURANCE</t>
  </si>
  <si>
    <t>JNRC</t>
  </si>
  <si>
    <t xml:space="preserve">共同保險
 가입자가 동일한 목적을 위하여 둘 이상의 보험업자에게 분담하여 계약하는 보험.
</t>
  </si>
  <si>
    <t>1406</t>
  </si>
  <si>
    <t>공동상속</t>
  </si>
  <si>
    <t>JOINT INHERITANCE</t>
  </si>
  <si>
    <t>JNNTC</t>
  </si>
  <si>
    <t xml:space="preserve">共同相續
 같은 순위에 있는 둘 이상의 상속인이 공동으로 재산을 물려받는 일.
</t>
  </si>
  <si>
    <t>1407</t>
  </si>
  <si>
    <t>공동소송</t>
  </si>
  <si>
    <t>JOINT LITIGATION</t>
  </si>
  <si>
    <t>JLTG</t>
  </si>
  <si>
    <t xml:space="preserve">共同訴訟
 민사 소송에서, 하나의 사건에 대하여 원고나 피고의 어느 한쪽이나 양쪽이 두 사람 이상 관련하는 소송.
</t>
  </si>
  <si>
    <t>1408</t>
  </si>
  <si>
    <t>공동시설세</t>
  </si>
  <si>
    <t>COMMON FACILITIES TAX</t>
  </si>
  <si>
    <t>CFCTAX</t>
  </si>
  <si>
    <t xml:space="preserve">共同施設稅
 지방세의 하나. 소방 시설, 오물 처리 시설, 수리 시설 따위의 공동 시설에 필요한 비용을 충당하기 위하여, 이러한 시설의 혜택을 받는 토지, 가옥, 선박 따위의 소유자에게 부과한다.
</t>
  </si>
  <si>
    <t>1409</t>
  </si>
  <si>
    <t>공동압류</t>
  </si>
  <si>
    <t>JOINT SEIZURE</t>
  </si>
  <si>
    <t>JNTS</t>
  </si>
  <si>
    <t xml:space="preserve">共同押留
 한 명의 채무자에 대하여 여러 명의 채권자가 있을 때 집행 기관이 동시에 여러 명의 채권자를 위하여 채무자의 재산을 압류하는 일.
</t>
  </si>
  <si>
    <t>1410</t>
  </si>
  <si>
    <t>공동연구기관</t>
  </si>
  <si>
    <t>COOPERATION RESEARCH INSTITUTION</t>
  </si>
  <si>
    <t>CPRTT</t>
  </si>
  <si>
    <t xml:space="preserve">共同硏究機關
 [법률정의] (선도기술개발사업공동관리규정) 연구기관과 공동으로 해당연구개발사업의 일부를 수행하는 기관.
</t>
  </si>
  <si>
    <t>1411</t>
  </si>
  <si>
    <t>공동연수</t>
  </si>
  <si>
    <t>WORKSHOP</t>
  </si>
  <si>
    <t>WORKSHP</t>
  </si>
  <si>
    <t xml:space="preserve">전문적인 기술 또는 아이디어를 시험적으로 실시하면서 검토하는 연구회 및 세미나.
</t>
  </si>
  <si>
    <t>1412</t>
  </si>
  <si>
    <t>공동유대</t>
  </si>
  <si>
    <t>COOPERATION RELATION</t>
  </si>
  <si>
    <t>COPERTNRELTE</t>
  </si>
  <si>
    <t xml:space="preserve">[법률정의] (신용협동조합법) 조합의 설립과 구성원의 자격을 결정하는 단위.
</t>
  </si>
  <si>
    <t>1413</t>
  </si>
  <si>
    <t>공동인수인</t>
  </si>
  <si>
    <t>JOINT ACCEPTOR</t>
  </si>
  <si>
    <t>JCT</t>
  </si>
  <si>
    <t xml:space="preserve">共同引受人
 수인이 공동으로 어음의 인수를 하는 경우의 인수인.
</t>
  </si>
  <si>
    <t>1414</t>
  </si>
  <si>
    <t>공동저당</t>
  </si>
  <si>
    <t>JOINT MORTGAGE</t>
  </si>
  <si>
    <t xml:space="preserve">共同抵當
 동일한 채권을 담보하기 위하여 여러 개의 부동산에 공동으로 설정하는 저당.
</t>
  </si>
  <si>
    <t>1415</t>
  </si>
  <si>
    <t>공동점유</t>
  </si>
  <si>
    <t>JOINT POSESSION</t>
  </si>
  <si>
    <t>JPS</t>
  </si>
  <si>
    <t xml:space="preserve">共同占有
 하나의 물건에 대하여 둘 이상의 개인, 단체, 나라가 공동으로 차지하여 지배하는 일.
</t>
  </si>
  <si>
    <t>1416</t>
  </si>
  <si>
    <t>공동정범</t>
  </si>
  <si>
    <t>JOINT PRINCIPAL OFFENDER</t>
  </si>
  <si>
    <t>JRFND</t>
  </si>
  <si>
    <t xml:space="preserve">共同正犯
 범죄 구성 요건에 해당하는 행위를 공동으로 실행한 사람 또는 그 행위.
</t>
  </si>
  <si>
    <t>1417</t>
  </si>
  <si>
    <t>공동주택</t>
  </si>
  <si>
    <t>APARTMENT HOUSE</t>
  </si>
  <si>
    <t>APHUS</t>
  </si>
  <si>
    <t xml:space="preserve">共同住宅
 [법률정의] (다중이용시설 등의 실내공기질관리법) 건축법 제2조제2항제2호의 규정에 의한 공동주택.
(부동산가격공시및감정평가에관한법률) 주택법 제2조제2호의 규정에 의한 공동주택을 말하며, 다음과 같이 구분한다. 가. 아파트 : 주택으로 쓰이는 층수가 5개층 이상인 주택 나. 연립주택 : 주택으로 쓰이는 1개 동의 연면적(지하주차장 면적을 제외한다)이 660제곱미터를 초과하고, 층수가 4개층 이하인 주택 다. 다세대주택 : 주택으로 쓰이는 1개 동의 연면적(지하주차장 면적을 제외한다)이 660제곱미터 이하이고, 층수가 4개층 이하인 주택
(장애인・노인・임산부등의편의증진보장에관한법률) 주택법 제2조제2호의 규정에 의한 공동주택. (건축물의 벽・복도・계단 그 밖의 설비 등의 전부 또는 일부를 공동으로 사용하는 각 세대가 하나의 건축물안에서 각각 독립된 주거생활을 영위할 수 있는 구조로 된 주택)
</t>
  </si>
  <si>
    <t>1418</t>
  </si>
  <si>
    <t>공동지배인</t>
  </si>
  <si>
    <t>JOINT MANAGER</t>
  </si>
  <si>
    <t>JTNR</t>
  </si>
  <si>
    <t xml:space="preserve">共同支配人
 여러 사람의 지배인을 두고, 여러 사람이 공동으로만 대리권을 행사할 수 있다고 정한 것.
</t>
  </si>
  <si>
    <t>1419</t>
  </si>
  <si>
    <t>공동집배송센터</t>
  </si>
  <si>
    <t>COOPERATION COLLECTION AND DELIVERY CENTER</t>
  </si>
  <si>
    <t>CRCLT</t>
  </si>
  <si>
    <t xml:space="preserve">[법률정의] (유통산업발전법) 여러 유통사업자 또는 제조업자가 공동으로 사용할 수 있도록 집배송시설 및 부대업무시설이 설치되어 있는 지역 및 시설물.
</t>
  </si>
  <si>
    <t>1420</t>
  </si>
  <si>
    <t>공동채무자</t>
  </si>
  <si>
    <t>JOINT DEBTOR</t>
  </si>
  <si>
    <t>JTBT</t>
  </si>
  <si>
    <t xml:space="preserve">共同債務者
 동일한 채권에 대하여 공동으로 채무를 부담하는 자.
</t>
  </si>
  <si>
    <t>1421</t>
  </si>
  <si>
    <t>공동친권</t>
  </si>
  <si>
    <t>JOINT CUSTODY</t>
  </si>
  <si>
    <t>JNDY</t>
  </si>
  <si>
    <t xml:space="preserve">共同親權
 부모가 공동으로 친권을 행사하는 경우의 친권.
</t>
  </si>
  <si>
    <t>1422</t>
  </si>
  <si>
    <t>공동피고인</t>
  </si>
  <si>
    <t>JOINT DEFENDANT</t>
  </si>
  <si>
    <t>JTDNT</t>
  </si>
  <si>
    <t xml:space="preserve">共同被告人
 여러 피고인의 형사사건이 동시에 병합심리되었을 때에 여러 사람이 하나의 소송절차에서 피고인으로 된 자.
</t>
  </si>
  <si>
    <t>1423</t>
  </si>
  <si>
    <t>공동해손</t>
  </si>
  <si>
    <t>GENERAL AVERAGE</t>
  </si>
  <si>
    <t>GRRG</t>
  </si>
  <si>
    <t xml:space="preserve">共同海損
 선박 및 화물의 공동 위험을 면하기 위하여 선장이 취한 처분으로 생긴 손해나 그 비용.
</t>
  </si>
  <si>
    <t>1424</t>
  </si>
  <si>
    <t>BLANK</t>
  </si>
  <si>
    <t xml:space="preserve">空欄
 책, 서류, 공책 따위의 지면에 글자 없이 비워 둔 칸이나 줄.
</t>
  </si>
  <si>
    <t>1425</t>
  </si>
  <si>
    <t>공람</t>
  </si>
  <si>
    <t>DISPLAY</t>
  </si>
  <si>
    <t>DSPLAY</t>
  </si>
  <si>
    <t xml:space="preserve">供覽
 여러 사람이 돌려 봄.
</t>
  </si>
  <si>
    <t>1426</t>
  </si>
  <si>
    <t>공로</t>
  </si>
  <si>
    <t>EXPLOIT</t>
  </si>
  <si>
    <t>EXPLT</t>
  </si>
  <si>
    <t xml:space="preserve">功勞
 일을 마치거나 목적을 이루는 데 들인 노력과 수고. 또는 일을 마치거나 그 목적을 이룬 결과로서의 공적.
</t>
  </si>
  <si>
    <t>제대군인</t>
  </si>
  <si>
    <t>1427</t>
  </si>
  <si>
    <t>공로자</t>
  </si>
  <si>
    <t>PERSON OF MERIT</t>
  </si>
  <si>
    <t>MERITER</t>
  </si>
  <si>
    <t xml:space="preserve">功勞者
 공로가 있는 사람
[법률정의] (6・25전쟁중적후방지역작전수행공로자에대한군복무인정및보상등에관한법률) 1951년 1월 육군정보학교에 입교하여 특수군사훈련을 받은 후 국방부장관으로부터 임시로 장교・부사관 또는 병의 계급 및 군번을 부여받고 육군본부직할결사대 소속으로 특수작전을 수행한 자로서 제3조제1항제1호의 규정에 의하여 공로자로 인정된 자.
</t>
  </si>
  <si>
    <t>1428</t>
  </si>
  <si>
    <t>공로주</t>
  </si>
  <si>
    <t>BONUS STOCK</t>
  </si>
  <si>
    <t>BNSTK</t>
  </si>
  <si>
    <t xml:space="preserve">功勞株
 주식회사의 설립 또는 신주발행에 있어서 노력을 기울인 발기인 또는 이사에 대하여 그 공로에 보답하는 뜻에서 발행하는 주식.
</t>
  </si>
  <si>
    <t>1429</t>
  </si>
  <si>
    <t>공립</t>
  </si>
  <si>
    <t>PBLINST</t>
  </si>
  <si>
    <t xml:space="preserve">公立
 지방 자치 단체가 세워서 운영하는 일.
</t>
  </si>
  <si>
    <t>1430</t>
  </si>
  <si>
    <t>공립학교</t>
  </si>
  <si>
    <t>PUBLIC SCHOOL</t>
  </si>
  <si>
    <t>PBLSKL</t>
  </si>
  <si>
    <t xml:space="preserve">公立學校
 지방 자치 단체가 지방비로 세워서 운영하는 학교.
</t>
  </si>
  <si>
    <t>1431</t>
  </si>
  <si>
    <t>PUBLIC SALE</t>
  </si>
  <si>
    <t>PBLSAL</t>
  </si>
  <si>
    <t xml:space="preserve">公賣
 법률에 의하여 공공 기관이 강제적으로 물건을 처분하여 돈으로 바꾸는 일.
</t>
  </si>
  <si>
    <t>1432</t>
  </si>
  <si>
    <t>공매대금</t>
  </si>
  <si>
    <t>PROCEEDS OF THE PUBLIC AUCTION</t>
  </si>
  <si>
    <t>POTPA</t>
  </si>
  <si>
    <t xml:space="preserve">공매를 통하여 판매한 물품의 대금_x000D_
_x000D_
</t>
  </si>
  <si>
    <t>1433</t>
  </si>
  <si>
    <t>공매도</t>
  </si>
  <si>
    <t>SHORT STOCK SELLING</t>
  </si>
  <si>
    <t>SRTSKSEL</t>
  </si>
  <si>
    <t xml:space="preserve">空賣渡
 주식이나 채권을 가지고 있지 않은 상태에서 행사하는 매도주문.
</t>
  </si>
  <si>
    <t>1434</t>
  </si>
  <si>
    <t>공매보류</t>
  </si>
  <si>
    <t>WITHHOLD OF THE PUBLIC AUCTION</t>
  </si>
  <si>
    <t>WOTPA</t>
  </si>
  <si>
    <t xml:space="preserve">公賣保留_x000D_
공매하는 것을 일시적으로 연기하는 것_x000D_
_x000D_
</t>
  </si>
  <si>
    <t>1435</t>
  </si>
  <si>
    <t>공매예정가격</t>
  </si>
  <si>
    <t xml:space="preserve">PRELIMINARY PRICE FOR THE PUBLIC AUCTION </t>
  </si>
  <si>
    <t>PPTPA</t>
  </si>
  <si>
    <t xml:space="preserve">공개매각을 위하여 매각대상이 되는 물품에 대하여 세관장이 규정에 따라 결정하는 금액_x000D_
_x000D_
</t>
  </si>
  <si>
    <t>1436</t>
  </si>
  <si>
    <t>공매조건</t>
  </si>
  <si>
    <t xml:space="preserve">TERMS OF THE PUBLIC AUCTION </t>
  </si>
  <si>
    <t>TOTPA</t>
  </si>
  <si>
    <t xml:space="preserve">세관장이 공개매각할 물품에 대하여 낙찰자가 수입통관을 위하여 준수해야 할 조건 등을 부여하는 것 (예컨데, 식품의 경우 식품위생법에 따른 수입조건을 낙찰자는 갖추어야 한다. 등)_x000D_
_x000D_
</t>
  </si>
  <si>
    <t>1437</t>
  </si>
  <si>
    <t>공명선거</t>
  </si>
  <si>
    <t>CLEAN ELECTION</t>
  </si>
  <si>
    <t>CLNELE</t>
  </si>
  <si>
    <t xml:space="preserve">公明選擧
 부정이 없는, 공평하고 명백한 선거.
</t>
  </si>
  <si>
    <t>1438</t>
  </si>
  <si>
    <t>PUBLIC SUBSCRIPTION</t>
  </si>
  <si>
    <t>PSSRP</t>
  </si>
  <si>
    <t xml:space="preserve">公募
 일반에게 널리 공개하여 모집함. 새로 주식이나 사채 따위를 발행할 때에 특정 거래처나 은행 등을 통하지 아니하고 다수의 일반으로부터 모집하는 일.
</t>
  </si>
  <si>
    <t>1439</t>
  </si>
  <si>
    <t>공모가</t>
  </si>
  <si>
    <t>PUBLIC SUBSCRIPTION PRICE</t>
  </si>
  <si>
    <t>PSSRPC</t>
  </si>
  <si>
    <t xml:space="preserve">최초 주식을 발행하거나 추가 발행할 때의 주식가격
</t>
  </si>
  <si>
    <t>1440</t>
  </si>
  <si>
    <t>공모가격</t>
  </si>
  <si>
    <t>1441</t>
  </si>
  <si>
    <t>공모금액</t>
  </si>
  <si>
    <t>PUBLIC SUBSCRIPTION AMOUNT</t>
  </si>
  <si>
    <t>PSCPAMT</t>
  </si>
  <si>
    <t xml:space="preserve">공모하여 얻은 총 금액
</t>
  </si>
  <si>
    <t>1442</t>
  </si>
  <si>
    <t>PUBLIC OFFERED STOCK</t>
  </si>
  <si>
    <t>POFSTK</t>
  </si>
  <si>
    <t xml:space="preserve">일반에게 널리 투자할 사람을 구하여 발행하는 주식.
</t>
  </si>
  <si>
    <t>1443</t>
  </si>
  <si>
    <t>공모후</t>
  </si>
  <si>
    <t>AFTER PUBLIC SUBSCRIPTION</t>
  </si>
  <si>
    <t>AFTPSB</t>
  </si>
  <si>
    <t xml:space="preserve">공모 이후
</t>
  </si>
  <si>
    <t>1444</t>
  </si>
  <si>
    <t>공무</t>
  </si>
  <si>
    <t>OFFICIAL BUSINESS</t>
  </si>
  <si>
    <t>OFCS</t>
  </si>
  <si>
    <t xml:space="preserve">公務
 국가나 공공 단체의 일.
</t>
  </si>
  <si>
    <t>군인사 및 교육훈련</t>
  </si>
  <si>
    <t>1445</t>
  </si>
  <si>
    <t>공무담임권</t>
  </si>
  <si>
    <t>RIGHT TO TAKE A PUBLIC SERVICE</t>
  </si>
  <si>
    <t>RTKCR</t>
  </si>
  <si>
    <t xml:space="preserve">公務擔任權
 국민이 나라의 공무를 맡아볼 수 있는 참정권의 하나이다. 국민은 누구나 법률이 정하는 바에 따라 국가 기관원의 자격으로 공무를 맡을 수 있는 권리.
</t>
  </si>
  <si>
    <t>1446</t>
  </si>
  <si>
    <t>공무소</t>
  </si>
  <si>
    <t>GOVERNMENT OFFICE</t>
  </si>
  <si>
    <t>GFC</t>
  </si>
  <si>
    <t xml:space="preserve">公務所
 공무원이 직무를 행하기 위해 국가 또는 공공단체에 의하여 시설된 장소.
</t>
  </si>
  <si>
    <t>1447</t>
  </si>
  <si>
    <t>PUBLIC SERVANT</t>
  </si>
  <si>
    <t>PBSVNT</t>
  </si>
  <si>
    <t xml:space="preserve">公務員
 국가나 지방 공공 단체의 공무를 맡아보는 사람
[법률정의] (근로자재산형성저축공무원에대한임의장려금지급규칙) 국가 각기관에 근무하는 모든 공무원(지방자치단체에 두는 국가공무원을 포함한다).
(국민건강보험법) 국가 또는 지방자치단체에서 상시 공무에 종사하는 자.
(임용결격공무원등에대한퇴직보상금지급등에관한특례법) 국가공무원법 및 지방공무원법에 의한 공무원과 대통령령이 정하는 국가 또는 지방자치단체의 기타의 직원. 다만, 선거에 의하여 취임하는 공무원은 이를 제외한다.
(공무원의노동조합설립및운영등에관한법률) 국가공무원법 제2조 및 지방공무원법 제2조에서 규정하고 있는 공무원. 다만, 국가공무원법 제66조제1항 단서 및 지방공무원법 제58조제1항 단서의 규정에 의한 사실상 노무에 종사하는 공무원과 교원의노동조합설립및운영등에관한법률의 적용을 받는 교원인 공무원을 제외한다.
(공무원연금법) 상시 공무에 종사하는 다음 각목의 1에 해당하는 자. 가. 국가공무원법・지방공무원법 그밖의 법률에 의한 공무원. 다만, 군인과 선거에 의하여 취임하는 공무원을 제외한다. 나. 대통령령이 정하는 국가 또는 지방자치단체의 기타의 직원
</t>
  </si>
  <si>
    <t>1448</t>
  </si>
  <si>
    <t>공무집행방해죄</t>
  </si>
  <si>
    <t>OBSTRUCTION CRIME OF THE PERFORMANCE OF OFFICIAL D</t>
  </si>
  <si>
    <t>OSCTFD</t>
  </si>
  <si>
    <t xml:space="preserve">公務執行妨害罪
 직무를 집행하는 공무원을 방해하거나 폭행 또는 협박함으로써 성립하는 범죄.
</t>
  </si>
  <si>
    <t>1449</t>
  </si>
  <si>
    <t>공문서</t>
  </si>
  <si>
    <t>OFFICIAL DOCUMENT</t>
  </si>
  <si>
    <t>OFLDC</t>
  </si>
  <si>
    <t xml:space="preserve">公文書
 공공 기관이나 단체에서 공식으로 작성한 서류
[법률정의] (법원사무관리규칙) 각급기관 내부 또는 상호간이나 대외적으로 공무상 작성 또는 시행되는 문서(도면・사진・디스크・테이프・필름 및 슬라이드를 포함한다) 및 각급기관이 접수한 모든 문서.
(선거관리위원회 사무관리규칙) 각급위원회 내부 또는 상호간이나 대외적으로 공무상 작성 또는 시행되는 문서(도면・사진・디스크・테이프・필름・슬라이드・전자문서 등의 특수매체기록을 포함한다. 이하 같다) 및 각급위원회가 접수한 모든 문서.
(국회사무관리규정) 소속기관 내부 또는 상호간이나 대외적으로 공무상 작성 또는 시행되는 문서(도면・사진・디스크・테이프・필름・슬라이드・전자문서 등의 특수 매체기록을 포함한다. 이하 같다) 및 소속기관이 접수한 모든 문서.
(사무관리규정) 행정기관 내부 또는 상호간이나 대외적으로 공무상 작성 또는 시행되는 문서(도면・사진・디스크・테이프・필름・슬라이드・전자문서등의 특수매체기록을 포함한다. 이하 같다) 및 행정기관이 접수한 모든 문서.
(헌법재판소사무관리규칙) 헌법재판소 내부나 대외적으로 공무상 작성 또는 시행되는 문서(도면・사진・디스크・테이프・필름・슬라이드・전자문서등의 특수매체기록을 포함한다. 이하 같다) 및 헌법재판소에서 접수한 모든 문서.
</t>
  </si>
  <si>
    <t>1450</t>
  </si>
  <si>
    <t>공물</t>
  </si>
  <si>
    <t>GOVERNMENT PROPERTY</t>
  </si>
  <si>
    <t>GRNRT</t>
  </si>
  <si>
    <t xml:space="preserve">公物
 국가 기관이나 공공 단체에 속한 물건. 도로, 항구 따위와 같이 공적으로 사용되는 공공물과 관공서, 국˙공립 학교 따위와 같이 공공 단체가 직접 사용하는 공용물(公用物) 따위가 있다.
</t>
  </si>
  <si>
    <t>1451</t>
  </si>
  <si>
    <t>공물경찰</t>
  </si>
  <si>
    <t>PUBLIC PROPERTY POLICE</t>
  </si>
  <si>
    <t>PPRPLCE</t>
  </si>
  <si>
    <t xml:space="preserve">公物警察
 공적인 물건을 사용할 때 발생하는 사회적 장해를 방지하거나 제거하기 위하여 행하는 경찰의 작용.
</t>
  </si>
  <si>
    <t>1452</t>
  </si>
  <si>
    <t>공물관리권</t>
  </si>
  <si>
    <t>PUBLIC PROPERTY MANAGEMENT AUTHORITY</t>
  </si>
  <si>
    <t>PPMA</t>
  </si>
  <si>
    <t xml:space="preserve">公物管理權
 공물을 관리할 수 있는 공물주체의 권한을 말하는데 여기서 공물의 관리란 행정주체가 공물의 목적을 달성하기 위한 일체의 작용.
</t>
  </si>
  <si>
    <t>1453</t>
  </si>
  <si>
    <t>공물사용권특허</t>
  </si>
  <si>
    <t>GOVERNMENT PROPERTY RIGHT OF USING SPECIAL PERMISS</t>
  </si>
  <si>
    <t>GYPRS</t>
  </si>
  <si>
    <t xml:space="preserve">公物使用權特許
 공물관리청의 행정처분에 의하여 특정인에게 그 공물을 사용하는 방도 이외에 사용하는 권리를 설정하는 것.
</t>
  </si>
  <si>
    <t>1454</t>
  </si>
  <si>
    <t>공방</t>
  </si>
  <si>
    <t>SHOP</t>
  </si>
  <si>
    <t xml:space="preserve">工房
 공예품 또는 민속품 따위를 소규모로 만드는 곳
</t>
  </si>
  <si>
    <t>전통문화 전문인력 양성</t>
  </si>
  <si>
    <t>1455</t>
  </si>
  <si>
    <t>공범</t>
  </si>
  <si>
    <t>COMPLICITY</t>
  </si>
  <si>
    <t>COMPLC</t>
  </si>
  <si>
    <t xml:space="preserve">共犯
 단독으로 규정되어 있는 구성요건을 여러 사람이 가공(加功)하는 범죄.
</t>
  </si>
  <si>
    <t>1456</t>
  </si>
  <si>
    <t>공법</t>
  </si>
  <si>
    <t>METHOD OF CONSTRUCTION</t>
  </si>
  <si>
    <t>MSRC</t>
  </si>
  <si>
    <t xml:space="preserve">工法
 공사하는 방법.
</t>
  </si>
  <si>
    <t>1457</t>
  </si>
  <si>
    <t>공병</t>
  </si>
  <si>
    <t>MILITARY ENGINEERS</t>
  </si>
  <si>
    <t>MYGNR</t>
  </si>
  <si>
    <t xml:space="preserve">工兵
 군에서, 축성(築城)・가교(架橋)・건설・측량・폭파 따위의 임무를 맡고 있는 병과.
</t>
  </si>
  <si>
    <t>군사시설 건설 및 운영</t>
  </si>
  <si>
    <t>1458</t>
  </si>
  <si>
    <t>공보</t>
  </si>
  <si>
    <t>OFFICIAL REPORT</t>
  </si>
  <si>
    <t xml:space="preserve">公報
 국가 기관에서 국민에게 각종 활동 사항에 대하여 널리 알림.
</t>
  </si>
  <si>
    <t>1459</t>
  </si>
  <si>
    <t>공보처</t>
  </si>
  <si>
    <t>BUREAU OF PUBLIC INFORMATION</t>
  </si>
  <si>
    <t>BPRM</t>
  </si>
  <si>
    <t xml:space="preserve">公報處
 국가의 이념과 정책을 선전하는 국무총리 산하의 중앙행정기관.
</t>
  </si>
  <si>
    <t>1460</t>
  </si>
  <si>
    <t>STUDY</t>
  </si>
  <si>
    <t xml:space="preserve">工夫
 학문이나 기술을 배우거나 닦음.
</t>
  </si>
  <si>
    <t>1461</t>
  </si>
  <si>
    <t>공부방</t>
  </si>
  <si>
    <t>STUDY ROOM</t>
  </si>
  <si>
    <t>SDYRUM</t>
  </si>
  <si>
    <t xml:space="preserve">工夫房
 공부하기 위하여 따로 마련한 방
</t>
  </si>
  <si>
    <t>1462</t>
  </si>
  <si>
    <t>CNTRWK</t>
  </si>
  <si>
    <t xml:space="preserve">工事
 토목이나 건축 등에 관한 일
[법률정의] (전기공사공제조합법시행령) 다음 각호에 정하는 공사. 1. 건설산업기본법에 의한 건설공사 2. 정보통신공사업법에 의한 정보통신설비공사 3. 소방법에 의한 소방시설공사 4. 에너지이용합리화법에 의한 열사용기자재 설치공사 5. 해외건설촉진법에 의한 해외건설공사 6. 제1호 내지 제5호의 부대공사 및 그 보수공사
</t>
  </si>
  <si>
    <t>1463</t>
  </si>
  <si>
    <t>공사감리</t>
  </si>
  <si>
    <t>CONSTRUCTION WORK SUPERVISION</t>
  </si>
  <si>
    <t>CWKV</t>
  </si>
  <si>
    <t xml:space="preserve">工事監理
 [법률정의] (전력기술관리법) 전력시설물의 설치・보수공사에 대하여 발주자의 위탁을 받은 감리업체가 설계도서 기타 관계서류의 내용대로 시공되는지의 여부를 확인하고 품질관리・공사관리 및 안전관리등에 대한 기술지도를 하며, 관계법령에 따라 발주자의 권한을 대행하는 것.
</t>
  </si>
  <si>
    <t>1464</t>
  </si>
  <si>
    <t>공사관리지역</t>
  </si>
  <si>
    <t>CONSTRUCTION WORK MANAGEMENT AREA</t>
  </si>
  <si>
    <t>CSCRNR</t>
  </si>
  <si>
    <t xml:space="preserve">[법률정의] (농업기반공사및농지관리기금법) 농업기반공사가 관리하는 농업기반시설의 부지 및 농업기반시설로부터 농업용수의 공급을 받는 지역.
</t>
  </si>
  <si>
    <t>1465</t>
  </si>
  <si>
    <t>공사명령</t>
  </si>
  <si>
    <t>WORK COMMAND</t>
  </si>
  <si>
    <t>WRKMM</t>
  </si>
  <si>
    <t xml:space="preserve">토목이나 건축 등에 관한 일의 집행 시킴
</t>
  </si>
  <si>
    <t>1466</t>
  </si>
  <si>
    <t>공사실적액</t>
  </si>
  <si>
    <t>CONSTRUCTION WORK RESULTS AMOUNT OF MONEY</t>
  </si>
  <si>
    <t>CCSNT</t>
  </si>
  <si>
    <t xml:space="preserve">[법률정의] (고용보험및산업재해보상보험의보험료징수등에관한법률시행령) 총공사실적액(당해 보험연도 건설공사의 총기성공사금액)에서 건설산업기본법 그 밖의 관계법령에 따라 적법하게 하도급된 부분의 공사금액을 제외한 금액
</t>
  </si>
  <si>
    <t>1467</t>
  </si>
  <si>
    <t>공사업</t>
  </si>
  <si>
    <t>CONSTRUCTION WORK BUSINESS</t>
  </si>
  <si>
    <t>CWRKB</t>
  </si>
  <si>
    <t xml:space="preserve">工事業
 [법률정의] (전기공사업법) 도급 기타 명칭여하에 불구하고 제1호의 규정에 의한 전기공사를 업으로 하는 것.
</t>
  </si>
  <si>
    <t>1468</t>
  </si>
  <si>
    <t>공사업자</t>
  </si>
  <si>
    <t>CONSTRUCTION WORK BUSINESSMAN</t>
  </si>
  <si>
    <t>CSRKMN</t>
  </si>
  <si>
    <t xml:space="preserve">工事業者
 [법률정의] (전기공사업법) 제4조제1항의 규정에 의하여 공사업의 등록을 한 자.
</t>
  </si>
  <si>
    <t>1469</t>
  </si>
  <si>
    <t>공사이행보증서</t>
  </si>
  <si>
    <t>CONSTRUCTION WORK PERFORMANCE WARRANTY</t>
  </si>
  <si>
    <t xml:space="preserve">[법률정의] (국가를 당사자로 하는 계약에 관한 법률 시행령) 공사계약에 있어서 계약상대자가 계약상의 의무를 이행하지 못하는 경우 계약상대자를 대신하여 계약상의 의무를 이행할 것을 보증하되, 이를 보증한 기관이 의무를 이행하지 아니하는 경우에는 일정금액을 납부할 것을 보증하는 증서.
</t>
  </si>
  <si>
    <t>1470</t>
  </si>
  <si>
    <t>공사자</t>
  </si>
  <si>
    <t>CONSTRUCTOR</t>
  </si>
  <si>
    <t>CNSTRCTR</t>
  </si>
  <si>
    <t xml:space="preserve">工事者
 토목이나 건축 등에 관한 일을 하는 사람
</t>
  </si>
  <si>
    <t>1471</t>
  </si>
  <si>
    <t>공사장</t>
  </si>
  <si>
    <t>CONSTRUCTION SITE</t>
  </si>
  <si>
    <t>CNSTRST</t>
  </si>
  <si>
    <t xml:space="preserve">공사를 하는 곳._x000D_
_x000D_
</t>
  </si>
  <si>
    <t>1472</t>
  </si>
  <si>
    <t>공사채</t>
  </si>
  <si>
    <t>PUBLIC BONDS AND CORPORATE DEBENTURES</t>
  </si>
  <si>
    <t>PBNCD</t>
  </si>
  <si>
    <t xml:space="preserve">公社債
 자금의 수요자가 채무자(債務者)로서 발행하는 공채와 사채를 아울러 이르는 말.
[법률정의] (공사채등록법) 다음 각호에 게기하는 유가증권. 1. 지방자치단체가 발행한 채권 2. 특별법의 규정에 의하여 법인이 발행한 채권 3. 사채권 4. 외국정부・외국의 공공단체 또는 외국법인이 발행한 채권으로서 금융감독위원회가 지정하는 것
</t>
  </si>
  <si>
    <t>1473</t>
  </si>
  <si>
    <t>공산품</t>
  </si>
  <si>
    <t>INDUSTRIAL PRODUCTS</t>
  </si>
  <si>
    <t>IDTC</t>
  </si>
  <si>
    <t xml:space="preserve">工産品
 공업 생산품
</t>
  </si>
  <si>
    <t>1474</t>
  </si>
  <si>
    <t>공상</t>
  </si>
  <si>
    <t>INDUSTRY AND COMMERCE</t>
  </si>
  <si>
    <t>INSCMR</t>
  </si>
  <si>
    <t xml:space="preserve">工商
 공업과 상업.
</t>
  </si>
  <si>
    <t>1475</t>
  </si>
  <si>
    <t>공상군경</t>
  </si>
  <si>
    <t>SOLDIER OR POLICEMAN INJURED IN THE COURSE OF PERF</t>
  </si>
  <si>
    <t>SCNCDS</t>
  </si>
  <si>
    <t xml:space="preserve">公傷軍警
 임무중에 부상을 당한 군인 또는 경찰
</t>
  </si>
  <si>
    <t>1476</t>
  </si>
  <si>
    <t>공설</t>
  </si>
  <si>
    <t xml:space="preserve">국가나 공공 단체에서 일반 사람들을 위하여 만들어 세움. 또는 그런 시설._x000D_
_x000D_
</t>
  </si>
  <si>
    <t>1477</t>
  </si>
  <si>
    <t>공소</t>
  </si>
  <si>
    <t>ARRAIGNMENT</t>
  </si>
  <si>
    <t>ARGNM</t>
  </si>
  <si>
    <t xml:space="preserve">公訴
 검사가 특정 형사사건에 대해 법원의 재판을 구하는 신청.
</t>
  </si>
  <si>
    <t>1478</t>
  </si>
  <si>
    <t>공소권</t>
  </si>
  <si>
    <t>AUTHORITY TO INSTITUE A PROSECUTION</t>
  </si>
  <si>
    <t>ATTSTS</t>
  </si>
  <si>
    <t xml:space="preserve">公訴權
 공소를 제기할 수 있는 권리.
</t>
  </si>
  <si>
    <t>1479</t>
  </si>
  <si>
    <t>공소불가분원칙</t>
  </si>
  <si>
    <t>PRINCIPLE OF INDIVISIBILITY OF A PUBLIC PROSECUTIO</t>
  </si>
  <si>
    <t>PIPP</t>
  </si>
  <si>
    <t xml:space="preserve">公訴不可分原則
 공소제기의 효력은 공소장에 지정된 피고인과 공소사실에 대하여 사건이 단일하고도 동일한 한 그 전체에 불가분적으로 미치고 그 이외에 대하여는 미치지 아니한다는 원칙.
</t>
  </si>
  <si>
    <t>1480</t>
  </si>
  <si>
    <t>공소사실</t>
  </si>
  <si>
    <t>FACTS CHARGED</t>
  </si>
  <si>
    <t>FSRGD</t>
  </si>
  <si>
    <t xml:space="preserve">公訴事實
 공소 제기의 대상이 되는 범죄 구성 사실.
</t>
  </si>
  <si>
    <t>1481</t>
  </si>
  <si>
    <t>공소시효</t>
  </si>
  <si>
    <t>PRESCRIPTION OF A PUBLIC PROSECUTION</t>
  </si>
  <si>
    <t>PSPPS</t>
  </si>
  <si>
    <t xml:space="preserve">公訴時效
 범죄를 저지른 후 일정한 기간이 지나면 검사의 공소권이 없어져 그 범죄에 대해서는 공소를 제기할 수 없는 제도.
</t>
  </si>
  <si>
    <t>1482</t>
  </si>
  <si>
    <t>공소장</t>
  </si>
  <si>
    <t>INDICTMENT</t>
  </si>
  <si>
    <t>INDCTMNT</t>
  </si>
  <si>
    <t xml:space="preserve">公訴狀
 검사가 공소를 제기하고자 할 때 관할 법원에 제출하는 문서.
</t>
  </si>
  <si>
    <t>1483</t>
  </si>
  <si>
    <t>공수비행</t>
  </si>
  <si>
    <t>FLYING FOR AIR TRANSPORT</t>
  </si>
  <si>
    <t>FYTT</t>
  </si>
  <si>
    <t xml:space="preserve">空輸飛行
 사람이나 우편물, 짐 따위를 옮기기 위하여 항공기로 비행함.
</t>
  </si>
  <si>
    <t>1484</t>
  </si>
  <si>
    <t>PUBLIC NOTIFICATION</t>
  </si>
  <si>
    <t>PBLNTF</t>
  </si>
  <si>
    <t xml:space="preserve">公示
 공공 기관이 권리의 발생, 변경, 소멸 따위의 내용을 공개적으로 게시하여 일반에게 널리 알림.
</t>
  </si>
  <si>
    <t>1485</t>
  </si>
  <si>
    <t>공시가격</t>
  </si>
  <si>
    <t>POSTED VALUE</t>
  </si>
  <si>
    <t>POTVALE</t>
  </si>
  <si>
    <t xml:space="preserve">공공 기관이 일정 조건하에 형성된 물품에 대한 가격을 공개적으로 게시하여 일반에게 알리는 것_x000D_
_x000D_
</t>
  </si>
  <si>
    <t>1486</t>
  </si>
  <si>
    <t>공시송달</t>
  </si>
  <si>
    <t>SERVICE BY PUBLIC NOTICE</t>
  </si>
  <si>
    <t>SVBTC</t>
  </si>
  <si>
    <t xml:space="preserve">公示送達
 민사 소송법에서, 당사자의 주거 불명 따위의 사유로 소송에 관한 서류를 전달하기 어려울 때에 그 서류를 법원 게시판이나 신문에 일정한 기간 동안 게시함으로써 송달한 것과 똑같은 효력을 발생시키는 송달 방법.
</t>
  </si>
  <si>
    <t>1487</t>
  </si>
  <si>
    <t>OFFICIALLY ANNOUNCED LAND PRICE</t>
  </si>
  <si>
    <t>OLNLP</t>
  </si>
  <si>
    <t xml:space="preserve">公示地價
 건설 교통부 장관이 조사˙평가하여 공시한 표준지의 단위 면적당 가격.
</t>
  </si>
  <si>
    <t>1488</t>
  </si>
  <si>
    <t>OFFICIAL</t>
  </si>
  <si>
    <t xml:space="preserve">公式_x000D_
국가적이나 사회적으로 인정된 공적인 방식._x000D_
_x000D_
</t>
  </si>
  <si>
    <t>1489</t>
  </si>
  <si>
    <t>EMPTY ROOM</t>
  </si>
  <si>
    <t>ETYRM</t>
  </si>
  <si>
    <t xml:space="preserve">空室
 사용하지 않는 빈방. 
[법률정의] (총포・도검・화약류등단속법시행령) 화약류의 제조작업을 하기 위하여 제조소안에 설치된 건축물.
</t>
  </si>
  <si>
    <t>1490</t>
  </si>
  <si>
    <t>공안</t>
  </si>
  <si>
    <t>PUBLIC SECURITY</t>
  </si>
  <si>
    <t>PBLSCR</t>
  </si>
  <si>
    <t xml:space="preserve">公安
 공공의 안녕과 질서가 편안히 유지되는 상태.
</t>
  </si>
  <si>
    <t>1491</t>
  </si>
  <si>
    <t>공압실린더</t>
  </si>
  <si>
    <t>AIR PRESSURE CYLINDER</t>
  </si>
  <si>
    <t>ARPRSCY</t>
  </si>
  <si>
    <t xml:space="preserve">空壓실린더
 공기를 이용하여 시스템을 제어하는데 필요한 구동부의 한 부분. 공기의 압력 에너지를 직선적인 기계적 힘이나 운동으로 변환시키는 작동 요소
</t>
  </si>
  <si>
    <t>1492</t>
  </si>
  <si>
    <t>공약</t>
  </si>
  <si>
    <t>PUBLIC PLEDGE</t>
  </si>
  <si>
    <t>PPLDG</t>
  </si>
  <si>
    <t xml:space="preserve">公約
 정부, 정당, 입후보자 등이 어떤 일에 대하여 국민에게 실행할 것을 약속함. 또는 그런 약속.
</t>
  </si>
  <si>
    <t>1493</t>
  </si>
  <si>
    <t>INDUSTRY</t>
  </si>
  <si>
    <t>INDSTRY</t>
  </si>
  <si>
    <t xml:space="preserve">工業
 원료를 인력이나 기계력으로 가공하여 유용한 물자를 만드는 산업.
</t>
  </si>
  <si>
    <t>산업 경쟁력기반 구축</t>
  </si>
  <si>
    <t>1494</t>
  </si>
  <si>
    <t>공업용</t>
  </si>
  <si>
    <t>PURPOSE OF INDUSTRY</t>
  </si>
  <si>
    <t>INDPRP</t>
  </si>
  <si>
    <t xml:space="preserve">工業用
 공업에 쓰임.
</t>
  </si>
  <si>
    <t>1495</t>
  </si>
  <si>
    <t>공업용수도</t>
  </si>
  <si>
    <t>INDUSTRIAL WATER</t>
  </si>
  <si>
    <t>INDTWTR</t>
  </si>
  <si>
    <t xml:space="preserve">[법률정의] (수도법) 공업용수도사업자가 원수 또는 정수를 공업용에 적합하게 처리하여 공급하는 수도.
</t>
  </si>
  <si>
    <t>1496</t>
  </si>
  <si>
    <t>공업용수도사업</t>
  </si>
  <si>
    <t>INDUSTRIAL WATER BUSINESS</t>
  </si>
  <si>
    <t>IDSWTBIZ</t>
  </si>
  <si>
    <t xml:space="preserve">[법률정의] (수도법) 일반의 수요자 또는 다른 수도사업자에게 공업용수도를 사용하여 원수 또는 정수를 공급하는 사업.
</t>
  </si>
  <si>
    <t>1497</t>
  </si>
  <si>
    <t>공업용수도사업자</t>
  </si>
  <si>
    <t>INDUSTRIAL WATER BUSINESSMAN</t>
  </si>
  <si>
    <t>ISMN</t>
  </si>
  <si>
    <t xml:space="preserve">[법률정의] (수도법) 수도법 제33조의2의 규정에 의한 공업용수도사업의 인가를 받아 이를 경영하는 자.
</t>
  </si>
  <si>
    <t>1498</t>
  </si>
  <si>
    <t>INDUSTRIAL AREA</t>
  </si>
  <si>
    <t>IDTRR</t>
  </si>
  <si>
    <t xml:space="preserve">[법률정의] (수도권정비계획법) 다음 각목의 지역. 가. 국토의계획및이용에관한법률에 의하여 지정된 공업지역 나. 국토의계획및이용에관한법률 기타 관계법률에 의하여 공업용지 및 이에 부수되는 용도로 이용되고 있거나 이용될 일단의 지역으로서 대통령령이 정하는 종류 및 규모이상의 지역
</t>
  </si>
  <si>
    <t>1499</t>
  </si>
  <si>
    <t xml:space="preserve">供與
 어떤 물건이나 이익 따위를 상대편에게 돌아가도록 함.
</t>
  </si>
  <si>
    <t>1500</t>
  </si>
  <si>
    <t>공여구역</t>
  </si>
  <si>
    <t>GRANT AREA</t>
  </si>
  <si>
    <t xml:space="preserve">供與區域
 [법률정의] (주한미군기지이전에따른평택시등의지원등에관한특별법) 주한미군지위협정 제2조의 규정에 의하여 대한민국이 미합중국에게 주한미군의 사용을 위하여 제공하거나 제공한 구역.
</t>
  </si>
  <si>
    <t>주한미군기지이전사업</t>
  </si>
  <si>
    <t>1501</t>
  </si>
  <si>
    <t>공여해제반환재산</t>
  </si>
  <si>
    <t>GRANT CANCELLATION RETURN WEALTH</t>
  </si>
  <si>
    <t>GCRW</t>
  </si>
  <si>
    <t xml:space="preserve">[법률정의] (주한미군기지이전에따른평택시등의지원등에관한특별법) 주한미군지위협정 제2조의 규정에 의하여 합동위원회가 그 협정의 목적을 위하여 더 이상 필요가 없다고 결정하여 미합중국이 대한민국에게 반환하는 시설과 구역.
</t>
  </si>
  <si>
    <t>1502</t>
  </si>
  <si>
    <t>공역</t>
  </si>
  <si>
    <t>AIRSPACE</t>
  </si>
  <si>
    <t>AIRSPC</t>
  </si>
  <si>
    <t xml:space="preserve">空域
 비행 중인 항공기가 충돌하는 것을 막기 위하여 반드시 필요한 공간. 또는 연습할 때 비행기 편대가 차지하는 공간.
</t>
  </si>
  <si>
    <t>1503</t>
  </si>
  <si>
    <t>PUBLIC PERFORMANCE</t>
  </si>
  <si>
    <t>PBLPRFR</t>
  </si>
  <si>
    <t xml:space="preserve">公演
 음악, 무용, 연극 따위를 많은 사람 앞에서 보이는 일
[법률정의] (공연법) 음악・무용・연극・연예・국악・곡예 등 예술적 관람물을 실연에 의하여 공중에게 관람하도록 하는 행위. 다만, 상품판매 또는 선전에 부수한 공연은 제외한다.
</t>
  </si>
  <si>
    <t>예술정책</t>
  </si>
  <si>
    <t>1504</t>
  </si>
  <si>
    <t>공연권</t>
  </si>
  <si>
    <t>RIGHT OF PUBLIC PERFORMANCE</t>
  </si>
  <si>
    <t>PPRRT</t>
  </si>
  <si>
    <t xml:space="preserve">公演權
 영화, 음반 따위의 저작자가 그 저작물을 공연할 수 있는 배타적 권리.
</t>
  </si>
  <si>
    <t>1505</t>
  </si>
  <si>
    <t>공연자</t>
  </si>
  <si>
    <t>CO-STAR</t>
  </si>
  <si>
    <t>COSTR</t>
  </si>
  <si>
    <t xml:space="preserve">公演者
 [법률정의] (공연법) 공연을 주재하거나 행하는 자.
</t>
  </si>
  <si>
    <t>1506</t>
  </si>
  <si>
    <t>공연장</t>
  </si>
  <si>
    <t>PERFORMING PLACE</t>
  </si>
  <si>
    <t>PRFPLC</t>
  </si>
  <si>
    <t xml:space="preserve">公演場
 극장, 콘서트홀 따위의 공연을 하는 장소
[법률정의] (공연법) 공연을 주된 목적으로 설치하여 운영하는 시설.
</t>
  </si>
  <si>
    <t>1507</t>
  </si>
  <si>
    <t>공연점유</t>
  </si>
  <si>
    <t>PUBLIC POSSESSION</t>
  </si>
  <si>
    <t>PBLPSS</t>
  </si>
  <si>
    <t xml:space="preserve">公然占有
 공공연히 남에게 발견되기를 꺼려하지 않고 하는 점유.
</t>
  </si>
  <si>
    <t>1508</t>
  </si>
  <si>
    <t>공영</t>
  </si>
  <si>
    <t>PUBLIC MANAGEMENT</t>
  </si>
  <si>
    <t>PBLMNG</t>
  </si>
  <si>
    <t xml:space="preserve">公營
 주로 공적인 기관에서 공공의 이익을 위하여 경영하거나 관리함.
</t>
  </si>
  <si>
    <t>1509</t>
  </si>
  <si>
    <t>공영차고지</t>
  </si>
  <si>
    <t>PUBLIC GARAGE SITES</t>
  </si>
  <si>
    <t>PBLGRG</t>
  </si>
  <si>
    <t xml:space="preserve">[법률정의] (화물자동차운수사업법) 화물자동차운수사업에 제공되는 차고지로서 특별시장・광역시장・도지사(이하 "시・도지사"라 한다) 또는 시장・군수・구청장(자치구의 구청장. 이하 같다)이 설치한 것.
</t>
  </si>
  <si>
    <t>1510</t>
  </si>
  <si>
    <t>공예</t>
  </si>
  <si>
    <t>INDUSTRIAL ARTS</t>
  </si>
  <si>
    <t>IDSRS</t>
  </si>
  <si>
    <t xml:space="preserve">工藝
 기능과 장식의 양면을 조화시켜 직물, 염직, 칠기, 도자기 따위의 일상생활에 필요한 물건을 만드는 일.
</t>
  </si>
  <si>
    <t>창업 및 생산구조 고도화</t>
  </si>
  <si>
    <t>1511</t>
  </si>
  <si>
    <t>공예품</t>
  </si>
  <si>
    <t>APPLIED ARTS</t>
  </si>
  <si>
    <t>APLDRT</t>
  </si>
  <si>
    <t xml:space="preserve">工藝品
 실용적이면서 예술적 가치가 있게 만든 물품.
</t>
  </si>
  <si>
    <t>1512</t>
  </si>
  <si>
    <t>COMMON USE</t>
  </si>
  <si>
    <t>CMNUSE</t>
  </si>
  <si>
    <t xml:space="preserve">共用
 함께 씀. 또는 그런 물건.
</t>
  </si>
  <si>
    <t>1513</t>
  </si>
  <si>
    <t>공용개시</t>
  </si>
  <si>
    <t>OFFICIAL BUSINESS COMMENCEMENT</t>
  </si>
  <si>
    <t>OCBNC</t>
  </si>
  <si>
    <t xml:space="preserve">公用開始
 행정 주체가 특정물을 공공 목적에 공용한다는 사실을 알리는 의사 표시.
</t>
  </si>
  <si>
    <t>1514</t>
  </si>
  <si>
    <t>공용물</t>
  </si>
  <si>
    <t>PUBLIC GOODS</t>
  </si>
  <si>
    <t>PBLGUD</t>
  </si>
  <si>
    <t xml:space="preserve">公用物
 직접적으로 공용 목적을 위하여 국가나 공공 단체 자체의 사용에 제공되는 물건.
</t>
  </si>
  <si>
    <t>1515</t>
  </si>
  <si>
    <t>공용부담</t>
  </si>
  <si>
    <t>PUBLIC LOADS</t>
  </si>
  <si>
    <t>PBLOD</t>
  </si>
  <si>
    <t xml:space="preserve">公用負擔
 국가나 지방 자치 단체가 특정한 공익 사업을 추진하기 위하여 주민에게 강제적으로 부과하는 경제적 부담.
</t>
  </si>
  <si>
    <t>1516</t>
  </si>
  <si>
    <t>공용부분</t>
  </si>
  <si>
    <t>OFFICIAL BUSINESS PART</t>
  </si>
  <si>
    <t>OFCBST</t>
  </si>
  <si>
    <t xml:space="preserve">共用部分
 [법률정의] (집합건물의 소유 및 관리에 관한 법률) 전유부분외의 건물부분, 전유부분에 속하지 아니하는 건물의 부속물 및 집합건물의소유및관리에관한법률 제3조제2항 및 제3항의 규정에 의하여 공용부분으로 된 부속의 건물.
</t>
  </si>
  <si>
    <t>1517</t>
  </si>
  <si>
    <t>공용송장</t>
  </si>
  <si>
    <t>OFFICIAL INVOICE</t>
  </si>
  <si>
    <t>OFCLINVE</t>
  </si>
  <si>
    <t xml:space="preserve">Commecial Invoice와는 대조적으로 매매당사자가 아닌 제3의 공공기관이 발행하는 Invoice로 아래의 두가지 종류가 있으며 Commecial Faud를 방지하는 역할을 한다_x000D_
_x000D_
</t>
  </si>
  <si>
    <t>1518</t>
  </si>
  <si>
    <t>공용수용</t>
  </si>
  <si>
    <t>COMPULSORY EXPROPRIATION</t>
  </si>
  <si>
    <t>CYPRP</t>
  </si>
  <si>
    <t xml:space="preserve">公用收用
 국가나 공공 단체가 공공의 목적을 위하여 개인의 특정한 재산권을 법률의 힘에 의하여 강제적으로 취득하는 일 또는 그런 제도.
</t>
  </si>
  <si>
    <t>1519</t>
  </si>
  <si>
    <t>공용화기</t>
  </si>
  <si>
    <t>CREW-SERVED WEAPON</t>
  </si>
  <si>
    <t>CSWEPN</t>
  </si>
  <si>
    <t xml:space="preserve">共用火器
 부대의 공동 임무를 수행하기 위하여 사용하는 화기. 기관총, 박격포 따위가 있다.
</t>
  </si>
  <si>
    <t>1520</t>
  </si>
  <si>
    <t>공용환권</t>
  </si>
  <si>
    <t>OFFICIAL BUSINESS CHANGING OLD DEEDS FOR NEW ONES</t>
  </si>
  <si>
    <t>OFCDSW</t>
  </si>
  <si>
    <t xml:space="preserve">公用換權
 토지・건물에 관한 권리를 토지정리 후에 새로이 건축된 건축물과 그 부지에 관한 권리로 변환・이행시키는 입체적 환지의 수법을 공용환권이라 한다.
</t>
  </si>
  <si>
    <t>1521</t>
  </si>
  <si>
    <t>공용환지</t>
  </si>
  <si>
    <t>REPLOTTING FOR PUBLIC USE</t>
  </si>
  <si>
    <t>RLTBL</t>
  </si>
  <si>
    <t xml:space="preserve">公用換地
 토지 이용도를 높이기 위하여 일정한 지역 안의 토지 소유권이나 기타 권리 따위를 강제적으로 교환하거나 나누는 일.
</t>
  </si>
  <si>
    <t>1522</t>
  </si>
  <si>
    <t xml:space="preserve">公園
 국가나 지방 공공 단체가 공중의 보건・휴양・놀이 따위를 위하여 마련한 정원, 유원지, 동산 등의 사회 시설
[법률정의] (장애인・노인・임산부등의편의증진보장에관한법률) 자연공원법 제2조제1호의 규정에 의한 자연공원 및 동조 제10호의 규정에 의한 공원시설과도시공원 및 녹지 등에 관한 법률 제2조제3호의 규정에 의한 도시공원 및 동조제4호의 규정에 의한 공원시설.
</t>
  </si>
  <si>
    <t>1523</t>
  </si>
  <si>
    <t>공원계획</t>
  </si>
  <si>
    <t>PARK PLAN</t>
  </si>
  <si>
    <t>PRKPLAN</t>
  </si>
  <si>
    <t xml:space="preserve">[법률정의] (자연공원법) 자연공원을 보전・관리하고 알맞게 이용하도록 하기 위한 용도지구의 결정, 공원시설의 설치, 건축물의 철거・이전 그 밖의 행위제한과 토지이용 등에 관한 계획.
</t>
  </si>
  <si>
    <t>1524</t>
  </si>
  <si>
    <t>공원구역</t>
  </si>
  <si>
    <t>PARK DISTRICT</t>
  </si>
  <si>
    <t>PRKDSTR</t>
  </si>
  <si>
    <t xml:space="preserve">[법률정의] (자연공원법) 자연공원으로 지정된 구역.
</t>
  </si>
  <si>
    <t>1525</t>
  </si>
  <si>
    <t>공원기본계획</t>
  </si>
  <si>
    <t>PARK BASIS PLAN</t>
  </si>
  <si>
    <t>PRKBSPN</t>
  </si>
  <si>
    <t xml:space="preserve">[법률정의] (자연공원법) 자연공원의 보전・이용・관리를 위한 장기 발전방향을 제시하는 종합계획으로서 공원계획의 지침이 되는 계획.
</t>
  </si>
  <si>
    <t>1526</t>
  </si>
  <si>
    <t>공원녹지</t>
  </si>
  <si>
    <t>PARK GREEN TRACT OF LAND</t>
  </si>
  <si>
    <t>PRKGRNLND</t>
  </si>
  <si>
    <t xml:space="preserve">[법률정의] (도시공원 및 녹지 등에 관한 법률) 쾌적한 도시환경을 조성하고 시민의 휴식과 정서함양에 기여하는 다음 각목의 공간 또는 시설. 가. 도시공원・녹지・유원지・공공공지(공공공지) 및 저수지 나. 도시자연공원구역 다. 나무・잔디・꽃・지피식물(지피식물) 등의 식생(이하 "식생"이라 한다)이 자라는 공간 라. 그 밖에 쾌적한 도시환경을 조성하고 시민의 휴식과 정서함양에 기여하는 공간 또는 시설로서 건설교통부령이 정하는 공간 또는 시설
</t>
  </si>
  <si>
    <t>1527</t>
  </si>
  <si>
    <t>공원보호구역</t>
  </si>
  <si>
    <t>PARK PROTECTION AREA</t>
  </si>
  <si>
    <t>PRKPTAR</t>
  </si>
  <si>
    <t xml:space="preserve">[법률정의] (자연공원법) 자연공원의 보호를 위하여 제25조의 규정에 의하여 지정된 구역.
</t>
  </si>
  <si>
    <t>1528</t>
  </si>
  <si>
    <t>공원사업</t>
  </si>
  <si>
    <t>PARK BUSINESS</t>
  </si>
  <si>
    <t>PRKBIZ</t>
  </si>
  <si>
    <t xml:space="preserve">[법률정의] (자연공원법) 공원계획에 따라 시행하는 사업.
</t>
  </si>
  <si>
    <t>1529</t>
  </si>
  <si>
    <t>공원시설</t>
  </si>
  <si>
    <t>PARK EQUIPMENT</t>
  </si>
  <si>
    <t>PRKFCLTY</t>
  </si>
  <si>
    <t xml:space="preserve">[법률정의] (도시공원 및 녹지 등에 관한 법률) 도시공원의 효용을 다하기 위하여 설치하는 다음 각목의 시설. 가. 도로 또는 광장 나. 화단・분수・조각 등 조경시설 다. 휴게소, 긴 의자 등 휴양시설 라. 그네・미끄럼틀 등 유희시설 마. 테니스장・수영장・궁도장 등 운동시설 바. 식물원・동물원・수족관・박물관・야외음악당 등 교양시설 사. 주차장・매점・화장실 등 이용자를 위한 편익시설 아. 관리사무소・출입문・울타리・담장 등 공원관리시설 자. 그 밖에 도시공원의 효용을 다하기 위한 시설로서 건설교통부령이 정하는 시설
(자연공원법) 자연공원을 보전・관리 또는 이용하기 위하여 공원계획에 따라 자연공원에 설치하는 시설(공원계획에 따라 자연공원 밖의 지역에 설치하는 진입도로 또는 주차시설을 포함한다)로서 대통령령이 정하는 것.
</t>
  </si>
  <si>
    <t>1530</t>
  </si>
  <si>
    <t>COMMON OWNERSHIP</t>
  </si>
  <si>
    <t>CNRS</t>
  </si>
  <si>
    <t xml:space="preserve">共有
 여러 사람이나 단체가 함께 사용함
</t>
  </si>
  <si>
    <t>1531</t>
  </si>
  <si>
    <t>PUBLIC OWNERSHIP</t>
  </si>
  <si>
    <t>PBLONSIP</t>
  </si>
  <si>
    <t xml:space="preserve">公有
 국가 또는 공공 단체의 소유
</t>
  </si>
  <si>
    <t>1532</t>
  </si>
  <si>
    <t>공유기</t>
  </si>
  <si>
    <t>LINE SHARER</t>
  </si>
  <si>
    <t>LNSH</t>
  </si>
  <si>
    <t xml:space="preserve">共有器
 전화, 팩스, 모뎀 등 각종 통신 기기를 하나 또는 여러 전화 회선에서 공유할 경우에 사용하며, 인터넷과 호스트 컴퓨터에서 여러 대의 개인용 컴퓨터(PC)를 하나의 모뎀에 연결하거나 여러 회선에 접속시키는 역할을 한다.
</t>
  </si>
  <si>
    <t>1533</t>
  </si>
  <si>
    <t>공유림</t>
  </si>
  <si>
    <t>PUBLIC-OWNED FOREST</t>
  </si>
  <si>
    <t>PONFRS</t>
  </si>
  <si>
    <t xml:space="preserve">公有林
 국가나 공공 단체가 소유하는 산림.
</t>
  </si>
  <si>
    <t>1534</t>
  </si>
  <si>
    <t>공유물</t>
  </si>
  <si>
    <t>CO-OWNED PROPERTY</t>
  </si>
  <si>
    <t>COWNPR</t>
  </si>
  <si>
    <t xml:space="preserve">共有物
 두 사람 이상이 공동으로 소유하는 물건.
</t>
  </si>
  <si>
    <t>1535</t>
  </si>
  <si>
    <t>공유물분할</t>
  </si>
  <si>
    <t>PARTITION OF CO-OWNED PROPERTY</t>
  </si>
  <si>
    <t>COWNPRPT</t>
  </si>
  <si>
    <t xml:space="preserve">共有物分割
 공유물을 공유자의 지분권에 따라 나누는 것.
</t>
  </si>
  <si>
    <t>1536</t>
  </si>
  <si>
    <t>공유수면</t>
  </si>
  <si>
    <t>PUBLIC WATER SURFACE</t>
  </si>
  <si>
    <t>PBCWTRS</t>
  </si>
  <si>
    <t xml:space="preserve">公有水面
 [법률정의] (공유수면관리법) 다음 각목의 것. 가. 바다・바닷가 나. 하천・호소・구거 기타 공공용으로 사용되는 수면 또는 수류로서 국유인 것
</t>
  </si>
  <si>
    <t>1537</t>
  </si>
  <si>
    <t>공유자</t>
  </si>
  <si>
    <t>CO-OWNER</t>
  </si>
  <si>
    <t>COCNR</t>
  </si>
  <si>
    <t xml:space="preserve">共有者
 [법률정의] (관광진흥법) 단독소유 또는 공유의 형식으로 관광사업의 일부시설을 관광사업자(제14조제1항 및 제2항의 규정에 의한 사업계획의 승인을 얻은 자를 포함한다)로부터 분양받은 자.
</t>
  </si>
  <si>
    <t>관광정책</t>
  </si>
  <si>
    <t>1538</t>
  </si>
  <si>
    <t>공유재산</t>
  </si>
  <si>
    <t>PUBLIC PROPERTIES</t>
  </si>
  <si>
    <t>PBPRT</t>
  </si>
  <si>
    <t xml:space="preserve">[公有財産] 공공의 목적에 사용하기 위하여 국가나 공공 단체가 소유하는 재산_x000D_
_x000D_
_x000D_
</t>
  </si>
  <si>
    <t>1539</t>
  </si>
  <si>
    <t>공유지</t>
  </si>
  <si>
    <t>PUBLIC LAND</t>
  </si>
  <si>
    <t>PUBLND</t>
  </si>
  <si>
    <t xml:space="preserve">(두 사람 이상이) 공동으로 소유하고 있는 토지._x000D_
_x000D_
</t>
  </si>
  <si>
    <t>1540</t>
  </si>
  <si>
    <t>공유토지</t>
  </si>
  <si>
    <t>PUBLIC OWNERSHIP LAND</t>
  </si>
  <si>
    <t>PONSHLND</t>
  </si>
  <si>
    <t xml:space="preserve">共有土地
 [법률정의] (공유토지분할에관한특례법) 1필의 토지가 그 등기부에 2인 이상의 소유명의로 등기된 토지와 주택법 제16조의 규정에 의한 사업계획 승인을 얻어 주택과 부대시설 및 복리시설을 건설한 일단(일단)의 토지중 도시계획시설인 도로 그 밖에 이와 유사한 시설로 분리되어 각각 관리되고 있는 각각의 토지.
</t>
  </si>
  <si>
    <t>1541</t>
  </si>
  <si>
    <t>PUBLIC BENEFIT</t>
  </si>
  <si>
    <t>PBLBNF</t>
  </si>
  <si>
    <t xml:space="preserve">公益
 사회 전체의 이익.
</t>
  </si>
  <si>
    <t>1542</t>
  </si>
  <si>
    <t>공익권</t>
  </si>
  <si>
    <t>RIGHT OF PUBLIC INTERESTS</t>
  </si>
  <si>
    <t>PINTRRT</t>
  </si>
  <si>
    <t xml:space="preserve">共益權
 단체의 목적을 달성하기 위하여 사원이 조직이나 운영에 참여하는 권리.
</t>
  </si>
  <si>
    <t>1543</t>
  </si>
  <si>
    <t>공익근무요원</t>
  </si>
  <si>
    <t>PERSONNEL FOR PUBLIC INTEREST SERVICE</t>
  </si>
  <si>
    <t>PPIS</t>
  </si>
  <si>
    <t xml:space="preserve">公益勤務要員
 [법률정의] (병역법) 국가기관(국가기관)・지방자치단체(지방자치단체)・공공단체(공공단체) 또는 사회복지사업법 제34조의 규정에 의하여 설치된 사회복지시설(사회복지시설. 이하 "사회복지시설"이라 한다)의 공익목적수행(공익목적수행)에 필요한 경비・감시・보호・봉사 또는 행정업무등의 지원과 예술・체육의 육성 또는 국제협력을 위하여 소집되어 공익분야에 복무하는 사람.
</t>
  </si>
  <si>
    <t>병무 행정지원</t>
  </si>
  <si>
    <t>1544</t>
  </si>
  <si>
    <t>공익법무관</t>
  </si>
  <si>
    <t>PUBLIC GOOD LAW OFFICER</t>
  </si>
  <si>
    <t>PGLOFCER</t>
  </si>
  <si>
    <t xml:space="preserve">公益法務官
 [법률정의] (공익법무관에관한법률) 병역법 제34조의2제1항의 규정에 의하여 공익법무관에 편입된 사람으로서 법무부장관에 의하여 임용되어 법률구조업무나 국가소송등 관련사무에의 종사명령을 받은 사람.
(병역법) 변호사의 자격을 가진 사람으로서 공익법무관에관한법률이 정하는 바에 따라 법률구조업무 또는 국가・지방자치단체의 공공목적의 업무수행에 필요한 법률사무에 종사하는 사람.
</t>
  </si>
  <si>
    <t>1545</t>
  </si>
  <si>
    <t>공익법인</t>
  </si>
  <si>
    <t>PBLCRPR</t>
  </si>
  <si>
    <t xml:space="preserve">公益法人
 제사・종교・자선・학술・기예 그 밖의 공익(사회 일반인의 이익)을 목적으로 하되 영리를 목적으로 하지 않는 법인.
</t>
  </si>
  <si>
    <t>1546</t>
  </si>
  <si>
    <t>공익사업</t>
  </si>
  <si>
    <t>PUBLIC BUSINESS</t>
  </si>
  <si>
    <t>PBCBIZ</t>
  </si>
  <si>
    <t xml:space="preserve">公益事業
 공공의 이익을 위하여 하는 사업
[법률정의] (공익사업을 위한 토지 등의 취득 및 보상에 관한 법률) 제4조 각호의 1에 해당하는 사업. (다음 각호의 1에 해당하는 사업이어야 한다. 1. 국방・군사에 관한 사업 2. 관계법률에 의하여 허가・인가・승인・지정 등을 받아 공익을 목적으로 시행하는 철도・도로・공항・항만・주차장・공영차고지・화물터미널・삭도・궤도・하천・제방・댐・운하・수도・하수도・하수종말처리・폐수처리・사방・방풍・방화・방조(防潮)・방수・저수지・용배수로・석유비축 및 송유・폐기물처리・전기・전기통신・방송・가스 및 기상관측에 관한 사업 3. 국가 또는 지방자치단체가 설치하는 청사・공장・연구소・시험소・보건 또는 문화시설・공원・수목원・광장・운동장・시장・묘지・화장장・도축장 그 밖의 공공용 시설에 관한 사업 4. 관계법률에 의하여 허가・인가・승인・지정 등을 받아 공익을 목적으로 시행하는 학교・도서관・박물관 및 미술관의 건립에 관한 사업 5. 국가・지방자치단체・정부투자기관・지방공기업 또는 국가나 지방자치단체가 지정한 자가 임대나 양도의 목적으로 시행하는 주택의 건설 또는 택지의 조성에 관한 사업 6. 제1호 내지 제5호의 사업을 시행하기 위하여 필요한 통로・교량・전선로・재료적치장 그 밖의 부속시설에 관한 사업 7. 그 밖에 다른 법률에 의하여 토지등을 수용 또는 사용할 수 있는 사업)
</t>
  </si>
  <si>
    <t>1547</t>
  </si>
  <si>
    <t>공익사업시행지구</t>
  </si>
  <si>
    <t>PUBLIC BUSINESS DISTRICT</t>
  </si>
  <si>
    <t>PBIZDSTR</t>
  </si>
  <si>
    <t xml:space="preserve">[법률정의] (공익사업을 위한 토지 등의 취득 및 보상에 관한 법률 시행규칙) 공익사업을위한토지등의취득및보상에관한법률 제2조제2호의 규정에 의한 공익사업이 시행되는 지역.
</t>
  </si>
  <si>
    <t>1548</t>
  </si>
  <si>
    <t>공익서비스</t>
  </si>
  <si>
    <t>PUBLIC SERVICE</t>
  </si>
  <si>
    <t>PBLSVC</t>
  </si>
  <si>
    <t xml:space="preserve">사회 전체의 이익을 위한 서비스.
[법률정의] (철도산업발전기본법) 철도운영자가 영리목적의 영업활동과 관계없이 국가 또는 지방자치단체의 정책이나 공공목적 등을 위하여 제공하는 철도서비스.
</t>
  </si>
  <si>
    <t>1549</t>
  </si>
  <si>
    <t>공익채권</t>
  </si>
  <si>
    <t>CLAIM FOR PUBLIC INTERESTS</t>
  </si>
  <si>
    <t xml:space="preserve">公益債權
 정리 절차에 들어간 회사의 이해관계인이 그들의 공동 이익을 위한 회사 정리 절차나 그 회사의 사업 경영 및 재산 관리를 위하여 쓴 비용에 대한 청구권.
</t>
  </si>
  <si>
    <t>1550</t>
  </si>
  <si>
    <t>ATHRI</t>
  </si>
  <si>
    <t xml:space="preserve">公認
 국가나 공공 단체 또는 사회단체 등이 어느 행위나 물건에 대하여 인정함.
</t>
  </si>
  <si>
    <t>1551</t>
  </si>
  <si>
    <t>공인노무사</t>
  </si>
  <si>
    <t>CERTIFIED LABOR CONSULTANT</t>
  </si>
  <si>
    <t>CDLBN</t>
  </si>
  <si>
    <t xml:space="preserve">公認勞務士
 기업이 행정 관청에 제출하는 신고˙신청˙보고˙청구 및 권리 구제 등에 관한 서류 작성을 대행하고, 상담˙지도˙진단 등의 노무 관리 업무를 맡아 처리할 수 있는 법적 자격을 갖춘 사람.
</t>
  </si>
  <si>
    <t>1552</t>
  </si>
  <si>
    <t>공인인증기관</t>
  </si>
  <si>
    <t>OFFICIAL RECOGNITION TESTIMONY OF A WITNESS ORGAN</t>
  </si>
  <si>
    <t>OGTWR</t>
  </si>
  <si>
    <t xml:space="preserve">公認認證機關
 [법률정의] (전자서명법) 공인인증역무를 제공하기 위하여 제4조의 규정에 의하여 지정된 자.
</t>
  </si>
  <si>
    <t>1553</t>
  </si>
  <si>
    <t>OFFICIAL RECOGNITION CERTIFICATE</t>
  </si>
  <si>
    <t>OGCR</t>
  </si>
  <si>
    <t xml:space="preserve">公認認證書
 [법률정의] (전자서명법) 제15조의 규정에 따라 공인인증기관이 발급하는 인증서.
</t>
  </si>
  <si>
    <t>1554</t>
  </si>
  <si>
    <t>공인인증업무</t>
  </si>
  <si>
    <t>OFFICIAL RECOGNITION CERTIFICATION BUSINESS</t>
  </si>
  <si>
    <t>OFCTF</t>
  </si>
  <si>
    <t xml:space="preserve">公認認證業務
 [법률정의] (전자서명법) 공인인증서의 발급, 인증관련 기록의 관리등 공인인증역무를 제공하는 업무.
</t>
  </si>
  <si>
    <t>1555</t>
  </si>
  <si>
    <t>공인전자문서보관소</t>
  </si>
  <si>
    <t>OFFICIAL RECOGNITION ELECTRON DOCUMENT DEPOSITORY</t>
  </si>
  <si>
    <t>OGDCT</t>
  </si>
  <si>
    <t xml:space="preserve">公認電子文書保管所
 [법률정의] (전자거래기본법) 전자거래기본법 제31조의2제1항의 규정에 의하여 지정을 받아 타인을 위하여 전자문서를 보관 또는 증명하거나 그 밖에 전자문서와 관련된 업무(이하 "전자문서보관등"이라 한다)를 수행하는 법인.
</t>
  </si>
  <si>
    <t>1556</t>
  </si>
  <si>
    <t>공인전자서명</t>
  </si>
  <si>
    <t>OFFICIAL RECOGNITION ELECTRON SIGNATURE</t>
  </si>
  <si>
    <t>OCGNT</t>
  </si>
  <si>
    <t xml:space="preserve">公認電子署名
 [법률정의] (전자서명법) 다음 각목의 요건을 갖추고 공인인증서에 기초한 전자서명. 가. 전자서명생성정보가 가입자에게 유일하게 속할 것 나. 서명 당시 가입자가 전자서명생성정보를 지배・관리하고 있을 것 다. 전자서명이 있은 후에 당해 전자서명에 대한 변경여부를 확인할 수 있을 것 라. 전자서명이 있은 후에 당해 전자문서의 변경여부를 확인할 수 있을 것
</t>
  </si>
  <si>
    <t>1557</t>
  </si>
  <si>
    <t>공인중개사</t>
  </si>
  <si>
    <t>LICENSED REAL ESTATE AGENT</t>
  </si>
  <si>
    <t>LREA</t>
  </si>
  <si>
    <t xml:space="preserve">公認仲介士
 토지・건물 등에 관한 매매, 교환, 임대차 따위에서 중개를 전문으로 할 수 있는 법적 자격을 갖춘 사람.
[법률정의] (공인중개사의 업무 및 부동산 거래신고에 관한 법률) 이 법에 의한 공인중개사자격을 취득한 자.
</t>
  </si>
  <si>
    <t>1558</t>
  </si>
  <si>
    <t>CERTIFIED PUBLIC ACCOUNTANT</t>
  </si>
  <si>
    <t>_CPA</t>
  </si>
  <si>
    <t xml:space="preserve">公認會計士
 회계에 관한 감사, 감정, 계산, 정리, 입안, 세무 대리 따위를 전문적으로 처리할 수 있는 법적 자격을 갖춘 사람.
</t>
  </si>
  <si>
    <t>1559</t>
  </si>
  <si>
    <t>공작기계</t>
  </si>
  <si>
    <t>MACHINE TOOL</t>
  </si>
  <si>
    <t xml:space="preserve">工作機械
 기계나 기계 부품을만드는 기계.
</t>
  </si>
  <si>
    <t>1560</t>
  </si>
  <si>
    <t>공작물</t>
  </si>
  <si>
    <t>ARTIFICIAL CONSTRUCTION</t>
  </si>
  <si>
    <t xml:space="preserve">工作物
 땅 위나 땅속에 인공을 가하여 제작한 물건.
</t>
  </si>
  <si>
    <t>1561</t>
  </si>
  <si>
    <t>FACTORY</t>
  </si>
  <si>
    <t>FCTRY</t>
  </si>
  <si>
    <t xml:space="preserve">工場
 근로자가 기계 등을 사용하여 물건을 가공・제조하거나 수리・정비하는 시설, 또는 그 건물.
[법률정의] (산업집적활성화및공장설립에관한법률) 건축물 또는 공작물, 물품제조공정을 형성하는 기계・장치 등 제조시설과 그 부대시설(이하 제조시설등이라 한다)을 갖추고 대통령령이 정하는 제조업을 영위하기 위한 사업장으로서 대통령령이 정하는 것.
(소음・진동규제법) 산업집적활성화및공장설립에관한법률 제2조제1호의 공장. 다만, 도시계획법 제12조제1항의 규정에 의하여 결정된 공항시설내의 항공기 정비공장을 제외한다.
(자유무역지역의지정및운영에관한법률;산업입지 및 개발에 관한 법률;기업활동 규제완화에 관한 특별조치법) 산업집적활성화및공장설립에관한법률 제2조제1호의 규정에 의한 공장.
</t>
  </si>
  <si>
    <t>1562</t>
  </si>
  <si>
    <t>공장도가격</t>
  </si>
  <si>
    <t xml:space="preserve">EXFACTORY PRICE </t>
  </si>
  <si>
    <t>EXPRICE</t>
  </si>
  <si>
    <t xml:space="preserve">유통마진이 없는 공장에서의 제조가격으로 책정된 물품의 가격_x000D_
_x000D_
</t>
  </si>
  <si>
    <t>1563</t>
  </si>
  <si>
    <t>공장설립</t>
  </si>
  <si>
    <t>FACTORY ESTABLISHMENT</t>
  </si>
  <si>
    <t>FRTBL</t>
  </si>
  <si>
    <t xml:space="preserve">[법률정의] (산업집적활성화및공장설립에관한법률) 공장을 신설 또는 증설하는 것.
</t>
  </si>
  <si>
    <t>지역산업 균형발전</t>
  </si>
  <si>
    <t>1564</t>
  </si>
  <si>
    <t>공장신설</t>
  </si>
  <si>
    <t>FTYSL</t>
  </si>
  <si>
    <t xml:space="preserve">[법률정의] (산업집적활성화및공장설립에관한법률) 건축물을 신축(공작물을 축조하는 것을 포함한다)하거나 기존건축물의 용도를 공장용도로 변경하여 제조시설등을 설치하는 것.
</t>
  </si>
  <si>
    <t>1565</t>
  </si>
  <si>
    <t>공장인도조건</t>
  </si>
  <si>
    <t>EX WORKS</t>
  </si>
  <si>
    <t>EXW</t>
  </si>
  <si>
    <t xml:space="preserve">매도인이 그의 건물(작업장, 공장등)에서 매수인으로 하여금 물품을 인수 가능하게 하도록 하고 거래조건 별도의 합의가 없는 한 매도인은 매수인이 제공한 운송용구에 물품을 적재하거나 수출물품을 통관할 책임은 없다. 매수인은 매도인의 건물로부터 원하는 목적지까지 물품을 운반하는데 수반되는 모든 비용과 위험을 부담한다._x000D_
_x000D_
</t>
  </si>
  <si>
    <t>1566</t>
  </si>
  <si>
    <t>공장재단</t>
  </si>
  <si>
    <t>FACTORY FOUNDATION</t>
  </si>
  <si>
    <t>FCTRYFNDT</t>
  </si>
  <si>
    <t xml:space="preserve">工場財團
 공장에 속하는 토지, 공작물, 기계, 기구 따위의 설비나 권리의 일부 또는 전부로써 이루어진 재단.
</t>
  </si>
  <si>
    <t>1567</t>
  </si>
  <si>
    <t>공장저당</t>
  </si>
  <si>
    <t>FACTORY MORTGAGE</t>
  </si>
  <si>
    <t>FCTRYMRTG</t>
  </si>
  <si>
    <t xml:space="preserve">工場抵當
 공장의 소유자가 그 공장에 속한 토지, 공작물, 기계, 기구 따위에 저당권을 설정하는 일 또는 그 저당권.
</t>
  </si>
  <si>
    <t>1568</t>
  </si>
  <si>
    <t>공장증설</t>
  </si>
  <si>
    <t>FACTORY INCREASE</t>
  </si>
  <si>
    <t>FRNC</t>
  </si>
  <si>
    <t xml:space="preserve">[법률정의] (산업집적활성화및공장설립에관한법률) 제16조제1항의 규정에 의하여 등록된 공장의 공장건축면적 또는 공장부지면적을 증가시키는 것.
</t>
  </si>
  <si>
    <t>1569</t>
  </si>
  <si>
    <t>PUBLIC ENEMY</t>
  </si>
  <si>
    <t>PBLEN</t>
  </si>
  <si>
    <t xml:space="preserve">公賊
 공금이나 공물(公物)을 훔친 도둑.
</t>
  </si>
  <si>
    <t>1570</t>
  </si>
  <si>
    <t>공적개발원조</t>
  </si>
  <si>
    <t>OFFICIAL DEVELOPMENT ASSISTANT</t>
  </si>
  <si>
    <t>_ODA</t>
  </si>
  <si>
    <t xml:space="preserve">公的開發援調
 선진국의 정부 또는 공공기관이 개도국의 경제 사회발전과 복지증진을 주목적으로 하여 개도국(또는 국제기구)에 공여하는 증여(GRANT) 및 양허성차관.
</t>
  </si>
  <si>
    <t>1571</t>
  </si>
  <si>
    <t>공적부조</t>
  </si>
  <si>
    <t>PBLASTN</t>
  </si>
  <si>
    <t xml:space="preserve">公的扶助
 국가나 지방 공공 단체가 생활 능력이 없는 사람에게 최저 한도의 생활수준을 보장하기 위하여 보호 또는 원조를 행하는 일
[법률정의] (사회보장기본법) 국가 및 지방자치단체의 책임하에 생활유지능력이 없거나 생활이 어려운 국민의 최저생활을 보장하고 자립을 지원하는 제도.
</t>
  </si>
  <si>
    <t>1572</t>
  </si>
  <si>
    <t>공적운임</t>
  </si>
  <si>
    <t>DEAD FREIGHT</t>
  </si>
  <si>
    <t>DEAFREG</t>
  </si>
  <si>
    <t xml:space="preserve">무역거래에 있어 용선자가 적하량의 최저한을 채우지 못한 경우 선사등에 지불해야 하는 운임으로서 손해배상의 성격을 갖는다._x000D_
_x000D_
</t>
  </si>
  <si>
    <t>2010-04-07</t>
  </si>
  <si>
    <t>1573</t>
  </si>
  <si>
    <t>공적자금</t>
  </si>
  <si>
    <t>PUBLIC FUND</t>
  </si>
  <si>
    <t>PBLFUND</t>
  </si>
  <si>
    <t xml:space="preserve">公的資金
 금융구조조정을 지원하기 위해 동원되는 자금
[법률정의] (공적자금관리특별법) 다음 각목의 기금 또는 재산 등에서 금융기관의 구조조정에 지원되는 자금. 가. 예금자보호법에 의한 예금보험기금채권상환기금 나. 금융기관부실자산등의효율적처리및한국자산관리공사의설립에관한법률에 의한 부실채권정리기금 다. 공공자금관리기금법에 의한 공공자금관리기금 라. 국유재산의현물출자에관한법률에 의한 국유재산 마. 한국은행법에 의한 한국은행이 금융기관에 출자한 자금 바. 공공차관의도입및관리에관한법률에 의한 공공차관
</t>
  </si>
  <si>
    <t>공적자금관리</t>
  </si>
  <si>
    <t>1574</t>
  </si>
  <si>
    <t>공전법규안</t>
  </si>
  <si>
    <t>AIR COMBAT BILL</t>
  </si>
  <si>
    <t>ARCBTBL</t>
  </si>
  <si>
    <t xml:space="preserve">空戰法規案
 공중전투나 공폭에 대한 국제법규는 아직 확립되지 않으나 1923년 미・영・불・일・이 그리고 네덜란드 등 6국에 의해 헤이그에서 공전에 관한 규칙이 서명되었다. 아직 발효되지 않아 법칙안이라 불린다.
</t>
  </si>
  <si>
    <t>1575</t>
  </si>
  <si>
    <t>공정</t>
  </si>
  <si>
    <t>FAIRNESS</t>
  </si>
  <si>
    <t>FAIR</t>
  </si>
  <si>
    <t xml:space="preserve">公正
 공평하고 올바름.
</t>
  </si>
  <si>
    <t>1576</t>
  </si>
  <si>
    <t xml:space="preserve">工程
 일이 진척되는 과정이나 정도. 한 제품이 완성되기까지 거쳐야 하는 하나하나의 작업 단계.
</t>
  </si>
  <si>
    <t>1577</t>
  </si>
  <si>
    <t>FAIR TRADE COMMISSION</t>
  </si>
  <si>
    <t xml:space="preserve">公正去來委員會
 독점 및 불공정거래에 관한 사안을 심의・의결하기 위해 설립된 국무총리 소속의 중앙행정기관이자 합의제 준사법기관.
</t>
  </si>
  <si>
    <t>1578</t>
  </si>
  <si>
    <t>공정규격</t>
  </si>
  <si>
    <t>AMOUNT OF WORK STANDARD</t>
  </si>
  <si>
    <t>AWSTNR</t>
  </si>
  <si>
    <t xml:space="preserve">公定規格
 [법률정의] (비료관리법) 농림부장관이 그 규격을 정하는 것이 필요하다고 인정하는 비료에 대하여 그 주성분의 최소량 또는 함유할 수 있는 유해성분의 최대량 기타 주성분의 효능유지에 필요한 부가성분의 함유량 등 비료의 품질유지를 위하여 농림부장관이 정하여 고시한 규격.
</t>
  </si>
  <si>
    <t>1579</t>
  </si>
  <si>
    <t>공정금리</t>
  </si>
  <si>
    <t>OFFICIAL FIX INTEREST</t>
  </si>
  <si>
    <t>OCXRS</t>
  </si>
  <si>
    <t xml:space="preserve">公定金利
 중앙은행의 대부이자. 즉 공정할인비율.
</t>
  </si>
  <si>
    <t>1580</t>
  </si>
  <si>
    <t>공정증서</t>
  </si>
  <si>
    <t>NOTARIAL DOCUMENT</t>
  </si>
  <si>
    <t>NRLD</t>
  </si>
  <si>
    <t xml:space="preserve">公正證書
 공증인이 법률 행위 및 사권(私權)에 관하여 작성한 증서.
</t>
  </si>
  <si>
    <t>1581</t>
  </si>
  <si>
    <t>DEDUCTION</t>
  </si>
  <si>
    <t xml:space="preserve">控除
 (받을 금액이나 수량에서 물거나 덜어야 할 것을) 빼어 냄
</t>
  </si>
  <si>
    <t>1582</t>
  </si>
  <si>
    <t>공제가격</t>
  </si>
  <si>
    <t>DEDUCTED VALUE</t>
  </si>
  <si>
    <t>DETVALE</t>
  </si>
  <si>
    <t xml:space="preserve">과세관청에서 수입물품에 대한 과세가격 결정시 공제가능한 요소의 가격들을 말하며 신고되는 과세가격에서 이에 해당하는 것들을 빼게(제외하게) 된다._x000D_
_x000D_
</t>
  </si>
  <si>
    <t>1583</t>
  </si>
  <si>
    <t>공제금액</t>
  </si>
  <si>
    <t>DEDUCTION AMOUNT</t>
  </si>
  <si>
    <t>DDCAMOUNT</t>
  </si>
  <si>
    <t xml:space="preserve">控除金額
 공제된 금액
</t>
  </si>
  <si>
    <t>1584</t>
  </si>
  <si>
    <t>공제법</t>
  </si>
  <si>
    <t>BUILD DOWN METHOD</t>
  </si>
  <si>
    <t>BDMETH</t>
  </si>
  <si>
    <t xml:space="preserve">역내부가가치 비율을 계산할 때 제품가격에서 비원산지 재료 가격을 제한 나머지 부분을 역내 생산부분으로 보는 방법_x000D_
_x000D_
</t>
  </si>
  <si>
    <t>1585</t>
  </si>
  <si>
    <t>공조</t>
  </si>
  <si>
    <t xml:space="preserve">共助
 여러 사람이 함께 도와주거나 서로 도와줌
[법률정의] (국제형사사법공조법) 대한민국과 외국간에 형사사건의 수사 또는 재판에 필요한 협조를 제공하거나 제공받는 것.
</t>
  </si>
  <si>
    <t>1586</t>
  </si>
  <si>
    <t>공조범죄</t>
  </si>
  <si>
    <t>ORGANIZED CRIME</t>
  </si>
  <si>
    <t>OGNRM</t>
  </si>
  <si>
    <t xml:space="preserve">共助犯罪
 여러 사람이 조직을 이루어 함께 저지르는 범죄
[법률정의] (국제형사사법공조법) 공조의 대상이 되어 있는 범죄.
</t>
  </si>
  <si>
    <t>1587</t>
  </si>
  <si>
    <t>공조조약</t>
  </si>
  <si>
    <t>MUTUAL ASSISTANCE TREATY</t>
  </si>
  <si>
    <t>MSTTR</t>
  </si>
  <si>
    <t xml:space="preserve">共助條約
 [법률정의] (국제형사사법공조법) 대한민국과 외국간에 체결된 공조에 관한 조약・협정등.
</t>
  </si>
  <si>
    <t>1588</t>
  </si>
  <si>
    <t>공중</t>
  </si>
  <si>
    <t>PBLIC</t>
  </si>
  <si>
    <t xml:space="preserve">公衆
 사회의 여러 사람
</t>
  </si>
  <si>
    <t>1589</t>
  </si>
  <si>
    <t>공중보건업무</t>
  </si>
  <si>
    <t>PUBLIC HEALTH BUSINESS</t>
  </si>
  <si>
    <t>PBLHBIZ</t>
  </si>
  <si>
    <t xml:space="preserve">[법률정의] (농어촌등보건의료를위한특별조치법) 농어촌등보건의료를위한특별조치법 제5조의2제1항 각호에 규정된 기관 또는 시설에서 행하는 보건의료업무.
</t>
  </si>
  <si>
    <t>1590</t>
  </si>
  <si>
    <t>공중보건의사</t>
  </si>
  <si>
    <t>PUBLIC HEALTH DOCTOR</t>
  </si>
  <si>
    <t>PBLHDC</t>
  </si>
  <si>
    <t xml:space="preserve">[법률정의] (농어촌등보건의료를위한특별조치법) 공중보건업무에 종사하게 하기 위하여 병역법 제34조제1항의 규정에 의하여 공중보건의사에 편입된 의사・치과의사 또는 한의사로서 보건복지부장관으로부터 공중보건업무에 종사할 것을 명령받은 자.
(병역법) 의사・치과의사 또는 한의사의 자격을 가진 사람으로서 농어촌등보건의료를위한특별조치법이 정하는 바에 따라 공중보건업무에 종사하는 사람.
</t>
  </si>
  <si>
    <t>1591</t>
  </si>
  <si>
    <t>공중선</t>
  </si>
  <si>
    <t>ANTENNA</t>
  </si>
  <si>
    <t>ANTN</t>
  </si>
  <si>
    <t xml:space="preserve">空中線
 공중에 세워서 다른 곳에 전파를 내보내거나 다른 곳의 전파를 받아들이는, 도선(導線)으로 된 장치.
</t>
  </si>
  <si>
    <t>1592</t>
  </si>
  <si>
    <t>공중선계</t>
  </si>
  <si>
    <t>ANTENNA SYSTEM</t>
  </si>
  <si>
    <t>ATNSYS</t>
  </si>
  <si>
    <t xml:space="preserve">空中線界
 고주파 에너지를 공간에 복사하는 설비
</t>
  </si>
  <si>
    <t>1593</t>
  </si>
  <si>
    <t>공중선이득</t>
  </si>
  <si>
    <t>ANTENNA GAINS</t>
  </si>
  <si>
    <t>ATNGN</t>
  </si>
  <si>
    <t xml:space="preserve">[법률정의] (무선설비규칙) 주어진 방향의 동일한 거리에서 동일한 전계 또는 전력밀도를 발생시키기 위하여 주어진 공중선과 손실이 없는 기준공중선의 입력단에서 각각 필요로 하는 전력의 비. 이 경우 따로 규정한 것이 없는 때에는 최대복사방향에서의 이득을 통상 데시벨로 표시한다.
</t>
  </si>
  <si>
    <t>1594</t>
  </si>
  <si>
    <t>공중선전력</t>
  </si>
  <si>
    <t>ANTENNA ELECTRIC POWER</t>
  </si>
  <si>
    <t>ATELPW</t>
  </si>
  <si>
    <t xml:space="preserve">[법률정의] (전파법 시행령) 공중선의 급전선(급전선)에 공급되는 전력.
</t>
  </si>
  <si>
    <t>1595</t>
  </si>
  <si>
    <t>공중위생</t>
  </si>
  <si>
    <t>PUBLIC SANITATION</t>
  </si>
  <si>
    <t>PUBSNT</t>
  </si>
  <si>
    <t xml:space="preserve">公衆衛生_x000D_
 사회 일반의 공동 질병을 예방하고 건강을 유지?증진하기 위한 위생. 모자(母子) 보건, 학교 보건, 성인 보건, 환경 위생, 산업 위생, 식품 위생, 인구 문제 및 집단적 질병에 대한 연구 활동 따위가 여기에 속한다._x000D_
공중위생관리법_x000D_
 참조._x000D_
_x000D_
</t>
  </si>
  <si>
    <t>2008-10-10</t>
  </si>
  <si>
    <t>1596</t>
  </si>
  <si>
    <t>공중위생영업</t>
  </si>
  <si>
    <t>PUBLIC HYGIENE BUSINESS</t>
  </si>
  <si>
    <t>PLHBIZ</t>
  </si>
  <si>
    <t xml:space="preserve">[법률정의] (공중위생관리법) 다수인을 대상으로 위생관리서비스를 제공하는 영업으로서 숙박업・목욕장업・이용업・미용업・세탁업・위생관리용역업.
</t>
  </si>
  <si>
    <t>1597</t>
  </si>
  <si>
    <t>공중이용시설</t>
  </si>
  <si>
    <t>PUBLIC USE FACILITY</t>
  </si>
  <si>
    <t>PBLFCLTY</t>
  </si>
  <si>
    <t xml:space="preserve">[법률정의] (공중위생관리법) 다수인이 이용함으로써 이용자의 건강 및 공중위생에 영향을 미칠 수 있는 건축물 또는 시설로서 대통령령이 정하는 것.
</t>
  </si>
  <si>
    <t>1598</t>
  </si>
  <si>
    <t>공중전화</t>
  </si>
  <si>
    <t>PUBLIC TELEPHONE</t>
  </si>
  <si>
    <t>PBLTEL</t>
  </si>
  <si>
    <t xml:space="preserve">公衆電話
 공중이 요금을 내고 그때그때 쓸 수 있도록 사람의 왕래가 많은 곳에 설치해 놓은 전화
</t>
  </si>
  <si>
    <t>1599</t>
  </si>
  <si>
    <t>공중전화기</t>
  </si>
  <si>
    <t>PBLTELP</t>
  </si>
  <si>
    <t xml:space="preserve">公衆電話機
 불특정의 사람이 통화할 때마다 요금을 지불해야만 사용할 수 있는 전화기.
</t>
  </si>
  <si>
    <t>1600</t>
  </si>
  <si>
    <t>공중화장실</t>
  </si>
  <si>
    <t>PUBLIC TOILET ROOM</t>
  </si>
  <si>
    <t>PBCTLT</t>
  </si>
  <si>
    <t xml:space="preserve">[법률정의] (공중화장실등에관한법률) 공중의 이용에 제공하기 위하여 국가・지방자치단체・법인 또는 개인이 설치하는 화장실.
</t>
  </si>
  <si>
    <t>1601</t>
  </si>
  <si>
    <t>NOTARIAL ACT</t>
  </si>
  <si>
    <t>NTRAT</t>
  </si>
  <si>
    <t xml:space="preserve">公證
 국가나 공공 단체가 직권(職權)으로 어떤 사실을 공적으로 증명하는 일.
</t>
  </si>
  <si>
    <t>1602</t>
  </si>
  <si>
    <t>공증문서</t>
  </si>
  <si>
    <t>AUTHENTIC DOCUMENT</t>
  </si>
  <si>
    <t>ANCC</t>
  </si>
  <si>
    <t xml:space="preserve">公證文書
 문서 작성의 권한이 있는 국가나 공공 단체의 기관이 어떤 사실을 증명하기 위하여 작성하는 문서.
</t>
  </si>
  <si>
    <t>1603</t>
  </si>
  <si>
    <t>공증행위</t>
  </si>
  <si>
    <t xml:space="preserve">公證行爲
 특정한 법률사실 또는 법률관계의 존부를 공적으로 증명하는 행위.
</t>
  </si>
  <si>
    <t>1604</t>
  </si>
  <si>
    <t xml:space="preserve">公知
 세상 사람이 다 앎,또는 알도록 함
</t>
  </si>
  <si>
    <t>1605</t>
  </si>
  <si>
    <t>공지게시판</t>
  </si>
  <si>
    <t>BULLETIN</t>
  </si>
  <si>
    <t xml:space="preserve">공지사항 등록게시 장소_x000D_
_x000D_
</t>
  </si>
  <si>
    <t>1606</t>
  </si>
  <si>
    <t>공지사항</t>
  </si>
  <si>
    <t xml:space="preserve">公知事項
 세상 사람이 다 앎,또는 알도록 한 내역
</t>
  </si>
  <si>
    <t>1607</t>
  </si>
  <si>
    <t>공지사항게시판</t>
  </si>
  <si>
    <t>NOTICE BOARD</t>
  </si>
  <si>
    <t>NTBD</t>
  </si>
  <si>
    <t xml:space="preserve">알아야 할 사항들을 통보하는 게시판.
</t>
  </si>
  <si>
    <t>1608</t>
  </si>
  <si>
    <t>공지자</t>
  </si>
  <si>
    <t>NTICER</t>
  </si>
  <si>
    <t xml:space="preserve">公知者
 공지를 한 사람 또는 기관
</t>
  </si>
  <si>
    <t>1609</t>
  </si>
  <si>
    <t>공직</t>
  </si>
  <si>
    <t>PUBLIC DUTY</t>
  </si>
  <si>
    <t>PBLDTY</t>
  </si>
  <si>
    <t xml:space="preserve">公職
 국가 기관이나 공공 단체의 일을 맡아보는 직무.
</t>
  </si>
  <si>
    <t>1610</t>
  </si>
  <si>
    <t>공직선거</t>
  </si>
  <si>
    <t>PUBLIC OFFICE ELECTION</t>
  </si>
  <si>
    <t>POFCELC</t>
  </si>
  <si>
    <t xml:space="preserve">公職選擧
 [법률정의] (정치자금법) 공직선거법 제2조(적용범위)의 규정에 의한 선거. ( 대통령선거・국회의원선거・지방의회의원 및 지방자치단체의 장의 선거)
</t>
  </si>
  <si>
    <t>국무총리비서실 운영</t>
  </si>
  <si>
    <t>1611</t>
  </si>
  <si>
    <t>공직선거기간</t>
  </si>
  <si>
    <t>PUBLIC OFFICE ELECTION PERIOD</t>
  </si>
  <si>
    <t>POELPD</t>
  </si>
  <si>
    <t xml:space="preserve">[법률정의] (향토예비군설치법 시행령) 공직선거 및 선거부정방지법 제33조제3항에서 규정한 선거기간. (후보자등록마감일의 다음날부터 선거일까지)
</t>
  </si>
  <si>
    <t>1612</t>
  </si>
  <si>
    <t>공직선거예비후보자</t>
  </si>
  <si>
    <t>PUBLIC OFFICE ELECTION PREPARATION CANDIDATE</t>
  </si>
  <si>
    <t>POELPCDD</t>
  </si>
  <si>
    <t xml:space="preserve">[법률정의] (정치자금법) 공직선거법 제60조의2(예비후보자등록)의 규정에 의하여 관할 선거구선거관리위원회에 등록된 자.
</t>
  </si>
  <si>
    <t>1613</t>
  </si>
  <si>
    <t>공직선거후보자</t>
  </si>
  <si>
    <t>PUBLIC OFFICE ELECTION CANDIDATE</t>
  </si>
  <si>
    <t>POFELCDD</t>
  </si>
  <si>
    <t xml:space="preserve">[법률정의] (정치자금법) 공직선거법 제49조(후보자등록 등)의 규정에 의하여 관할 선거구선거관리위원회에 등록된 자.
</t>
  </si>
  <si>
    <t>1614</t>
  </si>
  <si>
    <t>PUBLIC OFFICIAL</t>
  </si>
  <si>
    <t>PBLOFCL</t>
  </si>
  <si>
    <t xml:space="preserve">公職者
 공무원, 국회의원 따위의 공직에 종사하는 사람.
[법률정의] (부패방지법) 다음 각목의 1에 해당하는 자. 가. 국가공무원법, 지방공무원법에 의한 공무원과 그 밖의 다른 법률에 의하여 그 자격・임용・교육훈련・복무・보수・신분보장 등에 있어서 공무원으로 인정된 자 나. 제1호 라목의 규정에 의한 공직유관단체의 장 및 그 직원
</t>
  </si>
  <si>
    <t>1615</t>
  </si>
  <si>
    <t>공직후보자</t>
  </si>
  <si>
    <t>CANDIDATES FOR PUBLIC OFFICIALS</t>
  </si>
  <si>
    <t>CDBFL</t>
  </si>
  <si>
    <t xml:space="preserve">[법률정의] (인사청문회법) 국회법 제46조의3제1항의 규정에 의하여 임명을 위하여 동의요청된 자, 선출을 위하여 추천된 자, 대통령당선인으로부터 국무총리후보자로 인사청문이 요청된 자와 동법 제65조의2제2항의 규정에 의하여 다른 법률에서 대통령 또는 대법원장으로부터 국회에 인사청문이 요청된 자.
</t>
  </si>
  <si>
    <t>1616</t>
  </si>
  <si>
    <t>공차</t>
  </si>
  <si>
    <t>EMPTY VEHICLE</t>
  </si>
  <si>
    <t>EMPTVHCL</t>
  </si>
  <si>
    <t xml:space="preserve">사람이나 짐을 싣지 않은 비어 있는 차._x000D_
_x000D_
</t>
  </si>
  <si>
    <t>1617</t>
  </si>
  <si>
    <t>OPEN INVITATION OF APPLICATIONS FOR EMPLOYMENT</t>
  </si>
  <si>
    <t>ONTPM</t>
  </si>
  <si>
    <t xml:space="preserve">公採
 공개적인 방법으로 사람을 뽑아 씀
</t>
  </si>
  <si>
    <t>1618</t>
  </si>
  <si>
    <t>공청회</t>
  </si>
  <si>
    <t>PUBLIC HEARING</t>
  </si>
  <si>
    <t>PBLHR</t>
  </si>
  <si>
    <t xml:space="preserve">公聽會
 국가나 공공 단체가 중요 안건을 의결함에 앞서, 일반 국민이나 이해 당사자 및 전문가 등으로부터 공개 석상에서 의견을 듣는 제도, 또는 그런 모임
[법률정의] (행정절차법) 행정청이 공개적인 토론을 통하여 어떠한 행정작용에 대하여 당사자등, 전문지식과 경험을 가진 자 기타 일반인으로부터 의견을 널리 수렴하는 절차.
</t>
  </si>
  <si>
    <t>1619</t>
  </si>
  <si>
    <t>LODGEMENT</t>
  </si>
  <si>
    <t>LDGMNT</t>
  </si>
  <si>
    <t xml:space="preserve">供託
 법령의 규정에 따라 금전이나 유가 증권 따위를 공탁소에 맡겨 두는 일.
</t>
  </si>
  <si>
    <t>1620</t>
  </si>
  <si>
    <t>COMMONNESS</t>
  </si>
  <si>
    <t xml:space="preserve">共通
 여럿 사이에 두루 통용되거나 관계됨
</t>
  </si>
  <si>
    <t>1621</t>
  </si>
  <si>
    <t>공통서식</t>
  </si>
  <si>
    <t>COMMON FORM</t>
  </si>
  <si>
    <t>CMNRM</t>
  </si>
  <si>
    <t xml:space="preserve">共通書式
 [법률정의] (정부투자기관문서규정) 2이상의 기관에서 동일한 목적과 용도에 사용하는 서식으로서 그 내용과 형식을 통일하는 것이 타당하다고 인정되는 서식.
</t>
  </si>
  <si>
    <t>1622</t>
  </si>
  <si>
    <t>공통선신호방식</t>
  </si>
  <si>
    <t>COMMON CHANNEL SIGNALING</t>
  </si>
  <si>
    <t>CHGL</t>
  </si>
  <si>
    <t xml:space="preserve">共通線信號方式
 다중 회선 또는 기능에 관한 신호 정보 및 통신망 관리를 위한 신호 정보가 주소 메시지에 의해 단일 채널을 통해 전달되는 신호 방식
</t>
  </si>
  <si>
    <t>1623</t>
  </si>
  <si>
    <t>공통적재구획실</t>
  </si>
  <si>
    <t>COMMONNESS LOADING COMPARTMENT</t>
  </si>
  <si>
    <t>CMMNLDADNGCMPRT</t>
  </si>
  <si>
    <t xml:space="preserve">[법률정의] (특수화물선박운송규칙) 2개이상의 구획실을 1개의 구획실로 하여 산적곡류가 적재되어 있는 구획실.
</t>
  </si>
  <si>
    <t>1624</t>
  </si>
  <si>
    <t>공통필수기구</t>
  </si>
  <si>
    <t>COMMONNESS INDISPENSABLE ORGANIZATION</t>
  </si>
  <si>
    <t>CNSRN</t>
  </si>
  <si>
    <t xml:space="preserve">[법률정의] (지방교육행정기관의 기구와 정원기준 등에 관한 규정) 지방교육행정기관의 행정기구(이하 "기구"라 한다) 설치에 있어 공통적으로 두어야 하는 기구.
</t>
  </si>
  <si>
    <t>1625</t>
  </si>
  <si>
    <t>공판</t>
  </si>
  <si>
    <t>TRIAL</t>
  </si>
  <si>
    <t xml:space="preserve">公判
 기소된 형사 사건을 법원이 심리하는 일 또는 그런 절차.
</t>
  </si>
  <si>
    <t>1626</t>
  </si>
  <si>
    <t>공판기일</t>
  </si>
  <si>
    <t>TRIAL DATE</t>
  </si>
  <si>
    <t>TIADE</t>
  </si>
  <si>
    <t xml:space="preserve">公判期日
 형사 소송법에서, 법원˙검사˙피고인과 그 밖의 소송 관계인들이 모여 공판 절차를 행하는 기일.
</t>
  </si>
  <si>
    <t>1627</t>
  </si>
  <si>
    <t>공판장</t>
  </si>
  <si>
    <t>JOINT MARKET</t>
  </si>
  <si>
    <t>JMRKT</t>
  </si>
  <si>
    <t xml:space="preserve">共販場
 여러 동업자가 함께 모여 판매하는 시장. 동업자들끼리 판매 경쟁으로 인한 불이익을 피하거나 어떤 유력한 동업자에게 대항하기 위하여, 또는 판로 확장, 자금 융통 따위의 편익을 얻기 위하여 조직한다.
</t>
  </si>
  <si>
    <t>1628</t>
  </si>
  <si>
    <t>공판정</t>
  </si>
  <si>
    <t>TRIAL COURT</t>
  </si>
  <si>
    <t>TIACRT</t>
  </si>
  <si>
    <t xml:space="preserve">公判廷
 공판을 행하는 법정.
</t>
  </si>
  <si>
    <t>1629</t>
  </si>
  <si>
    <t>공판조서</t>
  </si>
  <si>
    <t>TRIAL PROTOCOL</t>
  </si>
  <si>
    <t>TRLPRTC</t>
  </si>
  <si>
    <t xml:space="preserve">公判調書
 공판 절차에 대하여 법원 서기가 작성하는 조서.
</t>
  </si>
  <si>
    <t>1630</t>
  </si>
  <si>
    <t>공평</t>
  </si>
  <si>
    <t>EQUITY</t>
  </si>
  <si>
    <t xml:space="preserve">公平
 어느 한쪽에 치우치지 않고 공정함
</t>
  </si>
  <si>
    <t>1631</t>
  </si>
  <si>
    <t>공포</t>
  </si>
  <si>
    <t>PROMULGATION</t>
  </si>
  <si>
    <t>PRMLGT</t>
  </si>
  <si>
    <t xml:space="preserve">公布
 이미 확정된 법률・조약・명령・예산 따위를 정부 및 국민이 이것을 알고 따르도록 의무를 지우기 위하여 고시하는 것
</t>
  </si>
  <si>
    <t>1632</t>
  </si>
  <si>
    <t>공포일</t>
  </si>
  <si>
    <t>PROMULGATION DATE</t>
  </si>
  <si>
    <t>PRMGDE</t>
  </si>
  <si>
    <t xml:space="preserve">公布日
 법령 따위를 공포한 날짜.
</t>
  </si>
  <si>
    <t>1633</t>
  </si>
  <si>
    <t>공포탄</t>
  </si>
  <si>
    <t>BLANK CARTRIDGE</t>
  </si>
  <si>
    <t>BLKCTR</t>
  </si>
  <si>
    <t xml:space="preserve">空砲彈
 탄알 없이 화약만 들어 있는 탄환. 총과 포의 소리만을 내기 위한 것으로, 상대편에게 위협을 주거나 훈련이나 신호를 할 때, 그리고 예포(禮砲)를 쏠 때에 주로 쓴다.
</t>
  </si>
  <si>
    <t>1634</t>
  </si>
  <si>
    <t>공표</t>
  </si>
  <si>
    <t>PUBLICT</t>
  </si>
  <si>
    <t xml:space="preserve">公表
 여러 사람에게 널리 드러내어 알림
[법률정의] (컴퓨터프로그램보호법) 프로그램을 발행하거나 이를 공중(공중)에게 제시하는 행위.
</t>
  </si>
  <si>
    <t>1635</t>
  </si>
  <si>
    <t>공학</t>
  </si>
  <si>
    <t>ENGINEERING</t>
  </si>
  <si>
    <t>ENGNER</t>
  </si>
  <si>
    <t xml:space="preserve">工學
 공업의 이론, 기술, 생산 따위를 체계적으로 연구하는 학문. 전자, 전기, 기계, 항공, 토목, 컴퓨터 따위의 여러 분야가 있다.
</t>
  </si>
  <si>
    <t>1636</t>
  </si>
  <si>
    <t>AIRPORT</t>
  </si>
  <si>
    <t>ARPRT</t>
  </si>
  <si>
    <t xml:space="preserve">空港
 항공 수송을 위하여 사용하는 공공용 비행장.
[법률정의] (교통시설특별회계법) 항공법에 의한 비행장 및 항행안전시설.
</t>
  </si>
  <si>
    <t>1637</t>
  </si>
  <si>
    <t>공항만</t>
  </si>
  <si>
    <t>AIRPORT AND HARBO</t>
  </si>
  <si>
    <t xml:space="preserve">관세청에서 출입국 및 물류의 통관을 관리하기 위한 공항과 항만에 대한 지역을 통틀어 일컫는 말_x000D_
_x000D_
</t>
  </si>
  <si>
    <t>2010-08-17</t>
  </si>
  <si>
    <t>1638</t>
  </si>
  <si>
    <t>공항만감시</t>
  </si>
  <si>
    <t>AIRPORT AND HARBOR MONITORING</t>
  </si>
  <si>
    <t>ABMOTG</t>
  </si>
  <si>
    <t xml:space="preserve">관세행정정보시스템에서 공항만으로 입출항하는 선박 및 항공기에 대한 입출항정보를 관리하고 해당 선박 및 항공기에서 사용되는 선기용품 및 면세선용품을 관리하는 업무를 말한다._x000D_
_x000D_
</t>
  </si>
  <si>
    <t>1639</t>
  </si>
  <si>
    <t>공항상주업체</t>
  </si>
  <si>
    <t>AIRPORT STATIONED PERMANENTLY COMPANY</t>
  </si>
  <si>
    <t>ARTSTPC</t>
  </si>
  <si>
    <t xml:space="preserve">[법률정의] (항공안전 및 보안에 관한 법률) 공항에서 영업을 행할 목적으로 공항운영자와 시설이용계약을 맺은 개인 또는 법인.
</t>
  </si>
  <si>
    <t>1640</t>
  </si>
  <si>
    <t>공항운영자</t>
  </si>
  <si>
    <t>AIRPORT OPERATOR</t>
  </si>
  <si>
    <t>ARPRTOPRTR</t>
  </si>
  <si>
    <t xml:space="preserve">[법률정의] (항공안전 및 보안에 관한 법률) 인천국제공항공사법에 의한 인천국제공항공사와 한국공항공사법에 의한 한국공항공사.
</t>
  </si>
  <si>
    <t>1641</t>
  </si>
  <si>
    <t>POLLUTION</t>
  </si>
  <si>
    <t>POLUTN</t>
  </si>
  <si>
    <t xml:space="preserve">公害
 산업 활동이나 교통량의 증가 등으로 말미암아 공중의 건강이나 생활환경에 미치는 여러 가지 해
</t>
  </si>
  <si>
    <t>1642</t>
  </si>
  <si>
    <t>CONTRIBUTION</t>
  </si>
  <si>
    <t>CNTRB</t>
  </si>
  <si>
    <t xml:space="preserve">貢獻
 이바지함
</t>
  </si>
  <si>
    <t>보훈보상</t>
  </si>
  <si>
    <t>1643</t>
  </si>
  <si>
    <t>공회전</t>
  </si>
  <si>
    <t>NO-LOAD RUNNING</t>
  </si>
  <si>
    <t>NLDN</t>
  </si>
  <si>
    <t xml:space="preserve">空回轉
 기계 따위가 헛도는 일.
</t>
  </si>
  <si>
    <t>1644</t>
  </si>
  <si>
    <t>공훈</t>
  </si>
  <si>
    <t>MERITS</t>
  </si>
  <si>
    <t>MRIT</t>
  </si>
  <si>
    <t xml:space="preserve">功勳
 나라나 회사를 위하여 두드러지게 세운 공로.
</t>
  </si>
  <si>
    <t>보훈선양</t>
  </si>
  <si>
    <t>1645</t>
  </si>
  <si>
    <t>공휴</t>
  </si>
  <si>
    <t xml:space="preserve">PUBLIC HOLIDAYS </t>
  </si>
  <si>
    <t>HLDY</t>
  </si>
  <si>
    <t xml:space="preserve">공휴(公休)[명사]_x000D_
공휴일_x000D_
의 준말._x000D_
_x000D_
</t>
  </si>
  <si>
    <t>1646</t>
  </si>
  <si>
    <t>공휴일</t>
  </si>
  <si>
    <t>HOLIDAY</t>
  </si>
  <si>
    <t xml:space="preserve">公休日
 공휴일
</t>
  </si>
  <si>
    <t>1647</t>
  </si>
  <si>
    <t>과</t>
  </si>
  <si>
    <t>KWA</t>
  </si>
  <si>
    <t xml:space="preserve">[접미사]《일부 명사 뒤에 붙어》 한 단위의 부서임을 나타냄. 【예】총무과./인사과._x000D_
_x000D_
</t>
  </si>
  <si>
    <t>1648</t>
  </si>
  <si>
    <t xml:space="preserve">過去
 지나간 때, 지난 날
</t>
  </si>
  <si>
    <t>1649</t>
  </si>
  <si>
    <t>과납</t>
  </si>
  <si>
    <t>PAYMENT IN EXCESS</t>
  </si>
  <si>
    <t>PYMTEXC</t>
  </si>
  <si>
    <t xml:space="preserve">過納
 정하여진 액수보다 더 많이 냄.
</t>
  </si>
  <si>
    <t>1650</t>
  </si>
  <si>
    <t>PAST YEAR</t>
  </si>
  <si>
    <t>PSTYR</t>
  </si>
  <si>
    <t xml:space="preserve">過年度
 지난 연도.
</t>
  </si>
  <si>
    <t>1651</t>
  </si>
  <si>
    <t>과년도지출</t>
  </si>
  <si>
    <t>DEFRAYMENT BELONGING TO THE PRECEEDING FINANCIAL Y</t>
  </si>
  <si>
    <t>DBPFY</t>
  </si>
  <si>
    <t xml:space="preserve">過年度支出
 지난 연도에 딸린 경비를 금년도 예산에서 치르는 일.
</t>
  </si>
  <si>
    <t>1652</t>
  </si>
  <si>
    <t>과다</t>
  </si>
  <si>
    <t>EXCESS</t>
  </si>
  <si>
    <t>EXCSS</t>
  </si>
  <si>
    <t xml:space="preserve">過多
 지나치게 많음
</t>
  </si>
  <si>
    <t>1653</t>
  </si>
  <si>
    <t>과대광고</t>
  </si>
  <si>
    <t>EXAGGERATIVE ADVERTISEMENT</t>
  </si>
  <si>
    <t>ERTS</t>
  </si>
  <si>
    <t xml:space="preserve">誇大廣告
 상품의 내용을 실제보다 과장하여 광고하는 일.
</t>
  </si>
  <si>
    <t>1654</t>
  </si>
  <si>
    <t>과대포장</t>
  </si>
  <si>
    <t>OVER PACKING</t>
  </si>
  <si>
    <t>OVRPAK</t>
  </si>
  <si>
    <t xml:space="preserve">필요이상의 포장을 하는 것._x000D_
_x000D_
</t>
  </si>
  <si>
    <t>1655</t>
  </si>
  <si>
    <t>과도</t>
  </si>
  <si>
    <t>FRUIT KNIFE</t>
  </si>
  <si>
    <t>FRTNF</t>
  </si>
  <si>
    <t xml:space="preserve">果刀
 과일을 깎는 칼.
</t>
  </si>
  <si>
    <t>1656</t>
  </si>
  <si>
    <t>과로</t>
  </si>
  <si>
    <t>OVERWORK</t>
  </si>
  <si>
    <t>OVRWK</t>
  </si>
  <si>
    <t xml:space="preserve">過勞
 몸이 고달플 정도로 지나치게 일함, 또는 그로 인한 피로.
</t>
  </si>
  <si>
    <t>1657</t>
  </si>
  <si>
    <t>과료</t>
  </si>
  <si>
    <t>MINOR FINE</t>
  </si>
  <si>
    <t>MNOFNE</t>
  </si>
  <si>
    <t xml:space="preserve">科料
 범인으로부터 일정액의 금전을 박탈하는 형벌.
</t>
  </si>
  <si>
    <t>1658</t>
  </si>
  <si>
    <t>SUBJECT</t>
  </si>
  <si>
    <t>SBJECT</t>
  </si>
  <si>
    <t xml:space="preserve">科目
 (분야별로 나눈) 학문의 구분, 또는 교과를 구성하는 단위.
</t>
  </si>
  <si>
    <t>1659</t>
  </si>
  <si>
    <t>과밀</t>
  </si>
  <si>
    <t>OVERPOPULATION</t>
  </si>
  <si>
    <t>OVPOP</t>
  </si>
  <si>
    <t xml:space="preserve">過密
 인구나 건물, 산업 따위가 한곳에 지나치게 집중되어 있음.
</t>
  </si>
  <si>
    <t>1660</t>
  </si>
  <si>
    <t>과밀부담금</t>
  </si>
  <si>
    <t>OVERPOPULATION ALLOTMENT</t>
  </si>
  <si>
    <t>OVPALOT</t>
  </si>
  <si>
    <t xml:space="preserve">過密負擔金
 수도권 집중 억제를 위해 서울에서 대형건축물을 신ㆍ증축할 때 표준건축비의 5〜10%를 부과하는 것.
</t>
  </si>
  <si>
    <t>1661</t>
  </si>
  <si>
    <t>과밀억제지역</t>
  </si>
  <si>
    <t>OVERPOPULATED RESTRAINT AREA</t>
  </si>
  <si>
    <t>OVPRSAR</t>
  </si>
  <si>
    <t xml:space="preserve">過密抑制地域
 인구 및 산업이 과도하게 집중되었거나 집중될 우려가 있어 그 이전 또는 정비가 필요한 지역
[법률정의] (산업집적활성화및공장설립에관한법률) 산업의 밀집도와 인구증가율이 현저히 높아 공장의 이전촉진 및 신설 또는 증설의 제한이 필요한 대도시와 그 주변지역으로서 대통령령이 정하는 지역.
</t>
  </si>
  <si>
    <t>1662</t>
  </si>
  <si>
    <t>과반수</t>
  </si>
  <si>
    <t>MAJORITY</t>
  </si>
  <si>
    <t>MJRTY</t>
  </si>
  <si>
    <t xml:space="preserve">過半數
 절반이 넘는 수
</t>
  </si>
  <si>
    <t>1663</t>
  </si>
  <si>
    <t>OVERS AND SHORTS</t>
  </si>
  <si>
    <t>OVSHRTS</t>
  </si>
  <si>
    <t xml:space="preserve">過不足
 남음과 모자람
</t>
  </si>
  <si>
    <t>1664</t>
  </si>
  <si>
    <t>과부족사고화물</t>
  </si>
  <si>
    <t>CARGO IN DISPUTE OR REMARKED CARGO</t>
  </si>
  <si>
    <t>CIORC</t>
  </si>
  <si>
    <t xml:space="preserve">매매계약이나 운송서류면에 기재된 내용과 실제로 인도된 화물 사이에 상위가 있고 그 원인이나 책임에 대해 관계당사자간에 견해의 상위가 발생한 화물 _x000D_
_x000D_
</t>
  </si>
  <si>
    <t>1665</t>
  </si>
  <si>
    <t>과부족용인조건</t>
  </si>
  <si>
    <t>MORE OR LESS CLAUSE</t>
  </si>
  <si>
    <t>MOLC</t>
  </si>
  <si>
    <t xml:space="preserve">운송도중 감량이 생길 우려가 있는 물품에 대하여 매매계약시 과부족 한도를 정해 두고 그 범위 내에서 물품인도가 되면 수량부족에 대한 클레임을 제기하지 않기로 약정하는 수량표시방법_x000D_
_x000D_
</t>
  </si>
  <si>
    <t>1666</t>
  </si>
  <si>
    <t>과부하</t>
  </si>
  <si>
    <t>OVERLOAD</t>
  </si>
  <si>
    <t>OVLOD</t>
  </si>
  <si>
    <t xml:space="preserve">過負荷
 전기의 규정량을 초과하는 부하
</t>
  </si>
  <si>
    <t>1667</t>
  </si>
  <si>
    <t>TAXATION</t>
  </si>
  <si>
    <t xml:space="preserve">課稅
 세금을 매김. 세금을 정하여 그것을 내도록 의무를 지움.
</t>
  </si>
  <si>
    <t>1668</t>
  </si>
  <si>
    <t>과세가격</t>
  </si>
  <si>
    <t>CUSTOMS VALUE OF DUTIABLE VALUE</t>
  </si>
  <si>
    <t>CVODV</t>
  </si>
  <si>
    <t xml:space="preserve">과세가격이란 수입물품의 과세표준이 되는 가격을 말하며, 우리나라에 수출판매되는 물품에 대하여 구매자가 실제로 지급하였거나 지급하여야 할 가격에 가산요소를 조정한 거래가격을 말한다.(법제30조)_x000D_
_x000D_
</t>
  </si>
  <si>
    <t>1669</t>
  </si>
  <si>
    <t>과세가격사전심사서</t>
  </si>
  <si>
    <t xml:space="preserve">PRE EXAMINATION FORM OF DUTIABLE VALUE </t>
  </si>
  <si>
    <t>PEFODV</t>
  </si>
  <si>
    <t xml:space="preserve">사전 세액심사를 위한 심사서류_x000D_
_x000D_
</t>
  </si>
  <si>
    <t>1670</t>
  </si>
  <si>
    <t>과세금액</t>
  </si>
  <si>
    <t>TAX AMOUNT</t>
  </si>
  <si>
    <t>TAXAMT</t>
  </si>
  <si>
    <t xml:space="preserve">課稅金額
 세금으로 부과된 금액
</t>
  </si>
  <si>
    <t>1671</t>
  </si>
  <si>
    <t>과세기간</t>
  </si>
  <si>
    <t>TAXATION PERIOD</t>
  </si>
  <si>
    <t>TAXPD</t>
  </si>
  <si>
    <t xml:space="preserve">課稅期間
 [법률정의] (국세기본법) 세법에 의하여 국세의 과세표준의 계산에 기초가 되는 기간.
</t>
  </si>
  <si>
    <t>1672</t>
  </si>
  <si>
    <t>과세당국</t>
  </si>
  <si>
    <t>TAXATION AUTHORITIES</t>
  </si>
  <si>
    <t>TAXATHR</t>
  </si>
  <si>
    <t xml:space="preserve">課稅當局
 [법률정의] (국제조세조정에관한법률) 납세지 관할세무서장 또는 지방국세청장.
</t>
  </si>
  <si>
    <t>1673</t>
  </si>
  <si>
    <t>과세물건</t>
  </si>
  <si>
    <t>DUTIABLE GOODS</t>
  </si>
  <si>
    <t>DUTGODS</t>
  </si>
  <si>
    <t xml:space="preserve">과세의 대상이 되는 물품_x000D_
_x000D_
</t>
  </si>
  <si>
    <t>1674</t>
  </si>
  <si>
    <t>과세보류</t>
  </si>
  <si>
    <t>RESERVATION OF TAXATION</t>
  </si>
  <si>
    <t>REVATAX</t>
  </si>
  <si>
    <t xml:space="preserve">보세공장에 반입되는 수입물품은 가공후 수출을 전제로 하므로 과세의 필요성이 낮다. 이 경우 과세관청이 일정조건하에서 과세를 유보하는 것을 과세보류라 한다._x000D_
_x000D_
</t>
  </si>
  <si>
    <t>1675</t>
  </si>
  <si>
    <t>과세연도</t>
  </si>
  <si>
    <t>TAX YEAR</t>
  </si>
  <si>
    <t>TAXYY</t>
  </si>
  <si>
    <t xml:space="preserve">課稅年度
 [법률정의] (조세특례제한법) 소득세법에 의한 과세기간 또는 법인세법에 의한 사업연도.
</t>
  </si>
  <si>
    <t>1676</t>
  </si>
  <si>
    <t>과세요건</t>
  </si>
  <si>
    <t>REQUIREMENTS FOR TAXATION</t>
  </si>
  <si>
    <t>REQTAX</t>
  </si>
  <si>
    <t xml:space="preserve">과세를 위하여 필요한 전제조건으로 관세법에서는 과세요건을 과세물건,납세의무자,세율,과세표준의 4가지를 말한다._x000D_
_x000D_
</t>
  </si>
  <si>
    <t>1677</t>
  </si>
  <si>
    <t>과세자료</t>
  </si>
  <si>
    <t>MATERIALS FOR TAXATION</t>
  </si>
  <si>
    <t>MRLX</t>
  </si>
  <si>
    <t xml:space="preserve">課稅資料
 [법률정의] (과세자료의제출및관리에관한법률) 제4조의 규정에 의한 과세자료 제출기관이 직무상 작성 또는 취득하여 관리하는 자료로서 국세의 부과・징수와 납세의 관리에 필요한 자료.
</t>
  </si>
  <si>
    <t>1678</t>
  </si>
  <si>
    <t>과세적부심사제도</t>
  </si>
  <si>
    <t>TAXATION PROPRIETY JUDGEMENT SYSTEM</t>
  </si>
  <si>
    <t>TPJS</t>
  </si>
  <si>
    <t xml:space="preserve">課稅適否審査制度
 세무당국이 세무조사 결과에 따라 과세처분을 하기 전에 세무조사를 받은 납세자에게 과세내용을 미리 알려주고 이의가 있을 경우 심사를 청구할 수 있도록 유도하는 사전적 권리구제장치.
</t>
  </si>
  <si>
    <t>1679</t>
  </si>
  <si>
    <t>과세전</t>
  </si>
  <si>
    <t>PRE TAXATION</t>
  </si>
  <si>
    <t>PRETAX</t>
  </si>
  <si>
    <t xml:space="preserve">課稅前_x000D_
관세등을 부과하기 전의 상태_x000D_
_x000D_
</t>
  </si>
  <si>
    <t>1680</t>
  </si>
  <si>
    <t>과세전통지</t>
  </si>
  <si>
    <t>PRE TAXATION NOTICE</t>
  </si>
  <si>
    <t>PETAXNTE</t>
  </si>
  <si>
    <t xml:space="preserve">처분예정세관장이 과세되어질 관세내역에 대하여 미리 납세자에게 통지하는 것으로 납세자 20일 이내에 과세전 적부심사를 청구할 수 있음_x000D_
_x000D_
</t>
  </si>
  <si>
    <t>1681</t>
  </si>
  <si>
    <t>과세정보</t>
  </si>
  <si>
    <t>INFORMATION FOR TAXATION</t>
  </si>
  <si>
    <t>INFTAX</t>
  </si>
  <si>
    <t xml:space="preserve">과세와 관련되는 정보_x000D_
_x000D_
</t>
  </si>
  <si>
    <t>1682</t>
  </si>
  <si>
    <t>과세통관대상물품</t>
  </si>
  <si>
    <t>GOODS SUBJECT TO TAXATION</t>
  </si>
  <si>
    <t>GSTTAX</t>
  </si>
  <si>
    <t xml:space="preserve">관세등을 납부하고 통관해야 하는 물품_x000D_
_x000D_
</t>
  </si>
  <si>
    <t>1683</t>
  </si>
  <si>
    <t>과세표준</t>
  </si>
  <si>
    <t>STANDARD OF TAX</t>
  </si>
  <si>
    <t>STDTAX</t>
  </si>
  <si>
    <t xml:space="preserve">課稅標準
 세금을 부과함에 있어서 그 기준이 되는 것.
[법률정의] (국세기본법) 세법에 의하여 직접적으로 세액산출의 기초가 되는 과세물건의 수량 또는 가액.
</t>
  </si>
  <si>
    <t>1684</t>
  </si>
  <si>
    <t>과세표준수정신고서</t>
  </si>
  <si>
    <t>STANDARD OF ASSESSMENT AMENDMENT STATEMENT</t>
  </si>
  <si>
    <t>SNDDS</t>
  </si>
  <si>
    <t xml:space="preserve">[법률정의] (국세기본법) 당초에 제출한 과세표준신고서의 기재사항을 수정하는 신고서.
</t>
  </si>
  <si>
    <t>1685</t>
  </si>
  <si>
    <t>과세표준신고</t>
  </si>
  <si>
    <t>STANDARD OF ASSESSMENT DECLARATION</t>
  </si>
  <si>
    <t>SNDSC</t>
  </si>
  <si>
    <t xml:space="preserve">[법률정의] (조세특례제한법) 소득세법 제70조 내지 제72조・제74조 및 제110조의 규정에 의한 과세표준확정신고 및 법인세법 제60조의 규정에 의한 과세표준의 신고.
</t>
  </si>
  <si>
    <t>1686</t>
  </si>
  <si>
    <t>과세표준신고서</t>
  </si>
  <si>
    <t>STANDARD OF ASSESSMENT STATEMENT</t>
  </si>
  <si>
    <t>SRDSST</t>
  </si>
  <si>
    <t xml:space="preserve">[법률정의] (국세기본법) 국세의 과세표준과 국세의 납부 또는 환급을 위하여 필요한 사항을 기재한 신고서.
</t>
  </si>
  <si>
    <t>1687</t>
  </si>
  <si>
    <t>과세환율</t>
  </si>
  <si>
    <t>FOREIGN EXCHANGE RATE FOR TAXATION</t>
  </si>
  <si>
    <t>FERTAX</t>
  </si>
  <si>
    <t xml:space="preserve">과세가격을 결정하는 경우 외국통화로 표시된 가격을 내국통화(한국통화)로 환산해야 하는데 이때 적용하는 외국환매도율로서 관세청장이 결정_x000D_
_x000D_
</t>
  </si>
  <si>
    <t>1688</t>
  </si>
  <si>
    <t>과소</t>
  </si>
  <si>
    <t>LITTLENESS</t>
  </si>
  <si>
    <t>LTTLN</t>
  </si>
  <si>
    <t xml:space="preserve">아주 적음._x000D_
_x000D_
</t>
  </si>
  <si>
    <t>1689</t>
  </si>
  <si>
    <t>과속</t>
  </si>
  <si>
    <t>OVERSPEED</t>
  </si>
  <si>
    <t>OVRSPD</t>
  </si>
  <si>
    <t xml:space="preserve">속도를 너무 빠르게 함, 또는 그 속도._x000D_
_x000D_
</t>
  </si>
  <si>
    <t>1690</t>
  </si>
  <si>
    <t>과수</t>
  </si>
  <si>
    <t>FRUIT TREE</t>
  </si>
  <si>
    <t xml:space="preserve">果樹
 열매를 얻기 위하여 가꾸는 나무를 통틀어 이르는 말.
</t>
  </si>
  <si>
    <t>1691</t>
  </si>
  <si>
    <t>과수원</t>
  </si>
  <si>
    <t>ORCHARD</t>
  </si>
  <si>
    <t>ORCHRD</t>
  </si>
  <si>
    <t xml:space="preserve">과실나무를 재배하는 농원. 과원(果園). 과목밭._x000D_
_x000D_
</t>
  </si>
  <si>
    <t>1692</t>
  </si>
  <si>
    <t>과실</t>
  </si>
  <si>
    <t>FAULT</t>
  </si>
  <si>
    <t xml:space="preserve">過失
 부주의나 태만 따위에서 비롯된 잘못이나 허물.
</t>
  </si>
  <si>
    <t>1693</t>
  </si>
  <si>
    <t>과실상계</t>
  </si>
  <si>
    <t>COMPARATIVE NEGLIGENCE</t>
  </si>
  <si>
    <t>CTVLN</t>
  </si>
  <si>
    <t xml:space="preserve">過失相計
 채무 불이행이나 불법 행위에 대해 채권자나 피해자에게도 과실이 있는 경우 법원이 이를 고려하여 배상액을 정하는 제도.
</t>
  </si>
  <si>
    <t>1694</t>
  </si>
  <si>
    <t>과실점유</t>
  </si>
  <si>
    <t>NEGLIGENCE POSSESSION</t>
  </si>
  <si>
    <t>NLNCS</t>
  </si>
  <si>
    <t xml:space="preserve">過失占有
 점유할 수 있는 권리가 없는데도 있는 것으로 잘못 믿고 행하는 점유.
</t>
  </si>
  <si>
    <t>1695</t>
  </si>
  <si>
    <t>과실책임주의</t>
  </si>
  <si>
    <t>PRINCIPLE OF LIABILITY WITH FAULT</t>
  </si>
  <si>
    <t>PLWF</t>
  </si>
  <si>
    <t xml:space="preserve">過失責任主義
 과실 또는 고의로 다른 것에 손해를 끼친 경우에 한하여 그 배상 책임을 지는 원칙.
</t>
  </si>
  <si>
    <t>1696</t>
  </si>
  <si>
    <t>과오</t>
  </si>
  <si>
    <t xml:space="preserve">過誤
 잘못.
</t>
  </si>
  <si>
    <t>1697</t>
  </si>
  <si>
    <t>OVERPAYMENT OR ERRONEOUS PAYMENT</t>
  </si>
  <si>
    <t>OVERRPAY</t>
  </si>
  <si>
    <t xml:space="preserve">過誤納
 적법한 납세의무 없이 과실로 납부한 세금.
</t>
  </si>
  <si>
    <t>1698</t>
  </si>
  <si>
    <t>과오납금</t>
  </si>
  <si>
    <t xml:space="preserve">過誤納金
 내야 할 세금보다 많이 납부하였거나 또는 실수나 착오로 잘못 낸 세금. 이는 다른 세금에 충당하거나 납세자에게 돌려준다.
</t>
  </si>
  <si>
    <t>1699</t>
  </si>
  <si>
    <t>과외교습</t>
  </si>
  <si>
    <t>EXTRACURRICULAR WORK LESSON</t>
  </si>
  <si>
    <t>ERRRR</t>
  </si>
  <si>
    <t xml:space="preserve">課外敎習
 정해진 학과 과정이나 근무 시간 이외에 학문이나 기예 따위를 가르쳐 익히게 함
[법률정의] (학원의설립・운영및과외교습에관한법률) 초등학교・중학교・고등학교 또는 이에 준하는 학교의 학생이나 학교입학 또는 학력인정에 관한 검정을 위한 수험준비생에게 지식・기술・예능을 교습하는 행위. 다만, 다음 각목의 1에 해당하는 행위를 제외한다. 가. 제1호 각목의 규정에 의한 시설에서 그 설치목적에 따라 행하는 교습행위 나. 동일 호적내의 친족이 하는 교습행위 다. 대통령령이 정하는 봉사활동에 속하는 교습행위
</t>
  </si>
  <si>
    <t>1700</t>
  </si>
  <si>
    <t>과원</t>
  </si>
  <si>
    <t xml:space="preserve">果園
 과수원
</t>
  </si>
  <si>
    <t>1701</t>
  </si>
  <si>
    <t>과잉방위</t>
  </si>
  <si>
    <t>EXCESSIVE SELF-DEFENSE</t>
  </si>
  <si>
    <t>ELFF</t>
  </si>
  <si>
    <t xml:space="preserve">過剩防衛
 정당방위로 행해졌으나 방위의 정도를 넘어서 상대편에 피해를 입힌 행위.
</t>
  </si>
  <si>
    <t>1702</t>
  </si>
  <si>
    <t>DEPARTMENT CHIEF</t>
  </si>
  <si>
    <t>DRHF</t>
  </si>
  <si>
    <t xml:space="preserve">課長
 과의 책임자.
</t>
  </si>
  <si>
    <t>1703</t>
  </si>
  <si>
    <t>과적</t>
  </si>
  <si>
    <t>OVERCHARGE</t>
  </si>
  <si>
    <t>OVCHRG</t>
  </si>
  <si>
    <t xml:space="preserve">과ː적(過積)[명사][하다형 타동사][되다형 자동사]_x000D_
과적재의 준말. 【예】과적 차량._x000D_
</t>
  </si>
  <si>
    <t>1704</t>
  </si>
  <si>
    <t>과적차량</t>
  </si>
  <si>
    <t>OVERCHARGE VEHICLES</t>
  </si>
  <si>
    <t>OCVHCL</t>
  </si>
  <si>
    <t xml:space="preserve">過積車輛
 화물의 적재정량을 초과하여 실은 차량
</t>
  </si>
  <si>
    <t>국도 유지관리</t>
  </si>
  <si>
    <t>1705</t>
  </si>
  <si>
    <t>과점</t>
  </si>
  <si>
    <t>OLIGOPOLY</t>
  </si>
  <si>
    <t>OLGP</t>
  </si>
  <si>
    <t xml:space="preserve">寡占
 어떤 상품 시장의 대부분을 소수의 기업이 독점하는 일.
</t>
  </si>
  <si>
    <t>1706</t>
  </si>
  <si>
    <t xml:space="preserve">過程
 일이 되어 가는 경로.
</t>
  </si>
  <si>
    <t>1707</t>
  </si>
  <si>
    <t xml:space="preserve">課題
 주어진 문제나 임무
</t>
  </si>
  <si>
    <t>1708</t>
  </si>
  <si>
    <t>과제카드</t>
  </si>
  <si>
    <t>TASK CARD</t>
  </si>
  <si>
    <t>TKCRD</t>
  </si>
  <si>
    <t xml:space="preserve">과제분류체계상의 과제에 대한 수행계획이나 수행실적등을 관리하기 위한 단위_x000D_
_x000D_
</t>
  </si>
  <si>
    <t>1709</t>
  </si>
  <si>
    <t>과징</t>
  </si>
  <si>
    <t>SURCHARGE</t>
  </si>
  <si>
    <t>SURCHRG</t>
  </si>
  <si>
    <t xml:space="preserve">(세금 따위를) 지나치게 많이 거둠._x000D_
_x000D_
</t>
  </si>
  <si>
    <t>1710</t>
  </si>
  <si>
    <t>SRCHRG</t>
  </si>
  <si>
    <t xml:space="preserve">課徵金
 규약 위반에 대한 제재로 징수하는 돈.
</t>
  </si>
  <si>
    <t>1711</t>
  </si>
  <si>
    <t>과태</t>
  </si>
  <si>
    <t>A FINE FOR DEFAULT</t>
  </si>
  <si>
    <t>FIEDEF</t>
  </si>
  <si>
    <t xml:space="preserve">벌을 받아 마땅한 태만_x000D_
_x000D_
</t>
  </si>
  <si>
    <t>1712</t>
  </si>
  <si>
    <t>과태금</t>
  </si>
  <si>
    <t>MONEY FOR NEGLIGENCE</t>
  </si>
  <si>
    <t>MGNC</t>
  </si>
  <si>
    <t xml:space="preserve">過怠金
 공공 조합이나 단체가 자치적인 통제를 위하여 구성원의 규칙 위반에 대하여 그 벌로 내게 하는 돈.
</t>
  </si>
  <si>
    <t>1713</t>
  </si>
  <si>
    <t>FINE FOR NEGLIGENCE</t>
  </si>
  <si>
    <t>FFNLG</t>
  </si>
  <si>
    <t xml:space="preserve">過怠料
 공법에서, 의무 이행을 태만히 한 사람에게 벌로 물게 하는 돈. 벌금과 달리 형벌의 성질을 가지지 않는 법령 위반에 대하여 부과한다.
</t>
  </si>
  <si>
    <t>1714</t>
  </si>
  <si>
    <t xml:space="preserve">課標
 세금을 부과함에 있어서 그 기준이 되는 것.
</t>
  </si>
  <si>
    <t>1715</t>
  </si>
  <si>
    <t>과표금액</t>
  </si>
  <si>
    <t>STANDARD AMOUNT OF TAX</t>
  </si>
  <si>
    <t>SNFX</t>
  </si>
  <si>
    <t xml:space="preserve">課標金額
 세금부과의 기준이 되는 금액
</t>
  </si>
  <si>
    <t>1716</t>
  </si>
  <si>
    <t>과학</t>
  </si>
  <si>
    <t>SCIENCE</t>
  </si>
  <si>
    <t>SCNCE</t>
  </si>
  <si>
    <t xml:space="preserve">科學
 자연세계에서 보편적 진리나 법칙의 발견을 목적으로 한 체계적 지식.
</t>
  </si>
  <si>
    <t>과학기술 기반조성</t>
  </si>
  <si>
    <t>1717</t>
  </si>
  <si>
    <t>과학검색장비</t>
  </si>
  <si>
    <t>HI TECH SURVEILLANCE EQUIPMENT</t>
  </si>
  <si>
    <t>HTSEQUP</t>
  </si>
  <si>
    <t xml:space="preserve">세관관서에서 사용하는  감시 조사장비로서 X-_x000D_
ay검색기, 금속탐지기, 마약/폭발물탐지기,방사능측정기, 휴대용 전자내시경을 말함_x000D_
_x000D_
</t>
  </si>
  <si>
    <t>1718</t>
  </si>
  <si>
    <t>과학관</t>
  </si>
  <si>
    <t>SCIENCE MUSEUM</t>
  </si>
  <si>
    <t>SCNMSM</t>
  </si>
  <si>
    <t xml:space="preserve">科學館
 자연 과학에 관한 자료와 그 기술을 응용하여 만든 물품들을 모아 놓고 일반의 관람이나 연구에 이바지하는 집 
[법률정의] (과학관육성법) 과학기술자료를 수집・조사・연구하여 이를 보존・전시하며, 각종 과학기술교육프로그램을 개설하여 과학기술지식을 보급하는 시설로서 제6조제1항의 규정에 의한 과학기술자료・전문직원등 등록요건을 갖춘 시설.
</t>
  </si>
  <si>
    <t>국립중앙과학관 운영</t>
  </si>
  <si>
    <t>1719</t>
  </si>
  <si>
    <t>과학교원</t>
  </si>
  <si>
    <t>SCIENCE TEACHER</t>
  </si>
  <si>
    <t>SCNTCHR</t>
  </si>
  <si>
    <t xml:space="preserve">科學敎員
 학생들에게 과학을 가르치는 사람
[법률정의] (과학교육진흥법) 과학교육기관에서 자연과학에 관한 교육을 실시하는 교원과 교육공무원법 제9조의 규정에 의한 교육전문직원.
</t>
  </si>
  <si>
    <t>1720</t>
  </si>
  <si>
    <t>과학교육</t>
  </si>
  <si>
    <t>SCIENCE EDUCATION</t>
  </si>
  <si>
    <t>SCNEDUC</t>
  </si>
  <si>
    <t xml:space="preserve">科學敎育
 과학에 관한 지식, 태도, 처리 능력 따위를 길러 주려는 목적으로 실시하는 교육
[법률정의] (과학교육진흥법) 과학교육기관에서 실시하는 자연과학에 관한 교육.
</t>
  </si>
  <si>
    <t>1721</t>
  </si>
  <si>
    <t>과학교육기관</t>
  </si>
  <si>
    <t>SCIENCE ORGANS OF EDUCATION</t>
  </si>
  <si>
    <t>SCNEDORG</t>
  </si>
  <si>
    <t xml:space="preserve">科學敎育機關
 과학 교육에 관한 일을 맡아보는 곳
[법률정의] (과학교육진흥법) 과학교육을 실시하는 다음 각목의 1에 해당하는 학교 또는 기관. 가. 초・중등교육법 제2조의 규정에 의한 학교 나. 고등교육법 제2조의 규정에 의한 학교중 고등학교 이하 각급 학교의 과학교원을 양성하는 학교 다. 교육관계 법령 또는 조례에 의하여 설치되는 교육연수기관・학생수련기관 및 교육연구기관
</t>
  </si>
  <si>
    <t>1722</t>
  </si>
  <si>
    <t>과학기술교육프로그램</t>
  </si>
  <si>
    <t>TECHNIC EDUCATIONAL PROGRAMS</t>
  </si>
  <si>
    <t>TKNEDPGM</t>
  </si>
  <si>
    <t xml:space="preserve">[법률정의] (과학관육성법) 과학기술지식의 보급을 위한 각종 경연, 실험・실습, 강좌・강연회, 영사회 및 체험・탐구・연구프로그램등.
</t>
  </si>
  <si>
    <t>1723</t>
  </si>
  <si>
    <t>과학기술국제화기반조성사업</t>
  </si>
  <si>
    <t>TECHNIC INTERNATIONALIZATION BASE FURTHERANCE BUSI</t>
  </si>
  <si>
    <t>TIBFB</t>
  </si>
  <si>
    <t xml:space="preserve">[법률정의] (국제과학기술협력규정) 과학기술부장관이 과학기술협력을 촉진하기 위하여 행하는 다음 각목의 사업. 가. 국외현지연구・협력센터 등 외국연구소의 설립 또는 그 국내 유치 지원사업 나. 교포 과학기술자와 외국인 과학기술자의 국내 유치・활용 및 국내 과학기술자의 해외파견 등 과학기술인력의 교류사업 다. 외국과학기술정보의 수집・활용사업 라. 다자간 국제과학기술협력사업 등에의 참여사업 마. 그 밖에 과학기술국제화를 촉진하는데 필요한 기반조성사업
</t>
  </si>
  <si>
    <t>과학기술 협력</t>
  </si>
  <si>
    <t>1724</t>
  </si>
  <si>
    <t>과학기술국제화사업</t>
  </si>
  <si>
    <t>TECHNIC INTERNATIONALIZATION BUSINESS</t>
  </si>
  <si>
    <t>TCNITNBIZ</t>
  </si>
  <si>
    <t xml:space="preserve">[법률정의] (국제과학기술협력규정) 제2호의 규정에 의한 국제공동연구사업, 제3호의 규정에 의한 과학기술국제화기반조성사업 및 과학기술의 국제화를 위한 정책연구・기획・평가 및 관리사업.
</t>
  </si>
  <si>
    <t>1725</t>
  </si>
  <si>
    <t>과학기술단지</t>
  </si>
  <si>
    <t>SCIENCE TECHNOLOGY COMPLEX</t>
  </si>
  <si>
    <t>STECPEX</t>
  </si>
  <si>
    <t xml:space="preserve">과학 및 신기술 분야의 업종이 밀집된 공업단지_x000D_
_x000D_
</t>
  </si>
  <si>
    <t>1726</t>
  </si>
  <si>
    <t>과학기술부</t>
  </si>
  <si>
    <t>MINISTRY OF SCIENCE AND TECHNOLOGY</t>
  </si>
  <si>
    <t>MOST</t>
  </si>
  <si>
    <t xml:space="preserve">科學技術部
 과학기술의 발전을 위하여 설치한 중앙행정기관.
</t>
  </si>
  <si>
    <t>과학기술 행정지원</t>
  </si>
  <si>
    <t>1727</t>
  </si>
  <si>
    <t>과학기술분야정부출연연구기관</t>
  </si>
  <si>
    <t>TECHNIC FIELD GOVERNMENT DONATION RESEARCH INSTITU</t>
  </si>
  <si>
    <t>TFGDRI</t>
  </si>
  <si>
    <t xml:space="preserve">[법률정의] (과학기술분야정부출연연구기관등의설립・운영및육성에관한법률) 정부가 출연하고 과학기술분야 연구를 주된 목적으로 하는 기관.
</t>
  </si>
  <si>
    <t>1728</t>
  </si>
  <si>
    <t>과학기술자료</t>
  </si>
  <si>
    <t>TECHNIC DATA</t>
  </si>
  <si>
    <t>TKNDATA</t>
  </si>
  <si>
    <t xml:space="preserve">[법률정의] (과학관육성법) 기초과학・응용과학・산업기술・과학기술사 및 자연사에 관한 자료와 기타 대통령령이 정하는 자료로서 과학・기술에 관한 역사적・교육적 가치가 있는 것.
</t>
  </si>
  <si>
    <t>1729</t>
  </si>
  <si>
    <t>과형</t>
  </si>
  <si>
    <t>PUNISHMENT</t>
  </si>
  <si>
    <t>PUISH</t>
  </si>
  <si>
    <t xml:space="preserve">형벌을 부과함_x000D_
_x000D_
</t>
  </si>
  <si>
    <t>1730</t>
  </si>
  <si>
    <t>KWAN</t>
  </si>
  <si>
    <t xml:space="preserve">款
 법률문 따위의 조항.
</t>
  </si>
  <si>
    <t>1731</t>
  </si>
  <si>
    <t>관개</t>
  </si>
  <si>
    <t>IRRIGATION</t>
  </si>
  <si>
    <t>IRG</t>
  </si>
  <si>
    <t xml:space="preserve">灌漑
 농사를 짓는 데에 필요한 물을 논밭에 댐.
</t>
  </si>
  <si>
    <t>1732</t>
  </si>
  <si>
    <t xml:space="preserve">關係
 둘 이상의 사람, 사물, 현상 따위가 서로 관련을 맺거나 관련이 있음. 또는 그런 관련.
</t>
  </si>
  <si>
    <t>1733</t>
  </si>
  <si>
    <t>관계기관</t>
  </si>
  <si>
    <t>CONCERNED ORGANS</t>
  </si>
  <si>
    <t>CRDNS</t>
  </si>
  <si>
    <t xml:space="preserve">關係機關
 [법률정의] (부랑인및노숙인보호시설설치・운영규칙) 경찰관서 또는 보호기관이 아닌 시장・군수・구청장(자치구의 구청장. 이하 같다).
</t>
  </si>
  <si>
    <t>1734</t>
  </si>
  <si>
    <t>관계기업</t>
  </si>
  <si>
    <t>RELATION COMPANY</t>
  </si>
  <si>
    <t xml:space="preserve">關係企業
 연관되는 기업
</t>
  </si>
  <si>
    <t>1735</t>
  </si>
  <si>
    <t>관계레벨</t>
  </si>
  <si>
    <t>RELATION LEVEL</t>
  </si>
  <si>
    <t>REV</t>
  </si>
  <si>
    <t xml:space="preserve">주민등록원장관리 시스템에서 사용하는 관계레벨에 해당하는 컬럼명_x000D_
_x000D_
</t>
  </si>
  <si>
    <t>2009-12-10</t>
  </si>
  <si>
    <t>1736</t>
  </si>
  <si>
    <t>관계법률</t>
  </si>
  <si>
    <t>RELATION LAW</t>
  </si>
  <si>
    <t>RLW</t>
  </si>
  <si>
    <t xml:space="preserve">關係法律
 [법률정의] (사회기반시설에대한민간투자법) 사회기반시설사업을 시행함에 있어서 민간투자사업과 관련된 다음 각목에 해당하는 법률. 가. 도로법 나. 유료도로법 다. 철도사업법 라. 철도건설법 마. 도시철도법 바. 항만법 사. 항공법 아. 수도권신공항건설촉진법 자. 댐건설및주변지역지원등에관한법률 차. 수도법 카. 하수도법 타. 하천법 파. 어촌・어항법 하. 폐기물관리법 거. 전기통신기본법 너. 전기통신사업법 더. 전파법 러. 전원개발촉진법 머. 도시가스사업법 버. 집단에너지사업법 서. 정보통신망이용촉진및정보보호등에관한법률 어. 유통단지개발촉진법 저. 화물유통촉진법 처. 여객자동차운수사업법 커. 관광진흥법 터. 주차장법 퍼. 도시공원 및 녹지 등에 관한 법률 허. 수질환경보전법 고. 오수ㆍ분뇨및축산폐수의처리에관한법률 노. 자원의절약과재활용촉진에관한법률 도. 체육시설의설치ㆍ이용에관한법률 로. 청소년기본법 모. 도서관및독서진흥법 보. 박물관및미술관진흥법 오. 신항만건설촉진법 조. 국제회의산업육성에관한법률 초. 교통체계효율화법 코. 국가지리정보체계의구축및활용등에관한법률 토. 정보화촉진기본법 포. 과학관육성법 호. 초・중등교육법 구. 고등교육법 누. 학교시설사업촉진법 두. 임대주택법 루. 영유아보육법 무. 노인복지법 부. 공공보건의료에관한법률 수. 주택법 우. 국방・군사시설사업에관한법률 주. 국토의계획및이용에관한법률 추. 산림법 쿠. 수목원조성및진흥에관한법률
</t>
  </si>
  <si>
    <t>1737</t>
  </si>
  <si>
    <t>관계시설</t>
  </si>
  <si>
    <t>RELATION EQUIPMENT</t>
  </si>
  <si>
    <t>RLQP</t>
  </si>
  <si>
    <t xml:space="preserve">關係施設
 [법률정의] (원자력법) 원자로의 안전에 관계되는 시설로서 대통령령이 정하는 것.
</t>
  </si>
  <si>
    <t>1738</t>
  </si>
  <si>
    <t>관계인</t>
  </si>
  <si>
    <t>PARTICIPANT</t>
  </si>
  <si>
    <t>PARTCPNT</t>
  </si>
  <si>
    <t xml:space="preserve">關係人
 어떤 일에 관련이 있는 사람.
[법률정의] (공익사업을 위한 토지 등의 취득 및 보상에 관한 법률) 사업시행자가 취득 또는 사용할 토지에 관하여 지상권・지역권・전세권・저당권・사용대차 또는 임대차에 의한 권리 기타 토지에 관한 소유권외의 권리를 가진 자 또는 그 토지에 있는 물건에 관하여 소유권 그 밖의 권리를 가진 자. 다만, 제22조의 규정에 의한 사업인정의 고시가 있은 후에 권리를 취득한 자는 기존의 권리를 승계한 자를 제외하고는 관계인에 포함되지 아니한다.
(소방기본법) 소방대상물의 소유자・관리자 또는 점유자.
</t>
  </si>
  <si>
    <t>1739</t>
  </si>
  <si>
    <t xml:space="preserve">關係者
 어떤 일에 관련이 있는 사람.
</t>
  </si>
  <si>
    <t>1740</t>
  </si>
  <si>
    <t>관계중앙행정기관</t>
  </si>
  <si>
    <t>STATE ADMINISTRATION INSTITUTION</t>
  </si>
  <si>
    <t>SDTT</t>
  </si>
  <si>
    <t xml:space="preserve">關係中央行政機關
 [법률정의] (환경・교통・재해등에관한영향평가법) 각 평가분야별로 다음 각목의 중앙행정기관. 가. 환경영향평가분야 : 환경부 나. 교통영향평가분야 : 건설교통부 다. 재해영향평가분야 : 소방방재청 라. 인구영향평가분야 : 건설교통부
(뇌연구촉진법) 교육인적자원부, 과학기술부, 산업자원부, 정보통신부, 보건복지부.
(민・군겸용기술사업촉진법) 국방부・산업자원부・정보통신부 및 대통령령이 정하는 중앙행정기관.
(기술이전촉진법) 산업자원부, 과학기술부, 정보통신부 기타 대통령령이 정하는 기관.
(유전자변형생물체의국가간이동등에관한법률) 유전자변형생물체의 개발・생산・수입・수출・판매・운반・보관 등(이하 "수출입등"이라 한다)의 업무에 따라 대통령령이 정하는 기준에 의하여 해당되는 중앙행정기관.
</t>
  </si>
  <si>
    <t>1741</t>
  </si>
  <si>
    <t>관계중앙행정기관장</t>
  </si>
  <si>
    <t>STATE ADMINISTRATION INSTITUTION LEADER</t>
  </si>
  <si>
    <t>STSDR</t>
  </si>
  <si>
    <t xml:space="preserve">關係中央行政機關長
 [법률정의] (자격기본법시행령) 국가자격을 규정하고 있는 법령(이하 "개별법령"이라 한다)에 의하여 당해민간자격과 동일하거나 유사한 국가자격을 관리・운영하고 있는 중앙행정기관의 장. 다만, 동일하거나 유사한 국가자격이 없는 경우에는 당해민간자격과 관련되는 업무를 관장하고 있는 중앙행정기관의 장.
(지식정보자원관리법) 지식정보자원을 작성・취득・구축・관리・운영하고 있는 중앙행정기관의 장.
</t>
  </si>
  <si>
    <t>1742</t>
  </si>
  <si>
    <t>관계지역</t>
  </si>
  <si>
    <t>RELATION AREA</t>
  </si>
  <si>
    <t>RLR</t>
  </si>
  <si>
    <t xml:space="preserve">關係地域
 [법률정의] (소방기본법) 소방대상물이 있는 장소 및 그 이웃지역으로서 화재의 예방・경계・진압, 구조・구급 등의 활동에 필요한 지역.
</t>
  </si>
  <si>
    <t>소방방재 행정지원</t>
  </si>
  <si>
    <t>1743</t>
  </si>
  <si>
    <t xml:space="preserve">주민등록원장관리 시스템에서 사용하는 관계코드에 해당하는 컬럼명_x000D_
_x000D_
</t>
  </si>
  <si>
    <t>1744</t>
  </si>
  <si>
    <t>관공서</t>
  </si>
  <si>
    <t>PUBLIC OFFICES</t>
  </si>
  <si>
    <t>PBLOFC</t>
  </si>
  <si>
    <t xml:space="preserve">官公署
 관서와 공서를 아울러 이르는 말.
</t>
  </si>
  <si>
    <t>1745</t>
  </si>
  <si>
    <t>관광</t>
  </si>
  <si>
    <t>TOURISM</t>
  </si>
  <si>
    <t>TURSM</t>
  </si>
  <si>
    <t xml:space="preserve">觀光
 다른 지방이나 다른 나라에 가서 그곳의 풍경, 풍습, 문물 따위를 구경함.
</t>
  </si>
  <si>
    <t>1746</t>
  </si>
  <si>
    <t>관광객</t>
  </si>
  <si>
    <t>TOURIST</t>
  </si>
  <si>
    <t>TURIST</t>
  </si>
  <si>
    <t xml:space="preserve">觀光客
 관광하러 다니는 사람.
</t>
  </si>
  <si>
    <t>1747</t>
  </si>
  <si>
    <t>관광단지</t>
  </si>
  <si>
    <t>SIGHTSEEING CITY</t>
  </si>
  <si>
    <t>SSY</t>
  </si>
  <si>
    <t xml:space="preserve">觀光團地
 관광지를 중심으로 구획 조성된 지역
[법률정의] (관광진흥법) 관광객의 다양한 관광 및 휴양을 위하여 각종 관광시설을 종합적으로 개발하는 관광거점지역으로서 이 법에 의하여 지정된 곳.
</t>
  </si>
  <si>
    <t>해양정책 및 문화진흥</t>
  </si>
  <si>
    <t>1748</t>
  </si>
  <si>
    <t>관광사업</t>
  </si>
  <si>
    <t>TOURIST INDUSTRY</t>
  </si>
  <si>
    <t>TRINDSRY</t>
  </si>
  <si>
    <t xml:space="preserve">觀光事業
 영리를 목적으로 관광객에게 재화나 용역을 제공하는 각종 사업
[법률정의] (관광진흥법) 관광객을 위하여 운송・숙박・음식・운동・오락・휴양 또는 용역을 제공하거나 기타 관광에 부수되는 시설을 갖추어 이를 이용하게 하는 업.
</t>
  </si>
  <si>
    <t>1749</t>
  </si>
  <si>
    <t>관광사업자</t>
  </si>
  <si>
    <t>TOURIST AGENT</t>
  </si>
  <si>
    <t>TRSAGNT</t>
  </si>
  <si>
    <t xml:space="preserve">觀光事業者
 관광 사업을 경영하고 있는 사람
[법률정의] (관광진흥법) 관광사업을 경영하기 위하여 등록・허가 또는 지정(이하 등록등이라 한다)을 받거나 신고를 한 자.
</t>
  </si>
  <si>
    <t>1750</t>
  </si>
  <si>
    <t>관광안내소</t>
  </si>
  <si>
    <t>TOURIST INFORMATION CENTER</t>
  </si>
  <si>
    <t>TRSMIC</t>
  </si>
  <si>
    <t xml:space="preserve">관광객등에게 안내정보를 제공하는 곳_x000D_
관관진흥법_x000D_
에 따라 문화관광체육부 장관 또는 시도지사가 관광안내소의 운영에 관한 사항을 지도하거나 권고할 수 있음._x000D_
_x000D_
</t>
  </si>
  <si>
    <t>1751</t>
  </si>
  <si>
    <t>TOURIST RESORT</t>
  </si>
  <si>
    <t>TRRSRT</t>
  </si>
  <si>
    <t xml:space="preserve">觀光地
 명승지나 유적지가 많아 관광의 대상이 되는 곳
[법률정의] (관광진흥법) 자연적 또는 문화적 관광자원을 갖추고 관광객을 위한 기본적인 편의시설을 설치하는 지역으로서 이 법에 의하여 지정된 곳.
</t>
  </si>
  <si>
    <t>1752</t>
  </si>
  <si>
    <t>관광특구</t>
  </si>
  <si>
    <t>SIGNTSEEING SPECIAL AREA</t>
  </si>
  <si>
    <t>STSR</t>
  </si>
  <si>
    <t xml:space="preserve">觀光特區
 관광지 가운데에서, 일정한 범위를 정하여 일반 관광지와 달리 특권을 부여하는 구역
[법률정의] (관광진흥법) 외국인관광객의 유치촉진등을 위하여 관광활동과 관련된 관계법령의 적용이 배제되거나 완화되고, 관광활동과 관련된 서비스・안내체계 및 홍보 등 관광여건을 집중적으로 조성할 필요가 있는 지역으로서 이 법에 의하여 지정된 곳.
</t>
  </si>
  <si>
    <t>1753</t>
  </si>
  <si>
    <t>GOVERNMENT SUPPLY</t>
  </si>
  <si>
    <t>GVSL</t>
  </si>
  <si>
    <t xml:space="preserve">官給
 금전이나 물품 따위를 관청에서 내어 줌.
</t>
  </si>
  <si>
    <t>1754</t>
  </si>
  <si>
    <t>관급재료</t>
  </si>
  <si>
    <t>MATERIAL SUPPLIED BY THE GOVERNMENT</t>
  </si>
  <si>
    <t>MSPLHN</t>
  </si>
  <si>
    <t xml:space="preserve">官給材料
 [법률정의] (방산물자의원가계산에관한규칙) 계약의 이행을 위하여 정부가 계약상대자에게 지급하는 재료.
</t>
  </si>
  <si>
    <t>1755</t>
  </si>
  <si>
    <t>관급품</t>
  </si>
  <si>
    <t>ARTICLE SUPPLIED BY THE GOVERNMENT</t>
  </si>
  <si>
    <t>ALBTR</t>
  </si>
  <si>
    <t xml:space="preserve">官給品
 관청에서 내어 주는 물품
[법률정의] (방산물자의원가계산에관한규칙) 계약의 이행을 위하여 정부가 국내 또는 국외에서 조달하여 계약상대자에게 지급하는 재료・부품등과 관계법령에 의하여 계약상대자가 정부로부터 대여 또는 양도받거나 보조금을 교부받아 구입한 기계장치・치공구・검사용계기등.
</t>
  </si>
  <si>
    <t>1756</t>
  </si>
  <si>
    <t>WITHIN THE JURISDICTION</t>
  </si>
  <si>
    <t>WHTHRC</t>
  </si>
  <si>
    <t xml:space="preserve">管內
 어떤 기관이 관할하는 구역의 안.
</t>
  </si>
  <si>
    <t>1757</t>
  </si>
  <si>
    <t>VIEWING</t>
  </si>
  <si>
    <t>VIEWNG</t>
  </si>
  <si>
    <t xml:space="preserve">觀覽
 연극, 영화, 운동 경기, 미술품 따위를 구경함.
</t>
  </si>
  <si>
    <t>통일교육</t>
  </si>
  <si>
    <t>1758</t>
  </si>
  <si>
    <t>관람석</t>
  </si>
  <si>
    <t>AUDITORIUM</t>
  </si>
  <si>
    <t>ADTM</t>
  </si>
  <si>
    <t xml:space="preserve">연극, 영화, 운동경기, 미술품 따위를 구경할 수 있도록 마련한 자리_x000D_
_x000D_
</t>
  </si>
  <si>
    <t>1759</t>
  </si>
  <si>
    <t xml:space="preserve">關聯
 어떤 사물과 다른 사물이 내용적으로 이어져 있음
</t>
  </si>
  <si>
    <t>1760</t>
  </si>
  <si>
    <t>관련기관</t>
  </si>
  <si>
    <t>RELEVANT GOVERNMENT AGENCY</t>
  </si>
  <si>
    <t>RELGOAG</t>
  </si>
  <si>
    <t xml:space="preserve">행정업무를 처리하는데 관련성이 있는 정부기관의 총칭_x000D_
_x000D_
</t>
  </si>
  <si>
    <t>1761</t>
  </si>
  <si>
    <t>관련복지제도</t>
  </si>
  <si>
    <t>CONNECTION WORKFARE</t>
  </si>
  <si>
    <t>CNCKR</t>
  </si>
  <si>
    <t xml:space="preserve">關聯福祉制度
 [법률정의] (사회보장기본법) 보건・주거・교육・고용등의 분야에서 인간다운 생활이 보장될 수 있도록 지원하는 각종 복지제도.
</t>
  </si>
  <si>
    <t>1762</t>
  </si>
  <si>
    <t>관련산업</t>
  </si>
  <si>
    <t>RELATED INDUSTRY</t>
  </si>
  <si>
    <t>RDND</t>
  </si>
  <si>
    <t xml:space="preserve">關聯産業
 [법률정의] (어업협정체결에 따른 어업인 등의 지원 및 수산업발전특별법) 수산물가공업, 어망제조업, 어선수리・조선업 및 어업용기자재제작・수리업 기타 어업과 직접 관련된 산업부문으로서 대통령령이 정하는 것.
</t>
  </si>
  <si>
    <t>1763</t>
  </si>
  <si>
    <t>관련자</t>
  </si>
  <si>
    <t>RELATION PERSON</t>
  </si>
  <si>
    <t>RLTPSN</t>
  </si>
  <si>
    <t xml:space="preserve">서로 밀접하게 관련되어 있는 사람._x000D_
_x000D_
</t>
  </si>
  <si>
    <t>1764</t>
  </si>
  <si>
    <t>관로</t>
  </si>
  <si>
    <t>PIPE LINE</t>
  </si>
  <si>
    <t>PLINE</t>
  </si>
  <si>
    <t xml:space="preserve">管路
 도시의 수도관・가스관과 같이 물・가스 등의 유체(流體)가 단면(斷面)을 채우고 흐르는 관.
</t>
  </si>
  <si>
    <t>1765</t>
  </si>
  <si>
    <t>MANAGE</t>
  </si>
  <si>
    <t xml:space="preserve">管理
 어떤 일을 맡아 관할하고 처리함
[법률정의] (소방장비관리규칙) 소방장비가 언제든지 본래의 성능을 발휘할 수 있도록 점검・보수 등을 하는 것.
</t>
  </si>
  <si>
    <t>1766</t>
  </si>
  <si>
    <t>관리과제</t>
  </si>
  <si>
    <t>MANAGEMENT TASK</t>
  </si>
  <si>
    <t>MNGTK</t>
  </si>
  <si>
    <t xml:space="preserve">목적별 분류체계의 최하 단위_x000D_
_x000D_
</t>
  </si>
  <si>
    <t>1767</t>
  </si>
  <si>
    <t>관리국</t>
  </si>
  <si>
    <t>MANAGEMENT OFFICE</t>
  </si>
  <si>
    <t xml:space="preserve">管理局
 어떤 일을 맡아 관할하고 처리하는 국
</t>
  </si>
  <si>
    <t>1768</t>
  </si>
  <si>
    <t>관리권</t>
  </si>
  <si>
    <t>MANAGEMENT AUTHORITY</t>
  </si>
  <si>
    <t xml:space="preserve">管理權
 재산에 대한 처분권은 없고 다만 관리만을 함을 내용으로 하는 권리.
</t>
  </si>
  <si>
    <t>산림생태계보전</t>
  </si>
  <si>
    <t>1769</t>
  </si>
  <si>
    <t>관리권자</t>
  </si>
  <si>
    <t xml:space="preserve">管理權者
 [법률정의] (국제물류기지육성을위한관세자유지역의지정및운영에관한법률) 수도권신공항건설촉진법・항공법・신항만건설촉진법・항만법・유통단지개발촉진법 및 화물유통촉진법 등 관계법령에 의하여 제5조제1호 각목의 1에 해당하는 지역을 관리하는 자로서 당해 지역에 입주하고자 하는 자와 입주계약을 체결하고, 그 지역안에 있는 공공의 용지 및 시설을 유지・보수 또는 개량하는 등의 업무를 수행하는 자.
(산업집적활성화및공장설립에관한법률) 산업집적활성화및공장설립에관한법률 제30조제1항 각호에 규정된 산업단지의 관리권한을 가진 자.
</t>
  </si>
  <si>
    <t>1770</t>
  </si>
  <si>
    <t>관리기관</t>
  </si>
  <si>
    <t>MANAGEMENT AGENCY</t>
  </si>
  <si>
    <t>MGC</t>
  </si>
  <si>
    <t xml:space="preserve">管理機關
 관리담당기관
[법률정의] (농업협동조합의구조개선에관한법률) 농업협동조합의구조개선에관한법률 제14조의 규정에 의하여 기금을 관리하는 중앙회.
(수산업협동조합의구조개선에관한법률) 수산업협동조합의구조개선에관한법률 제22조의 규정에 따라 기금을 관리하는 중앙회.
(산업집적활성화및공장설립에관한법률) 산업집적활성화및공장설립에관한법률 제30조제2항 각호에 규정된 산업단지의 관리업무를 수행하는 자.
(유통단지개발촉진법) 유통단지개발촉진법 제32조의 규정에 의하여 유통단지를 관리하는 입주기업체협의회・시행자 및 관리기구.
(국가지리정보체계의구축및활용등에관한법률) 국가지리정보체계의구축및활용등에관한법률지리정보를 생산・관리하는 국가기관, 지방자치단체 및 정부투자기관관리기본법에 의한 정부투자기관.
</t>
  </si>
  <si>
    <t>1771</t>
  </si>
  <si>
    <t>MANAGEMENT TARGET</t>
  </si>
  <si>
    <t>MANAGETRGET</t>
  </si>
  <si>
    <t xml:space="preserve">管理對象
 어떤 일을 맡아 관할하고 처리할 상대
</t>
  </si>
  <si>
    <t>1772</t>
  </si>
  <si>
    <t>관리대상수산자원</t>
  </si>
  <si>
    <t>FISHERY RESOURCE FOR MANAGEMENT</t>
  </si>
  <si>
    <t>FRRMN</t>
  </si>
  <si>
    <t xml:space="preserve">管理對象水産資源
 [법률정의] (수산자원보호령) 총허용어획량을 정하여 보존・관리를 하는 것이 적합하다고 인정하는 수산자원중 해양수산부장관이 정한 것.
</t>
  </si>
  <si>
    <t>1773</t>
  </si>
  <si>
    <t>관리대상유해물질</t>
  </si>
  <si>
    <t>HARMFUL OBJECT FOR MANAGEMENT</t>
  </si>
  <si>
    <t>HLFMG</t>
  </si>
  <si>
    <t xml:space="preserve">管理對象有害物質
 [법률정의] (산업보건기준에관한규칙) 산업안전보건법 제24조제1항의 규정에 의한 원재료로서 유기화합물, 금속류, 산・알칼리류, 가스상물질류 등 별표 7에서 정한 물질.
</t>
  </si>
  <si>
    <t>1774</t>
  </si>
  <si>
    <t>관리대상화물</t>
  </si>
  <si>
    <t>ITEMS TO BE CONTROLLED</t>
  </si>
  <si>
    <t>ITMCOLD</t>
  </si>
  <si>
    <t xml:space="preserve">管理對象貨物_x000D_
안보감시, 혼재화물적출, 국민보건, 사회안전, 환경보호 등을 위하여 세관의 정밀심사 또는 정밀검사가 요구되는 화물_x000D_
_x000D_
</t>
  </si>
  <si>
    <t>1775</t>
  </si>
  <si>
    <t>관리방조제</t>
  </si>
  <si>
    <t>MANAGEMENT TIDE EMBANKMENT</t>
  </si>
  <si>
    <t>MNDBN</t>
  </si>
  <si>
    <t xml:space="preserve">管理防潮堤
 [법률정의] (방조제관리법) 국가 또는 지방자치단체에서 관리하는 방조제.
</t>
  </si>
  <si>
    <t>1776</t>
  </si>
  <si>
    <t>관리부대장</t>
  </si>
  <si>
    <t>MANAGEMENT COMMANDER</t>
  </si>
  <si>
    <t>MGND</t>
  </si>
  <si>
    <t xml:space="preserve">管理部隊長
 [법률정의] (군사시설보호법) 군사시설보호법 제2조 제4호의 규정에 의한 관할부대장의 작전책임지역안에 주둔하고 있으나 지휘계통이 달라 당해 지역의 관할부대장과 독립하여 일정한 범위의 군사시설보호구역을 보호・관리하는 책임을 지고 있는 부대의 장.
</t>
  </si>
  <si>
    <t>1777</t>
  </si>
  <si>
    <t>MANAGEMENT COST</t>
  </si>
  <si>
    <t>MANAGECT</t>
  </si>
  <si>
    <t xml:space="preserve">管理費
 어떤 일을 맡아 관할하고 처리하는 데 드는 비용
</t>
  </si>
  <si>
    <t>1778</t>
  </si>
  <si>
    <t>관리업</t>
  </si>
  <si>
    <t>MANAGEMENT BUSINESS</t>
  </si>
  <si>
    <t>MGBS</t>
  </si>
  <si>
    <t xml:space="preserve">管理業
 물품이나 권리 등에 대하여 관리하는 영업
</t>
  </si>
  <si>
    <t>1779</t>
  </si>
  <si>
    <t xml:space="preserve">管理者
 어떤 일을 맡아 관할하고 처리하는 사람
[법률정의] (동물보호법) 동물의 소유자를 위하여 동물의 사육・관리 또는 보호에 종사하는 자.
</t>
  </si>
  <si>
    <t>1780</t>
  </si>
  <si>
    <t>관리자카드</t>
  </si>
  <si>
    <t>VOTING ADMINISTRATOR CARD</t>
  </si>
  <si>
    <t>VADSTCR</t>
  </si>
  <si>
    <t xml:space="preserve">관할위원회가 터치스크린 전자투표 및 개표시스템의 관리에 관한 정당한 권한이 부여된 자에게 승인・교부한 전자카드
</t>
  </si>
  <si>
    <t>1781</t>
  </si>
  <si>
    <t>관리주체</t>
  </si>
  <si>
    <t>MANGE</t>
  </si>
  <si>
    <t xml:space="preserve">管理主體
 [법률정의] (시설물의 안전관리에 관한 특별법) 관계법령에 의하여 해당 시설물의 관리자로 규정된 자 또는 해당 시설물의 소유자. 이 경우 해당 시설물의 소유자와의 관리계약등에 의하여 시설물의 관리책임을 진 자는 이를 관리주체로 보며, 관리주체는 이를 공공관리주체와 민간관리주체로 구분한다.
(승강기제조및관리에관한법률) 승강기의 소유자로서 관리책임이 있는 자, 다른 법령에 의하여 승강기의 관리자로 규정된 자 또는 승강기의 소유자나 다른 법령에 의하여 승강기의 관리자로 규정된 자와의 계약에 의하여 승강기의 관리책임을 진 자.
(전력기술관리법시행령) 전기사업법 제2조제14호의 규정에 의한 전기설비(이하 "전력시설물"이라 한다)의 소유자로서 관리책임이 있거나 소유자와의 계약등에 의하여 전력시설물의 관리책임이 있는 자.
</t>
  </si>
  <si>
    <t>1782</t>
  </si>
  <si>
    <t>관리처분권</t>
  </si>
  <si>
    <t>MANAGEMENT AND DISPOSITION AUTHORITY</t>
  </si>
  <si>
    <t>MGSHR</t>
  </si>
  <si>
    <t xml:space="preserve">管理處分權
 재산을 관리하고 처분할 수 있는 권리.
</t>
  </si>
  <si>
    <t>1783</t>
  </si>
  <si>
    <t>관리청</t>
  </si>
  <si>
    <t>INTENDANCE</t>
  </si>
  <si>
    <t>INTNDNC</t>
  </si>
  <si>
    <t xml:space="preserve">管理廳
 [법률정의] (한강수계상수원수질개선및주민지원등에관한법률) 상수원관리지역을 관리하는 특별시장・광역시장・도지사(이하 "시・도지사"라 한다), 시장・군수・구청장(자치구의 구청장. 이하 같다).
</t>
  </si>
  <si>
    <t>1784</t>
  </si>
  <si>
    <t>관리함</t>
  </si>
  <si>
    <t>MANAGEMENT BOX</t>
  </si>
  <si>
    <t>MBX</t>
  </si>
  <si>
    <t xml:space="preserve">과제카드 자료 저장소로써 과제카드 정보를 저장함_x000D_
부서의 종료된 과제 및 과제카드, 진행중인 과제및 과제카드 목록을 열람범위에 따라 단위과제, 관리과제로 구분해서조회할 수 있는 기능들이 모인 곳을 과제카드관리함이라고 사용_x000D_
_x000D_
</t>
  </si>
  <si>
    <t>1785</t>
  </si>
  <si>
    <t>관목</t>
  </si>
  <si>
    <t>SHRUB</t>
  </si>
  <si>
    <t>SRB</t>
  </si>
  <si>
    <t xml:space="preserve">수간(樹幹)이 여럿 있는 목본 식물로 키가 보통 2-3m 이하인 나무_x000D_
_x000D_
</t>
  </si>
  <si>
    <t>1786</t>
  </si>
  <si>
    <t>관문</t>
  </si>
  <si>
    <t>GTW</t>
  </si>
  <si>
    <t xml:space="preserve">關門
 그곳을 지나야만 드나들 수 있는 중요한 길목
</t>
  </si>
  <si>
    <t>1787</t>
  </si>
  <si>
    <t>관물</t>
  </si>
  <si>
    <t>GOVERNMENT GOODS</t>
  </si>
  <si>
    <t>GVNGD</t>
  </si>
  <si>
    <t xml:space="preserve">官物
 정부나 관청 소유의 물건.
</t>
  </si>
  <si>
    <t>1788</t>
  </si>
  <si>
    <t>관보</t>
  </si>
  <si>
    <t>OFFICIAL GAZETTE</t>
  </si>
  <si>
    <t>OFCTT</t>
  </si>
  <si>
    <t xml:space="preserve">官報
 정부가 일반에게 널리 알릴 사항을 실어 발행하는 기관지. 헌법 개정, 각종 법령, 고시(告示), 예산, 조약, 서임(敍任), 사령(辭令), 국회 사항, 관청 사항 따위를 게재한다
</t>
  </si>
  <si>
    <t>1789</t>
  </si>
  <si>
    <t>관상</t>
  </si>
  <si>
    <t>VIEWING WITH ADMIRATION</t>
  </si>
  <si>
    <t>VWTR</t>
  </si>
  <si>
    <t xml:space="preserve">觀賞
 취미에 맞는 동식물 따위를 보면서 즐김.
</t>
  </si>
  <si>
    <t>산림자원보호</t>
  </si>
  <si>
    <t>1790</t>
  </si>
  <si>
    <t>관상용</t>
  </si>
  <si>
    <t>SOMETHING TO VIEW OR ENJOY WITH ADMIRATION</t>
  </si>
  <si>
    <t>VWARN</t>
  </si>
  <si>
    <t xml:space="preserve">동식물이나 자연 따위를 보고 기리며 즐김._x000D_
_x000D_
</t>
  </si>
  <si>
    <t>1791</t>
  </si>
  <si>
    <t>GRFC</t>
  </si>
  <si>
    <t xml:space="preserve">官署
 관청과 그 부속 기관을 통틀어 이르는 말.
</t>
  </si>
  <si>
    <t>1792</t>
  </si>
  <si>
    <t>CUSTOMS</t>
  </si>
  <si>
    <t>CSTMS</t>
  </si>
  <si>
    <t xml:space="preserve">關稅
 세관을 통과하는 화물에 대하여 부과되는 조세.
</t>
  </si>
  <si>
    <t>1793</t>
  </si>
  <si>
    <t>관세EDI환급시스템</t>
  </si>
  <si>
    <t>CUSTOMS EDI DRAWBACK SYSTEM</t>
  </si>
  <si>
    <t>CEDID</t>
  </si>
  <si>
    <t xml:space="preserve">관세등의 환급 또는 평세증,기납증,분증의 발급 및 환급대상수출물품반입(적재)확인 신청서가 작성된 전자문서를 전자자료교환방식으로 제출,발급하도록 하는 관세청환급시스템 _x000D_
_x000D_
</t>
  </si>
  <si>
    <t>1794</t>
  </si>
  <si>
    <t>관세경찰</t>
  </si>
  <si>
    <t>CUSTOMS POLICE</t>
  </si>
  <si>
    <t>CSTMSPOLICE</t>
  </si>
  <si>
    <t xml:space="preserve">關稅警察
 관세를 확실하게 징수하기 위하여 밀수나 그 밖의 관세법 위반 행위를 감시하고 단속하는 경찰.
</t>
  </si>
  <si>
    <t>1795</t>
  </si>
  <si>
    <t>관세계좌이체납부제도</t>
  </si>
  <si>
    <t>ELECTRONIC FUND TRANSFER SYSTEM</t>
  </si>
  <si>
    <t xml:space="preserve">은행을 통한 온-라인 납부제도_x000D_
_x000D_
</t>
  </si>
  <si>
    <t>1796</t>
  </si>
  <si>
    <t>관세고충처리담당관</t>
  </si>
  <si>
    <t>CUSTOMS OMBUDSMAN</t>
  </si>
  <si>
    <t>CUSTOMB</t>
  </si>
  <si>
    <t xml:space="preserve">관세행정 전반에 대해 제기된 민원사항을 One-Stop으로 신속하게 해결하여 수요자의 권익을 보호하도록 지정을 받은 자_x000D_
_x000D_
</t>
  </si>
  <si>
    <t>1797</t>
  </si>
  <si>
    <t>관세관행</t>
  </si>
  <si>
    <t>CUSTOMS PRACTICES</t>
  </si>
  <si>
    <t>CUSTPRC</t>
  </si>
  <si>
    <t xml:space="preserve">관세행정에 있어 오랫동안 반복되어 법제화되지는 않았으나 통례나 관습으로 인정되어 지는 것_x000D_
_x000D_
</t>
  </si>
  <si>
    <t>1798</t>
  </si>
  <si>
    <t>관세동맹</t>
  </si>
  <si>
    <t>CUSTOMS UNION</t>
  </si>
  <si>
    <t>CUSTUON</t>
  </si>
  <si>
    <t xml:space="preserve">특정한 나라 사이에 혹은 특정한 수개국이 서로 관세상의 특별대우를 베풀고 있는 동맹이다. 구체적으로는 EC, EFTA, CACM 등의 통합체가 있다. 이들 동맹은 관세동맹을 서로 맺고 있는 국가의 산업구조나 무역구조가 비교적 공통적이고 더우기 그 나라들 사이의 무역량이 그밖의 나라에 비하여 상당히 큰 경우가 많다._x000D_
_x000D_
</t>
  </si>
  <si>
    <t>1799</t>
  </si>
  <si>
    <t>관세범</t>
  </si>
  <si>
    <t>CUSTOMS OFFENDER</t>
  </si>
  <si>
    <t>CUSTOFDR</t>
  </si>
  <si>
    <t xml:space="preserve">관세법 또는 관세법에 의한 명령을 위반하는 행위로써 관세법에 따라 처벌대상이 되는 자_x000D_
_x000D_
</t>
  </si>
  <si>
    <t>1800</t>
  </si>
  <si>
    <t>관세법</t>
  </si>
  <si>
    <t>CUSTOMS ACT</t>
  </si>
  <si>
    <t>CUSTACT</t>
  </si>
  <si>
    <t xml:space="preserve">관세의 부과.징수 및 수출입물품의 통관을 적정하게 하고 관세수입을 확보함으로써 국민경제의 발전에 이바지하고자 정한 법률_x000D_
_x000D_
</t>
  </si>
  <si>
    <t>1801</t>
  </si>
  <si>
    <t>관세부과제척기간</t>
  </si>
  <si>
    <t>STATUTORY PERIOD FOR TAXATION</t>
  </si>
  <si>
    <t>STPETAX</t>
  </si>
  <si>
    <t xml:space="preserve">관세의 부과, 결정 등의 행정처분을 할 수 있는 권리 즉, 관세부과권의 존속기간(일반적으로 2년)으로서 그 동안에 권리가 행사되지 안으면 그 권리가 소멸하는  것을 말함_x000D_
_x000D_
</t>
  </si>
  <si>
    <t>1802</t>
  </si>
  <si>
    <t>CUSTOMS BROKER OR AGENT</t>
  </si>
  <si>
    <t>CSTBRKR</t>
  </si>
  <si>
    <t xml:space="preserve">복잡한 수출입업무 처리등 관세행정에 대하여 민원인을 대신하여 그 일을 수행하며 관세사시험에 합격하여 수출입신고, 관세에 관한 상담등 통관업무를 취급하는 자_x000D_
_x000D_
</t>
  </si>
  <si>
    <t>1803</t>
  </si>
  <si>
    <t>관세사법</t>
  </si>
  <si>
    <t>LICENSED CUSTOMS BROKERAGE ACT</t>
  </si>
  <si>
    <t>LCBACT</t>
  </si>
  <si>
    <t xml:space="preserve">관세사에 관한 일반적인 사항을 다룬 법_x000D_
_x000D_
</t>
  </si>
  <si>
    <t>1804</t>
  </si>
  <si>
    <t>관세사수수료</t>
  </si>
  <si>
    <t xml:space="preserve">CUSTOMS BROKERAGE </t>
  </si>
  <si>
    <t>CUSTBRG</t>
  </si>
  <si>
    <t xml:space="preserve">수출입업자의 의뢰를 받아 물품의 통관을 대리로 하는 자에게 지급하는 수수료_x000D_
_x000D_
</t>
  </si>
  <si>
    <t>1805</t>
  </si>
  <si>
    <t>관세상당액</t>
  </si>
  <si>
    <t>TARIFF EQUIVALENT</t>
  </si>
  <si>
    <t>TRFEQU</t>
  </si>
  <si>
    <t xml:space="preserve">관세화의 구체적 방안으로 국내외 가격차에 근거하여 계산함. 비관세조치를 관세로 전환할 때 이 관세상당액을 관세로 부과하게 되며 향후 합 의된 기간중 합의된 수준으로 감축함. 이 경우 초기 또는 최초 관세상당 액(initial TE)이란 TE를 계산한 최초연도의 TE를 의미한다._x000D_
_x000D_
</t>
  </si>
  <si>
    <t>1806</t>
  </si>
  <si>
    <t>관세선</t>
  </si>
  <si>
    <t>CUSTOMS LINE</t>
  </si>
  <si>
    <t>CUSTLNE</t>
  </si>
  <si>
    <t xml:space="preserve">대개는 정치적 국경과 동일하지만 자유항 ?자유지역 또는 경제특구에서는 항내와 항외?지구내(地區內)와 지구외(地區外)와의 사이에 관세선이 만들어지며 관세동맹이 있는 나라들의 관세선은 전동맹국의 영역국경까지 확대된다_x000D_
_x000D_
</t>
  </si>
  <si>
    <t>1807</t>
  </si>
  <si>
    <t>관세수입</t>
  </si>
  <si>
    <t>CUSTOMS REVENUE</t>
  </si>
  <si>
    <t>CUSTREV</t>
  </si>
  <si>
    <t xml:space="preserve">재정수입중 관세를 통하여 징수하는 부분_x000D_
_x000D_
</t>
  </si>
  <si>
    <t>1808</t>
  </si>
  <si>
    <t>관세심사위원회</t>
  </si>
  <si>
    <t>CUSTOMS APPEAL COMMITTEE</t>
  </si>
  <si>
    <t>CUAPCTE</t>
  </si>
  <si>
    <t xml:space="preserve">관세행정처분에 대하여 불복한 경우 이에 대하여 심사청구를 심의하기 위한 기구_x000D_
_x000D_
</t>
  </si>
  <si>
    <t>1809</t>
  </si>
  <si>
    <t>관세심의위원회</t>
  </si>
  <si>
    <t xml:space="preserve">CUSTOMS DELIBERATION COMMITTEE </t>
  </si>
  <si>
    <t>CUDECTE</t>
  </si>
  <si>
    <t xml:space="preserve">관세청소속의 관세심의를 위하여 설치된 위원회_x000D_
_x000D_
</t>
  </si>
  <si>
    <t>1810</t>
  </si>
  <si>
    <t>CUSTOMS DUTIES AMOUNT</t>
  </si>
  <si>
    <t>CDUAMT</t>
  </si>
  <si>
    <t xml:space="preserve">관세선을 통과하는 물품에 대하여 부과하는 조세액_x000D_
_x000D_
</t>
  </si>
  <si>
    <t>1811</t>
  </si>
  <si>
    <t>관세양허</t>
  </si>
  <si>
    <t>TARIFF CONCESSION</t>
  </si>
  <si>
    <t>TAFCOSN</t>
  </si>
  <si>
    <t xml:space="preserve">국가간 관세?무역에 관한 협상에서 협상 당사국이 특정 품목의 관세를 일정 수준 이상으로 부과하지 않겠다는 약속. 관세양허에는 ① 현행세율을 인하하는 관세인하(_x000D_
eduction) ②관세를 더 이상 올리지 않겠다고 약속하는 거치(_x000D_
inding) ③ 현행세율을 인상하더라도 일정 수준 이상으로 는 올리지 않는 한도양허(ceiling _x000D_
inding) 등이 있다._x000D_
_x000D_
</t>
  </si>
  <si>
    <t>1812</t>
  </si>
  <si>
    <t>관세영역</t>
  </si>
  <si>
    <t>CUSTOMS TERRITORY</t>
  </si>
  <si>
    <t>CMRTR</t>
  </si>
  <si>
    <t xml:space="preserve">關稅領域
 [법률정의] (국제물류기지육성을위한관세자유지역의지정및운영에관한법률) 관세자유지역외의 국내지역.
(자유무역지역의지정및운영에관한법률) 자유무역지역외의 국내지역.
</t>
  </si>
  <si>
    <t>1813</t>
  </si>
  <si>
    <t>관세용어</t>
  </si>
  <si>
    <t>CUSTOMS GLOSSARY</t>
  </si>
  <si>
    <t>CUSTGOL</t>
  </si>
  <si>
    <t xml:space="preserve">관세청(세관) 업무와 관련되어 주로 사용되는 용어들에 대한 영문표현 및 한글 해설을 곁들인 소사전_x000D_
_x000D_
</t>
  </si>
  <si>
    <t>1814</t>
  </si>
  <si>
    <t>관세율</t>
  </si>
  <si>
    <t>TARIFF RATE</t>
  </si>
  <si>
    <t>TARRATE</t>
  </si>
  <si>
    <t xml:space="preserve">관세액을 결정하기 위해 과세표준에 대하여 적용되는 비율로 조약 등 특별한 규정이 없으면 관세법의 별표인 세율표에 의하며, 이를 국정세율이라 한다. 현행의 관세율은 대부분이 종가세율을 적용하고 있으나 원유, 설탕, 필름 등에는 종량세율을 적용하고 있다._x000D_
_x000D_
</t>
  </si>
  <si>
    <t>1815</t>
  </si>
  <si>
    <t>관세율표</t>
  </si>
  <si>
    <t>TARIFF SCHEDULES</t>
  </si>
  <si>
    <t>TARSCHD</t>
  </si>
  <si>
    <t xml:space="preserve">관세법의 별표인 세율표로서 수입되는 물품에 대하여 개별적으로 부과할 관세율을 규정한 표_x000D_
_x000D_
</t>
  </si>
  <si>
    <t>1816</t>
  </si>
  <si>
    <t>관세율할당</t>
  </si>
  <si>
    <t>TARIFF RATE QUOTAS</t>
  </si>
  <si>
    <t>TRQ</t>
  </si>
  <si>
    <t xml:space="preserve">Ta_x000D_
iff _x000D_
ate QuotasTRQ란 정부가 허용한 일정 물량에 대해서만 저율 관세를 부과하고, 이를 초과하는 물량에 대해서는 높은 관세를 매기는 것이다. 저율관세할당물량, 관세율쿼터, 시장접근물량 등으로 불린다. 즉 양허된 시장접근물량에 대해서는 낮은 관세를 부과하고, 이를 초과하는 물량에 대해서는 높은 관세를 부과할 수 있도록 일종의 이중관세제도이다.TRQ가 늘어나면 그만큼 저율의 관세가 부과된 수입농산물의 양이 늘어나는 것이기 때문에, 농산물개방에 있어 TRQ증량문제가 논란이 되고 있다_x000D_
_x000D_
</t>
  </si>
  <si>
    <t>1817</t>
  </si>
  <si>
    <t>관세의귀착</t>
  </si>
  <si>
    <t>INCIDENCE OF TARIFF</t>
  </si>
  <si>
    <t>INCDTAF</t>
  </si>
  <si>
    <t xml:space="preserve">관세가 최종적으로 누구에게 부담되는 가를 지칭_x000D_
_x000D_
</t>
  </si>
  <si>
    <t>1818</t>
  </si>
  <si>
    <t>관세의실효보호율</t>
  </si>
  <si>
    <t>EFFECTIVE PROTECTION RATE OF TARIFF</t>
  </si>
  <si>
    <t>EFPRATF</t>
  </si>
  <si>
    <t xml:space="preserve">어느 산업이 관세에 의하여 받는 보호의 정도를 가리키며 다음과 같은 공식에 의하여 산출된다. 관세의 실효보호율 = (관세후의 부가가치-관세전의 부가가치)/관세전의 부가가치=(명목관세율 - 원자재의 가중평균관세율)/상품1달러당 부가가치_x000D_
_x000D_
</t>
  </si>
  <si>
    <t>1819</t>
  </si>
  <si>
    <t>관세자유지역</t>
  </si>
  <si>
    <t>FREE ZONE</t>
  </si>
  <si>
    <t>FRZN</t>
  </si>
  <si>
    <t xml:space="preserve">關稅自由領域
 [법률정의] (국제물류기지육성을위한관세자유지역의지정및운영에관한법률) 당해 지역에서의 물품의 반입 또는 반출 및 용역의 제공 등에 대하여 관세법・부가가치세법・특별소비세법 및 주세법 등 세법에 대한 특례가 인정되는 지역으로서 제4조의 규정에 의하여 지정된 지역.
</t>
  </si>
  <si>
    <t>1820</t>
  </si>
  <si>
    <t>관세장벽</t>
  </si>
  <si>
    <t>TARIFF BARRIERS</t>
  </si>
  <si>
    <t>TAFBARS</t>
  </si>
  <si>
    <t xml:space="preserve">국제수지개선 또는 불황에 시달리는 국내산업보호를 위해서 수입상품에 높은 관세율을 부과하여 수입을 제한하는 방법. 1930년대 대공황 후 각국간에 관세장벽이 강화되었다. 수입제한 방법에는 관세율 인상외 물량통제, 수입할당 등이 있는데, 이를 비관세장벽이라 한다._x000D_
_x000D_
</t>
  </si>
  <si>
    <t>1821</t>
  </si>
  <si>
    <t>관세조사</t>
  </si>
  <si>
    <t>INVESTIGATION OF CUSTOMS DUTIES</t>
  </si>
  <si>
    <t>IOCD</t>
  </si>
  <si>
    <t xml:space="preserve">관세조사라 함은 관세의 결정 또는 경정을 위한 조사 등 부과처분을 위하여 납세의무자를 방문하여 이를 조사하는 경우를 말한다.(법제110조)_x000D_
_x000D_
</t>
  </si>
  <si>
    <t>1822</t>
  </si>
  <si>
    <t>관세중앙분석소</t>
  </si>
  <si>
    <t>CENTRAL CUSTOMS LABORATORY</t>
  </si>
  <si>
    <t>CNCULAB</t>
  </si>
  <si>
    <t xml:space="preserve">관세청의 소속기구로서 물품의 정확한 分類, 성상의 판단, 세번 결정 등을 위하여 필요한 경우 화학적 분석까지도 실행할 수 있는 관세청 산하기구 _x000D_
_x000D_
</t>
  </si>
  <si>
    <t>1823</t>
  </si>
  <si>
    <t>관세지역</t>
  </si>
  <si>
    <t>NON FTZ AREA</t>
  </si>
  <si>
    <t>NOFZARA</t>
  </si>
  <si>
    <t xml:space="preserve">자유무역지역 밖의 관세가 부과되는 지역을 지칭_x000D_
_x000D_
</t>
  </si>
  <si>
    <t>1824</t>
  </si>
  <si>
    <t>관세징수</t>
  </si>
  <si>
    <t>COLLECTION OF CUSTOMS DUTY</t>
  </si>
  <si>
    <t>COLCUST</t>
  </si>
  <si>
    <t xml:space="preserve">관세부과권의 행사에 의하여 확정된 구체적인 납세의무에 대하여 그 이행을 청구하고 강제하는 것을 말함_x000D_
_x000D_
</t>
  </si>
  <si>
    <t>1825</t>
  </si>
  <si>
    <t>관세징수권</t>
  </si>
  <si>
    <t>RIGHT TO COLLECT CUSTOMS DUTIES</t>
  </si>
  <si>
    <t>RTCDUT</t>
  </si>
  <si>
    <t xml:space="preserve">이미 확정된 납세의무에 관하여 국가가 납세고지, 체납처분 등에 의하여 그 이행을 청구하고 강제할 수 있는 권리_x000D_
_x000D_
</t>
  </si>
  <si>
    <t>1826</t>
  </si>
  <si>
    <t>관세징수권소멸시효</t>
  </si>
  <si>
    <t>EXTINCTIVE PRESCRIPTION OF RIGHT TO COLLECT DUTIES</t>
  </si>
  <si>
    <t>EPRC</t>
  </si>
  <si>
    <t xml:space="preserve">관세징수권 소멸시효란 부과권의 행사에 의하여 확정된 구체적인 납세의무에 대하여 그 이행을 청구하고 강제할 수 있는 권리 즉, 관세징수권의 불이행 상태가 경우 그 권리를 소멸시키는 제도을 말한다. 관세징수권은 이를 행사할 수 있는 날로부터 5년간 행사하지 아니하면 소멸시효가 완성된다.(법제22조)_x000D_
_x000D_
</t>
  </si>
  <si>
    <t>1827</t>
  </si>
  <si>
    <t>관세징수의우선</t>
  </si>
  <si>
    <t>PRIORITY OF COLLECTION OF CUSTOMS DUTY</t>
  </si>
  <si>
    <t>PCU</t>
  </si>
  <si>
    <t xml:space="preserve">관세징수의 우선이란 관세를 납부하여야 할 물품에 대하여는 다른 조세, 기타의 공과금 및 채권에 우선하여 그 관세를 징수하는 것을 말한다._x000D_
_x000D_
</t>
  </si>
  <si>
    <t>1828</t>
  </si>
  <si>
    <t>CUSTOMS SERVICE</t>
  </si>
  <si>
    <t xml:space="preserve">關稅廳
 관세의 부과・감면・징수와 수출입품의 통관 및 밀수 단속에 관한 사무를 관장하는 재정경제부 산하의 중앙행정기관.
</t>
  </si>
  <si>
    <t>1829</t>
  </si>
  <si>
    <t>관세청사서함</t>
  </si>
  <si>
    <t>CUSTOMS ELECTRONIC MAILBOX</t>
  </si>
  <si>
    <t>CUELMBX</t>
  </si>
  <si>
    <t xml:space="preserve">관세청 전산시스템에 있는 신고자별 Mail Box_x000D_
_x000D_
</t>
  </si>
  <si>
    <t>1830</t>
  </si>
  <si>
    <t>관세청장</t>
  </si>
  <si>
    <t xml:space="preserve">COMMISSIONER </t>
  </si>
  <si>
    <t>CMSNER</t>
  </si>
  <si>
    <t xml:space="preserve">관세청 업무를 총괄하고 기관을 대표하는 공무원_x000D_
_x000D_
</t>
  </si>
  <si>
    <t>1831</t>
  </si>
  <si>
    <t>관세청종합상담센터</t>
  </si>
  <si>
    <t>CUSTOMS COMPREHENSIVE COUNSELING CENTER</t>
  </si>
  <si>
    <t>CCCNTR</t>
  </si>
  <si>
    <t xml:space="preserve">전국세관에 분산되어있던 '민원상담체계'를 통합하여 One-Call, Total Se_x000D_
vice를 제공함으로써 양질의 행정서비스를 실현하고자 종합상담센터(콜센터)를 설치운영하고 있으며, 전국 어디서나 지역번호 없이[1577-8577]번으로 전화하면 상담원과 연결된다._x000D_
_x000D_
</t>
  </si>
  <si>
    <t>1832</t>
  </si>
  <si>
    <t>관세청지식관리시스템</t>
  </si>
  <si>
    <t>KOREA CUSTOMS SERVICE KNOWLEDGE MANAGEMENT</t>
  </si>
  <si>
    <t>CKM</t>
  </si>
  <si>
    <t xml:space="preserve">관세행정 업무와 관련된 핵심지식을 체계적으로 관리하고 조직 및 개인의 축적된 노하우와 고급정보를 최대한 활용하는 지식기반체제로 전환하고 이를 정착시키기 위하여 모든 직원이 보유하고 있는 지식과 경험을 공유하고 활용할 수 있는 시스템을 말한다._x000D_
_x000D_
</t>
  </si>
  <si>
    <t>1833</t>
  </si>
  <si>
    <t>관세청통합정보시스템</t>
  </si>
  <si>
    <t>CUSTOMS DATA WAREHOUSE</t>
  </si>
  <si>
    <t>CDW</t>
  </si>
  <si>
    <t xml:space="preserve"> 업무운영시스템에서  축적된 내부자료와 외부기관으로부터 입수한 외부자료를 통합하여 업무영역별로 분류하고 정보검색이 용이한 형태로 데이터베이스(DB)를 구축, 빠르고 쉽게 정보를 검색할 수 있는 시스템을 말한다._x000D_
_x000D_
</t>
  </si>
  <si>
    <t>1834</t>
  </si>
  <si>
    <t>관세충당</t>
  </si>
  <si>
    <t>APPROPRIATION FOR CUSTOMS DUTY</t>
  </si>
  <si>
    <t>APCUSDY</t>
  </si>
  <si>
    <t xml:space="preserve">납부하여야 할 관세에 부족분이 있는 경우 이를 채워 넣는 것_x000D_
_x000D_
</t>
  </si>
  <si>
    <t>1835</t>
  </si>
  <si>
    <t>관세통로</t>
  </si>
  <si>
    <t>CUSTOMS ROUTE</t>
  </si>
  <si>
    <t>CUSROTE</t>
  </si>
  <si>
    <t xml:space="preserve">관리,통제목적상 보세화물이 세관장이 지정하는 통로(길)를 따라 이동하도록 설정된 곳_x000D_
_x000D_
</t>
  </si>
  <si>
    <t>1836</t>
  </si>
  <si>
    <t>관세평가</t>
  </si>
  <si>
    <t>TARIFF VALUATION OR TARIFF ASSESSMENT</t>
  </si>
  <si>
    <t>TAVATAT</t>
  </si>
  <si>
    <t xml:space="preserve">과세가격을 이루는 각종 거래내역 및 가산요소 ,공제요소등을 고려하여 해당 과세가격을 결정하는 관세행정행위_x000D_
_x000D_
</t>
  </si>
  <si>
    <t>1837</t>
  </si>
  <si>
    <t>관세포상심사위원회</t>
  </si>
  <si>
    <t>COMMITTEE FOR CUSTOMS REWARD</t>
  </si>
  <si>
    <t>CMCUREW</t>
  </si>
  <si>
    <t xml:space="preserve">관세법 규정에 의해 관세범 체포나 범죄물품 압수, 관세행정의 발전에 공헌한 자 등에 대한 포상을 심의하기 위한 위원회_x000D_
_x000D_
</t>
  </si>
  <si>
    <t>1838</t>
  </si>
  <si>
    <t>관세포탈</t>
  </si>
  <si>
    <t>EVASION OF CUSTOMS DUTY</t>
  </si>
  <si>
    <t>EVCSTDY</t>
  </si>
  <si>
    <t xml:space="preserve">관세등을 불법적으로 피하여 면하는 것으로 관세법상 처벌대상_x000D_
_x000D_
</t>
  </si>
  <si>
    <t>1839</t>
  </si>
  <si>
    <t>관세포탈죄</t>
  </si>
  <si>
    <t>CRIME OF TARIFF EVASION</t>
  </si>
  <si>
    <t>CRTFEV</t>
  </si>
  <si>
    <t xml:space="preserve">수입신고를 함에 있어 세액을 포탈하기 위하여 관세가격 관세율 등을 허위로 신고하거나 신고하지 아니하고 수입하는 것_x000D_
_x000D_
</t>
  </si>
  <si>
    <t>1840</t>
  </si>
  <si>
    <t>관세품목분류위원회</t>
  </si>
  <si>
    <t xml:space="preserve">TARIFF CLASSIFICATION COMMITTEE </t>
  </si>
  <si>
    <t>TFCLCTE</t>
  </si>
  <si>
    <t xml:space="preserve">품목분류의 적용기준, 특정물품에 적용될 품목분류의 사전심사 또는 변경, 기타 동 업무에 관하여 관세청장이 부의하는 사항을 심의하기 위하여 관세청에 두는 기구_x000D_
_x000D_
</t>
  </si>
  <si>
    <t>1841</t>
  </si>
  <si>
    <t>관세할당제도</t>
  </si>
  <si>
    <t>TARIFF QUOTA SYSTEM</t>
  </si>
  <si>
    <t>TFQUASYS</t>
  </si>
  <si>
    <t xml:space="preserve">특정물품의 수입에 대해 일정량까지는 낮은 세율(또는 무세)을 적용하고 그 이상 수입에 대해서는 높은 세율을 적용하는 2중 세율제도. _x000D_
_x000D_
</t>
  </si>
  <si>
    <t>1842</t>
  </si>
  <si>
    <t>관세행정사전안내</t>
  </si>
  <si>
    <t>ADVANCE NOTICE IN CUSTOMS ADMINISTRATION</t>
  </si>
  <si>
    <t>ANICADM</t>
  </si>
  <si>
    <t xml:space="preserve">이행하지 않았을 시 불이익을 수반되는 관세행정에 대한 사전안내_x000D_
_x000D_
</t>
  </si>
  <si>
    <t>1843</t>
  </si>
  <si>
    <t>관세협력이사회</t>
  </si>
  <si>
    <t>CUSTOMS COOPERATION COUNCIL</t>
  </si>
  <si>
    <t>CCC</t>
  </si>
  <si>
    <t xml:space="preserve">상품분류에 관한 협약과 과세가격평가에 관한 협약의 적용과 해석을 할 수 있는 집행기관을 구성하고, 체약국간의 관세제도에 최고도의 조화와 통일을 도모하고 관세기술과 이에 관련되는 관세제도의 발전 및 개선에  관한 문제를 연구하는 것을 목적으로 설립된 국제기구이다._x000D_
_x000D_
</t>
  </si>
  <si>
    <t>1844</t>
  </si>
  <si>
    <t>관세협력이사회상품분류표</t>
  </si>
  <si>
    <t>CUSTOMS COOPERATION COUNCIL NOMENCLATURE</t>
  </si>
  <si>
    <t>CCCN</t>
  </si>
  <si>
    <t xml:space="preserve">관세부과의 편리를 위하여 원료와 거기에서 파생된 일련의 상품을 동일 그룹으로 분류하고 있으며 상품의 속성, 구성재료, 형상, 용도등에 따라 약 56,000개의 상품을 21부, 99류, 1010항목으로 분류하고 있다._x000D_
_x000D_
</t>
  </si>
  <si>
    <t>1845</t>
  </si>
  <si>
    <t>관세형벌</t>
  </si>
  <si>
    <t>CUSTOMS PENALTY</t>
  </si>
  <si>
    <t>CPEN</t>
  </si>
  <si>
    <t xml:space="preserve">관세형벌이란 관세범에 대한 처벌을 말한다. 이러한 관세형벌은 행정벌의 일종으로 관세징수의 확보와 통관의 적정을 기하기 위하여 관세행정의 실효를 위하여 규정된 제도이다._x000D_
_x000D_
</t>
  </si>
  <si>
    <t>1846</t>
  </si>
  <si>
    <t>관세화</t>
  </si>
  <si>
    <t>TARIFFICATION OR TURNING NTB INTO TARIFF</t>
  </si>
  <si>
    <t>TARFFICN</t>
  </si>
  <si>
    <t xml:space="preserve">1. 각종 비관세 조치로 자유무역에 장애가 되는 요소를 관세형태로 전환하는 것.  2. UR농산물 협상에서 교역자유화를 위한 하나의 수단으로 사용. 과세화의 구체적인 방법은 각종의 비관세 조치로 발생한 국내외 가격차에 근거하여 관세상당치(TE : Ta_x000D_
iff Equivalent)를 산출하고, 이를 향후 6년 동안 평균 36% 감축함을 주내용 (개도국은 10년간 24%)_x000D_
_x000D_
</t>
  </si>
  <si>
    <t>1847</t>
  </si>
  <si>
    <t>관세환급</t>
  </si>
  <si>
    <t>CUSTOMS DRAWBACK OR REFUND</t>
  </si>
  <si>
    <t>CUSDRBK</t>
  </si>
  <si>
    <t xml:space="preserve">수출용원재료를 수입하는 때에 납부하였겨나 납부할 관세등을 수출등에 제공하였을 경우 수출자나 수출물품 생산자에게 되돌려 주는 제도_x000D_
_x000D_
</t>
  </si>
  <si>
    <t>1848</t>
  </si>
  <si>
    <t>관세환급시스템</t>
  </si>
  <si>
    <t>CUSTOMS DRAWBACK SYSTEM</t>
  </si>
  <si>
    <t>CUSDRSYS</t>
  </si>
  <si>
    <t xml:space="preserve">환급신청서의 내용에 대한 오류검증과 환급금의 지급 및 결정 등을 처리하는 전산 시스템_x000D_
_x000D_
</t>
  </si>
  <si>
    <t>1849</t>
  </si>
  <si>
    <t>관세환급심사선별기준</t>
  </si>
  <si>
    <t>DRAWBACK SELECTIVITY</t>
  </si>
  <si>
    <t>DRASELT</t>
  </si>
  <si>
    <t xml:space="preserve">위험관리기법에 의한 환급사후심사선별을 말한다_x000D_
_x000D_
</t>
  </si>
  <si>
    <t>1850</t>
  </si>
  <si>
    <t>관세환급업체관리</t>
  </si>
  <si>
    <t>MNAGING COMPANIES ON CUSTOMS DRAWBACK</t>
  </si>
  <si>
    <t>MCOCD</t>
  </si>
  <si>
    <t xml:space="preserve">관세환급을 신청하는 업체에 대하여 성실도, 위험도, 건전성 등을 평가하여 관리하는 시스템_x000D_
_x000D_
</t>
  </si>
  <si>
    <t>1851</t>
  </si>
  <si>
    <t>관세환급청구권</t>
  </si>
  <si>
    <t>RIGHT TO CLAIM CUSTOMS DRAWBACK</t>
  </si>
  <si>
    <t>RTCCD</t>
  </si>
  <si>
    <t xml:space="preserve">환급특례법 등에 의거 수입시 납부한 관세를 환급받을 수 있는 청구권리_x000D_
_x000D_
</t>
  </si>
  <si>
    <t>1852</t>
  </si>
  <si>
    <t>관수</t>
  </si>
  <si>
    <t>KEEPING</t>
  </si>
  <si>
    <t>KP</t>
  </si>
  <si>
    <t xml:space="preserve">管守
 보관하여 잘 지킴.
</t>
  </si>
  <si>
    <t>1853</t>
  </si>
  <si>
    <t>관습</t>
  </si>
  <si>
    <t>CUSTOM</t>
  </si>
  <si>
    <t xml:space="preserve">慣習
 어떤 사회에서 오랫동안 지켜 내려와 그 사회 성원들이 널리 인정하는 질서나 풍습.
</t>
  </si>
  <si>
    <t>1854</t>
  </si>
  <si>
    <t>INTEREST</t>
  </si>
  <si>
    <t>INTRST</t>
  </si>
  <si>
    <t xml:space="preserve">關心
 어떤 것에 마음이 끌려 주의를 기울임. 또는 그런 마음이나 주의.
</t>
  </si>
  <si>
    <t>1855</t>
  </si>
  <si>
    <t>관압</t>
  </si>
  <si>
    <t xml:space="preserve">PIPE PRESS </t>
  </si>
  <si>
    <t xml:space="preserve">관의 압력_x000D_
_x000D_
</t>
  </si>
  <si>
    <t>1856</t>
  </si>
  <si>
    <t>관용</t>
  </si>
  <si>
    <t>OFFICIAL USE</t>
  </si>
  <si>
    <t>OFFL</t>
  </si>
  <si>
    <t xml:space="preserve">官用
 정부 기관이나 국립 공공 기관에서 사용함.
</t>
  </si>
  <si>
    <t>재난상황 관리</t>
  </si>
  <si>
    <t>1857</t>
  </si>
  <si>
    <t>관용여권</t>
  </si>
  <si>
    <t>OFFICIAL PASSPORT</t>
  </si>
  <si>
    <t>OFSPT</t>
  </si>
  <si>
    <t xml:space="preserve">官用旅券
 국가의 공적인 일로 해외에 출장가거나 여행할 때 발급되는 여권.
</t>
  </si>
  <si>
    <t>1858</t>
  </si>
  <si>
    <t>관유물</t>
  </si>
  <si>
    <t xml:space="preserve">官有物
 정부나 관청 소유의 물건.
</t>
  </si>
  <si>
    <t>1859</t>
  </si>
  <si>
    <t>관유재산</t>
  </si>
  <si>
    <t>GRPTY</t>
  </si>
  <si>
    <t xml:space="preserve">官有財産
 국가나 공공 단체가 소유하는 재산.
</t>
  </si>
  <si>
    <t>1860</t>
  </si>
  <si>
    <t>관인</t>
  </si>
  <si>
    <t>OFFICIAL SEAL</t>
  </si>
  <si>
    <t>OCSL</t>
  </si>
  <si>
    <t xml:space="preserve">官印
 정부 기관에서 발행하는, 인증(認證)이 필요한 문서 따위에 찍는 도장.
</t>
  </si>
  <si>
    <t>1861</t>
  </si>
  <si>
    <t>관장</t>
  </si>
  <si>
    <t xml:space="preserve">管掌
 일을 맡아서 주관함.
</t>
  </si>
  <si>
    <t>1862</t>
  </si>
  <si>
    <t>관재인</t>
  </si>
  <si>
    <t>TRUSTEE</t>
  </si>
  <si>
    <t>TRSTEE</t>
  </si>
  <si>
    <t xml:space="preserve">管財人
 타인의 재산을 관리하는 자.
</t>
  </si>
  <si>
    <t>1863</t>
  </si>
  <si>
    <t>관절염</t>
  </si>
  <si>
    <t>ARTHRITIS</t>
  </si>
  <si>
    <t>ARTHR</t>
  </si>
  <si>
    <t xml:space="preserve">세균이 들어가거나 외상 등으로 하여 일어나는 관절의 염증._x000D_
_x000D_
</t>
  </si>
  <si>
    <t>1864</t>
  </si>
  <si>
    <t>VIEWPOINT</t>
  </si>
  <si>
    <t xml:space="preserve">觀點
 사물을 관찰하거나 고찰할 때, 그것을 보거나 생각하는 각도
</t>
  </si>
  <si>
    <t>1865</t>
  </si>
  <si>
    <t>관제</t>
  </si>
  <si>
    <t>CONTROL</t>
  </si>
  <si>
    <t>CNTRL</t>
  </si>
  <si>
    <t xml:space="preserve">管制
 관리하여 통제함. 특히 국가나 공항 따위에서 필요에 따라 강제적으로 관리하여 통제하는 일을 이른다.
</t>
  </si>
  <si>
    <t>1866</t>
  </si>
  <si>
    <t>관제사</t>
  </si>
  <si>
    <t>AIR TRAFFIC CONTROLLER</t>
  </si>
  <si>
    <t>ARTCNT</t>
  </si>
  <si>
    <t xml:space="preserve">管制士
 항공기간 또는 이동구역내 항공기와 장애물간 충돌을 방지하고, 항공교통흐름을 신속 정확하게 해주는 항공교통관제서비스를 제공하는 사람
</t>
  </si>
  <si>
    <t>1867</t>
  </si>
  <si>
    <t>관제소</t>
  </si>
  <si>
    <t>CONTROL CENTER</t>
  </si>
  <si>
    <t>CTRNTR</t>
  </si>
  <si>
    <t xml:space="preserve">管制所
 관리하여 통제하는 곳.
</t>
  </si>
  <si>
    <t>1868</t>
  </si>
  <si>
    <t>관제자</t>
  </si>
  <si>
    <t>CONTROLLER</t>
  </si>
  <si>
    <t>CTRLR</t>
  </si>
  <si>
    <t xml:space="preserve">관리하여 통제하는 사람. 특히 국가나 공항 따위에서 필요에 따라 강제적으로 관리하여 통제하는 일을 함._x000D_
_x000D_
</t>
  </si>
  <si>
    <t>1869</t>
  </si>
  <si>
    <t>OBSERVATION</t>
  </si>
  <si>
    <t>OBSERV</t>
  </si>
  <si>
    <t xml:space="preserve">觀察
 사물의 동태 따위를 주의 깊게 살펴봄. 사물의 있는 그대로의 현상을 주의 깊게 살펴봄.
</t>
  </si>
  <si>
    <t>1870</t>
  </si>
  <si>
    <t>관찰물질</t>
  </si>
  <si>
    <t>OBSERVATION MATERIAL</t>
  </si>
  <si>
    <t>ORMTL</t>
  </si>
  <si>
    <t xml:space="preserve">觀察物質
 [법률정의] (유해화학물질관리법) 유해성이 있을 우려가 있는 화학물질로서 대통령령이 정하는 기준에 따라 환경부장관이 정하여 고시한 것.
</t>
  </si>
  <si>
    <t>환경 행정지원</t>
  </si>
  <si>
    <t>1871</t>
  </si>
  <si>
    <t>관찰자</t>
  </si>
  <si>
    <t>OBSERVER</t>
  </si>
  <si>
    <t>OBSRVR</t>
  </si>
  <si>
    <t xml:space="preserve">觀察者
 관찰하는 사람.
</t>
  </si>
  <si>
    <t>1872</t>
  </si>
  <si>
    <t>GRC</t>
  </si>
  <si>
    <t xml:space="preserve">官廳
 국가의 사무를 집행하는 국가 기관. 또는 그런 곳.
</t>
  </si>
  <si>
    <t>1873</t>
  </si>
  <si>
    <t>OBSR</t>
  </si>
  <si>
    <t xml:space="preserve">觀測
 육안이나 기계로 자연현상 특히 천체나 기상의 상태, 추이, 변화 따위를 관찰하여 측정하는 일
[법률정의] (기상업무법) 기상등을 과학적 방법에 의하여 관찰 또는 측정하는 것.
</t>
  </si>
  <si>
    <t>1874</t>
  </si>
  <si>
    <t>관측강도</t>
  </si>
  <si>
    <t xml:space="preserve">INTENSITY </t>
  </si>
  <si>
    <t xml:space="preserve">强度_x000D_
 강한 정도_x000D_
_x000D_
</t>
  </si>
  <si>
    <t>2008-12-23</t>
  </si>
  <si>
    <t>1875</t>
  </si>
  <si>
    <t>관측기상현상</t>
  </si>
  <si>
    <t>WEATHERPENO</t>
  </si>
  <si>
    <t>WETHERPENO</t>
  </si>
  <si>
    <t xml:space="preserve">氣象_x000D_
 대기 중에서 일어나는 물리적인 현상을 통틀어 이르는 말_x000D_
[법률정의] (기상업무법) 대기의 여러 현상._x000D_
_x000D_
</t>
  </si>
  <si>
    <t>1876</t>
  </si>
  <si>
    <t>관측방향</t>
  </si>
  <si>
    <t>DIRECTION</t>
  </si>
  <si>
    <t>DIR</t>
  </si>
  <si>
    <t xml:space="preserve">方向_x000D_
 향하거나 나아가는 쪽_x000D_
_x000D_
</t>
  </si>
  <si>
    <t>1877</t>
  </si>
  <si>
    <t>관측소</t>
  </si>
  <si>
    <t>OBSERVATORY</t>
  </si>
  <si>
    <t>OBSRVT</t>
  </si>
  <si>
    <t xml:space="preserve">기상이나 천체를 관측하는 곳. 또는 그런 기관._x000D_
_x000D_
</t>
  </si>
  <si>
    <t>1878</t>
  </si>
  <si>
    <t>관측시간</t>
  </si>
  <si>
    <t>OBTIME</t>
  </si>
  <si>
    <t xml:space="preserve">時間_x000D_
 기간 중의 지정된 연대기 지점의 표시_x000D_
_x000D_
</t>
  </si>
  <si>
    <t>1879</t>
  </si>
  <si>
    <t>관측시정</t>
  </si>
  <si>
    <t>MAXIMUN DISTANCE OF VISION</t>
  </si>
  <si>
    <t>KMAMDOV</t>
  </si>
  <si>
    <t xml:space="preserve">視程 목표물을 명확하게 식별할 수 있는 최대 거리. 대기의 혼탁도를 나타내는 척도로 쓰인다. 거리에 따라 0~9계급으로 나눈다._x000D_
_x000D_
</t>
  </si>
  <si>
    <t>1880</t>
  </si>
  <si>
    <t>관학</t>
  </si>
  <si>
    <t>GOVERNMENT AND SCHOOL</t>
  </si>
  <si>
    <t>GVCL</t>
  </si>
  <si>
    <t xml:space="preserve">官學
 행정기관과 학교
</t>
  </si>
  <si>
    <t>1881</t>
  </si>
  <si>
    <t>COMPETENCE</t>
  </si>
  <si>
    <t>CMPTNC</t>
  </si>
  <si>
    <t xml:space="preserve">管轄
 일정한 권한에 의하여 통제하거나 지배함. 또는 그런 지배가 미치는 범위.
</t>
  </si>
  <si>
    <t>1882</t>
  </si>
  <si>
    <t>관할경찰서장</t>
  </si>
  <si>
    <t>JURISDICTION CHIEF OF A POLICE STATION</t>
  </si>
  <si>
    <t>JHLC</t>
  </si>
  <si>
    <t xml:space="preserve">管轄警察署長
 [법률정의] (보안관찰법시행규칙) 보안관찰처분대상자 또는 피보안관찰자의 주거지를 관할하는 경찰서장.
</t>
  </si>
  <si>
    <t>1883</t>
  </si>
  <si>
    <t>관할관청</t>
  </si>
  <si>
    <t>COMPETENT OFFICE</t>
  </si>
  <si>
    <t>CMPTOFC</t>
  </si>
  <si>
    <t xml:space="preserve">管轄官廳
 [법률정의] (교통안전법 시행령) 당해 사업의 면허 또는 허가 등을 한 행정기관을 말하되, 차량・선박 및 항공기(이하 "차량등"이라 한다)중 비사업용 차량등에 대한 업무의 경우에는 그 차량등의 등록 행정기관.
(여객자동차 운수사업법 시행규칙) 여객자동차 운수사업법 시행규칙 제3조 및 제4조의 규정에 의하여 관할이 정하여지는 건설교통부장관이나 특별시장・광역시장 또는 도지사(이하 "시・도지사"라 한다).
(화물자동차운수사업법시행규칙) 화물자동차운수사업법시행규칙 제4조의 규정에 의하여 관할이 정하여지는 특별시장・광역시장 또는 도지사(이하"시・도지사"라 한다).
</t>
  </si>
  <si>
    <t>1884</t>
  </si>
  <si>
    <t>관할구역</t>
  </si>
  <si>
    <t xml:space="preserve">JURISDICTIONAL RANGE </t>
  </si>
  <si>
    <t>JURANG</t>
  </si>
  <si>
    <t xml:space="preserve">세관장이 수출입, 보세화물 등을 효율적으로 관리할 수 있도록 관세청과그소속기관직제시행규칙 제30조에서 정하고 있는 세관관서별 담당구역_x000D_
_x000D_
</t>
  </si>
  <si>
    <t>1885</t>
  </si>
  <si>
    <t>관할권</t>
  </si>
  <si>
    <t>JURISDICTION</t>
  </si>
  <si>
    <t>JRSDC</t>
  </si>
  <si>
    <t xml:space="preserve">管轄權
 특정한 사건에 대하여 법원이 처리할 수 있는 권한.
</t>
  </si>
  <si>
    <t>1886</t>
  </si>
  <si>
    <t>관할기관</t>
  </si>
  <si>
    <t>COMPETENCE INSTITUTION</t>
  </si>
  <si>
    <t>CMPTINST</t>
  </si>
  <si>
    <t xml:space="preserve">管轄機關
 일정한 권한에 의하여 통제하거나 지배하는 기관
</t>
  </si>
  <si>
    <t>1887</t>
  </si>
  <si>
    <t>관할부대장</t>
  </si>
  <si>
    <t>JURISDICTION OFFICER COMMANDING</t>
  </si>
  <si>
    <t>JDCMD</t>
  </si>
  <si>
    <t xml:space="preserve">管轄部隊長
 [법률정의] (군사시설보호법) 일정한 지역에 대한 작전책임과 그 지역안에 설정된 군사시설보호구역을 보호・관리하는 책임을 지고 있는 부대의 장.
(해군기지법) 해군기지를 관리・보호할 책임이 있는 부대의 장.
</t>
  </si>
  <si>
    <t>1888</t>
  </si>
  <si>
    <t>관할선거구위원회</t>
  </si>
  <si>
    <t>JURISDICTION ELECTORAL DISTRICT COMMITTEE</t>
  </si>
  <si>
    <t>JRDTT</t>
  </si>
  <si>
    <t xml:space="preserve">管轄選擧區委員會
 [법률정의] (당내경선 위탁사무 관리규칙) 본선거의 선거구를 관할하는 선거관리위원회.
</t>
  </si>
  <si>
    <t>1889</t>
  </si>
  <si>
    <t>관할세관</t>
  </si>
  <si>
    <t>MAIN CUSTOMS</t>
  </si>
  <si>
    <t>MANCTM</t>
  </si>
  <si>
    <t xml:space="preserve">당해지역을관할하는 세관_x000D_
_x000D_
</t>
  </si>
  <si>
    <t>1890</t>
  </si>
  <si>
    <t>관할세관장</t>
  </si>
  <si>
    <t>JURISDICTIONAL CUSTOMS COLLECTOR</t>
  </si>
  <si>
    <t>JURCC</t>
  </si>
  <si>
    <t xml:space="preserve">당해 지역을 관할하는 세관의 세관장_x000D_
_x000D_
</t>
  </si>
  <si>
    <t>1891</t>
  </si>
  <si>
    <t>관할위반</t>
  </si>
  <si>
    <t>VIOLATION OF JURISDICTION</t>
  </si>
  <si>
    <t>VJDC</t>
  </si>
  <si>
    <t xml:space="preserve">管轄違反
 재판의 신청을 받은 법원이 그에 대하여 관할권을 가지지 않은 상태.
</t>
  </si>
  <si>
    <t>1892</t>
  </si>
  <si>
    <t>관할지청</t>
  </si>
  <si>
    <t>BRANCH OFFICE</t>
  </si>
  <si>
    <t>BROFC</t>
  </si>
  <si>
    <t xml:space="preserve">특정한 사건에 대하여 처리할 수 있는 권한을 가진 지청
</t>
  </si>
  <si>
    <t>1893</t>
  </si>
  <si>
    <t>관할해역</t>
  </si>
  <si>
    <t>JURISDICTION SEA AREA</t>
  </si>
  <si>
    <t>JSDSR</t>
  </si>
  <si>
    <t xml:space="preserve">管轄海域
 [법률정의] (해양과학조사법) 대한민국이 주권을 행사하는 내수・영해 및 주권적 권리와 관할권을 행사하는 해역.
</t>
  </si>
  <si>
    <t>1894</t>
  </si>
  <si>
    <t>CUSOTMARY PRACTICE</t>
  </si>
  <si>
    <t>CSRRC</t>
  </si>
  <si>
    <t xml:space="preserve">慣行
 예전부터 관례에 따라 행하여지는 일
</t>
  </si>
  <si>
    <t>1895</t>
  </si>
  <si>
    <t>관혼상제</t>
  </si>
  <si>
    <t>FOUR CEREMONIAL OCCASIONS</t>
  </si>
  <si>
    <t>FCOC</t>
  </si>
  <si>
    <t xml:space="preserve">冠婚喪祭
 관례, 혼례, 상례, 제례를 아울러 이르는 말.
</t>
  </si>
  <si>
    <t>1896</t>
  </si>
  <si>
    <t>PARENTHESIS</t>
  </si>
  <si>
    <t>PARNTHS</t>
  </si>
  <si>
    <t xml:space="preserve">括弧
 묶음표
</t>
  </si>
  <si>
    <t>1897</t>
  </si>
  <si>
    <t>광ADSL</t>
  </si>
  <si>
    <t>OPTICAL ASYMMETRIC DIGITAL SUBSCRIBER LINE</t>
  </si>
  <si>
    <t>OCMBR</t>
  </si>
  <si>
    <t xml:space="preserve">기존 동선 가입자 선로를 이용하여 고속 데이터 회선을 부가적으로 확보하는 가입자망의 광대역화를 위한 전송 방식의 한 가지
</t>
  </si>
  <si>
    <t>1898</t>
  </si>
  <si>
    <t>광DSLAM</t>
  </si>
  <si>
    <t>OPTICAL DSLAM</t>
  </si>
  <si>
    <t>OCDM</t>
  </si>
  <si>
    <t xml:space="preserve">가입자에게 효율적으로 XDSL 서비스를 제공하기 위하여 다수의 DSL용 모뎀을 다중화및 역다중화하여 망에 접속시키기 위한 다중화장비.
</t>
  </si>
  <si>
    <t>1899</t>
  </si>
  <si>
    <t>광가입자전송장치</t>
  </si>
  <si>
    <t>FIBER LOOP CARRIER</t>
  </si>
  <si>
    <t xml:space="preserve">광케이블망을 통한 가입자망 초고속화의 일환으로 개발된 광전송시스템
</t>
  </si>
  <si>
    <t>1900</t>
  </si>
  <si>
    <t>ADVERTISEMENT</t>
  </si>
  <si>
    <t>ADVRTS</t>
  </si>
  <si>
    <t xml:space="preserve">廣告
 상품 등의 상업 선전,또는 그것을 위한 글이나 그림
[법률정의] (건강기능식품에관한법률) 라디오・텔레비전・신문・잡지・음성・음향・영상・인터넷・인쇄물・간판 그 밖의 방법에 의하여 건강기능식품에 대한 정보를 나타내거나 알리는 행위.
(표시・광고의공정화에관한법률) 사업자 또는 사업자단체가 상품등에 관하여 제1호 각목의 사항을 신문・방송・잡지 기타 대통령령이 정하는 방법으로 소비자에게 널리 알리거나 제시하는 것.
</t>
  </si>
  <si>
    <t>1901</t>
  </si>
  <si>
    <t>광고물</t>
  </si>
  <si>
    <t>ADVERT</t>
  </si>
  <si>
    <t xml:space="preserve">廣告物
 상품이나 서비스를 판매하기 위해 상품이나 서비스에 관한 정보나 설득을 담고 있는 말이나 글, 그림, 그래픽 등으로 구성되는 유료메시지
</t>
  </si>
  <si>
    <t>1902</t>
  </si>
  <si>
    <t>광고용품</t>
  </si>
  <si>
    <t>ADVERTISING  GOODS</t>
  </si>
  <si>
    <t>ADVGODS</t>
  </si>
  <si>
    <t xml:space="preserve">특정상품의 판매 및 판매촉진을 위하여 판매자(생산자)가 소비자나 구매자들에게 무료 또는 특별행사를 통하여 시제품 성격으로 나누어주는 물품_x000D_
_x000D_
</t>
  </si>
  <si>
    <t>1903</t>
  </si>
  <si>
    <t>광단국</t>
  </si>
  <si>
    <t>OPTICAL TERMINAL</t>
  </si>
  <si>
    <t>OCLR</t>
  </si>
  <si>
    <t xml:space="preserve">光端局
 전기적 전송신호를 광신호로 변환하여 광케이블을 통해 상대국 광단국  장치로 송수신하는 장치.  이는 광신호와 전기신호를 상호변환 시켜주는 동시에, 다중화장치(MUX)와 접속된다.
</t>
  </si>
  <si>
    <t>1904</t>
  </si>
  <si>
    <t>광대역시스템</t>
  </si>
  <si>
    <t>BROADBAND SYSTEM</t>
  </si>
  <si>
    <t>BRDSM</t>
  </si>
  <si>
    <t xml:space="preserve">[법률정의] (무선설비규칙) 무선설비규칙 별표 3의2의 규정에 의한 광대역 기준치보다 큰 필요주파수대폭을 사용하는 무선설비.
</t>
  </si>
  <si>
    <t>1905</t>
  </si>
  <si>
    <t>광대역안테나</t>
  </si>
  <si>
    <t>BROADBAND ANTENNA</t>
  </si>
  <si>
    <t>BBNTN</t>
  </si>
  <si>
    <t xml:space="preserve">[법률정의] (텔레비전공동시청안테나시설등의설치기준에관한규칙) 제9호 내지 제11호의 규정에 의한 주파수대중 1이상의 주파수대의 텔레비전방송신호의 수신을 목적으로 하는 수신안테나.
</t>
  </si>
  <si>
    <t>1906</t>
  </si>
  <si>
    <t>광대역통합망</t>
  </si>
  <si>
    <t>BROADBAND CONVERGENCE NETWORK</t>
  </si>
  <si>
    <t>BBCNW</t>
  </si>
  <si>
    <t xml:space="preserve">廣帶域統合網
 통신・방송・인터넷 등을 통합한 광대역 멀티미디어 서비스를 안전하게 제공할 수 있는 품질보장형 통합 네트워크
</t>
  </si>
  <si>
    <t>1907</t>
  </si>
  <si>
    <t>광대역통합연구개발망</t>
  </si>
  <si>
    <t>BROADBAND INTERGRATED RESEARCH DEVELOPMENT NETWORK</t>
  </si>
  <si>
    <t>BTSDW</t>
  </si>
  <si>
    <t xml:space="preserve">[법률정의] (정보화촉진기본법) 광대역통합정보통신망과 관련한 기술 및 서비스를 시험・검증하고 연구개발을 지원하기 위한 정보통신망.
</t>
  </si>
  <si>
    <t>1908</t>
  </si>
  <si>
    <t>광대역통합정보통신기반</t>
  </si>
  <si>
    <t>BROADBAND INTEGRATIED SEVICES DIGITAL INFRASTRUCTU</t>
  </si>
  <si>
    <t>BTRCR</t>
  </si>
  <si>
    <t xml:space="preserve">[법률정의] (정보화촉진기본법) 광대역통합정보통신망과 이에 접속되어 이용되는 정보통신기기・소프트웨어 및 데이터베이스 등.
</t>
  </si>
  <si>
    <t>1909</t>
  </si>
  <si>
    <t>광대역통합정보통신망</t>
  </si>
  <si>
    <t>BROADBAND INTERGRATED SERVICES DIGITAL NETWORK</t>
  </si>
  <si>
    <t>BDRSTW</t>
  </si>
  <si>
    <t xml:space="preserve">[법률정의] (정보화촉진기본법) 통신・방송・인터넷이 융합된 멀티미디어 서비스를 언제 어디서나 고속・대용량으로 이용할 수 있는 정보통신망.
</t>
  </si>
  <si>
    <t>1910</t>
  </si>
  <si>
    <t>광물</t>
  </si>
  <si>
    <t>MINERAL</t>
  </si>
  <si>
    <t>MNRL</t>
  </si>
  <si>
    <t xml:space="preserve">鑛物
 천연으로 나며 질이 고르고 화학적 조성(組成)이 일정한 물질.
</t>
  </si>
  <si>
    <t>1911</t>
  </si>
  <si>
    <t>광범위</t>
  </si>
  <si>
    <t>WIDE SCOPE</t>
  </si>
  <si>
    <t>WDSCP</t>
  </si>
  <si>
    <t xml:space="preserve">廣範圍
 범위가 넓음.
</t>
  </si>
  <si>
    <t>1912</t>
  </si>
  <si>
    <t>광분배함</t>
  </si>
  <si>
    <t>OPTICAL FIBER DISTRIBUTION</t>
  </si>
  <si>
    <t xml:space="preserve">광섬유 케이블과 광단국장치 또는 광중계장치에 접속하여 시스팀간 연결, 절체 및 임의의 광감쇠를 갖게 할 수 있는 분배기와 접속단으로 구성된 광 분배함
</t>
  </si>
  <si>
    <t>1913</t>
  </si>
  <si>
    <t>광산</t>
  </si>
  <si>
    <t>MINING PRODUCTION</t>
  </si>
  <si>
    <t>MINE</t>
  </si>
  <si>
    <t xml:space="preserve">鑛山
 광물을 캐내는 곳
[법률정의] (광산보안법) 광업을 경영하는 사업장.
</t>
  </si>
  <si>
    <t>1914</t>
  </si>
  <si>
    <t>광산근로자</t>
  </si>
  <si>
    <t>MINE WORKER</t>
  </si>
  <si>
    <t>MWKR</t>
  </si>
  <si>
    <t xml:space="preserve">鑛山勤勞者
 광산에서 광물을 캐는 일을 직업으로 하는 사람
[법률정의] (광산보안법) 광산에서 임금을 목적으로 근로를 제공하는 자.
</t>
  </si>
  <si>
    <t>1915</t>
  </si>
  <si>
    <t>광산보안</t>
  </si>
  <si>
    <t>MINE SAFETY</t>
  </si>
  <si>
    <t>MNTY</t>
  </si>
  <si>
    <t xml:space="preserve">鑛山保安
 광산 작업의 안전을 위하여 갱 안팎에서 일어날 수 있는 재해 또는 사고의 원인과 대책을 과학적으로 고찰하여 적절히 조처하는 일
[법률정의] (광산보안법) 광산에서의 다음 각목의 사항. 가. 사람에 대한 위해의 방지(재해시의 구호를 포함한다) 나. 지하자원의 보호 다. 광업시설의 보전 라. 광해의 방지
</t>
  </si>
  <si>
    <t>1916</t>
  </si>
  <si>
    <t>광산피해</t>
  </si>
  <si>
    <t>MINE DAMAGE</t>
  </si>
  <si>
    <t>MNMG</t>
  </si>
  <si>
    <t xml:space="preserve">鑛山被害
 광업 활동으로 인하여 생기는 피해
[법률정의] (광산피해의 방지 및 복구에 관한 법률) 광산보안법 제2조제5호의 규정에 따른 광해(광해).
</t>
  </si>
  <si>
    <t>1917</t>
  </si>
  <si>
    <t>광선로</t>
  </si>
  <si>
    <t>FIBER</t>
  </si>
  <si>
    <t xml:space="preserve">光線路
 광파장이 유리나 플라스틱 섬유를 따라 움직이며 정보를 전송하는 것과 관련된 매체
</t>
  </si>
  <si>
    <t>1918</t>
  </si>
  <si>
    <t>광업</t>
  </si>
  <si>
    <t>MINING INDUSTRY</t>
  </si>
  <si>
    <t>MNIDST</t>
  </si>
  <si>
    <t xml:space="preserve">鑛業
 광물의 채굴(採掘), 선광(選鑛), 제련(製鍊) 따위의 작업을 행하는 산업.
</t>
  </si>
  <si>
    <t>1919</t>
  </si>
  <si>
    <t>광업권</t>
  </si>
  <si>
    <t>MINING RIGHT</t>
  </si>
  <si>
    <t>MINRGT</t>
  </si>
  <si>
    <t xml:space="preserve">鑛業權
 등록된 광구(鑛區)에서 광물을 채굴할 수 있는 권리.
</t>
  </si>
  <si>
    <t>1920</t>
  </si>
  <si>
    <t>광업권자</t>
  </si>
  <si>
    <t>MINING RIGHT PERSON</t>
  </si>
  <si>
    <t>MNRTER</t>
  </si>
  <si>
    <t xml:space="preserve">鑛業權者
 광업권을 가진 사람
[법률정의] (석유광산보안규칙) 광업법에 의한 광업권자 및 해저광물자원개발법에 의한 해저광업권자.
</t>
  </si>
  <si>
    <t>1921</t>
  </si>
  <si>
    <t>광업법</t>
  </si>
  <si>
    <t>MINING LAW</t>
  </si>
  <si>
    <t>MNLW</t>
  </si>
  <si>
    <t xml:space="preserve">鑛業法
 일제 통감부가 조선 광업의 소유권 확보 및 약탈을 위해 시행한 법률.
</t>
  </si>
  <si>
    <t>1922</t>
  </si>
  <si>
    <t>광업시설</t>
  </si>
  <si>
    <t>MINING EQUIPMENT</t>
  </si>
  <si>
    <t>MQP</t>
  </si>
  <si>
    <t xml:space="preserve">鑛山施設
 [법률정의] (광산보안법) 광산에서 광업에 사용되는 건축물・공작물・갱도・기계・기구 기타의 시설. 다만, 광물의 채굴과 직접 관계가 없는 부속시설로서 대통령령이 정하는 것을 제외한다.
</t>
  </si>
  <si>
    <t>1923</t>
  </si>
  <si>
    <t>WIDE AREA</t>
  </si>
  <si>
    <t>WDR</t>
  </si>
  <si>
    <t xml:space="preserve">廣域
 넓은 구역이나 범위.
</t>
  </si>
  <si>
    <t>1924</t>
  </si>
  <si>
    <t>광역교통시설</t>
  </si>
  <si>
    <t>WIDE AREA TRAFFIC EQUIPMENT</t>
  </si>
  <si>
    <t>WDFFC</t>
  </si>
  <si>
    <t xml:space="preserve">廣域交通施設
 [법률정의] (대도시권광역교통관리에관한특별법) 대도시권의 광역적인 교통수요를 처리하기 위한 교통시설로서 다음 각목의 시설. 가. 2개이상의 특별시・광역시 및 도(이하 "시・도"라 한다)에 걸치는 도로(이하 "광역도로"라 한다)로서 대통령령이 정하는 요건에 해당하는 도로 나. 2개이상의 시・도에 걸쳐 운행되는 도시철도 또는 철도로서 대통령령이 정하는 요건에 해당하는 도시철도 또는 철도(이하 "광역전철"이라 한다) 다. 대도시권 교통의 중심이 되는 도시의 외곽에 위치한 광역전철역의 인근에 건설되는 주차장 라. 여객자동차운수사업법 제2조제2호의 규정에 의한 여객자동차운수사업 또는 화물자동차운수사업법 제2조제2호의 규정에 의한 화물자동차운수사업에 제공되는 차고지로서 지방자치단체의 장이 설치하는 공영차고지 마. 기타 대통령령으로 정하는 교통시설
</t>
  </si>
  <si>
    <t>1925</t>
  </si>
  <si>
    <t>광역도시계획</t>
  </si>
  <si>
    <t>WIDE AREA CITY PLAN</t>
  </si>
  <si>
    <t>WCTLN</t>
  </si>
  <si>
    <t xml:space="preserve">廣域都市計劃
 [법률정의] (국토의 계획 및 이용에 관한 법률) 국토의 계획 및 이용에 관한 법률 제10조의 규정에 의하여 지정된 광역계획권의 장기발전방향을 제시하는 계획.
</t>
  </si>
  <si>
    <t>1926</t>
  </si>
  <si>
    <t>광역상수도</t>
  </si>
  <si>
    <t>WIDE AREA WATERWORKS</t>
  </si>
  <si>
    <t>WRTS</t>
  </si>
  <si>
    <t xml:space="preserve">廣域上水道
 [법률정의] (수도법) 국가・지방자치단체・한국수자원공사 또는 건설교통부장관이 인정하는 자가 2 이상의 지방자치단체에 원수 또는 정수를 공급(제28조제4항의 규정에 의하여 일반의 수요자에게 공급하는 경우를 포함한다)하는 일반수도. 이 경우 국가 및 지방자치단체가 설치할 수 있는 광역상수도의 범위는 대통령령으로 정한다.
</t>
  </si>
  <si>
    <t>1927</t>
  </si>
  <si>
    <t>광역상수원</t>
  </si>
  <si>
    <t>WIDE AREA SOURCE OF WATER SUPPLY</t>
  </si>
  <si>
    <t>WDRPL</t>
  </si>
  <si>
    <t xml:space="preserve">廣域上水源
 [법률정의] (수도법) 2 이상의 지방자치단체에 공급되는 상수원.
</t>
  </si>
  <si>
    <t>1928</t>
  </si>
  <si>
    <t>광역서비스</t>
  </si>
  <si>
    <t>BROAD SERVICE</t>
  </si>
  <si>
    <t>BRVC</t>
  </si>
  <si>
    <t xml:space="preserve">넓은 구역에 제공하는 서비스
</t>
  </si>
  <si>
    <t>1929</t>
  </si>
  <si>
    <t>BROAD CITY</t>
  </si>
  <si>
    <t>BCITY</t>
  </si>
  <si>
    <t xml:space="preserve">廣域市
 상급 지방 자치 단체의 하나. 1995년 1월에 '직할시'를 고친 것
</t>
  </si>
  <si>
    <t>2006-12-02</t>
  </si>
  <si>
    <t>1930</t>
  </si>
  <si>
    <t>BROAD CITIES AND PROVINCES</t>
  </si>
  <si>
    <t>BRTC</t>
  </si>
  <si>
    <t xml:space="preserve">廣域市道
 광역시와 도
</t>
  </si>
  <si>
    <t>1931</t>
  </si>
  <si>
    <t>광역시설</t>
  </si>
  <si>
    <t>WIDE AREA EQUIPMENT</t>
  </si>
  <si>
    <t>WRQ</t>
  </si>
  <si>
    <t xml:space="preserve">廣域施設
 [법률정의] (국토의 계획 및 이용에 관한 법률) 기반시설중 광역적인 정비체계가 필요한 다음 각목의 시설로서 대통령령이 정하는 시설. 가. 2 이상의 특별시・광역시・시 또는 군의 관할구역에 걸치는 시설 나. 2 이상의 특별시・광역시・시 또는 군이 공동으로 이용하는 시설
</t>
  </si>
  <si>
    <t>1932</t>
  </si>
  <si>
    <t>광역전철</t>
  </si>
  <si>
    <t>WIDE AREA ELECTRIC RAILWAY</t>
  </si>
  <si>
    <t>WRCRL</t>
  </si>
  <si>
    <t xml:space="preserve">廣域電鐵
 [법률정의] (철도건설법) 대도시권광역교통관리에관한특별법 제2조제2호 나목에서 규정한 철도. (2개이상의 市・道에 걸쳐 운행되는 都市鐵道 또는 鐵道로서 大統領令이 정하는 요건에 해당하는 都市鐵道 또는 鐵道)
</t>
  </si>
  <si>
    <t>일반철도 및 광역철도 건설</t>
  </si>
  <si>
    <t>1933</t>
  </si>
  <si>
    <t>광원</t>
  </si>
  <si>
    <t>SOURCE OF LIGHT</t>
  </si>
  <si>
    <t>SOT</t>
  </si>
  <si>
    <t xml:space="preserve">제스스로 빛을 내는 물체_x000D_
_x000D_
</t>
  </si>
  <si>
    <t>1934</t>
  </si>
  <si>
    <t>광장</t>
  </si>
  <si>
    <t>SQUARE</t>
  </si>
  <si>
    <t>SQARE</t>
  </si>
  <si>
    <t xml:space="preserve">廣場
 많은 사람이 모일 수 있게 거리에 만들어 놓은, 넓은 빈 터. 여러 사람이 뜻을 같이하여 만나거나 모일 수 있는 자리를 비유적으로 이르는 말.
</t>
  </si>
  <si>
    <t>1935</t>
  </si>
  <si>
    <t>광전송</t>
  </si>
  <si>
    <t>OPTICAL TRANSMISSION</t>
  </si>
  <si>
    <t>OTTS</t>
  </si>
  <si>
    <t xml:space="preserve">光傳送
 광섬유 또는 공간 등을 전송 매체로 해서 정보를 광으로 변환하여 한 곳에서 다른 곳으로 전송하는 것
</t>
  </si>
  <si>
    <t>1936</t>
  </si>
  <si>
    <t>GWANGJU</t>
  </si>
  <si>
    <t>GJ</t>
  </si>
  <si>
    <t xml:space="preserve">전라남도의 중앙부에 있는 시.
</t>
  </si>
  <si>
    <t>1937</t>
  </si>
  <si>
    <t>광주광역시</t>
  </si>
  <si>
    <t xml:space="preserve">전라남도 중앙에서 북쪽으로 치우쳐 있는 광역시.
</t>
  </si>
  <si>
    <t>1938</t>
  </si>
  <si>
    <t>광주광역시광산구</t>
  </si>
  <si>
    <t>GWANGSAN</t>
  </si>
  <si>
    <t xml:space="preserve">광주광역시 서부에 있는 구.
</t>
  </si>
  <si>
    <t>1939</t>
  </si>
  <si>
    <t>광주광역시남구</t>
  </si>
  <si>
    <t>GJNAMGU.KR</t>
  </si>
  <si>
    <t xml:space="preserve">광주광역시 중남부에 있는 구.
</t>
  </si>
  <si>
    <t>1940</t>
  </si>
  <si>
    <t>광주광역시동구</t>
  </si>
  <si>
    <t>GJDONGU.KR</t>
  </si>
  <si>
    <t xml:space="preserve">광주광역시 동부에 있는 구.
</t>
  </si>
  <si>
    <t>1941</t>
  </si>
  <si>
    <t>광주광역시북구</t>
  </si>
  <si>
    <t>GJBUKGGU.KR</t>
  </si>
  <si>
    <t xml:space="preserve">광주광역시 북동부에 있는 구.
</t>
  </si>
  <si>
    <t>1942</t>
  </si>
  <si>
    <t>광주광역시서구</t>
  </si>
  <si>
    <t>GJSEOGGU.KR</t>
  </si>
  <si>
    <t xml:space="preserve">광주광역시 중부에 있는 구.
</t>
  </si>
  <si>
    <t>1943</t>
  </si>
  <si>
    <t>광중계기</t>
  </si>
  <si>
    <t>OPTICAL REPEATER</t>
  </si>
  <si>
    <t>OTRPTR</t>
  </si>
  <si>
    <t xml:space="preserve">光中繼器
 광섬유 통신 시스템에서 신호를 받아 증폭, 재송신하는 광전자 장치
</t>
  </si>
  <si>
    <t>1944</t>
  </si>
  <si>
    <t>광천지</t>
  </si>
  <si>
    <t>MINERAL SPOT</t>
  </si>
  <si>
    <t>MNLSPT</t>
  </si>
  <si>
    <t xml:space="preserve">지적법에 의한 지목 중 하나로 지하에서 온수?약수?석유류 등이 용출되는 용출구 및 그 유지를 위한 부지._x000D_
_x000D_
</t>
  </si>
  <si>
    <t>1945</t>
  </si>
  <si>
    <t>광케이블</t>
  </si>
  <si>
    <t>OPTICAL CABLE</t>
  </si>
  <si>
    <t>OTLBL</t>
  </si>
  <si>
    <t xml:space="preserve">전기 신호를 광선 신호로 바꾸어 유리섬유를 통하여 전달하는 케이블.
</t>
  </si>
  <si>
    <t>에너지 수급안정</t>
  </si>
  <si>
    <t>1946</t>
  </si>
  <si>
    <t>광해</t>
  </si>
  <si>
    <t>MNDMG</t>
  </si>
  <si>
    <t xml:space="preserve">鑛害
 광업 활동으로 인하여 생기는 피해
[법률정의] (광산보안법) 광산에서의 토지의 굴착, 광물의 채굴, 선광 및 제련과정에서 생기는 폐석・광물찌꺼기의 유실, 갱수・폐수의 방류 및 유출, 광연의 배출, 먼지의 날림, 소음・진동의 발생으로 광산 및 그 주변의 환경에 미치는 피해.
(석탄산업법) 석탄산업을 영위함에 따른 토지의 굴착, 갱수나 폐수의 유출, 폐석의 류실이나 석탄가루의 날림등으로 인한 피해.
</t>
  </si>
  <si>
    <t>1947</t>
  </si>
  <si>
    <t>광해방지사업</t>
  </si>
  <si>
    <t>MINE DAMAGE PREVENTION BUSINESS</t>
  </si>
  <si>
    <t>MMRN</t>
  </si>
  <si>
    <t xml:space="preserve">[법률정의] (광산피해의 방지 및 복구에 관한 법률) 광산피해의 방지 및 복구에 관한 법률 제1호의 규정에 따른 광산피해(광해)의 예방 및 원상회복을 위하여 제11조의 규정에 따라 시행하는 사업.
</t>
  </si>
  <si>
    <t>1948</t>
  </si>
  <si>
    <t>광해방지사업자</t>
  </si>
  <si>
    <t>MINE DAMAGE PREVENTION BUSINESSMAN</t>
  </si>
  <si>
    <t>MDMM</t>
  </si>
  <si>
    <t xml:space="preserve">[법률정의] (광산피해의 방지 및 복구에 관한 법률) 광산피해의 방지 및 복구에 관한 법률 제12조의 규정에 따라 직접 광해방지사업을 시행하는 자.
</t>
  </si>
  <si>
    <t>1949</t>
  </si>
  <si>
    <t>광해방지의무자</t>
  </si>
  <si>
    <t>MINE DAMAGE PREVENTION RESPONSIBLE PERSON</t>
  </si>
  <si>
    <t>MNSLS</t>
  </si>
  <si>
    <t xml:space="preserve">[법률정의] (광산피해의 방지 및 복구에 관한 법률) 다음 각목의 자. 가. 광업법 제47조 또는 제66조의 규정에 따라 채광계획인가를 받은 광업권자 또는 조광권자 나. 제3호 및 제4호의 규정에 따른 휴지광산 및 폐광산의 광업권자 또는 조광권자
</t>
  </si>
  <si>
    <t>1950</t>
  </si>
  <si>
    <t>광해배상</t>
  </si>
  <si>
    <t>COMPENSATION OF DAMAGE DUE TO MINING MINERALS</t>
  </si>
  <si>
    <t>CFDTS</t>
  </si>
  <si>
    <t xml:space="preserve">鑛害賠償
 광업 활동으로 생긴 손해를 보상하는 일.
</t>
  </si>
  <si>
    <t>1951</t>
  </si>
  <si>
    <t>광화문</t>
  </si>
  <si>
    <t>GWANGWHAMUN</t>
  </si>
  <si>
    <t>GWNGWHMN</t>
  </si>
  <si>
    <t xml:space="preserve">光化門
 경복궁의 정문 또는 지역명
</t>
  </si>
  <si>
    <t>1952</t>
  </si>
  <si>
    <t>광화학</t>
  </si>
  <si>
    <t>PHOTOCHEMISTRY</t>
  </si>
  <si>
    <t>PHTCHM</t>
  </si>
  <si>
    <t xml:space="preserve">빛과 물질의 성질 및 화학 변화와의 관계를 연구하는 물리 화학의 한 부문._x000D_
_x000D_
</t>
  </si>
  <si>
    <t>1953</t>
  </si>
  <si>
    <t>교각</t>
  </si>
  <si>
    <t xml:space="preserve">PIERS </t>
  </si>
  <si>
    <t>PIER</t>
  </si>
  <si>
    <t xml:space="preserve">교각(橋脚)[명사]다리의 몸체를 받치는 기둥._x000D_
_x000D_
</t>
  </si>
  <si>
    <t>1954</t>
  </si>
  <si>
    <t>교과</t>
  </si>
  <si>
    <t xml:space="preserve">敎科
 학교에서 교육의 목적에 맞게 가르쳐야 할 내용을 계통적으로 짜 놓은 일정한 분야.
</t>
  </si>
  <si>
    <t>1955</t>
  </si>
  <si>
    <t>교과과정</t>
  </si>
  <si>
    <t>CURRICULUM</t>
  </si>
  <si>
    <t>CRCLM</t>
  </si>
  <si>
    <t xml:space="preserve">敎科課程
 교육 목표를 달성하기 위하여, 그 내용을 체계적으로 조직한 교육의 전체 계획. 학교의 지도 아래 이루어지는 교과 학습 및 생활 영역의 총체
</t>
  </si>
  <si>
    <t>예술종합학교 운영</t>
  </si>
  <si>
    <t>1956</t>
  </si>
  <si>
    <t>교과목</t>
  </si>
  <si>
    <t xml:space="preserve">敎科目
 학교에서 가르쳐야 할 지식이나 경험의 체계를 세분하여 계통을 세운 영역.
</t>
  </si>
  <si>
    <t>1957</t>
  </si>
  <si>
    <t>교과서</t>
  </si>
  <si>
    <t>TEXTBOOK</t>
  </si>
  <si>
    <t>TXTBK</t>
  </si>
  <si>
    <t xml:space="preserve">敎科書
 학교에서 교육 과정에 따라 주된 교재로 사용하기 위하여 편찬한 책
[법률정의] (교과용도서에관한규정) 학교에서 학생들의 교육을 위하여 사용되는 학생용의 서책・음반・영상 및 전자저작물 등.
</t>
  </si>
  <si>
    <t>1958</t>
  </si>
  <si>
    <t>교과용도서</t>
  </si>
  <si>
    <t>TXTBOOK</t>
  </si>
  <si>
    <t xml:space="preserve">敎科用圖書
 [법률정의] (교과용도서에관한규정) 교과서 및 지도서.
</t>
  </si>
  <si>
    <t>1959</t>
  </si>
  <si>
    <t>교관</t>
  </si>
  <si>
    <t>DRILLMASTER</t>
  </si>
  <si>
    <t>DRLMST</t>
  </si>
  <si>
    <t xml:space="preserve">敎官
 학교에서 교련수업을 하는 교사. 학술을 가르치는 관리. 군사 교육 및 훈련을 맡아보는 장교.
</t>
  </si>
  <si>
    <t>1960</t>
  </si>
  <si>
    <t>교구</t>
  </si>
  <si>
    <t>TEACHING AIDS</t>
  </si>
  <si>
    <t>TCHAID</t>
  </si>
  <si>
    <t xml:space="preserve">敎具
 학습을 구체화・직관화하고 효과적으로 지도하기 위하여 사용하는 도구. 칠판, 괘도, 표본, 모형 따위이다.
</t>
  </si>
  <si>
    <t>종교문화지원</t>
  </si>
  <si>
    <t>1961</t>
  </si>
  <si>
    <t>교권</t>
  </si>
  <si>
    <t>TEACHER´S AUTHORITY</t>
  </si>
  <si>
    <t>TCHATHR</t>
  </si>
  <si>
    <t xml:space="preserve">敎權
 교사로서 지니는 권위나 권력.
</t>
  </si>
  <si>
    <t>1962</t>
  </si>
  <si>
    <t>교내</t>
  </si>
  <si>
    <t>SCHOOL GROUNDS</t>
  </si>
  <si>
    <t>SKLGRND</t>
  </si>
  <si>
    <t xml:space="preserve">校內
 학교의 안.
</t>
  </si>
  <si>
    <t>1963</t>
  </si>
  <si>
    <t>교대</t>
  </si>
  <si>
    <t>SHIFT</t>
  </si>
  <si>
    <t xml:space="preserve">交代
 어떤 일을 여럿이 나누어서 차례에 따라 맡아 함.
</t>
  </si>
  <si>
    <t>1964</t>
  </si>
  <si>
    <t>교도</t>
  </si>
  <si>
    <t>MORAL REFORM</t>
  </si>
  <si>
    <t>MRFM</t>
  </si>
  <si>
    <t xml:space="preserve">矯導
 바로잡아 인도함.
</t>
  </si>
  <si>
    <t>법무교육훈련</t>
  </si>
  <si>
    <t>1965</t>
  </si>
  <si>
    <t>교도관</t>
  </si>
  <si>
    <t>PRISON OFFICER</t>
  </si>
  <si>
    <t>PRSOFCR</t>
  </si>
  <si>
    <t xml:space="preserve">矯導官
 교도소에서 행형(行刑)에 관한 사무에 종사하는 공무원
[법률정의] (교도관직무규칙) 교도소・소년교도소・구치소 및 그 지소(이하 교도소등이라 한다)에 재직중인 공무원으로서 교정업무를 담당하는 공무원.
</t>
  </si>
  <si>
    <t>1966</t>
  </si>
  <si>
    <t>교도소</t>
  </si>
  <si>
    <t>PRISON</t>
  </si>
  <si>
    <t xml:space="preserve">矯導所
 행형(行刑) 사무를 맡아보는 기관. 징역형이나 금고형, 노역장 유치나 구류 처분을 받은 사람, 재판 중에 있는 사람 등을 수용하는 시설.
</t>
  </si>
  <si>
    <t>법무시설확충</t>
  </si>
  <si>
    <t>1967</t>
  </si>
  <si>
    <t>교도작업</t>
  </si>
  <si>
    <t>PRISON LABOR</t>
  </si>
  <si>
    <t>PRSLBR</t>
  </si>
  <si>
    <t xml:space="preserve">矯導作業
 수형자에게 부과하는 일정한 노역(勞役)으로서의 작업.
</t>
  </si>
  <si>
    <t>1968</t>
  </si>
  <si>
    <t>교란</t>
  </si>
  <si>
    <t>DISTURBANCE</t>
  </si>
  <si>
    <t>DSTRB</t>
  </si>
  <si>
    <t xml:space="preserve">攪亂
 마음이나 상황 따위를 뒤흔들어서 어지럽고 혼란하게 함.
</t>
  </si>
  <si>
    <t>1969</t>
  </si>
  <si>
    <t>교량</t>
  </si>
  <si>
    <t>BRIDGE</t>
  </si>
  <si>
    <t xml:space="preserve">橋梁
 시내나 강을 사람이나 차량이 건널 수 있게 만든 다리.
</t>
  </si>
  <si>
    <t>1970</t>
  </si>
  <si>
    <t>교류</t>
  </si>
  <si>
    <t>EXCHG</t>
  </si>
  <si>
    <t xml:space="preserve">交流
 문화나 사상 따위가 서로 오가며 섞임
</t>
  </si>
  <si>
    <t>1971</t>
  </si>
  <si>
    <t xml:space="preserve">交流
 흐름의 방향이 시간에 따라 주기적으로 변하는 전류 또는 전압.
</t>
  </si>
  <si>
    <t>1972</t>
  </si>
  <si>
    <t>교목</t>
  </si>
  <si>
    <t>TRE</t>
  </si>
  <si>
    <t xml:space="preserve">줄기가 곧고 굵으며 높이 자라고, 위쪽에서 가지가 퍼지는 나무로 키는 4-5m 이상  나무_x000D_
_x000D_
</t>
  </si>
  <si>
    <t>1973</t>
  </si>
  <si>
    <t>교무</t>
  </si>
  <si>
    <t>SCHOOL AFFAIRS</t>
  </si>
  <si>
    <t>SKLAFS</t>
  </si>
  <si>
    <t xml:space="preserve">敎務
 학생을 가르치는 일에 대한 사무.
</t>
  </si>
  <si>
    <t>1974</t>
  </si>
  <si>
    <t>DELIVERY</t>
  </si>
  <si>
    <t>DELVRY</t>
  </si>
  <si>
    <t xml:space="preserve">交付
 내어 줌. 물건을 인도함.
</t>
  </si>
  <si>
    <t>1975</t>
  </si>
  <si>
    <t>교부금</t>
  </si>
  <si>
    <t>GRANT MONEY</t>
  </si>
  <si>
    <t>GNNY</t>
  </si>
  <si>
    <t xml:space="preserve">交付金
 정부나 공공 단체가 기업이나 개인에게 교부하는 돈.
</t>
  </si>
  <si>
    <t>1976</t>
  </si>
  <si>
    <t>교부세</t>
  </si>
  <si>
    <t>DISTRIBUTION FEE</t>
  </si>
  <si>
    <t>DTRFEE</t>
  </si>
  <si>
    <t xml:space="preserve">交付稅
 지방 자치 단체가 부과˙징수할 것을 국가가 대신 하여, 그 세수입을 일정한 기준에 따라 지방 자치 단체에 나누어 교부하는 조세
</t>
  </si>
  <si>
    <t>1977</t>
  </si>
  <si>
    <t>교부송달</t>
  </si>
  <si>
    <t>DELIVERY AND SERVICE</t>
  </si>
  <si>
    <t>DVYC</t>
  </si>
  <si>
    <t xml:space="preserve">交付送達
 송달받을 사람에게 송달 서류를 직접 내어 주는 방법의 송달.
</t>
  </si>
  <si>
    <t>1978</t>
  </si>
  <si>
    <t>교사</t>
  </si>
  <si>
    <t>ABETMENT</t>
  </si>
  <si>
    <t>ABTNT</t>
  </si>
  <si>
    <t xml:space="preserve"> (敎唆) 남을 꾀거나 부추겨서 나쁜 짓을 하게 하는 것_x000D_
_x000D_
</t>
  </si>
  <si>
    <t>1979</t>
  </si>
  <si>
    <t>TEACHER</t>
  </si>
  <si>
    <t>TCHER</t>
  </si>
  <si>
    <t xml:space="preserve">敎師
 유치원・초등학교・중학교・고등학교 등에서, 소정의 자격을 가지고 학생을 가르치거나 돌보는 사람. 교원.
</t>
  </si>
  <si>
    <t>1980</t>
  </si>
  <si>
    <t>교사범</t>
  </si>
  <si>
    <t>ABETTER</t>
  </si>
  <si>
    <t xml:space="preserve">敎唆犯
 다른 사람을 꾀거나 부추겨서 죄를 저지르게 만든 사람.
</t>
  </si>
  <si>
    <t>1981</t>
  </si>
  <si>
    <t>NEGOTIATION</t>
  </si>
  <si>
    <t>NGT</t>
  </si>
  <si>
    <t xml:space="preserve">交涉
 어떤 일을 이루기 위하여 서로 의논하고 절충함.
</t>
  </si>
  <si>
    <t>1982</t>
  </si>
  <si>
    <t>교섭단체</t>
  </si>
  <si>
    <t>NEGOTIATING PARTY</t>
  </si>
  <si>
    <t>NTPRT</t>
  </si>
  <si>
    <t xml:space="preserve">團體交涉
 국회에서, 단체 교섭회에 참가하여 의사 진행에 관한 중요한 안건을 협의하기 위하여 의원들이 구성하는 단체.
</t>
  </si>
  <si>
    <t>1983</t>
  </si>
  <si>
    <t>교수</t>
  </si>
  <si>
    <t>PROFESSOR</t>
  </si>
  <si>
    <t>PROFSR</t>
  </si>
  <si>
    <t xml:space="preserve">敎授
 대학에서 학술을 가르치는 사람을 통틀어 이르는 말
</t>
  </si>
  <si>
    <t>1984</t>
  </si>
  <si>
    <t>교수요원</t>
  </si>
  <si>
    <t>FACULTY MEMBERS</t>
  </si>
  <si>
    <t>FTMMR</t>
  </si>
  <si>
    <t xml:space="preserve">敎授要員
 [법률정의] (경찰공무원교육훈련규정) 경찰교육기관에서 학생의 교육을 전담하는 자.
</t>
  </si>
  <si>
    <t>1985</t>
  </si>
  <si>
    <t>교습소</t>
  </si>
  <si>
    <t>TRAINING INSTITUTE</t>
  </si>
  <si>
    <t>TNINSTT</t>
  </si>
  <si>
    <t xml:space="preserve">敎習所
 학문이나 기예 따위를 가르쳐 익히게 하는 곳
[법률정의] (학원의설립・운영및과외교습에관한법률) 학원의설립・운영및과외교습에관한법률 제4호의 규정에 의한 과외교습을 하는 시설로서 학원이 아닌 시설.
</t>
  </si>
  <si>
    <t>1986</t>
  </si>
  <si>
    <t>교실</t>
  </si>
  <si>
    <t>CLASSROOM</t>
  </si>
  <si>
    <t>CLSSRM</t>
  </si>
  <si>
    <t xml:space="preserve">학교에서 주로 수업에 쓰는 방._x000D_
_x000D_
</t>
  </si>
  <si>
    <t>1987</t>
  </si>
  <si>
    <t>교안</t>
  </si>
  <si>
    <t>TEACHING PROGRAM</t>
  </si>
  <si>
    <t>TCHPGM</t>
  </si>
  <si>
    <t xml:space="preserve">敎案
 교과 지도를 위한 계획을 교사가 미리 짜 놓은 안. 교재 학습에 관한 순서・구분・시간 배당・학습 활동 따위를 정하며, 연월일에 따라 단원에 의한 자세한 안을 마련하여 교사로서 사전 계획과 준비를 하게 하는 것.
</t>
  </si>
  <si>
    <t>1988</t>
  </si>
  <si>
    <t>CULTURE</t>
  </si>
  <si>
    <t xml:space="preserve">敎養
 학문, 지식, 사회생활을 바탕으로 이루어지는 품위. 또는 문화에 대한 폭넓은 지식.
</t>
  </si>
  <si>
    <t>1989</t>
  </si>
  <si>
    <t>교역</t>
  </si>
  <si>
    <t>TRADE</t>
  </si>
  <si>
    <t xml:space="preserve">交易
 주로 나라와 나라 사이에서 물건을 사고팔고 하여 서로 바꿈
[법률정의] (남북교류협력에 관한 법률) 남한과 북한간의 물품의 반출・반입.
</t>
  </si>
  <si>
    <t>1990</t>
  </si>
  <si>
    <t>교열</t>
  </si>
  <si>
    <t>REVISION</t>
  </si>
  <si>
    <t>RVISN</t>
  </si>
  <si>
    <t xml:space="preserve">校閱
 문서나 원고의 내용 가운데 잘못된 것을 바로잡아 고치며 검열함.
</t>
  </si>
  <si>
    <t>영상홍보</t>
  </si>
  <si>
    <t>1991</t>
  </si>
  <si>
    <t>교외교육</t>
  </si>
  <si>
    <t>EXTRAMURAL TEACHING</t>
  </si>
  <si>
    <t>ETRMT</t>
  </si>
  <si>
    <t xml:space="preserve">校外敎育
 학생들이 견학이나 봉사 활동 따위의 직접적인 경험을 통하여 지식을 얻도록 하는 교육.
</t>
  </si>
  <si>
    <t>1992</t>
  </si>
  <si>
    <t>교원</t>
  </si>
  <si>
    <t xml:space="preserve">敎員
 각급 학교에서 학생을 가르치는 사람을 통틀어 이르는 말
[법률정의] (교원의노동조합설립및운영등에관한법률) 초・중등교육법 제19조제1항에서 규정하고 있는 교원. 다만, 해고된 자로서 노동조합및노동관계조정법 제82조제1항의 규정에 의하여 노동위원회에 부당노동행위의 구제신청을 한 자의 경우에는 중앙노동위원회의 재심판정이 있을 때까지 이를 교원으로 본다.
</t>
  </si>
  <si>
    <t>1993</t>
  </si>
  <si>
    <t>EDUCATION</t>
  </si>
  <si>
    <t xml:space="preserve">敎育
 지식을 가르치고 품성과 체력을 기름
</t>
  </si>
  <si>
    <t>1994</t>
  </si>
  <si>
    <t>교육경력연수</t>
  </si>
  <si>
    <t>EDUCATION CAREER STUDY AND TRAINING</t>
  </si>
  <si>
    <t>ECRDR</t>
  </si>
  <si>
    <t xml:space="preserve">敎育經歷硏修
 [법률정의] (광주과학기술원법시행령;한국과학기술원학사규정) 전공분야 및 이와 밀접한 관련이 있는 학과의 4년제 대학이상의 교육기관에서 교육에 종사한 연수.
</t>
  </si>
  <si>
    <t>1995</t>
  </si>
  <si>
    <t>교육공무원</t>
  </si>
  <si>
    <t>EDUCATIONAL PUBLIC SERVICE EMPLOYEE</t>
  </si>
  <si>
    <t>ECSPL</t>
  </si>
  <si>
    <t xml:space="preserve">敎育公務員
 [법률정의] (교육공무원법) 다음 각호의 1에 해당하는 자. 1. 교육기관에 근무하는 교원 및 조교 2. 교육행정기관에 근무하는 장학관・장학사 3. 교육기관・교육행정기관 또는 교육연구기관에 근무하는 교육연구관・교육연구사
</t>
  </si>
  <si>
    <t>1996</t>
  </si>
  <si>
    <t>교육과학기술부</t>
  </si>
  <si>
    <t>THE MINISTRY OF EDUCATION SCIENCE AND TECHNOLOGY</t>
  </si>
  <si>
    <t>MEST</t>
  </si>
  <si>
    <t xml:space="preserve">대한민국의 교육과 과학기술 분야를 관장하는 중앙행정기관_x000D_
_x000D_
</t>
  </si>
  <si>
    <t>1997</t>
  </si>
  <si>
    <t>교육기관</t>
  </si>
  <si>
    <t>EDUCATIONAL INSTITUTION</t>
  </si>
  <si>
    <t>ECLST</t>
  </si>
  <si>
    <t xml:space="preserve">敎育機關
 [법률정의] (교육공무원법) 다음 각호의 1에 해당하는 국립 또는 공립의 학교 또는 기관. 1. 유아교육법 제2조제2호의 규정에 의한 유치원, 초・중등교육법 제2조 및 고등교육법 제2조의 규정에 의한 각급학교 2. 제39조제1항의 규정에 의한 연수기관 3. 교육관계의 법령 또는 조례에 의하여 설치된 학생수련기관등 교육연수기관
</t>
  </si>
  <si>
    <t>1998</t>
  </si>
  <si>
    <t>EDUCATION COST</t>
  </si>
  <si>
    <t>EDCCT</t>
  </si>
  <si>
    <t xml:space="preserve">敎育費
 교육에 드는 경비.
</t>
  </si>
  <si>
    <t>1999</t>
  </si>
  <si>
    <t>교육생</t>
  </si>
  <si>
    <t>STUDENT</t>
  </si>
  <si>
    <t>STDNT</t>
  </si>
  <si>
    <t xml:space="preserve">敎育生
 학예(學藝)를 배우는 사람
</t>
  </si>
  <si>
    <t>2000</t>
  </si>
  <si>
    <t>EDUCATION TAX</t>
  </si>
  <si>
    <t>ECX</t>
  </si>
  <si>
    <t xml:space="preserve">敎育稅
 의무 교육에 필요한 경비를 마련할 목적으로 부과하는 조세.
</t>
  </si>
  <si>
    <t>2001</t>
  </si>
  <si>
    <t>교육연구기관</t>
  </si>
  <si>
    <t>EDUCATION RESEARCH INSTITUTION</t>
  </si>
  <si>
    <t>ESHNS</t>
  </si>
  <si>
    <t xml:space="preserve">敎育硏究機關
 [법률정의] (교육공무원법) 교육에 관하여 전문적으로 조사・연구를 하기 위하여 설립된 국립 또는 공립의 기관.
</t>
  </si>
  <si>
    <t>2002</t>
  </si>
  <si>
    <t>교육용</t>
  </si>
  <si>
    <t>EDUCATIONAL</t>
  </si>
  <si>
    <t>EDCL</t>
  </si>
  <si>
    <t xml:space="preserve">敎育用
 [법률정의] (폐교재산의활용촉진을위한특별법) 유아・청소년・학생 및 주민 등의 학습을 주목적으로 하여 자연학습시설・청소년수련시설・도서관・박물관 등의 용도로 제공되는 경우.
</t>
  </si>
  <si>
    <t>2003</t>
  </si>
  <si>
    <t>교육인적자원부</t>
  </si>
  <si>
    <t>MINISTRY OF EDUCATION &amp; HUMAN RESOURCES DEVELOPMEN</t>
  </si>
  <si>
    <t>MOE</t>
  </si>
  <si>
    <t xml:space="preserve">敎育人的資源部
 국가교육에 관한 정책수립과 학교교육, 평생교육 및 인적자원에 관한 사무를 관장하는 중앙행정기관
</t>
  </si>
  <si>
    <t>2004</t>
  </si>
  <si>
    <t>교육자</t>
  </si>
  <si>
    <t xml:space="preserve">敎育者
 교원으로서 교육에 종사하는 사람.
</t>
  </si>
  <si>
    <t>2005</t>
  </si>
  <si>
    <t>교육장</t>
  </si>
  <si>
    <t>SUPERINTENDENT OF EDUCATION</t>
  </si>
  <si>
    <t>EDUSPNTD</t>
  </si>
  <si>
    <t xml:space="preserve">교육청의 책임자._x000D_
_x000D_
</t>
  </si>
  <si>
    <t>2006</t>
  </si>
  <si>
    <t>교육정보제공체제</t>
  </si>
  <si>
    <t>EDUCATION INFORMATION OFFER STRUCTURE</t>
  </si>
  <si>
    <t>EFSRC</t>
  </si>
  <si>
    <t xml:space="preserve">[법률정의] (한국교육학술정보원법) 국내・외 각종 교육 및 학술관련 정보를 수집・가공・축적하여 이를 수요자에게 제공하기 위한 체제로서 한국교육학술정보원(이하 "교육정보원"이라 한다)이 구축・운영하는 체제.
</t>
  </si>
  <si>
    <t>학술연구역량 강화</t>
  </si>
  <si>
    <t>2007</t>
  </si>
  <si>
    <t>교육청</t>
  </si>
  <si>
    <t>OFFICE OF EDUCATION</t>
  </si>
  <si>
    <t>OFCDC</t>
  </si>
  <si>
    <t xml:space="preserve">敎育廳
 특별시・광역시・도 단위 및 1개 또는 2개 이상의 시・군 및 자치구에 각각 두는 지방교육행정기관.
</t>
  </si>
  <si>
    <t>2008</t>
  </si>
  <si>
    <t>교육행정</t>
  </si>
  <si>
    <t>EDUCATIONAL ADMINISTRATION</t>
  </si>
  <si>
    <t>EDADM</t>
  </si>
  <si>
    <t xml:space="preserve">敎育行政
 국가나 지방 자치 단체가 교육 목적을 달성하기 위하여 행하는 행정. 필요한 인적・물적 요소를 조직하고 관리한다.
</t>
  </si>
  <si>
    <t>건설교통 인재개발</t>
  </si>
  <si>
    <t>2009</t>
  </si>
  <si>
    <t>교육행정기관</t>
  </si>
  <si>
    <t>EDUCATIONAL ADMINISTRATION ORGAN</t>
  </si>
  <si>
    <t>EDSGN</t>
  </si>
  <si>
    <t xml:space="preserve">敎育行政機關
 [법률정의] (교육공무원법) 교육인적자원부 및 그 소속기관과 서울특별시・광역시・도(이하 "시・도"라 한다)의 교육관서.
</t>
  </si>
  <si>
    <t>2010</t>
  </si>
  <si>
    <t>교장</t>
  </si>
  <si>
    <t>SCHOOLMASTER</t>
  </si>
  <si>
    <t>SCHULMSTR</t>
  </si>
  <si>
    <t xml:space="preserve">校長
 대학이나 학원을 제외한 각급 학교의 으뜸 직위. 또는 그 직위에 있는 사람
</t>
  </si>
  <si>
    <t>2011</t>
  </si>
  <si>
    <t>DRILL GROUND</t>
  </si>
  <si>
    <t xml:space="preserve">敎場
 교육 또는 훈련을 위한 교육 시설을 갖추어 놓은 곳.
</t>
  </si>
  <si>
    <t>2012</t>
  </si>
  <si>
    <t>교재</t>
  </si>
  <si>
    <t>TEACHING MATERIALS</t>
  </si>
  <si>
    <t>TCHMTR</t>
  </si>
  <si>
    <t xml:space="preserve">敎材
 교수 및 학습에 쓰이는 재료.
</t>
  </si>
  <si>
    <t>2013</t>
  </si>
  <si>
    <t>교전상태</t>
  </si>
  <si>
    <t>BELLIGERENCY</t>
  </si>
  <si>
    <t>BLGRN</t>
  </si>
  <si>
    <t xml:space="preserve">交戰狀態
 서로 병력을 가지고 전쟁을 하는 상태
[법률정의] (국가보안유공자상금지급등에관한규정) 전시・사변 또는 이에 준하는 국가비상사태하에서의 국방상 필요한 작전의 경우 이외의 교전상태.
(반공법시행령) 전쟁・사변 또는 이에 준하는 비상사태하에서의 국방상 필요한 작전의 경우 이외에 범인의 체포에 있어서 일어난 교전상태.
</t>
  </si>
  <si>
    <t>2014</t>
  </si>
  <si>
    <t>교정</t>
  </si>
  <si>
    <t>CORRECTION</t>
  </si>
  <si>
    <t>CRRC</t>
  </si>
  <si>
    <t xml:space="preserve">較正
 계기류의 정밀도 따위를 표준기와 비교하여 바로잡음
[법률정의] (국가표준기본법) 특정조건하에서 측정기기, 표준물질, 물적척도 또는 측정시스템등에 의하여 결정된 값을 표준에 의하여 결정된 값 사이의 관계로 확정하는 일련의 작업.
</t>
  </si>
  <si>
    <t>2015</t>
  </si>
  <si>
    <t>CORRECT</t>
  </si>
  <si>
    <t>CRRCT</t>
  </si>
  <si>
    <t xml:space="preserve">校正
 책의 잘못된 글자나 어구(語句) 따위를 고치는 일
</t>
  </si>
  <si>
    <t>2016</t>
  </si>
  <si>
    <t>교정법인</t>
  </si>
  <si>
    <t>CORRECTION CORPORATIONS</t>
  </si>
  <si>
    <t xml:space="preserve">矯正法人
 [법률정의] (민영교도소등의설치・운영에관한법률) 법무부장관으로부터 교정업무를 포괄적으로 위탁받아 교도소・소년교도소 또는 구치소 및 그 지소(이하 "교도소등"이라 한다)를 설치・운영하는 법인.
</t>
  </si>
  <si>
    <t>2017</t>
  </si>
  <si>
    <t>교정업무</t>
  </si>
  <si>
    <t>CORRECTION WORK</t>
  </si>
  <si>
    <t>CRWRK</t>
  </si>
  <si>
    <t xml:space="preserve">矯正業務
 [법률정의] (민영교도소등의설치・운영에관한법률) 행형법 제1조의2제3호의 규정에 의한 수용자(이하 "수용자"라 한다)의 수용・관리, 교정・교화, 직업교육, 교도작업, 분류・처우 기타 행형법이 정하는 업무.
</t>
  </si>
  <si>
    <t>2018</t>
  </si>
  <si>
    <t>교정처분</t>
  </si>
  <si>
    <t>REFORMATION DISPOSITION</t>
  </si>
  <si>
    <t>RFDS</t>
  </si>
  <si>
    <t xml:space="preserve">矯正處分
 보안 처분의 하나. 술이나 마약을 상습적으로 복용하는 자가 만취한 상태에서 습관적으로 범법 행위를 할 때, 특정한 장소에 가두어 필요한 조처를 취하는 것.
</t>
  </si>
  <si>
    <t>2019</t>
  </si>
  <si>
    <t>SCHOOL SITE</t>
  </si>
  <si>
    <t>SKLSTE</t>
  </si>
  <si>
    <t xml:space="preserve">校地
 학교가 자리한 땅.
</t>
  </si>
  <si>
    <t>2020</t>
  </si>
  <si>
    <t>TEACHING PROFESSION</t>
  </si>
  <si>
    <t>TCHPFS</t>
  </si>
  <si>
    <t xml:space="preserve">敎職
 학생을 가르치는 직무.
</t>
  </si>
  <si>
    <t>2021</t>
  </si>
  <si>
    <t>교직과정</t>
  </si>
  <si>
    <t>TEACHER TRAINING COURSE</t>
  </si>
  <si>
    <t>TCHTRNCRS</t>
  </si>
  <si>
    <t xml:space="preserve">敎職課程
 대학에서, 교사 자격을 얻기 위해서 이수해야 하는 전문 과정.
</t>
  </si>
  <si>
    <t>2022</t>
  </si>
  <si>
    <t>교직원</t>
  </si>
  <si>
    <t>STAFF OF A SCHOOL</t>
  </si>
  <si>
    <t>SKLSTF</t>
  </si>
  <si>
    <t xml:space="preserve">敎職員
 학교의 교원 및 사무 직원
[법률정의] (국민건강보험법) 사립학교 또는 그 학교경영기관에서 근무하는 교원 및 직원.
(사립학교교직원 연금법) 사립학교법 제54조의 규정에 의하여 그 임명에 관하여 관할청에 보고된 교원과, 사립학교법 제70조의2의 규정에 의하여 임명된 사무직원. 다만, 임시로 임명된 자, 조건부로 임명된 자 및 보수를 받지 아니하는 자를 제외한다.
</t>
  </si>
  <si>
    <t>2023</t>
  </si>
  <si>
    <t xml:space="preserve">交叉
 서로 엇갈리거나 마주침
</t>
  </si>
  <si>
    <t>2024</t>
  </si>
  <si>
    <t>교차로</t>
  </si>
  <si>
    <t>CROSSROAD</t>
  </si>
  <si>
    <t>CRSRD</t>
  </si>
  <si>
    <t xml:space="preserve">交叉路
 [법률정의] (도로교통법) 십자로, T자로 그 밖에 둘 이상의 도로가 교차하는 경우에 그 둘 이상의 도로(보도와 차도가 구분되어 있는 도로에서는 차도)가 교차하는 부분.
</t>
  </si>
  <si>
    <t>2025</t>
  </si>
  <si>
    <t>교차책임</t>
  </si>
  <si>
    <t>CROSSING RESPONSIBILITY</t>
  </si>
  <si>
    <t>CRSRSPNSBL</t>
  </si>
  <si>
    <t xml:space="preserve">交叉責任
 두 선박이 서로의 잘못으로 충돌하였을 때에, 각 선박의 소유주가 서로 상대자에게 불법 행위로 인한 손해 배상 청구권을 가지는 일.
</t>
  </si>
  <si>
    <t>2026</t>
  </si>
  <si>
    <t>교차청약</t>
  </si>
  <si>
    <t>CROSSED OFFER</t>
  </si>
  <si>
    <t>CSFR</t>
  </si>
  <si>
    <t xml:space="preserve">交叉請約
 두 사람 사이에 서로 일치하는 내용의 청약.
</t>
  </si>
  <si>
    <t>2027</t>
  </si>
  <si>
    <t>교차통로</t>
  </si>
  <si>
    <t>CROSSING PASSAGEWAY</t>
  </si>
  <si>
    <t>CRSPASSWAY</t>
  </si>
  <si>
    <t xml:space="preserve">交叉通路
 [법률정의] (철도시설 안전기준에 관한 규칙) 다음 각 목의 어느 하나에 해당하는 대피통로. 가. 두 개의 본선터널이 병렬로 설치된 경우 그 사이의 연결통로 나. 본선터널 안의 선로가 복선(복선)인 경우 선로와 선로사이에 설치한 시설물을 통과할 수 있는 통로 다. 본선터널과 본선터널 사이에 점검・보수를 위한 안전터널이 설치된 경우 본선터널과 안전터널을 연결하는 통로
</t>
  </si>
  <si>
    <t>2028</t>
  </si>
  <si>
    <t>EXCHNG</t>
  </si>
  <si>
    <t xml:space="preserve">交替
 사람이나 사물을 다른 사람이나 사물로 대신하여 바꿈.
</t>
  </si>
  <si>
    <t>2029</t>
  </si>
  <si>
    <t>교체자</t>
  </si>
  <si>
    <t>RELIEF</t>
  </si>
  <si>
    <t>RLIEF</t>
  </si>
  <si>
    <t xml:space="preserve">사람을 다른 사람으로 대신하여 바꿈._x000D_
_x000D_
</t>
  </si>
  <si>
    <t>2030</t>
  </si>
  <si>
    <t>교칙</t>
  </si>
  <si>
    <t>SCHOOL REGULATIONS</t>
  </si>
  <si>
    <t>SCHRGL</t>
  </si>
  <si>
    <t xml:space="preserve">敎則
 학생이 지켜야 할 학교의 규칙.
</t>
  </si>
  <si>
    <t>2031</t>
  </si>
  <si>
    <t>TRANSPORTATION</t>
  </si>
  <si>
    <t>TRNSPORT</t>
  </si>
  <si>
    <t xml:space="preserve">交通
 탈것을 이용하여 사람이나 짐이 한곳에서 다른 곳으로 오가는 일
</t>
  </si>
  <si>
    <t>2032</t>
  </si>
  <si>
    <t>교통기관</t>
  </si>
  <si>
    <t>MEANS OF TRANSPORTATION</t>
  </si>
  <si>
    <t>MSFTSR</t>
  </si>
  <si>
    <t xml:space="preserve">交通機關
 [법률정의] (소음・진동규제법) 기차・자동차・전차・도로 및 철도등. 다만, 항공기 및 선박을 제외한다.
</t>
  </si>
  <si>
    <t>2033</t>
  </si>
  <si>
    <t>교통량</t>
  </si>
  <si>
    <t>VOLUME OF TRAFFIC</t>
  </si>
  <si>
    <t>VMTC</t>
  </si>
  <si>
    <t xml:space="preserve">交通量
 일정한 곳을 일정한 시간에 왕래하는 사람이나 차량 따위의 수량
</t>
  </si>
  <si>
    <t>2034</t>
  </si>
  <si>
    <t>교통망</t>
  </si>
  <si>
    <t>TRAFFIC NETWORK</t>
  </si>
  <si>
    <t>TFCNWK</t>
  </si>
  <si>
    <t xml:space="preserve">交通網
 교통로가 이리저리 분포되어 있는 상태를 그물에 비유하여 이르는 말.
</t>
  </si>
  <si>
    <t>2035</t>
  </si>
  <si>
    <t>교통방해죄</t>
  </si>
  <si>
    <t>OFFENSE OF BLOCKING TRAFFIC</t>
  </si>
  <si>
    <t>OSCR</t>
  </si>
  <si>
    <t xml:space="preserve">交通妨害罪
 각종 교통 기관과 도로 통행의 안전을 고의 또는 과실로 방해함으로써 성립하는 범죄.
</t>
  </si>
  <si>
    <t>2036</t>
  </si>
  <si>
    <t>교통사고</t>
  </si>
  <si>
    <t>TRAFFIC ACCIDENT</t>
  </si>
  <si>
    <t>TFCACD</t>
  </si>
  <si>
    <t xml:space="preserve">交通事故
 [법률정의] (교통사고처리특례법) 차의 교통으로 인하여 사람을 사상하거나 물건을 손괴하는 것.
</t>
  </si>
  <si>
    <t>2037</t>
  </si>
  <si>
    <t>교통사업자</t>
  </si>
  <si>
    <t>TRAFFIC BUSINESSMAN</t>
  </si>
  <si>
    <t>TFCBIZER</t>
  </si>
  <si>
    <t xml:space="preserve">交通事業者
 [법률정의] (교통약자의이동편의증진법) 여객자동차운수사업법・도시철도법・철도사업법・항공법・항만법・해운법 등의 관계법령에 의하여 교통행정기관으로부터 면허・허가・인가・위탁 등을 받거나 교통행정기관에 등록・신고 등을 하고 교통수단을 운행・운항하거나 여객시설을 설치・운영하는 자.
</t>
  </si>
  <si>
    <t>2038</t>
  </si>
  <si>
    <t>교통섬</t>
  </si>
  <si>
    <t>TRAFFIC ISLAND</t>
  </si>
  <si>
    <t>TFCILND</t>
  </si>
  <si>
    <t xml:space="preserve">交通섬
 차량의 주행을 제어하거나 보행자를 보호하기 위하여 차선 사이에 설정한 구역.
[법률정의] (도로의구조・시설기준에관한규칙) 자동차의 안전하고 원활한 교통처리나 보행자도로횡단의 안전을 확보하기 위하여 교차로 또는 차도의 분기점등에 설치하는 섬 모양의 시설.
(농어촌도로의구조・시설기준에관한규칙) 차량의 안전하고 원활한 교통을 확보하거나, 보행자 또는 자전거의 안전한 도로횡단을 위하여 교차로 또는 차도의 분기점등에 설치되는 섬모양의 시설.
</t>
  </si>
  <si>
    <t>2039</t>
  </si>
  <si>
    <t>교통세</t>
  </si>
  <si>
    <t xml:space="preserve">TRANSPORTATION TAX </t>
  </si>
  <si>
    <t>TRANTAX</t>
  </si>
  <si>
    <t xml:space="preserve">도로 및 도시철도 등 교통시설의 확충에 소요되는 재원을 확보하기 위하여 제정된 목적세로 1993년 12월에 제정되어 10년간 한시적으로 운용_x000D_
_x000D_
</t>
  </si>
  <si>
    <t>2040</t>
  </si>
  <si>
    <t>교통수단</t>
  </si>
  <si>
    <t>TRAFFIC MEANS</t>
  </si>
  <si>
    <t>TFCMN</t>
  </si>
  <si>
    <t xml:space="preserve">交通手段
 [법률정의] (교통약자의이동편의증진법) 사람을 운송하는데 이용되는 것으로서 다음 각목의 어느 하나에 해당하는 운송수단. 가. 여객자동차운수사업법 제3조제1항제1호의 규정에 의한 노선여객자동차운송사업에 사용되는 승합자동차(이하 "버스"라 한다) 나. 도시철도법 제3조제1호의 규정에 의한 도시철도의 운행에 사용되는 차량 다. 철도산업발전기본법 제3조제4호의 규정에 의한 철도차량중 여객을 운송하기 위한 철도차량 라. 항공법 제2조제1호의 규정에 의한 항공기중 민간항공에 사용하는 비행기 마. 해운법 제2조제2호의 규정에 의한 해상여객운송사업에 사용하는 선박 바. 그 밖에 대통령령이 정하는 운송수단
(도시교통정비 촉진법) 사람 또는 물건을 한 지점에서 다른 지점으로 이동하는데 이용되는 버스・열차(도시철도의 열차를 포함한다) 그 밖의 대통령령이 정하는 운반수단을 뜻한다.
(교통체계효율화법) 사람 또는 화물을 운송하는 데에 이용되는 자동차・열차・항공기 및 선박등.
</t>
  </si>
  <si>
    <t>2041</t>
  </si>
  <si>
    <t>교통수요관리</t>
  </si>
  <si>
    <t>TRAFFIC DEMAND MANAGEMENT</t>
  </si>
  <si>
    <t>TFCDMDMNG</t>
  </si>
  <si>
    <t xml:space="preserve">交通需要管理
 [법률정의] (도시교통정비 촉진법) 교통혼잡완화를 위하여 교통혼잡발생의 주요 원인이 되는 자동차의 통행을 감축하거나, 통행유형을 시간적 및 공간적으로 분산 또는 교통수단간 전환하도록 유도하여 통행량을 분산 또는 감소시키는 것.
</t>
  </si>
  <si>
    <t>2042</t>
  </si>
  <si>
    <t>교통시설</t>
  </si>
  <si>
    <t>TRAFFIC EQUIPMENT</t>
  </si>
  <si>
    <t>TFCEQP</t>
  </si>
  <si>
    <t xml:space="preserve">交通施設
 [법률정의] (도시교통정비 촉진법) 교통수단의 운행에 필요한 도로・주차장・여객자동차터미널・화물터미널・철도・도시철도・공항・항만 및 환승시설 등을 뜻한다.
(교통체계효율화법) 교통수단의 운행에 필요한 도로・철도・공항・항만・터미널등의 시설과 그 시설에 부속되어 교통수단의 원활한 운행을 보조하는 시설 또는 공작물.
</t>
  </si>
  <si>
    <t>2043</t>
  </si>
  <si>
    <t>교통안전시설</t>
  </si>
  <si>
    <t>TRAFFIC SAFETY FACILITY</t>
  </si>
  <si>
    <t>TFCSFFC</t>
  </si>
  <si>
    <t xml:space="preserve">交通安全施設
 [법률정의] (교통안전법) 도로・철도・궤도・항만시설・어항시설・수로・공항・비행장 및 항행안전에 관련되는 시설과 그 시설물에 구축 또는 부착되어 차량・선박 또는 항공기(이하 "차량등"이라 한다)의 안전운행 또는 운항을 보조하는 공작물등.
</t>
  </si>
  <si>
    <t>2044</t>
  </si>
  <si>
    <t>교통약자</t>
  </si>
  <si>
    <t>TRAFFIC WEAK PERSON</t>
  </si>
  <si>
    <t>TFCWKER</t>
  </si>
  <si>
    <t xml:space="preserve">交通弱者
 [법률정의] (교통약자의이동편의증진법) 장애인, 고령자, 임산부, 영유아를 동반한 자, 어린이 등 생활을 영위함에 있어 이동에 불편을 느끼는 자.
</t>
  </si>
  <si>
    <t>2045</t>
  </si>
  <si>
    <t>교통업무종사원</t>
  </si>
  <si>
    <t>TRAFFIC BUSINESS ENFILADE PERSON</t>
  </si>
  <si>
    <t>TFCBIZENER</t>
  </si>
  <si>
    <t xml:space="preserve">交通業務從事員
 [법률정의] (교통안전법 시행령) 다음 각목의 1에 해당하는 자. 가. 차량의 운전자와 안내원, 항공기승무원 및 선원 나. 차량등의 사용자에 고용되어 차량등을 정비하거나 교통안전 업무를 행하는 자
</t>
  </si>
  <si>
    <t>2046</t>
  </si>
  <si>
    <t>교통유발부담금</t>
  </si>
  <si>
    <t>CHARGES LEVIED FOR NEW TRAFFIC</t>
  </si>
  <si>
    <t>CSDWTF</t>
  </si>
  <si>
    <t xml:space="preserve">交通誘發負擔金
 [법률정의] (도시교통정비 촉진법) 교통혼잡완화를 위하여 원인자부담의 원칙에 따라 혼잡을 유발하는 시설물에 대하여 부과하는 경제적 부담.
</t>
  </si>
  <si>
    <t>2047</t>
  </si>
  <si>
    <t>교통조사</t>
  </si>
  <si>
    <t>TRAFFIC SURVEY</t>
  </si>
  <si>
    <t>TFCSVY</t>
  </si>
  <si>
    <t xml:space="preserve">交通調査
 [법률정의] (교통체계효율화법) 교통과 관련된 계획을 합리적으로 수립・집행함과 아울러 교통수단과 교통시설을 효율적으로 운용하기 위하여 교통수단 및 교통시설의 운영실태와 통행량 등에 관하여 조사하는 것.
</t>
  </si>
  <si>
    <t>2048</t>
  </si>
  <si>
    <t>교통체계</t>
  </si>
  <si>
    <t>TRAFFIC SYSTEM</t>
  </si>
  <si>
    <t>TFCSYS</t>
  </si>
  <si>
    <t xml:space="preserve">交通體系
 [법률정의] (교통체계효율화법) 사람 또는 화물의 운송과 관련된 활동을 효과적으로 수행하기 위하여 서로 유기적으로 연계된 교통수단・교통시설 및 교통운영과 이와 관련된 산업 및 제도.
</t>
  </si>
  <si>
    <t>2049</t>
  </si>
  <si>
    <t>교통체계관리</t>
  </si>
  <si>
    <t>TRAFFIC SYSTEM MANAGEMENT</t>
  </si>
  <si>
    <t>TFCSYSMNG</t>
  </si>
  <si>
    <t xml:space="preserve">交通體系管理
 [법률정의] (도시교통정비 촉진법) 교통시설의 효율을 극대화하기 위하여 행하는 모든 행위를 뜻한다.
</t>
  </si>
  <si>
    <t>2050</t>
  </si>
  <si>
    <t>교통편</t>
  </si>
  <si>
    <t xml:space="preserve">交通便
 이동수단, 이동을 하는데 이용되는 수단
</t>
  </si>
  <si>
    <t>2051</t>
  </si>
  <si>
    <t>교통행정기관</t>
  </si>
  <si>
    <t>TRAFFIC ADMINISTRATION ORGAN</t>
  </si>
  <si>
    <t>TFCADMORG</t>
  </si>
  <si>
    <t xml:space="preserve">交通行政機關
 [법률정의] (교통약자의이동편의증진법) 교통수단의 운행・운항 또는 여객시설의 설치・운영에 관하여 교통사업자에 대한 지도・감독을 행하는 중앙행정기관의 장, 특별시장・광역시장・도지사(이하 "시・도지사"라 한다) 또는 시장・군수・구청장(자치구의 구청장. 이하 같다).
</t>
  </si>
  <si>
    <t>2052</t>
  </si>
  <si>
    <t>교포</t>
  </si>
  <si>
    <t>OVERSEAS KOREANS</t>
  </si>
  <si>
    <t>OVRSEKRNS</t>
  </si>
  <si>
    <t xml:space="preserve">僑胞
 다른 나라에 살고 있는 동포.
</t>
  </si>
  <si>
    <t>재외국민보호 및 지원</t>
  </si>
  <si>
    <t>2053</t>
  </si>
  <si>
    <t>교학</t>
  </si>
  <si>
    <t>TEACHING AND EDUCATION</t>
  </si>
  <si>
    <t>TCHEDU</t>
  </si>
  <si>
    <t xml:space="preserve">敎學
 가르치는 일과 배우는 일. 교육과 학문을 아울러 이르는 말.
</t>
  </si>
  <si>
    <t>2054</t>
  </si>
  <si>
    <t>교화</t>
  </si>
  <si>
    <t>EDIFICATION</t>
  </si>
  <si>
    <t>EDFC</t>
  </si>
  <si>
    <t xml:space="preserve">敎化
 가르치고 이끌어서 좋은 방향으로 나아가게 함.
</t>
  </si>
  <si>
    <t>2055</t>
  </si>
  <si>
    <t xml:space="preserve">交換
 서로 바꿈. 서로 주고받음
</t>
  </si>
  <si>
    <t>2056</t>
  </si>
  <si>
    <t>교환권</t>
  </si>
  <si>
    <t>EXCHANGE TICKET OR CUSTOMS DELIVERY SLIP</t>
  </si>
  <si>
    <t>EXTIKET</t>
  </si>
  <si>
    <t xml:space="preserve">면세매점에서 구매한 물품을 인도장에서 인수받기 위한 증서_x000D_
_x000D_
</t>
  </si>
  <si>
    <t>2057</t>
  </si>
  <si>
    <t>ELECTRONIC SWITCHING SYSTEM</t>
  </si>
  <si>
    <t>ETSWYM</t>
  </si>
  <si>
    <t xml:space="preserve">交換機
 가입자 또는 전위국(前位局)에서 보내오는 번호 정보와 전기적 신호에 따라 교환 접속 동작을 자동적으로 하는 것
</t>
  </si>
  <si>
    <t>2058</t>
  </si>
  <si>
    <t>교환설비</t>
  </si>
  <si>
    <t>EXCHANGE FACILITY</t>
  </si>
  <si>
    <t>ENCT</t>
  </si>
  <si>
    <t xml:space="preserve">交換設備
 [법률정의] (전기통신설비의 기술기준에 관한 규칙) 다수의 전기통신회선(이하 "회선"이라 한다)을 제어・접속하여 회선 상호간의 전기통신을 가능하게 하는 교환기와 그 부대설비.
</t>
  </si>
  <si>
    <t>2059</t>
  </si>
  <si>
    <t>교환액</t>
  </si>
  <si>
    <t>CLEARING</t>
  </si>
  <si>
    <t>CLRNG</t>
  </si>
  <si>
    <t xml:space="preserve">[交換額]어음을 교환한 액수_x000D_
_x000D_
_x000D_
</t>
  </si>
  <si>
    <t>2060</t>
  </si>
  <si>
    <t>교환전자문서</t>
  </si>
  <si>
    <t>EXCHANGE ELECTRON DOCUMENT</t>
  </si>
  <si>
    <t>EXECDC</t>
  </si>
  <si>
    <t xml:space="preserve">자료교환 상대국과 교환하는 전자문서_x000D_
_x000D_
</t>
  </si>
  <si>
    <t>2061</t>
  </si>
  <si>
    <t>교황청</t>
  </si>
  <si>
    <t>PAPAL COURT</t>
  </si>
  <si>
    <t>PPLCORT</t>
  </si>
  <si>
    <t xml:space="preserve">敎皇廳
 교황을 중심으로 하여 전 세계의 가톨릭교회와 교도를 다스리는 교회 행정의 중앙 기관
</t>
  </si>
  <si>
    <t>구주지역국가와의 우호협력 증진</t>
  </si>
  <si>
    <t>2062</t>
  </si>
  <si>
    <t>CHURCH</t>
  </si>
  <si>
    <t xml:space="preserve">敎會
 예수 그리스도를 주(主)로 고백하고 따르는 신자들의 공동체. 또는 그 장소
</t>
  </si>
  <si>
    <t>2063</t>
  </si>
  <si>
    <t>교흉고</t>
  </si>
  <si>
    <t>SIZE OF TALLTREE BREAST</t>
  </si>
  <si>
    <t>SZTB</t>
  </si>
  <si>
    <t xml:space="preserve">교목의 흉고_x000D_
_x000D_
</t>
  </si>
  <si>
    <t>2064</t>
  </si>
  <si>
    <t xml:space="preserve">區
 1.특별시・광역시 및 인구 50만 이상 되는 시(市)의 행정 구역의 한 가지. 2.넓은 범위의 것을 일정한 기준에 따라 나눈 하나하나의 구획
</t>
  </si>
  <si>
    <t>2065</t>
  </si>
  <si>
    <t xml:space="preserve">舊
 오래된, 지나간 때
</t>
  </si>
  <si>
    <t>2066</t>
  </si>
  <si>
    <t>NIN</t>
  </si>
  <si>
    <t>NI</t>
  </si>
  <si>
    <t xml:space="preserve">자연수 9, 10보다 큰수는 두수의 조합으로 표시 예)91은 NI_ON으로 사용_x000D_
_x000D_
</t>
  </si>
  <si>
    <t>2067</t>
  </si>
  <si>
    <t>SECTION</t>
  </si>
  <si>
    <t xml:space="preserve">區間
 어떤 지점과 다른 지점과의 사이
</t>
  </si>
  <si>
    <t>2068</t>
  </si>
  <si>
    <t>구강</t>
  </si>
  <si>
    <t>ORAL CAVITY</t>
  </si>
  <si>
    <t>ORCVT</t>
  </si>
  <si>
    <t xml:space="preserve">口腔
 입에서 목구멍에 이르는 입 안의 빈 곳. 음식물을 섭취˙소화하며, 발음 기관의 일부분이 된다.
</t>
  </si>
  <si>
    <t>2069</t>
  </si>
  <si>
    <t>구강보건사업</t>
  </si>
  <si>
    <t>DENTAL HEALTH BUSINESS</t>
  </si>
  <si>
    <t>DTLTB</t>
  </si>
  <si>
    <t xml:space="preserve">口腔保健事業
 [법률정의] (구강보건법) 구강질환의 예방・진단, ・구강건강에 관한 교육・관리등을 행함으로써 구강건강을 유지・증진시키는 사업.
</t>
  </si>
  <si>
    <t>2070</t>
  </si>
  <si>
    <t>구강보건용품</t>
  </si>
  <si>
    <t>ORAL HEALTH ARTICLES</t>
  </si>
  <si>
    <t>ORLCS</t>
  </si>
  <si>
    <t xml:space="preserve">口腔保健用品
 [법률정의] (구강보건법) 구강질환의 예방 등의 목적으로 제조된 용품으로서 보건복지부장관이 정하는 것.
</t>
  </si>
  <si>
    <t>2071</t>
  </si>
  <si>
    <t>구경</t>
  </si>
  <si>
    <t>CALIBER</t>
  </si>
  <si>
    <t>CALBR</t>
  </si>
  <si>
    <t xml:space="preserve">1.원통 모양으로 된 물건의 아가리의 지름. 2.렌즈나 거울 따위의 유효 지름._x000D_
_x000D_
</t>
  </si>
  <si>
    <t>2072</t>
  </si>
  <si>
    <t>구군</t>
  </si>
  <si>
    <t>GU GUN</t>
  </si>
  <si>
    <t xml:space="preserve">區郡
 지역의 구분 단위인 구와 군.
</t>
  </si>
  <si>
    <t>2073</t>
  </si>
  <si>
    <t>구금</t>
  </si>
  <si>
    <t>CONFINEMENT</t>
  </si>
  <si>
    <t>CNFNM</t>
  </si>
  <si>
    <t xml:space="preserve">拘禁
 피고인 또는 피의자를 구치소나 교도소 따위에 가두어 신체의 자유를 구속하는 강제 처분.
</t>
  </si>
  <si>
    <t>2074</t>
  </si>
  <si>
    <t>구금보호시설</t>
  </si>
  <si>
    <t>DETENTION AND CUSTODY FACILITIES</t>
  </si>
  <si>
    <t>DSDCL</t>
  </si>
  <si>
    <t xml:space="preserve">拘禁保護施設
 [법률정의] (국가인권위원회법) 다음 각목에 해당하는 시설. 가. 교도소・소년교도소・구치소 및 그 지소, 보호감호소, 치료감호시설, 소년원 및 소년분류심사원 나. 경찰서 유치장 및 사법경찰관리가 그 직무수행을 위하여 사람을 조사・유치 또는 수용하는 데 사용하는 시설 다. 군교도소(지소・미결수용실 및 헌병대영창을 포함한다) 라. 외국인보호소 마. 다수인보호시설
</t>
  </si>
  <si>
    <t>2075</t>
  </si>
  <si>
    <t>구급</t>
  </si>
  <si>
    <t>RELIF</t>
  </si>
  <si>
    <t xml:space="preserve">救急
 위급한 상황에서 구하여 냄.
</t>
  </si>
  <si>
    <t>2076</t>
  </si>
  <si>
    <t>구급차</t>
  </si>
  <si>
    <t>AMBULANCE</t>
  </si>
  <si>
    <t>AMBLNC</t>
  </si>
  <si>
    <t xml:space="preserve">救急車
 위급한 환자나 부상자를 신속하게 병원으로 실어 나르는 자동차
[법률정의] (구조대 및 구급대의 편성・운영 등에 관한 규칙) 응급의료에 관한 법률 시행규칙 제38조제1항의 규정에 의한 특수구급차 및 일반구급차.
</t>
  </si>
  <si>
    <t>2077</t>
  </si>
  <si>
    <t>구난</t>
  </si>
  <si>
    <t>RESCUE</t>
  </si>
  <si>
    <t>RESCU</t>
  </si>
  <si>
    <t xml:space="preserve">救難
 재난을 구제함
[법률정의] (수난구호법) 조난을 당한 선박 또는 그 밖의 다른 재산(선박에 실린 화물을 포함한다)에 관한 원조를 위하여 행하여진 행위 또는 활동.
</t>
  </si>
  <si>
    <t>해상 경비</t>
  </si>
  <si>
    <t>2078</t>
  </si>
  <si>
    <t>PREMISES</t>
  </si>
  <si>
    <t>PREMIS</t>
  </si>
  <si>
    <t xml:space="preserve">構內
 큰 건물이나 시설 또는 부지(敷地)의 안.
</t>
  </si>
  <si>
    <t>2079</t>
  </si>
  <si>
    <t>구내배전설비</t>
  </si>
  <si>
    <t>INTERNAL POWER DISTRIBUTION FACILITIES</t>
  </si>
  <si>
    <t>IDLS</t>
  </si>
  <si>
    <t xml:space="preserve">構內配電設備
 [법률정의] (전기사업법 시행규칙) 수전설비의 배전반 이후에서부터 전기사용기기에 이르는 전선로・개폐기・차단기・분전함・콘센트・제어반・스위치 그 밖의 부속설비.
</t>
  </si>
  <si>
    <t>2080</t>
  </si>
  <si>
    <t>구내외</t>
  </si>
  <si>
    <t>INSIDE OR OUTSIDE PREMISES</t>
  </si>
  <si>
    <t>IDPS</t>
  </si>
  <si>
    <t xml:space="preserve">構內外
 어떤 건물의 안 혹은 밖
</t>
  </si>
  <si>
    <t>2081</t>
  </si>
  <si>
    <t>구내운전</t>
  </si>
  <si>
    <t>YARD TRANSIT</t>
  </si>
  <si>
    <t>YRDTRNS</t>
  </si>
  <si>
    <t xml:space="preserve">構內運轉
 [법률정의] (철도차량운전규칙) 정거장내 또는 차량기지 내에서 입환신호에 의하여 열차 또는 차량을 운전하는 것.
</t>
  </si>
  <si>
    <t>2082</t>
  </si>
  <si>
    <t>구내통신선로설비</t>
  </si>
  <si>
    <t>PREMISES COMMUNICATION LINE FACILITIES</t>
  </si>
  <si>
    <t>PCLF</t>
  </si>
  <si>
    <t xml:space="preserve">構內通信線路設備
 [법률정의] (전기통신설비의 기술기준에 관한 규칙) 국선접속설비를 제외한 구내 상호간 및 구내・외간의 통신을 위하여 구내에 설치하는 케이블, 선조, 이상전압전류에 대한 보호장치 및 전주와 이를 수용하는 관로, 통신터널, 배관, 배선반, 단자 등과 그 부대설비.
</t>
  </si>
  <si>
    <t>2083</t>
  </si>
  <si>
    <t>구독자</t>
  </si>
  <si>
    <t>READER</t>
  </si>
  <si>
    <t xml:space="preserve">購讀者
 책이나 신문, 잡지 따위를 사서 읽는 사람
</t>
  </si>
  <si>
    <t>2084</t>
  </si>
  <si>
    <t>WORD OF MOUTH</t>
  </si>
  <si>
    <t>MTHWRD</t>
  </si>
  <si>
    <t xml:space="preserve">마주 대하여 입으로 하는 말._x000D_
_x000D_
</t>
  </si>
  <si>
    <t>2085</t>
  </si>
  <si>
    <t>구두신고제</t>
  </si>
  <si>
    <t>ORAL DECLARATION SYSTEM</t>
  </si>
  <si>
    <t>ORDESYS</t>
  </si>
  <si>
    <t xml:space="preserve">공항으로 입국하는 여행자가 신고대상물품이 없는 경우 신고대상물품이 없음을 구두로 신고하는 제도_x000D_
_x000D_
</t>
  </si>
  <si>
    <t>2086</t>
  </si>
  <si>
    <t>구류</t>
  </si>
  <si>
    <t>PENAL DETENTION</t>
  </si>
  <si>
    <t>PNLDTENT</t>
  </si>
  <si>
    <t xml:space="preserve">句留
 죄인을 1일 이상 30일 미만의 기간 동안 교도소나 경찰서 유치장에 가두어 자유를 속박하는 일.
</t>
  </si>
  <si>
    <t>2087</t>
  </si>
  <si>
    <t>구름</t>
  </si>
  <si>
    <t>CLOUD</t>
  </si>
  <si>
    <t xml:space="preserve">대기 중의 작은 물방울이나 얼음 알갱이가 모여 하늘에 떠 있는 것을 말한다. 이 입자들 중에는 물이나 얼음 입자 이외에 매연이나 먼지와 같은 고체 입자들도 포함되어 있다. 이때 구름이 지면과 접하여 있을 때는 안개라고 부른다._x000D_
_x000D_
</t>
  </si>
  <si>
    <t>2007-12-27</t>
  </si>
  <si>
    <t>2088</t>
  </si>
  <si>
    <t>구리</t>
  </si>
  <si>
    <t xml:space="preserve">COPPER </t>
  </si>
  <si>
    <t>COPPR</t>
  </si>
  <si>
    <t xml:space="preserve">구리1[명사]전연성(展延性)과 가공성이 뛰어난 적색 광택의 금속 원소. 자연동(自然銅) 또는 화합물로서 산출됨. 은(銀) 다음가는 열(熱) 및 전기의 양도체(良導體)로서 널리 쓰임. 동(銅). 적금(赤金). [Cu/29/63.546]_x000D_
_x000D_
</t>
  </si>
  <si>
    <t>2089</t>
  </si>
  <si>
    <t>PURCHASE</t>
  </si>
  <si>
    <t>PURCHS</t>
  </si>
  <si>
    <t xml:space="preserve">購買
 (물건을) 사들임. 구입.
</t>
  </si>
  <si>
    <t>2090</t>
  </si>
  <si>
    <t>구매권</t>
  </si>
  <si>
    <t>PURCHASE RIGHTS</t>
  </si>
  <si>
    <t>PURCHSRT</t>
  </si>
  <si>
    <t xml:space="preserve">購買券
 물건을 살 수 있는 표. 
[법률정의] (한국마사회법) 경마를 개최할 때에 승마투표권의 구매편의를 위하여 한국마사회가 발행하는 금액・고유번호 및 소멸시효 등을 기재한 승마투표권과 교환할 수 있는 표권.
</t>
  </si>
  <si>
    <t>2091</t>
  </si>
  <si>
    <t>구매대리인</t>
  </si>
  <si>
    <t xml:space="preserve">BUYING AGENT </t>
  </si>
  <si>
    <t>BUYAGNT</t>
  </si>
  <si>
    <t xml:space="preserve">수입업자를 대신해 물품구입을 하는 자_x000D_
_x000D_
</t>
  </si>
  <si>
    <t>2092</t>
  </si>
  <si>
    <t>구매서</t>
  </si>
  <si>
    <t>PURCHASE SHEET</t>
  </si>
  <si>
    <t>PURCHSHT</t>
  </si>
  <si>
    <t xml:space="preserve">購買書
 물건을 사겠다는 서류
</t>
  </si>
  <si>
    <t>2093</t>
  </si>
  <si>
    <t>PURCHASER</t>
  </si>
  <si>
    <t>PURCHSR</t>
  </si>
  <si>
    <t xml:space="preserve">購買者
 물건을 사는 사람 또는 업체.
</t>
  </si>
  <si>
    <t>2094</t>
  </si>
  <si>
    <t>구매자관리대장</t>
  </si>
  <si>
    <t>BUYER LOG</t>
  </si>
  <si>
    <t>BUYLOG</t>
  </si>
  <si>
    <t xml:space="preserve">구매자의 거래내역등을 관리하기 위한 서류철_x000D_
_x000D_
</t>
  </si>
  <si>
    <t>2095</t>
  </si>
  <si>
    <t>구매주문서</t>
  </si>
  <si>
    <t>PURCHASE ORDER</t>
  </si>
  <si>
    <t>PURCORD</t>
  </si>
  <si>
    <t xml:space="preserve">Puchase Note라고도 하며 Ode Sheet와 같은 뜻으로 사용되는데 통상 매매계약 성립후 그 내용을 확인하기 위하여 수입상이 작성하여 수출상에게 송부하는 것이 일반적임. _x000D_
_x000D_
</t>
  </si>
  <si>
    <t>2096</t>
  </si>
  <si>
    <t>PURCHASING OFFICE</t>
  </si>
  <si>
    <t>PURCHSOFC</t>
  </si>
  <si>
    <t xml:space="preserve">購買處
 보급품이나 용역을 구매하는 시설이나 부서.
</t>
  </si>
  <si>
    <t>2097</t>
  </si>
  <si>
    <t>구매한도액</t>
  </si>
  <si>
    <t>PURCHASE LIMIT</t>
  </si>
  <si>
    <t>PURLIMT</t>
  </si>
  <si>
    <t xml:space="preserve">구매에 있어서 상한선을 정한 것_x000D_
_x000D_
</t>
  </si>
  <si>
    <t>2098</t>
  </si>
  <si>
    <t>구명</t>
  </si>
  <si>
    <t>RESCUING</t>
  </si>
  <si>
    <t>RESC</t>
  </si>
  <si>
    <t xml:space="preserve">구ː명(救命)[명사][하다형 타동사][되다형 자동사]사람의 목숨을 구함._x000D_
_x000D_
</t>
  </si>
  <si>
    <t>2099</t>
  </si>
  <si>
    <t>SE</t>
  </si>
  <si>
    <t xml:space="preserve">區分
 일정한 기준에 따라 따로 따로의 상태가 되게 하는 것. 분류보다 단순한 구별이며 인스턴스의 값이 적고 명료함.
[법률정의] (동물용의약품등의제조업・수입자와판매업의시설기준령) 서로 붙어있지 아니하고 떨어져 있는 상태로서 구별하여 관리하는 것.
</t>
  </si>
  <si>
    <t>2100</t>
  </si>
  <si>
    <t>구분내용</t>
  </si>
  <si>
    <t>DIVISIONS</t>
  </si>
  <si>
    <t xml:space="preserve">일정한 기준에 따라 따로 따로의 상태가 되게 하는 내용_x000D_
_x000D_
</t>
  </si>
  <si>
    <t>2101</t>
  </si>
  <si>
    <t>구분등기</t>
  </si>
  <si>
    <t>REGISTRATION OF PARTITION</t>
  </si>
  <si>
    <t>RGSTPRT</t>
  </si>
  <si>
    <t xml:space="preserve">區分登記
 1동의 건물에 각각 독립하여 1개의 건물이 될 수 있는 부분이 수개 있는 경우 그의 각 부분을 양도하거나 그 부분만을 임대하였을 때 이에 대응한 소유권 이전등기나 임차권 설정등기를 하기 위하여는 앞서 열거한 그 건물을 수개의 건물로 하는 등기.
</t>
  </si>
  <si>
    <t>2102</t>
  </si>
  <si>
    <t>구분소유</t>
  </si>
  <si>
    <t>PARTITIONED OWNERSHIP</t>
  </si>
  <si>
    <t>PRTOWN</t>
  </si>
  <si>
    <t xml:space="preserve">區分所有
 수인이 1동의 건물을 분할하거나 구분하여 각각 그 일부에 대하여 소유권을 갖고 있는 것.
</t>
  </si>
  <si>
    <t>2103</t>
  </si>
  <si>
    <t>구분소유권</t>
  </si>
  <si>
    <t>DIVIDED OWNERSHIP</t>
  </si>
  <si>
    <t>DDWP</t>
  </si>
  <si>
    <t xml:space="preserve">區分所有權
 [법률정의] (집합건물의 소유 및 관리에 관한 법률) 집합건물의 소유 및 관리에 관한 법률 제1조 또는 제1조의2에 규정한 건물부분(제3조제2항 및 제3항의 규정에 의하여 공용부분으로 된 것을 제외한다)을 목적으로 하는 소유권.
</t>
  </si>
  <si>
    <t>2104</t>
  </si>
  <si>
    <t>구분소유자</t>
  </si>
  <si>
    <t>PARTITIONED OWNERSHIP PERSON</t>
  </si>
  <si>
    <t>PRTOWNER</t>
  </si>
  <si>
    <t xml:space="preserve">區分所有者
 [법률정의] (집합건물의 소유 및 관리에 관한 법률) 구분소유권을 가지는 자.
</t>
  </si>
  <si>
    <t>2105</t>
  </si>
  <si>
    <t>구분자</t>
  </si>
  <si>
    <t>SEPARATOR</t>
  </si>
  <si>
    <t>SPRTR</t>
  </si>
  <si>
    <t xml:space="preserve">일정한 기준에 따라 전체를 몇 개로 갈라 나누는 개체._x000D_
_x000D_
</t>
  </si>
  <si>
    <t>2106</t>
  </si>
  <si>
    <t>구분지상권</t>
  </si>
  <si>
    <t>PARTITIONED SUPERFICIES</t>
  </si>
  <si>
    <t>PRTSPRF</t>
  </si>
  <si>
    <t xml:space="preserve">區分地上權
 건물이나 공작물(수목은 제외)을 소유하기 위하여 지하 또는 지상의 공간에 대하여 상하의 범위를 정하여 그 공간을 사용하는 물권.
</t>
  </si>
  <si>
    <t>2107</t>
  </si>
  <si>
    <t>POSSESS</t>
  </si>
  <si>
    <t>POSES</t>
  </si>
  <si>
    <t xml:space="preserve">具備
 갖추고 있음
</t>
  </si>
  <si>
    <t>2108</t>
  </si>
  <si>
    <t>구상권</t>
  </si>
  <si>
    <t>RIGHT TO INDEMNITY</t>
  </si>
  <si>
    <t>INDMRT</t>
  </si>
  <si>
    <t xml:space="preserve">求償權
 다른 사람을 위하여 그 사람의 빚을 갚은 사람이 다른 연대 채무자나 주된 채무자에게 상환을 요구할 수 있는 권리.
</t>
  </si>
  <si>
    <t>장병복지</t>
  </si>
  <si>
    <t>2109</t>
  </si>
  <si>
    <t>구상무역</t>
  </si>
  <si>
    <t>COMPENSATION TRADE</t>
  </si>
  <si>
    <t>COMTRAE</t>
  </si>
  <si>
    <t xml:space="preserve">두나라 사이에 협정을 맺어 일정기간 서로 수출을 균등하게 하여 무역차액을 영으로 만들고 결재자금이 필요없게 하는 무역_x000D_
_x000D_
</t>
  </si>
  <si>
    <t>2110</t>
  </si>
  <si>
    <t>COMPOSITION</t>
  </si>
  <si>
    <t xml:space="preserve">構成
 몇 가지 부분이나 요소들을 모아서 일정한 전체를 짜 이룸. 또는 그 이룬 결과.
</t>
  </si>
  <si>
    <t>지방노동 행정</t>
  </si>
  <si>
    <t>2111</t>
  </si>
  <si>
    <t>구성비</t>
  </si>
  <si>
    <t>THE COMPONENT RATIO</t>
  </si>
  <si>
    <t>CMPNTRT</t>
  </si>
  <si>
    <t xml:space="preserve">[構成比]구조적 비례수_x000D_
_x000D_
</t>
  </si>
  <si>
    <t>2112</t>
  </si>
  <si>
    <t>CONSTITUENT</t>
  </si>
  <si>
    <t>CONSTNT</t>
  </si>
  <si>
    <t xml:space="preserve">構成員
 어떤 조직이나 단체를 이루고 있는 사람들
[법률정의] (증권관련 집단소송법) 총원을 구성하는 각각의 피해자.
</t>
  </si>
  <si>
    <t>2113</t>
  </si>
  <si>
    <t>구세</t>
  </si>
  <si>
    <t>SALVATION</t>
  </si>
  <si>
    <t>SALV</t>
  </si>
  <si>
    <t xml:space="preserve">구ː세(救世)[명사][하다형 자동사]1.세상 사람을 구제함. 2.불교에서, 중생을 고통에서 구하는 일. 3.기독교에서, 인류를 악마의 굴레와 죄악에서 구하는 일._x000D_
_x000D_
</t>
  </si>
  <si>
    <t>2114</t>
  </si>
  <si>
    <t>구속</t>
  </si>
  <si>
    <t>DETENTION</t>
  </si>
  <si>
    <t>DETON</t>
  </si>
  <si>
    <t xml:space="preserve">구속이란 형법에 따른 피고인 또는 피의자의 신체의 자유를 제한하는 대인적 강제처분_x000D_
_x000D_
</t>
  </si>
  <si>
    <t>2115</t>
  </si>
  <si>
    <t>구속영장</t>
  </si>
  <si>
    <t>ARREST WARRANT</t>
  </si>
  <si>
    <t>ARSTT</t>
  </si>
  <si>
    <t xml:space="preserve">拘束令狀
 피의자의 신체를 구속할 수 있는 명령서.
</t>
  </si>
  <si>
    <t>2116</t>
  </si>
  <si>
    <t xml:space="preserve">區域
 갈라놓은 지역.
</t>
  </si>
  <si>
    <t>2117</t>
  </si>
  <si>
    <t>구역업종</t>
  </si>
  <si>
    <t>ZONE TYPE OF INDUSTRY</t>
  </si>
  <si>
    <t>ZNINDSTR</t>
  </si>
  <si>
    <t xml:space="preserve">區域業種
 [법률정의] (자동차운수사업등직권위임규정에의한사무관할에관한건) 전세여객자동차운송사업・택시여객자동차운송사업・구역화물자동차운송사업・특수자동차운송사업과 장의자동차운송사업.
</t>
  </si>
  <si>
    <t>2118</t>
  </si>
  <si>
    <t>구역전기사업</t>
  </si>
  <si>
    <t>DISTRICT ELECTRIFICATION PROJECT</t>
  </si>
  <si>
    <t>DLCRJ</t>
  </si>
  <si>
    <t xml:space="preserve">區域電氣事業
 [법률정의] (전기사업법) 대통령령이 정하는 규모 이하의 발전설비를 갖추고 특정한 공급구역의 수요에 응하여 전기를 생산하여 전력시장을 통하지 아니하고 당해 공급구역안의 전기사용자에게 공급함을 주된 목적으로 하는 사업.
</t>
  </si>
  <si>
    <t>2119</t>
  </si>
  <si>
    <t>구역전기사업자</t>
  </si>
  <si>
    <t>DISTRICT ELECTRIFICATION PROJECT PERSON</t>
  </si>
  <si>
    <t>DTCTR</t>
  </si>
  <si>
    <t xml:space="preserve">區域電氣事業者
 [법률정의] (전기사업법) 제7조제1항의 규정에 의하여 구역전기사업의 허가를 받은 자.
</t>
  </si>
  <si>
    <t>2120</t>
  </si>
  <si>
    <t>구영</t>
  </si>
  <si>
    <t>WARD MANAGEMENT</t>
  </si>
  <si>
    <t>WRDMNG</t>
  </si>
  <si>
    <t xml:space="preserve">구(區)에서 하는 경영._x000D_
_x000D_
</t>
  </si>
  <si>
    <t>2121</t>
  </si>
  <si>
    <t>구유지</t>
  </si>
  <si>
    <t>GU LAND</t>
  </si>
  <si>
    <t>GULND</t>
  </si>
  <si>
    <t xml:space="preserve">구(區)가 소유하는 토지._x000D_
_x000D_
</t>
  </si>
  <si>
    <t>2122</t>
  </si>
  <si>
    <t>구읍면</t>
  </si>
  <si>
    <t>GU EUP MYEON</t>
  </si>
  <si>
    <t>GPMN</t>
  </si>
  <si>
    <t xml:space="preserve">區邑面
 지역의 분류단위
</t>
  </si>
  <si>
    <t>2123</t>
  </si>
  <si>
    <t>구인</t>
  </si>
  <si>
    <t>JOB OFFER</t>
  </si>
  <si>
    <t>JO</t>
  </si>
  <si>
    <t xml:space="preserve">[명사] 일할 사람을 구함. ‘사람 구함’으로 순화._x000D_
_x000D_
</t>
  </si>
  <si>
    <t>노동 행정지원</t>
  </si>
  <si>
    <t>2124</t>
  </si>
  <si>
    <t xml:space="preserve">購入
 물건을 사들임
</t>
  </si>
  <si>
    <t>2125</t>
  </si>
  <si>
    <t>구입부품</t>
  </si>
  <si>
    <t>PURCHASE PART</t>
  </si>
  <si>
    <t>PCSPRT</t>
  </si>
  <si>
    <t xml:space="preserve">購入部品
 [법률정의] (방산물자의원가계산에관한규칙) 국내에서 구입하는 부품.
</t>
  </si>
  <si>
    <t>2126</t>
  </si>
  <si>
    <t>구입재료</t>
  </si>
  <si>
    <t>PURCHASE MATERIAL</t>
  </si>
  <si>
    <t>PCSMTR</t>
  </si>
  <si>
    <t xml:space="preserve">購入材料
 [법률정의] (방산물자의원가계산에관한규칙) 국내에서 구입하는 재료중 관급재료를 제외한 것.
</t>
  </si>
  <si>
    <t>2127</t>
  </si>
  <si>
    <t>구입처지정구매위탁</t>
  </si>
  <si>
    <t>CLOSED INDENT</t>
  </si>
  <si>
    <t>CLDINDT</t>
  </si>
  <si>
    <t xml:space="preserve">수입업자가 해외의 상사에게 상품구매를 위탁하는 것을 위탁구매라고 하는데, 이 중 구입처를 지정하는 것 _x000D_
_x000D_
</t>
  </si>
  <si>
    <t>2128</t>
  </si>
  <si>
    <t>구전</t>
  </si>
  <si>
    <t xml:space="preserve">WORD OF MOUTH </t>
  </si>
  <si>
    <t>WRDOM</t>
  </si>
  <si>
    <t xml:space="preserve">구ː전(口傳)[명사][하다형 자동사?하다형 타동사][되다형 자동사]말로 전함, 또는 말로 전해 옴. \n【예】구전하여 온 민요._x000D_
_x000D_
</t>
  </si>
  <si>
    <t>2129</t>
  </si>
  <si>
    <t>RLIF</t>
  </si>
  <si>
    <t xml:space="preserve">救濟
 자연적인 재해나 사회적인 피해를 당하여 어려운 처지에 있는 사람을 도와줌.
</t>
  </si>
  <si>
    <t>2130</t>
  </si>
  <si>
    <t>STRUCTURE</t>
  </si>
  <si>
    <t>STRCT</t>
  </si>
  <si>
    <t xml:space="preserve">構造
 어떤 물건이나 조직체 따위의, 전체를 이루고 있는 부분들의 서로 짜인 관계나 그 체계.
</t>
  </si>
  <si>
    <t>2131</t>
  </si>
  <si>
    <t xml:space="preserve">救助
 재난 따위를 당하여 어려운 처지에 빠진 사람을 구하여 줌
[법률정의] (수난구호법) 조난을 당한 사람을 구출하여 응급조치 또는 그 밖의 필요한 것을 제공하고 안전한 장소로 인도하기 위한 활동.
</t>
  </si>
  <si>
    <t>2132</t>
  </si>
  <si>
    <t>구조내력</t>
  </si>
  <si>
    <t>STRUCTURE TOLERANCE</t>
  </si>
  <si>
    <t>STLC</t>
  </si>
  <si>
    <t xml:space="preserve">構造耐力
 [법률정의] (건축물의 구조기준 등에 관한 규칙) 내력부분인 구조부재 및 이와 접하는 부분 등이 견딜 수 있는 응력.
</t>
  </si>
  <si>
    <t>2133</t>
  </si>
  <si>
    <t>구조대</t>
  </si>
  <si>
    <t>RESCUE UNIT</t>
  </si>
  <si>
    <t>RSCUNT</t>
  </si>
  <si>
    <t xml:space="preserve">救助隊
 [법률정의] (수난구호법) 수색 및 구조활동을 신속히 수행할 수 있도록 훈련된 인원으로 편성되고 적절한 장비를 보유한 단위조직.
</t>
  </si>
  <si>
    <t>2134</t>
  </si>
  <si>
    <t>구조물</t>
  </si>
  <si>
    <t>STRCTU</t>
  </si>
  <si>
    <t xml:space="preserve">땅속이나 땅 위에 인공적으로 고정시켜 만든 것. [좁은 뜻으로는 건물 이외의 것을 이름.]_x000D_
_x000D_
</t>
  </si>
  <si>
    <t>2135</t>
  </si>
  <si>
    <t>구조체</t>
  </si>
  <si>
    <t>STRCTR</t>
  </si>
  <si>
    <t xml:space="preserve">構造體
 [법률정의] (도시철도차량안전기준에관한규칙;철도차량 안전기준에 관한 규칙) 차체를 구성하고 있는 차체 프레임, 측면 구조틀, 지붕구조 등 주요 구조부.
</t>
  </si>
  <si>
    <t>2136</t>
  </si>
  <si>
    <t>EUROPE</t>
  </si>
  <si>
    <t xml:space="preserve">歐洲
 육대주의 하나. 아시아의 서북부에 돌출한 반도 모양의 대륙과 이에 딸린 여러 섬으로 이루어짐.
</t>
  </si>
  <si>
    <t>2137</t>
  </si>
  <si>
    <t>구직</t>
  </si>
  <si>
    <t>JOB HUNTING</t>
  </si>
  <si>
    <t>JBHNT</t>
  </si>
  <si>
    <t xml:space="preserve">[명사] 일정한 직업을 찾음. ‘일자리를 구함’으로 순화_x000D_
_x000D_
</t>
  </si>
  <si>
    <t>2008-01-04</t>
  </si>
  <si>
    <t>2138</t>
  </si>
  <si>
    <t>WARD OFFICE</t>
  </si>
  <si>
    <t>WRDOFC</t>
  </si>
  <si>
    <t xml:space="preserve">구의 행정 사무를 맡아보는 관청._x000D_
_x000D_
</t>
  </si>
  <si>
    <t>2139</t>
  </si>
  <si>
    <t>구청장</t>
  </si>
  <si>
    <t>DISTRICT LEADER</t>
  </si>
  <si>
    <t>DSTLDR</t>
  </si>
  <si>
    <t xml:space="preserve">區廳長
 구(區)의 행정 사무를 맡아보는 관청의 우두머리.
</t>
  </si>
  <si>
    <t>2140</t>
  </si>
  <si>
    <t>구체</t>
  </si>
  <si>
    <t>CONCRETENESS</t>
  </si>
  <si>
    <t>CNCRTNS</t>
  </si>
  <si>
    <t xml:space="preserve">구체(具體)[명사]사물이 실제로 뚜렷한 모양이나 형태를 갖추고 있는 것. 구상(具象). ↔추상(抽象)._x000D_
_x000D_
</t>
  </si>
  <si>
    <t>2141</t>
  </si>
  <si>
    <t>CNSTC</t>
  </si>
  <si>
    <t xml:space="preserve">構築
 큰 구조물이나 진지 등을 쌓아 올려 만듦.
</t>
  </si>
  <si>
    <t>2142</t>
  </si>
  <si>
    <t>구치소</t>
  </si>
  <si>
    <t>DETENTION HOUSE</t>
  </si>
  <si>
    <t>DTNHS</t>
  </si>
  <si>
    <t xml:space="preserve">拘置所
 형사 피의자 또는 형사 피고인으로서, 구속 영장에 의하여 구속된 사람을 판결이 내려질 때까지 수용하는 시설.
</t>
  </si>
  <si>
    <t>2143</t>
  </si>
  <si>
    <t>구타</t>
  </si>
  <si>
    <t xml:space="preserve">BEAT </t>
  </si>
  <si>
    <t>BEAT</t>
  </si>
  <si>
    <t xml:space="preserve">구타(毆打)[명사][하다형 타동사]사람을 함부로 때림. \n【예】집단 구타 사건./안면을 구타당하다._x000D_
_x000D_
</t>
  </si>
  <si>
    <t>2144</t>
  </si>
  <si>
    <t>구현</t>
  </si>
  <si>
    <t>EMBODIMENT</t>
  </si>
  <si>
    <t>EMBD</t>
  </si>
  <si>
    <t xml:space="preserve">具現
 어떤 사실을 뚜렷한 모양으로 또는 구체적인 모양으로 나타냄.
</t>
  </si>
  <si>
    <t>2145</t>
  </si>
  <si>
    <t>구형</t>
  </si>
  <si>
    <t>OLD STYLE</t>
  </si>
  <si>
    <t>ODSYL</t>
  </si>
  <si>
    <t xml:space="preserve">舊型
 구식의 형 또는 모습
</t>
  </si>
  <si>
    <t>2146</t>
  </si>
  <si>
    <t>SPHERICAL SHAPE</t>
  </si>
  <si>
    <t>SPHSHP</t>
  </si>
  <si>
    <t xml:space="preserve">球形
 구식 형틀 또는 본새
</t>
  </si>
  <si>
    <t>2147</t>
  </si>
  <si>
    <t>구호금품</t>
  </si>
  <si>
    <t>ALMS</t>
  </si>
  <si>
    <t xml:space="preserve">救護金品
 재해나 재난 따위로 어려움에 처한 사람을 도와주기 위하여 보내는 돈이나 물건
[법률정의] (자연재해대책법) 자연재해를 입은 자에게 이 법에 의하여 지급하는 금전 또는 물품.
</t>
  </si>
  <si>
    <t>2148</t>
  </si>
  <si>
    <t>구획</t>
  </si>
  <si>
    <t>COMPARTMENT</t>
  </si>
  <si>
    <t xml:space="preserve">區劃
 토지 따위를 경계를 지어 가름
[법률정의] (동물용의약품등의제조업・수입자와판매업의시설기준령) 칸막이등에 의하여 나뉘어지는 것.
</t>
  </si>
  <si>
    <t>2149</t>
  </si>
  <si>
    <t>국</t>
  </si>
  <si>
    <t>YEAST</t>
  </si>
  <si>
    <t xml:space="preserve">麴
 [법률정의] (주세법) 전분물질 또는 전분물질과 기타 물료를 섞은 것에 곰팡이류를 번식시킨 것 또는 효소로서 전분물질을 당화시킬 수 있는 것.
</t>
  </si>
  <si>
    <t>2150</t>
  </si>
  <si>
    <t>BUREAU</t>
  </si>
  <si>
    <t>BURA</t>
  </si>
  <si>
    <t xml:space="preserve">[명사] 업무 조직에서, 부서의 하나. 일반적으로 과(課)나 부(部)의 위이다._x000D_
_x000D_
</t>
  </si>
  <si>
    <t>2010-07-30</t>
  </si>
  <si>
    <t>2151</t>
  </si>
  <si>
    <t>NATION</t>
  </si>
  <si>
    <t xml:space="preserve">國家
 일정한 영토와 그곳에 사는 일정한 주민들로 이루어져, 주권에 의한 통치 조직을 지니고 있는 사회 집단.
</t>
  </si>
  <si>
    <t>2152</t>
  </si>
  <si>
    <t>국가계획</t>
  </si>
  <si>
    <t>COUNTRY PLAN</t>
  </si>
  <si>
    <t>CTYLN</t>
  </si>
  <si>
    <t xml:space="preserve">國家計劃
 [법률정의] (국토의 계획 및 이용에 관한 법률) 중앙행정기관이 법률에 의하여 수립하거나 국가의 정책적인 목적달성을 위하여 수립하는 계획중 도시관리계획으로 결정하여야 할 사항이 포함된 계획.
</t>
  </si>
  <si>
    <t>2153</t>
  </si>
  <si>
    <t>국가균형발전</t>
  </si>
  <si>
    <t>BALANCED NATIONAL DEVELOPMENT</t>
  </si>
  <si>
    <t>BDLP</t>
  </si>
  <si>
    <t xml:space="preserve">國家均衡發展
 [법률정의] (국가균형발전특별법) 지역간 발전의 기회균등을 촉진하고 지역의 발전역량을 증진함으로써 삶의 질을 향상하고 지속가능한 개발을 도모하여 국가경쟁력을 강화하는 것.
</t>
  </si>
  <si>
    <t>2154</t>
  </si>
  <si>
    <t>국가기간교통망</t>
  </si>
  <si>
    <t>COUNTRY BASIC TRAFFIC NETWORK</t>
  </si>
  <si>
    <t>CTCT</t>
  </si>
  <si>
    <t xml:space="preserve">國家基幹交通網
 [법률정의] (교통체계효율화법) 국가기간교통시설이 서로 유기적인 기능을 발휘할 수 있도록 체계적으로 구성한 교통망.
</t>
  </si>
  <si>
    <t>2155</t>
  </si>
  <si>
    <t>국가기간교통시설</t>
  </si>
  <si>
    <t>COUNTRY BASIC TRAFFIC EQUIPMENT</t>
  </si>
  <si>
    <t>CTRRC</t>
  </si>
  <si>
    <t xml:space="preserve">國家基幹交通施設
 [법률정의] (교통체계효율화법) 지역간 간선교통기능을 수행하는 다음 각목의 1에 해당하는 교통시설. 가. 도로법 제11조제1호 및 제2호의 규정에 의한 고속국도 및 일반국도 나. 철도사업법 제2조제1호의 규정에 의한 철도(도시철도법에 의한 도시철도를 제외한다) 다. 항공법 제2조제5호의 규정에 의한 공항 라. 항만법 제2조제2호의 규정에 의한 지정항만중 무역항 마. 기타 대통령령이 정하는 교통시설
</t>
  </si>
  <si>
    <t>2156</t>
  </si>
  <si>
    <t>국가기록원</t>
  </si>
  <si>
    <t>NATIONAL ARCHIVES OF KOREA</t>
  </si>
  <si>
    <t>NAK</t>
  </si>
  <si>
    <t xml:space="preserve">국가기록원_x000D_
_x000D_
</t>
  </si>
  <si>
    <t>청사관리</t>
  </si>
  <si>
    <t>2157</t>
  </si>
  <si>
    <t>국가기반체계</t>
  </si>
  <si>
    <t>COUNTRY BASE SYSTEM</t>
  </si>
  <si>
    <t>CYSYM</t>
  </si>
  <si>
    <t xml:space="preserve">國家基幹體系
 [법률정의] (국가기반체계 보호관련 중앙재난안전대책본부 운영 및 상황관리 규정) 에너지, 정보・통신, 교통・수송, 금융, 산업, 보건・의료, 원자력, 건설・환경, 식・용수 등 그 기능이 마비될 경우 인명과 재산 및 국가경제에 심각한 영향을 미칠 수 있는 물적・인적 체계.
</t>
  </si>
  <si>
    <t>2158</t>
  </si>
  <si>
    <t>국가기술자격</t>
  </si>
  <si>
    <t>COUNTRY SKILL QUALIFICATION</t>
  </si>
  <si>
    <t>CRLLQC</t>
  </si>
  <si>
    <t xml:space="preserve">國家技術資格
 [법률정의] (국가기술자격법) 자격기본법에 따른 국가자격중 산업과 관련이 있는 기술・기능 및 서비스 분야의 자격으로서 국가기술자격법에서 정하는 것.
</t>
  </si>
  <si>
    <t>직업능력개발</t>
  </si>
  <si>
    <t>2159</t>
  </si>
  <si>
    <t>국가기술자격등급</t>
  </si>
  <si>
    <t>COUNTRY SKILL QUALIFICATION GRADE</t>
  </si>
  <si>
    <t>CRYKFR</t>
  </si>
  <si>
    <t xml:space="preserve">國家技術資格等級
 [법률정의] (국가기술자격법) 기술인력이 보유한 직무수행능력의 수준에 따라 차등적으로 부여되는 국가기술자격의 단계.
</t>
  </si>
  <si>
    <t>2160</t>
  </si>
  <si>
    <t>국가기술자격종목</t>
  </si>
  <si>
    <t>COUNTRY SKILL QUALIFICATION ITEM</t>
  </si>
  <si>
    <t>CSLLM</t>
  </si>
  <si>
    <t xml:space="preserve">國家技術資格種目
 [법률정의] (국가기술자격법) 국가기술자격의 등급을 직종별로 구분한 것으로 국가기술자격 취득의 기본단위.
</t>
  </si>
  <si>
    <t>2161</t>
  </si>
  <si>
    <t>국가기술자격직무분야</t>
  </si>
  <si>
    <t>COUNTRY SKILL QUALIFICATION DUTY REALM</t>
  </si>
  <si>
    <t>CYKCDM</t>
  </si>
  <si>
    <t xml:space="preserve">國家技術資格職務分野
 [법률정의] (국가기술자격법) 산업현장에서 요구되는 직무수행능력의 내용에 따라 국가기술자격을 분류한 것으로서 노동부령이 정하는 것.
</t>
  </si>
  <si>
    <t>2162</t>
  </si>
  <si>
    <t>국가대표선수</t>
  </si>
  <si>
    <t>NATIONAL ATHLETE</t>
  </si>
  <si>
    <t>NLTHT</t>
  </si>
  <si>
    <t xml:space="preserve">國家代表選手
 [법률정의] (국민체육진흥법 시행령) 국제경기대회(친선경기대회를 제외한다)에 국가의 대표로 파견하기 위하여 대한체육회・대한장애인체육회 또는 경기단체가 선발・확정한 자.
</t>
  </si>
  <si>
    <t>2163</t>
  </si>
  <si>
    <t>국가방위요소</t>
  </si>
  <si>
    <t>NATIONAL DEFENSE REQUISITE</t>
  </si>
  <si>
    <t>NLSQ</t>
  </si>
  <si>
    <t xml:space="preserve">國家防衛要素
 [법률정의] (통합방위법) 통합방위작전의 수행에 필요한 다음 각목의 방위전력 또는 그 지원요소. 가. 국군조직법 제2조의 규정에 의한 국군 나. 경찰청・해양경찰청 및 그 소속기관 다. 국가기관 및 지방자치단체(가목 및 나목의 경우를 제외한다) 라. 향토예비군설치법 제1조의 규정에 의한 향토예비군 마. 민방위기본법 제16조의 규정에 의한 민방위대 바. 제6조의 규정에 의하여 통합방위협의회를 두는 직장
</t>
  </si>
  <si>
    <t>2164</t>
  </si>
  <si>
    <t>국가배상</t>
  </si>
  <si>
    <t>STATE COMPENSATION</t>
  </si>
  <si>
    <t>SCNS</t>
  </si>
  <si>
    <t xml:space="preserve">國家賠償
 국가 또는 공무원이 직무상 개인이나 법인의 권리를 침해하거나 불법 행위로 손해를 입힌 경우에, 그 개인이나 법인이 국가나 공공 단체로부터 받는 배상.
</t>
  </si>
  <si>
    <t>2165</t>
  </si>
  <si>
    <t>국가보상</t>
  </si>
  <si>
    <t>STATE INDEMNIFICATION</t>
  </si>
  <si>
    <t>STTC</t>
  </si>
  <si>
    <t xml:space="preserve">國家補償
 국가나 공공 단체가 국민에게 준 손해나 손실을 배상하거나 보상하는 일.
</t>
  </si>
  <si>
    <t>2166</t>
  </si>
  <si>
    <t>국가보훈관계법령</t>
  </si>
  <si>
    <t>NATION THE REWARD OF MERIT RELATION STATUTE</t>
  </si>
  <si>
    <t>NHWMST</t>
  </si>
  <si>
    <t xml:space="preserve">國家報勳關係法令
 [법률정의] (국가보훈기본법) 국가보훈대상자에 대한 예우 및 지원과 관련된 법령.
</t>
  </si>
  <si>
    <t>보훈관리</t>
  </si>
  <si>
    <t>2167</t>
  </si>
  <si>
    <t>국가보훈대상자</t>
  </si>
  <si>
    <t>NATION PATRIOT AND VETERAN</t>
  </si>
  <si>
    <t>NTTTN</t>
  </si>
  <si>
    <t xml:space="preserve">國家報勳對象者
 [법률정의] (국가보훈기본법) 희생・공헌자와 그 유족 또는 가족으로서 국가보훈관계 법령의 적용대상자가 되어 예우 및 지원을 받는 사람.
</t>
  </si>
  <si>
    <t>2168</t>
  </si>
  <si>
    <t>국가보훈처</t>
  </si>
  <si>
    <t>PATRIOTS AND VETERANS ADMINISTRATION AGENCY</t>
  </si>
  <si>
    <t>PVAA</t>
  </si>
  <si>
    <t xml:space="preserve">國家報勳處
 국가유공자의 예우시책과 참전군인 및 제대군인 지원사업을 시행하는 국무총리 산하의 중앙행정기관.
</t>
  </si>
  <si>
    <t>보훈 행정지원</t>
  </si>
  <si>
    <t>2169</t>
  </si>
  <si>
    <t>국가부담금</t>
  </si>
  <si>
    <t>NATION ALLOTMENT</t>
  </si>
  <si>
    <t>NATIONALOTM</t>
  </si>
  <si>
    <t xml:space="preserve">國家負擔金
 [법률정의] (사립학교교직원 연금법) 급여에 소요되는 비용으로 국가가 부담하는 금액.
</t>
  </si>
  <si>
    <t>2170</t>
  </si>
  <si>
    <t>국가안전보장회의</t>
  </si>
  <si>
    <t>NATIONAL SECURITY COUNCIL</t>
  </si>
  <si>
    <t>NSC</t>
  </si>
  <si>
    <t xml:space="preserve">國家安全保障會議
 국가안전보장에 관련되는 정책수립에 관한 대통령 자문기관.
</t>
  </si>
  <si>
    <t>2171</t>
  </si>
  <si>
    <t>국가자격</t>
  </si>
  <si>
    <t>COUNTRY QUALIFICATION</t>
  </si>
  <si>
    <t>CTLF</t>
  </si>
  <si>
    <t xml:space="preserve">國家資格
 [법률정의] (자격기본법) 법령에 의하여 국가가 신설하여 관리・운영하는 자격.
</t>
  </si>
  <si>
    <t>2172</t>
  </si>
  <si>
    <t>국가자격관리자</t>
  </si>
  <si>
    <t>COUNTRY QUALIFICATION ADMINISTRATIONIST</t>
  </si>
  <si>
    <t>CQFNR</t>
  </si>
  <si>
    <t xml:space="preserve">國家資格管理者
 [법률정의] (자격기본법) 당해 국가자격을 규정하고 있는 법령(이하 "개별법령"이라 한다)이 정하는 바에 의하여 당해 국가자격을 관리・운영하는 자.
</t>
  </si>
  <si>
    <t>2173</t>
  </si>
  <si>
    <t>국가정보원</t>
  </si>
  <si>
    <t>NATIONAL INTELLIGENCE SERVICE</t>
  </si>
  <si>
    <t>NIS</t>
  </si>
  <si>
    <t xml:space="preserve">國家情報院
 국가안전보장에 관련되는 정보・보안 및 범죄수사에 관한 사무를 담당하는 대통령 직속하의 국가 정보기관.
</t>
  </si>
  <si>
    <t>2174</t>
  </si>
  <si>
    <t>국가정보자료</t>
  </si>
  <si>
    <t>COUNTRY INFORMATION DATA</t>
  </si>
  <si>
    <t>CTFMD</t>
  </si>
  <si>
    <t xml:space="preserve">國家情報資料
 [법률정의] (국가정보자료관리규정) 국가정보정책의 수립에 기여할 수 있는 국내외 정치・경제・사회・문화・군사・과학・지지・통신등 각 분야별 기본정보와 각 분야에 영향을 미칠 수 있는 인적・물적 정보등의 내용이 수록된 자료.
</t>
  </si>
  <si>
    <t>2175</t>
  </si>
  <si>
    <t>국가중요시설</t>
  </si>
  <si>
    <t>COUNTRY IMPORTANCE EQUIPMENT</t>
  </si>
  <si>
    <t>CMCQ</t>
  </si>
  <si>
    <t xml:space="preserve">國家重要施設
 [법률정의] (통합방위법) 공공기관, 공항・항만, 주요산업시설등 적에 의하여 점령 또는 파괴되거나 기능이 마비될 경우 국가안보 및 국민생활에 심대한 영향을 미치는 시설.
</t>
  </si>
  <si>
    <t>2176</t>
  </si>
  <si>
    <t>국가지리정보체계</t>
  </si>
  <si>
    <t>COUNTRY GEOGRAPHY INFORMATION SYSTEM</t>
  </si>
  <si>
    <t>CRNYSM</t>
  </si>
  <si>
    <t xml:space="preserve">國家地理情報體系
 [법률정의] (국가지리정보체계의구축및활용등에관한법률) 관리기관이 구축・관리하는 지리정보체계.
</t>
  </si>
  <si>
    <t>2177</t>
  </si>
  <si>
    <t>국가측정표준</t>
  </si>
  <si>
    <t>COUNTRY MEASUREMENT STANDARD</t>
  </si>
  <si>
    <t>CTYNRD</t>
  </si>
  <si>
    <t xml:space="preserve">國家測定標準
 [법률정의] (국가표준기본법) 관련된 양의 다른 표준들에 값을 부여하기 위한 기준으로서 국가적으로 공인된 측정표준.
</t>
  </si>
  <si>
    <t>2178</t>
  </si>
  <si>
    <t>국가표준</t>
  </si>
  <si>
    <t>COUNTRY STANDARD</t>
  </si>
  <si>
    <t>CYTD</t>
  </si>
  <si>
    <t xml:space="preserve">國家標準
 [법률정의] (국가표준기본법) 국가사회의 모든 분야에서 정확성, 합리성 및 국제성 제고를 위하여 국가에서 통일적으로 준용하는 과학적・기술적 공공기준으로서 측정표준, 참조표준, 성문표준등 이 법에서 규정하는 모든 표준.
</t>
  </si>
  <si>
    <t>2179</t>
  </si>
  <si>
    <t>국가필수국제선박</t>
  </si>
  <si>
    <t>COUNTRY INDISPENSABLE INTERNATIONAL SHIP</t>
  </si>
  <si>
    <t>CSPNP</t>
  </si>
  <si>
    <t xml:space="preserve">國家必須國際船舶
 [법률정의] (국제선박등록법) 전시・사변 또는 이에 준하는 비상시(이하 "비상사태"라 한다)에 국민경제에 긴요한 물자와 군수물자를 수송하기 위한 국제선박으로서 국제선박등록법 제8조제1항의 규정에 의하여 지정된 선박.
</t>
  </si>
  <si>
    <t>2180</t>
  </si>
  <si>
    <t>BORDER</t>
  </si>
  <si>
    <t>BODE</t>
  </si>
  <si>
    <t xml:space="preserve">[명사] 나라와 나라의 영역을 가르는 경계._x000D_
_x000D_
</t>
  </si>
  <si>
    <t>2181</t>
  </si>
  <si>
    <t>국경인도가격</t>
  </si>
  <si>
    <t>DELIVERED AT FRONTIER</t>
  </si>
  <si>
    <t>DELAFNR</t>
  </si>
  <si>
    <t xml:space="preserve">매도인이 국경의 지정장소에서 물품을 매수인에게 인도하며, 매수인은 수입허가를 받는다. 가격조건 뒤에 상품이 인수도되는 국경의 특정장소를 기재한다. 만일 판문점을 경우하여 북한과 수출입 한다면 DAF Pannumjum과 같이 표시할 수 있다_x000D_
_x000D_
</t>
  </si>
  <si>
    <t>2182</t>
  </si>
  <si>
    <t>국경출입차량</t>
  </si>
  <si>
    <t>VEHICLES PASSING ACROSS BORDER</t>
  </si>
  <si>
    <t>VPAB</t>
  </si>
  <si>
    <t xml:space="preserve">수출입화물의 운송이나 여행객 수송 등의 목적으로 국가의 경계선(국경)을  출입하는 차량_x000D_
_x000D_
</t>
  </si>
  <si>
    <t>2010-04-09</t>
  </si>
  <si>
    <t>2183</t>
  </si>
  <si>
    <t>국경하천운항선박</t>
  </si>
  <si>
    <t xml:space="preserve">VESSELS NAVIGATING ON RIVER BORDERS </t>
  </si>
  <si>
    <t>VNRB</t>
  </si>
  <si>
    <t xml:space="preserve">국경하천만을 운항하는 내국선박을 말하며, 이 경우 외국무역선에 관한 규정을 적용하지 않는다. _x000D_
_x000D_
</t>
  </si>
  <si>
    <t>2184</t>
  </si>
  <si>
    <t>NATIONAL TREASURY</t>
  </si>
  <si>
    <t>NTNTRS</t>
  </si>
  <si>
    <t xml:space="preserve">國庫
 국가의 재정적 활동에 따른 현금의 수입과 지출을 담당하기 위하여 한국은행에 설치한 예금 계정. 또는 그 예금.
</t>
  </si>
  <si>
    <t>2185</t>
  </si>
  <si>
    <t>국고귀속</t>
  </si>
  <si>
    <t>REVERSION TO NATIONAL TREASURY</t>
  </si>
  <si>
    <t>RENATRE</t>
  </si>
  <si>
    <t xml:space="preserve">장치기간이 경과한 화물중 공매에 유찰되어 예정통고를 화주에게 통보하였으나 계속 장치된 화물을 국가소유로 소유권을 이전하는 것_x000D_
_x000D_
</t>
  </si>
  <si>
    <t>2186</t>
  </si>
  <si>
    <t>국고금</t>
  </si>
  <si>
    <t>NATIONAL FUNDS</t>
  </si>
  <si>
    <t>NLFS</t>
  </si>
  <si>
    <t xml:space="preserve">國庫金
 국고에 속하는 현금
[법률정의] (국고금관리법) 다음 각목의 자산. 가. 법령 또는 계약 등에 의하여 국가의 세입으로 납입되거나 기금(제3조제1항제2호의 규정에 의한 기금. 이하 같다)에 납입된 모든 현금 및 현금과 동일한 가치를 가지는 것으로서 대통령령이 정하는 것(이하 현금등이라 한다) 나. 제32조의 규정에 따라 조달하는 현금등 다. 제34조의 규정에 따라 국고금의 운용목적으로 취득한 금융자산
</t>
  </si>
  <si>
    <t>2187</t>
  </si>
  <si>
    <t xml:space="preserve">GOVERNMENT SUBSIDY </t>
  </si>
  <si>
    <t>GOVSUBY</t>
  </si>
  <si>
    <t xml:space="preserve">국고보조금은 국가가 산업정책적 차원에서 기업설비 근대화, 시험연구 촉진, 기술개발 및 향상, 재해복구 등의 목적으로 보조금관리법의 규정에 의해 시설자금이나 운영자금으로 무상 교부하는 금액_x000D_
_x000D_
</t>
  </si>
  <si>
    <t>2188</t>
  </si>
  <si>
    <t>NATIONAL AND PUBLIC BOND</t>
  </si>
  <si>
    <t>NTPBND</t>
  </si>
  <si>
    <t xml:space="preserve">國庫債
 공공자금관리기금의 부담으로 발행되는 채권.
</t>
  </si>
  <si>
    <t>2189</t>
  </si>
  <si>
    <t>국공유재산</t>
  </si>
  <si>
    <t>NATIONAL AND PUBLIC PROPERTIES</t>
  </si>
  <si>
    <t>NLLP</t>
  </si>
  <si>
    <t xml:space="preserve">國公有財産
 [법률정의] (사회기반시설에대한민간투자법) 국유재산법 또는 지방재정법의 규정에 의하여 국가 또는 지방자치단체의 소유로 된 재산.
</t>
  </si>
  <si>
    <t>2190</t>
  </si>
  <si>
    <t xml:space="preserve">國公債
 [법률정의] (국고금관리법 시행령) 국채, 정부가 그 원리금의 상환을 보증한 채권 및 지방자치단체가 발행한 채권.
</t>
  </si>
  <si>
    <t>2191</t>
  </si>
  <si>
    <t>국기</t>
  </si>
  <si>
    <t>NATIONAL FLAG</t>
  </si>
  <si>
    <t>NLG</t>
  </si>
  <si>
    <t xml:space="preserve">國旗
 한 나라를 상징하는 기.
</t>
  </si>
  <si>
    <t>2192</t>
  </si>
  <si>
    <t>DOMESTIC</t>
  </si>
  <si>
    <t>DMSTC</t>
  </si>
  <si>
    <t xml:space="preserve">國內
 나라의 안
[법률정의] (대외무역법시행령) 대한민국의 주권이 미치는 지역.
</t>
  </si>
  <si>
    <t>2193</t>
  </si>
  <si>
    <t>국내도매가격</t>
  </si>
  <si>
    <t>DOMESTIC WHOLESALE PRICE</t>
  </si>
  <si>
    <t>DWHOCE</t>
  </si>
  <si>
    <t xml:space="preserve">국내도매가격이라 함은 도매업자가 수입물품을 무역업자로부터 매수하여 국내도매시장에서 정상거래방법에 의하여 공개적으로 판매하는 가격을 말한다._x000D_
_x000D_
</t>
  </si>
  <si>
    <t>2194</t>
  </si>
  <si>
    <t>국내도산절차</t>
  </si>
  <si>
    <t>DOMESTIC BANKRUPTCY PROCESS</t>
  </si>
  <si>
    <t>DMSTCBNRPCPROCSS</t>
  </si>
  <si>
    <t xml:space="preserve">國內倒産節次
 [법률정의] (채무자 회생 및 파산에 관한 법률) 대한민국 법원에 신청된 회생절차・파산절차 또는 개인회생절차.
</t>
  </si>
  <si>
    <t>2195</t>
  </si>
  <si>
    <t>국내반입이식</t>
  </si>
  <si>
    <t>DOMESTIC TAKE IN TRANSPLANTATION</t>
  </si>
  <si>
    <t>DSKT</t>
  </si>
  <si>
    <t xml:space="preserve">國內搬入移植
 [법률정의] (수산동식물이식승인에관한규칙) 수산동식물을 외국에서 반입(국외로 반출된 수산동식물이 국내로 반품되는 경우를 제외한다)하여 양식장・종묘생산시설에 옮겨서 기르거나 낚시터에 방류하는 것
</t>
  </si>
  <si>
    <t>2196</t>
  </si>
  <si>
    <t>국내보안정보</t>
  </si>
  <si>
    <t>DOMESTIC SECURITY INFORMATION</t>
  </si>
  <si>
    <t>DMSTCSCRTYINFO</t>
  </si>
  <si>
    <t xml:space="preserve">國內保安情報
 [법률정의] (정보및보안업무기획・조정규정) 간첩 기타 반국가활동세력과 그 추종분자의 국가에 대한 위해 행위로부터 국가의 안전을 보장하기 위하여 취급되는 정보.
</t>
  </si>
  <si>
    <t>2197</t>
  </si>
  <si>
    <t>국내사업장</t>
  </si>
  <si>
    <t>INTERNAL PLACE OF BUSINESS</t>
  </si>
  <si>
    <t>ITNCS</t>
  </si>
  <si>
    <t xml:space="preserve">國內事業場
 [법률정의] (국제조세조정에관한법률) 소득세법 제120조의 규정에 의한 비거주자의 국내사업장 및 법인세법 제94조의 규정에 의한 외국법인의 국내사업장.
</t>
  </si>
  <si>
    <t>2198</t>
  </si>
  <si>
    <t>HOME AND ABROAD</t>
  </si>
  <si>
    <t>HBRD</t>
  </si>
  <si>
    <t xml:space="preserve">國內外
 나라의 안과 밖을 아울러 이르는 말.
</t>
  </si>
  <si>
    <t>2199</t>
  </si>
  <si>
    <t>국내이송</t>
  </si>
  <si>
    <t>INTERNAL TRANSFER</t>
  </si>
  <si>
    <t>ITNF</t>
  </si>
  <si>
    <t xml:space="preserve">國內移送
 [법률정의] (국제수형자이송법) 외국에서 자유형을 선고받아 그 형이 확정되어 형집행중인 대한민국 국민(이하 "국내이송대상수형자"라 한다)을 외국으로부터 인도받아 그 자유형을 집행하는 것.
</t>
  </si>
  <si>
    <t>법무활동</t>
  </si>
  <si>
    <t>2200</t>
  </si>
  <si>
    <t>국내판매가격</t>
  </si>
  <si>
    <t>DEDUCTIVE VALUE</t>
  </si>
  <si>
    <t>DEDVALE</t>
  </si>
  <si>
    <t xml:space="preserve">당해 물품, 동종동질물품 또는 유사물품이 수입된 것과 동일한 상태로 당해 물품의 수입신고일 또는 수입신고일과 거의 동시에 특수관계가 없는 자에게 가장 많은 수량으로 수입후 최초의 거래에서 판매되는 단위가격을 기초로 하여 산출한 가격_x000D_
_x000D_
</t>
  </si>
  <si>
    <t>2201</t>
  </si>
  <si>
    <t>국도</t>
  </si>
  <si>
    <t>NATIONAL ROAD</t>
  </si>
  <si>
    <t>NLRD</t>
  </si>
  <si>
    <t xml:space="preserve">국도(國道)[?또][명사]정부가 관리하는 도로. ↔지방도(地方道)._x000D_
_x000D_
</t>
  </si>
  <si>
    <t>2202</t>
  </si>
  <si>
    <t>국립</t>
  </si>
  <si>
    <t>NATIONAL</t>
  </si>
  <si>
    <t>NATN</t>
  </si>
  <si>
    <t xml:space="preserve">國立
 공공의 이익을 위하여 나라의 예산으로 세우고 관리함.
</t>
  </si>
  <si>
    <t>2203</t>
  </si>
  <si>
    <t>국립공원</t>
  </si>
  <si>
    <t>NATIONAL PARK</t>
  </si>
  <si>
    <t>NLPRK</t>
  </si>
  <si>
    <t xml:space="preserve">國立公園
 자연 경치가 뛰어난 지역의 자연과 문화적 가치를 보호하기 위하여 나라에서 지정하여 관리하는 공원
[법률정의] (자연공원법) 우리나라의 자연생태계나 자연 및 문화경관(이하 경관이라 한다)을 대표할 만한 지역으로서 제4조 및 제4조의2의 규정에 의하여 지정된 공원.
</t>
  </si>
  <si>
    <t>2204</t>
  </si>
  <si>
    <t>국립수산물품질검사원</t>
  </si>
  <si>
    <t>NATIONAL FISHERIES QUALITY INSPECTION SERVICE</t>
  </si>
  <si>
    <t>NFQIS</t>
  </si>
  <si>
    <t xml:space="preserve">해양수산부의 산하기관으로 (수입)수산물에대한 위생검사와 검역을 전담하고 있는 기관_x000D_
_x000D_
</t>
  </si>
  <si>
    <t>2205</t>
  </si>
  <si>
    <t>국립전파연구원</t>
  </si>
  <si>
    <t>RADIO RESEARCH AGENCY</t>
  </si>
  <si>
    <t>RRA</t>
  </si>
  <si>
    <t xml:space="preserve">국립전파연구원_x000D_
_x000D_
</t>
  </si>
  <si>
    <t>2206</t>
  </si>
  <si>
    <t>국무위원</t>
  </si>
  <si>
    <t>STATE MINISTER</t>
  </si>
  <si>
    <t>STMNST</t>
  </si>
  <si>
    <t xml:space="preserve">國務委員
 국무 회의를 구성하는 별정직 공무원. 국무총리의 제청에 의하여 대통령이 임명하며, 국정에 관하여 대통령을 보좌하고 국정을 심의한다
</t>
  </si>
  <si>
    <t>2207</t>
  </si>
  <si>
    <t>국무조정실</t>
  </si>
  <si>
    <t>OFFICE FOR GOVERNMENT POLICY COORDINATION</t>
  </si>
  <si>
    <t>OPC</t>
  </si>
  <si>
    <t xml:space="preserve">國務調整室
 국무총리를 보좌하는 행정기관.
</t>
  </si>
  <si>
    <t>2208</t>
  </si>
  <si>
    <t>국무총리</t>
  </si>
  <si>
    <t>PRIME MINISTER</t>
  </si>
  <si>
    <t>PRMNST</t>
  </si>
  <si>
    <t xml:space="preserve">國務總理
 대통령을 보좌하고 대통령의 명을 받아 행정 각부를 거느리고 관할하는 기관. 또는 그 직무를 맡은 별정직 공무원.
</t>
  </si>
  <si>
    <t>2209</t>
  </si>
  <si>
    <t>국무총리비서실</t>
  </si>
  <si>
    <t>OFFICE OF THE PRIME MINISTER</t>
  </si>
  <si>
    <t>OPM</t>
  </si>
  <si>
    <t xml:space="preserve">國務總理秘書室
 국무총리의 원활한 국정 수행을 보좌하고, 특명을 수행하는 국무총리 보좌기관.
</t>
  </si>
  <si>
    <t>2210</t>
  </si>
  <si>
    <t>KOREAN LANGUAGE</t>
  </si>
  <si>
    <t>KOREAN</t>
  </si>
  <si>
    <t xml:space="preserve">國文
 대한민국의 고유의 글자. 또는 그 글자로 쓴 글.
</t>
  </si>
  <si>
    <t>2211</t>
  </si>
  <si>
    <t>MEMBER OF NATION</t>
  </si>
  <si>
    <t>MRFN</t>
  </si>
  <si>
    <t xml:space="preserve">國民
 국가를 구성하는 사람. 또는 그 나라의 국적을 가진 사람.
[법률정의] (출입국관리법) 대한민국의 국민.
</t>
  </si>
  <si>
    <t>2212</t>
  </si>
  <si>
    <t>국민건강증진사업</t>
  </si>
  <si>
    <t>PEOPLE HEALTH PROMOTION BUSINESS</t>
  </si>
  <si>
    <t>PHPB</t>
  </si>
  <si>
    <t xml:space="preserve">國民健康增進事業
 [법률정의] (국민건강증진법) 보건교육, 질병예방, 영양개선 및 건강생활의 실천등을 통하여 국민의 건강을 증진시키는 사업.
</t>
  </si>
  <si>
    <t>2213</t>
  </si>
  <si>
    <t>국민경제자문회의</t>
  </si>
  <si>
    <t>NATIONAL ECONOMIC ADVISORY COUNCIL</t>
  </si>
  <si>
    <t>NEAC</t>
  </si>
  <si>
    <t xml:space="preserve">國民經濟諮問會議
 국민경제의 발전을 위한 중요정책 수립에 관하여 대통령의 자문에 응하기 위하여 설립한 기구.
</t>
  </si>
  <si>
    <t>국민경제자문</t>
  </si>
  <si>
    <t>2214</t>
  </si>
  <si>
    <t>국민고충처리위원회</t>
  </si>
  <si>
    <t>OMBUDSMAN OF KOREA</t>
  </si>
  <si>
    <t>OMBUDSMAN</t>
  </si>
  <si>
    <t xml:space="preserve">國民苦衷處理委員會
 정부에 대한 민원을 접수・상담・처리하기 위하여 설치한 합의제 행정기관으로 대통령 소속기관이다.
</t>
  </si>
  <si>
    <t>2215</t>
  </si>
  <si>
    <t>국민기초생활보장제도</t>
  </si>
  <si>
    <t>GUARANTEE OF PEOPLE'S BASIC LIVES</t>
  </si>
  <si>
    <t>GNPSC</t>
  </si>
  <si>
    <t xml:space="preserve">國民基礎生活保障制度
 생활이 어려운 자에게 필요한 급여를 행하여 이들의 최저생활을 보장하고 자활을 조성하는 것을 목적으로 하는 제도로써, 국민의 최저생활을 보장해 주는 사회보장제도.
</t>
  </si>
  <si>
    <t>기초생활보장 급여지원</t>
  </si>
  <si>
    <t>2216</t>
  </si>
  <si>
    <t>NATIONAL PENSION</t>
  </si>
  <si>
    <t>NPN</t>
  </si>
  <si>
    <t xml:space="preserve">國民年金
 노령・장애・사망 등으로 인하여 소득획득 능력이 없는 당사자 및 유족의 생활보장을 위하여 매년 정기적으로 지급되는 일정액의 금전 또는 그러한 제도
</t>
  </si>
  <si>
    <t>2217</t>
  </si>
  <si>
    <t>국민연금관리공단</t>
  </si>
  <si>
    <t>NATIONAL PENSION CORPORATION</t>
  </si>
  <si>
    <t>NPNRR</t>
  </si>
  <si>
    <t xml:space="preserve">國民年金管理公團
 국민연금제를 효율적으로 운영・관리하기 위하여 설립한 법인
</t>
  </si>
  <si>
    <t>국민연금제도 운영</t>
  </si>
  <si>
    <t>2218</t>
  </si>
  <si>
    <t>국민연금제</t>
  </si>
  <si>
    <t>NATIONAL PENSION SYSTEM</t>
  </si>
  <si>
    <t>NNYM</t>
  </si>
  <si>
    <t xml:space="preserve">國民年金制
 국민의 노령・질병・사망에 대하여 연금급여를 실시함으로써 국민의 생활안정과 복지증진에 기여함을 목적으로 도입된 것.
</t>
  </si>
  <si>
    <t>2219</t>
  </si>
  <si>
    <t>국민임대주택</t>
  </si>
  <si>
    <t>NATIONAL RENTAL HOUSE</t>
  </si>
  <si>
    <t>NRH</t>
  </si>
  <si>
    <t xml:space="preserve">國民賃貸住宅
 [법률정의] (국민임대주택건설등에관한특별조치법) 국가 또는 지방자치단체의 재정 및 주택법 제60조의 규정에 의한 국민주택기금(이하 "국민주택기금"이라 한다)을 지원받아 30년 이상 임대할 목적으로 건설 또는 매입되는 주택.
</t>
  </si>
  <si>
    <t>2220</t>
  </si>
  <si>
    <t>국민임대주택단지</t>
  </si>
  <si>
    <t>NATIONAL LEASE HOUSING COMPLEX</t>
  </si>
  <si>
    <t>NLLX</t>
  </si>
  <si>
    <t xml:space="preserve">國民賃貸住宅團地
 [법률정의] (국민임대주택건설등에관한특별조치법) 국민임대주택건설등에관한특별조치법에 따라 개발・공급되는 주택건설용지 및 공공시설용지로서 전체 주택중 국민임대주택이 100분의 50 이상으로서 대통령령이 정하는 비율 이상인 주택단지(100만제곱미터 미만에 한하며, 자족기능을 확보하기 위하여 불가피하게 업무시설 등을 설치하는 경우 그 지역을 포함한다).
</t>
  </si>
  <si>
    <t>2221</t>
  </si>
  <si>
    <t>NATIONAL HOUSING BONDS</t>
  </si>
  <si>
    <t>NHBD</t>
  </si>
  <si>
    <t xml:space="preserve">國民住宅債券
 국민주택사업에 필요한 자금을 조달하기 위하여 국민주택기금의 부담으로 발행되는 채권
</t>
  </si>
  <si>
    <t>2222</t>
  </si>
  <si>
    <t>국민투표</t>
  </si>
  <si>
    <t>NATIONAL REFERENDUM</t>
  </si>
  <si>
    <t>NTLRFD</t>
  </si>
  <si>
    <t xml:space="preserve">國民投票
 선거 이외에, 국정(國政)의 중요한 사항에 대하여 국민이 행하는 투표.
</t>
  </si>
  <si>
    <t>2223</t>
  </si>
  <si>
    <t>국민훈장</t>
  </si>
  <si>
    <t>ORDER OF CIVIL MERIT</t>
  </si>
  <si>
    <t xml:space="preserve">國民勳章
 정치˙경제˙사회˙교육˙학술 분야에 공을 세워 국민의 복지 향상과 국가 발전에 기여한 공적이 뚜렷한 사람에게 수여하는 훈장.
</t>
  </si>
  <si>
    <t>2224</t>
  </si>
  <si>
    <t>국방</t>
  </si>
  <si>
    <t>NATIONAL DEFENSE</t>
  </si>
  <si>
    <t>NFS</t>
  </si>
  <si>
    <t xml:space="preserve">國防
 외국의 침략에 대비 태세를 갖추고 국토를 방위하는 일
</t>
  </si>
  <si>
    <t>2225</t>
  </si>
  <si>
    <t>국방군사시설</t>
  </si>
  <si>
    <t>NATIONAL DEFENSE AND MILITARY INSTALLATIONS</t>
  </si>
  <si>
    <t>NDLRYS</t>
  </si>
  <si>
    <t xml:space="preserve">國防軍事施設
 국토를 방위하기 위해 만든 군사 시설
[법률정의] (국방・군사시설 사업에 관한 법률) 다음 각 호의 어느 하나에 해당하는 시설. 1. 군사작전, 전투준비, 교육・훈련, 병영생활 등에 필요한 시설 2. 국방・군사에 관한 연구 및 시험시설 3. 군용 유류(油類) 및 폭발물의 저장・처리시설 4. 진지(陣地)구축시설 5. 군사목적을 위한 장애물 또는 폭발물에 관한 시설 6. 대한민국에 주둔하는 외국군대의 부대(部隊)시설과 그 구성원・군속・가족의 거주를 위한 주택시설 등 군사목적을 위하여 필요한 시설 7. 그 밖에 군부대에 부속된 시설로서 군인의 주거・복지・체육 또는 휴양 등을 위하여 필요한 시설
</t>
  </si>
  <si>
    <t>2226</t>
  </si>
  <si>
    <t>국방군사시설사업</t>
  </si>
  <si>
    <t>NATIONAL DEFENSE AND MILITARY INSTALLATIONS PROJEC</t>
  </si>
  <si>
    <t>NDNLTS</t>
  </si>
  <si>
    <t xml:space="preserve">國防軍事施設事業
 [법률정의] (국방・군사시설 사업에 관한 법률) 다음 각 호의 어느 하나에 해당하는 사업. 1. 국방・군사시설의 설치・이전 및 변경에 관한 사업 2. 국방・군사시설 또는 제1호의 사업으로 인하여 이주하게 되는 이주민의 이주대책사업
</t>
  </si>
  <si>
    <t>2227</t>
  </si>
  <si>
    <t>국방부</t>
  </si>
  <si>
    <t>MINISTRY OF NATIONAL DEFENSE</t>
  </si>
  <si>
    <t>MND</t>
  </si>
  <si>
    <t xml:space="preserve">國防部
 국방에 관련된 사무를 관장하는 중앙행정기관.
</t>
  </si>
  <si>
    <t>2228</t>
  </si>
  <si>
    <t>국방일보</t>
  </si>
  <si>
    <t>KOREA DEFENSE DAILY</t>
  </si>
  <si>
    <t>KDD</t>
  </si>
  <si>
    <t xml:space="preserve">國防日報
 국방홍보원에서 발행하는 군사 전문 일간신문.
</t>
  </si>
  <si>
    <t>국방홍보</t>
  </si>
  <si>
    <t>2229</t>
  </si>
  <si>
    <t>국번</t>
  </si>
  <si>
    <t>TELEPHONE OFFICE NUMBER</t>
  </si>
  <si>
    <t>TELOFCNO</t>
  </si>
  <si>
    <t xml:space="preserve">局番
 전화 교환국의 국의 이름을 나타내는 번호.
</t>
  </si>
  <si>
    <t>2230</t>
  </si>
  <si>
    <t>국비</t>
  </si>
  <si>
    <t>NATIONAL EXPENDITURE</t>
  </si>
  <si>
    <t>NXNDR</t>
  </si>
  <si>
    <t xml:space="preserve">國費
 국고에서 내는 경비
</t>
  </si>
  <si>
    <t>2231</t>
  </si>
  <si>
    <t>국비연수</t>
  </si>
  <si>
    <t>NATIONAL EXPENDITURE RESEARCH STUDY</t>
  </si>
  <si>
    <t>NRCTD</t>
  </si>
  <si>
    <t xml:space="preserve">國費硏修
 [법률정의] (국외유학에관한규정) 국고에서 지급하는 경비에 의하여 외국의 교육기관・연구기관・연수기관・산업체 기타 이와 유사한 기관 또는 단체에서 6월미만의 기간에 걸쳐 지식・기술등을 연수하는 것.
</t>
  </si>
  <si>
    <t>2232</t>
  </si>
  <si>
    <t>국비유학</t>
  </si>
  <si>
    <t>STUDY ABROAD AT GOVERNMENT EXPENSE</t>
  </si>
  <si>
    <t>SDGPS</t>
  </si>
  <si>
    <t xml:space="preserve">國費留學
 나라에서 대 주는 학비로 외국에 머물면서 공부함
[법률정의] (국외유학에관한규정) 국고에서 지급하는 장학금에 의하여 유학하는 것.
</t>
  </si>
  <si>
    <t>2233</t>
  </si>
  <si>
    <t>국비환자</t>
  </si>
  <si>
    <t>NATIONAL EXPENDITURE PATIENT</t>
  </si>
  <si>
    <t xml:space="preserve">國費患者
 [법률정의] (국립결핵병원운영규칙) 진료비 전액을 국가가 부담하는 자.
</t>
  </si>
  <si>
    <t>2234</t>
  </si>
  <si>
    <t>국사</t>
  </si>
  <si>
    <t>KOREAN HISTORY</t>
  </si>
  <si>
    <t>KHIST</t>
  </si>
  <si>
    <t xml:space="preserve">國史
 나라의 역사.
</t>
  </si>
  <si>
    <t>2235</t>
  </si>
  <si>
    <t>국산품매장</t>
  </si>
  <si>
    <t>STORES DEALING WITH LOCAL GOODS ONLY</t>
  </si>
  <si>
    <t>SDWLGO</t>
  </si>
  <si>
    <t xml:space="preserve">국제선 공항이나 시내 등에 위치한 보세판매장내에서 국산제품만을 취급하는 상점_x000D_
_x000D_
</t>
  </si>
  <si>
    <t>2236</t>
  </si>
  <si>
    <t>국선</t>
  </si>
  <si>
    <t>OUTSIDE WIRE</t>
  </si>
  <si>
    <t>OUTWR</t>
  </si>
  <si>
    <t xml:space="preserve">局線
 관청이나 회사 따위에서 외부로 통하는 전화
[법률정의] (전기통신설비의 기술기준에 관한 규칙) 사업자의 교환설비로부터 이용자전기통신설비의 최초 단자에 이르기까지의 사이에 구성되는 회선.
</t>
  </si>
  <si>
    <t>2237</t>
  </si>
  <si>
    <t>국선변호인</t>
  </si>
  <si>
    <t>COURT-APPOINTED LAWYER</t>
  </si>
  <si>
    <t>CPDW</t>
  </si>
  <si>
    <t xml:space="preserve">國選辯護人
 가난 따위의 이유로 변호사를 선임할 수 없는 형사 피고인을 위하여, 법원이 선임하여 붙이는 변호인.
</t>
  </si>
  <si>
    <t>2238</t>
  </si>
  <si>
    <t>국선접속설비</t>
  </si>
  <si>
    <t>OUTSIDE WIRE CONNECTION EQUIPMENT</t>
  </si>
  <si>
    <t>OWCE</t>
  </si>
  <si>
    <t xml:space="preserve">局線接續設備
 [법률정의] (전기통신설비의 기술기준에 관한 규칙) 사업자가 이용자에게 제공하는 국선을 수용하기 위하여 설치하는 국선수용단자반 및 이상전압전류에 대한 보호장치 등.
</t>
  </si>
  <si>
    <t>2239</t>
  </si>
  <si>
    <t>NATIONAL TAX</t>
  </si>
  <si>
    <t>NLT</t>
  </si>
  <si>
    <t xml:space="preserve">國稅
 국가의 재정을 충당하기 위하여 국민에게 부과하여 거두어들이는 세금
[법률정의] (국세기본법;과세자료의제출및관리에관한법률) 국가가 부과하는 조세중 다음에 규정하는 것. 가. 소득세 나. 법인 라. 상속세와 증여세 바. 부당이득세 사. 부가가치세 아. 특별소비세 자. 주  세 카. 인지세 타. 증권거래세 파. 교육세 하. 교통세 거. 농어촌특별세 너. 종합부동산세
</t>
  </si>
  <si>
    <t>2240</t>
  </si>
  <si>
    <t>국세기본법</t>
  </si>
  <si>
    <t>THE BASIC LAW FOR NATIONAL TAXES</t>
  </si>
  <si>
    <t>THLNT</t>
  </si>
  <si>
    <t xml:space="preserve">국세에 관한 기본적인 사항 및 공통적인 사항과 위법 부당한 국세처분에 대한 불복 절차를 규정한 법률_x000D_
_x000D_
</t>
  </si>
  <si>
    <t>2241</t>
  </si>
  <si>
    <t>국세발간</t>
  </si>
  <si>
    <t>PUBLISH</t>
  </si>
  <si>
    <t xml:space="preserve">국세청 법령 관련 책 발간_x000D_
_x000D_
</t>
  </si>
  <si>
    <t>2242</t>
  </si>
  <si>
    <t>국세심판원</t>
  </si>
  <si>
    <t>NATIONAL TAX TRIBUNAL</t>
  </si>
  <si>
    <t>NTAXTRB</t>
  </si>
  <si>
    <t xml:space="preserve">권리 또는 이익의 침해를 당한 납세자가 불복을 제기하는 국세청 및 관세청과 독립된 기관_x000D_
_x000D_
</t>
  </si>
  <si>
    <t>2243</t>
  </si>
  <si>
    <t>국세징수법</t>
  </si>
  <si>
    <t>NATIONAL TAX COLLECTION LAW</t>
  </si>
  <si>
    <t>NTCL</t>
  </si>
  <si>
    <t xml:space="preserve">국세의 징수에 관하여 필요한 사항을 규정한 법률_x000D_
_x000D_
</t>
  </si>
  <si>
    <t>2244</t>
  </si>
  <si>
    <t>NATIONAL TAX SERVICE</t>
  </si>
  <si>
    <t xml:space="preserve">國稅廳
 내국세를 부과・징수하는 기관.
</t>
  </si>
  <si>
    <t>2245</t>
  </si>
  <si>
    <t>국세환급금</t>
  </si>
  <si>
    <t>AMOUNT OF NATIONAL TAX REFUND</t>
  </si>
  <si>
    <t>ANTXRFD</t>
  </si>
  <si>
    <t xml:space="preserve">國稅還給金
 세무서장은 납세의무자가 국세・가산금 또는 체납처분비로서 납부한 금액 중 과오납부한 금액이 있거나 세법에 의하여 환급하여야 할 환급세액이 있는 때에는 이것을 납세자에게 반환하여야 하는데(국세기51①), 이 반환되어야 할 금액을 '국세환급금'이라고 한다.
</t>
  </si>
  <si>
    <t>2246</t>
  </si>
  <si>
    <t>국세훈령</t>
  </si>
  <si>
    <t>INSTRUCTION</t>
  </si>
  <si>
    <t xml:space="preserve">국세청 내부 훈령_x000D_
_x000D_
</t>
  </si>
  <si>
    <t>2247</t>
  </si>
  <si>
    <t>국악원</t>
  </si>
  <si>
    <t>KOREAN TRADITIONAL PERFORMING ARTS</t>
  </si>
  <si>
    <t>KTPA</t>
  </si>
  <si>
    <t xml:space="preserve">國樂院
 판소리하는 이들이 중심(中心)이 되어 만든 민속(民俗) 음악인(音樂人)들의 단체(團體)
</t>
  </si>
  <si>
    <t>2248</t>
  </si>
  <si>
    <t>국어</t>
  </si>
  <si>
    <t>KRLGG</t>
  </si>
  <si>
    <t xml:space="preserve">國語
 우리나라의 언어
[법률정의] (국어기본법) 대한민국의 공용어로서 한국어.
</t>
  </si>
  <si>
    <t>2249</t>
  </si>
  <si>
    <t>국어능력</t>
  </si>
  <si>
    <t>LANGUAGE ABILITY</t>
  </si>
  <si>
    <t>LGTY</t>
  </si>
  <si>
    <t xml:space="preserve">國語能力
 [법률정의] (국어기본법) 국어를 통하여 생각이나 느낌 등을 정확하게 표현하고 이해하는 데 필요한 듣기・말하기・읽기・쓰기 등의 능력.
</t>
  </si>
  <si>
    <t>2250</t>
  </si>
  <si>
    <t>NATION OPERATION</t>
  </si>
  <si>
    <t>NPR</t>
  </si>
  <si>
    <t xml:space="preserve">國營
 국가에서 운영함
</t>
  </si>
  <si>
    <t>2251</t>
  </si>
  <si>
    <t>국영무역</t>
  </si>
  <si>
    <t xml:space="preserve"> STATE TRADE</t>
  </si>
  <si>
    <t>STATRDE</t>
  </si>
  <si>
    <t xml:space="preserve">많은 사회주의 국가들이 이용하는 제도로서 국가기관 또는 정부가 독점적인 무역의 주체가 되어 추진하는 무역 형태_x000D_
_x000D_
</t>
  </si>
  <si>
    <t>2252</t>
  </si>
  <si>
    <t>OUTSIDE NATION</t>
  </si>
  <si>
    <t>OUTNATN</t>
  </si>
  <si>
    <t xml:space="preserve">國外
 한 나라의 영토 밖.
</t>
  </si>
  <si>
    <t>2253</t>
  </si>
  <si>
    <t>국외반출입규제대상생물</t>
  </si>
  <si>
    <t>RESTRICTED PLANTS OR ANIMALS ON IMPORTATION</t>
  </si>
  <si>
    <t>RPOAIE</t>
  </si>
  <si>
    <t xml:space="preserve">학술적 가치가 높은 야생동?식물, 국제적으로 보호가치가 높은 야생동?식물, 우리나라의 고유한 야생동?식물 또는 개체수가 감소되고 있는 야생동?식물 등으로 국외반출입이 제한되는 대상생물_x000D_
_x000D_
</t>
  </si>
  <si>
    <t>2254</t>
  </si>
  <si>
    <t>국외범</t>
  </si>
  <si>
    <t>OVERSEAS CRIMINAL</t>
  </si>
  <si>
    <t>OSCRM</t>
  </si>
  <si>
    <t xml:space="preserve">國外犯
 한국 영역 밖에서 행하여진 범죄이면서 한국 형법에 적용되는 범죄.
</t>
  </si>
  <si>
    <t>2255</t>
  </si>
  <si>
    <t>국외부실자산</t>
  </si>
  <si>
    <t>OUTSIDE NATION INSUFFIEIENT ASSETS</t>
  </si>
  <si>
    <t>ONTIA</t>
  </si>
  <si>
    <t xml:space="preserve">國外不實資産
 [법률정의] (금융기관부실자산 등의 효율적 처리 및 한국자산관리공사의 설립에 관한 법률) 외국금융기관(외국법령에 의하여 설립되어 금융업을 영위하는 자로서 금융기관에 준하는 자) 또는 한국자산관리공사에 준하는 외국의 자산관리기관이 보유하는 자산으로서 부실채권 및 비업무용자산에 준하는 것.
</t>
  </si>
  <si>
    <t>2256</t>
  </si>
  <si>
    <t>국외이송</t>
  </si>
  <si>
    <t>OUTSIDE THE COUNTRY TRANSFER</t>
  </si>
  <si>
    <t>OCTRN</t>
  </si>
  <si>
    <t xml:space="preserve">國外移送
 [법률정의] (국제수형자이송법) 대한민국에서 자유형을 선고받아 그 형이 확정되어 형집행중인 외국인(이하 "국외이송대상수형자"라 한다)을 외국으로 인도하여 그 자유형을 집행받도록 하는 것.
</t>
  </si>
  <si>
    <t>2257</t>
  </si>
  <si>
    <t>국외정보</t>
  </si>
  <si>
    <t>OUTSIDE NATION INFORMATION</t>
  </si>
  <si>
    <t>ONTNIF</t>
  </si>
  <si>
    <t xml:space="preserve">國外情報
 [법률정의] (정보및보안업무기획・조정규정) 외국의 정치・경제・사회・문화・군사・과학 및 지지등 각 부문에 관한 정보.
</t>
  </si>
  <si>
    <t>2258</t>
  </si>
  <si>
    <t>국외지배주주</t>
  </si>
  <si>
    <t>FOREIGN CONTROLLING STOCKHOLDERS</t>
  </si>
  <si>
    <t>FNTDR</t>
  </si>
  <si>
    <t xml:space="preserve">國外支配株主
 [법률정의] (국제조세조정에관한법률) 내국법인 또는 외국법인의 국내사업장을 실질적으로 지배하는 다음 각목의 1에 해당하는 자를 말하며 그 세부기준은 대통령령으로 정한다. 가. 내국법인의 경우에는 외국의 주주・출자자(이하 "외국주주"라 한다) 및 당해 외국주주가 출자한 외국법인 나. 외국법인의 국내사업장의 경우에는 외국법인의 본점・지점, 당해 외국법인의 외국주주 및 당해 외국법인・외국주주가 출자한 외국법인
</t>
  </si>
  <si>
    <t>2259</t>
  </si>
  <si>
    <t>국유</t>
  </si>
  <si>
    <t>GOVERNMENT OWNERSHIP</t>
  </si>
  <si>
    <t>GRRSP</t>
  </si>
  <si>
    <t xml:space="preserve">國有
 나라의 소유.
</t>
  </si>
  <si>
    <t>2260</t>
  </si>
  <si>
    <t>국유림</t>
  </si>
  <si>
    <t>NATIONAL FOREST</t>
  </si>
  <si>
    <t>NLST</t>
  </si>
  <si>
    <t xml:space="preserve">國有林
 나라에서 소유하고 관리하는 산림
</t>
  </si>
  <si>
    <t>2261</t>
  </si>
  <si>
    <t>국유림경영</t>
  </si>
  <si>
    <t>NATIONAL FOREST MANAGEMENT</t>
  </si>
  <si>
    <t>NFRMNG</t>
  </si>
  <si>
    <t xml:space="preserve">國有林經營
 나라에서 소유하고 관리하는 산림을 관리하고 운영함
[법률정의] (국유림의 경영 및 관리에 관한 법률) 국유림 안에서 조림・육림・임목생산・산림관리기반시설설치・산림유전자원보호 등의 산림사업을 통해 목재 등 임산물을 생산하고 산림의 경제・사회・문화・환경 등 다양한 기능을 유지・증진하는 활동.
</t>
  </si>
  <si>
    <t>2262</t>
  </si>
  <si>
    <t>국유림관리</t>
  </si>
  <si>
    <t>NTNRMNG</t>
  </si>
  <si>
    <t xml:space="preserve">國有林管理
 나라에서 소유하고 관리하는 산림을 관리하고 운영함
[법률정의] (국유림의 경영 및 관리에 관한 법률) 국유림의 보전, 대부・사용허가・교환・매수・매각 등의 재산관리행위.
</t>
  </si>
  <si>
    <t>2263</t>
  </si>
  <si>
    <t>NATIONAL PROPERTY</t>
  </si>
  <si>
    <t>NPRTY</t>
  </si>
  <si>
    <t xml:space="preserve">國有財産
 국가가 소유한 재산을 통틀어 이르는 말
[법률정의] (국유재산의현물출자에관한법률) 다음의 각호에 게기하는 재산. 1. 국유재산법 제4조제4항의 잡종재산 2. 전호의 잡종재산에 부속된 동산으로서 물품관리법 제2조제1항에 규정된 것 3. 제5조 또는 다른 법령의 규정에 의하여 국유화된 재산
</t>
  </si>
  <si>
    <t>2264</t>
  </si>
  <si>
    <t>국유지</t>
  </si>
  <si>
    <t>GOVERNMENT OWNED LAND</t>
  </si>
  <si>
    <t>GOLND</t>
  </si>
  <si>
    <t xml:space="preserve">국가 소유의 토지_x000D_
_x000D_
</t>
  </si>
  <si>
    <t>2265</t>
  </si>
  <si>
    <t>국유품종보호권</t>
  </si>
  <si>
    <t>GOVERNMENT OWNERSHIP VARIETY PROTECTION RIGHT</t>
  </si>
  <si>
    <t>GNRGT</t>
  </si>
  <si>
    <t xml:space="preserve">國有品種保護權
 [법률정의] (종자산업법시행령) 종자산업법(이하 "법"이라 한다)에 의하여 국가명의로 등록된 품종보호권.
</t>
  </si>
  <si>
    <t>2266</t>
  </si>
  <si>
    <t>국장</t>
  </si>
  <si>
    <t>OFFICE DIRECTOR</t>
  </si>
  <si>
    <t>OFRTR</t>
  </si>
  <si>
    <t xml:space="preserve">局長
 국(局)의 최고 책임자
</t>
  </si>
  <si>
    <t>2267</t>
  </si>
  <si>
    <t>NATIONALTY</t>
  </si>
  <si>
    <t>NLTY</t>
  </si>
  <si>
    <t xml:space="preserve">國籍
 국가의 구성원으로서의 자격・신분.
</t>
  </si>
  <si>
    <t>2268</t>
  </si>
  <si>
    <t>국정</t>
  </si>
  <si>
    <t>NATIONAL ADMINISTRATION</t>
  </si>
  <si>
    <t>NTNADM</t>
  </si>
  <si>
    <t xml:space="preserve">國政
 나라의 정치.
</t>
  </si>
  <si>
    <t>2269</t>
  </si>
  <si>
    <t>국정감사</t>
  </si>
  <si>
    <t>INSPECTION OF STATE ADMINISTRATION</t>
  </si>
  <si>
    <t>IPFTM</t>
  </si>
  <si>
    <t xml:space="preserve">國政監査
 국회가 국정 전반에 관하여 행하는 감사.
</t>
  </si>
  <si>
    <t>2270</t>
  </si>
  <si>
    <t>국정관세</t>
  </si>
  <si>
    <t>NATIONAL TARIFF</t>
  </si>
  <si>
    <t>NATARF</t>
  </si>
  <si>
    <t xml:space="preserve">한 나라에서 그 국내법에 의하여 정해져 있는 관세율. 국정세율에는 기본세율과 잠정세율 및 특정국의 수입품에 대해서만 적용되는 특혜세율이 있다. 이에 대하여 다른 나라와 통상(관세)조약을 맺고 이에 따라 정한 세율을 협정세율이라고 한다._x000D_
_x000D_
</t>
  </si>
  <si>
    <t>2271</t>
  </si>
  <si>
    <t>국정홍보처</t>
  </si>
  <si>
    <t>GOVERNMENT INFORMATION AGENCY</t>
  </si>
  <si>
    <t>ALLIM</t>
  </si>
  <si>
    <t xml:space="preserve">國政弘報處
 국가의 이념과 정책을 국내외에 홍보하는 국무총리 산하의 중앙행정기관.
</t>
  </si>
  <si>
    <t>국정홍보 행정지원</t>
  </si>
  <si>
    <t>2272</t>
  </si>
  <si>
    <t>INTERNATIONAL</t>
  </si>
  <si>
    <t>INTRL</t>
  </si>
  <si>
    <t xml:space="preserve">國際
 나라와 나라 사이의 관계 또는 여러 나라를 포괄하는 것.
</t>
  </si>
  <si>
    <t>2273</t>
  </si>
  <si>
    <t>국제개발협회</t>
  </si>
  <si>
    <t xml:space="preserve">國際開發協會
 개발도상 국의 경제 개발을 원조하기 위한 자금을 종래보다 완화한 조건으로 융자해 주는 국제 금융 기관. 1960년에 설립
</t>
  </si>
  <si>
    <t>2274</t>
  </si>
  <si>
    <t>국제거래</t>
  </si>
  <si>
    <t>INTERNATIONAL TRADE</t>
  </si>
  <si>
    <t>ITNLD</t>
  </si>
  <si>
    <t xml:space="preserve">國際去來
 [법률정의] (국제조세조정에관한법률) 거래당사자의 일방 또는 쌍방이 비거주자 또는 외국법인인 거래로서 유형자산 또는 무형자산의 매매・임대차, 용역의 제공, 금전의 대부・차용 기타 거래자의 손익 및 자산에 관련된 모든 거래.
</t>
  </si>
  <si>
    <t>2275</t>
  </si>
  <si>
    <t>국제공동연구사업</t>
  </si>
  <si>
    <t>INTERNATIONAL JOINT RESEARCH BUSINESS</t>
  </si>
  <si>
    <t>ITJRH</t>
  </si>
  <si>
    <t xml:space="preserve">國際共同硏究事業
 [법률정의] (국제과학기술협력규정) 대한민국의 정부・지방자치단체・법인・단체 또는 개인이 외국의 정부・법인・단체 또는 개인과 동일한 연구개발과제의 수행에 소요되는 연구개발비・연구개발인력・연구개발시설・기자재 및 연구개발정보 등 과학기술자원을 공동으로 투입하여 수행하는 연구사업.
</t>
  </si>
  <si>
    <t>2276</t>
  </si>
  <si>
    <t>국제공무원</t>
  </si>
  <si>
    <t>INTERNATIONAL CIVIL SERVANTS</t>
  </si>
  <si>
    <t>IVTS</t>
  </si>
  <si>
    <t xml:space="preserve">國際公務員
 국제기관에서 근무하는 직원.
</t>
  </si>
  <si>
    <t>2277</t>
  </si>
  <si>
    <t>국제규제물자</t>
  </si>
  <si>
    <t>INTERNATIONAL REGULATION GOODS</t>
  </si>
  <si>
    <t>INTRLREGLGDS</t>
  </si>
  <si>
    <t xml:space="preserve">國際規制物資
 [법률정의] (원자력법) 원자력의 연구・개발 및 이용에 관한 조약 기타 국제약속(이하 "국제약속"이라 한다)에 따라 보장조치의 적용대상이 되는 물자로서 과학기술부령이 정하는 것.
</t>
  </si>
  <si>
    <t>원전사업 및 발전소 주변지역 지원</t>
  </si>
  <si>
    <t>2278</t>
  </si>
  <si>
    <t>국제기구</t>
  </si>
  <si>
    <t>INTERNATIONAL ORGANIZATION</t>
  </si>
  <si>
    <t xml:space="preserve">國際機構
 세계적 으로 하나의 조직을 이루고 있는 구조적인 체계
[법률정의] (화학무기의금지를위한특정화학물질의제조・수출입규제등에관한법률) 협약 제8조의 규정에 의하여 설립되는 화학무기금지기구.
</t>
  </si>
  <si>
    <t>2279</t>
  </si>
  <si>
    <t>국제기금</t>
  </si>
  <si>
    <t>INTERNATIONAL FUND</t>
  </si>
  <si>
    <t>ITRLD</t>
  </si>
  <si>
    <t xml:space="preserve">國際基金
 [법률정의] (유류오염손해배상보장법) 국제기금협약 제2조제1항의 규정에 의한 유류오염손해의 보상을 위한 국제기금.
</t>
  </si>
  <si>
    <t>2280</t>
  </si>
  <si>
    <t>국제기금협약</t>
  </si>
  <si>
    <t>INTERNATIONAL FUND AGREEMENT</t>
  </si>
  <si>
    <t>ITLFR</t>
  </si>
  <si>
    <t xml:space="preserve">國際基金協約
 [법률정의] (유류오염손해배상보장법) 1992년 유류오염손해보상을위한국제기금의설치에관한국제협약.
</t>
  </si>
  <si>
    <t>2281</t>
  </si>
  <si>
    <t>국제기준</t>
  </si>
  <si>
    <t>INTERNATIONAL STANDARD</t>
  </si>
  <si>
    <t>INTRLSTDR</t>
  </si>
  <si>
    <t xml:space="preserve">國際基準
 [법률정의] (품질경영 및 공산품안전관리법) 국제표준화기구(ISO)가 품질경영체제에 관하여 정한 국제규격.
</t>
  </si>
  <si>
    <t>2282</t>
  </si>
  <si>
    <t>국제단위계</t>
  </si>
  <si>
    <t>SYSTEME INTERNATIONAL</t>
  </si>
  <si>
    <t>SMNRN</t>
  </si>
  <si>
    <t xml:space="preserve">國際單位系
 [법률정의] (국가표준기본법) 국제미터협약에서 채택되어 준용이 권고되고 있는 일관성 있는 단위계.
</t>
  </si>
  <si>
    <t>2283</t>
  </si>
  <si>
    <t>국제도로운송</t>
  </si>
  <si>
    <t>INTERNATIONAL ROAD TRANSPORT</t>
  </si>
  <si>
    <t>INTRLROADTRNSPRT</t>
  </si>
  <si>
    <t xml:space="preserve">國際道路運送
 [법률정의] (국제도로면세통과증서의담보하에행하는화물의국제운송에관한관세협약및콘테이너에관한관세협약의시행에관한규정) 외국을 목적지 또는 출발지로 하여 운송도중 옮겨싣지 아니하고 동일한 콘테이너로 화물을 운송하는 행위.
</t>
  </si>
  <si>
    <t>2284</t>
  </si>
  <si>
    <t>국제도로운송증서</t>
  </si>
  <si>
    <t>INTERNATIONAL ROAD TRANSPORT BOND</t>
  </si>
  <si>
    <t>ITPB</t>
  </si>
  <si>
    <t xml:space="preserve">國際道路運送證書
 [법률정의] (국제도로면세통과증서의담보하에행하는화물의국제운송에관한관세협약및콘테이너에관한관세협약의시행에관한규정) 국제도로운송협약 제6조제1호의 규정에 의하여 승인을 얻은 단체가 동협약의 규정에 따라 직접 또는 그 제휴단체를 통하여 발급한 국제도로면세통과증서.
</t>
  </si>
  <si>
    <t>2285</t>
  </si>
  <si>
    <t>국제도산관리인</t>
  </si>
  <si>
    <t>INTERNATIONAL FAILURE MANAGEMENT</t>
  </si>
  <si>
    <t>ILLNG</t>
  </si>
  <si>
    <t xml:space="preserve">國際倒産管理人
 [법률정의] (채무자 회생 및 파산에 관한 법률) 외국도산절차의 지원을 위하여 법원이 채무자의 재산에 대한 환가 및 배당 또는 채무자의 업무 및 재산에 대한 관리 및 처분권한의 전부 또는 일부를 부여한 자.
</t>
  </si>
  <si>
    <t>2286</t>
  </si>
  <si>
    <t>국제마약통제위원회</t>
  </si>
  <si>
    <t>INTERNATIONAL NARCOTICS CONTROL BOARD</t>
  </si>
  <si>
    <t>INCB</t>
  </si>
  <si>
    <t xml:space="preserve">UN 국제마약 통제위원회_x000D_
_x000D_
</t>
  </si>
  <si>
    <t>2287</t>
  </si>
  <si>
    <t>국제무역규칙</t>
  </si>
  <si>
    <t>INCOTERMS</t>
  </si>
  <si>
    <t>INCTRM</t>
  </si>
  <si>
    <t xml:space="preserve">무역 거래상의 기초조건에 대한 통일적 해석으로서 국제 상공회의소(Inte_x000D_
national Cham_x000D_
e_x000D_
 of Comme_x000D_
ce :ICC)가 국제무역에서 사용되는 여러 가지 조건을 해설하여 놓은 규정집. _x000D_
_x000D_
</t>
  </si>
  <si>
    <t>2288</t>
  </si>
  <si>
    <t>국제무역의중심지</t>
  </si>
  <si>
    <t>HUB OF INTERNATIONAL TRADE</t>
  </si>
  <si>
    <t>HUBINTE</t>
  </si>
  <si>
    <t xml:space="preserve">국제무역에 있어 물류의 흐름이나 자본흐름의 중심지_x000D_
_x000D_
</t>
  </si>
  <si>
    <t>2289</t>
  </si>
  <si>
    <t>국제복합운송</t>
  </si>
  <si>
    <t>INTERNATIONAL COMBINED TRANSPORT</t>
  </si>
  <si>
    <t>INCBTRS</t>
  </si>
  <si>
    <t xml:space="preserve">선박이나 기차, 트럭, 항공기 등 서로 다른 운송수단을 사용하여 일관운송이 2국 이상에 걸쳐서 이루어지는 운송형태로서 ALB(Ame_x000D_
ica Land B_x000D_
idge), SLB(Si_x000D_
e_x000D_
ian Land B_x000D_
idge) 등이 대표적 형태 _x000D_
_x000D_
</t>
  </si>
  <si>
    <t>2290</t>
  </si>
  <si>
    <t>국제부흥개발은행</t>
  </si>
  <si>
    <t xml:space="preserve">國際復興開發銀行
 제이 차 세계 대전 후에 경제를 부흥하고 개발도상국을 개발하기 위하여 설립한 국제 은행. 주로 장기 자금을 제공해 준다.
</t>
  </si>
  <si>
    <t>2291</t>
  </si>
  <si>
    <t>국제사찰</t>
  </si>
  <si>
    <t>INTERNATIONAL BUDDHIST TEMPLE</t>
  </si>
  <si>
    <t>INLHM</t>
  </si>
  <si>
    <t xml:space="preserve">國際査察
 [법률정의] (화학무기의금지를위한특정화학물질의제조・수출입규제등에관한법률) 협약의 규정에 의한 국제기구의 기술사무국에 의하여 시행되는 사찰.
</t>
  </si>
  <si>
    <t>2292</t>
  </si>
  <si>
    <t>국제선박</t>
  </si>
  <si>
    <t>INTERNATIONAL SHIP</t>
  </si>
  <si>
    <t>INTRLSHIP</t>
  </si>
  <si>
    <t xml:space="preserve">國際船舶
 [법률정의] (국제선박등록법) 국내항과 외국항간 또는 외국항간을 운항하는 상선으로서 제4조의 규정에 의하여 국제선박등록부에 등록된 선박.
</t>
  </si>
  <si>
    <t>2293</t>
  </si>
  <si>
    <t>국제수형자이송</t>
  </si>
  <si>
    <t>INTERNATIONAL CONVICT TRANSFER</t>
  </si>
  <si>
    <t>INTRLCNVCTTRNSF</t>
  </si>
  <si>
    <t xml:space="preserve">國際受刑者移送
 [법률정의] (국제수형자이송법) 국내이송 및 국외이송.
</t>
  </si>
  <si>
    <t>2294</t>
  </si>
  <si>
    <t>국제연합</t>
  </si>
  <si>
    <t xml:space="preserve">國際聯合
 제2차 세계 대전 후 국제 평화와 안전의 유지, 국제 우호 관계의 촉진, 경제적・사회적・문화적・인도적 문제에 관한 국제 협력을 달성하기 위하여 창설한 국제 평화 기구. 국제 연맹의 정신을 계승하여 더욱 강화한 조직체.
</t>
  </si>
  <si>
    <t>2295</t>
  </si>
  <si>
    <t>국제연합교육과학문화기구</t>
  </si>
  <si>
    <t xml:space="preserve">國際聯合敎育科學文化機構
 국제 연합 전문 기관의 하나. 교육, 과학, 문화의 보급과 국제 교류 증진을 통한 국제간의 이해와 세계 평화를 추구한다.
</t>
  </si>
  <si>
    <t>2296</t>
  </si>
  <si>
    <t>국제입찰</t>
  </si>
  <si>
    <t>INTERNATIONAL BID</t>
  </si>
  <si>
    <t>INTRLBID</t>
  </si>
  <si>
    <t xml:space="preserve">國際入札
 [법률정의] (특정조달을위한국가를당사자로하는계약에관한법률시행령특례규정) 내・외국인 또는 외국인을 대상으로 하여 물품・공사 및 용역을 조달하기 위하여 행하는 입찰을 말하며 수의계약을 포함한다.
</t>
  </si>
  <si>
    <t>2297</t>
  </si>
  <si>
    <t>국제자유도시</t>
  </si>
  <si>
    <t>FREE INTERNATIONAL CITY</t>
  </si>
  <si>
    <t>FTRCTY</t>
  </si>
  <si>
    <t xml:space="preserve">國濟自由都市
 [법률정의] (제주국제자유도시특별법) 사람・상품・자본의 국제적 이동과 기업활동의 편의가 최대한 보장되도록 규제완화 및 국가적 지원의 특례가 실시되는 지역적 단위.
</t>
  </si>
  <si>
    <t>2298</t>
  </si>
  <si>
    <t>국제적</t>
  </si>
  <si>
    <t>INTRNL</t>
  </si>
  <si>
    <t xml:space="preserve">國際的
 여러 나라에 관계되는 성격을 가지거나 그 범위가 여러 나라에 미침
</t>
  </si>
  <si>
    <t>2299</t>
  </si>
  <si>
    <t>국제조세경쟁</t>
  </si>
  <si>
    <t xml:space="preserve">INTERNATIONAL TAX COMPETITION </t>
  </si>
  <si>
    <t>INTAXCOM</t>
  </si>
  <si>
    <t xml:space="preserve">외국인투자유치를 위한 방안 등의 하나로 해외 생산요소를 자국으로 유입하기 위한 수단으로써 각종 세제혜택을 경쟁적으로 사용하는 것_x000D_
_x000D_
</t>
  </si>
  <si>
    <t>2300</t>
  </si>
  <si>
    <t>국제측정표준</t>
  </si>
  <si>
    <t>INTERNATIONAL MEASUREMENT STANDARD</t>
  </si>
  <si>
    <t>INTRLMESURESTD</t>
  </si>
  <si>
    <t xml:space="preserve">國濟測定標準
 [법률정의] (국가표준기본법) 관련된 양의 다른 표준들에 값을 부여하기 위한 기준으로서 국제적으로 공인된 측정표준.
</t>
  </si>
  <si>
    <t>2301</t>
  </si>
  <si>
    <t>국제통화</t>
  </si>
  <si>
    <t>INTERNATIONAL TALK</t>
  </si>
  <si>
    <t>INTTK</t>
  </si>
  <si>
    <t xml:space="preserve">國際通話
 국가간에 이루어지는 전화통화
</t>
  </si>
  <si>
    <t>2302</t>
  </si>
  <si>
    <t>국제특급우편</t>
  </si>
  <si>
    <t>EXPRESS MAIL SERVICE</t>
  </si>
  <si>
    <t>_EMS</t>
  </si>
  <si>
    <t xml:space="preserve">國際特急郵便
 우편물을 일정한 항공편으로 운송하고, 일정한 시각까지 배달하는 국제 우편 서비스.
</t>
  </si>
  <si>
    <t>2303</t>
  </si>
  <si>
    <t>국제특별해역</t>
  </si>
  <si>
    <t>INTERNATIONAL SPECIAL SEA AREA</t>
  </si>
  <si>
    <t>ITNPSR</t>
  </si>
  <si>
    <t xml:space="preserve">國際特別海域
 [법률정의] (해양오염방지법 시행규칙) 1973년 선박으로부터의 오염방지를 위한 국제협약 및 동협약에관한1978년의정서(이하 "국제협약"이라 한다)에서 지정한 특별해역.
</t>
  </si>
  <si>
    <t>2304</t>
  </si>
  <si>
    <t>국제표준</t>
  </si>
  <si>
    <t>INTRLSTD</t>
  </si>
  <si>
    <t xml:space="preserve">國際標準
 [법률정의] (국가표준기본법) 국가간의 물질이나 서비스의 교환을 용이하게 하고 지적・과학적・기술적・경제적 활동분야에서 국제적 협력을 증진하기 위해 제정된 기준으로서 국제적으로 공인된 표준.
</t>
  </si>
  <si>
    <t>2305</t>
  </si>
  <si>
    <t>국제표준화기구</t>
  </si>
  <si>
    <t xml:space="preserve">國際標準化機構
 1946년 나라마다 다른 공업 규격을 국제적으로 조정하고 표준화하기 위하여 영국의 런던에서 설립한 국제기구. 우리나라는 1963년에 가입하였다.
</t>
  </si>
  <si>
    <t>2306</t>
  </si>
  <si>
    <t>국제항공운송협회</t>
  </si>
  <si>
    <t>INTERNATIONAL AIR TRANSPORT ASSOCIATION</t>
  </si>
  <si>
    <t xml:space="preserve">1945년 설립되어 캐나다 퀘벡주 몬트리올에 소재지를 두고 있으며 130여 개국 230여 회원사가 있다. 국제항공운임을 결정하고 항공기와 관련된 각종 양식의 통일, 연대운임 청산, 일정한 서비스 제공 등의 활동을 한다._x000D_
_x000D_
</t>
  </si>
  <si>
    <t>2307</t>
  </si>
  <si>
    <t>국제항해</t>
  </si>
  <si>
    <t>INTERNATIONAL SAILING</t>
  </si>
  <si>
    <t>INLL</t>
  </si>
  <si>
    <t xml:space="preserve">國際航海
 [법률정의] (해상에서의인명안전을위한국제협약등에의한증서에관한규칙) 해상에서의인명안전을위한국제협약등에의한증서에관한규칙 제1조 각호의 협약이 적용되는 한 국가에서 그 국외의 항에이르는 항해 또는 그 반대의 항해.
(어선법시행규칙;선박안전법 시행규칙) 한 나라에서 다른 나라에 이르는 해양을 항행하는 것. 이 경우 한 나라가 국제관계에 관하여 책임이 있는 지역 또는 국제연합이 시정권자인 지역은 별개의 나라로 본다.
</t>
  </si>
  <si>
    <t>2308</t>
  </si>
  <si>
    <t>국제해사기구</t>
  </si>
  <si>
    <t>2309</t>
  </si>
  <si>
    <t>국제행사</t>
  </si>
  <si>
    <t>INTERNATIONAL EVENT</t>
  </si>
  <si>
    <t>INTRLEVENT</t>
  </si>
  <si>
    <t xml:space="preserve">國際行事
 [법률정의] (국제행사의 유치・개최 등에 관한 규정) 5개국 이상의 국가에서 100명 이상의 외국인이 참여하는 국제회의・체육행사・박람회・전시회・문화행사・관광행사 등.
</t>
  </si>
  <si>
    <t>2310</t>
  </si>
  <si>
    <t>국제행사참가자</t>
  </si>
  <si>
    <t>PARTICIPANTS IN INTERNATIONAL EVENTS</t>
  </si>
  <si>
    <t>PIIE</t>
  </si>
  <si>
    <t xml:space="preserve">국제행사의 주요 참가 대상자 등을 지칭_x000D_
_x000D_
</t>
  </si>
  <si>
    <t>2311</t>
  </si>
  <si>
    <t>국제협력업무</t>
  </si>
  <si>
    <t>INTERNATIONAL COOPERATION BUSINESS</t>
  </si>
  <si>
    <t>INTCPBIZ</t>
  </si>
  <si>
    <t xml:space="preserve">國際協力業務
 [법률정의] (국제협력요원에관한법률) 국제협력요원에관한법률 제1조의 목적을 달성하기 위하여 국제협력요원이 한국국제협력단법 제7조의 규정에 의하여 한국국제협력단이 실시하는 사업과 관련하여 개발도상국가에서 행하는 업무 및 외무부장관이 지정하는 업무.
</t>
  </si>
  <si>
    <t>국제교류</t>
  </si>
  <si>
    <t>2312</t>
  </si>
  <si>
    <t>국제협력요원</t>
  </si>
  <si>
    <t>INTERNATIONAL COOPERATION PERSONNEL</t>
  </si>
  <si>
    <t>INCPR</t>
  </si>
  <si>
    <t xml:space="preserve">國際協力要員
 [법률정의] (국제협력요원에관한법률) 국제협력요원에관한법률 제1조의 목적을 달성하기 위하여 병역법 제26조제1항제4호의 규정에 의한 공익근무요원과 동법 제34조제1항의 규정에 의하여 국제협력의사로 편입된 사람으로서 제5조의 규정에 의하여 국제협력업무에의 종사명령을 받은 사람.
</t>
  </si>
  <si>
    <t>2313</t>
  </si>
  <si>
    <t>국제협력의사</t>
  </si>
  <si>
    <t>INTERNATIONAL COOPERATION DOCTOR</t>
  </si>
  <si>
    <t>ITRCTR</t>
  </si>
  <si>
    <t xml:space="preserve">國際協力醫師
 [법률정의] (병역법) 의사・치과의사 또는 한의사의 자격을 가진 사람으로서 국제협력요원에관한법률이 정하는 바에 따라 국제협력업무에 종사하는 사람
</t>
  </si>
  <si>
    <t>병역자원충원</t>
  </si>
  <si>
    <t>2314</t>
  </si>
  <si>
    <t>국제화</t>
  </si>
  <si>
    <t>INTERNATIONALIZATION</t>
  </si>
  <si>
    <t>INTRNLZ</t>
  </si>
  <si>
    <t xml:space="preserve">國際化
 국제적인 것으로 됨. 또는 그렇게 되게 함.
</t>
  </si>
  <si>
    <t>2315</t>
  </si>
  <si>
    <t>국제화계획지구</t>
  </si>
  <si>
    <t>INTERNATIONALIZATION PLAN DISTRICT</t>
  </si>
  <si>
    <t>INNPLNDTR</t>
  </si>
  <si>
    <t xml:space="preserve">國際化計劃地區
 [법률정의] (주한미군기지이전에따른평택시등의지원등에관한특별법) 국제교류와 외국인 투자유치 등을 통한 지역발전을 도모하기 위하여 평택시의 일부에 대통령령이 정하는 면적으로 조성되는 지역.
</t>
  </si>
  <si>
    <t>2316</t>
  </si>
  <si>
    <t>국제회의</t>
  </si>
  <si>
    <t>INTERNATIONAL CONFERENCE</t>
  </si>
  <si>
    <t>ITRLC</t>
  </si>
  <si>
    <t xml:space="preserve">國際會議
 [법률정의] (국제회의산업육성에관한법률) 상당수의 외국인이 참가하는 회의(세미나・토론회・전시회등을 포함한다)로서 대통령령이 정하는 종류와 규모에 해당하는 것.
</t>
  </si>
  <si>
    <t>2317</t>
  </si>
  <si>
    <t>국제회의도시</t>
  </si>
  <si>
    <t xml:space="preserve">CITY WHERE AN INTERNATIONAL CONFERENCE IS HELD OR </t>
  </si>
  <si>
    <t>CNSLD</t>
  </si>
  <si>
    <t xml:space="preserve">國際會議都市
 [법률정의] (국제회의산업육성에관한법률) 국제회의산업의 육성・진흥을 위하여 제14조의 규정에 의하여 지정된 특별시・광역시 또는 시.
</t>
  </si>
  <si>
    <t>2318</t>
  </si>
  <si>
    <t>국제회의산업</t>
  </si>
  <si>
    <t>INTERNATIONAL CONFERENCE INDUSTRY</t>
  </si>
  <si>
    <t>IRCT</t>
  </si>
  <si>
    <t xml:space="preserve">國際會議産業
 [법률정의] (국제회의산업육성에관한법률) 국제회의의 유치 및 개최에 필요한 국제회의시설, 서비스등과 관련된 산업.
</t>
  </si>
  <si>
    <t>2319</t>
  </si>
  <si>
    <t>국제회의산업육성기반</t>
  </si>
  <si>
    <t>INTERNATIONAL CONFERENCE INDUSTRY UPBRINGING FOUND</t>
  </si>
  <si>
    <t>IFNSN</t>
  </si>
  <si>
    <t xml:space="preserve">國際會議産業育成基盤
 [법률정의] (국제회의산업육성에관한법률) 국제회의시설, 국제회의 전문인력, 전자국제회의체제, 국제회의정보 등 국제회의 유치・개최를 지원・촉진하는 시설・인력・체제・정보 등.
</t>
  </si>
  <si>
    <t>2320</t>
  </si>
  <si>
    <t>국제회의시설</t>
  </si>
  <si>
    <t>INTERNATIONAL CONFERENCE FACILITY</t>
  </si>
  <si>
    <t>ICRCCY</t>
  </si>
  <si>
    <t xml:space="preserve">國際會議施設
 [법률정의] (국제회의산업육성에관한법률) 국제회의의 개최에 필요한 회의시설, 전시시설 및 이와 관련된 부대시설등으로서 대통령령이 정하는 종류와 규모에 해당하는 것.
</t>
  </si>
  <si>
    <t>2321</t>
  </si>
  <si>
    <t>국제회의전담조직</t>
  </si>
  <si>
    <t>INTERNATIONAL CONFERENCE EXCLUSIVE CHARGE ORGANIZA</t>
  </si>
  <si>
    <t>ITNRR</t>
  </si>
  <si>
    <t xml:space="preserve">國際會議專擔組織
 [법률정의] (국제회의산업육성에관한법률) 국제회의산업진흥을 위하여 각종 사업을 수행하는 조직.
</t>
  </si>
  <si>
    <t>2322</t>
  </si>
  <si>
    <t>NATIONAL DEBT</t>
  </si>
  <si>
    <t>NTNDBT</t>
  </si>
  <si>
    <t xml:space="preserve">國債
 국가가 재정상의 필요에 따라 국가의 신용으로 설정하는 금전상의 채무. 또는 그것을 표시하는 채권.
</t>
  </si>
  <si>
    <t>2323</t>
  </si>
  <si>
    <t>국책사업</t>
  </si>
  <si>
    <t>NATIONAL POLICY PROJECT</t>
  </si>
  <si>
    <t>NTPLPJ</t>
  </si>
  <si>
    <t xml:space="preserve">國策事業
 국가가 특별한 정책적 의지를 가지고 주도적으로 실시하는 사업
</t>
  </si>
  <si>
    <t>2324</t>
  </si>
  <si>
    <t>국토</t>
  </si>
  <si>
    <t>TERRITORY</t>
  </si>
  <si>
    <t>TRIT</t>
  </si>
  <si>
    <t xml:space="preserve">國土
 나라의 땅. 한 나라의 통치권이 미치는 지역을 이른다
</t>
  </si>
  <si>
    <t>2325</t>
  </si>
  <si>
    <t>국회</t>
  </si>
  <si>
    <t>THE NATIONAL ASSEMBLY</t>
  </si>
  <si>
    <t>ASSEMBLY</t>
  </si>
  <si>
    <t xml:space="preserve">國會
 국민이 선출한 의원을 구성요소로 하는 합의체(合議體)로서, 입법・재정・기타 중요한 일반 국정에 결정적으로 참여하는 권능을 부여받은 기관.
</t>
  </si>
  <si>
    <t>2326</t>
  </si>
  <si>
    <t>ARMY</t>
  </si>
  <si>
    <t xml:space="preserve">軍
 일정한 규율과 편제로 조직된 군인 집단
</t>
  </si>
  <si>
    <t>2327</t>
  </si>
  <si>
    <t>군납품</t>
  </si>
  <si>
    <t>SUPPLIES PROVIDED BY A PURVEYOR</t>
  </si>
  <si>
    <t>SPBP</t>
  </si>
  <si>
    <t xml:space="preserve">軍納品
 군에 납품하는 물품
[법률정의] (대한민국과아메리카합중국간의상호방위조약제4조에의한시설과구역및대한민국에서의합중국군대의지위에관한협정의실시에따른관세법등의임시특례에관한법률) 면세기관 이외의 자가 합중국군대의 전용에 공하거나 합중국군대가 사용할 물품 또는 시설에 최종적으로 합체하기 위하여 수입하는 물품으로서 당해 물품을 이러한 목적에 사용하기 위하여 합중국군대가 사용한다는 합중국군대의 권한있는 기관의 증명이 있는 것.
</t>
  </si>
  <si>
    <t>2328</t>
  </si>
  <si>
    <t>군대</t>
  </si>
  <si>
    <t xml:space="preserve">軍隊
 일정한 규율과 편제로 조직된 군인 집단
</t>
  </si>
  <si>
    <t>2329</t>
  </si>
  <si>
    <t>군립공원</t>
  </si>
  <si>
    <t>COUNTY PARK</t>
  </si>
  <si>
    <t>CYPK</t>
  </si>
  <si>
    <t xml:space="preserve">郡立公園
 군에서 설립하여 관리・유지하는 공원
[법률정의] (자연공원법) 시・군 및 자치구(이하 군이라 한다)의 자연생태계나 경관을 대표할 만한 지역으로서 자연공원법 제4조 및 제4조의4의 규정에 의하여 지정된 공원.
</t>
  </si>
  <si>
    <t>2330</t>
  </si>
  <si>
    <t>SOLDIER SERIAL NUMBER</t>
  </si>
  <si>
    <t>SSN</t>
  </si>
  <si>
    <t xml:space="preserve">각 장병들에게 정해 주는 고유 번호_x000D_
_x000D_
</t>
  </si>
  <si>
    <t>2331</t>
  </si>
  <si>
    <t>군법무관</t>
  </si>
  <si>
    <t>MILITARY JUDICIAL OFFICER</t>
  </si>
  <si>
    <t>MRCFR</t>
  </si>
  <si>
    <t xml:space="preserve">軍法務官
 육해공군의 법무 병과 소속의 장교
[법률정의] (군법무관임용등에관한법률) 육・해・공군의 법무과장교.
</t>
  </si>
  <si>
    <t>2332</t>
  </si>
  <si>
    <t>MILITARY SERVICE CLASSIFICATION</t>
  </si>
  <si>
    <t xml:space="preserve">軍別_x000D_
 육, 해, 공, 전경 등의 구별_x000D_
_x000D_
</t>
  </si>
  <si>
    <t>2008-10-08</t>
  </si>
  <si>
    <t>2333</t>
  </si>
  <si>
    <t>군복</t>
  </si>
  <si>
    <t>MILITARY UNIFORM</t>
  </si>
  <si>
    <t>MTFR</t>
  </si>
  <si>
    <t xml:space="preserve">軍服
 군인의 제복
[법률정의] (군인복제령) 군모・제복・군화・계급장・표지장 및 예식도 등.
</t>
  </si>
  <si>
    <t>2334</t>
  </si>
  <si>
    <t>군부</t>
  </si>
  <si>
    <t xml:space="preserve">MILITARY </t>
  </si>
  <si>
    <t>MILTR</t>
  </si>
  <si>
    <t xml:space="preserve">군부(軍部)[명사]\n1.(정부나 민간에 대하여) 군에 관계되는 여러 기관. 군의 당국(當局). \n【예】군부를 장악하다. (준말)군(軍). \n2.대한 제국 때, 군사 업무를 맡아보던 최고 관청._x000D_
_x000D_
</t>
  </si>
  <si>
    <t>2335</t>
  </si>
  <si>
    <t>군비</t>
  </si>
  <si>
    <t>ARMAMENT</t>
  </si>
  <si>
    <t>ARMMNT</t>
  </si>
  <si>
    <t xml:space="preserve">군비(軍備)나 전쟁 따위에 드는 비용. 군사비(軍事費)._x000D_
_x000D_
</t>
  </si>
  <si>
    <t>2336</t>
  </si>
  <si>
    <t>군사</t>
  </si>
  <si>
    <t>MILITARY AFFAIRS</t>
  </si>
  <si>
    <t>MRYFR</t>
  </si>
  <si>
    <t xml:space="preserve">軍事
 군대, 군비, 전쟁 따위와 같은 군에 관한 일
</t>
  </si>
  <si>
    <t>2337</t>
  </si>
  <si>
    <t>군사기밀</t>
  </si>
  <si>
    <t>MILITARY SECRETS</t>
  </si>
  <si>
    <t>MLSTS</t>
  </si>
  <si>
    <t xml:space="preserve">軍事機密
 국가의 안전 보장을 위하여 지켜야 할 군사에 관한 기밀
[법률정의] (군사기밀보호법) 일반인에게 알려지지 아니한 것으로서 그 내용이 누설되는 경우 국가안전보장에 명백한 위험을 초래할 우려가 있는 군관련 문서・도화・전자기록등 특수매체기록 또는 물건으로서 군사기밀이라는 뜻이 표시 또는 고지되거나 보호에 필요한 조치가 행하여진 것과 그 내용.
</t>
  </si>
  <si>
    <t>2338</t>
  </si>
  <si>
    <t>군사기밀공개</t>
  </si>
  <si>
    <t>MILITARY SECRET OPEN</t>
  </si>
  <si>
    <t>MTYTN</t>
  </si>
  <si>
    <t xml:space="preserve">軍事機密公開
 [법률정의] (군사기밀보호법시행령) 군사기밀내용을 적법한 절차에 따라 공개할 것을 결정하여 비밀취급이 인가되지 아니한 일반인에게 성명・언론・집회등을 통하여 공표하는 것.
</t>
  </si>
  <si>
    <t>2339</t>
  </si>
  <si>
    <t>군사기밀제공설명</t>
  </si>
  <si>
    <t>MILITARY SECRET OFFER EXPLANATION</t>
  </si>
  <si>
    <t>MRFX</t>
  </si>
  <si>
    <t xml:space="preserve">軍事機密提供說明
 [법률정의] (군사기밀보호법시행령) 군사기밀보호법 제8조의 규정에 의하여 군사기밀의 제공 또는 설명의 요구등이 있는 때에 그 요청자등에게 비밀의 보호서약등 필요한 보안조치를 강구하고 군사기밀을 인도하거나 보안조치가 취하여진 승인된 장소에서 군사기밀의 내용을 구두로 전달하는 것.
</t>
  </si>
  <si>
    <t>2340</t>
  </si>
  <si>
    <t>군사시설</t>
  </si>
  <si>
    <t>MILITARY INSTALLATIONS</t>
  </si>
  <si>
    <t>MTYS</t>
  </si>
  <si>
    <t xml:space="preserve">軍事施設
 군사적인 목적으로 만든 모든 시설
[법률정의] (군사시설보호법) 진지・장애물 기타 군사목적에 직접 공용되는 시설.
</t>
  </si>
  <si>
    <t>2341</t>
  </si>
  <si>
    <t>군사시설보호구역</t>
  </si>
  <si>
    <t>ARMY INSTALLATION PROTECTION AREA</t>
  </si>
  <si>
    <t>ASRTR</t>
  </si>
  <si>
    <t xml:space="preserve">軍事施設保護區域
 [법률정의] (군사시설보호법) 군사시설을 보호하고 군작전의 원활한 수행을 위하여 국방부장관이 군사시설보호법 제4조의 규정에 의하여 설정하는 구역.
</t>
  </si>
  <si>
    <t>2342</t>
  </si>
  <si>
    <t>군세</t>
  </si>
  <si>
    <t>COUNTY TAX</t>
  </si>
  <si>
    <t>CTAX</t>
  </si>
  <si>
    <t xml:space="preserve">郡稅
 군(郡)에서 부과하고 징수하는 세금. 보통세와 목적세가 있다.
</t>
  </si>
  <si>
    <t>2343</t>
  </si>
  <si>
    <t>군수</t>
  </si>
  <si>
    <t>MILITARY SUPPLIES</t>
  </si>
  <si>
    <t>MTSPL</t>
  </si>
  <si>
    <t xml:space="preserve">軍需
 군사상 필요한 것.
</t>
  </si>
  <si>
    <t>2344</t>
  </si>
  <si>
    <t>군수용마약류</t>
  </si>
  <si>
    <t>NARCOTIC KIND FOR MILITARY EQUIPMENT</t>
  </si>
  <si>
    <t>NTLP</t>
  </si>
  <si>
    <t xml:space="preserve">軍需用痲藥類
 [법률정의] (마약류관리에관한법률) 국방부 및 그 직할기관과 육・해・공군에서 관리하는 마약류.
</t>
  </si>
  <si>
    <t>2345</t>
  </si>
  <si>
    <t>군수품</t>
  </si>
  <si>
    <t>WAR SUPPLIES</t>
  </si>
  <si>
    <t xml:space="preserve">軍需品
 군대 유지와 전쟁 수행에 필요한 물품
[법률정의] (군수품관리법) 물품관리법 제2조제1항의 규정에 의한 물품중 국방부 및 그 직할기관(이하 국방관서라 한다)과 육・해・공군(이하 각군이라 한다)에서 관리하는 물품.
</t>
  </si>
  <si>
    <t>2346</t>
  </si>
  <si>
    <t>군용기</t>
  </si>
  <si>
    <t>WAR PLANE</t>
  </si>
  <si>
    <t>WLN</t>
  </si>
  <si>
    <t xml:space="preserve">軍用機
 군사적 목적에 쓰는 비행기
[법률정의] (대한민국과아메리카합중국간의상호방위조약제4조에의한시설과구역및대한민국에서의합중국군대의지위에관한협정의실시에따른관세법등의임시특례에관한법률) 대한민국과아메리카합중국간의상호방위조약제4조에의한시설과구역및대한민국에서의합중국군대의지위에관한협정 제10조의 규정에 의한 공용을 위하여 운항되는 항공기.
</t>
  </si>
  <si>
    <t>2347</t>
  </si>
  <si>
    <t>군용선</t>
  </si>
  <si>
    <t>MILITARY VESSELS</t>
  </si>
  <si>
    <t>MTYSS</t>
  </si>
  <si>
    <t xml:space="preserve">軍用船
 군대에서 쓰는 배
[법률정의] (대한민국과아메리카합중국간의상호방위조약제4조에의한시설과구역및대한민국에서의합중국군대의지위에관한협정의실시에따른관세법등의임시특례에관한법률) 대한민국과아메리카합중국간의상호방위조약제4조에의한시설과구역및대한민국에서의합중국군대의지위에관한협정 제10조의 규정에 의한 공용을 위하여 운항되는 선박.
</t>
  </si>
  <si>
    <t>2348</t>
  </si>
  <si>
    <t>군용장구</t>
  </si>
  <si>
    <t>MILITARY GEARS</t>
  </si>
  <si>
    <t>MLTGR</t>
  </si>
  <si>
    <t xml:space="preserve">軍用裝具
 [법률정의] (군복및군용장구의단속에관한법률) 군용의 표지가 있는 개인장구・수품・장비류중 군복및군용장구의단속에관한법률 별표 2에 게기된 것으로 국방부장관이 그 형태, 색상 및 구조등을 고시한 물품.
</t>
  </si>
  <si>
    <t>2349</t>
  </si>
  <si>
    <t>군위탁생</t>
  </si>
  <si>
    <t>MILITARY SCHOLARSHIP STUDENTS</t>
  </si>
  <si>
    <t>MRLHDN</t>
  </si>
  <si>
    <t xml:space="preserve">軍委託生
 [법률정의] (군위탁생규정) 장기복무 현역군인으로서 지원에 의하여 교육기관에서 소정의 과정을 밟도록 임명된 자.
</t>
  </si>
  <si>
    <t>2350</t>
  </si>
  <si>
    <t>군유지</t>
  </si>
  <si>
    <t>GUN LAND</t>
  </si>
  <si>
    <t>GUNLND</t>
  </si>
  <si>
    <t xml:space="preserve">군(郡)이 소유하는 토지._x000D_
_x000D_
</t>
  </si>
  <si>
    <t>2351</t>
  </si>
  <si>
    <t>군의문사</t>
  </si>
  <si>
    <t>ARMY INTERROGATIVE</t>
  </si>
  <si>
    <t>ARMYINTRRGTV</t>
  </si>
  <si>
    <t xml:space="preserve">軍疑問死
 [법률정의] (군의문사 진상규명 등에 관한 특별법) 군인(병역법 제24조 또는 제25조의 규정에 따른 전환복무자를 포함한다)으로서 복무하는 중 사망한 사람의 사망원인이 명확하지 아니하다고 의심할 만한 상당한 사유가 있는 사고 또는 사건 중에서 1993년 2월 25일부터 이 법 시행일 전일까지의 기간에 발생한 것과 그 전에 발생한 사고 또는 사건으로서 제3조의 규정에 따라 설치된 군의문사진상규명위원회에서 그 진상규명이 필요하다고 결정하여 조사대상으로 선정한 것. 다만, 진실・화해를 위한 과거사정리 기본법 제22조제1항 또는 같은 법 부칙 제3조의 규정에 따라 진실・화해를위한과거사정리위원회(이하 "과거사위원회"라 한다)가 조사개시결정을 한 사건을 제외한다.
</t>
  </si>
  <si>
    <t>2352</t>
  </si>
  <si>
    <t>SOLDIER</t>
  </si>
  <si>
    <t>SOLDER</t>
  </si>
  <si>
    <t xml:space="preserve">軍人
 군대에서 복무하는 사람. 육해공군의 장교, 하사관, 사병을 통틀어 이르는 말이다.
</t>
  </si>
  <si>
    <t>2353</t>
  </si>
  <si>
    <t>군장</t>
  </si>
  <si>
    <t xml:space="preserve">ARMOR </t>
  </si>
  <si>
    <t>ARMOR</t>
  </si>
  <si>
    <t xml:space="preserve">군장(軍裝)[명사]\n1.군인의 복장. \n2.군대의 장비._x000D_
_x000D_
</t>
  </si>
  <si>
    <t>2354</t>
  </si>
  <si>
    <t>군장학생</t>
  </si>
  <si>
    <t>MILITARY SCHOLARSHIPS</t>
  </si>
  <si>
    <t>MYCRS</t>
  </si>
  <si>
    <t xml:space="preserve">軍奬學生
 [법률정의] (군장학생규정) 초・중등교육법 및 고등교육법 그밖의 다른 법률에 의하여 설치된 각급학교(기능대학과 학위과정이 설치된 교육기관을 포함한다)의 재학생으로서 자원에 의하여 군에서 시행하는 전형에 합격하여 선발된 자를 말하며, 다음과 같이 구분한다. 가. 대학장학생 : 수업연한이 4년 이상인 대학에 재학중인 자로서 소정의 교육과정을 마친 후 장교로 복무하기 위하여 군장학생으로 선발된 자 나. 고등학교장학생(이하 "고교장학생"이라 한다) : 고등학교, 전문대학, 기술대학(전문학사학위과정에 한한다) 또는 기능대학에 재학중인 자로서 소정의 교육과정을 마친 후 현역의 부사관으로 복무하기 위하여 군장학생으로 선발된 자
</t>
  </si>
  <si>
    <t>2355</t>
  </si>
  <si>
    <t>군종</t>
  </si>
  <si>
    <t>ARMY KIND</t>
  </si>
  <si>
    <t>ARMKD</t>
  </si>
  <si>
    <t xml:space="preserve">軍種
 육군, 해군, 공군 따위와 같이 지리적 위치에 따라 나누는 군의 종류.
</t>
  </si>
  <si>
    <t>2356</t>
  </si>
  <si>
    <t>군첩보부대</t>
  </si>
  <si>
    <t>ARMY SECRET INFORMATION MILITARY UNIT</t>
  </si>
  <si>
    <t>AMYFNT</t>
  </si>
  <si>
    <t xml:space="preserve">軍諜報部隊
 [법률정의] (특수임무수행자보상에관한법률시행령) 대한민국의 국군이 특별한 내용・형태의 정보수집 등을 목적으로 창설하여 운용한 부대를 말하며, 외국군에 소속되었거나 군 첩보부대의 창설 이전에 구성되어 유격전 등에 종사한 부대를 제외한다.
</t>
  </si>
  <si>
    <t>2357</t>
  </si>
  <si>
    <t>군청</t>
  </si>
  <si>
    <t>COUNTY HALL BUILDING</t>
  </si>
  <si>
    <t>CNTHBL</t>
  </si>
  <si>
    <t xml:space="preserve">군ː청(郡廳)[명사]군(郡)의 행정 사무를 맡아보는 관청. (준말)군(郡)._x000D_
_x000D_
</t>
  </si>
  <si>
    <t>2358</t>
  </si>
  <si>
    <t>군축</t>
  </si>
  <si>
    <t>DISARMAMENT</t>
  </si>
  <si>
    <t>DSARM</t>
  </si>
  <si>
    <t xml:space="preserve">軍縮
 국가 간에 평화를 유지하고 국가의 부담을 덜기 위하여 현재의 군비를 줄임.
</t>
  </si>
  <si>
    <t>2359</t>
  </si>
  <si>
    <t>군항</t>
  </si>
  <si>
    <t>NAVAL PORT</t>
  </si>
  <si>
    <t>NVLR</t>
  </si>
  <si>
    <t xml:space="preserve">軍港
 군사적 목적으로 특별한 시설을 갖춘 항구
[법률정의] (해군기지법) 해군 주세력의 근거지.
</t>
  </si>
  <si>
    <t>2360</t>
  </si>
  <si>
    <t>굴곡</t>
  </si>
  <si>
    <t>WINDING</t>
  </si>
  <si>
    <t>WNDNG</t>
  </si>
  <si>
    <t xml:space="preserve">屈曲
 이리저리 굽어 꺾여 있음, 또는 굽은 굽이.
</t>
  </si>
  <si>
    <t>2361</t>
  </si>
  <si>
    <t>굴뚝</t>
  </si>
  <si>
    <t>CHIMNEY</t>
  </si>
  <si>
    <t>CHMNY</t>
  </si>
  <si>
    <t xml:space="preserve">불을 땔 때에, 연기가 밖으로 빠져나가도록 만든 구조물.
</t>
  </si>
  <si>
    <t>2362</t>
  </si>
  <si>
    <t>굴삭기</t>
  </si>
  <si>
    <t>EXCAVATOR</t>
  </si>
  <si>
    <t>EXCVTR</t>
  </si>
  <si>
    <t xml:space="preserve">掘削機
 땅이나 암석 따위를 파거나, 파낸 것을 처리하는 기계를 통틀어 이르는 말.
</t>
  </si>
  <si>
    <t>2363</t>
  </si>
  <si>
    <t>굴절</t>
  </si>
  <si>
    <t>REFRACTION</t>
  </si>
  <si>
    <t>RFRCT</t>
  </si>
  <si>
    <t xml:space="preserve">휘어서 꺾임_x000D_
_x000D_
</t>
  </si>
  <si>
    <t>2364</t>
  </si>
  <si>
    <t>굴착</t>
  </si>
  <si>
    <t>DIGGING</t>
  </si>
  <si>
    <t>DGG</t>
  </si>
  <si>
    <t xml:space="preserve">掘鑿
 땅이나 암석 따위를 파고 뚫음.
</t>
  </si>
  <si>
    <t>2365</t>
  </si>
  <si>
    <t>궁</t>
  </si>
  <si>
    <t>PALACE</t>
  </si>
  <si>
    <t xml:space="preserve">宮
 임금이 거처했거나 거처하는 집.
</t>
  </si>
  <si>
    <t>문화재 정책기반 조성</t>
  </si>
  <si>
    <t>2366</t>
  </si>
  <si>
    <t>궁도장</t>
  </si>
  <si>
    <t>ARCHERY SITE</t>
  </si>
  <si>
    <t>ACHSTE</t>
  </si>
  <si>
    <t xml:space="preserve">활을 쏘고 기술을 닦는 장소_x000D_
_x000D_
</t>
  </si>
  <si>
    <t>2367</t>
  </si>
  <si>
    <t>궁중</t>
  </si>
  <si>
    <t>ROYAL COURT</t>
  </si>
  <si>
    <t>RYCRT</t>
  </si>
  <si>
    <t xml:space="preserve">宮中
 대궐 안
</t>
  </si>
  <si>
    <t>2368</t>
  </si>
  <si>
    <t>권</t>
  </si>
  <si>
    <t>VOLUME</t>
  </si>
  <si>
    <t>VLM</t>
  </si>
  <si>
    <t xml:space="preserve">卷
 책을 세는 단위. 여럿이 모여 한 벌을 이룬 책에서 그 순서를 나타내는 말.
</t>
  </si>
  <si>
    <t>2369</t>
  </si>
  <si>
    <t>권계면</t>
  </si>
  <si>
    <t>TROPOPAUSE</t>
  </si>
  <si>
    <t>TRPPS</t>
  </si>
  <si>
    <t xml:space="preserve">대류권과 성층권과의 경계를 이루는 층._x000D_
_x000D_
</t>
  </si>
  <si>
    <t>2370</t>
  </si>
  <si>
    <t>권고</t>
  </si>
  <si>
    <t>RECOMMENDATION</t>
  </si>
  <si>
    <t>RCMND</t>
  </si>
  <si>
    <t xml:space="preserve">勸告
 어떤 일을 하도록 권함
</t>
  </si>
  <si>
    <t>2371</t>
  </si>
  <si>
    <t>권고안</t>
  </si>
  <si>
    <t>RECOMMAND BILL</t>
  </si>
  <si>
    <t>RCMBIL</t>
  </si>
  <si>
    <t xml:space="preserve">勸告案
 어떤 일을 하도록 권하는 안건.
</t>
  </si>
  <si>
    <t>2372</t>
  </si>
  <si>
    <t>RIGHT</t>
  </si>
  <si>
    <t xml:space="preserve">權利
 어떤 일을 행하거나 타인에 대하여 당연히 요구할 수 있는 힘이나 자격
</t>
  </si>
  <si>
    <t>2373</t>
  </si>
  <si>
    <t>권리관리정보</t>
  </si>
  <si>
    <t>RIGHT MANAGEMENT INFORMATION</t>
  </si>
  <si>
    <t>RMNRM</t>
  </si>
  <si>
    <t xml:space="preserve">權利管理情報
 [법률정의] (컴퓨터프로그램보호법) 다음 각목의 1에 해당하는 정보 또는 그 정보를 나타내는 숫자나 부호로서 원프로그램 또는 그 복제물에 부착되거나 그 실행 또는 전송에 수반되는 것. 가. 프로그램저작물에 관한 정보 나. 프로그램저작물의 저작자 및 권리자를 식별하기 위한 정보 다. 프로그램저작물의 사용방법 및 조건에 관한 정보
</t>
  </si>
  <si>
    <t>2374</t>
  </si>
  <si>
    <t>PREMIUM</t>
  </si>
  <si>
    <t>PREMUM</t>
  </si>
  <si>
    <t xml:space="preserve">權利金
 토지 또는 건물의 임대차에 부수해서 그 부동산이 가지는 특수한 장소적 이익의 대가로서 임차인이 임대인에게 지급하는 금전.
</t>
  </si>
  <si>
    <t>2375</t>
  </si>
  <si>
    <t>권리설정</t>
  </si>
  <si>
    <t>ESTABLISHMENT OF RIGHT</t>
  </si>
  <si>
    <t>ETSFT</t>
  </si>
  <si>
    <t xml:space="preserve">權利設定
 권리의 주체가 그 권리를 보유하면서 그 권리에 기하여 내용이 제한된 새로운 권리를 발생시키는 것.
</t>
  </si>
  <si>
    <t>2376</t>
  </si>
  <si>
    <t>RIGHTFUL PERSON</t>
  </si>
  <si>
    <t>RGHPSN</t>
  </si>
  <si>
    <t xml:space="preserve">권리를 가진 사람._x000D_
_x000D_
</t>
  </si>
  <si>
    <t>2377</t>
  </si>
  <si>
    <t>권리주</t>
  </si>
  <si>
    <t>POTENTIAL SHARES</t>
  </si>
  <si>
    <t>PTNSTK</t>
  </si>
  <si>
    <t xml:space="preserve">權利株
 주식회사가 설립 등기를 하기 전이나 증자의 효력이 발생하기 전의 주식.
</t>
  </si>
  <si>
    <t>2378</t>
  </si>
  <si>
    <t>권리질</t>
  </si>
  <si>
    <t>PLEDGE OF RIGHTS</t>
  </si>
  <si>
    <t>PLDGRT</t>
  </si>
  <si>
    <t xml:space="preserve">權利質
 재산권을 목적으로 하는 질권(質權).
</t>
  </si>
  <si>
    <t>2379</t>
  </si>
  <si>
    <t>권리취득</t>
  </si>
  <si>
    <t>ACQUISITION OF RIGHT</t>
  </si>
  <si>
    <t>ACQRGH</t>
  </si>
  <si>
    <t xml:space="preserve">權利取得
 권리가 특정한 주체와 법률적으로 결합하는 것.
</t>
  </si>
  <si>
    <t>2380</t>
  </si>
  <si>
    <t>권양기</t>
  </si>
  <si>
    <t>WINCH</t>
  </si>
  <si>
    <t>WNH</t>
  </si>
  <si>
    <t xml:space="preserve">원통형의 드럼에 밧줄이나 쇠사슬을 감았다 풀었다 함으로써 물건을 위아래로 옮기는 기계를 통틀어 이르는 말.
</t>
  </si>
  <si>
    <t>2381</t>
  </si>
  <si>
    <t>권역</t>
  </si>
  <si>
    <t>DISTRICT</t>
  </si>
  <si>
    <t>DSTRCT</t>
  </si>
  <si>
    <t xml:space="preserve">圈域
 특정범위 안의 지역이나 영역
</t>
  </si>
  <si>
    <t>2382</t>
  </si>
  <si>
    <t>CONVASSING</t>
  </si>
  <si>
    <t xml:space="preserve">勸誘
 어떤 일을 하도록 권함.
</t>
  </si>
  <si>
    <t>2383</t>
  </si>
  <si>
    <t>CANVASSER</t>
  </si>
  <si>
    <t>CNVSR</t>
  </si>
  <si>
    <t xml:space="preserve">勸誘者
 어떤 일을 하도록 권하는 사람
</t>
  </si>
  <si>
    <t>2384</t>
  </si>
  <si>
    <t>권익</t>
  </si>
  <si>
    <t>RIGHTS AND INTERESTS</t>
  </si>
  <si>
    <t>INTRRT</t>
  </si>
  <si>
    <t xml:space="preserve">權益
 권리와 그에 따르는 이익
</t>
  </si>
  <si>
    <t>2385</t>
  </si>
  <si>
    <t>권장</t>
  </si>
  <si>
    <t>RECMND</t>
  </si>
  <si>
    <t xml:space="preserve">勸奬
 권하여 장려함
</t>
  </si>
  <si>
    <t>2386</t>
  </si>
  <si>
    <t>BOND UNIT</t>
  </si>
  <si>
    <t>BNDUNT</t>
  </si>
  <si>
    <t xml:space="preserve">채권 실물이 인쇄될 경우 그 인쇄되는 단위._x000D_
_x000D_
</t>
  </si>
  <si>
    <t>2387</t>
  </si>
  <si>
    <t>AUTHORITY</t>
  </si>
  <si>
    <t>AUTHOR</t>
  </si>
  <si>
    <t xml:space="preserve">權限
 어떤 사람이나 기관의 권리나 권력이 미치는 범위.
</t>
  </si>
  <si>
    <t>2388</t>
  </si>
  <si>
    <t>AUTHORY</t>
  </si>
  <si>
    <t xml:space="preserve">權限_x000D_
 어떤 사람이나 기관의 권리나 권력이 미치는 범위._x000D_
_x000D_
</t>
  </si>
  <si>
    <t>2389</t>
  </si>
  <si>
    <t>궐석</t>
  </si>
  <si>
    <t>ABSEN</t>
  </si>
  <si>
    <t xml:space="preserve">闕席
 나가야 할 자리에 나가지 않음.
</t>
  </si>
  <si>
    <t>2390</t>
  </si>
  <si>
    <t>궐위</t>
  </si>
  <si>
    <t xml:space="preserve">闕位
 자리가 빔, 또는 결원으로 되어 있는 자리.
</t>
  </si>
  <si>
    <t>2391</t>
  </si>
  <si>
    <t>궤간</t>
  </si>
  <si>
    <t>GAUGE OF TRACK</t>
  </si>
  <si>
    <t>GTRK</t>
  </si>
  <si>
    <t xml:space="preserve">軌間
 궤도의 너비
[법률정의] (철도건설규칙;도시철도건설규칙) 레일의 맨위쪽부분으로부터 14밀리미터 아래지점에 위치한 양쪽레일의 안쪽간의 최단거리.
</t>
  </si>
  <si>
    <t>2392</t>
  </si>
  <si>
    <t>궤도</t>
  </si>
  <si>
    <t>TRACK</t>
  </si>
  <si>
    <t xml:space="preserve">軌道
 일이 발전하는 정상적이며 본격적인 방향과 단계.
[법률정의] (철도건설규칙) 레일・침목 및 도상(도상)과 이들의 부속품으로 구성된 시설.
</t>
  </si>
  <si>
    <t>2393</t>
  </si>
  <si>
    <t>궤적</t>
  </si>
  <si>
    <t>TRACE OF WHEELS</t>
  </si>
  <si>
    <t>TRCWHL</t>
  </si>
  <si>
    <t xml:space="preserve">軌跡
 수레바퀴가 지나간 자국.
</t>
  </si>
  <si>
    <t>2394</t>
  </si>
  <si>
    <t>귀가</t>
  </si>
  <si>
    <t>HOMECOMING</t>
  </si>
  <si>
    <t>HMCM</t>
  </si>
  <si>
    <t xml:space="preserve">歸家
 집으로 돌아가거나 돌아옴.
</t>
  </si>
  <si>
    <t>2395</t>
  </si>
  <si>
    <t>귀감</t>
  </si>
  <si>
    <t>PARAGON</t>
  </si>
  <si>
    <t>PRGN</t>
  </si>
  <si>
    <t xml:space="preserve">龜鑑
 거울로 삼아 본받을 만한 모범.
</t>
  </si>
  <si>
    <t>2396</t>
  </si>
  <si>
    <t>귀국</t>
  </si>
  <si>
    <t>HOME-COMING</t>
  </si>
  <si>
    <t>HMCMG</t>
  </si>
  <si>
    <t xml:space="preserve">歸國
 자기 나라로 돌아가거나 돌아옴
</t>
  </si>
  <si>
    <t>2397</t>
  </si>
  <si>
    <t>PRECIOUS METALS</t>
  </si>
  <si>
    <t>PCUMTL</t>
  </si>
  <si>
    <t xml:space="preserve">貴金屬
 산출량이 적어 값이 비싼 금속
[법률정의] (외국환거래법) 금이나 금합금의 지금, 유통되지 아니하는 금화 기타 금을 주재료로 하는 제품 및 가공품.
</t>
  </si>
  <si>
    <t>2398</t>
  </si>
  <si>
    <t>귀빈</t>
  </si>
  <si>
    <t>VERY IMPORTANT PERSON</t>
  </si>
  <si>
    <t xml:space="preserve">貴賓
 귀한 손님
</t>
  </si>
  <si>
    <t>2399</t>
  </si>
  <si>
    <t>귀빈실</t>
  </si>
  <si>
    <t>VIP ROOM</t>
  </si>
  <si>
    <t>VPRM</t>
  </si>
  <si>
    <t xml:space="preserve">貴賓室
 귀빈을 위하여 특별히 마련한 방
[법률정의] (공항에서의귀빈예우에관한규칙) 공항에서의귀빈예우에관한규칙에서 정하는 귀빈이 출입국할 때에 그 귀빈에 대한 예우를 위하여 공항청사내에 특별히 설치한 장소.
</t>
  </si>
  <si>
    <t>2400</t>
  </si>
  <si>
    <t>귀선</t>
  </si>
  <si>
    <t>RETURN TO THE SHIP</t>
  </si>
  <si>
    <t>RTTSH</t>
  </si>
  <si>
    <t xml:space="preserve">歸船
 항구로 돌아가거나 돌아오는 배.
</t>
  </si>
  <si>
    <t>2401</t>
  </si>
  <si>
    <t>귀소</t>
  </si>
  <si>
    <t>HOMING</t>
  </si>
  <si>
    <t>HMG</t>
  </si>
  <si>
    <t xml:space="preserve">동물이 집이나 둥지로 돌아감._x000D_
_x000D_
</t>
  </si>
  <si>
    <t>2402</t>
  </si>
  <si>
    <t>REVERSION</t>
  </si>
  <si>
    <t>RVERS</t>
  </si>
  <si>
    <t xml:space="preserve">歸屬
 재산이나 영토, 권리 따위가 특정 주체에 붙거나 딸림. 어떤 개인이 특정 단체의 소속이 됨.
</t>
  </si>
  <si>
    <t>2403</t>
  </si>
  <si>
    <t>귀속시설</t>
  </si>
  <si>
    <t>REVERSION EQUIPMENT</t>
  </si>
  <si>
    <t>RRP</t>
  </si>
  <si>
    <t xml:space="preserve">歸屬施設
 [법률정의] (사회기반시설에대한민간투자법) 사회기반시설에대한민간투자법 제4조제1호(사회기반시설의 준공과 동시에 당해시설의 소유권이 국가 또는 지방자치단체에 귀속되며 사업시행자에게 일정기간의 시설관리운영권을 인정하는 방식) 내지 제3호의 규정(사회기반시설의 준공후 일정기간동안 사업시행자에게 당해시설의 소유권이 인정되며 그 기간의 만료시 시설소유권이 국가 또는 지방자치단체에 귀속되는 방식)에 의한 방식으로 추진되는 사회기반시설.
</t>
  </si>
  <si>
    <t>2404</t>
  </si>
  <si>
    <t>귀순</t>
  </si>
  <si>
    <t>DEFECTION</t>
  </si>
  <si>
    <t>DEFCTN</t>
  </si>
  <si>
    <t xml:space="preserve">歸順
 적이었던 사람이 반항심을 버리고 스스로 돌아서서 복종하거나 순종함.
</t>
  </si>
  <si>
    <t>2405</t>
  </si>
  <si>
    <t>IMPUTATION</t>
  </si>
  <si>
    <t xml:space="preserve">歸責
 형법상 넓은 의미로 결과를 원인에 결부시키는 판단을 이르는 말.
</t>
  </si>
  <si>
    <t>2406</t>
  </si>
  <si>
    <t>귀책사유</t>
  </si>
  <si>
    <t>CAUSES ATTRIBUTABLE</t>
  </si>
  <si>
    <t>CSBBL</t>
  </si>
  <si>
    <t xml:space="preserve">歸責事由
 법률적인 불이익을 부과하기 위하여 필요한 주관적 요건.
</t>
  </si>
  <si>
    <t>2407</t>
  </si>
  <si>
    <t>귀화</t>
  </si>
  <si>
    <t>NATURALIZATION</t>
  </si>
  <si>
    <t>NTRLZ</t>
  </si>
  <si>
    <t xml:space="preserve">歸化
 다른 나라의 국적을 얻어 그 나라의 국민이 되는 일.
</t>
  </si>
  <si>
    <t>2408</t>
  </si>
  <si>
    <t>귀환</t>
  </si>
  <si>
    <t>RETURN</t>
  </si>
  <si>
    <t xml:space="preserve">歸還
 다른 곳으로 떠나 있던 사람이 본래 있던 곳으로 돌아오거나 돌아감.
</t>
  </si>
  <si>
    <t>2409</t>
  </si>
  <si>
    <t>귀휴</t>
  </si>
  <si>
    <t>RELEASED BEFORE THE EXPIRATION</t>
  </si>
  <si>
    <t>RLSBEP</t>
  </si>
  <si>
    <t xml:space="preserve">歸休
 집에 돌아가거나 돌아와서 쉼. 특히 근무 중이거나 복역 중인 사람이 일정 기간 휴가를 얻는 일을 이른다.
</t>
  </si>
  <si>
    <t>2410</t>
  </si>
  <si>
    <t>STANDARD</t>
  </si>
  <si>
    <t>STNDRD</t>
  </si>
  <si>
    <t xml:space="preserve">規格
 일정한 규정에 들어맞는 격식 또는 공업 제품 등의 품질이나 치수・모양 등에 대한 일정한 표준
</t>
  </si>
  <si>
    <t>2411</t>
  </si>
  <si>
    <t>규격전력</t>
  </si>
  <si>
    <t>STANDARD ELECTRIC POWER</t>
  </si>
  <si>
    <t>SNLRC</t>
  </si>
  <si>
    <t xml:space="preserve">[법률정의] (무선설비규칙) 송신장치의 종단증폭기의 정격출력.
</t>
  </si>
  <si>
    <t>2412</t>
  </si>
  <si>
    <t>SEARCHING EXAMINATION</t>
  </si>
  <si>
    <t>SRCEXM</t>
  </si>
  <si>
    <t xml:space="preserve">糾明
 어떤 사실을 자세히 따져서 바로 밝힘
</t>
  </si>
  <si>
    <t>2413</t>
  </si>
  <si>
    <t>SCALE</t>
  </si>
  <si>
    <t xml:space="preserve">規模
 사물이나 현상의 크기나 범위. 씀씀이의 계획성이나 일정한 한도.
</t>
  </si>
  <si>
    <t>2414</t>
  </si>
  <si>
    <t>규범</t>
  </si>
  <si>
    <t xml:space="preserve">規範
 인간이 사회생활을 하는데 있어, 구속(拘束)되고 준거(準據)하도록 강요되는 일정한 행동양식.
</t>
  </si>
  <si>
    <t>2415</t>
  </si>
  <si>
    <t>규약</t>
  </si>
  <si>
    <t>COVENANT</t>
  </si>
  <si>
    <t>CVNNT</t>
  </si>
  <si>
    <t xml:space="preserve">規約
 조직체 안에서, 서로 지키도록 협의하여 정하여 놓은 규칙.
</t>
  </si>
  <si>
    <t>2416</t>
  </si>
  <si>
    <t>규율</t>
  </si>
  <si>
    <t>REGULATIONS</t>
  </si>
  <si>
    <t>REGLTNS</t>
  </si>
  <si>
    <t xml:space="preserve">規律
 질서나 제도를 유지하기 위하여 정하여 놓은, 행동의 준칙이 되는 본보기.
</t>
  </si>
  <si>
    <t>2417</t>
  </si>
  <si>
    <t>REGULATION</t>
  </si>
  <si>
    <t>REGLTN</t>
  </si>
  <si>
    <t xml:space="preserve">規定
 규칙으로 정함. 또는 그 정하여 놓은 것.
</t>
  </si>
  <si>
    <t>2418</t>
  </si>
  <si>
    <t xml:space="preserve">規制
 어떤 규칙을 정하여 제한함
</t>
  </si>
  <si>
    <t>2419</t>
  </si>
  <si>
    <t>규제대상품목</t>
  </si>
  <si>
    <t>RESTRICTED ITEMS UNDER CITES REGULATIONS</t>
  </si>
  <si>
    <t>CITES</t>
  </si>
  <si>
    <t xml:space="preserve">종의 보호나 환경보호 등을 이유로 국가간 상업적 거래를 제한하는 동물이나 식물의 종류_x000D_
_x000D_
</t>
  </si>
  <si>
    <t>2420</t>
  </si>
  <si>
    <t>규제병해충</t>
  </si>
  <si>
    <t>REGULATION DAMAGES BY BLIGHT AND HARMFUL INSECTS</t>
  </si>
  <si>
    <t>RGRFT</t>
  </si>
  <si>
    <t xml:space="preserve">規制病害蟲
 [법률정의] (식물방역법) 유해동물 및 유해식물(이하 "병해충"이라 한다)중 소독・폐기 등의 조치를 취하지 아니할 경우 식물에 해를 끼치는 정도가 크다고 인정되는 다음 각목의 병해충. 가. 잠재적으로 경제적인 큰 피해를 줄 우려가 있는 등의 중요성이 있고, 국내에 존재하지 아니하거나 국내의 일부 지역에 분포되어 있지만 발생예찰사업 기타 방제에 관한 조치를 취하고 있는 병해충으로서 농림부령이 정하는 것(이하 "검역병해충"이라 한다) 나. 재식용식물에 대하여 경제적으로 수용할 수 없는 정도의 해를 끼쳐 국내에서 규제되는 비검역병해충으로서 농림부령이 정하는 것(이하 "규제비검역병해충" 이라 한다)
</t>
  </si>
  <si>
    <t>식물 검역</t>
  </si>
  <si>
    <t>2421</t>
  </si>
  <si>
    <t>규제영향분석</t>
  </si>
  <si>
    <t>REGULATION AFFECTION ANALYSIS</t>
  </si>
  <si>
    <t>RLFC</t>
  </si>
  <si>
    <t xml:space="preserve">規制影響分析
 [법률정의] (행정규제기본법) 규제로 인하여 국민의 일상생활과 사회・경제・행정등에 미치는 제반영향을 객관적이고 과학적인 방법을 사용하여 미리 예측・분석함으로써 규제의 타당성을 판단하는 기준을 제시하는 것.
</t>
  </si>
  <si>
    <t>2422</t>
  </si>
  <si>
    <t>규제특례</t>
  </si>
  <si>
    <t>REGULATION EXCEPTION</t>
  </si>
  <si>
    <t>RLCP</t>
  </si>
  <si>
    <t xml:space="preserve">規制特例
 [법률정의] (지역특화발전특구에대한규제특례법) 규제를 완화하거나 규제권한을 이양하는 것으로서 지역특화발전특구에대한규제특례법 제3장에 규정된 사항.
</t>
  </si>
  <si>
    <t>2423</t>
  </si>
  <si>
    <t xml:space="preserve">規則
 여러 사람이 다 같이 지키기로 작정한 법칙. 또는 제정된 질서. 헌법이나 법률에 입각하여 정립되는 제정법의 한 형식.
</t>
  </si>
  <si>
    <t>2424</t>
  </si>
  <si>
    <t>균</t>
  </si>
  <si>
    <t>GERM</t>
  </si>
  <si>
    <t xml:space="preserve">菌
 동식물에 기생하여 발효나 부패, 병 따위를 일으키는 단세포의 미생물.
</t>
  </si>
  <si>
    <t>2425</t>
  </si>
  <si>
    <t>EQUALITY</t>
  </si>
  <si>
    <t>EQLTY</t>
  </si>
  <si>
    <t xml:space="preserve">均等
 고르고 가지런하여 차별이 없음.
</t>
  </si>
  <si>
    <t>2426</t>
  </si>
  <si>
    <t>균분상속</t>
  </si>
  <si>
    <t>EQUALIZED INHERITANCE</t>
  </si>
  <si>
    <t>ELDNC</t>
  </si>
  <si>
    <t xml:space="preserve">均分相續
 재산을 상속할 때, 상속 대상자 모두가 같은 분량을 상속하는 일.
</t>
  </si>
  <si>
    <t>2427</t>
  </si>
  <si>
    <t>균열</t>
  </si>
  <si>
    <t>CRACK</t>
  </si>
  <si>
    <t>CRCK</t>
  </si>
  <si>
    <t xml:space="preserve">거북의 등딱지 모양으로 갈라짐, 또는 그 갈라진 금이나 틈. 균탁._x000D_
_x000D_
</t>
  </si>
  <si>
    <t>2428</t>
  </si>
  <si>
    <t>균일</t>
  </si>
  <si>
    <t xml:space="preserve">均一
 금액이나 수량 따위가 모두 똑같음. 차이가 없음. 고름
</t>
  </si>
  <si>
    <t>2429</t>
  </si>
  <si>
    <t>균형</t>
  </si>
  <si>
    <t>BALANCE</t>
  </si>
  <si>
    <t>BALNC</t>
  </si>
  <si>
    <t xml:space="preserve">均衡
 어느 한쪽으로 기울거나 치우치지 아니하고 고른 상태
</t>
  </si>
  <si>
    <t>2430</t>
  </si>
  <si>
    <t>균형성과평가제도</t>
  </si>
  <si>
    <t>BALANCED SCORECARD</t>
  </si>
  <si>
    <t xml:space="preserve">조직의 사명과 전략을 측정하고 관리할 수 있도록 포괄적인 측정지표로 바꾸어주는 전략관리?성과평가 시스템. 기업의 사명과 전략을 측정하고 관리할 수 있는 포괄적인 측정지표의 하나로서 1992년 컨설팅 회사인‘르네상스 솔루션’과‘하버드 비즈니스 스쿨’이 공동 개발했다. 재무적인 측면(매출액, 순익 등)에 의존한 기업성과 측정의 한계를 극복하기 위해‘미래의 경쟁력 향상을 위한 지표 로서 학습(직원 역량, 정보시스템 능력), 내부프로세스(혁신, 운영), 고객(고객만족도, 신규고객창출), 핵심성과(매출액, 순익) 등 기업의 성과를 종합적으로 평가하는 균형 잡힌 성과 측정기록표’이다._x000D_
_x000D_
</t>
  </si>
  <si>
    <t>2010-03-03</t>
  </si>
  <si>
    <t>2431</t>
  </si>
  <si>
    <t>그네</t>
  </si>
  <si>
    <t>SWING</t>
  </si>
  <si>
    <t xml:space="preserve">민속놀이의 하나. 또는 그 놀이 기구. 큰 나무의 가지나, 두 기둥의 가로지른 막대에 두 가닥의 줄을 매어 늘이고, 줄의 맨 아래에 밑싣개를 걸쳐 놓고 올라서서 몸을 움직여 앞뒤로 왔다 갔다 하면서 논다._x000D_
_x000D_
</t>
  </si>
  <si>
    <t>2432</t>
  </si>
  <si>
    <t>그늘</t>
  </si>
  <si>
    <t>SHADE</t>
  </si>
  <si>
    <t>SADE</t>
  </si>
  <si>
    <t xml:space="preserve">빛이 가리어져 어두워진 상태, 또는 그 자리. _x000D_
_x000D_
</t>
  </si>
  <si>
    <t>2433</t>
  </si>
  <si>
    <t>그래프</t>
  </si>
  <si>
    <t xml:space="preserve">GRAPH </t>
  </si>
  <si>
    <t>GRAPH</t>
  </si>
  <si>
    <t xml:space="preserve">그래프(g
aph)[명사]n1.통계의 결과를 한눈에 볼 수 있도록 나타낸 표. n2.주어진 함수(□數)가 나타내는 직선이나 곡선._x000D_
_x000D_
</t>
  </si>
  <si>
    <t>2434</t>
  </si>
  <si>
    <t xml:space="preserve">함께 행동하거나 공통점이 있어 한데 묶일 수 있는 사람들의 무리. 계열을 이루는 기업체의 무리.
</t>
  </si>
  <si>
    <t>2435</t>
  </si>
  <si>
    <t>그룹별</t>
  </si>
  <si>
    <t>GROUP BY</t>
  </si>
  <si>
    <t>GROUPBY</t>
  </si>
  <si>
    <t xml:space="preserve">함께 행동하거나 공통점이 있어 한데 묶일 수 있는 사람들의 무리. 계열을 이루는 기업체의 무리._x000D_
_x000D_
</t>
  </si>
  <si>
    <t>2436</t>
  </si>
  <si>
    <t>GROUP-WARE</t>
  </si>
  <si>
    <t>GRPWR</t>
  </si>
  <si>
    <t xml:space="preserve">그룹 작업을 지원하기 위한 소프트웨어나 소프트웨어를 포함하는 구조.
</t>
  </si>
  <si>
    <t>2437</t>
  </si>
  <si>
    <t xml:space="preserve">미국 시카고 대학 컴퓨터 공학과 교수인 이언 포스터가 창시한 차세대 인터넷망. 한 번에 한 곳에만 연결할 수 있는 웹과 달리 신경 조직처럼 세계 곳곳의 컴퓨터, 데이터베이스, 첨단 장비를 연결하여 개인 컴퓨터로 원격 조정할 수 있으며 가상의 슈퍼컴퓨터 파워를 구축해 주는 범 네트워크 원리이다. 또한 궁극적으로 지능화된 통신망, 고성능 컴퓨터 및 장비, 첨단 애플리케이션, 고급 과학 기술 등이 포함된 개념.
</t>
  </si>
  <si>
    <t>2438</t>
  </si>
  <si>
    <t>그린벨트</t>
  </si>
  <si>
    <t>GREENBELT</t>
  </si>
  <si>
    <t>GBELT</t>
  </si>
  <si>
    <t xml:space="preserve">‘녹지대’ 또는 ‘개발 제한 구역’으로 순화._x000D_
"국토의 계획 및 이용에 관한 법률" 제38조에 따라 국토해양부장관이 지정하고(2008년 현재), 이에 관한 상세사항은 별도의 법률인 "개발제한구역의 지정 및 관리에 관한 특별조치법"에서 정함._x000D_
</t>
  </si>
  <si>
    <t>2439</t>
  </si>
  <si>
    <t>그림</t>
  </si>
  <si>
    <t>PICTURE</t>
  </si>
  <si>
    <t>PICTR</t>
  </si>
  <si>
    <t xml:space="preserve">사물의 형상이나 정감을 선이나 색채로 평면 위에 나타낸 것. 회화
</t>
  </si>
  <si>
    <t>2440</t>
  </si>
  <si>
    <t>극</t>
  </si>
  <si>
    <t>POLE</t>
  </si>
  <si>
    <t xml:space="preserve">極
 지축(地軸)의 양쪽 끝. 곧, 북극과 남극을 이른다.
</t>
  </si>
  <si>
    <t>고용평등실현</t>
  </si>
  <si>
    <t>2441</t>
  </si>
  <si>
    <t>극궤도</t>
  </si>
  <si>
    <t>POLAR ORBIT</t>
  </si>
  <si>
    <t>PLORB</t>
  </si>
  <si>
    <t xml:space="preserve">인공위성 궤도의 하나로, 적도면에 대하는 경사각이 90°
</t>
  </si>
  <si>
    <t>2442</t>
  </si>
  <si>
    <t>극궤도위성</t>
  </si>
  <si>
    <t>POLAR ORBITING SATELLITE</t>
  </si>
  <si>
    <t>PLOBST</t>
  </si>
  <si>
    <t xml:space="preserve">양극을 통과하는 궤도로 북-남의 방향으로 공전하는 위성. 예) 과학탐사위성, 군사위성
</t>
  </si>
  <si>
    <t>2443</t>
  </si>
  <si>
    <t>극복</t>
  </si>
  <si>
    <t>SUBJUGATION</t>
  </si>
  <si>
    <t>SBJGAT</t>
  </si>
  <si>
    <t xml:space="preserve">克服
 악조건이나 고생 따위를 이겨 냄.
</t>
  </si>
  <si>
    <t>2444</t>
  </si>
  <si>
    <t>극성</t>
  </si>
  <si>
    <t>POLARITY</t>
  </si>
  <si>
    <t>POLAR</t>
  </si>
  <si>
    <t xml:space="preserve">極性
 특정한 방향에 따라,그 양극단에 서로 대응하는 다른 성질을 갖는 일
</t>
  </si>
  <si>
    <t>2445</t>
  </si>
  <si>
    <t>THEATER</t>
  </si>
  <si>
    <t>THEAT</t>
  </si>
  <si>
    <t xml:space="preserve">劇場
 연극이나 음악, 무용 따위를 공연하거나 영화를 상영하기 위하여 무대와 객석 등을 설치한 건물이나 시설.
</t>
  </si>
  <si>
    <t>2446</t>
  </si>
  <si>
    <t>극지</t>
  </si>
  <si>
    <t>POLAR REGIONS</t>
  </si>
  <si>
    <t>PLRRGN</t>
  </si>
  <si>
    <t xml:space="preserve">極地
 남극과 북극을 중심으로 한 그 주변 지역. 경계선은 일반적으로 교목 한계로 정하며, 북반구에서는 가장 더운 달의 평균 기온이 10℃인 등온선과 대략 일치한다.
</t>
  </si>
  <si>
    <t>2447</t>
  </si>
  <si>
    <t>극초단파</t>
  </si>
  <si>
    <t>MICROWAVE</t>
  </si>
  <si>
    <t>MCRWV</t>
  </si>
  <si>
    <t xml:space="preserve">極超短波
 파장이 1미터보다 작은 전자기파.
</t>
  </si>
  <si>
    <t>2448</t>
  </si>
  <si>
    <t>극초단파대역</t>
  </si>
  <si>
    <t>MICROWAVE BAND</t>
  </si>
  <si>
    <t>MCRWVBAND</t>
  </si>
  <si>
    <t xml:space="preserve">極超短波帶域
 파장이 1미터보다 작은 전자기파의 일정한 부분 영역으로 그 쓰임새가 정해져 있는 구역
[법률정의] (텔레비전공동시청안테나시설등의설치기준에관한규칙) 470㎒에서 752㎒까지의 주파수대.
</t>
  </si>
  <si>
    <t>2449</t>
  </si>
  <si>
    <t>극한작업로봇</t>
  </si>
  <si>
    <t>ROBOTS ENGAGED IN EXTREMELY DANGEROUS ENVIRONMENT</t>
  </si>
  <si>
    <t>RSMNG</t>
  </si>
  <si>
    <t xml:space="preserve">極限作業로봇
 사람이 다가갈 수 없는 혹독한 환경에서, 사람과 같은 고도의 작업을 하는 로봇.
</t>
  </si>
  <si>
    <t>2450</t>
  </si>
  <si>
    <t xml:space="preserve">根據
 어떤 의견이나 의론(議論) 따위의 이유 또는 바탕이 됨, 또는 그런 것
</t>
  </si>
  <si>
    <t>2451</t>
  </si>
  <si>
    <t>근골격계질환</t>
  </si>
  <si>
    <t>MUSCULOSKELETAL SYSTEM DISORDER</t>
  </si>
  <si>
    <t>MCTMD</t>
  </si>
  <si>
    <t xml:space="preserve">筋骨格係疾患
 [법률정의] (산업보건기준에관한규칙) 반복적인 동작, 부적절한 작업자세, 무리한 힘의 사용, 날카로운 면과의 신체접촉, 진동 및 온도 등의 요인에 의하여 발생하는 건강장해로서 목, 어깨, 허리, 상・하지의 신경・근육 및 그 주변 신체조직 등에 나타나는 질환.
</t>
  </si>
  <si>
    <t>2452</t>
  </si>
  <si>
    <t>근대</t>
  </si>
  <si>
    <t>MODERN AGE</t>
  </si>
  <si>
    <t>MDAGE</t>
  </si>
  <si>
    <t xml:space="preserve">近代
 역사의 시대 구분의 하나. 근고와 현대의 중간 시대를 이르는 말이다.
</t>
  </si>
  <si>
    <t>2453</t>
  </si>
  <si>
    <t>근대사</t>
  </si>
  <si>
    <t>MODERN HISTORY</t>
  </si>
  <si>
    <t>MDRSY</t>
  </si>
  <si>
    <t xml:space="preserve">近代史
 근고와 현대의 중간 시대의 역사.
</t>
  </si>
  <si>
    <t>2454</t>
  </si>
  <si>
    <t>LABOR</t>
  </si>
  <si>
    <t xml:space="preserve">勤勞
 부지런히 일함
</t>
  </si>
  <si>
    <t>2455</t>
  </si>
  <si>
    <t>근로계약</t>
  </si>
  <si>
    <t>LABOR CONTRACT</t>
  </si>
  <si>
    <t>LABORCNTRCT</t>
  </si>
  <si>
    <t xml:space="preserve">勤勞契約
 근로자와 사용자 사이에 노무 제공과 임금 지급을 약속하는 계약.
</t>
  </si>
  <si>
    <t>2456</t>
  </si>
  <si>
    <t>EARNED INCOME</t>
  </si>
  <si>
    <t>ERNM</t>
  </si>
  <si>
    <t xml:space="preserve">勤勞所得
 피고용자가 육체적・정신적 노동을 하여 보수로 얻는 소득.
</t>
  </si>
  <si>
    <t>2457</t>
  </si>
  <si>
    <t>근로소득보전세제</t>
  </si>
  <si>
    <t>2458</t>
  </si>
  <si>
    <t>근로소득세</t>
  </si>
  <si>
    <t>EARNED INCOME TAX</t>
  </si>
  <si>
    <t>ECMT</t>
  </si>
  <si>
    <t xml:space="preserve">勤勞所得稅
 근로자가 근로의 대가로 받는 소득에 부과하는 조세
</t>
  </si>
  <si>
    <t>2459</t>
  </si>
  <si>
    <t>LABORER</t>
  </si>
  <si>
    <t>LABRR</t>
  </si>
  <si>
    <t xml:space="preserve">勤勞者
 근로에 의한 소득으로 생활하는 사람
[법률정의] (진폐의예방과진폐근로자의보호등에관한법률) 근로기준법 제14조의 규정에 의한 근로자로서 분진작업에 종사하는 자.
(근로자퇴직급여 보장법;산업안전보건법;사내근로복지기금법;고령자고용촉진법;임금채권보장법;근로자참여및협력증진에관한법률) 근로기준법 제14조의 규정에 의한 근로자.
(장애인고용촉진 및 직업재활법) 근로기준법 제14조의 규정에 의한 근로자. 다만, 소정근로시간이 대통령령이 정하는 시간 미만인 자(중증장애인을 제외한다)를 제외한다.
(고용보험및산업재해보상보험의보험료징수등에관한법률) 근로기준법에 의한 근로자.
(근로자직업능력개발법) 사업주에 고용된 자와 취업할 의사를 가진 자.
(노동조합및노동관계조정법) 직업의 종류를 불문하고 임금・급료 기타 이에 준하는 수입에 의하여 생활하는 자.
(근로자복지기본법) 직업의 종류를 불문하고 임금・급료・그 밖에 이에 준하는 수입에 의하여 생활하는 자.
(국민건강보험법) 직업의 종별에 불구하고 근로의 대가로서 보수를 받아 생활하는 자(법인의 이사 기타 임원을 포함한다)로서 제4호 및 제5호의 규정에 의한 공무원과 교직원을 제외한 자.
</t>
  </si>
  <si>
    <t>2460</t>
  </si>
  <si>
    <t>근로자공급사업</t>
  </si>
  <si>
    <t>SUPPLY OF WORKERS BUSINESS</t>
  </si>
  <si>
    <t>SLWB</t>
  </si>
  <si>
    <t xml:space="preserve">勤勞者供給事業
 [법률정의] (직업안정법) 공급계약에 의하여 근로자를 타인에게 사용하게 하는 사업. 다만, 파견근로자보호등에관한법률 제2조제2호의 규정에 의한 근로자파견사업을 제외한다.
</t>
  </si>
  <si>
    <t>2461</t>
  </si>
  <si>
    <t>근로자대표</t>
  </si>
  <si>
    <t>WORKER DELEGATE</t>
  </si>
  <si>
    <t>WRLT</t>
  </si>
  <si>
    <t xml:space="preserve">勤勞者代表
 [법률정의] (산업안전보건법) 근로자의 과반수로 조직된 노동조합이 있는 경우에는 그 노동조합을, 근로자의 과반수로 조직된 노동조합이 없는 경우에는 근로자의 과반수를 대표하는 자.
</t>
  </si>
  <si>
    <t>2462</t>
  </si>
  <si>
    <t>근로자파견</t>
  </si>
  <si>
    <t>WORKER DISPATCH</t>
  </si>
  <si>
    <t>WKPH</t>
  </si>
  <si>
    <t xml:space="preserve">勤勞者派遣
 [법률정의] (파견근로자보호등에관한법률) 파견사업주가 근로자를 고용한 후 그 고용관계를 유지하면서 근로자파견계약의 내용에 따라 사용사업주의 지휘・명령을 받아 사용사업주를 위한 근로에 종사하게 하는 것.
</t>
  </si>
  <si>
    <t>2463</t>
  </si>
  <si>
    <t>근로자파견계약</t>
  </si>
  <si>
    <t>WORKER DISPATCH CONTRACT</t>
  </si>
  <si>
    <t>WRTHNT</t>
  </si>
  <si>
    <t xml:space="preserve">勤勞者派遣契約
 [법률정의] (파견근로자보호등에관한법률) 파견사업주와 사용사업주간에 근로자파견을 약정하는 계약.
</t>
  </si>
  <si>
    <t>2464</t>
  </si>
  <si>
    <t>근로자파견사업</t>
  </si>
  <si>
    <t>WORKER DISPATCH BUSINESS</t>
  </si>
  <si>
    <t>WRPTBS</t>
  </si>
  <si>
    <t xml:space="preserve">勤勞者派遣事業
 [법률정의] (파견근로자보호등에관한법률) 근로자파견을 업으로 행하는 것.
</t>
  </si>
  <si>
    <t>2465</t>
  </si>
  <si>
    <t>근로조건</t>
  </si>
  <si>
    <t>LABOR CONDITION</t>
  </si>
  <si>
    <t>LABORCND</t>
  </si>
  <si>
    <t xml:space="preserve">勤勞條件
 근로자가 사용자에게 고용되어 일하는 데에 따르는 여러 가지 조건.
</t>
  </si>
  <si>
    <t>2466</t>
  </si>
  <si>
    <t>NEIGHBORHOOD</t>
  </si>
  <si>
    <t>NGHBRHD</t>
  </si>
  <si>
    <t xml:space="preserve">가까운 곳_x000D_
_x000D_
</t>
  </si>
  <si>
    <t>2467</t>
  </si>
  <si>
    <t>근면</t>
  </si>
  <si>
    <t>DILIGENCE</t>
  </si>
  <si>
    <t>DLGNC</t>
  </si>
  <si>
    <t xml:space="preserve">勤勉
 부지런히 일하며 힘씀
</t>
  </si>
  <si>
    <t>2468</t>
  </si>
  <si>
    <t xml:space="preserve">勤務
 직장에 적을 두고 직무에 종사함.
</t>
  </si>
  <si>
    <t>2469</t>
  </si>
  <si>
    <t>근무자</t>
  </si>
  <si>
    <t>WORKER</t>
  </si>
  <si>
    <t xml:space="preserve">근무하는 사람._x000D_
_x000D_
</t>
  </si>
  <si>
    <t>2470</t>
  </si>
  <si>
    <t>근무작업</t>
  </si>
  <si>
    <t>2471</t>
  </si>
  <si>
    <t>WORKING PLACE</t>
  </si>
  <si>
    <t>WRKPLC</t>
  </si>
  <si>
    <t xml:space="preserve">勤務處
 근무하는 일정한 기관이나 부서.
</t>
  </si>
  <si>
    <t>2472</t>
  </si>
  <si>
    <t>CONTINOUS WORK</t>
  </si>
  <si>
    <t xml:space="preserve">勤續
 한 일자리에서 계속 근무함
</t>
  </si>
  <si>
    <t>2473</t>
  </si>
  <si>
    <t>근원</t>
  </si>
  <si>
    <t xml:space="preserve">根源
 사물이 비롯되는 근본이나 원인.
</t>
  </si>
  <si>
    <t>2474</t>
  </si>
  <si>
    <t>근육</t>
  </si>
  <si>
    <t xml:space="preserve">MUSCLE </t>
  </si>
  <si>
    <t>MUSCL</t>
  </si>
  <si>
    <t xml:space="preserve">근육(筋肉)[명사]몸의 연한 부분을 이루고 있는 심줄과 살. 내장?혈관?골격을 싸고 있으며, 능동적인 수축성(收縮性)을 특성으로 하는 동물 특유의 운동 기관임. 근(筋). 힘살. \n【예】근육이 잘 발달한 선수._x000D_
_x000D_
</t>
  </si>
  <si>
    <t>2475</t>
  </si>
  <si>
    <t>FIXED COLLATERAL</t>
  </si>
  <si>
    <t>FDLTR</t>
  </si>
  <si>
    <t xml:space="preserve">根抵當
 계속적인 거래관계로부터 발생하는 다수의 불특정채권을 장래의 결산기에 있어서 일정한 한도액까지 담보하기 위하여 현재에 설정하는 저당권이다.
</t>
  </si>
  <si>
    <t>2476</t>
  </si>
  <si>
    <t>근적외채널</t>
  </si>
  <si>
    <t>NEAR INFRARED CHANNEL</t>
  </si>
  <si>
    <t>NRIFRCHN</t>
  </si>
  <si>
    <t xml:space="preserve">적외선 중 가시 광선에 가까운 파장 범위(0.7Μ ~ 3.0Μ)의 채널
</t>
  </si>
  <si>
    <t>2477</t>
  </si>
  <si>
    <t>근절</t>
  </si>
  <si>
    <t>ERADICATION</t>
  </si>
  <si>
    <t>ERDC</t>
  </si>
  <si>
    <t xml:space="preserve">根絶
 다시 살아날 수 없도록 아주 뿌리째 없애 버림.
</t>
  </si>
  <si>
    <t>2478</t>
  </si>
  <si>
    <t>근청</t>
  </si>
  <si>
    <t>LISTENING ATTENTIVELY</t>
  </si>
  <si>
    <t>LSATT</t>
  </si>
  <si>
    <t xml:space="preserve">근ː청(謹聽)[명사][하다형 타동사]공손한 마음과 태도로 귀담아들음._x000D_
_x000D_
</t>
  </si>
  <si>
    <t>2479</t>
  </si>
  <si>
    <t>근친혼</t>
  </si>
  <si>
    <t>NEAR RELATIVE MARRIAGE</t>
  </si>
  <si>
    <t>NRTVR</t>
  </si>
  <si>
    <t xml:space="preserve">近親婚
 가까운 친족관계에 있는 자 사이에 혼인을 금지하는 것.
</t>
  </si>
  <si>
    <t>2480</t>
  </si>
  <si>
    <t>DILIGENCE AND LAZINESS</t>
  </si>
  <si>
    <t>DCLZ</t>
  </si>
  <si>
    <t xml:space="preserve">勤怠
 출근과 결근을 아울러 이르는 말. 부지런함과 게으름.
</t>
  </si>
  <si>
    <t>2481</t>
  </si>
  <si>
    <t>글</t>
  </si>
  <si>
    <t>SENTENCE</t>
  </si>
  <si>
    <t>SNTNC</t>
  </si>
  <si>
    <t xml:space="preserve">어떤 생각이나 일 따위의 내용을 글자로 나타내 놓은 것._x000D_
_x000D_
</t>
  </si>
  <si>
    <t>2482</t>
  </si>
  <si>
    <t>글꼴</t>
  </si>
  <si>
    <t>FONT</t>
  </si>
  <si>
    <t xml:space="preserve">문자의 모양새
</t>
  </si>
  <si>
    <t>2483</t>
  </si>
  <si>
    <t>GLOBAL</t>
  </si>
  <si>
    <t xml:space="preserve">세계적인, 지구 전체의, 전 세계의, 세계적 규모의
</t>
  </si>
  <si>
    <t>2484</t>
  </si>
  <si>
    <t>글쓴이</t>
  </si>
  <si>
    <t>WRITER</t>
  </si>
  <si>
    <t>WRTER</t>
  </si>
  <si>
    <t xml:space="preserve">서류, 원고, 계획 따위를 만든 사람.
</t>
  </si>
  <si>
    <t>2485</t>
  </si>
  <si>
    <t>글자체</t>
  </si>
  <si>
    <t xml:space="preserve">[법률정의] (디자인보호법) 기록이나 표시 또는 인쇄 등에 사용하기 위하여 공통적인 특징을 가진 형태로 만들어진 한 벌의 글자꼴(숫자, 문장부호 및 기호 등의 형태를 포함한다).
</t>
  </si>
  <si>
    <t>2486</t>
  </si>
  <si>
    <t>금</t>
  </si>
  <si>
    <t>GLD</t>
  </si>
  <si>
    <t xml:space="preserve">1 광업_x000D_
 황색의 광택이 있는 금속 원소. 금속 가운데 퍼지는 성질과 늘어나는 성질이 가장 크다. 화학적으로 매우 안정되고, 공기 중에서도 산화되지 않는다. 원자 번호는 79, 원소 기호는 Au, 원자량은 196.967. _x000D_
2 문서에서 돈을 이르는 말. _x000D_
3 =금메달.
</t>
  </si>
  <si>
    <t>2008-01-08</t>
  </si>
  <si>
    <t>2487</t>
  </si>
  <si>
    <t>금감원</t>
  </si>
  <si>
    <t>FINANCIAL SUPERVISORY SERVICE</t>
  </si>
  <si>
    <t>FNCSUSV</t>
  </si>
  <si>
    <t xml:space="preserve">金監院
 금융기관을 감사・감독하는 기관.
</t>
  </si>
  <si>
    <t>2488</t>
  </si>
  <si>
    <t>금결원</t>
  </si>
  <si>
    <t>KOREA FINANCIAL TELECOMMUNICATIONS &amp; CLEARINGS INS</t>
  </si>
  <si>
    <t>KFTCIN</t>
  </si>
  <si>
    <t xml:space="preserve">金決院
 1986년 6월 전국어음교환관리소와 은행지로관리소를 통합하여 발족한 기관
</t>
  </si>
  <si>
    <t>2489</t>
  </si>
  <si>
    <t>금계</t>
  </si>
  <si>
    <t>FORBIDDEN DISTRICT OR BOUNDARY</t>
  </si>
  <si>
    <t>FORB</t>
  </si>
  <si>
    <t xml:space="preserve">금ː계(禁界)[?계/?게][명사]통행하지 못하도록 금하는 지역이나 그 경계(境界)._x000D_
_x000D_
</t>
  </si>
  <si>
    <t>2490</t>
  </si>
  <si>
    <t>SAVINGS BODY</t>
  </si>
  <si>
    <t>SVNBDY</t>
  </si>
  <si>
    <t xml:space="preserve">金庫
 국가 정책, 사회 공익 따위의 공공 목적을 가지는 특수 금융 기관.
</t>
  </si>
  <si>
    <t>2491</t>
  </si>
  <si>
    <t>금기</t>
  </si>
  <si>
    <t xml:space="preserve">TABOO </t>
  </si>
  <si>
    <t>TABOO</t>
  </si>
  <si>
    <t xml:space="preserve">금ː기(禁忌)[명사][하다형 타동사]\n1.(신앙이나 관습 등으로) 꺼리어 금하거나 피함(싫어함). [상제가 결혼식에 참석을 꺼리는 것 따위.] \n【예】금기 사항./금기를 깨지 않도록 주의하다. \n2.어떤 병에 어떤 약이나 음식이 좋지 않은 것으로 여겨 쓰지 않는 일._x000D_
_x000D_
</t>
  </si>
  <si>
    <t>2492</t>
  </si>
  <si>
    <t>금년</t>
  </si>
  <si>
    <t>THIS YEAR</t>
  </si>
  <si>
    <t>THSYR</t>
  </si>
  <si>
    <t xml:space="preserve">올해. 금세(今歲). 당세(當歲)._x000D_
_x000D_
</t>
  </si>
  <si>
    <t>2493</t>
  </si>
  <si>
    <t>INRST</t>
  </si>
  <si>
    <t xml:space="preserve">金利
 빌려 준 돈이나 예금 따위에 붙는 이자. 또는 그 비율.
</t>
  </si>
  <si>
    <t>2494</t>
  </si>
  <si>
    <t>금리선물</t>
  </si>
  <si>
    <t>INTEREST RATE FUTURES</t>
  </si>
  <si>
    <t>INTRTFTR</t>
  </si>
  <si>
    <t xml:space="preserve">金利先物
 시장금리변동에 의한 금융자산의 가격변동위험을 헷징하거나 또는 투자수익 증대를 위하여 장래 일정시점에서의 특정 금융자산의 예상수익률을 매매하는 거래
</t>
  </si>
  <si>
    <t>2495</t>
  </si>
  <si>
    <t>금속</t>
  </si>
  <si>
    <t>METAL</t>
  </si>
  <si>
    <t xml:space="preserve">金屬
 열이나 전기를 잘 전도하고, 펴지고 늘어나는 성질이 풍부하며, 특수한 광택을 가진 물질을 통틀어 이르는 말.
</t>
  </si>
  <si>
    <t>2496</t>
  </si>
  <si>
    <t>금속류</t>
  </si>
  <si>
    <t xml:space="preserve">金屬類
 열이나 전기를 잘 전도하고, 펴지고 늘어나는 성질이 풍부하며, 특수한 광택을 가진 물질을 통틀어 이르는 말
[법률정의] (산업보건기준에관한규칙) 고체가 되었을 때 금속광택이 나고 전기・열을 잘 전달하며, 전성 및 연성을 가진 물질 중 산업보건기준에관한규칙 별표 7 제2호의 규정에 의한 물질.
</t>
  </si>
  <si>
    <t>2497</t>
  </si>
  <si>
    <t>금수품</t>
  </si>
  <si>
    <t>CONTRABAND GOODS</t>
  </si>
  <si>
    <t>CTBDS</t>
  </si>
  <si>
    <t xml:space="preserve">禁輸品
 수입이 금지된 물품
</t>
  </si>
  <si>
    <t>2498</t>
  </si>
  <si>
    <t xml:space="preserve">金額
 돈의 액수
</t>
  </si>
  <si>
    <t>2499</t>
  </si>
  <si>
    <t>금연</t>
  </si>
  <si>
    <t>PROHIBITION OF SMOKING</t>
  </si>
  <si>
    <t>PRHSMK</t>
  </si>
  <si>
    <t xml:space="preserve">禁煙
 담배를 피우는 것을 금함.
</t>
  </si>
  <si>
    <t>금연 및 절주사업</t>
  </si>
  <si>
    <t>2500</t>
  </si>
  <si>
    <t>FRIDAY</t>
  </si>
  <si>
    <t xml:space="preserve">금요일_x000D_
_x000D_
</t>
  </si>
  <si>
    <t>2011-03-09</t>
  </si>
  <si>
    <t>2501</t>
  </si>
  <si>
    <t>금월</t>
  </si>
  <si>
    <t>THIS MONTH</t>
  </si>
  <si>
    <t>THSMON</t>
  </si>
  <si>
    <t xml:space="preserve">今月
 이번 달
</t>
  </si>
  <si>
    <t>2502</t>
  </si>
  <si>
    <t>FINANCE</t>
  </si>
  <si>
    <t xml:space="preserve">金融
 금전을 융통하는 일. 특히 이자를 붙여서 자금을 대차하는 일과 그 수급 관계를 이른다.
</t>
  </si>
  <si>
    <t>2503</t>
  </si>
  <si>
    <t>금융감독기관</t>
  </si>
  <si>
    <t>FINANCIAL SUPERVISORY INSTITUTION</t>
  </si>
  <si>
    <t>FVSTT</t>
  </si>
  <si>
    <t xml:space="preserve">金融監督機關
 [법률정의] (금융기관의책임경영과금융행정의투명성보장에관한규정) 다음 각목의 기관. 가. 재정경제부 나. 금융감독위원회 다. 금융감독기구의설치등에관한법률에 의한 금융감독원(이하 "금융감독원"이라 한다) 라. 예금자보호법에 의한 예금보험공사(이하 "예금보험공사"라 한다) 마. 가목 내지 라목의 기관으로부터 금융기관 또는 금융사업자단체에 대한 감독・검사업무를 위탁받아 수행하는 기관
</t>
  </si>
  <si>
    <t>2504</t>
  </si>
  <si>
    <t xml:space="preserve">金融監督院
 은행 감독원˙보험 감독원˙증권 감독원의 세 감독 기관을 통합하여 신설한 금융 감독 기관.
</t>
  </si>
  <si>
    <t>2505</t>
  </si>
  <si>
    <t>금융감독위원회</t>
  </si>
  <si>
    <t>FINANCIAL SUPERVISORY COMMISSION</t>
  </si>
  <si>
    <t xml:space="preserve">金融監督委員會
 금융거래 확립과 금융수요자 보호를 위해 설치한 기관.
</t>
  </si>
  <si>
    <t>2506</t>
  </si>
  <si>
    <t>FINANCIAL DEALINGS</t>
  </si>
  <si>
    <t>FNCDL</t>
  </si>
  <si>
    <t xml:space="preserve">金融去來
 [법률정의] (금융실명거래및비밀보장에관한법률) 금융기관이 금융자산을 수입・매매・환매・중개・할인・발행・상환・환급・수탁・등록・교환하거나 그 이자・할인액 또는 배당을 지급하는 것과 이를 대행하는 것 기타 금융자산을 대상으로 하는 거래로서 재정경제부령이 정하는 것.
(특정금융거래정보의보고및이용등에관한법률) 금융실명거래및비밀보장에관한법률(이하 "금융실명법"이라 한다) 제2조제3호의 규정에 의한 금융거래, 선물거래법 제3조제1호의 규정에 의한 선물거래 및 그 밖에 대통령령이 정하는 것.
</t>
  </si>
  <si>
    <t>2507</t>
  </si>
  <si>
    <t>금융거래조사</t>
  </si>
  <si>
    <t>INVESTIGATION ON FINANCIAL TRADE</t>
  </si>
  <si>
    <t>IVFNTRD</t>
  </si>
  <si>
    <t xml:space="preserve">금융실명거래및비밀보장에관한법률에 의거 심사 및 조사대상업체의 외화송금 및 수령내역, 계좌추적 등을 행하는 것_x000D_
_x000D_
</t>
  </si>
  <si>
    <t>2010-04-14</t>
  </si>
  <si>
    <t>2508</t>
  </si>
  <si>
    <t>금융결제</t>
  </si>
  <si>
    <t>FINANCE SETTLEMENT</t>
  </si>
  <si>
    <t>FNNCSETLE</t>
  </si>
  <si>
    <t xml:space="preserve">금융거래상의 수불(受拂)에 의하여 매매 당사자 간의 거래 관계를 끝내는 일
</t>
  </si>
  <si>
    <t>2509</t>
  </si>
  <si>
    <t xml:space="preserve">金融決濟院
 지급결제시스템의 주 참가기관인 은행간 자금결제와 안전하고 편리한 지급결제서비스의 제공 등을 목적으로 1986년에 설립된 금융공동망 구축을 위한 지급결제 전문기관
</t>
  </si>
  <si>
    <t>2510</t>
  </si>
  <si>
    <t>금융관련법령</t>
  </si>
  <si>
    <t>FINANCE RELATION STATUTE</t>
  </si>
  <si>
    <t>FNRT</t>
  </si>
  <si>
    <t xml:space="preserve">金融關聯法令
 [법률정의] (한국증권선물거래소법) 다음 각호의 법령. 1. 은행법 2. 간접투자자산운용업법 3. 보험업법 4. 금융실명거래및비밀보장에관한법률 5. 금융감독기구의설치등에관한법률 6. 예금자보호법 7. 금융기관부실자산등의효율적처리및한국자산관리공사의설립에관한법률 8. 여신전문금융업법 9. 신탁업법 10. 신용정보의이용및보호에관한법률 11. 외국환거래법 12. 금융산업의구조개선에관한법률 13. 그 밖에 대통령령이 정하는 법률
</t>
  </si>
  <si>
    <t>2511</t>
  </si>
  <si>
    <t>FINANCIAL INSTITUTION</t>
  </si>
  <si>
    <t xml:space="preserve">金融機關
 돈의 수요자와 공급자 사이에서 자금의 수급을 중개하는 역할을 하고 있는 기관
[법률정의] (금융실명거래및비밀보장에관한법률) 다음 각목에 정하는 것. 가. 한국은행・한국산업은행・한국수출입은행・중소기업은행 및 은행법에 의한 김융기관 나. 장기신용은행법에 의한 장기신용은행 다. 단기김융업법에 의한 단기김융회사 라. 종합김융회사에관한법률에 의한 종합김융회사 마. 상호저축은행법에 의한 상호저축은행과 그 중앙회 바. 농업협동조합법에 의한 농업협동조합과 그 중앙회 사. 수산업협동조합법에 의한 수산업협동조합과 그 중앙회 아. 축산업협동조합법에 의한 축산업협동조합과 그 중앙회 자. 인삼협동조합법에 의한 인삼협동조합과 그 중앙회 차. 신용협동조합법에 의한 신용협동조합과 그 중앙회 카. 새마을금고법에 의한 김고와 그 연합회 타. 신탁업법에 의한 신탁회사와 증권투자신탁업법에 의한 위탁회사 파. 증권거래법에 의한 증권회사・증권김융회사・중개회사 및 명의개서대행업무를 수행하는 기관 하. 보험업법에 의한 보험사업자 거. 우체국예김・보험에관한법률에 의한 체신관서 너. 기타 대통령령이 정하는 기관
(금융기관의책임경영과금융행정의투명성보장에관한규정) 금융감독기구의설치등에관한법률 제38조의 규정에 의한 검사대상기관.
(외국환거래법) 금융감독기구의설치등에관한법률 제38조제1호 내지 제13호에 규정된 기관과 기타 금융업 및 금융관련업무를 영위하는 자로서 대통령령이 정하는 자.
(농어업인부채경감에관한특별조치법) 농업협동조합법, 산림조합법 및 수산업협동조합법에 의한 각 중앙회와 그 회원조합.
(학술진흥 및 학자금대출 신용보증 등에 관한 법률) 다음 각 목의 어느 하나에 해당하는 것. 가. 은행법 제2조제1항제2호의 규정에 따른 금융기관 나. 한국산업은행법에 따른 한국산업은행 다. 중소기업은행법에 따른 중소기업은행 라. 장기신용은행법에 따른 장기신용은행 마. 농업협동조합법에 따른 농업협동조합중앙회 바. 수산업협동조합법에 따른 수산업협동조합중앙회 사. 그 밖에 대통령령이 정하는 자
(기술신용보증기금법) 다음 각목의 1에 해당하는 것. 가. 은행법 제2조제1항제2호의 규정에 의한 금융기관 나. 한국산업은행 다. 중소기업은행 사. 한국수출입은행 아. 장기신용은행 자. 신탁업법에 의한 신탁회사 차. 기업
</t>
  </si>
  <si>
    <t>2512</t>
  </si>
  <si>
    <t>금융보험업</t>
  </si>
  <si>
    <t>BANKING OR INSURANCE BUSINESS</t>
  </si>
  <si>
    <t xml:space="preserve">[법률정의] (독점규제 및 공정거래에 관한 법률) 통계법 제17조(통계자료의 분류)제1항의 규정에 의하여 통계청장이 고시하는 한국표준산업분류상 금융 및 보험업.
</t>
  </si>
  <si>
    <t>2513</t>
  </si>
  <si>
    <t>금융업</t>
  </si>
  <si>
    <t>FINANCIAL BUISINESS</t>
  </si>
  <si>
    <t>FNCBIZ</t>
  </si>
  <si>
    <t xml:space="preserve">金融業
 자금을 융통하는 영업. 은행업, 신탁업, 증권업, 보험업 따위가 이에 해당한다.
</t>
  </si>
  <si>
    <t>2514</t>
  </si>
  <si>
    <t>금융자금대출금</t>
  </si>
  <si>
    <t>FINANCE CAPITAL LOANED MONEY</t>
  </si>
  <si>
    <t>FCDM</t>
  </si>
  <si>
    <t xml:space="preserve">金融資金貸出金
 [법률정의] (경제의안정과성장에관한긴급명령에의한특별금융조치의시행에관한건) 긴급명령 제31조제1항의 금융기관이 자기자본, 예수금, 차입금 및 유가증권 그밖의 채무증서의 발행에 의하여 조성한 자금을 재원으로 하여 취급한 기업에 대한 대출금. 다만, 정부로 부터의 차입금과 외국으로 부터의 차입금(외국금융기관이 채권자인 것을 제외한다)을 재원으로 한 대출금을 제외한다.
</t>
  </si>
  <si>
    <t>2515</t>
  </si>
  <si>
    <t>BANKING PROPERTY</t>
  </si>
  <si>
    <t>BPT</t>
  </si>
  <si>
    <t xml:space="preserve">金融資産
 [법률정의] (금융실명거래및비밀보장에관한법률) 금융기관이 취급하는 예금・적금・부금・계금・예탁금・출자금・신탁재산・주식・채권・수익증권・출자지분・어음・수표・채무증서 등 금전 및 유가증권 기타 이와 유사한 것으로서 재정경제부령이 정하는 것.
</t>
  </si>
  <si>
    <t>2516</t>
  </si>
  <si>
    <t>금융정보분석기구</t>
  </si>
  <si>
    <t>FINANCIAL INTELLIGENCE UNIT</t>
  </si>
  <si>
    <t>FIU</t>
  </si>
  <si>
    <t xml:space="preserve">금융기관으로부터 자금세탁 관련 혐의거래 보고 등 금융정보를 수집?분석하여, 이를 법집행기관에 제공하는 단일의 중앙 국가기관을 말한다._x000D_
_x000D_
</t>
  </si>
  <si>
    <t>2517</t>
  </si>
  <si>
    <t>금융지주회사</t>
  </si>
  <si>
    <t>FINANCIAL HOLDING COMPANY</t>
  </si>
  <si>
    <t>FNDPY</t>
  </si>
  <si>
    <t xml:space="preserve">金融持株會社
 [법률정의] (금융지주회사법) 주식(지분을 포함한다. 이하 같다)의 소유를 통하여 금융업을 영위하는 회사(이하 "금융기관"이라 한다) 또는 금융업의 영위와 밀접한 관련이 있는 회사를 대통령령이 정하는 기준에 의하여 지배(이하 "지배"라 한다)하는 것을 주된 사업으로 하며 1 이상의 금융기관을 지배하는 회사로서 제3조의 규정에 의한 인가를 받은 회사.
</t>
  </si>
  <si>
    <t>2518</t>
  </si>
  <si>
    <t>금일</t>
  </si>
  <si>
    <t>TODAY</t>
  </si>
  <si>
    <t xml:space="preserve">今日
 오늘
</t>
  </si>
  <si>
    <t>2519</t>
  </si>
  <si>
    <t>CURRENCY</t>
  </si>
  <si>
    <t>CRRNCY</t>
  </si>
  <si>
    <t xml:space="preserve">金錢
 상품 교환 가치의 척도가 되며 그것의 교환을 매개하는 일반화된 수단.
</t>
  </si>
  <si>
    <t>2520</t>
  </si>
  <si>
    <t>금전배상</t>
  </si>
  <si>
    <t>MONETARY COMPENSATION</t>
  </si>
  <si>
    <t>MRYMP</t>
  </si>
  <si>
    <t xml:space="preserve">金錢賠償
 남에게 끼친 손해를 돈으로 계산하여 갚는 일.
</t>
  </si>
  <si>
    <t>2521</t>
  </si>
  <si>
    <t>MONETARY CLAIN</t>
  </si>
  <si>
    <t>MTRCLN</t>
  </si>
  <si>
    <t xml:space="preserve">金錢債權
 일정한 액수의 돈을 지급받을 것을 내용으로 하는 채권.
</t>
  </si>
  <si>
    <t>2522</t>
  </si>
  <si>
    <t>THIS WEEK</t>
  </si>
  <si>
    <t>THSWIK</t>
  </si>
  <si>
    <t xml:space="preserve">今週
 이번 주간
</t>
  </si>
  <si>
    <t>2523</t>
  </si>
  <si>
    <t>PROHIBITION</t>
  </si>
  <si>
    <t>PRHIBT</t>
  </si>
  <si>
    <t xml:space="preserve">禁止
 하지 못하게 함
</t>
  </si>
  <si>
    <t>2524</t>
  </si>
  <si>
    <t>금지유해물질</t>
  </si>
  <si>
    <t>PROHIBITION HARMFULNESS MATTER</t>
  </si>
  <si>
    <t>PBHRMMT</t>
  </si>
  <si>
    <t xml:space="preserve">禁止有害物質
 [법률정의] (산업보건기준에관한규칙) 산업안전보건법시행령 제29조제1항의 규정에 의한 물질. (다음 각호와 같다. 1. 황린 성냥 2. 백연을 함유한 페인트(함유된 용량비율이 2퍼센트 이하인 것을 제외한다) 3. 폴리클로리네이티드터페닐(PCT) 4. 4-니트로디페닐과 그 염 5. 악티노라이트석면, 안소필라이트석면 및 트레모라이트석면 6. 베타-나프틸아민과 그 염 6의2. 청석면 및 갈석면 7. 벤젠을 함유하는 고무풀(함유된 용량의 비율이 5퍼센트이하인 것을 제외한다) 8. 제3호 내지 제6호의2의 1의 물질을 함유한 제제(함유된 중량의 비율이 1퍼센트이하인 것을 제외한다) 9. 유해화학물질관리법 제11조제1항의 규정에 의한 제조・수입 또는 사용금지 물질 10. 기타 보건상 해로운 물질로서 정책심의위원회의 심의를 거쳐 노동부장관이 정하는 유해물질)
</t>
  </si>
  <si>
    <t>2525</t>
  </si>
  <si>
    <t>금치산</t>
  </si>
  <si>
    <t>INCOMPETENCY</t>
  </si>
  <si>
    <t>INCPT</t>
  </si>
  <si>
    <t xml:space="preserve">禁治産
 가정 법원에서 심신 상실자에게 자기 재산의 관리・처분을 금지하는 일.
</t>
  </si>
  <si>
    <t>2526</t>
  </si>
  <si>
    <t>INCOMPETENT PERSON</t>
  </si>
  <si>
    <t>IPNSN</t>
  </si>
  <si>
    <t xml:space="preserve">禁治産者
 가정 법원에서 심신 상실의 상태에 있어 자기 재산의 관리˙처분을 금지하는 선고를 받은 사람.
</t>
  </si>
  <si>
    <t>2527</t>
  </si>
  <si>
    <t>금칙</t>
  </si>
  <si>
    <t xml:space="preserve">禁飭
 하지 못하게 함
</t>
  </si>
  <si>
    <t>2528</t>
  </si>
  <si>
    <t>금탑산업훈장</t>
  </si>
  <si>
    <t>GOLD TOWER ORDER OF INDUSTRIAL SERVICE MERIT</t>
  </si>
  <si>
    <t>GTOIS</t>
  </si>
  <si>
    <t xml:space="preserve">金塔産業勳章
 국가산업 발전에 기여한 공로가 뚜렷한 자에게 수여하는 훈장.
</t>
  </si>
  <si>
    <t>2529</t>
  </si>
  <si>
    <t>금품</t>
  </si>
  <si>
    <t>MONEY AND GOODS</t>
  </si>
  <si>
    <t>MNGD</t>
  </si>
  <si>
    <t xml:space="preserve">金品
 돈과 물품을 아울러 이르는 말.
</t>
  </si>
  <si>
    <t>2530</t>
  </si>
  <si>
    <t>금형</t>
  </si>
  <si>
    <t>MLD</t>
  </si>
  <si>
    <t xml:space="preserve">金型
 금속으로 만든 거푸집
</t>
  </si>
  <si>
    <t>2531</t>
  </si>
  <si>
    <t>금후</t>
  </si>
  <si>
    <t>AFTER THIS</t>
  </si>
  <si>
    <t>AFTTHS</t>
  </si>
  <si>
    <t xml:space="preserve">이제로부터 뒤._x000D_
_x000D_
</t>
  </si>
  <si>
    <t>2532</t>
  </si>
  <si>
    <t>급감</t>
  </si>
  <si>
    <t>RAPID DECREASE</t>
  </si>
  <si>
    <t>RDDC</t>
  </si>
  <si>
    <t xml:space="preserve">急減
 급작스럽게 줄어듦
</t>
  </si>
  <si>
    <t>2533</t>
  </si>
  <si>
    <t>급변</t>
  </si>
  <si>
    <t>SUDDEN CHANGE</t>
  </si>
  <si>
    <t>SDNCHN</t>
  </si>
  <si>
    <t xml:space="preserve">急變
 갑자기 변하거나 달라짐
</t>
  </si>
  <si>
    <t>2534</t>
  </si>
  <si>
    <t>급부</t>
  </si>
  <si>
    <t>BENEFIT</t>
  </si>
  <si>
    <t xml:space="preserve">給付
 재물 따위를 대어 줌. 채권의 목적이 되는, 채무자가 하여야 할 행위.
</t>
  </si>
  <si>
    <t>2535</t>
  </si>
  <si>
    <t>급부불능</t>
  </si>
  <si>
    <t>IMPOSSIBILITY OF PERFORMANCE</t>
  </si>
  <si>
    <t>IMPBPR</t>
  </si>
  <si>
    <t xml:space="preserve">給付不能
 채권이 성립한 후에 채무자가 자신에게 책임이 있는 사유로 채무를 이행할 수 없게 되는 일.
</t>
  </si>
  <si>
    <t>2536</t>
  </si>
  <si>
    <t>급성</t>
  </si>
  <si>
    <t>ACUTE FORM OF A DISEASE</t>
  </si>
  <si>
    <t>ACFDSES</t>
  </si>
  <si>
    <t xml:space="preserve">急性
 병 따위의 증세가 갑자기 나타나고 빠르게 진행되는 성질.
</t>
  </si>
  <si>
    <t>2537</t>
  </si>
  <si>
    <t>급수</t>
  </si>
  <si>
    <t>WSP</t>
  </si>
  <si>
    <t xml:space="preserve">음료수 따위의 물을 대어 줌._x000D_
_x000D_
</t>
  </si>
  <si>
    <t>2538</t>
  </si>
  <si>
    <t>GRADE</t>
  </si>
  <si>
    <t xml:space="preserve">級數
 우열에 따라 매기는 것.
</t>
  </si>
  <si>
    <t>2539</t>
  </si>
  <si>
    <t>급수장</t>
  </si>
  <si>
    <t>WATERING PLACE</t>
  </si>
  <si>
    <t>WTRPL</t>
  </si>
  <si>
    <t xml:space="preserve">급수지나 급수 설비 따위가 있는 장소._x000D_
_x000D_
</t>
  </si>
  <si>
    <t>2540</t>
  </si>
  <si>
    <t>급수장치</t>
  </si>
  <si>
    <t>WATER SUPPLY SYSTEM</t>
  </si>
  <si>
    <t>WSST</t>
  </si>
  <si>
    <t xml:space="preserve">給水裝置
 [법률정의] (수도법) 수도사업자가 일반의 수요자에게 원수 또는 정수를 공급하기 위하여 설치한 배수관으로부터 분기하여 설치된 급수관・계량기・저수조・수도전 기타의 급수에 관련된 기구.
</t>
  </si>
  <si>
    <t>2541</t>
  </si>
  <si>
    <t>MEAL SERVICE</t>
  </si>
  <si>
    <t>MLSV</t>
  </si>
  <si>
    <t xml:space="preserve">給食
 학교나 공장 등에서 아동이나 종업원에게 끼니 음식을 주는 일, 또는 그 끼니 음식.
</t>
  </si>
  <si>
    <t>2542</t>
  </si>
  <si>
    <t>급식경비</t>
  </si>
  <si>
    <t>MEALS EXPENSE</t>
  </si>
  <si>
    <t>MSNS</t>
  </si>
  <si>
    <t xml:space="preserve">給食經費
 [법률정의] (학교급식법) 학교급식을 위한 식품비, 급식운영비 및 급식시설・설비비.
</t>
  </si>
  <si>
    <t>2543</t>
  </si>
  <si>
    <t>급식학교</t>
  </si>
  <si>
    <t>MEALS SCHOOL</t>
  </si>
  <si>
    <t>MLC</t>
  </si>
  <si>
    <t xml:space="preserve">給食學校
 [법률정의] (학교급식법시행규칙) 학교급식법시행령 제2조제1항의 규정에 의하여 교육감이 학교급식을 실시하는 학교로 지정한 학교와 법 제10조의 규정에 의하여 위탁급식을 실시하는 학교.
</t>
  </si>
  <si>
    <t>2544</t>
  </si>
  <si>
    <t>급양</t>
  </si>
  <si>
    <t>FEEDING AND CLOTHING</t>
  </si>
  <si>
    <t>FCTH</t>
  </si>
  <si>
    <t xml:space="preserve">給養
 먹을 것과 입을 것 따위를 대어 주며 돌봄.
</t>
  </si>
  <si>
    <t>2545</t>
  </si>
  <si>
    <t>SALARY</t>
  </si>
  <si>
    <t xml:space="preserve">給與
 급료. 특히, 관공서나 회사 같은 곳에서, 근무자에게 주는 급료나 수당. 급여금
[법률정의] (근로자퇴직급여 보장법) 퇴직급여제도에 의하여 근로자에게 지급되는 연금 또는 일시금.
</t>
  </si>
  <si>
    <t>2546</t>
  </si>
  <si>
    <t>급유</t>
  </si>
  <si>
    <t>REFUELING</t>
  </si>
  <si>
    <t>REFUEL</t>
  </si>
  <si>
    <t xml:space="preserve">給油
 비행기, 배, 자동차 따위에 연료를 보급함.
</t>
  </si>
  <si>
    <t>2547</t>
  </si>
  <si>
    <t>급전선</t>
  </si>
  <si>
    <t>FEEDER</t>
  </si>
  <si>
    <t xml:space="preserve">給電線
 발전소나 변전소 따위에서 필요한 곳으로 전기를 공급하는 전선
[법률정의] (무선설비규칙) 전파에너지를 전송하기 위하여 송신장치나 수신장치와 공중선 사이를 연결하는 선.
</t>
  </si>
  <si>
    <t>2548</t>
  </si>
  <si>
    <t>급증</t>
  </si>
  <si>
    <t>SUDDEN INCREASE</t>
  </si>
  <si>
    <t>SDNINCS</t>
  </si>
  <si>
    <t xml:space="preserve">急增
 갑자기 늘어남.
</t>
  </si>
  <si>
    <t>2549</t>
  </si>
  <si>
    <t>급행</t>
  </si>
  <si>
    <t>EXPRESS</t>
  </si>
  <si>
    <t>EXPSS</t>
  </si>
  <si>
    <t xml:space="preserve">급히 감_x000D_
_x000D_
</t>
  </si>
  <si>
    <t>2550</t>
  </si>
  <si>
    <t>긍정</t>
  </si>
  <si>
    <t xml:space="preserve">POSITIVE </t>
  </si>
  <si>
    <t>POSTV</t>
  </si>
  <si>
    <t xml:space="preserve">긍ː정(肯定)[명사][하다형 타동사][되다형 자동사]어떤 사실이나 생각˙설 따위를 그러하다고 인정함. \n【예】그 점에 대해서는 긍정하는 태도를 보이다. ↔부정(否定)._x000D_
_x000D_
</t>
  </si>
  <si>
    <t>2551</t>
  </si>
  <si>
    <t>기가</t>
  </si>
  <si>
    <t>GIGA</t>
  </si>
  <si>
    <t xml:space="preserve">미터계 단위의 10억 배를 나타내는 접두어.
</t>
  </si>
  <si>
    <t>2552</t>
  </si>
  <si>
    <t>기각</t>
  </si>
  <si>
    <t>DISMISSAL</t>
  </si>
  <si>
    <t>DSMSSL</t>
  </si>
  <si>
    <t xml:space="preserve">棄却
 소송에 있어서 원고의 소에 의한 청구나 상소인의 상소에 의한 불복신청을 이유가 없다고 하여 배척하는 판결 또는 결정.
</t>
  </si>
  <si>
    <t>2553</t>
  </si>
  <si>
    <t>PERIOD</t>
  </si>
  <si>
    <t xml:space="preserve">期間
 어느 때부터 다른 어느 때까지의 동안.
</t>
  </si>
  <si>
    <t>2554</t>
  </si>
  <si>
    <t>기간내</t>
  </si>
  <si>
    <t>WITHIN PERIOD</t>
  </si>
  <si>
    <t>WNRD</t>
  </si>
  <si>
    <t xml:space="preserve">期間內
 어느 일정한 시기에서 다른 일정한 시기까지의 사이 내
</t>
  </si>
  <si>
    <t>2555</t>
  </si>
  <si>
    <t>기강</t>
  </si>
  <si>
    <t>OFFICIAL DISCIPLINE</t>
  </si>
  <si>
    <t>OLSLN</t>
  </si>
  <si>
    <t xml:space="preserve">紀綱
 규율과 법도를 아울러 이르는 말.
</t>
  </si>
  <si>
    <t>2556</t>
  </si>
  <si>
    <t>MACHINE</t>
  </si>
  <si>
    <t xml:space="preserve">機械
 동력을 써서 움직이거나 일을 하는 장치.
</t>
  </si>
  <si>
    <t>2557</t>
  </si>
  <si>
    <t>기계식</t>
  </si>
  <si>
    <t>MCHNE</t>
  </si>
  <si>
    <t xml:space="preserve">機械式
 기계를 이용하는 방식.
</t>
  </si>
  <si>
    <t>2558</t>
  </si>
  <si>
    <t>기계식주차장</t>
  </si>
  <si>
    <t>MACHINE PARKING LOT</t>
  </si>
  <si>
    <t>MHNKT</t>
  </si>
  <si>
    <t xml:space="preserve">機械式駐車場
 [법률정의] (주차장법) 기계식주차장치를 설치한 노외주차장 및 부설주차장.
</t>
  </si>
  <si>
    <t>2559</t>
  </si>
  <si>
    <t>기계식주차장치</t>
  </si>
  <si>
    <t>MACHINE PARKING DEVICE</t>
  </si>
  <si>
    <t>MCHNEPARKNGDEVICE</t>
  </si>
  <si>
    <t xml:space="preserve">機械式駐車裝置
 [법률정의] (주차장법) 노외주차장 및 부설주차장에 설치하는 주차설비로서 기계장치에 의하여 자동차를 주차할 장소로 이동시키는 설비.
</t>
  </si>
  <si>
    <t>2560</t>
  </si>
  <si>
    <t>기계식주차장치보수업</t>
  </si>
  <si>
    <t>MACHINE PARKING DEVICE CONSERVATIVENESS BUSINESS</t>
  </si>
  <si>
    <t>MCVB</t>
  </si>
  <si>
    <t xml:space="preserve">機械式駐車裝置補修業
 [법률정의] (주차장법) 기계식주차장치의 고장을 수리하거나 고장을 예방하기 위하여 정비를 하는 사업.
</t>
  </si>
  <si>
    <t>2561</t>
  </si>
  <si>
    <t>기고</t>
  </si>
  <si>
    <t>CNRB</t>
  </si>
  <si>
    <t xml:space="preserve">寄稿
 신문, 잡지 따위에 싣기 위하여 원고를 써서 보냄. 또는 그 원고.
</t>
  </si>
  <si>
    <t>2562</t>
  </si>
  <si>
    <t>INSTT</t>
  </si>
  <si>
    <t xml:space="preserve">機關
 사회생활의 영역에서 일정한 역할과 목적을 위하여 설치한 기구나 조직.
[법률정의] (국방조직및정원에관한통칙) 국군조직법과 다른 법령에 의하여 설치되는 교육, 연구, 시험, 특수목적의 조사, 수사 또는 재판등을 주임무로 하는 군사조직 및 군사법원.
</t>
  </si>
  <si>
    <t>2563</t>
  </si>
  <si>
    <t>ENGINE</t>
  </si>
  <si>
    <t xml:space="preserve">機關
 화력・수력・전력 따위의 에너지를 기계적 에너지로 바꾸는 기계 장치.
</t>
  </si>
  <si>
    <t>2564</t>
  </si>
  <si>
    <t>기관번호</t>
  </si>
  <si>
    <t>INSTITUTION NUMBER</t>
  </si>
  <si>
    <t>ITNMR</t>
  </si>
  <si>
    <t xml:space="preserve">機關番號
 [법률정의] (사무관리규정시행규칙) 행정사무의 표준화를 위하여 행정자치부장관이 정한 행정전산망 공통행정코드중 기관별 코드번호.
</t>
  </si>
  <si>
    <t>2565</t>
  </si>
  <si>
    <t>기관별지휘소</t>
  </si>
  <si>
    <t>EACH INSTITUTION COMMAND POST</t>
  </si>
  <si>
    <t>EHSCT</t>
  </si>
  <si>
    <t xml:space="preserve">機關別指揮所
 [법률정의] (긴급구조대응활동및현장지휘에관한규칙) 재난현장에 출동하는 당해기관 소속직원을 지휘・조정・통제하는 장소 또는 지휘차량.
</t>
  </si>
  <si>
    <t>2566</t>
  </si>
  <si>
    <t>기관서식</t>
  </si>
  <si>
    <t>INSTITUTION FORM</t>
  </si>
  <si>
    <t>ISTFM</t>
  </si>
  <si>
    <t xml:space="preserve">機關書式
 [법률정의] (정부투자기관문서규정) 한 기관내에서 2이상의 부서가 동일한 목적과 용도에 사용하는 서식으로서 그 내용과 형식을 통일하는 것이 타당하다고 인정되는 서식.
</t>
  </si>
  <si>
    <t>2567</t>
  </si>
  <si>
    <t>기관인사관리시스템</t>
  </si>
  <si>
    <t>INSTITUTION PERSONNEL MANAGEMENT SYSTEM</t>
  </si>
  <si>
    <t>ITRLST</t>
  </si>
  <si>
    <t xml:space="preserve">機關人事管理시스템
 [법률정의] (전자인사관리시스템의구축・운영등에관한규정) 각 행정기관이 당해 기관의 인사업무를 전자적으로 처리하기 위하여 구축하는 시스템.
</t>
  </si>
  <si>
    <t>2568</t>
  </si>
  <si>
    <t>기관장</t>
  </si>
  <si>
    <t>INSTITUTION LEADER</t>
  </si>
  <si>
    <t>ISTDR</t>
  </si>
  <si>
    <t xml:space="preserve">機關長
 사회생활의 영역에서 일정한 역할과 목적을 위해서 설치한 기구나 조직의 우두머리.
[법률정의] (공무원연금법) 보수에 관한 예산을 집행하는 기관의 장으로서 대통령령이 정하는 자.
</t>
  </si>
  <si>
    <t>2569</t>
  </si>
  <si>
    <t>기관평가</t>
  </si>
  <si>
    <t>INSTITUTION ESTIMATION</t>
  </si>
  <si>
    <t>ISTSTM</t>
  </si>
  <si>
    <t xml:space="preserve">機關評價
 [법률정의] (정부업무등의평가에관한기본법) 행정기관을 대상으로 업무의 추진내용 및 집행성과, 이를 추진하는 기관의 역량, 업무추진에 대한 국민 만족도 등을 종합적으로 평가하는 것.
</t>
  </si>
  <si>
    <t>2570</t>
  </si>
  <si>
    <t>ORGNZ</t>
  </si>
  <si>
    <t xml:space="preserve">機構
 많은 사람이 모여 어떤 목적을 위하여 구성한 조직이나 기관의 구성 체계
</t>
  </si>
  <si>
    <t>2571</t>
  </si>
  <si>
    <t>UTENSIL</t>
  </si>
  <si>
    <t>UTNSIL</t>
  </si>
  <si>
    <t xml:space="preserve">器具
 세간, 도구, 기계 따위를 통틀어 이르는 말.
[법률정의] (식품위생법) 음식기와 식품 또는 식품첨가물의 채취・제조・가공・조리・저장・운반・진열・수수 또는 섭취에 사용되는 것으로서 식품 또는 식품첨가물에 직접 접촉되는 기계・기구 기타의 물건. 다만, 농업 및 수산업에 있어서 식품의 채취에 사용되는 기계・기구 기타의 물건은 제외한다.
</t>
  </si>
  <si>
    <t>2572</t>
  </si>
  <si>
    <t>기권방지</t>
  </si>
  <si>
    <t>PREVENTION OF ABSTENTION FROM VOTING</t>
  </si>
  <si>
    <t>PRABVT</t>
  </si>
  <si>
    <t xml:space="preserve">棄權防止
 자기가 가지고 있는 투표・의결・참가 등의 권리를 버리고 행사하지 않는 것을 방지함.
</t>
  </si>
  <si>
    <t>2573</t>
  </si>
  <si>
    <t>ENDOWMENT</t>
  </si>
  <si>
    <t>ENDW</t>
  </si>
  <si>
    <t xml:space="preserve">基金
 어떤 목적이나 사업, 행사 따위에 쓸 기본적인 자금. 또는 기초가 되는 자금.
[법률정의] (농업협동조합의구조개선에관한법률) 농업협동조합의구조개선에관한법률 제11조의 규정에 의하여 중앙회에 설치・운영되는 상호금융예금자보호기금.
(수산업협동조합의구조개선에관한법률) 수산업협동조합의구조개선에관한법률 제20조의 규정에 따라 중앙회에 설치・운용되는 상호금융예금자보호기금.
(지방자치단체 기금관리기본법) 지방자치단체가 특정한 행정목적의 달성을 위하여 지방자치법 제133조의 규정 또는 다른 법률의 규정에 의하여 설치・운용하는 자금. 다만, 지방공기업법 제19조의 규정에 의한 지역개발을 위한 기금을 제외한다.
</t>
  </si>
  <si>
    <t>사회기반시설 민자사업 지원</t>
  </si>
  <si>
    <t>2574</t>
  </si>
  <si>
    <t>기금관리위원회</t>
  </si>
  <si>
    <t>FUND CONSERVANCY</t>
  </si>
  <si>
    <t>FCSVY</t>
  </si>
  <si>
    <t xml:space="preserve">基金管理委員會
 [법률정의] (농업협동조합의구조개선에관한법률) 농업협동조합의구조개선에관한법률 제15조의 규정에 의하여 기금의 운용에 관한 사항을 심의・의결하기 위하여 관리기관에 설치하는 기금관리위원회.
(수산업협동조합의구조개선에관한법률) 수산업협동조합의구조개선에관한법률 제21조의 규정에 따라 기금의 운용에 관한 사항을 심의・의결하기 위하여 관리기관에 설치하는 위원회.
</t>
  </si>
  <si>
    <t>농어민금융 지원</t>
  </si>
  <si>
    <t>2575</t>
  </si>
  <si>
    <t>MACHINERY AND TOOLS</t>
  </si>
  <si>
    <t>MHRLS</t>
  </si>
  <si>
    <t xml:space="preserve">機器
 기구, 기계(機械), 기계(器械) 따위를 통틀어 이르는 말.
</t>
  </si>
  <si>
    <t>2576</t>
  </si>
  <si>
    <t>기내</t>
  </si>
  <si>
    <t xml:space="preserve">INFLIGHT </t>
  </si>
  <si>
    <t>INFLGT</t>
  </si>
  <si>
    <t xml:space="preserve">기내(機內)[명사]항공기의 안. \n【예】기내 방송./기내의 온도를 일정하게 유지하다._x000D_
_x000D_
</t>
  </si>
  <si>
    <t>2577</t>
  </si>
  <si>
    <t>COMMEMORATION</t>
  </si>
  <si>
    <t xml:space="preserve">記念
 어떤 뜻 깊은 일이나 훌륭한 인물 등을 오래도록 잊지 아니하고 마음에 간직함.
</t>
  </si>
  <si>
    <t>2578</t>
  </si>
  <si>
    <t>기념비</t>
  </si>
  <si>
    <t>MONUMENT</t>
  </si>
  <si>
    <t>MUMT</t>
  </si>
  <si>
    <t xml:space="preserve">어떤 일을 기념하기 위하여 세운 비._x000D_
_x000D_
</t>
  </si>
  <si>
    <t>2579</t>
  </si>
  <si>
    <t>기념일</t>
  </si>
  <si>
    <t>ANNIVERSARY</t>
  </si>
  <si>
    <t>ANNVRSRY</t>
  </si>
  <si>
    <t xml:space="preserve">記念日
 어떤 일을 기념하기 위하여 정한 날
</t>
  </si>
  <si>
    <t>2580</t>
  </si>
  <si>
    <t>SOUVENIR</t>
  </si>
  <si>
    <t>SVENR</t>
  </si>
  <si>
    <t xml:space="preserve">記念品
 기념으로 주고받는 물품
</t>
  </si>
  <si>
    <t>2581</t>
  </si>
  <si>
    <t>SKILL</t>
  </si>
  <si>
    <t>SKLL</t>
  </si>
  <si>
    <t xml:space="preserve">技能
 육체적, 정신적 작업을 정확하고 손쉽게 해 주는 기술상의 재능.
</t>
  </si>
  <si>
    <t>2582</t>
  </si>
  <si>
    <t xml:space="preserve">機能_x000D_
권한이나 직책, 능력 따위에 따라 일정한 분야에서 하는 역할과 작용._x000D_
_x000D_
</t>
  </si>
  <si>
    <t>2010-05-19</t>
  </si>
  <si>
    <t>2583</t>
  </si>
  <si>
    <t>기능경기대회</t>
  </si>
  <si>
    <t>FUNCTION COMPETITION</t>
  </si>
  <si>
    <t>FCMT</t>
  </si>
  <si>
    <t xml:space="preserve">技能競技大會
 [법률정의] (기능장려법) 국내기능경기대회 및 국제기능올림픽대회.
</t>
  </si>
  <si>
    <t>2584</t>
  </si>
  <si>
    <t>기능대학</t>
  </si>
  <si>
    <t>POLYTECHNIC COLLEGE</t>
  </si>
  <si>
    <t>PLTCHCOLG</t>
  </si>
  <si>
    <t xml:space="preserve">技能大學
 [법률정의] (기능대학법) 고등교육법 제2조제4호의 규정에 의한 전문대학으로서 학위과정인 다기능기술자과정과 직업훈련과정 등을 병설운영하는 교육・훈련기관
</t>
  </si>
  <si>
    <t>2585</t>
  </si>
  <si>
    <t>기능별</t>
  </si>
  <si>
    <t>FUNCTIONAL</t>
  </si>
  <si>
    <t>FNCTL</t>
  </si>
  <si>
    <t xml:space="preserve">機能別 _x000D_
권한이나 직책, 능력 따위에 따라 일정한 분야에서 하는 역할과 작용에 따라 구별함_x000D_
_x000D_
</t>
  </si>
  <si>
    <t>2586</t>
  </si>
  <si>
    <t>기능별분류체계</t>
  </si>
  <si>
    <t>BRM BY FUNCTION</t>
  </si>
  <si>
    <t>BRMF</t>
  </si>
  <si>
    <t xml:space="preserve">행정기관의 업무 및 그와 관련된 정보를 체계적으로 관리.활용하기 위하여 행정기관의 업무를 기능 중심으로 분류하는 것_x000D_
_x000D_
</t>
  </si>
  <si>
    <t>2587</t>
  </si>
  <si>
    <t>기능분류체계</t>
  </si>
  <si>
    <t>BUSINESS REFERENCE MODEL</t>
  </si>
  <si>
    <t>BRML</t>
  </si>
  <si>
    <t xml:space="preserve">기능을 체계적으로 구조화한 분류체계_x000D_
_x000D_
</t>
  </si>
  <si>
    <t>2588</t>
  </si>
  <si>
    <t>기능성</t>
  </si>
  <si>
    <t>FUNCTIONALITY</t>
  </si>
  <si>
    <t>FNCLTY</t>
  </si>
  <si>
    <t xml:space="preserve">機能性
 [법률정의] (건강기능식품에관한법률) 인체의 구조 및 기능에 대하여 영양소를 조절하거나 생리학적 작용 등과 같은 보건용도에 유용한 효과를 얻는 것.
</t>
  </si>
  <si>
    <t>2589</t>
  </si>
  <si>
    <t>기능성화장품</t>
  </si>
  <si>
    <t>FUNCTIONAL COSMETICS</t>
  </si>
  <si>
    <t>FCSS</t>
  </si>
  <si>
    <t xml:space="preserve">機能性化粧品
 [법률정의] (화장품법) 제1호의 화장품중에서 다음 각목의 1에 해당되는 것으로서 보건복지부령이 정하는 화장품. 가. 피부의 미백에 도움을 주는 제품 나. 피부의 주름개선에 도움을 주는 제품 다. 피부를 곱게 태워주거나 자외선으로부터 피부를 보호하는데 도움을 주는 제품
</t>
  </si>
  <si>
    <t>2590</t>
  </si>
  <si>
    <t>기능유형</t>
  </si>
  <si>
    <t>FUNCTION TYPE</t>
  </si>
  <si>
    <t>FNTP</t>
  </si>
  <si>
    <t xml:space="preserve">機能類型
 기술적인 능력이나 재능의 종류
</t>
  </si>
  <si>
    <t>2591</t>
  </si>
  <si>
    <t>기능인</t>
  </si>
  <si>
    <t>VOCATIONAL TECHNICIANS</t>
  </si>
  <si>
    <t>VHC</t>
  </si>
  <si>
    <t xml:space="preserve">技能人
 [법률정의] (기능장려법) 생산・제조 및 서비스 분야 등에서 숙련된 기능(기능)을 가지고 산업현장에 종사하는 자.
</t>
  </si>
  <si>
    <t>2592</t>
  </si>
  <si>
    <t>기능장</t>
  </si>
  <si>
    <t>CHIEF TECHNICIAN</t>
  </si>
  <si>
    <t>CFHC</t>
  </si>
  <si>
    <t xml:space="preserve">技能長
 기능계 기술 자격 등급의 하나. 기능사의 위로, 가장 높은 등급이다. 기능사 1급 자격을 얻은 후 기능 대학을 졸업하고 7년 이상 실무에 종사한 사람으로, 국가 기술 자격법에 의거하여, 경력 심사나 면접시험 따위에 합격한 사람에게 그 자격이 주어진다.
</t>
  </si>
  <si>
    <t>2593</t>
  </si>
  <si>
    <t>기능점수</t>
  </si>
  <si>
    <t>FUNCTION POINT</t>
  </si>
  <si>
    <t>FP</t>
  </si>
  <si>
    <t xml:space="preserve">SW의 규모를 외부입력,외부출력,논리적 내부파일,외부인터페이스,외부질의 5가지 유형으로 나누어 점수를 구한 후 프로젝트 특성에 적절한 가중치를 선택,곱하여 각 요인별 기능 점수를 계산,산출하여 예측하는 기법 _x000D_
_x000D_
</t>
  </si>
  <si>
    <t>2010-05-14</t>
  </si>
  <si>
    <t>2594</t>
  </si>
  <si>
    <t>기능직</t>
  </si>
  <si>
    <t>TECHNICAL SERVICE</t>
  </si>
  <si>
    <t>TCNSRV</t>
  </si>
  <si>
    <t xml:space="preserve">技能職
 기술상의 재능을 필요로 하는 직업이나 직무.
</t>
  </si>
  <si>
    <t>2595</t>
  </si>
  <si>
    <t>EXPECTION</t>
  </si>
  <si>
    <t>EXPC</t>
  </si>
  <si>
    <t xml:space="preserve">期待
 어떤 일이 이루어지기를 바라고 기다림.
</t>
  </si>
  <si>
    <t>2596</t>
  </si>
  <si>
    <t>기도</t>
  </si>
  <si>
    <t>AIR DUCT</t>
  </si>
  <si>
    <t>ARDUCT</t>
  </si>
  <si>
    <t xml:space="preserve">호흡할 때 공기가 지나가는 길. 구강, 콧구멍, 콧속, 인두, 후두, 기관, 기관지로 이루어져 있음._x000D_
_x000D_
</t>
  </si>
  <si>
    <t>2597</t>
  </si>
  <si>
    <t>MOVEMENT</t>
  </si>
  <si>
    <t>MV</t>
  </si>
  <si>
    <t xml:space="preserve">機動
 상황에 따라 재빠르게 움직이거나 대처하는 행동.
</t>
  </si>
  <si>
    <t>2598</t>
  </si>
  <si>
    <t>기둥</t>
  </si>
  <si>
    <t>PILLAR</t>
  </si>
  <si>
    <t xml:space="preserve">[법률정의] (건축물의 구조기준 등에 관한 규칙) 높이가 최소단면치수의 3배 혹은 그 이상이고 주로 축방향의 압축하중을 지지하는 데에 쓰이는 부재.
</t>
  </si>
  <si>
    <t>2599</t>
  </si>
  <si>
    <t>기량</t>
  </si>
  <si>
    <t xml:space="preserve">技倆
 육체적, 정신적 작업을 정확하고 손쉽게 해 주는 기술상의 재능.
</t>
  </si>
  <si>
    <t>2600</t>
  </si>
  <si>
    <t>RECORD</t>
  </si>
  <si>
    <t>RCORD</t>
  </si>
  <si>
    <t xml:space="preserve">記錄
 후일에 남길 목적으로 어떤 사실을 적음. 또는 그런 글
</t>
  </si>
  <si>
    <t>2601</t>
  </si>
  <si>
    <t>기록물</t>
  </si>
  <si>
    <t>DOCUMENTARY</t>
  </si>
  <si>
    <t>DCRY</t>
  </si>
  <si>
    <t xml:space="preserve">記錄物
 [법률정의] (공공기관의기록물관리에관한법률) 공공기관이 업무와 관련하여 생산 또는 접수한 문서・도서・대장・카드・도면・시청각물・전자문서등 모든 형태의 기록정보자료.
</t>
  </si>
  <si>
    <t>문화외교 및 홍보</t>
  </si>
  <si>
    <t>2602</t>
  </si>
  <si>
    <t>DOCUMENTARY MANAGEMENT</t>
  </si>
  <si>
    <t>DCRYMANAGE</t>
  </si>
  <si>
    <t xml:space="preserve">記錄物管理
 [법률정의] (공공기관의기록물관리에관한법률) 기록물의 수집・보존・활용 및 이에 부수되는 제반활동.
</t>
  </si>
  <si>
    <t>2603</t>
  </si>
  <si>
    <t>기록물관리기관</t>
  </si>
  <si>
    <t>DOCUMENTAL MANAGEMENT INSTITUTION</t>
  </si>
  <si>
    <t>DMNS</t>
  </si>
  <si>
    <t xml:space="preserve">記錄物管理機關
 [법률정의] (공공기관의기록물관리에관한법률) 일정한 시설 및 장비와 전문인력을 갖추고 기록물관리업무를 수행하는 기관을 말하며, 전문관리기관・자료관 및 특수자료관으로 구분한다.
</t>
  </si>
  <si>
    <t>2604</t>
  </si>
  <si>
    <t>기록물관리기관장</t>
  </si>
  <si>
    <t>DOCUMENTAL MANAGEMENT INSTITUTION LEADER</t>
  </si>
  <si>
    <t>DLNGTD</t>
  </si>
  <si>
    <t xml:space="preserve">記錄物管理機關W長
 [법률정의] (법원기록물관리규칙) 법원기록보존소장 또는 자료관을 관할하는 부서의 장.
(헌법재판소기록물관리규칙) 심판사무국장.
(공공기관의기록물관리에관한법률시행령) 전문관리기관의 경우에는 당해 기관의 장을, 자료관 또는 특수자료관의 경우에는 이를 관할하는 부서의 장.
(선거관리위원회 기록물관리규칙) 중앙선거관리위원회(소속기관을 포함한다. 이하 "중앙위원회"라 한다)의 경우에는 기획관리관을, 자료관의 경우에는 이를 관할하는 부서의 장.
</t>
  </si>
  <si>
    <t>2605</t>
  </si>
  <si>
    <t>기록물철</t>
  </si>
  <si>
    <t>DCMN</t>
  </si>
  <si>
    <t xml:space="preserve">記錄物綴
 [법률정의] (법원기록물관리규칙;선거관리위원회 기록물관리규칙;헌법재판소기록물관리규칙;공공기관의기록물관리에관한법률시행령) 2건 이상의 관련기록물을 함께 담아 관리하는 서류 철, 카드・도면・사진 등의 보관봉투, 테이프・필름 등의 롤, 개개의 디스켓 또는 디스크, 컴퓨터 파일의 디렉토리 등 기록물 묶음의 기본단위.
</t>
  </si>
  <si>
    <t>2606</t>
  </si>
  <si>
    <t>기록번호</t>
  </si>
  <si>
    <t>RCORD NUMBER</t>
  </si>
  <si>
    <t>RCORDNO</t>
  </si>
  <si>
    <t xml:space="preserve">후일에 남길 목적으로 어떤 사실을 적음. 또는 그런 글의 일련번호_x000D_
_x000D_
</t>
  </si>
  <si>
    <t>2607</t>
  </si>
  <si>
    <t>기록자</t>
  </si>
  <si>
    <t>RECORDER</t>
  </si>
  <si>
    <t>RCORDER</t>
  </si>
  <si>
    <t xml:space="preserve">記錄者
 뒤에 남기려고 적는 사람
</t>
  </si>
  <si>
    <t>2608</t>
  </si>
  <si>
    <t>기르는어업</t>
  </si>
  <si>
    <t>FISHERY THAT GROW UP</t>
  </si>
  <si>
    <t>FHYP</t>
  </si>
  <si>
    <t xml:space="preserve">기르는漁業
 [법률정의] (어업협정체결에 따른 어업인 등의 지원 및 수산업발전특별법) 수산동식물을 양식하거나 수산자원을 조성・관리하는 사업.
(기르는어업육성법) 수산자원조성, 수산자원조성을 위한 시설・수산자원의 관리 및 수산생물의 양식.
</t>
  </si>
  <si>
    <t>2609</t>
  </si>
  <si>
    <t>기름</t>
  </si>
  <si>
    <t xml:space="preserve">[법률정의] (해양오염방지법) 석유및석유대체연료사업법에서 정하는 원유 및 석유제품(석유가스를 제외한다)과 이들을 함유하는 유성혼합물(이하 "유성혼합물"이라 한다) 및 폐유.
</t>
  </si>
  <si>
    <t>2610</t>
  </si>
  <si>
    <t>기름여과장치</t>
  </si>
  <si>
    <t>OIL COLANDER</t>
  </si>
  <si>
    <t>OLND</t>
  </si>
  <si>
    <t xml:space="preserve">[법률정의] (해양오염방지법 시행규칙) 기름이 섞여있는 폐수를 유분함유량 100만분의 15이하로 처리하여 배출할 수 있는 해양오염방지설비.
</t>
  </si>
  <si>
    <t>2611</t>
  </si>
  <si>
    <t>기름탱커</t>
  </si>
  <si>
    <t>OIL TANKER</t>
  </si>
  <si>
    <t>OILTANKER</t>
  </si>
  <si>
    <t xml:space="preserve">[법률정의] (해상에서의인명안전을위한국제협약등에의한증서에관한규칙) 오염방지협약부속서(Ⅰ) 제1규칙의 규정에 의한 기름탱커.
</t>
  </si>
  <si>
    <t>2612</t>
  </si>
  <si>
    <t>기만</t>
  </si>
  <si>
    <t>DECEPTION</t>
  </si>
  <si>
    <t>DECPTN</t>
  </si>
  <si>
    <t xml:space="preserve">欺瞞
 남을 그럴듯하게 속임.
</t>
  </si>
  <si>
    <t>2613</t>
  </si>
  <si>
    <t>TERM END</t>
  </si>
  <si>
    <t>TRMEND</t>
  </si>
  <si>
    <t xml:space="preserve">期末
 기간이나 학기 따위의 끝.
[법률정의] (사학기관 재무・회계 규칙에 대한 특례규칙) 당해회계연도의 말일.
</t>
  </si>
  <si>
    <t>2614</t>
  </si>
  <si>
    <t>기말재고</t>
  </si>
  <si>
    <t>ENDING INVENTORY</t>
  </si>
  <si>
    <t>ENVNR</t>
  </si>
  <si>
    <t xml:space="preserve">期末在庫
 회계 기말에 있어서의 차기에 판매 가능한 상품의 양.
</t>
  </si>
  <si>
    <t>2615</t>
  </si>
  <si>
    <t>SIGNATURE</t>
  </si>
  <si>
    <t xml:space="preserve">記名
 이름을 적음.
</t>
  </si>
  <si>
    <t>2616</t>
  </si>
  <si>
    <t>기명날인</t>
  </si>
  <si>
    <t>SIGNATURE AND SEAL</t>
  </si>
  <si>
    <t>SGTSL</t>
  </si>
  <si>
    <t xml:space="preserve">記名捺印
 자기 이름을 쓰고 도장을 찍음.
</t>
  </si>
  <si>
    <t>2617</t>
  </si>
  <si>
    <t>기명사채</t>
  </si>
  <si>
    <t>REGISTERED DEBENTURE</t>
  </si>
  <si>
    <t>RGSTDB</t>
  </si>
  <si>
    <t xml:space="preserve">記名社債
 권리자의 이름을 증권면에 기입한 사채.
</t>
  </si>
  <si>
    <t>2618</t>
  </si>
  <si>
    <t>기명주식</t>
  </si>
  <si>
    <t>REGISTERED STOCK</t>
  </si>
  <si>
    <t>RGSTST</t>
  </si>
  <si>
    <t xml:space="preserve">記名株式
 발행회사의 주주명부와 주권에성명이 기재되어 있는 주식.
</t>
  </si>
  <si>
    <t>2619</t>
  </si>
  <si>
    <t>기물</t>
  </si>
  <si>
    <t>VESSEL</t>
  </si>
  <si>
    <t>VESSL</t>
  </si>
  <si>
    <t xml:space="preserve">기물(器物)[명사]☞기명(器皿)._x000D_
_x000D_
</t>
  </si>
  <si>
    <t>2620</t>
  </si>
  <si>
    <t>SECRET</t>
  </si>
  <si>
    <t xml:space="preserve">機密
 외부에 드러내서는 안 될 중요한 비밀.
</t>
  </si>
  <si>
    <t>2621</t>
  </si>
  <si>
    <t>FOUNDATION</t>
  </si>
  <si>
    <t>FND</t>
  </si>
  <si>
    <t xml:space="preserve">基盤
 기초가 되는 바탕. 또는 사물의 토대.
</t>
  </si>
  <si>
    <t>2622</t>
  </si>
  <si>
    <t>기반시설</t>
  </si>
  <si>
    <t>INFRASTRUCTURE</t>
  </si>
  <si>
    <t>INFRSTRCTR</t>
  </si>
  <si>
    <t xml:space="preserve">基盤施設
 [법률정의] (국토의 계획 및 이용에 관한 법률) 다음 각목의 시설로서 대통령령이 정하는 시설. 가. 도로・철도・항만・공항・주차장 등 교통시설 나. 광장・공원・녹지 등 공간시설 다. 유통업무설비, 수도・전기・가스공급설비, 방송・통신시설, 공동구 등 유통・공급시설 라. 학교・운동장・공공청사・문화시설・체육시설 등 공공・문화체육시설 마. 하천・유수지・방화설비 등 방재시설 바. 화장장・공동묘지・납골시설 등 보건위생시설 사. 하수도・폐기물처리시설 등 환경기초시설
</t>
  </si>
  <si>
    <t>국토정보관리</t>
  </si>
  <si>
    <t>2623</t>
  </si>
  <si>
    <t>기반시설부담계획</t>
  </si>
  <si>
    <t>INFRASTRUCTURE BURDEN PLAN</t>
  </si>
  <si>
    <t>INFRSTRCTRBNDPLAN</t>
  </si>
  <si>
    <t xml:space="preserve">基盤施設負擔計劃
 [법률정의] (국토의 계획 및 이용에 관한 법률) 기반시설부담구역을 대상으로 기반시설의 설치계획 및 부담방법 등을 정하기 위하여 제70조의 규정에 의하여 수립하는 계획.
</t>
  </si>
  <si>
    <t>2624</t>
  </si>
  <si>
    <t>기반시설부담구역</t>
  </si>
  <si>
    <t>INFRASTRUCTURE BURDEN AREA</t>
  </si>
  <si>
    <t>ISRDN</t>
  </si>
  <si>
    <t xml:space="preserve">基盤施設負擔區域
 [법률정의] (국토의 계획 및 이용에 관한 법률) 개발밀도관리구역 외의 지역으로서 개발로 인하여 기반시설의 설치가 필요한 지역을 대상으로 기반시설을 설치하거나 그에 필요한 용지를 확보하게 하기 위하여 제67조의 규정에 의하여 지정하는 구역.
</t>
  </si>
  <si>
    <t>2625</t>
  </si>
  <si>
    <t>기법</t>
  </si>
  <si>
    <t>TECHNIQUES</t>
  </si>
  <si>
    <t>TECHNIC</t>
  </si>
  <si>
    <t xml:space="preserve">技法
 기교와 방법. 또는 기교를 나타내는 방법.
</t>
  </si>
  <si>
    <t>2626</t>
  </si>
  <si>
    <t>기보</t>
  </si>
  <si>
    <t>PREVIOUS REPORT</t>
  </si>
  <si>
    <t>PRERPT</t>
  </si>
  <si>
    <t xml:space="preserve">기보(旣報)[명사][하다형 타동사] (보도나 보고를) 이미 알림, 또는 이미 알린 보도나 보고._x000D_
_x000D_
</t>
  </si>
  <si>
    <t>2627</t>
  </si>
  <si>
    <t xml:space="preserve">基本
 사물이나 현상, 이론, 시설 따위의 기초와 근본.
</t>
  </si>
  <si>
    <t>2628</t>
  </si>
  <si>
    <t>기본금</t>
  </si>
  <si>
    <t xml:space="preserve">基本金
 어떤 목적이나 사업, 행사 따위에 쓸 기본적인 자금. 또는 기초가 되는 자금.
[법률정의] (사학기관 재무・회계 규칙에 대한 특례규칙) 총자산에서 총부채를 뺀 순자산으로서 법인 및 학교에 계속적으로 투입・운용되는 기본적자산의 가액.
</t>
  </si>
  <si>
    <t>2629</t>
  </si>
  <si>
    <t>기본급</t>
  </si>
  <si>
    <t>BASIC SALARY</t>
  </si>
  <si>
    <t>BSLRY</t>
  </si>
  <si>
    <t xml:space="preserve">基本給
 임금(賃金 )을 구성하는 요소 가운데, 여러 가지 수당을 제외한 급료. 여러 가지 수당, 상여금, 퇴직금 따위의 산정 기준이 된다.
</t>
  </si>
  <si>
    <t>2630</t>
  </si>
  <si>
    <t>기본모델</t>
  </si>
  <si>
    <t>BASIS MODEL</t>
  </si>
  <si>
    <t>BSMDL</t>
  </si>
  <si>
    <t xml:space="preserve">[법률정의] (전기용품안전 관리법 시행규칙) 별표 1에 의한 전기용품군별 안전적용기준 및 안전에 직접적인 영향을 주는 부분이 동일한 모델의 전기용품군중에서 표본적으로 안전인증을 받은 전기용품 모델.
</t>
  </si>
  <si>
    <t>2631</t>
  </si>
  <si>
    <t>기본법령</t>
  </si>
  <si>
    <t xml:space="preserve">법령에 대한 기본정보가 공포일자, 공포번호 단위로 관리되는 정보_x000D_
_x000D_
</t>
  </si>
  <si>
    <t>2632</t>
  </si>
  <si>
    <t>기본복지점수</t>
  </si>
  <si>
    <t>BASIS WELFARE POINT</t>
  </si>
  <si>
    <t>BLFRP</t>
  </si>
  <si>
    <t xml:space="preserve">基本福祉點數
 [법률정의] (공무원 후생복지에 관한 규정) 운영기관별로 소속공무원에게 일률적으로 부여하는 복지점수.
</t>
  </si>
  <si>
    <t>인사성과 및 후생관리</t>
  </si>
  <si>
    <t>2633</t>
  </si>
  <si>
    <t>기본설계입찰</t>
  </si>
  <si>
    <t>BASIS DESIGN BID</t>
  </si>
  <si>
    <t>BASSDSGNBID</t>
  </si>
  <si>
    <t xml:space="preserve">基本設計入札
 [법률정의] (국가를 당사자로 하는 계약에 관한 법률 시행령) 일괄입찰의 기본계획 및 지침에 따라 실시설계에 앞서 기본설계와 그에 따른 도서를 작성하여 입찰서와 함께 제출하는 입찰.
</t>
  </si>
  <si>
    <t>2634</t>
  </si>
  <si>
    <t>기본수로조사</t>
  </si>
  <si>
    <t>BASIS WATERWAY INVESTIGATION</t>
  </si>
  <si>
    <t>BSWYV</t>
  </si>
  <si>
    <t xml:space="preserve">基本水路調査
 [법률정의] (수로업무법) 모든 수로조사의 기초가 되는 조사로서 수로업무법 제7조의 규정에 따라 해양수산부장관이 실시하는 수로조사.
</t>
  </si>
  <si>
    <t>2635</t>
  </si>
  <si>
    <t>기본어음</t>
  </si>
  <si>
    <t>BASIS BILL</t>
  </si>
  <si>
    <t>BASSBIL</t>
  </si>
  <si>
    <t xml:space="preserve">基本어음
 발행인이 처음에 작성한 어음.
</t>
  </si>
  <si>
    <t>2636</t>
  </si>
  <si>
    <t>기본영상</t>
  </si>
  <si>
    <t>BASIC IMAGE</t>
  </si>
  <si>
    <t>BSCIMG</t>
  </si>
  <si>
    <t xml:space="preserve">적외, 강조, 합성영상 등의 기본영상자료
</t>
  </si>
  <si>
    <t>2637</t>
  </si>
  <si>
    <t>기본재산</t>
  </si>
  <si>
    <t>ENDOWMNT</t>
  </si>
  <si>
    <t xml:space="preserve">基本財産
 사업을 하는 데 기본이 되는 재산. 수익을 위하여 설치하고, 수익만을 위하여 지출하는 부동산, 유가 증권, 예금 따위의 재산을 이른다.
[법률정의] (기술신용보증기금법) 기술신용보증기금이 업무수행을 위하여 그 재산적 기초로서 출연 기타의 방법으로 조성한 재산.
(지역신용보증재단법) 지역신용보증재단법의 목적을 달성하기 위하여 재단이 그 재산적 기초로서 출연 기타의 방법으로 조성한 재산.
</t>
  </si>
  <si>
    <t>2638</t>
  </si>
  <si>
    <t>기본측량</t>
  </si>
  <si>
    <t>BASIS MEASUREMENT</t>
  </si>
  <si>
    <t>BASSMESR</t>
  </si>
  <si>
    <t xml:space="preserve">基本測量
 [법률정의] (측량법) 모든 측량의 기초가 되는 측량으로서 건설교통부장관의 명을 받아 국토지리정보원장이 실시하는 것.
</t>
  </si>
  <si>
    <t>2639</t>
  </si>
  <si>
    <t>기본키</t>
  </si>
  <si>
    <t>PRIMARY KEY</t>
  </si>
  <si>
    <t xml:space="preserve">핵심이 되는 KEY로 UNIQUE성을 보장하는 KEY
</t>
  </si>
  <si>
    <t>2640</t>
  </si>
  <si>
    <t>기본표면</t>
  </si>
  <si>
    <t>BASIS SURFACE</t>
  </si>
  <si>
    <t>BASSSURFC</t>
  </si>
  <si>
    <t xml:space="preserve">基本表面
 [법률정의] (군용항공기지법) 착륙대의 긴 방향 중심선상부에 접하는 일직선에 중심을 둔 직사각형의 표면(수직투영면이 착륙대와 같은 표면).
</t>
  </si>
  <si>
    <t>2641</t>
  </si>
  <si>
    <t>기본항목</t>
  </si>
  <si>
    <t>BASIS ITEM</t>
  </si>
  <si>
    <t>BASSIEM</t>
  </si>
  <si>
    <t xml:space="preserve">基本項目
 [법률정의] (공무원 후생복지에 관한 규정) 맞춤형 복지제도에 의한 복지혜택중에서 정책적 필요에 의하여 공무원이 의무적으로 선택하도록 설계・운영되는 복지항목.
</t>
  </si>
  <si>
    <t>2642</t>
  </si>
  <si>
    <t xml:space="preserve">寄附
 자선 사업이나 공공사업을 도울 목적으로 재물을 내어 놓음
[법률정의] (정치자금법) 정치활동을 위하여 개인 또는 후원회 그 밖의 자가 정치자금을 제공하는 일체의 행위. 이 경우 제3자가 정치활동을 하는 자의 정치활동에 소요되는 비용을 부담하거나 지출하는 경우와 금품이나 시설의 무상대여, 채무의 면제・경감 그 밖의 이익을 제공하는 행위 등은 이를 기부로 본다.
</t>
  </si>
  <si>
    <t>2643</t>
  </si>
  <si>
    <t>CONTRIBUTION MONEY</t>
  </si>
  <si>
    <t>CTBNY</t>
  </si>
  <si>
    <t xml:space="preserve">寄附金
 자선 사업이나 공공사업을 돕기 위하여 대가 없이 내놓은 돈.
</t>
  </si>
  <si>
    <t>2644</t>
  </si>
  <si>
    <t>기부금품</t>
  </si>
  <si>
    <t>CONTRIBUTION MONEY AND GOODS</t>
  </si>
  <si>
    <t>CBMYS</t>
  </si>
  <si>
    <t xml:space="preserve">寄附金品
 자선 사업이나 공공사업을 돕기 위하여 대가 없이 내놓은 돈이나 물건
[법률정의] (기부금품모집규제법) 환영금품・축하금품・찬조금품등 명칭여하에 불구하고 반대급부없이 취득하는 금전 또는 물품. 다만, 다음 각목의 1에 해당하는 것을 제외한다. 가. 법인・정당・사회단체・종친회・친목단체등이 정관이나 규약 또는 회칙등에 의하여 그 소속원으로부터 가입금・일시금・회비 또는 그 구성원의 공동이익을 위하여 갹출하는 금품 나. 사찰・교회・향교 기타 종교단체가 그 고유활동에 필요한 경비에 충당하기 위하여 신도로부터 갹출하는 금품 다. 국가・지방자치단체・법인・정당・사회단체 또는 친목단체등이 소속원 또는 제3자에게 기부할 목적으로 그 소속원으로부터 갹출하는 금품 라. 학교기성회・후원회・奬학회 또는 동창회등이 학교의 설립 또는 유지등에 필요한 경비에 충당하기 위하여 그 구성원으로부터 갹출하는 금품
</t>
  </si>
  <si>
    <t>2645</t>
  </si>
  <si>
    <t>기부금품모집</t>
  </si>
  <si>
    <t>CONTRIBUTION MONEY AND GOODS RECRUITMENT</t>
  </si>
  <si>
    <t>CRYRT</t>
  </si>
  <si>
    <t xml:space="preserve">寄附金品募集
 [법률정의] (기부금품모집규제법) 서신・광고 기타 방법으로 기부금품의 출연을 타인에게 의뢰・권유 또는 요구하는 행위.
</t>
  </si>
  <si>
    <t>2646</t>
  </si>
  <si>
    <t>CONTRIBUTOR</t>
  </si>
  <si>
    <t>CNTRBTR</t>
  </si>
  <si>
    <t xml:space="preserve">寄附者
 자선 사업이나 공공사업을 돕기 위하여 돈이나 물건 따위를 대가 없이 내놓는 사람 또는 단체.
</t>
  </si>
  <si>
    <t>2647</t>
  </si>
  <si>
    <t>기분</t>
  </si>
  <si>
    <t>POINT OF TAX COLLECTING TYPE STANDARD CODE</t>
  </si>
  <si>
    <t>TXCLCTPT</t>
  </si>
  <si>
    <t xml:space="preserve">지방세 등의 시점별 징세 방식을 말한다. 시점별 징세 방식으로는 정기분, 수시분(부과분), 신고분이 있다._x000D_
_x000D_
</t>
  </si>
  <si>
    <t>2648</t>
  </si>
  <si>
    <t>ARTICLE</t>
  </si>
  <si>
    <t>ARTICL</t>
  </si>
  <si>
    <t xml:space="preserve">記事
 신문이나 잡지 등에 어떤 사실을 실어 알리는 글, 또는 기록된 사실
</t>
  </si>
  <si>
    <t>2649</t>
  </si>
  <si>
    <t>RECKONING</t>
  </si>
  <si>
    <t xml:space="preserve">기산(起算)[명사][하다형 자동사] (언제부터 또는 어디서부터) 셈하기를 시작함. \n【예】이자를 전달부터 기산하다._x000D_
_x000D_
</t>
  </si>
  <si>
    <t>2650</t>
  </si>
  <si>
    <t>기산일</t>
  </si>
  <si>
    <t>INITIAL DATE IN RECKONING</t>
  </si>
  <si>
    <t>IDRK</t>
  </si>
  <si>
    <t xml:space="preserve">起算日
 일정한 동안의 날수를 계산할 때 첫날로 잡는 날.
</t>
  </si>
  <si>
    <t>2651</t>
  </si>
  <si>
    <t>기상</t>
  </si>
  <si>
    <t>WEATHER</t>
  </si>
  <si>
    <t>WETHER</t>
  </si>
  <si>
    <t xml:space="preserve">氣象
 대기 중에서 일어나는 물리적인 현상을 통틀어 이르는 말
[법률정의] (기상업무법) 대기의 여러 현상.
</t>
  </si>
  <si>
    <t>2652</t>
  </si>
  <si>
    <t>기상개황</t>
  </si>
  <si>
    <t>GENERAL WEATHER CONDITIONS</t>
  </si>
  <si>
    <t>GWTHCND</t>
  </si>
  <si>
    <t xml:space="preserve">한 지방을 중심으로 하여 그 부근에 걸친 대체적인 기상의 상황. 일기 개황._x000D_
_x000D_
</t>
  </si>
  <si>
    <t>2653</t>
  </si>
  <si>
    <t>기상시설</t>
  </si>
  <si>
    <t>WEATHER EQUIPMENT</t>
  </si>
  <si>
    <t>WTHP</t>
  </si>
  <si>
    <t xml:space="preserve">氣象施設
 [법률정의] (기상업무법) 기상업무의 수행에 필요한 관측・예보・통신시설 및 그 부대시설.
</t>
  </si>
  <si>
    <t>기상 행정지원</t>
  </si>
  <si>
    <t>2654</t>
  </si>
  <si>
    <t>기상업무</t>
  </si>
  <si>
    <t>WEATHER SERVICE</t>
  </si>
  <si>
    <t>WHRSV</t>
  </si>
  <si>
    <t xml:space="preserve">氣象業務
 [법률정의] (기상업무법) 기상・지상・수상(이하 "기상등"이라 한다)의 관측 및 예보업무와 기상등에 관한 통계・정보의 교환・조사분석・연구 및 그 부대업무.
</t>
  </si>
  <si>
    <t>2655</t>
  </si>
  <si>
    <t>기상위성</t>
  </si>
  <si>
    <t>METEOROLOGICAL SATELLITE</t>
  </si>
  <si>
    <t>METRGCSTL</t>
  </si>
  <si>
    <t xml:space="preserve">기상 관측을 목적으로 사용되는 지구 탐사 위성 업무의 위성
</t>
  </si>
  <si>
    <t>2656</t>
  </si>
  <si>
    <t>기상청</t>
  </si>
  <si>
    <t>KOREAMETEOROLOGICAL ADMINISTRATION</t>
  </si>
  <si>
    <t>KMA</t>
  </si>
  <si>
    <t xml:space="preserve">氣象廳
 한국의 기상업무를 관장하는 정부기관.
</t>
  </si>
  <si>
    <t>2657</t>
  </si>
  <si>
    <t>기상측기</t>
  </si>
  <si>
    <t>WEATHER MEASURING INSTRUMENT</t>
  </si>
  <si>
    <t>WHRMR</t>
  </si>
  <si>
    <t xml:space="preserve">氣象測器
 기상 현상을 관측하는 기구
[법률정의] (기상업무법) 기상등을 관측하는데 사용되는 기계・기구 또는 장치.
</t>
  </si>
  <si>
    <t>2658</t>
  </si>
  <si>
    <t>기상현상</t>
  </si>
  <si>
    <t>WEATHERPH</t>
  </si>
  <si>
    <t>WETHERPH</t>
  </si>
  <si>
    <t>2659</t>
  </si>
  <si>
    <t>기생충</t>
  </si>
  <si>
    <t>PARASITE</t>
  </si>
  <si>
    <t>PARAST</t>
  </si>
  <si>
    <t xml:space="preserve">寄生蟲
 다른 동물체에 붙어서 양분을 빨아먹고 사는 벌레.
</t>
  </si>
  <si>
    <t>2660</t>
  </si>
  <si>
    <t>기생충질환</t>
  </si>
  <si>
    <t>HELMINTHIASIS</t>
  </si>
  <si>
    <t>LMNTHS</t>
  </si>
  <si>
    <t xml:space="preserve">寄生蟲疾患
 회충이나 십이지장충 따위와 같은 기생충이 몸속에 기생하여 생기는 질환
[법률정의] (기생충질환예방법) 회충・편충・요충・간흡충・폐흡충・장흡충류・조충류 및 보건복지부령이 정하는 기생충에 감염된 경우.
</t>
  </si>
  <si>
    <t>2661</t>
  </si>
  <si>
    <t>기선</t>
  </si>
  <si>
    <t>BASE LINE</t>
  </si>
  <si>
    <t>BSLN</t>
  </si>
  <si>
    <t xml:space="preserve">[법률정의] (선박톤수의측정에관한규칙) 수선간장 중앙에서 용골의 상면(목선에 있어서는 용골의 레비트의 밑 가장자리)을 통하는 계획만재흘수선에 평행한선.
</t>
  </si>
  <si>
    <t>2662</t>
  </si>
  <si>
    <t>PRE-EXISTING CONDITION</t>
  </si>
  <si>
    <t>PXCOND</t>
  </si>
  <si>
    <t xml:space="preserve">旣成
 이미 이루어짐. 또는 그런 것.
</t>
  </si>
  <si>
    <t>2663</t>
  </si>
  <si>
    <t>SPIRIT</t>
  </si>
  <si>
    <t>SPIRT</t>
  </si>
  <si>
    <t xml:space="preserve">氣勢
 기운차게 내뻗는 형세, 또는 내뻗는 힘찬 기운.
</t>
  </si>
  <si>
    <t>2664</t>
  </si>
  <si>
    <t>기소유예</t>
  </si>
  <si>
    <t>SUSPENSION OF PROSECUTION</t>
  </si>
  <si>
    <t>SSNSC</t>
  </si>
  <si>
    <t xml:space="preserve">起訴猶豫
 검사가 형사 사건에 대하여 범죄의 혐의를 인정하나 범인의 성격˙연령˙환경, 범죄의 경중˙정상, 범행 후의 정황 따위를 참작하여 공소를 제기하지 않는 일.
</t>
  </si>
  <si>
    <t>2665</t>
  </si>
  <si>
    <t>기소중지</t>
  </si>
  <si>
    <t>STAY OF PROSECUTION</t>
  </si>
  <si>
    <t>STPRSC</t>
  </si>
  <si>
    <t xml:space="preserve">起訴中止
 수사를 일시적으로 중지하는 검사의 처분. 피의사건에 대하여 공소조건이 구비되고 범죄의 객관적 혐의가 충분하더라도 피의자나 참고인의 소재불명 등의 사유로 수사를 종결할 수 없는 경우, 검사가 그 사유가 없어질 때까지 수사중지를 결정할 수 있다
</t>
  </si>
  <si>
    <t>2666</t>
  </si>
  <si>
    <t>기수</t>
  </si>
  <si>
    <t>HORSEMAN</t>
  </si>
  <si>
    <t>HRSMN</t>
  </si>
  <si>
    <t xml:space="preserve">騎手
 경마에서 말을 타는 사람
[법률정의] (한국마사회법) 한국마사회의 면허를 받아 경마시행시 경주마에 기승하는 자.
</t>
  </si>
  <si>
    <t>2667</t>
  </si>
  <si>
    <t>BOARDING HOUSE</t>
  </si>
  <si>
    <t xml:space="preserve">寄宿舍
 학교나 회사 따위에서, 학생이나 사원을 위하여 마련한 공동 숙사
</t>
  </si>
  <si>
    <t>2668</t>
  </si>
  <si>
    <t>TECHNOLOGY</t>
  </si>
  <si>
    <t>TCHNLGY</t>
  </si>
  <si>
    <t xml:space="preserve">技術
 과학 이론을 실제로 적용하여 자연의 사물을 인간 생활에 유용하도록 가공하는 수단
[법률정의] (산업기술기반조성에관한법률) 산업발전법 제2조의 규정에 의한 산업, 광업법 제4조의 규정에 의한 광업, 에너지이용합리화법 제2조의 규정에 의한 에너지 및 신에너지및재생에너지개발・이용・보급촉진법 제2조제1호의 규정에 의한 신・재생에너지등에 관한 산업발전에 관련된 기술.
</t>
  </si>
  <si>
    <t>2669</t>
  </si>
  <si>
    <t>기술개발</t>
  </si>
  <si>
    <t>TECHNICAL DEVELOPMENT</t>
  </si>
  <si>
    <t>TCNDVLP</t>
  </si>
  <si>
    <t xml:space="preserve">技術開發
 [법률정의] (중소기업진흥및제품구매촉진에관한법률) 다음 각목의 1에 해당하는 것. 가. 중소기업자가 생산・판매 또는 서비스를 제공하는 기술에 관한 연구개발을 행하는 것 나. 가목의 규정에 의한 연구개발의 성과를 이용하는 것
(기술개발촉진법) 산업기술의 연구 및 그 성과를 이용하여 재료・제품・장치시스템 및 공정 등에 적용할 수 있는 새로운 방법을 찾아내는 활동을 말하며, 시범제작 및 공업화 중간시험의 과정까지를 포함한다.
</t>
  </si>
  <si>
    <t>2670</t>
  </si>
  <si>
    <t>기술기반조성</t>
  </si>
  <si>
    <t>CREATION OF TECHNOLOGY BASE</t>
  </si>
  <si>
    <t>CFLS</t>
  </si>
  <si>
    <t xml:space="preserve">技術基盤造成
 [법률정의] (산업기술기반조성에관한법률) 기술분야에서 기술개발 활동을 지원하는 인력・정보・연구시설등의 기반과 환경을 정비・보강하여 기술개발과 개발된 기술의 확산을 촉진하는 것.
</t>
  </si>
  <si>
    <t>2671</t>
  </si>
  <si>
    <t>기술담보제도</t>
  </si>
  <si>
    <t>TECHNOLOGY MORTGAGE SYSTEM</t>
  </si>
  <si>
    <t>TCNMTSYS</t>
  </si>
  <si>
    <t xml:space="preserve">技術擔保制度
 [법률정의] (산업기술기반조성에관한법률) 금융기관에서 기업이 보유하고 있는 기술에 대한 평가를 통하여 가치를 산정하고, 그 기술을 담보로 자금을 대출하는 제도.
</t>
  </si>
  <si>
    <t>2672</t>
  </si>
  <si>
    <t>기술도입계약</t>
  </si>
  <si>
    <t>TECHNOLOGY INTRODUTION CONTRACT</t>
  </si>
  <si>
    <t>TCNITCNTR</t>
  </si>
  <si>
    <t xml:space="preserve">技術導入契約
 [법률정의] (외국인투자촉진법) 대한민국국민 또는 대한민국법인이 외국인으로부터 산업재산권 기타 기술을 양수하거나 그 사용에 관한 권리를 도입하는 계약.
</t>
  </si>
  <si>
    <t>외국인 투자유치</t>
  </si>
  <si>
    <t>2673</t>
  </si>
  <si>
    <t>기술도입생산</t>
  </si>
  <si>
    <t>TECHNOLOGY INDUCTION PRODUCTION</t>
  </si>
  <si>
    <t>TCNIDPRD</t>
  </si>
  <si>
    <t xml:space="preserve">技術導入生産
 [법률정의] (방위산업에관한특별조치법시행규칙) 외국에서 개발이 완료되어 생산중인 장비에 관한 기술을 도입하여 국내에서 생산하는 것.
</t>
  </si>
  <si>
    <t>2674</t>
  </si>
  <si>
    <t>기술문서</t>
  </si>
  <si>
    <t>SKILL DOCUMENT</t>
  </si>
  <si>
    <t>SLC</t>
  </si>
  <si>
    <t xml:space="preserve">技術文書
 [법률정의] (의료기기법) 의료기기의 성능 및 안전성 등 품질에 관한 자료로서 당해 품목의 원자재, 구조, 사용목적, 사용방법, 작용원리, 사용시 주의사항, 시험규격 등이 포함된 문서.
</t>
  </si>
  <si>
    <t>2675</t>
  </si>
  <si>
    <t>기술사</t>
  </si>
  <si>
    <t>CERTIFIED ENGINEERS</t>
  </si>
  <si>
    <t>CRGRS</t>
  </si>
  <si>
    <t xml:space="preserve">技術士
 해당 기술분야에 관한 고도의 전문지식과 실무경험에 입각한 응용능력을 보유하고 기술자격검정에 합격한 사람.
[법률정의] (기술사법) 해당 기술분야에 관한 고도의 전문지식과 실무경험에 입각한 응용능력을 보유한 자로서 국가기술자격법 제10조의 규정에 의하여 기술사의 자격을 취득한 자.
</t>
  </si>
  <si>
    <t>과학기술 인력양성</t>
  </si>
  <si>
    <t>2676</t>
  </si>
  <si>
    <t>기술시장</t>
  </si>
  <si>
    <t>SKILL MARKET</t>
  </si>
  <si>
    <t>SKLKT</t>
  </si>
  <si>
    <t xml:space="preserve">技術市場
 [법률정의] (기술이전촉진법) 기술공급자와 기술수요자간에 기술의 판매와 구매행위를 통하여 유・무형의 기술거래행위가 이루어지는 거래체계.
</t>
  </si>
  <si>
    <t>2677</t>
  </si>
  <si>
    <t>TECHNOLOGY CREDIT GUARANTEE</t>
  </si>
  <si>
    <t>TCNCDGRT</t>
  </si>
  <si>
    <t xml:space="preserve">技術信用保證
 [법률정의] (기술신용보증기금법) 신기술사업자가 여신전문금융업법에 의하여 신기술사업금융업의 등록을 한 여신전문금융회사 또는 금융기관(이하 "금융회사등"이라 한다)으로부터 자금의 대출・급부 등을 받음으로써 금융회사등에 대하여 부담하는 금전채무와 그 밖의 신기술사업자가 부담하는 금전채무로서 대통령령이 정하는 금전채무를 보증하는 것.
</t>
  </si>
  <si>
    <t>2678</t>
  </si>
  <si>
    <t>기술아키텍처</t>
  </si>
  <si>
    <t>TECHNOLOGY ARCHITECTURE</t>
  </si>
  <si>
    <t>TA</t>
  </si>
  <si>
    <t xml:space="preserve">데이터 관리 및 업무를 처리하는 응용 어플리케이션을 지원하기 위한 환경을 조성하는 중요 기술을 정의하여, 전사적 비즈니스를 위한 데이터의 흐름을 체계적으로 표현하는 인프라 플랫폼을 구체화 한 것
</t>
  </si>
  <si>
    <t>2679</t>
  </si>
  <si>
    <t>기술이전</t>
  </si>
  <si>
    <t>TECHNOLOGY TRANSFER</t>
  </si>
  <si>
    <t>TCNTRNS</t>
  </si>
  <si>
    <t xml:space="preserve">技術移轉
 [법률정의] (기술이전촉진법) 특허법 등 관련법률에 의하여 등록된 특허・실용신안・디자인・반도체배치설계, 기술이 집적된 자본재・소프트웨어 등 지적재산인 기술 및 디자인・기술정보 등 기타의 기술(이하 "기술"이라 한다)이 양도・실시권 허여・기술지도 등의 방법을 통하여 기술보유자(당해 기술을 처분할 권한이 있는 자를 포함한다)로부터 그 외의 자에게 이전되는 것.
</t>
  </si>
  <si>
    <t>2680</t>
  </si>
  <si>
    <t>기술인</t>
  </si>
  <si>
    <t>ENGINEER</t>
  </si>
  <si>
    <t>ENGNR</t>
  </si>
  <si>
    <t xml:space="preserve">技術人
 전문적인 기술을 가진 사람.
</t>
  </si>
  <si>
    <t>과학기술 종합조정</t>
  </si>
  <si>
    <t>2681</t>
  </si>
  <si>
    <t>기술자</t>
  </si>
  <si>
    <t>TECHNICAL EXPERT</t>
  </si>
  <si>
    <t>TCNXPRT</t>
  </si>
  <si>
    <t xml:space="preserve">技術者
 어떤 분야에 전문적 기술을 가진 사람.
</t>
  </si>
  <si>
    <t>2682</t>
  </si>
  <si>
    <t>기술자격</t>
  </si>
  <si>
    <t>TECHNICAL QUALIFICATION</t>
  </si>
  <si>
    <t>TCNQLF</t>
  </si>
  <si>
    <t xml:space="preserve">技術資格
 기술과 관련된 자격
</t>
  </si>
  <si>
    <t>2683</t>
  </si>
  <si>
    <t>기술평가</t>
  </si>
  <si>
    <t>TECHNIQUE EVALUATION</t>
  </si>
  <si>
    <t>TCHQVLN</t>
  </si>
  <si>
    <t xml:space="preserve">技術評價
 물자, 장비 또는 체계 운용의 기술적 적합성을 판정하는 연구와 조사.
</t>
  </si>
  <si>
    <t>2684</t>
  </si>
  <si>
    <t>기술혁신</t>
  </si>
  <si>
    <t>TECHNOLOGICAL INNOVATION</t>
  </si>
  <si>
    <t>TCNINN</t>
  </si>
  <si>
    <t xml:space="preserve">技術革新
 [법률정의] (중소기업기술혁신촉진법) 기업경영개선 및 생산성을 높이기 위하여 새로운 기술을 개발하거나 활용중인 기술의 중요한 부분을 개선하는 것.
</t>
  </si>
  <si>
    <t>2685</t>
  </si>
  <si>
    <t>기아</t>
  </si>
  <si>
    <t xml:space="preserve">HUNGER </t>
  </si>
  <si>
    <t>HUNGR</t>
  </si>
  <si>
    <t xml:space="preserve">기아(飢餓?饑餓)[명사]굶주림. \n【예】기아에 허덕이다._x000D_
_x000D_
</t>
  </si>
  <si>
    <t>2686</t>
  </si>
  <si>
    <t>DRAFTING</t>
  </si>
  <si>
    <t xml:space="preserve">起案
 사업이나 활동 계획의 초안(草案)을 만듦. 또는 그 초안.
</t>
  </si>
  <si>
    <t>2687</t>
  </si>
  <si>
    <t>DRAFTER</t>
  </si>
  <si>
    <t xml:space="preserve">起案者
 초안을 만든 사람
</t>
  </si>
  <si>
    <t>2688</t>
  </si>
  <si>
    <t>기압</t>
  </si>
  <si>
    <t>ATMOSPHERIC PRESSURE</t>
  </si>
  <si>
    <t>ARCSR</t>
  </si>
  <si>
    <t xml:space="preserve">氣壓
 공기 압력
</t>
  </si>
  <si>
    <t>2689</t>
  </si>
  <si>
    <t>기압계</t>
  </si>
  <si>
    <t>BAROMETER</t>
  </si>
  <si>
    <t>BRMTR</t>
  </si>
  <si>
    <t xml:space="preserve">대기의 압력을 재는 장치._x000D_
_x000D_
</t>
  </si>
  <si>
    <t>2690</t>
  </si>
  <si>
    <t>기억</t>
  </si>
  <si>
    <t>MEMORY</t>
  </si>
  <si>
    <t xml:space="preserve">記憶
 지난 일을 잊지 않고 외어 둠, 또는 그 내용
</t>
  </si>
  <si>
    <t>2691</t>
  </si>
  <si>
    <t>기억장치</t>
  </si>
  <si>
    <t>MEMORY STORAGE</t>
  </si>
  <si>
    <t>MYSTG</t>
  </si>
  <si>
    <t xml:space="preserve">記憶裝置
 컴퓨터의,수치나 명령 따위를 기억하는 부분
</t>
  </si>
  <si>
    <t>2692</t>
  </si>
  <si>
    <t>ENTERPRISE</t>
  </si>
  <si>
    <t>ENTRPRS</t>
  </si>
  <si>
    <t xml:space="preserve">企業
 이윤의 획득을 목적으로 운용하는 자본의 조직단위.
[법률정의] (기술신용보증기금법) 사업을 영위하는 개인 및 법인과 이들의 단체.
(협동연구개발촉진법) 정부투자기관관리기본법 제2조의 규정에 의한 정부투자기관(이하 정부투자기관이라 한다)외의 기업을 말하며, 기술개발촉진법 제7조제1항제2호의 규정에 의한 기업부설연구소 및 산업기술연구조합육성법에 의한 산업기술연구조합을 포함한다.
(기업구조조정촉진법) 채권금융기관으로부터 신용공여를 받은 회사로서 신용공여액의 합계가 500억원(이하 이 호에서 기준금액이라 한다)이상인 회사. 이 경우 기업구조조정촉진법 제5호의 규정에 의하여 부실징후기업으로 인정된 후 채권재조정, 채무변제 등으로 신용공여액의 합계가 기준금액미만으로 감소한 경우에도 이를 기업으로 본다.
</t>
  </si>
  <si>
    <t>2693</t>
  </si>
  <si>
    <t>기업구조조정투자회사</t>
  </si>
  <si>
    <t>CORPORATE RESTRUCTURING VEHICLE</t>
  </si>
  <si>
    <t>CRSCHC</t>
  </si>
  <si>
    <t xml:space="preserve">企業構造調整投資會社
 [법률정의] (기업구조조정투자회사법) 약정체결기업의 경영정상화를 도모하는 것을 목적으로 약정체결기업에 투자하거나 약정체결자산을 매입하는 등의 방법으로 자산을 운영하며 그 수익을 주주에게 배분하는 회사로서 이 법에 의하여 설립된 회사.
</t>
  </si>
  <si>
    <t>2694</t>
  </si>
  <si>
    <t>기업도시</t>
  </si>
  <si>
    <t>COMPANY CITY</t>
  </si>
  <si>
    <t>CPYY</t>
  </si>
  <si>
    <t xml:space="preserve">企業都市
 [법률정의] (기업도시개발특별법) 산업입지와 경제활동을 위하여 민간기업(법인에 한하며, 제48조제2항의 규정에 의하여 대체지정된 시행자를 포함한다)이 산업・연구・관광・레저・업무 등의 주된 기능과 주거・교육・의료・문화 등의 자족적 복합기능을 고루 갖추도록 개발하는 도시를 말하며, 다음과 같이 구분한다. 가. 산업교역형 기업도시 : 제조업과 교역 위주의 기업도시 나. 지식기반형 기업도시 : 연구개발 위주의 기업도시 다. 관광레저형 기업도시 : 관광・레저・문화 위주의 기업도시 라. 혁신거점형 기업도시 : 지방이전 공공기관(국가균형발전특별법 제18조의 규정에 해당하는 경우 및 이와 유사한 경우에 한한다)을 수용하여 지역혁신의 거점이 되는 기업도시
</t>
  </si>
  <si>
    <t>2695</t>
  </si>
  <si>
    <t>기업도시개발구역</t>
  </si>
  <si>
    <t>COMPANY CITY DEVELOPMENT AREA</t>
  </si>
  <si>
    <t>CMCPR</t>
  </si>
  <si>
    <t xml:space="preserve">企業都市開發區域
 [법률정의] (기업도시개발특별법) 기업도시개발특별법 제2조 제3호의 기업도시개발사업을 시행하기 위하여 제5조의 규정에 의하여 지정・고시된 구역.
</t>
  </si>
  <si>
    <t>2696</t>
  </si>
  <si>
    <t>기업도시개발사업</t>
  </si>
  <si>
    <t>COMPANY CITY DEVELOPMENT WORK</t>
  </si>
  <si>
    <t>CYPR</t>
  </si>
  <si>
    <t xml:space="preserve">企業都市開發事業
 [법률정의] (기업도시개발특별법) 기업도시를 조성하기 위하여 시행하는 사업.
</t>
  </si>
  <si>
    <t>2697</t>
  </si>
  <si>
    <t>기업정체성</t>
  </si>
  <si>
    <t>CORPORATE IDENTITY</t>
  </si>
  <si>
    <t>CI</t>
  </si>
  <si>
    <t xml:space="preserve">급변하는 경영환경의 변화에 적응하려는 마케팅전략의 일환으로, 기업의 철학, 성질,미래의 모습과 전략을 적절히 조정?통합함으로써 기업다움을 연출하여 기업외관을 정비하는 것이다.그 결과 사내적으로는 경영이념을 확고히 하여 조직의 활성화와 종업원의 의식과 태도의 변혁을 추진해 자존심, 자애심, 단결력을 고양하여 능률을 향상시키고, 사외적으로는 이미지를 올바르게 투영하여 장?단기적으로 판매촉진을 일으키기 위해 기업이미지를 확립한다._x000D_
_x000D_
</t>
  </si>
  <si>
    <t>2698</t>
  </si>
  <si>
    <t>기업지원단일창구</t>
  </si>
  <si>
    <t>2699</t>
  </si>
  <si>
    <t>기업집단</t>
  </si>
  <si>
    <t>KOMBINAT</t>
  </si>
  <si>
    <t>KMBNT</t>
  </si>
  <si>
    <t xml:space="preserve">企業集團
 [법률정의] (독점규제 및 공정거래에 관한 법률;한국수출입은행법 시행령;한국산업은행법시행령) 동일인이 다음 각목의 구분에 따라 대통령령이 정하는 기준에 의하여 사실상 그 사업내용을 지배하는 회사의 집단. 가. 동일인이 회사인 경우 그 동일인과 그 동일인이 지배하는 하나이상의 회사의 집단 나. 동일인이 회사가 아닌 경우 그 동일인이 지배하는 2이상의 회사의 집단
</t>
  </si>
  <si>
    <t>2700</t>
  </si>
  <si>
    <t>기업체</t>
  </si>
  <si>
    <t xml:space="preserve">企業體
 기업을 경영하는 조직체.
</t>
  </si>
  <si>
    <t>2701</t>
  </si>
  <si>
    <t>기업체재산</t>
  </si>
  <si>
    <t>COMPANY WEALTH</t>
  </si>
  <si>
    <t>CNWTH</t>
  </si>
  <si>
    <t xml:space="preserve">企業體財産
 [법률정의] (국유재산의현물출자에관한법률) 국유재산중 동산과 부동산 기타 권리등 모든 재산이 종합적 단일체로 구성되어 기업체의 형태로 존속하는 재산.
</t>
  </si>
  <si>
    <t>2702</t>
  </si>
  <si>
    <t>기업활동</t>
  </si>
  <si>
    <t>COMPANY ACTIVITY</t>
  </si>
  <si>
    <t>CCVY</t>
  </si>
  <si>
    <t xml:space="preserve">企業活動
 [법률정의] (기업활동 규제완화에 관한 특별조치법) 법인 또는 개인이 영리를 목적으로 계속적・반복적으로 행하는 일체의 행위 및 이에 부수되는 행위.
</t>
  </si>
  <si>
    <t>2703</t>
  </si>
  <si>
    <t>CNTRBT</t>
  </si>
  <si>
    <t xml:space="preserve">도움이 되도록 이바지함._x000D_
_x000D_
</t>
  </si>
  <si>
    <t>2704</t>
  </si>
  <si>
    <t>PUBLIC SERVANT MONTHLY PAYMENT FOR PENSION</t>
  </si>
  <si>
    <t>PAYANNTY</t>
  </si>
  <si>
    <t xml:space="preserve">[寄與-金] 연금 급여에 소요되는 금액으로, 공무원이 다달이 봉급에서 내는 금액_x000D_
_x000D_
</t>
  </si>
  <si>
    <t>2705</t>
  </si>
  <si>
    <t>기예</t>
  </si>
  <si>
    <t>ARTS</t>
  </si>
  <si>
    <t xml:space="preserve">技藝
 미술・공예 따위에 관한 재주나 기술.
</t>
  </si>
  <si>
    <t>2706</t>
  </si>
  <si>
    <t>기온</t>
  </si>
  <si>
    <t xml:space="preserve">TEMPERATURE </t>
  </si>
  <si>
    <t>TMPRT</t>
  </si>
  <si>
    <t xml:space="preserve">기온(氣溫)[명사]대기의 온도. [보통, 지면으로부터 1.5m 높이에 있는 공기의 온도를 이름.]_x000D_
_x000D_
</t>
  </si>
  <si>
    <t>2707</t>
  </si>
  <si>
    <t>기와</t>
  </si>
  <si>
    <t xml:space="preserve">TILE </t>
  </si>
  <si>
    <t>TILE</t>
  </si>
  <si>
    <t xml:space="preserve">기와[명사]찰흙 따위를 일정한 모양으로 굳히고 기왓가마에서 구워 낸 것. 지붕을 이는 데 쓰임. [시멘트 기와˙금속 기와도 있음.]\n▣속담/관용구▣\n기와 한 장 아끼다가 대들보 썩힌다\n 작은 것을 아끼다가 큰 손해를 본다는 말.\n_x000D_
_x000D_
</t>
  </si>
  <si>
    <t>2708</t>
  </si>
  <si>
    <t>기용품</t>
  </si>
  <si>
    <t>AIRCRAFT SUPPLIES</t>
  </si>
  <si>
    <t>ARFTSP</t>
  </si>
  <si>
    <t xml:space="preserve">機用品
 [법률정의] (관세법) 선용품에 준하는 물품으로서 당해 항공기에서만 사용되는 것.
</t>
  </si>
  <si>
    <t>2709</t>
  </si>
  <si>
    <t>THE GENESIS</t>
  </si>
  <si>
    <t>GENSIS</t>
  </si>
  <si>
    <t xml:space="preserve">[起源] 사물이 생긴 근원_x000D_
_x000D_
</t>
  </si>
  <si>
    <t>2011-08-08</t>
  </si>
  <si>
    <t>2710</t>
  </si>
  <si>
    <t>기율</t>
  </si>
  <si>
    <t>DSCPN</t>
  </si>
  <si>
    <t xml:space="preserve">紀律
 도덕상으로 여러 사람에게 행위의 표준이 될 만한 질서.
</t>
  </si>
  <si>
    <t>2711</t>
  </si>
  <si>
    <t>DUE DATE</t>
  </si>
  <si>
    <t xml:space="preserve">期日
 정해진 날짜.
</t>
  </si>
  <si>
    <t>2712</t>
  </si>
  <si>
    <t>기입</t>
  </si>
  <si>
    <t>FILLING UP</t>
  </si>
  <si>
    <t>FLP</t>
  </si>
  <si>
    <t xml:space="preserve">記入
 수첩이나 문서 따위에 적어 넣음.
</t>
  </si>
  <si>
    <t>2713</t>
  </si>
  <si>
    <t>기입등기</t>
  </si>
  <si>
    <t>REGISTRATION ENTERED</t>
  </si>
  <si>
    <t>RSTRD</t>
  </si>
  <si>
    <t xml:space="preserve">記入登記
 새로운 등기 원인이 생겼을 때 그것을 등기부에 기재하는 일.
</t>
  </si>
  <si>
    <t>2714</t>
  </si>
  <si>
    <t>기자</t>
  </si>
  <si>
    <t>JOURNALIST</t>
  </si>
  <si>
    <t>JRNLST</t>
  </si>
  <si>
    <t xml:space="preserve">記者
 신문˙잡지˙방송 등에서 기사(記事)를 모으거나 쓰거나 하는 사람
</t>
  </si>
  <si>
    <t>2715</t>
  </si>
  <si>
    <t>기자재</t>
  </si>
  <si>
    <t>MACHINERY AND MATERIALS</t>
  </si>
  <si>
    <t>MHRML</t>
  </si>
  <si>
    <t xml:space="preserve">機資材
 기계, 기구, 자재 따위를 통틀어 이르는 말.
</t>
  </si>
  <si>
    <t>2716</t>
  </si>
  <si>
    <t>REGISTER</t>
  </si>
  <si>
    <t>RGISTR</t>
  </si>
  <si>
    <t xml:space="preserve">記帳
 장부에 적음. 또는 그 장부.
</t>
  </si>
  <si>
    <t>2717</t>
  </si>
  <si>
    <t>STATEMENT</t>
  </si>
  <si>
    <t xml:space="preserve">記載
 문서에 기록하여 실음.
</t>
  </si>
  <si>
    <t>2718</t>
  </si>
  <si>
    <t>기적</t>
  </si>
  <si>
    <t>SIREN</t>
  </si>
  <si>
    <t xml:space="preserve">汽笛
 기차나 배 따위에서 증기를 내뿜는 힘으로 경적 소리를 내는 장치
[법률정의] (해상교통안전법) 이 법이 정하는 바에 따라 단음과 장음을 발할 수 있는 음향신호장치.
</t>
  </si>
  <si>
    <t>2719</t>
  </si>
  <si>
    <t>기전</t>
  </si>
  <si>
    <t>ELECTRIC GENERATION</t>
  </si>
  <si>
    <t>ECCN</t>
  </si>
  <si>
    <t xml:space="preserve">起電
 전기를 일으킴.
</t>
  </si>
  <si>
    <t>2720</t>
  </si>
  <si>
    <t>기점</t>
  </si>
  <si>
    <t>CARDINAL POINT</t>
  </si>
  <si>
    <t>CDPNT</t>
  </si>
  <si>
    <t xml:space="preserve">基點
 기본이 되는 점이나 곳.
</t>
  </si>
  <si>
    <t>2721</t>
  </si>
  <si>
    <t>기정</t>
  </si>
  <si>
    <t>ESTABLISHED</t>
  </si>
  <si>
    <t xml:space="preserve">이미 결정되어 있음._x000D_
_x000D_
</t>
  </si>
  <si>
    <t>2722</t>
  </si>
  <si>
    <t>기정예산</t>
  </si>
  <si>
    <t>THE ESTABLISHED BUDGET</t>
  </si>
  <si>
    <t>ESTLBGT</t>
  </si>
  <si>
    <t xml:space="preserve">[旣定豫算]의회에서 이미 확정한 예산_x000D_
_x000D_
_x000D_
</t>
  </si>
  <si>
    <t>2723</t>
  </si>
  <si>
    <t>기조</t>
  </si>
  <si>
    <t>KEYNOTE</t>
  </si>
  <si>
    <t>KYNT</t>
  </si>
  <si>
    <t xml:space="preserve">基調
 사상, 작품, 학설 따위에 일관해서 흐르는 기본적인 경향이나 방향.
</t>
  </si>
  <si>
    <t>2724</t>
  </si>
  <si>
    <t>LEGACY</t>
  </si>
  <si>
    <t xml:space="preserve">旣存
 이전부터 있음. 이미 되어 있음
</t>
  </si>
  <si>
    <t>지역균형발전</t>
  </si>
  <si>
    <t>2725</t>
  </si>
  <si>
    <t>기존규제</t>
  </si>
  <si>
    <t>LEGACY REGULATION</t>
  </si>
  <si>
    <t>LEGACYREGL</t>
  </si>
  <si>
    <t xml:space="preserve">旣存規制
 [법률정의] (행정규제기본법) 이 법 시행당시 다른 법률에 근거하여 규정된 규제와 이 법 시행후 이 법이 정한 절차에 따라 규정된 규제.
</t>
  </si>
  <si>
    <t>2726</t>
  </si>
  <si>
    <t>기존서식</t>
  </si>
  <si>
    <t>LEGACY FORM</t>
  </si>
  <si>
    <t>LGCFRM</t>
  </si>
  <si>
    <t xml:space="preserve">기존에 사용되는 서식_x000D_
_x000D_
</t>
  </si>
  <si>
    <t>2727</t>
  </si>
  <si>
    <t>기주</t>
  </si>
  <si>
    <t xml:space="preserve">[寄主]_x000D_
기생 생물에게 영양을 공급하는 생물._x000D_
같은말 : 숙주(宿主)_x000D_
_x000D_
</t>
  </si>
  <si>
    <t>2728</t>
  </si>
  <si>
    <t>기주범위</t>
  </si>
  <si>
    <t>HOST RANGE</t>
  </si>
  <si>
    <t>HSTRNG</t>
  </si>
  <si>
    <t xml:space="preserve">한 종류의 기생 식물이 감염할 수 있는 숙주의 종류가 여럿인 경우, 그 범위를 이르는 말._x000D_
_x000D_
</t>
  </si>
  <si>
    <t>2729</t>
  </si>
  <si>
    <t>STDR</t>
  </si>
  <si>
    <t xml:space="preserve">基準
 기본이 되는 표준
</t>
  </si>
  <si>
    <t>2730</t>
  </si>
  <si>
    <t>STANDARD PRICE</t>
  </si>
  <si>
    <t>STDPC</t>
  </si>
  <si>
    <t xml:space="preserve">基準價
 수시로 변하는 신탁 재산의 일정 시점에서의 한 계좌당 시가.
</t>
  </si>
  <si>
    <t>2731</t>
  </si>
  <si>
    <t>기준가격</t>
  </si>
  <si>
    <t xml:space="preserve">基準價格
 수시로 변하는 신탁 재산의 일정 시점에서의 한 계좌당 시가.
</t>
  </si>
  <si>
    <t>2732</t>
  </si>
  <si>
    <t>기준고용률</t>
  </si>
  <si>
    <t>STANDARD EMPLOYMENT RATE</t>
  </si>
  <si>
    <t>SNRMT</t>
  </si>
  <si>
    <t xml:space="preserve">基準雇傭率
 [법률정의] (고령자고용촉진법) 사업장에서 상시 사용하는 근로자를 기준으로 하여 사업주가 고령자의 고용촉진을 위하여 고용하여야 할 고령자의 비율로서 대통령령이 정하는 비율.
</t>
  </si>
  <si>
    <t>2733</t>
  </si>
  <si>
    <t>기준금리</t>
  </si>
  <si>
    <t>STANDARD INTEREST</t>
  </si>
  <si>
    <t xml:space="preserve">基準金利
 금리체계의 기준이 되는 중심금리.
</t>
  </si>
  <si>
    <t>2734</t>
  </si>
  <si>
    <t>기준금액</t>
  </si>
  <si>
    <t>STANDARD AMOUNT</t>
  </si>
  <si>
    <t>SNRN</t>
  </si>
  <si>
    <t xml:space="preserve">基準金額
 기준이 되는 금액
</t>
  </si>
  <si>
    <t>2735</t>
  </si>
  <si>
    <t>기준년</t>
  </si>
  <si>
    <t>STANDARD YEAR</t>
  </si>
  <si>
    <t>STDYY</t>
  </si>
  <si>
    <t xml:space="preserve">基準年
 기준이 되는 년
</t>
  </si>
  <si>
    <t>2736</t>
  </si>
  <si>
    <t>기준수량</t>
  </si>
  <si>
    <t>STANDARD QUANTITY</t>
  </si>
  <si>
    <t>SDNTY</t>
  </si>
  <si>
    <t xml:space="preserve">基準數量
 기준이 되는 수량
</t>
  </si>
  <si>
    <t>2737</t>
  </si>
  <si>
    <t>기준월</t>
  </si>
  <si>
    <t>STANDARD MONTH</t>
  </si>
  <si>
    <t>STDMT</t>
  </si>
  <si>
    <t xml:space="preserve">基準月
 기준이 되는 달
</t>
  </si>
  <si>
    <t>2738</t>
  </si>
  <si>
    <t>STANDARD RATE</t>
  </si>
  <si>
    <t>STDRT</t>
  </si>
  <si>
    <t xml:space="preserve">基準率
 기준이 되는 비율
</t>
  </si>
  <si>
    <t>2739</t>
  </si>
  <si>
    <t>STANDARD DATE</t>
  </si>
  <si>
    <t>STDDE</t>
  </si>
  <si>
    <t xml:space="preserve">基準日
 기본이 되는 표준 일자
</t>
  </si>
  <si>
    <t>2740</t>
  </si>
  <si>
    <t>기준점</t>
  </si>
  <si>
    <t>CONTROL POINT</t>
  </si>
  <si>
    <t>CTRLPNT</t>
  </si>
  <si>
    <t xml:space="preserve">계산하거나 측정할 때 기준이 되는 점._x000D_
_x000D_
</t>
  </si>
  <si>
    <t>2741</t>
  </si>
  <si>
    <t>기준주파수</t>
  </si>
  <si>
    <t>STANDARD FREQUENCY</t>
  </si>
  <si>
    <t>SDFNC</t>
  </si>
  <si>
    <t xml:space="preserve">基準周波數
 [법률정의] (무선설비규칙) 지정주파수에 대하여 특정한 위치에 고정되어 있는 주파수. 이 경우 기준주파수가 지정주파수에 대하여 가지는 변위는 특성주파수가 발사에 의하여 점유하는 주파수대의 중심주파수에 대하여 가지는 변위와 동일한 절대치와 동일한 부호를 가지는 것으로 한다.
</t>
  </si>
  <si>
    <t>2742</t>
  </si>
  <si>
    <t>기준흘수선</t>
  </si>
  <si>
    <t>STANDARD WATERLINE</t>
  </si>
  <si>
    <t>SRLN</t>
  </si>
  <si>
    <t xml:space="preserve">[법률정의] (선박톤수의측정에관한규칙) 선박의 구분에 따라 각각 다음에 정하는 흘수선. 가. 만재흘수선규정의 적용을 받는 선박(나목의 선박을 제외한다) : 하기만재흘수선 또는 해수만재흘수선 나. 선박구획규정의 적용을 받는 선박 : 최고구획만재흘수선 다. 가목 및 나목의 선박외의 선박으로서 선박안전법시행령 제34조의 규정에 의하여 항행상의 조건으로서 흘수선을 지정한 선박 : 당해 흘수선
</t>
  </si>
  <si>
    <t>2743</t>
  </si>
  <si>
    <t>기증</t>
  </si>
  <si>
    <t xml:space="preserve">寄贈
 선물이나 기념으로 남에게 물품을 거저 줌.
</t>
  </si>
  <si>
    <t>2744</t>
  </si>
  <si>
    <t>기지</t>
  </si>
  <si>
    <t xml:space="preserve">基地
 군대, 탐험대 따위의 활동의 기점이 되는 근거지
[법률정의] (군용항공기지법) 군용항공기(이하 항공기라 한다)의 이착륙을 위한 비행장을 중심으로 한 일정한 지역.
(철도건설규칙) 화물취급 또는 차량의 유치 등을 목적으로 시설한 장소로서 화물기지・차량기지・주박(주박)기지・보수기지 및 궤도기지 등.
</t>
  </si>
  <si>
    <t>2745</t>
  </si>
  <si>
    <t>기지보호구역</t>
  </si>
  <si>
    <t>STATION PROTECTION AREA</t>
  </si>
  <si>
    <t>STTPRAR</t>
  </si>
  <si>
    <t xml:space="preserve">基地保護區域
 [법률정의] (군용항공기지법) 기지의 안전보호를 위한 제5조의 규정에 의한 구역.
</t>
  </si>
  <si>
    <t>2746</t>
  </si>
  <si>
    <t>기질</t>
  </si>
  <si>
    <t>ORGANIC</t>
  </si>
  <si>
    <t>ORGNC</t>
  </si>
  <si>
    <t xml:space="preserve">器質
 생체 기관을 이루고 있는 조직의 본질.
</t>
  </si>
  <si>
    <t>2747</t>
  </si>
  <si>
    <t>기차</t>
  </si>
  <si>
    <t>TRAIN</t>
  </si>
  <si>
    <t xml:space="preserve">汽車
 증기 기관차나 디젤 기관차로 객차나 화차를 끄는 철도 차량.
</t>
  </si>
  <si>
    <t>2748</t>
  </si>
  <si>
    <t>기채</t>
  </si>
  <si>
    <t>FLOATATION OF A LOAN</t>
  </si>
  <si>
    <t>FLTAT</t>
  </si>
  <si>
    <t xml:space="preserve">起債
 국가나 공공 단체가 국채・공채 따위를 모집하는 일.
</t>
  </si>
  <si>
    <t>2749</t>
  </si>
  <si>
    <t xml:space="preserve">基礎
 사물의 기본이 되는 토대
</t>
  </si>
  <si>
    <t>2750</t>
  </si>
  <si>
    <t>기초과학연구</t>
  </si>
  <si>
    <t>BASIC SCIENCE RESEARCH</t>
  </si>
  <si>
    <t>BCRRC</t>
  </si>
  <si>
    <t xml:space="preserve">基礎科學硏究
 [법률정의] (기초과학연구 진흥법) 자연현상에 대한 새로운 이론과 지식을 정립하기 위하여 행하여지는 기초연구활동.
</t>
  </si>
  <si>
    <t>2751</t>
  </si>
  <si>
    <t>기초생활수급권자</t>
  </si>
  <si>
    <t>PERSON WHO HAS A RIGHT TO RECEIVE PAYMENT FROM GOV</t>
  </si>
  <si>
    <t>SLYBSLF</t>
  </si>
  <si>
    <t xml:space="preserve">[법률용어] 생활이 어려운 자에게 필요한 급여를 행하여 이들의 최저생활을 보장하고 자활을 조성하는 것을 목적으로 하는 국민기초생활 보장법에 따라 급여를 받을 수 있는 자격을 가진 자._x000D_
_x000D_
</t>
  </si>
  <si>
    <t>2752</t>
  </si>
  <si>
    <t>기초원재료납세증명서</t>
  </si>
  <si>
    <t>CERTIFICATE OF TAX PAYMENT ON RAW MATERIALS</t>
  </si>
  <si>
    <t>CTRM</t>
  </si>
  <si>
    <t xml:space="preserve">외국으로부터 수입한 원재료를 제조?가공한 후 이를 수출물품 제조업체에 수출용 원재료로 공급하는 때에 국내거래공급자의 신청에 의거 동 공급물품에 포함되어 있는 기초원재료의 수입시 납부세액과 동 물품이 공급사실을 증명하는 서류_x000D_
_x000D_
</t>
  </si>
  <si>
    <t>2753</t>
  </si>
  <si>
    <t>기초자료</t>
  </si>
  <si>
    <t>BASIC DATA</t>
  </si>
  <si>
    <t>BSDT</t>
  </si>
  <si>
    <t xml:space="preserve">基礎資料
 [법률정의] (해양과학조사법) 현장에서 얻어진 자료중 이용자가 보편적으로 사용할 수 있도록 정리된 자료 및 이의 해석・평가에 필수적인 관련정보.
</t>
  </si>
  <si>
    <t>2754</t>
  </si>
  <si>
    <t>AND SO FORTH</t>
  </si>
  <si>
    <t xml:space="preserve">其他
 그것 밖의 또 다른 것. 그 밖
</t>
  </si>
  <si>
    <t>2755</t>
  </si>
  <si>
    <t>기타건수</t>
  </si>
  <si>
    <t>ETC COUNT</t>
  </si>
  <si>
    <t>ETNT</t>
  </si>
  <si>
    <t xml:space="preserve">其他件數
 정해진 항목 이외에 발생한 건수.
</t>
  </si>
  <si>
    <t>2756</t>
  </si>
  <si>
    <t>기타금액</t>
  </si>
  <si>
    <t>ETC AMOUNT</t>
  </si>
  <si>
    <t>ETCAMT</t>
  </si>
  <si>
    <t xml:space="preserve">其他金額
 정해진 항목 이외에 발생한 금액
</t>
  </si>
  <si>
    <t>2757</t>
  </si>
  <si>
    <t>기타세탁물</t>
  </si>
  <si>
    <t>ETC LAUNDARY</t>
  </si>
  <si>
    <t>ETCLND</t>
  </si>
  <si>
    <t xml:space="preserve">其他洗濯物
 [법률정의] (의료기관세탁물관리규칙) 세탁물중 오염세탁물외의 세탁물.
</t>
  </si>
  <si>
    <t>2758</t>
  </si>
  <si>
    <t>기타장치</t>
  </si>
  <si>
    <t>OTHER DEVICE</t>
  </si>
  <si>
    <t>OTHDVC</t>
  </si>
  <si>
    <t xml:space="preserve">其他裝置
 [법률정의] (지뢰등특정재래식무기사용및이전의규제에관한법률) 사람이 직접 설치하는 것으로서 즉석에서 제조되는 폭파장치와 직접조종 또는 원격조종하는 방식이나 일정시간이 지나면 자동적으로 작동하는 방식으로 기능하여 사람을 살상하도록 만들어진 탄약 및 장치.
</t>
  </si>
  <si>
    <t>2759</t>
  </si>
  <si>
    <t>기탁</t>
  </si>
  <si>
    <t>DEPOSITION</t>
  </si>
  <si>
    <t>DPSTN</t>
  </si>
  <si>
    <t xml:space="preserve">寄託
 어떤 일을 부탁하여 맡겨 둠.
</t>
  </si>
  <si>
    <t>2760</t>
  </si>
  <si>
    <t>기탁금</t>
  </si>
  <si>
    <t>TRUST MONEY</t>
  </si>
  <si>
    <t>TRUMNY</t>
  </si>
  <si>
    <t xml:space="preserve">寄託金
 부탁하여 맡긴 돈
[법률정의] (정치자금법) 정치자금을 정당에 기부하고자 하는 개인이 이 법의 규정에 의하여 선거관리위원회에 기탁하는 금전이나 유가증권 그 밖의 물건.
</t>
  </si>
  <si>
    <t>2761</t>
  </si>
  <si>
    <t>기탁반송</t>
  </si>
  <si>
    <t xml:space="preserve">RETURNED CARGO BY AIR </t>
  </si>
  <si>
    <t>RCBA</t>
  </si>
  <si>
    <t xml:space="preserve">항공기를 통하여 반송하되 휴대반송을 허용하지 않고 B/L에 의하여 반송되도록 제한되는 여행자 휴대품 또는 항공화물_x000D_
_x000D_
</t>
  </si>
  <si>
    <t>2762</t>
  </si>
  <si>
    <t>기통수</t>
  </si>
  <si>
    <t>CYLINDER COUNT</t>
  </si>
  <si>
    <t>CYLCNT</t>
  </si>
  <si>
    <t xml:space="preserve">실린더 개수_x000D_
_x000D_
</t>
  </si>
  <si>
    <t>2763</t>
  </si>
  <si>
    <t>기폭제</t>
  </si>
  <si>
    <t>DETONATOR</t>
  </si>
  <si>
    <t>DETONT</t>
  </si>
  <si>
    <t xml:space="preserve">起爆劑
 큰일이 일어나는 계기가 된 일.
</t>
  </si>
  <si>
    <t>2764</t>
  </si>
  <si>
    <t>BALLOTING</t>
  </si>
  <si>
    <t>BALT</t>
  </si>
  <si>
    <t xml:space="preserve">記票
 투표용지에 써넣거나 표시를 함.
</t>
  </si>
  <si>
    <t>2765</t>
  </si>
  <si>
    <t>AVOIDANCE</t>
  </si>
  <si>
    <t>AVDNC</t>
  </si>
  <si>
    <t xml:space="preserve">忌避
 꺼리거나 싫어하여 피함. 법관, 법원 직원 따위가 한쪽 소송 관계인과 특수한 관계에 있거나 어떠한 사정으로 불공평한 재판을 할 염려가 있다고 여겨질 때 다른 쪽 소송 당사자가 그 법관이나 직원의 직무 집행을 거부하는 일.
</t>
  </si>
  <si>
    <t>2766</t>
  </si>
  <si>
    <t>TIME LIMIT</t>
  </si>
  <si>
    <t>TMLMT</t>
  </si>
  <si>
    <t xml:space="preserve">期限
 미리 정해 놓은 일정한 시기
</t>
  </si>
  <si>
    <t>2767</t>
  </si>
  <si>
    <t>USANCE</t>
  </si>
  <si>
    <t xml:space="preserve">期限附_x000D_
어떤 일에 대하여 어느 때까지라고 일정한 기한이 정해져 있는 것._x000D_
_x000D_
</t>
  </si>
  <si>
    <t>2768</t>
  </si>
  <si>
    <t>기한부어음</t>
  </si>
  <si>
    <t>USANCE BILL</t>
  </si>
  <si>
    <t>USNCBIL</t>
  </si>
  <si>
    <t xml:space="preserve">신용장에 의하여 발행되는 어음이 지급인에게 제시_x000D_
된 후 일정기간이 경과된후 지급되는 어음을 말한다._x000D_
_x000D_
</t>
  </si>
  <si>
    <t>2010-04-08</t>
  </si>
  <si>
    <t>2769</t>
  </si>
  <si>
    <t>기한이익</t>
  </si>
  <si>
    <t>BENEFIT OF TIME</t>
  </si>
  <si>
    <t>BNFTM</t>
  </si>
  <si>
    <t xml:space="preserve">期限利益
 법률행위에 기한이 붙여짐으로써 당사자가 얻는 이익.
</t>
  </si>
  <si>
    <t>2770</t>
  </si>
  <si>
    <t>기한후배서</t>
  </si>
  <si>
    <t>ENDORSEMENT AFTER MATURITY</t>
  </si>
  <si>
    <t>EFMY</t>
  </si>
  <si>
    <t xml:space="preserve">期限後背書
 어음이나 수표에 지급 거절 증서 작성 후 또는 지급 거절 증서 작성 기간 경과 후에 배서를 하는 일.
</t>
  </si>
  <si>
    <t>2771</t>
  </si>
  <si>
    <t>SYMBOL</t>
  </si>
  <si>
    <t>SYMBL</t>
  </si>
  <si>
    <t xml:space="preserve">記號
 어떠한 뜻을 나타내기 위하여 쓰이는 부호, 문자, 표지 따위를 통틀어 이르는 말.
</t>
  </si>
  <si>
    <t>2772</t>
  </si>
  <si>
    <t>기혼</t>
  </si>
  <si>
    <t>MARRIED</t>
  </si>
  <si>
    <t xml:space="preserve">이미 결혼함_x000D_
_x000D_
</t>
  </si>
  <si>
    <t>2010-12-17</t>
  </si>
  <si>
    <t>2773</t>
  </si>
  <si>
    <t>OPPORTUNITY</t>
  </si>
  <si>
    <t>OPRTNTY</t>
  </si>
  <si>
    <t xml:space="preserve">機會
 어떤 일이 이루어지는 데에 알맞은 때나 경우
</t>
  </si>
  <si>
    <t>2774</t>
  </si>
  <si>
    <t>PLANNING</t>
  </si>
  <si>
    <t>PLANNG</t>
  </si>
  <si>
    <t xml:space="preserve">企劃
 일을 꾀하여 계획함.
</t>
  </si>
  <si>
    <t>2775</t>
  </si>
  <si>
    <t>기획심사</t>
  </si>
  <si>
    <t>PLANNED AUDIT</t>
  </si>
  <si>
    <t>PLAUDT</t>
  </si>
  <si>
    <t xml:space="preserve">특정 산업,품목 또는 특정형태로 수출입하는 업체에 대하여 실시하는 심사업무_x000D_
_x000D_
</t>
  </si>
  <si>
    <t>2776</t>
  </si>
  <si>
    <t>기획여행</t>
  </si>
  <si>
    <t>PLANNING TRAVEL</t>
  </si>
  <si>
    <t>PLNTRV</t>
  </si>
  <si>
    <t xml:space="preserve">企劃旅行
 [법률정의] (관광진흥법) 여행업을 경영하는 자가 국외여행을 하고자 하는 여행자를 위하여 여행의 목적지・일정, 여행자가 제공받을 운송 또는 숙박등의 서비스 내용과 그 요금등에 관한 사항을 미리 정하고 이에 참가하는 여행자를 모집하여 실시하는 여행.
</t>
  </si>
  <si>
    <t>2777</t>
  </si>
  <si>
    <t>기획예산처</t>
  </si>
  <si>
    <t>MINISTRY OF PLANNING AND BUDGET</t>
  </si>
  <si>
    <t>MPB</t>
  </si>
  <si>
    <t xml:space="preserve">企劃豫算處
 예산과 재정에 관한 사무를 관장하는 국무총리 산하의 정부기관.
</t>
  </si>
  <si>
    <t>2778</t>
  </si>
  <si>
    <t>PLANNER</t>
  </si>
  <si>
    <t>PLNER</t>
  </si>
  <si>
    <t xml:space="preserve">企劃者
 꾸며 계획하는 사람
</t>
  </si>
  <si>
    <t>2779</t>
  </si>
  <si>
    <t>기후</t>
  </si>
  <si>
    <t>CLIMATE</t>
  </si>
  <si>
    <t>CLMT</t>
  </si>
  <si>
    <t xml:space="preserve">氣候
 기온, 비, 눈, 바람 따위의 대기(大氣) 상태. 일정한 지역에서 여러 해에 걸쳐 나타난 기온, 비, 눈, 바람 따위의 평균 상태.
</t>
  </si>
  <si>
    <t>2780</t>
  </si>
  <si>
    <t>기후생태계변화유발물질</t>
  </si>
  <si>
    <t>MATERIALS THET CAUSE A CHANGE IN CIMATE ECOSYSTEM</t>
  </si>
  <si>
    <t>MCMC</t>
  </si>
  <si>
    <t xml:space="preserve">氣候生態系變化誘發物質
 [법률정의] (대기환경보전법) 기후온난화 등으로 생태계의 변화를 가져올 수 있는 기체상물질로서 온실가스 및 환경부령이 정하는 것.
</t>
  </si>
  <si>
    <t>2781</t>
  </si>
  <si>
    <t>EMERGENCY</t>
  </si>
  <si>
    <t>EMRGNCY</t>
  </si>
  <si>
    <t xml:space="preserve">緊急
 일이 아주 중대하고도 급함
</t>
  </si>
  <si>
    <t>2782</t>
  </si>
  <si>
    <t>긴급공매</t>
  </si>
  <si>
    <t xml:space="preserve">EMERGENCY PUBLIC AUCTION </t>
  </si>
  <si>
    <t>EMGPAUC</t>
  </si>
  <si>
    <t xml:space="preserve">공매란 기간경과 등 일정한 요건에 해당할 때 보세화물에 대하여 세관장이 취하는 행정조치이지만, 부패하기 쉬운 물품이나 관리특성상 신속매각이 요구되는 등 특별한 경우에 장치기간이 만료되기 전이라도 매각할 수 있는 것을 말한다._x000D_
_x000D_
</t>
  </si>
  <si>
    <t>2783</t>
  </si>
  <si>
    <t>긴급관세</t>
  </si>
  <si>
    <t>EMERGENCY DUTY</t>
  </si>
  <si>
    <t>EMGDTY</t>
  </si>
  <si>
    <t xml:space="preserve">특정물품의 수입증가로 인하여 동종물품 또는 직접적인 경쟁관계에 있는 물품을 생산하는 국내산업이 보호될 필요가 인정될 경우 필요한 범위 안에서 부가하여 추가하는 관세_x000D_
_x000D_
</t>
  </si>
  <si>
    <t>2784</t>
  </si>
  <si>
    <t>긴급구조</t>
  </si>
  <si>
    <t>EMERGENCY RESCUE</t>
  </si>
  <si>
    <t>EGNCR</t>
  </si>
  <si>
    <t xml:space="preserve">緊急救助
 [법률정의] (재난및안전관리기본법) 재난이 발생할 우려가 현저하거나 재난이 발생한 때에 국민의 생명・신체 및 재산의 보호를 위하여 제7호의 규정에 의한 긴급구조기관과 제8호의 규정에 의한 긴급구조지원기관이 행하는 인명구조・응급처치 그 밖에 필요한 모든 긴급한 조치.
</t>
  </si>
  <si>
    <t>2785</t>
  </si>
  <si>
    <t>긴급구조관련기관</t>
  </si>
  <si>
    <t>URGENCY RELIEF CONNECTION INSTITUTION</t>
  </si>
  <si>
    <t>URRCNINST</t>
  </si>
  <si>
    <t xml:space="preserve">緊急救助關聯機關
 [법률정의] (긴급구조대응활동및현장지휘에관한규칙) 다음 각목의 기관. 가. 재난및안전관리기본법(이하 "법"이라 한다) 제3조제7호의 규정에 의한 긴급구조기관 나. 법 제3조제8호 및 재난및안전관리기본법시행령(이하 "영"이라 한다) 제4조의 규정에 의한 긴급구조지원기관 다. 현장에 참여하는 자원봉사기관 및 단체
</t>
  </si>
  <si>
    <t>2786</t>
  </si>
  <si>
    <t>긴급구조기관</t>
  </si>
  <si>
    <t>URGENCY RELIEF INSTITUTION</t>
  </si>
  <si>
    <t>URRINSTT</t>
  </si>
  <si>
    <t xml:space="preserve">緊急救助機關
 [법률정의] (재난및안전관리기본법) 소방방재청・소방본부 및 소방서. 다만, 해양에서의 재난의 경우에는 해양경찰청 및 해양경찰서.
</t>
  </si>
  <si>
    <t>2787</t>
  </si>
  <si>
    <t>긴급구조지원기관</t>
  </si>
  <si>
    <t>URGENCY RELIEF SUPPORT INSTITUTION</t>
  </si>
  <si>
    <t>URSPINSTT</t>
  </si>
  <si>
    <t xml:space="preserve">緊急救助支援機關
 [법률정의] (재난및안전관리기본법) 긴급구조에 필요한 인력・시설 및 장비를 갖춘 기관 또는 단체로서 대통령령이 정하는 기관 및 단체.
</t>
  </si>
  <si>
    <t>2788</t>
  </si>
  <si>
    <t>긴급수리용품</t>
  </si>
  <si>
    <t>EMERGENCY REPAIR PARTS</t>
  </si>
  <si>
    <t>EMGREPA</t>
  </si>
  <si>
    <t xml:space="preserve">관세분야에서 '긴급수리용품'이라 함은 선박이나 항공기 등의 수리를 위하여 긴급히 필요한 물품에 제한적으로 사용되는 용어_x000D_
_x000D_
</t>
  </si>
  <si>
    <t>2789</t>
  </si>
  <si>
    <t>긴급자동차</t>
  </si>
  <si>
    <t>URGENCY CAR</t>
  </si>
  <si>
    <t>URGCAR</t>
  </si>
  <si>
    <t xml:space="preserve">緊急自動車
 [법률정의] (도로교통법) 소방자동차・구급자동차 그 밖의 대통령령이 정하는 자동차로서 그 본래의 긴급한 용도로 사용되고 있는 중인 자동차.
</t>
  </si>
  <si>
    <t>2790</t>
  </si>
  <si>
    <t>긴급조정</t>
  </si>
  <si>
    <t>EMERGENCY ADJUSTMENT</t>
  </si>
  <si>
    <t>ERGY</t>
  </si>
  <si>
    <t xml:space="preserve">緊急調整
 노동 쟁의 행위가 국가 경제를 해치고 국민 생활을 위태롭게 할 위험이 있을 경우에 노동부 장관의 결정으로 강제적으로 개시되는 조정 절차.
</t>
  </si>
  <si>
    <t>2791</t>
  </si>
  <si>
    <t>긴급체포</t>
  </si>
  <si>
    <t>EMERGENCY ARREST</t>
  </si>
  <si>
    <t>EMRRS</t>
  </si>
  <si>
    <t xml:space="preserve">緊急逮捕
 중대한 죄를 범했다고 의심할 만한 상당한 이유가 있고 긴급할 때 체포 영장 없이 체포하는 일.
</t>
  </si>
  <si>
    <t>2792</t>
  </si>
  <si>
    <t>긴급통관</t>
  </si>
  <si>
    <t>EMERGENCY CLEARANCE</t>
  </si>
  <si>
    <t>EMGCLEN</t>
  </si>
  <si>
    <t xml:space="preserve">일시적으로 국내의 수급불균형이 발생하였거나 긴급 사태발생으로 인하여 수요가 폭증한 경우 세관당국이 해당물품에 대하여 특별히 신속하게 통관될수 있도록 취하는 조치_x000D_
_x000D_
</t>
  </si>
  <si>
    <t>2793</t>
  </si>
  <si>
    <t>긴급피난</t>
  </si>
  <si>
    <t>ACT OUT OF NECESSITY</t>
  </si>
  <si>
    <t>ACTNEC</t>
  </si>
  <si>
    <t xml:space="preserve">緊急避難
 자기나 타인의 생명˙신체˙자유˙재산에 대한 급박한 위험을 피하기 위하여 부득이 행한 가해 행위.
</t>
  </si>
  <si>
    <t>2794</t>
  </si>
  <si>
    <t>긴밀</t>
  </si>
  <si>
    <t>INTIMACY</t>
  </si>
  <si>
    <t>INTMCY</t>
  </si>
  <si>
    <t xml:space="preserve">緊密
 서로의 관계가 매우 가까워 빈틈이 없음
</t>
  </si>
  <si>
    <t>2795</t>
  </si>
  <si>
    <t>긴요</t>
  </si>
  <si>
    <t>IMPORTANCE</t>
  </si>
  <si>
    <t>IMPRTNC</t>
  </si>
  <si>
    <t xml:space="preserve">緊要
 꼭 필요하고 중요함.
</t>
  </si>
  <si>
    <t>2796</t>
  </si>
  <si>
    <t>긴장</t>
  </si>
  <si>
    <t>TENSION</t>
  </si>
  <si>
    <t>TENSN</t>
  </si>
  <si>
    <t xml:space="preserve">緊張
 정세나 분위기가 평온하지 않은 상태.
</t>
  </si>
  <si>
    <t>2797</t>
  </si>
  <si>
    <t>길</t>
  </si>
  <si>
    <t>STREET</t>
  </si>
  <si>
    <t>STRET</t>
  </si>
  <si>
    <t xml:space="preserve">1 사람이나 동물 또는 자동차 따위가 지나갈 수 있게 땅 위에 낸 일정한 너비의 공간. ≒도도(道途). _x000D_
2 물 위나 공중에서 일정하게 다니는 곳._x000D_
_x000D_
</t>
  </si>
  <si>
    <t>2798</t>
  </si>
  <si>
    <t>길가</t>
  </si>
  <si>
    <t>ROADSIDE</t>
  </si>
  <si>
    <t>ROADSD</t>
  </si>
  <si>
    <t xml:space="preserve">길의 양쪽 가장자리._x000D_
_x000D_
</t>
  </si>
  <si>
    <t>2799</t>
  </si>
  <si>
    <t>길가장자리구역</t>
  </si>
  <si>
    <t>STREET EDGE AREA</t>
  </si>
  <si>
    <t>SRDGR</t>
  </si>
  <si>
    <t xml:space="preserve">[법률정의] (도로교통법) 보도와 차도가 구분되지 아니한 도로에서 보행자의 안전을 확보하기 위하여 안전표지 등으로 그 경계를 표시한 도로의 가장자리 부분.
</t>
  </si>
  <si>
    <t>2800</t>
  </si>
  <si>
    <t>LT</t>
  </si>
  <si>
    <t xml:space="preserve">어떤 물건의 한 끝에서 다른 한 끝까지의 사이
</t>
  </si>
  <si>
    <t>2801</t>
  </si>
  <si>
    <t xml:space="preserve">겉에서 속까지의 길이
</t>
  </si>
  <si>
    <t>2802</t>
  </si>
  <si>
    <t>까르네담당자</t>
  </si>
  <si>
    <t>OFFICER IN CHARGE OF CARNET CLEARANCE</t>
  </si>
  <si>
    <t>OICOCC</t>
  </si>
  <si>
    <t xml:space="preserve">CARNET(까르네)통관 업무를 담당하는 세관직원_x000D_
_x000D_
</t>
  </si>
  <si>
    <t>2803</t>
  </si>
  <si>
    <t>까르네통관</t>
  </si>
  <si>
    <t>CARNET CLEARANCE</t>
  </si>
  <si>
    <t>CANCLRC</t>
  </si>
  <si>
    <t xml:space="preserve">직업용품이나 전시(회)물품등을 일시 수출입하고자 할 경우 관세등을 면제하는 제도로서 협약의 이름을 따서 CARNET(까르네)통관이라 한다._x000D_
_x000D_
</t>
  </si>
  <si>
    <t>2804</t>
  </si>
  <si>
    <t>까지</t>
  </si>
  <si>
    <t xml:space="preserve">TO                        </t>
  </si>
  <si>
    <t xml:space="preserve">어떤 일이나 상태 따위에 관련되는 범위의 끝임을 나타냄.                                                                                 _x000D_
_x000D_
</t>
  </si>
  <si>
    <t>2805</t>
  </si>
  <si>
    <t>꼭짓점</t>
  </si>
  <si>
    <t>VERTEX</t>
  </si>
  <si>
    <t>VX</t>
  </si>
  <si>
    <t xml:space="preserve">각을 이룬 두 직선이 만나는 점, 또는 다면체의 세 개 이상의 면이 만나는 점.
</t>
  </si>
  <si>
    <t>2806</t>
  </si>
  <si>
    <t>꾸러미</t>
  </si>
  <si>
    <t>PACKAGE</t>
  </si>
  <si>
    <t xml:space="preserve">꾸리어 싼 물건.
</t>
  </si>
  <si>
    <t>2807</t>
  </si>
  <si>
    <t>꿀벌</t>
  </si>
  <si>
    <t>HONEYBEE</t>
  </si>
  <si>
    <t>HNYB</t>
  </si>
  <si>
    <t xml:space="preserve">꿀벌과의 곤충. 몸의 색깔은 어두운 갈색이고 날개는 희고 투명하다.
</t>
  </si>
  <si>
    <t>2808</t>
  </si>
  <si>
    <t>끓는점</t>
  </si>
  <si>
    <t xml:space="preserve">BOILING POINT </t>
  </si>
  <si>
    <t>BOILPT</t>
  </si>
  <si>
    <t xml:space="preserve">끓는?점(?點)[끌른?][명사]액체가 끓기 시작할 때의 온도. 비점(沸點)._x000D_
_x000D_
</t>
  </si>
  <si>
    <t>2809</t>
  </si>
  <si>
    <t>끝</t>
  </si>
  <si>
    <t xml:space="preserve">시간, 공간, 사물 따위에서 마지막 한계가 되는 곳
</t>
  </si>
  <si>
    <t>2810</t>
  </si>
  <si>
    <t>나노</t>
  </si>
  <si>
    <t>NANO</t>
  </si>
  <si>
    <t xml:space="preserve">10억분의 1을 나타내는 단위.
</t>
  </si>
  <si>
    <t>2811</t>
  </si>
  <si>
    <t>나노기술</t>
  </si>
  <si>
    <t>NANO-TECHNOLOGY</t>
  </si>
  <si>
    <t>NATECH</t>
  </si>
  <si>
    <t xml:space="preserve">나노機術
 10억 분의 1 수준의 정밀도를 요구하는 극미세가공 과학기술
</t>
  </si>
  <si>
    <t>2812</t>
  </si>
  <si>
    <t>나노튜브</t>
  </si>
  <si>
    <t>NANOTUBE</t>
  </si>
  <si>
    <t>NNTB</t>
  </si>
  <si>
    <t xml:space="preserve">탄소 6개로 이루어진 육각형들이 서로 연결되어 관 모양을 이루고 있는 신소재.
</t>
  </si>
  <si>
    <t>2813</t>
  </si>
  <si>
    <t>나눗셈</t>
  </si>
  <si>
    <t>DIVISION</t>
  </si>
  <si>
    <t>DV</t>
  </si>
  <si>
    <t xml:space="preserve">어떤 수를 다른 수로 나누는 일, 또는 그 셈법
</t>
  </si>
  <si>
    <t>2814</t>
  </si>
  <si>
    <t>나라</t>
  </si>
  <si>
    <t xml:space="preserve">일정한 영토와 그곳에 사는 일정한 주민들로 이루어져, 주권에 의한 통치 조직을 지니고 있는 사회 집단.
</t>
  </si>
  <si>
    <t>2815</t>
  </si>
  <si>
    <t>RMNDR</t>
  </si>
  <si>
    <t xml:space="preserve">어떤 한도에 차고 남은 부분
</t>
  </si>
  <si>
    <t>2816</t>
  </si>
  <si>
    <t>나무</t>
  </si>
  <si>
    <t xml:space="preserve">줄기나 가지가 목질로 된 여러해살이 식물._x000D_
_x000D_
</t>
  </si>
  <si>
    <t>2817</t>
  </si>
  <si>
    <t>나사</t>
  </si>
  <si>
    <t>SCREW</t>
  </si>
  <si>
    <t xml:space="preserve">螺絲
 직각삼각형 종이를 원통(圓筒)에 감았을 때 그 빗변이 만드는 선, 즉 나사선을 따라 홈을 판 것.
</t>
  </si>
  <si>
    <t>2818</t>
  </si>
  <si>
    <t>나열</t>
  </si>
  <si>
    <t>LL</t>
  </si>
  <si>
    <t xml:space="preserve">[羅列] [명사]_x000D_
1. 죽 벌여 놓음. 또는 죽 벌여 있음._x000D_
2. 나란히 줄을 지음. 비슷한 말 : 나진(羅陳)_x000D_
_x000D_
</t>
  </si>
  <si>
    <t>2819</t>
  </si>
  <si>
    <t>나용선</t>
  </si>
  <si>
    <t>BAREBOAT</t>
  </si>
  <si>
    <t>BARBOAT</t>
  </si>
  <si>
    <t xml:space="preserve">보통의 용선은 선장 ?선원 등의 필요 인원, 선구(船具) 기타의 박용품(舶用品)을 완비하여 항해에 지장이 없는 상태에서 선박을 제공하나, 나용선에서는 선원 확보나 박용품을 모두 용선자(傭船者)가 준비하고 자기가 고용한 선장을 통해서 선박을 인수하여 운항(運航)을 관리한다. 따라서 나용선은 실질적으로는 선박의 임대차(賃貸借)가 되며, 용선자와 선주 사이에 특별한 자본관계가 있을 때에 이루어진다_x000D_
_x000D_
</t>
  </si>
  <si>
    <t>2820</t>
  </si>
  <si>
    <t>나용선계약</t>
  </si>
  <si>
    <t>BAREBOAT CHARTER</t>
  </si>
  <si>
    <t>BATCHAR</t>
  </si>
  <si>
    <t xml:space="preserve">선박임대차(demise cha_x000D_
te_x000D_
)계약의 일종으로서 선주가 선박 자체만을 일정기간 용선자에게 대여하고 임차인인 용선자가 선장 이하 전 선원의 임면?지휘?감독을 담당함으로써 선박을 점유하는 계약_x000D_
_x000D_
</t>
  </si>
  <si>
    <t>2821</t>
  </si>
  <si>
    <t>나이</t>
  </si>
  <si>
    <t xml:space="preserve">사람이나 동・식물 따위가 세상에 나서 살아온 햇수.
</t>
  </si>
  <si>
    <t>2822</t>
  </si>
  <si>
    <t>나이스</t>
  </si>
  <si>
    <t>NATIONAL EDUCATION INFORMATION SYSTEM</t>
  </si>
  <si>
    <t>NEIS</t>
  </si>
  <si>
    <t xml:space="preserve">교육행정정보시스템_x000D_
교육행정 전반의 효율성을 높이고, 교직원의 업무환경 개선을 위해 교육인적자원부가 구축한 전국 단위의 교육행정 정보체계_x000D_
_x000D_
_x000D_
</t>
  </si>
  <si>
    <t>2823</t>
  </si>
  <si>
    <t>나지</t>
  </si>
  <si>
    <t>BARE GROUND</t>
  </si>
  <si>
    <t>BRGRD</t>
  </si>
  <si>
    <t xml:space="preserve">나무나 풀이 없는 맨땅. 알땅._x000D_
_x000D_
</t>
  </si>
  <si>
    <t>2824</t>
  </si>
  <si>
    <t>낙농</t>
  </si>
  <si>
    <t>DAIRY</t>
  </si>
  <si>
    <t xml:space="preserve">酪農
 젖소나 염소 따위를 기르고 그 젖을 이용하는 산업
[법률정의] (낙농진흥법) 원유를 생산하기 위하여 젖소를 사육・관리하는 것.
</t>
  </si>
  <si>
    <t>2825</t>
  </si>
  <si>
    <t>낙뢰</t>
  </si>
  <si>
    <t>THUNDERBOLT</t>
  </si>
  <si>
    <t>THNDBLT</t>
  </si>
  <si>
    <t xml:space="preserve">落雷
 벼락이 떨어짐. 또는 그 벼락.
</t>
  </si>
  <si>
    <t>2826</t>
  </si>
  <si>
    <t>낙차공</t>
  </si>
  <si>
    <t>DROP STRUCTURE</t>
  </si>
  <si>
    <t>DRPSTRT</t>
  </si>
  <si>
    <t xml:space="preserve">수면이 서로 다른 두 수로를 일정하게 단을 두어 연결하는 구조물._x000D_
_x000D_
</t>
  </si>
  <si>
    <t>2827</t>
  </si>
  <si>
    <t>SUCCESSFUL BID</t>
  </si>
  <si>
    <t>SCSBID</t>
  </si>
  <si>
    <t xml:space="preserve">落札
 경쟁 입찰에서, 입찰한 목적물이나 권리 따위가 자기 손에 들어옴.
</t>
  </si>
  <si>
    <t>2828</t>
  </si>
  <si>
    <t>SUCCESSFUL BIDDER</t>
  </si>
  <si>
    <t>SUCBIDR</t>
  </si>
  <si>
    <t xml:space="preserve">경매나 공매등의 공개 입찰에서 입찰된 물품에 대하여 다수의 응찰자중 최고가를 제시하는 등의 이유로 해당물품에 대한 권리를 최종 획득한 자 _x000D_
_x000D_
</t>
  </si>
  <si>
    <t>2829</t>
  </si>
  <si>
    <t>낙후</t>
  </si>
  <si>
    <t>FALLING BEHIND</t>
  </si>
  <si>
    <t>FLBHN</t>
  </si>
  <si>
    <t xml:space="preserve">落後
 기술이나 문화, 생활 따위의 수준이 일정한 기준에 미치지 못하고 뒤떨어짐.
</t>
  </si>
  <si>
    <t>2830</t>
  </si>
  <si>
    <t>낙후지역</t>
  </si>
  <si>
    <t>FALLING BEHIND AREA</t>
  </si>
  <si>
    <t>FLBNDR</t>
  </si>
  <si>
    <t xml:space="preserve">落後地域
 기술이나 문화, 생활 따위의 수준이 일정한 기준에 미치지 못하고 뒤떨어지는 지역
[법률정의] (국가균형발전특별법) 다음 각목의 1에 해당하는 지역. 가. 오지개발촉진법 제2조의 규정에 의한 오지 나. 도서개발촉진법 제4조제1항의 규정에 의한 개발대상도서 다. 접경지역지원법 제2조제1호의 규정에 의한 접경지역 라. 지역균형개발및지방중소기업육성에관한법률 제9조제1항의 규정에 의한 개발촉진지구 마. 그 밖에 생활환경이 열악하고 개발수준이 현저하게 저조한 지역으로서 대통령령이 정하는 지역
</t>
  </si>
  <si>
    <t>2831</t>
  </si>
  <si>
    <t>낚시어선</t>
  </si>
  <si>
    <t>FISHING SHIP</t>
  </si>
  <si>
    <t>FSHHP</t>
  </si>
  <si>
    <t xml:space="preserve">[법률정의] (낚시어선업법) 어선법에 의하여 등록된 어선으로서 낚시어선업에 종사하는 어선.
</t>
  </si>
  <si>
    <t>2832</t>
  </si>
  <si>
    <t>낚시어선업</t>
  </si>
  <si>
    <t>FISHHOOK FISHING BOAT BUSINESS</t>
  </si>
  <si>
    <t>FSHTB</t>
  </si>
  <si>
    <t xml:space="preserve">[법률정의] (낚시어선업법) 수산동식물을 포획(포획)・채취(채취)하고자 하는 자를 낚시어선에 승선시켜 하천・호수・늪 또는 바다의 낚시장소에 안내하거나 당해 어선의 선상(선상)에서 수산동식물을 포획・채취토록 하는 영업.
</t>
  </si>
  <si>
    <t>2833</t>
  </si>
  <si>
    <t>낚시어선업자</t>
  </si>
  <si>
    <t>FISHHOOK FISHING BOAT BUSINESSMAN</t>
  </si>
  <si>
    <t>FKSBSM</t>
  </si>
  <si>
    <t xml:space="preserve">[법률정의] (낚시어선업법) 어선을 소유 또는 임차한 자로서 제4조제1항의 규정에 의하여 신고한 자.
</t>
  </si>
  <si>
    <t>2834</t>
  </si>
  <si>
    <t>낚시터</t>
  </si>
  <si>
    <t>FISHING PLACE</t>
  </si>
  <si>
    <t>FSHLC</t>
  </si>
  <si>
    <t xml:space="preserve">낚시질하는 곳.
</t>
  </si>
  <si>
    <t>2835</t>
  </si>
  <si>
    <t>난간</t>
  </si>
  <si>
    <t xml:space="preserve">RAILINGS </t>
  </si>
  <si>
    <t>RAILNG</t>
  </si>
  <si>
    <t xml:space="preserve">난간(欄干?欄杆)[명사]계단?툇마루?다리 따위의 가장자리에, 나무나 쇠붙이 따위로 가로세로 세워 놓은 살. 난함(欄檻)._x000D_
_x000D_
</t>
  </si>
  <si>
    <t>2836</t>
  </si>
  <si>
    <t>난대</t>
  </si>
  <si>
    <t>WARM TEMPERATE ZONE</t>
  </si>
  <si>
    <t>WTZONE</t>
  </si>
  <si>
    <t xml:space="preserve">暖帶
 아열대. 열대와 온대의 중간 지대. 대체로 남북 위도 각각 20~30도 사이의 지대로 건조 지역이 많다.
</t>
  </si>
  <si>
    <t>2837</t>
  </si>
  <si>
    <t>난로</t>
  </si>
  <si>
    <t xml:space="preserve">FIREPLACES </t>
  </si>
  <si>
    <t>FIREPLC</t>
  </si>
  <si>
    <t xml:space="preserve">난ː로(煖爐)[날?][명사] (석탄?장작?석유?전기?가스 따위를 연료로 하여) 방 안을 덥게 하는 기구, 또는 그런 시설._x000D_
_x000D_
</t>
  </si>
  <si>
    <t>2838</t>
  </si>
  <si>
    <t>난민</t>
  </si>
  <si>
    <t>REFUGEE</t>
  </si>
  <si>
    <t>REFGEE</t>
  </si>
  <si>
    <t xml:space="preserve">難民
 전쟁이나 재난 따위를 당하여 곤경에 빠진 백성
[법률정의] (출입국관리법) 난민의지위에관한협약(이하 난민협약이라 한다) 제1조 또는 난민의지위에관한의정서 제1조의 규정에 의하여 난민협약의 적용을 받는 자.
</t>
  </si>
  <si>
    <t>2839</t>
  </si>
  <si>
    <t xml:space="preserve">煖房
 건물의 안이나 방 안을 따뜻하게 함.
</t>
  </si>
  <si>
    <t>2840</t>
  </si>
  <si>
    <t>난시</t>
  </si>
  <si>
    <t xml:space="preserve">ASTIGMATISM </t>
  </si>
  <si>
    <t>ASTI</t>
  </si>
  <si>
    <t xml:space="preserve">난ː시(亂視)[명사]안구(眼球), 특히 각막(角膜)의 구면(球面)이 고르지 않기 때문에 광선이 망막 위의 한 점에 모이지 않아 물체를 바르게 볼 수 없는 상태, 또는 그런 눈._x000D_
_x000D_
</t>
  </si>
  <si>
    <t>2841</t>
  </si>
  <si>
    <t>난연재료</t>
  </si>
  <si>
    <t>INCOMBUSTIBLE MATERIAL</t>
  </si>
  <si>
    <t xml:space="preserve">難燃材料
 불에 잘 타지 아니하는 성질을 가진 재료
[법률정의] (건축법 시행령) 불에 잘 타지 아니하는 성능을 가진 재료로서 건설교통부령이 정하는 기준에 적합한 재료.
</t>
  </si>
  <si>
    <t>2842</t>
  </si>
  <si>
    <t>DEGREE OF DIFFICULTY</t>
  </si>
  <si>
    <t>DFFLY</t>
  </si>
  <si>
    <t xml:space="preserve">難易度
 어렵고 쉬운 정도
</t>
  </si>
  <si>
    <t>2843</t>
  </si>
  <si>
    <t>난지</t>
  </si>
  <si>
    <t>SUBTROPICAL</t>
  </si>
  <si>
    <t>SBTRPCL</t>
  </si>
  <si>
    <t xml:space="preserve">暖地
 따뜻한 곳이나 지방.
</t>
  </si>
  <si>
    <t>2844</t>
  </si>
  <si>
    <t>난치성</t>
  </si>
  <si>
    <t>OBSTINACY</t>
  </si>
  <si>
    <t>OBSTNCY</t>
  </si>
  <si>
    <t xml:space="preserve">難治性
 고치기 어려운 성질
</t>
  </si>
  <si>
    <t>2845</t>
  </si>
  <si>
    <t>난치성결핵환자</t>
  </si>
  <si>
    <t>INCURABLE TUBERCULOSIS</t>
  </si>
  <si>
    <t>IRTLS</t>
  </si>
  <si>
    <t xml:space="preserve">難治性結核患者
 고치기 어려운 결핵균에 감염된 사람
[법률정의] (국립결핵병원운영규칙) 화학적 또는 외과적 요법으로 치료가 불가능하다고 인정되는 자.
</t>
  </si>
  <si>
    <t>2846</t>
  </si>
  <si>
    <t>날</t>
  </si>
  <si>
    <t>DE</t>
  </si>
  <si>
    <t xml:space="preserve">날짜
</t>
  </si>
  <si>
    <t>2847</t>
  </si>
  <si>
    <t xml:space="preserve">새나 곤충의 몸 양쪽에 붙어서 날아다니는 데 쓰는 기관_x000D_
_x000D_
</t>
  </si>
  <si>
    <t>2848</t>
  </si>
  <si>
    <t>날씨</t>
  </si>
  <si>
    <t>WETHR</t>
  </si>
  <si>
    <t xml:space="preserve">기압・기온・습도・바람・구름・눈・비 따위를 종합한 기상 상태. 일기(日氣).
</t>
  </si>
  <si>
    <t>2849</t>
  </si>
  <si>
    <t>SEALING</t>
  </si>
  <si>
    <t>SLNG</t>
  </si>
  <si>
    <t xml:space="preserve">날인(捺印)[명사][하다형 자동사]도장을 찍음. \n【예】전세 계약서에 서명 날인하다._x000D_
_x000D_
</t>
  </si>
  <si>
    <t>2850</t>
  </si>
  <si>
    <t>날자</t>
  </si>
  <si>
    <t xml:space="preserve">날의 수 또는 정한 날(어느 달의 며칟날에 해당하는 그날)
</t>
  </si>
  <si>
    <t>2851</t>
  </si>
  <si>
    <t>2852</t>
  </si>
  <si>
    <t xml:space="preserve">날의 수 또는 정한 날
</t>
  </si>
  <si>
    <t>2853</t>
  </si>
  <si>
    <t>날짜일자</t>
  </si>
  <si>
    <t>DATE TIME</t>
  </si>
  <si>
    <t xml:space="preserve">해당 날짜와 일시_x000D_
_x000D_
</t>
  </si>
  <si>
    <t>2854</t>
  </si>
  <si>
    <t>남극광물자원</t>
  </si>
  <si>
    <t>ANTARCTICA MINERAL RESOURCES</t>
  </si>
  <si>
    <t>ATMRSR</t>
  </si>
  <si>
    <t xml:space="preserve">南極鑛物資源
 [법률정의] (남극활동및환경보호에관한법률) 남극지역에 부존되어 있는 화석연료(화석연료)와 금속・비금속광물을 포함한 무생물로서 재생되지 아니하는 자원.
</t>
  </si>
  <si>
    <t>2855</t>
  </si>
  <si>
    <t>남극조약협의당사국</t>
  </si>
  <si>
    <t>ANTARCTIC TREATY NEGOTIATION COUNTRY CONCERNED</t>
  </si>
  <si>
    <t>ATNCBCRN</t>
  </si>
  <si>
    <t xml:space="preserve">南極條約協議當事國
 [법률정의] (남극활동및환경보호에관한법률) 남극지역에 과학기지를 설치하거나 과학조사단을 파견하는 등 남극지역에서 실질적인 과학조사를 수행함으로써 제5호의 남극조약협의당사국회의에서 남극조약협의당사국으로 인정된 남극조약 체약당사국.
</t>
  </si>
  <si>
    <t>2856</t>
  </si>
  <si>
    <t>남극조약협의당사국회의</t>
  </si>
  <si>
    <t>ANTARCTIC TREATY NEGOTIATION COUNTRY CONCERNED MEE</t>
  </si>
  <si>
    <t>ATNCTRN</t>
  </si>
  <si>
    <t xml:space="preserve">南極條約協議當事國會議
 [법률정의] (남극활동및환경보호에관한법률) 남극조약 및 환경보호에관한남극조약의정서(이하 "의정서"라 한다)에 의하여 남극지역 관련 정보를 교환하고, 남극지역에 관련된 사항을 입안・심의하여 체약당사국 등에 권고하기 위하여 개최되는 회의.
</t>
  </si>
  <si>
    <t>2857</t>
  </si>
  <si>
    <t>남극지역</t>
  </si>
  <si>
    <t>THE SOUTH POLE REGION</t>
  </si>
  <si>
    <t>SPRGN</t>
  </si>
  <si>
    <t xml:space="preserve">南極地域
 남극점 주변을 둘러싸고 분포한 지구 상의 최남단 대륙과 그 부근의 섬들
[법률정의] (남극활동및환경보호에관한법률) 남위 60도 이남의 육지・빙붕(빙붕) 및 수역과 그 상공.
</t>
  </si>
  <si>
    <t>2858</t>
  </si>
  <si>
    <t>남극토착동식물</t>
  </si>
  <si>
    <t>ANTARCTICA ABORIGINALITY ANIMALS AND PLANTS</t>
  </si>
  <si>
    <t>ATRAPL</t>
  </si>
  <si>
    <t xml:space="preserve">南極土着動植物
 [법률정의] (남극활동및환경보호에관한법률) 남극지역에 고유(고유)하거나 자연이주(자연이주)를 통하여 계절적으로 출현하는 포유동물・조류・식물 및 무척추동물로서 대통령령이 정하는 동・식물.
</t>
  </si>
  <si>
    <t>2859</t>
  </si>
  <si>
    <t>남극환경</t>
  </si>
  <si>
    <t>ANTARCTICA ENVIRONMENT</t>
  </si>
  <si>
    <t>ANTEVR</t>
  </si>
  <si>
    <t xml:space="preserve">南極環境
 [법률정의] (남극활동및환경보호에관한법률) 남극지역의 자연환경과 그에 종속되고 연관된 생태계(생태계).
</t>
  </si>
  <si>
    <t>2860</t>
  </si>
  <si>
    <t>남극활동</t>
  </si>
  <si>
    <t>ANTARCTICA ACTIVITY</t>
  </si>
  <si>
    <t>ATCACT</t>
  </si>
  <si>
    <t xml:space="preserve">南極活動
 [법률정의] (남극활동및환경보호에관한법률) 남극지역에서 행하여지는 활동으로서 다음 각목의 행위를 제외한 과학조사, 시설물의 설치, 탐험, 관광 그 밖의 활동.  가. 항공기・선박 등으로 남극지역을 단순히 통과하는 행위 나. 상업적 목적만을 위하여 행하여지는 어로행위
</t>
  </si>
  <si>
    <t>2861</t>
  </si>
  <si>
    <t>남극활동감시원</t>
  </si>
  <si>
    <t>ANTARCTICA ACTIVITY SUPERINTENDENT</t>
  </si>
  <si>
    <t>ATCACTSU</t>
  </si>
  <si>
    <t xml:space="preserve">南極活動監視員
 [법률정의] (남극활동및환경보호에관한법률) 남극조약 및 의정서에 의하여 남극조약협의당사국회의 또는 우리나라 등 남극조약협의당사국이 남극지역에서 필요한 조사・감시 등을 하도록 지명한 자.
</t>
  </si>
  <si>
    <t>2862</t>
  </si>
  <si>
    <t>남남갈등</t>
  </si>
  <si>
    <t>SOUTH - SOUTH IDEOLOGICAL CONFLICT</t>
  </si>
  <si>
    <t>STHNC</t>
  </si>
  <si>
    <t xml:space="preserve">南南葛藤
 남한(대한민국) 내에서의 이념적 갈등.
</t>
  </si>
  <si>
    <t>2863</t>
  </si>
  <si>
    <t>남녀</t>
  </si>
  <si>
    <t>MAN AND WOMAN</t>
  </si>
  <si>
    <t>MWMN</t>
  </si>
  <si>
    <t xml:space="preserve">男女
 남자와 여자.
</t>
  </si>
  <si>
    <t>2864</t>
  </si>
  <si>
    <t>남벌</t>
  </si>
  <si>
    <t>RECKLESS DEFORESTATION</t>
  </si>
  <si>
    <t>RKLDFRS</t>
  </si>
  <si>
    <t xml:space="preserve">濫伐
 나무를 함부로 베어 냄.
</t>
  </si>
  <si>
    <t>2865</t>
  </si>
  <si>
    <t>남부</t>
  </si>
  <si>
    <t>SOUTHERN PART</t>
  </si>
  <si>
    <t>STHNPT</t>
  </si>
  <si>
    <t xml:space="preserve">南部
 어떤 지역의 남쪽 부분.
</t>
  </si>
  <si>
    <t>2866</t>
  </si>
  <si>
    <t>남북</t>
  </si>
  <si>
    <t>NORTH AND SOUTH KOREA</t>
  </si>
  <si>
    <t>NRSTKR</t>
  </si>
  <si>
    <t xml:space="preserve">南北
 남한과 북한을 아울러 이르는 말
</t>
  </si>
  <si>
    <t>2867</t>
  </si>
  <si>
    <t>남북교역물품</t>
  </si>
  <si>
    <t>GOODS OF INTER KOREA TRADE</t>
  </si>
  <si>
    <t>GOIKT</t>
  </si>
  <si>
    <t xml:space="preserve">대한민국과 북한사이에 이루어지는 교역물품_x000D_
_x000D_
</t>
  </si>
  <si>
    <t>2868</t>
  </si>
  <si>
    <t>남북한</t>
  </si>
  <si>
    <t xml:space="preserve">南北韓
 남한과 북한을 아울러 이르는 말
</t>
  </si>
  <si>
    <t>2869</t>
  </si>
  <si>
    <t>남북한횡단철도</t>
  </si>
  <si>
    <t xml:space="preserve">TRANS KOREA RAILWAY </t>
  </si>
  <si>
    <t>TKR</t>
  </si>
  <si>
    <t xml:space="preserve">대한민국과 북한을 운행하는 철도를 지칭_x000D_
_x000D_
</t>
  </si>
  <si>
    <t>2870</t>
  </si>
  <si>
    <t>남북행사비교</t>
  </si>
  <si>
    <t>SOUTH NORTH EVENT COMPARE</t>
  </si>
  <si>
    <t>SKEC</t>
  </si>
  <si>
    <t xml:space="preserve">남한과 북한의 행사를 비교
</t>
  </si>
  <si>
    <t>2871</t>
  </si>
  <si>
    <t>남북회담</t>
  </si>
  <si>
    <t>SOUTH-NORTH CONVERSATION</t>
  </si>
  <si>
    <t>SNVRS</t>
  </si>
  <si>
    <t xml:space="preserve">南北會談
 [법률정의] (남북회담업무 보안관리지침) 정부주관으로 남북한의 기관・정당・사회단체 및 민간인간에 이루어지는 회담과 접촉.
</t>
  </si>
  <si>
    <t>2872</t>
  </si>
  <si>
    <t>남산</t>
  </si>
  <si>
    <t>NAMSAN</t>
  </si>
  <si>
    <t xml:space="preserve">남쪽에 있는 산._x000D_
_x000D_
</t>
  </si>
  <si>
    <t>2873</t>
  </si>
  <si>
    <t>남성</t>
  </si>
  <si>
    <t>MALE</t>
  </si>
  <si>
    <t xml:space="preserve">男性
 성의 측면에서 남자인 사람. 사나이
</t>
  </si>
  <si>
    <t>2874</t>
  </si>
  <si>
    <t>남용</t>
  </si>
  <si>
    <t>ABUSE</t>
  </si>
  <si>
    <t xml:space="preserve">濫用
 일정한 기준이나 한도를 넘어서 함부로 씀.
</t>
  </si>
  <si>
    <t>2875</t>
  </si>
  <si>
    <t xml:space="preserve">男子
 남성인 사람. 사나이
</t>
  </si>
  <si>
    <t>2876</t>
  </si>
  <si>
    <t>남쪽</t>
  </si>
  <si>
    <t>SOUTH</t>
  </si>
  <si>
    <t xml:space="preserve">해 돋는 쪽을 향하여 오른쪽이 되는 방향. 남극을 가리키는 쪽._x000D_
_x000D_
</t>
  </si>
  <si>
    <t>2877</t>
  </si>
  <si>
    <t>남측</t>
  </si>
  <si>
    <t>SOUTH KOREA</t>
  </si>
  <si>
    <t>STHK</t>
  </si>
  <si>
    <t xml:space="preserve">대한민국.
</t>
  </si>
  <si>
    <t>2878</t>
  </si>
  <si>
    <t>남측인물</t>
  </si>
  <si>
    <t>SOUTH KOREA PERSON</t>
  </si>
  <si>
    <t>SKRP</t>
  </si>
  <si>
    <t xml:space="preserve">회담에 참여한 남측 대표단 인물.
</t>
  </si>
  <si>
    <t>2879</t>
  </si>
  <si>
    <t>남측인물경력</t>
  </si>
  <si>
    <t>SOUTH KOREA PERSON CAREER</t>
  </si>
  <si>
    <t>SKPCR</t>
  </si>
  <si>
    <t xml:space="preserve">회담에 참여한 남측 대표단 사람의 경력.
</t>
  </si>
  <si>
    <t>2880</t>
  </si>
  <si>
    <t>남편</t>
  </si>
  <si>
    <t xml:space="preserve">HUSBAND </t>
  </si>
  <si>
    <t>HUSB</t>
  </si>
  <si>
    <t xml:space="preserve">남편(男便)[명사]혼인하여 여자의 짝이 되어 사는 남자를, 그 여자에 대하여 일컫는 말. 부서(夫壻). (높임말)부군(夫君). ↔아내.\n▣속담/관용구▣\n남편 공경하지 않는 시어미는 며느리가 남편 공경하는 것을 믿지 않는다\n자기의 행실이 바르지 못한 사람은 남이 옳은 일을 하여도 잘 믿지 못함을 비유적으로 이르는 말. \n▣속담/관용구▣\n남편 덕을 못 보면 자식 덕을 못 본다\n시집을 잘못 가면 평생 고생함을 비유적으로 이르는 말.\n▣속담/관용구▣\n남편 복 없는 여자는[년은] 자식 복도 없다\n시집을 잘못 가서 평생 고생만 하는 신세를 한탄하여 이르는 말.\n▣속담/관용구▣\n남편 죽었다고 섧게 울던 년이 시집은 먼저 간다\n남편이 죽자 서럽게 울며 정절을 지킬 듯이 굴던 아내가 남보다 먼저 재가한다는 뜻으로, 남들 앞에서는 끝까지 지조를 지킬 듯이 하다가 먼저 변절함을 비유적으로 이르는 말.\n▣속담/관용구▣\n남편은 두레박 아내는 항아리\n두레박으로 물을 길어다 항아리를 채우듯이, 남편이 밖에서 돈을 벌어 집에 가지고 오면 아내는 그것을 잘 모으고 간직함을 비유적으로 이르는 말.\n▣속담/관용구▣\n남편을 잘못 만나면 당대 원수 아내를 잘못 만나도 당대 원수\n결혼을 잘못하면 일생 동안 불행하다는 말.\n_x000D_
_x000D_
</t>
  </si>
  <si>
    <t>2881</t>
  </si>
  <si>
    <t>남한</t>
  </si>
  <si>
    <t>2882</t>
  </si>
  <si>
    <t>납골</t>
  </si>
  <si>
    <t>STORAGE OF DEAD PEOPLE'S ASHES</t>
  </si>
  <si>
    <t>SDPA</t>
  </si>
  <si>
    <t xml:space="preserve">納骨
 시체를 화장하여 그 유골을 그릇이나 납골당에 모심
[법률정의] (장사등에관한법률) 유골을 납골시설에 안치함.
</t>
  </si>
  <si>
    <t>장사시설확충</t>
  </si>
  <si>
    <t>2883</t>
  </si>
  <si>
    <t>납골당</t>
  </si>
  <si>
    <t>CHARNEL HOUSE</t>
  </si>
  <si>
    <t>CHRNHOUS</t>
  </si>
  <si>
    <t xml:space="preserve">納骨堂
 유골을 모셔 두는 곳
[법률정의] (장사등에관한법률시행령) 건축법 제2조제1항제2호의 규정에 의한 건축물인 납골시설.
</t>
  </si>
  <si>
    <t>2884</t>
  </si>
  <si>
    <t>납골묘</t>
  </si>
  <si>
    <t>CHARNEL GRAVE</t>
  </si>
  <si>
    <t>CHRNGRV</t>
  </si>
  <si>
    <t xml:space="preserve">納骨墓
 [법률정의] (장사등에관한법률시행령) 분묘 그밖의 형태로 된 것으로서 납골당 및 납골탑외의 납골시설.
</t>
  </si>
  <si>
    <t>2885</t>
  </si>
  <si>
    <t>납골시설</t>
  </si>
  <si>
    <t>CHARNEL FACILITIES</t>
  </si>
  <si>
    <t>CHNFCT</t>
  </si>
  <si>
    <t xml:space="preserve">納骨施設
 [법률정의] (장사등에관한법률) 납골묘・납골당・납골탑등 유골을 안치(매장을 제외한다)하기 위한 시설.
</t>
  </si>
  <si>
    <t>2886</t>
  </si>
  <si>
    <t>납골탑</t>
  </si>
  <si>
    <t>CHARNEL TOWER</t>
  </si>
  <si>
    <t>CNLWR</t>
  </si>
  <si>
    <t xml:space="preserve">納骨塔
 [법률정의] (장사등에관한법률시행령) 탑의 형태로 된 납골시설.
</t>
  </si>
  <si>
    <t>2887</t>
  </si>
  <si>
    <t>DEDT</t>
  </si>
  <si>
    <t xml:space="preserve">納期
 납기
</t>
  </si>
  <si>
    <t>2888</t>
  </si>
  <si>
    <t>BEFORE DUE DATE</t>
  </si>
  <si>
    <t>BRDDT</t>
  </si>
  <si>
    <t xml:space="preserve">納期前
 납부기한이 지나기 전
</t>
  </si>
  <si>
    <t>2889</t>
  </si>
  <si>
    <t>AFTER DUE DATE</t>
  </si>
  <si>
    <t>AFTDTE</t>
  </si>
  <si>
    <t xml:space="preserve">納期後
 납입 혹은 납부 기한이 지난 이후
</t>
  </si>
  <si>
    <t>2890</t>
  </si>
  <si>
    <t>납본</t>
  </si>
  <si>
    <t>PRESENTATION OF A SPECIMEN COPY</t>
  </si>
  <si>
    <t>PSNSC</t>
  </si>
  <si>
    <t xml:space="preserve">納本
 새로 발간한 출판물을 본보기로 해당 기관에 제출함
</t>
  </si>
  <si>
    <t>2891</t>
  </si>
  <si>
    <t xml:space="preserve">納付
 공과금이나 수업료・등록금 따위를 냄
</t>
  </si>
  <si>
    <t>2892</t>
  </si>
  <si>
    <t>납부금액</t>
  </si>
  <si>
    <t xml:space="preserve">納付金額
 납부한 금액
</t>
  </si>
  <si>
    <t>2893</t>
  </si>
  <si>
    <t>납부방법</t>
  </si>
  <si>
    <t>PAYMENT METHOD</t>
  </si>
  <si>
    <t>PAYMTHD</t>
  </si>
  <si>
    <t xml:space="preserve">納付方法
 요금을 지불하는 방법
</t>
  </si>
  <si>
    <t>2894</t>
  </si>
  <si>
    <t>납부세액</t>
  </si>
  <si>
    <t>TAX PAID</t>
  </si>
  <si>
    <t>TAXPAID</t>
  </si>
  <si>
    <t xml:space="preserve">납부세액이란 일반적으로는 세법이 정하고 있는 바에 의하여 당해 세목(稅目)의 과세표준의 신고와 함께 정부에 납부하여야 할 세액_x000D_
_x000D_
</t>
  </si>
  <si>
    <t>2895</t>
  </si>
  <si>
    <t>납부일</t>
  </si>
  <si>
    <t>PAYMENT DATE</t>
  </si>
  <si>
    <t>PAYDE</t>
  </si>
  <si>
    <t xml:space="preserve">納付日
 납부한 날짜
</t>
  </si>
  <si>
    <t>2896</t>
  </si>
  <si>
    <t>PAYER</t>
  </si>
  <si>
    <t xml:space="preserve">納付者
 납부한 사람
</t>
  </si>
  <si>
    <t>2897</t>
  </si>
  <si>
    <t>납부처</t>
  </si>
  <si>
    <t>PAYMENT PLACE</t>
  </si>
  <si>
    <t>PAYPLC</t>
  </si>
  <si>
    <t xml:space="preserve">納付處
 납부하는 장소
</t>
  </si>
  <si>
    <t>2898</t>
  </si>
  <si>
    <t>납부최고</t>
  </si>
  <si>
    <t>PEREMPTORY NOTICE OF PAYMENT</t>
  </si>
  <si>
    <t>PNOP</t>
  </si>
  <si>
    <t xml:space="preserve">세금을 납부하도록 서면으로 독촉하는 행정행위_x000D_
_x000D_
</t>
  </si>
  <si>
    <t>2899</t>
  </si>
  <si>
    <t>납북자</t>
  </si>
  <si>
    <t>KIDNAPPED PERSON TO NORTH KOREA</t>
  </si>
  <si>
    <t>KPPT</t>
  </si>
  <si>
    <t xml:space="preserve">拉北者
 북한으로 납치되어 간 사람.
</t>
  </si>
  <si>
    <t>남북사회문화교류</t>
  </si>
  <si>
    <t>2900</t>
  </si>
  <si>
    <t>TAX PAYMENT</t>
  </si>
  <si>
    <t>TAXPAY</t>
  </si>
  <si>
    <t xml:space="preserve">納稅
 세금을 냄
</t>
  </si>
  <si>
    <t>2901</t>
  </si>
  <si>
    <t>납세고지</t>
  </si>
  <si>
    <t xml:space="preserve">TAX PAYMENT NOTICE </t>
  </si>
  <si>
    <t>TAXPNTC</t>
  </si>
  <si>
    <t xml:space="preserve">세금납부에 관한 명세를 알려주는 것_x000D_
_x000D_
</t>
  </si>
  <si>
    <t>2902</t>
  </si>
  <si>
    <t>납세고지서</t>
  </si>
  <si>
    <t>NOTICE BILL OF TAX PAYMENT</t>
  </si>
  <si>
    <t>NOBLTAX</t>
  </si>
  <si>
    <t xml:space="preserve">세금납부에 관한 명세를 적은 통지서_x000D_
_x000D_
</t>
  </si>
  <si>
    <t>2903</t>
  </si>
  <si>
    <t>납세담보</t>
  </si>
  <si>
    <t>SECURITY FOR TAX PAYMENT</t>
  </si>
  <si>
    <t>SYXY</t>
  </si>
  <si>
    <t xml:space="preserve">納稅擔保
 세무 불이행에 대비하여 관할 세무서장이 납세 의무자에게 금액과 기간을 정하여 제공하도록 하는 담보.
</t>
  </si>
  <si>
    <t>2904</t>
  </si>
  <si>
    <t>납세독촉</t>
  </si>
  <si>
    <t>DEMAND NOTICE OF DUTY PAYMENT</t>
  </si>
  <si>
    <t>DNODP</t>
  </si>
  <si>
    <t xml:space="preserve">세금을 납부하도록 재촉하는 것_x000D_
_x000D_
</t>
  </si>
  <si>
    <t>2905</t>
  </si>
  <si>
    <t>납세보증보험</t>
  </si>
  <si>
    <t>SECURITY INSURANCE FOR TAX PAYMENT</t>
  </si>
  <si>
    <t>SITP</t>
  </si>
  <si>
    <t xml:space="preserve">관세법에서 정하는 담보의 한 종류로서 관세법에 의한 납세 담보 제공의무자의 납세의무이행을 보증하는 보험제도_x000D_
_x000D_
</t>
  </si>
  <si>
    <t>2906</t>
  </si>
  <si>
    <t>납세신고</t>
  </si>
  <si>
    <t xml:space="preserve">TAX PAYMENT DECLARATION </t>
  </si>
  <si>
    <t>TAXPADE</t>
  </si>
  <si>
    <t xml:space="preserve">납세자가 세금납부에 관하여 신고하는 것_x000D_
_x000D_
</t>
  </si>
  <si>
    <t>2907</t>
  </si>
  <si>
    <t>납세심사</t>
  </si>
  <si>
    <t>TAX PAYMENT AUDIT</t>
  </si>
  <si>
    <t>TPA</t>
  </si>
  <si>
    <t xml:space="preserve">납세심사라 함은 납세의무자가 법에서 정하는 바에 따라 과세물건과 과세표준을 정하여 스스로 납세신고 또는 신고납부한 세액에 대하여 이의 정확성여부를 심사함을 말하며, 다음 각목의 1과 같이 구분한다.(법제38조)_x000D_
가. 수입신고 수리전 세액심사(이하 "사전세액심사"이라 한다)_x000D_
나. 수입신고 수리후 세액심사(이하 "사후세액심사"이라 한다)_x000D_
_x000D_
</t>
  </si>
  <si>
    <t>2908</t>
  </si>
  <si>
    <t>납세심사과</t>
  </si>
  <si>
    <t>AUDIT SECTION</t>
  </si>
  <si>
    <t>AUDTSEC</t>
  </si>
  <si>
    <t xml:space="preserve">징수, 세입관리, 환급업무 관련, 사후심사 및 사후관리 등을 전담하는 세관의 부서_x000D_
_x000D_
</t>
  </si>
  <si>
    <t>2909</t>
  </si>
  <si>
    <t>납세의무자</t>
  </si>
  <si>
    <t>PERSON LIABLE FOR TAX PATMENT</t>
  </si>
  <si>
    <t>PLFTP</t>
  </si>
  <si>
    <t xml:space="preserve">納稅義務者
 [법률정의] (국세기본법) 세법에 의하여 국세를 납부할 의무(국세를 징수하여 납부할 의무를 제외한다)가 있는 자.
</t>
  </si>
  <si>
    <t>2910</t>
  </si>
  <si>
    <t>TAXPAYER</t>
  </si>
  <si>
    <t>TAXPYER</t>
  </si>
  <si>
    <t xml:space="preserve">納稅者
 [법률정의] (국세기본법) 납세의무자(연대납세의무자와 납세자에 갈음하여 납부할 의무가 생긴 경우의 제2차납세의무자 및 보증인을 포함한다)와 세법에 의하여 국세를 징수하여 납부할 의무를 지는 자.
</t>
  </si>
  <si>
    <t>2911</t>
  </si>
  <si>
    <t>납세조합</t>
  </si>
  <si>
    <t>TAX PAYMENT ASSOCIATION</t>
  </si>
  <si>
    <t>TXPASCT</t>
  </si>
  <si>
    <t xml:space="preserve">納稅組合
 소득세법상의 을종근로소득이 있는 자 또는 농・수・축산물판매업자, 노점상인 등과 같은 영세한 사업자가 조합을 조직하고 당해 조합이 그 조합원의 소득세를 원천징수하여 납부함으로써 징세비의 절약과 세수확보에 기여하고 납세편의를 도모하기 위하여 조직된 단체.
</t>
  </si>
  <si>
    <t>2912</t>
  </si>
  <si>
    <t>납세증명제도</t>
  </si>
  <si>
    <t>TAX PAYMENT CERTIFICATE</t>
  </si>
  <si>
    <t>TXPCRTF</t>
  </si>
  <si>
    <t xml:space="preserve">納稅證明制度
 납세자가 국가・지방자치단체 등에 대하여 일정한 행위를 할 때 납세의무를 해태하고 있지 않음을 증명하는 서면을 제출케 하는 제도.
</t>
  </si>
  <si>
    <t>2913</t>
  </si>
  <si>
    <t>납세지</t>
  </si>
  <si>
    <t>PLACE FOR TAX PAYMENT</t>
  </si>
  <si>
    <t>TAXPLC</t>
  </si>
  <si>
    <t xml:space="preserve">納稅地
 납세의 의무를 이행하여야 할 곳으로 지정된 장소.
</t>
  </si>
  <si>
    <t>2914</t>
  </si>
  <si>
    <t xml:space="preserve">納入
 세금이나 공과금 따위를 내는 것
</t>
  </si>
  <si>
    <t>2915</t>
  </si>
  <si>
    <t>납입가장</t>
  </si>
  <si>
    <t>PAYMENT DISGUISE</t>
  </si>
  <si>
    <t>PDSGUS</t>
  </si>
  <si>
    <t xml:space="preserve">納入假裝
 주식회사의 설립 또는 신주발행시에 자본의 충실을 기하기 위하여 납입금을 은행 기타의 금융기관에 납입하도록 상법은 규정하고 있는데(상305②・425①), 발기인 또는 이사가 개인적으로 납입을 취급하는 은행 기타의 금융기관으로부터 금전을 차입하여 자신이 인수한 주식의 납입금에 충당하면서 그 차입금을 반환할 때까지는 회사가 은행 기타의 금융기관에 예치한 납입금을 인출하지 않을 것을 약속하는 것.
</t>
  </si>
  <si>
    <t>2916</t>
  </si>
  <si>
    <t>납입금액</t>
  </si>
  <si>
    <t xml:space="preserve">納入金額
 납부한 금액
</t>
  </si>
  <si>
    <t>2917</t>
  </si>
  <si>
    <t>납입일</t>
  </si>
  <si>
    <t xml:space="preserve">納入日
 납부한 날짜
</t>
  </si>
  <si>
    <t>2918</t>
  </si>
  <si>
    <t>납입자</t>
  </si>
  <si>
    <t xml:space="preserve">納入者
 납입 혹은 납부 의무자
</t>
  </si>
  <si>
    <t>2919</t>
  </si>
  <si>
    <t>납입처</t>
  </si>
  <si>
    <t xml:space="preserve">納入處
 납부하는 장소.
</t>
  </si>
  <si>
    <t>2920</t>
  </si>
  <si>
    <t>DELIVERY OF GOODS</t>
  </si>
  <si>
    <t>DVYFG</t>
  </si>
  <si>
    <t xml:space="preserve">納品
 계약한 곳에 주문받은 물품을 가져다 줌. 또는 그 물품.
</t>
  </si>
  <si>
    <t>2921</t>
  </si>
  <si>
    <t>납품업체</t>
  </si>
  <si>
    <t>DELIVERY OF GOODS BUSINESS</t>
  </si>
  <si>
    <t>DLVGBIZ</t>
  </si>
  <si>
    <t xml:space="preserve">계약한 곳에 주문받은 물품을 가져다 주는 업체
</t>
  </si>
  <si>
    <t>2922</t>
  </si>
  <si>
    <t>낭비</t>
  </si>
  <si>
    <t>WASTE</t>
  </si>
  <si>
    <t xml:space="preserve">浪費
 시간이나 재물 따위를 헛되이 헤프게 씀.
</t>
  </si>
  <si>
    <t>재정성과관리</t>
  </si>
  <si>
    <t>2923</t>
  </si>
  <si>
    <t>낮</t>
  </si>
  <si>
    <t>DAYTIME</t>
  </si>
  <si>
    <t>DAYTM</t>
  </si>
  <si>
    <t xml:space="preserve">낮[낟] 해가 뜰 때부터 질 때까지의 동안._x000D_
_x000D_
</t>
  </si>
  <si>
    <t>2924</t>
  </si>
  <si>
    <t>내</t>
  </si>
  <si>
    <t>INSIDE</t>
  </si>
  <si>
    <t>ISE</t>
  </si>
  <si>
    <t xml:space="preserve">안쪽의 부분_x000D_
_x000D_
</t>
  </si>
  <si>
    <t>2925</t>
  </si>
  <si>
    <t>내과</t>
  </si>
  <si>
    <t>INTERNAL MEDICINE</t>
  </si>
  <si>
    <t>INMDC</t>
  </si>
  <si>
    <t xml:space="preserve">內科
 내장의 기관에 생긴 병을 외과적 수술에 의하지 않고, 물리 요법이나 약을 통하여 고치는 의술의 한 부문. 또는 병원의 그 부서.
</t>
  </si>
  <si>
    <t>2926</t>
  </si>
  <si>
    <t>내관</t>
  </si>
  <si>
    <t>INNER PIPE</t>
  </si>
  <si>
    <t>IRPP</t>
  </si>
  <si>
    <t xml:space="preserve">內管
 통신관의 안쪽
[법률정의] (도시가스사업법 시행규칙) 가스사용자가 소유하거나 점유하고 있는 토지의 경계(공동주택등으로서 가스사용자가 구분하여 소유하거나 점유하는 건축물의 외벽에 계량기가 설치된 경우에는 그 계량기의 전단밸브, 계량기가 건축물의 내부에 설치된 경우에는 건축물의 외벽)에서 연소기까지에 이르는 배관.
</t>
  </si>
  <si>
    <t>2927</t>
  </si>
  <si>
    <t>내구</t>
  </si>
  <si>
    <t xml:space="preserve">DURABLE </t>
  </si>
  <si>
    <t>DURA</t>
  </si>
  <si>
    <t xml:space="preserve">내ː구(耐久)[명사][하다형 자동사]오래 견딤. 오래 지속함. \n【예】내구 경기._x000D_
_x000D_
</t>
  </si>
  <si>
    <t>2928</t>
  </si>
  <si>
    <t>내구성</t>
  </si>
  <si>
    <t>DURABILITY</t>
  </si>
  <si>
    <t xml:space="preserve">耐久性
 물질이 원래의 상태에서 변질되거나 변형됨이 없이 오래 견디는 성질.
</t>
  </si>
  <si>
    <t>2929</t>
  </si>
  <si>
    <t>내국</t>
  </si>
  <si>
    <t>DOMESTIC OR NATIVE</t>
  </si>
  <si>
    <t>DOMSTC</t>
  </si>
  <si>
    <t xml:space="preserve">자기 나라를 다른 나라에 상대하여 이르는 말_x000D_
_x000D_
</t>
  </si>
  <si>
    <t>2930</t>
  </si>
  <si>
    <t>내국기업</t>
  </si>
  <si>
    <t>DOMESTIC COMPANY</t>
  </si>
  <si>
    <t>DOMCOMP</t>
  </si>
  <si>
    <t xml:space="preserve">외국인 투자기업이 아닌 국내 기업체_x000D_
_x000D_
</t>
  </si>
  <si>
    <t>2931</t>
  </si>
  <si>
    <t>내국물품</t>
  </si>
  <si>
    <t>DOMESTIC GOODS</t>
  </si>
  <si>
    <t>DTCG</t>
  </si>
  <si>
    <t xml:space="preserve">內國物品
 [법률정의] (관세법;자유무역지역의지정및운영에관한법률;국제물류기지육성을위한관세자유지역의지정및운영에관한법률) 다음 각목의 1에 해당되는 물품. 가. 우리나라에 있는 물품으로서 외국물품이 아닌 것 나. 우리나라의 선박 등에 의하여 공해에서 채집 또는 포획된 수산물 등 다. 제244조제1항의 규정에 의한 입항전수입신고(이하 "입항전수입신고"라 한다)가 수리된 물품 라. 제252조의 규정에 의한 수입신고수리전 반출승인을 얻어 반출된 물품 마. 제253조제1항의 규정에 의한 수입신고전 즉시반출신고를 하고 반출된 물품
</t>
  </si>
  <si>
    <t>2932</t>
  </si>
  <si>
    <t>내국물품확인</t>
  </si>
  <si>
    <t>CONFIRMATION OF DOMESTIC GOODS</t>
  </si>
  <si>
    <t>CODOGDS</t>
  </si>
  <si>
    <t xml:space="preserve">자유무역지역으로 반입되는 내국물품의 확인_x000D_
_x000D_
</t>
  </si>
  <si>
    <t>2933</t>
  </si>
  <si>
    <t>내국법인</t>
  </si>
  <si>
    <t>DOMESTIC JURIDICAL PERSON</t>
  </si>
  <si>
    <t>DCLPS</t>
  </si>
  <si>
    <t xml:space="preserve">內國法人
 특정 국가의 법에 의하여 설립되고 그 나라에 주소를 둔 법인
[법률정의] (법인세법) 국내에 본점 또는 주사무소를 둔 법인.
</t>
  </si>
  <si>
    <t>2934</t>
  </si>
  <si>
    <t>내국세</t>
  </si>
  <si>
    <t>INTERNAL TAX</t>
  </si>
  <si>
    <t>INTTAX</t>
  </si>
  <si>
    <t xml:space="preserve">內國稅
 국세의 하나. 국내에 있는 사람이나 물건에 부과하는 세금으로, 외국과의 교역에서 부과하는 조세인 관세와 톤세(TON稅)를 제외한 세금을 통틀어 이르는 말.
</t>
  </si>
  <si>
    <t>2935</t>
  </si>
  <si>
    <t>내국운송</t>
  </si>
  <si>
    <t xml:space="preserve">INLAND TRANSPORTATION </t>
  </si>
  <si>
    <t>ILNTRDRN</t>
  </si>
  <si>
    <t xml:space="preserve">외국무역선(기)가 아닌 내국선박(항공기)에 의한 운송을 말하며, 외국운송에 대응하는 것_x000D_
_x000D_
</t>
  </si>
  <si>
    <t>2936</t>
  </si>
  <si>
    <t>내국운송신고</t>
  </si>
  <si>
    <t>DECLARATION OF INLAND TRANSPORTATION</t>
  </si>
  <si>
    <t>DOITRAN</t>
  </si>
  <si>
    <t xml:space="preserve">내국물품을 외국무역선 또는 외국무역기에 의하여 운송하고자 할 때 하는 신고_x000D_
_x000D_
</t>
  </si>
  <si>
    <t>2937</t>
  </si>
  <si>
    <t>NATIVE</t>
  </si>
  <si>
    <t xml:space="preserve">內國人
 자기 나라 사람을 다른 나라 사람에 상대하여 이르는 말.
[법률정의] (통신비밀보호법) 대한민국의 통치권이 사실상 행사되고 있는 지역에 주소 또는 거소를 두고 있는 대한민국 국민.
(조세특례제한법) 소득세법에 의한 거주자 및 법인세법에 의한 내국법인.
</t>
  </si>
  <si>
    <t>2938</t>
  </si>
  <si>
    <t>내국인면세점</t>
  </si>
  <si>
    <t>DUTY FREE SHOP FOR DOMESTIC PEOPLE</t>
  </si>
  <si>
    <t>DSDP</t>
  </si>
  <si>
    <t xml:space="preserve">출국장 면세점과는 달리 국내 특정지역에 특별법령에 의해서 설치된 내국인등이 이용할 수 있도록 개설된 면세점_x000D_
_x000D_
</t>
  </si>
  <si>
    <t>2939</t>
  </si>
  <si>
    <t>내국작업</t>
  </si>
  <si>
    <t>WORKS WITH DOMESTIC MATERIALS ONLY</t>
  </si>
  <si>
    <t>WWDMO</t>
  </si>
  <si>
    <t xml:space="preserve">보세공장의 유휴시설 등을 이용하여 내국물품만을 원료로 하거나 재로료 하여 제조.가공하거나 수리, 기타 이와 유사한 작업을 하는 것을 말함_x000D_
_x000D_
</t>
  </si>
  <si>
    <t>2940</t>
  </si>
  <si>
    <t>내국지급수단</t>
  </si>
  <si>
    <t xml:space="preserve">MEANS OF INTERNAL PAYMENT </t>
  </si>
  <si>
    <t>MOIPAY</t>
  </si>
  <si>
    <t xml:space="preserve">국내에서 물품대금으로 지급하는 결제수단 _x000D_
_x000D_
</t>
  </si>
  <si>
    <t>2941</t>
  </si>
  <si>
    <t>내국통화</t>
  </si>
  <si>
    <t>CURRENCY OF KOREA</t>
  </si>
  <si>
    <t>CFKR</t>
  </si>
  <si>
    <t xml:space="preserve">內國通貨
 [법률정의] (외국환거래법) 대한민국의 법화인 원화.
</t>
  </si>
  <si>
    <t>2942</t>
  </si>
  <si>
    <t>DOMESTIC EXCHANGE</t>
  </si>
  <si>
    <t>DMSXCG</t>
  </si>
  <si>
    <t xml:space="preserve">內國換
 국내의 원거리간의 송금 또는 채권・채무의 결제를 현금의 이송에 의하지 않고 제3자에게 위탁(委託)하여 처리하는 방식.
</t>
  </si>
  <si>
    <t>2943</t>
  </si>
  <si>
    <t>내금</t>
  </si>
  <si>
    <t>ON ACCOUNT</t>
  </si>
  <si>
    <t>ONCN</t>
  </si>
  <si>
    <t xml:space="preserve">內金
 지급하여야 할 총금액 가운데 미리 지급하는 일부의 금액.
</t>
  </si>
  <si>
    <t>2944</t>
  </si>
  <si>
    <t>내려받기</t>
  </si>
  <si>
    <t>DOWNLOAD</t>
  </si>
  <si>
    <t xml:space="preserve">컴퓨터간 통신에서 상대의 컴퓨터에서 자신의 컴퓨터로 파일을 전송받는 것.
</t>
  </si>
  <si>
    <t>2945</t>
  </si>
  <si>
    <t>내륙지역</t>
  </si>
  <si>
    <t xml:space="preserve">INLAND REGION </t>
  </si>
  <si>
    <t>INREN</t>
  </si>
  <si>
    <t xml:space="preserve">바다에서 멀리 떨어져 있는 지방 또는 지역_x000D_
_x000D_
</t>
  </si>
  <si>
    <t>2946</t>
  </si>
  <si>
    <t>내륙컨테이너기지</t>
  </si>
  <si>
    <t>INLAND CONTAINER DEPOT</t>
  </si>
  <si>
    <t>INCNDEP</t>
  </si>
  <si>
    <t xml:space="preserve">주로 항만과 내륙 운송수단과의 연계가 편리한 산업지역에 위치한 컨테이너의 집화혼재를 위한 하치장을 말한다._x000D_
_x000D_
</t>
  </si>
  <si>
    <t>2947</t>
  </si>
  <si>
    <t>내복</t>
  </si>
  <si>
    <t xml:space="preserve">UNDERWEAR </t>
  </si>
  <si>
    <t>UNDE</t>
  </si>
  <si>
    <t xml:space="preserve">내ː복(內服)1[명사]속옷._x000D_
_x000D_
</t>
  </si>
  <si>
    <t>2948</t>
  </si>
  <si>
    <t>INNER</t>
  </si>
  <si>
    <t xml:space="preserve">內部
 안쪽의 부분. 어떤 조직에 속하는 범위의 안.
</t>
  </si>
  <si>
    <t>2949</t>
  </si>
  <si>
    <t>SECRET INVESTIGATION</t>
  </si>
  <si>
    <t>SECINV</t>
  </si>
  <si>
    <t xml:space="preserve">겉으로 드러나지 아니하게 몰래 조사함. 일정한 조직체 내에서 자체적으로 하는 조사_x000D_
_x000D_
</t>
  </si>
  <si>
    <t>2950</t>
  </si>
  <si>
    <t>LOCAL EXTENTION</t>
  </si>
  <si>
    <t>LXTN</t>
  </si>
  <si>
    <t xml:space="preserve">내ː선(內線)[명사]\n1.안쪽의 선. \n2.옥내의 전선. \n3. (관청이나 회사 등에서) 내부의 각 부서끼리 서로 통하면서, 외선과도 통하는 전화선. ↔외선._x000D_
_x000D_
</t>
  </si>
  <si>
    <t>2951</t>
  </si>
  <si>
    <t>내수면</t>
  </si>
  <si>
    <t>INLAND WATERS</t>
  </si>
  <si>
    <t>IWRS</t>
  </si>
  <si>
    <t xml:space="preserve">內水面
 강, 호수, 운하 따위의 수면
[법률정의] (수상레저안전법;내수면어업법) 하천, 댐, 호수, 늪, 저수지 그 밖에 인공으로 조성된 담수나 기수(기수)의 수류 또는 수면.
</t>
  </si>
  <si>
    <t>2952</t>
  </si>
  <si>
    <t>내수면어업</t>
  </si>
  <si>
    <t>INLAND FISHERY</t>
  </si>
  <si>
    <t>INLH</t>
  </si>
  <si>
    <t xml:space="preserve">內水面漁業
 강이나 호수, 저수지 따위의 내수 구역에서 하는 어업
[법률정의] (내수면어업법) 내수면에서 수산동식물을 포획・채취 또는 양식하는 사업.
</t>
  </si>
  <si>
    <t>2953</t>
  </si>
  <si>
    <t>내수재료</t>
  </si>
  <si>
    <t>WATERPROOF MATERIAL</t>
  </si>
  <si>
    <t>WRRMR</t>
  </si>
  <si>
    <t xml:space="preserve">耐水材料
 [법률정의] (건축법 시행령) 인조석・콘크리트등 내수성을 가진 재료로서 건설교통부령이 정하는 재료.
</t>
  </si>
  <si>
    <t>2954</t>
  </si>
  <si>
    <t>DETAILS</t>
  </si>
  <si>
    <t xml:space="preserve">內譯
 분명하고 자세함. 물품이나 금액 따위의 분명하고 자세한 내용.
</t>
  </si>
  <si>
    <t>2955</t>
  </si>
  <si>
    <t>내역서</t>
  </si>
  <si>
    <t>DETAILED STATEMENT</t>
  </si>
  <si>
    <t>DTSTMN</t>
  </si>
  <si>
    <t xml:space="preserve">內譯書
 물품이나 금액 따위의 내용을 분명하고 자세하게 적은 문서.
</t>
  </si>
  <si>
    <t>2956</t>
  </si>
  <si>
    <t>INSIDE AND OUTSIDE</t>
  </si>
  <si>
    <t xml:space="preserve">안과 밖을 아울러 이르는 말._x000D_
_x000D_
</t>
  </si>
  <si>
    <t>2957</t>
  </si>
  <si>
    <t>CONTENTS</t>
  </si>
  <si>
    <t>CN</t>
  </si>
  <si>
    <t xml:space="preserve">內容
 어떤 사실 또는 사물에 대하여 세부적으로 기술한 사항. 말, 글, 그림, 연출 따위의 모든 표현 매체 속에 들어 있는 것. 또는 그런 것들로 전하고자 하는 것.
</t>
  </si>
  <si>
    <t>2958</t>
  </si>
  <si>
    <t>USEFUL LIFE FOR SERVICE</t>
  </si>
  <si>
    <t>USLFSVC</t>
  </si>
  <si>
    <t xml:space="preserve">[耐用年數]고정자산이 경제적으로 사용될 수 있는 년수_x000D_
_x000D_
_x000D_
</t>
  </si>
  <si>
    <t>2959</t>
  </si>
  <si>
    <t>내용유형</t>
  </si>
  <si>
    <t>CONTENTS TYPE</t>
  </si>
  <si>
    <t>CNTYP</t>
  </si>
  <si>
    <t xml:space="preserve">남북회담사료를 내용별로 분류하여 묶은 것
</t>
  </si>
  <si>
    <t>2960</t>
  </si>
  <si>
    <t>내일</t>
  </si>
  <si>
    <t xml:space="preserve">TOMORROW </t>
  </si>
  <si>
    <t>TOMO</t>
  </si>
  <si>
    <t xml:space="preserve">내일(來日) \n《Ⅰ》[명사]\n1.오늘의 바로 다음날. 명일(明日). ↔어제?작일(昨日). \n2.‘미래’를 비유적으로 이르는 말. \n【예】조국의 내일을 책임질 새싹. (준말)낼.\n《Ⅱ》[부사]오늘의 바로 다음날에. ↔어제. \n【예】오늘은 이만하고 내일 다시 시작합시다. (준말)낼.\n▣속담/관용구▣\n내일은 삼수갑산을 가더라도\n=나중에야 삼수갑산을 갈지라도.\n▣속담/관용구▣\n내일의 천자보다 오늘의 재상\n장래의 막연한 일보다는 비록 변변치 않더라도 당장 실제로 가질 수 있는 자리가 더 나음을 비유적으로 이르는 말.\n_x000D_
_x000D_
</t>
  </si>
  <si>
    <t>2961</t>
  </si>
  <si>
    <t>INTERIOR DECORATION</t>
  </si>
  <si>
    <t>ITRDECO</t>
  </si>
  <si>
    <t xml:space="preserve">內裝
 내부에 장비하고 있거나 갖추고 있음
</t>
  </si>
  <si>
    <t>2962</t>
  </si>
  <si>
    <t>내장용기</t>
  </si>
  <si>
    <t>INTERIOR DECORATION CONTAINER</t>
  </si>
  <si>
    <t>ITRDCCNTR</t>
  </si>
  <si>
    <t xml:space="preserve">內裝容器
 [법률정의] (위험물선박운송및저장규칙) 운송을 위하여 외장용기를 필요로 하는 용기.
</t>
  </si>
  <si>
    <t>2963</t>
  </si>
  <si>
    <t>내진</t>
  </si>
  <si>
    <t>AN EARTHQUAKE RESISTANT</t>
  </si>
  <si>
    <t>RSERTHQK</t>
  </si>
  <si>
    <t xml:space="preserve">(건조물 따위가) 지진의 진동에도 손상을 입지 않고 견딤
</t>
  </si>
  <si>
    <t>2964</t>
  </si>
  <si>
    <t>내진설계</t>
  </si>
  <si>
    <t>EARTHQUAKE-RESISTANT DESIGN</t>
  </si>
  <si>
    <t>ERDSGN</t>
  </si>
  <si>
    <t xml:space="preserve">耐震設計
 구조물의 동적 특성, 지진의 특성 및 지반의 특성을 고려하여, 지진에 안전할 수 있도록 구조물을 설계하는 것
</t>
  </si>
  <si>
    <t>2965</t>
  </si>
  <si>
    <t>내피</t>
  </si>
  <si>
    <t>ENDOTHELIUM</t>
  </si>
  <si>
    <t>NDTHLM</t>
  </si>
  <si>
    <t xml:space="preserve">내ː피(內皮)[명사]\n1.속껍질. 속가죽. ↔외피(外皮). \n2.척추동물의 혈관이나 림프관 내면의 상피 조직. \n3.고등 식물의 뿌리?줄기?잎에서, 피층(皮層)의 가장 안쪽에 있으며, 중심주(中心柱)를 싸고 있는 한 줄의 세포층._x000D_
_x000D_
</t>
  </si>
  <si>
    <t>2966</t>
  </si>
  <si>
    <t>내항기</t>
  </si>
  <si>
    <t>PLANES FOR DOMESTIC FLIGHT SERVICE</t>
  </si>
  <si>
    <t>PDFS</t>
  </si>
  <si>
    <t xml:space="preserve">內航機
 [법률정의] (관세법) 국내에서만 운항하는 항공기.
</t>
  </si>
  <si>
    <t>2967</t>
  </si>
  <si>
    <t>내항선</t>
  </si>
  <si>
    <t>HOME-WATERS LINER</t>
  </si>
  <si>
    <t>HMNR</t>
  </si>
  <si>
    <t xml:space="preserve">內航船
 국내 항로를 오가는 배
[법률정의] (관세법) 국내에서만 운항하는 선박.
</t>
  </si>
  <si>
    <t>2968</t>
  </si>
  <si>
    <t>내항운송</t>
  </si>
  <si>
    <t>INLAND MARINE TRANSPORTATION</t>
  </si>
  <si>
    <t>IMTRNPT</t>
  </si>
  <si>
    <t xml:space="preserve">Coastwise Shipping이라고도 부른다. 동일국가 내의 항 사이에서 행하여지는 해상운송. 해상운송은 트럭이나 화차에 비해 값싸고 대량운송이 가능하므로 시멘트, 철강 등의 원자재의 국내운송에 널리 이용_x000D_
_x000D_
</t>
  </si>
  <si>
    <t>2969</t>
  </si>
  <si>
    <t>내화구조</t>
  </si>
  <si>
    <t>FIREPROOF CONSTRUCTION</t>
  </si>
  <si>
    <t>FFCRC</t>
  </si>
  <si>
    <t xml:space="preserve">耐火構造
 불에 타지 아니하고 잘 견디도록 지은 건물 구조
[법률정의] (건축법 시행령) 화재에 견딜 수 있는 성능을 가진 구조로서 건설교통부령이 정하는 기준에 적합한 구조.
</t>
  </si>
  <si>
    <t>2970</t>
  </si>
  <si>
    <t>냄새</t>
  </si>
  <si>
    <t xml:space="preserve">SMELL </t>
  </si>
  <si>
    <t>SMELL</t>
  </si>
  <si>
    <t xml:space="preserve">냄ː새[명사]\n1.코로 맡을 수 있는 온갖 기운. \n【예】구수한 냄새./구린 냄새. \n2.‘어딘지 모르게 떠도는 분위기나 느낌?낌새 따위’를 비유하여 이르는 말. \n【예】훈장 냄새./수상한 냄새를 풍긴다. (준말)내2.\n▣속담/관용구▣\n냄새(를) 맡다\n어떤 일에 있어서 낌새를 눈치 채다. 형사는 이미 범인이 누구인지 {냄새를 맡은} 것 같다. \n_x000D_
_x000D_
</t>
  </si>
  <si>
    <t>2971</t>
  </si>
  <si>
    <t>냉각</t>
  </si>
  <si>
    <t>COOLING</t>
  </si>
  <si>
    <t>CUL</t>
  </si>
  <si>
    <t xml:space="preserve">冷却
 식혀서 차게 함
</t>
  </si>
  <si>
    <t>2972</t>
  </si>
  <si>
    <t>냉각수</t>
  </si>
  <si>
    <t>COOLING WATER</t>
  </si>
  <si>
    <t>CULWTR</t>
  </si>
  <si>
    <t xml:space="preserve">冷却水
 식혀서 차게 하는 물
</t>
  </si>
  <si>
    <t>2973</t>
  </si>
  <si>
    <t>냉각재</t>
  </si>
  <si>
    <t>COOLANT</t>
  </si>
  <si>
    <t>CULNT</t>
  </si>
  <si>
    <t xml:space="preserve">冷却材
 원자로 속에서 핵분열 반응으로 생기는 열을 없애기 위하여 쓰는 물질
</t>
  </si>
  <si>
    <t>2974</t>
  </si>
  <si>
    <t>COLD AND HEATING SYSTEM</t>
  </si>
  <si>
    <t>CDYSM</t>
  </si>
  <si>
    <t xml:space="preserve">冷暖房
 냉방과 난방
</t>
  </si>
  <si>
    <t>2975</t>
  </si>
  <si>
    <t>냉동</t>
  </si>
  <si>
    <t>REFRIGERATION</t>
  </si>
  <si>
    <t>REFRIG</t>
  </si>
  <si>
    <t xml:space="preserve">冷凍
 생선이나 육류 따위를 신선하게 보관하기 위해 얼림.
</t>
  </si>
  <si>
    <t>2976</t>
  </si>
  <si>
    <t>냉동공조기기</t>
  </si>
  <si>
    <t>REFRIGERATION AND AIR-CONDITIONING MACHINE</t>
  </si>
  <si>
    <t>RNDMN</t>
  </si>
  <si>
    <t xml:space="preserve">冷凍空調機器
 건물 및 자동차의 냉난방, 냉동, 냉장의 효율성 실현을 위한 제반 장치
</t>
  </si>
  <si>
    <t>2977</t>
  </si>
  <si>
    <t>냉동기</t>
  </si>
  <si>
    <t>REFRIGERATING MACHINE</t>
  </si>
  <si>
    <t>RFRMCN</t>
  </si>
  <si>
    <t xml:space="preserve">冷凍機
 낮은 온도에서 물건을 차갑게 하거나 얼리는 기계
[법률정의] (고압가스 안전관리법) 고압가스를 사용하여 냉동을 하기 위한 기기로서 산업자원부령이 정하는 냉동능력이상인 것.
</t>
  </si>
  <si>
    <t>2978</t>
  </si>
  <si>
    <t>냉매</t>
  </si>
  <si>
    <t>REFRIGERANT</t>
  </si>
  <si>
    <t>RFRGRNT</t>
  </si>
  <si>
    <t xml:space="preserve">冷媒
 냉동기 따위에서, 저온 물체로부터 고온 물체로 열을 끌어가는 매체. 프레온, 암모니아, 이산화유황, 염화메틸 따위가 있다
</t>
  </si>
  <si>
    <t>2979</t>
  </si>
  <si>
    <t>냉방</t>
  </si>
  <si>
    <t>AIR COOLING</t>
  </si>
  <si>
    <t>ARCLNG</t>
  </si>
  <si>
    <t xml:space="preserve">冷房
 방 안의 온도를 외기(外氣)의 온도보다 낮추는 일
</t>
  </si>
  <si>
    <t>2980</t>
  </si>
  <si>
    <t>냉조풍지대</t>
  </si>
  <si>
    <t>COLD SALTY WIND AREA</t>
  </si>
  <si>
    <t>CLTDR</t>
  </si>
  <si>
    <t xml:space="preserve">冷潮風地帶
 많은 량의 해수 입자와 한냉한 바람을 동반한 태풍이 부는 지역
</t>
  </si>
  <si>
    <t>2981</t>
  </si>
  <si>
    <t>BREADTH</t>
  </si>
  <si>
    <t>BT</t>
  </si>
  <si>
    <t xml:space="preserve">평면이나 넓은 물체의 가로로 건너지른 거리.
</t>
  </si>
  <si>
    <t>2982</t>
  </si>
  <si>
    <t xml:space="preserve">정보의 부재. 0이나 공백과는 달리 정보가 없음을 나타냄._x000D_
_x000D_
</t>
  </si>
  <si>
    <t>2983</t>
  </si>
  <si>
    <t xml:space="preserve">面積
 한정된 평면이나 구면의 크기
</t>
  </si>
  <si>
    <t>2984</t>
  </si>
  <si>
    <t>넘버</t>
  </si>
  <si>
    <t>NUMBER</t>
  </si>
  <si>
    <t xml:space="preserve">番號
 차례를 나타내거나 식별하기 위해 붙이는 숫자.
</t>
  </si>
  <si>
    <t>2985</t>
  </si>
  <si>
    <t>NETWORK</t>
  </si>
  <si>
    <t>NTWRK</t>
  </si>
  <si>
    <t xml:space="preserve">랜(LAN)이나 모뎀 따위의 통신 설비를 갖춘 컴퓨터를 이용하여 서로 연결시켜 주는 조직이나 체계.
</t>
  </si>
  <si>
    <t>2986</t>
  </si>
  <si>
    <t>네트웍</t>
  </si>
  <si>
    <t xml:space="preserve">통신망, 네트워크 ((컴퓨터나 단말 장치프린터전화 등이 통신 회선 또는 케이블로 접속되는 시스템))
</t>
  </si>
  <si>
    <t>2987</t>
  </si>
  <si>
    <t>YY</t>
  </si>
  <si>
    <t xml:space="preserve">年
 1년의 기간 또는 ~년
</t>
  </si>
  <si>
    <t>2988</t>
  </si>
  <si>
    <t>FOR A YEAR</t>
  </si>
  <si>
    <t>FYER</t>
  </si>
  <si>
    <t xml:space="preserve">年間
 한 해 동안.
</t>
  </si>
  <si>
    <t>2989</t>
  </si>
  <si>
    <t xml:space="preserve">年度
 일정한 기간 단위로서의 그해
</t>
  </si>
  <si>
    <t>2990</t>
  </si>
  <si>
    <t>YEAR-END</t>
  </si>
  <si>
    <t>YREND</t>
  </si>
  <si>
    <t xml:space="preserve">年末
 한 해의 말, 끝
</t>
  </si>
  <si>
    <t>2991</t>
  </si>
  <si>
    <t>YEAR COUNT</t>
  </si>
  <si>
    <t>YYCNT</t>
  </si>
  <si>
    <t xml:space="preserve">年數
 해의 수
</t>
  </si>
  <si>
    <t>2992</t>
  </si>
  <si>
    <t>YEAR AND MONTH</t>
  </si>
  <si>
    <t xml:space="preserve">年月
 년도와 월을 동시에 표시
</t>
  </si>
  <si>
    <t>2993</t>
  </si>
  <si>
    <t>년월일</t>
  </si>
  <si>
    <t xml:space="preserve">年月日
 해와 달과 날을 아울러 이르는 말.
</t>
  </si>
  <si>
    <t>2994</t>
  </si>
  <si>
    <t>년제</t>
  </si>
  <si>
    <t>ANVSR</t>
  </si>
  <si>
    <t xml:space="preserve">년(年)을 단위(單位)로 한 제도. (한자의 끝에 붙어서 사용)_x000D_
_x000D_
</t>
  </si>
  <si>
    <t>2995</t>
  </si>
  <si>
    <t>년중</t>
  </si>
  <si>
    <t>WHOLE YEAR</t>
  </si>
  <si>
    <t>WLR</t>
  </si>
  <si>
    <t xml:space="preserve">年中
 한 해 동안.
</t>
  </si>
  <si>
    <t>2996</t>
  </si>
  <si>
    <t>노거수</t>
  </si>
  <si>
    <t>OLD BIG TREE</t>
  </si>
  <si>
    <t>OBT</t>
  </si>
  <si>
    <t xml:space="preserve">수령이 많고 커다란 나무_x000D_
_x000D_
</t>
  </si>
  <si>
    <t>2997</t>
  </si>
  <si>
    <t>노견</t>
  </si>
  <si>
    <t xml:space="preserve">路肩
 고속도로나 자동차 전용 도로 등의 양쪽 가장자리 부분.
</t>
  </si>
  <si>
    <t>2998</t>
  </si>
  <si>
    <t>노동</t>
  </si>
  <si>
    <t xml:space="preserve">勞動
 사람이 생활에 필요한 물자를 얻기 위하여 체력이나 정신을 씀, 또는 그런 행위.
</t>
  </si>
  <si>
    <t>2999</t>
  </si>
  <si>
    <t>노동부</t>
  </si>
  <si>
    <t>MINISTRY OF LABOR</t>
  </si>
  <si>
    <t>MOLAB</t>
  </si>
  <si>
    <t xml:space="preserve">勞動部
 노동에 관한 사무를 관장하는 한국의 중앙행정기관.
</t>
  </si>
  <si>
    <t>3000</t>
  </si>
  <si>
    <t>노동쟁의</t>
  </si>
  <si>
    <t>LABOR DISPUTE</t>
  </si>
  <si>
    <t>LBT</t>
  </si>
  <si>
    <t xml:space="preserve">勞動爭議
 [법률정의] (노동조합및노동관계조정법) 노동조합과 사용자 또는 사용자단체(이하 "노동관계 당사자"라 한다)간에 임금・근로시간・복지・해고 기타 대우등 근로조건의 결정에 관한 주장의 불일치로 인하여 발생한 분쟁상태. 이 경우 주장의 불일치라 함은 당사자간에 합의를 위한 노력을 계속하여도 더이상 자주적 교섭에 의한 합의의 여지가 없는 경우.
</t>
  </si>
  <si>
    <t>3001</t>
  </si>
  <si>
    <t>노동조합</t>
  </si>
  <si>
    <t>LABOR UNION</t>
  </si>
  <si>
    <t xml:space="preserve">勞動組合
 [법률정의] (노동조합및노동관계조정법) 근로자가 주체가 되어 자주적으로 단결하여 근로조건의 유지・개선 기타 근로자의 경제적・사회적 지위의 향상을 도모함을 목적으로 조직하는 단체 또는 그 연합단체. 다만, 다음 각목의 1에 해당하는 경우에는 노동조합으로 보지 아니한다. 가. 사용자 또는 항상 그의 이익을 대표하여 행동하는 자의 참가를 허용하는 경우 나. 경비의 주된 부분을 사용자로부터 원조받는 경우 다. 공제・수양 기타 복리사업만을 목적으로 하는 경우 라. 근로자가 아닌 자의 가입을 허용하는 경우. 다만, 해고된 자가 노동위원회에 불당노동행위의 구제신청을 한 경우에는 중앙노동위원회의 재심판정이 있을 때까지는 근로자가 아닌 자로 해석하여서는 아니된다. 마. 주로 정치운동을 목적으로 하는 경우
</t>
  </si>
  <si>
    <t>3002</t>
  </si>
  <si>
    <t xml:space="preserve">데이터 통신망에서, 데이터를 전송하는 통로에 접속되는 하나 이상의 기능 단위. 주로, 통신망의 분기점이나 단말기의 접속점을 이름
</t>
  </si>
  <si>
    <t>3003</t>
  </si>
  <si>
    <t>노랑</t>
  </si>
  <si>
    <t>YELLOW</t>
  </si>
  <si>
    <t xml:space="preserve">노란 빛깔이나 물감.
</t>
  </si>
  <si>
    <t>3004</t>
  </si>
  <si>
    <t>노래방</t>
  </si>
  <si>
    <t>SONG ROOM</t>
  </si>
  <si>
    <t>SNGRUM</t>
  </si>
  <si>
    <t xml:space="preserve">방음이 된 방에서 가사가 화면에 나타나는 음악 반주기에 맞추어 노래를 부르도록 장치를 해 놓은 곳.
</t>
  </si>
  <si>
    <t>3005</t>
  </si>
  <si>
    <t>노래연습장업</t>
  </si>
  <si>
    <t>KARAOKE BAR BUSINESS</t>
  </si>
  <si>
    <t>KBRB</t>
  </si>
  <si>
    <t xml:space="preserve">[법률정의] (음반・비디오물 및 게임물에 관한 법률) 연주자를 두지 아니하고 반주에 맞추어 노래를 부를 수 있도록 하는 영상 또는 무영상 반주장치 등의 시설을 갖추고 공중의 이용에 제공하는 영업.
</t>
  </si>
  <si>
    <t>3006</t>
  </si>
  <si>
    <t>EFFORT</t>
  </si>
  <si>
    <t xml:space="preserve">努力
 (어떤 일을 이루기 위해서) 힘을 다하여 애씀.
</t>
  </si>
  <si>
    <t>3007</t>
  </si>
  <si>
    <t>노면</t>
  </si>
  <si>
    <t>ROAD SURFACE</t>
  </si>
  <si>
    <t>RDSRFC</t>
  </si>
  <si>
    <t xml:space="preserve">도로의 겉면. 길바닥._x000D_
_x000D_
</t>
  </si>
  <si>
    <t>3008</t>
  </si>
  <si>
    <t>노무</t>
  </si>
  <si>
    <t>LABOR SERVICE</t>
  </si>
  <si>
    <t xml:space="preserve">勞務
 노동에 관련된 사무.
</t>
  </si>
  <si>
    <t>3009</t>
  </si>
  <si>
    <t>노무관리</t>
  </si>
  <si>
    <t>LABOR MANAGEMENT</t>
  </si>
  <si>
    <t>LBNG</t>
  </si>
  <si>
    <t xml:space="preserve">勞務管理
 노동자의 사용을 합리화하고 생산성을 높이려고 경영자가 행하는 관리의 한 부문.
</t>
  </si>
  <si>
    <t>3010</t>
  </si>
  <si>
    <t>LABOR AND MANAGEMENT</t>
  </si>
  <si>
    <t>LBM</t>
  </si>
  <si>
    <t xml:space="preserve">勞使
 노동자와 사용자를 아울러 이르는 말.
</t>
  </si>
  <si>
    <t>3011</t>
  </si>
  <si>
    <t>노사관계</t>
  </si>
  <si>
    <t>LABO-MANAGEMENT RELATIONS</t>
  </si>
  <si>
    <t>LMGR</t>
  </si>
  <si>
    <t xml:space="preserve">勞使關係
 노동시장에서 노동력을 제공하여 임금을 지급받는 노동자와 노동력 수요자로서의 사용자가 형성하는 관계.
</t>
  </si>
  <si>
    <t>3012</t>
  </si>
  <si>
    <t>노사분규</t>
  </si>
  <si>
    <t>LABOR-MANAGEMENT DISPUTE</t>
  </si>
  <si>
    <t>LBGT</t>
  </si>
  <si>
    <t xml:space="preserve">勞使紛糾
 노동자와 사용자 사이에 이해관계가 충돌하면서 일어나는 여러 가지 문제
</t>
  </si>
  <si>
    <t>3013</t>
  </si>
  <si>
    <t>노사협의회</t>
  </si>
  <si>
    <t>JOINT LABOR-MANAGEMENT CONFERENCE</t>
  </si>
  <si>
    <t>JLRGRC</t>
  </si>
  <si>
    <t xml:space="preserve">勞使協議會
 근로자의 복리 증진과 기업의 건전한 발전을 위하여 각 사업체나 사업장마다 같은 인원수의 근로자 대표와 사용자 대표로 구성하는 협의 기구
[법률정의] (근로자참여및협력증진에관한법률) 근로자와 사용자가 참여와 협력을 통하여 근로자의 복지증진과 기업의 건전한 발전을 도모함을 목적으로 구성하는 협의기구.
</t>
  </si>
  <si>
    <t>3014</t>
  </si>
  <si>
    <t>노상시설</t>
  </si>
  <si>
    <t>FACILITY ON ROAD</t>
  </si>
  <si>
    <t>FCRD</t>
  </si>
  <si>
    <t xml:space="preserve">路上施設
 [법률정의] (농어촌도로의구조・시설기준에관한규칙) 도로의 부속물(공동구를 제외한다. 이하 같다)로서 보도・자전거전용도로・자전거자동차겸용도로・중앙분리대・길어깨 및 환경시설대등에 설치되는 시설.
(도로의구조・시설기준에관한규칙) 보도・자전거도로・중앙분리대・길어깨 또는 환경시설대 등에 설치하는 표지판 및 방호울타리 등 도로의 부속물(공동구를 제외한다. 이하 같다).
</t>
  </si>
  <si>
    <t>3015</t>
  </si>
  <si>
    <t>노상주차장</t>
  </si>
  <si>
    <t>STREET PARKING LOT</t>
  </si>
  <si>
    <t>STKLT</t>
  </si>
  <si>
    <t xml:space="preserve">路上駐車場
 [법률정의] (어린이보호구역의지정및관리에관한규칙) 주차장법 제2조제1호 가목의 규정에 의한 주차장. (자동차의 주차를 위한 시설로서 다음 각목의 1에 해당하는 종류의 것. 가. 노상주차장:도로의 노면 또는 교통광장(교차점광장에 한한다. 이하 같다)의 일정한 구역에 설치된 주차장으로서 일반의 이용에 제공되는 것 나. 노외주차장:도로의 노면 및 교통광장외의 장소에 설치된 주차장으로서 일반의 이용에 제공되는 것 다. 부설주차장:제19조의 규정에 의하여 건축물, 골프연습장 기타 주차수요를 유발하는 시설에 부대하여 설치된 주차장으로서 당해 건축물・시설의 이용자 또는 일반의 이용에 제공되는 것)
</t>
  </si>
  <si>
    <t>3016</t>
  </si>
  <si>
    <t>ROUTE</t>
  </si>
  <si>
    <t xml:space="preserve">路線
 자동차 선로, 철도 선로 따위와 같이 일정한 두 지점을 정기적으로 오가는 교통선
[법률정의] (자동차운수사업등직권위임규정에의한사무관할에관한건) 자동차교통량기준령에서 기점・경유지와 종점으로 지정되어 차량이 운행하는 운행단위.
(여객자동차 운수사업법 시행령) 자동차를 정기적으로 운행하고자 하는 구간.
</t>
  </si>
  <si>
    <t>3017</t>
  </si>
  <si>
    <t>노선업종</t>
  </si>
  <si>
    <t>ROUTE TYPE OF INDUSTRY</t>
  </si>
  <si>
    <t>RYNS</t>
  </si>
  <si>
    <t xml:space="preserve">路線業種
 [법률정의] (자동차운수사업등직권위임규정에의한사무관할에관한건) 버스여객자동차운송사업・합승여객자동차운송사업과 노선화물자동차운송사업.
</t>
  </si>
  <si>
    <t>3018</t>
  </si>
  <si>
    <t>노숙인</t>
  </si>
  <si>
    <t>HOMELESS</t>
  </si>
  <si>
    <t>HMLS</t>
  </si>
  <si>
    <t xml:space="preserve">露宿人
 길이나 공원 등지에서 한뎃잠을 자는 사람
[법률정의] (부랑인및노숙인보호시설설치・운영규칙) 일정한 주거 없이 상당한 기간 거리에서 생활하거나 그에 따라 노숙인쉼터에 입소한 18세 이상의 자.
</t>
  </si>
  <si>
    <t>3019</t>
  </si>
  <si>
    <t>노숙자</t>
  </si>
  <si>
    <t>HOMELESS PERSON</t>
  </si>
  <si>
    <t>HMPSN</t>
  </si>
  <si>
    <t xml:space="preserve">露宿者
 길이나 공원 등지에서 한뎃잠을 자는 사람.
</t>
  </si>
  <si>
    <t>부랑인.의사상자 지원</t>
  </si>
  <si>
    <t>3020</t>
  </si>
  <si>
    <t>노약자</t>
  </si>
  <si>
    <t>OLD OR FEEBLE PERSON</t>
  </si>
  <si>
    <t>ODBLR</t>
  </si>
  <si>
    <t xml:space="preserve">老弱者
 늙거나 약한 사람.
</t>
  </si>
  <si>
    <t>3021</t>
  </si>
  <si>
    <t>노유자</t>
  </si>
  <si>
    <t>OLD AGE AND JUVENILITY</t>
  </si>
  <si>
    <t>OVNTY</t>
  </si>
  <si>
    <t xml:space="preserve">老幼者
 늙은이와 어린아이를 아울러 이르는 말.
</t>
  </si>
  <si>
    <t>3022</t>
  </si>
  <si>
    <t>OLD PERSON</t>
  </si>
  <si>
    <t>ODSN</t>
  </si>
  <si>
    <t xml:space="preserve">老人
 나이가 들어 늙은 사람
</t>
  </si>
  <si>
    <t>노인생활안정</t>
  </si>
  <si>
    <t>3023</t>
  </si>
  <si>
    <t>노인복지</t>
  </si>
  <si>
    <t>OLD PEOPLE´S WELFARE</t>
  </si>
  <si>
    <t>OLLR</t>
  </si>
  <si>
    <t xml:space="preserve">老人福祉
 고령자의 복지를 위한 사회 보장 제도를 통틀어 이르는 말.
</t>
  </si>
  <si>
    <t>3024</t>
  </si>
  <si>
    <t>노인정</t>
  </si>
  <si>
    <t>HOUSE FOR THE AGED</t>
  </si>
  <si>
    <t>HSFHG</t>
  </si>
  <si>
    <t xml:space="preserve">老人亭
 노인들이 여가를 활용할 수 있게 만든 시설, 또는 노인들이 여가를 활용할 수 있게 마련한 집.
</t>
  </si>
  <si>
    <t>3025</t>
  </si>
  <si>
    <t>노인학대</t>
  </si>
  <si>
    <t>ELDER ABUSE</t>
  </si>
  <si>
    <t>ELRBS</t>
  </si>
  <si>
    <t xml:space="preserve">老人虐待
 [법률정의] (노인복지법) 노인에 대하여 신체적・정신적・성적 폭력 및 경제적 착취 또는 가혹행위를 하거나 유기 또는 방임을 하는 것.
</t>
  </si>
  <si>
    <t>3026</t>
  </si>
  <si>
    <t>노정</t>
  </si>
  <si>
    <t>LABOR ADMINSTRATION</t>
  </si>
  <si>
    <t>LBADM</t>
  </si>
  <si>
    <t xml:space="preserve">勞政
 노동 문제와 관련된 정책이나 행정.
</t>
  </si>
  <si>
    <t>3027</t>
  </si>
  <si>
    <t xml:space="preserve">勞組
 근로자가 자주적으로 노동 조건의 유지・개선 및 경제적・사회적 지위 등의 향상을 목적으로 조직하는 단체.
</t>
  </si>
  <si>
    <t>3028</t>
  </si>
  <si>
    <t>노조원</t>
  </si>
  <si>
    <t>MEMBER OF LABOR UNION</t>
  </si>
  <si>
    <t>MLNN</t>
  </si>
  <si>
    <t xml:space="preserve">勞組員
 노동조합에 가입하여 활동하는 사람
</t>
  </si>
  <si>
    <t>3029</t>
  </si>
  <si>
    <t>EXPOSURE</t>
  </si>
  <si>
    <t>EXPSR</t>
  </si>
  <si>
    <t xml:space="preserve">露出
 겉으로 드러나거나 드러냄.
</t>
  </si>
  <si>
    <t>3030</t>
  </si>
  <si>
    <t>노트</t>
  </si>
  <si>
    <t xml:space="preserve">어떤 내용을 기억해 두기 위하여 적음.
</t>
  </si>
  <si>
    <t>3031</t>
  </si>
  <si>
    <t>노트북</t>
  </si>
  <si>
    <t>NOTEBOOK</t>
  </si>
  <si>
    <t>NTBK</t>
  </si>
  <si>
    <t xml:space="preserve">일상적으로 휴대하여 사용하기 편하도록 공책 크기로 만든 경량 컴퓨터.
</t>
  </si>
  <si>
    <t>3032</t>
  </si>
  <si>
    <t>SUPERANNUATION</t>
  </si>
  <si>
    <t>SPANUAT</t>
  </si>
  <si>
    <t xml:space="preserve">老朽
 오래되고 낡아 제구실을 하지 못함.
</t>
  </si>
  <si>
    <t>3033</t>
  </si>
  <si>
    <t>EVENING OF LIFE</t>
  </si>
  <si>
    <t>ENLF</t>
  </si>
  <si>
    <t xml:space="preserve">老後
 늙어진 뒤.
</t>
  </si>
  <si>
    <t>3034</t>
  </si>
  <si>
    <t>녹</t>
  </si>
  <si>
    <t>RUST</t>
  </si>
  <si>
    <t xml:space="preserve">산화 작용으로 쇠붙이의 표면에 생기는 물질. 붉거나 검거나 푸른색을 띰._x000D_
_x000D_
</t>
  </si>
  <si>
    <t>3035</t>
  </si>
  <si>
    <t>녹는점</t>
  </si>
  <si>
    <t xml:space="preserve">MELTING POINT </t>
  </si>
  <si>
    <t>MELTPT</t>
  </si>
  <si>
    <t xml:space="preserve">녹는?점(?點)[농?][명사]고체가 녹아서 액체가 되기 시작하는 온도. [얼음의 녹는점은 。C임.] 용도(鎔度). 용융점(鎔融點). 용점(鎔點). 융점(融點). 융해점(融解點). (참고)어는점._x000D_
_x000D_
</t>
  </si>
  <si>
    <t>3036</t>
  </si>
  <si>
    <t>GREEN</t>
  </si>
  <si>
    <t xml:space="preserve">綠色
 푸른 빛깔이나 물감
</t>
  </si>
  <si>
    <t>3037</t>
  </si>
  <si>
    <t>RECORDING</t>
  </si>
  <si>
    <t>RECRD</t>
  </si>
  <si>
    <t xml:space="preserve">錄音
 소리를 재생할 수 있도록 기계로 기록하는 일. 원판을 쓰는 기계적 녹음, 필름을 쓰는 광학적 녹음, 테이프를 쓰는 자기적 녹음 등이 있음
</t>
  </si>
  <si>
    <t>3038</t>
  </si>
  <si>
    <t>녹조</t>
  </si>
  <si>
    <t>GREEN TIDE</t>
  </si>
  <si>
    <t>GTD</t>
  </si>
  <si>
    <t xml:space="preserve">綠潮
 부영양화된 호소 또는 유속이 느린 하천에서 녹조류가 크게 늘어나 물빛이 녹색이 되는 현상.
</t>
  </si>
  <si>
    <t>3039</t>
  </si>
  <si>
    <t>녹지</t>
  </si>
  <si>
    <t>GREENS</t>
  </si>
  <si>
    <t xml:space="preserve">錄地
 천연적으로 풀이나 나무가 우거진 곳
[법률정의] (도시공원 및 녹지 등에 관한 법률) 국토의 계획 및 이용에 관한 법률 제2조제6호 나목의 규정에 의한 녹지로서 도시지역 안에서 자연환경을 보전하거나 개선하고, 공해나 재해를 방지함으로써 도시경관의 향상을 도모하기 위하여 동법 제30조의 규정에 의한 도시관리계획으로 결정된 것.
</t>
  </si>
  <si>
    <t>3040</t>
  </si>
  <si>
    <t>녹지대</t>
  </si>
  <si>
    <t>GREEN ZONE</t>
  </si>
  <si>
    <t>GRNZN</t>
  </si>
  <si>
    <t xml:space="preserve">도시 계획에서, 자연환경을 보전하거나 공해를 방지하기 위하여 도시의 안이나 그 주변에 일부러 조성한 녹지._x000D_
_x000D_
</t>
  </si>
  <si>
    <t>3041</t>
  </si>
  <si>
    <t xml:space="preserve">錄取
 방송 따위의 내용을 녹음하고 채취함.
</t>
  </si>
  <si>
    <t>3042</t>
  </si>
  <si>
    <t>녹화</t>
  </si>
  <si>
    <t>TREE-PLANTING</t>
  </si>
  <si>
    <t>TRPLANT</t>
  </si>
  <si>
    <t xml:space="preserve">綠化
 산이나 들 따위에 나무나 화초를 심어 푸르게 함.
</t>
  </si>
  <si>
    <t>3043</t>
  </si>
  <si>
    <t>논</t>
  </si>
  <si>
    <t>RICE FIELD</t>
  </si>
  <si>
    <t>RICFLD</t>
  </si>
  <si>
    <t xml:space="preserve">물을 대어 주로 벼를 심어 가꾸는 땅.
</t>
  </si>
  <si>
    <t>3044</t>
  </si>
  <si>
    <t>논농업</t>
  </si>
  <si>
    <t>RICE FIELD FARMING</t>
  </si>
  <si>
    <t>RFLDFRM</t>
  </si>
  <si>
    <t xml:space="preserve">[법률정의] (쌀소득 등의 보전에 관한 법률) 지목과 상관없이 논으로 이용되는 농지에서 벼・연근・미나리・왕골 그 밖에 대통령령이 정하는 식물을 재배하는 농업.
</t>
  </si>
  <si>
    <t>3045</t>
  </si>
  <si>
    <t xml:space="preserve">論理
 의론이나 사고・추리 따위를 끌고 나가는 조리(條理)
</t>
  </si>
  <si>
    <t>3046</t>
  </si>
  <si>
    <t>논리적</t>
  </si>
  <si>
    <t>LOGICL</t>
  </si>
  <si>
    <t xml:space="preserve">論理的
 말이나 글에서 사고나 추리 따위를 이치에 맞게 이끌어 가는 과정이나 원리.
</t>
  </si>
  <si>
    <t>3047</t>
  </si>
  <si>
    <t>논리파일</t>
  </si>
  <si>
    <t>LOGICAL FILE</t>
  </si>
  <si>
    <t>LGCLFL</t>
  </si>
  <si>
    <t xml:space="preserve">사용자가 업로드할 때의 파일
</t>
  </si>
  <si>
    <t>3048</t>
  </si>
  <si>
    <t>논문</t>
  </si>
  <si>
    <t>THESIS</t>
  </si>
  <si>
    <t xml:space="preserve">論文
 학술 연구의 업적이나 결과를 발표한 글.
</t>
  </si>
  <si>
    <t>3049</t>
  </si>
  <si>
    <t>논의</t>
  </si>
  <si>
    <t>DISCUSSION</t>
  </si>
  <si>
    <t>DSCSN</t>
  </si>
  <si>
    <t xml:space="preserve">論議
 어떤 문제에 대하여 서로 의견을 내어 토의함.
</t>
  </si>
  <si>
    <t>3050</t>
  </si>
  <si>
    <t>논조</t>
  </si>
  <si>
    <t>TONE OF ARGUMENT</t>
  </si>
  <si>
    <t>TNAGMNT</t>
  </si>
  <si>
    <t xml:space="preserve">論調
 논설이나 평론 따위의 경향.
</t>
  </si>
  <si>
    <t>3051</t>
  </si>
  <si>
    <t>논평</t>
  </si>
  <si>
    <t>CRITICISM</t>
  </si>
  <si>
    <t>CRTCSM</t>
  </si>
  <si>
    <t xml:space="preserve">論評
 어떤 글이나 말 또는 사건 따위의 내용에 대하여 논하여 비평함.
</t>
  </si>
  <si>
    <t>3052</t>
  </si>
  <si>
    <t>놀이</t>
  </si>
  <si>
    <t>PLAY</t>
  </si>
  <si>
    <t>PLY</t>
  </si>
  <si>
    <t xml:space="preserve">노는 일_x000D_
_x000D_
</t>
  </si>
  <si>
    <t>2008-12-05</t>
  </si>
  <si>
    <t>3053</t>
  </si>
  <si>
    <t>농가</t>
  </si>
  <si>
    <t>FARMHOUSE</t>
  </si>
  <si>
    <t>FRMHS</t>
  </si>
  <si>
    <t xml:space="preserve">農家
 농사를 본업으로 하는 사람의 집
[법률정의] (농림어업총조사 규칙) 가구주 또는 동거가구원이 가계유지를 목적으로 직접 농작물을 재배하거나 가축을 사육하는 가구.
(농어업재해대책법) 그 세대주 또는 동거가족이 가계유지를 목적으로 직접 농작물 또는 산림작물을 재배하거나 가축을 사육하는 가구단위와 농업・농촌기본법 제15조 및 제16조의 규정에 의한 영농조합법인 및 농업회사법인.
</t>
  </si>
  <si>
    <t>3054</t>
  </si>
  <si>
    <t>농경</t>
  </si>
  <si>
    <t xml:space="preserve">AGRICULTURAL </t>
  </si>
  <si>
    <t>AGRI</t>
  </si>
  <si>
    <t xml:space="preserve">농경(農耕)[명사][하다형 자동사]논밭을 갈아 농사를 지음. \n【예】농경 사회._x000D_
_x000D_
</t>
  </si>
  <si>
    <t>3055</t>
  </si>
  <si>
    <t>농경지</t>
  </si>
  <si>
    <t>FARMLAND</t>
  </si>
  <si>
    <t>FRLND</t>
  </si>
  <si>
    <t xml:space="preserve">農耕地
 농사짓는 데 쓰는 땅.
</t>
  </si>
  <si>
    <t>3056</t>
  </si>
  <si>
    <t>농공단지</t>
  </si>
  <si>
    <t>INDUSTRIAL COMPLEX OF RURAL AREAS</t>
  </si>
  <si>
    <t>IRCLS</t>
  </si>
  <si>
    <t xml:space="preserve">農工團地
 농어촌 지역의 소득을 높이기 위해 조성한 공업단지.
</t>
  </si>
  <si>
    <t>3057</t>
  </si>
  <si>
    <t>농구</t>
  </si>
  <si>
    <t>BASKETBALL</t>
  </si>
  <si>
    <t xml:space="preserve">다섯 사람씩 두 편으로 나뉘어 상대편의 바스켓에 공을 던져 넣어 득점을 겨루는 경기._x000D_
_x000D_
</t>
  </si>
  <si>
    <t>3058</t>
  </si>
  <si>
    <t>농구장</t>
  </si>
  <si>
    <t>BASKETBALL COURT</t>
  </si>
  <si>
    <t>BSKTCRT</t>
  </si>
  <si>
    <t xml:space="preserve">농구 경기를 하는 경기장._x000D_
_x000D_
</t>
  </si>
  <si>
    <t>3059</t>
  </si>
  <si>
    <t>농기계</t>
  </si>
  <si>
    <t>FARM MACHINE</t>
  </si>
  <si>
    <t>FRCN</t>
  </si>
  <si>
    <t xml:space="preserve">農機械
 농사짓는 데 쓰는 기계. 경운기, 탈곡기, 농약 살포기 따위.
</t>
  </si>
  <si>
    <t>3060</t>
  </si>
  <si>
    <t>농기구</t>
  </si>
  <si>
    <t>FARM MACHINES AND IMPLEMENTS</t>
  </si>
  <si>
    <t>FMHPS</t>
  </si>
  <si>
    <t xml:space="preserve">農機具
 농사를 짓는 데 쓰는 기구.
</t>
  </si>
  <si>
    <t>3061</t>
  </si>
  <si>
    <t>농도</t>
  </si>
  <si>
    <t>DENSITY</t>
  </si>
  <si>
    <t>DNSTY</t>
  </si>
  <si>
    <t xml:space="preserve">濃度
 어떤 성질이나 성분이 깃들어 있는 정도.
</t>
  </si>
  <si>
    <t>3062</t>
  </si>
  <si>
    <t>농림</t>
  </si>
  <si>
    <t>AGRICULTURE AND FORESTRY</t>
  </si>
  <si>
    <t>AGLFRS</t>
  </si>
  <si>
    <t xml:space="preserve">農林
 농업과 임업을 아울러 이르는 말.
</t>
  </si>
  <si>
    <t>3063</t>
  </si>
  <si>
    <t>농림부</t>
  </si>
  <si>
    <t>MINISTRY OF AGRICULTURE AND FORESTRY</t>
  </si>
  <si>
    <t>MAF</t>
  </si>
  <si>
    <t xml:space="preserve">農林部
 농산・잠업・식량・농지・수리 및 축산에 관한 모든 업무를 관장하는 한국의 중앙행정기관.
</t>
  </si>
  <si>
    <t>3064</t>
  </si>
  <si>
    <t>농림수산</t>
  </si>
  <si>
    <t>AGRICULTURE FORESTRY FISHERIES</t>
  </si>
  <si>
    <t>AFRTFSH</t>
  </si>
  <si>
    <t xml:space="preserve">農林水産
 농업, 임업, 수산업
</t>
  </si>
  <si>
    <t>3065</t>
  </si>
  <si>
    <t>농림수산검역검사본부</t>
  </si>
  <si>
    <t>QUARANTINE AND INSPECTION AGENCY</t>
  </si>
  <si>
    <t>QIA</t>
  </si>
  <si>
    <t xml:space="preserve">농림수산검역검사본부_x000D_
_x000D_
</t>
  </si>
  <si>
    <t>3066</t>
  </si>
  <si>
    <t>농림수산물</t>
  </si>
  <si>
    <t>AGRICULTURE AND FORESTRY MARINE PRODUCTS</t>
  </si>
  <si>
    <t>ACFMPRD</t>
  </si>
  <si>
    <t xml:space="preserve">農林水産物
 [법률정의] (농어촌발전특별조치법) 농산물・임산물・축산물 및 수산물과 기타 대통령령이 정하는 것.
</t>
  </si>
  <si>
    <t>농림 행정지원</t>
  </si>
  <si>
    <t>3067</t>
  </si>
  <si>
    <t>농림어업</t>
  </si>
  <si>
    <t>AGRICULTURE AND FORESTRY FISHERY</t>
  </si>
  <si>
    <t>AGLFSFH</t>
  </si>
  <si>
    <t xml:space="preserve">農林漁業
 [법률정의] (농어촌발전특별조치법) 농업(축산업을 포함한다. 이하 같다), 임업 및 어업을 말하며 그 범위는 대통령령으로 정한다.
</t>
  </si>
  <si>
    <t>3068</t>
  </si>
  <si>
    <t>농무</t>
  </si>
  <si>
    <t>AGRICULTURAL AFFAIRS</t>
  </si>
  <si>
    <t>AGAFR</t>
  </si>
  <si>
    <t xml:space="preserve">農務
 농업에 관한 사무나 정무.
</t>
  </si>
  <si>
    <t>3069</t>
  </si>
  <si>
    <t>농민</t>
  </si>
  <si>
    <t>FARMER</t>
  </si>
  <si>
    <t xml:space="preserve">農民
 농사짓는 일을 생업으로 삼는 사람.
</t>
  </si>
  <si>
    <t>3070</t>
  </si>
  <si>
    <t>농산</t>
  </si>
  <si>
    <t>FARM PRODUCE</t>
  </si>
  <si>
    <t>FRMPRD</t>
  </si>
  <si>
    <t xml:space="preserve">農産
 농업에 의하여 생산된 물자.
</t>
  </si>
  <si>
    <t>3071</t>
  </si>
  <si>
    <t>농산물</t>
  </si>
  <si>
    <t xml:space="preserve">農産物
 농업에 의하여 생산된 물자
[법률정의] (농산물가공산업 육성법) 가공되지 아니한 상태의 농산물・임산물(석재 및 골재를 제외한다. 이하 같다) 및 축산물과 기타 대통령령이 정하는 것.
(농산물품질관리법) 가공되지 아니한 상태의 농산물・임산물(석재 및 골재를 제외한다. 이하 같다) 및 축산물과 기타 대통령령이 정하는 것.
(농업・농촌기본법) 농업활동에 의하여 생산되는 농작물・축산물・임산물 기타 대통령령이 정하는 산물.
</t>
  </si>
  <si>
    <t>3072</t>
  </si>
  <si>
    <t>농산물이력추적관리</t>
  </si>
  <si>
    <t>FARM PRODUCE HISTORY TRACING MANAGEMENT</t>
  </si>
  <si>
    <t>FPCG</t>
  </si>
  <si>
    <t xml:space="preserve">農産物履歷追跡管理
 [법률정의] (농산물품질관리법) 농산물을 생산단계부터 판매단계까지 각 단계별로 정보를 기록・관리하여 해당 농산물의 안전성 등에 문제가 발생할 경우 해당 농산물을 추적하여 원인규명 및 필요한 조치를 할 수 있도록 관리하는 것.
</t>
  </si>
  <si>
    <t>3073</t>
  </si>
  <si>
    <t>농산식품</t>
  </si>
  <si>
    <t>AGRICULTURAL FOOD PRODUCT</t>
  </si>
  <si>
    <t>ALTFPR</t>
  </si>
  <si>
    <t xml:space="preserve">農産食品
 농축산물을 원료로 하여 가공한 식품
</t>
  </si>
  <si>
    <t>3074</t>
  </si>
  <si>
    <t>농수산물</t>
  </si>
  <si>
    <t>AGRICULTURAL AND MARINE PRODUCTS</t>
  </si>
  <si>
    <t>AGMRPD</t>
  </si>
  <si>
    <t xml:space="preserve">農水産物
 농산물과 수산물을 아울러 이르는 말
[법률정의] (농수산물유통및가격안정에관한법률) 농산물・축산물 및 수산물과 임산물중 농림부령이 정하는 것.
</t>
  </si>
  <si>
    <t>3075</t>
  </si>
  <si>
    <t>농수산물공판장</t>
  </si>
  <si>
    <t>AGRICULTURAL AND MARINE PRODUCTS JOINT MARKET</t>
  </si>
  <si>
    <t>AMPRJMR</t>
  </si>
  <si>
    <t xml:space="preserve">農水産物共販場
 [법률정의] (농수산물유통및가격안정에관한법률) 지역농업협동조합, 지역축산업협동조합, 품목별・업종별협동조합, 산림조합 및 수산업협동조합법에 따른 조합과 그 중앙회(이하 "농림수협등"이라 한다) 기타 대통령령이 정하는 생산자단체와 공익상 필요하다고 인정되는 법인으로서 대통령령이 정하는 법인(이하 "공익법인"이라 한다)이 농수산물을 도매하기 위하여 제43조의 규정에 의하여 특별시장・광역시장 또는 도지사(이하 "시・도지사"라 한다)의 승인을 얻어 개설・운영하는 사업장.
</t>
  </si>
  <si>
    <t>3076</t>
  </si>
  <si>
    <t>농수산물도매시장</t>
  </si>
  <si>
    <t>AGRICULTURAL AND MARINE PRODUCTS WHOLESALE MARKET</t>
  </si>
  <si>
    <t>AMPWMR</t>
  </si>
  <si>
    <t xml:space="preserve">農水産物都賣市場
 [법률정의] (농수산물유통및가격안정에관한법률) 특별시・광역시 또는 시가 양곡류・청과류・화훼류・조수육류・어류・패개류・해조류 및 임산물 등 대통령령이 정하는 품목의 전부 또는 일부를 도매하게 하기 위하여 제17조의 규정에 의한 농림부장관이나 해양수산부장관 또는 도지사의 허가를 받아 관할구역에 개설하는 시장.
</t>
  </si>
  <si>
    <t>3077</t>
  </si>
  <si>
    <t>농약</t>
  </si>
  <si>
    <t>AGRICULTURAL CHEMICALS</t>
  </si>
  <si>
    <t>AGCHM</t>
  </si>
  <si>
    <t xml:space="preserve">農藥
 농작물에 해로운 벌레, 병균, 잡초 따위를 없애거나 농작물이 잘 자라게 하는 약품
[법률정의] (농약관리법) 농작물(수목 및 농・임산물을 포함한다. 이하 같다)을 해하는 균・곤충・응애・선충・바이러스・잡초 기타 농림부령이 정하는 동・식물(이하 병해충이라 한다)의 방제에 사용하는 살균제・살충제・제초제 기타 농림부령이 정하는 약제와 농작물의 생리기능을 증진하거나 억제하는데 사용하는 약제.
</t>
  </si>
  <si>
    <t>3078</t>
  </si>
  <si>
    <t>농어민</t>
  </si>
  <si>
    <t>FARMERS AND FISHERMEN</t>
  </si>
  <si>
    <t>FMFRM</t>
  </si>
  <si>
    <t xml:space="preserve">農漁民
 농민과 어민을 아울러 이르는 말
[법률정의] (농어촌주민의보건복지증진을위한특별법) 농업・농촌기본법 제3조제2호의 규정에 의한 농업인과 수산업법 제2조제8호의 규정에 의한 어업인.
(농어가목돈마련저축에관한법률) 다음 각호의 자로서 대통령령이 정하는 자. 1. 농업협동조합법 제10조제2항에 규정된 농민 2. 수산업협동조합법 제2조제3호에 규정된 어업인  3. 축산업협동조합법 제2조제1항제2호에 규정된 양축가
</t>
  </si>
  <si>
    <t>3079</t>
  </si>
  <si>
    <t>FARMING AND FISHING VILLAGES</t>
  </si>
  <si>
    <t>FRHL</t>
  </si>
  <si>
    <t xml:space="preserve">農漁村
 농촌과어촌
[법률정의] (농어촌정비법) 군의 지역과 시의 지역중 대통령령이 정하는 지역.
(농어촌주민의보건복지증진을위한특별법) 지방자치법 제2조제1항제2호의 규정에 의한 시와 군의 지역중 다음 각목의 1에 해당하는 지역. 가. 읍・면의 전지역 나. 동(동)의 지역중 국토의계획및이용에관한법률 제36조제1항제1호의 규정에 따라 지정된 주거지역・상업지역 및 공업지역을 제외한 지역
</t>
  </si>
  <si>
    <t>3080</t>
  </si>
  <si>
    <t>농어촌관광휴양사업</t>
  </si>
  <si>
    <t>FARMING AND FISHING VILLAGES TOURISM RECREATION BU</t>
  </si>
  <si>
    <t>FMVLTB</t>
  </si>
  <si>
    <t xml:space="preserve">農漁村觀光休養事業
 [법률정의] (농어촌정비법) 다음 각목의 사업 가. 농어촌관광휴양단지사업 : 농어촌의 쾌적한 자연환경과 농어촌특산물 등을 활용하여 농림어업전시관, 학습관, 지역특산물판매시설, 체육시설, 청소년수련시설, 휴양시설 등을 갖추고 이를 이용하게 하거나 휴양콘도미니엄 등 숙박시설・음식 등을 제공하는 업 나. 관광농원사업 : 농어촌의 자연자원과 농림수산생산기반을 이용하여 지역특산물판매시설, 영농체험시설, 체육시설, 휴양시설, 숙박시설, 음식 또는 용역을 제공하거나 그 밖에 부수되는 시설을 갖추어 이를 이용하게 하는 업 다. 주말농원사업 : 주말・체험영농을 목적으로 하는 이용객에게 농지를 임대하거나 용역을 제공하고 그 밖에 부수되는 시설을 갖추어 이를 이용하게 하는 업 라. 농어촌민박사업 : 농어촌지역의 주민이 거주하고 있는 건축법」 제2조제2항제1호의 규정에 따른 단독주택(동법 시행령 별표 1의 규정에 따른 단독주택 및 다가구주택)을 이용하여 이용객의 편의와 농어촌소득증대를 목적으로 숙박・취사시설 등을 제공하는 업
</t>
  </si>
  <si>
    <t>3081</t>
  </si>
  <si>
    <t>농어촌생활환경정비사업</t>
  </si>
  <si>
    <t>PROJECT UPGRADE OF LIVING ENVIRONMENT OF AGRICULTU</t>
  </si>
  <si>
    <t>PULEAFC</t>
  </si>
  <si>
    <t xml:space="preserve">農漁村生活環境整備事業
 [법률정의] (농어촌정비법) 농어촌지역의 생활환경, 생활기반 및 편익・복지시설등을 종합적으로 정비・확충하고 농업인등의 복지를 향상시키기 위한 다음 각목의 사업. 가. 집단화된 농어촌주택, 공동이용시설 등을 갖춘 새로운 농어촌마을의 건설사업 나. 기존 마을의 토지・주택등의 합리적인 재배치를 위한 농어촌마을의 재개발사업 다. 분산된 마을의 정비사업 라. 간이상수도, 마을하수도(하수도법 제2조의 규정에 의한 하수도중 농어촌지역에 마을단위로 설치하는 공공하수도) 및 오수・폐수정화시설의 설치 등 농어촌수질오염방지를 위한 사업 마. 면사무소 소재지 또는 주민생활의 거점이 되는 지역을 중점적으로 개발하는 정주생활권개발사업 바. 사용하지 아니하는 빈집의 철거・정비 사. 기타 농어촌생활환경을 개선하기 위하여 필요한 사업
</t>
  </si>
  <si>
    <t>3082</t>
  </si>
  <si>
    <t>농어촌용수</t>
  </si>
  <si>
    <t>FARMING AND FISHING VILLAGES USING WATER</t>
  </si>
  <si>
    <t>FSLTR</t>
  </si>
  <si>
    <t xml:space="preserve">農漁村用水
 [법률정의] (농어촌정비법) 농어촌지역에 필요한 생활용수・농업용수・공업용수・수산용수와 환경오염의 방지를 위한 용수.
</t>
  </si>
  <si>
    <t>3083</t>
  </si>
  <si>
    <t>농어촌주민</t>
  </si>
  <si>
    <t>FARMING AND FISHING VILLAGES INHABITANTS</t>
  </si>
  <si>
    <t>FMVSHN</t>
  </si>
  <si>
    <t xml:space="preserve">農漁村住民
 [법률정의] (농어촌주민의보건복지증진을위한특별법) 농어촌에 거주하는 자.
</t>
  </si>
  <si>
    <t>3084</t>
  </si>
  <si>
    <t>농어촌주택</t>
  </si>
  <si>
    <t>FARMING AND FISHING VILLAGES HOUSE</t>
  </si>
  <si>
    <t>FSVGS</t>
  </si>
  <si>
    <t xml:space="preserve">農漁村住宅
 [법률정의] (농어촌주택개량촉진법) 읍・면지역중 도시계획법 제17조제1항의 규정에 의하여 지정된 상업지역 및 공업지역을 제외한 지역과 광역시 및 시에 소재하는 동지역중 동법 동조동항의 규정에 의하여 지정된 주거지역・상업지역 및 공업지역을 제외한 지역(이하 "농어촌지역"이라 한다)에 위치하고 장기간 독립된 주거생활을 할 수 있는 구조로 된 건축물(이에 부속되는 건축물 및 토지를 포함한다).
</t>
  </si>
  <si>
    <t>3085</t>
  </si>
  <si>
    <t>농어촌특별세</t>
  </si>
  <si>
    <t>SPECIAL TAX FOR RURAL DEVELOPMENT</t>
  </si>
  <si>
    <t xml:space="preserve">농어업의 경쟁력강화와 농어촌 산업기반시설의 확충및 농어촌지역 개발사업을 위하여 필요한 재원을 확보할 목적으로 만들어진 세목_x000D_
_x000D_
</t>
  </si>
  <si>
    <t>3086</t>
  </si>
  <si>
    <t>농어촌특별세법</t>
  </si>
  <si>
    <t>SPECIAL TAX FOR AGRICULTURAL AND FISHERY COMMUNITI</t>
  </si>
  <si>
    <t>SCXTMT</t>
  </si>
  <si>
    <t xml:space="preserve">農漁村特別稅法
 1994년 3월 14일 법률 제4743호. 농어업의 경쟁력강화와 농어촌산업기반시설의 확충 및 농어촌지역개발사업을 위하여 필요한 재원을 확보하기 위하여 제정된 법률.
</t>
  </si>
  <si>
    <t>3087</t>
  </si>
  <si>
    <t>농업</t>
  </si>
  <si>
    <t>FARMING</t>
  </si>
  <si>
    <t>FARMNG</t>
  </si>
  <si>
    <t xml:space="preserve">農業
 땅을 이용하여 인간 생활에 필요한 식물을 가꾸거나, 유용한 동물을 기르거나 하는 산업
[법률정의] (농업・농촌기본법) 농작물생산업, 축산업, 임업 및 이들과 관련된 산업으로서 대통령령이 정하는 것.
</t>
  </si>
  <si>
    <t>3088</t>
  </si>
  <si>
    <t>농업경영</t>
  </si>
  <si>
    <t>FARM MANAGEMENT</t>
  </si>
  <si>
    <t>FRMNG</t>
  </si>
  <si>
    <t xml:space="preserve">農業經營
 생산 활동으로서 농사짓는 일
[법률정의] (농지법) 농업인 또는 농업법인이 자기의 계산과 책임으로 농업을 영위하는 것.
(농산물의생산자를위한직접지불제도시행규정) 농업인등이 자기의 계산과 책임으로 농업을 영위하는 것.
</t>
  </si>
  <si>
    <t>3089</t>
  </si>
  <si>
    <t>농업경영체</t>
  </si>
  <si>
    <t>AGRICULTURAL MANAGEMENT ENTITY</t>
  </si>
  <si>
    <t>ATMNENT</t>
  </si>
  <si>
    <t xml:space="preserve">農業經營體
 [법률정의] (농업・농촌기본법) 농업인, 제15조의 규정에 의한 영농조합법인 및 제16조의 규정에 의한 농업회사법인.
</t>
  </si>
  <si>
    <t>3090</t>
  </si>
  <si>
    <t>농업기계</t>
  </si>
  <si>
    <t>FCH</t>
  </si>
  <si>
    <t xml:space="preserve">農業機械
 농사짓는 데 쓰는 기계
[법률정의] (농업기계화촉진법) 농림축산물의 생산 및 생산후 처리작업과 생산시설의 환경제어 및 자동화등에 사용되는 기계・설비 및 그 부속 기자재.
</t>
  </si>
  <si>
    <t>3091</t>
  </si>
  <si>
    <t>농업기계화사업</t>
  </si>
  <si>
    <t>PROJECT MECHANIZATION OF FARMING</t>
  </si>
  <si>
    <t>PMF</t>
  </si>
  <si>
    <t xml:space="preserve">農業機械化事業
 [법률정의] (농업기계화촉진법) 농업기계의 연구・조사・개발・생산・보급・이용・기술훈련・사후관리・안전관리등을 통하여 농업생산기술의 향상과 농업의 구조 및 경영개선을 도모하는 사업.
</t>
  </si>
  <si>
    <t>3092</t>
  </si>
  <si>
    <t>농업기반시설</t>
  </si>
  <si>
    <t>AGRICULTURE BASE EQUIPMENT</t>
  </si>
  <si>
    <t>ARCTLD</t>
  </si>
  <si>
    <t xml:space="preserve">農業基盤施設
 [법률정의] (농업기반공사및농지관리기금법) 농어촌정비법 제2조제4호의 규정에 의한 농업생산기반시설.
</t>
  </si>
  <si>
    <t>3093</t>
  </si>
  <si>
    <t>농업기반시설관리권</t>
  </si>
  <si>
    <t>AGRICULTURE BASE EQUIPMENT RIGHT OF MANAGEMENT</t>
  </si>
  <si>
    <t>ARBEQRM</t>
  </si>
  <si>
    <t xml:space="preserve">農業基盤施設管理權
 [법률정의] (농업기반공사및농지관리기금법) 농업기반시설을 유지・관리하고, 당해 시설을 이용하거나 당해 시설에 의하여 용수를 공급받는 자로부터 사용료를 징수하는 권리.
</t>
  </si>
  <si>
    <t>3094</t>
  </si>
  <si>
    <t>농업법인</t>
  </si>
  <si>
    <t>AGRICULTURAL CORPORATIONS</t>
  </si>
  <si>
    <t>AGCRPT</t>
  </si>
  <si>
    <t xml:space="preserve">農業法人
 [법률정의] (농지법) 농업・농촌기본법 제15조의 규정에 의하여 설립된 영농조합법인과 다음 각목의 요건에 모두 적합한 동법 제16조의 규정에 의하여 설립된 농업회사법인. 다. 농업회사법인을 대표하는 자가 농업인일 것 라. 농업회사법인의 업무집행권을 갖는 자의 2분의 1 이상이 농업인일 것
</t>
  </si>
  <si>
    <t>3095</t>
  </si>
  <si>
    <t>농업생산기반시설</t>
  </si>
  <si>
    <t>FARMING PRODUCTION INFRASTRUCTURE</t>
  </si>
  <si>
    <t>FARMNGPRDCTNINFRSTRCTR</t>
  </si>
  <si>
    <t xml:space="preserve">農業生産基盤施設
 [법률정의] (농어촌정비법) 농업생산기반정비사업으로 설치되거나 기타 농지의 보전이나 농업생산에 이용되는 저수지, 양수장, 관정 등 지하수이용시설, 배수장, 취입보, 용・배수로, 유지, 도로, 방조제, 제방등의 시설물 및 그 부대시설과 농수산물의 생산・가공・저장・유통시설등 영농시설.
</t>
  </si>
  <si>
    <t>3096</t>
  </si>
  <si>
    <t>농업생산기반정비사업</t>
  </si>
  <si>
    <t>PROJECT SUBSIDIES FOR ENCOURAGING AGRICULTURE PROD</t>
  </si>
  <si>
    <t>PSEAP</t>
  </si>
  <si>
    <t xml:space="preserve">農業生産基盤整備事業
 [법률정의] (농어촌정비법) 다음 각목의 사업. 가. 농어촌용수의 개발사업 나. 경지정리, 배수개선, 농업생산기반시설의 개보수 및 준설 등 농업생산기반개량사업 다. 농수산업을 주목적으로 하는 간척・매립・개간등 농지확대개발사업 라. 농업주산단지조성 및 영농시설확충사업 마. 저수지(농어촌용수의 확보를 목적으로 하천, 하천구역 또는 연안구역 등에 물을 저류 또는 관리하기 위한 시설, 홍수위 이하의 수면 및 부지. 이하 같다), 담수호 등 호소내의 수질오염방지와 개선사업 및 농지의 토양개선사업 바. 기타 농지의 개발 또는 이용을 위하여 필요한 사업
</t>
  </si>
  <si>
    <t>3097</t>
  </si>
  <si>
    <t>농업소득</t>
  </si>
  <si>
    <t>AGRICULTURAL INCOME</t>
  </si>
  <si>
    <t>AGCTINC</t>
  </si>
  <si>
    <t xml:space="preserve">農業所得
 [법률정의] (지방세법) 통계법 제17조의 규정에 의하여 통계청장이 작성・고시하는 한국표준산업분류표상의 농업중 대통령령이 정하는 작물(이하 이 절에서 "작물"이라 한다)의 재배로 발생하는 소득.
</t>
  </si>
  <si>
    <t>3098</t>
  </si>
  <si>
    <t>농업소득세할</t>
  </si>
  <si>
    <t>AGRICULTURE INCOME TAX PERCENTAGE</t>
  </si>
  <si>
    <t>ARIMNTXP</t>
  </si>
  <si>
    <t xml:space="preserve">農業所得稅割
 [법률정의] (지방세법) 이 법의 규정에 의하여 납부하여야 하는 농업소득세액을 과세표준으로 하는 주민세.
</t>
  </si>
  <si>
    <t>3099</t>
  </si>
  <si>
    <t>농업용시설</t>
  </si>
  <si>
    <t>EQUIPMENT FOR AGRICULTURE</t>
  </si>
  <si>
    <t>EQRCR</t>
  </si>
  <si>
    <t xml:space="preserve">農業用施設
 [법률정의] (농어업재해대책법) 축사・잠실・원예재배시설 기타 농업생산에 필요한 시설과 창고 등 부대시설.
</t>
  </si>
  <si>
    <t>3100</t>
  </si>
  <si>
    <t>농업유전자원</t>
  </si>
  <si>
    <t>AGRICULTURE HEREDITY RESOURCES</t>
  </si>
  <si>
    <t>ACHRSR</t>
  </si>
  <si>
    <t xml:space="preserve">農業遺傳資源
 [법률정의] (종자산업법) 농업에 유용하게 활용될 수 있는 식물의 종자・화분・세포주 및 이들의 유전자와 미생물.
</t>
  </si>
  <si>
    <t>3101</t>
  </si>
  <si>
    <t>농업인</t>
  </si>
  <si>
    <t>FRMER</t>
  </si>
  <si>
    <t xml:space="preserve">農業人
 [법률정의] (농지법) 농업에 종사하는 개인으로서 대통령령이 정하는 자.
(농업・농촌기본법) 농업에 종사하는 자로서 대통령령이 정하는 기준에 해당하는 자.
</t>
  </si>
  <si>
    <t>3102</t>
  </si>
  <si>
    <t>농업재해</t>
  </si>
  <si>
    <t>AGRICULTURE CALAMITY</t>
  </si>
  <si>
    <t>ARLTCLM</t>
  </si>
  <si>
    <t xml:space="preserve">農業災害
 [법률정의] (농어업재해대책법) 한해・수해・풍해・냉해・우박・서리・조해・설해・동해・병충해 기타 농업재해대책심의위원회가 인정하는 자연현상으로 인하여 발생되는 농업용 시설・농경지・농작물, 가축, 임업용 시설 및 산림작물의 피해.
</t>
  </si>
  <si>
    <t>3103</t>
  </si>
  <si>
    <t>농업총조사</t>
  </si>
  <si>
    <t>AGRICULTURE TOTAL INVESTIGATION</t>
  </si>
  <si>
    <t>ARTLVT</t>
  </si>
  <si>
    <t xml:space="preserve">農業摠調査
 [법률정의] (농림어업총조사 규칙) 정부가 특정 시점에서 대한민국영토내의 농가의 농업경영 및 생활의 실태를 파악하기 위하여 실시하는 전수조사로서 통계법(이하 "법"이라 한다) 제4조의 규정에 의하여 통계청장이 지정・고시한 조사.
</t>
  </si>
  <si>
    <t>3104</t>
  </si>
  <si>
    <t>농외소득</t>
  </si>
  <si>
    <t>NONFARM INCOME</t>
  </si>
  <si>
    <t>NFRMIC</t>
  </si>
  <si>
    <t xml:space="preserve">農外所得
 농사를 지어서 생기는 소득 이외의 농가 소득. 농지 임대료나 품삯
</t>
  </si>
  <si>
    <t>3105</t>
  </si>
  <si>
    <t>농외소득원</t>
  </si>
  <si>
    <t xml:space="preserve">農外所得原
 농가소득 중 농업소득과 겸업소득을 제외한 나머지 소득의 원천으로 급료이자, 피증보조 등이 포함됨.
</t>
  </si>
  <si>
    <t>3106</t>
  </si>
  <si>
    <t>농작물</t>
  </si>
  <si>
    <t>FRC</t>
  </si>
  <si>
    <t xml:space="preserve">農作物
 논밭에 심어 가꾸는 곡식이나 채소
[법률정의] (농어업재해대책법) 식용작물・공예작물・사료작물・녹비작물・원예작물・균이작물 및 뽕나무.
</t>
  </si>
  <si>
    <t>3107</t>
  </si>
  <si>
    <t>농작업</t>
  </si>
  <si>
    <t>FARM WORK</t>
  </si>
  <si>
    <t>FMWRK</t>
  </si>
  <si>
    <t xml:space="preserve">農作業
 논밭에서 재배되는 식용작물과 공예작물을 생산하려는 의도로 이루어지는 노동 일체.
</t>
  </si>
  <si>
    <t>3108</t>
  </si>
  <si>
    <t>농정</t>
  </si>
  <si>
    <t>AGRICULTURAL ADMINISTRATION</t>
  </si>
  <si>
    <t>AGADMS</t>
  </si>
  <si>
    <t xml:space="preserve">農政
 농작물 생산에 해가 되는 재해를 예방하고 농사법의 개량・발달을 도모하여, 농민의 이익과 행복을 유지할 목적으로 행하는 행정.
</t>
  </si>
  <si>
    <t>3109</t>
  </si>
  <si>
    <t>농지</t>
  </si>
  <si>
    <t xml:space="preserve">農地
 농사짓는 데 쓰는 땅
[법률정의] (농지법) 다음 각목의 1에 해당하는 토지. 가. 전・답 또는 과수원 기타 그 법적 지목 여하에 불구하고 실제의 토지현장이 농작물의 경작 또는 다년성식물재배지로 이용되는 토지. 다만, 초지법에 의하여 조성된 초지등 대통령령이 정하는 토지를 제외한다. 나. 가목의 토지의 개량시설(유지, 양・배수시설, 수로, 농로, 제방 기타 농지의 보전이나 이용에 필요한 시설로서 농림부령이 정하는 시설)의 부지와 고정식온실, 버섯재배사등 농업생산에 필요한 시설중 대통령령이 정하는 시설의 부지
</t>
  </si>
  <si>
    <t>3110</t>
  </si>
  <si>
    <t>농지전용</t>
  </si>
  <si>
    <t>AGRICULTURAL LAND</t>
  </si>
  <si>
    <t>AGRLD</t>
  </si>
  <si>
    <t xml:space="preserve">農地轉用
 농지를 주택이나 공장 부지로 돌려쓰는 일
[법률정의] (농지법) 농지를 농작물의 경작 또는 다년성식물의 재배등 농업생산 또는 농지개량외의 목적에 사용하는 것.
</t>
  </si>
  <si>
    <t>3111</t>
  </si>
  <si>
    <t>농촌</t>
  </si>
  <si>
    <t>FARM VILLAGE</t>
  </si>
  <si>
    <t>FMLG</t>
  </si>
  <si>
    <t xml:space="preserve">農村
 주민의 대부분이 농업에 종사하는 마을이나 지역
[법률정의] (농업・농촌기본법) 군의 지역과 시의 지역중 대통령령이 정하는 지역.
</t>
  </si>
  <si>
    <t>3112</t>
  </si>
  <si>
    <t>농촌진흥청</t>
  </si>
  <si>
    <t>RURAL DEVELOPMENT ADMINISTRATION</t>
  </si>
  <si>
    <t>RDA</t>
  </si>
  <si>
    <t xml:space="preserve">農村振興廳
 농촌진흥에 관한 사무를 관장하기 위하여 농림부 산하에 설치된 한국의 중앙행정기관.
</t>
  </si>
  <si>
    <t>3113</t>
  </si>
  <si>
    <t>농축산물</t>
  </si>
  <si>
    <t>AGRO-LIVESTOCK PRODUCTS</t>
  </si>
  <si>
    <t>ARGLVPRD</t>
  </si>
  <si>
    <t xml:space="preserve">農畜産物
 농산물과 축산물을 아울러 이르는 말.
</t>
  </si>
  <si>
    <t>3114</t>
  </si>
  <si>
    <t>AGRARIAN SPECIAL TAX</t>
  </si>
  <si>
    <t>AGSPT</t>
  </si>
  <si>
    <t xml:space="preserve">農特稅
 농어업의 경쟁력 강화와 농어촌산업기반시설의 확충 및 농어촌 지역개발사업을 위하여 필요한 재원을 확보할 목적으로 2014년 6월 30일까지 한시적으로 시행되는 목적세.
</t>
  </si>
  <si>
    <t>3115</t>
  </si>
  <si>
    <t>높이</t>
  </si>
  <si>
    <t>HEIGHT</t>
  </si>
  <si>
    <t>HG</t>
  </si>
  <si>
    <t xml:space="preserve">높은 정도
</t>
  </si>
  <si>
    <t>3116</t>
  </si>
  <si>
    <t>뇌공학</t>
  </si>
  <si>
    <t>BRAIN ENGINEERING</t>
  </si>
  <si>
    <t xml:space="preserve">腦工學
 [법률정의] (뇌연구촉진법) 뇌의 고도의 지적 정보처리 구조와 기능을 이해하고 이의 공학적 응용을 위한 이론 및 기술에 관한 학문.
</t>
  </si>
  <si>
    <t>3117</t>
  </si>
  <si>
    <t>뇌과학</t>
  </si>
  <si>
    <t>BRAIN SCIENCE</t>
  </si>
  <si>
    <t>BRSC</t>
  </si>
  <si>
    <t xml:space="preserve">腦科學
 [법률정의] (뇌연구촉진법) 뇌의 신경생물학적 구조 및 인지, 사고, 언어심리 및 행동 등의 고등신경 정신활동에 대한 포괄적인 이해를 위한 기초 학문.
</t>
  </si>
  <si>
    <t>3118</t>
  </si>
  <si>
    <t>뇌물</t>
  </si>
  <si>
    <t>BRIBE</t>
  </si>
  <si>
    <t xml:space="preserve">賂物
 어떤 직위에 있는 사람을 매수하여 사사로운 일에 이용하기 위하여 넌지시 건네는 부정한 돈이나 물건.
</t>
  </si>
  <si>
    <t>3119</t>
  </si>
  <si>
    <t>뇌사자</t>
  </si>
  <si>
    <t>BRAIN-DEAD PEOPLE</t>
  </si>
  <si>
    <t>BRNL</t>
  </si>
  <si>
    <t xml:space="preserve">腦死者
 뇌의 기능이 완전히 멈추어 죽은 사람
[법률정의] (장기등이식에관한법률) 장기등이식에관한법률에 의한 뇌사판정기준 및 뇌사판정절차에 따라 뇌 전체의 기능이 되살아 날 수 없는 상태로 정지되었다고 판정된 자.
</t>
  </si>
  <si>
    <t>3120</t>
  </si>
  <si>
    <t>뇌성마비</t>
  </si>
  <si>
    <t>CEREBRAL PALSY</t>
  </si>
  <si>
    <t>CRBRPLS</t>
  </si>
  <si>
    <t xml:space="preserve">뇌가 손상되어 운동 기능이 마비된 상태. 태아기의 감염, 발육 장애, 출생 시의 뇌 손상, 신생아의 중증 황달, 수막염 따위가 원인._x000D_
_x000D_
</t>
  </si>
  <si>
    <t>3121</t>
  </si>
  <si>
    <t>뇌신경</t>
  </si>
  <si>
    <t>CRANIAL NERVE</t>
  </si>
  <si>
    <t>CLNRV</t>
  </si>
  <si>
    <t xml:space="preserve">腦神經
 척추동물에서 뇌와 가슴 부분의 근육이나 감각 기관을 직접 연결시켜 주는 신경. 후신경, 시신경, 동안 신경, 활차 신경, 삼차 신경, 외선 신경, 안면 신경, 내이 신경, 설인 신경, 미주 신경, 부신경, 설하 신경의 12쌍으로 이루어져 있으며, 운동이나 감각을 맡고 있다.
</t>
  </si>
  <si>
    <t>3122</t>
  </si>
  <si>
    <t>뇌연구</t>
  </si>
  <si>
    <t>BRAIN RESEARCH</t>
  </si>
  <si>
    <t>BRRSH</t>
  </si>
  <si>
    <t xml:space="preserve">腦硏究
 [법률정의] (뇌연구촉진법) 뇌과학, 뇌의약학, 뇌공학 및 이와 관련된 모든 분야에 대한 연구.
</t>
  </si>
  <si>
    <t>3123</t>
  </si>
  <si>
    <t>뇌염</t>
  </si>
  <si>
    <t>ENCEPHALITIS</t>
  </si>
  <si>
    <t>ENCPHLT</t>
  </si>
  <si>
    <t xml:space="preserve">바이러스?세균 등의 감염이나 물리적?화학적 자극에 의한 뇌의 염증을 통틀어 이르는 말._x000D_
_x000D_
</t>
  </si>
  <si>
    <t>3124</t>
  </si>
  <si>
    <t>뇌의약학</t>
  </si>
  <si>
    <t>PHARMACY OF BRAIN</t>
  </si>
  <si>
    <t>BRNPHRM</t>
  </si>
  <si>
    <t xml:space="preserve">腦醫藥學
 [법률정의] (뇌연구촉진법) 뇌의 구조 및 기능상의 결함과 뇌의 노화등에 기인한 신체적・정신적 질환 및 장애에 대한 원인 규명과 이의 치료, 예방 등에 관한 학문.
</t>
  </si>
  <si>
    <t>3125</t>
  </si>
  <si>
    <t>뇌졸중</t>
  </si>
  <si>
    <t>CEREBROVASCULAR ACCIDENT</t>
  </si>
  <si>
    <t>CBVCACD</t>
  </si>
  <si>
    <t xml:space="preserve">뇌의 급격한 혈액 순환 장애로 일어나는 증상. (갑자기 의식을 잃고 운동 장애를 일으키는데, 주로 뇌일혈과 뇌연화증 등에서 볼 수 있음) 졸중풍._x000D_
_x000D_
</t>
  </si>
  <si>
    <t>3126</t>
  </si>
  <si>
    <t>누가</t>
  </si>
  <si>
    <t xml:space="preserve">가리키는 대상을 국이 밝혀서 말하지 않을 때 쓰는 말_x000D_
_x000D_
</t>
  </si>
  <si>
    <t>2010-11-19</t>
  </si>
  <si>
    <t>3127</t>
  </si>
  <si>
    <t>ACCUMULATE TOTAL</t>
  </si>
  <si>
    <t>ACMTL</t>
  </si>
  <si>
    <t xml:space="preserve">累計
 부분 부분의 합계를 차례차례 가산(加算)하는 일, 또는 그렇게 해서 나온 합계.
</t>
  </si>
  <si>
    <t>3128</t>
  </si>
  <si>
    <t>누년</t>
  </si>
  <si>
    <t>MANY YEARS</t>
  </si>
  <si>
    <t>MNYY</t>
  </si>
  <si>
    <t xml:space="preserve">여러 해 동안
</t>
  </si>
  <si>
    <t>3129</t>
  </si>
  <si>
    <t>누락</t>
  </si>
  <si>
    <t>OVERSIGHT</t>
  </si>
  <si>
    <t>OVSITE</t>
  </si>
  <si>
    <t xml:space="preserve">漏落
 기입되어야 할 것이 기록에서 빠짐. 또는 그렇게 되게 함.
</t>
  </si>
  <si>
    <t>3130</t>
  </si>
  <si>
    <t>누범</t>
  </si>
  <si>
    <t>REPEATED OFFENSE</t>
  </si>
  <si>
    <t>RPOFNS</t>
  </si>
  <si>
    <t xml:space="preserve">累犯
 형법에서, 금고 이상의 형을 받아 그 집행이 끝나거나 면제된 사람이 3년 안에 다시 금고 이상에 해당하는 죄를 범하는 일. 또는 그런 사람.
</t>
  </si>
  <si>
    <t>3131</t>
  </si>
  <si>
    <t>누설</t>
  </si>
  <si>
    <t>LEAKAGE</t>
  </si>
  <si>
    <t>LKGE</t>
  </si>
  <si>
    <t xml:space="preserve">漏泄
 비밀이 새어 나감. 또는 그렇게 함.
</t>
  </si>
  <si>
    <t>3132</t>
  </si>
  <si>
    <t>누수</t>
  </si>
  <si>
    <t>WATER LEAKAGE</t>
  </si>
  <si>
    <t>WTLKG</t>
  </si>
  <si>
    <t xml:space="preserve">물이 샘, 또는 새는 그 물._x000D_
_x000D_
</t>
  </si>
  <si>
    <t>3133</t>
  </si>
  <si>
    <t>누에</t>
  </si>
  <si>
    <t>SILKWORM</t>
  </si>
  <si>
    <t>SILKWRM</t>
  </si>
  <si>
    <t xml:space="preserve">누에나방의 애벌레.
</t>
  </si>
  <si>
    <t>3134</t>
  </si>
  <si>
    <t>누에고치</t>
  </si>
  <si>
    <t>COCOON</t>
  </si>
  <si>
    <t xml:space="preserve">누에가 번데기로 변할 때에 실을 토하여 제 몸을 둘러싸서 만든 둥글고 길쭉한 모양의 집. 명주실을 뽑아 내는 원료가 된다.
</t>
  </si>
  <si>
    <t>3135</t>
  </si>
  <si>
    <t>ACCUMULATE</t>
  </si>
  <si>
    <t>ACCMLT</t>
  </si>
  <si>
    <t xml:space="preserve">累積
 포개어 여러 번 쌓음. 또는 포개져 여러 번 쌓임.
</t>
  </si>
  <si>
    <t>3136</t>
  </si>
  <si>
    <t>누적액</t>
  </si>
  <si>
    <t>ACCUMULATION AMOUNT</t>
  </si>
  <si>
    <t>ACMAT</t>
  </si>
  <si>
    <t xml:space="preserve">累積額
 누적된 금액
</t>
  </si>
  <si>
    <t>3137</t>
  </si>
  <si>
    <t>누전</t>
  </si>
  <si>
    <t>ELECTRIC LEAKAGE</t>
  </si>
  <si>
    <t>ELCLKG</t>
  </si>
  <si>
    <t xml:space="preserve">절연(絶緣)이 불완전하거나 시설이 손상되어 전기가 전깃줄 밖으로 새어 흐름. 또는 그 전류._x000D_
_x000D_
</t>
  </si>
  <si>
    <t>3138</t>
  </si>
  <si>
    <t>누진처우</t>
  </si>
  <si>
    <t>PROGRESSIVE TREATMENT</t>
  </si>
  <si>
    <t>PGSTRT</t>
  </si>
  <si>
    <t xml:space="preserve">累進處遇
 형을 받은 사람의 행형 성적에 따라 그 처우를 완화하여 가는 일.
</t>
  </si>
  <si>
    <t>3139</t>
  </si>
  <si>
    <t>누출</t>
  </si>
  <si>
    <t>LKG</t>
  </si>
  <si>
    <t xml:space="preserve">(기체나 액체 따위가) 새어 나옴._x000D_
_x000D_
</t>
  </si>
  <si>
    <t>3140</t>
  </si>
  <si>
    <t>눈</t>
  </si>
  <si>
    <t>SNOW</t>
  </si>
  <si>
    <t>SNW</t>
  </si>
  <si>
    <t xml:space="preserve">대기 중의 수증기가 찬 기운을 만나 얼어서 땅 위로 떨어지는 얼음의 결정체_x000D_
_x000D_
</t>
  </si>
  <si>
    <t>3141</t>
  </si>
  <si>
    <t>눈동자</t>
  </si>
  <si>
    <t>PUPIL</t>
  </si>
  <si>
    <t>PPL</t>
  </si>
  <si>
    <t xml:space="preserve">눈-동자 (-瞳子) _x000D_
「명」눈알의 한가운데에 있는, 빛이 들어가는 부분. 검게 보이며, 빛의 세기에 따라 그 주위를 둘러싸고 있는 홍채에로 크기가 조절된다. _x000D_
</t>
  </si>
  <si>
    <t>3142</t>
  </si>
  <si>
    <t>뉴미디어</t>
  </si>
  <si>
    <t>NEW MEDIA</t>
  </si>
  <si>
    <t>NWM</t>
  </si>
  <si>
    <t xml:space="preserve">전자 공학 기술이나 통신 기술이 발달하면서 등장한 새로운 전달 매체. 이용자의 필요에 따라 정보를 쉽게 얻을 수 있게 하며 사회의 정보화를 촉진시킨다. 문자 다중 방송, 쌍방향 케이블 텔레비전, 인터넷 따위가 있다.
</t>
  </si>
  <si>
    <t>3143</t>
  </si>
  <si>
    <t xml:space="preserve">시사성이 있는 보도, 또는 그 내용
</t>
  </si>
  <si>
    <t>3144</t>
  </si>
  <si>
    <t>뉴스통신</t>
  </si>
  <si>
    <t>NEWS COMMUNICATION</t>
  </si>
  <si>
    <t>NWSM</t>
  </si>
  <si>
    <t xml:space="preserve">[법률정의] (뉴스통신진흥에관한법률) 전파법에 의하여 무선국의 허가를 받아 외국의 뉴스통신사와 뉴스통신계약을 체결하고 국내외의 정치・경제・사회・문화・시사 등에 관한 보도・논평 및 여론 등을 전파함을 목적으로 행하는 송수신 또는 이를 목적으로 발행하는 간행물.
</t>
  </si>
  <si>
    <t>3145</t>
  </si>
  <si>
    <t>뉴스통신사업</t>
  </si>
  <si>
    <t>NEWS COMMUNICATION BUSINESS</t>
  </si>
  <si>
    <t>NSMNBS</t>
  </si>
  <si>
    <t xml:space="preserve">[법률정의] (뉴스통신진흥에관한법률) 뉴스통신을 업으로 영위하는 것.
</t>
  </si>
  <si>
    <t>3146</t>
  </si>
  <si>
    <t>뉴스통신사업자</t>
  </si>
  <si>
    <t>NEWS COMMUNICATION BUSINESSMAN</t>
  </si>
  <si>
    <t>NWSBS</t>
  </si>
  <si>
    <t xml:space="preserve">[법률정의] (뉴스통신진흥에관한법률) 뉴스통신사업을 하기 위하여 제8조의 규정에 의하여 등록한 자로서 뉴스통신을 경영하는 법인의 대표이사.
</t>
  </si>
  <si>
    <t>3147</t>
  </si>
  <si>
    <t>느릅나무</t>
  </si>
  <si>
    <t>JAPANESE ELM</t>
  </si>
  <si>
    <t>JPNELM</t>
  </si>
  <si>
    <t xml:space="preserve">느릅나뭇과의 낙엽 활엽 교목. 골짜기나 개울가에 나는데, 높이는 20m가량. 4?5월에 종 모양의 꽃이 핌. 어린잎은 먹을 수 있고 껍질은 한방에서 약재로 쓰이며, 나무는 건축재 따위로 쓰임. 떡느릅나무._x000D_
_x000D_
</t>
  </si>
  <si>
    <t>3148</t>
  </si>
  <si>
    <t>느티나무</t>
  </si>
  <si>
    <t>ZELKOVA TREE</t>
  </si>
  <si>
    <t>ZKYTR</t>
  </si>
  <si>
    <t xml:space="preserve">느티?나무[명사] 느릅나뭇과의 낙엽 교목. 예부터 그늘이 넓어 정자나무로 흔히 심는 나무로, 높이 30m, 지름 3m가량에 이름. 나무의 질이 단단하고 결이 고와서 기구나 건축 재료 등으로 많이 쓰임. 귀목나무._x000D_
_x000D_
</t>
  </si>
  <si>
    <t>3149</t>
  </si>
  <si>
    <t>능</t>
  </si>
  <si>
    <t>ROYAL MAUSOLEUM</t>
  </si>
  <si>
    <t>RYMSLM</t>
  </si>
  <si>
    <t xml:space="preserve">陵
 임금이나 왕후의 무덤.
</t>
  </si>
  <si>
    <t>3150</t>
  </si>
  <si>
    <t>ABILITY</t>
  </si>
  <si>
    <t>ABLTY</t>
  </si>
  <si>
    <t xml:space="preserve">能力
 어떤 일을 해낼 수 있는 힘
</t>
  </si>
  <si>
    <t>3151</t>
  </si>
  <si>
    <t>능률</t>
  </si>
  <si>
    <t>EFFICIENCY</t>
  </si>
  <si>
    <t>EFCNC</t>
  </si>
  <si>
    <t xml:space="preserve">能率
 일정한 시간에 할 수 있는 일의 비율.
</t>
  </si>
  <si>
    <t>3152</t>
  </si>
  <si>
    <t>니켈</t>
  </si>
  <si>
    <t>NICKEL</t>
  </si>
  <si>
    <t xml:space="preserve">은백색 금속 원소의 하나. 전성(展性)과 연성(延性)은 철과 비슷하나 공기・물・알칼리 따위에는 철보다 덜 침식되고, 강한 자성을 가진다.
</t>
  </si>
  <si>
    <t>3153</t>
  </si>
  <si>
    <t>니트</t>
  </si>
  <si>
    <t>KNIT</t>
  </si>
  <si>
    <t xml:space="preserve">뜨개질하여 만든 옷이나 옷감.
</t>
  </si>
  <si>
    <t>3154</t>
  </si>
  <si>
    <t>니트로글리세린</t>
  </si>
  <si>
    <t>NITROGLYCERIN</t>
  </si>
  <si>
    <t>NTRGCR</t>
  </si>
  <si>
    <t xml:space="preserve">질산이나 황산의 혼합물과 글리세린의 반응으로 생기는 삼질산 에스테르. 무색의 액체로 독성이 있으며, 폭발하기 쉽고, 관상 혈관을 확장하는 작용을 한다. 다이너마이트 따위 폭약의 원료나 협심증 따위의 치료제로 쓴다.
</t>
  </si>
  <si>
    <t>3155</t>
  </si>
  <si>
    <t>니트로글리콜</t>
  </si>
  <si>
    <t>NITROGLYCOL</t>
  </si>
  <si>
    <t>NTRGCL</t>
  </si>
  <si>
    <t xml:space="preserve">에틸렌글리콜의 질산에스테르. 무색의 기름 모양 액체로, 유기 용매에 잘 녹는다. 폭약을 만드는 데 쓴다.
</t>
  </si>
  <si>
    <t>3156</t>
  </si>
  <si>
    <t>닉네임</t>
  </si>
  <si>
    <t>NICK NAME</t>
  </si>
  <si>
    <t>NCNM</t>
  </si>
  <si>
    <t xml:space="preserve">사람의 외모나 성격 따위의 특징을 바탕으로 남들이 지어 부르는 이름.
</t>
  </si>
  <si>
    <t>3157</t>
  </si>
  <si>
    <t>다가구주택</t>
  </si>
  <si>
    <t>MULTIPLE DWELLINGS</t>
  </si>
  <si>
    <t>MLTDWL</t>
  </si>
  <si>
    <t xml:space="preserve">19세대 이하가 거주할 수 있는 단독주택의 일종으로 지하층을 제외한 주택 전체 층수가 3층 이하이고 바닥 면적의 합(연면적)이 200평(660㎡)이하인 주택._x000D_
_x000D_
</t>
  </si>
  <si>
    <t>3158</t>
  </si>
  <si>
    <t>다계층분산시스템</t>
  </si>
  <si>
    <t>MULTI TIER DISTRIBUTED SYSTEM</t>
  </si>
  <si>
    <t>MUTDSYS</t>
  </si>
  <si>
    <t xml:space="preserve">N-tie_x000D_
 분산 아키텍쳐 시스템을 의미하며, 네트워크 상에 흩어진 자원들(Resou_x000D_
ce)의 투명한 통합을 위해 중간 계층으로 미들웨어를 사용한다._x000D_
_x000D_
</t>
  </si>
  <si>
    <t>3159</t>
  </si>
  <si>
    <t>다국적기업</t>
  </si>
  <si>
    <t>MULTI NATIONAL CORPORATION</t>
  </si>
  <si>
    <t>MUTNACP</t>
  </si>
  <si>
    <t xml:space="preserve">수개국에 걸처 영업내지 제조거점을 가지고 국가적 내지 정치적 경계에 구애받지 않고 세계적인 범위와 규모로 영업을 하는 기업_x000D_
_x000D_
</t>
  </si>
  <si>
    <t>3160</t>
  </si>
  <si>
    <t>다기능</t>
  </si>
  <si>
    <t>MULTIFUNCTION</t>
  </si>
  <si>
    <t>MLTFNC</t>
  </si>
  <si>
    <t xml:space="preserve">多技能
 여러 가지의 기능
</t>
  </si>
  <si>
    <t>3161</t>
  </si>
  <si>
    <t>다단</t>
  </si>
  <si>
    <t>MULTI STAGE</t>
  </si>
  <si>
    <t>MLTSTG</t>
  </si>
  <si>
    <t xml:space="preserve">여러 단._x000D_
_x000D_
</t>
  </si>
  <si>
    <t>3162</t>
  </si>
  <si>
    <t>다단계판매</t>
  </si>
  <si>
    <t>MULTILEVEL MARKETING</t>
  </si>
  <si>
    <t xml:space="preserve">多段階販賣
 판매원이 차례로 다른 사람을 판매 조직에 가입시켜 피라미드식으로 판매 조직을 확대하여 가는 특수 판매 방식
[법률정의] (방문판매 등에 관한 법률) 판매업자가 특정인에게 다음 각목의 활동을 하면 일정한 이익(다단계판매에 있어서 다단계판매원이 소비자에게 재화등을 판매하여 얻는 소매이익과 다단계판매업자가 그 다단계판매원에게 지급하는 후원수당. 이하 같다)을 얻을 수 있다고 권유하여 판매원의 가입이 단계적(판매조직에 가입한 판매원의 단계가 3단계 이상인 경우)으로 이루어지는 다단계판매조직(판매조직에 가입한 판매원의 단계가 2단계 이하인 판매조직 중 사실상 3단계 이상인 판매조직으로 관리・운영되는 경우로서 대통령령이 정하는 판매조직을 포함한다)을 통하여 재화등을 판매하는 것. 가. 당해 판매업자가 공급하는 재화등을 소비자에게 판매할 것 나. 가목의 규정에 의한 소비자의 전부 또는 일부를 당해 특정인의 하위판매원으로 가입하도록 하여 그 하위판매원이 당해 특정인의 활동과 같은 활동을 할 것
</t>
  </si>
  <si>
    <t>3163</t>
  </si>
  <si>
    <t>다단계판매자</t>
  </si>
  <si>
    <t>MULTILEVEL MARKETER</t>
  </si>
  <si>
    <t>MVLRR</t>
  </si>
  <si>
    <t xml:space="preserve">多段階販賣者
 [법률정의] (방문판매 등에 관한 법률) 다단계판매를 업으로 하기 위하여 다단계판매조직을 개설 또는 관리・운영하는 자(이하 "다단계판매업자"라 한다)와 다단계판매조직에 판매원으로 가입한 자(이하 "다단계판매원"이라 한다).
</t>
  </si>
  <si>
    <t>3164</t>
  </si>
  <si>
    <t>다량</t>
  </si>
  <si>
    <t>MUCH</t>
  </si>
  <si>
    <t xml:space="preserve">多量
 많은 분량
</t>
  </si>
  <si>
    <t>3165</t>
  </si>
  <si>
    <t>다리</t>
  </si>
  <si>
    <t xml:space="preserve">물을 건너거나 또는 한편의 높은 곳에서 다른 편의 높은 곳으로 건너다닐 수 있도록 만든 시설물.
</t>
  </si>
  <si>
    <t>3166</t>
  </si>
  <si>
    <t>다면평가</t>
  </si>
  <si>
    <t>MULTI-SOURSE ASSESSMENT</t>
  </si>
  <si>
    <t>MLSS</t>
  </si>
  <si>
    <t xml:space="preserve">多面評價
 인사의 공정성과 객관성을 확보하기 위해 평가주체를 다양화하는 인사 평가제도.
</t>
  </si>
  <si>
    <t>3167</t>
  </si>
  <si>
    <t>다목적</t>
  </si>
  <si>
    <t>MULTIPURPOSE</t>
  </si>
  <si>
    <t>MLTPRPS</t>
  </si>
  <si>
    <t xml:space="preserve">多目的
 여러 가지 목적.
</t>
  </si>
  <si>
    <t>3168</t>
  </si>
  <si>
    <t>다목적댐</t>
  </si>
  <si>
    <t>MULTIPURPOSE DAM</t>
  </si>
  <si>
    <t>MLTPRPSDAM</t>
  </si>
  <si>
    <t xml:space="preserve">多目的댐
 댐의 하나. 수력 발전, 홍수 조절, 농업용이나 공업용 물의 공급, 상수원 따위의 여러 목적을 겸하기 위하여 짓는다
[법률정의] (댐건설및주변지역지원등에관한법률) 건설교통부장관이 건설하는 댐으로서 특정용도중 2 이상의 용도로 이용하는 것(특정용도에 전용되는 시설 또는 공작물을 제외한다).
</t>
  </si>
  <si>
    <t>3169</t>
  </si>
  <si>
    <t>다세대주택</t>
  </si>
  <si>
    <t xml:space="preserve">MULTIPLEX HOUSE </t>
  </si>
  <si>
    <t>MLPXHOU</t>
  </si>
  <si>
    <t xml:space="preserve">여러 가구가 들어 사는 공동 주택의 하나. 현행법에는, 4층 이하로 동당(棟當) 건축 연면적이 660㎡ 이하인 건물._x000D_
_x000D_
</t>
  </si>
  <si>
    <t>3170</t>
  </si>
  <si>
    <t>MULTITUDE</t>
  </si>
  <si>
    <t>MLTTD</t>
  </si>
  <si>
    <t xml:space="preserve">多數
 수가 많음.
</t>
  </si>
  <si>
    <t>3171</t>
  </si>
  <si>
    <t>다수공급자계약</t>
  </si>
  <si>
    <t>MULTIPLE AWARD SCHEDULE</t>
  </si>
  <si>
    <t>MPDD</t>
  </si>
  <si>
    <t xml:space="preserve">각 공공기관의 다양한 수요를 충족하기 위하여 품질ㆍ성능ㆍ효율 등에서 동등하거나 유사한 종류의 물품을 수요기관이 선택할 수 있도록 2인 이상을 계약상대자로 하는 계약.
</t>
  </si>
  <si>
    <t>3172</t>
  </si>
  <si>
    <t>다수확</t>
  </si>
  <si>
    <t>HGYL</t>
  </si>
  <si>
    <t xml:space="preserve">多收穫
 일정한 단위 면적에서 많은 수확을 올림.
</t>
  </si>
  <si>
    <t>3173</t>
  </si>
  <si>
    <t>다습</t>
  </si>
  <si>
    <t>MUCH MOISTURE</t>
  </si>
  <si>
    <t>MHMR</t>
  </si>
  <si>
    <t xml:space="preserve">多濕
 습기가 많음
[법률정의] (산업보건기준에관한규칙) 습기로 인하여 근로자에게 피부질환 등의 건강장해를 유발할 수 있는 습한 상태.
</t>
  </si>
  <si>
    <t>3174</t>
  </si>
  <si>
    <t>다실</t>
  </si>
  <si>
    <t>TEAHOUSE</t>
  </si>
  <si>
    <t>TEAHOU</t>
  </si>
  <si>
    <t xml:space="preserve">탕비실, 다방(茶房)._x000D_
_x000D_
</t>
  </si>
  <si>
    <t>3175</t>
  </si>
  <si>
    <t>다양성</t>
  </si>
  <si>
    <t>DIVERSITY</t>
  </si>
  <si>
    <t>DVRSTY</t>
  </si>
  <si>
    <t xml:space="preserve">多樣性
 모양, 빛깔, 형태, 양식 따위가 여러 가지로 많은 특성.
</t>
  </si>
  <si>
    <t>3176</t>
  </si>
  <si>
    <t>3177</t>
  </si>
  <si>
    <t>다운사이징</t>
  </si>
  <si>
    <t>DOWNSIZING</t>
  </si>
  <si>
    <t>DOWNZG</t>
  </si>
  <si>
    <t xml:space="preserve">다운사이징은 은행 또는 회사 등과 같은 대기업에서 대형 컴퓨터로 수행했던 작업을 PC 또는  중소형 서버 등의 소규모 컴퓨터 여러 대를 근거리통신망과 같은 네트웍으로 연결하여 사용함으로써 작업을 수행할 수 있게 환경을 변경하는 작업 _x000D_
_x000D_
</t>
  </si>
  <si>
    <t>3178</t>
  </si>
  <si>
    <t>다운스트림</t>
  </si>
  <si>
    <t>DOWNSTREAM</t>
  </si>
  <si>
    <t>DWSTM</t>
  </si>
  <si>
    <t xml:space="preserve">서비스 제공업체로부터 사용자의 컴퓨터로 전송되는 트래픽.
</t>
  </si>
  <si>
    <t>3179</t>
  </si>
  <si>
    <t>다원적</t>
  </si>
  <si>
    <t>PLURALISM</t>
  </si>
  <si>
    <t>PLRLISM</t>
  </si>
  <si>
    <t xml:space="preserve">多元的
 사물을 형성하는 근원이 많은. 또는 그런 것.
</t>
  </si>
  <si>
    <t>3180</t>
  </si>
  <si>
    <t xml:space="preserve">어떤 차례의 바로 뒤.
</t>
  </si>
  <si>
    <t>3181</t>
  </si>
  <si>
    <t>다이옥신</t>
  </si>
  <si>
    <t>DIOXIN</t>
  </si>
  <si>
    <t xml:space="preserve">염소로 치환된 두 개의 벤젠핵을 산소로 결합한 유기 화합물. 독성이 강하며, 암을 유발하거나 기형아 출산의 원인이 된다. 플라스틱이나 쓰레기를 소각할 때 생긴다.
</t>
  </si>
  <si>
    <t>3182</t>
  </si>
  <si>
    <t>다인승</t>
  </si>
  <si>
    <t>MULTI BOARDING</t>
  </si>
  <si>
    <t>MLTBRDG</t>
  </si>
  <si>
    <t xml:space="preserve">여러 사람이 타는 차나 비행기_x000D_
_x000D_
</t>
  </si>
  <si>
    <t>3183</t>
  </si>
  <si>
    <t>다자</t>
  </si>
  <si>
    <t>MULTILATERAL</t>
  </si>
  <si>
    <t>MLTLTRL</t>
  </si>
  <si>
    <t xml:space="preserve">多者
 개인과 여러 사람 사이. 또는 단체와 여러 단체 사이.
</t>
  </si>
  <si>
    <t>3184</t>
  </si>
  <si>
    <t>다자간</t>
  </si>
  <si>
    <t xml:space="preserve">多者間
 개인과 여러 사람 사이. 또는 단체와 여러 단체 사이.
</t>
  </si>
  <si>
    <t>3185</t>
  </si>
  <si>
    <t>MANY-CHILD</t>
  </si>
  <si>
    <t>MNYCH</t>
  </si>
  <si>
    <t xml:space="preserve">多子女
 자녀가 많음. 또는 많은 자녀.
</t>
  </si>
  <si>
    <t>3186</t>
  </si>
  <si>
    <t>MULTI</t>
  </si>
  <si>
    <t xml:space="preserve">多重
 많은; 여러의 뜻.
</t>
  </si>
  <si>
    <t>3187</t>
  </si>
  <si>
    <t>다중이용시설</t>
  </si>
  <si>
    <t>FACILITIES USED BY MANY PEOPLE</t>
  </si>
  <si>
    <t>FTBNPL</t>
  </si>
  <si>
    <t xml:space="preserve">多衆利用施設
 [법률정의] (액화석유가스의안전관리및사업법시행규칙) 다중이 출입・이용하는 시설로서 별표 1의2에서 정한 것.
(다중이용시설 등의 실내공기질관리법) 불특정다수인이 이용하는 시설.
</t>
  </si>
  <si>
    <t>3188</t>
  </si>
  <si>
    <t>다층</t>
  </si>
  <si>
    <t>MULTI FLOOR</t>
  </si>
  <si>
    <t>MLTFLR</t>
  </si>
  <si>
    <t xml:space="preserve">많은 층. 여러 층._x000D_
_x000D_
</t>
  </si>
  <si>
    <t>3189</t>
  </si>
  <si>
    <t>다형성</t>
  </si>
  <si>
    <t>POLYMORPHISM</t>
  </si>
  <si>
    <t>POYMPM</t>
  </si>
  <si>
    <t xml:space="preserve">특정한 심벌이나 연산자에 대해 상황이 다르면, 그 의미도 다르게 부여할수 있는 특성을 말한다. 즉,객체지향 프로그래밍에서는 동일한 이벤트 호출에 대해 각 객체들이 다르게 반응함을 의미한다._x000D_
_x000D_
</t>
  </si>
  <si>
    <t>3190</t>
  </si>
  <si>
    <t>STAGE</t>
  </si>
  <si>
    <t>STG</t>
  </si>
  <si>
    <t xml:space="preserve">강의, 행사, 의식 따위를 행하거나 관람하기 위하여 주변보다 높게 만들어 놓은 자리._x000D_
_x000D_
</t>
  </si>
  <si>
    <t>3191</t>
  </si>
  <si>
    <t>UNIT PRICE</t>
  </si>
  <si>
    <t>UNTPC</t>
  </si>
  <si>
    <t xml:space="preserve">單價
 물건 한 단위(單位)의 가격.
</t>
  </si>
  <si>
    <t>3192</t>
  </si>
  <si>
    <t>단결권</t>
  </si>
  <si>
    <t>ORGANIZATION RIGHT</t>
  </si>
  <si>
    <t>ONRG</t>
  </si>
  <si>
    <t xml:space="preserve">團結權
 헌법이 보장하고 있는 노동 기본권의 하나이다. 노동자가 노동 조건을 유지˙개선하기 위하여 단체를 결성하고 이에 가입할 수 있는 권리로서, 단체 교섭권˙단체 행동권과 함께 노동 삼권이라고 불린다.
</t>
  </si>
  <si>
    <t>3193</t>
  </si>
  <si>
    <t xml:space="preserve">段階
 일의 차례를 따라 나아가는 과정.
</t>
  </si>
  <si>
    <t>3194</t>
  </si>
  <si>
    <t>SHORT PERIOD</t>
  </si>
  <si>
    <t>SRTPD</t>
  </si>
  <si>
    <t xml:space="preserve">短期
 짧은 기간.
</t>
  </si>
  <si>
    <t>3195</t>
  </si>
  <si>
    <t>단기금융업무</t>
  </si>
  <si>
    <t>SHORT-TERM BANKING BUSINESS</t>
  </si>
  <si>
    <t>SRTBK</t>
  </si>
  <si>
    <t xml:space="preserve">短期金融業務
 [법률정의] (종합금융회사에관한법률) 종합금융회사에관한법률 제7조제1항제1호(어음 및 대통령령이 정하는 채무증서의 발행・할인・매매・중개・인수 및 보증(이 경우 어음 및 채무증서는 1년의 범위내에서 금융감독위원회가 정하는 기간내에 만기가 도래하는 것에 한한다)의 업무 및 이에 부대되는 업무로서 동조동항제8호의 규정에 의하여 금융감독위원회가 정하는 업무.
</t>
  </si>
  <si>
    <t>3196</t>
  </si>
  <si>
    <t>단기급여</t>
  </si>
  <si>
    <t>SHORT-TERM SALARY</t>
  </si>
  <si>
    <t>SRRMS</t>
  </si>
  <si>
    <t xml:space="preserve">短期給與
 공무원 연금법에 따라 제정된 급여의 하나이다. 공무원이 질병˙부상˙분만˙재해 따위로 요양하거나 휴직할 경우에 지급되는 것.
</t>
  </si>
  <si>
    <t>3197</t>
  </si>
  <si>
    <t>단기시효</t>
  </si>
  <si>
    <t>SHORT-TERM PRESCRIPTION</t>
  </si>
  <si>
    <t>SHRSP</t>
  </si>
  <si>
    <t xml:space="preserve">短期時效
 민법에서, 일반 채권의 소멸 시효 기간인 10년보다 짧은 시효. 보통 3년 이하의 기간에 끝나는 시효이다.
</t>
  </si>
  <si>
    <t>3198</t>
  </si>
  <si>
    <t>단기임대차</t>
  </si>
  <si>
    <t>SHORT TERM LEASE</t>
  </si>
  <si>
    <t>SRRM</t>
  </si>
  <si>
    <t xml:space="preserve">短期賃貸借
 민법에서, 동산이나 부동산의 처분권이 없는 사람에게 일정 기간을 넘는 임대차 행위를 하지 못하도록 법률로 규정한 것.
</t>
  </si>
  <si>
    <t>3199</t>
  </si>
  <si>
    <t>SNGLNS</t>
  </si>
  <si>
    <t xml:space="preserve">單獨
 단 하나
</t>
  </si>
  <si>
    <t>3200</t>
  </si>
  <si>
    <t>단독정화조</t>
  </si>
  <si>
    <t>SINGLE WATERPURIFIER TANK</t>
  </si>
  <si>
    <t>SFTNK</t>
  </si>
  <si>
    <t xml:space="preserve">單獨淨化槽
 [법률정의] (오수・분뇨및축산폐수의처리에관한법률) 수세식화장실에서 나오는 오수를 침전・분해등 환경부령이 정하는 방법에 의하여 정화하는 시설.
</t>
  </si>
  <si>
    <t>3201</t>
  </si>
  <si>
    <t>단독주주권</t>
  </si>
  <si>
    <t>UNILATERNAL STOCKHOLDER´S RIGHT</t>
  </si>
  <si>
    <t>ULTSTHRT</t>
  </si>
  <si>
    <t xml:space="preserve">單獨株主權
 개인주주의 지위를 강화하기 위하여 주주가 소유하는 주수에 관계없이(1주라도) 인정되는 권리.
</t>
  </si>
  <si>
    <t>3202</t>
  </si>
  <si>
    <t>단독주택</t>
  </si>
  <si>
    <t>SINGLENESS HOUSE</t>
  </si>
  <si>
    <t>SLH</t>
  </si>
  <si>
    <t xml:space="preserve">單獨住宅
 [법률정의] (부동산가격공시및감정평가에관한법률) 공동주택을 제외한 주택.
</t>
  </si>
  <si>
    <t>3203</t>
  </si>
  <si>
    <t>단련</t>
  </si>
  <si>
    <t>TRAINING</t>
  </si>
  <si>
    <t>TRNG</t>
  </si>
  <si>
    <t xml:space="preserve">어떤 일을 반복하여 익숙하게 됨. 또는 그렇게 함._x000D_
_x000D_
</t>
  </si>
  <si>
    <t>3204</t>
  </si>
  <si>
    <t>TERMINAL</t>
  </si>
  <si>
    <t>TRMNL</t>
  </si>
  <si>
    <t xml:space="preserve">端末
 중앙에 있는 컴퓨터와 통신망으로 연결되어 데이터를 입력하거나 처리 결과를 출력하는 장치.
</t>
  </si>
  <si>
    <t>3205</t>
  </si>
  <si>
    <t xml:space="preserve">端末機
 중앙에 있는 컴퓨터와 통신망으로 연결되어 데이터를 입력하거나 처리 결과를 출력하는 장치.
</t>
  </si>
  <si>
    <t>3206</t>
  </si>
  <si>
    <t>단말기기</t>
  </si>
  <si>
    <t>TERMINAL EQUIPMENT</t>
  </si>
  <si>
    <t>TMNEQIP</t>
  </si>
  <si>
    <t xml:space="preserve">端末機器
 시스템 또는 통신망의 한 지점에서 데이터가 그 시스템 또는 통신망에 들어가거나 그것으로부터 나오는 장소.
</t>
  </si>
  <si>
    <t>3207</t>
  </si>
  <si>
    <t>단말기기고유번호</t>
  </si>
  <si>
    <t>TERMINAL DEVICE UNIQUE NUMBER</t>
  </si>
  <si>
    <t>TMNDUNO</t>
  </si>
  <si>
    <t xml:space="preserve">端末機固有番號
 [법률정의] (통신비밀보호법) 이동통신사업자와 이용계약이 체결된 개인의 이동전화 단말기기에 부여된 전자적 고유번호.
</t>
  </si>
  <si>
    <t>3208</t>
  </si>
  <si>
    <t>단말장치</t>
  </si>
  <si>
    <t>TERMINAL UNIT</t>
  </si>
  <si>
    <t>TMNUNT</t>
  </si>
  <si>
    <t xml:space="preserve">端末裝置
 [법률정의] (전기통신설비의 기술기준에 관한 규칙) 전기통신망에 접속되는 단말기기 및 그 부속설비.
</t>
  </si>
  <si>
    <t>3209</t>
  </si>
  <si>
    <t>단면</t>
  </si>
  <si>
    <t>SCTION</t>
  </si>
  <si>
    <t xml:space="preserve">물체의 잘린 면. 베어 낸 면. 단구(斷口). 자른면. 절단면._x000D_
_x000D_
</t>
  </si>
  <si>
    <t>3210</t>
  </si>
  <si>
    <t>단면도</t>
  </si>
  <si>
    <t>SECTIONAL VIEW</t>
  </si>
  <si>
    <t>SCNVEW</t>
  </si>
  <si>
    <t xml:space="preserve">斷面圖
 물건의 내부 구조를 명료하게 나타내기 위하여 이것을 절단한 것으로 가정한 상태에서 그 단면을 그린 그림.
</t>
  </si>
  <si>
    <t>3211</t>
  </si>
  <si>
    <t>SIMPLE SENTENCE</t>
  </si>
  <si>
    <t>SMPSNT</t>
  </si>
  <si>
    <t xml:space="preserve">짤막한 글. 짧은 문장._x000D_
_x000D_
</t>
  </si>
  <si>
    <t>3212</t>
  </si>
  <si>
    <t>SIMPLEX</t>
  </si>
  <si>
    <t>SIMPLX</t>
  </si>
  <si>
    <t xml:space="preserve">單方向
 개방 시스템의 어느 계층의 프로토콜에 따라 그 프로토콜에 송수신되는 블록 정보가 미리 정해진 한 방향으로만 전송되는 개방 시스템 동일 계층 사이의 데이터 전송 방법 의 하나
</t>
  </si>
  <si>
    <t>3213</t>
  </si>
  <si>
    <t>단백체</t>
  </si>
  <si>
    <t>PROTEOME</t>
  </si>
  <si>
    <t>PRTEOM</t>
  </si>
  <si>
    <t xml:space="preserve">蛋白體
 하나의 세포나 조직 등에 있는 전체 단백질을 의미
</t>
  </si>
  <si>
    <t>3214</t>
  </si>
  <si>
    <t>단서</t>
  </si>
  <si>
    <t>PROVISO</t>
  </si>
  <si>
    <t>PROVIS</t>
  </si>
  <si>
    <t xml:space="preserve">但書
 법률 조문이나 문서 따위에서, 본문 다음에 그에 대한 어떤 조건이나 예외 따위를 나타내는 글.
</t>
  </si>
  <si>
    <t>3215</t>
  </si>
  <si>
    <t>단선</t>
  </si>
  <si>
    <t>DISCONNECTION</t>
  </si>
  <si>
    <t>DSCNNC</t>
  </si>
  <si>
    <t xml:space="preserve">斷線
 줄이 끊어짐. 또는 줄을 끊음. 전선이나 선로가 통하지 못하게 됨.
</t>
  </si>
  <si>
    <t>3216</t>
  </si>
  <si>
    <t>단속</t>
  </si>
  <si>
    <t>REGLT</t>
  </si>
  <si>
    <t xml:space="preserve">團束
 규칙이나 법령, 명령 따위를 지키도록 통제함.
</t>
  </si>
  <si>
    <t>3217</t>
  </si>
  <si>
    <t>단속자</t>
  </si>
  <si>
    <t>CRIMINAL INVESTIGATOR</t>
  </si>
  <si>
    <t>CRMINVG</t>
  </si>
  <si>
    <t xml:space="preserve">규칙이나 법령, 명령 따위를 지키도록 단속하는 사람._x000D_
_x000D_
</t>
  </si>
  <si>
    <t>3218</t>
  </si>
  <si>
    <t>단수검사</t>
  </si>
  <si>
    <t>INSPECTION BY ONE OFFICIAL</t>
  </si>
  <si>
    <t>ISPFCAL</t>
  </si>
  <si>
    <t xml:space="preserve">수입물품검사를 검사자 한명이 수행하는 것을 말한다_x000D_
_x000D_
</t>
  </si>
  <si>
    <t>3219</t>
  </si>
  <si>
    <t xml:space="preserve">單純
 복잡하지 않고 간단함.
</t>
  </si>
  <si>
    <t>3220</t>
  </si>
  <si>
    <t>단순승인</t>
  </si>
  <si>
    <t>ABSOLUTE ACCEPTANCE</t>
  </si>
  <si>
    <t>ABACPT</t>
  </si>
  <si>
    <t xml:space="preserve">單純承認
 상속인이 피상속인의 모든 권리와 의무를 이어받을 것을 인정하는 의사 표시.
</t>
  </si>
  <si>
    <t>3221</t>
  </si>
  <si>
    <t>단시간작업</t>
  </si>
  <si>
    <t>SHORT TIME WORK</t>
  </si>
  <si>
    <t>SMWR</t>
  </si>
  <si>
    <t xml:space="preserve">短時間作業
 [법률정의] (산업보건기준에관한규칙) 관리대상유해물질 취급에 소요되는 시간이 1일 1시간 미만인 작업. 다만, 1일 1시간 미만인 작업이 매일 행하여지는 작업을 제외한다.
</t>
  </si>
  <si>
    <t>3222</t>
  </si>
  <si>
    <t>단식</t>
  </si>
  <si>
    <t>SIMPLE SYSTEM</t>
  </si>
  <si>
    <t>SMPSYS</t>
  </si>
  <si>
    <t xml:space="preserve">단순한 방식이나 형식._x000D_
_x000D_
</t>
  </si>
  <si>
    <t>3223</t>
  </si>
  <si>
    <t xml:space="preserve">單語
 분리하여 자립적으로 쓸 수 있는 말이나 이에 준하는 말.
</t>
  </si>
  <si>
    <t>3224</t>
  </si>
  <si>
    <t>단열재</t>
  </si>
  <si>
    <t>HEAT INSULATOR</t>
  </si>
  <si>
    <t>HTSLR</t>
  </si>
  <si>
    <t xml:space="preserve">斷熱材
 보온을 하거나 열을 차단할 목적으로 쓰는 재료. 열이 전도하기 어려운 석면, 유리 섬유, 코르크, 발포 플라스틱 따위를 쓴다.
</t>
  </si>
  <si>
    <t>3225</t>
  </si>
  <si>
    <t xml:space="preserve">單位
 길이・넓이・무게・양 등을 수치(數値)로 나타내기(재기) 위하여 계산의 기본으로 정해 놓은 기준.
[법률정의] (국가표준기본법) 같은 종류의 다른 양을 비교하여 그 크기를 나타내기 위한 기준으로 사용되는 특정량.
</t>
  </si>
  <si>
    <t>3226</t>
  </si>
  <si>
    <t>단위공사</t>
  </si>
  <si>
    <t>UNIT CONSTRUCTION</t>
  </si>
  <si>
    <t>UNTCSTR</t>
  </si>
  <si>
    <t xml:space="preserve">單位工事
 [법률정의] (농어촌 전기공급사업 촉진법) 농어촌 전기공급사업 촉진법에 의하여 전기 미공급지역의 전기공급을 촉진하기 위하여 행하는 전기시설공사로서 전기사업자가 하나의 집단공사로 인정하는 배전시설공사 또는 특별시장・광역시장・도지사・시장 또는 군수(이하 "지방자치단체장"이라 한다)가 하나의 집단공사로 인정하는 자가발전시설공사.
</t>
  </si>
  <si>
    <t>3227</t>
  </si>
  <si>
    <t>단위공정</t>
  </si>
  <si>
    <t>UNIT PROCESS</t>
  </si>
  <si>
    <t>UNTPRCS</t>
  </si>
  <si>
    <t xml:space="preserve">單位工程
 전체 공정속에서 개별적인 공정
</t>
  </si>
  <si>
    <t>3228</t>
  </si>
  <si>
    <t>단위과제</t>
  </si>
  <si>
    <t>UNIT TASK</t>
  </si>
  <si>
    <t>UNTK</t>
  </si>
  <si>
    <t xml:space="preserve">기능별 분류체계의 최하 단위로 행정업무 수행의 기준이 되는 것으로서 업무 간 유사성 및 독자성을 고려하여 업무담당자가 소기능을 세분화한 업무 영역단위_x000D_
_x000D_
</t>
  </si>
  <si>
    <t>3229</t>
  </si>
  <si>
    <t>단위과제풀</t>
  </si>
  <si>
    <t>UNIT TASK POOL</t>
  </si>
  <si>
    <t>UTPOOL</t>
  </si>
  <si>
    <t xml:space="preserve">시도별로 지방교육행정기관 및 각급학교에서 공통적으로 수행되는 표준단위과제의 개념적인 집합_x000D_
시도 교육청 기관 및 부서 등이 지정되기전 표준단위과제 데이터를 관리하는 DB_x000D_
_x000D_
</t>
  </si>
  <si>
    <t>3230</t>
  </si>
  <si>
    <t>단위비용</t>
  </si>
  <si>
    <t>UNIT COST</t>
  </si>
  <si>
    <t>UNTCT</t>
  </si>
  <si>
    <t xml:space="preserve">單位費用
 [법률정의] (지방교육재정교부금법) 기준재정수요액을 산정하기 위한 각 측정단위의 단위당 금액.
</t>
  </si>
  <si>
    <t>3231</t>
  </si>
  <si>
    <t>단위소요량</t>
  </si>
  <si>
    <t>YIELD RATIO PER UNIT</t>
  </si>
  <si>
    <t>YRPU</t>
  </si>
  <si>
    <t xml:space="preserve">단위소요량이란 수출물품 1단위를 생산하는데 소요된 원재료별 양으로서 단위실량과 손모량을 합한 양을 말한다._x000D_
_x000D_
</t>
  </si>
  <si>
    <t>3232</t>
  </si>
  <si>
    <t>단위실량</t>
  </si>
  <si>
    <t>UNIT QUANTITY</t>
  </si>
  <si>
    <t>UITQUTY</t>
  </si>
  <si>
    <t xml:space="preserve">수출물품 1단위를 형성하고 있는 원자재의 양 _x000D_
_x000D_
</t>
  </si>
  <si>
    <t>3233</t>
  </si>
  <si>
    <t>단위투표금액</t>
  </si>
  <si>
    <t>UNIT VOTE AMOUNT</t>
  </si>
  <si>
    <t>UNTVTAMT</t>
  </si>
  <si>
    <t xml:space="preserve">單位投票金額
 [법률정의] (전통소싸움경기에관한법률) 소싸움경기투표권 발매의 기본단위로서 최저발매금액.
(한국마사회법) 승마투표권 발매의 기본단위로서 최저발매금액.
(경륜・경정법) 승자투표권 발매의 기본단위로서 최저발매금액.
</t>
  </si>
  <si>
    <t>3234</t>
  </si>
  <si>
    <t>단음</t>
  </si>
  <si>
    <t>SHORT SOUND</t>
  </si>
  <si>
    <t>SRTSND</t>
  </si>
  <si>
    <t xml:space="preserve">短音
 짧게 내는 소리
[법률정의] (해상교통안전법) 1초정도 계속되는 고동소리.
</t>
  </si>
  <si>
    <t>3235</t>
  </si>
  <si>
    <t>SINGL</t>
  </si>
  <si>
    <t xml:space="preserve">單一
 단 하나로 되어 있음. (구성이나 구조가) 복잡하지 않음
</t>
  </si>
  <si>
    <t>3236</t>
  </si>
  <si>
    <t>단일고장</t>
  </si>
  <si>
    <t>SINGLENESS DEFECT</t>
  </si>
  <si>
    <t>SDFT</t>
  </si>
  <si>
    <t xml:space="preserve">單一故障
 [법률정의] (원자로시설등의기술기준에관한규칙) 하나의 기기가 의도된 안전기능 수행능력을 상실하는 고장을 말하며, 그 고장에 의하여 연이어 발생하는 고장도 단일고장으로 본다.
</t>
  </si>
  <si>
    <t>에너지 안전관리</t>
  </si>
  <si>
    <t>3237</t>
  </si>
  <si>
    <t>단일관세</t>
  </si>
  <si>
    <t xml:space="preserve">SINGLE TARIFF </t>
  </si>
  <si>
    <t>SGLTRF</t>
  </si>
  <si>
    <t xml:space="preserve">관세법에 따라 동일한 상품에 대하여 단일의 관세율이 적용되는 관세를 말하는데, 국정관세 또는 자치관세라고도 한다. _x000D_
_x000D_
</t>
  </si>
  <si>
    <t>3238</t>
  </si>
  <si>
    <t>단일용기</t>
  </si>
  <si>
    <t>SINGLENESS CONTAINER</t>
  </si>
  <si>
    <t>SCTNR</t>
  </si>
  <si>
    <t xml:space="preserve">單一容器
 [법률정의] (위험물선박운송및저장규칙) 결합용기외의 용기.
</t>
  </si>
  <si>
    <t>3239</t>
  </si>
  <si>
    <t>단일유기화학물질</t>
  </si>
  <si>
    <t>SINGLE ORGANIC CHEMICAL SUBSTANCE</t>
  </si>
  <si>
    <t>SCMST</t>
  </si>
  <si>
    <t xml:space="preserve">單一有機化學物質
 [법률정의] (화학무기의금지를위한특정화학물질의제조・수출입규제등에관한법률) 화학명・구조식 및 화학색인정보등록번호에 의하여 확인될 수 있는 탄소화합물로 이루어진 모든 화학합성물로서 대통령령이 정하는 것.
</t>
  </si>
  <si>
    <t>3240</t>
  </si>
  <si>
    <t>단일화</t>
  </si>
  <si>
    <t>SIMPLFY</t>
  </si>
  <si>
    <t xml:space="preserve">單一化
 하나로 만듦
</t>
  </si>
  <si>
    <t>3241</t>
  </si>
  <si>
    <t>단자</t>
  </si>
  <si>
    <t>TERMNL</t>
  </si>
  <si>
    <t xml:space="preserve">端子
 전기 회로나 전기 기기 따위에서, 전극을 접속시키는 곳에 붙이는 쇠붙이.
</t>
  </si>
  <si>
    <t>3242</t>
  </si>
  <si>
    <t>단자판</t>
  </si>
  <si>
    <t>TERMINAL PLATE</t>
  </si>
  <si>
    <t>TMNPLT</t>
  </si>
  <si>
    <t xml:space="preserve">端子板
 전화배선의 접속정리 등의 목적으로 케이블 또는 옥내선 상호간을 접속하기 위하여 사용되는 장치
</t>
  </si>
  <si>
    <t>3243</t>
  </si>
  <si>
    <t>단자함</t>
  </si>
  <si>
    <t>TERMINAL BOX</t>
  </si>
  <si>
    <t>TMNBOX</t>
  </si>
  <si>
    <t xml:space="preserve">端子函
 시내 배선케이블을 가입자 인입선에 접속하기 위한 단자를 수용하는 함체
</t>
  </si>
  <si>
    <t>3244</t>
  </si>
  <si>
    <t>단절</t>
  </si>
  <si>
    <t>BREAK</t>
  </si>
  <si>
    <t xml:space="preserve">斷絶
 어떤 관계나 교류를 끊음.
</t>
  </si>
  <si>
    <t>3245</t>
  </si>
  <si>
    <t>단조</t>
  </si>
  <si>
    <t>FORGING</t>
  </si>
  <si>
    <t>FRG</t>
  </si>
  <si>
    <t xml:space="preserve">鍛造
 고체인 금속재료를 해머 등으로 두들기거나 가압하는 기계적 방법으로 일정한 모양으로 만드는 조작.
</t>
  </si>
  <si>
    <t>3246</t>
  </si>
  <si>
    <t>ODD-LOT STOCKS</t>
  </si>
  <si>
    <t>OTTKS</t>
  </si>
  <si>
    <t xml:space="preserve">端株
 신주를 주주에게 배정하여 발행하는 경우, 구주 2주에 대하여 신주 1주를 배정한다고 하면 구주 3주를 가지는 주주는 신주 1주의 배정을 받을 수 있지만 구주의 나머지 1주에 대하여는 신주 1주의 배정을 받을 수 없게 된다. 이 구주 1주를 단주라고 한다.
</t>
  </si>
  <si>
    <t>3247</t>
  </si>
  <si>
    <t>HOUSING COMPLEX</t>
  </si>
  <si>
    <t>HSMP</t>
  </si>
  <si>
    <t xml:space="preserve">團地
 주택, 공장, 작물 재배지 따위가 집단을 이루고 있는 일정 구역.
</t>
  </si>
  <si>
    <t>3248</t>
  </si>
  <si>
    <t xml:space="preserve">團體
 같은 목적을 달성하기 위하여 모인 사람들의 일정한 조직체.
</t>
  </si>
  <si>
    <t>3249</t>
  </si>
  <si>
    <t>단체가입</t>
  </si>
  <si>
    <t>GROUP JOINING</t>
  </si>
  <si>
    <t>GRPJOIN</t>
  </si>
  <si>
    <t xml:space="preserve">團體加入
 단체의 구성원으로 참여함.
</t>
  </si>
  <si>
    <t>3250</t>
  </si>
  <si>
    <t>단체교섭권</t>
  </si>
  <si>
    <t>RIGHT TO BARGAIN COLLECTIVELY</t>
  </si>
  <si>
    <t>RTCLVL</t>
  </si>
  <si>
    <t xml:space="preserve">團體交涉權
 헌법이 보장하고 있는 노동 기본권의 하나이다. 노동조합 대표자가 노동 조건의 유지, 개선 또는 노동 협약의 체결에 관하여 직접 교섭할 수 있는 권리이다.
</t>
  </si>
  <si>
    <t>3251</t>
  </si>
  <si>
    <t>단체표장</t>
  </si>
  <si>
    <t>ORGANIZATION BADGE</t>
  </si>
  <si>
    <t>OGBG</t>
  </si>
  <si>
    <t xml:space="preserve">團體標章
 [법률정의] (상표법) 상품을 생산・제조・가공・증명 또는 판매하는 것 등을 업으로 영위하는 자나 서비스업을 영위하는 자가 공동으로 설립한 법인이 직접 사용하거나 그 감독하에 있는 소속단체원으로 하여금 자기 영업에 관한 상품 또는 서비스업에 사용하게 하기 위한 표장.
</t>
  </si>
  <si>
    <t>3252</t>
  </si>
  <si>
    <t>단체행동권</t>
  </si>
  <si>
    <t>RIGHT OF COLLECTIVE ACTION</t>
  </si>
  <si>
    <t>RHFVC</t>
  </si>
  <si>
    <t xml:space="preserve">團體行動權
 헌법이 보장하고 있는 노동 기본권의 하나이다. 노동자가 노동 조건의 유지, 개선을 위하여 사용자에 대항하여 단체적인 행동을 할 수 있는 권리이다.
</t>
  </si>
  <si>
    <t>3253</t>
  </si>
  <si>
    <t>SHORTENING</t>
  </si>
  <si>
    <t>SHRTEN</t>
  </si>
  <si>
    <t xml:space="preserve">短縮
 짧게 줄임, 또는 짧게 줆.
</t>
  </si>
  <si>
    <t>3254</t>
  </si>
  <si>
    <t>단파</t>
  </si>
  <si>
    <t>SHORTWAVE</t>
  </si>
  <si>
    <t>SHRTWV</t>
  </si>
  <si>
    <t xml:space="preserve">短波
 파장 10~100미터, 진동수 3~30MHZ의 전자파. 그 범위가 언제나 일정한 것은 아니며, 전리층(電離層)의 아래층에서 반사되기 때문에 원거리 무선 전신, 대외(對外) 방송 따위에 쓴다.
</t>
  </si>
  <si>
    <t>3255</t>
  </si>
  <si>
    <t>단파방송</t>
  </si>
  <si>
    <t>SHORT WAVE BROADCASTING</t>
  </si>
  <si>
    <t>STWRST</t>
  </si>
  <si>
    <t xml:space="preserve">短波放送
 [법률정의] (전파법 시행령) 3㎒ 내지 30㎒의 주파수대역중 방송용으로 분배된 주파수의 전파를 이용하여 음성・음향 등을 보내는 방송.
</t>
  </si>
  <si>
    <t>3256</t>
  </si>
  <si>
    <t>단파적외채널</t>
  </si>
  <si>
    <t>SHORTWAVE INFRARED CHANNEL</t>
  </si>
  <si>
    <t>SHWIFRCH</t>
  </si>
  <si>
    <t xml:space="preserve">적외선 중 단파범위의 채널
</t>
  </si>
  <si>
    <t>3257</t>
  </si>
  <si>
    <t>단풍나무</t>
  </si>
  <si>
    <t>JAPANESE MAPLE</t>
  </si>
  <si>
    <t>JPNMPL</t>
  </si>
  <si>
    <t xml:space="preserve">丹楓나무 단풍나뭇과의 낙엽 활엽 교목. 각지의 산지에 절로 나기도 하고 관상용으로 심기도 함. 잎은 손바닥 모양으로 깊게 갈라져 있으며 가을에 빨갛게 단풍이 듦. (준말)단풍._x000D_
_x000D_
</t>
  </si>
  <si>
    <t>3258</t>
  </si>
  <si>
    <t>단합대회</t>
  </si>
  <si>
    <t>RALLY TO STRENGTHEN THE UNITY</t>
  </si>
  <si>
    <t>RTSTU</t>
  </si>
  <si>
    <t xml:space="preserve">團合大會
 많은 사람이 마음과 힘을 한데 뭉침을 의미으로 둔 큰 모임이나 회의.
</t>
  </si>
  <si>
    <t>3259</t>
  </si>
  <si>
    <t>달</t>
  </si>
  <si>
    <t>MT</t>
  </si>
  <si>
    <t xml:space="preserve">月
 한 해를 열둘로 나눈 것 가운데 하나의 기간.
</t>
  </si>
  <si>
    <t>3260</t>
  </si>
  <si>
    <t>DOLLAR</t>
  </si>
  <si>
    <t xml:space="preserve">미국의 화폐단위. 뉴질랜드, 도미니카 연방, 싱가포르, 오스트레일리아, 자메이카, 캐나다, 홍콩 등의 화폐 단위.
</t>
  </si>
  <si>
    <t>3261</t>
  </si>
  <si>
    <t>CALENDAR</t>
  </si>
  <si>
    <t xml:space="preserve">1년을 날짜에 따라 적어 놓은 것이다.
</t>
  </si>
  <si>
    <t>3262</t>
  </si>
  <si>
    <t>ACHIEVEMENT</t>
  </si>
  <si>
    <t>ACHIV</t>
  </si>
  <si>
    <t xml:space="preserve">達成
 뜻한 바를 이룸.
</t>
  </si>
  <si>
    <t>3263</t>
  </si>
  <si>
    <t>달성도</t>
  </si>
  <si>
    <t>ACHIEVEMENT DEGREE</t>
  </si>
  <si>
    <t>ACHDGR</t>
  </si>
  <si>
    <t xml:space="preserve">達成度
 뜻한 바를 이룬 정도
</t>
  </si>
  <si>
    <t>3264</t>
  </si>
  <si>
    <t>닭</t>
  </si>
  <si>
    <t>FOWL</t>
  </si>
  <si>
    <t xml:space="preserve">꿩과의 새. 머리에 붉은 볏이 있고 날개는 퇴화하여 잘 날지 못하며 다리는 튼튼하다. 육용과 난용으로 육종된 수많은 품종이 있으며, 가금으로 가장 많이 사육한다.
</t>
  </si>
  <si>
    <t>3265</t>
  </si>
  <si>
    <t>닭고기</t>
  </si>
  <si>
    <t>CHICKEN</t>
  </si>
  <si>
    <t>CHCKN</t>
  </si>
  <si>
    <t xml:space="preserve">닭의 살코기.
</t>
  </si>
  <si>
    <t>3266</t>
  </si>
  <si>
    <t xml:space="preserve">擔當
 어떤 일을 맡음
</t>
  </si>
  <si>
    <t>3267</t>
  </si>
  <si>
    <t>담당관</t>
  </si>
  <si>
    <t>OFFICIAL IN CHARGE</t>
  </si>
  <si>
    <t>OCLHG</t>
  </si>
  <si>
    <t xml:space="preserve">擔當官
 행정의 효율적인 운영을 목적으로 행정 기관의 장을 보좌하여 정책의 기획 및 연구 조사를 맡아서 하는 관리나 공무원.
</t>
  </si>
  <si>
    <t>3268</t>
  </si>
  <si>
    <t>PERSON IN CHARGE</t>
  </si>
  <si>
    <t>CHARGER</t>
  </si>
  <si>
    <t xml:space="preserve">擔當者
 어떤 일을 맡아서 하는 사람.
</t>
  </si>
  <si>
    <t>3269</t>
  </si>
  <si>
    <t>담배</t>
  </si>
  <si>
    <t>TABACCO</t>
  </si>
  <si>
    <t>TBCO</t>
  </si>
  <si>
    <t xml:space="preserve">[법률정의] (담배사업법) 연초의 잎을 원료의 전부 또는 일부로 하여 피우거나 빨거나 씹거나 또는 냄새맡기에 적합한 상태로 제조한 것.
</t>
  </si>
  <si>
    <t>3270</t>
  </si>
  <si>
    <t>담배소비세</t>
  </si>
  <si>
    <t>TOBACCO CONSUMPTION TAX</t>
  </si>
  <si>
    <t>TBCSTAX</t>
  </si>
  <si>
    <t xml:space="preserve">담배消費稅
 담배를 소비할 때 과세하는 세금으로 소비세의 일종
</t>
  </si>
  <si>
    <t>3271</t>
  </si>
  <si>
    <t>MORTGAGE</t>
  </si>
  <si>
    <t>MRTGG</t>
  </si>
  <si>
    <t xml:space="preserve">擔保
 맡아서 보증함. 민법에서, 채무 불이행 때 채무의 변제를 확보하는 수단으로 채권자에게 제공하는 것.
</t>
  </si>
  <si>
    <t>3272</t>
  </si>
  <si>
    <t>담보가격</t>
  </si>
  <si>
    <t>MORTGAGE PRICE</t>
  </si>
  <si>
    <t>MRTGGPC</t>
  </si>
  <si>
    <t xml:space="preserve">擔保價格
 담보 물건의 시가와 이에 대한 대여금의 비율.
</t>
  </si>
  <si>
    <t>3273</t>
  </si>
  <si>
    <t>담보가등기</t>
  </si>
  <si>
    <t>PROVISIONAL REGISTRATION FOR SECURITY</t>
  </si>
  <si>
    <t xml:space="preserve">擔保假登記
 채권담보를 목적으로 하는 가등기
[법률정의] (가등기담보등에관한법률) 채권담보의 목적으로 경료된 가등기.
</t>
  </si>
  <si>
    <t>3274</t>
  </si>
  <si>
    <t>담보계약</t>
  </si>
  <si>
    <t>MORTGAGE CONTRACT</t>
  </si>
  <si>
    <t>MRTGGCNTRCT</t>
  </si>
  <si>
    <t xml:space="preserve">擔保契約
 [법률정의] (가등기담보등에관한법률) 민법 제608조의 규정에 의하여 그 효력이 상실되는 대물반환의 예약(환매, 양도담보 기타 명목여하를 불문한다)에 포함되거나 병존하는 채권담보의 계약.
</t>
  </si>
  <si>
    <t>3275</t>
  </si>
  <si>
    <t>담보금액</t>
  </si>
  <si>
    <t>MORTGAGE AMOUNT</t>
  </si>
  <si>
    <t>MRTGGAMOUNT</t>
  </si>
  <si>
    <t xml:space="preserve">擔保金額
 담보로 제공한 금액
</t>
  </si>
  <si>
    <t>3276</t>
  </si>
  <si>
    <t>담보물권</t>
  </si>
  <si>
    <t>REAL RIGHTS GRANTED BY WAY OF SECURITY</t>
  </si>
  <si>
    <t>RRGWS</t>
  </si>
  <si>
    <t xml:space="preserve">擔保物權
 일정한 물건을 채권(債權) 담보로 사용하는 것을 목적으로 하는 물권. 채권 담보를 위하여 물건이 가지는 교환 가치의 지배를 목적으로 하는 제한 물권으로, 유치권˙선취 특권˙질권˙저당권 따위가 있다.
</t>
  </si>
  <si>
    <t>3277</t>
  </si>
  <si>
    <t>담보부사채</t>
  </si>
  <si>
    <t>MORTGAGE BOND</t>
  </si>
  <si>
    <t>MTGBND</t>
  </si>
  <si>
    <t xml:space="preserve">擔保付社債
 사채를 발행할 때, 그 원리금의 지불을 확실히 하기 위하여 발행 회사가 담보를 제공하는 사채. 이때 회사는 많은 사람의 사채권자에게 일일이 담보를 제공하는 대신에 신탁의 방법을 이용한다.
</t>
  </si>
  <si>
    <t>3278</t>
  </si>
  <si>
    <t>담보제공</t>
  </si>
  <si>
    <t>SUPPLY OF SECURITY</t>
  </si>
  <si>
    <t>SUPSCTY</t>
  </si>
  <si>
    <t xml:space="preserve">현금(증권등) 담보물을 세관장에게 제출하는 것_x000D_
_x000D_
</t>
  </si>
  <si>
    <t>3279</t>
  </si>
  <si>
    <t>담보제공의면제</t>
  </si>
  <si>
    <t xml:space="preserve">EXEMPTION FROM SUPPLYING SECURITY </t>
  </si>
  <si>
    <t>EXFSECT</t>
  </si>
  <si>
    <t xml:space="preserve">법령에 따라 세관장에게 담보를 제공해야 하는 의무를 특정한 경우에 면제해 주는 것_x000D_
_x000D_
</t>
  </si>
  <si>
    <t>3280</t>
  </si>
  <si>
    <t>담보제공의생략</t>
  </si>
  <si>
    <t>OMISSION OF SUPPLYING SECURITY</t>
  </si>
  <si>
    <t>OMSUSEC</t>
  </si>
  <si>
    <t xml:space="preserve">담보제공해야 하는 의무를 특정한 경우에 생략해 주는 것_x000D_
_x000D_
</t>
  </si>
  <si>
    <t>3281</t>
  </si>
  <si>
    <t>담보책임</t>
  </si>
  <si>
    <t>RESPONSIBILITY FOR SECURITY</t>
  </si>
  <si>
    <t>RBTSY</t>
  </si>
  <si>
    <t xml:space="preserve">擔保責任
 매매 계약의 당사자가 급부한 목적물이나 권리에 흠이 있을 경우에 부담하는 손해 배상과 그 밖의 책임.
</t>
  </si>
  <si>
    <t>3282</t>
  </si>
  <si>
    <t>담합행위</t>
  </si>
  <si>
    <t>PREARRANGEMENT ACT</t>
  </si>
  <si>
    <t>PRARACT</t>
  </si>
  <si>
    <t xml:space="preserve">談合行爲
 경매나 입찰에 참가하는 사람들이 미리 입찰 가격이나 낙찰자 따위를 의논하여 정하는 행위.
</t>
  </si>
  <si>
    <t>3283</t>
  </si>
  <si>
    <t>담화문</t>
  </si>
  <si>
    <t>STTMNT</t>
  </si>
  <si>
    <t xml:space="preserve">談話文
 공적인 자리에 있는 사람이 어떤 문제에 대한 견해나 태도를 밝히기 위하여 공식적으로 발표하는 글.
</t>
  </si>
  <si>
    <t>3284</t>
  </si>
  <si>
    <t xml:space="preserve">畓
 물을 대어 주로 벼를 심어 가꾸는 땅
[법률정의] (농산물의생산자를위한직접지불제도시행규정) 농지법 제2조제1호의 규정에 의한 농지(휴경중인 농지를 제외한다)로서 지적법에 의한 지목이 답인 토지.
</t>
  </si>
  <si>
    <t>3285</t>
  </si>
  <si>
    <t>ANSWER</t>
  </si>
  <si>
    <t xml:space="preserve">답변으로 쓰인 글
</t>
  </si>
  <si>
    <t>3286</t>
  </si>
  <si>
    <t xml:space="preserve">答辯
 물음에 대하여 밝히어 대답함, 또는 그 대답.
</t>
  </si>
  <si>
    <t>3287</t>
  </si>
  <si>
    <t>ANSWERER</t>
  </si>
  <si>
    <t>ANSWRR</t>
  </si>
  <si>
    <t xml:space="preserve">答辯者
 답변을 하는 사람.
</t>
  </si>
  <si>
    <t>3288</t>
  </si>
  <si>
    <t>답안</t>
  </si>
  <si>
    <t>ANSWER PAPER</t>
  </si>
  <si>
    <t>ASWPER</t>
  </si>
  <si>
    <t xml:space="preserve">答案
 문제에 대한 해답을 쓴 종이. 답안지
</t>
  </si>
  <si>
    <t>3289</t>
  </si>
  <si>
    <t>답장</t>
  </si>
  <si>
    <t>REPLY</t>
  </si>
  <si>
    <t xml:space="preserve">答狀
 회답하여 보내는 편지.
</t>
  </si>
  <si>
    <t>3290</t>
  </si>
  <si>
    <t>POLITICAL PARTY</t>
  </si>
  <si>
    <t>PPRTY</t>
  </si>
  <si>
    <t xml:space="preserve">黨
 정치상의 이념이나 이상을 함께 하는 사람들이, 정권을 잡아 그 이념이나 이상을 실현하기 위하여 모인 단체
</t>
  </si>
  <si>
    <t>3291</t>
  </si>
  <si>
    <t>당구장</t>
  </si>
  <si>
    <t>BILLIARD ROOM</t>
  </si>
  <si>
    <t>BLRDRM</t>
  </si>
  <si>
    <t xml:space="preserve">당구를 칠 수 있도록 시설해 놓은 곳._x000D_
_x000D_
</t>
  </si>
  <si>
    <t>3292</t>
  </si>
  <si>
    <t>당국</t>
  </si>
  <si>
    <t>CONCERNED COUNTRY</t>
  </si>
  <si>
    <t>CNCNRY</t>
  </si>
  <si>
    <t xml:space="preserve">當國
 국제간의 분쟁이나, 기타 교섭 사건에서 그 사건에 직접 관계가 있거나 관계한 나라.
</t>
  </si>
  <si>
    <t>3293</t>
  </si>
  <si>
    <t>THIS TERM</t>
  </si>
  <si>
    <t>THSTRM</t>
  </si>
  <si>
    <t xml:space="preserve">當期
 현재 경과 중에 있는 기간
</t>
  </si>
  <si>
    <t>3294</t>
  </si>
  <si>
    <t>THSYY</t>
  </si>
  <si>
    <t xml:space="preserve">當年
 일이 있는 바로 그해. 또는 올해
</t>
  </si>
  <si>
    <t>3295</t>
  </si>
  <si>
    <t>당뇨</t>
  </si>
  <si>
    <t>GLYCOSURIA</t>
  </si>
  <si>
    <t>GLYCSR</t>
  </si>
  <si>
    <t xml:space="preserve">糖尿
 포도당이 많이 섞이어 나오는 병적인 오줌.
</t>
  </si>
  <si>
    <t>3296</t>
  </si>
  <si>
    <t>당면</t>
  </si>
  <si>
    <t>CONFRONTATION</t>
  </si>
  <si>
    <t>CNFRNT</t>
  </si>
  <si>
    <t xml:space="preserve">當面
 바로 눈앞에 당함.
</t>
  </si>
  <si>
    <t>3297</t>
  </si>
  <si>
    <t>당비</t>
  </si>
  <si>
    <t>PARTY DUE</t>
  </si>
  <si>
    <t>PRTDUE</t>
  </si>
  <si>
    <t xml:space="preserve">黨費
 정당을 운영하는 데 드는 비용
[법률정의] (정치자금법) 명목여하에 불구하고 정당의 당헌・당규 등에 의하여 정당의 당원이 부담하는 금전이나 유가증권 그 밖의 물건.
</t>
  </si>
  <si>
    <t>3298</t>
  </si>
  <si>
    <t>당사국</t>
  </si>
  <si>
    <t xml:space="preserve">當事國
 국제간의 분쟁이나, 기타 교섭 사건에서 그 사건에 직접 관계가 있거나 관계한 나라.
</t>
  </si>
  <si>
    <t>3299</t>
  </si>
  <si>
    <t>INTERESTED PARTY</t>
  </si>
  <si>
    <t>ISRTY</t>
  </si>
  <si>
    <t xml:space="preserve">當事者
 어떤 일이나 사건에 직접 관계가 있거나 관계한 사람
[법률정의] (통신비밀보호법) 우편물의 발송인과 수취인, 전기통신의 송신인과 수신인.
</t>
  </si>
  <si>
    <t>3300</t>
  </si>
  <si>
    <t>당사자적격</t>
  </si>
  <si>
    <t>STANDING TO SUE</t>
  </si>
  <si>
    <t>STNDSU</t>
  </si>
  <si>
    <t xml:space="preserve">當事者適格
 민사 소송법에서, 특정한 권리 관계에 관하여 원고 또는 피고, 곧 소송 당사자로서 소송을 수행하고 판결을 받을 수 있는 자격.
</t>
  </si>
  <si>
    <t>3301</t>
  </si>
  <si>
    <t>당선</t>
  </si>
  <si>
    <t>WIN</t>
  </si>
  <si>
    <t xml:space="preserve">[當選] 선거에서 뽑힘. (출품작 따위가) 심사에서 뽑힘._x000D_
_x000D_
</t>
  </si>
  <si>
    <t>3302</t>
  </si>
  <si>
    <t>THAT TIME</t>
  </si>
  <si>
    <t xml:space="preserve">當時
 일이 있었던 바로 그때. 또는 이야기하고 있는 그 시기.
</t>
  </si>
  <si>
    <t>3303</t>
  </si>
  <si>
    <t>당연상인</t>
  </si>
  <si>
    <t>MERCHANT WHO ENGAGED IN COMMERCIAL TRANSACTIONS IN</t>
  </si>
  <si>
    <t>MHGCWM</t>
  </si>
  <si>
    <t xml:space="preserve">當然商人
 자기명의로 상행위를 하는 자.
</t>
  </si>
  <si>
    <t>3304</t>
  </si>
  <si>
    <t>당연직</t>
  </si>
  <si>
    <t>EX OFFICIO</t>
  </si>
  <si>
    <t>EFC</t>
  </si>
  <si>
    <t xml:space="preserve">當然職
 특정인에게 직위을 부여하지 않고 특정 직책에게 직위을 부여하는 것.
</t>
  </si>
  <si>
    <t>3305</t>
  </si>
  <si>
    <t>당원</t>
  </si>
  <si>
    <t>PARTY MEMBER</t>
  </si>
  <si>
    <t>PARTM</t>
  </si>
  <si>
    <t xml:space="preserve">당원(黨員)[명사]정당에 든 사람. 당적을 가진 사람. 당인(黨人)._x000D_
_x000D_
</t>
  </si>
  <si>
    <t>3306</t>
  </si>
  <si>
    <t xml:space="preserve">當月
 일이 있는 바로 그 달.
</t>
  </si>
  <si>
    <t>3307</t>
  </si>
  <si>
    <t xml:space="preserve">當日
 일이 있는 바로 그날.
</t>
  </si>
  <si>
    <t>3308</t>
  </si>
  <si>
    <t>당정</t>
  </si>
  <si>
    <t>PARTY AND GOVERNMENT</t>
  </si>
  <si>
    <t>PRTGVN</t>
  </si>
  <si>
    <t xml:space="preserve">黨政
 정당과 정부를 아울러 이르는 말. 흔히 정당 중에서도 여당과 정부를 이르는 말이다.
</t>
  </si>
  <si>
    <t>3309</t>
  </si>
  <si>
    <t>CHECKING ACCOUNT</t>
  </si>
  <si>
    <t>CKNT</t>
  </si>
  <si>
    <t xml:space="preserve">當座
 수표(手票) 또는 어음을 발행하여 언제든지 자유로이 찾을 수 있는 예금.
</t>
  </si>
  <si>
    <t>3310</t>
  </si>
  <si>
    <t>BEING ON DUTY</t>
  </si>
  <si>
    <t>BNDT</t>
  </si>
  <si>
    <t xml:space="preserve">當直
 근무하는 곳에서 숙직이나 일직 따위의 번을 듦
</t>
  </si>
  <si>
    <t>3311</t>
  </si>
  <si>
    <t>당직간부</t>
  </si>
  <si>
    <t>BEING ON DUTY LEADER</t>
  </si>
  <si>
    <t>BNDYR</t>
  </si>
  <si>
    <t xml:space="preserve">當直幹部
 [법률정의] (교도관직무규칙) 교도소등의 장(이하"소장"이라 한다)이 지명하는 정복교도관으로서 보안과의 보안업무 전반에 걸쳐 보안과장을 보좌하고, 공휴일 또는 야간(사무근무자의 정상 근무시간이 종료된 때로부터 그 다음날 근무시간이 개시될 때까지. 이하 같다)에는 소장을 대리하는 자.
</t>
  </si>
  <si>
    <t>3312</t>
  </si>
  <si>
    <t>WATCH ROOM OR DUTY ROOM</t>
  </si>
  <si>
    <t>WTDTRM</t>
  </si>
  <si>
    <t xml:space="preserve">공휴일이나 관공서 등의 개청시간이 아닐 때 사무실 또는 업무수행을 위한 비상대기업무 수행공간_x000D_
_x000D_
</t>
  </si>
  <si>
    <t>3313</t>
  </si>
  <si>
    <t>PRIZE WINNING</t>
  </si>
  <si>
    <t>PRZWIN</t>
  </si>
  <si>
    <t xml:space="preserve">當籤
 추첨에 뽑힘
</t>
  </si>
  <si>
    <t>3314</t>
  </si>
  <si>
    <t>PRVWNM</t>
  </si>
  <si>
    <t xml:space="preserve">當籤金
 추첨에서 뽑혔을 때에 당첨자가 받게 되는 돈.
[법률정의] (복권및복권기금법) 추첨 등을 통하여 복권의 당첨자에 대하여 지급하는 금원(상품으로 지급하는 경우 그 가액을 포함한다).
</t>
  </si>
  <si>
    <t>3315</t>
  </si>
  <si>
    <t>PRIZE WINNER</t>
  </si>
  <si>
    <t>PRZWNER</t>
  </si>
  <si>
    <t xml:space="preserve">當籤者
 추첨에 뽑힌 사람
[법률정의] (주택공급에관한규칙) 다음 각 목의 어느 하나에 해당하는 자를 말하며, 주택법 제39조제2항의 규정에 의하여 당첨 또는 공급계약이 취소되거나 그 공급신청이 무효로 된 자를 포함하되, 분양전환되지 아니하는 임대주택의 입주자로 선정된 자를 제외한다. 가. 제3조제2항제1호・제2호 및 제6호의 규정에 의한 주택에 대하여 당해 사업계획승인일 당시 입주대상자로 확정된 자 나. 제3조제2항제9호의 규정에 의한 주택에 대하여 당해 관리처분계획인가일(주택재건축사업의 경우에는 사업시행인가일) 당시 입주대상자로 확정된 자 다. 제3조제2항제10호 내지 제13호 및 제15호・제16호의 규정에 의한 주택을 공급받은 자 라. 제11조 내지 제13조・제15조・제19조・제19조의2 및 제19조의3에 따라 입주자로 선정된 자. 다만, 제10조제6항의 규정에 의하여 주택을 공급받은 자를 제외한다. 마. 제16조의 규정에 의하여 예비입주자로 선정된 자로서 사업주체와 공급계약을 체결한 자 바. 법 제69조의 규정에 의하여 주택상환사채를 매입하여 주택을 공급받은 자 사. 법 제41조제4항의 규정에 의하여 사업주체가 취득한 지위를 양도받은 자 아. 일정기간 경과후 분양주택으로 전환되는 임대주택을 공급받은 자 자. 임대주택의 입주자가 퇴거함으로써 사업주체에게 명도된 주택을 공급받은 자
</t>
  </si>
  <si>
    <t>3316</t>
  </si>
  <si>
    <t>BEGINNING</t>
  </si>
  <si>
    <t xml:space="preserve">當初
 일이 생기기 시작한 처음.
</t>
  </si>
  <si>
    <t>3317</t>
  </si>
  <si>
    <t>PERTINENT</t>
  </si>
  <si>
    <t>PRTINT</t>
  </si>
  <si>
    <t xml:space="preserve">當該
 바로 그 사물에 해당됨을 나타내는 말.
</t>
  </si>
  <si>
    <t>3318</t>
  </si>
  <si>
    <t>대</t>
  </si>
  <si>
    <t>LARGE</t>
  </si>
  <si>
    <t>LRGE</t>
  </si>
  <si>
    <t xml:space="preserve">사물의 크기를 큰 것, 중간 것, 작은 것으로 구분하였을 때에 큰 것을 이르는 말._x000D_
_x000D_
</t>
  </si>
  <si>
    <t>3319</t>
  </si>
  <si>
    <t xml:space="preserve">代價
 일을 하고 그에 대한 값으로 받는 보수.
</t>
  </si>
  <si>
    <t>3320</t>
  </si>
  <si>
    <t>대가변제</t>
  </si>
  <si>
    <t>EQUIVALENT REPAYMENT</t>
  </si>
  <si>
    <t>EVNY</t>
  </si>
  <si>
    <t xml:space="preserve">對價辨濟
 저당 부동산의 소유권 또는 지상권을 사들인 사람이 저당권자의 청구에 따라 매수 대금을 저당권자에게 주고 저당권의 부담을 없애는 일.
</t>
  </si>
  <si>
    <t>3321</t>
  </si>
  <si>
    <t>대간첩작전</t>
  </si>
  <si>
    <t>COUNTERESPIONAGE OPERATION</t>
  </si>
  <si>
    <t xml:space="preserve">對間諜作戰
 적의 간첩 활동을 막기 위한 활동이나 계획.
</t>
  </si>
  <si>
    <t>3322</t>
  </si>
  <si>
    <t>대간첩작전보상대책지원금</t>
  </si>
  <si>
    <t>COUNTERESPIONAGE OPERATION REWARD COUNTERPLAN SUPP</t>
  </si>
  <si>
    <t>CRWTPY</t>
  </si>
  <si>
    <t xml:space="preserve">對間諜作戰報償對策支援金
 [법률정의] (보훈기금법) 대간첩작전(공비소탕작전을 포함한다. 이하 같다) 수행에 따르는 제반지원 및 보상을 위한 지원금.
</t>
  </si>
  <si>
    <t>3323</t>
  </si>
  <si>
    <t>대강</t>
  </si>
  <si>
    <t>OUTLINE</t>
  </si>
  <si>
    <t xml:space="preserve">大綱
 자세하지 않은, 기본적인 부분만을 따 낸 줄거리.
</t>
  </si>
  <si>
    <t>3324</t>
  </si>
  <si>
    <t>DAEGU</t>
  </si>
  <si>
    <t xml:space="preserve">영남 지방의 중앙부에 있는 광역시.
</t>
  </si>
  <si>
    <t>3325</t>
  </si>
  <si>
    <t>대구광역시</t>
  </si>
  <si>
    <t xml:space="preserve">경상북도 남부 중앙에 있는 도시.
</t>
  </si>
  <si>
    <t>3326</t>
  </si>
  <si>
    <t>대구광역시남구</t>
  </si>
  <si>
    <t>DGNAMGU</t>
  </si>
  <si>
    <t xml:space="preserve">대구광역시 남부에 있는 구
</t>
  </si>
  <si>
    <t>3327</t>
  </si>
  <si>
    <t>대구광역시달서구</t>
  </si>
  <si>
    <t>DALSEO</t>
  </si>
  <si>
    <t xml:space="preserve">대구광역시 남서부에 있는 구.
</t>
  </si>
  <si>
    <t>3328</t>
  </si>
  <si>
    <t>대구광역시달성군</t>
  </si>
  <si>
    <t>DALSEONG</t>
  </si>
  <si>
    <t xml:space="preserve">대구광역시 남서부에 있는 군.
</t>
  </si>
  <si>
    <t>3329</t>
  </si>
  <si>
    <t>대구광역시동구</t>
  </si>
  <si>
    <t>DGDONGGU</t>
  </si>
  <si>
    <t xml:space="preserve">대구광역시 동부에 있는 구.
</t>
  </si>
  <si>
    <t>3330</t>
  </si>
  <si>
    <t>대구광역시북구</t>
  </si>
  <si>
    <t>DGBUKGU</t>
  </si>
  <si>
    <t xml:space="preserve">대구광역시 북서부에 있는 구.
</t>
  </si>
  <si>
    <t>3331</t>
  </si>
  <si>
    <t>대구광역시서구</t>
  </si>
  <si>
    <t>DGSEOGU</t>
  </si>
  <si>
    <t xml:space="preserve">대구광역시 서부에 있는 구.
</t>
  </si>
  <si>
    <t>3332</t>
  </si>
  <si>
    <t>대구광역시수성구</t>
  </si>
  <si>
    <t>SUSEONG</t>
  </si>
  <si>
    <t xml:space="preserve">대구광역시 동남부에 있는 구.
</t>
  </si>
  <si>
    <t>3333</t>
  </si>
  <si>
    <t>대구광역시중구</t>
  </si>
  <si>
    <t>DGJUNGGU</t>
  </si>
  <si>
    <t xml:space="preserve">대구광역시 중부에 있는 구.
</t>
  </si>
  <si>
    <t>3334</t>
  </si>
  <si>
    <t>대규모</t>
  </si>
  <si>
    <t>LARGE SCALE</t>
  </si>
  <si>
    <t>LRSCL</t>
  </si>
  <si>
    <t xml:space="preserve">大規模
 넓고 큰 범위나 크기
</t>
  </si>
  <si>
    <t>3335</t>
  </si>
  <si>
    <t>대규모개발사업</t>
  </si>
  <si>
    <t>LARGE SCALE DEVELOPMENT WORK</t>
  </si>
  <si>
    <t>LCLW</t>
  </si>
  <si>
    <t xml:space="preserve">大規模開發事業
 [법률정의] (수도권정비계획법) 택지・공업용지 및 관광지등의 조성을 목적으로 하는 사업으로서 대통령령이 정하는 종류 및 규모이상의 사업.
</t>
  </si>
  <si>
    <t>3336</t>
  </si>
  <si>
    <t>대규모기업집단</t>
  </si>
  <si>
    <t>CONGLOMERATE</t>
  </si>
  <si>
    <t>CNGMRT</t>
  </si>
  <si>
    <t xml:space="preserve">大規模企業集團
 국민경제에 미치는 영향이 크다고 판단되어 정부가 지정한 대기업그룹.　최대출자자 1 인의 주식소유비율이나 그와 특수관계에 있는 출자자의 지분을 합한 지주비율이 발행주식의 30%를 상회하거나, 회사의 경영에 실질적인 영향력을 행사하는 회사.
</t>
  </si>
  <si>
    <t>3337</t>
  </si>
  <si>
    <t>대규모점포</t>
  </si>
  <si>
    <t>SUPERSTORE</t>
  </si>
  <si>
    <t>SPRSTOR</t>
  </si>
  <si>
    <t xml:space="preserve">大規模店鋪
 [법률정의] (유통산업발전법) 다음 각목의 요건을 갖춘 매장을 보유한 점포의 집단으로서 대통령령이 정하는 것. 가. 하나 또는 2 이상의 연접되어 있는 건물안에 하나 또는 여러개로 나누어 설치되는 매장일 것 나. 상시 운영되는 매장일 것 다. 매장면적의 합계가 3천제곱미터 이상일 것
</t>
  </si>
  <si>
    <t>3338</t>
  </si>
  <si>
    <t>LARGE GROUP</t>
  </si>
  <si>
    <t>LRGRP</t>
  </si>
  <si>
    <t xml:space="preserve">크게 나누어 가름.
</t>
  </si>
  <si>
    <t>3339</t>
  </si>
  <si>
    <t>PRIC</t>
  </si>
  <si>
    <t xml:space="preserve">代金
 물건의 값으로 치르는 돈
</t>
  </si>
  <si>
    <t>3340</t>
  </si>
  <si>
    <t>대금결제방법</t>
  </si>
  <si>
    <t>METHOD OF PAYMENT</t>
  </si>
  <si>
    <t>METPAY</t>
  </si>
  <si>
    <t xml:space="preserve">국제간의 상거래시 수출입물품에 대한 대가를 치루는 결제의 방법_x000D_
_x000D_
</t>
  </si>
  <si>
    <t>3341</t>
  </si>
  <si>
    <t>WAITING</t>
  </si>
  <si>
    <t xml:space="preserve">待機
 때나 기회를 기다림.
</t>
  </si>
  <si>
    <t>3342</t>
  </si>
  <si>
    <t>대기관리권역</t>
  </si>
  <si>
    <t>AIR OF MANAGEMENT DISTRICT</t>
  </si>
  <si>
    <t>ARMNDST</t>
  </si>
  <si>
    <t xml:space="preserve">大氣管理圈域
 [법률정의] (수도권대기환경개선에관한특별법) 다음 각목의 지역중에서 대통령령이 정하는 지역. 가. 수도권지역중 대기오염이 심각하다고 인정되는 지역 나. 수도권지역중 당해 지역에서 배출되는 대기오염물질이 수도권지역의 대기오염에 크게 영향을 미친다고 인정되는 지역
</t>
  </si>
  <si>
    <t>3343</t>
  </si>
  <si>
    <t>대기기간</t>
  </si>
  <si>
    <t>WAITING PERIOD</t>
  </si>
  <si>
    <t>WTPD</t>
  </si>
  <si>
    <t xml:space="preserve">待機期間
 기다리는 기간
</t>
  </si>
  <si>
    <t>3344</t>
  </si>
  <si>
    <t>대기능</t>
  </si>
  <si>
    <t>LARGE FUNCTION</t>
  </si>
  <si>
    <t>LFCT</t>
  </si>
  <si>
    <t xml:space="preserve">지방교육 기능별 분류체계의 3단계 분류_x000D_
_x000D_
</t>
  </si>
  <si>
    <t>3345</t>
  </si>
  <si>
    <t>LARGE ENTERPRISE</t>
  </si>
  <si>
    <t xml:space="preserve">大企業
 자본금이나 종업원 수 따위의 규모가 큰 기업.
</t>
  </si>
  <si>
    <t>3346</t>
  </si>
  <si>
    <t>대기업자</t>
  </si>
  <si>
    <t>LARGE ENTERPRISE PERSON</t>
  </si>
  <si>
    <t>LGNPP</t>
  </si>
  <si>
    <t xml:space="preserve">大企業者
 [법률정의] (중소기업의사업영역보호및기업간협력증진에관한법률) 중소기업외의 사업을 영위하는 자.
</t>
  </si>
  <si>
    <t>3347</t>
  </si>
  <si>
    <t>대기오염</t>
  </si>
  <si>
    <t>AIR POLLUTION</t>
  </si>
  <si>
    <t>ARPLTN</t>
  </si>
  <si>
    <t xml:space="preserve">大氣汚染
 인공적으로 배출되어 인간 생활에 나쁜 영향을 주는 매연, 먼지, 일산화탄소 따위와 같은 물질이 공기와 섞이는 일.
</t>
  </si>
  <si>
    <t>3348</t>
  </si>
  <si>
    <t>대기오염물질</t>
  </si>
  <si>
    <t>ARPLT</t>
  </si>
  <si>
    <t xml:space="preserve">大氣汚染物質
 [법률정의] (대기환경보전법) 대기오염의 원인이 되는 가스・입자상물질로서 환경부령으로 정하는 것.
</t>
  </si>
  <si>
    <t>3349</t>
  </si>
  <si>
    <t>대기오염물질배출시설</t>
  </si>
  <si>
    <t>ESTABLISHMENTS THAT RELEASE AIR POLLUTANTS</t>
  </si>
  <si>
    <t>ESRSNS</t>
  </si>
  <si>
    <t xml:space="preserve">大氣汚染物質排出施設
 [법률정의] (대기환경보전법) 대기오염물질을 대기에 배출하는 시설물・기계・기구 기타 물체로서 환경부령으로 정하는 것.
</t>
  </si>
  <si>
    <t>3350</t>
  </si>
  <si>
    <t>대기오염방지시설</t>
  </si>
  <si>
    <t>FACILITIES INSTALLES TO PREVENT AIR POLLUTION</t>
  </si>
  <si>
    <t>FPRP</t>
  </si>
  <si>
    <t xml:space="preserve">大氣汚染防止施設
 [법률정의] (대기환경보전법) 대기오염물질배출시설로부터 배출되는 대기오염물질을 제거하거나 감소시키는 시설로서 환경부령으로 정하는 것.
</t>
  </si>
  <si>
    <t>3351</t>
  </si>
  <si>
    <t>대기중</t>
  </si>
  <si>
    <t xml:space="preserve">待機中
 때나 기회를 기다림의 계속된 상태.
</t>
  </si>
  <si>
    <t>3352</t>
  </si>
  <si>
    <t>대기차선</t>
  </si>
  <si>
    <t>WAITING TRAFFIC LANE</t>
  </si>
  <si>
    <t>WTFF</t>
  </si>
  <si>
    <t xml:space="preserve">待機車線
 [법률정의] (농어촌도로의구조・시설기준에관한규칙) 교행이 불가능한 차도에서 마주오는 차량이 안전하고 원활하게 통행할 수 있도록 어느 한 방향의 차량을 일시적으로 대기시키기 위하여 설치되는 차선.
</t>
  </si>
  <si>
    <t>3353</t>
  </si>
  <si>
    <t>대기환경보전법</t>
  </si>
  <si>
    <t xml:space="preserve">CLEAN AIR CONSERVATION ACT </t>
  </si>
  <si>
    <t>CLARACT</t>
  </si>
  <si>
    <t xml:space="preserve">대기환경 보전에 관한 법률로서 관세분야에는 자동차 등록을 위한 요건확인중 한 분야에 해당_x000D_
_x000D_
</t>
  </si>
  <si>
    <t>3354</t>
  </si>
  <si>
    <t>PAYMENT BY PROXY</t>
  </si>
  <si>
    <t>PRXPAY</t>
  </si>
  <si>
    <t xml:space="preserve">代納
 남을 대신하여 조세 따위를 바침.
</t>
  </si>
  <si>
    <t>3355</t>
  </si>
  <si>
    <t>PAYMENT BY PROXY PERSON</t>
  </si>
  <si>
    <t>PRXPAYER</t>
  </si>
  <si>
    <t xml:space="preserve">代納者
 대신 어떤것을 납부하는 사람
</t>
  </si>
  <si>
    <t>3356</t>
  </si>
  <si>
    <t xml:space="preserve">對內
 내부 또는 나라 안에 대함.
</t>
  </si>
  <si>
    <t>3357</t>
  </si>
  <si>
    <t>DOMESTIC AND FOREIGN</t>
  </si>
  <si>
    <t>DSTRN</t>
  </si>
  <si>
    <t xml:space="preserve">對內外
 나라나 사회의 안에 대한 것과 밖에 대한 것을 아울러 이르는 말.
</t>
  </si>
  <si>
    <t>3358</t>
  </si>
  <si>
    <t>대대</t>
  </si>
  <si>
    <t>BATTALION</t>
  </si>
  <si>
    <t>BTLION</t>
  </si>
  <si>
    <t xml:space="preserve">大隊
 부대 단위의 하나로 중대의 위, 연대의 아래.
</t>
  </si>
  <si>
    <t>3359</t>
  </si>
  <si>
    <t>대도시</t>
  </si>
  <si>
    <t>METROPOLIS</t>
  </si>
  <si>
    <t>MPLIS</t>
  </si>
  <si>
    <t xml:space="preserve">大都市
 지역이 넓고 인구가 많은 도시.
</t>
  </si>
  <si>
    <t>3360</t>
  </si>
  <si>
    <t>대도시권</t>
  </si>
  <si>
    <t>METROPOLITAN REGION</t>
  </si>
  <si>
    <t xml:space="preserve">大都市圈
 대도시를 포함하여 그와 밀접한 관계가 있는 주변 지역
[법률정의] (대도시권광역교통관리에관한특별법) 지방자치법 제2조제1항제1호의 규정에 의한 특별시와 광역시 및 그 도시와 같은 교통생활권에 있는 지역중 대통령령이 정하는 지역.
</t>
  </si>
  <si>
    <t>3361</t>
  </si>
  <si>
    <t>대등</t>
  </si>
  <si>
    <t>EQUAL TERMS</t>
  </si>
  <si>
    <t>EQLTRM</t>
  </si>
  <si>
    <t xml:space="preserve">[對等]서로 견주어 높고 낮음이나 낫고 못함이 없이 비슷함_x000D_
_x000D_
_x000D_
</t>
  </si>
  <si>
    <t>3362</t>
  </si>
  <si>
    <t>LARGE QUANTITY</t>
  </si>
  <si>
    <t>LQTT</t>
  </si>
  <si>
    <t xml:space="preserve">大量
 아주 많은 분량이나 수량
</t>
  </si>
  <si>
    <t>3363</t>
  </si>
  <si>
    <t>대량거래</t>
  </si>
  <si>
    <t>LARGE TRANSACTION</t>
  </si>
  <si>
    <t xml:space="preserve">大量去來
 아주 많은 분량이나 수량을 거래함.
</t>
  </si>
  <si>
    <t>3364</t>
  </si>
  <si>
    <t>대류</t>
  </si>
  <si>
    <t xml:space="preserve">CONVECTION </t>
  </si>
  <si>
    <t>CNVCTN</t>
  </si>
  <si>
    <t xml:space="preserve">대ː류(對流)[명사]열로 말미암아 유체(流體)가 아래위로 뒤바뀌면서 움직이는 현상._x000D_
_x000D_
</t>
  </si>
  <si>
    <t>3365</t>
  </si>
  <si>
    <t>CONTINENT</t>
  </si>
  <si>
    <t xml:space="preserve">[大陸]넓은 면적을 가지고 해양의 영향이 내륙부에까지 직접적으로 미치지 않는 육지. 일반적으로 유라시아, 아프리카, 북아메리카, 남아메리카, 오스트레일리아, 남극의 여섯 대륙을 말한다._x000D_
_x000D_
</t>
  </si>
  <si>
    <t>3366</t>
  </si>
  <si>
    <t>대륙간</t>
  </si>
  <si>
    <t>INTERCONTINENTAL</t>
  </si>
  <si>
    <t>INTRCNT</t>
  </si>
  <si>
    <t xml:space="preserve">大陸間
 어느 한 대륙에서 다른 대륙까지.
</t>
  </si>
  <si>
    <t>3367</t>
  </si>
  <si>
    <t>대륙붕</t>
  </si>
  <si>
    <t>CONTINENTAL SHELF</t>
  </si>
  <si>
    <t>CNLHF</t>
  </si>
  <si>
    <t xml:space="preserve">大陸棚
 대륙 주위에 분포하는 극히 완만한 경사의 해저. 대륙붕 끝 부분의 깊이는 100~500미터이며, 평균 깊이는 200미터이다.
</t>
  </si>
  <si>
    <t>3368</t>
  </si>
  <si>
    <t>대륙철도</t>
  </si>
  <si>
    <t>TRANSCONTINENTAL RAILWAY</t>
  </si>
  <si>
    <t>TNSTRWAY</t>
  </si>
  <si>
    <t xml:space="preserve">大陸鐵道
 남북한의 철도를 연결하여 중국 및 시베리아를 통하여 유럽까지 대륙을 횡단하는 철도.
</t>
  </si>
  <si>
    <t>3369</t>
  </si>
  <si>
    <t>AGENCY</t>
  </si>
  <si>
    <t xml:space="preserve">代理
 남을 대신하여 일을 처리함. 은행이나 회사 따위의 집단에서 부장, 지점장, 과장 등의 직무를 대신하는 직위.
</t>
  </si>
  <si>
    <t>3370</t>
  </si>
  <si>
    <t>대리권</t>
  </si>
  <si>
    <t>AGENCY AUTHORITY</t>
  </si>
  <si>
    <t>AGCYTH</t>
  </si>
  <si>
    <t xml:space="preserve">代理權
 대리인의 법률 행위가 곧바로 본인에게 효력을 발생하도록 본인이 대리인에게 부여한 지위 또는 자격.
</t>
  </si>
  <si>
    <t>3371</t>
  </si>
  <si>
    <t>대리상</t>
  </si>
  <si>
    <t>COMMERCIAL AGENT</t>
  </si>
  <si>
    <t>CMGN</t>
  </si>
  <si>
    <t xml:space="preserve">代理商
 독립된 상인이며 특정한 상인에 종속하는 상업사용인이 아니면서 상시 그 영업부류에 속하는 거래의 대리 또는 중개를 영업으로 하는 영업보조자.
</t>
  </si>
  <si>
    <t>3372</t>
  </si>
  <si>
    <t>대리수속</t>
  </si>
  <si>
    <t>CUSTOMS PROCEDURE BY PROXY</t>
  </si>
  <si>
    <t>CUPBP</t>
  </si>
  <si>
    <t xml:space="preserve">다른 사람을 대신하여 입국수속 절차 등을 대신하는 것으로 VIP 등의 출입국 등에 대한 대리인에 의한 휴대품통관_x000D_
_x000D_
</t>
  </si>
  <si>
    <t>3373</t>
  </si>
  <si>
    <t>AGENT</t>
  </si>
  <si>
    <t xml:space="preserve">代理人
 남을 대신하여 스스로 의사 표시를 하거나 또는 제삼자로부터 의사 표시를 받을 권한을 가진 사람
</t>
  </si>
  <si>
    <t>3374</t>
  </si>
  <si>
    <t xml:space="preserve">代理店
 일정한 회사 따위의 위탁을 받아 거래를 대리하거나 매개하는 일을 하는 가게.
</t>
  </si>
  <si>
    <t>3375</t>
  </si>
  <si>
    <t>대마</t>
  </si>
  <si>
    <t>HEMP</t>
  </si>
  <si>
    <t xml:space="preserve">大麻
 뽕나뭇과에 속하는 긴 섬유가 채취되는 식물을 통틀어 이르는 말
[법률정의] (마약류관리에관한법률) 대마초(칸나비스사티바엘)와 그 수지 및 대마초 또는 그 수지를 원료로 하여 제조된 일체의 제품. 다만, 대마초의 종자・뿌리 및 성숙한 대마초의 줄기와 그 제품을 제외한다.
</t>
  </si>
  <si>
    <t>3376</t>
  </si>
  <si>
    <t>대마초</t>
  </si>
  <si>
    <t>CANNABIS</t>
  </si>
  <si>
    <t>CNBS</t>
  </si>
  <si>
    <t xml:space="preserve">ㅇ 일명 “ 마리화나”, “캔나비스”, 대마초 중 약 1%의 THC(Tet_x000D_
a-hyd_x000D_
o-cana_x000D_
inol) 성분 함유_x000D_
ㅇ 주요생산국 : 러시아, 인도, 루마니아, 중국, 헝가리, 폴란드 등_x000D_
ㅇ 대마의 꽃대 부분에서 얻은 수지(樹脂)를채취하여 제조한 것_x000D_
_x000D_
</t>
  </si>
  <si>
    <t>3377</t>
  </si>
  <si>
    <t>SUBSTITUTE</t>
  </si>
  <si>
    <t>SBSTT</t>
  </si>
  <si>
    <t xml:space="preserve">대용품._x000D_
_x000D_
</t>
  </si>
  <si>
    <t>3378</t>
  </si>
  <si>
    <t>대물대차</t>
  </si>
  <si>
    <t>LOAN BY SUBSTITUES</t>
  </si>
  <si>
    <t>LBSTS</t>
  </si>
  <si>
    <t xml:space="preserve">代物貸借
 금전을 소비대차의 목적으로 하는 경우에 차주가 현금에 갈음하여 유가증권(약속어음・예금통장・인장) 기타의 물건을 인도받고 금전으로 반환할 것을 약정하는 대차.
</t>
  </si>
  <si>
    <t>3379</t>
  </si>
  <si>
    <t>대물변제</t>
  </si>
  <si>
    <t>PAYMENT IN SUBSTITUTES</t>
  </si>
  <si>
    <t>PAYSBST</t>
  </si>
  <si>
    <t xml:space="preserve">代物辨濟
 민법에서, 채무자가 채권의 목적물 대신 다른 물건으로 채무를 소멸하는 일.
</t>
  </si>
  <si>
    <t>3380</t>
  </si>
  <si>
    <t>TOWARD AMERICA</t>
  </si>
  <si>
    <t>TWDAMRC</t>
  </si>
  <si>
    <t xml:space="preserve">對美
 미국에 대한.
</t>
  </si>
  <si>
    <t>3381</t>
  </si>
  <si>
    <t>대민</t>
  </si>
  <si>
    <t>TOWARD CIVILIANS</t>
  </si>
  <si>
    <t>TWDCVLN</t>
  </si>
  <si>
    <t xml:space="preserve">對民
 민간인을 상대함.
</t>
  </si>
  <si>
    <t>3382</t>
  </si>
  <si>
    <t>대법관</t>
  </si>
  <si>
    <t>JUSTICE OF THE SUPREME COURT</t>
  </si>
  <si>
    <t>JSTPMC</t>
  </si>
  <si>
    <t xml:space="preserve">大法官
 대법원을 구성하는 법관.
</t>
  </si>
  <si>
    <t>3383</t>
  </si>
  <si>
    <t>대법원</t>
  </si>
  <si>
    <t>THE SUPREME COURT</t>
  </si>
  <si>
    <t>SCOURT</t>
  </si>
  <si>
    <t xml:space="preserve">大法院
 한국의 최고 법원.
</t>
  </si>
  <si>
    <t>3384</t>
  </si>
  <si>
    <t>대법원장</t>
  </si>
  <si>
    <t>CHIEF JUSTICE OF SUPREME COURT</t>
  </si>
  <si>
    <t>CJSMR</t>
  </si>
  <si>
    <t xml:space="preserve">大法院長
 대법원의 최고 직위. 또는 그 직위를 맡은 사람. 대통령이 국회의 동의를 얻어 임명한다.
</t>
  </si>
  <si>
    <t>3385</t>
  </si>
  <si>
    <t>CRDIT</t>
  </si>
  <si>
    <t xml:space="preserve">貸邊
 복식 부기의 분개장(分介帳)에서 계정 계좌의 오른쪽을 이르는 말. 자산의 감소, 부채, 자본의 증가 따위를 적음.
</t>
  </si>
  <si>
    <t>3386</t>
  </si>
  <si>
    <t>대변기</t>
  </si>
  <si>
    <t>WATER CLOSET</t>
  </si>
  <si>
    <t>WTRCLS</t>
  </si>
  <si>
    <t xml:space="preserve">똥을 누는 데 쓰는 그릇._x000D_
_x000D_
</t>
  </si>
  <si>
    <t>3387</t>
  </si>
  <si>
    <t>대변표</t>
  </si>
  <si>
    <t>CREDIT NOTE</t>
  </si>
  <si>
    <t>CRDNOT</t>
  </si>
  <si>
    <t xml:space="preserve">발행인이 수신인에게 전표에 기재된 금액의 채무가 있다는 것을 통지하는 전표를 말한다._x000D_
_x000D_
</t>
  </si>
  <si>
    <t>3388</t>
  </si>
  <si>
    <t>대별</t>
  </si>
  <si>
    <t>GENERAL CLASSIFICATION</t>
  </si>
  <si>
    <t>GNRCL</t>
  </si>
  <si>
    <t xml:space="preserve">大別
 크게 나눔.
</t>
  </si>
  <si>
    <t>3389</t>
  </si>
  <si>
    <t>LOANING</t>
  </si>
  <si>
    <t xml:space="preserve">貸付
 이자나 기한을 정하여 돈을 꾸어 줌.
</t>
  </si>
  <si>
    <t>3390</t>
  </si>
  <si>
    <t>대부금</t>
  </si>
  <si>
    <t>LOANMN</t>
  </si>
  <si>
    <t xml:space="preserve">貸付金
 이자와 기한을 정하고 빌려 주는 돈
[법률정의] (보훈기금법) 독립유공자예우에관한법률, 국가유공자등예우및지원에관한법률, 5・18민주유공자예우에관한법률 및 제대군인지원에관한법률에 의한 대부금.
</t>
  </si>
  <si>
    <t>3391</t>
  </si>
  <si>
    <t>BUSINESS OF LOAN</t>
  </si>
  <si>
    <t>BLN</t>
  </si>
  <si>
    <t xml:space="preserve">貸付業
 [법률정의] (대부업의 등록 및 금융이용자보호에 관한 법률) 금전의 대부 또는 그 중개(어음할인・양도담보 그 밖에 이와 유사한 방법에 의한 금전의 교부 및 금전수수의 중개를 포함하며, 이하 "대부"라 한다)를 업으로 행하는 것. 다만, 대부의 성격 등을 감안하여 대통령령이 정하는 경우를 제외한다.
</t>
  </si>
  <si>
    <t>3392</t>
  </si>
  <si>
    <t>대북반출입물품</t>
  </si>
  <si>
    <t>EXCHANGE GOODS OF INTER KOREA TRADE</t>
  </si>
  <si>
    <t>EXGIKTR</t>
  </si>
  <si>
    <t xml:space="preserve">남북교류협력에 관한 법령에 의거 북한으로 반출하거나 또는 북한으로부터 (한국으로) 반입하는 물품_x000D_
_x000D_
</t>
  </si>
  <si>
    <t>3393</t>
  </si>
  <si>
    <t>LARGE CLASSIFICATION</t>
  </si>
  <si>
    <t>LCLAS</t>
  </si>
  <si>
    <t xml:space="preserve">大分類
 큰 종류별로 가름
</t>
  </si>
  <si>
    <t>3394</t>
  </si>
  <si>
    <t>PROVISION</t>
  </si>
  <si>
    <t>PROVS</t>
  </si>
  <si>
    <t xml:space="preserve">對備
 앞으로 일어날지도 모르는 어떠한 일에 대응하기 위하여 미리 준비함
[법률정의] (국가기반체계 보호관련 중앙재난안전대책본부 운영 및 상황관리 규정) 국가기반체계 마비와 관련된 정보 등 징후가 포착되는 경우에 국가기반체계가 마비된 상황에서 수행하여야 하는 대응계획을 사전에 작성하고, 이에 대한 교육・훈련으로 대응능력을 강화시키는 일련의 활동.
</t>
  </si>
  <si>
    <t>비상기획</t>
  </si>
  <si>
    <t>3395</t>
  </si>
  <si>
    <t>VERSUS</t>
  </si>
  <si>
    <t xml:space="preserve">對比
 두 가지의 차이를 밝히기 위하여 서로 맞대어 비교함. 또는 그런 비교.
</t>
  </si>
  <si>
    <t>3396</t>
  </si>
  <si>
    <t>COMPARING AND INSPECTING TO CORRECT ERROR</t>
  </si>
  <si>
    <t>CMPNSP</t>
  </si>
  <si>
    <t xml:space="preserve">대조_x000D_
對照_x000D_
 및 조사_x000D_
調査_x000D_
_x000D_
</t>
  </si>
  <si>
    <t>3397</t>
  </si>
  <si>
    <t>AMBASSADOR</t>
  </si>
  <si>
    <t>AMBSSDR</t>
  </si>
  <si>
    <t xml:space="preserve">大使
 나라를 대표하여 다른 나라에 파견되어 외교를 맡아보는 최고 직급. 또는 그런 사람.
</t>
  </si>
  <si>
    <t>3398</t>
  </si>
  <si>
    <t>METABOLISM</t>
  </si>
  <si>
    <t>MTBLSM</t>
  </si>
  <si>
    <t xml:space="preserve">代謝
 생물체가 몸 밖으로부터 섭취한 영양 물질을 몸 안에서 분해하고, 합성하여 생체 성분이나 생명 활동에 쓰는 물질이나 에너지를 생성하고 필요하지 않은 물질을 몸 밖으로 내보내는 작용.
</t>
  </si>
  <si>
    <t>3399</t>
  </si>
  <si>
    <t>대사관물품</t>
  </si>
  <si>
    <t>GOODS FOR EMBASSY</t>
  </si>
  <si>
    <t>GODEMB</t>
  </si>
  <si>
    <t xml:space="preserve">외교공관에 쓰여지는 각종 비품 및 설비등으로 관세법상 면책의 특권이 인정되는 물품이다._x000D_
_x000D_
</t>
  </si>
  <si>
    <t>3400</t>
  </si>
  <si>
    <t>대사성</t>
  </si>
  <si>
    <t>METABOLIC</t>
  </si>
  <si>
    <t>MTBLC</t>
  </si>
  <si>
    <t xml:space="preserve">代謝性
 물질대사 작용이 활발해지는 특성
</t>
  </si>
  <si>
    <t>3401</t>
  </si>
  <si>
    <t>TARGET</t>
  </si>
  <si>
    <t>TRGET</t>
  </si>
  <si>
    <t xml:space="preserve">對象
 행위의 목표가 되는 것.
</t>
  </si>
  <si>
    <t>3402</t>
  </si>
  <si>
    <t>대상건수</t>
  </si>
  <si>
    <t>TARGET COUNT</t>
  </si>
  <si>
    <t>TRGCNT</t>
  </si>
  <si>
    <t xml:space="preserve">對象件數
 목표가 되는 수
</t>
  </si>
  <si>
    <t>3403</t>
  </si>
  <si>
    <t>대상금액</t>
  </si>
  <si>
    <t>TARGET AMOUNT</t>
  </si>
  <si>
    <t>TRGAMT</t>
  </si>
  <si>
    <t xml:space="preserve">對象金額
 행위의 목표가 되는 금액
</t>
  </si>
  <si>
    <t>3404</t>
  </si>
  <si>
    <t>대상물건</t>
  </si>
  <si>
    <t>TARGET THING</t>
  </si>
  <si>
    <t>TRGTHNG</t>
  </si>
  <si>
    <t xml:space="preserve">對象物件
 [법률정의] (공익사업을 위한 토지 등의 취득 및 보상에 관한 법률 시행규칙) 공익사업을 위한 토지 등의 취득 및 보상에 관한 법률(이하 "법"이라 한다) 제2조제1호의 규정에 의한 토지・물건 및 권리로서 평가의 대상이 되는 것.
</t>
  </si>
  <si>
    <t>3405</t>
  </si>
  <si>
    <t>대상사업장</t>
  </si>
  <si>
    <t>TARGET OF INSPECTION</t>
  </si>
  <si>
    <t>TARINSP</t>
  </si>
  <si>
    <t xml:space="preserve">(자율심사) 대상 단위 사업장_x000D_
_x000D_
</t>
  </si>
  <si>
    <t>3406</t>
  </si>
  <si>
    <t>대상선박</t>
  </si>
  <si>
    <t>TARGET SHIP</t>
  </si>
  <si>
    <t>TRGSHP</t>
  </si>
  <si>
    <t xml:space="preserve">對象船舶
 [법률정의] (조선산업의정상적경쟁조건에관한법률) 상업적선박건조및수리산업의정상적경쟁조건에관한협정(이하 "협정"이라 한다)의 적용을 받는 선박으로서 대통령령이 정하는 것.
</t>
  </si>
  <si>
    <t>3407</t>
  </si>
  <si>
    <t>대상업체</t>
  </si>
  <si>
    <t>PRIVATE ENTERPRISE</t>
  </si>
  <si>
    <t>PRVENT</t>
  </si>
  <si>
    <t xml:space="preserve">(자율심사) 대상업체의 본/지사_x000D_
_x000D_
</t>
  </si>
  <si>
    <t>3408</t>
  </si>
  <si>
    <t>TARGET PERSON</t>
  </si>
  <si>
    <t>TRGTER</t>
  </si>
  <si>
    <t xml:space="preserve">對象者
 대상이 되는 사람이나 조직
</t>
  </si>
  <si>
    <t>3409</t>
  </si>
  <si>
    <t>대상청구권</t>
  </si>
  <si>
    <t>TARGET CLAIM</t>
  </si>
  <si>
    <t>TRGCLM</t>
  </si>
  <si>
    <t xml:space="preserve">代償請求權
 어떤 일로 채무를 이행할 수 없게 되어 채무자가 이익을 얻었을 때 채권자가 그 이익을 청구할 수 있는 권리.
</t>
  </si>
  <si>
    <t>3410</t>
  </si>
  <si>
    <t>대소사</t>
  </si>
  <si>
    <t>MATTERS GREAT AND SMALL</t>
  </si>
  <si>
    <t>MATGS</t>
  </si>
  <si>
    <t xml:space="preserve">큰 일과 작은 일을 아울러 이르는 말_x000D_
_x000D_
</t>
  </si>
  <si>
    <t>2010-11-02</t>
  </si>
  <si>
    <t>3411</t>
  </si>
  <si>
    <t>BAD DEBIT</t>
  </si>
  <si>
    <t>BDDBT</t>
  </si>
  <si>
    <t xml:space="preserve">貸損
 외상 매출금, 대출금 따위를 돌려받지 못하여 손해를 보는 일.
</t>
  </si>
  <si>
    <t>3412</t>
  </si>
  <si>
    <t>BAD DEBTS DEPRECATION</t>
  </si>
  <si>
    <t>BTD</t>
  </si>
  <si>
    <t xml:space="preserve">貸損償却
 채권자가 보유한 채권중 채무자의 상환능력이 없거나 사실상 회수가 불가능한 채권을 기업회계기준에 따라 대손충당금과 상 계하여 채권 등의 자산을 손비로 처리하는 것.
</t>
  </si>
  <si>
    <t>3413</t>
  </si>
  <si>
    <t xml:space="preserve">ALGEBRA </t>
  </si>
  <si>
    <t>ALGE</t>
  </si>
  <si>
    <t xml:space="preserve">대ː수(大數)[명사]\n1.큰 수. ↔소수(小數). \n2.큰 운수. \n3.물건의 수가 많은 일._x000D_
_x000D_
</t>
  </si>
  <si>
    <t>3414</t>
  </si>
  <si>
    <t>대습상속</t>
  </si>
  <si>
    <t>INHERITANCE BY REPRESENTATION</t>
  </si>
  <si>
    <t>IRCRN</t>
  </si>
  <si>
    <t xml:space="preserve">代襲相續
 추정 상속인(推定相續人)을 대신하여 그 사람의 직계 비속이 재산을 상속하는 일. 추정 상속인이 상속이 시작되기 전에 죽거나 그 밖의 사유로 상속권을 잃었을 때 행한다.
</t>
  </si>
  <si>
    <t>3415</t>
  </si>
  <si>
    <t>대시</t>
  </si>
  <si>
    <t xml:space="preserve">DASH </t>
  </si>
  <si>
    <t>DASH</t>
  </si>
  <si>
    <t xml:space="preserve">대시(dash)[명사]\n1.권투에서, 상대를 거세게 밀어붙여 난타(亂打)하는 일. \n2.☞줄표._x000D_
_x000D_
</t>
  </si>
  <si>
    <t>3416</t>
  </si>
  <si>
    <t>대안</t>
  </si>
  <si>
    <t>ALTERNATIVE</t>
  </si>
  <si>
    <t>ALTRV</t>
  </si>
  <si>
    <t xml:space="preserve">代案
 어떤 안을 대신하는 다른 안.
[법률정의] (국가를 당사자로 하는 계약에 관한 법률 시행령) 정부가 작성한 실시설계서상의 공종중에서 대체가 가능한 공종에 대하여 기본방침의 변동없이 정부가 작성한 설계에 대체될 수 있는 동등이상의 기능 및 효과를 가진 신공법・신기술・공기단축등이 반영된 설계로서 해당실시설계서상의 가격이 정부가 작성한 실시설계서상의 가격보다 낮고 공사기간이 정부가 작성한 실시설계서상의 기간을 초과하지 아니하는 방법(공기단축의 경우에는 공사기간이 정부가 작성한 실시설계서상의 기간보다 단축된 것에 한한다)으로 시공할 수 있는 설계.
</t>
  </si>
  <si>
    <t>3417</t>
  </si>
  <si>
    <t>LENDING</t>
  </si>
  <si>
    <t>LEND</t>
  </si>
  <si>
    <t xml:space="preserve">貸與
 빌려주거나 꾸어줌
</t>
  </si>
  <si>
    <t>3418</t>
  </si>
  <si>
    <t>LONMN</t>
  </si>
  <si>
    <t xml:space="preserve">貸與金
 빌려 주거나 꾸어준 돈
</t>
  </si>
  <si>
    <t>3419</t>
  </si>
  <si>
    <t>대여료</t>
  </si>
  <si>
    <t>HIRE CHARGE</t>
  </si>
  <si>
    <t>HRHG</t>
  </si>
  <si>
    <t xml:space="preserve">貸與料
 빌려 쓰는 물건에 대하여 무는 요금.
</t>
  </si>
  <si>
    <t>3420</t>
  </si>
  <si>
    <t>대여업</t>
  </si>
  <si>
    <t>LENDING BUSINESS</t>
  </si>
  <si>
    <t>LNDS</t>
  </si>
  <si>
    <t xml:space="preserve">貸與業
 물건 등을 빌려주고 그 대가를 받는 사업
</t>
  </si>
  <si>
    <t>3421</t>
  </si>
  <si>
    <t>LENDER</t>
  </si>
  <si>
    <t xml:space="preserve">貸與者
 빌려주는 사람
</t>
  </si>
  <si>
    <t>3422</t>
  </si>
  <si>
    <t>대역</t>
  </si>
  <si>
    <t xml:space="preserve">帶域
 전파 전파(電波傳播)의 특성상 주파수의 물리적 성질과 용도가 동일한 어떤 범위의 주파수 간격.
</t>
  </si>
  <si>
    <t>3423</t>
  </si>
  <si>
    <t>EXTERNAL</t>
  </si>
  <si>
    <t>EXTRNL</t>
  </si>
  <si>
    <t xml:space="preserve">對外
 외부 또는 나라 밖에 대함.
</t>
  </si>
  <si>
    <t>3424</t>
  </si>
  <si>
    <t>대외경제협력기금</t>
  </si>
  <si>
    <t>ECONOMIC DEVELOPMENT COOPERATION FUND</t>
  </si>
  <si>
    <t>EDCF</t>
  </si>
  <si>
    <t xml:space="preserve">우리나라의 국제적 지위 상승에 상응하는 역할 수행 및 세계무역환경변화에 능동적인 대처를 위해 개도국과 경제협력을 확대하여 장기적인 경제협력기반을 구축하고자 설립된 기금_x000D_
_x000D_
</t>
  </si>
  <si>
    <t>3425</t>
  </si>
  <si>
    <t>대외무역법</t>
  </si>
  <si>
    <t>FOREIGN TRADE ACT</t>
  </si>
  <si>
    <t>FGTRACT</t>
  </si>
  <si>
    <t xml:space="preserve">대외무역에 관한 일반규정으로서의 법률_x000D_
_x000D_
</t>
  </si>
  <si>
    <t>3426</t>
  </si>
  <si>
    <t>대외지급수단</t>
  </si>
  <si>
    <t>MEANS OF INTERNATIONAL PAYMENT</t>
  </si>
  <si>
    <t>MEINPAY</t>
  </si>
  <si>
    <t xml:space="preserve">국제간 무역거래에서 물품 또는 용역등에 대한 대가를 지급하는 수단으로서 결제를 받을 국가가 인정하는 국제통화로서의 외국환 등을 말한다._x000D_
_x000D_
</t>
  </si>
  <si>
    <t>3427</t>
  </si>
  <si>
    <t>SUBSTITUTION</t>
  </si>
  <si>
    <t>SBSTIT</t>
  </si>
  <si>
    <t xml:space="preserve">代用
 다른 것으로 대신 사용. 또는 그 물건.
</t>
  </si>
  <si>
    <t>3428</t>
  </si>
  <si>
    <t>대원</t>
  </si>
  <si>
    <t>MEMBER</t>
  </si>
  <si>
    <t xml:space="preserve">隊員
 부대나 집단을 이루고 있는 사람
</t>
  </si>
  <si>
    <t>3429</t>
  </si>
  <si>
    <t>대원수</t>
  </si>
  <si>
    <t>GENERALISSIMO</t>
  </si>
  <si>
    <t>GLSIMO</t>
  </si>
  <si>
    <t xml:space="preserve">대ː?원수(大元帥)[명사]\n1.전군을 통솔하는 대장. 군의 최고 통솔자. \n2.‘육해공군을 통수(統帥)하는 원수(元帥)’를 높이어 일컫는 칭호._x000D_
_x000D_
</t>
  </si>
  <si>
    <t>3430</t>
  </si>
  <si>
    <t>OVERDRAFT</t>
  </si>
  <si>
    <t>OVRDFT</t>
  </si>
  <si>
    <t xml:space="preserve">貸越
 일정한 한도 이상으로 대부함.
</t>
  </si>
  <si>
    <t>3431</t>
  </si>
  <si>
    <t>SUBROGATION</t>
  </si>
  <si>
    <t>SUROGA</t>
  </si>
  <si>
    <t xml:space="preserve">보험사고가 제3자에게 의해 생긴 경우 보험자가 피보험자에게 보험금을 지급하고, 잔존물 및 손해발생의 책임이 있는 제3자에 대한 손해배상청구권을, 지급한 보험금 한도내에서 피보험자가 제3자에 대하여 갖는 권리를 취득하는 것_x000D_
_x000D_
</t>
  </si>
  <si>
    <t>3432</t>
  </si>
  <si>
    <t>SUBRGT</t>
  </si>
  <si>
    <t xml:space="preserve">代位辨濟
 채무자가 아닌 제삼자 또는 공동 채무자 가운데 한 사람이 채무를 변제하였을 때에, 채권자의 채권이 그 사람에게로 넘어가는 일.
</t>
  </si>
  <si>
    <t>3433</t>
  </si>
  <si>
    <t>대유형</t>
  </si>
  <si>
    <t>LARGE TYPE</t>
  </si>
  <si>
    <t>LRTY</t>
  </si>
  <si>
    <t xml:space="preserve">大類形
 공통의 성질, 특징을 큰 범주로 묶음.
</t>
  </si>
  <si>
    <t>3434</t>
  </si>
  <si>
    <t>COUNTERMEASURE</t>
  </si>
  <si>
    <t>CNTRMSR</t>
  </si>
  <si>
    <t xml:space="preserve">對應
 알맞은 조치를 취함
[법률정의] (국가기반체계 보호관련 중앙재난안전대책본부 운영 및 상황관리 규정) 국가기반체계가 마비된 상황에 대비단계에서 작성된 대응계획의 이행을 통하여 피해를 최소화하고 2차적 국가기반체계의 마비 가능성을 감소시키기 위하여 국가의 가용 자원 및 역량을 활용하여 대처하는 일련의 활동.
</t>
  </si>
  <si>
    <t>3435</t>
  </si>
  <si>
    <t>대의원</t>
  </si>
  <si>
    <t>REPRESENTATIVE</t>
  </si>
  <si>
    <t>REPRSNTV</t>
  </si>
  <si>
    <t xml:space="preserve">代議員
 정당이나 단체의 대표로 뽑혀, 회의에 참석하여 토의나 의결 따위를 행하는 사람
</t>
  </si>
  <si>
    <t>3436</t>
  </si>
  <si>
    <t>TOWARD PERSONNEL</t>
  </si>
  <si>
    <t>TWDPSN</t>
  </si>
  <si>
    <t xml:space="preserve">다른 사람을 상대함._x000D_
_x000D_
</t>
  </si>
  <si>
    <t>3437</t>
  </si>
  <si>
    <t>대인담보</t>
  </si>
  <si>
    <t>PERSONAL SECURITY</t>
  </si>
  <si>
    <t>PRSNLSCR</t>
  </si>
  <si>
    <t xml:space="preserve">對人擔保
 민법에서, 채권자가 채무자의 신용을 믿고 이를 채권의 담보로 삼는 일.
</t>
  </si>
  <si>
    <t>3438</t>
  </si>
  <si>
    <t>REGSTR</t>
  </si>
  <si>
    <t xml:space="preserve">臺帳
 어떤 근거가 되도록 일정한 양식으로 기록한 장부나 원부
</t>
  </si>
  <si>
    <t>3439</t>
  </si>
  <si>
    <t>대장구분</t>
  </si>
  <si>
    <t>LEDGER FLAG</t>
  </si>
  <si>
    <t>LDGRFL</t>
  </si>
  <si>
    <t xml:space="preserve">카드대장의 종류를 일컫는다_x000D_
_x000D_
</t>
  </si>
  <si>
    <t>3440</t>
  </si>
  <si>
    <t>대장암</t>
  </si>
  <si>
    <t>LARGE INTESTINE CANCER</t>
  </si>
  <si>
    <t>LGSNC</t>
  </si>
  <si>
    <t xml:space="preserve">大腸癌
 대장에 발생하는 암
</t>
  </si>
  <si>
    <t>암 및 희귀질환 지원</t>
  </si>
  <si>
    <t>3441</t>
  </si>
  <si>
    <t>대장정보</t>
  </si>
  <si>
    <t>LEDGER INFO</t>
  </si>
  <si>
    <t>LEDGERINFO</t>
  </si>
  <si>
    <t xml:space="preserve">건축물 카드대장의 정보를 수록한다_x000D_
_x000D_
</t>
  </si>
  <si>
    <t>3442</t>
  </si>
  <si>
    <t>대적</t>
  </si>
  <si>
    <t>CNFRT</t>
  </si>
  <si>
    <t xml:space="preserve">對敵
 적이나 어떤 세력, 힘 따위와 맞서 겨룸.
</t>
  </si>
  <si>
    <t>3443</t>
  </si>
  <si>
    <t>DAEJEON</t>
  </si>
  <si>
    <t>DJ</t>
  </si>
  <si>
    <t xml:space="preserve">충청도의 중앙에 있는 광역시.
</t>
  </si>
  <si>
    <t>3444</t>
  </si>
  <si>
    <t>대전광역시</t>
  </si>
  <si>
    <t xml:space="preserve">한국 중앙부에 있는 광역시.
</t>
  </si>
  <si>
    <t>3445</t>
  </si>
  <si>
    <t>대전광역시대덕구</t>
  </si>
  <si>
    <t>DAEDEOK</t>
  </si>
  <si>
    <t xml:space="preserve">대전광역시 북부에 있는 구.
</t>
  </si>
  <si>
    <t>3446</t>
  </si>
  <si>
    <t>대전광역시동구</t>
  </si>
  <si>
    <t>DJDONGGU</t>
  </si>
  <si>
    <t xml:space="preserve">대전광역시 동부에 있는 구.
</t>
  </si>
  <si>
    <t>3447</t>
  </si>
  <si>
    <t>대전광역시서구</t>
  </si>
  <si>
    <t>DJSEOGU</t>
  </si>
  <si>
    <t xml:space="preserve">대전광역시 남서부에 있는 구.
</t>
  </si>
  <si>
    <t>3448</t>
  </si>
  <si>
    <t>대전광역시유성구</t>
  </si>
  <si>
    <t>YUSEONG</t>
  </si>
  <si>
    <t xml:space="preserve">대전광역시 북서부에 있는 구.
</t>
  </si>
  <si>
    <t>3449</t>
  </si>
  <si>
    <t>대전광역시중구</t>
  </si>
  <si>
    <t>DJJUNGGU</t>
  </si>
  <si>
    <t xml:space="preserve">대전광역시 중남부에 있는 구.
</t>
  </si>
  <si>
    <t>3450</t>
  </si>
  <si>
    <t>대절</t>
  </si>
  <si>
    <t>RESERVED</t>
  </si>
  <si>
    <t>RSRVD</t>
  </si>
  <si>
    <t xml:space="preserve">대절(貸切)[명사]☞전세(專貰)._x000D_
_x000D_
</t>
  </si>
  <si>
    <t>3451</t>
  </si>
  <si>
    <t>COMPARISON</t>
  </si>
  <si>
    <t>CMPRSN</t>
  </si>
  <si>
    <t xml:space="preserve">對照
 둘 이상의 대상의 내용을 맞대어 같고 다름을 검토함.
</t>
  </si>
  <si>
    <t>3452</t>
  </si>
  <si>
    <t>대졸</t>
  </si>
  <si>
    <t xml:space="preserve">COLLEGE GRADUATES </t>
  </si>
  <si>
    <t>CLGGRD</t>
  </si>
  <si>
    <t xml:space="preserve">대졸(大卒)[명사] ‘대학 졸업’을 줄여 이르는 말. \n【예】이번 공채에는 대졸 사원만 뽑는다._x000D_
_x000D_
</t>
  </si>
  <si>
    <t>3453</t>
  </si>
  <si>
    <t>LENDR</t>
  </si>
  <si>
    <t xml:space="preserve">貸主
 [법률정의] (공공차관의도입및관리에관한법률) 공공차관협약에 의하여 차주에 대하여 채권을 가지고 있는 외국정부등・외국법인 또는 그 채권을 양도받은 자.
</t>
  </si>
  <si>
    <t>3454</t>
  </si>
  <si>
    <t>HEAVY STOCKHOLDER</t>
  </si>
  <si>
    <t>HYSLR</t>
  </si>
  <si>
    <t xml:space="preserve">大株主
 한 회사의 주식 가운데 많은 몫을 가지고 있는 주주.
[법률정의] (은행법) 다음 각목의 1에 해당하는 자. 가. 금융기관의 주주 1인을 포함한 동일인이 금융기관의 의결권있는 발행주식총수의 100분의 10[전국을 영업구역으로 하지 아니하는 금융기관(이하 "지방금융기관"이라 한다)의 경우에는 100분의 15]을 초과하여 주식을 보유하는 경우의 당해 주주 1인 나. 금융기관의 주주 1인을 포함한 동일인이 금융기관(지방금융기관을 제외한다)의 의결권있는 발행주식총수(제16조의2제2항의 규정에 의하여 의결권을 행사할 수 없는 주식을 제외한다)의 100분의 4를 초과하여 주식을 보유하는 경우로서 당해 동일인이 최대주주이거나 대통령령이 정하는 바에 따라 임원의 임면 등의 방법으로 당해 금융기관의 주요 경영사항에 대하여 사실상 영향력을 행사하는 자인 경우의 당해 주주 1인
(보험업법) 다음 각목의 1에 해당하는 자 및 이와 대통령령이 정하는 특수관계에 있는 자. 가. 보험회사의 주주 1인 또는 출자자 1인이 보험회사의 의결권있는 발행주식(출자지분을 포함한다)총수의 100분의 10을 초과하여 주식을 보유하는 경우의 당해 주주 1인 또는 출자자 1인 나. 보험회사의 최대주주 또는 최대출자자 다. 대통령령이 정하는 바에 따라 임원의 임면 등의 방법으로 당해 보험회사의 주요 경영사항에 대하여 사실상 영향력을 행사하는 자인 경우의 당해 주주 1인 또는 출자자 1인
(금융지주회사법) 다음 각목의 1에 해당하는 자. 가. 은행지주회사의 주주 1인을 포함한 동일인이 은행지주회사의 의결권있는 발행주식총수의 100분의 10(지방은행지주회사의 경우에는 100분의 15)을 초과하여 주식을 보유하는 경우의 당해 주주 1인 나. 은행지주회사의 주주 1인을 포함한 동일인이 은행지주회사(지방은행지주회사를 제외한다)의 의결권있는 발행주식총수(제8조의2제2항의 규정에 의하여 의결권을 행사하지 못하는 주식을 제외한다)의 100분의 4를 초과하여 주식을 보유하는 경우로서 당해 동일인이 최대주주이거나 대통령령이 정하는 바에 따라 임원의 임면 등의 방법으로 당해 은행지주회사 및 그 자회사와 손자회사(이하 "은행지주회사등"이라 한다)의 주요 경영사항에 대하여 사실상의 영향력을 행사하고 있는 자인 경우의 당해 주주 1인
</t>
  </si>
  <si>
    <t>3455</t>
  </si>
  <si>
    <t xml:space="preserve">신분의 구별이 없이 한 사회의 대다수를 이루는 사람. (비슷한말)다중(多衆). (참고)군중._x000D_
_x000D_
</t>
  </si>
  <si>
    <t>3456</t>
  </si>
  <si>
    <t>PUBLIC TRANSPORTATION</t>
  </si>
  <si>
    <t>PBTRNSP</t>
  </si>
  <si>
    <t xml:space="preserve">大衆交通
 여러 사람이 이용하는 교통
[법률정의] (대중교통의육성및이용촉진에관한법률) 대중교통의육성및이용촉진에관한법률에 의한 대중교통수단 및 대중교통시설에 의하여 이루어지는 교통체계.
</t>
  </si>
  <si>
    <t>3457</t>
  </si>
  <si>
    <t>대중교통수단</t>
  </si>
  <si>
    <t>POPULACE COMMUNICATION</t>
  </si>
  <si>
    <t>PPLCMN</t>
  </si>
  <si>
    <t xml:space="preserve">大衆交通手段
 [법률정의] (대중교통의육성및이용촉진에관한법률) 일정한 노선과 운행시간표를 갖추고 다수의 사람을 운송하는데 이용되는 것으로서 다음 각목의 어느 하나에 해당하는 운송수단. 가. 여객자동차운수사업법 제3조제1항제1호의 규정에 의한 노선여객자동차운송사업 에 사용되는 승합자동차(이하 "노선버스"라 한다) 나. 도시철도법 제3조제1호의 규정에 의한 도시철도중 차량 다. 철도산업발전기본법 제3조제4호의 규정에 의한 철도차량중 여객을 운송하기 위한 철도차량 라. 그 밖에 대통령령이 정하는 운송수단
</t>
  </si>
  <si>
    <t>3458</t>
  </si>
  <si>
    <t>대중교통시설</t>
  </si>
  <si>
    <t>POPULACE TRAFFIC EQUIPMENT</t>
  </si>
  <si>
    <t>PPLTEQP</t>
  </si>
  <si>
    <t xml:space="preserve">大衆交通施設
 [법률정의] (대중교통의육성및이용촉진에관한법률) 대중교통수단의 운행에 필요한 시설 또는 공작물로서 다음 각목의 어느 하나에 해당하는 것. 가. 버스터미널・정류소・차고지・버스전용차로 등 노선버스의 원활한 운행에 필요한 시설 또는 공작물 나. 도시철도법 제3조제1호의 규정에 의한 도시철도중 차량을 제외한 도시철도시설 다. 철도산업발전기본법 제3조제2호의 규정에 의한 철도시설 라. 도시교통정비촉진법 제2조제3호의 규정에 의한 환승시설(이하 "환승시설"이라 한다) 마. 그 밖에 대통령령이 정하는 시설 또는 공작물로서 대중교통수단의 운행과 관련된 시설 또는 공작물
</t>
  </si>
  <si>
    <t>3459</t>
  </si>
  <si>
    <t>대중교통운영자</t>
  </si>
  <si>
    <t>POPULACE TRAFFIC OPERATOR</t>
  </si>
  <si>
    <t>PPLTOPER</t>
  </si>
  <si>
    <t xml:space="preserve">大衆交通運營者
 [법률정의] (대중교통의육성및이용촉진에관한법률) 대중교통수단을 운행하거나 대중교통시설을 경영・관리하는 자로서 다음 각목의 어느 하나에 해당하는 자. 가. 여객자동차운수사업법・도시철도법 그 밖의 법률에 따라 대중교통수단 또는 대 중교통시설의 사업에 대한 면허・허가・인가・위탁 등을 받거나 등록・신고 등을 한 자 나. 대중교통수단의 운행 또는 대중교통시설의 경영・관리를 위하여 철도산업발전기본법 등 관련 법률에 따라 설립된 법인
</t>
  </si>
  <si>
    <t>3460</t>
  </si>
  <si>
    <t>대중매체</t>
  </si>
  <si>
    <t>MASS MEDIA</t>
  </si>
  <si>
    <t>MSMDA</t>
  </si>
  <si>
    <t xml:space="preserve">大衆媒體
 신문, 잡지, 영화, 텔레비전 따위와 같이 많은 사람에게 대량으로 정보와 사상을 전달하는 매체
</t>
  </si>
  <si>
    <t>3461</t>
  </si>
  <si>
    <t>대중음악</t>
  </si>
  <si>
    <t>POPULAR MUSIC</t>
  </si>
  <si>
    <t>PPLMSC</t>
  </si>
  <si>
    <t xml:space="preserve">大衆音樂
 대중을 대상으로 하는 음악.
</t>
  </si>
  <si>
    <t>3462</t>
  </si>
  <si>
    <t>대중화</t>
  </si>
  <si>
    <t>POPULARIZATION</t>
  </si>
  <si>
    <t>PLRZ</t>
  </si>
  <si>
    <t xml:space="preserve">大衆化
 일반 대중 사이에 널리 퍼져 친근하게 됨.
</t>
  </si>
  <si>
    <t>3463</t>
  </si>
  <si>
    <t>PLOT</t>
  </si>
  <si>
    <t xml:space="preserve">垈地
 집터로서의 땅.
</t>
  </si>
  <si>
    <t>3464</t>
  </si>
  <si>
    <t>PROXY PAY</t>
  </si>
  <si>
    <t>PXPAY</t>
  </si>
  <si>
    <t xml:space="preserve">대리인이 대신 지급_x000D_
_x000D_
</t>
  </si>
  <si>
    <t>3465</t>
  </si>
  <si>
    <t>대집행</t>
  </si>
  <si>
    <t>EXECUTION BY PROXY</t>
  </si>
  <si>
    <t>EBRXY</t>
  </si>
  <si>
    <t xml:space="preserve">代執行
 명령받은 행위를 이행하지 아니할 때에, 관청이 직접 또는 제삼자로 하여금 권리자를 대신하여 행하는 집행.
</t>
  </si>
  <si>
    <t>3466</t>
  </si>
  <si>
    <t>DEBT AND CREDIT</t>
  </si>
  <si>
    <t>DBRT</t>
  </si>
  <si>
    <t xml:space="preserve">貸借
 부기에서, 계정계좌의 대변과 차변을 아울러 이르는 말.
</t>
  </si>
  <si>
    <t>3467</t>
  </si>
  <si>
    <t>BALANCE SHEET</t>
  </si>
  <si>
    <t>BLHT</t>
  </si>
  <si>
    <t xml:space="preserve">貸借對照表
 특정시점에서 기업의 재무상태를 명확히 보고하기 위하여  대차대조표일 현재의  모든 자산, 부채(負債) 및 자본을 적정하게 표시한 표.
</t>
  </si>
  <si>
    <t>3468</t>
  </si>
  <si>
    <t>COUNTERPLAN</t>
  </si>
  <si>
    <t>CNTRPLN</t>
  </si>
  <si>
    <t xml:space="preserve">對策
 어떤 일에 대처할 계획이나 수단.
</t>
  </si>
  <si>
    <t>3469</t>
  </si>
  <si>
    <t xml:space="preserve">對處
 어떤 정세나 사건에 대하여 알맞은 조치를 취함.
</t>
  </si>
  <si>
    <t>3470</t>
  </si>
  <si>
    <t>ALTRTV</t>
  </si>
  <si>
    <t xml:space="preserve">對替
 어떤 금액을 한 계정에서 다른 계정으로 대체하는 일. 또는 그 계정.
</t>
  </si>
  <si>
    <t>3471</t>
  </si>
  <si>
    <t xml:space="preserve">代替
 다른 것으로 바꿈.
</t>
  </si>
  <si>
    <t>3472</t>
  </si>
  <si>
    <t>대체가능물품</t>
  </si>
  <si>
    <t>FUNGIBLE GOODS</t>
  </si>
  <si>
    <t>FUGODS</t>
  </si>
  <si>
    <t xml:space="preserve">물품의 특성, 기능, 구조 등이 본질적으로 동일한 물품 또는 재료로 곡물, 과일, 볼트, 너트, 베어링, 타이어 등이 해당됨_x000D_
_x000D_
</t>
  </si>
  <si>
    <t>3473</t>
  </si>
  <si>
    <t>대체물품</t>
  </si>
  <si>
    <t>SUBSTITUTED GOODS</t>
  </si>
  <si>
    <t>SUBGODS</t>
  </si>
  <si>
    <t xml:space="preserve">수입된 물품이 거래조건에 맞지않아 다른 물품으로 대체하여 보내주거나 또는 수리물품에 대하여 이를 교환하는 물품 _x000D_
_x000D_
</t>
  </si>
  <si>
    <t>3474</t>
  </si>
  <si>
    <t>대체집행</t>
  </si>
  <si>
    <t xml:space="preserve">代替執行
 행정법에서의 강제 집행의 하나. 행정 관청으로부터 명령받은 행위를 의무자가 이행하지 않을 때에, 행정 관청이 의무자를 대신하여 이를 행하거나 제삼자에게 시키고 그 비용을 의무자로부터 강제적으로 거두어들임.
</t>
  </si>
  <si>
    <t>3475</t>
  </si>
  <si>
    <t xml:space="preserve">貸出
 돈이나 물건 따위를 빚으로 꾸어 주거나 빌려 줌
[법률정의] (재정투융자특별회계의융자・예탁및예수에관한규칙) 융자기관이나 예탁금을 예탁받은 자가 융자금 또는 예탁금을 실수요자 또는 재대출기관에 대여하는 것.
(에너지및자원사업특별회계법시행령) 융자대상기관이 융자금을 직접 또는 다음 각목의 기관을 통하여 실수요자에게 대여하는 것. 가. 은행법에 의한 금융기관 나. 한국산업은행법에 의한 한국산업은행 다. 한국수출입은행법에 의한 한국수출입은행 라. 중소기업은행법에 의한 중소기업은행 마. 여신전문금융업법 제3조제1항의 규정에 의하여 신기술사업금융업의 등록을 한 자로서 산업자원부장관이 지정하여 고시하는 기관
</t>
  </si>
  <si>
    <t>3476</t>
  </si>
  <si>
    <t>LOANED MONEY</t>
  </si>
  <si>
    <t>LDMY</t>
  </si>
  <si>
    <t xml:space="preserve">貸出金
 금융 기관에서 빌린 돈.
</t>
  </si>
  <si>
    <t>3477</t>
  </si>
  <si>
    <t>대출자</t>
  </si>
  <si>
    <t>LOAN PERSON</t>
  </si>
  <si>
    <t xml:space="preserve">貸出者
 대출 받는 사람
</t>
  </si>
  <si>
    <t>3478</t>
  </si>
  <si>
    <t>대치</t>
  </si>
  <si>
    <t xml:space="preserve">CONFRONTATIONS </t>
  </si>
  <si>
    <t>CONFR</t>
  </si>
  <si>
    <t xml:space="preserve">대치(大熾) ‘대치하다’의 어근._x000D_
_x000D_
</t>
  </si>
  <si>
    <t>3479</t>
  </si>
  <si>
    <t>대칭</t>
  </si>
  <si>
    <t>SYMMETRY</t>
  </si>
  <si>
    <t>SYMM</t>
  </si>
  <si>
    <t xml:space="preserve">한 결정 입자를 다른 결정 입자에 반사시키거나 어떤 축을 중심으로 회전시켰을 때 다른 결정 입자와 포개지는 성질._x000D_
_x000D_
</t>
  </si>
  <si>
    <t>3480</t>
  </si>
  <si>
    <t>대테러계획</t>
  </si>
  <si>
    <t xml:space="preserve">ANTI TERROR PROGRAM </t>
  </si>
  <si>
    <t>ATTRPRG</t>
  </si>
  <si>
    <t xml:space="preserve">테러발생이나 방지를 목적으로 운용되는 계획_x000D_
_x000D_
</t>
  </si>
  <si>
    <t>3481</t>
  </si>
  <si>
    <t>대통령</t>
  </si>
  <si>
    <t>PRESIDENT</t>
  </si>
  <si>
    <t>PRESDNT</t>
  </si>
  <si>
    <t xml:space="preserve">大統領
 외국에 대하여 국가를 대표하는 국가의 원수.
</t>
  </si>
  <si>
    <t>3482</t>
  </si>
  <si>
    <t>대통령경호실</t>
  </si>
  <si>
    <t>PRESIDENTIAL SECURITY SERVICE</t>
  </si>
  <si>
    <t xml:space="preserve">大統領警護室
 대통령의 경호를 담당하기 위하여 설치된 한국의 경호기관.
</t>
  </si>
  <si>
    <t>3483</t>
  </si>
  <si>
    <t>대통령당선인</t>
  </si>
  <si>
    <t>PRESIDENT GETTING ELECTED</t>
  </si>
  <si>
    <t>ELPRSDNT</t>
  </si>
  <si>
    <t xml:space="preserve">大統領當選人
 [법률정의] (대통령직인수에관한법률) 헌법 제67조 및 공직선거및선거부정방지법 제187조의 규정에 의하여 당선인으로 결정된 자.
</t>
  </si>
  <si>
    <t>3484</t>
  </si>
  <si>
    <t>대통령령</t>
  </si>
  <si>
    <t>PRESIDENTIAL DECREE</t>
  </si>
  <si>
    <t>PREDECE</t>
  </si>
  <si>
    <t xml:space="preserve">대통령이 헌법이 부여한 권한으로 발하는 명령으로 법률과 동일한 효력을 가짐_x000D_
_x000D_
</t>
  </si>
  <si>
    <t>3485</t>
  </si>
  <si>
    <t>대통령비서실</t>
  </si>
  <si>
    <t>OFFICE OF THE PRESIDENT</t>
  </si>
  <si>
    <t>CWD</t>
  </si>
  <si>
    <t xml:space="preserve">大統領秘書室
 대통령의 원활한 국정운영을 위해 직무를 수행하는 대통령 보좌기관.
</t>
  </si>
  <si>
    <t>3486</t>
  </si>
  <si>
    <t>대통령직</t>
  </si>
  <si>
    <t>PRESIDENCY</t>
  </si>
  <si>
    <t>PRSDNCY</t>
  </si>
  <si>
    <t xml:space="preserve">大統領職
 [법률정의] (대통령직인수에관한법률) 헌법에 의하여 대통령에게 부여된 직무.
</t>
  </si>
  <si>
    <t>3487</t>
  </si>
  <si>
    <t>REPRESENTATION</t>
  </si>
  <si>
    <t>REPRSNT</t>
  </si>
  <si>
    <t xml:space="preserve">代表
 개인이나 단체를 대신하여 그의 의사나 성질을 외부에 나타냄.
</t>
  </si>
  <si>
    <t>3488</t>
  </si>
  <si>
    <t>대표기록번호</t>
  </si>
  <si>
    <t>REPRESENTATION RCORD NUMBER</t>
  </si>
  <si>
    <t>REPRSNTRCORDNO</t>
  </si>
  <si>
    <t xml:space="preserve">후일에 남길 목적으로 어떤 사실을 적음. 또는 그런 글의 일련번호중 대표번호_x000D_
_x000D_
</t>
  </si>
  <si>
    <t>3489</t>
  </si>
  <si>
    <t>대표기준</t>
  </si>
  <si>
    <t>REP</t>
  </si>
  <si>
    <t xml:space="preserve">대표가되는 기준_x000D_
_x000D_
</t>
  </si>
  <si>
    <t>3490</t>
  </si>
  <si>
    <t>대표단</t>
  </si>
  <si>
    <t>DELEGATION</t>
  </si>
  <si>
    <t>DLG</t>
  </si>
  <si>
    <t xml:space="preserve">代表團
 대표하는 사람들로 이루어진 집단.
</t>
  </si>
  <si>
    <t>3491</t>
  </si>
  <si>
    <t>대표당사자</t>
  </si>
  <si>
    <t>DELEGATE PARTY</t>
  </si>
  <si>
    <t>DPY</t>
  </si>
  <si>
    <t xml:space="preserve">代表當事者
 [법률정의] (증권관련 집단소송법) 법원의 허가를 받아 총원을 위하여 증권관련집단소송절차를 수행하는 1인 또는 수인의 구성원.
</t>
  </si>
  <si>
    <t>3492</t>
  </si>
  <si>
    <t>대표소송</t>
  </si>
  <si>
    <t>REPRESENTATIVE SUIT</t>
  </si>
  <si>
    <t>RRNVT</t>
  </si>
  <si>
    <t xml:space="preserve">代表訴訟
 주식회사나 유한 회사가 이사의 책임을 추궁하는 소를 제기하지 않을 때, 주주나 개개의 사원이 회사를 대신하여 제기하는 소송.
</t>
  </si>
  <si>
    <t>3493</t>
  </si>
  <si>
    <t>대표이사</t>
  </si>
  <si>
    <t>CHIEF EXECUTIVE OFFICE</t>
  </si>
  <si>
    <t>CXFC</t>
  </si>
  <si>
    <t xml:space="preserve">代表理事
 대내적으로는 업무를 집행하고 대외적으로는 회사를 대표하는 주식회사의 필요적 상설기관.
</t>
  </si>
  <si>
    <t>3494</t>
  </si>
  <si>
    <t>RPRSNTV</t>
  </si>
  <si>
    <t xml:space="preserve">代表者
 여러 사람을 대표하는 사람.
</t>
  </si>
  <si>
    <t>3495</t>
  </si>
  <si>
    <t>대피</t>
  </si>
  <si>
    <t>SHUNT</t>
  </si>
  <si>
    <t xml:space="preserve">待避
 위험이나 피해를 입지 않도록 일시적으로 피함.
</t>
  </si>
  <si>
    <t>3496</t>
  </si>
  <si>
    <t>대피로</t>
  </si>
  <si>
    <t>PULL-OUT</t>
  </si>
  <si>
    <t>PULOUT</t>
  </si>
  <si>
    <t xml:space="preserve">待避路
 위험이나 피해를 입지 않도록 일시적으로 피할 수 있는 길
[법률정의] (철도시설 안전기준에 관한 규칙) 열차의 화재 등 비상시에 승객 및 승무원이 신속히 대피할 수 있도록 본선터널 안에 설치한 보도.
</t>
  </si>
  <si>
    <t>소방대응 관리</t>
  </si>
  <si>
    <t>3497</t>
  </si>
  <si>
    <t>UNIVERSITY</t>
  </si>
  <si>
    <t xml:space="preserve">大學
 고등 교육 기관의 한 가지. 초등학교・중학교・고등학교에 이어지는 단계적인 학교 제도의 마지막 단계.
[법률정의] (국가과학기술경쟁력강화를위한이공계지원특별법) 고등교육법 제2조 각호의 학교 및 기능대학법 제2조제1호의 규정에 따른 기능대학.
(교육공무원징계령) 고등교육법 제2조의 규정에 의한 대학・산업대학・교육대학・방송대학・통신대학・방송통신대학 및 각종학교(대학에 준하는 각종학교에 한한다).
(학점인정등에관한법률) 고등교육법 제2조제1호 내지 제6호의 규정에 의한 대학・산업대학・교육대학・전문대학・방송대학・통신대학・방송통신대학 및 기술대학.
(협동연구개발촉진법) 교육법 제81조제1호 내지 제3호의 규정에 의한 대학・교육대학・사범대학・전문대학・방송통신대학・개방대학, 한국과학기술원법에 의한 한국과학기술원 및 광주과학기술원법에 의한 광주과학기술원.
</t>
  </si>
  <si>
    <t>국립대학 운영지원</t>
  </si>
  <si>
    <t>3498</t>
  </si>
  <si>
    <t>대학교</t>
  </si>
  <si>
    <t xml:space="preserve">大學校
 초등학교・중학교・고등학교에 이어지는 단계적인 학교 제도의 마지막 단계
</t>
  </si>
  <si>
    <t>3499</t>
  </si>
  <si>
    <t>대학도서관</t>
  </si>
  <si>
    <t>UNIVERSITY LIBRARY</t>
  </si>
  <si>
    <t>UNVLBR</t>
  </si>
  <si>
    <t xml:space="preserve">大學圖書館
 [법률정의] (도서관및독서진흥법) 고등교육법에 의한 대학(산업대학・교육대학・전문대학・방송대학・통신대학・방송통신대학・기술대학 및 이들과 유사한 각종학교를 포함한다. 이하 같다) 및 다른 법률의 규정에 의하여 설립된 대학교육과정 이상의 교육기관에서 교수와 학생의 연구 및 교육을 지원함을 주된 목적으로 하는 도서관.
</t>
  </si>
  <si>
    <t>3500</t>
  </si>
  <si>
    <t>GRADUATE SCHOOL</t>
  </si>
  <si>
    <t xml:space="preserve">大學院
 대학의 일부로서,대학 졸업자가 한층 더 높은 정도의 학술・기예를 연구하는 곳
</t>
  </si>
  <si>
    <t>3501</t>
  </si>
  <si>
    <t>대한무역투자진흥공사</t>
  </si>
  <si>
    <t>3502</t>
  </si>
  <si>
    <t>대한민국</t>
  </si>
  <si>
    <t>KOREA</t>
  </si>
  <si>
    <t xml:space="preserve">大韓民國
 아시아 대륙 동쪽에 있는 한반도와 그 부속 도서(島嶼)로 이루어진 공화국.
</t>
  </si>
  <si>
    <t>3503</t>
  </si>
  <si>
    <t>대한민국국민</t>
  </si>
  <si>
    <t>REPUBLIC OF KOREA PEOPLE</t>
  </si>
  <si>
    <t>RCFKP</t>
  </si>
  <si>
    <t xml:space="preserve">大韓民國國民
 [법률정의] (해양과학조사법) 대한민국의 국적을 가진 사람 및 대한민국 법률에 의하여 설립된 법인.
(해외자원개발사업법) 대한민국의 국적을 가진 사람과 대한민국법률에 의하여 설립된 법인. 다만, 자본금의 과반액 또는 의결권의 과반수가 제2호의 규정에 의한 외국인에 속하는 법인 중 외국인이 사실상 지배하는 법인으로서 대통령령이 정하는 법인은 외국인으로 본다.
(외국인투자촉진법) 대한민국의 국적을 보유하고 있는 개인.
</t>
  </si>
  <si>
    <t>3504</t>
  </si>
  <si>
    <t>대한민국법인</t>
  </si>
  <si>
    <t>REPUBLIC OF KOREA CORPORATION</t>
  </si>
  <si>
    <t>RKRRP</t>
  </si>
  <si>
    <t xml:space="preserve">大韓民國法人
 [법률정의] (공공차관의도입및관리에관한법률) 대한민국의 법률에 의하여 설립된 법인(지방자치단체를 포함한다).
(외국인투자촉진법) 대한민국의 법률에 의하여 설립된 법인.
</t>
  </si>
  <si>
    <t>3505</t>
  </si>
  <si>
    <t>대한민국선박</t>
  </si>
  <si>
    <t>REPUBLIC OF KOREA SHIP</t>
  </si>
  <si>
    <t>RCKRH</t>
  </si>
  <si>
    <t xml:space="preserve">大韓民國船舶
 [법률정의] (해상교통안전법) 선박법 제2조 각호의 규정에 의한 선박. (1. 국유 또는 공유의 선박 2. 대한민국국민이 소유하는 선박 3. 대한민국의 법률에 의하여 설립된 상사법인이 소유하는 선박 4. 대한민국에 주된 사무소를 둔 제3호 이외의 법인으로서 그 대표자(공동대표인 경우에는 그 전원)가 대한민국국민인 경우에 그 법인이 소유하는 선박)
(선박및해상구조물에대한위해행위의처벌등에관한법률) 선박법 및 어선법 등 관계법령에 의하여 대한민국에 등록된 선박.
</t>
  </si>
  <si>
    <t>3506</t>
  </si>
  <si>
    <t>대한상사중재원</t>
  </si>
  <si>
    <t>KOREAN COMMERCIAL ARBITRATION BOARD</t>
  </si>
  <si>
    <t>KCAB</t>
  </si>
  <si>
    <t xml:space="preserve">大韓商事仲裁院
 국내외 상거래에서 발생하는 분쟁을 해결 또는 예방함으로써 상거래 질서를 확립하여 국민의 편익을 증진하기 위해 설립한 중재기관.
</t>
  </si>
  <si>
    <t>3507</t>
  </si>
  <si>
    <t>KOREAN NATIONAL RED CROSS</t>
  </si>
  <si>
    <t xml:space="preserve">大韓赤十字社
 적십자 정신에 입각하여 인도적 임무의 달성을 목적으로 설립된 특수 법인.
</t>
  </si>
  <si>
    <t>3508</t>
  </si>
  <si>
    <t>대항조치</t>
  </si>
  <si>
    <t>COUNTERVAILING MEASURES</t>
  </si>
  <si>
    <t>CONTMEA</t>
  </si>
  <si>
    <t xml:space="preserve">어떤 행위에 대하여 대응하는 일련의 행동_x000D_
_x000D_
</t>
  </si>
  <si>
    <t>3509</t>
  </si>
  <si>
    <t>VICARIOUS EXECUTION</t>
  </si>
  <si>
    <t>VRSC</t>
  </si>
  <si>
    <t xml:space="preserve">代行
 남을 대신하여 어떤 권한이나 직무를 행함.
</t>
  </si>
  <si>
    <t>3510</t>
  </si>
  <si>
    <t>대행감사</t>
  </si>
  <si>
    <t>VICARIOUS EXECUTION INSPECTION</t>
  </si>
  <si>
    <t>VCCP</t>
  </si>
  <si>
    <t xml:space="preserve">代行監査
 [법률정의] (감사사무의대행및위탁에관한규칙) 일부 감사대상기관에 대한 감사원의 감사사무중 일부를 각 중앙관서・지방자치단체 및 정부투자기관의 장(이하 "대행감사실시기관의 장"이라 한다)으로 하여금 실시하게 하고 그 결과를 감사원이 처리하는 감사.
</t>
  </si>
  <si>
    <t>3511</t>
  </si>
  <si>
    <t>대행감사위탁감사</t>
  </si>
  <si>
    <t>VICARIOUS EXECUTION INSPECTION _ TRUST INSPECTION</t>
  </si>
  <si>
    <t>VCSNP</t>
  </si>
  <si>
    <t xml:space="preserve">代行監査委託監査
 [법률정의] (자체감사의지원및협의등에관한규칙) 자체감사의지원및협의등에관한규칙 제50조의2 및 정부투자기관관리기본법 제29조의 규정에 의하여 감사원의 감사사무를 대행하거나 위탁받아 실시하는 감사.
</t>
  </si>
  <si>
    <t>3512</t>
  </si>
  <si>
    <t>대행검사기관</t>
  </si>
  <si>
    <t>VICARIOUS EXECUTION TEST INSTITUTION</t>
  </si>
  <si>
    <t>VXTTT</t>
  </si>
  <si>
    <t xml:space="preserve">代行檢査機關
 [법률정의] (해상에서의인명안전을위한국제협약등에의한증서에관한규칙) 선박안전법 제7조의 규정에 의한 선박검사기술협회 및 동법 제8조제1항 단서의 규정에 의한 선급법인.
</t>
  </si>
  <si>
    <t>3513</t>
  </si>
  <si>
    <t>LARGE SIZE</t>
  </si>
  <si>
    <t>LGZ</t>
  </si>
  <si>
    <t xml:space="preserve">大型
 덩치가 큼. 큰것
</t>
  </si>
  <si>
    <t>3514</t>
  </si>
  <si>
    <t>대형공사</t>
  </si>
  <si>
    <t>BIG CONSTRUCTION WORK</t>
  </si>
  <si>
    <t>BCNTR</t>
  </si>
  <si>
    <t xml:space="preserve">大型工事
 [법률정의] (국가를 당사자로 하는 계약에 관한 법률 시행령) 총공사비 추정가격이 100억원이상인 신규복합공종공사.
</t>
  </si>
  <si>
    <t>3515</t>
  </si>
  <si>
    <t>대형금속용기</t>
  </si>
  <si>
    <t>LARGE SIZE METAL CONTAINER</t>
  </si>
  <si>
    <t>LSMN</t>
  </si>
  <si>
    <t xml:space="preserve">大型金屬用器
 [법률정의] (위험물선박운송및저장규칙) 용기의 용적이 450리터를 넘는 금속용기로서 중형산적용기외의 것.
</t>
  </si>
  <si>
    <t>3516</t>
  </si>
  <si>
    <t>대형용기</t>
  </si>
  <si>
    <t>BIG INSTRUMENT</t>
  </si>
  <si>
    <t>BNST</t>
  </si>
  <si>
    <t xml:space="preserve">大型用器
 [법률정의] (위험물선박운송및저장규칙) 용적이 450리터를 넘거나 허용순질량이 400킬로그램을 넘는 용기로서 용적 3세제곱미터 이하인 것.
</t>
  </si>
  <si>
    <t>3517</t>
  </si>
  <si>
    <t>대형주</t>
  </si>
  <si>
    <t>LARGE STOCK</t>
  </si>
  <si>
    <t>LTK</t>
  </si>
  <si>
    <t xml:space="preserve">大型株
 자본금이 큰 회사의 주식
</t>
  </si>
  <si>
    <t>3518</t>
  </si>
  <si>
    <t>대화</t>
  </si>
  <si>
    <t>CONVERSATION</t>
  </si>
  <si>
    <t>CONVRS</t>
  </si>
  <si>
    <t xml:space="preserve">對話
 마주 대하여 이야기를 주고받음. 또는 그 이야기.
</t>
  </si>
  <si>
    <t>3519</t>
  </si>
  <si>
    <t>대회</t>
  </si>
  <si>
    <t>CONFERENCE</t>
  </si>
  <si>
    <t>CNFRNC</t>
  </si>
  <si>
    <t xml:space="preserve">大會
 큰 모임이나 회의
</t>
  </si>
  <si>
    <t>3520</t>
  </si>
  <si>
    <t>댐</t>
  </si>
  <si>
    <t>DAM</t>
  </si>
  <si>
    <t xml:space="preserve">[법률정의] (댐건설및주변지역지원등에관한법률) 하천의 흐름을 막아 그 저수를 생활 및 공업의 용수, 농업의 용수, 발전, 홍수조절 기타의 용도(이하 "특정용도"라 한다)로 이용하기 위한 높이 15미터 이상의 공작물을 말하며, 여수로・보조댐 기타 당해 댐과 일체가 되어 그 효용을 다하게 하는 시설 또는 공작물을 포함한다.
</t>
  </si>
  <si>
    <t>3521</t>
  </si>
  <si>
    <t>댐관리자</t>
  </si>
  <si>
    <t>DAM MANAGER</t>
  </si>
  <si>
    <t>DAMMNGR</t>
  </si>
  <si>
    <t xml:space="preserve">댐管理者
 [법률정의] (한강수계상수원수질개선및주민지원등에관한법률) 전원개발촉진법 제3조의 규정에 의한 전원개발사업자와 특정다목적댐법 제3조의 규정에 의한 댐사용권자.
</t>
  </si>
  <si>
    <t>3522</t>
  </si>
  <si>
    <t>댐사용권</t>
  </si>
  <si>
    <t>DAM RIGHT OF USING</t>
  </si>
  <si>
    <t>DGFS</t>
  </si>
  <si>
    <t xml:space="preserve">댐使用權
 [법률정의] (댐건설및주변지역지원등에관한법률) 다목적댐에 의한 일정량의 저수를 일정한 지역에 확보하고 이를 특정용도에 사용할 수 있는 권리.
</t>
  </si>
  <si>
    <t>3523</t>
  </si>
  <si>
    <t>댓글</t>
  </si>
  <si>
    <t xml:space="preserve">덧붙여 쓰는 글
</t>
  </si>
  <si>
    <t>3524</t>
  </si>
  <si>
    <t>더미테이블</t>
  </si>
  <si>
    <t>DUMMY TABLE</t>
  </si>
  <si>
    <t>DMMYTBL</t>
  </si>
  <si>
    <t xml:space="preserve">날짜와 같이 사용빈도가 높은 데이터들을 미리 테이블에 만들어 놓고 필터링을 위한 목적으로 사용하는 테이블이다._x000D_
_x000D_
</t>
  </si>
  <si>
    <t>3525</t>
  </si>
  <si>
    <t>덕망</t>
  </si>
  <si>
    <t>MORAL INFLUENCE</t>
  </si>
  <si>
    <t>MRINF</t>
  </si>
  <si>
    <t xml:space="preserve">德望
 덕행으로 얻은 명망.
</t>
  </si>
  <si>
    <t>3526</t>
  </si>
  <si>
    <t>덕트</t>
  </si>
  <si>
    <t>DUCT</t>
  </si>
  <si>
    <t xml:space="preserve">공기나 기타 유체가 흐르는 통로 및 구조물._x000D_
_x000D_
</t>
  </si>
  <si>
    <t>3527</t>
  </si>
  <si>
    <t>덤프</t>
  </si>
  <si>
    <t>DUMP</t>
  </si>
  <si>
    <t xml:space="preserve">주기억 장치의 내용을 그대로 화면이나 프린터, 파일 따위로 출력하는 일._x000D_
_x000D_
</t>
  </si>
  <si>
    <t>3528</t>
  </si>
  <si>
    <t>덤핑</t>
  </si>
  <si>
    <t>DUMPING</t>
  </si>
  <si>
    <t>DMP</t>
  </si>
  <si>
    <t xml:space="preserve">[법률정의] (불공정무역행위조사및산업피해구제에관한법률) 관세법 제51조의 규정에 의한 덤핑. (외국의 물품이 대통령령이 정하는 정상가격 이하로 수입되는 것)
</t>
  </si>
  <si>
    <t>3529</t>
  </si>
  <si>
    <t>덤핑방지관세</t>
  </si>
  <si>
    <t>ANTI DUMPING DUTY</t>
  </si>
  <si>
    <t>ATDUMTY</t>
  </si>
  <si>
    <t xml:space="preserve">해당국가의 국내산업에 지장을 줄 정도로 외국의 물품이 정상가격이하로 해당국내에서 거래될 때 부과할 수 있는 관세_x000D_
_x000D_
</t>
  </si>
  <si>
    <t>3530</t>
  </si>
  <si>
    <t>덤핑차액</t>
  </si>
  <si>
    <t>MARGIN OF DUMPING</t>
  </si>
  <si>
    <t>MAGDUMP</t>
  </si>
  <si>
    <t xml:space="preserve">정상가격과 덤핑가격과의 차이가 되는 금액_x000D_
_x000D_
</t>
  </si>
  <si>
    <t>3531</t>
  </si>
  <si>
    <t>덮개</t>
  </si>
  <si>
    <t>COVER</t>
  </si>
  <si>
    <t>COVR</t>
  </si>
  <si>
    <t xml:space="preserve">덮는 물건_x000D_
_x000D_
</t>
  </si>
  <si>
    <t>3532</t>
  </si>
  <si>
    <t>데드링크</t>
  </si>
  <si>
    <t>DEAD LINK</t>
  </si>
  <si>
    <t>DELINK</t>
  </si>
  <si>
    <t xml:space="preserve">데드 링크란 죽은 링크를 말한다. 즉 이용 불가능한 웹페이지를 말한다_x000D_
_x000D_
</t>
  </si>
  <si>
    <t>3533</t>
  </si>
  <si>
    <t>데몬</t>
  </si>
  <si>
    <t>DEMON</t>
  </si>
  <si>
    <t xml:space="preserve">유닉스 등에서 백그라운드에서 프로세스 상태로 있다가 접근요청이 있을 때 이를 처리해 주는 일종의 서버 프로세스.
</t>
  </si>
  <si>
    <t>3534</t>
  </si>
  <si>
    <t>데시벨</t>
  </si>
  <si>
    <t>DECIBEL</t>
  </si>
  <si>
    <t xml:space="preserve">소음의 단위로 사용되고 있는 단위. 전화발명자 벨(A.BELL)의 이름을 따 서 만든 단위인 벨(B)의 10분의 1수치.
</t>
  </si>
  <si>
    <t>3535</t>
  </si>
  <si>
    <t>데이타</t>
  </si>
  <si>
    <t xml:space="preserve">컴퓨터가 처리할 수 있는 문자, 숫자, 소리, 그림 따위의 형태로 된 정보.
</t>
  </si>
  <si>
    <t>3536</t>
  </si>
  <si>
    <t>3537</t>
  </si>
  <si>
    <t>데이터그램</t>
  </si>
  <si>
    <t>DATAGRAM</t>
  </si>
  <si>
    <t>DTGRM</t>
  </si>
  <si>
    <t xml:space="preserve">패킷 교환에서, 데이터 단말 장치와 망과의 사전 접속 절차에 의하지 않고, 하나하나의 패킷이 발신 데이터 단말 장치와 수신처 데이터 단말 장치 간의 경로 지정을 위한 충분한 정보를 가지고 있는 패킷.
</t>
  </si>
  <si>
    <t>3538</t>
  </si>
  <si>
    <t>데이터링크</t>
  </si>
  <si>
    <t>DATALINK</t>
  </si>
  <si>
    <t>DTLNK</t>
  </si>
  <si>
    <t xml:space="preserve">송신 장치로부터 자료 전송 회선을 거쳐 수신 장치에 이르는 물리적인 전송로와 논리적으로 설정된 자료 전송 제어의 대응 관계의 총칭.
</t>
  </si>
  <si>
    <t>3539</t>
  </si>
  <si>
    <t>데이터마트</t>
  </si>
  <si>
    <t>DATA WAREHOUSE</t>
  </si>
  <si>
    <t>DTWRH</t>
  </si>
  <si>
    <t xml:space="preserve">기업의 의사결정과정에 효과적으로 사용될 수 있도록 여러 시스템에 분산되어 있는 데이터를 주제별로 통합?축적해 놓은 데이터베이스._x000D_
_x000D_
</t>
  </si>
  <si>
    <t>3540</t>
  </si>
  <si>
    <t>데이터방송</t>
  </si>
  <si>
    <t>DATA BROADCASTING</t>
  </si>
  <si>
    <t>DTBRS</t>
  </si>
  <si>
    <t xml:space="preserve">[법률정의] (전파법 시행령) 데이터와 이에 따르는 영상・음성・음향 등을 보내는 방송으로서 전파법 시행령 제8호 내지 제10호의 방송에 해당하지 아니하는 방송.
</t>
  </si>
  <si>
    <t>3541</t>
  </si>
  <si>
    <t>DATABASE</t>
  </si>
  <si>
    <t xml:space="preserve">어느 한 조직내의 다수 응용 시스템들이 사용하기 위해 통합, 저장된 운용 데이타의 집합.
</t>
  </si>
  <si>
    <t>3542</t>
  </si>
  <si>
    <t>데이터아키텍처</t>
  </si>
  <si>
    <t>DATA ARCHITECTURE</t>
  </si>
  <si>
    <t xml:space="preserve">기관의 실체를 데이터, 정보 관점에서 체계화한 것
</t>
  </si>
  <si>
    <t>3543</t>
  </si>
  <si>
    <t>데이터웨어하우스</t>
  </si>
  <si>
    <t xml:space="preserve">기간 시스템의 데이터베이스에 축적된 데이터를 공통의 형식으로 변환하여 일원적으로 관리하는 데이터베이스.  웨어하우스는 창고나 격납고의 의미를 뜻으로 데이터의 격납이나 분석방법을 포함하며 조직 내 의사결정을 지원하는 정보관리 시스템으로 이용된다. 기업에서 계속적으로 발생하는 거래 데이터를 시간단위로 나누어 각 시간대별로 자료를 저장한다는 의미를 강하게 가지고 있으며, 저장된 정보를 적절하고 손쉽게 엑세스 할 수 있도록 함으로써 좀더 정확한 비즈니스 의사결정의 수립을 가능하게 한다. 또한 의사결정권자들이 기존의 시스템은 물론 클라이언트와_x000D_
서버, 병렬처리 아키텍처 및 인터넷 기술 등 동원 가능한 모든 테크닉을 활용할 수 있도록 해야 진정한 의미를 지닌다._x000D_
_x000D_
</t>
  </si>
  <si>
    <t>3544</t>
  </si>
  <si>
    <t>데이터통신</t>
  </si>
  <si>
    <t>DATA COMMUNICATION</t>
  </si>
  <si>
    <t>DTMM</t>
  </si>
  <si>
    <t xml:space="preserve">전기통신회선을 통하여 서로 접속하여 2진수로 표시된 디지털 형태의 정보로 교신하는 것
</t>
  </si>
  <si>
    <t>3545</t>
  </si>
  <si>
    <t>데포</t>
  </si>
  <si>
    <t>DEPOT</t>
  </si>
  <si>
    <t xml:space="preserve">내륙에 위치한 컨테이너 터미널
</t>
  </si>
  <si>
    <t>3546</t>
  </si>
  <si>
    <t xml:space="preserve">DELTA </t>
  </si>
  <si>
    <t>DELTA</t>
  </si>
  <si>
    <t xml:space="preserve">델타(delta)[명사]\n1.그리스 자모(字母)의 넷째인 ‘Δ?δ’의 이름. \n2.삼각주(三角洲)._x000D_
_x000D_
</t>
  </si>
  <si>
    <t>3547</t>
  </si>
  <si>
    <t xml:space="preserve">道
 우리나라 지방 행정 구역의 한 가지. 시(市)와 군(郡) 따위를 관할함.
</t>
  </si>
  <si>
    <t>3548</t>
  </si>
  <si>
    <t>도검</t>
  </si>
  <si>
    <t>SWORD</t>
  </si>
  <si>
    <t xml:space="preserve">刀劍
 칼이나 검(劍)을 아울러 이르는 말
[법률정의] (총포・도검・화약류등단속법) 칼날의 길이가 15센티미터 이상 되는 칼・검・창・치도(치도)・비수등으로서 성질상 흉기로 쓰여지는 것과 칼날의 길이가 15센티미터 미만이라 할지라도 흉기로 사용될 위험성이 뚜렷이 있는 것중에서 대통령령이 정하는 것.
</t>
  </si>
  <si>
    <t>3549</t>
  </si>
  <si>
    <t>도곽선</t>
  </si>
  <si>
    <t>NEAT LINE</t>
  </si>
  <si>
    <t>NTLN</t>
  </si>
  <si>
    <t xml:space="preserve">지도의 윤곽을 정하는 선._x000D_
_x000D_
</t>
  </si>
  <si>
    <t>3550</t>
  </si>
  <si>
    <t>도구</t>
  </si>
  <si>
    <t>UNT</t>
  </si>
  <si>
    <t xml:space="preserve">「명」「1」일을 할 때 쓰는 연장을 통틀어 이르는 말._x000D_
「2」어떤 목적을 이루기 위한 수단이나 방법._x000D_
「3」『불』불도를 닦을 때 쓰는 기구를 통틀어 이르는 말. 불상, 바루, 포단(布團) 따위가 있다._x000D_
_x000D_
</t>
  </si>
  <si>
    <t>3551</t>
  </si>
  <si>
    <t>도금</t>
  </si>
  <si>
    <t>PLATING</t>
  </si>
  <si>
    <t>PLTNG</t>
  </si>
  <si>
    <t xml:space="preserve">금속이나 비금속의 겉에 금이나 은 따위를 얇게 입히는 일._x000D_
_x000D_
</t>
  </si>
  <si>
    <t>3552</t>
  </si>
  <si>
    <t>OUTSOURCE</t>
  </si>
  <si>
    <t>OUTSRC</t>
  </si>
  <si>
    <t xml:space="preserve">都給
 일정한 기일 안에 완성해야 할 일의 양이나 비용을 미리 정하고 그 일을 도거리로 맡거나 맡기는 일.
[법률정의] (정보통신공사업법) 원도급・하도급・위탁 기타 명칭여하에 불구하고 공사를 완성할 것을 약정하고, 발주자가 그 일의 결과에 대하여 대가를 지급할 것을 약정하는 계약.
(전기공사업법) 원도급・하도급・위탁 기타 명칭여하에 불구하고 전기공사를 완성할 것을 약정하고, 상대방이 그 일의 결과에 대하여 대가를 지급할 것을 약정하는 계약.
(건설산업기본법) 원도급・하도급・위탁 기타 명칭의 여하에 불구하고 건설공사를 완성할 것을 약정하고, 상대방이 그 일의 결과에 대하여 대가를 지급할 것을 약정하는 계약.
</t>
  </si>
  <si>
    <t>3553</t>
  </si>
  <si>
    <t>ROBBERY</t>
  </si>
  <si>
    <t>ROBR</t>
  </si>
  <si>
    <t xml:space="preserve">도둑을 맞는 재난(災難)._x000D_
_x000D_
</t>
  </si>
  <si>
    <t>3554</t>
  </si>
  <si>
    <t>도난분실물품</t>
  </si>
  <si>
    <t>GOODS STOLEN OR LOST</t>
  </si>
  <si>
    <t>GODSTLO</t>
  </si>
  <si>
    <t xml:space="preserve">외국물품이 수입신고 수리 전에 도난, 분실된 물품_x000D_
_x000D_
</t>
  </si>
  <si>
    <t>3555</t>
  </si>
  <si>
    <t>PROVINCIAL</t>
  </si>
  <si>
    <t>PRVNCL</t>
  </si>
  <si>
    <t xml:space="preserve">도ː내(道內)[명사] (행정 구역으로서의) 한 도(道)의 구역 안._x000D_
_x000D_
</t>
  </si>
  <si>
    <t>3556</t>
  </si>
  <si>
    <t>REACHING</t>
  </si>
  <si>
    <t>REACH</t>
  </si>
  <si>
    <t xml:space="preserve">到達
 목적한 곳이나 수준에 다다름.
</t>
  </si>
  <si>
    <t>3557</t>
  </si>
  <si>
    <t>ARRIVAL</t>
  </si>
  <si>
    <t>ARRVL</t>
  </si>
  <si>
    <t xml:space="preserve">到來
 어떤 시기나 기회가 닥쳐옴.
</t>
  </si>
  <si>
    <t>3558</t>
  </si>
  <si>
    <t xml:space="preserve">道路
 사람, 차 따위가 잘 다닐 수 있도록 만들어 놓은 비교적 넓은 길.
[법률정의] (주차장법) 건축법 제2조제1항제11호의 규정에 의한 도로로서 자동차의 통행이 가능한 것. (보행 및 자동차통행이 가능한 너비 4미터이상의 도로(지형적 조건으로 자동차통행이 불가능한 경우와 막다른 도로의 경우에는 대통령령이 정하는 구조 및 너비의 도로)로서 다음 각목의 1에 해당하는 도로 또는 그 예정도로. 가. 국토의 계획 및 이용에 관한 법률」・도로법」・사도법」 기타 관계법령에 의하여 신설 또는 변경에 관한 고시가 된 도로 나. 건축허가 또는 신고시 특별시장・광역시장・도지사(이하 "시・도지사"라 한다) 또는 시장・군수・구청장(자치구의 구청장에 한한다. 이하 같다)이 그 위치를 지정・공고한 도로)
(위험물안전관리법 시행규칙) 다음 각목의 1에 해당하는 것. 가. 도로법 제2조의 규정에 의한 도로 나. 항만법 제2조제6호의 규정에 의한 항만시설 중 임항교통시설에 해당하는 도로 다. 사도법 제2조의 규정에 의한 사도 라. 그 밖에 일반교통에 이용되는 너비 2미터 이상의 도로로서 자동차의 통행이 가능한 것
(교통안전법) 도로교통법에 의한 도로. (다음 각 목의 곳. 가. 도로법」에 의한 도로 나. 유료도로법」에 의한 유료도로 다. 그 밖에 현실적으로 불특정 다수의 사람 또는 차마의 통행을 위하여 공개된 장소로서 안전하고 원활한 교통을 확보할 필요가 있는 장소)
(교통약자의이동편의증진법) 도로법 제2조의 규정에 의한 도로(동법 제3조의 규정에 의한 도로부속물을 포함한다) 및 동법 제10조의 규정에 의한 준용도로.
(유료도로법) 도로법 제2조의 규정에 의한 도로. (일반의 교통에 공용되는 도로로서 제11조에 열거한 것. 1. 고속국도 2. 일반국도 3. 특별시도・광역시도 4. 지방도 5. 시도 6. 군도 7. 구도)
(도로교통법) 도로법에 의한 도로, 유료도로법에 의한 유료도로 그 밖의 일반 교통에 사용되는 모든 곳.
(교통시설특별회계법) 도로법에 의한 도로.
</t>
  </si>
  <si>
    <t>3559</t>
  </si>
  <si>
    <t>도로관리청</t>
  </si>
  <si>
    <t>ROAD INTENDANCE</t>
  </si>
  <si>
    <t>RNNN</t>
  </si>
  <si>
    <t xml:space="preserve">道路管理廳
 [법률정의] (유료도로법) 도로법 제22조 및 제23조의 규정에 의한 도로의 관리청.
(어린이보호구역의지정및관리에관한규칙) 도로법・도시계획법 기타 관계법령에 의하여 도로를 관리하는 행정기관.
(자전거이용활성화에관한법률) 도로법에 의한 도로관리청과 농어촌도로정비법에 의한 관리청 및 제7조제2항의 규정에 의한 자전거도로의 노선을 지정・고시한 행정기관의 장.
</t>
  </si>
  <si>
    <t>3560</t>
  </si>
  <si>
    <t>도로구간</t>
  </si>
  <si>
    <t>ROAD SECTION</t>
  </si>
  <si>
    <t>RDSC</t>
  </si>
  <si>
    <t xml:space="preserve">도로명과 건물번호를 부여하기 위하여 도로를 일정한 원칙에 따라 구간별로 나눈 것
</t>
  </si>
  <si>
    <t>3561</t>
  </si>
  <si>
    <t>도로기종점</t>
  </si>
  <si>
    <t>ROAD BEGIN AND END POINT</t>
  </si>
  <si>
    <t>RBEP</t>
  </si>
  <si>
    <t xml:space="preserve">한 도로구간의 기초번호를 부여하는 기준점으로서 도로구간의 시작과 끝
</t>
  </si>
  <si>
    <t>3562</t>
  </si>
  <si>
    <t>도로망체계</t>
  </si>
  <si>
    <t>ROAD NETWORK SYSTEM</t>
  </si>
  <si>
    <t>RDNWSYS</t>
  </si>
  <si>
    <t xml:space="preserve">도로구간을 설정하기 위하여 도로를 기능과 폭에 따라 주간선도로・보조간선도로・소로 및 골목길로 재구성한 도로의 틀
</t>
  </si>
  <si>
    <t>3563</t>
  </si>
  <si>
    <t>도로명</t>
  </si>
  <si>
    <t>ROAD NAME</t>
  </si>
  <si>
    <t>RN</t>
  </si>
  <si>
    <t xml:space="preserve">도로명사업에 의하여 새로이 부여될 주소체계에 사용되는  도로구간의 명칭_x000D_
_x000D_
</t>
  </si>
  <si>
    <t>2008-12-11</t>
  </si>
  <si>
    <t>3564</t>
  </si>
  <si>
    <t>도로명기본도</t>
  </si>
  <si>
    <t>ROAD NAME BASIC MAP</t>
  </si>
  <si>
    <t>RNBM</t>
  </si>
  <si>
    <t xml:space="preserve">지적법에 의한 지적공부와 측량법에 의한 도면을 활용하여 도로명 및 건물번호 등 기타자료를 포함하여 작성한 도면
</t>
  </si>
  <si>
    <t>3565</t>
  </si>
  <si>
    <t>도로명사업</t>
  </si>
  <si>
    <t>ROAD NAME BUSINESS</t>
  </si>
  <si>
    <t>RDNMBIZ</t>
  </si>
  <si>
    <t xml:space="preserve">도로와 건축물 등에 도로명 및 건물번호를 부여하고 관련 시설 등을 설치・유지관리・활용하는 사업
</t>
  </si>
  <si>
    <t>3566</t>
  </si>
  <si>
    <t>도로명시설</t>
  </si>
  <si>
    <t>ROAD NAME FACILITY</t>
  </si>
  <si>
    <t>RDNMFCT</t>
  </si>
  <si>
    <t xml:space="preserve">도로명사업에 의하여 설치된 도로명판(지주 등 그 부속물을 포함한다)・건물번호판, 안내표지판, 그 밖에 도로명사업으로 구축된 전산자료・전산시설 및 그 밖에 이와 관련된 부속시설물
</t>
  </si>
  <si>
    <t>3567</t>
  </si>
  <si>
    <t>도로명주소</t>
  </si>
  <si>
    <t>ROAD NAME ADDRESS</t>
  </si>
  <si>
    <t>RDNMADR</t>
  </si>
  <si>
    <t xml:space="preserve">도로명사업에 의하여 새로이 부여된 건물번호에 의하여 표기하는 주소
</t>
  </si>
  <si>
    <t>3568</t>
  </si>
  <si>
    <t>도로명주소데이터베이스</t>
  </si>
  <si>
    <t>ROAD NAME ADDRESS DATABASE</t>
  </si>
  <si>
    <t>RNAD</t>
  </si>
  <si>
    <t xml:space="preserve">도로명주소와 관련된 도로・건물과 그 밖의 지형지물 등의 공간데이터베이스 및 속성 데이터베이스 일체
</t>
  </si>
  <si>
    <t>3569</t>
  </si>
  <si>
    <t>도로명주소통합센터</t>
  </si>
  <si>
    <t>ROAD NAME ADDRESS INTEGRATION CENTER</t>
  </si>
  <si>
    <t>RNAIC</t>
  </si>
  <si>
    <t xml:space="preserve">각 시군구에서 구축한 도로명주소 데이터베이스를 통합하여 관리하고, 서비스하기 위하여 시도지사 및 행정자치부에 설치한 센터로 각각의 시도 도로명주소 통합센터와 중앙 도로명주소 통합센터로 구분함
</t>
  </si>
  <si>
    <t>3570</t>
  </si>
  <si>
    <t>도로부속물</t>
  </si>
  <si>
    <t>ROAD BELONGING</t>
  </si>
  <si>
    <t>RBLNG</t>
  </si>
  <si>
    <t xml:space="preserve">道路附屬物
 [법률정의] (어린이보호구역의지정및관리에관한규칙) 도로법 제3조의 규정에 의한 시설 또는 공작물. (도로구조의 보전과 안전하고 원활한 도로교통의 확보 기타 도로의 관리에 필요한 시설 또는 공작물로서 다음 각호의 1에 해당하는 것. 1. 도로원표, 이정표, 수선담당구역표, 도로경계표와 도로표지 2. 도로의 방호울타리, 가로수 또는 가로등으로서 도로관리청이 설치한 것 3. 도로에 연접하는 자동차주차장 및 도로수선용재료적치장과 이들 시설을 종합 관리하는 도로관리사업소로서 도로관리청이 설치한 것 3의2. 도로에 관한 정보제공장치・기상관측장치 또는 긴급연락시설로서 도로관리청이 설치한 것 4. 기타 대통령령으로 정한 것)
</t>
  </si>
  <si>
    <t>3571</t>
  </si>
  <si>
    <t>도로운송차량</t>
  </si>
  <si>
    <t>ROAD TRANSPORT VEHICLES</t>
  </si>
  <si>
    <t>RNSC</t>
  </si>
  <si>
    <t xml:space="preserve">道路運送車輛
 [법률정의] (국제도로면세통과증서의담보하에행하는화물의국제운송에관한관세협약및콘테이너에관한관세협약의시행에관한규정) 국제도로운송협약 제1조(다)의 규정에 의한 도로운송자동차 및 그에 연결되어 사용하도록 설계된 트레일러 또는 반트레일러와 국제도로운송협약 제1조(라)의 규정에 의한 연결차량.
</t>
  </si>
  <si>
    <t>3572</t>
  </si>
  <si>
    <t>도립공원</t>
  </si>
  <si>
    <t>PROVINCIAL PARK</t>
  </si>
  <si>
    <t>PRVCPRK</t>
  </si>
  <si>
    <t xml:space="preserve">道立公園
 자연 경승지를 보호하고 이용할 목적으로 자연 공원법에 의하여 지정한, 국립공원에 준하는 공원
[법률정의] (자연공원법) 특별시・광역시 및 도(이하 "시・도"라 한다)의 자연생태계나 경관을 대표할 만한 지역으로서 제4조 및 제4조의3의 규정에 의하여 지정된 공원.
</t>
  </si>
  <si>
    <t>3573</t>
  </si>
  <si>
    <t>WHOLESALE</t>
  </si>
  <si>
    <t>WHSAL</t>
  </si>
  <si>
    <t xml:space="preserve">都賣
 물건을 낱개로 팔지 않고 모개로 팖.
</t>
  </si>
  <si>
    <t>3574</t>
  </si>
  <si>
    <t>도매배송서비스</t>
  </si>
  <si>
    <t>WHOLESALE DELIVERY SERVICE</t>
  </si>
  <si>
    <t>WLLDRC</t>
  </si>
  <si>
    <t xml:space="preserve">[법률정의] (유통산업발전법) 집배송시설을 이용하여 자기의 계산으로 매입한 상품을 도매하거나 위탁받은 상품을 화물자동차운수사업법 제3조 및 제24조의2의 규정에 의한 등록을 한 자가 수수료를 받고 도매점포 또는 소매점포에 공급하는 것.
</t>
  </si>
  <si>
    <t>3575</t>
  </si>
  <si>
    <t>도매시장법인</t>
  </si>
  <si>
    <t>WHOLESALE MARKET CORPORATION</t>
  </si>
  <si>
    <t>WLTPR</t>
  </si>
  <si>
    <t xml:space="preserve">都賣市場法人
 [법률정의] (농수산물유통및가격안정에관한법률) 농수산물유통및가격안정에관한법률 제23조의 규정에 의하여 농수산물도매시장의 개설자로부터 지정을 받고 농수산물을 위탁받아 상장하여 도매하거나 이를 매수하여 도매하는 법인(제24조의 규정에 의하여 도매시장법인의 지정을 받은 것으로 보는 공공출자 법인을 포함한다).
</t>
  </si>
  <si>
    <t>3576</t>
  </si>
  <si>
    <t>도매업자</t>
  </si>
  <si>
    <t>WHOLESALER</t>
  </si>
  <si>
    <t>WHLSALR</t>
  </si>
  <si>
    <t xml:space="preserve">都賣業者
 도매를 하는 사람 혹은 업체
</t>
  </si>
  <si>
    <t>3577</t>
  </si>
  <si>
    <t>도매인</t>
  </si>
  <si>
    <t xml:space="preserve">都賣人
 물건을 모개로 파는 사람.
</t>
  </si>
  <si>
    <t>3578</t>
  </si>
  <si>
    <t>DOMN</t>
  </si>
  <si>
    <t xml:space="preserve">인터넷상의 컴퓨터 주소를 알기 쉬운 영문으로 표현한 것. 관계형 데이터베이스에서 테이블의 각 속성이 가질 수 있는 값의 집합.
</t>
  </si>
  <si>
    <t>3579</t>
  </si>
  <si>
    <t>도메인이름</t>
  </si>
  <si>
    <t>DOMAIN NAME</t>
  </si>
  <si>
    <t xml:space="preserve">[법률정의] (부정경쟁방지및영업비밀보호에관한법률) 인터넷상의 숫자로 된 주소에 해당하는 숫자・문자・기호 또는 이들의 결합.
</t>
  </si>
  <si>
    <t>3580</t>
  </si>
  <si>
    <t>도면</t>
  </si>
  <si>
    <t>DRAWING</t>
  </si>
  <si>
    <t>DRW</t>
  </si>
  <si>
    <t xml:space="preserve">圖面
 토목, 건축, 기계 따위의 구조나 설계 또는 토지, 임야 따위를 제도기를 써서 기하학적으로 나타낸 그림.
</t>
  </si>
  <si>
    <t>3581</t>
  </si>
  <si>
    <t>도면류</t>
  </si>
  <si>
    <t>DRAWING KIND</t>
  </si>
  <si>
    <t>DRWKND</t>
  </si>
  <si>
    <t xml:space="preserve">圖面類
 [법률정의] (선거관리위원회 기록물관리규칙) 설계도 등 낱장 또는 여러 장의 도형이나 그림으로 된 특수규격의 기록물로서 일반문서류와 분리하여 도면함 또는 도면봉투 등에 관리하여야 하는 기록물의 유형.
(법원기록물관리규칙) 설계도 등 낱장 또는 여러 장이 도형이나 그림으로 된 특수규격의 기록물로서 일반 문서류와 분리하여 도면함 또는 도면봉투 등에 관리하여야 하는 기록물의 유형.
(헌법재판소기록물관리규칙) 설계도 등 낱장 또는 여러장의 도형이나 그림으로 된 특수규격의 기록물로서 일반문서류와 분리하여 도면함 또는 도면봉투 등에 관리하여야 하는 기록물의 유형.
(공공기관의기록물관리에관한법률시행령) 설계도・지적도・도시계획도등 낱장 또는 여러장의 도형이나 그림으로 된 특수규격의 기록물로서 일반문서류와 분리하여 도면함 또는 도면봉투등에 관리하여야 하는 기록물의 유형.
</t>
  </si>
  <si>
    <t>3582</t>
  </si>
  <si>
    <t>GAMBLE</t>
  </si>
  <si>
    <t xml:space="preserve">賭博
 돈이나 재물을 걸고 따먹기를 다투는 짓.
</t>
  </si>
  <si>
    <t>3583</t>
  </si>
  <si>
    <t>도발</t>
  </si>
  <si>
    <t>PROVOCATION</t>
  </si>
  <si>
    <t>PRVCTN</t>
  </si>
  <si>
    <t xml:space="preserve">挑發
 남을 집적거려 일이 일어나게 함
[법률정의] (통합방위법) 적이 특정임무를 수행하기 위하여 대한민국 국민 또는 영역에 가하는 일체의 위해행위.
</t>
  </si>
  <si>
    <t>3584</t>
  </si>
  <si>
    <t>WALKING</t>
  </si>
  <si>
    <t>WLKG</t>
  </si>
  <si>
    <t xml:space="preserve">걸어서 감._x000D_
_x000D_
</t>
  </si>
  <si>
    <t>3585</t>
  </si>
  <si>
    <t>도산</t>
  </si>
  <si>
    <t>BANKRUPTCY</t>
  </si>
  <si>
    <t>BNRPC</t>
  </si>
  <si>
    <t xml:space="preserve">倒産
 재산을 모두 잃고 망함.
</t>
  </si>
  <si>
    <t>3586</t>
  </si>
  <si>
    <t>도상</t>
  </si>
  <si>
    <t>ROADBED</t>
  </si>
  <si>
    <t>RODBED</t>
  </si>
  <si>
    <t xml:space="preserve">道床
 철도 따위의 궤도에서, 노반과 침목 사이에 자갈 따위를 깔아 놓은 바닥
[법률정의] (철도건설규칙) 레일 및 침목으로부터 전달되는 차량하중을 노반에 넓게 분산시키고 침목을 일정한 위치에 고정시키는 기능을 하는 자갈 또는 콘크리트 등의 재료로 구성된 구조부분.
</t>
  </si>
  <si>
    <t>3587</t>
  </si>
  <si>
    <t>ISLANDS</t>
  </si>
  <si>
    <t>ISLNDS</t>
  </si>
  <si>
    <t xml:space="preserve">島嶼
 바다에 있는 크고 작은 여러 섬
</t>
  </si>
  <si>
    <t>3588</t>
  </si>
  <si>
    <t>도서관</t>
  </si>
  <si>
    <t>LIBRARY</t>
  </si>
  <si>
    <t>LBRRY</t>
  </si>
  <si>
    <t xml:space="preserve">圖書館
 온갖 종류의 도서, 문서, 기록, 출판물 따위의 자료를 모아 두고 일반이 볼 수 있도록 한 시설.
[법률정의] (도서관및독서진흥법) 도서관자료를 수집・정리・분석・보존・축적하여 공중 또는 특정인의 이용에 제공함으로써 정보이용・조사・연구・학습・교양등 문화발전 및 평생교육에 이바지하는 시설.
</t>
  </si>
  <si>
    <t>3589</t>
  </si>
  <si>
    <t>도서관자료</t>
  </si>
  <si>
    <t>LIBRARY DATA</t>
  </si>
  <si>
    <t>LBRRYDTA</t>
  </si>
  <si>
    <t xml:space="preserve">圖書館資料
 [법률정의] (도서관및독서진흥법) 도서관("문고"를 포함한다)이 수집・정리・분석・보존・축적하는 도서・기록・소책자・연속간행물・악보・지도・사진・그림등 각종 인쇄자료, 영화필름・슬라이드・음반・비디오물・마이크로형태물・테이프등 각종 시청각자료, 전산화자료, 공문서등의 행정자료, 향토자료 기타 도서관봉사 및 문고활동을 위하여 필요한 자료.
</t>
  </si>
  <si>
    <t>3590</t>
  </si>
  <si>
    <t>도서벽지</t>
  </si>
  <si>
    <t>ISLANDS AND REMOTE AREAS</t>
  </si>
  <si>
    <t>IDSRTS</t>
  </si>
  <si>
    <t xml:space="preserve">島嶼僻地
 [법률정의] (도서・벽지교육진흥법) 지리적・경제적・문화적・사회적 혜택을 받지 못하는 산간지・ 낙도・수복지구・접적지구 및 광산지구로서 교육인적자원부령이 정하는 지역.
</t>
  </si>
  <si>
    <t>3591</t>
  </si>
  <si>
    <t>도선</t>
  </si>
  <si>
    <t>PILOTAGE</t>
  </si>
  <si>
    <t>PILTG</t>
  </si>
  <si>
    <t xml:space="preserve">導船
 해협이나 항만을 출입・통과하는 배에 탑승하여 그 배를 안전한 수로로 안내하는 일
[법률정의] (도선법) 도선구에서 도선사가 선박에 탑승하여 당해 선박을 안전한 수로로 안내하는 것.
</t>
  </si>
  <si>
    <t>3592</t>
  </si>
  <si>
    <t>도선사</t>
  </si>
  <si>
    <t>PILOT</t>
  </si>
  <si>
    <t>PILT</t>
  </si>
  <si>
    <t xml:space="preserve">導船士
 도선법에 따라, 일정한 지역에서 배들을 안전하게 수로로 인도하는 자격을 가진 사람
[법률정의] (도선법) 일정한 도선구에서 도선업무를 할 수 있는 도선사의 면허를 받은 자.
</t>
  </si>
  <si>
    <t>3593</t>
  </si>
  <si>
    <t>도선사업</t>
  </si>
  <si>
    <t>FREEY BUSINESS</t>
  </si>
  <si>
    <t>FRYB</t>
  </si>
  <si>
    <t xml:space="preserve">導船事業
 [법률정의] (유선 및 도선사업법) 도선 및 도선장을 갖추고 하천・호소 또는 대통령령이 정하는 바다목에서 사람 또는 사람과 물건을 운송하는 것을 영업으로 하는 것으로서 해운법의 적용을 받지 아니하는 것.
</t>
  </si>
  <si>
    <t>3594</t>
  </si>
  <si>
    <t>도선수습생</t>
  </si>
  <si>
    <t>PILOT INTERN</t>
  </si>
  <si>
    <t>PLINTN</t>
  </si>
  <si>
    <t xml:space="preserve">導船修習生
 [법률정의] (도선법) 해양수산부장관이 실시하는 도선에 관한 시험에 합격한 후 일정한 도선구에 배치되어 도선에 관한 실무수습을 받고 있는 자.
</t>
  </si>
  <si>
    <t>3595</t>
  </si>
  <si>
    <t>도선업</t>
  </si>
  <si>
    <t>FERRIAGE</t>
  </si>
  <si>
    <t>FERAGE</t>
  </si>
  <si>
    <t xml:space="preserve">선박의 입출항시 도선사가 탑승하여 수로를 안내하는 업_x000D_
_x000D_
</t>
  </si>
  <si>
    <t>3596</t>
  </si>
  <si>
    <t>도선장</t>
  </si>
  <si>
    <t>FERRY</t>
  </si>
  <si>
    <t xml:space="preserve">導船場
 [법률정의] (유선 및 도선사업법) 유선 및 도선(이하 "유・도선"이라 한다)을 안전하게 매어두고 승객이 승・하선 할 수 있게 한 시설과 승객편의시설.
</t>
  </si>
  <si>
    <t>3597</t>
  </si>
  <si>
    <t>도소매업서비스업총조사</t>
  </si>
  <si>
    <t>GENERAL SURVERY OF WHOLESALE BUSINESS</t>
  </si>
  <si>
    <t>GLRS</t>
  </si>
  <si>
    <t xml:space="preserve">[법률정의] (도소매업및서비스업총조사규칙) 정부가 특정시점에서 대한민국 영토안에서 제3조 각호의 산업을 영위하는 사업체의 산업구조 및 경영실태 등을 파악하기 위하여 실시하는 전수조사로서 통계법(이하 "법"이라 한다) 제4조의 규정에 의하여 통계청장이 지정・고시한 조사.
</t>
  </si>
  <si>
    <t>3598</t>
  </si>
  <si>
    <t>도수</t>
  </si>
  <si>
    <t>MEASUREMENT NUMBER</t>
  </si>
  <si>
    <t>MNBR</t>
  </si>
  <si>
    <t xml:space="preserve">度數
 통화시 10초 단위로 통화 시간을 측정하기 위한 기준
</t>
  </si>
  <si>
    <t>3599</t>
  </si>
  <si>
    <t>CTY</t>
  </si>
  <si>
    <t xml:space="preserve">都市
 상공업을 중심으로 한 경제 및 행정・문화・교통망・편의 시설 따위의 중심지가 되며, 인구가 집중하여 그 밀도가 현저하게 높은 지역.
</t>
  </si>
  <si>
    <t>3600</t>
  </si>
  <si>
    <t>도시가스사업</t>
  </si>
  <si>
    <t>CITY GAS BUSINESS</t>
  </si>
  <si>
    <t>CTYGASBSNS</t>
  </si>
  <si>
    <t xml:space="preserve">都市가스事業
 [법률정의] (도시가스사업법) 수요자에게 연료용 가스를 공급하는 사업(석유및석유대체연료사업법에 의한 석유정제업을 제외)으로서 가스도매사업 및 일반도시가스사업.
</t>
  </si>
  <si>
    <t>3601</t>
  </si>
  <si>
    <t>도시가스사업자</t>
  </si>
  <si>
    <t>CITY GAS BUSINESSMAN</t>
  </si>
  <si>
    <t>CTYGASBSNM</t>
  </si>
  <si>
    <t xml:space="preserve">都市가스事業者
 [법률정의] (도시가스사업법) 도시가스사업의 허가를 받은 가스도매업자 및 일반도시가스사업자.
</t>
  </si>
  <si>
    <t>3602</t>
  </si>
  <si>
    <t>도시개발구역</t>
  </si>
  <si>
    <t>URBAN DEVELOPMENT AREA</t>
  </si>
  <si>
    <t>URBDVAR</t>
  </si>
  <si>
    <t xml:space="preserve">都市開發區域
 [법률정의] (도시개발법) 도시개발사업을 시행하기 위하여 제3조 및 제9조의 규정에 의하여 지정・고시된 구역.
</t>
  </si>
  <si>
    <t>3603</t>
  </si>
  <si>
    <t>도시개발사업</t>
  </si>
  <si>
    <t>URBAN DEVELOPMENT PROJECT</t>
  </si>
  <si>
    <t>UBDVPJ</t>
  </si>
  <si>
    <t xml:space="preserve">都市開發事業
 [법률정의] (도시개발법) 도시개발구역안에서 주거・상업・산업・유통・정보통신・생태・문화・보건 및 복지 등의 기능을 가지는 단지 또는 시가지를 조성하기 위하여 시행하는 사업.
</t>
  </si>
  <si>
    <t>3604</t>
  </si>
  <si>
    <t>도시계획</t>
  </si>
  <si>
    <t>CITY PLANNING</t>
  </si>
  <si>
    <t>CTYPLN</t>
  </si>
  <si>
    <t xml:space="preserve">都市計畵
 [법률정의] (국토의 계획 및 이용에 관한 법률) 특별시・광역시・시 또는 군(광역시의 관할구역안에 있는 군을 제외한다. 이하 같다)의 관할구역에 대하여 수립하는 공간구조와 발전방향에 대한 계획으로서 도시기본계획과 도시관리계획으로 구분한다.
</t>
  </si>
  <si>
    <t>3605</t>
  </si>
  <si>
    <t>도시계획사업</t>
  </si>
  <si>
    <t>URBAN PLANNING PROJECTS</t>
  </si>
  <si>
    <t>UBPLPJ</t>
  </si>
  <si>
    <t xml:space="preserve">都市計畵事業
 [법률정의] (국토의 계획 및 이용에 관한 법률) 도시관리계획을 시행하기 위한 사업으로서 도시계획시설사업, 도시개발법에 의한 도시개발사업 및 도시및주거환경정비법에 의한 정비사업.
</t>
  </si>
  <si>
    <t>3606</t>
  </si>
  <si>
    <t>CITY PLANNING TAX</t>
  </si>
  <si>
    <t>CTYPLNTX</t>
  </si>
  <si>
    <t xml:space="preserve">[법률] 지방세의 하나. 도시 계획 사업비에 충당하기 위하여 도시 계획 구역 안에 있는 토지나 가옥의 소유자에게 부과하는 목적세._x000D_
_x000D_
</t>
  </si>
  <si>
    <t>3607</t>
  </si>
  <si>
    <t>도시계획시설</t>
  </si>
  <si>
    <t>URBAN PLANNING FACILITIES</t>
  </si>
  <si>
    <t>UBPLFC</t>
  </si>
  <si>
    <t xml:space="preserve">都市計畵施設
 [법률정의] (국토의 계획 및 이용에 관한 법률) 기반시설중 제30조의 규정에 의한 도시관리계획으로 결정된 시설.
</t>
  </si>
  <si>
    <t>3608</t>
  </si>
  <si>
    <t>도시계획시설사업</t>
  </si>
  <si>
    <t>URBAN PLANNING FACILITY PROJECTS</t>
  </si>
  <si>
    <t>UBPLFCPJ</t>
  </si>
  <si>
    <t xml:space="preserve">都市計畵施設事業
 [법률정의] (국토의 계획 및 이용에 관한 법률) 도시계획시설을 설치・정비 또는 개량하는 사업.
</t>
  </si>
  <si>
    <t>3609</t>
  </si>
  <si>
    <t>도시공원</t>
  </si>
  <si>
    <t>CITY PARK</t>
  </si>
  <si>
    <t>CTYPARK</t>
  </si>
  <si>
    <t xml:space="preserve">都市公園
 [법률정의] (도시공원 및 녹지 등에 관한 법률) 국토의 계획 및 이용에 관한 법률 제2조제6호 나목의 규정에 의한 공원으로서 도시지역 안에서 도시자연경관의 보호와 시민의 건강・휴양 및 정서생활의 향상에 기여하기 위하여 동법 제30조의 규정에 의한 도시관리계획으로 결정된 것.
</t>
  </si>
  <si>
    <t>3610</t>
  </si>
  <si>
    <t>도시관리계획</t>
  </si>
  <si>
    <t>CITY MANAGEMENT PLAN</t>
  </si>
  <si>
    <t>CTYMANAGEPLAN</t>
  </si>
  <si>
    <t xml:space="preserve">都市管理計畵
 [법률정의] (국토의 계획 및 이용에 관한 법률) 특별시・광역시・시 또는 군의 개발・정비 및 보전을 위하여 수립하는 토지이용・교통・환경・경관・안전・산업・정보통신・보건・후생・안보・문화 등에 관한 다음의 계획. 가. 용도지역・용도지구의 지정 또는 변경에 관한 계획 나. 개발제한구역・도시자연공원구역・시가화조정구역・수산자원보호구역의 지정 또는 변경에 관한 계획 다. 기반시설의 설치・정비 또는 개량에 관한 계획 라. 도시개발사업 또는 정비사업에 관한 계획 마. 지구단위계획구역의 지정 또는 변경에 관한 계획과 지구단위계획
</t>
  </si>
  <si>
    <t>3611</t>
  </si>
  <si>
    <t>도시교통권역</t>
  </si>
  <si>
    <t>CITY TRAFFIC DISTRICT</t>
  </si>
  <si>
    <t>CTRT</t>
  </si>
  <si>
    <t xml:space="preserve">都市交通圈域
 [법률정의] (도시철도법) 도시교통정비촉진법 제4조의 규정에 따라 지정・고시된 교통권역.
</t>
  </si>
  <si>
    <t>3612</t>
  </si>
  <si>
    <t>도시기본계획</t>
  </si>
  <si>
    <t>BASIC URBAN PLANNING</t>
  </si>
  <si>
    <t>BRPN</t>
  </si>
  <si>
    <t xml:space="preserve">都市基本計畵
 [법률정의] (국토의 계획 및 이용에 관한 법률) 특별시・광역시・시 또는 군의 관할구역에 대하여 기본적인 공간구조와 장기발전방향을 제시하는 종합계획으로서 도시관리계획수립의 지침이 되는 계획.
</t>
  </si>
  <si>
    <t>3613</t>
  </si>
  <si>
    <t>도시녹화</t>
  </si>
  <si>
    <t>CITY TREE-PLANTING</t>
  </si>
  <si>
    <t>CTYTRPLANT</t>
  </si>
  <si>
    <t xml:space="preserve">都市綠化
 [법률정의] (도시공원 및 녹지 등에 관한 법률) 식생・물・토양 등 자연친화적인 환경이 부족한 도시지역(국토의 계획 및 이용에 관한 법률에 의한 도시지역을 말하며, 동법에 의한 관리지역에 지정된 제2종지구단위계획구역을 포함한다. 이하 같다)의 공간(산림법에 의한 산림을 제외한다)에 식생을 조성하는 것.
</t>
  </si>
  <si>
    <t>3614</t>
  </si>
  <si>
    <t>도시자연공원구역</t>
  </si>
  <si>
    <t>CITY NATURAL PARK AREA</t>
  </si>
  <si>
    <t>CTLRK</t>
  </si>
  <si>
    <t xml:space="preserve">都市自然公園區域
 [법률정의] (도시공원 및 녹지 등에 관한 법률) 국토의 계획 및 이용에 관한 법률 제38조의2의 규정에 의하여 도시자연공원구역으로 결정된 구역.
</t>
  </si>
  <si>
    <t>3615</t>
  </si>
  <si>
    <t>도시지역</t>
  </si>
  <si>
    <t>URBAN AREAS</t>
  </si>
  <si>
    <t>URBAR</t>
  </si>
  <si>
    <t xml:space="preserve">都市地域
 [법률정의] (도로의구조・시설기준에관한규칙) 시가지를 형성하고 있는 지역이나 그 지역의 발전 추세로 보아 시가지로 형성될 가능성이 높은 지역.
</t>
  </si>
  <si>
    <t>3616</t>
  </si>
  <si>
    <t>도시철도</t>
  </si>
  <si>
    <t>CITY RAILROAD</t>
  </si>
  <si>
    <t>CTYRLROAD</t>
  </si>
  <si>
    <t xml:space="preserve">都市鐵道
 [법률정의] (도시철도법) 도시교통의 원활한 소통을 위하여 도시교통권역에서 건설・운영하는 철도・모노레일등 궤도에 의한 교통시설 및 교통수단.
</t>
  </si>
  <si>
    <t>3617</t>
  </si>
  <si>
    <t>도시철도시설</t>
  </si>
  <si>
    <t>CITY RAILROAD EQUIPMENT</t>
  </si>
  <si>
    <t>CYLQP</t>
  </si>
  <si>
    <t xml:space="preserve">都市鐵道施設
 [법률정의] (도시철도법) 다음 각 목의 어느 하나에 해당하는 시설(부지를 포함한다). 가. 도시철도의 선로, 역사 및 역무시설(물류시설・환승시설 및 편의시설 등을 포함한다) 나. 선로 및 도시철도차량을 보수・정비하기 위한 선로보수기지, 차량정비기지, 차량유치시설 및 창고시설 다. 도시철도의 전철전력설비, 정보통신설비, 신호 및 열차제어설비 라. 도시철도 기술의 개발・시험 및 연구를 위한 시설 마. 도시철도 경영연수 및 철도전문인력의 양성을 위한 교육훈련시설 바. 그 밖에 도시철도의 건설・유지보수 및 운영을 위한 시설로서 대통령령이 정하는 시설
</t>
  </si>
  <si>
    <t>3618</t>
  </si>
  <si>
    <t>도식</t>
  </si>
  <si>
    <t>DIAGRAM</t>
  </si>
  <si>
    <t>DGRM</t>
  </si>
  <si>
    <t xml:space="preserve">圖式
 사물의 구조, 관계, 변화 상태 따위를 일정한 양식으로 나타낸 그림. 또는 그 양식
[법률정의] (지도도식규칙) 지도에 표기하는 지형・지물 및 지명 등을 나타내는 상징적인 기호나 문자 등의 크기・모양・색상 및 그 배열방식 등.
</t>
  </si>
  <si>
    <t>3619</t>
  </si>
  <si>
    <t>도안</t>
  </si>
  <si>
    <t>DESGN</t>
  </si>
  <si>
    <t xml:space="preserve">圖案
 미술 작품을 만들 때의 형상, 모양, 색채, 배치, 조명 따위에 관하여 생각하고 연구하여 그것을 그림으로 설계하여 나타낸 것.
</t>
  </si>
  <si>
    <t>3620</t>
  </si>
  <si>
    <t>도엽</t>
  </si>
  <si>
    <t>MAP DEMARCATION</t>
  </si>
  <si>
    <t>MAPDMC</t>
  </si>
  <si>
    <t xml:space="preserve">수치지도를 일정한 축척에 맞게 짤라 놓은 것._x000D_
_x000D_
</t>
  </si>
  <si>
    <t>3621</t>
  </si>
  <si>
    <t>도예</t>
  </si>
  <si>
    <t xml:space="preserve">POTTERY </t>
  </si>
  <si>
    <t>POTRY</t>
  </si>
  <si>
    <t xml:space="preserve">도예(陶藝)[명사]도자기에 관한 미술?공예._x000D_
_x000D_
</t>
  </si>
  <si>
    <t>3622</t>
  </si>
  <si>
    <t>APPROPRIATION</t>
  </si>
  <si>
    <t xml:space="preserve">盜用
 남의 것을 허가도 없이 씀
</t>
  </si>
  <si>
    <t>3623</t>
  </si>
  <si>
    <t>도움</t>
  </si>
  <si>
    <t>ASSISTANCE</t>
  </si>
  <si>
    <t>ASSTN</t>
  </si>
  <si>
    <t xml:space="preserve">남을 돕는 일.
</t>
  </si>
  <si>
    <t>3624</t>
  </si>
  <si>
    <t>도움말</t>
  </si>
  <si>
    <t>HELP COMMENT</t>
  </si>
  <si>
    <t>HPCM</t>
  </si>
  <si>
    <t xml:space="preserve">많은 응용 프로그램에서 제공되는 도움 형식의 하나로, 응용 프로그램의 기능(특징) 사용에 관한 설명이나 지시 사항을 디스크 또는 온라인상에 기억시켜 놓은 것.
</t>
  </si>
  <si>
    <t>3625</t>
  </si>
  <si>
    <t>도유지</t>
  </si>
  <si>
    <t>DO LAND</t>
  </si>
  <si>
    <t>DOLND</t>
  </si>
  <si>
    <t xml:space="preserve">도(道)가 소유하는 토지._x000D_
_x000D_
</t>
  </si>
  <si>
    <t>3626</t>
  </si>
  <si>
    <t xml:space="preserve">導入
 기술, 방법, 물자 따위를 끌어 들임.
</t>
  </si>
  <si>
    <t>3627</t>
  </si>
  <si>
    <t>COATING WITH PAINT</t>
  </si>
  <si>
    <t>CTPNT</t>
  </si>
  <si>
    <t xml:space="preserve">도장(塗裝)[명사][하다형 타동사]도료(塗料)를 칠하거나 발라 치장함._x000D_
_x000D_
</t>
  </si>
  <si>
    <t>3628</t>
  </si>
  <si>
    <t>도주</t>
  </si>
  <si>
    <t xml:space="preserve">ESCAPE </t>
  </si>
  <si>
    <t>ESCAP</t>
  </si>
  <si>
    <t xml:space="preserve">도주(逃走)[명사][하다형 자동사]☞도망. \n【예】야반(夜半)도주._x000D_
_x000D_
</t>
  </si>
  <si>
    <t>3629</t>
  </si>
  <si>
    <t>ARVL</t>
  </si>
  <si>
    <t xml:space="preserve">到着
 목적지에 다다름
</t>
  </si>
  <si>
    <t>3630</t>
  </si>
  <si>
    <t>도착보고</t>
  </si>
  <si>
    <t>ARRIVAL NOTICE</t>
  </si>
  <si>
    <t>AVLNOTC</t>
  </si>
  <si>
    <t xml:space="preserve">보세화물이 목적지에 도착한 후 그 결과를 세관장에게 보고하는 것._x000D_
_x000D_
</t>
  </si>
  <si>
    <t>3631</t>
  </si>
  <si>
    <t>도착예정지세관</t>
  </si>
  <si>
    <t xml:space="preserve">ARRIVAL SCHEDULED CUSTOMS HOUSE </t>
  </si>
  <si>
    <t>ALSHCUH</t>
  </si>
  <si>
    <t xml:space="preserve">수입물품이 도착될 것으로 예정되는 세관_x000D_
_x000D_
</t>
  </si>
  <si>
    <t>3632</t>
  </si>
  <si>
    <t>ARRIVING LOCATION</t>
  </si>
  <si>
    <t>ALOC</t>
  </si>
  <si>
    <t xml:space="preserve">어떤 곳에 이르러 닿는 곳_x000D_
_x000D_
</t>
  </si>
  <si>
    <t>3633</t>
  </si>
  <si>
    <t>도체</t>
  </si>
  <si>
    <t xml:space="preserve">CONDUCTOR </t>
  </si>
  <si>
    <t>CNDCTR</t>
  </si>
  <si>
    <t xml:space="preserve">도ː체(導體)[명사]열이나 전기 따위를 전도하는 물체. ↔부도체._x000D_
_x000D_
</t>
  </si>
  <si>
    <t>3634</t>
  </si>
  <si>
    <t>도축</t>
  </si>
  <si>
    <t xml:space="preserve">SLAUGHTER </t>
  </si>
  <si>
    <t>SLAU</t>
  </si>
  <si>
    <t xml:space="preserve">도축(屠畜)[명사][하다형 타동사]가축을 잡음._x000D_
_x000D_
</t>
  </si>
  <si>
    <t>3635</t>
  </si>
  <si>
    <t>도축세</t>
  </si>
  <si>
    <t>BUTCHERY TAX</t>
  </si>
  <si>
    <t>BCHRTX</t>
  </si>
  <si>
    <t xml:space="preserve">屠畜稅
 지방세의 하나로 소나 돼지 따위의 가축을 도살하여 파는 사람에게 부과한다.
</t>
  </si>
  <si>
    <t>3636</t>
  </si>
  <si>
    <t>도출</t>
  </si>
  <si>
    <t>DDUC</t>
  </si>
  <si>
    <t xml:space="preserve">導出
 내용, 판단 등을 추론하거나 이끌어냄
</t>
  </si>
  <si>
    <t>3637</t>
  </si>
  <si>
    <t>도표</t>
  </si>
  <si>
    <t>CHART</t>
  </si>
  <si>
    <t xml:space="preserve">圖表
 여러 가지 자료를 분석하여 그 관계를 일정한 양식의 그림으로 나타낸 표.
</t>
  </si>
  <si>
    <t>3638</t>
  </si>
  <si>
    <t>도형</t>
  </si>
  <si>
    <t xml:space="preserve">그림의 모양이나 형태_x000D_
_x000D_
</t>
  </si>
  <si>
    <t>3639</t>
  </si>
  <si>
    <t>독과점</t>
  </si>
  <si>
    <t>MONOPOLY AND OLIGOPOLY</t>
  </si>
  <si>
    <t>MYPY</t>
  </si>
  <si>
    <t xml:space="preserve">獨寡占
 독점과 과점을 아울러 이르는 말.
</t>
  </si>
  <si>
    <t>3640</t>
  </si>
  <si>
    <t>독려</t>
  </si>
  <si>
    <t xml:space="preserve">ENCOURAGED </t>
  </si>
  <si>
    <t>NCRGD</t>
  </si>
  <si>
    <t xml:space="preserve">독려(督勵)[동녀][명사][하다형 타동사]감독하며 격려함._x000D_
_x000D_
</t>
  </si>
  <si>
    <t>3641</t>
  </si>
  <si>
    <t>독림가</t>
  </si>
  <si>
    <t>SILVICULTURISTS</t>
  </si>
  <si>
    <t>SLVCLTRST</t>
  </si>
  <si>
    <t xml:space="preserve">篤林家
 나무를 심어 산림을 착실히 경영하였다고 산림청장, 도지사, 시장 또는 군수로부터 인정을 받은 사람
[법률정의] (임업및산촌진흥촉진에관한법률) 산림을 모범적으로 경영하고 있는 자로서 대통령령이 정하는 요건을 갖춘 자.
</t>
  </si>
  <si>
    <t>3642</t>
  </si>
  <si>
    <t>독립</t>
  </si>
  <si>
    <t>INDEPENDENCE</t>
  </si>
  <si>
    <t>INDPNDNC</t>
  </si>
  <si>
    <t xml:space="preserve">獨立
 다른것에 딸리거나 기대지 않음
</t>
  </si>
  <si>
    <t>3643</t>
  </si>
  <si>
    <t>독립공채</t>
  </si>
  <si>
    <t>INDEPENDENCE BONDS</t>
  </si>
  <si>
    <t xml:space="preserve">獨立公債
 [법률정의] (독립공채상환에관한특별조치법) 1919년이후 조국독립을 위하여 수립된 대한민국 임시정부 명의로 발행된 공채.
</t>
  </si>
  <si>
    <t>3644</t>
  </si>
  <si>
    <t>독립국가연합</t>
  </si>
  <si>
    <t>3645</t>
  </si>
  <si>
    <t>독립채무</t>
  </si>
  <si>
    <t>INDEPENDENCE DEBT</t>
  </si>
  <si>
    <t>INDPNDNCDET</t>
  </si>
  <si>
    <t xml:space="preserve">獨立債務
 다른 채무에 관계되지 않고 존재하는 채무.
</t>
  </si>
  <si>
    <t>3646</t>
  </si>
  <si>
    <t>독서</t>
  </si>
  <si>
    <t>READING</t>
  </si>
  <si>
    <t>READ</t>
  </si>
  <si>
    <t xml:space="preserve">讀書
 책을 읽음.
</t>
  </si>
  <si>
    <t>3647</t>
  </si>
  <si>
    <t>독서실</t>
  </si>
  <si>
    <t>READING ROOM</t>
  </si>
  <si>
    <t>READRM</t>
  </si>
  <si>
    <t xml:space="preserve">책을 읽거나 공부를 할 수 있도록 따로 차려 놓은 방._x000D_
_x000D_
</t>
  </si>
  <si>
    <t>3648</t>
  </si>
  <si>
    <t>독성</t>
  </si>
  <si>
    <t>TOXICITY</t>
  </si>
  <si>
    <t>TOXCTY</t>
  </si>
  <si>
    <t xml:space="preserve">毒性
 독기(毒氣)가 있는 성분.
</t>
  </si>
  <si>
    <t>3649</t>
  </si>
  <si>
    <t>독성가스</t>
  </si>
  <si>
    <t>TOXICITY GAS</t>
  </si>
  <si>
    <t>TXCGAS</t>
  </si>
  <si>
    <t xml:space="preserve">[법률정의] (고압가스안전관리법시행규칙) 아크릴로니트릴・아크릴알데히드・아황산가스・암모니아・일산화탄소・이황화탄소・불소・염소・브롬화메탄・염화메탄・염화프렌・산화에틸렌・시안화수소・황화수소・모노메틸아민・디메틸아민・트리메틸아민・벤젠・포스겐・요오드화수소・브롬화수소・염화수소・불화수소・겨자가스・알진・모노실란・디실란・디보레인・세렌화수소・포스핀・모노게르만 그 밖에 공기중에 일정량이상 존재하는 경우 인체에 유해한 독성을 가진 가스로서 허용농도(정상인이 1일 8시간 또는 40시간 통상적인 작업을 수행함에 있어 건강상 나쁜 영향을 미치지 아니하는 정도의 공기중의 가스의 농도. 이하 같다)가 100만분의 200이하인 것.
</t>
  </si>
  <si>
    <t>3650</t>
  </si>
  <si>
    <t>독성화학물질</t>
  </si>
  <si>
    <t>TOXIC CHEMICAL SUBSTANCES</t>
  </si>
  <si>
    <t>TXCHMSBST</t>
  </si>
  <si>
    <t xml:space="preserve">毒性化學物質
 [법률정의] (화학무기의금지를위한특정화학물질의제조・수출입규제등에관한법률) 생명체에 대한 화학작용을 통하여 인간 또는 동물에게 사망, 일시적 무능화 또는 영구적 상해를 유발시킬 수 있는 모든 화학물질.
</t>
  </si>
  <si>
    <t>3651</t>
  </si>
  <si>
    <t>독소</t>
  </si>
  <si>
    <t>TOXIN</t>
  </si>
  <si>
    <t xml:space="preserve">毒素
 생물에서 생기는 강한 독성의 물질. 주로 단백질이나 다당류를 중심으로 하는 고분자 화합물로서 동물에 대하여 항원성을 갖는다.
</t>
  </si>
  <si>
    <t>3652</t>
  </si>
  <si>
    <t>독약</t>
  </si>
  <si>
    <t xml:space="preserve">POISON </t>
  </si>
  <si>
    <t>POISN</t>
  </si>
  <si>
    <t xml:space="preserve">독약(毒藥)[명사]독성을 가진 약제. 극약보다 독성이 한층 강하여, 사람이나 동물이 극히 적은 양을 마시거나 먹거나 피부로 주입하더라도 생명을 해칠 수 있음. (준말)독._x000D_
_x000D_
</t>
  </si>
  <si>
    <t>3653</t>
  </si>
  <si>
    <t>독점</t>
  </si>
  <si>
    <t>MONOPOLY</t>
  </si>
  <si>
    <t>MNPLY</t>
  </si>
  <si>
    <t xml:space="preserve">獨占
 특정 자본이 생산과 시장을 지배하고 이익을 독차지함
</t>
  </si>
  <si>
    <t>3654</t>
  </si>
  <si>
    <t>독점계약서</t>
  </si>
  <si>
    <t>EXCLUSIVE CONTRACT</t>
  </si>
  <si>
    <t>EXCONCT</t>
  </si>
  <si>
    <t xml:space="preserve">수출입을 전문으로 하는 특정 상사간의 매매를 국한하는 계약_x000D_
_x000D_
</t>
  </si>
  <si>
    <t>3655</t>
  </si>
  <si>
    <t>독점수입권자</t>
  </si>
  <si>
    <t>EXCLUSIVE IMPORTER</t>
  </si>
  <si>
    <t>EXIMPOTR</t>
  </si>
  <si>
    <t xml:space="preserve">독점수입권자라 함은 지적재산권과 관련된 용어로서 외국상표권자와 국내상표권자가 동일인이거나 계열회사 관계(주식 또는 지분의 30%이상을 소유하면서 최다 출자자인 경우)이거나, 수입대리점 관계에 있는 자. 외국상표권자와 위의 관계자로부터 전용사용권자를 설정받은 자_x000D_
_x000D_
</t>
  </si>
  <si>
    <t>3656</t>
  </si>
  <si>
    <t xml:space="preserve">督促
 일이나 행동을 빨리 하도록 재촉함.납세자가 세금을 납부 기한까지 내지 아니할 경우에 독촉장으로 납부하도록 통지하는 일.
</t>
  </si>
  <si>
    <t>3657</t>
  </si>
  <si>
    <t>독촉고지</t>
  </si>
  <si>
    <t>DEMAND NOTICE FOR TAX PAYMENT</t>
  </si>
  <si>
    <t>DMNTTP</t>
  </si>
  <si>
    <t xml:space="preserve">재정상의 지급의무이행을 최고하고 일정 기한까지 의무를 이행하지 아니할 경우 강제징수 할 뜻을 통지하는 것으로 납기 경과후 7일 이내에 10일을 납기로 하여 독촉장 발부_x000D_
_x000D_
</t>
  </si>
  <si>
    <t>3658</t>
  </si>
  <si>
    <t>독촉장</t>
  </si>
  <si>
    <t>URGE SHEET</t>
  </si>
  <si>
    <t>URGSHT</t>
  </si>
  <si>
    <t xml:space="preserve">督促狀
 어떤 약속이나 의무를 빨리 이행하도록 재촉하는 문서.
</t>
  </si>
  <si>
    <t>3659</t>
  </si>
  <si>
    <t>독학</t>
  </si>
  <si>
    <t>SELF-STUDY</t>
  </si>
  <si>
    <t>SELFSTDY</t>
  </si>
  <si>
    <t xml:space="preserve">獨學
 스승이 없이, 또는 학교에 다니지 아니하고 혼자서 공부함.
</t>
  </si>
  <si>
    <t>3660</t>
  </si>
  <si>
    <t>돌발</t>
  </si>
  <si>
    <t>OUTBREAK</t>
  </si>
  <si>
    <t>OUTBRK</t>
  </si>
  <si>
    <t xml:space="preserve">어떤 일이 뜻밖에 갑자기 일어남._x000D_
_x000D_
</t>
  </si>
  <si>
    <t>3661</t>
  </si>
  <si>
    <t>돌풍</t>
  </si>
  <si>
    <t>GUST</t>
  </si>
  <si>
    <t>GST</t>
  </si>
  <si>
    <t xml:space="preserve">突風 _x000D_
「명」갑자기 세게 부는 바람. ≒급풍(急風)_x000D_
_x000D_
</t>
  </si>
  <si>
    <t>3662</t>
  </si>
  <si>
    <t xml:space="preserve">洞
 지방 행정 구역의 하나. 시・읍・구의 아래에 둠.
</t>
  </si>
  <si>
    <t>3663</t>
  </si>
  <si>
    <t>APARTMENT COMPLEX</t>
  </si>
  <si>
    <t>APTCMPL</t>
  </si>
  <si>
    <t xml:space="preserve">[명사][의존명사]집채를 세거나 차례를 나타내는 단위. _x000D_
_x000D_
</t>
  </si>
  <si>
    <t>3664</t>
  </si>
  <si>
    <t>LIVING TOGETHER</t>
  </si>
  <si>
    <t>LIVTGT</t>
  </si>
  <si>
    <t xml:space="preserve">同居
 한집이나 한방에서 같이 삶. 부부가 아닌 남녀가 부부 관계를 가지며 한집에서 삶.
</t>
  </si>
  <si>
    <t>3665</t>
  </si>
  <si>
    <t>동경</t>
  </si>
  <si>
    <t>EAST LONGITUDE</t>
  </si>
  <si>
    <t>ESTLNGTD</t>
  </si>
  <si>
    <t xml:space="preserve">동ː경(憧憬)[명사][하다형 타동사]마음에 두고 애틋하게 생각하며 그리워함. \n【예】멀고 먼 동경의 나라./어릴 적부터 연예계를 막연히 동경해 왔다._x000D_
_x000D_
</t>
  </si>
  <si>
    <t>3666</t>
  </si>
  <si>
    <t>동계</t>
  </si>
  <si>
    <t>WINTER SEASON</t>
  </si>
  <si>
    <t>WTRSN</t>
  </si>
  <si>
    <t xml:space="preserve">冬季
 계절이 겨울인 때.
</t>
  </si>
  <si>
    <t>3667</t>
  </si>
  <si>
    <t xml:space="preserve">SYNCHRONOUS </t>
  </si>
  <si>
    <t>SYNC</t>
  </si>
  <si>
    <t xml:space="preserve">동ː기(動機)[명사]\n1.사람으로 하여금 행동을 일으키게 하는 내적인 요인. 계기. \n【예】범행 동기. \n2.음악에서, 악곡의 가장 작은 선율의 단위. ②모티프._x000D_
_x000D_
</t>
  </si>
  <si>
    <t>3668</t>
  </si>
  <si>
    <t>동기식전송망</t>
  </si>
  <si>
    <t>SYNCHRONOUS NETWORK</t>
  </si>
  <si>
    <t>SNNRK</t>
  </si>
  <si>
    <t xml:space="preserve">同期式電送網
 송신과 수신 상대가 직접 시간을 일치시켜 데이터를 송수신하는 데에 사용되는 네트워크
</t>
  </si>
  <si>
    <t>3669</t>
  </si>
  <si>
    <t>SYNCHRONIZATION</t>
  </si>
  <si>
    <t>SYNCHRN</t>
  </si>
  <si>
    <t xml:space="preserve">同期化
 독립된 2개 이상의 주기적인 사건을 적절한 방법으로 결합, 제어함으로써 일정한 위상 관계(位相關係)를 지속시키는 일.
</t>
  </si>
  <si>
    <t>3670</t>
  </si>
  <si>
    <t>동남아</t>
  </si>
  <si>
    <t>SOUTH-EAST ASIA</t>
  </si>
  <si>
    <t>SEASIA</t>
  </si>
  <si>
    <t xml:space="preserve">東南亞
 아시아의 동남부. 지역적으로는 인도차이나 반도와 말레이 제도로 나누어지며, 베트남˙인도네시아˙필리핀 따위의 나라가 포함된다.
</t>
  </si>
  <si>
    <t>3671</t>
  </si>
  <si>
    <t>동남아국가연합</t>
  </si>
  <si>
    <t>3672</t>
  </si>
  <si>
    <t>POWER</t>
  </si>
  <si>
    <t xml:space="preserve">動力
 전기 또는 자연에 있는 에너지를 쓰기 위하여 기계적인 에너지로 바꾼 것.
</t>
  </si>
  <si>
    <t>3673</t>
  </si>
  <si>
    <t>동력선</t>
  </si>
  <si>
    <t>POWERBOAT</t>
  </si>
  <si>
    <t>PWRBOT</t>
  </si>
  <si>
    <t xml:space="preserve">動力船
 [법률정의] (해상교통안전법) 기관을 사용하여 추진하는 선박을 말하되, 돛을 설치한 선박으로서 주로 기관을 사용하여 추진하는 경우에는 동력선으로 본다.
</t>
  </si>
  <si>
    <t>3674</t>
  </si>
  <si>
    <t>동력수상레저기구</t>
  </si>
  <si>
    <t>POWER AQUATIC LEISURE UTENSILS</t>
  </si>
  <si>
    <t>PALU</t>
  </si>
  <si>
    <t xml:space="preserve">[법률정의] (수상레저안전법) 추진기관이 부착되어 있거나 추진기관의 부착 또는 분리가 수시로 가능한 수상레저기구로서 대통령령이 정하는 것.
</t>
  </si>
  <si>
    <t>3675</t>
  </si>
  <si>
    <t>동력어선</t>
  </si>
  <si>
    <t>POWER FISHERBOAT</t>
  </si>
  <si>
    <t>PWRFSBT</t>
  </si>
  <si>
    <t xml:space="preserve">動力漁船
 [법률정의] (어선법시행규칙) 추진기관을 설치한 어선.
</t>
  </si>
  <si>
    <t>3676</t>
  </si>
  <si>
    <t>CO WORKER</t>
  </si>
  <si>
    <t>CRK</t>
  </si>
  <si>
    <t xml:space="preserve">同僚
 같은 직장이나 같은 부문에서 함께 일하는 사람.
</t>
  </si>
  <si>
    <t>3677</t>
  </si>
  <si>
    <t>DONG LI</t>
  </si>
  <si>
    <t>DONGLI</t>
  </si>
  <si>
    <t xml:space="preserve">洞里
 지방 행정 구역의 최소 구획인 동(洞)과 이(里)를 아울러 이르는 말.
</t>
  </si>
  <si>
    <t>3678</t>
  </si>
  <si>
    <t>동면</t>
  </si>
  <si>
    <t>DONG MYUN</t>
  </si>
  <si>
    <t>DGMN</t>
  </si>
  <si>
    <t xml:space="preserve">洞面
 지방 행정 구역의 구획인 동과 면을 아울러 이르는 말.
</t>
  </si>
  <si>
    <t>3679</t>
  </si>
  <si>
    <t>동물</t>
  </si>
  <si>
    <t>ANIMAL</t>
  </si>
  <si>
    <t xml:space="preserve">動物
 사람을 제외한 길짐승, 날짐승, 물짐승 따위를 통틀어 이르는 말
[법률정의] (동물보호법) 소・말・돼지・개・고양이・토끼・닭・오리・산양・면양・사슴・여우・밍크 기타 농림부령이 정하는 동물.
(수의사법) 소・말・돼지・양・개・토끼・고양이・가금・꿀벌・어패류 기타 대통령령으로 정하는 동물.
</t>
  </si>
  <si>
    <t>3680</t>
  </si>
  <si>
    <t>동물병원</t>
  </si>
  <si>
    <t>VETERINARY HOSPITAL</t>
  </si>
  <si>
    <t>VTRHSPT</t>
  </si>
  <si>
    <t xml:space="preserve">動物病院
 [법률정의] (수의사법) 동물진료업을 행하는 장소로서 제17조의 규정에 의한 신고를 한 진료기관.
</t>
  </si>
  <si>
    <t>3681</t>
  </si>
  <si>
    <t xml:space="preserve">온갖 동물을 먹여 기르면서 동물을 연구하는 한편, 일반에게 구경시키는 곳. _x000D_
_x000D_
</t>
  </si>
  <si>
    <t>3682</t>
  </si>
  <si>
    <t>동물진료업</t>
  </si>
  <si>
    <t>BUSINESS OF RENDERING MEDICAL TREATMENT SERVICE FO</t>
  </si>
  <si>
    <t>BRTTL</t>
  </si>
  <si>
    <t xml:space="preserve">動物診療業
 [법률정의] (수의사법) 동물을 진료(동물의 사체에 대한 검안을 포함한다. 이하 같다)하거나 동물의 질병을 예방하는 업.
</t>
  </si>
  <si>
    <t>3683</t>
  </si>
  <si>
    <t>ACCOMPANY</t>
  </si>
  <si>
    <t>ACMPNY</t>
  </si>
  <si>
    <t xml:space="preserve">同伴
 일을 하거나 길을 가는 따위의 행동을 할 때 함께 짝을 함.
</t>
  </si>
  <si>
    <t>3684</t>
  </si>
  <si>
    <t>동반가족</t>
  </si>
  <si>
    <t>ACCOMPANIED FAMILY</t>
  </si>
  <si>
    <t>ACPFMLY</t>
  </si>
  <si>
    <t xml:space="preserve">본인, 배우자와 이들의 직계 존비속 및 형제자매_x000D_
_x000D_
</t>
  </si>
  <si>
    <t>3685</t>
  </si>
  <si>
    <t xml:space="preserve">COMPANION </t>
  </si>
  <si>
    <t>CMPN</t>
  </si>
  <si>
    <t xml:space="preserve">동반?자(同伴者)[명사]\n1.짝이 되어 함께 가는 사람. \n【예】인생의 동반자. \n2.(어떤 운동에 직접 참여하지는 않으나) 뜻을 함께하는 사람. \n【예】동반자 의식./사상적 동반자. ②(비슷한말)동조자._x000D_
_x000D_
</t>
  </si>
  <si>
    <t>3686</t>
  </si>
  <si>
    <t>동보통신</t>
  </si>
  <si>
    <t>MULTI ADDRESS CALLING</t>
  </si>
  <si>
    <t>MLTADRCL</t>
  </si>
  <si>
    <t xml:space="preserve">하나의 송신 장치에서 여러 개의 수신 장치로 동시에 같은 내용의 정보를 보내는 통신 방법._x000D_
_x000D_
</t>
  </si>
  <si>
    <t>3687</t>
  </si>
  <si>
    <t>동부</t>
  </si>
  <si>
    <t>EASTERN PART</t>
  </si>
  <si>
    <t>ESTPRT</t>
  </si>
  <si>
    <t xml:space="preserve">어떤 지역의 동쪽 부분._x000D_
_x000D_
</t>
  </si>
  <si>
    <t>3688</t>
  </si>
  <si>
    <t>동북아</t>
  </si>
  <si>
    <t>NORTHEAST ASIA</t>
  </si>
  <si>
    <t>NEASIA</t>
  </si>
  <si>
    <t xml:space="preserve">東北亞
 한국,일본,중국 지역을 일컫는 말
</t>
  </si>
  <si>
    <t>3689</t>
  </si>
  <si>
    <t>OFFICE OF A DONG</t>
  </si>
  <si>
    <t>DONGOFC</t>
  </si>
  <si>
    <t xml:space="preserve">행정 구역의 하나인 동의 행정 사무를 맡아보는 곳. (준말)동._x000D_
_x000D_
</t>
  </si>
  <si>
    <t>3690</t>
  </si>
  <si>
    <t>MOVABLES</t>
  </si>
  <si>
    <t>MVBLS</t>
  </si>
  <si>
    <t xml:space="preserve">動産
 모양이나 성질을 변하지 않게 하여 옮길 수 있는 재물, 곧 토지와 정착물 이외의 모든 유체물
[법률정의] (전통사찰보존법) 사찰내에 있는 불상・화상・석물・고문서・고서화・종류・경전 기타 사찰에 속하는 재산으로서 유서가 있거나 학예, 기예 또는 고고의 자료로 인정되는 것.
</t>
  </si>
  <si>
    <t>3691</t>
  </si>
  <si>
    <t>동산물권</t>
  </si>
  <si>
    <t>REAL RIGHTS OVER MOVABLES</t>
  </si>
  <si>
    <t>RROM</t>
  </si>
  <si>
    <t xml:space="preserve">動産物權
 동산을 목적으로 하는 물권.
</t>
  </si>
  <si>
    <t>3692</t>
  </si>
  <si>
    <t>동산질</t>
  </si>
  <si>
    <t>PLEDGE OF MOVABLES</t>
  </si>
  <si>
    <t>PLDGMOV</t>
  </si>
  <si>
    <t xml:space="preserve">動産質
 동산을 목적으로 하는 질권.
</t>
  </si>
  <si>
    <t>3693</t>
  </si>
  <si>
    <t>동상</t>
  </si>
  <si>
    <t xml:space="preserve">STATUE </t>
  </si>
  <si>
    <t>STATU</t>
  </si>
  <si>
    <t xml:space="preserve">동상(同上)[명사]위에 적힌 사실과 똑같음. 상동._x000D_
_x000D_
</t>
  </si>
  <si>
    <t>3694</t>
  </si>
  <si>
    <t>동석</t>
  </si>
  <si>
    <t>SIT TOGHTER</t>
  </si>
  <si>
    <t>STGR</t>
  </si>
  <si>
    <t xml:space="preserve">자리를 같이 함. 또는 같은 자리_x000D_
_x000D_
</t>
  </si>
  <si>
    <t>3695</t>
  </si>
  <si>
    <t>동승자</t>
  </si>
  <si>
    <t>FELLOW PASSENGER</t>
  </si>
  <si>
    <t>FLWPSG</t>
  </si>
  <si>
    <t xml:space="preserve">차, 배, 비행기 따위를 같이 탄 사람._x000D_
_x000D_
</t>
  </si>
  <si>
    <t>3696</t>
  </si>
  <si>
    <t>SAME TIME</t>
  </si>
  <si>
    <t>SMTM</t>
  </si>
  <si>
    <t xml:space="preserve">同時
 같은 때나 시기.
</t>
  </si>
  <si>
    <t>3697</t>
  </si>
  <si>
    <t>동시전송</t>
  </si>
  <si>
    <t>SAME TIME TRANSMISSION</t>
  </si>
  <si>
    <t>SMTMTRNS</t>
  </si>
  <si>
    <t xml:space="preserve">同時電送
 한쪽 방향으로부터 정보 전송을 받으면서 반대 방향으로의 송신을 할 수 있는 데이터 전송 방식
</t>
  </si>
  <si>
    <t>3698</t>
  </si>
  <si>
    <t>동식물</t>
  </si>
  <si>
    <t>ANIMALS AND PLANTS</t>
  </si>
  <si>
    <t>AMPLT</t>
  </si>
  <si>
    <t xml:space="preserve">動植物
 동물과 식물을 아울러 이르는 말.
</t>
  </si>
  <si>
    <t>3699</t>
  </si>
  <si>
    <t>동안</t>
  </si>
  <si>
    <t>DURING</t>
  </si>
  <si>
    <t>DURG</t>
  </si>
  <si>
    <t xml:space="preserve">어느 한때에서 다른 한때까지 시간의 길이._x000D_
_x000D_
</t>
  </si>
  <si>
    <t>3700</t>
  </si>
  <si>
    <t>동업</t>
  </si>
  <si>
    <t>SAME TRADE</t>
  </si>
  <si>
    <t>SMTRD</t>
  </si>
  <si>
    <t xml:space="preserve">同業
 같은 장사를 두 사람 이상이 함께하는 영업, 또는 그렇게 영업함
</t>
  </si>
  <si>
    <t>3701</t>
  </si>
  <si>
    <t>동영상</t>
  </si>
  <si>
    <t>MOVING PICTURE</t>
  </si>
  <si>
    <t xml:space="preserve">動映像
 컴퓨터로 움직이는 물체의 영상을 텔레비전(TV)의 화면처럼 만든 것.
</t>
  </si>
  <si>
    <t>3702</t>
  </si>
  <si>
    <t>동원</t>
  </si>
  <si>
    <t>MOBILIZATION</t>
  </si>
  <si>
    <t>MBLZ</t>
  </si>
  <si>
    <t xml:space="preserve">動員
 전쟁 따위의 비상사태에 대처할 수 있도록 군의 편제를 평시 편제에서 전시 편제로 옮기는 일.
</t>
  </si>
  <si>
    <t>3703</t>
  </si>
  <si>
    <t>동원계획</t>
  </si>
  <si>
    <t>MOBILIZATION PLAN</t>
  </si>
  <si>
    <t>MBLZPLAN</t>
  </si>
  <si>
    <t xml:space="preserve">動員計畵
 국가의 인력(人力)과 물적 자원을 소집하여 전쟁에 대한 준비태세를 갖추기 위한 계획.
</t>
  </si>
  <si>
    <t>3704</t>
  </si>
  <si>
    <t>동위원소</t>
  </si>
  <si>
    <t>ISOTOPE</t>
  </si>
  <si>
    <t>ISTP</t>
  </si>
  <si>
    <t xml:space="preserve">원자 번호는 같으나 질량수가 다른 원소. (질량수가 1인 수소와 2인 중수소 따위) 동위체(同位體)._x000D_
_x000D_
</t>
  </si>
  <si>
    <t>3705</t>
  </si>
  <si>
    <t>AGREEMENT</t>
  </si>
  <si>
    <t xml:space="preserve">同意
 같은 의미. 의사나 의견을 같이함. 다른 사람의 행위를 승인하거나 시인함.
</t>
  </si>
  <si>
    <t>3706</t>
  </si>
  <si>
    <t>WRITTEN CONSENT</t>
  </si>
  <si>
    <t>WRTCNS</t>
  </si>
  <si>
    <t xml:space="preserve">어떤 문제에 대하여 동의를 표시하는 문건_x000D_
_x000D_
</t>
  </si>
  <si>
    <t>3707</t>
  </si>
  <si>
    <t>SYNONM</t>
  </si>
  <si>
    <t xml:space="preserve">同義語
 형태는 다르나 동일한 의미를 가지는 두 개 이상의 단어.
</t>
  </si>
  <si>
    <t>3708</t>
  </si>
  <si>
    <t>SAMENESS</t>
  </si>
  <si>
    <t>SAMENSS</t>
  </si>
  <si>
    <t xml:space="preserve">同一
 다른 데가 없이 똑같음.
</t>
  </si>
  <si>
    <t>3709</t>
  </si>
  <si>
    <t>SAME PERSON</t>
  </si>
  <si>
    <t>SMER</t>
  </si>
  <si>
    <t xml:space="preserve">同一人
 같은 사람.
[법률정의] (은행법) 본인 및 그와 대통령령이 정하는 특수관계에 있는 자(이하 "특수관계인"이라 한다).
</t>
  </si>
  <si>
    <t>3710</t>
  </si>
  <si>
    <t>동작</t>
  </si>
  <si>
    <t>MOTION</t>
  </si>
  <si>
    <t xml:space="preserve">動作
 몸이나 손발 따위를 움직임. 또는 그런 모양.
</t>
  </si>
  <si>
    <t>3711</t>
  </si>
  <si>
    <t>동적</t>
  </si>
  <si>
    <t>DYNAMIC</t>
  </si>
  <si>
    <t xml:space="preserve">動的
 움직이는 성격의. 또는 그런 것.
</t>
  </si>
  <si>
    <t>3712</t>
  </si>
  <si>
    <t>동적해석법</t>
  </si>
  <si>
    <t>DYNAMIC INTERPRETATION</t>
  </si>
  <si>
    <t>DYNMINTRPRTN</t>
  </si>
  <si>
    <t xml:space="preserve">動的解析法
 [법률정의] (건축물의 구조기준 등에 관한 규칙) 지진력을 구조동력학이론으로 평가하여 건축물의 지진거동을 해석하는 방법.
</t>
  </si>
  <si>
    <t>3713</t>
  </si>
  <si>
    <t xml:space="preserve">銅錢
 구리・은・니켈 또는 이들의 합금 따위로 만든, 동그랗게 생긴 모든 돈을 통틀어 이르는 말.
</t>
  </si>
  <si>
    <t>3714</t>
  </si>
  <si>
    <t>동종동질물품</t>
  </si>
  <si>
    <t>IDENTICAL GOODS</t>
  </si>
  <si>
    <t>IDTCGOD</t>
  </si>
  <si>
    <t xml:space="preserve">동일한 국가에서 동일한 시기에 생산된 물품으로서 품질, 특성, 평판 등 모든면에서 동일한 물품을 말하며 GATT신평가 제2방법 적용물품을 말한다._x000D_
_x000D_
</t>
  </si>
  <si>
    <t>3715</t>
  </si>
  <si>
    <t>동쪽</t>
  </si>
  <si>
    <t>EAST</t>
  </si>
  <si>
    <t xml:space="preserve">해가 떠오르는 쪽. 동방._x000D_
_x000D_
</t>
  </si>
  <si>
    <t>3716</t>
  </si>
  <si>
    <t xml:space="preserve">MOVES </t>
  </si>
  <si>
    <t xml:space="preserve">동ː태(動態)[명사] (사물이) 움직이는 상태. 변하여 가는 상태. \n【예】적의 동태를 살피다./산업 인구의 동태를 파악하다. (비슷한말)동정?동향. ↔정태(靜態)._x000D_
_x000D_
</t>
  </si>
  <si>
    <t>3717</t>
  </si>
  <si>
    <t>동파</t>
  </si>
  <si>
    <t>FROZEN TO BURST</t>
  </si>
  <si>
    <t>FRZBUR</t>
  </si>
  <si>
    <t xml:space="preserve">얼어서 터짐._x000D_
_x000D_
</t>
  </si>
  <si>
    <t>3718</t>
  </si>
  <si>
    <t>동해선</t>
  </si>
  <si>
    <t>EAST COAST RAIL LINE</t>
  </si>
  <si>
    <t>ECRL</t>
  </si>
  <si>
    <t xml:space="preserve">東海線
 함경남도 안변(安邊)과 강원도 양양(襄陽)을 잇는 철도.
</t>
  </si>
  <si>
    <t>3719</t>
  </si>
  <si>
    <t xml:space="preserve">COINCIDENT </t>
  </si>
  <si>
    <t>CNCDNT</t>
  </si>
  <si>
    <t xml:space="preserve">동행(同行)1[명사]\n1.[하다형 자동사](두 사람 이상이) 길을 같이 감, 또는 같이 가는 그 사람. 동도(同道). \n【예】학교까지 동행하다./동행할 사람을 찾다. \n2.[하다형 자동사]부역에 함께 나감. 반행(伴行). \n3.신앙이나 수행을 같이하는 사람._x000D_
_x000D_
</t>
  </si>
  <si>
    <t>3720</t>
  </si>
  <si>
    <t>동행인</t>
  </si>
  <si>
    <t>TOGETHER PERSON</t>
  </si>
  <si>
    <t>TGRPN</t>
  </si>
  <si>
    <t xml:space="preserve">길을 같이 감_x000D_
_x000D_
</t>
  </si>
  <si>
    <t>3721</t>
  </si>
  <si>
    <t>TREND</t>
  </si>
  <si>
    <t xml:space="preserve">動向
 사람의 마음이나 어떤 사물의 정세・상태 따위의 움직임, 또는 그것들이 움직여 가는 방향.
</t>
  </si>
  <si>
    <t>3722</t>
  </si>
  <si>
    <t>CLB</t>
  </si>
  <si>
    <t xml:space="preserve">同好會
 취미나 기호를 같이하는 사람끼리의 모임.
</t>
  </si>
  <si>
    <t>3723</t>
  </si>
  <si>
    <t>돼지</t>
  </si>
  <si>
    <t>PIG</t>
  </si>
  <si>
    <t xml:space="preserve">멧돼짓과의 포유동물. 몸무게는 200~250KG이며, 다리와 꼬리가 짧고 주둥이가 삐죽하다. 잡식성으로 온순하며 건강하다
</t>
  </si>
  <si>
    <t>3724</t>
  </si>
  <si>
    <t>돼지고기</t>
  </si>
  <si>
    <t>PORK</t>
  </si>
  <si>
    <t xml:space="preserve">식용으로 하는 돼지의 고기
</t>
  </si>
  <si>
    <t>3725</t>
  </si>
  <si>
    <t>돼지콜레라</t>
  </si>
  <si>
    <t>SWINE FEVER</t>
  </si>
  <si>
    <t>SWVR</t>
  </si>
  <si>
    <t xml:space="preserve">돼지 급성 전염병의 하나. 장점막에 염증이 생기어 일어나며 폐사율이 높다.
</t>
  </si>
  <si>
    <t>수의과학 검역</t>
  </si>
  <si>
    <t>3726</t>
  </si>
  <si>
    <t>두께</t>
  </si>
  <si>
    <t>THICKNESS</t>
  </si>
  <si>
    <t>THICK</t>
  </si>
  <si>
    <t xml:space="preserve">물건의 두꺼운 정도.
</t>
  </si>
  <si>
    <t>3727</t>
  </si>
  <si>
    <t>두뇌한국21</t>
  </si>
  <si>
    <t xml:space="preserve">頭腦韓國21
 교육부가 21세기를 선도할 인재 양성을 목적으로 1999년부터 7개년에 걸쳐 시행하는 교육개혁정책.
</t>
  </si>
  <si>
    <t>3728</t>
  </si>
  <si>
    <t>두발</t>
  </si>
  <si>
    <t xml:space="preserve">HAIR </t>
  </si>
  <si>
    <t>HAIR</t>
  </si>
  <si>
    <t xml:space="preserve">두발(頭髮)[명사]머리털._x000D_
_x000D_
</t>
  </si>
  <si>
    <t>3729</t>
  </si>
  <si>
    <t>두절</t>
  </si>
  <si>
    <t xml:space="preserve">JAMMED </t>
  </si>
  <si>
    <t>JAMD</t>
  </si>
  <si>
    <t xml:space="preserve">두절(杜絶)[명사][하다형 자동사][되다형 자동사] (교통이나 통신이) 막히거나 끊어짐. \n【예】통신 두절./소식이 두절되다./때아닌 폭설로 교통이 두절되었다. (비슷한말)단절(斷絶)?돈절(頓絶)._x000D_
_x000D_
</t>
  </si>
  <si>
    <t>3730</t>
  </si>
  <si>
    <t>두창</t>
  </si>
  <si>
    <t>SMALLPOX</t>
  </si>
  <si>
    <t>SMLPOX</t>
  </si>
  <si>
    <t xml:space="preserve">痘瘡
 천연두 바이러스가 일으키는 급성의 법정 전염병. 열이 몹시 나고 오슬오슬 떨리며 온몸에 발진(發疹)이 생겨 딱지가 저절로 떨어지기 전에 긁으면 얽게 된다.
</t>
  </si>
  <si>
    <t>3731</t>
  </si>
  <si>
    <t>둔치</t>
  </si>
  <si>
    <t>RIVERSIDE</t>
  </si>
  <si>
    <t>RVRSD</t>
  </si>
  <si>
    <t xml:space="preserve">강, 호수 따위의 물이 있는 곳의 가장자리._x000D_
_x000D_
</t>
  </si>
  <si>
    <t>3732</t>
  </si>
  <si>
    <t>둘레</t>
  </si>
  <si>
    <t>CIRCUMFERENCE</t>
  </si>
  <si>
    <t>CRCMFRNC</t>
  </si>
  <si>
    <t xml:space="preserve">사물의 테두리나 바깥 언저리. 사물의 가를 한 바퀴 돈 길이.
</t>
  </si>
  <si>
    <t>3733</t>
  </si>
  <si>
    <t>뒤</t>
  </si>
  <si>
    <t>REAR</t>
  </si>
  <si>
    <t xml:space="preserve">향하고 있는 방향과 반대되는 쪽이나 곳. 시간이나 순서상으로 다음이나 나중._x000D_
_x000D_
</t>
  </si>
  <si>
    <t>3734</t>
  </si>
  <si>
    <t>드라이버</t>
  </si>
  <si>
    <t>DRIVER</t>
  </si>
  <si>
    <t xml:space="preserve">특정한 장치나 특별한 종류의 소프트웨어와 함께 상호작용을 하는 프로그램의 일종.
</t>
  </si>
  <si>
    <t>3735</t>
  </si>
  <si>
    <t>드라이컨테이너</t>
  </si>
  <si>
    <t>DRY CONTAINER</t>
  </si>
  <si>
    <t>DRYCANR</t>
  </si>
  <si>
    <t xml:space="preserve">온도조절을 요하지 않는 일반잡화를 수송하기 위한 표준 컨테이너_x000D_
_x000D_
</t>
  </si>
  <si>
    <t>3736</t>
  </si>
  <si>
    <t>득점</t>
  </si>
  <si>
    <t>GET SCORE</t>
  </si>
  <si>
    <t>GTSR</t>
  </si>
  <si>
    <t xml:space="preserve">得點
 점수를 얻음
</t>
  </si>
  <si>
    <t>3737</t>
  </si>
  <si>
    <t>득표</t>
  </si>
  <si>
    <t>POLLING SCORE</t>
  </si>
  <si>
    <t>PLSCR</t>
  </si>
  <si>
    <t xml:space="preserve">得票
 투표에서, 찬성의 표를 얻음, 또는 그 얻은 표수
</t>
  </si>
  <si>
    <t>3738</t>
  </si>
  <si>
    <t>듣기</t>
  </si>
  <si>
    <t>LISTENING</t>
  </si>
  <si>
    <t xml:space="preserve">남의 말을 올바르게 알아듣고 이해하는 일.
</t>
  </si>
  <si>
    <t>3739</t>
  </si>
  <si>
    <t>등</t>
  </si>
  <si>
    <t xml:space="preserve">LAMP                      </t>
  </si>
  <si>
    <t>LMP</t>
  </si>
  <si>
    <t xml:space="preserve">기계의 작동 상태나 과정 따위를 나타내 보이는 등.                                                                                       _x000D_
_x000D_
</t>
  </si>
  <si>
    <t>3740</t>
  </si>
  <si>
    <t>등고선</t>
  </si>
  <si>
    <t>CONTOUR LINE</t>
  </si>
  <si>
    <t>CTRLN</t>
  </si>
  <si>
    <t xml:space="preserve">等高線
 지도에서,표준 해면으로부터 같은 높이에 있는 지점들을 연결한 곡선
</t>
  </si>
  <si>
    <t>3741</t>
  </si>
  <si>
    <t xml:space="preserve">等級
 높고 낮음이나 좋고 나쁨 따위의 차이를 여러 층으로 구분한 단계.
</t>
  </si>
  <si>
    <t>3742</t>
  </si>
  <si>
    <t>REGISTRATION</t>
  </si>
  <si>
    <t>RGIST</t>
  </si>
  <si>
    <t xml:space="preserve">登記
 민법상의 권리 또는 사실을 널리 밝히기 위하여 관련되는 일정 사항을 등기부에 적는 일, 또는 적어 놓은 그 기록
</t>
  </si>
  <si>
    <t>3743</t>
  </si>
  <si>
    <t>등기부</t>
  </si>
  <si>
    <t>REGISTER BOOK</t>
  </si>
  <si>
    <t>RGSBUK</t>
  </si>
  <si>
    <t xml:space="preserve">登記簿
 부동산에 관한 권리관계를 적어 두는 공적 장부(公的帳簿).
</t>
  </si>
  <si>
    <t>3744</t>
  </si>
  <si>
    <t>REGISTRY OFFICE</t>
  </si>
  <si>
    <t>RGSOFC</t>
  </si>
  <si>
    <t xml:space="preserve">登記所
 등기 사무를 맡아보는 관청.
</t>
  </si>
  <si>
    <t>3745</t>
  </si>
  <si>
    <t>등기용지</t>
  </si>
  <si>
    <t>REGISTRY FOLIO</t>
  </si>
  <si>
    <t>RTL</t>
  </si>
  <si>
    <t xml:space="preserve">登記用紙
 하나의 부동산에 대하여 등기내용을 기재하는 용지(1페이지 또는 수페이지).
</t>
  </si>
  <si>
    <t>3746</t>
  </si>
  <si>
    <t>등기원인서면</t>
  </si>
  <si>
    <t>REGISTRATION CAUSE DOCUMENT</t>
  </si>
  <si>
    <t>RTCD</t>
  </si>
  <si>
    <t xml:space="preserve">登記原因書面
 등기할 권리변동의 원인인 법률행위 기타 법률사실의 성립을 증명하는 서면.
</t>
  </si>
  <si>
    <t>3747</t>
  </si>
  <si>
    <t>등기필증</t>
  </si>
  <si>
    <t>REGISTRATION CERTIFICATE</t>
  </si>
  <si>
    <t>RSRFC</t>
  </si>
  <si>
    <t xml:space="preserve">登記畢證
 등기소에서 등기가 완료된 것을 증명하여 교부하는 서류.
</t>
  </si>
  <si>
    <t>3748</t>
  </si>
  <si>
    <t>FLUCTUATIONS</t>
  </si>
  <si>
    <t>FLCTS</t>
  </si>
  <si>
    <t xml:space="preserve">騰落
 물가 따위가 오르고 내림.
</t>
  </si>
  <si>
    <t>3749</t>
  </si>
  <si>
    <t>등락율</t>
  </si>
  <si>
    <t>FLUCTUATIONS RATE</t>
  </si>
  <si>
    <t>FLCTSRT</t>
  </si>
  <si>
    <t xml:space="preserve">騰落率
 일정 기간 동안 매일의 상승 종목 수를 하락 종목 수로 나누어 백분율을 구하고 그것을 이동 평균을 하여 도표로 나타낸 것.
</t>
  </si>
  <si>
    <t>3750</t>
  </si>
  <si>
    <t>REGIST</t>
  </si>
  <si>
    <t xml:space="preserve">登錄
 문서에 올림. 일정한 법률 사실이나 법률관계를 공증하기 위하여 행정 관서나 공공 기관 따위에 비치한 법정(法定)의 공부(公簿)에 기재하는 일.
[법률정의] (자동차등록령) 자동차관리법(이하 "법"이라 한다) 제5조의 규정에 의한 자동차의 등록과 자동차저당법 제4조의 규정에 의한 자동차저당권의 등록.
</t>
  </si>
  <si>
    <t>산업재산권 출원등록</t>
  </si>
  <si>
    <t>3751</t>
  </si>
  <si>
    <t>등록건수</t>
  </si>
  <si>
    <t>REGISTER COUNT</t>
  </si>
  <si>
    <t xml:space="preserve">登錄件數
 등록한 수
</t>
  </si>
  <si>
    <t>3752</t>
  </si>
  <si>
    <t>등록관청</t>
  </si>
  <si>
    <t>REGISTRATION GOVERNMENT OFFICE</t>
  </si>
  <si>
    <t>RGRFC</t>
  </si>
  <si>
    <t xml:space="preserve">登錄官廳
 [법률정의] (법인아닌사단・재단및외국인의부동산등기용등록번호부여절차에관한규정) 등록번호를 부여하고 등록증명서를 발급하는 관청.
</t>
  </si>
  <si>
    <t>3753</t>
  </si>
  <si>
    <t>등록사업자</t>
  </si>
  <si>
    <t>REGISTRATION BUSINESSMAN</t>
  </si>
  <si>
    <t>RTRMN</t>
  </si>
  <si>
    <t xml:space="preserve">登錄事業者
 [법률정의] (주택공급에관한규칙) 법 제9조의 규정에 의하여 등록을 한 주택건설사업자.
</t>
  </si>
  <si>
    <t>3754</t>
  </si>
  <si>
    <t>등록상표</t>
  </si>
  <si>
    <t>REGISTRATION BRAND</t>
  </si>
  <si>
    <t>RGRND</t>
  </si>
  <si>
    <t xml:space="preserve">登錄商標
 [법률정의] (상표법) 상표등록을 받은 상표.
</t>
  </si>
  <si>
    <t>3755</t>
  </si>
  <si>
    <t>등록세</t>
  </si>
  <si>
    <t>REGISTRATION TAX</t>
  </si>
  <si>
    <t>RGSTAX</t>
  </si>
  <si>
    <t xml:space="preserve">登錄稅
 재산권의 취득, 이전, 변경, 소멸 따위나 법률에서 정한 일정한 자격에 대하여 관계 관청에 등록하거나 등기할 때 매기는 세금.
</t>
  </si>
  <si>
    <t>3756</t>
  </si>
  <si>
    <t>등록순서</t>
  </si>
  <si>
    <t>SEQUENCE NUMBER</t>
  </si>
  <si>
    <t>SNO</t>
  </si>
  <si>
    <t xml:space="preserve">주민등록원장관리 시스템에서 사용하는 등록순서에 해당하는 컬럼명_x000D_
_x000D_
</t>
  </si>
  <si>
    <t>3757</t>
  </si>
  <si>
    <t>등록실용신안</t>
  </si>
  <si>
    <t>REGISTRATION UTILITY MODEL</t>
  </si>
  <si>
    <t>RTLDL</t>
  </si>
  <si>
    <t xml:space="preserve">登錄實用新案
 [법률정의] (실용신안법) 실용신안등록을 받은 고안.
</t>
  </si>
  <si>
    <t>국내.외 지식재산권 보호</t>
  </si>
  <si>
    <t>3758</t>
  </si>
  <si>
    <t>등록업체</t>
  </si>
  <si>
    <t>REGISTRATION ENTERPRISE</t>
  </si>
  <si>
    <t>RTPR</t>
  </si>
  <si>
    <t xml:space="preserve">登錄業體
 [법률정의] (국제물류기지육성을위한관세자유지역의지정및운영에관한법률) 관세자유지역안에서 다음 각목의 1에 해당하는 사업(이하 "등록사업"이라 한다)을 영위하기 위하여 제11조제1항의 규정에 의하여 등록한 자. 가. 물품의 하역・운송・보관・전시・판매 또는 가공(재정경제부장관이 산업자원부장관과 협의하여 정하는 단순가공에 한한다. 이하 같다) 나. 물품의 보수(재정경제부령이 정하는 것에 한한다. 이하 같다) 다. 국제운송주선・국제선박거래 기타 대통령령이 정하는 국제물류관련사업
</t>
  </si>
  <si>
    <t>3759</t>
  </si>
  <si>
    <t>REGISTER DATE</t>
  </si>
  <si>
    <t>RGSDE</t>
  </si>
  <si>
    <t xml:space="preserve">登錄日
 등록한 년월일
</t>
  </si>
  <si>
    <t>3760</t>
  </si>
  <si>
    <t xml:space="preserve">登錄者
 등록한 사람 또는 조직
</t>
  </si>
  <si>
    <t>3761</t>
  </si>
  <si>
    <t>등록자명</t>
  </si>
  <si>
    <t xml:space="preserve"> 등록한 사람 _x000D_
_x000D_
</t>
  </si>
  <si>
    <t>3762</t>
  </si>
  <si>
    <t>CERTIFICATE OF REGISTRATION</t>
  </si>
  <si>
    <t>CEREGRT</t>
  </si>
  <si>
    <t xml:space="preserve">등록을 증명하는 문서_x000D_
_x000D_
</t>
  </si>
  <si>
    <t>3763</t>
  </si>
  <si>
    <t>등록증명서</t>
  </si>
  <si>
    <t>RSCTFT</t>
  </si>
  <si>
    <t xml:space="preserve">登錄證明書
 [법률정의] (법인아닌사단・재단및외국인의부동산등기용등록번호부여절차에관한규정) 등록번호를 증명하는 서면.
</t>
  </si>
  <si>
    <t>3764</t>
  </si>
  <si>
    <t>TRANSCRIPT</t>
  </si>
  <si>
    <t>TRNSCR</t>
  </si>
  <si>
    <t xml:space="preserve">謄本
 문서의 원본(原本) 내용을 동일한 문자 ・부호로써 전부 완전하게 복사한 서면.
</t>
  </si>
  <si>
    <t>3765</t>
  </si>
  <si>
    <t>등산</t>
  </si>
  <si>
    <t xml:space="preserve">MOUNTAINEERING </t>
  </si>
  <si>
    <t>MTNRNG</t>
  </si>
  <si>
    <t xml:space="preserve">등산(登山)[명사][하다형 자동사?하다형 타동사]산에 오름. ↔하산._x000D_
_x000D_
</t>
  </si>
  <si>
    <t>3766</t>
  </si>
  <si>
    <t>등산로</t>
  </si>
  <si>
    <t>PATH UP A MOUNTAIN</t>
  </si>
  <si>
    <t>PMNTN</t>
  </si>
  <si>
    <t xml:space="preserve">등산하는 길. _x000D_
_x000D_
</t>
  </si>
  <si>
    <t>3767</t>
  </si>
  <si>
    <t>등압면</t>
  </si>
  <si>
    <t>ISOBARIC SURFACE</t>
  </si>
  <si>
    <t>ISBRSF</t>
  </si>
  <si>
    <t xml:space="preserve">대기 중에서 기압이 같은 면. 등압면의 고도는 고기압 내에서는 높고, 저기압 내에서는 낮음._x000D_
_x000D_
</t>
  </si>
  <si>
    <t>3768</t>
  </si>
  <si>
    <t>등위</t>
  </si>
  <si>
    <t xml:space="preserve">等位
 높고 낮음이나 좋고 나쁨 따위의 차이를 여러 층으로 구분한 단계.
</t>
  </si>
  <si>
    <t>3769</t>
  </si>
  <si>
    <t>등유</t>
  </si>
  <si>
    <t xml:space="preserve">KEROSENE </t>
  </si>
  <si>
    <t>KERO</t>
  </si>
  <si>
    <t xml:space="preserve">등유(燈油)[명사]등불을 켜는 데 쓰는 기름. (참고)석유._x000D_
_x000D_
</t>
  </si>
  <si>
    <t>3770</t>
  </si>
  <si>
    <t>REGST</t>
  </si>
  <si>
    <t xml:space="preserve">登載
 일정한 사항을 장부나 대장에 올림.
</t>
  </si>
  <si>
    <t>3771</t>
  </si>
  <si>
    <t>디데이</t>
  </si>
  <si>
    <t>DDAY</t>
  </si>
  <si>
    <t xml:space="preserve">어떤 계획을 실시할 예정일. _x000D_
_x000D_
</t>
  </si>
  <si>
    <t>3772</t>
  </si>
  <si>
    <t>디렉터리</t>
  </si>
  <si>
    <t>DIRECTORY</t>
  </si>
  <si>
    <t>DRCTRY</t>
  </si>
  <si>
    <t xml:space="preserve">파일 시스템을 관리하고, 각 파일이 있는 장소를 쉽게 찾도록 디스크의 요소를 분할・검색하는 정보를 포함하는 레코드의 집합.
</t>
  </si>
  <si>
    <t>3773</t>
  </si>
  <si>
    <t>디렉토리</t>
  </si>
  <si>
    <t>3774</t>
  </si>
  <si>
    <t>디멘전</t>
  </si>
  <si>
    <t>DIMENSION</t>
  </si>
  <si>
    <t xml:space="preserve">일차원적으로 측정되는 선형거리.
</t>
  </si>
  <si>
    <t>3775</t>
  </si>
  <si>
    <t>디멘젼</t>
  </si>
  <si>
    <t xml:space="preserve">일차원적으로 측정되는 선형거리
</t>
  </si>
  <si>
    <t>3776</t>
  </si>
  <si>
    <t>디바이스</t>
  </si>
  <si>
    <t xml:space="preserve">어떤 특정한 목적을 위하여 구성한 기계적・전기적・전자적인 장치.
</t>
  </si>
  <si>
    <t>3777</t>
  </si>
  <si>
    <t xml:space="preserve">편편한 원반 (모양의 물건) 또는 원판 모양의 자성(磁性) 매체 위에 데이터를 기록하는 컴퓨터의 외부 기억 장치의 일종.
</t>
  </si>
  <si>
    <t>3778</t>
  </si>
  <si>
    <t>디스플레이</t>
  </si>
  <si>
    <t>DSPLY</t>
  </si>
  <si>
    <t xml:space="preserve">컴퓨터 출력 장치의 하나. 컴퓨터의 처리 결과를 직접 눈으로 볼 수 있도록 텔레비전과 같은 화면에 문자나 도형을 표시한다.
</t>
  </si>
  <si>
    <t>3779</t>
  </si>
  <si>
    <t>디아제팜</t>
  </si>
  <si>
    <t>DIAZEPAM</t>
  </si>
  <si>
    <t>DIZPM</t>
  </si>
  <si>
    <t xml:space="preserve">T-Quil, Val_x000D_
elease, Valium 등으로도 불리는 Diazepam은 _x000D_
enzodiazepine계 물질로  단기적인 정신신경안정제나 금주에 따른 금단현상, 간질 또는 근육경련의 치료에 사용된다._x000D_
Diazepam의 사용에 따른 가장 큰 부작용은 졸음, 피로, 운동실조 등이며, 때로는 근육경련, 수면부족, 감정격화, 정신착란, 언어장애, 시각이상 등의 증상을 유발할 수도 있고, 특히 장기간 과다 투여시 중독(의존)성이 있는데, 단지 2주간의 투여로도 의존성을 유발할 수 있다고 한다._x000D_
_x000D_
</t>
  </si>
  <si>
    <t>3780</t>
  </si>
  <si>
    <t xml:space="preserve">의상, 공업 제품, 건축 따위 실용적인 목적을 가진 조형 작품의 설계나 도안.
[법률정의] (디자인보호법) 물품[물품의 부분(제12조를 제외한다) 및 글자체를 포함한다. 이하 같다]의 형상・모양・색채 또는 이들을 결합한 것으로서 시각을 통하여 미감을 일으키게 하는 것.
</t>
  </si>
  <si>
    <t>3781</t>
  </si>
  <si>
    <t>디자인등록</t>
  </si>
  <si>
    <t>DESIGN REGISTRATION</t>
  </si>
  <si>
    <t>DSNREG</t>
  </si>
  <si>
    <t xml:space="preserve">[법률정의] (디자인보호법) 디자인심사등록 및 디자인무심사등록.
</t>
  </si>
  <si>
    <t>3782</t>
  </si>
  <si>
    <t>디자인무심사등록</t>
  </si>
  <si>
    <t>NON-INSPECTION REGISTRATION OF DESIGN</t>
  </si>
  <si>
    <t>NSGFDN</t>
  </si>
  <si>
    <t xml:space="preserve">[법률정의] (디자인보호법) 디자인등록출원이 이 법에 의한 디자인의 등록요건중 제26조제2항의 규정에 의하여 적용이 제외되는 등록요건 외의 등록요건을 갖추고 있는지를 심사하여 행하는 디자인등록.
</t>
  </si>
  <si>
    <t>3783</t>
  </si>
  <si>
    <t>디자인심사등록</t>
  </si>
  <si>
    <t>INSPECTION AND REGISTRATION IF DESIGN</t>
  </si>
  <si>
    <t>ICTD</t>
  </si>
  <si>
    <t xml:space="preserve">[법률정의] (디자인보호법) 디자인등록출원이 디자인등록요건의 전부를 갖추고 있는지를 심사하여 행하는 디자인등록.
</t>
  </si>
  <si>
    <t>3784</t>
  </si>
  <si>
    <t>디지타이저</t>
  </si>
  <si>
    <t>DIGITIZER</t>
  </si>
  <si>
    <t>DGTZER</t>
  </si>
  <si>
    <t xml:space="preserve">컴퓨터에 그림이나 도형의 위치 관계를 부호화하여 입력하는 장치.
</t>
  </si>
  <si>
    <t>3785</t>
  </si>
  <si>
    <t>디지탈</t>
  </si>
  <si>
    <t>DIGITAL</t>
  </si>
  <si>
    <t>DGTL</t>
  </si>
  <si>
    <t xml:space="preserve">데이터를 0 과, 1 의 두 가지 상태로만 생성하고, 저장하고, 처리하는 전자기술.
</t>
  </si>
  <si>
    <t>3786</t>
  </si>
  <si>
    <t>디지털</t>
  </si>
  <si>
    <t>3787</t>
  </si>
  <si>
    <t>디지털문화콘텐츠</t>
  </si>
  <si>
    <t>DIGITAL CULTURE CONTENTS</t>
  </si>
  <si>
    <t>DGTLCLTURCNTNTS</t>
  </si>
  <si>
    <t xml:space="preserve">[법률정의] (문화산업진흥 기본법) 문화적 요소가 체화되어 경제적 부가가치를 창출하는 디지털콘텐츠.
</t>
  </si>
  <si>
    <t>3788</t>
  </si>
  <si>
    <t>디지털수치화</t>
  </si>
  <si>
    <t>DIGITIZATION</t>
  </si>
  <si>
    <t>DGTZTN</t>
  </si>
  <si>
    <t xml:space="preserve">과거 기상관측장비에서 측정한 기후관측 값이 아날로그 형식으로 기록된 자기기록지로부터 현대 기상관측의 기록형식 및 내용과 일치하는 디지털수치를 추출하여 DB화 시킴
</t>
  </si>
  <si>
    <t>3789</t>
  </si>
  <si>
    <t>디지털저작권보호</t>
  </si>
  <si>
    <t>DIGITAL RIGHTS MANAGEMENT</t>
  </si>
  <si>
    <t>DRM</t>
  </si>
  <si>
    <t xml:space="preserve">DIGITAL RIGHTS MANAGEMENT의 약자로 디지털 저작권 관리를 의미한다
</t>
  </si>
  <si>
    <t>3790</t>
  </si>
  <si>
    <t>디지털저작권보호권한</t>
  </si>
  <si>
    <t>DRM RIGHT</t>
  </si>
  <si>
    <t>DRMR</t>
  </si>
  <si>
    <t xml:space="preserve">디지털 자료를 사용할 수 있는 권한
</t>
  </si>
  <si>
    <t>3791</t>
  </si>
  <si>
    <t>디지털저작권보호정책</t>
  </si>
  <si>
    <t>DRM POLICY</t>
  </si>
  <si>
    <t>DRMP</t>
  </si>
  <si>
    <t xml:space="preserve">사용자의 직위나 칙급에 따라서 디지털 자료의 사용권한을 조절하는 정책
</t>
  </si>
  <si>
    <t>3792</t>
  </si>
  <si>
    <t>디지털카메라</t>
  </si>
  <si>
    <t>DIGITAL CAMERA</t>
  </si>
  <si>
    <t>DIGCAM</t>
  </si>
  <si>
    <t xml:space="preserve">필름 없이 전자 센서를 이용하여 영상을 감지하여 그 영상정보를 JPEG, TIFF, Raw 포맷, GIF 등의 디지털 이미지 파일 형식이나 MPEG, DV, MJPEG 등의 디지털 동영상 파일 형식으로 저장하는 사진기_x000D_
_x000D_
</t>
  </si>
  <si>
    <t>3793</t>
  </si>
  <si>
    <t>디지털콘텐츠</t>
  </si>
  <si>
    <t>DIGITAL CONTENTS</t>
  </si>
  <si>
    <t>DGTLCNTNTS</t>
  </si>
  <si>
    <t xml:space="preserve">[법률정의] (문화산업진흥 기본법) 부호・문자・음성・음향 및 영상 등의 자료 또는 정보로서 그 보존 및 이용에 효용을 높일 수 있도록 디지털 형태로 제작 또는 처리한 것.
(온라인디지털콘텐츠산업발전법) 부호・문자・음성・음향・이미지 또는 영상 등으로 표현된 자료 또는 정보로서 그 보존 및 이용에 있어서 효용을 높일 수 있도록 전자적 형태로 제작 또는 처리된 것.
</t>
  </si>
  <si>
    <t>3794</t>
  </si>
  <si>
    <t>디지털포렌식</t>
  </si>
  <si>
    <t>DIGITAL FORENSIC</t>
  </si>
  <si>
    <t>DTLFSC</t>
  </si>
  <si>
    <t xml:space="preserve">범죄수사에서 적용되고 있는 과학적 증거 수집 및 분석기법의 일종으로, 각종 디지털 데이터 및 통화기록, 이메일 접속기록 등의 정보를 수집ㆍ분석하여 DNAㆍ지문ㆍ핏자국 등 범행과 관련된 증거를 확보하는 수사기법을 말한다_x000D_
_x000D_
</t>
  </si>
  <si>
    <t>3795</t>
  </si>
  <si>
    <t>디지털화</t>
  </si>
  <si>
    <t>DIGITIZE</t>
  </si>
  <si>
    <t>DGTZ</t>
  </si>
  <si>
    <t xml:space="preserve">디지털화란 이미지나 음향 등을 컴퓨터의 입력으로 사용하기 위해 디지털 형태로 변환하는 것이다. 예를 들면 광학 스캐너는 이미지를 비트맵으로 변환함으로써 디지털화한다. 음향이나 비디오 그리고 동영상 등을 디지털화하는 것도 가능하다.
</t>
  </si>
  <si>
    <t>3796</t>
  </si>
  <si>
    <t>디코더</t>
  </si>
  <si>
    <t>DECODER</t>
  </si>
  <si>
    <t>DCDR</t>
  </si>
  <si>
    <t xml:space="preserve">어떤 규칙에 따라 부호화된 신호를 받아 그것을 대응하는 다른 부호로 된 신호로 바꾸는 장치.
</t>
  </si>
  <si>
    <t>3797</t>
  </si>
  <si>
    <t>디코딩</t>
  </si>
  <si>
    <t>DECODING</t>
  </si>
  <si>
    <t>DCD</t>
  </si>
  <si>
    <t xml:space="preserve">부호화된 데이터를 해독하거나 암호를 푸는 것
</t>
  </si>
  <si>
    <t>3798</t>
  </si>
  <si>
    <t>디폴트</t>
  </si>
  <si>
    <t>DEFAULT</t>
  </si>
  <si>
    <t xml:space="preserve">응용 프로그램에서 사용자가 별도의 명령을 내리지 않았을 때, 시스템이 미리 정해진 값이나 조건을 자동으로 적용시키는 것._x000D_
_x000D_
</t>
  </si>
  <si>
    <t>3799</t>
  </si>
  <si>
    <t>디프테리아</t>
  </si>
  <si>
    <t>DIPHTHERIA</t>
  </si>
  <si>
    <t xml:space="preserve">디프테리아균의 감염으로 일어나는 급성 전염병의 한 가지. 인두?후두 등 목과 코를 중심으로 흔히 감염되며 여러 가지 장애를 일으킴. 어린이의 발병률이 높은 법정 전염병임. 마비풍._x000D_
_x000D_
</t>
  </si>
  <si>
    <t>3800</t>
  </si>
  <si>
    <t>또는</t>
  </si>
  <si>
    <t>OR</t>
  </si>
  <si>
    <t xml:space="preserve">혹은'?'아니면'의 뜻을 나타내는 접속 부사._x000D_
_x000D_
</t>
  </si>
  <si>
    <t>3801</t>
  </si>
  <si>
    <t>뚜껑</t>
  </si>
  <si>
    <t xml:space="preserve">그릇의 아가리를 덮는 제구(諸具). _x000D_
_x000D_
</t>
  </si>
  <si>
    <t>3802</t>
  </si>
  <si>
    <t>라니냐</t>
  </si>
  <si>
    <t>LA NINA</t>
  </si>
  <si>
    <t>LANN</t>
  </si>
  <si>
    <t xml:space="preserve">적도 부근의 동부 태평양에서, 해면의 수온이 비정상적으로 낮아지는 현상. 적도 부근의 편동풍이 강해져 온난한 수역이 서쪽으로 이동하면서 심해의 찬물이 상승하여 일어난다. 이 현상은 지구의 기온을 하강시킬 수 있다.
</t>
  </si>
  <si>
    <t>3803</t>
  </si>
  <si>
    <t>라디오</t>
  </si>
  <si>
    <t>RADIO</t>
  </si>
  <si>
    <t xml:space="preserve">전파를 이용한 음성 방송
</t>
  </si>
  <si>
    <t>3804</t>
  </si>
  <si>
    <t>라디오부이</t>
  </si>
  <si>
    <t>RADIO BUOY</t>
  </si>
  <si>
    <t>RBUOY</t>
  </si>
  <si>
    <t xml:space="preserve">해상에서, 조난을 당하였을 때 일정한 전파를 보내어 그 위치를 알리는 자동 무선 발신기. 
[법률정의] (무선설비규칙) 부표 등에 탑재되어 위치 또는 기상관련 자료 등을 자동으로 송신하는 무선설비.
</t>
  </si>
  <si>
    <t>3805</t>
  </si>
  <si>
    <t>라면</t>
  </si>
  <si>
    <t>RAMYON</t>
  </si>
  <si>
    <t>RAMN</t>
  </si>
  <si>
    <t xml:space="preserve">?라면[준말] ‘-라고 하면’이 줄어든 말. 모음이나 ‘ㄹ’로 끝난 동사 어간이나 ‘아니다’의 어간 또는 높임의 ‘-시-’에 붙어, 가정의 뜻을 나타냄. \n【예】가라면 가야지. (참고)-으라면._x000D_
_x000D_
</t>
  </si>
  <si>
    <t>3806</t>
  </si>
  <si>
    <t>LABEL</t>
  </si>
  <si>
    <t xml:space="preserve">상품명이나 제조처 따위를 써서 상품에 붙이는 종이나 헝겊 조각_x000D_
_x000D_
</t>
  </si>
  <si>
    <t>3807</t>
  </si>
  <si>
    <t>라우터</t>
  </si>
  <si>
    <t>ROUTER</t>
  </si>
  <si>
    <t xml:space="preserve">랜(LAN:근거리통신망)을 연결해주는 장치로서 정보에 담긴 수신처 주소를 읽고 가장 적절한 통신통로를 이용하여 다른 통신망으로 전송하는 장치.
</t>
  </si>
  <si>
    <t>3808</t>
  </si>
  <si>
    <t>라우팅</t>
  </si>
  <si>
    <t>ROUTING</t>
  </si>
  <si>
    <t>ROUTNG</t>
  </si>
  <si>
    <t xml:space="preserve">네트워크상에서 주소를 이용하여 목적지까지 메세지(패킷 등)를 전달하는 방법을 체계적으로 결정하는 경로선택 과정.
</t>
  </si>
  <si>
    <t>3809</t>
  </si>
  <si>
    <t>라이닝</t>
  </si>
  <si>
    <t xml:space="preserve">LINING </t>
  </si>
  <si>
    <t>LING</t>
  </si>
  <si>
    <t xml:space="preserve">라이닝(lining)[명사]\n1.녹슬거나 삭는 것을 막기 위해 고무?법랑?알루미늄 따위를 금속의 표면에 덧바르거나 입히는 일. \n2.코트 따위의 속에 라이너를 대는 일._x000D_
_x000D_
</t>
  </si>
  <si>
    <t>3810</t>
  </si>
  <si>
    <t xml:space="preserve">RAIN </t>
  </si>
  <si>
    <t xml:space="preserve">라인(line)[명사]\n1.선(線). 줄. \n【예】파울 라인./공이 라인 밖으로 나가다. \n2.계통적으로 되는 일의 과정. \n【예】생산 라인. \n3.기업이나 관청의 국(局)?부(部)?과(課)?계(係)와 같은 직선적 조직. \n【예】결재 라인._x000D_
_x000D_
</t>
  </si>
  <si>
    <t>3811</t>
  </si>
  <si>
    <t>란</t>
  </si>
  <si>
    <t>LNE</t>
  </si>
  <si>
    <t xml:space="preserve">수출입신고 등 각종 세관업무 관련 서식(신고서)에 HS번호, 품명, 가격 등 필요사항을 기재할 수 있도록 구분하여 신고하는 기본적인 기재단위_x000D_
_x000D_
</t>
  </si>
  <si>
    <t>3812</t>
  </si>
  <si>
    <t>래프팅</t>
  </si>
  <si>
    <t>RAFTING</t>
  </si>
  <si>
    <t>RAFTNG</t>
  </si>
  <si>
    <t xml:space="preserve">[법률정의] (수상레저안전법) 무동력수상레저기구를 이용하여 수상에서 노를 저으며 급류를 타거나 유락(유락)행위를 하는 수상레저활동.
</t>
  </si>
  <si>
    <t>3813</t>
  </si>
  <si>
    <t>랙</t>
  </si>
  <si>
    <t>RACK</t>
  </si>
  <si>
    <t xml:space="preserve">서버나 네트웍 장비 등을 수용하기 위해 사용되는 철제 프레임.
</t>
  </si>
  <si>
    <t>3814</t>
  </si>
  <si>
    <t>랜</t>
  </si>
  <si>
    <t>3815</t>
  </si>
  <si>
    <t>랜카드</t>
  </si>
  <si>
    <t>LAN CARD</t>
  </si>
  <si>
    <t>LNRD</t>
  </si>
  <si>
    <t xml:space="preserve">네트워크에 접속할 수 있게 컴퓨터 내에 설치되는 확장카드.
</t>
  </si>
  <si>
    <t>3816</t>
  </si>
  <si>
    <t>램</t>
  </si>
  <si>
    <t>RANDOM ACCESS MEMORY</t>
  </si>
  <si>
    <t>RAM</t>
  </si>
  <si>
    <t xml:space="preserve">RAM은 임의접근 메모리라고하여, 순차적인 접근방식이 아닌 임의로 접근하고 싶은 곳에 바로 접근할 수 있는 그러한 주기억장치.
</t>
  </si>
  <si>
    <t>3817</t>
  </si>
  <si>
    <t>랩퍼</t>
  </si>
  <si>
    <t>WRAPPER</t>
  </si>
  <si>
    <t>WRAPER</t>
  </si>
  <si>
    <t xml:space="preserve">주(main)가 되는 데이터의 앞에서 틀을 잡는 데이터 또는 다른 프로그램이 성공적으로실행되도록 설정하는 프로그램이다. 프로그래밍에서, 래퍼는 활동범위를 설정하고 좀더 중요한 다른 프로그램의 실행을 가능하게 하는 프로그램이나 스크립트를 말하고, 데이터베이스 기술에서, 랩퍼는 감추어진 데이터를 보거나 변경하기 위해 누가 엑세스해야 할지를 결정하는데 사용될 수 있다._x000D_
_x000D_
</t>
  </si>
  <si>
    <t>3818</t>
  </si>
  <si>
    <t>량</t>
  </si>
  <si>
    <t>QUANTITY</t>
  </si>
  <si>
    <t>QY</t>
  </si>
  <si>
    <t xml:space="preserve">量
 세거나 잴 수 있는 분량이나 수량.
</t>
  </si>
  <si>
    <t>3819</t>
  </si>
  <si>
    <t>러시아</t>
  </si>
  <si>
    <t>RUSSIA</t>
  </si>
  <si>
    <t>RUSIA</t>
  </si>
  <si>
    <t xml:space="preserve">유럽 대륙의 동부에서 시베리아에 걸쳐 있는 나라.
</t>
  </si>
  <si>
    <t>3820</t>
  </si>
  <si>
    <t>레미콘</t>
  </si>
  <si>
    <t>REMICON</t>
  </si>
  <si>
    <t>RMICON</t>
  </si>
  <si>
    <t xml:space="preserve">콘크리트 제조 공장에서 아직 굳지 않은 상태로 차에 실어 그 속에서 뒤섞으며 현장으로 배달하는 콘크리트. 또는 그런 시설을 한 차.
</t>
  </si>
  <si>
    <t>3821</t>
  </si>
  <si>
    <t xml:space="preserve">지위나 품질 따위의 일정한 표준이나 정도.
</t>
  </si>
  <si>
    <t>3822</t>
  </si>
  <si>
    <t>레벨조정기</t>
  </si>
  <si>
    <t>LEVEL REGULATOR</t>
  </si>
  <si>
    <t>LRLT</t>
  </si>
  <si>
    <t xml:space="preserve">[법률정의] (텔레비전공동시청안테나시설등의설치기준에관한규칙) 수신안테나로부터 들어오는 각 채널별 텔레비전방송신호의 세기를 고르게 조정하는 장치.
</t>
  </si>
  <si>
    <t>3823</t>
  </si>
  <si>
    <t>레이더</t>
  </si>
  <si>
    <t>RADAR</t>
  </si>
  <si>
    <t xml:space="preserve">[법률정의] (전파법 시행령) 결정하고자 하는 위치에서 반사 또는 재발사되는 무선신호와 기준신호와의 비교를 기초로 하는 무선측위 설비.
</t>
  </si>
  <si>
    <t>3824</t>
  </si>
  <si>
    <t>레이드</t>
  </si>
  <si>
    <t>RAID</t>
  </si>
  <si>
    <t xml:space="preserve">여러 개의 하드 디스크에 일부 중복된 데이터를 나눠서 저장하는 기술. 데이터를 나누는 다양한 방법이 존재하며, 이 방법들을 레벨이라 하는데, 레벨에 따라 저장장치의 신뢰성을 높여 전체적인 성능을 향상시킬 수 있음_x000D_
_x000D_
</t>
  </si>
  <si>
    <t>3825</t>
  </si>
  <si>
    <t>LAYER</t>
  </si>
  <si>
    <t>LYR</t>
  </si>
  <si>
    <t xml:space="preserve">하나의 물체가 여러 개의 논리적인 객체들로 구성되어 있는 경우 각각의 객체_x000D_
_x000D_
</t>
  </si>
  <si>
    <t>3826</t>
  </si>
  <si>
    <t>레이저</t>
  </si>
  <si>
    <t>LASER</t>
  </si>
  <si>
    <t xml:space="preserve">분자 안에 있는 전자 또는 분자 자체의 격렬한 상태를 이용하여 빛을 증폭하는 장치.
</t>
  </si>
  <si>
    <t>3827</t>
  </si>
  <si>
    <t>LEISURE</t>
  </si>
  <si>
    <t>LSR</t>
  </si>
  <si>
    <t xml:space="preserve">일이나 공부 따위를 하지 않아도 되는 자유로운 시간. 또는 그 시간을 이용하여 쉬거나 노는 일.
</t>
  </si>
  <si>
    <t>3828</t>
  </si>
  <si>
    <t>레저세</t>
  </si>
  <si>
    <t>LEISURE TAX</t>
  </si>
  <si>
    <t xml:space="preserve">경륜,경정,경마 따위의 레저 경기에 대하여 과세하는 세금.
</t>
  </si>
  <si>
    <t>3829</t>
  </si>
  <si>
    <t>레지던트</t>
  </si>
  <si>
    <t>RSIDNT</t>
  </si>
  <si>
    <t xml:space="preserve">[법률정의] (치과의사전문의의수련및자격인정등에관한규정) 인턴과정을 이수한 자 또는 보건복지부장관이 이와 동등하다고 인정한 자로서 일정한 수련치과병원에 소속되어 전문과목 중 1과목을 전문적으로 수련하는 자.
(전문의의수련및자격인정등에관한규정) 인턴과정을 이수한 자(가정의학과의 경우에는 의사면허를 받은 자) 또는 보건복지부장관이 이와 동등하다고 인정한 자로서 일정한 수련병원 또는 수련기관에 전속되어 전문과목중 1과목을 전공적으로 수련하는 자.
</t>
  </si>
  <si>
    <t>3830</t>
  </si>
  <si>
    <t xml:space="preserve">데이터의 단위. 정보 처리를 위하여 하나의 단위로 취급되는 관련 데이터나 워드(WORD)의 모임.
</t>
  </si>
  <si>
    <t>3831</t>
  </si>
  <si>
    <t>레코드건수</t>
  </si>
  <si>
    <t>RECORD COUNT</t>
  </si>
  <si>
    <t>RCDCNT</t>
  </si>
  <si>
    <t xml:space="preserve">데이터 레코드의 건수
</t>
  </si>
  <si>
    <t>3832</t>
  </si>
  <si>
    <t>레트로바이러스</t>
  </si>
  <si>
    <t>RETROVIRUS</t>
  </si>
  <si>
    <t>RTRVIRS</t>
  </si>
  <si>
    <t xml:space="preserve">백혈병 바이러스, 육종 바이러스와 같이 리보 핵산을 유전자로 가지는 종양 바이러스 무리.
</t>
  </si>
  <si>
    <t>3833</t>
  </si>
  <si>
    <t>레포트</t>
  </si>
  <si>
    <t xml:space="preserve">REPORT </t>
  </si>
  <si>
    <t xml:space="preserve">레포트(_x000D_
epo_x000D_
t)[명사] ‘리포트’의 잘못._x000D_
_x000D_
</t>
  </si>
  <si>
    <t>3834</t>
  </si>
  <si>
    <t>렌더러</t>
  </si>
  <si>
    <t>RENDERER</t>
  </si>
  <si>
    <t>RENDRR</t>
  </si>
  <si>
    <t xml:space="preserve">영상이던 음성이던 소프트웨어 적으로 출력하는 방식._x000D_
_x000D_
</t>
  </si>
  <si>
    <t>3835</t>
  </si>
  <si>
    <t>렌즈</t>
  </si>
  <si>
    <t>LENS</t>
  </si>
  <si>
    <t xml:space="preserve">빛을 모으거나 분산하기 위하여 수정이나 유리를 갈아서 만든 투명한 물체.
</t>
  </si>
  <si>
    <t>3836</t>
  </si>
  <si>
    <t>렌터카</t>
  </si>
  <si>
    <t>RENT CAR</t>
  </si>
  <si>
    <t>RNTCAR</t>
  </si>
  <si>
    <t xml:space="preserve">일정 기간 금액을 지불하고 차량을 임대하여 사용하는 것
</t>
  </si>
  <si>
    <t>3837</t>
  </si>
  <si>
    <t>로고</t>
  </si>
  <si>
    <t>LOGO</t>
  </si>
  <si>
    <t xml:space="preserve">회사명이나 상품명 등을 독특한 글자체를 쓰거나 디자인하여 나타낸 것.
</t>
  </si>
  <si>
    <t>3838</t>
  </si>
  <si>
    <t xml:space="preserve">컴퓨터 시스템의 운영에 대한 모든 기록.
</t>
  </si>
  <si>
    <t>3839</t>
  </si>
  <si>
    <t>LOGOUT</t>
  </si>
  <si>
    <t xml:space="preserve">단말기와 통신 회선의 데이터 송수신이 종료되어 단말기가 개방 상태로 있게 되는 것.
</t>
  </si>
  <si>
    <t>3840</t>
  </si>
  <si>
    <t xml:space="preserve">단말기를 이용하여 멀리 떨어져 있는 컴퓨터의 운영체계나 응용 프로그램을 이용하기 위하여 필요한 절차.
</t>
  </si>
  <si>
    <t>3841</t>
  </si>
  <si>
    <t>로긴</t>
  </si>
  <si>
    <t>3842</t>
  </si>
  <si>
    <t>로드맵</t>
  </si>
  <si>
    <t>ROAD MAP</t>
  </si>
  <si>
    <t>RODMAP</t>
  </si>
  <si>
    <t xml:space="preserve">어떤 일의 기준과 목표를 만들어 놓은 것
</t>
  </si>
  <si>
    <t>3843</t>
  </si>
  <si>
    <t>로드밸런스</t>
  </si>
  <si>
    <t>LOAD BALANCE</t>
  </si>
  <si>
    <t>LNC</t>
  </si>
  <si>
    <t xml:space="preserve">부하를 고루 분담시켜 한곳에 트래픽이 과다하게 집중되는 것을 막는 것
</t>
  </si>
  <si>
    <t>3844</t>
  </si>
  <si>
    <t>로봇</t>
  </si>
  <si>
    <t>ROBOT</t>
  </si>
  <si>
    <t xml:space="preserve">인간과 비슷한 형태를 가지고 걷기도 하고 말도 하는 기계 장치. 어떤 작업이나 조작을 자동적으로 하는 기계 장치
</t>
  </si>
  <si>
    <t>3845</t>
  </si>
  <si>
    <t xml:space="preserve">행렬 등과 같이 2차원 배열 형태로 구성되는 작업 환경에서 수평 방향으로 연결되어 있는 하나의 줄을 가리키는 용어.
</t>
  </si>
  <si>
    <t>3846</t>
  </si>
  <si>
    <t>LOCAL</t>
  </si>
  <si>
    <t xml:space="preserve">전국, 전역에 대한 지방의 뜻_x000D_
_x000D_
</t>
  </si>
  <si>
    <t>3847</t>
  </si>
  <si>
    <t>로프</t>
  </si>
  <si>
    <t xml:space="preserve">ROPE </t>
  </si>
  <si>
    <t>ROPE</t>
  </si>
  <si>
    <t xml:space="preserve">로ː프(_x000D_
ope)[명사] 굵은 밧줄._x000D_
_x000D_
</t>
  </si>
  <si>
    <t>3848</t>
  </si>
  <si>
    <t>롤다운기준</t>
  </si>
  <si>
    <t>ROLL DOWN</t>
  </si>
  <si>
    <t>ROLDWN</t>
  </si>
  <si>
    <t xml:space="preserve">역외산 재료를 수입하여 역내에서 가공하여 새 부품을 추가하고 중간부품을 만든 경우, 해당 중간부품이 역내산으로 인정받지 못하면 투입된 역내산 부품까지 모두 역내산으로 인정받지 못하는 것_x000D_
_x000D_
</t>
  </si>
  <si>
    <t>3849</t>
  </si>
  <si>
    <t>롤업기준</t>
  </si>
  <si>
    <t>ROLL UP</t>
  </si>
  <si>
    <t>ROLUP</t>
  </si>
  <si>
    <t xml:space="preserve">역내부가가치 계산시, 어떤 부품을 만들기 위해 수입된 중간부품들이 부가가치기준에 의해 역내산으로 판정되면 해당 부품 전체의 가격이 역내산으로 판정받는 것_x000D_
_x000D_
</t>
  </si>
  <si>
    <t>3850</t>
  </si>
  <si>
    <t>롱톤</t>
  </si>
  <si>
    <t>LONG TON</t>
  </si>
  <si>
    <t>LOGTON</t>
  </si>
  <si>
    <t xml:space="preserve">"2,2401_x000D_
s 또는 1,016kg의 중량을 1톤으로 하고 있는 중량단위로 영국 및 영국계 여러나라에서 사용하고 있는데 미국식인 Sho_x000D_
t Ton(2,0001_x000D_
s)보다 무겁기 때문에 롱톤이라 한다."_x000D_
_x000D_
</t>
  </si>
  <si>
    <t>3851</t>
  </si>
  <si>
    <t>료</t>
  </si>
  <si>
    <t>CHRGE</t>
  </si>
  <si>
    <t xml:space="preserve">料
 대가로 지불하는 금전
</t>
  </si>
  <si>
    <t>3852</t>
  </si>
  <si>
    <t>루트</t>
  </si>
  <si>
    <t>ROOT</t>
  </si>
  <si>
    <t xml:space="preserve">트리 구조에서 가장 위에 있는 최상위 노드
</t>
  </si>
  <si>
    <t>3853</t>
  </si>
  <si>
    <t>루틴</t>
  </si>
  <si>
    <t xml:space="preserve">ROUTINE </t>
  </si>
  <si>
    <t>ROUTN</t>
  </si>
  <si>
    <t xml:space="preserve">루ː틴(_x000D_
utin)[명사]달걀의 노른자나 토마토의 줄기 등에 들어 있는 배당체(配糖體)의 한 가지. [모세 혈관의 기능을 정상으로 유지하고 혈관을 튼튼히 하는 작용이 있어, 고혈압이나 뇌일혈을 예방하는 데 쓰임.]_x000D_
_x000D_
</t>
  </si>
  <si>
    <t>3854</t>
  </si>
  <si>
    <t>루프</t>
  </si>
  <si>
    <t>LOOP</t>
  </si>
  <si>
    <t xml:space="preserve">가입자 회선을 의미하며 전화회사로부터 가정이나 회사의 가입자 전화기까지의 유선연결을 의미
</t>
  </si>
  <si>
    <t>3855</t>
  </si>
  <si>
    <t>루프백</t>
  </si>
  <si>
    <t>LOOPBACK</t>
  </si>
  <si>
    <t>LPBCK</t>
  </si>
  <si>
    <t xml:space="preserve">통상적으로 디버깅을 목적으로  네트워크 상에서  자기 자신을 나타내는 인터페이스 또는 그 주소
</t>
  </si>
  <si>
    <t>3856</t>
  </si>
  <si>
    <t>루프장치</t>
  </si>
  <si>
    <t>LOOP DEVICE</t>
  </si>
  <si>
    <t>LOOPDEVICE</t>
  </si>
  <si>
    <t xml:space="preserve">가입자 회선을 의미하며 전화회사로부터 가정이나 회사의 가입자 전화기까지의 유선연결 장치
</t>
  </si>
  <si>
    <t>3857</t>
  </si>
  <si>
    <t>룰북</t>
  </si>
  <si>
    <t>RULE BOOK</t>
  </si>
  <si>
    <t>RULBOOK</t>
  </si>
  <si>
    <t xml:space="preserve">① 컴퓨터 게임이나 보드 게임 따위의 규칙이 적혀 있는 책  ② 각종 운동 경기의 규칙이 적혀 있는 책. 국립국어원 2003년 '신어'자료집에 수록된 단어_x000D_
_x000D_
</t>
  </si>
  <si>
    <t>3858</t>
  </si>
  <si>
    <t>류</t>
  </si>
  <si>
    <t>TWO DIGIT HS CODE</t>
  </si>
  <si>
    <t>HSTD</t>
  </si>
  <si>
    <t xml:space="preserve">HS Code란 국제협약에 의해 국제간에 공통으로 사용하는 상품분류체계. HS Code는 국제적으로 합의된 상품분류 체계로, HS Code는 국제적으로 합의된 상품분류 체계로, HS분류는 통상 6단위(Su_x000D_
-heading)까지를 공통으로 하고 있으며, 6단위 이하의 세 분류는 가입국들이 자국 사정에 따라 자율적으로 결정 가능, 우리나라는 10단위까지 세분한 HSK(Ha_x000D_
monized System of K_x000D_
ea)를 운용, 그중 처음 두 자리는 분류를 구분하는 2단위 코드를 말한다._x000D_
_x000D_
</t>
  </si>
  <si>
    <t>2011-02-07</t>
  </si>
  <si>
    <t>3859</t>
  </si>
  <si>
    <t>률</t>
  </si>
  <si>
    <t xml:space="preserve">率
 다른 수나 양에 대한 어떤 수나 양의 비
</t>
  </si>
  <si>
    <t>3860</t>
  </si>
  <si>
    <t>LI</t>
  </si>
  <si>
    <t xml:space="preserve">理
 지방 행정의 말단 구역. 몇 개의 촌락이 모여 이루어지며, 면(面)에 속한다.
</t>
  </si>
  <si>
    <t>3861</t>
  </si>
  <si>
    <t>리그</t>
  </si>
  <si>
    <t>RIG</t>
  </si>
  <si>
    <t xml:space="preserve">[법률정의] (석유광산보안규칙) 유정의 시추작업을 하기 위하여 건조된 탑구조물과 그에 부착된 권양장치・로터리테이블 등 부속시설물의 총체.
</t>
  </si>
  <si>
    <t>3862</t>
  </si>
  <si>
    <t xml:space="preserve">LEADER </t>
  </si>
  <si>
    <t>LEADR</t>
  </si>
  <si>
    <t xml:space="preserve">리ː더(leade_x000D_
)[명사]앞장을 서서 여러 사람을 이끌어 가는 사람. 지도자. 지휘자. 주장(主將). 수령._x000D_
_x000D_
</t>
  </si>
  <si>
    <t>3863</t>
  </si>
  <si>
    <t>REMDELNG</t>
  </si>
  <si>
    <t xml:space="preserve">기존의 낡고 불편한 건축물을 증축,개축,대수선 등을 통하여 건축물의 기능향상 및 수명연장으로 부동산의 경제효과를 높이는 것을 말한다 주로 방안을 실내 디자인으로 아늑하고 편안한 분위기로 꾸미는데 사용되는 말이다.
</t>
  </si>
  <si>
    <t>3864</t>
  </si>
  <si>
    <t>리본</t>
  </si>
  <si>
    <t>RIBBON</t>
  </si>
  <si>
    <t xml:space="preserve">끈이나 띠 모양의 장식용 헝겊
</t>
  </si>
  <si>
    <t>3865</t>
  </si>
  <si>
    <t>리소스</t>
  </si>
  <si>
    <t>RESOURCE</t>
  </si>
  <si>
    <t>RESRCE</t>
  </si>
  <si>
    <t xml:space="preserve">인간 생활 및 경제 생산에 이용되는 노동력이나 기술 따위를 통틀어 이르는 말.
</t>
  </si>
  <si>
    <t>3866</t>
  </si>
  <si>
    <t>LEASE</t>
  </si>
  <si>
    <t xml:space="preserve">기계, 설비, 기구 따위를 임대하는 제도. 일반적으로 장기간의 임대를 이른다.
</t>
  </si>
  <si>
    <t>3867</t>
  </si>
  <si>
    <t>리스산업</t>
  </si>
  <si>
    <t>LEASE INDUSTRY</t>
  </si>
  <si>
    <t>LSEINDR</t>
  </si>
  <si>
    <t xml:space="preserve">기계, 설비, 차량, 선박, 컴퓨터등을 장기간 임대하는 산업_x000D_
_x000D_
</t>
  </si>
  <si>
    <t>3868</t>
  </si>
  <si>
    <t xml:space="preserve">해로움이나 손실이 생길 우려가 있음.
</t>
  </si>
  <si>
    <t>3869</t>
  </si>
  <si>
    <t>리스트</t>
  </si>
  <si>
    <t xml:space="preserve">어떤 물품의 이름이나 책 제목 따위를 일정한 순서로 적은 것.
</t>
  </si>
  <si>
    <t>3870</t>
  </si>
  <si>
    <t>RECALL</t>
  </si>
  <si>
    <t xml:space="preserve">회사측이 제품의 결함을 발견하여 보상해 주는 소비자보호제도
</t>
  </si>
  <si>
    <t>3871</t>
  </si>
  <si>
    <t>LITER</t>
  </si>
  <si>
    <t xml:space="preserve">리터(lite_x000D_
)[의존명사]미터법에서 용량의 단위. 1입방 데시미터(dm3)를 이름. [기호는 □ 또는 lit]_x000D_
_x000D_
</t>
  </si>
  <si>
    <t>3872</t>
  </si>
  <si>
    <t>리파지토리</t>
  </si>
  <si>
    <t>REPOSITORY</t>
  </si>
  <si>
    <t>RPSTR</t>
  </si>
  <si>
    <t xml:space="preserve">IEA의 각 구성 요소인 업무아키텍처, 데이터아키텍처, 어플리케이션아키텍처, 기술아키텍처 등 아키텍처 정보를 담는 저장소
</t>
  </si>
  <si>
    <t>3873</t>
  </si>
  <si>
    <t>리프레시</t>
  </si>
  <si>
    <t>REFRESH</t>
  </si>
  <si>
    <t xml:space="preserve"> (화상?기억 장치의 내용을) 재생하다, 리프레시하다 (비디오 스크린을 재조작하여 display가 스러져 없어지는 것을 방지함) _x000D_
_x000D_
</t>
  </si>
  <si>
    <t>3874</t>
  </si>
  <si>
    <t>리플</t>
  </si>
  <si>
    <t>3875</t>
  </si>
  <si>
    <t>릴레이</t>
  </si>
  <si>
    <t xml:space="preserve">제어 전류의 끊어지고 이어짐. 또는 방향에 따라 다른 회로를 여닫는 장치.
</t>
  </si>
  <si>
    <t>3876</t>
  </si>
  <si>
    <t>링</t>
  </si>
  <si>
    <t xml:space="preserve">고리 모양의 물건._x000D_
_x000D_
</t>
  </si>
  <si>
    <t>3877</t>
  </si>
  <si>
    <t xml:space="preserve">두 개의 프로그램을 결합하는 일. 또는 그런 방법.
</t>
  </si>
  <si>
    <t>3878</t>
  </si>
  <si>
    <t>CLOSING</t>
  </si>
  <si>
    <t xml:space="preserve">하던 일을 마물러서 끝냄. 또는 그런 때. 정해진 기한의 끝.
</t>
  </si>
  <si>
    <t>3879</t>
  </si>
  <si>
    <t>BEFORE CLOSING</t>
  </si>
  <si>
    <t xml:space="preserve">마감이 되기 이전
</t>
  </si>
  <si>
    <t>3880</t>
  </si>
  <si>
    <t>AFTER CLOSING</t>
  </si>
  <si>
    <t>AFTCS</t>
  </si>
  <si>
    <t xml:space="preserve">마감이 된 이후
</t>
  </si>
  <si>
    <t>3881</t>
  </si>
  <si>
    <t>마그네슘</t>
  </si>
  <si>
    <t>MAGNESIUM</t>
  </si>
  <si>
    <t>MGM</t>
  </si>
  <si>
    <t xml:space="preserve">은백색의 가벼운 금속 원소. 전성(展性)이 좋고, 가루를 공기 중에서 가열하면 섬광을 내며 탐. 환원제?단열제?합금 재료 등으로 쓰임._x000D_
_x000D_
</t>
  </si>
  <si>
    <t>3882</t>
  </si>
  <si>
    <t>마당</t>
  </si>
  <si>
    <t>YARD</t>
  </si>
  <si>
    <t xml:space="preserve">어떤 일이 이루어지고 있는 곳.
</t>
  </si>
  <si>
    <t>3883</t>
  </si>
  <si>
    <t>마력</t>
  </si>
  <si>
    <t>HORSE POWER</t>
  </si>
  <si>
    <t>HRSPW</t>
  </si>
  <si>
    <t xml:space="preserve">마력(魔力)[명사] 1.(사람으로서는 할 수 없는) 상상을 초월한 이상한 힘. 2.남의 마음을 사로잡거나 현혹시키는 야릇한 힘. 【예】마력을 지닌 웅변에 만인이 감동하다._x000D_
_x000D_
</t>
  </si>
  <si>
    <t>3884</t>
  </si>
  <si>
    <t>마련</t>
  </si>
  <si>
    <t>PREPARATION</t>
  </si>
  <si>
    <t>PREPRTN</t>
  </si>
  <si>
    <t xml:space="preserve">헤아려서 갖춤.
</t>
  </si>
  <si>
    <t>3885</t>
  </si>
  <si>
    <t>마비</t>
  </si>
  <si>
    <t>PARALYSIS</t>
  </si>
  <si>
    <t>PRLYS</t>
  </si>
  <si>
    <t xml:space="preserve">痲痺
 사지(四肢) 또는 개개의 근육기구의 자동적 수의운동(隨意運動)이 장애를 받은 상태
</t>
  </si>
  <si>
    <t>3886</t>
  </si>
  <si>
    <t xml:space="preserve">MASK </t>
  </si>
  <si>
    <t xml:space="preserve">마스크(mask)[명사]\n1.병균이나 먼지 따위를 막기 위하여 입과 코를 덮는 위생 용품. \n2.야구의 포수나 펜싱 선수 등이 얼굴을 가리는 기구. \n3.탈. 가면. \n4.(연기자나 출연자 등의) 얼굴의 생김새._x000D_
_x000D_
</t>
  </si>
  <si>
    <t>3887</t>
  </si>
  <si>
    <t xml:space="preserve">MASTER </t>
  </si>
  <si>
    <t xml:space="preserve">마스터(maste_x000D_
)[명사][하다형 타동사] (어떤 기술이나 내용을) 다 배움. 숙달함. 정복함. \n【예】영어 회화를 마스터하다._x000D_
_x000D_
</t>
  </si>
  <si>
    <t>3888</t>
  </si>
  <si>
    <t>마스터선하증권</t>
  </si>
  <si>
    <t>MASTER BILL OF LANDING</t>
  </si>
  <si>
    <t>MASTRBL</t>
  </si>
  <si>
    <t xml:space="preserve">BL(선하증권)의 한 종류로 선박회사 또는 항공회사가 발행한 선하증권 또는 항공화물운송장_x000D_
_x000D_
_x000D_
</t>
  </si>
  <si>
    <t>2010-10-18</t>
  </si>
  <si>
    <t>3889</t>
  </si>
  <si>
    <t>마스터플랜</t>
  </si>
  <si>
    <t>MASTER PLAN</t>
  </si>
  <si>
    <t>MSTPL</t>
  </si>
  <si>
    <t xml:space="preserve">기본이 되는 계획. 또는 그런 설계.
</t>
  </si>
  <si>
    <t>3890</t>
  </si>
  <si>
    <t>마약</t>
  </si>
  <si>
    <t>NARCOTIC</t>
  </si>
  <si>
    <t>NRCTC</t>
  </si>
  <si>
    <t xml:space="preserve">麻藥
 마취 작용을 하며, 습관성이 있어서 장복(長服)하면 중독 증상을 나타내는 물질을 통틀어 이르는 말
[법률정의] (마약류관리에관한법률) 다음 각목의 1에 해당하는 것. 가. 양귀비・아편 또는 코카엽 나. 양귀비・아편 또는 코카엽에서 추출되는 모든 알카로이드로서 대통령령이 정하는 것 다. 가목 및 나목에 열거된 것과 동일하게 남용되거나 해독작용을 일으킬 우려가 있는 화학적 합성품으로서 대통령령이 정하는 것 라. 가목 내지 다목에 열거된 것을 함유하는 혼합물질 또는 혼합제제. 다만, 다른 약물이나 물질과 혼합되어 가목 내지 다목에 열거된 것으로 다시 제조 또는 제제할 수 없고, 그것에 의하여 신체적 또는 정신적 의존성을 일으키지 아니하는 것으로서 보건복지부령이 정하는 것(이하 "한외마약"이라 한다)을 제외한다.
</t>
  </si>
  <si>
    <t>3891</t>
  </si>
  <si>
    <t>마약류</t>
  </si>
  <si>
    <t>NARCOTIC KIND</t>
  </si>
  <si>
    <t>NRCD</t>
  </si>
  <si>
    <t xml:space="preserve">麻藥類
 [법률정의] (마약류관리에관한법률) 마약・향정신성의약품 및 대마.
</t>
  </si>
  <si>
    <t>3892</t>
  </si>
  <si>
    <t>마약류범죄</t>
  </si>
  <si>
    <t>NARCOTIC KIND CRIME</t>
  </si>
  <si>
    <t>NKNCR</t>
  </si>
  <si>
    <t xml:space="preserve">麻藥類犯罪
 [법률정의] (마약류불법거래방지에관한특례법) 다음의 죄(그 죄와 다른 죄가 형법 제40조의 관계에 있는 경우에는 그 다른 죄를 포함한다). 1. 제6조・제9조 또는 제10조의 죄 2. 마약류관리에관한법률 제58조 내지 제61조의 죄
</t>
  </si>
  <si>
    <t>3893</t>
  </si>
  <si>
    <t>마약류중독자</t>
  </si>
  <si>
    <t>DRUG ADDICT</t>
  </si>
  <si>
    <t>DGDDT</t>
  </si>
  <si>
    <t xml:space="preserve">麻藥類中毒者
 마약에 중독된 사람
[법률정의] (마약류불법거래방지에관한특례법) 마약류를 남용하여 신체적・정신적 의존상태에 있는 자
</t>
  </si>
  <si>
    <t>3894</t>
  </si>
  <si>
    <t>마약류취급자</t>
  </si>
  <si>
    <t>NARCOTIC KIND AGENT</t>
  </si>
  <si>
    <t>NCCN</t>
  </si>
  <si>
    <t xml:space="preserve">麻藥類取扱者
 마약법에 의하여 마약을 취급할 수 있도록 허가를 받은 사람
[법률정의] (마약류관리에관한법률) 다음 가목 내지 사목에 해당하는 자로서 이 법의 규정에 의하여 허가 또는 지정을 받은 자와 아목 및 자목에 해당하는 자. 가. 마약류수출입업자 : 마약의 수입 또는 향정신성의약품의 수출입을 업으로 하는 자. 나. 마약류제조업자 : 마약 또는 향정신성의약품의 제조(제제 및 소분을 포함한다. 이하 같다)를 업으로 하는 자. 다. 마약류원료사용자 : 한외마약 또는 의약품을 제조함에 있어서 마약 또는 향정신성의약품을 원료로 사용하는 자. 라. 대마재배자 : 섬유 또는 종자를 채취할 목적으로 대마초를 재배하는 자. 마. 마약류도매업자 : 마약류소매업자・마약류취급의료업자・마약류관리자 또는 마약류취급학술연구자에게 마약 또는 향정신성의약품을 판매함을 업으로 하는 자. 바. 마약류관리자 : 의료법에 의한 의료기관(이하 "의료기관"이라 한다)에 종사하는 약사로서 그 의료기관에서 환자에게 투약 또는 투약하기 위하여 교부하는 마약 또는 향정신성의약품의 조제・수수 및 관리의 책임을 진 자. 사. 마약류취급학술연구자 : 학술연구를 위하여 마약 또는 향정신성의약품을 사용하거나, 대마초를 재배하거나 대마를 수입하여 사용하는 자.
</t>
  </si>
  <si>
    <t>3895</t>
  </si>
  <si>
    <t>마약밀매업자</t>
  </si>
  <si>
    <t>DRUG TRAFFICKER</t>
  </si>
  <si>
    <t>DRGTRFK</t>
  </si>
  <si>
    <t xml:space="preserve">마약류 등을 국가 또는 법률에 따른 허가나 승인을 받지 않은 채 임의로 사익을 위하여 판매하거나 거래하는 자_x000D_
_x000D_
</t>
  </si>
  <si>
    <t>3896</t>
  </si>
  <si>
    <t>마약밀수</t>
  </si>
  <si>
    <t>DRUG SMUGGLING</t>
  </si>
  <si>
    <t>DRGSMG</t>
  </si>
  <si>
    <t xml:space="preserve">마약류를 외국으로부터 불법적으로 수입하는것_x000D_
_x000D_
</t>
  </si>
  <si>
    <t>3897</t>
  </si>
  <si>
    <t>마약범죄자</t>
  </si>
  <si>
    <t>DRUG OFFENDER</t>
  </si>
  <si>
    <t>DRGOFNR</t>
  </si>
  <si>
    <t xml:space="preserve">마약류를 밀수,판매 및 투약등의 범죄를 범한자_x000D_
_x000D_
</t>
  </si>
  <si>
    <t>3898</t>
  </si>
  <si>
    <t>마약산출국</t>
  </si>
  <si>
    <t>DRUG SOURCE COUNTRY</t>
  </si>
  <si>
    <t>DRSRCTY</t>
  </si>
  <si>
    <t xml:space="preserve">마약을 생산하거나 제조,가공하는 국가_x000D_
_x000D_
</t>
  </si>
  <si>
    <t>3899</t>
  </si>
  <si>
    <t>마약소비시장</t>
  </si>
  <si>
    <t>DRUG TARGET COUNTRY</t>
  </si>
  <si>
    <t>DRTGCTY</t>
  </si>
  <si>
    <t xml:space="preserve">(주로 마약 등의 불법물품이)소비될 것을 목표로 하는 국가_x000D_
_x000D_
</t>
  </si>
  <si>
    <t>2010-04-05</t>
  </si>
  <si>
    <t>3900</t>
  </si>
  <si>
    <t>마약조사요원</t>
  </si>
  <si>
    <t>SPECIAL AGENT FOR DRUG TRAFFICKING</t>
  </si>
  <si>
    <t>SADTRA</t>
  </si>
  <si>
    <t xml:space="preserve">마약류 밀수를 단속하는 세관직원_x000D_
_x000D_
</t>
  </si>
  <si>
    <t>3901</t>
  </si>
  <si>
    <t>마우스</t>
  </si>
  <si>
    <t xml:space="preserve">MOUSE </t>
  </si>
  <si>
    <t>MOUSE</t>
  </si>
  <si>
    <t xml:space="preserve">마우스(mouse)[명사]컴퓨터의 입력 장치의 한 가지. 손으로 잡고서 커서(cu_x000D_
so_x000D_
)를 움직이는 데 쓰는, 작은 상자 모양의 기구._x000D_
_x000D_
</t>
  </si>
  <si>
    <t>3902</t>
  </si>
  <si>
    <t>마을</t>
  </si>
  <si>
    <t>VILLAGE</t>
  </si>
  <si>
    <t>VILAGE</t>
  </si>
  <si>
    <t xml:space="preserve">주로 시골에서, 여러 집이 모여 사는 곳.
</t>
  </si>
  <si>
    <t>3903</t>
  </si>
  <si>
    <t>마을하수도</t>
  </si>
  <si>
    <t>SEWER</t>
  </si>
  <si>
    <t xml:space="preserve">마을下水道
 빗물이나 집, 공장, 병원 따위에서 쓰고 버리는 더러운 물이 흘러가도록 만든 설비
[법률정의] (하수도법) 농어촌지역의 수질오염을 초기단계에서 예방하기 위하여 자연마을단위로 설치하는 하수도로서 1일 하수처리능력이 50세제곱미터 이상 500세제곱미터  미만인 공공하수도.
</t>
  </si>
  <si>
    <t>3904</t>
  </si>
  <si>
    <t>마이너</t>
  </si>
  <si>
    <t>MINOR</t>
  </si>
  <si>
    <t>MNR</t>
  </si>
  <si>
    <t xml:space="preserve">큰 것의 반대로 작은 것을 뜻 함_x000D_
문서버전번호의 작은 번호를 의미_x000D_
_x000D_
</t>
  </si>
  <si>
    <t>3905</t>
  </si>
  <si>
    <t>마이크</t>
  </si>
  <si>
    <t>MICROPHONE</t>
  </si>
  <si>
    <t>MCRPHN</t>
  </si>
  <si>
    <t xml:space="preserve">전화나 라디오의 송화기 따위와 같이 음파를 받아 똑같은 파형의 음성 전류로 바꾸는 장치를 통틀어 이르는 말.
</t>
  </si>
  <si>
    <t>3906</t>
  </si>
  <si>
    <t>MICROFILM</t>
  </si>
  <si>
    <t>MCRFLM</t>
  </si>
  <si>
    <t xml:space="preserve">문서나 도표 따위를 축소 복사 해서 보존하기 위한 필름. 초미립자˙고해상력˙대비(對比)가 강한 것이 특징으로, 확대하거나 확대 인화를 하여 읽을 수 있다.
</t>
  </si>
  <si>
    <t>3907</t>
  </si>
  <si>
    <t>MILEAGE</t>
  </si>
  <si>
    <t xml:space="preserve">비행기나 철도를 사용하는 승객들에게, 사용한 총거리에 비례하여 항공사나 철도 회사에서 베푸는 여러 가지 혜택.
</t>
  </si>
  <si>
    <t>3908</t>
  </si>
  <si>
    <t>마지막</t>
  </si>
  <si>
    <t xml:space="preserve">일이나 차례의 맨 나중
</t>
  </si>
  <si>
    <t>3909</t>
  </si>
  <si>
    <t>MARGIN</t>
  </si>
  <si>
    <t xml:space="preserve">원가와 판매가의 차액.
</t>
  </si>
  <si>
    <t>3910</t>
  </si>
  <si>
    <t>마취</t>
  </si>
  <si>
    <t xml:space="preserve">ANESTHETIC </t>
  </si>
  <si>
    <t>ANES</t>
  </si>
  <si>
    <t xml:space="preserve">마취(痲醉)[명사][하다형 타동사][되다형 자동사] (수술 등을 할 때) 약물 등을 써서 생물체의 전신이나 국소의 감각을 일시적으로 마비시키는 일. 몽혼(朦昏)._x000D_
_x000D_
</t>
  </si>
  <si>
    <t>3911</t>
  </si>
  <si>
    <t>마취총</t>
  </si>
  <si>
    <t>TRANQUILIZER GUN</t>
  </si>
  <si>
    <t>TRQGN</t>
  </si>
  <si>
    <t xml:space="preserve">痲醉銃
 동물을 마취시키기 위하여 사용하는 총.
</t>
  </si>
  <si>
    <t>3912</t>
  </si>
  <si>
    <t>MARKETING</t>
  </si>
  <si>
    <t>MARKT</t>
  </si>
  <si>
    <t xml:space="preserve">상품이나 용역을 생산자로부터 소비자에게 합리적으로 유통시키기 위한 기업의 활동
</t>
  </si>
  <si>
    <t>3913</t>
  </si>
  <si>
    <t>막차</t>
  </si>
  <si>
    <t>LAST CAR</t>
  </si>
  <si>
    <t>LTCAR</t>
  </si>
  <si>
    <t xml:space="preserve">그날 마지막으로 오거나 가는 차._x000D_
_x000D_
</t>
  </si>
  <si>
    <t>3914</t>
  </si>
  <si>
    <t>EXPIRATION</t>
  </si>
  <si>
    <t>EXPRTN</t>
  </si>
  <si>
    <t xml:space="preserve">滿期
 미리 정한 기한이 다 참. 또는 그 기한.
</t>
  </si>
  <si>
    <t>3915</t>
  </si>
  <si>
    <t>만기금액</t>
  </si>
  <si>
    <t>EXPIRE AMOUNT</t>
  </si>
  <si>
    <t>EPNT</t>
  </si>
  <si>
    <t xml:space="preserve">滿期金額
 정한 기간이 도래했을 때 찾을 수 있는 금액
</t>
  </si>
  <si>
    <t>3916</t>
  </si>
  <si>
    <t>만기상환</t>
  </si>
  <si>
    <t>REDEMPTION AT MATURITY</t>
  </si>
  <si>
    <t>MATRDM</t>
  </si>
  <si>
    <t xml:space="preserve">滿期償還
 사채를 발행하여 조달한 자금을 만기에 전부 다 갚는 일. 또는 그런 조건으로 사채를 발행하는 방식.
</t>
  </si>
  <si>
    <t>3917</t>
  </si>
  <si>
    <t>MATURITY DAY</t>
  </si>
  <si>
    <t xml:space="preserve">滿期日
 어음금액이 지급되는 날로 어음상에 기재된 날짜.
</t>
  </si>
  <si>
    <t>3918</t>
  </si>
  <si>
    <t>AFTER EXPIRATION</t>
  </si>
  <si>
    <t>AFTEXP</t>
  </si>
  <si>
    <t xml:space="preserve">滿期後
 만기일이 지난 이후.
</t>
  </si>
  <si>
    <t>3919</t>
  </si>
  <si>
    <t xml:space="preserve">滿了
 기한이 다 차서 끝남.
</t>
  </si>
  <si>
    <t>3920</t>
  </si>
  <si>
    <t>만료일</t>
  </si>
  <si>
    <t>END DATE</t>
  </si>
  <si>
    <t>ENDDE</t>
  </si>
  <si>
    <t xml:space="preserve">滿了日
 기한이 다 차서 끝나는 날.
</t>
  </si>
  <si>
    <t>3921</t>
  </si>
  <si>
    <t>만성병</t>
  </si>
  <si>
    <t>CHRONIC DISEASE</t>
  </si>
  <si>
    <t>CHDSES</t>
  </si>
  <si>
    <t xml:space="preserve">慢性病
 증상이 그다지 심하지는 아니하면서 오래 끌고 잘 낫지 아니하는 병을 통틀어 이르는 말.
</t>
  </si>
  <si>
    <t>3922</t>
  </si>
  <si>
    <t>만성전염병</t>
  </si>
  <si>
    <t>CHRONIC INFECTIOUS DISEASE</t>
  </si>
  <si>
    <t>CHIFDIS</t>
  </si>
  <si>
    <t xml:space="preserve">慢性傳染病
 병균이 옮은 뒤 잠복기가 길고 증상이 천천히 나타나면서 몸의 각 기관으로 침범하여 잘 낫지 아니하는 전염병을 통틀어 이르는 말. 결핵, 매독, 나병, 임질, 만성 피부염 따위가 있다.
</t>
  </si>
  <si>
    <t>3923</t>
  </si>
  <si>
    <t>만성질환</t>
  </si>
  <si>
    <t xml:space="preserve">慢性疾患
 증상이 그다지 심하지는 아니하면서 오래 끌고 잘 낫지 아니하는 병을 통틀어 이르는 말.
</t>
  </si>
  <si>
    <t>3924</t>
  </si>
  <si>
    <t>만수</t>
  </si>
  <si>
    <t>BEING FILLED WITH WATER</t>
  </si>
  <si>
    <t>BFLWTR</t>
  </si>
  <si>
    <t xml:space="preserve">만ː수(滿數)[명사][하다형 형용사]정한 수효에 가득함._x000D_
_x000D_
</t>
  </si>
  <si>
    <t>3925</t>
  </si>
  <si>
    <t>만재흘수선</t>
  </si>
  <si>
    <t>FULL LOAD DRAFT LINE</t>
  </si>
  <si>
    <t>FLDT</t>
  </si>
  <si>
    <t xml:space="preserve">滿載吃水線
 배가 사람을 태우거나 어획물, 화물 따위의 짐을 싣고 안전하게 항해할 수 있는 최대한의 흘수(吃水)를 나타내는 선
[법률정의] (선박안전법 시행규칙) 선박이 여객이나 화물을 탑재 또는 적재하고 안전하게 항행할 수 있는 최대한의 흘수를 나타내는 선.
</t>
  </si>
  <si>
    <t>3926</t>
  </si>
  <si>
    <t>만점</t>
  </si>
  <si>
    <t>PERFECT SCORE</t>
  </si>
  <si>
    <t>PSCORE</t>
  </si>
  <si>
    <t xml:space="preserve">滿點
 규정된 점수의 가장 높은 점수.
</t>
  </si>
  <si>
    <t>3927</t>
  </si>
  <si>
    <t>SATISFACTION</t>
  </si>
  <si>
    <t>SATSFC</t>
  </si>
  <si>
    <t xml:space="preserve">滿足
 마음에 부족함이 없이 흐뭇함. 모자람이 없이 충분하고 넉넉함.
</t>
  </si>
  <si>
    <t>3928</t>
  </si>
  <si>
    <t>SATISFACTION DEGREE</t>
  </si>
  <si>
    <t>STSFDG</t>
  </si>
  <si>
    <t xml:space="preserve">滿足度
 마음에 부족함이 없이 느끼는 정도
</t>
  </si>
  <si>
    <t>3929</t>
  </si>
  <si>
    <t>만족도확인전화</t>
  </si>
  <si>
    <t>HAPPY CALL</t>
  </si>
  <si>
    <t>HAPYCAL</t>
  </si>
  <si>
    <t xml:space="preserve">민원업무처리 결과에 대하여 민원인이 처리결과에 대하여 만족했는지 또는 추가 민원은 없는지 등을 확인하는 제도_x000D_
_x000D_
</t>
  </si>
  <si>
    <t>3930</t>
  </si>
  <si>
    <t>만찬</t>
  </si>
  <si>
    <t>DINNER</t>
  </si>
  <si>
    <t xml:space="preserve">晩餐
 저녁 식사에 먹기 위하여 차린 음식.
</t>
  </si>
  <si>
    <t>3931</t>
  </si>
  <si>
    <t>만찬참석자</t>
  </si>
  <si>
    <t>DINNER PRESENT</t>
  </si>
  <si>
    <t>DINPRE</t>
  </si>
  <si>
    <t xml:space="preserve">손님을 초대하여 함께 먹는 저녁식사에 참석하는 사람.
</t>
  </si>
  <si>
    <t>3932</t>
  </si>
  <si>
    <t>만화</t>
  </si>
  <si>
    <t>CARTOON</t>
  </si>
  <si>
    <t>CRTUN</t>
  </si>
  <si>
    <t xml:space="preserve">漫畵
 이야기 따위를 간결하고 익살스럽게 그린 그림. 사물이나 현상의 특징을 과장하여 인생이나 사회를 풍자・비판하는 그림.
</t>
  </si>
  <si>
    <t>3933</t>
  </si>
  <si>
    <t>말라리아</t>
  </si>
  <si>
    <t>MALARIA</t>
  </si>
  <si>
    <t>MLR</t>
  </si>
  <si>
    <t xml:space="preserve">말라리아 원충을 가진 학질모기에게 물려서 감염되는 법정 전염병. 갑자기 고열이 나며 설사와 구토・발작을 일으키고 비장이 부으면서 빈혈 증상을 보인다.
</t>
  </si>
  <si>
    <t>3934</t>
  </si>
  <si>
    <t>말목</t>
  </si>
  <si>
    <t>END NECK</t>
  </si>
  <si>
    <t>NDNEK</t>
  </si>
  <si>
    <t xml:space="preserve">말목(?木)[명사]무슨 표지(標識)가 되게 세우는 나무 말뚝. 말장._x000D_
_x000D_
</t>
  </si>
  <si>
    <t>3935</t>
  </si>
  <si>
    <t>ERASURE</t>
  </si>
  <si>
    <t xml:space="preserve">抹消
 주로 기록되어 있는 사실 따위를 지워서 아주 없애 버림.
</t>
  </si>
  <si>
    <t>3936</t>
  </si>
  <si>
    <t>말소등기</t>
  </si>
  <si>
    <t>CANCELLATION REGISTRATION</t>
  </si>
  <si>
    <t>CCGST</t>
  </si>
  <si>
    <t xml:space="preserve">抹消登記
 어떤 부동산에 대하여 현재 등기되어 있는 사항을 말소하기 위하여 하는 등기. 등기 원인이 무효로 된 경우나 이미 등기된 권리가 소멸된 경우에 이루어진다.
</t>
  </si>
  <si>
    <t>3937</t>
  </si>
  <si>
    <t>LAST DAY</t>
  </si>
  <si>
    <t>LY</t>
  </si>
  <si>
    <t xml:space="preserve">末日
 어떤 시기나 기간의 맨 마지막 날.
</t>
  </si>
  <si>
    <t>3938</t>
  </si>
  <si>
    <t>말초신경계</t>
  </si>
  <si>
    <t>PERIPHERAL NERVOUS SYSTEM</t>
  </si>
  <si>
    <t>PNS</t>
  </si>
  <si>
    <t xml:space="preserve">末梢神經系
 중추 신경계로부터 피부, 근육, 샘 따위로 연결되는 신경의 모든 경로. 형태에 따라 뇌척수 신경계와 자율 신경계로 나누며, 기능에 따라 운동 신경계, 감각 신경계, 자율 신경계로 나눈다.
</t>
  </si>
  <si>
    <t>3939</t>
  </si>
  <si>
    <t>맑음</t>
  </si>
  <si>
    <t>CLEAR</t>
  </si>
  <si>
    <t>CLR</t>
  </si>
  <si>
    <t xml:space="preserve">운량이 전체 하늘의 20%미만인 하늘 상태로서, 시정(視程)이 1km 이상으로 강수나 우뢰 등의 기상현상을 동반하지 않은 날씨를 가리킨다. 기상현상 부호로는 동그라미(∥)로 표시한다. _x000D_
_x000D_
</t>
  </si>
  <si>
    <t>3940</t>
  </si>
  <si>
    <t>맛</t>
  </si>
  <si>
    <t xml:space="preserve">TASTE </t>
  </si>
  <si>
    <t>TASTE</t>
  </si>
  <si>
    <t xml:space="preserve">맛1[맏][명사]\n1.음식물 따위가 혀에 닿았을 때 일어나는 느낌. \n【예】맛이 좋다./맵싸한 맛. \n2.어떤 일에 대한 재미 또는 만족감. \n【예】살림 맛을 알게 되다. \n3.어떤 일을 몸소 겪음으로써 비로소 알게 되는 느낌이나 기분 또는 분위기 따위. \n【예】농촌의 구수한 맛./패배의 쓴 맛. *맛이［마시］?맛만［만?］\n▣속담/관용구▣\n맛(을) 들이다\n 참맛을 알게 되다. 재미를 붙이다. \n【예】낚시에 맛을 들이다.\n▣속담/관용구▣\n맛(을) 붙이다\n 마음에 당겨 재미를 붙이다. 재미 보는 데 이골이 나다.\n▣속담/관용구▣\n맛(이) 들다\n 음식이 익어서 제 맛이 생기다. 본디의 맛이 나다. \n【예】나박김치가 이제 한창 맛 들었다.\n▣속담/관용구▣\n맛(이) 붙다\n 재미가 붙다.\n_x000D_
_x000D_
</t>
  </si>
  <si>
    <t>3941</t>
  </si>
  <si>
    <t xml:space="preserve">網
 통신망. 그물처럼 얽혀 있는 조직이나 짜임새의 뜻을 나타내는 말.
</t>
  </si>
  <si>
    <t>3942</t>
  </si>
  <si>
    <t>망간</t>
  </si>
  <si>
    <t xml:space="preserve">MANGANESE </t>
  </si>
  <si>
    <t>MANG</t>
  </si>
  <si>
    <t xml:space="preserve">망ː간(望間)[명사]음력 보름께._x000D_
_x000D_
</t>
  </si>
  <si>
    <t>3943</t>
  </si>
  <si>
    <t>망태</t>
  </si>
  <si>
    <t>GABION</t>
  </si>
  <si>
    <t>GBION</t>
  </si>
  <si>
    <t xml:space="preserve">망태(網?)[명사]_x000D_
망태기_x000D_
의 준말._x000D_
_x000D_
</t>
  </si>
  <si>
    <t>3944</t>
  </si>
  <si>
    <t>망향의동산</t>
  </si>
  <si>
    <t>NATIONAL MANG-HYANG CEMETERY</t>
  </si>
  <si>
    <t>NMHC</t>
  </si>
  <si>
    <t xml:space="preserve">해외에서 숨진 동포를 위하여 1976년 충청남도 천안시 성거읍 요방리에 마련한 국립 공원묘지.
</t>
  </si>
  <si>
    <t>3945</t>
  </si>
  <si>
    <t>맞춤</t>
  </si>
  <si>
    <t>FIXES</t>
  </si>
  <si>
    <t xml:space="preserve">맞춤
</t>
  </si>
  <si>
    <t>3946</t>
  </si>
  <si>
    <t>맞춤형서비스</t>
  </si>
  <si>
    <t>CLIENT MADE SERVICE OR TAILORED SERVICE</t>
  </si>
  <si>
    <t>CLMSER</t>
  </si>
  <si>
    <t xml:space="preserve">수요자의 요구에 맞추어진 서비스_x000D_
_x000D_
</t>
  </si>
  <si>
    <t>3947</t>
  </si>
  <si>
    <t xml:space="preserve">賣却
 물건을 팔아 버림.
</t>
  </si>
  <si>
    <t>3948</t>
  </si>
  <si>
    <t>매각자</t>
  </si>
  <si>
    <t>SELLER</t>
  </si>
  <si>
    <t xml:space="preserve">물건을 팔아 버리는 사람_x000D_
_x000D_
</t>
  </si>
  <si>
    <t>3949</t>
  </si>
  <si>
    <t>매개</t>
  </si>
  <si>
    <t>INTERMEDIATION</t>
  </si>
  <si>
    <t>INTRMD</t>
  </si>
  <si>
    <t xml:space="preserve">媒介
 사이에 들어 서로의 관계를 맺어 줌
</t>
  </si>
  <si>
    <t>3950</t>
  </si>
  <si>
    <t>EVERY YEAR</t>
  </si>
  <si>
    <t>EVEYR</t>
  </si>
  <si>
    <t xml:space="preserve">每年
 차례로 돌아오는 그해.
</t>
  </si>
  <si>
    <t>3951</t>
  </si>
  <si>
    <t>매뉴얼</t>
  </si>
  <si>
    <t>MANUAL</t>
  </si>
  <si>
    <t xml:space="preserve">어떤 기계의 조작 방법을 설명해 놓은 사용 지침서.
</t>
  </si>
  <si>
    <t>3952</t>
  </si>
  <si>
    <t xml:space="preserve">회사나 호텔 따위의 경영자나 책임자.
</t>
  </si>
  <si>
    <t>3953</t>
  </si>
  <si>
    <t>매니져</t>
  </si>
  <si>
    <t>3954</t>
  </si>
  <si>
    <t xml:space="preserve">賣渡
 값을 받고 물건의 소유권을 다른 사람에게 넘김.
[법률정의] (지방세법) 담배를 제조자・수입판매업자 또는 도매업자가 소매인에게 파는 것.
</t>
  </si>
  <si>
    <t>3955</t>
  </si>
  <si>
    <t>매도금액</t>
  </si>
  <si>
    <t>SELL AMOUNT</t>
  </si>
  <si>
    <t>SLMT</t>
  </si>
  <si>
    <t xml:space="preserve">賣渡金額
 물건을 판 금액
</t>
  </si>
  <si>
    <t>3956</t>
  </si>
  <si>
    <t>매도수량</t>
  </si>
  <si>
    <t>SELL QUANTITY</t>
  </si>
  <si>
    <t>SLNT</t>
  </si>
  <si>
    <t xml:space="preserve">賣渡金額
 물건을 팔아 넘긴 수량
</t>
  </si>
  <si>
    <t>3957</t>
  </si>
  <si>
    <t>SLER</t>
  </si>
  <si>
    <t xml:space="preserve">값을 받고 물건의 소유권을 다른 사람에게 넘기는 사람_x000D_
_x000D_
</t>
  </si>
  <si>
    <t>3958</t>
  </si>
  <si>
    <t>매도증서</t>
  </si>
  <si>
    <t>SALES NOTES</t>
  </si>
  <si>
    <t>SALNT</t>
  </si>
  <si>
    <t xml:space="preserve">賣渡證書
 물건을 팔아넘긴 사실을 증명하는 문서.
</t>
  </si>
  <si>
    <t>3959</t>
  </si>
  <si>
    <t>매립</t>
  </si>
  <si>
    <t>RCLM</t>
  </si>
  <si>
    <t xml:space="preserve">埋立
 우묵한 땅이나 하천, 바다 등을 돌이나 흙 따위로 채움
[법률정의] (공유수면매립법) 공유수면에 토사・토석 기타의 물건을 인위적으로 투입하여 토지를 조성하는 것(간척을 포함한다).
</t>
  </si>
  <si>
    <t>3960</t>
  </si>
  <si>
    <t>매립지</t>
  </si>
  <si>
    <t>RCLMLND</t>
  </si>
  <si>
    <t xml:space="preserve">埋立地
 낮은 땅을 돌이나 흙 따위로 메워 돋운 땅.
</t>
  </si>
  <si>
    <t>3961</t>
  </si>
  <si>
    <t>TRDE</t>
  </si>
  <si>
    <t xml:space="preserve">賣買
 물건을 팔고 사는 일.
</t>
  </si>
  <si>
    <t>3962</t>
  </si>
  <si>
    <t>매몰</t>
  </si>
  <si>
    <t>BURYING</t>
  </si>
  <si>
    <t>BRYNG</t>
  </si>
  <si>
    <t xml:space="preserve">埋沒
 보이지 아니하게 파묻거나 파묻힘.
</t>
  </si>
  <si>
    <t>3963</t>
  </si>
  <si>
    <t>매석</t>
  </si>
  <si>
    <t>RESTRICTING SALES</t>
  </si>
  <si>
    <t>RSTRSAL</t>
  </si>
  <si>
    <t xml:space="preserve">賣惜
 물건 값이 오를 것을 예상하고 비싼 값을 받기 위하여 상인이 물건 팔기를 꺼리는 일.
</t>
  </si>
  <si>
    <t>3964</t>
  </si>
  <si>
    <t>매설</t>
  </si>
  <si>
    <t>LAYING</t>
  </si>
  <si>
    <t xml:space="preserve">埋設
 지뢰・수도관・전선 등을 땅속에 설치하는 일
</t>
  </si>
  <si>
    <t>3965</t>
  </si>
  <si>
    <t>매설지선</t>
  </si>
  <si>
    <t>UNDERGROUND WIRING</t>
  </si>
  <si>
    <t>UDGRDWR</t>
  </si>
  <si>
    <t xml:space="preserve">접지(接地)를 위하여 땅속에 묻어 놓은 전선._x000D_
_x000D_
</t>
  </si>
  <si>
    <t>3966</t>
  </si>
  <si>
    <t>PRCHAS</t>
  </si>
  <si>
    <t xml:space="preserve">買受
 물건을 사들임.
</t>
  </si>
  <si>
    <t>3967</t>
  </si>
  <si>
    <t>NUMBER OF SHEET</t>
  </si>
  <si>
    <t>NMRS</t>
  </si>
  <si>
    <t xml:space="preserve">枚數
 종이나 유리 따위의 장으로 셀 수 있는 물건의 수효.
</t>
  </si>
  <si>
    <t>3968</t>
  </si>
  <si>
    <t>매수인</t>
  </si>
  <si>
    <t>BUYER</t>
  </si>
  <si>
    <t xml:space="preserve">買受人
 민법상 매매계약의 당사자의 일방을 매수인이라 한다.
</t>
  </si>
  <si>
    <t>3969</t>
  </si>
  <si>
    <t xml:space="preserve">買受者
 물건을 사들이는 사람.
</t>
  </si>
  <si>
    <t>3970</t>
  </si>
  <si>
    <t>매수청구권</t>
  </si>
  <si>
    <t>PURCHASE CLAIM</t>
  </si>
  <si>
    <t>PRCHCLM</t>
  </si>
  <si>
    <t xml:space="preserve">買受請求權
 부동산의 이용 관계가 끝날 때, 이용자가 그 부동산에 부속시킨 물건을 사서 넘겨받을 부동산의 소유주에게 청구할 수 있는 권리.
</t>
  </si>
  <si>
    <t>3971</t>
  </si>
  <si>
    <t>매수합병</t>
  </si>
  <si>
    <t>MERGE AND ACQUISITION</t>
  </si>
  <si>
    <t>MNA</t>
  </si>
  <si>
    <t xml:space="preserve">買收合倂
 어떤 회사가 해산함과 동시에 이미 있던 다른 회사나 새로 설립된 회사에 그 영업 전부를 양도할 때에 생기는 경제상의 효과.
</t>
  </si>
  <si>
    <t>3972</t>
  </si>
  <si>
    <t>매스미디어</t>
  </si>
  <si>
    <t xml:space="preserve">신문, 잡지, 영화, 텔레비전 따위와 같이 많은 사람에게 대량으로 정보와 사상을 전달하는 매체
</t>
  </si>
  <si>
    <t>3973</t>
  </si>
  <si>
    <t>매약서</t>
  </si>
  <si>
    <t>SALES NOTE</t>
  </si>
  <si>
    <t>SALNOTE</t>
  </si>
  <si>
    <t xml:space="preserve">수출상이 계약내용을 구체적으로 명시한 후 수입상에게 송부해 확인을 받은 것. _x000D_
_x000D_
</t>
  </si>
  <si>
    <t>3974</t>
  </si>
  <si>
    <t>매연</t>
  </si>
  <si>
    <t>SMOKE</t>
  </si>
  <si>
    <t xml:space="preserve">煤煙
 연료가 탈 때 나오는, 그을음이 섞인 연기
[법률정의] (대기환경보전법) 연소시에 발생하는 유리탄소를 주로 하는 미세한 입자상물질.
</t>
  </si>
  <si>
    <t>3975</t>
  </si>
  <si>
    <t>EVERY MONTH</t>
  </si>
  <si>
    <t>EVEMTH</t>
  </si>
  <si>
    <t xml:space="preserve">每月
 그달 그달.
</t>
  </si>
  <si>
    <t>3976</t>
  </si>
  <si>
    <t xml:space="preserve">每日
 각각의 개별적인 나날. 하루하루마다.
</t>
  </si>
  <si>
    <t>3977</t>
  </si>
  <si>
    <t>PUCHAS</t>
  </si>
  <si>
    <t xml:space="preserve">買入
 물품 따위를 사들임.
</t>
  </si>
  <si>
    <t>3978</t>
  </si>
  <si>
    <t>매입상환</t>
  </si>
  <si>
    <t>REDEMPTION BY PURCHASE</t>
  </si>
  <si>
    <t>PCSRDM</t>
  </si>
  <si>
    <t xml:space="preserve">買入償還
 국가나 기업이 자기가 발행한 공채, 사채를 상환 기한까지 기다리지 않고 시세가 떨어졌을 때 다시 사들여 상환하는 일.
</t>
  </si>
  <si>
    <t>3979</t>
  </si>
  <si>
    <t>매입임대주택</t>
  </si>
  <si>
    <t>PURCHASE RENTAL HOUSE</t>
  </si>
  <si>
    <t>PCSRNHS</t>
  </si>
  <si>
    <t xml:space="preserve">買入賃貸住宅
 [법률정의] (임대주택법) 임대사업자가 매매등에 의하여 소유권을 취득하여 임대하는 주택.
</t>
  </si>
  <si>
    <t>3980</t>
  </si>
  <si>
    <t>매입환</t>
  </si>
  <si>
    <t>BILL BOUGHT</t>
  </si>
  <si>
    <t>BILBOGH</t>
  </si>
  <si>
    <t xml:space="preserve">신용장결제에 있어서는 선적서류 및 환어음의 내용이 신용장기재의 조건과 일치하고 있는 한 수출지의 은행은 이것을 매입하고 즉시 어음대금을 지급해 준다. 이것을 BB로 약칭한다._x000D_
_x000D_
</t>
  </si>
  <si>
    <t>3981</t>
  </si>
  <si>
    <t>STORE</t>
  </si>
  <si>
    <t xml:space="preserve">賣場
 물건을 파는 장소.
[법률정의] (유통산업발전법) 상품의 판매와 이를 지원하는 용역의 제공에 직접 사용되는 장소. 이 경우 매장에 포함되는 용역의 제공장소의 범위는 대통령령으로 정한다.
</t>
  </si>
  <si>
    <t>사적.자연문화재 보존관리</t>
  </si>
  <si>
    <t>3982</t>
  </si>
  <si>
    <t>BURIAL</t>
  </si>
  <si>
    <t>BURL</t>
  </si>
  <si>
    <t xml:space="preserve">埋葬
 시체나 유골 따위를 땅속에 묻음
[법률정의] (장사등에관한법률) 시체(임신 4월 이상의 사태를 포함한다) 또는 유골을 땅에 묻어 장사함.
(국립묘지의 설치 및 운영에 관한 법률) 유골이나 시신을 묘역에 묻는 것.
</t>
  </si>
  <si>
    <t>3983</t>
  </si>
  <si>
    <t>매점</t>
  </si>
  <si>
    <t>HOARDING</t>
  </si>
  <si>
    <t>HRD</t>
  </si>
  <si>
    <t xml:space="preserve">買占
 물건 값이 오를 것을 예상하고 폭리를 얻기 위하여 물건을 몰아서 사들임.
</t>
  </si>
  <si>
    <t>3984</t>
  </si>
  <si>
    <t xml:space="preserve">媒體
 어떤 작용을 한쪽에서 다른 쪽으로 전달하는 물체. 또는 그런 수단.
</t>
  </si>
  <si>
    <t>3985</t>
  </si>
  <si>
    <t>매체형태</t>
  </si>
  <si>
    <t>MEDIA TYPE</t>
  </si>
  <si>
    <t>MDATP</t>
  </si>
  <si>
    <t xml:space="preserve">어떤 작용을 한쪽에서 다른 쪽으로 전달하는 물체 또는 수단의 형태.
</t>
  </si>
  <si>
    <t>3986</t>
  </si>
  <si>
    <t>SELLING</t>
  </si>
  <si>
    <t>SELNG</t>
  </si>
  <si>
    <t xml:space="preserve">賣出
 물건을 내다 파는 일.
</t>
  </si>
  <si>
    <t>3987</t>
  </si>
  <si>
    <t>매출금액</t>
  </si>
  <si>
    <t>SALE AMOUNT</t>
  </si>
  <si>
    <t>SALAMT</t>
  </si>
  <si>
    <t xml:space="preserve">賣出金額
 물건을 판 돈
</t>
  </si>
  <si>
    <t>3988</t>
  </si>
  <si>
    <t>MATCHING</t>
  </si>
  <si>
    <t>MTCHG</t>
  </si>
  <si>
    <t xml:space="preserve">서로 조화를 이루어 잘 어울리게 함._x000D_
_x000D_
</t>
  </si>
  <si>
    <t>3989</t>
  </si>
  <si>
    <t>MATRIX</t>
  </si>
  <si>
    <t xml:space="preserve">기관의 업무와 정보자원 전체구조를 묘사할 수 있게 하는 개념적 틀
</t>
  </si>
  <si>
    <t>3990</t>
  </si>
  <si>
    <t>매표소</t>
  </si>
  <si>
    <t>TICKET OFFICE</t>
  </si>
  <si>
    <t>TKOF</t>
  </si>
  <si>
    <t xml:space="preserve">차표나 입장권 따위의 표를 파는 곳_x000D_
_x000D_
</t>
  </si>
  <si>
    <t>3991</t>
  </si>
  <si>
    <t>MAPPING</t>
  </si>
  <si>
    <t>MAPNG</t>
  </si>
  <si>
    <t xml:space="preserve">다른 데이터 셋과 대응 관계를 가지고 있는 일련의 데이터 셋을 지칭한다.
</t>
  </si>
  <si>
    <t>3992</t>
  </si>
  <si>
    <t>EACH TIME</t>
  </si>
  <si>
    <t>ECHTM</t>
  </si>
  <si>
    <t xml:space="preserve">每回
 한 회 한 회.
</t>
  </si>
  <si>
    <t>3993</t>
  </si>
  <si>
    <t>맥류</t>
  </si>
  <si>
    <t>SORT OF BARLEY</t>
  </si>
  <si>
    <t>BRLSRT</t>
  </si>
  <si>
    <t xml:space="preserve">麥類
 보리 종류를 통틀어 이르는 말. 보리, 귀리, 밀 따위가 있다.
</t>
  </si>
  <si>
    <t>3994</t>
  </si>
  <si>
    <t>맥박</t>
  </si>
  <si>
    <t>PULSE</t>
  </si>
  <si>
    <t>PULS</t>
  </si>
  <si>
    <t xml:space="preserve">심장의 박동에 따라 일어나는 동맥벽(動脈壁)의 주기적인 파동. 맥(脈)._x000D_
_x000D_
</t>
  </si>
  <si>
    <t>3995</t>
  </si>
  <si>
    <t>맨홀</t>
  </si>
  <si>
    <t>MANHOLE</t>
  </si>
  <si>
    <t>MNHL</t>
  </si>
  <si>
    <t xml:space="preserve">땅속에 묻은 수도관이나 하수관, 배선(配線) 따위를 검사하거나 수리 또는 청소하기 위하여 사람이 드나들 수 있게 만든 구멍.
</t>
  </si>
  <si>
    <t>3996</t>
  </si>
  <si>
    <t>맵</t>
  </si>
  <si>
    <t xml:space="preserve">하나의 집합에 소속되어 있는 원소를 일정 규칙에 따라 다른 집합에 존재하는 원소에 대하여 하나의 관계를 설정하는 작업.
</t>
  </si>
  <si>
    <t>3997</t>
  </si>
  <si>
    <t>맹인</t>
  </si>
  <si>
    <t>BLIND</t>
  </si>
  <si>
    <t xml:space="preserve">盲人
 눈이 멀어 앞을 못 보는 사람.
</t>
  </si>
  <si>
    <t>3998</t>
  </si>
  <si>
    <t>맺음말</t>
  </si>
  <si>
    <t xml:space="preserve">말이나 글의 끝을 맺는 부분. 최종적으로 판단을 내림. 또는 그 판단.
</t>
  </si>
  <si>
    <t>3999</t>
  </si>
  <si>
    <t>머리</t>
  </si>
  <si>
    <t>HEAD</t>
  </si>
  <si>
    <t xml:space="preserve">사람의 목 위 부분으로, 뇌(腦)・눈・코・입・귀가 있는 부분. 일의 시작이나 처음을 비유적으로 이르는 말. 어떤 때가 시작될 무렵을 비유적으로 이르는 말.
</t>
  </si>
  <si>
    <t>4000</t>
  </si>
  <si>
    <t>머리말</t>
  </si>
  <si>
    <t>PREFACE</t>
  </si>
  <si>
    <t>PRFACE</t>
  </si>
  <si>
    <t xml:space="preserve">책의 첫머리에 책을 펴내게 된 동기나 경위・내용 따위에 대하여 간단하게 적은 글.
</t>
  </si>
  <si>
    <t>4001</t>
  </si>
  <si>
    <t>먹는물</t>
  </si>
  <si>
    <t>WATER THAT EAT</t>
  </si>
  <si>
    <t>WTRTT</t>
  </si>
  <si>
    <t xml:space="preserve">[법률정의] (먹는물관리법) 먹는데 통상 사용하는 자연상태의 물과 자연상태의 물을 먹는데 적합하게 처리한 수돗물, 먹는샘물 등.
</t>
  </si>
  <si>
    <t>4002</t>
  </si>
  <si>
    <t>먹는물공동시설</t>
  </si>
  <si>
    <t>WATER PUBLIC FACILITY THAT EAT</t>
  </si>
  <si>
    <t>WBCTH</t>
  </si>
  <si>
    <t xml:space="preserve">[법률정의] (먹는물관리법) 다수인에게 먹는물을 공급할 목적으로 개발하였거나 자연히 형성된 약수터・샘터 및 우물 등.
</t>
  </si>
  <si>
    <t>4003</t>
  </si>
  <si>
    <t>먹는물관련영업</t>
  </si>
  <si>
    <t>WATER CONNECTION BUSINESS THAT EAT</t>
  </si>
  <si>
    <t>WRCCT</t>
  </si>
  <si>
    <t xml:space="preserve">먹는물關聯營業
 [법률정의] (먹는물관리법) 먹는샘물의 제조업・수입판매업, 수처리제제조업 및 정수기의 제조업・수입판매업.
</t>
  </si>
  <si>
    <t>4004</t>
  </si>
  <si>
    <t>먹는샘물</t>
  </si>
  <si>
    <t>SPRING WATER THAT EAT</t>
  </si>
  <si>
    <t>SRWTT</t>
  </si>
  <si>
    <t xml:space="preserve">[법률정의] (먹는물관리법) 샘물을 먹는데 적합하도록 물리적 처리 등의 방법으로 제조한 물.
</t>
  </si>
  <si>
    <t>4005</t>
  </si>
  <si>
    <t>먼지</t>
  </si>
  <si>
    <t>DUST</t>
  </si>
  <si>
    <t xml:space="preserve">[법률정의] (대기환경보전법) 대기중에 떠다니거나 흩날려 내려오는 입자상물질.
</t>
  </si>
  <si>
    <t>4006</t>
  </si>
  <si>
    <t>멀티미디어</t>
  </si>
  <si>
    <t>MULTIMEDIA</t>
  </si>
  <si>
    <t>MLTMD</t>
  </si>
  <si>
    <t xml:space="preserve">음성・문자・그림・동영상 등이 혼합된 다양한 매체.
</t>
  </si>
  <si>
    <t>4007</t>
  </si>
  <si>
    <t>멀티미디어문화콘텐츠설비제공업</t>
  </si>
  <si>
    <t>MULTIMEDIA CULTURE CONTENTS EQUIPMENT OFFER BUSINE</t>
  </si>
  <si>
    <t>MTCSPB</t>
  </si>
  <si>
    <t xml:space="preserve">[법률정의] (음반・비디오물 및 게임물에 관한 법률) 독립한 장소에서 컴퓨터 등 필요한 기자재를 갖추고 게임물・영상물 등을 이용하게 하거나 부수적으로 그 밖의 정보제공물을 공중이 이용할 수 있도록 하는 영업.
</t>
  </si>
  <si>
    <t>4008</t>
  </si>
  <si>
    <t>멀티미디어콘텐츠</t>
  </si>
  <si>
    <t>MULTIMEDIA CONTENTS</t>
  </si>
  <si>
    <t>MLTMDCNTNTS</t>
  </si>
  <si>
    <t xml:space="preserve">[법률정의] (문화산업진흥 기본법) 부호・문자・음성・음향 및 영상 등과 관련된 미디어를 유기적으로 복합시켜 새로운 표현 및 저장기능을 갖게 한 콘텐츠.
</t>
  </si>
  <si>
    <t>4009</t>
  </si>
  <si>
    <t>멀티캐스트</t>
  </si>
  <si>
    <t>MULTICAST</t>
  </si>
  <si>
    <t>MLTCST</t>
  </si>
  <si>
    <t xml:space="preserve">구내 정보 통신망(LAN)이나 인터넷에 접속되어 있는 일부 사용자 내에서 한 사람이 몇 사람에게 정보를 송신하고 그것을 수신한 몇 사람이 같은 내용을 버킷릴레이(BUCKET RELAY)식으로 복수의 사람에게 송신함으로써 정보를 전파하는 특정 다수인에 대한 전송.
</t>
  </si>
  <si>
    <t>4010</t>
  </si>
  <si>
    <t>메가폰</t>
  </si>
  <si>
    <t>MEGAPHONE</t>
  </si>
  <si>
    <t>MGPON</t>
  </si>
  <si>
    <t xml:space="preserve">메가폰ː(megaphone)[명사]목소리가 멀리까지 들리도록 말을 할 때 입에 대는 나발 모양의 기구.\n▣속담/관용구▣\n메가폰을 잡다\n 영화 따위에서 감독의 일을 맡다.\n_x000D_
_x000D_
</t>
  </si>
  <si>
    <t>4011</t>
  </si>
  <si>
    <t xml:space="preserve">디스플레이 장치 위에 표시하여 둠으로써 사용자가 마우스나 키보드를 이용하여 명령을 선택할 수 있도록 한 조작 순서 일람표.
</t>
  </si>
  <si>
    <t>4012</t>
  </si>
  <si>
    <t xml:space="preserve">다른 사람에게 말을 전하거나 자신의 기억을 돕기 위하여 짤막하게 글로 남김.
</t>
  </si>
  <si>
    <t>4013</t>
  </si>
  <si>
    <t>MORY</t>
  </si>
  <si>
    <t xml:space="preserve">데이터나 명령을 비롯하여 컴퓨터 내부에서 계산 처리한 결과를 기억하는 장치 또는 용량
</t>
  </si>
  <si>
    <t>4014</t>
  </si>
  <si>
    <t>메세지</t>
  </si>
  <si>
    <t>MESSAGE</t>
  </si>
  <si>
    <t>MSSAGE</t>
  </si>
  <si>
    <t xml:space="preserve">어떤 사실을 알리거나 주장하거나 경고하기 위하여 보내는 전언(傳言).
</t>
  </si>
  <si>
    <t>4015</t>
  </si>
  <si>
    <t>메스암페타민</t>
  </si>
  <si>
    <t>METHAMPHETAMINE</t>
  </si>
  <si>
    <t>MTPHM</t>
  </si>
  <si>
    <t xml:space="preserve">ㅇ 일명 히로뽕 또는 필로폰이라 불리며 대표적인 각성제로 중추신경을 자극, 냄새가 없고 무색 또는 백색 결정성 분말_x000D_
- 마황에서 에페드린을 추출하는 과정에 발견(일본 동경대 나가이 교수, 1893년) _x000D_
- 1941년 대일본제약주식회사가 philopon 이라는 상품명으로 판매  ㅇ 초기에는 졸음을 ?고 피로를 없애주는 각성제로 인식되어 신문광고_x000D_
ㅇ 전쟁 중에는 군인 및 군수공장 노동자 등에게 복용_x000D_
ㅇ 한때는 대만에서 원료공급, 한국에서 생산, 일본에서 사용하여 white-t_x000D_
iangle이라고도 불렸음_x000D_
_x000D_
</t>
  </si>
  <si>
    <t>4016</t>
  </si>
  <si>
    <t>4017</t>
  </si>
  <si>
    <t>메신저</t>
  </si>
  <si>
    <t>MESSENGER</t>
  </si>
  <si>
    <t>MSNGR</t>
  </si>
  <si>
    <t xml:space="preserve">인터넷에서 실시간으로 문자와 데이터를 주고받을 수 있는 소프트웨어.
</t>
  </si>
  <si>
    <t>4018</t>
  </si>
  <si>
    <t>메이저</t>
  </si>
  <si>
    <t>MAJOR</t>
  </si>
  <si>
    <t xml:space="preserve">큰 것을 뜻 함_x000D_
문서버전번호의 큰 번호를 의미_x000D_
_x000D_
</t>
  </si>
  <si>
    <t>4019</t>
  </si>
  <si>
    <t xml:space="preserve">주되고 중요함
</t>
  </si>
  <si>
    <t>4020</t>
  </si>
  <si>
    <t>메인메뉴</t>
  </si>
  <si>
    <t>MAIN MENU</t>
  </si>
  <si>
    <t>MNMNU</t>
  </si>
  <si>
    <t xml:space="preserve">프로그램 창에 나타난 프로그램 기능 메뉴에서 가장 기본이 되는 메뉴.
</t>
  </si>
  <si>
    <t>4021</t>
  </si>
  <si>
    <t>메인프레임</t>
  </si>
  <si>
    <t>MAINFRAME</t>
  </si>
  <si>
    <t>MANFRM</t>
  </si>
  <si>
    <t xml:space="preserve">빠른 속도로 작동되며 많은 입출력 장치를 신속하게 제어함으로써 다수의 사용자가 함께 쓸 수 있는 컴퓨터.
</t>
  </si>
  <si>
    <t>4022</t>
  </si>
  <si>
    <t>메일</t>
  </si>
  <si>
    <t xml:space="preserve">컴퓨터 통신망을 이용하여 컴퓨터 사용자 간에 편지나 여러 정보를 주고받는 새로운 개인 통신방법.
</t>
  </si>
  <si>
    <t>4023</t>
  </si>
  <si>
    <t xml:space="preserve">근원적인 정의 또는 설명.
</t>
  </si>
  <si>
    <t>4024</t>
  </si>
  <si>
    <t>META DATA</t>
  </si>
  <si>
    <t>METDATA</t>
  </si>
  <si>
    <t xml:space="preserve">다른 데이터를 설명해 주는 데이터.
[법률정의] (수치지도작성작업규칙) 작성된 수치지도의 체계적인 관리와 편리한 검색・활용을 위하여 수치지도의 이력 및 특징 등을 기록한 자료.
</t>
  </si>
  <si>
    <t>4025</t>
  </si>
  <si>
    <t>메타세쿼이아</t>
  </si>
  <si>
    <t>METASEQUOIA</t>
  </si>
  <si>
    <t>MTSEQ</t>
  </si>
  <si>
    <t xml:space="preserve">낙우송과의 낙엽 침엽 교목. 현대에 살아 남은 화석 식물의 한 가지로, 높이 35m, 지름 2m가량에 이름. 깃 모양의 가늘고 긴 잎은 마주남. 중국의 쓰촨(四川)과 후베이(湖北) 지방에 자생하는데, 씨나 꺾꽂이로 번식이 잘됨._x000D_
_x000D_
</t>
  </si>
  <si>
    <t>4026</t>
  </si>
  <si>
    <t>메타콸론</t>
  </si>
  <si>
    <t>METHAQUALONE</t>
  </si>
  <si>
    <t>MEAQLN</t>
  </si>
  <si>
    <t xml:space="preserve"> 메타콸론(Methaqualone). 강력한 진정제로서 Lude, Qualude, Mand_x000D_
ax 등의 상표명으로 알려져 있으며 타블렛 또는 분말상으로 거래된다. _x000D_
‘06.11 우편으로 반입되는 것을 여러 차례 적발하였다. 녹차봉지 속에 캡슐형태로 넣어 오고 있으며 대부분 단순한 수면제로 오인하고 있어 ’06. 11.30 언론을 통하여 대국민 주의보를 발령한 바 있다. _x000D_
_x000D_
</t>
  </si>
  <si>
    <t>4027</t>
  </si>
  <si>
    <t>메탄</t>
  </si>
  <si>
    <t>METHANE</t>
  </si>
  <si>
    <t>CH4</t>
  </si>
  <si>
    <t xml:space="preserve">빛깔과 냄새가 없는 기체 화합물. 탄화수소 중에서 가장 간단하고 가벼움. 연료 또는 각종 유기 화합물의 제조에 쓰임. 소기(沼氣)._x000D_
_x000D_
</t>
  </si>
  <si>
    <t>4028</t>
  </si>
  <si>
    <t>메트릭톤</t>
  </si>
  <si>
    <t>METRIC TON</t>
  </si>
  <si>
    <t>METON</t>
  </si>
  <si>
    <t xml:space="preserve">중량단위의 하나로서 1,000㎏을 1톤으로 하며, 거래에서 수량 단위로 중량을 사용할 때 톤의 경우에는 1,016㎏을 1톤으로 하는 Long Ton, 907kg를 1톤으로 하는 Sho_x000D_
t Ton, 1,000kg를 1톤으로 하는 Met_x000D_
ic Ton이 있기 때문에 중량표시시 어떠한 톤으로 할 것인가를 명시 필요_x000D_
_x000D_
</t>
  </si>
  <si>
    <t>4029</t>
  </si>
  <si>
    <t>멤버</t>
  </si>
  <si>
    <t xml:space="preserve">집합 을 구성하는 서로 간에 독립되어 있는 데이터 구성 요소 _x000D_
_x000D_
</t>
  </si>
  <si>
    <t>4030</t>
  </si>
  <si>
    <t>멤버스카드</t>
  </si>
  <si>
    <t>MEMBERS CARD</t>
  </si>
  <si>
    <t xml:space="preserve">멤버스카드 및 마일리지 관련된 모든 일
</t>
  </si>
  <si>
    <t>4031</t>
  </si>
  <si>
    <t>멤버십</t>
  </si>
  <si>
    <t>MEMBERSHIP</t>
  </si>
  <si>
    <t>MBRSH</t>
  </si>
  <si>
    <t xml:space="preserve">단체의 구성원인 사실. 또는 구성원으로서의 자격이나 지위.
</t>
  </si>
  <si>
    <t>4032</t>
  </si>
  <si>
    <t>MYEON</t>
  </si>
  <si>
    <t xml:space="preserve">面
 시(市)나 군(郡)에 속한 지방 행정 구역 단위의 하나. 몇 개의 이(里)로 구성.
</t>
  </si>
  <si>
    <t>4033</t>
  </si>
  <si>
    <t>INTERVIEW</t>
  </si>
  <si>
    <t>ITRVW</t>
  </si>
  <si>
    <t xml:space="preserve">面談
 서로 만나서 이야기함
</t>
  </si>
  <si>
    <t>4034</t>
  </si>
  <si>
    <t>TAX EXCEPTION</t>
  </si>
  <si>
    <t>TAXXPT</t>
  </si>
  <si>
    <t xml:space="preserve">免稅
 세금을 면제함.
</t>
  </si>
  <si>
    <t>4035</t>
  </si>
  <si>
    <t>면세기관</t>
  </si>
  <si>
    <t>EXEMPTION FROM TAXATION INSTITUTION</t>
  </si>
  <si>
    <t>EPMTT</t>
  </si>
  <si>
    <t xml:space="preserve">免稅機關
 [법률정의] (대한민국과아메리카합중국간의상호방위조약제4조에의한시설과구역및대한민국에서의합중국군대의지위에관한협정의실시에따른관세법등의임시특례에관한법률) 협정 제9조의 규정에 의한 관세 및 기타의 과징금이 부과되지 아니하는 합중국군대, 그 공인조달기관과 비세출자금기관.
</t>
  </si>
  <si>
    <t>4036</t>
  </si>
  <si>
    <t>면세대상자</t>
  </si>
  <si>
    <t>EXEMPTION FROM TAXATION PERSON</t>
  </si>
  <si>
    <t>EPMPS</t>
  </si>
  <si>
    <t xml:space="preserve">免稅對象者
 [법률정의] (대한민국과아메리카합중국간의상호방위조약제4조에의한시설과구역및대한민국에서의합중국군대의지위에관한협정의실시에따른관세법등의임시특례에관한법률) 협정 제1조의 규정에 의한 합중국군대의 구성원・군속 및 그들의 가족 또는 협정 제15조의 규정에 의한 초청계약자.
</t>
  </si>
  <si>
    <t>4037</t>
  </si>
  <si>
    <t>면세범위초과물품</t>
  </si>
  <si>
    <t xml:space="preserve">GOODS EXCEEDING DUTY FREE ALLOWANCE </t>
  </si>
  <si>
    <t>GEDFA</t>
  </si>
  <si>
    <t xml:space="preserve">법에서 규정한 면세범위를 넘는 물품이나 수량을 말하며, 예컨데 성인여행자 1명이 담배3보루를 반입한 경우 1보루는 면세, 2보루는 면세범위초과물품이 될 것이다._x000D_
_x000D_
</t>
  </si>
  <si>
    <t>4038</t>
  </si>
  <si>
    <t>면세상품인도장</t>
  </si>
  <si>
    <t>PICKUP POINT FOR DUTY FREE GOODS</t>
  </si>
  <si>
    <t>PPDFG</t>
  </si>
  <si>
    <t xml:space="preserve">여행자가 국내에서 구입한 면세물품을 해외로 항공기나 선박등으로 출국할 때 출국직전 인수인계하는 장소_x000D_
_x000D_
</t>
  </si>
  <si>
    <t>4039</t>
  </si>
  <si>
    <t>면세점</t>
  </si>
  <si>
    <t xml:space="preserve">DUTY FREE SHOP </t>
  </si>
  <si>
    <t>DUFRSHP</t>
  </si>
  <si>
    <t xml:space="preserve">관세, 내국세의 일부등을 부과하지 않은 상태의 면세물품을 판매하는 장소를 말한다._x000D_
_x000D_
</t>
  </si>
  <si>
    <t>4040</t>
  </si>
  <si>
    <t>면세제도</t>
  </si>
  <si>
    <t>TAX-FREE SYSTEM</t>
  </si>
  <si>
    <t>TXFRISYS</t>
  </si>
  <si>
    <t xml:space="preserve">免稅制度
 정부 또는 지방공공단체가 부과하도록 되어 있는 세금을 특별한 이유로 면제하는 제도.
</t>
  </si>
  <si>
    <t>4041</t>
  </si>
  <si>
    <t>면세통관의뢰서</t>
  </si>
  <si>
    <t xml:space="preserve">REQUEST DOCUMENT FOR EXEMPTION CLEARLANCE </t>
  </si>
  <si>
    <t>REDECLR</t>
  </si>
  <si>
    <t xml:space="preserve">협정이나 협약등에 따라 국내에 상주하는 대사관, 외교관등의 물품통관시 면세처리 요청서_x000D_
_x000D_
</t>
  </si>
  <si>
    <t>4042</t>
  </si>
  <si>
    <t>면세통로검사대</t>
  </si>
  <si>
    <t>ROUTE FOR NOTHING TO DECLARE</t>
  </si>
  <si>
    <t>RFNTD</t>
  </si>
  <si>
    <t xml:space="preserve">여행자가  입국시 총구매한 물품이 400불이하로 면세대상자에해당하여 면세통로를 이용하는 검사대_x000D_
_x000D_
</t>
  </si>
  <si>
    <t>4043</t>
  </si>
  <si>
    <t>면세허용범위</t>
  </si>
  <si>
    <t xml:space="preserve">DUTY FREE ALLOWANCE </t>
  </si>
  <si>
    <t>DUFREAW</t>
  </si>
  <si>
    <t xml:space="preserve">관세등의 세금을 면세받을 수 있는 물품이나 또는 가격의 범위를 말한다. 예컨데, 여행자휴대품인 경우 담배1보루, 술1병(1리터,400불이하) 면세등_x000D_
_x000D_
</t>
  </si>
  <si>
    <t>4044</t>
  </si>
  <si>
    <t>면수</t>
  </si>
  <si>
    <t>NUMBER OF PAGES</t>
  </si>
  <si>
    <t>NOPG</t>
  </si>
  <si>
    <t xml:space="preserve">면ː수(面數)[?쑤][명사]물체의 면이나 책 따위의 면의 수효._x000D_
_x000D_
</t>
  </si>
  <si>
    <t>4045</t>
  </si>
  <si>
    <t>면역</t>
  </si>
  <si>
    <t xml:space="preserve">IMMUNIZATION </t>
  </si>
  <si>
    <t>IMMU</t>
  </si>
  <si>
    <t xml:space="preserve">면ː역(免疫)[명사]\n1.[하다형 타동사][되다형 자동사]사람이나 동물의 몸 안에 들어온 항원(抗原)에 대하여 항체(抗體)가 만들어져, 같은 항원에 대해서는 발병하지 않는 현상. \n2.[되다형 자동사]같은 일이 되풀이됨에 따라 습관화되는 현상._x000D_
_x000D_
</t>
  </si>
  <si>
    <t>4046</t>
  </si>
  <si>
    <t xml:space="preserve">일정하게 차지하는 평면이나 구면(球面)의 크기
</t>
  </si>
  <si>
    <t>4047</t>
  </si>
  <si>
    <t>면접</t>
  </si>
  <si>
    <t>INTRVW</t>
  </si>
  <si>
    <t xml:space="preserve">面接
 서로 대면하여 만나 봄.
</t>
  </si>
  <si>
    <t>4048</t>
  </si>
  <si>
    <t>EXEMPT</t>
  </si>
  <si>
    <t xml:space="preserve">免除
 책임이나 의무를 지우지 아니함
</t>
  </si>
  <si>
    <t>4049</t>
  </si>
  <si>
    <t>면제자</t>
  </si>
  <si>
    <t>ACQUITER</t>
  </si>
  <si>
    <t>ACQTR</t>
  </si>
  <si>
    <t xml:space="preserve">免除者
 책임이나 의무가 지워지지 않은 사람 또는 조직
</t>
  </si>
  <si>
    <t>4050</t>
  </si>
  <si>
    <t>면직</t>
  </si>
  <si>
    <t>DSMSL</t>
  </si>
  <si>
    <t xml:space="preserve">免職
 일하던 자리에서 물러나게 함
</t>
  </si>
  <si>
    <t>4051</t>
  </si>
  <si>
    <t>면책위험</t>
  </si>
  <si>
    <t>EXCEPTED  PERILS</t>
  </si>
  <si>
    <t>EXPRLS</t>
  </si>
  <si>
    <t xml:space="preserve">보험자가 그 위험에 의해 발생한 손해을 보상할 책임을 지지 않는 위험을 말한다._x000D_
_x000D_
</t>
  </si>
  <si>
    <t>4052</t>
  </si>
  <si>
    <t>LICENSE</t>
  </si>
  <si>
    <t xml:space="preserve">免許
 일반인에게는 허가되지 않는 특수한 행위를 특정한 사람에게만 허가하는 행정 처분. 특정한 일을 할 수 있는 공식적인 자격을 행정 기관이 허가함. 또는 그런 일.
[법률정의] (지방세법) 각종 법령에 규정된 면허・허가・인가・등록・지정・검사・검열・심사 등 특정한 영업설비 또는 행위에 대한 권리의 설정, 금지의 해제 또는 신고의 수리 등 행정청의 행위.
</t>
  </si>
  <si>
    <t>4053</t>
  </si>
  <si>
    <t>면허세</t>
  </si>
  <si>
    <t>LICENSE TAX</t>
  </si>
  <si>
    <t>LNX</t>
  </si>
  <si>
    <t xml:space="preserve">免許稅
 지방세의 하나. 특정한 행위나 영업을 허가할 때, 그 허가를 받는 사람에게 부과한다.
</t>
  </si>
  <si>
    <t>4054</t>
  </si>
  <si>
    <t>면허증</t>
  </si>
  <si>
    <t>LCNSE</t>
  </si>
  <si>
    <t xml:space="preserve">免許證
 면허의 내용과 사실을 기재한 증서.
</t>
  </si>
  <si>
    <t>4055</t>
  </si>
  <si>
    <t>멸각</t>
  </si>
  <si>
    <t>ABANDONMENT</t>
  </si>
  <si>
    <t>ANDOMT</t>
  </si>
  <si>
    <t xml:space="preserve">세관장이 일정한 조건이 부여된 경우 보세화물에 대하여 인위적으로 폐기 처분하여 사용 불능상태로 만드는 것_x000D_
_x000D_
</t>
  </si>
  <si>
    <t>4056</t>
  </si>
  <si>
    <t>DEVASTATION</t>
  </si>
  <si>
    <t>DEVTON</t>
  </si>
  <si>
    <t xml:space="preserve">자연적인 사유로 물품의 가치가 소멸하는 것_x000D_
_x000D_
</t>
  </si>
  <si>
    <t>4057</t>
  </si>
  <si>
    <t>멸종</t>
  </si>
  <si>
    <t>EXTERMINATION</t>
  </si>
  <si>
    <t>EXTRMN</t>
  </si>
  <si>
    <t xml:space="preserve">滅種
 생물의 한 종류가 아주 없어짐.
</t>
  </si>
  <si>
    <t>4058</t>
  </si>
  <si>
    <t>멸종위기야생동식물</t>
  </si>
  <si>
    <t>ENDANGERED SPECIES OF WILD FAUNA AND FLORA</t>
  </si>
  <si>
    <t>ERLR</t>
  </si>
  <si>
    <t xml:space="preserve">滅種危機野生動植物
 [법률정의] (야생동・식물보호법) 다음 각목의 1에 해당하는 동・식물종. 가. 멸종위기야생동・식물Ⅰ급 : 자연적 또는 인위적 위협요인으로 개체수가 현저하게 감소되어 멸종위기에 처한 야생동・식물로서 관계 중앙행정기관의 장과 협의하여 환경부령이 정하는 종 나. 멸종위기야생동・식물Ⅱ급 : 자연적 또는 인위적 위협요인으로 개체수가 현저하게 감소되고 있어 현재의 위협요인이 제거되거나 완화되지 아니할 경우 가까운 장래에 멸종위기에 처할 우려가 있는 야생동・식물로서 관계 중앙행정기관의 장과 협의하여 환경부령이 정하는 종
</t>
  </si>
  <si>
    <t>4059</t>
  </si>
  <si>
    <t>멸종위기종</t>
  </si>
  <si>
    <t>ENDANGERED SPECIES</t>
  </si>
  <si>
    <t>ENSPC</t>
  </si>
  <si>
    <t xml:space="preserve">[滅種危機種]_x000D_
멸종위기에 처해있는 생물의 종_x000D_
_x000D_
</t>
  </si>
  <si>
    <t>4060</t>
  </si>
  <si>
    <t>NAME</t>
  </si>
  <si>
    <t xml:space="preserve">名
 사람의 이름 사물의 명
</t>
  </si>
  <si>
    <t>4061</t>
  </si>
  <si>
    <t>COMMAND</t>
  </si>
  <si>
    <t>CMMND</t>
  </si>
  <si>
    <t xml:space="preserve">命令
 윗사람이나 상위 조직이 아랫사람에게나 하위 조직에 무엇을 하게 함. 또는 그런 내용. 사람 또는 컴퓨터 간 동작을 지점함, 또는 그런 일
</t>
  </si>
  <si>
    <t>4062</t>
  </si>
  <si>
    <t>명령서</t>
  </si>
  <si>
    <t>PRECEPT</t>
  </si>
  <si>
    <t>PRCEPT</t>
  </si>
  <si>
    <t xml:space="preserve">명령의 내용을 적어서 명령을 받을 사람에게 보내는 문서._x000D_
_x000D_
</t>
  </si>
  <si>
    <t>4063</t>
  </si>
  <si>
    <t>명령어</t>
  </si>
  <si>
    <t>COMMAND LANGUAGE</t>
  </si>
  <si>
    <t>CMGG</t>
  </si>
  <si>
    <t xml:space="preserve">命令語
 컴퓨터에 연산이나 일정한 동작을 명령하는 기계어.
</t>
  </si>
  <si>
    <t>4064</t>
  </si>
  <si>
    <t>명문</t>
  </si>
  <si>
    <t>EXCELLENT COMPOSITION</t>
  </si>
  <si>
    <t>XLCMPSTN</t>
  </si>
  <si>
    <t xml:space="preserve">명문(名聞)[명사]세상의 평판이나 명성(名聲)._x000D_
_x000D_
</t>
  </si>
  <si>
    <t>4065</t>
  </si>
  <si>
    <t>NAME LIST</t>
  </si>
  <si>
    <t>NMST</t>
  </si>
  <si>
    <t xml:space="preserve">名簿
 어떤 일에 관련된 사람의 이름, 주소, 직업 따위를 적어 놓은 장부.
</t>
  </si>
  <si>
    <t>4066</t>
  </si>
  <si>
    <t xml:space="preserve">明細
 분명하고 자세함. 물품이나 금액 따위의 분명하고 자세한 내용.
</t>
  </si>
  <si>
    <t>4067</t>
  </si>
  <si>
    <t xml:space="preserve">明細書
 물품이나 금액 따위의 내용을 분명하고 자세하게 적은 문서.
</t>
  </si>
  <si>
    <t>4068</t>
  </si>
  <si>
    <t>명승</t>
  </si>
  <si>
    <t>BEAUTY SPOT</t>
  </si>
  <si>
    <t>BSPOT</t>
  </si>
  <si>
    <t xml:space="preserve">名勝
 훌륭하고 이름난 경치.
</t>
  </si>
  <si>
    <t>4069</t>
  </si>
  <si>
    <t>CLEAR STATEMENT</t>
  </si>
  <si>
    <t xml:space="preserve">明示
 분명하게 함, 분명하게 가리 킴
</t>
  </si>
  <si>
    <t>4070</t>
  </si>
  <si>
    <t>명시이월</t>
  </si>
  <si>
    <t>CLARIFIED CARRYING FORWARD</t>
  </si>
  <si>
    <t>CLRFCYFD</t>
  </si>
  <si>
    <t xml:space="preserve">[明示移越]세출예산 중 해당연도 내에 지출을 집행하지 못할 것이 예측될 때에 미리 국회의 승인을 얻어 다음 연도에 이월하여 사용하는 것을 말한다 회계연도독립의 원칙에 반 하는 것이지만 예산집행의 신축성을 유지하기 위한 방안으로 인정되고 있다_x000D_
_x000D_
_x000D_
</t>
  </si>
  <si>
    <t>4071</t>
  </si>
  <si>
    <t>HONOR</t>
  </si>
  <si>
    <t xml:space="preserve">名譽
 세상에서 훌륭하다고 인정되는 이름이나 자랑. 또는 그런 존엄이나 품위
</t>
  </si>
  <si>
    <t>4072</t>
  </si>
  <si>
    <t>명예교수</t>
  </si>
  <si>
    <t>EMERITUS PROFESSOR</t>
  </si>
  <si>
    <t>EPSSR</t>
  </si>
  <si>
    <t xml:space="preserve">名譽敎授
 [법률정의] (명예교수규칙) 대학(산업대학・교육대학・전문대학・방송대학・통신대학 및 방송통신대학을 포함한다. 이하 같다)에서 당해대학의 교원으로 재직하고 퇴직한 자중에서 그 재직중의 업적이 현저한 자를 추앙하기 위하여 제3조 및 제4조의 규정에 의하여 추대한 자.
</t>
  </si>
  <si>
    <t>4073</t>
  </si>
  <si>
    <t>VOLUNTARY RETIREMENT</t>
  </si>
  <si>
    <t>VNRYR</t>
  </si>
  <si>
    <t xml:space="preserve">名譽退職
 정년이나 징계에 의하지 않고, 근로자가 스스로 신청하여 직장을 그만두는 일.
</t>
  </si>
  <si>
    <t>4074</t>
  </si>
  <si>
    <t>명예훼손</t>
  </si>
  <si>
    <t>DEFAMATION OF CHARACTER</t>
  </si>
  <si>
    <t>DHCTR</t>
  </si>
  <si>
    <t xml:space="preserve">名譽毁損
 공공연하게 다른 사람의 사회적 평가를 떨어뜨리는 사실 또는 허위 사실을 지적하는 일.
</t>
  </si>
  <si>
    <t>4075</t>
  </si>
  <si>
    <t xml:space="preserve">명의
</t>
  </si>
  <si>
    <t>4076</t>
  </si>
  <si>
    <t>명의개서</t>
  </si>
  <si>
    <t>TRANSFER OF NAME</t>
  </si>
  <si>
    <t>TRFNM</t>
  </si>
  <si>
    <t xml:space="preserve">名義改書
 권리자가 변경되었을 때, 관련 서류에서 명의인의 표시를 고치는 일.
</t>
  </si>
  <si>
    <t>4077</t>
  </si>
  <si>
    <t>명의변경</t>
  </si>
  <si>
    <t>NAME CHANGE</t>
  </si>
  <si>
    <t>NMCHANGE</t>
  </si>
  <si>
    <t xml:space="preserve">名義變更
 권리자가 변경되었을 때, 관련 서류에서 명의인의 표시를 고치는 일.
</t>
  </si>
  <si>
    <t>4078</t>
  </si>
  <si>
    <t>명의수탁자</t>
  </si>
  <si>
    <t>NAME TRUSTEE</t>
  </si>
  <si>
    <t>NMTRUSTEE</t>
  </si>
  <si>
    <t xml:space="preserve">名義受託者
 [법률정의] (부동산실권리자명의등기에관한법률) 명의신탁약정에 의하여 실권리자의 부동산에 관한 물권을 자신의 명의로 등기하는 자.
</t>
  </si>
  <si>
    <t>4079</t>
  </si>
  <si>
    <t>명의신탁</t>
  </si>
  <si>
    <t>TITLE TRUST</t>
  </si>
  <si>
    <t>TTLTRST</t>
  </si>
  <si>
    <t xml:space="preserve">名義信託
 대내적 관계에서는 신탁자가 소유권을 보유하여 이를 관리・수익하면서 공부상(公簿上)의 소유명의
만을 수탁자로 하여 두는 것.
</t>
  </si>
  <si>
    <t>4080</t>
  </si>
  <si>
    <t>명의신탁약정</t>
  </si>
  <si>
    <t>NAME COMMITTING ENGAGEMENT</t>
  </si>
  <si>
    <t>NMTGG</t>
  </si>
  <si>
    <t xml:space="preserve">名義信託約定
 [법률정의] (부동산실권리자명의등기에관한법률) 불동산에 관한 소유권 기타 물권(이하 "불동산에 관한 물권"이라 한다)을 보유한 자 또는 사실상 취득하거나 취득하려고 하는 자(이하 "실권리자"라 한다)가 타인과의 사이에서 대내적으로는 실권리자가 불동산에 관한 물권을 보유하거나 보유하기로 하고 그에 관한 등기(가등기를 포함한다. 이하 같다)는 그 타인의 명의로 하기로 하는 약정(위임・위탁매매의 형식에 의하거나 추인에 의한 경우를 포함한다). 다만, 다음 각목의 경우를 제외한다. 가. 채무의 변제를 담보하기 위하여 채권자가 불동산에 관한 물권을 이전받거나 가등기하는 경우 나. 불동산의 위치와 면적을 특정하여 2인 이상이 구분소유하기로 하는 약정을 하고 그 구분소유자의 공유로 등기하는 경우 다. 신탁법 또는 신탁업법에 의한 신탁재산인 사실을 등기한 경우
</t>
  </si>
  <si>
    <t>4081</t>
  </si>
  <si>
    <t>NOMINAL PERSON</t>
  </si>
  <si>
    <t>NMLPSN</t>
  </si>
  <si>
    <t xml:space="preserve">名義人
 어떤 사업에서 개인이나 단체를 대표하여 명의를 내세운 사람. 내용이나 실질과는 별도로 외형(外形)에 표시되는 표면상의 주체.
</t>
  </si>
  <si>
    <t>4082</t>
  </si>
  <si>
    <t>명의자</t>
  </si>
  <si>
    <t xml:space="preserve">名義者
 어떤 사업에서 개인이나 단체를 대표하여 명의를 내세운 사람. 내용이나 실질과는 별도로 외형(外形)에 표시되는 표면상의 주체.
</t>
  </si>
  <si>
    <t>4083</t>
  </si>
  <si>
    <t>명일</t>
  </si>
  <si>
    <t>NATIONAL HOLIDAY</t>
  </si>
  <si>
    <t>NATHLD</t>
  </si>
  <si>
    <t xml:space="preserve">명절?국경일 등을 두루 이르는 말._x000D_
_x000D_
</t>
  </si>
  <si>
    <t>4084</t>
  </si>
  <si>
    <t>명장</t>
  </si>
  <si>
    <t>MASTER HAND</t>
  </si>
  <si>
    <t>MTND</t>
  </si>
  <si>
    <t xml:space="preserve">名匠
 기술이 뛰어나 이름난 장인
[법률정의] (기능장려법) 장인정신이 투철하고 그 분야의 최고수준의 기능을 가진 자로서 산업현장에 장기간 종사함으로써 기술발전에 크게 공헌한 자중에서 이 법에 의하여 선정된 자.
</t>
  </si>
  <si>
    <t>4085</t>
  </si>
  <si>
    <t>명절</t>
  </si>
  <si>
    <t xml:space="preserve">HOLIDAY </t>
  </si>
  <si>
    <t>HOLIDY</t>
  </si>
  <si>
    <t xml:space="preserve">명절(名節)1[명사]\n1.☞명일(名日). \n2.전통적으로 해마다 일정하게 지키어 즐기는 날. [설?단오?추석 따위.] \n【예】추석 명절. /명절을 쇠다._x000D_
_x000D_
</t>
  </si>
  <si>
    <t>4086</t>
  </si>
  <si>
    <t>명찰</t>
  </si>
  <si>
    <t xml:space="preserve">NAMETAGS </t>
  </si>
  <si>
    <t>NMTG</t>
  </si>
  <si>
    <t xml:space="preserve">명찰(名札)[명사]☞이름표._x000D_
_x000D_
</t>
  </si>
  <si>
    <t>4087</t>
  </si>
  <si>
    <t>명치</t>
  </si>
  <si>
    <t>PIT OF STOMACH</t>
  </si>
  <si>
    <t>PTSTMK</t>
  </si>
  <si>
    <t xml:space="preserve">명ː치[명사]사람 몸에 있는 급소의 하나로, 가슴뼈 아래 한가운데의 오목하게 들어간 곳. 명문(命門). 심와(心窩)._x000D_
_x000D_
</t>
  </si>
  <si>
    <t>4088</t>
  </si>
  <si>
    <t>명칭</t>
  </si>
  <si>
    <t xml:space="preserve">名稱
 사람이나 사물 따위를 부르는 이름.
</t>
  </si>
  <si>
    <t>4089</t>
  </si>
  <si>
    <t>명패</t>
  </si>
  <si>
    <t>NAMEPLATE</t>
  </si>
  <si>
    <t>NMPLT</t>
  </si>
  <si>
    <t xml:space="preserve">이름이나 직위를 써서 책상 위에 놓아 두는 패._x000D_
_x000D_
</t>
  </si>
  <si>
    <t>4090</t>
  </si>
  <si>
    <t>NAME CARD</t>
  </si>
  <si>
    <t>NCRD</t>
  </si>
  <si>
    <t xml:space="preserve">名銜
 성명, 주소, 직업, 신분 따위를 적은 네모난 종이쪽.
</t>
  </si>
  <si>
    <t>4091</t>
  </si>
  <si>
    <t>MOTHER</t>
  </si>
  <si>
    <t xml:space="preserve">母
 어머니를 이르는 말
</t>
  </si>
  <si>
    <t>4092</t>
  </si>
  <si>
    <t>모국</t>
  </si>
  <si>
    <t>NATIVE COUNTRY</t>
  </si>
  <si>
    <t>NCNY</t>
  </si>
  <si>
    <t xml:space="preserve">母國
 자기가 태어난 나라. 흔히 외국에 나가 있는 사람이 자기 나라를 가리킬 때에 쓰는 말이다.
</t>
  </si>
  <si>
    <t>4093</t>
  </si>
  <si>
    <t>MONEY RAISING</t>
  </si>
  <si>
    <t xml:space="preserve">募金
 기부금이나 성금 따위를 모음.
</t>
  </si>
  <si>
    <t>4094</t>
  </si>
  <si>
    <t>모기</t>
  </si>
  <si>
    <t>MOSQUITO</t>
  </si>
  <si>
    <t>MQT</t>
  </si>
  <si>
    <t xml:space="preserve">모깃과의 곤충을 통틀어 이르는 말_x000D_
_x000D_
</t>
  </si>
  <si>
    <t>4095</t>
  </si>
  <si>
    <t>MONITOR</t>
  </si>
  <si>
    <t xml:space="preserve">방송국이나 신문사의 의뢰를 받아 프로그램이나 기사에 대한 의견을 제출하는 사람.  생산 업체의 의뢰를 받아 상품을 써 보고 그 결과를 보고하는 사람.
</t>
  </si>
  <si>
    <t>4096</t>
  </si>
  <si>
    <t>MONTR</t>
  </si>
  <si>
    <t xml:space="preserve">컴퓨터의 자원과 컴퓨터 수행 시간을 효율적으로 사용하기 위해 여러 개의 독립적인 작업들의 실행 상태를 감독하고 컴퓨터의 전체적인 동작을 제어하는 TV 모양의 주변 장치.
</t>
  </si>
  <si>
    <t>4097</t>
  </si>
  <si>
    <t>MNTRNG</t>
  </si>
  <si>
    <t xml:space="preserve">프로그램이 처음의 설계에 일치되게 운용되고 있는가, 그리고 한정된 대 상집단에 혜택이 돌아가도록 집행되는가를 평가하는 형성적 평가의 한 기법
</t>
  </si>
  <si>
    <t>4098</t>
  </si>
  <si>
    <t>MODEL</t>
  </si>
  <si>
    <t xml:space="preserve">데이터 사이의 관계에 따라 데이터를 논리적으로 구성한 것.
</t>
  </si>
  <si>
    <t>4099</t>
  </si>
  <si>
    <t xml:space="preserve">작품을 만들기 전에 미리 만든 물건.  본보기가 되는 대상이나 모범.
[법률정의] (승강기제조및관리에관한법률) 승강기 및 승강기 안전부품을 구별하기 위하여 그 설계・기능 등이 서로 다른 제품별로 각각의 고유 명칭을 부여한 하나의 제품.
(전기용품안전 관리법 시행규칙) 전기용품을 구별하기 위하여 그 설계・기능 등이 서로 다른 제품별로 각각의 고유한 명칭을 부여한 하나의 제품.
</t>
  </si>
  <si>
    <t>4100</t>
  </si>
  <si>
    <t>모뎀</t>
  </si>
  <si>
    <t>MODEM</t>
  </si>
  <si>
    <t xml:space="preserve">통신 시설을 통하여 데이터를 전송할 때 전송되는 신호를 바꾸는 장치. 온라인 시스템에 필수적인 장치이다. 개인용 컴퓨터에서는, 직류 디지털 신호를 전화선으로 보낼 수 있는 교류 아날로그 신호로 바꾸고 아날로그 신호는 디지털 신호로 바꾼다.
</t>
  </si>
  <si>
    <t>4101</t>
  </si>
  <si>
    <t>MODULE</t>
  </si>
  <si>
    <t xml:space="preserve">독립적이고 논리적으로 구분이 가능한 프로그램의 단위
</t>
  </si>
  <si>
    <t>4102</t>
  </si>
  <si>
    <t xml:space="preserve">특정한 작업을 할 수 있는 어떤 상태. 키보드에서 한글 모드란 한글을 쓸 수 있는 상태를 이름._x000D_
_x000D_
</t>
  </si>
  <si>
    <t>4103</t>
  </si>
  <si>
    <t>모래</t>
  </si>
  <si>
    <t xml:space="preserve">SAND </t>
  </si>
  <si>
    <t>SAND</t>
  </si>
  <si>
    <t xml:space="preserve">모래[명사]잘게 부스러진 돌의 부스러기.\n▣속담/관용구▣\n모래 위에 물 쏟는 격\n 아무 소용없는 일을 하는 것을 두고 하는 말.\n▣속담/관용구▣\n모래 위에 쌓은 성\n 수고해 보았자 아무 보람이 없는 일을 두고 하는 말.\n▣속담/관용구▣\n모래가 싹 난다\n 결코 있을 수 없는 일을 두고 하는 말.\n_x000D_
_x000D_
</t>
  </si>
  <si>
    <t>4104</t>
  </si>
  <si>
    <t>모멘트</t>
  </si>
  <si>
    <t>MOMENT</t>
  </si>
  <si>
    <t xml:space="preserve">물체를 회전시키는 힘의 크기를 나타내는 양
</t>
  </si>
  <si>
    <t>4105</t>
  </si>
  <si>
    <t>MOBILE</t>
  </si>
  <si>
    <t xml:space="preserve">정보통신에서 이동성을 가진 것의 총칭.
</t>
  </si>
  <si>
    <t>4106</t>
  </si>
  <si>
    <t>모바일서비스시스템</t>
  </si>
  <si>
    <t>MOBILE SERVICE SYSTEM</t>
  </si>
  <si>
    <t>MSSYS</t>
  </si>
  <si>
    <t xml:space="preserve">무선 통신망을 통해 방송, 통신, 인터넷을 시간과 장소에 구애받지 않고 언제 어디서나 자유롭게 이용할 수 있는 모바일의 잇점을 이용해 행정서비스_x000D_
_x000D_
</t>
  </si>
  <si>
    <t>4107</t>
  </si>
  <si>
    <t>모범</t>
  </si>
  <si>
    <t xml:space="preserve">模範
 본받아 배울 만한 대상.
</t>
  </si>
  <si>
    <t>4108</t>
  </si>
  <si>
    <t>모병</t>
  </si>
  <si>
    <t>RECRUITING</t>
  </si>
  <si>
    <t>RECRIT</t>
  </si>
  <si>
    <t xml:space="preserve">募兵
 병정을 모집함.
</t>
  </si>
  <si>
    <t>4109</t>
  </si>
  <si>
    <t>모부자가정</t>
  </si>
  <si>
    <t>SINGLE-PARENT FAMILY</t>
  </si>
  <si>
    <t>SLRLY</t>
  </si>
  <si>
    <t xml:space="preserve">母父子家庭
 [법률정의] (모・부자복지법) 모 또는 부가 세대주(세대주가 아니더라도 세대원을 사실상 부양하는 자를 포함한다)인 가정.
</t>
  </si>
  <si>
    <t>4110</t>
  </si>
  <si>
    <t>모부자가족</t>
  </si>
  <si>
    <t xml:space="preserve">부모 중 한 사람만 있는 가정
</t>
  </si>
  <si>
    <t>4111</t>
  </si>
  <si>
    <t>모부자복지단체</t>
  </si>
  <si>
    <t>SINGLE-PARENT WELFARE ORGANIZATION</t>
  </si>
  <si>
    <t>SWRZ</t>
  </si>
  <si>
    <t xml:space="preserve">母父子福祉團體
 [법률정의] (모・부자복지법) 모・부자가정의 복지증진을 목적으로 설립된 기관 또는 단체.
</t>
  </si>
  <si>
    <t>4112</t>
  </si>
  <si>
    <t>모색</t>
  </si>
  <si>
    <t>GROPE</t>
  </si>
  <si>
    <t xml:space="preserve">摸索
 일이나 사건 따위를 해결할 수 있는 방법이나 실마리를 더듬어 찾음.
</t>
  </si>
  <si>
    <t>4113</t>
  </si>
  <si>
    <t>모선</t>
  </si>
  <si>
    <t>MOTHER VESSEL</t>
  </si>
  <si>
    <t>MTHVESS</t>
  </si>
  <si>
    <t xml:space="preserve">대형 컨테이너 선박
</t>
  </si>
  <si>
    <t>4114</t>
  </si>
  <si>
    <t>모선사</t>
  </si>
  <si>
    <t>MOTHER OPERATOR</t>
  </si>
  <si>
    <t>MTHOPT</t>
  </si>
  <si>
    <t xml:space="preserve">주기항 항로를 운항하는 선사
</t>
  </si>
  <si>
    <t>4115</t>
  </si>
  <si>
    <t>모선식어업</t>
  </si>
  <si>
    <t>MERGE OPERATION WITH SUBSIDIARY</t>
  </si>
  <si>
    <t>MOWS</t>
  </si>
  <si>
    <t xml:space="preserve">한국모선(처리가공 시설을 갖춘 공모선)과 외국자선(어로선)의 공동조업을 말한다._x000D_
_x000D_
</t>
  </si>
  <si>
    <t>4116</t>
  </si>
  <si>
    <t>모성보호</t>
  </si>
  <si>
    <t>MOTHERHOOD PROTECTION</t>
  </si>
  <si>
    <t>MHRHDC</t>
  </si>
  <si>
    <t xml:space="preserve">母性保護
 임신, 출산, 수유라고 하는 여성 고유의 본성에 근거하여 모체를 보호하고 다음 세대의 사회 성원을 건강하게 재생산할 수 있도록 보장하여 주는 사회적 보호 조치.
</t>
  </si>
  <si>
    <t>4117</t>
  </si>
  <si>
    <t>모순</t>
  </si>
  <si>
    <t>CONTRADICTION</t>
  </si>
  <si>
    <t>CNTRDCT</t>
  </si>
  <si>
    <t xml:space="preserve">어떤 사실의 앞뒤, 또는 두 사실이 이치상 어긋나서 서로 맞지 않음을 이르는 말. 두 가지의 판단, 사태 따위가 양립하지 못하고 서로 배척하는 상태._x000D_
_x000D_
</t>
  </si>
  <si>
    <t>4118</t>
  </si>
  <si>
    <t>모양</t>
  </si>
  <si>
    <t xml:space="preserve">SHAPE </t>
  </si>
  <si>
    <t>SHAPE</t>
  </si>
  <si>
    <t xml:space="preserve">모양(模樣?貌樣) \n《Ⅰ》[명사]\n1.겉으로 본 생김새나 형상. \n2.(차림새나 단장 따위를) 곱게 꾸민 꾸밈새. \n【예】모양을 잔뜩 부렸다./열일곱이라니 모양을 낼 나이도 되었네. \n3.어떤 형편이나 상태, 또는 되어 가는 꼴. \n【예】사는 모양이 말이 아니다. \n4.체면. \n【예】나 때문에 일을 그르치고 보니 이거 원 모양이 말이 아닐세. \n5.‘그러한 방법’을 뜻함. 《‘주로, 모양으로’의 꼴로 쓰임.》 \n【예】그 모양으로 했다가는 성공하기 어렵겠네.\n《Ⅱ》[의존명사]《‘-ㄴ’?‘-ㄹ’ 등 관형사형 어미에 이어 쓰이어》 그렇게 짐작됨을 뜻함. \n【예】비가 올 모양이지?/저 신사가 교장 선생님이신 모양이오.\n▣속담/관용구▣\n모양(이) 사납다\n 보기에 흉하다.\n▣속담/관용구▣\n모양(이) 아니다\n 모양이 안되어서 차마 볼 수 없을 정도다. \n【예】며칠 되게 앓고 나더니 영 모양이 아니다.\n▣속담/관용구▣\n모양(이) 있다\n 모양이 좋다. 맵시가 있다. 보기에 좋다.\n▣속담/관용구▣\n모양이 개잘량이다\n 명예와 체면을 형편없이 잃었음을 이르는 말.\n_x000D_
_x000D_
</t>
  </si>
  <si>
    <t>4119</t>
  </si>
  <si>
    <t>모유</t>
  </si>
  <si>
    <t>MOTHER'S MILK</t>
  </si>
  <si>
    <t>MHRSM</t>
  </si>
  <si>
    <t xml:space="preserve">母乳
 제 어미의 젖.
</t>
  </si>
  <si>
    <t>4120</t>
  </si>
  <si>
    <t>모의</t>
  </si>
  <si>
    <t>IMITATION</t>
  </si>
  <si>
    <t>IMT</t>
  </si>
  <si>
    <t xml:space="preserve">模擬
 실제의 것을 흉내 내어 그대로 해 봄. 또는 그런 일.
</t>
  </si>
  <si>
    <t>4121</t>
  </si>
  <si>
    <t xml:space="preserve">MEETING </t>
  </si>
  <si>
    <t>MEETNG</t>
  </si>
  <si>
    <t xml:space="preserve">모임[명사] (어떤 목적으로) 때와 곳을 정하여 모이는 일. 집회. 회합. \n【예】동문 모임을 가지다._x000D_
_x000D_
</t>
  </si>
  <si>
    <t>4122</t>
  </si>
  <si>
    <t>MOTHER AND CHILD</t>
  </si>
  <si>
    <t>MHRHL</t>
  </si>
  <si>
    <t xml:space="preserve">母子
 어머니와 자식
</t>
  </si>
  <si>
    <t>4123</t>
  </si>
  <si>
    <t>모자보건사업</t>
  </si>
  <si>
    <t>MOTHER AND CHILD HEALTH BUSINESS</t>
  </si>
  <si>
    <t>MLDTB</t>
  </si>
  <si>
    <t xml:space="preserve">母子保健事業
 임산부와 갓난아기・젖먹이의 건강을 위하여 전문적인 의료 봉사를 하는 사업
[법률정의] (모자보건법) 임산부 또는 영유아에게 전문적인 의료봉사를 함으로써 신체적・정신적 건강을 유지하게 하는 사업.
</t>
  </si>
  <si>
    <t>4124</t>
  </si>
  <si>
    <t>모자보건요원</t>
  </si>
  <si>
    <t>MOTHER AND CHILD HEALTH NEEDED PERSONNEL</t>
  </si>
  <si>
    <t>MHRLD</t>
  </si>
  <si>
    <t xml:space="preserve">母子保健要員
 [법률정의] (모자보건법) 의사・조산사・간호사의 면허를 받은 자 또는 간호조무사의 자격을 인정받은 자로서 모자보건사업 및 가족계획사업에 종사하는 자.
</t>
  </si>
  <si>
    <t>4125</t>
  </si>
  <si>
    <t>모자이크</t>
  </si>
  <si>
    <t>MOSAIC</t>
  </si>
  <si>
    <t>MOSC</t>
  </si>
  <si>
    <t xml:space="preserve">미술에서, 여러 가지 빛깔의 돌이나 유리?조가비 따위의 조각을 박거나 붙여서 도안이나 그림으로 나타낸 장식물, 또는 그러한 기법._x000D_
_x000D_
</t>
  </si>
  <si>
    <t>4126</t>
  </si>
  <si>
    <t>모조</t>
  </si>
  <si>
    <t>IMTA</t>
  </si>
  <si>
    <t xml:space="preserve">模造
 이미 있는 것을 그대로 따라하거나 본떠서 만듦.
</t>
  </si>
  <si>
    <t>4127</t>
  </si>
  <si>
    <t>모조품</t>
  </si>
  <si>
    <t>IMTN</t>
  </si>
  <si>
    <t xml:space="preserve">모방하여 만든 물건. (준말)모조._x000D_
_x000D_
</t>
  </si>
  <si>
    <t>4128</t>
  </si>
  <si>
    <t>RECRUITMENT</t>
  </si>
  <si>
    <t>RCRIT</t>
  </si>
  <si>
    <t xml:space="preserve">募集
 조건에 맞는 사람을 모음
[법률정의] (보험업법) 근로자를 고용하고자 하는 자가 취직하고자 하는 자에게 피용자가 되도록 권유하거나 다른 사람으로 하여금 권유하게 하는 것.
</t>
  </si>
  <si>
    <t>4129</t>
  </si>
  <si>
    <t>모집설립</t>
  </si>
  <si>
    <t>RECRUITMENT ESTABLISHMENT</t>
  </si>
  <si>
    <t>RCRESTBL</t>
  </si>
  <si>
    <t xml:space="preserve">募集設立
 발기인이 발행하는 주식의 일부분만을 인수하고, 나머지 주식은 주주를 모집하여 회사를 설립하는 방법.
</t>
  </si>
  <si>
    <t>4130</t>
  </si>
  <si>
    <t>모집인수</t>
  </si>
  <si>
    <t>RECRUITMENT UNDERTAKING</t>
  </si>
  <si>
    <t>RCRUNDT</t>
  </si>
  <si>
    <t xml:space="preserve">募集引受
 모집담당과 같은 말로서 주식 또는 사채의 모집행위에 위탁을 인수하는 것.
</t>
  </si>
  <si>
    <t>4131</t>
  </si>
  <si>
    <t>모집종사자</t>
  </si>
  <si>
    <t>RECRUITMENT ENFILADE PERSON</t>
  </si>
  <si>
    <t>RCRENP</t>
  </si>
  <si>
    <t xml:space="preserve">募集從事者
 [법률정의] (기부금품모집규제법) 모집자로부터 지시・의뢰를 받아 기부금품의 모집에 종사하는 자.
</t>
  </si>
  <si>
    <t>4132</t>
  </si>
  <si>
    <t>모포</t>
  </si>
  <si>
    <t xml:space="preserve">BLANKET </t>
  </si>
  <si>
    <t>BLNKT</t>
  </si>
  <si>
    <t xml:space="preserve">모포(毛布)[명사]담요._x000D_
_x000D_
</t>
  </si>
  <si>
    <t>4133</t>
  </si>
  <si>
    <t>모험대차</t>
  </si>
  <si>
    <t>VENTURE BORROWING AND LENDING</t>
  </si>
  <si>
    <t>VNTBRLD</t>
  </si>
  <si>
    <t xml:space="preserve">冒險貸借
 해상 거래 상인의 자금 융통을 위하여, 선박과 화물이 안전하게 귀항하면 이자를 붙여서 상환하고 그렇지 않았을 때는 그 의무가 면제되는 조건으로 행하던 소비 대차.
</t>
  </si>
  <si>
    <t>4134</t>
  </si>
  <si>
    <t xml:space="preserve">模型
 똑같은 모양의 물건을 만들기 위한 틀
</t>
  </si>
  <si>
    <t>4135</t>
  </si>
  <si>
    <t>MOK</t>
  </si>
  <si>
    <t xml:space="preserve">예산 편성에서 나누는 분류의 하나. 항의 아래이고 절의 위._x000D_
_x000D_
</t>
  </si>
  <si>
    <t>4136</t>
  </si>
  <si>
    <t>목격자</t>
  </si>
  <si>
    <t>WITNESS</t>
  </si>
  <si>
    <t>WTN</t>
  </si>
  <si>
    <t xml:space="preserve">어떤 일을 눈으로 직접 본 사람._x000D_
_x000D_
</t>
  </si>
  <si>
    <t>4137</t>
  </si>
  <si>
    <t>목구조</t>
  </si>
  <si>
    <t>WOOD STRUCTURE</t>
  </si>
  <si>
    <t>WDSTRT</t>
  </si>
  <si>
    <t xml:space="preserve">木構造
 건물의 주요 뼈대를 나무로 짜 맞추는 구조.
</t>
  </si>
  <si>
    <t>4138</t>
  </si>
  <si>
    <t>목구조기술자</t>
  </si>
  <si>
    <t>WOOD STRUCTURE TECHNICAL EXPERT</t>
  </si>
  <si>
    <t>WRTRT</t>
  </si>
  <si>
    <t xml:space="preserve">木構造技術者
 [법률정의] (산림법) 목재를 이용한 구조물의 설치에 관한 업무를 수행하는 자로서 대통령령이 정하는 자.
</t>
  </si>
  <si>
    <t>4139</t>
  </si>
  <si>
    <t>목련</t>
  </si>
  <si>
    <t>MAGNOLIA</t>
  </si>
  <si>
    <t>MGNL</t>
  </si>
  <si>
    <t xml:space="preserve">목련과의 낙엽 활엽 교목. 중국 원산의 관상용 식물로, 높이 10m가량 자라며 봄에 잎보다 먼저 흰빛 또는 자줏빛 꽃이 핌. 목란(木蘭). (참고)백목련?자목련._x000D_
_x000D_
</t>
  </si>
  <si>
    <t>4140</t>
  </si>
  <si>
    <t xml:space="preserve">目錄
 어떤 물품의 이름이나 책 제목 따위를 일정한 순서로 적은 것
</t>
  </si>
  <si>
    <t>4141</t>
  </si>
  <si>
    <t>목록통관특송물품</t>
  </si>
  <si>
    <t>EXPRESS GOODS FOR LIST CLEARANCE</t>
  </si>
  <si>
    <t>EGLC</t>
  </si>
  <si>
    <t xml:space="preserve">특급탁송물품으로서 물품가격이 미화60불이하인 물품에 대하여 특송업체에서 제공하는 목록으로 통관여부를 결정_x000D_
_x000D_
</t>
  </si>
  <si>
    <t>4142</t>
  </si>
  <si>
    <t>THURSDAY</t>
  </si>
  <si>
    <t xml:space="preserve">목요일_x000D_
_x000D_
</t>
  </si>
  <si>
    <t>4143</t>
  </si>
  <si>
    <t>목욕</t>
  </si>
  <si>
    <t xml:space="preserve">BATH </t>
  </si>
  <si>
    <t>BATH</t>
  </si>
  <si>
    <t xml:space="preserve">목욕(沐浴)[명사][하다형 자동사] [머리를 감고 몸을 씻는다는 뜻으로] 온몸을 씻음.\n▣속담/관용구▣\n목욕하는 데 흙 뿌리기\n심통 사나운 행동을 이르는 말.\n_x000D_
_x000D_
</t>
  </si>
  <si>
    <t>4144</t>
  </si>
  <si>
    <t>목욕장업</t>
  </si>
  <si>
    <t>BATHING BUSINESS</t>
  </si>
  <si>
    <t>BTBS</t>
  </si>
  <si>
    <t xml:space="preserve">沐浴場業
 [법률정의] (공중위생관리법) 다음 각목의 어느 하나에 해당하는 서비스를 손님에게 제공하는 영업. 다만, 숙박업 영업소에 부설된 욕실 등 대통령령이 정하는 경우를 제외한다. 가. 물로 목욕을 할 수 있는 시설 및 설비 등의 서비스 나. 맥반석・황토・옥 등을 직접 또는 간접 가열하여 발생되는 열기 또는 원적외선 등을 이용하여 땀을 낼 수 있는 시설 및 설비 등의 서비스
</t>
  </si>
  <si>
    <t>4145</t>
  </si>
  <si>
    <t>목용탕</t>
  </si>
  <si>
    <t>BATHHOUSE</t>
  </si>
  <si>
    <t>BTHHOU</t>
  </si>
  <si>
    <t xml:space="preserve">목욕을 할 수 있도록 마련해 놓은 시설._x000D_
_x000D_
</t>
  </si>
  <si>
    <t>4146</t>
  </si>
  <si>
    <t>목장</t>
  </si>
  <si>
    <t>STOCK FARM</t>
  </si>
  <si>
    <t>STKFRM</t>
  </si>
  <si>
    <t xml:space="preserve">牧場
 일정한 시설을 갖추어 소나 말, 양 따위를 놓아 기르는 곳.
</t>
  </si>
  <si>
    <t>4147</t>
  </si>
  <si>
    <t>목재</t>
  </si>
  <si>
    <t>TIMBER</t>
  </si>
  <si>
    <t xml:space="preserve">木材
 건축이나 가구 따위에 쓰는, 나무로 된 재료.
</t>
  </si>
  <si>
    <t>4148</t>
  </si>
  <si>
    <t>PURPOSE</t>
  </si>
  <si>
    <t>PURPS</t>
  </si>
  <si>
    <t xml:space="preserve">目的
 실현하려고 하는 일이나 나아가는 방향.
</t>
  </si>
  <si>
    <t>4149</t>
  </si>
  <si>
    <t>목적국</t>
  </si>
  <si>
    <t>COUNTRY OF DESTINATION</t>
  </si>
  <si>
    <t>COUDES</t>
  </si>
  <si>
    <t xml:space="preserve">수출에 있어서 물품이 최종적으로 도착하는 국가를 말한다._x000D_
_x000D_
</t>
  </si>
  <si>
    <t>4150</t>
  </si>
  <si>
    <t>PURPOSE BY</t>
  </si>
  <si>
    <t>PURPSBY</t>
  </si>
  <si>
    <t xml:space="preserve">目的別 _x000D_
실현하려고 하는 일이나 나아가는 방향따라 구별함_x000D_
_x000D_
</t>
  </si>
  <si>
    <t>4151</t>
  </si>
  <si>
    <t>목적별분류체계</t>
  </si>
  <si>
    <t>BRM BY PURPOSE</t>
  </si>
  <si>
    <t>BRMP</t>
  </si>
  <si>
    <t xml:space="preserve">행정기관의 업무 및 그와 관련된 정보를 체계적으로 관리.활용하기 위하여 행정기관의 업무를 목적 중심으로 분류하는 것_x000D_
_x000D_
</t>
  </si>
  <si>
    <t>4152</t>
  </si>
  <si>
    <t>목적세</t>
  </si>
  <si>
    <t>OBJECT TAX</t>
  </si>
  <si>
    <t>OJTT</t>
  </si>
  <si>
    <t xml:space="preserve">目的稅
 특정한 목적을 달성하기 위한 경비에 충당하려고 부과하는 세금.
</t>
  </si>
  <si>
    <t>4153</t>
  </si>
  <si>
    <t>목적어</t>
  </si>
  <si>
    <t>OJBECT</t>
  </si>
  <si>
    <t>OBJ</t>
  </si>
  <si>
    <t xml:space="preserve">온톨로지에서 사용하는 용어로 두 객체의 관계를 표현할 때 대상이 되는 객체_x000D_
_x000D_
</t>
  </si>
  <si>
    <t>2011-09-01</t>
  </si>
  <si>
    <t>4154</t>
  </si>
  <si>
    <t>목적지</t>
  </si>
  <si>
    <t>DESTINATION</t>
  </si>
  <si>
    <t xml:space="preserve">目的地
 목표로 삼거나 지목하는 곳
</t>
  </si>
  <si>
    <t>4155</t>
  </si>
  <si>
    <t>목적항</t>
  </si>
  <si>
    <t>PORT OF DESTINATION</t>
  </si>
  <si>
    <t>POTDESN</t>
  </si>
  <si>
    <t xml:space="preserve">Pot of dischage 라고도 부른다. 해상운송에 있어서 화물의 양륙항으로서 해상운송의 종점이고 선하증권의 기재사항의 하나_x000D_
_x000D_
</t>
  </si>
  <si>
    <t>4156</t>
  </si>
  <si>
    <t>목조</t>
  </si>
  <si>
    <t>WOOD-CARVING</t>
  </si>
  <si>
    <t>WUDCRV</t>
  </si>
  <si>
    <t xml:space="preserve">木彫
 나무에 어떤 모양을 새기거나 깎거나 쪼아서 만드는 일.
</t>
  </si>
  <si>
    <t>4157</t>
  </si>
  <si>
    <t>CONTENT</t>
  </si>
  <si>
    <t>CNTNT</t>
  </si>
  <si>
    <t xml:space="preserve">目次
 목록이나 제목, 조항 따위의 차례.
</t>
  </si>
  <si>
    <t>4158</t>
  </si>
  <si>
    <t>목차경로</t>
  </si>
  <si>
    <t>CONTENT PATH</t>
  </si>
  <si>
    <t>CNTNTPTH</t>
  </si>
  <si>
    <t xml:space="preserve">목록이나 제목, 조항 따위의 차례의 순서.
</t>
  </si>
  <si>
    <t>4159</t>
  </si>
  <si>
    <t>목초</t>
  </si>
  <si>
    <t>FORAGE</t>
  </si>
  <si>
    <t xml:space="preserve">牧草
 일반적으로 조사료용으로 재배되는 풀을 말하는데 곡식 수확후 나오는 부산물(짚류 등)은 이에 포함시키지 않음.
</t>
  </si>
  <si>
    <t>4160</t>
  </si>
  <si>
    <t xml:space="preserve">目標
 어떤 목적을 이루려고 지향하는 실제적 대상으로 삼음. 또는 그 대상.
</t>
  </si>
  <si>
    <t>4161</t>
  </si>
  <si>
    <t>목표가격</t>
  </si>
  <si>
    <t>OBJECTIVE PRICE</t>
  </si>
  <si>
    <t>OBCTR</t>
  </si>
  <si>
    <t xml:space="preserve">目標價格
 [법률정의] (쌀소득 등의 보전에 관한 법률) 농업인등에게 변동직접지불금을 지급하기 위하여 쌀의 평균 수확기 가격 등을 감안하여 농림부장관이 정하여 고시하는 기준가격.
(방위산업에관한계약사무처리규칙) 목표원가와 목표이익을 합한 금액.
</t>
  </si>
  <si>
    <t>4162</t>
  </si>
  <si>
    <t>목표관리</t>
  </si>
  <si>
    <t>MANAGEMENT BY OBJECTIVES</t>
  </si>
  <si>
    <t>MBO</t>
  </si>
  <si>
    <t xml:space="preserve">조직전체의 목표와 각 부문의 목표를 설정하고, 전체목표와 부분목표를 달성하기 위하여 개개의 관리자나 일의 담당자가 분담하는 일의 범위 안에서 개인목표를 구체적으로 설정하고, 성과의 자기평가를 통하여 동기부여를 꾀하는 등 자율적으로 일을 수행해 가는 제도를 말함. 경영관리의 실제적 필요성에서 생겨난 것으로 피터 드러커(pete_x000D_
 D_x000D_
uke_x000D_
)의‘목표와 자기통제에 의한 관리’의 사고방식에서 출발했으며, 미국에서는 1965년경 붐을 이루었으며, 우리나라에서는 1970년대 업적향상?능력개발 등을 목적으로 기업에 도입되었다._x000D_
MBO는 조직목표와 개인목표를 연결함으로써 효율적인 조직 운영과 동시에 각 개인의 자발적 의욕과 창의를 확보하는 것을 목표로 하고 있다._x000D_
조직이 목표를 설정하는 것은 당연하며, 여기에서는 일정한 기간에 전체목표에서 부분목표, 그리고 개인목표까지가 명확한 목표의 연쇄체계로서 설정되는 것이 강조된다._x000D_
_x000D_
</t>
  </si>
  <si>
    <t>4163</t>
  </si>
  <si>
    <t>목표관리제도</t>
  </si>
  <si>
    <t>OBJECTIVES MANAGEMENT SYSTEM</t>
  </si>
  <si>
    <t>OSNY</t>
  </si>
  <si>
    <t xml:space="preserve">目標管理制度
 목표에 따르는 관리 방법. 조직 전체의 목표와 개인의 목표를 관련시켜 목표 달성이 인간으로서의 흥미나 욕구를 만족시키도록 목표 달성에 대한 각자의 자주(自主)와 창의(創意)를 기대하는 관리 방법.
</t>
  </si>
  <si>
    <t>4164</t>
  </si>
  <si>
    <t>목표원가</t>
  </si>
  <si>
    <t>TARGET COST PRICE</t>
  </si>
  <si>
    <t>TRGCTPC</t>
  </si>
  <si>
    <t xml:space="preserve">目標原價
 [법률정의] (방위산업에관한계약사무처리규칙) 방위산업에관한계약사무처리규칙 제4조제3항의 규정에 의하여 예정가격등을 결정하고자 하는 때에 실제발생원가가 기초금액보다 과다하게 발생되거나 과소하게 발생될 가능성이 함께 예측되는 경우 계약상대자에게 원가통제의 기준을 제공하기 위하여 계약상대자와 합의하여 정하는 총원가.
</t>
  </si>
  <si>
    <t>4165</t>
  </si>
  <si>
    <t>목표이익</t>
  </si>
  <si>
    <t>TARGET PROFIT</t>
  </si>
  <si>
    <t>TRGPFT</t>
  </si>
  <si>
    <t xml:space="preserve">目標利益
 [법률정의] (방위산업에관한계약사무처리규칙) 목표원가에 일정한 이윤율을 곱하여 산출된 금액.
</t>
  </si>
  <si>
    <t>4166</t>
  </si>
  <si>
    <t>몰수</t>
  </si>
  <si>
    <t>CONFISCATION</t>
  </si>
  <si>
    <t>CNFSC</t>
  </si>
  <si>
    <t xml:space="preserve">沒收
 징역이나 금고 따위의 형벌에 부가하는 재산형의 하나로 범죄 행위에 제공한 물건이나 범죄 행위의 결과로 얻은 물건 따위를 국가가 강제로 빼앗는 일.
</t>
  </si>
  <si>
    <t>4167</t>
  </si>
  <si>
    <t>몰수품</t>
  </si>
  <si>
    <t>CONFISCATED ARTICLE</t>
  </si>
  <si>
    <t>CTTL</t>
  </si>
  <si>
    <t xml:space="preserve">沒收品
 관세법이나 특정 외래품 판매 금지법에 의하여 수출이나 수입이 금지되어 있어 몰수한 물품.
</t>
  </si>
  <si>
    <t>4168</t>
  </si>
  <si>
    <t>몸무게</t>
  </si>
  <si>
    <t>BODY WEIGHT</t>
  </si>
  <si>
    <t>BDWGH</t>
  </si>
  <si>
    <t xml:space="preserve">몸의 무게
</t>
  </si>
  <si>
    <t>4169</t>
  </si>
  <si>
    <t>몸체</t>
  </si>
  <si>
    <t>BODY</t>
  </si>
  <si>
    <t xml:space="preserve">(물체나 구조물의) 몸이 되는 부분._x000D_
_x000D_
</t>
  </si>
  <si>
    <t>4170</t>
  </si>
  <si>
    <t>묘</t>
  </si>
  <si>
    <t>GRAVE</t>
  </si>
  <si>
    <t xml:space="preserve">墓
 사람의 무덤.
</t>
  </si>
  <si>
    <t>4171</t>
  </si>
  <si>
    <t>묘목</t>
  </si>
  <si>
    <t>YOUNG PLANT</t>
  </si>
  <si>
    <t>YNGPLNT</t>
  </si>
  <si>
    <t xml:space="preserve">苗木
 옮겨 심는 어린나무.
</t>
  </si>
  <si>
    <t>4172</t>
  </si>
  <si>
    <t>묘비</t>
  </si>
  <si>
    <t>TOMBSTONE</t>
  </si>
  <si>
    <t>TOMSTON</t>
  </si>
  <si>
    <t xml:space="preserve">墓碑
 무덤 앞에 세우는 비석.
</t>
  </si>
  <si>
    <t>4173</t>
  </si>
  <si>
    <t>묘소</t>
  </si>
  <si>
    <t>GRAVEYARD</t>
  </si>
  <si>
    <t>GRVYRD</t>
  </si>
  <si>
    <t xml:space="preserve">墓所
 묘가 있는 곳.
</t>
  </si>
  <si>
    <t>4174</t>
  </si>
  <si>
    <t>묘역</t>
  </si>
  <si>
    <t>BOUNDARIES OF GRAVE</t>
  </si>
  <si>
    <t>BDFV</t>
  </si>
  <si>
    <t xml:space="preserve">墓域
 묘소로서의 경계를 정한 구역
[법률정의] (국립묘지의 설치 및 운영에 관한 법률) 국립묘지의 설치 및 운영에 관한 법률 제5조제1항제1호 각 목의 어느 하나에 해당하는 사람을 제13조의 규정에 따라 국립묘지 안의 일정한 장소에 안장하기 위하여 획정한 구역.
</t>
  </si>
  <si>
    <t>국립묘지</t>
  </si>
  <si>
    <t>4175</t>
  </si>
  <si>
    <t>묘지</t>
  </si>
  <si>
    <t>GRVY</t>
  </si>
  <si>
    <t xml:space="preserve">墓地
 무덤을 만들기 위해 국가의 허가를 받은 구역
[법률정의] (장사등에관한법률) 분묘를 설치하는 구역.
</t>
  </si>
  <si>
    <t>4176</t>
  </si>
  <si>
    <t>무</t>
  </si>
  <si>
    <t>NOTHING</t>
  </si>
  <si>
    <t>NTHG</t>
  </si>
  <si>
    <t xml:space="preserve">없음. 존재하지 않음._x000D_
_x000D_
</t>
  </si>
  <si>
    <t>4177</t>
  </si>
  <si>
    <t>무게</t>
  </si>
  <si>
    <t>WEIGHT</t>
  </si>
  <si>
    <t>WT</t>
  </si>
  <si>
    <t xml:space="preserve">중력에 의해 객체가 지구 중심으로 끌리는 힘
</t>
  </si>
  <si>
    <t>4178</t>
  </si>
  <si>
    <t>무결성</t>
  </si>
  <si>
    <t>INTEGRITY</t>
  </si>
  <si>
    <t>INTGRTY</t>
  </si>
  <si>
    <t xml:space="preserve">데이터 및 네트워크 보안에 있어서 정보가 인가된 사람만이 접근 또는 변경할 수 있는 확실성.
</t>
  </si>
  <si>
    <t>4179</t>
  </si>
  <si>
    <t>무고죄</t>
  </si>
  <si>
    <t>CALUMNY</t>
  </si>
  <si>
    <t>CLMNY</t>
  </si>
  <si>
    <t xml:space="preserve">誣告罪
 다른 사람이 형사 처분이나 징계 처분을 받게 할 목적으로 관련 기관에 허위 사실을 신고함으로써 성립하는 범죄.
</t>
  </si>
  <si>
    <t>4180</t>
  </si>
  <si>
    <t>무공</t>
  </si>
  <si>
    <t>MILITARY ACHIEVEMENTS</t>
  </si>
  <si>
    <t>MTRACH</t>
  </si>
  <si>
    <t xml:space="preserve">武功
 전쟁에서 세운 공적.
</t>
  </si>
  <si>
    <t>4181</t>
  </si>
  <si>
    <t>무공포장</t>
  </si>
  <si>
    <t>MILITARY MERIT MEDAL</t>
  </si>
  <si>
    <t>MTMRMD</t>
  </si>
  <si>
    <t xml:space="preserve">武功褒章
 국토방위에 헌신 노력하여 그 공적이 뚜렷한 자에게 수여하는 포장.
</t>
  </si>
  <si>
    <t>4182</t>
  </si>
  <si>
    <t>무공해</t>
  </si>
  <si>
    <t>POLLUTION-FREE</t>
  </si>
  <si>
    <t>FRPOLTN</t>
  </si>
  <si>
    <t xml:space="preserve">無公害
 자연이나 사람에게 피해를 주지 않음.
</t>
  </si>
  <si>
    <t>4183</t>
  </si>
  <si>
    <t>무공훈장</t>
  </si>
  <si>
    <t>ORDER OF MILITARY MERIT</t>
  </si>
  <si>
    <t>ORDMLMR</t>
  </si>
  <si>
    <t xml:space="preserve">武功勳章
 뚜렷한 무공을 세운 군인에게 수여하는 훈장.
</t>
  </si>
  <si>
    <t>4184</t>
  </si>
  <si>
    <t>무과실책임</t>
  </si>
  <si>
    <t>LIABILITY WITHOUT FAULT</t>
  </si>
  <si>
    <t>LBLYT</t>
  </si>
  <si>
    <t xml:space="preserve">無過失責任
 고의나 과실이 없더라도 손해의 결과에 대하여 책임을 지는 일.
</t>
  </si>
  <si>
    <t>4185</t>
  </si>
  <si>
    <t>무관후보생</t>
  </si>
  <si>
    <t>MILITARY OFFICER CADET</t>
  </si>
  <si>
    <t>MYCRC</t>
  </si>
  <si>
    <t xml:space="preserve">武官候補生
 [법률정의] (병역법) 현역의 사관생도・사관후보생・준사관후보생 및 부사관후보생과 제1국민역의 사관후보생 및 부사관후보생.
</t>
  </si>
  <si>
    <t>4186</t>
  </si>
  <si>
    <t>무궁화</t>
  </si>
  <si>
    <t>ROSE OF SHARON</t>
  </si>
  <si>
    <t>SHRNRS</t>
  </si>
  <si>
    <t xml:space="preserve">무궁화나무_x000D_
_x000D_
</t>
  </si>
  <si>
    <t>4187</t>
  </si>
  <si>
    <t>무궁화대훈장</t>
  </si>
  <si>
    <t>GRAND ORDER OF MUGUNGHWA</t>
  </si>
  <si>
    <t>GOMGH</t>
  </si>
  <si>
    <t xml:space="preserve">無窮花大勳章
 우리나라의 최고 훈장.
</t>
  </si>
  <si>
    <t>4188</t>
  </si>
  <si>
    <t>무권대리</t>
  </si>
  <si>
    <t>UNAUTHORIZED REPRESENTATION</t>
  </si>
  <si>
    <t>UNATHRRP</t>
  </si>
  <si>
    <t xml:space="preserve">無權代理
 다른 요건은 다 갖추고 있으나 대리권만 없이 행한 대리 행위.
</t>
  </si>
  <si>
    <t>4189</t>
  </si>
  <si>
    <t>무급</t>
  </si>
  <si>
    <t xml:space="preserve">無給
 보수가 없음.
</t>
  </si>
  <si>
    <t>4190</t>
  </si>
  <si>
    <t>무기</t>
  </si>
  <si>
    <t>WEAPON</t>
  </si>
  <si>
    <t xml:space="preserve">武器
 전쟁에 사용되는 기구를 통틀어 이르는 말
[법률정의] (경비업법) 인명 또는 신체에 위해를 가할 수 있도록 제작된 권총・소총 등.
</t>
  </si>
  <si>
    <t>4191</t>
  </si>
  <si>
    <t>무기명사채</t>
  </si>
  <si>
    <t>UNREGISTERED DEBENTURE</t>
  </si>
  <si>
    <t>UNRGSTDBT</t>
  </si>
  <si>
    <t xml:space="preserve">無記名社債
 사채권 및 사채 원부 따위에 사채권자의 이름을 적어 놓지 않은 사채.
</t>
  </si>
  <si>
    <t>4192</t>
  </si>
  <si>
    <t>무기명주권</t>
  </si>
  <si>
    <t>BEARER STOCK</t>
  </si>
  <si>
    <t>BRSK</t>
  </si>
  <si>
    <t xml:space="preserve">無記名株券
 주주의 이름이 적혀 있지 않은 유가 증권.
</t>
  </si>
  <si>
    <t>4193</t>
  </si>
  <si>
    <t>무기명증권</t>
  </si>
  <si>
    <t>UNREGISTERED SECURITY</t>
  </si>
  <si>
    <t>UNRSCR</t>
  </si>
  <si>
    <t xml:space="preserve">無記名證券
 특정인을 명시하지 않고, 증권을 지니고 있는 사람을 권리자로 인정하는 유가 증권.
</t>
  </si>
  <si>
    <t>4194</t>
  </si>
  <si>
    <t>무기명채권</t>
  </si>
  <si>
    <t>UNREGISTERED BOND</t>
  </si>
  <si>
    <t>UNRGSTBND</t>
  </si>
  <si>
    <t xml:space="preserve">無記名債券
 채권자의 이름이 표시되지 않은 채권.
</t>
  </si>
  <si>
    <t>4195</t>
  </si>
  <si>
    <t>무기체계채택물자</t>
  </si>
  <si>
    <t>SUPPLIES SELECTED AS PART OF WEAPONS SYSTEM</t>
  </si>
  <si>
    <t>SPLDWT</t>
  </si>
  <si>
    <t xml:space="preserve">[법률정의] (방위산업에관한특별조치법) 군사전략목표를 효율적으로 달성하기 위하여 군용물자중에서 국방부장관이 채택한 물자.
</t>
  </si>
  <si>
    <t>4196</t>
  </si>
  <si>
    <t>무능력자</t>
  </si>
  <si>
    <t>INCOMPETENT</t>
  </si>
  <si>
    <t>INCOMPT</t>
  </si>
  <si>
    <t xml:space="preserve">無能力者
 능력이 없는 사람.
</t>
  </si>
  <si>
    <t>4197</t>
  </si>
  <si>
    <t>무단</t>
  </si>
  <si>
    <t>WITHOUT PERMISSION</t>
  </si>
  <si>
    <t>WTRMS</t>
  </si>
  <si>
    <t xml:space="preserve">無斷
 사전에 허락이 없음.
</t>
  </si>
  <si>
    <t>4198</t>
  </si>
  <si>
    <t>무단양도</t>
  </si>
  <si>
    <t>TRANSFER WITHOUT PERMISSION</t>
  </si>
  <si>
    <t>TRNWPEM</t>
  </si>
  <si>
    <t xml:space="preserve">준수해야 할 관세행정상의 의무이행 사항을 위배하여 허락없이 물품의 소유권등을 이전하는 행위_x000D_
_x000D_
</t>
  </si>
  <si>
    <t>4199</t>
  </si>
  <si>
    <t>UNMORTGAGE</t>
  </si>
  <si>
    <t>UNMRTG</t>
  </si>
  <si>
    <t xml:space="preserve">無擔保
 담보할 물건이 없음.
</t>
  </si>
  <si>
    <t>4200</t>
  </si>
  <si>
    <t>무담보사채</t>
  </si>
  <si>
    <t>UNSECURED DEBENTURE</t>
  </si>
  <si>
    <t>UNSCRDBT</t>
  </si>
  <si>
    <t xml:space="preserve">無擔保社債
 사채를 발행할 때 원리금에 대한 담보가 붙지 않은 사채
</t>
  </si>
  <si>
    <t>4201</t>
  </si>
  <si>
    <t>무대</t>
  </si>
  <si>
    <t xml:space="preserve">舞臺
 노래, 춤, 연극 따위를 하기 위하여 객석 정면에 만들어 놓은 단.
</t>
  </si>
  <si>
    <t>국립중앙극장 운영</t>
  </si>
  <si>
    <t>4202</t>
  </si>
  <si>
    <t>무대예술</t>
  </si>
  <si>
    <t>PERFORMING ARTS</t>
  </si>
  <si>
    <t>PRFMART</t>
  </si>
  <si>
    <t xml:space="preserve">舞臺藝術
 무대 위에서 공연하는 예술.
</t>
  </si>
  <si>
    <t>4203</t>
  </si>
  <si>
    <t>무대장치</t>
  </si>
  <si>
    <t>STAGE SETTING</t>
  </si>
  <si>
    <t>STST</t>
  </si>
  <si>
    <t xml:space="preserve">舞臺裝置
 공연을 위하여 무대를 꾸미는 일.
</t>
  </si>
  <si>
    <t>4204</t>
  </si>
  <si>
    <t>무도</t>
  </si>
  <si>
    <t>DANCING</t>
  </si>
  <si>
    <t>DNCG</t>
  </si>
  <si>
    <t xml:space="preserve">춤을 춤_x000D_
_x000D_
</t>
  </si>
  <si>
    <t>4205</t>
  </si>
  <si>
    <t>무도장</t>
  </si>
  <si>
    <t>DANCE HALL</t>
  </si>
  <si>
    <t>DCHL</t>
  </si>
  <si>
    <t xml:space="preserve">[명사]춤을 출 수 있게 따로 마련하여 놓은 곳. ≒댄스홀._x000D_
_x000D_
</t>
  </si>
  <si>
    <t>보건산업 육성</t>
  </si>
  <si>
    <t>4206</t>
  </si>
  <si>
    <t>무력화</t>
  </si>
  <si>
    <t>INCAPACITATION</t>
  </si>
  <si>
    <t>INCPCT</t>
  </si>
  <si>
    <t xml:space="preserve">無力化
 힘이 없게 됨
</t>
  </si>
  <si>
    <t>4207</t>
  </si>
  <si>
    <t xml:space="preserve">無料
 값을 받지 않음, 또는 치르지 않음.
</t>
  </si>
  <si>
    <t>4208</t>
  </si>
  <si>
    <t>무료직업소개사업</t>
  </si>
  <si>
    <t>FREE EMPLOYMENT AGENCY BUSINESS</t>
  </si>
  <si>
    <t>FMYNCY</t>
  </si>
  <si>
    <t xml:space="preserve">無料職業紹介事業
 [법률정의] (직업안정법) 수수료・회비 기타 일체의 금품을 받지 아니하고 행하는 직업소개사업.
</t>
  </si>
  <si>
    <t>4209</t>
  </si>
  <si>
    <t>무명</t>
  </si>
  <si>
    <t xml:space="preserve">ANONYMOUS </t>
  </si>
  <si>
    <t>ANONMS</t>
  </si>
  <si>
    <t xml:space="preserve">무명(無名)[명사][하다형 형용사]\n1.이름이 없음. \n【예】무명의 고지(高地). \n2.이름이 널리 알려져 있지 않음. \n【예】무명 시인./무명 인사. ↔유명(有名)._x000D_
_x000D_
</t>
  </si>
  <si>
    <t>4210</t>
  </si>
  <si>
    <t>무배당</t>
  </si>
  <si>
    <t>WITHOUT DIVIDEND</t>
  </si>
  <si>
    <t>WHDVN</t>
  </si>
  <si>
    <t xml:space="preserve">無配當
 회사가 주주에게 이익을 배당하지 않는 일. 보험사가 보험료를 운용하여 발생한 이윤을 보험 가입자에게 배당하지 않는 일.
</t>
  </si>
  <si>
    <t>4211</t>
  </si>
  <si>
    <t>무보수</t>
  </si>
  <si>
    <t>NONPAYMENT</t>
  </si>
  <si>
    <t>NNPY</t>
  </si>
  <si>
    <t xml:space="preserve">無報酬
 보수가 없음.
</t>
  </si>
  <si>
    <t>4212</t>
  </si>
  <si>
    <t>무사</t>
  </si>
  <si>
    <t xml:space="preserve">FINE </t>
  </si>
  <si>
    <t xml:space="preserve">무사(無事)[명사][하다형 형용사]\n1.아무 일이 없음. ↔유사(有事). \n2.아무 탈이 없음. 무고(無故). 무사?히[부사]\n【예】무사히 돌아오기를 빌다._x000D_
_x000D_
</t>
  </si>
  <si>
    <t>4213</t>
  </si>
  <si>
    <t>무사고선하증권</t>
  </si>
  <si>
    <t>CLEAN BILL OF LANDING</t>
  </si>
  <si>
    <t>CLENBL</t>
  </si>
  <si>
    <t xml:space="preserve">선적된 화물이 외관상 양호한 상태로 적재되어 증권면의 비고란에 사고문언의 표시가 없는 선하증권을말한다._x000D_
_x000D_
</t>
  </si>
  <si>
    <t>4214</t>
  </si>
  <si>
    <t>GRATUITOUS</t>
  </si>
  <si>
    <t xml:space="preserve">無償
 어떤 행위에 대하여 아무런 대가나 보상이 없음.
</t>
  </si>
  <si>
    <t>4215</t>
  </si>
  <si>
    <t>무상계약</t>
  </si>
  <si>
    <t>GRATUITOUS CONTRACT</t>
  </si>
  <si>
    <t>GRTSCNTRCT</t>
  </si>
  <si>
    <t xml:space="preserve">無償契約
 당사자 가운데 한쪽만 의무를 행하고 그 대가를 받지 않는 계약.
</t>
  </si>
  <si>
    <t>4216</t>
  </si>
  <si>
    <t>무상양여</t>
  </si>
  <si>
    <t>GRATUITOUS CONCESSION</t>
  </si>
  <si>
    <t>GRTSCNCS</t>
  </si>
  <si>
    <t xml:space="preserve">[無償讓與]어떤 행위에 대하여 아무런 대가나 보상이 없이 자기의 소유를 남에게 건네 주는 것_x000D_
_x000D_
_x000D_
</t>
  </si>
  <si>
    <t>4217</t>
  </si>
  <si>
    <t>무상주</t>
  </si>
  <si>
    <t xml:space="preserve">無償株
 무상으로 발행되는 주식으로, 발기인주 등.
</t>
  </si>
  <si>
    <t>4218</t>
  </si>
  <si>
    <t>무상증자</t>
  </si>
  <si>
    <t>FREE ISSUE OF NEW SHARE</t>
  </si>
  <si>
    <t>FSWHR</t>
  </si>
  <si>
    <t xml:space="preserve">無償增資
 적립금의 자본 전입이나 주식 배당 따위의 출자와 같이 자본의 법률상 증가만을 가져오는 명목상의 증자.
</t>
  </si>
  <si>
    <t>4219</t>
  </si>
  <si>
    <t>WIRELESS</t>
  </si>
  <si>
    <t>WRLESS</t>
  </si>
  <si>
    <t xml:space="preserve">無線
 통신이나 방송을 전선(電線) 없이 전파로 함.
</t>
  </si>
  <si>
    <t>4220</t>
  </si>
  <si>
    <t>무선국</t>
  </si>
  <si>
    <t>WIRELESS STATION</t>
  </si>
  <si>
    <t xml:space="preserve">無線局
 [법률정의] (전파법) 무선설비와 무선설비를 조작하는 자의 총체. 다만, 방송수신만을 목적으로 하는 것을 제외한다.
</t>
  </si>
  <si>
    <t>4221</t>
  </si>
  <si>
    <t>무선랜</t>
  </si>
  <si>
    <t>WIRELESS LAN</t>
  </si>
  <si>
    <t>WRSLN</t>
  </si>
  <si>
    <t xml:space="preserve">전자파(전파) 또는 광(적외선) 등 전선(유선 케이블) 이외의 전송로를 이용하는 구내 정보 통신망(LAN).
</t>
  </si>
  <si>
    <t>4222</t>
  </si>
  <si>
    <t>무선방향탐지</t>
  </si>
  <si>
    <t>RADIO DIRECTION-FIND</t>
  </si>
  <si>
    <t>RDRCFND</t>
  </si>
  <si>
    <t xml:space="preserve">無線方向探知
 [법률정의] (전파법 시행령) 무선국 또는 물체의 방향을 결정하기 위하여 전파를 수신하여 행하는 무선측위.
</t>
  </si>
  <si>
    <t>4223</t>
  </si>
  <si>
    <t>무선설비</t>
  </si>
  <si>
    <t>RADIO EQUIPMENT</t>
  </si>
  <si>
    <t>RDEQIP</t>
  </si>
  <si>
    <t xml:space="preserve">無線設備
 [법률정의] (전파법) 전파를 보내거나 받는 전기적 시설.
</t>
  </si>
  <si>
    <t>4224</t>
  </si>
  <si>
    <t>무선종사자</t>
  </si>
  <si>
    <t>RADIO ENFILADE PERSON</t>
  </si>
  <si>
    <t>RENFER</t>
  </si>
  <si>
    <t xml:space="preserve">無線從事者
 [법률정의] (전파법) 무선설비를 조작하거나 무선설비의 설치공사를 하는 자로서 제70조제2항의 규정에 의하여 기술자격증을 교부받은 자.
</t>
  </si>
  <si>
    <t>4225</t>
  </si>
  <si>
    <t>무선통신</t>
  </si>
  <si>
    <t>WIRELESS COMMUNICATION</t>
  </si>
  <si>
    <t>WLMC</t>
  </si>
  <si>
    <t xml:space="preserve">無線通信
 [법률정의] (전파법 시행령) 전파를 이용하여 모든 종류의 기호・신호・문언・영상・음향등의 정보를 보내거나 받는 것.
</t>
  </si>
  <si>
    <t>경찰정보통신</t>
  </si>
  <si>
    <t>4226</t>
  </si>
  <si>
    <t>무선항행</t>
  </si>
  <si>
    <t>RADIO NAVIGATION</t>
  </si>
  <si>
    <t>RDNAVG</t>
  </si>
  <si>
    <t xml:space="preserve">無線航行
 [법률정의] (전파법 시행령) 항행을 위하여 행하는 무선측위(장애물의 탐지를 포함한다).
</t>
  </si>
  <si>
    <t>4227</t>
  </si>
  <si>
    <t>DISREGARD</t>
  </si>
  <si>
    <t>DSRGRD</t>
  </si>
  <si>
    <t xml:space="preserve">無視
 사물의 존재나 가치를 알아주지 아니함
</t>
  </si>
  <si>
    <t>4228</t>
  </si>
  <si>
    <t>무엇을</t>
  </si>
  <si>
    <t>WHAT</t>
  </si>
  <si>
    <t xml:space="preserve">정하지 않은 대상이나 이름을 밝힐 필요가 없는 대상을 가리키는 말_x000D_
_x000D_
</t>
  </si>
  <si>
    <t>4229</t>
  </si>
  <si>
    <t>COMMERCE</t>
  </si>
  <si>
    <t>CMMRC</t>
  </si>
  <si>
    <t xml:space="preserve">貿易
 외국 상인과 물품을 수출입하는 상행위
[법률정의] (대외무역법) 물품과 대통령령이 정하는 용역 또는 전자적 형태의 무체물(이하 "물품등"이라 한다)의 수출・수입.
</t>
  </si>
  <si>
    <t>4230</t>
  </si>
  <si>
    <t>무역거래기반</t>
  </si>
  <si>
    <t>VISIBLE TRADE BASE</t>
  </si>
  <si>
    <t>VBDS</t>
  </si>
  <si>
    <t xml:space="preserve">貿易去來基盤
 [법률정의] (무역거래기반조성에관한법률) 무역전시장・전자무역체제・무역정보・무역전문인력 등 무역거래활동을 지원・촉진하는 시설・여건・정보・인력 등.
</t>
  </si>
  <si>
    <t>4231</t>
  </si>
  <si>
    <t>무역거래기반시설</t>
  </si>
  <si>
    <t>VISIBLE TRADE INFRASTRUCTURE</t>
  </si>
  <si>
    <t>VDRRC</t>
  </si>
  <si>
    <t xml:space="preserve">貿易去來基盤施設
 [법률정의] (무역거래기반조성에관한법률) 무역전시장 등 무역거래기반조성에 필요한 시설과 그 부대시설로서 대통령령이 정하는 것.
</t>
  </si>
  <si>
    <t>4232</t>
  </si>
  <si>
    <t>무역거래기반조성</t>
  </si>
  <si>
    <t>BUILDING OF VISIBLE TRADE INFRASTRUCTURE</t>
  </si>
  <si>
    <t>BDSDFR</t>
  </si>
  <si>
    <t xml:space="preserve">貿易去來基盤造成
 [법률정의] (무역거래기반조성에관한법률) 무역거래기반을 구축・정비・보강함으로써 무역활동을 촉진하고 국제무역에서 발생되는 거래비용을 줄여 무역활동의 생산성을 높이도록 하는 것.
</t>
  </si>
  <si>
    <t>4233</t>
  </si>
  <si>
    <t>무역거래자</t>
  </si>
  <si>
    <t>VISIBLE TRADE PERSON</t>
  </si>
  <si>
    <t>VBPRN</t>
  </si>
  <si>
    <t xml:space="preserve">貿易去來者
 [법률정의] (대외무역법) 수출 또는 수입을 하는 자, 외국의 수입자 또는 수출자의 위임을 받은 자 및 수출・수입을 위임하는 자등 물품등의 수출・수입행위의 전부 또는 일부를 위임하거나 행하는 자.
</t>
  </si>
  <si>
    <t>4234</t>
  </si>
  <si>
    <t>무역선</t>
  </si>
  <si>
    <t>MERCHANT SHIP</t>
  </si>
  <si>
    <t>MCHSHP</t>
  </si>
  <si>
    <t xml:space="preserve">貿易船
 다른 나라와 무역을 하기 위하여 물건을 실어 나르는 배.
</t>
  </si>
  <si>
    <t>4235</t>
  </si>
  <si>
    <t>무역업자</t>
  </si>
  <si>
    <t>TRADER</t>
  </si>
  <si>
    <t xml:space="preserve">貿易業者
 [법률정의] (무역업무자동화촉진에관한법률) 무역유관기관에게 무역관련법령등이 정하는 신청・신고・보고등(이하 "신청등"이라 한다)을 하는 자로서 대통령령이 정하는 자.
</t>
  </si>
  <si>
    <t>4236</t>
  </si>
  <si>
    <t>무역유관기관</t>
  </si>
  <si>
    <t>ASSOCIATED WITH TRADE INSTITUTION</t>
  </si>
  <si>
    <t>ADWHNT</t>
  </si>
  <si>
    <t xml:space="preserve">貿易有關機關
 [법률정의] (무역업무자동화촉진에관한법률) 무역업자에게 무역관련법령등이 정하는 승인・면허・인증등(이하 "승인등"이라 한다)을 하는 기관으로서 대통령령이 정하는 기관.
</t>
  </si>
  <si>
    <t>4237</t>
  </si>
  <si>
    <t>무역자동화</t>
  </si>
  <si>
    <t>COMMERCE AUTOMATION</t>
  </si>
  <si>
    <t>CMMRCATM</t>
  </si>
  <si>
    <t xml:space="preserve">貿易自動化
 [법률정의] (무역업무자동화촉진에관한법률) 무역업자와 무역유관기관이 대외무역법령 및 대외무역법 제15조제2항의 규정에 의한 통합공고와 관련되는 법령・수출보험법령・외국환관리법령등 대통령령이 정하는 법령 및 당사자간 계약(이하 "무역관련법령등"이라 한다)에서 정한 무역업무를 전자문서교환방식으로 행하는 것.
</t>
  </si>
  <si>
    <t>4238</t>
  </si>
  <si>
    <t>무역자동화사업</t>
  </si>
  <si>
    <t>COMMERCE AUTOMATION BUSINESS</t>
  </si>
  <si>
    <t>CMMRCATMBSNS</t>
  </si>
  <si>
    <t xml:space="preserve">貿易自動化事業
 [법률정의] (무역업무자동화촉진에관한법률) 무역업자와 무역유관기관등을 연결한 통신망(이하 "무역자동화망"이라 한다)을 이용하여 무역업자와 무역유관기관에게 무역자동화역무를 제공하는 사업.
</t>
  </si>
  <si>
    <t>4239</t>
  </si>
  <si>
    <t>무역전시산업</t>
  </si>
  <si>
    <t>TRADE EXHIBITI INDUSTRY</t>
  </si>
  <si>
    <t>TRDEXHINDRY</t>
  </si>
  <si>
    <t xml:space="preserve">貿易展示産業
 [법률정의] (무역거래기반조성에관한법률) 무역전시장을 건립・운영하거나 무역전시회 등을 개최・운영하고 이와 관련된 서비스 등을 제공하는 산업.
</t>
  </si>
  <si>
    <t>4240</t>
  </si>
  <si>
    <t>무역전시회</t>
  </si>
  <si>
    <t>TRADE EXHIBITION</t>
  </si>
  <si>
    <t>TRDEXHB</t>
  </si>
  <si>
    <t xml:space="preserve">貿易展示會
 [법률정의] (무역거래기반조성에관한법률) 무역상담을 위하여 개최하는 견본상품 전시회・무역박람회・무역상담회 등으로서 대통령령이 정하는 종류와 규모에 해당하는 것.
</t>
  </si>
  <si>
    <t>4241</t>
  </si>
  <si>
    <t>무연탄</t>
  </si>
  <si>
    <t>ANTHRACITE</t>
  </si>
  <si>
    <t>ANTHRCT</t>
  </si>
  <si>
    <t xml:space="preserve">無煙炭
 석탄 가운데 탄화 작용을 가장 많이 받아 탄소분이 90% 이상인 석탄.
</t>
  </si>
  <si>
    <t>4242</t>
  </si>
  <si>
    <t>NO INTEREST</t>
  </si>
  <si>
    <t>NINTR</t>
  </si>
  <si>
    <t xml:space="preserve">無利子
 이자가 없음.
</t>
  </si>
  <si>
    <t>4243</t>
  </si>
  <si>
    <t>MANLESS</t>
  </si>
  <si>
    <t>MNLSS</t>
  </si>
  <si>
    <t xml:space="preserve">無人
 사람이 없음.
</t>
  </si>
  <si>
    <t>4244</t>
  </si>
  <si>
    <t>무임승차</t>
  </si>
  <si>
    <t>FREE RIDE</t>
  </si>
  <si>
    <t>FRDE</t>
  </si>
  <si>
    <t xml:space="preserve">無賃乘車
 찻삯을 내지 아니하고 차를 타는 일.
</t>
  </si>
  <si>
    <t>4245</t>
  </si>
  <si>
    <t>무자력</t>
  </si>
  <si>
    <t>INSOLVENT</t>
  </si>
  <si>
    <t>INSOLT</t>
  </si>
  <si>
    <t xml:space="preserve">無資力_x000D_
물자, 재산 따위를 댈 만한 경재적 능력이 없다._x000D_
_x000D_
</t>
  </si>
  <si>
    <t>4246</t>
  </si>
  <si>
    <t>무작위</t>
  </si>
  <si>
    <t xml:space="preserve">無作爲
 통계의 표본 추출에서, 일어날 수 있는 모든 일이 동등한 확률로 발생하게 함.
</t>
  </si>
  <si>
    <t>4247</t>
  </si>
  <si>
    <t>무장간첩</t>
  </si>
  <si>
    <t>ARMED ESPIONAGE AGENT</t>
  </si>
  <si>
    <t>AEPAG</t>
  </si>
  <si>
    <t xml:space="preserve">武裝間諜
 전투에 필요한 장비를 갖춘 간첩.
</t>
  </si>
  <si>
    <t>4248</t>
  </si>
  <si>
    <t>무적자</t>
  </si>
  <si>
    <t>PERSON WITHOUT A REGISTERED DOMICILE</t>
  </si>
  <si>
    <t>PWRD</t>
  </si>
  <si>
    <t xml:space="preserve">無籍者
 국적, 호적, 학적 등이 없는 사람.
</t>
  </si>
  <si>
    <t>4249</t>
  </si>
  <si>
    <t>무전</t>
  </si>
  <si>
    <t>WIRELESS TELEGRAPHY</t>
  </si>
  <si>
    <t>WLTHY</t>
  </si>
  <si>
    <t xml:space="preserve">無電
 전선을 사용하지 않고 전자기파를 이용하여 전신을 주고받는 통신 방식.
</t>
  </si>
  <si>
    <t>4250</t>
  </si>
  <si>
    <t>무점포</t>
  </si>
  <si>
    <t>NONSTORE</t>
  </si>
  <si>
    <t>NSTR</t>
  </si>
  <si>
    <t xml:space="preserve">無店鋪
 물건을 늘어놓고 파는 곳이 없음
</t>
  </si>
  <si>
    <t>4251</t>
  </si>
  <si>
    <t>무점포판매</t>
  </si>
  <si>
    <t>RETAIL SALE NOT IN STORES</t>
  </si>
  <si>
    <t>RTSR</t>
  </si>
  <si>
    <t xml:space="preserve">無店鋪販賣
 [법률정의] (유통산업발전법) 상시운영되는 매장을 가진 점포를 두지 아니하고 상품을 판매하는 것으로 산업자원부령이 정하는 것.
</t>
  </si>
  <si>
    <t>4252</t>
  </si>
  <si>
    <t>무제한</t>
  </si>
  <si>
    <t>UNLIMITEDNESS</t>
  </si>
  <si>
    <t>UNLIMIT</t>
  </si>
  <si>
    <t xml:space="preserve">無制限
 제한이나 한계가 없음
</t>
  </si>
  <si>
    <t>4253</t>
  </si>
  <si>
    <t>무죄</t>
  </si>
  <si>
    <t>INNOCENCE</t>
  </si>
  <si>
    <t>INCNC</t>
  </si>
  <si>
    <t xml:space="preserve">無罪
 아무 잘못이나 죄가 없음.
</t>
  </si>
  <si>
    <t>4254</t>
  </si>
  <si>
    <t>BEING HOMELESS</t>
  </si>
  <si>
    <t>BHMLS</t>
  </si>
  <si>
    <t xml:space="preserve">無住宅
 자기 소유의 주택이 없음.
</t>
  </si>
  <si>
    <t>4255</t>
  </si>
  <si>
    <t>무주택세대주</t>
  </si>
  <si>
    <t>BEING HOMELESS HOUSEHOLDER</t>
  </si>
  <si>
    <t>BHLHLR</t>
  </si>
  <si>
    <t xml:space="preserve">無住宅世帶主
 [법률정의] (주택공급에관한규칙) 세대주를 포함한 세대원(세대주와 동일한 세대별 주민등록표상에 등재되어 있지 아니한 세대주의 배우자 및 배우자와 동일한 세대를 이루고 있는 세대원을 포함한다) 전원이 주택을 소유하고 있지 아니한 세대의 세대주.
</t>
  </si>
  <si>
    <t>4256</t>
  </si>
  <si>
    <t>무체재산</t>
  </si>
  <si>
    <t>NTANGIBLE PROPERTY</t>
  </si>
  <si>
    <t>NGPT</t>
  </si>
  <si>
    <t xml:space="preserve">無體財産
 발명, 고안, 저작 따위의 정신적, 지능적 창작물로서 무형의 이익을 내용으로 하는 재산.
</t>
  </si>
  <si>
    <t>4257</t>
  </si>
  <si>
    <t>NO BANKBOOK</t>
  </si>
  <si>
    <t>NBKK</t>
  </si>
  <si>
    <t xml:space="preserve">보내는 사람이 통장을 이용하지 않고 돈만을 송금할때 사용하는 방법
</t>
  </si>
  <si>
    <t>4258</t>
  </si>
  <si>
    <t>무한책임</t>
  </si>
  <si>
    <t>UNLIMITED LIABILITY</t>
  </si>
  <si>
    <t>UNLMLBL</t>
  </si>
  <si>
    <t xml:space="preserve">無限責任
 채무자의 재산 중 일정액에 국한되는 것이 아니라, 전 재산을 담보로 채무를 갚아야 하는 책임.
</t>
  </si>
  <si>
    <t>4259</t>
  </si>
  <si>
    <t>무한책임사원</t>
  </si>
  <si>
    <t>PARTNER WITH UNLIMITED LIABILITY</t>
  </si>
  <si>
    <t>UNLIMPRTN</t>
  </si>
  <si>
    <t xml:space="preserve">無限責任社員
 회사채무에 대하여 직접・무한・연대책임을 지고 있는 사원.
</t>
  </si>
  <si>
    <t>4260</t>
  </si>
  <si>
    <t>무허가</t>
  </si>
  <si>
    <t>NO PERMIT</t>
  </si>
  <si>
    <t>NRT</t>
  </si>
  <si>
    <t xml:space="preserve">無許可
 허가를 받지 아니함.
</t>
  </si>
  <si>
    <t>4261</t>
  </si>
  <si>
    <t>무형</t>
  </si>
  <si>
    <t>FORMLESS</t>
  </si>
  <si>
    <t>FRMLS</t>
  </si>
  <si>
    <t xml:space="preserve">無形
 형상이나 형체가 없음.
</t>
  </si>
  <si>
    <t>무형문화재보호</t>
  </si>
  <si>
    <t>4262</t>
  </si>
  <si>
    <t>무형문화재</t>
  </si>
  <si>
    <t>INTANGIBLE CULTURAL ASSETS</t>
  </si>
  <si>
    <t>IGLST</t>
  </si>
  <si>
    <t xml:space="preserve">無形文化財
 연극, 무용, 음악, 공예 기술 따위의 무형의 문화적 소산으로 역사적 또는 예술적으로 가치가 큰 것.
</t>
  </si>
  <si>
    <t>4263</t>
  </si>
  <si>
    <t>무환수입</t>
  </si>
  <si>
    <t>NON PAYMENT IMPORT</t>
  </si>
  <si>
    <t>NPYIMRT</t>
  </si>
  <si>
    <t xml:space="preserve">무환수입 [無換輸入] _x000D_
[명사] _x000D_
경제_x000D_
 환으로 대금 결제를 하지 않는 수입. 상품 견본(見本), 원조 물자, 위탁 가공 계약에 의한 원료품의 수입 따위가 있다. _x000D_
견본품이나 일정요건이 있는 경우 수입물품에 대한 대가를 지불하지 않고 (대금결제없이) 수입하는 것으로 환에 대한 대금결제를 수반하지 않는 것이 특징. (무상 상품견본, 광고용품, 여행자휴대품, 이사화물, 별송/탁송품, 기증품 등)_x000D_
_x000D_
</t>
  </si>
  <si>
    <t>4264</t>
  </si>
  <si>
    <t>무환수출</t>
  </si>
  <si>
    <t>NON PAYMENT EXPORT</t>
  </si>
  <si>
    <t>NPEXPRT</t>
  </si>
  <si>
    <t xml:space="preserve">무환수출 [無換輸出] _x000D_
[명사] _x000D_
경제_x000D_
 환으로 대금 결제를 하지 않는 수출. 송금, 증권이나 상품에 의한 자본 수출 따위가 있다. _x000D_
수출한 화물대금의 일부 또는 전부에 대하여 화환어음을 취결하지 않고 즉 대금을 결제하지 않고 무상으로 수출하는 것으로 구체적으로는 무상 상품견본, 증여물품 수출, 클레임에 의한 대체화물의 수출등이 있다. 전부무환이란 상품견본을 무상으로 발송하는 것을 지칭_x000D_
_x000D_
_x000D_
</t>
  </si>
  <si>
    <t>4265</t>
  </si>
  <si>
    <t>UNAVAILABLE</t>
  </si>
  <si>
    <t>UNAVBL</t>
  </si>
  <si>
    <t xml:space="preserve">효력이 없음
</t>
  </si>
  <si>
    <t>4266</t>
  </si>
  <si>
    <t>BUNDLE</t>
  </si>
  <si>
    <t xml:space="preserve">한데 모아서 묶어 놓은 것, 또는 그 덩이
</t>
  </si>
  <si>
    <t>4267</t>
  </si>
  <si>
    <t>문</t>
  </si>
  <si>
    <t>DOOR</t>
  </si>
  <si>
    <t xml:space="preserve">드나들거나 물건을 넣었다 꺼냈다 하기 위하여 틔워 놓은 곳. 또는 그곳에 달아 놓고 여닫게 만든 시설._x000D_
_x000D_
</t>
  </si>
  <si>
    <t>4268</t>
  </si>
  <si>
    <t>문고</t>
  </si>
  <si>
    <t xml:space="preserve">文庫
 책이나 문서를 넣어 두는 방이나 상자
[법률정의] (도서관및독서진흥법) 도서관의 일반적인 목적과 기능을 수행하고는 있으나 제5조의 규정에 의한 도서관의 기준에 미달되는 규모의 독서시설.
</t>
  </si>
  <si>
    <t>4269</t>
  </si>
  <si>
    <t>WORDS</t>
  </si>
  <si>
    <t xml:space="preserve">文句
 글의 구절.
</t>
  </si>
  <si>
    <t>4270</t>
  </si>
  <si>
    <t>DISORDER</t>
  </si>
  <si>
    <t>DSRDR</t>
  </si>
  <si>
    <t xml:space="preserve">紊亂
 도덕, 질서, 규범 따위가 어지러움.
</t>
  </si>
  <si>
    <t>4271</t>
  </si>
  <si>
    <t>문맹</t>
  </si>
  <si>
    <t>ILLITERACY</t>
  </si>
  <si>
    <t>ILTRCY</t>
  </si>
  <si>
    <t xml:space="preserve">문맹(文盲)[명사]\n1.무식하여 글을 읽지도 쓰지도 못하는 일. \n【예】문맹 타파./문맹 퇴치. \n2.문맹자(文盲者)._x000D_
_x000D_
</t>
  </si>
  <si>
    <t>4272</t>
  </si>
  <si>
    <t>DOCUMENT</t>
  </si>
  <si>
    <t xml:space="preserve">文書
 실무상 필요한 사항을 문장으로 적어서 나타낸 글
</t>
  </si>
  <si>
    <t>4273</t>
  </si>
  <si>
    <t>문서과</t>
  </si>
  <si>
    <t>DOCUMENT DIVISION</t>
  </si>
  <si>
    <t>DOCDVS</t>
  </si>
  <si>
    <t xml:space="preserve">기관을 대표하는 문서의 수발 및 사무처리를 주관하는 과_x000D_
_x000D_
</t>
  </si>
  <si>
    <t>4274</t>
  </si>
  <si>
    <t>문서관리</t>
  </si>
  <si>
    <t>DOCUMENTATION MANAGEMENT</t>
  </si>
  <si>
    <t>DOCMNGMT</t>
  </si>
  <si>
    <t xml:space="preserve">정보화사업에 필요한 문서양식을 사업년도 별로 관리함
</t>
  </si>
  <si>
    <t>4275</t>
  </si>
  <si>
    <t>문서관리시스템</t>
  </si>
  <si>
    <t>ELECTRONIC DOCUMENT MANAGEMENT SYSTEM</t>
  </si>
  <si>
    <t xml:space="preserve">전자문서시스템과 조직 및 사용자 정보를 연계하여 사용자가 생성한 보고문서를 자동으로 이관하여 부서별로 보관?관리할 수 있는 시스템을 말한다._x000D_
_x000D_
</t>
  </si>
  <si>
    <t>4276</t>
  </si>
  <si>
    <t>문서보존관리기관</t>
  </si>
  <si>
    <t>DOCUMENT CONSERVATION MANAGEMENT INSTITUTION</t>
  </si>
  <si>
    <t>DCMNNT</t>
  </si>
  <si>
    <t xml:space="preserve">文書保存管理機關
 [법률정의] (정부투자기관문서규정) 문서를 보관 또는 보존하기 위하여 기관의 장이 정한 부서.
</t>
  </si>
  <si>
    <t>4277</t>
  </si>
  <si>
    <t>문서카드</t>
  </si>
  <si>
    <t>DOCUMENT CARD</t>
  </si>
  <si>
    <t>DOCCRD</t>
  </si>
  <si>
    <t xml:space="preserve">모든 보고업무(보고서 작성, 보고처리 및 시행 등)를 수행하기 위한 기능_x000D_
_x000D_
</t>
  </si>
  <si>
    <t>4278</t>
  </si>
  <si>
    <t>문서함</t>
  </si>
  <si>
    <t>DOCUMENT BOX</t>
  </si>
  <si>
    <t>DBX</t>
  </si>
  <si>
    <t xml:space="preserve">文書函
 문서를 넣어 두는 조그마한 함.
</t>
  </si>
  <si>
    <t>4279</t>
  </si>
  <si>
    <t>문안</t>
  </si>
  <si>
    <t xml:space="preserve">文案
 문서나 문장의 초안.
</t>
  </si>
  <si>
    <t>4280</t>
  </si>
  <si>
    <t>INQUIRY</t>
  </si>
  <si>
    <t>INQRY</t>
  </si>
  <si>
    <t xml:space="preserve">問議
 물어봄, 또는 물어서 의논함
</t>
  </si>
  <si>
    <t>4281</t>
  </si>
  <si>
    <t>문의성</t>
  </si>
  <si>
    <t>PROPENSITY OF INQUIRY</t>
  </si>
  <si>
    <t>INQPRP</t>
  </si>
  <si>
    <t xml:space="preserve">問議性
 문의를 목적으로 함.
</t>
  </si>
  <si>
    <t>4282</t>
  </si>
  <si>
    <t>INQUIRER</t>
  </si>
  <si>
    <t xml:space="preserve">물어서 의논하는 사람._x000D_
_x000D_
</t>
  </si>
  <si>
    <t>4283</t>
  </si>
  <si>
    <t>문의처</t>
  </si>
  <si>
    <t>REFERENCE</t>
  </si>
  <si>
    <t>REFRNC</t>
  </si>
  <si>
    <t xml:space="preserve">問議處
 물어보는 장소
</t>
  </si>
  <si>
    <t>4284</t>
  </si>
  <si>
    <t>CHARACTER</t>
  </si>
  <si>
    <t>CHRCTR</t>
  </si>
  <si>
    <t xml:space="preserve">文字
 글자
</t>
  </si>
  <si>
    <t>4285</t>
  </si>
  <si>
    <t>문자메시지</t>
  </si>
  <si>
    <t>SHORT MESSAGE SERVICE</t>
  </si>
  <si>
    <t xml:space="preserve">핸드폰 문자 메시지 서비스_x000D_
휴대 전화에서, 글자판을 이용하여 문자로 된 내용을 상대에게 전달하는 기능. 또는 그 글_x000D_
_x000D_
</t>
  </si>
  <si>
    <t>4286</t>
  </si>
  <si>
    <t>CHARACTER STRING</t>
  </si>
  <si>
    <t>CHARST</t>
  </si>
  <si>
    <t xml:space="preserve">데이터로 다루는 일련의 문자._x000D_
_x000D_
</t>
  </si>
  <si>
    <t>4287</t>
  </si>
  <si>
    <t>문장</t>
  </si>
  <si>
    <t>SNTENC</t>
  </si>
  <si>
    <t xml:space="preserve">文章
 생각이나 감정을 말로 표현할 때 완결된 내용을 나타내는 최소의 단위.
</t>
  </si>
  <si>
    <t>4288</t>
  </si>
  <si>
    <t>QUESTION</t>
  </si>
  <si>
    <t>QUES</t>
  </si>
  <si>
    <t xml:space="preserve">問題
 해답을 요구하는 물음. 성가신 일이나 논쟁이 될 만한 일.
</t>
  </si>
  <si>
    <t>4289</t>
  </si>
  <si>
    <t>CONTROVERSIAL</t>
  </si>
  <si>
    <t>CNTRVS</t>
  </si>
  <si>
    <t xml:space="preserve">問題點
 쟁점(爭點)이 되는 것
</t>
  </si>
  <si>
    <t>4290</t>
  </si>
  <si>
    <t>문집</t>
  </si>
  <si>
    <t>COLLECTION OF WORKS</t>
  </si>
  <si>
    <t>CLRK</t>
  </si>
  <si>
    <t xml:space="preserve">文集
 시나 문장을 모아 엮은 책.
</t>
  </si>
  <si>
    <t>4291</t>
  </si>
  <si>
    <t>CENSURE</t>
  </si>
  <si>
    <t>CNSRE</t>
  </si>
  <si>
    <t xml:space="preserve">問責
 일의 책임을 물어 꾸짖음.
</t>
  </si>
  <si>
    <t>4292</t>
  </si>
  <si>
    <t>문학</t>
  </si>
  <si>
    <t>LITERATURE</t>
  </si>
  <si>
    <t>LTRTR</t>
  </si>
  <si>
    <t xml:space="preserve">文學
 사상이나 감정을 언어로 표현한 예술. 또는 그런 작품.
</t>
  </si>
  <si>
    <t>4293</t>
  </si>
  <si>
    <t>QUESTION ITEM</t>
  </si>
  <si>
    <t>QESITM</t>
  </si>
  <si>
    <t xml:space="preserve">問項
 문제의 항목
</t>
  </si>
  <si>
    <t>4294</t>
  </si>
  <si>
    <t>문헌</t>
  </si>
  <si>
    <t>LTRTRE</t>
  </si>
  <si>
    <t xml:space="preserve">文獻
 옛날의 제도나 문물을 아는 데 증거가 되는 자료나 기록.
</t>
  </si>
  <si>
    <t>4295</t>
  </si>
  <si>
    <t>문형금속탐지</t>
  </si>
  <si>
    <t>METAL DETECTOR</t>
  </si>
  <si>
    <t>METOR</t>
  </si>
  <si>
    <t xml:space="preserve">총기류 등 안보위해물품 적발을 위하여 출입국자의 신변품을 검색하는 행위_x000D_
_x000D_
</t>
  </si>
  <si>
    <t>4296</t>
  </si>
  <si>
    <t>문형금속탐지기</t>
  </si>
  <si>
    <t>METAL DETECTOR GATE</t>
  </si>
  <si>
    <t>MEDEGAT</t>
  </si>
  <si>
    <t xml:space="preserve">총기류 등 안보위해물품 적발을 위하여 출입국자의 신변품을 검색하기 위한 門型 검색장치_x000D_
_x000D_
</t>
  </si>
  <si>
    <t>4297</t>
  </si>
  <si>
    <t>CLTUR</t>
  </si>
  <si>
    <t xml:space="preserve">文化
 자연 상태에서 벗어나 일정한 목적 또는 생활 이상을 실현하고자 사회 구성원에 의하여 습득, 공유, 전달되는 행동 양식이나 생활양식의 과정 및 그 과정에서 이룩하여 낸 물질적・정신적 소득을 통틀어 이르는 말. 의식주를 비롯하여 언어, 풍습, 종교, 학문, 예술, 제도 따위를 모두 포함.
</t>
  </si>
  <si>
    <t>4298</t>
  </si>
  <si>
    <t>문화관광부</t>
  </si>
  <si>
    <t>MINISTRY OF CULTURE AND TOURISM</t>
  </si>
  <si>
    <t>MCT</t>
  </si>
  <si>
    <t xml:space="preserve">文化觀光部
 문화・예술・체육・청소년・관광에 관한 사무를 관장하는 중앙행정기관.
</t>
  </si>
  <si>
    <t>문화관광 행정지원</t>
  </si>
  <si>
    <t>4299</t>
  </si>
  <si>
    <t>문화산업</t>
  </si>
  <si>
    <t>CULTURE INDUSTRY</t>
  </si>
  <si>
    <t>CLTURINDUST</t>
  </si>
  <si>
    <t xml:space="preserve">文化産業
 [법률정의] (문화산업진흥 기본법) 문화상품의 기획・개발・제작・생산・유통・소비 등과 이에 관련된 서비스를 행하는 산업으로서 다음 각목의 1에 해당하는 것을 포함한다. 가. 영화와 관련된 산업 나. 음반・비디오물・게임물과 관련된 산업 다. 출판・인쇄물・정기간행물과 관련된 산업 라. 방송영상물과 관련된 산업 마. 문화재와 관련된 산업 바. 만화・캐릭터・애니메이션・에듀테인먼트・모바일문화콘텐츠・디자인(산업디자인은 제외한다)・광고・공연・미술품・공예품과 관련된 산업 사. 디지털문화콘텐츠 및 멀티미디어문화콘텐츠의 수집・가공・개발・제작・생산・저장・검색・유통 등과 이에 관련된 서비스를 행하는 산업 아. 그 밖에 전통의상・식품 등 전통문화 자원을 활용하는 산업으로서 대통령령으로 정하는 산업
(산업입지 및 개발에 관한 법률) 문화예술의 창작물 또는 문화예술용품을 산업의 수단에 의하여 기획・제작・공연・전시・판매를 업으로 영위하는 것.
</t>
  </si>
  <si>
    <t>4300</t>
  </si>
  <si>
    <t>문화산업단지</t>
  </si>
  <si>
    <t>CULTURE INDUSTRIAL COMPLEX</t>
  </si>
  <si>
    <t>CRCX</t>
  </si>
  <si>
    <t xml:space="preserve">文化産業團地
 [법률정의] (문화산업진흥 기본법) 기업, 대학, 연구소, 개인 등이 공동으로 문화산업과 관련한 연구개발, 기술훈련, 정보교류, 공동제작 등을 할 수 있도록 조성한 토지・건물・시설의 집합체로 제24조제2항의 규정에 의하여 지정・개발된 산업단지.
</t>
  </si>
  <si>
    <t>4301</t>
  </si>
  <si>
    <t>문화산업전문투자조합</t>
  </si>
  <si>
    <t>INVESTMENT ASSOCIATION SPECIALIZING IN CULTUAL IND</t>
  </si>
  <si>
    <t>ISTSNL</t>
  </si>
  <si>
    <t xml:space="preserve">[법률정의] (문화산업진흥 기본법) 중소기업창업지원법 제11조 및 여신전문금융업법 제41조제3항의 규정에 의한 조합으로서 그 자산중 대통령령이 정하는 비율 이상을 창업자 또는 제작자에게 투자하는 조합.
</t>
  </si>
  <si>
    <t>4302</t>
  </si>
  <si>
    <t>문화산업진흥시설</t>
  </si>
  <si>
    <t>CULTURAL INDUSTRY PROMOTION FACILITIES</t>
  </si>
  <si>
    <t>CRLRM</t>
  </si>
  <si>
    <t xml:space="preserve">文化産業振興施設
 [법률정의] (문화산업진흥 기본법) 문화산업 관련 사업자와 그 지원시설 등을 집단적으로 유치함으로써 문화산업 관련사업자의 활동을 지원하기 위한 시설로 제21조제1항의 규정에 의하여 지정된 시설물.
</t>
  </si>
  <si>
    <t>4303</t>
  </si>
  <si>
    <t>문화상품</t>
  </si>
  <si>
    <t>CULTURE GOODS</t>
  </si>
  <si>
    <t>CLTURGOODS</t>
  </si>
  <si>
    <t xml:space="preserve">文化商品
 [법률정의] (문화산업진흥 기본법) 문화적 요소가 체화되어 경제적 부가가치를 창출하는 유・무형의 재화(문화관련 콘텐츠 및 디지털문화콘텐츠를 포함한다)와 서비스 및 이들의 복합체.
</t>
  </si>
  <si>
    <t>4304</t>
  </si>
  <si>
    <t>문화시설</t>
  </si>
  <si>
    <t>CULTURAL INSTITUTION</t>
  </si>
  <si>
    <t>CTLSTT</t>
  </si>
  <si>
    <t xml:space="preserve">文化施設
 [법률정의] (문화예술진흥법) 공연, 전시 및 문화보급・전수 등문화예술활동에 지속적으로 이용되는 시설.
</t>
  </si>
  <si>
    <t>4305</t>
  </si>
  <si>
    <t>문화예술</t>
  </si>
  <si>
    <t>CULTURE ART</t>
  </si>
  <si>
    <t>CLTURART</t>
  </si>
  <si>
    <t xml:space="preserve">文化藝術
 [법률정의] (문화예술진흥법) 문학, 미술(응용미술을 포함한다), 음악, 무용, 연극, 영화, 연예, 국악, 사진, 건축, 어문 및 출판.
</t>
  </si>
  <si>
    <t>4306</t>
  </si>
  <si>
    <t>문화재</t>
  </si>
  <si>
    <t>CULTURAL ASSETS</t>
  </si>
  <si>
    <t>CRLTS</t>
  </si>
  <si>
    <t xml:space="preserve">文化財
 문화 활동에 의하여 창조된 가치가 뛰어난 사물.
[법률정의] (문화재보호법) 인위적・자연적으로 형성된 국가적・민족적・세계적 유산으로서 역사적・예술적・학술적・경관적 가치가 큰 다음의 것. 1. 유형문화재 : 건조물・전적・서적・고문서・회화・조각・공예품등 유형의 문화적 소산으로서 역사적・예술적 또는 학술적 가치가 큰 것과 이에 준하는 고고자료 2. 무형문화재 : 연극・음악・무용・공예기술등 무형의 문화적 소산으로서 역사적・예술적 또는 학술적 가치가 큰 것 3. 기념물 : 다음 각목에서 정하는 것 가. 사지・고분・패총・성지・궁지・요지・유물포함층등의 사적지와 특별히 기념이 될 만한 시설물로서 역사적・학술적 가치가 큰 것 나. 경승지로서 예술적・경관적 가치가 큰 것 다. 동물(그 서식지・번식지・도래지를 포함한다)・식물(그 자생지를 포함한다)・광물・동굴・지질・생물학적 생성물 및 특별한 자연현상으로서 역사적・경관적 또는 학술적 가치가 큰 것 4. 민속자료 : 의식주・생업・신앙・연중행사등에 관한 풍속・관습과 이에 사용되는 의복・기구・가옥등으로서 국민생활의 추이를 이해함에 부가결한 것
</t>
  </si>
  <si>
    <t>4307</t>
  </si>
  <si>
    <t>문화재청</t>
  </si>
  <si>
    <t>CULTURAL PROPERTIES ADMINISTRATION</t>
  </si>
  <si>
    <t>OCP</t>
  </si>
  <si>
    <t xml:space="preserve">文化財廳
 문화재의 관리・보호・지정 등의 사무를 관장하기 위해 설립한 문화관광부의 외청.
</t>
  </si>
  <si>
    <t>문화재 행정지원</t>
  </si>
  <si>
    <t>4308</t>
  </si>
  <si>
    <t>물</t>
  </si>
  <si>
    <t>WATER</t>
  </si>
  <si>
    <t xml:space="preserve">자연계에 강, 호수, 바다, 지하수 따위의 형태로 널리 분포하는 액체.
</t>
  </si>
  <si>
    <t>4309</t>
  </si>
  <si>
    <t>PRICES</t>
  </si>
  <si>
    <t xml:space="preserve">物價
 물건의 값.
</t>
  </si>
  <si>
    <t>4310</t>
  </si>
  <si>
    <t>물가동향</t>
  </si>
  <si>
    <t>PRICES TREND</t>
  </si>
  <si>
    <t>PRCTRND</t>
  </si>
  <si>
    <t xml:space="preserve">物價動向
 물가가 오르고 내리는 움직임.
</t>
  </si>
  <si>
    <t>4311</t>
  </si>
  <si>
    <t>물가지수</t>
  </si>
  <si>
    <t>PRICE INDEX</t>
  </si>
  <si>
    <t>PCINDX</t>
  </si>
  <si>
    <t xml:space="preserve">物價指數
 물가의 변동을 종합적으로 나타내는 지수.
</t>
  </si>
  <si>
    <t>4312</t>
  </si>
  <si>
    <t>물가통계</t>
  </si>
  <si>
    <t>PRICES STATISTICS</t>
  </si>
  <si>
    <t>PRCSTAT</t>
  </si>
  <si>
    <t xml:space="preserve">物價統計
 여러 가지 상품의 가격을 조사하여 물가 수준이나 물가 지수를 산출하는 통계.
</t>
  </si>
  <si>
    <t>4313</t>
  </si>
  <si>
    <t>THING</t>
  </si>
  <si>
    <t xml:space="preserve">物件
 일정한 형체를 갖춘 모든 물질적 대상.
</t>
  </si>
  <si>
    <t>4314</t>
  </si>
  <si>
    <t>REAL RIGHT</t>
  </si>
  <si>
    <t>RLRT</t>
  </si>
  <si>
    <t xml:space="preserve">物權
 특정한 물건을 직접 지배하여 이익을 얻을 수 있는 배타적 권리.
</t>
  </si>
  <si>
    <t>4315</t>
  </si>
  <si>
    <t>물납</t>
  </si>
  <si>
    <t>PAYMENT IN GOODS</t>
  </si>
  <si>
    <t>PAYGUD</t>
  </si>
  <si>
    <t xml:space="preserve">物納
 조세 따위를 물품으로 바치는 일.
</t>
  </si>
  <si>
    <t>4316</t>
  </si>
  <si>
    <t>물동</t>
  </si>
  <si>
    <t>MOBILIZATION OF MATERIALS</t>
  </si>
  <si>
    <t>MTRMOB</t>
  </si>
  <si>
    <t xml:space="preserve">물자동원(物資動員)의 준말._x000D_
_x000D_
</t>
  </si>
  <si>
    <t>4317</t>
  </si>
  <si>
    <t>물동량</t>
  </si>
  <si>
    <t>QUANTITY OF GOODS TRANSPORTED</t>
  </si>
  <si>
    <t>GTQY</t>
  </si>
  <si>
    <t xml:space="preserve">物動量
 물자가 이동하는 양.
</t>
  </si>
  <si>
    <t>4318</t>
  </si>
  <si>
    <t>물량</t>
  </si>
  <si>
    <t xml:space="preserve">VOLUME </t>
  </si>
  <si>
    <t>VOLM</t>
  </si>
  <si>
    <t xml:space="preserve">물량(物量)[명사]물건의 분량. \n【예】물량을 채우다._x000D_
_x000D_
</t>
  </si>
  <si>
    <t>4319</t>
  </si>
  <si>
    <t>LOGISTICS</t>
  </si>
  <si>
    <t>LGIST</t>
  </si>
  <si>
    <t xml:space="preserve">物流
 물적유통을 줄인 말로 생산자로부터 소비자까 지의 물(物)의 흐름을 가리킨다.
[법률정의] (화물유통촉진법) 재화가 공급자로부터 수요자에게 전달될 때까지 이루어지는 운송・보관・하역・포장과 이에 필요한 정보통신등의 경제활동.
</t>
  </si>
  <si>
    <t>4320</t>
  </si>
  <si>
    <t>물류관리사</t>
  </si>
  <si>
    <t>CERTIFIED LOGISTICS MANAGERS</t>
  </si>
  <si>
    <t>CLCGR</t>
  </si>
  <si>
    <t xml:space="preserve">物流管理士
 물류에 관한 전문지식이 필요한 사항에 대하여 계획・조사・연구・진단・평가 또는 이에 관한 상담・자문을 통하여 화물의 수송・보관・하역・포장 등의 물류체계를 합리적으로 구축하는 전문직종
[법률정의] (화물유통촉진법) 물류관리에 관한 전문지식을 가진 자로서 제48조의13의 규정에 의한 자격을 취득한 자.
</t>
  </si>
  <si>
    <t>4321</t>
  </si>
  <si>
    <t>물류사업</t>
  </si>
  <si>
    <t>DISTRIBUTION INDUSTRY</t>
  </si>
  <si>
    <t>DSTNS</t>
  </si>
  <si>
    <t xml:space="preserve">物流事業
 [법률정의] (화물유통촉진법) 타인의 수요에 응하여 유상으로 화물의 운송・보관・하역 또는 포장과 이와 관련된 제반활동을 영위하는 것을 업으로 하는 것.
</t>
  </si>
  <si>
    <t>4322</t>
  </si>
  <si>
    <t>물류설비</t>
  </si>
  <si>
    <t>LOGISTICS EQUIPMENT</t>
  </si>
  <si>
    <t>LGISTEQP</t>
  </si>
  <si>
    <t xml:space="preserve">物流設備
 [법률정의] (유통산업발전법) 화물의 수송・포장・하역・운반과 이를 관리하는 물류정보처리활동에 사용되는 물품・기계・장치 등의 설비.
</t>
  </si>
  <si>
    <t>4323</t>
  </si>
  <si>
    <t>물류시설</t>
  </si>
  <si>
    <t>LGISTFC</t>
  </si>
  <si>
    <t xml:space="preserve">物流施設
 [법률정의] (화물유통촉진법) 화물의 운송・보관 또는 하역등 화물의 유통을 위한 도로・항만・철도・공항・화물터미널 및 창고등.
</t>
  </si>
  <si>
    <t>4324</t>
  </si>
  <si>
    <t>물류체계</t>
  </si>
  <si>
    <t>LOGISTICS SYSTEM</t>
  </si>
  <si>
    <t>LGISTSYS</t>
  </si>
  <si>
    <t xml:space="preserve">物流體系
 [법률정의] (화물유통촉진법) 서로 유기적으로 기능을 발휘할 수 있도록 연계된 물류시설의 전부.
</t>
  </si>
  <si>
    <t>4325</t>
  </si>
  <si>
    <t>물류표준화</t>
  </si>
  <si>
    <t>LOGISTICS STANDARDIZATION</t>
  </si>
  <si>
    <t>LGSSTD</t>
  </si>
  <si>
    <t xml:space="preserve">物流標準化
 [법률정의] (농산물품질관리법) 농산물의 운송・보관・하역・포장 등 물류의 각 단계에서 사용되는 기기・용기・설비・정보 등을 규격화하여 호환성과 연계성을 원활히 하는 것.
(화물유통촉진법) 화물의 원활한 유통을 위하여 다음 각목의 사항을 통일하고 단순화하는 것. 가. 시설 및 장비의 종류・형상・치수 및 구조 나. 포장의 종류・형상・치수・구조 및 방법
</t>
  </si>
  <si>
    <t>4326</t>
  </si>
  <si>
    <t>물류현대화</t>
  </si>
  <si>
    <t>LOGISTICS MODERNIZATION</t>
  </si>
  <si>
    <t>LGSMDR</t>
  </si>
  <si>
    <t xml:space="preserve">物流現代化
 [법률정의] (중소기업진흥및제품구매촉진에관한법률) 중소기업자가 생산하는 제품의 원활한 유통을 도모하고 물류비용을 절감하기 위하여 유통시설을 설치 또는 개선하는 것.
</t>
  </si>
  <si>
    <t>중소기업 수출 및 판로지원</t>
  </si>
  <si>
    <t>4327</t>
  </si>
  <si>
    <t>PHYSICAL</t>
  </si>
  <si>
    <t>PHYSICL</t>
  </si>
  <si>
    <t xml:space="preserve">物理
 물질의, 물질적인 의미
</t>
  </si>
  <si>
    <t>4328</t>
  </si>
  <si>
    <t>물리적</t>
  </si>
  <si>
    <t>PHYSIC</t>
  </si>
  <si>
    <t xml:space="preserve">物理的
 물질의 원리에 기초한. 또는 그런 것.
</t>
  </si>
  <si>
    <t>4329</t>
  </si>
  <si>
    <t>물리적방벽</t>
  </si>
  <si>
    <t>PHYSICAL BARRIER</t>
  </si>
  <si>
    <t>PHSBRR</t>
  </si>
  <si>
    <t xml:space="preserve">物理的防壁
 [법률정의] (원자력시설등의 방호 및 방사능방재대책법 시행령) 침입을 방지하거나 지연시키고 접근에 대한 통제를 보완하여 주는 울타리・장벽 또는 이와 유사한 장애물.
</t>
  </si>
  <si>
    <t>4330</t>
  </si>
  <si>
    <t>물리적방호</t>
  </si>
  <si>
    <t>PHYSICAL PROTECTION</t>
  </si>
  <si>
    <t>PHSPRTC</t>
  </si>
  <si>
    <t xml:space="preserve">物理的防護
 [법률정의] (원자력시설등의방호및방사능방재대책법) 핵물질 및 원자력시설에 대한 내외적 위협을 사전에 방지하고, 위협이 발생한 경우 이를 신속하게 탐지하여 적절한 대응조치를 취하며, 사고로 인한 피해를 최소화하기 위한 일체의 조치.
</t>
  </si>
  <si>
    <t>4331</t>
  </si>
  <si>
    <t>물리파일</t>
  </si>
  <si>
    <t>PHYSCL</t>
  </si>
  <si>
    <t xml:space="preserve">사용자가 업로드한 파일의 이름을 일정한 규칙을 적용하여 바꾼 파일
</t>
  </si>
  <si>
    <t>4332</t>
  </si>
  <si>
    <t>물물교환</t>
  </si>
  <si>
    <t>BARTER TRADE</t>
  </si>
  <si>
    <t>BARTRD</t>
  </si>
  <si>
    <t xml:space="preserve">환거래가 발생하지 않는 단순한 물품교환방식 하나의 계약으로 거래가 성립_x000D_
(원시적 형태의 무역방식)_x000D_
_x000D_
</t>
  </si>
  <si>
    <t>4333</t>
  </si>
  <si>
    <t>GOODS</t>
  </si>
  <si>
    <t>GUDS</t>
  </si>
  <si>
    <t xml:space="preserve">物資
 경제나 생활의 바탕이 되는 갖가지 물건이나 자재
</t>
  </si>
  <si>
    <t>4334</t>
  </si>
  <si>
    <t>물적</t>
  </si>
  <si>
    <t>MATERIAL</t>
  </si>
  <si>
    <t xml:space="preserve">物的
 물질적인.
</t>
  </si>
  <si>
    <t>4335</t>
  </si>
  <si>
    <t>물적자원</t>
  </si>
  <si>
    <t>MATERIAL RESOURCES</t>
  </si>
  <si>
    <t>MTRSUR</t>
  </si>
  <si>
    <t xml:space="preserve">物的資源
 물질・에너지적인 자연자원의 그 가공물을 통칭함
</t>
  </si>
  <si>
    <t>4336</t>
  </si>
  <si>
    <t>물적편성주의</t>
  </si>
  <si>
    <t>MATERIAL ORGANIZATION ATTENTION</t>
  </si>
  <si>
    <t>MRLZ</t>
  </si>
  <si>
    <t xml:space="preserve">物的編成主義
 등기부를 편성하는 방식으로써 각각 토지・ 건물을 기준으로 하고 1필의 토지 또는 1동의 건물에 대하여 1용지를 사용하여 등기부를 편성하는 방식이다.
</t>
  </si>
  <si>
    <t>4337</t>
  </si>
  <si>
    <t>물질</t>
  </si>
  <si>
    <t>MATTER</t>
  </si>
  <si>
    <t>MTTR</t>
  </si>
  <si>
    <t xml:space="preserve">物質
 자연계의 구성 요소의 하나. 다양한 자연현상을 일으키는 실체로, 공간의 일부를 차지하고 질량을 갖는다.
</t>
  </si>
  <si>
    <t>4338</t>
  </si>
  <si>
    <t>THNG</t>
  </si>
  <si>
    <t xml:space="preserve">物品
 쓸모있는 물건이나 제품
[법률정의] (물품관리법) 국가가 소유하는 동산과 국가가 사용하기 위하여 보관하는 동산(국유재산법에 의하여 관리하고 있는 국유재산에서 개별적으로 분리된 동산을 포함한다). 다만, 다음 각호의 동산을 제외한다. 1. 현금 2. 법령의 규정에 의하여 한국은행에 기탁하여야 할 유가증권 3. 국유재산법 제3조제1항제1호 내지 제3호와 동조제3항의 규정에 의한 국유재산
(물품목록정보의관리및이용에관한법률) 동산중 현금・유가증권 기타 대통령령이 정하는 동산을 제외한 것.
(대외무역법) 외국환거래법에서 정하는 지급수단・증권 및 채권을 화체한 서류외의 동산.
</t>
  </si>
  <si>
    <t>4339</t>
  </si>
  <si>
    <t>물품매도확약서</t>
  </si>
  <si>
    <t>OFFER SHEET</t>
  </si>
  <si>
    <t>OFRSHET</t>
  </si>
  <si>
    <t xml:space="preserve">무역대리업자가 무역거래에 있어서 매매 당사자에게 상품명세 및 가격조건등을 주내용으로 하여 매입 및 매도의사를 문서로 발행한 물품공급에 관한 확약서._x000D_
_x000D_
</t>
  </si>
  <si>
    <t>4340</t>
  </si>
  <si>
    <t>물품목록</t>
  </si>
  <si>
    <t>LIST OF GOODS</t>
  </si>
  <si>
    <t>LSFGD</t>
  </si>
  <si>
    <t xml:space="preserve">物品目錄
 [법률정의] (물품목록정보의관리및이용에관한법률) 물품에 관한 단일 분류체계의 확립과 물품목록정보의 계속적인 획득을 위하여 물품의 군급 및 품명을 표준화하고 다른 물품과의 식별을 위하여 그 특성을 기술한 목록.
</t>
  </si>
  <si>
    <t>전자조달 운영</t>
  </si>
  <si>
    <t>4341</t>
  </si>
  <si>
    <t>물품목록정보</t>
  </si>
  <si>
    <t>INFORMATION ABOUT LIST OF GOODS</t>
  </si>
  <si>
    <t>ITGD</t>
  </si>
  <si>
    <t xml:space="preserve">物品目錄情報
 [법률정의] (물품목록정보의관리및이용에관한법률) 물품의 생산・수급・관리 및 운용의 모든 분야에서 물품에 관한 정보의 효과적인 획득・이용을 가능하게 하기 위하여 물품정보에 관한 자료를 목록화・전산화함으로써 그 결과 얻어지는 물품에 관한 종합적・체계적인 정보.
</t>
  </si>
  <si>
    <t>4342</t>
  </si>
  <si>
    <t>물품반입확인서</t>
  </si>
  <si>
    <t xml:space="preserve">CERTIFICATE OF CARRIED IN GOODS </t>
  </si>
  <si>
    <t>CECAGD</t>
  </si>
  <si>
    <t xml:space="preserve">보세구역 등에 화물이 반입되었다는 확인서_x000D_
_x000D_
</t>
  </si>
  <si>
    <t>4343</t>
  </si>
  <si>
    <t>물품반출확인서</t>
  </si>
  <si>
    <t>CERTIFICATE OF RELEASED GOODS</t>
  </si>
  <si>
    <t>CEREGD</t>
  </si>
  <si>
    <t xml:space="preserve">物品搬出_x000D_
보세구역 등에서 화물이 반출되었다는 확인서_x000D_
_x000D_
</t>
  </si>
  <si>
    <t>4344</t>
  </si>
  <si>
    <t>MUTUAL FUND</t>
  </si>
  <si>
    <t>MLFD</t>
  </si>
  <si>
    <t xml:space="preserve">증권투자자들이 이 펀드의 주식을 매입해 주주로서 참여하는 한편 원할 때는 언제든지 주식의 추가 발행 환매가 가능한 투자신탁
</t>
  </si>
  <si>
    <t>4345</t>
  </si>
  <si>
    <t>미</t>
  </si>
  <si>
    <t xml:space="preserve">(일부 명사 앞에 붙어) ‘그것이 아직 아닌’ 또는 ‘그것이 아직 되지 않은’의 뜻을 더하는 접두사._x000D_
_x000D_
</t>
  </si>
  <si>
    <t>4346</t>
  </si>
  <si>
    <t>미개간지</t>
  </si>
  <si>
    <t>UNCULTIVATED LAND</t>
  </si>
  <si>
    <t>UNCLTLND</t>
  </si>
  <si>
    <t xml:space="preserve">未開墾地
 아직 개간하지 못하였거나 아니한 땅
[법률정의] (초지법) 임야・황무지・자연생초지・소택지・폐염전・폐천부지・방조제가 구축된 간척지 등 법적 지목여하에 불구하고, 초지조성에 적합한 토지(초지조성을 위하여 필수적이라고 인정되는 농지를 포함한다)로서 초지로 이용되고 있지 아니하는 토지.
</t>
  </si>
  <si>
    <t>4347</t>
  </si>
  <si>
    <t>미개발</t>
  </si>
  <si>
    <t>UNDEVELOPMENT</t>
  </si>
  <si>
    <t>UNDVLOP</t>
  </si>
  <si>
    <t xml:space="preserve">未開發
 아직 개발되지 못하거나 개발하지 아니함.
</t>
  </si>
  <si>
    <t>4348</t>
  </si>
  <si>
    <t>미검화물</t>
  </si>
  <si>
    <t>UNINSPECTED OR UNCHECKED CARGO</t>
  </si>
  <si>
    <t>UOUCARG</t>
  </si>
  <si>
    <t xml:space="preserve">입국자와 다른 시간대로 들어온 개인수하물 및 별송품등이 아직 세관통관이 끝나지 않고 검사를 받지 아니한 상태의 화물로 선착,후착화물로 구분된다._x000D_
_x000D_
</t>
  </si>
  <si>
    <t>4349</t>
  </si>
  <si>
    <t xml:space="preserve">아직 결정되지 아니함._x000D_
_x000D_
</t>
  </si>
  <si>
    <t>4350</t>
  </si>
  <si>
    <t>미결산</t>
  </si>
  <si>
    <t>UNBALANCED</t>
  </si>
  <si>
    <t>UNBALNC</t>
  </si>
  <si>
    <t xml:space="preserve">未決算
 아직 결산하지 아니함.
</t>
  </si>
  <si>
    <t>4351</t>
  </si>
  <si>
    <t>미결수용자</t>
  </si>
  <si>
    <t>UNCONVICTED PRISONER</t>
  </si>
  <si>
    <t>UNCVCPER</t>
  </si>
  <si>
    <t xml:space="preserve">未決收容者
 법적 판결이 나지 않은 상태로 구금되어 있는 피의자 또는 형사 피고인
[법률정의] (행형법) 형사피의자 또는 형사피고인으로서 구속영장의 집행을 받은 자.
</t>
  </si>
  <si>
    <t>4352</t>
  </si>
  <si>
    <t>미결재</t>
  </si>
  <si>
    <t>UNSANCTION</t>
  </si>
  <si>
    <t>UNSNCT</t>
  </si>
  <si>
    <t xml:space="preserve">未決裁
 아직 결재하지 않음. 아직 결재가 나지 않음
</t>
  </si>
  <si>
    <t>4353</t>
  </si>
  <si>
    <t>미결정</t>
  </si>
  <si>
    <t>PENDENCY</t>
  </si>
  <si>
    <t>PENDNCY</t>
  </si>
  <si>
    <t xml:space="preserve">未決定
 아직 결정하지 않음
</t>
  </si>
  <si>
    <t>4354</t>
  </si>
  <si>
    <t>UNSETTLE</t>
  </si>
  <si>
    <t xml:space="preserve">未決濟
 아직 결제가 되지 않음.
</t>
  </si>
  <si>
    <t>4355</t>
  </si>
  <si>
    <t>미곡종합처리장</t>
  </si>
  <si>
    <t>RICE PROCESSING COMPLEX</t>
  </si>
  <si>
    <t xml:space="preserve">米穀綜合處理場
 산물상태의 미곡을 공동으로 처리하는 시설.
</t>
  </si>
  <si>
    <t>4356</t>
  </si>
  <si>
    <t>미국</t>
  </si>
  <si>
    <t>4357</t>
  </si>
  <si>
    <t>미국마약청</t>
  </si>
  <si>
    <t>DRUG ENFORCEMENT ADMINISTRATION</t>
  </si>
  <si>
    <t>DEA</t>
  </si>
  <si>
    <t xml:space="preserve">미국 정부기관중 마약관련 업무를 총괄하는 부서 _x000D_
_x000D_
</t>
  </si>
  <si>
    <t>4358</t>
  </si>
  <si>
    <t>미국재료시험협회</t>
  </si>
  <si>
    <t>AMERICAN SOCIETY FOR TESTING AND MATERIALS</t>
  </si>
  <si>
    <t>ASTM</t>
  </si>
  <si>
    <t xml:space="preserve">재료의 용도별, Test별 Standa_x000D_
ds 작업을 통해 재료의 품질을 규격화 및 향상시키고 Make_x000D_
와 Use_x000D_
로 하여금 보다 손쉬운 재료의 선정과 취급을 유도하기 위한 목적으로 1898년에 설립_x000D_
_x000D_
</t>
  </si>
  <si>
    <t>4359</t>
  </si>
  <si>
    <t>미군</t>
  </si>
  <si>
    <t>U.S. ARMED FORCES</t>
  </si>
  <si>
    <t>USARMF</t>
  </si>
  <si>
    <t xml:space="preserve">美軍
 미국 군대.
</t>
  </si>
  <si>
    <t>4360</t>
  </si>
  <si>
    <t>미군영내상점</t>
  </si>
  <si>
    <t>ARMY AND AIR FORCE EXCHANGE SERVICES</t>
  </si>
  <si>
    <t>AAFES</t>
  </si>
  <si>
    <t xml:space="preserve">미국전역에 있는 공군내의 작은 편의점에서부터 대형 슈퍼에 이르는 매점을 운영하는곳으로 현역군인과 퇴직군인 그리고 그들의 가족들이 음식과 옷. 기타 아이템을 구입하는 곳.한국 주둔 미군부대에 공급되는 대부분의 물품에 "AAFES" 마크가 부착되어 있다. _x000D_
_x000D_
</t>
  </si>
  <si>
    <t>4361</t>
  </si>
  <si>
    <t>미기상</t>
  </si>
  <si>
    <t>MICRO METEOROLOGICAL PHENOMENA</t>
  </si>
  <si>
    <t>MMLNM</t>
  </si>
  <si>
    <t xml:space="preserve">微氣象
 지면에 접한 대기층의 기상
</t>
  </si>
  <si>
    <t>4362</t>
  </si>
  <si>
    <t>NPY</t>
  </si>
  <si>
    <t xml:space="preserve">未納
 내야 할 것을 아직 내지 않았거나 내지 못함.
</t>
  </si>
  <si>
    <t>4363</t>
  </si>
  <si>
    <t>미납금액</t>
  </si>
  <si>
    <t>NONPAYMENT AMOUNT</t>
  </si>
  <si>
    <t>NPYAMOUNT</t>
  </si>
  <si>
    <t xml:space="preserve">未納金額
 아직 내지 않은 돈의 액수
</t>
  </si>
  <si>
    <t>4364</t>
  </si>
  <si>
    <t>미납자</t>
  </si>
  <si>
    <t>DEFALUTER</t>
  </si>
  <si>
    <t>DFLTR</t>
  </si>
  <si>
    <t xml:space="preserve">未納者
 내야 할 것을 아직 내지 않았거나 내지 못한 사람.
</t>
  </si>
  <si>
    <t>4365</t>
  </si>
  <si>
    <t xml:space="preserve">未達
 어떤 한도에 이르거나 미치지 못함.
</t>
  </si>
  <si>
    <t>4366</t>
  </si>
  <si>
    <t>MIDDLEWARE</t>
  </si>
  <si>
    <t>MDWR</t>
  </si>
  <si>
    <t xml:space="preserve">애플리케이션 프로그램과 네트워크 운영체제의 중간 영역에 위치하는 하드웨어와 소프트웨어
</t>
  </si>
  <si>
    <t>4367</t>
  </si>
  <si>
    <t>UNREGISTERED</t>
  </si>
  <si>
    <t>UNRST</t>
  </si>
  <si>
    <t xml:space="preserve">未登記
 아직 등기를 하지 아니함.
</t>
  </si>
  <si>
    <t>4368</t>
  </si>
  <si>
    <t>UN REGISTRATION</t>
  </si>
  <si>
    <t>UNREGIST</t>
  </si>
  <si>
    <t xml:space="preserve">未登錄_x000D_
 아직 문서에 올리지 않음_x000D_
_x000D_
</t>
  </si>
  <si>
    <t>4369</t>
  </si>
  <si>
    <t>미디어</t>
  </si>
  <si>
    <t xml:space="preserve">어떤 작용을 한쪽에서 다른 쪽으로 전달하는 역할을 하는 것.
</t>
  </si>
  <si>
    <t>4370</t>
  </si>
  <si>
    <t>FUTURE</t>
  </si>
  <si>
    <t xml:space="preserve">未來
 앞으로 다가올 시기
</t>
  </si>
  <si>
    <t>4371</t>
  </si>
  <si>
    <t>미량</t>
  </si>
  <si>
    <t>VERY SMALL AMOUNT</t>
  </si>
  <si>
    <t>VSMAMT</t>
  </si>
  <si>
    <t xml:space="preserve">微量
 아주 적은 분량.
</t>
  </si>
  <si>
    <t>4372</t>
  </si>
  <si>
    <t>미리보기</t>
  </si>
  <si>
    <t>PREVIEW</t>
  </si>
  <si>
    <t>PREVEW</t>
  </si>
  <si>
    <t xml:space="preserve">사용자가 편집하고 있는 텍스트와 도형 정보 등을 인쇄기에 인쇄하기 전에 화면을 통해서 인쇄될 모습을 미리 확인할 수 있도록 하는 기능
</t>
  </si>
  <si>
    <t>4373</t>
  </si>
  <si>
    <t>BELOW</t>
  </si>
  <si>
    <t>BELO</t>
  </si>
  <si>
    <t xml:space="preserve">未滿
 정한 수나 정도에 차지 못함
</t>
  </si>
  <si>
    <t>4374</t>
  </si>
  <si>
    <t>미복구</t>
  </si>
  <si>
    <t>YET TO BE RESTORED</t>
  </si>
  <si>
    <t>YTRTD</t>
  </si>
  <si>
    <t xml:space="preserve">未復舊
 아직 복구가 되지 못함.
</t>
  </si>
  <si>
    <t>4375</t>
  </si>
  <si>
    <t>UNPREPAREDNESS</t>
  </si>
  <si>
    <t>UPRPD</t>
  </si>
  <si>
    <t xml:space="preserve">未備
 완전하지 못함.
</t>
  </si>
  <si>
    <t>4376</t>
  </si>
  <si>
    <t>미사일</t>
  </si>
  <si>
    <t>MISSILE</t>
  </si>
  <si>
    <t>MSSL</t>
  </si>
  <si>
    <t xml:space="preserve">무선, 레이더, 적외선 따위의 유도에 따라 목표물에 닿아서 폭발하도록 만든 포탄이나 폭탄.
</t>
  </si>
  <si>
    <t>4377</t>
  </si>
  <si>
    <t>미상</t>
  </si>
  <si>
    <t xml:space="preserve">UNKNOWN </t>
  </si>
  <si>
    <t>UKNWN</t>
  </si>
  <si>
    <t xml:space="preserve">미ː상(迷想)[명사]어지럽게 헷갈린 생각. 갈피를 잡지 못하는 생각._x000D_
_x000D_
</t>
  </si>
  <si>
    <t>4378</t>
  </si>
  <si>
    <t>NONREDEMPTION</t>
  </si>
  <si>
    <t>NRDMP</t>
  </si>
  <si>
    <t xml:space="preserve">未償還
 아직 상환하지 않음.
</t>
  </si>
  <si>
    <t>4379</t>
  </si>
  <si>
    <t>미생물</t>
  </si>
  <si>
    <t>MICROORGANISM</t>
  </si>
  <si>
    <t>MCRRGNSM</t>
  </si>
  <si>
    <t xml:space="preserve">微生物
 눈으로는 볼 수 없는 아주 작은 생물. 보통 세균, 효모, 원생동물 따위를 이르는데, 바이러스를 포함하는 경우도 있다.
</t>
  </si>
  <si>
    <t>4380</t>
  </si>
  <si>
    <t>미생물학</t>
  </si>
  <si>
    <t>MICROBIOLOGY</t>
  </si>
  <si>
    <t>MCRBLGY</t>
  </si>
  <si>
    <t xml:space="preserve">微生物學
 미생물에 대하여 연구하는 학문.
</t>
  </si>
  <si>
    <t>4381</t>
  </si>
  <si>
    <t>미성년</t>
  </si>
  <si>
    <t>MINORITY</t>
  </si>
  <si>
    <t>MNRTY</t>
  </si>
  <si>
    <t xml:space="preserve">未成年
 성년이 되지 않은 나이, 또는 그 사람.
</t>
  </si>
  <si>
    <t>4382</t>
  </si>
  <si>
    <t>CHILD</t>
  </si>
  <si>
    <t xml:space="preserve">未成年者
 법적으로 성년이 아닌 사람
</t>
  </si>
  <si>
    <t>4383</t>
  </si>
  <si>
    <t>미세</t>
  </si>
  <si>
    <t>MINUTENESS</t>
  </si>
  <si>
    <t>MINU</t>
  </si>
  <si>
    <t xml:space="preserve">미세(微細)[명사][하다형 형용사] (분간하기 어려울 만큼) 매우 가늘고 작음. \n【예】미세한 가루./미세한 차이._x000D_
_x000D_
</t>
  </si>
  <si>
    <t>4384</t>
  </si>
  <si>
    <t>미소기준</t>
  </si>
  <si>
    <t>DE MINIMIS</t>
  </si>
  <si>
    <t>DEMIN</t>
  </si>
  <si>
    <t xml:space="preserve">최소허용기준이라고도 하며, 역외산 수입재료의 비율이 미미할 경우 세번변경기준이 충족되지 않더라도 원산지를 인정하는 것_x000D_
_x000D_
</t>
  </si>
  <si>
    <t>4385</t>
  </si>
  <si>
    <t>ATTEMPT</t>
  </si>
  <si>
    <t>ATMPT</t>
  </si>
  <si>
    <t xml:space="preserve">未遂
 목적한 바를 시도하였으나 이루지 못함. 범죄를 실행하려다가 그 목적을 달성하지 못한 일.
</t>
  </si>
  <si>
    <t>4386</t>
  </si>
  <si>
    <t>UNCOLLECTED</t>
  </si>
  <si>
    <t>UNCOLECT</t>
  </si>
  <si>
    <t xml:space="preserve">未收
 돈이나 물건 따위를 아직 다 거두어들이지 못함.
</t>
  </si>
  <si>
    <t>4387</t>
  </si>
  <si>
    <t>미수검</t>
  </si>
  <si>
    <t>UNCHECED</t>
  </si>
  <si>
    <t>UNCHKD</t>
  </si>
  <si>
    <t xml:space="preserve">[未受檢]_x000D_
아직 수검을 받지 아니함_x000D_
_x000D_
</t>
  </si>
  <si>
    <t>4388</t>
  </si>
  <si>
    <t>UNCOLLECTED AMOUNT</t>
  </si>
  <si>
    <t>UNCLAMT</t>
  </si>
  <si>
    <t xml:space="preserve">未收金
 아직 거두어들이지 못한 돈. 부기에서, 영업 주목적 이외의 임시적 거래에서 발생하는 금전 채권. 토지 판매 대금의 미수 부분, 유가 증권의 외상 매출금 따위가 이에 해당한다.
</t>
  </si>
  <si>
    <t>4389</t>
  </si>
  <si>
    <t>UNRECEIVE</t>
  </si>
  <si>
    <t>UNRCIV</t>
  </si>
  <si>
    <t xml:space="preserve">[未受納]아직 수납되지 않음_x000D_
_x000D_
_x000D_
</t>
  </si>
  <si>
    <t>4390</t>
  </si>
  <si>
    <t>미수범</t>
  </si>
  <si>
    <t>ATTEMPTED CRIME</t>
  </si>
  <si>
    <t>ATPCRME</t>
  </si>
  <si>
    <t xml:space="preserve">미수범 [未遂犯] _x000D_
[명사] 법률_x000D_
 범죄를 실행하려다가 그 목적을 달성하지 못한 범죄. 또는 그런 범인. _x000D_
_x000D_
</t>
  </si>
  <si>
    <t>4391</t>
  </si>
  <si>
    <t>미숙아</t>
  </si>
  <si>
    <t>IMMATURE INFANT</t>
  </si>
  <si>
    <t>IRFNT</t>
  </si>
  <si>
    <t xml:space="preserve">未熟兒
 체중이 2.5KG이 못 된 채 태어난 아기
[법률정의] (모자보건법) 신체의 발육이 미숙한 채로 출생한 영유아로서 대통령령으로 정하는 기준에 해당하는 자.
</t>
  </si>
  <si>
    <t>4392</t>
  </si>
  <si>
    <t>미술</t>
  </si>
  <si>
    <t>FINE ART</t>
  </si>
  <si>
    <t xml:space="preserve">美術
 공간 및 시각의 미를 표현하는 예술.
</t>
  </si>
  <si>
    <t>국립현대미술관 운영</t>
  </si>
  <si>
    <t>4393</t>
  </si>
  <si>
    <t>미술공예</t>
  </si>
  <si>
    <t>ARTISTIC HANDICRAFT</t>
  </si>
  <si>
    <t>ATCRF</t>
  </si>
  <si>
    <t xml:space="preserve">美術工藝
 실용품에 적용되는 조형 미술.
</t>
  </si>
  <si>
    <t>4394</t>
  </si>
  <si>
    <t>미술관</t>
  </si>
  <si>
    <t>ART GALLARY</t>
  </si>
  <si>
    <t>ARTGR</t>
  </si>
  <si>
    <t xml:space="preserve">美術館
 미술품을 전시하는 시설
[법률정의] (박물관및미술관진흥법) 문화・예술의 발전과 일반공중의 문화향수 증진에 이바지하기 위하여 박물관중에서 특히 서화・조각・공예・건축・사진 등 미술에 관한 자료를 수집・관리・보존・조사・연구・전시하는 시설.
</t>
  </si>
  <si>
    <t>4395</t>
  </si>
  <si>
    <t>미술관자료</t>
  </si>
  <si>
    <t>ART GALLERY OF DATA</t>
  </si>
  <si>
    <t>ATGT</t>
  </si>
  <si>
    <t xml:space="preserve">美術館資料
 [법률정의] (박물관및미술관진흥법) 미술관이 수집・관리・보존・조사・연구・전시하는 예술에 관한 자료로서 학문적・예술적 가치가 있는 것.
</t>
  </si>
  <si>
    <t>4396</t>
  </si>
  <si>
    <t>미술사학</t>
  </si>
  <si>
    <t>ART HISTORY</t>
  </si>
  <si>
    <t>ASRY</t>
  </si>
  <si>
    <t xml:space="preserve">美術史學
 미술의 변천・발달 과정을 서술한 역사학
</t>
  </si>
  <si>
    <t>4397</t>
  </si>
  <si>
    <t>미술품</t>
  </si>
  <si>
    <t>WORK OF ART</t>
  </si>
  <si>
    <t>WRKART</t>
  </si>
  <si>
    <t xml:space="preserve">美術品
 회화, 조각, 공예 따위의 미술 작품.
</t>
  </si>
  <si>
    <t>4398</t>
  </si>
  <si>
    <t>미식</t>
  </si>
  <si>
    <t>AMERICAN STYLE</t>
  </si>
  <si>
    <t>USASTY</t>
  </si>
  <si>
    <t xml:space="preserve">미국의 방식._x000D_
_x000D_
</t>
  </si>
  <si>
    <t>4399</t>
  </si>
  <si>
    <t>미신</t>
  </si>
  <si>
    <t>SUPERSTITION</t>
  </si>
  <si>
    <t>SUPRST</t>
  </si>
  <si>
    <t xml:space="preserve">迷信
 합리적 내용을 갖지 않은 것으로 생각되는 신앙이나 의식.
</t>
  </si>
  <si>
    <t>4400</t>
  </si>
  <si>
    <t>미실적</t>
  </si>
  <si>
    <t>UN ACTUAL RESULT</t>
  </si>
  <si>
    <t>UNACMSLT</t>
  </si>
  <si>
    <t xml:space="preserve">未實績_x000D_
 아직 업적이나 공적을 이루지 못함_x000D_
_x000D_
</t>
  </si>
  <si>
    <t>4401</t>
  </si>
  <si>
    <t>미아</t>
  </si>
  <si>
    <t>LOST CHILD</t>
  </si>
  <si>
    <t>LSTCH</t>
  </si>
  <si>
    <t xml:space="preserve">迷兒
 길을 잃고 헤매는 아이.
</t>
  </si>
  <si>
    <t>4402</t>
  </si>
  <si>
    <t>미연</t>
  </si>
  <si>
    <t>BEFORE HAPPENS</t>
  </si>
  <si>
    <t>BFRHP</t>
  </si>
  <si>
    <t xml:space="preserve">未然
 아직 그렇게 되지 않은 상태.
</t>
  </si>
  <si>
    <t>4403</t>
  </si>
  <si>
    <t>미완</t>
  </si>
  <si>
    <t>INCOMPLETION</t>
  </si>
  <si>
    <t>INCMPL</t>
  </si>
  <si>
    <t xml:space="preserve">未完
 아직 덜 됨.
</t>
  </si>
  <si>
    <t>4404</t>
  </si>
  <si>
    <t>미용</t>
  </si>
  <si>
    <t>BEAUTY</t>
  </si>
  <si>
    <t>BTY</t>
  </si>
  <si>
    <t xml:space="preserve">아름다움. 미모._x000D_
_x000D_
</t>
  </si>
  <si>
    <t>4405</t>
  </si>
  <si>
    <t>미용업</t>
  </si>
  <si>
    <t>COSMETOLOGY</t>
  </si>
  <si>
    <t>CSMTLGY</t>
  </si>
  <si>
    <t xml:space="preserve">美容業
 [법률정의] (공중위생관리법) 손님의 얼굴・머리・피부등을 손질하여 손님의 외모를 아름답게 꾸미는 영업.
</t>
  </si>
  <si>
    <t>4406</t>
  </si>
  <si>
    <t>미임용자</t>
  </si>
  <si>
    <t>CANDIDATES FOR APPOINTMENT</t>
  </si>
  <si>
    <t>CNTSP</t>
  </si>
  <si>
    <t xml:space="preserve">未任用
 아직 임용되지 아니함
[법률정의] (국립사범대학 졸업자 중 교원미임용자 임용 등에 관한 특별법) 1990년 10월 7일 이전에 국립의 사범대학을 졸업하고 시・도교육위원회별로 작성된 교사임용후보자명부에 등재되어 임용이 예정되어 있었으나, 법률 제3458호로 개정된 교육공무원법 제11조제1항에 대하여 1990년 10월 8일 헌법재판소의 위헌결정에 따라 교원으로 임용되지 아니한 자.
</t>
  </si>
  <si>
    <t>4407</t>
  </si>
  <si>
    <t>미주</t>
  </si>
  <si>
    <t>AMERICA</t>
  </si>
  <si>
    <t>AMRCA</t>
  </si>
  <si>
    <t xml:space="preserve">美州
 육대주의 하나로, 서반구를 포괄하는 대륙. 태평양과 대서양의 경계가 되며, 파나마 운하를 경계로 남아메리카 대륙과 북아메리카 대륙으로 나뉜다.
</t>
  </si>
  <si>
    <t>국제 산업 협력</t>
  </si>
  <si>
    <t>4408</t>
  </si>
  <si>
    <t>미지</t>
  </si>
  <si>
    <t>UNKNOWN</t>
  </si>
  <si>
    <t>UNKNOW</t>
  </si>
  <si>
    <t xml:space="preserve">未知
 아직 알지 못함.
</t>
  </si>
  <si>
    <t>4409</t>
  </si>
  <si>
    <t>UNPAYMENT</t>
  </si>
  <si>
    <t>UNPAY</t>
  </si>
  <si>
    <t xml:space="preserve">未支給
 이미 주도록 되어 있는 돈이나 물건 따위를 아직 내어 주지 아니함.
</t>
  </si>
  <si>
    <t>4410</t>
  </si>
  <si>
    <t>미지불</t>
  </si>
  <si>
    <t xml:space="preserve">未支拂
 이미 주도록 되어 있는 돈이나 물건 따위를 아직 내어 주지 아니함.
</t>
  </si>
  <si>
    <t>4411</t>
  </si>
  <si>
    <t>미착</t>
  </si>
  <si>
    <t>NOT ARV</t>
  </si>
  <si>
    <t>NOTARV</t>
  </si>
  <si>
    <t xml:space="preserve">아직 도착하지 아니함_x000D_
_x000D_
</t>
  </si>
  <si>
    <t>4412</t>
  </si>
  <si>
    <t>UNPROCESS</t>
  </si>
  <si>
    <t xml:space="preserve">處理_x000D_
 사무나 사건 따위를 절차에 따라 정리하여 치르거나 마무리를 지지 않음_x000D_
_x000D_
</t>
  </si>
  <si>
    <t>4413</t>
  </si>
  <si>
    <t>미추진</t>
  </si>
  <si>
    <t xml:space="preserve">NOT PROPULSION            </t>
  </si>
  <si>
    <t>NTPRTN</t>
  </si>
  <si>
    <t xml:space="preserve">물체를 밀어 앞으로 보내지 못함.                                                                                                        _x000D_
_x000D_
</t>
  </si>
  <si>
    <t>4414</t>
  </si>
  <si>
    <t>미터</t>
  </si>
  <si>
    <t>METER</t>
  </si>
  <si>
    <t xml:space="preserve">길이 단위.
</t>
  </si>
  <si>
    <t>4415</t>
  </si>
  <si>
    <t>미풍양속</t>
  </si>
  <si>
    <t>ESTABLISHED SOCIAL MORALS AND CUSTOMS</t>
  </si>
  <si>
    <t>ESMC</t>
  </si>
  <si>
    <t xml:space="preserve">美風良俗
 아름답고 좋은 풍속.
</t>
  </si>
  <si>
    <t>4416</t>
  </si>
  <si>
    <t xml:space="preserve">未畢
 아직 마치지 못함
</t>
  </si>
  <si>
    <t>4417</t>
  </si>
  <si>
    <t>미합중국</t>
  </si>
  <si>
    <t xml:space="preserve">美合衆國
 북아메리카 대륙의 가운데를 차지하는 연방 공화국.
</t>
  </si>
  <si>
    <t>4418</t>
  </si>
  <si>
    <t>미해결</t>
  </si>
  <si>
    <t>UNSOLVED</t>
  </si>
  <si>
    <t>UNSOLV</t>
  </si>
  <si>
    <t xml:space="preserve">未解決
 아직 해결되지 못함.
</t>
  </si>
  <si>
    <t>4419</t>
  </si>
  <si>
    <t>SINGLE</t>
  </si>
  <si>
    <t xml:space="preserve">아직 결혼하지 않음_x000D_
_x000D_
</t>
  </si>
  <si>
    <t>2010-12-16</t>
  </si>
  <si>
    <t>4420</t>
  </si>
  <si>
    <t>미혼모</t>
  </si>
  <si>
    <t>UNMARRIED MOTHER</t>
  </si>
  <si>
    <t>UNMRMTH</t>
  </si>
  <si>
    <t xml:space="preserve">未婚母
 결혼을 하지 않은 몸으로 아이를 낳은 여자.
</t>
  </si>
  <si>
    <t>보육지원 강화</t>
  </si>
  <si>
    <t>4421</t>
  </si>
  <si>
    <t xml:space="preserve">美貨
 미국의 화폐단위. 뉴질랜드, 도미니카 연방, 싱가포르, 오스트레일리아, 자메이카, 캐나다, 홍콩 등의 화폐 단위.
</t>
  </si>
  <si>
    <t>4422</t>
  </si>
  <si>
    <t>UNCONFIRM</t>
  </si>
  <si>
    <t>UNCNFRM</t>
  </si>
  <si>
    <t xml:space="preserve">未確認
 아직 확인되지 않음
</t>
  </si>
  <si>
    <t>4423</t>
  </si>
  <si>
    <t>미환급</t>
  </si>
  <si>
    <t>NOT REFUNDING</t>
  </si>
  <si>
    <t>NTRFD</t>
  </si>
  <si>
    <t xml:space="preserve">未還給
 미처 돌려주지 못함
</t>
  </si>
  <si>
    <t>4424</t>
  </si>
  <si>
    <t>미환부</t>
  </si>
  <si>
    <t xml:space="preserve">未還付
 미처 돌려주지 못함
</t>
  </si>
  <si>
    <t>4425</t>
  </si>
  <si>
    <t>UNCOLLECTION</t>
  </si>
  <si>
    <t>UNCLECT</t>
  </si>
  <si>
    <t xml:space="preserve">未回收
 어떤 대상을 아직 회수하지 않은 상태
</t>
  </si>
  <si>
    <t>4426</t>
  </si>
  <si>
    <t>미흡</t>
  </si>
  <si>
    <t>INSUFFICIENCY</t>
  </si>
  <si>
    <t>INSFFC</t>
  </si>
  <si>
    <t xml:space="preserve">흡족하거나 만족하지 못함._x000D_
_x000D_
</t>
  </si>
  <si>
    <t>4427</t>
  </si>
  <si>
    <t>PRIVATE</t>
  </si>
  <si>
    <t>PRVATE</t>
  </si>
  <si>
    <t xml:space="preserve">民間
 관청이나 정부 기관에 속하지 않음.
</t>
  </si>
  <si>
    <t>4428</t>
  </si>
  <si>
    <t>민간관리주체</t>
  </si>
  <si>
    <t>CIVIL ADMINISTRATION ENTITY</t>
  </si>
  <si>
    <t>CLDNT</t>
  </si>
  <si>
    <t xml:space="preserve">民間管理主體
 [법률정의] (시설물의 안전관리에 관한 특별법) 공공관리주체외의 관리주체.
</t>
  </si>
  <si>
    <t>4429</t>
  </si>
  <si>
    <t>민간위탁</t>
  </si>
  <si>
    <t>ENTRUSTMENT TO CIVILIAN</t>
  </si>
  <si>
    <t>ETSVN</t>
  </si>
  <si>
    <t xml:space="preserve">民間委託
 [법률정의] (행정권한의 위임 및 위탁에 관한 규정) 각종 법률에 규정된 행정기관의 사무중 일부를 지방자치단체가 아닌 법인・단체 또는 그 기관이나 개인에게 맡겨 그의 명의와 책임하에 행사하도록 하는 것.
</t>
  </si>
  <si>
    <t>4430</t>
  </si>
  <si>
    <t>민간자격</t>
  </si>
  <si>
    <t>CIVIL QUALIFICATION</t>
  </si>
  <si>
    <t>CVLFC</t>
  </si>
  <si>
    <t xml:space="preserve">民間資格
 [법률정의] (자격기본법) 국가외의 법인, 단체 또는 개인이 신설하여 관리・운영하는 자격.
</t>
  </si>
  <si>
    <t>4431</t>
  </si>
  <si>
    <t>민간투자사업</t>
  </si>
  <si>
    <t>PRIVATE INVESTMENT</t>
  </si>
  <si>
    <t>PVTINVST</t>
  </si>
  <si>
    <t xml:space="preserve">民間投資事業
 민간이나 사기업이 하는 투자사업
[법률정의] (사회기반시설에대한민간투자법) 제9조의 규정에 의한 민간제안사업 또는 제10조의 규정에 의한 민간투자시설사업기본계획에 따라 제7호의 규정에 의한 사업시행자가 시행하는 사회기반시설사업.
</t>
  </si>
  <si>
    <t>4432</t>
  </si>
  <si>
    <t>민감</t>
  </si>
  <si>
    <t>SENSITIVENESS</t>
  </si>
  <si>
    <t>SNSTIVE</t>
  </si>
  <si>
    <t xml:space="preserve">敏感
 느낌이나 반응이 날카롭고 빠름.
</t>
  </si>
  <si>
    <t>4433</t>
  </si>
  <si>
    <t>민군겸용기술사업</t>
  </si>
  <si>
    <t>TECHNOLOGY PROJECTS FOR JOINT CIVILIAN AND MILITAR</t>
  </si>
  <si>
    <t>TPJCMU</t>
  </si>
  <si>
    <t xml:space="preserve">民軍兼用技術事業
 [법률정의] (민・군겸용기술사업촉진법) 정부가 시행하는 다음 각목의 사업. 가. 민・군겸용기술개발사업 : 군사부문(이하 "군"이라 한다)과 비군사부문(이하 "민"이라 한다)에서 공통으로 활용되는 기술(이하 "민・군겸용기술"이라 한다)을 연구개발하는 사업 나. 민・군기술이전사업 : 민 또는 군이 보유하고 있는 기술을 상호이전하는 사업 다. 민・군규격통일화사업 : 민수규격과 국방규격을 통일하는 사업 라. 민・군기술정보교류사업 : 민과 군의 기술정보를 수집・관리하거나 제공하는 사업
</t>
  </si>
  <si>
    <t>4434</t>
  </si>
  <si>
    <t>민방위</t>
  </si>
  <si>
    <t>CIVIL DEFENSE</t>
  </si>
  <si>
    <t xml:space="preserve">民防衛
 적의 침략이나 천재지변 따위로 인한 피해를 막기 위하여 민간인이 주축이 되어 행하는 비군사적 방어 행위.
[법률정의] (민방위기본법) 적의 침공이나 전국 또는 일부지방의 안녕질서를 위태롭게 할 재난(이하 "민방위사태"라 한다)으로부터 주민의 생명과 재산을 보호하기 위하여 정부의 지도하에 주민이 수행하여야 할 방공, 응급적인 방재・구조・복구 및 군사작전상 필요한 노력지원등 일체의 자위적 활동.
</t>
  </si>
  <si>
    <t>4435</t>
  </si>
  <si>
    <t>민법</t>
  </si>
  <si>
    <t>BURGERLICHES RECHT</t>
  </si>
  <si>
    <t>BRGRC</t>
  </si>
  <si>
    <t xml:space="preserve">民法
 사법(私法) 중에서 일반적으로 적용되는 법.
</t>
  </si>
  <si>
    <t>4436</t>
  </si>
  <si>
    <t>민사</t>
  </si>
  <si>
    <t>CIVIL AFFAIRS</t>
  </si>
  <si>
    <t>CFRS</t>
  </si>
  <si>
    <t xml:space="preserve">民事
 사법(私法)적인 법률관계에서 일어나는 일.
</t>
  </si>
  <si>
    <t>4437</t>
  </si>
  <si>
    <t>민사사건</t>
  </si>
  <si>
    <t>CIVIL CASE</t>
  </si>
  <si>
    <t>CVCS</t>
  </si>
  <si>
    <t xml:space="preserve">民事事件
 사법(私法)에 의하여 규율하는 대등한 당사자 사이의 생활 관계에 관한 사건.
</t>
  </si>
  <si>
    <t>4438</t>
  </si>
  <si>
    <t>민사소송</t>
  </si>
  <si>
    <t>CIVIL SUIT</t>
  </si>
  <si>
    <t>CVLST</t>
  </si>
  <si>
    <t xml:space="preserve">民事訴訟
 사법(司法) 기관이 개인의 요구에 따라 사법적(私法的)인 권리관계의 다툼을 해결하고 조정하기 위하여 행하는 재판 절차.
</t>
  </si>
  <si>
    <t>4439</t>
  </si>
  <si>
    <t>민사재판권</t>
  </si>
  <si>
    <t>CIVIL JURISDICTION</t>
  </si>
  <si>
    <t>CJRC</t>
  </si>
  <si>
    <t xml:space="preserve">民事裁判權
 사법권의 하나로 법원에서 민사 사건을 처리하기 위하여 국내에 있는 사람이나 물건에 대하여 행사할 수 있다.
</t>
  </si>
  <si>
    <t>4440</t>
  </si>
  <si>
    <t>민사조정</t>
  </si>
  <si>
    <t>CIVIL ARBITRATION</t>
  </si>
  <si>
    <t>CLRR</t>
  </si>
  <si>
    <t xml:space="preserve">民事調停
 민사에 관한 분쟁에서, 제삼자가 당사자 간의 화해를 성립시켜 분쟁의 원만한 해결을 추구하는 일.
</t>
  </si>
  <si>
    <t>4441</t>
  </si>
  <si>
    <t>민사책임</t>
  </si>
  <si>
    <t>CIVIL LIABILITY</t>
  </si>
  <si>
    <t>CVTY</t>
  </si>
  <si>
    <t xml:space="preserve">民事責任
 민사에서의 손해 배상 책임으로, 남에게 위법 행위로 손해를 입힌 사람에게 그 손해를 보전(補塡)시키기 위하여 부과한다.
</t>
  </si>
  <si>
    <t>4442</t>
  </si>
  <si>
    <t>민사회사</t>
  </si>
  <si>
    <t>NONCOMMERCIAL COMPANY</t>
  </si>
  <si>
    <t>NCCCPY</t>
  </si>
  <si>
    <t xml:space="preserve">民事會社
 영리를 목적으로 하여 설립된 사단법인.
</t>
  </si>
  <si>
    <t>4443</t>
  </si>
  <si>
    <t>민속</t>
  </si>
  <si>
    <t>FOLK CUSTOMS</t>
  </si>
  <si>
    <t>FLTMS</t>
  </si>
  <si>
    <t xml:space="preserve">民俗
 민간 생활과 결부된 신앙, 습관, 풍속, 전설, 기술, 전승 문화 따위를 통틀어 이르는 말.
</t>
  </si>
  <si>
    <t>4444</t>
  </si>
  <si>
    <t>민속신앙</t>
  </si>
  <si>
    <t>ETHNIC FAITH</t>
  </si>
  <si>
    <t>ETFH</t>
  </si>
  <si>
    <t xml:space="preserve">民俗信仰
 민간에 전해 내려오는 신앙.
</t>
  </si>
  <si>
    <t>4445</t>
  </si>
  <si>
    <t>민속악</t>
  </si>
  <si>
    <t>ETHNIC MUSIC</t>
  </si>
  <si>
    <t>ETNSC</t>
  </si>
  <si>
    <t xml:space="preserve">民俗樂
 민간에서 전해 내려오는 음악.
</t>
  </si>
  <si>
    <t>4446</t>
  </si>
  <si>
    <t>민심</t>
  </si>
  <si>
    <t>POPULAR FEELINGS</t>
  </si>
  <si>
    <t>PPLFLNG</t>
  </si>
  <si>
    <t xml:space="preserve">民心
 백성의 마음.
</t>
  </si>
  <si>
    <t>4447</t>
  </si>
  <si>
    <t>민영</t>
  </si>
  <si>
    <t>PRIVATE OPERATION</t>
  </si>
  <si>
    <t>PRVOPR</t>
  </si>
  <si>
    <t xml:space="preserve">민간인이 경영함._x000D_
_x000D_
</t>
  </si>
  <si>
    <t>4448</t>
  </si>
  <si>
    <t>민영교도소</t>
  </si>
  <si>
    <t>PRIVATE MANAGEMENT PRISON</t>
  </si>
  <si>
    <t>PVTPRS</t>
  </si>
  <si>
    <t xml:space="preserve">民營矯導所
 [법률정의] (민영교도소등의설치・운영에관한법률) 교정법인이 운영하는 교도소.
</t>
  </si>
  <si>
    <t>4449</t>
  </si>
  <si>
    <t>민영농수산물도매시장</t>
  </si>
  <si>
    <t>PRIVATE MANAGEMENT URAL AND MARINE PRODUCTS WHOLES</t>
  </si>
  <si>
    <t>PMUMPWM</t>
  </si>
  <si>
    <t xml:space="preserve">民營農水産物都賣市場
 [법률정의] (농수산물유통및가격안정에관한법률) 국가・지방자치단체 및 제5호의 규정에 의한 농수산물공판장을 개설할 수 있는 자외의 자(이하 "민간인등"이라 한다)가 농수산물을 도매하기 위하여 제47조의 규정에 의하여 시・도지사의 허가를 받아 특별시, 광역시 또는 시지역에 개설하는 시장.
</t>
  </si>
  <si>
    <t>4450</t>
  </si>
  <si>
    <t>PRIVATE HOUSING</t>
  </si>
  <si>
    <t>PVTHOUS</t>
  </si>
  <si>
    <t xml:space="preserve">民營住宅
 개인이나 사법인(私法人)이, 100호 이상 또는 100가구 이상이 들 수 있게 지은 주택
[법률정의] (주택공급에관한규칙) 국민주택등을 제외한 주택.
</t>
  </si>
  <si>
    <t>4451</t>
  </si>
  <si>
    <t>민영화</t>
  </si>
  <si>
    <t>PRIVATE MANAGEMENT</t>
  </si>
  <si>
    <t>PVTMNG</t>
  </si>
  <si>
    <t xml:space="preserve">民營化
 관에서 운영하던 기업 따위를 민간인이 경영하게 함.
</t>
  </si>
  <si>
    <t>4452</t>
  </si>
  <si>
    <t>CIVIL APPEAL</t>
  </si>
  <si>
    <t xml:space="preserve">民願
 주민이 행정 기관에 대하여 어떤 행정 처리를 요구하는 일
</t>
  </si>
  <si>
    <t>4453</t>
  </si>
  <si>
    <t>민원사무</t>
  </si>
  <si>
    <t>CIVIL AFFAIRS ADMINISTRATION</t>
  </si>
  <si>
    <t>CFFDN</t>
  </si>
  <si>
    <t xml:space="preserve">民願事務
 [법률정의] (민원사무처리에관한법률시행령) 다음 각 호의 어느 하나에 해당하는 사항에 관한 사무. 1. 허가・인가・특허・면허・승인・지정・인정・추천・시험・검사・검정 등의 신청 2. 장부・대장 등에의 등록・등재의 신청 또는 신고 3. 특정한 사실 또는 법률관계에 관한 확인 또는 증명의 신청 4. 법령・제도・절차 등 행정업무에 관한 질의 또는 상담형식을 통한 설명이나 해석의 요구 5. 정부시책이나 행정제도 및 운영의 개선에 관한 건의 6. 행정기관의 위법・부당하거나 소극적인 처분(사실행위 및 부작위를 포함한다) 및 불합리한 행정제도로 인하여 국민의 권리를 침해하거나 국민에게 불편 또는 부담을 주는 사항의 해결 요구(이하 "고충민원"이라 한다) 7. 그 밖에 행정기관에 대하여 특정한 행위를 요구하는 사항
(민원사무처리에관한법률) 민원인이 행정기관에 대하여 처분등 특정한 행위를 요구하는 사항(이하 "민원사항"이라 한다)에 관한 사무.
</t>
  </si>
  <si>
    <t>4454</t>
  </si>
  <si>
    <t>CIVIL PETTITIONER</t>
  </si>
  <si>
    <t>CPTTR</t>
  </si>
  <si>
    <t xml:space="preserve">民願人
 행정 기관에 민원의 처리를 요구하는 자연인 또는 단체.
[법률정의] (민원사무처리에관한법률) 행정기관에 대하여 처분등 특정한 행위를 요구하는 개인・법인 또는 단체.
</t>
  </si>
  <si>
    <t>4455</t>
  </si>
  <si>
    <t>민유지</t>
  </si>
  <si>
    <t>PRIVATE LAND</t>
  </si>
  <si>
    <t>PRVLND</t>
  </si>
  <si>
    <t xml:space="preserve">개인이 소유한 땅._x000D_
_x000D_
</t>
  </si>
  <si>
    <t>4456</t>
  </si>
  <si>
    <t>민자</t>
  </si>
  <si>
    <t>PRIVATE CAPITAL</t>
  </si>
  <si>
    <t>PVTCPT</t>
  </si>
  <si>
    <t xml:space="preserve">民資
 민간자본.국가나 공공기관의 자본에 상대되는 개념으로 개인 또는 사기업의 자본
</t>
  </si>
  <si>
    <t>4457</t>
  </si>
  <si>
    <t>민자유치사업</t>
  </si>
  <si>
    <t>PRIVATE CAPITAL INDUCEMENT PROJECT</t>
  </si>
  <si>
    <t>PCIP</t>
  </si>
  <si>
    <t xml:space="preserve">民資誘致事業
 [법률정의] (폐광지역개발 지원에 관한 특별법) 지역균형개발및지방중소기업육성에관한법률에 의한 민자유치 사업.
</t>
  </si>
  <si>
    <t>4458</t>
  </si>
  <si>
    <t>민정</t>
  </si>
  <si>
    <t>REALITIES OF THE PEOPLE´S LIFE</t>
  </si>
  <si>
    <t xml:space="preserve">民情
 백성들의 사정과 생활 형편.
</t>
  </si>
  <si>
    <t>4459</t>
  </si>
  <si>
    <t>민족</t>
  </si>
  <si>
    <t>ETHNIC</t>
  </si>
  <si>
    <t xml:space="preserve">民族
 같은 지역에서 오랫동안 공동생활을 함으로써 언어나 풍습 따위 문화 내용을 함께하는 인간 집단.
</t>
  </si>
  <si>
    <t>4460</t>
  </si>
  <si>
    <t>민주</t>
  </si>
  <si>
    <t>DEMOCRACY</t>
  </si>
  <si>
    <t>DMCRC</t>
  </si>
  <si>
    <t xml:space="preserve">民主
 주권이 국민에게 있음.
</t>
  </si>
  <si>
    <t>4461</t>
  </si>
  <si>
    <t>민주적</t>
  </si>
  <si>
    <t>DEMOCRATIC</t>
  </si>
  <si>
    <t>DMCRTC</t>
  </si>
  <si>
    <t xml:space="preserve">民主的
 국민이 모든 결정의 중심에 있는. 또는 그런 것.
</t>
  </si>
  <si>
    <t>4462</t>
  </si>
  <si>
    <t>민주정치</t>
  </si>
  <si>
    <t>DEMOCRATIC FORM OF GOVERNMENT</t>
  </si>
  <si>
    <t>DMTFG</t>
  </si>
  <si>
    <t xml:space="preserve">民主政治
 민주주의를 기본으로 하여 행하는 정치.
</t>
  </si>
  <si>
    <t>4463</t>
  </si>
  <si>
    <t>민주주의</t>
  </si>
  <si>
    <t>DMCRCY</t>
  </si>
  <si>
    <t xml:space="preserve">民主主義
 국민이 주권을 행사하는 정치형태.
</t>
  </si>
  <si>
    <t>4464</t>
  </si>
  <si>
    <t>민주평화통일자문회의</t>
  </si>
  <si>
    <t>ADVISORY COUNCIL ON DEMOCRATIC AND PEACEFUL UNIFIC</t>
  </si>
  <si>
    <t>ACDPU</t>
  </si>
  <si>
    <t xml:space="preserve">民主平和統一諮問會議
 조국의 민주적 평화통일 달성에 필요한 제반 정책수립에 관하여 대통령에게 건의하고 그 자문에 응하기 위하여 발족한 헌법기관이자 대통령직속 자문기구.
</t>
  </si>
  <si>
    <t>4465</t>
  </si>
  <si>
    <t>민주화</t>
  </si>
  <si>
    <t>DEMOCRATIZATION</t>
  </si>
  <si>
    <t>DMCRTZ</t>
  </si>
  <si>
    <t xml:space="preserve">民主化
 민주적으로 되어 가는 것.
</t>
  </si>
  <si>
    <t>4466</t>
  </si>
  <si>
    <t>민주화운동</t>
  </si>
  <si>
    <t>DEMOCRATIZATION MOVEMENT</t>
  </si>
  <si>
    <t>DCRZV</t>
  </si>
  <si>
    <t xml:space="preserve">民主化運動
 [법률정의] (민주화운동관련자명예회복및보상등에관한법률) 1969년 8월 7일 이후 자유민주적 기본질서를 문란하게 하고 헌법에 보장된 국민의 기본권을 침해한 권위주의적 통치에 항거하여 민주헌정질서의 확립에 기여하고 국민의 자유와 권리를 회복・신장시킨 활동.
</t>
  </si>
  <si>
    <t>4467</t>
  </si>
  <si>
    <t>민통선</t>
  </si>
  <si>
    <t>CIVILIAN PASSAGE RESTRICTION LINE</t>
  </si>
  <si>
    <t>CVPRSLN</t>
  </si>
  <si>
    <t xml:space="preserve">民統線
 남방한계선에서 10~12㎞ 되는 지역에 설치한 민간인 출입을 통제하는 구역.
</t>
  </si>
  <si>
    <t>4468</t>
  </si>
  <si>
    <t>밀도</t>
  </si>
  <si>
    <t xml:space="preserve">密度
 기본 단위의 체적 내에서의 일정한 물질의 질량
</t>
  </si>
  <si>
    <t>4469</t>
  </si>
  <si>
    <t>밀수</t>
  </si>
  <si>
    <t>SMUGGLING</t>
  </si>
  <si>
    <t>SMUGL</t>
  </si>
  <si>
    <t xml:space="preserve">密輸
 세관을 거치지 아니하고 몰래 물건을 사들여 오거나 내다 팖.
</t>
  </si>
  <si>
    <t>4470</t>
  </si>
  <si>
    <t>밀수꾼</t>
  </si>
  <si>
    <t>SMUGGLER</t>
  </si>
  <si>
    <t>SMUGER</t>
  </si>
  <si>
    <t xml:space="preserve">정당한 절차를 밟지않고 수출입을 하는 사람_x000D_
_x000D_
</t>
  </si>
  <si>
    <t>4471</t>
  </si>
  <si>
    <t>밀수출입</t>
  </si>
  <si>
    <t>SMUGLNG</t>
  </si>
  <si>
    <t xml:space="preserve">密輸出入
 세관을 거치지 아니하고 몰래 물건을 사고 팖.
</t>
  </si>
  <si>
    <t>4472</t>
  </si>
  <si>
    <t>밀수출입죄</t>
  </si>
  <si>
    <t>CRIME OF SMUGGLING</t>
  </si>
  <si>
    <t>CRMSMUG</t>
  </si>
  <si>
    <t xml:space="preserve">규정된 수출입절차를 이행하지 않고 밀수출입 행위를 행하였을 때 적용되는 죄목_x000D_
_x000D_
</t>
  </si>
  <si>
    <t>4473</t>
  </si>
  <si>
    <t>밀수품</t>
  </si>
  <si>
    <t>CONTRABAND ARTICLES</t>
  </si>
  <si>
    <t>CRBARTC</t>
  </si>
  <si>
    <t xml:space="preserve">법규정에 따라 수출입되지 않고 비정상적인 방법으로 반입되었거나 반출된 물품_x000D_
_x000D_
</t>
  </si>
  <si>
    <t>4474</t>
  </si>
  <si>
    <t>밀접</t>
  </si>
  <si>
    <t>INTIMATE</t>
  </si>
  <si>
    <t>INTMT</t>
  </si>
  <si>
    <t xml:space="preserve">密接
 관계가 썩 가까움.
</t>
  </si>
  <si>
    <t>4475</t>
  </si>
  <si>
    <t>밀집</t>
  </si>
  <si>
    <t>CROWD</t>
  </si>
  <si>
    <t>CRWD</t>
  </si>
  <si>
    <t xml:space="preserve">빈틈없이 빽빽하게 모임._x000D_
_x000D_
</t>
  </si>
  <si>
    <t>4476</t>
  </si>
  <si>
    <t>밀폐공간</t>
  </si>
  <si>
    <t>AIRTIGHT SPACE</t>
  </si>
  <si>
    <t>ARSPC</t>
  </si>
  <si>
    <t xml:space="preserve">密閉空間
 [법률정의] (산업보건기준에관한규칙) 산소결핍, 유해가스로 인한 화재・폭발 등의 위험이 있는 장소로서 별표 3에서 정한 장소.
</t>
  </si>
  <si>
    <t>4477</t>
  </si>
  <si>
    <t>밀폐시설</t>
  </si>
  <si>
    <t>AIRTIGHT</t>
  </si>
  <si>
    <t>ARTGHT</t>
  </si>
  <si>
    <t xml:space="preserve">密閉
 샐 틈이 없이 꼭 막거나 닫음.
</t>
  </si>
  <si>
    <t>4478</t>
  </si>
  <si>
    <t>밀항</t>
  </si>
  <si>
    <t>SECRET PASSAGE</t>
  </si>
  <si>
    <t xml:space="preserve">密航
 법을 어기고 몰래 해외로 항해(항행)함.
</t>
  </si>
  <si>
    <t>4479</t>
  </si>
  <si>
    <t>밀항단속법</t>
  </si>
  <si>
    <t>STOW-AWAY CONTROL LAW</t>
  </si>
  <si>
    <t>SACL</t>
  </si>
  <si>
    <t xml:space="preserve">密航團束法
 대한민국 국민이 적법한 절차를 밟지 않고 대한민국 외의 지역으로 도항하는 것을 방지하기 위하여 제정된 법률
</t>
  </si>
  <si>
    <t>4480</t>
  </si>
  <si>
    <t>밍크</t>
  </si>
  <si>
    <t>MINK</t>
  </si>
  <si>
    <t>MIK</t>
  </si>
  <si>
    <t xml:space="preserve">[명사] '미국밍크'를 일상적으로 이르는 말._x000D_
족제빗과의 하나. 족제비와 비슷한데 수컷의 몸의 길이는 33~43cm, 꼬리의 길이는 18~23cm이며, 암컷은 이보다 작다, 광택이 있는 갈색 또는 어두운 갈색이고 꼬리 끝은 거무스름하다. 주로 물가에 사는데 물고기, 들쥐, 토끼, 개구리, 뱀 따위를 잡아먹는다. 모피는 여성용 고급 외투 따위에 쓴다. 북아메리카가 원산지로 북반구에 널리 분포한다._x000D_
_x000D_
</t>
  </si>
  <si>
    <t>4481</t>
  </si>
  <si>
    <t>ND</t>
  </si>
  <si>
    <t xml:space="preserve"> ‘그 밖에?그리고?또’의 뜻의 접속 부사. 급(及)._x000D_
_x000D_
</t>
  </si>
  <si>
    <t>4482</t>
  </si>
  <si>
    <t>밑술</t>
  </si>
  <si>
    <t>CRUDE LIQUOR</t>
  </si>
  <si>
    <t>CRDQR</t>
  </si>
  <si>
    <t xml:space="preserve">[법률정의] (주세법) 효모를 배양・증식한 것으로서 당분이 포함되어 있는 물질을 알콜발효시킬 수 있는 물료.
</t>
  </si>
  <si>
    <t>4483</t>
  </si>
  <si>
    <t>바다</t>
  </si>
  <si>
    <t>OCEAN</t>
  </si>
  <si>
    <t xml:space="preserve">지구 상에서, 육지 이외의 부분으로 소금물이 괴어 있는 곳
</t>
  </si>
  <si>
    <t>4484</t>
  </si>
  <si>
    <t>바다골재</t>
  </si>
  <si>
    <t>SEA AGGREGATE</t>
  </si>
  <si>
    <t>SEAAGRG</t>
  </si>
  <si>
    <t xml:space="preserve">[법률정의] (골재채취법 시행령) 바다밑에서 채취하는 골재.
</t>
  </si>
  <si>
    <t>4485</t>
  </si>
  <si>
    <t>바다목장</t>
  </si>
  <si>
    <t>SEA FARM</t>
  </si>
  <si>
    <t>SEAFRM</t>
  </si>
  <si>
    <t xml:space="preserve">[법률정의] (기르는어업육성법) 일정한 해역 등에 대하여 수산자원조성을 위한 시설을 종합적으로 설치하여 인공적으로 수산자원을 번식하게 하고 이를 포획・채취하는 장소.
</t>
  </si>
  <si>
    <t>4486</t>
  </si>
  <si>
    <t>바닥</t>
  </si>
  <si>
    <t>BOTTOM</t>
  </si>
  <si>
    <t xml:space="preserve">물체의 밑 부분. 일이나 물건이 다 없어진 끝.
</t>
  </si>
  <si>
    <t>4487</t>
  </si>
  <si>
    <t>바닷가</t>
  </si>
  <si>
    <t>BEACH</t>
  </si>
  <si>
    <t xml:space="preserve">바다와 육지가 맞닿은 부분.
[법률정의] (수산업법) 만조수위선과 지적공부에 등록된 토지의 바다쪽 경계선 사이.
(어업생산통계조사규칙;공유수면관리법) 만조수위선으로부터 지적공부에 등록된 지역까지의 사이.
</t>
  </si>
  <si>
    <t>4488</t>
  </si>
  <si>
    <t>바람</t>
  </si>
  <si>
    <t>WIND</t>
  </si>
  <si>
    <t xml:space="preserve">기압의 변화 또는 사람이나 기계에 의하여 일어나는 공기의 움직임._x000D_
_x000D_
</t>
  </si>
  <si>
    <t>4489</t>
  </si>
  <si>
    <t>바로가기</t>
  </si>
  <si>
    <t xml:space="preserve">GLANCE </t>
  </si>
  <si>
    <t>GLAN</t>
  </si>
  <si>
    <t xml:space="preserve">바로 가기 아이콘, 단축 아이콘, 컴퓨터 바로 가기_x000D_
_x000D_
</t>
  </si>
  <si>
    <t>4490</t>
  </si>
  <si>
    <t>바로미터</t>
  </si>
  <si>
    <t xml:space="preserve">指標
 방향이나 목적, 기준 따위를 나타내는 표지.
</t>
  </si>
  <si>
    <t>4491</t>
  </si>
  <si>
    <t xml:space="preserve">VOUCHERS </t>
  </si>
  <si>
    <t>VOUCH</t>
  </si>
  <si>
    <t xml:space="preserve">정부가 특정 수혜자에게 교육, 주택, 의료 따위의 복지 서비스 구매에 대하여 직접적으로 비용을 보조해 주기 위하여 지불을 보증하여 내놓은 전표._x000D_
_x000D_
</t>
  </si>
  <si>
    <t>4492</t>
  </si>
  <si>
    <t>바이러스</t>
  </si>
  <si>
    <t>VIRUS</t>
  </si>
  <si>
    <t>CPTVR</t>
  </si>
  <si>
    <t xml:space="preserve">자기 자신을 복제할 수 있는 기능을 가지고 있으며 컴퓨터 프로그램이나 실행 가능한 부분을 변형시키 고 그곳에 자신 또는 자신의 변형을 복사해 넣는 명령어들의 조합
</t>
  </si>
  <si>
    <t>4493</t>
  </si>
  <si>
    <t>VIRS</t>
  </si>
  <si>
    <t xml:space="preserve">보통의 현미경으로는 볼 수 없을 정도의 미생물.
</t>
  </si>
  <si>
    <t>4494</t>
  </si>
  <si>
    <t xml:space="preserve">원래 생물, 생체라는 의미로 사용되었지만 현재는 생명공학 등의 의미로 확대. 생물이 가진 기능을 인공적으로 실현하여 활용하는 것.
</t>
  </si>
  <si>
    <t>생명과학연구 지원</t>
  </si>
  <si>
    <t>4495</t>
  </si>
  <si>
    <t>바이오칩</t>
  </si>
  <si>
    <t>BIOCHIP</t>
  </si>
  <si>
    <t>BCHP</t>
  </si>
  <si>
    <t xml:space="preserve">세포 속의 단백질이 가지는 전기적 성질을 응용한 소자(素子).
</t>
  </si>
  <si>
    <t>4496</t>
  </si>
  <si>
    <t>바이탈</t>
  </si>
  <si>
    <t xml:space="preserve">VITALS </t>
  </si>
  <si>
    <t>VITAL</t>
  </si>
  <si>
    <t xml:space="preserve">생명의 유지에 절대 필요한 기관 《심장?폐?장 등》;중추부(中樞部),핵심_x000D_
_x000D_
</t>
  </si>
  <si>
    <t>4497</t>
  </si>
  <si>
    <t xml:space="preserve">대부분의 컴퓨터 시스템에서, 8 비트 길이를 가지는 정보의 기본 단위를 바이트라고 한다. 영어와 숫자 그리고 특수문자(아스키 문자표에 있는) 등의 경우 한 글자를 표현하는데 1 바이트가 필요하지만, 한글이나 한자 등은 한 글자를 표현하는데 2 바이트가 소요된다
</t>
  </si>
  <si>
    <t>4498</t>
  </si>
  <si>
    <t>BARCODE</t>
  </si>
  <si>
    <t xml:space="preserve">상품의 포장이나 꼬리표에 표시된 검고 흰 줄무늬. 제조 회사, 제품의 가격, 종류 따위의 정보를 나타낸 것으로, 광학적으로 판독되어 컴퓨터에 입력된다. 상품의 판매 및 재고 관리의 자료로 쓴다.
</t>
  </si>
  <si>
    <t>4499</t>
  </si>
  <si>
    <t>박람회</t>
  </si>
  <si>
    <t>EXHIBITION</t>
  </si>
  <si>
    <t>EXHB</t>
  </si>
  <si>
    <t xml:space="preserve">博覽會
 생산물의 개량˙발전 및 산업의 진흥을 꾀하기 위하여 농업, 상업, 공업 따위에 관한 온갖 물품을 모아 벌여 놓고 판매, 선전, 우열 심사를 하는 전람회.
</t>
  </si>
  <si>
    <t>4500</t>
  </si>
  <si>
    <t>박막</t>
  </si>
  <si>
    <t>THIN FILM</t>
  </si>
  <si>
    <t>THNFLM</t>
  </si>
  <si>
    <t xml:space="preserve">薄膜
 기계 가공으로 만들 수 없는 두께 1/1000MM 이하의 막을 통틀어 이르는 말.
</t>
  </si>
  <si>
    <t>4501</t>
  </si>
  <si>
    <t>박물관</t>
  </si>
  <si>
    <t>MUSEUM</t>
  </si>
  <si>
    <t xml:space="preserve">博物館
 고고학적 자료, 역사적 유물, 예술품, 그 밖의 학술 자료를 수집・보존・진열하고 일반에게 전시하여 학술 연구와 사회 교육에 기여할 목적으로 만든 시설
[법률정의] (박물관및미술관진흥법) 문화・예술・학문의 발전과 일반공중의 문화향수 증진에 이바지하기 위하여 역사・고고・인류・민속・예술・동물・식물・광물・과학・기술・산업등에 관한 자료를 수집・관리・보존・조사・연구・전시하는 시설.
</t>
  </si>
  <si>
    <t>국립민속박물관 운영</t>
  </si>
  <si>
    <t>4502</t>
  </si>
  <si>
    <t>박물관자료</t>
  </si>
  <si>
    <t>MUSEUM OF DATA</t>
  </si>
  <si>
    <t>MFDT</t>
  </si>
  <si>
    <t xml:space="preserve">博物館資料
 [법률정의] (박물관및미술관진흥법) 박물관이 수집・관리・보존・조사・연구・전시하는 역사・고고・인류・민속・예술・동물・식물・광물・과학・기술・산업등에 관한 인간과 환경의 유형적 증거물로서 학문적・예술적 가치가 있는 자료.
</t>
  </si>
  <si>
    <t>국립박물관 운영</t>
  </si>
  <si>
    <t>4503</t>
  </si>
  <si>
    <t>DOCTOR</t>
  </si>
  <si>
    <t xml:space="preserve">博士
 대학원의 박사 과정을 졸업하여 학위 논문의 심사와 시험에 합격한 사람에게 교육 인적 자원부 장관이 주는 학위
</t>
  </si>
  <si>
    <t>4504</t>
  </si>
  <si>
    <t>박수</t>
  </si>
  <si>
    <t xml:space="preserve">APPLAUSE </t>
  </si>
  <si>
    <t>APPLS</t>
  </si>
  <si>
    <t xml:space="preserve">박수(拍手)[?쑤][명사][하다형 자동사] (환영?축하?격려?찬성 등의 뜻으로) 손뼉을 여러 번 치는 일. \n【예】귀한 손님을 박수로 맞이합시다._x000D_
_x000D_
</t>
  </si>
  <si>
    <t>4505</t>
  </si>
  <si>
    <t>박스수</t>
  </si>
  <si>
    <t>BOX QUANTITY</t>
  </si>
  <si>
    <t>BOXQTY</t>
  </si>
  <si>
    <t xml:space="preserve">물건을 담을수 있는 박스의 개수_x000D_
_x000D_
</t>
  </si>
  <si>
    <t>4506</t>
  </si>
  <si>
    <t>반</t>
  </si>
  <si>
    <t>BAN</t>
  </si>
  <si>
    <t xml:space="preserve">班
 동(洞) 아래의 통(統)보다 작은 지방 행정 단위.
</t>
  </si>
  <si>
    <t>4507</t>
  </si>
  <si>
    <t>HALF TERM</t>
  </si>
  <si>
    <t>HT</t>
  </si>
  <si>
    <t xml:space="preserve">半期
 한 해의 절반
</t>
  </si>
  <si>
    <t>4508</t>
  </si>
  <si>
    <t>RTURN</t>
  </si>
  <si>
    <t xml:space="preserve">返納
 꾸거나 빌린 것을 도로 돌려줌.
</t>
  </si>
  <si>
    <t>4509</t>
  </si>
  <si>
    <t>반납수량</t>
  </si>
  <si>
    <t>REFERENCD QUANTITY</t>
  </si>
  <si>
    <t>RRNQNT</t>
  </si>
  <si>
    <t xml:space="preserve">返納數量
 도로 돌러 준 물건의 수 또는 양
</t>
  </si>
  <si>
    <t>4510</t>
  </si>
  <si>
    <t>반납자</t>
  </si>
  <si>
    <t>PERSON OF RETURN</t>
  </si>
  <si>
    <t>RTNPSN</t>
  </si>
  <si>
    <t xml:space="preserve">꾸거나 빌린 것을 도로 돌려주는 사람._x000D_
_x000D_
</t>
  </si>
  <si>
    <t>4511</t>
  </si>
  <si>
    <t>OPPOSITION</t>
  </si>
  <si>
    <t xml:space="preserve">反對
 두 사물이 모양, 위치, 방향, 순서 따위에서 등지거나 서로 맞섬. 또는 그런 상태. 어떤 행동이나 견해, 제안 따위에 따르지 아니하고 맞서 거스름.
</t>
  </si>
  <si>
    <t>4512</t>
  </si>
  <si>
    <t>반대청약</t>
  </si>
  <si>
    <t>COUNTER OFFER</t>
  </si>
  <si>
    <t>CONTOFR</t>
  </si>
  <si>
    <t xml:space="preserve">매도인이 낸 오퍼에 대하여 매수인이 내용의 일부변_x000D_
경 수정을 요구하는 새로운 오퍼이다._x000D_
_x000D_
</t>
  </si>
  <si>
    <t>4513</t>
  </si>
  <si>
    <t>SEMICONDUCTOR</t>
  </si>
  <si>
    <t>SEMICNDCT</t>
  </si>
  <si>
    <t xml:space="preserve">半導體
 전기 전도도가 부도체보다는 높고 금속과 같은 전도체보다는 낮은 고체 물질
</t>
  </si>
  <si>
    <t>4514</t>
  </si>
  <si>
    <t xml:space="preserve">返戾
 빌리거나 차지했던 것을 되돌려 줌.
</t>
  </si>
  <si>
    <t>4515</t>
  </si>
  <si>
    <t>반려자</t>
  </si>
  <si>
    <t>RETURNER</t>
  </si>
  <si>
    <t xml:space="preserve">返戾_x000D_
 빌리거나 차지했던 것을 되돌려 주는 사람_x000D_
_x000D_
</t>
  </si>
  <si>
    <t>4516</t>
  </si>
  <si>
    <t>REPETITION</t>
  </si>
  <si>
    <t>REPTIT</t>
  </si>
  <si>
    <t xml:space="preserve">反復
 같은 일을 되풀이함.
</t>
  </si>
  <si>
    <t>4517</t>
  </si>
  <si>
    <t>반부패</t>
  </si>
  <si>
    <t>ANTI-CORRUPTION</t>
  </si>
  <si>
    <t>ANCRP</t>
  </si>
  <si>
    <t xml:space="preserve">反腐敗
 부패를 야기하는 불합리한 제도를 개선하고 부패방지에 노력함
</t>
  </si>
  <si>
    <t>4518</t>
  </si>
  <si>
    <t>반사</t>
  </si>
  <si>
    <t>REFLECTION</t>
  </si>
  <si>
    <t>RFLECT</t>
  </si>
  <si>
    <t xml:space="preserve">反射
 일정한 방향으로 나아가던 파동이 다른 물체의 표면에 부딪혀서 나아가던 방향을 반대로 바꾸는 현상. 의지와는 관계없이, 자극에 대하여 일정한 반응을 기계적으로 일으키는 현상.
</t>
  </si>
  <si>
    <t>4519</t>
  </si>
  <si>
    <t>반사판</t>
  </si>
  <si>
    <t>REFLECT BOARD</t>
  </si>
  <si>
    <t>RFLBRD</t>
  </si>
  <si>
    <t xml:space="preserve">反射板
 빛의 반사를 이용하여 조명의 밝기를 조절하는 판.
</t>
  </si>
  <si>
    <t>4520</t>
  </si>
  <si>
    <t>반사회적</t>
  </si>
  <si>
    <t>ANTISOCIAL</t>
  </si>
  <si>
    <t>ANTISC</t>
  </si>
  <si>
    <t xml:space="preserve">反社會的
 사회의 규범이나 질서 또는 이익에 반대되는. 또는 그런 것.
</t>
  </si>
  <si>
    <t>4521</t>
  </si>
  <si>
    <t>반소</t>
  </si>
  <si>
    <t>CROSS ACTION</t>
  </si>
  <si>
    <t>CRSSC</t>
  </si>
  <si>
    <t xml:space="preserve">反訴
 소송이 진행되고 있는 도중에 피고가 원고를 상대로 제기하는 소송. 자신을 방어하기 위하여 본소송의 절차에 병합하여 새로운 소를 제기하는 것으로, 소송 경제˙형평의 원칙에 따라 인정되는 제도이다.
</t>
  </si>
  <si>
    <t>4522</t>
  </si>
  <si>
    <t>RETRN</t>
  </si>
  <si>
    <t xml:space="preserve">返送
 도로 돌려보냄. 민사 소송법에서, 상급심이 원판결을 취소하거나 파기한 경우, 심리를 다시 하게 하기 위하여 사건을 항소심 또는 제일심 법원으로 돌려보냄. 또는 그런 일.
</t>
  </si>
  <si>
    <t>4523</t>
  </si>
  <si>
    <t>반송대</t>
  </si>
  <si>
    <t xml:space="preserve">COUNTER FOR RETURN CARGO </t>
  </si>
  <si>
    <t>CNRECRG</t>
  </si>
  <si>
    <t xml:space="preserve">계약상이 등의 사유로 외국으로 되돌려 보내는 곳_x000D_
_x000D_
</t>
  </si>
  <si>
    <t>4524</t>
  </si>
  <si>
    <t>RETRNER</t>
  </si>
  <si>
    <t xml:space="preserve">返送者_x000D_
도로 돌려보내는 사람_x000D_
_x000D_
</t>
  </si>
  <si>
    <t>4525</t>
  </si>
  <si>
    <t>반송파전력</t>
  </si>
  <si>
    <t>CARRIER POWER</t>
  </si>
  <si>
    <t>CRRR</t>
  </si>
  <si>
    <t xml:space="preserve">搬送波電力
 [법률정의] (무선설비규칙) 무변조상태에서 송신장치로부터 송신공중선계의 급전선에 공급되는 전력으로서 무선주파수의 1주기 동안에 걸쳐 평균한 것.
</t>
  </si>
  <si>
    <t>4526</t>
  </si>
  <si>
    <t>REFLCT</t>
  </si>
  <si>
    <t xml:space="preserve">反映
 다른 것에 영향을 받아 어떤 현상이 나타남. 또는 어떤 현상을 나타냄.
</t>
  </si>
  <si>
    <t>4527</t>
  </si>
  <si>
    <t>반영구</t>
  </si>
  <si>
    <t>SEMI PERMANENT</t>
  </si>
  <si>
    <t>SMPRMN</t>
  </si>
  <si>
    <t xml:space="preserve">半永久
 거의 영구에 가까움
</t>
  </si>
  <si>
    <t>4528</t>
  </si>
  <si>
    <t>반영율</t>
  </si>
  <si>
    <t>REFLECTION RATE</t>
  </si>
  <si>
    <t>RFLRT</t>
  </si>
  <si>
    <t xml:space="preserve">反映率
 다른 것에 영향을 받아 적용한 비율
</t>
  </si>
  <si>
    <t>4529</t>
  </si>
  <si>
    <t xml:space="preserve">근삿값이나 어림수를 구할 때, 어떤 자리의 수가 4 이하이면 버리고 5 이상이면 올리면서 그 미만이 되는 자리의 수를 버리는 일
</t>
  </si>
  <si>
    <t>4530</t>
  </si>
  <si>
    <t>RESPNS</t>
  </si>
  <si>
    <t xml:space="preserve">反應
 자극에 대응하여 어떤 현상이 일어남. 또는 그 현상.
</t>
  </si>
  <si>
    <t>4531</t>
  </si>
  <si>
    <t>TAKE IN</t>
  </si>
  <si>
    <t>TKIN</t>
  </si>
  <si>
    <t xml:space="preserve">搬入
 운반하여 들여옴.
</t>
  </si>
  <si>
    <t>4532</t>
  </si>
  <si>
    <t>반입사고</t>
  </si>
  <si>
    <t>ABNORMALITY OF CARRY IN GOODS</t>
  </si>
  <si>
    <t>ABCAGDS</t>
  </si>
  <si>
    <t xml:space="preserve">화물 반입시 과부족등 화물에 이상이 있는 경우_x000D_
_x000D_
</t>
  </si>
  <si>
    <t>4533</t>
  </si>
  <si>
    <t>반입자</t>
  </si>
  <si>
    <t>PEOPLE OF CARRY IN</t>
  </si>
  <si>
    <t>CRRPSN</t>
  </si>
  <si>
    <t xml:space="preserve">운반하여 들여온 사람._x000D_
_x000D_
</t>
  </si>
  <si>
    <t>4534</t>
  </si>
  <si>
    <t>반자동</t>
  </si>
  <si>
    <t>SEMI AUTOMATE</t>
  </si>
  <si>
    <t>SMAUTO</t>
  </si>
  <si>
    <t xml:space="preserve">半自動
 기계 장치에서, 절반 또는 부분적으로 이루어지는 자동.
</t>
  </si>
  <si>
    <t>4535</t>
  </si>
  <si>
    <t>반장</t>
  </si>
  <si>
    <t>ASSISTANT DIRECTOR</t>
  </si>
  <si>
    <t>ASDRTOR</t>
  </si>
  <si>
    <t xml:space="preserve">일선세관의 조직중 업무과의 고참 공무원으로 경험이나 학식이 풍부한 공무원을 말하며, 공식 명칭으로 사용되지는 않지만 수사업무 등 현장에서 팀을 리더하며 팀장 역할을 수행_x000D_
_x000D_
</t>
  </si>
  <si>
    <t>4536</t>
  </si>
  <si>
    <t>SECTION CHIEF</t>
  </si>
  <si>
    <t>SECCHF</t>
  </si>
  <si>
    <t xml:space="preserve">반장(班長)[명사] ‘반(班)’이라는 이름을 붙인 집단의 통솔자 또는 책임자. \n【예】조사 반장./학급의 반장으로 뽑히다._x000D_
_x000D_
</t>
  </si>
  <si>
    <t>4537</t>
  </si>
  <si>
    <t>반지름</t>
  </si>
  <si>
    <t>RADIUS</t>
  </si>
  <si>
    <t xml:space="preserve">원이나 구의 중심에서 그 원주나 구면에 이르는 선분의 길이
</t>
  </si>
  <si>
    <t>4538</t>
  </si>
  <si>
    <t>TAKE OUT</t>
  </si>
  <si>
    <t>TKOUT</t>
  </si>
  <si>
    <t xml:space="preserve">搬出
 운반하여 냄.
</t>
  </si>
  <si>
    <t>4539</t>
  </si>
  <si>
    <t>반출반입</t>
  </si>
  <si>
    <t>TAKE OUT AND TAKE IN</t>
  </si>
  <si>
    <t>TKINOUT</t>
  </si>
  <si>
    <t xml:space="preserve">搬出搬入
 [법률정의] (남북교류협력에 관한 법률) 매매・교환・임대차・사용대차・증여등을 원인으로 하는 남한과 북한간의 물품의 이동(단순히 제3국을 경유하는 물품의 이동을 포함한다. 이하 같다).
</t>
  </si>
  <si>
    <t>4540</t>
  </si>
  <si>
    <t>반출자</t>
  </si>
  <si>
    <t>TAKE OUT PERSON</t>
  </si>
  <si>
    <t>TKOUTER</t>
  </si>
  <si>
    <t xml:space="preserve">搬出者
 어떤 곳에서 물건을 가져 나가려는 사람 또는 조직
</t>
  </si>
  <si>
    <t>4541</t>
  </si>
  <si>
    <t>반파</t>
  </si>
  <si>
    <t>PARTIAL DAMAGE</t>
  </si>
  <si>
    <t>PADAM</t>
  </si>
  <si>
    <t xml:space="preserve">반ː파(半破)[명사][하다형 자동사][되다형 자동사]반쯤 부서짐. \n【예】폭발로 건물이 반파되다._x000D_
_x000D_
</t>
  </si>
  <si>
    <t>4542</t>
  </si>
  <si>
    <t>반포</t>
  </si>
  <si>
    <t>DISTRIBUTION</t>
  </si>
  <si>
    <t>DSTRIB</t>
  </si>
  <si>
    <t xml:space="preserve">頒布
 세상에 널리 퍼뜨려 모두 알게 함.
</t>
  </si>
  <si>
    <t>4543</t>
  </si>
  <si>
    <t>반품</t>
  </si>
  <si>
    <t>RETURNING GOODS</t>
  </si>
  <si>
    <t>RTNGUD</t>
  </si>
  <si>
    <t xml:space="preserve">返品
 일단 사들인 물품을 되돌려 보냄. 또는 그 물품.
</t>
  </si>
  <si>
    <t>4544</t>
  </si>
  <si>
    <t xml:space="preserve">返還
 빌리거나 차지했던 것을 되돌려 줌.
</t>
  </si>
  <si>
    <t>4545</t>
  </si>
  <si>
    <t>받침</t>
  </si>
  <si>
    <t xml:space="preserve">BRACKET </t>
  </si>
  <si>
    <t>BRAKT</t>
  </si>
  <si>
    <t xml:space="preserve">받침[명사]\n1.물건의 밑을 받치어 괴는 물건. \n【예】받침으로 돌을 괴다. \n2.한글에서, 한 음절의 끝소리가 되는 자음. [‘책’의 ‘ㄱ’이나 ‘마당’의 ‘ㅇ’ 따위.] ②(참고)말음?종성._x000D_
_x000D_
</t>
  </si>
  <si>
    <t>4546</t>
  </si>
  <si>
    <t>받침목</t>
  </si>
  <si>
    <t>POL</t>
  </si>
  <si>
    <t xml:space="preserve">나무나 물체 따위가 휘거나 꺾어지거나 넘어지지 아니하도록 받쳐 주는 나무._x000D_
_x000D_
</t>
  </si>
  <si>
    <t>4547</t>
  </si>
  <si>
    <t>발각</t>
  </si>
  <si>
    <t>DISCLOSURE</t>
  </si>
  <si>
    <t>DISLOS</t>
  </si>
  <si>
    <t xml:space="preserve"> 숨겼던 일이 드러남._x000D_
_x000D_
</t>
  </si>
  <si>
    <t>4548</t>
  </si>
  <si>
    <t>PBLCT</t>
  </si>
  <si>
    <t xml:space="preserve">發刊
 책, 신문, 잡지 따위를 만들어 냄.
</t>
  </si>
  <si>
    <t>4549</t>
  </si>
  <si>
    <t>발간물</t>
  </si>
  <si>
    <t>PBLCTE</t>
  </si>
  <si>
    <t xml:space="preserve">發刊物
 간행된 책, 신문, 그림 따위를 통틀어 이르는 말.
</t>
  </si>
  <si>
    <t>4550</t>
  </si>
  <si>
    <t>DISCOVERY</t>
  </si>
  <si>
    <t>DSCVRY</t>
  </si>
  <si>
    <t xml:space="preserve">發見
 미처 찾아내지 못하였거나 아직 알려지지 아니한 사물이나 현상, 사실 따위를 찾아냄.
</t>
  </si>
  <si>
    <t>4551</t>
  </si>
  <si>
    <t>발광</t>
  </si>
  <si>
    <t>RADIATION</t>
  </si>
  <si>
    <t>RDATE</t>
  </si>
  <si>
    <t xml:space="preserve">發光
 빛을 냄. 원자 속의 전자가 에너지가 높은 상태에서 에너지가 낮은 상태로 옮겨갈 때 에너지의 차이를 빛으로 내보내는 현상.
</t>
  </si>
  <si>
    <t>4552</t>
  </si>
  <si>
    <t>발광소자</t>
  </si>
  <si>
    <t>LUMINOUS ELEMENT</t>
  </si>
  <si>
    <t xml:space="preserve">發光素子
 전기를 빛으로 변환하는 소자.
</t>
  </si>
  <si>
    <t>4553</t>
  </si>
  <si>
    <t>발굴</t>
  </si>
  <si>
    <t>UNEARTH</t>
  </si>
  <si>
    <t xml:space="preserve">發掘
 땅속이나 큰 덩치의 흙, 돌 더미 따위에 묻혀 있는 것을 찾아서 파냄.
</t>
  </si>
  <si>
    <t>4554</t>
  </si>
  <si>
    <t>NOTE ISSUING</t>
  </si>
  <si>
    <t>NTSS</t>
  </si>
  <si>
    <t xml:space="preserve">發券
 지폐 또는 돈이나 물품과 교환할 수 있는 종이로 된 증서를 발행함. 또는 그런 일.
</t>
  </si>
  <si>
    <t>4555</t>
  </si>
  <si>
    <t xml:space="preserve">發給
 증명서 따위를 발행하여 줌.
</t>
  </si>
  <si>
    <t>4556</t>
  </si>
  <si>
    <t>ISSUE PERSON</t>
  </si>
  <si>
    <t>ISSUER</t>
  </si>
  <si>
    <t xml:space="preserve">발급을 담당한 자
</t>
  </si>
  <si>
    <t>4557</t>
  </si>
  <si>
    <t>발기인</t>
  </si>
  <si>
    <t>PROJECTOR</t>
  </si>
  <si>
    <t>PRJCTR</t>
  </si>
  <si>
    <t xml:space="preserve">發起人
 주식회사의 설립을 기획하여 정관(定款)에 서명한 사람.
</t>
  </si>
  <si>
    <t>4558</t>
  </si>
  <si>
    <t>발기인조합</t>
  </si>
  <si>
    <t>PROJECTOR ASSOCIATION</t>
  </si>
  <si>
    <t>PRJASCT</t>
  </si>
  <si>
    <t xml:space="preserve">發起人組合
 주식회사의 설립을 목적으로 하고 발기인 상호간에 체결되는 조합계약.
</t>
  </si>
  <si>
    <t>4559</t>
  </si>
  <si>
    <t>발동</t>
  </si>
  <si>
    <t>MOTN</t>
  </si>
  <si>
    <t xml:space="preserve">發動
 활동을 일으킴.
</t>
  </si>
  <si>
    <t>4560</t>
  </si>
  <si>
    <t>GIVING AN OFFICIAL ORDER</t>
  </si>
  <si>
    <t>GNFD</t>
  </si>
  <si>
    <t xml:space="preserve">發令
 직책이나 직위와 관계된 명령을 내림. 또는 그 명령.
</t>
  </si>
  <si>
    <t>4561</t>
  </si>
  <si>
    <t>발매</t>
  </si>
  <si>
    <t>SELLNG</t>
  </si>
  <si>
    <t xml:space="preserve">發賣
 상품을 팖, 또는 팔기 시작함.
</t>
  </si>
  <si>
    <t>4562</t>
  </si>
  <si>
    <t>발명</t>
  </si>
  <si>
    <t>INVENTION</t>
  </si>
  <si>
    <t>INVN</t>
  </si>
  <si>
    <t xml:space="preserve">發明
 아직까지 없던 기술이나 물건을 새로 생각하여 만들어 냄.
[법률정의] (특허법) 자연법칙을 이용한 기술적 사상의 창작으로서 고도한 것.
(발명진흥법) 특허법・실용신안법 또는 디자인보호법의 규정에 의하여 보호대상이 되는 발명・고안 및 창작.
</t>
  </si>
  <si>
    <t>지식재산 창출.활용</t>
  </si>
  <si>
    <t>4563</t>
  </si>
  <si>
    <t>발명가</t>
  </si>
  <si>
    <t>INVENTOR</t>
  </si>
  <si>
    <t>INVNTER</t>
  </si>
  <si>
    <t xml:space="preserve">發明家
 아직까지 없던 기술이나 물건을 새로 생각하여 만들어 내는 일을 전문적으로 하는 사람
</t>
  </si>
  <si>
    <t>지식재산인력개발</t>
  </si>
  <si>
    <t>4564</t>
  </si>
  <si>
    <t>발명자</t>
  </si>
  <si>
    <t xml:space="preserve">發明者
 아직까지 없던 기술이나 물건을 새로 생각하여 만들어 낸 사람.
</t>
  </si>
  <si>
    <t>4565</t>
  </si>
  <si>
    <t>발병</t>
  </si>
  <si>
    <t>ATTACK OF A DISEASE</t>
  </si>
  <si>
    <t>ATFSS</t>
  </si>
  <si>
    <t xml:space="preserve">發病
 병이 남.
</t>
  </si>
  <si>
    <t>4566</t>
  </si>
  <si>
    <t>발부</t>
  </si>
  <si>
    <t>ISUE</t>
  </si>
  <si>
    <t xml:space="preserve">發付
 증명서 따위를 발행하여 줌.
</t>
  </si>
  <si>
    <t>4567</t>
  </si>
  <si>
    <t>발사</t>
  </si>
  <si>
    <t>SHOT</t>
  </si>
  <si>
    <t xml:space="preserve">發射
 총포나 로켓 따위를 쏨.
</t>
  </si>
  <si>
    <t>4568</t>
  </si>
  <si>
    <t xml:space="preserve">發射
 활˙총포˙로켓이나 광선˙음파 따위를 쏘는 일.
</t>
  </si>
  <si>
    <t>4569</t>
  </si>
  <si>
    <t>발사체</t>
  </si>
  <si>
    <t>LAUNCH VEHICLE</t>
  </si>
  <si>
    <t>LCVCL</t>
  </si>
  <si>
    <t xml:space="preserve">發射體
 우주선을 지구궤도로 올리거나 지구 중력장에서 벗어나도록 하는 로켓 장치.
</t>
  </si>
  <si>
    <t>4570</t>
  </si>
  <si>
    <t>OCCURRENCE</t>
  </si>
  <si>
    <t>OCCRRNC</t>
  </si>
  <si>
    <t xml:space="preserve">發生
 어떤 일이나 사물이 생겨남.
</t>
  </si>
  <si>
    <t>4571</t>
  </si>
  <si>
    <t>발생수량</t>
  </si>
  <si>
    <t>OCCUR QUANTITY</t>
  </si>
  <si>
    <t>OCTY</t>
  </si>
  <si>
    <t xml:space="preserve">發生數量
 어떤 일이나 사물이 생겨난 수 또는 양
</t>
  </si>
  <si>
    <t>4572</t>
  </si>
  <si>
    <t>SENDING</t>
  </si>
  <si>
    <t>SNDNG</t>
  </si>
  <si>
    <t xml:space="preserve">發送
 물건, 편지, 서류 따위를 우편이나 운송 수단을 이용하여 보냄.
</t>
  </si>
  <si>
    <t>4573</t>
  </si>
  <si>
    <t>발송자</t>
  </si>
  <si>
    <t>SENDER</t>
  </si>
  <si>
    <t xml:space="preserve">發送者
 물건, 편지, 서류 따위를 부치거나 보낸 사람.
</t>
  </si>
  <si>
    <t>4574</t>
  </si>
  <si>
    <t>FORWARDING AREA</t>
  </si>
  <si>
    <t>FRWAR</t>
  </si>
  <si>
    <t xml:space="preserve">물건, 편지, 서류 따위를 부치거나 보낸 곳_x000D_
_x000D_
</t>
  </si>
  <si>
    <t>4575</t>
  </si>
  <si>
    <t>DISPATCH</t>
  </si>
  <si>
    <t>DSPTCH</t>
  </si>
  <si>
    <t xml:space="preserve">發信
 소식이나 우편 또는 전신을 보냄. 또는 그런 것.
</t>
  </si>
  <si>
    <t>4576</t>
  </si>
  <si>
    <t>발아시험</t>
  </si>
  <si>
    <t>SPROUT TEST</t>
  </si>
  <si>
    <t>SRTTS</t>
  </si>
  <si>
    <t xml:space="preserve">發芽試驗
 씨앗이 싹 트는 힘이 좋은가 나쁜가를 알아보기 위하여 적당한 인공 조건에서 싹을 틔워 보는 일.
</t>
  </si>
  <si>
    <t>4577</t>
  </si>
  <si>
    <t>발암</t>
  </si>
  <si>
    <t>CARCINOGENESIS</t>
  </si>
  <si>
    <t>CRCNS</t>
  </si>
  <si>
    <t xml:space="preserve">發癌
 암이 생김. 또는 암이 생기게 함.
</t>
  </si>
  <si>
    <t>4578</t>
  </si>
  <si>
    <t>발암성</t>
  </si>
  <si>
    <t>CARCINOGENIC</t>
  </si>
  <si>
    <t>CRCNG</t>
  </si>
  <si>
    <t xml:space="preserve">發癌性
 어떤 물질이 몸 안에 들어가서 암을 일으키는 성질.
</t>
  </si>
  <si>
    <t>4579</t>
  </si>
  <si>
    <t>발암성물질</t>
  </si>
  <si>
    <t>CARCINOGENICITY</t>
  </si>
  <si>
    <t>CRNGN</t>
  </si>
  <si>
    <t xml:space="preserve">發癌性物質
 [법률정의] (산업보건기준에관한규칙) 암을 유발하는 물질로 확인되었거나 의심되는 물질로서 별표 7에서 발암성으로 표기된 물질.
</t>
  </si>
  <si>
    <t>4580</t>
  </si>
  <si>
    <t>발언</t>
  </si>
  <si>
    <t>SPEAKING</t>
  </si>
  <si>
    <t>SPKNG</t>
  </si>
  <si>
    <t xml:space="preserve">發言
 말을 꺼내어 의견을 나타냄.
</t>
  </si>
  <si>
    <t>4581</t>
  </si>
  <si>
    <t>발열</t>
  </si>
  <si>
    <t>PYREXIA</t>
  </si>
  <si>
    <t>PYRXIA</t>
  </si>
  <si>
    <t xml:space="preserve">發熱
 열이 남. 또는 열을 냄. 체온이 높아짐.
</t>
  </si>
  <si>
    <t>4582</t>
  </si>
  <si>
    <t>발열량</t>
  </si>
  <si>
    <t>CALORIFIC VALUE</t>
  </si>
  <si>
    <t>CLRVAL</t>
  </si>
  <si>
    <t xml:space="preserve">발열?량(發熱量)[명사]일정한 양의 연료가 완전히 연소했을 때 생기는 열량._x000D_
_x000D_
</t>
  </si>
  <si>
    <t>4583</t>
  </si>
  <si>
    <t>발의</t>
  </si>
  <si>
    <t>INPUT SENTENCE</t>
  </si>
  <si>
    <t>ITNC</t>
  </si>
  <si>
    <t xml:space="preserve">發議
 회의에서, 심의할 의안(議案)을 내놓음.
</t>
  </si>
  <si>
    <t>4584</t>
  </si>
  <si>
    <t>발전</t>
  </si>
  <si>
    <t>DVLP</t>
  </si>
  <si>
    <t xml:space="preserve">發展
 더 낫고 좋은 상태나 더 높은 단계로 나아감. 일이 어떤 방향으로 전개됨.
</t>
  </si>
  <si>
    <t>4585</t>
  </si>
  <si>
    <t>발전기</t>
  </si>
  <si>
    <t>ELECTRIC GENERATOR</t>
  </si>
  <si>
    <t>ELTGNR</t>
  </si>
  <si>
    <t xml:space="preserve">發電機
 도체(導體)가 자기 마당에서 운동할 때 전기가 발생하는 것을 이용하여, 역학적 에너지를 전기 에너지로 바꾸는 장치를 통틀어 이르는 말.
</t>
  </si>
  <si>
    <t>4586</t>
  </si>
  <si>
    <t>발전사업</t>
  </si>
  <si>
    <t>ELECTRICITY GENERATION BUSINESS</t>
  </si>
  <si>
    <t>ELYRS</t>
  </si>
  <si>
    <t xml:space="preserve">發電事業
 [법률정의] (전기사업법) 전기를 생산하여 이를 전력시장을 통하여 전기판매사업자에게 공급함을 주된 목적으로 하는 사업.
</t>
  </si>
  <si>
    <t>4587</t>
  </si>
  <si>
    <t>발전사업자</t>
  </si>
  <si>
    <t>ELECTRICITY GENERATION BUSINESSMAN</t>
  </si>
  <si>
    <t>ETCTS</t>
  </si>
  <si>
    <t xml:space="preserve">發電事業者
 [법률정의] (전기사업법) 전기사업법 제7조제1항의 규정에 의하여 발전사업의 허가를 받은 자.
</t>
  </si>
  <si>
    <t>4588</t>
  </si>
  <si>
    <t>발전설비</t>
  </si>
  <si>
    <t>ELECTRICITY GENERATION EQUIPMENT</t>
  </si>
  <si>
    <t>ETRQ</t>
  </si>
  <si>
    <t xml:space="preserve">發電設備
 [법률정의] (전력기술관리법시행령) 터빈・수차 등으로부터 힘을 받아 전력을 생산하기 위한 발전기, 발전된 전력을 공급하기 위한 전선로, 제어장치 및 전기기계・기구중 주차단기의 2차측단자까지의 설비. 다만, 수력・기력・원자력・내연력 등 발전을 위한 기계적 설비를 제외한다.
</t>
  </si>
  <si>
    <t>4589</t>
  </si>
  <si>
    <t>발전소</t>
  </si>
  <si>
    <t>ELECTRIC POWER STATION</t>
  </si>
  <si>
    <t>ELCPWSTN</t>
  </si>
  <si>
    <t xml:space="preserve">수력이나 화력?원자력 따위로 발전기를 움직여서 전기를 일으키는 곳, 또는 그 시설._x000D_
_x000D_
</t>
  </si>
  <si>
    <t>4590</t>
  </si>
  <si>
    <t>ORDER</t>
  </si>
  <si>
    <t xml:space="preserve">發注
 물건을 보내 달라고 주문함.
</t>
  </si>
  <si>
    <t>4591</t>
  </si>
  <si>
    <t>발주기관</t>
  </si>
  <si>
    <t>ORDER INSTITUTION</t>
  </si>
  <si>
    <t xml:space="preserve">發注機關
 [법률정의] (특정조달을위한국가를당사자로하는계약에관한법률시행령특례규정) 법・시행령 및 이 영의 규정에 의하여 물품・공사 및 용역을 조달하기 위하여 계약을 체결하는 국가기관.
</t>
  </si>
  <si>
    <t>4592</t>
  </si>
  <si>
    <t>발착</t>
  </si>
  <si>
    <t>DEPARTURE AND ARRIVAL</t>
  </si>
  <si>
    <t>DRRL</t>
  </si>
  <si>
    <t xml:space="preserve">發着
 출발과 도착을 아울러 이르는 말.
</t>
  </si>
  <si>
    <t>4593</t>
  </si>
  <si>
    <t>발췌</t>
  </si>
  <si>
    <t>SELECTION</t>
  </si>
  <si>
    <t>SLECTN</t>
  </si>
  <si>
    <t xml:space="preserve">拔萃
 책, 글 따위에서 필요하거나 중요한 부분을 가려 뽑아냄.
</t>
  </si>
  <si>
    <t>4594</t>
  </si>
  <si>
    <t>발파</t>
  </si>
  <si>
    <t>BLASTING</t>
  </si>
  <si>
    <t>BLAST</t>
  </si>
  <si>
    <t xml:space="preserve">發破
 바위 같은 데에 구멍을 뚫고 폭약을 넣어서 터뜨리는 일.
</t>
  </si>
  <si>
    <t>4595</t>
  </si>
  <si>
    <t>PRESENTATION</t>
  </si>
  <si>
    <t>PRESNATN</t>
  </si>
  <si>
    <t xml:space="preserve">여러 사람 앞에서 의견이나 생각을 진술함
</t>
  </si>
  <si>
    <t>4596</t>
  </si>
  <si>
    <t>PBLICTE</t>
  </si>
  <si>
    <t xml:space="preserve">發行
 출판물이나 인쇄물을 찍어서 세상에 펴냄.
[법률정의] (컴퓨터프로그램보호법) 공중의 수요에 응하기 위하여 프로그램을 복제・배포하는 행위.
</t>
  </si>
  <si>
    <t>4597</t>
  </si>
  <si>
    <t>ISU</t>
  </si>
  <si>
    <t xml:space="preserve">發行
 화폐, 증권, 증명서 따위를 만들어 세상에 내놓아 널리 쓰도록 함.
</t>
  </si>
  <si>
    <t>4598</t>
  </si>
  <si>
    <t>발행가액</t>
  </si>
  <si>
    <t>ISSUE PRICE</t>
  </si>
  <si>
    <t>IPC</t>
  </si>
  <si>
    <t xml:space="preserve">發行價額
 주식의 발행 당시 주식인수인이 회사에 납입하여야 하는 1주의 가액.
</t>
  </si>
  <si>
    <t>4599</t>
  </si>
  <si>
    <t>PUBLISHER</t>
  </si>
  <si>
    <t>PBLISR</t>
  </si>
  <si>
    <t xml:space="preserve">發行人
 [법률정의] (증권거래법) 유가증권을 발행하였거나 발행하고자 하는 자. 다만, 제1항제8호의 유가증권을 발행함에 있어서는 그 기초가 되는 증권 또는 증서를 발행하였거나 발행하고자 하는 자.
</t>
  </si>
  <si>
    <t>4600</t>
  </si>
  <si>
    <t>발행자</t>
  </si>
  <si>
    <t xml:space="preserve">發行者
 법이 정해 놓은 요건을 갖춘 어음이나 수표를 최초로 작성하여 교부하는 사람.
</t>
  </si>
  <si>
    <t>4601</t>
  </si>
  <si>
    <t>PBLSHR</t>
  </si>
  <si>
    <t xml:space="preserve">發行者
 출판물을 발행하는 사람.
</t>
  </si>
  <si>
    <t>4602</t>
  </si>
  <si>
    <t>ISSUE STOCK</t>
  </si>
  <si>
    <t xml:space="preserve">發行株式
 이미 발행되어 회사 자본으로 넣은 주식.
</t>
  </si>
  <si>
    <t>4603</t>
  </si>
  <si>
    <t>발화</t>
  </si>
  <si>
    <t>IGNITION</t>
  </si>
  <si>
    <t>IGN</t>
  </si>
  <si>
    <t xml:space="preserve">발화(發火)[명사][하다형 자동사][되다형 자동사]불이 남._x000D_
_x000D_
</t>
  </si>
  <si>
    <t>4604</t>
  </si>
  <si>
    <t>발화장치</t>
  </si>
  <si>
    <t>IGNITION DEVICE</t>
  </si>
  <si>
    <t>IGNDVC</t>
  </si>
  <si>
    <t xml:space="preserve">發火裝置
 내연 기관에서, 압축된 가스를 터뜨리기 위하여 전기 불꽃을 일으키는 장치.
</t>
  </si>
  <si>
    <t>4605</t>
  </si>
  <si>
    <t>발효</t>
  </si>
  <si>
    <t>FERMENTATION</t>
  </si>
  <si>
    <t>FERMN</t>
  </si>
  <si>
    <t xml:space="preserve">醱酵
 효모나 세균 따위의 미생물이 유기 화합물을 분해하여 알코올류, 유기산류, 탄산가스 따위를 생기게 하는 작용.
</t>
  </si>
  <si>
    <t>4606</t>
  </si>
  <si>
    <t>발휘</t>
  </si>
  <si>
    <t>DISPLY</t>
  </si>
  <si>
    <t xml:space="preserve">發揮
 충분히 부리어 드러냄.
</t>
  </si>
  <si>
    <t>4607</t>
  </si>
  <si>
    <t>밝기</t>
  </si>
  <si>
    <t>BRIGHTNESS</t>
  </si>
  <si>
    <t>BRGHT</t>
  </si>
  <si>
    <t xml:space="preserve">물리학에서 물체의 표면이나 점광원(點光源)에서 방출되는 빛의 세기의 차이를 주관적으로 느끼는 시각적 인식.
</t>
  </si>
  <si>
    <t>4608</t>
  </si>
  <si>
    <t>밝음</t>
  </si>
  <si>
    <t>BRGHTN</t>
  </si>
  <si>
    <t xml:space="preserve">밝은 상태. 또는 그런 때._x000D_
_x000D_
</t>
  </si>
  <si>
    <t>4609</t>
  </si>
  <si>
    <t>밧데리</t>
  </si>
  <si>
    <t xml:space="preserve">휴대하거나 다루기에 편리하도록 만든 일차 전지.
</t>
  </si>
  <si>
    <t>4610</t>
  </si>
  <si>
    <t xml:space="preserve">房
 사람이 살거나 일을 하기 위하여 벽 따위로 막아 만든 칸.
</t>
  </si>
  <si>
    <t>4611</t>
  </si>
  <si>
    <t>방류</t>
  </si>
  <si>
    <t>DISCHARGE WATER STOCK ETC</t>
  </si>
  <si>
    <t>DCWTR</t>
  </si>
  <si>
    <t xml:space="preserve">가두어 놓은 물을 터높아 흘려 보냄_x000D_
_x000D_
</t>
  </si>
  <si>
    <t>4612</t>
  </si>
  <si>
    <t>VISIT</t>
  </si>
  <si>
    <t xml:space="preserve">訪問
 어떤 사람이나 장소를 찾아가서 만나거나 봄
</t>
  </si>
  <si>
    <t>4613</t>
  </si>
  <si>
    <t>VISITOR</t>
  </si>
  <si>
    <t>VISITR</t>
  </si>
  <si>
    <t xml:space="preserve">訪問者
 어떤 사람이나 장소를 찾아오는 사람.
</t>
  </si>
  <si>
    <t>4614</t>
  </si>
  <si>
    <t>방문판매</t>
  </si>
  <si>
    <t>CALL SALES</t>
  </si>
  <si>
    <t>CLSL</t>
  </si>
  <si>
    <t xml:space="preserve">訪問販賣
 [법률정의] (방문판매 등에 관한 법률) 재화 또는 용역(일정한 시설을 이용하거나 용역의 제공을 받을 수 있는 권리를 포함한다. 이하 같다)의 판매(위탁 및 중개를 포함한다. 이하 같다)를 업으로 하는 자(이하 "판매업자"라 한다)가 방문의 방법으로 그의 영업소・대리점 기타 총리령이 정하는 영업장소(이하 "사업장"이라 한다)외의 장소에서 소비자에게 권유하여 계약의 청약을 받거나 계약을 체결(사업장외의 장소에서 권유 등 총리령이 정하는 방법에 의하여 소비자를 유인하여 사업장에서 계약의 청약을 받거나 계약을 체결하는 경우를 포함한다)하여 재화 또는 용역(이하 "재화등"이라 한다)을 판매하는 것.
</t>
  </si>
  <si>
    <t>4615</t>
  </si>
  <si>
    <t>방범</t>
  </si>
  <si>
    <t>CRIME PREVENTION</t>
  </si>
  <si>
    <t>CRMPRV</t>
  </si>
  <si>
    <t xml:space="preserve">防犯
 범죄가 생기지 않도록 미리 막음.
</t>
  </si>
  <si>
    <t>4616</t>
  </si>
  <si>
    <t>METHOD</t>
  </si>
  <si>
    <t xml:space="preserve">方法
 어떤 일을 해 나가거나 목적을 이루기 위하여 취하는 수단이나 방식.
</t>
  </si>
  <si>
    <t>4617</t>
  </si>
  <si>
    <t>방법론</t>
  </si>
  <si>
    <t>METHODOLOGY</t>
  </si>
  <si>
    <t>MTHDLGY</t>
  </si>
  <si>
    <t xml:space="preserve">진리에 도달하기 위한 과학 연구에서의 합리적인 방법에 관한 이론._x000D_
_x000D_
</t>
  </si>
  <si>
    <t>4618</t>
  </si>
  <si>
    <t>방벽</t>
  </si>
  <si>
    <t>BARI</t>
  </si>
  <si>
    <t xml:space="preserve">防壁
 밖으로부터 쳐들어오는 것을 막으려고 쌓은 벽.
</t>
  </si>
  <si>
    <t>4619</t>
  </si>
  <si>
    <t>방비</t>
  </si>
  <si>
    <t>DEFENSE</t>
  </si>
  <si>
    <t>DEFNS</t>
  </si>
  <si>
    <t xml:space="preserve">방비(防備)[명사][하다형 타동사]적의 침공이나 재해를 막을 준비를 함, 또는 그 준비. \n【예】방비를 강화하다._x000D_
_x000D_
</t>
  </si>
  <si>
    <t>4620</t>
  </si>
  <si>
    <t>방사</t>
  </si>
  <si>
    <t>RELEASE</t>
  </si>
  <si>
    <t>RLSE</t>
  </si>
  <si>
    <t xml:space="preserve">[放赦]_x000D_
잘못을 용서하여 놓아줌_x000D_
_x000D_
</t>
  </si>
  <si>
    <t>2011-06-30</t>
  </si>
  <si>
    <t>4621</t>
  </si>
  <si>
    <t xml:space="preserve">RADIOMETER </t>
  </si>
  <si>
    <t>RDMTR</t>
  </si>
  <si>
    <t xml:space="preserve">방ː사(放射)[명사][하다형 타동사][되다형 자동사]\n1.물체가 빛이나 열 같은 에너지를 밖으로 내뿜음. 복사(輻射). \n【예】빛을 방사하다. \n2.중앙의 한 점에서 바퀴살 모양으로 내뻗침._x000D_
_x000D_
</t>
  </si>
  <si>
    <t>4622</t>
  </si>
  <si>
    <t>방사선</t>
  </si>
  <si>
    <t>RADIAT</t>
  </si>
  <si>
    <t xml:space="preserve">放射線
 방사성 원소의 붕괴에 따라 물체에서 방출되는 전자기파
[법률정의] (산업보건기준에관한규칙) 전자파 또는 입자선 중 직접 또는 간접으로 공기를 전리하는 능력을 가진 것으로서 알파선, 중양자선, 양자선, 베타선 그 밖의 중하전 입자선, 중성자선, 감마선, 엑스선 및 5만 전자볼트 이상(엑스선발생장치의 경우 5천전자볼트 이상)의 에너지를 가진 전자선.
(원자력법) 전자파 또는 입자선중 직접 또는 간접으로 공기를 전리하는 능력을 가진 것으로서 대통령령이 정하는 것.
</t>
  </si>
  <si>
    <t>4623</t>
  </si>
  <si>
    <t>방사선관계종사자</t>
  </si>
  <si>
    <t>RADIATION RELATION ENFILADE PERSON</t>
  </si>
  <si>
    <t>RRENP</t>
  </si>
  <si>
    <t xml:space="preserve">放射線關係從事者
 [법률정의] (진단용방사선발생장치의안전관리에관한규칙) 진단용방사선발생장치를 설치한 곳을 주된 근무장소로 하는 자로서 진단용방사선발생장치의 관리・운영・조작등 방사선관련업무에 종사하는 자.
</t>
  </si>
  <si>
    <t>4624</t>
  </si>
  <si>
    <t>방사선관리구역</t>
  </si>
  <si>
    <t>RADIATION ADMINISTRATION AREA</t>
  </si>
  <si>
    <t>RDADMAR</t>
  </si>
  <si>
    <t xml:space="preserve">放射線管理區域
 [법률정의] (산업보건기준에관한규칙) 방사선에 노출될 우려가 있는 업무를 행하는 장소.
</t>
  </si>
  <si>
    <t>4625</t>
  </si>
  <si>
    <t>방사선발생장치</t>
  </si>
  <si>
    <t>RADIATION GENERATING DEVICE</t>
  </si>
  <si>
    <t xml:space="preserve">放射線發生裝置
 [법률정의] (원자력법) 하전입자를 가속시켜 방사선을 발생시키는 장치로서 대통령령이 정하는 것.
</t>
  </si>
  <si>
    <t>4626</t>
  </si>
  <si>
    <t>방사선사</t>
  </si>
  <si>
    <t>RADIOLOGIST</t>
  </si>
  <si>
    <t>RDLGST</t>
  </si>
  <si>
    <t xml:space="preserve">의사의 지도하에 방사선을 다루고 관리하는 일을 맡은 의료 기사._x000D_
_x000D_
</t>
  </si>
  <si>
    <t>4627</t>
  </si>
  <si>
    <t>방사선작업종사자</t>
  </si>
  <si>
    <t>RADIATION WORK ENFILADE PERSON</t>
  </si>
  <si>
    <t>RWENP</t>
  </si>
  <si>
    <t xml:space="preserve">放射線作業從事者
 [법률정의] (원자력법) 원자력이용시설의 운전・이용 또는 보전이나 방사성물질등의 사용・취급・저장・보관・처리・배출・처분・운반 기타 관리 또는 오염제거등 방사선에 피폭하거나 그 우려가 있는 업무에 종사하는 자.
</t>
  </si>
  <si>
    <t>4628</t>
  </si>
  <si>
    <t>방사성</t>
  </si>
  <si>
    <t>RADIOACTIVE</t>
  </si>
  <si>
    <t>RDIOACT</t>
  </si>
  <si>
    <t xml:space="preserve">放射性
 물질이 방사능을 가진 성질.
</t>
  </si>
  <si>
    <t>4629</t>
  </si>
  <si>
    <t>방사성동위원소</t>
  </si>
  <si>
    <t>RADIOISOTOPE</t>
  </si>
  <si>
    <t>RDSTOP</t>
  </si>
  <si>
    <t xml:space="preserve">放射性同位元素
 [법률정의] (원자력법) 방사선을 방출하는 동위원소와 그 화합물중 대통령령이 정하는 것.
</t>
  </si>
  <si>
    <t>4630</t>
  </si>
  <si>
    <t>방사성물질</t>
  </si>
  <si>
    <t>RADIOACTIVE SUBSTANCE</t>
  </si>
  <si>
    <t>RDOSBST</t>
  </si>
  <si>
    <t xml:space="preserve">放射性物質
 방사성 원소를 함유하는 물질을 통틀어 이르는 말. 방사성 핵종이 특정되어 있지 않거나 다수의 방사성 핵종이 혼합되어 있는 경우를 이른다. 우라늄, 토륨, 섬우라늄석, 피치블렌드 따위가 있다. 
[법률정의] (원자력법) 핵연료물질・사용 후 핵연료・방사성동위원소 및 원자핵분열 생성물.
</t>
  </si>
  <si>
    <t>4631</t>
  </si>
  <si>
    <t>방사성폐기물</t>
  </si>
  <si>
    <t>RADIOACTIVE WASTE</t>
  </si>
  <si>
    <t>RDOWST</t>
  </si>
  <si>
    <t xml:space="preserve">放射性廢棄物
 원자로, 핵연료, 인공 방사성 동위 원소 따위를 다루는 데서 생기는 방사성 물질이 들어 있는 갖가지 폐기물. 
[법률정의] (전기사업법) 원자력법 제2조제5호의 규정에 의한 방사성물질 또는 그에 의하여 오염된 물질로서 폐기의 대상이 되는 물질(사용후핵연료를 포함한다).
</t>
  </si>
  <si>
    <t>4632</t>
  </si>
  <si>
    <t>방산물자</t>
  </si>
  <si>
    <t>DEFANSE INDUSTRY SUPPLIES</t>
  </si>
  <si>
    <t>DNNPL</t>
  </si>
  <si>
    <t xml:space="preserve">防産物資
 [법률정의] (방위산업에관한특별조치법) 군용으로 제공되는 물자(이하 "군용물자"라 한다)로서 방위산업에관한특별조치법 제4조의2의 규정에 의하여 지정된 것.
(방산물자의원가계산에관한규칙) 방위사업법 제4조의2의 규정에 의하여 지정된 물자와 법 제10조제1항의 규정에 의하여 연구 또는 시제생산을 위촉하는 물자.
</t>
  </si>
  <si>
    <t>4633</t>
  </si>
  <si>
    <t>BROADCAST</t>
  </si>
  <si>
    <t xml:space="preserve">放送
 라디오나 텔레비전을 통하여 널리 듣고 볼 수 있도록 음성이나 영상을 전파로 내보내는 일.
[법률정의] (언론중재및피해구제등에관한법률) 방송법 제2조제1호의 규정에 의한 텔레비전방송・라디오방송・데이터방송 및 이동멀티미디어방송.
</t>
  </si>
  <si>
    <t>4634</t>
  </si>
  <si>
    <t>방송구역</t>
  </si>
  <si>
    <t>BROADCASTING SERVICE AREA</t>
  </si>
  <si>
    <t>BSVC</t>
  </si>
  <si>
    <t xml:space="preserve">放送區域
 [법률정의] (전파법 시행령) 방송을 양호하게 수신할 수 있는 구역으로서 전계강도(전계강도)가 정보통신부장관이 정하여 고시하는 기준이상인 구역.
</t>
  </si>
  <si>
    <t>4635</t>
  </si>
  <si>
    <t>BROADCASTING STATION</t>
  </si>
  <si>
    <t>BDCST</t>
  </si>
  <si>
    <t xml:space="preserve">放送局
 [법률정의] (전파법) 공중이 방송신호를 직접 수신할 수 있도록 할 목적으로 개설한 무선국.
</t>
  </si>
  <si>
    <t>4636</t>
  </si>
  <si>
    <t>방송사업자</t>
  </si>
  <si>
    <t>BROADCASTER</t>
  </si>
  <si>
    <t>BRDTR</t>
  </si>
  <si>
    <t xml:space="preserve">放送事業者
 [법률정의] (언론중재및피해구제등에관한법률) 방송법 제2조제3호 각목의 1에 따른 지상파방송사업자・종합유선방송사업자・위성방송사업자 및 방송채널사용사업자.
</t>
  </si>
  <si>
    <t>4637</t>
  </si>
  <si>
    <t xml:space="preserve">方式
 어떤 일정한 형식이나 방법
</t>
  </si>
  <si>
    <t>4638</t>
  </si>
  <si>
    <t xml:space="preserve">方案
 일을 처리하거나 해결하여 나갈 방법이나 계획.
</t>
  </si>
  <si>
    <t>4639</t>
  </si>
  <si>
    <t>방어</t>
  </si>
  <si>
    <t>DFNS</t>
  </si>
  <si>
    <t xml:space="preserve">防禦
 상대편의 공격을 막음. 민사 소송에서, 피고가 원고의 주장을 배척하기 위하여 사용하는 소송 행위.
</t>
  </si>
  <si>
    <t>4640</t>
  </si>
  <si>
    <t>방역</t>
  </si>
  <si>
    <t>DISINFECTION</t>
  </si>
  <si>
    <t>DSNFC</t>
  </si>
  <si>
    <t xml:space="preserve">防疫
 전염병이 발생하거나 유행하는 것을 미리 막는 일.
</t>
  </si>
  <si>
    <t>4641</t>
  </si>
  <si>
    <t>방염</t>
  </si>
  <si>
    <t>FIRE RESTRAINT</t>
  </si>
  <si>
    <t>FRRST</t>
  </si>
  <si>
    <t xml:space="preserve">불에 타지 않게 막음._x000D_
_x000D_
</t>
  </si>
  <si>
    <t>4642</t>
  </si>
  <si>
    <t>방영</t>
  </si>
  <si>
    <t>TELEVISE</t>
  </si>
  <si>
    <t>TLVISE</t>
  </si>
  <si>
    <t xml:space="preserve">放映
 텔레비전으로 방송을 하는 일.
</t>
  </si>
  <si>
    <t>4643</t>
  </si>
  <si>
    <t>방위</t>
  </si>
  <si>
    <t>DFNSE</t>
  </si>
  <si>
    <t xml:space="preserve">防衛
 적의 공격이나 침략을 막아서 지킴.
</t>
  </si>
  <si>
    <t>4644</t>
  </si>
  <si>
    <t>방위각</t>
  </si>
  <si>
    <t>AZIMUTH</t>
  </si>
  <si>
    <t>AZ</t>
  </si>
  <si>
    <t xml:space="preserve">方位角
 어떤 방향과 천정을 포함한 평면이 기준 방향과 이루는 각
</t>
  </si>
  <si>
    <t>4645</t>
  </si>
  <si>
    <t>방위산업</t>
  </si>
  <si>
    <t>DEFENSE INDUSTRY</t>
  </si>
  <si>
    <t>DFNSEINDUST</t>
  </si>
  <si>
    <t xml:space="preserve">防衛産業
 국가 방위에 쓰는 군수품을 생산하는 모든 산업
[법률정의] (방위산업에관한특별조치법) 방산물자를 생산(제조, 가공, 조립・정비・재생・개량 또는 개조하는 것. 이하 같다)하거나 연구 개발하는 업.
</t>
  </si>
  <si>
    <t>4646</t>
  </si>
  <si>
    <t>방위산업시설</t>
  </si>
  <si>
    <t>DEFENSE INDUSTRY FACILITIES</t>
  </si>
  <si>
    <t>DTRS</t>
  </si>
  <si>
    <t xml:space="preserve">防衛産業施設
 [법률정의] (방위산업에관한특별조치법) 방산업체 및 연구기관에서 방산물자의 생산 또는 연구개발에 공여하는 토지 및 그 토지상의 정착물(장비 및 기기를 포함한다).
</t>
  </si>
  <si>
    <t>4647</t>
  </si>
  <si>
    <t>방위산업체</t>
  </si>
  <si>
    <t>DEFANSE ENTERPRISE</t>
  </si>
  <si>
    <t>DFRP</t>
  </si>
  <si>
    <t xml:space="preserve">防衛産業體
 방위 산업을 경영하는 사업체
[법률정의] (방위산업에관한특별조치법) 방산물자를 생산하는 업체로서 제4조의 규정에 의하여 지정된 것
</t>
  </si>
  <si>
    <t>4648</t>
  </si>
  <si>
    <t>DEFENSE TAX</t>
  </si>
  <si>
    <t>DEFTAX</t>
  </si>
  <si>
    <t xml:space="preserve">적의 공격이나 침입을 막기위해 나라에서 걷는 세금_x000D_
_x000D_
</t>
  </si>
  <si>
    <t>4649</t>
  </si>
  <si>
    <t>방음시설</t>
  </si>
  <si>
    <t>SOUNDPROOF FACILITIES</t>
  </si>
  <si>
    <t>SDFCL</t>
  </si>
  <si>
    <t xml:space="preserve">防音施設
 [법률정의] (소음・진동규제법) 소음・진동배출시설이 아닌 물체로부터 발생하는 소음을 제거하거나 감소시키는 시설로서 환경부령으로 정하는 것.
</t>
  </si>
  <si>
    <t>환경보전 기반육성</t>
  </si>
  <si>
    <t>4650</t>
  </si>
  <si>
    <t>방임</t>
  </si>
  <si>
    <t>NONINTERFERENCE</t>
  </si>
  <si>
    <t>NTFRN</t>
  </si>
  <si>
    <t xml:space="preserve">방ː임(放任)[명사][하다형 타동사][되다형 자동사]간섭하지 아니하고 내버려 둠. \n【예】제멋대로 하도록 방임하다._x000D_
_x000D_
</t>
  </si>
  <si>
    <t>4651</t>
  </si>
  <si>
    <t>방재</t>
  </si>
  <si>
    <t>DISASTER PREVENTION</t>
  </si>
  <si>
    <t>DSPRVN</t>
  </si>
  <si>
    <t xml:space="preserve">防災
 폭풍, 홍수, 지진, 화재 따위의 재해를 막는 일.
</t>
  </si>
  <si>
    <t>4652</t>
  </si>
  <si>
    <t>방재실</t>
  </si>
  <si>
    <t>CENTRAL MONITORING CENTER</t>
  </si>
  <si>
    <t>CTMTRCT</t>
  </si>
  <si>
    <t xml:space="preserve">소방설비 수신기, 방송엠프, TV증폭설비, CCTV모니터 및 DVR설비 등을 설치해 놓고 재해를 감시하기 위한 곳._x000D_
_x000D_
</t>
  </si>
  <si>
    <t>4653</t>
  </si>
  <si>
    <t>방제</t>
  </si>
  <si>
    <t>PREVENTION OF THE BREEDING AND EXTERMINATION</t>
  </si>
  <si>
    <t>PRVNBE</t>
  </si>
  <si>
    <t xml:space="preserve">防除
 농작물을 병충해로부터 예방하거나 구제함.
</t>
  </si>
  <si>
    <t>농산물 품질관리</t>
  </si>
  <si>
    <t>4654</t>
  </si>
  <si>
    <t>방조제</t>
  </si>
  <si>
    <t>SEA WALL</t>
  </si>
  <si>
    <t>SEAWAL</t>
  </si>
  <si>
    <t xml:space="preserve">防潮堤
 높이 밀려드는 조수의 피해를 막기 위하여 바닷가에 쌓은 둑.
</t>
  </si>
  <si>
    <t>4655</t>
  </si>
  <si>
    <t>PREVENTION</t>
  </si>
  <si>
    <t xml:space="preserve">防止
 어떤 일이 일어나지 않도록 막음
</t>
  </si>
  <si>
    <t>4656</t>
  </si>
  <si>
    <t>방진시설</t>
  </si>
  <si>
    <t>AUTI-DUST FACILITIES</t>
  </si>
  <si>
    <t>ASCLS</t>
  </si>
  <si>
    <t xml:space="preserve">防振施設
 [법률정의] (소음・진동규제법) 소음・진동배출시설이 아닌 물체로부터 발생하는 진동을 제거하거나 감소시키는 시설로서 환경부령으로 정하는 것.
</t>
  </si>
  <si>
    <t>4657</t>
  </si>
  <si>
    <t>방청</t>
  </si>
  <si>
    <t>HEARING</t>
  </si>
  <si>
    <t>HRNG</t>
  </si>
  <si>
    <t xml:space="preserve">傍聽
 정식 성원이 아니거나 직접적인 관계가 없는 사람이 회의, 토론, 연설, 공판(公判), 공개 방송 따위에 참석하여 들음.
</t>
  </si>
  <si>
    <t>4658</t>
  </si>
  <si>
    <t>방출</t>
  </si>
  <si>
    <t xml:space="preserve">放出
 비축하여 놓은 것을 내놓음.
</t>
  </si>
  <si>
    <t>4659</t>
  </si>
  <si>
    <t>방치</t>
  </si>
  <si>
    <t>NEGLIGENCE</t>
  </si>
  <si>
    <t>NGLGNC</t>
  </si>
  <si>
    <t xml:space="preserve">放置
 그대로 버려 둠.
</t>
  </si>
  <si>
    <t>4660</t>
  </si>
  <si>
    <t>방침</t>
  </si>
  <si>
    <t xml:space="preserve">POLICY </t>
  </si>
  <si>
    <t>POLCY</t>
  </si>
  <si>
    <t xml:space="preserve">방침(方針)[명사] [방향을 가리키는 지남침이라는 뜻으로] 무슨 일을 처리해 나가는 계획과 방향을 이르는 말. \n【예】경영 방침._x000D_
_x000D_
</t>
  </si>
  <si>
    <t>4661</t>
  </si>
  <si>
    <t>방파제</t>
  </si>
  <si>
    <t>BREAKWATER</t>
  </si>
  <si>
    <t>BRKWTR</t>
  </si>
  <si>
    <t xml:space="preserve">防波堤
 파도를 막기 위하여 항만에 쌓은 둑. 바다의 센 물결을 막아서 항구를 보호한다.
</t>
  </si>
  <si>
    <t>4662</t>
  </si>
  <si>
    <t>방해</t>
  </si>
  <si>
    <t>DSTRBNC</t>
  </si>
  <si>
    <t xml:space="preserve">妨害
 남의 일에 헤살을 놓아 못하게 함
</t>
  </si>
  <si>
    <t>4663</t>
  </si>
  <si>
    <t xml:space="preserve">方向
 향하거나 나아가는 쪽
</t>
  </si>
  <si>
    <t>4664</t>
  </si>
  <si>
    <t>방호</t>
  </si>
  <si>
    <t>PROTECTION</t>
  </si>
  <si>
    <t>PRTECT</t>
  </si>
  <si>
    <t xml:space="preserve">防護
 어떤 공격이나 해로부터 막아 지켜서 보호함
[법률정의] (통합방위법) 적의 각종 도발과 위협으로부터 인원・시설 및 장비의 피해를 방지하고 제반 기능을 정상적으로 유지할 수 있도록 보호하는 작전활동.
</t>
  </si>
  <si>
    <t>4665</t>
  </si>
  <si>
    <t>방호벽</t>
  </si>
  <si>
    <t>PROTECTIVE WALL</t>
  </si>
  <si>
    <t>PTWALL</t>
  </si>
  <si>
    <t xml:space="preserve">防護壁
 폭발, 방사선 따위의 외부 충격이나 위험 물질을 막기 위하여 바위, 진흙, 콘크리트 따위로 만들어 세운 두꺼운 벽 모양의 칸막이
[법률정의] (액화석유가스의안전관리및사업법시행규칙) 높이 2미터 이상, 두께 12센티미터 이상의 철근콘크리트 또는 이와 동등 이상의 강도를 가지는 구조의 벽.
(고압가스안전관리법시행규칙) 높이 2미터이상, 두께 12센티미터이상의 철근콘크리트 또는 이와 동등 이상의 강도를 가지는 것으로서 산업자원부장관이 정하여 고시하는 것으로 된 벽.
</t>
  </si>
  <si>
    <t>4666</t>
  </si>
  <si>
    <t>방화</t>
  </si>
  <si>
    <t>FIRE PREVENTION</t>
  </si>
  <si>
    <t>FRPRVT</t>
  </si>
  <si>
    <t xml:space="preserve">防火
 불이 나는 것을 미리 막음.
</t>
  </si>
  <si>
    <t>4667</t>
  </si>
  <si>
    <t>ARSON</t>
  </si>
  <si>
    <t xml:space="preserve">放火
 일부러 불을 지름.
</t>
  </si>
  <si>
    <t>4668</t>
  </si>
  <si>
    <t>방화구조</t>
  </si>
  <si>
    <t>FIRE PROTECTION CONSTRUCTION</t>
  </si>
  <si>
    <t>FRTCC</t>
  </si>
  <si>
    <t xml:space="preserve">防火構造
 목조 건축에서, 화재에 의하여 불에 타지 아니하도록 시공한 구조
[법률정의] (건축법 시행령) 화염의 확산을 막을 수 있는 성능을 가진 구조로서 건설교통부령이 정하는 기준에 적합한 구조.
</t>
  </si>
  <si>
    <t>4669</t>
  </si>
  <si>
    <t>방화문</t>
  </si>
  <si>
    <t>FIRE DOOR</t>
  </si>
  <si>
    <t>FRDOOR</t>
  </si>
  <si>
    <t xml:space="preserve">화재를 막기 위하여 설치한 문._x000D_
_x000D_
</t>
  </si>
  <si>
    <t>4670</t>
  </si>
  <si>
    <t>방화벽</t>
  </si>
  <si>
    <t>FIREWALL</t>
  </si>
  <si>
    <t>FRWL</t>
  </si>
  <si>
    <t xml:space="preserve">防火壁
 기업이나 조직 내부의 네트워크와 인터넷 간에 전송되는 정보를 선별하여 수용, 거부, 수정하는 능력을 가진 보안 시스템
</t>
  </si>
  <si>
    <t>4671</t>
  </si>
  <si>
    <t>밭</t>
  </si>
  <si>
    <t>FIELD</t>
  </si>
  <si>
    <t xml:space="preserve">물을 대지 아니하거나 필요한 때에만 물을 대어서 야채나 곡류를 심어 농사를 짓는 땅.
</t>
  </si>
  <si>
    <t>4672</t>
  </si>
  <si>
    <t>BACKGROUND</t>
  </si>
  <si>
    <t>BCRN</t>
  </si>
  <si>
    <t xml:space="preserve">背景
 사건이나 환경을 둘러싼 주위의 정경
</t>
  </si>
  <si>
    <t>4673</t>
  </si>
  <si>
    <t>배경음</t>
  </si>
  <si>
    <t>BACKGROUND MUSIC</t>
  </si>
  <si>
    <t>BGDMS</t>
  </si>
  <si>
    <t xml:space="preserve">背景音
 영화나 연극 따위에서, 분위기를 조성하기 위하여 대사나 동작의 배경으로 연주하는 음악.
</t>
  </si>
  <si>
    <t>4674</t>
  </si>
  <si>
    <t>배경음악</t>
  </si>
  <si>
    <t xml:space="preserve">背景音樂
 영화나 연극 따위에서, 분위기를 조성하기 위하여 대사나 동작의 배경으로 연주하는 음악.
</t>
  </si>
  <si>
    <t>4675</t>
  </si>
  <si>
    <t>배관</t>
  </si>
  <si>
    <t>PIPING</t>
  </si>
  <si>
    <t>PIPNG</t>
  </si>
  <si>
    <t xml:space="preserve">配管
 기체나 액체 따위를 다른 곳으로 보내기 위하여 관을 이어 배치함
[법률정의] (도시가스사업법 시행규칙) 본관・공급관 및 내관.
</t>
  </si>
  <si>
    <t>4676</t>
  </si>
  <si>
    <t>배구</t>
  </si>
  <si>
    <t>VOLLYBALL</t>
  </si>
  <si>
    <t>VLLB</t>
  </si>
  <si>
    <t xml:space="preserve">두 팀이 네트를 사이에 둔 직사각형의 코트 안에서 공을 손으로 쳐 넘기는 경기. _x000D_
_x000D_
</t>
  </si>
  <si>
    <t>4677</t>
  </si>
  <si>
    <t>배구장</t>
  </si>
  <si>
    <t>VOLLEYBALL COURT</t>
  </si>
  <si>
    <t>VLLBCRT</t>
  </si>
  <si>
    <t xml:space="preserve">배구 경기를 할 수 있도록 일정한 설비를 갖추어 놓은 곳._x000D_
_x000D_
</t>
  </si>
  <si>
    <t>4678</t>
  </si>
  <si>
    <t>배기</t>
  </si>
  <si>
    <t>VENTILATION</t>
  </si>
  <si>
    <t>VNTILAT</t>
  </si>
  <si>
    <t xml:space="preserve">排氣
 속에 든 공기, 가스, 증기 따위를 밖으로 뽑아 버림.
</t>
  </si>
  <si>
    <t>4679</t>
  </si>
  <si>
    <t>DISPLACEMENT VOLUME</t>
  </si>
  <si>
    <t>DSPLVL</t>
  </si>
  <si>
    <t xml:space="preserve">排氣量
 엔진 따위의 열기관에서,실린더 안의 피스톤이 맨 위에서 맨 아래까지 내려갈 때에 배출되는 기체의 양
</t>
  </si>
  <si>
    <t>4680</t>
  </si>
  <si>
    <t>배길이</t>
  </si>
  <si>
    <t>SHIP LENGTH</t>
  </si>
  <si>
    <t>SHPLT</t>
  </si>
  <si>
    <t xml:space="preserve">[법률정의] (어선법시행규칙) 최소 형깊이(선박톤수의측정에관한규칙 제2조제5호의 규정에 의한 형깊이와 같다. 이하 제2호에서 같다)의 85퍼센트에 있어서의 계획만재흘수선에 평행한 흘수선 전 길이의 96퍼센트 또는 그 흘수선에 있어서 선수재의 전면으로부터 타두재의 중심까지의 길이중 큰 것. 다만, 상갑판 보의 상면의 선수재 전면으로부터 선미외판 후면까지의 수평거리(이하 "측정길이"라 한다)가 24미터미만인 어선에 있어서는 상갑판 보의 상면에서 선수재 전면으로부터 타주가 있는 경우에는 타주의 후면까지, 타주가 없는 경우에는 타두재의 중심까지의 수평거리.
</t>
  </si>
  <si>
    <t>4681</t>
  </si>
  <si>
    <t>배깊이</t>
  </si>
  <si>
    <t>SHIP DEPTH</t>
  </si>
  <si>
    <t>SHPDP</t>
  </si>
  <si>
    <t xml:space="preserve">[법률정의] (어선법시행규칙) 배의 길이의 중앙에 있어서의 형깊이.
</t>
  </si>
  <si>
    <t>4682</t>
  </si>
  <si>
    <t>BANNER</t>
  </si>
  <si>
    <t xml:space="preserve">인터넷 홈페이지에 띠 모양으로 만들어 부착하는 광고
</t>
  </si>
  <si>
    <t>4683</t>
  </si>
  <si>
    <t>배너비</t>
  </si>
  <si>
    <t>SHIP BREADTH</t>
  </si>
  <si>
    <t>SHPBT</t>
  </si>
  <si>
    <t xml:space="preserve">[법률정의] (어선법시행규칙) 금속재외판이 있는 어선의 경우에는 배의 길이의 중앙에서 늑골외면간의 최대너비를 말하고, 금속재외판외의 외판이 있는 어선의 경우에는 배의 길이의 중앙에서 선체외면간의 최대너비.
</t>
  </si>
  <si>
    <t>4684</t>
  </si>
  <si>
    <t xml:space="preserve">配達
 물건을 가져다가 몫몫으로 나누어 돌림.
</t>
  </si>
  <si>
    <t>4685</t>
  </si>
  <si>
    <t>ALLOTMENT</t>
  </si>
  <si>
    <t>ALOT</t>
  </si>
  <si>
    <t xml:space="preserve">配當
 일정한 기준에 따라 나누어 줌. 주식회사가 이익금의 일부를 현금이나 주식으로 할당하여 자금을 낸 사람이나 주주에게 나누어 주는 일.
</t>
  </si>
  <si>
    <t>4686</t>
  </si>
  <si>
    <t>DIVIDEND</t>
  </si>
  <si>
    <t>DVDND</t>
  </si>
  <si>
    <t xml:space="preserve">配當金
 배당하는 돈. 주식 소유자에게 주는 회사의 이익 분배금.
</t>
  </si>
  <si>
    <t>4687</t>
  </si>
  <si>
    <t>배당기일</t>
  </si>
  <si>
    <t>DIVIDEND TERM</t>
  </si>
  <si>
    <t>DNRM</t>
  </si>
  <si>
    <t xml:space="preserve">配當期日
 배당 절차를 실행하는 때에 배당표에 관한 진술과 배당 실시를 위하여 법원이 따로 정한 기일.
</t>
  </si>
  <si>
    <t>4688</t>
  </si>
  <si>
    <t>DIVIDEND RATE</t>
  </si>
  <si>
    <t>DDNRT</t>
  </si>
  <si>
    <t xml:space="preserve">配當率
 불입한 금액에 대한 배당금의 비율.
</t>
  </si>
  <si>
    <t>4689</t>
  </si>
  <si>
    <t>배당변제</t>
  </si>
  <si>
    <t>PERFORMANCE BY DISTRIBUTION</t>
  </si>
  <si>
    <t>PRFMDSTR</t>
  </si>
  <si>
    <t xml:space="preserve">配當辨濟
 채무의 변제에 충당하는 재산의 총액이 채무의 총액에 미치지 않을 경우에 채권액에 따라서 안분비례로써 변제하는 것.
</t>
  </si>
  <si>
    <t>4690</t>
  </si>
  <si>
    <t>배당소득</t>
  </si>
  <si>
    <t>DIVIDEND INCOME</t>
  </si>
  <si>
    <t>DDDC</t>
  </si>
  <si>
    <t xml:space="preserve">配當所得
 법인으로부터 배당받는 이익, 이자의 배당, 잉여금의 분배, 투자 신탁의 수익 분배 따위에 의한 소득을 이르는 말.
</t>
  </si>
  <si>
    <t>4691</t>
  </si>
  <si>
    <t>배드민턴</t>
  </si>
  <si>
    <t>BADMINTON</t>
  </si>
  <si>
    <t>BADM</t>
  </si>
  <si>
    <t xml:space="preserve">경기장 가운데에 친 네트를 사이에 두고, 라켓으로 셔틀콕이 바닥에 떨어지지 않도록 서로 쳐 넘겨 득점을 겨루는 경기. _x000D_
_x000D_
</t>
  </si>
  <si>
    <t>4692</t>
  </si>
  <si>
    <t>배드민턴장</t>
  </si>
  <si>
    <t>BADMINTON COURT</t>
  </si>
  <si>
    <t>BADMCRT</t>
  </si>
  <si>
    <t xml:space="preserve">배드민턴 경기를 할 수 있도록 일정한 설비를 갖추어 놓은 곳._x000D_
_x000D_
</t>
  </si>
  <si>
    <t>4693</t>
  </si>
  <si>
    <t>배럴</t>
  </si>
  <si>
    <t>BARREL</t>
  </si>
  <si>
    <t>BAREL</t>
  </si>
  <si>
    <t xml:space="preserve">주로 액체 계량에 쓰이는 관습적인 단위
</t>
  </si>
  <si>
    <t>4694</t>
  </si>
  <si>
    <t>배면</t>
  </si>
  <si>
    <t>BACK SIDE</t>
  </si>
  <si>
    <t>BCKSD</t>
  </si>
  <si>
    <t xml:space="preserve">위치상으로 등 쪽의 면._x000D_
_x000D_
</t>
  </si>
  <si>
    <t>4695</t>
  </si>
  <si>
    <t>배변</t>
  </si>
  <si>
    <t>EVACUATION</t>
  </si>
  <si>
    <t>EVAC</t>
  </si>
  <si>
    <t xml:space="preserve">배변(排便)[명사][하다형 자동사]대변을 배설함._x000D_
_x000D_
</t>
  </si>
  <si>
    <t>4696</t>
  </si>
  <si>
    <t>DLRY</t>
  </si>
  <si>
    <t xml:space="preserve">配付
 출판물이나 서류 따위를 나누어 줌.
</t>
  </si>
  <si>
    <t>4697</t>
  </si>
  <si>
    <t>배부자</t>
  </si>
  <si>
    <t>DELIVERER</t>
  </si>
  <si>
    <t>DLRVER</t>
  </si>
  <si>
    <t xml:space="preserve">配付者_x000D_
 출판물이나 서류 따위를 나누어 주는 사람_x000D_
_x000D_
</t>
  </si>
  <si>
    <t>4698</t>
  </si>
  <si>
    <t>DISTIRBUTION</t>
  </si>
  <si>
    <t xml:space="preserve">配分
 몫몫이 나누어 줌
</t>
  </si>
  <si>
    <t>4699</t>
  </si>
  <si>
    <t>REPARATION</t>
  </si>
  <si>
    <t>REPRATN</t>
  </si>
  <si>
    <t xml:space="preserve">賠償
 남의 권리를 침해한 사람이 그 손해를 물어 주는 일.
</t>
  </si>
  <si>
    <t>4700</t>
  </si>
  <si>
    <t>INDEMNITY</t>
  </si>
  <si>
    <t>INDMNTY</t>
  </si>
  <si>
    <t xml:space="preserve">賠償金
 남에게 입힌 손해에 대해 물어 주는 돈.
</t>
  </si>
  <si>
    <t>4701</t>
  </si>
  <si>
    <t>ENDORSE</t>
  </si>
  <si>
    <t>ENDRS</t>
  </si>
  <si>
    <t xml:space="preserve">背書
 채권 양도(債權讓渡)의 의사 표시를 증권의 뒷면에 기재하는 일. 교부(交付)와 함께 채권 양도의 성립 요건 또는 효력 발생 요건이 되며, 배서인(背書人)의 서명(署名)이나 기명날인(記名捺印)이 반드시 있어야 한다.
</t>
  </si>
  <si>
    <t>4702</t>
  </si>
  <si>
    <t>배선</t>
  </si>
  <si>
    <t>WIRING</t>
  </si>
  <si>
    <t xml:space="preserve">配線
 전력을 쓰기 위하여, 전선을 끌어 장치하거나 여러 가지 전기 장치를 전선으로 연결하는 일.
</t>
  </si>
  <si>
    <t>4703</t>
  </si>
  <si>
    <t>배설</t>
  </si>
  <si>
    <t>EXCRETION</t>
  </si>
  <si>
    <t xml:space="preserve">排泄
 안에서 밖으로 새어 나가게 함.
</t>
  </si>
  <si>
    <t>4704</t>
  </si>
  <si>
    <t>배속</t>
  </si>
  <si>
    <t>ASSIGNMENT</t>
  </si>
  <si>
    <t xml:space="preserve">配屬
 물자나 기구 따위를 배치하여 소속시킴.
</t>
  </si>
  <si>
    <t>4705</t>
  </si>
  <si>
    <t xml:space="preserve">配送
 물자를 여러 곳에 나누어 보내 줌.
</t>
  </si>
  <si>
    <t>4706</t>
  </si>
  <si>
    <t>DRAINAGE</t>
  </si>
  <si>
    <t xml:space="preserve">排水
 안에 있거나 고여 있는 물을 밖으로 퍼내거나 다른 곳으로 내보냄.
</t>
  </si>
  <si>
    <t>4707</t>
  </si>
  <si>
    <t>배수지</t>
  </si>
  <si>
    <t>SERVICE RESERVOIR</t>
  </si>
  <si>
    <t>SRVRSV</t>
  </si>
  <si>
    <t xml:space="preserve">급수 구역에 수돗물을 공급하기 위하여 만든 큰 저수지._x000D_
_x000D_
</t>
  </si>
  <si>
    <t>4708</t>
  </si>
  <si>
    <t>배아</t>
  </si>
  <si>
    <t>EMBRYO</t>
  </si>
  <si>
    <t xml:space="preserve">胚芽
 수정란이 배낭(胚囊) 속에서 분열 증식하여 홀씨체의 바탕이 되는 것
[법률정의] (생명윤리및안전에관한법률) 수정란 및 수정된 때부터 발생학적으로 모든 기관이 형성되는 시기까지의 분열된 세포군.
</t>
  </si>
  <si>
    <t>4709</t>
  </si>
  <si>
    <t>배양</t>
  </si>
  <si>
    <t>CULTIVATE</t>
  </si>
  <si>
    <t>CLTVT</t>
  </si>
  <si>
    <t xml:space="preserve">培養
 식물을 북돋아 기름.
</t>
  </si>
  <si>
    <t>4710</t>
  </si>
  <si>
    <t>ARRAY</t>
  </si>
  <si>
    <t xml:space="preserve">配列
 컴퓨터에서 사용되는 자료구조의 한가지로 같은 형태의 데이터들로 이루어진 집합
</t>
  </si>
  <si>
    <t>4711</t>
  </si>
  <si>
    <t>ALIGNMENT</t>
  </si>
  <si>
    <t>ALGN</t>
  </si>
  <si>
    <t xml:space="preserve">配列
 일정한 차례나 간격으로 죽 벌여 놓음
</t>
  </si>
  <si>
    <t>4712</t>
  </si>
  <si>
    <t>SPOUSE</t>
  </si>
  <si>
    <t xml:space="preserve">配偶者
 부부의 한쪽에서 본 다른 쪽. 남편 쪽에서는 아내를, 아내 쪽에서는 남편을 이르는 말.
</t>
  </si>
  <si>
    <t>4713</t>
  </si>
  <si>
    <t>배율</t>
  </si>
  <si>
    <t>MAGNIFICATION</t>
  </si>
  <si>
    <t>MGNFC</t>
  </si>
  <si>
    <t xml:space="preserve">倍率
 어떤 그림의 크기와 그 원도(原圖) 또는 실물의 크기와의 비.
</t>
  </si>
  <si>
    <t>4714</t>
  </si>
  <si>
    <t>배임죄</t>
  </si>
  <si>
    <t>BREACH OF TRUST</t>
  </si>
  <si>
    <t>BFST</t>
  </si>
  <si>
    <t xml:space="preserve">背任罪
 다른 사람의 사무를 처리하는 사람이 그 임무에 위배되는 행위를 함으로써 재산상의 이익을 얻거나, 제삼자로 하여금 이익을 얻게 하여 임무를 맡긴 본인에게 손해를 입힘으로써 성립하는 범죄.
</t>
  </si>
  <si>
    <t>4715</t>
  </si>
  <si>
    <t>배전</t>
  </si>
  <si>
    <t>SUPPLY OF ELECTRIC POWER</t>
  </si>
  <si>
    <t>SPLEPWR</t>
  </si>
  <si>
    <t xml:space="preserve">配電
 발전소에서 보내온 전력을 수용자에게 분배하거나 공급하는 일.
</t>
  </si>
  <si>
    <t>4716</t>
  </si>
  <si>
    <t>배전반</t>
  </si>
  <si>
    <t>SWITCHBOARD</t>
  </si>
  <si>
    <t>SWTBRD</t>
  </si>
  <si>
    <t xml:space="preserve">配電盤
 발전기나 변압기 등의 운전을 제어하고, 그 발생 전력을 끄는 데 필요한 기구・계기 따위를 한데 모아서 장치한 함
</t>
  </si>
  <si>
    <t>4717</t>
  </si>
  <si>
    <t>배전사업</t>
  </si>
  <si>
    <t>ELECTRIC POWER DISTRIBUTION BUSINESS</t>
  </si>
  <si>
    <t>ECPSRB</t>
  </si>
  <si>
    <t xml:space="preserve">配電事業
 [법률정의] (전기사업법) 발전소로부터 송전된 전기를 전기사용자에게 배전하는 데 필요한 전기설비를 설치・운영함을 주된 목적으로 하는 사업.
</t>
  </si>
  <si>
    <t>4718</t>
  </si>
  <si>
    <t>배전사업자</t>
  </si>
  <si>
    <t>ELECTRIC POWER DISTRIBUTOR</t>
  </si>
  <si>
    <t>ECRTR</t>
  </si>
  <si>
    <t xml:space="preserve">配電事業者
 [법률정의] (전기사업법) 전기사업법 제7조제1항의 규정에 의하여 배전사업의 허가를 받은 자.
</t>
  </si>
  <si>
    <t>4719</t>
  </si>
  <si>
    <t>배전선로</t>
  </si>
  <si>
    <t>DISITRIBUTION LINE</t>
  </si>
  <si>
    <t xml:space="preserve">配電線路
 [법률정의] (전기사업법 시행규칙) 다음 각목의 곳을 연결하는 전선로와 이에 속하는 전기설비. 가. 발전소와 전기수용설비 나. 변전소와 전기수용설비 다. 송전선로와 전기수용설비 라. 전기수용설비 상호간
</t>
  </si>
  <si>
    <t>4720</t>
  </si>
  <si>
    <t>ALLOT</t>
  </si>
  <si>
    <t xml:space="preserve">配點
 점수를 배정함, 또는 배정한 그 점수
</t>
  </si>
  <si>
    <t>4721</t>
  </si>
  <si>
    <t>ASIGN</t>
  </si>
  <si>
    <t xml:space="preserve">配定
 몫을 나누어 정함.
</t>
  </si>
  <si>
    <t>4722</t>
  </si>
  <si>
    <t>EXCLUSION</t>
  </si>
  <si>
    <t xml:space="preserve">排除
 받아들이지 아니하고 물리쳐 제외함.
</t>
  </si>
  <si>
    <t>4723</t>
  </si>
  <si>
    <t>CAR ALLOCATION</t>
  </si>
  <si>
    <t>CARALC</t>
  </si>
  <si>
    <t xml:space="preserve">배ː차(配車)[명사][하다형 타동사][되다형 자동사]일정한 노선이나 구간에 차를 배당하여 운행함. \n【예】배차 간격._x000D_
_x000D_
</t>
  </si>
  <si>
    <t>4724</t>
  </si>
  <si>
    <t>배차실</t>
  </si>
  <si>
    <t>CAR ALLOCATION ROOM</t>
  </si>
  <si>
    <t>CARALRM</t>
  </si>
  <si>
    <t xml:space="preserve">일정한 노선이나 구간에 차를 배당하는 장소_x000D_
_x000D_
</t>
  </si>
  <si>
    <t>4725</t>
  </si>
  <si>
    <t>EXHAUST</t>
  </si>
  <si>
    <t xml:space="preserve">排出
 안에서 밖으로 밀어 내보냄
[법률정의] (해양오염방지법) 기름・유해액체물질등 또는 광재등 폐기물을 해양에 누출・유출 또는 투기하는 것. 다만, 오염의 경감・방지 또는 제거를 위한 과학적 조사・연구를 목적으로 행하여지는 유출 및 투기를 포함하지 아니한다.
(원자력법 시행령) 방사성물질 또는 그에 의하여 오염된 물질(이하 "방사성물질등"이라 한다)로서 원자력이용시설에서 정상운전중에 발생한 액체상 또는 기체상의 방사성물질등을 과학기술부장관이 정하는 제한값 이내에서 배수시설 또는 배기시설을 통하여 계획적이고 통제된 상태하에서 외부로 내보내는 것.
</t>
  </si>
  <si>
    <t>4726</t>
  </si>
  <si>
    <t>배출량</t>
  </si>
  <si>
    <t>DISCHARGE AMOUNT</t>
  </si>
  <si>
    <t>DSCAMT</t>
  </si>
  <si>
    <t xml:space="preserve">排出量
 [법률정의] (수도권대기환경개선에관한특별법) 배출시설 및 자동차 등 대기오염물질 배출원으로부터 배출되는 대기오염물질의 양을 무게로 환산한 것.
</t>
  </si>
  <si>
    <t>4727</t>
  </si>
  <si>
    <t>배출시설</t>
  </si>
  <si>
    <t>DISCHARGE EQUIPMENT</t>
  </si>
  <si>
    <t>DHGP</t>
  </si>
  <si>
    <t xml:space="preserve">排出施設
 [법률정의] (환경범죄의단속에관한특별조치법) 다음 각목의 1에 해당하는 시설. 가. 대기환경보전법 제2조제9호의 규정에 의한 대기오염물질배출시설 나. 수질환경보전법 제2조제10호의 규정에 의한 폐수배출시설 및 제11호의 규정에 의한 폐수무방류배출시설 다. 폐기물관리법 제2조제7호의 규정에 의한 폐기물처리시설 라. 오수・분뇨및축산폐수의처리에관한법률 제2조제4호의 규정에 의한 축산폐수배출시설 마. 토양환경보전법 제2조제4호의 규정에 의한 특정토양오염관리대상시설
(수도권대기환경개선에관한특별법) 오염물질을 대기에 배출하는 시설물・기계・기구 그 밖의 물체로서 대기환경보전법 제2조제9호의 규정에 의한 대기오염물질 배출시설과 환경부장관이 산업자원부장관과 협의하여 환경부령이 정하는 것.
</t>
  </si>
  <si>
    <t>4728</t>
  </si>
  <si>
    <t>배출자</t>
  </si>
  <si>
    <t>DISCHARGE PERSON</t>
  </si>
  <si>
    <t>DHGRN</t>
  </si>
  <si>
    <t xml:space="preserve">排出者
 [법률정의] (건설폐기물의재활용촉진에관한법률) 발주자 또는 발주자로부터 최초로 건설공사의 전부를 도급받은 자. 다만, 제15조의 규정에 의한 분리발주를 함에 있어서는 발주자.
</t>
  </si>
  <si>
    <t>4729</t>
  </si>
  <si>
    <t>BATCH</t>
  </si>
  <si>
    <t xml:space="preserve">데이터 처리의 대상이 되는 데이터를 어느 일정한 관리 단위로 종합한 것.
</t>
  </si>
  <si>
    <t>4730</t>
  </si>
  <si>
    <t>POSTING</t>
  </si>
  <si>
    <t>POSTNG</t>
  </si>
  <si>
    <t xml:space="preserve">配置
 사람이나 물자 따위를 일정한 자리에 알맞게 나누어 둠.
</t>
  </si>
  <si>
    <t>4731</t>
  </si>
  <si>
    <t>배치설계</t>
  </si>
  <si>
    <t>LAYOUT-DESIGN</t>
  </si>
  <si>
    <t>LYTDSN</t>
  </si>
  <si>
    <t xml:space="preserve">配置設計
 [법률정의] (반도체집적회로의배치설계에관한법률) 반도체집적회로를 제조하기 위하여 각종 회로소자 및 그들을 연결하는 도선을 평면적 또는 입체적으로 배치한 설계.
</t>
  </si>
  <si>
    <t>4732</t>
  </si>
  <si>
    <t>배치설계권</t>
  </si>
  <si>
    <t>LAYOUT-DESIGN RIGHT</t>
  </si>
  <si>
    <t>LRT</t>
  </si>
  <si>
    <t xml:space="preserve">配置設計權
 [법률정의] (반도체집적회로의배치설계에관한법률) 배치설계를 제21조제1항의 규정에 의하여 특허청장에게 설정등록함으로써 발생하는 권리.
</t>
  </si>
  <si>
    <t>4733</t>
  </si>
  <si>
    <t>배타적</t>
  </si>
  <si>
    <t>EXCLUSIVE</t>
  </si>
  <si>
    <t>EXCLSV</t>
  </si>
  <si>
    <t xml:space="preserve">排他的
 남을 배척함.
</t>
  </si>
  <si>
    <t>4734</t>
  </si>
  <si>
    <t>배타적경제수역</t>
  </si>
  <si>
    <t>EXCLUSIVE ECONOMIC ZONE</t>
  </si>
  <si>
    <t>ECLCZ</t>
  </si>
  <si>
    <t xml:space="preserve">排他的經濟水域
 연안으로부터 200해리 수역 안에 들어가는 바다
[법률정의] (배타적경제수역에서의외국인어업등에대한주권적권리의행사에관한법률) 배타적경제수역법에 의하여 설정된 수역.
</t>
  </si>
  <si>
    <t>4735</t>
  </si>
  <si>
    <t>4736</t>
  </si>
  <si>
    <t>WIDE DISTRIBUTION</t>
  </si>
  <si>
    <t>WDTB</t>
  </si>
  <si>
    <t xml:space="preserve">配布
 신문이나 책자 따위를 널리 나누어 줌.
[법률정의] (출판및인쇄진흥법) 간행물을 일반공중에게 대가를 받거나 받지 아니하고 양도 또는 대여하거나 이를 전시하는 것.
(컴퓨터프로그램보호법) 원프로그램 또는 그 복제물을 공중에게 대가를 받거나 받지 아니하고 양도 또는 대여하는 행위.
</t>
  </si>
  <si>
    <t>4737</t>
  </si>
  <si>
    <t>배합사료</t>
  </si>
  <si>
    <t>ASSORTED FEED</t>
  </si>
  <si>
    <t>ARDD</t>
  </si>
  <si>
    <t xml:space="preserve">配合飼料
 가축의 종류와 사육 목적에 맞는 영양분을 골고루 공급하기 위하여 몇 가지 원료 사료를 알맞게 배합하여 만든 사료
[법률정의] (사료관리법) 단미사료・보조사료 등을 적정한 비율로 배합 또는 가공한 것으로서 용도에 따라 농림부장관이 정하여 고시하는 것.
</t>
  </si>
  <si>
    <t>4738</t>
  </si>
  <si>
    <t>배후</t>
  </si>
  <si>
    <t xml:space="preserve">背後
 어떤 대상이나 대오의 뒤쪽.
</t>
  </si>
  <si>
    <t>4739</t>
  </si>
  <si>
    <t>백그라운드</t>
  </si>
  <si>
    <t xml:space="preserve">BACKGROUND </t>
  </si>
  <si>
    <t>BKGRND</t>
  </si>
  <si>
    <t xml:space="preserve">백그라운드(_x000D_
ackg_x000D_
ound)[명사] ‘배경(背景)’으로 순화._x000D_
_x000D_
</t>
  </si>
  <si>
    <t>4740</t>
  </si>
  <si>
    <t>백금</t>
  </si>
  <si>
    <t>PLATINUM</t>
  </si>
  <si>
    <t>PLTNUM</t>
  </si>
  <si>
    <t xml:space="preserve">白金
 두드려서 얇게 펴지는 성질과 가늘고 길게 늘어나는 성질이 풍부한 은백색의 금속 원소. 은보다 단단하며 녹슬지 않는다. 산화˙환원의 촉매로 쓰거나 장식품, 화학 기계, 도량형기, 전극 따위로 쓴다.
</t>
  </si>
  <si>
    <t>4741</t>
  </si>
  <si>
    <t>백두대간</t>
  </si>
  <si>
    <t>BAEKDUDAEGAN MOUNTAINS</t>
  </si>
  <si>
    <t>BGTS</t>
  </si>
  <si>
    <t xml:space="preserve">白頭大幹
 [법률정의] (백두대간보호에 관한 법률) 백두산에서 시작하여 금강산・설악산・태백산・소백산을 거쳐 지리산으로 이어지는 큰 산줄기.
</t>
  </si>
  <si>
    <t>4742</t>
  </si>
  <si>
    <t>백본</t>
  </si>
  <si>
    <t>BACKBONE</t>
  </si>
  <si>
    <t>BCKBN</t>
  </si>
  <si>
    <t xml:space="preserve">네트워크상에서는  중요 공유자원들을 연결하기 위하여 특수한 기술이 적용되는 기간 네트워크.
</t>
  </si>
  <si>
    <t>4743</t>
  </si>
  <si>
    <t>백본망</t>
  </si>
  <si>
    <t>BACKBONE NETWORK</t>
  </si>
  <si>
    <t>BCKBNNTWK</t>
  </si>
  <si>
    <t xml:space="preserve">저속의 브랜치 랜 망들을 서로 연결하거나 분산된 통신장치들을 통합하기 위한 통신 선로 시설.
</t>
  </si>
  <si>
    <t>4744</t>
  </si>
  <si>
    <t>백분율</t>
  </si>
  <si>
    <t>PERCENTAGE</t>
  </si>
  <si>
    <t>PT</t>
  </si>
  <si>
    <t xml:space="preserve">百分率
 전체 수량을 100으로 하여 그것에 대해 가지는 비율. 또는 그것을 나타내는 단위.
</t>
  </si>
  <si>
    <t>4745</t>
  </si>
  <si>
    <t>백삼</t>
  </si>
  <si>
    <t>WHITE GINSENG</t>
  </si>
  <si>
    <t>WGSN</t>
  </si>
  <si>
    <t xml:space="preserve">白蔘
 잔털뿌리를 다듬어서 햇볕에 말린 인삼
[법률정의] (인삼산업법) 수삼을 햇볕・열풍 또는 기타 방법으로 익히지 아니하고 말린 것.
</t>
  </si>
  <si>
    <t>4746</t>
  </si>
  <si>
    <t>백색</t>
  </si>
  <si>
    <t>WHITE</t>
  </si>
  <si>
    <t xml:space="preserve">白色
 하얀 빛깔
</t>
  </si>
  <si>
    <t>4747</t>
  </si>
  <si>
    <t>백서</t>
  </si>
  <si>
    <t>WHITE PAPER</t>
  </si>
  <si>
    <t>WTP</t>
  </si>
  <si>
    <t xml:space="preserve">白書
 정부가 정치, 외교, 경제 따위의 각 분야에 대하여 현상을 분석하고 미래를 전망하여 그 내용을 국민에게 알리기 위하여 만든 보고서.
</t>
  </si>
  <si>
    <t>4748</t>
  </si>
  <si>
    <t>백신</t>
  </si>
  <si>
    <t>VACCINE</t>
  </si>
  <si>
    <t>VACIN</t>
  </si>
  <si>
    <t xml:space="preserve">전염병에 대하여 인공적으로 면역을 주기 위해 생체에 투여하는 항원의 하나.
</t>
  </si>
  <si>
    <t>4749</t>
  </si>
  <si>
    <t>BACKUP</t>
  </si>
  <si>
    <t xml:space="preserve">잘못된 조작 때문에 데이터나 정보 파일이 손상되는 것에 대비하여 똑같은 파일을 여분으로 디스켓 따위에 복사해 두는 일.
</t>
  </si>
  <si>
    <t>4750</t>
  </si>
  <si>
    <t>백열</t>
  </si>
  <si>
    <t xml:space="preserve">INCANDESCENCE             </t>
  </si>
  <si>
    <t xml:space="preserve">물체가 흰색에 가까운 빛을 낼 정도로 온도가 몹시 높은 상태나 그 열. 금속이 1,000°C 이상이 될 때 볼 수 있다.                            _x000D_
_x000D_
</t>
  </si>
  <si>
    <t>4751</t>
  </si>
  <si>
    <t>백일해</t>
  </si>
  <si>
    <t>WHOOPING COUGH</t>
  </si>
  <si>
    <t>WHPCGH</t>
  </si>
  <si>
    <t xml:space="preserve">백일해균으로 일어나는 어린이의 호흡기 전염병. 한번 걸리면 일생 면역이 됨. 백일기침. 효증(哮症)._x000D_
_x000D_
</t>
  </si>
  <si>
    <t>4752</t>
  </si>
  <si>
    <t>백지배서</t>
  </si>
  <si>
    <t>BLANK ENDORSEMENT</t>
  </si>
  <si>
    <t>BLKENRS</t>
  </si>
  <si>
    <t xml:space="preserve">피배서인을 기재하지 않고 배서인이 단순히 자기자신만 서명하는 방식으로, 무역거래에서는 보통 화주가 선적하면서 수하인을 자신으로 지정하고 증권이면에 백지배서를 하여 증권을 양도함으로써 소유권이 이전된다._x000D_
_x000D_
</t>
  </si>
  <si>
    <t>4753</t>
  </si>
  <si>
    <t>백지식배서</t>
  </si>
  <si>
    <t>BLANK CHECK</t>
  </si>
  <si>
    <t>BHC</t>
  </si>
  <si>
    <t xml:space="preserve">白地式背書
 어음이나 수표의 뒷면에 피배서인을 지정하지 않고 배서인의 서명만 하는 일.
</t>
  </si>
  <si>
    <t>4754</t>
  </si>
  <si>
    <t>백지어음</t>
  </si>
  <si>
    <t>BLANK BILL</t>
  </si>
  <si>
    <t>BKBL</t>
  </si>
  <si>
    <t xml:space="preserve">白地--
 어음 행위자가 소지인에 대하여 어음 요건의 전부나 일부의 보충권을 부여한 어음.
</t>
  </si>
  <si>
    <t>4755</t>
  </si>
  <si>
    <t>백지위임장</t>
  </si>
  <si>
    <t>BLANK POWER OF ATTORNEY</t>
  </si>
  <si>
    <t>BNY</t>
  </si>
  <si>
    <t xml:space="preserve">白紙委任狀
 위임장의 전부 또는 일부를 나중에 일정한 사람이 보충하여 기입하도록 비워 두는 위임장.
</t>
  </si>
  <si>
    <t>4756</t>
  </si>
  <si>
    <t>백합</t>
  </si>
  <si>
    <t>LILY</t>
  </si>
  <si>
    <t>LLY</t>
  </si>
  <si>
    <t xml:space="preserve">백합과의 다년초. 관상용으로 재배되는 식물. 땅속의 비늘줄기에서 하나의 줄기가 돋아나는데, 높이는 30?100cm. 5?6월에 줄기 끝에 2,3개의 꽃이 옆으로 핌._x000D_
_x000D_
</t>
  </si>
  <si>
    <t>4757</t>
  </si>
  <si>
    <t>DEPARTMENT STORE</t>
  </si>
  <si>
    <t>DRTS</t>
  </si>
  <si>
    <t xml:space="preserve">百貨店
 여러 가지 상품을 부문별로 나누어 진열˙판매하는 대규모의 현대식 종합 소매점.
</t>
  </si>
  <si>
    <t>4758</t>
  </si>
  <si>
    <t>밸러스트</t>
  </si>
  <si>
    <t>BALLAST</t>
  </si>
  <si>
    <t xml:space="preserve">배에 실은 화물의 양이 적어 배의 균형을 유지하기 어려울 때 안전을 위하여 배의 바닥에 싣는 중량물.
</t>
  </si>
  <si>
    <t>4759</t>
  </si>
  <si>
    <t>밸브</t>
  </si>
  <si>
    <t>VALVE</t>
  </si>
  <si>
    <t xml:space="preserve">유체(流體)의 양이나 압력을 제어하는 장치.
</t>
  </si>
  <si>
    <t>4760</t>
  </si>
  <si>
    <t>밸브대</t>
  </si>
  <si>
    <t>SHAFT</t>
  </si>
  <si>
    <t>SHFT</t>
  </si>
  <si>
    <t xml:space="preserve">밸브를 개폐하는 손잡이_x000D_
_x000D_
</t>
  </si>
  <si>
    <t>4761</t>
  </si>
  <si>
    <t>밸브실</t>
  </si>
  <si>
    <t>VALVE ROOM</t>
  </si>
  <si>
    <t>VLVRM</t>
  </si>
  <si>
    <t xml:space="preserve">VALVE室 유체(流體)의 양이나 압력을 제어하는 곳._x000D_
_x000D_
</t>
  </si>
  <si>
    <t>4762</t>
  </si>
  <si>
    <t>버섯</t>
  </si>
  <si>
    <t>MUSHROOM</t>
  </si>
  <si>
    <t>MSHRM</t>
  </si>
  <si>
    <t xml:space="preserve">담자균류의 고등균류를 통틀어 이르는 말.
</t>
  </si>
  <si>
    <t>4763</t>
  </si>
  <si>
    <t xml:space="preserve">운임을 받고 정해진 길을 운행하는 대형 합승 자동차. 시내버스, 시외버스, 관광버스, 고속버스 따위가 있다.
</t>
  </si>
  <si>
    <t>4764</t>
  </si>
  <si>
    <t>VERSION</t>
  </si>
  <si>
    <t xml:space="preserve">어떤 소프트웨어가 몇 번 개정되었는지를 나타내는 번호
</t>
  </si>
  <si>
    <t>4765</t>
  </si>
  <si>
    <t>버젼</t>
  </si>
  <si>
    <t>4766</t>
  </si>
  <si>
    <t>버즘나무</t>
  </si>
  <si>
    <t>PLATANUS ACERIFOLIA</t>
  </si>
  <si>
    <t>PLTNARF</t>
  </si>
  <si>
    <t xml:space="preserve">버즘나뭇과의 낙엽 교목. 가로수로 흔히 심는데 높이는 30m에까지 이름. 잎은 여러 갈래로 깊게 갈라져 있으며 암회색이나 회백색을 띤 나무껍질은 큰 조각으로 터서 떨어짐. 열매는 긴 과병(果柄) 끝에 방울 모양으로 달림._x000D_
_x000D_
</t>
  </si>
  <si>
    <t>4767</t>
  </si>
  <si>
    <t>BUTTON</t>
  </si>
  <si>
    <t xml:space="preserve">컴퓨터 시스템에서, 입력 장치에 의해 선택될 수 있으며 하나의 기능 키와 같이 작동하도록 프로그램되어 있는 표시 요소.
</t>
  </si>
  <si>
    <t>4768</t>
  </si>
  <si>
    <t>BTTON</t>
  </si>
  <si>
    <t xml:space="preserve">전기 장치에 전류를 끊거나 이어 주는 장치.
</t>
  </si>
  <si>
    <t>4769</t>
  </si>
  <si>
    <t>버퍼</t>
  </si>
  <si>
    <t>BUFFER</t>
  </si>
  <si>
    <t xml:space="preserve">동작 속도가 크게 다른 두 장치 사이에 접속되어 속도 차를 조정하기 위하여 이용되는 일시적인 저장 장치.
</t>
  </si>
  <si>
    <t>4770</t>
  </si>
  <si>
    <t>버퍼링</t>
  </si>
  <si>
    <t>BUFFERING</t>
  </si>
  <si>
    <t xml:space="preserve">정보의 송수신을 원활하게 하기 위해 정보를 일시적으로 저장하여 처리 속도의 차를 흡수하는 방법.
</t>
  </si>
  <si>
    <t>4771</t>
  </si>
  <si>
    <t>번식</t>
  </si>
  <si>
    <t>PROPAGATION</t>
  </si>
  <si>
    <t>PRPGT</t>
  </si>
  <si>
    <t xml:space="preserve">繁殖
 붇고 늘어서 많이 퍼짐.
</t>
  </si>
  <si>
    <t>4772</t>
  </si>
  <si>
    <t>번역</t>
  </si>
  <si>
    <t>TRANSLATION</t>
  </si>
  <si>
    <t>TRNSLAT</t>
  </si>
  <si>
    <t xml:space="preserve">飜譯
 한 나라의 말로 된 글의 내용을 다른 나라 말로 바꿔 옮김
</t>
  </si>
  <si>
    <t>4773</t>
  </si>
  <si>
    <t>LOT NUMBER</t>
  </si>
  <si>
    <t>LNBR</t>
  </si>
  <si>
    <t xml:space="preserve">番地
 토지를 조각조각 나누어서 매겨 놓은 땅의 번호
</t>
  </si>
  <si>
    <t>4774</t>
  </si>
  <si>
    <t>번지유형</t>
  </si>
  <si>
    <t>LOT NUMBER TYPE</t>
  </si>
  <si>
    <t>LMRTY</t>
  </si>
  <si>
    <t xml:space="preserve">番地類型
 주소번지의 성질・특징이 있는 것끼리 묶은 하나의 틀. 또는, 그 틀에 속하는 것.
</t>
  </si>
  <si>
    <t>4775</t>
  </si>
  <si>
    <t>번째</t>
  </si>
  <si>
    <t>TH</t>
  </si>
  <si>
    <t>T</t>
  </si>
  <si>
    <t xml:space="preserve">[의존명사] 차례나 횟수를 나타내는 말_x000D_
_x000D_
</t>
  </si>
  <si>
    <t>4776</t>
  </si>
  <si>
    <t>4777</t>
  </si>
  <si>
    <t>번호이동</t>
  </si>
  <si>
    <t>MOBILE NUMBER</t>
  </si>
  <si>
    <t>MBLMB</t>
  </si>
  <si>
    <t xml:space="preserve">番號移動
 통신서비스의 가입자가 기존의 전화번호를 유지한 채로 사업자를 변경하는 것
</t>
  </si>
  <si>
    <t>4778</t>
  </si>
  <si>
    <t>번호이동성</t>
  </si>
  <si>
    <t>MOBILE NUMBER PORTABILITY</t>
  </si>
  <si>
    <t>MLBTY</t>
  </si>
  <si>
    <t xml:space="preserve">番號移動性
 통신서비스 가입자가 사업자, 서비스 제공 위치, 서비스 종류를 변경하더라도 기존의 전화번호를 그대로 유지할 수 있도록 한 제도.
</t>
  </si>
  <si>
    <t>4779</t>
  </si>
  <si>
    <t>A NUMBER PLATE</t>
  </si>
  <si>
    <t>NOPLT</t>
  </si>
  <si>
    <t xml:space="preserve">인쇄를 위한 번호를 새긴 나뭇조각이나 쇳조각_x000D_
_x000D_
</t>
  </si>
  <si>
    <t>4780</t>
  </si>
  <si>
    <t>FNE</t>
  </si>
  <si>
    <t xml:space="preserve">罰金
 규약을 위반했을 때에 벌로 내게 하는 돈. 재산형의 하나로 범죄의 처벌로서 부과하는 돈.
</t>
  </si>
  <si>
    <t>4781</t>
  </si>
  <si>
    <t>벌금형</t>
  </si>
  <si>
    <t>AMERCEMENT</t>
  </si>
  <si>
    <t>AMCMNT</t>
  </si>
  <si>
    <t xml:space="preserve">罰金刑
 범죄인에게 일정한 금액의 지급 의무를 부과하는 것을 내용으로 하는 형벌
</t>
  </si>
  <si>
    <t>4782</t>
  </si>
  <si>
    <t>벌레</t>
  </si>
  <si>
    <t>INSCT</t>
  </si>
  <si>
    <t xml:space="preserve">곤충을 비롯하여 기생충과 같은 하등 동물을 통틀어 이르는 말.
</t>
  </si>
  <si>
    <t>4783</t>
  </si>
  <si>
    <t>DEM</t>
  </si>
  <si>
    <t xml:space="preserve">잘못한 일이 있어 벌로 따지는 점수. 다른 점수에서 벌로 빼내는 점수._x000D_
_x000D_
</t>
  </si>
  <si>
    <t>4784</t>
  </si>
  <si>
    <t>벌채</t>
  </si>
  <si>
    <t>FELLY</t>
  </si>
  <si>
    <t xml:space="preserve">伐採
 나무를 베어 내거나 섶을 깎아 냄.
</t>
  </si>
  <si>
    <t>4785</t>
  </si>
  <si>
    <t>벌칙</t>
  </si>
  <si>
    <t>PENAL CLAUSES</t>
  </si>
  <si>
    <t>PENLCLS</t>
  </si>
  <si>
    <t xml:space="preserve">罰則
 법규를 어긴 행위에 대한 처벌을 정하여 놓은 규칙.
</t>
  </si>
  <si>
    <t>4786</t>
  </si>
  <si>
    <t>벌크</t>
  </si>
  <si>
    <t>BULK</t>
  </si>
  <si>
    <t>BK</t>
  </si>
  <si>
    <t xml:space="preserve">[관세용어]제품이 상자, 파렛트 등으로 규격화될 수 없는 가루 모양의 물건_x000D_
_x000D_
</t>
  </si>
  <si>
    <t>4787</t>
  </si>
  <si>
    <t>벌크선</t>
  </si>
  <si>
    <t>BULK CARRIER</t>
  </si>
  <si>
    <t>BLKCARE</t>
  </si>
  <si>
    <t xml:space="preserve">Bulke_x000D_
라고도 부른다. 포장하지 않은 화물을 그대로 적재할 수 있는 화물전용선을 말한다. 석탄전용선, 광석전용선, 시멘트전용선, 곡물전용선 등이 있다._x000D_
_x000D_
</t>
  </si>
  <si>
    <t>4788</t>
  </si>
  <si>
    <t>범람</t>
  </si>
  <si>
    <t>FLOW OVER</t>
  </si>
  <si>
    <t>FOVR</t>
  </si>
  <si>
    <t xml:space="preserve">물이 차서 넘쳐흐름._x000D_
_x000D_
</t>
  </si>
  <si>
    <t>4789</t>
  </si>
  <si>
    <t>범례</t>
  </si>
  <si>
    <t>LEGEND OR EXPLANATORY NOTES</t>
  </si>
  <si>
    <t xml:space="preserve">일러두기_x000D_
</t>
  </si>
  <si>
    <t>4790</t>
  </si>
  <si>
    <t>범선</t>
  </si>
  <si>
    <t>SAILING BOAT</t>
  </si>
  <si>
    <t>SLBOT</t>
  </si>
  <si>
    <t xml:space="preserve">帆船
 돛을 단 배
[법률정의] (해상교통안전법) 돛을 사용하여 추진하는 선박을 말하되, 기관을 설치한 선박으로서 주로 돛을 사용하여 추진하는 경우에는 범선으로 본다.
</t>
  </si>
  <si>
    <t>4791</t>
  </si>
  <si>
    <t>SCOPE</t>
  </si>
  <si>
    <t xml:space="preserve">範圍
 테두리가 정하여진 구역. 어떤 것이 미치는 한계.
</t>
  </si>
  <si>
    <t>4792</t>
  </si>
  <si>
    <t>범위관리</t>
  </si>
  <si>
    <t>EXTENT MANAGEMENT</t>
  </si>
  <si>
    <t>EXTMNGMT</t>
  </si>
  <si>
    <t xml:space="preserve">사업을 성공적으로 완료하는데 필요한, 사업 수행에 요구되는 모든 일, 그리고 요구되는 오직 그 일이 사업에 포함하고 있음을 보증함
</t>
  </si>
  <si>
    <t>4793</t>
  </si>
  <si>
    <t>OFFENDER</t>
  </si>
  <si>
    <t>OFFNDR</t>
  </si>
  <si>
    <t xml:space="preserve">犯人
 범죄를 저지른 사람.
</t>
  </si>
  <si>
    <t>4794</t>
  </si>
  <si>
    <t>범인은닉</t>
  </si>
  <si>
    <t>CONCEALMENT OF AN OFFENDER</t>
  </si>
  <si>
    <t>CNCOFD</t>
  </si>
  <si>
    <t xml:space="preserve">犯人隱匿
 죄를 저지른 사람을 몰래 감추어 둠.
</t>
  </si>
  <si>
    <t>4795</t>
  </si>
  <si>
    <t>범인은닉죄</t>
  </si>
  <si>
    <t>OFFENSE HARBORING CRIMINAL</t>
  </si>
  <si>
    <t xml:space="preserve">犯人隱匿罪
 벌금 이상의 형에 해당하는 죄를 범한 사람을 숨겨 주거나 도망하게 함으로써 성립하는 범죄.
</t>
  </si>
  <si>
    <t>4796</t>
  </si>
  <si>
    <t>CRIMINAL</t>
  </si>
  <si>
    <t>CRMNL</t>
  </si>
  <si>
    <t xml:space="preserve">犯罪
 법률에 따라 형벌을 받아야 할 위법 행위
</t>
  </si>
  <si>
    <t>4797</t>
  </si>
  <si>
    <t>범죄경력조회</t>
  </si>
  <si>
    <t>CRIME CAREER CHECKUP</t>
  </si>
  <si>
    <t>CMRRHP</t>
  </si>
  <si>
    <t xml:space="preserve">犯罪經歷照會
 [법률정의] (형의 실효 등에 관한 법률) 신원 및 범죄경력에 관하여 수형인명부 또는 전산입력된 범죄경력자료를 열람・대조확인(정보통신망에 의한 열람・대조확인을 포함한다)하는 방법으로 하는 조회.
</t>
  </si>
  <si>
    <t>4798</t>
  </si>
  <si>
    <t>범죄수익</t>
  </si>
  <si>
    <t>GAINS FROM CRIMES</t>
  </si>
  <si>
    <t>GFRS</t>
  </si>
  <si>
    <t xml:space="preserve">犯罪收益
 [법률정의] (범죄수익은닉의 규제 및 처벌 등에 관한 법률) 다음 각목의 1에 해당하는 것. 가. 중대범죄의 범죄행위에 의하여 생긴 재산 또는 그 범죄행위의 보수로서 얻은 재산 나. 성매매알선등행위의처벌에관한법률 제19조제2항제1호(성매매알선등행위중 성매매에 제공되는 사실을 알면서 자금・토지 또는 건물을 제공하는 행위에 한한다), 폭력행위등처벌에관한법률 제5조제2항・제6조(제5조제2항의 미수범에 한한다), 국제상거래에있어서외국공무원에대한뇌물방지법 제3조제1항, 특정경제범죄가중처벌등에관한법률 제4조의 죄에 관계된 자금 또는 재산
</t>
  </si>
  <si>
    <t>4799</t>
  </si>
  <si>
    <t>범죄인</t>
  </si>
  <si>
    <t xml:space="preserve">犯罪人
 범죄를 저지른 사람._x000D_
[법률정의] (범죄인인도법) 인도범죄에 관하여 청구국에서 수사 또는 재판을 받고 있는 자 또는 유죄의 재판을 받은 자.
</t>
  </si>
  <si>
    <t>4800</t>
  </si>
  <si>
    <t>범죄자</t>
  </si>
  <si>
    <t xml:space="preserve">犯罪者
 범죄를 저지른 사람.
</t>
  </si>
  <si>
    <t>4801</t>
  </si>
  <si>
    <t>범죄정보관리시스템</t>
  </si>
  <si>
    <t>CRIME INFORMATION MANAGEMENT SYSTEM</t>
  </si>
  <si>
    <t>CIMS</t>
  </si>
  <si>
    <t xml:space="preserve">경찰이 범죄 사건 발생시 발생 시간 및 장소, 범죄 내용, 관련 법령 등 사건과 관련된 주요내용을 기재한 것들을 모아 놓은 경찰 자체 전산시스템._x000D_
_x000D_
</t>
  </si>
  <si>
    <t>4802</t>
  </si>
  <si>
    <t>범죄피해</t>
  </si>
  <si>
    <t>CRIME DAMAGE</t>
  </si>
  <si>
    <t>CDMG</t>
  </si>
  <si>
    <t xml:space="preserve">犯罪被害
 [법률정의] (범죄피해자구조법) 대한민국의 영역안 또는 대한민국의 영역밖에 있는 대한민국 선박 또는 항공기안에서 행하여진 사람의 생명 또는 신체를 해하는 죄에 해당하는 행위(형법 제9조, 제10조제1항, 제12조, 제22조제1항의 규정에 의하여 처벌되지 아니하는 행위를 포함하며, 동법 제20조 또는 제21조제1항의 규정에 의하여 처벌되지 아니하는 행위 및 과실에 의한 행위를 제외한다. 이하 "범죄행위"라 한다)로 인한 사망 또는 중장해.
</t>
  </si>
  <si>
    <t>4803</t>
  </si>
  <si>
    <t>CATEGORY</t>
  </si>
  <si>
    <t>CTGRY</t>
  </si>
  <si>
    <t xml:space="preserve">範疇
 동일한 성질을 가진 부류나 범위.
</t>
  </si>
  <si>
    <t>4804</t>
  </si>
  <si>
    <t>범칙</t>
  </si>
  <si>
    <t>INFRINGEMENT OF REGULATIONS</t>
  </si>
  <si>
    <t>IRFL</t>
  </si>
  <si>
    <t xml:space="preserve">犯則
 규칙을 어김.
</t>
  </si>
  <si>
    <t>4805</t>
  </si>
  <si>
    <t>범칙금</t>
  </si>
  <si>
    <t>PENALTY</t>
  </si>
  <si>
    <t>PNALTY</t>
  </si>
  <si>
    <t xml:space="preserve">犯則金
 도로 교통법의 규칙을 어긴 사람에게 과하는 벌금
[법률정의] (경범죄처벌법) 범칙자가 제6조의 규정에 의한 통고처분에 의하여 국고에 납부하여야 할 금전.
</t>
  </si>
  <si>
    <t>4806</t>
  </si>
  <si>
    <t>범칙자</t>
  </si>
  <si>
    <t>TRANSGRESSOR</t>
  </si>
  <si>
    <t>TRNSGRSOR</t>
  </si>
  <si>
    <t xml:space="preserve">犯則者
 규칙을 어긴 사람
[법률정의] (경범죄처벌법) 범칙행위를 행한 사람으로서 다음 각호의 1에 해당하지 아니한 사람. 1. 범칙행위를 상습적으로 행하는 사람 2. 죄를 범한 동기나 수단 및 결과를 헤아려 구류처분함이 상당하다고 인정되는 사람 3. 피해자가 있는 행위를 한 사람 4. 18세 미만인 사람
</t>
  </si>
  <si>
    <t>4807</t>
  </si>
  <si>
    <t>범행</t>
  </si>
  <si>
    <t>CRIME</t>
  </si>
  <si>
    <t xml:space="preserve">犯行
 법을 어기는 짓.
</t>
  </si>
  <si>
    <t>4808</t>
  </si>
  <si>
    <t xml:space="preserve">法
 국가의 강제력을 수반하는 사회 규범. 국가 및 공공 기관이 제정한 법률, 명령, 규칙, 조례 따위이다.
</t>
  </si>
  <si>
    <t>4809</t>
  </si>
  <si>
    <t>LAWS AND REGULATIONS</t>
  </si>
  <si>
    <t>LRG</t>
  </si>
  <si>
    <t xml:space="preserve">法規
 일반 국민의 권리와 의무에 관계있는 법 규범.
</t>
  </si>
  <si>
    <t>4810</t>
  </si>
  <si>
    <t>LAW AND ORDINANCES</t>
  </si>
  <si>
    <t>LAWORD</t>
  </si>
  <si>
    <t xml:space="preserve">法令
 법률과 명령을 아울러 이르는 말
[법률정의] (법제업무운영규정) 법률・대통령령・총리령 및 부령.
</t>
  </si>
  <si>
    <t>4811</t>
  </si>
  <si>
    <t>법령개정</t>
  </si>
  <si>
    <t xml:space="preserve">법령정보시스템에서 개정사유가 관리되는 정보_x000D_
_x000D_
</t>
  </si>
  <si>
    <t>4812</t>
  </si>
  <si>
    <t>법령별지</t>
  </si>
  <si>
    <t>ATTACHFORM</t>
  </si>
  <si>
    <t>ATTFORM</t>
  </si>
  <si>
    <t xml:space="preserve">법령에 딸린 별지_x000D_
_x000D_
</t>
  </si>
  <si>
    <t>4813</t>
  </si>
  <si>
    <t>법령부칙</t>
  </si>
  <si>
    <t>ADDITIONALRULES</t>
  </si>
  <si>
    <t>ADRUE</t>
  </si>
  <si>
    <t xml:space="preserve">법령에 딸린 부칙_x000D_
_x000D_
</t>
  </si>
  <si>
    <t>4814</t>
  </si>
  <si>
    <t>법령분야</t>
  </si>
  <si>
    <t>FID</t>
  </si>
  <si>
    <t xml:space="preserve">국세청 법령정보시스템에서의 법령에 해당하는 분야(내국세,일반법령,조세협약,기본통칙,훈령,고시)_x000D_
_x000D_
_x000D_
</t>
  </si>
  <si>
    <t>4815</t>
  </si>
  <si>
    <t>법령예규</t>
  </si>
  <si>
    <t>EXAMPLERULE</t>
  </si>
  <si>
    <t>EXAMRULE</t>
  </si>
  <si>
    <t xml:space="preserve">질의회신, 과세자문으로 구분되어 예규관련 데이터가 관리되는 정보_x000D_
_x000D_
_x000D_
</t>
  </si>
  <si>
    <t>4816</t>
  </si>
  <si>
    <t>법령운영공지</t>
  </si>
  <si>
    <t>ANNOUNCE</t>
  </si>
  <si>
    <t>ANNO</t>
  </si>
  <si>
    <t xml:space="preserve">대내외 알림(법령정보검색시스템의 운영과 관련하여 공지사항을 포함하는 용어)_x000D_
_x000D_
</t>
  </si>
  <si>
    <t>4817</t>
  </si>
  <si>
    <t>법령정보</t>
  </si>
  <si>
    <t>INFORMATION</t>
  </si>
  <si>
    <t>INF</t>
  </si>
  <si>
    <t xml:space="preserve">법령에 대한 기본정보가 공포일자, 공포번호 단위로 관리되는 정보_x000D_
_x000D_
_x000D_
</t>
  </si>
  <si>
    <t>4818</t>
  </si>
  <si>
    <t>법률</t>
  </si>
  <si>
    <t xml:space="preserve">法律
 국가의 강제력을 수반하는 사회 규범.
</t>
  </si>
  <si>
    <t>4819</t>
  </si>
  <si>
    <t>법률구조</t>
  </si>
  <si>
    <t>LEGAL AID</t>
  </si>
  <si>
    <t>LGAID</t>
  </si>
  <si>
    <t xml:space="preserve">法律救助
 [법률정의] (법률구조법) 법률구조법 제1조의 목적을 달성하기 위하여 법률상담, 변호사 또는 공익법무관에관한법률이 정한 공익법무관(이하 "공익법무관"이라 한다)에 의한 소송대리 기타 법률사무에 관한 모든 지원을 하여 주는 것.
</t>
  </si>
  <si>
    <t>4820</t>
  </si>
  <si>
    <t>JUDICIAL AFFAIRS</t>
  </si>
  <si>
    <t>JCFFR</t>
  </si>
  <si>
    <t xml:space="preserve">法務
 법률에 관한 사무.
</t>
  </si>
  <si>
    <t>4821</t>
  </si>
  <si>
    <t>MINISTRY OF JUSTICE</t>
  </si>
  <si>
    <t>MOJ</t>
  </si>
  <si>
    <t xml:space="preserve">法務部
 법무에 관한 사무를 관장하는 중앙행정기관.
</t>
  </si>
  <si>
    <t>4822</t>
  </si>
  <si>
    <t>법안</t>
  </si>
  <si>
    <t>BLL</t>
  </si>
  <si>
    <t xml:space="preserve">法案
 법률의 안건이나 초안.
</t>
  </si>
  <si>
    <t>4823</t>
  </si>
  <si>
    <t>COURT</t>
  </si>
  <si>
    <t xml:space="preserve">法院
 사법권, 곧 재판하는 권한을 가진 국가 기관. 재판소.
[법률정의] (범죄인인도법에의한인도심사등의절차에관한규칙) 서울고등법원
</t>
  </si>
  <si>
    <t>4824</t>
  </si>
  <si>
    <t>법원보관금</t>
  </si>
  <si>
    <t>MONEY UNDER THE CUSTODY OF THE COURT</t>
  </si>
  <si>
    <t>MSTHR</t>
  </si>
  <si>
    <t xml:space="preserve">法院保管金
 [법률정의] (법원보관금취급규칙) 민사예납금(소송・조정・비송・신청・집행등 사건의 비용예납금), 매수신청보증금, 매각대금, 세출예산 집행에 따른 계약보증금・입찰보증금・하자보수보증금(이하 "계약보증금 등"이라 한다), 공무원의 급여 채권에 대한 가압류금 및 증권관련집단 소송의 권리실행금(이하 "권리실행금"이라 한다)등 법령에 의하여 법원이 보관하는 세입세출외현금등.
</t>
  </si>
  <si>
    <t>4825</t>
  </si>
  <si>
    <t>법익</t>
  </si>
  <si>
    <t>BENEFIT AND PROTECTION OF THE LAW</t>
  </si>
  <si>
    <t>BPFLW</t>
  </si>
  <si>
    <t xml:space="preserve">法益
 어떤 법의 규정이 보호하려고 하는 이익.
</t>
  </si>
  <si>
    <t>4826</t>
  </si>
  <si>
    <t>CORPORATION</t>
  </si>
  <si>
    <t>CPR</t>
  </si>
  <si>
    <t xml:space="preserve">法人
 자연인이 아니고 법률상으로 인격이 주어진 권리 의무의 주체
</t>
  </si>
  <si>
    <t>4827</t>
  </si>
  <si>
    <t>법인대표자</t>
  </si>
  <si>
    <t>CHIEF EXECUTIVE OFFICER</t>
  </si>
  <si>
    <t xml:space="preserve">기업의 최고 의사결정권자.
</t>
  </si>
  <si>
    <t>4828</t>
  </si>
  <si>
    <t>JURIDICAL REGISTERATION NUMBER</t>
  </si>
  <si>
    <t>JURIRNO</t>
  </si>
  <si>
    <t xml:space="preserve">법인설립시 등기소에서 부여하는 부동산등기용 등록번호
</t>
  </si>
  <si>
    <t>4829</t>
  </si>
  <si>
    <t>법인사업자</t>
  </si>
  <si>
    <t>JURISTICAL OR LEGAL PERSON</t>
  </si>
  <si>
    <t>JEGPRSN</t>
  </si>
  <si>
    <t xml:space="preserve">법인 : 자연인에 의하여는 목적을 달성하기 어려운 사업을 수행할 수 있게 하기 위하여 사람의 결합이나 특정한 재산에 대하여 자연인과 마찬가지로 법률관계의 주체로서의 지위를 인정한 것_x000D_
_x000D_
</t>
  </si>
  <si>
    <t>4830</t>
  </si>
  <si>
    <t>CORPORATION TAX</t>
  </si>
  <si>
    <t>CRRX</t>
  </si>
  <si>
    <t xml:space="preserve">法人稅
 국세의 하나. 법인의 소득 따위에 부과하는 세금.
</t>
  </si>
  <si>
    <t>4831</t>
  </si>
  <si>
    <t>법인세할</t>
  </si>
  <si>
    <t>PRO RATA CORPORATION TAX</t>
  </si>
  <si>
    <t>PRCTAX</t>
  </si>
  <si>
    <t xml:space="preserve">法人稅割
 법인세액을 과세 표준으로 하여 부과하는 주민세.
</t>
  </si>
  <si>
    <t>4832</t>
  </si>
  <si>
    <t>법인심사</t>
  </si>
  <si>
    <t>CORPORATION AUDIT</t>
  </si>
  <si>
    <t>CPRAUDT</t>
  </si>
  <si>
    <t xml:space="preserve">수입금액 등 관세청장이 정하는 기준에 따라 선정된 법인에 대하여 정기적으로 통관적법성 여부에 대하여 심사하는 것을 말함_x000D_
_x000D_
</t>
  </si>
  <si>
    <t>4833</t>
  </si>
  <si>
    <t>법인해산</t>
  </si>
  <si>
    <t>DISSOLUTION OF CORPORATION</t>
  </si>
  <si>
    <t>DSSRP</t>
  </si>
  <si>
    <t xml:space="preserve">法人解散
 법인에는 자연인과 달라서 사망이라는 문제는 일어나지 않지만 정관에 정한 해산사유가 발생하거나 법인의 목적달성 또는 달성불능, 파산하거나 주무관청으로부터 설립허가가 취소되거나 사단법인인 경우에는 총회의 해산결의가 있거나 사원이 한 사람도 없어지거나 하면 그것으로 해산이 된다(민77).
</t>
  </si>
  <si>
    <t>4834</t>
  </si>
  <si>
    <t>LEGAL</t>
  </si>
  <si>
    <t xml:space="preserve">법에 따른. 또는 그런 것._x000D_
_x000D_
</t>
  </si>
  <si>
    <t>4835</t>
  </si>
  <si>
    <t>법전</t>
  </si>
  <si>
    <t>CODE OF LAWS</t>
  </si>
  <si>
    <t>CDFWS</t>
  </si>
  <si>
    <t xml:space="preserve">法典
 국가가 제정한 통일적˙체계적인 성문 법규집.
</t>
  </si>
  <si>
    <t>4836</t>
  </si>
  <si>
    <t xml:space="preserve">法定
 법으로 규정함
</t>
  </si>
  <si>
    <t>4837</t>
  </si>
  <si>
    <t>LAW COURT</t>
  </si>
  <si>
    <t>LWCR</t>
  </si>
  <si>
    <t xml:space="preserve">法廷
 법관이 재판을 행하는 장소.
</t>
  </si>
  <si>
    <t>4838</t>
  </si>
  <si>
    <t>법정계량</t>
  </si>
  <si>
    <t>LEGAL METROLOGY</t>
  </si>
  <si>
    <t>LLTLY</t>
  </si>
  <si>
    <t xml:space="preserve">法定計量
 [법률정의] (계량에관한법률) 계량의 정확성과 통일성을 확보하기 위하여 법령에 정하는 바에 따라 하는 계량.
(국가표준기본법) 정확성과 공정성을 확보하기 위하여 정부가 법령에 의하여 정하는 상거래 및 증명용 계량.
</t>
  </si>
  <si>
    <t>4839</t>
  </si>
  <si>
    <t>법정과실</t>
  </si>
  <si>
    <t>LEGAL FRUITS</t>
  </si>
  <si>
    <t>LFRTS</t>
  </si>
  <si>
    <t xml:space="preserve">法定果實
 물건의 사용 대가로 받는 돈이나 물건으로 금리, 지대(地代) 등이 있다.
</t>
  </si>
  <si>
    <t>4840</t>
  </si>
  <si>
    <t>법정관리</t>
  </si>
  <si>
    <t>LEGAL MANAGEMENT</t>
  </si>
  <si>
    <t>LEGALMANAGE</t>
  </si>
  <si>
    <t xml:space="preserve">法定管理
 기업이 자력으로 회사를 운영하기 어려울 만큼 부채가 많을 때 법원에서 지정한 제3자가 자금을 비롯한 기업활동 전반을 관리하는 것.
</t>
  </si>
  <si>
    <t>4841</t>
  </si>
  <si>
    <t>법정기간</t>
  </si>
  <si>
    <t>STATUTORY PERIOD</t>
  </si>
  <si>
    <t>SRPRD</t>
  </si>
  <si>
    <t xml:space="preserve">法定期間
 어떠한 수속 절차에 대하여 법률로 정한 기간으로 호적상의 신고 기간 등이 있다.
</t>
  </si>
  <si>
    <t>4842</t>
  </si>
  <si>
    <t>법정대리</t>
  </si>
  <si>
    <t>LEGAL REPRESENTATION</t>
  </si>
  <si>
    <t>LLRNT</t>
  </si>
  <si>
    <t xml:space="preserve">法定代理
 본인의 위임을 받지 아니하고 법률의 규정에 의하여 당연히 발생하는 대리 관계.
</t>
  </si>
  <si>
    <t>4843</t>
  </si>
  <si>
    <t>법정대리인</t>
  </si>
  <si>
    <t>LEGAL REPRESENTATIVE</t>
  </si>
  <si>
    <t>LGLRPS</t>
  </si>
  <si>
    <t xml:space="preserve">法定代理人
 본인의 위임을 받지 않고도 법률의 규정에 의하여 당연히 대리할 권리가 있는 사람. 미성년자에 대한 친권자나 후견인 따위이다.
</t>
  </si>
  <si>
    <t>4844</t>
  </si>
  <si>
    <t>LEGAL DONG</t>
  </si>
  <si>
    <t>LEGALDONG</t>
  </si>
  <si>
    <t xml:space="preserve">法定洞
 법으로정한 동
</t>
  </si>
  <si>
    <t>4845</t>
  </si>
  <si>
    <t>법정리</t>
  </si>
  <si>
    <t>LEGAL LI</t>
  </si>
  <si>
    <t>LEGALLI</t>
  </si>
  <si>
    <t xml:space="preserve">法定里
 법으로 정한 리
</t>
  </si>
  <si>
    <t>4846</t>
  </si>
  <si>
    <t>법정외</t>
  </si>
  <si>
    <t>UNLAW</t>
  </si>
  <si>
    <t>UNLA</t>
  </si>
  <si>
    <t xml:space="preserve">법령외의 것들_x000D_
_x000D_
</t>
  </si>
  <si>
    <t>4847</t>
  </si>
  <si>
    <t>법정이율</t>
  </si>
  <si>
    <t>LEGAL RATE OF INTEREST</t>
  </si>
  <si>
    <t>LTFTS</t>
  </si>
  <si>
    <t xml:space="preserve">法定利率
 법률의 규정에 따라 정해진 이율로 대차 쌍방 간에 약정이 없을 때 적용된다.
</t>
  </si>
  <si>
    <t>4848</t>
  </si>
  <si>
    <t>법정이자</t>
  </si>
  <si>
    <t>LEGAL INTEREST</t>
  </si>
  <si>
    <t>LEGALINTR</t>
  </si>
  <si>
    <t xml:space="preserve">法定利子
 법률의 규정에 따라 정해진 이자.
</t>
  </si>
  <si>
    <t>4849</t>
  </si>
  <si>
    <t>법정준비금</t>
  </si>
  <si>
    <t>LEGAL RESERVE</t>
  </si>
  <si>
    <t>LRRV</t>
  </si>
  <si>
    <t xml:space="preserve">法定準備金
 유한 회사나 주식회사가 손실 보충에 대비하여 상법의 규정에 따라 적립하는 준비금.
</t>
  </si>
  <si>
    <t>4850</t>
  </si>
  <si>
    <t>법정추인</t>
  </si>
  <si>
    <t>STATUTORY CONFIRMATION</t>
  </si>
  <si>
    <t>STTNM</t>
  </si>
  <si>
    <t xml:space="preserve">法定追認
 취소의 원인인 정황이 끝난 후에 취소할 수 있는 법률 행위에 관하여 이행, 이행의 청구 따위를 한 경우에 당연한 것으로 간주하는 법률상 추인.
</t>
  </si>
  <si>
    <t>4851</t>
  </si>
  <si>
    <t>법제</t>
  </si>
  <si>
    <t>LEGISLATION</t>
  </si>
  <si>
    <t xml:space="preserve">法制
 법률과 제도를 아울러 이르는 말.
</t>
  </si>
  <si>
    <t>4852</t>
  </si>
  <si>
    <t>법제처</t>
  </si>
  <si>
    <t>GOVERNMENT LEGISLATION AGENCY</t>
  </si>
  <si>
    <t>MOLEG</t>
  </si>
  <si>
    <t xml:space="preserve">法制處
 국가의 법체계적 기반 확립을 위해 설립한 국무총리 산하의 중앙행정기관.
</t>
  </si>
  <si>
    <t>4853</t>
  </si>
  <si>
    <t>법조</t>
  </si>
  <si>
    <t>TEXT OF LAW</t>
  </si>
  <si>
    <t>TXTLAW</t>
  </si>
  <si>
    <t xml:space="preserve">법률의 조문_x000D_
_x000D_
</t>
  </si>
  <si>
    <t>4854</t>
  </si>
  <si>
    <t>법조인</t>
  </si>
  <si>
    <t>JUDICIAL OFFICERS</t>
  </si>
  <si>
    <t>JCLCS</t>
  </si>
  <si>
    <t xml:space="preserve">法曹人
 일반적으로 법률 사무에 종사하는 사람.
</t>
  </si>
  <si>
    <t>4855</t>
  </si>
  <si>
    <t>법종</t>
  </si>
  <si>
    <t>LAW KIND</t>
  </si>
  <si>
    <t>LAWKND</t>
  </si>
  <si>
    <t xml:space="preserve">법률, 대통령령, 규칙 등과 같은 법령의 종류
</t>
  </si>
  <si>
    <t>4856</t>
  </si>
  <si>
    <t>법학</t>
  </si>
  <si>
    <t>JURISPRUDENCE</t>
  </si>
  <si>
    <t>JRSPR</t>
  </si>
  <si>
    <t xml:space="preserve">法學
 법질서와 법 현상 따위를 연구하는 학문.
</t>
  </si>
  <si>
    <t>4857</t>
  </si>
  <si>
    <t>벚나무</t>
  </si>
  <si>
    <t>CHERRY TREE</t>
  </si>
  <si>
    <t>CHRTR</t>
  </si>
  <si>
    <t xml:space="preserve">장미과의 낙엽 활엽 교목. 산과 들에 나며 관상용으로 심기도 하는데, 높이는 20m에 이름. 잎은 길둥글며, 봄에 분홍빛이나 흰빛의 꽃이 핌. 열매인 버찌는 앵두만 하며 초여름에 검게 익는데 먹을 수 있음. 나무껍질은 민간에서 약재로 쓰임._x000D_
_x000D_
</t>
  </si>
  <si>
    <t>4858</t>
  </si>
  <si>
    <t>베너</t>
  </si>
  <si>
    <t>BANR</t>
  </si>
  <si>
    <t xml:space="preserve">홈페이지에 띠모양으로 만들어 부착하는 인터넷상의 광고형태_x000D_
_x000D_
</t>
  </si>
  <si>
    <t>4859</t>
  </si>
  <si>
    <t>VECTOR</t>
  </si>
  <si>
    <t xml:space="preserve">크기 외에 방향을 가진 양. [속도・힘・가속도 등.] (참고)스칼라
</t>
  </si>
  <si>
    <t>4860</t>
  </si>
  <si>
    <t>VENDOR</t>
  </si>
  <si>
    <t xml:space="preserve">일반적으로 판매인 또는 판매업자를 가리키는데, 특히 컴퓨터 시스템의 하드웨어나 소프트웨어 제품을 사용자에게 판매하였을 때 그 제품의 브랜드에 대해 책임을 지는 기업을 가리키는 말. 벤더는 제조업체일 수도 있고 판매 회사일 수도 있다.
</t>
  </si>
  <si>
    <t>4861</t>
  </si>
  <si>
    <t>벤젠</t>
  </si>
  <si>
    <t>BENZENE</t>
  </si>
  <si>
    <t>C6H6</t>
  </si>
  <si>
    <t xml:space="preserve">콜타르에서 얻어지는, 특유의 냄새가 있는 무색의 휘발성 액체. 자동차?항공기의 연료나 염료?약품?폭약 등의 원료가 됨. 벤졸._x000D_
_x000D_
</t>
  </si>
  <si>
    <t>4862</t>
  </si>
  <si>
    <t>VENTURE ENTERPRISE</t>
  </si>
  <si>
    <t>VNENTR</t>
  </si>
  <si>
    <t xml:space="preserve">첨단 기술이나 신기술을 개발하여 이를 전문화・기업화하는,비교적 작은 규모의 기업
</t>
  </si>
  <si>
    <t>4863</t>
  </si>
  <si>
    <t>벤처기업</t>
  </si>
  <si>
    <t xml:space="preserve">[법률정의] (벤처기업육성에 관한 특별조치법) 제2조의2의 요건을 갖춘 기업. (다음 각 호의 요건을 갖추어야 한다. 1. 중소기업기본법 제2조의 규정에 의한 중소기업(이하 "중소기업"이라 한다)일 것 3. 다음 각 목의 어느 하나에 해당할 것[가. 다음 각각의 어느 하나에 해당하는 자의 투자금액의 합계(이하 이 목에서 "투자금액의 합계"라 한다), 기업의 자본금 중 투자금액의 합계가 차지하는 비율 및 그 비율을 유지하는 기간이 각각 대통령령이 정하는 기준 이상인 기업 (1) 「중소기업창업 지원법」 제2조제4호의 규정에 의한 중소기업창업투자회사(이하 "중소기업창업투자회사"라 한다) (2) 「중소기업창업 지원법」 제2조제5호의 규정에 의한 중소기업창업투자조합(이하 "중소기업창업투자조합"이라 한다) (3) 「여신전문금융업법」 제2조제14호의 규정에 의한 신기술사업금융업을 영위하는 자(이하 "신기술사업금융업자"라 한다) (4) 「여신전문금융업법」 제41조제3항의 규정에 의한 신기술사업투자조합(이하 "신기술사업투자조합"이라 한다) (5) 제4조의3의 규정에 의한 한국벤처투자조합 (6) 제4조의7의 규정에 의한 전담회사 (7) 중소기업에 대한 기술평가 및 투자를 하는 금융기관으로서 대통령령이 정하는 기관  나. 기업(「기술개발촉진법」 제7조제1항제2호의 규정에 의한 기업부설연구소를 보유한 기업에 한한다)의 연간 연구개발비와 연간 총매출액에 대한 연구개발비의 합계가 차지하는 비율이 각각 대통령령이 정하는 기준 이상이고, 대통령령이 정하는 기관으로부터 사업성이 우수한 것으로 평가받은 기업 다. 다음 각각의 요건을 모두 갖춘 기업(창업하는 기업을 포함한다) (1) 「기술신용보증기금법」에 의한 기술신용보증기금(이하 "기술신용보증기금"이라 한다)이 보증을 하거나, 「중소기업진흥 및 제품구매촉진에 관한 법률」 제47조의 규정에 의한 중소기업진흥공단(이하 "중소기업진흥공단"이라 한다) 등 대통령령이 정하는 기관이 개발기술의 사업화 또는 창업을 촉진하기 위하여 무담보로 자금을 대출할 것 (2) (1)의 보증 또는 대출금액과 그 보증 또는 대출금액이 기업의 총자산에서 차지하는 비율이 각각 대통령령이 정하는 기준 이상일 것 (3) (1)의 보증 또는 대출기관으로부터 기술성이 우수한 것으로 평가를 받을 것])
</t>
  </si>
  <si>
    <t>4864</t>
  </si>
  <si>
    <t>벤치</t>
  </si>
  <si>
    <t>BENCH</t>
  </si>
  <si>
    <t>BNCH</t>
  </si>
  <si>
    <t xml:space="preserve">몇 사람이 같이 앉을 수 있게 만든 긴 나무 의자. _x000D_
_x000D_
</t>
  </si>
  <si>
    <t>4865</t>
  </si>
  <si>
    <t>벤치마킹</t>
  </si>
  <si>
    <t>BENCH-MARKING</t>
  </si>
  <si>
    <t>BNCMRK</t>
  </si>
  <si>
    <t xml:space="preserve">경쟁 업체의 경영 방식을 면밀히 분석하여 경쟁 업체를 따라잡는 경영 전략.
</t>
  </si>
  <si>
    <t>4866</t>
  </si>
  <si>
    <t>벨</t>
  </si>
  <si>
    <t>BELL</t>
  </si>
  <si>
    <t xml:space="preserve">전기를 이용하여 소리가 나도록 한 장치._x000D_
_x000D_
</t>
  </si>
  <si>
    <t>4867</t>
  </si>
  <si>
    <t>벼</t>
  </si>
  <si>
    <t>RICE PLANT</t>
  </si>
  <si>
    <t>RCEPNT</t>
  </si>
  <si>
    <t xml:space="preserve">볏과의 한해살이풀.
</t>
  </si>
  <si>
    <t>4868</t>
  </si>
  <si>
    <t>벼농사</t>
  </si>
  <si>
    <t>RICE FARMING</t>
  </si>
  <si>
    <t>RICFRM</t>
  </si>
  <si>
    <t xml:space="preserve">벼農事
 벼를 심어 가꾸고 거두는 일.
</t>
  </si>
  <si>
    <t>4869</t>
  </si>
  <si>
    <t>벼락</t>
  </si>
  <si>
    <t xml:space="preserve">落雷
 공중의 전기와 땅 위의 물체에 흐르는 전기와의 사이에 방전 작용으로 일어나는 자연현상. 매우 빠름을 비유적으로 이르는 말.
</t>
  </si>
  <si>
    <t>4870</t>
  </si>
  <si>
    <t>벽</t>
  </si>
  <si>
    <t>WALL</t>
  </si>
  <si>
    <t xml:space="preserve">壁
 [법률정의] (건축물의 구조기준 등에 관한 규칙) 두께에 직각으로 측정한 수평치수가 그 두께의 3배를 넘는 수직부재.
</t>
  </si>
  <si>
    <t>4871</t>
  </si>
  <si>
    <t>벽단자</t>
  </si>
  <si>
    <t>WALL PORT</t>
  </si>
  <si>
    <t>WPRT</t>
  </si>
  <si>
    <t xml:space="preserve">壁端子
 건물의 바깥둘레나 내부의 칸막이가 이루는 수직부분의 단자.
</t>
  </si>
  <si>
    <t>4872</t>
  </si>
  <si>
    <t>벽돌</t>
  </si>
  <si>
    <t>BRICK</t>
  </si>
  <si>
    <t>BRK</t>
  </si>
  <si>
    <t xml:space="preserve">진흙에 모래나 석회 따위를 차지게 반죽하여 틀에 박아 네모나게 찍어서 구워 낸 돌. (건축 재료로 쓰임) 전석(□石)._x000D_
_x000D_
</t>
  </si>
  <si>
    <t>4873</t>
  </si>
  <si>
    <t>REMOTE PLACE</t>
  </si>
  <si>
    <t>RMTPLC</t>
  </si>
  <si>
    <t xml:space="preserve">僻地
 외따로 뚝 떨어져 있는 궁벽한 땅. 도시에서 멀리 떨어져 있어 교통이 불편하고 문화의 혜택이 적은 곳.
</t>
  </si>
  <si>
    <t>4874</t>
  </si>
  <si>
    <t>CHANGE</t>
  </si>
  <si>
    <t xml:space="preserve">變更
 다르게 바꾸어 새롭게 고침.
</t>
  </si>
  <si>
    <t>4875</t>
  </si>
  <si>
    <t>변경관리</t>
  </si>
  <si>
    <t>CHANGE MANAGEMENT</t>
  </si>
  <si>
    <t>CHMNGMT</t>
  </si>
  <si>
    <t xml:space="preserve">사업을 진행하면서 발생하는 인력,일정,산출물등의 변경 사항을 관리함
</t>
  </si>
  <si>
    <t>4876</t>
  </si>
  <si>
    <t>변경대상</t>
  </si>
  <si>
    <t>CHANGE TARGET</t>
  </si>
  <si>
    <t>CHANGETRGET</t>
  </si>
  <si>
    <t xml:space="preserve">變更對象
 변경을 시킬 물건이나 제도
</t>
  </si>
  <si>
    <t>4877</t>
  </si>
  <si>
    <t>변경등기</t>
  </si>
  <si>
    <t>REGISTRATION FOR MODIFICATION</t>
  </si>
  <si>
    <t>RSDC</t>
  </si>
  <si>
    <t xml:space="preserve">變更登記
 이미 있는 등기 사항의 일부를 변경하는 등기.
</t>
  </si>
  <si>
    <t>4878</t>
  </si>
  <si>
    <t>변경사유</t>
  </si>
  <si>
    <t>CHANGE WHY</t>
  </si>
  <si>
    <t>CHGHY</t>
  </si>
  <si>
    <t xml:space="preserve">變更事由
 변경을 시키는 이유
</t>
  </si>
  <si>
    <t>4879</t>
  </si>
  <si>
    <t>변경유형</t>
  </si>
  <si>
    <t>CHANGE TYPE</t>
  </si>
  <si>
    <t>CNGYP</t>
  </si>
  <si>
    <t xml:space="preserve">變更類型
 변경의 성질・특징이 있는 것끼리 묶은 하나의 틀. 또는, 그 틀에 속하는 것.
</t>
  </si>
  <si>
    <t>4880</t>
  </si>
  <si>
    <t>변경이력</t>
  </si>
  <si>
    <t>CHANGE HISTORY</t>
  </si>
  <si>
    <t>CHGHST</t>
  </si>
  <si>
    <t xml:space="preserve">變更履歷
 과거로부터 어떤 정보를 변경한 내역
</t>
  </si>
  <si>
    <t>4881</t>
  </si>
  <si>
    <t>CHANGER</t>
  </si>
  <si>
    <t xml:space="preserve">變更者
 수정한 사람
</t>
  </si>
  <si>
    <t>4882</t>
  </si>
  <si>
    <t>BEFORE CHANGE</t>
  </si>
  <si>
    <t>BFCHG</t>
  </si>
  <si>
    <t xml:space="preserve">變更前
 바뀌기 이전
</t>
  </si>
  <si>
    <t>4883</t>
  </si>
  <si>
    <t>변경전후</t>
  </si>
  <si>
    <t>BEFORE OR AFTER CHANGE</t>
  </si>
  <si>
    <t>BTRHN</t>
  </si>
  <si>
    <t xml:space="preserve">變更前後
 바꾸기 이전과 이후
</t>
  </si>
  <si>
    <t>4884</t>
  </si>
  <si>
    <t>AFTER CHANGE</t>
  </si>
  <si>
    <t>AFTCH</t>
  </si>
  <si>
    <t xml:space="preserve">變更後
 바뀐 이후
</t>
  </si>
  <si>
    <t>4885</t>
  </si>
  <si>
    <t xml:space="preserve">變動
 상태가  변하여 움직임
</t>
  </si>
  <si>
    <t>4886</t>
  </si>
  <si>
    <t>변동이력</t>
  </si>
  <si>
    <t xml:space="preserve">變動履歷
 과거로부터 어떤 정보를 변경한 내역
</t>
  </si>
  <si>
    <t>4887</t>
  </si>
  <si>
    <t>변동이율</t>
  </si>
  <si>
    <t>FLUCTUATE INTEREST</t>
  </si>
  <si>
    <t>FCTINT</t>
  </si>
  <si>
    <t xml:space="preserve">變動利率
 고정된 이율이 아닌 변화하는 이율
</t>
  </si>
  <si>
    <t>4888</t>
  </si>
  <si>
    <t>변동전</t>
  </si>
  <si>
    <t xml:space="preserve">變動前
 변동되기 이전
</t>
  </si>
  <si>
    <t>4889</t>
  </si>
  <si>
    <t xml:space="preserve">變動後
 변동된 이후
</t>
  </si>
  <si>
    <t>4890</t>
  </si>
  <si>
    <t>변란</t>
  </si>
  <si>
    <t>DSTBC</t>
  </si>
  <si>
    <t xml:space="preserve">變亂
 어떤 변고로 말미암아 세상이 어지러워지는 일.
</t>
  </si>
  <si>
    <t>4891</t>
  </si>
  <si>
    <t xml:space="preserve">辯論
 소송 당사자나 변호인이 법정에서 주장하거나 진술하는 것.
</t>
  </si>
  <si>
    <t>4892</t>
  </si>
  <si>
    <t>변리사</t>
  </si>
  <si>
    <t>PATENT ATTORNEY</t>
  </si>
  <si>
    <t>PATATRNY</t>
  </si>
  <si>
    <t xml:space="preserve">辨理士
 특허, 실용신안, 의장 및 상표 따위에 관한 사무를 대리 또는 감정하는 일을 업으로 삼는 사람.
</t>
  </si>
  <si>
    <t>4893</t>
  </si>
  <si>
    <t>변명</t>
  </si>
  <si>
    <t>EXPLANATION</t>
  </si>
  <si>
    <t>XPLNT</t>
  </si>
  <si>
    <t xml:space="preserve">辨明
 사리를 가려내어 똑똑히 밝힘.
</t>
  </si>
  <si>
    <t>4894</t>
  </si>
  <si>
    <t>REWARD</t>
  </si>
  <si>
    <t>CMPNSTN</t>
  </si>
  <si>
    <t xml:space="preserve">辨償
 남에게 입힌 손해를 돈이나 물건 따위로 물어 줌
</t>
  </si>
  <si>
    <t>4895</t>
  </si>
  <si>
    <t>VARIABLE</t>
  </si>
  <si>
    <t>VRIABL</t>
  </si>
  <si>
    <t xml:space="preserve">變數
 프로그램에서 기억 장소의 상징적인 주소를 나타내기 위하여 사용되는 이름
</t>
  </si>
  <si>
    <t>4896</t>
  </si>
  <si>
    <t>변압기</t>
  </si>
  <si>
    <t>TRANSFORMER</t>
  </si>
  <si>
    <t>TRNSFMR</t>
  </si>
  <si>
    <t xml:space="preserve">變壓器
 전자 유도 작용을 이용하여 교류의 전압이나 전류의 값 따위를 바꾸는 장치
</t>
  </si>
  <si>
    <t>4897</t>
  </si>
  <si>
    <t>변이</t>
  </si>
  <si>
    <t>MUTATION</t>
  </si>
  <si>
    <t>MUTAT</t>
  </si>
  <si>
    <t xml:space="preserve">變異
 같은 종류의 생물의 개체가 어떤 사정으로 전혀 다른 성질이나 형상을 나타내는 일.
</t>
  </si>
  <si>
    <t>4898</t>
  </si>
  <si>
    <t>변전</t>
  </si>
  <si>
    <t>TRANSFORMATION</t>
  </si>
  <si>
    <t>TRNSFRM</t>
  </si>
  <si>
    <t xml:space="preserve">變電
 전류의 전압을 올리거나 내리거나, 교류 전류를 직류 전류로 바꾸거나 주파수를 바꾸는 일.
</t>
  </si>
  <si>
    <t>4899</t>
  </si>
  <si>
    <t>변전소</t>
  </si>
  <si>
    <t>SUBSTATION</t>
  </si>
  <si>
    <t>SUBSTAT</t>
  </si>
  <si>
    <t xml:space="preserve">變電所
 교류 전류 전력을 끌어 들여 그 전압을 바꾸어서 내보내는 시설
[법률정의] (전기사업법 시행규칙) 변전소의 밖으로부터 전압 5만볼트 이상의 전기를 전송받아 이를 변성(전압을 올리거나 내리는 것 또는 전기의 성질을 변경시키는 것)하여 변전소 밖의 장소에 전송할 목적으로 설치하는 변압기 그 밖의 전기설비의 총합체.
</t>
  </si>
  <si>
    <t>4900</t>
  </si>
  <si>
    <t>REPAYMENT</t>
  </si>
  <si>
    <t xml:space="preserve">辨濟
 남에게 진 빚을 갚음. 남에게 끼친 손해를 물어 줌.
</t>
  </si>
  <si>
    <t>4901</t>
  </si>
  <si>
    <t>ALTERATION</t>
  </si>
  <si>
    <t xml:space="preserve">變造
 이미 이루어진 물체 따위를 다른 모양이나 다른 물건으로 바꾸어 만듦.
</t>
  </si>
  <si>
    <t>4902</t>
  </si>
  <si>
    <t>변질</t>
  </si>
  <si>
    <t>CHANGE IN QUALITY</t>
  </si>
  <si>
    <t>CHGQLT</t>
  </si>
  <si>
    <t xml:space="preserve">물질이나 사물의 성질이 바뀜._x000D_
_x000D_
</t>
  </si>
  <si>
    <t>4903</t>
  </si>
  <si>
    <t>변천</t>
  </si>
  <si>
    <t>CHNGE</t>
  </si>
  <si>
    <t xml:space="preserve">變遷
 세월이 흐름에 따라 바뀌고 변함.
</t>
  </si>
  <si>
    <t>4904</t>
  </si>
  <si>
    <t>변칙</t>
  </si>
  <si>
    <t>IRREGUALITY</t>
  </si>
  <si>
    <t>IRRGLTY</t>
  </si>
  <si>
    <t xml:space="preserve">變則
 보통의 규칙이나 원칙에서 벗어나 달라짐,또는 그런 형태나 형식
</t>
  </si>
  <si>
    <t>4905</t>
  </si>
  <si>
    <t>변태설립</t>
  </si>
  <si>
    <t>ABNORMAL INCORPORATION</t>
  </si>
  <si>
    <t>ABNINC</t>
  </si>
  <si>
    <t xml:space="preserve">變態設立
 주식회사의 설립시에 현물출자・재산인수(회사성립 후에 일정한 재산을 양수하는 약속), 회사의 부담이 되는 설립비용, 발기인이 받을 특별이익이나 보수가 정하여져 있는 경우, 이것은 모두가 회사의 재산에 큰 영향을 미치게 되므로 위험한 약속 또는 변태 설립사항이라고 한다(상290).
</t>
  </si>
  <si>
    <t>4906</t>
  </si>
  <si>
    <t>변형</t>
  </si>
  <si>
    <t>MODIFICATION</t>
  </si>
  <si>
    <t>MDFC</t>
  </si>
  <si>
    <t xml:space="preserve">變形
 모양이 달라지거나 달라지게 함
</t>
  </si>
  <si>
    <t>4907</t>
  </si>
  <si>
    <t>변호권</t>
  </si>
  <si>
    <t>RIGHT OF DEFENSE</t>
  </si>
  <si>
    <t>DENSRT</t>
  </si>
  <si>
    <t xml:space="preserve">辯護權
 피고인이나 피의자의 이익을 보호하기 위하여 행하는 권리.
</t>
  </si>
  <si>
    <t>4908</t>
  </si>
  <si>
    <t>LAWYER</t>
  </si>
  <si>
    <t xml:space="preserve">辯護士
 소송 당사자의 의뢰 또는 법원의 선임(選任)에 의하여, 소송 사무나 기타 일반 법률 사무를 행하는 것을 업으로 하는 사람
</t>
  </si>
  <si>
    <t>4909</t>
  </si>
  <si>
    <t>변호인</t>
  </si>
  <si>
    <t>COUNSEL</t>
  </si>
  <si>
    <t>COUNSL</t>
  </si>
  <si>
    <t xml:space="preserve">辯護人
 형사 피고인의 변호를 맡은 변호사.
</t>
  </si>
  <si>
    <t>4910</t>
  </si>
  <si>
    <t xml:space="preserve">變化
 사물의 성질, 모양, 상태 따위가 바뀌어 달라짐.
</t>
  </si>
  <si>
    <t>4911</t>
  </si>
  <si>
    <t>변화관리자</t>
  </si>
  <si>
    <t>CHANGE AGENT</t>
  </si>
  <si>
    <t>CHAGNT</t>
  </si>
  <si>
    <t xml:space="preserve">직무현장에서 혁신을 선도적으로 실행할 직급별(5?6급 이하)핵심인력으로 부서 내에서 혁신을 전파하고 다른 구성원들의 혁신수용성을 높이는 역할을 수행한다._x000D_
_x000D_
_x000D_
</t>
  </si>
  <si>
    <t>4912</t>
  </si>
  <si>
    <t>CONVERSION</t>
  </si>
  <si>
    <t>CNVR</t>
  </si>
  <si>
    <t xml:space="preserve">變換
 어떤 수식, 함수, 관계식 따위에서 하나 또는 여러 개의 변수를, 모든 위치에서 제각기 특정한 다른 변수 또는 변수를 포함한 다른 수식, 함수로 바꾸는 일.
[법률정의] (원자력법) 핵연료물질을 화학적방법으로 처리하여 가공에 적합한 형태로 만드는 것.
</t>
  </si>
  <si>
    <t>4913</t>
  </si>
  <si>
    <t>변환기</t>
  </si>
  <si>
    <t>CONVERTER</t>
  </si>
  <si>
    <t>CNVRTR</t>
  </si>
  <si>
    <t xml:space="preserve">變換器
 전기 에너지 또는 전기 신호의 전달계를 변환하는 장치.
</t>
  </si>
  <si>
    <t>4914</t>
  </si>
  <si>
    <t>별</t>
  </si>
  <si>
    <t>ACCORDING TO</t>
  </si>
  <si>
    <t>ACCTO</t>
  </si>
  <si>
    <t xml:space="preserve">{일부 명사 뒤에 붙어} '그것에 따른'의 뜻을 나타내는 접미사._x000D_
_x000D_
</t>
  </si>
  <si>
    <t>4915</t>
  </si>
  <si>
    <t>별거</t>
  </si>
  <si>
    <t>LIVING SEPARATELY</t>
  </si>
  <si>
    <t xml:space="preserve">別居
 따로 떨어져 삶
</t>
  </si>
  <si>
    <t>4916</t>
  </si>
  <si>
    <t>별기</t>
  </si>
  <si>
    <t>SEPARATE PARAGRAPH</t>
  </si>
  <si>
    <t>SPRGRP</t>
  </si>
  <si>
    <t xml:space="preserve">별기(別記)[명사][하다형 타동사]본문에 덧붙여 따로 적음, 또는 그 기록._x000D_
_x000D_
</t>
  </si>
  <si>
    <t>4917</t>
  </si>
  <si>
    <t>SEPARATE USE</t>
  </si>
  <si>
    <t>SPUSE</t>
  </si>
  <si>
    <t xml:space="preserve">別途
 원래의 것에 덧붙여서 추가한 것. 딴 방면.
</t>
  </si>
  <si>
    <t>4918</t>
  </si>
  <si>
    <t>별매</t>
  </si>
  <si>
    <t>SEPARATE SALE</t>
  </si>
  <si>
    <t>SPSAL</t>
  </si>
  <si>
    <t xml:space="preserve">別賣
 따로 판매함.
</t>
  </si>
  <si>
    <t>4919</t>
  </si>
  <si>
    <t xml:space="preserve">別名
 사람의 외모나 성격 따위의 특징을 바탕으로 남들이 지어 부르는 이름.
</t>
  </si>
  <si>
    <t>4920</t>
  </si>
  <si>
    <t>별송품</t>
  </si>
  <si>
    <t>UNACCOMPANIED BAGGAGE</t>
  </si>
  <si>
    <t>UNACBAG</t>
  </si>
  <si>
    <t xml:space="preserve">여행자가 이용한 항공기나 선박이외의 운송수단을 이용하여 여행자와는 별도로 반입되는 물품 (예) 이사화물 등_x000D_
_x000D_
</t>
  </si>
  <si>
    <t>4921</t>
  </si>
  <si>
    <t>별정우체국</t>
  </si>
  <si>
    <t>SPECIAL POST OFFICE</t>
  </si>
  <si>
    <t xml:space="preserve">別定郵遞局
 [법률정의] (별정우체국법) 정보통신부장관의 지정을 받아 자기의 부담으로 청사 기타 시설을 갖추고 국가로부터 위임받은 체신업무를 수행하는 우체국.
</t>
  </si>
  <si>
    <t>우편사업 경쟁력 강화</t>
  </si>
  <si>
    <t>4922</t>
  </si>
  <si>
    <t>별정직</t>
  </si>
  <si>
    <t>PRIVILEGED GOVERNMENT POSITION</t>
  </si>
  <si>
    <t>PVGVPS</t>
  </si>
  <si>
    <t xml:space="preserve">別定職
 국가 공무원 중에서, 특수 경력직에 딸린 공무원의 한 가지.
</t>
  </si>
  <si>
    <t>4923</t>
  </si>
  <si>
    <t>별정통신사업</t>
  </si>
  <si>
    <t>SPECIAL CATEGORY TELECOMMUNICATIONS SERVICE</t>
  </si>
  <si>
    <t>SCTS</t>
  </si>
  <si>
    <t xml:space="preserve">기간통신사업자의 전기통신회선설비를 이용하여 기간통신역무를 제공하는 사업
</t>
  </si>
  <si>
    <t>4924</t>
  </si>
  <si>
    <t>별지</t>
  </si>
  <si>
    <t>ENCLOSURE</t>
  </si>
  <si>
    <t>ENCLSR</t>
  </si>
  <si>
    <t xml:space="preserve">別紙
 서류나 편지 등에 따로 적어 덧붙이는 종이쪽
</t>
  </si>
  <si>
    <t>4925</t>
  </si>
  <si>
    <t>별첨</t>
  </si>
  <si>
    <t>ATTACHING</t>
  </si>
  <si>
    <t>ATTAC</t>
  </si>
  <si>
    <t xml:space="preserve">別添
 서류 따위를 따로 덧붙임.
</t>
  </si>
  <si>
    <t>4926</t>
  </si>
  <si>
    <t>NCM</t>
  </si>
  <si>
    <t xml:space="preserve">別稱
 달리 부르는 이름.
</t>
  </si>
  <si>
    <t>4927</t>
  </si>
  <si>
    <t>별표</t>
  </si>
  <si>
    <t>ATTACHLIST</t>
  </si>
  <si>
    <t>ATTLIST</t>
  </si>
  <si>
    <t xml:space="preserve">법제처 등 외부 법령 서비스(일반 웹서비스)로부터 입수되는 법령정보의 별지,별표 및 기타 관련 서식 모두를 포함하는 정보_x000D_
_x000D_
_x000D_
</t>
  </si>
  <si>
    <t>4928</t>
  </si>
  <si>
    <t>병</t>
  </si>
  <si>
    <t>SICKNESS</t>
  </si>
  <si>
    <t>SICKNS</t>
  </si>
  <si>
    <t xml:space="preserve">病
 생물체의 전신이나 일부분에 이상이 생겨 정상적 활동이 이루어지지 않아 괴로움을 느끼게 되는 현상.
</t>
  </si>
  <si>
    <t>4929</t>
  </si>
  <si>
    <t xml:space="preserve">CONCURRENT IMPOSITION </t>
  </si>
  <si>
    <t>CURIMPT</t>
  </si>
  <si>
    <t xml:space="preserve">(倂科) 하나의 법규 위반행위에 대하여 징역과 벌금을 동시에 부과하는 것_x000D_
_x000D_
</t>
  </si>
  <si>
    <t>4930</t>
  </si>
  <si>
    <t>BRANCH OF MILITARY</t>
  </si>
  <si>
    <t>BNCTY</t>
  </si>
  <si>
    <t xml:space="preserve">兵科
 보병, 포병, 공병 따위로 군인이나 부대를 그 임무에 따라 나눔. 또는 그 임무.
</t>
  </si>
  <si>
    <t>4931</t>
  </si>
  <si>
    <t>병균</t>
  </si>
  <si>
    <t xml:space="preserve">病菌
 병의 원인이 되는 균.
</t>
  </si>
  <si>
    <t>4932</t>
  </si>
  <si>
    <t>병기</t>
  </si>
  <si>
    <t xml:space="preserve">ORDNANCE </t>
  </si>
  <si>
    <t>ORDNC</t>
  </si>
  <si>
    <t xml:space="preserve">병기(兵器)[명사]전투에 쓰는 여러 가지 기구를 통틀어 이르는 말. 병구(兵具). 병장기. (참고)금혁._x000D_
_x000D_
</t>
  </si>
  <si>
    <t>4933</t>
  </si>
  <si>
    <t>병동</t>
  </si>
  <si>
    <t xml:space="preserve">WARD </t>
  </si>
  <si>
    <t>WARD</t>
  </si>
  <si>
    <t xml:space="preserve">병ː동(病棟)[명사]병원 안에 있는 여러 병실로 된 한 채의 건물. \n【예】내과 병동._x000D_
_x000D_
</t>
  </si>
  <si>
    <t>4934</t>
  </si>
  <si>
    <t>병력</t>
  </si>
  <si>
    <t>MILITARY POWER</t>
  </si>
  <si>
    <t>MLTPWR</t>
  </si>
  <si>
    <t xml:space="preserve">兵力
 군대의 인원. 또는 그 숫자.
</t>
  </si>
  <si>
    <t>4935</t>
  </si>
  <si>
    <t>HISTORY OF A CASE</t>
  </si>
  <si>
    <t>HSTCS</t>
  </si>
  <si>
    <t xml:space="preserve">病歷
 지금까지 앓은 병의 종류, 그 원인 및 병의 진행 결과와 치료 과정 따위를 이르는 말.
</t>
  </si>
  <si>
    <t>4936</t>
  </si>
  <si>
    <t>PARALLEL</t>
  </si>
  <si>
    <t>PARLEL</t>
  </si>
  <si>
    <t xml:space="preserve">竝列
 나란히 늘어섬. 또는 나란히 늘어놓음.
</t>
  </si>
  <si>
    <t>4937</t>
  </si>
  <si>
    <t>병리</t>
  </si>
  <si>
    <t>PATHOLOGY</t>
  </si>
  <si>
    <t>PATHLOG</t>
  </si>
  <si>
    <t xml:space="preserve">病理
 병의 원인, 발생, 경과 따위에 관한 이론.
</t>
  </si>
  <si>
    <t>4938</t>
  </si>
  <si>
    <t>병리학</t>
  </si>
  <si>
    <t>PTHLOGY</t>
  </si>
  <si>
    <t xml:space="preserve">病理學
 병이나 기형(畸形)의 형태나 기능을 조사하여 그 성립 원리와 본질을 연구하는 학문.
</t>
  </si>
  <si>
    <t>4939</t>
  </si>
  <si>
    <t>병목</t>
  </si>
  <si>
    <t>BOTTLENECK</t>
  </si>
  <si>
    <t>BTLNCK</t>
  </si>
  <si>
    <t xml:space="preserve">甁목
 병의 아가리 아래쪽의 잘록한 부분
</t>
  </si>
  <si>
    <t>4940</t>
  </si>
  <si>
    <t>병무</t>
  </si>
  <si>
    <t>MTRFS</t>
  </si>
  <si>
    <t xml:space="preserve">兵務
 병사(兵事)에 관한 사무.
</t>
  </si>
  <si>
    <t>4941</t>
  </si>
  <si>
    <t>병무청</t>
  </si>
  <si>
    <t>MILITARY MANPOWER ADMINISTRATION</t>
  </si>
  <si>
    <t>MMA</t>
  </si>
  <si>
    <t xml:space="preserve">兵務廳
 국가의 병무행정을 관장하는 국방부의 외청.
</t>
  </si>
  <si>
    <t>4942</t>
  </si>
  <si>
    <t>병사</t>
  </si>
  <si>
    <t>SLDER</t>
  </si>
  <si>
    <t xml:space="preserve">兵士
 예전에, 군인이나 군대를 이르던 말.
</t>
  </si>
  <si>
    <t>4943</t>
  </si>
  <si>
    <t>병상</t>
  </si>
  <si>
    <t>SICKBED</t>
  </si>
  <si>
    <t>SCKBD</t>
  </si>
  <si>
    <t xml:space="preserve">병자가 눕거나, 또는 누워 있는 침상._x000D_
_x000D_
</t>
  </si>
  <si>
    <t>4944</t>
  </si>
  <si>
    <t>병실</t>
  </si>
  <si>
    <t>SICK ROOM</t>
  </si>
  <si>
    <t>SCKRM</t>
  </si>
  <si>
    <t xml:space="preserve">병원에서, 환자가 있는 방. 또는 병자가 누워 있는 방. 병소(病所)._x000D_
_x000D_
</t>
  </si>
  <si>
    <t>4945</t>
  </si>
  <si>
    <t>MILITARY SERVICE</t>
  </si>
  <si>
    <t>MTRSC</t>
  </si>
  <si>
    <t xml:space="preserve">兵役
 국민으로서 수행하여야 하는 국가에 대한 군사적 의무.
</t>
  </si>
  <si>
    <t>4946</t>
  </si>
  <si>
    <t>병영</t>
  </si>
  <si>
    <t>BARRACK</t>
  </si>
  <si>
    <t>BRCK</t>
  </si>
  <si>
    <t xml:space="preserve">兵營
 군대가 집단적으로 거처하는 집.
</t>
  </si>
  <si>
    <t>4947</t>
  </si>
  <si>
    <t>병영도서관</t>
  </si>
  <si>
    <t>BARRACK LIBRARY</t>
  </si>
  <si>
    <t>BRCKLBRRY</t>
  </si>
  <si>
    <t xml:space="preserve">兵營圖書館
 [법률정의] (도서관및독서진흥법) 육군, 해군, 공군 등 각급부대의 병영내 장병등에게 교육, 학습, 연구 및 문화활동 등을 위한 도서관봉사를 제공함을 주된 목적으로 하는 특수도서관.
</t>
  </si>
  <si>
    <t>4948</t>
  </si>
  <si>
    <t>병영생활</t>
  </si>
  <si>
    <t>ARMY LIFE</t>
  </si>
  <si>
    <t>AYL</t>
  </si>
  <si>
    <t xml:space="preserve">兵營生活
 [법률정의] (군인복무규율) 내무생활・근무・교육훈련 기타 병영을 중심으로 이루어지는 모든 활동.
</t>
  </si>
  <si>
    <t>4949</t>
  </si>
  <si>
    <t>병용</t>
  </si>
  <si>
    <t>USING JOINTLY</t>
  </si>
  <si>
    <t>USJNT</t>
  </si>
  <si>
    <t xml:space="preserve">병ː용(竝用?倂用)[명사][하다형 타동사][되다형 자동사]아울러 같이 씀. \n【예】국한문을 병용하다. (참고)혼용._x000D_
_x000D_
</t>
  </si>
  <si>
    <t>4950</t>
  </si>
  <si>
    <t>HOSPITAL</t>
  </si>
  <si>
    <t>HSPTL</t>
  </si>
  <si>
    <t xml:space="preserve">病院
 병자(病者)를 진찰, 치료하는 데에 필요한 설비를 갖추어 놓은 곳.
</t>
  </si>
  <si>
    <t>4951</t>
  </si>
  <si>
    <t>병원성</t>
  </si>
  <si>
    <t>PATHOGENICITY</t>
  </si>
  <si>
    <t>PATHGN</t>
  </si>
  <si>
    <t xml:space="preserve">病原性
 병원체가 숙주(宿主)에 감염하여 병을 일으키는 원인이 되는 성질.
</t>
  </si>
  <si>
    <t>4952</t>
  </si>
  <si>
    <t>병원체</t>
  </si>
  <si>
    <t>PATHOGENIC ORGAN</t>
  </si>
  <si>
    <t>PTHGOGAN</t>
  </si>
  <si>
    <t xml:space="preserve">病原體
 병의 원인이 되는 본체.
</t>
  </si>
  <si>
    <t>4953</t>
  </si>
  <si>
    <t>병적</t>
  </si>
  <si>
    <t>MILITARY REGISTER</t>
  </si>
  <si>
    <t>MTRRGST</t>
  </si>
  <si>
    <t xml:space="preserve">兵籍
 군인의 신분에 관한 기록
</t>
  </si>
  <si>
    <t>4954</t>
  </si>
  <si>
    <t>병종사태</t>
  </si>
  <si>
    <t>SITUATION UNDER CLASS C</t>
  </si>
  <si>
    <t>SRLS</t>
  </si>
  <si>
    <t xml:space="preserve">丙種事態
 [법률정의] (통합방위법) 적의 침투・도발위협이 예상되거나 소규모의 적이 침투한 때에 지방경찰청장・지역군사령관 또는 함대사령관의 지휘・통제하에 통합방위작전을 수행하여 단기간내에 치안이 회복될 수 있는 사태.
</t>
  </si>
  <si>
    <t>4955</t>
  </si>
  <si>
    <t>병충해</t>
  </si>
  <si>
    <t>DAMAGES BY BLIGHT AND HARMFUL INSECTS</t>
  </si>
  <si>
    <t>DLTHTS</t>
  </si>
  <si>
    <t xml:space="preserve">病蟲害
 농작물이 병과 해충으로 인하여 입은 피해
[법률정의] (수산물품질관리법) 수산동식물 또는 인체에 해를 끼칠 수 있는 세균・바이러스 및 기생충 등 병원생물.
(농어업재해대책법시행령) 한해・수해・풍해・냉해・우박・서리・조해・설해 또는 동해를 직접원인으로 하여 발생하는 병충해.
</t>
  </si>
  <si>
    <t>4956</t>
  </si>
  <si>
    <t>MERGE</t>
  </si>
  <si>
    <t xml:space="preserve">둘 이상(以上)의 국가(國家)나 기관(機關) 등(等) 사물(事物)을 하나로 합침_x000D_
_x000D_
</t>
  </si>
  <si>
    <t>4957</t>
  </si>
  <si>
    <t>병해</t>
  </si>
  <si>
    <t>SICK DAMAGE</t>
  </si>
  <si>
    <t>SDE</t>
  </si>
  <si>
    <t xml:space="preserve">(농작물이나 가축이) 병으로 말미암아 입는 피해_x000D_
_x000D_
</t>
  </si>
  <si>
    <t>2008-12-12</t>
  </si>
  <si>
    <t>4958</t>
  </si>
  <si>
    <t>병해충</t>
  </si>
  <si>
    <t>DBYHS</t>
  </si>
  <si>
    <t xml:space="preserve">病害蟲
 주로 농작물 따위에 해를 입히는 병과 해충.
</t>
  </si>
  <si>
    <t>4959</t>
  </si>
  <si>
    <t>병행</t>
  </si>
  <si>
    <t>PARALLELISM</t>
  </si>
  <si>
    <t>PARLELSM</t>
  </si>
  <si>
    <t xml:space="preserve">竝行
 둘 이상의 일을 한꺼번에 행함.
</t>
  </si>
  <si>
    <t>4960</t>
  </si>
  <si>
    <t>보</t>
  </si>
  <si>
    <t>BRRER</t>
  </si>
  <si>
    <t xml:space="preserve">농경지에 물을 대기 위하여 소규모의 둑을 쌓고 흐르는 냇물을 막아 두는 저수시설._x000D_
_x000D_
</t>
  </si>
  <si>
    <t>4961</t>
  </si>
  <si>
    <t>REINFORCEMENT</t>
  </si>
  <si>
    <t>REINFC</t>
  </si>
  <si>
    <t xml:space="preserve">補强
 보태거나 채워서 본디보다 더 튼튼하게 함.
</t>
  </si>
  <si>
    <t>4962</t>
  </si>
  <si>
    <t>보건</t>
  </si>
  <si>
    <t>HELTH</t>
  </si>
  <si>
    <t xml:space="preserve">保健
 건강을 온전하게 잘 지킴. 병의 예방, 치료 따위로 사람의 건강과 생명을 보호하고 증진하는 일.
</t>
  </si>
  <si>
    <t>4963</t>
  </si>
  <si>
    <t>보건교육</t>
  </si>
  <si>
    <t>PUBLIC HEALTH EDUCATION</t>
  </si>
  <si>
    <t>PHLEDU</t>
  </si>
  <si>
    <t xml:space="preserve">保健敎育
 [법률정의] (국민건강증진법) 개인 또는 집단으로 하여금 건강에 유익한 행위를 자발적으로 수행하도록 하는 교육.
</t>
  </si>
  <si>
    <t>4964</t>
  </si>
  <si>
    <t>보건복지부</t>
  </si>
  <si>
    <t>MINISTRY OF HEALTH AND WELFARE</t>
  </si>
  <si>
    <t>MOHW</t>
  </si>
  <si>
    <t xml:space="preserve">保健福祉部
 국민의 보건과 복지 정책의 수립을 관장하는 중앙행정기관
</t>
  </si>
  <si>
    <t>4965</t>
  </si>
  <si>
    <t>보건소</t>
  </si>
  <si>
    <t xml:space="preserve">PUBLIC HEALTH </t>
  </si>
  <si>
    <t>PBHLTH</t>
  </si>
  <si>
    <t xml:space="preserve">보ː건?소(保健所)[명사]시와 군?구에 설치한 보건 행정 기관. 병의 예방과 치료 또는 공중 보건 향상에 관한 일을 맡아봄._x000D_
_x000D_
</t>
  </si>
  <si>
    <t>4966</t>
  </si>
  <si>
    <t>보건의료</t>
  </si>
  <si>
    <t>HEALTH AND MEDICAL SERVICES</t>
  </si>
  <si>
    <t>HMCCS</t>
  </si>
  <si>
    <t xml:space="preserve">保健醫療
 [법률정의] (보건의료기본법) 국민의 건강을 보호・증진하기 위하여 국가・지방자치단체・보건의료기관 또는 보건의료인 등이 행하는 모든 활동.
</t>
  </si>
  <si>
    <t>4967</t>
  </si>
  <si>
    <t>보건의료기관</t>
  </si>
  <si>
    <t>HEALTH MEDICAL INSTITUTION</t>
  </si>
  <si>
    <t>HDNT</t>
  </si>
  <si>
    <t xml:space="preserve">保健醫療機關
 [법률정의] (보건의료기본법) 보건의료인이 공중 또는 특정 다수인을 위하여 보건의료서비스를 행하는 보건기관・의료기관・약국 기타 대통령령이 정하는 기관.
</t>
  </si>
  <si>
    <t>4968</t>
  </si>
  <si>
    <t>보건의료기술</t>
  </si>
  <si>
    <t>PUBLIC HEALTH AND MEDICAL SERVICE TECHNOLOGY</t>
  </si>
  <si>
    <t>PHMST</t>
  </si>
  <si>
    <t xml:space="preserve">保健醫療技術
 [법률정의] (보건의료기술진흥법) 다음 각호의 것. 1. 의과학・치의학・한의학・의료공학 및 의료정보학 등에 관련되는 기술 2. 의약품・의료기기・식품・화장품・한약 등의 개발 및 성능 향상에 관련되는 기술 3. 그 밖에 인체의 건강 및 생명의 유지・증진에 필요한 상품 및 서비스와 관련되는 보건・의료관련기술
</t>
  </si>
  <si>
    <t>4969</t>
  </si>
  <si>
    <t>보건의료서비스</t>
  </si>
  <si>
    <t>HRCS</t>
  </si>
  <si>
    <t xml:space="preserve">保健醫療서비스
 [법률정의] (보건의료기본법) 국민의 건강을 보호・증진하기 위하여 보건의료인이 행하는 모든 활동.
</t>
  </si>
  <si>
    <t>4970</t>
  </si>
  <si>
    <t>보건의료인</t>
  </si>
  <si>
    <t>PUBLIC HEALTH AND MEDICAL PRACTITIONER</t>
  </si>
  <si>
    <t>PHMP</t>
  </si>
  <si>
    <t xml:space="preserve">保健醫療人
 [법률정의] (보건의료기본법) 보건의료 관계 법령이 정하는 바에 의하여 자격・면허 등을 취득하거나 보건의료서비스에 종사하는 것이 허용된 자.
</t>
  </si>
  <si>
    <t>4971</t>
  </si>
  <si>
    <t>보건의료정보</t>
  </si>
  <si>
    <t>HEALTH AND MEDICAL SERVICES INFORMATION</t>
  </si>
  <si>
    <t>HLSNR</t>
  </si>
  <si>
    <t xml:space="preserve">保健醫療情報
 [법률정의] (보건의료기본법) 보건의료와 관련한 지식 또는 부호・수자・문자・음성・음향 및 영상 등으로 표현된 모든 종류의 자료.
</t>
  </si>
  <si>
    <t>4972</t>
  </si>
  <si>
    <t>보건진료소</t>
  </si>
  <si>
    <t>PARAMEDIC</t>
  </si>
  <si>
    <t>PRMEDIC</t>
  </si>
  <si>
    <t xml:space="preserve">保健診療所
 [법률정의] (농어촌등보건의료를위한특별조치법) 의사가 배치되어 있지 아니하고 계속하여 의사의 배치가 곤란할 것으로 예상되는 의료취약지역안에서 보건진료원으로 하여금 의료행위를 하게 하기 위하여 시장・군수가 설치・운영하는 보건의료시설.
</t>
  </si>
  <si>
    <t>4973</t>
  </si>
  <si>
    <t>보건진료원</t>
  </si>
  <si>
    <t>PARAMEDIC PERSON</t>
  </si>
  <si>
    <t>PRMEDICER</t>
  </si>
  <si>
    <t xml:space="preserve">保健診療員
 [법률정의] (농어촌등보건의료를위한특별조치법) 제19조의 규정에 의한 의료행위를 하기 위하여 보건진료소에 근무하는 자.
</t>
  </si>
  <si>
    <t>4974</t>
  </si>
  <si>
    <t>REPORT</t>
  </si>
  <si>
    <t xml:space="preserve">報告
 주어진 임무에 대하여 그 결과나 내용을 말이나 글로 알림.
</t>
  </si>
  <si>
    <t>4975</t>
  </si>
  <si>
    <t xml:space="preserve">報告書
 보고하는 내용을 적은 문서
</t>
  </si>
  <si>
    <t>4976</t>
  </si>
  <si>
    <t>REPORTER</t>
  </si>
  <si>
    <t>REPORTR</t>
  </si>
  <si>
    <t xml:space="preserve">報告者
 보고하는 사람
</t>
  </si>
  <si>
    <t>4977</t>
  </si>
  <si>
    <t>CUSTODY</t>
  </si>
  <si>
    <t>CSTDY</t>
  </si>
  <si>
    <t xml:space="preserve">保管
 물건 따위를 맡아서 관리함
[법률정의] (정부투자기관문서규정) 문서의 처리완결후부터 보존되기전 까지의 관리.
</t>
  </si>
  <si>
    <t>4978</t>
  </si>
  <si>
    <t>보관료</t>
  </si>
  <si>
    <t>CHARGES FOR CUSTODY</t>
  </si>
  <si>
    <t>CHCY</t>
  </si>
  <si>
    <t xml:space="preserve">保管料
 창고업자가 임치인 또는 창고증권의 소지자로부터 받는 수치물에 대한 보수.
</t>
  </si>
  <si>
    <t>4979</t>
  </si>
  <si>
    <t>보관소</t>
  </si>
  <si>
    <t>DEPOSITORY</t>
  </si>
  <si>
    <t>DPSTRY</t>
  </si>
  <si>
    <t xml:space="preserve">다른 사람의 물품을 대신 맡아 관리하는 곳._x000D_
_x000D_
</t>
  </si>
  <si>
    <t>4980</t>
  </si>
  <si>
    <t>보국훈장</t>
  </si>
  <si>
    <t>ORDER OF NATIONAL SECURITY MERIT</t>
  </si>
  <si>
    <t>ONSMT</t>
  </si>
  <si>
    <t xml:space="preserve">保國勳章
 국가 안보에 공이 많은 사람에게 주는 훈장.
</t>
  </si>
  <si>
    <t>4981</t>
  </si>
  <si>
    <t>보궐선거</t>
  </si>
  <si>
    <t>ELECTION TO FILL A VACANCY</t>
  </si>
  <si>
    <t>ECCNY</t>
  </si>
  <si>
    <t xml:space="preserve">補闕選擧
 의원의 임기 중에 사직, 사망, 자격 상실 따위의 이유로 빈자리가 생겼을 때 그 자리를 보충하기 위하여 실시하는 임시 선거.
</t>
  </si>
  <si>
    <t>4982</t>
  </si>
  <si>
    <t>보급</t>
  </si>
  <si>
    <t xml:space="preserve">普及
 널리 펴서 많은 사람들에게 골고루 미치게 하여 누리게 함.
</t>
  </si>
  <si>
    <t>4983</t>
  </si>
  <si>
    <t>EXAMPLE</t>
  </si>
  <si>
    <t>EX</t>
  </si>
  <si>
    <t xml:space="preserve">어떤 사실을 설명하거나 증명하기 위하여 내세워 보이는 대표적인 것.
</t>
  </si>
  <si>
    <t>4984</t>
  </si>
  <si>
    <t xml:space="preserve">관청이나 회사 따위에서 직원에게 월급 외에 그 업적이나 공헌도에 따라 금전을 주는 것.
</t>
  </si>
  <si>
    <t>4985</t>
  </si>
  <si>
    <t>BNUS</t>
  </si>
  <si>
    <t xml:space="preserve">사용자의 사용량 또는 회원등급에 따라 지급되는 서비스
</t>
  </si>
  <si>
    <t>4986</t>
  </si>
  <si>
    <t>보도</t>
  </si>
  <si>
    <t>NES</t>
  </si>
  <si>
    <t xml:space="preserve">報道
 대중 전달 매체를 통하여 일반 사람들에게 새로운 소식을 알림. 또는 그 소식.
</t>
  </si>
  <si>
    <t>4987</t>
  </si>
  <si>
    <t>FOOTPATH</t>
  </si>
  <si>
    <t>FTPTH</t>
  </si>
  <si>
    <t xml:space="preserve">步道
 보행자의 통행에 사용하도록 된 도로
[법률정의] (도로교통법) 연석선, 안전표지 그 밖의 이와 비슷한 공작물로써 그 경계를 표시하여 보행자(유모차 및 신체장애자용 의자차를 포함한다. 이하 같다)의 통행에 사용하도록 된 도로의 부분.
(농어촌도로의구조・시설기준에관한규칙) 차량 및 자전거의 통행과 분리하여 보행자(소아 및 신체장애인용 의자차를 포함한다. 이하 같다)의 통행에 사용하기 위하여 연석・울타리・노면표시 기타 이와 유사한 공작물로 구별하여 설치되는 도로의 부분.
</t>
  </si>
  <si>
    <t>4988</t>
  </si>
  <si>
    <t>RESERVATION</t>
  </si>
  <si>
    <t>RESRVE</t>
  </si>
  <si>
    <t xml:space="preserve">保留
 어떤 일을 당장 처리하지 아니하고 나중으로 미루어 둠.
</t>
  </si>
  <si>
    <t>4989</t>
  </si>
  <si>
    <t>보물</t>
  </si>
  <si>
    <t>TREASURE</t>
  </si>
  <si>
    <t>TRSURE</t>
  </si>
  <si>
    <t xml:space="preserve">寶物
 썩 드물고 귀한 가치가 있는 보배로운 물건.
</t>
  </si>
  <si>
    <t>4990</t>
  </si>
  <si>
    <t>보복</t>
  </si>
  <si>
    <t>RETALIATORY</t>
  </si>
  <si>
    <t>RETORY</t>
  </si>
  <si>
    <t xml:space="preserve">남이 저에게 해를 준 대로 저도 그에게 해를 줌_x000D_
_x000D_
</t>
  </si>
  <si>
    <t>4991</t>
  </si>
  <si>
    <t>보복관세</t>
  </si>
  <si>
    <t>RETALIATORY DUTY</t>
  </si>
  <si>
    <t>RETYDTY</t>
  </si>
  <si>
    <t xml:space="preserve">보복관세 [報復關稅] _x000D_
경제_x000D_
 어떤 나라가 자기 나라의 수출품에 대하여 부당하게 높은 관세를 부과한 것에 복수하려고 그 나라의 수입품에 높게 부과하는 관세. _x000D_
무역상대국이 우리나라의 수출물품, 선박, 항공기 등에 불리한 대우를 하는 경우 그 상대방 국가에서 수입되는 물품에 대해 보복적으로 부과하는 할증관세_x000D_
_x000D_
_x000D_
</t>
  </si>
  <si>
    <t>4992</t>
  </si>
  <si>
    <t xml:space="preserve">報償
 어떤 행위 또는 물건에 대한 대가로 갚음.
</t>
  </si>
  <si>
    <t>4993</t>
  </si>
  <si>
    <t>COMPENSATION</t>
  </si>
  <si>
    <t xml:space="preserve">補償
 남에게 끼친 재산상의 손해를 금전으로 갚음
</t>
  </si>
  <si>
    <t>4994</t>
  </si>
  <si>
    <t>보상금</t>
  </si>
  <si>
    <t>REWARD MONEY</t>
  </si>
  <si>
    <t>RWMNY</t>
  </si>
  <si>
    <t xml:space="preserve">報償金
 보상(報償)으로 내놓는 돈.
</t>
  </si>
  <si>
    <t>4995</t>
  </si>
  <si>
    <t>보상책임</t>
  </si>
  <si>
    <t>LIABILITY FOR COMPENSATION</t>
  </si>
  <si>
    <t>LFCPS</t>
  </si>
  <si>
    <t xml:space="preserve">報償責任
 사회생활에서 특수한 이익을 얻고 있는 사람이 그 이익에 수반하는 특별한 손해에 대하여 부담하는 배상책임.
</t>
  </si>
  <si>
    <t>4996</t>
  </si>
  <si>
    <t>보석</t>
  </si>
  <si>
    <t>JEWEL</t>
  </si>
  <si>
    <t xml:space="preserve">寶石
 아주 단단하고 빛깔과 광택이 아름다우며 희귀한 광물.
</t>
  </si>
  <si>
    <t>4997</t>
  </si>
  <si>
    <t>BAIL</t>
  </si>
  <si>
    <t xml:space="preserve">保釋
 보석 보증금을 받거나 보증인을 세우고 형사 피고인을 구류에서 풀어 주는 일.
</t>
  </si>
  <si>
    <t>4998</t>
  </si>
  <si>
    <t>보세</t>
  </si>
  <si>
    <t>IN BOND OR BONDED</t>
  </si>
  <si>
    <t>BNDED</t>
  </si>
  <si>
    <t xml:space="preserve">세금부과행위인 과세유보. (관세제도의 특혜적 성격) 외국화물의 수입신고 미필상태를 말한다. 이러한 상태에 있는 외국화물을 보세화물이라고 한다. _x000D_
_x000D_
</t>
  </si>
  <si>
    <t>4999</t>
  </si>
  <si>
    <t>보세구역</t>
  </si>
  <si>
    <t>BONDED AREA</t>
  </si>
  <si>
    <t xml:space="preserve">保稅區域
 수입 절차를 밟지 아니하였거나 수출 절차를 밟지 아니한 화물을 관세를 매기지 아니한 채 놓아 둘 수 있는 지역
[법률정의] (지방세법) 관세법 제154조의 규정에 의한 보세구역.
</t>
  </si>
  <si>
    <t>5000</t>
  </si>
  <si>
    <t>보세구역타입</t>
  </si>
  <si>
    <t>BONDED AREA TYPE</t>
  </si>
  <si>
    <t>BATY</t>
  </si>
  <si>
    <t xml:space="preserve">e-Seal 부착 및 해제의 위치가 되는 보세구역종류들을 구분. 타입에는 양륙항 하역회사, 검색기 검사장, 일반보세구역, 타장치장 등이 있음._x000D_
_x000D_
</t>
  </si>
  <si>
    <t>2011-06-24</t>
  </si>
  <si>
    <t>5001</t>
  </si>
  <si>
    <t>보세운송</t>
  </si>
  <si>
    <t>BONDED TRANSPORTATION</t>
  </si>
  <si>
    <t>BNDTRN</t>
  </si>
  <si>
    <t xml:space="preserve">경제_x000D_
특별히 허가를 받아 보세 구역 사이에 한하여 외국 화물을 관세 미납인 채로 운방하는 일._x000D_
_x000D_
</t>
  </si>
  <si>
    <t>5002</t>
  </si>
  <si>
    <t>보세운송기간</t>
  </si>
  <si>
    <t>PERIOD OF BONDED TRANSPORTATION</t>
  </si>
  <si>
    <t>PRBNDTRN</t>
  </si>
  <si>
    <t xml:space="preserve">보세운송을 완료하여야하는 기간_x000D_
_x000D_
</t>
  </si>
  <si>
    <t>5003</t>
  </si>
  <si>
    <t>보세운송신고</t>
  </si>
  <si>
    <t>DECLARATION OF BONDED TRANSPORTATION</t>
  </si>
  <si>
    <t>DCLBTRN</t>
  </si>
  <si>
    <t xml:space="preserve">세관관서간 또는 보세구역간 관세등이 미납된 상태로 보세화물을 운송할때 필요한 서류_x000D_
_x000D_
</t>
  </si>
  <si>
    <t>5004</t>
  </si>
  <si>
    <t>보세운송업자</t>
  </si>
  <si>
    <t>BONDED TRANSPORTATION COMPANY</t>
  </si>
  <si>
    <t>BTRNCOM</t>
  </si>
  <si>
    <t xml:space="preserve">보세운송을 업으로 하는 회사(또는 사람)_x000D_
_x000D_
</t>
  </si>
  <si>
    <t>5005</t>
  </si>
  <si>
    <t>보세작업</t>
  </si>
  <si>
    <t>BONDED OPERATIONS</t>
  </si>
  <si>
    <t>BNDOPRN</t>
  </si>
  <si>
    <t xml:space="preserve">보세공장등 보세구역에서 물품을 생산하기 위하여 실시하는 일련의 작업이나 가공 기타 이와 비슷한 작업을 수행하는 것_x000D_
_x000D_
</t>
  </si>
  <si>
    <t>2010-04-15</t>
  </si>
  <si>
    <t>5006</t>
  </si>
  <si>
    <t>보세제도</t>
  </si>
  <si>
    <t>BONDED SYSTEM</t>
  </si>
  <si>
    <t>BDTM</t>
  </si>
  <si>
    <t xml:space="preserve">保稅制度
 제조하거나 가공하여 다시 수출할 목적으로 수입하는 원료와 반제품 따위에 관세를 보류하는 제도.
</t>
  </si>
  <si>
    <t>5007</t>
  </si>
  <si>
    <t>보세창고</t>
  </si>
  <si>
    <t>BOUNDED WAREHOUSE</t>
  </si>
  <si>
    <t>BNDWAS</t>
  </si>
  <si>
    <t xml:space="preserve">외국물품 또는 통관을 하고자 하는 물품을 장치하는 장소_x000D_
_x000D_
</t>
  </si>
  <si>
    <t>5008</t>
  </si>
  <si>
    <t>보세판매장</t>
  </si>
  <si>
    <t>DUTY FREE SHOP</t>
  </si>
  <si>
    <t>DUFRSOP</t>
  </si>
  <si>
    <t xml:space="preserve">보세판매장이란 외국물품을 외국으로 반출하거나 외교관용 물품 등의 면세규정에 의하여 관세의 면제를 받을 수 있는 자가 사용하는 것을 조건으로 외국물품을 판매할 수 있는 보세구역을 말한다.(법제196조)_x000D_
_x000D_
</t>
  </si>
  <si>
    <t>5009</t>
  </si>
  <si>
    <t>보세화물</t>
  </si>
  <si>
    <t>BONDED GOODS</t>
  </si>
  <si>
    <t>BNDDS</t>
  </si>
  <si>
    <t xml:space="preserve">保稅貨物
 수입 절차를 끝내지 못한 외국 화물.
</t>
  </si>
  <si>
    <t>5010</t>
  </si>
  <si>
    <t>보세화물운송주선</t>
  </si>
  <si>
    <t>BONDED GOODS FORWARDING</t>
  </si>
  <si>
    <t>BGF</t>
  </si>
  <si>
    <t xml:space="preserve">보세화물운송주선이란 타인의 수요에 응하여 자기의 명의와 계산으로 타인의 선박.항공기.철도차량 또는 자동차 등 운송수단을 이용하여 보세화물의 운송 교섭을 진행시키는 것을 말한다.(법제225조)_x000D_
_x000D_
</t>
  </si>
  <si>
    <t>5011</t>
  </si>
  <si>
    <t>MENDING</t>
  </si>
  <si>
    <t>MENDNG</t>
  </si>
  <si>
    <t xml:space="preserve">補修
 상했거나 부서진 부분을 손질하여 고침
[법률정의] (승강기제조및관리에관한법률) 승강기를 양호한 상태로 유지하기 위한 점검 및 예방정비와 고장이 발생한 경우 이를 수리하는 것.
</t>
  </si>
  <si>
    <t>5012</t>
  </si>
  <si>
    <t>보수자</t>
  </si>
  <si>
    <t>MENDER</t>
  </si>
  <si>
    <t xml:space="preserve">補修者
 상했거나 부서진 부분을 손질하여 고치는 사람
</t>
  </si>
  <si>
    <t>5013</t>
  </si>
  <si>
    <t>보식</t>
  </si>
  <si>
    <t>REPLANTING</t>
  </si>
  <si>
    <t>RPLNT</t>
  </si>
  <si>
    <t xml:space="preserve">심은 식물이 죽거나 상한 자리에 보충하여 심는 일._x000D_
_x000D_
</t>
  </si>
  <si>
    <t>5014</t>
  </si>
  <si>
    <t>SECURITY</t>
  </si>
  <si>
    <t>SCRTY</t>
  </si>
  <si>
    <t xml:space="preserve">保安
 우연 또는 의도적인 방해나 파괴로부터 보호하기 위한 방법
</t>
  </si>
  <si>
    <t>5015</t>
  </si>
  <si>
    <t>보안처분</t>
  </si>
  <si>
    <t>HANDLING OF PUBLIC SECURITY</t>
  </si>
  <si>
    <t>HFLRY</t>
  </si>
  <si>
    <t xml:space="preserve">保安處分
 범인의 또 다른 범행을 막기 위하여 형벌 대신 교육이나 보호 따위를 하는 처분.
</t>
  </si>
  <si>
    <t>5016</t>
  </si>
  <si>
    <t>보안키</t>
  </si>
  <si>
    <t>SECURITY KEY</t>
  </si>
  <si>
    <t>SCRTKY</t>
  </si>
  <si>
    <t xml:space="preserve">암복호화 시 사용되는 보안 키_x000D_
_x000D_
</t>
  </si>
  <si>
    <t>5017</t>
  </si>
  <si>
    <t>보온</t>
  </si>
  <si>
    <t>KEEPING WARM</t>
  </si>
  <si>
    <t>KPWRM</t>
  </si>
  <si>
    <t xml:space="preserve">온도를 일정하게 유지함._x000D_
_x000D_
</t>
  </si>
  <si>
    <t>5018</t>
  </si>
  <si>
    <t>보온재</t>
  </si>
  <si>
    <t>LAGGING MATERIALS</t>
  </si>
  <si>
    <t>LGGMTR</t>
  </si>
  <si>
    <t xml:space="preserve">열의 전도가 낮은 재료. 보온하는 데 쓰는 재료._x000D_
_x000D_
</t>
  </si>
  <si>
    <t>5019</t>
  </si>
  <si>
    <t>SUPPLEMENTATION</t>
  </si>
  <si>
    <t>SPLEMNT</t>
  </si>
  <si>
    <t xml:space="preserve">補完
 모자라거나 부족한 것을 보충하여 완전하게 함.
</t>
  </si>
  <si>
    <t>5020</t>
  </si>
  <si>
    <t>보완서</t>
  </si>
  <si>
    <t>SUPPLEMENT</t>
  </si>
  <si>
    <t>SPPL</t>
  </si>
  <si>
    <t xml:space="preserve">모자라거나 부족한 것을 보충하거나 보완한 문서_x000D_
_x000D_
</t>
  </si>
  <si>
    <t>5021</t>
  </si>
  <si>
    <t xml:space="preserve">保有
 가지고 있거나 간직하고 있음.
[법률정의] (공공기관의개인정보보호에관한법률) 개인정보화일을 작성 또는 취득하거나 유지・관리하는 것(개인정보의 처리를 다른 기관・단체등에 위탁하는 경우를 포함하되, 다른 기관・단체등으로부터 위탁받은 경우를 제외한다).
</t>
  </si>
  <si>
    <t>5022</t>
  </si>
  <si>
    <t>보유기관</t>
  </si>
  <si>
    <t>POSSESSION INSTITUTION</t>
  </si>
  <si>
    <t>PSSINSTT</t>
  </si>
  <si>
    <t xml:space="preserve">保有機關
 [법률정의] (공공기관의개인정보보호에관한법률) 개인정보화일을 보유하는 기관.
</t>
  </si>
  <si>
    <t>5023</t>
  </si>
  <si>
    <t xml:space="preserve">保有者
 어떤 것을 가지고 있거나 간직하고 있는 사람.
</t>
  </si>
  <si>
    <t>5024</t>
  </si>
  <si>
    <t>NURTURE</t>
  </si>
  <si>
    <t xml:space="preserve">保育
 어린아이들을 돌보아 기름
[법률정의] (영유아보육법) 영유아를 건강하고 안전하게 보호・양육하고 영유아의 발달특성에 적합한 교육을 제공하는 사회복지서비스.
</t>
  </si>
  <si>
    <t>5025</t>
  </si>
  <si>
    <t>보육시설</t>
  </si>
  <si>
    <t>DAY CARE CENTER</t>
  </si>
  <si>
    <t>DYCRCT</t>
  </si>
  <si>
    <t xml:space="preserve">保育施設
 [법률정의] (영유아보육법) 보호자의 위탁을 받아 영유아를 보육하는 시설.
</t>
  </si>
  <si>
    <t>5026</t>
  </si>
  <si>
    <t>보육시설종사자</t>
  </si>
  <si>
    <t>NURTURE EQUIPMENT ENFILADE PERSON</t>
  </si>
  <si>
    <t>NTPLD</t>
  </si>
  <si>
    <t xml:space="preserve">保育施設從事者
 [법률정의] (영유아보육법) 보육시설에서 영유아의 보육, 건강관리 및 보호자와의 상담 그 밖에 보육시설의 관리・운영 등의 업무를 담당하는 자로서 보육시설의 장 및 보육교사와 그 밖의 종사자.
</t>
  </si>
  <si>
    <t>5027</t>
  </si>
  <si>
    <t>보일러</t>
  </si>
  <si>
    <t xml:space="preserve">BOILER                    </t>
  </si>
  <si>
    <t>BLR</t>
  </si>
  <si>
    <t xml:space="preserve">물을 가열하여 고온, 고압의 증기나 온수를 발생시키는 장치. 난방 시설이나 목욕탕, 터빈 구동 따위에 쓴다. ≒증기관(蒸氣罐)?증기통.       _x000D_
_x000D_
</t>
  </si>
  <si>
    <t>5028</t>
  </si>
  <si>
    <t>GUARANTEE</t>
  </si>
  <si>
    <t xml:space="preserve">保障
 어떤 일이 어려움 없이 이루어지도록 조건을 마련하여 보증하거나 보호함.
</t>
  </si>
  <si>
    <t>5029</t>
  </si>
  <si>
    <t>보장기관</t>
  </si>
  <si>
    <t>GUARANTEE INSTITUTION</t>
  </si>
  <si>
    <t>GNTT</t>
  </si>
  <si>
    <t xml:space="preserve">保障機關
 [법률정의] (국민기초생활보장법) 이 법에 의한 급여를 행하는 국가 또는 지방자치단체.
</t>
  </si>
  <si>
    <t>5030</t>
  </si>
  <si>
    <t>PRESERVATION</t>
  </si>
  <si>
    <t>PRESV</t>
  </si>
  <si>
    <t xml:space="preserve">保全
 온전하게 잘 지키거나 지님
</t>
  </si>
  <si>
    <t>5031</t>
  </si>
  <si>
    <t>보전구역</t>
  </si>
  <si>
    <t>PRESERVATION AREA</t>
  </si>
  <si>
    <t>PSVAR</t>
  </si>
  <si>
    <t xml:space="preserve">保全區域
 [법률정의] (원자력법 시행령) 원자력이용시설의 보전을 위하여 특별한 관리를 필요로 하는 장소.
</t>
  </si>
  <si>
    <t>5032</t>
  </si>
  <si>
    <t>REVISN</t>
  </si>
  <si>
    <t xml:space="preserve">補正
 모자라는 것을 보충하고 잘못된 것을 바르게 고침
</t>
  </si>
  <si>
    <t>5033</t>
  </si>
  <si>
    <t>CORETON</t>
  </si>
  <si>
    <t xml:space="preserve">당해세액을 납부하기 전에 납세신고한 세액에 과부족이 있는 것을 안 때 바로잡기 위하여 행하는 행정행위_x000D_
_x000D_
</t>
  </si>
  <si>
    <t>5034</t>
  </si>
  <si>
    <t xml:space="preserve">補助
 모자라거나 넉넉지 못한 것을 보태어 돕는 일
</t>
  </si>
  <si>
    <t>5035</t>
  </si>
  <si>
    <t>보조간선도로</t>
  </si>
  <si>
    <t>SUB MAIN ROAD</t>
  </si>
  <si>
    <t>SBMROD</t>
  </si>
  <si>
    <t xml:space="preserve">도시내 주간선도로와 소로의 중간에서 도시교통의 집산기능을 수행하는 도로
</t>
  </si>
  <si>
    <t>5036</t>
  </si>
  <si>
    <t>SUBSIDY</t>
  </si>
  <si>
    <t>SBSIDY</t>
  </si>
  <si>
    <t xml:space="preserve">補助金
 정부나 공공 단체가 기업이나 개인에게 교부하는 돈. 특정 산업의 육성이나 특정 시책의 장려 따위와 같이 일정한 행정 목적을 달성하기 위한 것이다
[법률정의] (정치자금법) 정당의 보호・육성을 위하여 국가가 정당에 지급하는 금전이나 유가증권.
</t>
  </si>
  <si>
    <t>5037</t>
  </si>
  <si>
    <t>보조기관</t>
  </si>
  <si>
    <t>SUBAGENCY</t>
  </si>
  <si>
    <t>SUBAGNCY</t>
  </si>
  <si>
    <t xml:space="preserve">補助機關
 [법률정의] (지방교육행정기관의 기구와 정원기준 등에 관한 규정) 지방교육행정기관의 의사 또는 판단의 결정이나 표시를 보조함으로써 행정기관의 목적달성에 공헌하는 기관.
(지방자치단체의 행정기구와 정원기준 등에 관한 규정) 지방행정기관의 의사 또는 판단의 결정이나 표시를 보조함으로써 행정기관의 목적달성에 공헌하는 기관.
(행정기관의 조직과 정원에 관한 통칙) 행정기관의 의사 또는 판단의 결정이나 표시를 보조함으로써 행정기관의 목적달성에 공헌하는 기관.
</t>
  </si>
  <si>
    <t>5038</t>
  </si>
  <si>
    <t>보조비</t>
  </si>
  <si>
    <t xml:space="preserve">補助費
 정부나 공공 단체가 특수한 목적으로 무상으로 보태어 주는 돈.
</t>
  </si>
  <si>
    <t>5039</t>
  </si>
  <si>
    <t>보조사료</t>
  </si>
  <si>
    <t>ASSISTANCE FEED</t>
  </si>
  <si>
    <t>ASSTNFEED</t>
  </si>
  <si>
    <t xml:space="preserve">補助飼料
 [법률정의] (사료관리법) 사료의 품질저하 방지 또는 사료의 효용을 높이기 위하여 사료에 첨가하는 것으로서 농림부장관이 정하여 고시하는 것.
</t>
  </si>
  <si>
    <t>5040</t>
  </si>
  <si>
    <t>PRSRV</t>
  </si>
  <si>
    <t xml:space="preserve">保存
 잘 지니어 상하거나 없어지거나 하지 않도록 함
[법률정의] (정부투자기관문서규정) 보관이 끝난 문서를 소정의 보존기간에 따라 관리하는 것.
(검찰보존사무규칙) 완결된 사건기록(진정・내사 사건기록을 포함한다) 및 재판서를 이 규칙에 의한 보존기간에 따라 관리함.
</t>
  </si>
  <si>
    <t>5041</t>
  </si>
  <si>
    <t>보존등기</t>
  </si>
  <si>
    <t>PRESERVATION REGISTRATION</t>
  </si>
  <si>
    <t>PRSVRGST</t>
  </si>
  <si>
    <t xml:space="preserve">保存登記
 소유권을 보존하기 위한 등기.
</t>
  </si>
  <si>
    <t>5042</t>
  </si>
  <si>
    <t>보존종별</t>
  </si>
  <si>
    <t>PRESERVATION ASSORTMENT</t>
  </si>
  <si>
    <t>PSVASRT</t>
  </si>
  <si>
    <t xml:space="preserve">保存種別
 [법률정의] (검찰보존사무규칙) 사건기록을 보존기간에 따라 구분함.
</t>
  </si>
  <si>
    <t>5043</t>
  </si>
  <si>
    <t>보좌</t>
  </si>
  <si>
    <t>ASTANC</t>
  </si>
  <si>
    <t xml:space="preserve">補佐
 보호하여 도움. 상관을 도와 일을 처리함
</t>
  </si>
  <si>
    <t>5044</t>
  </si>
  <si>
    <t>보좌관</t>
  </si>
  <si>
    <t>AIDE</t>
  </si>
  <si>
    <t xml:space="preserve">補佐官
 상관을 돕는 일을 맡은 직책. 또는 그런 관리.
</t>
  </si>
  <si>
    <t>5045</t>
  </si>
  <si>
    <t>보좌기관</t>
  </si>
  <si>
    <t>AID INSTITUTION</t>
  </si>
  <si>
    <t>ADINSTN</t>
  </si>
  <si>
    <t xml:space="preserve">補佐機關
 [법률정의] (지방교육행정기관의 기구와 정원기준 등에 관한 규정) 지방교육행정기관이 그 기능을 원활하게 수행할 수 있도록 그 기관장이나 보조기관을 보좌함으로써 행정기관의 목적달성에 공헌하는 기관.
(지방자치단체의 행정기구와 정원기준 등에 관한 규정) 지방행정기관이 그 기능을 원활하게 수행할 수 있도록 그 기관장이나 보조기관을 보좌함으로써 행정기관의 목적달성에 공헌하는 기관.
(행정기관의 조직과 정원에 관한 통칙) 행정기관이 그 기능을 원활하게 수행할 수 있도록 그 기관장이나 보조기관을 보좌함으로써 행정기관의 목적달성에 공헌하는 기관.
</t>
  </si>
  <si>
    <t>5046</t>
  </si>
  <si>
    <t>ASSURANCE</t>
  </si>
  <si>
    <t>ASSRNC</t>
  </si>
  <si>
    <t xml:space="preserve">保證
 어떤 사물이나 사람에 대하여 책임지고 틀림이 없음을 증명함.
</t>
  </si>
  <si>
    <t>5047</t>
  </si>
  <si>
    <t>GUARANTY</t>
  </si>
  <si>
    <t>GRNTY</t>
  </si>
  <si>
    <t xml:space="preserve">保證
 채무자가 채무를 이행하지 아니할 경우에, 채무자를 대신하여 채무를 이행할 것을 부담하는 일.
</t>
  </si>
  <si>
    <t>5048</t>
  </si>
  <si>
    <t>GUARANTY MONEY</t>
  </si>
  <si>
    <t>GTN</t>
  </si>
  <si>
    <t xml:space="preserve">保證金
 장래 발생할지도 모르는 채무를 담보하기 위하여 특정한 관계에 있는 사람 사이에 교부되는 금전
</t>
  </si>
  <si>
    <t>5049</t>
  </si>
  <si>
    <t>보증부월세</t>
  </si>
  <si>
    <t>GUARANTEED MONTH RENT</t>
  </si>
  <si>
    <t>GRNTMR</t>
  </si>
  <si>
    <t xml:space="preserve">집이나 방을 빌려 쓰는 대가로 보증금을 건 후 추가적으로 다달이 내는 돈._x000D_
_x000D_
</t>
  </si>
  <si>
    <t>5050</t>
  </si>
  <si>
    <t>WRITTEN GUARANTEE</t>
  </si>
  <si>
    <t>WRGRNTI</t>
  </si>
  <si>
    <t xml:space="preserve">保證書
 보증의 뜻을 적은 서류.
</t>
  </si>
  <si>
    <t>5051</t>
  </si>
  <si>
    <t>보증서부매입</t>
  </si>
  <si>
    <t>LETTER OF GUARANTEE NEGO</t>
  </si>
  <si>
    <t>LEGUNEG</t>
  </si>
  <si>
    <t xml:space="preserve">선적서류에 하자가 있는 때에 개설은행으로부터 부도?반환되는 경우에는 즉시 대금을 매입은행에 반환하겠다는 보증서(L/G)를 수익자로부터 받고 매입은행이 매입하는 것_x000D_
_x000D_
</t>
  </si>
  <si>
    <t>5052</t>
  </si>
  <si>
    <t>보증수표</t>
  </si>
  <si>
    <t>CERTIFIED CHECK</t>
  </si>
  <si>
    <t>CTDCH</t>
  </si>
  <si>
    <t xml:space="preserve">保證手票
 지급이 보증된다는 뜻으로, '자기앞 수표'를 달리 이르는 말이다.
</t>
  </si>
  <si>
    <t>5053</t>
  </si>
  <si>
    <t>GUARANTOR</t>
  </si>
  <si>
    <t>GRNTR</t>
  </si>
  <si>
    <t xml:space="preserve">保證人
 보증 채무를 지는 사람.
[법률정의] (국세기본법) 납세자의 국세・가산금 또는 체납처분비의 납부를 보증한 자.
</t>
  </si>
  <si>
    <t>5054</t>
  </si>
  <si>
    <t>보증주</t>
  </si>
  <si>
    <t>GUARANTEED STOCK</t>
  </si>
  <si>
    <t>GDTK</t>
  </si>
  <si>
    <t xml:space="preserve">保證株
 일정률의 이익배당이 보증되어 있는 주식.
</t>
  </si>
  <si>
    <t>5055</t>
  </si>
  <si>
    <t>보증채무</t>
  </si>
  <si>
    <t>SURETY OBLIGATIONS</t>
  </si>
  <si>
    <t>SYLS</t>
  </si>
  <si>
    <t xml:space="preserve">保證債務
 채무자가 채무를 이행하지 못할 경우에, 보증인이 책임지는 채무.
</t>
  </si>
  <si>
    <t>5056</t>
  </si>
  <si>
    <t>보직</t>
  </si>
  <si>
    <t>APPOINTMENT</t>
  </si>
  <si>
    <t>APPNT</t>
  </si>
  <si>
    <t xml:space="preserve">補職
 어떤 직무의 담당을 명함. 또는 그 직책.
</t>
  </si>
  <si>
    <t>5057</t>
  </si>
  <si>
    <t>보철구</t>
  </si>
  <si>
    <t>SUPPLEMENT INSTRUMENT</t>
  </si>
  <si>
    <t>SPLINTR</t>
  </si>
  <si>
    <t xml:space="preserve">補綴具
 의수나 의족과 같이 신체의 기능 장애나 활동력을 잃은 부분을 보충하거나 형태를 바로잡아 주는 기구.
</t>
  </si>
  <si>
    <t>5058</t>
  </si>
  <si>
    <t>SUPLE</t>
  </si>
  <si>
    <t xml:space="preserve">補充
 부족한 것을 보태어 채움.
</t>
  </si>
  <si>
    <t>5059</t>
  </si>
  <si>
    <t>보충역</t>
  </si>
  <si>
    <t>RESERVIST DUTY</t>
  </si>
  <si>
    <t>RSVDTY</t>
  </si>
  <si>
    <t xml:space="preserve">補充役
 구병역법에서, 현역병의 결원 보충과 전시에 대비하기 위하여 필요에 따라 소집˙교육하던 병역.
</t>
  </si>
  <si>
    <t>5060</t>
  </si>
  <si>
    <t>보칙</t>
  </si>
  <si>
    <t>SUPPLEMENTARY RULES</t>
  </si>
  <si>
    <t>SPLRUL</t>
  </si>
  <si>
    <t xml:space="preserve">補則
 법령의 기본 규정을 보충하고자 만든 규칙.
</t>
  </si>
  <si>
    <t>5061</t>
  </si>
  <si>
    <t>NORMALITY</t>
  </si>
  <si>
    <t>NRMLTY</t>
  </si>
  <si>
    <t xml:space="preserve">普通
 특별하지 아니하고 흔히 볼 수 있어 평범함. 또는 뛰어나지도 열등하지도 아니한 중간 정도.
</t>
  </si>
  <si>
    <t>5062</t>
  </si>
  <si>
    <t>보통교부세</t>
  </si>
  <si>
    <t>GENERAL SUBSIDY</t>
  </si>
  <si>
    <t>GNLSBD</t>
  </si>
  <si>
    <t xml:space="preserve">普通交付稅
 국가가 지방 자치 단체의 매년 그해의 기준 재정 수요액과 기준 재정 수입액과의 차액인 재원 부족액에 대하여 그 지방 자치 단체에 교부하는 세
</t>
  </si>
  <si>
    <t>5063</t>
  </si>
  <si>
    <t>보통명</t>
  </si>
  <si>
    <t>COMMON NAME</t>
  </si>
  <si>
    <t>CNM</t>
  </si>
  <si>
    <t xml:space="preserve">농생물학_x000D_
 학명이나 화학명 등의 학술적이 아닌 일반적으로 통용되는 이름_x000D_
_x000D_
</t>
  </si>
  <si>
    <t>5064</t>
  </si>
  <si>
    <t>보통세</t>
  </si>
  <si>
    <t>GENERAL TAX</t>
  </si>
  <si>
    <t>GNLT</t>
  </si>
  <si>
    <t xml:space="preserve">普通稅
 지방 자치 단체가 일반 경비로 쓰려고 매기는 조세.
</t>
  </si>
  <si>
    <t>5065</t>
  </si>
  <si>
    <t>ORDINARY STOCK</t>
  </si>
  <si>
    <t xml:space="preserve">普通株
 이익 배당이나 잔여 재산 배분에 대하여 특별한 권리 내용이 딸려 있지 아니한 보통의 주식.
</t>
  </si>
  <si>
    <t>5066</t>
  </si>
  <si>
    <t>보트</t>
  </si>
  <si>
    <t xml:space="preserve">BOAT </t>
  </si>
  <si>
    <t>BOAT</t>
  </si>
  <si>
    <t xml:space="preserve">보ː트(_x000D_
oat)[명사]서양식의 작은 배. 단정(短艇). \n【예】보트를 띄우다._x000D_
_x000D_
</t>
  </si>
  <si>
    <t>5067</t>
  </si>
  <si>
    <t>보편적</t>
  </si>
  <si>
    <t>UNIVERSAL</t>
  </si>
  <si>
    <t>UNIVRSL</t>
  </si>
  <si>
    <t xml:space="preserve">普遍的
 두루 널리 미치는. 또는 그런 것.
</t>
  </si>
  <si>
    <t>5068</t>
  </si>
  <si>
    <t>STEADINESS</t>
  </si>
  <si>
    <t>STDNS</t>
  </si>
  <si>
    <t xml:space="preserve">保合
 시세가 거의 변동 없이 계속되는 일.
</t>
  </si>
  <si>
    <t>5069</t>
  </si>
  <si>
    <t>보행자</t>
  </si>
  <si>
    <t>PEDESTRIAN</t>
  </si>
  <si>
    <t>PDSTRN</t>
  </si>
  <si>
    <t xml:space="preserve">步行者
 걸어서 길거리를 왕래하는 사람.
</t>
  </si>
  <si>
    <t>5070</t>
  </si>
  <si>
    <t>보행자전용도로</t>
  </si>
  <si>
    <t>PEDESTRIAN EXCLUSIVE USE ROAD</t>
  </si>
  <si>
    <t>PEUR</t>
  </si>
  <si>
    <t xml:space="preserve">步行者專用道路
 [법률정의] (도로교통법) 보행자만이 다닐 수 있도록 안전표지 그 밖의 이와 비슷한 공작물로써 표시한 도로.
</t>
  </si>
  <si>
    <t>5071</t>
  </si>
  <si>
    <t>INSURANCE</t>
  </si>
  <si>
    <t>INSRNC</t>
  </si>
  <si>
    <t xml:space="preserve">保險
 재해나 각종 사고 따위가 일어날 경우의 경제적 손해에 대비하여, 공통된 사고의 위협을 피하고자 하는 사람들이 미리 일정한 돈을 함께 적립하여 두었다가 사고를 당한 사람에게 일정 금액을 주어 손해를 보상하는 제도.
[법률정의] (고용보험및산업재해보상보험의보험료징수등에관한법률) 고용보험법에 의한 고용보험 또는 산업재해보상보험법에 의한 산업재해보상보험.
</t>
  </si>
  <si>
    <t>5072</t>
  </si>
  <si>
    <t>보험가액</t>
  </si>
  <si>
    <t>INSURABLE VALUE</t>
  </si>
  <si>
    <t>ISRBV</t>
  </si>
  <si>
    <t xml:space="preserve">保險價額
 손해 보험에서 피보험자가 얼마만큼의 손해를 볼지를 금전으로 평가한 액수.
</t>
  </si>
  <si>
    <t>5073</t>
  </si>
  <si>
    <t>보험계약</t>
  </si>
  <si>
    <t>INSURANCE CONTRACT</t>
  </si>
  <si>
    <t>INSRNCCNTRCT</t>
  </si>
  <si>
    <t xml:space="preserve">保險契約
 [법률정의] (원자력손해배상보상계약에관한법률) 배상법 제7조의 규정에 의한 원자력손해배상책임보험계약.
(우체국예금・보험에관한법률) 보험계약자가 보험료를 납입하고 보험사고가 발생하였을 경우에 체신관서가 보험금을 지급할 것을 내용으로 하는 계약.
</t>
  </si>
  <si>
    <t>5074</t>
  </si>
  <si>
    <t>INSURANCE POLICY HOLDER</t>
  </si>
  <si>
    <t>ILHD</t>
  </si>
  <si>
    <t xml:space="preserve">保險契約者
 보험계약의 당사자로서 보험자에 대하여 보험료지급의 의무를 부담한 자.
</t>
  </si>
  <si>
    <t>5075</t>
  </si>
  <si>
    <t>보험기간</t>
  </si>
  <si>
    <t>TERM INSURED</t>
  </si>
  <si>
    <t>TRMINRD</t>
  </si>
  <si>
    <t xml:space="preserve">保險期間
 보험계약의 유효기간중 보험자의 책임이 존속하는 기간(상688・700).
</t>
  </si>
  <si>
    <t>5076</t>
  </si>
  <si>
    <t>보험대리점</t>
  </si>
  <si>
    <t>INSURANCE AGENT</t>
  </si>
  <si>
    <t>INSRAGNT</t>
  </si>
  <si>
    <t xml:space="preserve">保險代理店
 [법률정의] (보험업법) 보험회사를 위하여 보험계약의 체결을 대리하는 자(법인이 아닌 사단 및 재단을 포함한다)로서 제87조의 규정에 의하여 등록된 자.
</t>
  </si>
  <si>
    <t>5077</t>
  </si>
  <si>
    <t>보험대위</t>
  </si>
  <si>
    <t>SUBROGATION BY INSURER</t>
  </si>
  <si>
    <t>SYNRR</t>
  </si>
  <si>
    <t xml:space="preserve">保險代位
 손해보험에 있어서 보험자가 손해의 전보를 했을 때, 피보험자가 보험의 목적에 관하여 가진 권리 및 피보험자가 제3자에 대하여 가진 권리를 법률상 당연히 취득하는 것(상681・682).
</t>
  </si>
  <si>
    <t>5078</t>
  </si>
  <si>
    <t>INSURANCE FEE</t>
  </si>
  <si>
    <t>IRNCF</t>
  </si>
  <si>
    <t xml:space="preserve">保險料
 보험에 가입한 사람이 보험자에게 내는 일정한 돈
</t>
  </si>
  <si>
    <t>5079</t>
  </si>
  <si>
    <t>INSURANCE COMPANY</t>
  </si>
  <si>
    <t xml:space="preserve">保險社
 사망・화재・사고 등 뜻하지 않은 사고에 대비하여,미리 일정한 보험료를 내게 하고,사고가 일어났을 때 일정한 보험금을 주어 그 손해를 보상하는 기업
</t>
  </si>
  <si>
    <t>5080</t>
  </si>
  <si>
    <t>보험사고</t>
  </si>
  <si>
    <t>PERILS INSURED</t>
  </si>
  <si>
    <t>PRLINS</t>
  </si>
  <si>
    <t xml:space="preserve">保險事故
 [법률정의] (예금자보호법) 다음 각목의 1에 해당하는 것. 가. 부보금융기관의 예금등 채권의 지급정지(이하 "제1종 보험사고"라 한다) 나. 부보금융기관의 영업인가・허가의 취소, 해산결의 또는 파산선고(이하 "제2종 보험사고"라 한다)
(농업협동조합의구조개선에관한법률) 다음 각목의 1에 해당하는 것. 가. 예금등채권의 지급정지 나. 조합의 설립인가의 취소, 해산의결 또는 파산선고
(수산업협동조합의구조개선에관한법률) 다음 각목의 1에 해당하는 것. 가. 예금등채권의 지급정지(이하 "제1종 보험사고"라 한다) 나. 조합의 설립인가의 취소, 해산의결 또는 파산선고(이하 "제2종 보험사고"라 한다)
(우체국예금・보험에관한법률) 보험계약상 체신관서가 보험수익자에게 보험금 기타의 급여를 할 의무를 발생하게 하는 피보험자의 생명・신체에 관한 불확정한 사고.
</t>
  </si>
  <si>
    <t>5081</t>
  </si>
  <si>
    <t>보험설계사</t>
  </si>
  <si>
    <t>INSURANCE CANVASSER</t>
  </si>
  <si>
    <t>INRCN</t>
  </si>
  <si>
    <t xml:space="preserve">保險設計士
 [법률정의] (보험업법) 보험회사를 위하여 보험계약의 체결을 중개하는 자(법인이 아닌 사단 및 재단을 포함한다)로서 제84조의 규정에 의하여 등록된 자.
</t>
  </si>
  <si>
    <t>5082</t>
  </si>
  <si>
    <t>보험업</t>
  </si>
  <si>
    <t>INSURANCE BUSINESS</t>
  </si>
  <si>
    <t>ISCS</t>
  </si>
  <si>
    <t xml:space="preserve">保險業
 보험이라는 무형(無形)의 상품을 보험가입자에게 공급하고 그 대가로 받은 보험료를 관리 ・운영하여 사고가 발생하거나 만기가 도래하였을 때 소정의 보험금을 지급하는 사업.
[법률정의] (보험업법) 사람의 생사에 관하여 약정한 급여의 제공을 약속하거나 우연한 사고로 인하여 발생하는 손해의 보상을 약속하고 금전을 수수하는 것 등을 업으로 행하는 것으로 생명보험업・손해보험업 및 제3보험업.
</t>
  </si>
  <si>
    <t>5083</t>
  </si>
  <si>
    <t>보험위부</t>
  </si>
  <si>
    <t>ABNDN</t>
  </si>
  <si>
    <t xml:space="preserve">保險委付
 해상보험의 피보험자가 보험의 목적에 관하여 가지는 일체의 권리를 보험자에게 위임하고 보험금액의 전부를 청구하는 권리를 취득하는 것.
</t>
  </si>
  <si>
    <t>5084</t>
  </si>
  <si>
    <t>보험자</t>
  </si>
  <si>
    <t>CARRIER</t>
  </si>
  <si>
    <t xml:space="preserve">保險者
 보험계약의 당사자로서 보험사고가 발생하였을 경우, 손해의 전보(손해보험일 경우) 또는 특정액의 지급(생명보험일 경우)을 할 것을 인수하는 자.
</t>
  </si>
  <si>
    <t>5085</t>
  </si>
  <si>
    <t>보험중개사</t>
  </si>
  <si>
    <t>INSURANCE BROKER</t>
  </si>
  <si>
    <t>IRBKR</t>
  </si>
  <si>
    <t xml:space="preserve">保險仲介士
 [법률정의] (보험업법) 독립적으로 보험계약의 체결을 중개하는 자(법인이 아닌 사단 및 재단을 포함한다)로서 제89조의 규정에 의하여 등록된 자.
</t>
  </si>
  <si>
    <t>5086</t>
  </si>
  <si>
    <t>보험증권</t>
  </si>
  <si>
    <t>INSURANCE POLICY</t>
  </si>
  <si>
    <t>INPCY</t>
  </si>
  <si>
    <t xml:space="preserve">保險證券
 보험계약의 성립과 내용을 증명하기 위하여 계약의 내용을 기재하고 보험자가 기명날인 또는 서명하여 보험계약자에게 교부하는 증권(상640).
</t>
  </si>
  <si>
    <t>5087</t>
  </si>
  <si>
    <t>보험환자</t>
  </si>
  <si>
    <t>INSURED PATIENT</t>
  </si>
  <si>
    <t>ISTNT</t>
  </si>
  <si>
    <t xml:space="preserve">保險患者
 [법률정의] (국립정신병원운영규칙) 법률에 의한 보험적용대상자로서 진료비 또는 입원료의 전부 또는 일부를 보험자가 부담하는 환자.
</t>
  </si>
  <si>
    <t>5088</t>
  </si>
  <si>
    <t>보험회사</t>
  </si>
  <si>
    <t>INSRNCCMPNY</t>
  </si>
  <si>
    <t xml:space="preserve">保險會社
 [법률정의] (보험업법) 제4조의 규정에 의한 허가를 받아 보험업을 영위하는 자.
</t>
  </si>
  <si>
    <t>5089</t>
  </si>
  <si>
    <t xml:space="preserve">保護
 위험 따위로부터 약한 것을 잘 돌보아 지킴
</t>
  </si>
  <si>
    <t>5090</t>
  </si>
  <si>
    <t>보호관찰</t>
  </si>
  <si>
    <t>PROBATION</t>
  </si>
  <si>
    <t>PROBAT</t>
  </si>
  <si>
    <t xml:space="preserve">保護觀察
 범죄인을 교도소 등에 수용하지 않고 자유로운 사회생활을 하면서 일정한 감독과 지도를 받도록 하는 처분.
</t>
  </si>
  <si>
    <t>5091</t>
  </si>
  <si>
    <t>보호구역</t>
  </si>
  <si>
    <t>PROTECTION AREA</t>
  </si>
  <si>
    <t>PRTCAREA</t>
  </si>
  <si>
    <t xml:space="preserve">保護區域
 [법률정의] (문화재보호법) 지상에 고정되어 있는 유형물이나 일정한 지역이 문화재로 지정된 경우 당해 지정문화재의 점유면적을 제외한 지역으로서 당해 지정문화재를 보호하기 위하여 지정된 구역.
</t>
  </si>
  <si>
    <t>5092</t>
  </si>
  <si>
    <t>보호기관</t>
  </si>
  <si>
    <t>PROTECTION INSTITUTION</t>
  </si>
  <si>
    <t>PTINSTT</t>
  </si>
  <si>
    <t xml:space="preserve">保護機關
 [법률정의] (부랑인및노숙인보호시설설치・운영규칙) 법 제34조제1항의 규정에 의하여 부랑인복지시설, 노숙인쉼터 또는 상담보호센터를 설치하거나 동법 제34조제2항의 규정에 의하여 이들 시설의 설치신고를 받은 행정기관.
(모・부자복지법) 이 법에 의한 보호를 행하는 국가 또는 지방자치단체.
</t>
  </si>
  <si>
    <t>5093</t>
  </si>
  <si>
    <t>보호수</t>
  </si>
  <si>
    <t>NURSE TREE</t>
  </si>
  <si>
    <t>NRSTR</t>
  </si>
  <si>
    <t xml:space="preserve">풍치 보존과 학술의 참고 및 그 번식을 위하여 보호하는 나무._x000D_
_x000D_
</t>
  </si>
  <si>
    <t>5094</t>
  </si>
  <si>
    <t>보호시설</t>
  </si>
  <si>
    <t>FACILITIES FOR PROTECTION</t>
  </si>
  <si>
    <t>FTSPT</t>
  </si>
  <si>
    <t xml:space="preserve">保護施設
 [법률정의] (실종아동등의 보호 및 지원에 관한 법률) 사회복지사업법 제2조제3호의 규정에 따른 사회복지시설 및 이에 준하는 시설로서 인가・신고 등을 하지 아니하고 아동등을 보호하는 시설.
(외국인보호규칙) 출입국관리법(이하 "법"이라 한다) 제52조제2항에 규정된 외국인보호소・외국인보호실 그 밖에 법무부장관이 지정하는 장소.
(보호시설에있는미성년자의후견직무에관한법률) 다음 각목의 시설. 가. 아동복지법 제16조의 규정에 의한 아동복지시설중 대통령령이 정하는 시설 나. 장애인복지법 제48조제1항제1호의 규정에 의한 장애인생활시설 다. 정신보건법 제3조제4호 및 제5호의 규정에 의한 정신질환자사회복귀시설 및 정신요양시설 라. 모・부자복지법 제19조제1항제5호의 규정에 의한 미혼모 시설 마. 사회복지사업법 제34조제4항의 규정에 의한 부랑인보호를 위한 시설
(도시가스사업법 시행규칙;액화석유가스의안전관리및사업법시행규칙) 제1종보호시설 및 제2종보호시설로서 별표 1에서
%생략:별표1%
 정한 것.
(고압가스안전관리법시행규칙) 제1종보호시설 및 제2종보호시설로서 별표 2에서
%생략:별표2%
 정한 것.
</t>
  </si>
  <si>
    <t>5095</t>
  </si>
  <si>
    <t>보호외국인</t>
  </si>
  <si>
    <t>FOREIGNERS UNDER PROTECTION</t>
  </si>
  <si>
    <t>FGSTC</t>
  </si>
  <si>
    <t xml:space="preserve">保護外國人
 [법률정의] (외국인보호규칙) 보호시설에 보호되어 있는 외국인.
</t>
  </si>
  <si>
    <t>5096</t>
  </si>
  <si>
    <t>PROTECTOR</t>
  </si>
  <si>
    <t>PRTCTOR</t>
  </si>
  <si>
    <t xml:space="preserve">保護者
 [법률정의] (노인복지법) 부양의무자 또는 업무・고용 등의 관계로 사실상 노인을 보호하는 자.
(청소년복지지원법) 친권자, 법정대리인 및 사실상 청소년을 보호하는 자.
(실종아동등의 보호 및 지원에 관한 법률) 친권자・후견인 그 밖에 다른 법률에 의하여 아동등을 보호 또는 부양할 의무가 있는 자. 다만, 제4호의 보호시설의 장 또는 종사자를 제외한다.
(영유아보육법) 친권자・후견인 그 밖의 자로서 영유아를 사실상 보호하고 있는 자.
(유아교육법) 친권자・후견인 그 밖의 자로서 유아를 사실상 보호하는 자.
</t>
  </si>
  <si>
    <t>5097</t>
  </si>
  <si>
    <t>보호처분</t>
  </si>
  <si>
    <t>EDUCATIVE MEASURES</t>
  </si>
  <si>
    <t>ECTSS</t>
  </si>
  <si>
    <t xml:space="preserve">保護處分
 [법률정의] (가정폭력범죄의처벌등에관한특례법) 법원이 가정 보호사건에 대하여 심리를 거쳐 행위자에게 과하는 제40조의 규정에 의한 처분.
</t>
  </si>
  <si>
    <t>5098</t>
  </si>
  <si>
    <t>THE REWARD OF MERIT</t>
  </si>
  <si>
    <t>RWDMRT</t>
  </si>
  <si>
    <t xml:space="preserve">報勳
 공훈에 보답함
</t>
  </si>
  <si>
    <t>5099</t>
  </si>
  <si>
    <t>복개</t>
  </si>
  <si>
    <t>COVE</t>
  </si>
  <si>
    <t xml:space="preserve">하천에 덮개 구조물을 씌워 겉으로 보이지 않도록 함. 또는 그 덮개 구조물._x000D_
_x000D_
</t>
  </si>
  <si>
    <t>5100</t>
  </si>
  <si>
    <t>RECOVERY</t>
  </si>
  <si>
    <t>RECOVRY</t>
  </si>
  <si>
    <t xml:space="preserve">復舊
 손실 이전의 상태로 회복함. 시스템이 정상적으로 작동하지 아니할 때, 문제가 생기기 바로 앞의 상태로 회복시켜 프로그램의 처리를 계속할 수 있게 함.
[법률정의] (국가기반체계 보호관련 중앙재난안전대책본부 운영 및 상황관리 규정) 국가기반체계의 기능을 회복 또는 개선시키고 재난의 재발방지를 위하여 제도적 장치를 마련하거나 운영체계를 보완하는 일련의 활동.
</t>
  </si>
  <si>
    <t>5101</t>
  </si>
  <si>
    <t>LOTTERY</t>
  </si>
  <si>
    <t xml:space="preserve">福券
 공공 기관 등에서 어떤 사업 자금을 마련하기 위하여 널리 파는, 당첨금이 따르는 표
[법률정의] (복권및복권기금법) 다수인으로부터 금전을 모아 추첨 등의 방법에 의하여 결정된 당첨자에게 당첨금을 지급하기 위하여 발행하는 표권으로서 다음 각목의 것. 가. 추첨식인쇄복권 : 복권면에 추첨용 번호를 미리 인쇄한 후에 추첨으로 당첨번호를 결정하는 복권 나. 즉석식인쇄복권 : 당첨방식을 미리 정한 후 복권면에 당첨방식 내역을 인쇄하여 복권의 최종구매자가 구입하는 즉시 당첨여부를 확인할 수 있는 복권 다. 추첨식전자복권 : 「정보통신망 이용촉진 및 정보보호 등에 관한 법률」 제2조제1항제1호의 규정에 의한 정보통신망을 통하여 발행 및 판매가 이루어지는 전자적 형태의 복권으로서 복권면에 추첨용 번호를 미리 정하여 두거나 최종구매자가 번호를 선택할 수 있도록 한 후에 추첨으로 당첨번호를 결정하는 복권 라. 즉석식전자복권 : 「정보통신망 이용촉진 및 정보보호 등에 관한 법률」 제2조제1항제1호의 규정에 의한 정보통신망을 통하여 발행 및 판매가 이루어지는 전자적 형태의 복권으로서 당첨방식을 미리 정한 후 복권면에 당첨방식 내역을 표시하고 복권의 최종구매자가 구입하는 즉시 당첨여부를 확인할 수 있는 복권 마. 온라인복권 : 복권의 최종구매자가 복권판매장소에서 복권발행시스템을 갖춘 중앙전산센터와 전용회선으로 연결된 복권의 발매단말기를 통하여 직접 번호를 선택하거나 전산에 의하여 자동으로 번호를 부여받아 출력된 복권을 구매하고, 추첨으로 당첨번호를 결정하는 복권
</t>
  </si>
  <si>
    <t>복권기금 운영(일반)</t>
  </si>
  <si>
    <t>5102</t>
  </si>
  <si>
    <t>REHABILITATION</t>
  </si>
  <si>
    <t>REHBIT</t>
  </si>
  <si>
    <t xml:space="preserve">復權
 법률상 일정한 자격이나 권리를 한 번 상실한 사람이 이를 다시 찾음.
</t>
  </si>
  <si>
    <t>5103</t>
  </si>
  <si>
    <t>RTRN</t>
  </si>
  <si>
    <t xml:space="preserve">復歸
 본디의 자리나 상태로 되돌아감.
</t>
  </si>
  <si>
    <t>5104</t>
  </si>
  <si>
    <t>CORRIDOR</t>
  </si>
  <si>
    <t>CRRDPR</t>
  </si>
  <si>
    <t xml:space="preserve">건물과 건물 사이에 비나 눈이 맞지 아니하도록 지붕을 씌워 만든 통로. 건물 안에 다니게 된 통로._x000D_
_x000D_
</t>
  </si>
  <si>
    <t>5105</t>
  </si>
  <si>
    <t>COMPOUND INTEREST</t>
  </si>
  <si>
    <t>CMPNINT</t>
  </si>
  <si>
    <t xml:space="preserve">複利
 복리법으로 계산된 이자.
</t>
  </si>
  <si>
    <t>5106</t>
  </si>
  <si>
    <t>복리후생</t>
  </si>
  <si>
    <t>WELFARE</t>
  </si>
  <si>
    <t>WLFARE</t>
  </si>
  <si>
    <t xml:space="preserve">福利厚生
 좋은 건강・윤택한 생활・안락한 환경들이 이루어져 행복을 누릴 수 있는 상태.
</t>
  </si>
  <si>
    <t>5107</t>
  </si>
  <si>
    <t>복명</t>
  </si>
  <si>
    <t>RPORT</t>
  </si>
  <si>
    <t xml:space="preserve">復命
 명령에 따라 처리한 일의 결과를 보고함
</t>
  </si>
  <si>
    <t>5108</t>
  </si>
  <si>
    <t>복명서</t>
  </si>
  <si>
    <t xml:space="preserve">복명하는 내용을 적은 문서._x000D_
_x000D_
</t>
  </si>
  <si>
    <t>5109</t>
  </si>
  <si>
    <t>SERVICE</t>
  </si>
  <si>
    <t>SRVIC</t>
  </si>
  <si>
    <t xml:space="preserve">服務
 어떤 직무나 임무에 힘씀.
</t>
  </si>
  <si>
    <t>5110</t>
  </si>
  <si>
    <t xml:space="preserve">複寫
 원본을 베낌. 문서나 그림, 사진 따위를 복사기를 이용하여 같은 크기로, 또는 확대・축소하여 복제함. 파일을 디스켓 따위의 다른 곳으로 옮김.
</t>
  </si>
  <si>
    <t>5111</t>
  </si>
  <si>
    <t>COMPOUND NUMBER</t>
  </si>
  <si>
    <t>COMPNO</t>
  </si>
  <si>
    <t xml:space="preserve">複數
 둘 이상의 수
</t>
  </si>
  <si>
    <t>5112</t>
  </si>
  <si>
    <t>복식</t>
  </si>
  <si>
    <t>DRESS AND ITS ORNAMENT</t>
  </si>
  <si>
    <t>DTN</t>
  </si>
  <si>
    <t xml:space="preserve">服飾
 옷과 장신구를 아울러 이르는 말.
</t>
  </si>
  <si>
    <t>5113</t>
  </si>
  <si>
    <t>DOUBLE-ENTRY BOOKKEEPING</t>
  </si>
  <si>
    <t>BBETRBK</t>
  </si>
  <si>
    <t xml:space="preserve">複式簿記
 모든 거래를 대변(貸邊)과 차변(借邊)으로 나누어 기입한 다음에 각 계좌마다 집계하는 조직적 기장법. 재산의 이동과 손익을 정확히 알 수 있고 잘못을 자동적으로 검출할 수 있다.
</t>
  </si>
  <si>
    <t>5114</t>
  </si>
  <si>
    <t>복약지도</t>
  </si>
  <si>
    <t>TAKING MEDICINE GUIDANCE</t>
  </si>
  <si>
    <t>TKMDGDN</t>
  </si>
  <si>
    <t xml:space="preserve">服藥指導
 환자가 유효하고도 안전하게 약물 치료를 받도록 복약에 관한 사항을 의사, 약사가 지도하는 일
[법률정의] (약사법) 다음 각호의 1에 해당하는 것. 1. 의약품의 명칭, 용법・용량, 효능・효과, 저장방법, 부작용, 상호작용 등의 정보를 제공하는 것 2. 일반의약품의 판매에 있어 진단적 판단에 의하지 아니하고 구매자가 필요로 하는 의약품을 선택할 수 있도록 도와주는 것
</t>
  </si>
  <si>
    <t>5115</t>
  </si>
  <si>
    <t>복용</t>
  </si>
  <si>
    <t xml:space="preserve">TAKING </t>
  </si>
  <si>
    <t>TAKNG</t>
  </si>
  <si>
    <t xml:space="preserve">복용(服用)[명사][하다형 타동사]약을 먹음. 복약(服藥). \n【예】알약을 하루에 한 알씩 복용하다._x000D_
_x000D_
</t>
  </si>
  <si>
    <t>5116</t>
  </si>
  <si>
    <t xml:space="preserve">復元
 원래대로 회복함
</t>
  </si>
  <si>
    <t>5117</t>
  </si>
  <si>
    <t>복위</t>
  </si>
  <si>
    <t xml:space="preserve">RESTORE </t>
  </si>
  <si>
    <t xml:space="preserve">복위(復位)[명사][하다형 자동사][되다형 자동사]한때 폐위되었던 임금이나 후비(后妃)가 다시 그 자리에 오름._x000D_
_x000D_
</t>
  </si>
  <si>
    <t>5118</t>
  </si>
  <si>
    <t>COMPLICATED</t>
  </si>
  <si>
    <t>CMPLCTD</t>
  </si>
  <si>
    <t xml:space="preserve">複雜
 일이나 감정 따위가 갈피를 잡기 어려울 만큼 여러 가지가 얽혀 있음.
</t>
  </si>
  <si>
    <t>5119</t>
  </si>
  <si>
    <t>복장</t>
  </si>
  <si>
    <t>UNIFORM</t>
  </si>
  <si>
    <t>UNIFRM</t>
  </si>
  <si>
    <t xml:space="preserve">服裝
 옷을 갖추어 입음.
</t>
  </si>
  <si>
    <t>5120</t>
  </si>
  <si>
    <t>복적</t>
  </si>
  <si>
    <t>REINSTATED IN ONE´S ORIGINAL FAMILY</t>
  </si>
  <si>
    <t>RNSOFM</t>
  </si>
  <si>
    <t xml:space="preserve">復籍
 이혼이나 파양(罷養) 따위로 친가 또는 생가의 호적으로 다시 돌아가는 것.
</t>
  </si>
  <si>
    <t>5121</t>
  </si>
  <si>
    <t>REPRODUCE</t>
  </si>
  <si>
    <t>REPRODC</t>
  </si>
  <si>
    <t xml:space="preserve">複製
 본디의 것과 똑같이 만듦
[법률정의] (온라인디지털콘텐츠산업발전법) 온라인디지털콘텐츠를 전자적 매체 등 유형물에 고정하거나 유형물로 다시 제작하는 것.
(국립박물관유물복제규칙) 유물의 촬영・탁본・모사 및 모조를 하거나 사진자료를 이용하는 것.
(컴퓨터프로그램보호법) 프로그램을 유형물에 고정시켜 새로운 창작성을 더하지 아니하고 다시 제작하는 행위.
</t>
  </si>
  <si>
    <t>5122</t>
  </si>
  <si>
    <t>복제품</t>
  </si>
  <si>
    <t>REPRODUCTION</t>
  </si>
  <si>
    <t>REPDUCT</t>
  </si>
  <si>
    <t xml:space="preserve">원저작물을 정당하고 합법적인 절차없이 무단으로 복사, 재생?표현한 제품_x000D_
_x000D_
</t>
  </si>
  <si>
    <t>2010-04-17</t>
  </si>
  <si>
    <t>5123</t>
  </si>
  <si>
    <t xml:space="preserve">福祉
 좋은 건강・윤택한 생활・안락한 환경들이 이루어져 행복을 누릴 수 있는 상태.
</t>
  </si>
  <si>
    <t>5124</t>
  </si>
  <si>
    <t>복지관</t>
  </si>
  <si>
    <t>COMMUNITY RELIEF CENTER</t>
  </si>
  <si>
    <t>CMMRLCT</t>
  </si>
  <si>
    <t xml:space="preserve">복지분야의 전문적?종합적 기능이나 설비가 집중되어 있는 곳_x000D_
_x000D_
</t>
  </si>
  <si>
    <t>5125</t>
  </si>
  <si>
    <t>복지제도</t>
  </si>
  <si>
    <t>WELFARE SYSTEM</t>
  </si>
  <si>
    <t>WSYSM</t>
  </si>
  <si>
    <t xml:space="preserve">福祉制度
 좋은 건강・윤택한 생활・안락한 환경들이 이루어져 행복을 누릴 수 있는 상태를 만들기 위한 제도
</t>
  </si>
  <si>
    <t>5126</t>
  </si>
  <si>
    <t>복직</t>
  </si>
  <si>
    <t>REINSTATEMENT</t>
  </si>
  <si>
    <t>REINSAT</t>
  </si>
  <si>
    <t xml:space="preserve">復職
 한때 그 직(職)을 그만두었던 사람이 다시 본디의 자리로 돌아옴
[법률정의] (공무원임용령) 휴직・직위해제 및 정직중에 있는 공무원을 직위에 복귀시키는 것
(국가정보원직원법) 휴직・정직 중에 있는 직원을 직위에 복귀시키는 것.
(경찰공무원임용령) 휴직・직위해제 또는 정직중에 있는 경찰공무원을 직위에 복귀시키는 것.
(교육공무원법) 휴직・직위해제 또는 정직중에 있는 교육공무원을 직위에 복귀시키는 것.
(소방공무원임용령) 휴직・직위해제 또는 정직중에 있는 소방공무원을 직위에 복귀시키는 것.
(헌법재판소공무원규칙) 휴직・직위해제 및 정직중에 있는 공무원을 직위에 복귀시키는 것.
</t>
  </si>
  <si>
    <t>5127</t>
  </si>
  <si>
    <t>복토</t>
  </si>
  <si>
    <t>COVERING WITH SOIL</t>
  </si>
  <si>
    <t>CWTH</t>
  </si>
  <si>
    <t xml:space="preserve">覆土
 씨를 뿌린 다음 흙을 덮음.
</t>
  </si>
  <si>
    <t>5128</t>
  </si>
  <si>
    <t>복통</t>
  </si>
  <si>
    <t>ABDOMINAL PAIN</t>
  </si>
  <si>
    <t>ABDPN</t>
  </si>
  <si>
    <t xml:space="preserve">배의 통증. 배가 아픈 증세._x000D_
_x000D_
</t>
  </si>
  <si>
    <t>5129</t>
  </si>
  <si>
    <t>복표</t>
  </si>
  <si>
    <t xml:space="preserve">福票
 번호나 그림 따위의 특정 표시를 기입한 표(票). 추첨 따위를 통하여 일치하는 표에 대해서 상금이나 상품을 준다.
</t>
  </si>
  <si>
    <t>5130</t>
  </si>
  <si>
    <t>BACK TO SCHOOL</t>
  </si>
  <si>
    <t>BKTCL</t>
  </si>
  <si>
    <t xml:space="preserve">復學
 정학이나 휴학을 하고 있던 학생이 다시 학교에 복귀함.
</t>
  </si>
  <si>
    <t>5131</t>
  </si>
  <si>
    <t>COMPOUND</t>
  </si>
  <si>
    <t>CMPND</t>
  </si>
  <si>
    <t xml:space="preserve">複合
 두 가지 이상의 것이 하나로 합쳐짐
</t>
  </si>
  <si>
    <t>5132</t>
  </si>
  <si>
    <t>복합운송선하증권</t>
  </si>
  <si>
    <t>MULTIMODAL TRANSPORT BILL OF LANDING</t>
  </si>
  <si>
    <t>MUTRNBL</t>
  </si>
  <si>
    <t xml:space="preserve">선박, 철도, 항공기, 자동차에 의한 운송방식 중 적어도 두 가지 이상의 다른 운송방식에 의하여 운송물품의 수탁지와 인도지가 상이한 국가의 영역간에 이루어지는 복합운송계약을 증명하기 위해서 복합운송인이 발행한 증권_x000D_
_x000D_
</t>
  </si>
  <si>
    <t>5133</t>
  </si>
  <si>
    <t>복합운송주선업</t>
  </si>
  <si>
    <t>COMBINED FORWARDING BUSINESS</t>
  </si>
  <si>
    <t>CMWDS</t>
  </si>
  <si>
    <t xml:space="preserve">複合運送周旋業
 [법률정의] (화물유통촉진법) 타인의 수요에 응하여 자기의 명의와 계산으로 타인의 선박・항공기・철도차량 또는 자동차등 2가지이상의 운송수단을 이용하여 화물의 운송을 주선하는 사업.
</t>
  </si>
  <si>
    <t>5134</t>
  </si>
  <si>
    <t>복합유통제공업</t>
  </si>
  <si>
    <t>COMPOSITION CIRCULATION OFFER BUSINESS</t>
  </si>
  <si>
    <t>CCRLRS</t>
  </si>
  <si>
    <t xml:space="preserve">複合流通提供業
 [법률정의] (음반・비디오물 및 게임물에 관한 법률) 제5호 내지 제11호에 해당하는 영업 가운데 2종류 이상의 영업을 동일한 장소에서 영위하는 영업.
</t>
  </si>
  <si>
    <t>5135</t>
  </si>
  <si>
    <t>복합형</t>
  </si>
  <si>
    <t>CMPUN</t>
  </si>
  <si>
    <t xml:space="preserve">複合形
 본래 독립된 둘 이상의 것이 모여서 하나의 기능을 발휘할 때의 형식.
</t>
  </si>
  <si>
    <t>5136</t>
  </si>
  <si>
    <t>DECD</t>
  </si>
  <si>
    <t xml:space="preserve">復號化
 부호화된 데이터를 인간이 알기 쉬운 모양으로 하기 위하여 또는 다음 단계의 처리를 위하여 번역함.
</t>
  </si>
  <si>
    <t>5137</t>
  </si>
  <si>
    <t>본거지</t>
  </si>
  <si>
    <t>STRONGHOLD</t>
  </si>
  <si>
    <t>STRNGHLD</t>
  </si>
  <si>
    <t xml:space="preserve">本據地
 활동의 기본이 되는 지역
</t>
  </si>
  <si>
    <t>5138</t>
  </si>
  <si>
    <t>MAIN PIPE</t>
  </si>
  <si>
    <t>MPP</t>
  </si>
  <si>
    <t xml:space="preserve">本管
 원줄기의 관(管)을 지관(支管)에 상대하여 이르는 말
[법률정의] (도시가스사업법 시행규칙) 도시가스제조사업소(액화천연가스의 인수기지를 포함한다)의 부지경계에서 정압기까지에 이르는 배관.
</t>
  </si>
  <si>
    <t>5139</t>
  </si>
  <si>
    <t>PRINCIPAL SCHOOL</t>
  </si>
  <si>
    <t>PCPSKL</t>
  </si>
  <si>
    <t xml:space="preserve">本校
 근간이 되는 학교를 분교에 상대하여 이르는 말.
</t>
  </si>
  <si>
    <t>5140</t>
  </si>
  <si>
    <t>본래</t>
  </si>
  <si>
    <t>ORIGINALLY</t>
  </si>
  <si>
    <t>ORIGNL</t>
  </si>
  <si>
    <t xml:space="preserve">本來
 사물이나 사실이 전하여 내려온 그 처음.
</t>
  </si>
  <si>
    <t>5141</t>
  </si>
  <si>
    <t>본류</t>
  </si>
  <si>
    <t>MAIN STREAM</t>
  </si>
  <si>
    <t>MSTRM</t>
  </si>
  <si>
    <t xml:space="preserve">本流_x000D_
1 강이나 내의 원줄기. ≒간류(幹流). _x000D_
2 주된 계통. _x000D_
_x000D_
</t>
  </si>
  <si>
    <t>5142</t>
  </si>
  <si>
    <t>BODY TEXT</t>
  </si>
  <si>
    <t>BDT</t>
  </si>
  <si>
    <t xml:space="preserve">本文
 주요 내용을 이룬 부분의 글
</t>
  </si>
  <si>
    <t>5143</t>
  </si>
  <si>
    <t>ORIGIN NO</t>
  </si>
  <si>
    <t>MNNM</t>
  </si>
  <si>
    <t xml:space="preserve">지번의 앞부분을 본번이라한다_x000D_
_x000D_
</t>
  </si>
  <si>
    <t>5144</t>
  </si>
  <si>
    <t xml:space="preserve">本俸
 임금(賃金 )을 구성하는 요소 가운데, 여러 가지 수당을 제외한 급료. 여러 가지 수당, 상여금, 퇴직금 따위의 산정 기준이 된다.
</t>
  </si>
  <si>
    <t>5145</t>
  </si>
  <si>
    <t>HEADQUARTERS</t>
  </si>
  <si>
    <t>HDQRTRS</t>
  </si>
  <si>
    <t xml:space="preserve">本部
 각종 관서나 기관・단체의 중심이 되는 조직. 또는 그 조직이 있는 곳.
</t>
  </si>
  <si>
    <t>5146</t>
  </si>
  <si>
    <t>HEAD OFFICE</t>
  </si>
  <si>
    <t>HEDOFC</t>
  </si>
  <si>
    <t xml:space="preserve">本社
 주가 되는 회사를 지사(支社)에 상대하여 이르는 말.
</t>
  </si>
  <si>
    <t>5147</t>
  </si>
  <si>
    <t>본서</t>
  </si>
  <si>
    <t>PRINCIPAL OFFICE</t>
  </si>
  <si>
    <t>PRNOFC</t>
  </si>
  <si>
    <t xml:space="preserve">(지서?분서 등에 대하여) 본부가 되는 관서._x000D_
_x000D_
</t>
  </si>
  <si>
    <t>5148</t>
  </si>
  <si>
    <t>본선</t>
  </si>
  <si>
    <t>MLN</t>
  </si>
  <si>
    <t xml:space="preserve">本線
 도로, 철도, 전신 따위에서 원줄기가 되는 주된 선(線)을 지선(支線)에 상대하여 이르는 말
[법률정의] (철도차량운전규칙) 열차의 운전에 상용하는 선로.
</t>
  </si>
  <si>
    <t>5149</t>
  </si>
  <si>
    <t>본선적부도</t>
  </si>
  <si>
    <t>BAYPLAN</t>
  </si>
  <si>
    <t xml:space="preserve">선박본선에 적재된 화물의 명세
</t>
  </si>
  <si>
    <t>5150</t>
  </si>
  <si>
    <t>본선터널</t>
  </si>
  <si>
    <t>MAIN TUNNEL</t>
  </si>
  <si>
    <t>MNNL</t>
  </si>
  <si>
    <t xml:space="preserve">[법률정의] (철도시설 안전기준에 관한 규칙) 궤도가 설치되어 열차가 주행하는 주된 터널.
</t>
  </si>
  <si>
    <t>5151</t>
  </si>
  <si>
    <t>본성</t>
  </si>
  <si>
    <t>ORIGINAL NATURE</t>
  </si>
  <si>
    <t>ORGNTR</t>
  </si>
  <si>
    <t xml:space="preserve">本性
 사물이나 현상에 본디부터 있는 고유한 특성.
</t>
  </si>
  <si>
    <t>5152</t>
  </si>
  <si>
    <t>PRINCIPAL TAX</t>
  </si>
  <si>
    <t>PCPTAX</t>
  </si>
  <si>
    <t xml:space="preserve">本稅
 근본이 되는 세를 부가세에 상대하여 이르는 말
[법률정의] (농어촌특별세법) 다음 각호의 것. 1. 제5조제1항제1호의 규정에 의한 농어촌특별세의 경우에는 감면을 받는 당해 소득세・법인세・관세・취득세 또는 등록세 2. 제5조제1항제2호의 규정에 의한 농어촌특별세의 경우에는 소득세 3. 제5조제1항제3호의 규정에 의한 농어촌특별세의 경우에는 법인세 4. 제5조제1항제4호의 규정에 의한 농어촌특별세의 경우에는 특별소비세 5. 제5조제1항제5호의 규정에 의한 농어촌특별세의 경우에는 증권거래세 6. 제5조제1항제6호의 규정에 의한 농어촌특별세의 경우에는 취득세 7. 제5조제1항제7호의 규정에 의한 농어촌특별세의 경우에는 레저세 8. 제5조제1항제8호의 규정에 의한 농어촌특별세의 경우에는 종합부동산세
</t>
  </si>
  <si>
    <t>5153</t>
  </si>
  <si>
    <t>본수</t>
  </si>
  <si>
    <t>BONSU</t>
  </si>
  <si>
    <t>BSU</t>
  </si>
  <si>
    <t xml:space="preserve">초목을 세는 수_x000D_
_x000D_
</t>
  </si>
  <si>
    <t>5154</t>
  </si>
  <si>
    <t>본안</t>
  </si>
  <si>
    <t>ORIGINAL BILL WHICH IT SEES</t>
  </si>
  <si>
    <t>ORIBL</t>
  </si>
  <si>
    <t xml:space="preserve">본안(本案)[명사]\n1.민사 소송법에서, 원고의 주장에 따라 심리(審理)의 대상이 되어 있는 사안(事案)의 내용 그 자체를 이르는 말. \n2.근본이 되는 안건._x000D_
_x000D_
</t>
  </si>
  <si>
    <t>5155</t>
  </si>
  <si>
    <t>본예산</t>
  </si>
  <si>
    <t>BUDGET WHICH IT SEES</t>
  </si>
  <si>
    <t>ORIBDGT</t>
  </si>
  <si>
    <t xml:space="preserve">본?예산(本豫算)[?녜?][명사]한 회계 연도의 연간 예산으로서 처음에 편성된 예산. (참고)추가 경정 예산._x000D_
_x000D_
</t>
  </si>
  <si>
    <t>5156</t>
  </si>
  <si>
    <t xml:space="preserve">本人
 어떤 일에 직접 관계가 있거나 해당되는 사람.
</t>
  </si>
  <si>
    <t>5157</t>
  </si>
  <si>
    <t>PERMANENT DOMICILE</t>
  </si>
  <si>
    <t>PRMDMCL</t>
  </si>
  <si>
    <t xml:space="preserve">本籍
 호적이 있는 지역.
</t>
  </si>
  <si>
    <t>5158</t>
  </si>
  <si>
    <t>본적지</t>
  </si>
  <si>
    <t xml:space="preserve">本籍地
 호적이 있는 지역.
</t>
  </si>
  <si>
    <t>5159</t>
  </si>
  <si>
    <t>HDOFC</t>
  </si>
  <si>
    <t xml:space="preserve">本店
 영업의 본거지가 되는 점포.
</t>
  </si>
  <si>
    <t>5160</t>
  </si>
  <si>
    <t>본질</t>
  </si>
  <si>
    <t>TRUE NATURE</t>
  </si>
  <si>
    <t>TRUNAT</t>
  </si>
  <si>
    <t xml:space="preserve">本質
 본디부터 갖고 있는 사물 스스로의 성질이나 모습.
</t>
  </si>
  <si>
    <t>5161</t>
  </si>
  <si>
    <t>본청담당자</t>
  </si>
  <si>
    <t>HEAD OFFICER</t>
  </si>
  <si>
    <t>HEDOFCR</t>
  </si>
  <si>
    <t xml:space="preserve">본청 업무를 담당하는 공무원_x000D_
_x000D_
</t>
  </si>
  <si>
    <t>5162</t>
  </si>
  <si>
    <t>본청운영자</t>
  </si>
  <si>
    <t>ADMINISTRATOR OF HEAD OFFICER</t>
  </si>
  <si>
    <t>ADHEOFC</t>
  </si>
  <si>
    <t xml:space="preserve">본청에서 조사업무를 담당하는 공무원_x000D_
_x000D_
</t>
  </si>
  <si>
    <t>5163</t>
  </si>
  <si>
    <t>본체</t>
  </si>
  <si>
    <t>MAIN FRAME</t>
  </si>
  <si>
    <t>MFM</t>
  </si>
  <si>
    <t xml:space="preserve">本體
 기계 따위의 중심 부분. 또는 기본이 되는 몸체.
</t>
  </si>
  <si>
    <t>5164</t>
  </si>
  <si>
    <t>본회</t>
  </si>
  <si>
    <t>PRESENT MEETING</t>
  </si>
  <si>
    <t>PSNMT</t>
  </si>
  <si>
    <t xml:space="preserve">本會
 어떤 조직의 본부를 분회나 지회에 상대하여 이르는 말.
</t>
  </si>
  <si>
    <t>5165</t>
  </si>
  <si>
    <t>볼</t>
  </si>
  <si>
    <t>BALL</t>
  </si>
  <si>
    <t xml:space="preserve">재료를 때려서 부스러뜨리기 위하여 분쇄기에 넣는 알 모양의 쇠._x000D_
_x000D_
</t>
  </si>
  <si>
    <t>5166</t>
  </si>
  <si>
    <t>VOLUM</t>
  </si>
  <si>
    <t xml:space="preserve">음량(音量). 성량(聲量)._x000D_
_x000D_
</t>
  </si>
  <si>
    <t>5167</t>
  </si>
  <si>
    <t>볼링장</t>
  </si>
  <si>
    <t>BOWLING ALLEY</t>
  </si>
  <si>
    <t>BWLAL</t>
  </si>
  <si>
    <t xml:space="preserve">BOWLING場 볼링을 할 수 있게 설비를 갖춘 곳._x000D_
_x000D_
</t>
  </si>
  <si>
    <t>5168</t>
  </si>
  <si>
    <t>볼트</t>
  </si>
  <si>
    <t>BOLT</t>
  </si>
  <si>
    <t xml:space="preserve">두 물체를 죄거나 붙이는 데 쓰는, 육각이나 사각의 머리를 가진 수나사.
</t>
  </si>
  <si>
    <t>5169</t>
  </si>
  <si>
    <t>봄</t>
  </si>
  <si>
    <t>SPRING</t>
  </si>
  <si>
    <t>SPRNG</t>
  </si>
  <si>
    <t xml:space="preserve">한 해의 네 철 가운데 첫째 철.
</t>
  </si>
  <si>
    <t>5170</t>
  </si>
  <si>
    <t>봉급</t>
  </si>
  <si>
    <t>SLARY</t>
  </si>
  <si>
    <t xml:space="preserve">俸給
 어떤 직장에서 계속적으로 일하는 사람이 그 일의 대가로 정기적으로 받는 일정한 보수.
</t>
  </si>
  <si>
    <t>5171</t>
  </si>
  <si>
    <t xml:space="preserve">奉仕
 국가나 사회 또는 남을 위하여 자신을 돌보지 아니하고 힘을 바쳐 애씀.
</t>
  </si>
  <si>
    <t>5172</t>
  </si>
  <si>
    <t>봉쇄</t>
  </si>
  <si>
    <t>BLOCKADE</t>
  </si>
  <si>
    <t>BLKADE</t>
  </si>
  <si>
    <t xml:space="preserve">封鎖
 굳게 막아 버리거나 잠금. 전시나 평시에 해군력으로써 상대국의 연안과 항구의 교통을 차단하는 일
</t>
  </si>
  <si>
    <t>5173</t>
  </si>
  <si>
    <t>봉인</t>
  </si>
  <si>
    <t>SEALNG</t>
  </si>
  <si>
    <t xml:space="preserve">封印
 형체가 있는 동산에 대하여 그 모양을 바꾸지 못하도록 처분으로서 날인하는 일 또는 그 인.
</t>
  </si>
  <si>
    <t>5174</t>
  </si>
  <si>
    <t>ENVELOPE</t>
  </si>
  <si>
    <t xml:space="preserve">封套
 편지나 서류 따위를 넣기 위하여 종이 따위로 만든 주머니
</t>
  </si>
  <si>
    <t>5175</t>
  </si>
  <si>
    <t xml:space="preserve">封緘
 편지를 봉투에 넣고 봉함. 또는 그 편지.
</t>
  </si>
  <si>
    <t>5176</t>
  </si>
  <si>
    <t>부</t>
  </si>
  <si>
    <t>FATHER</t>
  </si>
  <si>
    <t xml:space="preserve">父
 [법률정의] (모・부자복지법) 다음 각목의 1에 해당하는 자로서 아동을 양육하는 자. 가. 배우자와 사별 또는 이혼하거나 배우자로부터 유기된 자 나. 정신 또는 신체의 장애로 인하여 장기간 노동능력을 상실한 배우자를 가진 자 다. 미혼자(사실혼관계에 있는 자를 제외한다) 라. 가목 내지 다목에 규정된 자에 준하는 자로서 여성가족부령이 정하는 자
</t>
  </si>
  <si>
    <t>5177</t>
  </si>
  <si>
    <t xml:space="preserve">附加
 주된 것에 덧붙임.
</t>
  </si>
  <si>
    <t>5178</t>
  </si>
  <si>
    <t>VALUE ADDED TAX</t>
  </si>
  <si>
    <t xml:space="preserve">附加價値稅
 사업에서 생기는 부가 가치를 과세 표준으로 하여,그 사업을 경영하는 개인이나 법인에게 매기는 세금
</t>
  </si>
  <si>
    <t>5179</t>
  </si>
  <si>
    <t>APPENDAGE</t>
  </si>
  <si>
    <t>APND</t>
  </si>
  <si>
    <t xml:space="preserve">附加物
 [법률정의] (선박톤수의측정에관한규칙) 벌지 기타 상갑판하의 선체외면에 붙어있는 구조물.
</t>
  </si>
  <si>
    <t>5180</t>
  </si>
  <si>
    <t>부가서비스</t>
  </si>
  <si>
    <t>ADDITION SERVICE</t>
  </si>
  <si>
    <t>ADISVC</t>
  </si>
  <si>
    <t xml:space="preserve">附加서비스
 기본 서비스에 덧붙여서 행하는 서비스
</t>
  </si>
  <si>
    <t>5181</t>
  </si>
  <si>
    <t xml:space="preserve">사업에서 생기는 부가 가치를 과세 표준으로 하여,그 사업을 경영하는 개인이나 법인에게 매기는 세금
</t>
  </si>
  <si>
    <t>5182</t>
  </si>
  <si>
    <t>부검</t>
  </si>
  <si>
    <t xml:space="preserve">AUTOPSY </t>
  </si>
  <si>
    <t>ATPSY</t>
  </si>
  <si>
    <t xml:space="preserve">부ː검(剖檢)[명사][하다형 타동사]시체를 해부하여 죽은 원인을 검사(확인)하는 일._x000D_
_x000D_
</t>
  </si>
  <si>
    <t>5183</t>
  </si>
  <si>
    <t>LEVY</t>
  </si>
  <si>
    <t xml:space="preserve">賦課
 세금이나 부담금 따위를 매기어 부담하게 함.
</t>
  </si>
  <si>
    <t>5184</t>
  </si>
  <si>
    <t>부과과세</t>
  </si>
  <si>
    <t>ASSESSMENT</t>
  </si>
  <si>
    <t>ASSES</t>
  </si>
  <si>
    <t xml:space="preserve">賦課課稅
 세무 행정 기관이 매기어 물리는 방식의 세금.
</t>
  </si>
  <si>
    <t>5185</t>
  </si>
  <si>
    <t>부관</t>
  </si>
  <si>
    <t xml:space="preserve">LIEUTENANT </t>
  </si>
  <si>
    <t xml:space="preserve">부ː관(副官)[명사]\n1.군대에서, 전투 명령을 제외한 모든 개인 기록과 공무상의 통신, 인사 기록 및 명령의 배포, 기타 행정 업무를 맡아보는 참모 장교, 또는 그 병과(兵科). \n2._x000D_
전속 부관(專屬副官)_x000D_
의 준말._x000D_
_x000D_
</t>
  </si>
  <si>
    <t>5186</t>
  </si>
  <si>
    <t>부관리자</t>
  </si>
  <si>
    <t>SUB MANAGER</t>
  </si>
  <si>
    <t xml:space="preserve">副管理者
 상급자의 명령을 받아 일부의 관리업무를 수행하는 사람 또는 조직
</t>
  </si>
  <si>
    <t>5187</t>
  </si>
  <si>
    <t>부교수</t>
  </si>
  <si>
    <t>ASSOCIATE PROFESSOR</t>
  </si>
  <si>
    <t>ATPSS</t>
  </si>
  <si>
    <t xml:space="preserve">副敎授
 대학 교원의 직위의 한 가지. 교수의 아래, 조교수의 위.
</t>
  </si>
  <si>
    <t>5188</t>
  </si>
  <si>
    <t>BOOKKEEPING</t>
  </si>
  <si>
    <t>BUKIP</t>
  </si>
  <si>
    <t xml:space="preserve">簿記
 자산, 자본, 부채의 수지・증감 따위를 밝히는 기장법
</t>
  </si>
  <si>
    <t>5189</t>
  </si>
  <si>
    <t>부기등기</t>
  </si>
  <si>
    <t>CODICIL TO A REGISTRATION</t>
  </si>
  <si>
    <t>CTGT</t>
  </si>
  <si>
    <t xml:space="preserve">附記登記
 독립한 등기란(登記欄)을 가지지 못하고 이미 설정한 주등기에 덧붙여서 그 일부를 변경하는 등기.
</t>
  </si>
  <si>
    <t>5190</t>
  </si>
  <si>
    <t>부내</t>
  </si>
  <si>
    <t>INTERNAL DEPARTMENT</t>
  </si>
  <si>
    <t>INDEPT</t>
  </si>
  <si>
    <t xml:space="preserve">部內
 기관이나 조직에서 부(部) 단위로 구분되는 업무 부서의 안.
</t>
  </si>
  <si>
    <t>5191</t>
  </si>
  <si>
    <t>LADY</t>
  </si>
  <si>
    <t xml:space="preserve">婦女子
 결혼한 여자와 성숙한 여자를 통틀어 이르는 말.
</t>
  </si>
  <si>
    <t>5192</t>
  </si>
  <si>
    <t>BURDEN</t>
  </si>
  <si>
    <t>BND</t>
  </si>
  <si>
    <t xml:space="preserve">負擔
 어떤 일이나 의무・책임 따위를 떠맡음,또는 떠맡게 된 일이나 의무・책임
</t>
  </si>
  <si>
    <t>5193</t>
  </si>
  <si>
    <t xml:space="preserve">負擔金
 특정의 공익사업에 필요한 경비의 전부나 일부를 특별한 이해관계를 가진 사람에게 부담하게 하기 위하여 매기는 공법상의 금전 급부.
[법률정의] (사립학교교직원 연금법) 국가부담금・개인부담금・법인부담금 및 재해보상부담금을 합한 금액.
(공무원연금법) 급여에 소요되는 비용으로 국가 또는 지방자치단체가 부담하는 금액. 1. 18세미만인 자 2. 18세이상인 자로서 대통령령이 정하는 정도의 폐질상태에 있는 자
(별정우체국법) 급여에 소요되는 비용으로 피지정인이 부담하는 금액(이하 "피지정인부담금"이라 한다)과 직원이 부담하는 금액(이하 "개인부담금"이라 한다).
(부담금관리기본법) 중앙행정기관의 장, 지방자치단체의 장, 행정권한을 위탁받은 공공단체 또는 법인의 장 등 법률에 의하여 금전적 부담의 부과권한이 부여된 자가 분담금, 부과금, 예치금, 기여금 그 밖의 명칭에 불구하고 재화 또는 용역의 제공과 관계없이 특정 공익사업과 관련하여 법률이 정하는 바에 따라 부과하는 조세외의 금전지급의무.
</t>
  </si>
  <si>
    <t>5194</t>
  </si>
  <si>
    <t>부담당자</t>
  </si>
  <si>
    <t>SUB CHARGE OFFICER</t>
  </si>
  <si>
    <t>SHFCR</t>
  </si>
  <si>
    <t xml:space="preserve">副擔當者
 주요 담당자에 상대하여 일부 업무에 대한 담당을 하거나 주요 담당자를 대신하는 사람 또는 조직.
</t>
  </si>
  <si>
    <t>5195</t>
  </si>
  <si>
    <t>부담부증여</t>
  </si>
  <si>
    <t>GIFT SUBJECT TO CHARGES</t>
  </si>
  <si>
    <t>GBCRS</t>
  </si>
  <si>
    <t xml:space="preserve">負擔附贈與
 증여를 받는 사람에게 일정한 급부(給付)를 할 의무를 부담하게 하는 증여.
</t>
  </si>
  <si>
    <t>5196</t>
  </si>
  <si>
    <t>부당</t>
  </si>
  <si>
    <t>INJUSTICE</t>
  </si>
  <si>
    <t>INJSTC</t>
  </si>
  <si>
    <t xml:space="preserve">不當
 도리에 벗어나서 정당하지 않음. 사리에 맞지 아니함
</t>
  </si>
  <si>
    <t>5197</t>
  </si>
  <si>
    <t>부당노동행위</t>
  </si>
  <si>
    <t>UNFAIR LABOR PRACTICE</t>
  </si>
  <si>
    <t>UNFRLBPRC</t>
  </si>
  <si>
    <t xml:space="preserve">不當勞動行爲
 자본가 측이 노동자의 단결권, 단체 교섭권, 쟁의권, 노동 조합의 자주성 따위를 침해하는 행위.
</t>
  </si>
  <si>
    <t>5198</t>
  </si>
  <si>
    <t>부당이득</t>
  </si>
  <si>
    <t>UNJUST ENRICHMENT</t>
  </si>
  <si>
    <t>UNJENR</t>
  </si>
  <si>
    <t xml:space="preserve">不當利得
 법령을 위반하는 부당한 방법으로 남에게 손해를 주면서 얻는 이익.
</t>
  </si>
  <si>
    <t>5199</t>
  </si>
  <si>
    <t>부당이득세</t>
  </si>
  <si>
    <t>TAX ON UNJUST ENRICHMENT</t>
  </si>
  <si>
    <t>TAXUJENRCH</t>
  </si>
  <si>
    <t xml:space="preserve">不當利得稅
 거래행위에서 부당하게 많은 이익을 얻은 자로부터 부과・징수하는 조세.
</t>
  </si>
  <si>
    <t>5200</t>
  </si>
  <si>
    <t>MILITARY UNIT</t>
  </si>
  <si>
    <t>MRN</t>
  </si>
  <si>
    <t xml:space="preserve">部隊
 일정한 규모로 편성된 군대 조직을 일반적으로 이르는 말
[법률정의] (국방조직및정원에관한통칙) 국군조직법에 의하여 설치되는 국군의 모든 편성체를 말하며, 기관을 제외한 군사 조직 단위.
</t>
  </si>
  <si>
    <t>5201</t>
  </si>
  <si>
    <t>부대사업</t>
  </si>
  <si>
    <t>SUBSIDIARY ENTERPRISE</t>
  </si>
  <si>
    <t>SNPS</t>
  </si>
  <si>
    <t xml:space="preserve">附帶事業
 주가 되는 사업에 덧붙여서 하는 사업
[법률정의] (사회기반시설에대한민간투자법) 사업시행자가 민간투자사업과 연계하여 시행하는 제21조제1항각호의 사업.
</t>
  </si>
  <si>
    <t>5202</t>
  </si>
  <si>
    <t>부대시설</t>
  </si>
  <si>
    <t>SUBSIDIARY FACILITIES</t>
  </si>
  <si>
    <t>SBRS</t>
  </si>
  <si>
    <t xml:space="preserve">附帶施設
 기본이 되는 건축물 따위에 덧붙어 있는 시설
[법률정의] (도로와다른도로등과의연결에관한규칙) 주행하는 자동차의 안전을 위하여 도로에 설치하는 가드레일, 낙석방지시설, 사설안내표지, 노면표시 및 분리대등.
</t>
  </si>
  <si>
    <t>5203</t>
  </si>
  <si>
    <t>DISHONOR</t>
  </si>
  <si>
    <t>DSHNR</t>
  </si>
  <si>
    <t xml:space="preserve">不渡
 어음이나 수표를 가진 사람이 기한이 되어도 어음이나 수표에 적힌 돈을 지불받지 못하는 일.
</t>
  </si>
  <si>
    <t>5204</t>
  </si>
  <si>
    <t>부동</t>
  </si>
  <si>
    <t xml:space="preserve">FLOATING </t>
  </si>
  <si>
    <t>FLOAT</t>
  </si>
  <si>
    <t xml:space="preserve">부동(浮動)[명사][하다형 자동사]\n1.떠서 움직임. \n2.고정하여 있지 않고 이리저리 이동함. \n【예】부동 자금. \n3.진득하지 못하고 들뜸._x000D_
_x000D_
</t>
  </si>
  <si>
    <t>5205</t>
  </si>
  <si>
    <t>ESTATE</t>
  </si>
  <si>
    <t xml:space="preserve">不動産
 토지와 그것에 정착된 건물이나 수목 등의 재산
[법률정의] (전통사찰보존법) 사찰에 속하는 대지・전답・임야 및 건조물.
(부동산소유권 이전등기 등에 관한 특별조치법) 이 법 시행일 현재 토지대장 또는 임야대장에 등록되어 있는 토지 및 건축물대장에 기재되어 있는 건물.
</t>
  </si>
  <si>
    <t>5206</t>
  </si>
  <si>
    <t>부동산개발사업</t>
  </si>
  <si>
    <t>ESTATE DEVELOPMENT WORK</t>
  </si>
  <si>
    <t>ETLWR</t>
  </si>
  <si>
    <t xml:space="preserve">不動産開發事業
 [법률정의] (부동산투자회사법) 토지를 택지・공장용지 등으로 개발하거나 건축물 그 밖의 공작물을 신축 또는 재축하는 사업.
</t>
  </si>
  <si>
    <t>5207</t>
  </si>
  <si>
    <t>부동산경매절차</t>
  </si>
  <si>
    <t>REAL ESTATE AUCTION PROCESS</t>
  </si>
  <si>
    <t>REAP</t>
  </si>
  <si>
    <t xml:space="preserve">不動産競賣節次
 부동산경매절차는 채권자의 신청에 의해 매각목적물을 압류하여 채무자의 처분권을 취득하고 이로 인하여 매각한 매각대금을 배당하여 신청채권자와 배당요구채권자의 채권의 만족을 주는 집행절차이다.
</t>
  </si>
  <si>
    <t>5208</t>
  </si>
  <si>
    <t>부동산실명제</t>
  </si>
  <si>
    <t>REAL-NAME PROPERTY OWNERSHIP SYSTEM</t>
  </si>
  <si>
    <t>RNPOS</t>
  </si>
  <si>
    <t xml:space="preserve">不動産實名制
 부동산에 관한 물권(소유권, 전세권, 지상권 등)은 반드시 실제권리자의 이름으로만 등기하도록 하는 제도.
</t>
  </si>
  <si>
    <t>5209</t>
  </si>
  <si>
    <t>부동산질</t>
  </si>
  <si>
    <t>PLEDGE OF REAL PROPERTY</t>
  </si>
  <si>
    <t>PLDGRP</t>
  </si>
  <si>
    <t xml:space="preserve">不動産質
 부동산을 목적으로 하는 질권.
</t>
  </si>
  <si>
    <t>5210</t>
  </si>
  <si>
    <t>부두</t>
  </si>
  <si>
    <t>QUAY</t>
  </si>
  <si>
    <t xml:space="preserve">埠頭
 배를 대어 사람과 짐이 뭍으로 오르내릴 수 있도록 만들어 놓은 곳.
</t>
  </si>
  <si>
    <t>5211</t>
  </si>
  <si>
    <t>부두밖보세구역</t>
  </si>
  <si>
    <t>OFF DOCK BONDED AREA</t>
  </si>
  <si>
    <t>ODBARA</t>
  </si>
  <si>
    <t xml:space="preserve">부두와 떨어져서 부두 바깥에 위치한 세관장이 지정하는 보세구역_x000D_
_x000D_
</t>
  </si>
  <si>
    <t>5212</t>
  </si>
  <si>
    <t>부두밖콘테이너장치장</t>
  </si>
  <si>
    <t>OFF DOCK CONTAINER YARD</t>
  </si>
  <si>
    <t>ODCY</t>
  </si>
  <si>
    <t xml:space="preserve">부두와 떨어져서 부두 바깥에 위치하는 컨테이너 야적장_x000D_
_x000D_
</t>
  </si>
  <si>
    <t>2010-04-19</t>
  </si>
  <si>
    <t>5213</t>
  </si>
  <si>
    <t>부두사용료</t>
  </si>
  <si>
    <t>PIERAGE</t>
  </si>
  <si>
    <t>PRGE</t>
  </si>
  <si>
    <t xml:space="preserve">수입(출)자가 부담하는 부두사용료_x000D_
_x000D_
</t>
  </si>
  <si>
    <t>5214</t>
  </si>
  <si>
    <t>부두수취증</t>
  </si>
  <si>
    <t>DOCK RECEIPT</t>
  </si>
  <si>
    <t>DOKRECT</t>
  </si>
  <si>
    <t xml:space="preserve">재래선의 M/R(Mate's Receipt)에 해당하는 서류로서 컨테이너 운항선사의 컨테이너 터미널 운영업자가 발행하는 화물의 수령증이다. 선박회사나 선박회사대리인이 선사의 규정양식을 사용하여 화물이 CY나 CFS에 반입될 때에 발급한다._x000D_
_x000D_
</t>
  </si>
  <si>
    <t>5215</t>
  </si>
  <si>
    <t>부두운영회사</t>
  </si>
  <si>
    <t>TERMINAL OPERATING COMPANY</t>
  </si>
  <si>
    <t>TOC</t>
  </si>
  <si>
    <t xml:space="preserve">부두운영회사
</t>
  </si>
  <si>
    <t>5216</t>
  </si>
  <si>
    <t>부두인도가격</t>
  </si>
  <si>
    <t>DELIVERED EX QUAY</t>
  </si>
  <si>
    <t>DEQ</t>
  </si>
  <si>
    <t xml:space="preserve">매도인은 목적항의 부두에서 매수인에게 물품을 인도하며, 수출입 허가 및 통관을 한다. 매수인은 인수 이후부터 비용과 위험을 부담한다. 가격조건 뒤에 선박이 도착해서 물품을 수입업자에게 인도하는 부두가 있는 항구를 기재한다_x000D_
_x000D_
</t>
  </si>
  <si>
    <t>5217</t>
  </si>
  <si>
    <t>부두장치장</t>
  </si>
  <si>
    <t>BONDED WAREHOUSE OF PIER</t>
  </si>
  <si>
    <t>BNWHPER</t>
  </si>
  <si>
    <t xml:space="preserve">부두지역 또는 부두지역에 인접한 지정장치장을 말함_x000D_
_x000D_
</t>
  </si>
  <si>
    <t>5218</t>
  </si>
  <si>
    <t>부두통관1과</t>
  </si>
  <si>
    <t xml:space="preserve">DOCK CLEARANCE SECTION 1 </t>
  </si>
  <si>
    <t>DKCRSC1</t>
  </si>
  <si>
    <t xml:space="preserve">부두에서 통관업무를 담당하는 부서로서 1과_x000D_
_x000D_
</t>
  </si>
  <si>
    <t>2010-04-26</t>
  </si>
  <si>
    <t>5219</t>
  </si>
  <si>
    <t>부두통관2과</t>
  </si>
  <si>
    <t xml:space="preserve">DOCK CLEARANCE SECTION 2 </t>
  </si>
  <si>
    <t>DKCRSC</t>
  </si>
  <si>
    <t xml:space="preserve">부두에서 통관업무를 담당하는 부서로서 2과_x000D_
_x000D_
</t>
  </si>
  <si>
    <t>5220</t>
  </si>
  <si>
    <t>부랑</t>
  </si>
  <si>
    <t>VAGRANCY</t>
  </si>
  <si>
    <t>VAGRNC</t>
  </si>
  <si>
    <t xml:space="preserve">부랑(浮浪)[명사][하다형 자동사]일정한 거처나 직업이 없이 떠돌아다님._x000D_
_x000D_
</t>
  </si>
  <si>
    <t>5221</t>
  </si>
  <si>
    <t>부랑인</t>
  </si>
  <si>
    <t>VAGABOND</t>
  </si>
  <si>
    <t>VGBOND</t>
  </si>
  <si>
    <t xml:space="preserve">浮浪人
 일정하게 사는 곳과 하는 일 없이 이리저리 떠돌아다는 사람
[법률정의] (부랑인및노숙인보호시설설치・운영규칙) 일정한 주거와 생업수단 없이 상당한 기간 거리에서 배회 또는 생활하거나 그에 따라 부랑인복지시설에 입소한 18세 이상의 자.
</t>
  </si>
  <si>
    <t>5222</t>
  </si>
  <si>
    <t>부랑인복지시설</t>
  </si>
  <si>
    <t>VAGRANT WELFARE FACILITY</t>
  </si>
  <si>
    <t>VGWFFCT</t>
  </si>
  <si>
    <t xml:space="preserve">浮浪人福祉施設
 [법률정의] (부랑인및노숙인보호시설설치・운영규칙) 사회복지사업법(이하 "법"이라 한다) 제34조제1항 또는 제2항의 규정에 의하여 설치된 사회복지시설중의 하나로서 부랑인을 입소시켜 숙식을 제공하고 재활 및 자활 프로그램을 운영하는 등의 서비스를 제공하는 시설.
</t>
  </si>
  <si>
    <t>5223</t>
  </si>
  <si>
    <t>부록</t>
  </si>
  <si>
    <t>APPENDIX</t>
  </si>
  <si>
    <t>APNDX</t>
  </si>
  <si>
    <t xml:space="preserve">附錄
 본문 끝에 덧붙이는 기록. 신문, 잡지 따위의 본지에 덧붙인 지면이나 따로 내는 책자.
</t>
  </si>
  <si>
    <t>5224</t>
  </si>
  <si>
    <t>부류</t>
  </si>
  <si>
    <t>CATGORY</t>
  </si>
  <si>
    <t xml:space="preserve">部類
 동일한 범주에 속하는 대상들을 일정한 기준에 따라 나누어 놓은 갈래.
</t>
  </si>
  <si>
    <t>5225</t>
  </si>
  <si>
    <t>PARENTS</t>
  </si>
  <si>
    <t>PARNTS</t>
  </si>
  <si>
    <t xml:space="preserve">父母
 아버지와 어머니.
</t>
  </si>
  <si>
    <t>5226</t>
  </si>
  <si>
    <t xml:space="preserve">部門
 일정한 기준에 따라 분류하거나 나누어 놓은 낱낱의 범위나 부분.
</t>
  </si>
  <si>
    <t>5227</t>
  </si>
  <si>
    <t>VICE NO</t>
  </si>
  <si>
    <t xml:space="preserve">지번의 뒷부분을 부번이라한다_x000D_
_x000D_
</t>
  </si>
  <si>
    <t>5228</t>
  </si>
  <si>
    <t>INSURING</t>
  </si>
  <si>
    <t>INSURG</t>
  </si>
  <si>
    <t xml:space="preserve">수출입화물의 운송도중 피해 발생시 손해발생에 따른 피해액을 보상받기 위한 보험회사와 의 계약(보험가입)_x000D_
_x000D_
</t>
  </si>
  <si>
    <t>5229</t>
  </si>
  <si>
    <t>부보각서</t>
  </si>
  <si>
    <t>COVER NOTE</t>
  </si>
  <si>
    <t>CVERNTE</t>
  </si>
  <si>
    <t xml:space="preserve">개별예정보험을 인수한 증거로서 보험조건 등의 명세를 간단히 적은 보험증개인이 발행한 서류를 말한다._x000D_
_x000D_
</t>
  </si>
  <si>
    <t>5230</t>
  </si>
  <si>
    <t>부보금융기관</t>
  </si>
  <si>
    <t>UBDERWRITING FINANCIAL INSTITUTION</t>
  </si>
  <si>
    <t>UFI</t>
  </si>
  <si>
    <t xml:space="preserve">附保金融機關
 [법률정의] (예금자보호법) 이 법에 의한 예금보험의 적용대상 기관으로서 다음 각목의 1에 해당하는 금융기관. 가. 은행법 제8조제1항에 의하여 인가를 받은 금융기관 나. 한국산업은행법에 의하여 설립된 한국산업은행 다. 중소기업은행법에 의하여 설립된 중소기업은행 마. 농업협동조합법에 의한 농업협동조합중앙회 바. 수산업협동조합법에 의한 수산업협동조합중앙회 아. 장기신용은행법에 의한 장기신용은행 자. 은행법 제58조제1항에 의하여 인가를 받은 외국금융기관의 국내지점 및 대리점(대통령령이 정하는 외국금융기관의 국내지점 및 대리점을 제외한다) 차. 증권거래법 제2조제8항제2호 내지 제4호의 증권업의 허가를 받은 증권회사(유가증권시장밖에서의 유가증권의 매매 또는 매매의 중개업무만을 영위하는 증권회사중 대통령령이 정하는 증권회사를 제외한다) 카. 「보험업법」 제4조제1항의 규정에 의하여 허가를 받은 보험회사(재보험 또는 보증보험사업을 주로 하는 보험회사로서 대통령령이 정하는 보험회사를 제외한다) 타. 종합금융회사에관한법률에 의한 종합금융회사 파. 상호저축은행법에 의한 상호저축은행
</t>
  </si>
  <si>
    <t>5231</t>
  </si>
  <si>
    <t>부본</t>
  </si>
  <si>
    <t>DUPLICATE</t>
  </si>
  <si>
    <t>DUCA</t>
  </si>
  <si>
    <t xml:space="preserve">[副本] 원본과 동일한 내용의 문서. 원본의 훼손에 대비하여 예비로 보관하거나 사무에 사용하기 위하여 만든다_x000D_
_x000D_
</t>
  </si>
  <si>
    <t>5232</t>
  </si>
  <si>
    <t>MARRIED COUPLE</t>
  </si>
  <si>
    <t>MRD</t>
  </si>
  <si>
    <t xml:space="preserve">夫婦
 남편과 아내
</t>
  </si>
  <si>
    <t>5233</t>
  </si>
  <si>
    <t xml:space="preserve">部分
 전체를 몇으로 나눈 것 중의 하나
</t>
  </si>
  <si>
    <t>5234</t>
  </si>
  <si>
    <t>부분감사</t>
  </si>
  <si>
    <t>PART INSPECTION</t>
  </si>
  <si>
    <t>PRTINSPCT</t>
  </si>
  <si>
    <t xml:space="preserve">部分監査
 [법률정의] (행정감사규정) 특정 행정운영 사항에 대하여 실시하는 감사.
</t>
  </si>
  <si>
    <t>5235</t>
  </si>
  <si>
    <t>부비트랩</t>
  </si>
  <si>
    <t>BOOBY TRAP</t>
  </si>
  <si>
    <t>BBYP</t>
  </si>
  <si>
    <t xml:space="preserve">[법률정의] (지뢰등특정재래식무기사용및이전의규제에관한법률) 겉보기에 해가 없을 것 같으나 사람이 건드리거나 접근할 때 또는 안전하다고 생각되는 행동을 하였을 때 뜻밖에 작동하여 사람을 살상하도록 고안・제조 또는 개조된 장치나 물체.
</t>
  </si>
  <si>
    <t>5236</t>
  </si>
  <si>
    <t>부사</t>
  </si>
  <si>
    <t xml:space="preserve">ADVERB </t>
  </si>
  <si>
    <t>ADVRB</t>
  </si>
  <si>
    <t xml:space="preserve">부ː사(副詞)[명사]주로 용언(用言) 앞에 쓰이어, 그 용언의 뜻을 분명히 한정하는 말. 문장에서 수식어 구실을 하는데, 쓰임에 따라 성분 부사(성상?의태?의성?지시?부정 부사), 문장 부사, 접속 부사로 나뉨. [‘잘 달리다.’, ‘매우 뜨겁다.’, ‘데굴데굴 굴러 가다.’에서의 ‘잘?매우?데굴데굴’ 따위.] 어찌씨._x000D_
_x000D_
</t>
  </si>
  <si>
    <t>5237</t>
  </si>
  <si>
    <t>BUSAN</t>
  </si>
  <si>
    <t xml:space="preserve">경상남도 남동부에 있는 광역시
</t>
  </si>
  <si>
    <t>5238</t>
  </si>
  <si>
    <t>부산경남지역본부세관</t>
  </si>
  <si>
    <t>BUSAN GYEONGNAM MAIN CUSTOMS HOUSE</t>
  </si>
  <si>
    <t>BGMCH</t>
  </si>
  <si>
    <t xml:space="preserve">부산과 경남지역을 관할하는 중심적인 세관_x000D_
_x000D_
</t>
  </si>
  <si>
    <t>5239</t>
  </si>
  <si>
    <t>부산광역시</t>
  </si>
  <si>
    <t xml:space="preserve">경상남도 남동단에 있는 광역시.
</t>
  </si>
  <si>
    <t>5240</t>
  </si>
  <si>
    <t>부산광역시강서구</t>
  </si>
  <si>
    <t>BSGANGSEO</t>
  </si>
  <si>
    <t xml:space="preserve">부산광역시 서부에 있는 구.
</t>
  </si>
  <si>
    <t>5241</t>
  </si>
  <si>
    <t>부산광역시금정구</t>
  </si>
  <si>
    <t>GEUMJEONG</t>
  </si>
  <si>
    <t xml:space="preserve">부산광역시 북부에 있는 구.
</t>
  </si>
  <si>
    <t>5242</t>
  </si>
  <si>
    <t>부산광역시기장군</t>
  </si>
  <si>
    <t>GIJANG</t>
  </si>
  <si>
    <t xml:space="preserve">부산광역시의 북동쪽에 있는 군.
</t>
  </si>
  <si>
    <t>5243</t>
  </si>
  <si>
    <t>부산광역시남구</t>
  </si>
  <si>
    <t>BSNAMGU</t>
  </si>
  <si>
    <t xml:space="preserve">부산광역시 남동부에 있는 구.
</t>
  </si>
  <si>
    <t>5244</t>
  </si>
  <si>
    <t>부산광역시동구</t>
  </si>
  <si>
    <t>BSDONGGU</t>
  </si>
  <si>
    <t xml:space="preserve">부산광역시 중남부에 있는 구.
</t>
  </si>
  <si>
    <t>5245</t>
  </si>
  <si>
    <t>부산광역시동래구</t>
  </si>
  <si>
    <t>DONGNAE</t>
  </si>
  <si>
    <t xml:space="preserve">부산광역시 중동부에 있는 구.
</t>
  </si>
  <si>
    <t>5246</t>
  </si>
  <si>
    <t>부산광역시부산진구</t>
  </si>
  <si>
    <t>BUSANJIN</t>
  </si>
  <si>
    <t xml:space="preserve">부산광역시 중앙에 있는 구.
</t>
  </si>
  <si>
    <t>5247</t>
  </si>
  <si>
    <t>부산광역시북구</t>
  </si>
  <si>
    <t>BSBUKGU</t>
  </si>
  <si>
    <t xml:space="preserve">부산광역시 중서부에 있는 구.
</t>
  </si>
  <si>
    <t>5248</t>
  </si>
  <si>
    <t>부산광역시사상구</t>
  </si>
  <si>
    <t>SASANG</t>
  </si>
  <si>
    <t xml:space="preserve">부산광역시(廣域市) 중서부에 있는 구.
</t>
  </si>
  <si>
    <t>5249</t>
  </si>
  <si>
    <t>부산광역시사하구</t>
  </si>
  <si>
    <t>SAHA</t>
  </si>
  <si>
    <t xml:space="preserve">부산광역시(廣域市) 중남부에 있는 구.
</t>
  </si>
  <si>
    <t>5250</t>
  </si>
  <si>
    <t>부산광역시서구</t>
  </si>
  <si>
    <t>BSSEOGU</t>
  </si>
  <si>
    <t xml:space="preserve">부산광역시(廣域市) 남부에 있는 구.
</t>
  </si>
  <si>
    <t>5251</t>
  </si>
  <si>
    <t>부산광역시수영구</t>
  </si>
  <si>
    <t>SUYEONG</t>
  </si>
  <si>
    <t xml:space="preserve">부산광역시(廣域市) 남동부에 있는 구.
</t>
  </si>
  <si>
    <t>5252</t>
  </si>
  <si>
    <t>부산광역시연제구</t>
  </si>
  <si>
    <t>YEONJE</t>
  </si>
  <si>
    <t xml:space="preserve">부산광역시(廣域市) 중앙에 있는 구.
</t>
  </si>
  <si>
    <t>5253</t>
  </si>
  <si>
    <t>부산광역시영도구</t>
  </si>
  <si>
    <t>YEONGDO</t>
  </si>
  <si>
    <t xml:space="preserve">부산광역시 남쪽에 있는 영도(影島)와 그 부속도서로 이루어진 구.
</t>
  </si>
  <si>
    <t>5254</t>
  </si>
  <si>
    <t>부산광역시중구</t>
  </si>
  <si>
    <t>BSJUNGGU</t>
  </si>
  <si>
    <t xml:space="preserve">부산광역시 남부에 있는 구.
</t>
  </si>
  <si>
    <t>5255</t>
  </si>
  <si>
    <t>부산광역시해운대구</t>
  </si>
  <si>
    <t>HAEUNDAE</t>
  </si>
  <si>
    <t xml:space="preserve">부산광역시 동부에 있는 구.
</t>
  </si>
  <si>
    <t>5256</t>
  </si>
  <si>
    <t>부산물</t>
  </si>
  <si>
    <t>BY-PRODUCT</t>
  </si>
  <si>
    <t>BYPRD</t>
  </si>
  <si>
    <t xml:space="preserve">副産物
 주산물의 생산 과정에서 더불어 생기는 물건.
</t>
  </si>
  <si>
    <t>5257</t>
  </si>
  <si>
    <t>부산물공제</t>
  </si>
  <si>
    <t>DEDUCTION ON BY PRODUCTS</t>
  </si>
  <si>
    <t>DUPRDUT</t>
  </si>
  <si>
    <t xml:space="preserve">원재료 수입시 납부한 관세등의 금액에서 부산물의 가치에 해당하는 금액을 공제하는 것_x000D_
_x000D_
</t>
  </si>
  <si>
    <t>5258</t>
  </si>
  <si>
    <t>부산물비료</t>
  </si>
  <si>
    <t>BY-PRODUCT FERTILIZER</t>
  </si>
  <si>
    <t>BYPRDFRTLZR</t>
  </si>
  <si>
    <t xml:space="preserve">副産物肥料
 [법률정의] (비료관리법) 농업・임업・축산업・수산업・제조업 또는 판매업을 영위하는 과정에서 나온 부산물, 인분뇨, 음식물류폐기물, 토양미생물제제(토양효소제제를 포함한다), 토양활성제 등을 이용하여 제조한 비료로서 농림부장관이 지정하는 것.
</t>
  </si>
  <si>
    <t>5259</t>
  </si>
  <si>
    <t>부산물석유제품</t>
  </si>
  <si>
    <t>BY-PRODUCT PETROLEUM PRODUCTS</t>
  </si>
  <si>
    <t>BRLRT</t>
  </si>
  <si>
    <t xml:space="preserve">副産物石油製品
 [법률정의] (석유및석유대체연료사업법) 석유제품외의 물품을 제조함에 있어서 그 제조공정에서 부산물로 생기는 석유제품.
</t>
  </si>
  <si>
    <t>5260</t>
  </si>
  <si>
    <t>부산물수불대장</t>
  </si>
  <si>
    <t>INVENTORY BOOK FOR BY PRODUCT</t>
  </si>
  <si>
    <t>IBFBP</t>
  </si>
  <si>
    <t xml:space="preserve">부산물수불대장이란 부산물의 반출입 사항을 기록한 장부 또는 마이크로필름, 광디스크, 기타 자료보존매체를 말한다._x000D_
_x000D_
</t>
  </si>
  <si>
    <t>5261</t>
  </si>
  <si>
    <t>부산물염</t>
  </si>
  <si>
    <t>BY-PRODUCT SALT</t>
  </si>
  <si>
    <t>BYPRDSALT</t>
  </si>
  <si>
    <t xml:space="preserve">副産物鹽
 [법률정의] (염관리법) 화학물질의 생산과정에서 생기는 부산물을 정제하여 제조하는 염.
</t>
  </si>
  <si>
    <t>5262</t>
  </si>
  <si>
    <t>부상</t>
  </si>
  <si>
    <t>INJURY</t>
  </si>
  <si>
    <t>INJ</t>
  </si>
  <si>
    <t xml:space="preserve">몸에 상처를 입음._x000D_
_x000D_
</t>
  </si>
  <si>
    <t>5263</t>
  </si>
  <si>
    <t>부상자</t>
  </si>
  <si>
    <t>INJURED PERSON</t>
  </si>
  <si>
    <t>INJPSN</t>
  </si>
  <si>
    <t xml:space="preserve">다쳐서 상처를 입은 사람._x000D_
_x000D_
</t>
  </si>
  <si>
    <t>5264</t>
  </si>
  <si>
    <t>DEPARTMENT</t>
  </si>
  <si>
    <t xml:space="preserve">部署
 기관, 기업, 조직 따위에서 일이나 사업의 체계에 따라 나뉘어 있는, 사무의 각 부문.
</t>
  </si>
  <si>
    <t>5265</t>
  </si>
  <si>
    <t>DEPARTMENT LEADER</t>
  </si>
  <si>
    <t>DPRLR</t>
  </si>
  <si>
    <t xml:space="preserve">部署長
 부서의 사업을 맡아 책임지는 직위. 또는 그 직위에 있는 사람.
</t>
  </si>
  <si>
    <t>5266</t>
  </si>
  <si>
    <t>부선</t>
  </si>
  <si>
    <t>BARGE</t>
  </si>
  <si>
    <t xml:space="preserve">부선이란 본선이 육안(陸岸)에서 떨어져 정박하고 있는 경우 그 본선과 육상현장과의 사이에서 화물의 이동에 이용되는 소형선박을 말한다._x000D_
_x000D_
</t>
  </si>
  <si>
    <t>5267</t>
  </si>
  <si>
    <t>부설</t>
  </si>
  <si>
    <t>ATTACHMENT</t>
  </si>
  <si>
    <t>ATTACH</t>
  </si>
  <si>
    <t xml:space="preserve">附設
 어떤 기관 따위에 부속시켜 설치함. 또는 그런 시설.
</t>
  </si>
  <si>
    <t>5268</t>
  </si>
  <si>
    <t>ATACH</t>
  </si>
  <si>
    <t xml:space="preserve">附屬
 주된 사물이나 기관에 딸려서 붙음. 또는 그렇게 딸려 붙은 사물.
</t>
  </si>
  <si>
    <t>5269</t>
  </si>
  <si>
    <t>부속건축물</t>
  </si>
  <si>
    <t>ATTACHMENT BUILDING</t>
  </si>
  <si>
    <t>ATACHBILD</t>
  </si>
  <si>
    <t xml:space="preserve">附屬建築物
 [법률정의] (건축법 시행령) 동일한 대지안에서 주된 건축물과 분리된 부속용도의 건축물로서 주된 건축물의 이용 또는 관리에 필요한 건축물.
</t>
  </si>
  <si>
    <t>5270</t>
  </si>
  <si>
    <t>부속기관</t>
  </si>
  <si>
    <t>APNDG</t>
  </si>
  <si>
    <t xml:space="preserve">附屬機關
 [법률정의] (행정기관의 조직과 정원에 관한 통칙) 행정권의 직접적인 행사를 임무로 하는 기관에 부속하여 그 기관을 지원하는 행정기관.
</t>
  </si>
  <si>
    <t>5271</t>
  </si>
  <si>
    <t>부속물</t>
  </si>
  <si>
    <t>ADJUNCTS</t>
  </si>
  <si>
    <t>ADJNCTS</t>
  </si>
  <si>
    <t xml:space="preserve">附屬物
 주가 되는 사물이나 기관에 딸려 붙어 있는 물건.
</t>
  </si>
  <si>
    <t>5272</t>
  </si>
  <si>
    <t>부속서</t>
  </si>
  <si>
    <t>APPNDX</t>
  </si>
  <si>
    <t xml:space="preserve">CITES에 등록되어 있는 부록_x000D_
_x000D_
</t>
  </si>
  <si>
    <t>5273</t>
  </si>
  <si>
    <t>부속시설</t>
  </si>
  <si>
    <t>ATTACHED FACILITIES</t>
  </si>
  <si>
    <t>ADCLS</t>
  </si>
  <si>
    <t xml:space="preserve">附屬施設
 [법률정의] (지하수개발공사법시행령) 지하수의 개발과 이용에 필요한 배관양수대 양수기 용수로 및 동력장치 등.
</t>
  </si>
  <si>
    <t>5274</t>
  </si>
  <si>
    <t>부속용도</t>
  </si>
  <si>
    <t>ATTCH</t>
  </si>
  <si>
    <t xml:space="preserve">附屬用途
 [법률정의] (건축법 시행령) 건축물의 주된 용도의 기능에 필수적인 용도로서 다음 각목의 1에 해당하는 용도. 가. 건축물의 설비・대피 및 위생 기타 이와 유사한 시설의 용도 나. 사무・작업・집회・물품저장・주차 기타 이와 유사한 시설의 용도 다. 구내식당・구내탁아소・구내운동시설등 종업원후생복리시설 및 구내소각시설 기타 이와 유사한 시설의 용도 라. 관계 법령에서 주된 용도의 부수시설로 그 설치를 의무화하고 있는 시설의 용도
</t>
  </si>
  <si>
    <t>5275</t>
  </si>
  <si>
    <t>부속지번</t>
  </si>
  <si>
    <t>ATTACH LOT NO</t>
  </si>
  <si>
    <t>ATTLOTNO</t>
  </si>
  <si>
    <t xml:space="preserve">하나의 집합대장 내에 여러지번이 존재하는 경우 이를 부속지번이라한다_x000D_
_x000D_
</t>
  </si>
  <si>
    <t>5276</t>
  </si>
  <si>
    <t>ACCESSORIES</t>
  </si>
  <si>
    <t>ACSRS</t>
  </si>
  <si>
    <t xml:space="preserve">附屬品
 어떠한 기구나 기계 따위에 딸려 붙어 있는 물건.
</t>
  </si>
  <si>
    <t>5277</t>
  </si>
  <si>
    <t>NUMBER OF COPIES</t>
  </si>
  <si>
    <t>NBFPS</t>
  </si>
  <si>
    <t xml:space="preserve">部數
 책, 신문 따위의 출판물을 세는 단위인 부(部)의 수효.
</t>
  </si>
  <si>
    <t>5278</t>
  </si>
  <si>
    <t>부수시설물</t>
  </si>
  <si>
    <t>BELONGING FACILITY</t>
  </si>
  <si>
    <t>BGFTY</t>
  </si>
  <si>
    <t xml:space="preserve">附隨施設物
 기본시설물에 따라붙는 시설물
</t>
  </si>
  <si>
    <t>5279</t>
  </si>
  <si>
    <t>부식</t>
  </si>
  <si>
    <t xml:space="preserve">CORROSION </t>
  </si>
  <si>
    <t>CORRSN</t>
  </si>
  <si>
    <t xml:space="preserve">부ː식(腐植)[명사]동식물이 흙 속에서 썩어, 불완전하게 분해하여 이루어진 흑갈색의 물질._x000D_
_x000D_
</t>
  </si>
  <si>
    <t>5280</t>
  </si>
  <si>
    <t>부식성</t>
  </si>
  <si>
    <t>CORROSIVENESS</t>
  </si>
  <si>
    <t xml:space="preserve">화학적인 작용에 의하여 금속이 표면에서부터 삭거나 녹슬거나 하여 변질되어 가는 성질._x000D_
_x000D_
</t>
  </si>
  <si>
    <t>5281</t>
  </si>
  <si>
    <t>INSUFFIEIENT</t>
  </si>
  <si>
    <t>INSFFNT</t>
  </si>
  <si>
    <t xml:space="preserve">不實
 내용이 실속이 없고 충분하지 못함.
</t>
  </si>
  <si>
    <t>5282</t>
  </si>
  <si>
    <t>부실금융기관</t>
  </si>
  <si>
    <t>INSOLVENT FINANCIAL AGENCY</t>
  </si>
  <si>
    <t>ISNCG</t>
  </si>
  <si>
    <t xml:space="preserve">不實金融機關
 [법률정의] (금융산업의구조개선에관한법률) 다음 각목의 1에 해당하는 금융기관. 가. 경영상태를 실사한 결과 부채가 자산을 초과하는 금융기관 또는 거액의 금융사고 또는 불실채권의 발생으로 부채가 자산을 초과하여 정상적인 경영이 어려울 것이 명백한 금융기관으로서 금융감독위원회 또는 예금자보호법 제8조의 규정에 의한 예금보험위원회가 결정한 금융기관. 이 경우 부채와 자산의 평가 및 산정은 금융감독위원회가 미리 정하는 기준에 의한다. 나. 예금자보호법 제2조제4호의 규정에 의한 예금 등 채권(이하 "예금등 채권"이라 한다. 이하 이 조에서 같다)의 지급 또는 다른 금융기관으로부터의 차입금의 상환이 정지상태에 있는 금융기관 다. 외부로부터의 자금지원 또는 별도의 차입(정상적인 금융거래에서 발생하는 차입을 제외한다)이 없이는 예금등 채권의 지급이나 차입금의 상환이 어렵다고 금융감독위원회 또는 예금자보호법 제8조의 규정에 의한 예금보험위원회가 인정한 금융기관.
</t>
  </si>
  <si>
    <t>5283</t>
  </si>
  <si>
    <t>부실우려금융기관</t>
  </si>
  <si>
    <t>INSOLVENT WORRY FINANCIAL ORGANIZATION</t>
  </si>
  <si>
    <t>ISFRZ</t>
  </si>
  <si>
    <t xml:space="preserve">不實憂慮金融機關
 [법률정의] (예금자보호법) 재무구조가 취약하여 부실금융기관이 될 가능성이 농후하다고 제8조의 규정에 의한 예금보험위원회가 결정하는 부보금융기관.
</t>
  </si>
  <si>
    <t>5284</t>
  </si>
  <si>
    <t>부실우려조합</t>
  </si>
  <si>
    <t>INSOLVENT WORRY ASSOCIATION</t>
  </si>
  <si>
    <t>ISWYSC</t>
  </si>
  <si>
    <t xml:space="preserve">不實憂慮組合
 [법률정의] (농업협동조합의구조개선에관한법률) 재무구조가 취약하여 부실조합이 될 가능성이 농후하다고 기금관리위원회의 심의를 거쳐 농림부장관이 결정한 조합.
(수산업협동조합의구조개선에관한법률) 재무상태가 해양수산부장관이 정한 기준에 미달하여 부실조합이 될 가능성이 농후하다고 기금관리위원회의 심의를 거쳐 해양수산부장관이 결정한 조합.
</t>
  </si>
  <si>
    <t>5285</t>
  </si>
  <si>
    <t>부실조합</t>
  </si>
  <si>
    <t>INSOLVENT ASSOCIATION</t>
  </si>
  <si>
    <t>IVSSC</t>
  </si>
  <si>
    <t xml:space="preserve">不實組合
 [법률정의] (수산업협동조합의구조개선에관한법률) 다음 각목의 1에 해당하는 조합. 가. 경영상태를 실사한 결과 부채가 자산을 초과하거나 거액의 금융사고 또는 부실채권의 발생으로 정상적인 경영이 어려울 것이 명백한 조합으로서 기금관리위원회의 심의를 거쳐 해양수산부장관이 결정한 조합. 이 경우 부채와 자산의 평가 및 산정은 해양수산부장관이 정하는 기준에 의한다. 나. 예금등채권의 지급 또는 국가・공공단체・중앙회 및 다른 금융기관으로부터의 차입금의 상환이 정지상태에 있는 조합 다. 외부로부터의 자금지원 또는 차입이 없이는 예금등채권의 지급이나 차입금의 상환이 어렵다고 기금관리위원회의 심의를 거쳐 해양수산부장관이 결정한 조합
</t>
  </si>
  <si>
    <t>5286</t>
  </si>
  <si>
    <t>부실징후기업</t>
  </si>
  <si>
    <t>INSOLVENT SYMPTOM COMPANY</t>
  </si>
  <si>
    <t>ISTNY</t>
  </si>
  <si>
    <t xml:space="preserve">不實徵候企業
 [법률정의] (금융기관부실자산 등의 효율적 처리 및 한국자산관리공사의 설립에 관한 법률) 금융기관 또는 금융기관으로 구성된 단체(이하 "금융기관등"이라 한다)가 여신거래기업중 경영상태가 불량하여 경영위기에 처하거나 부실화될 가능성이 있다고 판단하는 기업.
(기업구조조정촉진법) 제9조의 규정에 의한 거래기업 신용위험평가를 통하여 주채권은행 또는 제24조의 규정에 의한 채권금융기관협의회(이하 "협의회"라 한다)가 외부로부터의 자금지원 또는 별도의 차입(정상적인 금융거래에서 발생하는 차입을 제외한다)이 없이는 금융기관으로부터의 차입금의 상환이 어렵다고 인정한 기업.
</t>
  </si>
  <si>
    <t>5287</t>
  </si>
  <si>
    <t>부실채권</t>
  </si>
  <si>
    <t>INSOLVENT OBLIGATION</t>
  </si>
  <si>
    <t>ISVBG</t>
  </si>
  <si>
    <t xml:space="preserve">不實債權
 대출금의 회수가 불가능하거나 어렵게 된 대출
[법률정의] (금융기관부실자산 등의 효율적 처리 및 한국자산관리공사의 설립에 관한 법률) 금융기관의 여신거래로 인하여 발생한 대출원리금・지급보증 및 이에 준하는 채권으로서 대통령령이 정하는 채권중 다음 각목의 1에 해당하는 것. 가. 부도 등의 사유로 정상적으로 변제되지 아니한 것으로서 회수조치나 관리방법을 강구할 필요가 있는 채권 나. 채무자의 경영내용, 재무상태 및 예상되는 현금의 흐름 등으로 보아 채권회수에 상당한 위험이 발생하였거나 발생할 우려가 있는 경우로서 제14조의 규정에 의한 경영관리위원회가 인정하는 채권
</t>
  </si>
  <si>
    <t>5288</t>
  </si>
  <si>
    <t>SUPPORT</t>
  </si>
  <si>
    <t>SUPORT</t>
  </si>
  <si>
    <t xml:space="preserve">扶養
 생활 능력이 없는 사람의 생활을 돌봄.
</t>
  </si>
  <si>
    <t>5289</t>
  </si>
  <si>
    <t>DEPENDANT FAMILY</t>
  </si>
  <si>
    <t>DNTMY</t>
  </si>
  <si>
    <t xml:space="preserve">扶養家族
 처자나 부모 형제 등 자기가 부양하고 있는 가족. 또는 부양하여야 하는 가족.
</t>
  </si>
  <si>
    <t>5290</t>
  </si>
  <si>
    <t>부양의무자</t>
  </si>
  <si>
    <t>SUPPORT OBLIGOR</t>
  </si>
  <si>
    <t>SBLG</t>
  </si>
  <si>
    <t xml:space="preserve">扶養義務者
 [법률정의] (노인복지법) 배우자(사실상의 혼인관계에 있는 자를 포함한다)와 직계비속 및 그 배우자(사실상의 혼인관계에 있는 자를 포함한다).
(보호시설에있는미성년자의후견직무에관한법률) 보호시설에 있는 미성년자에 대하여 민법 제931조 및 제932조의 규정에 의하여 후견인이 될 수 있는 자.
(의료급여법) 수급권자의 직계혈족 및 그 배우자와 생계를 같이 하는 2촌 이내의 혈족.
(국민기초생활보장법) 제5조의 규정에 의한 수급권자를 부양할 책임이 있는 자로서 수급권자의 1촌의 직계혈족 및 그 배우자, 생계를 같이 하는 2촌 이내의 혈족.
</t>
  </si>
  <si>
    <t>5291</t>
  </si>
  <si>
    <t>부양자</t>
  </si>
  <si>
    <t>SUPPORTER</t>
  </si>
  <si>
    <t>SUPORTR</t>
  </si>
  <si>
    <t xml:space="preserve">扶養者
 부양의무자 또는 부양하고 있는 자
</t>
  </si>
  <si>
    <t>5292</t>
  </si>
  <si>
    <t>부업</t>
  </si>
  <si>
    <t xml:space="preserve">副業
 주된 직업 외에 다른 일을 겸하여 함. 또는 그렇게 하는 일.
</t>
  </si>
  <si>
    <t>5293</t>
  </si>
  <si>
    <t>ALLOWANCE</t>
  </si>
  <si>
    <t>ALWNC</t>
  </si>
  <si>
    <t xml:space="preserve">附與
 사람에게 권리・명예・임무 따위를 지니도록 해 주거나, 사물이나 일에 가치・의의 따위를 붙여 줌.
</t>
  </si>
  <si>
    <t>5294</t>
  </si>
  <si>
    <t>EXPATIATION</t>
  </si>
  <si>
    <t>EXPTN</t>
  </si>
  <si>
    <t xml:space="preserve">(어떤 설명에 대하여) 덧붙여서 자세히 설명함._x000D_
_x000D_
</t>
  </si>
  <si>
    <t>5295</t>
  </si>
  <si>
    <t>부원</t>
  </si>
  <si>
    <t>STAFFER</t>
  </si>
  <si>
    <t>STFER</t>
  </si>
  <si>
    <t xml:space="preserve">部員
 부(部)에 속하는 사람
[법률정의] (선원법) 직원이 아닌 해원.
</t>
  </si>
  <si>
    <t>5296</t>
  </si>
  <si>
    <t>부위</t>
  </si>
  <si>
    <t>REGION</t>
  </si>
  <si>
    <t xml:space="preserve">부위(部位)[명사]어느 부분이 전체에 대하여 차지하는 위치. \n【예】몸의 여러 부위./다친 부위를 소독하다._x000D_
_x000D_
</t>
  </si>
  <si>
    <t>5297</t>
  </si>
  <si>
    <t>부유</t>
  </si>
  <si>
    <t>FLOATING</t>
  </si>
  <si>
    <t>FLTNG</t>
  </si>
  <si>
    <t xml:space="preserve">물 위나 물속, 또는 공기 중에 떠다님._x000D_
_x000D_
</t>
  </si>
  <si>
    <t>5298</t>
  </si>
  <si>
    <t>부의사항</t>
  </si>
  <si>
    <t>SUBMISSION FOR CONSIDERATION MATTER</t>
  </si>
  <si>
    <t>SBCNMT</t>
  </si>
  <si>
    <t xml:space="preserve">附議事項
 토의에 부치는 항목
</t>
  </si>
  <si>
    <t>5299</t>
  </si>
  <si>
    <t>부인</t>
  </si>
  <si>
    <t>DENY</t>
  </si>
  <si>
    <t xml:space="preserve">否認
 어떤 내용이나 사실을 옳거나 그러하다고 인정하지 아니함.
</t>
  </si>
  <si>
    <t>5300</t>
  </si>
  <si>
    <t>부인과</t>
  </si>
  <si>
    <t>GYNECOLOGY</t>
  </si>
  <si>
    <t>GYNCLGY</t>
  </si>
  <si>
    <t xml:space="preserve">婦人科
 부인병을 진찰하고 치료하는 의학의 한 부문. 또는 병원의 그 부서.
</t>
  </si>
  <si>
    <t>5301</t>
  </si>
  <si>
    <t>ACCESSION TO OFFICE</t>
  </si>
  <si>
    <t>ACOFC</t>
  </si>
  <si>
    <t xml:space="preserve">赴任
 임명이나 발령을 받아 근무할 곳으로 감.
</t>
  </si>
  <si>
    <t>5302</t>
  </si>
  <si>
    <t>부자재</t>
  </si>
  <si>
    <t>SUB MATERIAL</t>
  </si>
  <si>
    <t>SUBMTR</t>
  </si>
  <si>
    <t xml:space="preserve">副資材
 생산 과정에서 보조적으로 소비되는 자재. 기계유, 연료 따위를 이른다.
</t>
  </si>
  <si>
    <t>5303</t>
  </si>
  <si>
    <t>부작용</t>
  </si>
  <si>
    <t>SIDE EFFECT</t>
  </si>
  <si>
    <t>SDEFCT</t>
  </si>
  <si>
    <t xml:space="preserve">副作用
 어떤 일에 부수적으로 일어나는 바람직하지 못한 일.
</t>
  </si>
  <si>
    <t>5304</t>
  </si>
  <si>
    <t>부작위</t>
  </si>
  <si>
    <t>FORBEARANCE</t>
  </si>
  <si>
    <t>FRBRNC</t>
  </si>
  <si>
    <t xml:space="preserve">不作爲
 마땅히 하여야 할 일을 일부러 하지 아니함
[법률정의] (행정소송법) 행정청이 당사자의 신청에 대하여 상당한 기간내에 일정한 처분을 하여야 할 법률상 의무가 있음에도 불구하고 이를 하지 아니하는 것.
</t>
  </si>
  <si>
    <t>5305</t>
  </si>
  <si>
    <t>ABSNCE</t>
  </si>
  <si>
    <t xml:space="preserve">不在
 그곳에 있지 아니함
</t>
  </si>
  <si>
    <t>5306</t>
  </si>
  <si>
    <t>ABSENTEE</t>
  </si>
  <si>
    <t>ABSNT</t>
  </si>
  <si>
    <t xml:space="preserve">不在者
 [법률정의] (부재선고등에관한특별조치법) 1945년 8월 15일부터 1953년 7월 28일 사이에 군사분계선 이남의 지역에서 그 주소나 거소를 떠난 후 생사가 분명하지 아니한 자.
</t>
  </si>
  <si>
    <t>5307</t>
  </si>
  <si>
    <t>DURING ABSENCE</t>
  </si>
  <si>
    <t>DRSC</t>
  </si>
  <si>
    <t xml:space="preserve">不在中
 집 또는 직장에 없는 동안
</t>
  </si>
  <si>
    <t>5308</t>
  </si>
  <si>
    <t xml:space="preserve">INADEQUACY </t>
  </si>
  <si>
    <t>INADQC</t>
  </si>
  <si>
    <t xml:space="preserve">어떤 일에 알맞은 자격을 지니지 못함._x000D_
_x000D_
</t>
  </si>
  <si>
    <t>5309</t>
  </si>
  <si>
    <t>부적격혈액</t>
  </si>
  <si>
    <t>INELIGIBILITY BLOOD</t>
  </si>
  <si>
    <t>ILBTYL</t>
  </si>
  <si>
    <t xml:space="preserve">不適格血液
 기준에 미치지 못하는 혈액
[법률정의] (혈액관리법) 채혈시 또는 채혈후에 이상이 발견된 혈액 또는 혈액제제로서 보건복지부령이 정하는 혈액 또는 혈액제제.
</t>
  </si>
  <si>
    <t>5310</t>
  </si>
  <si>
    <t>부적운임</t>
  </si>
  <si>
    <t>DEAD  FREIGHT</t>
  </si>
  <si>
    <t>DEAFRGT</t>
  </si>
  <si>
    <t xml:space="preserve">화물이 실제 선적수량이 선복예약수량보다 부족할 때 그 부족분에 대하여 지급되는 운임으로 일종의 위약배상금이다._x000D_
_x000D_
</t>
  </si>
  <si>
    <t>2010-04-21</t>
  </si>
  <si>
    <t>5311</t>
  </si>
  <si>
    <t>부적정</t>
  </si>
  <si>
    <t>IMPROPRIETY</t>
  </si>
  <si>
    <t>IMPROPT</t>
  </si>
  <si>
    <t xml:space="preserve">不適正
 알맞고 바르지 않음.
</t>
  </si>
  <si>
    <t>5312</t>
  </si>
  <si>
    <t xml:space="preserve">不適合
 알맞게 들어맞지 아니함.
</t>
  </si>
  <si>
    <t>5313</t>
  </si>
  <si>
    <t>SUB AGENT</t>
  </si>
  <si>
    <t>SBAGNT</t>
  </si>
  <si>
    <t xml:space="preserve">부지점_x000D_
_x000D_
</t>
  </si>
  <si>
    <t>5314</t>
  </si>
  <si>
    <t>INSTC</t>
  </si>
  <si>
    <t xml:space="preserve">不正
 옳지 못함.
</t>
  </si>
  <si>
    <t>5315</t>
  </si>
  <si>
    <t>부정경쟁행위</t>
  </si>
  <si>
    <t>INJUSTICE COMPETITION ACTION</t>
  </si>
  <si>
    <t>INSTCCMPETACTION</t>
  </si>
  <si>
    <t xml:space="preserve">不正競爭行爲
 [법률정의] (부정경쟁방지및영업비밀보호에관한법률) 다음 각목의 1에 해당하는 행위. 가. 국내에 널리 인식된 타인의 성명・상호・상표・상품의 용기・포장 기타 타인의 상품임을 표시한 표지와 동일하거나 이와 유사한 것을 사용하거나 이러한 것을 사용한 상품을 판매・반포 또는 수입・수출하여 타인의 상품과 혼동을 하게 하는 행위 나. 국내에 널리 인식된 타인의 성명・상호・표장 기타 타인의 영업임을 표시하는 표지와 동일하거나 이와 유사한 것을 사용하여 타인의 영업상의 시설 또는 활동과 혼동을 하게 하는 행위 다. 가목 또는 나목의 규정에 의한 혼동을 하게 하는 행위외에 비상업적 사용 등 대통령령이 정하는 정당한 사유없이 국내에 널리 인식된 타인의 성명・상호・상표・상품의 용기・포장 그밖에 타인의 상품 또는 영업임을 표시한 표지와 동일하거나 이와 유사한 것을 사용하거나 이러한 것을 사용한 상품을 판매・반포 또는 수입・수출하여 타인의 표지의 식별력이나 명성을 손상하게 하는 행위 라. 상품이나 그 광고에 의하여 또는 공중이 알 수 있는 방법으로 거래상의 서류 또는 통신에 허위의 원산지의 표지를 하거나 또는 이러한 표지를 한 상품을 판매・반포 또는 수입・수출하여 원산지의 오인을 일으키게 하는 행위 마. 상품이나 그 광고에 의하여 또는 공중이 알 수 있는 방법으로 거래상의 서류 또는 통신에 그 상품이 생산・제조 또는 가공된 지역 이외의 곳에서 생산 또는 가공된 듯이 오인을 일으키게 하는 표지를 하거나 또는 이러한 표지를 한 상품을 판매・반포 또는 수입・수출하는 행위 바. 타인의 상품을 사칭하거나 상품 또는 그 광고에 상품의 품질・내용・제조방법・용도 또는 수량의 오인을 일으키게 하는 선전 또는 표지를 하거나 이러한 방법이나 표지로써 상품을 판매・반포 또는 수입・수출하는 행위 사. 공업소유권의보호를위한파리협약(이하 "파리협약"이라 한다) 당사국, 세계무역기구 회원국 또는 상표법조약의 체약국에 등록된 상표 또는 이와 유사한 상표에 관한 권리를 가진 자의 대리인이나 대표자 또는 그 행위를 한 날부터 1년 이전에 대리인이나 대표자이었던 자가 정당한 사유 없이 당해 상표를 그 상표의 지정상품과 동일하거나 이와 유사한 상품에 사용하거나 그 상표를 사용한 상품을 판매・반포 또는 수입・수출하는 행위 아. 정당한 권원이 없는 자가 다음의 어느 하나
</t>
  </si>
  <si>
    <t>5316</t>
  </si>
  <si>
    <t>부정기선</t>
  </si>
  <si>
    <t>TRAMPER</t>
  </si>
  <si>
    <t xml:space="preserve">운송 수요자의 요구에 따라 수시로 어느 곳에나 항해하는 선박
</t>
  </si>
  <si>
    <t>5317</t>
  </si>
  <si>
    <t>부정된</t>
  </si>
  <si>
    <t xml:space="preserve">DENIED </t>
  </si>
  <si>
    <t>DNIED</t>
  </si>
  <si>
    <t xml:space="preserve">그렇지 아니하다고 단정하거나 옳지 아니하다고 반대함. _x000D_
_x000D_
</t>
  </si>
  <si>
    <t>5318</t>
  </si>
  <si>
    <t>부정부패</t>
  </si>
  <si>
    <t>IRREGULARITIES AND CORRUPTION</t>
  </si>
  <si>
    <t>IRGCRP</t>
  </si>
  <si>
    <t xml:space="preserve">不淨腐敗
 생활이 깨끗하지 못하고 썩을 대로 썩음.
</t>
  </si>
  <si>
    <t>5319</t>
  </si>
  <si>
    <t>부제</t>
  </si>
  <si>
    <t xml:space="preserve">SUBTITLE </t>
  </si>
  <si>
    <t>SUBTL</t>
  </si>
  <si>
    <t xml:space="preserve">부ː제(副題)[명사] (주로 내용을 알리기 위하여) 책이나 논문 등의 제목 밑에 덧붙이는 작은 제목. 부제목. 부표제. ↔주제(主題)._x000D_
_x000D_
</t>
  </si>
  <si>
    <t>5320</t>
  </si>
  <si>
    <t>SUBTITLE</t>
  </si>
  <si>
    <t>SUBTITL</t>
  </si>
  <si>
    <t xml:space="preserve">副題
 서적, 논문, 문예 작품 따위의 제목에 덧붙어 그것을 보충하는 제목.
</t>
  </si>
  <si>
    <t>5321</t>
  </si>
  <si>
    <t>부조리</t>
  </si>
  <si>
    <t xml:space="preserve">IRRATIONALITY </t>
  </si>
  <si>
    <t>IRRTN</t>
  </si>
  <si>
    <t xml:space="preserve">부?조리(不條理)[명사]\n1.[하다형 형용사]조리가 서지 아니함. 도리에 맞지 아니함. \n【예】사회의 부조리. \n2.실존주의 철학에서, 인생의 의의(意義)를 발견할 수 없는 절망적인 상황을 가리키는 말._x000D_
_x000D_
</t>
  </si>
  <si>
    <t>5322</t>
  </si>
  <si>
    <t xml:space="preserve">不足
 필요한 양이나 기준에 미치지 못함
</t>
  </si>
  <si>
    <t>5323</t>
  </si>
  <si>
    <t>부종</t>
  </si>
  <si>
    <t xml:space="preserve">EDEMA </t>
  </si>
  <si>
    <t>EDEMA</t>
  </si>
  <si>
    <t xml:space="preserve">부종(浮腫)[명사]☞부증(浮症)._x000D_
_x000D_
</t>
  </si>
  <si>
    <t>5324</t>
  </si>
  <si>
    <t>부지</t>
  </si>
  <si>
    <t xml:space="preserve">敷地
 건물을 세우거나 도로를 만들기 위하여 마련한 땅.
</t>
  </si>
  <si>
    <t>5325</t>
  </si>
  <si>
    <t>부지번</t>
  </si>
  <si>
    <t>SUB LOT NUMBER</t>
  </si>
  <si>
    <t xml:space="preserve">副地番
 부가 되는 지번
</t>
  </si>
  <si>
    <t>5326</t>
  </si>
  <si>
    <t>부진</t>
  </si>
  <si>
    <t>DULLNESS</t>
  </si>
  <si>
    <t>DLLN</t>
  </si>
  <si>
    <t xml:space="preserve">不振
 어떤 일이 이루어지는 기세나 힘 따위가 활발하지 아니함.
</t>
  </si>
  <si>
    <t>5327</t>
  </si>
  <si>
    <t>부차</t>
  </si>
  <si>
    <t>SUBORDINATE</t>
  </si>
  <si>
    <t>SUBORD</t>
  </si>
  <si>
    <t xml:space="preserve">副次
 어떤 사물이나 현상이 근본적˙중심적인 것에 비하여 부수적인 관계나 처지에 있는 것.
</t>
  </si>
  <si>
    <t>5328</t>
  </si>
  <si>
    <t>ADHESION</t>
  </si>
  <si>
    <t>ASN</t>
  </si>
  <si>
    <t xml:space="preserve">물리에서, 분자 사이의 힘에 의하여 종류가 다른 두 물질이 서로 들러붙는 성질_x000D_
_x000D_
</t>
  </si>
  <si>
    <t>5329</t>
  </si>
  <si>
    <t>부착물</t>
  </si>
  <si>
    <t>EXTRANEOUS MATTER</t>
  </si>
  <si>
    <t>XTRMTR</t>
  </si>
  <si>
    <t xml:space="preserve">附着物
 붙어 있는 물건.
</t>
  </si>
  <si>
    <t>5330</t>
  </si>
  <si>
    <t>부착판</t>
  </si>
  <si>
    <t>ATTACHMENT BOARD</t>
  </si>
  <si>
    <t>ATCHBRD</t>
  </si>
  <si>
    <t xml:space="preserve">부착물을 떨어지지 아니하게 붙이는 판._x000D_
_x000D_
</t>
  </si>
  <si>
    <t>5331</t>
  </si>
  <si>
    <t xml:space="preserve">負債
 제삼자에게 지고 있는 금전상의 의무. 회계상으로는 대차 대조표의 대변(貸邊)에 계상된다.
[법률정의] (농어업인부채경감에관한특별조치법) 농어업인이 금융기관으로부터 농수산업을 영위할 목적으로 빌린 원금.
(양곡증권정리기금법) 다음 각목의 것. 가. 양곡증권의 원리금중 미상환액 나. 1999년 12월 31일 이전에 종전의 양곡증권법에 의한 양곡증권정리기금의 부담으로 도입한 차관양곡의 원리금중 미상환액 다. 제4조제2항제2호의 규정에 의한 공공자금관리기금으로부터의 예수금의 원리금중 미상환액
</t>
  </si>
  <si>
    <t>5332</t>
  </si>
  <si>
    <t>CHARGE BOOK</t>
  </si>
  <si>
    <t>CBOOK</t>
  </si>
  <si>
    <t xml:space="preserve">[簿冊] 수형인명부를 관리하기 위한 장부_x000D_
_x000D_
</t>
  </si>
  <si>
    <t>5333</t>
  </si>
  <si>
    <t>MINISTRY AND OFFICE</t>
  </si>
  <si>
    <t>MIRYFC</t>
  </si>
  <si>
    <t xml:space="preserve">部處
 정부 조직의 부와 처를 아울러 이르는 말.
</t>
  </si>
  <si>
    <t>5334</t>
  </si>
  <si>
    <t>부칙</t>
  </si>
  <si>
    <t>ADDITIONAL RULE</t>
  </si>
  <si>
    <t xml:space="preserve">附則
 법률이나 규칙을 보충하기 위하여 끝에 덧붙이는 규정이나 규칙.
</t>
  </si>
  <si>
    <t>5335</t>
  </si>
  <si>
    <t>부탄</t>
  </si>
  <si>
    <t xml:space="preserve">BHUTAN </t>
  </si>
  <si>
    <t>BHUTN</t>
  </si>
  <si>
    <t xml:space="preserve">부ː탄(_x000D_
utane)[명사]천연가스 등에 들어 있는 무색무취의 기체. 연료나 화학 공업의 원료가 됨. 부탄가스._x000D_
_x000D_
</t>
  </si>
  <si>
    <t>5336</t>
  </si>
  <si>
    <t>부터</t>
  </si>
  <si>
    <t xml:space="preserve">(체언이나 부사어에 붙어) '동작이 비롯되는 처음'의 뜻을 나타내는 보조사._x000D_
_x000D_
</t>
  </si>
  <si>
    <t>5337</t>
  </si>
  <si>
    <t>부팅</t>
  </si>
  <si>
    <t>BOOTING</t>
  </si>
  <si>
    <t>BOOTG</t>
  </si>
  <si>
    <t xml:space="preserve">컴퓨터를 시동하거나 재시동하는 작업. 웜 부팅, 콜드 부팅, 리부팅 따위가 있다._x000D_
_x000D_
</t>
  </si>
  <si>
    <t>5338</t>
  </si>
  <si>
    <t>부패</t>
  </si>
  <si>
    <t>ROT</t>
  </si>
  <si>
    <t xml:space="preserve">腐敗
 미생물이 작용하여 질소를 품고 있는 단백질이나 지방 따위의 유기물이 분해되는 과정. 또는 그런 현상.
</t>
  </si>
  <si>
    <t>5339</t>
  </si>
  <si>
    <t>CORRUPTION</t>
  </si>
  <si>
    <t xml:space="preserve">腐敗
 정치, 사상, 의식 따위가 타락함.
</t>
  </si>
  <si>
    <t>5340</t>
  </si>
  <si>
    <t>부패행위</t>
  </si>
  <si>
    <t xml:space="preserve">腐敗行爲
 [법률정의] (부패방지법) 다음 각목의 1에 해당하는 행위. 가. 공직자가 직무와 관련하여 그 지위 또는 권한을 남용하거나 법령을 위반하여 자기 또는 제3자의 이익을 도모하는 행위 나. 공공기관의 예산사용, 공공기관 재산의 취득・관리・처분 또는 공공기관을 당사자로 하는 계약의 체결 및 그 이행에 있어서 법령에 위반하여 공공기관에 대하여 재산상 손해를 가하는 행위 다. 가목과 나목에 규정한 행위나 그 은폐를 강요, 권고, 제의, 유인하는 행위
</t>
  </si>
  <si>
    <t>5341</t>
  </si>
  <si>
    <t>부품</t>
  </si>
  <si>
    <t>COMPONENTS</t>
  </si>
  <si>
    <t>CMPNT</t>
  </si>
  <si>
    <t xml:space="preserve">部品
 기계 따위의 어떤 부분에 쓰는 물품.
[법률정의] (방산물자의원가계산에관한규칙) 부분품・구성품・결합체등.
</t>
  </si>
  <si>
    <t>5342</t>
  </si>
  <si>
    <t>부품가액</t>
  </si>
  <si>
    <t>VALUE OF PARTS</t>
  </si>
  <si>
    <t>VALPART</t>
  </si>
  <si>
    <t xml:space="preserve">전체 부품 중 역내산 부품의 최소비율 요구 기준_x000D_
_x000D_
</t>
  </si>
  <si>
    <t>5343</t>
  </si>
  <si>
    <t>부품소재</t>
  </si>
  <si>
    <t>COMPONENTS AND MATTER</t>
  </si>
  <si>
    <t>CNNTT</t>
  </si>
  <si>
    <t xml:space="preserve">部品_素材
 [법률정의] (부품・소재전문기업등의육성에관한특별조치법) 상품의 제조에 사용되는 원재료 또는 중간생산물중 대통령령이 정하는 것.
</t>
  </si>
  <si>
    <t>5344</t>
  </si>
  <si>
    <t>부품소재전문기업</t>
  </si>
  <si>
    <t>SPECIALIZED ENTERPRISES FOR COMPONENT AND MATERIAL</t>
  </si>
  <si>
    <t>SDPMT</t>
  </si>
  <si>
    <t xml:space="preserve">部品素材傳門企業
 [법률정의] (부품・소재전문기업등의육성에관한특별조치법) 부품・소재 또는 그 생산설비의 제조를 주된 사업으로 영위하는 기업으로서 다음 각목에 해당하는 기업. 
가. 총매출액중 부품・소재 또는 그 생산설비의 매출액이 차지하는 비중이 대통령령이 정하는 기준에 해당하는 기업 
나. 독점규제및공정거래에관한법률 제9조제1항의 규정에 의한 대규모기업집단에 속하지 아니하거나 대규모기업집단중 대통령령이 정하는 기준에 해당하는 대규모기업집단에 속하는 기업
</t>
  </si>
  <si>
    <t>5345</t>
  </si>
  <si>
    <t>부피</t>
  </si>
  <si>
    <t>VL</t>
  </si>
  <si>
    <t xml:space="preserve">體積
 넓이와 높이를 가진 물건이 어떤 공간에서 차지하는 크기.
</t>
  </si>
  <si>
    <t>5346</t>
  </si>
  <si>
    <t xml:space="preserve">負荷
 짐을 짐, 또는 그 짐, 전기,통신 등에서 어떤 장치에 전력이나 신호을 부담을 주는 것
</t>
  </si>
  <si>
    <t>5347</t>
  </si>
  <si>
    <t>LOD</t>
  </si>
  <si>
    <t xml:space="preserve">負荷
 전기분야에서는 전원으로부터 전력을 공급받는 것
</t>
  </si>
  <si>
    <t>5348</t>
  </si>
  <si>
    <t>SMBOL</t>
  </si>
  <si>
    <t xml:space="preserve">符號
 일정한 뜻을 나타내기 위하여 따로 정하여 쓰는 기호.
</t>
  </si>
  <si>
    <t>5349</t>
  </si>
  <si>
    <t>부화업</t>
  </si>
  <si>
    <t>HATCHERY BUSINESS</t>
  </si>
  <si>
    <t>HTCYS</t>
  </si>
  <si>
    <t xml:space="preserve">孵化業
 [법률정의] (축산법) 인공부화시설로 농림부령이 정하는 가축의 알을 부화하여 판매(다른 사람에게 위탁하여 사육하게 하는 것을 포함한다)하는 업.
</t>
  </si>
  <si>
    <t>5350</t>
  </si>
  <si>
    <t>RESURRECTION</t>
  </si>
  <si>
    <t>RESRECT</t>
  </si>
  <si>
    <t xml:space="preserve">復活
 쇠퇴하거나 폐지한 것이 다시 성하게 됨
</t>
  </si>
  <si>
    <t>5351</t>
  </si>
  <si>
    <t>부회장</t>
  </si>
  <si>
    <t>VICE CHAIRMAN</t>
  </si>
  <si>
    <t>VRMN</t>
  </si>
  <si>
    <t xml:space="preserve">副會長
 회장을 도우며 대신하는 사람
</t>
  </si>
  <si>
    <t>5352</t>
  </si>
  <si>
    <t>북</t>
  </si>
  <si>
    <t>NORTH</t>
  </si>
  <si>
    <t xml:space="preserve">북(北)[명사]북쪽. ↔남(南)._x000D_
_x000D_
</t>
  </si>
  <si>
    <t>5353</t>
  </si>
  <si>
    <t>북마크</t>
  </si>
  <si>
    <t>BOOK MARK</t>
  </si>
  <si>
    <t>BKMK</t>
  </si>
  <si>
    <t xml:space="preserve">인터넷의 웹브라우저에서 웹사이트의 주소를 등록해 놓고 나중에 바로 찾아 갈 수 있도록 하는 기능.
</t>
  </si>
  <si>
    <t>5354</t>
  </si>
  <si>
    <t>북미</t>
  </si>
  <si>
    <t>NORTH AMERICA</t>
  </si>
  <si>
    <t>NTHAM</t>
  </si>
  <si>
    <t xml:space="preserve">北美
 아메리카 대륙의 북부. 아메리카 대륙은 파나마 지협을 경계로 남북으로 나누며, 멕시코와 파나마까지를 중앙아메리카라 하여 셋으로 나누기도 한다.
</t>
  </si>
  <si>
    <t>5355</t>
  </si>
  <si>
    <t>북방한계선</t>
  </si>
  <si>
    <t>NORTHERN LIMIT LINE</t>
  </si>
  <si>
    <t>_NLL</t>
  </si>
  <si>
    <t xml:space="preserve">北方限界線
 1953년 정전 직후 클라크 주한 유엔군 사령관이 북한과 협의 없이 일방적으로 설정한 해상경계선. 서해 백령도・대청도・소청도・연평도・우도의 5개 섬 북단과 북한 측에서 관할하는 옹진반도 사이의 중간선을 말하는데, 북위 37。 35＇과 38。 03＇ 사이에 해당.
</t>
  </si>
  <si>
    <t>5356</t>
  </si>
  <si>
    <t>북부</t>
  </si>
  <si>
    <t>NORTHERN PART</t>
  </si>
  <si>
    <t>NRTPRT</t>
  </si>
  <si>
    <t xml:space="preserve">어떤 지역의 북쪽 부분._x000D_
_x000D_
</t>
  </si>
  <si>
    <t>5357</t>
  </si>
  <si>
    <t>NORTH LATITUDE</t>
  </si>
  <si>
    <t>NTHTD</t>
  </si>
  <si>
    <t xml:space="preserve">北緯
 적도로부터 북극까지 0도에서 90도까지 나누어 놓은 위도.
</t>
  </si>
  <si>
    <t>5358</t>
  </si>
  <si>
    <t>북쪽</t>
  </si>
  <si>
    <t>NRTH</t>
  </si>
  <si>
    <t xml:space="preserve">北쪽 북극을 가리키는 쪽. 북(北)_x000D_
_x000D_
</t>
  </si>
  <si>
    <t>5359</t>
  </si>
  <si>
    <t>북측</t>
  </si>
  <si>
    <t>NORTH KOREA</t>
  </si>
  <si>
    <t>NK</t>
  </si>
  <si>
    <t xml:space="preserve">북한.
</t>
  </si>
  <si>
    <t>5360</t>
  </si>
  <si>
    <t>북측인물</t>
  </si>
  <si>
    <t>NORTH KOREA PERSON</t>
  </si>
  <si>
    <t>NKER</t>
  </si>
  <si>
    <t xml:space="preserve">회담에 참여한 북측 대표단 사람.
</t>
  </si>
  <si>
    <t>5361</t>
  </si>
  <si>
    <t>북측인물가족</t>
  </si>
  <si>
    <t>NORTH KOREA PERSON FAMILY</t>
  </si>
  <si>
    <t>NKERFM</t>
  </si>
  <si>
    <t xml:space="preserve">회담에 참여한 북측 대표단의 가족.
</t>
  </si>
  <si>
    <t>5362</t>
  </si>
  <si>
    <t>북측인물경력</t>
  </si>
  <si>
    <t>NORTH KOREA PERSON CAREER</t>
  </si>
  <si>
    <t>NKERCR</t>
  </si>
  <si>
    <t xml:space="preserve">회담에 참여한 북측 대표단의 회담경력.
</t>
  </si>
  <si>
    <t>5363</t>
  </si>
  <si>
    <t>북한</t>
  </si>
  <si>
    <t>5364</t>
  </si>
  <si>
    <t>북한이탈주민</t>
  </si>
  <si>
    <t>NORTH KOREA SECESSION INHABITANTS</t>
  </si>
  <si>
    <t>NSHBT</t>
  </si>
  <si>
    <t xml:space="preserve">北韓離脫住民
 [법률정의] (북한이탈주민의보호및정착지원에관한법률) 북한에 주소・직계가족・배우자・직장등을 두고 있는 자로서 북한을 벗어난 후 외국의 국적을 취득하지 아니한 자.
</t>
  </si>
  <si>
    <t>통일 행정지원</t>
  </si>
  <si>
    <t>5365</t>
  </si>
  <si>
    <t>북한주민</t>
  </si>
  <si>
    <t>NORTH KOREAN</t>
  </si>
  <si>
    <t>NRTKN</t>
  </si>
  <si>
    <t xml:space="preserve">北韓住民
 남북으로 분단된 대한민국의 휴전선 북쪽 지역에 살고 있는 사람
[법률정의] (북한주민사체처리지침) 군사분계선이북지역(이하 "북한"이라 한다)에 주소・직계가족・배우자・직장 등을 두고 있는 자.
</t>
  </si>
  <si>
    <t>5366</t>
  </si>
  <si>
    <t>MINUTE</t>
  </si>
  <si>
    <t xml:space="preserve">分
 각도의 단위. 1분은 1도의 60분의 1이다.
</t>
  </si>
  <si>
    <t>5367</t>
  </si>
  <si>
    <t xml:space="preserve">分
 한 시간의 60분의 1이 되는 동안을 세는 단위.
</t>
  </si>
  <si>
    <t>5368</t>
  </si>
  <si>
    <t>분가</t>
  </si>
  <si>
    <t>BRANCH FAMILY</t>
  </si>
  <si>
    <t>BNHL</t>
  </si>
  <si>
    <t xml:space="preserve">分家
 분가란 가족 중 일부가 자신의 의사 또는 법률규정에 의해 본가를 떠나서 새로 가를 설립하는 행위. 분가에는 임의분가와 법정분가 두 가지가 있다.
</t>
  </si>
  <si>
    <t>5369</t>
  </si>
  <si>
    <t>분간</t>
  </si>
  <si>
    <t>DISTINGUISH</t>
  </si>
  <si>
    <t>DSTNGSH</t>
  </si>
  <si>
    <t xml:space="preserve">어떤 대상이나 사물을 다른 것과 구별하여 냄._x000D_
_x000D_
</t>
  </si>
  <si>
    <t>5370</t>
  </si>
  <si>
    <t>JOURNALIZING</t>
  </si>
  <si>
    <t>JRNLZ</t>
  </si>
  <si>
    <t xml:space="preserve">分介
 부기(簿記)에서,거래를 대변(貸邊)과 차변(借邊)으로 나누고,각각의 계정 과목을 정하여 적는 일
</t>
  </si>
  <si>
    <t>5371</t>
  </si>
  <si>
    <t>JOURNALIZING PAPER</t>
  </si>
  <si>
    <t>JRNLZPR</t>
  </si>
  <si>
    <t xml:space="preserve">일기장에 기입한 거래 내용을 원장(元帳)에 기입할 때, 그 준비로서 먼저 대변(貸邊)과 차변(借邊)으로 나누어 상세히 기입하는 회계 장부._x000D_
_x000D_
</t>
  </si>
  <si>
    <t>5372</t>
  </si>
  <si>
    <t>분교</t>
  </si>
  <si>
    <t>BRANCH SCHOOL</t>
  </si>
  <si>
    <t>BNHH</t>
  </si>
  <si>
    <t xml:space="preserve">分校
 본교와 떨어진 다른 지역에 따로 세운 학교. 본교 교장의 지도나 감독에 따라서 본교에서 행하는 교육의 일부 또는 전부를 담당한다.
</t>
  </si>
  <si>
    <t>5373</t>
  </si>
  <si>
    <t>분구</t>
  </si>
  <si>
    <t>CLASSIFIED REGION</t>
  </si>
  <si>
    <t>CLRGN</t>
  </si>
  <si>
    <t xml:space="preserve">지역을 일정하게 나눔, 또는 나눈 그 구역_x000D_
_x000D_
</t>
  </si>
  <si>
    <t>5374</t>
  </si>
  <si>
    <t>분권</t>
  </si>
  <si>
    <t>DECENTRALIZATION</t>
  </si>
  <si>
    <t>DECNTL</t>
  </si>
  <si>
    <t xml:space="preserve">권력을 분산함._x000D_
_x000D_
</t>
  </si>
  <si>
    <t>5375</t>
  </si>
  <si>
    <t>COMPLICATION</t>
  </si>
  <si>
    <t>CMPLC</t>
  </si>
  <si>
    <t xml:space="preserve">紛糾
 이해나 주장이 뒤얽혀서 말썽이 많고 시끄러움.
</t>
  </si>
  <si>
    <t>5376</t>
  </si>
  <si>
    <t>QUARTER YEAR</t>
  </si>
  <si>
    <t>QU</t>
  </si>
  <si>
    <t xml:space="preserve">分期
 한 해를 석 달씩,넷으로 나눈 기간
</t>
  </si>
  <si>
    <t>5377</t>
  </si>
  <si>
    <t>분기기</t>
  </si>
  <si>
    <t>TURNOUT</t>
  </si>
  <si>
    <t>TRNOUT</t>
  </si>
  <si>
    <t xml:space="preserve">分岐器
 [법률정의] (텔레비전공동시청안테나시설등의설치기준에관한규칙) 입력신호에너지를 간선에서 지선으로 나누는 장치.
</t>
  </si>
  <si>
    <t>5378</t>
  </si>
  <si>
    <t>INSTALLMENT PAYING</t>
  </si>
  <si>
    <t>INSPY</t>
  </si>
  <si>
    <t xml:space="preserve">分納
 전액을 몇 차례로 나누어서 냄
</t>
  </si>
  <si>
    <t>5379</t>
  </si>
  <si>
    <t>분뇨</t>
  </si>
  <si>
    <t>EXCRETIONS</t>
  </si>
  <si>
    <t>EXCRS</t>
  </si>
  <si>
    <t xml:space="preserve">糞尿
 똥과 오줌을 아울러 이르는 말
[법률정의] (오수・분뇨및축산폐수의처리에관한법률) 수거식화장실에서 수거되는 액체성 또는 고체성의 오염물질(오수처리시설 및 단독정화조의 청소과정에서 발생하는 오니중 탈수되지 아니한 것을 포함한다).
</t>
  </si>
  <si>
    <t>5380</t>
  </si>
  <si>
    <t>분뇨처리시설</t>
  </si>
  <si>
    <t>EXCREMENTS DIPOSAL FACILITIES</t>
  </si>
  <si>
    <t>ECSCS</t>
  </si>
  <si>
    <t xml:space="preserve">糞尿處理施設
 [법률정의] (오수・분뇨및축산폐수의처리에관한법률) 분뇨를 침전・분해 등 환경부령이 정하는 방법에 의하여 처리하는 시설.
</t>
  </si>
  <si>
    <t>5381</t>
  </si>
  <si>
    <t>SHARE</t>
  </si>
  <si>
    <t xml:space="preserve">分擔
 (일이나 부담 따위를) 나누어서 맡음
</t>
  </si>
  <si>
    <t>5382</t>
  </si>
  <si>
    <t>분담비율</t>
  </si>
  <si>
    <t>SHARE RATE</t>
  </si>
  <si>
    <t>SHR</t>
  </si>
  <si>
    <t xml:space="preserve">分擔比率
 [법률정의] (방위산업에관한계약사무처리규칙) 유인이익의 산출기준으로서 목표원가와 실제발생원가의 차액중에서 계약상대자가 받는 금액이 차지하는 비율.
</t>
  </si>
  <si>
    <t>5383</t>
  </si>
  <si>
    <t>분당</t>
  </si>
  <si>
    <t>MINUTE BY</t>
  </si>
  <si>
    <t>MNTBY</t>
  </si>
  <si>
    <t xml:space="preserve">분(分)마다 따로따로_x000D_
_x000D_
</t>
  </si>
  <si>
    <t>5384</t>
  </si>
  <si>
    <t>분량</t>
  </si>
  <si>
    <t>QNT</t>
  </si>
  <si>
    <t xml:space="preserve">分量
 무게・부피・수량 등의 많고 적음과 크고 작은 정도.
</t>
  </si>
  <si>
    <t>5385</t>
  </si>
  <si>
    <t>CLASSIFICATION</t>
  </si>
  <si>
    <t xml:space="preserve">分類
 사물을 공통되는 성질에 따라 종류별로 가름
</t>
  </si>
  <si>
    <t>5386</t>
  </si>
  <si>
    <t>SEPARATION</t>
  </si>
  <si>
    <t>SEPRAT</t>
  </si>
  <si>
    <t xml:space="preserve">分離
 서로 나뉘어 떨어짐. 또는 그렇게 되게 함.
[법률정의] (동물용의약품등의제조업・수입자와판매업의시설기준령) 벽에 의하여 별도의 방으로 구별되는 것.
</t>
  </si>
  <si>
    <t>5387</t>
  </si>
  <si>
    <t>분리과세</t>
  </si>
  <si>
    <t>SEPARATE TAXATION</t>
  </si>
  <si>
    <t>SPRX</t>
  </si>
  <si>
    <t xml:space="preserve">分離課稅
 특정한 소득을 종합소득에 합산하지 않고 분리하여 과세하는 것.
</t>
  </si>
  <si>
    <t>5388</t>
  </si>
  <si>
    <t>분리대</t>
  </si>
  <si>
    <t>MEDIAN STRIP</t>
  </si>
  <si>
    <t>MDSTRP</t>
  </si>
  <si>
    <t xml:space="preserve">分離帶
 [법률정의] (해상교통안전법) 서로 다른 방향으로 진행하는 통항로를 분리하는 선 또는 일정한 폭의 수역.
(도로의구조・시설기준에관한규칙) 차도를 통행의 방향에 따라 분리하거나 성질이 다른 같은 방향의 교통을 분리하기 위하여 설치하는 도로의 부분이나 시설물.
(농어촌도로의구조・시설기준에관한규칙) 차선을 왕복방향별 또는 동일방향별로 분리하기 위하여 설치되는 도로의 부분.
</t>
  </si>
  <si>
    <t>5389</t>
  </si>
  <si>
    <t>분리배출</t>
  </si>
  <si>
    <t>SEPARATION EXHAUST</t>
  </si>
  <si>
    <t>SPHST</t>
  </si>
  <si>
    <t xml:space="preserve">分離排出
 [법률정의] (건설폐기물의재활용촉진에관한법률) 건설폐기물을 성상별・종류별로 분리하여 배출하는 행위.
</t>
  </si>
  <si>
    <t>5390</t>
  </si>
  <si>
    <t>분리밸러스트</t>
  </si>
  <si>
    <t>SEPARATION BALLAST</t>
  </si>
  <si>
    <t>SPLLT</t>
  </si>
  <si>
    <t xml:space="preserve">[법률정의] (해양오염방지법 시행규칙) 기름 또는 유해액체물질외의 물질의 적재를 위하여 영구적으로 설치되어 있는 탱크에 적재된 물밸러스트로서 화물관 또는 연료유계통으로부터 완전히 분리된 것.
</t>
  </si>
  <si>
    <t>5391</t>
  </si>
  <si>
    <t>분만</t>
  </si>
  <si>
    <t>PARTURITION</t>
  </si>
  <si>
    <t>PARTRTN</t>
  </si>
  <si>
    <t xml:space="preserve">분만(分娩)[명사][하다형 타동사]☞해산(解産)._x000D_
_x000D_
</t>
  </si>
  <si>
    <t>5392</t>
  </si>
  <si>
    <t>분명</t>
  </si>
  <si>
    <t xml:space="preserve">OBVIOUSLY </t>
  </si>
  <si>
    <t>OBVISLY</t>
  </si>
  <si>
    <t xml:space="preserve">분명(分明)[부사]틀림없이 확실하게. \n【예】분명 나는 그렇게 말한 적이 없다._x000D_
_x000D_
</t>
  </si>
  <si>
    <t>5393</t>
  </si>
  <si>
    <t>DENOMINATOR</t>
  </si>
  <si>
    <t>DNMNTR</t>
  </si>
  <si>
    <t xml:space="preserve">分母
 분수 또는 분수식에서, 가로줄 아래에 있는 수나 식.
</t>
  </si>
  <si>
    <t>5394</t>
  </si>
  <si>
    <t>분묘</t>
  </si>
  <si>
    <t>TOMB</t>
  </si>
  <si>
    <t xml:space="preserve">墳墓
 송장이나 유골을 땅에 묻어 놓은 곳
[법률정의] (장사등에관한법률) 시체 또는 유골을 매장하는 시설.
</t>
  </si>
  <si>
    <t>5395</t>
  </si>
  <si>
    <t xml:space="preserve">分配
 몫몫이 나눔
</t>
  </si>
  <si>
    <t>5396</t>
  </si>
  <si>
    <t>분배금</t>
  </si>
  <si>
    <t xml:space="preserve">分配金
 주식 소유자에게 주는 회사의 이익 분배금.
</t>
  </si>
  <si>
    <t>5397</t>
  </si>
  <si>
    <t>분배기</t>
  </si>
  <si>
    <t>DISTRIBUTOR</t>
  </si>
  <si>
    <t>DSTRBT</t>
  </si>
  <si>
    <t xml:space="preserve">分配器
 [법률정의] (텔레비전공동시청안테나시설등의설치기준에관한규칙) 입력신호에너지를 2이상으로 분배하는 장치.
</t>
  </si>
  <si>
    <t>5398</t>
  </si>
  <si>
    <t>분사기</t>
  </si>
  <si>
    <t>SQUIRT GUN</t>
  </si>
  <si>
    <t>SQRGUN</t>
  </si>
  <si>
    <t xml:space="preserve">噴射機
 압축 공기에 모래와 강철의 가루를 섞어 세게 내뿜는 기계
[법률정의] (총포・도검・화약류등단속법) 사람의 활동을 일시적으로 곤란하게 하는 최루 또는 질식등의 작용제를 분사할 수 있는 기기로서 대통령령이 정하는 것. 
신설 1989.12.30
</t>
  </si>
  <si>
    <t>5399</t>
  </si>
  <si>
    <t>DISPERSION</t>
  </si>
  <si>
    <t>DS</t>
  </si>
  <si>
    <t xml:space="preserve">分散
 통계 값과 평균값의 차이인 편차를 제곱하여 얻은 값들의 산술 평균. 분산이 작으면 자료는 평균값 주위에 모여 있게 되고, 분산이 크면 자료 가운데 평균값에서 멀리 떨어진 것이 많게 된다.
</t>
  </si>
  <si>
    <t>5400</t>
  </si>
  <si>
    <t>ANALYSIS</t>
  </si>
  <si>
    <t>ANALS</t>
  </si>
  <si>
    <t xml:space="preserve">分析
 복잡한 현상이나 대상 또는 개념을, 그것을 구성하는 단순한 요소로 분해하는 일.
[법률정의] (농촌진흥청시험・분석및검정의뢰규칙) 그 물질을 구성하고 있는 성분 및 구조를 단기간의 검사를 통하여 밝혀내는 것.
(국립수산과학원시험・조사및분석의뢰규칙) 수질・수산물(가공품을 포함한다)・수산용수의 화학적 및 생물학적 분석.
</t>
  </si>
  <si>
    <t>5401</t>
  </si>
  <si>
    <t>분석검사</t>
  </si>
  <si>
    <t xml:space="preserve">INSPECTION FOR ANALYSES </t>
  </si>
  <si>
    <t>INSANAY</t>
  </si>
  <si>
    <t xml:space="preserve">신고물품이 물리적, 화학적 실험에 의하여 그 내용을 확인하여야 하는 등 전문적인 지식과 기술을 요하는 경우 수입신고 수리전에 세관분석실에 분석을 의뢰한다_x000D_
_x000D_
</t>
  </si>
  <si>
    <t>5402</t>
  </si>
  <si>
    <t>분석소</t>
  </si>
  <si>
    <t xml:space="preserve">A PLACE ANALYSIS </t>
  </si>
  <si>
    <t>PLCANY</t>
  </si>
  <si>
    <t xml:space="preserve">어떤 사물을 분해하여 그 요소나 성분?측면 등을 확실히 밝히는 곳 또는 장소_x000D_
_x000D_
</t>
  </si>
  <si>
    <t>5403</t>
  </si>
  <si>
    <t>분석시료</t>
  </si>
  <si>
    <t>SAMPLE FOR ANALYSIS</t>
  </si>
  <si>
    <t>SPANS</t>
  </si>
  <si>
    <t xml:space="preserve">분석을 필요로하는 물품중 검사직원이 임의로 채취한 시료_x000D_
_x000D_
</t>
  </si>
  <si>
    <t>5404</t>
  </si>
  <si>
    <t>분석실</t>
  </si>
  <si>
    <t>CUSTOMS LABORATORY</t>
  </si>
  <si>
    <t>CUSTLAB</t>
  </si>
  <si>
    <t xml:space="preserve">관세청 조직기구의 하나로 주로 분석업무를 담당_x000D_
_x000D_
</t>
  </si>
  <si>
    <t>5405</t>
  </si>
  <si>
    <t>분석의뢰</t>
  </si>
  <si>
    <t xml:space="preserve">ANALYSIS REQUEST </t>
  </si>
  <si>
    <t>ANAYREQ</t>
  </si>
  <si>
    <t xml:space="preserve">일반적으로 수입신고된 물품의 정확한 품목분류를 위하여 (본부)세관 분석실 또는 중앙분석소에 분석용 견본등을 송부하는 행위_x000D_
_x000D_
</t>
  </si>
  <si>
    <t>5406</t>
  </si>
  <si>
    <t>분석회보</t>
  </si>
  <si>
    <t>ANALYSIS JOURNAL</t>
  </si>
  <si>
    <t>ANAJL</t>
  </si>
  <si>
    <t xml:space="preserve">수입신고 수리전 세관분석실에 분석 의뢰한 신고물품들의 물리적, 화학적 실험에 통해 그 내용을 확인하는 등의 분석을 거친 결과를 알리는 보고서 또는 간행물._x000D_
_x000D_
</t>
  </si>
  <si>
    <t>5407</t>
  </si>
  <si>
    <t>분쇄</t>
  </si>
  <si>
    <t xml:space="preserve">CRUSHES </t>
  </si>
  <si>
    <t>CRUSH</t>
  </si>
  <si>
    <t xml:space="preserve">분쇄(粉碎)[명사][하다형 타동사][되다형 자동사]\n1.가루가 되도록 부스러뜨림. \n【예】바위를 분쇄하다. \n2.상대편을 철저하게 쳐부숨. \n【예】적을 분쇄하다._x000D_
_x000D_
</t>
  </si>
  <si>
    <t>5408</t>
  </si>
  <si>
    <t>분수</t>
  </si>
  <si>
    <t>FOUNTAIN</t>
  </si>
  <si>
    <t>FUTN</t>
  </si>
  <si>
    <t xml:space="preserve">물을 뿜어내게 되어 있는 설비, 또는 뿜어내는 그 물._x000D_
_x000D_
</t>
  </si>
  <si>
    <t>5409</t>
  </si>
  <si>
    <t>LOS</t>
  </si>
  <si>
    <t xml:space="preserve">紛失
 자기도 모르는 사이에 물건 따위를 잃어버림.
</t>
  </si>
  <si>
    <t>5410</t>
  </si>
  <si>
    <t>REALM</t>
  </si>
  <si>
    <t xml:space="preserve">分野
 여러 갈래로 나누어진 범위나 부분.
</t>
  </si>
  <si>
    <t>5411</t>
  </si>
  <si>
    <t>LOTTING-OUT</t>
  </si>
  <si>
    <t>LTTOT</t>
  </si>
  <si>
    <t xml:space="preserve">分讓
 전체를 여러 부분으로 갈라서 여럿에게 나누어 줌. 토지나 건물 따위를 나누어 팖.
[법률정의] (건축물의분양에관한법률) 제3호의 규정에 의한 분양사업자가 건축하는 건축물의 전부 또는 일부를 2인 이상에게 판매하는 것.
</t>
  </si>
  <si>
    <t>5412</t>
  </si>
  <si>
    <t>분양사업자</t>
  </si>
  <si>
    <t>LOTTING-OUT BUSINESS</t>
  </si>
  <si>
    <t>LTTBS</t>
  </si>
  <si>
    <t xml:space="preserve">分讓事業者
 [법률정의] (건축물의분양에관한법률) 건축법 제2조제1항제12호의 규정에 의한 건축주로서 건축물을 분양하는 자.
</t>
  </si>
  <si>
    <t>5413</t>
  </si>
  <si>
    <t>분양전환</t>
  </si>
  <si>
    <t>LOTTING-OUT CONVERSION</t>
  </si>
  <si>
    <t>LTTOTCNVRS</t>
  </si>
  <si>
    <t xml:space="preserve">分讓轉換
 [법률정의] (임대주택법) 임대주택을 임대사업자외의 자에게 매각하는 것.
</t>
  </si>
  <si>
    <t>5414</t>
  </si>
  <si>
    <t>분여세</t>
  </si>
  <si>
    <t xml:space="preserve">分與稅
 지방 자치 단체가 부과˙징수할 것을 국가가 대신 하여, 그 세수입을 일정한 기준에 따라 지방 자치 단체에 나누어 교부하는 조세
</t>
  </si>
  <si>
    <t>5415</t>
  </si>
  <si>
    <t>분위기</t>
  </si>
  <si>
    <t xml:space="preserve">MOOD </t>
  </si>
  <si>
    <t>MOOD</t>
  </si>
  <si>
    <t xml:space="preserve">분위기(雰圍氣)[명사] [지구를 싸고 있는 공기라는 뜻에서] 어떤 환경이나 어떤 자리 등에서 저절로 만들어져서 감도는 느낌. \n【예】가정적인 분위기./새 직장의 분위기를 익히다.\n▣속담/관용구▣\n분위기 있다\n그윽하거나 멋있는 기운이 감돌다. {분위기 있는} 사람/{분위기 있는} 찻집/{분위기 있는} 목소리. \n_x000D_
_x000D_
</t>
  </si>
  <si>
    <t>5416</t>
  </si>
  <si>
    <t>분유</t>
  </si>
  <si>
    <t xml:space="preserve">POWDERED MILK </t>
  </si>
  <si>
    <t>PWDRMLK</t>
  </si>
  <si>
    <t xml:space="preserve">분ː유(噴油)[명사][하다형 자동사]지하의 유전(油田)에서, 석유가 천연가스의 압력에 의하여 땅 위로 높이 분출하는 일._x000D_
_x000D_
</t>
  </si>
  <si>
    <t>5417</t>
  </si>
  <si>
    <t>NUMERATOR</t>
  </si>
  <si>
    <t>NMRTR</t>
  </si>
  <si>
    <t xml:space="preserve">分子
 분수 또는 분수식에서 가로줄 위에 있는 수나 식.
</t>
  </si>
  <si>
    <t>5418</t>
  </si>
  <si>
    <t>DIVISION OF WORK LOAD</t>
  </si>
  <si>
    <t>DFWRL</t>
  </si>
  <si>
    <t xml:space="preserve">分掌
 일이나 사무를 한 부분씩 나누어 맡음
</t>
  </si>
  <si>
    <t>5419</t>
  </si>
  <si>
    <t>TRUBL</t>
  </si>
  <si>
    <t xml:space="preserve">紛爭
 어떤 말썽 때문에 서로 시끄럽게 다투는 일
</t>
  </si>
  <si>
    <t>5420</t>
  </si>
  <si>
    <t>분전반</t>
  </si>
  <si>
    <t>CABINET PANEL</t>
  </si>
  <si>
    <t>CPNL</t>
  </si>
  <si>
    <t xml:space="preserve">分電盤
 옥내배선에 있어서, 간선(幹線)으로부터 각 분기회로(分岐回路)로 갈라지는 곳에, 각 분기회로마다의 스위치를 설치해 놓은 것.
</t>
  </si>
  <si>
    <t>5421</t>
  </si>
  <si>
    <t>분진</t>
  </si>
  <si>
    <t>DST</t>
  </si>
  <si>
    <t xml:space="preserve">粉塵
 티와 먼지를 통틀어 이르는 말
[법률정의] (산업보건기준에관한규칙) 근로자가 작업하는 장소에서 발생하거나 흩날리는 미세한 분말상의 물질.
</t>
  </si>
  <si>
    <t>5422</t>
  </si>
  <si>
    <t>분진작업</t>
  </si>
  <si>
    <t>DUST WORK</t>
  </si>
  <si>
    <t>DTRK</t>
  </si>
  <si>
    <t xml:space="preserve">粉塵作業
 [법률정의] (진폐의예방과진폐근로자의보호등에관한법률) 당해 작업에 종사하는 근로자가 진폐에 걸릴 우려가 있다고 인정되는 작업으로서 노동부령이 정하는 것.
</t>
  </si>
  <si>
    <t>5423</t>
  </si>
  <si>
    <t>분초</t>
  </si>
  <si>
    <t>MINUTE AND SECOND</t>
  </si>
  <si>
    <t xml:space="preserve">분과 초, 곧 아주 짧은 시간._x000D_
_x000D_
</t>
  </si>
  <si>
    <t>5424</t>
  </si>
  <si>
    <t>DISTRB</t>
  </si>
  <si>
    <t xml:space="preserve">分布
 여기저기 흩어져 널리 퍼져 있음
</t>
  </si>
  <si>
    <t>5425</t>
  </si>
  <si>
    <t>분필등기</t>
  </si>
  <si>
    <t>REGISTRASTION ON PARTITIONED LOTS</t>
  </si>
  <si>
    <t>RSNDL</t>
  </si>
  <si>
    <t xml:space="preserve">分筆登記
 토지등기부상 1필로 등기되어 있는 토지를 2필 이상의 토지로 분할하는 것이다(부등93).
</t>
  </si>
  <si>
    <t>5426</t>
  </si>
  <si>
    <t>PARTITION</t>
  </si>
  <si>
    <t>PARTITN</t>
  </si>
  <si>
    <t xml:space="preserve">分割
 둘 또는 그 이상으로 나눔
[법률정의] (전력산업구조개편촉진에관한법률) 전력산업의 구조개편을 위하여 한국전력공사법에 의한 한국전력공사(이하 "한국전력공사"라 한다)가 상법 제530조의12의 규정에 의한 분할에 의하여 회사를 설립하는 것.
</t>
  </si>
  <si>
    <t>5427</t>
  </si>
  <si>
    <t>분할납부</t>
  </si>
  <si>
    <t>INSTALLMENT PAYMENT OF CUSTOMS DUTY</t>
  </si>
  <si>
    <t>IPOCD</t>
  </si>
  <si>
    <t xml:space="preserve">세관장은 천재지변등으로 규정에 따른 신고,신청,청구,서류제출, 통지, 납부 또는 징수를 정하여진 기한까지 할 수 없거나, 기업체의 부담을 줄여주기 위하여 특정한 경우 세금을 여러 차례 나누어 납부토록 허용하는 것_x000D_
_x000D_
</t>
  </si>
  <si>
    <t>5428</t>
  </si>
  <si>
    <t>분할선적</t>
  </si>
  <si>
    <t>PARTIAL SHIPMENT OR SPLIT SHIPMENT</t>
  </si>
  <si>
    <t>PSOSS</t>
  </si>
  <si>
    <t xml:space="preserve">계약된 물품을 1회에 전량 선적하지 않고 2회 이상으로 분할하여 선적하는 것을 의미하며, 여러 선적항에서 수회에 걸쳐 선적된다 할지라도 동일한 항로를 이용하여 동일한 목적지로 향하는 동일한 운송수단에 선적되는 경우에는 분할 선적으로 간주되지 않는다. _x000D_
_x000D_
</t>
  </si>
  <si>
    <t>5429</t>
  </si>
  <si>
    <t>분할소유권</t>
  </si>
  <si>
    <t>DVHP</t>
  </si>
  <si>
    <t xml:space="preserve">分割所有權
 본래 하나이어야 할 소유권이 질적으로 나뉘어 있는 것. 어떤 토지에 대해 지대나 소작료를 징수하는 권리와 경작˙이용하는 권리가 나누어져서 병존하는 것 따위이다. 중세 독일에서 전형적으로 발달한 토지 소유권의 형태이다.
</t>
  </si>
  <si>
    <t>5430</t>
  </si>
  <si>
    <t>분할수입신고</t>
  </si>
  <si>
    <t>PARTIAL IMPORT DECLARATION</t>
  </si>
  <si>
    <t>PIMPDEC</t>
  </si>
  <si>
    <t xml:space="preserve">화주의 요청에 따라 전량수입신고를 할 수 없을 시 세관의 허락하에 수입물품을 일부씩 나누어서 수입신고하는 것_x000D_
_x000D_
</t>
  </si>
  <si>
    <t>5431</t>
  </si>
  <si>
    <t>분할증명서</t>
  </si>
  <si>
    <t>CERTIFICATE OF IMPORT DECLARATION PARTITION</t>
  </si>
  <si>
    <t>COIDP</t>
  </si>
  <si>
    <t xml:space="preserve">수입 또는 구매한 상채 그대로 공급된 물품에 대한 납부세액을 증명하기 위하여 수입신고필증,평세증,기납증을 분할하여 증명한 서류_x000D_
_x000D_
</t>
  </si>
  <si>
    <t>5432</t>
  </si>
  <si>
    <t>분할채권</t>
  </si>
  <si>
    <t>REGISTRATION ON PARTITIONED LOTS</t>
  </si>
  <si>
    <t>RSRDT</t>
  </si>
  <si>
    <t xml:space="preserve">分割債權
 동일한 채권에 2인 이상의 채권자 또는 채무자가 있을 때 그 채권을 분할할 수 있는 경우가 있다. 그런 경우를 분할채권관계라고 하며 그런 채권을 분할채권(가분채권)이라고 한다.
</t>
  </si>
  <si>
    <t>5433</t>
  </si>
  <si>
    <t>분할출원</t>
  </si>
  <si>
    <t>PARTITION APPLICATION</t>
  </si>
  <si>
    <t>PRTAPLCTN</t>
  </si>
  <si>
    <t xml:space="preserve">分割出願
 2 이상의 발명을 1출원으로 한 자가 이를 2 이상으로 분할하여 새로운 출원으로 고치는 것(특허52①).
</t>
  </si>
  <si>
    <t>5434</t>
  </si>
  <si>
    <t>분해</t>
  </si>
  <si>
    <t xml:space="preserve">DECOMPOSITION </t>
  </si>
  <si>
    <t>DCOMP</t>
  </si>
  <si>
    <t xml:space="preserve">분해(分解)[명사][하다형 타동사][되다형 자동사]\n1.여러 부분으로 이루어진 것을 낱낱의 부분으로 가름. \n【예】총기를 분해하다./기계를 분해해서 소제하다. \n2.화합물이 간단한 분자식을 가진 둘 이상의 서로 다른 물질로 나눔. ②↔합성._x000D_
_x000D_
</t>
  </si>
  <si>
    <t>5435</t>
  </si>
  <si>
    <t>IMPRTY</t>
  </si>
  <si>
    <t xml:space="preserve">不可
 옳지 않음. 좋지 않음 할 수 없음. 되지 않음
</t>
  </si>
  <si>
    <t>5436</t>
  </si>
  <si>
    <t>불가분채권</t>
  </si>
  <si>
    <t>INDIVISIBLE CLAIMS</t>
  </si>
  <si>
    <t>ISBLS</t>
  </si>
  <si>
    <t xml:space="preserve">不可分債權
 불가분 급부를 목적으로 하는 다수 당사자의 채권 관계에 있어서 채권자가 여럿 있는 경우의 채권.
</t>
  </si>
  <si>
    <t>5437</t>
  </si>
  <si>
    <t>불가사유</t>
  </si>
  <si>
    <t>IMPROPRIETY WHY</t>
  </si>
  <si>
    <t>ITYY</t>
  </si>
  <si>
    <t xml:space="preserve">不可事由
 할 수 없는 이유
</t>
  </si>
  <si>
    <t>5438</t>
  </si>
  <si>
    <t>불가항력</t>
  </si>
  <si>
    <t>FORCE MAJEURE</t>
  </si>
  <si>
    <t>FORMAJ</t>
  </si>
  <si>
    <t xml:space="preserve">인간의 행위가 개재되지 않고 직접 또는 오로지 자연적인 원인에 의한 사고이며 상당한 예방수단을 취해도 방지할 수 없는 사고를 말한다._x000D_
_x000D_
</t>
  </si>
  <si>
    <t>5439</t>
  </si>
  <si>
    <t>불가항력조항</t>
  </si>
  <si>
    <t>FORCE MAJEURE CLAUSE</t>
  </si>
  <si>
    <t>FRMJCUS</t>
  </si>
  <si>
    <t xml:space="preserve">무역거래에서 발생할 수 있는 위험중 보험사가 감당하기 어려운 불가항력에 의한 화물의 멸실 손상 계약의 불이행 및 그 조치 등을 정한 계약상의 조항을 말한다._x000D_
_x000D_
</t>
  </si>
  <si>
    <t>5440</t>
  </si>
  <si>
    <t>불개항</t>
  </si>
  <si>
    <t>NON OPEN PORT</t>
  </si>
  <si>
    <t>NOPNPRT</t>
  </si>
  <si>
    <t xml:space="preserve">외국과의 통상.교통을 허락하지 않는 것으로서 개항 및 관세항이외의 항구를 말한다._x000D_
_x000D_
</t>
  </si>
  <si>
    <t>5441</t>
  </si>
  <si>
    <t>불건전</t>
  </si>
  <si>
    <t>UNWHOLESOME</t>
  </si>
  <si>
    <t>UNWHLSM</t>
  </si>
  <si>
    <t xml:space="preserve">不健全
 건전하지 아니하다.
</t>
  </si>
  <si>
    <t>5442</t>
  </si>
  <si>
    <t>INJST</t>
  </si>
  <si>
    <t xml:space="preserve">不公正
 공평하고 올바르지 아니함.
</t>
  </si>
  <si>
    <t>5443</t>
  </si>
  <si>
    <t>불공정거래행위</t>
  </si>
  <si>
    <t>UNFAIR TRADE PRACTICES</t>
  </si>
  <si>
    <t>UNFTRDPRC</t>
  </si>
  <si>
    <t xml:space="preserve">不公正去來行爲
 공정한 거래를 저해할 우려가 있는 행위를 의미하며, 이는 행위자의 경쟁수단의 공정성만을 문제삼는 것이 아니라, 보다 광의로 사업활동을 위한 수단 일반의 공정성을 문제로 삼는다.
</t>
  </si>
  <si>
    <t>5444</t>
  </si>
  <si>
    <t>INEQUALITY</t>
  </si>
  <si>
    <t>INQLTY</t>
  </si>
  <si>
    <t xml:space="preserve">不均等
 고르지 아니하여 차별이 있음.
</t>
  </si>
  <si>
    <t>5445</t>
  </si>
  <si>
    <t>불기소장</t>
  </si>
  <si>
    <t>DISPOSITION NOT TO INSTITUTE REGISTER</t>
  </si>
  <si>
    <t>BULLJANG</t>
  </si>
  <si>
    <t xml:space="preserve">사건이 죄가 되지 않거나 범죄의 증명이 없을 때 또는 공소의 요건을 갖추지 못하였을 때 검사가 피의자를 기소하지 않는 처분에 대한 소장_x000D_
_x000D_
</t>
  </si>
  <si>
    <t>5446</t>
  </si>
  <si>
    <t>불기소장보존</t>
  </si>
  <si>
    <t>DISPOSITION NOT TO INSTITUTE REGISTER PRESERVATION</t>
  </si>
  <si>
    <t>DSTTRGPR</t>
  </si>
  <si>
    <t xml:space="preserve">사건이 죄가 되지 않거나 범죄의 증명이 없을 때 또는 공소의 요건을 갖추지 못하였을 때 검사가 피의자를 기소하지 않는 처분에 대한 소장의 보존_x000D_
_x000D_
</t>
  </si>
  <si>
    <t>5447</t>
  </si>
  <si>
    <t>불기소처분</t>
  </si>
  <si>
    <t>DISPOSITION NOT TO INSTITUTE A PUBLIC ACTION</t>
  </si>
  <si>
    <t>DSTTSC</t>
  </si>
  <si>
    <t xml:space="preserve">不起訴處分
 사건이 죄가 되지 않거나 범죄의 증명이 없을 때 또는 공소의 요건을 갖추지 못하였을 때 검사가 피의자를 기소하지 않는 처분.
</t>
  </si>
  <si>
    <t>5448</t>
  </si>
  <si>
    <t>불납</t>
  </si>
  <si>
    <t xml:space="preserve">不納
 세금이나 공납금 따위를 내지 아니함.
</t>
  </si>
  <si>
    <t>5449</t>
  </si>
  <si>
    <t>불납결손</t>
  </si>
  <si>
    <t>NONPAYMENT LOSS</t>
  </si>
  <si>
    <t>NPYLS</t>
  </si>
  <si>
    <t xml:space="preserve">不納缺損
 세무자가 내지 않아 채워지지 못한 조세
</t>
  </si>
  <si>
    <t>5450</t>
  </si>
  <si>
    <t>INCAPACITY</t>
  </si>
  <si>
    <t>INCPCTY</t>
  </si>
  <si>
    <t xml:space="preserve">不能
 할 수 없음
</t>
  </si>
  <si>
    <t>5451</t>
  </si>
  <si>
    <t>불도저</t>
  </si>
  <si>
    <t xml:space="preserve">BULLDOZER </t>
  </si>
  <si>
    <t>BULDZR</t>
  </si>
  <si>
    <t xml:space="preserve">불도저(_x000D_
ulldoze_x000D_
)[명사]흙 따위를 밀어내어 땅을 고르는 건설용 차량의 한 가지._x000D_
_x000D_
</t>
  </si>
  <si>
    <t>5452</t>
  </si>
  <si>
    <t>BADNESS</t>
  </si>
  <si>
    <t>BADN</t>
  </si>
  <si>
    <t xml:space="preserve">不良
 물건 따위의 품질이나 상태가 나쁨.
</t>
  </si>
  <si>
    <t>5453</t>
  </si>
  <si>
    <t>불리</t>
  </si>
  <si>
    <t>DISADVANTAGE</t>
  </si>
  <si>
    <t>DSDVN</t>
  </si>
  <si>
    <t xml:space="preserve">不利
 이롭지 아니함.
</t>
  </si>
  <si>
    <t>5454</t>
  </si>
  <si>
    <t>DISCONTENT</t>
  </si>
  <si>
    <t>DSCNTT</t>
  </si>
  <si>
    <t xml:space="preserve">不滿
 마음에 흐뭇하게 차지 않음.
</t>
  </si>
  <si>
    <t>5455</t>
  </si>
  <si>
    <t xml:space="preserve">不滿足
 마음에 흐뭇하게 차지 않음.
</t>
  </si>
  <si>
    <t>5456</t>
  </si>
  <si>
    <t>불매운동</t>
  </si>
  <si>
    <t>BOYCOTT</t>
  </si>
  <si>
    <t>BYCT</t>
  </si>
  <si>
    <t xml:space="preserve">不買運動
 어떤 특정한 상품을 사지 아니하는 일.
</t>
  </si>
  <si>
    <t>5457</t>
  </si>
  <si>
    <t>INDISTINCTNESS</t>
  </si>
  <si>
    <t>INDSTNCT</t>
  </si>
  <si>
    <t xml:space="preserve">不明
 분명하지 않음
</t>
  </si>
  <si>
    <t>5458</t>
  </si>
  <si>
    <t>불명분</t>
  </si>
  <si>
    <t>INJS</t>
  </si>
  <si>
    <t xml:space="preserve">명분이 없음. 일을 꾀하는 데에 있어 내세우는 구실이나 이유 따위가 없음._x000D_
_x000D_
</t>
  </si>
  <si>
    <t>5459</t>
  </si>
  <si>
    <t>불법</t>
  </si>
  <si>
    <t>UNLAWFULNESS</t>
  </si>
  <si>
    <t xml:space="preserve">不法
 법에 어긋남.
</t>
  </si>
  <si>
    <t>5460</t>
  </si>
  <si>
    <t>불법방해행위</t>
  </si>
  <si>
    <t>UNLAWFULNESS INTERFERENCE</t>
  </si>
  <si>
    <t>UNLIFR</t>
  </si>
  <si>
    <t xml:space="preserve">不法妨害行爲
 [법률정의] (항공안전 및 보안에 관한 법률) 항공기 안전운항을 저해할 우려가 있거나 운항을 불가능하게 하는 행위로서 다음 각목의 행위. 가. 항공기를 파괴하거나 손상하는 행위 나. 공항 및 항행안전시설의 손상, 파괴 또는 운영을 방해하는 행위 다. 항공기 운항 등과 관련된 허위정보 제공행위 라. 그 밖에 이 법에 의하여 처벌받는 행위
</t>
  </si>
  <si>
    <t>5461</t>
  </si>
  <si>
    <t>불법배출</t>
  </si>
  <si>
    <t>UNLAWFULNESS DISCHARGE</t>
  </si>
  <si>
    <t>UNLDSG</t>
  </si>
  <si>
    <t xml:space="preserve">不法排出
 [법률정의] (환경범죄의단속에관한특별조치법) 다음 각목의 1에 해당하는 행위. 제5호 가목 또는 나목의 규정에 의한 불법배출시설을 운영하는 사업자가 행하는 가목 또는 나목의 규정에 의한 행위를 포함한다. 가. 대기환경보전법 제15조제1항제1호・제2호 또는 제5호의 규정에 해당하는 행위 나. 「수질환경보전법」 제15조제1항제1호 또는 제38조제1항 및 제2항 각호의 어느 하나의 규정에 해당하는 행위 다. 폐기물관리법 제7조제1항 또는 제2항의 규정에 위반하여 사업장폐기물을 버리거나 매립하는 행위 라. 폐기물관리법 제12조의 규정에 위반하여 폐기물을 매립하는 행위 또는 동조의 규정에 위반하여 폐기물을 수집・운반・보관 또는 처리하여 주변환경을 오염시키는 행위 마. 폐기물관리법 제30조의3제1항의 규정에 의한 관리기준에 적합하지 아니하게 폐기물처리시설을 유지・관리하여 주변환경을 오염시키는 행위 바. 오수・분뇨및축산폐수의처리에관한법률 제14조제1항・제19조제2항・제23조제1항・제28조제1항 또는 제31조제1항의 규정에 위반하는 행위 사. 「수질환경보전법」 제15조제1항제2호 또는 제4호의 규정에 위반하는 행위 아. 유해화학물질관리법 제24조의 규정에 위반하여 유독물을 관리함으로써 유독물을 배출・누출하는 행위 자. 악취방지법 제15조의 규정에 위반하는 행위 차. 대기환경보전법 제8조 또는 제13조제4항의 규정에 의한 기준을 초과하여 오염물질을 배출하는 행위 카. 「수질환경보전법」 제32조의 규정에 의한 기준을 초과하여 오염물질을 배출하는 행위 타. 오수・분뇨및축산폐수의처리에관한법률 제5조의 규정에 의한 기준을 초과하여 오염물질을 배출하는 행위
</t>
  </si>
  <si>
    <t>5462</t>
  </si>
  <si>
    <t>불법배출시설</t>
  </si>
  <si>
    <t>UNLAWFULNESS DISCHARGE EQUIPMENT</t>
  </si>
  <si>
    <t>UNLDSGEQP</t>
  </si>
  <si>
    <t xml:space="preserve">不法排出施設
 [법률정의] (환경범죄의단속에관한특별조치법) 다음 각목의 1에 해당하는 시설. 가. 제3호 각목의 법률에 의하여 허가 또는 승인을 받거나 신고를 하여야 하는 배출시설로서 허가 또는 승인을 받지 아니하거나 신고를 하지 아니하고 오염물질을 배출하는 배출시설 나. 제3호 각목의 법률에 의하여 허가 또는 승인이 취소되거나(허가 또는 승인이 정지된 경우를 포함한다) 폐쇄명령을 받은 후 오염물질을 배출하는 배출시설 다. 제4호 각목의 법률에 의한 허가를 받지 아니하거나 등록 또는 신고를 하지 아니하고 영업을 영위하는 건물 기타 시설물 라. 제4호 각목의 법률에 의하여 허가가 취소되거나(허가가 정지된 경우를 포함한다) 폐쇄명령을 받은 후 영업을 영위하는 건물 기타 시설물 마. 법률에 의하여 배출시설의 설치가 금지된 지역에 설치된 배출시설 또는 영업이 금지된 지역에서 영업을 영위하는 건물 기타 시설물 바. 대기환경보전법 제15조제1항제2호, 「수질환경보전법」 제38조제1항제1호・제2호 및 동조제2항 각호의 1 또는 오수・분뇨및축산폐수의처리에관한법률 제28조제1항제1호・제2호의 규정에 의한 시설
</t>
  </si>
  <si>
    <t>5463</t>
  </si>
  <si>
    <t>불법부실대출</t>
  </si>
  <si>
    <t>UNLAWFULNESS INSOLVENT LOANING</t>
  </si>
  <si>
    <t>UNLISVLN</t>
  </si>
  <si>
    <t xml:space="preserve">不法不實貸出
 [법률정의] (상호저축은행법) 다음 각목의 1에 해당하는 대출등 또는 가지급한 금액(이하 "가지급금"이라 한다). 이 경우 본인의 계산으로 다른 사람의 명의에 의하여 행하는 대출 등은 이를 그 본인의 대출 등으로 본다. 가. 동일인에 대한 대출 등으로서 제12조의 규정에 의한 한도를 초과하는 금액(이하 "동일인한도초과대출"이라 한다) 나. 제37조의 규정에 위반하여 행한 대출등과 가지급금(이하 "출자자대출"이라 한다) 다. 금융감독위원회가 정하는 기준에 따라 회수가 곤란하거나 손실로 추정되는 대출등과 가지급금(이하 "불실대출"이라 한다)
(신용협동조합법) 다음 각목의 1에 해당하는 조합의 대출・어음할인(이하 "대출등"이라 한다) 및 가지급한 금액(이하 "가지급금"이라 한다). 가. 제42조의 규정을 위반하여 행한 대출등 나. 대출등 및 가지급금중 그 회수가 곤란하거나 불가능하다고 인정되는 것으로서 금융감독위원회가 정하는 기준에 해당되는 것(이하 "부실대출"이라 한다.)
</t>
  </si>
  <si>
    <t>5464</t>
  </si>
  <si>
    <t>불법수익</t>
  </si>
  <si>
    <t>UNLAWFULNESS PROFIT</t>
  </si>
  <si>
    <t>UNLPRF</t>
  </si>
  <si>
    <t xml:space="preserve">不法收益
 [법률정의] (마약류불법거래방지에관한특례법) 마약류범죄의 범죄행위로 얻은 재산, 그 범죄행위의 보수로서 얻은 재산이나 마약류관리에관한법률 제60조제1항제2호 또는 제61조제1항제3호(미수범을 포함한다)의 죄에 관계된 자금.
(공무원범죄에관한몰수특례법) 특정공무원범죄의 범죄행위로 얻은 재산.
</t>
  </si>
  <si>
    <t>5465</t>
  </si>
  <si>
    <t>불법수익재산</t>
  </si>
  <si>
    <t>UNLAWFULNESS PROFIT WEALTH</t>
  </si>
  <si>
    <t>UNLPFWLT</t>
  </si>
  <si>
    <t xml:space="preserve">不法收益財産
 [법률정의] (마약류불법거래방지에관한특례법) 불법수익의 과실로서 얻은 재산, 불법수익의 대가로서 얻은 재산, 이들 재산의 대가로서 얻은 재산 기타 불법수익의 보유 또는 처분에 의하여 얻은 재산.
(공무원범죄에관한몰수특례법) 불법수익의 과실로서 얻은 재산, 불법수익의 대가로서 얻은 재산, 이들 재산의 대가로서 얻은 재산등 불법수익의 변형 또는 증식으로 형성된 재산(불법수익이 불법수익과 관련없는 재산과 합하여져 변형되거나 증식된 경우에는 불법수익에서 비롯된 부분에 한한다).
</t>
  </si>
  <si>
    <t>5466</t>
  </si>
  <si>
    <t>불법외환거래</t>
  </si>
  <si>
    <t xml:space="preserve">UNLAWFUL FOREIGN EXCHANGE DEALING </t>
  </si>
  <si>
    <t>UWFGEDG</t>
  </si>
  <si>
    <t xml:space="preserve">외국환관리법에 의거 정상적으로 수출입대금 등의 결제(거래)를 하지 아니하는 외환거래_x000D_
_x000D_
</t>
  </si>
  <si>
    <t>5467</t>
  </si>
  <si>
    <t>불법이전</t>
  </si>
  <si>
    <t>UNLAWFULNESS REMOVAL</t>
  </si>
  <si>
    <t>UNLRMV</t>
  </si>
  <si>
    <t xml:space="preserve">不法移轉
 [법률정의] (원자력시설등의방호및방사능방재대책법) 정당한 권한없이 핵물질을 수수・소지・소유・보관・사용・운반・개조・처분 또는 분산하는 것.
</t>
  </si>
  <si>
    <t>5468</t>
  </si>
  <si>
    <t>불법재산</t>
  </si>
  <si>
    <t>UNLAWFULNESS WEALTH</t>
  </si>
  <si>
    <t>UNLWLT</t>
  </si>
  <si>
    <t xml:space="preserve">不法財産
 [법률정의] (특정금융거래정보의보고및이용등에관한법률) 다음 각목의 것. 가. 범죄수익은닉의규제및처벌등에관한법률(이하 "범죄수익규제법"이라 한다) 제2조제4호의 규정에 의한 범죄수익등 나. 마약류불법거래방지에관한특례법(이하 "마약류불법거래방지법"이라 한다) 제2조제5항의 규정에 의한 불법수익등
(공무원범죄에관한몰수특례법) 불법수익 및 불법수익에서 유래한 재산.
(불법정치자금 등의 몰수에 관한 특례법) 불법정치자금등 및 불법정치자금등에서 유래한 재산.
</t>
  </si>
  <si>
    <t>5469</t>
  </si>
  <si>
    <t>불법전용</t>
  </si>
  <si>
    <t>ILLEGAL DIVERSION</t>
  </si>
  <si>
    <t>ILGDVSN</t>
  </si>
  <si>
    <t xml:space="preserve">원료물질(화공약품)을 당국의 허가를 받지 않고 불법으로 마약제조용으로 사용하는 것을 말한다._x000D_
_x000D_
</t>
  </si>
  <si>
    <t>5470</t>
  </si>
  <si>
    <t xml:space="preserve">IMMUTABLE </t>
  </si>
  <si>
    <t>IMMUTBL</t>
  </si>
  <si>
    <t xml:space="preserve">불변(不變)[명사][하다형 자동사]변하지 아니함. 변하게 하지 아니함. \n【예】불변의 법칙. ↔가변(可變)._x000D_
_x000D_
</t>
  </si>
  <si>
    <t>5471</t>
  </si>
  <si>
    <t>불복</t>
  </si>
  <si>
    <t>DISOBEDIENCE</t>
  </si>
  <si>
    <t>DSBDNC</t>
  </si>
  <si>
    <t xml:space="preserve">不服
 남의 명령・결정 따위에 대하여 복종・항복・복죄(服罪) 따위를 하지 아니함.
</t>
  </si>
  <si>
    <t>5472</t>
  </si>
  <si>
    <t>불복신청</t>
  </si>
  <si>
    <t>APPEAL OF DISSATISFACTION</t>
  </si>
  <si>
    <t>APLDIST</t>
  </si>
  <si>
    <t xml:space="preserve">不服申請
 ①행정 처분의 위법 또는 부당을 이유로 그 취소나 변경을 위한 재심사를 관계 행정 기관에 청구하는 일. ②원재판이나 사실 행위로 불이익을 받은 사람이 원심 법원 또는 상급 법원에 그 취소나 변경의 재판을 요구하는 신청하는 것.
</t>
  </si>
  <si>
    <t>5473</t>
  </si>
  <si>
    <t>불소</t>
  </si>
  <si>
    <t>FLUORINE</t>
  </si>
  <si>
    <t>FLRN</t>
  </si>
  <si>
    <t xml:space="preserve">弗素
 할로겐 원소의 하나로 자극적인 냄새가 나는 연한 황록색의 기체.
</t>
  </si>
  <si>
    <t>5474</t>
  </si>
  <si>
    <t>불수리</t>
  </si>
  <si>
    <t>UNACCEPTANCE</t>
  </si>
  <si>
    <t>UNACPT</t>
  </si>
  <si>
    <t xml:space="preserve">不受理
 서류 따위를 받아서 처리하지 아니함.
</t>
  </si>
  <si>
    <t>5475</t>
  </si>
  <si>
    <t>불신임</t>
  </si>
  <si>
    <t>NONCONFIDENCE</t>
  </si>
  <si>
    <t>NCNFDNC</t>
  </si>
  <si>
    <t xml:space="preserve">不信任
 남을 믿지 못하여, 일을 맡기지 아니함.
</t>
  </si>
  <si>
    <t>5476</t>
  </si>
  <si>
    <t>불심검문</t>
  </si>
  <si>
    <t>QUESTIONING INSPECTION</t>
  </si>
  <si>
    <t>QSTINSP</t>
  </si>
  <si>
    <t xml:space="preserve">경찰?헌병 등이 길거리 등에서 거동이 수상하거나 어떤 혐의가 있어 보이는 사람에 대해 신분증 제시 등을 요구하면서 조사하고 질문하는 것_x000D_
_x000D_
</t>
  </si>
  <si>
    <t>5477</t>
  </si>
  <si>
    <t>불쑥창</t>
  </si>
  <si>
    <t xml:space="preserve">축적되어 있는 데이터 중 가장 위에 있는 데이터를 꺼내는 것
</t>
  </si>
  <si>
    <t>5478</t>
  </si>
  <si>
    <t>불연</t>
  </si>
  <si>
    <t>NONFLAMMABILITY</t>
  </si>
  <si>
    <t>NLMBLT</t>
  </si>
  <si>
    <t xml:space="preserve">不燃
 불에 타지 아니함.
</t>
  </si>
  <si>
    <t>5479</t>
  </si>
  <si>
    <t>불연재료</t>
  </si>
  <si>
    <t>ICLT</t>
  </si>
  <si>
    <t xml:space="preserve">不燃材料
 [법률정의] (위험물안전관리법 시행규칙) 건축법 시행령 제2조제1항제10호의 규정에 의한 불연재료 중 유리 외의 것.
(액화석유가스의안전관리및사업법시행규칙) 건축물의피난・방화구조등의기준에관한규칙 제6조제1호의 규정에 의한 불연재료.
(건축법 시행령) 불에 타지 아니하는 성질을 가진 재료로서 건설교통부령이 정하는 기준에 적합한 재료.
</t>
  </si>
  <si>
    <t>5480</t>
  </si>
  <si>
    <t>불연화</t>
  </si>
  <si>
    <t>FIREPROOF</t>
  </si>
  <si>
    <t>FRPRF</t>
  </si>
  <si>
    <t xml:space="preserve">건물을 짓거나 차량 따위를 만들 때에, 불에 잘 타지 않는 재료를 쓰는 것._x000D_
_x000D_
</t>
  </si>
  <si>
    <t>5481</t>
  </si>
  <si>
    <t>불온</t>
  </si>
  <si>
    <t>SEDITIOUS</t>
  </si>
  <si>
    <t>SDITUS</t>
  </si>
  <si>
    <t xml:space="preserve">不穩
 사상이나 태도 따위가 통치 권력이나 체제에 순응하지 않고 맞서는 성질이 있음.
</t>
  </si>
  <si>
    <t>5482</t>
  </si>
  <si>
    <t>불완료</t>
  </si>
  <si>
    <t xml:space="preserve">不完了
 아직 덜 됨.
</t>
  </si>
  <si>
    <t>5483</t>
  </si>
  <si>
    <t>불용</t>
  </si>
  <si>
    <t>DISUSE</t>
  </si>
  <si>
    <t xml:space="preserve">不用
 쓰지 않음.
</t>
  </si>
  <si>
    <t>5484</t>
  </si>
  <si>
    <t>불용품</t>
  </si>
  <si>
    <t>ARTICLE IN DISUSE</t>
  </si>
  <si>
    <t>ATLD</t>
  </si>
  <si>
    <t xml:space="preserve">不用品
 쓰지 않거나 못 쓰게 된 물품.
</t>
  </si>
  <si>
    <t>5485</t>
  </si>
  <si>
    <t>불이익</t>
  </si>
  <si>
    <t>DSDVNT</t>
  </si>
  <si>
    <t xml:space="preserve">不利益
 이익이 되지 아니하고 손해가 됨.
</t>
  </si>
  <si>
    <t>5486</t>
  </si>
  <si>
    <t>NONFULFILLMENT</t>
  </si>
  <si>
    <t>NFLFL</t>
  </si>
  <si>
    <t xml:space="preserve">不履行
 약속이나 계약 따위를 실행하지 아니함.
</t>
  </si>
  <si>
    <t>5487</t>
  </si>
  <si>
    <t>DISCORD</t>
  </si>
  <si>
    <t>DSCRD</t>
  </si>
  <si>
    <t xml:space="preserve">不一致
 의견이나 생각 따위가 서로 어긋나서 꼭 맞지 아니함.
</t>
  </si>
  <si>
    <t>5488</t>
  </si>
  <si>
    <t>불임수술</t>
  </si>
  <si>
    <t>STERILIZATION</t>
  </si>
  <si>
    <t>STRILZ</t>
  </si>
  <si>
    <t xml:space="preserve">不姙手術
 인공적으로 임신하지 않도록 만드는 수술
[법률정의] (모자보건법) 생식선을 제거하지 아니하고 생식할 수 없게 하는 수술.
</t>
  </si>
  <si>
    <t>5489</t>
  </si>
  <si>
    <t>PAYMNT</t>
  </si>
  <si>
    <t xml:space="preserve">拂入
 돈을 내는 것.
</t>
  </si>
  <si>
    <t>5490</t>
  </si>
  <si>
    <t>불장난</t>
  </si>
  <si>
    <t>PLAYING WITH FIRE</t>
  </si>
  <si>
    <t>PLYFR</t>
  </si>
  <si>
    <t xml:space="preserve">불을 가지고 노는 일._x000D_
_x000D_
</t>
  </si>
  <si>
    <t>5491</t>
  </si>
  <si>
    <t xml:space="preserve">참가하거나 참석하지 아니함._x000D_
_x000D_
</t>
  </si>
  <si>
    <t>5492</t>
  </si>
  <si>
    <t>불체포특권</t>
  </si>
  <si>
    <t>IMMUNITY FROM ARREST</t>
  </si>
  <si>
    <t>IMNFARS</t>
  </si>
  <si>
    <t xml:space="preserve">不逮捕特權
 국회의원이 가지는 특권의 하나이다. 국회의원은 현행범이 아니면 회기 중에 국회의 동의 없이 체포 또는 구금되지 않는 권리.
</t>
  </si>
  <si>
    <t>5493</t>
  </si>
  <si>
    <t>불출</t>
  </si>
  <si>
    <t xml:space="preserve"> 법원, 행정 기관 따위의 처분으로 압수한 물건을 본디의 소유자, 소지자, 보관자에게 돌려줌_x000D_
_x000D_
</t>
  </si>
  <si>
    <t>5494</t>
  </si>
  <si>
    <t>불쾌지수</t>
  </si>
  <si>
    <t>DISCOMFORT INDEX</t>
  </si>
  <si>
    <t>DCMFIDX</t>
  </si>
  <si>
    <t xml:space="preserve">기온과 습도 따위의 기상 요소를 자료로 무더위에 대하여 몸이 느끼는 쾌, 불쾌의 정도를 나타내는 지수._x000D_
_x000D_
</t>
  </si>
  <si>
    <t>5495</t>
  </si>
  <si>
    <t>불투</t>
  </si>
  <si>
    <t>NON SUCTION</t>
  </si>
  <si>
    <t>NSN</t>
  </si>
  <si>
    <t xml:space="preserve">토지등에 물이 스며드지 않는 정도_x000D_
_x000D_
</t>
  </si>
  <si>
    <t>5496</t>
  </si>
  <si>
    <t>불투수층</t>
  </si>
  <si>
    <t>IMPERMEABILITY LAYER</t>
  </si>
  <si>
    <t>IMLYR</t>
  </si>
  <si>
    <t xml:space="preserve">不透水層
 지하수가 투과되기 어렵거나 투과되지 아니하는 지층
[법률정의] (수질환경보전법) 빗물 또는 눈녹은 물 등이 지하로 스며들 수 없게 하는 아스팔트, 콘크리트 등으로 포장된 도로, 주차장, 보도 등.
</t>
  </si>
  <si>
    <t>5497</t>
  </si>
  <si>
    <t>불티</t>
  </si>
  <si>
    <t>SPARK</t>
  </si>
  <si>
    <t xml:space="preserve">불?티[명사]타는 불에서 튀는 아주 작은 불똥.\n▣속담/관용구▣\n불티가 날아오다[튀다]\n화나 화가 될 요소가 번져서 딴 곳에 미치어 오다. 나두 남소문 안에 {불티가 날아올가} 봐 분통을 그대루 눌러 버리구 그냥 떠나려 했는데 어제밤에 자네 어르신네가 찾아와서 하는 말을 듣구 나서 생각이 달라졌네.≪림꺽정, 선대≫ \n▣속담/관용구▣\n불티를 날리다\n화나 화가 될 요소가 번져서 딴 곳에 미치게 하다. 날탕 패의 습성대로 공술을 실컷 먹고 그대로 달아나려다가 두 놈 중 한 놈이 주인에게 붙잡혀서 술집의 뒤배를 보아주는 포교놈들에게 끌려간 것이 그만 동소문 안 류순정의 집까지 {불티를 날린} 꼴이였다.≪높새바람, 선대≫ \n_x000D_
_x000D_
</t>
  </si>
  <si>
    <t>5498</t>
  </si>
  <si>
    <t>불편</t>
  </si>
  <si>
    <t>INCONVENIENCE</t>
  </si>
  <si>
    <t>INCNVNNC</t>
  </si>
  <si>
    <t xml:space="preserve">不便
 어떤 것을 사용하거나 이용하는 것이 거북하거나 괴로움.
</t>
  </si>
  <si>
    <t>5499</t>
  </si>
  <si>
    <t>NEEDLESSNESS</t>
  </si>
  <si>
    <t>NDLS</t>
  </si>
  <si>
    <t xml:space="preserve">不必要
 필요하지 아니함
</t>
  </si>
  <si>
    <t>5500</t>
  </si>
  <si>
    <t>불하물품</t>
  </si>
  <si>
    <t>ARTICLES DISPOSED BY USFK</t>
  </si>
  <si>
    <t>ARDPUFK</t>
  </si>
  <si>
    <t xml:space="preserve">주한미군잉여재산처리요령에 의하여 불하된 물품_x000D_
_x000D_
</t>
  </si>
  <si>
    <t>5501</t>
  </si>
  <si>
    <t>DISQUALIFICATION</t>
  </si>
  <si>
    <t>DSQLFC</t>
  </si>
  <si>
    <t xml:space="preserve">不合格
 시험이나 검사 따위에 합격하지 못함
</t>
  </si>
  <si>
    <t>5502</t>
  </si>
  <si>
    <t>불허</t>
  </si>
  <si>
    <t>NONPERMISSION</t>
  </si>
  <si>
    <t>NNPMSN</t>
  </si>
  <si>
    <t xml:space="preserve">不許
 허락하지 아니함.
</t>
  </si>
  <si>
    <t>5503</t>
  </si>
  <si>
    <t>불확정청약</t>
  </si>
  <si>
    <t>FREE OFFER</t>
  </si>
  <si>
    <t>FREOFFR</t>
  </si>
  <si>
    <t xml:space="preserve">상대방의 승낙회답기간을 정하지 않고 보내는 청약을 말한다._x000D_
_x000D_
</t>
  </si>
  <si>
    <t>5504</t>
  </si>
  <si>
    <t>붕괴</t>
  </si>
  <si>
    <t xml:space="preserve">COLLAPSE </t>
  </si>
  <si>
    <t>CLPS</t>
  </si>
  <si>
    <t xml:space="preserve">붕괴(崩壞)[?괴/?궤][명사][하다형 자동사][되다형 자동사]\n1.허물어져 무너짐. 궤붕. 붕궤. 붕퇴. \n【예】건물이 붕괴하다. \n2.방사선 원소가 방사선을 내며 다른 원소로 바뀌는 현상._x000D_
_x000D_
</t>
  </si>
  <si>
    <t>5505</t>
  </si>
  <si>
    <t>뷰</t>
  </si>
  <si>
    <t>VIEW</t>
  </si>
  <si>
    <t xml:space="preserve">데이터 테이블의 필요정보만 묶어논 가상의 테이블
</t>
  </si>
  <si>
    <t>5506</t>
  </si>
  <si>
    <t>뷰어</t>
  </si>
  <si>
    <t>VIEWER</t>
  </si>
  <si>
    <t>VIEWR</t>
  </si>
  <si>
    <t xml:space="preserve">특정 파일의 내용을 볼 수 있도록 별도로 제작된 프로그램._x000D_
_x000D_
</t>
  </si>
  <si>
    <t>5507</t>
  </si>
  <si>
    <t>BROWSER</t>
  </si>
  <si>
    <t>BRWSR</t>
  </si>
  <si>
    <t xml:space="preserve">인터넷을 검색할 때 문서나 영상, 음성 따위의 정보를 얻기 위하여 사용하는 프로그램.
</t>
  </si>
  <si>
    <t>5508</t>
  </si>
  <si>
    <t>브라운백미팅</t>
  </si>
  <si>
    <t>BROWN BAG MEETING</t>
  </si>
  <si>
    <t>BRBGMET</t>
  </si>
  <si>
    <t xml:space="preserve">점심 식사를 곁들인 편하고 부담 없는 토론. 원래 간단한 점심 식사를 곁들인 토론 모임을 지칭하는 말로, 보통 점심으로 제공되는 샌드위치 등의 봉투가 갈색(B_x000D_
own Bag)인데서 그 이름이 유래된 것이다.. 편하고 부담 없는 커뮤니케이션을 위해 최근 자주 활용하고 있는 토론 형식이다._x000D_
_x000D_
</t>
  </si>
  <si>
    <t>5509</t>
  </si>
  <si>
    <t>BRAND</t>
  </si>
  <si>
    <t xml:space="preserve">사업자가 자기 상품에 대하여, 경쟁 업체의 것과 구별하기 위하여 사용하는 기호・문자・도형 따위의 일정한 표지.
</t>
  </si>
  <si>
    <t>5510</t>
  </si>
  <si>
    <t>브레인스토밍</t>
  </si>
  <si>
    <t>BRAINSTORMING</t>
  </si>
  <si>
    <t>BRNSTON</t>
  </si>
  <si>
    <t xml:space="preserve">자유로운 토론을 통하여 독창적인 아이디어를 이끌어 내는 집단 사고 개발법. 창조력과 아이디어의 개발에 널리 사용되는 기법으로 본래는 정신병자의 돌발적 발작을 뜻하나, ‘몇 사람이 의논하는 동안에 묘안이 튀어 나온다’고 하는 일종의 아이디어 창조법의 뜻으로 사용된다.. 일정한 테마에 관하여 회의형식을 채택하고, 구성원의 자유 발언을 통해 창조력과 아이디어의 개발에 널리 사용되는 기법으로 회의에는 리더를 두고 보통 10명 내외로 그룹을 지어 편안한 분위기 안에서 자유로이 아이디어를 내도록 하며, 어떠한 내용의 발언이라도 그에 대한 비판을 해서는 안 된다.. 오히려 자유분방하고 엉뚱하기까지 한 의견을 출발점으로해서 전혀 다른 아이디어로 발전시키며, 나중에 주요 아이디어를 모아 정리하면 손쉽고 재미있게 할 수 있다는 특징이 있다.. 1941년 미국의 광고회사 부사장 오스번(A. F. Os_x000D_
o_x000D_
n)이 개발한 브레인스토밍은 어디서든 누구라도 간단히 응용할 수 있는 장점 때문에 전파속도가 빨랐다.. 브레인스토밍은 발상 기법이라기보다는 발상을 하기 쉽게 만드는 사고 방법, 다시 말해“발상법의 발상법”이라고도 불린다.. ※ 브레인스토밍의 사고방법(네가지 법칙 : 자유자재로 사고한다, 비판엄금, 질보다는 양, 아이디어 창출)_x000D_
_x000D_
</t>
  </si>
  <si>
    <t>5511</t>
  </si>
  <si>
    <t>브로드캐스트</t>
  </si>
  <si>
    <t>BRDCT</t>
  </si>
  <si>
    <t xml:space="preserve">하나의 노드(NODE)로부터 해당 네트워크의 모든 노드에게 어떤 소식을 알리는 것
</t>
  </si>
  <si>
    <t>5512</t>
  </si>
  <si>
    <t>BROKER</t>
  </si>
  <si>
    <t xml:space="preserve">다른 사람의 의뢰를 받고 상행위의 대리 또는 매개를 하여 이에 대한 수수료를 받는 자.
</t>
  </si>
  <si>
    <t>5513</t>
  </si>
  <si>
    <t>브롬화난연제</t>
  </si>
  <si>
    <t>BROMIDE FLAME RETARDANT</t>
  </si>
  <si>
    <t>BDLRT</t>
  </si>
  <si>
    <t xml:space="preserve">플라스틱, 전기,전자회로소자, 텔레비전, 건축자재, 섬유등의 가연성 물질 또는 재료에 첨가하여 발화를 방지 또는 지연 시키는 목적으로 사용되는 화합물
</t>
  </si>
  <si>
    <t>5514</t>
  </si>
  <si>
    <t>브리핑</t>
  </si>
  <si>
    <t>BRIEFING</t>
  </si>
  <si>
    <t xml:space="preserve">요점을 간추린 간단한 보고나 설명. 또는 그런 보고나 설명을 위한 문서나 모임.
</t>
  </si>
  <si>
    <t>5515</t>
  </si>
  <si>
    <t>블랙리스트</t>
  </si>
  <si>
    <t>BLACKLIST</t>
  </si>
  <si>
    <t>BLCLST</t>
  </si>
  <si>
    <t xml:space="preserve">감시가 필요한 위험인물들의 명단.
</t>
  </si>
  <si>
    <t>5516</t>
  </si>
  <si>
    <t>블랭킷에어리어</t>
  </si>
  <si>
    <t>BLANKET AREA</t>
  </si>
  <si>
    <t>BNKR</t>
  </si>
  <si>
    <t xml:space="preserve">[법률정의] (전파법 시행령) 방송국의 송신공중선으로부터 발사되는 강한 전파로 인하여 다른 전파와의 간섭이 일어나는 지역. 이 경우 중파방송의 경우에는 지상파의 전계강도가 미터마다 1볼트 이상인 지역.
</t>
  </si>
  <si>
    <t>5517</t>
  </si>
  <si>
    <t>블로그</t>
  </si>
  <si>
    <t>BLOG</t>
  </si>
  <si>
    <t>_BLOG</t>
  </si>
  <si>
    <t xml:space="preserve">보통사람들이 자신의 관심사에 따라 자유롭게 글을 올릴 수 있는 웹 사이트.
</t>
  </si>
  <si>
    <t>5518</t>
  </si>
  <si>
    <t>블록</t>
  </si>
  <si>
    <t>BLOCK</t>
  </si>
  <si>
    <t xml:space="preserve">시가지, 주거 지대 따위의 작은 단위들을 몇 개 합친 일정한 구획.
</t>
  </si>
  <si>
    <t>5519</t>
  </si>
  <si>
    <t>블루오션전략</t>
  </si>
  <si>
    <t>BLUE OCEAN STRATEGY</t>
  </si>
  <si>
    <t>BOS</t>
  </si>
  <si>
    <t xml:space="preserve">블루오션 전략의 핵심은 붉은 피를 흘려야 하는 경쟁시장 (Red Ocean)에서 예전의 업종이나 고객 개념에 얽매이지 않고, 발상의 전환을 통해 그 해답을 제시하고 있는‘경쟁자를 이기는 최선의 방법은 경쟁하지 않고 경쟁자가 없는 새로운 시장을 창출해 내자’는 것으로 푸른 바다(Blue Ocean)와 같은 신 시장을 의미함. 블루오션 전략은 실행단계에서 공정한 절차가 매우 중요한데 3E로 표현되는 참여(Engagement), 설명(Explanation), 명확성에 대한 기대(Expectation cla_x000D_
ity)등으로 구성되며, 기회를 최대화하고 리스크(Risk)를 최소화하는 6가지 원리가 있다._x000D_
_x000D_
</t>
  </si>
  <si>
    <t>5520</t>
  </si>
  <si>
    <t>블루투스</t>
  </si>
  <si>
    <t>BLUETOOTH</t>
  </si>
  <si>
    <t>BLTH</t>
  </si>
  <si>
    <t xml:space="preserve">근거리에 놓여 있는 컴퓨터와 이동단말기・가전제품 등을 무선으로 연결하여 쌍방향으로 실시간 통신을 가능하게 해주는 규격을 말하거나 그 규격에 맞는 제품
</t>
  </si>
  <si>
    <t>5521</t>
  </si>
  <si>
    <t>비</t>
  </si>
  <si>
    <t>NONE</t>
  </si>
  <si>
    <t xml:space="preserve">[접사] '아님'의 뜻을 더하는 접두사_x000D_
_x000D_
</t>
  </si>
  <si>
    <t>5522</t>
  </si>
  <si>
    <t>CT</t>
  </si>
  <si>
    <t xml:space="preserve">費
 물건을 사거나 일을 하는데 드는 돈
</t>
  </si>
  <si>
    <t>5523</t>
  </si>
  <si>
    <t>비간부</t>
  </si>
  <si>
    <t>NOT LEADER</t>
  </si>
  <si>
    <t>NTDR</t>
  </si>
  <si>
    <t xml:space="preserve">非幹部
 간부가 아님
[법률정의] (경찰관복제) 경사이하의 경찰관.
</t>
  </si>
  <si>
    <t>5524</t>
  </si>
  <si>
    <t>비감리</t>
  </si>
  <si>
    <t>NOT SUPERVISION</t>
  </si>
  <si>
    <t>NOSPV</t>
  </si>
  <si>
    <t xml:space="preserve">감독하고 관리하지 않음._x000D_
_x000D_
</t>
  </si>
  <si>
    <t>5525</t>
  </si>
  <si>
    <t>UNRESIDENT</t>
  </si>
  <si>
    <t>UNRESID</t>
  </si>
  <si>
    <t xml:space="preserve">非居住者
 거주자가 아닌 사람으로 국내 원천 소득이 생긴 개인.
[법률정의] (외국환거래법) 거주자외의 개인 및 법인. 다만, 비거주자의 대한민국안의 지점・출장소 기타의 사무소는 법률상 대리권의 유무에 불구하고 거주자로 본다.
</t>
  </si>
  <si>
    <t>5526</t>
  </si>
  <si>
    <t>비결</t>
  </si>
  <si>
    <t xml:space="preserve">TRICKS </t>
  </si>
  <si>
    <t>TRICK</t>
  </si>
  <si>
    <t xml:space="preserve">비ː결(□訣)[명사] (무슨 일을 하는 데 있어) 남이 알지 못하는 가장 효과적인 방법. 비약(□□). 비요(□要). \n【예】성공의 비결._x000D_
_x000D_
</t>
  </si>
  <si>
    <t>5527</t>
  </si>
  <si>
    <t>비경쟁</t>
  </si>
  <si>
    <t>NON COMPETITION</t>
  </si>
  <si>
    <t>NNPT</t>
  </si>
  <si>
    <t xml:space="preserve">非競爭
 경쟁이 일어나지 않음
</t>
  </si>
  <si>
    <t>5528</t>
  </si>
  <si>
    <t>REMARK</t>
  </si>
  <si>
    <t xml:space="preserve">備考
 어떤 내용에 참고가 될 만한 사항을 덧붙여 적은 사항
</t>
  </si>
  <si>
    <t>5529</t>
  </si>
  <si>
    <t>비공개</t>
  </si>
  <si>
    <t>CLOSED-DOOR</t>
  </si>
  <si>
    <t>CLSDR</t>
  </si>
  <si>
    <t xml:space="preserve">非公開
 어떤 사실이나 사물, 내용 따위를 남에게 알리거나 보이지 아니함.
</t>
  </si>
  <si>
    <t>5530</t>
  </si>
  <si>
    <t>NOT DEDUCTION</t>
  </si>
  <si>
    <t>NODDC</t>
  </si>
  <si>
    <t xml:space="preserve">공제하지 않음._x000D_
_x000D_
</t>
  </si>
  <si>
    <t>5531</t>
  </si>
  <si>
    <t>TAX EXEMPTION</t>
  </si>
  <si>
    <t>TAXXMPT</t>
  </si>
  <si>
    <t xml:space="preserve">非課稅
 세금을 부과 하지 않음
</t>
  </si>
  <si>
    <t>5532</t>
  </si>
  <si>
    <t>비과세소득</t>
  </si>
  <si>
    <t>NON-TAXABLE INCOME</t>
  </si>
  <si>
    <t>NNBNC</t>
  </si>
  <si>
    <t xml:space="preserve">非課稅所得
 소득세법이나 법인세법에서 세금을 물리지 않기로 규정한 소득.
</t>
  </si>
  <si>
    <t>5533</t>
  </si>
  <si>
    <t>비과세주식</t>
  </si>
  <si>
    <t>TAX EXEMPTION STOCK</t>
  </si>
  <si>
    <t>TAXXMTSTK</t>
  </si>
  <si>
    <t xml:space="preserve">非課稅株式
 세금이 부과되지 않는 주식 거래.
</t>
  </si>
  <si>
    <t>5534</t>
  </si>
  <si>
    <t>비관세장벽</t>
  </si>
  <si>
    <t>NON TARIFF BARRIER</t>
  </si>
  <si>
    <t>NTB</t>
  </si>
  <si>
    <t xml:space="preserve">관세에 의하지 않고 수입을 억제하는 수단을 말한다. 수입수량의 할당, 국내산업보호정책, 수출에 대한 금융지원, 각국의 특유한 기준`인증제도, 수입절차상 관세 등이 그 구체적인 예다._x000D_
_x000D_
</t>
  </si>
  <si>
    <t>5535</t>
  </si>
  <si>
    <t>COMPARISION</t>
  </si>
  <si>
    <t xml:space="preserve">比較
 둘 이상의 사물을 견주어 서로 간의 유사점, 차이점, 일반 법칙 따위를 고찰하는 일.
</t>
  </si>
  <si>
    <t>5536</t>
  </si>
  <si>
    <t>NTSLR</t>
  </si>
  <si>
    <t xml:space="preserve">非給與
 질병, 부상의 치료 목적이 아니거나 업무 도는 일상생활에 지장이 없는 질환, 기타 보험급여의 원리에 부합되지 아니하는 사항에 대하여 의료보험이 적용되지 않는 것
</t>
  </si>
  <si>
    <t>5537</t>
  </si>
  <si>
    <t>비녹지</t>
  </si>
  <si>
    <t>NOT GREEN LAND</t>
  </si>
  <si>
    <t>NGLD</t>
  </si>
  <si>
    <t xml:space="preserve">초목이 푸르게 자란 땅이 아닌 토지. _x000D_
_x000D_
</t>
  </si>
  <si>
    <t>5538</t>
  </si>
  <si>
    <t>비닐</t>
  </si>
  <si>
    <t xml:space="preserve">VINYL </t>
  </si>
  <si>
    <t>VINYL</t>
  </si>
  <si>
    <t xml:space="preserve">비닐(vinyl)[명사]아세틸렌을 주된 원료로 하는 합성수지. \n【예】비닐로 만든 우산._x000D_
_x000D_
</t>
  </si>
  <si>
    <t>5539</t>
  </si>
  <si>
    <t>비대</t>
  </si>
  <si>
    <t xml:space="preserve">HYPERTROPHY </t>
  </si>
  <si>
    <t>HYPTRPY</t>
  </si>
  <si>
    <t xml:space="preserve">비ː대(肥大)[명사][하다형 형용사]살이 쪄서 몸집이 크고 뚱뚱함. \n【예】조직이 비대하다./몸이 너무 비대하여 운신이 힘들다._x000D_
_x000D_
</t>
  </si>
  <si>
    <t>5540</t>
  </si>
  <si>
    <t>비대칭디지털가입자회선</t>
  </si>
  <si>
    <t>5541</t>
  </si>
  <si>
    <t>비동기</t>
  </si>
  <si>
    <t>ASYNCHRONOUS</t>
  </si>
  <si>
    <t>ASYNC</t>
  </si>
  <si>
    <t xml:space="preserve">非同期
 컴퓨터 시스템의 어떤 두 부분이 협동적으로 어떤 일을 수행할 때 일정한 시간 간격을 기준으로 하지 않고 약정된 신호를 주고 받으면서 일을 진행하는 방식. ？ 동시에 수행되는 여러 프로세스들이 있을 때 그들 각각이 다른 프로세스와 상관없이 독자적으로 수행되어 나가는 형태.
</t>
  </si>
  <si>
    <t>5542</t>
  </si>
  <si>
    <t>비디오</t>
  </si>
  <si>
    <t>VIDEO</t>
  </si>
  <si>
    <t xml:space="preserve">영상 신호를 다루는 장치나 회로
</t>
  </si>
  <si>
    <t>5543</t>
  </si>
  <si>
    <t>비디오물</t>
  </si>
  <si>
    <t>VIDEO PRODUCTS</t>
  </si>
  <si>
    <t>VPCS</t>
  </si>
  <si>
    <t xml:space="preserve">[법률정의] (음반・비디오물 및 게임물에 관한 법률) 연속적인 영상(음의 수반여부는 가리지 아니한다)이 유형물에 고정되어 재생하여 볼 수 있거나 보고 들을 수 있도록 제작된 것. 다만, 게임물과 컴퓨터프로그램에 의한 것(영화・음악 등의 내용물이 수록되어 있지 아니한 것에 한한다)을 제외한다.
</t>
  </si>
  <si>
    <t>5544</t>
  </si>
  <si>
    <t>비디오물대여업</t>
  </si>
  <si>
    <t>VIDEO PRODUCTS LENDING BUSINESS</t>
  </si>
  <si>
    <t>VPRTS</t>
  </si>
  <si>
    <t xml:space="preserve">[법률정의] (음반・비디오물 및 게임물에 관한 법률) 비디오물을 대여하는 영업.
</t>
  </si>
  <si>
    <t>5545</t>
  </si>
  <si>
    <t>비디오물시청제공업</t>
  </si>
  <si>
    <t>VIDEO OFFER BUSINESS</t>
  </si>
  <si>
    <t>VDFR</t>
  </si>
  <si>
    <t xml:space="preserve">[법률정의] (음반・비디오물 및 게임물에 관한 법률) 다음 각목의 1에 해당하는 영업. 가. 비디오물 감상실업 : 다수의 구획된 시청실과 비디오물 시청기자재를 갖추고 비디오물을 공중의 시청에 제공(이용자가 직접 시청시설을 작동하여 이용하는 경우를 포함한다)하는 영업 나. 비디오물 소극장업 : 영사막 및 다수의 객석과 비디오물 시청기자재를 갖추고 비디오물만을 전용으로 공중의 시청에 제공하는 영업 다. 그 밖의 비디오물 시청제공업 : 공중이 숙박・휴게 등의 목적으로 이용하는 장소에서 비디오물 시청기자재를 갖추고 비디오물을 공중의 시청에 제공하는 영업
</t>
  </si>
  <si>
    <t>5546</t>
  </si>
  <si>
    <t>PROPORTION</t>
  </si>
  <si>
    <t>PRPORT</t>
  </si>
  <si>
    <t xml:space="preserve">比例
 한쪽의 양이나 수가 증가하는 만큼 그와 관련 있는 다른 쪽의 양이나 수도 증가함.
</t>
  </si>
  <si>
    <t>5547</t>
  </si>
  <si>
    <t>비례대표지방의회의원</t>
  </si>
  <si>
    <t>PROPORTIONAL REPRESENTATION LOCAL ASSEMBLY MAN</t>
  </si>
  <si>
    <t>PRLAM</t>
  </si>
  <si>
    <t xml:space="preserve">比例代表地方議會議員
 [법률정의] (정치자금법) 비례대표시・도의회의원 및 비례대표자치구・시・군의회의원.
</t>
  </si>
  <si>
    <t>5548</t>
  </si>
  <si>
    <t>비료</t>
  </si>
  <si>
    <t>FERTILIZER</t>
  </si>
  <si>
    <t>FRTLZR</t>
  </si>
  <si>
    <t xml:space="preserve">肥料
 경작지에 뿌리는 영양 물질
[법률정의] (비료관리법) 식물에 영양을 주거나 식물의 재배를 돕기 위하여 흙에서 화학적 변화를 가져오게 하는 물질과 식물에 영양을 주는 물질.
</t>
  </si>
  <si>
    <t>5549</t>
  </si>
  <si>
    <t>비료업자</t>
  </si>
  <si>
    <t>FERTILIZER TRADE</t>
  </si>
  <si>
    <t>FRZTD</t>
  </si>
  <si>
    <t xml:space="preserve">肥料業者
 [법률정의] (비료관리법) 다음 각목의 1에 해당하는 자. 가. 비료생산업자 : 비료를 생산(제조・배합・가공 또는 채취. 이하 같다)하여 판매하거나 무상으로 유통 또는 공급하는 것을 업으로 하는 자로서 제11조의 규정에 의하여 등록한 자 나. 비료수입업자 : 비료를 수입하여 판매하는 것을 업으로 하는 자로서 제12조의 규정에 의하여 신고한 자 라. 비료판매업자 : 비료의 판매를 업으로 하는 자
</t>
  </si>
  <si>
    <t>5550</t>
  </si>
  <si>
    <t>비만</t>
  </si>
  <si>
    <t xml:space="preserve">OBESITY </t>
  </si>
  <si>
    <t>OBEST</t>
  </si>
  <si>
    <t xml:space="preserve">비ː만(肥滿)[명사][하다형 형용사]살이 쪄서 몸이 뚱뚱함. \n【예】몸이 비만하여 잘 뛰지 못한다._x000D_
_x000D_
</t>
  </si>
  <si>
    <t>5551</t>
  </si>
  <si>
    <t>비매품</t>
  </si>
  <si>
    <t>NOT FOR SALE</t>
  </si>
  <si>
    <t>NSL</t>
  </si>
  <si>
    <t xml:space="preserve">非賣品
 일반인에게 팔지 아니하는 물품. 특정한 사람에게 무료로 배부하거나 견본으로 사용하기 위하여 만든 물품을 이른다.
</t>
  </si>
  <si>
    <t>5552</t>
  </si>
  <si>
    <t>비면세대상자</t>
  </si>
  <si>
    <t>NOT EXEMPTION FROM TAXATION PERSON</t>
  </si>
  <si>
    <t>NMP</t>
  </si>
  <si>
    <t xml:space="preserve">非免稅對象者
 [법률정의] (대한민국과아메리카합중국간의상호방위조약제4조에의한시설과구역및대한민국에서의합중국군대의지위에관한협정의실시에따른관세법등의임시특례에관한법률) 면세기관 및 면세대상자 이외의 자.
</t>
  </si>
  <si>
    <t>5553</t>
  </si>
  <si>
    <t>ITEM OF EXPENDITURE</t>
  </si>
  <si>
    <t>EXPITM</t>
  </si>
  <si>
    <t xml:space="preserve">어떤 일이나 살림을 하면서 들어가는 돈의 용도를 목적에 따라 나눈 항목._x000D_
_x000D_
</t>
  </si>
  <si>
    <t>5554</t>
  </si>
  <si>
    <t xml:space="preserve">秘密
 남에게 보이거나 알려서는 안 되는 일의 내용
[법률정의] (보안업무규정) 그 내용이 누설되는 경우 국가안전보장에 유해로운 결과를 초래할 우려가 있는 국가 기밀로서 이 영에 의하여 비밀로 분류된 것.
</t>
  </si>
  <si>
    <t>5555</t>
  </si>
  <si>
    <t>PASSWORD</t>
  </si>
  <si>
    <t xml:space="preserve">컴퓨터 시스템에 접속을 요구하는 사용자가 실제 사용허가를 받은 본인인지 여부를 확인하기 위해 사용되는 일련의 문자열
</t>
  </si>
  <si>
    <t>5556</t>
  </si>
  <si>
    <t>비밀의장</t>
  </si>
  <si>
    <t>SECRET DESIGN</t>
  </si>
  <si>
    <t xml:space="preserve">秘密意匠
 의장등록출원인의 청구에 의하여 3년 이내의 기간을 정하여 그 의장을 비밀로 하여 권리의 실질적인 보호를 꾀하려는 제도이다(의장13①).
</t>
  </si>
  <si>
    <t>5557</t>
  </si>
  <si>
    <t>비밀준비금</t>
  </si>
  <si>
    <t>SECRET RESERVES</t>
  </si>
  <si>
    <t>STRV</t>
  </si>
  <si>
    <t xml:space="preserve">秘密準備金
 대차대조표상 준비금이라는 명목으로 계상되는 것은 아니나 자산의 과소평가 또는 부채의 과대평가의 방법에 의하여 실질상 만들어진 준비금.
</t>
  </si>
  <si>
    <t>5558</t>
  </si>
  <si>
    <t>비밀특허</t>
  </si>
  <si>
    <t>SECRET PATENT</t>
  </si>
  <si>
    <t>SRPT</t>
  </si>
  <si>
    <t xml:space="preserve">秘密特許
 군사상 또는 사회 공익상 비밀을 요하는 특허. 출원(出願)이 있으면 출원 서류와 문서는 비밀리에 취급된다.
</t>
  </si>
  <si>
    <t>5559</t>
  </si>
  <si>
    <t>비보</t>
  </si>
  <si>
    <t>SAD NEWS</t>
  </si>
  <si>
    <t>SADNWS</t>
  </si>
  <si>
    <t xml:space="preserve">비보(飛報)[명사][하다형 타동사]급히 통지함. 급보. \n【예】비보를 띄우다./비보를 받고 급히 나서다._x000D_
_x000D_
</t>
  </si>
  <si>
    <t>5560</t>
  </si>
  <si>
    <t>EMGNC</t>
  </si>
  <si>
    <t xml:space="preserve">非常
 뜻밖의 긴급한 사태. 또는 이에 대응하기 위하여 신속히 내려지는 명령.
</t>
  </si>
  <si>
    <t>5561</t>
  </si>
  <si>
    <t>비상구</t>
  </si>
  <si>
    <t>EMERGENCY EXIT</t>
  </si>
  <si>
    <t>ENCY</t>
  </si>
  <si>
    <t xml:space="preserve">非常口
 [법률정의] (소방시설 설치유지 및 안전관리에 관한 법률 시행령) 주된 출입구 외에 화재발생 등 비상시에 건축물 또는 공작물의 내부로부터 지상 그 밖에 안전한 곳으로 피난할 수 있는 가로 75센티미터 이상, 세로 150센티미터 이상 크기의 출입구.
</t>
  </si>
  <si>
    <t>5562</t>
  </si>
  <si>
    <t>비상근</t>
  </si>
  <si>
    <t>PART-TIME SERVICE</t>
  </si>
  <si>
    <t>PRTMSVC</t>
  </si>
  <si>
    <t xml:space="preserve">非常勤
 한정된 날이나 한정된 시간에 출근하여 근무하는 일
</t>
  </si>
  <si>
    <t>5563</t>
  </si>
  <si>
    <t>비상기획위원회</t>
  </si>
  <si>
    <t>EMERGENCY PLANNING COMMISSION</t>
  </si>
  <si>
    <t>EPC</t>
  </si>
  <si>
    <t xml:space="preserve">非常企劃委員會
 전쟁・내란, 대형 재해・재난, 심각한 경제위기 등 국가의 안전을 위태롭게 하는 비상사태 발생시에 국가 비상사태 대비업무를 총괄・조정하기 위해 설치한 국무총리실 소속 합의제 행정기관.
</t>
  </si>
  <si>
    <t>5564</t>
  </si>
  <si>
    <t>비상단계</t>
  </si>
  <si>
    <t>UNUSUALNESS STEP</t>
  </si>
  <si>
    <t>UNUSLSTP</t>
  </si>
  <si>
    <t xml:space="preserve">非常段階
 [법률정의] (중앙재난안전대책본부상황관리규정) 기상청에서 발표하는 기상종합정보 중 경보발령으로 전국 또는 지역적인 재난발생 위험이 상당한 수준에 이르러 중앙대책본부의 재난대비체제를 비상근무체제로 전환하는 단계 또는 중앙본부장이 인정하는 이에 준하는 단계.
</t>
  </si>
  <si>
    <t>5565</t>
  </si>
  <si>
    <t>비상사태</t>
  </si>
  <si>
    <t>STATE OF EMERGENCY</t>
  </si>
  <si>
    <t>STEMRG</t>
  </si>
  <si>
    <t xml:space="preserve">非常事態
 큰일이 벌어진 위급한 상황. 나라에 천재(天災), 사변(事變), 폭동 따위가 일어나서 경찰력으로는 공공의 안녕 및 질서의 유지가 불가능할 정도로 사회가 혼란에 빠진 상태.
</t>
  </si>
  <si>
    <t>5566</t>
  </si>
  <si>
    <t>UNLIST</t>
  </si>
  <si>
    <t xml:space="preserve">非上場
 주식이 증권시장에 상장되지 아니함.
</t>
  </si>
  <si>
    <t>5567</t>
  </si>
  <si>
    <t>비서</t>
  </si>
  <si>
    <t>SECRETARY</t>
  </si>
  <si>
    <t>SECRTRY</t>
  </si>
  <si>
    <t xml:space="preserve">秘書
 일부 중요한 직위에 있는 사람에게 직속되어 있으면서 기밀문서나 사무를 맡아보는 직위. 또는 그 직위에 있는 사람.
</t>
  </si>
  <si>
    <t>5568</t>
  </si>
  <si>
    <t>비소</t>
  </si>
  <si>
    <t>ARSENIC</t>
  </si>
  <si>
    <t xml:space="preserve">금속광택이 나는 결정성의 비금속 원소. 회색, 황색, 흑색의 세 가지 동소체가 있으며, 환원성이 강하고 불안정하여 빛이나 열을 받으면 잿빛으로 변하고, 공기 속에서 태우면 삼산화비소가 됨._x000D_
_x000D_
</t>
  </si>
  <si>
    <t>5569</t>
  </si>
  <si>
    <t>비속</t>
  </si>
  <si>
    <t>DESCENDANT</t>
  </si>
  <si>
    <t>DSCNDNT</t>
  </si>
  <si>
    <t xml:space="preserve">卑屬
 자기의 자손 및 그들과 같은 항렬에 있는 혈족.
</t>
  </si>
  <si>
    <t>5570</t>
  </si>
  <si>
    <t>비속어</t>
  </si>
  <si>
    <t>SLANG</t>
  </si>
  <si>
    <t xml:space="preserve">卑俗語
 통속적으로 쓰는 저속한 말.
</t>
  </si>
  <si>
    <t>5571</t>
  </si>
  <si>
    <t>비송사건</t>
  </si>
  <si>
    <t>NONLITIGATION CASE</t>
  </si>
  <si>
    <t>NLTGCS</t>
  </si>
  <si>
    <t xml:space="preserve">非訟事件
 법원이 개인 간의 생활 관계에 관여하는 일 가운데 소송 사건 이외의 사건. 소송과 달리 민사상의 생활 관계를 돕거나 감독하기 위해 국가가 관여하며, 법인에 관한 민사 비송사건과 회사의 정리, 청산 등에 관한 상사 비송사건 따위가 있다.
</t>
  </si>
  <si>
    <t>5572</t>
  </si>
  <si>
    <t>비수기</t>
  </si>
  <si>
    <t>SLACK SEASON</t>
  </si>
  <si>
    <t>SLKSSN</t>
  </si>
  <si>
    <t xml:space="preserve">非需期
 상품이나 서비스의 수요가 많지 아니한 시기.
</t>
  </si>
  <si>
    <t>5573</t>
  </si>
  <si>
    <t>비식용</t>
  </si>
  <si>
    <t>NOEDIBLE</t>
  </si>
  <si>
    <t>NOEDBL</t>
  </si>
  <si>
    <t xml:space="preserve">식용이 아닌 것_x000D_
_x000D_
</t>
  </si>
  <si>
    <t>2010-04-30</t>
  </si>
  <si>
    <t>5574</t>
  </si>
  <si>
    <t>비업무용자산</t>
  </si>
  <si>
    <t>NOT PROPERTY FOR BUSINESS</t>
  </si>
  <si>
    <t>NPPRF</t>
  </si>
  <si>
    <t xml:space="preserve">非業務用資産
 [법률정의] (금융기관부실자산 등의 효율적 처리 및 한국자산관리공사의 설립에 관한 법률) 다음 각목의 1에 해당하는 것. 가. 금융기관이 부실채권을 변제받기 위하여 취득한 자산 나. 금융기관이 재무구조개선 및 경영정상화등을 위하여 매각하고자 하는 자산으로서 대통령령이 정하는 것 다. 법인세법・지방세법 기타 법령에 의한 비업무용자산
</t>
  </si>
  <si>
    <t>5575</t>
  </si>
  <si>
    <t>비영리내국법인</t>
  </si>
  <si>
    <t>NONPROFIT CORPORATION</t>
  </si>
  <si>
    <t>NRFRP</t>
  </si>
  <si>
    <t xml:space="preserve">非營利內國法人
 [법률정의] (법인세법) 내국법인중 다음 각목의 1에 해당하는 법인. 가. 민법 제32조의 규정에 의하여 설립된 법인 나. 사립학교법 기타 특별법에 의하여 설립된 법인으로서 민법 제32조에 규정된 목적과 유사한 목적을 가진 법인(대통령령이 정하는 조합법인등이 아닌 법인으로서 그 주주・사원 또는 출자자에게 이익을 배당할 수 있는 법인을 제외한다) 다. 국세기본법 제13조제4항의 규정에 의한 법인으로 보는 법인격이 없는 단체(이하 "법인으로 보는 단체"라 한다)
</t>
  </si>
  <si>
    <t>5576</t>
  </si>
  <si>
    <t>비영리민간단체</t>
  </si>
  <si>
    <t>NONPROFIT PRIVATE ORGANIZATION</t>
  </si>
  <si>
    <t>NFVNZ</t>
  </si>
  <si>
    <t xml:space="preserve">非營利民間團體
 [법률정의] (비영리민간단체지원법) 영리가 아닌 공익활동을 수행하는 것을 주된 목적으로 하는 민간단체로서 다음 각호의 요건을 갖춘 단체. 1. 사업의 직접 수혜자가 불특정 다수일 것 2. 구성원 상호간에 이익분배를 하지 아니할 것 3. 사실상 특정정당 또는 선출직 후보를 지지・지원할 것을 주된 목적으로 하거나, 특정 종교의 교리전파를 주된 목적으로 설립・운영되지 아니할 것 4. 상시 구성원수가 100인 이상일 것 5. 최근 1년 이상 공익활동실적이 있을 것 6. 법인이 아닌 단체일 경우에는 대표자 또는 관리인이 있을 것
</t>
  </si>
  <si>
    <t>5577</t>
  </si>
  <si>
    <t>비영리법인</t>
  </si>
  <si>
    <t>NFCR</t>
  </si>
  <si>
    <t xml:space="preserve">非營利法人
 자체의 이익을 추구하지 아니하고 공익을 목적으로 사업을 하는 법인.
</t>
  </si>
  <si>
    <t>5578</t>
  </si>
  <si>
    <t>비영리외국법인</t>
  </si>
  <si>
    <t>NONPROFIT FOREIGN CORPORATION</t>
  </si>
  <si>
    <t>NTNR</t>
  </si>
  <si>
    <t xml:space="preserve">非營利外國法人
 [법률정의] (법인세법) 외국법인중 외국의 정부・지방자치단체 및 영리를 목적으로 하지 아니하는 법인(법인으로 보는 단체를 포함한다).
</t>
  </si>
  <si>
    <t>5579</t>
  </si>
  <si>
    <t>비오톱</t>
  </si>
  <si>
    <t>BIOTOP</t>
  </si>
  <si>
    <t>BTP</t>
  </si>
  <si>
    <t xml:space="preserve">도시 생태현황_x000D_
_x000D_
</t>
  </si>
  <si>
    <t>5580</t>
  </si>
  <si>
    <t>비옥</t>
  </si>
  <si>
    <t>FERTILITY</t>
  </si>
  <si>
    <t>FRTLTY</t>
  </si>
  <si>
    <t xml:space="preserve">肥沃
 땅이 걸고 기름짐.
</t>
  </si>
  <si>
    <t>5581</t>
  </si>
  <si>
    <t xml:space="preserve">費用
 무엇을 사거나 어떤 일을 하는 데 드는 돈
</t>
  </si>
  <si>
    <t>5582</t>
  </si>
  <si>
    <t>비위</t>
  </si>
  <si>
    <t>VIOLATION</t>
  </si>
  <si>
    <t>VLATE</t>
  </si>
  <si>
    <t xml:space="preserve">非違
 법에 어긋남
</t>
  </si>
  <si>
    <t>5583</t>
  </si>
  <si>
    <t xml:space="preserve">比率
 두 개의 측정 가능한 단위간의 수치관계를 표현하는 정량적 표현
</t>
  </si>
  <si>
    <t>5584</t>
  </si>
  <si>
    <t>비율급</t>
  </si>
  <si>
    <t>PROPORTION PAY</t>
  </si>
  <si>
    <t>PPRPAY</t>
  </si>
  <si>
    <t xml:space="preserve">比率給
 [법률정의] (선원법) 어선소유자가 어선원에게 지급하는 임금으로서, 어획금액에서 대통령령이 정하는 공동경비를 뺀 나머지 금액을 단체협약・취업규칙 또는 선원근로계약으로 정하는 분배방법에 의하여 할당한 금액.
</t>
  </si>
  <si>
    <t>5585</t>
  </si>
  <si>
    <t>비은행업</t>
  </si>
  <si>
    <t>NONBANK DEPOSITORY BUSINESS</t>
  </si>
  <si>
    <t>NBDBIZ</t>
  </si>
  <si>
    <t xml:space="preserve">非銀行業
 전통적인 상업은행의 범주에 속하지 않는 금융기관을 총칭하는 말이다. 우리 나라의 경우에는 단자회사, 종합금융회사, 상호신용금고, 보험회사, 신탁회사, 체신관서가 이에 해당
</t>
  </si>
  <si>
    <t>5586</t>
  </si>
  <si>
    <t xml:space="preserve">외국인에 대한 출입국 허가의 증명. 외국을 여행하려는 사람은 현재 자기 나라 또는 체재국(滯在國)의 대사(大使), 공사(公使), 영사(領事)로부터 여권에 그 나라의 출입국 허락 서명을 받아야 한다.
</t>
  </si>
  <si>
    <t>5587</t>
  </si>
  <si>
    <t>비자금</t>
  </si>
  <si>
    <t>STASH FUND</t>
  </si>
  <si>
    <t>STAHFND</t>
  </si>
  <si>
    <t xml:space="preserve">밀수 등에 사용되는 자금으로 출처가 불분명한 것._x000D_
_x000D_
</t>
  </si>
  <si>
    <t>5588</t>
  </si>
  <si>
    <t>비전</t>
  </si>
  <si>
    <t>VISION</t>
  </si>
  <si>
    <t>VSN</t>
  </si>
  <si>
    <t xml:space="preserve">지방교육 목적별 분류체계의 1단계 분류_x000D_
_x000D_
</t>
  </si>
  <si>
    <t>5589</t>
  </si>
  <si>
    <t>비전자</t>
  </si>
  <si>
    <t>NONE ELECTRON</t>
  </si>
  <si>
    <t>NOELEC</t>
  </si>
  <si>
    <t xml:space="preserve">전자적이 아닌 임의로 발생함_x000D_
_x000D_
</t>
  </si>
  <si>
    <t>5590</t>
  </si>
  <si>
    <t>비점오염원</t>
  </si>
  <si>
    <t>NONPOINT POLLUTION SOURCE</t>
  </si>
  <si>
    <t>NPNLL</t>
  </si>
  <si>
    <t xml:space="preserve">非點汚染源
 [법률정의] (수질환경보전법) 도시, 도로, 농지, 산지, 공사장 등으로서 불특정 장소에서 불특정하게 수질오염물질을 배출하는 배출원.
</t>
  </si>
  <si>
    <t>5591</t>
  </si>
  <si>
    <t>비정규</t>
  </si>
  <si>
    <t xml:space="preserve">NONCREDIT </t>
  </si>
  <si>
    <t>NCRDT</t>
  </si>
  <si>
    <t xml:space="preserve">비ː?정규(非正規)[명사]정규가 아닌 것._x000D_
_x000D_
</t>
  </si>
  <si>
    <t>5592</t>
  </si>
  <si>
    <t>비정규직</t>
  </si>
  <si>
    <t>IRREGULAR LABOR</t>
  </si>
  <si>
    <t>IRGLLBR</t>
  </si>
  <si>
    <t xml:space="preserve">非定規職
 정규직의 상대적인 의미로써 정규근로의 전형적인 형태에서 벗어난 형태의 근로
</t>
  </si>
  <si>
    <t>5593</t>
  </si>
  <si>
    <t>ABNORMALITY</t>
  </si>
  <si>
    <t>ABNRM</t>
  </si>
  <si>
    <t xml:space="preserve">정상이 아닌 것._x000D_
_x000D_
</t>
  </si>
  <si>
    <t>5594</t>
  </si>
  <si>
    <t>비정의</t>
  </si>
  <si>
    <t>NOT DEFINED</t>
  </si>
  <si>
    <t>NTDFN</t>
  </si>
  <si>
    <t xml:space="preserve">非正義
 정의가 아닌 것.
</t>
  </si>
  <si>
    <t>5595</t>
  </si>
  <si>
    <t>AD-HOC</t>
  </si>
  <si>
    <t xml:space="preserve">非定型
 일정한 형태나 형식이 정하여지지 아니한 것.
</t>
  </si>
  <si>
    <t>5596</t>
  </si>
  <si>
    <t>RELATIVE IMPORTANCE</t>
  </si>
  <si>
    <t>RELIMP</t>
  </si>
  <si>
    <t xml:space="preserve">比重
 다른 것과 비교할 때 차지하는 중요도.
</t>
  </si>
  <si>
    <t>5597</t>
  </si>
  <si>
    <t>비창</t>
  </si>
  <si>
    <t>A NON FACTORY COMPARTMENT</t>
  </si>
  <si>
    <t>NFTYCMP</t>
  </si>
  <si>
    <t xml:space="preserve">秘倉_x000D_
선박, 트럭 등에서 밀수범들이 밀수품을 은닉하기 위해 만든 비밀창고_x000D_
_x000D_
</t>
  </si>
  <si>
    <t>5598</t>
  </si>
  <si>
    <t>비축</t>
  </si>
  <si>
    <t>SAVING FOR EMERGENCY</t>
  </si>
  <si>
    <t>SVEMRG</t>
  </si>
  <si>
    <t xml:space="preserve">備蓄
 만약의 경우를 대비하여 미리 갖추어 모아 두거나 저축함.
</t>
  </si>
  <si>
    <t>5599</t>
  </si>
  <si>
    <t>비축물자</t>
  </si>
  <si>
    <t>SAVING FOR EMERGENCY GOODS</t>
  </si>
  <si>
    <t>SVEMRGGD</t>
  </si>
  <si>
    <t xml:space="preserve">備蓄物資
 [법률정의] (조달사업에 관한 법률) 장・단기 물자수급의 원활과 물가안정을 위하여 정부가 직접 구매하여 비축・공급하는 생활필수품・원자재 및 시설자재로서 대통령령이 정하는 물자.
</t>
  </si>
  <si>
    <t>5600</t>
  </si>
  <si>
    <t>비치</t>
  </si>
  <si>
    <t>FURNISHING</t>
  </si>
  <si>
    <t>FRNSH</t>
  </si>
  <si>
    <t xml:space="preserve">備置
 마련하여 갖추어 둠.
</t>
  </si>
  <si>
    <t>5601</t>
  </si>
  <si>
    <t>비치기록물</t>
  </si>
  <si>
    <t>FURNISHING DOCUMENTARY</t>
  </si>
  <si>
    <t>FNHR</t>
  </si>
  <si>
    <t xml:space="preserve">備置記錄物
 [법률정의] (선거관리위원회 기록물관리규칙) 카드・도면・대장 등과 같이 주로 사람 또는 물품 등에 관한 사항의 관리나 확인 등에 수시로 사용되고 처리과(선거관리위원회 사무관리규칙 제3조제3호의 규정에 의한 처리과. 이하 같다)에서 계속하여 비치・활용하여야 하는 기록물.
(법원기록물관리규칙) 카드・도면・대장 등과 같이 주로 사람・물품 또는 권리 관계 등에 관한 사항의 관리나 확인 등에 수시로 사용되고 처리과에서 계속하여 비치・활용하여야 하는 기록물.
(헌법재판소기록물관리규칙) 카드・도면・대장 등과 같이 주로 사람・물품 또는 권리관계 등에 관한 사항의 관리나 확인 등에 수시로 사용되고 처리과에서 계속하여 비치・활용하여야 하는 기록물.
(공공기관의기록물관리에관한법률시행령) 카드・도면・대장등과 같이 주로 사람・물품 또는 권리관계 등에 관한 사항의 관리나 확인등에 수시로 사용되고 처리과에서 계속하여 비치・활용하여야 하는 기록물.
</t>
  </si>
  <si>
    <t>5602</t>
  </si>
  <si>
    <t>비탈</t>
  </si>
  <si>
    <t xml:space="preserve">비탈[명사]\n1.산이나 언덕 따위의 비스듬히 기울어진 부분. \n【예】비탈을 오르다. \n2.☞기울기._x000D_
_x000D_
</t>
  </si>
  <si>
    <t>5603</t>
  </si>
  <si>
    <t>5604</t>
  </si>
  <si>
    <t>비특혜</t>
  </si>
  <si>
    <t>NON PREFERENCE TREATMENT</t>
  </si>
  <si>
    <t>NFTRMT</t>
  </si>
  <si>
    <t xml:space="preserve">특별한 은혜?혜택을 받지 못함_x000D_
_x000D_
</t>
  </si>
  <si>
    <t>5605</t>
  </si>
  <si>
    <t>비파괴검사</t>
  </si>
  <si>
    <t>NONDESTRUCTIVE INSPECTION</t>
  </si>
  <si>
    <t>NTCNC</t>
  </si>
  <si>
    <t xml:space="preserve">非破壞檢査
 용접부를 파괴하지 아니하고 용접 특성을 평가하는 검사
[법률정의] (비파괴검사기술의 진흥 및 관리에 관한 법률) 물리적 현상의 원리를 이용하여 검사할 대상물을 손상시키지 아니하고, 그 대상물에 존재하는 불완전성을 조사하고 판단하는 기술적 행위로서 대통령령이 정하는 것.
</t>
  </si>
  <si>
    <t>5606</t>
  </si>
  <si>
    <t>비판</t>
  </si>
  <si>
    <t>CRTCS</t>
  </si>
  <si>
    <t xml:space="preserve">批判
 사물의 옳고 그름을 가리어 판단하거나 밝힘.
</t>
  </si>
  <si>
    <t>5607</t>
  </si>
  <si>
    <t>NONSTANDARD</t>
  </si>
  <si>
    <t>NSTNRD</t>
  </si>
  <si>
    <t xml:space="preserve">非標準
 무엇을 생산하거나 사용하는 데 기준이 되는 내용을 어기는 것
</t>
  </si>
  <si>
    <t>5608</t>
  </si>
  <si>
    <t>FIXTURES</t>
  </si>
  <si>
    <t>FXTRS</t>
  </si>
  <si>
    <t xml:space="preserve">備品
 관공서나 회사 등에서 업무용으로 갖추어 두는 물건.
</t>
  </si>
  <si>
    <t>5609</t>
  </si>
  <si>
    <t>비행</t>
  </si>
  <si>
    <t>FLYING</t>
  </si>
  <si>
    <t xml:space="preserve">飛行
 공중으로 날아가거나 날아다님.
</t>
  </si>
  <si>
    <t>5610</t>
  </si>
  <si>
    <t>비행기</t>
  </si>
  <si>
    <t>AIRPLANE</t>
  </si>
  <si>
    <t>ARPLN</t>
  </si>
  <si>
    <t xml:space="preserve">飛行機
 동력으로 프로펠러를 돌리거나 연소 가스를 내뿜는 힘에 의하여 생기는 양력(揚力)을 이용하여 공중으로 떠서 날아다니는 항공기.
</t>
  </si>
  <si>
    <t>5611</t>
  </si>
  <si>
    <t>비행안전구역</t>
  </si>
  <si>
    <t>FLIGHT SAFETY AREA</t>
  </si>
  <si>
    <t>FGHTY</t>
  </si>
  <si>
    <t xml:space="preserve">飛行安全區域
 [법률정의] (군용항공기지법) 항공기의 이착륙에 있어서의 안전비행을 위한 제4조의 규정에 의한 구역.
</t>
  </si>
  <si>
    <t>5612</t>
  </si>
  <si>
    <t>비행장</t>
  </si>
  <si>
    <t>AIRFIELD</t>
  </si>
  <si>
    <t>ARFLD</t>
  </si>
  <si>
    <t xml:space="preserve">飛行場
 비행기들이 뜨고 내리고 머물 수 있도록 여러 가지 시설을 갖추어 놓은 곳
[법률정의] (군용항공기지법) 항공기의 이착륙을 위하여 사용되는 육지 또는 수면과 이를 유지・관리하기 위한 시설로서 경계선안의 구역.
</t>
  </si>
  <si>
    <t>5613</t>
  </si>
  <si>
    <t>비환급물품</t>
  </si>
  <si>
    <t>NON DRAWBACK GOODS</t>
  </si>
  <si>
    <t>NDRBKGD</t>
  </si>
  <si>
    <t xml:space="preserve">환급특례법에서 정한 환급대상 수출이 아닌 것으로, 주로 상용이외의 목적으로 수출되는 소액수출을 의미_x000D_
_x000D_
</t>
  </si>
  <si>
    <t>5614</t>
  </si>
  <si>
    <t>NO MEMBER</t>
  </si>
  <si>
    <t xml:space="preserve">어떤 조직이나 단체의 구성원이 아닌 사람.
</t>
  </si>
  <si>
    <t>5615</t>
  </si>
  <si>
    <t>빈곤</t>
  </si>
  <si>
    <t>POVERTY</t>
  </si>
  <si>
    <t>POVRTY</t>
  </si>
  <si>
    <t xml:space="preserve">貧困
 가난하여 살기가 어려움.
</t>
  </si>
  <si>
    <t>5616</t>
  </si>
  <si>
    <t>FQ</t>
  </si>
  <si>
    <t xml:space="preserve">頻度
 어떤 일이 되풀이되어 일어나는 정도
</t>
  </si>
  <si>
    <t>5617</t>
  </si>
  <si>
    <t>빈부</t>
  </si>
  <si>
    <t>WEALTH AND POVERTY</t>
  </si>
  <si>
    <t>WPVR</t>
  </si>
  <si>
    <t xml:space="preserve">貧富
 가난함과 부유함.
</t>
  </si>
  <si>
    <t>5618</t>
  </si>
  <si>
    <t>빈집</t>
  </si>
  <si>
    <t>UNINHABITED HOUSE</t>
  </si>
  <si>
    <t>UNINHBHOUS</t>
  </si>
  <si>
    <t xml:space="preserve">[법률정의] (농어촌주택개량촉진법) 시장・군수・광역시의 자치구 구청장(이하 "시장・군수・구청장"이라 한다)이 거주 또는 사용 여부를 확인한 날부터 1년 이상을 아무도 거주하지 아니하거나 사용하지 아니하는 농어촌주택 또는 건축물.
</t>
  </si>
  <si>
    <t>5619</t>
  </si>
  <si>
    <t>빈혈</t>
  </si>
  <si>
    <t>ANEMIA</t>
  </si>
  <si>
    <t xml:space="preserve">貧血
 혈액 속에 적혈구나 헤모글로빈이 줄어든 상태.
</t>
  </si>
  <si>
    <t>5620</t>
  </si>
  <si>
    <t>빌딩</t>
  </si>
  <si>
    <t xml:space="preserve">내부에 많은 임대 사무실을 가지고 있는 서양식의 고층 건물.
</t>
  </si>
  <si>
    <t>5621</t>
  </si>
  <si>
    <t>빌지</t>
  </si>
  <si>
    <t>BILGE</t>
  </si>
  <si>
    <t>BLGE</t>
  </si>
  <si>
    <t xml:space="preserve">선박의 밑바닥에 괸 더러운 물 또는 배 밑바닥의 만곡부분_x000D_
_x000D_
</t>
  </si>
  <si>
    <t>5622</t>
  </si>
  <si>
    <t>빗물</t>
  </si>
  <si>
    <t>RAINWATER</t>
  </si>
  <si>
    <t>RWR</t>
  </si>
  <si>
    <t xml:space="preserve">비가 내려서 괸 물. 천상수(天上水)_x000D_
_x000D_
</t>
  </si>
  <si>
    <t>5623</t>
  </si>
  <si>
    <t>빙상경기장</t>
  </si>
  <si>
    <t>ICE SPORTS STADIUM</t>
  </si>
  <si>
    <t>ICSPSTDM</t>
  </si>
  <si>
    <t xml:space="preserve">스케이팅, 아이스하키 따위를 할 수 있게 시설을 갖추어 놓은 경기장._x000D_
_x000D_
</t>
  </si>
  <si>
    <t>5624</t>
  </si>
  <si>
    <t>빙축열</t>
  </si>
  <si>
    <t>ICE STORAGE</t>
  </si>
  <si>
    <t>ISG</t>
  </si>
  <si>
    <t xml:space="preserve">氷蓄熱
 야간에 물을 만들어 그 열을 낮동안의 냉방 등에 이용하는 방식
</t>
  </si>
  <si>
    <t>5625</t>
  </si>
  <si>
    <t>빚</t>
  </si>
  <si>
    <t xml:space="preserve">남에게 갚아야 할 돈. 꾸어 쓴 돈이나 외상값 따위를 이른다
</t>
  </si>
  <si>
    <t>5626</t>
  </si>
  <si>
    <t>빛</t>
  </si>
  <si>
    <t>LIGHT</t>
  </si>
  <si>
    <t xml:space="preserve">자극하여 물체를 볼 수 있게 하는 일종의 전자기파.
</t>
  </si>
  <si>
    <t>5627</t>
  </si>
  <si>
    <t>빨강</t>
  </si>
  <si>
    <t>RED</t>
  </si>
  <si>
    <t xml:space="preserve">빨간 빛깔이나 물감.
</t>
  </si>
  <si>
    <t>5628</t>
  </si>
  <si>
    <t>사</t>
  </si>
  <si>
    <t>PROFESSION</t>
  </si>
  <si>
    <t>PROFS</t>
  </si>
  <si>
    <t xml:space="preserve">[士] [접사]_x000D_
{일부 명사 뒤에 붙어} '직업'의 뜻을 더하는 접미사_x000D_
_x000D_
</t>
  </si>
  <si>
    <t>2010-06-30</t>
  </si>
  <si>
    <t>5629</t>
  </si>
  <si>
    <t>FA</t>
  </si>
  <si>
    <t xml:space="preserve">[邪] [명사] _x000D_
1. 바르지 못함. _x000D_
2. 요사스러운 것._x000D_
3. 같은말 : 사기(邪氣)_x000D_
_x000D_
</t>
  </si>
  <si>
    <t>5630</t>
  </si>
  <si>
    <t>FOU</t>
  </si>
  <si>
    <t>FO</t>
  </si>
  <si>
    <t xml:space="preserve">자연수 4, 10보다 큰수는 두수의 조합으로 표시 예)41은 FO_ON으로 사용_x000D_
_x000D_
</t>
  </si>
  <si>
    <t>5631</t>
  </si>
  <si>
    <t>사각</t>
  </si>
  <si>
    <t xml:space="preserve">SQUARE </t>
  </si>
  <si>
    <t>SQRE</t>
  </si>
  <si>
    <t xml:space="preserve">사ː각(四角)[명사]\n1.네 각. \n2.네 개의 모진 귀가 있는 모양. 네모. \n3._x000D_
사각형_x000D_
의 준말._x000D_
_x000D_
</t>
  </si>
  <si>
    <t>5632</t>
  </si>
  <si>
    <t>INCIDENT</t>
  </si>
  <si>
    <t>INCDNT</t>
  </si>
  <si>
    <t xml:space="preserve">事件
 사회적으로 문제를 일으키거나 주목을 받을 만한 뜻밖의 일.
</t>
  </si>
  <si>
    <t>5633</t>
  </si>
  <si>
    <t>사건기록</t>
  </si>
  <si>
    <t>INCIDENT RECORD</t>
  </si>
  <si>
    <t>INCDNTRCORD</t>
  </si>
  <si>
    <t xml:space="preserve">事件記錄
 [법률정의] (검찰보존사무규칙) 수사・재판 및 그에 부수되는 기록을 말하며, 재판확정기록과 불기소사건기록(기소중지・참고인중지・공소보류 사건기록을 포함한다)으로 구분한다.
</t>
  </si>
  <si>
    <t>5634</t>
  </si>
  <si>
    <t>사격</t>
  </si>
  <si>
    <t>SHOOTING</t>
  </si>
  <si>
    <t>SHOOT</t>
  </si>
  <si>
    <t xml:space="preserve">射擊
 총, 대포, 활 따위를 쏨
[법률정의] (사격및사격장단속법) 총기 또는 석궁을 사용하여 실탄 또는 화살등을 발사하는 일체의 행위.
</t>
  </si>
  <si>
    <t>5635</t>
  </si>
  <si>
    <t>사격장</t>
  </si>
  <si>
    <t>SHOOTING RANGE</t>
  </si>
  <si>
    <t>SUTRNG</t>
  </si>
  <si>
    <t xml:space="preserve">射擊場
 사격 훈련이나 경기를 하는 곳
[법률정의] (사격및사격장단속법) 사격을 할 수 있도록 시설을 갖춘 특정의 장소.
</t>
  </si>
  <si>
    <t>5636</t>
  </si>
  <si>
    <t>사경</t>
  </si>
  <si>
    <t>DEADLY SITUATION</t>
  </si>
  <si>
    <t>DLSITU</t>
  </si>
  <si>
    <t xml:space="preserve">사ː경(死境)[명사]죽음에 이른 경지. 죽게 된 지경. \n【예】사경을 헤매는 병자./사경에서 벗어나다._x000D_
_x000D_
</t>
  </si>
  <si>
    <t>5637</t>
  </si>
  <si>
    <t>ACCIDENT</t>
  </si>
  <si>
    <t>ACDNT</t>
  </si>
  <si>
    <t xml:space="preserve">事故
 뜻밖에 일어난 불행한 일.
[법률정의] (유류오염손해배상보장법) 유류오염손해를 일으키거나 유류오염손해를 일으킬 수 있는 중대하고 절박한 위험이 있는 사건 또는 동일한 원인을 가지는 일련의 사건.
</t>
  </si>
  <si>
    <t>5638</t>
  </si>
  <si>
    <t>사고부선하증권</t>
  </si>
  <si>
    <t>DIRTY BILL OF LANDING</t>
  </si>
  <si>
    <t>DIRTBL</t>
  </si>
  <si>
    <t xml:space="preserve">선적된 화물이 포장상태나 수량 등에 결함이 있어 비고란에 사고문언의 표시가 기재된 증권_x000D_
_x000D_
</t>
  </si>
  <si>
    <t>5639</t>
  </si>
  <si>
    <t>ACCIDENT INVESTIGATION</t>
  </si>
  <si>
    <t>ACDNTEXAMIN</t>
  </si>
  <si>
    <t xml:space="preserve">事故調査
 [법률정의] (항공・철도 사고조사에 관한 법률) 항공사고등 및 철도사고등(이하 "항공・철도사고등"이라 한다)과 관련된 정보・자료 등의 수집・분석・원인규명, 항공・철도안전에 관한 안전권고 등 항공・철도사고등의 조사 및 예방을 목적으로 제4조의 규정에 의한 항공・철도사고조사위원회가 수행하는 과정 및 활동.
</t>
  </si>
  <si>
    <t>5640</t>
  </si>
  <si>
    <t>사관후보생</t>
  </si>
  <si>
    <t>OFFICERS´ CANDIDATE</t>
  </si>
  <si>
    <t>OFSNDT</t>
  </si>
  <si>
    <t xml:space="preserve">士官候補生
 장교로 임관하기 위하여 정규 사관학교에서 일정한 단기 군사 교육을 받는 사람.
</t>
  </si>
  <si>
    <t>5641</t>
  </si>
  <si>
    <t>사규</t>
  </si>
  <si>
    <t>COMPANY RULE</t>
  </si>
  <si>
    <t>CMNL</t>
  </si>
  <si>
    <t xml:space="preserve">社規
 회사의 규칙.
</t>
  </si>
  <si>
    <t>5642</t>
  </si>
  <si>
    <t>MORALE</t>
  </si>
  <si>
    <t xml:space="preserve">士氣
 의욕이나 자신감 따위로 충만하여 굽힐 줄 모르는 기세.
</t>
  </si>
  <si>
    <t>5643</t>
  </si>
  <si>
    <t>사기업</t>
  </si>
  <si>
    <t>PRVNTPRZ</t>
  </si>
  <si>
    <t xml:space="preserve">私企業
 민간인이 출자하여 운영하는 기업.
</t>
  </si>
  <si>
    <t>5644</t>
  </si>
  <si>
    <t>사기업체</t>
  </si>
  <si>
    <t xml:space="preserve">私企業體
 민간인이 출자하여 운영하는 기업.
</t>
  </si>
  <si>
    <t>5645</t>
  </si>
  <si>
    <t>WITHIN COMPANY</t>
  </si>
  <si>
    <t>WNMPY</t>
  </si>
  <si>
    <t xml:space="preserve">社內
 회사의 안.
</t>
  </si>
  <si>
    <t>5646</t>
  </si>
  <si>
    <t>사내대학</t>
  </si>
  <si>
    <t>COLLEGE WITHIN A COMPANY</t>
  </si>
  <si>
    <t>CGHMY</t>
  </si>
  <si>
    <t xml:space="preserve">社內大學
 대학 및 대학원 등의 교육과정과는 다르게 기업에서 주도한 교육체계
</t>
  </si>
  <si>
    <t>평생학습 및 직업교육체제 구축</t>
  </si>
  <si>
    <t>5647</t>
  </si>
  <si>
    <t>사다리</t>
  </si>
  <si>
    <t>LADDER</t>
  </si>
  <si>
    <t>LDDR</t>
  </si>
  <si>
    <t xml:space="preserve">높은 곳이나 낮은 곳을 오르내릴 때 디딜 수 있도록 만든 기구. '사닥다리'의 준말._x000D_
_x000D_
</t>
  </si>
  <si>
    <t>5648</t>
  </si>
  <si>
    <t>사단</t>
  </si>
  <si>
    <t>ARMY DIVISION</t>
  </si>
  <si>
    <t>ARYDV</t>
  </si>
  <si>
    <t xml:space="preserve">師團
 군대 편성 단위의 하나. 군단(軍團)의 아래, 연대(聯隊) 또는 여단(旅團)의 위이다. 여러 병과(兵科)가 모여 있으며 이를 지휘하는 사령부가 있어 어느 정도 독립적인 작전을 수행할 수 있다.
</t>
  </si>
  <si>
    <t>5649</t>
  </si>
  <si>
    <t>사단법인</t>
  </si>
  <si>
    <t>CORPORATION AGGREGATE</t>
  </si>
  <si>
    <t>CRGGRG</t>
  </si>
  <si>
    <t xml:space="preserve">社團法人
 일정한 목적을 위하여 결합한 사람의 집단으로 권리능력이 인정된 것.
</t>
  </si>
  <si>
    <t>5650</t>
  </si>
  <si>
    <t>사람</t>
  </si>
  <si>
    <t>PERSON</t>
  </si>
  <si>
    <t xml:space="preserve">생각을 하고 언어를 사용하며, 도구를 만들어 쓰고 사회를 이루어 사는 동물.
</t>
  </si>
  <si>
    <t>5651</t>
  </si>
  <si>
    <t>사랑</t>
  </si>
  <si>
    <t xml:space="preserve">LOVE </t>
  </si>
  <si>
    <t>LOVE</t>
  </si>
  <si>
    <t xml:space="preserve">사랑[명사][하다형 타동사]\n1.아끼고 위하며 한없이 베푸는 일, 또는 그 마음. \n【예】어머니의 사랑. \n2.남녀 간에 정을 들여 애틋이 그리는 일, 또는 그러한 관계나 상대. \n【예】사랑하는 사이./사랑에 눈멀다. \n3.동정(同情)하여 너그럽게 베푸는 일, 또는 그 마음. \n【예】수재민을 위한 사랑의 손길. \n4.어떤 사물이나 대상을 몹시 소중히 여김, 또는 그 마음. \n【예】그는 별을 사랑하고 하늘을 사랑하였다./음악을 사랑하는 사람들의 모임. \n5.기독교에서, 긍휼(矜恤)과 구원(救援)을 위하여 예수를 내려 보낸 하나님의 뜻._x000D_
_x000D_
</t>
  </si>
  <si>
    <t>5652</t>
  </si>
  <si>
    <t>사령</t>
  </si>
  <si>
    <t xml:space="preserve">COMMAND </t>
  </si>
  <si>
    <t>CMD</t>
  </si>
  <si>
    <t xml:space="preserve">사령(司令)[명사]\n1.[하다형 타동사]군대나 함선을 지휘하고 감독하는 일, 또는 그 사람. \n2.연대급 이상의 부대에서 일직(日直) 등 당번의 책임을 맡은 장교. \n【예】주번 사령._x000D_
_x000D_
</t>
  </si>
  <si>
    <t>5653</t>
  </si>
  <si>
    <t>사령관</t>
  </si>
  <si>
    <t>COMMANDER</t>
  </si>
  <si>
    <t>CMNDR</t>
  </si>
  <si>
    <t xml:space="preserve">司令官
 육군의 야전군, 해군의 함대, 공군의 작전 사령부 및 기지를 지휘˙통솔하는 최고 지휘관.
</t>
  </si>
  <si>
    <t>5654</t>
  </si>
  <si>
    <t xml:space="preserve">事例
 어떤 일이 전에 실제로 일어난 예.
</t>
  </si>
  <si>
    <t>5655</t>
  </si>
  <si>
    <t>사료</t>
  </si>
  <si>
    <t>FEED</t>
  </si>
  <si>
    <t xml:space="preserve">飼料
 가축에게 주는 먹을거리
[법률정의] (사료관리법) 축산법에 의한 가축 그 밖에 농림부장관이 정하여 고시하는 동물・어류 등(이하 "동물등"이라 한다)에 영양이 되거나 그 건강유지 또는 성장을 위하여 필요한 것으로서 단미사료(단미사료)・배합사료(배합사료) 및 보조사료(보조사료). 다만, 동물용의약으로서 섭취하는 것을 제외한다.
</t>
  </si>
  <si>
    <t>5656</t>
  </si>
  <si>
    <t>HISTORICAL MATERIAL</t>
  </si>
  <si>
    <t>HSRRL</t>
  </si>
  <si>
    <t xml:space="preserve">史料
 역사 연구에 필요한 문헌이나 유물. 문서, 기록, 건축, 조각 따위를 이른다.
</t>
  </si>
  <si>
    <t>5657</t>
  </si>
  <si>
    <t>사료화</t>
  </si>
  <si>
    <t>TRANSFORMATION INTO FEED</t>
  </si>
  <si>
    <t>TRNIFED</t>
  </si>
  <si>
    <t xml:space="preserve">수입화물중 일정기간이 경과함에도 통관되지 않고체화된 화물을 세관장의 승인을 받아 (동물용)사료 제조시설에서 사료로 만드는 것_x000D_
_x000D_
</t>
  </si>
  <si>
    <t>5658</t>
  </si>
  <si>
    <t>사리</t>
  </si>
  <si>
    <t>COIL</t>
  </si>
  <si>
    <t xml:space="preserve">사리2[명사]\n1.국수나 새끼 따위를 사려서 감은 뭉치. \n【예】사리를 추가하다. \n2.【의존 명사적 용법】 국수나 새끼 따위를 사려서 감은 뭉치를 세는 단위. \n【예】국수 한 사리._x000D_
_x000D_
</t>
  </si>
  <si>
    <t>5659</t>
  </si>
  <si>
    <t>PRIVATE ESTABLISHMENT</t>
  </si>
  <si>
    <t>PVTESTB</t>
  </si>
  <si>
    <t xml:space="preserve">私立
 개인이 자신의 자금으로 공익의 사업 기관을 설립하여 유지함.
</t>
  </si>
  <si>
    <t>5660</t>
  </si>
  <si>
    <t>사립대학</t>
  </si>
  <si>
    <t>PRIVATE UNIVERSITY</t>
  </si>
  <si>
    <t>PVTUNIV</t>
  </si>
  <si>
    <t xml:space="preserve">私立大學
 개인 또는 사법인이 설립하여 경영하는 대학.
</t>
  </si>
  <si>
    <t>5661</t>
  </si>
  <si>
    <t>사립학교</t>
  </si>
  <si>
    <t>PRIVATE SCHOOL</t>
  </si>
  <si>
    <t>PVTSKL</t>
  </si>
  <si>
    <t xml:space="preserve">私立學校
 개인 또는 사법인이 설립하여 경영하는 학교
[법률정의] (사립학교법) 학교법인 또는 공공단체외의 법인 기타 사인이 설치하는 유아교육법 제2조제2호와 초・중등교육법 제2조 및 고등교육법 제2조에 규정된 학교.
</t>
  </si>
  <si>
    <t>5662</t>
  </si>
  <si>
    <t>사립학교경영자</t>
  </si>
  <si>
    <t>PRIVATE SCHOOL MASTER</t>
  </si>
  <si>
    <t>PVTSKLMST</t>
  </si>
  <si>
    <t xml:space="preserve">私立學校經營者
 [법률정의] (사립학교법) 유아교육법, 초・중등교육법 및 고등교육법과 이 법에 의하여 사립학교를 설치・경영하는 공공단체외의 법인(학교법인을 제외한다) 또는 사인.
</t>
  </si>
  <si>
    <t>5663</t>
  </si>
  <si>
    <t>DEATH</t>
  </si>
  <si>
    <t xml:space="preserve">死亡
 자연인이 생명을 잃음. 법률상 자연인이 인격 곧, 일반적 권리 및 능력을 상실하고 재산적 권리 의무의 상속이 시작된다.
</t>
  </si>
  <si>
    <t>5664</t>
  </si>
  <si>
    <t>사망일자</t>
  </si>
  <si>
    <t>KILLED DATE</t>
  </si>
  <si>
    <t>KILLDT</t>
  </si>
  <si>
    <t xml:space="preserve">사망일자_x000D_
_x000D_
</t>
  </si>
  <si>
    <t>5665</t>
  </si>
  <si>
    <t xml:space="preserve">THE DEAD PERSON </t>
  </si>
  <si>
    <t xml:space="preserve">[명사]죽은 사람. ≒사망인._x000D_
_x000D_
</t>
  </si>
  <si>
    <t>5666</t>
  </si>
  <si>
    <t>PARDON</t>
  </si>
  <si>
    <t xml:space="preserve">赦免
 죄나 벌칙을 용서하거나 면제함
</t>
  </si>
  <si>
    <t>5667</t>
  </si>
  <si>
    <t>OFFICIAL WORK</t>
  </si>
  <si>
    <t>OFCRK</t>
  </si>
  <si>
    <t xml:space="preserve">事務
 자신이 맡은 직책에 관련된 여러 가지 일을 처리하는 일. 주로 책상에서 문서 따위를 다루는 일을 이른다.
</t>
  </si>
  <si>
    <t>5668</t>
  </si>
  <si>
    <t>사무소</t>
  </si>
  <si>
    <t>OFFICE</t>
  </si>
  <si>
    <t xml:space="preserve">事務所
 사무를 보는 곳
</t>
  </si>
  <si>
    <t>5669</t>
  </si>
  <si>
    <t>사무소사업소</t>
  </si>
  <si>
    <t>OFICE</t>
  </si>
  <si>
    <t xml:space="preserve">事務所事業所
 [법률정의] (지방세법) 인적 및 물적 설비를 갖추고 계속하여 사업 또는 사무가 이루어지는 장소.
</t>
  </si>
  <si>
    <t>5670</t>
  </si>
  <si>
    <t>OFFICE ROOM</t>
  </si>
  <si>
    <t>OFFM</t>
  </si>
  <si>
    <t xml:space="preserve">事務室
 사무를 보는 방
[법률정의] (산업보건기준에관한규칙) 중앙관리방식의 공기정화설비 등을 갖추고 근로자가 업무를 수행하는 실내공간과 그 부속시설인 휴게실・식당・화장실・회의실・강당・보건의료시설・복도・계단 등의 공간.
</t>
  </si>
  <si>
    <t>5671</t>
  </si>
  <si>
    <t>사무원</t>
  </si>
  <si>
    <t>A CLERK</t>
  </si>
  <si>
    <t>CLERK</t>
  </si>
  <si>
    <t xml:space="preserve">사무를 보는 사람. 사무직원._x000D_
_x000D_
</t>
  </si>
  <si>
    <t>5672</t>
  </si>
  <si>
    <t>사무처</t>
  </si>
  <si>
    <t>SECRETARIAT</t>
  </si>
  <si>
    <t>SCRTRT</t>
  </si>
  <si>
    <t xml:space="preserve">事務處
 일반 사무를 취급하는 처
</t>
  </si>
  <si>
    <t>5673</t>
  </si>
  <si>
    <t>사방</t>
  </si>
  <si>
    <t>EROSION CONTROL</t>
  </si>
  <si>
    <t>ECNR</t>
  </si>
  <si>
    <t xml:space="preserve">砂防
 산, 강가, 바닷가 따위에서 흙, 모래, 자갈 따위가 비나 바람에 씻기어 무너져서 떠내려가는 것을 막기 위하여 시설하는 일. 강가 따위의 비탈에 층이 지게 하여 떼도 입히고 나무도 심으며, 골짜기에는 돌로 쌓아 올리기도 한다.
</t>
  </si>
  <si>
    <t>5674</t>
  </si>
  <si>
    <t>사방사업</t>
  </si>
  <si>
    <t>EROSION CONTROL BUSINESS</t>
  </si>
  <si>
    <t>ECTRS</t>
  </si>
  <si>
    <t xml:space="preserve">砂防事業
 [법률정의] (사방사업법) 황폐지를 복구하거나 산지 기타 토지의 붕괴, 토사의 유출 또는 모래의 날림등을 방지 또는 예방하기 위하여 공작물을 설치하거나 식물을 파종・식재하는 사업 또는 이에 부수되는 경관의 조성이나 수원의 함양을 위한 사업.
</t>
  </si>
  <si>
    <t>5675</t>
  </si>
  <si>
    <t>사방시설</t>
  </si>
  <si>
    <t>EROSION CONTROL INSTITUTION</t>
  </si>
  <si>
    <t>ECLNT</t>
  </si>
  <si>
    <t xml:space="preserve">砂防施設
 [법률정의] (사방사업법) 사방사업에 의하여 설치된 공작물과 파종・식재된 식물(사방사업의 시행전부터 사방사업의 시행지역안에서 자라고 있는 식물을 포함한다).
</t>
  </si>
  <si>
    <t>5676</t>
  </si>
  <si>
    <t>사번</t>
  </si>
  <si>
    <t>EMPLOYEE NUMBER</t>
  </si>
  <si>
    <t xml:space="preserve">사원번호의 줄임말_x000D_
_x000D_
</t>
  </si>
  <si>
    <t>5677</t>
  </si>
  <si>
    <t>사범</t>
  </si>
  <si>
    <t xml:space="preserve">事犯
 법적인 처벌을 받을 만한 행위.
</t>
  </si>
  <si>
    <t>5678</t>
  </si>
  <si>
    <t>사법</t>
  </si>
  <si>
    <t>JUDICATURE</t>
  </si>
  <si>
    <t>JDCTR</t>
  </si>
  <si>
    <t xml:space="preserve">司法
 국가의 기본적인 작용의 하나. 어떤 문제에 대하여 법을 적용하여 그 적법성과 위법성, 권리관계 따위를 확정하여 선언하는 일
</t>
  </si>
  <si>
    <t>5679</t>
  </si>
  <si>
    <t>사법경찰</t>
  </si>
  <si>
    <t>JUDICIAL POLICE</t>
  </si>
  <si>
    <t>JDCPLCE</t>
  </si>
  <si>
    <t xml:space="preserve">사법권의 작용에 의거하여 행해지는 경찰활동_x000D_
_x000D_
</t>
  </si>
  <si>
    <t>5680</t>
  </si>
  <si>
    <t>사법경찰관리</t>
  </si>
  <si>
    <t xml:space="preserve">JUDICIAL POLICE OFFICER </t>
  </si>
  <si>
    <t>JDPLOFR</t>
  </si>
  <si>
    <t xml:space="preserve">사법경찰활동을 하는 담당 공무원_x000D_
_x000D_
</t>
  </si>
  <si>
    <t>5681</t>
  </si>
  <si>
    <t>사법경찰권</t>
  </si>
  <si>
    <t>JUDICIAL POLICE POWER</t>
  </si>
  <si>
    <t>JDPLPWR</t>
  </si>
  <si>
    <t xml:space="preserve">사법경찰활동을 할 수 있도록 규정된 법적 권리_x000D_
_x000D_
</t>
  </si>
  <si>
    <t>5682</t>
  </si>
  <si>
    <t>사법공조</t>
  </si>
  <si>
    <t>JUDICIAL ASSISTANCE</t>
  </si>
  <si>
    <t>JCST</t>
  </si>
  <si>
    <t xml:space="preserve">司法共助
 국가 사이에 서로 재판 절차 진행을 협조하는 것
[법률정의] (국제민사사법공조법) 재판상 서류의 송달 또는 증거조사에 관한 국내절차의 외국에서의 수행 또는 외국절차의 국내에서의 수행을 위하여 행하는 법원 기타 공무소등의 협조.
</t>
  </si>
  <si>
    <t>5683</t>
  </si>
  <si>
    <t>사변</t>
  </si>
  <si>
    <t>CONFLICT</t>
  </si>
  <si>
    <t>CNFLCT</t>
  </si>
  <si>
    <t xml:space="preserve">事變
 사람의 힘으로는 피할 수 없는 천재(天災)나 그 밖의 큰 사건. 전쟁에까지 이르지는 않았으나 경찰의 힘으로는 막을 수 없어 무력을 사용하게 되는 난리. 한 나라가 상대국에 선전 포고도 없이 침입하는 일.
</t>
  </si>
  <si>
    <t>5684</t>
  </si>
  <si>
    <t>사별</t>
  </si>
  <si>
    <t xml:space="preserve">BEREAVEMENT </t>
  </si>
  <si>
    <t>BRVMNT</t>
  </si>
  <si>
    <t xml:space="preserve">사ː별(死別)[명사][하다형 자동사?하다형 타동사]죽어서 이별함. \n【예】젊은 나이에 아내와 사별하다._x000D_
_x000D_
</t>
  </si>
  <si>
    <t>5685</t>
  </si>
  <si>
    <t>사병</t>
  </si>
  <si>
    <t xml:space="preserve">士兵
 장교가 아닌 하사관과 병사를 통틀어 이르는 말. 때로는 하사관 아래의 병사만을 이르기도 한다.
</t>
  </si>
  <si>
    <t>5686</t>
  </si>
  <si>
    <t>사보</t>
  </si>
  <si>
    <t>COMPANY PERIODICAL PUBLICATIONS</t>
  </si>
  <si>
    <t>CYCLB</t>
  </si>
  <si>
    <t xml:space="preserve">社報
 기업이 종업원과 그 가족을 대상으로 하여 펴내는 정기 간행물.
</t>
  </si>
  <si>
    <t>5687</t>
  </si>
  <si>
    <t>사보타주</t>
  </si>
  <si>
    <t>SABOTAGE</t>
  </si>
  <si>
    <t>SABTAGE</t>
  </si>
  <si>
    <t xml:space="preserve">노동 쟁의 행위의 하나. 겉으로는 일을 하지만 의도적으로 일을 게을리 함으로써 사용자에게 손해를 주는 방법이다.
[법률정의] (원자력시설등의방호및방사능방재대책법) 정당한 권한없이 방사성물질을 배출하거나 방사선을 노출하여 사람의 건강・안전 및 재산 또는 환경을 위태롭게 할 수 있는 다음 각목의 1에 해당하는 행위. 가. 핵물질 또는 원자력시설을 파괴 또는 손상하거나 그 원인을 제공하는 행위 나. 원자력시설의 정상적인 운전을 방해하거나 방해를 시도하는 행위
</t>
  </si>
  <si>
    <t>5688</t>
  </si>
  <si>
    <t>사복교도관</t>
  </si>
  <si>
    <t>PLAIN CLOTHES PRISON OFFICER</t>
  </si>
  <si>
    <t>PCPOF</t>
  </si>
  <si>
    <t xml:space="preserve">私服矯導官
 [법률정의] (교도관직무규칙) 교도관중 정복교도관외의 공무원을 말하며, 다음과 같이 구분한다. 가. 교회직공무원 나. 직업훈련교사 다. 분류직공무원 라. 보건의무직공무원 마. 기술직공무원 바. 기능직공무원
</t>
  </si>
  <si>
    <t>5689</t>
  </si>
  <si>
    <t>MANUSCRIPT</t>
  </si>
  <si>
    <t>MNSCRPT</t>
  </si>
  <si>
    <t xml:space="preserve">寫本
 원본을 옮기어 베낌, 또는 그 베껴 놓은 문서나 책
</t>
  </si>
  <si>
    <t>5690</t>
  </si>
  <si>
    <t>사산</t>
  </si>
  <si>
    <t>STILLBIRTH</t>
  </si>
  <si>
    <t>STILBR</t>
  </si>
  <si>
    <t xml:space="preserve">사ː산(死産)[명사][하다형 타동사][되다형 자동사]임신 4개월 이상이 되어 죽은 태아를 낳음._x000D_
_x000D_
</t>
  </si>
  <si>
    <t>5691</t>
  </si>
  <si>
    <t>사상</t>
  </si>
  <si>
    <t>DEATH AND INJURY</t>
  </si>
  <si>
    <t>DTHINJ</t>
  </si>
  <si>
    <t xml:space="preserve">죽거나 다침._x000D_
_x000D_
</t>
  </si>
  <si>
    <t>5692</t>
  </si>
  <si>
    <t>사상자</t>
  </si>
  <si>
    <t xml:space="preserve">CASUALTIES </t>
  </si>
  <si>
    <t>CASLT</t>
  </si>
  <si>
    <t xml:space="preserve">사ː상?자(死傷者)[명사]죽은 사람과 다친 사람. \n【예】열차 사고로 많은 사상자가 생기다._x000D_
_x000D_
</t>
  </si>
  <si>
    <t>5693</t>
  </si>
  <si>
    <t>사상출장소</t>
  </si>
  <si>
    <t>SASANG CUSTOMS BRANCH</t>
  </si>
  <si>
    <t>SACUBRN</t>
  </si>
  <si>
    <t xml:space="preserve">업무량 등을 고려할 때 단위세관으로 지정하기에는 규모가 적으나 수출입업무가 있는 곳에 설치하는 세관보다 작은 규모의 세관업무 수행관서_x000D_
_x000D_
</t>
  </si>
  <si>
    <t>5694</t>
  </si>
  <si>
    <t>사생활</t>
  </si>
  <si>
    <t>PRIVATE LIFE</t>
  </si>
  <si>
    <t>PVTLIF</t>
  </si>
  <si>
    <t xml:space="preserve">私生活
 개인의 사사로운 일상생활.
</t>
  </si>
  <si>
    <t>5695</t>
  </si>
  <si>
    <t>사서</t>
  </si>
  <si>
    <t>LIBRARIAN</t>
  </si>
  <si>
    <t>LBRRN</t>
  </si>
  <si>
    <t xml:space="preserve">司書
 서적을 맡아보는 직분.
</t>
  </si>
  <si>
    <t>5696</t>
  </si>
  <si>
    <t>MAIL BOX</t>
  </si>
  <si>
    <t>MLBX</t>
  </si>
  <si>
    <t xml:space="preserve">私書函
 전자 우편(E-MAIL) 시스템에서 특정 사용자 앞으로 전송되어 온 모든 전자 우편을 보관하기 위해 할당된 하드 디스크 등 기억 장치의 한 영역. 사서함이나 우편함(MAILBOX)이라고도 한다
</t>
  </si>
  <si>
    <t>5697</t>
  </si>
  <si>
    <t>POST OFFICE BOX</t>
  </si>
  <si>
    <t>POBOX</t>
  </si>
  <si>
    <t xml:space="preserve">私書函
 우편물의 집배 사무를 보는 우체국에 국장의 승인을 받고 비치하는 가입자 전용의 우편함.
</t>
  </si>
  <si>
    <t>5698</t>
  </si>
  <si>
    <t>PVTESBL</t>
  </si>
  <si>
    <t xml:space="preserve">私設
 개인이나 민간에서 설립함, 또는 그 기관이나 시설
</t>
  </si>
  <si>
    <t>5699</t>
  </si>
  <si>
    <t>사소</t>
  </si>
  <si>
    <t xml:space="preserve">보다 작은 (비교급)의 뜻에서
</t>
  </si>
  <si>
    <t>5700</t>
  </si>
  <si>
    <t xml:space="preserve">事實
 실제 있는 내용
</t>
  </si>
  <si>
    <t>5701</t>
  </si>
  <si>
    <t>사실심</t>
  </si>
  <si>
    <t>FACT-FINDING PROCEEDINGS</t>
  </si>
  <si>
    <t>FDPS</t>
  </si>
  <si>
    <t xml:space="preserve">事實審
 소송 사건에서, 법률문제뿐만 아니라 사실문제까지도 심리(審理)하거나 판단하는 법원의 심판 순서.
</t>
  </si>
  <si>
    <t>5702</t>
  </si>
  <si>
    <t>사실혼</t>
  </si>
  <si>
    <t>DE FACTO MARRIAGE</t>
  </si>
  <si>
    <t>DCTRR</t>
  </si>
  <si>
    <t xml:space="preserve">事實婚
 사실상 부부의 관계에 있으나, 혼인 신고를 하지 아니하였기 때문에 법률상의 부부로 인정할 수 없는 상태.
</t>
  </si>
  <si>
    <t>5703</t>
  </si>
  <si>
    <t>사안</t>
  </si>
  <si>
    <t>CSE</t>
  </si>
  <si>
    <t xml:space="preserve">事案
 법률적으로 문제가 되어 있는 일의 안건
[법률정의] (보안관찰법시행규칙) 보안관찰처분청구, 보안관찰처분취소청구, 보안관찰처분기간갱신청구, 보안관찰처분면제결정청구, 보안관찰처분면제결정취소청구 및 보안관찰처분면제결정신청에 관한 사안.
</t>
  </si>
  <si>
    <t>5704</t>
  </si>
  <si>
    <t>사양</t>
  </si>
  <si>
    <t>SPECIFICATION</t>
  </si>
  <si>
    <t>SPEC</t>
  </si>
  <si>
    <t xml:space="preserve">仕樣
 컴퓨터, 가전제품 등의 규격, 성능을 표시하는 단어
</t>
  </si>
  <si>
    <t>5705</t>
  </si>
  <si>
    <t>BUSINESS</t>
  </si>
  <si>
    <t>BSNS</t>
  </si>
  <si>
    <t xml:space="preserve">事業
 주로, 생산과 영리를 목적으로 하는 지속적인 경제 활동
[법률정의] (농업협동조합의구조개선에관한법률) 농협법 제57조, 제106조, 제111조 및 법률 제6018호 동법 부칙 제14조의 규정에 의한 사업.
(수산업협동조합의구조개선에관한법률) 수협법 제60조, 제107조, 제112조, 법률 제4820호 수산업협동조합법중개정법률 부칙 제5조 및 법률 제6256호 수산업협동조합법중개정법률 부칙 제8조의 규정에 의한 사업.
(집단에너지사업법) 집단에너지를 공급하는 사업으로서 대통령령이 정하는 기준에 적합한 사업.
</t>
  </si>
  <si>
    <t>5706</t>
  </si>
  <si>
    <t>사업권유거래</t>
  </si>
  <si>
    <t>BUSINESS DEALINGS MADE BY INVITATION</t>
  </si>
  <si>
    <t>BLDBY</t>
  </si>
  <si>
    <t xml:space="preserve">事業勸誘去來
 [법률정의] (방문판매 등에 관한 법률) 사업자가 소득기회를 알선・제공하는 방법으로 거래 상대방을 유인하여 재화등을 구입하게 하는 거래.
</t>
  </si>
  <si>
    <t>5707</t>
  </si>
  <si>
    <t>사업분야</t>
  </si>
  <si>
    <t>BUSINESS AREA</t>
  </si>
  <si>
    <t xml:space="preserve">事業分野
 사업을 펼치는 영역
</t>
  </si>
  <si>
    <t>5708</t>
  </si>
  <si>
    <t>사업비</t>
  </si>
  <si>
    <t>WORKING COST</t>
  </si>
  <si>
    <t>WCT</t>
  </si>
  <si>
    <t xml:space="preserve">事業費
 [법률정의] (비영리민간단체지원법시행령) 비영리민간단체지원법(이하 "법"이라 한다)에 의하여 보조금을 받아 수행하는 공익사업에 소요되는 인적・물적 경비. 다만, 인적 경비는 단체의 임・직원에 대한 보수가 아닌 실비성격의 경비에 한한다.
</t>
  </si>
  <si>
    <t>5709</t>
  </si>
  <si>
    <t>PLACE OF BUSINESS</t>
  </si>
  <si>
    <t>BIZPLC</t>
  </si>
  <si>
    <t xml:space="preserve">事業所
 어떤 사업의 활동이 이루어지는 일정한 장소.
[법률정의] (지방자치단체의 행정기구와 정원기준 등에 관한 규정) 지방자치법 제105조의 규정에 의한 사업소.
(지방세법) 사업 또는 사무를 수행하기 위하여 설치한 인적 및 물적 설비로서 계속하여 사업 또는 사무가 이루어지는 장소.
</t>
  </si>
  <si>
    <t>5710</t>
  </si>
  <si>
    <t>사업소세</t>
  </si>
  <si>
    <t>OFFICE TAX</t>
  </si>
  <si>
    <t>OFCX</t>
  </si>
  <si>
    <t xml:space="preserve">事業所稅
 현행 지방세법에서, 시・구・군의 목적세의 하나. 환경 개선 및 정비에 필요한 비용을 충당하기 위하여 특정 지역 안에 사업소를 둔 사람에게 부과한다. 사업소나 공장의 면적, 종업원수에 따라서 부과하는 세금이다.
</t>
  </si>
  <si>
    <t>5711</t>
  </si>
  <si>
    <t>사업연도</t>
  </si>
  <si>
    <t>BUSINESS YEAR</t>
  </si>
  <si>
    <t>BSNSYEAR</t>
  </si>
  <si>
    <t xml:space="preserve">事業年度
 [법률정의] (법인세법) 법인의 소득을 계산하는 1회계기간.
</t>
  </si>
  <si>
    <t>5712</t>
  </si>
  <si>
    <t>BUSINESS USE</t>
  </si>
  <si>
    <t xml:space="preserve">事業用
 사업하는 데 쓰임. 또는 그런 것.
</t>
  </si>
  <si>
    <t>5713</t>
  </si>
  <si>
    <t>사업용전기통신설비</t>
  </si>
  <si>
    <t>TELECOMMUNICATION FACILITIES FOR BUSINESS USE</t>
  </si>
  <si>
    <t>TFFBU</t>
  </si>
  <si>
    <t xml:space="preserve">事業用電氣通信設備
 [법률정의] (전기통신설비의 기술기준에 관한 규칙) 전기통신사업에 제공하기 위한 전기통신설비로서 법 제7조의 규정에 의한 기간통신사업자・별정통신사업자 및 부가통신사업자(이하 "사업자"라 한다)가 설치・운용 또는 관리하는 전기통신설비와 방송법 제2조제14호의 규정에 의한 전송망사업자가 설치・운용 또는 관리하는 전기통신설비(이하 "전송망사업용설비"라 한다).
(전기통신기본법) 전기통신사업에 제공하기 위한 전기통신설비.
</t>
  </si>
  <si>
    <t>5714</t>
  </si>
  <si>
    <t>사업용철도</t>
  </si>
  <si>
    <t>RAILROAD FOR BUSINESS</t>
  </si>
  <si>
    <t>BIZRLR</t>
  </si>
  <si>
    <t xml:space="preserve">事業用鐵道
 [법률정의] (철도사업법) 철도사업을 목적으로 설치 또는 운영하는 철도.
</t>
  </si>
  <si>
    <t>5715</t>
  </si>
  <si>
    <t>사업유형</t>
  </si>
  <si>
    <t>BIZ TYPE</t>
  </si>
  <si>
    <t>BTYP</t>
  </si>
  <si>
    <t xml:space="preserve">事業類型
 생산과 영리를 목적으로 하는 지속적인 경제 활동의 종류
</t>
  </si>
  <si>
    <t>5716</t>
  </si>
  <si>
    <t>사업인정</t>
  </si>
  <si>
    <t>BUSINESS RECOGNITION</t>
  </si>
  <si>
    <t>BSNSRCOGN</t>
  </si>
  <si>
    <t xml:space="preserve">事業認定
 [법률정의] (공익사업을 위한 토지 등의 취득 및 보상에 관한 법률) 공익사업을 토지등을 수용 또는 사용할 사업으로 결정하는 것.
</t>
  </si>
  <si>
    <t>5717</t>
  </si>
  <si>
    <t>BUSINESSMAN</t>
  </si>
  <si>
    <t>BSNM</t>
  </si>
  <si>
    <t xml:space="preserve">事業者
 사업을 경영하는 사람.
[법률정의] (약관의 규제에 관한 법률) 계약의 일방 당사자로서 타방 당사자에게 약관을 계약의 내용으로 할 것을 제안하는 자.
(표시・광고의공정화에관한법률) 독점규제및공정거래에관한법률 제2조제1호의 규정에 의한 사업자.
(전자상거래 등에서의 소비자보호에 관한 법률) 물품을 제조(가공 또는 포장을 포함한다. 이하 같다)・수입・판매하거나 용역을 제공하는 자.
(소비자보호법) 물품을 제조(가공 및 포장을 포함한다. 이하 같다)・수입・판매하거나 용역을 제공하는 자.
(환경범죄의단속에관한특별조치법) 배출시설 또는 불법배출시설을 설치・운영하는 자 또는 영업을 영위하는 자.
(환경・교통・재해등에관한영향평가법) 제4조의 규정에 의한 영향평가대상사업의 사업계획을 수립하거나 그 사업을 시행하는 자.
(집단에너지사업법) 제9조의 규정에 의하여 사업의 허가를 받은 자.
(독점규제 및 공정거래에 관한 법률) 제조업, 서비스업, 기타 사업을 행하는 자. 사업자의 이익을 위한 행위를 하는 임원・종업원・대리인 기타의 자는 사업자단체에 관한 규정의 적용에 있어서는 이를 사업자로 본다.
</t>
  </si>
  <si>
    <t>5718</t>
  </si>
  <si>
    <t>사업자고유정보</t>
  </si>
  <si>
    <t>BUSINESSMAN ESSENTIAL INFORMATION</t>
  </si>
  <si>
    <t>BSNMESNTLINFO</t>
  </si>
  <si>
    <t xml:space="preserve">事業者固有情報
 [법률정의] (전자어음의발행및유통에관한법률) 전자어음과 관련된 당사자의 상호나 사업자등록번호, 회원번호, 법인등록번호 또는 주민등록번호 등 사업자를 식별할 수 있는 정보.
</t>
  </si>
  <si>
    <t>5719</t>
  </si>
  <si>
    <t>사업자단체</t>
  </si>
  <si>
    <t>BUSINESS OPERATORS' ASSOCIATION</t>
  </si>
  <si>
    <t>BPSS</t>
  </si>
  <si>
    <t xml:space="preserve">事業者團體
 [법률정의] (독점규제 및 공정거래에 관한 법률) 그 형태 여하를 불문하고 2이상의 사업자가 공동의 이익을 증진할 목적으로 조직한 결합체 또는 그 연합체.
</t>
  </si>
  <si>
    <t>5720</t>
  </si>
  <si>
    <t>BUSINESS REGISTERATION NUMBER</t>
  </si>
  <si>
    <t>BIZRNO</t>
  </si>
  <si>
    <t xml:space="preserve">事業者登錄番號
 사업체를 표시하거나 상거래시 사용되는 사업체 고유번호.
</t>
  </si>
  <si>
    <t>5721</t>
  </si>
  <si>
    <t>사업자번호</t>
  </si>
  <si>
    <t xml:space="preserve">事業者番號
 사업체를 표시하거나 상거래시 사용되는 사업체 고유번호.
</t>
  </si>
  <si>
    <t>5722</t>
  </si>
  <si>
    <t>BUSINESS PLACE</t>
  </si>
  <si>
    <t xml:space="preserve">事業場
 사업을 영위하기 위하여 필요한 인적・물적 설비를 갖추고 계속하여 사업을 영위하는 장소.
[법률정의] (국민건강보험법) 사업소 또는 사무소.
(지방세법) 인적 설비 및 물적 설비를 갖추고 사업 또는 사무가 이루어지는 장소(사무소 또는 사업소를 포함한다).
(화물자동차운수사업법시행규칙) 화물자동차의 주・정차시설 및 사무소등이 갖추어진 장소로서 계속하여 화물자동차운수사업이 행하여지는 장소.
</t>
  </si>
  <si>
    <t>5723</t>
  </si>
  <si>
    <t>사업장내</t>
  </si>
  <si>
    <t>INSIDE BUSINESS PLACE</t>
  </si>
  <si>
    <t>INDBC</t>
  </si>
  <si>
    <t xml:space="preserve">事業場內
 주로,생산과 영리를 목적으로 하는 지속적인 경제 활동을하는 회사 내
</t>
  </si>
  <si>
    <t>5724</t>
  </si>
  <si>
    <t>사업장폐기물</t>
  </si>
  <si>
    <t>INDUSTRIAL WASTE</t>
  </si>
  <si>
    <t>INDSWSTE</t>
  </si>
  <si>
    <t xml:space="preserve">事業場廢棄物
 [법률정의] (폐기물관리법) 대기환경보전법・수질환경보전법 또는 소음・진동규제법의 규정에 의하여 배출시설을 설치・운영하는 사업장 기타 대통령령이 정하는 사업장에서 발생되는 폐기물.
</t>
  </si>
  <si>
    <t>5725</t>
  </si>
  <si>
    <t>사업전환</t>
  </si>
  <si>
    <t>BUSINESS CONVERSION</t>
  </si>
  <si>
    <t>BSNSCNVRS</t>
  </si>
  <si>
    <t xml:space="preserve">事業轉換
 [법률정의] (중소기업진흥및제품구매촉진에관한법률) 다음 각목의 1에 해당하는 것. 가. 중소기업자가 영위하고 있는 업종의 사업을 폐지하고 새로운 업종의 사업으로 전환하는 것 나. 중소기업자가 영위하고 있는 업종의 사업을 축소하고 새로운 업종의 사업을 추가하는 경우로서 추가되는 업종이 대통령령이 정하는 바에 따라 사업활동의 상당부분을 차지하게 되는 것
</t>
  </si>
  <si>
    <t>5726</t>
  </si>
  <si>
    <t>BUSINESS PROPRIETOR</t>
  </si>
  <si>
    <t>BPRPRR</t>
  </si>
  <si>
    <t xml:space="preserve">事業主
 사업의 임자나 자본주.
[법률정의] (건설근로자의고용개선등에관한법률) 근로자를 고용하여 대통령령이 정하는 건설업(이하 "건설업"이라 한다)을 행하는 자로서 관계법령에 의하여 면허・허가・등록등을 받은 자.
(장애인고용촉진 및 직업재활법) 근로자를 사용하여 사업을 행하거나 하고자 하는 자.
(근로자복지기본법;산업안전보건법;임금채권보장법;고령자고용촉진법) 근로자를 사용하여 사업을 행하는 자.
(진폐의예방과진폐근로자의보호등에관한법률) 분진작업을 행하는 사업 또는 사업장(이하 "사업"이라 한다)에서 근로자를 사용하는 자.
(한국주택금융공사법) 제8호 다목의 규정에 의한 근로자와 고용계약을 체결하고 이들에게 급여를 지급하는 자로서 국가・지방자치단체・공공단체 그 밖의 사업체.
</t>
  </si>
  <si>
    <t>5727</t>
  </si>
  <si>
    <t>BSNES</t>
  </si>
  <si>
    <t xml:space="preserve">事業體
 사업을 경영하는 한 기관으로서의 구성.
[법률정의] (도소매업및서비스업총조사규칙) 한국표준산업분류에 의한 산업활동과 지리적 장소의 양면에서 가장 동질성이 있는 통계단위로서 일정한 물리적 장소에서 단일 소유권 또는 단일 통제하에 재화의 생산・판매 또는 서비스제공 등 산업활동을 영위하는 모든 경제활동단위.
</t>
  </si>
  <si>
    <t>5728</t>
  </si>
  <si>
    <t>사업화</t>
  </si>
  <si>
    <t>COMMERCIALIZATION</t>
  </si>
  <si>
    <t>CMMRCLZ</t>
  </si>
  <si>
    <t xml:space="preserve">事業化
 돈이나 이익을 얻을 수 있도록 함.
[법률정의] (기술이전촉진법) 개발된 기술을 이용하여 제품의 개발・생산 및 판매를 수행하거나 그 과정의 관련기술의 향상에 적용하는 것.
</t>
  </si>
  <si>
    <t>중소기업 기술지원</t>
  </si>
  <si>
    <t>5729</t>
  </si>
  <si>
    <t>사영보험</t>
  </si>
  <si>
    <t>PRIVATE INSURANCE</t>
  </si>
  <si>
    <t>PVTINSR</t>
  </si>
  <si>
    <t xml:space="preserve">私營保險
 개인이나 사법인이 경영하는 보험.
</t>
  </si>
  <si>
    <t>5730</t>
  </si>
  <si>
    <t>사외</t>
  </si>
  <si>
    <t>OUTSIDE COMPANY</t>
  </si>
  <si>
    <t>OUTCMPNY</t>
  </si>
  <si>
    <t xml:space="preserve">社外
 회사의 바깥. 또는 회사의 직원이나 관계자가 아닌 사람.
</t>
  </si>
  <si>
    <t>5731</t>
  </si>
  <si>
    <t xml:space="preserve">使用
 사람이나 물건 등을 쓰거나 부림
[법률정의] (산업보건기준에관한규칙) 새로운 제품 또는 물질을 만들기 위하여 허가대상유해물질을 원재료로 이용하는 것.
</t>
  </si>
  <si>
    <t>5732</t>
  </si>
  <si>
    <t>사용계획</t>
  </si>
  <si>
    <t>USAGE PLAN</t>
  </si>
  <si>
    <t>USGPLN</t>
  </si>
  <si>
    <t xml:space="preserve">使用計劃
 미리 생각하여 사람이나 물건 등을 쓰거나 부릴 그 세운 내용
</t>
  </si>
  <si>
    <t>5733</t>
  </si>
  <si>
    <t>사용공차</t>
  </si>
  <si>
    <t>USING TOLERANCE</t>
  </si>
  <si>
    <t>USTLR</t>
  </si>
  <si>
    <t xml:space="preserve">계량기를 최초로 제작하여 검정을 받은 후 사용상태의 계량기에 적용하는 것으로서 계량에 관한 법률 제9조(사용공차)에서 수도미터의 사용공차는 검정공차의 2배 값으로 한다고 규정_x000D_
_x000D_
</t>
  </si>
  <si>
    <t>5734</t>
  </si>
  <si>
    <t>사용권</t>
  </si>
  <si>
    <t>RIGHT OF USING</t>
  </si>
  <si>
    <t>RIOUS</t>
  </si>
  <si>
    <t xml:space="preserve">법률이나 계약에 의하여 다른 사람이 소유하고 있는 물건이나 권리 따위를 사용할 수 있는 권리_x000D_
_x000D_
</t>
  </si>
  <si>
    <t>5735</t>
  </si>
  <si>
    <t>사용기간</t>
  </si>
  <si>
    <t>USAGE PERIOD</t>
  </si>
  <si>
    <t>USGPD</t>
  </si>
  <si>
    <t xml:space="preserve">使用期間
 사람이나 물건 등을 쓰거나 부리는 일정 시간
</t>
  </si>
  <si>
    <t>5736</t>
  </si>
  <si>
    <t>사용대차</t>
  </si>
  <si>
    <t>LOAN OF USE</t>
  </si>
  <si>
    <t>LNS</t>
  </si>
  <si>
    <t xml:space="preserve">使用貸借
 당사자 가운데 한쪽은 상대편에게 무상으로 물건을 쓰게 하고, 상대편은 이를 써서 이익을 얻은 후 그 물건을 반환할 것을 약속함으로써 성립하는 계약.
</t>
  </si>
  <si>
    <t>5737</t>
  </si>
  <si>
    <t>사용량</t>
  </si>
  <si>
    <t>USAGE QUANTITY</t>
  </si>
  <si>
    <t>USGQTY</t>
  </si>
  <si>
    <t xml:space="preserve">使用量
 사용한 양
</t>
  </si>
  <si>
    <t>5738</t>
  </si>
  <si>
    <t>RENTAL FEE</t>
  </si>
  <si>
    <t>RNTFEE</t>
  </si>
  <si>
    <t xml:space="preserve">使用料
 사람이나 물건 등을 쓰거나 부린 비용
[법률정의] (사회기반시설에대한민간투자법) 사용료・이용료・요금등의 명칭에 불구하고 사회기반시설의 이용자가 당해시설의 사업시행자에게 시설이용의 대가로 지불하는 금액.
</t>
  </si>
  <si>
    <t>5739</t>
  </si>
  <si>
    <t>사용본거지</t>
  </si>
  <si>
    <t>USAGE STRONGHOLD</t>
  </si>
  <si>
    <t>USGSRHLD</t>
  </si>
  <si>
    <t xml:space="preserve">使用本據地
 [법률정의] (자동차등록령) 자동차의 소유자가 자동차를 주로 보관・관리 또는 이용하는 곳으로서 건설교통부령이 정하는 일정한 장소.
</t>
  </si>
  <si>
    <t>5740</t>
  </si>
  <si>
    <t>사용사업주</t>
  </si>
  <si>
    <t>USAGE BUSINESS PROPRIETOR</t>
  </si>
  <si>
    <t>USGBIPR</t>
  </si>
  <si>
    <t xml:space="preserve">使用事業主
 [법률정의] (파견근로자보호등에관한법률) 근로자파견계약에 의하여 파견근로자를 사용하는 자.
</t>
  </si>
  <si>
    <t>5741</t>
  </si>
  <si>
    <t>사용상태</t>
  </si>
  <si>
    <t>USAGE STATUS</t>
  </si>
  <si>
    <t>USGSTT</t>
  </si>
  <si>
    <t xml:space="preserve">使用狀態
 쓰여지고 있는 사물이나 현상이 처해 있는 현재의 모양
</t>
  </si>
  <si>
    <t>5742</t>
  </si>
  <si>
    <t>사용시간</t>
  </si>
  <si>
    <t>USAGE TIME</t>
  </si>
  <si>
    <t>USGTM</t>
  </si>
  <si>
    <t xml:space="preserve">使用時間
 사용가능기간, 혹은 가동 시간
</t>
  </si>
  <si>
    <t>5743</t>
  </si>
  <si>
    <t>사용시설</t>
  </si>
  <si>
    <t>EMPLOYMENT INSTITUTION</t>
  </si>
  <si>
    <t>ELST</t>
  </si>
  <si>
    <t xml:space="preserve">使用施設
 [법률정의] (집단에너지사업법) 집단에너지의 사용을 위한 시설로서 사용자의 관리에 속하는 시설.
</t>
  </si>
  <si>
    <t>5744</t>
  </si>
  <si>
    <t>사용신고</t>
  </si>
  <si>
    <t>USE DECLARATION</t>
  </si>
  <si>
    <t>UDEON</t>
  </si>
  <si>
    <t xml:space="preserve">사용신고란 보세공장에 반입된 물품에 대하여 그 사용전에 세관장에게 신고하는 것을 말한다.(법제186조)_x000D_
_x000D_
</t>
  </si>
  <si>
    <t>5745</t>
  </si>
  <si>
    <t>사용액</t>
  </si>
  <si>
    <t>USING AMOUNT</t>
  </si>
  <si>
    <t>USGAMT</t>
  </si>
  <si>
    <t xml:space="preserve">사람이나 물건 등을 쓰거난 부린 금액_x000D_
_x000D_
</t>
  </si>
  <si>
    <t>5746</t>
  </si>
  <si>
    <t>사용용도</t>
  </si>
  <si>
    <t>USE PURPOSE</t>
  </si>
  <si>
    <t>USEPRPS</t>
  </si>
  <si>
    <t xml:space="preserve">使用用途
 쓰이는 곳이나 쓰는 법
</t>
  </si>
  <si>
    <t>5747</t>
  </si>
  <si>
    <t>EMPLYR</t>
  </si>
  <si>
    <t xml:space="preserve">使用者
 노동을 제공하는 사람에게 그에 대한 보수를 지급하는 사람.
[법률정의] (근로자퇴직급여 보장법;근로자참여및협력증진에관한법률;사내근로복지기금법) 근로기준법 제15조의 규정에 의한 사용자.
(국민건강보험법) 다음 각목의 1에 해당하는 자. 가. 당해 근로자가 소속되어 있는 사업장의 사업주 나. 당해 공무원이 소속되어 있는 기관의 장으로서 대통령령이 정하는 자 다. 당해 교직원이 소속되어 있는 사립학교(사립학교교직원연금법 제3조에 규정된 사립학교. 이하 이 조에서 같다)를 설립・운영하는 자
(집단에너지사업법) 사업자로부터 집단에너지를 공급받아 사용하는 자(집단에너지를 공급받고자 하는 자를 포함한다).
(노동조합및노동관계조정법) 사업주, 사업의 경영담당자 또는 그 사업의 근로자에 관한 사항에 대하여 사업주를 위하여 행동하는 자.
</t>
  </si>
  <si>
    <t>5748</t>
  </si>
  <si>
    <t xml:space="preserve">使用者
 어떤 물건이나 시설, 서비스 따위를 이용하는 사람.
</t>
  </si>
  <si>
    <t>5749</t>
  </si>
  <si>
    <t>사용자공급관</t>
  </si>
  <si>
    <t>USER SUPPLY PIPE</t>
  </si>
  <si>
    <t>USRSPLP</t>
  </si>
  <si>
    <t xml:space="preserve">使用者供給管
 [법률정의] (도시가스사업법 시행규칙) 제3호가목의 규정에 의한 공급관중 가스사용자가 소유하거나 점유하고 있는 토지의 경계에서 가스사용자가 구분하여 소유하거나 점유하는 건축물의 외벽에 설치된 계량기의 전단밸브(계량기가 건축물의 내부에 설치된 경우에는 그 건축물의 외벽)까지에 이르는 배관.
</t>
  </si>
  <si>
    <t>5750</t>
  </si>
  <si>
    <t>사용자단체</t>
  </si>
  <si>
    <t>USER ORGANIZATION</t>
  </si>
  <si>
    <t>USRORG</t>
  </si>
  <si>
    <t xml:space="preserve">使用者團體
 [법률정의] (노동조합및노동관계조정법) 노동관계에 관하여 그 구성원인 사용자에 대하여 조정 또는 규제할 수 있는 권한을 가진 사용자의 단체.
</t>
  </si>
  <si>
    <t>5751</t>
  </si>
  <si>
    <t>사용자아이디</t>
  </si>
  <si>
    <t>USERID</t>
  </si>
  <si>
    <t>USID</t>
  </si>
  <si>
    <t xml:space="preserve">사용자ID_x000D_
_x000D_
</t>
  </si>
  <si>
    <t>2008-12-17</t>
  </si>
  <si>
    <t>5752</t>
  </si>
  <si>
    <t>사용전수입신고</t>
  </si>
  <si>
    <t>IMPORT DECLARATION PRIOR TO USE</t>
  </si>
  <si>
    <t>IMPDPU</t>
  </si>
  <si>
    <t xml:space="preserve">사용전 수입신고란 보세건설장 운영인이 보세건설장에 외국물품 반입한 때에는 사용전에 당해 물품에 대한 수입신고를 하고 세관공무원의 검사를 받아야 하는 것을 말한다.(법제192조)_x000D_
_x000D_
</t>
  </si>
  <si>
    <t>5753</t>
  </si>
  <si>
    <t>AFTER USE</t>
  </si>
  <si>
    <t>AFTUS</t>
  </si>
  <si>
    <t xml:space="preserve">使用後
 사용한 이후.
</t>
  </si>
  <si>
    <t>5754</t>
  </si>
  <si>
    <t>사용후핵연료처리</t>
  </si>
  <si>
    <t>AFTER USE NUCLEAR FUEL PROCESSING</t>
  </si>
  <si>
    <t>AUNFP</t>
  </si>
  <si>
    <t xml:space="preserve">使用後核燃料處理
 [법률정의] (원자력법) 원자로의 연료로서 사용된 핵연료물질 또는 기타의 방법으로 원자핵분열을 시킨 핵연료물질을 연구 또는 시험을 목적으로 취급하거나, 물리적・화학적방법으로 처리하여 핵연료물질과 기타의 물질로 분리하는 것.
</t>
  </si>
  <si>
    <t>5755</t>
  </si>
  <si>
    <t>사원</t>
  </si>
  <si>
    <t xml:space="preserve">社員
 회사에 근무하는 사람
</t>
  </si>
  <si>
    <t>5756</t>
  </si>
  <si>
    <t>사위</t>
  </si>
  <si>
    <t>DECEIT</t>
  </si>
  <si>
    <t xml:space="preserve">詐僞
 양심을 속이고 거짓을 꾸밈.
</t>
  </si>
  <si>
    <t>5757</t>
  </si>
  <si>
    <t>PRIVATE OWNERSHIP</t>
  </si>
  <si>
    <t>PRVONSH</t>
  </si>
  <si>
    <t xml:space="preserve">私有
 개인이 소유함, 또는 그 소유물
</t>
  </si>
  <si>
    <t>5758</t>
  </si>
  <si>
    <t>REASON</t>
  </si>
  <si>
    <t>RESN</t>
  </si>
  <si>
    <t xml:space="preserve">事由
 어떤 결과가 발생하게된 원인
</t>
  </si>
  <si>
    <t>5759</t>
  </si>
  <si>
    <t>사유수면</t>
  </si>
  <si>
    <t>PRIVATELY OWNED SURFACE OF WATER</t>
  </si>
  <si>
    <t>PRVWT</t>
  </si>
  <si>
    <t xml:space="preserve">私有水面
 [법률정의] (내수면어업법) 사유토지에 자연 또는 인공으로 조성된 내수면.
</t>
  </si>
  <si>
    <t>5760</t>
  </si>
  <si>
    <t>사유지</t>
  </si>
  <si>
    <t>PVTLND</t>
  </si>
  <si>
    <t xml:space="preserve">개인 또는 사법인이 가진 땅._x000D_
_x000D_
</t>
  </si>
  <si>
    <t>5761</t>
  </si>
  <si>
    <t>사육</t>
  </si>
  <si>
    <t>BREEDING</t>
  </si>
  <si>
    <t xml:space="preserve">飼育
 가축이나 짐승을 먹이어 기름.
</t>
  </si>
  <si>
    <t>5762</t>
  </si>
  <si>
    <t>사은</t>
  </si>
  <si>
    <t>REPAYING A KINDNESS</t>
  </si>
  <si>
    <t>RPAYKND</t>
  </si>
  <si>
    <t xml:space="preserve">謝恩
 입은 은혜에 대하여 감사함
</t>
  </si>
  <si>
    <t>5763</t>
  </si>
  <si>
    <t>PRESENT</t>
  </si>
  <si>
    <t>PRSNT</t>
  </si>
  <si>
    <t xml:space="preserve">謝恩品
 증정하는 물건
</t>
  </si>
  <si>
    <t>5764</t>
  </si>
  <si>
    <t>BETWEEN</t>
  </si>
  <si>
    <t>BTWN</t>
  </si>
  <si>
    <t xml:space="preserve">이곳에서 저곳까지, 이 물체에서 저 물체까지 벌어진 틈
</t>
  </si>
  <si>
    <t>5765</t>
  </si>
  <si>
    <t>CYBER</t>
  </si>
  <si>
    <t xml:space="preserve">컴퓨터 또는 인터넷의 가상의.
</t>
  </si>
  <si>
    <t>5766</t>
  </si>
  <si>
    <t>사이버공격</t>
  </si>
  <si>
    <t>CYBER ATTACK</t>
  </si>
  <si>
    <t>CYBERATTACK</t>
  </si>
  <si>
    <t xml:space="preserve">[법률정의] (국가사이버안전관리규정) 해킹・컴퓨터바이러스・논리폭탄・메일폭탄・서비스방해 등 전자적 수단에 의하여 국가정보통신망을 불법침입・교란・마비・파괴하거나 정보를 절취・훼손하는 일체의 공격행위.
</t>
  </si>
  <si>
    <t>5767</t>
  </si>
  <si>
    <t>사이버머니</t>
  </si>
  <si>
    <t>CYBER MONEY</t>
  </si>
  <si>
    <t>CBM</t>
  </si>
  <si>
    <t xml:space="preserve">가상공간에서 인터넷 관련업체들이 자신들의 회원 확보 를 위해 적립해 주는 일종의 마일리지 성격의 보너스 점수.
</t>
  </si>
  <si>
    <t>5768</t>
  </si>
  <si>
    <t>사이버안전</t>
  </si>
  <si>
    <t>CYBER SAFETY</t>
  </si>
  <si>
    <t>CYBERSAFE</t>
  </si>
  <si>
    <t xml:space="preserve">[법률정의] (국가사이버안전관리규정) 사이버공격으로부터 국가정보통신망을 보호함으로써 국가정보통신망과 정보의 기밀성・무결성・가용성 등 안전성을 유지하는 상태.
</t>
  </si>
  <si>
    <t>5769</t>
  </si>
  <si>
    <t xml:space="preserve">크기 또는 치수
</t>
  </si>
  <si>
    <t>5770</t>
  </si>
  <si>
    <t xml:space="preserve">어떤 체계가 하나의 상태에서 출발하여 다시 원래의 상태로 되돌아올 때까지의 과정.
</t>
  </si>
  <si>
    <t>5771</t>
  </si>
  <si>
    <t xml:space="preserve">어떤 기업・단체・개인 등이 정보를 제공하기 위해 마련해 놓은 인터넷 상의 장소
</t>
  </si>
  <si>
    <t>5772</t>
  </si>
  <si>
    <t>사인</t>
  </si>
  <si>
    <t>DEATH CAUSES</t>
  </si>
  <si>
    <t>DTHCS</t>
  </si>
  <si>
    <t xml:space="preserve">죽게 된 원인.
</t>
  </si>
  <si>
    <t>5773</t>
  </si>
  <si>
    <t>사인증여</t>
  </si>
  <si>
    <t>GIFT EFFECTIVE UPON DEATH</t>
  </si>
  <si>
    <t>GCVDH</t>
  </si>
  <si>
    <t xml:space="preserve">死因贈與
 증여자가 사망하면 효력이 발생하는 증여.
</t>
  </si>
  <si>
    <t>5774</t>
  </si>
  <si>
    <t>사임</t>
  </si>
  <si>
    <t>RESIGNATION</t>
  </si>
  <si>
    <t>RESIGN</t>
  </si>
  <si>
    <t xml:space="preserve">辭任
 맡고 있던 일자리를 스스로 내놓고 물러남
</t>
  </si>
  <si>
    <t>5775</t>
  </si>
  <si>
    <t>사장</t>
  </si>
  <si>
    <t>CVCR</t>
  </si>
  <si>
    <t xml:space="preserve">社長
 회사의 우두머리
</t>
  </si>
  <si>
    <t>5776</t>
  </si>
  <si>
    <t>사장품</t>
  </si>
  <si>
    <t>HOARDED GOODS</t>
  </si>
  <si>
    <t xml:space="preserve">死藏品
 [법률정의] (방산물자의원가계산에관한규칙) 정부가 제시하거나 계약상대자가 정부의 승인을 얻어 규격 및 설계를 변경함으로써 당해제품의 실체를 구성하지 못하게 된 제품・재공품・견품・모형 및 재료.
</t>
  </si>
  <si>
    <t>5777</t>
  </si>
  <si>
    <t>사적</t>
  </si>
  <si>
    <t>HISTORICAL SPOT</t>
  </si>
  <si>
    <t>HRCSP</t>
  </si>
  <si>
    <t xml:space="preserve">史跡
 국가가 법적으로 지정한 문화재.
</t>
  </si>
  <si>
    <t>5778</t>
  </si>
  <si>
    <t>사적지</t>
  </si>
  <si>
    <t>HISTORIC SITE</t>
  </si>
  <si>
    <t>HISTST</t>
  </si>
  <si>
    <t xml:space="preserve">역사적으로 중요한 사건이나 시설의 자취가 남아 있는 곳._x000D_
_x000D_
</t>
  </si>
  <si>
    <t>5779</t>
  </si>
  <si>
    <t>BEFORE THE FACT</t>
  </si>
  <si>
    <t>BEFFAT</t>
  </si>
  <si>
    <t xml:space="preserve">事前_x000D_
일이일어나기전_x000D_
_x000D_
</t>
  </si>
  <si>
    <t>2011-08-24</t>
  </si>
  <si>
    <t>5780</t>
  </si>
  <si>
    <t>DICTIONARY</t>
  </si>
  <si>
    <t>DICARY</t>
  </si>
  <si>
    <t xml:space="preserve">辭典
 어떤 범위 안에서 쓰이는 낱말을 모아서 일정한 순서로 배열하여 싣고 그 각각의 발음, 의미, 어원, 용법 따위를 해설한 책.
</t>
  </si>
  <si>
    <t>5781</t>
  </si>
  <si>
    <t>사전동의</t>
  </si>
  <si>
    <t>PRIOR CONSENT OR CONSENT IN ADVANCE</t>
  </si>
  <si>
    <t>PCOCIA</t>
  </si>
  <si>
    <t xml:space="preserve">어떤일이 있기전,시작하기전에 구하는 동의_x000D_
_x000D_
</t>
  </si>
  <si>
    <t>5782</t>
  </si>
  <si>
    <t>사전매칭</t>
  </si>
  <si>
    <t>PRIOR MATCHING</t>
  </si>
  <si>
    <t>PMTCHG</t>
  </si>
  <si>
    <t xml:space="preserve">선별작업이 끝난 화물에 대한 컨테이너번호와 전자봉인 장비 번호를 봉인부착 하기전에 매칭을 시키는 것_x000D_
_x000D_
</t>
  </si>
  <si>
    <t>5783</t>
  </si>
  <si>
    <t>사전선택</t>
  </si>
  <si>
    <t>BEFOREHAND CHOICE</t>
  </si>
  <si>
    <t>BRHHC</t>
  </si>
  <si>
    <t xml:space="preserve">事前選擇
 무슨 일이 이루어지기 전에 택함
</t>
  </si>
  <si>
    <t>5784</t>
  </si>
  <si>
    <t>사전세액심사</t>
  </si>
  <si>
    <t>TAXATION AUDIT IN ADVANCE</t>
  </si>
  <si>
    <t>TAXADVN</t>
  </si>
  <si>
    <t xml:space="preserve">수입신고수리를 완료하기 전에 감면, 분할납부 등의 적정여부에 대한 심사를 하는 것_x000D_
_x000D_
</t>
  </si>
  <si>
    <t>5785</t>
  </si>
  <si>
    <t>PRE AUDIT</t>
  </si>
  <si>
    <t>PREAUDT</t>
  </si>
  <si>
    <t xml:space="preserve">물품통관에 있어 미리 심사하는 것_x000D_
_x000D_
</t>
  </si>
  <si>
    <t>5786</t>
  </si>
  <si>
    <t>사전임시개청통지</t>
  </si>
  <si>
    <t xml:space="preserve">ADVANCED NOTICE FOR TEMPORARY OPENING </t>
  </si>
  <si>
    <t>ADTMOPN</t>
  </si>
  <si>
    <t xml:space="preserve">개청시간내에 임시개청계획을 세관에 통지하는 것_x000D_
_x000D_
</t>
  </si>
  <si>
    <t>5787</t>
  </si>
  <si>
    <t>사전제품검사</t>
  </si>
  <si>
    <t>INITIAL PRODUCT TEST</t>
  </si>
  <si>
    <t>IRCTS</t>
  </si>
  <si>
    <t xml:space="preserve">事前製品檢査
 [법률정의] (소방용기계・기구의 형식승인 등에 관한 규칙) 출고대기 중인 소방용기계・기구의 형상등이 제9조의 규정에 의한 형식승인(제12조의 규정에 의한 형식승인의 변경승인을 포함한다. 이하 제4호에서 같다)을 얻은 소방용기계・기구의 형상등과 동일한지 여부를 검사하는 것.
</t>
  </si>
  <si>
    <t>5788</t>
  </si>
  <si>
    <t>사전통지</t>
  </si>
  <si>
    <t>ADVANCE NOTICE</t>
  </si>
  <si>
    <t>ADVNTCE</t>
  </si>
  <si>
    <t xml:space="preserve">실지심사시 심사절차의 효율적 진행을 위해 대상업체에 심사예정을 미리 통보하는 것_x000D_
_x000D_
</t>
  </si>
  <si>
    <t>5789</t>
  </si>
  <si>
    <t>사전평가</t>
  </si>
  <si>
    <t>BEFOREHAND EVALUATION</t>
  </si>
  <si>
    <t>BHEVAL</t>
  </si>
  <si>
    <t xml:space="preserve">사업 예비 타당성 평가를 위해 사용되며, 정량적 평가, 정성적 평가, 위험 분석을 이용하여 투자 우선순위를 지원함
</t>
  </si>
  <si>
    <t>5790</t>
  </si>
  <si>
    <t>ASESS</t>
  </si>
  <si>
    <t xml:space="preserve">査定
 조사하거나 심사하여 결정함.
</t>
  </si>
  <si>
    <t>5791</t>
  </si>
  <si>
    <t>사증</t>
  </si>
  <si>
    <t xml:space="preserve">査證
 외국인에 대한 출입국 허가의 증명. 외국을 여행하려는 사람은 현재 자기 나라 또는 체재국(滯在國)의 대사(大使), 공사(公使), 영사(領事)로부터 여권에 그 나라의 출입국 허락 서명을 받아야 한다.
</t>
  </si>
  <si>
    <t>5792</t>
  </si>
  <si>
    <t>PHOTOGRAPH</t>
  </si>
  <si>
    <t>PHOTO</t>
  </si>
  <si>
    <t xml:space="preserve">寫眞
 사진기로 물체의 화상(畵像)을 찍어 내는 기술, 또는 인화지에 나타낸 그 화상
</t>
  </si>
  <si>
    <t>5793</t>
  </si>
  <si>
    <t>사진기</t>
  </si>
  <si>
    <t>CAMERA</t>
  </si>
  <si>
    <t xml:space="preserve">寫眞機
 사진을 찍는 기계.
</t>
  </si>
  <si>
    <t>5794</t>
  </si>
  <si>
    <t>사찰</t>
  </si>
  <si>
    <t>INVESTIGATION</t>
  </si>
  <si>
    <t>INVSTG</t>
  </si>
  <si>
    <t xml:space="preserve">査察
 조사하여 살핌.
</t>
  </si>
  <si>
    <t>5795</t>
  </si>
  <si>
    <t>PERSONAL DEBT</t>
  </si>
  <si>
    <t>PSNDBT</t>
  </si>
  <si>
    <t xml:space="preserve">私債
 개인이 사사로이 진 빚.
</t>
  </si>
  <si>
    <t>5796</t>
  </si>
  <si>
    <t>CORPORATION BOND</t>
  </si>
  <si>
    <t>CPRND</t>
  </si>
  <si>
    <t xml:space="preserve">社債
 주식회사가 일반 사람들에게 채권이라는 유가 증권을 발행하여 사업에 필요한 자금을 조달하는 채무.
</t>
  </si>
  <si>
    <t>5797</t>
  </si>
  <si>
    <t>사채권자</t>
  </si>
  <si>
    <t>DEBENTURE HOLDER</t>
  </si>
  <si>
    <t>DBNTHLD</t>
  </si>
  <si>
    <t xml:space="preserve">社債權者
 사채(社債)의 채권자. 사채의 보유에 따르는 모든 권리를 주장할 수 있는 사람이다.
</t>
  </si>
  <si>
    <t>5798</t>
  </si>
  <si>
    <t>사채모집</t>
  </si>
  <si>
    <t>BOND SUBSCRIPTION</t>
  </si>
  <si>
    <t>BDRP</t>
  </si>
  <si>
    <t xml:space="preserve">社債募集
 사채를 발행하여 그 인수인을 구하는 것.
</t>
  </si>
  <si>
    <t>5799</t>
  </si>
  <si>
    <t>사채원부</t>
  </si>
  <si>
    <t>BOND REGISTER</t>
  </si>
  <si>
    <t>BDTR</t>
  </si>
  <si>
    <t xml:space="preserve">社債原簿
 사채 및 사채권자에 관한 사항을 분명히 하기 위한 회사의 장부.
</t>
  </si>
  <si>
    <t>5800</t>
  </si>
  <si>
    <t>사출기</t>
  </si>
  <si>
    <t>CATAPULT</t>
  </si>
  <si>
    <t>CTPLT</t>
  </si>
  <si>
    <t xml:space="preserve">射出機
 사출성형기. 실린더 속에서 가열하여 녹인 플라스틱 재료를 노즐을 통하여 폐쇄된 거푸집 속에 밀어 넣고, 냉각하여 고체의 물건을 만드는 기계.
</t>
  </si>
  <si>
    <t>5801</t>
  </si>
  <si>
    <t>LUXURY</t>
  </si>
  <si>
    <t xml:space="preserve">奢侈
 필요 이상의 돈이나 물건을 쓰거나 분수에 지나친 생활을 함.
</t>
  </si>
  <si>
    <t>5802</t>
  </si>
  <si>
    <t>사태</t>
  </si>
  <si>
    <t>SITAT</t>
  </si>
  <si>
    <t xml:space="preserve">事態
 일이 되어 가는 형편이나 상황. 또는 벌어진 일의 상태.
</t>
  </si>
  <si>
    <t>5803</t>
  </si>
  <si>
    <t>COMPANY HOUSE</t>
  </si>
  <si>
    <t>CNYS</t>
  </si>
  <si>
    <t xml:space="preserve">社宅
 기업이 집세나 유지비의 전부 또는 일부를 부담하고 종업원을 입주시키는 주택.
</t>
  </si>
  <si>
    <t>5804</t>
  </si>
  <si>
    <t>사토</t>
  </si>
  <si>
    <t>SANDY SOIL</t>
  </si>
  <si>
    <t>SNDSL</t>
  </si>
  <si>
    <t xml:space="preserve">사토(沙土?砂土)[명사]모래흙. 모래땅._x000D_
_x000D_
</t>
  </si>
  <si>
    <t>5805</t>
  </si>
  <si>
    <t>사퇴</t>
  </si>
  <si>
    <t xml:space="preserve">辭退
 어떤 일을 그만두고 물러섬.
</t>
  </si>
  <si>
    <t>5806</t>
  </si>
  <si>
    <t xml:space="preserve">개인 또는 사법인이 설립하여 경영하는 학교.
</t>
  </si>
  <si>
    <t>5807</t>
  </si>
  <si>
    <t xml:space="preserve">事項
 일의 항목이나 내용
</t>
  </si>
  <si>
    <t>5808</t>
  </si>
  <si>
    <t>사해행위</t>
  </si>
  <si>
    <t>FRAUDULENT ACT</t>
  </si>
  <si>
    <t>FRDACT</t>
  </si>
  <si>
    <t xml:space="preserve">詐害行爲
 채무자가 고의로 재산을 줄여서 채권자가 충분한 변제를 받지 못하게 하는 행위.
</t>
  </si>
  <si>
    <t>5809</t>
  </si>
  <si>
    <t>사행</t>
  </si>
  <si>
    <t>SPECULATION</t>
  </si>
  <si>
    <t>SPCLTN</t>
  </si>
  <si>
    <t xml:space="preserve">射倖
 요행을 바람.
</t>
  </si>
  <si>
    <t>5810</t>
  </si>
  <si>
    <t>사행기구제조업</t>
  </si>
  <si>
    <t>SPECULATIVE MACHINERY MANUFACTURING BUSINESS</t>
  </si>
  <si>
    <t>SPCFR</t>
  </si>
  <si>
    <t xml:space="preserve">射倖機具製造業
 [법률정의] (사행행위등규제및처벌특례법) 사행행위영업에 이용되는 기계・기판 및 용구(이하 "사행기구"라 한다)를 제작・개조 또는 수리하는 영업.
</t>
  </si>
  <si>
    <t>5811</t>
  </si>
  <si>
    <t>사행기구판매업</t>
  </si>
  <si>
    <t>SPECULATIVE DEVICE SALES BUSINESS</t>
  </si>
  <si>
    <t>SLTBS</t>
  </si>
  <si>
    <t xml:space="preserve">射倖機具販賣業
 [법률정의] (사행행위등규제및처벌특례법) 사행기구를 판매 또는 수입하는 영업.
</t>
  </si>
  <si>
    <t>5812</t>
  </si>
  <si>
    <t>사행성</t>
  </si>
  <si>
    <t>SPCLAT</t>
  </si>
  <si>
    <t xml:space="preserve">射倖性
 정당한 근로에 의하지 아니한 재물의 취득에 따라서 경제에 관한 건전한 도덕규칙을 침해하는 것.
</t>
  </si>
  <si>
    <t>5813</t>
  </si>
  <si>
    <t>사행심</t>
  </si>
  <si>
    <t>SPECULATIVE SPIRIT</t>
  </si>
  <si>
    <t>SPCLSPR</t>
  </si>
  <si>
    <t xml:space="preserve">射倖心
 요행을 바라는 마음.
</t>
  </si>
  <si>
    <t>5814</t>
  </si>
  <si>
    <t>사행행위</t>
  </si>
  <si>
    <t>SPECULATIVE ACTS</t>
  </si>
  <si>
    <t>SPCTT</t>
  </si>
  <si>
    <t xml:space="preserve">射倖行爲
 요행을 바람
[법률정의] (사행행위등규제및처벌특례법) 다수인으로부터 재물 또는 재산상의 이익(이하 "재물등"이라 한다)을 모아 우연적 방법에 의하여 득실을 결정하여 재산상의 이익 또는 손실을 주는 행위
</t>
  </si>
  <si>
    <t>5815</t>
  </si>
  <si>
    <t>사행행위영업</t>
  </si>
  <si>
    <t>BUSINESS OF SPECULATIVE ACTS</t>
  </si>
  <si>
    <t>BCTVT</t>
  </si>
  <si>
    <t xml:space="preserve">射倖行爲營業
 [법률정의] (사행행위등규제및처벌특례법) 다음 각 목의 영업. 가. 복표발행업 : 특정한 표찰(컴퓨터프로그램 등 정보처리능력을 가진 장치에 의한 전자적 형태를 포함한다)을 이용하여 다수인으로부터 재물등을 모아 추첨 등의 방법에 의하여 당첨자에게 재산상의 이익을 주고 다른 참가자에게 손실을 주는 행위를 하는 영업 나. 현상업 : 특정한 설문 또는 예측에 대하여 그 해답의 제시 또는 적중을 조건으로 응모자로부터 재물등을 모아 그 설문에 대한 정답자나 적중자의 전부 또는 일부에 대하여 재산상의 이익을 주고 다른 참가자에게 손실을 주는 행위를 하는 영업 다. 그 밖의 사행행위업 : 가목 및 나목 외에 영리를 목적으로 회전판돌리기・추첨・경품 등 사행심을 유발할 우려가 있는 기구 또는 방법 등에 의한 영업으로서 대통령령이 정하는 영업
</t>
  </si>
  <si>
    <t>5816</t>
  </si>
  <si>
    <t>사형</t>
  </si>
  <si>
    <t>CAPITAL PUNISHMENT</t>
  </si>
  <si>
    <t>CPTPSH</t>
  </si>
  <si>
    <t xml:space="preserve">死刑
 수형자의 목숨을 끊음.
</t>
  </si>
  <si>
    <t>5817</t>
  </si>
  <si>
    <t>SOCIETY</t>
  </si>
  <si>
    <t>SOCTY</t>
  </si>
  <si>
    <t xml:space="preserve">社會
 공동생활을 영위하는 모든 형태의 인간 집단.
</t>
  </si>
  <si>
    <t>5818</t>
  </si>
  <si>
    <t>사회간접자본</t>
  </si>
  <si>
    <t xml:space="preserve">社會間接資本
 국민 경제 발전의 기초가 되는 도로, 항만, 철도, 통신, 전력, 수도 따위의 공공시설.
</t>
  </si>
  <si>
    <t>5819</t>
  </si>
  <si>
    <t>사회기반시설</t>
  </si>
  <si>
    <t>INFRSTR</t>
  </si>
  <si>
    <t xml:space="preserve">社會基盤施設
 [법률정의] (사회기반시설에대한민간투자법) 각종 생산활동의 기반이 되는 시설, 당해 시설의 효용을 증진시키거나 이용자의 편의를 도모하는 시설 및 국민생활의 편익을 증진시키는 시설로서, 다음 각목의 1에 해당하는 시설. 가. 도로법 제2조 및 제3조의 규정에 의한 도로 및 도로부속물 나. 철도사업법 제2조제1호의 규정에 의한 철도 다. 도시철도법 제3조제1호의 규정에 의한 도시철도 라. 항만법 제2조제6호의 규정에 의한 항만시설 마. 항공법 제2조제6호의 규정에 의한 공항시설 바. 댐건설및주변지역지원등에관한법률 제2조의 규정에 의한 다목적댐 사. 수도법 제3조제5호의 규정에 의한 수도 및 동조제14호의 규정에 의한 중수도 아. 하수도법 제2조제2호의 규정에 의한 하수도 및 동법 제2조제5호의 규정에 의한 하수종말처리시설 자. 하천법 제2조제3호의 규정에 의한 하천부속물 차. 「어촌・어항법」 제2조제5호의 규정에 의한 어항시설 카. 폐기물관리법 제2조제7호의 규정에 의한 폐기물처리시설 타. 전기통신기본법 제2조제2호의 규정에 의한 전기통신설비 파. 전원개발촉진법 제2조제1호의 규정에 의한 전원설비 하. 도시가스사업법 제2조제5호의 규정에 의한 가스공급시설 거. 집단에너지사업법 제2조제5호의 규정에 의한 집단에너지시설 너. 정보통신망이용촉진및정보보호등에관한법률 제2조제1항제1호의 규정에 의한 정보통신망 더. 유통단지개발촉진법 제2조제1호의 규정에 의한 유통단지 러. 화물유통촉진법 제2조제5호의 규정에 의한 물류시설중 화물터미널 및 창고 머. 여객자동차운수사업법 제2조제5호의 규정에 의한 여객자동차터미널 서. 관광진흥법 제2조제6호 및 제7호의 규정에 의한 관광지 및 관광단지 어. 주차장법 제2조제1호나목의 규정에 의한 노외주차장 저. 도시공원법 제2조제1호의 규정에 의한 도시공원 처. 「수질환경보전법」 제48조제1항의 규정에 의한 폐수종말처리시설 커. 오수・분뇨 및 축산폐수의처리에관한법률 제2조제5호의 규정에 의한 오수처리시설, 동조제9호의 규정에 의한 분뇨처리시설 및 동조제10호의 규정에 의한 축산폐수공공처리시설 터. 자원의절약과재활용촉진에관한법률 제2조제7호의 규정에 의한 재활용시설 퍼. 체육시설의설치・이용에관한법률 제6조의 규정에 의한 생활체육시설 허. 청소년기본법 제3조제5호의 규정에 의한 청소년수련시설 고. 도서관및독서진흥법 제2
</t>
  </si>
  <si>
    <t>5820</t>
  </si>
  <si>
    <t>사회기반시설사업</t>
  </si>
  <si>
    <t>SOCIAL INFRASTRUCTURAL</t>
  </si>
  <si>
    <t>SLRRTR</t>
  </si>
  <si>
    <t xml:space="preserve">社會基盤施設事業
 [법률정의] (사회기반시설에대한민간투자법) 사회기반시설의 신설・증설・개량 또는 운영에 관한 사업.
</t>
  </si>
  <si>
    <t>5821</t>
  </si>
  <si>
    <t>사회보장</t>
  </si>
  <si>
    <t>SOCIAL SECURITY</t>
  </si>
  <si>
    <t>SCRT</t>
  </si>
  <si>
    <t xml:space="preserve">社會保障
 [법률정의] (사회보장기본법) 질병・장애・노령・실업・사망등의 사회적 위험으로부터 모든 국민을 보호하고 빈곤을 해소하며 국민생활의 질을 향상시키기 위하여 제공되는 사회보험・공공부조・사회복지서비스 및 관련복지제도.
</t>
  </si>
  <si>
    <t>5822</t>
  </si>
  <si>
    <t>사회보험</t>
  </si>
  <si>
    <t>SOCIAL INSURANCE</t>
  </si>
  <si>
    <t>SLNRC</t>
  </si>
  <si>
    <t xml:space="preserve">社會保險
 [법률정의] (사회보장기본법) 국민에게 발생하는 사회적 위험을 보험방식에 의하여 대처함으로써 국민건강과 소득을 보장하는 제도.
</t>
  </si>
  <si>
    <t>5823</t>
  </si>
  <si>
    <t>사회복지공동모금</t>
  </si>
  <si>
    <t>SOCIETY WELFARE COOPERATION MONEY RAISING</t>
  </si>
  <si>
    <t>SYRNR</t>
  </si>
  <si>
    <t xml:space="preserve">社會福祉共同募金
 [법률정의] (사회복지공동모금회법) 사회복지사업 기타 사회복지활동의 지원에 필요한 재원을 조성하기 위하여 이 법에 의하여 기부금품을 모집하는 것.
</t>
  </si>
  <si>
    <t>5824</t>
  </si>
  <si>
    <t>사회복지법인</t>
  </si>
  <si>
    <t>SOCIAL WELFARE FOUNDATION</t>
  </si>
  <si>
    <t>SLLD</t>
  </si>
  <si>
    <t xml:space="preserve">社會福祉法人
 [법률정의] (사회복지사업법) 사회복지사업을 행할 목적으로 설립된 법인.
</t>
  </si>
  <si>
    <t>5825</t>
  </si>
  <si>
    <t>사회복지사업</t>
  </si>
  <si>
    <t>SOCIAL SERVICES</t>
  </si>
  <si>
    <t>SCRCS</t>
  </si>
  <si>
    <t xml:space="preserve">社會福祉事業
 [법률정의] (사회복지사업법) 다음 각목의 법률에 의한 보호・선도 또는 복지에 관한 사업과 사회복지상담・부랑인 및 노숙인보호・직업보도・무료숙박・지역사회복지・의료복지・재가복지・사회복지관운영・정신질환자 및 한센병력자 사회복귀에 관한 사업 등 각종 복지사업과 이와 관련된 자원봉사활동 및 복지시설의 운영 또는 지원을 목적으로 하는 사업. 가. 국민기초생활보장법 나. 아동복지법 다. 노인복지법 라. 장애인복지법 마. 모・부자복지법 바. 영유아보육법 사. 성매매방지및피해자보호등에관한법률 아. 정신보건법 자. 성폭력범죄의처벌및피해자보호등에관한법률 차. 입양촉진및절차에관한특례법 카. 일제하일본군위안부피해자에대한생활안정지원및기념사업등에관한법률 타. 사회복지공동모금회법 파. 장애인・노인・임산부등의편의증진보장에관한법률 하. 가정폭력방지및피해자보호등에관한법률 거. 농어촌주민의보건복지증진을위한특별법 너. 식품기부 활성화에 관한 법률
</t>
  </si>
  <si>
    <t>5826</t>
  </si>
  <si>
    <t>사회복지서비스</t>
  </si>
  <si>
    <t>SSRS</t>
  </si>
  <si>
    <t xml:space="preserve">社會福祉서비스
 [법률정의] (사회복지사업법) 국가・지방자치단체 및 민간부문의 도움을 필요로 하는 모든 국민에게 상담・재활・직업소개 및 지도, 사회복지시설의 이용 등을 제공하여 정상적인 사회생활이 가능하도록 제도적으로 지원하는 것.
</t>
  </si>
  <si>
    <t>5827</t>
  </si>
  <si>
    <t>사회복지시설</t>
  </si>
  <si>
    <t>SOCIAL SECURITY FACILITY</t>
  </si>
  <si>
    <t>SSRFT</t>
  </si>
  <si>
    <t xml:space="preserve">社會福祉施設
 [법률정의] (사회복지사업법) 사회복지사업을 행할 목적으로 설치된 시설.
</t>
  </si>
  <si>
    <t>5828</t>
  </si>
  <si>
    <t>사회안전저해물품</t>
  </si>
  <si>
    <t>GOODS THREATENING PUBLIC SECURITY</t>
  </si>
  <si>
    <t>CTPSERY</t>
  </si>
  <si>
    <t xml:space="preserve">사회안전, 공공질서 등에 해악을 끼치는 물품_x000D_
_x000D_
</t>
  </si>
  <si>
    <t>5829</t>
  </si>
  <si>
    <t>EMCEE</t>
  </si>
  <si>
    <t xml:space="preserve">司會者
 모임이나 예식에서 진행을 맡아보는 사람.
</t>
  </si>
  <si>
    <t>5830</t>
  </si>
  <si>
    <t>사회자본</t>
  </si>
  <si>
    <t xml:space="preserve">社會資本
 국민 경제 발전의 기초가 되는 도로, 항만, 철도, 통신, 전력, 수도 따위의 공공시설.
</t>
  </si>
  <si>
    <t>5831</t>
  </si>
  <si>
    <t>AFTER FACT</t>
  </si>
  <si>
    <t>AFTFAT</t>
  </si>
  <si>
    <t xml:space="preserve">事後
 일이 끝난 뒤. 또는 일을 끝낸 뒤.
</t>
  </si>
  <si>
    <t>5832</t>
  </si>
  <si>
    <t>POST MANAGEMENT</t>
  </si>
  <si>
    <t>POSMANT</t>
  </si>
  <si>
    <t xml:space="preserve">용도세율적용물품, 감면물품, 분할납부물품 등은 관세에 대한 특례가 적용된 경우이므로 정해진 용도 및 사용자에 의하여 사용되어야 하는데 이의 준수여부를 확인하고 관세수입 확보를 목적으로 운용되는 제도_x000D_
_x000D_
</t>
  </si>
  <si>
    <t>5833</t>
  </si>
  <si>
    <t>FOLLOW-UP MANAGEMENT</t>
  </si>
  <si>
    <t>FLPMN</t>
  </si>
  <si>
    <t xml:space="preserve">事後管理
 [법률정의] (정보통신기기 인증 규칙) 전기통신기본법 제36조제2항 및 전파법 제53조의 규정에 의하여 인증을 받은 정보통신기기의 인증에 관한 사항의 이행여부를 조사 또는 시험하는 것.
</t>
  </si>
  <si>
    <t>5834</t>
  </si>
  <si>
    <t>사후관리담당자</t>
  </si>
  <si>
    <t>OFFICER IN CHARGE OF POST MANAGEMENT</t>
  </si>
  <si>
    <t>OCPMANT</t>
  </si>
  <si>
    <t xml:space="preserve">사후관리 업무를 담당하는 세관공무원_x000D_
_x000D_
</t>
  </si>
  <si>
    <t>5835</t>
  </si>
  <si>
    <t>사후귀속이익</t>
  </si>
  <si>
    <t>POST IMPORT BENEFITS</t>
  </si>
  <si>
    <t>POIMBFT</t>
  </si>
  <si>
    <t xml:space="preserve">이미 수입된 물품의 판매, 사용 등에서 얻어지는 매상대금, 임대료, 가공임 등 _x000D_
_x000D_
</t>
  </si>
  <si>
    <t>5836</t>
  </si>
  <si>
    <t>사후도착물품</t>
  </si>
  <si>
    <t>LATE ARRIVAL CARGO</t>
  </si>
  <si>
    <t>LARLCAG</t>
  </si>
  <si>
    <t xml:space="preserve">보세화물이 신고 서류보다 나중에 도착하는 경우_x000D_
_x000D_
</t>
  </si>
  <si>
    <t>5837</t>
  </si>
  <si>
    <t>사후분석의뢰</t>
  </si>
  <si>
    <t>POST CLEARANCE OF ANALYSIS REQUEST</t>
  </si>
  <si>
    <t>PCOAREQ</t>
  </si>
  <si>
    <t xml:space="preserve">수출입통관이 진행된 후 분석을 의뢰하는 것_x000D_
_x000D_
</t>
  </si>
  <si>
    <t>5838</t>
  </si>
  <si>
    <t>사후심사</t>
  </si>
  <si>
    <t>POST AUDIT</t>
  </si>
  <si>
    <t>POSAUDT</t>
  </si>
  <si>
    <t xml:space="preserve">환급금 지급후 환급금의 정확여부 심사_x000D_
_x000D_
</t>
  </si>
  <si>
    <t>5839</t>
  </si>
  <si>
    <t>사후심사선별</t>
  </si>
  <si>
    <t xml:space="preserve">REVIEW SELECTIVITY </t>
  </si>
  <si>
    <t>RESELTY</t>
  </si>
  <si>
    <t xml:space="preserve">위험관리기법에 의한 신고수리자료 사후심사 선별을 말한다._x000D_
_x000D_
</t>
  </si>
  <si>
    <t>5840</t>
  </si>
  <si>
    <t>사후정산</t>
  </si>
  <si>
    <t xml:space="preserve">LIQUIDATION </t>
  </si>
  <si>
    <t>LIQUDTN</t>
  </si>
  <si>
    <t xml:space="preserve">환급금의 지급을 보류하였다가 매 3개월마다 정산하여 그 차액만 징수 또는 환급하는 제도_x000D_
_x000D_
</t>
  </si>
  <si>
    <t>5841</t>
  </si>
  <si>
    <t>사후평가</t>
  </si>
  <si>
    <t>POST EVALUATION</t>
  </si>
  <si>
    <t>PSEVAL</t>
  </si>
  <si>
    <t xml:space="preserve">사전평가에서 사용한 합의된 평가지표의 실 데이터를 적용한 결과치에 대해 사전평가와의 GAP 분석을 수행함
</t>
  </si>
  <si>
    <t>5842</t>
  </si>
  <si>
    <t>삭감</t>
  </si>
  <si>
    <t>REDCT</t>
  </si>
  <si>
    <t xml:space="preserve">깎아서 줄임
</t>
  </si>
  <si>
    <t>5843</t>
  </si>
  <si>
    <t>삭도</t>
  </si>
  <si>
    <t>AERIAL CABLEWAY</t>
  </si>
  <si>
    <t>ARLCWY</t>
  </si>
  <si>
    <t xml:space="preserve">索道
 지주 또는 임목을 이용하여 와이어로프 또는 강선 등을 설치하여 원목을 나르거나 자재, 인원 수송을 위하여 설치한 시설.
</t>
  </si>
  <si>
    <t>5844</t>
  </si>
  <si>
    <t>DELETE</t>
  </si>
  <si>
    <t xml:space="preserve">削除
 화면(畵面)에 표시된 문자를 지우는 일. 또는 파일 내에 저장된 기록을 제거하거나 기억 장치에서 프로그램을 지우는 일.
</t>
  </si>
  <si>
    <t>5845</t>
  </si>
  <si>
    <t>삭제사유</t>
  </si>
  <si>
    <t>DELETE REASON</t>
  </si>
  <si>
    <t>DTRN</t>
  </si>
  <si>
    <t xml:space="preserve">削除事由
 없앤 이유
</t>
  </si>
  <si>
    <t>5846</t>
  </si>
  <si>
    <t>DELETER</t>
  </si>
  <si>
    <t xml:space="preserve">削除者
 삭제한 사람 또는 조직
</t>
  </si>
  <si>
    <t>5847</t>
  </si>
  <si>
    <t>산</t>
  </si>
  <si>
    <t>MOUNTAIN</t>
  </si>
  <si>
    <t xml:space="preserve">山
 평지보다 높이 솟아 있는 땅의 부분.
</t>
  </si>
  <si>
    <t>5848</t>
  </si>
  <si>
    <t>산금채</t>
  </si>
  <si>
    <t>INDUSTRIAL FINANCIAL DEBENTURES</t>
  </si>
  <si>
    <t>INFDBT</t>
  </si>
  <si>
    <t xml:space="preserve">産金債
 한국산업은행법에 의거, 산업은행이 54년부터 기간산업에 대한 자금지원을 목적으로 발행한 특수채권의 일종.
</t>
  </si>
  <si>
    <t>5849</t>
  </si>
  <si>
    <t>산림</t>
  </si>
  <si>
    <t>MOUNTAINS AND FORESTS</t>
  </si>
  <si>
    <t>MTST</t>
  </si>
  <si>
    <t xml:space="preserve">山林
 산과 숲, 또는 산에 있는 숲
[법률정의] (산림자원의 조성 및 관리에 관한 법률) 다음 각 목의 어느 하나에 해당하는 것. 다만, 농지・초지・주택지・도로 그 밖에 대통령령이 정하는 토지에 있는 입목(立木)・죽(竹)과 그 토지를 제외한다. 가. 집단적으로 생육하고 있는 입목・죽과 그 토지 나. 집단적으로 생육하고 있던 입목・죽이 일시적으로 상실된 토지 다. 입목・죽의 집단적 생육에 사용하게 된 토지 라. 산림의 경영 및 관리를 위하여 설치한 도로(이하 "임도(林道)"라 한다) 마. 가목 내지 다목의 토지 안에 있는 암석지(巖石地)・소택지(沼澤地)
(산림법) 다음 각목의 1에 해당하는 것. 다만, 농지(초지를 포함한다)・주택지・도로 기타 대통령령이 정하는 토지와 입목・죽은 제외한다. 가. 집단적으로 생육하고 있는 입목・죽과 그 토지 나. 집단적으로 생육한 입목・죽이 일시 상실된 토지 다. 입목・죽의 집단적 생육에 사용하게 된 토지 라. 임도 마. 가목 내지 다목의 토지안에 있는 암석지・소택지
</t>
  </si>
  <si>
    <t>5850</t>
  </si>
  <si>
    <t>산림골재</t>
  </si>
  <si>
    <t>MOUNTAINS AND FORESTS AGGREGATE</t>
  </si>
  <si>
    <t>MTSTG</t>
  </si>
  <si>
    <t xml:space="preserve">山林骨材
 [법률정의] (골재채취법 시행령) 산림법 제2조제1항제1호의 규정에 의한 산림안에서 채취하는 골재.
</t>
  </si>
  <si>
    <t>5851</t>
  </si>
  <si>
    <t>산림문화휴양</t>
  </si>
  <si>
    <t>MOUNTAINS AND FORESTS CULTURE RECREATION</t>
  </si>
  <si>
    <t>MTNRCL</t>
  </si>
  <si>
    <t xml:space="preserve">山林文化休養
 [법률정의] (산림문화・휴양에 관한 법률) 산림과 인간의 상호작용으로 형성되는 총체적 생활양식과 산림 안에서 이루어지는 심신의 휴식 및 치유 등.
</t>
  </si>
  <si>
    <t>5852</t>
  </si>
  <si>
    <t>산림사업</t>
  </si>
  <si>
    <t>MOUNTAINS AND FORESTS BUSINESS</t>
  </si>
  <si>
    <t>MSRTS</t>
  </si>
  <si>
    <t xml:space="preserve">山林事業
 각종 임산물에서 얻는 경제적 이윤을 위하여 삼림을 경영하는 사업
[법률정의] (산림자원의 조성 및 관리에 관한 법률) 산림의 조성・육성・이용・재해예방・복구 등 산림의 기능을 유지・발전 또는 회복시키기 위하여 산림 안에서 이루어지는 사업과 가로수・수목원의 조성・관리 등 산림의 조성・육성 또는 관리를 위하여 필요한 사업으로서 대통령령이 정하는 사업.
</t>
  </si>
  <si>
    <t>5853</t>
  </si>
  <si>
    <t>산림소유자</t>
  </si>
  <si>
    <t>MOUNTAINS AND FORESTS OWNER</t>
  </si>
  <si>
    <t>MNSSR</t>
  </si>
  <si>
    <t xml:space="preserve">山林所有者
 [법률정의] (산림법) 정당한 권원에 의하여 산림을 소유하는 자.
</t>
  </si>
  <si>
    <t>5854</t>
  </si>
  <si>
    <t>산림자원</t>
  </si>
  <si>
    <t>FOREST RESOURCES</t>
  </si>
  <si>
    <t>FRTRSC</t>
  </si>
  <si>
    <t xml:space="preserve">山林資源
 산림에서 얻는 목재, 약초 따위의 경제적 가치가 있는 자원
[법률정의] (산림자원의 조성 및 관리에 관한 법률) 산림에 있거나 산림에서 생육하고 있는 수목・초본류・이끼류・버섯류 등의 생물자원, 토석・물 등의 무생물자원과 산림휴양 및 경관자원 등 국가경제 및 국민생활에 유용한 것.
</t>
  </si>
  <si>
    <t>5855</t>
  </si>
  <si>
    <t>산림작물</t>
  </si>
  <si>
    <t>FOREST CROP</t>
  </si>
  <si>
    <t>FRTCR</t>
  </si>
  <si>
    <t xml:space="preserve">山林作物
 [법률정의] (농어업재해대책법) 소득을 목적으로 재배하는 묘목, 유실수, 조경수, 산림버섯, 산채류, 야생화 기타 임산물.
</t>
  </si>
  <si>
    <t>5856</t>
  </si>
  <si>
    <t>산림청</t>
  </si>
  <si>
    <t>FOREST SERVICE</t>
  </si>
  <si>
    <t>FOA</t>
  </si>
  <si>
    <t xml:space="preserve">山林廳
 산림에 관한 사무를 관장하는 농림부 산하의 중앙행정기관.
</t>
  </si>
  <si>
    <t>산림 행정지원</t>
  </si>
  <si>
    <t>5857</t>
  </si>
  <si>
    <t>산림토목기술자</t>
  </si>
  <si>
    <t>FOREST CIVIL ENGINEER</t>
  </si>
  <si>
    <t>FCLNG</t>
  </si>
  <si>
    <t xml:space="preserve">山林土木技術者
 [법률정의] (산림법) 임도의 시설 또는 황폐지의 복구등에 관한 업무를 수행하는 자로서 대통령령이 정하는 자.
</t>
  </si>
  <si>
    <t>5858</t>
  </si>
  <si>
    <t>산모</t>
  </si>
  <si>
    <t xml:space="preserve">MOTHERS </t>
  </si>
  <si>
    <t>MOTHR</t>
  </si>
  <si>
    <t xml:space="preserve">산ː모(産母)[명사]해산한 지 며칠 되지 않은 여자. 산부(産婦). 해산어미._x000D_
_x000D_
</t>
  </si>
  <si>
    <t>5859</t>
  </si>
  <si>
    <t>산물</t>
  </si>
  <si>
    <t xml:space="preserve">BULK </t>
  </si>
  <si>
    <t xml:space="preserve">散物_x000D_
일정한 규격이나 포장용기를 이용하여 상품을 수출입하는 것이 일반적이나, 곡물, 모래 등과 같이  포장되지 않는 상태에서 운송되는 물품_x000D_
_x000D_
</t>
  </si>
  <si>
    <t>5860</t>
  </si>
  <si>
    <t>MOUNTAIN LOT NUMBER</t>
  </si>
  <si>
    <t>MTLNBR</t>
  </si>
  <si>
    <t xml:space="preserve">山番地
 산의 토지를 조각조각 나누어서 매겨 놓은 땅의 번호
</t>
  </si>
  <si>
    <t>5861</t>
  </si>
  <si>
    <t>산보</t>
  </si>
  <si>
    <t>MOUNTAIN STEP</t>
  </si>
  <si>
    <t>MNTNSTP</t>
  </si>
  <si>
    <t xml:space="preserve">산ː보(散步)[?뽀][명사][하다형 자동사?하다형 타동사]☞산책._x000D_
_x000D_
</t>
  </si>
  <si>
    <t>5862</t>
  </si>
  <si>
    <t>산불</t>
  </si>
  <si>
    <t>FOREST FIRE</t>
  </si>
  <si>
    <t>FRFIRE</t>
  </si>
  <si>
    <t xml:space="preserve">산에 난 불
</t>
  </si>
  <si>
    <t>5863</t>
  </si>
  <si>
    <t>산사태</t>
  </si>
  <si>
    <t>LANDSLIDE</t>
  </si>
  <si>
    <t>LNDSLD</t>
  </si>
  <si>
    <t xml:space="preserve">山沙汰
 폭우나 지진, 화산 따위로 산 중턱의 바윗돌이나 흙이 갑자기 무너져 내리는 현상
</t>
  </si>
  <si>
    <t>5864</t>
  </si>
  <si>
    <t>산성</t>
  </si>
  <si>
    <t>ACIDIC</t>
  </si>
  <si>
    <t xml:space="preserve">산의 성질, 또는 어떤 물질이 산의 성질을 띠고 있는 일. 신맛이 있고, 푸른 리트머스 시험지를 붉게 변화시킴._x000D_
_x000D_
</t>
  </si>
  <si>
    <t>5865</t>
  </si>
  <si>
    <t>산소</t>
  </si>
  <si>
    <t xml:space="preserve">OXYGEN </t>
  </si>
  <si>
    <t>OXGN</t>
  </si>
  <si>
    <t xml:space="preserve">산소(酸素)[명사]맛?냄새?빛깔이 없는 기체 원소. 대기 부피의 5분의 1, 물의 질량의 9분의 8, 지각(地殼)의 질량의 2분의 1을 차지하며, 대부분의 원소와 잘 화합함. [O/8/15.9994]_x000D_
_x000D_
</t>
  </si>
  <si>
    <t>5866</t>
  </si>
  <si>
    <t>산소결핍</t>
  </si>
  <si>
    <t>HYPOXIA</t>
  </si>
  <si>
    <t>HYPX</t>
  </si>
  <si>
    <t xml:space="preserve">酸素缺乏
 [법률정의] (산업보건기준에관한규칙) 공기중의 산소농도가 18퍼센트 미만인 상태.
</t>
  </si>
  <si>
    <t>5867</t>
  </si>
  <si>
    <t>산술</t>
  </si>
  <si>
    <t>ARITHMETIC</t>
  </si>
  <si>
    <t>ARITH</t>
  </si>
  <si>
    <t xml:space="preserve">산ː술(算術)[명사]일상생활에 응용할 수 있는 수량에 관한 기초적인 수학, 또는 초보적인 계산법. 산수._x000D_
_x000D_
</t>
  </si>
  <si>
    <t>5868</t>
  </si>
  <si>
    <t>산아</t>
  </si>
  <si>
    <t xml:space="preserve">BIRTH CONTROL </t>
  </si>
  <si>
    <t>BIRT</t>
  </si>
  <si>
    <t xml:space="preserve">산ː아(産兒)[명사][하다형 자동사]아이를 낳음, 또는 그 아이. \n【예】산아를 보살피다._x000D_
_x000D_
</t>
  </si>
  <si>
    <t>5869</t>
  </si>
  <si>
    <t>INDUST</t>
  </si>
  <si>
    <t xml:space="preserve">産業
 인간의 생활을 경제적으로 풍요롭게 하기 위하여 재화나 서비스를 창출하는 생산적 기업이나 조직. 농업・목축업・임업・광업・공업을 비롯한 유형물(有形物)의 생산 이외에 상업・금융업・운수업・서비스업 따위와 같이 생산에 직접 결부되지 않으나 국민 경제에 불가결한 사업도 포함하며, 좁은 뜻으로는 공업만을 가리키기도 한다.
</t>
  </si>
  <si>
    <t>5870</t>
  </si>
  <si>
    <t>산업교원</t>
  </si>
  <si>
    <t>INDUSTRY TEACHER</t>
  </si>
  <si>
    <t>INDUSTTCHER</t>
  </si>
  <si>
    <t xml:space="preserve">産業敎員
 [법률정의] (산업교육진흥및산학협력촉진에관한법률) 산업교육기관에서 산업교육을 실시하는 초・중등교육법 제19조 및 고등교육법 제14조의 규정에 의한 교원.
</t>
  </si>
  <si>
    <t>5871</t>
  </si>
  <si>
    <t>산업교육</t>
  </si>
  <si>
    <t>INDUSTRY EDUCATION</t>
  </si>
  <si>
    <t>INDUSTEDC</t>
  </si>
  <si>
    <t xml:space="preserve">産業敎育
 [법률정의] (산업교육진흥및산학협력촉진에관한법률) 고등기술학교, 실업계 고등학교, 실업계 학과 또는 과정을 설치한 일반계 고등학교 또는 대학(고등교육법 제2조 각호의 규정에 의한 학교. 이하 같다)이 학생에 대하여 농업・수산업・해운업・공업・상업 기타의 산업에 종사하는데 필요한 지식・기술 및 태도를 습득시키기 위한 교육.
</t>
  </si>
  <si>
    <t>5872</t>
  </si>
  <si>
    <t>산업교육기관</t>
  </si>
  <si>
    <t>INDUSTRY ORGANS OF EDUCATION</t>
  </si>
  <si>
    <t>ITRGC</t>
  </si>
  <si>
    <t xml:space="preserve">産業敎育機關
 [법률정의] (산업교육진흥및산학협력촉진에관한법률) 산업교육을 실시하는 학교.
</t>
  </si>
  <si>
    <t>5873</t>
  </si>
  <si>
    <t xml:space="preserve">産業金融債券
 국가 주요 산업의 재원을 조달하기 위하여 한국 산업 은행이 발행하는 채권.
</t>
  </si>
  <si>
    <t>5874</t>
  </si>
  <si>
    <t>산업기능요원</t>
  </si>
  <si>
    <t>INDUSTRIAL TECHNICAL PERSONNEL</t>
  </si>
  <si>
    <t>ICPNN</t>
  </si>
  <si>
    <t xml:space="preserve">産業技能要員
 [법률정의] (병역법) 산업을 육성・지원하기 위하여 제36조의 규정에 의하여 산업기능요원으로 편입되어 해당분야에 종사하는 사람.
</t>
  </si>
  <si>
    <t>5875</t>
  </si>
  <si>
    <t>산업기반시설</t>
  </si>
  <si>
    <t>INDUSTRY INFRASTRUCTURE</t>
  </si>
  <si>
    <t>INDUSTINFRSTRCTR</t>
  </si>
  <si>
    <t xml:space="preserve">産業基盤施設
 [법률정의] (산업집적활성화및공장설립에관한법률) 용수공급시설, 교통・통신시설, 에너지시설, 유통시설 등 기업의 생산활동에 필요한 기초적인 시설.
</t>
  </si>
  <si>
    <t>5876</t>
  </si>
  <si>
    <t>산업기술단지</t>
  </si>
  <si>
    <t>INDUSTRIAL TECHNOLOGY COMPLEX</t>
  </si>
  <si>
    <t>IRCCX</t>
  </si>
  <si>
    <t xml:space="preserve">産業技術團地
 [법률정의] (산업기술단지지원에관한특례법) 기업・대학・연구소등이 공동으로 다음 각호의 사업을 수행하는 일단의 토지・건물・시설의 집합체. 
1. 공동연구개발 
2. 기술인력의 교육 및 훈련 
3. 산업 및 기술에 관한 정보의 유통 
4. 신기술보육 및 창업 
5. 연구개발시설의 공동이용 
6. 시험생산 
7. 기타 기술의 실용화를 위하여 산업자원부령이 정하는 사업
</t>
  </si>
  <si>
    <t>5877</t>
  </si>
  <si>
    <t>산업단지</t>
  </si>
  <si>
    <t>INDUSTRIAL ESTATE</t>
  </si>
  <si>
    <t>IRSTT</t>
  </si>
  <si>
    <t xml:space="preserve">産業團地
 공업용으로 개발되어 산업시설이 들어서는 일정한 지역.
[법률정의] (산업입지 및 개발에 관한 법률) 공장・지식산업관련시설・문화산업관련시설・정보통신산업관련시설・자원비축시설 등과 이와 관련된 교육・연구・업무・정보처리・유통시설 및 이들 시설의 기능제고를 위하여 시설의 종사자와 이용자를 위한 주거・문화・의료・관광・체육・복지시설등을 집단적으로 설치하기 위하여 포괄적 계획에 따라 지정・개발되는 일단의 토지로서 다음 각목의 것. 가. 국가산업단지 : 국가기간산업・첨단과학기술산업등을 육성하거나 개발촉진이 필요한 낙후지역이나 2 이상의 특별시・광역시 또는 도(이하 "시・도"라 한다)에 걸치는 지역을 산업단지로 개발하기 위하여 제6조의 규정에 의하여 지정된 산업단지 나. 지방산업단지 : 다음의 구분에 의한 산업단지.{(1) 일반지방산업단지 : 산업의 적정한 지방분산을 촉진하고 지역경제의 활성화를 위하여 제7조의 규정에 의하여 지정된 산업단지 (2) 도시첨단산업단지 : 지식산업・문화산업・정보통신산업 등 첨단산업의 육성을 위하여 도시계획법에 의한 도시계획구역안에 제7조의2의 규정에 의하여 지정된 산업단지} 다. 농공단지:대통령령이 정하는 농어촌지역에 농어민의 소득증대를 위한 산업을 유치・육성하기 위하여 제8조의 규정에 의하여 지정된 산업단지
(산업집적활성화및공장설립에관한법률) 산업입지및개발에관한법률 제6조・제7조・제7조의2 및 제8조의 규정에 의하여 지정・개발된 국가산업단지・일반지방산업단지・도시첨단산업단지 및 농공단지.
</t>
  </si>
  <si>
    <t>5878</t>
  </si>
  <si>
    <t>산업단지개발사업</t>
  </si>
  <si>
    <t>INDUSTRIAL COMPLEX DEVELOPMENT PROJECT</t>
  </si>
  <si>
    <t>ITVPR</t>
  </si>
  <si>
    <t xml:space="preserve">産業團地開發事業
 [법률정의] (산업입지 및 개발에 관한 법률) 산업단지를 조성하기 위하여 시행하는 다음 각목의 사업. 가. 공장・지식산업관련시설・문화산업관련시설・정보통신산업관련시설・자원비축시설등의 용지조성사업 나. 첨단과학기술산업의 발전을 위한 교육・연구시설용지조성사업 다. 산업단지의 효율증진을 위한 업무시설・정보처리시설・전시시설・유통시설등의 용지조성사업 라. 산업단지의 기능제고를 위한 주거시설・문화시설・의료복지시설・체육시설・관광휴양시설등의 용지조성사업 및 공원조성사업 마. 공업용수와 생활용수의 공급시설사업 바. 도로・철도・항만・궤도・운하・유수지 및 저수지건설사업 사. 전기・통신・가스・유류 및 원료등의 수급시설사업 아. 하수도・폐기물처리시설 기타 환경오염방지시설사업 자. 기타 가목 내지 아목의 사업에 부대되는 사업
</t>
  </si>
  <si>
    <t>5879</t>
  </si>
  <si>
    <t>산업단지관리</t>
  </si>
  <si>
    <t>INDUSTRIAL COMPLEX ADMINISTRATION</t>
  </si>
  <si>
    <t>ITPXMT</t>
  </si>
  <si>
    <t xml:space="preserve">産業團地管理
 [법률정의] (산업집적활성화및공장설립에관한법률) 다음 각목의 1에 해당하는 것으로서 대통령령이 정하는 업무. 가. 산업단지안의 용지 및 시설의 매각・임대 및 사후관리 나. 산업단지안의 대통령령이 정하는 기반시설의 설치・유지・보수 및 개량 다. 입주기업체 및 지원기관의 사업활동지원
</t>
  </si>
  <si>
    <t>5880</t>
  </si>
  <si>
    <t>산업디자인</t>
  </si>
  <si>
    <t>INDUSTRIAL DESIGN</t>
  </si>
  <si>
    <t>IDRL</t>
  </si>
  <si>
    <t xml:space="preserve">産業디자인
 [법률정의] (산업디자인진흥법) 제품등의 미적・기능적・경제적 가치를 최적화함으로써 생산자 및 소비자의 물질적・심리적 욕구를 충족시키기 위한 창작 및 개선행위를 말하고, 제품디자인・포장디자인・환경디자인・시각디자인등을 포함한다.
</t>
  </si>
  <si>
    <t>5881</t>
  </si>
  <si>
    <t>산업별노동조합</t>
  </si>
  <si>
    <t>INDUSTRIAL UNION</t>
  </si>
  <si>
    <t>ISRLN</t>
  </si>
  <si>
    <t xml:space="preserve">産業別勞動組合
 기업이나 직종, 숙련이나 비숙련의 구별 없이 동일 산업에 종사하는 노동자 전체에 의하여 조직된 노동조합.
</t>
  </si>
  <si>
    <t>5882</t>
  </si>
  <si>
    <t>산업생산지수</t>
  </si>
  <si>
    <t>INDEX OF INDUSTRIAL PRODUCT</t>
  </si>
  <si>
    <t>IIP</t>
  </si>
  <si>
    <t xml:space="preserve">産業生産指數
 월간 또는 연간의 생산량을 고찰할 경우 실제의 생산량만을 가지고는 그 변화를 알 수가 없기 때문에 어느 특정한 해를 100으로 기준하여 그 해의 생산량을 비교하는 것으로서, 이와 같이 어느 해의 생산량을 백분비로 나타내는 숫자를 지수라 하고, 이것을 광공업 생산량으로부터 산출한 것
</t>
  </si>
  <si>
    <t>5883</t>
  </si>
  <si>
    <t>산업자문</t>
  </si>
  <si>
    <t>INDUSTRY CONSULTATION</t>
  </si>
  <si>
    <t>INDUSTCNSUT</t>
  </si>
  <si>
    <t xml:space="preserve">産業諮問
 [법률정의] (산업교육진흥및산학협력촉진에관한법률) 산업교원이 산업체의 경영이나 산업기술의 개량・개발 등에 관하여 산업체, 사업자단체 및 직능단체(이하 "산업체등"이라 한다)의 자문에 응하는 것.
</t>
  </si>
  <si>
    <t>5884</t>
  </si>
  <si>
    <t>산업자원부</t>
  </si>
  <si>
    <t>MINISTRY OF COMMERCE, INDUSTRY AND ENERGY</t>
  </si>
  <si>
    <t>MOCIE</t>
  </si>
  <si>
    <t xml:space="preserve">産業資源部
 무역, 산업・기술, 에너지・자원에 관한 사무를 관장하는 중앙행정기관.
</t>
  </si>
  <si>
    <t>산업자원 행정지원</t>
  </si>
  <si>
    <t>5885</t>
  </si>
  <si>
    <t>산업재산권</t>
  </si>
  <si>
    <t>INDUSTRIAL PROPERTY</t>
  </si>
  <si>
    <t>IPRY</t>
  </si>
  <si>
    <t xml:space="preserve">産業財産權
 산업상 이용가치를 갖는 발명 등에 관한 권리.
[법률정의] (발명진흥법) 특허법・실용신안법・디자인보호법 또는 상표법에 의하여 등록된 특허권・실용신안권・디자인권 및 상표권.
</t>
  </si>
  <si>
    <t>5886</t>
  </si>
  <si>
    <t>산업재산권진단</t>
  </si>
  <si>
    <t>INDUSTRIAL PROPERTY RIGHTS REVIEW</t>
  </si>
  <si>
    <t>IDTYTW</t>
  </si>
  <si>
    <t xml:space="preserve">産業財産權診斷
 [법률정의] (발명진흥법) 개인발명가 또는 사용자등의 발명에 대한 종합적인 분석을 실시하여 당해 발명의 연구개발의 방향 또는 기술도입의 추진방법 등을 제시하는 것.
</t>
  </si>
  <si>
    <t>5887</t>
  </si>
  <si>
    <t>산업재해</t>
  </si>
  <si>
    <t>INDUSTRIAL ACCIDENT</t>
  </si>
  <si>
    <t>INLC</t>
  </si>
  <si>
    <t xml:space="preserve">産業災害
 [법률정의] (산업안전보건법) 근로자가 업무에 관계되는 건설물・설비・원재료・가스・증기・분진등에 의하거나 작업 기타 업무에 기인하여 사망 또는 부상하거나 질병에 이환되는 것.
</t>
  </si>
  <si>
    <t>5888</t>
  </si>
  <si>
    <t>산업재해보상보험</t>
  </si>
  <si>
    <t>INDUSTRIAL ACCIDENT COMPENSATION INSURANCE</t>
  </si>
  <si>
    <t>IACI</t>
  </si>
  <si>
    <t xml:space="preserve">産業災害補償保險
 근로자의 작업 혹은 업무와 관련되어 발생한 질병˙부상˙사망 따위의 재해를 보상하기 위한 보험 제도.
</t>
  </si>
  <si>
    <t>5889</t>
  </si>
  <si>
    <t>산업집적</t>
  </si>
  <si>
    <t>INDUSTRIAL CLUSTER</t>
  </si>
  <si>
    <t>ISLR</t>
  </si>
  <si>
    <t xml:space="preserve">産業集積
 [법률정의] (산업집적활성화및공장설립에관한법률) 기업, 연구소, 대학, 기업지원시설이 일정지역에 집중하여 상호연계를 통하여 상승효과를 만들어 내는 집합체를 형성하는 것.
</t>
  </si>
  <si>
    <t>5890</t>
  </si>
  <si>
    <t>산업표준</t>
  </si>
  <si>
    <t>INDUSTRIAL STANDARD</t>
  </si>
  <si>
    <t>ISSTR</t>
  </si>
  <si>
    <t xml:space="preserve">産業標準
 [법률정의] (국가표준기본법) 광공업품의 종류, 형상, 품질, 생산방법, 광공업품에 관한 시험・검사방법 및 제품・서비스의 기술에 관한 용어등을 통일화하고, 단순화하기 위한 기준.
</t>
  </si>
  <si>
    <t>5891</t>
  </si>
  <si>
    <t>산업훈장</t>
  </si>
  <si>
    <t>ORDER OF INDUSTRIAL SERVICE MERIT</t>
  </si>
  <si>
    <t>OISM</t>
  </si>
  <si>
    <t xml:space="preserve">産業勳章
 국가의 산업 발전에 기여한 공적이 뚜렷한 사람에게 수여하는 훈장.
</t>
  </si>
  <si>
    <t>5892</t>
  </si>
  <si>
    <t>INCLUSION</t>
  </si>
  <si>
    <t>INCLS</t>
  </si>
  <si>
    <t xml:space="preserve">算入
 셈하여 넣음.
</t>
  </si>
  <si>
    <t>5893</t>
  </si>
  <si>
    <t>산재</t>
  </si>
  <si>
    <t xml:space="preserve">INDUSTRIAL ACCIDENT </t>
  </si>
  <si>
    <t>INDUSAC</t>
  </si>
  <si>
    <t xml:space="preserve">산ː재(散在)[명사][하다형 자동사][되다형 자동사]이곳저곳에 흩어져 있음. \n【예】크고 작은 섬이 산재한 다도해._x000D_
_x000D_
</t>
  </si>
  <si>
    <t>5894</t>
  </si>
  <si>
    <t>산재보험</t>
  </si>
  <si>
    <t xml:space="preserve">産災保險
 근로자의 작업 혹은 업무와 관련되어 발생한 질병˙부상˙사망 따위의 재해를 보상하기 위한 보험 제도.
</t>
  </si>
  <si>
    <t>5895</t>
  </si>
  <si>
    <t xml:space="preserve">算定
 셈하여 정함
</t>
  </si>
  <si>
    <t>5896</t>
  </si>
  <si>
    <t>산정가격</t>
  </si>
  <si>
    <t>COMPUTED VALUE</t>
  </si>
  <si>
    <t>CMPVALE</t>
  </si>
  <si>
    <t xml:space="preserve">수입물품의 생산과정에 소요된 비용을 기초로 결정되는 과세가격으로 제5방법이라고도 함_x000D_
_x000D_
</t>
  </si>
  <si>
    <t>5897</t>
  </si>
  <si>
    <t>산지</t>
  </si>
  <si>
    <t>MOUNTAINOUS DISTRICT</t>
  </si>
  <si>
    <t xml:space="preserve">山地
 들이 적고 산이 많은 지대
[법률정의] (산지관리법) 다음 각목의 1에 해당하는 토지. 다만, 농지(초지를 포함한다) ・주택지・도로 그 밖에 대통령령이 정하는 토지는 제외한다.  가. 입목・죽이 집단적으로 생육하고 있는 토지 나. 집단적으로 생육한 입목・죽이 일시 상실된 토지 다. 입목・죽의 집단적 생육에 사용하게 된 토지 라. 가목 내지 다목의 토지안에 있는 암석지・소택지 및 임도
</t>
  </si>
  <si>
    <t>5898</t>
  </si>
  <si>
    <t>산지전용</t>
  </si>
  <si>
    <t>DIVERSION OF MOUNTAIN LANDS</t>
  </si>
  <si>
    <t>DFNND</t>
  </si>
  <si>
    <t xml:space="preserve">山地轉用
 [법률정의] (산지관리법) 산지를 조림・육림 및 토석의 굴취・채취 그 밖에 대통령령이 정하는 임산물생산의 용도외로 사용하거나 이를 위하여 산지의 형질을 변경하는 것.
</t>
  </si>
  <si>
    <t>5899</t>
  </si>
  <si>
    <t>산책</t>
  </si>
  <si>
    <t>WLK</t>
  </si>
  <si>
    <t xml:space="preserve">휴식을 취하거나 건강을 위해서 천천히 걷는 일._x000D_
_x000D_
</t>
  </si>
  <si>
    <t>5900</t>
  </si>
  <si>
    <t>산촌</t>
  </si>
  <si>
    <t>MOUNTAIN VILLAGE</t>
  </si>
  <si>
    <t>MTVL</t>
  </si>
  <si>
    <t xml:space="preserve">山村
 산속에 있는 마을
[법률정의] (임업및산촌진흥촉진에관한법률) 산림기본법 제3조제2호의 규정에 의한 지역.
</t>
  </si>
  <si>
    <t>5901</t>
  </si>
  <si>
    <t>산촌진흥지역</t>
  </si>
  <si>
    <t>MOUNTAINOUS VILIAGE DEVELOPMENT AREA</t>
  </si>
  <si>
    <t>MSLDR</t>
  </si>
  <si>
    <t xml:space="preserve">山村振興地域
 [법률정의] (임업및산촌진흥촉진에관한법률) 산림기본법 제28조제1항 규정에 의하여 지정된 지역.
</t>
  </si>
  <si>
    <t>5902</t>
  </si>
  <si>
    <t>COMPUTATION</t>
  </si>
  <si>
    <t>COMPUT</t>
  </si>
  <si>
    <t xml:space="preserve">算出
 계산하여 냄.
</t>
  </si>
  <si>
    <t>5903</t>
  </si>
  <si>
    <t>PRODUCTION</t>
  </si>
  <si>
    <t>PRDCTN</t>
  </si>
  <si>
    <t xml:space="preserve">産出
 물건을 생산하여 냄
</t>
  </si>
  <si>
    <t>5904</t>
  </si>
  <si>
    <t>산출물</t>
  </si>
  <si>
    <t xml:space="preserve">産出物
 어떤 것에 의하여 생겨나는 사물이나 현상을 비유적으로 이르는 말.
</t>
  </si>
  <si>
    <t>5905</t>
  </si>
  <si>
    <t>산하기관</t>
  </si>
  <si>
    <t>AFFILIATED ORGANIZATION</t>
  </si>
  <si>
    <t>AFORGZ</t>
  </si>
  <si>
    <t xml:space="preserve">傘下機關
 어떤 기관에 딸려 있는 단체
</t>
  </si>
  <si>
    <t>5906</t>
  </si>
  <si>
    <t>산학협동</t>
  </si>
  <si>
    <t>ACADEMIC-INDUSTRIAL COOPERATION</t>
  </si>
  <si>
    <t>ACDINCP</t>
  </si>
  <si>
    <t xml:space="preserve">産學協同
 기술 교육에서 학계, 교육계가 산업계와 제휴・협력하여 교실에서의 이론 학습과 공장에서의 실습을 결합하는 방식
[법률정의] (직업교육훈련촉진법) 직업교육훈련기관과 산업체(산업체단체 및 연구기관을 포함한다. 이하 같다)가 산업인력의 양성과 산업기술의 개발을 위하여 다음 각목의 사항에 관하여 서로 협력하는 활동. 가. 인력・시설・설비와 직업교육훈련정보의 공동활용 및 협동연구 나. 특약에 의한 학과 또는 직업교육훈련과정의 설치 다. 직업교육훈련의 위탁실시
</t>
  </si>
  <si>
    <t>5907</t>
  </si>
  <si>
    <t>산학협력</t>
  </si>
  <si>
    <t xml:space="preserve">産學協力
 [법률정의] (산업교육진흥및산학협력촉진에관한법률) 산업교육기관과 국가, 지방자치단체, 정부출연연구기관 및 산업체등이 상호 협력하여 행하는 다음 각목의 활동. 가. 산업체의 수요와 미래의 산업발전에 부응하는 인력의 양성 나. 새로운 지식・기술의 창출 및 확산을 위한 연구・개발 다. 산업체등으로의 기술이전 및 산업자문 등
</t>
  </si>
  <si>
    <t>5908</t>
  </si>
  <si>
    <t>산화</t>
  </si>
  <si>
    <t>OXIDATION</t>
  </si>
  <si>
    <t>OXD</t>
  </si>
  <si>
    <t xml:space="preserve">어떤 원자, 분자, 이온 따위가 전자를 잃는 일. 또는 어떤 물질이 산소와 결합하거나 수소를 잃는 일._x000D_
_x000D_
</t>
  </si>
  <si>
    <t>5909</t>
  </si>
  <si>
    <t>산화질소</t>
  </si>
  <si>
    <t>NITROGEN OXIDE</t>
  </si>
  <si>
    <t>NTGOXD</t>
  </si>
  <si>
    <t xml:space="preserve">질소 산화물을 통틀어 이르는 말. 아산화질소?삼이(三二)산화질소?이산화질소 따위가 있음._x000D_
_x000D_
</t>
  </si>
  <si>
    <t>5910</t>
  </si>
  <si>
    <t>살</t>
  </si>
  <si>
    <t>FLESH</t>
  </si>
  <si>
    <t xml:space="preserve">살1[명사]\n1.동물체를 이루고 있는 조직의 한 가지. 피부 아래에 있어 근육과 더불어 뼈를 싸고 있는 연한 부분. \n【예】살이 오르다. \n2.과실의 껍질과 씨 사이에 있는 연한 부분. \n3.조개?게 따위의 껍데기 속에 차 있는 연한 부분.\n▣속담/관용구▣\n살(을) 붙이다\n 말이나 글 따위의 뼈대가 되는 부분에, 수식하는 말을 덧붙이다.\n▣속담/관용구▣\n살(을) 섞다\n 부부 생활을 하다.\n▣속담/관용구▣\n살(이) 깊다\n 살이 두껍다.\n▣속담/관용구▣\n살로 가다\n (먹은 것이) 살이 되다.\n▣속담/관용구▣\n살을 깎다\n 몹시 애쓰며 노력하거나 고생하다. \n【예】살을 깎는 노력.\n▣속담/관용구▣\n살을 에고 소금 치는 소리\n 신랄한 꾸지람이나 비판의 말.\n▣속담/관용구▣\n살을 에다\n 추위나 슬픔이 아주 심하다. \n【예】살을 에는 추위.\n▣속담/관용구▣\n살이 살을 먹고 쇠가 쇠를 먹는다\n 동포 형제끼리 서로 해침을 이르는 말.\n_x000D_
_x000D_
</t>
  </si>
  <si>
    <t>5911</t>
  </si>
  <si>
    <t>살구나무</t>
  </si>
  <si>
    <t>APRICOT</t>
  </si>
  <si>
    <t>APRCT</t>
  </si>
  <si>
    <t xml:space="preserve">장미과의 낙엽 소교목. 중국 원산의 과실나무로 높이는 5m가량. 봄에 잎보다 먼저 연분홍 꽃이 피고, 열매는 여름에 노랗게 익음. 열매는 과실로 먹고, 씨는 행인(杏仁)이라 하여 한방에서 약재로 쓰임._x000D_
_x000D_
</t>
  </si>
  <si>
    <t>5912</t>
  </si>
  <si>
    <t>살균</t>
  </si>
  <si>
    <t>STERLZ</t>
  </si>
  <si>
    <t xml:space="preserve">殺菌
 세균 따위의 미생물을 죽임.
</t>
  </si>
  <si>
    <t>5913</t>
  </si>
  <si>
    <t>살균소독제</t>
  </si>
  <si>
    <t>GERMICIDE</t>
  </si>
  <si>
    <t>GRMCD</t>
  </si>
  <si>
    <t xml:space="preserve">殺菌消毒劑
 넓은 의미에서 미생물을 살상시키거나 생장을 억제시키는 효과를 지닌 의약품.
</t>
  </si>
  <si>
    <t>5914</t>
  </si>
  <si>
    <t>살수</t>
  </si>
  <si>
    <t>WATER SPRINKLING</t>
  </si>
  <si>
    <t>WTSPKL</t>
  </si>
  <si>
    <t xml:space="preserve">물을 뿌림._x000D_
_x000D_
</t>
  </si>
  <si>
    <t>5915</t>
  </si>
  <si>
    <t>살수기</t>
  </si>
  <si>
    <t>SPRINKLER</t>
  </si>
  <si>
    <t>SPKLR</t>
  </si>
  <si>
    <t xml:space="preserve">물을 뿌리는 기구._x000D_
_x000D_
</t>
  </si>
  <si>
    <t>5916</t>
  </si>
  <si>
    <t>살인</t>
  </si>
  <si>
    <t>MURDER</t>
  </si>
  <si>
    <t xml:space="preserve">殺人
 사람을 죽임.
</t>
  </si>
  <si>
    <t>5917</t>
  </si>
  <si>
    <t>살충</t>
  </si>
  <si>
    <t>FLESH INSECT</t>
  </si>
  <si>
    <t>FLEINS</t>
  </si>
  <si>
    <t xml:space="preserve">살충(殺蟲)[명사][하다형 자동사]벌레를 죽임._x000D_
_x000D_
</t>
  </si>
  <si>
    <t>5918</t>
  </si>
  <si>
    <t>살포</t>
  </si>
  <si>
    <t xml:space="preserve">SPRAY </t>
  </si>
  <si>
    <t>SPRAY</t>
  </si>
  <si>
    <t xml:space="preserve">살포(撒布)[명사][하다형 타동사][되다형 자동사]일대에 흩어 뿌림. \n【예】비행기로 농약을 살포하다._x000D_
_x000D_
</t>
  </si>
  <si>
    <t>5919</t>
  </si>
  <si>
    <t>삶</t>
  </si>
  <si>
    <t>LF</t>
  </si>
  <si>
    <t xml:space="preserve">사는 일. 또는 살아 있음.
</t>
  </si>
  <si>
    <t>5920</t>
  </si>
  <si>
    <t>삼</t>
  </si>
  <si>
    <t xml:space="preserve">자연수 3, 10보다 큰수는 두수의 조합으로 표시 예)31은 TH_ON으로 사용_x000D_
_x000D_
</t>
  </si>
  <si>
    <t>5921</t>
  </si>
  <si>
    <t>삼차</t>
  </si>
  <si>
    <t>THIRD</t>
  </si>
  <si>
    <t>THRD</t>
  </si>
  <si>
    <t xml:space="preserve">세 번째._x000D_
_x000D_
</t>
  </si>
  <si>
    <t>5922</t>
  </si>
  <si>
    <t>삼청교육</t>
  </si>
  <si>
    <t>SAMCHEONG EDUCATION</t>
  </si>
  <si>
    <t xml:space="preserve">三淸敎育
 [법률정의] (삼청교육피해자의명예회복및보상에관한법률) 1980년 8월 4일 법률 제69호 계엄법 제13조의 규정에 의하여 선포된 계엄포고 제13호에 의하여 실시된 순화교육・근로봉사 또는 법률 제3286호 사회보호법 부칙 제5조의 규정에 의하여 실시된 보호감호.
</t>
  </si>
  <si>
    <t>5923</t>
  </si>
  <si>
    <t>삼청교육피해자</t>
  </si>
  <si>
    <t>SAMCHEONG EDUCATION SUFFERER</t>
  </si>
  <si>
    <t>SSFF</t>
  </si>
  <si>
    <t xml:space="preserve">三淸敎育被害者
 [법률정의] (삼청교육피해자의명예회복및보상에관한법률) 다음 각목의 1에 해당하는 자. 가. 삼청교육으로 인하여 사망하거나 행방불명된 자 나. 삼청교육으로 인하여 상이(대통령령이 정하는 질병을 포함한다. 이하 같다)를 입고 그 후유증으로 인하여 사망한 자 다. 삼청교육으로 인하여 상이를 입은 자
</t>
  </si>
  <si>
    <t>5924</t>
  </si>
  <si>
    <t>삽입</t>
  </si>
  <si>
    <t>INSERTION</t>
  </si>
  <si>
    <t>INSRT</t>
  </si>
  <si>
    <t xml:space="preserve">揷入
 틈이나 구멍 사이에 다른 물체를 끼워 넣음. 글 따위에 다른 내용을 끼워 넣음.
</t>
  </si>
  <si>
    <t>5925</t>
  </si>
  <si>
    <t>상</t>
  </si>
  <si>
    <t>UPPER PART</t>
  </si>
  <si>
    <t xml:space="preserve">물체의 위나 위쪽을 이르는 말._x000D_
_x000D_
</t>
  </si>
  <si>
    <t>5926</t>
  </si>
  <si>
    <t>SHOPPING STREET</t>
  </si>
  <si>
    <t>SOPSRT</t>
  </si>
  <si>
    <t xml:space="preserve">商街
 상점이 많이 늘어서 있는 거리.
</t>
  </si>
  <si>
    <t>5927</t>
  </si>
  <si>
    <t>상가건물</t>
  </si>
  <si>
    <t>STORE BUILDING</t>
  </si>
  <si>
    <t>SRBLD</t>
  </si>
  <si>
    <t xml:space="preserve">商街建物
 [법률정의] (재래시장육성을위한특별법) 동일 건축물 안에 판매 및 영업시설을 갖추고 그 밖에 근린생활시설을 갖춘 건축물.
</t>
  </si>
  <si>
    <t>5928</t>
  </si>
  <si>
    <t xml:space="preserve">償却
 특정기간 일정 금액을 제각처리하는 것으로 채권의 경우는 액면가 액 초과 혹은 미달액 상당액을 상환기간에 걸쳐 상각함으로써 액면가액 에 접근시키는 것.
</t>
  </si>
  <si>
    <t>5929</t>
  </si>
  <si>
    <t>상각자산</t>
  </si>
  <si>
    <t>DEPRECIABLE ASSETS</t>
  </si>
  <si>
    <t>DRLSS</t>
  </si>
  <si>
    <t xml:space="preserve">償却資産
 고정자산세의 과세물건의 하나이다. 토지 및 가옥 이외의 사업에 제공할 수 있는 자산으로 그 감가상각액 또는 감가상각비가 법인세나 소득세법상의 소득의 계산상 손금 또는 필요경비에 산입되는 것.
</t>
  </si>
  <si>
    <t>5930</t>
  </si>
  <si>
    <t>상거래</t>
  </si>
  <si>
    <t>BUSINESS DEAL</t>
  </si>
  <si>
    <t>BIZDL</t>
  </si>
  <si>
    <t xml:space="preserve">商去來
 상업상의 거래
</t>
  </si>
  <si>
    <t>5931</t>
  </si>
  <si>
    <t>SETOFF</t>
  </si>
  <si>
    <t xml:space="preserve">相計
 채권/채무를 장부상으로 서로 교차하여 상쇄시키는 것
</t>
  </si>
  <si>
    <t>5932</t>
  </si>
  <si>
    <t>상계관세</t>
  </si>
  <si>
    <t>COUNTERVAILING DUTY</t>
  </si>
  <si>
    <t>CUTRDTY</t>
  </si>
  <si>
    <t xml:space="preserve">국제무역에서 수출국이 수출보조등의 방법으로 경쟁력을 강화하여 수입국의 국내산업에 타격을 줄때, 수입국이 그 수출보조의 효과를 상쇄할 목적으로 과하는 일종의 차별 관세_x000D_
_x000D_
</t>
  </si>
  <si>
    <t>5933</t>
  </si>
  <si>
    <t>APPEAL</t>
  </si>
  <si>
    <t>APEAL</t>
  </si>
  <si>
    <t xml:space="preserve">上告
 제이심 판결에 대한 상소(上訴)로, 원심(原審)의 판결에 불복하여 판결의 재심사를 상급 법원에 신청하는 일.
</t>
  </si>
  <si>
    <t>5934</t>
  </si>
  <si>
    <t>상공</t>
  </si>
  <si>
    <t>COMMERCE AND INDUSTRY</t>
  </si>
  <si>
    <t>CRNTY</t>
  </si>
  <si>
    <t xml:space="preserve">商工
 상업과 공업을 아울러 이르는 말
</t>
  </si>
  <si>
    <t>5935</t>
  </si>
  <si>
    <t>상공회의소</t>
  </si>
  <si>
    <t>CHAMBER OF COMMERCE AND INDUSTRY</t>
  </si>
  <si>
    <t>CCAI</t>
  </si>
  <si>
    <t xml:space="preserve">상공회의소법에 의해 조직된 지역적인 종합 경제단체. 시. 군의 행정구역 단위로 구성되며 그 구역내의 상공업의 종합적인 개선과 발전을 도모하는 것을 목적으로 상공업에 대한 조사통계, 정보, 자료수집 및 간행, 지도, 중개알선, 상공업에 관한 증명, 검사, 감정등 상공업의 각종 진흥사업을 담당하는 기관_x000D_
_x000D_
</t>
  </si>
  <si>
    <t>5936</t>
  </si>
  <si>
    <t>SUPERIOR</t>
  </si>
  <si>
    <t>SUPRR</t>
  </si>
  <si>
    <t xml:space="preserve">上官
 직책상 자기보다 더 높은 자리에 있는 사람.
[법률정의] (군인복무규율) 명령복종관계에 있는 자 사이에서 명령권을 가진 자.
(교도관직무규칙) 직무수행에 있어 자기를 지휘 감독할 수 있는 직위 또는 직급에 있는 상위계급자.
</t>
  </si>
  <si>
    <t>5937</t>
  </si>
  <si>
    <t>상관행</t>
  </si>
  <si>
    <t>COMMERCIAL PRACTICES</t>
  </si>
  <si>
    <t>COMPRC</t>
  </si>
  <si>
    <t xml:space="preserve">商慣行_x000D_
오랜 상업적 거래를 통하여 형성된 유형 또는 무형의 관행. 성문화되지 않는 경우가 일반적 형태임._x000D_
_x000D_
</t>
  </si>
  <si>
    <t>5938</t>
  </si>
  <si>
    <t>상권</t>
  </si>
  <si>
    <t>TRADING AREA</t>
  </si>
  <si>
    <t>TRDAR</t>
  </si>
  <si>
    <t xml:space="preserve">商圈
 상업상의 세력이 미치는 범위.
</t>
  </si>
  <si>
    <t>5939</t>
  </si>
  <si>
    <t>상근</t>
  </si>
  <si>
    <t xml:space="preserve">FULL TIME EMPLOYMENT </t>
  </si>
  <si>
    <t>FTE</t>
  </si>
  <si>
    <t xml:space="preserve">[명사]날마다 출근하여 일정한 시간 동안 맡은 일에 종사하는 근무._x000D_
_x000D_
</t>
  </si>
  <si>
    <t>5940</t>
  </si>
  <si>
    <t>상근예비역</t>
  </si>
  <si>
    <t>RESERVIST ON FULL-TIME DUTY</t>
  </si>
  <si>
    <t>RNFMD</t>
  </si>
  <si>
    <t xml:space="preserve">常勤豫備役
 [법률정의] (병역법) 징집에 의하여 현역병으로 입영한 사람이 일정기간을 현역병으로 복무하고 예비역에 편입된 후 향토방위(향토방위)와 이와 관련된 업무를 지원하기 위하여 소집되어 실역에 복무하는 사람.
</t>
  </si>
  <si>
    <t>5941</t>
  </si>
  <si>
    <t>상금</t>
  </si>
  <si>
    <t>AWARD</t>
  </si>
  <si>
    <t xml:space="preserve">賞金
 선행이나 업적에 대하여 격려하기 위하여 주는 돈.
</t>
  </si>
  <si>
    <t>5942</t>
  </si>
  <si>
    <t>상급</t>
  </si>
  <si>
    <t>UPPER CLASS</t>
  </si>
  <si>
    <t>UPCLS</t>
  </si>
  <si>
    <t xml:space="preserve">上級
 보다 높은 등급이나 계급.
</t>
  </si>
  <si>
    <t>5943</t>
  </si>
  <si>
    <t>상급자</t>
  </si>
  <si>
    <t xml:space="preserve">上級者
 위의 등급이나 계급의 사람
</t>
  </si>
  <si>
    <t>5944</t>
  </si>
  <si>
    <t>UPPER END</t>
  </si>
  <si>
    <t>UPEND</t>
  </si>
  <si>
    <t xml:space="preserve">上端
 위쪽의 끝.
</t>
  </si>
  <si>
    <t>5945</t>
  </si>
  <si>
    <t>CONSULTATION</t>
  </si>
  <si>
    <t xml:space="preserve">相談
 문제를 해결하거나 궁금증을 풀기 위하여 서로 의논함.
</t>
  </si>
  <si>
    <t>5946</t>
  </si>
  <si>
    <t>상담사</t>
  </si>
  <si>
    <t>CONSULTANT</t>
  </si>
  <si>
    <t>CNSLTNT</t>
  </si>
  <si>
    <t xml:space="preserve">相談士
 서로 의논하여 문제를 해결할 수 있도록 도와주거나 궁금증을 풀어 주는 일을 전문으로 하는 사람.
</t>
  </si>
  <si>
    <t>5947</t>
  </si>
  <si>
    <t>상담소</t>
  </si>
  <si>
    <t>CONSULTATION OFFICE</t>
  </si>
  <si>
    <t>CSLC</t>
  </si>
  <si>
    <t xml:space="preserve">相談所
 일정한 문제에 관한 질문에 답하고 의논할 수 있도록 마련한 사회 시설.
</t>
  </si>
  <si>
    <t>5948</t>
  </si>
  <si>
    <t>COUNSELLER</t>
  </si>
  <si>
    <t>CNSLR</t>
  </si>
  <si>
    <t xml:space="preserve">相談員
 개인의 생활이나 적응 문제 따위에 관하여 개별적으로 지도하고 조언하는 사람. 임상 심리학적 기술을 써서 상황을 분석하여 자기 이해를 돕고 자기 지도력을 높이는 것을 임무로 한다.
</t>
  </si>
  <si>
    <t>5949</t>
  </si>
  <si>
    <t>상담중</t>
  </si>
  <si>
    <t>DURING CONSULTANT</t>
  </si>
  <si>
    <t>DCLTN</t>
  </si>
  <si>
    <t xml:space="preserve">相談中
 상담하는 동안
</t>
  </si>
  <si>
    <t>5950</t>
  </si>
  <si>
    <t>EQUIVALENT</t>
  </si>
  <si>
    <t>EQVLNT</t>
  </si>
  <si>
    <t xml:space="preserve">相當
 일정한 액수나 수치 따위에 해당함.
</t>
  </si>
  <si>
    <t>5951</t>
  </si>
  <si>
    <t>PARTNER</t>
  </si>
  <si>
    <t>PARTN</t>
  </si>
  <si>
    <t xml:space="preserve">相對
 서로 마주 대함, 또는 그 대상
</t>
  </si>
  <si>
    <t>5952</t>
  </si>
  <si>
    <t>상대국</t>
  </si>
  <si>
    <t>PARTNER COUNTRY</t>
  </si>
  <si>
    <t>PTNCNT</t>
  </si>
  <si>
    <t xml:space="preserve">위험관리 용 국가 간 자료교환 대상 국가_x000D_
_x000D_
</t>
  </si>
  <si>
    <t>5953</t>
  </si>
  <si>
    <t>상례</t>
  </si>
  <si>
    <t>FUNERAL RITES</t>
  </si>
  <si>
    <t>FNRRIT</t>
  </si>
  <si>
    <t xml:space="preserve">喪禮
 상중(喪中)에 지키는 모든 예절
[법률정의] (건전가정의례준칙) 임종에서 탈상까지의 의식절차.
</t>
  </si>
  <si>
    <t>5954</t>
  </si>
  <si>
    <t>상류</t>
  </si>
  <si>
    <t>UPSTREAM</t>
  </si>
  <si>
    <t>UPSTRIM</t>
  </si>
  <si>
    <t xml:space="preserve">上流
 강이나 내의 발원지에 가까운 부분.
</t>
  </si>
  <si>
    <t>5955</t>
  </si>
  <si>
    <t>UPSTRM</t>
  </si>
  <si>
    <t xml:space="preserve">上流
 수준이나 정도가 높은 지위나 생활.
</t>
  </si>
  <si>
    <t>5956</t>
  </si>
  <si>
    <t>상륙</t>
  </si>
  <si>
    <t>LANDING</t>
  </si>
  <si>
    <t xml:space="preserve">上陸
 배에서 육지로 오름.
</t>
  </si>
  <si>
    <t>5957</t>
  </si>
  <si>
    <t>FIRST HALF OF THE YEAR</t>
  </si>
  <si>
    <t>FRHFYR</t>
  </si>
  <si>
    <t xml:space="preserve">上半期
 한 해나 어떤 일정 기간을 둘로 나눈 그 앞의 절반 동안
</t>
  </si>
  <si>
    <t>5958</t>
  </si>
  <si>
    <t>REWARD AND PUNISHMENT</t>
  </si>
  <si>
    <t>RWRPNS</t>
  </si>
  <si>
    <t xml:space="preserve">賞罰
 잘한 것에는 포상하고 잘못한 것에는 벌을 주는 일
</t>
  </si>
  <si>
    <t>5959</t>
  </si>
  <si>
    <t>상법</t>
  </si>
  <si>
    <t>COMMERCIAL ACT</t>
  </si>
  <si>
    <t>COMACT</t>
  </si>
  <si>
    <t xml:space="preserve">상행위 및 상업관련 각종 자료에 관한 법률_x000D_
_x000D_
</t>
  </si>
  <si>
    <t>5960</t>
  </si>
  <si>
    <t>SICK AND WOUNDED</t>
  </si>
  <si>
    <t>SCKWND</t>
  </si>
  <si>
    <t xml:space="preserve">부상과 질병._x000D_
_x000D_
</t>
  </si>
  <si>
    <t>5961</t>
  </si>
  <si>
    <t>상봉</t>
  </si>
  <si>
    <t>REUNION</t>
  </si>
  <si>
    <t>RUNION</t>
  </si>
  <si>
    <t xml:space="preserve">相逢
 서로 만남.
</t>
  </si>
  <si>
    <t>인도적사업</t>
  </si>
  <si>
    <t>5962</t>
  </si>
  <si>
    <t>상부</t>
  </si>
  <si>
    <t xml:space="preserve">上府
 위 등급의 관청. 자기보다 벼슬이나 지위가 위인 사람.
</t>
  </si>
  <si>
    <t>5963</t>
  </si>
  <si>
    <t>상부구조물</t>
  </si>
  <si>
    <t>SUPERSTRUCTURE</t>
  </si>
  <si>
    <t>SPRSTRCT</t>
  </si>
  <si>
    <t xml:space="preserve">上部構造物
 선로에서, 노반 위에 설치된 부분을 이르는 말
[법률정의] (선박톤수의측정에관한규칙) 선루 기타 상갑판상에 설치되어 있는 구조물.
</t>
  </si>
  <si>
    <t>5964</t>
  </si>
  <si>
    <t>상사</t>
  </si>
  <si>
    <t xml:space="preserve">上司
 위 등급의 관청. 자기보다 벼슬이나 지위가 위인 사람.
</t>
  </si>
  <si>
    <t>5965</t>
  </si>
  <si>
    <t>COMMERCIAL MATTERS</t>
  </si>
  <si>
    <t>CMLMR</t>
  </si>
  <si>
    <t xml:space="preserve">商事
 민사에 상대되는 개념으로, 상법 또는 특별법에 의하여 상법의 적용 대상이 되는 생활 사실.
</t>
  </si>
  <si>
    <t>5966</t>
  </si>
  <si>
    <t>상사회사</t>
  </si>
  <si>
    <t>COMMERCIAL COMPANY</t>
  </si>
  <si>
    <t>CRCMY</t>
  </si>
  <si>
    <t xml:space="preserve">商事會社
 상행위 기타 영리를 목적으로 상법에 의하여 설립된 사단법인(상169).
</t>
  </si>
  <si>
    <t>5967</t>
  </si>
  <si>
    <t>상선</t>
  </si>
  <si>
    <t>MHTSP</t>
  </si>
  <si>
    <t xml:space="preserve">商船
 삯을 받고 사람이나 짐을 나르는 데에 쓰는 배
[법률정의] (선박직원법 시행령) 제4호의 규정에 의한 어선이 아닌 선박.
</t>
  </si>
  <si>
    <t>5968</t>
  </si>
  <si>
    <t>상설</t>
  </si>
  <si>
    <t>PERMANENT ESTABLISHMENT</t>
  </si>
  <si>
    <t>PRMESTBL</t>
  </si>
  <si>
    <t xml:space="preserve">常設
 언제든지 이용할 수 있도록 설비와 시설을 갖추어 둠.
</t>
  </si>
  <si>
    <t>5969</t>
  </si>
  <si>
    <t>DETAIL</t>
  </si>
  <si>
    <t xml:space="preserve">詳細
 낱낱이 자세함.
</t>
  </si>
  <si>
    <t>5970</t>
  </si>
  <si>
    <t>상세분류</t>
  </si>
  <si>
    <t>DETAIL CLASSIFICATION</t>
  </si>
  <si>
    <t>DTLCLFC</t>
  </si>
  <si>
    <t xml:space="preserve">詳細分類
 공통되는 부분을 자세하게 나눔
</t>
  </si>
  <si>
    <t>5971</t>
  </si>
  <si>
    <t>상세유형</t>
  </si>
  <si>
    <t>DETAIL TYPE</t>
  </si>
  <si>
    <t>DLYP</t>
  </si>
  <si>
    <t xml:space="preserve">詳細類型
 자세한 종류
</t>
  </si>
  <si>
    <t>5972</t>
  </si>
  <si>
    <t>상소</t>
  </si>
  <si>
    <t>APEL</t>
  </si>
  <si>
    <t xml:space="preserve">上訴
 하급 법원의 판결에 따르지 않고 상급 법원에 재심을 요구하는 일.
</t>
  </si>
  <si>
    <t>5973</t>
  </si>
  <si>
    <t>INHERITANCE</t>
  </si>
  <si>
    <t>INHRTNC</t>
  </si>
  <si>
    <t xml:space="preserve">相續
 다음 차례에 이어 주거나 이어받음. 일정한 친족 관계가 있는 사람 사이에서, 한 사람의 사망으로 다른 사람이 재산에 관한 권리와 의무의 일체를 이어받는 일.
</t>
  </si>
  <si>
    <t>5974</t>
  </si>
  <si>
    <t>상속권</t>
  </si>
  <si>
    <t>RIGHT OF INHERITANCE</t>
  </si>
  <si>
    <t>INHRRT</t>
  </si>
  <si>
    <t xml:space="preserve">相續權
 상속인이 가지는 법률에 따른 권리.
</t>
  </si>
  <si>
    <t>5975</t>
  </si>
  <si>
    <t>상속법</t>
  </si>
  <si>
    <t>INHERITANCE ACT</t>
  </si>
  <si>
    <t>IHRTN</t>
  </si>
  <si>
    <t xml:space="preserve">相續法
 상속에 관한 법률관계를 규율하는 법규의 총체.
</t>
  </si>
  <si>
    <t>5976</t>
  </si>
  <si>
    <t>상속분</t>
  </si>
  <si>
    <t>SHARE OF INHERITANCE</t>
  </si>
  <si>
    <t>SRINHR</t>
  </si>
  <si>
    <t xml:space="preserve">相續分
 유산 상속인이 여러 사람일 때, 각 상속인이 받을 수 있는 유산의 비율.
</t>
  </si>
  <si>
    <t>5977</t>
  </si>
  <si>
    <t>상속세</t>
  </si>
  <si>
    <t>INHERITANCE TAX</t>
  </si>
  <si>
    <t>ITNCX</t>
  </si>
  <si>
    <t xml:space="preserve">相續稅
 국세의 하나로 상속, 유증 및 사인 증여에 의하여 취득한 재산에 대하여 부가한다.
</t>
  </si>
  <si>
    <t>5978</t>
  </si>
  <si>
    <t>상속재산</t>
  </si>
  <si>
    <t>INHERITED PROPERTY</t>
  </si>
  <si>
    <t>IHRTY</t>
  </si>
  <si>
    <t xml:space="preserve">相續財産
 상속에 의하여 상속인이 피상속인으로부터 물려받는 재산.
</t>
  </si>
  <si>
    <t>5979</t>
  </si>
  <si>
    <t>CONSTANT</t>
  </si>
  <si>
    <t xml:space="preserve">常數
 변하지 아니하는 일정한 값을 가진 수나 양.
</t>
  </si>
  <si>
    <t>5980</t>
  </si>
  <si>
    <t>WRPP</t>
  </si>
  <si>
    <t xml:space="preserve">上水道
 음료수 등으로 쓰기 위한 물을 수도관 등으로 급수하는 설비
</t>
  </si>
  <si>
    <t>5981</t>
  </si>
  <si>
    <t>상수원</t>
  </si>
  <si>
    <t>SOURCE OF WATER SUPPLY</t>
  </si>
  <si>
    <t>SRCWTSUP</t>
  </si>
  <si>
    <t xml:space="preserve">上水源
 음료수나 사용수로 쓰일 물의 근원
[법률정의] (수도법) 음용・공업용등에 제공하기 위하여 취수시설을 설치한 지역의 하천・호소・지하수등.
</t>
  </si>
  <si>
    <t>5982</t>
  </si>
  <si>
    <t>상수원관리지역</t>
  </si>
  <si>
    <t>AREA FOR THE CONTROL OF WATER</t>
  </si>
  <si>
    <t>ARCRL</t>
  </si>
  <si>
    <t xml:space="preserve">上水源管理地域
 [법률정의] (금강수계물관리및주민지원등에관한법률) 다음 각목의 구역 또는 지역. 가. 수도법 제5조 또는 이 법 제7조의 규정에 의하여 지정・공고된 상수원보호구역(이하 "상수원보호구역"이라 한다) 나. 이 법 제4조의 규정에 의하여 지정・고시된 수변구역(이하 "수변구역"이라 한다) 다. 환경정책기본법 제22조의 규정에 의하여 지정・고시된 상수원 수질보전을 위한 특별대책지역(이하 "특별대책지역"이라 한다)
(영산강・섬진강수계물관리및주민지원등에관한법률) 다음 각목의 구역. 가. 수도법 제5조 또는 이 법 제7조의 규정에 의하여 지정・공고된 상수원보호구역(이하 "상수원보호구역"이라 한다) 나. 이 법 제4조의 규정에 의하여 지정・고시된 수변구역(이하 "수변구역"이라 한다).
(낙동강수계물관리및주민지원등에관한법률) 수도법 제5조 또는 이 법 제7조의 규정에 의하여 지정・공고된 상수원보호구역(이하 "상수원보호구역"이라 한다)과 이 법 제4조의 규정에 의하여 지정・고시된 수변구역(이하 "수변구역"이라 한다).
(한강수계상수원수질개선및주민지원등에관한법률) 한강수계중 수도법 제5조의 규정에 의하여 지정・공고된 상수원보호구역(이하 "상수원보호구역"이라 한다), 환경정책기본법 제22조의 규정에 의하여 지정・고시된 상수원수질보전을 위한 특별대책지역과 이 법 제4조의 규정에 의하여 지정・고시된 수변구역(이하 "수변구역"이라 한다).
</t>
  </si>
  <si>
    <t>5983</t>
  </si>
  <si>
    <t>상습</t>
  </si>
  <si>
    <t>HABITUAL PRACTICE</t>
  </si>
  <si>
    <t>HLCTC</t>
  </si>
  <si>
    <t xml:space="preserve">常習
 늘 하는 버릇.
</t>
  </si>
  <si>
    <t>5984</t>
  </si>
  <si>
    <t>상습범</t>
  </si>
  <si>
    <t>HABITUAL OFFENDER</t>
  </si>
  <si>
    <t>HBOFND</t>
  </si>
  <si>
    <t xml:space="preserve">常習犯
 어떤 범죄를 상습적으로 저지름으로써 성립하는 범죄. 또는 그런 죄를 지은 사람. 상해, 강도, 공갈, 도박, 방화, 사기, 절도, 폭행, 협박 따위가 있다.
</t>
  </si>
  <si>
    <t>5985</t>
  </si>
  <si>
    <t>RISING</t>
  </si>
  <si>
    <t xml:space="preserve">上昇
 낮은 데서 위로 올라감.
</t>
  </si>
  <si>
    <t>5986</t>
  </si>
  <si>
    <t>ORDINARY TIMES</t>
  </si>
  <si>
    <t>ORDTM</t>
  </si>
  <si>
    <t xml:space="preserve">常時
 임시가 아닌 관례대로의 보통 때
</t>
  </si>
  <si>
    <t>5987</t>
  </si>
  <si>
    <t>상시승선</t>
  </si>
  <si>
    <t>REGULAR EMBARKATION</t>
  </si>
  <si>
    <t>REGEMBK</t>
  </si>
  <si>
    <t xml:space="preserve">보세구역내 영업등록된 업체의 임직원이 업무차 외국무역선에 빈번히 승선하는 경우_x000D_
_x000D_
</t>
  </si>
  <si>
    <t>5988</t>
  </si>
  <si>
    <t>상식</t>
  </si>
  <si>
    <t xml:space="preserve">COMMON SENSE </t>
  </si>
  <si>
    <t>COMSEN</t>
  </si>
  <si>
    <t xml:space="preserve">상식(常識)[명사]보통 사람으로서 으레 가지고 있을 일반적인 지식이나 판단력._x000D_
_x000D_
</t>
  </si>
  <si>
    <t>5989</t>
  </si>
  <si>
    <t xml:space="preserve">RECOMMENDATION </t>
  </si>
  <si>
    <t>RECOM</t>
  </si>
  <si>
    <t xml:space="preserve">상신(傷神)[명사][하다형 자동사]정신을 해침._x000D_
_x000D_
</t>
  </si>
  <si>
    <t>5990</t>
  </si>
  <si>
    <t>FORFEITURE</t>
  </si>
  <si>
    <t>FRFTR</t>
  </si>
  <si>
    <t xml:space="preserve">喪失
 어떤 것이 아주 없어지거나 사라짐.
</t>
  </si>
  <si>
    <t>5991</t>
  </si>
  <si>
    <t xml:space="preserve">商業
 상품을 사고팔아 이익을 얻는 일, 또는 그러한 목적으로 하는 사업
</t>
  </si>
  <si>
    <t>5992</t>
  </si>
  <si>
    <t>상업금융업무</t>
  </si>
  <si>
    <t>COMMERCIAL FINANCE BUSINESS</t>
  </si>
  <si>
    <t>CMNCS</t>
  </si>
  <si>
    <t xml:space="preserve">商業金融業務
 [법률정의] (은행법) 대부분 요구불예금의 수입에 의하여 조달한 자금을 1년 이내의 기한으로 대출하거나 금융감독위원회가 예금총액을 고려하여 정하는 최고대출한도를 초과하지 아니하는 범위안에서 1년 이상 3년 이내의 기한으로 대출하는 업무.
</t>
  </si>
  <si>
    <t>5993</t>
  </si>
  <si>
    <t>상업등기부</t>
  </si>
  <si>
    <t>COMMERCIAL REGISTER</t>
  </si>
  <si>
    <t>CRGT</t>
  </si>
  <si>
    <t xml:space="preserve">商業登記簿
 상업 등기를 하는 공정서(公定書).
</t>
  </si>
  <si>
    <t>5994</t>
  </si>
  <si>
    <t>상업사용인</t>
  </si>
  <si>
    <t>COMMERCIAL EMPLOYEE</t>
  </si>
  <si>
    <t>CMCEMP</t>
  </si>
  <si>
    <t xml:space="preserve">商業使用人
 특정한 상인에 종속하여, 그 상인의 지휘감독에 복종하면서 대외적으로 영업상의 활동을 보조하는 자.
</t>
  </si>
  <si>
    <t>5995</t>
  </si>
  <si>
    <t>상업서류</t>
  </si>
  <si>
    <t>COMMERCIAL DOCUMENTS</t>
  </si>
  <si>
    <t>COMDOC</t>
  </si>
  <si>
    <t xml:space="preserve">D/A, D/P거래에서 수출자가 선적을 한 후 수입자를 위하여 수입자 소재지의 은행앞으로 송부하는 서류를 가리킨다. 신용장거래의 선적서류에 해당된다. 상업서류에는 상업송장, 운송서류, 보험서류, 포장명세서, 영사송장, 통관송장, 원산지증명서, 검사증명서 등이 있다._x000D_
_x000D_
</t>
  </si>
  <si>
    <t>5996</t>
  </si>
  <si>
    <t>상업신용장</t>
  </si>
  <si>
    <t>COMMERCIAL LETTER OF CREDIT</t>
  </si>
  <si>
    <t xml:space="preserve">商業信用狀
 은행이 수입상의 의뢰를 받고 수출지의 다른 은행에 대하여 수출상에게 금전을 지급할 것을 위탁하는 것.
</t>
  </si>
  <si>
    <t>5997</t>
  </si>
  <si>
    <t>상업표준금리</t>
  </si>
  <si>
    <t>COMMERCE STANDARD INTEREST</t>
  </si>
  <si>
    <t>CMRCSTDINRST</t>
  </si>
  <si>
    <t xml:space="preserve">商業標準金利
 [법률정의] (조선산업의정상적경쟁조건에관한법률) 선박수출신용양해에 의하여 결정되는 신용표시 통화에 대한 표준금리.
</t>
  </si>
  <si>
    <t>5998</t>
  </si>
  <si>
    <t>상여</t>
  </si>
  <si>
    <t xml:space="preserve">賞與
 관청이나 회사 같은 데서 직원들의 공적 따위를 참작하여 급료와는 별도로 돈을 줌.
</t>
  </si>
  <si>
    <t>5999</t>
  </si>
  <si>
    <t xml:space="preserve">賞與金
 관청이나 회사 같은 데서 직원들의 공적 따위를 참작하여 급료와는 별도로 주는 돈.
</t>
  </si>
  <si>
    <t>6000</t>
  </si>
  <si>
    <t>SCREENING</t>
  </si>
  <si>
    <t>SCRINNG</t>
  </si>
  <si>
    <t xml:space="preserve">上映
 영화를 영사(映寫)하여 관객에게 보임.
</t>
  </si>
  <si>
    <t>6001</t>
  </si>
  <si>
    <t>상용</t>
  </si>
  <si>
    <t>COMMERCIAL USE</t>
  </si>
  <si>
    <t xml:space="preserve">商用
 장사하는 데에 씀.
</t>
  </si>
  <si>
    <t>6002</t>
  </si>
  <si>
    <t>상용견품</t>
  </si>
  <si>
    <t xml:space="preserve">COMMERCIAL SAMPLES </t>
  </si>
  <si>
    <t>COMSMP</t>
  </si>
  <si>
    <t xml:space="preserve">본격적인 거래에 앞서 물품의 형상, 성능, 색상, 디자인, 시장성 등을 확인하기 위한 견본 물품_x000D_
_x000D_
</t>
  </si>
  <si>
    <t>6003</t>
  </si>
  <si>
    <t>상용과다물품</t>
  </si>
  <si>
    <t xml:space="preserve">EXCEEDING DUTY FREE ALLOWANCE FOR SALE </t>
  </si>
  <si>
    <t>EDFAS</t>
  </si>
  <si>
    <t xml:space="preserve">여행자휴대품 면세통관범위를 벗어나며 상용에 공할 것으로 추정되는 물품으로 수량이 많은 것_x000D_
_x000D_
</t>
  </si>
  <si>
    <t>6004</t>
  </si>
  <si>
    <t>상용물품</t>
  </si>
  <si>
    <t>GOODS FOR SALE</t>
  </si>
  <si>
    <t>GODSALE</t>
  </si>
  <si>
    <t xml:space="preserve">여행자휴대품 중 자가소비용이 아닌 판매목적으로 반입하는 물품_x000D_
_x000D_
</t>
  </si>
  <si>
    <t>6005</t>
  </si>
  <si>
    <t>UPPER</t>
  </si>
  <si>
    <t xml:space="preserve">上位
 높은 지위나 등급이나 위치.
</t>
  </si>
  <si>
    <t>6006</t>
  </si>
  <si>
    <t>상위자</t>
  </si>
  <si>
    <t>SENIOR</t>
  </si>
  <si>
    <t>SNR</t>
  </si>
  <si>
    <t xml:space="preserve">높은 지위나 등급이나 위치에 있는 사람_x000D_
_x000D_
</t>
  </si>
  <si>
    <t>6007</t>
  </si>
  <si>
    <t>상응</t>
  </si>
  <si>
    <t>CORRESPONDENCE</t>
  </si>
  <si>
    <t>CRSPND</t>
  </si>
  <si>
    <t xml:space="preserve">相應
 서로 응하거나 어울림.
</t>
  </si>
  <si>
    <t>6008</t>
  </si>
  <si>
    <t>상의</t>
  </si>
  <si>
    <t xml:space="preserve">相議
 어떤 일을 의제(議題)에 올림.
</t>
  </si>
  <si>
    <t>6009</t>
  </si>
  <si>
    <t>DIFFERENCE</t>
  </si>
  <si>
    <t>DFFRNC</t>
  </si>
  <si>
    <t xml:space="preserve">相異
 서로 다르다.
</t>
  </si>
  <si>
    <t>6010</t>
  </si>
  <si>
    <t>PERMANENT POST</t>
  </si>
  <si>
    <t>PRMPST</t>
  </si>
  <si>
    <t xml:space="preserve">常任
 일정한 일을 늘 계속하여 맡음.
</t>
  </si>
  <si>
    <t>6011</t>
  </si>
  <si>
    <t>상자</t>
  </si>
  <si>
    <t>BOX</t>
  </si>
  <si>
    <t xml:space="preserve">箱子
 물건을 넣어 두기 위하여 나무, 대나무, 두꺼운 종이 같은 것으로 만든 네모난 그릇.
</t>
  </si>
  <si>
    <t>6012</t>
  </si>
  <si>
    <t>LISTING</t>
  </si>
  <si>
    <t>LST</t>
  </si>
  <si>
    <t xml:space="preserve">上場
 주식이나 어떤 물건을 매매 대상으로 하기 위하여 해당 거래소에 일정한 자격이나 조건을 갖춘 거래 물건으로서 등록하는 일.
</t>
  </si>
  <si>
    <t>6013</t>
  </si>
  <si>
    <t>상장폐지</t>
  </si>
  <si>
    <t>STOPPAGE</t>
  </si>
  <si>
    <t>STPAGE</t>
  </si>
  <si>
    <t xml:space="preserve">上場廢止
 상장 유가 증권이 매매 거래 대상으로서의 적정성을 결여하게 되었을 때, 거래소에서 일정한 기준에 따라 그 자격을 빼앗는 일.
</t>
  </si>
  <si>
    <t>6014</t>
  </si>
  <si>
    <t xml:space="preserve">商店
 일정한 시설을 갖추고 물건을 파는 곳.
</t>
  </si>
  <si>
    <t>6015</t>
  </si>
  <si>
    <t>상점가</t>
  </si>
  <si>
    <t>SOPSTR</t>
  </si>
  <si>
    <t xml:space="preserve">商店街
 [법률정의] (유통산업발전법) 일정 범위안의 가로 또는 지하도에 대통령령이 정하는 수 이상의 도매점포・소매점포 또는 용역점포가 밀집하여 있는 지구.
</t>
  </si>
  <si>
    <t>6016</t>
  </si>
  <si>
    <t>SUBMISSION</t>
  </si>
  <si>
    <t>SBMISN</t>
  </si>
  <si>
    <t xml:space="preserve">上程
 토의할 안건을 회의 석상에 내어 놓음.
</t>
  </si>
  <si>
    <t>6017</t>
  </si>
  <si>
    <t>RESIDING</t>
  </si>
  <si>
    <t>RESDNG</t>
  </si>
  <si>
    <t xml:space="preserve">常住
 늘 일정하게 살고 있음
[법률정의] (인구주택총조사 규칙) 일정한 장소에서 거주한 기간과 거주하려는 기간을 합한 기간이 3월 이상이 되는 것.
</t>
  </si>
  <si>
    <t>6018</t>
  </si>
  <si>
    <t xml:space="preserve">象徵
 추상적인 개념이나 사물을 구체적인 사물로 나타냄. 또는 그렇게 나타낸 표지(標識)˙기호˙물건 따위
</t>
  </si>
  <si>
    <t>6019</t>
  </si>
  <si>
    <t>상층</t>
  </si>
  <si>
    <t>UPLYR</t>
  </si>
  <si>
    <t xml:space="preserve">위의 층_x000D_
_x000D_
</t>
  </si>
  <si>
    <t>6020</t>
  </si>
  <si>
    <t>상층운</t>
  </si>
  <si>
    <t>HIGH LEVEL CLOUDS</t>
  </si>
  <si>
    <t>HLVCLD</t>
  </si>
  <si>
    <t xml:space="preserve">대기권 윗부분에 떠 있는 구름. 권운, 권적운, 권층운이 이에 포함되며, 대류권의 상부에 위치하여 구름 입자는 주로 얼음의 결정으로 이루어진다. ≒위턱구름._x000D_
_x000D_
</t>
  </si>
  <si>
    <t>6021</t>
  </si>
  <si>
    <t>STATUS</t>
  </si>
  <si>
    <t>STTUS</t>
  </si>
  <si>
    <t xml:space="preserve">狀態
 사물이나 현상이 처해 있는 현재의 모양 또는 형편
</t>
  </si>
  <si>
    <t>6022</t>
  </si>
  <si>
    <t>상태변경</t>
  </si>
  <si>
    <t>STATUS CHANGE</t>
  </si>
  <si>
    <t>STNG</t>
  </si>
  <si>
    <t xml:space="preserve">狀態變更
 사물이나 현상이 변화함.
</t>
  </si>
  <si>
    <t>6023</t>
  </si>
  <si>
    <t>상판</t>
  </si>
  <si>
    <t>BED PLATE</t>
  </si>
  <si>
    <t>BEDPL</t>
  </si>
  <si>
    <t xml:space="preserve">상ː?판(上?)1[명사]첫판. 시작 판. ↔하판1._x000D_
_x000D_
</t>
  </si>
  <si>
    <t>6024</t>
  </si>
  <si>
    <t xml:space="preserve">商標
 사업자가, 자기가 취급하는 상품을 남의 상품과 구별하기 위하여 붙이는 고유의 표지
[법률정의] (상표법) 상품을 생산・가공・증명 또는 판매하는 것을 업으로 영위하는 자가 자기의 업무에 관련된 상품을 타인의 상품과 식별되도록 하기 위하여 사용하는 다음 각목의 1에 해당하는 것(이하"표장"이라 한다). 가. 기호・문자・도형・입체적 형상 또는 이들을 결합한 것 나. 가목의 각각에 색채를 결합한 것
</t>
  </si>
  <si>
    <t>6025</t>
  </si>
  <si>
    <t>상표권</t>
  </si>
  <si>
    <t>TRADEMARK RIGHT</t>
  </si>
  <si>
    <t>TRDMKRT</t>
  </si>
  <si>
    <t xml:space="preserve">商標權
 공업 소유권의 하나로 특허청에 등록한 상표를 지정 상품에 독점적으로 사용할 수 있는 권리이다.
</t>
  </si>
  <si>
    <t>6026</t>
  </si>
  <si>
    <t>상표권신고제도</t>
  </si>
  <si>
    <t>TRADEMARK DECLARATION SYSTEM</t>
  </si>
  <si>
    <t>TMDRSYS</t>
  </si>
  <si>
    <t xml:space="preserve">특허청에 등록된 상표에 대하여 가까운 세관을 방문하여 신고하는 제도로 상표권을 침해할 우려가 있는 경우에 세관으로부터 수출입사실을 통보 받게되며, 통보받은 권리자등 이해관계인은 통관보류등을 요청할수 있음._x000D_
_x000D_
</t>
  </si>
  <si>
    <t>6027</t>
  </si>
  <si>
    <t>상표사용</t>
  </si>
  <si>
    <t>BRAND USAGE</t>
  </si>
  <si>
    <t>BRANDUSE</t>
  </si>
  <si>
    <t xml:space="preserve">商標使用
 [법률정의] (상표법) 다음 각목의 1에 해당하는 행위. 가. 상품 또는 상품의 포장에 상표를 표시하는 행위 나. 상품 또는 상품의 포장에 상표를 표시한 것을 양도 또는 인도하거나 그 목적으로 전시・수출 또는 수입하는 행위 다. 상품에 관한 광고・정가표・거래서류・간판 또는 표찰에 상표를 표시하고 전시 또는 반포하는 행위
</t>
  </si>
  <si>
    <t>6028</t>
  </si>
  <si>
    <t xml:space="preserve">商品
 장사로 파는 물건. 또는 매매를 목적으로 한 재화
</t>
  </si>
  <si>
    <t>6029</t>
  </si>
  <si>
    <t>GIFT CERTIFICATE</t>
  </si>
  <si>
    <t>GCCT</t>
  </si>
  <si>
    <t xml:space="preserve">商品券
 상품과 교환할 수 있는 정해진 액수의 무기명채권.
</t>
  </si>
  <si>
    <t>6030</t>
  </si>
  <si>
    <t>상품유형</t>
  </si>
  <si>
    <t>GOODS TYPE</t>
  </si>
  <si>
    <t>GDTP</t>
  </si>
  <si>
    <t xml:space="preserve">商品類型
 상품의 종류
</t>
  </si>
  <si>
    <t>6031</t>
  </si>
  <si>
    <t>상품주식</t>
  </si>
  <si>
    <t>GOODS STOCK</t>
  </si>
  <si>
    <t>GOODSSTOCK</t>
  </si>
  <si>
    <t xml:space="preserve">商品株式
 증권 회사가 자기 소유의 주식을 매매할 때 그 주식을 이르는 말.
</t>
  </si>
  <si>
    <t>6032</t>
  </si>
  <si>
    <t>HIGH AND LOW</t>
  </si>
  <si>
    <t>HHLW</t>
  </si>
  <si>
    <t xml:space="preserve">上下
 위와 아래를 아울러 이르는 말.
</t>
  </si>
  <si>
    <t>6033</t>
  </si>
  <si>
    <t>WATER SUPPLY AND DRAINAGE</t>
  </si>
  <si>
    <t>WSUPNDRN</t>
  </si>
  <si>
    <t xml:space="preserve">상ː?하수도(上下水道)[명사]상수도와 하수도._x000D_
_x000D_
</t>
  </si>
  <si>
    <t>6034</t>
  </si>
  <si>
    <t>UPPER LIMIT</t>
  </si>
  <si>
    <t>UPLMT</t>
  </si>
  <si>
    <t xml:space="preserve">上限
 위와 아래로 일정한 범위를 이루고 있을 때, 위쪽의 한계.
</t>
  </si>
  <si>
    <t>6035</t>
  </si>
  <si>
    <t>UPPER LIMIT PRICE</t>
  </si>
  <si>
    <t>UPLMTPC</t>
  </si>
  <si>
    <t xml:space="preserve">上限價
 개별 주식이 하루에 오를 수 있는 최고 한도의 가격.
</t>
  </si>
  <si>
    <t>6036</t>
  </si>
  <si>
    <t xml:space="preserve">傷害
 남의 몸에 상처를 내어 해를 입힘
</t>
  </si>
  <si>
    <t>6037</t>
  </si>
  <si>
    <t>상해보험</t>
  </si>
  <si>
    <t>ACCIDENT INSURANCE</t>
  </si>
  <si>
    <t>ACINSR</t>
  </si>
  <si>
    <t xml:space="preserve">傷害保險
 외부적인 원인으로 발생한 우발적인 사고에 의하여 피보험자가 입게 된 신체의 상해에 대하여 보험금을 지급하는 인보험(人保險).
</t>
  </si>
  <si>
    <t>6038</t>
  </si>
  <si>
    <t>상해죄</t>
  </si>
  <si>
    <t>INJURY CRIME</t>
  </si>
  <si>
    <t>IRYCM</t>
  </si>
  <si>
    <t xml:space="preserve">傷害罪
 폭행 또는 그 밖의 행위로 일부러 남의 몸에 상처를 입힘으로써 성립하는 범죄.
</t>
  </si>
  <si>
    <t>6039</t>
  </si>
  <si>
    <t>상행</t>
  </si>
  <si>
    <t>UPPER LINE</t>
  </si>
  <si>
    <t>UPPLN</t>
  </si>
  <si>
    <t xml:space="preserve">상ː행(上行)[명사][하다형 자동사]\n1.위쪽으로 올라감. \n2.지방에서 서울로 올라감. ↔하행._x000D_
_x000D_
</t>
  </si>
  <si>
    <t>6040</t>
  </si>
  <si>
    <t>상행위</t>
  </si>
  <si>
    <t>COMMERCIAL TRANSACTION</t>
  </si>
  <si>
    <t>CMCLTN</t>
  </si>
  <si>
    <t xml:space="preserve">商行爲
 매매・교환・운수・임대・중개 등 영리를 목적으로 하는 행위.
</t>
  </si>
  <si>
    <t>6041</t>
  </si>
  <si>
    <t>UPWARD</t>
  </si>
  <si>
    <t xml:space="preserve">上向
 위쪽을 향함. 또는 그 쪽. 물가(物價)나 시세가 오르는 기세를 보임.
</t>
  </si>
  <si>
    <t>6042</t>
  </si>
  <si>
    <t>MUTUALITY</t>
  </si>
  <si>
    <t>MTLTY</t>
  </si>
  <si>
    <t xml:space="preserve">相互
 상대가 되는 이쪽과 저쪽 모두.
</t>
  </si>
  <si>
    <t>6043</t>
  </si>
  <si>
    <t>COMPANY NAME</t>
  </si>
  <si>
    <t>CMPNM</t>
  </si>
  <si>
    <t xml:space="preserve">[명사]_x000D_
법률_x000D_
상인이 영업 활동을 할 때에 자기를 표시하기 위하여 쓰는 이름. 회사는 반드시 그 이름을 정하고 합명, 합자, 주식 따위의 종류를 명시하여야 하며, 회사가 아닌 것은 회사를 나타내는 문자를 써서는 안 된다. _x000D_
_x000D_
</t>
  </si>
  <si>
    <t>6044</t>
  </si>
  <si>
    <t>상호금융자금</t>
  </si>
  <si>
    <t>MUTUAL FINANCE CAPITAL</t>
  </si>
  <si>
    <t>MFCPT</t>
  </si>
  <si>
    <t xml:space="preserve">相互金融資金
 [법률정의] (농어업인부채경감에관한특별조치법) 회원조합의 예수금 중에서 농수산업을 영위할 목적으로 농어업인에게 대출된 자금.
</t>
  </si>
  <si>
    <t>경영안정.농업금융</t>
  </si>
  <si>
    <t>6045</t>
  </si>
  <si>
    <t>상호보증금</t>
  </si>
  <si>
    <t>MUTUALITY GUARANTY MONEY</t>
  </si>
  <si>
    <t>MLYY</t>
  </si>
  <si>
    <t xml:space="preserve">相互保證金
 거래소에서의 거래당사자 한쪽인 거래원이 그 상대방 거래의 결제이행을 확보하기 위하여 스스로 특정대금 중의 일정보증금을 거래소에 제공함과 동시에 상대방에게 그와 같은 동액보증금의 제공을 청구하였을 때, 거래소가 상대방으로부터 제공케 하는 보증금.
</t>
  </si>
  <si>
    <t>6046</t>
  </si>
  <si>
    <t>상호작용</t>
  </si>
  <si>
    <t>INTERACTION</t>
  </si>
  <si>
    <t>INTRC</t>
  </si>
  <si>
    <t xml:space="preserve">相互作用
 상호간에 힘이 작용하여 서로의 원인과 결과가 되는 현상.
</t>
  </si>
  <si>
    <t>6047</t>
  </si>
  <si>
    <t>상호접속</t>
  </si>
  <si>
    <t>INTERCONNECTION</t>
  </si>
  <si>
    <t>INTRCNNC</t>
  </si>
  <si>
    <t xml:space="preserve">相互接續
 개방형 시스템에서 망이 서로 다른 경로에서 데이터가 이동하는 곳이 어느 곳이든, 보내는 사람이 누구이든, 누구에게 필요하며, 어떤 물리적 매체가 사용되든 상관없이 데이터가 같은 형태로 이동하는 것.
</t>
  </si>
  <si>
    <t>6048</t>
  </si>
  <si>
    <t>상호합의절차</t>
  </si>
  <si>
    <t>MUTUALITY CONCURRENCE PROCESS</t>
  </si>
  <si>
    <t>MTLTYCNCRRNCPROCSS</t>
  </si>
  <si>
    <t xml:space="preserve">相互合意節次
 [법률정의] (국제조세조정에관한법률) 조세조약의 해석이나 부당한 과세처분 또는 과세소득의 조정에 대하여 우리나라의 권한있는 당국과 체약상대국의 권한있는 당국간에 협의를 통하여 해결하는 절차.
</t>
  </si>
  <si>
    <t>6049</t>
  </si>
  <si>
    <t>상호회사</t>
  </si>
  <si>
    <t>MUTUAL COMPANY</t>
  </si>
  <si>
    <t>MLMNY</t>
  </si>
  <si>
    <t xml:space="preserve">相互會社
 [법률정의] (보험업법) 보험업을 영위할 목적으로 이 법에 의하여 설립된 보험계약자를 사원으로 하는 회사.
</t>
  </si>
  <si>
    <t>6050</t>
  </si>
  <si>
    <t xml:space="preserve">償還
 실질적으로 남이 부담하여야 할 출연(出捐)을 자기가 했을 경우에 그 사람에게 자기의 부담을 보상하게 하는 일.
</t>
  </si>
  <si>
    <t>6051</t>
  </si>
  <si>
    <t xml:space="preserve">償還
 채권이나 단위형 투자신탁 및 상환주식 등이 기한이 되어 발행회사가 투자자에 게 원금을 돌려 주는 것.
</t>
  </si>
  <si>
    <t>6052</t>
  </si>
  <si>
    <t>상환금</t>
  </si>
  <si>
    <t>REPAYMENTS</t>
  </si>
  <si>
    <t>RPAYMNT</t>
  </si>
  <si>
    <t xml:space="preserve">償還金
 발행 후 일 년이 지났기 때문에 은행이 지급을 거절한 수표에 대하여 그 소지인이 상환 청구를 함으로써 돌려받는 금액.
</t>
  </si>
  <si>
    <t>6053</t>
  </si>
  <si>
    <t>상환일</t>
  </si>
  <si>
    <t>REPAY DATE</t>
  </si>
  <si>
    <t>RPAYDE</t>
  </si>
  <si>
    <t xml:space="preserve">償還日
 채권이나 단위형 투자신탁 및 상환주식 등이 기한이 되어 발행회사가 투자자에 게 원금을 돌려 주는 날짜.
</t>
  </si>
  <si>
    <t>6054</t>
  </si>
  <si>
    <t>상환주식</t>
  </si>
  <si>
    <t>REDEEMABLE STOCK</t>
  </si>
  <si>
    <t>RDMSTK</t>
  </si>
  <si>
    <t xml:space="preserve">償還株式
 수종의 주식을 발행하는 경우(상344)에 이익배당에 관하여 우선적 내용이 있는 종류의 주식에 대하여 이익으로서 소각할 수 있는 것을 전제로 하여 발행된 주식.
</t>
  </si>
  <si>
    <t>6055</t>
  </si>
  <si>
    <t>상환준비금</t>
  </si>
  <si>
    <t>RESERVE FOR EXCHANGE</t>
  </si>
  <si>
    <t>RRVXH</t>
  </si>
  <si>
    <t xml:space="preserve">償還準備金
 상환주식의 소각을 위하여 적립되는 임의준비금.
</t>
  </si>
  <si>
    <t>6056</t>
  </si>
  <si>
    <t>SITTN</t>
  </si>
  <si>
    <t xml:space="preserve">狀況
 일이 되어 가는 과정이나 형편.
</t>
  </si>
  <si>
    <t>6057</t>
  </si>
  <si>
    <t>상황실</t>
  </si>
  <si>
    <t>BRIEFING ROOM</t>
  </si>
  <si>
    <t>BRFRUM</t>
  </si>
  <si>
    <t xml:space="preserve">狀況室
 행정상 또는 작전상의 계획, 통계, 상황판 따위를 갖추어 전반적 상황을 한눈에 파악할 수 있도록 마련한 방.
</t>
  </si>
  <si>
    <t>6058</t>
  </si>
  <si>
    <t>상황판</t>
  </si>
  <si>
    <t>SITUATION BOARD</t>
  </si>
  <si>
    <t>STTBRD</t>
  </si>
  <si>
    <t xml:space="preserve">상황을 판단할 수 있는 도표 따위의 자료를 붙여 놓은 판._x000D_
_x000D_
</t>
  </si>
  <si>
    <t>6059</t>
  </si>
  <si>
    <t>PRIZE AND A DECORATION</t>
  </si>
  <si>
    <t>PZDCR</t>
  </si>
  <si>
    <t xml:space="preserve">賞勳
 상과 훈장을 아울러 이르는 말.
</t>
  </si>
  <si>
    <t>6060</t>
  </si>
  <si>
    <t>새마을금고</t>
  </si>
  <si>
    <t>SAEMAEUL FINANCE FIRM</t>
  </si>
  <si>
    <t>_KFCC</t>
  </si>
  <si>
    <t xml:space="preserve">자금의 조성과 이용 및 회원의 경제적 지위 향상과 지역 사회 개발 따위를 위하여 설립된 비영리 법인
</t>
  </si>
  <si>
    <t>6061</t>
  </si>
  <si>
    <t>새마을운동</t>
  </si>
  <si>
    <t>SAEMAEUL MOVEMENT</t>
  </si>
  <si>
    <t>SMLMV</t>
  </si>
  <si>
    <t xml:space="preserve">근면・자조・협동 정신을 바탕으로 한 지역 사회 개발 운동.
</t>
  </si>
  <si>
    <t>6062</t>
  </si>
  <si>
    <t>색료</t>
  </si>
  <si>
    <t>COLOR MATERIAL</t>
  </si>
  <si>
    <t>CLMTRL</t>
  </si>
  <si>
    <t xml:space="preserve">色料
 색을 들이는 재료.
</t>
  </si>
  <si>
    <t>6063</t>
  </si>
  <si>
    <t>색맹</t>
  </si>
  <si>
    <t>ACHROMATOPSIA</t>
  </si>
  <si>
    <t>ACHRMTPS</t>
  </si>
  <si>
    <t xml:space="preserve">色盲
 색채를 식별하는 감각이 불완전하여 빛깔을 가리지 못하거나 다른 빛깔로 잘못 보는 상태. 또는 그런 증상의 사람.
</t>
  </si>
  <si>
    <t>6064</t>
  </si>
  <si>
    <t xml:space="preserve">色相
 색을 빨강, 노랑, 파랑 따위로 구분하게 하는, 색 자체가 갖는 고유의 특성.
</t>
  </si>
  <si>
    <t>6065</t>
  </si>
  <si>
    <t>DYSCHROMATOPSIA</t>
  </si>
  <si>
    <t>DSKRMP</t>
  </si>
  <si>
    <t xml:space="preserve">色弱
 빛깔을 판별하는 힘이 약한 시각의 증상. 적색약, 녹색약이 있다.
</t>
  </si>
  <si>
    <t>6066</t>
  </si>
  <si>
    <t xml:space="preserve">索引
 책 속의 낱말이나 사항 등을 쉽게 찾아볼 수 있도록 일정한 순서로 배열해 놓은 목록. 찾아보기
</t>
  </si>
  <si>
    <t>6067</t>
  </si>
  <si>
    <t>색재</t>
  </si>
  <si>
    <t xml:space="preserve">色材
 색을 들이는 재료.
</t>
  </si>
  <si>
    <t>6068</t>
  </si>
  <si>
    <t>색채</t>
  </si>
  <si>
    <t xml:space="preserve">色彩
 어떤 사물이 지닌 경향이나 성질을 비유하여 이르는 말.
</t>
  </si>
  <si>
    <t>6069</t>
  </si>
  <si>
    <t>색칠</t>
  </si>
  <si>
    <t>COLORING</t>
  </si>
  <si>
    <t>CLRG</t>
  </si>
  <si>
    <t xml:space="preserve">색을 칠함, 또는 그 칠._x000D_
_x000D_
</t>
  </si>
  <si>
    <t>6070</t>
  </si>
  <si>
    <t>샘</t>
  </si>
  <si>
    <t>SPRG</t>
  </si>
  <si>
    <t xml:space="preserve">샘물이 솟아 나오는 곳. 또는 그 언저리._x000D_
_x000D_
</t>
  </si>
  <si>
    <t>6071</t>
  </si>
  <si>
    <t>샘물</t>
  </si>
  <si>
    <t>SPRINGWATER</t>
  </si>
  <si>
    <t>SPRWTER</t>
  </si>
  <si>
    <t xml:space="preserve">[법률정의] (먹는물관리법) 암반대수층안의 지하수 또는 용천수등 수질의 안전성을 계속 유지할 수 있는 자연상태의 깨끗한 물을 먹는 용도로 사용하기 위한 원수.
</t>
  </si>
  <si>
    <t>6072</t>
  </si>
  <si>
    <t>SMPLE</t>
  </si>
  <si>
    <t xml:space="preserve">전체 상품의 품질이나 상태 따위를 알아볼 수 있도록 미리 만들어 보이는 물건.
</t>
  </si>
  <si>
    <t>6073</t>
  </si>
  <si>
    <t>샘플링</t>
  </si>
  <si>
    <t xml:space="preserve">標本
 여러 통계 자료를 포함하는 집단 속에서 그 일부를 뽑아내어 조사한 결과로써 본디의 집단의 성질을 추측할 수 있는 통계 자료.
</t>
  </si>
  <si>
    <t>6074</t>
  </si>
  <si>
    <t>LIVELIHOOD</t>
  </si>
  <si>
    <t>LVLHD</t>
  </si>
  <si>
    <t xml:space="preserve">生計
 살림을 살아 나갈 방도. 또는 현재 살림을 살아가고 있는 형편.
</t>
  </si>
  <si>
    <t>6075</t>
  </si>
  <si>
    <t>생고무</t>
  </si>
  <si>
    <t>RAW RUBBER</t>
  </si>
  <si>
    <t>RRUBR</t>
  </si>
  <si>
    <t xml:space="preserve">生고무
 파라고무나무의 껍질에서 빼낸 유액(乳液)을 초산(醋酸)으로 굳혀서 넓적한 판 모양으로 만든 것. 탄성 고무의 원료가 되는데, 보통 온도에서는 탄성이 풍부하나 높은 온도에서는 엿같이 되며 낮은 온도에서는 딱딱하게 되어 탄성을 잃는다.
</t>
  </si>
  <si>
    <t>6076</t>
  </si>
  <si>
    <t>생년</t>
  </si>
  <si>
    <t>LIFESTYLE YEAR</t>
  </si>
  <si>
    <t>LIFYEA</t>
  </si>
  <si>
    <t xml:space="preserve">생년(生年)[명사]태어난 해._x000D_
_x000D_
</t>
  </si>
  <si>
    <t>6077</t>
  </si>
  <si>
    <t>BIRTHDAY</t>
  </si>
  <si>
    <t>BRTHDY</t>
  </si>
  <si>
    <t xml:space="preserve">生年月日
 태어난 해와 달과 날
</t>
  </si>
  <si>
    <t>6078</t>
  </si>
  <si>
    <t>OMISSION</t>
  </si>
  <si>
    <t>OMS</t>
  </si>
  <si>
    <t xml:space="preserve">省略
 전체에서 일부를 줄이거나 뺌.
</t>
  </si>
  <si>
    <t>6079</t>
  </si>
  <si>
    <t>생리</t>
  </si>
  <si>
    <t>PHYSIOLOGY</t>
  </si>
  <si>
    <t>PYSICLG</t>
  </si>
  <si>
    <t xml:space="preserve">生理
 생물이 생명을 유지하여 가는데 있어서의 여러가지 현상이나 기능 그 원리
</t>
  </si>
  <si>
    <t>6080</t>
  </si>
  <si>
    <t>생리학적</t>
  </si>
  <si>
    <t>PHYSIOLOGICAL</t>
  </si>
  <si>
    <t>PHSICLG</t>
  </si>
  <si>
    <t xml:space="preserve">生理學的
 신체의 조직이나 기능을 연구하는 학문에 관계되는. 또는 그런 것.
</t>
  </si>
  <si>
    <t>6081</t>
  </si>
  <si>
    <t>생리휴가</t>
  </si>
  <si>
    <t>MENSTRUATION HOLIDAY</t>
  </si>
  <si>
    <t>MHLY</t>
  </si>
  <si>
    <t xml:space="preserve">生理休暇
 근로 기준법에 의거하여 생리 때의 여성 근로자에게 주는 휴가.
</t>
  </si>
  <si>
    <t>근로자 복지증진</t>
  </si>
  <si>
    <t>6082</t>
  </si>
  <si>
    <t xml:space="preserve">生命
 사람이 살아서 숨 쉬고 활동할 수 있게 하는 힘. 사물이 존재할 수 있는 가장 중요한 요건을 비유적으로 이르는 말.
</t>
  </si>
  <si>
    <t>6083</t>
  </si>
  <si>
    <t>생명공학</t>
  </si>
  <si>
    <t>BIOTECHNOLOGY</t>
  </si>
  <si>
    <t>BTCHNL</t>
  </si>
  <si>
    <t xml:space="preserve">生命工學
 [법률정의] (생명공학육성법) 다음 각호의 학문과 기술. 1. 산업적으로 유용한 생산물을 만들거나 생산공정을 개선할 목적으로 생물학적 시스템, 생체, 유전체 또는 그들로부터 유래되는 물질을 연구・활용하는 학문과 기술 2. 생명현상의 기전(기전), 질병의 원인 또는 발병과정에 대한 연구를 통하여 생명공학의 원천지식을 제공하는 생리학・병리학・약리학 등의 학문[이하 "기초의과학(기초의과학)"이라 한다]
</t>
  </si>
  <si>
    <t>6084</t>
  </si>
  <si>
    <t>생명과학기술</t>
  </si>
  <si>
    <t>LIFE SCIENCE TECHNOLOGY</t>
  </si>
  <si>
    <t>LIFESCNCETCHNLGY</t>
  </si>
  <si>
    <t xml:space="preserve">生命科學技術
 [법률정의] (생명윤리및안전에관한법률) 인간의 배아(배아)・세포・유전자 등을 대상으로 생명현상을 규명・활용하는 과학과 기술.
</t>
  </si>
  <si>
    <t>6085</t>
  </si>
  <si>
    <t>LIFE INSURANCE</t>
  </si>
  <si>
    <t>LIFEINSRNC</t>
  </si>
  <si>
    <t xml:space="preserve">生命保險
 피보험자가 사망하였을 때나 일정 연령 이상 생존하였을 때 보험금을 지불하는 보험.
</t>
  </si>
  <si>
    <t>6086</t>
  </si>
  <si>
    <t>생명보험업</t>
  </si>
  <si>
    <t>LIFE INSURANCE BUSINESS</t>
  </si>
  <si>
    <t>LSRCB</t>
  </si>
  <si>
    <t xml:space="preserve">生命保險業
 [법률정의] (보험업법) 사람의 생존 또는 사망에 관하여 약정한 급여의 제공을 약속하고 금전을 수수하는 것을 업으로 행하는 것.
</t>
  </si>
  <si>
    <t>6087</t>
  </si>
  <si>
    <t>생물</t>
  </si>
  <si>
    <t>LIVING BEING</t>
  </si>
  <si>
    <t>LVB</t>
  </si>
  <si>
    <t xml:space="preserve">生物
 생명을 가지고 스스로 생활 현상을 유지하여 나가는 물체.
</t>
  </si>
  <si>
    <t>6088</t>
  </si>
  <si>
    <t>생물공학</t>
  </si>
  <si>
    <t>BTCHNOL</t>
  </si>
  <si>
    <t xml:space="preserve">生物工學
 생물이 가진 기능을 인공적으로 실현하여 활용하는 것을 연구하는 학문.
</t>
  </si>
  <si>
    <t>6089</t>
  </si>
  <si>
    <t>생물농약</t>
  </si>
  <si>
    <t>BIOTIC PESTICIDE</t>
  </si>
  <si>
    <t>BTPCD</t>
  </si>
  <si>
    <t xml:space="preserve">生物農藥
 화학 농약 대신에 해충의 천적 따위를 이용하여 방제하는 일. 바이러스나 세균을 사용하거나 성페로몬으로 수컷을 끌어들이는 함정, 불임화시킨 수컷에 의하여 교미 활동을 혼란시키는 방법 따위가 있다.
</t>
  </si>
  <si>
    <t>6090</t>
  </si>
  <si>
    <t>생물다양성</t>
  </si>
  <si>
    <t>BIOLOGICAL DIVERSITY</t>
  </si>
  <si>
    <t>BCLVY</t>
  </si>
  <si>
    <t xml:space="preserve">生物多樣性
 [법률정의] (자연환경보전법) 육상생태계, 해양 그 밖의 수생생태계와 이들의 복합생태계를 포함하는 모든 원천에서 발생한 생물체의 다양성을 말하며, 종내(종내)・종간(종간) 및 생태계의 다양성을 포함한다.
</t>
  </si>
  <si>
    <t>6091</t>
  </si>
  <si>
    <t>생물무기</t>
  </si>
  <si>
    <t>BIOLOGICAL WEAPONS</t>
  </si>
  <si>
    <t>BLLN</t>
  </si>
  <si>
    <t xml:space="preserve">生物武器
 각종 병원균을 포함한 생물학 작용제를 발사˙분산˙전파하여, 사람과 동식물을 살상˙고사시키는 무기.
</t>
  </si>
  <si>
    <t>6092</t>
  </si>
  <si>
    <t>생물산업</t>
  </si>
  <si>
    <t>BIOINDUSTRY</t>
  </si>
  <si>
    <t>BINDST</t>
  </si>
  <si>
    <t xml:space="preserve">生物産業
 생물자원을 기반으로 생명공학기술을 혁신도구로 사용하여 창출되는 신산업군과 함께 기존산업이 생명공학기술을 활용한 혁신기작을 통해 재탄생된 산업군
</t>
  </si>
  <si>
    <t>6093</t>
  </si>
  <si>
    <t>생물안전성</t>
  </si>
  <si>
    <t>BIOSAFETY</t>
  </si>
  <si>
    <t>BSFE</t>
  </si>
  <si>
    <t xml:space="preserve">生物安全性
 유전자변형생물체 및 그 유래 제품이 가지는 환경 및 인체 위해성은 물론 위해성을 방지하기 위한 법률, 제도 및 절차
</t>
  </si>
  <si>
    <t>6094</t>
  </si>
  <si>
    <t>생물의약품</t>
  </si>
  <si>
    <t>BIOMEDICINE</t>
  </si>
  <si>
    <t>BMDCN</t>
  </si>
  <si>
    <t xml:space="preserve">生物醫藥品
 분자생물학적 또는 세포생물학적 기법을 제약산업에 응용하여 만들어진 의약품
</t>
  </si>
  <si>
    <t>6095</t>
  </si>
  <si>
    <t>생물자원</t>
  </si>
  <si>
    <t>ORGANISM RESOURCES</t>
  </si>
  <si>
    <t>ORMRC</t>
  </si>
  <si>
    <t xml:space="preserve">生物資源
 인간이 생활하는 데 필요한 동물과 식물
[법률정의] (자연환경보전법) 사람을 위하여 가치가 있거나 실제적 또는 잠재적 용도가 있는 유전자원, 생물체, 생물체의 부분, 개체군 또는 생물의 구성요소.
</t>
  </si>
  <si>
    <t>6096</t>
  </si>
  <si>
    <t>생물자원국외반출</t>
  </si>
  <si>
    <t>BIOLOGICAL RESOURCES EXPORT</t>
  </si>
  <si>
    <t>BIOEX</t>
  </si>
  <si>
    <t xml:space="preserve">[生物資源 國外搬出]_x000D_
실직적 또는 잠재적으로 인류를 위하여 사용될 가치가있는 유전자원, 생물체, 유기체군 또는 생태계의 그 밖의 생물적 구성요소를 영토밖으로 운반하여 냄._x000D_
_x000D_
</t>
  </si>
  <si>
    <t>6097</t>
  </si>
  <si>
    <t>생물적</t>
  </si>
  <si>
    <t>BIOLOGICAL</t>
  </si>
  <si>
    <t xml:space="preserve">生物的
 생물의 생리 작용에 관한. 또는 그런 것.
</t>
  </si>
  <si>
    <t>6098</t>
  </si>
  <si>
    <t>생물종</t>
  </si>
  <si>
    <t>BIOSPECIES</t>
  </si>
  <si>
    <t>BIOSPC</t>
  </si>
  <si>
    <t xml:space="preserve">生物種
 함께 생식할 수 있는 개체들의 한 집단.
</t>
  </si>
  <si>
    <t>6099</t>
  </si>
  <si>
    <t>생물체</t>
  </si>
  <si>
    <t>ORGANISM</t>
  </si>
  <si>
    <t>ORGNSM</t>
  </si>
  <si>
    <t xml:space="preserve">生物體
 생물처럼 물질이 유기적으로 구성되어 생활 기능을 가지게 된 조직체.
</t>
  </si>
  <si>
    <t>6100</t>
  </si>
  <si>
    <t>생물테러</t>
  </si>
  <si>
    <t>BIOTERROR</t>
  </si>
  <si>
    <t>BTRR</t>
  </si>
  <si>
    <t xml:space="preserve">生物테러
 잠재적으로는 사회 붕괴를 의도하고 바이러스, 세균, 곰팡이, 독소 등을 사용하여 살상을 하거나 사람, 동물, 혹은 식물에 질병을 일으키는 것을 목적으로 하는 행위
</t>
  </si>
  <si>
    <t>6101</t>
  </si>
  <si>
    <t>생물학</t>
  </si>
  <si>
    <t>BIOLOGY</t>
  </si>
  <si>
    <t>BLY</t>
  </si>
  <si>
    <t xml:space="preserve">生物學
 생물의 구조와 기능을 과학적으로 연구하는 학문.
</t>
  </si>
  <si>
    <t>6102</t>
  </si>
  <si>
    <t>생물학적동등성</t>
  </si>
  <si>
    <t>BIOLOGICAL EQUIVALENCE</t>
  </si>
  <si>
    <t>BLGEQV</t>
  </si>
  <si>
    <t xml:space="preserve">生物學的同等性
 주성분, 함량 및 제형이 동일한 제제가 용출양상이나 생체이용률 등에 있어 동등함
</t>
  </si>
  <si>
    <t>6103</t>
  </si>
  <si>
    <t>생방송</t>
  </si>
  <si>
    <t>LIVE BROADCASTING</t>
  </si>
  <si>
    <t>LVBDT</t>
  </si>
  <si>
    <t xml:space="preserve">生放送
 미리 녹음하거나 녹화한 것을 재생하지 아니하고, 프로그램의 제작과 방송이 동시에 이루어지는 방송.
</t>
  </si>
  <si>
    <t>6104</t>
  </si>
  <si>
    <t>생사</t>
  </si>
  <si>
    <t>LIFE AND DEATH</t>
  </si>
  <si>
    <t>LDTH</t>
  </si>
  <si>
    <t xml:space="preserve">生死
 삶과 죽음을 아울러 이르는 말.
</t>
  </si>
  <si>
    <t>6105</t>
  </si>
  <si>
    <t>RAW SILK</t>
  </si>
  <si>
    <t>RSILK</t>
  </si>
  <si>
    <t xml:space="preserve">生絲
 삶아서 익히지 아니한 명주실.
</t>
  </si>
  <si>
    <t>6106</t>
  </si>
  <si>
    <t xml:space="preserve">生産
 인간 생활에 필요한 물건을 만듦
</t>
  </si>
  <si>
    <t>6107</t>
  </si>
  <si>
    <t>생산기준</t>
  </si>
  <si>
    <t>PRODUCTION STANDARD</t>
  </si>
  <si>
    <t>PROST</t>
  </si>
  <si>
    <t xml:space="preserve">[生産基準]_x000D_
경제_x000D_
 생산물의 판매가 끝나기 전과 판매 대금을 회수하기 전에 수익의 계상(計上)을 인정하는 기준. 판매 기준, 현금 기준과 더불어 수익의 계상 기준이 된다._x000D_
_x000D_
</t>
  </si>
  <si>
    <t>6108</t>
  </si>
  <si>
    <t>생산량</t>
  </si>
  <si>
    <t>OUTTURN</t>
  </si>
  <si>
    <t>OUTTRN</t>
  </si>
  <si>
    <t xml:space="preserve">生産量
 일정한 기간 동안 재화가 생산되는 수량.
[법률정의] (오존층보호를위한특정물질의제조규제등에관한법률) 특정물질의 제조수량에서 제13조의 규정에 의한 파괴확인을 받은 수량을 뺀 수량.
</t>
  </si>
  <si>
    <t>6109</t>
  </si>
  <si>
    <t>PRODUCTIVITY</t>
  </si>
  <si>
    <t>PRDCTV</t>
  </si>
  <si>
    <t xml:space="preserve">生産性
 토지, 자원, 노동력 따위 생산의 여러 요소들이 투입된 양과 그것으로써 이루어진 생산물 산출량의 비율.
</t>
  </si>
  <si>
    <t>6110</t>
  </si>
  <si>
    <t>생산수당</t>
  </si>
  <si>
    <t>PRODUCTION ALLOWANCE</t>
  </si>
  <si>
    <t>PRDALW</t>
  </si>
  <si>
    <t xml:space="preserve">生産手當
 [법률정의] (선원법) 어선소유자가 어선원에게 지급하는 임금으로 월 고정급외에 단체협약・취업규칙 또는 선원근로계약으로 정하는 바에 의하여 어획금액 또는 어획량을 기준으로 지급하는 금액.
</t>
  </si>
  <si>
    <t>6111</t>
  </si>
  <si>
    <t>생산자</t>
  </si>
  <si>
    <t>MAKER</t>
  </si>
  <si>
    <t>MKER</t>
  </si>
  <si>
    <t xml:space="preserve">生産者
 재화의 생산에 종사하는 사람.
</t>
  </si>
  <si>
    <t>6112</t>
  </si>
  <si>
    <t>생산자단체</t>
  </si>
  <si>
    <t>PRODUCER ORGANIZATION</t>
  </si>
  <si>
    <t>PRDCORGN</t>
  </si>
  <si>
    <t xml:space="preserve">生産者團體
 [법률정의] (농산물품질관리법) 농업협동조합법 제2조의 규정에 의한 조합 및 중앙회, 산림조합법 제2조의 규정에 의한 조합 및 중앙회 그 밖의 농림부령이 정하는 단체.
(자유무역협정체결에따른농어업인등의지원에관한특별법) 농업・농촌기본법 제3조제4호의 규정에 의한 생산자단체 및 수산업협동조합법 제2조의 규정에 의한 수산업협동조합.
(농업・농촌기본법) 농업생산력의 증진과 농업인의 권익보호를 위한 농업인의 자주적인 조직으로서 대통령령이 정하는 단체.
"(농산물가공산업 육성법) 농업협동조합법 제2조의 규정에 의한 조합 및 중앙회, 산림조합법 제2조의 규정에 의한 조합 및 중앙회 기타 농림부령이 정하는 단체. 
4. "농산물가공품"(이하 "가공품"이라 한다)이라 함은 농산물을 원료 또는 재료(이하 "가공원료"라 한다)로 하여 제조・가공한 가공식품・전통식품 및 민예품. 
5. "농산물가공산업"(이하 "가공산업"이라 한다)이라 함은 제4호의 가공품을 생산하는 업."
(인삼산업법) 농업협동조합법에 의한 인삼관련 품목조합(이하 "조합"이라 한다) 및 농업협동조합중앙회(이하 "중앙회"라 한다).
(수산물품질관리법) 수산업협동조합법에 의한 조합 및 중앙회와 그 밖의 해양수산부령이 정하는 단체.
</t>
  </si>
  <si>
    <t>6113</t>
  </si>
  <si>
    <t>생산지</t>
  </si>
  <si>
    <t>PRODUCTION LOCATION</t>
  </si>
  <si>
    <t>PRDLC</t>
  </si>
  <si>
    <t xml:space="preserve">[生産地]_x000D_
 어떤 물품을 만들어 내는 곳. 또는 그 물품이 저절로 생겨나는 곳._x000D_
_x000D_
</t>
  </si>
  <si>
    <t>6114</t>
  </si>
  <si>
    <t>생산지원비용</t>
  </si>
  <si>
    <t xml:space="preserve">RELATING PRODUCTION ASSISTS EXPENCES </t>
  </si>
  <si>
    <t>RPAEXP</t>
  </si>
  <si>
    <t xml:space="preserve">수입물품의 생산 또는 수출판매와 관련하여 구매자가 무료 또는 인하된 가격으로 직접 또는 간접으로 물품이나 용역을 공급하는 경우에 그 가격 또는 인하차액_x000D_
_x000D_
</t>
  </si>
  <si>
    <t>6115</t>
  </si>
  <si>
    <t>생산품</t>
  </si>
  <si>
    <t>PRODUCT</t>
  </si>
  <si>
    <t xml:space="preserve">生産品
 생산되는 물품.
</t>
  </si>
  <si>
    <t>6116</t>
  </si>
  <si>
    <t>CREATION</t>
  </si>
  <si>
    <t>CREAT</t>
  </si>
  <si>
    <t xml:space="preserve">生成
 사물이 생겨남, 또는 생겨 이루어지게 함
</t>
  </si>
  <si>
    <t>6117</t>
  </si>
  <si>
    <t>CREATOR</t>
  </si>
  <si>
    <t xml:space="preserve">이전에 없었던 어떤 사물이나 성질을 새롭게 만든 사람._x000D_
_x000D_
</t>
  </si>
  <si>
    <t>6118</t>
  </si>
  <si>
    <t>생수</t>
  </si>
  <si>
    <t xml:space="preserve">BOTTLED WATER </t>
  </si>
  <si>
    <t>BOTLW</t>
  </si>
  <si>
    <t xml:space="preserve">생수(生水)[명사]\n1.끓이거나 소독하거나 하지 않은 맑은 샘물. \n2.☞생명수(生命水)._x000D_
_x000D_
</t>
  </si>
  <si>
    <t>6119</t>
  </si>
  <si>
    <t>생식</t>
  </si>
  <si>
    <t>PROCREATION</t>
  </si>
  <si>
    <t>PRCRTN</t>
  </si>
  <si>
    <t xml:space="preserve">生殖
 생물이 자기와 닮은 개체를 만들어 종족을 유지함. 또는 그런 현상.
</t>
  </si>
  <si>
    <t>6120</t>
  </si>
  <si>
    <t>생식기관</t>
  </si>
  <si>
    <t>REPRODUCTIVE ORGAN</t>
  </si>
  <si>
    <t>RPVG</t>
  </si>
  <si>
    <t xml:space="preserve">生殖器官
 생물의 생식에 관여하는 기관. 동물에는 1차적인 기관으로 생식샘인 정소˙난소가 있고, 2차적인 기관으로 전립선˙수정관˙수란관˙음경˙자궁˙질 따위가 있다.
</t>
  </si>
  <si>
    <t>6121</t>
  </si>
  <si>
    <t>생애</t>
  </si>
  <si>
    <t>LFE</t>
  </si>
  <si>
    <t xml:space="preserve">生涯
 살아 있는 한평생의 기간.
</t>
  </si>
  <si>
    <t>6122</t>
  </si>
  <si>
    <t>생약</t>
  </si>
  <si>
    <t>HERB MEDICINE</t>
  </si>
  <si>
    <t>HBDC</t>
  </si>
  <si>
    <t xml:space="preserve">生藥
 식물˙동물˙광물˙미생물 및 그 대사 생성물을 그대로 쓰거나, 성질을 바꾸지 아니할 정도로 절단˙파쇄˙건조˙추출하여 가공˙조제한 약.
</t>
  </si>
  <si>
    <t>6123</t>
  </si>
  <si>
    <t>생업자금</t>
  </si>
  <si>
    <t>REHABILITATION FUND</t>
  </si>
  <si>
    <t>RLD</t>
  </si>
  <si>
    <t xml:space="preserve">生業資金
 중소기업 수준 이하의 영세기업의 영업자금.
</t>
  </si>
  <si>
    <t>창업 및 구조조정자금 지원</t>
  </si>
  <si>
    <t>6124</t>
  </si>
  <si>
    <t>생육</t>
  </si>
  <si>
    <t>GROWTH AND DEVELOPMENT</t>
  </si>
  <si>
    <t>GRDV</t>
  </si>
  <si>
    <t xml:space="preserve">[生育]_x000D_
생물이 나서 길러짐_x000D_
_x000D_
</t>
  </si>
  <si>
    <t>6125</t>
  </si>
  <si>
    <t xml:space="preserve">生日
 태어난 날, 탄생일
</t>
  </si>
  <si>
    <t>6126</t>
  </si>
  <si>
    <t>생장조절</t>
  </si>
  <si>
    <t>GROWTH REGULATING</t>
  </si>
  <si>
    <t>GTHGT</t>
  </si>
  <si>
    <t xml:space="preserve">生長調節
 생장을 촉진하거나 억제하는 일. 또는 그런 물질. 몸 안에서 진행되는 여러 가지 생리적 과정들에 직접 참가하여 생육을 조절한다.
</t>
  </si>
  <si>
    <t>6127</t>
  </si>
  <si>
    <t>BEING</t>
  </si>
  <si>
    <t xml:space="preserve">生存
 (죽지 않고) 살아 있음. 살아남음
</t>
  </si>
  <si>
    <t>6128</t>
  </si>
  <si>
    <t>생체</t>
  </si>
  <si>
    <t>LIVING BODY</t>
  </si>
  <si>
    <t xml:space="preserve">生體
 생물의 몸. 또는 살아 있는 몸.
</t>
  </si>
  <si>
    <t>6129</t>
  </si>
  <si>
    <t>생태</t>
  </si>
  <si>
    <t>ECOLOGY</t>
  </si>
  <si>
    <t>ECLGY</t>
  </si>
  <si>
    <t xml:space="preserve">生態
 생물이 살아가는 모양이나 상태.
</t>
  </si>
  <si>
    <t>6130</t>
  </si>
  <si>
    <t>생태경관보전지역</t>
  </si>
  <si>
    <t>ESCSYSTEM AND SCENERY CONSERVATION AREA</t>
  </si>
  <si>
    <t>ESTRCV</t>
  </si>
  <si>
    <t xml:space="preserve">生態景觀保全地域
 [법률정의] (자연환경보전법) 생물다양성이 풍부하여 생태적으로 중요하거나 자연경관이 수려하여 특별히 보전할 가치가 큰 지역으로서 제12조 및 제13조제3항의 규정에 의하여 환경부장관이 지정・고시하는 지역.
</t>
  </si>
  <si>
    <t>6131</t>
  </si>
  <si>
    <t>생태계</t>
  </si>
  <si>
    <t>ECOSYSTEM</t>
  </si>
  <si>
    <t>ECSYSTM</t>
  </si>
  <si>
    <t xml:space="preserve">生態系
 어느 환경 안에서 사는 생물군과 그 생물들을 제어하는 제반 요인을 포함한 복합 체계
[법률정의] (독도의 지속가능한 이용에 관한 법률) 독도와 독도주변해역의 생물공동체와 이를 둘러싼 무기적(무기적) 또는 유기적 환경이 결합된 물질계 또는 기능계.
(자연환경보전법) 일정한 지역의 생물공동체와 이를 유지하고 있는 무기적(무기적) 환경이 결합된 물질계 또는 기능계.
</t>
  </si>
  <si>
    <t>6132</t>
  </si>
  <si>
    <t>생태계교란야생동식물</t>
  </si>
  <si>
    <t>ECOSYSTEM DISTURBANCE WILD ANIMALS AND PLANT</t>
  </si>
  <si>
    <t>ESSTC</t>
  </si>
  <si>
    <t xml:space="preserve">生態系攪亂野生動植物
 [법률정의] (야생동・식물보호법) 다음 각목의 1에 해당하는 야생동・식물로서 환경부령이 정하는 것. 가. 외국으로부터 인위적 또는 자연적으로 유입되어 생태계의 균형에 교란을 가져오거나 가져올 우려가 있는 야생동・식물 나. 유전자의 변형을 통하여 생산된 유전자변형생물체중 생태계의 균형에 교란을 가져오거나 가져올 우려가 있는 야생동・식물
</t>
  </si>
  <si>
    <t>6133</t>
  </si>
  <si>
    <t>생태관광</t>
  </si>
  <si>
    <t>ECO-TOURISM</t>
  </si>
  <si>
    <t>ECTRSM</t>
  </si>
  <si>
    <t xml:space="preserve">生態觀光
 환경 피해를 최대한 억제하면서 자연을 관찰하고 이해하며 즐기는 여행 방식이나 여행 문화.
</t>
  </si>
  <si>
    <t>산림휴양.경관조성</t>
  </si>
  <si>
    <t>6134</t>
  </si>
  <si>
    <t>생태마을</t>
  </si>
  <si>
    <t>ECOLOGY VILLAGE</t>
  </si>
  <si>
    <t>ECLGYVILAGE</t>
  </si>
  <si>
    <t xml:space="preserve">[법률정의] (자연환경보전법) 생태적 기능과 수려한 자연경관을 보유하고 이를 지속가능하게 보전・이용할 수 있는 역량을 가진 마을로서 환경부장관 또는 지방자치단체의 장이 제42조의 규정에 의하여 지정한 마을.
</t>
  </si>
  <si>
    <t>6135</t>
  </si>
  <si>
    <t>생태통로</t>
  </si>
  <si>
    <t>ECO-CORRIDOR</t>
  </si>
  <si>
    <t>ECCRDR</t>
  </si>
  <si>
    <t xml:space="preserve">生態通路
 [법률정의] (자연환경보전법) 도로・댐・수중보(수중보)・하구언(하구언) 등으로 인하여 야생동・식물의 서식지가 단절되거나 훼손 또는 파괴되는 것을 방지하고 야생동・식물의 이동 등 생태계의 연속성 유지를 위하여 설치하는 인공 구조물・식생 등의 생태적 공간.
</t>
  </si>
  <si>
    <t>6136</t>
  </si>
  <si>
    <t>생필품</t>
  </si>
  <si>
    <t>NECESSITIES OF LIFE</t>
  </si>
  <si>
    <t>NCSTLF</t>
  </si>
  <si>
    <t xml:space="preserve">生必品
 일상생활에 반드시 있어야 할 물품.
</t>
  </si>
  <si>
    <t>6137</t>
  </si>
  <si>
    <t>생화학</t>
  </si>
  <si>
    <t>BIOCHEMISTRY</t>
  </si>
  <si>
    <t>BCHM</t>
  </si>
  <si>
    <t xml:space="preserve">生化學
 생물체의 구성 물질 및 생물체 안에서의 화학 반응 따위를 해명하고, 생명 현상을 화학적으로 연구하는 학문. 생체 물질의 구조 결정, 작용 기능, 대사(代謝)의 기구 따위가 주된 연구 대상이다.
</t>
  </si>
  <si>
    <t>6138</t>
  </si>
  <si>
    <t>LVLH</t>
  </si>
  <si>
    <t xml:space="preserve">生活
 사람이나 동물이 일정한 환경에서 활동하며 살아감. 생계나 살림을 꾸려 나감.
</t>
  </si>
  <si>
    <t>6139</t>
  </si>
  <si>
    <t>생활용품</t>
  </si>
  <si>
    <t>LIVING SUPPLIES</t>
  </si>
  <si>
    <t>LVSPL</t>
  </si>
  <si>
    <t xml:space="preserve">生活用品
 최종소비자나 가정에서 사용되며, 상업적인 가공없이 쓰이는 상품
</t>
  </si>
  <si>
    <t>6140</t>
  </si>
  <si>
    <t>생활체육</t>
  </si>
  <si>
    <t>SPORT FOR ALL</t>
  </si>
  <si>
    <t>SRTLL</t>
  </si>
  <si>
    <t xml:space="preserve">生活體育
 [법률정의] (국민체육진흥법) 건강 및 체력증진을 위하여 행하는 자발적이고 일상적인 체육활동.
</t>
  </si>
  <si>
    <t>6141</t>
  </si>
  <si>
    <t>생활폐기물</t>
  </si>
  <si>
    <t>DOMESTIC WASTE</t>
  </si>
  <si>
    <t>DOMWSTE</t>
  </si>
  <si>
    <t xml:space="preserve">生活廢棄物
 [법률정의] (폐기물관리법) 사업장폐기물외의 폐기물.
</t>
  </si>
  <si>
    <t>6142</t>
  </si>
  <si>
    <t>생활필수품</t>
  </si>
  <si>
    <t xml:space="preserve">生活必需品
 일상생활에 반드시 있어야 할 물품.
</t>
  </si>
  <si>
    <t>6143</t>
  </si>
  <si>
    <t>생활환경</t>
  </si>
  <si>
    <t>LIFE ENVIRONMENT</t>
  </si>
  <si>
    <t>LFNRN</t>
  </si>
  <si>
    <t xml:space="preserve">生活環境
 [법률정의] (환경정책기본법) 대기, 물, 폐기물, 소음・진동, 악취, 일조등 사람의 일상생활과 관계되는 환경.
</t>
  </si>
  <si>
    <t>6144</t>
  </si>
  <si>
    <t>샤워실</t>
  </si>
  <si>
    <t>SHOWER ROOM</t>
  </si>
  <si>
    <t>SWRM</t>
  </si>
  <si>
    <t xml:space="preserve">샤워실_x000D_
_x000D_
</t>
  </si>
  <si>
    <t>6145</t>
  </si>
  <si>
    <t>서</t>
  </si>
  <si>
    <t>OFE</t>
  </si>
  <si>
    <t xml:space="preserve">관서_x000D_
_x000D_
</t>
  </si>
  <si>
    <t>6146</t>
  </si>
  <si>
    <t>서가</t>
  </si>
  <si>
    <t>BOOKSHELF</t>
  </si>
  <si>
    <t>BKSHLF</t>
  </si>
  <si>
    <t xml:space="preserve">[書架]문서나 책 따위를 얹어 두거나 꽂아 두도록 만든 선반_x000D_
_x000D_
_x000D_
</t>
  </si>
  <si>
    <t>6147</t>
  </si>
  <si>
    <t>LIBRR</t>
  </si>
  <si>
    <t xml:space="preserve">書庫
 책을 보관하는 집이나 방.
</t>
  </si>
  <si>
    <t>6148</t>
  </si>
  <si>
    <t>서기</t>
  </si>
  <si>
    <t>CLERICAL STAFF</t>
  </si>
  <si>
    <t>CCTF</t>
  </si>
  <si>
    <t xml:space="preserve">書記
 단체나 회의에서 문서나 기록 따위를 맡아보는 사람.
</t>
  </si>
  <si>
    <t>6149</t>
  </si>
  <si>
    <t>PAPERS</t>
  </si>
  <si>
    <t xml:space="preserve">書類
 글자로 기록한 문서를 통틀어 이르는 말.
</t>
  </si>
  <si>
    <t>6150</t>
  </si>
  <si>
    <t>서리</t>
  </si>
  <si>
    <t>FROST</t>
  </si>
  <si>
    <t xml:space="preserve">대기 중의 수증기가 지상의 물체 표면에 얼어붙은 것. 땅 위의 표면이 복사 냉각으로 차가워지고, 그 위에서 수증기가 승화하여 생긴다. _x000D_
_x000D_
</t>
  </si>
  <si>
    <t>6151</t>
  </si>
  <si>
    <t>서머타임</t>
  </si>
  <si>
    <t>SUMMER TIME</t>
  </si>
  <si>
    <t>STM</t>
  </si>
  <si>
    <t xml:space="preserve">여름철에 긴 낮 시간을 유효하게 쓰기 위하여 그 지방의 표준시보다 1시간 시계를 앞당겨놓는 것.
</t>
  </si>
  <si>
    <t>6152</t>
  </si>
  <si>
    <t>DOCMNT</t>
  </si>
  <si>
    <t xml:space="preserve">書面
 글씨를 적어 놓은 지면
</t>
  </si>
  <si>
    <t>6153</t>
  </si>
  <si>
    <t>서면조사</t>
  </si>
  <si>
    <t>PAPER INVESTIGATION</t>
  </si>
  <si>
    <t>PINN</t>
  </si>
  <si>
    <t xml:space="preserve">[書面調査]_x000D_
법률_x000D_
 과세 표준을 납세자의 제출 서류를 토대로 결정하는 조사 방법._x000D_
관세의 결정 또는 경정을 위한 조사 등 부과처분을 위하여 납세의무자에게 서면으로 조사하는 경우를 말한다._x000D_
_x000D_
</t>
  </si>
  <si>
    <t>6154</t>
  </si>
  <si>
    <t>SIGNING</t>
  </si>
  <si>
    <t xml:space="preserve">署名
 문서에서 성명 및 상호의 표시를 이르는 말.
[법률정의] (헌법재판소사무관리규칙;사무관리규정;선거관리위원회 사무관리규칙) 기안자・검토자・협조자・결재권자 또는 발신명의인이 공문서(전자문서를 제외한다)상에 자필로 자기의 성명을 다른 사람이 알아볼 수 있도록 한글로 표시하는 것.
</t>
  </si>
  <si>
    <t>6155</t>
  </si>
  <si>
    <t>서명인</t>
  </si>
  <si>
    <t>SIGNATORY</t>
  </si>
  <si>
    <t>SGNTR</t>
  </si>
  <si>
    <t xml:space="preserve">인증이 필요한 문서에 찍는 서명으로 된 인(印)_x000D_
_x000D_
</t>
  </si>
  <si>
    <t>6156</t>
  </si>
  <si>
    <t>서명자</t>
  </si>
  <si>
    <t>SIGNER</t>
  </si>
  <si>
    <t xml:space="preserve">署名者
 서명을 한 사람
[법률정의] (전자서명법) 전자서명생성정보를 보유하고 자신이 직접 또는 타인을 대리하여 서명을 하는 자.
</t>
  </si>
  <si>
    <t>6157</t>
  </si>
  <si>
    <t>GENERAL AFFAIRS</t>
  </si>
  <si>
    <t>GRFRS</t>
  </si>
  <si>
    <t xml:space="preserve">庶務
 특별한 명목이 없는 여러 가지 일반적인 사무.
</t>
  </si>
  <si>
    <t>6158</t>
  </si>
  <si>
    <t>서문</t>
  </si>
  <si>
    <t xml:space="preserve">序文
 책의 첫머리에 책을 펴내게 된 동기나 경위・내용 따위에 대하여 간단하게 적은 글.
</t>
  </si>
  <si>
    <t>6159</t>
  </si>
  <si>
    <t>서민금융</t>
  </si>
  <si>
    <t>SMALL-LOAN FINANCE</t>
  </si>
  <si>
    <t>SMLF</t>
  </si>
  <si>
    <t xml:space="preserve">庶民金融
 소득이 적은 서민 계급이나 중소 상공업자에 대한 자금 융자. 마을금고, 신용 금고, 전당포, 협동조합 따위에서 주로 담당한다.
</t>
  </si>
  <si>
    <t>6160</t>
  </si>
  <si>
    <t>SERVER</t>
  </si>
  <si>
    <t xml:space="preserve">주된 정보의 제공이나 작업을 수행하는 컴퓨터 시스템.
</t>
  </si>
  <si>
    <t>6161</t>
  </si>
  <si>
    <t>서번트리더십</t>
  </si>
  <si>
    <t>SERVANT LEADERSHIP</t>
  </si>
  <si>
    <t>SERLAD</t>
  </si>
  <si>
    <t xml:space="preserve">타인을 위한 봉사에 초점을 두며, 종업원, 고객 및 커뮤니티를 우선으로 여기고 그들의 욕구를 만족시키기 위해 헌신하는 리더십_x000D_
_x000D_
</t>
  </si>
  <si>
    <t>6162</t>
  </si>
  <si>
    <t>서베이</t>
  </si>
  <si>
    <t>SURVEY</t>
  </si>
  <si>
    <t xml:space="preserve">사람들의 의견을 조사하기 위하여 같은 질문을 여러 사람에게 물어 회답을 구함. 또는 그런 조사 방법._x000D_
_x000D_
</t>
  </si>
  <si>
    <t>6163</t>
  </si>
  <si>
    <t>서부</t>
  </si>
  <si>
    <t>WESTERN PART</t>
  </si>
  <si>
    <t>WSTPRT</t>
  </si>
  <si>
    <t xml:space="preserve">어떤 지역의 서쪽 부분._x000D_
_x000D_
</t>
  </si>
  <si>
    <t>6164</t>
  </si>
  <si>
    <t>서브넷</t>
  </si>
  <si>
    <t>SUBNET</t>
  </si>
  <si>
    <t xml:space="preserve">대규모 네트워크를 구성하는 개별 네트워크.
</t>
  </si>
  <si>
    <t>6165</t>
  </si>
  <si>
    <t>서브메뉴</t>
  </si>
  <si>
    <t>SUBMENU</t>
  </si>
  <si>
    <t>SBMNU</t>
  </si>
  <si>
    <t xml:space="preserve">서브메뉴 《메뉴 중에서 어떤 항목을 선택했을 때 표시되는 하위 메뉴》
</t>
  </si>
  <si>
    <t>6166</t>
  </si>
  <si>
    <t>SVC</t>
  </si>
  <si>
    <t xml:space="preserve">생산된 재화를 운반・배급하거나 생산・소비에 필요한 노무를 제공함.
</t>
  </si>
  <si>
    <t>6167</t>
  </si>
  <si>
    <t xml:space="preserve">개인적으로 남을 위하여 돕거나 시중을 듦.
</t>
  </si>
  <si>
    <t>6168</t>
  </si>
  <si>
    <t>서비스관리권한</t>
  </si>
  <si>
    <t>SERVICE MANAGEMENT RIGHT</t>
  </si>
  <si>
    <t>SRVMNGH</t>
  </si>
  <si>
    <t xml:space="preserve">남북회담사료의 관리자가 운영자에게 부여하는 서비스 접근 권한
</t>
  </si>
  <si>
    <t>6169</t>
  </si>
  <si>
    <t>서비스목록</t>
  </si>
  <si>
    <t>SERVICE LIST</t>
  </si>
  <si>
    <t>SVRLST</t>
  </si>
  <si>
    <t xml:space="preserve">남북회담사료 시스템에서 사용자에게 제공하는 모든 서비스의 목록
</t>
  </si>
  <si>
    <t>6170</t>
  </si>
  <si>
    <t>서비스업</t>
  </si>
  <si>
    <t>SERVICE INDUSTRY</t>
  </si>
  <si>
    <t>SCNTY</t>
  </si>
  <si>
    <t xml:space="preserve">물자의 생산 대신에 서비스를 제공하는 산업.
</t>
  </si>
  <si>
    <t>6171</t>
  </si>
  <si>
    <t>서비스표</t>
  </si>
  <si>
    <t>SERVICE MARK</t>
  </si>
  <si>
    <t>SVMR</t>
  </si>
  <si>
    <t xml:space="preserve">서비스標
 [법률정의] (상표법) 서비스업을 영위하는 자가 자기의 서비스업을 타인의 서비스업과 식별되도록 하기 위하여 사용하는 표장.
</t>
  </si>
  <si>
    <t>6172</t>
  </si>
  <si>
    <t>ERROR PAPERS</t>
  </si>
  <si>
    <t>ERPP</t>
  </si>
  <si>
    <t xml:space="preserve">잘못 기록하여 못쓰게 된 서류 또는 원본이 파기된 상태를 말함_x000D_
_x000D_
</t>
  </si>
  <si>
    <t>6173</t>
  </si>
  <si>
    <t>DESCRIPTION</t>
  </si>
  <si>
    <t>DSCRP</t>
  </si>
  <si>
    <t xml:space="preserve">敍述
 사건이나 생각 따위를 차례대로 말하거나 적음.
</t>
  </si>
  <si>
    <t>6174</t>
  </si>
  <si>
    <t>서술어</t>
  </si>
  <si>
    <t>PREDICATE</t>
  </si>
  <si>
    <t xml:space="preserve">온톨로지에서 사용하는 용어로 주어와 목적어의 관계_x000D_
_x000D_
</t>
  </si>
  <si>
    <t>6175</t>
  </si>
  <si>
    <t>FORMAT</t>
  </si>
  <si>
    <t xml:space="preserve">書式
 증서, 원서, 신고서 따위와 같은 서류를 꾸미는 일정한 방식.
</t>
  </si>
  <si>
    <t>6176</t>
  </si>
  <si>
    <t>서식지</t>
  </si>
  <si>
    <t>HABITAT</t>
  </si>
  <si>
    <t>HBTT</t>
  </si>
  <si>
    <t xml:space="preserve">棲息地
 동물이 깃들여 사는 곳.
</t>
  </si>
  <si>
    <t>6177</t>
  </si>
  <si>
    <t>서신</t>
  </si>
  <si>
    <t>LETTER</t>
  </si>
  <si>
    <t xml:space="preserve">書信
 안부, 소식, 용무 따위를 적어 보내는 글.
</t>
  </si>
  <si>
    <t>6178</t>
  </si>
  <si>
    <t>서양</t>
  </si>
  <si>
    <t>OCCIDENT</t>
  </si>
  <si>
    <t>OCCDNT</t>
  </si>
  <si>
    <t xml:space="preserve">西洋
 유럽과 남북아메리카의 여러 나라를 통틀어 이르는 말.
</t>
  </si>
  <si>
    <t>6179</t>
  </si>
  <si>
    <t>ORD</t>
  </si>
  <si>
    <t xml:space="preserve">序列
 일정한 기준에 따라 순서대로 늘어섬. 또는 그 순서
</t>
  </si>
  <si>
    <t>6180</t>
  </si>
  <si>
    <t>서예</t>
  </si>
  <si>
    <t>CALLIGRAPHY</t>
  </si>
  <si>
    <t>CLGRP</t>
  </si>
  <si>
    <t xml:space="preserve">書藝
 글씨를 붓으로 쓰는 예술
</t>
  </si>
  <si>
    <t>6181</t>
  </si>
  <si>
    <t>서울</t>
  </si>
  <si>
    <t>SEOUL</t>
  </si>
  <si>
    <t>SU</t>
  </si>
  <si>
    <t xml:space="preserve">한반도의 중심부에 있는 도시.
</t>
  </si>
  <si>
    <t>6182</t>
  </si>
  <si>
    <t xml:space="preserve">한반도 중앙부에 있는 대한민국의 수도.
</t>
  </si>
  <si>
    <t>6183</t>
  </si>
  <si>
    <t>서울특별시강남구</t>
  </si>
  <si>
    <t>GANGNAM</t>
  </si>
  <si>
    <t xml:space="preserve">서울특별시 동남부에 있는 구.
</t>
  </si>
  <si>
    <t>6184</t>
  </si>
  <si>
    <t>서울특별시강동구</t>
  </si>
  <si>
    <t>GANGDONG</t>
  </si>
  <si>
    <t xml:space="preserve">서울특별시(特別市) 동부에 있는 구.
</t>
  </si>
  <si>
    <t>6185</t>
  </si>
  <si>
    <t>서울특별시강북구</t>
  </si>
  <si>
    <t>GANGBUK</t>
  </si>
  <si>
    <t xml:space="preserve">서울특별시(特別市) 동북부에 있는 구.
</t>
  </si>
  <si>
    <t>6186</t>
  </si>
  <si>
    <t>서울특별시강서구</t>
  </si>
  <si>
    <t>SUGANGSEO</t>
  </si>
  <si>
    <t xml:space="preserve">서울특별시 서부에 있는 구.
</t>
  </si>
  <si>
    <t>6187</t>
  </si>
  <si>
    <t>서울특별시관악구</t>
  </si>
  <si>
    <t>GWANAK</t>
  </si>
  <si>
    <t xml:space="preserve">서울특별시(特別市) 남서부에 있는 구.
</t>
  </si>
  <si>
    <t>6188</t>
  </si>
  <si>
    <t>서울특별시광진구</t>
  </si>
  <si>
    <t>GWANGJIN</t>
  </si>
  <si>
    <t xml:space="preserve">서울특별시 동부에 있는 구.
</t>
  </si>
  <si>
    <t>6189</t>
  </si>
  <si>
    <t>서울특별시구로구</t>
  </si>
  <si>
    <t>GURO</t>
  </si>
  <si>
    <t xml:space="preserve">서울특별시 남서단에 있는 구.
</t>
  </si>
  <si>
    <t>6190</t>
  </si>
  <si>
    <t>서울특별시금천구</t>
  </si>
  <si>
    <t>GEUMCHEON</t>
  </si>
  <si>
    <t xml:space="preserve">서울특별시 남서부에 있는 구.
</t>
  </si>
  <si>
    <t>6191</t>
  </si>
  <si>
    <t>서울특별시노원구</t>
  </si>
  <si>
    <t>NOWON</t>
  </si>
  <si>
    <t xml:space="preserve">서울특별시(特別市) 북동부에 있는 구.
</t>
  </si>
  <si>
    <t>6192</t>
  </si>
  <si>
    <t>서울특별시도봉구</t>
  </si>
  <si>
    <t>DOBONG</t>
  </si>
  <si>
    <t xml:space="preserve">서울특별시 북동부에 있는 구.
</t>
  </si>
  <si>
    <t>6193</t>
  </si>
  <si>
    <t>서울특별시동대문구</t>
  </si>
  <si>
    <t>DONGDAEMUN</t>
  </si>
  <si>
    <t xml:space="preserve">서울특별시의 동부에 있는 구.
</t>
  </si>
  <si>
    <t>6194</t>
  </si>
  <si>
    <t>서울특별시동작구</t>
  </si>
  <si>
    <t>DONGJAK</t>
  </si>
  <si>
    <t xml:space="preserve">서울특별시 남부에 있는 구.
</t>
  </si>
  <si>
    <t>6195</t>
  </si>
  <si>
    <t>서울특별시마포구</t>
  </si>
  <si>
    <t>MAPO</t>
  </si>
  <si>
    <t xml:space="preserve">서울특별시 중서부에 있는 구.
</t>
  </si>
  <si>
    <t>6196</t>
  </si>
  <si>
    <t>서울특별시서대문구</t>
  </si>
  <si>
    <t>SEODAEMUN</t>
  </si>
  <si>
    <t xml:space="preserve">서울특별시 북서부에 있는 구.
</t>
  </si>
  <si>
    <t>6197</t>
  </si>
  <si>
    <t>서울특별시서초구</t>
  </si>
  <si>
    <t>SEOCHO</t>
  </si>
  <si>
    <t xml:space="preserve">서울특별시(特別市) 남부에 있는 구.
</t>
  </si>
  <si>
    <t>6198</t>
  </si>
  <si>
    <t>서울특별시성동구</t>
  </si>
  <si>
    <t>SEONGDONG</t>
  </si>
  <si>
    <t xml:space="preserve">서울특별시 중동부에 있는 구.
</t>
  </si>
  <si>
    <t>6199</t>
  </si>
  <si>
    <t>서울특별시성북구</t>
  </si>
  <si>
    <t>SEONGBUK</t>
  </si>
  <si>
    <t xml:space="preserve">서울특별시(特別市) 중북부에 있는 구
</t>
  </si>
  <si>
    <t>6200</t>
  </si>
  <si>
    <t>서울특별시송파구</t>
  </si>
  <si>
    <t>SONGPA</t>
  </si>
  <si>
    <t xml:space="preserve">서울특별시 남동부에 있는 구.
</t>
  </si>
  <si>
    <t>6201</t>
  </si>
  <si>
    <t>서울특별시양천구</t>
  </si>
  <si>
    <t>YANGCHEON</t>
  </si>
  <si>
    <t xml:space="preserve">서울특별시 서남부에 있는 구.
</t>
  </si>
  <si>
    <t>6202</t>
  </si>
  <si>
    <t>서울특별시영등포구</t>
  </si>
  <si>
    <t>YEONGDEUNGPO</t>
  </si>
  <si>
    <t xml:space="preserve">서울특별시(特別市) 서남부에 있는 구.
</t>
  </si>
  <si>
    <t>6203</t>
  </si>
  <si>
    <t>서울특별시용산구</t>
  </si>
  <si>
    <t>YONGSAN</t>
  </si>
  <si>
    <t xml:space="preserve">서울특별시 한강 북안에 있는 구.
</t>
  </si>
  <si>
    <t>6204</t>
  </si>
  <si>
    <t>서울특별시은평구</t>
  </si>
  <si>
    <t>EUNPYEONG</t>
  </si>
  <si>
    <t xml:space="preserve">서울특별시 서북부에 있는 구.
</t>
  </si>
  <si>
    <t>6205</t>
  </si>
  <si>
    <t>서울특별시종로구</t>
  </si>
  <si>
    <t>JONGNO</t>
  </si>
  <si>
    <t xml:space="preserve">서울특별시 강북지역 중앙에 있는 구
</t>
  </si>
  <si>
    <t>6206</t>
  </si>
  <si>
    <t>서울특별시중구</t>
  </si>
  <si>
    <t>SUJG</t>
  </si>
  <si>
    <t xml:space="preserve">서울특별시 중앙에 있는 구.
</t>
  </si>
  <si>
    <t>6207</t>
  </si>
  <si>
    <t>서울특별시중랑구</t>
  </si>
  <si>
    <t>JUNGNANG</t>
  </si>
  <si>
    <t xml:space="preserve">서울특별시 동북부에 있는 구.
</t>
  </si>
  <si>
    <t>6208</t>
  </si>
  <si>
    <t>서장</t>
  </si>
  <si>
    <t xml:space="preserve">CHIEF </t>
  </si>
  <si>
    <t>CHIEF</t>
  </si>
  <si>
    <t xml:space="preserve">서ː장(署長)[명사] (경찰서?세무서?소방서 따위와 같이) ‘서(署)’ 자가 붙은 기관의 최고 직위에 있는 사람._x000D_
_x000D_
</t>
  </si>
  <si>
    <t>6209</t>
  </si>
  <si>
    <t>서적</t>
  </si>
  <si>
    <t xml:space="preserve">書籍
 일정한 목적, 내용, 체재에 맞추어 사상, 감정, 지식 따위를 글이나 그림으로 표현하여 적거나 인쇄하여 묶어 놓은 것
</t>
  </si>
  <si>
    <t>6210</t>
  </si>
  <si>
    <t>서지</t>
  </si>
  <si>
    <t>BIBLIOGRAPHY</t>
  </si>
  <si>
    <t>BLGRP</t>
  </si>
  <si>
    <t xml:space="preserve">書誌
 책이나 문서의 형식이나 체제, 성립, 전래 따위에 관한 사실. 또는 그것을 기술한 것.
</t>
  </si>
  <si>
    <t>6211</t>
  </si>
  <si>
    <t>서쪽</t>
  </si>
  <si>
    <t>WEST</t>
  </si>
  <si>
    <t>WST</t>
  </si>
  <si>
    <t xml:space="preserve">西쪽 해가 지는 쪽. 서녘. 서방(西方). 서(西)._x000D_
_x000D_
</t>
  </si>
  <si>
    <t>6212</t>
  </si>
  <si>
    <t>서킷브레이커</t>
  </si>
  <si>
    <t>CIRCUIT BREAKERS</t>
  </si>
  <si>
    <t>CTBRR</t>
  </si>
  <si>
    <t xml:space="preserve">주식시장에서 주가가 급등락하는 경우 주식매매를 일시 정지하는 제도.
</t>
  </si>
  <si>
    <t>6213</t>
  </si>
  <si>
    <t>서행</t>
  </si>
  <si>
    <t>GOING SLOWLY</t>
  </si>
  <si>
    <t>GSWLY</t>
  </si>
  <si>
    <t xml:space="preserve">徐行
 사람이나 차가 천천히 감
[법률정의] (도로교통법) 차가 즉시 정지할 수 있는 느린 속도로 진행하는 것.
</t>
  </si>
  <si>
    <t>6214</t>
  </si>
  <si>
    <t>서훈</t>
  </si>
  <si>
    <t>CONFERMENT OF A DECORATION</t>
  </si>
  <si>
    <t xml:space="preserve">敍勳
 나라를 위하여 세운 공로의 등급에 따라 훈장을 내림.
</t>
  </si>
  <si>
    <t>6215</t>
  </si>
  <si>
    <t>석괴</t>
  </si>
  <si>
    <t>STONE</t>
  </si>
  <si>
    <t xml:space="preserve">石塊
 돌덩이.
</t>
  </si>
  <si>
    <t>6216</t>
  </si>
  <si>
    <t>석궁</t>
  </si>
  <si>
    <t>CROSSBOW</t>
  </si>
  <si>
    <t>CRSBW</t>
  </si>
  <si>
    <t xml:space="preserve">石弓
 중세 유럽에서 쓰던 활의 하나
[법률정의] (총포・도검・화약류등단속법) 활과 총의 원리를 이용하여 화살등의 물체를 발사하여 인명에 위해를 줄 수 있는 것으로서 대통령령이 정하는 것. 
신설 1995.12.6
</t>
  </si>
  <si>
    <t>6217</t>
  </si>
  <si>
    <t>석명권</t>
  </si>
  <si>
    <t>RIGHT OF EXPLANATION</t>
  </si>
  <si>
    <t>XPLNRT</t>
  </si>
  <si>
    <t xml:space="preserve">釋明權
 법원이 사건의 진상을 명확하게 하기 위하여 당사자에게 법률적˙사실적인 사항에 대하여 설명할 수 있는 기회를 주고 입증을 촉구하는 권한.
</t>
  </si>
  <si>
    <t>6218</t>
  </si>
  <si>
    <t>석방</t>
  </si>
  <si>
    <t>RSL</t>
  </si>
  <si>
    <t xml:space="preserve">釋放
 법에 의하여 구속하였던 사람을 풀어 자유롭게 하는 일. 체포나 구류 기간의 만료, 구류의 취소, 구류의 집행 정지, 보석 따위에 의하여 이루어진다.
</t>
  </si>
  <si>
    <t>6219</t>
  </si>
  <si>
    <t>MASTER</t>
  </si>
  <si>
    <t xml:space="preserve">碩士
 대학원 과정을 마치고 전공과목에 대한 학위 논문이 통과된 사람에게 주는 학위. 또는 그 학위를 받은 사람.
</t>
  </si>
  <si>
    <t>6220</t>
  </si>
  <si>
    <t>석유</t>
  </si>
  <si>
    <t>PETROLEUM</t>
  </si>
  <si>
    <t>PETRLUM</t>
  </si>
  <si>
    <t xml:space="preserve">石油
 땅속에서 천연으로 나는, 탄화수소를 주성분으로 하는 가연성 기름
[법률정의] (송유관안전관리법) 석유및석유대체연료사업법 제2조제1호의 규정에 의한 석유중 천연가스(액화한 것을 포함한다) 및 석유가스(액화한 것을 포함한다)를 제외한 것.
(석유광산보안규칙) 원유, 천연가스, 컨덴세이트, 액화천연가스를 포함하는 고체・반고체・액체 또는 기체상태의 자연발생적 탄화수소.
(석유및석유대체연료사업법) 원유・천연가스(액화한 것을 포함한다. 이하 같다) 및 석유제품.
</t>
  </si>
  <si>
    <t>6221</t>
  </si>
  <si>
    <t>석유광산시설</t>
  </si>
  <si>
    <t>OIL DEPOSIT EQUIPMENT</t>
  </si>
  <si>
    <t>OSTP</t>
  </si>
  <si>
    <t xml:space="preserve">石油鑛山施設
 [법률정의] (석유광산보안규칙) 광산내의 시설물과 파이프라인으로 연결하는 경우 도시가스사업법상의 도시가스사업자 등 가스공급시설설치자의 시설물에 연결되기까지의 시설물.
</t>
  </si>
  <si>
    <t>6222</t>
  </si>
  <si>
    <t>석유대체연료</t>
  </si>
  <si>
    <t>OIL SUBSTITUTE ENERGY</t>
  </si>
  <si>
    <t>OSRGY</t>
  </si>
  <si>
    <t xml:space="preserve">石油代替燃料
 [법률정의] (석유및석유대체연료사업법) 석유제품 연소설비의 근본적인 구조변경 없이 석유제품을 대체하여 사용할 수 있는 연료(석탄 및 천연가스를 제외한다)로서 대통령령이 정하는 것.
</t>
  </si>
  <si>
    <t>6223</t>
  </si>
  <si>
    <t>석유대체연료대리점</t>
  </si>
  <si>
    <t>OIL SUBSTITUTE ENERGY AGENCY</t>
  </si>
  <si>
    <t>OTTGY</t>
  </si>
  <si>
    <t xml:space="preserve">石油代替燃料代理店
 [법률정의] (석유 및 석유대체연료 사업법 시행령) 석유대체연료제조・수출입업자로부터 석유대체연료를 공급받아 이를 석유대체연료주유소, 석유대체연료판매소 또는 실소비자에게 판매하는 도매업인 석유대체연료판매업소.
</t>
  </si>
  <si>
    <t>6224</t>
  </si>
  <si>
    <t>석유대체연료주유소</t>
  </si>
  <si>
    <t>OIL SUBSTITUTE ENERGY GAS STATION</t>
  </si>
  <si>
    <t>OBRGS</t>
  </si>
  <si>
    <t xml:space="preserve">石油代替燃料注油所
 [법률정의] (석유 및 석유대체연료 사업법 시행령) 석유대체연료제조・수출입업자 또는 석유대체연료대리점으로부터 바이오혼합연료유・알코올혼합연료유 및 석탄액화연료유를 공급받아 이를 점포에서 고정된 주유설비에 의하여 실소비자에게 직접 판매하는 소매업인 석유대체연료판매업소. 이 경우 점포에서 고정된 주유설비에 의하여 실소비자에게 직접 판매하면서 산업자원부령이 정하는 이동판매의 방법에 따라 판매하는 경우를 포함한다.
</t>
  </si>
  <si>
    <t>6225</t>
  </si>
  <si>
    <t>석유대체연료판매소</t>
  </si>
  <si>
    <t>OIL SUBSTITUTE ENERGY STORE</t>
  </si>
  <si>
    <t>OBTGTR</t>
  </si>
  <si>
    <t xml:space="preserve">石油代替燃料販賣所
 [법률정의] (석유 및 석유대체연료 사업법 시행령) 석유대체연료제조・수출입업자 또는 석유대체연료대리점으로부터 유화연료유를 공급받아 이를 점포에서 실소비자에게 직접 판매하는 소매업인 석유대체연료판매업소.
</t>
  </si>
  <si>
    <t>6226</t>
  </si>
  <si>
    <t>석유대체연료판매업</t>
  </si>
  <si>
    <t>OIL SUBSTITUTE ENERGY SALES</t>
  </si>
  <si>
    <t>OBTGS</t>
  </si>
  <si>
    <t xml:space="preserve">石油代替燃料販賣業
 [법률정의] (석유및석유대체연료사업법) 석유대체연료의 판매를 업으로 하는 것.
</t>
  </si>
  <si>
    <t>6227</t>
  </si>
  <si>
    <t>석유대체연료판매업자</t>
  </si>
  <si>
    <t>OIL SUBSTITUTE ENERGY SALE TRADE</t>
  </si>
  <si>
    <t>OSTLD</t>
  </si>
  <si>
    <t xml:space="preserve">石油代替燃料販賣業者
 [법률정의] (석유및석유대체연료사업법) 제33조의 규정에 의하여 등록을 하고 석유대체연료판매업을 하는 자.
</t>
  </si>
  <si>
    <t>6228</t>
  </si>
  <si>
    <t>석유수출입업</t>
  </si>
  <si>
    <t>OIL IMPORT AND EXPORT BUSINESS</t>
  </si>
  <si>
    <t>OLTTS</t>
  </si>
  <si>
    <t xml:space="preserve">石油輸出入業
 [법률정의] (석유및석유대체연료사업법) 석유를 수출하거나 수입하는 사업.
</t>
  </si>
  <si>
    <t>6229</t>
  </si>
  <si>
    <t>석유수출입업자</t>
  </si>
  <si>
    <t>OIL EXPORTERS AND IMPORTERS</t>
  </si>
  <si>
    <t>OPTPT</t>
  </si>
  <si>
    <t xml:space="preserve">石油輸出入業者
 [법률정의] (석유및석유대체연료사업법) 제9조의 규정에 의하여 등록(등록이 면제되는 경우를 포함한다)을 하고 석유수출입업을 하는 자.
</t>
  </si>
  <si>
    <t>6230</t>
  </si>
  <si>
    <t>석유정제업</t>
  </si>
  <si>
    <t>PETROLEUM REFINING INDUSTRY</t>
  </si>
  <si>
    <t>PRINDSTR</t>
  </si>
  <si>
    <t xml:space="preserve">石油精製業
 원유를 정제하여 휘발유, 중유, 경유 따위의 각종 석유 제품으로 만드는 일
[법률정의] (석유및석유대체연료사업법) 석유를 정제하여 석유제품(부산물인 석유제품을 제외한다)을 제조하는 사업.
</t>
  </si>
  <si>
    <t>6231</t>
  </si>
  <si>
    <t>석유정제업자</t>
  </si>
  <si>
    <t>REFINING TRADE</t>
  </si>
  <si>
    <t>RFNRD</t>
  </si>
  <si>
    <t xml:space="preserve">石油精製業者
 [법률정의] (석유및석유대체연료사업법) 제5조의 규정에 의하여 등록을 하거나 신고를 하고 석유정제업을 하는 자.
</t>
  </si>
  <si>
    <t>6232</t>
  </si>
  <si>
    <t>석유제품</t>
  </si>
  <si>
    <t>PETROLEUM PRODUCTS</t>
  </si>
  <si>
    <t>PTRPRD</t>
  </si>
  <si>
    <t xml:space="preserve">石油製品
 원유를 가공・처리하여 주로 등유, 경유, 중유 따위의 연료 및 윤활유로 쓰도록 만들어 낸 제품
[법률정의] (석유및석유대체연료사업법) 휘발유・등유・경유・중유・윤활유와 이에 준하는 탄화수소유 및 석유가스(액화한 것을 포함한다. 이하 같다)로서 대통령령이 정하는 것.
</t>
  </si>
  <si>
    <t>6233</t>
  </si>
  <si>
    <t>석유판매업</t>
  </si>
  <si>
    <t>OIL SALE BUSINESS</t>
  </si>
  <si>
    <t>OLBS</t>
  </si>
  <si>
    <t xml:space="preserve">石油販賣業
 [법률정의] (석유및석유대체연료사업법) 석유의 판매를 업으로 하는 것.
</t>
  </si>
  <si>
    <t>6234</t>
  </si>
  <si>
    <t>석유판매업자</t>
  </si>
  <si>
    <t>OIL SALE TRADE</t>
  </si>
  <si>
    <t>OSRD</t>
  </si>
  <si>
    <t xml:space="preserve">石油販賣業者
 [법률정의] (석유및석유대체연료사업법) 제10조의 규정에 의하여 등록 또는 신고를 하고 석유판매업을 하는 자.
</t>
  </si>
  <si>
    <t>6235</t>
  </si>
  <si>
    <t>석재</t>
  </si>
  <si>
    <t>BUILDING STONE</t>
  </si>
  <si>
    <t>BDST</t>
  </si>
  <si>
    <t xml:space="preserve">石材
 토목이나 건축 및 그 밖의 여러 가지 물건을 만드는 데 쓰는 돌
[법률정의] (산지관리법) 산지안의 토석중 건축용・공예용・조경용・쇄골재용 및 토목용으로 사용하기 위한 암석.
</t>
  </si>
  <si>
    <t>6236</t>
  </si>
  <si>
    <t>석차</t>
  </si>
  <si>
    <t>STANDING</t>
  </si>
  <si>
    <t xml:space="preserve">석차(席次)[명사]\n1.자리의 차례. 석순(席順). \n2.성적의 차례. \n【예】석차를 매기다./석차가 지난번보다 떨어졌다._x000D_
_x000D_
</t>
  </si>
  <si>
    <t>6237</t>
  </si>
  <si>
    <t>석탄</t>
  </si>
  <si>
    <t>COAL</t>
  </si>
  <si>
    <t xml:space="preserve">石炭
 태고 때의 식물질이 땅속 깊이 묻히어 오랫동안 지압과 지열을 받아 차츰 분해하여 생긴, 타기 쉬운 퇴적암
[법률정의] (석탄산업법시행령) 무연탄.
</t>
  </si>
  <si>
    <t>6238</t>
  </si>
  <si>
    <t>석탄가공업</t>
  </si>
  <si>
    <t>COAL PROCESSING BUSINESS</t>
  </si>
  <si>
    <t>CPRSB</t>
  </si>
  <si>
    <t xml:space="preserve">石炭加工業
 [법률정의] (석탄산업법) 석탄가공제품을 제조하는 사업.
</t>
  </si>
  <si>
    <t>6239</t>
  </si>
  <si>
    <t>석탄가공업자</t>
  </si>
  <si>
    <t>COAL PROCESSING TRADE</t>
  </si>
  <si>
    <t>CPSSD</t>
  </si>
  <si>
    <t xml:space="preserve">石炭加工業者
 [법률정의] (석탄산업법) 석탄가공업을 영위하는 자.
</t>
  </si>
  <si>
    <t>6240</t>
  </si>
  <si>
    <t>석탄가공제품</t>
  </si>
  <si>
    <t>COAL PROCESSING PRODUCT</t>
  </si>
  <si>
    <t>COLPRCPRD</t>
  </si>
  <si>
    <t xml:space="preserve">石炭加工製品
 [법률정의] (석탄산업법) 석탄을 주원료로 하여 가공된 제품으로서 대통령령이 정하는 것.
</t>
  </si>
  <si>
    <t>6241</t>
  </si>
  <si>
    <t>석탄광업</t>
  </si>
  <si>
    <t>COAL MINING</t>
  </si>
  <si>
    <t xml:space="preserve">石炭鑛業
 [법률정의] (석탄산업법) 석탄의 탐사 및 채굴과 이에 부수되는 선탄등의 사업.
</t>
  </si>
  <si>
    <t>6242</t>
  </si>
  <si>
    <t>석탄광업자</t>
  </si>
  <si>
    <t>COAL MINE TRADE</t>
  </si>
  <si>
    <t>CNRD</t>
  </si>
  <si>
    <t xml:space="preserve">石炭鑛業者
 [법률정의] (석탄산업법) 석탄광업을 영위하는 광업권자 및 조광권자.
</t>
  </si>
  <si>
    <t>6243</t>
  </si>
  <si>
    <t>석탄산업</t>
  </si>
  <si>
    <t>COAL INDUSTRY</t>
  </si>
  <si>
    <t>COALINDUST</t>
  </si>
  <si>
    <t xml:space="preserve">石炭産業
 석탄을 채굴하여 가공하는 산업
[법률정의] (석탄산업법) 석탄광업 및 석탄가공업.
</t>
  </si>
  <si>
    <t>6244</t>
  </si>
  <si>
    <t>선</t>
  </si>
  <si>
    <t>LN</t>
  </si>
  <si>
    <t xml:space="preserve">그어 놓은 금이나 줄로서 직선과 곡선 등이 있다._x000D_
물체의 윤곽이나 경계를 표시. 전깃줄이나 전화선 따위. 선로나 노선 따위. _x000D_
_x000D_
</t>
  </si>
  <si>
    <t>2007-12-24</t>
  </si>
  <si>
    <t>6245</t>
  </si>
  <si>
    <t>선거</t>
  </si>
  <si>
    <t xml:space="preserve">選擧
 일정한 조직이나 집단에서 그 대표자나 임원을 투표 등의 방법으로 뽑음
</t>
  </si>
  <si>
    <t>6246</t>
  </si>
  <si>
    <t>선거구</t>
  </si>
  <si>
    <t>ELECTION DISTRICT</t>
  </si>
  <si>
    <t>EST</t>
  </si>
  <si>
    <t xml:space="preserve">選擧區
 의원을 선출하는 단위 구역.
</t>
  </si>
  <si>
    <t>6247</t>
  </si>
  <si>
    <t>선거비용</t>
  </si>
  <si>
    <t>EXPENSES FOR AN ELECTION CAMPAIGN</t>
  </si>
  <si>
    <t>EPSNMG</t>
  </si>
  <si>
    <t xml:space="preserve">選擧費用
 [법률정의] (정치자금법) 공직선거법 제119조(선거비용 등의 정의)의 규정에 의한 선거비용.
</t>
  </si>
  <si>
    <t>6248</t>
  </si>
  <si>
    <t>선거인</t>
  </si>
  <si>
    <t xml:space="preserve">選擧人
 선거할 권리를 가진 사람.
</t>
  </si>
  <si>
    <t>6249</t>
  </si>
  <si>
    <t>선거인명부조회단말기</t>
  </si>
  <si>
    <t>VOTER IDENTIFICATION TERMINAL</t>
  </si>
  <si>
    <t>VIDFTM</t>
  </si>
  <si>
    <t xml:space="preserve">통합선거인명부서버에 접속하거나  기기 자체에 저장된 선거인명부전산자료 복사본을 이용하여 선거인이 정당한 선거권자 또는 투표권자인지 여부 등을 조회하고 투표권카드를 발급할 수 있는 기기 및 운영체계
</t>
  </si>
  <si>
    <t>6250</t>
  </si>
  <si>
    <t>선거일</t>
  </si>
  <si>
    <t>ELEDE</t>
  </si>
  <si>
    <t xml:space="preserve">選擧日
 [법률정의] (당내경선 위탁사무 관리규칙) 본선거의 선거일.
</t>
  </si>
  <si>
    <t>6251</t>
  </si>
  <si>
    <t>ADJUDICATION</t>
  </si>
  <si>
    <t>ADJU</t>
  </si>
  <si>
    <t xml:space="preserve">[宣告] 공판정에서 재판장이 판결을 알리는 일. 이로써 재판의 효력이 생기며 판결 원본을 낭독하고 필요한 경우에는 이유의 요지를 설명하여야 한다_x000D_
_x000D_
</t>
  </si>
  <si>
    <t>6252</t>
  </si>
  <si>
    <t>선고유예</t>
  </si>
  <si>
    <t>SUSPENSION OF SENTENCE</t>
  </si>
  <si>
    <t>SPSC</t>
  </si>
  <si>
    <t xml:space="preserve">宣告猶豫
 죄가 가벼운 범죄인에 대하여 형의 선고를 일정 기간 동안 미루는 일.
</t>
  </si>
  <si>
    <t>6253</t>
  </si>
  <si>
    <t>선광</t>
  </si>
  <si>
    <t>DRESSING</t>
  </si>
  <si>
    <t>DRSS</t>
  </si>
  <si>
    <t xml:space="preserve">選鑛
 캐낸 광석에서 가치가 낮거나 쓸모없는 것을 골라내는 일.
</t>
  </si>
  <si>
    <t>6254</t>
  </si>
  <si>
    <t>선교루</t>
  </si>
  <si>
    <t>BRDGE</t>
  </si>
  <si>
    <t xml:space="preserve">船橋樓
 상갑판위에 좌우 선측에 걸친 구조물중 중간에 있는 것
</t>
  </si>
  <si>
    <t>6255</t>
  </si>
  <si>
    <t>선금</t>
  </si>
  <si>
    <t xml:space="preserve">ADVANCE </t>
  </si>
  <si>
    <t>ADVAN</t>
  </si>
  <si>
    <t xml:space="preserve">선금(先金)[명사] (물건 값이나 품삯 따위의 일부 또는 전부를) 미리 치르는 돈. \n【예】선금을 받다./선금을 걸다. (비슷한말)착수금._x000D_
_x000D_
</t>
  </si>
  <si>
    <t>6256</t>
  </si>
  <si>
    <t>ADVANCE PAYMENT</t>
  </si>
  <si>
    <t>ADVPAY</t>
  </si>
  <si>
    <t xml:space="preserve">물건의 값이나 품삯을 미리 치름._x000D_
_x000D_
</t>
  </si>
  <si>
    <t>6257</t>
  </si>
  <si>
    <t>PREPAYMENT MONEY</t>
  </si>
  <si>
    <t>PPAYMNY</t>
  </si>
  <si>
    <t xml:space="preserve">先給金
 상품, 원재료 등이 매입을 위하여 선지급한 금액. 상품, 원재료 등의 매매에 있어서 매매계약을 확실히 하기 위해서 미리 대금의 일부를 지급 하거나, 공사를 착수하거나 완성하기 전에 계약금ㆍ착수금
</t>
  </si>
  <si>
    <t>6258</t>
  </si>
  <si>
    <t>선급법인</t>
  </si>
  <si>
    <t>CLASSIFICATION CORPORATION</t>
  </si>
  <si>
    <t>CSFCR</t>
  </si>
  <si>
    <t xml:space="preserve">船級法人
 구조 및 설비 등에 대한 검사・선박 등급인 선급(船級)의 결정 및 등록 등 선급에 관한 업무를 수행하기 위해 설립된 법인. 즉 법인형태로 설립된 선급협회를 말함.
</t>
  </si>
  <si>
    <t>6259</t>
  </si>
  <si>
    <t>PREPAYMENT</t>
  </si>
  <si>
    <t>PREPAY</t>
  </si>
  <si>
    <t xml:space="preserve">先納
 약속한 기한이 되기 전에 돈을 미리 바침.
</t>
  </si>
  <si>
    <t>6260</t>
  </si>
  <si>
    <t>선단</t>
  </si>
  <si>
    <t>FLEET</t>
  </si>
  <si>
    <t xml:space="preserve">船團
 어떠한 일을 공동으로 하는 배의 무리.
</t>
  </si>
  <si>
    <t>6261</t>
  </si>
  <si>
    <t>선대</t>
  </si>
  <si>
    <t>PREVIOUS AGE</t>
  </si>
  <si>
    <t>PREAGE</t>
  </si>
  <si>
    <t xml:space="preserve">선대(先代)[명사]조상의 대, 또는 그 시대. 선세(先世). ↔당대(當代)?후대(後代)._x000D_
_x000D_
</t>
  </si>
  <si>
    <t>6262</t>
  </si>
  <si>
    <t>LEADERSHIP</t>
  </si>
  <si>
    <t>LDRSHP</t>
  </si>
  <si>
    <t xml:space="preserve">先導
 앞장서서 이끌거나 안내함.
</t>
  </si>
  <si>
    <t>6263</t>
  </si>
  <si>
    <t>선도기술개발사업</t>
  </si>
  <si>
    <t>G7 PROJECT</t>
  </si>
  <si>
    <t>GPJCT</t>
  </si>
  <si>
    <t xml:space="preserve">先導技術開發事業
 [법률정의] (선도기술개발사업공동관리규정) 2천년대 특정제품 또는 특정기술분야에서 세계일류 수준의 기술경쟁력 확보를 목표로 하는 사업.
</t>
  </si>
  <si>
    <t>6264</t>
  </si>
  <si>
    <t>선동</t>
  </si>
  <si>
    <t>INSTIGATION</t>
  </si>
  <si>
    <t>INSTG</t>
  </si>
  <si>
    <t xml:space="preserve">煽動
 대중의 감정을 부추기어 움직이게 함.
</t>
  </si>
  <si>
    <t>6265</t>
  </si>
  <si>
    <t>선량</t>
  </si>
  <si>
    <t>LEVEL OF RADIATION</t>
  </si>
  <si>
    <t>LVRD</t>
  </si>
  <si>
    <t xml:space="preserve">線量
 물질이나 생물체가 받은 방사선의 양. 방사선속의 물리적인 세기, 그것을 모두 합친 에너지, 이온화 작용의 세기 이외에 쬐는 물체에 흡수되는 에너지나 쬐는 생물체에 주는 효과의 비교 따위를 여러 가지 방법으로 나타낸다.
</t>
  </si>
  <si>
    <t>6266</t>
  </si>
  <si>
    <t>선량한도</t>
  </si>
  <si>
    <t>DOSE LIMIT</t>
  </si>
  <si>
    <t>DOSLMT</t>
  </si>
  <si>
    <t xml:space="preserve">線量限度
 인체에 대한 영향을 고려하여 정하여진, 조사를 받는 방사선 양의 최댓값
[법률정의] (원자력법 시행령) 외부에 피폭하는 방사선량과 내부에 피폭하는 방사선량을 합한 피폭방사선량의 상한값으로서 그 값은 별표 1과 같다.
</t>
  </si>
  <si>
    <t>6267</t>
  </si>
  <si>
    <t>선령</t>
  </si>
  <si>
    <t>SHIP'S AGE</t>
  </si>
  <si>
    <t>SHPAGE</t>
  </si>
  <si>
    <t xml:space="preserve">船齡
 새로 만든 배를 처음으로 물에 띄운 때로부터 경과한 햇수
[법률정의] (선박안전법 시행규칙) 선박이 진수한 날부터 경과된 기간.
(어선법시행규칙) 어선이 진수한 날부터 경과한 기간.
</t>
  </si>
  <si>
    <t>6268</t>
  </si>
  <si>
    <t>선로</t>
  </si>
  <si>
    <t>RAILWAY</t>
  </si>
  <si>
    <t>RLWAY</t>
  </si>
  <si>
    <t xml:space="preserve">線路
 선로
[법률정의] (도시철도운전규칙) 궤도 및 이를 지지하는 공작물을 말하며, 열차의 운전에 상용되는 본선과 그 외의 측선으로 구분된다.
(철도건설규칙) 차량을 운행하기 위한 궤도와 이를 받치는 노반 또는 공작물로 구성된 시설.
(철도안전법) 철도차량을 운행하기 위한 궤도와 이를 받치는 노반 또는 공작물로 구성된 시설.
</t>
  </si>
  <si>
    <t>6269</t>
  </si>
  <si>
    <t>선로설비</t>
  </si>
  <si>
    <t>LINE FACILITIES</t>
  </si>
  <si>
    <t>LNFLS</t>
  </si>
  <si>
    <t xml:space="preserve">線路設備
 [법률정의] (전기통신설비의 기술기준에 관한 규칙) 일정한 형태의 전기통신신호를 전송하기 위하여 사용하는 동선・광섬유 등의 전송매체로 제작된 선조・케이블 등과 이를 수용 또는 접속하기 위하여 제작된 전주・관로・통신터널・배관・맨홀・핸드홀・배선반 등과 그 부대설비.
</t>
  </si>
  <si>
    <t>6270</t>
  </si>
  <si>
    <t>선로전환기</t>
  </si>
  <si>
    <t>RAILWAY SWITCH</t>
  </si>
  <si>
    <t>RSLSWCH</t>
  </si>
  <si>
    <t xml:space="preserve">線路轉換器
 [법률정의] (철도건설규칙) 차량의 운행선로를 변경시키는 기기.
(철도안전법 시행령) 철도차량의 운행선로를 변경시키는 기기.
</t>
  </si>
  <si>
    <t>6271</t>
  </si>
  <si>
    <t>선로증폭기</t>
  </si>
  <si>
    <t>RAILWAY AMPLIFIER</t>
  </si>
  <si>
    <t>RLWAMP</t>
  </si>
  <si>
    <t xml:space="preserve">線路增幅器
 [법률정의] (텔레비전공동시청안테나시설등의설치기준에관한규칙) 동축케이블에 의한 텔레비전방송신호의 손실을 보상하기 위하여 사용되는 증폭기.
</t>
  </si>
  <si>
    <t>6272</t>
  </si>
  <si>
    <t>선매</t>
  </si>
  <si>
    <t>PRIOR SALE</t>
  </si>
  <si>
    <t>PRISAL</t>
  </si>
  <si>
    <t xml:space="preserve">先買
 남보다 먼저 물건을 삼.
</t>
  </si>
  <si>
    <t>6273</t>
  </si>
  <si>
    <t>선무</t>
  </si>
  <si>
    <t>PLACATION</t>
  </si>
  <si>
    <t>PLACTN</t>
  </si>
  <si>
    <t xml:space="preserve">宣撫
 지방이나 점령지의 주민에게 정부 또는 본국의 본의(本意)를 권하여 민심을 안정시키는 일.
</t>
  </si>
  <si>
    <t>6274</t>
  </si>
  <si>
    <t xml:space="preserve">膳物
 남에게 어떤 물건 따위를 선사함. 또는 그 물건.
[법률정의] (법원공무원의청렴유지등을위한행동강령) 대가 없이(대가가 시장가격 또는 거래의 관행과 비교하여 현저히 낮은 경우를 포함한다) 제공되는 물품 또는 유가증권・숙박권・회원권・입장권 그밖에 이에 준하는 것.
</t>
  </si>
  <si>
    <t>6275</t>
  </si>
  <si>
    <t>FUTURES</t>
  </si>
  <si>
    <t>FTRS</t>
  </si>
  <si>
    <t xml:space="preserve">先物
 장래의 일정한 시기에 현품을 넘겨준다는 조건으로 매매 계약을 하는 거래 종목.
</t>
  </si>
  <si>
    <t>6276</t>
  </si>
  <si>
    <t>선물거래</t>
  </si>
  <si>
    <t>FUTURES DEAL</t>
  </si>
  <si>
    <t>FTSL</t>
  </si>
  <si>
    <t xml:space="preserve">先物去來
 [법률정의] (선물거래법) 이 법과 「한국증권선물거래소법」에 의하여 설립된 한국증권선물거래소(이하 "거래소"라 한다)가 정하는 기준 및 방법에 따라 선물시장에서 이루어지는 거래로서 다음 각목의 1에 해당하는 거래 또는 이와 유사한 거래. 가. 당사자가 미래의 일정한 시기에 일정한 가격으로 특정한 일반상품 또는 김융상품을 수수할 것을 약정하는 거래로서 전매 또는 환매를 하는 경우에는 미리 약정한 가격과 전매 또는 환매시의 가격과의 차액을 수수하여 결제할 수 있는 거래 나. 당사자가 특정한 지수에 대하여 미리 약정한 수치(이하 "약정수치"라 한다)와 미래의 일정한 시기의 당해 지수의 수치와의 차이로부터 산출한 금액의 수수를 약정하는 거래 다. 당사자 일방이 상대방의 의사표시에 의하여 다음의 1에 해당하는 거래를 성립시킬 수 있는 권리를 상대방에게 부여하고, 그 권리를 부여받은 상대방은 당사자 일방에게 그 권리에 대한 대가를 지급할 것을 약정하는 거래{(1) 가목 또는 나목의 규정에 의한 거래 (2) 일반상품 또는 김융상품의 매매거래 (3) 지수를 대상으로 하는 거래}
</t>
  </si>
  <si>
    <t>6277</t>
  </si>
  <si>
    <t>선물스프레드</t>
  </si>
  <si>
    <t>FUTURES SPREAD</t>
  </si>
  <si>
    <t>FRPRD</t>
  </si>
  <si>
    <t xml:space="preserve">계약당사자가 2개 통화 간의 금리차(SPREAD)를 미리 약정하여 금리차의 변동에서 오는 리스크를 커버하는 것.
</t>
  </si>
  <si>
    <t>6278</t>
  </si>
  <si>
    <t>선물시장</t>
  </si>
  <si>
    <t>FUTURES MARKET</t>
  </si>
  <si>
    <t>FSMT</t>
  </si>
  <si>
    <t xml:space="preserve">先物市場
 [법률정의] (선물거래법) 선물거래를 목적으로 거래소가 개설하는 시장.
</t>
  </si>
  <si>
    <t>6279</t>
  </si>
  <si>
    <t>선물업</t>
  </si>
  <si>
    <t>FUTURES BUSINESS</t>
  </si>
  <si>
    <t>FRS</t>
  </si>
  <si>
    <t xml:space="preserve">先物業
 [법률정의] (선물거래법) 선물거래와 해외선물거래(이하 "선물거래등"이라 한다)를 자기의 계산으로 하거나 위탁받아 하는 영업 또는 그 위탁의 중개・주선 또는 대리를 하는 영업.
</t>
  </si>
  <si>
    <t>6280</t>
  </si>
  <si>
    <t>선물업자</t>
  </si>
  <si>
    <t>FUTURES BUSINESS OPERATOR</t>
  </si>
  <si>
    <t>FTRTR</t>
  </si>
  <si>
    <t xml:space="preserve">先物業者
 [법률정의] (선물거래법) 이 법에 의하여 허가를 받고 선물업을 영위하는 자.
</t>
  </si>
  <si>
    <t>6281</t>
  </si>
  <si>
    <t>선물옵션</t>
  </si>
  <si>
    <t>FUTURE OPTION</t>
  </si>
  <si>
    <t>FRP</t>
  </si>
  <si>
    <t xml:space="preserve">인도개월이 3개월거래, 예컨대 3월, 6월, 9월, 12월로 표준화되어 있는 옵션을 가리킨다.
</t>
  </si>
  <si>
    <t>6282</t>
  </si>
  <si>
    <t>FUTURES EXCHANGE</t>
  </si>
  <si>
    <t>FSHG</t>
  </si>
  <si>
    <t xml:space="preserve">인수・인도의 시기, 외화의 종류, 금액, 환시세 따위의 거래 조건을 미리 정해 놓은 외국환. 기간은 보통 6개월로 환시세 변동에 따른 위험을 피하기 위해서나 투기용으로 이용된다.
</t>
  </si>
  <si>
    <t>6283</t>
  </si>
  <si>
    <t>선미등</t>
  </si>
  <si>
    <t>STERN LIGHT</t>
  </si>
  <si>
    <t>STRNLIT</t>
  </si>
  <si>
    <t xml:space="preserve">船尾燈
 배의 고물에 다는 등불
[법률정의] (해상교통안전법) 135도에 걸치는 수평의 호를 비추는 백등으로서 그 불빛이 정선미 방향으로부터 각현의 67.5도까지를 비출 수 있도록 선미부 가까이에 설치된 등화.
</t>
  </si>
  <si>
    <t>6284</t>
  </si>
  <si>
    <t>선미루</t>
  </si>
  <si>
    <t>POOP</t>
  </si>
  <si>
    <t xml:space="preserve">船尾樓
 상갑판위에 좌우 선측에 걸친 구조물중 선미에 있는 것
</t>
  </si>
  <si>
    <t>6285</t>
  </si>
  <si>
    <t xml:space="preserve">船舶
 배2. [주로, 규모가 큰 축에 드는 배를 이르는 말.]
[법률정의] (선박직원법) 선박법 제2조의 규정에 의한 한국선박. 다만, 다음 각목의 어느 하나에 해당하는 선박은 제외한다. 가. 총톤수 5톤 미만의 선박. 다만, 총톤수 5톤 미만의 선박이라 하더라도 다음의 어느 하나에 해당하는 선박에 대하여는 이 법의 규정을 적용한다. {(1) 여객정원이 13인 이상인 선박 (2) 「낚시어선업법」 제4조의 규정에 따라 낚시어선업을 하기 위하여 신고된 어선 (3) 「유선 및 도선사업법」 제3조의 규정에 따라 영업구역을 바다로 하여 면허를 받거나 신고된 유・도선} 나. 주로 노와 상앗대로 운전하는 선박 다. 기타 대통령령이 정하는 선박
(선박및해상구조물에대한위해행위의처벌등에관한법률) 기선(기선), 범선(범선), 부선(부선) 및 잠수선(잠수선) 등 해저에 상시 고착되어 있지 아니한 모든 형태의 배. 다만, 군함 및 국가가 소유 또는 운영하는 해군보조함, 세관・경찰용 선박은 이를 제외한다.
(유류오염손해배상보장법) 산적유류를 화물로서 운송하기 위하여 건조되거나 개조된 모든 형의 항해선(부선을 포함한다). 다만, 유류 및 다른 화물을 운송할 수 있는 선박은 산적유류를 화물로서 운송하거나 선박안에 그 산적유류의 잔류물이 있는 경우에는 이 법에 의한 선박으로 본다.
(선박법) 수상 또는 수중에서 항행용으로 사용하거나 사용될 수 있는 배종류를 말하며 그 구분은 다음 각호와 같다. 1. 기선 : 기관을 사용하여 추진하는 선박(기관과 돛을 모두 사용하는 경우로서 주로 기관을 사용하는 것을 포함한다) 2. 범선 : 돛을 사용하여 추진하는 선박(기관과 돛을 모두 사용하는 경우로서 주로 돛을 사용하는 것을 포함한다) 3. 부선 : 자력항행능력이 없어 다른 선박에 의하여 끌리거나 밀려서 항행되는 선박
(해양사고의조사및심판에관한법률) 수상 또는 수중을 항행하거나 항행할 수 있는 구조물로서 대통령령이 정하는 것.
(교통안전법) 수상 또는 수중의 항행의 용에 공하는 선박류.
(해상교통안전법) 수상에서 항행수단으로 사용되거나 사용될 수 있는 모든 선주류(선주류)(수상에서 이동할 수 있는 수상항공기를 포함한다).
(해양오염방지법) 해양에서 항행의 용도에 사용하는 선주류와 다른 선박에 의하여 예인되거나 밀려야만 항행이 되는 선주류(이하 "피예인선"이라 한다)를
</t>
  </si>
  <si>
    <t>6286</t>
  </si>
  <si>
    <t>선박공유자</t>
  </si>
  <si>
    <t>CO-OWNER OF SHIP</t>
  </si>
  <si>
    <t>CWH</t>
  </si>
  <si>
    <t xml:space="preserve">船舶共有者
 선박을 공유하고 상행위를 행할 목적으로 선박을 항해에 이용하는 자.
</t>
  </si>
  <si>
    <t>6287</t>
  </si>
  <si>
    <t>선박관리업</t>
  </si>
  <si>
    <t>SHIP MANAGEMENT BUSINESS</t>
  </si>
  <si>
    <t>SPNBS</t>
  </si>
  <si>
    <t xml:space="preserve">船舶管理業
 [법률정의] (해운법) 해상여객운송사업・해상화물운송사업 또는 선박대여업을 영위하는 자(외국인을 포함한다)로부터 선박관리・선원관리 및 해상보험등의 업무를 수탁하여 행하는 사업(외국의 선박관리업자로부터 그 업무의 전부 또는 일부를 수탁하여 행하는 사업을 포함한다). 
10. 삭제 
1999.4.15
11. 삭제 
1999.4.15
</t>
  </si>
  <si>
    <t>6288</t>
  </si>
  <si>
    <t>선박관리인</t>
  </si>
  <si>
    <t>SHIP MANAGER</t>
  </si>
  <si>
    <t>SHPGR</t>
  </si>
  <si>
    <t xml:space="preserve">船舶管理人
 선박 공유자의 대리인으로서 선박 이용에 관한 일정한 법정 권한을 가진 사람. 선박검사의 수검・감항성 확보를 위한 선박의 유지보수 등 선박을 운항하기 위해 필요한 선박관련업무를 선박소유자를 대리하여 처리하는 자.
</t>
  </si>
  <si>
    <t>6289</t>
  </si>
  <si>
    <t>선박국적증서</t>
  </si>
  <si>
    <t>NATIONALITY CERTIFICATE OF THE VESSEL</t>
  </si>
  <si>
    <t>NCOTV</t>
  </si>
  <si>
    <t xml:space="preserve">선박의 국적을 증명하는 서류_x000D_
_x000D_
</t>
  </si>
  <si>
    <t>6290</t>
  </si>
  <si>
    <t>선박급유업</t>
  </si>
  <si>
    <t xml:space="preserve">BUSINESS OF FUEL SUPPLY </t>
  </si>
  <si>
    <t>BUSOFS</t>
  </si>
  <si>
    <t xml:space="preserve">외국무역선의 운항에 필요한 각종 연료, 윤활유등을 공급하거나 판매하는 업_x000D_
_x000D_
</t>
  </si>
  <si>
    <t>6291</t>
  </si>
  <si>
    <t>선박길이</t>
  </si>
  <si>
    <t>SPLNTH</t>
  </si>
  <si>
    <t xml:space="preserve">[법률정의] (선박톤수의측정에관한규칙) 최소 형깊이의 85퍼센트의 위치에서 계획만재흘수선에 평행한 흘수선 전장의 96퍼센트와 그 흘수선상의 선수재 전면으로부터 타두재 중심선까지의 거리중 큰 것.
</t>
  </si>
  <si>
    <t>6292</t>
  </si>
  <si>
    <t>선박너비</t>
  </si>
  <si>
    <t>SHIP WIDTH</t>
  </si>
  <si>
    <t>SHDTH</t>
  </si>
  <si>
    <t xml:space="preserve">[법률정의] (선박톤수의측정에관한규칙) 금속제외판이 있는 선박에서는 선박의 길이의 중앙에서 늑골 외면간의 최대너비를 말하고, 금속제 외판외의 외판이 있는 선박에 있어서는 선박의 길이의 중앙에서 선체외면간의 최대너비.
</t>
  </si>
  <si>
    <t>6293</t>
  </si>
  <si>
    <t>선박대여업</t>
  </si>
  <si>
    <t>VESSEL LENDING BUSINESS</t>
  </si>
  <si>
    <t>VSLDBIZ</t>
  </si>
  <si>
    <t xml:space="preserve">船舶貸與業
 [법률정의] (해운법) 해상여객운송사업 또는 해상화물운송사업을 영위하는 자외의 자가 그가 소유하거나 소유권을 이전받기로 약정하고 임차한 선박을 타인(외국인을 포함한다)에게 대여하는 사업.
</t>
  </si>
  <si>
    <t>6294</t>
  </si>
  <si>
    <t>선박등기</t>
  </si>
  <si>
    <t>SHIP REGISTRATION</t>
  </si>
  <si>
    <t>SPRGTR</t>
  </si>
  <si>
    <t xml:space="preserve">船舶登記
 선박 등기법에 따라 선박에 관한 일정한 사항을 선박 등기부에 기재하는 일.
</t>
  </si>
  <si>
    <t>6295</t>
  </si>
  <si>
    <t>선박번호</t>
  </si>
  <si>
    <t>SHIP NUMBER</t>
  </si>
  <si>
    <t>SHPNBR</t>
  </si>
  <si>
    <t xml:space="preserve">선박에 관청이 부여한 고유번호
</t>
  </si>
  <si>
    <t>6296</t>
  </si>
  <si>
    <t>선박법</t>
  </si>
  <si>
    <t>THE SHIPS ACT</t>
  </si>
  <si>
    <t>SHIPACT</t>
  </si>
  <si>
    <t xml:space="preserve">해사(海事)에 관한 제도의 적정한 운영과 해상질서를 유지하기 위하여 제정된 법률_x000D_
_x000D_
</t>
  </si>
  <si>
    <t>6297</t>
  </si>
  <si>
    <t>선박보험</t>
  </si>
  <si>
    <t>SHIP INSURANCE</t>
  </si>
  <si>
    <t xml:space="preserve">船舶保險
 항해에서 생기는 선박 자체에 대한 손해 보상을 목적으로 하는 해상 보험의 하나.
</t>
  </si>
  <si>
    <t>6298</t>
  </si>
  <si>
    <t>선박소유자</t>
  </si>
  <si>
    <t>OWNER OF A SHIP</t>
  </si>
  <si>
    <t>SHIPOWNR</t>
  </si>
  <si>
    <t xml:space="preserve">船舶所有者
 [법률정의] (유류오염손해배상보장법) 선박법 제8조제1항의 규정 또는 외국의 법령에 의하여 선박의 소유자로서 등록된 자를 말하며, 등록되어 있지 아니한 경우에는 선박을 소유하는 자. 다만, 외국이 소유하는 선박의 경우에 그 나라에서 그 선박의 운항자로서 등록되어 있는 회사 또는 기타의 단체가 있는 때에는 그 회사 또는 기타의 단체를 이 법에 의한 선박소유자로 보며, 대한민국 국민이 외국국적을 가진 선박을 나용선한 경우에는 선박의 소유자로서 등록된 자와 나용선자를 모두 이 법에 의한 선박소유자로 본다.
</t>
  </si>
  <si>
    <t>6299</t>
  </si>
  <si>
    <t>선박수리업</t>
  </si>
  <si>
    <t>BUSINESS OF SHIP REPAIR</t>
  </si>
  <si>
    <t>BUSHREP</t>
  </si>
  <si>
    <t xml:space="preserve">선박 및 기관실 갑판 등의 구성품을 수리하거나 도장 또는 의장수리 등을 하는 업무_x000D_
_x000D_
</t>
  </si>
  <si>
    <t>6300</t>
  </si>
  <si>
    <t>선박우선특권</t>
  </si>
  <si>
    <t>PRIORITY RIGHT UPON SHIP</t>
  </si>
  <si>
    <t>PRTSHP</t>
  </si>
  <si>
    <t xml:space="preserve">船舶優先特權
 선박에 관한 채권의 담보를 위하여 어떤 채권자가 다른 채권자보다 우선하여 변제받을 수 있는 특수한 담보 물권.
</t>
  </si>
  <si>
    <t>6301</t>
  </si>
  <si>
    <t>선박운용회사</t>
  </si>
  <si>
    <t>SHIP OPERATION COMPANY</t>
  </si>
  <si>
    <t>SPPRN</t>
  </si>
  <si>
    <t xml:space="preserve">船舶運用會社
 [법률정의] (선박투자회사법) 선박투자회사의 위탁을 받아 선박 등의 자산을 운용하는 업무를 행하는 자로서 제31조의 규정에 의하여 해양수산부장관에게 등록한 회사.
</t>
  </si>
  <si>
    <t>6302</t>
  </si>
  <si>
    <t>선박운항회사</t>
  </si>
  <si>
    <t>VESSEL SERVICE COMPANY</t>
  </si>
  <si>
    <t>VSSVCMPN</t>
  </si>
  <si>
    <t xml:space="preserve">船舶運航會社
 [법률정의] (선박투자회사법) 선박투자회사가 소유하는 선박을 대선(대선)받아 그 선박을 운항하는 업무를 행하는 자.
</t>
  </si>
  <si>
    <t>6303</t>
  </si>
  <si>
    <t>선박원부</t>
  </si>
  <si>
    <t>SHIP REGISTER</t>
  </si>
  <si>
    <t>SHPRGST</t>
  </si>
  <si>
    <t xml:space="preserve">船舶原簿
 선박의 등록을 위하여 선적항을 관할하는 해운 관청에 비치한 공부(公簿).
</t>
  </si>
  <si>
    <t>6304</t>
  </si>
  <si>
    <t>선박자동식별시스템</t>
  </si>
  <si>
    <t>AUTOMATIC IDNTIFICATION SYSTEM</t>
  </si>
  <si>
    <t>AIS</t>
  </si>
  <si>
    <t xml:space="preserve">VHF 통신을 통하여 선명, 선속, 침로, 목적지, 적재화물 등 운항선박의 정보를 선박간 또는 선박과 육상기지국 쌍방간 자동으로 송수신하는 시스템.
</t>
  </si>
  <si>
    <t>6305</t>
  </si>
  <si>
    <t>선박저당권</t>
  </si>
  <si>
    <t>SHIP MORTGAGE</t>
  </si>
  <si>
    <t>SRGG</t>
  </si>
  <si>
    <t xml:space="preserve">船舶抵當權
 등기한 선박에 대하여 설정하는 특수한 저당권.
</t>
  </si>
  <si>
    <t>6306</t>
  </si>
  <si>
    <t>선박전환승인</t>
  </si>
  <si>
    <t>APPROVAL OF SHIP TRANS QUALIFICATION</t>
  </si>
  <si>
    <t>ASTQUA</t>
  </si>
  <si>
    <t xml:space="preserve">외항선에서 내항선으로 또는 내항선에서 외항선으로 변경하는 것을 승인하는 행위_x000D_
_x000D_
</t>
  </si>
  <si>
    <t>6307</t>
  </si>
  <si>
    <t>선박주</t>
  </si>
  <si>
    <t>SHIPPER</t>
  </si>
  <si>
    <t>SHIPER</t>
  </si>
  <si>
    <t xml:space="preserve">船舶主
 선박의 주인
</t>
  </si>
  <si>
    <t>6308</t>
  </si>
  <si>
    <t>선박직원</t>
  </si>
  <si>
    <t>SHIP EMPLOYEE</t>
  </si>
  <si>
    <t>SHPL</t>
  </si>
  <si>
    <t xml:space="preserve">船舶職員
 [법률정의] (선박직원법) 해기사(제10조의2의 규정에 따라 승무자격인정을 받은 자를 포함한다)로서 선박에서 선장・항해사・기관장・기관사・통신장・통신사・운항장 및 운항사의 직무를 행하는 자.
</t>
  </si>
  <si>
    <t>6309</t>
  </si>
  <si>
    <t>선박충돌</t>
  </si>
  <si>
    <t>COLLISION OF SHIP</t>
  </si>
  <si>
    <t>CLLSP</t>
  </si>
  <si>
    <t xml:space="preserve">船舶衝突
 항해선 상호간 또는 항해선과 내수항해선 간에 어떠한 수면에서 충돌하여 선박 또는 선박내에 있는 물건이나 사람에 관하여 손해가 발생하는 것(상843).
</t>
  </si>
  <si>
    <t>6310</t>
  </si>
  <si>
    <t>선박투자회사</t>
  </si>
  <si>
    <t>VESSEL INVERSTMENT COMPANY</t>
  </si>
  <si>
    <t>VSIVTCMPN</t>
  </si>
  <si>
    <t xml:space="preserve">船舶投資會社
 [법률정의] (선박투자회사법) 자산을 선박에 투자하여 그 수익을 주주에게 분배하는 것을 목적으로 이 법에 의하여 설립된 회사.
</t>
  </si>
  <si>
    <t>6311</t>
  </si>
  <si>
    <t>선발</t>
  </si>
  <si>
    <t>SELECTN</t>
  </si>
  <si>
    <t xml:space="preserve">選拔
 많은 가운데서 골라 뽑음.
</t>
  </si>
  <si>
    <t>6312</t>
  </si>
  <si>
    <t>선별</t>
  </si>
  <si>
    <t xml:space="preserve">選別
 가려서 따로 나눔.
</t>
  </si>
  <si>
    <t>6313</t>
  </si>
  <si>
    <t>선별검사</t>
  </si>
  <si>
    <t xml:space="preserve">SELECTIVE INSPECTION </t>
  </si>
  <si>
    <t>SELCINS</t>
  </si>
  <si>
    <t xml:space="preserve">전량검사의 반대적인 표현으로 전체검사대상물품중 검사의 목적을 달성할 수 있는 일부만을 대사으로 검사를 실시하는 것_x000D_
_x000D_
</t>
  </si>
  <si>
    <t>6314</t>
  </si>
  <si>
    <t>선복용선계약</t>
  </si>
  <si>
    <t xml:space="preserve">LUMP SUM CHARTER </t>
  </si>
  <si>
    <t>LSCHART</t>
  </si>
  <si>
    <t xml:space="preserve">적하량과는 관계없이 계약 선복(계약톤수)을 대상으로 하여, 항해에 대한 운임을 포괄적으로 양정하는 선복운임(lump-sum f_x000D_
eight)에 의한 방식의 것_x000D_
_x000D_
</t>
  </si>
  <si>
    <t>6315</t>
  </si>
  <si>
    <t xml:space="preserve">先拂
 일이 끝나기 전이나 물건을 받기 전에 미리 돈을 치름.
</t>
  </si>
  <si>
    <t>6316</t>
  </si>
  <si>
    <t>선불카드</t>
  </si>
  <si>
    <t>ADVANCE PAYMENT CARD</t>
  </si>
  <si>
    <t>ADPC</t>
  </si>
  <si>
    <t xml:space="preserve">先拂카드
 [법률정의] (여신전문금융업법) 신용카드업자가 대금을 미리 받고 이에 상당하는 금액을 기록(전자 또는 자기적 방법에 의한 기록)하여 발행한 증표로서 선불카드소지자의 제시에 따라 신용카드가맹점이 그 기록된 금액의 범위내에서 물품 또는 용역을 제공할 수 있게 한 증표.
</t>
  </si>
  <si>
    <t>6317</t>
  </si>
  <si>
    <t>선불할인</t>
  </si>
  <si>
    <t>EARLY PAYMENT DISCOUNT</t>
  </si>
  <si>
    <t>EPAYDIS</t>
  </si>
  <si>
    <t xml:space="preserve">수출입물품 거래에서 대금지급을 미리 할 경우 일정부분을 깍아주는 것_x000D_
_x000D_
</t>
  </si>
  <si>
    <t>6318</t>
  </si>
  <si>
    <t>선상검사</t>
  </si>
  <si>
    <t>ON BOARD INSPECTION OR WITHOUT UNLOADING</t>
  </si>
  <si>
    <t>OBIWU</t>
  </si>
  <si>
    <t xml:space="preserve">출항전 또는 입항전 신고한 물품으로서 정부에서 직접 수입하는 군수품, 물자수급계획상 긴급도입물품과 선상에서의 검사가 가능하다고 세관장이 인정한 물품에 대하여 선박에 적재한 상태에서 그대로 검사하는 것_x000D_
_x000D_
</t>
  </si>
  <si>
    <t>6319</t>
  </si>
  <si>
    <t>선상수출신고</t>
  </si>
  <si>
    <t>ON BOARD EXPORT DECLARATION</t>
  </si>
  <si>
    <t>OBEDEC</t>
  </si>
  <si>
    <t xml:space="preserve">선적한후 Su_x000D_
veye_x000D_
 Repo_x000D_
t 에 의하여 수출물품의 수량이 확인되는 물품등을 수출하고자하는 때의 수출신고방법_x000D_
_x000D_
</t>
  </si>
  <si>
    <t>6320</t>
  </si>
  <si>
    <t>선석</t>
  </si>
  <si>
    <t>BERTH</t>
  </si>
  <si>
    <t xml:space="preserve">船席
 항내에서 선박을 계선시키는 시설을 갖춘 접안장소를 말한다. 보통 표준선박 1척을 직접 계선시키는 설비를 지닌 수역을 뜻함. 이런 의미에서 통상 선박을 접안시킬 수 있는 부두 수에 따라 제 몇 버스라 부르기도 한다.
</t>
  </si>
  <si>
    <t>6321</t>
  </si>
  <si>
    <t>PLAYER</t>
  </si>
  <si>
    <t xml:space="preserve">選手
 운동 경기나 기술 따위에서, 기량이 뛰어나 많은 사람 가운데에서 대표로 뽑힌 사람
[법률정의] (국민체육진흥법) 제10호의 규정에 의한 경기단체에 선수로 등록된 자.
</t>
  </si>
  <si>
    <t>6322</t>
  </si>
  <si>
    <t>PRECEDENT</t>
  </si>
  <si>
    <t>PRECDNT</t>
  </si>
  <si>
    <t xml:space="preserve">先受金
 미리 받는 돈
</t>
  </si>
  <si>
    <t>6323</t>
  </si>
  <si>
    <t>선수루</t>
  </si>
  <si>
    <t>FORECASTLE</t>
  </si>
  <si>
    <t>FRCSTL</t>
  </si>
  <si>
    <t xml:space="preserve">船首樓
 상갑판위에 좌우 선측에 걸친 구조물중 선수에 있는 것
</t>
  </si>
  <si>
    <t>6324</t>
  </si>
  <si>
    <t>선양</t>
  </si>
  <si>
    <t>ENHANCEMENT</t>
  </si>
  <si>
    <t>ENHC</t>
  </si>
  <si>
    <t xml:space="preserve">宣揚
 명성이나 권위 따위를 널리 떨치게 함.
</t>
  </si>
  <si>
    <t>6325</t>
  </si>
  <si>
    <t>선언</t>
  </si>
  <si>
    <t>DECLARATION</t>
  </si>
  <si>
    <t xml:space="preserve">宣言
 국가나 집단이 자기의 방침, 의견, 주장 따위를 외부에 정식으로 표명함.
</t>
  </si>
  <si>
    <t>6326</t>
  </si>
  <si>
    <t>선용품</t>
  </si>
  <si>
    <t>SUPPLIES FOR VESSELS</t>
  </si>
  <si>
    <t>SUPVES</t>
  </si>
  <si>
    <t xml:space="preserve">음료, 식품, 연료, 소모품, 밧줄, 수리용예비부분품 및 부속품, 집기 기타 이와 유사한 물품으로서 당해 선박에서만 사용하는 물품_x000D_
_x000D_
</t>
  </si>
  <si>
    <t>6327</t>
  </si>
  <si>
    <t>선용품관리시스템</t>
  </si>
  <si>
    <t>VESSEL SUPPLIES CONTROL SYSTEM</t>
  </si>
  <si>
    <t>VSCSYS</t>
  </si>
  <si>
    <t xml:space="preserve">선(기)용품 또는 선(기)내판매용품을 전자자료교환방식에 의거 반입등록 하역 환적 및 보세운송 등의 절차를 처리하는 전산시스템_x000D_
_x000D_
</t>
  </si>
  <si>
    <t>6328</t>
  </si>
  <si>
    <t>선원</t>
  </si>
  <si>
    <t>CREW</t>
  </si>
  <si>
    <t xml:space="preserve">船員
 배의 승무원
[법률정의] (교통안전법) 선박에 승선하여 그 운항에 종사하는 자(도선법에 의한 도선사를 포함한다).
(국제선박등록법) 임금을 받을 목적으로 국제선박에서 근로를 제공하기 위하여 고용된 자.
(선원법) 임금을 받을 목적으로 배안에서 근로를 제공하기 위하여 고용된 자로서, 선장・해원 및 예비원(승무중이 아닌 자).
</t>
  </si>
  <si>
    <t>해양인력 양성 및 관리</t>
  </si>
  <si>
    <t>6329</t>
  </si>
  <si>
    <t>선원근로계약</t>
  </si>
  <si>
    <t>CREW EMPOLYMENT CONTRACT</t>
  </si>
  <si>
    <t>CMYRCT</t>
  </si>
  <si>
    <t xml:space="preserve">船員勤勞契約
 [법률정의] (선원법) 선원이 승선하여 선박소유자에게 근로를 제공하고 선박소유자는 이에 대하여 임금을 지급함을 목적으로 체결된 계약.
</t>
  </si>
  <si>
    <t>6330</t>
  </si>
  <si>
    <t>선원법</t>
  </si>
  <si>
    <t>SEAMEN LAW</t>
  </si>
  <si>
    <t>SMLAW</t>
  </si>
  <si>
    <t xml:space="preserve">船員法
 선원의 직무, 복무, 근로 조건의 기준, 직업 안정 및 교육, 훈련에 관한 사항을 규정한 법률.
</t>
  </si>
  <si>
    <t>6331</t>
  </si>
  <si>
    <t>선원보험</t>
  </si>
  <si>
    <t>INSURANCE FOR CREW</t>
  </si>
  <si>
    <t>ICCRW</t>
  </si>
  <si>
    <t xml:space="preserve">船員保險
 선원과 그 가족의 생활 안정 및 복리 향상을 도모하는 사회 보험.
</t>
  </si>
  <si>
    <t>6332</t>
  </si>
  <si>
    <t>선원수첩</t>
  </si>
  <si>
    <t>SEAMAN´S POCKET LEDGER</t>
  </si>
  <si>
    <t>SPL</t>
  </si>
  <si>
    <t xml:space="preserve">船員手帖
 선원의 신분을 증명하는 수첩
[법률정의] (선원법) 선원의 승무경력, 자격증명, 고용계약 등의 내용을 수록한 문서.
</t>
  </si>
  <si>
    <t>6333</t>
  </si>
  <si>
    <t>선원신분증명서</t>
  </si>
  <si>
    <t>SEAFARER'S IDENTIFICATION DOCUMENT</t>
  </si>
  <si>
    <t>SFID</t>
  </si>
  <si>
    <t xml:space="preserve">船員身分證明書
 [법률정의] (선원법) 국제노동기구의 2003년 선원신분증명서에 관한 협약(개정) 제185호의 규정에 따라 선원의 신분을 증명하기 위한 문서.
</t>
  </si>
  <si>
    <t>6334</t>
  </si>
  <si>
    <t>선의의소지인</t>
  </si>
  <si>
    <t>BONA FIDE HOLDER</t>
  </si>
  <si>
    <t>BFHOLD</t>
  </si>
  <si>
    <t xml:space="preserve">실제 유통되고 있는 어음이나 증권 자체에 하자가 있는 것을 모르고 표면상 완전하고 정상적인 어음이나 증권으로 간주하고 선의로 취득한소지인을 말한다._x000D_
_x000D_
</t>
  </si>
  <si>
    <t>6335</t>
  </si>
  <si>
    <t xml:space="preserve">選任
 많은 사람 가운데서 선출하여 임명함
</t>
  </si>
  <si>
    <t>6336</t>
  </si>
  <si>
    <t>선입선출법</t>
  </si>
  <si>
    <t>FIRST IN FIRST OUT METHOD</t>
  </si>
  <si>
    <t>FIFOM</t>
  </si>
  <si>
    <t xml:space="preserve">먼저 입고한 재료가 먼저 출고된 것으로 보고 먼저 입고된 재료의 원산지 등을 기준으로 해당 물품의 원산지를 결정하는 것_x000D_
_x000D_
</t>
  </si>
  <si>
    <t>6337</t>
  </si>
  <si>
    <t>선장</t>
  </si>
  <si>
    <t>MSTR</t>
  </si>
  <si>
    <t xml:space="preserve">船長
 배의 항해와 배 안의 모든 사무를 책임지고 선원들을 통솔하는 최고 책임자
[법률정의] (선원법) 해원을 지휘・감독하며 선박의 운항관리에 관하여 책임을 지는 선원.
</t>
  </si>
  <si>
    <t>6338</t>
  </si>
  <si>
    <t>SHIPPING</t>
  </si>
  <si>
    <t>SHIPNG</t>
  </si>
  <si>
    <t xml:space="preserve">船積
 배에 짐을 실음
</t>
  </si>
  <si>
    <t>6339</t>
  </si>
  <si>
    <t>선적계약</t>
  </si>
  <si>
    <t>SHIPMENT CONTRACT</t>
  </si>
  <si>
    <t>SHPCONR</t>
  </si>
  <si>
    <t xml:space="preserve">수출입물품을 선적하기 위하여 선적회사와 화주등이 계약을 체결하는 것_x000D_
_x000D_
</t>
  </si>
  <si>
    <t>6340</t>
  </si>
  <si>
    <t>선적서류상환불</t>
  </si>
  <si>
    <t>CASH AGAINST DOCUMENTS</t>
  </si>
  <si>
    <t>CAAGDOC</t>
  </si>
  <si>
    <t xml:space="preserve">수출업자가 선적 후 수출지에 있는 수입업자의 대리점이나 거래은행에 선적서류를 제시하여 이와 상환으로 대금을 지급받는 방식을 말한다._x000D_
_x000D_
</t>
  </si>
  <si>
    <t>6341</t>
  </si>
  <si>
    <t>선적요구서</t>
  </si>
  <si>
    <t>SHIPPING REQUEST</t>
  </si>
  <si>
    <t>SHRQEST</t>
  </si>
  <si>
    <t xml:space="preserve">화주(SHIPPER)가 운송인에게 제출하는 운송의뢰서
</t>
  </si>
  <si>
    <t>6342</t>
  </si>
  <si>
    <t>선적요청서</t>
  </si>
  <si>
    <t>SHPREQ</t>
  </si>
  <si>
    <t xml:space="preserve">선적을 위하여 선복을 배정해 줄 것을 화주측이 요청하는 서류_x000D_
_x000D_
</t>
  </si>
  <si>
    <t>6343</t>
  </si>
  <si>
    <t>선적일</t>
  </si>
  <si>
    <t>DATE OF SHIPMENT</t>
  </si>
  <si>
    <t>DTASHP</t>
  </si>
  <si>
    <t xml:space="preserve">수입물품을 우리나라로 운송하기 위하여 선적한 날_x000D_
_x000D_
</t>
  </si>
  <si>
    <t>6344</t>
  </si>
  <si>
    <t>선적일자</t>
  </si>
  <si>
    <t>ON BOARD DATE</t>
  </si>
  <si>
    <t>BARDATE</t>
  </si>
  <si>
    <t xml:space="preserve">화물을 본선에 적재(출항)한 날짜_x000D_
_x000D_
</t>
  </si>
  <si>
    <t>6345</t>
  </si>
  <si>
    <t>선적지시서</t>
  </si>
  <si>
    <t xml:space="preserve">SHIPPING ORDER </t>
  </si>
  <si>
    <t>SHIPORD</t>
  </si>
  <si>
    <t xml:space="preserve">하주의 선적(복)신청서에 따라 선사본사(사무소)가 현품을 확인한 후 자기회사소속 선박의 선장 앞으로 발행하는 화물선적지시서._x000D_
_x000D_
</t>
  </si>
  <si>
    <t>6346</t>
  </si>
  <si>
    <t>PORT OF LOADING</t>
  </si>
  <si>
    <t>PRLOAD</t>
  </si>
  <si>
    <t xml:space="preserve">배에 짐이 실어지는 항_x000D_
_x000D_
</t>
  </si>
  <si>
    <t>6347</t>
  </si>
  <si>
    <t>PROPAGANDA</t>
  </si>
  <si>
    <t>PRPGNDA</t>
  </si>
  <si>
    <t xml:space="preserve">宣傳
 주의나 주장, 사물의 존재, 효능 따위를 많은 사람이 알고 이해하도록 잘 설명하여 널리 알리는 일.
</t>
  </si>
  <si>
    <t>6348</t>
  </si>
  <si>
    <t>SLCTN</t>
  </si>
  <si>
    <t xml:space="preserve">選定
 많은 것 중에서, 골라서 정함
</t>
  </si>
  <si>
    <t>6349</t>
  </si>
  <si>
    <t>선정자</t>
  </si>
  <si>
    <t>SELECTOR</t>
  </si>
  <si>
    <t>SELTR</t>
  </si>
  <si>
    <t xml:space="preserve">여럿 가운데서 어떤 것을 뽑아 정하는 사람._x000D_
_x000D_
</t>
  </si>
  <si>
    <t>6350</t>
  </si>
  <si>
    <t>선주</t>
  </si>
  <si>
    <t>SHIP OWNER</t>
  </si>
  <si>
    <t>SHPOWNR</t>
  </si>
  <si>
    <t xml:space="preserve">선박의 소유자로서 등록된 개인 또는 회사를 말함_x000D_
_x000D_
</t>
  </si>
  <si>
    <t>6351</t>
  </si>
  <si>
    <t>선주상호보험조합</t>
  </si>
  <si>
    <t>SHIPOWNER MUTUAL INSURANCE ASSOCIATION</t>
  </si>
  <si>
    <t>SPRSRC</t>
  </si>
  <si>
    <t xml:space="preserve">船主相互保險組合
 [법률정의] (선주상호보험조합법) 선박소유자・선박임차인・용선자 기타 선박운항업자(이하 "선주등"이라 한다)의 선박운항으로 인하여 발생하는 책임 및 비용에 관한 상호보험인 손해보험사업을 실시하기 위하여 이 법에 의하여 설립된 조합.
</t>
  </si>
  <si>
    <t>6352</t>
  </si>
  <si>
    <t>PREPAI</t>
  </si>
  <si>
    <t xml:space="preserve">先支給
 어떤 특정한 조건을 갖춘 사람에게,먼저 돈이나 물품 따위를 내줌
</t>
  </si>
  <si>
    <t>6353</t>
  </si>
  <si>
    <t>선진</t>
  </si>
  <si>
    <t>ADVANCED</t>
  </si>
  <si>
    <t>ADVNCD</t>
  </si>
  <si>
    <t xml:space="preserve">先進
 문물의 발전 단계나 진보 정도가 다른 것보다 앞섬.
</t>
  </si>
  <si>
    <t>6354</t>
  </si>
  <si>
    <t>선진국</t>
  </si>
  <si>
    <t>ADVANCED COUNTRY</t>
  </si>
  <si>
    <t>ADCNTR</t>
  </si>
  <si>
    <t xml:space="preserve">先進國
 다른 나라보다 정치˙경제˙문화 따위의 발달이 앞선 나라.
</t>
  </si>
  <si>
    <t>6355</t>
  </si>
  <si>
    <t>선착</t>
  </si>
  <si>
    <t>FIRST ARRIVAL</t>
  </si>
  <si>
    <t>FIRARR</t>
  </si>
  <si>
    <t xml:space="preserve">선착(先着)[명사]\n1.[하다형 자동사]남보다 먼저 도착함. \n2.[하다형 타동사]의 준말. \n3.[하다형 타동사]의 준말._x000D_
_x000D_
</t>
  </si>
  <si>
    <t>6356</t>
  </si>
  <si>
    <t>선착장</t>
  </si>
  <si>
    <t>DOCK</t>
  </si>
  <si>
    <t xml:space="preserve">船着場
 배가 와서 닿는 곳.
</t>
  </si>
  <si>
    <t>6357</t>
  </si>
  <si>
    <t>선착화물</t>
  </si>
  <si>
    <t>PRE ARRIVAL CARGO</t>
  </si>
  <si>
    <t>PACBTDS</t>
  </si>
  <si>
    <t xml:space="preserve">적하목록이 세관장에게 제출되지 않았거나 또는 작성되지 않은 상태에서 보세화물이 먼저 도착하는 경우를 말하며 사전도착물품이라고도 함_x000D_
_x000D_
</t>
  </si>
  <si>
    <t>6358</t>
  </si>
  <si>
    <t>선창</t>
  </si>
  <si>
    <t>A PIER</t>
  </si>
  <si>
    <t>APIER</t>
  </si>
  <si>
    <t xml:space="preserve">선창이란 선박의 일반 하적장소가 되는 선내를 말한다. 중갑판 이상의 하적장소이다._x000D_
_x000D_
</t>
  </si>
  <si>
    <t>6359</t>
  </si>
  <si>
    <t>선천성이상아</t>
  </si>
  <si>
    <t>CONGENITAL MALFORMATION</t>
  </si>
  <si>
    <t>CTLFM</t>
  </si>
  <si>
    <t xml:space="preserve">先天性異常兒
 [법률정의] (모자보건법) 선천성 기형・변형 및 염색체이상을 지닌 영유아로서 대통령령으로 정하는 기준에 해당하는 자.
</t>
  </si>
  <si>
    <t>6360</t>
  </si>
  <si>
    <t>선출</t>
  </si>
  <si>
    <t>ELECT</t>
  </si>
  <si>
    <t xml:space="preserve">여럿 가운데서 골라냄.
</t>
  </si>
  <si>
    <t>6361</t>
  </si>
  <si>
    <t>선출원</t>
  </si>
  <si>
    <t>PRIOR APPLICATION</t>
  </si>
  <si>
    <t>PRIAPLC</t>
  </si>
  <si>
    <t xml:space="preserve">先出願
 둘 이상의 발명 중에서 먼저 한 출원
</t>
  </si>
  <si>
    <t>6362</t>
  </si>
  <si>
    <t>선충</t>
  </si>
  <si>
    <t>NEMATODE</t>
  </si>
  <si>
    <t>NMTD</t>
  </si>
  <si>
    <t xml:space="preserve">線蟲
 선형(원형)동물에 속하는 실모양의 벌레. 동식물에 붙어서 기생하는 것과 흙속의 유기물로 살아가는 것이 있음.
</t>
  </si>
  <si>
    <t>6363</t>
  </si>
  <si>
    <t>PREOCCUPATION</t>
  </si>
  <si>
    <t>PREOCUPY</t>
  </si>
  <si>
    <t xml:space="preserve">先取
 남보다 먼저 가짐.
</t>
  </si>
  <si>
    <t>6364</t>
  </si>
  <si>
    <t>선측인도가격</t>
  </si>
  <si>
    <t>FREE ALONGSIDE SHIP</t>
  </si>
  <si>
    <t>FAS</t>
  </si>
  <si>
    <t xml:space="preserve">매도인은 매수인이 지정한 선박 옆에 계약상품을 인도하며, 매수인은 수출허가 를 받고, 운송계약을 한다. 수출시 이 조건을 채택하면 수입업자가 화물적재 비용을 부담하며 운송중 화물의 손실에 대비해서 보험에 가입해야 한다면 수입업자가 자신을 위해 보험회사를 선정해서 보험계약을 하고 보험료를 지급해야 한다_x000D_
_x000D_
</t>
  </si>
  <si>
    <t>6365</t>
  </si>
  <si>
    <t>CHOICE</t>
  </si>
  <si>
    <t>CHOISE</t>
  </si>
  <si>
    <t xml:space="preserve">選擇
 둘 이상의 것에서 마음에 드는 것을 골라 뽑음
</t>
  </si>
  <si>
    <t>6366</t>
  </si>
  <si>
    <t>선택관세</t>
  </si>
  <si>
    <t>ALTERNATIVE DUTIES</t>
  </si>
  <si>
    <t>ALTDUT</t>
  </si>
  <si>
    <t xml:space="preserve">동일한 상품에 관하여 종가세와 종량세의 관세액을 결정하여 높은 쪽이나 아니면 낮은 쪽을 선택하여 부과하는 관세를 의미한다._x000D_
_x000D_
</t>
  </si>
  <si>
    <t>6367</t>
  </si>
  <si>
    <t>선택채권</t>
  </si>
  <si>
    <t>OPTIONAL CLAIM</t>
  </si>
  <si>
    <t>OPCM</t>
  </si>
  <si>
    <t xml:space="preserve">選擇債權
 여러 개 가운데 선택에 의하여 정해지는 하나를 주는 채권.
</t>
  </si>
  <si>
    <t>6368</t>
  </si>
  <si>
    <t>선택채무</t>
  </si>
  <si>
    <t>OPTIONAL DEBT</t>
  </si>
  <si>
    <t>OPDB</t>
  </si>
  <si>
    <t xml:space="preserve">選擇債務
 선택 채권에 의하여 정해지는 채무.
</t>
  </si>
  <si>
    <t>6369</t>
  </si>
  <si>
    <t>선편소포우편물</t>
  </si>
  <si>
    <t>POSTAL PARCELS BY SEA</t>
  </si>
  <si>
    <t>POPASEA</t>
  </si>
  <si>
    <t xml:space="preserve">외국으로부터 선박편으로 운송되는 소포우편물_x000D_
_x000D_
</t>
  </si>
  <si>
    <t>6370</t>
  </si>
  <si>
    <t>PROCLAMATION</t>
  </si>
  <si>
    <t>PRCLM</t>
  </si>
  <si>
    <t xml:space="preserve">宣布
 세상에 널리 알림.
</t>
  </si>
  <si>
    <t>6371</t>
  </si>
  <si>
    <t>선하증권</t>
  </si>
  <si>
    <t>6372</t>
  </si>
  <si>
    <t>PRECEDING</t>
  </si>
  <si>
    <t>PRECDNG</t>
  </si>
  <si>
    <t xml:space="preserve">先行
 어떠한 것보다 앞서 가거나 앞에 있음.
</t>
  </si>
  <si>
    <t>6373</t>
  </si>
  <si>
    <t>선형</t>
  </si>
  <si>
    <t>LINEAR</t>
  </si>
  <si>
    <t>LINR</t>
  </si>
  <si>
    <t xml:space="preserve">선처럼 가늘고 긴 모양._x000D_
_x000D_
</t>
  </si>
  <si>
    <t>6374</t>
  </si>
  <si>
    <t>PREFERENCE</t>
  </si>
  <si>
    <t>PREFER</t>
  </si>
  <si>
    <t xml:space="preserve">選好
 여러 가지 중에서 특별히 가려서 좋아함
</t>
  </si>
  <si>
    <t>6375</t>
  </si>
  <si>
    <t xml:space="preserve">設計
 공사나 공작 등에서, 공사비・재료・구조 따위의 계획을 세워 도면 같은 데에 구체적으로 명시하는 일
[법률정의] (정보통신공사업법) 공사(건축사법 제4조의 규정에 의한 건축물의 건축등을 제외한다)에 관한 계획서・설계도면・시방서・공사비내역서・기술계산서 및 이와 관련된 서류(이하 "설계도서"라 한다)를 작성하는 행위.
(전력기술관리법) 전력시설물의 설치・보수공사에 관한 계획서・설계도면・시방서・공사비내역서・기술계산서 및 이와 관련된 서류(이하 "설계도서"라 한다)를 작성하는 행위.
</t>
  </si>
  <si>
    <t>6376</t>
  </si>
  <si>
    <t>설계감리</t>
  </si>
  <si>
    <t>DESIGN SUPERVISION</t>
  </si>
  <si>
    <t>DSGNSPRVISN</t>
  </si>
  <si>
    <t xml:space="preserve">設計監理
 [법률정의] (건설기술관리법) 건설공사의 계획・조사 또는 설계가 관계법령 및 제34조제1항 각호의 건설공사설계기준 및 건설공사시공기준등에 따라 품질 및 안전을 확보하여 시행될 수 있도록 관리하는 것.
(전력기술관리법시행령) 전력시설물의 설치・보수공사(이하 "전력시설물공사"라 한다)의 계획・조사 및 설계가 전력기술관리법(이하 "법"이라 한다) 제9조의 규정에 의한 전력기술기준과 관계법령의 규정에 따라 적정하게 시행되도록 괸리하는 것.
</t>
  </si>
  <si>
    <t>6377</t>
  </si>
  <si>
    <t>설계결함</t>
  </si>
  <si>
    <t>DESIGN SHORTCOMING</t>
  </si>
  <si>
    <t>DSGNSHRTCOM</t>
  </si>
  <si>
    <t xml:space="preserve">設計缺陷
 [법률정의] (제조물책임법) 제조업자가 합리적인 대체설계를 채용하였더라면 피해나 위험을 줄이거나 피할 수 있었음에도 대체설계를 채용하지 아니하여 당해 제조물이 안전하지 못하게 된 경우.
</t>
  </si>
  <si>
    <t>6378</t>
  </si>
  <si>
    <t>설계기준</t>
  </si>
  <si>
    <t>DESIGN STANDARD</t>
  </si>
  <si>
    <t>DSGNSTDR</t>
  </si>
  <si>
    <t xml:space="preserve">設計基準
 [법률정의] (원자로시설등의기술기준에관한규칙) 원자로시설의 원자력발전소 수명기간 동안 예상되는 운전상태 또는 사건에 대하여 원자로시설의 조건이 규정된 제한치를 초과하지 아니하도록 설정하는 기준으로서 원자로시설에 설치되는 설비들의 설계시 고려하여야 하는 최소한의 기능 또는 성능에 관한 기준.
</t>
  </si>
  <si>
    <t>6379</t>
  </si>
  <si>
    <t>설계속도</t>
  </si>
  <si>
    <t>DESIGN VELOCITY</t>
  </si>
  <si>
    <t>DSGNVE</t>
  </si>
  <si>
    <t xml:space="preserve">設計速度
 [법률정의] (농어촌도로의구조・시설기준에관한규칙) 도로설계의 기초가 되는 자동차의 속도.
</t>
  </si>
  <si>
    <t>국도 및 광역도로 건설</t>
  </si>
  <si>
    <t>6380</t>
  </si>
  <si>
    <t>설계자</t>
  </si>
  <si>
    <t>DESIGNER</t>
  </si>
  <si>
    <t>DSGNR</t>
  </si>
  <si>
    <t xml:space="preserve">設計者
 계획을 세운 사람. 또는 계획을 세워 만든 사람.
</t>
  </si>
  <si>
    <t>6381</t>
  </si>
  <si>
    <t>FOND</t>
  </si>
  <si>
    <t xml:space="preserve">設立
 기관이나 조직체 따위를 만들어 일으킴.
</t>
  </si>
  <si>
    <t>6382</t>
  </si>
  <si>
    <t>설립등기</t>
  </si>
  <si>
    <t>REGISTRATION OF ESTABLISHMENT</t>
  </si>
  <si>
    <t>RSRBH</t>
  </si>
  <si>
    <t xml:space="preserve">設立登記
 법인을 세우기 위하여 목적, 명칭, 사무소, 설립 허가 연월일 따위의 사항을 사무소의 소재지에 등기하는 일.
</t>
  </si>
  <si>
    <t>6383</t>
  </si>
  <si>
    <t xml:space="preserve">說明
 어떤 일의 내용이나 이유, 의의 따위를 알기 쉽게 밝혀서 말함
</t>
  </si>
  <si>
    <t>6384</t>
  </si>
  <si>
    <t xml:space="preserve">說明書
 내용이나 이유, 사용법 따위를 설명한 글.
</t>
  </si>
  <si>
    <t>6385</t>
  </si>
  <si>
    <t>QUESTIONNAIRE</t>
  </si>
  <si>
    <t>QUSTNR</t>
  </si>
  <si>
    <t xml:space="preserve">設問
 조사를 하거나 통계 자료 따위를 얻기 위하여 어떤 주제에 대하여 문제를 내어 물음. 또는 그 문제.
</t>
  </si>
  <si>
    <t>6386</t>
  </si>
  <si>
    <t>설문조사</t>
  </si>
  <si>
    <t>QESTNAR</t>
  </si>
  <si>
    <t xml:space="preserve">設問調査
 문제나 질문을 만들어 내어 조사함
</t>
  </si>
  <si>
    <t>6387</t>
  </si>
  <si>
    <t>QESTNR</t>
  </si>
  <si>
    <t xml:space="preserve">設問紙
 조사를 하거나 통계 자료 따위를 얻기 위하여 어떤 주제에 대해 문제를 내어 묻는 질문지.
</t>
  </si>
  <si>
    <t>6388</t>
  </si>
  <si>
    <t>설비</t>
  </si>
  <si>
    <t>EQUIPMENT</t>
  </si>
  <si>
    <t>EQP</t>
  </si>
  <si>
    <t xml:space="preserve">設備
 어떤 일을 하는 데 필요한 건물이나 기물 따위를 갖추는 일
</t>
  </si>
  <si>
    <t>6389</t>
  </si>
  <si>
    <t>설사약</t>
  </si>
  <si>
    <t xml:space="preserve">PURGATIVE </t>
  </si>
  <si>
    <t>PURG</t>
  </si>
  <si>
    <t xml:space="preserve">설사?약(泄瀉藥)[?싸?][명사]설사병을 다스리는 약. 설사를 멎게 하는 약. 지사제(止瀉劑)._x000D_
_x000D_
</t>
  </si>
  <si>
    <t>6390</t>
  </si>
  <si>
    <t>ESTBS</t>
  </si>
  <si>
    <t xml:space="preserve">設定
 새로 만들어 정해 둠.
</t>
  </si>
  <si>
    <t>6391</t>
  </si>
  <si>
    <t>DETERMINATION</t>
  </si>
  <si>
    <t>DTRMN</t>
  </si>
  <si>
    <t xml:space="preserve">設定
 제한 물권을 새로이 발생시키는 행위.
</t>
  </si>
  <si>
    <t>6392</t>
  </si>
  <si>
    <t>SETUP</t>
  </si>
  <si>
    <t xml:space="preserve">設定
 컴퓨터 시스템에 새로운 소프트웨어나 하드웨어를 장착하여 실행 가능한 상태로 설정해 주는 것
</t>
  </si>
  <si>
    <t>6393</t>
  </si>
  <si>
    <t xml:space="preserve">設置
 어떤 장소에 기계나 도구 등을 사용할 수 있도록 준비하는 것
</t>
  </si>
  <si>
    <t>6394</t>
  </si>
  <si>
    <t>설치자</t>
  </si>
  <si>
    <t xml:space="preserve">設置者
 설치하는 사람.
</t>
  </si>
  <si>
    <t>6395</t>
  </si>
  <si>
    <t>설치장소</t>
  </si>
  <si>
    <t>INSTALL PLACE</t>
  </si>
  <si>
    <t>ITLPC</t>
  </si>
  <si>
    <t xml:space="preserve">設置場所
 기계나 설비 따위를 마련하여 두는 장소
</t>
  </si>
  <si>
    <t>6396</t>
  </si>
  <si>
    <t>설치지역</t>
  </si>
  <si>
    <t>ESTABLISHMENT AREA</t>
  </si>
  <si>
    <t>ESSH</t>
  </si>
  <si>
    <t xml:space="preserve">設置地域
 [법률정의] (중・저준위방사성폐기물 처분시설의 유치지역지원에 관한 특별법) 처분시설이 설치될 지역으로서 전원개발촉진법 제11조의 규정에 따라 산업자원부장관이 전원개발사업예정구역으로 지정・고시한 지역 또는 처분시설이 설치되어 있는 지역.
</t>
  </si>
  <si>
    <t>6397</t>
  </si>
  <si>
    <t>설해</t>
  </si>
  <si>
    <t>SNOW DAMAGE</t>
  </si>
  <si>
    <t>SNOWDMG</t>
  </si>
  <si>
    <t xml:space="preserve">雪害
 눈이 많이 내려서 입는 피해.
</t>
  </si>
  <si>
    <t>6398</t>
  </si>
  <si>
    <t>섬광등</t>
  </si>
  <si>
    <t>FLASH LAMP</t>
  </si>
  <si>
    <t>FLMP</t>
  </si>
  <si>
    <t xml:space="preserve">閃光燈
 섬광 신호에 쓰는 등
[법률정의] (해상교통안전법) 360도에 걸치는 수평의 호를 비추는 등화로서 일정한 간격으로 매분 120회이상의 섬광을 발하는 등화.
</t>
  </si>
  <si>
    <t>6399</t>
  </si>
  <si>
    <t>섬멸</t>
  </si>
  <si>
    <t>ANNIHILATION</t>
  </si>
  <si>
    <t>ANHLTN</t>
  </si>
  <si>
    <t xml:space="preserve">殲滅
 모조리 무찔러 멸망시킴
</t>
  </si>
  <si>
    <t>6400</t>
  </si>
  <si>
    <t>섬유</t>
  </si>
  <si>
    <t>FBER</t>
  </si>
  <si>
    <t xml:space="preserve">纖維
 대단히 길고 가늘며 연하게 굽힐 수 있는 천연 또는 인조의 선상(線狀) 물체.
</t>
  </si>
  <si>
    <t>6401</t>
  </si>
  <si>
    <t>LIAISON</t>
  </si>
  <si>
    <t>LSN</t>
  </si>
  <si>
    <t xml:space="preserve">涉外
 연락을 취하여 의논함.
</t>
  </si>
  <si>
    <t>6402</t>
  </si>
  <si>
    <t>섭취</t>
  </si>
  <si>
    <t>INTAKE</t>
  </si>
  <si>
    <t>NTK</t>
  </si>
  <si>
    <t xml:space="preserve">생물_x000D_
생물체가 양분 따위를 몸속에 빨아들이는 일. _x000D_
_x000D_
</t>
  </si>
  <si>
    <t>6403</t>
  </si>
  <si>
    <t>성</t>
  </si>
  <si>
    <t>FAMILY NAME</t>
  </si>
  <si>
    <t>FMNM</t>
  </si>
  <si>
    <t xml:space="preserve">[명사] 혈족(血族)을 나타내기 위하여 붙인 칭호. 주로 아버지와 자식 간에 대대로 계승된다. _x000D_
_x000D_
</t>
  </si>
  <si>
    <t>6404</t>
  </si>
  <si>
    <t xml:space="preserve">性
 남성과 여성, 수컷과 암컷의 구별.
</t>
  </si>
  <si>
    <t>6405</t>
  </si>
  <si>
    <t>CHARCT</t>
  </si>
  <si>
    <t xml:space="preserve">性格
 개인이 가지고 있는 고유의 성질이나 품성. 어떤 사물이나 현상의 본질이나 본성.
</t>
  </si>
  <si>
    <t>6406</t>
  </si>
  <si>
    <t>SUCCESS</t>
  </si>
  <si>
    <t>SUCCES</t>
  </si>
  <si>
    <t xml:space="preserve">成功
 목적하는 바를 이룸.
</t>
  </si>
  <si>
    <t>6407</t>
  </si>
  <si>
    <t xml:space="preserve">成果
 이루어 내거나 이루어진 결과
</t>
  </si>
  <si>
    <t>6408</t>
  </si>
  <si>
    <t>성과감사</t>
  </si>
  <si>
    <t>RESULT INSPECTION</t>
  </si>
  <si>
    <t>RLNPC</t>
  </si>
  <si>
    <t xml:space="preserve">成果監査
 [법률정의] (공공감사기준) 경제성・능률성・효과성에 대한 검토와 평가를 위주로 특정사업이나 정책에 대하여 수행하는 감사.
</t>
  </si>
  <si>
    <t>6409</t>
  </si>
  <si>
    <t>성과평가</t>
  </si>
  <si>
    <t>RESULT EVALUATION</t>
  </si>
  <si>
    <t>RTV</t>
  </si>
  <si>
    <t xml:space="preserve">成果評價
 이루어 내거나 이루어진 결과의 평가
</t>
  </si>
  <si>
    <t>6410</t>
  </si>
  <si>
    <t>성금</t>
  </si>
  <si>
    <t>DONATION</t>
  </si>
  <si>
    <t xml:space="preserve">誠金
 정성으로 내는 돈.
</t>
  </si>
  <si>
    <t>6411</t>
  </si>
  <si>
    <t>성년례</t>
  </si>
  <si>
    <t>COMING-OF-AGE CEREMONY</t>
  </si>
  <si>
    <t>CMGMY</t>
  </si>
  <si>
    <t xml:space="preserve">成年禮
 예전에, 남자가 성년에 이르면 어른이 된다는 의미로 상투를 틀고 갓을 쓰게 하던 예식
[법률정의] (건전가정의례준칙) 성인으로서의 사회적 책무를 일깨워 주기 위하여 행하는 의식절차.
</t>
  </si>
  <si>
    <t>6412</t>
  </si>
  <si>
    <t>PERFORMANCE</t>
  </si>
  <si>
    <t>PRFOMNC</t>
  </si>
  <si>
    <t xml:space="preserve">性能
 기계 따위가 지닌 성질과 일을 해내는 능력
</t>
  </si>
  <si>
    <t>6413</t>
  </si>
  <si>
    <t>성동</t>
  </si>
  <si>
    <t>SNGDONG</t>
  </si>
  <si>
    <t xml:space="preserve">서울특별시 중동부에 있는 구의 명칭._x000D_
_x000D_
</t>
  </si>
  <si>
    <t>6414</t>
  </si>
  <si>
    <t>성립</t>
  </si>
  <si>
    <t>FORMATION</t>
  </si>
  <si>
    <t>FORMATN</t>
  </si>
  <si>
    <t xml:space="preserve">成立
 일이나 관계 따위가 제대로 이루어짐.
</t>
  </si>
  <si>
    <t>6415</t>
  </si>
  <si>
    <t>성매매</t>
  </si>
  <si>
    <t>PROSTITUTION</t>
  </si>
  <si>
    <t>PRSTT</t>
  </si>
  <si>
    <t xml:space="preserve">性賣買
 [법률정의] (성매매알선 등 행위의 처벌에 관한 법률) 불특정인을 상대로 금품 그 밖의 재산상의 이익을 수수・약속하고 다음 각목의 어느 하나에 해당하는 행위를 하거나 그 상대방이 되는 것. 가. 성교행위 나. 구강・항문 등 신체의 일부 또는 도구를 이용한 유사성교행위
</t>
  </si>
  <si>
    <t>6416</t>
  </si>
  <si>
    <t>성매매알선행위</t>
  </si>
  <si>
    <t>ACTS IF ARRANGING SEXUAL TRAFFIC</t>
  </si>
  <si>
    <t>ARST</t>
  </si>
  <si>
    <t xml:space="preserve">性賣買斡旋行爲
 [법률정의] (성매매알선 등 행위의 처벌에 관한 법률) 다음 각목의 어느 하나에 해당하는 행위를 하는 것. 가. 성매매를 알선・권유・유인 또는 강요하는 행위 나. 성매매의 장소를 제공하는 행위 다. 성매매에 제공되는 사실을 알면서 자금・토지 또는 건물을 제공하는 행위
</t>
  </si>
  <si>
    <t>6417</t>
  </si>
  <si>
    <t>성매매피해자</t>
  </si>
  <si>
    <t>VICTIMS OF SEXUAL TRAFFIC</t>
  </si>
  <si>
    <t>VSFR</t>
  </si>
  <si>
    <t xml:space="preserve">性賣買被害者
 [법률정의] (성매매알선 등 행위의 처벌에 관한 법률) 다음 각목의 어느 하나에 해당하는 자. 가. 위계・위력 그 밖에 이에 준하는 방법으로 성매매를 강요당한 자 나. 업무・고용 그 밖의 관계로 인하여 보호 또는 감독하는 자에 의하여 마약류관리에관한법률 제2조의 규정에 의한 마약・향정신성의약품 또는 대마(이하 "마약등"이라 한다)에 중독되어 성매매를 한 자 다. 청소년, 사물을 변별하거나 의사를 결정할 능력이 없거나 미약한 자 또는 대통령령이 정하는 중대한 장애가 있는 자로서 성매매를 하도록 알선・유인된 자 라. 성매매 목적의 인신매매를 당한 자
</t>
  </si>
  <si>
    <t>6418</t>
  </si>
  <si>
    <t xml:space="preserve">姓名
 성과 이름을 아울러 이르는 말.
</t>
  </si>
  <si>
    <t>6419</t>
  </si>
  <si>
    <t>성묘객</t>
  </si>
  <si>
    <t>VISITOR TO HIS ANCESTRAL TOMB</t>
  </si>
  <si>
    <t>VTCR</t>
  </si>
  <si>
    <t xml:space="preserve">省墓客
 성묘를 하러 가는 사람.
</t>
  </si>
  <si>
    <t>6420</t>
  </si>
  <si>
    <t>성문표준</t>
  </si>
  <si>
    <t>STANDARD OF REDUCING TO WRITING</t>
  </si>
  <si>
    <t>SRTT</t>
  </si>
  <si>
    <t xml:space="preserve">成文標準
 [법률정의] (국가표준기본법) 국가사회의 모든 분야에서 총체적인 이해성, 효율성 및 경제성등을 높이기 위하여 강제 또는 자율적으로 적용하는 문서화된 과학기술적 기준, 규격, 지침 및 기술규정.
</t>
  </si>
  <si>
    <t>6421</t>
  </si>
  <si>
    <t>SEX DISTINCTION</t>
  </si>
  <si>
    <t>SEXDSTN</t>
  </si>
  <si>
    <t xml:space="preserve">性別
 남녀나 암수의 구별.
</t>
  </si>
  <si>
    <t>6422</t>
  </si>
  <si>
    <t>성병</t>
  </si>
  <si>
    <t>VENEREAL DISEASE</t>
  </si>
  <si>
    <t>VNRDSS</t>
  </si>
  <si>
    <t xml:space="preserve">性病
 성교 등으로 말미암아 전염되는 병.
</t>
  </si>
  <si>
    <t>6423</t>
  </si>
  <si>
    <t>성분</t>
  </si>
  <si>
    <t>INGREDIENT</t>
  </si>
  <si>
    <t>IRDNT</t>
  </si>
  <si>
    <t xml:space="preserve">成分
 유기적인 통일체를 이루고 있는 것의 한 부분.
</t>
  </si>
  <si>
    <t>6424</t>
  </si>
  <si>
    <t>성수기</t>
  </si>
  <si>
    <t>HIGH DEMAND SEASON</t>
  </si>
  <si>
    <t>HHSN</t>
  </si>
  <si>
    <t xml:space="preserve">盛需期
 상품이나 서비스의 수요가 많은 시기.
</t>
  </si>
  <si>
    <t>6425</t>
  </si>
  <si>
    <t>성숙</t>
  </si>
  <si>
    <t>MATURITY</t>
  </si>
  <si>
    <t>MTRTY</t>
  </si>
  <si>
    <t xml:space="preserve">成熟
 경험이나 훈련을 쌓아 익숙해짐
</t>
  </si>
  <si>
    <t>6426</t>
  </si>
  <si>
    <t>성숙도</t>
  </si>
  <si>
    <t>MATURITY DEGREE</t>
  </si>
  <si>
    <t>MTRDG</t>
  </si>
  <si>
    <t xml:space="preserve">成熟度
 경험이나 훈련을 쌓아 익숙해지는 정도
</t>
  </si>
  <si>
    <t>6427</t>
  </si>
  <si>
    <t>성실</t>
  </si>
  <si>
    <t>SINCERITY</t>
  </si>
  <si>
    <t>SNCR</t>
  </si>
  <si>
    <t xml:space="preserve">誠實
 정성스럽고 참됨.
</t>
  </si>
  <si>
    <t>6428</t>
  </si>
  <si>
    <t>ADULT</t>
  </si>
  <si>
    <t xml:space="preserve">成人
 자라서 어른이 된 사람. 보통 만 20세 이상의 남녀를 이른다.
</t>
  </si>
  <si>
    <t>6429</t>
  </si>
  <si>
    <t>GROWTH</t>
  </si>
  <si>
    <t xml:space="preserve">成長
 사물의 규모나 세력 따위가 점점 커짐.
</t>
  </si>
  <si>
    <t>6430</t>
  </si>
  <si>
    <t>성장관리지역</t>
  </si>
  <si>
    <t>GROWTH MANAGEMENT AREA</t>
  </si>
  <si>
    <t>GROWTHMANAGEAREA</t>
  </si>
  <si>
    <t xml:space="preserve">成長管理地域
 [법률정의] (산업집적활성화및공장설립에관한법률) 산업의 밀집도와 인구증가율을 계획적으로 관리하기 위하여 일정한 범위안에서 공장의 신설 또는 증설의 허용이 필요한 지역으로서 대통령령이 정하는 지역.
</t>
  </si>
  <si>
    <t>6431</t>
  </si>
  <si>
    <t>SCORE</t>
  </si>
  <si>
    <t>SCRE</t>
  </si>
  <si>
    <t xml:space="preserve">成績
 하여 온 일의 결과로 얻은 실적.
</t>
  </si>
  <si>
    <t>6432</t>
  </si>
  <si>
    <t>성질</t>
  </si>
  <si>
    <t>DISPOSITION</t>
  </si>
  <si>
    <t>DISPOS</t>
  </si>
  <si>
    <t xml:space="preserve">날 때부터 가지고 있는 기질이나 성품 또는 사물이나 현상이 본디부터 가지고 있는, 다른 것과 구별되는 특징._x000D_
_x000D_
</t>
  </si>
  <si>
    <t>6433</t>
  </si>
  <si>
    <t>성충</t>
  </si>
  <si>
    <t>IMAGO</t>
  </si>
  <si>
    <t xml:space="preserve">다 자라서 생식능력이 있는 곤충_x000D_
_x000D_
</t>
  </si>
  <si>
    <t>6434</t>
  </si>
  <si>
    <t>성취</t>
  </si>
  <si>
    <t>SCCES</t>
  </si>
  <si>
    <t xml:space="preserve">成就
 목적한 바를 이룸
</t>
  </si>
  <si>
    <t>6435</t>
  </si>
  <si>
    <t>성취도</t>
  </si>
  <si>
    <t>SUCCESS DEGREE</t>
  </si>
  <si>
    <t>SCCESDG</t>
  </si>
  <si>
    <t xml:space="preserve">成就度
 목적한 바를 이루는 정도
</t>
  </si>
  <si>
    <t>6436</t>
  </si>
  <si>
    <t>성폭력</t>
  </si>
  <si>
    <t>SEXUAL VIOLENCE</t>
  </si>
  <si>
    <t>SXVLC</t>
  </si>
  <si>
    <t xml:space="preserve">性暴力
 성(性)을 매개로 가해지는 신체적 ・언어적 ・심리적 폭력.
</t>
  </si>
  <si>
    <t>6437</t>
  </si>
  <si>
    <t>성폭력범죄</t>
  </si>
  <si>
    <t>SEXUAL CRIMES</t>
  </si>
  <si>
    <t>SLCS</t>
  </si>
  <si>
    <t xml:space="preserve">性暴力犯罪
 성적인 행위로 남에게 육체적 손상 및 정신적・심리적 압박을 주는 범죄행위
[법률정의] (성폭력범죄의처벌및피해자보호등에관한법률) 다음 각호의 1에 해당하는 죄. 1. 형법 제22장 성풍속에 관한 죄중 제242조(음행매개)・제243조(음화등의 반포등)・제244조(음화등의 제조등) 및 제245조(공연음란)의 죄 2. 형법 제31장 약취와 유인의 죄중 추행 또는 간음을 목적으로 하거나 추업에 사용할 목적으로 범한 제288조(영리등을 위한 약취, 유인, 매매등)・제292조(약취, 유인, 매매된 자를 수수 또는 은닉. 다만, 제288조의 약취・유인이나 매매된 자를 수수 또는 은닉한 죄에 한한다)・제293조(상습범. 다만, 제288조의 약취・유인이나 매매된 자 또는 이송된 자를 수수 또는 은닉한 죄의 상습범에 한한다)・제294조(미수범. 다만, 제288조의 미수범 및 제292조의 미수범중 제288조의 약취・유인이나 매매된 자를 수수 또는 은닉한 죄의 미수범과 제293조의 상습범의 미수범중 제288조의 약취・유인이나 매매된 자를 수수 또는 은닉한 죄의 상습범의 미수범에 한한다)의 죄 3. 형법 제32장 강간과 추행의 죄중 제297조(강간)・제298조(강제추행)・제299조(준강간, 준강제추행)・제300조(미수범)・제301조(강간등 상해・치상)・제301조의2(강간등 살인・치사)・제302조(미성년자등에 대한 간음)・제303조(업무상위력등에 의한 간음) 및 제305조(미성년자에 대한 간음, 추행)의 죄 4. 형법 제339조(강도강간)의 죄 5. 이 법 제5조(특수강도강간등) 내지 제14조의2(카메라등 이용촬영)의 죄
</t>
  </si>
  <si>
    <t>6438</t>
  </si>
  <si>
    <t>INCLINATION</t>
  </si>
  <si>
    <t>INCLN</t>
  </si>
  <si>
    <t xml:space="preserve">性向
 성질의 경향.
</t>
  </si>
  <si>
    <t>6439</t>
  </si>
  <si>
    <t>성희롱</t>
  </si>
  <si>
    <t>SEXUAL HARASSMENT</t>
  </si>
  <si>
    <t>SXHRS</t>
  </si>
  <si>
    <t xml:space="preserve">性戱弄
 이성에게 상대편의 의사에 관계없이 성적으로 수치심을 주는 말이나 행동을 하는 일
[법률정의] (국가인권위원회법) 업무, 고용 그 밖의 관계에서 공공기관의 종사자, 사용자 또는 근로자가 그 직위를 이용하거나 업무 등과 관련하여 성적 언동 등으로 성적 굴욕감 또는 혐오감을 느끼게 하거나 성적 언동 그 밖의 요구 등에 대한 불응을 이유로 고용상의 불이익을 주는 것.
</t>
  </si>
  <si>
    <t>6440</t>
  </si>
  <si>
    <t>세</t>
  </si>
  <si>
    <t xml:space="preserve">稅
 국가 또는 지방 공공 단체가 필요한 경비로 사용하기 위하여 국민이나 주민으로부터 강제로 거두어들이는 금전.
</t>
  </si>
  <si>
    <t>6441</t>
  </si>
  <si>
    <t>세계</t>
  </si>
  <si>
    <t>WORLD</t>
  </si>
  <si>
    <t xml:space="preserve">世界
 지구상의 모든 나라. 또는 인류 사회 전체.
</t>
  </si>
  <si>
    <t>6442</t>
  </si>
  <si>
    <t>세계경제</t>
  </si>
  <si>
    <t>WORLD ECONOMY</t>
  </si>
  <si>
    <t>WRDECNM</t>
  </si>
  <si>
    <t xml:space="preserve">世界經濟
 세계의 모든 인류와 모든 지역을 범위로 하여 성립되는 경제.
</t>
  </si>
  <si>
    <t>6443</t>
  </si>
  <si>
    <t>세계관세기구</t>
  </si>
  <si>
    <t xml:space="preserve"> WORLD CUSTOMS ORGANIZATION</t>
  </si>
  <si>
    <t>WCO</t>
  </si>
  <si>
    <t xml:space="preserve"> 관세행정을 논의하는 대표적인 국제기구로서 1950. 12. 15. CCC설립협약, 품목분류형약, 평가협약 등 3개의 기본협약으로 브랏셀에서 설립되었으며. 현재 13개 협약을 제정 및 운영중이며 회원국은 총 159개국이다. 우리나라는 1968년도에 가입하였으며,1994년 6월 총회에서 관세협력이사회(CCC)의 명칭을 WCO로 개칭하기로 결정하고, 10월 3일부터 법률적 성격의 사용에서만 CCC로 하고 그밖에는 WCO로 사용하고 있다._x000D_
_x000D_
</t>
  </si>
  <si>
    <t>6444</t>
  </si>
  <si>
    <t>세계무역기구</t>
  </si>
  <si>
    <t xml:space="preserve">世界貿易機構
 세계 125개국이 참여하여 결성된 경제 기구. 1995년 1월 1일에 출범하여 가트(GATT)의 업무를 대신하며, 세계 무역 분쟁 조정˙관세 인하 요구˙반덤핑 규제 따위의 법적인 권한과 구속력을 행사할 수 있다.
</t>
  </si>
  <si>
    <t>6445</t>
  </si>
  <si>
    <t>세계보건기구</t>
  </si>
  <si>
    <t xml:space="preserve">世界保健機構
 보건 상태의 향상을 위하여 국제적으로 협력을 촉진하기 위하여 설립된 국제 연합의 전문 기구. 1948년에 설립된 것으로, 중앙 검역소 업무˙유행병 및 전염병에 대한 대책˙회원국의 공중 보건 행정 강화의 세 가지 업무를 맡고 있다.
</t>
  </si>
  <si>
    <t>6446</t>
  </si>
  <si>
    <t>세계은행</t>
  </si>
  <si>
    <t>6447</t>
  </si>
  <si>
    <t>세계적</t>
  </si>
  <si>
    <t>GLBAL</t>
  </si>
  <si>
    <t xml:space="preserve">世界的
 이름이나 영향 따위가 온 세계에 미치거나 세계에서 가장 뛰어난. 또는 그런 것.
</t>
  </si>
  <si>
    <t>6448</t>
  </si>
  <si>
    <t>세계표준시</t>
  </si>
  <si>
    <t>GREENWICH MEAN TIME</t>
  </si>
  <si>
    <t>GWNT</t>
  </si>
  <si>
    <t xml:space="preserve">世界標準時
 그리니치 표준시
</t>
  </si>
  <si>
    <t>6449</t>
  </si>
  <si>
    <t>CUSTOMS-HOUSE</t>
  </si>
  <si>
    <t>CSMHSE</t>
  </si>
  <si>
    <t xml:space="preserve">稅關
 관세청에 딸려 있는 기관의 하나. 비행장, 항만, 국경 지대에서 여행자들이 가지고 다니는 물품이나 수출입 화물에 대한 단속과 관세 징수 및 검역에 관한 일을 맡아본다.
</t>
  </si>
  <si>
    <t>6450</t>
  </si>
  <si>
    <t>세관감시망</t>
  </si>
  <si>
    <t>CUSTOMS ENFORCEMENT NETWORK</t>
  </si>
  <si>
    <t>CEN</t>
  </si>
  <si>
    <t xml:space="preserve">WCO 감시위원회의 지휘,감독을 받는 세관감시망으로서 2000. 7. 개통되었다. 마약, CITES, IPR의 불법거래와 관련한 통계 등을 입력, DB화하여 필요시 각국의 세관직원이 이용한다. 2001년말 기준으로 총 66개국에서 사용중에 있다._x000D_
_x000D_
</t>
  </si>
  <si>
    <t>6451</t>
  </si>
  <si>
    <t>세관검사</t>
  </si>
  <si>
    <t>CUSTOMS INSPECTION</t>
  </si>
  <si>
    <t>CUINSPC</t>
  </si>
  <si>
    <t xml:space="preserve">수출입통관, 여행자, 휴대품, 이사화물 등에 대하여 과세표준결정, 안보위해물품 적발등의 목적으로 물리적 검사를 실시하는 것. 좁은 의미의 세관검사는 통관을 위한 검사를 말한다._x000D_
_x000D_
</t>
  </si>
  <si>
    <t>6452</t>
  </si>
  <si>
    <t>세관검사장</t>
  </si>
  <si>
    <t>CUSTOMS INSPECTION PLACE</t>
  </si>
  <si>
    <t>CIPLACE</t>
  </si>
  <si>
    <t xml:space="preserve">통관을 하고자 하는 물품을 검사하기 위한 장소로서 세관장이 지정하는 지역_x000D_
_x000D_
</t>
  </si>
  <si>
    <t>6453</t>
  </si>
  <si>
    <t>세관검사통로</t>
  </si>
  <si>
    <t>ROUTE FOR CUSTOMS INSPECTION</t>
  </si>
  <si>
    <t>RFCINSP</t>
  </si>
  <si>
    <t xml:space="preserve">(세관)검사와 관련된 업무집행을 원활하게 수행하기 위하여 세관장이 지정한 통로_x000D_
_x000D_
</t>
  </si>
  <si>
    <t>6454</t>
  </si>
  <si>
    <t>세관공보</t>
  </si>
  <si>
    <t>CUSTOMS BULLETIN</t>
  </si>
  <si>
    <t>CUSTBUT</t>
  </si>
  <si>
    <t xml:space="preserve">세관에서 이루어지는 주요업무에 대해 전체국민에게 알리는 것_x000D_
_x000D_
</t>
  </si>
  <si>
    <t>6455</t>
  </si>
  <si>
    <t>세관관리자</t>
  </si>
  <si>
    <t>CUSTOMS DIRECTOR</t>
  </si>
  <si>
    <t>CUSTDIR</t>
  </si>
  <si>
    <t xml:space="preserve">세관관리자라 함은 세관의 각 과별 업무를 책임지고 있는 세관 공무원(주무 또는 과장)을 말한다._x000D_
_x000D_
</t>
  </si>
  <si>
    <t>6456</t>
  </si>
  <si>
    <t>세관구내장치장</t>
  </si>
  <si>
    <t>BONDED WAREHOUSE OF CUSTOMS PREMISES</t>
  </si>
  <si>
    <t>BDWHCP</t>
  </si>
  <si>
    <t xml:space="preserve">세관장이 관리하는 시설 또는 세관장이 시설관리인으로부터 무상사용의 승인을 받은 시설중 지정장치장으로지정한 시설을 말함_x000D_
_x000D_
</t>
  </si>
  <si>
    <t>6457</t>
  </si>
  <si>
    <t>세관기재란</t>
  </si>
  <si>
    <t>CUSTOMS REMARK</t>
  </si>
  <si>
    <t>CUSRMK</t>
  </si>
  <si>
    <t xml:space="preserve">세관장은 다른 법령의 규정에 의하여 수입 후 특정한 용도에의 사용 등의 의무를 이행하도록 되어 있는 경우 의무이행요구내역을 기재하는 곳_x000D_
_x000D_
</t>
  </si>
  <si>
    <t>6458</t>
  </si>
  <si>
    <t>세관담당자</t>
  </si>
  <si>
    <t>CUSTOMS OFFICER</t>
  </si>
  <si>
    <t>CUSOFCR</t>
  </si>
  <si>
    <t xml:space="preserve">일선 세관 업무를 담당하는 세관공무원_x000D_
_x000D_
</t>
  </si>
  <si>
    <t>6459</t>
  </si>
  <si>
    <t>세관마약탐지견</t>
  </si>
  <si>
    <t>CUSTOMS DRUG DETECTOR DOG</t>
  </si>
  <si>
    <t>CDDTD</t>
  </si>
  <si>
    <t xml:space="preserve">마약류 적발을 위하여 특별히 세관당국에서 관리하는 개 (Dog)_x000D_
_x000D_
</t>
  </si>
  <si>
    <t>6460</t>
  </si>
  <si>
    <t>세관반송대</t>
  </si>
  <si>
    <t>DELIVERY POINT OF DEPOSITED GOODS</t>
  </si>
  <si>
    <t>DPDGOD</t>
  </si>
  <si>
    <t xml:space="preserve">유치했던 물건을 출국시 찾아갈 수 있도록 세관에서 관리하는 곳_x000D_
_x000D_
</t>
  </si>
  <si>
    <t>6461</t>
  </si>
  <si>
    <t>세관봉인</t>
  </si>
  <si>
    <t>CUSTOMS SEAL</t>
  </si>
  <si>
    <t>CUSTSAL</t>
  </si>
  <si>
    <t xml:space="preserve">안전장치로 사용되는 봉인과 시건이 함께 결합되어 구성된 조립물을 말하는데, 세관봉인은 일반적으로 봉인된 물품에 대하여 불법훼손등의 사태를 방지하고, 주의를 환기시키기 위해 특히 보세운송과 같은 특정 세관절차와 관련되어 부착된다._x000D_
_x000D_
</t>
  </si>
  <si>
    <t>6462</t>
  </si>
  <si>
    <t>세관설비사용료</t>
  </si>
  <si>
    <t>USAGE FEE OF CUSTOMS FACILITIES</t>
  </si>
  <si>
    <t>UFCFAC</t>
  </si>
  <si>
    <t xml:space="preserve">물품의 장치 또는 통관을 위하여 토지, 건물등의 세관설비를 사용하고자 하는 자는 일정사용료를 납부하여야 함_x000D_
_x000D_
</t>
  </si>
  <si>
    <t>6463</t>
  </si>
  <si>
    <t>세관송장</t>
  </si>
  <si>
    <t>CUSTOMS INVOICE</t>
  </si>
  <si>
    <t>CUSINVC</t>
  </si>
  <si>
    <t xml:space="preserve">세관송장은 수입지 세관이 수입화물에 대한 (1)관세 가격의 기준을 결정 (2) 덤핑유무의 확인 (3) 쿼타 관리 (4) 수입통계의 목적으로 일부국가에서 이를 요구한다._x000D_
_x000D_
</t>
  </si>
  <si>
    <t>6464</t>
  </si>
  <si>
    <t>세관운영과</t>
  </si>
  <si>
    <t>CUSTOMS MANAGEMENT SECTION</t>
  </si>
  <si>
    <t>CUMASEC</t>
  </si>
  <si>
    <t xml:space="preserve">종전 총무과를 말하며 인사,교육,문서수발,경리업무등을 총괄하는 관세청 조직의 한 부서_x000D_
_x000D_
</t>
  </si>
  <si>
    <t>6465</t>
  </si>
  <si>
    <t>세관운영과장</t>
  </si>
  <si>
    <t>SUPERVISOR OF MANAGEMENT SECTION</t>
  </si>
  <si>
    <t>SUMASEC</t>
  </si>
  <si>
    <t xml:space="preserve">세관운영과 업무를 총괄하는 공무원_x000D_
_x000D_
</t>
  </si>
  <si>
    <t>6466</t>
  </si>
  <si>
    <t>세관장</t>
  </si>
  <si>
    <t>CUSTOMS COLLECTOR</t>
  </si>
  <si>
    <t>CUSCOLT</t>
  </si>
  <si>
    <t xml:space="preserve">세관업무를 총괄하며 기관을 대표하는 공무원_x000D_
_x000D_
</t>
  </si>
  <si>
    <t>6467</t>
  </si>
  <si>
    <t>세관출국신고대</t>
  </si>
  <si>
    <t>CUSTOMS DECLARATION COUNTER ON DEPARTURE</t>
  </si>
  <si>
    <t>CDCDEPT</t>
  </si>
  <si>
    <t xml:space="preserve">출국시 세관에 신고가 필요한 물품의 신고장소_x000D_
_x000D_
</t>
  </si>
  <si>
    <t>6468</t>
  </si>
  <si>
    <t>세관통로</t>
  </si>
  <si>
    <t>CUSROUT</t>
  </si>
  <si>
    <t xml:space="preserve">1. 신속한 휴대품통관을 위해 입국장에 설치된 통로, 면세통로와 세관검사통로로 구분_x000D_
2. 관리,통제목적상 보세화물이 세관장이 지정하는 통로(길)를 따라 이동하도록 설정된 곳_x000D_
_x000D_
</t>
  </si>
  <si>
    <t>6469</t>
  </si>
  <si>
    <t>세관특별감시반원</t>
  </si>
  <si>
    <t xml:space="preserve">CUSTOMS SPECIAL AGENTS </t>
  </si>
  <si>
    <t>CUSPCAG</t>
  </si>
  <si>
    <t xml:space="preserve">특별한 목적에 따라 편성된 세관공무원의 한 팀_x000D_
_x000D_
</t>
  </si>
  <si>
    <t>6470</t>
  </si>
  <si>
    <t>세관특파공무원사무실</t>
  </si>
  <si>
    <t>CUSTOMS CHECK POINT</t>
  </si>
  <si>
    <t>CCPUCS</t>
  </si>
  <si>
    <t xml:space="preserve">인천국제공항 화물터미널내 보세창고 4곳에 설치되어 있으며 업체의 편의를 도모하기 위하여 세관행정중 화물분야에 대한 세관 업무를 현장에서 직접 처_x000D_
_x000D_
</t>
  </si>
  <si>
    <t>6471</t>
  </si>
  <si>
    <t>세관화물정보시스템</t>
  </si>
  <si>
    <t>CUSTOMS AUTOMATED CARGO INFORMATION SYSTEM</t>
  </si>
  <si>
    <t>CACIS</t>
  </si>
  <si>
    <t xml:space="preserve">적하목록, 적재하선(기), 보세운송신고, 보세구역반출입 등의 자료를 관리하는 세관운영시스템을 말한다._x000D_
_x000D_
</t>
  </si>
  <si>
    <t>6472</t>
  </si>
  <si>
    <t>세굴</t>
  </si>
  <si>
    <t>SCOUR</t>
  </si>
  <si>
    <t xml:space="preserve">강물에 의하여 강바닥이나 강둑이 패는 일._x000D_
_x000D_
</t>
  </si>
  <si>
    <t>6473</t>
  </si>
  <si>
    <t>세균</t>
  </si>
  <si>
    <t>BACILLUS</t>
  </si>
  <si>
    <t xml:space="preserve">細菌
 생물체 가운데 가장 미세하고 가장 하등에 속하는 단세포 생활체. 다른 생물체에 기생하여 병을 일으키기도 하고 발효나 부패 작용을 하기도 하여 생태계의 물질 순환에 중요한 역할을 한다.
</t>
  </si>
  <si>
    <t>6474</t>
  </si>
  <si>
    <t>세균성</t>
  </si>
  <si>
    <t>BACTERIAL</t>
  </si>
  <si>
    <t>BCTRL</t>
  </si>
  <si>
    <t xml:space="preserve">細菌性
 세균의 성질이 있는 것.
</t>
  </si>
  <si>
    <t>6475</t>
  </si>
  <si>
    <t>SEGMENT</t>
  </si>
  <si>
    <t>SEGMNT</t>
  </si>
  <si>
    <t xml:space="preserve">가상메모리 시스템에서의 세그먼트는, 데이터가 주기억장치로 들어오고 나가는 스왑핑이 일어날 때, 데이터의 크기가 고정되어 있는 페이지와는 달리, 크기가 가변적인 데이터 단위.
</t>
  </si>
  <si>
    <t>6476</t>
  </si>
  <si>
    <t xml:space="preserve">稅金
 국가 또는 지방 공공 단체가 필요한 경비로 사용하기 위하여 국민이나 주민으로부터 강제로 거두어들이는 금전.
</t>
  </si>
  <si>
    <t>6477</t>
  </si>
  <si>
    <t>TAX BILL</t>
  </si>
  <si>
    <t>TAXBIL</t>
  </si>
  <si>
    <t xml:space="preserve">稅金計算書
 과세 사업자가 재화,용역을 공급할 때 그 공급과 관련된 부가가치세를 거래징 수하고 그 거래사실 및 거래내용을 증명하기 위하여 일정한 양식의 계산서 .
</t>
  </si>
  <si>
    <t>6478</t>
  </si>
  <si>
    <t>세금사후납부</t>
  </si>
  <si>
    <t xml:space="preserve">POST CLEARANCE OF TAX PAYMENT </t>
  </si>
  <si>
    <t>PCTPAY</t>
  </si>
  <si>
    <t xml:space="preserve">일정한 조건하에 화물을 먼저 수입통관하고 이후에 세금을 납부하는 것_x000D_
_x000D_
</t>
  </si>
  <si>
    <t>6479</t>
  </si>
  <si>
    <t>세금현장납부</t>
  </si>
  <si>
    <t>TAX PAYMENT ON THE SPOT  OR SPOT TAX PAYMENT</t>
  </si>
  <si>
    <t>TPSTPAY</t>
  </si>
  <si>
    <t xml:space="preserve">여행자 휴대품등에 대하여 현장에서 관세등을 부과하고 파출은행에 납부한 뒤 통관하는 것_x000D_
_x000D_
</t>
  </si>
  <si>
    <t>6480</t>
  </si>
  <si>
    <t xml:space="preserve">世帶
 현실적으로 주거 및 생계를 같이하는 사람의 집단.
</t>
  </si>
  <si>
    <t>6481</t>
  </si>
  <si>
    <t>GENERATION</t>
  </si>
  <si>
    <t>GNR</t>
  </si>
  <si>
    <t xml:space="preserve">世代
 어린아이가 성장하여 부모 일을 계승할 때까지의 약 30년 정도 되는 기간.
</t>
  </si>
  <si>
    <t>6482</t>
  </si>
  <si>
    <t>세대원이력</t>
  </si>
  <si>
    <t>RMST HISTORY FAMILY INFORMATION</t>
  </si>
  <si>
    <t>RMSTHFAMINFO</t>
  </si>
  <si>
    <t xml:space="preserve">주민등록원장관리 시스템에서 사용하는 세대원이력에 해당하는 테이블명_x000D_
_x000D_
</t>
  </si>
  <si>
    <t>6483</t>
  </si>
  <si>
    <t>세대원정보</t>
  </si>
  <si>
    <t>RMST NORMAL FAMILY INFORMATION</t>
  </si>
  <si>
    <t>RMSTNFAMINFO</t>
  </si>
  <si>
    <t xml:space="preserve">주민등록원장관리 시스템에서 사용하는 세대원정보에 해당하는 테이블명_x000D_
_x000D_
</t>
  </si>
  <si>
    <t>6484</t>
  </si>
  <si>
    <t xml:space="preserve">世帶主
 한 가구를 이끄는 주가 되는 사람.
[법률정의] (주택공급에관한규칙) 세대별 주민등록표상에 배우자 또는 직계존・비속으로 이루어진 세대의 세대주. 다만, 60세이상인 직계존속 또는 장애인복지법 제2조의 규정에 의한 장애인(이하 "장애인"이라 한다)인 직계존속을 부양하고 있는 호주승계예정자와 세대별 주민등록표상에 배우자 및 직계존・비속인 세대원이 없는 세대주(이하 "단독세대주"라 한다)로서 20세이상인 자는 각각 이를 세대주로 본다.
</t>
  </si>
  <si>
    <t>6485</t>
  </si>
  <si>
    <t>세라믹</t>
  </si>
  <si>
    <t>CERAMICS</t>
  </si>
  <si>
    <t>CRMCS</t>
  </si>
  <si>
    <t xml:space="preserve">고온에서 구워 만든 비금속 무기질 고체 재료. 유리, 도자기, 시멘트, 내화물 따위를 통틀어 이른다.
</t>
  </si>
  <si>
    <t>6486</t>
  </si>
  <si>
    <t>세력</t>
  </si>
  <si>
    <t xml:space="preserve">勢力
 권력이나 기세의 힘.
</t>
  </si>
  <si>
    <t>6487</t>
  </si>
  <si>
    <t>VERTICAL</t>
  </si>
  <si>
    <t>VRTICL</t>
  </si>
  <si>
    <t xml:space="preserve">(좌우의 방향에 대하여) 아래위의 방향, 또는 그렇게 놓인 상태.
</t>
  </si>
  <si>
    <t>6488</t>
  </si>
  <si>
    <t>세로길이</t>
  </si>
  <si>
    <t>VEL</t>
  </si>
  <si>
    <t xml:space="preserve">위에서 아래로 곧게 내려오는 모양_x000D_
_x000D_
</t>
  </si>
  <si>
    <t>6489</t>
  </si>
  <si>
    <t>세면기</t>
  </si>
  <si>
    <t>WASHBOWL</t>
  </si>
  <si>
    <t>WSB</t>
  </si>
  <si>
    <t xml:space="preserve">얼굴을 씻는 대야. 그릇._x000D_
_x000D_
</t>
  </si>
  <si>
    <t>6490</t>
  </si>
  <si>
    <t>TAX ITEM</t>
  </si>
  <si>
    <t>TAXITM</t>
  </si>
  <si>
    <t xml:space="preserve">稅目
 국민이 나라에 내는 조세의 종류별 명목.
</t>
  </si>
  <si>
    <t>6491</t>
  </si>
  <si>
    <t>세목정보</t>
  </si>
  <si>
    <t>TAXITEM</t>
  </si>
  <si>
    <t xml:space="preserve">법령정보시스템에서 주로 참조되는 내국세편에 대해 세목코드별로 업무 접근성을 높이고자 사용하는 세목과 관련한 코드정보를 포함하는 정보_x000D_
_x000D_
_x000D_
</t>
  </si>
  <si>
    <t>6492</t>
  </si>
  <si>
    <t>TAX AFFAIRS</t>
  </si>
  <si>
    <t>TAXAFS</t>
  </si>
  <si>
    <t xml:space="preserve">稅務
 세금을 매기고 거두어들이는 일에 관한 사무.
</t>
  </si>
  <si>
    <t>6493</t>
  </si>
  <si>
    <t>세무공무원</t>
  </si>
  <si>
    <t>REVENUE OFFICER</t>
  </si>
  <si>
    <t>RVNF</t>
  </si>
  <si>
    <t xml:space="preserve">稅務公務員
 [법률정의] (국세기본법) 국세청장・지방국세청장・세무서장 또는 그 소속공무원, 세법에 의하여 국세에 관한 사무를 세관장이 관장하는 경우의 당해 세관장 또는 그 소속공무원과 국세징수법에 의하여 국세를 시장・군수・구청장(자치구의 구청장. 이하 같다)에게 위탁하여 징수하는 경우의 당해 시장・군수・구청장 또는 그 소속공무원.
</t>
  </si>
  <si>
    <t>6494</t>
  </si>
  <si>
    <t>LICENSED TAX ACCOUNTANT</t>
  </si>
  <si>
    <t>LNDCTN</t>
  </si>
  <si>
    <t xml:space="preserve">稅務士
 세무사법에서 규정한 자격을 가지고, 납세 의무자의 부탁을 받아 세금 업무에 관한 일을 대신 하여 주거나 상담하는 일을 직업으로 하는 사람.
</t>
  </si>
  <si>
    <t>6495</t>
  </si>
  <si>
    <t>TAX OFFICE</t>
  </si>
  <si>
    <t>TAXOFC</t>
  </si>
  <si>
    <t xml:space="preserve">稅務署
 국세청(國稅廳)에 딸린 일선 기관으로서 내국세의 부과・징수에 관한 사무를 맡아보는 관서
</t>
  </si>
  <si>
    <t>6496</t>
  </si>
  <si>
    <t>세미나</t>
  </si>
  <si>
    <t>SEMINAR</t>
  </si>
  <si>
    <t>SEMINA</t>
  </si>
  <si>
    <t xml:space="preserve">지명된 몇 회원이 분담된 소주제(小主題)에 대하여 연구 발표하고, 이를 바탕으로 전 회원의 토론을 통하여 소주제의 연쇄로 된 대주제에 이르도록 하는 연구 활동
</t>
  </si>
  <si>
    <t>6497</t>
  </si>
  <si>
    <t>세미트레일러</t>
  </si>
  <si>
    <t>SEMI-TRAILER</t>
  </si>
  <si>
    <t>SEMITRLR</t>
  </si>
  <si>
    <t xml:space="preserve">[법률정의] (도로의구조・시설기준에관한규칙) 앞차축이 없는 피견인차와 견인차의 결합체로서 피견인차 와적재물 중량의 상당한 부분이 견인차에 의하여 지지되도록 연결되어 있는 자동차.
</t>
  </si>
  <si>
    <t>6498</t>
  </si>
  <si>
    <t>세번</t>
  </si>
  <si>
    <t>HS CODE</t>
  </si>
  <si>
    <t xml:space="preserve">稅番_x000D_
세계적 표준에 따라 물품을 1류부터 99류까지 大分類하고 통계산출, 과표근거, 통관조건 등에 활용하기 위하여 물품마다 부여하는 국제기준의 코드를 말하며 우리나라는 10단위를 사용한다._x000D_
_x000D_
</t>
  </si>
  <si>
    <t>6499</t>
  </si>
  <si>
    <t>TAX LAW</t>
  </si>
  <si>
    <t>TAXLAW</t>
  </si>
  <si>
    <t xml:space="preserve">稅法
 세금의 부과 및 징수에 관한 법
[법률정의] (국세기본법) 국세의 종목과 세율을 정하고 있는 법률과 국세징수법・조세특례제한법・국제조세조정에관한법률・조세범처벌법 및 조세범처벌절차법.
</t>
  </si>
  <si>
    <t>6500</t>
  </si>
  <si>
    <t xml:space="preserve">細部
 자세한 부분
</t>
  </si>
  <si>
    <t>6501</t>
  </si>
  <si>
    <t xml:space="preserve">細分類
 공통되는 부분을 자세하게 나눔
</t>
  </si>
  <si>
    <t>6502</t>
  </si>
  <si>
    <t>세세목</t>
  </si>
  <si>
    <t>SESEMOK</t>
  </si>
  <si>
    <t>SESEMK</t>
  </si>
  <si>
    <t xml:space="preserve">국민이 나라에 내는 조세의 종류별 세목(稅目)을 데 작게 구분한 단위._x000D_
_x000D_
</t>
  </si>
  <si>
    <t>6503</t>
  </si>
  <si>
    <t>세세항</t>
  </si>
  <si>
    <t>SESEHANG</t>
  </si>
  <si>
    <t>SESEHN</t>
  </si>
  <si>
    <t xml:space="preserve">예산 편성 과목의 세항(細項)을 더 작게 구분한 단위._x000D_
_x000D_
</t>
  </si>
  <si>
    <t>6504</t>
  </si>
  <si>
    <t>SESSION</t>
  </si>
  <si>
    <t>SESION</t>
  </si>
  <si>
    <t xml:space="preserve">프로세스들 사이에서 통신을 하기 위해 메시지 교환을 통해 서로를 인식한 이후부터 통신을 마칠 때까지의 기간
</t>
  </si>
  <si>
    <t>6505</t>
  </si>
  <si>
    <t>세수</t>
  </si>
  <si>
    <t>TAX REVENUES</t>
  </si>
  <si>
    <t>TAXRVNU</t>
  </si>
  <si>
    <t xml:space="preserve">稅收
 국민에게서 조세(租稅)를 징수하여 얻는 정부의 수입.
</t>
  </si>
  <si>
    <t>6506</t>
  </si>
  <si>
    <t xml:space="preserve">稅額
 조세의 액수
</t>
  </si>
  <si>
    <t>6507</t>
  </si>
  <si>
    <t>세액공제</t>
  </si>
  <si>
    <t>TAX DEDUCTION</t>
  </si>
  <si>
    <t>TAXDDC</t>
  </si>
  <si>
    <t xml:space="preserve">稅額控除
 산출된 세액에서, 정책적으로 일정액을 공제하고 납부할 세금을 정하는 세법 규정.
</t>
  </si>
  <si>
    <t>6508</t>
  </si>
  <si>
    <t>세액보정</t>
  </si>
  <si>
    <t>CORRECTION OF TAX</t>
  </si>
  <si>
    <t>CORTAX</t>
  </si>
  <si>
    <t xml:space="preserve">납세의무자가 당해 세액을 납부하기전 납세신고한 세액에 과부족이 있는 것을 안 때에 납세신고한 세액을 정정하는 것 _x000D_
_x000D_
</t>
  </si>
  <si>
    <t>6509</t>
  </si>
  <si>
    <t>NON-TAX RECEIPT</t>
  </si>
  <si>
    <t>NXRP</t>
  </si>
  <si>
    <t xml:space="preserve">稅外收入
 국가와 공공 단체의 수입 가운데 조세와 공채 이외의 수입. 수익자 부담금, 재산 수입, 사용료˙임대료 수입, 수수료 수입, 공기업 수입, 잡수입 따위가 있다.
</t>
  </si>
  <si>
    <t>6510</t>
  </si>
  <si>
    <t>세원</t>
  </si>
  <si>
    <t>TAX SOURCES</t>
  </si>
  <si>
    <t>TAXSRC</t>
  </si>
  <si>
    <t xml:space="preserve">稅源
 조세가 부과되는 원천이 되는 소득이나 재산.
</t>
  </si>
  <si>
    <t>6511</t>
  </si>
  <si>
    <t>TAX RATE</t>
  </si>
  <si>
    <t>TAXRT</t>
  </si>
  <si>
    <t xml:space="preserve">稅率
 과세 표준에 의하여 세금을 계산하여 매기는 법정 비율.
</t>
  </si>
  <si>
    <t>6512</t>
  </si>
  <si>
    <t>세율불균형물품</t>
  </si>
  <si>
    <t>DUTY DISPROPORTION GOODS</t>
  </si>
  <si>
    <t>DTYDPGD</t>
  </si>
  <si>
    <t xml:space="preserve">일반적으로 관세율은 원재료는 낮게, 완제품은 높게 책정되지만 일부 품목의 경우에는 오히려 원재료의 관세율이 높은 경우가 있는데 이에 해당되는 품목을 세율 불균형물품이라 한다._x000D_
_x000D_
</t>
  </si>
  <si>
    <t>6513</t>
  </si>
  <si>
    <t>ANNUAL REVENUES</t>
  </si>
  <si>
    <t>ANLRVE</t>
  </si>
  <si>
    <t xml:space="preserve">歲入
 한 회계 연도에 있어서의 정부 또는 지방 자치 단체의 모든 수입
[법률정의] (지방재정법) 한 회계연도의 모든 수입.
</t>
  </si>
  <si>
    <t>6514</t>
  </si>
  <si>
    <t>세입결산</t>
  </si>
  <si>
    <t>ANNUAL REVENUES SETTLEMENT OF ACCOUNTS</t>
  </si>
  <si>
    <t>ARSTACNT</t>
  </si>
  <si>
    <t xml:space="preserve">[歲入決算]공공 기관이나 기업체 등에서, 일정 기간의 수입을 계산하는 일_x000D_
_x000D_
</t>
  </si>
  <si>
    <t>6515</t>
  </si>
  <si>
    <t>세입관</t>
  </si>
  <si>
    <t>ANNUAL REVENUES KWAN</t>
  </si>
  <si>
    <t>ARKWAN</t>
  </si>
  <si>
    <t xml:space="preserve">[歲入款]예산이나 결산에서 세입을 구분하는 장 하위의 분류체계 _x000D_
_x000D_
_x000D_
</t>
  </si>
  <si>
    <t>6516</t>
  </si>
  <si>
    <t>세입금</t>
  </si>
  <si>
    <t>TAX REVENUES AMOUNT</t>
  </si>
  <si>
    <t>TXRVAMT</t>
  </si>
  <si>
    <t xml:space="preserve">1회계년도에 있어서 세입예산에 의거한 일체의 수입금을 말하며, 국고 금의 기본적인 수입부분을 이루고 있다.
</t>
  </si>
  <si>
    <t>6517</t>
  </si>
  <si>
    <t>세입목</t>
  </si>
  <si>
    <t>ANNUAL REVENUES MOK</t>
  </si>
  <si>
    <t>ARMOK</t>
  </si>
  <si>
    <t xml:space="preserve">[歲入目]예산이나 결산에서 세입을 구분하는 항 하위의 분류체계 _x000D_
_x000D_
_x000D_
</t>
  </si>
  <si>
    <t>6518</t>
  </si>
  <si>
    <t>세입세출외현금</t>
  </si>
  <si>
    <t>NON ANNUAL REVENUE AND ANNUAL EXPENDITURE CASH</t>
  </si>
  <si>
    <t>NARAECASH</t>
  </si>
  <si>
    <t xml:space="preserve">[歲入歲出外現金] 세입세출예산에 계상할 확정된 세입이 아니고 정부에서 일시적으로 받아들인 후에 반환할 채무를 부담하는 현금을 말한다_x000D_
_x000D_
</t>
  </si>
  <si>
    <t>6519</t>
  </si>
  <si>
    <t>세입예산</t>
  </si>
  <si>
    <t>ANNUAL REVENUES BUDGET</t>
  </si>
  <si>
    <t>ARBGT</t>
  </si>
  <si>
    <t xml:space="preserve">[歲入豫算]한 회계 연도의 총수입에 대한 예산_x000D_
_x000D_
</t>
  </si>
  <si>
    <t>6520</t>
  </si>
  <si>
    <t>세입장</t>
  </si>
  <si>
    <t>ANNUAL REVENUES JANG</t>
  </si>
  <si>
    <t>ARJANG</t>
  </si>
  <si>
    <t xml:space="preserve">[歲入章]예산이나 결산에서 세입을 구분하는 가장 상위의 분류체계_x000D_
_x000D_
_x000D_
</t>
  </si>
  <si>
    <t>6521</t>
  </si>
  <si>
    <t>세입항</t>
  </si>
  <si>
    <t>ANNUAL REVENUES HANG</t>
  </si>
  <si>
    <t>ARHANG</t>
  </si>
  <si>
    <t xml:space="preserve">[歲入項]예산이나 결산에서 세입을 구분하는 관 하위의 분류체계 _x000D_
_x000D_
_x000D_
</t>
  </si>
  <si>
    <t>6522</t>
  </si>
  <si>
    <t>세적</t>
  </si>
  <si>
    <t>TAX REGISTER</t>
  </si>
  <si>
    <t>TAXREG</t>
  </si>
  <si>
    <t xml:space="preserve">稅籍
 세무서에 비치하는 납세자의 기본 대장
</t>
  </si>
  <si>
    <t>6523</t>
  </si>
  <si>
    <t>BEFORE TAX</t>
  </si>
  <si>
    <t>BFRX</t>
  </si>
  <si>
    <t xml:space="preserve">稅前
 세금 부과 전
</t>
  </si>
  <si>
    <t>6524</t>
  </si>
  <si>
    <t>세정</t>
  </si>
  <si>
    <t>TAX ADMINISTRATION</t>
  </si>
  <si>
    <t>TAXADM</t>
  </si>
  <si>
    <t xml:space="preserve">稅政
 세무에 관한 행정
</t>
  </si>
  <si>
    <t>6525</t>
  </si>
  <si>
    <t>세정제</t>
  </si>
  <si>
    <t>CLEANING MATERIAL</t>
  </si>
  <si>
    <t>CNML</t>
  </si>
  <si>
    <t xml:space="preserve">洗淨劑
 물에 풀어서 고체의 표면에 붙은 이물질을 씻어 내는 데 쓰는 물질.
</t>
  </si>
  <si>
    <t>6526</t>
  </si>
  <si>
    <t>TAX SYSTEM</t>
  </si>
  <si>
    <t>TASSYS</t>
  </si>
  <si>
    <t xml:space="preserve">稅制
 세금을 매기고 거두어 들이는 것에 관한 제도.
</t>
  </si>
  <si>
    <t>6527</t>
  </si>
  <si>
    <t>세차장</t>
  </si>
  <si>
    <t>CAR WASH</t>
  </si>
  <si>
    <t>CARWSH</t>
  </si>
  <si>
    <t xml:space="preserve">]세차 시설을 갖추고 세차를 업으로 하는 곳._x000D_
_x000D_
</t>
  </si>
  <si>
    <t>6528</t>
  </si>
  <si>
    <t>세척</t>
  </si>
  <si>
    <t>CLEANSING</t>
  </si>
  <si>
    <t>CLNSG</t>
  </si>
  <si>
    <t xml:space="preserve">깨끗이 씻음. 세정(洗淨)._x000D_
_x000D_
</t>
  </si>
  <si>
    <t>6529</t>
  </si>
  <si>
    <t>세척제</t>
  </si>
  <si>
    <t>DETERGENT</t>
  </si>
  <si>
    <t>DTRGNT</t>
  </si>
  <si>
    <t xml:space="preserve">洗滌劑
 상처, 눈, 귀, 질(膣) 따위의 신체 부위나 섬유, 도자기, 금속 따위를 씻어 국소(局所)의 살균˙소독˙불순물 제거 따위에 사용하는 약품.
</t>
  </si>
  <si>
    <t>6530</t>
  </si>
  <si>
    <t>ANNUAL EXPENDITURE</t>
  </si>
  <si>
    <t>ANEXPTR</t>
  </si>
  <si>
    <t xml:space="preserve">歲出
 국가나 지방 자치 단체의 한 회계 연도에 있어서의 모든 지출
[법률정의] (지방재정법) 한 회계연도의 모든 지출.
</t>
  </si>
  <si>
    <t>6531</t>
  </si>
  <si>
    <t>세출결산</t>
  </si>
  <si>
    <t>ANNUAL EXPENDITURE SETTLEMENT OF ACCOUNTS</t>
  </si>
  <si>
    <t>AESTACNT</t>
  </si>
  <si>
    <t xml:space="preserve">[歲出決算]공공 기관이나 기업체 등에서, 일정 기간의 지출을 계산하는 일_x000D_
_x000D_
</t>
  </si>
  <si>
    <t>6532</t>
  </si>
  <si>
    <t>세출관</t>
  </si>
  <si>
    <t>ANNUAL EXPENDITURE KWAN</t>
  </si>
  <si>
    <t>AEKWAN</t>
  </si>
  <si>
    <t xml:space="preserve">[歲出款]예산이나 결산에서 세출을 구분하는 장 하위의 분류체계 _x000D_
_x000D_
_x000D_
</t>
  </si>
  <si>
    <t>6533</t>
  </si>
  <si>
    <t>세출그룹</t>
  </si>
  <si>
    <t>ANNUAL EXPENDITURE GROUP</t>
  </si>
  <si>
    <t>AEGROUP</t>
  </si>
  <si>
    <t xml:space="preserve">예산이나 결산에서 세출을 구분하는 성질별 분류체계_x000D_
_x000D_
</t>
  </si>
  <si>
    <t>6534</t>
  </si>
  <si>
    <t>세출목</t>
  </si>
  <si>
    <t>ANNUAL EXPENDITURE MOK</t>
  </si>
  <si>
    <t>AEMOK</t>
  </si>
  <si>
    <t xml:space="preserve">[歲出目]예산이나 결산에서 세출을 구분하는 세출그룹 하위의 성질별 분류체계_x000D_
_x000D_
_x000D_
</t>
  </si>
  <si>
    <t>6535</t>
  </si>
  <si>
    <t>세출세목</t>
  </si>
  <si>
    <t>ANNUAL EXPENDITURE SEMOK</t>
  </si>
  <si>
    <t>AESEMOK</t>
  </si>
  <si>
    <t xml:space="preserve">[歲出細目]예산이나 결산에서 세출을 구분하는 세출목 하위의 내용별 분류_x000D_
_x000D_
_x000D_
</t>
  </si>
  <si>
    <t>6536</t>
  </si>
  <si>
    <t>세출세세항</t>
  </si>
  <si>
    <t>ANNUAL EXPENDITURE SESEHANG</t>
  </si>
  <si>
    <t>AESSHANG</t>
  </si>
  <si>
    <t xml:space="preserve">[歲出細細項]예산이나 결산에서 세출을 구분하는 경비의 성질별 분류체계 _x000D_
_x000D_
</t>
  </si>
  <si>
    <t>6537</t>
  </si>
  <si>
    <t>세출세항</t>
  </si>
  <si>
    <t>ANNUAL EXPENDITURE SEHANG</t>
  </si>
  <si>
    <t>AESHANG</t>
  </si>
  <si>
    <t xml:space="preserve">[歲出細項]예산이나 결산에서 세출을 구분하는 항 하위의 조직 또는 사업목적별 분류_x000D_
_x000D_
_x000D_
</t>
  </si>
  <si>
    <t>6538</t>
  </si>
  <si>
    <t>세출예산</t>
  </si>
  <si>
    <t>ANNUAL EXPENDITURE BUDGET</t>
  </si>
  <si>
    <t>AEBGT</t>
  </si>
  <si>
    <t xml:space="preserve">[歲出豫算] 한 회계 연도의 총지출에 대한 예산_x000D_
_x000D_
</t>
  </si>
  <si>
    <t>6539</t>
  </si>
  <si>
    <t>세출장</t>
  </si>
  <si>
    <t>ANNUAL EXPENDITURE JANG</t>
  </si>
  <si>
    <t>AEJANG</t>
  </si>
  <si>
    <t xml:space="preserve">[歲出章]예산이나 결산에서 세출을 구분하는 가장 상위의 분류체계 _x000D_
_x000D_
_x000D_
</t>
  </si>
  <si>
    <t>6540</t>
  </si>
  <si>
    <t>세출항</t>
  </si>
  <si>
    <t>ANNUAL EXPENDITURE HANG</t>
  </si>
  <si>
    <t>AEHANG</t>
  </si>
  <si>
    <t xml:space="preserve">[歲出項]예산이나 결산에서 세출을 구분하는 관 하위의 행정조직별 분류체계. _x000D_
_x000D_
_x000D_
</t>
  </si>
  <si>
    <t>6541</t>
  </si>
  <si>
    <t>세칙</t>
  </si>
  <si>
    <t>DETAILED RULES</t>
  </si>
  <si>
    <t>DLRLS</t>
  </si>
  <si>
    <t xml:space="preserve">細則
 으뜸이나 기본이 되는 규칙을 다시 나누어 자세하게 만든 규칙.
</t>
  </si>
  <si>
    <t>6542</t>
  </si>
  <si>
    <t>세탁</t>
  </si>
  <si>
    <t>LAUNDRY</t>
  </si>
  <si>
    <t xml:space="preserve">洗濯
 묻은 옷이나, 또는 피륙 따위를 물에 빠는 일.
</t>
  </si>
  <si>
    <t>6543</t>
  </si>
  <si>
    <t>세탁물</t>
  </si>
  <si>
    <t>LNDRY</t>
  </si>
  <si>
    <t xml:space="preserve">洗濯物
 빨래할 옷이나 피륙 따위.
</t>
  </si>
  <si>
    <t>6544</t>
  </si>
  <si>
    <t>세탁업</t>
  </si>
  <si>
    <t>WASH BUSINESS</t>
  </si>
  <si>
    <t>WSBS</t>
  </si>
  <si>
    <t xml:space="preserve">洗濯業
 돈을 받고 남의 빨래나 다림질 따위를 해 주는 것을 전문으로 하는 사업이나 영업. 
[법률정의] (공중위생관리법) 의류 기타 섬유제품이나 피혁제품등을 세탁하는 영업.
</t>
  </si>
  <si>
    <t>6545</t>
  </si>
  <si>
    <t>세포</t>
  </si>
  <si>
    <t xml:space="preserve">細胞
 생물체를 이루는 기본 단위.
</t>
  </si>
  <si>
    <t>6546</t>
  </si>
  <si>
    <t>세포주</t>
  </si>
  <si>
    <t>CELL LINE</t>
  </si>
  <si>
    <t xml:space="preserve">細胞주
 유전자 구성이 같은 세포 집단. 인공적으로 배양한 하나의 세포로부터 분열 증식을 한 결과로 생긴다. 세포질이 필요로 하는 영양 성분을 알아내고 약에 대한 저항력 따위를 연구하는 데 이용한다.
</t>
  </si>
  <si>
    <t>6547</t>
  </si>
  <si>
    <t>세항</t>
  </si>
  <si>
    <t>SEHANG</t>
  </si>
  <si>
    <t>SEHN</t>
  </si>
  <si>
    <t xml:space="preserve">예산 편성 과목의 항(項)을 더 작게 구분한 단위._x000D_
_x000D_
</t>
  </si>
  <si>
    <t>6548</t>
  </si>
  <si>
    <t>AFTER TAX</t>
  </si>
  <si>
    <t>AFTTX</t>
  </si>
  <si>
    <t xml:space="preserve">稅後
 세금이 부과된 또는 계산된 후
</t>
  </si>
  <si>
    <t>6549</t>
  </si>
  <si>
    <t>섹터</t>
  </si>
  <si>
    <t>SECTOR</t>
  </si>
  <si>
    <t xml:space="preserve">자기 디스크・디스크 팩 따위에서, 동심원의 각 트랙을 같은 길이로 나눈 부분의 하나.
</t>
  </si>
  <si>
    <t>6550</t>
  </si>
  <si>
    <t>6551</t>
  </si>
  <si>
    <t>CENTER</t>
  </si>
  <si>
    <t xml:space="preserve">어떤 분야의 전문적・종합적 기능이나 설비가 집중되어 있는 곳
</t>
  </si>
  <si>
    <t>6552</t>
  </si>
  <si>
    <t>CEL</t>
  </si>
  <si>
    <t xml:space="preserve">기억 장치로서의 기능을 갖는 위치를 나타내는 단위.
</t>
  </si>
  <si>
    <t>6553</t>
  </si>
  <si>
    <t>셀프서비스</t>
  </si>
  <si>
    <t>SELF SERVICE</t>
  </si>
  <si>
    <t>SFSRV</t>
  </si>
  <si>
    <t xml:space="preserve">음식점이나 슈퍼마켓 등에서 고객이 필요한 것을 스스로 챙기도록 하는 판매 방법._x000D_
_x000D_
</t>
  </si>
  <si>
    <t>6554</t>
  </si>
  <si>
    <t>셋</t>
  </si>
  <si>
    <t xml:space="preserve">원소라고 불리우는 각각의 항목들로 구성된 모임.
</t>
  </si>
  <si>
    <t>6555</t>
  </si>
  <si>
    <t>셋톱박스</t>
  </si>
  <si>
    <t>SET TOP BOXES</t>
  </si>
  <si>
    <t>STBX</t>
  </si>
  <si>
    <t xml:space="preserve">일반적으로 주문형 비디오(VOD), 영상판 홈 쇼핑, 네트워크 게임 등 차세대 쌍방향 멀티미디어 통신 서비스(이른바 대화형 텔레비전)를 이용하는 데 필요한 가정용 통신 단말기.
</t>
  </si>
  <si>
    <t>6556</t>
  </si>
  <si>
    <t>소</t>
  </si>
  <si>
    <t>SMALL</t>
  </si>
  <si>
    <t xml:space="preserve">小
 작다
</t>
  </si>
  <si>
    <t>6557</t>
  </si>
  <si>
    <t>INCINERATION</t>
  </si>
  <si>
    <t>INCNR</t>
  </si>
  <si>
    <t xml:space="preserve">燒却
 불에 태워 없애 버림
</t>
  </si>
  <si>
    <t>6558</t>
  </si>
  <si>
    <t>소감</t>
  </si>
  <si>
    <t>THOUGHTS</t>
  </si>
  <si>
    <t>THTS</t>
  </si>
  <si>
    <t xml:space="preserve">所感
 느낀 바
</t>
  </si>
  <si>
    <t>6559</t>
  </si>
  <si>
    <t>INTRODUCION</t>
  </si>
  <si>
    <t>INTRCN</t>
  </si>
  <si>
    <t xml:space="preserve">紹介
 모르는 사이를 알고 지내도록 중간에서 관계를 맺어 줌
</t>
  </si>
  <si>
    <t>6560</t>
  </si>
  <si>
    <t>소견</t>
  </si>
  <si>
    <t xml:space="preserve">OPINION </t>
  </si>
  <si>
    <t xml:space="preserve">소견(消遣)[명사][하다형 자동사] (어떤 놀이 따위에 마음을 붙여) 시름을 달램. 소일(消日)._x000D_
_x000D_
</t>
  </si>
  <si>
    <t>6561</t>
  </si>
  <si>
    <t>SUBTOTAL</t>
  </si>
  <si>
    <t>SUBSUM</t>
  </si>
  <si>
    <t xml:space="preserve">小計
 한 부분만의 합계
</t>
  </si>
  <si>
    <t>6562</t>
  </si>
  <si>
    <t xml:space="preserve">所管
 맡아 관리하는 바. 또는 그 범위.
</t>
  </si>
  <si>
    <t>6563</t>
  </si>
  <si>
    <t>RECOURSE</t>
  </si>
  <si>
    <t>RECORS</t>
  </si>
  <si>
    <t xml:space="preserve">遡求
 어음이나 수표를 상환하여 줄 의무를 지닌 사람이 어음이나 수표를 지급하지 아니하거나 지급할 가능성이 거의 없을 때, 어음이나 수표를 소지한 사람이 상환 의무를 진 사람에 대하여 어음의 금액과 기타 비용을 물어 달라고 청구하는 일.
</t>
  </si>
  <si>
    <t>6564</t>
  </si>
  <si>
    <t>소권</t>
  </si>
  <si>
    <t>RIGHT TO BRING AN ACTION IN A COURT</t>
  </si>
  <si>
    <t>RBAC</t>
  </si>
  <si>
    <t xml:space="preserve">訴權
 분쟁의 해결을 요구하는 당사자의 권리로 민사 소송법에 따라 소송을 제기하여 그 판결에 의한 개인의 권리 보호를 청구하는 권리이다.
</t>
  </si>
  <si>
    <t>6565</t>
  </si>
  <si>
    <t>SMALL GROUP</t>
  </si>
  <si>
    <t>SMLGRP</t>
  </si>
  <si>
    <t xml:space="preserve">작은 범위의 그룹
</t>
  </si>
  <si>
    <t>6566</t>
  </si>
  <si>
    <t>소금</t>
  </si>
  <si>
    <t xml:space="preserve">SALT </t>
  </si>
  <si>
    <t>SLAT</t>
  </si>
  <si>
    <t xml:space="preserve">소금[명사]짠맛을 내는 무색의 천연 광물성 식품. 염소와 나트륨의 결정성 화합물로 조미료와 방부제로 쓰임. 식염(食鹽). 염화나트륨. \n【예】소금으로 배추를 절이다./고기를 소금에 찍어 먹다.\n▣속담/관용구▣\n소금 먹은 놈이 물켠다\n 죄지은 사람이 벌을 받고, 빚진 사람이 빚을 갚아야 한다는 말.\n▣속담/관용구▣\n소금에 아니 전 놈이 장에 절까\n 큰일도 이겨낸 사람이 그만한 일에 넘어갈 리 없다는 뜻.\n▣속담/관용구▣\n소금으로 장을 담근다 해도 곧이듣지 않는다\n ☞콩으로 메주를 쑨다 해도 곧이듣지 않는다. (참고)콩.\n▣속담/관용구▣\n소금이 쉴까\n 절대 그럴 리 없으니 믿어도 된다는 말.\n_x000D_
_x000D_
</t>
  </si>
  <si>
    <t>6567</t>
  </si>
  <si>
    <t>RETROACTION</t>
  </si>
  <si>
    <t>RTROACT</t>
  </si>
  <si>
    <t xml:space="preserve">遡及
 과거에까지 거슬러 올라가서 영향이나 효력을 미침.
</t>
  </si>
  <si>
    <t>6568</t>
  </si>
  <si>
    <t>소급과세</t>
  </si>
  <si>
    <t>RETROACTIVE TAXATION</t>
  </si>
  <si>
    <t>RERTAX</t>
  </si>
  <si>
    <t xml:space="preserve">장기간에 걸쳐 과세를 하지 아니한 객관적 사실이 존재하고, 과세관청의 비과세에 관한 명시적인 또는 묵시적인 의사표시가 있었다고 볼 수 있는 특별한 사정이 있은 후에 새로운 해석 또는 관행에 의하여 과세하는 것_x000D_
_x000D_
</t>
  </si>
  <si>
    <t>6569</t>
  </si>
  <si>
    <t>소기능</t>
  </si>
  <si>
    <t xml:space="preserve">SMALL FUNCTION </t>
  </si>
  <si>
    <t>SFCT</t>
  </si>
  <si>
    <t xml:space="preserve">지방교육 기능별 분류체계의 5단계 분류_x000D_
_x000D_
</t>
  </si>
  <si>
    <t>6570</t>
  </si>
  <si>
    <t>소기업</t>
  </si>
  <si>
    <t>SMALL-SCALE ENTERPRISE</t>
  </si>
  <si>
    <t>SSLENTR</t>
  </si>
  <si>
    <t xml:space="preserve">小企業
 규모가 작은 기업
[법률정의] (지역신용보증재단법) 중소기업기본법 제2조제2항의 규정에 의한 소기업.
</t>
  </si>
  <si>
    <t>6571</t>
  </si>
  <si>
    <t>소나무</t>
  </si>
  <si>
    <t>PINE</t>
  </si>
  <si>
    <t xml:space="preserve">소나뭇과의 상록 침엽 교목. 높이는 35미터 정도이며, 잎은 두 잎이 모여나고 피침 모양이다. 꽃은 5월에 피고 열매는 구과(毬果)로 다음 해 가을에 맺는다. 건축재, 침목, 도구재 따위의 여러 가지 용도로 쓴다. 한국, 일본, 우수리, 만주 등지에 분포._x000D_
_x000D_
</t>
  </si>
  <si>
    <t>6572</t>
  </si>
  <si>
    <t>소나무류</t>
  </si>
  <si>
    <t>PINE TREE KIND</t>
  </si>
  <si>
    <t>PINKND</t>
  </si>
  <si>
    <t xml:space="preserve">[법률정의] (소나무재선충병 방제특별법) 소나무 및 해송과 그 밖에 재선충병에 감염되는 수종.
</t>
  </si>
  <si>
    <t>6573</t>
  </si>
  <si>
    <t>소녀</t>
  </si>
  <si>
    <t xml:space="preserve">GIRL </t>
  </si>
  <si>
    <t>GIRL</t>
  </si>
  <si>
    <t xml:space="preserve">소ː녀(少女)[명사]아주 어리지도 않고 성숙하지도 않은 여자 아이. \n【예】소녀 시절./소녀다운 감상. ↔소년._x000D_
_x000D_
</t>
  </si>
  <si>
    <t>6574</t>
  </si>
  <si>
    <t>소대</t>
  </si>
  <si>
    <t>PLATOON</t>
  </si>
  <si>
    <t xml:space="preserve">군대 편성 단위의 하나. 분대(分隊)의 위, 중대(中隊)의 아래이다. 대개 위관 급의 중위, 소위가 지휘를 맡음_x000D_
_x000D_
</t>
  </si>
  <si>
    <t>6575</t>
  </si>
  <si>
    <t>소독</t>
  </si>
  <si>
    <t>DSNF</t>
  </si>
  <si>
    <t xml:space="preserve">消毒
 병의 감염이나 전염을 예방하기 위하여 병원균을 죽이는 일.
</t>
  </si>
  <si>
    <t>6576</t>
  </si>
  <si>
    <t>INCOME</t>
  </si>
  <si>
    <t xml:space="preserve">所得
 일정기간내에 기업이 제품을 생산하거나 판매한 결과로서  또는 주된 영업 활동을 구성하는 또다른 이익창출활동의 결과로서 발생하는 자산의 유입액 또는 부채의 감소액.
</t>
  </si>
  <si>
    <t>6577</t>
  </si>
  <si>
    <t>INCOME DEDUCTION</t>
  </si>
  <si>
    <t>INDCT</t>
  </si>
  <si>
    <t xml:space="preserve">所得控除
 과세의 대상이 되는 소득액을 결정하기 위하여 총소득액에서 법으로 정하여진 금액을 빼내는 일.
</t>
  </si>
  <si>
    <t>6578</t>
  </si>
  <si>
    <t>INCOME TAX</t>
  </si>
  <si>
    <t>INCMTAX</t>
  </si>
  <si>
    <t xml:space="preserve">所得稅
 개인이 한 해 동안 벌어들인 돈에 대하여 액수별 기준에 따라 매기는 세금.
</t>
  </si>
  <si>
    <t>6579</t>
  </si>
  <si>
    <t>소득세법</t>
  </si>
  <si>
    <t>INCOME TAX ACT</t>
  </si>
  <si>
    <t>IMCT</t>
  </si>
  <si>
    <t xml:space="preserve">所得稅法
 소득세를 부과・징수하기 위한 법
</t>
  </si>
  <si>
    <t>6580</t>
  </si>
  <si>
    <t>소득세할</t>
  </si>
  <si>
    <t>PRO RATA INCOME TAX</t>
  </si>
  <si>
    <t>PRITAX</t>
  </si>
  <si>
    <t xml:space="preserve">所得稅割
 소득세액을 과세 표준으로 하여 부과하는 주민세.
</t>
  </si>
  <si>
    <t>6581</t>
  </si>
  <si>
    <t>소득작물</t>
  </si>
  <si>
    <t>ECONOMIC CROPS</t>
  </si>
  <si>
    <t>ECNCRP</t>
  </si>
  <si>
    <t xml:space="preserve">所得作物
 경제성이 높은 작물. 경제작물.
</t>
  </si>
  <si>
    <t>6582</t>
  </si>
  <si>
    <t>소득할</t>
  </si>
  <si>
    <t>PRO RATA INCOME</t>
  </si>
  <si>
    <t>PRICM</t>
  </si>
  <si>
    <t xml:space="preserve">所得割
 소득세할, 법인세할, 농지세할을 통틀어 이르는 말
</t>
  </si>
  <si>
    <t>6583</t>
  </si>
  <si>
    <t>SMALL QUANTITY</t>
  </si>
  <si>
    <t>SMLQY</t>
  </si>
  <si>
    <t xml:space="preserve">少量
 적은 량
</t>
  </si>
  <si>
    <t>6584</t>
  </si>
  <si>
    <t>소로</t>
  </si>
  <si>
    <t>NARROW ROAD</t>
  </si>
  <si>
    <t>NRWROD</t>
  </si>
  <si>
    <t xml:space="preserve">小路
 주간선도로 또는 보조간선도로의 기능을 하지 아니하는 도로로서 접근기능을 수행하는 도로
</t>
  </si>
  <si>
    <t>6585</t>
  </si>
  <si>
    <t xml:space="preserve">물체가 진동했을 때, 청각으로 느끼게 되는 것.
</t>
  </si>
  <si>
    <t>6586</t>
  </si>
  <si>
    <t>RETAIL SALE</t>
  </si>
  <si>
    <t>RTLSAL</t>
  </si>
  <si>
    <t xml:space="preserve">小賣
 물건을 생산자나 도매상에게서 사들여 직접 소비자에게 팖.
</t>
  </si>
  <si>
    <t>6587</t>
  </si>
  <si>
    <t>소매업자</t>
  </si>
  <si>
    <t>RETAIL SELLER</t>
  </si>
  <si>
    <t>RTLSALER</t>
  </si>
  <si>
    <t xml:space="preserve">小賣業者
 소매하는 사람
</t>
  </si>
  <si>
    <t>6588</t>
  </si>
  <si>
    <t xml:space="preserve">小賣人
 [법률정의] (지방세법) 담배사업법 제16조의 규정에 의하여 담배소매인의 지정을 받은 자.
</t>
  </si>
  <si>
    <t>6589</t>
  </si>
  <si>
    <t>소매점</t>
  </si>
  <si>
    <t>RETAIL STORE</t>
  </si>
  <si>
    <t>RTLSTR</t>
  </si>
  <si>
    <t xml:space="preserve">小賣店
 소매하는 상점.
</t>
  </si>
  <si>
    <t>6590</t>
  </si>
  <si>
    <t>EXTINGUISHMENT</t>
  </si>
  <si>
    <t>EXTSH</t>
  </si>
  <si>
    <t xml:space="preserve">消滅
 사라져 없어짐
</t>
  </si>
  <si>
    <t>6591</t>
  </si>
  <si>
    <t>EXTINCTIVE PRESCRIPTION</t>
  </si>
  <si>
    <t>ETPSC</t>
  </si>
  <si>
    <t xml:space="preserve">消滅時效
 권리자가 자신의 권리를 행사할 수 있음에도 불구하고 일정 기간 동안 권리를 행사하지 아니하는 경우에 그 권리를 소멸하는 제도.
</t>
  </si>
  <si>
    <t>6592</t>
  </si>
  <si>
    <t>EXPLN</t>
  </si>
  <si>
    <t xml:space="preserve">疏明
 재판에서, 법관이 당사자가 주장하는 사실이 확실할 것이라고 추측을 하는 상태. 또는 그 상태에 이르도록 당사자가 증거를 제출하려고 노력함. 증명(證明)보다 낮은 정도의 심증.
</t>
  </si>
  <si>
    <t>6593</t>
  </si>
  <si>
    <t>소모</t>
  </si>
  <si>
    <t>CONSUMPTION</t>
  </si>
  <si>
    <t>CNSUM</t>
  </si>
  <si>
    <t xml:space="preserve">消耗
 써서 없앰
</t>
  </si>
  <si>
    <t>6594</t>
  </si>
  <si>
    <t>CONSUMPTION GOODS</t>
  </si>
  <si>
    <t>CMPDS</t>
  </si>
  <si>
    <t xml:space="preserve">消耗品
 쓰는 대로 닳거나 줄어들어 없어지거나 못 쓰게 되는 물품. 종이, 볼펜, 연필, 빗자루 따위의 사무용품이나 일상 물품 따위.
</t>
  </si>
  <si>
    <t>6595</t>
  </si>
  <si>
    <t>소방</t>
  </si>
  <si>
    <t>FIRE FIGHTING</t>
  </si>
  <si>
    <t>FGT</t>
  </si>
  <si>
    <t xml:space="preserve">消防
 화재를 진압하거나 예방함.
</t>
  </si>
  <si>
    <t>6596</t>
  </si>
  <si>
    <t>소방기관</t>
  </si>
  <si>
    <t>FIRE FIGHTING INSTITUTION</t>
  </si>
  <si>
    <t>FHST</t>
  </si>
  <si>
    <t xml:space="preserve">消防機關
 [법률정의] (소방공무원임용령) 소방방재청・특별시・광역시・도(이하 "시・도"라 한다)와 중앙소방학교・중앙119구조대・지방소방학교・서울종합방재센터 및 소방서.
(소방장비관리규칙) 소방본부・소방서・중앙 및 지방소방학교・소방파출소・구조대 및 소방항공대 등 소방업무를 수행하는 기관.
</t>
  </si>
  <si>
    <t>6597</t>
  </si>
  <si>
    <t>소방기술자</t>
  </si>
  <si>
    <t>FIRE FIGHTING TECHNICAL EXPERT</t>
  </si>
  <si>
    <t>FHNXP</t>
  </si>
  <si>
    <t xml:space="preserve">消防技術者
 [법률정의] (소방시설공사업법) 제28조의 규정에 따라 소방기술 경력 등을 인정받은 자와 다음 각목의 1에 해당하는 자로서 소방시설업 및 소방시설설치유지및안전관리에관한법률의 규정에 따른 소방시설관리업의 기술인력으로 등록된 자. 
가. 소방시설설치유지및안전관리에관한법률의 규정에 따른 소방시설관리사 
나. 국가기술자격법령의 규정에 따른 소방기술사・소방설비기사・소방설비산업기사・위험물관리기능장・위험물관리산업기사・위험물관리기능사
</t>
  </si>
  <si>
    <t>6598</t>
  </si>
  <si>
    <t>소방대</t>
  </si>
  <si>
    <t>FIRE BRIGADE</t>
  </si>
  <si>
    <t>FBRD</t>
  </si>
  <si>
    <t xml:space="preserve">消防隊
 화재를 예방・경계・진압하는 일을 맡아보는 단체
[법률정의] (소방기본법) 화재를 진압하고 화재, 재난・재해 그 밖의 위급한 상황에서의 구조・구급활동 등을 하기 위하여 다음 각목의 자로 구성된 조직체. 가. 소방공무원법에 따른 소방공무원 나. 의무소방대설치법 제3조의 규정에 따라 임용된 의무소방원(의무소방원) 다. 제37조의 규정에 따른 의용소방대원(의용소방대원)
</t>
  </si>
  <si>
    <t>6599</t>
  </si>
  <si>
    <t>소방대상물</t>
  </si>
  <si>
    <t>OBJECTS FOR FIRE FIGHTING SERVICE</t>
  </si>
  <si>
    <t>OJTFT</t>
  </si>
  <si>
    <t xml:space="preserve">消防對象物
 소방법에서, 화재 진압의 대상이 되는 물건을 통틀어 이르는 말
[법률정의] (소방기본법) 건축물, 차량, 선박(선박법 제1조의2의 규정에 따른 선박으로서 항구안에 매어둔 선박에 한한다), 선박건조구조물, 산림 그 밖의 공작물 또는 물건.
</t>
  </si>
  <si>
    <t>6600</t>
  </si>
  <si>
    <t>소방대장</t>
  </si>
  <si>
    <t>FIRE FIGHTING GENERAL</t>
  </si>
  <si>
    <t>FGL</t>
  </si>
  <si>
    <t xml:space="preserve">消防隊長
 [법률정의] (소방기본법) 소방본부장 또는 소방서장 등 화재, 재난・재해 그 밖의 위급한 상황이 발생한 현장에서 소방대를 지휘하는 자.
</t>
  </si>
  <si>
    <t>6601</t>
  </si>
  <si>
    <t>소방본부장</t>
  </si>
  <si>
    <t>FIRE FIGHTING GENERAL MANAGER</t>
  </si>
  <si>
    <t>FTGLNR</t>
  </si>
  <si>
    <t xml:space="preserve">消防本部長
 화재를 예방・경계・진압하는 일을 담당하는 행정 기구의 장
[법률정의] (소방기본법) 특별시・광역시 또는 도(이하 "시・도"라 한다)에서 화재의 예방・경계・진압・조사 및 구조・구급 등의 업무를 담당하는 부서의 장.
</t>
  </si>
  <si>
    <t>6602</t>
  </si>
  <si>
    <t>소방서</t>
  </si>
  <si>
    <t>FIRE STATION</t>
  </si>
  <si>
    <t>FRSTT</t>
  </si>
  <si>
    <t xml:space="preserve">消防署
 소방에 관한 업무를 맡아보는 일선 소방 기관.
</t>
  </si>
  <si>
    <t>6603</t>
  </si>
  <si>
    <t>소방선</t>
  </si>
  <si>
    <t>FIRE BOAT</t>
  </si>
  <si>
    <t>FRBT</t>
  </si>
  <si>
    <t xml:space="preserve">선박이나 항만 시설 등에 난 불을 끄는 배._x000D_
_x000D_
</t>
  </si>
  <si>
    <t>6604</t>
  </si>
  <si>
    <t>소방수</t>
  </si>
  <si>
    <t>FIREMAN</t>
  </si>
  <si>
    <t xml:space="preserve">소방에 종사하는 사람._x000D_
_x000D_
</t>
  </si>
  <si>
    <t>6605</t>
  </si>
  <si>
    <t>소방시설</t>
  </si>
  <si>
    <t>FIRE-FIGHTING TECHNIQUES</t>
  </si>
  <si>
    <t>FFCNS</t>
  </si>
  <si>
    <t xml:space="preserve">消防施設
 [법률정의] (소방시설설치유지 및 안전관리에 관한 법률) 소화설비・경보설비・피난설비・소화용수설비 그 밖에 소화활동설비로서 대통령령이 정하는 것.
</t>
  </si>
  <si>
    <t>6606</t>
  </si>
  <si>
    <t>소방시설업</t>
  </si>
  <si>
    <t>FIRE-FIGHTING TECHNIQUES BUSINESS</t>
  </si>
  <si>
    <t>FRGHTBIZ</t>
  </si>
  <si>
    <t xml:space="preserve">消防施設業
 [법률정의] (소방시설공사업법) 다음 각목의 영업.가. 소방시설설계업 : 소방시설공사에 기본이 되는 공사계획・설계도면・시방서・기술계산서 및 이와 관련된 서류(이하 "설계도서"라 한다)를 작성(이하 "설계"라 한다)하는 영업 나. 소방시설공사업 : 설계도서에 따라 소방시설을 신설・증설・개설・이전 및 정비(이하 "시공"이라 한다)하는 영업 다. 소방공사감리업 : 소방시설공사에 관한 발주자의 권한을 대행하여 소방시설공사가 설계도서 및 관계법령에 따라 적법하게 시공되는지 여부의 확인과 품질・시공관리에 대한 기술지도를 수행(이하 "감리"라 한다)하는 영업
</t>
  </si>
  <si>
    <t>6607</t>
  </si>
  <si>
    <t>소방시설업자</t>
  </si>
  <si>
    <t>FIRE-FIGHTING EQUIPMENT INSTALLATION BUSINESSMAN</t>
  </si>
  <si>
    <t>FRGHEQIBZ</t>
  </si>
  <si>
    <t xml:space="preserve">消防施設業者
 [법률정의] (소방시설공사업법) 소방시설업을 영위하기 위하여 제4조의 규정에 따라 소방시설업의 등록을 한 자.
</t>
  </si>
  <si>
    <t>6608</t>
  </si>
  <si>
    <t>소방업무</t>
  </si>
  <si>
    <t>FIRE FIGHTING DUTY</t>
  </si>
  <si>
    <t>FHDTY</t>
  </si>
  <si>
    <t xml:space="preserve">消防業務
 [법률정의] (소방장비관리규칙) 화재예방・경계・진압 및 조사와 화재, 재난・재해 그 밖의 위급한 상황에서의 구조・구급 등의 업무.
</t>
  </si>
  <si>
    <t>6609</t>
  </si>
  <si>
    <t>소방용기계기구</t>
  </si>
  <si>
    <t>FIRE-FIGHTING MACHINE</t>
  </si>
  <si>
    <t>FFTH</t>
  </si>
  <si>
    <t xml:space="preserve">消防用機械器具
 [법률정의] (소방시설설치유지 및 안전관리에 관한 법률) 소화기・소화약제・방염도료 그 밖에 소방시설을 구성하는 기기로서 대통령령이 정하는 것.
</t>
  </si>
  <si>
    <t>6610</t>
  </si>
  <si>
    <t>소방장비</t>
  </si>
  <si>
    <t>FIRE-FIGHTING EQUIPMENT</t>
  </si>
  <si>
    <t>FFGQ</t>
  </si>
  <si>
    <t xml:space="preserve">消防裝備
 [법률정의] (소방장비관리규칙) 다음 각목의 1에 해당하는 것. 가. 소방자동차 : 소방업무를 수행하는 자동차 나. 소방항공기 : 소방업무를 수행하는 소방항공대 소속의 회전익 또는 고정익 항공기 다. 소방정 : 바다・강・호수 등에서 소방업무를 수행하는 진화정・구조정・지휘정 및 운반정 라. 소방정보통신장비 : 종합상황실 및 재난현장에서 신속한 소방업무 수행을 위하여 사용하는 유무선 통신장비와 전산장비 마. 그 밖에 소방업무 수행에 사용되는 기계・기구 및 장비
</t>
  </si>
  <si>
    <t>6611</t>
  </si>
  <si>
    <t>소변</t>
  </si>
  <si>
    <t xml:space="preserve">URINE </t>
  </si>
  <si>
    <t>URINE</t>
  </si>
  <si>
    <t xml:space="preserve">소ː변(小便)[명사] (사람의) 오줌. (참고)대변(大便)._x000D_
_x000D_
</t>
  </si>
  <si>
    <t>6612</t>
  </si>
  <si>
    <t>소변기</t>
  </si>
  <si>
    <t>URINAL</t>
  </si>
  <si>
    <t>UIL</t>
  </si>
  <si>
    <t xml:space="preserve">오줌을 누게 만든 기구_x000D_
_x000D_
</t>
  </si>
  <si>
    <t>6613</t>
  </si>
  <si>
    <t>SMALL CLASSIFICATION</t>
  </si>
  <si>
    <t>SCLAS</t>
  </si>
  <si>
    <t xml:space="preserve">小分類
 작은 종류별로 가름. 중분류보다 자세하고 상세분류보다 넓은 범위로 가름.
</t>
  </si>
  <si>
    <t>6614</t>
  </si>
  <si>
    <t>CNSMP</t>
  </si>
  <si>
    <t xml:space="preserve">消費
 돈이나 물건・시간・노력 따위를 써 없앰
[법률정의] (화학무기의금지를위한특정화학물질의제조・수출입규제등에관한법률) 화학물질의 사용결과 화학반응을 통하여 본래의 화학물질과는 다른 화학물질로 변화되는 것.
</t>
  </si>
  <si>
    <t>6615</t>
  </si>
  <si>
    <t>소비대차</t>
  </si>
  <si>
    <t>LOAN FOR CONSUMPTION</t>
  </si>
  <si>
    <t>LCNM</t>
  </si>
  <si>
    <t xml:space="preserve">消費貸借
 빌려 주는 사람은 돈이나 물건의 소유권을 이전하고, 빌리는 사람은 빌린 물건과 동일한 종류˙질˙양의 물건을 반환할 것을 약속함으로써 성립하는 계약.
</t>
  </si>
  <si>
    <t>6616</t>
  </si>
  <si>
    <t>소비량</t>
  </si>
  <si>
    <t>CONSUMPTION QUANTITY</t>
  </si>
  <si>
    <t>CNSMPQY</t>
  </si>
  <si>
    <t xml:space="preserve">消費量
 [법률정의] (오존층보호를위한특정물질의제조규제등에관한법률) 특정물질의 생산량 및 수입량에서 수출량을 뺀 수량.
</t>
  </si>
  <si>
    <t>6617</t>
  </si>
  <si>
    <t>소비설비</t>
  </si>
  <si>
    <t>CONSUMPTION FACILITY</t>
  </si>
  <si>
    <t>CMCLT</t>
  </si>
  <si>
    <t xml:space="preserve">消費設備
 [법률정의] (액화석유가스의안전관리및사업법시행규칙) 용기가스소비자에게 액화석유가스를 사용하기 위한 설비로서 다음 각목에서 정하는 설비. 가. 체적판매방법에 의하여 액화석유가스를 공급하는 경우에는 가스계량기 출구에서 연소기까지의 설비 나. 중량판매방법에 의하여 액화석유가스를 공급하는 경우에는 용기 출구에서 연소기까지의 설비
</t>
  </si>
  <si>
    <t>6618</t>
  </si>
  <si>
    <t>소비세</t>
  </si>
  <si>
    <t>CONSUMPTION TAX</t>
  </si>
  <si>
    <t>CNSTAX</t>
  </si>
  <si>
    <t xml:space="preserve">消費稅
 소비재에 부과되어 소비자가 직접적, 간접적으로 납부하는 세금.
</t>
  </si>
  <si>
    <t>6619</t>
  </si>
  <si>
    <t>소비임치</t>
  </si>
  <si>
    <t>BAILMENT SUBJECT TO CONSUMPTION</t>
  </si>
  <si>
    <t>BJCP</t>
  </si>
  <si>
    <t xml:space="preserve">消費任置
 위탁을 받은 사람이 위탁물을 소비하고 나중에 그것과 동일한 종류, 질, 양의 물건을 반환할 것을 약속하는 일.
</t>
  </si>
  <si>
    <t>6620</t>
  </si>
  <si>
    <t>CONSUMER</t>
  </si>
  <si>
    <t>CNSMR</t>
  </si>
  <si>
    <t xml:space="preserve">消費者
 재화(財貨)를 소비하는 사람
[법률정의] (전자상거래 등에서의 소비자보호에 관한 법률) 다음 각목의 어느 하나에 해당하는 자. 가. 사업자가 제공하는 재화등을 소비생활을 위하여 사용(이용을 포함한다. 이하 같다)하는 자 나. 가목 외의 자로서 사실상 가목의 자와 동일한 지위 및 거래조건으로 거래하는 자 등 대통령령이 정하는 자
(표시・광고의공정화에관한법률) 사업자 또는 사업자단체(이하 "사업자등"이라 한다)가 생산 또는 제공하는 상품등을 사용하거나 이용하는 자.
(소비자보호법) 사업자가 제공하는 물품 및 용역을 소비생활을 위하여 사용하거나 이용하는 자 또는 대통령령이 정하는 자.
(방문판매 등에 관한 법률) 사업자가 제공하는 재화등을 소비생활을 위하여 사용하거나 이용하는 자 또는 대통령령이 정하는 자.
</t>
  </si>
  <si>
    <t>6621</t>
  </si>
  <si>
    <t>소비자단체</t>
  </si>
  <si>
    <t>CONSUMER GROUP</t>
  </si>
  <si>
    <t>CNSMRGRP</t>
  </si>
  <si>
    <t xml:space="preserve">消費者團體
 [법률정의] (소비자보호법) 소비자의 권익을 옹호 내지 증진하기 위하여 소비자가 조직한 단체.
</t>
  </si>
  <si>
    <t>6622</t>
  </si>
  <si>
    <t>소비자보호법</t>
  </si>
  <si>
    <t>CONSUMER PROTECTION ACT</t>
  </si>
  <si>
    <t xml:space="preserve">消費者保護法
 소비자의 기본 권익을 보호하기 위하여 국가 및 사업자의 의무와 소비자 및 소비자 단체의 역할을 규정하고, 소비자 보호에 관한 기본 사항을 규정함으로써 소비 생활의 향상과 합리화를 목적으로 하는 법률.
</t>
  </si>
  <si>
    <t>6623</t>
  </si>
  <si>
    <t>소비자생활협동조합</t>
  </si>
  <si>
    <t>ASSOCIATION FOR CONSUMER'S COOPERATION</t>
  </si>
  <si>
    <t>ASMRP</t>
  </si>
  <si>
    <t xml:space="preserve">消費者生活協同組合
 [법률정의] (소비자생활협동조합법) 제1조의 목적을 달성하기 위하여 이 법에 의하여 설립된 비영리법인.
</t>
  </si>
  <si>
    <t>6624</t>
  </si>
  <si>
    <t>SMALL MERCHANT AND WORKER</t>
  </si>
  <si>
    <t>SCHTWR</t>
  </si>
  <si>
    <t xml:space="preserve">小商工人
 [법률정의] (소기업및소상공인지원을위한특별조치법) 소기업중 상시근로자 10인 이하의 사업자로서 업종별 상시근로자수 등이 대통령령이 정하는 기준에 해당하는 자.
</t>
  </si>
  <si>
    <t>6625</t>
  </si>
  <si>
    <t>소상인</t>
  </si>
  <si>
    <t>PETTY MERCHANT</t>
  </si>
  <si>
    <t>PTMRCHNT</t>
  </si>
  <si>
    <t xml:space="preserve">小商人
 영업자금인 자본금액이 1천만원 미만의 상인으로 회사 아닌 자(상법일부규정의시행에관한규정2).
</t>
  </si>
  <si>
    <t>6626</t>
  </si>
  <si>
    <t>소생태계</t>
  </si>
  <si>
    <t>SMALL ECOSYSTEM</t>
  </si>
  <si>
    <t>SLSTM</t>
  </si>
  <si>
    <t xml:space="preserve">小生態系
 [법률정의] (자연환경보전법) 생물다양성을 높이고 야생동・식물의 서식지간의 이동가능성 등 생태계의 연속성을 높이거나 특정한 생물종의 서식조건을 개선하기 위하여 조성하는 생물서식공간.
</t>
  </si>
  <si>
    <t>6627</t>
  </si>
  <si>
    <t>소선거구</t>
  </si>
  <si>
    <t>SINGLE-MEMBER CONSTITUENCY</t>
  </si>
  <si>
    <t>SBSNY</t>
  </si>
  <si>
    <t xml:space="preserve">小選擧區
 한 선거구에서 한 사람의 의원을 뽑는 제도의 선거구.
</t>
  </si>
  <si>
    <t>6628</t>
  </si>
  <si>
    <t>PSITN</t>
  </si>
  <si>
    <t xml:space="preserve">所屬
 일정한 단체나 기관에 딸림. 또는 그 딸린 곳.
</t>
  </si>
  <si>
    <t>6629</t>
  </si>
  <si>
    <t>소속공무원</t>
  </si>
  <si>
    <t>POSITION PUBLIC SERVANT</t>
  </si>
  <si>
    <t>PPBLSRV</t>
  </si>
  <si>
    <t xml:space="preserve">所屬公務員
 [법률정의] (대통령경호실법) 경호실 직원과 경호실에 파견된 자.
</t>
  </si>
  <si>
    <t>6630</t>
  </si>
  <si>
    <t>소속공인중개사</t>
  </si>
  <si>
    <t>POSITION LICENSED REAL ESTATE AGENT</t>
  </si>
  <si>
    <t>PLREA</t>
  </si>
  <si>
    <t xml:space="preserve">所屬公認仲介士
 [법률정의] (공인중개사의 업무 및 부동산 거래신고에 관한 법률) 중개업자에 소속된 공인중개사(중개업자인 법인의 사원 또는 임원으로서 공인중개사인 자를 포함한다)로서 중개업무를 수행하거나 중개업자의 중개업무를 보조하는 자.
</t>
  </si>
  <si>
    <t>6631</t>
  </si>
  <si>
    <t>소속기관</t>
  </si>
  <si>
    <t>POSITION INSTITUTION</t>
  </si>
  <si>
    <t>PSTINST</t>
  </si>
  <si>
    <t xml:space="preserve">所屬機關
 [법률정의] (지방자치단체의 행정기구와 정원기준 등에 관한 규정) 직속기관・사업소 및 출장소._x000D_
(행정기관의 조직과 정원에 관한 통칙) 중앙행정기관에 소속된 기관으로서, 특별지방행정기관과 부속기관.
</t>
  </si>
  <si>
    <t>6632</t>
  </si>
  <si>
    <t>소손</t>
  </si>
  <si>
    <t>FIRE DAMAGE</t>
  </si>
  <si>
    <t>FRDMG</t>
  </si>
  <si>
    <t xml:space="preserve">태워서 못 쓰게 함._x000D_
_x000D_
</t>
  </si>
  <si>
    <t>6633</t>
  </si>
  <si>
    <t>소손해면책</t>
  </si>
  <si>
    <t>DEDUCTABLE FRANCHISE</t>
  </si>
  <si>
    <t>DEUFRNC</t>
  </si>
  <si>
    <t xml:space="preserve">해상보험계약에 의해 보험자가 부담하는 위험에 의해 생긴 손해이지만, 일정 비율 이하의 소손해는 보상하지 않는 것을 말한다._x000D_
_x000D_
</t>
  </si>
  <si>
    <t>6634</t>
  </si>
  <si>
    <t>LAWSUIT</t>
  </si>
  <si>
    <t xml:space="preserve">訴訟
 재판에 의하여 원고와 피고 사이의 권리나 의무 따위의 법률 관계를 확정하여 줄 것을 법원에 요구함. 또는 그런 절차.
</t>
  </si>
  <si>
    <t>6635</t>
  </si>
  <si>
    <t>소송고지</t>
  </si>
  <si>
    <t>NOTICE OF A LAWSUIT</t>
  </si>
  <si>
    <t>NFST</t>
  </si>
  <si>
    <t xml:space="preserve">訴訟告知
 민사 소송에서, 원고 또는 피고가 이해관계에 있는 제삼자를 소송에 참가시키기 위하여 소송이 계속되고 있음을 법정(法定)의 방식으로 통지하는 행위.
</t>
  </si>
  <si>
    <t>6636</t>
  </si>
  <si>
    <t>소송담당공무원</t>
  </si>
  <si>
    <t>OFFICIAL IN CHARGE OF LITIGATION</t>
  </si>
  <si>
    <t>OCLTGN</t>
  </si>
  <si>
    <t xml:space="preserve">세관에서 소송을 수행하도록 지정받은 공무원_x000D_
_x000D_
</t>
  </si>
  <si>
    <t>6637</t>
  </si>
  <si>
    <t>소송대리</t>
  </si>
  <si>
    <t>LLRSN</t>
  </si>
  <si>
    <t xml:space="preserve">訴訟代理
 소송을 대리할 권한에 의거 당사자에 갈음하여 소송행위를 하는 것.
</t>
  </si>
  <si>
    <t>6638</t>
  </si>
  <si>
    <t>소송대리권</t>
  </si>
  <si>
    <t>POWERS OF ATTORNEY</t>
  </si>
  <si>
    <t>ATRNPWR</t>
  </si>
  <si>
    <t xml:space="preserve">訴訟代理權
 소송을 수행하도록 부여되는 대리권.
</t>
  </si>
  <si>
    <t>6639</t>
  </si>
  <si>
    <t>소송대리인</t>
  </si>
  <si>
    <t>ATTORNEY</t>
  </si>
  <si>
    <t>ATRNY</t>
  </si>
  <si>
    <t xml:space="preserve">訴訟代理人
 소송 당사자를 대신하여 자신의 의사에 따라 소송 행위를 하고 소송 행위를 받는 제삼자.
</t>
  </si>
  <si>
    <t>6640</t>
  </si>
  <si>
    <t>소송비용</t>
  </si>
  <si>
    <t>LITIGATION EXPENSES</t>
  </si>
  <si>
    <t>LGXPSS</t>
  </si>
  <si>
    <t xml:space="preserve">訴訟費用
 당사자가 소송을 수행하고 법원이 재판을 하기 위하여 지출하는 비용 가운데 민사 소송 비용법이나 형사 소송법에서 정하고 있는 범위의 비용.
</t>
  </si>
  <si>
    <t>6641</t>
  </si>
  <si>
    <t>소송승계</t>
  </si>
  <si>
    <t>SUCCESSION OF LITIGATION</t>
  </si>
  <si>
    <t>SCSFG</t>
  </si>
  <si>
    <t xml:space="preserve">訴訟承繼
 소송 중에 당사자의 권리 또는 법률 관계에 변동이 생겨 제삼자가 소송상의 지위를 그대로 이어받는 일.
</t>
  </si>
  <si>
    <t>6642</t>
  </si>
  <si>
    <t>소송지휘권</t>
  </si>
  <si>
    <t>RIGHT OF CONTROL OF LITIGATION</t>
  </si>
  <si>
    <t>RTLFG</t>
  </si>
  <si>
    <t xml:space="preserve">訴訟指揮權
 소송의 진행에 관한 질서를 유지하고, 심리의 신속・원활을 도모하는 법원의 합목적적 활동.
</t>
  </si>
  <si>
    <t>6643</t>
  </si>
  <si>
    <t>소송청구</t>
  </si>
  <si>
    <t xml:space="preserve">訴請
 하소연하여 청함. 공무원법에서, 징계 처분이나 휴직・면직・직위 해제 따위의 불이익 처분을 받은 사람이 그 처분에 따르지 아니하고 취소나 변경 따위를 청구하는 일.
</t>
  </si>
  <si>
    <t>6644</t>
  </si>
  <si>
    <t>소송판결</t>
  </si>
  <si>
    <t>LAWSUIT JUDGMENT</t>
  </si>
  <si>
    <t>LWSTJUDMN</t>
  </si>
  <si>
    <t xml:space="preserve">訴訟判決
 소송 요건의 부족한 점을 이유로 하여 소(訴)를 각하하는 마지막 판결.
</t>
  </si>
  <si>
    <t>6645</t>
  </si>
  <si>
    <t>소송행위</t>
  </si>
  <si>
    <t>ACT OF PROCEDURE</t>
  </si>
  <si>
    <t>ACTPRE</t>
  </si>
  <si>
    <t xml:space="preserve">訴訟行爲
 소송 절차를 형성하는 법원, 당사자 및 기타 관계인의 행위.
</t>
  </si>
  <si>
    <t>6646</t>
  </si>
  <si>
    <t>DECIMAL</t>
  </si>
  <si>
    <t>DCML</t>
  </si>
  <si>
    <t xml:space="preserve">小數
 수학에서, 절댓값이 1보다 작은 실수
</t>
  </si>
  <si>
    <t>6647</t>
  </si>
  <si>
    <t>SMALL COUNT</t>
  </si>
  <si>
    <t>SMLCNT</t>
  </si>
  <si>
    <t xml:space="preserve">少數
 적은 수효.
</t>
  </si>
  <si>
    <t>6648</t>
  </si>
  <si>
    <t>DECIMAL POINT</t>
  </si>
  <si>
    <t>DCMLPOINT</t>
  </si>
  <si>
    <t xml:space="preserve">小數點
 소수를 지닌 수를 나타낼 때, 소수 부분과 정수 부분을 구별하기 위하여 찍는 점
</t>
  </si>
  <si>
    <t>6649</t>
  </si>
  <si>
    <t>소수주주권</t>
  </si>
  <si>
    <t>MINORITY SHAREHOLDER'S RIGHTS</t>
  </si>
  <si>
    <t>MRTHRT</t>
  </si>
  <si>
    <t xml:space="preserve">少數株主權
 다수 주주에 의한 횡포를 막고 회사의 이익을 보호하기 위하여, 소수 주주에게 주는 권리.
</t>
  </si>
  <si>
    <t>6650</t>
  </si>
  <si>
    <t>SOURC</t>
  </si>
  <si>
    <t xml:space="preserve">프로그램 내용
</t>
  </si>
  <si>
    <t>6651</t>
  </si>
  <si>
    <t>소실</t>
  </si>
  <si>
    <t xml:space="preserve">DISSIPATION </t>
  </si>
  <si>
    <t>DSIPTN</t>
  </si>
  <si>
    <t xml:space="preserve">소실(消失)[명사][하다형 타동사][되다형 자동사]사라져 없어짐, 또는 사라져 잃어버림. \n【예】권리의 소실._x000D_
_x000D_
</t>
  </si>
  <si>
    <t>6652</t>
  </si>
  <si>
    <t>소싸움</t>
  </si>
  <si>
    <t>BULL FIGHT</t>
  </si>
  <si>
    <t>BFGHT</t>
  </si>
  <si>
    <t xml:space="preserve">[법률정의] (전통소싸움경기에관한법률) 소싸움경기장에서 싸움소간의 힘겨루기.
</t>
  </si>
  <si>
    <t>6653</t>
  </si>
  <si>
    <t>소싸움경기</t>
  </si>
  <si>
    <t>BLFGT</t>
  </si>
  <si>
    <t xml:space="preserve">[법률정의] (전통소싸움경기에관한법률) 소싸움에 대하여 소싸움경기 투표권을 발매하고, 소싸움경기투표 적중자에게 환급금을 교부하는 행위.
</t>
  </si>
  <si>
    <t>6654</t>
  </si>
  <si>
    <t>소아</t>
  </si>
  <si>
    <t xml:space="preserve">小兒
 나이가 적은 아이.
</t>
  </si>
  <si>
    <t>6655</t>
  </si>
  <si>
    <t>SMALL AMOUNT</t>
    <phoneticPr fontId="24" type="noConversion"/>
  </si>
  <si>
    <t>SMLAMT</t>
  </si>
  <si>
    <t xml:space="preserve">少額
 적은 금액
</t>
  </si>
  <si>
    <t>6656</t>
  </si>
  <si>
    <t>소액결재</t>
  </si>
  <si>
    <t>SMALL SUM SANCTION</t>
  </si>
  <si>
    <t>SSMC</t>
  </si>
  <si>
    <t xml:space="preserve">少額決裁
 적은금액에 대하여 승인을 함
</t>
  </si>
  <si>
    <t>6657</t>
  </si>
  <si>
    <t>소액결제</t>
  </si>
  <si>
    <t>SMALL SETTLEMENT</t>
  </si>
  <si>
    <t>SLTT</t>
  </si>
  <si>
    <t xml:space="preserve">少額決濟
 적은 금액을 거래함.
</t>
  </si>
  <si>
    <t>6658</t>
  </si>
  <si>
    <t>소액면세</t>
  </si>
  <si>
    <t xml:space="preserve">TAX EXEMPTION ON SMALL SUM </t>
  </si>
  <si>
    <t>TEOSS</t>
  </si>
  <si>
    <t xml:space="preserve">관세법이 정하는 소액물품에 대한 면세로서 수증자가 수취하는 총과세 가격10만원 이하물품, 과세가격250불이하의 견품, 기타 훈장,표창장 및 기록문서, 서류 등 물품을 말한다._x000D_
_x000D_
</t>
  </si>
  <si>
    <t>6659</t>
  </si>
  <si>
    <t>소액물품</t>
  </si>
  <si>
    <t>SMALL SUM GOODS OR LOW VALUE GOODS</t>
  </si>
  <si>
    <t>SSGLVG</t>
  </si>
  <si>
    <t xml:space="preserve">관세등 제세액이 법정 금액이내에 해당하는 수입물품_x000D_
_x000D_
</t>
  </si>
  <si>
    <t>6660</t>
  </si>
  <si>
    <t>소액심판제도</t>
  </si>
  <si>
    <t>SMALL CLAIMS ADJUDGMENT SYSTEM</t>
  </si>
  <si>
    <t>SLDYM</t>
  </si>
  <si>
    <t xml:space="preserve">少額審判制度
 소송을 제기한 때의 소송물가액이 2,000만원을 초과하지 아니하는 금전 기타 대체물이나 유가증권의 일정한 수량의 지급을 목적으로 하는 제1심의 민사사건에 대하여 일반 민사사건에서 보다 훨씬 신속하고 간편한 절차에 따라 심판, 처리하는 제도.
</t>
  </si>
  <si>
    <t>6661</t>
  </si>
  <si>
    <t>소액주주</t>
  </si>
  <si>
    <t>MINORITY SHAREHOLDER</t>
  </si>
  <si>
    <t>MRHL</t>
  </si>
  <si>
    <t xml:space="preserve">少額株主
 어떤 법인의 발행 주식 총액 또는 상장 기업의 경우에는 발행 주식 총액 또는 출자 총액의 0.01%~0.3%, 비상장 기업의 경우에는 5%에 해당하는 금액과, 액면가를 기준으로 하여 1억 원 미만의 금액 가운데 적은 금액에 해당하는 주식을 소유하고 있는 주주.
</t>
  </si>
  <si>
    <t>6662</t>
  </si>
  <si>
    <t>소액채권</t>
  </si>
  <si>
    <t>SMALL BOND</t>
  </si>
  <si>
    <t>SLBND</t>
  </si>
  <si>
    <t xml:space="preserve">少額債券
 총발행 회사채의 100분의 3에 해당하는 금액과 1억원 중 적은 금액의 사채.
</t>
  </si>
  <si>
    <t>6663</t>
  </si>
  <si>
    <t>REQUIREMENT</t>
  </si>
  <si>
    <t>REQRE</t>
  </si>
  <si>
    <t xml:space="preserve">所要
 필요로 하거나 요구되는 바.
</t>
  </si>
  <si>
    <t>6664</t>
  </si>
  <si>
    <t>소요량</t>
  </si>
  <si>
    <t>REQUIREMENT QUANTITY</t>
  </si>
  <si>
    <t>REQREQY</t>
  </si>
  <si>
    <t xml:space="preserve">所要量
 필요로 하거나 요구되는 분량.
[법률정의] (수출용원재료에대한관세등환급에관한특례법) 수출물품을 생산(수출물품의 가공・조립・수리・재생 또는 개조하는 것을 포함한다. 이하 같다)하는데 소요되는 원재료의 양으로서 생산과정에서 정상적으로 발생되는 손모량을 포함한 것.
</t>
  </si>
  <si>
    <t>6665</t>
  </si>
  <si>
    <t>소요량계산서</t>
  </si>
  <si>
    <t>CALCULATION BILL OF YIELD RATIO</t>
  </si>
  <si>
    <t>CBYRATO</t>
  </si>
  <si>
    <t xml:space="preserve">신고된 소요량산정방식에 의하여 해당 환급 신청건의 수출물품 형성에 소요된 원재료의 량을 계산하여 환급을 신청 할 때마다 업체에서 작성한 소요량계산내역을 말함_x000D_
_x000D_
</t>
  </si>
  <si>
    <t>6666</t>
  </si>
  <si>
    <t>소요량산정방법신고</t>
  </si>
  <si>
    <t>DECLARATION OF CALCULATE METHOD ON YIELD RATIO</t>
  </si>
  <si>
    <t>DCMYR</t>
  </si>
  <si>
    <t xml:space="preserve">환급신청자는 수출물품별로 6가지의 소요량산정방법 중에서 업체에서 가장 유리한 방법을 임의로 선택하여 관할지세관에 신고하는 것_x000D_
_x000D_
</t>
  </si>
  <si>
    <t>6667</t>
  </si>
  <si>
    <t>소요량심사자</t>
  </si>
  <si>
    <t>YIELD RATIO AUDITOR</t>
  </si>
  <si>
    <t>YRAUD</t>
  </si>
  <si>
    <t xml:space="preserve">수출물품을 생산하는데 소요되는 원재료의 소모량을 심사하는 담당자_x000D_
_x000D_
</t>
  </si>
  <si>
    <t>6668</t>
  </si>
  <si>
    <t>소요량증명서</t>
  </si>
  <si>
    <t>CERTIFICATE OF YIELD RATIO</t>
  </si>
  <si>
    <t>CYRATO</t>
  </si>
  <si>
    <t xml:space="preserve">제품1단위를 생산하는 데 소요된 원재료별 양을 증명하는 서류_x000D_
_x000D_
</t>
  </si>
  <si>
    <t>6669</t>
  </si>
  <si>
    <t>POSSESSION</t>
  </si>
  <si>
    <t>POSESN</t>
  </si>
  <si>
    <t xml:space="preserve">所有
 자기의 것으로 가짐, 또는 가지고 있음.
</t>
  </si>
  <si>
    <t>6670</t>
  </si>
  <si>
    <t>OWNERSHIP</t>
  </si>
  <si>
    <t>OWNSHIP</t>
  </si>
  <si>
    <t xml:space="preserve">所有權
 물건을 전면적・일반적으로 지배하는 권리. 물건이 가지는 사용 가치나 교환 가치의 전부를 지배할 수 있는 완전 물권.
</t>
  </si>
  <si>
    <t>6671</t>
  </si>
  <si>
    <t>소유권보존등기</t>
  </si>
  <si>
    <t>RIGISTRATION OF PRESERVATION OF OWNERSHIP</t>
  </si>
  <si>
    <t>RTRRP</t>
  </si>
  <si>
    <t xml:space="preserve">所有權保存登記
 아직 소유권의 등기가 되지 아니한 특정의 부동산에 대하여 최초로 하는 등기.
</t>
  </si>
  <si>
    <t>6672</t>
  </si>
  <si>
    <t>소유물반환청구권</t>
  </si>
  <si>
    <t>RIGHT TO CLAIM RETURN OF ARTICLES OWNED</t>
  </si>
  <si>
    <t>RNFND</t>
  </si>
  <si>
    <t xml:space="preserve">所有物返還請求權
 다른 사람이 자신의 물건을 점유함으로써 소유권을 침해당한 자가, 침해한 자에 대하여 그 물건의 반환을 청구하는 권리.
</t>
  </si>
  <si>
    <t>6673</t>
  </si>
  <si>
    <t xml:space="preserve">所有者
 소유권을 가진 자.
</t>
  </si>
  <si>
    <t>6674</t>
  </si>
  <si>
    <t>소유주</t>
  </si>
  <si>
    <t xml:space="preserve">所有主
 소유권을 가진 자.
</t>
  </si>
  <si>
    <t>6675</t>
  </si>
  <si>
    <t>ONES LAND</t>
  </si>
  <si>
    <t>ONELND</t>
  </si>
  <si>
    <t xml:space="preserve">가지고 있는 땅. 소유권이 있는 땅._x000D_
_x000D_
</t>
  </si>
  <si>
    <t>6676</t>
  </si>
  <si>
    <t>소유형</t>
  </si>
  <si>
    <t>SMALL TYPE</t>
  </si>
  <si>
    <t>SMLTY</t>
  </si>
  <si>
    <t xml:space="preserve">小類型
 작은 종류별로 가름. 중유형보다 자세하고 상세유형보다 넓은 범위로 가름.
</t>
  </si>
  <si>
    <t>6677</t>
  </si>
  <si>
    <t>소음</t>
  </si>
  <si>
    <t>NOISE</t>
  </si>
  <si>
    <t xml:space="preserve">騷音
 불규칙하게 뒤섞여 불쾌하고 시끄러운 소리
[법률정의] (소음・진동규제법) 기계・기구・시설 기타 물체의 사용으로 인하여 발생하는 강한 소리.
</t>
  </si>
  <si>
    <t>6678</t>
  </si>
  <si>
    <t>소음발생건설기계</t>
  </si>
  <si>
    <t>NOISE OCCURRENCE CONSTRUCTION EQUIPMENT</t>
  </si>
  <si>
    <t>NCRTRP</t>
  </si>
  <si>
    <t xml:space="preserve">騷音發生建設機械
 [법률정의] (소음・진동규제법) 건설공사에 사용하는 기계중 소음이 발생하는 기계로서 환경부령이 정하는 것.
</t>
  </si>
  <si>
    <t>6679</t>
  </si>
  <si>
    <t>소음작업</t>
  </si>
  <si>
    <t>NOISE OPERATION</t>
  </si>
  <si>
    <t>NOISEOPERT</t>
  </si>
  <si>
    <t xml:space="preserve">騷音作業
 [법률정의] (산업보건기준에관한규칙) 1일 8시간 작업을 기준으로 85데시벨 이상의 소음이 발생하는 작업.
</t>
  </si>
  <si>
    <t>6680</t>
  </si>
  <si>
    <t>소음진동방지시설</t>
  </si>
  <si>
    <t>NOISE AND VIBRATION PREVENTION FACILITY</t>
  </si>
  <si>
    <t>NVRNLT</t>
  </si>
  <si>
    <t xml:space="preserve">騷音振動防止施設
 [법률정의] (소음・진동규제법) 소음・진동배출시설로부터 배출되는 소음・진동을 제거하거나 감소시키는 시설로서 환경부령으로 정하는 것.
</t>
  </si>
  <si>
    <t>6681</t>
  </si>
  <si>
    <t>소음진동배출시설</t>
  </si>
  <si>
    <t>NOISE AND VIBRATION DISCHARGE FACILITY</t>
  </si>
  <si>
    <t>NSHCY</t>
  </si>
  <si>
    <t xml:space="preserve">騷音振動排出施設
 [법률정의] (소음・진동규제법) 소음・진동을 발생하는 공장의 기계・기구・시설 기타 물체로서 환경부령으로 정하는 것.
</t>
  </si>
  <si>
    <t>6682</t>
  </si>
  <si>
    <t>POSTMARK</t>
  </si>
  <si>
    <t>PSTMRK</t>
  </si>
  <si>
    <t xml:space="preserve">우체국에서 사용했다는 표시로 엽서나 우표 따위에 일부인(日附印)을 찍음, 또는 그 일부인. 스탬프._x000D_
_x000D_
</t>
  </si>
  <si>
    <t>6683</t>
  </si>
  <si>
    <t>소자</t>
  </si>
  <si>
    <t>ELEMENT</t>
  </si>
  <si>
    <t xml:space="preserve">素子
 장치, 전자 회로 따위의 구성 요소가 되는 낱낱의 부품으로, 독립된 고유의 기능을 가지고 있는 것.
</t>
  </si>
  <si>
    <t>6684</t>
  </si>
  <si>
    <t>소장</t>
  </si>
  <si>
    <t>HEAD CHIEF</t>
  </si>
  <si>
    <t>HDCH</t>
  </si>
  <si>
    <t xml:space="preserve">所長
 연구소, 강습소, 출장소 따위와 같이 ‘소(所)’라고 이름 붙인 곳의 우두머리
[법률정의] (외국인보호규칙) 출입국관리사무소장・출장소장 또는 외국인보호소장.
</t>
  </si>
  <si>
    <t>6685</t>
  </si>
  <si>
    <t>소장품</t>
  </si>
  <si>
    <t>POSSESSION GOODS</t>
  </si>
  <si>
    <t>PSGUD</t>
  </si>
  <si>
    <t xml:space="preserve">所藏品
 자기의 것으로 지니어 간직하고 있는 물품.
</t>
  </si>
  <si>
    <t>6686</t>
  </si>
  <si>
    <t>소재</t>
  </si>
  <si>
    <t>MATR</t>
  </si>
  <si>
    <t xml:space="preserve">素材
 어떤 것을 만드는 데 바탕이 되는 재료.
</t>
  </si>
  <si>
    <t>6687</t>
  </si>
  <si>
    <t>소재불명자</t>
  </si>
  <si>
    <t>MISSING PERSON</t>
  </si>
  <si>
    <t>MISSING</t>
  </si>
  <si>
    <t xml:space="preserve">所在不明者
 거주지를 떠나 일정한 기간 동안 소식이 없는 사람
</t>
  </si>
  <si>
    <t>6688</t>
  </si>
  <si>
    <t>PLACE OF LOCATION</t>
  </si>
  <si>
    <t>LOCPLC</t>
  </si>
  <si>
    <t xml:space="preserve">所在地
 주요 건물이나 기관 따위가 자리 잡고 있는 곳.
</t>
  </si>
  <si>
    <t>6689</t>
  </si>
  <si>
    <t>POSSES</t>
  </si>
  <si>
    <t xml:space="preserve">所持
 가지고 있는 일. 또는 그런 물건.
</t>
  </si>
  <si>
    <t>6690</t>
  </si>
  <si>
    <t>POSSESSOR</t>
  </si>
  <si>
    <t>POSESER</t>
  </si>
  <si>
    <t xml:space="preserve">所持者
 어떤 것을 가지고 있는 자.
</t>
  </si>
  <si>
    <t>6691</t>
  </si>
  <si>
    <t>EXHAUSTION</t>
  </si>
  <si>
    <t>EXHS</t>
  </si>
  <si>
    <t xml:space="preserve">消盡
 점점 줄어들어 다 없어짐. 또는 다 써서 없앰.
</t>
  </si>
  <si>
    <t>6692</t>
  </si>
  <si>
    <t>CONVOCATION</t>
  </si>
  <si>
    <t xml:space="preserve">召集
 단체나 조직체의 구성원을 불러서 모음.
[법률정의] (병역법) 국가가 병역의무자중 예비역(예비역)・보충역(보충역) 또는 제2국민역(제2국민역)에 대하여 현역복무외의 군복무(군복무)의무 또는 공익분야에서의 복무의무를 부과하는 것.
</t>
  </si>
  <si>
    <t>6693</t>
  </si>
  <si>
    <t>소청</t>
  </si>
  <si>
    <t>6694</t>
  </si>
  <si>
    <t>소추</t>
  </si>
  <si>
    <t xml:space="preserve">訴追
 형사 사건에 대하여 법원에 심판을 신청하여 이를 수행하는 일이나, 고급 공무원이 직무를 집행할 때 헌법이나 법률을 위배하였을 경우 국가가 탄핵을 결의하는 일.
</t>
  </si>
  <si>
    <t>6695</t>
  </si>
  <si>
    <t>SOCKET</t>
  </si>
  <si>
    <t xml:space="preserve">어떤 통신망의 특정 노드상의 특정 서비스를 식별하는 식별자. 소켓은 노드 주소와 서비스를 식별하는 포트 번호로 구성된다.
</t>
  </si>
  <si>
    <t>6696</t>
  </si>
  <si>
    <t>소통</t>
  </si>
  <si>
    <t>MUTUAL UNDERSTANDING</t>
  </si>
  <si>
    <t>MLRD</t>
  </si>
  <si>
    <t xml:space="preserve">疏通
 뜻이 서로 통하여 오해가 없음.
</t>
  </si>
  <si>
    <t>6697</t>
  </si>
  <si>
    <t xml:space="preserve">등받이와 팔걸이가 있는 길고 푹신한 의자._x000D_
_x000D_
</t>
  </si>
  <si>
    <t>6698</t>
  </si>
  <si>
    <t>소포</t>
  </si>
  <si>
    <t>PARCEL POST</t>
  </si>
  <si>
    <t>PRCPOST</t>
  </si>
  <si>
    <t xml:space="preserve">小包
 어떤 물건을 포장하여 보내는 우편.
</t>
  </si>
  <si>
    <t>우정사업 경영지원</t>
  </si>
  <si>
    <t>6699</t>
  </si>
  <si>
    <t>소포우편</t>
  </si>
  <si>
    <t xml:space="preserve">小包郵便
 어떤 물건을 포장하여 보내는 우편.
</t>
  </si>
  <si>
    <t>6700</t>
  </si>
  <si>
    <t>소포우편물</t>
  </si>
  <si>
    <t xml:space="preserve">小包郵便物
 소포 우편으로 보내는 물품
</t>
  </si>
  <si>
    <t>6701</t>
  </si>
  <si>
    <t>소포우편물수취증</t>
  </si>
  <si>
    <t xml:space="preserve">PARCEL RECEIPT </t>
  </si>
  <si>
    <t>PARECPT</t>
  </si>
  <si>
    <t xml:space="preserve">수출화물을 우편소포로 우송할 때 우체국이 발행하는 수취증. (=Ai_x000D_
 Pa_x000D_
cel Receipt)_x000D_
_x000D_
</t>
  </si>
  <si>
    <t>6702</t>
  </si>
  <si>
    <t>소포운임</t>
  </si>
  <si>
    <t>PARCEL FREIGHT</t>
  </si>
  <si>
    <t>PARFRGH</t>
  </si>
  <si>
    <t xml:space="preserve">화물의 1개당 용적이 너무 적어 Minimum F_x000D_
eight를 부과할 수 없는 경우에 적용되는 운임으로서 이 경우는 B/L 대신에 Pa_x000D_
cel Receipt가 발행된다_x000D_
_x000D_
</t>
  </si>
  <si>
    <t>6703</t>
  </si>
  <si>
    <t xml:space="preserve">컴퓨터에서, 기계 부분인 하드웨어를 움직이는 기술. 곧, 프로그램을 통틀어 이르는 말.
[법률정의] (소프트웨어산업진흥법) 컴퓨터・통신・자동화 등의 장비와 그 주변장치에 대하여 명령・제어・입력・처리・저장・출력・상호작용이 가능하도록 하게 하는 지시・명령(음성이나 영상정보 등을 포함한다)의 집합과 이를 작성하기 위하여 사용된 기술서 기타 관련 자료.
</t>
  </si>
  <si>
    <t>6704</t>
  </si>
  <si>
    <t>소프트웨어사업</t>
  </si>
  <si>
    <t>SOFTWEAR BUSINESS</t>
  </si>
  <si>
    <t>SWBS</t>
  </si>
  <si>
    <t xml:space="preserve">[법률정의] (소프트웨어산업진흥법) 소프트웨어산업과 관련된 경제활동.
</t>
  </si>
  <si>
    <t>6705</t>
  </si>
  <si>
    <t>소프트웨어사업자</t>
  </si>
  <si>
    <t>SOFTWEAR BUSINESSMAN</t>
  </si>
  <si>
    <t>SWBSER</t>
  </si>
  <si>
    <t xml:space="preserve">소프트웨어事業者
 [법률정의] (소프트웨어산업진흥법) 소프트웨어사업을 영위하는 자.
</t>
  </si>
  <si>
    <t>6706</t>
  </si>
  <si>
    <t>소프트웨어산업</t>
  </si>
  <si>
    <t>SOFTWEAR INDUSTRY</t>
  </si>
  <si>
    <t>SWIND</t>
  </si>
  <si>
    <t xml:space="preserve">소프트웨어産業
 [법률정의] (소프트웨어산업진흥법) 소프트웨어의 개발・제작・생산・유통 등과 이에 관련된 서비스 및 정보화촉진기본법 제15조의2의 규정에 의한 정보시스템의 구축・운영 등과 관련된 산업.
</t>
  </si>
  <si>
    <t>6707</t>
  </si>
  <si>
    <t>소프트웨어진흥단지</t>
  </si>
  <si>
    <t>SOFTWEAR PROMOTION COMPLEX</t>
  </si>
  <si>
    <t>SWPC</t>
  </si>
  <si>
    <t xml:space="preserve">소프트웨어振興團地
 [법률정의] (소프트웨어산업진흥법) 소프트웨어사업자와 그 지원시설 등을 집단적으로 유치함으로써 소프트웨어사업자의 영업활동을 지원하기 위하여 제6조의 규정에 의하여 지정・조성된 지역.
</t>
  </si>
  <si>
    <t>6708</t>
  </si>
  <si>
    <t>소프트웨어진흥시설</t>
  </si>
  <si>
    <t>SOFTWEAR PROMOTION EQUIPMENT</t>
  </si>
  <si>
    <t>SWPE</t>
  </si>
  <si>
    <t xml:space="preserve">소프트웨어振興施設
 [법률정의] (소프트웨어산업진흥법) 소프트웨어사업자와 그 지원시설 등을 집단적으로 유치함으로써 소프트웨어사업자의 영업활동을 지원하기 위하여 제5조의 규정에 의하여 지정된 시설물.
</t>
  </si>
  <si>
    <t>6709</t>
  </si>
  <si>
    <t>소하천</t>
  </si>
  <si>
    <t>SMALL RIVER</t>
  </si>
  <si>
    <t>SMLRVR</t>
  </si>
  <si>
    <t xml:space="preserve">小河川
 큰 강으로 흘러 들어가는 작은 하천
[법률정의] (소하천정비법) 하천법의 적용 또는 준용을 받지 아니하는 하천으로서 제3조의 규정에 의하여 그 명칭과 구간이 지정・고시된 것.
</t>
  </si>
  <si>
    <t>6710</t>
  </si>
  <si>
    <t>소하천구역</t>
  </si>
  <si>
    <t>SMALL RIVER AREA</t>
  </si>
  <si>
    <t>SMRVR</t>
  </si>
  <si>
    <t xml:space="preserve">小河川區域
 [법률정의] (소하천정비법) 다음 각목의 1에 해당하는 구역. 가. 소하천의 형상과 기능을 유지하고 있는 토지의 구역 나. 소하천부속물이 설치된 토지의 구역 다. 제방이 있는 곳은 그 제방으로부터 물이 흐르는 측의 토지의 구역
</t>
  </si>
  <si>
    <t>6711</t>
  </si>
  <si>
    <t>소하천부속물</t>
  </si>
  <si>
    <t>ADJUNCT TO A SMALL RIVER</t>
  </si>
  <si>
    <t>ASLRV</t>
  </si>
  <si>
    <t xml:space="preserve">小河川附屬物
 [법률정의] (소하천정비법) 소하천의 이용・관리에 필요한 제방, 호안, 보, 수문등 시설 또는 공작물.
</t>
  </si>
  <si>
    <t>6712</t>
  </si>
  <si>
    <t>소하천정비</t>
  </si>
  <si>
    <t>SMALL RIVER MAINTENANCE</t>
  </si>
  <si>
    <t>SLMC</t>
  </si>
  <si>
    <t xml:space="preserve">小河川整備
 [법률정의] (소하천정비법) 소하천(제2호의 규정에 의한 소하천구역 및 제3호의 규정에 의한 소하천부속물을 포함한다. 이하 같다)의 신설・개축 또는 준설・보수등에 관한 공사.
</t>
  </si>
  <si>
    <t>6713</t>
  </si>
  <si>
    <t>SMALL SIZE</t>
  </si>
  <si>
    <t>SSIZE</t>
  </si>
  <si>
    <t xml:space="preserve">小型
 같은 종류의 사물 가운데 작은 규격이나 규모.
</t>
  </si>
  <si>
    <t>6714</t>
  </si>
  <si>
    <t>소형기선저인망어선</t>
  </si>
  <si>
    <t>SMALL STEAM TRAWLER</t>
  </si>
  <si>
    <t>SLTTL</t>
  </si>
  <si>
    <t xml:space="preserve">小型機船底引網漁船
 [법률정의] (소형기선저인망어선정리에관한특별법) 저인망(저인망) 또는 망구전개판(망구전개판)을 장치한 인망을 사용하여 수산동물을 포획하는 총톤수 20톤 미만의 대통령령이 정하는 어선.
</t>
  </si>
  <si>
    <t>6715</t>
  </si>
  <si>
    <t>소형선박</t>
  </si>
  <si>
    <t>SMALL SHIP</t>
  </si>
  <si>
    <t>SMLLP</t>
  </si>
  <si>
    <t xml:space="preserve">小型船舶
 작은 배
[법률정의] (선박직원법 시행령) 총톤수 25톤미만의 선박.
</t>
  </si>
  <si>
    <t>6716</t>
  </si>
  <si>
    <t>소형저장탱크</t>
  </si>
  <si>
    <t>SMALL STORAGE TANK</t>
  </si>
  <si>
    <t>SLRGN</t>
  </si>
  <si>
    <t xml:space="preserve">[법률정의] (액화석유가스의안전관리및사업법시행규칙) 액화석유가스를 저장하기 위하여 지상 또는 지하에 고정설치된 탱크로서 그 저장능력이  3톤 미만의 탱크.
</t>
  </si>
  <si>
    <t>6717</t>
  </si>
  <si>
    <t>소형주</t>
  </si>
  <si>
    <t>SMALL STOCK</t>
  </si>
  <si>
    <t>SMLSTK</t>
  </si>
  <si>
    <t xml:space="preserve">小型株
 비교적 적은 유통 자금으로도 주가가 크게 좌우되는, 자본금 규모가 작은 회사의 주식.
</t>
  </si>
  <si>
    <t>6718</t>
  </si>
  <si>
    <t>소홀</t>
  </si>
  <si>
    <t>NEGLG</t>
  </si>
  <si>
    <t xml:space="preserve">疏忽
 대수롭지 아니하고 예사로움. 또는 탐탁하지 아니하고 데면데면함.
</t>
  </si>
  <si>
    <t>6719</t>
  </si>
  <si>
    <t>소화</t>
  </si>
  <si>
    <t xml:space="preserve">DIGESTION </t>
  </si>
  <si>
    <t>DIGSTN</t>
  </si>
  <si>
    <t xml:space="preserve">소화(燒化)[명사][하다형 타동사][되다형 자동사]구워서 질을 변화시킴._x000D_
_x000D_
</t>
  </si>
  <si>
    <t>6720</t>
  </si>
  <si>
    <t>소화기</t>
  </si>
  <si>
    <t>EXTINGUISHER</t>
  </si>
  <si>
    <t>EXTSHR</t>
  </si>
  <si>
    <t xml:space="preserve">消火器
 불을 끄는 데 쓰는 기구
</t>
  </si>
  <si>
    <t>6721</t>
  </si>
  <si>
    <t>소화전</t>
  </si>
  <si>
    <t>FIREPLUG</t>
  </si>
  <si>
    <t>FRPLG</t>
  </si>
  <si>
    <t xml:space="preserve">消火栓
 화재 때 불을 끄기 위하여 상수도나 저수통 등에 특별히 마련해 놓은 급수전
</t>
  </si>
  <si>
    <t>6722</t>
  </si>
  <si>
    <t>소환</t>
  </si>
  <si>
    <t>SUMMONS</t>
  </si>
  <si>
    <t>SUMONS</t>
  </si>
  <si>
    <t xml:space="preserve">召喚
 법원이 피고인, 증인, 변호인, 대리인 따위의 소송 관계인에게 소환장을 발부하여, 공판 기일이나 그 밖의 일정한 일시에 법원 또는 법원이 지정한 장소에 나올 것을 명령하는 일.
</t>
  </si>
  <si>
    <t>6723</t>
  </si>
  <si>
    <t>소환장</t>
  </si>
  <si>
    <t xml:space="preserve">SUBPOENA </t>
  </si>
  <si>
    <t>SUBOENA</t>
  </si>
  <si>
    <t xml:space="preserve">법원이 피고,증인,변호인에 대하여 출두를 명령하는 서류나 전달매체_x000D_
_x000D_
</t>
  </si>
  <si>
    <t>6724</t>
  </si>
  <si>
    <t>속기사</t>
  </si>
  <si>
    <t>STENOGRAPHER</t>
  </si>
  <si>
    <t>STNGRPHER</t>
  </si>
  <si>
    <t xml:space="preserve">速記士
 속기를 직업으로 하는 사람.
</t>
  </si>
  <si>
    <t>6725</t>
  </si>
  <si>
    <t>VELOCITY</t>
  </si>
  <si>
    <t>VE</t>
  </si>
  <si>
    <t xml:space="preserve">速度
 물리에서, 움직이는 물체가 단위 시간에 이동한 거리.
</t>
  </si>
  <si>
    <t>6726</t>
  </si>
  <si>
    <t xml:space="preserve">BREAKING NEWS </t>
  </si>
  <si>
    <t>BRKNEWS</t>
  </si>
  <si>
    <t xml:space="preserve">속보(速報)[?뽀][명사][하다형 타동사]빨리 알림, 또는 그 신속한 보도._x000D_
_x000D_
</t>
  </si>
  <si>
    <t>6727</t>
  </si>
  <si>
    <t>ATTRIBUTE</t>
  </si>
  <si>
    <t xml:space="preserve">屬性
 데이터의 가장 작은 논리적 단위. 그 자체만으로는 중요한 의미를 가지지 못하며 단독으로 존재하기 어려운 특성을 갖는다. 일반적으로 실체(ENTITY)에 대한 식별자로서 실체에 관한 서술적 정보.
</t>
  </si>
  <si>
    <t>6728</t>
  </si>
  <si>
    <t>ATTRB</t>
  </si>
  <si>
    <t xml:space="preserve">屬性
 사물의 특징이나 성질.
</t>
  </si>
  <si>
    <t>6729</t>
  </si>
  <si>
    <t>속어</t>
  </si>
  <si>
    <t xml:space="preserve">俗語
 통속적으로 쓰는 저속한 말.
</t>
  </si>
  <si>
    <t>6730</t>
  </si>
  <si>
    <t>손괴죄</t>
  </si>
  <si>
    <t>DAMAGE CRIMINAL</t>
  </si>
  <si>
    <t>DCNL</t>
  </si>
  <si>
    <t xml:space="preserve">損壞罪
 다른 사람의 재물이나 문서의 가치를 손상하여 성립하는 범죄.
</t>
  </si>
  <si>
    <t>6731</t>
  </si>
  <si>
    <t>손금</t>
  </si>
  <si>
    <t>LOSS OF MONEY</t>
  </si>
  <si>
    <t>LSFY</t>
  </si>
  <si>
    <t xml:space="preserve">損金
 손해가 난 돈
[법률정의] (조세특례제한법) 소득세법 제27조의 규정에 의한 필요경비 또는 법인세법 제14조의 규정에 의한 손금.
</t>
  </si>
  <si>
    <t>6732</t>
  </si>
  <si>
    <t>손료</t>
  </si>
  <si>
    <t>RENT FEE</t>
  </si>
  <si>
    <t xml:space="preserve">물건을 빌려 주고, 닳거나 상한 값으로 받는 돈._x000D_
_x000D_
</t>
  </si>
  <si>
    <t>6733</t>
  </si>
  <si>
    <t>손망실</t>
  </si>
  <si>
    <t xml:space="preserve">損亡失
 축나거나 잃어버리거나 하여 손해를 봄, 또는 그 손해
</t>
  </si>
  <si>
    <t>6734</t>
  </si>
  <si>
    <t>손모량</t>
  </si>
  <si>
    <t>LOSS QUANTITY</t>
  </si>
  <si>
    <t>LOSQUAN</t>
  </si>
  <si>
    <t xml:space="preserve">수출물품을 정상적으로 생산하는 과정에서 발생하는 원재료의 손실량(불량품 생산에 소요된 원재료의 양은 제외) _x000D_
_x000D_
</t>
  </si>
  <si>
    <t>6735</t>
  </si>
  <si>
    <t>손모율</t>
  </si>
  <si>
    <t>LOSS RATE</t>
  </si>
  <si>
    <t>LOSRATE</t>
  </si>
  <si>
    <t xml:space="preserve">일정기간 동안 발생한 손모량을 동 기간중에 생산된 당해 수출물품을 원재료로 환산한 량으로 나누에 백분류을 표시한 값_x000D_
_x000D_
</t>
  </si>
  <si>
    <t>6736</t>
  </si>
  <si>
    <t>DAMAGE</t>
  </si>
  <si>
    <t>DAMG</t>
  </si>
  <si>
    <t xml:space="preserve">損傷
 물체가 깨지거나 상함. 품질이 변하여 나빠짐.
</t>
  </si>
  <si>
    <t>6737</t>
  </si>
  <si>
    <t>손상감세</t>
  </si>
  <si>
    <t xml:space="preserve">DETERIORATION OR DAMAGE ABATEMENT </t>
  </si>
  <si>
    <t>DDABAMT</t>
  </si>
  <si>
    <t xml:space="preserve">수입신고한 물품이 수입신고가 수리되기 전에 변질 또는 손상된 경우 발생된 가치감소에 대하여 관세부과시 해당부분을 과세표준에서 공제한 뒤에 관세를 부과하는 것_x000D_
_x000D_
</t>
  </si>
  <si>
    <t>6738</t>
  </si>
  <si>
    <t>손수레</t>
  </si>
  <si>
    <t>HANDCART</t>
  </si>
  <si>
    <t>HNDCRT</t>
  </si>
  <si>
    <t xml:space="preserve">사람의 손으로 끌거나 미는 수레._x000D_
_x000D_
</t>
  </si>
  <si>
    <t>6739</t>
  </si>
  <si>
    <t xml:space="preserve">損失
 축나거나 잃어버리거나 하여 손해를 봄, 또는 그 손해
</t>
  </si>
  <si>
    <t>6740</t>
  </si>
  <si>
    <t>손실보상</t>
  </si>
  <si>
    <t>INDEMNIFICATION</t>
  </si>
  <si>
    <t>INDMNFC</t>
  </si>
  <si>
    <t xml:space="preserve">損失補償
 공법에서, 적법한 공권력의 행사로 개인의 재산권을 제한하거나 박탈하였을 때, 이러한 특별한 희생에 대하여 국가나 공공 단체가 행하는 금전적인 보상.
</t>
  </si>
  <si>
    <t>6741</t>
  </si>
  <si>
    <t>손실액</t>
  </si>
  <si>
    <t>LOST AMOUNT</t>
  </si>
  <si>
    <t>LSTMN</t>
  </si>
  <si>
    <t xml:space="preserve">損失額
 축가거나 잃어버리거나 하여 손해를 본 돈의 액수.
</t>
  </si>
  <si>
    <t>6742</t>
  </si>
  <si>
    <t>PROFIT AND LOSS</t>
  </si>
  <si>
    <t>PRFLOS</t>
  </si>
  <si>
    <t xml:space="preserve">損益
 손해와 이익을 아울러 이르는 말.
</t>
  </si>
  <si>
    <t>6743</t>
  </si>
  <si>
    <t>PROFIT AND LOSS DOCUMENT</t>
  </si>
  <si>
    <t>PLOSDOC</t>
  </si>
  <si>
    <t xml:space="preserve">損益計算書
 손익계산서는 일정기간 동안 회계주체가 경제활동을 한 성과를 나타내는 회계보고서.
</t>
  </si>
  <si>
    <t>6744</t>
  </si>
  <si>
    <t>손익분기점</t>
  </si>
  <si>
    <t>BREAK EVENT POINT</t>
  </si>
  <si>
    <t>BVNT</t>
  </si>
  <si>
    <t xml:space="preserve">損益分岐點
 한 기간의 매출액이 당해 기간의 총비용과 일치하는 점. 비용을 회수하기 위하여 필요한 매출액을 의미하며, 매출액이 이 점을 넘으면 이익이 생긴다.
</t>
  </si>
  <si>
    <t>6745</t>
  </si>
  <si>
    <t>DMAGE</t>
  </si>
  <si>
    <t xml:space="preserve">損害
 물질적으로나 정신적으로 밑짐
</t>
  </si>
  <si>
    <t>6746</t>
  </si>
  <si>
    <t>COMPENSATION FOR DAMAGES</t>
  </si>
  <si>
    <t>CPNS</t>
  </si>
  <si>
    <t xml:space="preserve">損害賠償
 법률에 따라 남에게 끼친 손해를 물어 주는 일 또는 그런 돈이나 물건.
</t>
  </si>
  <si>
    <t>6747</t>
  </si>
  <si>
    <t>손해배상조치</t>
  </si>
  <si>
    <t>COMPENSATION MANAGEMENT</t>
  </si>
  <si>
    <t>CNSNG</t>
  </si>
  <si>
    <t xml:space="preserve">損害賠償措置
 [법률정의] (원자력손해배상보상계약에관한법률) 배상법 제5조의 규정에 의한 손해배상조치.
</t>
  </si>
  <si>
    <t>6748</t>
  </si>
  <si>
    <t>NONLIFE INSURANCE</t>
  </si>
  <si>
    <t>NFRNC</t>
  </si>
  <si>
    <t xml:space="preserve">損害保險
 보험자가 보험 사고로 인하여 생기는 피보험자의 재산상의 손해를 보상할 것을 목적으로 하는 보험.
</t>
  </si>
  <si>
    <t>6749</t>
  </si>
  <si>
    <t>손해보험업</t>
  </si>
  <si>
    <t>ACINSE</t>
  </si>
  <si>
    <t xml:space="preserve">損害保險業
 보험자가 보험 사고로 인하여 생기는 피보험자의 재산상의 손해를 보상할 것을 목적으로 하는 보험업
[법률정의] (보험업법) 우연한 사고(제4호의 규정에 의한 질병・상해 및 간병을 제외한다)로 인하여 발생하는 손해의 보상을 약속하고 금전을 수수하는 것(매매・고용・도급 그 밖의 계약에 의한 채무 또는 법령에 의한 의무의 이행에 관하여 발생할 채권자 그 밖의 권리자의 손해를 보상할 것을 채무자 그 밖의 의무자에게 약속하고, 채무자 그 밖의 의무자로부터 그 보수를 수수하는 것을 포함한다)을 업으로 행하는 것.
</t>
  </si>
  <si>
    <t>6750</t>
  </si>
  <si>
    <t>손해보험회사</t>
  </si>
  <si>
    <t>NON-LIFE INSURANCE COMPANY</t>
  </si>
  <si>
    <t>NFSCP</t>
  </si>
  <si>
    <t xml:space="preserve">損害保險會社
 [법률정의] (화재로인한재해보상과보험가입에관한법률) 보험업법 제4조의 규정에 의한 화재보험사업의 허가를 받은 자.
</t>
  </si>
  <si>
    <t>6751</t>
  </si>
  <si>
    <t>솔레노이드</t>
  </si>
  <si>
    <t>SOLENOID</t>
  </si>
  <si>
    <t>SOLNOID</t>
  </si>
  <si>
    <t xml:space="preserve">둥근 대롱 모양으로 감은 코일.
</t>
  </si>
  <si>
    <t>6752</t>
  </si>
  <si>
    <t>솔루션</t>
  </si>
  <si>
    <t>SOLUTION</t>
  </si>
  <si>
    <t>SLUTN</t>
  </si>
  <si>
    <t xml:space="preserve">사용자 요구에 적합하면서 특정한 형태의 컴퓨터 소프트웨어 패키지나 응용프로그램과 연계된 문제를 처리해 주는 하드웨어 또는 소프트웨어
</t>
  </si>
  <si>
    <t>6753</t>
  </si>
  <si>
    <t>REMITTANCE</t>
  </si>
  <si>
    <t xml:space="preserve">送金
 돈을 부침, 또는 그 돈
</t>
  </si>
  <si>
    <t>6754</t>
  </si>
  <si>
    <t>송금수수료</t>
  </si>
  <si>
    <t>SEND CHARGE</t>
  </si>
  <si>
    <t>SCHG</t>
  </si>
  <si>
    <t xml:space="preserve">送金手數料
 돈을 부칠 때 필요한 수수료
</t>
  </si>
  <si>
    <t>6755</t>
  </si>
  <si>
    <t>송금자</t>
  </si>
  <si>
    <t>REMITER</t>
  </si>
  <si>
    <t>RMITER</t>
  </si>
  <si>
    <t xml:space="preserve">送金者
 송금을 한 사람
</t>
  </si>
  <si>
    <t>6756</t>
  </si>
  <si>
    <t>DELVY</t>
  </si>
  <si>
    <t xml:space="preserve">送達
 소송에 관련된 서류를 일정한 방식에 따라 당사자나 소송 관계인에게 보내는 일.
</t>
  </si>
  <si>
    <t>6757</t>
  </si>
  <si>
    <t>송무</t>
  </si>
  <si>
    <t>LITIGATION</t>
  </si>
  <si>
    <t>LTG</t>
  </si>
  <si>
    <t xml:space="preserve">訟務
 소송에 관한 사무나 업무.
</t>
  </si>
  <si>
    <t>6758</t>
  </si>
  <si>
    <t xml:space="preserve">送付
 어떤 장소에서 다른 장소로, 또는 어떤 사람으로부터 다른 사람에게 서류 기타의 물건을 보내는 것.
</t>
  </si>
  <si>
    <t>6759</t>
  </si>
  <si>
    <t>TRANSMIT AND RECEIVE</t>
  </si>
  <si>
    <t>TRSMRCV</t>
  </si>
  <si>
    <t xml:space="preserve">送受信
 송신과 수신을 아울러 이르는 말.
</t>
  </si>
  <si>
    <t>6760</t>
  </si>
  <si>
    <t>TRANSMITION</t>
  </si>
  <si>
    <t>TRNSMIT</t>
  </si>
  <si>
    <t xml:space="preserve">送信
 주로 전기적 수단을 이용하여 전신이나 전화, 라디오, 텔레비전 방송 따위의 신호를 보냄.
</t>
  </si>
  <si>
    <t>6761</t>
  </si>
  <si>
    <t>송신소</t>
  </si>
  <si>
    <t>TRANSMITION OFFICE</t>
  </si>
  <si>
    <t>TRMOFC</t>
  </si>
  <si>
    <t xml:space="preserve">전파의 송신을 맡아보는 곳._x000D_
_x000D_
</t>
  </si>
  <si>
    <t>6762</t>
  </si>
  <si>
    <t>TRANSMITTER</t>
  </si>
  <si>
    <t>TRNSMITER</t>
  </si>
  <si>
    <t xml:space="preserve">送信者
 송신하는 사람
</t>
  </si>
  <si>
    <t>6763</t>
  </si>
  <si>
    <t>송신장치</t>
  </si>
  <si>
    <t>TRANSMITION DEVICE</t>
  </si>
  <si>
    <t>TRSMDVC</t>
  </si>
  <si>
    <t xml:space="preserve">送信裝置
 [법률정의] (전파법 시행령) 무선통신의 송신을 위한 고주파 에너지를 발생하는 장치와 이에 부가되는 장치.
</t>
  </si>
  <si>
    <t>6764</t>
  </si>
  <si>
    <t>송유관</t>
  </si>
  <si>
    <t>OIL PIPELINE</t>
  </si>
  <si>
    <t xml:space="preserve">送油管
 석유나 원유 따위를 다른 곳으로 보내기 위하여 설치한 관. 주로 철관으로 만들며, 수송할 때의 위험과 비용을 줄이기 위하여 고안되었다.
[법률정의] (송유관안전관리법) 석유를 수송하는 배관 및 공작물로서 대통령령이 정하는 시설을 제외한 것.
</t>
  </si>
  <si>
    <t>6765</t>
  </si>
  <si>
    <t>송유관관리자</t>
  </si>
  <si>
    <t>OIL PIPELINE ADMINISTRATION</t>
  </si>
  <si>
    <t>OPLST</t>
  </si>
  <si>
    <t xml:space="preserve">送油管管理者
 [법률정의] (송유관안전관리법) 송유관설치자로부터 송유관의 관리를 위탁받아 이를 운영하는 자.
</t>
  </si>
  <si>
    <t>6766</t>
  </si>
  <si>
    <t>송유관설치자</t>
  </si>
  <si>
    <t>OIL PIPELINE INSTALLER</t>
  </si>
  <si>
    <t>OPSTLR</t>
  </si>
  <si>
    <t xml:space="preserve">送油管設置者
 [법률정의] (송유관안전관리법) 제3조의 규정에 의하여 공사계획의 인가를 받아 송유관을 설치하여 운영하는 자.
</t>
  </si>
  <si>
    <t>6767</t>
  </si>
  <si>
    <t>INVOICE</t>
  </si>
  <si>
    <t xml:space="preserve">送狀
 보내는 짐의 내용을 적은 문서.
</t>
  </si>
  <si>
    <t>6768</t>
  </si>
  <si>
    <t>송전</t>
  </si>
  <si>
    <t>POWER TRANSMISSION</t>
  </si>
  <si>
    <t>PWRTRN</t>
  </si>
  <si>
    <t xml:space="preserve">送電
 발전소에서 생산된 전력을 변전소로 보내는 일.
</t>
  </si>
  <si>
    <t>6769</t>
  </si>
  <si>
    <t>송전사업</t>
  </si>
  <si>
    <t>POWER TRANSMISSION BUSINESS</t>
  </si>
  <si>
    <t>PTRSMBIZ</t>
  </si>
  <si>
    <t xml:space="preserve">送電事業
 발전소에서 생산된 전력을 변전소로 보내는 일
[법률정의] (전기사업법) 발전소에서 생산된 전기를 배전사업자에게 송전하는 데 필요한 전기설비를 설치・관리함을 주된 목적으로 하는 사업.
</t>
  </si>
  <si>
    <t>6770</t>
  </si>
  <si>
    <t>송전사업자</t>
  </si>
  <si>
    <t>POWER TRANSMISSION BUSINESS OPERATOR</t>
  </si>
  <si>
    <t>PTRSMBIZER</t>
  </si>
  <si>
    <t xml:space="preserve">送電事業者
 발전소에서 생산된 전력을 변전소까지 보내기 위한 선로
[법률정의] (전기사업법) 제7조제1항의 규정에 의하여 송전사업의 허가를 받은 자.
</t>
  </si>
  <si>
    <t>6771</t>
  </si>
  <si>
    <t>송전선</t>
  </si>
  <si>
    <t>POWER-TRANSMISSION LINE</t>
  </si>
  <si>
    <t>PTLINE</t>
  </si>
  <si>
    <t xml:space="preserve">送電線
 발전소에서 생산된 전력을 송전 계통의 마지막 단계인 배전 변전소로 보내기 위하여 시설한 전선
</t>
  </si>
  <si>
    <t>6772</t>
  </si>
  <si>
    <t>송전선로</t>
  </si>
  <si>
    <t>CABLE LINE</t>
  </si>
  <si>
    <t>CBLN</t>
  </si>
  <si>
    <t xml:space="preserve">送電線路
 [법률정의] (전기사업법 시행규칙) 다음 각목의 곳을 연결하는 전선로(통신용으로 전용하는 것을 제외한다. 이하 같다)와 이에 속하는 전기설비. 가. 발전소 상호간 나. 변전소 상호간 다. 발전소와 변전소간
</t>
  </si>
  <si>
    <t>6773</t>
  </si>
  <si>
    <t>송출</t>
  </si>
  <si>
    <t xml:space="preserve">送出
 사람을 해외로 내보냄.
</t>
  </si>
  <si>
    <t>6774</t>
  </si>
  <si>
    <t>송치</t>
  </si>
  <si>
    <t>TRANSFERENCE</t>
  </si>
  <si>
    <t>TRNSR</t>
  </si>
  <si>
    <t xml:space="preserve">送致
 수사 기관에서 검찰청으로, 또는 한 검찰청에서 다른 검찰청으로 피의자와 서류를 넘겨 보내는 일.
</t>
  </si>
  <si>
    <t>6775</t>
  </si>
  <si>
    <t>송품장</t>
  </si>
  <si>
    <t>INVE</t>
  </si>
  <si>
    <t xml:space="preserve">수출업자가 작성하여 수입업자에게 보내는 선적안내서, 내용명세서 및 선적화물의 계산서로서 수출업자에게는 상품대금이나 비용의 청구서 역할을 하며, 화환결제를 할때 필요한 서류이고, 수입업자에게는 수입계산서 역할을 하며, 수입지에서 통관할때 필요한 서류이다_x000D_
_x000D_
</t>
  </si>
  <si>
    <t>6776</t>
  </si>
  <si>
    <t>송풍</t>
  </si>
  <si>
    <t>WIND OUT</t>
  </si>
  <si>
    <t>WOT</t>
  </si>
  <si>
    <t xml:space="preserve">기계 따위로 바람을 일으켜 보냄_x000D_
_x000D_
</t>
  </si>
  <si>
    <t>6777</t>
  </si>
  <si>
    <t>송풍기</t>
  </si>
  <si>
    <t xml:space="preserve">BLOWERS </t>
  </si>
  <si>
    <t>BLOWR</t>
  </si>
  <si>
    <t xml:space="preserve">송ː풍?기(送風機)[명사]공기나 가스 따위를 대량으로 내보내는 기계나 설비._x000D_
_x000D_
</t>
  </si>
  <si>
    <t>6778</t>
  </si>
  <si>
    <t>SHIPPER OR EXPORTER OR CONSIGNER</t>
  </si>
  <si>
    <t>SECONG</t>
  </si>
  <si>
    <t xml:space="preserve">운송계약의 당사자로서 화물운송을 할 경우 운송인에게 자기의 이름으로 운송을 의뢰하는 자이다. 수출자(Expo_x000D_
te_x000D_
)이고 매도인(Selle_x000D_
)이기도 하다(=Consigno_x000D_
)_x000D_
_x000D_
</t>
  </si>
  <si>
    <t>6779</t>
  </si>
  <si>
    <t>송화자</t>
  </si>
  <si>
    <t>SNDER</t>
  </si>
  <si>
    <t xml:space="preserve">전화 등으로 상대자에게 말을 하는 사람_x000D_
_x000D_
</t>
  </si>
  <si>
    <t>6780</t>
  </si>
  <si>
    <t>송환</t>
  </si>
  <si>
    <t>REPATRIATION</t>
  </si>
  <si>
    <t xml:space="preserve">送還
 포로나 불법으로 입국한 사람 등을 본국으로 도로 돌려보냄.
</t>
  </si>
  <si>
    <t>6781</t>
  </si>
  <si>
    <t>쇄신</t>
  </si>
  <si>
    <t>RENOVATION</t>
  </si>
  <si>
    <t>RNVT</t>
  </si>
  <si>
    <t xml:space="preserve">刷新
 나쁜 폐단이나 묵은 것을 버리고 새롭게 함.
</t>
  </si>
  <si>
    <t>6782</t>
  </si>
  <si>
    <t>쇠고기</t>
  </si>
  <si>
    <t>BEEF</t>
  </si>
  <si>
    <t xml:space="preserve">소의 고기.
</t>
  </si>
  <si>
    <t>6783</t>
  </si>
  <si>
    <t>SHOPPING</t>
  </si>
  <si>
    <t>SHOPNG</t>
  </si>
  <si>
    <t xml:space="preserve">물건을 사러 백화점이나 상점에 가는 일.
</t>
  </si>
  <si>
    <t>6784</t>
  </si>
  <si>
    <t>SHOPPING MALL</t>
  </si>
  <si>
    <t>SOPMAL</t>
  </si>
  <si>
    <t xml:space="preserve">인터넷 상의 상거래 공간.
</t>
  </si>
  <si>
    <t>6785</t>
  </si>
  <si>
    <t xml:space="preserve">數
 셀 수 있는 사물의 많고 적음
</t>
  </si>
  <si>
    <t>6786</t>
  </si>
  <si>
    <t>수가</t>
  </si>
  <si>
    <t>MEDICAL CHARGE</t>
  </si>
  <si>
    <t>MCCHRG</t>
  </si>
  <si>
    <t xml:space="preserve">酬價
 의료보험 적용가격
</t>
  </si>
  <si>
    <t>6787</t>
  </si>
  <si>
    <t>수감기관</t>
  </si>
  <si>
    <t>IMPRISONMENT INSTITUTION</t>
  </si>
  <si>
    <t>ISNNT</t>
  </si>
  <si>
    <t xml:space="preserve">收監機關
 [법률정의] (공공감사기준) 제3조 각 호의 규정에 의한 공공감사를 받는 기관 및 부서.
</t>
  </si>
  <si>
    <t>6788</t>
  </si>
  <si>
    <t>수갑</t>
  </si>
  <si>
    <t>HANDCUFF</t>
  </si>
  <si>
    <t>HNDCUF</t>
  </si>
  <si>
    <t xml:space="preserve">죄수나 피의자의 양쪽손목을 채워 도망치지 못하게하는 쇠붙이로 만든 장치_x000D_
_x000D_
</t>
  </si>
  <si>
    <t>6789</t>
  </si>
  <si>
    <t>ATTENDANCE LECTURE</t>
  </si>
  <si>
    <t>ATNLC</t>
  </si>
  <si>
    <t xml:space="preserve">受講
 강습을 받거나 강의를 들음
</t>
  </si>
  <si>
    <t>6790</t>
  </si>
  <si>
    <t>수거</t>
  </si>
  <si>
    <t>TAKE AWAY</t>
  </si>
  <si>
    <t>TKAWY</t>
  </si>
  <si>
    <t xml:space="preserve">收去
 거두어 감
</t>
  </si>
  <si>
    <t>6791</t>
  </si>
  <si>
    <t>수검</t>
  </si>
  <si>
    <t>INSPTN</t>
  </si>
  <si>
    <t xml:space="preserve">[受檢]_x000D_
검사나 검열 따위를 받음_x000D_
_x000D_
</t>
  </si>
  <si>
    <t>6792</t>
  </si>
  <si>
    <t>수계</t>
  </si>
  <si>
    <t>WATER SYSTEM</t>
  </si>
  <si>
    <t>WRSSM</t>
  </si>
  <si>
    <t xml:space="preserve">水系
 지표의 물이 점차로 모여서 같은 물줄기를 이루는 계통.
</t>
  </si>
  <si>
    <t>6793</t>
  </si>
  <si>
    <t>수계관리위원회</t>
  </si>
  <si>
    <t>WATER SYSTEM CONSERVANCY</t>
  </si>
  <si>
    <t>WCSRN</t>
  </si>
  <si>
    <t xml:space="preserve">水系管理委員會
 [법률정의] (수질환경보전법시행령) 다음 각목의 위원회. 가. 한강수계상수원수질개선및주민지원등에관한법률 제24조의 규정에 의한 한강수계관리위원회 나. 낙동강수계물관리및주민지원등에관한법률 제37조의 규정에 의한 낙동강수계관리위원회 다. 금강수계물관리및주민지원등에관한법률 제35조의 규정에 의한 금강수계관리위원회 라. 영산강・섬진강수계물관리및주민지원등에관한법률 제35조의 규정에 의한 영산강・섬진강수계관리위원회
</t>
  </si>
  <si>
    <t>6794</t>
  </si>
  <si>
    <t>수고</t>
  </si>
  <si>
    <t>TREE HEIGHT</t>
  </si>
  <si>
    <t>THT</t>
  </si>
  <si>
    <t xml:space="preserve">나무의 높이_x000D_
_x000D_
</t>
  </si>
  <si>
    <t>6795</t>
  </si>
  <si>
    <t>WATER TUBE</t>
  </si>
  <si>
    <t>WTRTB</t>
  </si>
  <si>
    <t xml:space="preserve">물이 흘러가도록 만든 관._x000D_
_x000D_
</t>
  </si>
  <si>
    <t>6796</t>
  </si>
  <si>
    <t>수구</t>
  </si>
  <si>
    <t xml:space="preserve">WATER POLO </t>
  </si>
  <si>
    <t>WPOLO</t>
  </si>
  <si>
    <t xml:space="preserve">수구(水口)[명사]\n1.물이 흘러 나가는 구멍. \n2.풍수지리에서, 득(得)이 흘러간 곳을 이름._x000D_
_x000D_
</t>
  </si>
  <si>
    <t>6797</t>
  </si>
  <si>
    <t>수권자</t>
  </si>
  <si>
    <t>AUTHORIZED PERSON</t>
  </si>
  <si>
    <t>ATHZER</t>
  </si>
  <si>
    <t xml:space="preserve">授權者
 일정한 자격, 권한, 권리 따위를 특정인에게 부여한 사람
</t>
  </si>
  <si>
    <t>6798</t>
  </si>
  <si>
    <t>BILL COLLECTING</t>
  </si>
  <si>
    <t>BILCLCT</t>
  </si>
  <si>
    <t xml:space="preserve">收金
 받을 돈을 거두어들임.
</t>
  </si>
  <si>
    <t>6799</t>
  </si>
  <si>
    <t>RECEIPT</t>
  </si>
  <si>
    <t>RECIPT</t>
  </si>
  <si>
    <t xml:space="preserve">受給
 급여, 연금, 배급 따위를 받음.
</t>
  </si>
  <si>
    <t>6800</t>
  </si>
  <si>
    <t>SUPPLY AND DEMAND</t>
  </si>
  <si>
    <t>SPLDMD</t>
  </si>
  <si>
    <t xml:space="preserve">收給
 수입과 지급을 아울러 이르는 말.
</t>
  </si>
  <si>
    <t>6801</t>
  </si>
  <si>
    <t>RECIPIENT</t>
  </si>
  <si>
    <t>RECIPTER</t>
  </si>
  <si>
    <t xml:space="preserve">급여, 연금 등을 받을 권리가 있는 사람
</t>
  </si>
  <si>
    <t>6802</t>
  </si>
  <si>
    <t>수급기업체</t>
  </si>
  <si>
    <t>COMPANY OF SUPPLY AND DEMAND</t>
  </si>
  <si>
    <t>CSADEMD</t>
  </si>
  <si>
    <t xml:space="preserve">외국인투자기업 등과 협력관계 및 수급관계에 있는 업체_x000D_
_x000D_
</t>
  </si>
  <si>
    <t>6803</t>
  </si>
  <si>
    <t>수급사업자</t>
  </si>
  <si>
    <t>RECEIPT BUSINESSMAN</t>
  </si>
  <si>
    <t>RCPBIZER</t>
  </si>
  <si>
    <t xml:space="preserve">受給事業者
 [법률정의] (하도급거래 공정화에 관한 법률) 제2항 각호의 규정에 의한 원사업자로부터 제조등의 위탁을 받은 중소기업자. 1. 제조등의 위탁을 한 회사가 제2항 각호의 1에 해당하지 아니하더라도 이 법에 의한 원사업자로 본다 2. 제조등의 위탁을 받은 회사가 제3항에 해당하더라도 이 법에 의한 수급사업자로 보지 아니한다.
</t>
  </si>
  <si>
    <t>6804</t>
  </si>
  <si>
    <t>수급인</t>
  </si>
  <si>
    <t>RECIVER</t>
  </si>
  <si>
    <t xml:space="preserve">受給人
 [법률정의] (건설산업기본법) 발주자로부터 건설공사를 도급받은 건설업자를 말하며, 하도급관계에 있어서 하도급하는 건설업자를 포함한다.
(정보통신공사업법) 발주자로부터 공사를 도급받은 공사업자.
(전기공사업법) 발주자로부터 전기공사를 도급받은 공사업자.
</t>
  </si>
  <si>
    <t>6805</t>
  </si>
  <si>
    <t xml:space="preserve">受給者
 혜택을 받는 사람
[법률정의] (국민기초생활보장법) 이 법에 의한 급여를 받는 자.
</t>
  </si>
  <si>
    <t>6806</t>
  </si>
  <si>
    <t>MEMOIR</t>
  </si>
  <si>
    <t>MEMOR</t>
  </si>
  <si>
    <t xml:space="preserve">수기(手記)[명사]\n1.자기의 체험을 자신이 적은 글. 수록(手錄). \n2.☞수표(手標)._x000D_
_x000D_
</t>
  </si>
  <si>
    <t>6807</t>
  </si>
  <si>
    <t>수난</t>
  </si>
  <si>
    <t>SUFFERING</t>
  </si>
  <si>
    <t>SUFER</t>
  </si>
  <si>
    <t xml:space="preserve">수난(受難)[명사]\n1.재난을 당함. 어려운 일을 당함. \n【예】민족의 수난./수난의 역사. \n2.기독교에서, 예수가 십자가에 못 박힐 때 당한 고난을 이르는 말._x000D_
_x000D_
</t>
  </si>
  <si>
    <t>6808</t>
  </si>
  <si>
    <t>수난구호</t>
  </si>
  <si>
    <t>DISASTER RELIEF</t>
  </si>
  <si>
    <t>DSRRL</t>
  </si>
  <si>
    <t xml:space="preserve">水難救護
 [법률정의] (수난구호법) 해상 또는 하천(호소를 포함한다. 이하 같다)에서 조난된 사람・선박 및 항공기 등의 수색・구조・구난 및 구조된 사람・선박 및 물건의 보호・관리와 사후처리에 관한 업무.
</t>
  </si>
  <si>
    <t>6809</t>
  </si>
  <si>
    <t>수난구호협력기관</t>
  </si>
  <si>
    <t>SUFFERINGS RELIEF COOPERATION INSTITUTION</t>
  </si>
  <si>
    <t>SRFS</t>
  </si>
  <si>
    <t xml:space="preserve">水難救護協力機關
 [법률정의] (수난구호법) 수난구호를 위하여 협력할 수 있는 국가기관・지방자치단체 기타 공공단체.
</t>
  </si>
  <si>
    <t>6810</t>
  </si>
  <si>
    <t>RECEIVE</t>
  </si>
  <si>
    <t>RCIV</t>
  </si>
  <si>
    <t xml:space="preserve">受納
 돈이나 물품 따위를 받아 거두어들임.
</t>
  </si>
  <si>
    <t>6811</t>
  </si>
  <si>
    <t>수납기관</t>
  </si>
  <si>
    <t>TAX COLLECTION AGENCY</t>
  </si>
  <si>
    <t>TCAGENY</t>
  </si>
  <si>
    <t xml:space="preserve">국고금을 수납하고 지급하는 업무는 전국민을 상대로 하기 때문에 제한된 점포와 인력을 가진 한국은행이 모두 취급하기는 어렵습니다. 따라서 한국은행은 금융기관 점포를 대리점으로 지정하여 국고업무를 수행하도록 하는데 이를 지칭함._x000D_
_x000D_
</t>
  </si>
  <si>
    <t>6812</t>
  </si>
  <si>
    <t>수납대비징수결정</t>
  </si>
  <si>
    <t>RECEIVE VERSUS LEVY DECISION</t>
  </si>
  <si>
    <t>RCVSLVDC</t>
  </si>
  <si>
    <t xml:space="preserve">수납과 징수결정의 비교_x000D_
_x000D_
</t>
  </si>
  <si>
    <t>6813</t>
  </si>
  <si>
    <t>수납대비현액</t>
  </si>
  <si>
    <t>RECEIVE VERSUS CURRENT AMOUNT</t>
  </si>
  <si>
    <t>RCVSCRNTAM</t>
  </si>
  <si>
    <t xml:space="preserve">수납액과 현액 비교_x000D_
_x000D_
</t>
  </si>
  <si>
    <t>6814</t>
  </si>
  <si>
    <t>RECEIVE PERSON</t>
  </si>
  <si>
    <t>RCIVER</t>
  </si>
  <si>
    <t xml:space="preserve">受納者
 수납하는 사람
</t>
  </si>
  <si>
    <t>6815</t>
  </si>
  <si>
    <t>MEAN</t>
  </si>
  <si>
    <t xml:space="preserve">手段
 어떤 목적을 이루기 위한 방법.
</t>
  </si>
  <si>
    <t>6816</t>
  </si>
  <si>
    <t>ALLWNC</t>
  </si>
  <si>
    <t xml:space="preserve">手當
 정한 급료 이외에 주는 보수
</t>
  </si>
  <si>
    <t>6817</t>
  </si>
  <si>
    <t>CAPITAL</t>
  </si>
  <si>
    <t>CPTL</t>
  </si>
  <si>
    <t xml:space="preserve">首都
 한 나라의 중앙 정부가 있는 도시. 서울. 수부.
</t>
  </si>
  <si>
    <t>6818</t>
  </si>
  <si>
    <t>WATERWAYS</t>
  </si>
  <si>
    <t>WTWAY</t>
  </si>
  <si>
    <t xml:space="preserve">水道
 뱃길 또는 물길
[법률정의] (수도법) 도관 기타의 공작물을 사용하여 원수 또는 정수를 공급하는 시설의 전부를 말하며, 일반수도・공업용수도 및 전용수도로 구분한다. 다만, 일시적인 목적으로 설치된 시설과 농어촌정비법 제2조제4호의 규정에 의한 농업생산기반시설을 제외한다.
</t>
  </si>
  <si>
    <t>6819</t>
  </si>
  <si>
    <t>수도결제</t>
  </si>
  <si>
    <t>STLEMNT</t>
  </si>
  <si>
    <t xml:space="preserve">거래소시장에서 매매거래된 주식 또는 채권이 증권거래소가 지정한 결제기구를 통해서 매수측은 대금을, 매도측은 증권을 수수하는 것.
</t>
  </si>
  <si>
    <t>6820</t>
  </si>
  <si>
    <t>수도공사</t>
  </si>
  <si>
    <t>WATERWORKS</t>
  </si>
  <si>
    <t>WTWORK</t>
  </si>
  <si>
    <t xml:space="preserve">水道工事
 [법률정의] (수도법) 수도시설을 신설・증설 또는 개조하는 공사.
</t>
  </si>
  <si>
    <t>6821</t>
  </si>
  <si>
    <t>NATIONAL CAPITAL REGION</t>
  </si>
  <si>
    <t>NPLN</t>
  </si>
  <si>
    <t xml:space="preserve">首都圈
 수도를 중심으로 이루어진 대도시권.
[법률정의] (수도권정비계획법) 서울특별시와 대통령령이 정하는 그 주변지역.
</t>
  </si>
  <si>
    <t>6822</t>
  </si>
  <si>
    <t>수도권매립지</t>
  </si>
  <si>
    <t>CAPITAL REGION LANDFILL</t>
  </si>
  <si>
    <t>CTRNL</t>
  </si>
  <si>
    <t xml:space="preserve">首都圈埋立地
 [법률정의] (수도권매립지관리공사의설립및운영등에관한법률) 인천광역시 서구 검단동・백석동・경서동 및 검암동과 경기도 김포시 양촌면에 위치하고 있는 광역폐기물처리시설.
</t>
  </si>
  <si>
    <t>6823</t>
  </si>
  <si>
    <t>수도권신공항</t>
  </si>
  <si>
    <t>CAPITAL REGION NEW AIRPORT</t>
  </si>
  <si>
    <t>CLRPR</t>
  </si>
  <si>
    <t xml:space="preserve">首都圈新空港
 [법률정의] (수도권신공항건설촉진법) 수도권지역에 새로이 건설되는 공항으로서 항공법 제111조의 규정에 의하여 건설교통부장관이 지정・고시하는 공공용비행장.
</t>
  </si>
  <si>
    <t>6824</t>
  </si>
  <si>
    <t>수도권정비계획</t>
  </si>
  <si>
    <t>METROPOLITAN AREA CONSOLIDATION PLAN</t>
  </si>
  <si>
    <t>MRDPLN</t>
  </si>
  <si>
    <t xml:space="preserve">首都圈整備計劃
 [법률정의] (수도권정비계획법) 국토기본법 제6조제2항제1호의 규정에 의한 국토종합계획을 기본으로 하여 제4조의 규정에 의하여 수립되는 계획.
</t>
  </si>
  <si>
    <t>6825</t>
  </si>
  <si>
    <t>수도권지역</t>
  </si>
  <si>
    <t>CAPITAL REGION AREA</t>
  </si>
  <si>
    <t>CTLNR</t>
  </si>
  <si>
    <t xml:space="preserve">首都圈地域
 [법률정의] (수도권대기환경개선에관한특별법) 서울특별시・인천광역시 및 경기도 지역.
(수도권매립지관리공사의설립및운영등에관한법률) 서울특별시・인천광역시・경기도(이하 "시・도"라 한다)의 관할구역으로서 수도권매립지에 폐기물관리법에 의한 폐기물(이하 "폐기물"이라 한다)을 반입하는 지역.
</t>
  </si>
  <si>
    <t>6826</t>
  </si>
  <si>
    <t>수도꼭지</t>
  </si>
  <si>
    <t>FAUCET</t>
  </si>
  <si>
    <t>FCT</t>
  </si>
  <si>
    <t xml:space="preserve">水道--_x000D_
 수돗물을 나오게 하거나 막는 장치_x000D_
_x000D_
</t>
  </si>
  <si>
    <t>6827</t>
  </si>
  <si>
    <t>수도시설관리권</t>
  </si>
  <si>
    <t>WATER SUPPLY FACILITIES MANAGEMENT RIGHT</t>
  </si>
  <si>
    <t>WLTN</t>
  </si>
  <si>
    <t xml:space="preserve">水道施設管理權
 [법률정의] (수도법) 수도시설을 유지・관리하고 그로부터 생산된 원수 또는 정수를 공급받는 자로부터 요금을 징수하는 권리.
</t>
  </si>
  <si>
    <t>6828</t>
  </si>
  <si>
    <t>수돗물불소농도조정사업</t>
  </si>
  <si>
    <t>TAP-WATER FLUORINE CONCENTRATION CONTROL PROJECT</t>
  </si>
  <si>
    <t>TWFCCP</t>
  </si>
  <si>
    <t xml:space="preserve">[법률정의] (구강보건법) 치아우식증의 발생을 예방하기 위하여 상수도정수장 또는 수돗물저장소에서 불화물첨가시설을 이용하여 수돗물의 불소농도를 적정수준으로 유지・조정하거나 이와 관련되는 사업.
</t>
  </si>
  <si>
    <t>6829</t>
  </si>
  <si>
    <t>PASSIVITY</t>
  </si>
  <si>
    <t>PASSIV</t>
  </si>
  <si>
    <t xml:space="preserve">受動
 스스로 움직이지 않고 다른 것의 작용을 받아 움직임.
</t>
  </si>
  <si>
    <t>6830</t>
  </si>
  <si>
    <t>HAND OPERATION</t>
  </si>
  <si>
    <t>HOPR</t>
  </si>
  <si>
    <t xml:space="preserve">手動
 다른 동력을 이용하지 않고 손의 힘만으로 움직임. 또는 손의 힘만으로 움직이도록 되어 있는 것.
</t>
  </si>
  <si>
    <t>6831</t>
  </si>
  <si>
    <t xml:space="preserve">受諾
 요구를 받아들임.
</t>
  </si>
  <si>
    <t>6832</t>
  </si>
  <si>
    <t xml:space="preserve">數量
 비금전적인 수치의 값
</t>
  </si>
  <si>
    <t>6833</t>
  </si>
  <si>
    <t>수련기관</t>
  </si>
  <si>
    <t>PRACTICE INSTITUTION</t>
  </si>
  <si>
    <t>PRCINSTT</t>
  </si>
  <si>
    <t xml:space="preserve">修鍊機關
 [법률정의] (전문의의수련및자격인정등에관한규정) 보건복지부장관의 지정을 받아 전공의를 수련시키는 의과대학 기타 보건관계기관.
</t>
  </si>
  <si>
    <t>6834</t>
  </si>
  <si>
    <t>수련의</t>
  </si>
  <si>
    <t>APPRENTICE DOCTOR</t>
  </si>
  <si>
    <t>ANDCR</t>
  </si>
  <si>
    <t xml:space="preserve">修鍊醫
 전문의의 자격을 얻기 위하여 병원에서 일정 기간의 임상 수련을 하고 있는 의사.
</t>
  </si>
  <si>
    <t>6835</t>
  </si>
  <si>
    <t>수렴</t>
  </si>
  <si>
    <t>COLLECTING</t>
  </si>
  <si>
    <t xml:space="preserve">收斂
 의견이나 사상 따위가 여럿으로 나뉘어 있는 것을 하나로 모아 정리함.
</t>
  </si>
  <si>
    <t>6836</t>
  </si>
  <si>
    <t>RECPT</t>
  </si>
  <si>
    <t xml:space="preserve">受領
 돈이나 물품을 받아들임.
</t>
  </si>
  <si>
    <t>6837</t>
  </si>
  <si>
    <t>수령인</t>
  </si>
  <si>
    <t>RECEIVER</t>
  </si>
  <si>
    <t>RECPTR</t>
  </si>
  <si>
    <t xml:space="preserve">受領人
 수령하는 사람. 받을 사람
</t>
  </si>
  <si>
    <t>6838</t>
  </si>
  <si>
    <t>수로</t>
  </si>
  <si>
    <t>WATERCOURS</t>
  </si>
  <si>
    <t>WTCORS</t>
  </si>
  <si>
    <t xml:space="preserve">水路
 물이 흐르거나 물을 보내는 통로.
</t>
  </si>
  <si>
    <t>6839</t>
  </si>
  <si>
    <t>수로정보</t>
  </si>
  <si>
    <t>WATERWAY INFORMATION</t>
  </si>
  <si>
    <t>WRWF</t>
  </si>
  <si>
    <t xml:space="preserve">水路情報
 [법률정의] (수로업무법) 해상교통안전 및 해양개발 등에 이용하기 위한 수로도서지(수로도서지), 항행통보(항행통보), 수로조사의 성과 및 조석・조류・해류에 대한 예보 또는 추산(추산)정보 등.
</t>
  </si>
  <si>
    <t>6840</t>
  </si>
  <si>
    <t>수로조사</t>
  </si>
  <si>
    <t>WATERWAY INVESTIGATION</t>
  </si>
  <si>
    <t>WYVT</t>
  </si>
  <si>
    <t xml:space="preserve">水路助詞
 [법률정의] (수로업무법) 그 성과를 해상교통안전, 해양의 보전・이용・개발 및 해양관할권 확보에 이용하게 하기 위한 수로측량・해양관측 및 항로조사.
</t>
  </si>
  <si>
    <t>6841</t>
  </si>
  <si>
    <t>수로조사업</t>
  </si>
  <si>
    <t>WATERWAY INVESTIGATION SERVICE</t>
  </si>
  <si>
    <t>WYST</t>
  </si>
  <si>
    <t xml:space="preserve">水路調査業
 [법률정의] (수로업무법) 수로조사의 용역을 도급받아 행하는 영업.
</t>
  </si>
  <si>
    <t>6842</t>
  </si>
  <si>
    <t>수로조사표</t>
  </si>
  <si>
    <t>WATERWAY INVESTIGATION CHART</t>
  </si>
  <si>
    <t>WVTGT</t>
  </si>
  <si>
    <t xml:space="preserve">水路調査標
 [법률정의] (수로업무법) 해양수산부장관, 제8조제1항의 규정에 의하여 신고를 한 자, 제8조의2제1항 각 호의 어느 하나에 해당하는 행위를 하는 자 또는 제26조제1항의 규정에 따라 등록을 한 자가 수로조사를 하기 위하여 설치하는 표지.
</t>
  </si>
  <si>
    <t>6843</t>
  </si>
  <si>
    <t>수로측량</t>
  </si>
  <si>
    <t>WATERCOURS MEASUREMENT</t>
  </si>
  <si>
    <t>WSSR</t>
  </si>
  <si>
    <t xml:space="preserve">水路測量
 [법률정의] (수로업무법) 해양에 관한 수심・지자기(지자기)・중력・지형・지질등에 대한 측량과 해안선 및 이에 딸린 토지의 측량을 말하며, 연안(연안관리법 제2조제1호의 규정에 따른 연안. 이하 같다)의 자연환경실태와 그 변화에 대한 조사 및 측량을 포함한다.
</t>
  </si>
  <si>
    <t>6844</t>
  </si>
  <si>
    <t>수록</t>
  </si>
  <si>
    <t>WRITE</t>
  </si>
  <si>
    <t>WRT</t>
  </si>
  <si>
    <t xml:space="preserve">收錄
 모아서 기록함.
</t>
  </si>
  <si>
    <t>6845</t>
  </si>
  <si>
    <t>COMPLETION</t>
  </si>
  <si>
    <t>COMPL</t>
  </si>
  <si>
    <t xml:space="preserve">修了
 일정한 학과를 다 배워 끝냄.
</t>
  </si>
  <si>
    <t>6846</t>
  </si>
  <si>
    <t>수료자</t>
  </si>
  <si>
    <t>COMPLETER</t>
  </si>
  <si>
    <t>CMPLTR</t>
  </si>
  <si>
    <t xml:space="preserve">修了者
 일정 학습 과정을 마치거나 끝낸 사람
</t>
  </si>
  <si>
    <t>6847</t>
  </si>
  <si>
    <t>수료증</t>
  </si>
  <si>
    <t>CERTIFICATE FOR ACHIEVEMENT</t>
  </si>
  <si>
    <t>CTFHV</t>
  </si>
  <si>
    <t xml:space="preserve">修了證
 일정한 학과를 다 배워 마쳤음을 증명하는 증서.
</t>
  </si>
  <si>
    <t>6848</t>
  </si>
  <si>
    <t xml:space="preserve">修理
 고장 나거나 허름한 데를 손보아 고침.
</t>
  </si>
  <si>
    <t>6849</t>
  </si>
  <si>
    <t xml:space="preserve">受理
 서류를 받아서 처리함.
</t>
  </si>
  <si>
    <t>6850</t>
  </si>
  <si>
    <t>수리부속품</t>
  </si>
  <si>
    <t>REPAIR ACCESSORIES</t>
  </si>
  <si>
    <t>RPCCS</t>
  </si>
  <si>
    <t xml:space="preserve">修理附屬品
 [법률정의] (방위산업에관한특별조치법시행규칙) 구성품・결합체 또는 부분품으로서 완제품을 수리 또는 정비하기 위하여 사용되는 것.
</t>
  </si>
  <si>
    <t>6851</t>
  </si>
  <si>
    <t>수리위탁</t>
  </si>
  <si>
    <t>REPAIR CONSIGN</t>
  </si>
  <si>
    <t>RRCSN</t>
  </si>
  <si>
    <t xml:space="preserve">修理委託
 [법률정의] (하도급거래 공정화에 관한 법률) 사업자가 물품의 수리를 주문에 의하여 행하는 것을 업으로 하거나 자기가 사용하는 물품에 대한 수리를 업으로 하는 경우에 그 수리행위의 전부 또는 일부를 다른 사업자에게 위탁하는 것.
</t>
  </si>
  <si>
    <t>6852</t>
  </si>
  <si>
    <t>수리전분석</t>
  </si>
  <si>
    <t xml:space="preserve">PRE ANALYSIS ON DECLARATION ACCEPTANCE </t>
  </si>
  <si>
    <t>PADACEP</t>
  </si>
  <si>
    <t>6853</t>
  </si>
  <si>
    <t>수리취소</t>
  </si>
  <si>
    <t>CANCELLATION OF ACCEPTANCE</t>
  </si>
  <si>
    <t>CACEPT</t>
  </si>
  <si>
    <t xml:space="preserve">수입신고수리된 물품을 취소하는 것_x000D_
_x000D_
</t>
  </si>
  <si>
    <t>6854</t>
  </si>
  <si>
    <t>수리후분석</t>
  </si>
  <si>
    <t>ANALYSIS AFTER DECLARATION ACCEPTANCE</t>
  </si>
  <si>
    <t>AADACEP</t>
  </si>
  <si>
    <t xml:space="preserve">신고물품이 물리적, 화학적 실험에 의하여 그 내용을 확인하여야 하는 등 전문적인 지식과 기술을 요하는 경우 수입신고 수리후에 세관분석실에 분석을 의뢰한다_x000D_
_x000D_
</t>
  </si>
  <si>
    <t>6855</t>
  </si>
  <si>
    <t>수립</t>
  </si>
  <si>
    <t>FOUNDING</t>
  </si>
  <si>
    <t>FOUNDNG</t>
  </si>
  <si>
    <t xml:space="preserve">樹立
 국가나 정부, 제도, 계획 따위를 이룩하여 세움.
</t>
  </si>
  <si>
    <t>6856</t>
  </si>
  <si>
    <t>수면</t>
  </si>
  <si>
    <t>SURFACE OF WATER</t>
  </si>
  <si>
    <t>SRFWTR</t>
  </si>
  <si>
    <t xml:space="preserve">水面
 물의 겉면
[법률정의] (어업생산통계조사규칙) 바다・바닷가와 어업을 목적으로 하여 인공적으로 조성한 육상의 해수면과 내수면(내수면어업법 제2조제1호의 규정에 따른 내수면).
</t>
  </si>
  <si>
    <t>6857</t>
  </si>
  <si>
    <t>수면관리자</t>
  </si>
  <si>
    <t>SURFACE OF WATER MANAGER</t>
  </si>
  <si>
    <t>SRMN</t>
  </si>
  <si>
    <t xml:space="preserve">水面管理者
 [법률정의] (내수면어업법) 공공용수면 또는 사유수면을 소유 또는 점유하거나 기타 방법에 의하여 실질적으로 지배하는 자.
(수질환경보전법) 다른 법령의 규정에 의하여 호소를 관리하는 자. 이 경우 동일한 호소를 관리하는 자가 2 이상인 경우에는 하천법에 의한 하천의 관리청 외의 자가 수면관리자가 된다.
</t>
  </si>
  <si>
    <t>6858</t>
  </si>
  <si>
    <t>LENGTH OF LIFE</t>
  </si>
  <si>
    <t>LGTFF</t>
  </si>
  <si>
    <t xml:space="preserve">壽命
 생물이 살아 있는 연한. 사물 따위가 사용에 견디는 기간.
</t>
  </si>
  <si>
    <t>6859</t>
  </si>
  <si>
    <t>수명자</t>
  </si>
  <si>
    <t>RECIPIENT COMMAND</t>
  </si>
  <si>
    <t>RCM</t>
  </si>
  <si>
    <t xml:space="preserve">[受命者]_x000D_
법률_x000D_
 명령을 받는 사람_x000D_
_x000D_
</t>
  </si>
  <si>
    <t>6860</t>
  </si>
  <si>
    <t>수목</t>
  </si>
  <si>
    <t>WOODY PLANT</t>
  </si>
  <si>
    <t>WDPT</t>
  </si>
  <si>
    <t xml:space="preserve">樹木_x000D_
1 살아 있는 나무.  2 식물 _x000D_
목본 식물을 통틀어 이르는 말. _x000D_
_x000D_
</t>
  </si>
  <si>
    <t>6861</t>
  </si>
  <si>
    <t>수목원</t>
  </si>
  <si>
    <t>ARBORETUM</t>
  </si>
  <si>
    <t>ARBRTM</t>
  </si>
  <si>
    <t xml:space="preserve">樹木園
 관찰이나 연구의 목적으로 여러 가지 나무를 수집하여 재배하는 시설
[법률정의] (수목원조성 및 진흥에 관한 법률) 수목을 중심으로 수목유전자원을 수집・증식・보존・관리 및 전시하고 그 자원화를 위한 학술적・산업적 연구 등을 실시하는 시설로서 농림부령이 정하는 기준에 따라 다음 각목의 시설을 갖춘 것. 가. 수목유전자원의 증식 및 재배시설 나. 수목유전자원의 관리시설 다. 수목유전자원의 전시시설 라. 그 밖에 수목원의 관리・운영에 필요한 시설
</t>
  </si>
  <si>
    <t>6862</t>
  </si>
  <si>
    <t>수몰이주민</t>
  </si>
  <si>
    <t>RESIDENTS RESETTLED FROM FLOODED AREA</t>
  </si>
  <si>
    <t>RSDLD</t>
  </si>
  <si>
    <t xml:space="preserve">水沒移住民
 터전이 물에 잠겨 다른 곳으로 옮겨 가서 사는 사람
[법률정의] (댐건설및주변지역지원등에관한법률) 댐건설사업의 시행으로 인하여 생활의 근거를 상실하게 되는 자로서 공익사업을위한토지등의취득및보상에관한법률 제78조제1항의 규정에 의한 이주대책대상자.
</t>
  </si>
  <si>
    <t>6863</t>
  </si>
  <si>
    <t>수문</t>
  </si>
  <si>
    <t>FLUGT</t>
  </si>
  <si>
    <t xml:space="preserve">水門
 물의 흐름을 막거나 유량을 조절하기 위하여 설치한 문.
</t>
  </si>
  <si>
    <t>6864</t>
  </si>
  <si>
    <t>수발</t>
  </si>
  <si>
    <t>RECIPROCATION</t>
  </si>
  <si>
    <t>RECIP</t>
  </si>
  <si>
    <t xml:space="preserve">받음과 보냄_x000D_
_x000D_
</t>
  </si>
  <si>
    <t>6865</t>
  </si>
  <si>
    <t>수방</t>
  </si>
  <si>
    <t xml:space="preserve"> FLOOD CONTROL</t>
  </si>
  <si>
    <t>FLDCON</t>
  </si>
  <si>
    <t xml:space="preserve">수방(守防)[명사][하다형 타동사]지키어 막음._x000D_
_x000D_
</t>
  </si>
  <si>
    <t>6866</t>
  </si>
  <si>
    <t>수배</t>
  </si>
  <si>
    <t>SEARCHING FOR CRIMINAL</t>
  </si>
  <si>
    <t>SRCCRM</t>
  </si>
  <si>
    <t xml:space="preserve">手配
 범인 등을 잡기 위하여 수사망을 폄.
</t>
  </si>
  <si>
    <t>6867</t>
  </si>
  <si>
    <t>수배자</t>
  </si>
  <si>
    <t>WANTED MAN</t>
  </si>
  <si>
    <t>WNMN</t>
  </si>
  <si>
    <t xml:space="preserve">手配者
 범인으로 지목되어 수배된 사람
</t>
  </si>
  <si>
    <t>6868</t>
  </si>
  <si>
    <t>수법</t>
  </si>
  <si>
    <t>TECHNIQUE</t>
  </si>
  <si>
    <t>TCHNIQ</t>
  </si>
  <si>
    <t xml:space="preserve">手法
 수단과 방법을 아울러 이르는 말.
</t>
  </si>
  <si>
    <t>6869</t>
  </si>
  <si>
    <t>수변구역</t>
  </si>
  <si>
    <t>WATERSIDE ZONE</t>
  </si>
  <si>
    <t>WSZON</t>
  </si>
  <si>
    <t xml:space="preserve">水邊區域
 환경부가 상수원 수질보전을 위해 지정・고시한 지역. 상수원 수질관리에 직접적으로 영향을 미치는 상수원 인접지역의 하천변에 공장・축사・음식점・숙박시설 및 목욕탕 등 오염물질을 많이 배출하는 시설이 새로이 들어서지 못하도록 하는 것.
</t>
  </si>
  <si>
    <t>6870</t>
  </si>
  <si>
    <t>RECEIVE AND PAYMENT</t>
  </si>
  <si>
    <t>RCVPAY</t>
  </si>
  <si>
    <t xml:space="preserve">受拂
 받음과 치름
</t>
  </si>
  <si>
    <t>6871</t>
  </si>
  <si>
    <t xml:space="preserve">搜査
 범죄의 혐의 유무를 명백히 하여 공소의 제기와 유지 여부를 결정하기 위하여서 범인을 발견˙확보하고 증거를 수집˙보전하는 수사 기관의 활동.
</t>
  </si>
  <si>
    <t>6872</t>
  </si>
  <si>
    <t>수사경력자료</t>
  </si>
  <si>
    <t>INVESTIGATION CAREER DATA</t>
  </si>
  <si>
    <t>INVSTCAREERDTA</t>
  </si>
  <si>
    <t xml:space="preserve">搜査經歷資料
 [법률정의] (형의 실효 등에 관한 법률) 수사자료표중 벌금 미만의 형의 선고 및 검사의 불기소처분에 관한 자료 등 범죄경력자료를 제외한 나머지 자료.
</t>
  </si>
  <si>
    <t>6873</t>
  </si>
  <si>
    <t>수사경력조회</t>
  </si>
  <si>
    <t>INVESTIGATION CAREER CHECKUP</t>
  </si>
  <si>
    <t>IVSRH</t>
  </si>
  <si>
    <t xml:space="preserve">搜査經歷照會
 [법률정의] (형의 실효 등에 관한 법률) 신원 및 수사경력에 관하여 전산입력된 수사경력자료를 열람・대조확인(정보통신망에 의한 열람・대조확인을 포함한다)하는 방법으로 하는 조회.
</t>
  </si>
  <si>
    <t>6874</t>
  </si>
  <si>
    <t>수사관</t>
  </si>
  <si>
    <t>INVESTIGATOR</t>
  </si>
  <si>
    <t>INVGTOR</t>
  </si>
  <si>
    <t xml:space="preserve">수사를 담당하는 사법경찰관리_x000D_
_x000D_
</t>
  </si>
  <si>
    <t>6875</t>
  </si>
  <si>
    <t>수사기관</t>
  </si>
  <si>
    <t>INVESTIGATION INSTITUTION</t>
  </si>
  <si>
    <t>IVGST</t>
  </si>
  <si>
    <t xml:space="preserve">搜査機關
 범죄를 수사할 권한을 가진 국가 기관
[법률정의] (특정외래품판매금지법제10조시행에관한규정) 검찰・경찰・세관・군수사기관, 기타 법령에 의한 권한있는 수사기관.
</t>
  </si>
  <si>
    <t>6876</t>
  </si>
  <si>
    <t>수산</t>
  </si>
  <si>
    <t>MARINE</t>
  </si>
  <si>
    <t>MARN</t>
  </si>
  <si>
    <t xml:space="preserve">水産
 바다나 강 따위의 물에서 남.
</t>
  </si>
  <si>
    <t>6877</t>
  </si>
  <si>
    <t>수산가공품</t>
  </si>
  <si>
    <t>PROCESSED MARINE PRODUCT</t>
  </si>
  <si>
    <t>PRCSMRPD</t>
  </si>
  <si>
    <t xml:space="preserve">水産加工品
 수산물을 가공하여 만든 물품
[법률정의] (수산물품질관리법) 수산물을 대통령령으로 정하는 원료 또는 재료의 사용비율 또는 성분함량 등의 기준에 따라 가공한 제품.
</t>
  </si>
  <si>
    <t>수산물 유통 및 안전관리</t>
  </si>
  <si>
    <t>6878</t>
  </si>
  <si>
    <t>수산동식물</t>
  </si>
  <si>
    <t>MARINE ANIMALS AND PLANTS</t>
  </si>
  <si>
    <t>MNLTS</t>
  </si>
  <si>
    <t xml:space="preserve">水産動植物
 [법률정의] (수산동식물이식승인에관한규칙) 함수・담수 및 기수에 서식하는 양식용 또는 낚시터방류용 동식물.
</t>
  </si>
  <si>
    <t>6879</t>
  </si>
  <si>
    <t>수산물</t>
  </si>
  <si>
    <t>MARINE PRODUCT</t>
  </si>
  <si>
    <t>MPRC</t>
  </si>
  <si>
    <t xml:space="preserve">水産物
 바다나 강 따위의 물에서 나는 산물
[법률정의] (수산물품질관리법) 이식용수산물을 제외한 수산동식물.
</t>
  </si>
  <si>
    <t>6880</t>
  </si>
  <si>
    <t>수산물가공업</t>
  </si>
  <si>
    <t>MARINE PRODUCTS PROCESSING BUSINESS</t>
  </si>
  <si>
    <t>MRTSS</t>
  </si>
  <si>
    <t xml:space="preserve">水産物加工業
 [법률정의] (수산업법) 수산동식물을 직접 원료 또는 재료로 하여 식료・사료・비료・호료・유지 또는 가죽을 제조 또는 가공하는 사업
(수산물품질관리법) 수산물을 직접 원료 또는 재료로 하여 식료・사료・비료・호료(호료)・유지 또는 가죽을 제조 또는 가공하는 사업.
</t>
  </si>
  <si>
    <t>6881</t>
  </si>
  <si>
    <t>수산물가공업자</t>
  </si>
  <si>
    <t>MARINE PRODUCTS PROCESSING BUSINESSMAN</t>
  </si>
  <si>
    <t>MPCBS</t>
  </si>
  <si>
    <t xml:space="preserve">水産物加工業者
 [법률정의] (수산업법) 수산물가공업을 경영하는 자
</t>
  </si>
  <si>
    <t>6882</t>
  </si>
  <si>
    <t>수산물안전부</t>
  </si>
  <si>
    <t>NATIONAL FISHERIES PRODUCTS QUALITY INSPECTION SER</t>
  </si>
  <si>
    <t>NFIS</t>
  </si>
  <si>
    <t xml:space="preserve">수산물안전부_x000D_
_x000D_
</t>
  </si>
  <si>
    <t>6883</t>
  </si>
  <si>
    <t>수산물품질관리법</t>
  </si>
  <si>
    <t>MARINE PRODUCTS QUALITY CONTROL ACT</t>
  </si>
  <si>
    <t>MPGCACT</t>
  </si>
  <si>
    <t xml:space="preserve">수산물 품질관리에 관한 법률_x000D_
_x000D_
</t>
  </si>
  <si>
    <t>6884</t>
  </si>
  <si>
    <t>수산생물</t>
  </si>
  <si>
    <t>MARINE CREATURE</t>
  </si>
  <si>
    <t>MRNRT</t>
  </si>
  <si>
    <t xml:space="preserve">水産生物
 [법률정의] (기르는어업육성법) 기르는어업의 대상이 되는 수산동식물과 그 알 또는 포자.
</t>
  </si>
  <si>
    <t>6885</t>
  </si>
  <si>
    <t>수산생물진료업</t>
  </si>
  <si>
    <t>MEDICAL TREATMENT SERVICE OF MARINE LIFE</t>
  </si>
  <si>
    <t>MLRRL</t>
  </si>
  <si>
    <t xml:space="preserve">水産生物診療業
 [법률정의] (기르는어업육성법) 수산생물을 진료하거나 수산생물의 질병을 예방하는 영업.
</t>
  </si>
  <si>
    <t>6886</t>
  </si>
  <si>
    <t>수산업</t>
  </si>
  <si>
    <t>FISHERIES</t>
  </si>
  <si>
    <t>FSHRS</t>
  </si>
  <si>
    <t xml:space="preserve">水産業
 수산물의 어획, 양식, 제조, 가공 따위에 관한 산업
[법률정의] (수산업협동조합법) 어업・어획물운반업 및 수산물가공업.  "어업"이라 함은 수산동식물을 포획・채취 또는 양식하는 사업을, "어획물운반업"이라 함은 어업장으로부터 양륙지까지 어획물 또는 그 제품을 운반하는 사업을, "수산물가공업"이라 함은 수산동식물을 직접 원료 또는 재료로 하여 식료・사료・비료・호료・유지 또는 가죽을 제조 또는 가공하는 사업.
</t>
  </si>
  <si>
    <t>6887</t>
  </si>
  <si>
    <t>수산자원</t>
  </si>
  <si>
    <t>MARINE PRODUCTS RESOURCES</t>
  </si>
  <si>
    <t>MNCSCS</t>
  </si>
  <si>
    <t xml:space="preserve">水産資原
 바다나 강 따위의 물에서 생산되는 자원
[법률정의] (수산자원보호령) 수중에서 서식하는 동식물로서 인류사회에 유익한 것.
</t>
  </si>
  <si>
    <t>6888</t>
  </si>
  <si>
    <t>수산자원조성</t>
  </si>
  <si>
    <t>MARINE PRODUCTS RESOURCES FURTHERANCE</t>
  </si>
  <si>
    <t>MRCTC</t>
  </si>
  <si>
    <t xml:space="preserve">水産資原造成
 [법률정의] (기르는어업육성법) 일정한 수역에 어초(어초)・해조장(해조장) 등 수산생물의 번식에 유리한 시설을 설치하거나 수산종묘를 풀어놓는 행위 등 인공적으로 수산자원을 풍부하게 만드는 행위.
</t>
  </si>
  <si>
    <t>6889</t>
  </si>
  <si>
    <t>수산전통식품</t>
  </si>
  <si>
    <t>TRADITIONAL SEAFOOD</t>
  </si>
  <si>
    <t>TDTSFUD</t>
  </si>
  <si>
    <t xml:space="preserve">水産傳統食品
 [법률정의] (수산물품질관리법) 예로부터 전승되어 오는 우리 고유의 맛・향 및 색깔을 내는 식품.
</t>
  </si>
  <si>
    <t>6890</t>
  </si>
  <si>
    <t>수산질병관리사</t>
  </si>
  <si>
    <t>MARINE LIFE DISEASE CONTROL</t>
  </si>
  <si>
    <t>MLFSC</t>
  </si>
  <si>
    <t xml:space="preserve">水産疾病管理士
 물고기나 패류 따위의 질병을 체계적으로 관리할 수 있는 자격을 국가로부터 부여받은 사람
[법률정의] (기르는어업육성법) 수산생물을 진료(사체의 검안을 포함한다. 이하 같다)하거나 수산생물의 질병을 예방하는 업무를 담당하는 자로서 제14조의 규정에 의하여 해양수산부장관의 면허를 받은 자.
</t>
  </si>
  <si>
    <t>6891</t>
  </si>
  <si>
    <t>수산특산물</t>
  </si>
  <si>
    <t>MARINE PRODUCTS SPECIAL PRODUCT</t>
  </si>
  <si>
    <t>MNRR</t>
  </si>
  <si>
    <t xml:space="preserve">水産特産物
 [법률정의] (수산물품질관리법) 수산가공품중 특정한 지역에서 생산하거나 특징적으로 생산한 수산물을 원료로 하여 특징적으로 제조・가공한 제품.
</t>
  </si>
  <si>
    <t>6892</t>
  </si>
  <si>
    <t>수삼</t>
  </si>
  <si>
    <t>FRESH GINSENG</t>
  </si>
  <si>
    <t>FHSN</t>
  </si>
  <si>
    <t xml:space="preserve">水蔘
 말리지 아니한 인삼
[법률정의] (인삼산업법) 말리지 아니한 인삼.
</t>
  </si>
  <si>
    <t>6893</t>
  </si>
  <si>
    <t>WINNING PRIZE</t>
  </si>
  <si>
    <t>WNPZ</t>
  </si>
  <si>
    <t xml:space="preserve">受賞
 상을 받음.
</t>
  </si>
  <si>
    <t>6894</t>
  </si>
  <si>
    <t>AQUATIC</t>
  </si>
  <si>
    <t>AQTC</t>
  </si>
  <si>
    <t xml:space="preserve">水象
 [법률정의] (기상업무법) 기상 또는 지상에 밀접히 관련되는 육수 또는 해양의 여러 현상.
</t>
  </si>
  <si>
    <t>6895</t>
  </si>
  <si>
    <t>WATER SURFACE</t>
  </si>
  <si>
    <t xml:space="preserve">水上
 [법률정의] (수상레저안전법) 해수면 및 내수면.
</t>
  </si>
  <si>
    <t>6896</t>
  </si>
  <si>
    <t>수상레저기구</t>
  </si>
  <si>
    <t>AQUATIC LEISURE EQUIPMENT</t>
  </si>
  <si>
    <t>ATRP</t>
  </si>
  <si>
    <t xml:space="preserve">[법률정의] (수상레저안전법) 수상레저활동에 이용되는 선박 또는 기구로서 대통령령이 정하는 것.
</t>
  </si>
  <si>
    <t>6897</t>
  </si>
  <si>
    <t>수상레저활동</t>
  </si>
  <si>
    <t>AQUATIC LEISURE ACTIVITY</t>
  </si>
  <si>
    <t>ATSCT</t>
  </si>
  <si>
    <t xml:space="preserve">[법률정의] (수상레저안전법) 수상에서 수상레저기구를 이용하여 취미・오락・체육・교육 등의 목적으로 이루어지는 활동.
</t>
  </si>
  <si>
    <t>6898</t>
  </si>
  <si>
    <t>수색</t>
  </si>
  <si>
    <t>SEARCHING</t>
  </si>
  <si>
    <t>SRCHNG</t>
  </si>
  <si>
    <t xml:space="preserve">搜索
 구석구석 뒤지어 찾음
[법률정의] (수난구호법) 인원 및 장비를 사용하여 조난을 당한 사람 또는 사람이 탑승하였을 것으로 추정되는 선박 및 항공기 등을 찾는 활동.
</t>
  </si>
  <si>
    <t>6899</t>
  </si>
  <si>
    <t>수색영장</t>
  </si>
  <si>
    <t>SEARCH WARRANT</t>
  </si>
  <si>
    <t>SECHWAR</t>
  </si>
  <si>
    <t xml:space="preserve">수색에 대한 명령을 발하는 서류_x000D_
_x000D_
</t>
  </si>
  <si>
    <t>6900</t>
  </si>
  <si>
    <t>수서</t>
  </si>
  <si>
    <t>HANDWRITTEN</t>
  </si>
  <si>
    <t>HANDW</t>
  </si>
  <si>
    <t xml:space="preserve">수서(手書)[명사][하다형 자동사]손수 편지를 씀, 또는 그 편지. [손아랫사람에게 쓰는 자신의 ‘편지’를 이르는 말.] 수간(手簡). 수찰(手札). 수한(手翰). 수함(手□)._x000D_
_x000D_
</t>
  </si>
  <si>
    <t>6901</t>
  </si>
  <si>
    <t>수석</t>
  </si>
  <si>
    <t>HEAD SEAT</t>
  </si>
  <si>
    <t>HDST</t>
  </si>
  <si>
    <t xml:space="preserve">首席
 등급이나 직위 따위에서 맨 윗자리.
</t>
  </si>
  <si>
    <t>6902</t>
  </si>
  <si>
    <t>수선</t>
  </si>
  <si>
    <t>REPAIRS</t>
  </si>
  <si>
    <t>RPAIRS</t>
  </si>
  <si>
    <t xml:space="preserve">물품의 하자등으로 본래의 기능을 갖도록 고치는 일_x000D_
_x000D_
</t>
  </si>
  <si>
    <t>6903</t>
  </si>
  <si>
    <t>수세식화장실</t>
  </si>
  <si>
    <t>FLUSH TOILET</t>
  </si>
  <si>
    <t>FLTLT</t>
  </si>
  <si>
    <t xml:space="preserve">변기 내의 오물을 일정량의 물을 흘려서 처리하는 방식의 화장실로, 플러시밸브식(flush valve type)과 탱크식이 있으나, 일반주택에는 탱크에 물을 모았다가 사용하는 탱크식이 많은데, 이것은 탱크의 위치에 따라 하이탱크식과 로탱크식으로 분류된다._x000D_
_x000D_
</t>
  </si>
  <si>
    <t>6904</t>
  </si>
  <si>
    <t>수소</t>
  </si>
  <si>
    <t xml:space="preserve">HYDROGEN </t>
  </si>
  <si>
    <t>HYDRO</t>
  </si>
  <si>
    <t xml:space="preserve">수소(水素)[명사]무색?무미?무취의 가연성이 높은 기체 원소. 모든 물질 가운데 가장 가벼운 원소로 자연계에 널리 다량으로 존재함. 인위적으로는 물을 전기 분해하거나, 아연에 묽은 황산을 작용시켜 만듦. [H/1/1.0079]_x000D_
_x000D_
</t>
  </si>
  <si>
    <t>6905</t>
  </si>
  <si>
    <t>수손</t>
  </si>
  <si>
    <t>FLOOD DAMAGE</t>
  </si>
  <si>
    <t>FLDDMG</t>
  </si>
  <si>
    <t xml:space="preserve">홍수 때문에 입은 손해._x000D_
_x000D_
</t>
  </si>
  <si>
    <t>6906</t>
  </si>
  <si>
    <t>수송</t>
  </si>
  <si>
    <t>TRNSP</t>
  </si>
  <si>
    <t xml:space="preserve">輸送
 기차나 자동차, 배, 항공기 따위로 사람이나 물건을 실어 옮김.
</t>
  </si>
  <si>
    <t>6907</t>
  </si>
  <si>
    <t xml:space="preserve">手數料
 국가나 공공 단체 또는 공공 기관이 특정한 사람을 위하여 공적인 일을 하였을 때, 그 보상으로 받는 요금.
</t>
  </si>
  <si>
    <t>6908</t>
  </si>
  <si>
    <t xml:space="preserve">SURGERY </t>
  </si>
  <si>
    <t>SURGR</t>
  </si>
  <si>
    <t xml:space="preserve">수술(手術)[명사][하다형 타동사][되다형 자동사]몸의 일부를 째거나 도려내거나 하여 병을 낫게 하는 외과적인 치료 방법. \n【예】맹장 수술./수술을 받다._x000D_
_x000D_
</t>
  </si>
  <si>
    <t>6909</t>
  </si>
  <si>
    <t>APNTC</t>
  </si>
  <si>
    <t xml:space="preserve">修習
 학업이나 실무 따위를 배워 익힘. 또는 그런 일.
</t>
  </si>
  <si>
    <t>6910</t>
  </si>
  <si>
    <t>ANYTIME</t>
  </si>
  <si>
    <t>ANYTM</t>
  </si>
  <si>
    <t xml:space="preserve">隨時
 일정하게 정하여 놓은 때 없이 그때그때 상황에 따라
</t>
  </si>
  <si>
    <t>6911</t>
  </si>
  <si>
    <t>수시건강진단</t>
  </si>
  <si>
    <t>ANYTIME HEALTH EXAMINATION</t>
  </si>
  <si>
    <t>ANTHEX</t>
  </si>
  <si>
    <t xml:space="preserve">隨時健康診斷
 [법률정의] (산업안전보건법 시행규칙) 특수건강진단대상업무로 인하여 해당 유해인자에 의한 직업성천식・직업성피부염 기타 건강장해를 의심하게 하는 증상을 보이거나 의학적 소견이 있는 근로자에 대하여 사업주가 실시하는 건강진단.
</t>
  </si>
  <si>
    <t>6912</t>
  </si>
  <si>
    <t>수식</t>
  </si>
  <si>
    <t>NUMERICAL FORMULA</t>
  </si>
  <si>
    <t>NOMFRM</t>
  </si>
  <si>
    <t xml:space="preserve">수 또는 양을 나타내는 숫자나 문자를 계산 기호로 연결한 식. 등식, 부등식 따위._x000D_
_x000D_
</t>
  </si>
  <si>
    <t>6913</t>
  </si>
  <si>
    <t>RECEPTION</t>
  </si>
  <si>
    <t>RECPTN</t>
  </si>
  <si>
    <t xml:space="preserve">受信
 전신이나 전화, 라디오, 텔레비전 방송 따위의 신호를 받음.
</t>
  </si>
  <si>
    <t>6914</t>
  </si>
  <si>
    <t>수신기</t>
  </si>
  <si>
    <t>RCIVR</t>
  </si>
  <si>
    <t xml:space="preserve">受信機
 외부로부터 신호를 받아 필요한 정보를 얻는 장치.
</t>
  </si>
  <si>
    <t>6915</t>
  </si>
  <si>
    <t>수신설비</t>
  </si>
  <si>
    <t>RECEPTION FACILITY</t>
  </si>
  <si>
    <t>RCVFCLT</t>
  </si>
  <si>
    <t xml:space="preserve">受信設備
 [법률정의] (전파법 시행령) 전파를 받는 설비로서 수신장치와 수신공중선계로 구성되는 설비.
</t>
  </si>
  <si>
    <t>6916</t>
  </si>
  <si>
    <t>수신안테나</t>
  </si>
  <si>
    <t>RECEPTION ANTENNA</t>
  </si>
  <si>
    <t>RCVANTN</t>
  </si>
  <si>
    <t xml:space="preserve">[법률정의] (텔레비전공동시청안테나시설등의설치기준에관한규칙) 텔레비전방송신호를 수신하기 위하여 건축물의 옥상 또는 옥외에 설치하는 안테나.
</t>
  </si>
  <si>
    <t>6917</t>
  </si>
  <si>
    <t>RCVER</t>
  </si>
  <si>
    <t xml:space="preserve">受信者
 수신한 사람
[법률정의] (전자거래기본법) 작성자가 전자문서를 송신하는 상대방.
</t>
  </si>
  <si>
    <t>6918</t>
  </si>
  <si>
    <t>수신장치</t>
  </si>
  <si>
    <t>RECEIVING APPARATUS</t>
  </si>
  <si>
    <t>RCVAPRT</t>
  </si>
  <si>
    <t xml:space="preserve">受信裝置
 [법률정의] (무선설비규칙) 전파를 받는 장치와 이에 부가하는 장치(수신공중선과 급전선을 제외한다. 이하 같다).
</t>
  </si>
  <si>
    <t>6919</t>
  </si>
  <si>
    <t>수신증폭기</t>
  </si>
  <si>
    <t>RECEPTION AMPLIFIER</t>
  </si>
  <si>
    <t>RCVAMP</t>
  </si>
  <si>
    <t xml:space="preserve">受信增幅器
 [법률정의] (텔레비전공동시청안테나시설등의설치기준에관한규칙) 수신안테나로부터 들어오는 텔레비전 방송신호를 전송하기 위하여 사용되는 증폭기.
</t>
  </si>
  <si>
    <t>6920</t>
  </si>
  <si>
    <t>RECEIVING OFFICE</t>
  </si>
  <si>
    <t>RCVOFC</t>
  </si>
  <si>
    <t xml:space="preserve">우편이나 전보 따위의 통신을 받는 장소._x000D_
_x000D_
</t>
  </si>
  <si>
    <t>6921</t>
  </si>
  <si>
    <t>수신함</t>
  </si>
  <si>
    <t>RECEIVE BOX</t>
  </si>
  <si>
    <t>RCVBOX</t>
  </si>
  <si>
    <t xml:space="preserve">受信函
 우편물을 받기 위하여 대문에 설치한 통.
</t>
  </si>
  <si>
    <t>6922</t>
  </si>
  <si>
    <t>수심</t>
  </si>
  <si>
    <t xml:space="preserve">THE DEPTH OF WATER </t>
  </si>
  <si>
    <t>DPWT</t>
  </si>
  <si>
    <t xml:space="preserve">水深_x000D_
 강이나 바다, 호수 따위의 물의 깊이. _x000D_
_x000D_
</t>
  </si>
  <si>
    <t>6923</t>
  </si>
  <si>
    <t>수압</t>
  </si>
  <si>
    <t>WATER PRESSURE</t>
  </si>
  <si>
    <t>WTRPRSR</t>
  </si>
  <si>
    <t xml:space="preserve">물의 압력_x000D_
_x000D_
</t>
  </si>
  <si>
    <t>6924</t>
  </si>
  <si>
    <t>수압계</t>
  </si>
  <si>
    <t>WATER PRESSURE GAUGE</t>
  </si>
  <si>
    <t>WTPRGG</t>
  </si>
  <si>
    <t xml:space="preserve">수압을 재는 계기._x000D_
_x000D_
</t>
  </si>
  <si>
    <t>6925</t>
  </si>
  <si>
    <t>수액</t>
  </si>
  <si>
    <t>A DELUGE</t>
  </si>
  <si>
    <t>DELUG</t>
  </si>
  <si>
    <t xml:space="preserve">수액(樹液)[명사]\n1.땅속에서 빨아올려 잎으로 향하는, 나무의 양분이 되는 액. \n2.나무에서 분비하는 액. [고무나무의 유액(乳液) 따위.]_x000D_
_x000D_
</t>
  </si>
  <si>
    <t>6926</t>
  </si>
  <si>
    <t>수양버들</t>
  </si>
  <si>
    <t>WEEPING WILLOW</t>
  </si>
  <si>
    <t>WPWL</t>
  </si>
  <si>
    <t xml:space="preserve">垂楊버들 버드나뭇과의 낙엽 교목. 중국 원산으로 가로수나 관상수로 심는데, 가지는 가늘며 길게 드리워짐. 잎도 가늘고 길며 이른 봄에 새잎과 함께 황록색 꽃이 핌. 사류(絲柳). 실버들. (준말)수양._x000D_
_x000D_
</t>
  </si>
  <si>
    <t>6927</t>
  </si>
  <si>
    <t>TUITION FEE</t>
  </si>
  <si>
    <t>TUTFEE</t>
  </si>
  <si>
    <t xml:space="preserve">授業料
 가르침을 받은 데에 대한 보수로 학생이 내는 돈.
</t>
  </si>
  <si>
    <t>6928</t>
  </si>
  <si>
    <t>CONFERMENT</t>
  </si>
  <si>
    <t>CNFER</t>
  </si>
  <si>
    <t xml:space="preserve">授與
 증서・상장・훈장 따위를 줌.
</t>
  </si>
  <si>
    <t>6929</t>
  </si>
  <si>
    <t>수역</t>
  </si>
  <si>
    <t>WATERS</t>
  </si>
  <si>
    <t xml:space="preserve">水域
 수면의 일정한 구역.
</t>
  </si>
  <si>
    <t>6930</t>
  </si>
  <si>
    <t>수연례</t>
  </si>
  <si>
    <t>BIRTHDAY FEAST FOR OLD PEOPLE</t>
  </si>
  <si>
    <t>BDTLPP</t>
  </si>
  <si>
    <t xml:space="preserve">[법률정의] (건전가정의례준칙) 60세 이후의 생일을 기념하기 위하여 행하는 의식절차.
</t>
  </si>
  <si>
    <t>6931</t>
  </si>
  <si>
    <t>수영장</t>
  </si>
  <si>
    <t>SWIMMING POOL</t>
  </si>
  <si>
    <t>SWMPL</t>
  </si>
  <si>
    <t xml:space="preserve">헤엄을 치면서 놀거나 경기 따위를 할 수 있도록 만들어 놓은 시설._x000D_
_x000D_
</t>
  </si>
  <si>
    <t>6932</t>
  </si>
  <si>
    <t>DEMAND</t>
  </si>
  <si>
    <t>DMAND</t>
  </si>
  <si>
    <t xml:space="preserve">需要
 구매력이 있는 사람이 상품에 대하여 가지는 구매 욕구
</t>
  </si>
  <si>
    <t>6933</t>
  </si>
  <si>
    <t>수요관리</t>
  </si>
  <si>
    <t>DEMAND MANAGEMENT</t>
  </si>
  <si>
    <t>DMANDMANAGE</t>
  </si>
  <si>
    <t xml:space="preserve">需要管理
 수요측의 부하를 에너지 절약 측면이나 효율 향상의 관점에서 관리하는 기술을 통틀어 이르는 말.
</t>
  </si>
  <si>
    <t>6934</t>
  </si>
  <si>
    <t>수요기관</t>
  </si>
  <si>
    <t>DEMAND INSTITUTION</t>
  </si>
  <si>
    <t>DNTT</t>
  </si>
  <si>
    <t xml:space="preserve">需要機關
 [법률정의] (조달사업에 관한 법률) 조달물자, 시설공사계약의 체결 또는 시설물의 관리가 필요한 다음의 기관. 가. 국가기관 나. 지방자치단체 다. 기타의 기관으로서 대통령령이 정하는 기관
</t>
  </si>
  <si>
    <t>6935</t>
  </si>
  <si>
    <t>수요물자</t>
  </si>
  <si>
    <t>DEMAND GOODS</t>
  </si>
  <si>
    <t>DMANDGDS</t>
  </si>
  <si>
    <t xml:space="preserve">需要物資
 [법률정의] (조달사업에 관한 법률) 제4호의 규정에 의한 수요기관이 필요로 하는 물자로서 대통령령이 정하는 물자.
</t>
  </si>
  <si>
    <t>6936</t>
  </si>
  <si>
    <t>WEDNESDAY</t>
  </si>
  <si>
    <t xml:space="preserve">수요일_x000D_
_x000D_
</t>
  </si>
  <si>
    <t>6937</t>
  </si>
  <si>
    <t>ACEPTNC</t>
  </si>
  <si>
    <t xml:space="preserve">受容
 어떠한 것을 받아들임.
</t>
  </si>
  <si>
    <t>6938</t>
  </si>
  <si>
    <t>ACCOMMODATION</t>
  </si>
  <si>
    <t>ACMD</t>
  </si>
  <si>
    <t xml:space="preserve">收容
 범법자, 포로, 난민, 관객, 물품 따위를 일정한 장소나 시설에 모아 넣음.
</t>
  </si>
  <si>
    <t>6939</t>
  </si>
  <si>
    <t>수용시설</t>
  </si>
  <si>
    <t>ACCOMMODATION FACILITY</t>
  </si>
  <si>
    <t>ACMDFCLTY</t>
  </si>
  <si>
    <t xml:space="preserve">收容施設
 거두어 일정한 곳에 넣어 두는곳
</t>
  </si>
  <si>
    <t>6940</t>
  </si>
  <si>
    <t>수용자</t>
  </si>
  <si>
    <t>PRISONERS</t>
  </si>
  <si>
    <t>PRISNER</t>
  </si>
  <si>
    <t xml:space="preserve">收容者
 [법률정의] (행형법) 수형자와 미결수용자.
(교도관직무규칙) 징역형・금고형・구류형・노역장유치・보호감호처분 및 치료감호처분을 받은 자(이하 "수형자등"이라 한다)와 형사피의자 또는 형사피고인으로 구속영장의 집행을 받은 자 및 법원의 감치명령을 받은 자 등으로서 교도소등에 수용된 자.
</t>
  </si>
  <si>
    <t>6941</t>
  </si>
  <si>
    <t>수원</t>
  </si>
  <si>
    <t>WATER SOURCE</t>
  </si>
  <si>
    <t>WATSRC</t>
  </si>
  <si>
    <t xml:space="preserve">수원(水源)[명사]물이 흘러나오는 근원._x000D_
_x000D_
</t>
  </si>
  <si>
    <t>6942</t>
  </si>
  <si>
    <t>수원지</t>
  </si>
  <si>
    <t>CATCHMENT AREA</t>
  </si>
  <si>
    <t>CTCHAR</t>
  </si>
  <si>
    <t xml:space="preserve">상수도에 보낼 물을 모아 처리하는 곳._x000D_
_x000D_
</t>
  </si>
  <si>
    <t>6943</t>
  </si>
  <si>
    <t>수위</t>
  </si>
  <si>
    <t>WATER LEVEL</t>
  </si>
  <si>
    <t>WAL</t>
  </si>
  <si>
    <t xml:space="preserve">바다,강,호수,댐등의 수면의 높이_x000D_
_x000D_
</t>
  </si>
  <si>
    <t>6944</t>
  </si>
  <si>
    <t>수유</t>
  </si>
  <si>
    <t>NRSG</t>
  </si>
  <si>
    <t xml:space="preserve">授乳
 젖먹이에게 젖을 먹임.
</t>
  </si>
  <si>
    <t>6945</t>
  </si>
  <si>
    <t>수은</t>
  </si>
  <si>
    <t>MERCURY</t>
  </si>
  <si>
    <t>MRC</t>
  </si>
  <si>
    <t xml:space="preserve">상온에서 유일하게 액체 상태로 있는 은백색의 금속 원소. 천연으로 산출되는 진사(辰沙)를 불에 녹여서 얻는 물질로, 독성이 있으며 질산에 쉽게 녹음._x000D_
_x000D_
</t>
  </si>
  <si>
    <t>6946</t>
  </si>
  <si>
    <t>수의</t>
  </si>
  <si>
    <t>VOLUNTARINESS</t>
  </si>
  <si>
    <t>VLTRN</t>
  </si>
  <si>
    <t xml:space="preserve">자기의 마음대로 함._x000D_
_x000D_
</t>
  </si>
  <si>
    <t>6947</t>
  </si>
  <si>
    <t>수의계약</t>
  </si>
  <si>
    <t>PRIVATE CONTRACT</t>
  </si>
  <si>
    <t>PRVCNTR</t>
  </si>
  <si>
    <t xml:space="preserve">隨意契約
 경쟁이나 입찰에 따르지 아니하고,일방적으로 상대편을 골라서 맺는 계약
[법률정의] (특정조달을위한국가를당사자로하는계약에관한법률시행령특례규정) 특정조달계약에 있어서 발주기관이 경쟁입찰에 의하지 아니하고 계약상대자를 결정하는 계약.
</t>
  </si>
  <si>
    <t>6948</t>
  </si>
  <si>
    <t>VETERINARIAN</t>
  </si>
  <si>
    <t>VTRINRN</t>
  </si>
  <si>
    <t xml:space="preserve">獸醫師
 가축에 생기는 여러 가지 질병을 진찰하고 치료하는 의사
[법률정의] (수의사법) 수의업무를 담당하는 자로서 농림부장관의 면허를 받은 자.
</t>
  </si>
  <si>
    <t>6949</t>
  </si>
  <si>
    <t>EARNING</t>
  </si>
  <si>
    <t>ERN</t>
  </si>
  <si>
    <t xml:space="preserve">收益
 기업이 경제 활동의 대가로서 얻은 경제 가치.
</t>
  </si>
  <si>
    <t>6950</t>
  </si>
  <si>
    <t>수익금</t>
  </si>
  <si>
    <t>EARNINGS</t>
  </si>
  <si>
    <t>ERNS</t>
  </si>
  <si>
    <t xml:space="preserve">收益金
 이익으로 들어오는 돈.
</t>
  </si>
  <si>
    <t>6951</t>
  </si>
  <si>
    <t>EARNING RATE</t>
  </si>
  <si>
    <t>ERNRT</t>
  </si>
  <si>
    <t xml:space="preserve">收益率
 자본에 대한 수익의 비율. 일정한 단위의 자본으로 어느 정도의 이익을 올릴 수 있는가를 나타내는 것으로, 기업의 수익성을 나타낸다.
</t>
  </si>
  <si>
    <t>6952</t>
  </si>
  <si>
    <t>PROFITABILITY</t>
  </si>
  <si>
    <t>PRFTBL</t>
  </si>
  <si>
    <t xml:space="preserve">收益性
 일이나 사업 등을 하여 이익을 거두어들이는 정도
</t>
  </si>
  <si>
    <t>6953</t>
  </si>
  <si>
    <t>수익율</t>
  </si>
  <si>
    <t>6954</t>
  </si>
  <si>
    <t>BENEFICIARY</t>
  </si>
  <si>
    <t>BENFCRY</t>
  </si>
  <si>
    <t xml:space="preserve">신용장에 의한 이익을 향수하는자_x000D_
_x000D_
</t>
  </si>
  <si>
    <t>6955</t>
  </si>
  <si>
    <t>BNFCR</t>
  </si>
  <si>
    <t xml:space="preserve">이익을 얻는 사람._x000D_
_x000D_
</t>
  </si>
  <si>
    <t>6956</t>
  </si>
  <si>
    <t>BENEFICIARY CERTIFICATE</t>
  </si>
  <si>
    <t>BYTFC</t>
  </si>
  <si>
    <t xml:space="preserve">受益證券
 다른 사람에게 재산의 운용을 맡겨 그 이익을 얻는 권리를 표시한 증서. 증권 투자와 투자 신탁 두 가지가 있다.
</t>
  </si>
  <si>
    <t>6957</t>
  </si>
  <si>
    <t>수익채무자</t>
  </si>
  <si>
    <t>EARNING DEBTOR</t>
  </si>
  <si>
    <t>ERNDEBTR</t>
  </si>
  <si>
    <t xml:space="preserve">受益債務者
 [법률정의] (유류오염손해배상보장법) 해당 책임제한절차에 있어서 제한채권에 대한 채무자로서 책임제한절차 개시의 신청을 한 자외의 자.
</t>
  </si>
  <si>
    <t>6958</t>
  </si>
  <si>
    <t>수임기관</t>
  </si>
  <si>
    <t>ACCEPTANCE OF AN APPOINTMENT INSTITUTION</t>
  </si>
  <si>
    <t>ACPTINSTT</t>
  </si>
  <si>
    <t xml:space="preserve">受任機關
 [법률정의] (행정권한의 위임 및 위탁에 관한 규정) 행정기관의 장의 권한을 위임받은 하급행정기관의 장 및 지방자치단체의 장
</t>
  </si>
  <si>
    <t>6959</t>
  </si>
  <si>
    <t>INCME</t>
  </si>
  <si>
    <t xml:space="preserve">收入
 개인이나 기업・국가 등이 돈이나 물건 따위를 벌어들이거나 거두어들이는 일, 또는 그 돈이나 물건.
[법률정의] (국고금관리법) 조세 등 제1호 가목의 규정에 의한 국고금이 세입으로 납입되거나 기금에 납입되는 것.
(지방교육행정기관예산성과금운영규칙;지방자치단체예산성과금운영규칙) 지방채발행수입금 및 차입금을 제외한 지방세 및 세외수입 등 일체의 세입재원.
</t>
  </si>
  <si>
    <t>6960</t>
  </si>
  <si>
    <t>IMPORT</t>
  </si>
  <si>
    <t xml:space="preserve">輸入
 다른 나라로부터 물품을 사들임.
[법률정의] (대외무역법시행령) 다음 각 목의 어느 하나에 해당하는 것. 가. 매매・교환・임대차・사용대차・증여 등을 원인으로 외국으로부터 국내로 물품을 이동하는 것과 유상으로 외국에서 외국으로 물품을 인수하는 것으로서 산업자원부장관이 정하여 고시하는 기준에 해당하는 것 나. 비거주자의 거주자에 대한 제2조의2의 규정에 의한 용역의 제공으로서 산업자원부장관이 정하여 고시하는 방법으로 제공하는 것 다. 비거주자의 거주자에 대한 제2조의3의 규정에 의한 전자적 형태의 무체물을 정보통신망을 통한 전송 그 밖에 산업자원부장관이 정하여 고시하는 방법으로 인도하는 것
(관세법) 외국물품을 우리나라에 반입(보세구역을 경유하는 것은 보세구역으로부터 반입하는 것)하거나 우리나라에서 소비 또는 사용하는 것(우리나라의 운송수단안에서의 소비 또는 사용을 포함하며, 제239조 각호의 1에 해당하는 소비 또는 사용을 제외한다).
</t>
  </si>
  <si>
    <t>6961</t>
  </si>
  <si>
    <t>수입1과</t>
  </si>
  <si>
    <t>IMPORT CLEARANCE SECTION 1</t>
  </si>
  <si>
    <t>IMCLSEC1</t>
  </si>
  <si>
    <t xml:space="preserve">수입업무를 담당하는 부서로서 업무가 많은 경우 1과, 2과 등으로 구분하며 그 중 1번째 과_x000D_
_x000D_
</t>
  </si>
  <si>
    <t>6962</t>
  </si>
  <si>
    <t>수입2과</t>
  </si>
  <si>
    <t xml:space="preserve">IMPORT CLEARANCE SECTION 2 </t>
  </si>
  <si>
    <t>IMCLSEC</t>
  </si>
  <si>
    <t xml:space="preserve">수입업무를 담당하는 부서로서 업무가 많은 경우 1과, 2과 등으로 구분하며 그 중 2번째 과_x000D_
_x000D_
</t>
  </si>
  <si>
    <t>6963</t>
  </si>
  <si>
    <t>수입검사</t>
  </si>
  <si>
    <t>IMPORT INSPECTION</t>
  </si>
  <si>
    <t>IMPINSP</t>
  </si>
  <si>
    <t xml:space="preserve">수입신고된 물품이외에 은닉된 물품이 있는지 여부를 확인하고, 수입신고된 서류의 제출현황과 현품과의 일치여부를 확인하는 업무_x000D_
_x000D_
</t>
  </si>
  <si>
    <t>6964</t>
  </si>
  <si>
    <t>수입국</t>
  </si>
  <si>
    <t>IMPORTING COUNTRY</t>
  </si>
  <si>
    <t>IMCNR</t>
  </si>
  <si>
    <t xml:space="preserve">[輸入國]_x000D_
물품 따위를 수입하는 나라_x000D_
_x000D_
</t>
  </si>
  <si>
    <t>6965</t>
  </si>
  <si>
    <t>수입금지품목</t>
  </si>
  <si>
    <t xml:space="preserve">PROHIBITED ITEM FOR IMPORT  </t>
  </si>
  <si>
    <t>PIIMPRT</t>
  </si>
  <si>
    <t xml:space="preserve">사회안전이나 국가안보에 위해되는 물품으로서 법령에 의해 수입할 수 없는 물품으로 풍속저해물품, 기밀누설 물품, 화폐모조품등이 해당됨_x000D_
_x000D_
</t>
  </si>
  <si>
    <t>6966</t>
  </si>
  <si>
    <t>수입대체경비</t>
  </si>
  <si>
    <t>MONEY FOR REPLACING REVENUE</t>
  </si>
  <si>
    <t>MRREVN</t>
  </si>
  <si>
    <t xml:space="preserve">수입대체경비란 용역 및 시설을 제공하여 발생하는 수입과 관련되는 경비로서 국가가 특별한 역무를 제공하고 그 역무를 제공받은 자로부터 비용을 징수하는 경우의 해당경비, 수입의 범위 안에서 관련경비의 총액을 지출할 수 있는 경우의 해당경비 중 각 중앙관서의 장이 그 수입이 확보되는 범위 안에서 직접 지출할 수 있도록 기획예산처장관이 정하는 경비 등을 말한다_x000D_
_x000D_
</t>
  </si>
  <si>
    <t>6967</t>
  </si>
  <si>
    <t>수입대행업자</t>
  </si>
  <si>
    <t>IMPORT AGENT</t>
  </si>
  <si>
    <t>IMPAGNT</t>
  </si>
  <si>
    <t xml:space="preserve">실수요자를 대신하여 수입절차를 이행하는 업자_x000D_
_x000D_
</t>
  </si>
  <si>
    <t>6968</t>
  </si>
  <si>
    <t>수입분할증명서</t>
  </si>
  <si>
    <t>CERTIFICATE OF IMPORT PARTITION DECLARATION</t>
  </si>
  <si>
    <t>CIPDECR</t>
  </si>
  <si>
    <t xml:space="preserve">수입한 물품이나 중간원재료를 수입(구입)한 상태 그대로 수출품 생산자에게 공급한 경우 공급한 물품에 대한 납부세액을 증명하는 서류_x000D_
_x000D_
</t>
  </si>
  <si>
    <t>6969</t>
  </si>
  <si>
    <t>수입세</t>
  </si>
  <si>
    <t>IMPORT TAX</t>
  </si>
  <si>
    <t>IMPRTAX</t>
  </si>
  <si>
    <t xml:space="preserve">일정 관세영역 안으로 이동할 때 부과하는 관세_x000D_
_x000D_
</t>
  </si>
  <si>
    <t>6970</t>
  </si>
  <si>
    <t>수입세금계산서</t>
  </si>
  <si>
    <t>IMPORT TAX BILL OR INVOICE</t>
  </si>
  <si>
    <t>ITBINVO</t>
  </si>
  <si>
    <t xml:space="preserve">세관장이 외국의 공급자를 대신하여 수입되는 재화에 대하여 세금계산서교부절차요령에 준하여 작성한 세금계산서로 수입물품의 관세등 제세가 표기됨._x000D_
_x000D_
</t>
  </si>
  <si>
    <t>6971</t>
  </si>
  <si>
    <t>수입수량제한</t>
  </si>
  <si>
    <t xml:space="preserve">IMPORT QUOTA </t>
  </si>
  <si>
    <t>IMPQUTA</t>
  </si>
  <si>
    <t xml:space="preserve">국가정책상 특정한 경우에 일정 품목의 수입물품에 대한 일정기간의 수입량을 제한하는 것_x000D_
_x000D_
</t>
  </si>
  <si>
    <t>6972</t>
  </si>
  <si>
    <t>수입승인</t>
  </si>
  <si>
    <t>IMPORT LICENSE</t>
  </si>
  <si>
    <t>IMPLCNS</t>
  </si>
  <si>
    <t xml:space="preserve">수입물품에 대하여 사전에 정부기관 또는 위임된 기관으로부터 승인을 받아야 하는 제도이며, 우리나라의 경우에는 동 제도가 폐지되었음._x000D_
_x000D_
</t>
  </si>
  <si>
    <t>6973</t>
  </si>
  <si>
    <t>수입승인신청</t>
  </si>
  <si>
    <t>APPLICATION FOR IMPORT LICENSE</t>
  </si>
  <si>
    <t>APIMLCN</t>
  </si>
  <si>
    <t xml:space="preserve">수입승인을 받기 위한 신청서_x000D_
_x000D_
</t>
  </si>
  <si>
    <t>6974</t>
  </si>
  <si>
    <t>수입신고</t>
  </si>
  <si>
    <t>IMPORT DECLARATION</t>
  </si>
  <si>
    <t>IMPDEC</t>
  </si>
  <si>
    <t xml:space="preserve">우리나라에 도착된 보세화물을 적법한 절차에 따라 국내로 반입하기 위하여 행하는 행정절차_x000D_
_x000D_
</t>
  </si>
  <si>
    <t>6975</t>
  </si>
  <si>
    <t>수입신고각하</t>
  </si>
  <si>
    <t>REJECT OF IMPORT DECLARATION</t>
  </si>
  <si>
    <t>RJIMDEC</t>
  </si>
  <si>
    <t xml:space="preserve">수입신고가 그 요건을 갖추지 못하였거나 부정한 방법으로 된 때에는 세관장이 직권으로 신고사싱을 접수하지 않고 신고자에게 돌려주는 행정행위_x000D_
_x000D_
</t>
  </si>
  <si>
    <t>6976</t>
  </si>
  <si>
    <t>수입신고생략</t>
  </si>
  <si>
    <t>EXEMPTION OF IMPORT DECLARATION</t>
  </si>
  <si>
    <t>EIDECLR</t>
  </si>
  <si>
    <t xml:space="preserve">외교행랑으로 반입되는 면세대상물품등 관세가 면제되거나 무세인 물품은 수입신고를 생략하고 B/L만으로 수입통관을 한다_x000D_
_x000D_
</t>
  </si>
  <si>
    <t>6977</t>
  </si>
  <si>
    <t>수입신고정정</t>
  </si>
  <si>
    <t>AMENDMENT OF IMPORT DECLARATION</t>
  </si>
  <si>
    <t>AMIMDEC</t>
  </si>
  <si>
    <t xml:space="preserve">EDI수입통관시스템에서 신고번호가 부여된 후에 수입신고수리전또는 수입신고 수리후 수입신고를 정정_x000D_
_x000D_
</t>
  </si>
  <si>
    <t>6978</t>
  </si>
  <si>
    <t>수입신고필증</t>
  </si>
  <si>
    <t>CERTIFICATE OF IMPORT DECLARATION</t>
  </si>
  <si>
    <t>CEIMDEC</t>
  </si>
  <si>
    <t xml:space="preserve">규정에 따른 수입신고를 세관장에게 완료하였음을 입증하는 서류를 말한다._x000D_
_x000D_
</t>
  </si>
  <si>
    <t>6979</t>
  </si>
  <si>
    <t>수입실적</t>
  </si>
  <si>
    <t>ACTUAL RESULT OF IMPORT</t>
  </si>
  <si>
    <t>IMPORTRST</t>
  </si>
  <si>
    <t xml:space="preserve">輸入實績
 [법률정의] (대외무역법시행령) 산업자원부장관이 정하여 고시하는 기준에 해당하는 수입통관액 및 지급액.
</t>
  </si>
  <si>
    <t>6980</t>
  </si>
  <si>
    <t>수입업</t>
  </si>
  <si>
    <t>IMPORTING BUSINESS</t>
  </si>
  <si>
    <t>IRTB</t>
  </si>
  <si>
    <t xml:space="preserve">輸入業
 물품 등을 수입하여 판매하는 사업
[법률정의] (농약관리법) 농약 또는 원제를 수입하여 이를 판매하는 업.
(사료관리법) 사료를 수입하여 판매(단순히 재포장하는 경우를 포함한다. 이하 같다)하는 업.
</t>
  </si>
  <si>
    <t>6981</t>
  </si>
  <si>
    <t>수입외국간행물</t>
  </si>
  <si>
    <t>IMPORTED FOREIGN PUBLICATION</t>
  </si>
  <si>
    <t>IFPUBLC</t>
  </si>
  <si>
    <t xml:space="preserve">정치. 경제 및 사회. 문화 기타 부문에 관한 보도, 비판, 평론 및 여론 등을 전파함을 목적으로 연 1회 이상 정기, 비정기적으로 외국에서 발행한 간행물(전자출판물을 포함한다)_x000D_
_x000D_
</t>
  </si>
  <si>
    <t>6982</t>
  </si>
  <si>
    <t>수입요건구비</t>
  </si>
  <si>
    <t xml:space="preserve">MEETING IMPORT REQUIREMENTS </t>
  </si>
  <si>
    <t>MIREQUM</t>
  </si>
  <si>
    <t xml:space="preserve">수입물품에 대하여 관세법 제226조 규정에 의하여 세관장이 수입통관전에 확인하여야 할 요건을 구비하는 것_x000D_
_x000D_
</t>
  </si>
  <si>
    <t>6983</t>
  </si>
  <si>
    <t>수입육상마스터적하목록</t>
  </si>
  <si>
    <t>IMPORT LAND MASTER CARGO MANIFEST</t>
  </si>
  <si>
    <t>IMPLNDMCMST</t>
  </si>
  <si>
    <t xml:space="preserve">[관세용어] 국내에 입경하는 차량 또는 열차에 적재된 화물의 마스터선하증권 목록으로 화물의 총량관리를 위하여 생성된 화물정보._x000D_
_x000D_
</t>
  </si>
  <si>
    <t>2011-01-03</t>
  </si>
  <si>
    <t>6984</t>
  </si>
  <si>
    <t>수입육상적하목록</t>
  </si>
  <si>
    <t>IMPORT LAND CARGO MANIFEST</t>
  </si>
  <si>
    <t>IMPLNDCMST</t>
  </si>
  <si>
    <t xml:space="preserve">[관세용어] 국내에 입경하는 차량 또는 열차에 적재된 화물의 총괄목록으로 화물의 총량관리를 위하여 생성된 화물정보._x000D_
_x000D_
</t>
  </si>
  <si>
    <t>6985</t>
  </si>
  <si>
    <t>수입육상하우스적하목록</t>
  </si>
  <si>
    <t>IMPORT LAND HOUSE CARGO MANIFEST</t>
  </si>
  <si>
    <t>IMPLNDHCMST</t>
  </si>
  <si>
    <t xml:space="preserve">[관세용어] 국내에 입경하는 차량 또는 열차에 적재된 화물의 하우스선하증권 목록으로 화물의 총량관리를 위하여 생성된 화물정보._x000D_
_x000D_
</t>
  </si>
  <si>
    <t>6986</t>
  </si>
  <si>
    <t>REVENUE STAMP</t>
  </si>
  <si>
    <t>RNSM</t>
  </si>
  <si>
    <t xml:space="preserve">收入印紙
 세금을 거두어들이는 수단의 하나로 정부가 발행하는 증표. 세금이나 수수료 따위를 낸 것을 증명하기 위하여 서류에 붙인다.
</t>
  </si>
  <si>
    <t>6987</t>
  </si>
  <si>
    <t>IMPORTER</t>
  </si>
  <si>
    <t xml:space="preserve">다른나라로 부터 물건을 사드리는 사람_x000D_
_x000D_
</t>
  </si>
  <si>
    <t>6988</t>
  </si>
  <si>
    <t>수입제한품목</t>
  </si>
  <si>
    <t xml:space="preserve">RESTRICTED ITEM FOR IMPORT </t>
  </si>
  <si>
    <t>REITPRT</t>
  </si>
  <si>
    <t xml:space="preserve">수입시 법령에서 정한 일정한 요건을 갖추어야 수입이 가능한 물품_x000D_
_x000D_
</t>
  </si>
  <si>
    <t>6989</t>
  </si>
  <si>
    <t>수입증명서</t>
  </si>
  <si>
    <t xml:space="preserve">CERTIFICATE OF IMPORT </t>
  </si>
  <si>
    <t>CERIMPT</t>
  </si>
  <si>
    <t xml:space="preserve">수입관련 법령에서 정하고 있는 각종 구비요건에 대한 필수증명 서류를 말한다._x000D_
_x000D_
</t>
  </si>
  <si>
    <t>6990</t>
  </si>
  <si>
    <t>수입추천</t>
  </si>
  <si>
    <t>IMPORT RECOMMENDATION</t>
  </si>
  <si>
    <t>IMPRECM</t>
  </si>
  <si>
    <t xml:space="preserve">할당관세 또는 양허관세등을 적용받기 위하여 해당 정부(추천)기관으로 부터 발급받는 서류_x000D_
_x000D_
</t>
  </si>
  <si>
    <t>6991</t>
  </si>
  <si>
    <t>수입통관</t>
  </si>
  <si>
    <t>IMPORT CLEARANCE</t>
  </si>
  <si>
    <t>IMPTCRN</t>
  </si>
  <si>
    <t xml:space="preserve">우리나라에 도착된 보세화물을 적법한 절차에 따라 국내로 반입하기 위하여 수입자가 행하는 것_x000D_
_x000D_
</t>
  </si>
  <si>
    <t>6992</t>
  </si>
  <si>
    <t>수입통관시스템</t>
  </si>
  <si>
    <t>IMPORT CLEARANCE SYSTEM</t>
  </si>
  <si>
    <t>IMCLSYS</t>
  </si>
  <si>
    <t xml:space="preserve">전산자료교환방식에 의해 전송한 수입신고자료등을 처리하는 EDI형 수출통관시스템_x000D_
_x000D_
</t>
  </si>
  <si>
    <t>6993</t>
  </si>
  <si>
    <t>수입통관전문직원</t>
  </si>
  <si>
    <t xml:space="preserve">IMPORT EXPERT </t>
  </si>
  <si>
    <t>IMEXPRT</t>
  </si>
  <si>
    <t xml:space="preserve">수입통관을 전담하고 있는 담당직원_x000D_
_x000D_
</t>
  </si>
  <si>
    <t>6994</t>
  </si>
  <si>
    <t>수입통관절차</t>
  </si>
  <si>
    <t>IMPORT CLEARANCE PROCEDURE</t>
  </si>
  <si>
    <t>ICPRODR</t>
  </si>
  <si>
    <t>6995</t>
  </si>
  <si>
    <t>수입품</t>
  </si>
  <si>
    <t>IMPORTS</t>
  </si>
  <si>
    <t>IMRTS</t>
  </si>
  <si>
    <t xml:space="preserve">輸入品
 다른 나라로부터 수입한 물품. 
[법률정의] (방산물자의원가계산에관한규칙) 수입재료와 수입부품.
</t>
  </si>
  <si>
    <t>6996</t>
  </si>
  <si>
    <t>수입항공마스터적하목록</t>
  </si>
  <si>
    <t>IMPORT FLIGHT MASTER CARGO MANIFEST</t>
  </si>
  <si>
    <t>IMPAIRMCMST</t>
  </si>
  <si>
    <t xml:space="preserve">[관세용어] 국내에 입항하는 모든 항공기에 적재된 화물의 마스터선하증권 목록으로 화물의 총량관리를 위하여 생성된 화물정보._x000D_
_x000D_
</t>
  </si>
  <si>
    <t>6997</t>
  </si>
  <si>
    <t>수입항공적하목록</t>
  </si>
  <si>
    <t>IMPORT FLIGHT CARGO MANIFEST</t>
  </si>
  <si>
    <t>IMPAIRCMST</t>
  </si>
  <si>
    <t xml:space="preserve">[관세용어] 국내에 입항하는 모든 항공기에 적재된 화물의 총괄목록으로 화물의 총량관리를 위하여 생성된 화물정보._x000D_
_x000D_
</t>
  </si>
  <si>
    <t>6998</t>
  </si>
  <si>
    <t>수입항공하우스적하목록</t>
  </si>
  <si>
    <t>IMPORT FLIGHT HOUSE CARGO MANIFEST</t>
  </si>
  <si>
    <t>IMPAIRHCMST</t>
  </si>
  <si>
    <t xml:space="preserve">[관세용어] 국내에 입항하는 모든 항공기에 적재된 화물의 하우스선하증권 목록으로 화물의 총량관리를 위하여 생성된 화물정보._x000D_
_x000D_
</t>
  </si>
  <si>
    <t>6999</t>
  </si>
  <si>
    <t>수입해상마스터적하목록</t>
  </si>
  <si>
    <t>IMPORT SEA MASTER CARGO MANIFEST</t>
  </si>
  <si>
    <t>IMPSEAMCMST</t>
  </si>
  <si>
    <t xml:space="preserve">[관세용어] 국내에 입항하는 모든 선박에 적재된 화물의 마스터선하증권 목록으로 화물의 총량관리를 위하여 생성된 화물정보._x000D_
_x000D_
</t>
  </si>
  <si>
    <t>7000</t>
  </si>
  <si>
    <t>수입해상적하목록</t>
  </si>
  <si>
    <t>IMPORT SEA CARGO MANIFEST</t>
  </si>
  <si>
    <t>IMPSEACMST</t>
  </si>
  <si>
    <t xml:space="preserve">[관세용어] 국내에 입항하는 모든 선박에 적재된 화물의 총괄목록으로 화물의 총량관리를 위하여 생성된 화물정보._x000D_
_x000D_
</t>
  </si>
  <si>
    <t>7001</t>
  </si>
  <si>
    <t>수입해상하우스적하목록</t>
  </si>
  <si>
    <t>IMPORT SEA HOUSE CARGO MANIFEST</t>
  </si>
  <si>
    <t>IMPSEAHCMST</t>
  </si>
  <si>
    <t xml:space="preserve">[관세용어] 국내에 입항하는 모든 선박에 적재된 화물의 하우스선하증권 목록으로 화물의 총량관리를 위하여 생성된 화물정보._x000D_
_x000D_
</t>
  </si>
  <si>
    <t>7002</t>
  </si>
  <si>
    <t>수입화물대도</t>
  </si>
  <si>
    <t>TRUST RECEIPT</t>
  </si>
  <si>
    <t>TRSTREP</t>
  </si>
  <si>
    <t xml:space="preserve">일람불신용장거래, 추심결제방식의 D/P거래에서 수입자가 수입어음대금을 결제하기 전이라도 선적서류를 인도받아 일정한 목적에 한하여 처분할 수 있도록 하는 동시에 발행은행은 그 화물에 대한 담보권과 소유권을 유지하는 제도_x000D_
_x000D_
</t>
  </si>
  <si>
    <t>7003</t>
  </si>
  <si>
    <t>수입화물선취보증서</t>
  </si>
  <si>
    <t>LETTER OF GUARANTEE</t>
  </si>
  <si>
    <t>LETGRNT</t>
  </si>
  <si>
    <t xml:space="preserve"> 수입물품은 이미 도착하였으나 운송서류가 도착하지 않았을 경우 운송서류 내도 이전에 수입상과 발행은행이 연대보증한 보증서를 선박회사에 선하증권의 원본 대신 제출하고 수입화물을 인도받는 보증서이다._x000D_
_x000D_
</t>
  </si>
  <si>
    <t>7004</t>
  </si>
  <si>
    <t>수작업</t>
  </si>
  <si>
    <t>HAND WORK</t>
  </si>
  <si>
    <t>HWRK</t>
  </si>
  <si>
    <t xml:space="preserve">手作業
 손으로 하는 작업
</t>
  </si>
  <si>
    <t>7005</t>
  </si>
  <si>
    <t xml:space="preserve">修正
 (이미 이루어진 것의) 잘못된 점을 바로잡음.
[법률정의] (교과용도서에관한규정) 교육과정의 부분개정이나 그 밖의 사유로 인하여 교과용도서의 문구・문장・통계・삽화 등을 교정・증감・변경하는 것으로서 개편의 범위에 이르지 아니하는 것.
</t>
  </si>
  <si>
    <t>7006</t>
  </si>
  <si>
    <t>수정신고</t>
  </si>
  <si>
    <t xml:space="preserve">AMENDED DECLARATION </t>
  </si>
  <si>
    <t>AMDECL</t>
  </si>
  <si>
    <t xml:space="preserve">납세의무자가 신고납부한 세액에 대하여 부족이 있는 것을 안 때에 규정에 따라 이를 바로잡아 신고하는 것으로 수정신고와 동시에 관세를 납부해야 한다._x000D_
_x000D_
</t>
  </si>
  <si>
    <t>7007</t>
  </si>
  <si>
    <t>수정일</t>
  </si>
  <si>
    <t>UPDATE DATE</t>
  </si>
  <si>
    <t>UPDDE</t>
  </si>
  <si>
    <t xml:space="preserve">자료의 수정 년, 월, 일
</t>
  </si>
  <si>
    <t>7008</t>
  </si>
  <si>
    <t>수정자</t>
  </si>
  <si>
    <t xml:space="preserve">修正者
 수정한 사람
</t>
  </si>
  <si>
    <t>7009</t>
  </si>
  <si>
    <t>AFTER UPDATE</t>
  </si>
  <si>
    <t>AFTUPD</t>
  </si>
  <si>
    <t xml:space="preserve">修正後
 잘못된 것을 고쳐서 바로잡은 이후.
</t>
  </si>
  <si>
    <t>7010</t>
  </si>
  <si>
    <t>수종</t>
  </si>
  <si>
    <t>KIND OF TREE</t>
  </si>
  <si>
    <t>TREEKND</t>
  </si>
  <si>
    <t xml:space="preserve">나무의 종류나 종자._x000D_
_x000D_
</t>
  </si>
  <si>
    <t>7011</t>
  </si>
  <si>
    <t>RECEIVING ORDER</t>
  </si>
  <si>
    <t>RCVORD</t>
  </si>
  <si>
    <t xml:space="preserve">受注
 주문을 받음. 특히, 생산업자가 제품의 주문을 받는 일.
</t>
  </si>
  <si>
    <t>7012</t>
  </si>
  <si>
    <t xml:space="preserve">水準
 사물의 가치나 질 따위의 기준이 되는 일정한 표준이나 정도.
</t>
  </si>
  <si>
    <t>7013</t>
  </si>
  <si>
    <t>수중</t>
  </si>
  <si>
    <t xml:space="preserve">UNDERWATER </t>
  </si>
  <si>
    <t>UNDW</t>
  </si>
  <si>
    <t xml:space="preserve">수중(水中)[명사]물속. 물 가운데. \n【예】수중 탐사._x000D_
_x000D_
</t>
  </si>
  <si>
    <t>7014</t>
  </si>
  <si>
    <t>수증기영상</t>
  </si>
  <si>
    <t>VAPOR IMAGE</t>
  </si>
  <si>
    <t>VPIMG</t>
  </si>
  <si>
    <t xml:space="preserve">특정한 파장대 영역에서 수증기 생성 영역의 영상
</t>
  </si>
  <si>
    <t>7015</t>
  </si>
  <si>
    <t>수지</t>
  </si>
  <si>
    <t>BALC</t>
  </si>
  <si>
    <t xml:space="preserve">收支
 수입과 지출을 아울러 이르는 말.
</t>
  </si>
  <si>
    <t>7016</t>
  </si>
  <si>
    <t>수직</t>
  </si>
  <si>
    <t>VERTCL</t>
  </si>
  <si>
    <t xml:space="preserve">垂直
 수평에 대하여 직각을 이룬 상태.
</t>
  </si>
  <si>
    <t>7017</t>
  </si>
  <si>
    <t>수질</t>
  </si>
  <si>
    <t>QUALITY OF WATER</t>
  </si>
  <si>
    <t>QLTWTR</t>
  </si>
  <si>
    <t xml:space="preserve">水質
 물의 성질. 물의 온도, 맑고 흐림, 빛깔, 비중, 방사능 및 유기질과 무기질, 혹은 세균의 함유량 따위에 따라 결정
</t>
  </si>
  <si>
    <t>7018</t>
  </si>
  <si>
    <t>수질오염물질</t>
  </si>
  <si>
    <t>WATER POLLUTANTS</t>
  </si>
  <si>
    <t>WLTTS</t>
  </si>
  <si>
    <t xml:space="preserve">水質汚染物質
 인위적인 요인에 의하여 자연 수자원이 오염되어 이용 가치가 떨어지거나 생활에 피해를 주는 물질
[법률정의] (수질환경보전법) 수질오염의 요인이 되는 물질로서 환경부령으로 정하는 것.
</t>
  </si>
  <si>
    <t>7019</t>
  </si>
  <si>
    <t>수질오염방지시설</t>
  </si>
  <si>
    <t>WATER-POLLUTANT PREVENTIVE FACILITIES</t>
  </si>
  <si>
    <t>WVCLT</t>
  </si>
  <si>
    <t xml:space="preserve">水質汚染防止施設
 [법률정의] (수질환경보전법) 점오염원, 비점오염원 및 기타 수질오염원으로부터 배출되는 수질오염물질을 제거하거나 감소하게 하는 시설로서 환경부령이 정하는 것.
</t>
  </si>
  <si>
    <t>7020</t>
  </si>
  <si>
    <t>COLCT</t>
  </si>
  <si>
    <t xml:space="preserve">收集
 어떤 물건이나 자료들을 찾아서 모음.
</t>
  </si>
  <si>
    <t>7021</t>
  </si>
  <si>
    <t>수집가</t>
  </si>
  <si>
    <t>COLLECTOR</t>
  </si>
  <si>
    <t>CLCTR</t>
  </si>
  <si>
    <t xml:space="preserve">여러 가지 물건이나 재료를 찾아 모으는 것을 전문적으로 하는 사람._x000D_
_x000D_
</t>
  </si>
  <si>
    <t>7022</t>
  </si>
  <si>
    <t>수처리제</t>
  </si>
  <si>
    <t>WATER PURIFYING CHEMICALS</t>
  </si>
  <si>
    <t>WPYHS</t>
  </si>
  <si>
    <t xml:space="preserve">水處理劑
 [법률정의] (먹는물관리법) 자연상태의 물을 정수 또는 소독하거나 먹는물공급시설의 산화방지 등을 위하여 첨가하는 제제.
</t>
  </si>
  <si>
    <t>7023</t>
  </si>
  <si>
    <t>POCKET BOOK</t>
  </si>
  <si>
    <t>PKTBUK</t>
  </si>
  <si>
    <t xml:space="preserve">手帖
 몸에 지니고 다니며 아무 때나 간단한 기록을 하는 조그마한 공책.
</t>
  </si>
  <si>
    <t>7024</t>
  </si>
  <si>
    <t>수초</t>
  </si>
  <si>
    <t>WATER PLANT</t>
  </si>
  <si>
    <t>WTPN</t>
  </si>
  <si>
    <t xml:space="preserve">물속이나 물가에 자라는 풀_x000D_
_x000D_
</t>
  </si>
  <si>
    <t>7025</t>
  </si>
  <si>
    <t>EXPORT</t>
  </si>
  <si>
    <t>XPORT</t>
  </si>
  <si>
    <t xml:space="preserve">輸出
 국내의 상품이나 기술 따위를 외국으로 팔아 내보냄.
[법률정의] (대외무역법시행령) 다음 각 목의 어느 하나에 해당하는 것. 가. 매매・교환・임대차・사용대차・증여 등을 원인으로 국내에서 외국으로 물품을 이동하는 것(우리나라의 선박에 의하여 외국에서 채취 또는 포획한 광물 또는 수산물을 외국에 매도하는 것을 포함한다)과 유상으로 외국에서 외국으로 물품을 인도하는 것으로서 산업자원부장관이 정하여 고시하는 기준에 해당하는 것 나. 「외국환거래법」 제3조제1항제12호의 규정에 의한 거주자(이하 "거주자"라 한다)의 동법 제3조제1항제13호의 규정에 의한 비거주자(이하 "비거주자"라 한다)에 대한 제2조의2의 규정에 의한 용역의 제공으로서 산업자원부장관이 정하여 고시하는 방법으로 제공하는 것 다. 거주자의 비거주자에 대한 제2조의3의 규정에 의한 전자적 형태의 무체물을 정보통신망을 통한 전송 그 밖에 산업자원부장관이 정하여 고시하는 방법으로 인도하는 것
(지방세법) 관세법 제2조의 규정에 의한 수입 또는 수출.
(자유무역지역의지정및운영에관한법률) 관세법 제2조제2호의 규정에 의한 수출.
(관세법) 내국물품을 외국으로 반출하는 것.
(교통세법 시행령) 다음 각목의 것. 가. 내국물품을 국외로 반출하는 것 나. 외국공공기관 또는 국제금융기관으로부터 받은 차관자금으로 물품을 구매하기 위하여 실시되는 국제경쟁입찰의 낙찰자가 당해 계약내용에 따라 국내에서 생산된 물품을 납품하는 것
</t>
  </si>
  <si>
    <t>7026</t>
  </si>
  <si>
    <t>수출계약서</t>
  </si>
  <si>
    <t>EXPORT CONTRACT NOTE</t>
  </si>
  <si>
    <t>EXCNOTE</t>
  </si>
  <si>
    <t xml:space="preserve">수출계약의 내용 및 조건을 기재하고 매도인 매수인 양당사자가 서명한 문서_x000D_
_x000D_
</t>
  </si>
  <si>
    <t>7027</t>
  </si>
  <si>
    <t>수출국</t>
  </si>
  <si>
    <t>EXPORT COUNTRY</t>
  </si>
  <si>
    <t>EXCOURY</t>
  </si>
  <si>
    <t xml:space="preserve">(우리나라에서) 반출한 물품이 최종적으로 도착하는 수입국가를 반출하는 입장에서 수출국을 말함_x000D_
_x000D_
</t>
  </si>
  <si>
    <t>7028</t>
  </si>
  <si>
    <t>수출금지품목</t>
  </si>
  <si>
    <t>PROHIBITED ITEMS FOR EXPORT</t>
  </si>
  <si>
    <t>PIEXPRT</t>
  </si>
  <si>
    <t xml:space="preserve">다양한 생물종의 보호, 문화재 등에 대한 보호를 위하여 수출에 허가나 승인등이 품목_x000D_
_x000D_
</t>
  </si>
  <si>
    <t>7029</t>
  </si>
  <si>
    <t>수출담당자</t>
  </si>
  <si>
    <t>OFFICER IN CHARGE OF EXPORT</t>
  </si>
  <si>
    <t>OCEXPRT</t>
  </si>
  <si>
    <t xml:space="preserve">수출업무를 담당하는 세관공무원_x000D_
_x000D_
</t>
  </si>
  <si>
    <t>7030</t>
  </si>
  <si>
    <t>수출물품검사</t>
  </si>
  <si>
    <t>EXPORT GOODS INSPECTION</t>
  </si>
  <si>
    <t>EGINSPC</t>
  </si>
  <si>
    <t xml:space="preserve">수출물품의 현물을 확인하는 절차_x000D_
_x000D_
</t>
  </si>
  <si>
    <t>7031</t>
  </si>
  <si>
    <t>수출승인면제</t>
  </si>
  <si>
    <t>EXEMPTION FROM EXPORT PERMIT</t>
  </si>
  <si>
    <t>EFEPERM</t>
  </si>
  <si>
    <t xml:space="preserve">수출시에 국가(승인)기관으로부터 승인을 받아야 하는 물품에 대하여 일정한 요건에 해당될 때 그 승인을 면제해 주는 것_x000D_
_x000D_
</t>
  </si>
  <si>
    <t>7032</t>
  </si>
  <si>
    <t>수출승인물품</t>
  </si>
  <si>
    <t>ITEMS SUBJECT TO EXPORT PERMIST</t>
  </si>
  <si>
    <t>ISEPERM</t>
  </si>
  <si>
    <t xml:space="preserve">수출시에 국가(승인)기관으로부터 승인을 받아야 수출할 수 있는 물품_x000D_
_x000D_
</t>
  </si>
  <si>
    <t>7033</t>
  </si>
  <si>
    <t>수출승인서</t>
  </si>
  <si>
    <t>EXPORT LICENSE FORM</t>
  </si>
  <si>
    <t>EXLCFRM</t>
  </si>
  <si>
    <t xml:space="preserve">수출시에 국가(승인)기관으로부터 승인을 받아야 수출할 수 있는 물품에 대하여 발급한 서류_x000D_
_x000D_
</t>
  </si>
  <si>
    <t>7034</t>
  </si>
  <si>
    <t>수출신고</t>
  </si>
  <si>
    <t>EXPORT DECLARATION</t>
  </si>
  <si>
    <t>EXPDECL</t>
  </si>
  <si>
    <t xml:space="preserve">내국물품을 적법한 절차에 따라 외국으로 반출하기 위하여 행하는 행정절차_x000D_
_x000D_
</t>
  </si>
  <si>
    <t>7035</t>
  </si>
  <si>
    <t>수출신고각하</t>
  </si>
  <si>
    <t xml:space="preserve">REJECT OF EXPORT DECLARATION </t>
  </si>
  <si>
    <t>RJEXDEC</t>
  </si>
  <si>
    <t xml:space="preserve">수출신고된 내용이 규정된 요건과 맞지않아 세관장 직권으로 기각시키는 것 _x000D_
_x000D_
</t>
  </si>
  <si>
    <t>7036</t>
  </si>
  <si>
    <t>수출신고오류</t>
  </si>
  <si>
    <t>ERROR IN EXPORT DECLARATION</t>
  </si>
  <si>
    <t>EEDECLR</t>
  </si>
  <si>
    <t xml:space="preserve">수출신고된 내용이 화주 및 신고인의 귀책으로 정정할 때 부과됨_x000D_
_x000D_
</t>
  </si>
  <si>
    <t>7037</t>
  </si>
  <si>
    <t>수출신고정정</t>
  </si>
  <si>
    <t>AMENDMENT OF EXPORT DECLARATION</t>
  </si>
  <si>
    <t>AEDECL</t>
  </si>
  <si>
    <t xml:space="preserve">EDI수출통관시스템에서 신고번호가 부여된 후에 수출신고수리전또는 수출신고 수리후 수출신고를 정정_x000D_
_x000D_
</t>
  </si>
  <si>
    <t>7038</t>
  </si>
  <si>
    <t>수출신고취하</t>
  </si>
  <si>
    <t>CANCELLATION OF EXPORT DECLARATION</t>
  </si>
  <si>
    <t>CEDECL</t>
  </si>
  <si>
    <t xml:space="preserve">EDI수출통관 시스템에서 신고번호가 부여된 후에 수출신고전 또는 수출신고 수리후에 특정한 사유가 있어 이미 접수된 수출신고를 취하하는 것_x000D_
_x000D_
</t>
  </si>
  <si>
    <t>7039</t>
  </si>
  <si>
    <t>수출신용보험</t>
  </si>
  <si>
    <t>EXPORT CREDIT INSURANCE</t>
  </si>
  <si>
    <t>ECINSUR</t>
  </si>
  <si>
    <t xml:space="preserve">해외의 상대방이 파산하는 등의 신용위험을 담보하는 보험_x000D_
_x000D_
</t>
  </si>
  <si>
    <t>7040</t>
  </si>
  <si>
    <t>ACTUAL EXPORTS</t>
  </si>
  <si>
    <t>XPORTACT</t>
  </si>
  <si>
    <t xml:space="preserve">輸出實績
 [법률정의] (대외무역법시행령) 산업자원부장관이 정하여 고시하는 기준에 해당하는 수출통관액・입금액, 가득액과 수출에 제공되는 외화획득용 원료・기재의 국내공급액.
</t>
  </si>
  <si>
    <t>7041</t>
  </si>
  <si>
    <t>수출요건</t>
  </si>
  <si>
    <t>EXPORT REQUIREMENTS</t>
  </si>
  <si>
    <t>EXREQM</t>
  </si>
  <si>
    <t xml:space="preserve">물품을 수출하기 위하여 필요한 조건을 말하며 자연환경보전법에 따른 보호동식물의 경우에는 환경부장관(시,도지사 등)의 허가를 받아 수출할 수 있는 것과 같이 승인기관의 확인이 필요한 것_x000D_
_x000D_
</t>
  </si>
  <si>
    <t>7042</t>
  </si>
  <si>
    <t>수출용원자재</t>
  </si>
  <si>
    <t>RAW MATERIALS FOR EXPORT</t>
  </si>
  <si>
    <t>RMEXPRT</t>
  </si>
  <si>
    <t xml:space="preserve">수출용 물품의 제조, 가공에 필요한 원재료 또는 부자재등을 함께 일컫는 것으로 일반적으로 관세환급과 밀접한 관련이 있어 엄격한 관리를 받음_x000D_
_x000D_
</t>
  </si>
  <si>
    <t>7043</t>
  </si>
  <si>
    <t>수출육상마스터적하목록</t>
  </si>
  <si>
    <t>EXPORT LAND MASTER CARGO MANIFEST</t>
  </si>
  <si>
    <t>EXPLNDMCMST</t>
  </si>
  <si>
    <t xml:space="preserve">[관세용어] 국내에 출경하는 차량 또는 열차에 적재된 화물의 마스터선하증권 목록으로 화물의 총량관리를 위하여 생성된 화물정보._x000D_
_x000D_
</t>
  </si>
  <si>
    <t>7044</t>
  </si>
  <si>
    <t>수출육상적하목록</t>
  </si>
  <si>
    <t>EXPORT LAND CARGO MANIFEST</t>
  </si>
  <si>
    <t>EXPLNDCMST</t>
  </si>
  <si>
    <t xml:space="preserve">[관세용어] 국내에 출경하는 차량 또는 열차에 적재된 화물의 총괄목록으로 화물의 총량관리를 위하여 생성된 화물정보._x000D_
_x000D_
</t>
  </si>
  <si>
    <t>7045</t>
  </si>
  <si>
    <t>수출육상하우스적하목록</t>
  </si>
  <si>
    <t>EXPORT LAND HOUSE CARGO MANIFEST</t>
  </si>
  <si>
    <t>EXPLNDHCMST</t>
  </si>
  <si>
    <t xml:space="preserve">[관세용어] 국내에 출경하는 차량 또는 열차에 적재된 화물의 하우스선하증권 목록으로 화물의 총량관리를 위하여 생성된 화물정보._x000D_
_x000D_
</t>
  </si>
  <si>
    <t>7046</t>
  </si>
  <si>
    <t>IMPORTS AND EXPORTS</t>
  </si>
  <si>
    <t>IMXPRT</t>
  </si>
  <si>
    <t xml:space="preserve">輸出入
 수출과 수입을 아울러 이르는 말.
</t>
  </si>
  <si>
    <t>7047</t>
  </si>
  <si>
    <t>수출입공고</t>
  </si>
  <si>
    <t>PUBLIC NOTICE FOR IMPORT AND EXPORT</t>
  </si>
  <si>
    <t>PNIMEXR</t>
  </si>
  <si>
    <t xml:space="preserve">대외무역법에 따라 산업자원부장관이 수출 또는 수입의 제한 및 절차 등에 관한 사항을 규정한 것 _x000D_
_x000D_
</t>
  </si>
  <si>
    <t>7048</t>
  </si>
  <si>
    <t>수출입관련견품</t>
  </si>
  <si>
    <t>SAMPLES FOR IMPORT AND EXPORT</t>
  </si>
  <si>
    <t>SIMEXRT</t>
  </si>
  <si>
    <t xml:space="preserve">관세법 시행규칙에 의한 물품으로 수출물품 제조용  견품, 주문수집이나 광고를 위한 목적으로만 수입되는 견품_x000D_
_x000D_
</t>
  </si>
  <si>
    <t>7049</t>
  </si>
  <si>
    <t>수출입국</t>
  </si>
  <si>
    <t>IMPORT COUNTRY AND EXPORT COUNTRY</t>
  </si>
  <si>
    <t>IMXCNR</t>
  </si>
  <si>
    <t xml:space="preserve">[輸出入國] 수출국과 수입국을 아울러 부르는 말_x000D_
_x000D_
</t>
  </si>
  <si>
    <t>7050</t>
  </si>
  <si>
    <t>수출입금지품목</t>
  </si>
  <si>
    <t xml:space="preserve">PORHIBITED ITEMS FOR EXPORT OR IMPORT </t>
  </si>
  <si>
    <t>PIEXIMR</t>
  </si>
  <si>
    <t xml:space="preserve">일반적으로 수출입이 금지되는 품목_x000D_
_x000D_
</t>
  </si>
  <si>
    <t>7051</t>
  </si>
  <si>
    <t>수출입별도공고</t>
  </si>
  <si>
    <t>EXTRA PUBLIC NOTICE FOR IMPORT AND EXPORT</t>
  </si>
  <si>
    <t>EPNIEXP</t>
  </si>
  <si>
    <t xml:space="preserve">수출입공고 대상물품중 보다 간이하고 신속한 처리를 위하여 별도로 규정한 공고를 말함._x000D_
_x000D_
</t>
  </si>
  <si>
    <t>7052</t>
  </si>
  <si>
    <t>수출입신고</t>
  </si>
  <si>
    <t>IMPORTS AND EXPORTS DECLARATION</t>
  </si>
  <si>
    <t>IMXPRTDEC</t>
  </si>
  <si>
    <t xml:space="preserve">보세화물을 적법한 절차에 따라 국내로 반입하거나, 국외로 반출하기 위하여 행하는 행정절차_x000D_
_x000D_
</t>
  </si>
  <si>
    <t>7053</t>
  </si>
  <si>
    <t>수출입신고오류</t>
  </si>
  <si>
    <t>ERROR IN IMPORT AND EXPORT DECLARATION</t>
  </si>
  <si>
    <t>EIIEDEC</t>
  </si>
  <si>
    <t xml:space="preserve">신고인등이 수출입신고를 할 때 정해진 절차나 형식에 맞지 않게 신고하는 것_x000D_
_x000D_
</t>
  </si>
  <si>
    <t>7054</t>
  </si>
  <si>
    <t>수출입의제</t>
  </si>
  <si>
    <t>REGARDED AS CLEARED</t>
  </si>
  <si>
    <t>REGCLER</t>
  </si>
  <si>
    <t xml:space="preserve">형식적으로는 수출입의 통관을 받지 않았다 하더라도 소정의 절차를 거쳐 적법하게 인취하거나 외국으로 반출한 물품에 대하여는 수출입의 통관을 받은 것으로 간주하는 것_x000D_
_x000D_
</t>
  </si>
  <si>
    <t>7055</t>
  </si>
  <si>
    <t>수출입제한품목</t>
  </si>
  <si>
    <t xml:space="preserve">RESTRICTED ITEMS FOR EXPORT OR IMPORT </t>
  </si>
  <si>
    <t>RIEIMPT</t>
  </si>
  <si>
    <t xml:space="preserve">일정한 제한조치에 따라 수출입이 가능한 품목 대개가 주무 관서의 장이나 수출조합의 추천으로 외국환은행의 장이 수출입 승인을 함_x000D_
_x000D_
</t>
  </si>
  <si>
    <t>7056</t>
  </si>
  <si>
    <t>수출입통관국</t>
  </si>
  <si>
    <t>IMPORT AND EXPORT CLEARANCE DIVISION</t>
  </si>
  <si>
    <t>IECDIV</t>
  </si>
  <si>
    <t xml:space="preserve">세관조직기구의 하나로서 통상 본부세관에 수출입통관업무를 총괄하는 업무국을 말한다._x000D_
_x000D_
</t>
  </si>
  <si>
    <t>7057</t>
  </si>
  <si>
    <t>수출입통관국장</t>
  </si>
  <si>
    <t>DIRECTOR OF IMPORT AND EXPORT CLEARANCE DIVISION</t>
  </si>
  <si>
    <t>DIMEXCD</t>
  </si>
  <si>
    <t xml:space="preserve">세관장을 보좌하는 기관으로서 통상 본부세관에 수출입통관업무를 총괄하는 담당국장을 말한다._x000D_
_x000D_
</t>
  </si>
  <si>
    <t>7058</t>
  </si>
  <si>
    <t>수출입통관청사</t>
  </si>
  <si>
    <t>IMPORT AND EXPORT CLEARANCE BUILDING</t>
  </si>
  <si>
    <t>IECBULD</t>
  </si>
  <si>
    <t xml:space="preserve">인천공항세관의 수출입통관 업무를 총괄하는 공간으로서 여행객을 전담 처리하는 여객청사와 별도로 독립된 청사_x000D_
_x000D_
</t>
  </si>
  <si>
    <t>7059</t>
  </si>
  <si>
    <t>EXPORTER</t>
  </si>
  <si>
    <t>EXPTER</t>
  </si>
  <si>
    <t xml:space="preserve">물품을 수출하는 자_x000D_
_x000D_
</t>
  </si>
  <si>
    <t>7060</t>
  </si>
  <si>
    <t>수출자율규제</t>
  </si>
  <si>
    <t>VOLUNTRARY EXPORT RESTRAINT</t>
  </si>
  <si>
    <t>VOEXRES</t>
  </si>
  <si>
    <t xml:space="preserve">수입국이 수출국에 대하여 특정품목의 수출량을 일정량 범위로 제한하도록 요청하여 실시하는 제도로 그 내용은 쿼터제도와 같음_x000D_
_x000D_
</t>
  </si>
  <si>
    <t>7061</t>
  </si>
  <si>
    <t>수출추천서</t>
  </si>
  <si>
    <t>EXPORT RECOMMENDATION</t>
  </si>
  <si>
    <t>ERECMDT</t>
  </si>
  <si>
    <t xml:space="preserve">특정물품을 수출할 경우 요건기관에 추천을 받아 수출하는제도_x000D_
_x000D_
</t>
  </si>
  <si>
    <t>7062</t>
  </si>
  <si>
    <t>수출통관</t>
  </si>
  <si>
    <t>EXPORT CLEARANCE</t>
  </si>
  <si>
    <t>EXCLERN</t>
  </si>
  <si>
    <t xml:space="preserve">수출신고수리를 의미하는 것으로 내국물품을 외국으로 반출하는 것을 허용하는 세관장의 처분_x000D_
_x000D_
</t>
  </si>
  <si>
    <t>7063</t>
  </si>
  <si>
    <t>수출통관과</t>
  </si>
  <si>
    <t>EXPORT CLEARANCE DIVISION</t>
  </si>
  <si>
    <t>EXCEDIV</t>
  </si>
  <si>
    <t xml:space="preserve">수출신고업무를 처리하는 담당과_x000D_
_x000D_
</t>
  </si>
  <si>
    <t>7064</t>
  </si>
  <si>
    <t>수출통관시스템</t>
  </si>
  <si>
    <t>EXPORT CLEARANCE SYSTEM</t>
  </si>
  <si>
    <t>EXCLSYS</t>
  </si>
  <si>
    <t xml:space="preserve">전산자료교환방식에 의해 전송한 수출신고자료등을 처리하는 EDI형 수출통관시스템_x000D_
_x000D_
</t>
  </si>
  <si>
    <t>7065</t>
  </si>
  <si>
    <t>수출품</t>
  </si>
  <si>
    <t>EXPORTS</t>
  </si>
  <si>
    <t>EXRTS</t>
  </si>
  <si>
    <t xml:space="preserve">[輸出品]_x000D_
외국에 팔아 내보내는 물품_x000D_
_x000D_
</t>
  </si>
  <si>
    <t>7066</t>
  </si>
  <si>
    <t>수출항공마스터적하목록</t>
  </si>
  <si>
    <t>EXPORT FLIGHT MASTER CARGO MANIFEST</t>
  </si>
  <si>
    <t>EXPAIRMCMST</t>
  </si>
  <si>
    <t xml:space="preserve">[관세용어] 국내에 출항하는 모든 항공기에 적재된 화물의 마스터선하증권 목록으로 화물의 총량관리를 위하여 생성된 화물정보._x000D_
_x000D_
</t>
  </si>
  <si>
    <t>7067</t>
  </si>
  <si>
    <t>수출항공적하목록</t>
  </si>
  <si>
    <t>EXPORT FLIGHT CARGO MANIFEST</t>
  </si>
  <si>
    <t>EXPAIRCMST</t>
  </si>
  <si>
    <t xml:space="preserve">[관세용어] 국내에 출항하는 모든 항공기에 적재된 화물의 총괄목록으로 화물의 총량관리를 위하여 생성된 화물정보._x000D_
_x000D_
</t>
  </si>
  <si>
    <t>7068</t>
  </si>
  <si>
    <t>수출항공하우스적하목록</t>
  </si>
  <si>
    <t>EXPORT FLIGHT HOUSE CARGO MANIFEST</t>
  </si>
  <si>
    <t>EXPAIRHCMST</t>
  </si>
  <si>
    <t xml:space="preserve">[관세용어] 국내에 출항하는 모든 항공기에 적재된 화물의 하우스선하증권 목록으로 화물의 총량관리를 위하여 생성된 화물정보._x000D_
_x000D_
</t>
  </si>
  <si>
    <t>7069</t>
  </si>
  <si>
    <t>수출해상마스터적하목록</t>
  </si>
  <si>
    <t>EXPORT SEA MASTER CARGO MANIFEST</t>
  </si>
  <si>
    <t>EXPSEAMCMST</t>
  </si>
  <si>
    <t xml:space="preserve">[관세용어] 국내에 출항하는 모든 선박에 적재된 화물의 마스터선하증권 목록으로 화물의 총량관리를 위하여 생성된 화물정보._x000D_
_x000D_
</t>
  </si>
  <si>
    <t>7070</t>
  </si>
  <si>
    <t>수출해상적하목록</t>
  </si>
  <si>
    <t>EXPORT SEA CARGO MANIFEST</t>
  </si>
  <si>
    <t>EXPSEACMST</t>
  </si>
  <si>
    <t xml:space="preserve">[관세용어] 국내에 출항하는 모든 선박에 적재된 화물의 총괄목록으로 화물의 총량관리를 위하여 생성된 화물정보._x000D_
_x000D_
</t>
  </si>
  <si>
    <t>7071</t>
  </si>
  <si>
    <t>수출해상하우스적하목록</t>
  </si>
  <si>
    <t>EXPORT SEA HOUSE CARGO MANIFEST</t>
  </si>
  <si>
    <t>EXPSEAHCMST</t>
  </si>
  <si>
    <t xml:space="preserve">[관세용어] 국내에 출항하는 모든 선박에 적재된 화물의 하우스선하증권 목록으로 화물의 총량관리를 위하여 생성된 화물정보._x000D_
_x000D_
</t>
  </si>
  <si>
    <t>7072</t>
  </si>
  <si>
    <t>수출허가서</t>
  </si>
  <si>
    <t>ELFORM</t>
  </si>
  <si>
    <t xml:space="preserve">허가를 필요로 하는 수출물품에 대하여 권한있는 기관으로부터 발급된 허가 서류_x000D_
_x000D_
</t>
  </si>
  <si>
    <t>7073</t>
  </si>
  <si>
    <t>RECEPT</t>
  </si>
  <si>
    <t xml:space="preserve">受取
 받아서 가짐.
</t>
  </si>
  <si>
    <t>7074</t>
  </si>
  <si>
    <t>수취대</t>
  </si>
  <si>
    <t>CAROUSEL</t>
  </si>
  <si>
    <t>CARUL</t>
  </si>
  <si>
    <t xml:space="preserve">공항승객의 짐을 나르는 회전식 컨베이어_x000D_
_x000D_
</t>
  </si>
  <si>
    <t>7075</t>
  </si>
  <si>
    <t>ADDRESSEE</t>
  </si>
  <si>
    <t>ADDRSE</t>
  </si>
  <si>
    <t xml:space="preserve">우편물의 수취인_x000D_
_x000D_
</t>
  </si>
  <si>
    <t>7076</t>
  </si>
  <si>
    <t>NUMERIC VALUE</t>
  </si>
  <si>
    <t>NCL</t>
  </si>
  <si>
    <t xml:space="preserve">數値
 계산하여 얻은 값
</t>
  </si>
  <si>
    <t>7077</t>
  </si>
  <si>
    <t>수치제작물</t>
  </si>
  <si>
    <t>NUMERIC VALUE MANUFACTURE ARTICLE</t>
  </si>
  <si>
    <t xml:space="preserve">數値製作物
 [법률정의] (수로업무법) 수심・지형등 해양에 관한 각종 정보 기타 이와 관련된 사항을 수치화한 후 전산시스템을 이용하여 이를 분석・편집 및 입・출력할 수 있도록 제작한 것.
</t>
  </si>
  <si>
    <t>7078</t>
  </si>
  <si>
    <t>수치지도</t>
  </si>
  <si>
    <t>NUMERICAL MAP</t>
  </si>
  <si>
    <t>NRM</t>
  </si>
  <si>
    <t xml:space="preserve">數値地圖
 [법률정의] (수치지도작성작업규칙) 지표면・지하・수중 및 공간의 위치와 지형・지물 및 지명 등의 각종 지형공간정보를 전산시스템을 이용하여 일정한 축척에 의하여 디지털형태로 나타낸 것.
</t>
  </si>
  <si>
    <t>7079</t>
  </si>
  <si>
    <t>수치지도작성</t>
  </si>
  <si>
    <t>MAKE OUT NUMERICAL MAP</t>
  </si>
  <si>
    <t>MTMRL</t>
  </si>
  <si>
    <t xml:space="preserve">數値地圖作成
 [법률정의] (수치지도작성작업규칙) 각종 지형공간정보를 취득하여 전산시스템에서 처리할 수 있는 형태로 제작 또는 변환하는 일련의 과정.
</t>
  </si>
  <si>
    <t>7080</t>
  </si>
  <si>
    <t>TRUST</t>
  </si>
  <si>
    <t xml:space="preserve">受託
 다른 사람의 의뢰나 부탁을 받음.
</t>
  </si>
  <si>
    <t>7081</t>
  </si>
  <si>
    <t>수탁가공</t>
  </si>
  <si>
    <t>TRUSTED PROCESSING DEAL</t>
  </si>
  <si>
    <t>TRPRDEL</t>
  </si>
  <si>
    <t xml:space="preserve">受託加工_x000D_
무역거래의 한 형태로서 가공을 의뢰받아 이를 가공하여 수출한 후 그 가공임을 받는 무역형태 _x000D_
_x000D_
</t>
  </si>
  <si>
    <t>7082</t>
  </si>
  <si>
    <t>수탁기관</t>
  </si>
  <si>
    <t>TRUST INSTITUTION</t>
  </si>
  <si>
    <t>TRUINSTT</t>
  </si>
  <si>
    <t xml:space="preserve">受託機關
 [법률정의] (행정권한의 위임 및 위탁에 관한 규정) 행정기관의 권한을 위탁받은 다른 행정기관의 장과 사무를 위탁받은 지방자치단체가 아닌 법인・단체 또는 그 기관이나 개인
</t>
  </si>
  <si>
    <t>7083</t>
  </si>
  <si>
    <t>수탁기업</t>
  </si>
  <si>
    <t>TRUST ENTERPRISE</t>
  </si>
  <si>
    <t>TRUENTPR</t>
  </si>
  <si>
    <t xml:space="preserve">受託企業
 수탁을 받은 기업
</t>
  </si>
  <si>
    <t>7084</t>
  </si>
  <si>
    <t>수탁기업체</t>
  </si>
  <si>
    <t xml:space="preserve">受託企業體
 [법률정의] (중소기업의사업영역보호및기업간협력증진에관한법률) 제4호의 규정에 의한 수탁을 받은 자.
</t>
  </si>
  <si>
    <t>7085</t>
  </si>
  <si>
    <t>수탁자</t>
  </si>
  <si>
    <t xml:space="preserve">受託者
 남의 부탁을 받거나 남의 물건 따위를 맡은 사람.
[법률정의] (민영교도소등의설치・운영에관한법률) 제3조의 규정에 의하여 교정업무를 위탁받기로 선정된 자.
</t>
  </si>
  <si>
    <t>7086</t>
  </si>
  <si>
    <t>수탁판매수입</t>
  </si>
  <si>
    <t xml:space="preserve">IMPORT ON CONSIGNMENT </t>
  </si>
  <si>
    <t>IMCONSG</t>
  </si>
  <si>
    <t xml:space="preserve">수탁자가 해외의 위탁자로부터 위탁을 받아 그 위탁자의 비용과 위험하에 물품을 무환으로 수입하여 자국내에서 판매하고 그 대금을 결제하는 수입_x000D_
_x000D_
</t>
  </si>
  <si>
    <t>7087</t>
  </si>
  <si>
    <t>수탁회사</t>
  </si>
  <si>
    <t>TRUST COMPANY</t>
  </si>
  <si>
    <t>TRUCMPN</t>
  </si>
  <si>
    <t xml:space="preserve">受託會社
 사채 모집을 위탁받은 회사.
</t>
  </si>
  <si>
    <t>7088</t>
  </si>
  <si>
    <t>HORIZONTALITY</t>
  </si>
  <si>
    <t>HRZNTLTY</t>
  </si>
  <si>
    <t xml:space="preserve">水平
 기울지 않고 평평한 상태.
</t>
  </si>
  <si>
    <t>7089</t>
  </si>
  <si>
    <t xml:space="preserve">手票
 은행에 당좌 예금이 있는 사람이 그 은행을 지급인으로 하여 일정한 금액을 특정인에게 지급할 것을 위탁하는 유가 증권
</t>
  </si>
  <si>
    <t>7090</t>
  </si>
  <si>
    <t>수하물</t>
  </si>
  <si>
    <t>BAGGAGE</t>
  </si>
  <si>
    <t>BAGG</t>
  </si>
  <si>
    <t xml:space="preserve">手荷物
 손에 간편하게 들고 다닐 수 있는 짐. 기차 편에 손쉽게 부칠 수 있는 작고 가벼운 짐.
</t>
  </si>
  <si>
    <t>7091</t>
  </si>
  <si>
    <t>CONSIGNEE</t>
  </si>
  <si>
    <t>CONSGE</t>
  </si>
  <si>
    <t xml:space="preserve">선화증권에 의하여 수입지에서 화물의 인도를 받는 자_x000D_
_x000D_
</t>
  </si>
  <si>
    <t>7092</t>
  </si>
  <si>
    <t>수학</t>
  </si>
  <si>
    <t>MATHEMATICS</t>
  </si>
  <si>
    <t>MTHMC</t>
  </si>
  <si>
    <t xml:space="preserve">數學
 수량 및 도형의 성질이나 관계를 연구하는 학문. 산수・대수학・기하학・미분학・적분학 따위 학문을 통틀어 이름.
</t>
  </si>
  <si>
    <t>7093</t>
  </si>
  <si>
    <t>수해</t>
  </si>
  <si>
    <t xml:space="preserve">FLOOD </t>
  </si>
  <si>
    <t>FLOO</t>
  </si>
  <si>
    <t xml:space="preserve">수해(水害)[명사]홍수로 말미암은 재해. 수패(水敗). 수환(水患). \n【예】수해 지구._x000D_
_x000D_
</t>
  </si>
  <si>
    <t>7094</t>
  </si>
  <si>
    <t>EXECUTION</t>
  </si>
  <si>
    <t xml:space="preserve">遂行
 일을 계획한 대로 해냄
</t>
  </si>
  <si>
    <t>7095</t>
  </si>
  <si>
    <t>수행업무</t>
  </si>
  <si>
    <t>ATTEND DUTY</t>
  </si>
  <si>
    <t>ATNDDU</t>
  </si>
  <si>
    <t xml:space="preserve">일정한 임무를 띠고 가는 사람의 직무
</t>
  </si>
  <si>
    <t>7096</t>
  </si>
  <si>
    <t>수행원</t>
  </si>
  <si>
    <t>ENTOURAGE</t>
  </si>
  <si>
    <t>ENTURG</t>
  </si>
  <si>
    <t xml:space="preserve">높은 지위의 사람을 따라다니면서 그를 돕거나 신변을 보호하는 사람._x000D_
_x000D_
</t>
  </si>
  <si>
    <t>7097</t>
  </si>
  <si>
    <t xml:space="preserve">受驗
 시험을 치름.
</t>
  </si>
  <si>
    <t>7098</t>
  </si>
  <si>
    <t>수험생</t>
  </si>
  <si>
    <t>EXAMINATION STUDENT</t>
  </si>
  <si>
    <t>EXNST</t>
  </si>
  <si>
    <t xml:space="preserve">受驗生
 입학 시험 따위를 치르는 사람
</t>
  </si>
  <si>
    <t>7099</t>
  </si>
  <si>
    <t>수혈</t>
  </si>
  <si>
    <t>TRANSFUSION</t>
  </si>
  <si>
    <t>TRNSFS</t>
  </si>
  <si>
    <t xml:space="preserve">輸血
 빈혈이나 그 밖의 치료를 위하여, 건강한 사람의 혈액을 환자의 혈관 내에 주입하는 것.
</t>
  </si>
  <si>
    <t>장기 및 인체 혈액관리</t>
  </si>
  <si>
    <t>7100</t>
  </si>
  <si>
    <t>수형</t>
  </si>
  <si>
    <t>TYPE OF TREES</t>
  </si>
  <si>
    <t>TREETY</t>
  </si>
  <si>
    <t xml:space="preserve">종류나 환경에 따른 특징을 지닌 나무의 모양. 뿌리?줄기?가지?잎 따위로 전체의 모양을 이루고, 높이에 따라 교목(喬木)?아교목?관목(灌木)으로 구분된다._x000D_
_x000D_
</t>
  </si>
  <si>
    <t>7101</t>
  </si>
  <si>
    <t>수형인</t>
  </si>
  <si>
    <t>CONVICT</t>
  </si>
  <si>
    <t>CNVCT</t>
  </si>
  <si>
    <t xml:space="preserve">受刑人
 형벌을 받는자
[법률정의] (형의 실효 등에 관한 법률) 형법 제41조에 규정된 형을 받은 자.
</t>
  </si>
  <si>
    <t>7102</t>
  </si>
  <si>
    <t>수형인명부</t>
  </si>
  <si>
    <t>CONVICT NAME LIST</t>
  </si>
  <si>
    <t>CNMLS</t>
  </si>
  <si>
    <t xml:space="preserve">受刑人名簿
 범죄자의 이름과 전과 내용을 적은 명부
[법률정의] (형의 실효 등에 관한 법률) 자격정지 이상의 형을 받은 수형인을 기재한 명부로서 검찰청 및 군검찰부에서 관리하는 것.
</t>
  </si>
  <si>
    <t>7103</t>
  </si>
  <si>
    <t>수형자</t>
  </si>
  <si>
    <t xml:space="preserve">受刑者
 형벌을 받는자
[법률정의] (행형법) 징역형・금고형 또는 구류형을 선고받아 그 형이 확정된 자와 벌금을 완납하지 아니하여 노역장 유치명령을 받은 자.
</t>
  </si>
  <si>
    <t>7104</t>
  </si>
  <si>
    <t>RECEIVE FAVOR</t>
  </si>
  <si>
    <t>RCVFVR</t>
  </si>
  <si>
    <t xml:space="preserve">受惠
 혜택을 받는 일
</t>
  </si>
  <si>
    <t>7105</t>
  </si>
  <si>
    <t>RECEIVER FAVORS</t>
  </si>
  <si>
    <t>RCVFVER</t>
  </si>
  <si>
    <t xml:space="preserve">受惠者
 혜택을 받는 사람
</t>
  </si>
  <si>
    <t>7106</t>
  </si>
  <si>
    <t>수화기</t>
  </si>
  <si>
    <t>TELEPHONE RECEIVER</t>
  </si>
  <si>
    <t>TELRCVR</t>
  </si>
  <si>
    <t xml:space="preserve">受話器
 전기 신호(음성 전류)를 소리로 바꾸어 귀로 듣게 만든 장치의 한 가지. [일반적으로 전화기의, 귀에 대고 듣는 쪽의 장치를 이름.]
</t>
  </si>
  <si>
    <t>7107</t>
  </si>
  <si>
    <t>RECIVR</t>
  </si>
  <si>
    <t xml:space="preserve">전화를 받는 사람_x000D_
_x000D_
</t>
  </si>
  <si>
    <t>7108</t>
  </si>
  <si>
    <t>EXPERTNESS</t>
  </si>
  <si>
    <t xml:space="preserve">熟鍊
 연습을 많이 하여 능숙하게 익힘.
</t>
  </si>
  <si>
    <t>7109</t>
  </si>
  <si>
    <t>EXPERT DEGREE</t>
  </si>
  <si>
    <t>ERTG</t>
  </si>
  <si>
    <t xml:space="preserve">熟鍊度
 무슨 일에 숙달하여 능숙해진 정도
</t>
  </si>
  <si>
    <t>7110</t>
  </si>
  <si>
    <t>STAYING</t>
  </si>
  <si>
    <t>STAYNG</t>
  </si>
  <si>
    <t xml:space="preserve">宿泊
 자기의 집을 떠난 사람이 남의 집 등에서 자고 머무름.
</t>
  </si>
  <si>
    <t>7111</t>
  </si>
  <si>
    <t>숙박업</t>
  </si>
  <si>
    <t>LODGING BUSINESS</t>
  </si>
  <si>
    <t>LDGS</t>
  </si>
  <si>
    <t xml:space="preserve">宿泊業
 여관이나 호텔 따위와 같이 손님을 숙박시키고 요금을 받는 영업.
[법률정의] (공중위생관리법) 손님이 잠을 자고 머물 수 있도록 시설 및 설비등의 서비스를 제공하는 영업. 다만, 농어촌에 소재하는 민박등 대통령령이 정하는 경우를 제외한다.
</t>
  </si>
  <si>
    <t>7112</t>
  </si>
  <si>
    <t>숙식</t>
  </si>
  <si>
    <t>BED AND BOARD</t>
  </si>
  <si>
    <t>BDRD</t>
  </si>
  <si>
    <t xml:space="preserve">宿食
 잠을 자고 끼니를 먹음
</t>
  </si>
  <si>
    <t>7113</t>
  </si>
  <si>
    <t>숙직</t>
  </si>
  <si>
    <t>NIGHT WATCH</t>
  </si>
  <si>
    <t>NHTC</t>
  </si>
  <si>
    <t xml:space="preserve">宿直
 관청, 회사, 학교 따위의 직장에서 밤에 교대로 잠을 자면서 지키는 일.
</t>
  </si>
  <si>
    <t>7114</t>
  </si>
  <si>
    <t>숙직수당</t>
  </si>
  <si>
    <t>NIGHT DUTY ALLOWANCE</t>
  </si>
  <si>
    <t>NTWN</t>
  </si>
  <si>
    <t xml:space="preserve">宿直手當
 직장에서, 밤에 숙박하며 건물이나 시설 따위를 지키는 일을 하고 받는 급료이외의 보수
</t>
  </si>
  <si>
    <t>7115</t>
  </si>
  <si>
    <t>숙직자</t>
  </si>
  <si>
    <t>NIGHT WATCHER</t>
  </si>
  <si>
    <t>NHHR</t>
  </si>
  <si>
    <t xml:space="preserve">宿直者
 직장이나 기관에서 야간에 잠을 자면서 건물, 시설 등을 지키는 사람.
</t>
  </si>
  <si>
    <t>7116</t>
  </si>
  <si>
    <t>순간</t>
  </si>
  <si>
    <t xml:space="preserve">瞬間_x000D_
 1 아주 짧은 동안. ≒순각(瞬刻)._x000D_
2 어떤 일이 일어난 바로 그때. 또는 두 사건이나 행동이 거의 동시에 이루어지는 바로 그때_x000D_
_x000D_
</t>
  </si>
  <si>
    <t>7117</t>
  </si>
  <si>
    <t>순계</t>
  </si>
  <si>
    <t>PURE SUMMATION</t>
  </si>
  <si>
    <t>PURESM</t>
  </si>
  <si>
    <t xml:space="preserve">[純計]예산의 계산에서 세입?세출의 중복된 부분을 제외한 순수한 총계_x000D_
_x000D_
_x000D_
</t>
  </si>
  <si>
    <t>7118</t>
  </si>
  <si>
    <t>순국선열</t>
  </si>
  <si>
    <t>PATRIOTIC MARTYR</t>
  </si>
  <si>
    <t>PTROTMRTVR</t>
  </si>
  <si>
    <t xml:space="preserve">殉國先烈
 나라를 위하여 목숨을 바친 윗대의 열사.
</t>
  </si>
  <si>
    <t>7119</t>
  </si>
  <si>
    <t>순도</t>
  </si>
  <si>
    <t>PURITY DEGREE</t>
  </si>
  <si>
    <t>PRTDG</t>
  </si>
  <si>
    <t xml:space="preserve">純度
 물질의 순수한 정도.
</t>
  </si>
  <si>
    <t>7120</t>
  </si>
  <si>
    <t>SERIAL NUMBER</t>
  </si>
  <si>
    <t>SN</t>
  </si>
  <si>
    <t xml:space="preserve">順番
 순서대로 매겨지는 번호.
</t>
  </si>
  <si>
    <t>7121</t>
  </si>
  <si>
    <t xml:space="preserve">順序
 무슨 일을 행하거나 무슨 일이 이루어지는 차례.
</t>
  </si>
  <si>
    <t>7122</t>
  </si>
  <si>
    <t>순세계잉여금</t>
  </si>
  <si>
    <t>NET SURPLUS</t>
  </si>
  <si>
    <t>NTSPLS</t>
  </si>
  <si>
    <t xml:space="preserve">[純歲計剩餘金]거둬들인 세금의 총액(총 세입예산) 에서 지출된 세금의 총액(총세출예산)을 뺀 나머지_x000D_
_x000D_
_x000D_
</t>
  </si>
  <si>
    <t>7123</t>
  </si>
  <si>
    <t>PURITY</t>
  </si>
  <si>
    <t xml:space="preserve">純粹
 전혀 다른 것이 섞이지 아니함. 딴 생각이나 그릇된 욕심이 전혀 없음.
</t>
  </si>
  <si>
    <t>7124</t>
  </si>
  <si>
    <t>순시</t>
  </si>
  <si>
    <t>TOUR OF INSPECTION</t>
  </si>
  <si>
    <t>TRINSPCT</t>
  </si>
  <si>
    <t xml:space="preserve">巡視
 돌아다니며 사정(四正)을 보살핌.
</t>
  </si>
  <si>
    <t>7125</t>
  </si>
  <si>
    <t>순원가</t>
  </si>
  <si>
    <t>NET COST</t>
  </si>
  <si>
    <t xml:space="preserve">총비용에서 총비용에 포함되어있는 판촉/마켓팅/판매후서비스비용, 로열티, _x000D_
운송/포장비용 그리고 비허용 이자비용을 차감한 것을 말한다. _x000D_
_x000D_
</t>
  </si>
  <si>
    <t>7126</t>
  </si>
  <si>
    <t xml:space="preserve">順位
 어떤 기준에 의한 순번에 따라 정해진 위치나 지위
</t>
  </si>
  <si>
    <t>7127</t>
  </si>
  <si>
    <t>NET PROFIT</t>
  </si>
  <si>
    <t xml:space="preserve">純利益
 총이익에서 영업비, 잡비 따위의 총비용을 빼고 남은 순전한 이익.
</t>
  </si>
  <si>
    <t>7128</t>
  </si>
  <si>
    <t>순자본</t>
  </si>
  <si>
    <t>NET CAPITAL</t>
  </si>
  <si>
    <t>NTPL</t>
  </si>
  <si>
    <t xml:space="preserve">純資本
 전체 자본에서 부 동산처럼 유동성이 없는 자산을 빼고, 후순위차입금과 증권거래준비금 을 더한 것.
</t>
  </si>
  <si>
    <t>7129</t>
  </si>
  <si>
    <t>NET ASSETS</t>
  </si>
  <si>
    <t>NSTS</t>
  </si>
  <si>
    <t xml:space="preserve">純資産
 대차대조표의 총자산으로부터 부채를 뺀것. 즉 자본금, 자본준비금, 이 익준비금, 이익잉여금등의 합계액을 말하는 것으로 자기자본이라고도 한 다.
</t>
  </si>
  <si>
    <t>7130</t>
  </si>
  <si>
    <t>순중량</t>
  </si>
  <si>
    <t>NET WEIGHT</t>
  </si>
  <si>
    <t>NETWGHT</t>
  </si>
  <si>
    <t xml:space="preserve">상품의 순중량, 즉 포장용의 무게를 공제한 순상품무게_x000D_
_x000D_
</t>
  </si>
  <si>
    <t>7131</t>
  </si>
  <si>
    <t>순증</t>
  </si>
  <si>
    <t>NET INCREASE</t>
  </si>
  <si>
    <t>NTINC</t>
  </si>
  <si>
    <t xml:space="preserve">純增
 실질적인 순전한 증가.
</t>
  </si>
  <si>
    <t>7132</t>
  </si>
  <si>
    <t xml:space="preserve">純增加
 실질적인 순전한 증가.
</t>
  </si>
  <si>
    <t>7133</t>
  </si>
  <si>
    <t>순직</t>
  </si>
  <si>
    <t>DEATH IN HARNESS</t>
  </si>
  <si>
    <t>DHNH</t>
  </si>
  <si>
    <t xml:space="preserve">殉職
 직무를 다하다가 목숨을 잃음.
</t>
  </si>
  <si>
    <t>7134</t>
  </si>
  <si>
    <t>순차</t>
  </si>
  <si>
    <t xml:space="preserve">順次
 돌아오는 차례.
</t>
  </si>
  <si>
    <t>7135</t>
  </si>
  <si>
    <t>순찰</t>
  </si>
  <si>
    <t>PATROL</t>
  </si>
  <si>
    <t>PATRL</t>
  </si>
  <si>
    <t xml:space="preserve">巡察
 여러 곳을 돌아다니며 사정을 살핌
</t>
  </si>
  <si>
    <t>7136</t>
  </si>
  <si>
    <t>순톤수</t>
  </si>
  <si>
    <t>NET TONNAGE</t>
  </si>
  <si>
    <t>NTNG</t>
  </si>
  <si>
    <t xml:space="preserve">직접영업행위에 사용되는 면적
</t>
  </si>
  <si>
    <t>7137</t>
  </si>
  <si>
    <t>순화</t>
  </si>
  <si>
    <t>PURIFICATION</t>
  </si>
  <si>
    <t>PURFC</t>
  </si>
  <si>
    <t xml:space="preserve">純化
 불순한 것을 제거하여 순수하게 함.
</t>
  </si>
  <si>
    <t>7138</t>
  </si>
  <si>
    <t>ROTATION</t>
  </si>
  <si>
    <t>ROTAT</t>
  </si>
  <si>
    <t xml:space="preserve">循環
 주기적으로 자꾸 되풀이하여 돎. 또는 그런 과정.
</t>
  </si>
  <si>
    <t>7139</t>
  </si>
  <si>
    <t>순환계</t>
  </si>
  <si>
    <t>CIRCULATING SYSTEM</t>
  </si>
  <si>
    <t>CCLSYS</t>
  </si>
  <si>
    <t xml:space="preserve">循環系
 몸 전체에 피를 순환시켜 골고루 영양을 공급하면서 노폐물을 수용하는 계통의 조직.
</t>
  </si>
  <si>
    <t>7140</t>
  </si>
  <si>
    <t>순환기</t>
  </si>
  <si>
    <t xml:space="preserve">CIRCULATORY </t>
  </si>
  <si>
    <t>CIRCL</t>
  </si>
  <si>
    <t xml:space="preserve">순환?기(循環器)[명사]순환계에 속하는 기관. [척추동물에서는 심장?혈관?림프관 따위.]_x000D_
_x000D_
</t>
  </si>
  <si>
    <t>7141</t>
  </si>
  <si>
    <t>순회</t>
  </si>
  <si>
    <t>RND</t>
  </si>
  <si>
    <t xml:space="preserve">巡廻
 여러 곳을 돌아다님.
</t>
  </si>
  <si>
    <t>7142</t>
  </si>
  <si>
    <t>순회감시직원</t>
  </si>
  <si>
    <t>ROVER</t>
  </si>
  <si>
    <t xml:space="preserve">입국여행자 동태관찰, 세관검사대상자로 사전에 선별된 우범여행자의 추적 및 감시 등을 통해 세관검사가 필요한 여행자를 검사지정관에게 전달, 인계하는 입국검사장내 감시업무담당자(사복근무 가능)를 말한다._x000D_
_x000D_
</t>
  </si>
  <si>
    <t>7143</t>
  </si>
  <si>
    <t>순회교육</t>
  </si>
  <si>
    <t>ROUND EDUCATION</t>
  </si>
  <si>
    <t>RNDC</t>
  </si>
  <si>
    <t xml:space="preserve">巡廻敎育
 [법률정의] (특수교육진흥법) 특수교육을 담당하는 교원(이하 "특수학교교원"이라 한다)이 가정이나 의료기관, 학교 기타 시설등에 있는 특수교육대상자를 방문하여 행하는 특수교육.
</t>
  </si>
  <si>
    <t>7144</t>
  </si>
  <si>
    <t>술</t>
  </si>
  <si>
    <t>LIQUOR</t>
  </si>
  <si>
    <t xml:space="preserve">알코올 성분이 들어 있어 마시면 취하는 음료_x000D_
_x000D_
</t>
  </si>
  <si>
    <t>7145</t>
  </si>
  <si>
    <t>술덧</t>
  </si>
  <si>
    <t>YST</t>
  </si>
  <si>
    <t xml:space="preserve">[법률정의] (주세법) 주류의 원료가 되는 물료를 발효시킬수 있는 수단을 가한 때부터 주류를 제성하거나 증류하기 직전까지의 상태에 있는 물료.
</t>
  </si>
  <si>
    <t>7146</t>
  </si>
  <si>
    <t>HIDE</t>
  </si>
  <si>
    <t xml:space="preserve">남이 볼 수 없도록 감춤
</t>
  </si>
  <si>
    <t>7147</t>
  </si>
  <si>
    <t>숨은참조자</t>
  </si>
  <si>
    <t>BLIND CORBON COPY</t>
  </si>
  <si>
    <t>BCC</t>
  </si>
  <si>
    <t xml:space="preserve">업무상의 서신이나 이메일을 참조하는 숨은 수신자_x000D_
_x000D_
</t>
  </si>
  <si>
    <t>7148</t>
  </si>
  <si>
    <t xml:space="preserve">수를 나타내는 글자
</t>
  </si>
  <si>
    <t>7149</t>
  </si>
  <si>
    <t>숲</t>
  </si>
  <si>
    <t>FOREST</t>
  </si>
  <si>
    <t xml:space="preserve"> '수풀’의 준말_x000D_
_x000D_
</t>
  </si>
  <si>
    <t>7150</t>
  </si>
  <si>
    <t>슈퍼컴퓨터</t>
  </si>
  <si>
    <t>SUPERCOMPUTER</t>
  </si>
  <si>
    <t>SPERCOM</t>
  </si>
  <si>
    <t xml:space="preserve">많은 양의 데이터를 초고속으로 처리할 수 있는 컴퓨터. 연산 속도가 빠르며, 기상 예보˙우주 개발˙원자력 계산 따위에 쓰인다.
</t>
  </si>
  <si>
    <t>7151</t>
  </si>
  <si>
    <t>스레드</t>
  </si>
  <si>
    <t>THREAD</t>
  </si>
  <si>
    <t xml:space="preserve">하나의 프로세스 내에서 더 작은 단위로 독립적인 제어가 가능한 흐름. 일명EXCECUTION CONTEXT(실행 컨텍스트) 또는 LIGHTWEIGT(경량급) 프로세스라고도 한다.
</t>
  </si>
  <si>
    <t>7152</t>
  </si>
  <si>
    <t>SMART</t>
  </si>
  <si>
    <t xml:space="preserve">소프트웨어나 하드웨어에 관하여 말할 때 정보 처리 능력을 가지고 있다는 것을 나타내는 용어. 특히 지금까지는 기대할 수 없었던 정도의 정보 처리 능력을 가지고 있다는 의미를 나타낸다. 지능화된 또는 지능형(intelligent)이라는 용어와 같은 의미._x000D_
_x000D_
</t>
  </si>
  <si>
    <t>7153</t>
  </si>
  <si>
    <t>스마트카드</t>
  </si>
  <si>
    <t>SMART CARD</t>
  </si>
  <si>
    <t>SRTR</t>
  </si>
  <si>
    <t xml:space="preserve">칩속에 정보의 저장과 처리가 가능한 마이크로 프로세스, 운영체제,메모리 등을 내장한 지능형 카드
</t>
  </si>
  <si>
    <t>7154</t>
  </si>
  <si>
    <t>스모그</t>
  </si>
  <si>
    <t>SMOG</t>
  </si>
  <si>
    <t xml:space="preserve">스모그
 자동차의 배기가스나 공장에서 내뿜는 연기가 안개와 같이 된 상태. 특히 겨울철에 날씨가 좋고 바람이 없는 밤부터 아침에 걸쳐서 지상 부근의 공기가 몹시 차가워질 때, 매연이나 배기 따위를 핵으로 하여 공기 중의 수증기가 한데 엉겨 생긴다.
</t>
  </si>
  <si>
    <t>7155</t>
  </si>
  <si>
    <t>SWAP TRANSACTION</t>
  </si>
  <si>
    <t>SWPTRAN</t>
  </si>
  <si>
    <t xml:space="preserve">서로 다른 금리 또는 통화로 표시된 부채를 상호 교환하는 거래나 운송비용을 절감할 목적으로 상이한 장소에 있는 동일물품이나 유사물품을 상호 교환하는 거래_x000D_
_x000D_
</t>
  </si>
  <si>
    <t>7156</t>
  </si>
  <si>
    <t>스위치</t>
  </si>
  <si>
    <t>SWITCH</t>
  </si>
  <si>
    <t xml:space="preserve">전기 회로를 이었다 끊었다 하는 장치
</t>
  </si>
  <si>
    <t>7157</t>
  </si>
  <si>
    <t>스카우트활동</t>
  </si>
  <si>
    <t>SCOUT ACTIVITY</t>
  </si>
  <si>
    <t>STTV</t>
  </si>
  <si>
    <t xml:space="preserve">스카우트活動
 [법률정의] (스카우트활동육성에관한법률) 스카우트교육방법에 의하여 청소년 및 소녀의 품성을 도야하고, 체력을 증진시키며, 유용한 기능을 체득케 하여, 사회에 헌신하는 봉사정신을 배양함으로써 국가발전에 공헌하고, 나아가서는 세계인류의 친선증진에 기여하게 하는 활동.
</t>
  </si>
  <si>
    <t>7158</t>
  </si>
  <si>
    <t xml:space="preserve">그림・사진 따위를 이전 부호로 변환하여 하나의 파일로 저장하는 일
</t>
  </si>
  <si>
    <t>7159</t>
  </si>
  <si>
    <t>SCHEDULE</t>
  </si>
  <si>
    <t>SCHDUL</t>
  </si>
  <si>
    <t xml:space="preserve">시간에 따라 구체적으로 세운 계획.
</t>
  </si>
  <si>
    <t>7160</t>
  </si>
  <si>
    <t xml:space="preserve">성적을 나타내는 숫자.
</t>
  </si>
  <si>
    <t>7161</t>
  </si>
  <si>
    <t xml:space="preserve">신문・잡지 따위에서 필요한 부분을 오려 내는 일, 또는 그 오려 낸 글이나 사진 조각 따위.
</t>
  </si>
  <si>
    <t>7162</t>
  </si>
  <si>
    <t>스크롤</t>
  </si>
  <si>
    <t>SCROLL</t>
  </si>
  <si>
    <t>SCRL</t>
  </si>
  <si>
    <t xml:space="preserve">컴퓨터 따위에서, 모니터의 화면에 나타난 내용이 상하 또는 좌우로 움직이는 것._x000D_
_x000D_
</t>
  </si>
  <si>
    <t>7163</t>
  </si>
  <si>
    <t>스크린</t>
  </si>
  <si>
    <t>SCREEN</t>
  </si>
  <si>
    <t xml:space="preserve">텔레비전이나 컴퓨터 따위에서 그림이나 영상이 나타나는 면. 필름, 인화지 따위에 촬영된 영상이나 사상(寫像).
</t>
  </si>
  <si>
    <t>7164</t>
  </si>
  <si>
    <t>스크립터</t>
  </si>
  <si>
    <t>SCRIPTOR</t>
  </si>
  <si>
    <t>SCRPTR</t>
  </si>
  <si>
    <t xml:space="preserve">스크립터(sc_x000D_
ipte_x000D_
)[명사]영화?텔레비전?라디오 등의 대본 작가._x000D_
_x000D_
</t>
  </si>
  <si>
    <t>7165</t>
  </si>
  <si>
    <t>SCRIPT</t>
  </si>
  <si>
    <t xml:space="preserve">컴퓨터 프로세서나 컴파일러가 아닌 다른 프로그램에 의해 번역되고 수행되는 명령문의 집합.
</t>
  </si>
  <si>
    <t>7166</t>
  </si>
  <si>
    <t>스키마</t>
  </si>
  <si>
    <t>SCHEMA</t>
  </si>
  <si>
    <t xml:space="preserve">데이터베이스의 구조에 관해서 이용자가 보았을 때의 논리 구조와 컴퓨터가 보았을 때의 물리 구조에 대해 기술한 개념
</t>
  </si>
  <si>
    <t>7167</t>
  </si>
  <si>
    <t>스키장</t>
  </si>
  <si>
    <t>SKIING GROUND</t>
  </si>
  <si>
    <t>SKIGRD</t>
  </si>
  <si>
    <t xml:space="preserve">SKI場 스키를 탈 수 있는 시설을 갖추어 놓은 곳._x000D_
_x000D_
</t>
  </si>
  <si>
    <t>7168</t>
  </si>
  <si>
    <t>스킨</t>
  </si>
  <si>
    <t>SKIN</t>
  </si>
  <si>
    <t>SKN</t>
  </si>
  <si>
    <t xml:space="preserve">인터넷에서 프로그램이나 게임 캐릭터를 위한 사용자 화면을 변경하는 데 사용되는 그래픽 혹은 음성 파일._x000D_
_x000D_
</t>
  </si>
  <si>
    <t>7169</t>
  </si>
  <si>
    <t>스킵</t>
  </si>
  <si>
    <t xml:space="preserve">일련의 명령어에서 하나 이상의 명령어를 무시하는 것. 그 다음에 나오는 명령을 무시하고 수행하지 않는 것으로, 몇몇 컴퓨터에서 조건 분기 대신 사용된다. _x000D_
_x000D_
</t>
  </si>
  <si>
    <t>2010-10-04</t>
  </si>
  <si>
    <t>7170</t>
  </si>
  <si>
    <t>스타</t>
  </si>
  <si>
    <t>STAR</t>
  </si>
  <si>
    <t xml:space="preserve">인기 있는 배우나 운동 선수
</t>
  </si>
  <si>
    <t>7171</t>
  </si>
  <si>
    <t xml:space="preserve">STYLE </t>
  </si>
  <si>
    <t xml:space="preserve">스타일(style)[명사]일정한 형태나 양식. \n【예】복고적인 스타일./화가 특유의 스타일이 돋보이는 작품._x000D_
_x000D_
</t>
  </si>
  <si>
    <t>7172</t>
  </si>
  <si>
    <t>스택</t>
  </si>
  <si>
    <t>STACK</t>
  </si>
  <si>
    <t xml:space="preserve">동적이고 순차적인 자료의 목록. 시스템의 기억 장치에 설치하며 한쪽 끝에서만 저장과 제거를 할 수 있는 특성이 있다.
</t>
  </si>
  <si>
    <t>7173</t>
  </si>
  <si>
    <t>STAMP</t>
  </si>
  <si>
    <t xml:space="preserve">(주로 고무로 만든) 도장._x000D_
_x000D_
</t>
  </si>
  <si>
    <t>7174</t>
  </si>
  <si>
    <t>스토리</t>
  </si>
  <si>
    <t>STORY</t>
  </si>
  <si>
    <t>STY</t>
  </si>
  <si>
    <t xml:space="preserve">일정한 줄거리가 있는 긴 말_x000D_
_x000D_
</t>
  </si>
  <si>
    <t>7175</t>
  </si>
  <si>
    <t>스토리지</t>
  </si>
  <si>
    <t>STORAGE</t>
  </si>
  <si>
    <t>STRGE</t>
  </si>
  <si>
    <t xml:space="preserve">컴퓨터 프로세서가 접근할 수 있도록 데이터를 전자기 형태로 저장하는 장소.
</t>
  </si>
  <si>
    <t>7176</t>
  </si>
  <si>
    <t>스톡옵션</t>
  </si>
  <si>
    <t>STOCK OPTION</t>
  </si>
  <si>
    <t>SCKP</t>
  </si>
  <si>
    <t xml:space="preserve">사원들에게 일정기간이 지난후에 자기회사의 주식을 약정당시의 가격으로 살 수 있는 자격을 부여하는 제도.
</t>
  </si>
  <si>
    <t>7177</t>
  </si>
  <si>
    <t>스튜디오</t>
  </si>
  <si>
    <t xml:space="preserve">STUDIOS </t>
  </si>
  <si>
    <t>STDIO</t>
  </si>
  <si>
    <t xml:space="preserve">스튜디오(studio)[명사]\n1.미술가?사진 작가 등의 작업실. [화실?사진관 따위.] \n2.영화 촬영소. \n3.라디오?텔레비전 국(局)의 방송실._x000D_
_x000D_
</t>
  </si>
  <si>
    <t>7178</t>
  </si>
  <si>
    <t>스트럭쳐</t>
  </si>
  <si>
    <t xml:space="preserve">부분이나 요소가 어떤 전체를 짜 이룸.
</t>
  </si>
  <si>
    <t>7179</t>
  </si>
  <si>
    <t>스트리밍</t>
  </si>
  <si>
    <t>STREAMING</t>
  </si>
  <si>
    <t>STRMG</t>
  </si>
  <si>
    <t xml:space="preserve">인터넷상에서 음성이나 영상, 애니메이션 등을 실시간으로 재생하는 기법._x000D_
_x000D_
</t>
  </si>
  <si>
    <t>7180</t>
  </si>
  <si>
    <t>STRIP</t>
  </si>
  <si>
    <t xml:space="preserve">가늘고 긴 조각, 한 조각_x000D_
_x000D_
</t>
  </si>
  <si>
    <t>7181</t>
  </si>
  <si>
    <t>스티커</t>
  </si>
  <si>
    <t xml:space="preserve">STICKERS </t>
  </si>
  <si>
    <t>STICKR</t>
  </si>
  <si>
    <t xml:space="preserve">스티커(sticke_x000D_
)[명사]상표나 광고 또는 어떤 표지로서 붙이는, 풀칠되어 있는 작은 종이 표._x000D_
_x000D_
</t>
  </si>
  <si>
    <t>7182</t>
  </si>
  <si>
    <t>스팸</t>
  </si>
  <si>
    <t xml:space="preserve">인터넷상에서 다수의 수신인에게 무작위로 송신된 이메일 메시지, 또는 다수의 뉴스그룹에 일제히 게재된 뉴스 기사.
</t>
  </si>
  <si>
    <t>7183</t>
  </si>
  <si>
    <t>스펙트럼</t>
  </si>
  <si>
    <t>SPECTRUM</t>
  </si>
  <si>
    <t>SPECTRM</t>
  </si>
  <si>
    <t xml:space="preserve">빛을 프리즘 등 분광기(分光器)로 분해했을 때 생기는 무지개와 같은 빛깔의 띠. 파장(波長)의 차례로 늘어놓임.
</t>
  </si>
  <si>
    <t>7184</t>
  </si>
  <si>
    <t>SPORTS</t>
  </si>
  <si>
    <t xml:space="preserve">사람이 몸을 단련하거나 건강을 위하여 몸을 움직이는 일.
</t>
  </si>
  <si>
    <t>7185</t>
  </si>
  <si>
    <t>스폰서</t>
  </si>
  <si>
    <t>SPONSER</t>
  </si>
  <si>
    <t>SPNSER</t>
  </si>
  <si>
    <t xml:space="preserve">행사, 자선 사업 따위에 기부금을 내어 돕는 사람.
</t>
  </si>
  <si>
    <t>7186</t>
  </si>
  <si>
    <t>스풀</t>
  </si>
  <si>
    <t>SPOOL</t>
  </si>
  <si>
    <t xml:space="preserve">컴퓨터 하드디스크 드라이브의 임시저장 방식.
</t>
  </si>
  <si>
    <t>7187</t>
  </si>
  <si>
    <t xml:space="preserve">국제금융 거래에 있어서 기준이 되는 런던은행간 금리(LIBOR)와 실제금 리와의 차이.
</t>
  </si>
  <si>
    <t>7188</t>
  </si>
  <si>
    <t>슬라이드</t>
  </si>
  <si>
    <t>SLIDE</t>
  </si>
  <si>
    <t xml:space="preserve">환등기에 넣어 영사(映射)할 수 있게 만든 포지티브 필름.
</t>
  </si>
  <si>
    <t>7189</t>
  </si>
  <si>
    <t>슬랙</t>
  </si>
  <si>
    <t>SLACK</t>
  </si>
  <si>
    <t xml:space="preserve">[법률정의] (철도건설규칙) 차량이 곡선부를 원활하게 통과하도록 바깥쪽레일을 기준으로 궤간을 확대하는 것.
</t>
  </si>
  <si>
    <t>7190</t>
  </si>
  <si>
    <t>슬러지</t>
  </si>
  <si>
    <t>SLUDGE</t>
  </si>
  <si>
    <t xml:space="preserve">[법률정의] (해양오염방지법 시행규칙) 연료유 및 윤활유를 청정할 때 생기거나 기관구역에서 기름의 누출 등에 의하여 생기는 유성잔류물로서 연료유 또는 윤활유로 재사용할 수 없는 것.
</t>
  </si>
  <si>
    <t>7191</t>
  </si>
  <si>
    <t>슬롯</t>
  </si>
  <si>
    <t xml:space="preserve">컴퓨터에서 주변 장치를 확장하기 위하여 주변 장치를 위한 확장 보드들을 모기판에 삽입할 수 있도록 마련된 홈.
</t>
  </si>
  <si>
    <t>7192</t>
  </si>
  <si>
    <t>슬립</t>
  </si>
  <si>
    <t xml:space="preserve">SLIP </t>
  </si>
  <si>
    <t xml:space="preserve">슬립(slip)[명사]어깨에 걸어서 드레스보다 짧게 입는 여자용 속옷._x000D_
_x000D_
</t>
  </si>
  <si>
    <t>7193</t>
  </si>
  <si>
    <t>습관</t>
  </si>
  <si>
    <t xml:space="preserve">HABITS </t>
  </si>
  <si>
    <t>HABIT</t>
  </si>
  <si>
    <t xml:space="preserve">습관(習慣)[??][명사]버릇._x000D_
_x000D_
</t>
  </si>
  <si>
    <t>7194</t>
  </si>
  <si>
    <t>습도</t>
  </si>
  <si>
    <t>HUMIDITY</t>
  </si>
  <si>
    <t>HD</t>
  </si>
  <si>
    <t xml:space="preserve">濕度
 공기 가운데 수증기가 들어 있는 정도. 공기가 포함할 수 있는 최대 수증기의 양은 온도에 따라 다른데, 그 포화 수증기량에 대한 비율을 상대 습도라 하고, 일정 부피 속에 포함된 수증기량을 그램 단위로 나타낸 수를 절대 습도라 한다.
</t>
  </si>
  <si>
    <t>7195</t>
  </si>
  <si>
    <t>PICKING UP</t>
  </si>
  <si>
    <t>PICKUP</t>
  </si>
  <si>
    <t xml:space="preserve">拾得
 남이 잃어버린 물건을 주움.
</t>
  </si>
  <si>
    <t>7196</t>
  </si>
  <si>
    <t>습득물</t>
  </si>
  <si>
    <t>LOSTAND FOUND</t>
  </si>
  <si>
    <t>LOSFUND</t>
  </si>
  <si>
    <t xml:space="preserve">잃어버린 물건 찾아주기 (찾아주는 곳)_x000D_
_x000D_
</t>
  </si>
  <si>
    <t>7197</t>
  </si>
  <si>
    <t>FINDER</t>
  </si>
  <si>
    <t xml:space="preserve">拾得者
 남이 잃어버린 물건을 주운사람
</t>
  </si>
  <si>
    <t>7198</t>
  </si>
  <si>
    <t>습성</t>
  </si>
  <si>
    <t>WETNESS</t>
  </si>
  <si>
    <t>WETNS</t>
  </si>
  <si>
    <t xml:space="preserve">濕性
 공기 중에서 잘 마르지 않고 젖어 있는 성질.
</t>
  </si>
  <si>
    <t>7199</t>
  </si>
  <si>
    <t>습지</t>
  </si>
  <si>
    <t>SWAMPY LAND</t>
  </si>
  <si>
    <t>SMLD</t>
  </si>
  <si>
    <t xml:space="preserve">濕地
 습기가 많은 축축한 땅
[법률정의] (습지보전법) 담수・기수 또는 염수가 영구적 또는 일시적으로 그 표면을 덮고 있는 지역으로서 내륙습지 및 연안습지.
</t>
  </si>
  <si>
    <t>7200</t>
  </si>
  <si>
    <t>습지훼손</t>
  </si>
  <si>
    <t>SWAMPY LAND DAMAGE</t>
  </si>
  <si>
    <t>SWYMG</t>
  </si>
  <si>
    <t xml:space="preserve">濕地毁損
 [법률정의] (습지보전법) 배수・매립 또는 준설 등의 방법으로 습지 원래의 형질을 변경하거나 습지에 시설 또는 구조물을 설치하는 등의 방법으로 습지를 보전외의 목적으로 사용하는 것.
</t>
  </si>
  <si>
    <t>7201</t>
  </si>
  <si>
    <t>승강</t>
  </si>
  <si>
    <t xml:space="preserve">ASCENT </t>
  </si>
  <si>
    <t>ASCNT</t>
  </si>
  <si>
    <t xml:space="preserve">승강(乘降)[명사][하다형 자동사?하다형 타동사] (기차나 버스 따위에) 타고 내림._x000D_
_x000D_
</t>
  </si>
  <si>
    <t>7202</t>
  </si>
  <si>
    <t>ELEVATOR</t>
  </si>
  <si>
    <t>ELVTR</t>
  </si>
  <si>
    <t xml:space="preserve">昇降機
 동력을 사용하여 사람이나 화물을 아래위로 나르는 장치
[법률정의] (승강기제조및관리에관한법률) 건축물 기타 공작물에 부착되어 일정한 승강로를 통하여 사람이나 화물을 운반하는 데 사용되는 시설로서 엘리베이터, 에스컬레이터, 휠체어리프트등 산업자원부령으로 정하는 것.
</t>
  </si>
  <si>
    <t>7203</t>
  </si>
  <si>
    <t>승강기안전부품</t>
  </si>
  <si>
    <t>ELEVATOR SAFETY COMPONENTS</t>
  </si>
  <si>
    <t>ELVTRSAFECMPNT</t>
  </si>
  <si>
    <t xml:space="preserve">昇降機安全部品
 [법률정의] (승강기제조및관리에관한법률) 승강기를 구성하는 주요안전부품으로서 산업자원부령이 정하는 것.
</t>
  </si>
  <si>
    <t>7204</t>
  </si>
  <si>
    <t>PASSENGER</t>
  </si>
  <si>
    <t>PSNGER</t>
  </si>
  <si>
    <t xml:space="preserve">乘客
 차, 배, 비행기 따위의 탈것을 타는 손님.
</t>
  </si>
  <si>
    <t>7205</t>
  </si>
  <si>
    <t>승계</t>
  </si>
  <si>
    <t>SUCCS</t>
  </si>
  <si>
    <t xml:space="preserve">承繼
 남의 권리나 의무를 이어받음
</t>
  </si>
  <si>
    <t>7206</t>
  </si>
  <si>
    <t>PROMOTION</t>
  </si>
  <si>
    <t xml:space="preserve">昇級
 등급이 오름
</t>
  </si>
  <si>
    <t>7207</t>
  </si>
  <si>
    <t>CONSENT</t>
  </si>
  <si>
    <t>CONFM</t>
  </si>
  <si>
    <t xml:space="preserve">承諾
 청하는 바를 들어줌.
</t>
  </si>
  <si>
    <t>7208</t>
  </si>
  <si>
    <t>VICTRY</t>
  </si>
  <si>
    <t xml:space="preserve">勝利
 겨루거나 싸워서 이김
</t>
  </si>
  <si>
    <t>7209</t>
  </si>
  <si>
    <t>승무원</t>
  </si>
  <si>
    <t>CRW</t>
  </si>
  <si>
    <t xml:space="preserve">乘務員
 운행 중인 차, 기차, 배, 비행기 따위의 안에서 운행과 관련된 직무와 승객에 관한 사무를 맡아서 하는 사람
[법률정의] (출입국관리법) 선박등에서 그 업무를 수행하는 자.
</t>
  </si>
  <si>
    <t>7210</t>
  </si>
  <si>
    <t>승무원명부</t>
  </si>
  <si>
    <t>CREW LIST</t>
  </si>
  <si>
    <t>CREWLST</t>
  </si>
  <si>
    <t xml:space="preserve">외국무역선 또는 외국무역기의 선장 또는 기장이 입출항시 등에 제출하는 서류로 선박(기)명, 항차수 이외에 승무원의 국적, 이름 등이 기록되어 있음_x000D_
_x000D_
</t>
  </si>
  <si>
    <t>7211</t>
  </si>
  <si>
    <t>승선</t>
  </si>
  <si>
    <t>EMBARKATION</t>
  </si>
  <si>
    <t>EMBRK</t>
  </si>
  <si>
    <t xml:space="preserve">乘船
 배를 탐.
</t>
  </si>
  <si>
    <t>7212</t>
  </si>
  <si>
    <t>승선신고</t>
  </si>
  <si>
    <t>DECLARATION OF EMBARKATION</t>
  </si>
  <si>
    <t>DECEMBR</t>
  </si>
  <si>
    <t xml:space="preserve">외국무역선에 승선할때 하는 신고행위_x000D_
_x000D_
</t>
  </si>
  <si>
    <t>7213</t>
  </si>
  <si>
    <t>승선자</t>
  </si>
  <si>
    <t>EMBARKER</t>
  </si>
  <si>
    <t>EMBKR</t>
  </si>
  <si>
    <t xml:space="preserve">배를 탄 사람_x000D_
_x000D_
</t>
  </si>
  <si>
    <t>7214</t>
  </si>
  <si>
    <t>승선평균임금</t>
  </si>
  <si>
    <t>EMBARKATION AVERAGE WAGE</t>
  </si>
  <si>
    <t>EMBRKAVRGWAGE</t>
  </si>
  <si>
    <t xml:space="preserve">乘船平均賃金
 [법률정의] (선원법) 이를 산정하여야 할 사유가 발생한 날 이전 승선기간(3월을 초과하는 경우에는 최근 3월로 한다)에 그 선원에게 지급된 임금의 총액을 그 승선기간의 총일수로 나눈 금액. 다만, 동금액이 통상임금보다 저액일 경우에는 통상임금을 승선평균임금으로 본다.
</t>
  </si>
  <si>
    <t>7215</t>
  </si>
  <si>
    <t>승선허가증</t>
  </si>
  <si>
    <t>EMBARKATION PERMIT</t>
  </si>
  <si>
    <t>EMBPERM</t>
  </si>
  <si>
    <t xml:space="preserve">세관장이 발급하는 승선할 수 있는 허가증서_x000D_
_x000D_
</t>
  </si>
  <si>
    <t>7216</t>
  </si>
  <si>
    <t>승역지</t>
  </si>
  <si>
    <t>SERVIENT ESTATE</t>
  </si>
  <si>
    <t>SRVEST</t>
  </si>
  <si>
    <t xml:space="preserve">承役地
 민법상의 지역권에서 두 개의 토지 가운데 편익을 제공하는 쪽의 토지.
</t>
  </si>
  <si>
    <t>7217</t>
  </si>
  <si>
    <t>승용</t>
  </si>
  <si>
    <t>RIDING</t>
  </si>
  <si>
    <t>RDNG</t>
  </si>
  <si>
    <t xml:space="preserve">乘用_x000D_
 사람이 타고 다니는 데 씀. 또는 그런 것. _x000D_
_x000D_
</t>
  </si>
  <si>
    <t>7218</t>
  </si>
  <si>
    <t xml:space="preserve">承認
 일정한 사실을 스스로 인정함을 알리는 일. 형사 소송법에서, 범죄자가 스스로 자기에게 불리한 사실을 인정하는 진술. 공법(公法)에서, 국가나 지방 자치 단체의 기관이 다른 기관이나 개인의 특정한 행위에 대하여 행하는 승낙이나 동의.
</t>
  </si>
  <si>
    <t>7219</t>
  </si>
  <si>
    <t>승인서</t>
  </si>
  <si>
    <t>A CERTIFICATE OF ATTESTATION</t>
  </si>
  <si>
    <t>CERATS</t>
  </si>
  <si>
    <t xml:space="preserve">문서?행위가 정당한 절차로 이루어졌다는 것을 공적 기관이 인정하여 증명하는 문서_x000D_
_x000D_
</t>
  </si>
  <si>
    <t>7220</t>
  </si>
  <si>
    <t>CONFIRMER</t>
  </si>
  <si>
    <t>CONFMER</t>
  </si>
  <si>
    <t xml:space="preserve">承認者
 승인을 하는 권한을 가졌거나 한 사람 또는 조직
</t>
  </si>
  <si>
    <t>7221</t>
  </si>
  <si>
    <t>승인취소</t>
  </si>
  <si>
    <t>CONFIRM CANCEL</t>
  </si>
  <si>
    <t>CNFC</t>
  </si>
  <si>
    <t xml:space="preserve">승인을 지우거나 물러서 없앰
</t>
  </si>
  <si>
    <t>7222</t>
  </si>
  <si>
    <t xml:space="preserve">昇進
 직위의 등급이나 계급이 오름.
</t>
  </si>
  <si>
    <t>7223</t>
  </si>
  <si>
    <t>TAKING CAR</t>
  </si>
  <si>
    <t>TKCAR</t>
  </si>
  <si>
    <t xml:space="preserve">乘車
 차에 탐
</t>
  </si>
  <si>
    <t>7224</t>
  </si>
  <si>
    <t>시</t>
  </si>
  <si>
    <t xml:space="preserve">市
 도시를 중심으로 하는 지방 행정 구역의 하나.
</t>
  </si>
  <si>
    <t>7225</t>
  </si>
  <si>
    <t>HOUR</t>
  </si>
  <si>
    <t xml:space="preserve">時
 하루의 24분의 1이 되는 동안을 세는 단위.
</t>
  </si>
  <si>
    <t>7226</t>
  </si>
  <si>
    <t>MARKET PRICE</t>
  </si>
  <si>
    <t>MKTC</t>
  </si>
  <si>
    <t xml:space="preserve">市價
 시장에서 상품이 매매되는 가격.
</t>
  </si>
  <si>
    <t>7227</t>
  </si>
  <si>
    <t>시가역산율</t>
  </si>
  <si>
    <t>DEDUCTED RATE FROM MARKET PRICE</t>
  </si>
  <si>
    <t>DRFMPRC</t>
  </si>
  <si>
    <t xml:space="preserve">시가역산율은 국내 도매가격에서 이윤, 판매비용, 수입제세와 수입관련비용을 공제하여 과세가격을 산정하기 위한 비율을 말한다._x000D_
_x000D_
</t>
  </si>
  <si>
    <t>7228</t>
  </si>
  <si>
    <t>시가지</t>
  </si>
  <si>
    <t>TOWN</t>
  </si>
  <si>
    <t xml:space="preserve">시ː가?지(市街地)[명사]도시의, 주택이나 가게가 많이 늘어서 있는 지역. 시가._x000D_
_x000D_
</t>
  </si>
  <si>
    <t>7229</t>
  </si>
  <si>
    <t xml:space="preserve">時刻
 시분초
</t>
  </si>
  <si>
    <t>7230</t>
  </si>
  <si>
    <t>VWPOINT</t>
  </si>
  <si>
    <t xml:space="preserve">視角
 사물을 관찰하고 파악하는 기본적인 자세.
</t>
  </si>
  <si>
    <t>7231</t>
  </si>
  <si>
    <t xml:space="preserve">時間
 기간 중의 지정된 연대기 지점의 표시
</t>
  </si>
  <si>
    <t>7232</t>
  </si>
  <si>
    <t>TIME ZONE</t>
  </si>
  <si>
    <t>TMZON</t>
  </si>
  <si>
    <t xml:space="preserve">時間帶
 하루 가운데서, 어느 시각으로부터 일정한 동안의 시각에 이르기까지의 시간.
</t>
  </si>
  <si>
    <t>7233</t>
  </si>
  <si>
    <t>OVER TIME</t>
  </si>
  <si>
    <t>OVTIME</t>
  </si>
  <si>
    <t xml:space="preserve">時間外
 지정된 시간 이외의 시간
</t>
  </si>
  <si>
    <t>7234</t>
  </si>
  <si>
    <t>시간외근무</t>
  </si>
  <si>
    <t>OVERTIME WORK</t>
  </si>
  <si>
    <t>OVTMWORK</t>
  </si>
  <si>
    <t xml:space="preserve">時間外勤務
 근로기준법에서 정하는 1일 8시간, 1주 44시간의 근로시간, 또는 근로계약이나 단체협약에서 정하는 소정의 근로시간을 넘어서 임금근로에 종사하는 것.
</t>
  </si>
  <si>
    <t>7235</t>
  </si>
  <si>
    <t>시건</t>
  </si>
  <si>
    <t>KEYLOCK</t>
  </si>
  <si>
    <t>KLK</t>
  </si>
  <si>
    <t xml:space="preserve">맨홀등 시설물의 잠김을 나타내는 말_x000D_
_x000D_
</t>
  </si>
  <si>
    <t>7236</t>
  </si>
  <si>
    <t>시계</t>
  </si>
  <si>
    <t>WATCH</t>
  </si>
  <si>
    <t>WTC</t>
  </si>
  <si>
    <t xml:space="preserve">시각을 나타내거나 시간을 재는 장치 또는 기계를 통틀어 이르는 말._x000D_
_x000D_
</t>
  </si>
  <si>
    <t>7237</t>
  </si>
  <si>
    <t>TIME SERIES</t>
  </si>
  <si>
    <t>TMSRES</t>
  </si>
  <si>
    <t xml:space="preserve">시간의 흐름에 따라 관측된 통계량을 벌여 놓은 열(列). 자연현상이나 실험의 관측 등에 쓰임._x000D_
_x000D_
</t>
  </si>
  <si>
    <t>7238</t>
  </si>
  <si>
    <t>CONSTRUCT</t>
  </si>
  <si>
    <t>CNSTRCT</t>
  </si>
  <si>
    <t xml:space="preserve">施工
 공사를 시행함.
</t>
  </si>
  <si>
    <t>7239</t>
  </si>
  <si>
    <t>시공감리</t>
  </si>
  <si>
    <t>CONSTRUCT SUPERVISION</t>
  </si>
  <si>
    <t>CNSTRCTSPRVISN</t>
  </si>
  <si>
    <t xml:space="preserve">施工監理
 [법률정의] (건설기술관리법) 품질관리・시공관리・안전관리 등에 대한 기술지도와 검측감리를 하는 것.
</t>
  </si>
  <si>
    <t>7240</t>
  </si>
  <si>
    <t>시공자</t>
  </si>
  <si>
    <t>CNSTRTR</t>
  </si>
  <si>
    <t xml:space="preserve">施工者
 공사를 맡아서 행하는 사람 또는 회사.
</t>
  </si>
  <si>
    <t>7241</t>
  </si>
  <si>
    <t>시공참여자</t>
  </si>
  <si>
    <t>CONSTRUCTION PARTICIPANT</t>
  </si>
  <si>
    <t>CNCTC</t>
  </si>
  <si>
    <t xml:space="preserve">施工參與者
 [법률정의] (건설산업기본법) 전문건설업자의 관리책임하에 성과급・도급・위탁 기타 명칭 여하에 불구하고 전문건설업자와 약정하고 공사의 시공에 참여하는 자로서 건설교통부령이 정하는 자.
</t>
  </si>
  <si>
    <t>7242</t>
  </si>
  <si>
    <t>시구</t>
  </si>
  <si>
    <t>SI GU</t>
  </si>
  <si>
    <t>SIGU</t>
  </si>
  <si>
    <t xml:space="preserve">행정 구역 단위인 '시(市)'와 '구(區)'를 아울러 이르는 말._x000D_
_x000D_
</t>
  </si>
  <si>
    <t>7243</t>
  </si>
  <si>
    <t>SI GUN</t>
  </si>
  <si>
    <t>SIGUN</t>
  </si>
  <si>
    <t xml:space="preserve">행정 구역 단위인 '시(市)'와 '군(郡)'을 아울러 이르는 말._x000D_
_x000D_
</t>
  </si>
  <si>
    <t>7244</t>
  </si>
  <si>
    <t>SI GUN GU</t>
  </si>
  <si>
    <t>SIGNGU</t>
  </si>
  <si>
    <t xml:space="preserve">市郡區
 행정 구역 단위인 ‘시(市)’와 ‘군(郡)’과 ‘구(區)’를 아울러 이르는 말.
[법률정의] (종합부동산세법) 지방자치법 제2조의 규정에 의한 지방자치단체인 시・군 및 자치구(이하 "시・군"이라 한다).
</t>
  </si>
  <si>
    <t>7245</t>
  </si>
  <si>
    <t>시군지역</t>
  </si>
  <si>
    <t>SL GUN AREA</t>
  </si>
  <si>
    <t>SGNR</t>
  </si>
  <si>
    <t xml:space="preserve">市郡地域
 [법률정의] (주택건설기준 등에 관한 규정) 수도권정비계획법에 의한 수도권외의 지역중 인구 20만 미만의 시지역과 군지역.
</t>
  </si>
  <si>
    <t>7246</t>
  </si>
  <si>
    <t>RECEIVE BANK OF CITY</t>
  </si>
  <si>
    <t>CTYBNK</t>
  </si>
  <si>
    <t xml:space="preserve">시청과 계약을 맺어 시청에서 부과하는 세금 등을 도맡아 수납 관리하는 은행_x000D_
_x000D_
</t>
  </si>
  <si>
    <t>7247</t>
  </si>
  <si>
    <t>시급</t>
  </si>
  <si>
    <t>PAYMENT BY THE HOUR</t>
  </si>
  <si>
    <t>PYMHR</t>
  </si>
  <si>
    <t xml:space="preserve">時給
 노동한 시간에 따라 지급되는 임금.
</t>
  </si>
  <si>
    <t>7248</t>
  </si>
  <si>
    <t>ERA</t>
  </si>
  <si>
    <t xml:space="preserve">時期
 어떤 일이나 현상이 진행되는 시점.
</t>
  </si>
  <si>
    <t>7249</t>
  </si>
  <si>
    <t>SCENARIO</t>
  </si>
  <si>
    <t>SENARIO</t>
  </si>
  <si>
    <t xml:space="preserve">어떤 사건에서 일어날 수 있는 여러 가지 가상적인 결과나 그 구체적인 과정.
</t>
  </si>
  <si>
    <t>7250</t>
  </si>
  <si>
    <t>시내</t>
  </si>
  <si>
    <t>DOWNTOWN</t>
  </si>
  <si>
    <t>DWTW</t>
  </si>
  <si>
    <t xml:space="preserve">市內
 시의 구획 안. 도시의 안.
</t>
  </si>
  <si>
    <t>7251</t>
  </si>
  <si>
    <t>시내면세점</t>
  </si>
  <si>
    <t>DOWNTOWN DUTYFREE SHOP</t>
  </si>
  <si>
    <t>DDSHOP</t>
  </si>
  <si>
    <t xml:space="preserve">출국장 이외의 장소에서 출국인 및 국내거주 외국인에게 판매하는 보세판매장_x000D_
_x000D_
</t>
  </si>
  <si>
    <t>7252</t>
  </si>
  <si>
    <t>시내전화</t>
  </si>
  <si>
    <t>LOCAL PHONES</t>
  </si>
  <si>
    <t>LCLN</t>
  </si>
  <si>
    <t xml:space="preserve">市內電話
 동일한 가입 구역 내에 있는 전화 교환국 내에서 수용되는 전화.
</t>
  </si>
  <si>
    <t>7253</t>
  </si>
  <si>
    <t>시담</t>
  </si>
  <si>
    <t>PRIVATE SETTLEMENT</t>
  </si>
  <si>
    <t>PRVSTL</t>
  </si>
  <si>
    <t xml:space="preserve">민사(民事)에서 다룰 만한 사건을 당사자끼리 말로써 해결하는 일._x000D_
_x000D_
</t>
  </si>
  <si>
    <t>7254</t>
  </si>
  <si>
    <t>ATPT</t>
  </si>
  <si>
    <t xml:space="preserve">試圖
 어떤 것을 이루어 보려고 계획하거나 행동함.
</t>
  </si>
  <si>
    <t>7255</t>
  </si>
  <si>
    <t>CITY AND PROVINCES</t>
  </si>
  <si>
    <t>CTPRVN</t>
  </si>
  <si>
    <t xml:space="preserve">市道
 행정 구역으로 나눈 광역시와 도.
</t>
  </si>
  <si>
    <t>7256</t>
  </si>
  <si>
    <t>CITY ROAD</t>
  </si>
  <si>
    <t>CTRD</t>
  </si>
  <si>
    <t xml:space="preserve">市道
 관할 시장이 노선을 인정하고 시비(市費)로 건설・관리・유지하는 시내 도로.
</t>
  </si>
  <si>
    <t>7257</t>
  </si>
  <si>
    <t>시도교육청</t>
  </si>
  <si>
    <t>CITY/DO OFFICE OF EDUCATION</t>
  </si>
  <si>
    <t>CDDC</t>
  </si>
  <si>
    <t xml:space="preserve">市郡敎育廳
 [법률정의] (지방교육행정기관의 기구와 정원기준 등에 관한 규정) 교육감을 보조하는 기관 및 교육감 소속으로 설치된 기관.
</t>
  </si>
  <si>
    <t>7258</t>
  </si>
  <si>
    <t>시동</t>
  </si>
  <si>
    <t>STARTING</t>
  </si>
  <si>
    <t>STRTG</t>
  </si>
  <si>
    <t xml:space="preserve">전동기나 기계 따위가 움직이기 시작함, 또는 전동기나 기계 따위를 가동하기 시작함. 기동(起動)._x000D_
_x000D_
</t>
  </si>
  <si>
    <t>7259</t>
  </si>
  <si>
    <t>시디롬</t>
  </si>
  <si>
    <t>CDROM</t>
  </si>
  <si>
    <t xml:space="preserve">콤팩트디스크를 컴퓨터 판독의 전용 기억 매체로 하여 여러 가지 정보를 기록한 것.
</t>
  </si>
  <si>
    <t>7260</t>
  </si>
  <si>
    <t>VISUAL POWER</t>
  </si>
  <si>
    <t>VSPR</t>
  </si>
  <si>
    <t xml:space="preserve">視力
 물체의 존재나 모양 따위를 분간하는 눈의 능력.
</t>
  </si>
  <si>
    <t>7261</t>
  </si>
  <si>
    <t>시료</t>
  </si>
  <si>
    <t>SAMPLE ORE</t>
  </si>
  <si>
    <t>SPLORE</t>
  </si>
  <si>
    <t xml:space="preserve">試料
 시험, 검사, 분석 따위에 쓰는 물질이나 생물.
</t>
  </si>
  <si>
    <t>7262</t>
  </si>
  <si>
    <t>시립</t>
  </si>
  <si>
    <t xml:space="preserve">MUNICIPAL </t>
  </si>
  <si>
    <t>MUNIC</t>
  </si>
  <si>
    <t xml:space="preserve">시ː립(市立)[명사]시에서 설립하고 경영하는 일, 또는 그러한 시설. \n【예】시립 공원./시립 도서관._x000D_
_x000D_
</t>
  </si>
  <si>
    <t>7263</t>
  </si>
  <si>
    <t>SIMULATION</t>
  </si>
  <si>
    <t>SIMLATN</t>
  </si>
  <si>
    <t xml:space="preserve">복잡한 문제나 사회 현상 따위를 해석하고 해결하기 위하여 실제와 비슷한 모형을 만들어 모의 로 실험하는 일
</t>
  </si>
  <si>
    <t>7264</t>
  </si>
  <si>
    <t>CITIZEN</t>
  </si>
  <si>
    <t xml:space="preserve">市民
 국가 사회의 일원으로서 그 나라 헌법에 의한 모든 권리와 의무를 가지는 자유민. 지방 자치 단체의 주민 가운데 일정한 자격 요건을 구비하고 그 자치 단체의 공무(公務)에 참여할 권리와 의무를 가진 사람.
</t>
  </si>
  <si>
    <t>7265</t>
  </si>
  <si>
    <t>시민고충처리위원회</t>
  </si>
  <si>
    <t>CITIZENS DIFFICULTY PROCESSING COMMITTEE</t>
  </si>
  <si>
    <t>CFSMT</t>
  </si>
  <si>
    <t xml:space="preserve">市民苦衷處理委員會
 [법률정의] (국민고충처리위원회의 설치 및 운영에 관한 법률) 지방자치단체 및 그 소속 기관(법령에 따라 지방자치단체나 그 소속 기관의 권한을 위임 또는 위탁받은 법인・단체 또는 그 기관이나 개인을 포함한다. 이하 같다)에 대한 고충민원의 처리와 이에 관련된 제도개선을 위하여 제21조의 규정에 따라 설치되는 기관.
</t>
  </si>
  <si>
    <t>7266</t>
  </si>
  <si>
    <t>시민사회</t>
  </si>
  <si>
    <t>CIVIL SOCIETY</t>
  </si>
  <si>
    <t>CVSCT</t>
  </si>
  <si>
    <t xml:space="preserve">市民社會
 신분적 구속에 지배되지 않으며, 자유롭고 평등한 개인의 이성적 결합으로 이루어진 사회.
</t>
  </si>
  <si>
    <t>7267</t>
  </si>
  <si>
    <t>시민사회단체</t>
  </si>
  <si>
    <t>CIVIL SOCIETY GROUP</t>
  </si>
  <si>
    <t xml:space="preserve">市民社會團體
 신분적 구속에 지배되지 않으며, 자유롭고 평등한 개인의 이성적 결합으로 이루어진 사회단체
[법률정의] (국민고충처리위원회의 설치 및 운영에 관한 법률) 비영리민간단체 지원법 제4조의 규정에 따라 주무장관 또는 시・도지사에게 등록을 한 비영리민간단체.
</t>
  </si>
  <si>
    <t>7268</t>
  </si>
  <si>
    <t>시범</t>
  </si>
  <si>
    <t>EXMPL</t>
  </si>
  <si>
    <t xml:space="preserve">示範
 모범을 보임
</t>
  </si>
  <si>
    <t>7269</t>
  </si>
  <si>
    <t>시베리아횡단철도</t>
  </si>
  <si>
    <t xml:space="preserve">TRANS SIBERIAN RAILROAD </t>
  </si>
  <si>
    <t>TSR</t>
  </si>
  <si>
    <t xml:space="preserve">러시아 西시베리아 지방의 첼랴빈스크에서 블라디보스토크까지를 연결하는 대륙횡단철도_x000D_
_x000D_
</t>
  </si>
  <si>
    <t>7270</t>
  </si>
  <si>
    <t>HOURS AND MINUTES</t>
  </si>
  <si>
    <t>HM</t>
  </si>
  <si>
    <t xml:space="preserve">時分
 시간과 분
</t>
  </si>
  <si>
    <t>7271</t>
  </si>
  <si>
    <t>HOURS AND MINUTES AND SECONDS</t>
  </si>
  <si>
    <t xml:space="preserve">시간과 분과 초_x000D_
_x000D_
</t>
  </si>
  <si>
    <t>7272</t>
  </si>
  <si>
    <t>시비</t>
  </si>
  <si>
    <t xml:space="preserve">DISPUTE </t>
  </si>
  <si>
    <t xml:space="preserve">시ː비(是非)[명사]\n1.옳고 그름. 잘잘못. \n【예】시비를 가리다./시비를 따지다. \n2.[하다형 자동사?하다형 타동사]옳고 그름을 따짐. \n【예】시비가 붙다./그 문제로 자네와 시비하고 싶지 않네._x000D_
_x000D_
</t>
  </si>
  <si>
    <t>7273</t>
  </si>
  <si>
    <t>TRIAL BALANCE</t>
  </si>
  <si>
    <t>TIABL</t>
  </si>
  <si>
    <t xml:space="preserve">試算表
 분개장에서 총계정 원장으로 전기(轉記)가 잘 되었는지,또는 그 계산이 틀림이 없는지를 검사 하기 위하여 원장 각 계정의 금액을 모아서 만든 표
</t>
  </si>
  <si>
    <t>7274</t>
  </si>
  <si>
    <t xml:space="preserve">PRIZES </t>
  </si>
  <si>
    <t>PRIZE</t>
  </si>
  <si>
    <t xml:space="preserve">시ː상(施賞)[명사][하다형 타동사]상장이나 상품 또는 상금을 줌._x000D_
_x000D_
</t>
  </si>
  <si>
    <t>7275</t>
  </si>
  <si>
    <t>FACILITY</t>
  </si>
  <si>
    <t>FCLTY</t>
  </si>
  <si>
    <t xml:space="preserve">施設
 도구, 기계, 장치 따위를 베풀어 설비함. 또는 그런 설비.
</t>
  </si>
  <si>
    <t>7276</t>
  </si>
  <si>
    <t>시설대여</t>
  </si>
  <si>
    <t>EQUIPMENT RENTAL</t>
  </si>
  <si>
    <t>ERNT</t>
  </si>
  <si>
    <t xml:space="preserve">施設貸與
 [법률정의] (여신전문금융업법) 대통령령이 정하는 물건(이하 "특정물건"이라 한다)을 새로이 취득하거나 대여받아 거래상대방에게 대통령령이 정하는 일정기간 이상 사용하게 하고, 그 기간에 걸쳐 일정대가를 정기적으로 분할하여 지급받으며, 그 기간 종료후의 물건의 처분에 대하여는 당사자간의 약정으로 정하는 방식의 금융.
</t>
  </si>
  <si>
    <t>7277</t>
  </si>
  <si>
    <t>시설대여업</t>
  </si>
  <si>
    <t>EQUIPMENT RENTAL BUSINESS</t>
  </si>
  <si>
    <t>EQPT</t>
  </si>
  <si>
    <t xml:space="preserve">施設貸與業
 [법률정의] (여신전문금융업법) 시설대여를 업으로 행하는 것.
</t>
  </si>
  <si>
    <t>7278</t>
  </si>
  <si>
    <t>시설대여업자</t>
  </si>
  <si>
    <t>EQUIPMENT LEASING COMPANY</t>
  </si>
  <si>
    <t>EQLECMP</t>
  </si>
  <si>
    <t xml:space="preserve">자기 소유의 시설물을 수익을 목적으로 임대해 주는 일을 사업으로 하는 자_x000D_
_x000D_
</t>
  </si>
  <si>
    <t>7279</t>
  </si>
  <si>
    <t>FACILITIES</t>
  </si>
  <si>
    <t xml:space="preserve">施設物
 베풀어 차려 놓은 구조물
[법률정의] (시설물의 안전관리에 관한 특별법) 건설공사를 통하여 만들어진 구조물 및 그 부대시설로서 제2호 및 제3호의 규정에 의한 1종시설물 및 2종시설물.
(도시교통정비 촉진법) 건축법 제2조제1항제2호의 규정에 따른 건축물과 골프연습장・옥외관람시설 등 대통령령으로 정하는 구축물을 뜻한다.
</t>
  </si>
  <si>
    <t>건설교통 정보화</t>
  </si>
  <si>
    <t>7280</t>
  </si>
  <si>
    <t>시설물정보관리종합시스템</t>
  </si>
  <si>
    <t>FACILITY MENAGEMENT SYSTEM</t>
  </si>
  <si>
    <t>FLMSSM</t>
  </si>
  <si>
    <t xml:space="preserve">[법률정의] (시설물의 안전관리에 관한 특별법) 제3조제2항제5호의 규정에 의한 시설물의 안전 및 유지관리에 관련된 정보체계의 구축을 위하여 건설교통부장관이 시설물의 정보를 종합관리하는 시스템.
</t>
  </si>
  <si>
    <t>7281</t>
  </si>
  <si>
    <t>시설변동</t>
  </si>
  <si>
    <t>FACILITY CHANGE</t>
  </si>
  <si>
    <t>FCLTYCHANGE</t>
  </si>
  <si>
    <t xml:space="preserve">施設變動
 어떤 일을 하는 데 필요한 건물이나 기물 따위를 갖추는 일의 변화
</t>
  </si>
  <si>
    <t>7282</t>
  </si>
  <si>
    <t>시설재</t>
  </si>
  <si>
    <t>MACHINARY OR PARTS FOR INDUSTRIAL FACILITIES</t>
  </si>
  <si>
    <t>MPIFAC</t>
  </si>
  <si>
    <t xml:space="preserve">산업시설에 공하여 지는 기계, 기재, 시설품과 그 부분품 및 부속품 등_x000D_
_x000D_
</t>
  </si>
  <si>
    <t>7283</t>
  </si>
  <si>
    <t>시설주관기관</t>
  </si>
  <si>
    <t>EQUIPMENT MANAGEMENT INSTITUTION</t>
  </si>
  <si>
    <t>EQNN</t>
  </si>
  <si>
    <t xml:space="preserve">施設主管機關
 [법률정의] (장애인・노인・임산부등의편의증진보장에관한법률) 편의시설의 설치 및 운영에 관하여 지도와 감독을 행하는 중앙행정기관의 장과 특별시장・광역시장・도지사(이하 "시・도지사"라 한다) 및 시장・군수・구청장(자치구의 구청장에 한한다. 이하 같다).
</t>
  </si>
  <si>
    <t>7284</t>
  </si>
  <si>
    <t>시설한계</t>
  </si>
  <si>
    <t>FACILITY LIMIT</t>
  </si>
  <si>
    <t>FCLTYLIMIT</t>
  </si>
  <si>
    <t xml:space="preserve">施設限界
 [법률정의] (도로의구조・시설기준에관한규칙) 자동차나 보행자 등의 교통안전을 확보하기 위하여 일정한 폭과 높이 안쪽에는 시설물을 설치하지 못하게 하는 도로 위의 공간 확보의 한계.
</t>
  </si>
  <si>
    <t>7285</t>
  </si>
  <si>
    <t>시설협정</t>
  </si>
  <si>
    <t>FACILITY TREATY</t>
  </si>
  <si>
    <t>FCLTYTRTY</t>
  </si>
  <si>
    <t xml:space="preserve">施設協定
 [법률정의] (화학무기의금지를위한특정화학물질의제조・수출입규제등에관한법률) 우리나라와 국제기구간에 국제사찰대상시설에 적용될 사찰에 관하여 체결되는 협정.
</t>
  </si>
  <si>
    <t>7286</t>
  </si>
  <si>
    <t>시세</t>
  </si>
  <si>
    <t>CURRENT PRICE</t>
  </si>
  <si>
    <t>CURPRC</t>
  </si>
  <si>
    <t xml:space="preserve">시세(時勢)[명사]\n1.시국의 형편. 시대의 추세. \n2.☞시가(時價).\n▣속담/관용구▣\n시세(가) 닿다\n 값이 시세에 맞다.\n_x000D_
_x000D_
</t>
  </si>
  <si>
    <t>7287</t>
  </si>
  <si>
    <t>시소</t>
  </si>
  <si>
    <t>SEESAW</t>
  </si>
  <si>
    <t>SESAW</t>
  </si>
  <si>
    <t xml:space="preserve">긴 널판의 한가운데를 괴어 그 양쪽 끝에 사람이 타고 번갈아 오르락내리락하는 놀이, 또는 그 놀이 기구._x000D_
_x000D_
</t>
  </si>
  <si>
    <t>7288</t>
  </si>
  <si>
    <t>시술소</t>
  </si>
  <si>
    <t>SURGICAL OPERATING ROOM</t>
  </si>
  <si>
    <t>SROPRM</t>
  </si>
  <si>
    <t xml:space="preserve">의술이나 최면술 따위의 술법을 베푸는 장소._x000D_
_x000D_
</t>
  </si>
  <si>
    <t>7289</t>
  </si>
  <si>
    <t>SYSTEM</t>
  </si>
  <si>
    <t xml:space="preserve">필요한 기능을 실현하기 위하여 관련 요소를 어떤 법칙에 따라 조합한 집합체.
</t>
  </si>
  <si>
    <t>7290</t>
  </si>
  <si>
    <t>시스템로그</t>
  </si>
  <si>
    <t xml:space="preserve">처리로그, 동작로그_x000D_
_x000D_
</t>
  </si>
  <si>
    <t>7291</t>
  </si>
  <si>
    <t>시안</t>
  </si>
  <si>
    <t>CYAAN</t>
  </si>
  <si>
    <t>CYN</t>
  </si>
  <si>
    <t xml:space="preserve">시안화수소산 화합물로, 특유한 냄새가 나는 무색의 유독 기체. 도금이나 야금 또는 군사용 독가스로 쓰임._x000D_
_x000D_
</t>
  </si>
  <si>
    <t>7292</t>
  </si>
  <si>
    <t>시영</t>
  </si>
  <si>
    <t>MUNICIPAL MANAGEMENT</t>
  </si>
  <si>
    <t>MNCMNG</t>
  </si>
  <si>
    <t xml:space="preserve">시(市)에서 하는 경영._x000D_
_x000D_
</t>
  </si>
  <si>
    <t>7293</t>
  </si>
  <si>
    <t>SUBURBS</t>
  </si>
  <si>
    <t xml:space="preserve">市外
 도시의 밖. 또는 시 구역 밖의 지역.
</t>
  </si>
  <si>
    <t>7294</t>
  </si>
  <si>
    <t>시위</t>
  </si>
  <si>
    <t>DEMONSTRATION</t>
  </si>
  <si>
    <t>DMNSTR</t>
  </si>
  <si>
    <t xml:space="preserve">示威
 많은 사람이 공공연하게 의사를 표시하여 집회나 행진을 하며 위력을 나타내는 일.
[법률정의] (집회및시위에관한법률) 다수인이 공동목적을 가지고 도로・광장・공원등 공중이 자유로이 통행할 수 있는 장소를 진행하거나 위력 또는 기세를 보여 불특정 다수인의 의견에 영향을 주거나 제압을 가하는 행위.
</t>
  </si>
  <si>
    <t>7295</t>
  </si>
  <si>
    <t>시유지</t>
  </si>
  <si>
    <t>CITY LAND</t>
  </si>
  <si>
    <t>CTYLND</t>
  </si>
  <si>
    <t xml:space="preserve">시(市)가 소유하는 토지._x000D_
_x000D_
</t>
  </si>
  <si>
    <t>7296</t>
  </si>
  <si>
    <t>시의성</t>
  </si>
  <si>
    <t>TIMELINESS</t>
  </si>
  <si>
    <t xml:space="preserve">때의 사정에 맞거나 시기에 적합한 성질을 뜻함_x000D_
_x000D_
</t>
  </si>
  <si>
    <t>7297</t>
  </si>
  <si>
    <t xml:space="preserve">始作
 어떤 일이나 행동의 처음 단계를 이룸. 또는 그 단계.
</t>
  </si>
  <si>
    <t>7298</t>
  </si>
  <si>
    <t>시작일</t>
  </si>
  <si>
    <t>BEGIN DATE</t>
  </si>
  <si>
    <t>BGNDE</t>
  </si>
  <si>
    <t xml:space="preserve">始作日
 어떤 일이나 행동을 시작하는 날짜
</t>
  </si>
  <si>
    <t>7299</t>
  </si>
  <si>
    <t>MARKET</t>
  </si>
  <si>
    <t xml:space="preserve">市場
 상품으로서의 재화와 서비스의 거래가 이루어지는 추상적인 영역.
</t>
  </si>
  <si>
    <t>7300</t>
  </si>
  <si>
    <t>시장도매인</t>
  </si>
  <si>
    <t>MARKET SELLING WHOLESALE</t>
  </si>
  <si>
    <t>MTWLL</t>
  </si>
  <si>
    <t xml:space="preserve">市場都賣人
 [법률정의] (농수산물유통및가격안정에관한법률) 제36조 또는 제48조의 규정에 의하여 농수산물도매시장 또는 민영농수산물도매시장의 개설자로부터 지정을 받고 농수산물을 매수 또는 위탁받아 도매하거나 매매를 중개하는 영업을 하는 법인.
</t>
  </si>
  <si>
    <t>7301</t>
  </si>
  <si>
    <t>시장점유율</t>
  </si>
  <si>
    <t>MARKET SHARE</t>
  </si>
  <si>
    <t>MRTSR</t>
  </si>
  <si>
    <t xml:space="preserve">市場占有率
 특정 업종의 제품시장에서 취급되는 전체 거래량 중에서 특정기업이 차지하는 비율.
</t>
  </si>
  <si>
    <t>7302</t>
  </si>
  <si>
    <t>시장접근물량</t>
  </si>
  <si>
    <t>MARKET ACCESS QUOTA</t>
  </si>
  <si>
    <t>MAQUOTA</t>
  </si>
  <si>
    <t xml:space="preserve">농수축산물등의 관세율 적용에 있어 협정등으로 양허한 물량범위내의 수입량에 대하여는 낮은 관세를, 이를 초과한 경우에는 높은 관세율을 적용할 수 있도록 국가간 합의한 물량_x000D_
_x000D_
</t>
  </si>
  <si>
    <t>7303</t>
  </si>
  <si>
    <t>시장정비사업</t>
  </si>
  <si>
    <t>TRADITIONAL MARKET IMPROVEMENT PROJECT</t>
  </si>
  <si>
    <t>TMIP</t>
  </si>
  <si>
    <t xml:space="preserve">市場整備事業
 [법률정의] (재래시장육성을위한특별법) 재래시장(이하 "시장"이라 한다)의 현대화를 촉진하기 위하여 제18조제1항의 규정에 따라 선정한 시장정비사업시행구역(이하 "사업시행구역"이라 한다)에 속하는 토지나 건축물(이하 "토지등"이라 한다)의 소유자・시장정비사업조합 또는 해당 지방자치단체가 사업시행구역 안에 있는 정비기반시설을 정비하고 유통산업발전법 제2조제3호의 규정에 의한 대규모점포가 포함된 건축물을 건설하기 위하여 시장을 재개발・재건축하는 일체의 행위.
</t>
  </si>
  <si>
    <t>7304</t>
  </si>
  <si>
    <t>시장지배적사업자</t>
  </si>
  <si>
    <t>OLIGOPOLISTS</t>
  </si>
  <si>
    <t>OLGPLSTS</t>
  </si>
  <si>
    <t xml:space="preserve">市場支配的事業者
 일정한 상품이나 용역의 시장에서 시장지배력을 가지고 있는 사업자. 특정 시장에서 점유율이 지나치게 높거나 경쟁자가 별로 없는 사업자를 가리키는 것.
[법률정의] (독점규제 및 공정거래에 관한 법률) 일정한 거래분야의 공급자나 수요자로서 단독으로 또는 다른 사업자와 함께 상품이나 용역의 가격・수량・품질 기타의 거래조건을 결정・유지 또는 변경할 수 있는 시장지위를 가진 사업자. 시장지배적사업자를 판단함에 있어서는 시장점유율, 진입장벽의 존재 및 정도, 경쟁사업자의 상대적 규모등을 종합적으로 고려한다. 다만, 일정한 거래분야에서 연간 매출액 또는 구매액이 10억원 미만인 사업자를 제외한다.
</t>
  </si>
  <si>
    <t>7305</t>
  </si>
  <si>
    <t>POINT TIME</t>
  </si>
  <si>
    <t>PNTTM</t>
  </si>
  <si>
    <t xml:space="preserve">時點
 시간의 흐름 가운데 어느 한 순간.
</t>
  </si>
  <si>
    <t>7306</t>
  </si>
  <si>
    <t>시정</t>
  </si>
  <si>
    <t>COREC</t>
  </si>
  <si>
    <t xml:space="preserve">是正
 잘못된 것을 바로잡음.
</t>
  </si>
  <si>
    <t>7307</t>
  </si>
  <si>
    <t xml:space="preserve">MAXIMUN DISTANCE OF VISION </t>
  </si>
  <si>
    <t>MDOV</t>
  </si>
  <si>
    <t xml:space="preserve">視程_x000D_
목표물을 명확하게 식별할 수 있는 최대 거리. 대기의 혼탁도를 나타내는 척도로 쓰인다. 거리에 따라 0~9계급으로 나눈다. _x000D_
_x000D_
</t>
  </si>
  <si>
    <t>7308</t>
  </si>
  <si>
    <t>시차</t>
  </si>
  <si>
    <t xml:space="preserve">TIME DIFFERENCE </t>
  </si>
  <si>
    <t>TMDIFF</t>
  </si>
  <si>
    <t xml:space="preserve">시차(時差)[명사]\n1.진태양시와 평균 태양시와의 차. 균시차(均時差). \n2.세계시와 표준시와의 차. \n3.세계 각 표준시 상호 간의 차. \n4.시간에 차가 나게 하는 일. \n【예】시차 출근./시차를 두다._x000D_
_x000D_
</t>
  </si>
  <si>
    <t>7309</t>
  </si>
  <si>
    <t>시책</t>
  </si>
  <si>
    <t>POLICY</t>
  </si>
  <si>
    <t>POLICI</t>
  </si>
  <si>
    <t xml:space="preserve">施策
 어떤 정책을 시행함.
</t>
  </si>
  <si>
    <t>7310</t>
  </si>
  <si>
    <t>시청</t>
  </si>
  <si>
    <t>CITY HALL</t>
  </si>
  <si>
    <t>CTYHLL</t>
  </si>
  <si>
    <t xml:space="preserve">시의 행정 사무를 맡아보는 기관. 또는 그 청사(廳舍)._x000D_
_x000D_
</t>
  </si>
  <si>
    <t>7311</t>
  </si>
  <si>
    <t>시청각</t>
  </si>
  <si>
    <t xml:space="preserve">AUDIOVISUAL </t>
  </si>
  <si>
    <t>AUDV</t>
  </si>
  <si>
    <t xml:space="preserve">시ː청?각(視聽覺)[명사] ‘시각’과 ‘청각’을 아울러 이르는 말._x000D_
_x000D_
</t>
  </si>
  <si>
    <t>7312</t>
  </si>
  <si>
    <t>시추</t>
  </si>
  <si>
    <t>DRILL</t>
  </si>
  <si>
    <t xml:space="preserve">지질 조사나 광상(鑛床)의 탐사 등을 위해 땅속 깊이 구멍을 뚫음_x000D_
_x000D_
</t>
  </si>
  <si>
    <t>7313</t>
  </si>
  <si>
    <t>시한</t>
  </si>
  <si>
    <t>LIMIT PERIOD</t>
  </si>
  <si>
    <t>LMPD</t>
  </si>
  <si>
    <t xml:space="preserve">일정한 동안의 끝을 정한 기간이나 시각.
</t>
  </si>
  <si>
    <t>7314</t>
  </si>
  <si>
    <t>시합</t>
  </si>
  <si>
    <t xml:space="preserve">BOUT </t>
  </si>
  <si>
    <t xml:space="preserve">시합(試合)[명사][하다형 타동사]☞경기(競技). \n【예】권투 시합._x000D_
_x000D_
</t>
  </si>
  <si>
    <t>7315</t>
  </si>
  <si>
    <t>OPERTN</t>
  </si>
  <si>
    <t xml:space="preserve">施行
 법령을 공포한 뒤에 그 효력을 실제로 발생시키는 일.
</t>
  </si>
  <si>
    <t>7316</t>
  </si>
  <si>
    <t>시행령</t>
  </si>
  <si>
    <t>ENFORCEMENT DECREE</t>
  </si>
  <si>
    <t>ENFDCR</t>
  </si>
  <si>
    <t xml:space="preserve">施行令
 어떤 법률을 시행하는 데 필요한 규정을 주요 내용으로 하는 명령. 일반적으로 대통령령으로 제정되며
</t>
  </si>
  <si>
    <t>7317</t>
  </si>
  <si>
    <t xml:space="preserve">試驗
 재능이나 실력 따위를 일정한 절차에 따라 검사하고 평가하는 일.
</t>
  </si>
  <si>
    <t>7318</t>
  </si>
  <si>
    <t>EXPERIMENT</t>
  </si>
  <si>
    <t xml:space="preserve">試驗
 사물의 성질이나 기능을 실지로 증험(證驗)하여 보는 일._x000D_
[법률정의] (국립환경과학원 시험의뢰 규칙) 다음 각호의 사항에 관한 이화학적・위생공학적・물리학적・미생물학적 또는 생태학적인 측정・검사・분석・검정 또는 검토. 1. 대기오염물질 2. 소음・진동 3. 산업폐수 및 하수 4. 오수・분뇨 및 축산폐수 5. 상수원수・먹는물 및 먹는샘물 6. 수처리제 7. 생활폐기물 및 사업장폐기물 8. 수은을 함유한 전지류 9. 토양오염물질 및 토양중 잔류농약 10. 유독물시험 12. 인체 및 동・식물의 중금속함유량 13. 대기오염방지시설(연소보조장치) 14. 자동차 배출가스 및 소음 15. 자동차 연료 및 첨가제 16. 기타 환경오염과 관련된 사항_x000D_
(식품의약품안전청및질병관리본부시험의뢰규칙) 검사대상물에 관한 화학적・물리적・전기적・기계적・위생학적・제제(제제)학적・생물학적・미생물학적・역학적 또는 혈청학적인 검사・분석・검정・검토 또는 감정._x000D_
(농촌진흥청시험・분석및검정의뢰규칙) 물질의 성질・효능 및 변화와 그 물질이 다른 물질에 미치는 영향을 장기간의 실험・연구를 통하여 밝혀내는 것.
</t>
  </si>
  <si>
    <t>7319</t>
  </si>
  <si>
    <t>시험공장</t>
  </si>
  <si>
    <t>PILOT PLANT</t>
  </si>
  <si>
    <t>PLPLNT</t>
  </si>
  <si>
    <t xml:space="preserve">試驗工場
 [법률정의] (대덕연구개발특구 등의 육성에 관한 특별법 시행령) 입주기관이 연구개발성과의 사업화를 위하여 설치한 시제품 생산시설로서 산업집적활성화 및 공장설립에 관한 법률 제28조의 규정에 따라 도시형공장으로 지정된 시설 또는 벤처기업육성에 관한 특별조치법 제2조제5항의 규정에 따른 실험실공장.
</t>
  </si>
  <si>
    <t>7320</t>
  </si>
  <si>
    <t>시험법</t>
  </si>
  <si>
    <t>METHOD OF EXAMINATION</t>
  </si>
  <si>
    <t>MHMN</t>
  </si>
  <si>
    <t xml:space="preserve">試驗法
 물건의 성질이나 사람의 학력, 능력 따위를 시험하고 조사하는 방법
</t>
  </si>
  <si>
    <t>7321</t>
  </si>
  <si>
    <t>시험실</t>
  </si>
  <si>
    <t>LABORATORY</t>
  </si>
  <si>
    <t>LBRTRY</t>
  </si>
  <si>
    <t xml:space="preserve">試驗室
 물건의 성질, 성능 따위를 알아보거나 병원균 따위를 검사하기 위한 방.
</t>
  </si>
  <si>
    <t>7322</t>
  </si>
  <si>
    <t>시험자</t>
  </si>
  <si>
    <t>TESTER</t>
  </si>
  <si>
    <t>TSTR</t>
  </si>
  <si>
    <t xml:space="preserve">제품에 결함이 있는지의 여부를 검사하는 사람._x000D_
_x000D_
</t>
  </si>
  <si>
    <t>7323</t>
  </si>
  <si>
    <t>시험장</t>
  </si>
  <si>
    <t>EXAMINATION ROOM</t>
  </si>
  <si>
    <t xml:space="preserve">試驗場
 사물의 성질이나 기능을 실지로 증험하기 위한 시설을 갖추어 놓은 곳.
</t>
  </si>
  <si>
    <t>7324</t>
  </si>
  <si>
    <t>시험장비</t>
  </si>
  <si>
    <t xml:space="preserve">EXPERIMENT EQUIPMENT </t>
  </si>
  <si>
    <t>EXEQ</t>
  </si>
  <si>
    <t xml:space="preserve">세관분석실에서 신고물품들의 물리적, 화학적 실험을 하기 위한 도구 및 장비를 말함_x000D_
_x000D_
</t>
  </si>
  <si>
    <t>7325</t>
  </si>
  <si>
    <t>시험조사</t>
  </si>
  <si>
    <t>EXAMINATION INVESTIGATION</t>
  </si>
  <si>
    <t>EXSG</t>
  </si>
  <si>
    <t xml:space="preserve">試驗調査
 [법률정의] (국립수산과학원시험・조사및분석의뢰규칙) 증양식지・어구자재・어로・수질오탁 기타 수산자재의 시험・조사.
</t>
  </si>
  <si>
    <t>7326</t>
  </si>
  <si>
    <t>PRESCRIPTION</t>
  </si>
  <si>
    <t>PRSCRP</t>
  </si>
  <si>
    <t xml:space="preserve">時效
 일정한 사실상태가 법률이 정한 기간 동안 계속된 경우, 그 사실상의 상태가 진실된 법률관계와 일치하는지에 관계없이 그대로 존중하고 그에 적합한 법률효과를 발생시키는 제도이다.
</t>
  </si>
  <si>
    <t>7327</t>
  </si>
  <si>
    <t>시효의중단</t>
  </si>
  <si>
    <t>INTERRUPTION OF EXTINCTIVE PRESCRIPTION</t>
  </si>
  <si>
    <t>IEPREPN</t>
  </si>
  <si>
    <t xml:space="preserve">납세고지 등의 중단사유로 인하여 이미 경과한 시효기간의 효력이 상실되는 것을 말하며, 관세징수권의 소멸시효는 중단사유가 종료된 때로부터 새로이 진행된다._x000D_
_x000D_
</t>
  </si>
  <si>
    <t>7328</t>
  </si>
  <si>
    <t>식</t>
  </si>
  <si>
    <t xml:space="preserve">FORMULA </t>
  </si>
  <si>
    <t>FRMLA</t>
  </si>
  <si>
    <t xml:space="preserve">[式]숫자, 문자, 기호를 써서 이들 사이의 수학적 관계를 나타낸 것_x000D_
_x000D_
_x000D_
</t>
  </si>
  <si>
    <t>7329</t>
  </si>
  <si>
    <t>식각</t>
  </si>
  <si>
    <t>ETCHING</t>
  </si>
  <si>
    <t xml:space="preserve">蝕刻
 약물을 써서 유리나 금속 따위에 조각함.
</t>
  </si>
  <si>
    <t>7330</t>
  </si>
  <si>
    <t>식검</t>
  </si>
  <si>
    <t>PLANTING CHECK</t>
  </si>
  <si>
    <t>PLCHK</t>
  </si>
  <si>
    <t xml:space="preserve">[植檢]_x000D_
심은것을 검사하다_x000D_
_x000D_
</t>
  </si>
  <si>
    <t>7331</t>
  </si>
  <si>
    <t>식권</t>
  </si>
  <si>
    <t xml:space="preserve">FOOD STAMPS </t>
  </si>
  <si>
    <t>FSTMP</t>
  </si>
  <si>
    <t xml:space="preserve">식권(食券)[??][명사]식당 따위에서, 음식물과 맞바꾸게 되어 있는 표._x000D_
_x000D_
</t>
  </si>
  <si>
    <t>7332</t>
  </si>
  <si>
    <t>식단</t>
  </si>
  <si>
    <t xml:space="preserve">DIET </t>
  </si>
  <si>
    <t>DIET</t>
  </si>
  <si>
    <t xml:space="preserve">식단(食單)[?딴][명사]☞차림표._x000D_
_x000D_
</t>
  </si>
  <si>
    <t>7333</t>
  </si>
  <si>
    <t>RESTAURANT</t>
  </si>
  <si>
    <t>RSTRNT</t>
  </si>
  <si>
    <t xml:space="preserve">食堂
 건물 안에 식사를 할 수 있게 시설을 갖춘 장소.
</t>
  </si>
  <si>
    <t>7334</t>
  </si>
  <si>
    <t>CHARGE FOR FOOD</t>
  </si>
  <si>
    <t>CGFFD</t>
  </si>
  <si>
    <t xml:space="preserve">食代
 음식을 먹고 치르는 음식값.
</t>
  </si>
  <si>
    <t>7335</t>
  </si>
  <si>
    <t>식량</t>
  </si>
  <si>
    <t xml:space="preserve">食糧
 생존을 위하여 필요한 사람의 먹을거리.
</t>
  </si>
  <si>
    <t>7336</t>
  </si>
  <si>
    <t>식료품</t>
  </si>
  <si>
    <t>FOODSTUFFS</t>
  </si>
  <si>
    <t>FDSTFFS</t>
  </si>
  <si>
    <t xml:space="preserve">食料品
 음식의 재료가 되는 물품. 육류, 어패류, 채소류, 과일류 따위와 같이 주식품 이외의 것을 이른다.
</t>
  </si>
  <si>
    <t>7337</t>
  </si>
  <si>
    <t>식물</t>
  </si>
  <si>
    <t>PLANT</t>
  </si>
  <si>
    <t>PLNT</t>
  </si>
  <si>
    <t xml:space="preserve">植物
 생물계의 두 갈래 가운데 하나
[법률정의] (식물방역법) 종자식물・양치식물・이끼식물・버섯류와 그 종자・과실 및 가공품(식물의 본래 성질을 변화시키지 아니하는 정도로 단순히 가공한 것으로서 농림부령이 정하는 것)으로서 제3호의 유해식물을 제외한 것.
</t>
  </si>
  <si>
    <t>7338</t>
  </si>
  <si>
    <t>식물검역부</t>
  </si>
  <si>
    <t>NATIONAL PLANT QUARANTINE SERVICE</t>
  </si>
  <si>
    <t>NPQS</t>
  </si>
  <si>
    <t xml:space="preserve">식물검역부_x000D_
_x000D_
</t>
  </si>
  <si>
    <t>7339</t>
  </si>
  <si>
    <t>식물원</t>
  </si>
  <si>
    <t>BOTANIC GARDEN</t>
  </si>
  <si>
    <t>BGADN</t>
  </si>
  <si>
    <t xml:space="preserve">식물의 연구나 일반의 관람 등을 위하여 많은 종류의 식물을 한데 모아서 가꾸는 곳. _x000D_
_x000D_
</t>
  </si>
  <si>
    <t>7340</t>
  </si>
  <si>
    <t>IDENTIFICATION</t>
  </si>
  <si>
    <t>IDNTFC</t>
  </si>
  <si>
    <t xml:space="preserve">識別
 사물의 성질이나 종류 따위를 구별함.
</t>
  </si>
  <si>
    <t>7341</t>
  </si>
  <si>
    <t>IDENTIFIER</t>
  </si>
  <si>
    <t>IDNTFR</t>
  </si>
  <si>
    <t xml:space="preserve">識別子
 특정한 객체나 엔티티를 지정하기 위한 하나 이상의 문자, 숫자, 혹은 특수 기호의 조합.
</t>
  </si>
  <si>
    <t>7342</t>
  </si>
  <si>
    <t>식사</t>
  </si>
  <si>
    <t>MEAL</t>
  </si>
  <si>
    <t xml:space="preserve">食事
 끼니로 음식을 먹음.
</t>
  </si>
  <si>
    <t>7343</t>
  </si>
  <si>
    <t>식생</t>
  </si>
  <si>
    <t>VEGETATION</t>
  </si>
  <si>
    <t>VTN</t>
  </si>
  <si>
    <t xml:space="preserve">일정 지역에 많이 모여 자라는 식물의 집단_x000D_
_x000D_
</t>
  </si>
  <si>
    <t>7344</t>
  </si>
  <si>
    <t>식생활</t>
  </si>
  <si>
    <t>DIETARY LIFE</t>
  </si>
  <si>
    <t>DTLF</t>
  </si>
  <si>
    <t xml:space="preserve">食生活
 먹는 일이나 먹는 음식에 관한 생활.
</t>
  </si>
  <si>
    <t>7345</t>
  </si>
  <si>
    <t>식스시그마</t>
  </si>
  <si>
    <t>7346</t>
  </si>
  <si>
    <t>식욕</t>
  </si>
  <si>
    <t xml:space="preserve">APPETITE </t>
  </si>
  <si>
    <t>APPT</t>
  </si>
  <si>
    <t xml:space="preserve">식욕(食慾)[명사]음식을 먹고 싶어 하는 욕구. 밥맛. \n【예】식욕이 왕성하다./식욕을 잃다._x000D_
_x000D_
</t>
  </si>
  <si>
    <t>7347</t>
  </si>
  <si>
    <t>식용란</t>
  </si>
  <si>
    <t>EDIBILITY EGG</t>
  </si>
  <si>
    <t>EDYG</t>
  </si>
  <si>
    <t xml:space="preserve">食用卵
 먹을 수 있는 알 따위를 말함
[법률정의] (축산물가공처리법) 식용을 목적으로 하는 가축의 알로서 농림부령이 정하는 것.
</t>
  </si>
  <si>
    <t>7348</t>
  </si>
  <si>
    <t>식용유</t>
  </si>
  <si>
    <t>COOKING OIL</t>
  </si>
  <si>
    <t>CKL</t>
  </si>
  <si>
    <t xml:space="preserve">食用油
 음식을 만드는 데 사용하는 기름.
</t>
  </si>
  <si>
    <t>7349</t>
  </si>
  <si>
    <t>식육</t>
  </si>
  <si>
    <t>MEAT</t>
  </si>
  <si>
    <t xml:space="preserve">食肉
 음식으로 고기를 먹음
[법률정의] (축산물가공처리법) 식용을 목적으로 하는 가축의 지육・정육・내장 기타 부분.
</t>
  </si>
  <si>
    <t>7350</t>
  </si>
  <si>
    <t>식육가공품</t>
  </si>
  <si>
    <t>MEAT-EATING MANUFACTURED GOODS</t>
  </si>
  <si>
    <t>MCGS</t>
  </si>
  <si>
    <t xml:space="preserve">食肉加工品
 [법률정의] (축산물가공처리법) 판매를 목적으로 하는 햄류・소시지류・베이컨류・건조저장육류・양념육류, 기타 식육을 원료로 하여 가공한 것으로서 대통령령이 정하는 것.
</t>
  </si>
  <si>
    <t>7351</t>
  </si>
  <si>
    <t>식음료판매업</t>
  </si>
  <si>
    <t xml:space="preserve">FOOD AND BEVERAGE BUSINESS </t>
  </si>
  <si>
    <t>FBUSNS</t>
  </si>
  <si>
    <t xml:space="preserve">개항안 보세구역에서 식음료를 판매하는 행위_x000D_
_x000D_
</t>
  </si>
  <si>
    <t>7352</t>
  </si>
  <si>
    <t>식재</t>
  </si>
  <si>
    <t>PLT</t>
  </si>
  <si>
    <t xml:space="preserve">초목을 심어 가꿈. _x000D_
_x000D_
</t>
  </si>
  <si>
    <t>7353</t>
  </si>
  <si>
    <t>식중독</t>
  </si>
  <si>
    <t>FOOD POISONING</t>
  </si>
  <si>
    <t>FSN</t>
  </si>
  <si>
    <t xml:space="preserve">食中毒
 음식물 가운데 함유된 유독 물질의 섭취로 생기는 급성 소화기 질환
[법률정의] (식품위생법) 식품의 섭취로 인하여 인체에 유해한 미생물 또는 유독물질에 의하여 발생하였거나 발생한 것으로 판단되는 감염성 또는 독소형 질환.
</t>
  </si>
  <si>
    <t>7354</t>
  </si>
  <si>
    <t xml:space="preserve">食品
 사람이 일상적으로 섭취하는 음식물을 통틀어 이르는 말
[법률정의] (식품위생법) 모든 음식물. 다만, 의약으로서 섭취하는 것은 제외한다.
</t>
  </si>
  <si>
    <t>7355</t>
  </si>
  <si>
    <t>식품위생</t>
  </si>
  <si>
    <t>FOOD HYGIENE</t>
  </si>
  <si>
    <t>FHYG</t>
  </si>
  <si>
    <t xml:space="preserve">食品衛生
 식중독 따위와 같은 음식으로 인한 피해를 미리 방지하기 위한 위생 활동
[법률정의] (식품위생법) 식품, 식품첨가물, 기구 또는 용기・포장을 대상으로 하는 음식에 관한 위생.
</t>
  </si>
  <si>
    <t>7356</t>
  </si>
  <si>
    <t>식품의약품안전청</t>
  </si>
  <si>
    <t>FOOD AND DRUG ADMINISTRATION</t>
  </si>
  <si>
    <t>KFDA</t>
  </si>
  <si>
    <t xml:space="preserve">食品醫藥品安全廳
 식품・의약품 등의 안전관리를 위해 설립한 보건복지부 소속 행정기관.
</t>
  </si>
  <si>
    <t>식품의약안전 행정지원</t>
  </si>
  <si>
    <t>7357</t>
  </si>
  <si>
    <t>식품첨가물</t>
  </si>
  <si>
    <t>FOOD ADDITIVE</t>
  </si>
  <si>
    <t>FOODADTV</t>
  </si>
  <si>
    <t xml:space="preserve">食品添加物
 식료품을 제조・가공할 때 기호(嗜好) 가치를 향상시키거나 영양 가치를 높일 목적으로 첨가하는 물질
[법률정의] (식품위생법) 식품을 제조・가공 또는 보존함에 있어 식품에 첨가・혼합・침윤 기타의 방법으로 사용되는 물질(기구 및 용기・포장의 살균・소독의 목적에 사용되어 간접적으로 식품에 이행될 수 있는 물질을 포함한다).
</t>
  </si>
  <si>
    <t>7358</t>
  </si>
  <si>
    <t>식피</t>
  </si>
  <si>
    <t>VCR</t>
  </si>
  <si>
    <t xml:space="preserve">지표를 덮고 있는 식물적 생물공동체의 전체_x000D_
_x000D_
</t>
  </si>
  <si>
    <t>7359</t>
  </si>
  <si>
    <t xml:space="preserve">新
 새로움
</t>
  </si>
  <si>
    <t>7360</t>
  </si>
  <si>
    <t>신경</t>
  </si>
  <si>
    <t xml:space="preserve">NERVOUS </t>
  </si>
  <si>
    <t>NERV</t>
  </si>
  <si>
    <t xml:space="preserve">신경(神經)[명사]\n1.몸 안팎의 변화를 중추에 전달하고, 또 중추로부터의 자극을 몸의 각 부분에 전하는 실 모양의 기관. \n2.사물을 감각하거나 생각하는 힘. \n【예】신경이 예민하다. \n▣속담/관용구▣\n신경(을) 쓰다\n 사소한 일에까지 세심하게 생각하거나 살피다. \n【예】누나는 화장에 몹시 신경을 썼다.\n▣속담/관용구▣\n신경이 날카롭다\n 사소한 일에도 자극을 강하게 받거나 마음을 몹시 쓰다.\n_x000D_
_x000D_
</t>
  </si>
  <si>
    <t>7361</t>
  </si>
  <si>
    <t>STTEMNT</t>
  </si>
  <si>
    <t xml:space="preserve">申告
 국민이 법령의 규정에 따라 행정 관청에 일정한 사실을 진술・보고함.
</t>
  </si>
  <si>
    <t>7362</t>
  </si>
  <si>
    <t>신고각하</t>
  </si>
  <si>
    <t>REJECT OF DECLARATION</t>
  </si>
  <si>
    <t>RJDECL</t>
  </si>
  <si>
    <t xml:space="preserve">수출입, 반송등의 신고시 그 요건을 갖추지 못하였거나 부정한 방법으로 된 때 세관장이 제출된 서류에 대하여 접수를 거부하는 것_x000D_
_x000D_
</t>
  </si>
  <si>
    <t>7363</t>
  </si>
  <si>
    <t>신고납부</t>
  </si>
  <si>
    <t xml:space="preserve">DECLARATION AND PAYMENT </t>
  </si>
  <si>
    <t>DCLPAY</t>
  </si>
  <si>
    <t xml:space="preserve">수입자가 수입물품에 대하여 부과될 관세등을 납부하기 위하여 규정에 따라 세관장에게 신고하고 산출된 세액에 대하여 납부하는 것_x000D_
_x000D_
</t>
  </si>
  <si>
    <t>7364</t>
  </si>
  <si>
    <t>신고납부체제</t>
  </si>
  <si>
    <t>DECLARATION AND PAYMENT SYSTEM</t>
  </si>
  <si>
    <t>DPAYSYS</t>
  </si>
  <si>
    <t xml:space="preserve">申告納付體制_x000D_
수입 또는 수출제도에 있어  국가가 허가하거나 승인하는 것이 아니라 신고만으로 절차가 처리되는 것을 말한다. _x000D_
_x000D_
</t>
  </si>
  <si>
    <t>7365</t>
  </si>
  <si>
    <t>신고대상물품</t>
  </si>
  <si>
    <t>GOODS TO DECLARE</t>
  </si>
  <si>
    <t>GDDECL</t>
  </si>
  <si>
    <t xml:space="preserve">여행자휴대품 중 과세대상물품이나 각종 법령에서 허가, 승인 또는 조건구비에 관한 증명을 필요로 하는 물품_x000D_
_x000D_
</t>
  </si>
  <si>
    <t>7366</t>
  </si>
  <si>
    <t xml:space="preserve">申告書
 신고하는 문서
</t>
  </si>
  <si>
    <t>7367</t>
  </si>
  <si>
    <t>DECLARATION ACCEPTANCE</t>
  </si>
  <si>
    <t>DACEPT</t>
  </si>
  <si>
    <t xml:space="preserve">수입 또는 수출신고한 사항에 대하여 세관장이 일정한 요건을 구비하였는지를 확인한 후, 이상이 없는 경우 일단 유효한것으로 접수하는 행위_x000D_
_x000D_
</t>
  </si>
  <si>
    <t>7368</t>
  </si>
  <si>
    <t>신고오류</t>
  </si>
  <si>
    <t>ERRORS IN DECLARATION</t>
  </si>
  <si>
    <t>ERORDEC</t>
  </si>
  <si>
    <t xml:space="preserve">수출입신고, 입출항 신고 등 각종 신고서상의 잘못된 신고 _x000D_
_x000D_
</t>
  </si>
  <si>
    <t>7369</t>
  </si>
  <si>
    <t>APLCNT</t>
  </si>
  <si>
    <t xml:space="preserve">申告人
 신고하는 자.
</t>
  </si>
  <si>
    <t>7370</t>
  </si>
  <si>
    <t>신고자</t>
  </si>
  <si>
    <t xml:space="preserve">申告者
 신고하는 자.
</t>
  </si>
  <si>
    <t>7371</t>
  </si>
  <si>
    <t>신고지연가산세</t>
  </si>
  <si>
    <t>ADDITIONAL TAX OF REPORT DELAY</t>
  </si>
  <si>
    <t>RDAT</t>
  </si>
  <si>
    <t xml:space="preserve">신고 기간이 경과한 경우 지연일에 따라 일정 비율로 금액을 부과하는 세금. _x000D_
_x000D_
</t>
  </si>
  <si>
    <t>7372</t>
  </si>
  <si>
    <t>신고취하</t>
  </si>
  <si>
    <t>DECLARATION CANCEL</t>
  </si>
  <si>
    <t>DECCANL</t>
  </si>
  <si>
    <t xml:space="preserve">수출 또는 수입신고한 사항에 하자(이상)가 있어 제출(신청)자가 직접 세관장에게 신고한 사항을 취소해 주도록 요청하고 이를 세관장이 취하할 수 있는 사항으로 인정하여 취소하는 것_x000D_
_x000D_
</t>
  </si>
  <si>
    <t>7373</t>
  </si>
  <si>
    <t>신고필증</t>
  </si>
  <si>
    <t xml:space="preserve">CERTIFICATE OF DECLARATION </t>
  </si>
  <si>
    <t>CERDECL</t>
  </si>
  <si>
    <t xml:space="preserve">수입 또는 수출신고한 사항에 대하여 세관장이 일정한 요건을 구비하였는지를 확인한 후, 이상이 없는 경우 일단 유효한 것으로 접수한 후 발급되는 서류를 말한다._x000D_
_x000D_
</t>
  </si>
  <si>
    <t>7374</t>
  </si>
  <si>
    <t>신공항건설사업</t>
  </si>
  <si>
    <t>NEW AIRPORT CONSTRUCTION BUSINESS</t>
  </si>
  <si>
    <t>NRNRC</t>
  </si>
  <si>
    <t xml:space="preserve">新空港建設事業
 [법률정의] (수도권신공항건설촉진법) 수도권신공항의 건설을 위한 다음 각목의 사업. 가. 항공법 제2조제6호의 규정에 의한 공항시설(이하 "공항시설"이라 한다)의 건설 다. 수도권신공항을 이용하는 여객 및 화물 등의 수송에 필요한 철도・도로 및 항만시설 등의 건설 라. 공항이용객, 항공업무 및 대통령령이 정하는 항공과 관련한 업무의 종사자(이하 "항공관련업무 종사자"라 한다)등을 위한 편의시설・항공화물유통시설・정보통신시설 등 공항의 업무와 관련된 시설의 기반조성 마. 항공관련업무 종사자와 신공항건설사업으로 인하여 주거지를 상실하는 자를 위한 주거시설 등 생활편익시설의 기반조성 바. 신공항건설 예정지역의 조성을 위한 공유수면의 매립
</t>
  </si>
  <si>
    <t>7375</t>
  </si>
  <si>
    <t>신관</t>
  </si>
  <si>
    <t xml:space="preserve">FUSES </t>
  </si>
  <si>
    <t>FUSE</t>
  </si>
  <si>
    <t xml:space="preserve">신ː관(信管)[명사]탄환?폭탄?어뢰 등에 장치하여 폭약을 터뜨리는 도화관._x000D_
_x000D_
</t>
  </si>
  <si>
    <t>7376</t>
  </si>
  <si>
    <t>NEW AND OLD</t>
  </si>
  <si>
    <t>NWD</t>
  </si>
  <si>
    <t xml:space="preserve">新舊
 새것과 헌것을 아울러 이르는 말.
</t>
  </si>
  <si>
    <t>7377</t>
  </si>
  <si>
    <t xml:space="preserve">新規
 새롭게 어떤 일을 함
</t>
  </si>
  <si>
    <t>7378</t>
  </si>
  <si>
    <t>신규화학물질</t>
  </si>
  <si>
    <t>NEW CHEMICALS</t>
  </si>
  <si>
    <t>NEWCHMCLS</t>
  </si>
  <si>
    <t xml:space="preserve">新規化學物質
 [법률정의] (유해화학물질관리법) 다음 각목의 화학물질을 제외한 화학물질. 가. 1991년 2월 2일 전에 국내에서 상업용으로 유통된 화학물질로서 환경부장관이 노동부장관과 협의하여 1996년 12월 23일 고시한 것 나. 1991년 2월 2일 이후 종전의 규정 및 이 법에 의하여 유해성심사를 받은 화학물질로서 환경부장관이 고시한 화학물질
</t>
  </si>
  <si>
    <t>7379</t>
  </si>
  <si>
    <t>신기술</t>
  </si>
  <si>
    <t>NEW TECHNIQUE</t>
  </si>
  <si>
    <t>NTCNQ</t>
  </si>
  <si>
    <t xml:space="preserve">新技術
 새로운 기술
[법률정의] (기술개발촉진법) 국내에서 최초로 이루어진 기술개발의 성과와 도입기술의 소화개량에 의한 새로운 기술로서 과학기술부장관이 인정하는 것.
</t>
  </si>
  <si>
    <t>7380</t>
  </si>
  <si>
    <t>신기술사업금융업</t>
  </si>
  <si>
    <t>FINANCING FOR NEW TECHOLOGY BUSINESS</t>
  </si>
  <si>
    <t>FCWHL</t>
  </si>
  <si>
    <t xml:space="preserve">新技術事業金融業
 [법률정의] (여신전문금융업법) 제41조제1항 각호에 규정한 업무를 종합적으로 업으로서 행하는 것.
</t>
  </si>
  <si>
    <t>7381</t>
  </si>
  <si>
    <t>신기술사업자</t>
  </si>
  <si>
    <t>NEW TECHNOLOGY BUSINESSMAN</t>
  </si>
  <si>
    <t>NTHY</t>
  </si>
  <si>
    <t xml:space="preserve">新技術事業者
 [법률정의] (기술신용보증기금법) 기술을 개발하거나 이를 응용하여 사업화하는 중소기업(중소기업기본법 제2조의 규정에 의한 중소기업. 이하 같다) 및 대통령령이 정하는 기업과 산업기술연구조합육성법에 의한 산업기술연구조합.
</t>
  </si>
  <si>
    <t>7382</t>
  </si>
  <si>
    <t>신년</t>
  </si>
  <si>
    <t>NEW YEAR</t>
  </si>
  <si>
    <t>NEWYEA</t>
  </si>
  <si>
    <t xml:space="preserve">신년(新年)[명사]새해. \n【예】신년 하례(賀禮)._x000D_
_x000D_
</t>
  </si>
  <si>
    <t>7383</t>
  </si>
  <si>
    <t>SYNDICATE</t>
  </si>
  <si>
    <t>SYNDCT</t>
  </si>
  <si>
    <t xml:space="preserve">공채, 사채, 주식 따위의 유가 증권을 인수하기 위하여 조직된 금융 기관의 연합체.
</t>
  </si>
  <si>
    <t>7384</t>
  </si>
  <si>
    <t>CONFIDENCE</t>
  </si>
  <si>
    <t>CNFDNC</t>
  </si>
  <si>
    <t xml:space="preserve">信賴
 믿고 의지함.
</t>
  </si>
  <si>
    <t>7385</t>
  </si>
  <si>
    <t>RELIABILITY</t>
  </si>
  <si>
    <t>RLABLTY</t>
  </si>
  <si>
    <t xml:space="preserve">信賴性
 신뢰할 수 있음.
[법률정의] (부품・소재전문기업등의육성에관한특별조치법) 부품・소재의 품질・성능 등이 일정한 조건하에서 일정한 기간에 요구되는 수준을 갖추고 있는 것.
</t>
  </si>
  <si>
    <t>7386</t>
  </si>
  <si>
    <t>신뢰성인증</t>
  </si>
  <si>
    <t>RECOGNITION OF RELIABILITY</t>
  </si>
  <si>
    <t>RCGRLB</t>
  </si>
  <si>
    <t xml:space="preserve">信賴性認證
 [법률정의] (부품・소재전문기업등의육성에관한특별조치법) 부품・소재에 대한 신뢰성을 평가한 결과 당해 부품・소재가 신뢰성을 확보하였음을 확인・증명하는 행위.
</t>
  </si>
  <si>
    <t>7387</t>
  </si>
  <si>
    <t>QUESTIONING OR INTERVIEW</t>
  </si>
  <si>
    <t>QUEINTV</t>
  </si>
  <si>
    <t xml:space="preserve">관세공무원은 관세범 조사에 필요 하다고 인정되는 경우 증인, 참고인을 소환 증언하게 하는 것_x000D_
_x000D_
</t>
  </si>
  <si>
    <t>7388</t>
  </si>
  <si>
    <t>NEWSPAPER</t>
  </si>
  <si>
    <t>NWSPR</t>
  </si>
  <si>
    <t xml:space="preserve">新聞
 사회에서 일어나 새로운 사건이나 화제따위를 빨리 보도,해설,비평하는 정기간행물
</t>
  </si>
  <si>
    <t>7389</t>
  </si>
  <si>
    <t>신문사</t>
  </si>
  <si>
    <t>NEWSPAPER COMPANY</t>
  </si>
  <si>
    <t>NSPRC</t>
  </si>
  <si>
    <t xml:space="preserve">新聞社
 신문을 발행하는 회사
</t>
  </si>
  <si>
    <t>7390</t>
  </si>
  <si>
    <t>신발</t>
  </si>
  <si>
    <t>FOOTWEAR</t>
  </si>
  <si>
    <t>FTWR</t>
  </si>
  <si>
    <t xml:space="preserve">땅을 딛고 서거나 걸을 때 발에 신는 물건을 통틀어 이르는 말.
</t>
  </si>
  <si>
    <t>7391</t>
  </si>
  <si>
    <t>신변검사</t>
  </si>
  <si>
    <t>BODY SEARCH</t>
  </si>
  <si>
    <t>BODSRCH</t>
  </si>
  <si>
    <t xml:space="preserve">주로 공항이나 항만에서 밀수품이나 안보위해물품 또는 마약등을 몸에 은닉하였는지 여부를 확인하기 위하여 신체를 검사하는 것_x000D_
_x000D_
</t>
  </si>
  <si>
    <t>7392</t>
  </si>
  <si>
    <t>신변검색실</t>
  </si>
  <si>
    <t>BODY SEARCH ROOM</t>
  </si>
  <si>
    <t>BSCHROM</t>
  </si>
  <si>
    <t xml:space="preserve">주로 공항이나 항만에서 밀수품이나 안보위해물품 또는 마약등을 몸에 은닉하였는지 여부를 확인하기 위하여 밀수혐의가 있는 여행자의 몸을 수색하기 위하여 설치한 장소_x000D_
_x000D_
</t>
  </si>
  <si>
    <t>7393</t>
  </si>
  <si>
    <t>신변용품</t>
  </si>
  <si>
    <t>PERSONAL EFFECTS</t>
  </si>
  <si>
    <t>PEREFCT</t>
  </si>
  <si>
    <t xml:space="preserve">여행자 및 승무원이 여행중에 통상적으로 신변에 착용하거나 휴대할 필요성이 있다고 세관장이 인정하는 물품_x000D_
_x000D_
</t>
  </si>
  <si>
    <t>7394</t>
  </si>
  <si>
    <t>신변장식용품</t>
  </si>
  <si>
    <t>PERSONAL ORNAMENTS</t>
  </si>
  <si>
    <t>PERORNM</t>
  </si>
  <si>
    <t xml:space="preserve">여행자 및 승무원이 여행중에 통상적으로 신체의 일부분에 착용하여 장식하는 것으로서 세관장이 그 용도로서 타당하다고 인정하는 물품_x000D_
_x000D_
</t>
  </si>
  <si>
    <t>7395</t>
  </si>
  <si>
    <t>신병</t>
  </si>
  <si>
    <t>ROOKIE</t>
  </si>
  <si>
    <t>RUKI</t>
  </si>
  <si>
    <t xml:space="preserve">[명사]새로 입대한 병사._x000D_
_x000D_
</t>
  </si>
  <si>
    <t>7396</t>
  </si>
  <si>
    <t>SOCIAL POSITTION</t>
  </si>
  <si>
    <t>SCLPST</t>
  </si>
  <si>
    <t xml:space="preserve">身分
 사법(私法)에서, 부모・자녀・호주・가족・배우자 따위와 같이 신분 관계의 구성원으로 갖는 법률적 지위.
</t>
  </si>
  <si>
    <t>7397</t>
  </si>
  <si>
    <t>신생</t>
  </si>
  <si>
    <t xml:space="preserve">EMERGENT </t>
  </si>
  <si>
    <t>EMERG</t>
  </si>
  <si>
    <t xml:space="preserve">신생(新生)[명사][하다형 자동사]새로 생기거나 태어남. \n【예】신생 독립 국가._x000D_
_x000D_
</t>
  </si>
  <si>
    <t>7398</t>
  </si>
  <si>
    <t>신생아</t>
  </si>
  <si>
    <t>NEWBORN BABY</t>
  </si>
  <si>
    <t>NWNBB</t>
  </si>
  <si>
    <t xml:space="preserve">新生兒
 태어난 지 얼마 되지 아니한 아이
[법률정의] (모자보건법) 출생후 28일 미만의 영유아.
</t>
  </si>
  <si>
    <t>7399</t>
  </si>
  <si>
    <t>신서</t>
  </si>
  <si>
    <t>LETR</t>
  </si>
  <si>
    <t xml:space="preserve">信書
 안부, 소식, 용무 따위를 적어 보내는 글
[법률정의] (우편법 시행령) 의사전달을 위하여 문자・기호 또는 부호등으로 표시한 문서 또는 전단.
</t>
  </si>
  <si>
    <t>우정사업 행정지원</t>
  </si>
  <si>
    <t>7400</t>
  </si>
  <si>
    <t>신설</t>
  </si>
  <si>
    <t>NEW CREATION</t>
  </si>
  <si>
    <t xml:space="preserve">新設
 새로 설치하거나 설비함.
</t>
  </si>
  <si>
    <t>7401</t>
  </si>
  <si>
    <t>신설회사</t>
  </si>
  <si>
    <t>NEW COMPANY</t>
  </si>
  <si>
    <t>NCPN</t>
  </si>
  <si>
    <t xml:space="preserve">新設會社
 [법률정의] (전력산업구조개편촉진에관한법률) 분할에 의하여 새로이 설립되는 회사.
</t>
  </si>
  <si>
    <t>7402</t>
  </si>
  <si>
    <t>신속</t>
  </si>
  <si>
    <t>RAPIDITY</t>
  </si>
  <si>
    <t>RPD</t>
  </si>
  <si>
    <t xml:space="preserve">매우 빠름_x000D_
_x000D_
</t>
  </si>
  <si>
    <t>7403</t>
  </si>
  <si>
    <t>신약</t>
  </si>
  <si>
    <t>WONDER DRUG</t>
  </si>
  <si>
    <t>WRRG</t>
  </si>
  <si>
    <t xml:space="preserve">新藥
 새로 발명한 약
[법률정의] (약사법) 화학구조 또는 본질조성이 전혀 새로운 신물질의약품 또는 신물질을 유효성분으로 함유한 복합제제의약품으로서 식품의약품안전청장이 지정하는 의약품.
</t>
  </si>
  <si>
    <t>7404</t>
  </si>
  <si>
    <t>CREDT</t>
  </si>
  <si>
    <t xml:space="preserve">信用
 거래한 재화의 대가를 앞으로 치를 수 있음을 보이는 능력.
</t>
  </si>
  <si>
    <t>7405</t>
  </si>
  <si>
    <t>신용거래</t>
  </si>
  <si>
    <t>CREDIT DEALING</t>
  </si>
  <si>
    <t>CRDTD</t>
  </si>
  <si>
    <t xml:space="preserve">信用去來
 증권 회사가 고객으로부터 일정한 보증금을 받고 고객의 주식 매수 대금을 융자하거나 유가 증권을 대여하는 매매 거래.
</t>
  </si>
  <si>
    <t>7406</t>
  </si>
  <si>
    <t>신용공여</t>
  </si>
  <si>
    <t>CREDIT OFFERING</t>
  </si>
  <si>
    <t>CRFFR</t>
  </si>
  <si>
    <t xml:space="preserve">信用供與
 [법률정의] (기업구조조정촉진법) 다음 각목의 것으로서 금융감독위원회가 정하는 것. 가. 대출 나. 어음 및 채권 매입 다. 시설대여 라. 지급보증 마. 지급보증에 따른 대지급금의 지급 바. 거래상대방의 지급불능시 이로 인하여 금융기관에 손실을 초래할 수 있는 거래 사. 금융기관이 직접적으로 가목 내지 바목에 해당하는 거래를 한 것은 아니나 실질적으로 그에 해당하는 결과를 가져올 수 있는 거래
(보험업법) 대출 또는 유가증권의 매입(자금지원적 성격의 것에 한한다) 그 밖에 금융거래상의 신용위험을 수반하는 보험회사의 직접・간접적 거래로서 대통령령이 정하는 바에 따라 금융감독위원회가 정한 거래.
(종합금융회사에관한법률) 대출, 어음의 할인,지급보증 및 유가증권의 매입(자금지원적 성격의 것에 한한다) 기타 금융거래상의 신용위험을 수반하는 종합금융회사의 직접・간접적 거래를 말하며, 그 구체적 범위에 대하여는 대통령령이 정하는 바에 따라 금융감독위원회가 정한다.
(은행법) 대출, 지급보증 및 유가증권의 매입(자금지원적 성격의 것에 한한다) 기타 금융거래상의 신용위험을 수반하는 금융기관의 직접・간접적 거래.
</t>
  </si>
  <si>
    <t>7407</t>
  </si>
  <si>
    <t>신용담보</t>
  </si>
  <si>
    <t>CREDIT SECURITY</t>
  </si>
  <si>
    <t>CRSECRT</t>
  </si>
  <si>
    <t xml:space="preserve">담보제공없이 일정액을 무담보로 사용하여 수입물품을 통관하고 사후에 관세등 제세를 납부하거나 정산하도록 하여 신속통관 및 업체의 금융비용 절감을 지원하는 제도_x000D_
_x000D_
</t>
  </si>
  <si>
    <t>7408</t>
  </si>
  <si>
    <t>CREDIT ASSURANCE</t>
  </si>
  <si>
    <t>CRDASR</t>
  </si>
  <si>
    <t xml:space="preserve">信用保證
 담보 능력이 부족한 개인이나 기업의 채무 이행을 신용 보증 기금이 보증하는 것.
[법률정의] (한국주택금융공사법) 공사가 다음 각목의 1의 경우에 발생하는 채무를 제55조의 규정에 의한 주택금융신용보증기금의 부담으로 보증하는 행위. 가. 주택수요자(외국법에 의하여 외국에 영주할 수 있는 권리를 가진 자를 제외한 대한민국 국민에 한한다. 이하 같다)가 주택을 건축・구입・임차(전세를 포함한다) 또는 개량하거나 이에 소요된 자금을 보전하기 위하여 금융기관으로부터 대출을 받는 경우 나. 주택사업자가 주택수요자에게 분양 또는 임대의 목적으로 주택을 건설 또는 구입하기 위하여 금융기관으로부터 대출을 받는 경우 다. 사업주가 대통령령이 정하는 근로자에게 분양 또는 임대(무상대여를 포함한다)의 목적으로 주택을 건설 또는 구입하기 위하여 금융기관으로부터 대출을 받는 경우 라. 그 밖에 주택금융의 원활한 공급을 위하여 필요한 경우로서 대통령령이 정하는 경우
(학술진흥 및 학자금대출 신용보증 등에 관한 법률) 교육인적자원부장관이 고등교육기관에 재학(입학 또는 복학예정인 자를 포함한다)하고 있는 학생(이하 "대학생"이라 한다)이 금융기관으로부터 학자금을 대출받음으로써 발생하는 채무를 제36조의 규정에 따른 학자금대출신용보증기금의 부담으로 보증하는 행위.
(지역신용보증재단법) 소기업등이 부담하는 다음 각목의 채무를 신용보증재단(이하 "재단"이라 한다)이 보증하는 것. 가. 소기업등이 금융기관으로부터 자금의 대출・급부등을 받음으로써 금융기관에 대하여 부담하는 금전채무 나. 소기업등의 채무를 금융기관이 보증하는 경우 그 보증채무를 이행한 금융기관으로부터의 구상에 응하여야 할 금전채무 다. 기타 소기업등의 채무중 대통령령이 정하는 금전채무
</t>
  </si>
  <si>
    <t>7409</t>
  </si>
  <si>
    <t>신용보험</t>
  </si>
  <si>
    <t>CREDIT INSURE</t>
  </si>
  <si>
    <t>CDR</t>
  </si>
  <si>
    <t xml:space="preserve">信用保險
 채무자가 채무를 이행하지 않을 때에 생기는 채권자의 손해를 보상하기 위한 보험
</t>
  </si>
  <si>
    <t>7410</t>
  </si>
  <si>
    <t>신용장</t>
  </si>
  <si>
    <t>LETTER OF CREDIT</t>
  </si>
  <si>
    <t>LETCRDT</t>
  </si>
  <si>
    <t xml:space="preserve"> 무역거래의 대금지급 및 상품수입의 원활화를 기하기 위하여 수입업자의 거래은행이 수입업자의 요청과 지시에 따라 수출업자 또는 그의 지시인으로 하여금 일정기간 및 일정조건 아래 운송서류(t_x000D_
anspo_x000D_
t documents)를 담보로 하여 수입업자, 발행은행(issuing _x000D_
ank) 또는 동 발행은행이 지정하는 환거래은행을 지급인으로 하는 화환어음을 발행하도록 하여 이 어음이 제시될 때에는 지급(payment)?인수(acceptance) 또는 매입(negotiation)할 것을 어음발행인(d_x000D_
awe_x000D_
) 및 어음수취인(payee)에 대하여 약정하는 증서이다._x000D_
_x000D_
</t>
  </si>
  <si>
    <t>7411</t>
  </si>
  <si>
    <t>신용장개설의뢰인</t>
  </si>
  <si>
    <t>APPLICANT FOR LETTER OF CREDIT</t>
  </si>
  <si>
    <t>APPLCLC</t>
  </si>
  <si>
    <t xml:space="preserve">신용장 개설의뢰인으로 수입업자에 해당한다._x000D_
_x000D_
</t>
  </si>
  <si>
    <t>7412</t>
  </si>
  <si>
    <t>CREDIT INFORMATION</t>
  </si>
  <si>
    <t>CREDTINFO</t>
  </si>
  <si>
    <t xml:space="preserve">信用情報
 차입능력 또는 배달후 일정기간 지급을 연기하고 재화와 서비스를 구입 할 수 있는 능력의 정보
[법률정의] (신용정보의이용및보호에관한법률) 금융거래등 상거래에 있어서 거래상대방에 대한 식별・신용도・신용거래능력등의 판단을 위하여 필요로 하는 정보로서 대통령령이 정하는 정보.
</t>
  </si>
  <si>
    <t>7413</t>
  </si>
  <si>
    <t>신용정보업</t>
  </si>
  <si>
    <t>CREDIT INFORMATION BUSINESS</t>
  </si>
  <si>
    <t>CNMBS</t>
  </si>
  <si>
    <t xml:space="preserve">信用情報業
 [법률정의] (신용정보의이용및보호에관한법률) 제4조제4항 각호에 규정된 업무의 전부 또는 일부를 업으로 영위하는 것.
</t>
  </si>
  <si>
    <t>7414</t>
  </si>
  <si>
    <t>신용정보업자</t>
  </si>
  <si>
    <t>CREDIT INFORMATION BUSINESS OPERATOR</t>
  </si>
  <si>
    <t>CIBIZER</t>
  </si>
  <si>
    <t xml:space="preserve">信用情報業者
 [법률정의] (신용정보의이용및보호에관한법률) 신용정보업을 영위할 목적으로 제4조의 규정에 의하여 금융감독위원회의 허가를 받은 자.
</t>
  </si>
  <si>
    <t>7415</t>
  </si>
  <si>
    <t>신용정보집중기관</t>
  </si>
  <si>
    <t>CONFIDENCE INFORMATION CONCENTRATION INSTITUTION</t>
  </si>
  <si>
    <t>CFNFTT</t>
  </si>
  <si>
    <t xml:space="preserve">信用情報集中機關
 [법률정의] (신용정보의이용및보호에관한법률) 신용정보를 집중하여 관리・활용하는 자로서 제17조제1항의 규정에 의하여 등록한 자.
</t>
  </si>
  <si>
    <t>7416</t>
  </si>
  <si>
    <t>신용조사업무</t>
  </si>
  <si>
    <t>CREDIT EXAMINATION DUTY</t>
  </si>
  <si>
    <t>CREDTEXAMINJOB</t>
  </si>
  <si>
    <t xml:space="preserve">信用調査業務
 [법률정의] (신용정보의이용및보호에관한법률) 타인의 의뢰를 받아서 신용정보를 조사하고 이를 그 의뢰인에게 제공하는 행위.
</t>
  </si>
  <si>
    <t>7417</t>
  </si>
  <si>
    <t>CREDIT INQUIRY</t>
  </si>
  <si>
    <t>CRDINQR</t>
  </si>
  <si>
    <t xml:space="preserve">무역거래에서 처음 거래관계를 체결할 때에 수출업자 수입업자 모두 상대방의 재정상태, 영업상태, 평판 등에 대하여 조회하는 것을 말한다._x000D_
_x000D_
</t>
  </si>
  <si>
    <t>7418</t>
  </si>
  <si>
    <t>신용조회업무</t>
  </si>
  <si>
    <t>CREDIT INQUIRY DUTY</t>
  </si>
  <si>
    <t>CREDTINQIREJOB</t>
  </si>
  <si>
    <t xml:space="preserve">信用照會業務
 [법률정의] (신용정보의이용및보호에관한법률) 신용정보를 수집・정리 또는 처리하고 의뢰인의 조회에 따라 신용정보를 제공하는 행위.
</t>
  </si>
  <si>
    <t>7419</t>
  </si>
  <si>
    <t>CREDIT CARD</t>
  </si>
  <si>
    <t>CREDTCARD</t>
  </si>
  <si>
    <t xml:space="preserve">물품을 구입하거나 서비스를 이용한 후 일정 기간이 지난 뒤에 대금을 결제할 수 있는 카드
[법률정의] (여신전문금융업법) 이를 제시함으로써 반복하여 신용카드가맹점에서 물품의 구입 또는 용역의 제공을 받거나 재정경제부령이 정하는 사항을 결제할 수 있는 증표로서 신용카드업자(외국에서 신용카드업을 영위하는 자를 포함한다)가 발행한 것.
</t>
  </si>
  <si>
    <t>7420</t>
  </si>
  <si>
    <t>신용카드가맹점</t>
  </si>
  <si>
    <t>CREDIT CARD MEMBER STORE</t>
  </si>
  <si>
    <t>CDRSR</t>
  </si>
  <si>
    <t xml:space="preserve">신용카드의 물품 및 서비스를 제공하는 상점
[법률정의] (여신전문금융업법) 다음 각목의 자. 가. 신용카드업자와의 계약에 따라 신용카드회원・직불카드회원 또는 선불카드소지자(이하 "신용카드회원등"이라 한다)에 대하여 신용카드・직불카드 또는 선불카드(이하 "신용카드등"이라 한다)에 의한 거래에 의하여 물품의 판매 또는 용역의 제공 등을 하는 자 나. 신용카드업자와의 계약에 따라 신용카드회원등에게 물품의 판매 또는 용역의 제공 등을 하는 자를 위하여 신용카드등에 의한 거래를 대행하는 자(이하 "결제대행업체"라 한다)
</t>
  </si>
  <si>
    <t>7421</t>
  </si>
  <si>
    <t>신용카드업</t>
  </si>
  <si>
    <t>CREDIT CARD BUSINESS</t>
  </si>
  <si>
    <t>CTRBS</t>
  </si>
  <si>
    <t xml:space="preserve">信用카드業
 [법률정의] (여신전문금융업법) 다음 각목의 업무중 나목의 업무를 포함한 2 이상의 업무를 업으로 행하는 것. 가. 신용카드의 발행 및 관리 나. 신용카드 이용과 관련된 대금의 결제 다. 신용카드가맹점의 모집 및 관리
</t>
  </si>
  <si>
    <t>7422</t>
  </si>
  <si>
    <t>신용카드업자</t>
  </si>
  <si>
    <t>CREDIT CARD BUSINESSMAN</t>
  </si>
  <si>
    <t>CREDTCARDBSMN</t>
  </si>
  <si>
    <t xml:space="preserve">[법률정의] (여신전문금융업법) 제3조제1항의 규정에 의하여 신용카드업의 허가를 받거나 등록을 한 자. 다만, 제3조제3항제1호의 규정에 해당하는 자가 제13조제1항제2호 및 제3호의 업무를 행하는 때에는 그 업무에 한하여 신용카드업자로 본다.
</t>
  </si>
  <si>
    <t>7423</t>
  </si>
  <si>
    <t>신용카드회원</t>
  </si>
  <si>
    <t>CREDIT CARD MEMBER</t>
  </si>
  <si>
    <t>CREDTCARDMBER</t>
  </si>
  <si>
    <t xml:space="preserve">信用카드會員
 [법률정의] (여신전문금융업법) 신용카드업자와의 계약에 따라 그로부터 신용카드를 발급받은 자.
</t>
  </si>
  <si>
    <t>7424</t>
  </si>
  <si>
    <t>CREDIT EVALUATE</t>
  </si>
  <si>
    <t>CDLT</t>
  </si>
  <si>
    <t xml:space="preserve">信用評價
 차입자의 신용상태 및 재무상태를 조직적으로 평가해 등급을 매기는 것
</t>
  </si>
  <si>
    <t>7425</t>
  </si>
  <si>
    <t>신용평가업무</t>
  </si>
  <si>
    <t>CONFIDENCE ESTIMATION BUSINESS</t>
  </si>
  <si>
    <t>CFESTBIZ</t>
  </si>
  <si>
    <t xml:space="preserve">信用評價業務
 [법률정의] (신용정보의이용및보호에관한법률) 증권거래법에 의한 유가증권중 투자자 보호를 위하여 객관적인 평가가 필요하다고 인정되어 대통령령이 정하는 유가증권에 대하여 그 원리금이 상환될 가능성을 평가하는 행위.
</t>
  </si>
  <si>
    <t>7426</t>
  </si>
  <si>
    <t xml:space="preserve">IDENTITY </t>
  </si>
  <si>
    <t>IDNTY</t>
  </si>
  <si>
    <t xml:space="preserve">신원(身元)[명사]그 사람의 출생이나 출신?경력?성행 따위에 관한 일. \n【예】신원을 밝히다./신원을 보증하다._x000D_
_x000D_
</t>
  </si>
  <si>
    <t>7427</t>
  </si>
  <si>
    <t>CNFDN</t>
  </si>
  <si>
    <t xml:space="preserve">信任
 믿고 일을 맡김
</t>
  </si>
  <si>
    <t>7428</t>
  </si>
  <si>
    <t>NEW MEMBER</t>
  </si>
  <si>
    <t>NWMB</t>
  </si>
  <si>
    <t xml:space="preserve">新入
 어떤 모임이나 단체에 새로 들어옴.
</t>
  </si>
  <si>
    <t>7429</t>
  </si>
  <si>
    <t xml:space="preserve">身長
 사람의 키.
</t>
  </si>
  <si>
    <t>7430</t>
  </si>
  <si>
    <t>신조선</t>
  </si>
  <si>
    <t>NEW SHIPBUILDING</t>
  </si>
  <si>
    <t>NHPD</t>
  </si>
  <si>
    <t xml:space="preserve">新造船
 새로 만든 배
[법률정의] (해양오염방지법 시행규칙) 다음 각목의 1에 해당하는 선박. 가. 1976년 1월 1일이후에 건조계약 또는 주요개조를 위한 개조계약(이하 "개조계약"이라 한다)이 체결된 선박(건조계약 또는 개조계약이 체결되지 아니한 선박의 경우에는 1976년 7월 1일이후에 용골이 설치되거나 이와 동등한 건조단계에 있는 선박 또는 주요개조가 시작된 선박) 나. 1980년 1월 1일이후에 인도되거나 주요개조가 완료된 선박
</t>
  </si>
  <si>
    <t>7431</t>
  </si>
  <si>
    <t>신종사채</t>
  </si>
  <si>
    <t>NEW KIND BOND</t>
  </si>
  <si>
    <t>NKNND</t>
  </si>
  <si>
    <t xml:space="preserve">新種社債
 금융거래와 기법이 복잡해지고 발전하면서 새롭게 나타난 사채들. 일반적으로 상속세법 등 세법에서 말하는 신종사채 는 전환사채, 신주인수권부사채 등 주식으로 전환될 수 있는 권리가 부여된 사채.
</t>
  </si>
  <si>
    <t>7432</t>
  </si>
  <si>
    <t>NEW STOCK</t>
  </si>
  <si>
    <t xml:space="preserve">新株
 회사가 설립등기를 하여 성립된 후에 발행하는 주식.
</t>
  </si>
  <si>
    <t>7433</t>
  </si>
  <si>
    <t>WARRANT</t>
  </si>
  <si>
    <t>WRANT</t>
  </si>
  <si>
    <t xml:space="preserve">新株引受權
 증자를 위하여 신주가 발행되는 경우 우선적으로 인수를 청구할 수 있는 권리.
</t>
  </si>
  <si>
    <t>7434</t>
  </si>
  <si>
    <t>신주인수권부사채</t>
  </si>
  <si>
    <t>BOND WITH WARRANT</t>
  </si>
  <si>
    <t>BWHN</t>
  </si>
  <si>
    <t xml:space="preserve">新株引受權附社債
 사채권자에게 사채 발행 이후에 기채회사가 신주를 발행하는 경우 미리 약정된 가격에 따라 일정한 수의 신주 인수를 청구할 수 있는 권리가 부여된 사채.
</t>
  </si>
  <si>
    <t>7435</t>
  </si>
  <si>
    <t>신주인수권증서</t>
  </si>
  <si>
    <t>CERTIFICATE OF PREEMPTIVE RIGHT TO NEW STOCKS</t>
  </si>
  <si>
    <t>CRNS</t>
  </si>
  <si>
    <t xml:space="preserve">新株引受權證書
 신주인수권을 자유롭게 양도할 수 있도록 유가증권으로 만든 것.
</t>
  </si>
  <si>
    <t>7436</t>
  </si>
  <si>
    <t>REQST</t>
  </si>
  <si>
    <t xml:space="preserve">申請
 국가 기관이나 법원 또는 공공 단체 기관에 대하여 특정한 행위를 요구하기 위한 의사 표시.
</t>
  </si>
  <si>
    <t>7437</t>
  </si>
  <si>
    <t>신청결과</t>
  </si>
  <si>
    <t>APPLY RESULT</t>
  </si>
  <si>
    <t>APRSLT</t>
  </si>
  <si>
    <t xml:space="preserve">申請結果
 신청에 대한 결과
</t>
  </si>
  <si>
    <t>7438</t>
  </si>
  <si>
    <t>REQUEST DOCUMENT</t>
  </si>
  <si>
    <t>REQSTDOC</t>
  </si>
  <si>
    <t xml:space="preserve">申請書
 관청이나 기관, 단체에 대하여 어떤 사항을 요청하는 뜻을 나타내는 문서.
</t>
  </si>
  <si>
    <t>7439</t>
  </si>
  <si>
    <t>신청서식</t>
  </si>
  <si>
    <t>REQUEST FORM</t>
  </si>
  <si>
    <t>RQFRM</t>
  </si>
  <si>
    <t xml:space="preserve">교환대상으로 신청하는 서식_x000D_
_x000D_
</t>
  </si>
  <si>
    <t>7440</t>
  </si>
  <si>
    <t>신청연월일</t>
  </si>
  <si>
    <t>REQUEST DATE</t>
  </si>
  <si>
    <t>RQSTDT</t>
  </si>
  <si>
    <t xml:space="preserve">국가 기관이나 법원 또는 공공 단체 기관에 대하여 특정한 행위를 요구한 날짜
</t>
  </si>
  <si>
    <t>7441</t>
  </si>
  <si>
    <t>APPLCNT</t>
  </si>
  <si>
    <t xml:space="preserve">申請人
 관청이나 기관, 단체에 대하여 어떤 사항을 요청하는 사람
[법률정의] (국민고충처리위원회의 설치 및 운영에 관한 법률) 국민고충처리위원회 또는 시민고충처리위원회에 대하여 고충민원을 신청한 개인・법인 또는 단체.
</t>
  </si>
  <si>
    <t>7442</t>
  </si>
  <si>
    <t>신청일</t>
  </si>
  <si>
    <t>7443</t>
  </si>
  <si>
    <t>신청자</t>
  </si>
  <si>
    <t xml:space="preserve">申請者
 관청이나 기관, 단체에 대하여 어떤 사항을 요청하는 사람
</t>
  </si>
  <si>
    <t>7444</t>
  </si>
  <si>
    <t>BDY</t>
  </si>
  <si>
    <t xml:space="preserve">身體
 사람의 몸.
</t>
  </si>
  <si>
    <t>7445</t>
  </si>
  <si>
    <t>NEW CONSTUCTION</t>
  </si>
  <si>
    <t>NWCC</t>
  </si>
  <si>
    <t xml:space="preserve">新築
 건물 따위를 새로 만듦
[법률정의] (건축법 시행령) 건축물이 없는 대지(기존건축물이 철거 또는 멸실된 대지를 포함한다)에 새로이 건축물을 축조하는 것(부속건축물만 있는 대지에 새로이 주된 건축물을 축조하는 것을 포함하되, 개축 또는 재축에 해당하는 경우를 제외한다).
</t>
  </si>
  <si>
    <t>7446</t>
  </si>
  <si>
    <t xml:space="preserve">信託
 일정한 목적에 따라 재산의 관리와 처분을 남에게 맡기는 일.
</t>
  </si>
  <si>
    <t>7447</t>
  </si>
  <si>
    <t>신탁업</t>
  </si>
  <si>
    <t>TRUST BUSINESS</t>
  </si>
  <si>
    <t>TRUBIZ</t>
  </si>
  <si>
    <t xml:space="preserve">信託業
 [법률정의] (신탁업법) 신탁법 제1조제2항의 규정에 의한 신탁을 업으로 영위하는 것.
</t>
  </si>
  <si>
    <t>7448</t>
  </si>
  <si>
    <t>신탁자</t>
  </si>
  <si>
    <t>TRUSTER</t>
  </si>
  <si>
    <t>TRSTER</t>
  </si>
  <si>
    <t xml:space="preserve">信託者
 신탁을 맡기는 사람.
</t>
  </si>
  <si>
    <t>7449</t>
  </si>
  <si>
    <t>신항만</t>
  </si>
  <si>
    <t>NEW HARBOR</t>
  </si>
  <si>
    <t>NHBR</t>
  </si>
  <si>
    <t xml:space="preserve">新港灣
 [법률정의] (신항만건설촉진법) 수출입화물등의 원활한 수송을 위하여 건설되는 항만으로서 해양수산부장관이 지정・고시하는 항만.
</t>
  </si>
  <si>
    <t>7450</t>
  </si>
  <si>
    <t>신항만건설사업</t>
  </si>
  <si>
    <t>NEW HARBOR  CONSTRUCTION BUSINESS</t>
  </si>
  <si>
    <t>NNTRB</t>
  </si>
  <si>
    <t xml:space="preserve">新港灣建設事業
 [법률정의] (신항만건설촉진법) 신항만의 건설과 운영에 필요한 다음 각목의 1의 사업. 가. 항만법 제2조제6호의 규정에 의한 항만시설의 건설사업 나. 신항만을 이용하는 화물과 여객등을 수송하기 위하여 신항만과 배후간선망을 연결하는 도로・철도 또는 운하의 건설사업 다. 화물유통시설, 정보통신시설, 항만이용객 및 항만관련업무종사자를 위한 편의시설, 해양친수공간등 항만관련시설의 기반조성사업 라. 항만관련업무종사자와 이주민을 위한 주거시설의 기반조성사업 마. 신항만건설예정지역의 조성을 위한 공유수면의 매립사업
</t>
  </si>
  <si>
    <t>7451</t>
  </si>
  <si>
    <t>NEW STYLE</t>
  </si>
  <si>
    <t>NTYL</t>
  </si>
  <si>
    <t xml:space="preserve">新型
 새로운 형 또는 모습
</t>
  </si>
  <si>
    <t>7452</t>
  </si>
  <si>
    <t>SIGNAL</t>
  </si>
  <si>
    <t>SIGNL</t>
  </si>
  <si>
    <t xml:space="preserve">信號
 일정한 부호, 표지, 소리, 몸짓 따위로 특정한 내용 또는 정보를 전달하거나 지시를 함.
</t>
  </si>
  <si>
    <t>7453</t>
  </si>
  <si>
    <t>신호기</t>
  </si>
  <si>
    <t>SIGNAL GENERATOR</t>
  </si>
  <si>
    <t>SGNGNR</t>
  </si>
  <si>
    <t xml:space="preserve">信號機
 도로 교통에서, 문자나 기호 또는 등화로써 진행, 정지, 방향 전환, 주의 따위의 신호를 표시하는 장치를 통틀어 이르는 말.
[법률정의] (도로교통법) 도로교통에 관하여 문자・기호 또는 등화로써 진행・정지・방향전환・주의 등의 신호를 표시하기 위하여 사람이나 전기의 힘에 의하여 조작되는 장치.
</t>
  </si>
  <si>
    <t>7454</t>
  </si>
  <si>
    <t>신호등</t>
  </si>
  <si>
    <t>TRAFFIC LIGHT</t>
  </si>
  <si>
    <t>TFCLGHT</t>
  </si>
  <si>
    <t xml:space="preserve">信號燈
 도로에 설치하여, 적색・녹색・황색 및 녹색 화살 표시 따위의 점멸로 통행 차량이나 사람에게 정지・우회・진행 따위를 지시하는 장치.
</t>
  </si>
  <si>
    <t>7455</t>
  </si>
  <si>
    <t>신호링크</t>
  </si>
  <si>
    <t>SIGNAL LINK</t>
  </si>
  <si>
    <t xml:space="preserve">신호 단점과 신호 중계점 및 이들을 연결하는 전송로로 구성되는 공통선 신호망에서 신호 단점 상호 간, 신호 중계점 상호 간 및 신호 단점, 신호 중계점 사이를 연결하는 논리적 정보 전송로.
</t>
  </si>
  <si>
    <t>7456</t>
  </si>
  <si>
    <t>신호소</t>
  </si>
  <si>
    <t>SIGNAL STATION</t>
  </si>
  <si>
    <t>SGNSTT</t>
  </si>
  <si>
    <t xml:space="preserve">信號所
 [법률정의] (철도차량운전규칙) 상치신호기 등 열차제어시스템을 조작・취급하기 위하여 설치한 장소.
(철도건설규칙) 수동 또는 반자동의 상치(상치)신호기를 취급하기 위하여 시설한 장소.
</t>
  </si>
  <si>
    <t>7457</t>
  </si>
  <si>
    <t>신호표지</t>
  </si>
  <si>
    <t xml:space="preserve">信號標識
 [법률정의] (철도건설규칙) 폐색구간의 경계지점에 설치하는 다음 각 목의 어느 하나에 해당하는 선로변 표지. 가. 정지신호일 경우 반드시 정지하여야 하는 신호표지(이하 "절대신호표지"라 한다) 나. 정지신호에서도 진입이 가능한 신호표지(허용신호표지) 다. 정거장 구내에서 입환을 원활하게 하기 위하여 설치하는 표지(이하 "입환신호표지"라 한다)
</t>
  </si>
  <si>
    <t>7458</t>
  </si>
  <si>
    <t>신호현시</t>
  </si>
  <si>
    <t>SIGNAL ASPECT</t>
  </si>
  <si>
    <t>SGNASP</t>
  </si>
  <si>
    <t xml:space="preserve">정해진 약속에 따라서 신호기, 수시, 뇌관 등과 같은 것을 사용하여 열차 및 차량의 정지, 서행, 또는 진행 등의 신호를 하는 것._x000D_
_x000D_
</t>
  </si>
  <si>
    <t>7459</t>
  </si>
  <si>
    <t>RL</t>
  </si>
  <si>
    <t xml:space="preserve">[實] [명사] 1. 실질(實質)이나 실상(實相)._x000D_
2. 피승수(被乘數) 또는 피제수(被除數)_x000D_
_x000D_
</t>
  </si>
  <si>
    <t>7460</t>
  </si>
  <si>
    <t>SIL</t>
  </si>
  <si>
    <t xml:space="preserve">[室] 회사나 관청 따위에서 사무 부서의 한 단위. 과(課)나 부(部)의 위이며 우두머리는 실장._x000D_
_x000D_
</t>
  </si>
  <si>
    <t>7461</t>
  </si>
  <si>
    <t>실권주</t>
  </si>
  <si>
    <t>FORFEITURE STOCK</t>
  </si>
  <si>
    <t>FRRSC</t>
  </si>
  <si>
    <t xml:space="preserve">失權株
 신주 인수권자가 청약 기일까지 청약하지 아니하거나 청약 후 납입일에 돈을 내지 아니하여 인수되지 않은 주식.
</t>
  </si>
  <si>
    <t>7462</t>
  </si>
  <si>
    <t>실기</t>
  </si>
  <si>
    <t>PRACTICAL TECHNIQUE</t>
  </si>
  <si>
    <t>PRCTTQ</t>
  </si>
  <si>
    <t xml:space="preserve">實技
 실제의 기능이나 기술
</t>
  </si>
  <si>
    <t>7463</t>
  </si>
  <si>
    <t>실내</t>
  </si>
  <si>
    <t>INDOOR</t>
  </si>
  <si>
    <t xml:space="preserve">室內
 방이나 건물 따위의 안.
</t>
  </si>
  <si>
    <t>7464</t>
  </si>
  <si>
    <t>실례</t>
  </si>
  <si>
    <t>EXPLE</t>
  </si>
  <si>
    <t xml:space="preserve">實例
 구체적인 실제의 보기.
</t>
  </si>
  <si>
    <t>7465</t>
  </si>
  <si>
    <t>실린더</t>
  </si>
  <si>
    <t>CYLINDER</t>
  </si>
  <si>
    <t>CYLNDR</t>
  </si>
  <si>
    <t xml:space="preserve">증기 기관이나 내연 기관 따위에서 피스톤이 왕복 운동을 하는, 속이 빈 원통 모양의 장치
</t>
  </si>
  <si>
    <t>7466</t>
  </si>
  <si>
    <t>LOSS OF SIGHT</t>
  </si>
  <si>
    <t>LSFT</t>
  </si>
  <si>
    <t xml:space="preserve">失明
 시력을 잃어 앞을 못 보게 됨.
</t>
  </si>
  <si>
    <t>7467</t>
  </si>
  <si>
    <t>REAL NAME</t>
  </si>
  <si>
    <t xml:space="preserve">實名
 실제의 이름.
</t>
  </si>
  <si>
    <t>7468</t>
  </si>
  <si>
    <t>실명전환</t>
  </si>
  <si>
    <t>REAL NAME CONVERT</t>
  </si>
  <si>
    <t>RLNMCV</t>
  </si>
  <si>
    <t xml:space="preserve">實名轉換
 차명 또는 가명에서 자신의 본명으로 등록함
</t>
  </si>
  <si>
    <t>7469</t>
  </si>
  <si>
    <t>실무</t>
  </si>
  <si>
    <t>PRACTICAL AFFAIRS</t>
  </si>
  <si>
    <t>PRCAFS</t>
  </si>
  <si>
    <t xml:space="preserve">實務
 실제의 업무나 사무.
</t>
  </si>
  <si>
    <t>7470</t>
  </si>
  <si>
    <t>실무위원회</t>
  </si>
  <si>
    <t>BUSINESS COMMITTEE</t>
  </si>
  <si>
    <t>BMT</t>
  </si>
  <si>
    <t xml:space="preserve">實務委員會
 [법률정의] (수질환경보전법시행령) 다음 각목의 위원회. 가. 한강수계관리위원회규정 제4조의 규정에 의한 한강수계관리실무위원회 나. 낙동강수계관리위원회규정 제6조의 규정에 의한 낙동강수계관리실무위원회 다. 금강수계관리위원회규정 제6조의 규정에 의한 금강수계관리실무위원회 라. 영산강・섬진강수계관리위원회규정 제6조의 규정에 의한 영산강・섬진강수계관리실무위원회
</t>
  </si>
  <si>
    <t>7471</t>
  </si>
  <si>
    <t xml:space="preserve">實物
 주식이나 상품 따위의 현품(現品).
</t>
  </si>
  <si>
    <t>7472</t>
  </si>
  <si>
    <t>REAL THING</t>
  </si>
  <si>
    <t>RLTHNG</t>
  </si>
  <si>
    <t xml:space="preserve">實物
 실제로 있는 물건이나 사람.
</t>
  </si>
  <si>
    <t>7473</t>
  </si>
  <si>
    <t>실비</t>
  </si>
  <si>
    <t>ACTUAL EXPENSE</t>
  </si>
  <si>
    <t>ACEXP</t>
  </si>
  <si>
    <t xml:space="preserve">實費
 실제로 드는 비용
</t>
  </si>
  <si>
    <t>7474</t>
  </si>
  <si>
    <t>실비상당액</t>
  </si>
  <si>
    <t>AMOUNTS EQUIVALENT TO ACTUAL COSTS</t>
  </si>
  <si>
    <t>AEACOST</t>
  </si>
  <si>
    <t xml:space="preserve">수입물품 검사를 위하영 이동하거나 사용해야 하는 교통비, 숙박비, 식비에 상응하는 검사비용을 말함_x000D_
_x000D_
</t>
  </si>
  <si>
    <t>7475</t>
  </si>
  <si>
    <t>ACTUAL INSPECTION</t>
  </si>
  <si>
    <t>ACINS</t>
  </si>
  <si>
    <t xml:space="preserve">實査
 실제건물 사실을 조사함
</t>
  </si>
  <si>
    <t>7476</t>
  </si>
  <si>
    <t>실속</t>
  </si>
  <si>
    <t>SUBSTANCE</t>
  </si>
  <si>
    <t>SUBSTNC</t>
  </si>
  <si>
    <t xml:space="preserve">군더더기가 없는, 실지의 알맹이가 되는 내용.
</t>
  </si>
  <si>
    <t>7477</t>
  </si>
  <si>
    <t>실속형</t>
  </si>
  <si>
    <t>SUBSTANCE TYPE</t>
  </si>
  <si>
    <t>SBSTY</t>
  </si>
  <si>
    <t xml:space="preserve">실속을 챙기는 형태
</t>
  </si>
  <si>
    <t>7478</t>
  </si>
  <si>
    <t>MISTAKE</t>
  </si>
  <si>
    <t xml:space="preserve">失手
 조심하지 아니하여 잘못함. 또는 그런 행위.
</t>
  </si>
  <si>
    <t>7479</t>
  </si>
  <si>
    <t>REAL NUMBER</t>
  </si>
  <si>
    <t>RLNO</t>
  </si>
  <si>
    <t xml:space="preserve">實數
 유리수와 무리수를 통틀어 이르는 말.
</t>
  </si>
  <si>
    <t>7480</t>
  </si>
  <si>
    <t>END USER</t>
  </si>
  <si>
    <t>ENDS</t>
  </si>
  <si>
    <t xml:space="preserve">實需要者
 [법률정의] (소방용기계・기구의 형식승인 등에 관한 규칙) 판매를 목적으로 하지 아니하고 수입 당사자의 건축물에 직접 설치하거나 사용하기 위하여 소방용기계・기구를 수입하는 자.
</t>
  </si>
  <si>
    <t>7481</t>
  </si>
  <si>
    <t>PRACTICES</t>
  </si>
  <si>
    <t>PRCTICE</t>
  </si>
  <si>
    <t xml:space="preserve">實習
 배운 기술 따위를, 실지로 해 보고 익힘
</t>
  </si>
  <si>
    <t>7482</t>
  </si>
  <si>
    <t>OPRTN</t>
  </si>
  <si>
    <t xml:space="preserve">實施
 실제로 시행함
[법률정의] (실용신안법) 고안에 관한 물품을 생산・사용・양도・대여 또는 수입하거나 그 물품의 양도 또는 대여의 청약(양도 또는 대여를 위한 전시를 포함한다. 이하 같다)을 하는 행위.
(특허법) 다음 각목의 1에 해당하는 행위. 가. 물건의 발명인 경우에는 그 물건을 생산・사용・양도・대여 또는 수입하거나 그 물건의 양도 또는 대여의 청약(양도 또는 대여를 위한 전시를 포함한다. 이하 같다)을 하는 행위 나. 방법의 발명인 경우에는 그 방법을 사용하는 행위 다. 물건을 생산하는 방법의 발명인 경우에는 나목의 행위외에 그 방법에 의하여 생산한 물건을 사용・양도・대여 또는 수입하거나 그 물건의 양도 또는 대여의 청약을 하는 행위
(디자인보호법) 디자인에 관한 물품을 생산・사용・양도・대여 또는 수입하거나 그 물품의 양도 또는 대여의 청약(양도나 대여를 위한 전시를 포함한다. 이하 같다)을 하는 행위.
(종자산업법) 보호품종의 종자를 증식・생산・조제・양도・대여・수출 또는 수입하거나 양도 또는 대여의 청약(양도 또는 대여를 위한 전시를 포함한다. 이하 같다)을 하는 행위.
</t>
  </si>
  <si>
    <t>7483</t>
  </si>
  <si>
    <t>REAL TIME</t>
  </si>
  <si>
    <t xml:space="preserve">實時間
 컴퓨터에서,데이터를 수신하고 처리한 결과가 그 시점의 환경 기능에 영향을 주어 충분히 제어할 수 있는 정도로 처리 결과를 빨리 보내는 시스템
</t>
  </si>
  <si>
    <t>7484</t>
  </si>
  <si>
    <t>실신</t>
  </si>
  <si>
    <t>FAINT</t>
  </si>
  <si>
    <t xml:space="preserve">뇌의 혈행부족(뇌빈혈)으로 인해 일시적으로 의식을 잃는 일._x000D_
_x000D_
</t>
  </si>
  <si>
    <t>7485</t>
  </si>
  <si>
    <t>실업</t>
  </si>
  <si>
    <t>UNEMPLOYMENT</t>
  </si>
  <si>
    <t>UNEMPL</t>
  </si>
  <si>
    <t xml:space="preserve">失業
 노동할 의욕과 능력을 가진 자가 자기의 능력에 상응한 노동의 기회를 얻지 못하고 있는 상태.
[법률정의] (고용보험법) 피보험자가 이직하여 근로의 의사 및 능력을 가지고 있음에도 불구하고 취업하지 못한 상태에 있는 것.
</t>
  </si>
  <si>
    <t>7486</t>
  </si>
  <si>
    <t>실업계</t>
  </si>
  <si>
    <t>VOCATIONAL SCHOOL</t>
  </si>
  <si>
    <t>VCSCHL</t>
  </si>
  <si>
    <t xml:space="preserve">[명사]실업 학교_x000D_
_x000D_
</t>
  </si>
  <si>
    <t>7487</t>
  </si>
  <si>
    <t>실업인정</t>
  </si>
  <si>
    <t>UNEMPLOYMENT RECOGNITION</t>
  </si>
  <si>
    <t>UNEMPRCG</t>
  </si>
  <si>
    <t xml:space="preserve">失業認定
 [법률정의] (고용보험법) 직업안정기관의 장이 제33조의2의 규정에 의한 수급자격자가 실업한 상태에서 적극적으로 구직노력을 하고 있다고 인정하는 것.
</t>
  </si>
  <si>
    <t>7488</t>
  </si>
  <si>
    <t>실외</t>
  </si>
  <si>
    <t>OUTDOOR</t>
  </si>
  <si>
    <t>OTDR</t>
  </si>
  <si>
    <t xml:space="preserve">방이나 건물 따위의 밖. _x000D_
_x000D_
</t>
  </si>
  <si>
    <t>7489</t>
  </si>
  <si>
    <t>실용신안</t>
  </si>
  <si>
    <t>UTILITY MODEL</t>
  </si>
  <si>
    <t>UTLMDL</t>
  </si>
  <si>
    <t xml:space="preserve">實用新案
 실용상의 편리를 위하여 물품의 형상, 구조 따위에 새로운 기술적 고안을 하는 것.
</t>
  </si>
  <si>
    <t>7490</t>
  </si>
  <si>
    <t>실용신안권</t>
  </si>
  <si>
    <t>UTILITY MODEL RIGHT</t>
  </si>
  <si>
    <t>UTLMDLRT</t>
  </si>
  <si>
    <t xml:space="preserve">實用新案權
 실용신안법에 의하여 실용신안을 등록한 사람이 독점적˙배타적으로 가지는 지배권.
</t>
  </si>
  <si>
    <t>7491</t>
  </si>
  <si>
    <t>실장</t>
  </si>
  <si>
    <t>SCCHF</t>
  </si>
  <si>
    <t xml:space="preserve">室長
 연구실, 분실 따위의 ‘실’ 자가 붙은 부서의 우두머리.
</t>
  </si>
  <si>
    <t>7492</t>
  </si>
  <si>
    <t>ACTUAL RESULT</t>
  </si>
  <si>
    <t>ACMSLT</t>
  </si>
  <si>
    <t xml:space="preserve">實績
 실제로 이룬 업적이나 공적.
</t>
  </si>
  <si>
    <t>7493</t>
  </si>
  <si>
    <t>실전</t>
  </si>
  <si>
    <t xml:space="preserve">ENCOUNTER </t>
  </si>
  <si>
    <t xml:space="preserve">실전(實戰)[?쩐][명사][하다형 자동사]실제의 싸움. \n【예】실전을 방불케 하다./실전 경험이 풍부하다._x000D_
_x000D_
</t>
  </si>
  <si>
    <t>7494</t>
  </si>
  <si>
    <t>실정</t>
  </si>
  <si>
    <t>ACTUAL CONDITION</t>
  </si>
  <si>
    <t>ACTCON</t>
  </si>
  <si>
    <t xml:space="preserve">실정(實情)[?쩡][명사]\n1.실제의 사정. 실제의 상황. \n【예】현지에 가서 실정을 살피다. \n2.거짓 없는 참된 마음. \n【예】실정을 토로하다._x000D_
_x000D_
</t>
  </si>
  <si>
    <t>7495</t>
  </si>
  <si>
    <t xml:space="preserve">實題
 실재하는, (공상이 아닌) 현실의, 실제의, 있는 그대로의, 또는 나타나거나 당하는 그대로의 상태나 형편.
</t>
  </si>
  <si>
    <t>7496</t>
  </si>
  <si>
    <t>실제시장가격</t>
  </si>
  <si>
    <t>THE ACTUAL MARKET VALUE</t>
  </si>
  <si>
    <t>AMVLUE</t>
  </si>
  <si>
    <t xml:space="preserve">실제적으로 시장에서 거래되는 가격_x000D_
_x000D_
</t>
  </si>
  <si>
    <t>7497</t>
  </si>
  <si>
    <t>MSS</t>
  </si>
  <si>
    <t xml:space="preserve">失踪
 종적을 잃어 간 곳이나 생사를 알 수 없게 됨.
</t>
  </si>
  <si>
    <t>7498</t>
  </si>
  <si>
    <t>실종선고</t>
  </si>
  <si>
    <t>DECLARATION OF DISAPPEARANCE</t>
  </si>
  <si>
    <t>DCLDSP</t>
  </si>
  <si>
    <t xml:space="preserve">失踪宣告
 부재자의 생사를 알 수 없는 상태가 일정 기간 계속된 경우에, 이해관계인 또는 검사의 청구에 의하여 사망한 것으로 간주하는 법원의 선고.
</t>
  </si>
  <si>
    <t>7499</t>
  </si>
  <si>
    <t>실종자</t>
  </si>
  <si>
    <t>ABSCONDER</t>
  </si>
  <si>
    <t>ABSCNDR</t>
  </si>
  <si>
    <t xml:space="preserve">失踪者
 소재 및 생사를 알 수 없어 법원에서 실종 선고를 받은 사람.
</t>
  </si>
  <si>
    <t>7500</t>
  </si>
  <si>
    <t>실지</t>
  </si>
  <si>
    <t>PRACTICE OR ACTUALTIY</t>
  </si>
  <si>
    <t>ACTU</t>
  </si>
  <si>
    <t xml:space="preserve">1.  실제의 처지._x000D_
2.  실제의 장소. 현장._x000D_
_x000D_
</t>
  </si>
  <si>
    <t>7501</t>
  </si>
  <si>
    <t>실지명의</t>
  </si>
  <si>
    <t>ACTUAL TITLEHOLDER'S NAME</t>
  </si>
  <si>
    <t>ACTLHNM</t>
  </si>
  <si>
    <t xml:space="preserve">實地名義
 [법률정의] (금융실명거래및비밀보장에관한법률) 주민등록표상의 명의, 사업자등록증상의 명의 기타 대통령령이 정하는 명의.
</t>
  </si>
  <si>
    <t>7502</t>
  </si>
  <si>
    <t>실지심사</t>
  </si>
  <si>
    <t>AUDIT ON THE SPOT OR ON SPOT AUDIT</t>
  </si>
  <si>
    <t>AUDTSPT</t>
  </si>
  <si>
    <t xml:space="preserve">기획심사, 종합심사등을 위해 심사대상업체의 사무실이나 사업장을 방문하여 심사하는 것_x000D_
_x000D_
</t>
  </si>
  <si>
    <t>7503</t>
  </si>
  <si>
    <t>실질적피해</t>
  </si>
  <si>
    <t>MATERIAL INJURY</t>
  </si>
  <si>
    <t>MTRINJR</t>
  </si>
  <si>
    <t xml:space="preserve">국내산업이 실질적인 피해를 받거나 받을 우려가 있는 경우 또는 국내산업의 발전이 실질적으로 지연된 경우_x000D_
_x000D_
</t>
  </si>
  <si>
    <t>7504</t>
  </si>
  <si>
    <t xml:space="preserve">實體
 실제의 물체. 또는 외형에 대한 실상(實相).
</t>
  </si>
  <si>
    <t>7505</t>
  </si>
  <si>
    <t>실측</t>
  </si>
  <si>
    <t>ACTUAL MEASUREMENT</t>
  </si>
  <si>
    <t>ACMSR</t>
  </si>
  <si>
    <t xml:space="preserve">實測
 실지로 측량함.
</t>
  </si>
  <si>
    <t>7506</t>
  </si>
  <si>
    <t>ACCDT</t>
  </si>
  <si>
    <t xml:space="preserve">實態
 있는 그대로의 상태. 또는 실제의 모양.
</t>
  </si>
  <si>
    <t>7507</t>
  </si>
  <si>
    <t>FAILURE</t>
  </si>
  <si>
    <t>FAILR</t>
  </si>
  <si>
    <t xml:space="preserve">失敗
 일이 뜻한 바대로 되지 못하거나 그릇됨. 곧, 뜻을 이루지 못함.
</t>
  </si>
  <si>
    <t>7508</t>
  </si>
  <si>
    <t>실폭도로</t>
  </si>
  <si>
    <t>REAL WAY</t>
  </si>
  <si>
    <t>RW</t>
  </si>
  <si>
    <t xml:space="preserve">도로법, 도시계획법, 건축법 등에서 인정되고 있는 도로로서 도로구간의 실제 폭을 반영한 도로_x000D_
_x000D_
</t>
  </si>
  <si>
    <t>7509</t>
  </si>
  <si>
    <t>EXECUT</t>
  </si>
  <si>
    <t xml:space="preserve">實行
 실지로 행함. 컴퓨터를 명령어에 따라서 작동시키는 일.
</t>
  </si>
  <si>
    <t>7510</t>
  </si>
  <si>
    <t>실행관세율</t>
  </si>
  <si>
    <t>APPLIED DUTY RATES</t>
  </si>
  <si>
    <t>APDURTE</t>
  </si>
  <si>
    <t xml:space="preserve">통관당국이 실제로 국경에서 부과하는 관세율_x000D_
_x000D_
</t>
  </si>
  <si>
    <t>7511</t>
  </si>
  <si>
    <t>EXECUTANT</t>
  </si>
  <si>
    <t>EXCTN</t>
  </si>
  <si>
    <t xml:space="preserve">실제로 행하는 사람._x000D_
_x000D_
</t>
  </si>
  <si>
    <t>7512</t>
  </si>
  <si>
    <t>실험</t>
  </si>
  <si>
    <t>EXPER</t>
  </si>
  <si>
    <t xml:space="preserve">實驗
 과학에서, 이론이나 현상을 관찰하고 측정함.
</t>
  </si>
  <si>
    <t>7513</t>
  </si>
  <si>
    <t>실험실공장</t>
  </si>
  <si>
    <t>LABORATORY FACTORY</t>
  </si>
  <si>
    <t>LFTRY</t>
  </si>
  <si>
    <t xml:space="preserve">實驗室工場
 [법률정의] (벤처기업육성에 관한 특별조치법) 벤처기업의 창업을 촉진하기 위하여 대학 또는 연구기관이 보유하고 있는 연구시설안에 산업집적활성화및공장설립에관한법률 제28조의 규정에 의한 도시형공장에 해당하는 업종의 생산시설을 갖춘 사업장.
</t>
  </si>
  <si>
    <t>7514</t>
  </si>
  <si>
    <t>REALIZATION</t>
  </si>
  <si>
    <t>RELIZE</t>
  </si>
  <si>
    <t xml:space="preserve">實現
 꿈, 기대 따위를 실제로 이룸.
</t>
  </si>
  <si>
    <t>7515</t>
  </si>
  <si>
    <t>실화</t>
  </si>
  <si>
    <t>AN ACCIDENTAL FIRE</t>
  </si>
  <si>
    <t>AFIRE</t>
  </si>
  <si>
    <t xml:space="preserve">실화(失火)[명사][하다형 자동사]잘못하여 불을 냄, 또는 잘못하여 낸 불. \n【예】실화로 건물 두 채가 전소되었다. (참고)방화(放火)._x000D_
_x000D_
</t>
  </si>
  <si>
    <t>7516</t>
  </si>
  <si>
    <t>EFFECTIVENESS</t>
  </si>
  <si>
    <t>EFCTV</t>
  </si>
  <si>
    <t xml:space="preserve">實效
 실제로 나타나는 효과.
</t>
  </si>
  <si>
    <t>7517</t>
  </si>
  <si>
    <t>심각</t>
  </si>
  <si>
    <t>SERIOUS</t>
  </si>
  <si>
    <t>SERIUS</t>
  </si>
  <si>
    <t xml:space="preserve">深刻
 상태나 정도가 매우 깊고 중대함
</t>
  </si>
  <si>
    <t>7518</t>
  </si>
  <si>
    <t>심결</t>
  </si>
  <si>
    <t>TRIAL DECISION</t>
  </si>
  <si>
    <t>TIADCS</t>
  </si>
  <si>
    <t xml:space="preserve">審決
 행정 기관의 심판에서 심리(審理)의 결정을 이르는 말.
</t>
  </si>
  <si>
    <t>7519</t>
  </si>
  <si>
    <t>심도</t>
  </si>
  <si>
    <t>DPH</t>
  </si>
  <si>
    <t xml:space="preserve">겉에서 속까지의 길이의 정도_x000D_
_x000D_
</t>
  </si>
  <si>
    <t>7520</t>
  </si>
  <si>
    <t xml:space="preserve">審理
 재판의 기초가 되는 사실 관계 및 법률관계를 명확히 하기 위하여 법원이 증거나 방법 따위를 심사하는 행위.
</t>
  </si>
  <si>
    <t>7521</t>
  </si>
  <si>
    <t>심리전</t>
  </si>
  <si>
    <t>PSYCHOLOGICAL WARFARE</t>
  </si>
  <si>
    <t>PSCHWR</t>
  </si>
  <si>
    <t xml:space="preserve">心理戰
 명백한 군사적 적대 행위 없이 적군이나 상대국 국민에게 심리적인 자극과 압력을 주어 자기 나라의 정치˙외교˙군사 면에 유리하도록 이끄는 전쟁.
</t>
  </si>
  <si>
    <t>7522</t>
  </si>
  <si>
    <t>INTERROGATION</t>
  </si>
  <si>
    <t>INTERGT</t>
  </si>
  <si>
    <t xml:space="preserve">법원이 당사자나 기타 이해관계가 있는 사람에게 개별적으로 서면 또는 구두진술로 진술의 기회를 주는 것을 말한다._x000D_
_x000D_
</t>
  </si>
  <si>
    <t>7523</t>
  </si>
  <si>
    <t>심벌</t>
  </si>
  <si>
    <t xml:space="preserve">추상적인 개념이나 사물을 구체적인 사물로 나타냄.
</t>
  </si>
  <si>
    <t>7524</t>
  </si>
  <si>
    <t>7525</t>
  </si>
  <si>
    <t>JUDGEMENT</t>
  </si>
  <si>
    <t>JDGMN</t>
  </si>
  <si>
    <t xml:space="preserve">審査
 자세하게 조사하여 등급이나 당락 따위를 결정함.
</t>
  </si>
  <si>
    <t>7526</t>
  </si>
  <si>
    <t>심사관실</t>
  </si>
  <si>
    <t>AUDIT OFFICE</t>
  </si>
  <si>
    <t>AUDOFIC</t>
  </si>
  <si>
    <t xml:space="preserve">심사업무를 수행하기 위한 세관의 조직기구_x000D_
_x000D_
</t>
  </si>
  <si>
    <t>7527</t>
  </si>
  <si>
    <t>심사국</t>
  </si>
  <si>
    <t>AUDIT DIVISION</t>
  </si>
  <si>
    <t>AUDIVSN</t>
  </si>
  <si>
    <t xml:space="preserve">세관의 한 조직으로 심사업무를 총괄하는 담당국_x000D_
_x000D_
</t>
  </si>
  <si>
    <t>7528</t>
  </si>
  <si>
    <t>심사대상업체</t>
  </si>
  <si>
    <t>TRGINSP</t>
  </si>
  <si>
    <t xml:space="preserve">사후심사 대상 업체_x000D_
_x000D_
</t>
  </si>
  <si>
    <t>7529</t>
  </si>
  <si>
    <t>심사반</t>
  </si>
  <si>
    <t>AUDIT TEAM</t>
  </si>
  <si>
    <t>AUDTEM</t>
  </si>
  <si>
    <t xml:space="preserve">심사부서의 최종 심사조직_x000D_
_x000D_
</t>
  </si>
  <si>
    <t>7530</t>
  </si>
  <si>
    <t>심사본청담당자</t>
  </si>
  <si>
    <t>AUDIT OFFICER OR HEAD OFFICE</t>
  </si>
  <si>
    <t>AOHOFIC</t>
  </si>
  <si>
    <t xml:space="preserve">본청에서 심사(통관적법성)업무를 담당하는 공무원_x000D_
_x000D_
</t>
  </si>
  <si>
    <t>7531</t>
  </si>
  <si>
    <t>심사위원</t>
  </si>
  <si>
    <t>JUDGE</t>
  </si>
  <si>
    <t xml:space="preserve">審査委員
 자세히 조사하여 가려내거나 정하는 사람들
</t>
  </si>
  <si>
    <t>7532</t>
  </si>
  <si>
    <t>심사위원회</t>
  </si>
  <si>
    <t>JUDGING COMMITTEE</t>
  </si>
  <si>
    <t>JDGCMIT</t>
  </si>
  <si>
    <t xml:space="preserve">審査委員會
 심사를 하는 위원회
</t>
  </si>
  <si>
    <t>7533</t>
  </si>
  <si>
    <t>AUDIT OFFICER</t>
  </si>
  <si>
    <t>AUDOFIR</t>
  </si>
  <si>
    <t xml:space="preserve">심사업무를 수행하기 위해 관세조사부서에 편성된 심사반의 구성원_x000D_
_x000D_
</t>
  </si>
  <si>
    <t>7534</t>
  </si>
  <si>
    <t>심사정보관리운영담당자</t>
  </si>
  <si>
    <t>ADMINISTRATOR OF CONTACT FOR KIS</t>
  </si>
  <si>
    <t>ADCNKIS</t>
  </si>
  <si>
    <t xml:space="preserve">본청에서 심사(통관적법성)부문 외부연계자료(KIS) 운영을 담다하는 공무원_x000D_
_x000D_
</t>
  </si>
  <si>
    <t>7535</t>
  </si>
  <si>
    <t>심사정보분석</t>
  </si>
  <si>
    <t>AUDIT INTELLIGENCE ANALYSIS</t>
  </si>
  <si>
    <t>AIANAYS</t>
  </si>
  <si>
    <t xml:space="preserve">과세누락등의 가능성이 높은 기획심사 대상업체 등을 선정하기 위해 수출입정보등을 수집.분석하는 것_x000D_
_x000D_
</t>
  </si>
  <si>
    <t>7536</t>
  </si>
  <si>
    <t>심사주무</t>
  </si>
  <si>
    <t>CHIEF OF AUDIT TEAM</t>
  </si>
  <si>
    <t>CFAUTEM</t>
  </si>
  <si>
    <t xml:space="preserve">기획심사, 종합심사반의 담당주무(심사반장)_x000D_
_x000D_
</t>
  </si>
  <si>
    <t>7537</t>
  </si>
  <si>
    <t>심사청구</t>
  </si>
  <si>
    <t>EXAMINATION REQUESTS</t>
  </si>
  <si>
    <t>EXAMREQ</t>
  </si>
  <si>
    <t xml:space="preserve">관세에 관한 법률 또는 조약에 의한 처분으로서 위법 또는 부당한 처분을 받거나 처분을 받지 못함으로써 권리 또는 이익의 침해를 당한 경우 그 처분의 취소 또는 변경을 요구하는 것_x000D_
_x000D_
</t>
  </si>
  <si>
    <t>7538</t>
  </si>
  <si>
    <t>심사총괄과</t>
  </si>
  <si>
    <t>AUDIT MANAGEMENT SECTION</t>
  </si>
  <si>
    <t>AMSECTN</t>
  </si>
  <si>
    <t xml:space="preserve">기획심사부서업무를 총괄 관리하는 부서_x000D_
_x000D_
</t>
  </si>
  <si>
    <t>7539</t>
  </si>
  <si>
    <t>심사총괄과장</t>
  </si>
  <si>
    <t>SUPERVISOR OF AUDIT MANAGEMENT SECTION</t>
  </si>
  <si>
    <t>SAMSEC</t>
  </si>
  <si>
    <t xml:space="preserve">심사총괄과 업무의 관리책임자_x000D_
_x000D_
</t>
  </si>
  <si>
    <t>7540</t>
  </si>
  <si>
    <t>심사행정</t>
  </si>
  <si>
    <t>AUDIT ADMINISTRATION</t>
  </si>
  <si>
    <t>AUDADIM</t>
  </si>
  <si>
    <t xml:space="preserve">신고납부 또는 납세신고한 세액에 대한 정확성을 심사하는 것_x000D_
_x000D_
</t>
  </si>
  <si>
    <t>7541</t>
  </si>
  <si>
    <t>심성</t>
  </si>
  <si>
    <t>MENTALITY</t>
  </si>
  <si>
    <t xml:space="preserve">心性
 타고난 마음씨.
</t>
  </si>
  <si>
    <t>7542</t>
  </si>
  <si>
    <t>심신</t>
  </si>
  <si>
    <t>MIND AND BODY</t>
  </si>
  <si>
    <t>MDBY</t>
  </si>
  <si>
    <t xml:space="preserve">心身
 마음과 몸을 아울러 이르는 말
</t>
  </si>
  <si>
    <t>7543</t>
  </si>
  <si>
    <t>MIDNIGHT</t>
  </si>
  <si>
    <t>MDGHT</t>
  </si>
  <si>
    <t xml:space="preserve">深夜
 깊은 밤.
</t>
  </si>
  <si>
    <t>7544</t>
  </si>
  <si>
    <t>심야할인</t>
  </si>
  <si>
    <t>MIDNIGHT DISCOUNT</t>
  </si>
  <si>
    <t>MDGHTDSCNT</t>
  </si>
  <si>
    <t xml:space="preserve">深夜割引
 심야 시간에 서비스 사용요금을 저렴하게 해주는 것
</t>
  </si>
  <si>
    <t>7545</t>
  </si>
  <si>
    <t>DLBRT</t>
  </si>
  <si>
    <t xml:space="preserve">審議
 제출된 안건을 상세히 검토하고 그 가부를 논의함.
</t>
  </si>
  <si>
    <t>7546</t>
  </si>
  <si>
    <t>심의회</t>
  </si>
  <si>
    <t>DELIBERATE COUNCIL</t>
  </si>
  <si>
    <t>DLTNC</t>
  </si>
  <si>
    <t xml:space="preserve">審議會
 어떤 사항을 심의하기 위하여 모이는 회.
</t>
  </si>
  <si>
    <t>7547</t>
  </si>
  <si>
    <t>심장</t>
  </si>
  <si>
    <t>HEART</t>
  </si>
  <si>
    <t xml:space="preserve">心臟
 주기적인 수축에 의하여 혈액을 몸 전체로 보내는, 순환계의 중심적인 근육 기관.
</t>
  </si>
  <si>
    <t>7548</t>
  </si>
  <si>
    <t>심전도</t>
  </si>
  <si>
    <t>ELECTROCARDIOGRAM</t>
  </si>
  <si>
    <t>ELECGRM</t>
  </si>
  <si>
    <t xml:space="preserve">심전?도(心電圖)[명사]심전계를 이용하여 심장의 수축에 따라 발생하는 활동 전류를 그래프 모양의 곡선으로 나타낸 그림._x000D_
_x000D_
</t>
  </si>
  <si>
    <t>7549</t>
  </si>
  <si>
    <t>심층</t>
  </si>
  <si>
    <t>THE DEPTHS</t>
  </si>
  <si>
    <t>DEPTHS</t>
  </si>
  <si>
    <t xml:space="preserve">深層
 겉으로 드러나지 않은, 사물이나 사건의 내부 깊숙한 곳.
</t>
  </si>
  <si>
    <t>7550</t>
  </si>
  <si>
    <t>심판</t>
  </si>
  <si>
    <t>REFEREEING</t>
  </si>
  <si>
    <t>REFREEE</t>
  </si>
  <si>
    <t xml:space="preserve">審判
 문제가 되는 안건을 심의하여 판결을 내리는 일. 또는 판정을 내리는 사람.
[법률정의] (전통소싸움경기에관한법률) 소싸움경기시행자의 면허를 받아 소싸움을 관리・운영하고 그 경기결과를 판정하는 자.
</t>
  </si>
  <si>
    <t>7551</t>
  </si>
  <si>
    <t>심판청구</t>
  </si>
  <si>
    <t>ADJUDICATION REQUEST</t>
  </si>
  <si>
    <t>ADJREQ</t>
  </si>
  <si>
    <t xml:space="preserve">행정기관이 재결청이 되어 위법 또는 부당한 행정처분의 재심사를 청구하는 행정쟁송절차_x000D_
_x000D_
</t>
  </si>
  <si>
    <t>7552</t>
  </si>
  <si>
    <t>심폐소생술</t>
  </si>
  <si>
    <t>CARDIOPULMONARY RESUSCITATION</t>
  </si>
  <si>
    <t>CDPMRSCT</t>
  </si>
  <si>
    <t xml:space="preserve">심장과 폐의 활동이 갑자기 멈추었을 때 실시하는 응급처치._x000D_
_x000D_
</t>
  </si>
  <si>
    <t>7553</t>
  </si>
  <si>
    <t>심해저</t>
  </si>
  <si>
    <t>DEEP-SEA FLOOR</t>
  </si>
  <si>
    <t>DPL</t>
  </si>
  <si>
    <t xml:space="preserve">深海底
 배타적 경제 수역 및 대륙붕으로부터 바깥쪽에 있는 공해(公海)의 해저.
</t>
  </si>
  <si>
    <t>7554</t>
  </si>
  <si>
    <t>심혈관</t>
  </si>
  <si>
    <t>CARDIOVASCULAR</t>
  </si>
  <si>
    <t>CRDVSC</t>
  </si>
  <si>
    <t xml:space="preserve">心血管
 심장의 혈관
</t>
  </si>
  <si>
    <t>7555</t>
  </si>
  <si>
    <t>십</t>
  </si>
  <si>
    <t>TEN</t>
  </si>
  <si>
    <t xml:space="preserve">자연수 10, 10보다 큰수는 두수의 조합으로 표시 예)101은 ON_ZR_ON으로 사용_x000D_
_x000D_
</t>
  </si>
  <si>
    <t>7556</t>
  </si>
  <si>
    <t>싸움소</t>
  </si>
  <si>
    <t>FIGHTING BULL</t>
  </si>
  <si>
    <t>FGTLL</t>
  </si>
  <si>
    <t xml:space="preserve">[법률정의] (전통소싸움경기에관한법률) 소싸움경기에 출전하게 할 목적으로 소싸움경기시행자에게 등록된 소.
</t>
  </si>
  <si>
    <t>7557</t>
  </si>
  <si>
    <t>싸움소주인</t>
  </si>
  <si>
    <t>FIGHTING BULL MASTER</t>
  </si>
  <si>
    <t>FGLST</t>
  </si>
  <si>
    <t xml:space="preserve">[법률정의] (전통소싸움경기에관한법률) 싸움소를 소유하거나 소유할 목적으로 소싸움경기시행자에게 등록한 자.
</t>
  </si>
  <si>
    <t>7558</t>
  </si>
  <si>
    <t>쌀</t>
  </si>
  <si>
    <t>RICE</t>
  </si>
  <si>
    <t xml:space="preserve">벼에서 껍질을 벗겨 낸 알맹이
</t>
  </si>
  <si>
    <t>7559</t>
  </si>
  <si>
    <t>쌍무</t>
  </si>
  <si>
    <t>BILATERAL</t>
  </si>
  <si>
    <t>BLTR</t>
  </si>
  <si>
    <t xml:space="preserve">雙務
 계약 당사자 양쪽이 서로 지는 의무.
</t>
  </si>
  <si>
    <t>7560</t>
  </si>
  <si>
    <t>쌍무계약</t>
  </si>
  <si>
    <t>BILATERAL CONTRACT</t>
  </si>
  <si>
    <t>BLTRCNTRCT</t>
  </si>
  <si>
    <t xml:space="preserve">雙務契約
 계약 당사자가 서로 의무를 부담하는 계약.
</t>
  </si>
  <si>
    <t>7561</t>
  </si>
  <si>
    <t>쌍무적</t>
  </si>
  <si>
    <t>BLTRL</t>
  </si>
  <si>
    <t xml:space="preserve">雙務的
 계약 당사자 양쪽이 서로 의무를 지는. 또는 그런 것.
</t>
  </si>
  <si>
    <t>7562</t>
  </si>
  <si>
    <t>쌍무협정관세</t>
  </si>
  <si>
    <t>BILATERAL CONVENTIONAL TARIFF</t>
  </si>
  <si>
    <t>BCTARF</t>
  </si>
  <si>
    <t xml:space="preserve">무역상대국과 맺은 통상조약 또는 관세조약에 의해 부과되는 관세로서 쌍방간에 저관세율을 적용하는 것이 일반적_x000D_
_x000D_
</t>
  </si>
  <si>
    <t>7563</t>
  </si>
  <si>
    <t>쌍발</t>
  </si>
  <si>
    <t>TWIN ENGINES</t>
  </si>
  <si>
    <t>TWNENGN</t>
  </si>
  <si>
    <t xml:space="preserve">雙發
 발동기가 두 대 달린 것.
</t>
  </si>
  <si>
    <t>7564</t>
  </si>
  <si>
    <t>쌍방대리</t>
  </si>
  <si>
    <t>REPRESENTATION OF BOTH PARTIES</t>
  </si>
  <si>
    <t>RRSTB</t>
  </si>
  <si>
    <t xml:space="preserve">雙方代理
 한 사람이 동시에 양쪽 당사자의 대리인이 되어 계약을 체결하는 일.
</t>
  </si>
  <si>
    <t>7565</t>
  </si>
  <si>
    <t>쌍방향</t>
  </si>
  <si>
    <t>TWO-WAY</t>
  </si>
  <si>
    <t>TOWWAY</t>
  </si>
  <si>
    <t xml:space="preserve">雙方向
 전화나 상호작용적인 케이블 텔레비전, 워키토키 등과 같이 양쪽 방향으로 메시지가 지날 수 있도록 만들어진 커뮤니케이션 회로.
</t>
  </si>
  <si>
    <t>7566</t>
  </si>
  <si>
    <t>썰매장</t>
  </si>
  <si>
    <t>SLEDDING PLACE</t>
  </si>
  <si>
    <t>SLDPL</t>
  </si>
  <si>
    <t xml:space="preserve">썰매場 눈 위에서 썰매나 그와 비슷한 기구를 이용하여 눈썰매 놀이를 할 수 있도록 시설을 해 놓은 곳._x000D_
_x000D_
</t>
  </si>
  <si>
    <t>7567</t>
  </si>
  <si>
    <t>썸네일</t>
  </si>
  <si>
    <t>THUMBNAIL</t>
  </si>
  <si>
    <t>THUMB</t>
  </si>
  <si>
    <t xml:space="preserve">엄지 손톱._x000D_
(그림 등의) 아주 작은[간단한] 것._x000D_
엄지손톱 만큼의, 아주 작은, 간결한, 간결하게 그리다; 약술(略述)하다_x000D_
_x000D_
</t>
  </si>
  <si>
    <t>7568</t>
  </si>
  <si>
    <t>쓰레기</t>
  </si>
  <si>
    <t xml:space="preserve">TRASH </t>
  </si>
  <si>
    <t>TRASH</t>
  </si>
  <si>
    <t xml:space="preserve">쓰레기[명사]비로 쓸어 낸 먼지나 티끌, 또는 못 쓰게 되어 내버릴 물건을 통틀어 이르는 말. \n【예】쓰레기 분리 수거._x000D_
_x000D_
</t>
  </si>
  <si>
    <t>7569</t>
  </si>
  <si>
    <t>쓰레드</t>
  </si>
  <si>
    <t>7570</t>
  </si>
  <si>
    <t>아교</t>
  </si>
  <si>
    <t>GLUE</t>
  </si>
  <si>
    <t xml:space="preserve">짐승의 가죽, 힘줄, 뼈 따위를 진하게 고아서 굳힌 끈끈한 것. 주로 풀로 쓰는데 지혈제나 그림을 그리는 재료로도 사용한다._x000D_
_x000D_
</t>
  </si>
  <si>
    <t>7571</t>
  </si>
  <si>
    <t>ANALOGUE</t>
  </si>
  <si>
    <t xml:space="preserve">어떤 수치(數値)를 길이나 각도 또는 전류 등의 연속된 물리량으로 나타낸 것.
</t>
  </si>
  <si>
    <t>7572</t>
  </si>
  <si>
    <t>아동</t>
  </si>
  <si>
    <t>CHIL</t>
  </si>
  <si>
    <t xml:space="preserve">兒童
 신체적・지적으로 미숙한 단계에 있는 사람
[법률정의] (입양촉진 및 절차에 관한 특례법) 18세미만의 자.
(모・부자복지법) 모 또는 부에 의하여 양육되는 18세 미만(취학중인 때에는 20세 미만)의 자녀.
(가정폭력범죄의처벌등에관한특례법) 아동복지법 제2조제1호에 규정된 자.
</t>
  </si>
  <si>
    <t>7573</t>
  </si>
  <si>
    <t>아래쪽</t>
  </si>
  <si>
    <t>LOWER DIRECTION</t>
  </si>
  <si>
    <t>LWDRC</t>
  </si>
  <si>
    <t xml:space="preserve">아래의 방향_x000D_
_x000D_
</t>
  </si>
  <si>
    <t>7574</t>
  </si>
  <si>
    <t>아름다운관세행정파트너</t>
  </si>
  <si>
    <t>PARTNER OF BEAUTY CUSTOMS ADMINISTRATION</t>
  </si>
  <si>
    <t>BCAP</t>
  </si>
  <si>
    <t xml:space="preserve">자발적으로 관세를 납부하는 성숙한 납세문화 정착과 성실한 납세자가 존경 받는 사회분위기 조성 노력이 필요하여 성실납세자가 행정정차상의 우대 뿐만 아니라 사회적인 예우나 평가 측면에서도 보람과 자부심을 느낄 수 있도록 모범성실납세자에 대한 인센티브 강화방안으로 마련한 제도_x000D_
_x000D_
</t>
  </si>
  <si>
    <t>7575</t>
  </si>
  <si>
    <t>아버지</t>
  </si>
  <si>
    <t xml:space="preserve">FATHER </t>
  </si>
  <si>
    <t>FATHR</t>
  </si>
  <si>
    <t xml:space="preserve">아버지[명사]\n1.자기를 낳은 어머니의 남편. (높임말)가존(家尊)?아버님?부친. (낮춤말)아범˙아비. \n2.자기의 ‘양아버지’?‘의붓아버지’?‘수양아버지’를 이르는 말. \n3.기독교에서, 인류를 태어나게 하시고 기르시는 이라는 뜻으로 ‘하나님’을 이르는 말. 천부(天父). \n▣속담/관용구▣\n아버지 종도 내 종만 못하다\n 남의 것은 아무리 좋아도 나 자신을 위한 실속이 못 되므로, 보잘것없는 나의 소유가 낫다는 말.\n_x000D_
_x000D_
</t>
  </si>
  <si>
    <t>7576</t>
  </si>
  <si>
    <t>아세안</t>
  </si>
  <si>
    <t>7577</t>
  </si>
  <si>
    <t>아스콘</t>
  </si>
  <si>
    <t>ASPHALT CONCRETE</t>
  </si>
  <si>
    <t>APNRT</t>
  </si>
  <si>
    <t xml:space="preserve">아스팔트 콘크리트(ASPHALT CONCRETE)를 줄인 명칭이며, 아스팔트, 아스팔트 혼합물, 아스팔트 콘크리트, 가열혼합・ 가열포설 역청 포장용 혼합물(KS F2349규격), HMA(HOT MIX ASPHALT) 등 여러 가지로 호칭됨. 일반적인 아스팔트 콘크리트 혼합물(이하 "아스콘" 이라 한다.)은 아스팔트(ASPHALT)와 굵은골재 (자갈:AGGREGATE),잔골재(모래:SAND)또는 포장용 채움재(필러, 석분:MINERAL FILLER)를 가열 또는 상온으로 혼합한 것으로 도로포장이나 주차장 등에 사용.
</t>
  </si>
  <si>
    <t>7578</t>
  </si>
  <si>
    <t>아시아</t>
  </si>
  <si>
    <t>ASIA</t>
  </si>
  <si>
    <t xml:space="preserve">육대주의 하나. 동반구의 북부에 위치하며 서쪽은 유럽과 이어짐. 세계 육지의 3분의 1을 차지 함. 아시아 주
</t>
  </si>
  <si>
    <t>아시아태평양국가와의 우호협력 증진</t>
  </si>
  <si>
    <t>7579</t>
  </si>
  <si>
    <t>아연</t>
  </si>
  <si>
    <t xml:space="preserve">ZINC </t>
  </si>
  <si>
    <t>ZINC</t>
  </si>
  <si>
    <t xml:space="preserve">아연(亞鉛)[명사]푸른 빛깔을 띤 은백색의 금속. 습기를 받으면 표면에 막이 생기어 내부를 보호함. 함석?놋쇠?양은 따위의 합금 재료로 쓰임. [Zn/30/65.38]_x000D_
_x000D_
</t>
  </si>
  <si>
    <t>7580</t>
  </si>
  <si>
    <t>아웃</t>
  </si>
  <si>
    <t xml:space="preserve">OUT </t>
  </si>
  <si>
    <t>OUT</t>
  </si>
  <si>
    <t xml:space="preserve">아웃(out)[명사]\n1.탁구?배구?테니스?농구 등의 구기에서, 공이 일정한 선 밖으로 나감. \n2.야구에서, 타자나 주자가 공격할 자격을 잃는 일. ↔세이프(safe). \n3.골프에서, 규정된 18홀 중에서 전반의 9홀. ①③↔인(in)._x000D_
_x000D_
</t>
  </si>
  <si>
    <t>7581</t>
  </si>
  <si>
    <t>OUTBOUND</t>
  </si>
  <si>
    <t>OUTBND</t>
  </si>
  <si>
    <t xml:space="preserve">텔레마케팅의 한 형태로 고객에게 직접 전화를 걸어 마케팅을 하는 형태._x000D_
_x000D_
</t>
  </si>
  <si>
    <t>7582</t>
  </si>
  <si>
    <t>아웃소싱</t>
  </si>
  <si>
    <t>OUTSOURCING</t>
  </si>
  <si>
    <t>OUTSRCNG</t>
  </si>
  <si>
    <t xml:space="preserve">기업 업무의 일부 프로세스를 경영 효과 및 효율의 극대화를 위한 방안으로 제3자에게 위탁해 처리하는 것을 말한다. 다른 의미로는 외부 전산 전문업체가 고객의 정보처리 업무의 일부 또는 전부를 장기간 운영・관리하는 것.
</t>
  </si>
  <si>
    <t>7583</t>
  </si>
  <si>
    <t>아이디</t>
  </si>
  <si>
    <t>7584</t>
  </si>
  <si>
    <t xml:space="preserve">어떤 일에 대한 구상.
</t>
  </si>
  <si>
    <t>7585</t>
  </si>
  <si>
    <t xml:space="preserve">컴퓨터에 제공하는 명령을 문자나 그림으로 나타낸 것. 마우스나 라이트 펜으로 그림을 선택하여 명령을 실행한다.
</t>
  </si>
  <si>
    <t>7586</t>
  </si>
  <si>
    <t>아이템</t>
  </si>
  <si>
    <t>ITM</t>
  </si>
  <si>
    <t xml:space="preserve">온라인 게임상의 무기나 갑옷.
</t>
  </si>
  <si>
    <t>7587</t>
  </si>
  <si>
    <t>아이피</t>
  </si>
  <si>
    <t xml:space="preserve">IP </t>
  </si>
  <si>
    <t xml:space="preserve">아이피ː(IP)[명사]컴퓨터 통신을 이용하여 각종 정보를 수요자들에게 전달하는 사람이나 기업. ［info_x000D_
mation p_x000D_
ovide_x000D_
］_x000D_
_x000D_
</t>
  </si>
  <si>
    <t>7588</t>
  </si>
  <si>
    <t>아침</t>
  </si>
  <si>
    <t xml:space="preserve">MORNING </t>
  </si>
  <si>
    <t>MORN</t>
  </si>
  <si>
    <t xml:space="preserve">아침[명사]\n1.날이 샐 때부터 아침밥을 먹을 때까지의 동안. 날이 새고 얼마 되지 아니한 때. \n【예】아침 일찍 일어나다./아침부터 저녁까지. \n2._x000D_
아침밥_x000D_
의 준말. \n【예】아침을 거른 채 출근하다./아침을 든든히 먹다. ↔저녁.\n▣속담/관용구▣\n아침 아저씨 저녁 소 아들\n농가에서 한창 바쁠 때 머슴의 비위를 맞추려고 아침에는 대접을 잘하지만 저녁에 일 끝나고 돌아오면 대접은커녕 함부로 대하는 것을 비유적으로 이르는 말. 자신의 이해관계에 따라 일시 아첨하다가 일이 끝나면 짐승만큼도 여기지 아니함을 비유적으로 이르는 말. \n▣속담/관용구▣\n아침 안개가 중 대가리 깬다\n아침에 안개가 낀 날은 낮이 되면 중의 머리를 깰 정도로 햇빛이 쨍쨍하다는 말.\n▣속담/관용구▣\n아침에 까치가 울면 좋은 일이 있고 밤에 까마귀가 울면 대변(大變)이 있다\n아침에 까치가 울면 기쁜 일이 생기고 밤에 까마귀가 울면 좋지 못한 일이 생긴다는 말.\n▣속담/관용구▣\n아침에 심은 곡식은 먹어도 저녁에 심은 것은 못 먹는다\n아침에 심은 곡식은 땅에 습기가 있어서 씨가 자랄 수가 있지만, 하루 종일 햇볕에 마른 저녁 땅에는 씨가 제대로 붙지 아니함을 비유적으로 이르는 말. \n_x000D_
_x000D_
</t>
  </si>
  <si>
    <t>7589</t>
  </si>
  <si>
    <t>아카시아</t>
  </si>
  <si>
    <t>ACACIA</t>
  </si>
  <si>
    <t>ACCA</t>
  </si>
  <si>
    <t xml:space="preserve">콩과의 아카시아속 식물을 통틀어 이르는 말. 잎은 깃 모양의 겹잎이며 꽃은 송아리를 이루어 핌. 보통, 아카시아라 이르는 것은 북아메리카산을 가리킴._x000D_
_x000D_
</t>
  </si>
  <si>
    <t>7590</t>
  </si>
  <si>
    <t>ARCHV</t>
  </si>
  <si>
    <t xml:space="preserve">파일 전송을 위해 백업용, 보관용 기타 다른 목적으로 한곳에 모아둔 일단의 파일. 단순한 파일 목록이거나 디렉터리 혹은 카탈로그로 된 파일들이며, 지원되는 프로그램에 따라 달라진다.
</t>
  </si>
  <si>
    <t>7591</t>
  </si>
  <si>
    <t>아키텍처</t>
  </si>
  <si>
    <t>ARCHITECTURE</t>
  </si>
  <si>
    <t>ARCHTC</t>
  </si>
  <si>
    <t xml:space="preserve">하드웨어와 소프트웨어를 포함한 컴퓨터 시스템 전체의 설계방식.
</t>
  </si>
  <si>
    <t>7592</t>
  </si>
  <si>
    <t>아타카르네</t>
  </si>
  <si>
    <t>7593</t>
  </si>
  <si>
    <t>아티스트</t>
  </si>
  <si>
    <t xml:space="preserve">ARTIST </t>
  </si>
  <si>
    <t>ARTST</t>
  </si>
  <si>
    <t xml:space="preserve">아ː티스트(a_x000D_
tist)[명사]예술 전반에 관련된 일을 하는 사람._x000D_
_x000D_
</t>
  </si>
  <si>
    <t>7594</t>
  </si>
  <si>
    <t>APARTMENT</t>
  </si>
  <si>
    <t xml:space="preserve">공동 주택 양식의 하나. 오 층 이상의 건물을 층마다 여러 집으로 일정하게 구획하여 각각의 독립된 가구가 생활할 수 있도록 만든 주거 형태이다.
</t>
  </si>
  <si>
    <t>7595</t>
  </si>
  <si>
    <t>아파트형공장</t>
  </si>
  <si>
    <t>APARTMENT TYPE FACTORY</t>
  </si>
  <si>
    <t>APTPFTR</t>
  </si>
  <si>
    <t xml:space="preserve">아파트型工場
 [법률정의] (산업집적활성화및공장설립에관한법률) 동일건축물안에 다수의 공장이 동시에 입주할 수 있는 다층형 집합건축물로서 대통령령이 정하는 것.
</t>
  </si>
  <si>
    <t>7596</t>
  </si>
  <si>
    <t>아편</t>
  </si>
  <si>
    <t>OPIUM</t>
  </si>
  <si>
    <t xml:space="preserve">阿片
 덜 익은 양귀비 열매에 상처를 내어 흘러나온 진(津)을 굳혀 말린 고무 모양의 흑갈색 물질
[법률정의] (마약류관리에관한법률) 양귀비의 액즙이 응결된 것과 이를 가공한 것(의약품으로 가공한 것을 제외한다).
</t>
  </si>
  <si>
    <t>7597</t>
  </si>
  <si>
    <t>아프리카</t>
  </si>
  <si>
    <t>AFRICA</t>
  </si>
  <si>
    <t xml:space="preserve">아시아 대륙에 이어 세계에서 두 번째로 큰 대륙. 동쪽은 인도양, 서쪽은 대서양, 북쪽은 지중해에 면해 있으며, 육대주의 하나
</t>
  </si>
  <si>
    <t>7598</t>
  </si>
  <si>
    <t>아흉고</t>
  </si>
  <si>
    <t>SUBTREE BREAST HEIGHT</t>
  </si>
  <si>
    <t>SBH</t>
  </si>
  <si>
    <t xml:space="preserve">아교목의 흉고_x000D_
_x000D_
</t>
  </si>
  <si>
    <t>7599</t>
  </si>
  <si>
    <t>악기</t>
  </si>
  <si>
    <t>MUSICAL INSTRUMENT</t>
  </si>
  <si>
    <t>MCLSR</t>
  </si>
  <si>
    <t xml:space="preserve">樂器
 음악을 연주하는 데 쓰는 기구를 통틀어 이르는 말. 종류가 많으나 보통 음악 형식의 성질에 따라 절주(節奏) 악기˙선율(旋律) 악기˙화성(和聲) 악기로 나누고, 그 주법에 따라 현악기˙관악기˙타악기로 나눈다.
</t>
  </si>
  <si>
    <t>7600</t>
  </si>
  <si>
    <t>악단</t>
  </si>
  <si>
    <t xml:space="preserve">ORCHESTRA </t>
  </si>
  <si>
    <t>ORCHS</t>
  </si>
  <si>
    <t xml:space="preserve">악단(樂壇)[?딴][명사]음악가들의 사회. 악계(樂界). 음악계._x000D_
_x000D_
</t>
  </si>
  <si>
    <t>7601</t>
  </si>
  <si>
    <t>악성코드</t>
  </si>
  <si>
    <t>MALICIOUS CODE</t>
  </si>
  <si>
    <t>MCSC</t>
  </si>
  <si>
    <t xml:space="preserve">제작자가 의도적으로 사용자에게 피해를 주고자 만든 악의의 목적을 가진 프로그램으로, 사용자의 컴퓨터 상에서 작동하는 모든 실행 가능한 형태.
</t>
  </si>
  <si>
    <t>7602</t>
  </si>
  <si>
    <t>악성프로그램</t>
  </si>
  <si>
    <t>MALIGNANT PROGRAM</t>
  </si>
  <si>
    <t>MLGNPGM</t>
  </si>
  <si>
    <t xml:space="preserve">다른 파일을 감염시키지는 않지만, 악의적인 용도로 사용될 수 있는 유해 프로그램을 말한다. 즉 악성 소프트웨어의 일종으로, 정상적으로 작동하기 때문에 기존의 안티 바이러스(컴퓨터백신) 프로그램으로 제거되지 않는다.
</t>
  </si>
  <si>
    <t>7603</t>
  </si>
  <si>
    <t>악취</t>
  </si>
  <si>
    <t>BAD SMELL</t>
  </si>
  <si>
    <t>BSML</t>
  </si>
  <si>
    <t xml:space="preserve">惡臭
 나쁜 냄새
[법률정의] (악취방지법) 황화수소・메르캅탄류・아민류 그 밖에 자극성이 있는 기체상태의 물질이 사람의 후각을 자극하여 불쾌감과 혐오감을 주는 냄새.
</t>
  </si>
  <si>
    <t>7604</t>
  </si>
  <si>
    <t>악취배출시설</t>
  </si>
  <si>
    <t>BAD SMELL DISCHARGE FACILITIES</t>
  </si>
  <si>
    <t>BMCFT</t>
  </si>
  <si>
    <t xml:space="preserve">惡臭排出施設
 [법률정의] (악취방지법) 악취를 유발하는 시설・기계・기구 그 밖의 것으로서 환경부장관이 관계 중앙행정기관의 장과 협의하여 환경부령으로 정하는 것.
</t>
  </si>
  <si>
    <t>7605</t>
  </si>
  <si>
    <t>안감</t>
  </si>
  <si>
    <t>LINING</t>
  </si>
  <si>
    <t xml:space="preserve">옷 안에 받치는 감. _x000D_
_x000D_
</t>
  </si>
  <si>
    <t>7606</t>
  </si>
  <si>
    <t>안개</t>
  </si>
  <si>
    <t>FOG</t>
  </si>
  <si>
    <t>FG</t>
  </si>
  <si>
    <t xml:space="preserve">지표면 가까이에 아주 작은 물방울이 부옇게 떠 있는 현상_x000D_
_x000D_
</t>
  </si>
  <si>
    <t>7607</t>
  </si>
  <si>
    <t>안개영상</t>
  </si>
  <si>
    <t>FOG IMAGE</t>
  </si>
  <si>
    <t>FGIMG</t>
  </si>
  <si>
    <t xml:space="preserve">특정한 파장대 영역에서 안개 생성 영역의 영상
</t>
  </si>
  <si>
    <t>7608</t>
  </si>
  <si>
    <t xml:space="preserve">案件
 토의하거나 조사하여야 할 사실.
</t>
  </si>
  <si>
    <t>7609</t>
  </si>
  <si>
    <t>안경</t>
  </si>
  <si>
    <t>GLASSES</t>
  </si>
  <si>
    <t>GLSS</t>
  </si>
  <si>
    <t xml:space="preserve">시력이 나쁜 눈을 잘 보이게 하기 위하여나 바람, 먼지, 강한 햇빛 따위를 막기 위하여 눈에 쓰는 물건._x000D_
_x000D_
</t>
  </si>
  <si>
    <t>7610</t>
  </si>
  <si>
    <t>안과</t>
  </si>
  <si>
    <t>OPHTHALMOLOGY</t>
  </si>
  <si>
    <t>OTHMG</t>
  </si>
  <si>
    <t xml:space="preserve">眼科
 눈병의 예방이나 치료를 다루는 의학의 한 분과
</t>
  </si>
  <si>
    <t>7611</t>
  </si>
  <si>
    <t>GUIDANCE</t>
  </si>
  <si>
    <t xml:space="preserve">案內
 어떤 내용이나 사정 등을 알림.
</t>
  </si>
  <si>
    <t>7612</t>
  </si>
  <si>
    <t>GUIDANCE DOCUMENT</t>
  </si>
  <si>
    <t xml:space="preserve">案內文
 어떤 내용이나 사정 등을 알리는 문구
</t>
  </si>
  <si>
    <t>7613</t>
  </si>
  <si>
    <t>안내방송</t>
  </si>
  <si>
    <t>ANNOUNCEMENT</t>
  </si>
  <si>
    <t>ANNNC</t>
  </si>
  <si>
    <t xml:space="preserve">案內放送
 어떤 내용이나 사정 등을 방송을 이용해서 알림.
</t>
  </si>
  <si>
    <t>7614</t>
  </si>
  <si>
    <t>안내소</t>
  </si>
  <si>
    <t>INFORMATION BUREAU</t>
  </si>
  <si>
    <t>INFBRU</t>
  </si>
  <si>
    <t xml:space="preserve">어떤 일에 대한 안내를 맡아보는 곳._x000D_
_x000D_
</t>
  </si>
  <si>
    <t>7615</t>
  </si>
  <si>
    <t>안내판</t>
  </si>
  <si>
    <t>DIRECTION BOARD</t>
  </si>
  <si>
    <t>DRCBRD</t>
  </si>
  <si>
    <t xml:space="preserve">어떤 내용을 소개하거나 사정 따위를 알리는 판._x000D_
_x000D_
</t>
  </si>
  <si>
    <t>7616</t>
  </si>
  <si>
    <t>안료</t>
  </si>
  <si>
    <t>PIGMENT</t>
  </si>
  <si>
    <t>PIGMNT</t>
  </si>
  <si>
    <t xml:space="preserve">顔料
 색채가 있고 물이나 그 밖의 용제에 녹지 않는 미세한 분말. 첨가제와 함께 물이나 기름으로 이겨 도료나 화장품 따위를 만들거나 플라스틱 따위에 넣는 착색제로도 쓴다.
</t>
  </si>
  <si>
    <t>7617</t>
  </si>
  <si>
    <t>안보</t>
  </si>
  <si>
    <t>SECRTY</t>
  </si>
  <si>
    <t xml:space="preserve">安保
 외부의 위협이나 침략으로부터 국가와 국민의 안전을 지키는 일. 군사 동맹, 경제 협력, 중립 따위의 방법이 있다.
</t>
  </si>
  <si>
    <t>7618</t>
  </si>
  <si>
    <t>안보감시</t>
  </si>
  <si>
    <t>SECURITY SUVEILLANCE OR VIGILANCE</t>
  </si>
  <si>
    <t>SESUVIG</t>
  </si>
  <si>
    <t xml:space="preserve">국가의 안보를 위태롭게 할 우려가 있는 물품이나 관련정보 등의 국내반입을 막기 위한 예방활동_x000D_
_x000D_
</t>
  </si>
  <si>
    <t>7619</t>
  </si>
  <si>
    <t>PROPORTIONAL DIVISION</t>
  </si>
  <si>
    <t>PRPDVS</t>
  </si>
  <si>
    <t xml:space="preserve">비례 배분의 방법으로 나눔. 비례로 나눔._x000D_
_x000D_
</t>
  </si>
  <si>
    <t>7620</t>
  </si>
  <si>
    <t>SAFETY</t>
  </si>
  <si>
    <t xml:space="preserve">安心
 근심 걱정이 없이 마음을 놓음
</t>
  </si>
  <si>
    <t>7621</t>
  </si>
  <si>
    <t>안심자</t>
  </si>
  <si>
    <t>SAFETY MAN</t>
  </si>
  <si>
    <t>SFTMN</t>
  </si>
  <si>
    <t xml:space="preserve">모든 걱정을 떨쳐 버리고 마음을 편히 가는 사람._x000D_
_x000D_
</t>
  </si>
  <si>
    <t>7622</t>
  </si>
  <si>
    <t>안이비인후과</t>
  </si>
  <si>
    <t>OPHTHALMOLOGY AND OTORHINOLARYNGOLOGY</t>
  </si>
  <si>
    <t>OMRGY</t>
  </si>
  <si>
    <t xml:space="preserve">眼耳鼻咽喉科
 눈, 귀, 코 및 목구멍을 치료하는 의학의 한 분야.
</t>
  </si>
  <si>
    <t>7623</t>
  </si>
  <si>
    <t>안장</t>
  </si>
  <si>
    <t xml:space="preserve">安葬
 편안하게 장사 지냄
[법률정의] (국립묘지의 설치 및 운영에 관한 법률) 유골이나 시신을 매장 및 안치하는 것.
</t>
  </si>
  <si>
    <t>7624</t>
  </si>
  <si>
    <t>안전</t>
  </si>
  <si>
    <t xml:space="preserve">安全
 위험이 생기거나 사고가 날 염려가 없음.
</t>
  </si>
  <si>
    <t>7625</t>
  </si>
  <si>
    <t>안전관리</t>
  </si>
  <si>
    <t>SAFETY MANAGEMENT</t>
  </si>
  <si>
    <t>SFMNG</t>
  </si>
  <si>
    <t xml:space="preserve">安全管理
 [법률정의] (전기사업법) 국민의 생명과 재산을 보호하기 위하여 이 법이 정하는 바에 따라 전기설비의 공사・유지 및 운용에 필요한 조치를 하는 것.
(재난및안전관리기본법) 시설 및 물질 등으로부터 사람의 생명・신체 및 재산의 안전을 확보하기 위하여 행하는 모든 활동.
(진단용방사선발생장치의안전관리에관한규칙) 진단용방사선발생장치, 방사선방어시설 및 암실, 현상기, 방사선필름카세트, 산란엑스선제거용 그리드, 엑스선사진관찰대등 진단영상정보에 관한 설비의 관리와 방사선관계종사자의 피폭관리.
</t>
  </si>
  <si>
    <t>7626</t>
  </si>
  <si>
    <t>안전띠</t>
  </si>
  <si>
    <t>SAFETY BELT</t>
  </si>
  <si>
    <t>SFTBLT</t>
  </si>
  <si>
    <t xml:space="preserve">자동차˙비행기 따위에서, 사고 시 충격으로부터 보호하기 위하여 사람을 좌석에 고정하는 띠.
</t>
  </si>
  <si>
    <t>7627</t>
  </si>
  <si>
    <t>안전보건진단</t>
  </si>
  <si>
    <t>SAFETY HEALTH DIAGNOSIS</t>
  </si>
  <si>
    <t>SFHDGNS</t>
  </si>
  <si>
    <t xml:space="preserve">安全保健診斷
 [법률정의] (산업안전보건법) 산업재해를 예방하기 위하여 잠재적 위험성의 발견과 그 개선대책의 수립을 목적으로 노동부장관이 지정하는 자가 실시하는 조사・평가.
</t>
  </si>
  <si>
    <t>7628</t>
  </si>
  <si>
    <t>안전설비</t>
  </si>
  <si>
    <t>SAFETY EQUIPMENT</t>
  </si>
  <si>
    <t>SFEQIP</t>
  </si>
  <si>
    <t xml:space="preserve">安全設備
 [법률정의] (원자로시설등의기술기준에관한규칙) 다음 각목의 1에 해당하는 설비로서 그 고장・손괴시 일반인에게 방사선장해를 직접 또는 간접으로 미칠 우려가 있는 것. 가. 1차 냉각계통의 설비, 안전관련 계측제어계통의 설비, 그 밖에 평상시 원자로를 안전하게 운전하기 위하여 필요한 설비와 그 부속설비 나. 비상노심냉각장치・비상정지장치 및 그 밖에 비상시 원자로의 안전을 확보하기 위하여 필요한 설비와 그 부속설비 다. 원자로격납용기 라. 비상전원설비 및 그 부속설비
</t>
  </si>
  <si>
    <t>7629</t>
  </si>
  <si>
    <t>안전용기포장</t>
  </si>
  <si>
    <t>SAFETY INSTRUMENT PACKAGE</t>
  </si>
  <si>
    <t>SFINSTPK</t>
  </si>
  <si>
    <t xml:space="preserve">安全用器包裝
 [법률정의] (화장품법) 만 5세 미만 어린이가 개봉하기 어렵게 설계・고안된 용기나 포장.
</t>
  </si>
  <si>
    <t>7630</t>
  </si>
  <si>
    <t>안전인증</t>
  </si>
  <si>
    <t>SAFETY CERTIFICATION</t>
  </si>
  <si>
    <t>SFCRT</t>
  </si>
  <si>
    <t xml:space="preserve">安全認證
 [법률정의] (전기용품안전 관리법) 제5조제1항의 안전인증대상전기용품제조업자가 판매를 위하여 생산・조립 또는 가공(이하 "제조"라 한다)한 전기용품을 시험하고 제조・검사설비등 생산체제를 평가하여 전기용품에 대한 안전성을 인증하는 것.
(승강기제조및관리에관한법률) 판매를 위하여 생산・조립 또는 가공(이하 "제조"라 한다)된 승강기 및 승강기 안전부품을 시험하고, 제조설비・자체검사설비 및 생산체계를 평가하여 승강기 및 승강기 안전부품에 대한 안전성을 인증하는 것.
</t>
  </si>
  <si>
    <t>7631</t>
  </si>
  <si>
    <t>안전인증대상전기용품</t>
  </si>
  <si>
    <t>ELECTRIC APPLIANCES SUBJECT TO SAFETY CERTIFICATES</t>
  </si>
  <si>
    <t>EPSFS</t>
  </si>
  <si>
    <t xml:space="preserve">安全認證對象電氣用品
 [법률정의] (전기용품안전 관리법) 구조・사용방법등으로 인하여 화재・감전등의 위험 및 장해가 발생할 우려가 크다고 인정되는 전기용품으로서 산업자원부령이 정하는 것.
</t>
  </si>
  <si>
    <t>7632</t>
  </si>
  <si>
    <t>안전재고</t>
  </si>
  <si>
    <t>SAFETY INVOICE</t>
  </si>
  <si>
    <t>SFINVC</t>
  </si>
  <si>
    <t xml:space="preserve">安全在庫
 수요와 공급의 변동에 따른 불균형을 방지하기 위해 유지하는 계획된 재고 수량.
</t>
  </si>
  <si>
    <t>7633</t>
  </si>
  <si>
    <t>안전점검</t>
  </si>
  <si>
    <t>SAFETY CHECK-UP</t>
  </si>
  <si>
    <t>SAFECHK</t>
  </si>
  <si>
    <t xml:space="preserve">安全點檢
 [법률정의] (연구실 안전환경 조성에 관한 법률) 경험과 기술을 갖춘 자가 육안 또는 점검기구 등에 의하여 검사를 실시함으로써 연구실에 내재되어 있는 위험요인을 조사하는 행위.
</t>
  </si>
  <si>
    <t>7634</t>
  </si>
  <si>
    <t>안전지대</t>
  </si>
  <si>
    <t>SAFETY ZONE</t>
  </si>
  <si>
    <t>SFZONE</t>
  </si>
  <si>
    <t xml:space="preserve">安全地帶
 [법률정의] (도로교통법) 도로를 횡단하는 보행자나 통행하는 차마의 안전을 위하여 안전표지 그 밖의 이와 비슷한 공작물로서 표시한 도로의 부분.
</t>
  </si>
  <si>
    <t>7635</t>
  </si>
  <si>
    <t>안전표지</t>
  </si>
  <si>
    <t>SAFETY LABEL</t>
  </si>
  <si>
    <t>SFLBL</t>
  </si>
  <si>
    <t xml:space="preserve">安全標識
 [법률정의] (도로교통법) 교통의 안전에 필요한 주의・규제・지시 등을 표시하는 표지판 또는 도로의 바닥에 표시하는 기호나 문자 또는 선 등.
</t>
  </si>
  <si>
    <t>7636</t>
  </si>
  <si>
    <t>STABILITY</t>
  </si>
  <si>
    <t>STABLE</t>
  </si>
  <si>
    <t xml:space="preserve">安定
 바뀌어 달라지지 아니하고 일정한 상태를 유지함.
</t>
  </si>
  <si>
    <t>7637</t>
  </si>
  <si>
    <t>안정화</t>
  </si>
  <si>
    <t>STABILIZATION</t>
  </si>
  <si>
    <t>STBLE</t>
  </si>
  <si>
    <t xml:space="preserve">安定化
 바뀌어 달라지지 아니하고 일정한 상태를 유지해 감.
</t>
  </si>
  <si>
    <t>7638</t>
  </si>
  <si>
    <t>안치</t>
  </si>
  <si>
    <t>PLACEMENT</t>
  </si>
  <si>
    <t>PLACMNT</t>
  </si>
  <si>
    <t xml:space="preserve">安置
 안전하게 잘 둠
[법률정의] (국립묘지의 설치 및 운영에 관한 법률) 유골을 봉안시설에 수용하는 것.
</t>
  </si>
  <si>
    <t>7639</t>
  </si>
  <si>
    <t>안테나</t>
  </si>
  <si>
    <t xml:space="preserve">공중에 세워서 다른 곳에 전파를 내보내거나 다른 곳의 전파를 받아들이는, 도선(導線)으로 된 장치.
</t>
  </si>
  <si>
    <t>7640</t>
  </si>
  <si>
    <t>알가공품</t>
  </si>
  <si>
    <t>EGG MANUFACTURED GOODS</t>
  </si>
  <si>
    <t>ENTGS</t>
  </si>
  <si>
    <t xml:space="preserve">알加工品
 [법률정의] (축산물가공처리법) 판매를 목적으로 하는 란황액・란백액・전란분, 기타 알을 원료로 하여 가공한 것으로서 대통령령이 정하는 것.
</t>
  </si>
  <si>
    <t>7641</t>
  </si>
  <si>
    <t>ALGORITHM</t>
  </si>
  <si>
    <t>ALGRTH</t>
  </si>
  <si>
    <t xml:space="preserve">유한한 단계를 통해 문제를 해결하기 위한 절차나 방법이다. 주로 컴퓨터용어로 쓰이며, 컴퓨터가 어떤 일을 수행하기 위한 단계적 방법._x000D_
_x000D_
</t>
  </si>
  <si>
    <t>7642</t>
  </si>
  <si>
    <t>알레르기</t>
  </si>
  <si>
    <t>ALLERGY</t>
  </si>
  <si>
    <t>ALLRGY</t>
  </si>
  <si>
    <t xml:space="preserve">항원항체반응(抗原抗體反應)에 의하여 생체 내에 생기는 급격한 반응 능력의 변화. 처음에 어떤 물질이 몸속에 들어갔을 때 그것에 반응하는 항체가 생긴 뒤, 다시 같은 물질이 생체에 들어가면 그 물질과 항체가 반응하는 일. 과민증, 재채기, 두드러기 따위의 병적 증상이 일어난다.
</t>
  </si>
  <si>
    <t>7643</t>
  </si>
  <si>
    <t>알루미늄</t>
  </si>
  <si>
    <t>ALUMINIUM</t>
  </si>
  <si>
    <t>ALMNM</t>
  </si>
  <si>
    <t xml:space="preserve">은백색의 가볍고 부드러운 금속 원소. 가공하기 쉽고 가벼우며 내식성(耐蝕性)이 있다. 인체에 해가 없으므로 건축, 화학, 가정용 제품 따위에 널리 쓴다.
</t>
  </si>
  <si>
    <t>7644</t>
  </si>
  <si>
    <t>알림</t>
  </si>
  <si>
    <t>NTCN</t>
  </si>
  <si>
    <t xml:space="preserve">(격식) 알림, 통고, 통지, 신고 _x000D_
_x000D_
</t>
  </si>
  <si>
    <t>7645</t>
  </si>
  <si>
    <t>RCMNDTN</t>
  </si>
  <si>
    <t xml:space="preserve">斡旋
 남의 일이 잘되도록 주선하는 일.
</t>
  </si>
  <si>
    <t>7646</t>
  </si>
  <si>
    <t>알코올</t>
  </si>
  <si>
    <t>ALCOHOL</t>
  </si>
  <si>
    <t>ALCHL</t>
  </si>
  <si>
    <t xml:space="preserve">사슬 또는 지방족 고리 탄화수소의 수소를 히드록시기로 치환한 화합물을 통틀어 이르는 말. 무색의 휘발성 액체로 연료, 용매, 주류, 의약품의 원료 따위로 쓴다.
</t>
  </si>
  <si>
    <t>7647</t>
  </si>
  <si>
    <t>알콜</t>
  </si>
  <si>
    <t>7648</t>
  </si>
  <si>
    <t>암</t>
  </si>
  <si>
    <t>CANCER</t>
  </si>
  <si>
    <t xml:space="preserve">癌
 세포에 발생하여 차차 다른 곳으로 번져 가는 악성의 종양.
</t>
  </si>
  <si>
    <t>7649</t>
  </si>
  <si>
    <t>암거</t>
  </si>
  <si>
    <t>UNDERDRAIN</t>
  </si>
  <si>
    <t>UNDDRN</t>
  </si>
  <si>
    <t xml:space="preserve">暗渠
 지하에 매설하거나 또는 지상에 흐르는 물이 보이지 않게 위를 덮은 배수로
</t>
  </si>
  <si>
    <t>7650</t>
  </si>
  <si>
    <t>암모니아</t>
  </si>
  <si>
    <t>AMMONIA</t>
  </si>
  <si>
    <t>_NH3</t>
  </si>
  <si>
    <t xml:space="preserve">고약한 냄새가 나고 강염기성을 띠는 질소와 수소의 화합물_x000D_
_x000D_
</t>
  </si>
  <si>
    <t>7651</t>
  </si>
  <si>
    <t>암석</t>
  </si>
  <si>
    <t>ROCK</t>
  </si>
  <si>
    <t>ROK</t>
  </si>
  <si>
    <t xml:space="preserve">바위, 바윗돌_x000D_
_x000D_
</t>
  </si>
  <si>
    <t>7652</t>
  </si>
  <si>
    <t>암센터</t>
  </si>
  <si>
    <t>CANCER CENTER</t>
  </si>
  <si>
    <t>CANCERCNTER</t>
  </si>
  <si>
    <t xml:space="preserve">세포에 발생하여 차차 다른 곳으로 번져 가는 악성의 종양을 치료하는곳
</t>
  </si>
  <si>
    <t>7653</t>
  </si>
  <si>
    <t>암시</t>
  </si>
  <si>
    <t xml:space="preserve">暗示
 넌지시 알림. 또는 그 내용.
</t>
  </si>
  <si>
    <t>7654</t>
  </si>
  <si>
    <t xml:space="preserve">暗號
 사용자로부터 시스템이나 데이터 파일을 이용할 수 있는 권리를 확인하기 위하여 쓰는 비밀 부호.
</t>
  </si>
  <si>
    <t>7655</t>
  </si>
  <si>
    <t>암호자재</t>
  </si>
  <si>
    <t>PASSWORD MATERIAL</t>
  </si>
  <si>
    <t>PSWDMTR</t>
  </si>
  <si>
    <t xml:space="preserve">暗號資材
 [법률정의] (보안업무규정) 통신보안을 위하여 통신문의 내용을 보호할 목적으로 문자・숫자・기호등의 암호로 만들어진 문서나 기구.
</t>
  </si>
  <si>
    <t>7656</t>
  </si>
  <si>
    <t>ENCRYPTION</t>
  </si>
  <si>
    <t>ENCPT</t>
  </si>
  <si>
    <t xml:space="preserve">暗號化
 통신할 내용을 일정한 체계에 따라 암호로 바꿈.
</t>
  </si>
  <si>
    <t>7657</t>
  </si>
  <si>
    <t>압력</t>
  </si>
  <si>
    <t>PRESSURE</t>
  </si>
  <si>
    <t>PRESSR</t>
  </si>
  <si>
    <t xml:space="preserve">壓力
 두 물체가 접촉면을 경계로 하여 서로 그 면에 수직으로 누르는 단위 면적에서의 힘의 단위.
[법률정의] (산업보건기준에관한규칙) 게이지압력.
</t>
  </si>
  <si>
    <t>7658</t>
  </si>
  <si>
    <t>압력용기</t>
  </si>
  <si>
    <t>PRESSURE CONTAINER</t>
  </si>
  <si>
    <t>PRSRCNTN</t>
  </si>
  <si>
    <t xml:space="preserve">壓力容器
 [법률정의] (위험물선박운송및저장규칙) 고압가스를 수납하는 용기로서 실린더・튜브・압력드럼・밀폐저온용기 및 실린더다발.
</t>
  </si>
  <si>
    <t>7659</t>
  </si>
  <si>
    <t>SEIZURE</t>
  </si>
  <si>
    <t>SEIZR</t>
  </si>
  <si>
    <t xml:space="preserve">押留
 집행 기관에 의하여 채무자의 특정 재산에 대한 처분이 제한되는 강제 집행.
</t>
  </si>
  <si>
    <t>7660</t>
  </si>
  <si>
    <t>압류금지</t>
  </si>
  <si>
    <t>PROHIBITION OF SEIZURE</t>
  </si>
  <si>
    <t>SZRPBT</t>
  </si>
  <si>
    <t xml:space="preserve">押留禁止
 채무자를 보호하기 위하여 법률이 일정한 물건 또는 채권에 대하여 압류를 못하게 하는 일.
</t>
  </si>
  <si>
    <t>7661</t>
  </si>
  <si>
    <t>압류자</t>
  </si>
  <si>
    <t>SEIZOR</t>
  </si>
  <si>
    <t>SZR</t>
  </si>
  <si>
    <t xml:space="preserve">민사 소송법에서, 집행 기관에 의하여 채무자의 특정 재산에 대한 처분이 제한되도록 강제하는 자._x000D_
_x000D_
</t>
  </si>
  <si>
    <t>2010-02-24</t>
  </si>
  <si>
    <t>7662</t>
  </si>
  <si>
    <t>압류채권자</t>
  </si>
  <si>
    <t>DISTRAINER</t>
  </si>
  <si>
    <t>DSTRNR</t>
  </si>
  <si>
    <t xml:space="preserve">押留債權者
 금전 채권을 지불하도록 하기 위하여 강제 집행이 개시된 경우에, 집행 위임 압류 명령의 신청이나 강제 경매 또는 강제 관리의 신청을 한 채권자.
</t>
  </si>
  <si>
    <t>7663</t>
  </si>
  <si>
    <t>압박</t>
  </si>
  <si>
    <t>OPPRESSION</t>
  </si>
  <si>
    <t>OPRSS</t>
  </si>
  <si>
    <t xml:space="preserve">강한 힘으로 내리누름._x000D_
_x000D_
</t>
  </si>
  <si>
    <t>7664</t>
  </si>
  <si>
    <t>압수</t>
  </si>
  <si>
    <t>SZURE</t>
  </si>
  <si>
    <t xml:space="preserve">押收
 물건의 점유를 취득하는 강제 처분.
</t>
  </si>
  <si>
    <t>7665</t>
  </si>
  <si>
    <t>압수물</t>
  </si>
  <si>
    <t>CCDRC</t>
  </si>
  <si>
    <t xml:space="preserve">押收物
 압수한 물건
[법률정의] (검찰압수물사무규칙) 압수된 물건과 환가대금 및 통신제한조치 집행으로 취득한 물건.
</t>
  </si>
  <si>
    <t>7666</t>
  </si>
  <si>
    <t>압수영장</t>
  </si>
  <si>
    <t>SEIZURE WARRANT</t>
  </si>
  <si>
    <t>SEZWRNT</t>
  </si>
  <si>
    <t xml:space="preserve">법원이 압수 신청에 대하여 정당하게  명령을 집행할 수 있도록 권한을 부여하는 서류로서 일반적으로 법관으로부터 영장을 교부받음_x000D_
_x000D_
</t>
  </si>
  <si>
    <t>7667</t>
  </si>
  <si>
    <t>압수표</t>
  </si>
  <si>
    <t>CONFISCATION TICKET</t>
  </si>
  <si>
    <t>CNSK</t>
  </si>
  <si>
    <t xml:space="preserve">[법률정의] (검찰압수물사무규칙) 압수물에 관하여 종류별로 수리・처분명령・처분결과 등을 기재하는 문서.
</t>
  </si>
  <si>
    <t>7668</t>
  </si>
  <si>
    <t>압수품</t>
  </si>
  <si>
    <t>SEIZED ARTICLE</t>
  </si>
  <si>
    <t>SEIAC</t>
  </si>
  <si>
    <t xml:space="preserve">[押收品]_x000D_
압수한 물품._x000D_
(압수 : 1. 물건의 점유를 취득하는 강제 처분. 압류, 영치(領置), 제출 명령이 있다. '거둬 감'으로 순화._x000D_
        2. 물건 따위를 강제로 빼앗음.)_x000D_
_x000D_
</t>
  </si>
  <si>
    <t>7669</t>
  </si>
  <si>
    <t>압제번호</t>
  </si>
  <si>
    <t>OPPRESSION NUMBER</t>
  </si>
  <si>
    <t>ORSMBR</t>
  </si>
  <si>
    <t xml:space="preserve">[법률정의] (검찰압수물사무규칙) 압수표의 진행번호.
</t>
  </si>
  <si>
    <t>7670</t>
  </si>
  <si>
    <t>COMPRESS</t>
  </si>
  <si>
    <t>CMPRS</t>
  </si>
  <si>
    <t xml:space="preserve">壓縮
 물질 따위에 압력을 가하여 그 부피를 줄임.
</t>
  </si>
  <si>
    <t>7671</t>
  </si>
  <si>
    <t>압축가스</t>
  </si>
  <si>
    <t>COMPRESSED GAS</t>
  </si>
  <si>
    <t>CPSDG</t>
  </si>
  <si>
    <t xml:space="preserve">[법률정의] (고압가스안전관리법시행규칙) 일정한 압력에 의하여 압축되어 있는 가스.
</t>
  </si>
  <si>
    <t>7672</t>
  </si>
  <si>
    <t>압출</t>
  </si>
  <si>
    <t>PRESSING OUT</t>
  </si>
  <si>
    <t>PRSOUT</t>
  </si>
  <si>
    <t xml:space="preserve">壓出
 틀이나 좁은 구멍으로 눌러서 밀어냄. 합성 섬유의 연속사(連續絲)를 만드는 공정. 액체 모양의 재료에 압력을 가하여 노즐을 통과하게 하여 실을 뽑는다.
</t>
  </si>
  <si>
    <t>7673</t>
  </si>
  <si>
    <t>앞</t>
  </si>
  <si>
    <t>PRE</t>
  </si>
  <si>
    <t xml:space="preserve">신체나 물체의 전면(前面). 장차 올 시간_x000D_
_x000D_
</t>
  </si>
  <si>
    <t>7674</t>
  </si>
  <si>
    <t>앞뒤</t>
  </si>
  <si>
    <t>BEFORE OR AFTER</t>
  </si>
  <si>
    <t>BRFTR</t>
  </si>
  <si>
    <t xml:space="preserve">앞과 뒤를 아울러 이르는 말
</t>
  </si>
  <si>
    <t>7675</t>
  </si>
  <si>
    <t>애견</t>
  </si>
  <si>
    <t>PET DOG</t>
  </si>
  <si>
    <t>PETDOG</t>
  </si>
  <si>
    <t xml:space="preserve">개를 귀여워함. 또는 그 개_x000D_
_x000D_
</t>
  </si>
  <si>
    <t>7676</t>
  </si>
  <si>
    <t>애국</t>
  </si>
  <si>
    <t>PATRIOTISM</t>
  </si>
  <si>
    <t>PATRTSM</t>
  </si>
  <si>
    <t xml:space="preserve">愛國
 자기 나라를 사랑함.
</t>
  </si>
  <si>
    <t>7677</t>
  </si>
  <si>
    <t>애국지사</t>
  </si>
  <si>
    <t>PATRIOT</t>
  </si>
  <si>
    <t>PATRT</t>
  </si>
  <si>
    <t xml:space="preserve">愛國志士
 나라를 위하여 자기의 몸과 마음을 다 바쳐 이바지하는 사람
</t>
  </si>
  <si>
    <t>7678</t>
  </si>
  <si>
    <t>애니메이션</t>
  </si>
  <si>
    <t>ANIMATION</t>
  </si>
  <si>
    <t>ANM</t>
  </si>
  <si>
    <t xml:space="preserve">만화나 인형을 이용하여 그것이 마치 살아 있는 것처럼 생동감 있게 촬영한 영화. 또는 그 영화를 만드는 기술.
</t>
  </si>
  <si>
    <t>7679</t>
  </si>
  <si>
    <t>애로</t>
  </si>
  <si>
    <t>BTLN</t>
  </si>
  <si>
    <t xml:space="preserve">隘路
 어떤 일을 하는 데 장애가 되는 것.
</t>
  </si>
  <si>
    <t>7680</t>
  </si>
  <si>
    <t>애프터서비스</t>
  </si>
  <si>
    <t>7681</t>
  </si>
  <si>
    <t>애플리케이션</t>
  </si>
  <si>
    <t>APLCTN</t>
  </si>
  <si>
    <t xml:space="preserve">프로그램 중에서 특정한 업무를 해결하기 위한 목적을 가지고 만들어진 프로그램.
</t>
  </si>
  <si>
    <t>7682</t>
  </si>
  <si>
    <t>액</t>
  </si>
  <si>
    <t xml:space="preserve">額
 돈의 액수
</t>
  </si>
  <si>
    <t>7683</t>
  </si>
  <si>
    <t>FACE VALUE</t>
  </si>
  <si>
    <t>FVAL</t>
  </si>
  <si>
    <t xml:space="preserve">액체의 표면_x000D_
_x000D_
</t>
  </si>
  <si>
    <t>7684</t>
  </si>
  <si>
    <t>액면주식</t>
  </si>
  <si>
    <t>PAR VALUE STOCK</t>
  </si>
  <si>
    <t>PVSTOCK</t>
  </si>
  <si>
    <t xml:space="preserve">額面株式
 액면 가격이 표시되어 있는 주식.
</t>
  </si>
  <si>
    <t>7685</t>
  </si>
  <si>
    <t>액상</t>
  </si>
  <si>
    <t xml:space="preserve">LIQUID </t>
  </si>
  <si>
    <t xml:space="preserve">액상(液狀)[?쌍][명사]액체의 상태. 액체 모양._x000D_
_x000D_
</t>
  </si>
  <si>
    <t>7686</t>
  </si>
  <si>
    <t>액세서리</t>
  </si>
  <si>
    <t>ACCESSORY</t>
  </si>
  <si>
    <t>ACSRY</t>
  </si>
  <si>
    <t xml:space="preserve">복장의 조화를 도모하는 장식품.
</t>
  </si>
  <si>
    <t>7687</t>
  </si>
  <si>
    <t>액세스</t>
  </si>
  <si>
    <t>ACCESS</t>
  </si>
  <si>
    <t>ACCES</t>
  </si>
  <si>
    <t xml:space="preserve">기억 장치에 데이터를 쓰거나 기억 장치에 들어 있는 데이터를 탐색하고 읽는 과정.
</t>
  </si>
  <si>
    <t>7688</t>
  </si>
  <si>
    <t>액체</t>
  </si>
  <si>
    <t>LIQUID</t>
  </si>
  <si>
    <t>LIQID</t>
  </si>
  <si>
    <t xml:space="preserve">液體
 일정한 부피는 가졌으나 일정한 형태를 가지지 못한 물질. 구성하는 분자나 원자의 간격이 기체의 경우보다 좁고, 고체에 비하여 응집력이 약하다.
</t>
  </si>
  <si>
    <t>7689</t>
  </si>
  <si>
    <t>액체물질</t>
  </si>
  <si>
    <t>LIQUID MATERIAL</t>
  </si>
  <si>
    <t>LQDTL</t>
  </si>
  <si>
    <t xml:space="preserve">液體物質
 [법률정의] (해양오염방지법) 섭씨 37.8도에서의 증기압이 제곱센티미터당 2.8킬로그램을 넘지 아니하는 물질.
</t>
  </si>
  <si>
    <t>7690</t>
  </si>
  <si>
    <t>액체폭약</t>
  </si>
  <si>
    <t>LIQUID EXPLOSIVE</t>
  </si>
  <si>
    <t>LQDEXP</t>
  </si>
  <si>
    <t xml:space="preserve">상온에서 액체를 이루는 혼합 폭약.
</t>
  </si>
  <si>
    <t>7691</t>
  </si>
  <si>
    <t>액화가스</t>
  </si>
  <si>
    <t>LIQUEFIED GAS</t>
  </si>
  <si>
    <t>LQFS</t>
  </si>
  <si>
    <t xml:space="preserve">[법률정의] (고압가스안전관리법시행규칙) 가압・냉각등의 방법에 의하여 액체상태로 되어 있는 것으로서 대기압에서의 비점이 섭씨 40도이하 또는 상용의 온도이하인 것.
(도시가스사업법 시행규칙) 상용의 온도 또는 섭씨 35도의 온도에서 압력이 0.2메가파스칼 이상이 되는 것.
</t>
  </si>
  <si>
    <t>7692</t>
  </si>
  <si>
    <t>액화석유가스</t>
  </si>
  <si>
    <t>LIQUEFIED PETROLEUM GAS</t>
  </si>
  <si>
    <t>LFTLS</t>
  </si>
  <si>
    <t xml:space="preserve">液化石油가스
 석유 성분 가운데 프로판이나 부탄가스처럼 끓는점이 낮은 탄화수소를 주성분으로 상온에서 압력을 가하여 액화한 가스
[법률정의] (액화석유가스의안전관리및사업법) 프로판・부탄을 주성분으로 한 가스를 액화한 것(기화된 것을 포함한다) .
</t>
  </si>
  <si>
    <t>7693</t>
  </si>
  <si>
    <t>액화석유가스저장자</t>
  </si>
  <si>
    <t>LIQUEFIED PETROLEUM GAS STORING PLACE OWNER</t>
  </si>
  <si>
    <t>LRPCN</t>
  </si>
  <si>
    <t xml:space="preserve">液化石油가스貯藏者
 [법률정의] (액화석유가스의안전관리및사업법) 제5조의 규정에 의하여 액화석유가스저장소의 설치허가를 받은 자.
</t>
  </si>
  <si>
    <t>7694</t>
  </si>
  <si>
    <t>액화석유가스집단공급사업자</t>
  </si>
  <si>
    <t>LPG COMMUNITY SUPPLY BUSINESSMAN</t>
  </si>
  <si>
    <t>LYPYN</t>
  </si>
  <si>
    <t xml:space="preserve">液化石油가스集團供給事業者
 [법률정의] (액화석유가스의안전관리및사업법) 제3조의 규정에 의하여 액화석유가스집단공급사업의 허가를 받은 자.
</t>
  </si>
  <si>
    <t>7695</t>
  </si>
  <si>
    <t>액화석유가스충전사업자</t>
  </si>
  <si>
    <t>LIQUEFIED PETROLEUM GAS CHARGING STATION</t>
  </si>
  <si>
    <t>LDRHS</t>
  </si>
  <si>
    <t xml:space="preserve">液化石油가스充塡事業者
 [법률정의] (액화석유가스의안전관리및사업법) 제3조의 규정에 의하여 액화석유가스충전사업의 허가를 받은 자.
</t>
  </si>
  <si>
    <t>7696</t>
  </si>
  <si>
    <t>액화석유가스판매사업자</t>
  </si>
  <si>
    <t>LIQUEFIED PETROLEUM GAS SELLER</t>
  </si>
  <si>
    <t>LPGSELER</t>
  </si>
  <si>
    <t xml:space="preserve">液化石油가스販賣事業者
 [법률정의] (액화석유가스의안전관리및사업법) 제3조의 규정에 의하여 액화석유가스판매사업의 허가를 받은 자.
</t>
  </si>
  <si>
    <t>7697</t>
  </si>
  <si>
    <t>ALBUM</t>
  </si>
  <si>
    <t xml:space="preserve">사진첩. 사진을 붙여 두기 위한, 두꺼운 종이로 만든 책._x000D_
_x000D_
</t>
  </si>
  <si>
    <t>7698</t>
  </si>
  <si>
    <t xml:space="preserve">[컴퓨터] 애플리케이션 (응용 소프트웨어의 총칭 또는 컴퓨터에 의한 실무 처리 등에 적합한 특정 업무)의 준말_x000D_
_x000D_
</t>
  </si>
  <si>
    <t>7699</t>
  </si>
  <si>
    <t>NIGHT</t>
  </si>
  <si>
    <t xml:space="preserve">夜間
 해가 진 뒤부터 먼동이 트기 전까지의 동안.
</t>
  </si>
  <si>
    <t>7700</t>
  </si>
  <si>
    <t>야구장</t>
  </si>
  <si>
    <t>BASEBALL PARK</t>
  </si>
  <si>
    <t>BBPRK</t>
  </si>
  <si>
    <t xml:space="preserve">야구 경기를 위하여 마련된 운동장._x000D_
_x000D_
</t>
  </si>
  <si>
    <t>7701</t>
  </si>
  <si>
    <t>NIGHT WORK</t>
  </si>
  <si>
    <t>NGTWR</t>
  </si>
  <si>
    <t xml:space="preserve">夜勤
 퇴근 시간이 지나 밤늦게까지 하는 근무.
</t>
  </si>
  <si>
    <t>7702</t>
  </si>
  <si>
    <t>야드트랙터</t>
  </si>
  <si>
    <t>YARD TRACTOR</t>
  </si>
  <si>
    <t>YRDTRA</t>
  </si>
  <si>
    <t xml:space="preserve">야드 트랙터(컨테이너 야적장에서 컨테이너를 하역할 때 쓰이는 용구)
</t>
  </si>
  <si>
    <t>7703</t>
  </si>
  <si>
    <t>야바</t>
  </si>
  <si>
    <t>YABA</t>
  </si>
  <si>
    <t xml:space="preserve">야바」(YABA)는 「말처럼 힘이 솟는다」,「미친 듯이 힘이 솟는다」, 는 이른바 「야마」(藥馬)를 복용하기 쉽게 정제나 캡슐 형태로 개량한 _x000D_
신종 마약이다._x000D_
「야바」는 대만에서 개발된 「야마」와 같이히로뽕에 카페인,헤로인 과 진해거담제 주재료인 코데인 등 각종 환각성분이 혼합된 것이나 다른 점은 주사기로 투약하는 불편을 없애기 위해 당분을 _x000D_
첨가해 정제나 캡슐 로 만들어 복용할 수 있다. 각종 환각성분의 복합작용으로 히로뽕 등 기존 마약을 단독 투약했을때 보다 훨씬 _x000D_
강력한 환각효과가 발생,한번 복용하면 3일간 잠을 자지 않을 수 있고 공격적 성향,피해 망상증 등 심각한 정신장애를 야기시키며 중 독성도 훨씬 더 _x000D_
강하다._x000D_
야바」는 마약 삼각지대인 동남아의 골든트라이 앵글중 세계 최대 마 약밀매조직인 쿤사지배 지역에서 분말형태로 생산된 뒤 _x000D_
태국에서 정제나 캡슐형태로 재가공 돼 동남아와 일본 호주 등 세계 각국으로 유통되고 있 다.「야바」는 다른 마약보다 생산단가가 싸고 제조공정도 짧아 대량생산이 가능해 쿤사가 「야바」 생산에 주력하고 있는 것으로 알려졌다._x000D_
가격은 정제나 캡슐 _x000D_
1알(0.2g)에 태국돈으로 1백?1백20바트(3천?5천 원 상당)이고 정제나 캡슐 1개를 4등분해 복용하기 때문에 1회 복용비용 이 _x000D_
8백?1천2백50원에 불과해 10만?15만원하는 히로뽕(0.03g)보다 훨씬 저렴하다. 또 투약방법도 주사기를 이용하는 히로뽕이나 _x000D_
흡입하는 헤로인, 피우는 대마초와는 달리 음료수와 함께 간단히 복용할 수 있다._x000D_
_x000D_
</t>
  </si>
  <si>
    <t>7704</t>
  </si>
  <si>
    <t>야생</t>
  </si>
  <si>
    <t>WILDNESS</t>
  </si>
  <si>
    <t>WLDNS</t>
  </si>
  <si>
    <t xml:space="preserve">野生
 산이나 들에서 저절로 나서자람. 또는 그런 생물.
</t>
  </si>
  <si>
    <t>7705</t>
  </si>
  <si>
    <t>야생동식물</t>
  </si>
  <si>
    <t>WILD ANIMALS AND PLANT</t>
  </si>
  <si>
    <t>WLPNT</t>
  </si>
  <si>
    <t xml:space="preserve">野生動植物
 [법률정의] (야생동・식물보호법) 산・들 또는 강 등 자연상태에서 서식하거나 자생하는 동・식물종.
</t>
  </si>
  <si>
    <t>7706</t>
  </si>
  <si>
    <t>야생화</t>
  </si>
  <si>
    <t>WILD FLOWER</t>
  </si>
  <si>
    <t>WDFW</t>
  </si>
  <si>
    <t xml:space="preserve">野生花
 들에 피는 꽃.
</t>
  </si>
  <si>
    <t>7707</t>
  </si>
  <si>
    <t>야영</t>
  </si>
  <si>
    <t>CAMPING</t>
  </si>
  <si>
    <t xml:space="preserve">野營
 휴양이나 훈련을 목적으로 야외에 천막을 쳐 놓고 하는 생활.
</t>
  </si>
  <si>
    <t>7708</t>
  </si>
  <si>
    <t>야영장</t>
  </si>
  <si>
    <t>CAMPING GROUND</t>
  </si>
  <si>
    <t>CAMPG</t>
  </si>
  <si>
    <t xml:space="preserve">야영하는 곳._x000D_
_x000D_
</t>
  </si>
  <si>
    <t>7709</t>
  </si>
  <si>
    <t>야외</t>
  </si>
  <si>
    <t>FELD</t>
  </si>
  <si>
    <t xml:space="preserve">野外
 시가지에서 조금 멀리 떨어져 있는 들판.
</t>
  </si>
  <si>
    <t>7710</t>
  </si>
  <si>
    <t>야유회장</t>
  </si>
  <si>
    <t>PICNIC PLACE</t>
  </si>
  <si>
    <t>PCNPL</t>
  </si>
  <si>
    <t xml:space="preserve">들놀이를 하는 모임 장소._x000D_
_x000D_
</t>
  </si>
  <si>
    <t>7711</t>
  </si>
  <si>
    <t>야적</t>
  </si>
  <si>
    <t>OPEN AIR STORAGE</t>
  </si>
  <si>
    <t>OASTRG</t>
  </si>
  <si>
    <t xml:space="preserve">보세장치장에 보관하기에 크기나 부피등이 부적합하거나 또는 실내 장치공간이 부족하여 실외에 세관장의 허가를 받아 보세화물을 보관하는 것_x000D_
_x000D_
</t>
  </si>
  <si>
    <t>7712</t>
  </si>
  <si>
    <t>야적장</t>
  </si>
  <si>
    <t>OPEN AIR STORAGE YARD</t>
  </si>
  <si>
    <t>OASYARD</t>
  </si>
  <si>
    <t xml:space="preserve">보세장치장에 보관하기에 크기나 부피등이 부적합하거나 또는 실내 장치공간이 부족하여 실외에 세관장의 허가를 받아 보세화물을 보관하는 장소_x000D_
_x000D_
</t>
  </si>
  <si>
    <t>7713</t>
  </si>
  <si>
    <t>STIPULATION</t>
  </si>
  <si>
    <t>STPLAT</t>
  </si>
  <si>
    <t xml:space="preserve">約款
 계약의 당사자가 다수의 상대편과 계약을 체결하기 위하여 일정한 형식에 의하여 미리 마련한 계약의 내용.
[법률정의] (약관의 규제에 관한 법률) 그 명칭이나 형태 또는 범위를 불문하고 계약의 일방 당사자가 다수의 상대방과 계약을 체결하기 위하여 일정한 형식에 의하여 미리 마련한 계약의 내용이 되는 것.
</t>
  </si>
  <si>
    <t>7714</t>
  </si>
  <si>
    <t>약국</t>
  </si>
  <si>
    <t>PHARMACY</t>
  </si>
  <si>
    <t>PARMACY</t>
  </si>
  <si>
    <t xml:space="preserve">藥局
 약사가 약을 조제하거나 파는 곳
[법률정의] (약사법) 약사 또는 한약사가 수여의 목적으로 의약품의 조제업무(약국제제를 포함한다)를 행하는 장소(그 개설자가 의약품의 판매업을 겸하는 경우에는 그 판매업에 필요한 장소를 포함한다). 다만, 의료기관의 조제실은 예외로 한다.
</t>
  </si>
  <si>
    <t>7715</t>
  </si>
  <si>
    <t>OUTLINE MAP</t>
  </si>
  <si>
    <t>OTLNMAP</t>
  </si>
  <si>
    <t xml:space="preserve">略圖
 간략하게 줄여 주요한 것만 대충 그린 도면이나 지도.
</t>
  </si>
  <si>
    <t>7716</t>
  </si>
  <si>
    <t>약동학</t>
  </si>
  <si>
    <t>PHARMACODYNAMICS</t>
  </si>
  <si>
    <t>PARMDYNAMCS</t>
  </si>
  <si>
    <t xml:space="preserve">藥動學
 약물의 생화학적 및 생리학적 효과와 작용기전에 대한 연구로서 약물의 화학적 구조와 작용 및 효과와의 상호관계・특정약물의 작용과 효과에 대한 연구를 주로 취급하는 약리학의 한 분야.
</t>
  </si>
  <si>
    <t>7717</t>
  </si>
  <si>
    <t>약력학</t>
  </si>
  <si>
    <t>PARMDYNAMC</t>
  </si>
  <si>
    <t xml:space="preserve">藥力學
 생물체에 대한 약의 작용 따위를 연구하는 학문. 약리학의 한 분야이다.
</t>
  </si>
  <si>
    <t>7718</t>
  </si>
  <si>
    <t>약리</t>
  </si>
  <si>
    <t>PHARMACOLOGY</t>
  </si>
  <si>
    <t>PARMACLG</t>
  </si>
  <si>
    <t xml:space="preserve">藥理
 생체에 들어간 약품이 일으키는 생리적인 변화.
</t>
  </si>
  <si>
    <t>7719</t>
  </si>
  <si>
    <t>약무</t>
  </si>
  <si>
    <t>MEDICINE AFFAIRS</t>
  </si>
  <si>
    <t>MFRS</t>
  </si>
  <si>
    <t xml:space="preserve">藥務
 약품이나 약재 따위의 약사에 관한 사무.
</t>
  </si>
  <si>
    <t>7720</t>
  </si>
  <si>
    <t>약물</t>
  </si>
  <si>
    <t>DRUGSTUFFS</t>
  </si>
  <si>
    <t>DRFSTF</t>
  </si>
  <si>
    <t xml:space="preserve">藥物
 약의 재료가 되는 물질.
</t>
  </si>
  <si>
    <t>7721</t>
  </si>
  <si>
    <t>약물상호작용</t>
  </si>
  <si>
    <t>DRUG-DRUG INTERACTION</t>
  </si>
  <si>
    <t>DDGNC</t>
  </si>
  <si>
    <t xml:space="preserve">藥物相互作用
 여러 가지의 약물을 함께 투여하였을 때 각각의 약물이 다른 약물의 흡수˙분포˙대사˙배설 따위에 영향을 미치는 일.
</t>
  </si>
  <si>
    <t>7722</t>
  </si>
  <si>
    <t>약물유전체</t>
  </si>
  <si>
    <t>PHARMACOGENOMICS</t>
  </si>
  <si>
    <t>PARMGEN</t>
  </si>
  <si>
    <t xml:space="preserve">藥物遺傳體
 약물작용에 관여하는 약물대사효소,수용체, 수송체 등의 유전체
</t>
  </si>
  <si>
    <t>7723</t>
  </si>
  <si>
    <t>약사</t>
  </si>
  <si>
    <t>PHARMACIST</t>
  </si>
  <si>
    <t>PARMACST</t>
  </si>
  <si>
    <t xml:space="preserve">藥事
 의약에 관한 일
[법률정의] (약사법) 의약품・의약외품의 제조・조제・감정・보관・수입・판매(수여를 포함한다. 이하 같다)와 기타 약학기술에 관련된 사항.
</t>
  </si>
  <si>
    <t>7724</t>
  </si>
  <si>
    <t>PROMISE</t>
  </si>
  <si>
    <t>PROMS</t>
  </si>
  <si>
    <t xml:space="preserve">約束
 다른 사람과 앞으로의 일을 어떻게 할 것인가를 미리 정하여 둠. 또는 그렇게 정한 내용.
</t>
  </si>
  <si>
    <t>7725</t>
  </si>
  <si>
    <t>PROMISSORY NOTE</t>
  </si>
  <si>
    <t>PRMSNT</t>
  </si>
  <si>
    <t xml:space="preserve">約束어음
 발행한 사람이 그 어음을 가지고 있는 사람에게 일정한 금액을 지불할 것을 약속하여 발행하는 어음.
</t>
  </si>
  <si>
    <t>7726</t>
  </si>
  <si>
    <t>INFORMALITY</t>
  </si>
  <si>
    <t>INFRML</t>
  </si>
  <si>
    <t xml:space="preserve">정식의 절차를 생략한 간단한 방식._x000D_
_x000D_
</t>
  </si>
  <si>
    <t>7727</t>
  </si>
  <si>
    <t>약식명령</t>
  </si>
  <si>
    <t>SUMMARY ORDER</t>
  </si>
  <si>
    <t>SYDR</t>
  </si>
  <si>
    <t xml:space="preserve">略式命令
 약식 절차에 의하여 재산형을 내리는 재판.
</t>
  </si>
  <si>
    <t>7728</t>
  </si>
  <si>
    <t>약식선하증권</t>
  </si>
  <si>
    <t>SHORT FORM BILL OF LANDING</t>
  </si>
  <si>
    <t>SHRFRBL</t>
  </si>
  <si>
    <t xml:space="preserve">절차의 간소화를 위해서 선하증권면에 기재된 장문의 약관을 생략하여 발행한 선하증권_x000D_
_x000D_
</t>
  </si>
  <si>
    <t>7729</t>
  </si>
  <si>
    <t>ABBREVIATION</t>
  </si>
  <si>
    <t>ABRV</t>
  </si>
  <si>
    <t xml:space="preserve">略語
 말 또는 단어의 일부분을 생략하여 간략화한 말.
</t>
  </si>
  <si>
    <t>7730</t>
  </si>
  <si>
    <t>약용식물</t>
  </si>
  <si>
    <t>MEDICINAL PLANT</t>
  </si>
  <si>
    <t>MCLLT</t>
  </si>
  <si>
    <t xml:space="preserve">藥用植物
 약으로 쓰거나 약의 재료가 되는 식물. 약전에 수록되어 있는 것, 한방에서 쓰는 것, 민간에서 쓰는 것 등 균류에서 고등 식물에까지 종류가 많다. 우리나라에는 대황, 용담, 생강, 마, 옻나무, 오미자 따위의 700여 종이 있다.
</t>
  </si>
  <si>
    <t>7731</t>
  </si>
  <si>
    <t>약용작물</t>
  </si>
  <si>
    <t>MEDICINAL CROPS</t>
  </si>
  <si>
    <t>MDCRP</t>
  </si>
  <si>
    <t xml:space="preserve">藥用作物
 약으로 쓰기 위하여 사람들이 기르는 작물. 이에는 인삼, 단너삼, 지황, 양귀비 따위가 있다.
</t>
  </si>
  <si>
    <t>7732</t>
  </si>
  <si>
    <t>약자</t>
  </si>
  <si>
    <t>WEAK PERSON</t>
  </si>
  <si>
    <t>WKSN</t>
  </si>
  <si>
    <t xml:space="preserve">弱者
 힘이나 세력이 약한 사람이나 생물. 또는 그런 집단.
</t>
  </si>
  <si>
    <t>7733</t>
  </si>
  <si>
    <t>약재</t>
  </si>
  <si>
    <t>MEDICINAL STUFF</t>
  </si>
  <si>
    <t>MDNTF</t>
  </si>
  <si>
    <t xml:space="preserve">藥材
 약을 짓는 데 쓰는 재료.
</t>
  </si>
  <si>
    <t>7734</t>
  </si>
  <si>
    <t>ENGAGEMENT</t>
  </si>
  <si>
    <t xml:space="preserve">約定
 어떤 일을 약속하여 정함.
</t>
  </si>
  <si>
    <t>7735</t>
  </si>
  <si>
    <t>AGREED INTEREST</t>
  </si>
  <si>
    <t>AGINST</t>
  </si>
  <si>
    <t xml:space="preserve">約定利子
 당사자 사이의 계약으로 정한 이자.
</t>
  </si>
  <si>
    <t>7736</t>
  </si>
  <si>
    <t>약제</t>
  </si>
  <si>
    <t>MEDICINE</t>
  </si>
  <si>
    <t>MEDCIN</t>
  </si>
  <si>
    <t xml:space="preserve">藥劑
 여러 가지 약재를 섞어 조제한 약.
</t>
  </si>
  <si>
    <t>7737</t>
  </si>
  <si>
    <t>약칭</t>
  </si>
  <si>
    <t xml:space="preserve">略稱
 말 또는 단어의 일부분을 생략하여 간략화한 말.
</t>
  </si>
  <si>
    <t>7738</t>
  </si>
  <si>
    <t>약품</t>
  </si>
  <si>
    <t xml:space="preserve">藥品
 병이나 상처 따위를 고치거나 예방하기 위하여 먹거나 바르거나 주사하는 물질.
</t>
  </si>
  <si>
    <t>7739</t>
  </si>
  <si>
    <t>약해</t>
  </si>
  <si>
    <t>DAMAGE FROM AGRICULTURAL CHEMICALS</t>
  </si>
  <si>
    <t xml:space="preserve">藥害
 약을 잘못 써서 받는 해.
</t>
  </si>
  <si>
    <t>7740</t>
  </si>
  <si>
    <t>약호</t>
  </si>
  <si>
    <t>CODE ADDRESS</t>
  </si>
  <si>
    <t>CDDR</t>
  </si>
  <si>
    <t xml:space="preserve">略號
 알기 쉽고 간단하게 만든 부호.
</t>
  </si>
  <si>
    <t>7741</t>
  </si>
  <si>
    <t>약효</t>
  </si>
  <si>
    <t>REMEDIAL RESULT</t>
  </si>
  <si>
    <t>RMDRSLT</t>
  </si>
  <si>
    <t xml:space="preserve">藥效
 약의 효험
</t>
  </si>
  <si>
    <t>7742</t>
  </si>
  <si>
    <t>양</t>
  </si>
  <si>
    <t xml:space="preserve">量
 세거나 잴 수 있는 분량이나 수량.
</t>
  </si>
  <si>
    <t>7743</t>
  </si>
  <si>
    <t>양곡</t>
  </si>
  <si>
    <t>GRAIN</t>
  </si>
  <si>
    <t xml:space="preserve">糧穀
 양식으로 쓰는 곡식
[법률정의] (양곡관리법) 미곡・맥류 기타 대통령령이 정하는 곡류・ 서류와 이를 원료로 한 분쇄물・분말・전분류 기타 이에 준하는 것으로서 대통령령이 정하는 것.
</t>
  </si>
  <si>
    <t>7744</t>
  </si>
  <si>
    <t>양곡매매업자</t>
  </si>
  <si>
    <t>GRAINS BUYING AND SELLING TRADE</t>
  </si>
  <si>
    <t>GBYD</t>
  </si>
  <si>
    <t xml:space="preserve">糧穀賣買業者
 [법률정의] (양곡관리법) 양곡의 매매 또는 매매의 중개를 업으로 하는 자.
</t>
  </si>
  <si>
    <t>7745</t>
  </si>
  <si>
    <t>양곡증권</t>
  </si>
  <si>
    <t>GRAIN BONDS</t>
  </si>
  <si>
    <t>GRNBS</t>
  </si>
  <si>
    <t xml:space="preserve">糧穀證券
 정부가 양곡 가격을 안정시키고 양곡의 수요・공급을 원활히 하며 양곡을 사들이는 비용에 쓰기 위하여 발행하는 증권
[법률정의] (양곡증권정리기금법) 1999년 12월 31일 이전에 종전의 양곡증권법에 의하여 양곡증권정리기금의 부담으로 발행된 양곡증권.
</t>
  </si>
  <si>
    <t>7746</t>
  </si>
  <si>
    <t>양귀비</t>
  </si>
  <si>
    <t>POPPY</t>
  </si>
  <si>
    <t xml:space="preserve">楊貴妃
 양귀비과의 한해살이풀
[법률정의] (마약류관리에관한법률) 파파베르 솜니페룸 엘, 파파베르 세티게름 디・시.
</t>
  </si>
  <si>
    <t>7747</t>
  </si>
  <si>
    <t>TRANSFER</t>
  </si>
  <si>
    <t>TRNSFR</t>
  </si>
  <si>
    <t xml:space="preserve">讓渡
 권리・재산・법률상의 지위 등을 남에게 넘겨줌
</t>
  </si>
  <si>
    <t>7748</t>
  </si>
  <si>
    <t>양도담보</t>
  </si>
  <si>
    <t>TRANSFER FOR SECURITY</t>
  </si>
  <si>
    <t>TRFSCR</t>
  </si>
  <si>
    <t xml:space="preserve">讓渡擔保
 담보물의 소유권을 채권자에게 양도하고, 일정 기간 내에 변제하면 담보물의 소유권을 반환 받는 담보 또는 그런 제도.
</t>
  </si>
  <si>
    <t>7749</t>
  </si>
  <si>
    <t>양도담보재산</t>
  </si>
  <si>
    <t xml:space="preserve">PROPERTY TRANSFERRED FOR SECURITY </t>
  </si>
  <si>
    <t>PTRSECU</t>
  </si>
  <si>
    <t xml:space="preserve">양도에 따른 담보제공에 사용되는 재산_x000D_
_x000D_
</t>
  </si>
  <si>
    <t>7750</t>
  </si>
  <si>
    <t>양도배서</t>
  </si>
  <si>
    <t>TRANSFER ENDORSE</t>
  </si>
  <si>
    <t>TRFENS</t>
  </si>
  <si>
    <t xml:space="preserve">讓渡背書
 지시증권상의 권리를 양도하기 위하여 하는 배서.
</t>
  </si>
  <si>
    <t>7751</t>
  </si>
  <si>
    <t>양도소득세</t>
  </si>
  <si>
    <t>TRANSFER INCOME TAX</t>
  </si>
  <si>
    <t>TRFINCTAX</t>
  </si>
  <si>
    <t xml:space="preserve">讓渡所得稅
 토지, 건물 따위를 유상으로 양도하여 얻은 소득에 대하여 부과하는 조세.
</t>
  </si>
  <si>
    <t>7752</t>
  </si>
  <si>
    <t>ASSIGNER</t>
  </si>
  <si>
    <t xml:space="preserve">유상 또는 무상으로 물품의 권리를 타인에게 넘겨줄 경우 물품의 소유권을 가진 자_x000D_
_x000D_
</t>
  </si>
  <si>
    <t>7753</t>
  </si>
  <si>
    <t>SOLAR CALENDER</t>
  </si>
  <si>
    <t>SLRCLD</t>
  </si>
  <si>
    <t xml:space="preserve">陽曆
 지구가 태양의 둘레를 한 바퀴 도는 데 걸리는 시간을 1년으로 정한 역법.
</t>
  </si>
  <si>
    <t>7754</t>
  </si>
  <si>
    <t>양로</t>
  </si>
  <si>
    <t>TAKING CARE OF THE AGED</t>
  </si>
  <si>
    <t>TKCRAGE</t>
  </si>
  <si>
    <t xml:space="preserve">養老
 노인을 위로하여 안락하게 지내도록 받듦. 또는 그런 일.
</t>
  </si>
  <si>
    <t>7755</t>
  </si>
  <si>
    <t>UNLOADING</t>
  </si>
  <si>
    <t>UNLDNG</t>
  </si>
  <si>
    <t xml:space="preserve">배에 실려 있는 짐을 뭍으로 운반함. 물속에 잠겨 있는 물건을 뭍으로 건져 올림_x000D_
_x000D_
</t>
  </si>
  <si>
    <t>7756</t>
  </si>
  <si>
    <t>양륙지</t>
  </si>
  <si>
    <t>POINT OF DISCHARGE</t>
  </si>
  <si>
    <t>PNTDSCH</t>
  </si>
  <si>
    <t xml:space="preserve">화물의 지정 양륙지로서 선적화물의 경우 양륙항을 이름._x000D_
_x000D_
</t>
  </si>
  <si>
    <t>7757</t>
  </si>
  <si>
    <t>양륙항</t>
  </si>
  <si>
    <t>PORT OF DISCHARGE</t>
  </si>
  <si>
    <t>PODIS</t>
  </si>
  <si>
    <t xml:space="preserve">운송되는 물품의 환적항 또는 최종목적지를 가리킨다. 선하증권에 보면 po_x000D_
t of discha_x000D_
ge란과 final destination란이 있는데, 양난에 기재되는 항구명이 다르면 po_x000D_
t of discha_x000D_
ge는 환적항을 의미한다. 예컨대, po_x000D_
t of discha_x000D_
ge : Ko_x000D_
e,final destenation :Seattle로 되어 있는 경우 Ko_x000D_
e는 환적항이 된다. 그러나 po_x000D_
t of discha_x000D_
ge : Seatlle, final destination : ditto로 되어 있으면 최종목적지가 된다._x000D_
_x000D_
</t>
  </si>
  <si>
    <t>7758</t>
  </si>
  <si>
    <t>양방향</t>
  </si>
  <si>
    <t>BIDIRECTIONAL</t>
  </si>
  <si>
    <t>BDRCL</t>
  </si>
  <si>
    <t xml:space="preserve">兩方向
 데이터의 전송이 양방향으로 동시에 이루어지는 통신 방식. 예를 들면, 가정용 전화나 주 컴퓨터와 단말기 간의 통신 등이 있다. 회선 비용은 많이 드나 송수신 방향을 바꾸기 위한 반전 시간이 필요 없으므로 전송 효율이 높다.
</t>
  </si>
  <si>
    <t>7759</t>
  </si>
  <si>
    <t>양벌규정</t>
  </si>
  <si>
    <t>JOINT PENAL PROVISIONS</t>
  </si>
  <si>
    <t>JPPROV</t>
  </si>
  <si>
    <t xml:space="preserve">관세범의 처벌에 있어 범법행위를 한 자연인으로서 본인과 고용주체인 법인을 함께 처벌하는 규정을 말하며, 특정한 조건에 해당할 경우에 적용_x000D_
_x000D_
</t>
  </si>
  <si>
    <t>7760</t>
  </si>
  <si>
    <t>양봉</t>
  </si>
  <si>
    <t>BEEKEEPING</t>
  </si>
  <si>
    <t>BKP</t>
  </si>
  <si>
    <t xml:space="preserve">養蜂
 꿀을 얻기 위하여 벌을 기름.
</t>
  </si>
  <si>
    <t>7761</t>
  </si>
  <si>
    <t>양산</t>
  </si>
  <si>
    <t>MASS PRODUCTION</t>
  </si>
  <si>
    <t>MSPDC</t>
  </si>
  <si>
    <t xml:space="preserve">量産
 많이 만들어 냄.
</t>
  </si>
  <si>
    <t>7762</t>
  </si>
  <si>
    <t>양성</t>
  </si>
  <si>
    <t>TRNNG</t>
  </si>
  <si>
    <t xml:space="preserve">養成
 가르쳐서 유능한 사람을 길러 냄.
</t>
  </si>
  <si>
    <t>7763</t>
  </si>
  <si>
    <t>INHRTN</t>
  </si>
  <si>
    <t xml:space="preserve">讓受
 권리・재산 및 법률상의 지위 등을 남에게서 넘겨받음
</t>
  </si>
  <si>
    <t>7764</t>
  </si>
  <si>
    <t>WATER PUMPING</t>
  </si>
  <si>
    <t>WP</t>
  </si>
  <si>
    <t xml:space="preserve">揚水_x000D_
물을 위로 퍼 올림. 또는 그 물._x000D_
_x000D_
</t>
  </si>
  <si>
    <t>7765</t>
  </si>
  <si>
    <t>양수기</t>
  </si>
  <si>
    <t>WATER PUMP</t>
  </si>
  <si>
    <t>WRMP</t>
  </si>
  <si>
    <t xml:space="preserve">揚水機
 물을 퍼 올리는 기계
</t>
  </si>
  <si>
    <t>7766</t>
  </si>
  <si>
    <t>GRANTEE</t>
  </si>
  <si>
    <t>GRNTE</t>
  </si>
  <si>
    <t xml:space="preserve">남의 물건을 넘겨받는 사람. _x000D_
법률_x000D_
타인의 권리, 재산, 법률에서의 지위 따위를 넘겨받는 사람._x000D_
_x000D_
</t>
  </si>
  <si>
    <t>7767</t>
  </si>
  <si>
    <t>양수자</t>
  </si>
  <si>
    <t>ASSIGNEE</t>
  </si>
  <si>
    <t>ASNE</t>
  </si>
  <si>
    <t xml:space="preserve">讓受者_x000D_
 권리?재산 및 법률상의 지위 등을 남에게서 넘겨받은 사람_x000D_
결재문서를 넘겨받은 사람_x000D_
_x000D_
</t>
  </si>
  <si>
    <t>7768</t>
  </si>
  <si>
    <t>FORM</t>
  </si>
  <si>
    <t xml:space="preserve">樣式
 일정한 모양이나 형식.
</t>
  </si>
  <si>
    <t>7769</t>
  </si>
  <si>
    <t>RAISING</t>
  </si>
  <si>
    <t>RAISNG</t>
  </si>
  <si>
    <t xml:space="preserve">養殖
 물고기나 해조, 버섯 따위를 인공적으로 길러서 번식하게 함
[법률정의] (수산업법) 수산동식물을 인공적인 방법으로 길러서 거두어 들이는 행위와 이를 목적으로 어선・어구를 사용하거나 시설물을 설치하는 행위.
</t>
  </si>
  <si>
    <t>7770</t>
  </si>
  <si>
    <t>양식화</t>
  </si>
  <si>
    <t xml:space="preserve">樣式化
 일정한 형식을 가지도록 하는 것
</t>
  </si>
  <si>
    <t>7771</t>
  </si>
  <si>
    <t>양어장</t>
  </si>
  <si>
    <t>FISH FARM</t>
  </si>
  <si>
    <t>FSHFRM</t>
  </si>
  <si>
    <t xml:space="preserve">시설을 갖추고 물고기를 길러 번식시키는 곳._x000D_
_x000D_
</t>
  </si>
  <si>
    <t>7772</t>
  </si>
  <si>
    <t>양여금</t>
  </si>
  <si>
    <t>SEND AMT</t>
  </si>
  <si>
    <t>SNDAMT</t>
  </si>
  <si>
    <t xml:space="preserve">양도할때 내는 돈(금액)_x000D_
_x000D_
</t>
  </si>
  <si>
    <t>7773</t>
  </si>
  <si>
    <t>양육</t>
  </si>
  <si>
    <t>BRINGING UP</t>
  </si>
  <si>
    <t>BRP</t>
  </si>
  <si>
    <t xml:space="preserve">養育
 아이를 보살펴서 자라게 함.
</t>
  </si>
  <si>
    <t>7774</t>
  </si>
  <si>
    <t>양육항선택할증료</t>
  </si>
  <si>
    <t>OPTIONAL SURCHARGE FOR DISCHARGE PORTS</t>
  </si>
  <si>
    <t>OSDPORT</t>
  </si>
  <si>
    <t xml:space="preserve">본선출항시까지 화물의 양육지를 정하지 못하거나 양육항이 여러 개일 때 그 항구 수의 증가에 비례하여 부과되는 할증료_x000D_
_x000D_
</t>
  </si>
  <si>
    <t>7775</t>
  </si>
  <si>
    <t>양자</t>
  </si>
  <si>
    <t>BOTH</t>
  </si>
  <si>
    <t xml:space="preserve">兩者
 일정한 관계에 있는 두 사람이나 두 개의 사물.
</t>
  </si>
  <si>
    <t>산림정책관리</t>
  </si>
  <si>
    <t>7776</t>
  </si>
  <si>
    <t>양자간누적</t>
  </si>
  <si>
    <t>BILATERAL CUMULATION</t>
  </si>
  <si>
    <t>BILTCUM</t>
  </si>
  <si>
    <t xml:space="preserve">해당 특혜무역협정의 역내 회원국에 의해 공급된 재료를 역내산으로 간주_x000D_
_x000D_
</t>
  </si>
  <si>
    <t>7777</t>
  </si>
  <si>
    <t>양초</t>
  </si>
  <si>
    <t>CANDLE</t>
  </si>
  <si>
    <t xml:space="preserve">서양식의 초. 동물의 지방이나 석유의 찌꺼기를 정제하여 심지를 속에 넣고 만든다.
</t>
  </si>
  <si>
    <t>7778</t>
  </si>
  <si>
    <t>양친자</t>
  </si>
  <si>
    <t>ADOPTIVE PARENT AND ADOPTED CHILD</t>
  </si>
  <si>
    <t>ADRTCH</t>
  </si>
  <si>
    <t xml:space="preserve">養親子
 양친(養親)과 양자(養子)와의 친자(親子) 관계.
</t>
  </si>
  <si>
    <t>7779</t>
  </si>
  <si>
    <t>양하</t>
  </si>
  <si>
    <t>LANDNG</t>
  </si>
  <si>
    <t xml:space="preserve">Dischaging, Unloading 이라고도 부른다. 화물이 부선에서 내려지거나 육지 또는 부두에 계류되어 있는 선박으로부터 직접 화물을 육지에 내리는 것을 말한다. 수하인이 직접 화물을 내리는 경우와 제 3자인 창고업자를 통하여 화물을 내리는 경우가 있다. 양륙은 본선의 선측에 내려놓은 화물을 육상에 옮겨서 수하인에게 인도하는 것_x000D_
_x000D_
</t>
  </si>
  <si>
    <t>7780</t>
  </si>
  <si>
    <t>양해</t>
  </si>
  <si>
    <t>UNDERSTANDING</t>
  </si>
  <si>
    <t>UNDSTND</t>
  </si>
  <si>
    <t xml:space="preserve">諒解
 남의 사정을 잘 헤아려 너그러이 받아들임.
</t>
  </si>
  <si>
    <t>7781</t>
  </si>
  <si>
    <t>양해각서</t>
  </si>
  <si>
    <t>MEMORANDOM OF UNDERSTANDING</t>
  </si>
  <si>
    <t>MRDN</t>
  </si>
  <si>
    <t xml:space="preserve">諒解覺書
 당사국 사이의 외교교섭 결과 서로 양해된 내용을 확인・기록하기 위해 정식계약 체결에 앞서 행하는 문서로 된 합의.
</t>
  </si>
  <si>
    <t>양자통상외교</t>
  </si>
  <si>
    <t>7782</t>
  </si>
  <si>
    <t>양허관세율</t>
  </si>
  <si>
    <t xml:space="preserve">CONCESSIVE DUTY RATES </t>
  </si>
  <si>
    <t>CDRATE</t>
  </si>
  <si>
    <t xml:space="preserve">WTO에서 스스로 약속한 수준이상으로 관세를 올리지 않겠다는 것을 수락한 경우에 적용되는 관세율로서 통상 기본세율보다 낮음_x000D_
_x000D_
</t>
  </si>
  <si>
    <t>7783</t>
  </si>
  <si>
    <t>양허세율</t>
  </si>
  <si>
    <t xml:space="preserve">CONCESSION OF DUTY </t>
  </si>
  <si>
    <t>CNESDUT</t>
  </si>
  <si>
    <t xml:space="preserve">양허관세율을 줄여서 부르는 명칭_x000D_
_x000D_
</t>
  </si>
  <si>
    <t>7784</t>
  </si>
  <si>
    <t>양호</t>
  </si>
  <si>
    <t>GOOD</t>
  </si>
  <si>
    <t xml:space="preserve">良好
 대단히 괜찮음.
</t>
  </si>
  <si>
    <t>7785</t>
  </si>
  <si>
    <t>어가</t>
  </si>
  <si>
    <t>FISHERMEN'S HOUSE</t>
  </si>
  <si>
    <t>FHRSHS</t>
  </si>
  <si>
    <t xml:space="preserve">漁家
 어부의 집
[법률정의] (농림어업총조사 규칙) 가구주 또는 동거가구원이 가계유지를 목적으로 직접 수산동식물을 포획・채취하거나 양식하는 가구.
(농어업재해대책법) 그 세대주 또는 동거가족이 가계유지를 목적으로 직접 수산동식물을 양식하는 가구단위와 수산업법 제9조의2의 규정에 의한 영어조합법인.
</t>
  </si>
  <si>
    <t>7786</t>
  </si>
  <si>
    <t>어골도</t>
  </si>
  <si>
    <t>FISH BONE DIAGRAM</t>
  </si>
  <si>
    <t>FBD</t>
  </si>
  <si>
    <t xml:space="preserve">품질관리에서 많이 사용하는 방법으로 어떤 문제의 특성을 물고기 뼈와 같이 중간에 가지를 붙이는 것처럼 분석해서 그리기 때문에 어골도 라고도 한다_x000D_
_x000D_
</t>
  </si>
  <si>
    <t>7787</t>
  </si>
  <si>
    <t>어깨</t>
  </si>
  <si>
    <t>SHOULDER</t>
  </si>
  <si>
    <t>SHLDR</t>
  </si>
  <si>
    <t xml:space="preserve">팔과 몸통이 이어지는 관절의 윗부분부터 목까지 사이의 부분. 옷의 소매 위쪽과 깃 사이의 부분.
</t>
  </si>
  <si>
    <t>7788</t>
  </si>
  <si>
    <t>어댑터</t>
  </si>
  <si>
    <t>ADAPTOR</t>
  </si>
  <si>
    <t>ADPTR</t>
  </si>
  <si>
    <t xml:space="preserve">기계나 기구 따위를 다목적으로 사용하기 위한 보조 기구.
</t>
  </si>
  <si>
    <t>7789</t>
  </si>
  <si>
    <t>어도</t>
  </si>
  <si>
    <t>FISHWAY</t>
  </si>
  <si>
    <t>FSHWY</t>
  </si>
  <si>
    <t xml:space="preserve">魚道
 고기 떼가 늘 지나다니는 길
[법률정의] (내수면어업법) 하천에서 서식하는 회유성(회유성) 어류 등 수산생물의 이동을 원활히 하기 위하여 인공적으로 만들어진 수로 또는 장치.
</t>
  </si>
  <si>
    <t>7790</t>
  </si>
  <si>
    <t>어둠</t>
  </si>
  <si>
    <t>DARKNESS</t>
  </si>
  <si>
    <t>DRKN</t>
  </si>
  <si>
    <t xml:space="preserve">어두운 상태. 또는 그런 때._x000D_
_x000D_
</t>
  </si>
  <si>
    <t>7791</t>
  </si>
  <si>
    <t>어디서</t>
  </si>
  <si>
    <t>WHERE</t>
  </si>
  <si>
    <t xml:space="preserve">일정하게 정해져 있지 아니하거나 꼭 집어 댈 수 없는 곳을 가리키는 말_x000D_
_x000D_
</t>
  </si>
  <si>
    <t>7792</t>
  </si>
  <si>
    <t>어떻게</t>
  </si>
  <si>
    <t>HOW</t>
  </si>
  <si>
    <t xml:space="preserve">의견, 성질, 형편, 상태 따위가 어찌 되어 있다._x000D_
_x000D_
</t>
  </si>
  <si>
    <t>7793</t>
  </si>
  <si>
    <t>어로</t>
  </si>
  <si>
    <t>FISHERY</t>
  </si>
  <si>
    <t>FSHRY</t>
  </si>
  <si>
    <t xml:space="preserve">漁撈
 고기나 수산물 따위를 잡거나 거두어들이는 일.
</t>
  </si>
  <si>
    <t>7794</t>
  </si>
  <si>
    <t>어류</t>
  </si>
  <si>
    <t>FISHES</t>
  </si>
  <si>
    <t xml:space="preserve">魚類
 척추동물의 연골어강, 경골어강, 먹장어강, 두갑강, 조기강을 통틀어 이르는 말. 몸은 거의 유선형이며 비늘로 덮여 있다. 지느러미와 부레가 있어 물속을 헤엄쳐 다니고 아가미로 호흡한다. 대부분은 난생인데 난태생도 있다.
</t>
  </si>
  <si>
    <t>7795</t>
  </si>
  <si>
    <t xml:space="preserve">어린아이를 대접하거나 격식을 갖추어 이르는 말. 대개 4, 5세부터 초등학생까지의 아이를 이른다
</t>
  </si>
  <si>
    <t>7796</t>
  </si>
  <si>
    <t>어린이보호포장</t>
  </si>
  <si>
    <t>CHILD PROTECTION PACKING</t>
  </si>
  <si>
    <t>CHILDPRTCPACKNG</t>
  </si>
  <si>
    <t xml:space="preserve">[법률정의] (품질경영 및 공산품안전관리법) 성인이 개봉하기는 어렵지 않지만 만 5세 미만의 어린이가 일정 시간내에 내용물을 꺼내기 어렵게 설계・고안된 포장(용기를 포함한다).
</t>
  </si>
  <si>
    <t>7797</t>
  </si>
  <si>
    <t>어린이주간</t>
  </si>
  <si>
    <t>CHILDREN´S WEEK</t>
  </si>
  <si>
    <t>CHRK</t>
  </si>
  <si>
    <t xml:space="preserve">어린이의 지위 향상을 위하여 정한 주. 5월1일부터 5월7일까지의 기간.
</t>
  </si>
  <si>
    <t>7798</t>
  </si>
  <si>
    <t>어린이통학버스</t>
  </si>
  <si>
    <t>CHILDREN SCHOOL BUS</t>
  </si>
  <si>
    <t>CHLDSBUS</t>
  </si>
  <si>
    <t xml:space="preserve">[법률정의] (도로교통법) 다음 각목의 시설중 어린이(13세 미만의 사람. 이하 같다)를 교습대상으로 하는 시설에서 어린이 통학 등에 이용되는 승합자동차로서 제48조의4의 규정에 의하여 신고된 자동차. 가. 유아교육법에 의한 유치원, 초・중등교육법에 의한 초등학교・특수학교 나. 영유아보육법에 의한 보육시설 다. 학원의설립・운영및과외교습에관한법률에 의하여 설립된 학원 라. 체육시설의설치・이용에관한법률에 의하여 설립된 체육시설
</t>
  </si>
  <si>
    <t>7799</t>
  </si>
  <si>
    <t>어문규범</t>
  </si>
  <si>
    <t>PRESCTIPTION FOR WRITTEN AND SPOKEN LANGUAGE</t>
  </si>
  <si>
    <t>PFWSL</t>
  </si>
  <si>
    <t xml:space="preserve">語文規範
 말과 글을 아울러 이르는 말
[법률정의] (국어기본법) 제13조의 규정에 의한 국어심의회의 심의를 거쳐 제정한 한글맞춤법, 표준어규정, 표준어발음법, 외래어표기법, 국어의 로마자표기법 등 국어사용에 필요한 규범.
</t>
  </si>
  <si>
    <t>7800</t>
  </si>
  <si>
    <t>어선</t>
  </si>
  <si>
    <t>FISHERBOAT</t>
  </si>
  <si>
    <t>FSHRBT</t>
  </si>
  <si>
    <t xml:space="preserve">漁船
 낚시로 고기잡이하는 데 쓰는 배
[법률정의] (어선법) 다음 각호의 1에 해당하는 선박. 1. 어업・어획물운반업 또는 수산물가공업(이하 "수산업"이라 한다)에 종사하는 선박 2. 수산업에 관한 시험・조사・지도・단속 또는 교습에 종사하는 선박 3. 제8조제1항의 규정에 의한 건조허가를 받아 건조중이거나 건조한 선박 4. 제13조제1항의 규정에 의하여 어선의 등록을 한 선박
(선박직원법 시행령) 어선법 제2조제1항의 규정에 의한 어선(국내항과 외국항간을 또는 외국항간을 운항하면서 어획물운반업에 종사하는 선박을 제외한다).
(선박안전법 시행규칙) 영리를 목적으로 어류・고래류・해표류・해마류 기타 해양생물자원을 포획・채취하기 위하여 어로에 종사하는 선박(하나의 어업허가에 의하여 선단을 이루는 경우에 있어서는 부속선인 어획물운반업 또는 수산물가공업에 종사하는 선박을 포함한다).
</t>
  </si>
  <si>
    <t>7801</t>
  </si>
  <si>
    <t>어선소유자</t>
  </si>
  <si>
    <t>FISHERBOAT OWNER</t>
  </si>
  <si>
    <t>FSHRBTOWNER</t>
  </si>
  <si>
    <t xml:space="preserve">漁船所有者
 고기잡이하는 데 쓰는 배의 주인
[법률정의] (어선원및어선재해보상보험법) 선주・어선차용인・어선관리인・용선인 등 명칭에 불구하고 어선원을 고용하고 그 어선원에 대하여 임금을 지급하거나 자기 스스로 또는 가족어선원과 함께 어업활동을 하는 자. 
5. "임금"・"통상임금"・"승선평균임금"이라 함은 선원법에 의한 각각의 임금・통상임금・승선평균임금.
</t>
  </si>
  <si>
    <t>7802</t>
  </si>
  <si>
    <t>어선원</t>
  </si>
  <si>
    <t>CEW</t>
  </si>
  <si>
    <t xml:space="preserve">漁船員
 [법률정의] (어업협정체결에 따른 어업인 등의 지원 및 수산업발전특별법) 어업자등을 위하여 어업 또는 어획물운반업(이하 '어업등'이라 한다)에 종사하는 자
(어선원및어선재해보상보험법) 임금을 받을 목적으로 어선에서 근로를 제공하기 위하여 고용된 자.
</t>
  </si>
  <si>
    <t>7803</t>
  </si>
  <si>
    <t>어선재해</t>
  </si>
  <si>
    <t>VESSEL DISASTER</t>
  </si>
  <si>
    <t>VSLDSS</t>
  </si>
  <si>
    <t xml:space="preserve">漁船災害
 [법률정의] (어선원및어선재해보상보험법) 침몰・좌초・충돌・화재・손상 등 어선의 사고(어선의 수리 또는 정박중에 생긴 사고를 포함한다).
</t>
  </si>
  <si>
    <t>7804</t>
  </si>
  <si>
    <t>어셈블리</t>
  </si>
  <si>
    <t>ASSMBLY</t>
  </si>
  <si>
    <t xml:space="preserve">상징적 기호 언어를 사용하여 작성한 프로그램을 기계어로 된 프로그램으로 번역하는 것
</t>
  </si>
  <si>
    <t>7805</t>
  </si>
  <si>
    <t>어업</t>
  </si>
  <si>
    <t>FSHR</t>
  </si>
  <si>
    <t xml:space="preserve">漁業
 영리를 목적으로 물고기, 조개, 김, 미역 따위를 잡거나 기르는 산업
[법률정의] (수산업법) 수산동식물을 포획・채취 또는 양식하는 사업
</t>
  </si>
  <si>
    <t>7806</t>
  </si>
  <si>
    <t>어업권</t>
  </si>
  <si>
    <t>FISHERY RIGHTS</t>
  </si>
  <si>
    <t>FYHTS</t>
  </si>
  <si>
    <t xml:space="preserve">漁業權
 국가의 특허를 받아 일정한 수면(水面)에서 특정한 어업을 할 수 있는 권리
[법률정의] (수산업법) 제8조의 규정에 의하여 면허를 받아 어업을 경영할 수 있는 권리
</t>
  </si>
  <si>
    <t>7807</t>
  </si>
  <si>
    <t>어업생산통계조사</t>
  </si>
  <si>
    <t>FISHERY PRODUCE STATISTICAL RESEARCH</t>
  </si>
  <si>
    <t>FHCTRC</t>
  </si>
  <si>
    <t xml:space="preserve">漁業生産統計調査
 [법률정의] (어업생산통계조사규칙) 수면에서 포획・채취 또는 양식하는 수산동식물의 생산량 및 생산금액을 파악하기 위하여 실시하는 조사로서 통계법 제4조의 규정에 따라 통계청장이 지정・고시한 조사.
</t>
  </si>
  <si>
    <t>7808</t>
  </si>
  <si>
    <t>어업용시설</t>
  </si>
  <si>
    <t>FISHERY ESTABLISHMEN</t>
  </si>
  <si>
    <t>FHSTM</t>
  </si>
  <si>
    <t xml:space="preserve">漁業用施設
 [법률정의] (농어업재해대책법) 그물, 부자, 로프, 지주목 기타 수산양식물시설과 창고 등 부대시설.
</t>
  </si>
  <si>
    <t>7809</t>
  </si>
  <si>
    <t>어업인</t>
  </si>
  <si>
    <t>FISHERMAN</t>
  </si>
  <si>
    <t>FSHRMN</t>
  </si>
  <si>
    <t xml:space="preserve">漁業人
 고기잡이를 하는 사람 및 어업권 또는 입어권을 가진 사람을 통틀어 이르는 말
[법률정의] (어업협정체결에 따른 어업인 등의 지원 및 수산업발전특별법) 어업자 및 어획물운반업자(이하 '어업자등'이라 한다)와 어선원
(수산업법) 어업자와 어업종사자
</t>
  </si>
  <si>
    <t>수산경영 지원</t>
  </si>
  <si>
    <t>7810</t>
  </si>
  <si>
    <t>어업자</t>
  </si>
  <si>
    <t>FSHRM</t>
  </si>
  <si>
    <t xml:space="preserve">漁業者
 고기잡이를 하는 사람 및 어업권 또는 입어권을 가진 사람을 통틀어 이르는 말
[법률정의] (어업협정체결에 따른 어업인 등의 지원 및 수산업발전특별법) 수산업법 제41조의 규정에 의하여 어업의 허가를 받은 자
(수산업법) 어업을 경영하는 자
</t>
  </si>
  <si>
    <t>7811</t>
  </si>
  <si>
    <t>어업재해</t>
  </si>
  <si>
    <t>FISHERY DISASTER</t>
  </si>
  <si>
    <t>FSHRDSSTR</t>
  </si>
  <si>
    <t xml:space="preserve">漁業災害
 [법률정의] (농어업재해대책법) 이상조류・적조현상, 태풍・해일 기타 어업재해대책심의위원회가 인정하는 자연현상으로 인하여 발생되는 수산양식물 및 어업용 시설의 피해.
</t>
  </si>
  <si>
    <t>7812</t>
  </si>
  <si>
    <t>어업종사자</t>
  </si>
  <si>
    <t>FSHRN</t>
  </si>
  <si>
    <t xml:space="preserve">漁業從事者
 [법률정의] (수산업법) 어업자를 위하여 수산동식물을 포획・채취 또는 양식에 종사하는 자
</t>
  </si>
  <si>
    <t>7813</t>
  </si>
  <si>
    <t>어업지도선</t>
  </si>
  <si>
    <t>FISHERIES SUPERVISION SHIP</t>
  </si>
  <si>
    <t>FSPVS</t>
  </si>
  <si>
    <t xml:space="preserve">漁業指導船
 정부가 어업질서 확립 등을 위해 행하는 불법어업의 지도 감독하는 배
</t>
  </si>
  <si>
    <t>7814</t>
  </si>
  <si>
    <t>어업활동</t>
  </si>
  <si>
    <t>FSHERY</t>
  </si>
  <si>
    <t xml:space="preserve">漁業活動
 [법률정의] (배타적경제수역에서의외국인어업등에대한주권적권리의행사에관한법률) 어업이나 어업에 관련된 탐색・집어, 어획물의 보관・저장・가공, 어획물 또는 그 제품의 운반, 선박에 필요한 물건의 보급 기타 해양수산부령이 정하는 어업에 관련된 행위.
</t>
  </si>
  <si>
    <t>7815</t>
  </si>
  <si>
    <t xml:space="preserve">일정한 금액을 일정한 날짜와 장소에서 치를 것을 약속하거나 제삼자에게 그 지급을 위탁하는 유가 증권.
</t>
  </si>
  <si>
    <t>7816</t>
  </si>
  <si>
    <t>어음관리계좌</t>
  </si>
  <si>
    <t>BILL CONTROL ACCOUNT</t>
  </si>
  <si>
    <t>BCTLACT</t>
  </si>
  <si>
    <t xml:space="preserve">[법률정의] (종합금융회사에관한법률시행령) 고객으로부터 예탁받은 자금을 통합하여 어음 및 채무증서등에 대하여 운용하고 그 결과 발생한 수익을 고객에게 지급하는 것을 목적으로 종합금융회사가 개설하는 계좌.
</t>
  </si>
  <si>
    <t>7817</t>
  </si>
  <si>
    <t>어음교환</t>
  </si>
  <si>
    <t>BILL CLEARING</t>
  </si>
  <si>
    <t>BLLCL</t>
  </si>
  <si>
    <t xml:space="preserve">어음交換
 동일한 지역 안의 금융 기관이 지급처가 다른 어음이나 수표를 가지고 와서 어음 교환소에서 서로 대체 결재를 하는 일.
</t>
  </si>
  <si>
    <t>7818</t>
  </si>
  <si>
    <t>어음대부</t>
  </si>
  <si>
    <t>LOAN ON BILLS</t>
  </si>
  <si>
    <t>LNBLS</t>
  </si>
  <si>
    <t xml:space="preserve">어음貸付
 은행이 자신을 채권자로 하는 약속 어음을 받고 돈을 빌려 주는 일.
</t>
  </si>
  <si>
    <t>7819</t>
  </si>
  <si>
    <t>어음등본</t>
  </si>
  <si>
    <t>BILL TRANSCRIPT</t>
  </si>
  <si>
    <t>BILTRNSCR</t>
  </si>
  <si>
    <t xml:space="preserve">어음謄本
 어음의 원본을 등사한 것.
</t>
  </si>
  <si>
    <t>7820</t>
  </si>
  <si>
    <t>어음시효</t>
  </si>
  <si>
    <t>BILL PRESCRIPTION</t>
  </si>
  <si>
    <t>BILPRSCRP</t>
  </si>
  <si>
    <t xml:space="preserve">어음時效
 어음 청구권의 소멸 시효.
</t>
  </si>
  <si>
    <t>7821</t>
  </si>
  <si>
    <t>어장</t>
  </si>
  <si>
    <t>FSHL</t>
  </si>
  <si>
    <t xml:space="preserve">漁場
 고기잡이를 하는 곳
[법률정의] (어장관리법) 수산업법 제8조의 규정에 의한 면허(이하 "어업면허"라 한다)나 동법 제41조제2항제3호 또는 동조제3항의 규정에 의한 허가(이하 "어업허가"라 한다)를 받아 어업을 하는 일정한 수면.
(수산업법) 제8조의 규정에 의하여 면허를 받아 어업을 하는 일정한 수면.
</t>
  </si>
  <si>
    <t>7822</t>
  </si>
  <si>
    <t>어장정화정비</t>
  </si>
  <si>
    <t>FISHING PLACE SACRED FIRE AND MAINTENANCE</t>
  </si>
  <si>
    <t>FPCMN</t>
  </si>
  <si>
    <t xml:space="preserve">漁場淨化整備
 [법률정의] (어장관리법) 환경오염으로 인한 어장의 피해를 방지하고 어장의 효율적인 이용과 지속가능한 어업생산기반을 조성하기 위하여 어장 퇴적물의 수거・처리, 어장에 대한 경운・객토, 어장 또는 어장에 설치된 시설물의 재배치등을 하는 것.
</t>
  </si>
  <si>
    <t>7823</t>
  </si>
  <si>
    <t>어장정화정비업</t>
  </si>
  <si>
    <t>FISHING PLACE SACRED FIRE AND MAINTENANCE BUSINESS</t>
  </si>
  <si>
    <t>FCRFT</t>
  </si>
  <si>
    <t xml:space="preserve">漁場淨化整備業
 [법률정의] (어장관리법) 어장정화・정비를 행하는 업.
</t>
  </si>
  <si>
    <t>7824</t>
  </si>
  <si>
    <t>어장휴식</t>
  </si>
  <si>
    <t>FISHING PLACE RECESS</t>
  </si>
  <si>
    <t>FLCCS</t>
  </si>
  <si>
    <t xml:space="preserve">漁場休息
 [법률정의] (어장관리법) 환경오염이 심화되어 병해가 빈발하고 생산성이 저하된 어장에 대하여 일정기간 어업을 정지하는 것.
</t>
  </si>
  <si>
    <t>7825</t>
  </si>
  <si>
    <t>어종</t>
  </si>
  <si>
    <t>KIND OF FISH</t>
  </si>
  <si>
    <t>KDFSH</t>
  </si>
  <si>
    <t xml:space="preserve">魚種
 물고기의 종류.
</t>
  </si>
  <si>
    <t>7826</t>
  </si>
  <si>
    <t>어촌</t>
  </si>
  <si>
    <t>FISHING VILLAGE</t>
  </si>
  <si>
    <t>FHLG</t>
  </si>
  <si>
    <t xml:space="preserve">漁村
 어민(漁民)들이 모여 사는 바닷가 마을
[법률정의] (어촌・어항법) 하천・호수 또는 바다에 인접하여 있거나 어항의 배후에 있는 지역 중 주로 수산업으로 생활하는 다음 각 목의 어느 하나에 해당하는 지역. 가. 읍・면의 전지역 나. 동의 지역 중 국토의 계획 및 이용에 관한 법률 제36조제1항제1호의 규정에 따라 지정된 상업지역 및 공업지역을 제외한 지역
</t>
  </si>
  <si>
    <t>7827</t>
  </si>
  <si>
    <t>어촌종합개발사업</t>
  </si>
  <si>
    <t>COMPREHENSIVE DEVELOPMENT OF FISHING VILLAGES PROJ</t>
  </si>
  <si>
    <t>CNSPJ</t>
  </si>
  <si>
    <t xml:space="preserve">漁村綜合開發事業
 [법률정의] (어촌・어항법) 어촌을 대상으로 시행하는 다음 각 목의 사업. 가. 연안시설의 정비, 수산자원의 조성, 수산물 유통 및 가공시설의 확충 등 수산업생산기반시설의 개선・확충사업 나. 어촌주민의 생활수준 향상 및 복지증진을 위하여 필요한 생활환경의 개선 및 관련 부대사업 다. 어촌주민의 소득을 증대하고 지역경제를 활성화하기 위하여 어촌의 자연경관, 특산물 또는 그 지역 특유의 풍속 등을 활용하여 시행하는 사업
</t>
  </si>
  <si>
    <t>7828</t>
  </si>
  <si>
    <t>7829</t>
  </si>
  <si>
    <t>어플리케이션아키텍처</t>
  </si>
  <si>
    <t>APPLICATION ARCHITECTURE</t>
  </si>
  <si>
    <t>AA</t>
  </si>
  <si>
    <t xml:space="preserve">기관의 실체를 응용 또는 응용시스템의 측면에서 체계화한 것으로, 기관에서 운영되고 있는 응용시스템의 세부사항과 응용시스템 간의 상호작용과 타 아키텍처와의 관계 등에 대한 모델을 표현한 청사진
</t>
  </si>
  <si>
    <t>7830</t>
  </si>
  <si>
    <t>어학</t>
  </si>
  <si>
    <t>LINGUISTICS</t>
  </si>
  <si>
    <t>LSTCS</t>
  </si>
  <si>
    <t xml:space="preserve">語學
 외국어를 연구하거나 습득하기 위한 학문.
</t>
  </si>
  <si>
    <t>7831</t>
  </si>
  <si>
    <t>어항</t>
  </si>
  <si>
    <t>FISHING PORT</t>
  </si>
  <si>
    <t>FST</t>
  </si>
  <si>
    <t xml:space="preserve">漁港
 어선이 정박하고, 출어 준비와 어획물의 양륙을 하는 항구
[법률정의] (어촌・어항법) 천연 또는 인공의 어항시설을 갖춘 수산업근거지로서 제17조의 규정에 따라 지정・고시된 것을 말하며 그 종류는 다음과 같다. 가. 국가어항 : 이용범위가 전국적인 어항 또는 도서・벽지에 소재하여 어장의 개 발 및 어선의 대피에 필요한 어항 나. 지방어항 : 이용범위가 지역적이고 연안어업에 대한 지원의 근거지가 되는 어 항 다. 어촌정주어항(어촌정주어항) : 어촌의 생활근거지가 되는 소규모 어항
</t>
  </si>
  <si>
    <t>7832</t>
  </si>
  <si>
    <t>어항개발사업</t>
  </si>
  <si>
    <t>FISHING PORT DEVELOPMENT PROJECT</t>
  </si>
  <si>
    <t>FHPDPR</t>
  </si>
  <si>
    <t xml:space="preserve">漁港開發事業
 [법률정의] (어촌・어항법) 제19조의 규정에 따른 어항개발계획에 따라 시행하는 다음 각목의 사업. 가. 어항기본사업 : 종합적이고 기본적인 어항시설의 신설 및 이에 부수되는 준설  ・매립 등의 사업 나. 어항정비사업 : 어항시설의 변경・보수・보강・이전・확장 및 이에 부수되는 준설・매립 등의 사업 다. 어항환경개선사업 : 어항정화 및 어촌관광 활성화를 위한 어항환경개선사업
</t>
  </si>
  <si>
    <t>7833</t>
  </si>
  <si>
    <t>어항구역</t>
  </si>
  <si>
    <t>FISHING PORT AREA</t>
  </si>
  <si>
    <t>FSPT</t>
  </si>
  <si>
    <t xml:space="preserve">漁港區域
 [법률정의] (어촌・어항법) 어항의 수역(수역) 및 육역(육역).
</t>
  </si>
  <si>
    <t>7834</t>
  </si>
  <si>
    <t>어항시설</t>
  </si>
  <si>
    <t>FISHING PORT FACILITIES</t>
  </si>
  <si>
    <t>FPFC</t>
  </si>
  <si>
    <t xml:space="preserve">漁港施設
 [법률정의] (어촌・어항법) 어항구역 안에 있는 다음 각목의 시설과 어항구역 밖에 있는 다음 가목 및 나목의 시설로서 해양수산부장관, 광역시장・도지사(이하 "시・도지사"라 한다) 또는 시장・군수・구청장(자치구의 구청장. 이하 같다)이 제17조의 규정에 따라 지정・고시한 것. 가. 기본시설 {(1) 방파제(防波堤)・방사제(防砂堤)・파제제(波除堤)・방조제(防潮堤)・도류제(導流堤)・수문・갑문(閘門)・호안(護岸)・제방・돌제(突堤)・흉벽(胸壁) 등 외곽시설 (2) 안벽(岸壁)・물양장(物揚場)・계선부표(繫船浮標)・계선말뚝・잔교(棧橋)・부 잔교(浮棧橋)・선착장・선양장(船揚場) 등 계류(繫留)시설 (3) 항로・정박지・선회장(船回場) 등 수역시설} 나. 기능시설 {(1) 철도・도로・교량・주차장・헬리포트(HELIPORT) 등 수송시설 (2) 항로표지, 신호・조명시설 등 항행보조시설 (3) 어선건조・수리장, 어구건조장, 어구제작・수리장, 선양시설(船揚施設), 야적장, 기자재창고 등 어선・어구보전시설 (4) 급수・급빙・급유시설, 전기수용설비・선수품보급장(船需品補給場) 등 보급시설 (5) 수산물시장・수산물위판장・수산물직매장・수산물집하장 및 활어일시보관시설 등 수산물유통・판매・보관시설과 이러한 시설에 해수를 인수(引水) 또는 배수(排水)하기 위한 시설 (6) 하역기계, 제빙・냉동・냉장시설, 수산물가공공장 등 수산물처리・가공시설 (7) 육상무선전신・전화시설, 어업기상신호시설 등 어업용 통신시설 (8) 어항관리시설・해양관측시설, 관계법령에 의한 선박출입항신고기관 등 해양수산 관련 공공시설 (9) 환경오염방지를 위한 오・폐수처리시설, 도수(導水)시설, 폐유・폐선처리시설 등 어항정화시설 (10) 종묘생산시설, 종묘배양장 등 수산자원 육성시설} 다. 어항편익시설 {(1) 진료시설・복지회관・체육시설 등 복지시설 (2) 전시관・도서관・학습관・공연장 등 문화시설 (3) 광장・조경시설 등 어항의 환경정비를 위한 시설 (4) 유람선・낚시어선・모터보트・요트・윈드서핑 등의 수용을 위한 레저용 기반시설 (5) 지역특산품판매장, 생선횟집 등 관광객 이용시설 (6) 숙박시설・목욕시설・오락시설 등 휴게시설 (7) 그 밖에 대통령령이 정하는 주민편익시설} 라. 가목 내지 다목의 시설을 조성하기 위한 부지와 수역
</t>
  </si>
  <si>
    <t>7835</t>
  </si>
  <si>
    <t>어항운영전산망</t>
  </si>
  <si>
    <t>FISHING PORT OPERATION COMPUTATION NETWORK</t>
  </si>
  <si>
    <t>FHRM</t>
  </si>
  <si>
    <t xml:space="preserve">漁港運營電算網
 [법률정의] (어촌・어항법) 어항운영과 관련된 정보관리 및 민원사무 등을 전자적으로 처리하기 위하여 구축한 전자정보통신체계.
</t>
  </si>
  <si>
    <t>7836</t>
  </si>
  <si>
    <t>어획</t>
  </si>
  <si>
    <t>CATCH OF FISH</t>
  </si>
  <si>
    <t>CHFFSH</t>
  </si>
  <si>
    <t xml:space="preserve">漁獲
 수산물을 잡거나 채취함. 또는 그 수산물.
</t>
  </si>
  <si>
    <t>7837</t>
  </si>
  <si>
    <t>어획물운반업</t>
  </si>
  <si>
    <t>FISH TRANSPORT BUSINESS</t>
  </si>
  <si>
    <t>FTNTBS</t>
  </si>
  <si>
    <t xml:space="preserve">漁獲物運搬業
 [법률정의] (수산업법) 어업장으로부터 양륙지까지 어획물 또는 그 제품을 운반하는 사업
</t>
  </si>
  <si>
    <t>7838</t>
  </si>
  <si>
    <t>어획물운반업자</t>
  </si>
  <si>
    <t>FISH TRANSPORT BUSINESSMAN</t>
  </si>
  <si>
    <t>FTSMN</t>
  </si>
  <si>
    <t xml:space="preserve">漁獲物運搬業者
 [법률정의] (어업협정체결에 따른 어업인 등의 지원 및 수산업발전특별법) 법 제46조의 규정에 의하여 어획물운반업의 등록을 한 자
(수산업법) 어획물운반업을 경영하는 자
</t>
  </si>
  <si>
    <t>7839</t>
  </si>
  <si>
    <t>어획물운반업종사자</t>
  </si>
  <si>
    <t>FISH CONVEYANCE BUSINESS ENFILADE PERSON</t>
  </si>
  <si>
    <t>FHYBRS</t>
  </si>
  <si>
    <t xml:space="preserve">漁獲物運搬業從事者
 [법률정의] (수산업법) 어획물운반업자를 위하여 어업장으로부터 양륙지까지 어획물 또는 그 제품의 운반에 종사하는 자
</t>
  </si>
  <si>
    <t>7840</t>
  </si>
  <si>
    <t>어휘</t>
  </si>
  <si>
    <t>VOCABULARY</t>
  </si>
  <si>
    <t>VCBLR</t>
  </si>
  <si>
    <t xml:space="preserve">語彙
 어떤 일정한 범위 안에서 쓰이는 낱말의 수효.
</t>
  </si>
  <si>
    <t>7841</t>
  </si>
  <si>
    <t>억류</t>
  </si>
  <si>
    <t>DETNT</t>
  </si>
  <si>
    <t xml:space="preserve">抑留
 강제로 붙잡아 둠.
</t>
  </si>
  <si>
    <t>7842</t>
  </si>
  <si>
    <t>억압반송파</t>
  </si>
  <si>
    <t>SUPPRESSED CARRIER</t>
  </si>
  <si>
    <t>SPRCR</t>
  </si>
  <si>
    <t xml:space="preserve">抑壓搬送波
 [법률정의] (무선설비규칙) 수신측에서 복조에 사용하지 아니하는 반송파를 억압하여 송출하는 전파.
</t>
  </si>
  <si>
    <t>7843</t>
  </si>
  <si>
    <t>RESTRAINT</t>
  </si>
  <si>
    <t>RESTRN</t>
  </si>
  <si>
    <t xml:space="preserve">抑制
 정도나 한도를 넘어서 나아가려는 것을 억눌러 그치게 함.
</t>
  </si>
  <si>
    <t>7844</t>
  </si>
  <si>
    <t>억지</t>
  </si>
  <si>
    <t>DETERRENCE</t>
  </si>
  <si>
    <t>DTRNC</t>
  </si>
  <si>
    <t xml:space="preserve">抑止
 억눌러서 못하게 함.
</t>
  </si>
  <si>
    <t>7845</t>
  </si>
  <si>
    <t>언급</t>
  </si>
  <si>
    <t>MENTION</t>
  </si>
  <si>
    <t>MENTN</t>
  </si>
  <si>
    <t xml:space="preserve">言及
 어떤 문제에 대하여 말함.
</t>
  </si>
  <si>
    <t>7846</t>
  </si>
  <si>
    <t>언덕</t>
  </si>
  <si>
    <t xml:space="preserve">HILL </t>
  </si>
  <si>
    <t>HILL</t>
  </si>
  <si>
    <t xml:space="preserve">언덕[명사]\n1.땅이 조금 높고 비탈진 곳. \n2.나지막한 산. \n▣속담/관용구▣\n언덕에 자빠진 돼지가 평지에 자빠진 돼지를 나무란다\n같은 처지임에도 불구하고 부질없이 남을 나무라고 있다는 뜻으로, 제 흉은 모르고 남의 흉만 탓함을 비유적으로 이르는 말.\n_x000D_
_x000D_
</t>
  </si>
  <si>
    <t>7847</t>
  </si>
  <si>
    <t>언동</t>
  </si>
  <si>
    <t>ONE'S SPEECH AND BEHAVIOR</t>
  </si>
  <si>
    <t>OSPBHV</t>
  </si>
  <si>
    <t xml:space="preserve">言動
 말하는 것과 행동하는 것.
</t>
  </si>
  <si>
    <t>7848</t>
  </si>
  <si>
    <t>MASS COMMUNICATION</t>
  </si>
  <si>
    <t>MSCMNC</t>
  </si>
  <si>
    <t xml:space="preserve">言論
 세상에서 일어나는 여러 가지 사건이나 현상에 관한 뉴스와 정보를 취재하여 기사로 작성하고, 때로는 의견을 첨가하여 대중에게 제공하는 공적 기관. 신문사, 잡지사, 방송국, 통신사 따위가 있다.
[법률정의] (언론중재및피해구제등에관한법률) 방송・정기간행물・뉴스통신・인터넷신문.
</t>
  </si>
  <si>
    <t>7849</t>
  </si>
  <si>
    <t>언론기관</t>
  </si>
  <si>
    <t xml:space="preserve">言論機關
 세상에서 일어나는 여러 가지 사건이나 현상에 관한 뉴스와 정보를 취재하여 기사로 작성하고, 때로는 의견을 첨가하여 대중에게 제공하는 공적 기관. 신문사, 잡지사, 방송국, 통신사 따위가 있다.
</t>
  </si>
  <si>
    <t>7850</t>
  </si>
  <si>
    <t>언론매체</t>
  </si>
  <si>
    <t>PRESS MEDIA</t>
  </si>
  <si>
    <t xml:space="preserve"> 言論媒體 
 개인이 자신의 글이나 말을 신문, 잡지, 방송, 인터넷 따위를 통하여 전달하기 위한 수단. 올바른 표기는 _x000D_
언론 매체
 이다._x000D_
_x000D_
</t>
  </si>
  <si>
    <t>7851</t>
  </si>
  <si>
    <t>언론보도</t>
  </si>
  <si>
    <t>MASS COMMUNICATION NEWS</t>
  </si>
  <si>
    <t>MMNWS</t>
  </si>
  <si>
    <t xml:space="preserve">言論報道
 [법률정의] (언론중재및피해구제등에관한법률) 방송・정기간행물・뉴스통신 및 인터넷신문의 사실적 주장에 관한 보도.
</t>
  </si>
  <si>
    <t>7852</t>
  </si>
  <si>
    <t>언론분쟁</t>
  </si>
  <si>
    <t>MASS COMMUNICATION DISPUTE</t>
  </si>
  <si>
    <t>MSMCPT</t>
  </si>
  <si>
    <t xml:space="preserve">言論紛爭
 [법률정의] (언론중재및피해구제등에관한법률) 언론사의 언론보도로 인하여 침해되는 명예나 권리 그 밖의 법익에 관한 다툼이 있는 경우.
</t>
  </si>
  <si>
    <t>7853</t>
  </si>
  <si>
    <t>언론사</t>
  </si>
  <si>
    <t>ORGAN OF EXPRESSION</t>
  </si>
  <si>
    <t>OXPR</t>
  </si>
  <si>
    <t xml:space="preserve">言論社
 [법률정의] (언론중재및피해구제등에관한법률) 방송사업자, 정기간행물사업자, 뉴스통신사업자 및 인터넷신문사업자.
</t>
  </si>
  <si>
    <t>7854</t>
  </si>
  <si>
    <t>언론사대표자</t>
  </si>
  <si>
    <t>ORGAN OF EXPRESSION REPRESENTATIVE</t>
  </si>
  <si>
    <t>ORXRV</t>
  </si>
  <si>
    <t xml:space="preserve">言論社代表者
 [법률정의] (언론중재및피해구제등에관한법률) 언론사의 경영에 관하여 법률상 대표권이 있는 자 또는 그와 동등한 지위에 있는 자. 다만, 외국정기간행물로서 국내에 지사 또는 지국이 있는 경우에는 신문등의자유와기능보장에관한법률 제26조의 규정에 따라 그 설치허가를 받은 자.
</t>
  </si>
  <si>
    <t>7855</t>
  </si>
  <si>
    <t>LANGUAGE</t>
  </si>
  <si>
    <t xml:space="preserve">言語
 생각, 느낌 따위를 나타내거나 전달하는 데에 쓰는 음성, 문자 따위의 수단. 또는 그 음성이나 문자 따위의 사회 관습적인 체계.
</t>
  </si>
  <si>
    <t>7856</t>
  </si>
  <si>
    <t>언제</t>
  </si>
  <si>
    <t>WHEN</t>
  </si>
  <si>
    <t xml:space="preserve">때가 특별히 정해지지 않았음을 나타내는 말_x000D_
_x000D_
</t>
  </si>
  <si>
    <t>7857</t>
  </si>
  <si>
    <t>얼굴</t>
  </si>
  <si>
    <t>FACE</t>
  </si>
  <si>
    <t xml:space="preserve">눈?코?입 등이 있는 머리의 앞부분. 낯. 용안(容顔)._x000D_
_x000D_
</t>
  </si>
  <si>
    <t>7858</t>
  </si>
  <si>
    <t>얼룩</t>
  </si>
  <si>
    <t>STAIN</t>
  </si>
  <si>
    <t>STI</t>
  </si>
  <si>
    <t xml:space="preserve">본바탕에 다른 빛깔의 점이나 줄 따위가 뚜렷하게 섞인 자국_x000D_
_x000D_
</t>
  </si>
  <si>
    <t>7859</t>
  </si>
  <si>
    <t>엄밀</t>
  </si>
  <si>
    <t>STRICT</t>
  </si>
  <si>
    <t xml:space="preserve">嚴密
 조그만 빈틈이나 잘못이라도 용납하지 아니할 만큼 엄격하고 세밀함.
</t>
  </si>
  <si>
    <t>7860</t>
  </si>
  <si>
    <t>BUSINESS CIRCLES</t>
  </si>
  <si>
    <t xml:space="preserve">業界
 같은 업종에 종사하는 사람들의 사회.
</t>
  </si>
  <si>
    <t>7861</t>
  </si>
  <si>
    <t>업그레이드</t>
  </si>
  <si>
    <t>UPGRADE</t>
  </si>
  <si>
    <t>UPGRAD</t>
  </si>
  <si>
    <t xml:space="preserve">하드웨어나 소프트웨어의 성능을 기존 제품보다 뛰어난 새것으로 변경하는 일.
</t>
  </si>
  <si>
    <t>7862</t>
  </si>
  <si>
    <t>UPLOAD</t>
  </si>
  <si>
    <t xml:space="preserve">컴퓨터 통신망을 통하여 다른 컴퓨터 시스템에 파일이나 자료를 전송하는 일.
</t>
  </si>
  <si>
    <t>7863</t>
  </si>
  <si>
    <t>업로드자</t>
  </si>
  <si>
    <t>UPLOADING MAN</t>
  </si>
  <si>
    <t>UPLMN</t>
  </si>
  <si>
    <t xml:space="preserve">컴퓨터 통신망을 통하여 다른 컴퓨터 시스템에 파일이나 자료를 전송하는 자._x000D_
_x000D_
</t>
  </si>
  <si>
    <t>7864</t>
  </si>
  <si>
    <t>업링크</t>
  </si>
  <si>
    <t>UPLINK</t>
  </si>
  <si>
    <t xml:space="preserve">지상에서 위성으로 신호를 올려 보내는 것
</t>
  </si>
  <si>
    <t>7865</t>
  </si>
  <si>
    <t xml:space="preserve">業務
 직장 같은 곳에서 맡아서 하는 일.
</t>
  </si>
  <si>
    <t>7866</t>
  </si>
  <si>
    <t>업무규칙</t>
  </si>
  <si>
    <t>BUSINESS RULE</t>
  </si>
  <si>
    <t>BR</t>
  </si>
  <si>
    <t xml:space="preserve">業務規則_x000D_
직장같은곳에서맡아서하는일에대해헌법이나법률에근거하여정립되는성문법의한형식._x000D_
_x000D_
</t>
  </si>
  <si>
    <t>7867</t>
  </si>
  <si>
    <t>DUTY BY</t>
  </si>
  <si>
    <t>JOBBY</t>
  </si>
  <si>
    <t xml:space="preserve">業務_x000D_
 직장 같은 곳에서 맡아서 하는 일 별_x000D_
_x000D_
</t>
  </si>
  <si>
    <t>7868</t>
  </si>
  <si>
    <t>업무상재해</t>
  </si>
  <si>
    <t>DISASTER IN THE CONDUCT OF DUTY</t>
  </si>
  <si>
    <t>DTNCFT</t>
  </si>
  <si>
    <t xml:space="preserve">業務上災害
 [법률정의] (산업재해보상보험법) 업무상의 사유에 의한 근로자의 부상・질병・신체장해 또는 사망. 이 경우 업무상의 재해의 인정기준에 관하여는 노동부령으로 정한다.
</t>
  </si>
  <si>
    <t>7869</t>
  </si>
  <si>
    <t>업무아키텍처</t>
  </si>
  <si>
    <t>BUSINESS ARCHITECTURE</t>
  </si>
  <si>
    <t>BA</t>
  </si>
  <si>
    <t xml:space="preserve">기관의 비전 및 전략달성 대상인 다른 기관 및 국민에 대한 행정서비스 수행 모델을 체계적으로 정리한 것
</t>
  </si>
  <si>
    <t>7870</t>
  </si>
  <si>
    <t>업무재설계</t>
  </si>
  <si>
    <t>BUSINESS PROCESS REENGINEERING</t>
  </si>
  <si>
    <t xml:space="preserve">새로운 환경에 적합한 효율적인 업무 처리의 흐름을 만드는 것을 의미한다.BPR은 기업 또는 핵심적인 업무프로세스에 대한 근본적인 사고의 전환과 급진적인 재설계(_x000D_
edesign)를 내포하고 있다. 즉 핵심적인 프로세스를 고객 지향적으로 최적화하며, 효율성을 제고하여 기존의 것과는 완전히 다른 새로운 구조를 정립한다. _x000D_
_x000D_
</t>
  </si>
  <si>
    <t>7871</t>
  </si>
  <si>
    <t>업무편람</t>
  </si>
  <si>
    <t>DUTY MANUAL</t>
  </si>
  <si>
    <t xml:space="preserve">직장 같은 곳에서 맡아서 하는 일을 보기에 편리하도록 간추린 것._x000D_
_x000D_
</t>
  </si>
  <si>
    <t>7872</t>
  </si>
  <si>
    <t>업무표장</t>
  </si>
  <si>
    <t>BUSINESS EMBLEM</t>
  </si>
  <si>
    <t>BBM</t>
  </si>
  <si>
    <t xml:space="preserve">業務標章
 [법률정의] (상표법) 영리를 목적으로 하지 아니하는 업무를 영위하는 자가 그 업무를 표상하기 위하여 사용하는 표장.
</t>
  </si>
  <si>
    <t>7873</t>
  </si>
  <si>
    <t>BUSINESS ESTABLISHMENT</t>
  </si>
  <si>
    <t xml:space="preserve">業所
 사업을 벌이고 있는 장소.
</t>
  </si>
  <si>
    <t>7874</t>
  </si>
  <si>
    <t>업자</t>
  </si>
  <si>
    <t>BSMN</t>
  </si>
  <si>
    <t xml:space="preserve">業者
 상업,공업,서비스업 따위의 사업을 경영하고 있는 사람
</t>
  </si>
  <si>
    <t>7875</t>
  </si>
  <si>
    <t xml:space="preserve">業績
 어떤 사업이나 연구 따위에서 세운 공적.
</t>
  </si>
  <si>
    <t>7876</t>
  </si>
  <si>
    <t>TYPE OF INDUSTRY</t>
  </si>
  <si>
    <t>INDUTY</t>
  </si>
  <si>
    <t xml:space="preserve">業種
 직업이나 영업의 종류.
</t>
  </si>
  <si>
    <t>7877</t>
  </si>
  <si>
    <t>ENTRPS</t>
  </si>
  <si>
    <t xml:space="preserve">業體
 사업이나 기업의 주체.
</t>
  </si>
  <si>
    <t>7878</t>
  </si>
  <si>
    <t>BUSINESS CONDITION</t>
  </si>
  <si>
    <t>BIZCND</t>
  </si>
  <si>
    <t xml:space="preserve">業態
 영업이나 사업의 실태.
</t>
  </si>
  <si>
    <t>7879</t>
  </si>
  <si>
    <t>에그몽그룹</t>
  </si>
  <si>
    <t>EGMONT GROUP</t>
  </si>
  <si>
    <t>EGMGRUP</t>
  </si>
  <si>
    <t xml:space="preserve">□ Egmont Goup of FIUs  ㅇ 에그몽그룹은‘95.6월 미국과 벨기에의 주도로 전세계 FIU(Financial Intelligence Unit)간 협력증진을 목적으로 출범   ㅇ Egmont Goup 회원으로 가입하기 위해서는 ①혐의거래보고제도 도입,  ②국내의 법 또는 규정에 의한 금융정보 보고체계 확립,  ③자금세탁관련 금융정보처리기구(FIU) 설립 등의 기준을 충족하여야 하는바,  ‘05.7월 현재 가입회원은 101개이며, 우리나라는 ’02.6월에 회원으로 가입   ㅇ Egmont G_x000D_
oup이라는 명칭은 제1차 회의가 개최된 벨기에의 Egmont A_x000D_
en_x000D_
e_x000D_
g Palace의 이름을 따서 정함  ㅇ 총회는 연간 1회(6월경) 개최하며, 3월, 11월경에 Egmont Committee와 Wo_x000D_
king G_x000D_
oup회의를 추가로 개최하며, 회원국 FIU들을 지원하기 위해 각종 워크샵이나 훈련세미나도 수시로 개최_x000D_
_x000D_
</t>
  </si>
  <si>
    <t>7880</t>
  </si>
  <si>
    <t>ENERGY</t>
  </si>
  <si>
    <t xml:space="preserve">기본적인 물리량의 하나. 물체나 물체계가 가지고 있는 일을 하는 능력을 통틀어 이르는 말.
[법률정의] (에너지이용합리화법) 연료・열 및 전기.
</t>
  </si>
  <si>
    <t>7881</t>
  </si>
  <si>
    <t>에너지공급설비</t>
  </si>
  <si>
    <t>ENERGY SUPPLY EQUIPMENT</t>
  </si>
  <si>
    <t>ENERGYSUPLYEQP</t>
  </si>
  <si>
    <t xml:space="preserve">에너지供給設備
 [법률정의] (에너지이용합리화법) 에너지를 생산・전환・수송・저장하기 위하여 설치하는 설비.
</t>
  </si>
  <si>
    <t>7882</t>
  </si>
  <si>
    <t>에너지공급자</t>
  </si>
  <si>
    <t>ENERGY SUPPLIER</t>
  </si>
  <si>
    <t>ENERGYSUPLER</t>
  </si>
  <si>
    <t xml:space="preserve">에너지供給者
 [법률정의] (에너지이용합리화법) 에너지를 생산・수입・전환・수송・저장・판매하는 사업자.
</t>
  </si>
  <si>
    <t>7883</t>
  </si>
  <si>
    <t>에너지사용기자재</t>
  </si>
  <si>
    <t>ENERGY USING MACHINERY</t>
  </si>
  <si>
    <t>EGYY</t>
  </si>
  <si>
    <t xml:space="preserve">에너지使用機資材
 [법률정의] (에너지이용합리화법) 열사용기자재 기타 에너지를 사용하는 기자재.
</t>
  </si>
  <si>
    <t>7884</t>
  </si>
  <si>
    <t>에너지사용시설</t>
  </si>
  <si>
    <t>ENERGY EMPLOYMENT INSTITUTION</t>
  </si>
  <si>
    <t>ERPST</t>
  </si>
  <si>
    <t xml:space="preserve">에너지使用施設
 [법률정의] (에너지이용합리화법) 에너지를 사용하는 공장・사업장 기타 시설과 에너지를 전환하여 사용하는 시설.
</t>
  </si>
  <si>
    <t>7885</t>
  </si>
  <si>
    <t>에너지사용자</t>
  </si>
  <si>
    <t>ENERGY USER</t>
  </si>
  <si>
    <t>EYR</t>
  </si>
  <si>
    <t xml:space="preserve">에너지使用者
 [법률정의] (에너지이용합리화법) 에너지사용시설의 소유자 또는 관리자.
</t>
  </si>
  <si>
    <t>7886</t>
  </si>
  <si>
    <t>에누리</t>
  </si>
  <si>
    <t>DISCOUNT</t>
  </si>
  <si>
    <t>DSCNT</t>
  </si>
  <si>
    <t xml:space="preserve">값을 깍음.
</t>
  </si>
  <si>
    <t>7887</t>
  </si>
  <si>
    <t>에디터</t>
  </si>
  <si>
    <t>EDITOR</t>
  </si>
  <si>
    <t>EDITR</t>
  </si>
  <si>
    <t xml:space="preserve">원시(原始) 프로그램을 수정하여 새로운 원시 프로그램을 만들거나, 문장을 편집하는 기능을 갖는 프로그램.
</t>
  </si>
  <si>
    <t>7888</t>
  </si>
  <si>
    <t>에러</t>
  </si>
  <si>
    <t>ERROR</t>
  </si>
  <si>
    <t xml:space="preserve">연산 처리 장치의 잘못된 동작이나 소프트웨어의 잘못 때문에 생기는, 계산 값과 참값과의 오차. ‘잘못’으로 순화.
</t>
  </si>
  <si>
    <t>7889</t>
  </si>
  <si>
    <t>에스컬레이터</t>
  </si>
  <si>
    <t>ESCALATOR</t>
  </si>
  <si>
    <t>ESCLTR</t>
  </si>
  <si>
    <t xml:space="preserve">사람이나 화물이 자동적으로 위아래 층으로 오르내릴 수 있도록 만든 계단 모양의 장치.
</t>
  </si>
  <si>
    <t>7890</t>
  </si>
  <si>
    <t>에어로빅장</t>
  </si>
  <si>
    <t>AEROBIC DANCING PLACE</t>
  </si>
  <si>
    <t>ARDCPL</t>
  </si>
  <si>
    <t xml:space="preserve">에어로빅댄스(미용 체조)를 하는 곳._x000D_
_x000D_
</t>
  </si>
  <si>
    <t>7891</t>
  </si>
  <si>
    <t>에어백</t>
  </si>
  <si>
    <t>AIR BAG</t>
  </si>
  <si>
    <t>AIRBAG</t>
  </si>
  <si>
    <t xml:space="preserve">자동차가 충돌할 때에, 순간적으로 탑승자 주위에서 공기 주머니가 부풀어 나와 충격을 완화하는 보호 장치
</t>
  </si>
  <si>
    <t>7892</t>
  </si>
  <si>
    <t>에어컨</t>
  </si>
  <si>
    <t>AIR CONDITIONER</t>
  </si>
  <si>
    <t>ARCNDTN</t>
  </si>
  <si>
    <t xml:space="preserve">여름에 실내 공기의 온도, 습도를 조절하는 장치.
</t>
  </si>
  <si>
    <t>7893</t>
  </si>
  <si>
    <t>에이즈</t>
  </si>
  <si>
    <t>ACQUIRED IMMUNE DEFICIENCY SYNDROME</t>
  </si>
  <si>
    <t>AIDS</t>
  </si>
  <si>
    <t xml:space="preserve">면역 결핍 바이러스에 의하여 면역 세포가 파괴됨으로써 인체의 면역 능력이 극도로 저하되어 병원체에 대하여 무방비 상태에 이르는 병.
</t>
  </si>
  <si>
    <t>7894</t>
  </si>
  <si>
    <t>에틸벤젠</t>
  </si>
  <si>
    <t>ETHYLBENZENE</t>
  </si>
  <si>
    <t xml:space="preserve">콜타르에 들어 있는 무색 액체. 염화알루미늄을 촉매로 하여 벤젠을 에틸렌에 반응하여 얻으며, 물에 녹지 않아 스틸렌의 제조 원료, 용제, 가솔린 배합용으로 쓰임._x000D_
_x000D_
</t>
  </si>
  <si>
    <t>7895</t>
  </si>
  <si>
    <t>EXCEL</t>
  </si>
  <si>
    <t xml:space="preserve">미국 마이크로소프트사의 IBM PC 및 매킨토시 컴퓨터용 스프레드시트 프로그램. 많은 스프레드시트를 연결하고 통합하여 다양한 도형과 차트 등, 설명 자료를 작성하는 기능을 제공한다.
</t>
  </si>
  <si>
    <t>7896</t>
  </si>
  <si>
    <t>엑스</t>
  </si>
  <si>
    <t>X COORDINATES</t>
  </si>
  <si>
    <t>XCNTS</t>
  </si>
  <si>
    <t xml:space="preserve">좌표를 구성하는 수들 가운데에서 가로 방향으로 어떤 점의 위치를 지시하는 좌표.
</t>
  </si>
  <si>
    <t>7897</t>
  </si>
  <si>
    <t>엑스좌표</t>
  </si>
  <si>
    <t>7898</t>
  </si>
  <si>
    <t>엑츄에이터</t>
  </si>
  <si>
    <t>ACTUATOR</t>
  </si>
  <si>
    <t>ACTTR</t>
  </si>
  <si>
    <t xml:space="preserve">조절관, MOTOR 구동 VALVE 등에 있어서, 조작신호에 의한 외부로부터 공급되는 ENERGY에 의해 구동력을 발생시켜, 관체에 변위를 주는것.
</t>
  </si>
  <si>
    <t>7899</t>
  </si>
  <si>
    <t>엔드밀</t>
  </si>
  <si>
    <t>END MILL</t>
  </si>
  <si>
    <t>EML</t>
  </si>
  <si>
    <t xml:space="preserve">둘레와 끝 면에 날이 있어 좁은 평면을 다듬거나 홈을 파는 데에 쓰는 커터
</t>
  </si>
  <si>
    <t>7900</t>
  </si>
  <si>
    <t>엔지니어링</t>
  </si>
  <si>
    <t>ENGER</t>
  </si>
  <si>
    <t xml:space="preserve">인력, 재료, 기계 따위를 일정한 생산 목적에 따라 유기적인 체계로 구성하는 활동.
</t>
  </si>
  <si>
    <t>7901</t>
  </si>
  <si>
    <t>엔지니어링기술</t>
  </si>
  <si>
    <t>ENGINEERING TECHNOLOGY</t>
  </si>
  <si>
    <t>ENGERTCHNLGY</t>
  </si>
  <si>
    <t xml:space="preserve">엔지니어링技術
 [법률정의] (엔지니어링기술진흥법) 엔지니어링활동을 수행하는 과정에서 응용되는 과학기술로서 대통령령으로 정하는 것.
</t>
  </si>
  <si>
    <t>7902</t>
  </si>
  <si>
    <t>엔지니어링사업</t>
  </si>
  <si>
    <t>ENGINEERING BUSINESS</t>
  </si>
  <si>
    <t>ENGERBSNS</t>
  </si>
  <si>
    <t xml:space="preserve">[법률정의] (엔지니어링기술진흥법) 엔지니어링활동주체에게 엔지니어링활동을 발주하는 것.
</t>
  </si>
  <si>
    <t>7903</t>
  </si>
  <si>
    <t>엔지니어링활동</t>
  </si>
  <si>
    <t>ENGINEERING ACTIVITY</t>
  </si>
  <si>
    <t>ENNY</t>
  </si>
  <si>
    <t xml:space="preserve">엔지니어링活動
 [법률정의] (엔지니어링기술진흥법) 과학기술의 지식을 응용하여 사업 및 시설물에 관한 연구・기획・타당성조사・설계・분석・구매・조달・시험・감리・시운전・평가・자문・지도 기타 대통령령이 정하는 활동과 그 활동에 대한 사업관리.
</t>
  </si>
  <si>
    <t>7904</t>
  </si>
  <si>
    <t xml:space="preserve">열에너지, 전기 에너지, 수력 에너지 따위를 기계적인 힘으로 바꾸는 장치.
</t>
  </si>
  <si>
    <t>7906</t>
  </si>
  <si>
    <t>7907</t>
  </si>
  <si>
    <t>엘니뇨</t>
  </si>
  <si>
    <t>EL NI?O</t>
  </si>
  <si>
    <t>ELN?</t>
  </si>
  <si>
    <t xml:space="preserve">해양학˙기후학에서, 남아메리카 서해안을 따라 흐르는 페루 해류 속에 몇 년에 한 번 이상 난류가 흘러드는 현상. 에콰도르에서 칠레에 이르는 지역의 농업과 어업에 피해를 주고, 태평양의 적도 지방과 때로는 아시아 및 북아메리카에도 광범위한 기상 이상 현상을 일으킨다.
</t>
  </si>
  <si>
    <t>7908</t>
  </si>
  <si>
    <t xml:space="preserve">동력을 사용하여 사람이나 화물을 아래위로 나르는 장치.
</t>
  </si>
  <si>
    <t>7909</t>
  </si>
  <si>
    <t>여가</t>
  </si>
  <si>
    <t xml:space="preserve">餘暇
 일이 없어 한가로운 시간.
</t>
  </si>
  <si>
    <t>7910</t>
  </si>
  <si>
    <t>여객</t>
  </si>
  <si>
    <t>PASSANGER</t>
  </si>
  <si>
    <t>PASNGR</t>
  </si>
  <si>
    <t xml:space="preserve">旅客
 기차, 비행기, 배 따위로 여행하는 사람
[법률정의] (선박안전법 시행규칙) 다음 각목에 해당하는 자를 제외한 탑재인원. 가. 선원 나. 선원과 동승하여 생활하는 선원가족 다. 선박소유자・선박관리인 및 선박임차인 라. 시험・조사・지도・단속 또는 교습 등에 관한 업무에 사용되는 선박에 당해 업무를 수행하기 위하여 승선하는 자 마. 세관공무원・검역공무원・도선사・운항관리자 등 선내에서 선원업무를 제외한 업무에 종사하는 자 바. 낚시어선업법에 의한 낚시어선의 승객
</t>
  </si>
  <si>
    <t>7911</t>
  </si>
  <si>
    <t>여객명부</t>
  </si>
  <si>
    <t>PASSENGER LIST</t>
  </si>
  <si>
    <t>PASGLST</t>
  </si>
  <si>
    <t xml:space="preserve">외국무역선 또는 외국무역기의 선장 또는 기장이 입출항시 등에 제출하는 서류로 선박(기)명, 항차수 이외에 여객의 국적, 이름, 여권번호 등이 기재되어 있음_x000D_
_x000D_
</t>
  </si>
  <si>
    <t>7912</t>
  </si>
  <si>
    <t>여객선</t>
  </si>
  <si>
    <t>PASSANGER SHIP</t>
  </si>
  <si>
    <t>PSNSHIP</t>
  </si>
  <si>
    <t xml:space="preserve">旅客船
 여객을 태워 나르기 위한 배.
</t>
  </si>
  <si>
    <t>7913</t>
  </si>
  <si>
    <t>여객시설</t>
  </si>
  <si>
    <t>PASSANGER FACILITY</t>
  </si>
  <si>
    <t>PSNGFAC</t>
  </si>
  <si>
    <t xml:space="preserve">旅客施設
 [법률정의] (교통약자의이동편의증진법) 다음 각목의 어느 하나에 해당하는 시설로서 여객의 교통수단 이용을 위하여 제공되는 시설 또는 공작물. 가. 여객자동차운수사업법 제2조제5호의 규정에 의한 여객자동차터미널 및 동법 제3조제1항제1호의 규정에 의한 노선여객자동차운송사업에 사용되는 정류장 나. 도시철도법 제3조제1호의 규정에 의한 도시철도중 차량을 제외한 도시철도시설 다. 철도산업발전기본법 제3조제2호의 규정에 의한 철도시설 라. 도시교통정비촉진법 제2조제3호의 규정에 의한 환승시설 마. 항공법 제2조제5호 및 제6호의 규정에 의한 공항 및 공항시설 바. 항만법 제3조제1항제1호의 규정에 의한 무역항에 설치되어 있는 항만시설 사. 그 밖에 대통령령이 정하는 시설 또는 공작물
</t>
  </si>
  <si>
    <t>7914</t>
  </si>
  <si>
    <t>여객자동차운송사업</t>
  </si>
  <si>
    <t>PASSENGER TRANSPORT SERVICE</t>
  </si>
  <si>
    <t>PTRANSVC</t>
  </si>
  <si>
    <t xml:space="preserve">旅客自動車運送事業
 [법률정의] (여객자동차 운수사업법) 다른 사람의 수요에 응하여 자동차를 사용하여 유상으로 여객을 운송하는 사업.
</t>
  </si>
  <si>
    <t>7915</t>
  </si>
  <si>
    <t>여객자동차운수사업</t>
  </si>
  <si>
    <t>PTSVC</t>
  </si>
  <si>
    <t xml:space="preserve">旅客自動車運輸事業
 [법률정의] (여객자동차 운수사업법) 여객자동차운송사업・자동차대여사업 및 여객자동차터미널사업.
</t>
  </si>
  <si>
    <t>7916</t>
  </si>
  <si>
    <t>여객자동차터미널</t>
  </si>
  <si>
    <t>PASSENGER VEHICLE TERMINAL</t>
  </si>
  <si>
    <t>PVTRML</t>
  </si>
  <si>
    <t xml:space="preserve">旅客自動車터미널
 [법률정의] (여객자동차 운수사업법) 도로의 노면 기타 일반교통에 사용되는 장소외에서 승합자동차를 정류시키거나 여객을 승하차시키기 위하여 설치된 시설 및 장소.
</t>
  </si>
  <si>
    <t>자동차관리안전 및 대중교통 활성화 지원</t>
  </si>
  <si>
    <t>7917</t>
  </si>
  <si>
    <t>여객자동차터미널사업</t>
  </si>
  <si>
    <t>PASSENGER VEHICLE TERMINAL BUSINESS</t>
  </si>
  <si>
    <t>PVTRMLBIZ</t>
  </si>
  <si>
    <t xml:space="preserve">旅客自動車터미널事業
 [법률정의] (여객자동차 운수사업법) 여객자동차터미널을 여객자동차운송사업에 사용하게 하는 사업.
</t>
  </si>
  <si>
    <t>7918</t>
  </si>
  <si>
    <t>여건</t>
  </si>
  <si>
    <t>CONDITION</t>
  </si>
  <si>
    <t>CND</t>
  </si>
  <si>
    <t xml:space="preserve">與件
 주어진 조건.
</t>
  </si>
  <si>
    <t>7919</t>
  </si>
  <si>
    <t>여과기</t>
  </si>
  <si>
    <t>FILTER</t>
  </si>
  <si>
    <t xml:space="preserve">濾過器
 액체를 걸러 내는 데 쓰는 기구.
</t>
  </si>
  <si>
    <t>7920</t>
  </si>
  <si>
    <t>PASSPORT</t>
  </si>
  <si>
    <t>PASPORT</t>
  </si>
  <si>
    <t xml:space="preserve">旅券
 국가가 외국에 여행하는 사람의 국적이나 신분을 증명하고, 상대국에 그 보호를 의뢰하는 공문서.
[법률정의] (출입국관리법) 대한민국정부・외국정부 또는 권한있는 국제기구에서 발급한 여권 또는 난민여행증명서 기타 여권에 갈음하는 증명서로서 대한민국정부가 유효하다고 인정하는 것.
</t>
  </si>
  <si>
    <t>7921</t>
  </si>
  <si>
    <t>여권번호</t>
  </si>
  <si>
    <t>PASSPORT NUMBER</t>
  </si>
  <si>
    <t>PSPRNBR</t>
  </si>
  <si>
    <t xml:space="preserve">旅券番號
 외국을 여행하는 사람의 신분이나 국적을 증명하고 상대국에 그 보호를 의뢰하는 문서의 번호
</t>
  </si>
  <si>
    <t>7922</t>
  </si>
  <si>
    <t>여당</t>
  </si>
  <si>
    <t>RULING PARTY</t>
  </si>
  <si>
    <t>RLPRTY</t>
  </si>
  <si>
    <t xml:space="preserve">與黨
 정당 정치에서, 현재 정권을 잡고 있는 정당
[법률정의] (당정협조업무 운영규정) 대통령이 소속한 정당. 다만, 여당과 정책공조를 합의한 정당은 여당으로 본다.
</t>
  </si>
  <si>
    <t>7923</t>
  </si>
  <si>
    <t>여론</t>
  </si>
  <si>
    <t>PUBLIC OPINION</t>
  </si>
  <si>
    <t>PBLOPN</t>
  </si>
  <si>
    <t xml:space="preserve">輿論
 사회 대중의 공통된 의견.
</t>
  </si>
  <si>
    <t>7924</t>
  </si>
  <si>
    <t>여론조사</t>
  </si>
  <si>
    <t>OPINION SURVEY</t>
  </si>
  <si>
    <t>ONVY</t>
  </si>
  <si>
    <t xml:space="preserve">輿論調査
 개별적인 면접이나 질문서 따위를 통하여 국가나 사회의 여러 가지 문제에 대한 사회 대중의 공통된 의견을 조사하는 일.
</t>
  </si>
  <si>
    <t>7925</t>
  </si>
  <si>
    <t>여름</t>
  </si>
  <si>
    <t>SUMMER</t>
  </si>
  <si>
    <t xml:space="preserve">일 년의 네 철 가운데 두 번째 철. 봄과 가을 사이의 낮이 길고 더운 계절.
</t>
  </si>
  <si>
    <t>7926</t>
  </si>
  <si>
    <t>여백</t>
  </si>
  <si>
    <t xml:space="preserve">餘白
 글씨나 그림이 있는 지면에서, 아무것도 없이 비어 있는 부분.
</t>
  </si>
  <si>
    <t>7927</t>
  </si>
  <si>
    <t>여벌받기</t>
  </si>
  <si>
    <t>7928</t>
  </si>
  <si>
    <t>AT</t>
  </si>
  <si>
    <t xml:space="preserve">與否
 그러함과 그러하지 아니함.
</t>
  </si>
  <si>
    <t>7929</t>
  </si>
  <si>
    <t>여분</t>
  </si>
  <si>
    <t xml:space="preserve">EXTRA </t>
  </si>
  <si>
    <t>EXTRA</t>
  </si>
  <si>
    <t xml:space="preserve">여분(餘分)[명사]필요한 양을 넘어 남는 분량. 나머지. \n【예】여분이 하나도 없다._x000D_
_x000D_
</t>
  </si>
  <si>
    <t>7930</t>
  </si>
  <si>
    <t>여비</t>
  </si>
  <si>
    <t>TRAVEL COST</t>
  </si>
  <si>
    <t>TRVCT</t>
  </si>
  <si>
    <t xml:space="preserve">旅費
 여행에 드는 비용
</t>
  </si>
  <si>
    <t>7931</t>
  </si>
  <si>
    <t>FEMALE</t>
  </si>
  <si>
    <t xml:space="preserve">女性
 성(性)의 측면에서 여자를 이르는 말.
</t>
  </si>
  <si>
    <t>7932</t>
  </si>
  <si>
    <t>여성경제인</t>
  </si>
  <si>
    <t>BUSINESSWOMAN</t>
  </si>
  <si>
    <t>BSWMN</t>
  </si>
  <si>
    <t xml:space="preserve">女性經濟人
 [법률정의] (여성기업지원에 관한 법률) 기업의 임원으로서 당해 기업의 최고의사결정에 참여하는 여성.
</t>
  </si>
  <si>
    <t>7933</t>
  </si>
  <si>
    <t>여성과학기술인</t>
  </si>
  <si>
    <t>FEMALE EXPERT IN SCIENCE AND TECHNOLOGY</t>
  </si>
  <si>
    <t>FTSLY</t>
  </si>
  <si>
    <t xml:space="preserve">女性科學技術人
 [법률정의] (여성과학기술인육성및지원에관한법률) 이학・공학(이하“이공계”라 한다)분야의 연구직・기술직 또는 관련 직종에 종사하고 있거나 종사하고자 하는 여성으로서 대통령령이 정하는 사람.
</t>
  </si>
  <si>
    <t>7934</t>
  </si>
  <si>
    <t>여성관련시설</t>
  </si>
  <si>
    <t>FACILITY FOR WOMAN</t>
  </si>
  <si>
    <t>FTFWN</t>
  </si>
  <si>
    <t xml:space="preserve">女性關聯施設
 [법률정의] (여성발전기본법) 남녀평등의 촉진, 여성의 사회참여확대 및 복지증진을 위한 대통령령이 정하는 시설.
</t>
  </si>
  <si>
    <t>여성가족 행정지원</t>
  </si>
  <si>
    <t>7935</t>
  </si>
  <si>
    <t>여성기업</t>
  </si>
  <si>
    <t>FEMALE-OWNER BUSINESSES</t>
  </si>
  <si>
    <t>FNRSS</t>
  </si>
  <si>
    <t xml:space="preserve">女性企業
 [법률정의] (여성기업지원에 관한 법률) 여성이 당해기업을 소유하거나 경영하는 기업으로서 대통령령이 정하는 기준에 해당하는 기업.
</t>
  </si>
  <si>
    <t>7936</t>
  </si>
  <si>
    <t>여성농어업인</t>
  </si>
  <si>
    <t>WOMAN IN AGRICULTURE AND FISHERY</t>
  </si>
  <si>
    <t>WNNRS</t>
  </si>
  <si>
    <t xml:space="preserve">女性農漁業人
 [법률정의] (여성농어업인 육성법) 여성농업인 및 여성어업인.
</t>
  </si>
  <si>
    <t>7937</t>
  </si>
  <si>
    <t>여성농어업인관련시설</t>
  </si>
  <si>
    <t>FACILITY FOR WOMAN IN AGRICULTURE AND FISHERY</t>
  </si>
  <si>
    <t>FLYGR</t>
  </si>
  <si>
    <t xml:space="preserve">女性農漁業人關聯施設
 [법률정의] (여성농어업인 육성법) 여성농업어인의 권익보호 및 복지증진을 주된 목적으로 설립된 시설로서 대통령령이 정하는 시설.
</t>
  </si>
  <si>
    <t>7938</t>
  </si>
  <si>
    <t>여성농어업인단체</t>
  </si>
  <si>
    <t>ORGANIZATION OF WOMAN IN AGRICULTURE AND FISHERY</t>
  </si>
  <si>
    <t>OGZRCR</t>
  </si>
  <si>
    <t xml:space="preserve">女性農業人團體
 [법률정의] (여성농어업인 육성법) 여성농업인 및 여성어업인에 의하여 농업 및 어업 생산력의 제고와 여성농어업인의 권익보호・지위향상 및 복지증진 등을 주된 목적으로 설립된 법인 또는 대통령령이 정하는 단체.
</t>
  </si>
  <si>
    <t>7939</t>
  </si>
  <si>
    <t>여성농업인</t>
  </si>
  <si>
    <t>FEMALE FARMER</t>
  </si>
  <si>
    <t>FEMALEFRMER</t>
  </si>
  <si>
    <t xml:space="preserve">女性農業人
 [법률정의] (여성농어업인 육성법) 농업・농촌기본법 제3조제1호의 규정에 의한 농업에 종사하는 여성.
</t>
  </si>
  <si>
    <t>7940</t>
  </si>
  <si>
    <t>여성단체</t>
  </si>
  <si>
    <t>WOMAN'S ORGANIZATION</t>
  </si>
  <si>
    <t>WMGNZ</t>
  </si>
  <si>
    <t xml:space="preserve">女性團體
 [법률정의] (여성발전기본법) 남녀평등의 촉진, 여성의 사회참여확대 및 복지증진을 주된 목적으로 설립된 법인 또는 대통령령이 정하는 단체.
</t>
  </si>
  <si>
    <t>7941</t>
  </si>
  <si>
    <t>여성부</t>
  </si>
  <si>
    <t>MINISTRY OF GENDER EQUALITY</t>
  </si>
  <si>
    <t>MOGE</t>
  </si>
  <si>
    <t xml:space="preserve">女性部
 여성정책과 함께 가족정책을 수립, 총괄, 지원하는 기능을 맡고 있는 중앙행정기구.
</t>
  </si>
  <si>
    <t>7942</t>
  </si>
  <si>
    <t>여성어업인</t>
  </si>
  <si>
    <t>WOMAN FISHERY</t>
  </si>
  <si>
    <t>WFHY</t>
  </si>
  <si>
    <t xml:space="preserve">女性漁業人
 [법률정의] (여성농어업인 육성법) 수산업법 제2조제2호의 규정에 의한 어업에 종사하는 여성.
</t>
  </si>
  <si>
    <t>7943</t>
  </si>
  <si>
    <t>여성정책</t>
  </si>
  <si>
    <t>POLICY OF WOMAN</t>
  </si>
  <si>
    <t>PCYWMN</t>
  </si>
  <si>
    <t xml:space="preserve">女性政策
 [법률정의] (여성발전기본법) 남녀평등의 촉진, 여성의 사회참여확대 및 복지증진에 관한 대통령령이 정하는 정책.
</t>
  </si>
  <si>
    <t>7944</t>
  </si>
  <si>
    <t>CREDIT LOAN</t>
  </si>
  <si>
    <t>CDTLN</t>
  </si>
  <si>
    <t xml:space="preserve">與信
 금융 기관에서,고객에게 돈을 빌려 주는 일
[법률정의] (독점규제 및 공정거래에 관한 법률) 국내금융기관이 행하는 대출 및 회사채무의 보증 또는 인수.
</t>
  </si>
  <si>
    <t>7945</t>
  </si>
  <si>
    <t>여신금융기관</t>
  </si>
  <si>
    <t>GIVING CREDIT</t>
  </si>
  <si>
    <t>GVRD</t>
  </si>
  <si>
    <t xml:space="preserve">與信金融機關
 [법률정의] (대부업의 등록 및 금융이용자보호에 관한 법률) 다른 법령에 의하여 인가 또는 허가 등을 받아 대부업을 영위하는 금융기관.
</t>
  </si>
  <si>
    <t>7946</t>
  </si>
  <si>
    <t>여신전문금융업</t>
  </si>
  <si>
    <t>SPECIALIZED CREDIT FINANCIAL BUSINESS</t>
  </si>
  <si>
    <t>SLCNN</t>
  </si>
  <si>
    <t xml:space="preserve">與信專門金融業
 [법률정의] (여신전문금융업법) 신용카드업・시설대여업・할부금융업 또는 신기술사업금융업.
</t>
  </si>
  <si>
    <t>7947</t>
  </si>
  <si>
    <t>여신전문금융회사</t>
  </si>
  <si>
    <t>SPECIALIZED CREDIT FINANCIAL COMPANY</t>
  </si>
  <si>
    <t>SLDDP</t>
  </si>
  <si>
    <t xml:space="preserve">與信專門金融會社
 [법률정의] (여신전문금융업법) 여신전문금융업에 대하여 제3조제1항 또는 제2항의 규정에 의하여 금융감독위원회의 허가를 받거나 금융감독위원회에 등록을 한 자로서 제46조제1항 각호에 규정된 업무를 전업으로 영위하는 자.
</t>
  </si>
  <si>
    <t>7948</t>
  </si>
  <si>
    <t xml:space="preserve">餘裕
 물질적・공간적・시간적으로 넉넉하여 남음이 있는 상태.
</t>
  </si>
  <si>
    <t>7949</t>
  </si>
  <si>
    <t>여인숙</t>
  </si>
  <si>
    <t>INN</t>
  </si>
  <si>
    <t xml:space="preserve">사람을 묵게 하는 일을 업으로 하는 집. (대체로 '여관(旅館)'보다 규모가 작음)_x000D_
_x000D_
</t>
  </si>
  <si>
    <t>7950</t>
  </si>
  <si>
    <t xml:space="preserve">女子
 여성으로 태어난 사람.
</t>
  </si>
  <si>
    <t>7951</t>
  </si>
  <si>
    <t>여학생</t>
  </si>
  <si>
    <t>GIRL STUDENT</t>
  </si>
  <si>
    <t>GRLSTDN</t>
  </si>
  <si>
    <t xml:space="preserve">여학교의 학생. 여자 생도._x000D_
_x000D_
</t>
  </si>
  <si>
    <t>7952</t>
  </si>
  <si>
    <t>TOUR</t>
  </si>
  <si>
    <t xml:space="preserve">旅行
 다른 고장이나 다른 나라에 가는 일.
</t>
  </si>
  <si>
    <t>7953</t>
  </si>
  <si>
    <t>PASSNGR</t>
  </si>
  <si>
    <t xml:space="preserve">우리나라와 외국간을 왕래하는 여객기 또는 여객선을 이용하여 우리나라에 일시적으로 출입국하는 자_x000D_
_x000D_
</t>
  </si>
  <si>
    <t>7954</t>
  </si>
  <si>
    <t>여행자정보분석과</t>
  </si>
  <si>
    <t>PASSENGER INTELLIGENCE ANALYSIS SECTION</t>
  </si>
  <si>
    <t>PIASECT</t>
  </si>
  <si>
    <t xml:space="preserve">사전에 여행자의 정보를 분석하여 검사관실 통보 및 자체 추적을 하여 우범여행자를 검거 및 관리하는 업무를 담당하는 세관의 조직_x000D_
_x000D_
</t>
  </si>
  <si>
    <t>7955</t>
  </si>
  <si>
    <t>여행자정보사전확인제도</t>
  </si>
  <si>
    <t>ADVANCED PASSENGER INFORMATION SYSTEM</t>
  </si>
  <si>
    <t>APIS</t>
  </si>
  <si>
    <t xml:space="preserve">여행자의 도착 전에 무역업자, 항공사, 선적회사로부터 여행자와 수하물에 대한 정보를 사전에 입수하여 중점 검사대상을 선별해내는 시스템을 말한다. 항공사 등이 해당 항공기의 출국을 확인한 후에 여행자와 수하물에 대한 정보를 동시스템에 입력하면, 세관의 정보분석팀이 여행자와 수하물의 내역을 분석하여 우범자를 선별해내게 된다. 분석결과 우범자로 분류된 여행자는 입국시부터 별도로 관리되며 세관은 해당 여행자에 대하여 정밀검색을 실시한다._x000D_
_x000D_
</t>
  </si>
  <si>
    <t>7956</t>
  </si>
  <si>
    <t>여행자휴대품신고서</t>
  </si>
  <si>
    <t>CUSTOMS PASSENGER DECLARATION FORM</t>
  </si>
  <si>
    <t>CPDFRM</t>
  </si>
  <si>
    <t xml:space="preserve">여행자와 승무원이 인적사항과 신고대상물품의 소지여부 등을 기재하여 제출하는 신고서_x000D_
_x000D_
</t>
  </si>
  <si>
    <t>7957</t>
  </si>
  <si>
    <t>여호주</t>
  </si>
  <si>
    <t>FEMALE HEAD OF A FAMILY</t>
  </si>
  <si>
    <t>FMHDM</t>
  </si>
  <si>
    <t xml:space="preserve">女戶主
 여자가 가족을 통솔하는 호주인 경우.
</t>
  </si>
  <si>
    <t>7958</t>
  </si>
  <si>
    <t>STATION</t>
  </si>
  <si>
    <t>STATN</t>
  </si>
  <si>
    <t xml:space="preserve">驛
 열차가 발착하는 곳.
</t>
  </si>
  <si>
    <t>7959</t>
  </si>
  <si>
    <t>역경매</t>
  </si>
  <si>
    <t>DUTCH-AUCTION</t>
  </si>
  <si>
    <t>DTCHAC</t>
  </si>
  <si>
    <t xml:space="preserve">逆競賣
 거꾸로 물건값을 제시하여 사도록한 것
</t>
  </si>
  <si>
    <t>7960</t>
  </si>
  <si>
    <t>역공학</t>
  </si>
  <si>
    <t>REVERSE ENGINEERING</t>
  </si>
  <si>
    <t>REVENGR</t>
  </si>
  <si>
    <t xml:space="preserve">이미 완성된 소프트웨어를 상세하게 분석하여 소프트웨어 개발의 상위 단계의 부산물과 정보들을 획득하기 위해, 기본적인 분석 및 설계 정보를 추적하는 소프트웨어 공학의 한 분야이다._x000D_
_x000D_
</t>
  </si>
  <si>
    <t>7961</t>
  </si>
  <si>
    <t>INTRA</t>
  </si>
  <si>
    <t xml:space="preserve">域內
 일정한 구역의 안.
</t>
  </si>
  <si>
    <t>7962</t>
  </si>
  <si>
    <t>역내물품</t>
  </si>
  <si>
    <t>ORIGINATING MATERIALS</t>
  </si>
  <si>
    <t>ORGMTER</t>
  </si>
  <si>
    <t xml:space="preserve">일정한 경제권의 내부에서 이루어지는 무역을 통해 거래되는 물품_x000D_
_x000D_
</t>
  </si>
  <si>
    <t>7963</t>
  </si>
  <si>
    <t>역내양도</t>
  </si>
  <si>
    <t>TRANSFER WITHIN FREE TRADE ZONE</t>
  </si>
  <si>
    <t>TWFTZNE</t>
  </si>
  <si>
    <t xml:space="preserve">자유무역지역 내에서 이루어지는 물품의 양도_x000D_
_x000D_
</t>
  </si>
  <si>
    <t>7964</t>
  </si>
  <si>
    <t>역량</t>
  </si>
  <si>
    <t xml:space="preserve">力量
 어떤 일을 해낼 수 있는 힘.
</t>
  </si>
  <si>
    <t>7965</t>
  </si>
  <si>
    <t>역무</t>
  </si>
  <si>
    <t xml:space="preserve">役務
 노역(勞役)을 하는 일.
[법률정의] (하도급거래 공정화에 관한 법률) 다음 각호의 어느 하나에 해당하는 활동. 1. 「엔지니어링기술 진흥법」 제2조제1호의 규정에 의한 엔지니어링활동(설계를 제외한다) 2. 「화물자동차 운수사업법」에 따라 화물자동차를 이용하여 화물을 운송 또는 주선하는 활동 3. 「건축법」에 따라 건축물을 유지・관리하는 활동 4. 「경비업법」에 따라 시설・장소・물건 등에 대한 위험발생 등을 방지하거나 사람의 생명 또는 신체에 대한 위해의 발생을 방지하고 그 신변을 보호하기 위하여 행하는 활동 5. 그 밖에 원사업자로부터 위탁받은 사무를 완성하기 위하여 노무를 제공하는 활동으로서 공정거래위원회가 정하여 고시하는 활동
</t>
  </si>
  <si>
    <t>7966</t>
  </si>
  <si>
    <t>역방향</t>
  </si>
  <si>
    <t>BACKWARD</t>
  </si>
  <si>
    <t>BCKWR</t>
  </si>
  <si>
    <t xml:space="preserve">逆方向
 반대로 향하거나 나아가는 쪽
</t>
  </si>
  <si>
    <t>7967</t>
  </si>
  <si>
    <t>역배선</t>
  </si>
  <si>
    <t>REVERSE WIRING</t>
  </si>
  <si>
    <t>RVSWIR</t>
  </si>
  <si>
    <t xml:space="preserve">역배선
</t>
  </si>
  <si>
    <t>7968</t>
  </si>
  <si>
    <t>역배열</t>
  </si>
  <si>
    <t>CONVERSE ARRAY</t>
  </si>
  <si>
    <t>CVRRY</t>
  </si>
  <si>
    <t xml:space="preserve">거꾸로 배열
</t>
  </si>
  <si>
    <t>7969</t>
  </si>
  <si>
    <t>역사</t>
  </si>
  <si>
    <t>STATION CONSTRUCTION</t>
  </si>
  <si>
    <t xml:space="preserve">역으로 쓰는 건물_x000D_
_x000D_
</t>
  </si>
  <si>
    <t>7970</t>
  </si>
  <si>
    <t>역산가격</t>
  </si>
  <si>
    <t xml:space="preserve">DEDUCTIVE PRICE </t>
  </si>
  <si>
    <t>DEUPRCE</t>
  </si>
  <si>
    <t xml:space="preserve">수입물품에 대하여 가격을 결정하는 방법의 하나로 국내에서 판매되는 가격에서 일정한 공제요소를 공제한 과세가격_x000D_
_x000D_
</t>
  </si>
  <si>
    <t>7971</t>
  </si>
  <si>
    <t>OFFSHORE</t>
  </si>
  <si>
    <t>OFSHR</t>
  </si>
  <si>
    <t xml:space="preserve">域外
 일정한 구역이나 범위의 밖.
</t>
  </si>
  <si>
    <t>7972</t>
  </si>
  <si>
    <t>역외가공</t>
  </si>
  <si>
    <t>PROCESSING OUTSIDE FREE TRADE ZONE</t>
  </si>
  <si>
    <t>PQFTZNE</t>
  </si>
  <si>
    <t xml:space="preserve">자유무역지역에서 관세지역으로 물품을 반출하여 가공 후 다시 반입하는 것_x000D_
_x000D_
</t>
  </si>
  <si>
    <t>7973</t>
  </si>
  <si>
    <t>역자</t>
  </si>
  <si>
    <t xml:space="preserve">TRANSLATOR </t>
  </si>
  <si>
    <t>TRNSLR</t>
  </si>
  <si>
    <t xml:space="preserve">역자(譯者)[?짜][명사]번역한 사람._x000D_
_x000D_
</t>
  </si>
  <si>
    <t>7974</t>
  </si>
  <si>
    <t>INVERSION</t>
  </si>
  <si>
    <t>INVRS</t>
  </si>
  <si>
    <t xml:space="preserve">형세가 뒤집혀짐 또는 거꾸로 회전함._x000D_
_x000D_
</t>
  </si>
  <si>
    <t>7975</t>
  </si>
  <si>
    <t>역점</t>
  </si>
  <si>
    <t xml:space="preserve">FOCUS </t>
  </si>
  <si>
    <t>FOCUS</t>
  </si>
  <si>
    <t xml:space="preserve">역점(力點)[?쩜][명사]\n1.지레나 지레를 응용한 도구에서, 물체를 움직일 때 힘을 가하는 점. ↔지점(支點). \n2.힘을 가장 많이 들이는 주안점(主眼點). \n【예】인재 양성에 역점을 두다._x000D_
_x000D_
</t>
  </si>
  <si>
    <t>7976</t>
  </si>
  <si>
    <t>MILITARY DUTY CASE</t>
  </si>
  <si>
    <t>MLTDTCS</t>
  </si>
  <si>
    <t xml:space="preserve">役種
 병역의 종류. 현역, 예비역, 보충역, 국민역 따위를 이른다.
</t>
  </si>
  <si>
    <t>7977</t>
  </si>
  <si>
    <t>역학</t>
  </si>
  <si>
    <t>EPIDEMIOLOGY</t>
  </si>
  <si>
    <t>EPDM</t>
  </si>
  <si>
    <t xml:space="preserve">疫學
 어떤 지역이나 집단 안에서 일어나는 질병의 원인이나 변동 상태를 연구하는 학문. 전염병의 발생, 유행, 종식에 미치는 조건을 밝혀 전염병의 예방과 치료를 연구하는 것에서 시작하여 현재는 재해나 공해 따위의 문제도 다룬다.
</t>
  </si>
  <si>
    <t>7978</t>
  </si>
  <si>
    <t>역학조사</t>
  </si>
  <si>
    <t>EPIDEMIOLOGY INVESTIGATION</t>
  </si>
  <si>
    <t>EPDMIV</t>
  </si>
  <si>
    <t xml:space="preserve">疫學調査
 전염병의 발생 원인과 역학적 특성을 밝히는 일. 이를 토대로 합리적 방역 대책을 세우는 것이 목적이다.
</t>
  </si>
  <si>
    <t>7979</t>
  </si>
  <si>
    <t>ROLE</t>
  </si>
  <si>
    <t xml:space="preserve">役割
 자기가 마땅히 하여야 할 맡은 바 직책이나 임무.
</t>
  </si>
  <si>
    <t>7980</t>
  </si>
  <si>
    <t>연간</t>
  </si>
  <si>
    <t>7981</t>
  </si>
  <si>
    <t>연감</t>
  </si>
  <si>
    <t>YEARBOOK</t>
  </si>
  <si>
    <t>YRBK</t>
  </si>
  <si>
    <t xml:space="preserve">[年鑑] 어떤 분야에 관하여 한 해 동안 일어난 경과, 사건, 통계 따위를 수록하여 일 년에 한 번씩 간행하는 정기 간행물_x000D_
_x000D_
</t>
  </si>
  <si>
    <t>7982</t>
  </si>
  <si>
    <t>CONNECTION</t>
  </si>
  <si>
    <t xml:space="preserve">連結
 사물과 사물 또는 현상과 현상이 서로 이어지거나 관계를 맺음.
</t>
  </si>
  <si>
    <t>7983</t>
  </si>
  <si>
    <t>연결자동차</t>
  </si>
  <si>
    <t>CONNECTION CAR</t>
  </si>
  <si>
    <t>CNNCCAR</t>
  </si>
  <si>
    <t xml:space="preserve">連結自動車
 [법률정의] (자동차안전기준에 관한 규칙) 견인자동차와 피견인자동차를 연결한 상태의 자동차.
</t>
  </si>
  <si>
    <t>7984</t>
  </si>
  <si>
    <t>연경</t>
  </si>
  <si>
    <t>CONNECTION BOUNDARY</t>
  </si>
  <si>
    <t>CBY</t>
  </si>
  <si>
    <t xml:space="preserve">두 지역의 경계가 서로 맞닿음_x000D_
_x000D_
</t>
  </si>
  <si>
    <t>7985</t>
  </si>
  <si>
    <t>CONTACT</t>
  </si>
  <si>
    <t xml:space="preserve">連繫
 어떤 일이나 사람과 관련하여 관계를 맺음.
</t>
  </si>
  <si>
    <t>7986</t>
  </si>
  <si>
    <t>연계무역</t>
  </si>
  <si>
    <t>LINK TRADE</t>
  </si>
  <si>
    <t>LNKTRDE</t>
  </si>
  <si>
    <t xml:space="preserve">수출을 조건으로 수입을 허용하는 조건부무역, 상품이나 플랜트를 수출하는 대신 비슷한 금액의 상품을 수입하는 대응구매,타이어 공장을 수출하고 여기서 생산되는 타이어를 수입하는 것과 같은 제품구매,미리 합의된 만큼 서로 상대국으로부터 수입하는 청산계정 등으로 분류_x000D_
_x000D_
</t>
  </si>
  <si>
    <t>7987</t>
  </si>
  <si>
    <t>연고</t>
  </si>
  <si>
    <t xml:space="preserve">BALM </t>
  </si>
  <si>
    <t>BALM</t>
  </si>
  <si>
    <t xml:space="preserve">연ː고(軟膏)[명사]지방?바셀린?글리세린 등에 약을 개어서 만든 반고체 상태의 외용약(外用藥). [대개, 짜서 쓸 수 있도록 튜브에 담음.] \n【예】붕산 연고._x000D_
_x000D_
</t>
  </si>
  <si>
    <t>7988</t>
  </si>
  <si>
    <t>연고자</t>
  </si>
  <si>
    <t>RELATIVE</t>
  </si>
  <si>
    <t>RLATIV</t>
  </si>
  <si>
    <t xml:space="preserve">緣故者
 혈통, 정분, 법률 따위로 맺어진 관계나 인연이 있는 사람
[법률정의] (북한주민사체처리지침) 민법 제777조의 규정에 의한 친족의 범위내에 있는 자.
</t>
  </si>
  <si>
    <t>7989</t>
  </si>
  <si>
    <t>RELATIVE ZONE</t>
  </si>
  <si>
    <t>RLZONE</t>
  </si>
  <si>
    <t xml:space="preserve">緣故地
 혈통, 정분, 법률 따위로 관계나 인연이 맺어진 곳.
</t>
  </si>
  <si>
    <t>7990</t>
  </si>
  <si>
    <t xml:space="preserve">聯關
 사물이나 현상이 일정한 관계를 맺는 일.
</t>
  </si>
  <si>
    <t>7991</t>
  </si>
  <si>
    <t>RESEARCH</t>
  </si>
  <si>
    <t xml:space="preserve">硏究
 사물을 깊이 생각하거나 자세히 조사하거나 하여 어떤 이치나 사실을 밝혀냄, 또는 그 내용.
</t>
  </si>
  <si>
    <t>7992</t>
  </si>
  <si>
    <t>연구교수</t>
  </si>
  <si>
    <t>RESEARCH PROFESSOR</t>
  </si>
  <si>
    <t>RCHFS</t>
  </si>
  <si>
    <t xml:space="preserve">硏究敎授
 [법률정의] (기초과학연구 진흥법 시행령) 교수자격기준 등에 관한 규정 제2조의 규정에 따른 교수의 자격이 있는 자로서 일정기간 대학내에 설치된 연구소에 소속되어 연구에 종사하는 자.
</t>
  </si>
  <si>
    <t>7993</t>
  </si>
  <si>
    <t>연구기관</t>
  </si>
  <si>
    <t>RESEARCH INSTITUTION</t>
  </si>
  <si>
    <t>RRCS</t>
  </si>
  <si>
    <t xml:space="preserve">硏究機關
 [법률정의] (국가과학기술경쟁력강화를위한이공계지원특별법) 다음 각목의 연구기관. 가. 국가 또는 지방자치단체로부터 출연금 또는 보조금을 교부받는 연구기관(이하 "출연연구기관"이라 한다)중 이공계분야의 연구기관 나. 특정연구기관육성법 제2조의 규정에 따른 연구기관 다. 연구인력・시설 등 대통령령이 정하는 기준에 해당하는 기업부설연구소 라. 이공계 대학의 부설연구기관 마. 국・공립연구기관 바. 산업기술기반조성에관한법률에 의한 전문생산기술연구소
(방위산업에관한특별조치법) 방산물자의 연구・개발・시험・측정, 방산물자의 시험 등을 위한 기계・기구의 제작・검정, 방산업체의 경영분석 또는 방위산업과 관련되는 소프트웨어의 개발을 위하여 정부의 위촉을 받은 기관.
</t>
  </si>
  <si>
    <t>7994</t>
  </si>
  <si>
    <t>RESEARCH COST</t>
  </si>
  <si>
    <t>RSRCCT</t>
  </si>
  <si>
    <t xml:space="preserve">硏究費
 [법률정의] (학술진흥 및 학자금대출 신용보증 등에 관한 법률 시행령) 학술연구활동을 조성・지원하기 위하여 대학・학술연구기관・단체 또는 개인에게 지급하는 연구조성비・연구장려비・연구장학금 및 연구보조금.
</t>
  </si>
  <si>
    <t>7995</t>
  </si>
  <si>
    <t>연구소</t>
  </si>
  <si>
    <t>INSTITUTE</t>
  </si>
  <si>
    <t>INSTLM</t>
  </si>
  <si>
    <t xml:space="preserve">硏究所
 연구를 전문으로 하는 기관.
[법률정의] (협동연구개발촉진법) 특정연구기관육성법의 적용을 받는 연구기관(이하 "특정연구기관"이라 한다), 국・공립연구기관, 과학기술분야정부출연연구기관등의설립・운영및육성에관한법률에 의한 한국생산기술연구원 및 공업및에너지기술기반조성에관한법률에 의한 연구소(이하 "생산기술연구원등"이라 한다)와 민법 또는 다른 법률에 의하여 설립된 과학기술분야의 법인인 연구기관.
</t>
  </si>
  <si>
    <t>7996</t>
  </si>
  <si>
    <t>연구소기업</t>
  </si>
  <si>
    <t>RESEARCH INSTITUTE COMPANY</t>
  </si>
  <si>
    <t>RNTMP</t>
  </si>
  <si>
    <t xml:space="preserve">硏究所企業
 [법률정의] (대덕연구개발특구등의육성에관한특별법) 특구 안의 국립연구기관 및 정부출연연구기관이 자신이 보유한 기술을 직접 사업화하기 위하여 자본금 가운데 대통령령이 정하는 비율 이상을 출자하여 특구 안에 설립하는 기업.
</t>
  </si>
  <si>
    <t>7997</t>
  </si>
  <si>
    <t>연구실</t>
  </si>
  <si>
    <t>LABORATORY ROOM</t>
  </si>
  <si>
    <t>LABRUM</t>
  </si>
  <si>
    <t xml:space="preserve">硏究室
 [법률정의] (연구실 안전환경 조성에 관한 법률) 대학・연구기관등이 과학기술분야 연구개발활동을 위하여 설치한 시설・장비・연구실험실・연구재료 등 연구시설.
</t>
  </si>
  <si>
    <t>7998</t>
  </si>
  <si>
    <t>RESEARCHER</t>
  </si>
  <si>
    <t>RSRCHR</t>
  </si>
  <si>
    <t xml:space="preserve">[명사] 연구에 종사하는 사람. _x000D_
_x000D_
</t>
  </si>
  <si>
    <t>7999</t>
  </si>
  <si>
    <t>연구활동종사자</t>
  </si>
  <si>
    <t>RESEARCH ACTIVITIES ENFILADE PERSON</t>
  </si>
  <si>
    <t>RSLSN</t>
  </si>
  <si>
    <t xml:space="preserve">硏究活動從事者
 [법률정의] (연구실 안전환경 조성에 관한 법률) 대학・연구기관등에서 과학기술분야 연구개발활동에 종사하는 연구원・대학생・대학원생 및 연구보조원 등.
</t>
  </si>
  <si>
    <t>8000</t>
  </si>
  <si>
    <t>연구회</t>
  </si>
  <si>
    <t>SOCIETY FOR RESEARCH</t>
  </si>
  <si>
    <t>SCTRSR</t>
  </si>
  <si>
    <t xml:space="preserve">硏究會
 [법률정의] (과학기술분야정부출연연구기관등의설립・운영및육성에관한법률) 정부가 출연하고 과학기술분야 정부출연연구기관(이하 "연구기관"이라 한다)의 지원・육성 및 관리를 주된 목적으로 하는 기관.
</t>
  </si>
  <si>
    <t>8001</t>
  </si>
  <si>
    <t>연구휴가</t>
  </si>
  <si>
    <t>RESEARCH VACATION</t>
  </si>
  <si>
    <t>RRV</t>
  </si>
  <si>
    <t xml:space="preserve">硏究休暇
 [법률정의] (기초과학연구 진흥법 시행령) 교수자격기준 등에 관한 규정 제2조의 규정에 따른 교수의 자격이 있는 자가 고등교육법 제15조제2항의 규정에 의하여 일정기간 유급으로 연구에만 종사하는 것.
</t>
  </si>
  <si>
    <t>8002</t>
  </si>
  <si>
    <t>연극</t>
  </si>
  <si>
    <t xml:space="preserve">演劇
 배우가 각본에 따라 어떤 사건이나 인물을 말과 동작으로 관객에게 보여 주는 무대 예술.
</t>
  </si>
  <si>
    <t>8003</t>
  </si>
  <si>
    <t>ANNUITY</t>
  </si>
  <si>
    <t>ANNTY</t>
  </si>
  <si>
    <t xml:space="preserve">年金
 일정 기간 또는 종신(終身)에 걸쳐서 해마다 지급되는 일정액의 돈.
</t>
  </si>
  <si>
    <t>8004</t>
  </si>
  <si>
    <t>POSTPONEMENT</t>
  </si>
  <si>
    <t>PSTPONE</t>
  </si>
  <si>
    <t xml:space="preserve">延期
 정해진 기한을 뒤로 물려서 늘림.
</t>
  </si>
  <si>
    <t>8005</t>
  </si>
  <si>
    <t>연납</t>
  </si>
  <si>
    <t>POSTPONEMENT OF TAX</t>
  </si>
  <si>
    <t>TXPOST</t>
  </si>
  <si>
    <t xml:space="preserve">법률_x000D_
납세 의무자가 한꺼번에 납부하기에 곤란한 사정이 있을 때에 일정 기간 안의 연부(年賦)로서 인정하는 납세의 유예._x000D_
_x000D_
</t>
  </si>
  <si>
    <t>8006</t>
  </si>
  <si>
    <t>SOLIDARITY</t>
  </si>
  <si>
    <t>SLDRTY</t>
  </si>
  <si>
    <t xml:space="preserve">連帶
 두 사람 이상이 함께 무슨일을 하거나 함께책임을 지는일
</t>
  </si>
  <si>
    <t>8007</t>
  </si>
  <si>
    <t>JOINT GUARANTEE</t>
  </si>
  <si>
    <t>JNGRT</t>
  </si>
  <si>
    <t xml:space="preserve">連帶保證人
 보증인이 주채무자와 연대하여 채무를 부담하는 보증
</t>
  </si>
  <si>
    <t>8008</t>
  </si>
  <si>
    <t>연대채무</t>
  </si>
  <si>
    <t>JOINT DEBT</t>
  </si>
  <si>
    <t>JTDB</t>
  </si>
  <si>
    <t xml:space="preserve">連帶債務
 하나의 채무에 대하여 복수의 채무자가 각자 전액의 변제 의무를 지는 채무.
</t>
  </si>
  <si>
    <t>8009</t>
  </si>
  <si>
    <t>연도</t>
  </si>
  <si>
    <t xml:space="preserve">年度
 사무나 회계 결산 따위의 처리를 위하여 편의상 구분한 일 년 동안의 기간.
</t>
  </si>
  <si>
    <t>8010</t>
  </si>
  <si>
    <t>INTERLOCK</t>
  </si>
  <si>
    <t>INTRLCK</t>
  </si>
  <si>
    <t xml:space="preserve">聯動
 기계나 장치 따위에서, 한 부분을 움직이면 연결되어 있는 다른 부분도 잇따라 함께 움직이는 일.
</t>
  </si>
  <si>
    <t>8011</t>
  </si>
  <si>
    <t>연동장치</t>
  </si>
  <si>
    <t>LINKAGE</t>
  </si>
  <si>
    <t>LNKG</t>
  </si>
  <si>
    <t xml:space="preserve">聯動裝置
 [법률정의] (철도건설규칙) 신호기・선로전환기・궤도회로 등의 제어 또는 조작을 일정한 순서에 따라 상호 쇄정(쇄정)하는 장치.
</t>
  </si>
  <si>
    <t>8012</t>
  </si>
  <si>
    <t xml:space="preserve">連絡
 정보 따위를 전함, 또는 그 정보
</t>
  </si>
  <si>
    <t>8013</t>
  </si>
  <si>
    <t>연락자</t>
  </si>
  <si>
    <t>CONTACTOR</t>
  </si>
  <si>
    <t>CNTCTR</t>
  </si>
  <si>
    <t xml:space="preserve">連絡者
 정보 따위를 전하는 사람
</t>
  </si>
  <si>
    <t>8014</t>
  </si>
  <si>
    <t>CONTACT PLACE</t>
  </si>
  <si>
    <t>CTTPC</t>
  </si>
  <si>
    <t xml:space="preserve">連絡處
 연락을 하기 위하여 정해 둔 곳.
</t>
  </si>
  <si>
    <t>8015</t>
  </si>
  <si>
    <t xml:space="preserve">年齡
 사람이나 동・식물 따위가 세상에 나서 살아온 햇수.
</t>
  </si>
  <si>
    <t>8016</t>
  </si>
  <si>
    <t>AGE GRADE</t>
  </si>
  <si>
    <t>AGRDE</t>
  </si>
  <si>
    <t xml:space="preserve">年齡代
 사람의 나이의 범위
</t>
  </si>
  <si>
    <t>8017</t>
  </si>
  <si>
    <t xml:space="preserve">燃料
 연소하여 열, 빛, 동력의 에너지를 얻을 수 있는 물질을 통틀어 이르는 말.
[법률정의] (에너지이용합리화법) 석유・석탄・신・재생에너지 기타 열을 발생하는 열원(핵연료를 제외한다). 다만, 제품의 원료로 사용되는 것을 제외한다.
</t>
  </si>
  <si>
    <t>8018</t>
  </si>
  <si>
    <t>연료비할증</t>
  </si>
  <si>
    <t>BUNKER ADJUSTMENT FACTOR</t>
  </si>
  <si>
    <t>BAFCTR</t>
  </si>
  <si>
    <t xml:space="preserve">선박연료비의 가격이 급등할 경우에 대비하여 부과하는 연료비 할증금액_x000D_
_x000D_
</t>
  </si>
  <si>
    <t>8019</t>
  </si>
  <si>
    <t>연료유</t>
  </si>
  <si>
    <t>FUEL OIL</t>
  </si>
  <si>
    <t>FLOIL</t>
  </si>
  <si>
    <t xml:space="preserve">燃料油
 땔감으로 쓰는 기름.
</t>
  </si>
  <si>
    <t>8020</t>
  </si>
  <si>
    <t>연료전지자동차</t>
  </si>
  <si>
    <t>FUEL CELL VEHICLE</t>
  </si>
  <si>
    <t>FCLVHL</t>
  </si>
  <si>
    <t xml:space="preserve">燃料電池車
 [법률정의] (환경친화적자동차의개발및보급촉진에관한법률) 수소를 사용하여 발생시킨 전기에너지를 동력원으로 사용하는 자동차.
</t>
  </si>
  <si>
    <t>8021</t>
  </si>
  <si>
    <t>연립주택</t>
  </si>
  <si>
    <t>ROW HOUSES</t>
  </si>
  <si>
    <t>RWHS</t>
  </si>
  <si>
    <t xml:space="preserve">聯立住宅
 한 채의 건물 안에 여러 가구(家口)가 각각 독립된 주거 생활을 할 수 있도록 지은 공동 주택.
</t>
  </si>
  <si>
    <t>8022</t>
  </si>
  <si>
    <t>연마</t>
  </si>
  <si>
    <t>TRAINNG</t>
  </si>
  <si>
    <t xml:space="preserve">硏磨
 학문이나 기술 따위를 힘써 배우고 닦음.
</t>
  </si>
  <si>
    <t>8023</t>
  </si>
  <si>
    <t>연막</t>
  </si>
  <si>
    <t>SMOKE SCREEN</t>
  </si>
  <si>
    <t xml:space="preserve">행동 따위를 감추기 위하여 약품을 써서 피워 놓는 짙은 연기._x000D_
_x000D_
</t>
  </si>
  <si>
    <t>8024</t>
  </si>
  <si>
    <t>연막소독</t>
  </si>
  <si>
    <t>THERMAL FOGGING</t>
  </si>
  <si>
    <t>THMFOG</t>
  </si>
  <si>
    <t xml:space="preserve">煙幕消毒
 모기나 해충박멸을 위해 살충제 용제에 석유 또는 경유로 희석한 용액을 고열(약 400도 ~ 600도)의 발화점에서 100분지 4초동안 극히 짧은 시간을 통과하여 압력으로 분사구에서 분산한 연기로 소독하는 방법
</t>
  </si>
  <si>
    <t>8025</t>
  </si>
  <si>
    <t>연말</t>
  </si>
  <si>
    <t>YEAR END</t>
  </si>
  <si>
    <t>YND</t>
  </si>
  <si>
    <t xml:space="preserve">年末
 한해의 마지막 시기
</t>
  </si>
  <si>
    <t>8026</t>
  </si>
  <si>
    <t>연면적</t>
  </si>
  <si>
    <t>TOTAL AREA</t>
  </si>
  <si>
    <t>TOTAR</t>
  </si>
  <si>
    <t xml:space="preserve">延面積
 건물 각 층의 바닥 면적을 합한 전체 면적
</t>
  </si>
  <si>
    <t>8027</t>
  </si>
  <si>
    <t>연못</t>
  </si>
  <si>
    <t>POND</t>
  </si>
  <si>
    <t xml:space="preserve">뜰 안이나 집 가까이에 있는 작은 못._x000D_
_x000D_
</t>
  </si>
  <si>
    <t>8028</t>
  </si>
  <si>
    <t>연방</t>
  </si>
  <si>
    <t>FEDERATION</t>
  </si>
  <si>
    <t>FDR</t>
  </si>
  <si>
    <t xml:space="preserve">聯邦
 자치권을 가지는 여러 국가에 의하여 구성되는 국가.
</t>
  </si>
  <si>
    <t>8029</t>
  </si>
  <si>
    <t>연번</t>
  </si>
  <si>
    <t xml:space="preserve">連番
 일률적으로 연속되어 있는 번호.
</t>
  </si>
  <si>
    <t>8030</t>
  </si>
  <si>
    <t>연보</t>
  </si>
  <si>
    <t>ANNUAL REPORT</t>
  </si>
  <si>
    <t>ANLRPT</t>
  </si>
  <si>
    <t xml:space="preserve">年報
 한 해 동안 일어난 어떤 사실이나 사업에 대하여 해마다 한 번씩 하는 보고나 보도. 또는 그런 간행물.
</t>
  </si>
  <si>
    <t>8031</t>
  </si>
  <si>
    <t>ANNUAL SALARY</t>
  </si>
  <si>
    <t>ANSLRY</t>
  </si>
  <si>
    <t xml:space="preserve">年俸
 일 년 동안에 받는 봉급의 총액.
</t>
  </si>
  <si>
    <t>8032</t>
  </si>
  <si>
    <t>연부</t>
  </si>
  <si>
    <t>YEARLY INSTALLMENT</t>
  </si>
  <si>
    <t>YRINS</t>
  </si>
  <si>
    <t xml:space="preserve">年賦
 갚거나 치러야 할 돈을 해마다 얼마씩 나누어 내는 일.
</t>
  </si>
  <si>
    <t>8033</t>
  </si>
  <si>
    <t>연불</t>
  </si>
  <si>
    <t>DEFERRED PAYMENT</t>
  </si>
  <si>
    <t>DEFRPAY</t>
  </si>
  <si>
    <t xml:space="preserve">약정품을 Buye가 인수하고 일정기간 후에 대금결제 _x000D_
_x000D_
</t>
  </si>
  <si>
    <t>8034</t>
  </si>
  <si>
    <t>연불수출</t>
  </si>
  <si>
    <t>DEFERRED PAYMENT EXPORT</t>
  </si>
  <si>
    <t xml:space="preserve">延拂輸出
 기계나 시설 따위의 대형 설비재를 수출할 때에 대금을 여러 해에 걸쳐 지불받는 방식
</t>
  </si>
  <si>
    <t>수출입금융 지원</t>
  </si>
  <si>
    <t>8035</t>
  </si>
  <si>
    <t>연불판매</t>
  </si>
  <si>
    <t>SALES ON DEFERRED PAYMENT</t>
  </si>
  <si>
    <t>SSDFDY</t>
  </si>
  <si>
    <t xml:space="preserve">延拂販賣
 [법률정의] (여신전문금융업법) 특정물건을 새로이 취득하여 거래상대방에게 인도하고, 그 물건의 대금・이자등을 대통령령이 정하는 일정기간 이상에 걸쳐 정기적으로 분할하여 지급받으며, 그 물건이 소유권 이전시기 기타 조건에 대하여는 당사자간의 약정으로 정하는 방식의 금융.
</t>
  </si>
  <si>
    <t>8036</t>
  </si>
  <si>
    <t xml:space="preserve">MILEAGE </t>
  </si>
  <si>
    <t>MILEG</t>
  </si>
  <si>
    <t xml:space="preserve">연비(燃費)[명사]자동차가 1□의 연료로 달릴 수 있는 거리를 나타낸 수치.\n【예】연비를 낮추다./연비가 높은 자동차._x000D_
_x000D_
</t>
  </si>
  <si>
    <t>8037</t>
  </si>
  <si>
    <t xml:space="preserve">演算
 식이 나타낸 일정한 규칙에 따라 계산함.
</t>
  </si>
  <si>
    <t>8038</t>
  </si>
  <si>
    <t>연산식</t>
  </si>
  <si>
    <t>CALCULATION METHOD</t>
  </si>
  <si>
    <t>CLTHD</t>
  </si>
  <si>
    <t xml:space="preserve">演算式
 단독의 변수나 정수 또는 그것들의 연산자로 조합시킨 것 및 함수의 인용으로 표시한 식
</t>
  </si>
  <si>
    <t>8039</t>
  </si>
  <si>
    <t>OPERATOR</t>
  </si>
  <si>
    <t>OPRTOR</t>
  </si>
  <si>
    <t xml:space="preserve">어느 하나의 함수를 작용시켜 다른 함수를 얻기 위한 대응 관계를 나타내는 것._x000D_
_x000D_
</t>
  </si>
  <si>
    <t>8040</t>
  </si>
  <si>
    <t>연산품</t>
  </si>
  <si>
    <t>JOINT PRODUCTS</t>
  </si>
  <si>
    <t>JNTPRDT</t>
  </si>
  <si>
    <t xml:space="preserve">동일한 원료를 동일한 공정으로 가공하였을때 주종(主從)관계가 없으면서 종류가 다른 2가지 이상의 생산품을 말함_x000D_
_x000D_
</t>
  </si>
  <si>
    <t>8041</t>
  </si>
  <si>
    <t>연생보험</t>
  </si>
  <si>
    <t>JOINT LIFE INSURANCE</t>
  </si>
  <si>
    <t>JLNNC</t>
  </si>
  <si>
    <t xml:space="preserve">連生保險
 피보험자 2인 중의 누구든지 1인이 사망하거나 혹은 일정한 연령까지 생존하는 것을 보험사고로 하여 다른 자가 보험금액의 지급을 받는 생명보험.
</t>
  </si>
  <si>
    <t>8042</t>
  </si>
  <si>
    <t>연석</t>
  </si>
  <si>
    <t xml:space="preserve">KERB </t>
  </si>
  <si>
    <t>KERB</t>
  </si>
  <si>
    <t xml:space="preserve">연석(連席)[명사][하다형 자동사]\n1.여러 사람이 한자리에 늘어앉음. \n【예】일동이 연석한 끝자리에 가서 앉다. \n2.여러 기관이나 단체의 사람들이 동등한 자격으로 자리를 같이함. \n【예】재야 단체의 대표들이 연석하다._x000D_
_x000D_
</t>
  </si>
  <si>
    <t>8043</t>
  </si>
  <si>
    <t>연설</t>
  </si>
  <si>
    <t>SPEECH</t>
  </si>
  <si>
    <t xml:space="preserve">演說
 여러 사람 앞에서 자기의 주의나 주장 또는 의견을 진술함.
</t>
  </si>
  <si>
    <t>8044</t>
  </si>
  <si>
    <t>연설문</t>
  </si>
  <si>
    <t>DRAFT OF THE SPEECH</t>
  </si>
  <si>
    <t>DTTSC</t>
  </si>
  <si>
    <t xml:space="preserve">演說文
 연설할 내용을 적은 글.
</t>
  </si>
  <si>
    <t>8045</t>
  </si>
  <si>
    <t>연소</t>
  </si>
  <si>
    <t>COMBUSTION</t>
  </si>
  <si>
    <t>CMBS</t>
  </si>
  <si>
    <t xml:space="preserve">燃燒
 물질이 산소와 화합할 때에, 많은 빛과 열을 냄. 또는 그런 현상.
</t>
  </si>
  <si>
    <t>8046</t>
  </si>
  <si>
    <t>연소근로자</t>
  </si>
  <si>
    <t>MINOR LABORER</t>
  </si>
  <si>
    <t>MBRR</t>
  </si>
  <si>
    <t xml:space="preserve">年小勤勞者
 근로기준법상 만 18세 미만의 근로자.
</t>
  </si>
  <si>
    <t>8047</t>
  </si>
  <si>
    <t>연소성</t>
  </si>
  <si>
    <t>CMBST</t>
  </si>
  <si>
    <t xml:space="preserve">물건이 불에 탈 수 있는 성질 어떤 물질이 산화할 때 열과 빛을 내는 성질._x000D_
_x000D_
</t>
  </si>
  <si>
    <t>8048</t>
  </si>
  <si>
    <t>연소자</t>
  </si>
  <si>
    <t>YOUTH</t>
  </si>
  <si>
    <t>YUTH</t>
  </si>
  <si>
    <t xml:space="preserve">年少者
 나이가 어린 사람
[법률정의] (공연법) 18세 미만의 사람(초・중등교육법 제2조의 규정에 의한 고등학교에 재학 중인 자를 포함한다).
</t>
  </si>
  <si>
    <t>8049</t>
  </si>
  <si>
    <t xml:space="preserve">連續
 끊이지 아니하고 잇대어 나아감
</t>
  </si>
  <si>
    <t>8050</t>
  </si>
  <si>
    <t>STUDY AND TRAINING</t>
  </si>
  <si>
    <t>SDYTRN</t>
  </si>
  <si>
    <t xml:space="preserve">硏修
 분야에 필요한 지식이나 기능을 몸에 익히기 위하여 특별한 공부를 하는 일
</t>
  </si>
  <si>
    <t>8051</t>
  </si>
  <si>
    <t>연수생</t>
  </si>
  <si>
    <t>PRACTICES PERSON</t>
  </si>
  <si>
    <t>PRCER</t>
  </si>
  <si>
    <t xml:space="preserve">硏修生
 학문이나 기예 따위를 되풀이하여 익히는 사람
</t>
  </si>
  <si>
    <t>8052</t>
  </si>
  <si>
    <t>연수원</t>
  </si>
  <si>
    <t>TNINST</t>
  </si>
  <si>
    <t xml:space="preserve">硏修院
 필요한 지식이나 기능을 몸에 익히기 위하여 특별한 공부를 하는 곳
</t>
  </si>
  <si>
    <t>8053</t>
  </si>
  <si>
    <t>연습</t>
  </si>
  <si>
    <t xml:space="preserve">練習
 학문이나 기예 따위를 익숙하도록 되풀이하여 익힘.
</t>
  </si>
  <si>
    <t>8054</t>
  </si>
  <si>
    <t>연식</t>
  </si>
  <si>
    <t>YEARS TO IDENTIFY WAYS</t>
  </si>
  <si>
    <t>YRIDNW</t>
  </si>
  <si>
    <t xml:space="preserve">기계류, 특히 자동차를 만든 해에 따라 구분하는 방식._x000D_
_x000D_
</t>
  </si>
  <si>
    <t>8055</t>
  </si>
  <si>
    <t>연안</t>
  </si>
  <si>
    <t>COAST</t>
  </si>
  <si>
    <t xml:space="preserve">沿岸
 강이나 호수, 바다를 따라 잇닿아 있는 육지
[법률정의] (연안관리법) 연안해역과 연안육역.
</t>
  </si>
  <si>
    <t>8056</t>
  </si>
  <si>
    <t>연안수역</t>
  </si>
  <si>
    <t>COAST WATERS</t>
  </si>
  <si>
    <t>COASTWATERS</t>
  </si>
  <si>
    <t xml:space="preserve">沿岸水域
 [법률정의] (선박직원법 시행령) 다음 각목의 해역. 가. 선박안전법 시행령 제2조제2호의 규정에 의한 평수구역 나. 선박안전법 시행령 제20조제2호의 규정에 의한 연해구역 다. 제주도 남단 20마일의 지점으로부터 북위 29도40분과 동경 122도의 교차점에 이르는 선 이북의 해역
</t>
  </si>
  <si>
    <t>8057</t>
  </si>
  <si>
    <t>연안습지</t>
  </si>
  <si>
    <t>COAST SWAMPY LAND</t>
  </si>
  <si>
    <t>CSPLN</t>
  </si>
  <si>
    <t xml:space="preserve">沿岸濕地
 [법률정의] (습지보전법) 만조시에 수위선과 지면이 접하는 경계선으로부터 간조시에 수위선과 지면이 접하는 경계선까지의 지역.
</t>
  </si>
  <si>
    <t>8058</t>
  </si>
  <si>
    <t>연안정비사업</t>
  </si>
  <si>
    <t>COAST IMPROVEMENT BUSINESS</t>
  </si>
  <si>
    <t>COASTIMPRMNBSNS</t>
  </si>
  <si>
    <t xml:space="preserve">沿岸整備事業
 [법률정의] (연안관리법) 연안에서 시행하는 다음 각목의 사업으로서 제17조제1항의 규정에 의한 연안정비사업실시계획에 따라 시행하는 사업. 가. 해일, 파랑, 해수 또는 지반의 침식등으로부터 해안을 보호하고 훼손된 해안을 정비하는 사업 나. 연안해역의 정화, 폐선의 제거등 연안해역을 보전 또는 개선하는 사업 다. 휴식공간을 조성하는 등 연안을 쾌적하게 이용할 수 있도록 하는 사업
</t>
  </si>
  <si>
    <t>8059</t>
  </si>
  <si>
    <t>연안해역</t>
  </si>
  <si>
    <t>COAST SEA AREA</t>
  </si>
  <si>
    <t xml:space="preserve">沿岸海域
 [법률정의] (연안관리법) 다음 각목의 지역. 가. 바닷가(만조수위선으로부터 지적공부에 등록된 지역까지의 사이) 나. 만조수위선으로부터 영해의 외측한계까지의 바다
</t>
  </si>
  <si>
    <t>8060</t>
  </si>
  <si>
    <t>연예</t>
  </si>
  <si>
    <t>ENTERTAINMENT</t>
  </si>
  <si>
    <t>ENTRTN</t>
  </si>
  <si>
    <t xml:space="preserve">演藝
 대중적인 연극・노래・춤・희극・만담・마술 따위의 예능, 또는 관중 앞에서 그런 예능을 공연하는 일
</t>
  </si>
  <si>
    <t>8061</t>
  </si>
  <si>
    <t>연월</t>
  </si>
  <si>
    <t xml:space="preserve">年月
 년도와 월
</t>
  </si>
  <si>
    <t>8062</t>
  </si>
  <si>
    <t>연유</t>
  </si>
  <si>
    <t>REASN</t>
  </si>
  <si>
    <t xml:space="preserve">연유(緣由)[명사]\n1.☞사유(事由). \n【예】연유를 캐다./연유를 털어놓다. \n2.[하다형 자동사]무슨 일이 거기에서 비롯됨. 유래(由來)함. \n【예】원시 신앙에 연유하다._x000D_
_x000D_
</t>
  </si>
  <si>
    <t>8063</t>
  </si>
  <si>
    <t>연임</t>
  </si>
  <si>
    <t>REAPNT</t>
  </si>
  <si>
    <t xml:space="preserve">連任
 원래 정해진 임기를 다 마친 뒤에 다시 계속하여 그 직위에 머무름.
</t>
  </si>
  <si>
    <t>8064</t>
  </si>
  <si>
    <t>EXTENSION</t>
  </si>
  <si>
    <t>ET</t>
  </si>
  <si>
    <t xml:space="preserve">延長
 물건의 길이나 걸어간 거리 따위를 일괄하였을 때의 전체 길이.
</t>
  </si>
  <si>
    <t>8065</t>
  </si>
  <si>
    <t xml:space="preserve">延長
 시간이나 거리 따위를 본래보다 길게 늘림.
</t>
  </si>
  <si>
    <t>8066</t>
  </si>
  <si>
    <t>EXTEND BEFORE</t>
  </si>
  <si>
    <t>EDBF</t>
  </si>
  <si>
    <t xml:space="preserve">延長前
 시간이나 거리를 늘이기 이전
</t>
  </si>
  <si>
    <t>8067</t>
  </si>
  <si>
    <t>EXTEND AFTER</t>
  </si>
  <si>
    <t>EDR</t>
  </si>
  <si>
    <t xml:space="preserve">延長後
 시간이나 거리를 늘인 이후
</t>
  </si>
  <si>
    <t>8068</t>
  </si>
  <si>
    <t>연주</t>
  </si>
  <si>
    <t xml:space="preserve">PLAYING </t>
  </si>
  <si>
    <t>PLAYNG</t>
  </si>
  <si>
    <t xml:space="preserve">연ː주(演奏)[명사][하다형 타동사][되다형 자동사]남 앞에서 악기를 다루어 음악을 들려주는 일. \n【예】피아노 연주._x000D_
_x000D_
</t>
  </si>
  <si>
    <t>8069</t>
  </si>
  <si>
    <t>연중</t>
  </si>
  <si>
    <t>WHLYR</t>
  </si>
  <si>
    <t xml:space="preserve">年中
 한 해 동안.
</t>
  </si>
  <si>
    <t>8070</t>
  </si>
  <si>
    <t>연차</t>
  </si>
  <si>
    <t>YEARLY VACATION</t>
  </si>
  <si>
    <t>YRYC</t>
  </si>
  <si>
    <t xml:space="preserve">年次
 년 단위의 휴가
</t>
  </si>
  <si>
    <t>8071</t>
  </si>
  <si>
    <t>연찬</t>
  </si>
  <si>
    <t>HARD STUDY</t>
  </si>
  <si>
    <t>HSTY</t>
  </si>
  <si>
    <t xml:space="preserve">硏鑽
 학문 따위를 깊이 연구함.
</t>
  </si>
  <si>
    <t>8072</t>
  </si>
  <si>
    <t>ARREARAGE</t>
  </si>
  <si>
    <t>ARRRG</t>
  </si>
  <si>
    <t xml:space="preserve">延滯
 요금이나 서적등의 납입, 반환 기일을 지나 지체함
[법률정의] (농어업인부채경감에관한특별조치법) 약정된 상환기일 이내에 부채 또는 그 이자를 상환하지 못한 경우.
</t>
  </si>
  <si>
    <t>8073</t>
  </si>
  <si>
    <t>ARREARS</t>
  </si>
  <si>
    <t xml:space="preserve">延滯料
 기한 안에 이행하여야 할 채무나 납세 따위를 지체하였을 때 밀린 날짜에 따라 더 내는 돈.
</t>
  </si>
  <si>
    <t>8074</t>
  </si>
  <si>
    <t>연체이자</t>
  </si>
  <si>
    <t>OVERDUE INTEREST</t>
  </si>
  <si>
    <t>OVDINTR</t>
  </si>
  <si>
    <t xml:space="preserve">延滯利子
 기한 안에 이행하여야 할 채무나 납세 따위를 지체하였을 때 밀린 날짜에 따라 치르는 이자.
</t>
  </si>
  <si>
    <t>8075</t>
  </si>
  <si>
    <t>연출</t>
  </si>
  <si>
    <t xml:space="preserve">演出
 규모가 큰 식(式)이나 집회 따위를 총지휘하여 효과적으로 진행함.
</t>
  </si>
  <si>
    <t>8076</t>
  </si>
  <si>
    <t>연탄</t>
  </si>
  <si>
    <t>BRIQUET</t>
  </si>
  <si>
    <t xml:space="preserve">煉炭
 검고 광택이 있는 가장 일반적인 석탄
[법률정의] (석탄산업법시행령) 연료로 사용하기 위하여 석탄을 주원료로 하여 원주형으로 압축성형한 구멍탄. 다만, 산업자원부령이 정하는 것을 제외한다.
</t>
  </si>
  <si>
    <t>8077</t>
  </si>
  <si>
    <t>연탄제조업</t>
  </si>
  <si>
    <t>BRIQUET MANUFACTURING INDUSTRY</t>
  </si>
  <si>
    <t>BMTND</t>
  </si>
  <si>
    <t xml:space="preserve">煉炭製造業
 [법률정의] (석탄산업법시행령) 석탄가공업중 연탄을 제조하는 사업.
</t>
  </si>
  <si>
    <t>8078</t>
  </si>
  <si>
    <t>YEARLY MEAN</t>
  </si>
  <si>
    <t>YRYMN</t>
  </si>
  <si>
    <t xml:space="preserve">年平均
 1년을 단위로 하여 내는 평균
</t>
  </si>
  <si>
    <t>8079</t>
  </si>
  <si>
    <t>연한</t>
  </si>
  <si>
    <t xml:space="preserve">정하여지거나 경과한 햇수_x000D_
_x000D_
</t>
  </si>
  <si>
    <t>8080</t>
  </si>
  <si>
    <t xml:space="preserve">聯合
 두 가지 이상의 사물이 서로 합동하여 하나의 조직체를 만듦. 또는 그렇게 만든 조직체.
</t>
  </si>
  <si>
    <t>8081</t>
  </si>
  <si>
    <t>연합국</t>
  </si>
  <si>
    <t>ALLIED NATIONS</t>
  </si>
  <si>
    <t>ALNTNS</t>
  </si>
  <si>
    <t xml:space="preserve">聯合國
 제이차 세계 대전 때에, 추축국과 싸운 여러 나라를 통틀어 이르는 말.
</t>
  </si>
  <si>
    <t>8082</t>
  </si>
  <si>
    <t>HISTORY</t>
  </si>
  <si>
    <t xml:space="preserve">沿革
 사물의 변천, 또는 변천해 온 내력
</t>
  </si>
  <si>
    <t>8083</t>
  </si>
  <si>
    <t>YEARLY FEE</t>
  </si>
  <si>
    <t>YYF</t>
  </si>
  <si>
    <t xml:space="preserve">年會費
 카드 사용자에게 매년 카드 사용에 대한 수수료 성격으로 부과하는 금액
</t>
  </si>
  <si>
    <t>8084</t>
  </si>
  <si>
    <t>COLUMN</t>
  </si>
  <si>
    <t xml:space="preserve">列
 논리적 데이터 요소인 애트리뷰트에 대응되는 물리적 개념으로 관계형 데이터베이스에서 테이블의 2차원 구조의 한 축을 구성하는 데이터의 가장 기본적인 물리적 단위.
</t>
  </si>
  <si>
    <t>8085</t>
  </si>
  <si>
    <t>READNG</t>
  </si>
  <si>
    <t xml:space="preserve">閱覽
 책이나 문서 따위를 죽 훑어보거나 조사하면서 봄.
</t>
  </si>
  <si>
    <t>8086</t>
  </si>
  <si>
    <t>열람석</t>
  </si>
  <si>
    <t>LIBRARY CUBICLE</t>
  </si>
  <si>
    <t>LBCE</t>
  </si>
  <si>
    <t xml:space="preserve">도서관 등에서 책 따위를 열람하는 자리_x000D_
_x000D_
</t>
  </si>
  <si>
    <t>8087</t>
  </si>
  <si>
    <t>READR</t>
  </si>
  <si>
    <t xml:space="preserve">閱覽者
 내용을 조사하면서 읽는 사람
</t>
  </si>
  <si>
    <t>8088</t>
  </si>
  <si>
    <t>열랑</t>
  </si>
  <si>
    <t xml:space="preserve">CALORY                    </t>
  </si>
  <si>
    <t>_CAL</t>
  </si>
  <si>
    <t xml:space="preserve">열에너지의 양. 단위는 보통 칼로리(cal)로 표시한다.                                                                                     _x000D_
_x000D_
</t>
  </si>
  <si>
    <t>8089</t>
  </si>
  <si>
    <t>열사용기자재</t>
  </si>
  <si>
    <t>HEAT USING HRADWARE</t>
  </si>
  <si>
    <t>HTDWR</t>
  </si>
  <si>
    <t xml:space="preserve">熱使用機資材
 [법률정의] (에너지이용합리화법) 연료 및 열을 사용하는 기기, 축열식 전기기기와 단열성자재로서 산업자원부령이 정하는 것.
</t>
  </si>
  <si>
    <t>8090</t>
  </si>
  <si>
    <t>열생산자</t>
  </si>
  <si>
    <t>HEAT PRODUCER</t>
  </si>
  <si>
    <t>HPDCR</t>
  </si>
  <si>
    <t xml:space="preserve">熱生産者
 [법률정의] (집단에너지사업법) 사업자외의 자로서 열을 생산하거나 발생시키는 자.
</t>
  </si>
  <si>
    <t>8091</t>
  </si>
  <si>
    <t>열쇠</t>
  </si>
  <si>
    <t xml:space="preserve">열쇠, 어떤 문제를 해결할 수 있는 실마리. 예)사용자 키_x000D_
_x000D_
</t>
  </si>
  <si>
    <t>2007-12-31</t>
  </si>
  <si>
    <t>8092</t>
  </si>
  <si>
    <t>열수</t>
  </si>
  <si>
    <t>LIN</t>
  </si>
  <si>
    <t xml:space="preserve">관로의 수 _x000D_
_x000D_
</t>
  </si>
  <si>
    <t>8093</t>
  </si>
  <si>
    <t>열차</t>
  </si>
  <si>
    <t xml:space="preserve">列車
 기관차에 객차나 화물차를 연결하여 궤도 위를 운행하는 차량
[법률정의] (도시철도운전규칙) 본선에서 운전할 목적으로 편성되어 열차번호를 부여받은 차량.
(철도차량운전규칙) 본선을 운행할 목적으로 조성된 철도차량.
(철도차량 안전기준에 관한 규칙) 선로를 운행할 목적으로 열차번호를 부여받은 철도차량.
(철도안전법) 선로를 운행할 목적으로 철도운영자가 편성하여 열차번호를 부여한 철도차량.
(도시철도차량안전기준에관한규칙) 여러 차량이 하나의 편성을 이루어 본선에서 운전할 목적으로 열차번호를 부여받은 도시철도차량.
</t>
  </si>
  <si>
    <t>8094</t>
  </si>
  <si>
    <t>염</t>
  </si>
  <si>
    <t xml:space="preserve">鹽
 [법률정의] (염관리법) 100분의 40이상의 염화소다를 함유한 결정체(이하 "결정체염"이라 한다)와 함수.
</t>
  </si>
  <si>
    <t>8095</t>
  </si>
  <si>
    <t>염색</t>
  </si>
  <si>
    <t>DYEING</t>
  </si>
  <si>
    <t xml:space="preserve">染色
 염료를 사용하여 실이나 천 따위에 물을 들임.
</t>
  </si>
  <si>
    <t>8096</t>
  </si>
  <si>
    <t>염소</t>
  </si>
  <si>
    <t>CHLORINE</t>
  </si>
  <si>
    <t>CHLOR</t>
  </si>
  <si>
    <t xml:space="preserve">염소(□素)[명사]기체 원소의 한 가지. 자극적인 냄새가 강한 황록색의 기체. 액화하기 쉬우며, 표백제?산화제?소독제 등으로 쓰임. [Cl/ 17/35.4527]_x000D_
_x000D_
</t>
  </si>
  <si>
    <t>8097</t>
  </si>
  <si>
    <t>염전</t>
  </si>
  <si>
    <t>SALTPAN</t>
  </si>
  <si>
    <t>SLTPAN</t>
  </si>
  <si>
    <t xml:space="preserve">鹽田
 소금을 만들기 위하여 바닷물을 끌어 들여 논처럼 만든 곳
[법률정의] (염관리법) 염을 제조하기 위하여 바닷물을 농축하는 자연증발지를 가진 지면.
</t>
  </si>
  <si>
    <t>8098</t>
  </si>
  <si>
    <t>염제조업자</t>
  </si>
  <si>
    <t>SALT MANUFACTURER</t>
  </si>
  <si>
    <t>SALMNF</t>
  </si>
  <si>
    <t xml:space="preserve">鹽製造業者
 [법률정의] (염관리법) 염전을 개발하는 자와 다음 각목의 1에 해당하는 것을 업으로 하는 자. 가. 염전에서의 염의 제조 나. 천일식기계제법에 의한 결정체염의 제조 다. 이온교환막식기계제법에 의한 염의 제조 라. 부산물 염의 제조 마. 염의 재제조 바. 염의 가공
</t>
  </si>
  <si>
    <t>8099</t>
  </si>
  <si>
    <t>염화칼슘</t>
  </si>
  <si>
    <t>CALCIUM CHLORIDE</t>
  </si>
  <si>
    <t>CACL2</t>
  </si>
  <si>
    <t xml:space="preserve">염화?칼슘(□化calcium)[명사]염소와 칼슘과의 화합물. 백색의 조해성(潮解性) 있는 결정. [건조제?한제(寒劑)?방화제(防火劑)?의약품 등에 쓰임.]_x000D_
_x000D_
</t>
  </si>
  <si>
    <t>8100</t>
  </si>
  <si>
    <t>엽궐련</t>
  </si>
  <si>
    <t>CIGAR</t>
  </si>
  <si>
    <t xml:space="preserve">葉卷煙
 잎담배를 말아서 만든 담배.
</t>
  </si>
  <si>
    <t>8101</t>
  </si>
  <si>
    <t>영</t>
  </si>
  <si>
    <t>ZR</t>
  </si>
  <si>
    <t xml:space="preserve">정수 0, 10보다 큰수는 두수의 조합으로 표시 예)11은 TE_ON으로 사용_x000D_
_x000D_
</t>
  </si>
  <si>
    <t>2008-10-07</t>
  </si>
  <si>
    <t>8102</t>
  </si>
  <si>
    <t>영공</t>
  </si>
  <si>
    <t>TERRITORIAL AIR</t>
  </si>
  <si>
    <t>TRTAIR</t>
  </si>
  <si>
    <t xml:space="preserve">領空
 영토와 영해 위의 하늘로서, 그 나라의 주권이 미치는 범위.
</t>
  </si>
  <si>
    <t>8103</t>
  </si>
  <si>
    <t>PERMANENCE</t>
  </si>
  <si>
    <t>PRMANENT</t>
  </si>
  <si>
    <t xml:space="preserve">永久
 어떤 상태가 시간상으로 무한히 이어짐.
</t>
  </si>
  <si>
    <t>8104</t>
  </si>
  <si>
    <t>영구처분</t>
  </si>
  <si>
    <t>PERMANENCE DISPOSAL</t>
  </si>
  <si>
    <t>PRMDSPS</t>
  </si>
  <si>
    <t xml:space="preserve">永久處分
 [법률정의] (원자력법 시행령) 방사성폐기물을 회수할 의도없이 인간의 생활권으로부터 영구히 격리하는 것.
</t>
  </si>
  <si>
    <t>8105</t>
  </si>
  <si>
    <t>영남</t>
  </si>
  <si>
    <t>YEONGNAM</t>
  </si>
  <si>
    <t>YNAM</t>
  </si>
  <si>
    <t xml:space="preserve">嶺南
 조령(鳥嶺) 남쪽이라는 뜻에서, 경상남북도를 이르는 말.
</t>
  </si>
  <si>
    <t>8106</t>
  </si>
  <si>
    <t>영농</t>
  </si>
  <si>
    <t>FARM</t>
  </si>
  <si>
    <t xml:space="preserve">營農
 농업을 경영함.
</t>
  </si>
  <si>
    <t>8107</t>
  </si>
  <si>
    <t>영농규모</t>
  </si>
  <si>
    <t>FARM SIZE</t>
  </si>
  <si>
    <t>FSZ</t>
  </si>
  <si>
    <t xml:space="preserve">營農規模
 농업을 경영하는 크기.
</t>
  </si>
  <si>
    <t>8108</t>
  </si>
  <si>
    <t>영리</t>
  </si>
  <si>
    <t>PROFIT-MAKING</t>
  </si>
  <si>
    <t>PRFTMK</t>
  </si>
  <si>
    <t xml:space="preserve">營利
 재산상의 이익을 꾀함. 또는 그 이익
</t>
  </si>
  <si>
    <t>8109</t>
  </si>
  <si>
    <t>영리보험</t>
  </si>
  <si>
    <t>PROFIT-MAKING INSURANCE</t>
  </si>
  <si>
    <t>PRFMINSR</t>
  </si>
  <si>
    <t xml:space="preserve">營利保險
 보험자가 영리의 목적으로 보험계약자로부터 보험인수를 영업으로 하는 것.
</t>
  </si>
  <si>
    <t>8110</t>
  </si>
  <si>
    <t>영림계획</t>
  </si>
  <si>
    <t>FOREST MANAGEMENT PLAN</t>
  </si>
  <si>
    <t>FSMPN</t>
  </si>
  <si>
    <t xml:space="preserve">營林計畵
 주어진 산림에 대하여 임업의 장기적인 생산기간을 고려하여 산림자원의 지속적 배양으로 생산력의 증진을 도모하고 국토를 보존할 수 있도록 합리적으로 산림을 경영코자 수립하는 계획.
</t>
  </si>
  <si>
    <t>8111</t>
  </si>
  <si>
    <t>영림기술자</t>
  </si>
  <si>
    <t>FORESTRY TECHNICIAN</t>
  </si>
  <si>
    <t>FTRC</t>
  </si>
  <si>
    <t xml:space="preserve">營林技術者
 [법률정의] (산림법) 영림계획을 작성하고 그 시행에 관한 업무를 수행하는 자로서 대통령령이 정하는 자.
</t>
  </si>
  <si>
    <t>8112</t>
  </si>
  <si>
    <t>ENGLISH</t>
  </si>
  <si>
    <t>ENG</t>
  </si>
  <si>
    <t xml:space="preserve">英文
 영어로 된 글
</t>
  </si>
  <si>
    <t>8113</t>
  </si>
  <si>
    <t>영사</t>
  </si>
  <si>
    <t>CONSUL</t>
  </si>
  <si>
    <t xml:space="preserve">領事
 외국에 있으면서 본국의 무역 통상의 이익을 도모하며 아울러 자국민의 보호를 담당하는 공무원.
</t>
  </si>
  <si>
    <t>8114</t>
  </si>
  <si>
    <t>영사관</t>
  </si>
  <si>
    <t>CONSULATE</t>
  </si>
  <si>
    <t>CNSLAT</t>
  </si>
  <si>
    <t xml:space="preserve">領事館
 영사가 주재하는 곳에서 사무를 보는 공관
</t>
  </si>
  <si>
    <t>8115</t>
  </si>
  <si>
    <t>영사기</t>
  </si>
  <si>
    <t>PJCT</t>
  </si>
  <si>
    <t xml:space="preserve">[명사] _x000D_
연영_x000D_
필름에 촬영된 상을 광원과 렌즈 장치를 이용하여 영사막에 확대하여 비추는 기계._x000D_
_x000D_
</t>
  </si>
  <si>
    <t>8116</t>
  </si>
  <si>
    <t>영사송장</t>
  </si>
  <si>
    <t>CONSULAR INVOICE</t>
  </si>
  <si>
    <t>CSUINVO</t>
  </si>
  <si>
    <t xml:space="preserve">수입지의 국내 영사관에서 발급하는 것으로 수입시 외화 도피(Ove_x000D_
 Value) 및 관세포탈 (Unde_x000D_
 Value) 등을 방지하기 위해 요구한다. _x000D_
_x000D_
</t>
  </si>
  <si>
    <t>8117</t>
  </si>
  <si>
    <t>영상</t>
  </si>
  <si>
    <t>VIDO</t>
  </si>
  <si>
    <t xml:space="preserve">映像
 텔레비전의 영상 신호를 다루는 장치나 회로
</t>
  </si>
  <si>
    <t>8118</t>
  </si>
  <si>
    <t>영상디스크</t>
  </si>
  <si>
    <t>VIDEO DISK</t>
  </si>
  <si>
    <t>VDSK</t>
  </si>
  <si>
    <t xml:space="preserve">광학적 수단에 의해 영상과 음성 등의 정보를 디지털 형태로 기록하고 이것을 재생하여 감상할 수 있는 레코드와 같은 원판.
</t>
  </si>
  <si>
    <t>8119</t>
  </si>
  <si>
    <t>영상물</t>
  </si>
  <si>
    <t>VISUAL PRODUCT</t>
  </si>
  <si>
    <t xml:space="preserve">映像物
 [법률정의] (영상진흥기본법) 연속적인 영상이 필름・테이프・디스크 기타 유형물에 고정되어 그 영상을 기계 또는 전자장치에 의하여 재생하여 보고 들을 수 있거나 송・수신할 수 있는 물체(컴퓨터프로그램에 의한 것을 제외한다).
</t>
  </si>
  <si>
    <t>8120</t>
  </si>
  <si>
    <t>영상산업</t>
  </si>
  <si>
    <t>VISUAL INDUSTRY</t>
  </si>
  <si>
    <t>VLNRY</t>
  </si>
  <si>
    <t xml:space="preserve">映像産業
 [법률정의] (영상진흥기본법) 영상물의 제작・활용・유통・보급・수출・수입 등에 관련된 산업 및 그 기술.
</t>
  </si>
  <si>
    <t>8121</t>
  </si>
  <si>
    <t>영선</t>
  </si>
  <si>
    <t>MAINTENANCE</t>
  </si>
  <si>
    <t>MNTNNC</t>
  </si>
  <si>
    <t xml:space="preserve">營繕
 건축물 따위를 새로 짓거나 수리함.
</t>
  </si>
  <si>
    <t>8122</t>
  </si>
  <si>
    <t xml:space="preserve">零細
 살림이 보잘것없고 몹시 가난함.
</t>
  </si>
  <si>
    <t>8123</t>
  </si>
  <si>
    <t>THE POOR</t>
  </si>
  <si>
    <t>TPR</t>
  </si>
  <si>
    <t xml:space="preserve">수입이 적어 겨우 살아가는 주민. (준말)세민._x000D_
_x000D_
</t>
  </si>
  <si>
    <t>8124</t>
  </si>
  <si>
    <t>영세수출자</t>
  </si>
  <si>
    <t>SMALL SIZED EXPORTER</t>
  </si>
  <si>
    <t>SSEXPTR</t>
  </si>
  <si>
    <t xml:space="preserve">미화 1만불이하의 수출실적을 가진 영세수출업자_x000D_
_x000D_
</t>
  </si>
  <si>
    <t>8125</t>
  </si>
  <si>
    <t>영세율</t>
  </si>
  <si>
    <t>ZERO PERCENT TAX</t>
  </si>
  <si>
    <t>ZRPCTAX</t>
  </si>
  <si>
    <t xml:space="preserve">零稅率
 세금 부과대상에는 포함 시키되 세율은 0%를 적용하는 것. 세금을 안낸다는 점에선 면세와 같지만 세금 부과대상에 포함된다는 점에서 면세와 다르다.
</t>
  </si>
  <si>
    <t>8126</t>
  </si>
  <si>
    <t xml:space="preserve">領收
 돈이나 물품 따위를 받아들임.
</t>
  </si>
  <si>
    <t>8127</t>
  </si>
  <si>
    <t>영수인</t>
  </si>
  <si>
    <t>RCPTER</t>
  </si>
  <si>
    <t xml:space="preserve">領收人
 돈이나 물품 따위를 받는 사람.
</t>
  </si>
  <si>
    <t>8128</t>
  </si>
  <si>
    <t>RCIPT</t>
  </si>
  <si>
    <t xml:space="preserve">領收證
 돈이나 물품 따위를 받은 사실을 표시하는 증서.
</t>
  </si>
  <si>
    <t>8129</t>
  </si>
  <si>
    <t>영수필통지</t>
  </si>
  <si>
    <t>NOTICE OF TAKING TAX PAYMENT</t>
  </si>
  <si>
    <t>NTTPAY</t>
  </si>
  <si>
    <t xml:space="preserve">수납기관에서 관세등을 수납하고 그 내역을 세관장등에 통지_x000D_
_x000D_
</t>
  </si>
  <si>
    <t>8130</t>
  </si>
  <si>
    <t>영시</t>
  </si>
  <si>
    <t>ZERO HOUR</t>
  </si>
  <si>
    <t>ZRH</t>
  </si>
  <si>
    <t xml:space="preserve">零時
 이십사 시간제에서 하루가 시작하는 시각
</t>
  </si>
  <si>
    <t>8131</t>
  </si>
  <si>
    <t>영아</t>
  </si>
  <si>
    <t>BABY</t>
  </si>
  <si>
    <t xml:space="preserve">젖을 먹는 어린아이.
</t>
  </si>
  <si>
    <t>8132</t>
  </si>
  <si>
    <t>영안실</t>
  </si>
  <si>
    <t xml:space="preserve">MORTUARIES </t>
  </si>
  <si>
    <t>MORT</t>
  </si>
  <si>
    <t xml:space="preserve">영안?실(靈安室)[명사]종합 병원 등에서, 시체를 임시로 안치해 두는 방._x000D_
_x000D_
</t>
  </si>
  <si>
    <t>8133</t>
  </si>
  <si>
    <t>영양</t>
  </si>
  <si>
    <t>NUTRITION</t>
  </si>
  <si>
    <t>NTR</t>
  </si>
  <si>
    <t xml:space="preserve">營養
 생물체가 외부에서 물질을 섭취하여 소화, 호흡, 순환, 배설을 함으로써 생활 기능을 유지하는 작용.
</t>
  </si>
  <si>
    <t>8134</t>
  </si>
  <si>
    <t>영양개선</t>
  </si>
  <si>
    <t>NUTRITION IMPROVEMENT</t>
  </si>
  <si>
    <t>NTRIMPRVM</t>
  </si>
  <si>
    <t xml:space="preserve">營養改善
 [법률정의] (국민건강증진법) 개인 또는 집단이 균형된 식생활을 통하여 건강을 개선시키는 것.
</t>
  </si>
  <si>
    <t>8135</t>
  </si>
  <si>
    <t>영양사</t>
  </si>
  <si>
    <t xml:space="preserve">NUTRITIONIST </t>
  </si>
  <si>
    <t xml:space="preserve">국민의 질병예방과 건강증진을 위해 급식관리 및 영양서비스를 수행하는 전문인._x000D_
_x000D_
</t>
  </si>
  <si>
    <t>8136</t>
  </si>
  <si>
    <t>영양진단</t>
  </si>
  <si>
    <t>NUTRITIONAL DIAGNOSIS</t>
  </si>
  <si>
    <t xml:space="preserve">營養診斷
 식물체 내의 영양 원소 함량을 분석하고 그 상태를 알아보는 일. 이에 따라 거름을 주는 때와 양을 정한다.
</t>
  </si>
  <si>
    <t>8137</t>
  </si>
  <si>
    <t>영어</t>
  </si>
  <si>
    <t>ENGL</t>
  </si>
  <si>
    <t xml:space="preserve">英語
 인도・유럽 어족 게르만 어파의 서게르만 어군에 속한 언어.
</t>
  </si>
  <si>
    <t>8138</t>
  </si>
  <si>
    <t xml:space="preserve">營業
 이익을 얻을 목적으로 사업을 경영하는 일, 또는 그 사업.
[법률정의] (환경범죄의단속에관한특별조치법) 다음 각목의 1에 해당하는 업. 가. 「수질환경보전법」 제62조제1항의 규정에 의한 폐수처리업 나. 유해화학물질관리법 제20조의 규정에 의한 유독물영업 및 동법 제34조의 규정에 의한 취급제한・금지물질영업 다. 폐기물관리법 제26조제4항의 규정에 의한 폐기물처리업 라. 오수・분뇨및축산폐수의처리에관한법률 제35조제2항의 규정에 의한 분뇨등 관련영업 마. 체육시설의설치・이용에관한법률 제10조제1항제1호의 규정에 의한 골프장업 및 스키장업 바. 식품위생법 제21조제1항제3호의 규정에 의한 식품접객업 사. 공중위생관리법 제2조제1항제2호의 규정에 의한 숙박업 아. 관광진흥법 제3조제1항제2호의 규정에 의한 관광숙박업 자. 골재채취법 제2조제2호의 규정에 의한 골재채취업
(건강기능식품에관한법률) 건강기능식품을 판매의 목적으로 제조(가공을 포함한다. 이하 같다) 또는 수입하거나 이를 판매(불특정 다수인에 대한 무상제공을 포함한다. 이하 같다) 하는 업.
(식품위생법) 식품 또는 식품첨가물을 채취・제조・가공・수입・조리・저장・운반 또는 판매하거나 기구 또는 용기・포장을 제조・수입・운반・판매하는 업. 다만, 농업 및 수산업에 속하는 식품의 채취업은 제외한다.
</t>
  </si>
  <si>
    <t>8139</t>
  </si>
  <si>
    <t>영업면허</t>
  </si>
  <si>
    <t>BUSINESS LICENSE</t>
  </si>
  <si>
    <t>BSNLCNS</t>
  </si>
  <si>
    <t xml:space="preserve">營業免許
 일반적으로 금지되어 있는 특정의 영업을 일정한 요건을 갖춘 사람에게 허가하는 행정 처분.
</t>
  </si>
  <si>
    <t>8140</t>
  </si>
  <si>
    <t>영업비밀</t>
  </si>
  <si>
    <t>BUSINESS SECRET</t>
  </si>
  <si>
    <t>BSNSECRET</t>
  </si>
  <si>
    <t xml:space="preserve">營業秘密
 [법률정의] (부정경쟁방지및영업비밀보호에관한법률) 공연히 알려져 있지 아니하고 독립된 경제적 가치를 가지는 것으로서, 상당한 노력에 의하여 비밀로 유지된 생산방법・판매방법 기타 영업활동에 유용한 기술상 또는 경영상의 정보.
</t>
  </si>
  <si>
    <t>8141</t>
  </si>
  <si>
    <t>영업비밀침해행위</t>
  </si>
  <si>
    <t>BUSINESS SECRET INFRINGEMENT ACTION</t>
  </si>
  <si>
    <t>BSNSECRETINFRACTION</t>
  </si>
  <si>
    <t xml:space="preserve">營業秘密侵害行爲
 [법률정의] (부정경쟁방지및영업비밀보호에관한법률) 다음 각목의 1에 해당하는 행위. 가. 절취・기망・협박 기타 부정한 수단으로 영업비밀을 취득하는 행위(이하 "불정취득행위"라 한다) 또는 그 취득한 영업비밀을 사용하거나 공개(비밀을 유지하면서 특정인에게 알리는 것을 포함한다. 이하 같다)하는 행위 나. 영업비밀에 대하여 불정취득행위가 개입된 사실을 알거나 중대한 과실로 알지 못하고 그 영업비밀을 취득하는 행위 또는 그 취득한 영업비밀을 사용하거나 공개하는 행위 다. 영업비밀을 취득한 후에 그 영업비밀에 대하여 불정취득행위가 개입된 사실을 알거나 중대한 과실로 알지 못하고 그 영업비밀을 사용하거나 공개하는 행위 라. 계약관계등에 의하여 영업비밀을 비밀로서 유지하여야 할 의무가 있는 자가 부정한 이익을 얻거나 그 영업비밀의 보유자에게 손해를 가할 목적으로 그 영업비밀을 사용하거나 공개하는 행위 마. 영업비밀이 라목의 규정에 의하여 공개된 사실 또는 그러한 공개행위가 개입된 사실을 알거나 중대한 과실로 알지 못하고 그 영업비밀을 취득하는 행위 또는 그 취득한 영업비밀을 사용하거나 공개하는 행위 바. 영업비밀을 취득한 후에 그 영업비밀이 라목의 규정에 의하여 공개된 사실 또는 그러한 공개행위가 개입된 사실을 알거나 중대한 과실로 알지 못하고 그 영업비밀을 사용하거나 공개하는 행위
</t>
  </si>
  <si>
    <t>8142</t>
  </si>
  <si>
    <t>BUZPLC</t>
  </si>
  <si>
    <t xml:space="preserve">營業所
 영업 활동을 하는 곳.
[법률정의] (화물자동차운수사업법시행규칙) 주사무소외의 장소에서 화물자동차운송사업의 허가를 받은 자(이하 "운송사업자"라 한다) 또는 화물자동차운송가맹사업의 허가를 받은 자(이하 "운송가맹사업자"라 한다)가 화물자동차를 배치하여 당해 지역의 화물을 운송하거나 화물자동차운송주선사업의 허가를 받은 자(이하 "운송주선사업자"라 한다)가 화물의 운송을 주선하는 곳.
</t>
  </si>
  <si>
    <t>8143</t>
  </si>
  <si>
    <t>영업양도</t>
  </si>
  <si>
    <t>BUSINESS TRANSFER</t>
  </si>
  <si>
    <t>BSNTRNSFR</t>
  </si>
  <si>
    <t xml:space="preserve">營業讓渡
 영업 재산과 영업권을 상속, 매매, 증여, 계약에 의하여 다른 사람에게 넘기는 일.
</t>
  </si>
  <si>
    <t>8144</t>
  </si>
  <si>
    <t>영업장</t>
  </si>
  <si>
    <t xml:space="preserve">營業場
 영업 활동을 하는 곳.
</t>
  </si>
  <si>
    <t>8145</t>
  </si>
  <si>
    <t>RELM</t>
  </si>
  <si>
    <t xml:space="preserve">領域
 활동, 기능, 효과, 관심 따위가 미치는 일정한 범위.
</t>
  </si>
  <si>
    <t>8146</t>
  </si>
  <si>
    <t>영예</t>
  </si>
  <si>
    <t xml:space="preserve">榮譽
 빛나는 명예.
</t>
  </si>
  <si>
    <t>8147</t>
  </si>
  <si>
    <t>영위</t>
  </si>
  <si>
    <t>MANAGET</t>
  </si>
  <si>
    <t xml:space="preserve">營爲
 일을 꾸려 나감
</t>
  </si>
  <si>
    <t>8148</t>
  </si>
  <si>
    <t>영유아</t>
  </si>
  <si>
    <t>INFANT</t>
  </si>
  <si>
    <t xml:space="preserve">[법률정의] (모자보건법) 6세 미만의 취학전 아동.
</t>
  </si>
  <si>
    <t>8149</t>
  </si>
  <si>
    <t>영장</t>
  </si>
  <si>
    <t>WRRANT</t>
  </si>
  <si>
    <t xml:space="preserve">사람또는 물건에 대하여 강제처분의 명령또는  허가를 내용으로  하여 법관이 발부하는 서면_x000D_
_x000D_
</t>
  </si>
  <si>
    <t>8150</t>
  </si>
  <si>
    <t>영장류</t>
  </si>
  <si>
    <t>PRIMATES</t>
  </si>
  <si>
    <t>PRIMAT</t>
  </si>
  <si>
    <t xml:space="preserve">靈長類
 척추동물 포유강의 한 목을 이루는 동물군.
</t>
  </si>
  <si>
    <t>8151</t>
  </si>
  <si>
    <t>영재</t>
  </si>
  <si>
    <t>GENIUS</t>
  </si>
  <si>
    <t xml:space="preserve">英才
 뛰어난 재주
[법률정의] (영재교육진흥법) 재능이 뛰어난 사람으로서 타고난 잠재력을 계발하기 위하여 특별한 교육을 필요로 하는 자.
</t>
  </si>
  <si>
    <t>8152</t>
  </si>
  <si>
    <t>영재교육</t>
  </si>
  <si>
    <t>SPECIAL EDUCATION FOR THE GIFTED</t>
  </si>
  <si>
    <t>SDTFD</t>
  </si>
  <si>
    <t xml:space="preserve">英才敎育
 천재아의 재능을 훌륭하게 발전시키기 위한 특수 교육
[법률정의] (영재교육진흥법) 영재를 대상으로 각 개인의 능력과 소질에 맞는 교육내용과 방법으로 실시하는 교육.
</t>
  </si>
  <si>
    <t>8153</t>
  </si>
  <si>
    <t>영재교육기관</t>
  </si>
  <si>
    <t>BRILLIANT INTELLECT ORGANS OF EDUCATION</t>
  </si>
  <si>
    <t>BLNRSF</t>
  </si>
  <si>
    <t xml:space="preserve">英才敎育機關
 [법률정의] (영재교육진흥법) 영재학교, 영재학급 및 영재교육원.
</t>
  </si>
  <si>
    <t>8154</t>
  </si>
  <si>
    <t>영재교육연구원</t>
  </si>
  <si>
    <t>SPECIAL EDUCATION FOR THE GIFTED RESEARCHER</t>
  </si>
  <si>
    <t>SLFDC</t>
  </si>
  <si>
    <t xml:space="preserve">英才敎育硏究院
 [법률정의] (영재교육진흥법) 효율적인 영재교육 운영을 위하여 필요한 각종 연구・개발 및 지원 업무를 수행하는 기관.
</t>
  </si>
  <si>
    <t>8155</t>
  </si>
  <si>
    <t>영재학교</t>
  </si>
  <si>
    <t>BRILLIANT INTELLECT SCHOOL</t>
  </si>
  <si>
    <t>BTCSH</t>
  </si>
  <si>
    <t xml:space="preserve">英才學校
 [법률정의] (영재교육진흥법) 영재교육을 위하여 이 법에 의하여 설립・운영되는 고등학교 과정 이하의 학교.
</t>
  </si>
  <si>
    <t>8156</t>
  </si>
  <si>
    <t>영재학급</t>
  </si>
  <si>
    <t>BRILLIANT INTELLECT CLASS</t>
  </si>
  <si>
    <t>BTLSS</t>
  </si>
  <si>
    <t xml:space="preserve">英才學級
 [법률정의] (영재교육진흥법) 초・중등교육법에 의하여 설립・운영되는 고등학교 과정이하의 각급 학교에 설치・운영되는 영재교육을 위한 학급.
</t>
  </si>
  <si>
    <t>8157</t>
  </si>
  <si>
    <t>영전</t>
  </si>
  <si>
    <t>HONORS</t>
  </si>
  <si>
    <t xml:space="preserve">榮典
 국가에 뚜렷한 공적을 세운 사람에게, 그 공적을 치하하기 위하여 인정한 특수한 법적 지위.
</t>
  </si>
  <si>
    <t>8158</t>
  </si>
  <si>
    <t>영점</t>
  </si>
  <si>
    <t>ZERO POINT</t>
  </si>
  <si>
    <t>ZEROPT</t>
  </si>
  <si>
    <t xml:space="preserve">영점(零點)[?쩜][명사]\n1.득점이나 점수가 전혀 없는 것. \n2.평가할 만한 값어치가 전혀 없는 것. \n【예】이 작품은 영점이다._x000D_
_x000D_
</t>
  </si>
  <si>
    <t>8159</t>
  </si>
  <si>
    <t>영접</t>
  </si>
  <si>
    <t>RCPTN</t>
  </si>
  <si>
    <t xml:space="preserve">迎接
 손님을 맞아서 대접하는 일.
</t>
  </si>
  <si>
    <t>8160</t>
  </si>
  <si>
    <t>영조물</t>
  </si>
  <si>
    <t>PUBLIC WORKS</t>
  </si>
  <si>
    <t>PBLWRK</t>
  </si>
  <si>
    <t xml:space="preserve">營造物
 국가나 공공 단체가 일반 대중이 이용하도록 제공하거나 공공의 목적에 쓰기 위하여 만든 시설.
</t>
  </si>
  <si>
    <t>8161</t>
  </si>
  <si>
    <t>영주</t>
  </si>
  <si>
    <t>PERMANENT RESIDENCE</t>
  </si>
  <si>
    <t>PRMRSD</t>
  </si>
  <si>
    <t xml:space="preserve">永住
 한곳에 오래 삶.
</t>
  </si>
  <si>
    <t>8162</t>
  </si>
  <si>
    <t>영주권</t>
  </si>
  <si>
    <t>DENIZENSHIP</t>
  </si>
  <si>
    <t>DNZNSHP</t>
  </si>
  <si>
    <t xml:space="preserve">永住權
 일정한 자격을 갖춘 외국인에게 주는, 그 나라에서 영주할 수 있는 권리.
</t>
  </si>
  <si>
    <t>8163</t>
  </si>
  <si>
    <t>영치</t>
  </si>
  <si>
    <t>CSDY</t>
  </si>
  <si>
    <t xml:space="preserve">領置
 형사 소송법에서, 국가 기관이 피의자˙피고인 또는 재감자에게 딸린 물건을 보관하거나 처분하는 행위.
</t>
  </si>
  <si>
    <t>8164</t>
  </si>
  <si>
    <t>영치금</t>
  </si>
  <si>
    <t>CUSTODY MONEY</t>
  </si>
  <si>
    <t>CSDNY</t>
  </si>
  <si>
    <t xml:space="preserve">領置金
 죄를 지어 교도소에 갇힌 사람이 교도소의 관계 부서에 임시로 맡겨 두는 돈.
</t>
  </si>
  <si>
    <t>8165</t>
  </si>
  <si>
    <t>영치금품</t>
  </si>
  <si>
    <t>CUSTODY MONEY AND GOODS</t>
  </si>
  <si>
    <t>CYYG</t>
  </si>
  <si>
    <t xml:space="preserve">領置金品
 죄를 지어 교도소에 갇힌 사람이 교도소의 관계 부서에 임시로 맡겨 두는 돈 또는 물건
</t>
  </si>
  <si>
    <t>8166</t>
  </si>
  <si>
    <t>영치품</t>
  </si>
  <si>
    <t>CUSTODY GOODS</t>
  </si>
  <si>
    <t>CSDS</t>
  </si>
  <si>
    <t xml:space="preserve">領置品
 죄를 지어 교도소에 갇힌 사람이 교도소의 관계 부서에 임시로 맡겨 두는 물건
</t>
  </si>
  <si>
    <t>8167</t>
  </si>
  <si>
    <t>영토</t>
  </si>
  <si>
    <t>TRTRY</t>
  </si>
  <si>
    <t xml:space="preserve">領土
 국제법에서, 국가의 통치권이 미치는 구역. 흔히 토지로 이루어진 국가의 영역을 이르나 영해와 영공을 포함하는 경우도 있다.
</t>
  </si>
  <si>
    <t>8168</t>
  </si>
  <si>
    <t>영해</t>
  </si>
  <si>
    <t>TERRITORIAL SEA</t>
  </si>
  <si>
    <t>TRTSEA</t>
  </si>
  <si>
    <t xml:space="preserve">領海
 영토에 인접한 해역으로서, 그 나라의 통치권이 미치는 범위. 연안해, 내해(內海), 만(灣), 해협 따위로 이루어지는데, 해수면이 가장 낮은 썰물 때의 해안선을 기준으로 폭 3해리까지가 보통이지만 나라에 따라 6해리, 12해리를 주장하기도 한다.
</t>
  </si>
  <si>
    <t>8169</t>
  </si>
  <si>
    <t>AFFECTION</t>
  </si>
  <si>
    <t xml:space="preserve">影響
 다른 것에 작용을 미치어 반응이나 변화를 주는 일, 또는 그 작용.
</t>
  </si>
  <si>
    <t>8170</t>
  </si>
  <si>
    <t>영향평가</t>
  </si>
  <si>
    <t>IMPACT ASSESSMENT</t>
  </si>
  <si>
    <t>IPCSS</t>
  </si>
  <si>
    <t xml:space="preserve">影響評價
 [법률정의] (환경・교통・재해등에관한영향평가법) 제4조의 규정에 의한 영향평가대상사업의 사업계획을 수립함에 있어서 실시하는 다음 각목의 1에 해당하는 평가. 가. 환경영향평가: 사업의 시행으로 인하여 자연환경, 생활환경 및 사회・경제환경에 미치는 해로운 영향을 예측・분석하고 이에 대한 대책 강구 나. 교통영향평가: 사업의 시행으로 인하여 발생할 교통장해등 교통상의 각종 문제점 또는 그 효과를 예측・분석하고 이에 대한 대책 강구 다. 재해영향평가: 사업이 홍수등 재해의 가능성과 재해의 정도 및 규모등에 미치는 영향을 예측・분석하고 이에 대한 대책 강구 라. 인구영향평가: 사업이 인구에 미치는 영향을 예측・분석하고 이에 대한 대책 강구
</t>
  </si>
  <si>
    <t>8171</t>
  </si>
  <si>
    <t>영현</t>
  </si>
  <si>
    <t>THE SPIRITS OF THE WAR DEAD</t>
  </si>
  <si>
    <t>SPRWRDED</t>
  </si>
  <si>
    <t xml:space="preserve">英顯
 죽은 사람의 영혼을 높여 이르는 말.
</t>
  </si>
  <si>
    <t>8172</t>
  </si>
  <si>
    <t>MOVIE</t>
  </si>
  <si>
    <t xml:space="preserve">映畵
 연속 촬영한 필름을 연속으로 영사막에 비추어, 물건의 모습이나 움직임을 실제와 같이 재현하여 보이는 것
</t>
  </si>
  <si>
    <t>8173</t>
  </si>
  <si>
    <t>예가</t>
  </si>
  <si>
    <t>PRE DECIDED THE PRICE</t>
  </si>
  <si>
    <t>PRDPRC</t>
  </si>
  <si>
    <t xml:space="preserve">미리 정하여 놓은 가격._x000D_
_x000D_
</t>
  </si>
  <si>
    <t>8174</t>
  </si>
  <si>
    <t>예결</t>
  </si>
  <si>
    <t>BUDGET AND SETTLEMENT OF ACCOUNTS</t>
  </si>
  <si>
    <t>STTBDG</t>
  </si>
  <si>
    <t xml:space="preserve">예산과 결산을 아울러 이르는 말._x000D_
_x000D_
</t>
  </si>
  <si>
    <t>8175</t>
  </si>
  <si>
    <t>PREVIOUS NOTICE</t>
  </si>
  <si>
    <t>PRVNTC</t>
  </si>
  <si>
    <t xml:space="preserve">豫告
 미리 알림.
</t>
  </si>
  <si>
    <t>8176</t>
  </si>
  <si>
    <t>예고등기</t>
  </si>
  <si>
    <t>RIGISTRATION WITH ADVANCE NOTICE</t>
  </si>
  <si>
    <t>RTVTC</t>
  </si>
  <si>
    <t xml:space="preserve">豫告登記
 등기 원인의 무효나 취소로 인한 등기의 말소 또는 회복의 소송이 제기된 경우에, 이를 제삼자에게 경고하기 위하여 행하는 등기.
</t>
  </si>
  <si>
    <t>8177</t>
  </si>
  <si>
    <t>예규</t>
  </si>
  <si>
    <t>ESTABLISHED RULE</t>
  </si>
  <si>
    <t>ELSH</t>
  </si>
  <si>
    <t xml:space="preserve">例規
 관청이나 회사에서 내부의 사무에 관한 기준을 보이기 위하여 정한 규칙.
</t>
  </si>
  <si>
    <t>8178</t>
  </si>
  <si>
    <t>예규임시저장</t>
  </si>
  <si>
    <t xml:space="preserve">예규데이터가 임시 저장되는장소_x000D_
_x000D_
_x000D_
</t>
  </si>
  <si>
    <t>8179</t>
  </si>
  <si>
    <t xml:space="preserve">預金
 은행 등의 금융 기관에 돈을 맡김, 또는 그 돈.
</t>
  </si>
  <si>
    <t>8180</t>
  </si>
  <si>
    <t>DEPOSITOR</t>
  </si>
  <si>
    <t>DPSTR</t>
  </si>
  <si>
    <t xml:space="preserve">預金者
 [법률정의] (금융산업의구조개선에관한법률) 금융기관에 대하여 예금채권을 가지는 자.
</t>
  </si>
  <si>
    <t>8181</t>
  </si>
  <si>
    <t xml:space="preserve">預金主
 은행 등의 금융 기관에 돈을 맡긴 사람
</t>
  </si>
  <si>
    <t>8182</t>
  </si>
  <si>
    <t>예금증서</t>
  </si>
  <si>
    <t>DEPOSIT CERTIFICATE</t>
  </si>
  <si>
    <t xml:space="preserve">預金證書
 [법률정의] (우체국예금・보험에관한법률) 우체국예금의 예입과 지급사실을 증명하기 위하여 체신관서에서 발행하는 증서.
</t>
  </si>
  <si>
    <t>8183</t>
  </si>
  <si>
    <t>예금채권</t>
  </si>
  <si>
    <t>DEPOSIT CLAIM</t>
  </si>
  <si>
    <t>DSTCLM</t>
  </si>
  <si>
    <t xml:space="preserve">預金債權
 [법률정의] (금융산업의구조개선에관한법률) 금융기관이 제1호 각목에 규정된 법률에 의하여 인가・허가등을 받아 영위하고 있는 업무의 일환으로 불특정다수인으로부터 조달한 금전에 대하여 거래상대방이 가지는 채권.
</t>
  </si>
  <si>
    <t>8184</t>
  </si>
  <si>
    <t>예금통장</t>
  </si>
  <si>
    <t>BANKBOOK</t>
  </si>
  <si>
    <t>BNKBK</t>
  </si>
  <si>
    <t xml:space="preserve">預金通帳
 [법률정의] (우체국예금・보험에관한법률) 우체국예금의 예입과 지급사실을 증명하기 위하여 체신관서에서 발행하는 통장.
</t>
  </si>
  <si>
    <t>8185</t>
  </si>
  <si>
    <t xml:space="preserve">ADVANCE PAYMENT  </t>
  </si>
  <si>
    <t>ADVNPAY</t>
  </si>
  <si>
    <t xml:space="preserve">기한이 되기전에 미리 납부하는 것_x000D_
_x000D_
</t>
  </si>
  <si>
    <t>8186</t>
  </si>
  <si>
    <t>예능</t>
  </si>
  <si>
    <t>ARTISTIC ACCOMPLISHMENTS</t>
  </si>
  <si>
    <t>ATLS</t>
  </si>
  <si>
    <t xml:space="preserve">藝能
 연극, 영화, 음악, 미술 따위의 예술과 관련된 능력을 통틀어 이르는 말.
</t>
  </si>
  <si>
    <t>8187</t>
  </si>
  <si>
    <t xml:space="preserve">ADVANCE TICKET </t>
  </si>
  <si>
    <t>ADVANTK</t>
  </si>
  <si>
    <t xml:space="preserve">예ː매(豫賣)[명사][하다형 타동사][되다형 자동사]\n1.시기가 되기 전에 미리 팖. \n【예】기차표를 예매하는 창구. \n2.물건을 건네기 전에 미리 값을 쳐서 팖. 선매(先賣). 전매(前賣)._x000D_
_x000D_
</t>
  </si>
  <si>
    <t>8188</t>
  </si>
  <si>
    <t>PREVNT</t>
  </si>
  <si>
    <t xml:space="preserve">豫防
 질병이나 재해 따위가 일어나기 전에 미리 대처하여 막는 일
[법률정의] (국가기반체계 보호관련 중앙재난안전대책본부 운영 및 상황관리 규정) 국가기반체계의 각 분야별 취약점 분석을 통하여 위기요인을 사전에 제거하거나 감소시킴으로써 위기발생 자체를 억제하거나 방지하기 위한 일련의 활동.
</t>
  </si>
  <si>
    <t>8189</t>
  </si>
  <si>
    <t>예방접종</t>
  </si>
  <si>
    <t>VACCINATION</t>
  </si>
  <si>
    <t>VACNTN</t>
  </si>
  <si>
    <t xml:space="preserve">豫防接種
 전염병을 예방하기 위하여, 백신을 투여하여 면역성을 인공적으로 생기도록 하는 일. 종두˙비시지 접종 따위가 있다.
</t>
  </si>
  <si>
    <t>8190</t>
  </si>
  <si>
    <t>예보</t>
  </si>
  <si>
    <t>FORECAST</t>
  </si>
  <si>
    <t>FRCST</t>
  </si>
  <si>
    <t xml:space="preserve">豫報
 앞으로 일어날 일을 미리 알림
[법률정의] (기상업무법) 관측된 결과를 기초로 한 기상등에 관한 예상을 발표하는 것.
</t>
  </si>
  <si>
    <t>8191</t>
  </si>
  <si>
    <t>예보관</t>
  </si>
  <si>
    <t>WEATHERMAN</t>
  </si>
  <si>
    <t>WTHMN</t>
  </si>
  <si>
    <t xml:space="preserve">기상 상태를 예측하여 미리 알리는 일을 전문으로 하는 사람._x000D_
_x000D_
</t>
  </si>
  <si>
    <t>8192</t>
  </si>
  <si>
    <t>예보사업자</t>
  </si>
  <si>
    <t>FORECAST BUSINESSMAN</t>
  </si>
  <si>
    <t>FRCSTBSNM</t>
  </si>
  <si>
    <t xml:space="preserve">豫報事業者
 [법률정의] (기상업무법) 기상업무중 특정 수요자를 대상으로 기상등의 예보업무를 업으로 영위하고자 하는 자로서 제18조의 규정에 의하여 등록을 한 자.
</t>
  </si>
  <si>
    <t>8193</t>
  </si>
  <si>
    <t>예보자료</t>
  </si>
  <si>
    <t>FORECAST DATA</t>
  </si>
  <si>
    <t>FRCSTD</t>
  </si>
  <si>
    <t xml:space="preserve">주간예보 계정예보 국가기상예보철 등이 있음
</t>
  </si>
  <si>
    <t>8194</t>
  </si>
  <si>
    <t>PREPAR</t>
  </si>
  <si>
    <t xml:space="preserve">豫備
 미리 준비함, 또는 그 준비
</t>
  </si>
  <si>
    <t>8195</t>
  </si>
  <si>
    <t>RESERVE FORCE</t>
  </si>
  <si>
    <t>RSVFRC</t>
  </si>
  <si>
    <t xml:space="preserve">豫備軍
 향토방위를 위하여 1968년부터 예비역으로 편성한 비정규군.
</t>
  </si>
  <si>
    <t>예비전력</t>
  </si>
  <si>
    <t>8196</t>
  </si>
  <si>
    <t>예비군육성</t>
  </si>
  <si>
    <t>RESERVE ARMY UPBRINGING</t>
  </si>
  <si>
    <t>RRMYPR</t>
  </si>
  <si>
    <t xml:space="preserve">豫備軍育成
 [법률정의] (향토예비군육성・지원에관한규칙) 안보환경의 변화에 따라 향토예비군(이하 "예비군"이라 한다)의 임무수행능력을 최고도로 유지할 수 있도록 지속적으로 발전시켜 나가는 것.
</t>
  </si>
  <si>
    <t>8197</t>
  </si>
  <si>
    <t>예비군지원</t>
  </si>
  <si>
    <t>RESERVE FORCE SUPPORT</t>
  </si>
  <si>
    <t>RRCPT</t>
  </si>
  <si>
    <t xml:space="preserve">豫備軍支援
 [법률정의] (향토예비군육성・지원에관한규칙) 예비군을 육성하고 예비군의 성공적인 임무수행을 보장하기 위한 행정・재정 및 역무 등의 지원.
</t>
  </si>
  <si>
    <t>8198</t>
  </si>
  <si>
    <t>예비등기</t>
  </si>
  <si>
    <t>PREPARATION REGISTRATION</t>
  </si>
  <si>
    <t>PRREGST</t>
  </si>
  <si>
    <t xml:space="preserve">豫備登記
 종국 등기를 할 수 있는 요건을 갖추지 못한 경우에 종국 등기의 준비를 위하여 하는 등기.
</t>
  </si>
  <si>
    <t>8199</t>
  </si>
  <si>
    <t>예비비</t>
  </si>
  <si>
    <t>RESERVE FUND</t>
  </si>
  <si>
    <t>RSVFND</t>
  </si>
  <si>
    <t xml:space="preserve">豫備費
 예산을 편성할 때에 예측하기 어려운 예산 외의 지출이나 예산이 부족할 때에 쓰려고 갖추어 두는 비용.
</t>
  </si>
  <si>
    <t>8200</t>
  </si>
  <si>
    <t>예비지급인</t>
  </si>
  <si>
    <t>PRELIMINARY PAYOR</t>
  </si>
  <si>
    <t>PRMPAYR</t>
  </si>
  <si>
    <t xml:space="preserve">豫備支給人
 인수나 지급의 거절이 있을 경우를 대비하여 참가 인수 또는 참가 지급을 할 사람으로 미리 어음에 지정되어 있는 사람.
</t>
  </si>
  <si>
    <t>8201</t>
  </si>
  <si>
    <t>BUDGET</t>
  </si>
  <si>
    <t xml:space="preserve">豫算
 국가나 단체에서 한 회계 연도의 수입과 지출을 미리 셈하여 정한 계획
</t>
  </si>
  <si>
    <t>8202</t>
  </si>
  <si>
    <t>예산서</t>
  </si>
  <si>
    <t>BUDGET PAPER</t>
  </si>
  <si>
    <t>BDGTPR</t>
  </si>
  <si>
    <t xml:space="preserve">수입과 지출을 미리 어림잡아 셈한 것을 적은 서류._x000D_
_x000D_
</t>
  </si>
  <si>
    <t>8203</t>
  </si>
  <si>
    <t>예산성립후</t>
  </si>
  <si>
    <t>AFTER APPROVED BUDGET</t>
  </si>
  <si>
    <t>AFTAPVBGT</t>
  </si>
  <si>
    <t xml:space="preserve">[豫算成立後]국회의 의결(議決)을 거쳐 성립된 예산 이후_x000D_
_x000D_
</t>
  </si>
  <si>
    <t>8204</t>
  </si>
  <si>
    <t>예산이용</t>
  </si>
  <si>
    <t>TRANSFERING BUDGET</t>
  </si>
  <si>
    <t>TRSFBGT</t>
  </si>
  <si>
    <t xml:space="preserve">[豫算移用]예산을 집행할 때에 각기 다른 기관이나 장(章), 관(款), 항(項) 따위의 금액을 서로 융통하여 사용하는 일. 재정 경제부 장관의 승인을 받아야 한다._x000D_
_x000D_
_x000D_
</t>
  </si>
  <si>
    <t>8205</t>
  </si>
  <si>
    <t>EXPECTATION</t>
  </si>
  <si>
    <t>EXPECT</t>
  </si>
  <si>
    <t xml:space="preserve">豫想
 어떤 일을 직접 당하기 전에 미리 생각하여 둠.
</t>
  </si>
  <si>
    <t>8206</t>
  </si>
  <si>
    <t>예상운전과도</t>
  </si>
  <si>
    <t>ANTICIPATED OPERATIONAL OCCURRENCE</t>
  </si>
  <si>
    <t>ACOPTOC</t>
  </si>
  <si>
    <t xml:space="preserve">豫想運轉過渡
 [법률정의] (원자로시설등의기술기준에관한규칙) 정상운전은 아니나 안전에 중요한 영향을 미치는 원자로시설에 심각한 손상을 일으키지 아니하거나 사고상태로 진전되지 아니하는 상태로서 원자로시설의 수명기간 동안 수 차례 발생이 예상되는 운전상태.
</t>
  </si>
  <si>
    <t>8207</t>
  </si>
  <si>
    <t>예선</t>
  </si>
  <si>
    <t>TUGBOAT</t>
  </si>
  <si>
    <t>TGBOAT</t>
  </si>
  <si>
    <t xml:space="preserve">曳船
 배를 끎. 또는 배를 끄는 배.
</t>
  </si>
  <si>
    <t>8208</t>
  </si>
  <si>
    <t>예선계약</t>
  </si>
  <si>
    <t>TUGBOAT CONTRACT</t>
  </si>
  <si>
    <t>TGBOTCTC</t>
  </si>
  <si>
    <t xml:space="preserve">曳船契約
 선박소유자가 선박예선에 의하여 다른 선박을 예인하는 계약.
</t>
  </si>
  <si>
    <t>8209</t>
  </si>
  <si>
    <t>예속</t>
  </si>
  <si>
    <t>SUBORDINATION</t>
  </si>
  <si>
    <t>SBORDIN</t>
  </si>
  <si>
    <t xml:space="preserve">隸屬
 남의 지배나 지휘 아래 매임.
</t>
  </si>
  <si>
    <t>8210</t>
  </si>
  <si>
    <t>RECEIVE IN ADVANCE</t>
  </si>
  <si>
    <t>ADVRCV</t>
  </si>
  <si>
    <t xml:space="preserve">豫受
 미리 받음
[법률정의] (재정투융자특별회계의융자・예탁및예수에관한규칙) 융자계정이 다른 회계, 기금 또는 이 회계의 다른 계정으로부터 자금을 차입하는 것과 이 회계의 차관계정(이하 "차관계정"이라 한다)이 다른 회계 또는 이 회계의 출자계정(이하 "출자계정"이라 한다)으로부터 자금을 차입하는 것.
</t>
  </si>
  <si>
    <t>8211</t>
  </si>
  <si>
    <t>예술</t>
  </si>
  <si>
    <t>ART</t>
  </si>
  <si>
    <t xml:space="preserve">藝術
 특별한 재료, 기교, 양식 따위로 감상의 대상이 되는 아름다움을 표현하려는 인간의 활동 및 그 작품.
</t>
  </si>
  <si>
    <t>8212</t>
  </si>
  <si>
    <t>예시</t>
  </si>
  <si>
    <t xml:space="preserve">例示
 예를 들어 보임
</t>
  </si>
  <si>
    <t>8213</t>
  </si>
  <si>
    <t>예식</t>
  </si>
  <si>
    <t>ESTABLISHED FORM</t>
  </si>
  <si>
    <t>ETBLFM</t>
  </si>
  <si>
    <t xml:space="preserve">例式
 항상 정하여져 있는 일정한 격식.
</t>
  </si>
  <si>
    <t>8214</t>
  </si>
  <si>
    <t>RESVE</t>
  </si>
  <si>
    <t xml:space="preserve">豫約
 미리 약속함. 또는 미리 정한 약속.
</t>
  </si>
  <si>
    <t>8215</t>
  </si>
  <si>
    <t>예약일</t>
  </si>
  <si>
    <t>RESERVED DAY</t>
  </si>
  <si>
    <t>RSVDE</t>
  </si>
  <si>
    <t xml:space="preserve">豫約日
 예약한 일자
</t>
  </si>
  <si>
    <t>8216</t>
  </si>
  <si>
    <t>RESERVATION CUSTOMER</t>
  </si>
  <si>
    <t>RSVCTM</t>
  </si>
  <si>
    <t xml:space="preserve">豫約者
 예약한 사람
</t>
  </si>
  <si>
    <t>8217</t>
  </si>
  <si>
    <t>EXCEPTION</t>
  </si>
  <si>
    <t xml:space="preserve">例外
 일반적 규칙이나 정례에서 벗어나는 일.
</t>
  </si>
  <si>
    <t>8218</t>
  </si>
  <si>
    <t>예우</t>
  </si>
  <si>
    <t>HONORABLE TREATMENT</t>
  </si>
  <si>
    <t>HLRT</t>
  </si>
  <si>
    <t xml:space="preserve">禮遇
 예의를 지키어 정중하게 대우함.
</t>
  </si>
  <si>
    <t>8219</t>
  </si>
  <si>
    <t>예입</t>
  </si>
  <si>
    <t>MAKING DEPOSIT</t>
  </si>
  <si>
    <t xml:space="preserve">預入
 금품을 맡겨 두거나 기탁함.
</t>
  </si>
  <si>
    <t>8220</t>
  </si>
  <si>
    <t>예전</t>
  </si>
  <si>
    <t xml:space="preserve">例典
 정하여진 법식
</t>
  </si>
  <si>
    <t>8221</t>
  </si>
  <si>
    <t>예절</t>
  </si>
  <si>
    <t>PROPRIETY</t>
  </si>
  <si>
    <t>PRPRT</t>
  </si>
  <si>
    <t xml:space="preserve">禮節
 예의에 관한 모든 절차나 질서.
</t>
  </si>
  <si>
    <t>8222</t>
  </si>
  <si>
    <t>PREARRANGEMENT</t>
  </si>
  <si>
    <t>PREARNGE</t>
  </si>
  <si>
    <t xml:space="preserve">豫定
 앞으로 할 일 따위를 미리 정함
</t>
  </si>
  <si>
    <t>8223</t>
  </si>
  <si>
    <t>예정가격</t>
  </si>
  <si>
    <t>PLANNED PRICE</t>
  </si>
  <si>
    <t>PLNPRC</t>
  </si>
  <si>
    <t xml:space="preserve">豫定價格
 [법률정의] (방위산업에관한계약사무처리규칙) 계약담당공무원이 계약금액의 기준을 마련하기 위하여 국가를당사자로하는계약에관한법률시행령 제9조의 규정에 의하여 결정한 가격.
(국가를 당사자로 하는 계약에 관한 법률 시행령) 입찰 또는 계약체결전에 낙찰자 및 계약금액의 결정기준으로 삼기 위하여 미리 작성・비치하여 두는 가액으로서 제8조의 규정에 의하여 작성된 가격.
</t>
  </si>
  <si>
    <t>8224</t>
  </si>
  <si>
    <t>예정보험</t>
  </si>
  <si>
    <t>PROVISIONAL INSURANCE</t>
  </si>
  <si>
    <t>PRSINSR</t>
  </si>
  <si>
    <t xml:space="preserve">豫定保險
 보험증권에 기재할 보험계약의 요건의 일부를 미확정으로 한 채, 보험계약을 성립시키는 경우의 총칭이다.
</t>
  </si>
  <si>
    <t>8225</t>
  </si>
  <si>
    <t>예정일</t>
  </si>
  <si>
    <t>PREARRANGED DATE</t>
  </si>
  <si>
    <t>PRARNDE</t>
  </si>
  <si>
    <t xml:space="preserve">豫定日
 미리 정하거나 예상한 날짜.
</t>
  </si>
  <si>
    <t>8226</t>
  </si>
  <si>
    <t>예정자</t>
  </si>
  <si>
    <t>PREARRANGEMENTER</t>
  </si>
  <si>
    <t>PREARNGER</t>
  </si>
  <si>
    <t xml:space="preserve">豫定者
 미리 정해져 있는 사람.
</t>
  </si>
  <si>
    <t>8227</t>
  </si>
  <si>
    <t>예정지</t>
  </si>
  <si>
    <t>INTENDED SPOT</t>
  </si>
  <si>
    <t>INTSPT</t>
  </si>
  <si>
    <t xml:space="preserve">미리 정하여 놓은 곳._x000D_
_x000D_
</t>
  </si>
  <si>
    <t>8228</t>
  </si>
  <si>
    <t>예정지역</t>
  </si>
  <si>
    <t>PREARRANGEMENT AREA</t>
  </si>
  <si>
    <t>PARAR</t>
  </si>
  <si>
    <t xml:space="preserve">豫定地域
 [법률정의] (신행정수도 후속대책을 위한 연기・공주지역 행정중심복합도시 건설을 위한 특별법) 제16조의 규정에 의한 이전계획에 따른 중앙행정기관등의 이전 및 그에 따른 시가지 조성을 위하여 제11조 및 제12조의 규정에 의하여 지정・고시된 지역.
</t>
  </si>
  <si>
    <t>8229</t>
  </si>
  <si>
    <t>예정회담</t>
  </si>
  <si>
    <t>TALK SCHEDULE</t>
  </si>
  <si>
    <t>TLSCDL</t>
  </si>
  <si>
    <t xml:space="preserve">미리 정하거나 예상한 회담.
</t>
  </si>
  <si>
    <t>8230</t>
  </si>
  <si>
    <t>예지</t>
  </si>
  <si>
    <t xml:space="preserve">PREMONITION </t>
  </si>
  <si>
    <t>PREM</t>
  </si>
  <si>
    <t xml:space="preserve">예ː지(銳智)[명사]예민한 지식. 날카로운 지혜._x000D_
_x000D_
</t>
  </si>
  <si>
    <t>8231</t>
  </si>
  <si>
    <t>예찰</t>
  </si>
  <si>
    <t>PREDICTION</t>
  </si>
  <si>
    <t>PREDICTN</t>
  </si>
  <si>
    <t xml:space="preserve">豫察
 병원균, 해충의 밀도, 현재의 발생상황, 작물의 생육상태, 기상예보 등을 고려해서 앞으로 병해충 발생이 어떻게 변동될지를 예측하는 것.
</t>
  </si>
  <si>
    <t>8232</t>
  </si>
  <si>
    <t>PREDICT</t>
  </si>
  <si>
    <t xml:space="preserve">豫測
 미리 헤아려 짐작함.
</t>
  </si>
  <si>
    <t>8233</t>
  </si>
  <si>
    <t xml:space="preserve">預置
 맡겨둠
</t>
  </si>
  <si>
    <t>8234</t>
  </si>
  <si>
    <t>DEPOSIT MONEY</t>
  </si>
  <si>
    <t xml:space="preserve">預置金
 보조 장부에 수지 명세를 기록하거나 원장(元帳)에 한 과목을 만들어 그것만으로 정리하여도 좋은 예금.
</t>
  </si>
  <si>
    <t>8235</t>
  </si>
  <si>
    <t>SLIP OF DEPOSIT</t>
  </si>
  <si>
    <t>SLPDEPS</t>
  </si>
  <si>
    <t xml:space="preserve">예치한 경우에 발급하는 서류_x000D_
_x000D_
</t>
  </si>
  <si>
    <t>8236</t>
  </si>
  <si>
    <t>예치품접수</t>
  </si>
  <si>
    <t>DEPOSIT DESK</t>
  </si>
  <si>
    <t>DEPDESK</t>
  </si>
  <si>
    <t xml:space="preserve">예치품을 접수하는곳_x000D_
_x000D_
</t>
  </si>
  <si>
    <t>8237</t>
  </si>
  <si>
    <t>DEPOSITING</t>
  </si>
  <si>
    <t>DPSTG</t>
  </si>
  <si>
    <t xml:space="preserve">預託
 부탁하여 맡겨 둠.
[법률정의] (재정투융자특별회계의융자・예탁및예수에관한규칙) 융자계정이 다른 회계 또는 법률에 의하여 설치된 기금(이하 "기금"이라 한다)에 자금을 대여하는 것.
</t>
  </si>
  <si>
    <t>8238</t>
  </si>
  <si>
    <t xml:space="preserve">預託金
 증권 회사가 유가 증권의 매매 거래와 관련하여 고객에게 받아 일시 보관 중인 예수금
</t>
  </si>
  <si>
    <t>8239</t>
  </si>
  <si>
    <t>예탁원</t>
  </si>
  <si>
    <t>KOREA SECURITIES DEPOSITORY</t>
  </si>
  <si>
    <t>KCTTY</t>
  </si>
  <si>
    <t xml:space="preserve">증권예탁원. 증권회사 및 상장회사로부터 유가증권의 예탁을 받아 예탁받은 유가증권을 반환하고 계좌 상호간의 대체업무를 수행하기 위하여 설립된 회사
</t>
  </si>
  <si>
    <t>8240</t>
  </si>
  <si>
    <t>예행</t>
  </si>
  <si>
    <t>REHEARSAL</t>
  </si>
  <si>
    <t>RHRSAL</t>
  </si>
  <si>
    <t xml:space="preserve">豫行
 의식이나 행사 따위를 정식으로 하기 전에 미리 해 봄.
</t>
  </si>
  <si>
    <t>8241</t>
  </si>
  <si>
    <t>옛</t>
  </si>
  <si>
    <t xml:space="preserve">오래된, 지나간 때
</t>
  </si>
  <si>
    <t>8242</t>
  </si>
  <si>
    <t>오</t>
  </si>
  <si>
    <t>FIV</t>
  </si>
  <si>
    <t>FI</t>
  </si>
  <si>
    <t xml:space="preserve">자연수 5, 10보다 큰수는 두수의 조합으로 표시 예)51은 FI_ON으로 사용_x000D_
_x000D_
</t>
  </si>
  <si>
    <t>8243</t>
  </si>
  <si>
    <t>오남용</t>
  </si>
  <si>
    <t>MISUSE AND ABUSE</t>
  </si>
  <si>
    <t>MSBS</t>
  </si>
  <si>
    <t xml:space="preserve">誤濫用
 오용과 남용을 아울러 이르는 말
</t>
  </si>
  <si>
    <t>8244</t>
  </si>
  <si>
    <t>오납</t>
  </si>
  <si>
    <t>FAULT PAYMENT</t>
  </si>
  <si>
    <t>FLTPAY</t>
  </si>
  <si>
    <t xml:space="preserve">오ː납(誤納)[명사][하다형 타동사] (세금 따위를) 잘못 납부함._x000D_
_x000D_
</t>
  </si>
  <si>
    <t>8245</t>
  </si>
  <si>
    <t>오너</t>
  </si>
  <si>
    <t xml:space="preserve">소유권을 가진 사람.
</t>
  </si>
  <si>
    <t>8246</t>
  </si>
  <si>
    <t>INCORRECT ANSWER</t>
  </si>
  <si>
    <t>ICRCT</t>
  </si>
  <si>
    <t xml:space="preserve">誤答
 잘못된 대답을 함. 또는 그 대답.
</t>
  </si>
  <si>
    <t>8247</t>
  </si>
  <si>
    <t>오답자</t>
  </si>
  <si>
    <t>INCORRECT ANSWER PERSON</t>
  </si>
  <si>
    <t>ICTNS</t>
  </si>
  <si>
    <t xml:space="preserve">誤答者
 틀린 답을 낸 사람
</t>
  </si>
  <si>
    <t>8248</t>
  </si>
  <si>
    <t>오더</t>
  </si>
  <si>
    <t xml:space="preserve">물품을 주문하는 것.
</t>
  </si>
  <si>
    <t>8249</t>
  </si>
  <si>
    <t>오디오</t>
  </si>
  <si>
    <t>AUDIO</t>
  </si>
  <si>
    <t xml:space="preserve">음악 따위를 효과적인 소리로 듣기 위한 장치를 통틀어 이르는 말.
</t>
  </si>
  <si>
    <t>8250</t>
  </si>
  <si>
    <t>오락</t>
  </si>
  <si>
    <t>RECREATION</t>
  </si>
  <si>
    <t xml:space="preserve">娛樂
 쉬는 시간에 여러 가지 방법으로 기분을 즐겁게 하는 일.
</t>
  </si>
  <si>
    <t>8251</t>
  </si>
  <si>
    <t xml:space="preserve">誤謬
 컴퓨터의 연산 처리 결과가 장치의 오동작이나 소프트웨어의 혼란 등으로 목적과 다른 결과가 되는 것. 어떤 특별한 원인에 의해 발생하는 잘못.
</t>
  </si>
  <si>
    <t>8252</t>
  </si>
  <si>
    <t>오류신고게시판</t>
  </si>
  <si>
    <t>ERROR REPORT BOARD</t>
  </si>
  <si>
    <t>ERBBS</t>
  </si>
  <si>
    <t xml:space="preserve">그릇되어 이치에 맞지 않는 일을 신고하는 게시판
</t>
  </si>
  <si>
    <t>8253</t>
  </si>
  <si>
    <t>오르막</t>
  </si>
  <si>
    <t xml:space="preserve">UPHILL </t>
  </si>
  <si>
    <t>UPHIL</t>
  </si>
  <si>
    <t xml:space="preserve">오르?막[명사]\n1.비탈이 져서 올라가도록 된 곳, 또는 그런 길. \n【예】오르막에서 잠시 쉬어 가다./오르막이 지다. \n2.기운이나 기세가 올라가는 상태. ↔내리막._x000D_
_x000D_
</t>
  </si>
  <si>
    <t>8254</t>
  </si>
  <si>
    <t xml:space="preserve">동쪽을 향하였을 때, 남쪽에 해당하는 방향.
</t>
  </si>
  <si>
    <t>8255</t>
  </si>
  <si>
    <t>오리엔테이션</t>
  </si>
  <si>
    <t>ORIENTATION</t>
  </si>
  <si>
    <t>ORIENTATN</t>
  </si>
  <si>
    <t xml:space="preserve">신입 사원이나 신입생 등 새로운 환경에 놓인 사람들에 대한 환경 적응을 위한 교육.
</t>
  </si>
  <si>
    <t>8256</t>
  </si>
  <si>
    <t>오리엔트</t>
  </si>
  <si>
    <t>ORIENT</t>
  </si>
  <si>
    <t xml:space="preserve">해가 뜨는 곳이라는 뜻으로, 지중해의 동쪽 여러 나라를 이르는 말. 넓게는 동북아프리카도 포함하며, 보통은 아시아를 말하나 때로는 그 가운데에서도 극동 지방을 가리키기도 한다.
</t>
  </si>
  <si>
    <t>8257</t>
  </si>
  <si>
    <t>오명</t>
  </si>
  <si>
    <t>DISGRACE</t>
  </si>
  <si>
    <t>DSGRC</t>
  </si>
  <si>
    <t xml:space="preserve">더러워진 이름이나 명예._x000D_
_x000D_
</t>
  </si>
  <si>
    <t>8258</t>
  </si>
  <si>
    <t>오물</t>
  </si>
  <si>
    <t>DIRT</t>
  </si>
  <si>
    <t xml:space="preserve">汚物
 지저분하고 더러운 물건.
</t>
  </si>
  <si>
    <t>8259</t>
  </si>
  <si>
    <t>오버</t>
  </si>
  <si>
    <t>OVER</t>
  </si>
  <si>
    <t xml:space="preserve">오ː버(ove_x000D_
) \n《Ⅰ》[명사]_x000D_
오버코트_x000D_
의 준말. \n【예】오버를 입고 외출하다.\n《Ⅱ》[감탄사]주로 무선 통신에서, 상대편의 응답을 요구하는 말. \n【예】응답하라, 오버._x000D_
_x000D_
</t>
  </si>
  <si>
    <t>8260</t>
  </si>
  <si>
    <t>OVERFLOW</t>
  </si>
  <si>
    <t>OVFLOW</t>
  </si>
  <si>
    <t xml:space="preserve">산술 연산에서, 산술 연산 결과의 절댓값이 너무 커서 사용되고 있는 기수법(記數法)의 수 표시 범위를 초과하여 그 범위 내에서 표시될 수 없는 부분.
</t>
  </si>
  <si>
    <t>8261</t>
  </si>
  <si>
    <t>오보</t>
  </si>
  <si>
    <t>FALSE REPORT</t>
  </si>
  <si>
    <t>FSPRT</t>
  </si>
  <si>
    <t xml:space="preserve">誤報
 어떠한 사건이나 소식을 그릇되게 전하여 알려 줌. 또는 그 사건이나 소식.
</t>
  </si>
  <si>
    <t>8262</t>
  </si>
  <si>
    <t>오브젝트</t>
  </si>
  <si>
    <t xml:space="preserve">작용의 대상이 되는 것을 이르는 말
</t>
  </si>
  <si>
    <t>8263</t>
  </si>
  <si>
    <t>오산공항</t>
  </si>
  <si>
    <t>OSAN AIRPORT</t>
  </si>
  <si>
    <t>OSANAIR</t>
  </si>
  <si>
    <t xml:space="preserve">평택세관에서 관리하는 미군 전용 비행장_x000D_
_x000D_
</t>
  </si>
  <si>
    <t>8264</t>
  </si>
  <si>
    <t>오송화물</t>
  </si>
  <si>
    <t xml:space="preserve">MISTAKENLY CARRIED CARGO  </t>
  </si>
  <si>
    <t>MCCARG</t>
  </si>
  <si>
    <t xml:space="preserve">수입화주가 다른 나라에 있어 제3국으로 가야할 화물을 서류기재 또는 처리과정상의 착오로 잘못 반입된 화물_x000D_
_x000D_
</t>
  </si>
  <si>
    <t>8265</t>
  </si>
  <si>
    <t>오수</t>
  </si>
  <si>
    <t>POLLUTED WATER</t>
  </si>
  <si>
    <t>PLTWTR</t>
  </si>
  <si>
    <t xml:space="preserve">汚水
 무엇을 씻거나 빨거나 하여 더러워진 물
[법률정의] (오수・분뇨및축산폐수의처리에관한법률) 액체성 또는 고체성의 더러운 물질이 섞이어 그 상태로는 사람의 생활이나 사업활동에 사용할 수 없는 물로서 사람의 일상생활과 관련하여 수세식화장실・목욕탕・주방(주방)등에서 배출되는 것.
(해상에서의인명안전을위한국제협약등에의한증서에관한규칙) 오염방지협약부속서(Ⅳ) 제1규칙의 규정에 의한 오수.
</t>
  </si>
  <si>
    <t>8266</t>
  </si>
  <si>
    <t>오수처리시설</t>
  </si>
  <si>
    <t>SEWAGE TREATMENT FACILITY</t>
  </si>
  <si>
    <t>STTY</t>
  </si>
  <si>
    <t xml:space="preserve">汚水處理施設
 [법률정의] (오수・분뇨및축산폐수의처리에관한법률) 오수를 침전・분해 등 환경부령이 정하는 방법에 의하여 정화하는 시설을 말하되, 단독정화조를 제외한다.
</t>
  </si>
  <si>
    <t>8267</t>
  </si>
  <si>
    <t>POLLUTN</t>
  </si>
  <si>
    <t xml:space="preserve">汚染
 더럽게 물듦.
</t>
  </si>
  <si>
    <t>8268</t>
  </si>
  <si>
    <t>오염도</t>
  </si>
  <si>
    <t>POLLUTION LEVEL</t>
  </si>
  <si>
    <t>PNLV</t>
  </si>
  <si>
    <t xml:space="preserve">오염된 정도_x000D_
_x000D_
</t>
  </si>
  <si>
    <t>8269</t>
  </si>
  <si>
    <t>오염물질</t>
  </si>
  <si>
    <t>CONTAMINANT</t>
  </si>
  <si>
    <t>CNTMNNT</t>
  </si>
  <si>
    <t xml:space="preserve">汚染物質
 [법률정의] (환경범죄의단속에관한특별조치법) 다음 각목의 1에 해당하는 물질. 가. 대기환경보전법 제2조제1호의 규정에 의한 대기오염물질 나. 「수질환경보전법」 제2조제7호의 규정에 의한 수질오염물질 다. 토양환경보전법 제2조제2호의 규정에 의한 토양오염물질 라. 유해화학물질관리법 제2조제3호의 규정에 의한 유독물 마. 오수・분뇨및축산폐수의처리에관한법률 제2조제1호 내지 제3호의 규정에 의한 오수・분뇨 및 축산폐수 바. 폐기물관리법 제2조제1호의 규정에 의한 폐기물 사. 농약관리법 제2조제1호 및 제3호의 규정에 의한 농약 및 원제
(다중이용시설 등의 실내공기질관리법) 실내공간의 공기오염의 원인이 되는 가스와 떠다니는 입자상물질 등으로서 환경부령이 정하는 것.
</t>
  </si>
  <si>
    <t>8270</t>
  </si>
  <si>
    <t>오염부하량</t>
  </si>
  <si>
    <t>POLLUTION LOAD</t>
  </si>
  <si>
    <t>PLULOD</t>
  </si>
  <si>
    <t xml:space="preserve">汚染負荷量
 [법률정의] (영산강・섬진강수계물관리및주민지원등에관한법률;낙동강수계물관리및주민지원등에관한법률) 수질환경보전법 제2조제7호 및 제8호의 규정에 의한 수질오염물질 및 특정수질유해물질(이하 "오염물질"이라 한다)의 양을 무게로 나타낸 것.
(한강수계상수원수질개선및주민지원등에관한법률) 수질환경보전법 제2조제7호 및 제8호의 규정에 의한 수질오염물질 및 특정수질유해물질의 양을 무게로 환산한 것.
(금강수계물관리및주민지원등에관한법률) 수질환경보전법 제2조제2호 및 제3호의 규정에 의한 수질오염물질 및 특정수질유해물질(이하 "오염물질"이라 한다)의 양을 무게로 나타낸 것.
(상수원관리규칙) 하루동안 발생하는 오염물질의 양을 무게로 환산한 것.
</t>
  </si>
  <si>
    <t>8271</t>
  </si>
  <si>
    <t>오염세탁물</t>
  </si>
  <si>
    <t>POLLUTION WASH</t>
  </si>
  <si>
    <t>PLUWSH</t>
  </si>
  <si>
    <t xml:space="preserve">汚染洗濯物
 [법률정의] (의료기관세탁물관리규칙) 세탁물중 전염성물질에 오염되었거나 오염의 우려가 있는 다음 각목의 세탁물. 가. 전염병예방법에 의한 전염병환자가 사용한 세탁물과 동 병원균의 오염이 우려되는 세탁물 나. 환자의 피・고름・배설물・분비물등에 오염된 세탁물 다. 동물실험시 감염증에 걸린 동물의 배설물 또는 분비물에 오염된 세탁물 라. 기타 전염성 병원균에 오염된 세탁물
</t>
  </si>
  <si>
    <t>8272</t>
  </si>
  <si>
    <t>오염원</t>
  </si>
  <si>
    <t>POLLUTION SOURCE</t>
  </si>
  <si>
    <t>POLTNSRC</t>
  </si>
  <si>
    <t xml:space="preserve">汚染源
 환경오염의 근원이 되는 것.
</t>
  </si>
  <si>
    <t>8273</t>
  </si>
  <si>
    <t>오용</t>
  </si>
  <si>
    <t>MISUSE</t>
  </si>
  <si>
    <t xml:space="preserve">誤用
 잘못 사용함.
</t>
  </si>
  <si>
    <t>8274</t>
  </si>
  <si>
    <t>오인</t>
  </si>
  <si>
    <t>MISCONCEPTION</t>
  </si>
  <si>
    <t>MSCNP</t>
  </si>
  <si>
    <t xml:space="preserve">誤認
 잘못 보거나 잘못 생각함.
</t>
  </si>
  <si>
    <t>8275</t>
  </si>
  <si>
    <t>_AM</t>
  </si>
  <si>
    <t xml:space="preserve">午前
 밤 열두 시로부터 낮 열두 시까지의 사이.
</t>
  </si>
  <si>
    <t>8276</t>
  </si>
  <si>
    <t>오존</t>
  </si>
  <si>
    <t>OZONE</t>
  </si>
  <si>
    <t>OZ</t>
  </si>
  <si>
    <t xml:space="preserve">3 원자의 산소로 된 푸른빛의 기체. 특유한 냄새가 나며, 상온에서 분해되어 산소가 된다. 산화력이 강하여 산화제, 표백제, 살균제로 쓴다._x000D_
_x000D_
</t>
  </si>
  <si>
    <t>8277</t>
  </si>
  <si>
    <t>오존층</t>
  </si>
  <si>
    <t>OZONE LAYER</t>
  </si>
  <si>
    <t>OZLAYER</t>
  </si>
  <si>
    <t xml:space="preserve">오존層
 오존을 많이 포함하고 있는 대기층. 지상에서 20~25KM의 상공이며 인체나 생물에 해로운 태양의 자외선을 잘 흡수하는 성질이 있다.
</t>
  </si>
  <si>
    <t>8278</t>
  </si>
  <si>
    <t>오지</t>
  </si>
  <si>
    <t>UP-COUNTRY</t>
  </si>
  <si>
    <t>UPCNTRY</t>
  </si>
  <si>
    <t xml:space="preserve">奧地
 해안이나 도시에서 멀리 떨어진 대륙 내부의 땅.
</t>
  </si>
  <si>
    <t>8279</t>
  </si>
  <si>
    <t>EROR</t>
  </si>
  <si>
    <t xml:space="preserve">誤差
 실지로 계산하거나 측량한 값과 이론적으로 정확한 값과의 차이
</t>
  </si>
  <si>
    <t>8280</t>
  </si>
  <si>
    <t>AUTO BICYCLE</t>
  </si>
  <si>
    <t>ABYL</t>
  </si>
  <si>
    <t xml:space="preserve">원동기를 장치하여 그 동력으로 바퀴가 돌아가게 만든 자전거.
</t>
  </si>
  <si>
    <t>8281</t>
  </si>
  <si>
    <t xml:space="preserve">수출업자가 상대국의 수입업자에게 거래 조건 등을 제시하여 매매 계약을 맺겠다는 의사 표시, 또는 그 신청서
</t>
  </si>
  <si>
    <t>8282</t>
  </si>
  <si>
    <t>오퍼레이션</t>
  </si>
  <si>
    <t>OPRTIN</t>
  </si>
  <si>
    <t xml:space="preserve">웹서비스에서 필요한 결과를 얻기 위해서 사용하는 함수(函數)_x000D_
_x000D_
</t>
  </si>
  <si>
    <t>8283</t>
  </si>
  <si>
    <t>오퍼수락</t>
  </si>
  <si>
    <t>ACEPTN</t>
  </si>
  <si>
    <t xml:space="preserve">수출업자가 먼저 Offe_x000D_
 하여 수입업자가 이를 무조건적으로 수락하는것._x000D_
_x000D_
</t>
  </si>
  <si>
    <t>8284</t>
  </si>
  <si>
    <t>OFF-LINE</t>
  </si>
  <si>
    <t>OFLNE</t>
  </si>
  <si>
    <t xml:space="preserve">단말기의 입출력 장치 따위가 연결되어 있지 아니하여 중앙 처리 장치의 직접적인 제어를 받지 아니하는 상태.
</t>
  </si>
  <si>
    <t>8285</t>
  </si>
  <si>
    <t>오프셋</t>
  </si>
  <si>
    <t>OFFSET</t>
  </si>
  <si>
    <t>OFFST</t>
  </si>
  <si>
    <t xml:space="preserve">교통_x000D_
 기준 시점에서 각 신호등의 녹색 신호 개시 시점의 시간 또는 인접 신호등 간의 녹색 신호 개시 시점의 시간을 조절하는 신호 제어 변수._x000D_
_x000D_
</t>
  </si>
  <si>
    <t>8286</t>
  </si>
  <si>
    <t>오픈톱컨테이너</t>
  </si>
  <si>
    <t>OPEN TOP CONTAINER</t>
  </si>
  <si>
    <t>OTCNTNR</t>
  </si>
  <si>
    <t xml:space="preserve">파이프류 등 장착물과 중량품?기계류 등을 수송하기 위한 지붕없는 개방식의 컨테이너_x000D_
_x000D_
</t>
  </si>
  <si>
    <t>8287</t>
  </si>
  <si>
    <t>OFFICETEL</t>
  </si>
  <si>
    <t>OFCTL</t>
  </si>
  <si>
    <t xml:space="preserve">간단한 주거 시설을 갖춘 사무실
</t>
  </si>
  <si>
    <t>8288</t>
  </si>
  <si>
    <t>POST MERIDIEM</t>
  </si>
  <si>
    <t>_PM</t>
  </si>
  <si>
    <t xml:space="preserve">午後
 하오. 낮 열두 시부터 밤 열두 시까지의 사이.
</t>
  </si>
  <si>
    <t>8289</t>
  </si>
  <si>
    <t>옥내</t>
  </si>
  <si>
    <t>INSIDE OF HOUSE</t>
  </si>
  <si>
    <t>INSDHOUS</t>
  </si>
  <si>
    <t xml:space="preserve">屋內
 집 또는 건물의 안.
</t>
  </si>
  <si>
    <t>8290</t>
  </si>
  <si>
    <t>옥상</t>
  </si>
  <si>
    <t>ROOF</t>
  </si>
  <si>
    <t xml:space="preserve">[屋上]「명」지붕의 위. 특히 현대식 양옥 건물에서 마당처럼 편평하게 만든 지붕 위를 이른다._x000D_
_x000D_
</t>
  </si>
  <si>
    <t>8291</t>
  </si>
  <si>
    <t>옥외</t>
  </si>
  <si>
    <t>OUTSIDE OF HOUSE</t>
  </si>
  <si>
    <t>OUTHOUS</t>
  </si>
  <si>
    <t xml:space="preserve">屋外
 집 또는 건물의 바깥.
</t>
  </si>
  <si>
    <t>8292</t>
  </si>
  <si>
    <t>옥외광고물</t>
  </si>
  <si>
    <t>OUTDOOR ADVERTISEMENT</t>
  </si>
  <si>
    <t>OUTADVTS</t>
  </si>
  <si>
    <t xml:space="preserve">屋外廣告物
 [법률정의] (옥외광고물등관리법) 상시 또는 일정기간 계속하여 공중에게 표시되어 공중이 자유로이 통행할 수 있는 장소에서 볼 수 있는 것(대통령령이 정하는 교통시설 또는 교통수단에 표시되는 것을 포함한다)으로서 간판・입간판・현수막・벽보・전단 기타 이와 유사한 것.
</t>
  </si>
  <si>
    <t>8293</t>
  </si>
  <si>
    <t>옥외광고업</t>
  </si>
  <si>
    <t>OPEN AIR ADVERTISING BUSINESS</t>
  </si>
  <si>
    <t>ONRSS</t>
  </si>
  <si>
    <t xml:space="preserve">屋外廣告業
 [법률정의] (옥외광고물등관리법) 광고물이나 게시시설을 제작・표시・설치하거나 옥외광고를 대행하는 영업.
</t>
  </si>
  <si>
    <t>8294</t>
  </si>
  <si>
    <t>옥외집회</t>
  </si>
  <si>
    <t>OPEN-AIR MEETING</t>
  </si>
  <si>
    <t>OPRMT</t>
  </si>
  <si>
    <t xml:space="preserve">屋外集會
 [법률정의] (집회및시위에관한법률) 천장이 없거나 사방이 폐쇄되지 않은 장소에서의 집회.
</t>
  </si>
  <si>
    <t>8295</t>
  </si>
  <si>
    <t>온도</t>
  </si>
  <si>
    <t>TEMPERATURE</t>
  </si>
  <si>
    <t xml:space="preserve">溫度
 덥고 찬 정도, 또는 그 도수.
</t>
  </si>
  <si>
    <t>8296</t>
  </si>
  <si>
    <t>온도계</t>
  </si>
  <si>
    <t>THERMOMETER</t>
  </si>
  <si>
    <t>THRMT</t>
  </si>
  <si>
    <t xml:space="preserve">溫度計
 물체의 온도를 재는 계기.
</t>
  </si>
  <si>
    <t>8297</t>
  </si>
  <si>
    <t>ONLINE</t>
  </si>
  <si>
    <t xml:space="preserve">컴퓨터의 단말기가 중앙 처리 장치와 통신 회선으로 연결되어 정보를 전송하고, 중앙 처리 장치의 직접적인 제어를 받는 상태.
</t>
  </si>
  <si>
    <t>8298</t>
  </si>
  <si>
    <t>온라인디지털콘텐츠</t>
  </si>
  <si>
    <t>ON-LINE DIGITAL CONTENTS</t>
  </si>
  <si>
    <t>ODTNS</t>
  </si>
  <si>
    <t xml:space="preserve">[법률정의] (온라인디지털콘텐츠산업발전법) 정보통신망이용촉진및정보보호등에관한법률 제2조제1항제1호의 규정에 의한 정보통신망(이하 "정보통신망"이라 한다)에서 사용되는 디지털콘텐츠.
</t>
  </si>
  <si>
    <t>8299</t>
  </si>
  <si>
    <t>온라인디지털콘텐츠사업자</t>
  </si>
  <si>
    <t>ON-LINE DIGITAL CONTENTS BUSINESSMAN</t>
  </si>
  <si>
    <t>OLTMN</t>
  </si>
  <si>
    <t xml:space="preserve">[법률정의] (온라인디지털콘텐츠산업발전법) 온라인디지털콘텐츠산업과 관련된 경제활동을 영위하는 자.
</t>
  </si>
  <si>
    <t>8300</t>
  </si>
  <si>
    <t>온라인디지털콘텐츠산업</t>
  </si>
  <si>
    <t>ON-LINE DIGITAL CONTENTS INDUSTRY</t>
  </si>
  <si>
    <t>ODLSY</t>
  </si>
  <si>
    <t xml:space="preserve">[법률정의] (온라인디지털콘텐츠산업발전법) 온라인디지털콘텐츠를 수집・가공・제작・저장・검색・송신 등과 이와 관련된 서비스를 행하는 산업.
</t>
  </si>
  <si>
    <t>8301</t>
  </si>
  <si>
    <t>온라인디지털콘텐츠제작</t>
  </si>
  <si>
    <t>ON-LINE DIGITAL CONTENTS MANUFACTURE</t>
  </si>
  <si>
    <t>OLNNF</t>
  </si>
  <si>
    <t xml:space="preserve">[법률정의] (온라인디지털콘텐츠산업발전법) 정보통신망에서 사용하기 위하여 디지털형태의 원정보를 가공하거나 디지털형태외의 원정보를 디지털방식으로 전환 또는 가공하는 것.
</t>
  </si>
  <si>
    <t>8302</t>
  </si>
  <si>
    <t>온라인디지털콘텐츠제작자</t>
  </si>
  <si>
    <t>ON-LINE DIGITAL CONTENTS MANUFACTURER</t>
  </si>
  <si>
    <t>ONGTT</t>
  </si>
  <si>
    <t xml:space="preserve">[법률정의] (온라인디지털콘텐츠산업발전법) 온라인디지털콘텐츠 제작에 있어 그 전체를 기획하고 책임을 지는 자를 말하며 이들로부터 적법하게 그 지위를 양수한 자를 포함한다.
</t>
  </si>
  <si>
    <t>8303</t>
  </si>
  <si>
    <t>온라인서비스제공자</t>
  </si>
  <si>
    <t>ON-LINE SERVICE OFFERER</t>
  </si>
  <si>
    <t>ONVR</t>
  </si>
  <si>
    <t xml:space="preserve">[법률정의] (컴퓨터프로그램보호법) 다른 사람이 정보통신망(정보통신망이용촉진및정보보호등에관한법률 제2조제1항제1호의 규정에 의한 정보통신망. 이하 같다)을 통하여 프로그램을 복제하거나 전송할 수 있도록 하는 서비스를 제공하는 자.
</t>
  </si>
  <si>
    <t>8304</t>
  </si>
  <si>
    <t>온실</t>
  </si>
  <si>
    <t>GREENHOUSE</t>
  </si>
  <si>
    <t>GRNH</t>
  </si>
  <si>
    <t xml:space="preserve">溫室
 광선, 온도, 습도 따위를 조절하여 각종 식물의 재배를 자유롭게 하는 구조물. 추울 때 식물을 재배하거나 또는 추운 지방에서 더운 지방의 식물을 재배할 수 있고, 또한 개화˙결실 따위를 조절할 수 있으므로 촉성 재배와 억제 재배가 가능하다.
</t>
  </si>
  <si>
    <t>8305</t>
  </si>
  <si>
    <t>온실가스</t>
  </si>
  <si>
    <t>GREENHOUSE GASES</t>
  </si>
  <si>
    <t>GGSS</t>
  </si>
  <si>
    <t xml:space="preserve">[법률정의] (에너지이용합리화법) 적외선복사열을 흡수하거나 재방출하여 온실효과를 유발하는 대기중의 가스상태의 물질로서 이산화탄소(CO₂)・메탄(CH₄)・아산화질소(N₂O)・수소불화탄소(HFCS)・과불화탄소(PFCS) 또는 육불화황(SF6).
</t>
  </si>
  <si>
    <t>8306</t>
  </si>
  <si>
    <t>온실기체</t>
  </si>
  <si>
    <t>GHSS</t>
  </si>
  <si>
    <t xml:space="preserve">溫室氣體
 지구의 대기 속에 존재하며, 땅에서 복사되는 에너지를 일부 흡수함으로써 온실효과를 일으키는 기체.
</t>
  </si>
  <si>
    <t>8307</t>
  </si>
  <si>
    <t>온천</t>
  </si>
  <si>
    <t>HOT SPRING</t>
  </si>
  <si>
    <t xml:space="preserve">溫泉
 온천에서 목욕할 수 있게 설비가 된 장소. 또는 온천이 있는 곳
[법률정의] (온천법) 지하로부터 용출되는 섭씨 25도 이상의 온수로서 그 성분이 인체에 해롭지 아니한 것.
</t>
  </si>
  <si>
    <t>8308</t>
  </si>
  <si>
    <t>온톨로지</t>
  </si>
  <si>
    <t>ONTOLOGY</t>
  </si>
  <si>
    <t>ONTO</t>
  </si>
  <si>
    <t xml:space="preserve">사람이 보고 듣고 느끼고 하는 것에 대해 컴퓨터에서 다룰 수 있는 형태로 표현한 모델_x000D_
_x000D_
</t>
  </si>
  <si>
    <t>8309</t>
  </si>
  <si>
    <t>올리기</t>
  </si>
  <si>
    <t>8310</t>
  </si>
  <si>
    <t>옴부즈만</t>
  </si>
  <si>
    <t>OMBDSMN</t>
  </si>
  <si>
    <t xml:space="preserve">행정기능의 확대・강화로 행정에 대한 입법부 및 사법부의 통제가 실효를 거둘 수 없게 되자 이에 대한 보완책으로서, 국회를 통해 임명된 조사관이 공무원의 권력남용 등을 조사・감시하는 행정통제제도.
</t>
  </si>
  <si>
    <t>8311</t>
  </si>
  <si>
    <t>OPTION</t>
  </si>
  <si>
    <t xml:space="preserve">각종 기기에서, 표준 장치 이외에 구매자가 선택하여 부착할 수 있는 장치. 또는 선택사항
</t>
  </si>
  <si>
    <t>8312</t>
  </si>
  <si>
    <t xml:space="preserve">매매 선택권 거래. 곧 일정 기간 안에 특정 상품을 일정한 가격으로 매매하는 권리를 거래하는 것을 이른다.
</t>
  </si>
  <si>
    <t>8313</t>
  </si>
  <si>
    <t>옵션거래</t>
  </si>
  <si>
    <t>8314</t>
  </si>
  <si>
    <t>OPTIMIZER</t>
  </si>
  <si>
    <t>OPTMZR</t>
  </si>
  <si>
    <t xml:space="preserve">SQL 문장을 수행하기 위하여 가장 효과적인 방법을 선택하는 처리과정.
</t>
  </si>
  <si>
    <t>8315</t>
  </si>
  <si>
    <t>옹벽</t>
  </si>
  <si>
    <t>BREAST WALL</t>
  </si>
  <si>
    <t>BREWAL</t>
  </si>
  <si>
    <t xml:space="preserve">옹ː벽(擁壁)[명사]흙이 토압(土壓)에 무너지지 않게 만든 벽._x000D_
_x000D_
</t>
  </si>
  <si>
    <t>8316</t>
  </si>
  <si>
    <t>와이</t>
  </si>
  <si>
    <t>Y COORDINATES</t>
  </si>
  <si>
    <t>YDNTS</t>
  </si>
  <si>
    <t xml:space="preserve">좌표를 구성하는 수들 가운데에서 세로 방향으로 어떤 점의 위치를 지시하는 좌표.
</t>
  </si>
  <si>
    <t>8317</t>
  </si>
  <si>
    <t>와이좌표</t>
  </si>
  <si>
    <t>8318</t>
  </si>
  <si>
    <t>와전류</t>
  </si>
  <si>
    <t>EDDY CURRENT</t>
  </si>
  <si>
    <t>EDYNT</t>
  </si>
  <si>
    <t xml:space="preserve">渦電流
 맴돌이전류. 변화하고 있는 자기 마당 안의 도체에 전자기 유도로 생기는 소용돌이 모양의 전류. 도체의 운동을 방해하는 작용이 있기 때문에 전기 계량기의 회전 원판의 제동 및 차량 브레이크에 이용한다.
</t>
  </si>
  <si>
    <t>8319</t>
  </si>
  <si>
    <t>COMPET</t>
  </si>
  <si>
    <t xml:space="preserve">完工
 공사를 완성함
</t>
  </si>
  <si>
    <t>8320</t>
  </si>
  <si>
    <t>완구</t>
  </si>
  <si>
    <t>TOY</t>
  </si>
  <si>
    <t xml:space="preserve">玩具
 아이들이 가지고 노는 여러 가지 물건.
</t>
  </si>
  <si>
    <t>8321</t>
  </si>
  <si>
    <t>완급차</t>
  </si>
  <si>
    <t>BRAKE VAN</t>
  </si>
  <si>
    <t>BRVN</t>
  </si>
  <si>
    <t xml:space="preserve">緩急車
 위급할 때에 열차를 정지시킬 수 있도록 제동 장치를 갖춘 객차나 화차(貨車)
[법률정의] (철도차량운전규칙) 관통제동기용 제동통・압력계・차장변(차장변) 및 수(수)제동기를 장치한 차량으로서 열차승무원이 집무할 수 있는 차실이 설비된 객차 또는 화차.
</t>
  </si>
  <si>
    <t>8322</t>
  </si>
  <si>
    <t>FULL PAYMENT</t>
  </si>
  <si>
    <t>FPY</t>
  </si>
  <si>
    <t xml:space="preserve">完納
 남김없이 완전히 납부함.
</t>
  </si>
  <si>
    <t>8323</t>
  </si>
  <si>
    <t>COMPT</t>
  </si>
  <si>
    <t xml:space="preserve">完了
 완전히 끝마침.
</t>
  </si>
  <si>
    <t>8324</t>
  </si>
  <si>
    <t>완료자</t>
  </si>
  <si>
    <t>CMPTER</t>
  </si>
  <si>
    <t xml:space="preserve">完了者
 완전히 끝마친 자.
</t>
  </si>
  <si>
    <t>8325</t>
  </si>
  <si>
    <t>완비</t>
  </si>
  <si>
    <t>CMPLTN</t>
  </si>
  <si>
    <t xml:space="preserve">완전히 갖춤._x000D_
_x000D_
</t>
  </si>
  <si>
    <t>8326</t>
  </si>
  <si>
    <t>CMPLT</t>
  </si>
  <si>
    <t xml:space="preserve">完成
 완전히 다 이룸.
</t>
  </si>
  <si>
    <t>8327</t>
  </si>
  <si>
    <t>완장</t>
  </si>
  <si>
    <t>ARMBAND</t>
  </si>
  <si>
    <t xml:space="preserve">腕章
 팔에 두르는 표장
</t>
  </si>
  <si>
    <t>8328</t>
  </si>
  <si>
    <t>완전</t>
  </si>
  <si>
    <t>PERFECTION</t>
  </si>
  <si>
    <t>PRFECT</t>
  </si>
  <si>
    <t xml:space="preserve">完全
 필요한 것이 모두 갖추어져 있음. 부족함이나 흠이 없음
</t>
  </si>
  <si>
    <t>8329</t>
  </si>
  <si>
    <t>완전누적</t>
  </si>
  <si>
    <t>FULL CUMULATION</t>
  </si>
  <si>
    <t>FULCUML</t>
  </si>
  <si>
    <t xml:space="preserve">특혜무역협정의 전체 지역이 하나의 단일 영토로 간주되어 해당 지역 내에서 이루어진 모든 작업 또는 가공공정을 역내산으로 간주_x000D_
_x000D_
</t>
  </si>
  <si>
    <t>8330</t>
  </si>
  <si>
    <t>완전미조립물품</t>
  </si>
  <si>
    <t>COMPLETE KNOCK DOWN GOODS</t>
  </si>
  <si>
    <t>CKDGOD</t>
  </si>
  <si>
    <t xml:space="preserve">조립 또는 결합되지 않았으나 완성품이 되기 위한 구성품을 모두 갖추어 Set를 구성하고 있는 물품으로 해외의 바이어나 현지공장에 부품/반제품들을 개별 포장하여 수출하는 형태_x000D_
_x000D_
</t>
  </si>
  <si>
    <t>8331</t>
  </si>
  <si>
    <t>완전생산기준</t>
  </si>
  <si>
    <t>STADARD OF COMPLETE PRODUCTION</t>
  </si>
  <si>
    <t>SCP</t>
  </si>
  <si>
    <t xml:space="preserve">어떤 물품이 처음부터 끝까지 완전히 1개 국가 내에서 생산되는 경우에 당해국을 원산지로 인정하는 것_x000D_
_x000D_
</t>
  </si>
  <si>
    <t>8332</t>
  </si>
  <si>
    <t>완전어음</t>
  </si>
  <si>
    <t>PERFECTION BILL</t>
  </si>
  <si>
    <t>PBILL</t>
  </si>
  <si>
    <t xml:space="preserve">完全어음
 불완전 어음에 상대하여 보통의 어음을 이르는 말이다.
</t>
  </si>
  <si>
    <t>8333</t>
  </si>
  <si>
    <t>완전자회사</t>
  </si>
  <si>
    <t>FULLY AFFILIATED COMPANY</t>
  </si>
  <si>
    <t>FLFTCM</t>
  </si>
  <si>
    <t xml:space="preserve">完全子會社
 [법률정의] (금융지주회사법) 각각 금융지주회사가 자회사의 발행주식총수를 소유하는 경우의 당해 금융지주회사 및 당해 자회사.
</t>
  </si>
  <si>
    <t>8334</t>
  </si>
  <si>
    <t xml:space="preserve">完濟
 채무를 완전히 정리함.
</t>
  </si>
  <si>
    <t>8335</t>
  </si>
  <si>
    <t>END PRODUCTS</t>
  </si>
  <si>
    <t>EDCTS</t>
  </si>
  <si>
    <t xml:space="preserve">完製品
 일정한 조건에 맞추어 완전하게 만든 물품
</t>
  </si>
  <si>
    <t>8336</t>
  </si>
  <si>
    <t>EASING</t>
  </si>
  <si>
    <t xml:space="preserve">緩和
 긴장된 상태나 급박한 것을 느슨하게 함.
</t>
  </si>
  <si>
    <t>8337</t>
  </si>
  <si>
    <t>완화곡선</t>
  </si>
  <si>
    <t>EASEMENT CURVE</t>
  </si>
  <si>
    <t>ECV</t>
  </si>
  <si>
    <t xml:space="preserve">緩和曲線
 도로나 철로의 직선 부분과 곡선 부분 사이에 넣는 곡선
[법률정의] (도로의구조・시설기준에관한규칙) 직선부와 평면곡선 사이 또는 평면곡선과 평면곡선 사이에서 자동차의 원활한 주행을 위하여 설치하는 곡선으로서 곡선상의 위치에 따라 곡선반경이 변하는 곡선.
</t>
  </si>
  <si>
    <t>8338</t>
  </si>
  <si>
    <t>왕래</t>
  </si>
  <si>
    <t>INTERCOURSE</t>
  </si>
  <si>
    <t>INTRCRS</t>
  </si>
  <si>
    <t xml:space="preserve">往來
 가고 오고 함. 서로 교제하여 사귐.
</t>
  </si>
  <si>
    <t>8339</t>
  </si>
  <si>
    <t>왕복운동</t>
  </si>
  <si>
    <t>RECIPROCATING MOTION</t>
  </si>
  <si>
    <t>RCPMOT</t>
  </si>
  <si>
    <t xml:space="preserve">往復運動
 어느 지점까지 질점의 변이가 생겨 멈추었다가 다시 본래의 자리로 오는 주기적인 운동.
</t>
  </si>
  <si>
    <t>8340</t>
  </si>
  <si>
    <t>왜</t>
  </si>
  <si>
    <t>WHY</t>
  </si>
  <si>
    <t xml:space="preserve">어떤 사실에 대하여 확인을 요구할 때 쓰는 말._x000D_
_x000D_
</t>
  </si>
  <si>
    <t>8341</t>
  </si>
  <si>
    <t>왜곡</t>
  </si>
  <si>
    <t>DISTORTION</t>
  </si>
  <si>
    <t>DSTOR</t>
  </si>
  <si>
    <t xml:space="preserve">歪曲
 사실과 다르게 해석하거나 그릇되게 함.
</t>
  </si>
  <si>
    <t>8342</t>
  </si>
  <si>
    <t>외</t>
  </si>
  <si>
    <t>ELSE</t>
  </si>
  <si>
    <t>_ELSE</t>
  </si>
  <si>
    <t xml:space="preserve">그 외에 뜻의 접미사_x000D_
_x000D_
</t>
  </si>
  <si>
    <t>2007-12-26</t>
  </si>
  <si>
    <t>8343</t>
  </si>
  <si>
    <t>외과</t>
  </si>
  <si>
    <t xml:space="preserve">SURGEON </t>
  </si>
  <si>
    <t>SURG</t>
  </si>
  <si>
    <t xml:space="preserve">외ː과(外□)[외?/웨?][명사]발목 바깥쪽에 있는 복사뼈. ↔내과(內□)._x000D_
_x000D_
</t>
  </si>
  <si>
    <t>8344</t>
  </si>
  <si>
    <t>외관</t>
  </si>
  <si>
    <t xml:space="preserve">APPEARANCE </t>
  </si>
  <si>
    <t>APPRNC</t>
  </si>
  <si>
    <t xml:space="preserve">외ː관(外觀)[외?/웨?][명사]겉모양. 겉보기. 보임새. 볼품. 외견(外見). \n【예】외관이 번듯하다._x000D_
_x000D_
</t>
  </si>
  <si>
    <t>8345</t>
  </si>
  <si>
    <t>외교</t>
  </si>
  <si>
    <t>DIPLOMACY</t>
  </si>
  <si>
    <t>DPLM</t>
  </si>
  <si>
    <t xml:space="preserve">다른 나라와 정치적, 경제적, 문화적 관계를 맺는 일.
</t>
  </si>
  <si>
    <t>8346</t>
  </si>
  <si>
    <t>외교관면세매점</t>
  </si>
  <si>
    <t xml:space="preserve">DUTYFREE SHOP FOR DIPLOMAT </t>
  </si>
  <si>
    <t>DSDIPL</t>
  </si>
  <si>
    <t xml:space="preserve">외교관물품등의 면세규정에 의하여 관세 등의 면제를 받을 수 있는 자에게 물품을 판매하는 곳_x000D_
_x000D_
</t>
  </si>
  <si>
    <t>8347</t>
  </si>
  <si>
    <t>외교문서</t>
  </si>
  <si>
    <t>DIPLOMATIC DOCUMENT</t>
  </si>
  <si>
    <t>DPLMDC</t>
  </si>
  <si>
    <t xml:space="preserve">外交文書
 외교 교섭과 관련하여 작성되는 모든 공문서
[법률정의] (외교문서공개에 관한 규칙) 외교통상부(외교안보연구원 및 재외공관을 포함한다) 기타 중앙행정기관이 국내기관・외국정부기관 또는 국제기구 등을 대상으로 외교 및 대외업무를 수행하는 과정에서 생산 또는 접수한 문서.
</t>
  </si>
  <si>
    <t>8348</t>
  </si>
  <si>
    <t>외교통상부</t>
  </si>
  <si>
    <t>MINISTRY OF FOREIGN AFFAIRS AND TRADE</t>
  </si>
  <si>
    <t>MOFAT</t>
  </si>
  <si>
    <t xml:space="preserve">外交通商部
 외교, 외국과의 통상교섭, 조약, 기타 국제협정, 재외국민의 보호, 국제사정 조사 및 이민에 관한 사무를 관장하는 중앙행정기관.
</t>
  </si>
  <si>
    <t>8349</t>
  </si>
  <si>
    <t>외교행낭</t>
  </si>
  <si>
    <t>DIPLOMATIC POUCH</t>
  </si>
  <si>
    <t>DPLPUCH</t>
  </si>
  <si>
    <t xml:space="preserve">외교사절과 파견국 정부 또는 외교사절간에 교환되는 공문 ?서신 등을 담은 행낭(行囊)으로 함부로 개장검사해서는 안되는 등을 외교적 특권이 부여된다._x000D_
_x000D_
</t>
  </si>
  <si>
    <t>8350</t>
  </si>
  <si>
    <t>FOREIGN NATION</t>
  </si>
  <si>
    <t>FRNTN</t>
  </si>
  <si>
    <t xml:space="preserve">外國
 자기 나라가 아닌 다른 나라.
[법률정의] (대외무역법시행령) 국내 이외의 지역.
(영양사에관한규칙) 다음 각호의 1에 해당하는 국가. 1. 대한민국과 국교를 맺은 국가 2. 대한민국과 국교를 맺지 아니한 국가중 보건복지부장관이 외교통상부장관과 협의하여 정하는 국가
</t>
  </si>
  <si>
    <t>외사수사</t>
  </si>
  <si>
    <t>8351</t>
  </si>
  <si>
    <t>외국간행물</t>
  </si>
  <si>
    <t>FOREIGN PUBLICATIONS</t>
  </si>
  <si>
    <t>FPBCS</t>
  </si>
  <si>
    <t xml:space="preserve">外國刊行物
 [법률정의] (출판및인쇄진흥법) 외국(북한을 포함한다. 이하 같다)에서 출판된 간행물.
</t>
  </si>
  <si>
    <t>8352</t>
  </si>
  <si>
    <t>외국공사관</t>
  </si>
  <si>
    <t>FOREIGN LEGATION</t>
  </si>
  <si>
    <t>FRGLEGT</t>
  </si>
  <si>
    <t xml:space="preserve">외국의 공사가 주재지에서 사무를 보는 공관으로 치외법권이 인정됨_x000D_
_x000D_
</t>
  </si>
  <si>
    <t>8353</t>
  </si>
  <si>
    <t>외국교육기관</t>
  </si>
  <si>
    <t>FOREIGN ORGANS OF EDUCATION</t>
  </si>
  <si>
    <t>FRGSC</t>
  </si>
  <si>
    <t xml:space="preserve">外國敎育機關
 [법률정의] (경제자유구역 및 제주국제자유도시의 외국교육기관 설립・운영에 관한 특별법) 경제자유구역의 지정 및 운영에 관한 법률 제22조의 규정에 의하여 경제자유구역 안에 설립・운영하는 외국교육기관과 제주국제자유도시 특별법 제22조의 규정에 의하여 제주도 안에 설립・운영하는 외국대학.
</t>
  </si>
  <si>
    <t>8354</t>
  </si>
  <si>
    <t>외국대사관</t>
  </si>
  <si>
    <t>FOREIGN EMBASSY</t>
  </si>
  <si>
    <t>FRGEMBS</t>
  </si>
  <si>
    <t xml:space="preserve">외국의 대사가 주재국에서 공무를 집행하는 공관으로 치외법권이 인정됨_x000D_
_x000D_
</t>
  </si>
  <si>
    <t>8355</t>
  </si>
  <si>
    <t>외국도산절차</t>
  </si>
  <si>
    <t>FOREIGN NATION BANKRUPTCY PROCESS</t>
  </si>
  <si>
    <t>FKYC</t>
  </si>
  <si>
    <t xml:space="preserve">外國倒産節次
 [법률정의] (채무자 회생 및 파산에 관한 법률) 외국법원(이에 준하는 당국을 포함한다. 이하 같다)에 신청된 회생절차・파산절차 또는 개인회생절차 및 이와 유사한 절차를 말하며, 임시절차를 포함한다.
</t>
  </si>
  <si>
    <t>8356</t>
  </si>
  <si>
    <t>외국명</t>
  </si>
  <si>
    <t>FOREIGN COUNTRY NAME</t>
  </si>
  <si>
    <t>FNRN</t>
  </si>
  <si>
    <t xml:space="preserve">外國名
 대한민국 이외의 국가의 명칭
</t>
  </si>
  <si>
    <t>8357</t>
  </si>
  <si>
    <t>외국무역기</t>
  </si>
  <si>
    <t>FOREIGN SERVICE AIRPLANE</t>
  </si>
  <si>
    <t xml:space="preserve">外國貿易機
 [법률정의] (관세법) 무역을 위하여 우리나라와 외국간을 운항하는 항공기.
</t>
  </si>
  <si>
    <t>8358</t>
  </si>
  <si>
    <t>외국무역선</t>
  </si>
  <si>
    <t>FOREIGN MERCHANT SHIP</t>
  </si>
  <si>
    <t>FGNS</t>
  </si>
  <si>
    <t xml:space="preserve">外國貿易船
 [법률정의] (관세법) 무역을 위하여 우리나라와 외국간을 운항하는 선박.
</t>
  </si>
  <si>
    <t>8359</t>
  </si>
  <si>
    <t>외국물품</t>
  </si>
  <si>
    <t>FOREIGN GOODS</t>
  </si>
  <si>
    <t>FGNG</t>
  </si>
  <si>
    <t xml:space="preserve">外國物品
 [법률정의] (국제물류기지육성을위한관세자유지역의지정및운영에관한법률;자유무역지역의지정및운영에관한법률) 관세법 제2조제3호의 규정에 의한 외국물품.
(관세법) 다음 각목의 1에 해당하는 물품. 가. 외국으로부터 우리나라에 도착된 물품(외국의 선박 등에 의하여 공해에서 채집 또는 포획된 수산물 등을 포함한다)으로서 제241조제1항의 규정에 의한 수입의 신고(이하 "수입신고"라 한다)가 수리되기 전의 것 나. 제241조제1항의 규정에 의한 수출의 신고(이하 "수출신고"라 한다)가 수리된 물품
</t>
  </si>
  <si>
    <t>8360</t>
  </si>
  <si>
    <t>외국민간원조단체</t>
  </si>
  <si>
    <t>FOREIGN CIVIL ASSISTANCE GROUP</t>
  </si>
  <si>
    <t>FNVSN</t>
  </si>
  <si>
    <t xml:space="preserve">外國民間援助團體
 [법률정의] (외국민간원조단체에관한법률) 그 본부가 외국에 있고, 그 본부의 지원으로 국내에서 보건사업・교육사업・생활보호사업・재해구호사업 또는 지역사회개발사업 등의 사회복지사업을 하는 비영리 목적의 사회사업단체로서 그 사업에 필요한 재원이 외국에서 마련되고 실질적인 운영주체가 외국인인 단체.
</t>
  </si>
  <si>
    <t>8361</t>
  </si>
  <si>
    <t>외국법인</t>
  </si>
  <si>
    <t>FOREIGN CORPORATION</t>
  </si>
  <si>
    <t>FRNP</t>
  </si>
  <si>
    <t xml:space="preserve">外國法人
 [법률정의] (선물거래법) 다음 각목의 1에 해당하는 자. 가. 외국의 법률에 의하여 설립된 법인 나. 대통령령이 정하는 국제기구 및 단체 다. 가목 및 나목과 유사한 자로서 대통령령이 정하는 자 라. 대한민국의 법률에 의하여 설립된 법인으로서 대한민국의 국적을 가지지 아니한 자 또는 가목 내지 다목에 해당하는 자가 과반수를 출자하거나 사실상 지배하고 있는 법인
(법인세법) 외국에 본점 또는 주사무소를 둔 법인.
(공공차관의도입및관리에관한법률) 외국의 법률에 의하여 설립된 법인.
</t>
  </si>
  <si>
    <t>8362</t>
  </si>
  <si>
    <t>외국보험회사</t>
  </si>
  <si>
    <t>FOREIGN INSURANCE COMPANY</t>
  </si>
  <si>
    <t>FNNCN</t>
  </si>
  <si>
    <t xml:space="preserve">外國保險會社
 [법률정의] (보험업법) 대한민국외의 국가의 법령에 의하여 설립되어 대한민국외의 국가에서 보험업을 영위하는 자.
</t>
  </si>
  <si>
    <t>8363</t>
  </si>
  <si>
    <t>외국선박</t>
  </si>
  <si>
    <t>FOREIGN SHIP</t>
  </si>
  <si>
    <t>FNSHP</t>
  </si>
  <si>
    <t xml:space="preserve">外國船舶
 [법률정의] (선박및해상구조물에대한위해행위의처벌등에관한법률) 외국에 등록된 선박.
</t>
  </si>
  <si>
    <t>8364</t>
  </si>
  <si>
    <t>외국어</t>
  </si>
  <si>
    <t>FOREIGN LANGUAGE</t>
  </si>
  <si>
    <t>FGGG</t>
  </si>
  <si>
    <t xml:space="preserve">外國語
 다른 나라의 말.
</t>
  </si>
  <si>
    <t>8365</t>
  </si>
  <si>
    <t>외국연구기관</t>
  </si>
  <si>
    <t>FOREIGN RESEARCH INSTITUTION</t>
  </si>
  <si>
    <t>FGCST</t>
  </si>
  <si>
    <t xml:space="preserve">外國硏究機關
 [법률정의] (대덕연구개발특구등의육성에관한특별법) 연구개발을 수행하기 위하여 외국인투자촉진법에 따라 외국투자가 또는 외국인투자기업이 출자한 연구기관.
</t>
  </si>
  <si>
    <t>8366</t>
  </si>
  <si>
    <t>FOREIGNER</t>
  </si>
  <si>
    <t>FRGNR</t>
  </si>
  <si>
    <t xml:space="preserve">外國人
 다른 나라의 사람
[법률정의] (외국인토지법) 다음 각호의 1에 해당하는 개인・법인 또는 단체. 1. 대한민국의 국적을 보유하고 있지 아니한 개인 2. 다음 각목의 1에 해당하는 법인 또는 단체{가. 외국의 법령에 의하여 설립된 법인 또는 단체 나. 사원 또는 구성원의 반수 이상이 제1호에 해당하는 자인 법인 또는 단체 다. 업무를 집행하는 사원이나 이사 등 임원의 반수 이상이 제1호에 해당하는 자인 법인 또는 단체 라. 제1호에 해당하는 자나 가목에 해당하는 법인 또는 단체가 자본김의 반액 이상이나 의결권의 반수 이상을 가지고 있는 법인 또는 단체. 이 경우 자본김액 또는 의결권수를 산정함에 있어서 주식회사의 무기명주식은 이를 제1호에 해당하는 자나 가목에 해당하는 법인 또는 단체가 가지고 있는 것으로 본다.}
(배타적경제수역에서의외국인어업등에대한주권적권리의행사에관한법률) 다음 각목의 1에 해당하는 자. 가. 대한민국의 국적을 가지지 아니한 자 나. 외국의 법률에 의하여 설립된 법인(대한민국의 법률에 의하여 설립된 법인으로서 외국에 본점 또는 주된 사무소를 가진 법인이나 그 주식 또는 지분의 2분의 1이상을 외국인이 소유하고 있는 법인을 포함한다)
(국제수형자이송법) 대한민국과 국제수형자이송에 관한 조약・협정 등(이하 "조약"이라 한다)을 체결한 외국의 국민 및 조약에 의하여 그 외국의 국민으로 간주되는 자.
(선물거래법) 대한민국의 국적을 가지지 아니한 개인 및 외국법인.
(출입국관리법;선박및해상구조물에대한위해행위의처벌등에관한법률) 대한민국의 국적을 가지지 아니한 자.
(특정물품등의조달에관한국가를당사자로하는계약에관한법률시행령특례규정) 대한민국의 국적을 가지지 아니한 자와 대한민국의 국적과 대한민국외의 국적을 이중으로 가진 자 및 외국법인(외국의 법령에 의하여 설립된 법인).
(해양과학조사법) 외국의 국적을 가진 사람, 외국의 법률에 의하여 설립된 법인 및 외국정부.
(해외자원개발사업법) 외국의 국적을 가진 사람과 외국의 법률에 의하여 설립된 법인 및 외국정부.
(외국인투자촉진법) 외국의 국적을 보유하고 있는 개인, 외국의 법률에 의하여 설립된 법인(이하 "외국법인"이라 한다) 및 대통령령이 정하는 국제경제협력기구.
(대덕연구개발특구등의육성에관한
</t>
  </si>
  <si>
    <t>8367</t>
  </si>
  <si>
    <t>외국인내국세면세물품</t>
  </si>
  <si>
    <t>TAX REFUND ITEM GOODS</t>
  </si>
  <si>
    <t>TRIGOD</t>
  </si>
  <si>
    <t xml:space="preserve">외국여행자가 구입한 면세대상물품(부가세등)_x000D_
_x000D_
</t>
  </si>
  <si>
    <t>8368</t>
  </si>
  <si>
    <t>외국인등록번호</t>
  </si>
  <si>
    <t>FOREIGNER REGISTRATION NUMBER</t>
  </si>
  <si>
    <t>FGNRNO</t>
  </si>
  <si>
    <t xml:space="preserve">국내에 입국일로부터 90일을 초과하여 체류하는 외국인에게 부여하는 번호.
</t>
  </si>
  <si>
    <t>8369</t>
  </si>
  <si>
    <t>외국인보호소</t>
  </si>
  <si>
    <t>FOREIGNER CARE CENTER</t>
  </si>
  <si>
    <t>FRGCR</t>
  </si>
  <si>
    <t xml:space="preserve">外國人保護所
 [법률정의] (출입국관리법) 이 법에 의하여 외국인을 보호할 목적으로 설치한 시설로서 대통령령이 정하는 곳.
</t>
  </si>
  <si>
    <t>8370</t>
  </si>
  <si>
    <t>외국인보호실</t>
  </si>
  <si>
    <t>FOREIGNER PROTECTION</t>
  </si>
  <si>
    <t>FRGNRPRTC</t>
  </si>
  <si>
    <t xml:space="preserve">外國人保護室
 [법률정의] (출입국관리법) 이 법에 의하여 외국인을 보호할 목적으로 출입국관리사무소 또는 그 출장소에 설치한 장소.
</t>
  </si>
  <si>
    <t>8371</t>
  </si>
  <si>
    <t>외국인직접투자</t>
  </si>
  <si>
    <t>FOREIGN DIRECT INVESTMENT</t>
  </si>
  <si>
    <t>FDINVST</t>
  </si>
  <si>
    <t xml:space="preserve">외국인 직접투자는 다른 나라에 있는 기업에 대한 경영참여 등과 같이 영속적인 이익을 취득하기 위하여 행하는 자본이동_x000D_
_x000D_
</t>
  </si>
  <si>
    <t>8372</t>
  </si>
  <si>
    <t>외국인투자</t>
  </si>
  <si>
    <t>FOREIGN INVESTMENT</t>
  </si>
  <si>
    <t>FGVST</t>
  </si>
  <si>
    <t xml:space="preserve">外國人投資
 [법률정의] (외국인투자촉진법) 다음 각목의 1에 해당하는 것. 가. 외국인이 이 법에 의하여 대한민국법인(설립중인 법인을 포함한다) 또는 대한민국국민이 영위하는 기업의 경영활동에 참여하는 등 당해 법인 또는 기업과 지속적인 경제관계를 수립할 목적으로 대통령령이 정하는 바에 따라 당해 법인이나 기업의 주식 또는 지분(이하 "주식등"이라 한다)을 소유하는 것 나. 외국인투자기업의 해외모기업 및 그 모기업과 대통령령이 정하는 자본출자관계가 있는 기업이 당해 외국인투자기업에 대부하는 5년 이상의 차관
</t>
  </si>
  <si>
    <t>8373</t>
  </si>
  <si>
    <t>외국인투자기업</t>
  </si>
  <si>
    <t>FOREIGN INVESTMENT COMPANY</t>
  </si>
  <si>
    <t>FNSY</t>
  </si>
  <si>
    <t xml:space="preserve">外國人投資企業
 [법률정의] (대덕연구개발특구등의육성에관한특별법) 외국인투자촉진법 제2조제1항제6호의 규정에 따른 기업.
(자유무역지역의지정및운영에관한법률) 외국인투자촉진법 제2조제1항제6호의 규정에 의한 기업으로서 동법 제4조제3항 또는 제4항의 규정에 의하여 외국인투자가 제한되는 업종에 해당하지 아니하는 업종을 영위하는 기업.
(경제자유구역의지정및운영에관한법률) 외국인투자촉진법 제2조제1항제6호의 규정에 의한 기업.
(외국인투자촉진법) 외국투자가가 출자한 기업.
</t>
  </si>
  <si>
    <t>8374</t>
  </si>
  <si>
    <t>외국인투자기업통관상담실</t>
  </si>
  <si>
    <t>CUSTOMS COUNSEL OFFICE FOR FOREIGN INVESTMENT</t>
  </si>
  <si>
    <t>CCOFINV</t>
  </si>
  <si>
    <t xml:space="preserve">외국인투자기업의 통관상담을 하는 사무실_x000D_
_x000D_
</t>
  </si>
  <si>
    <t>8375</t>
  </si>
  <si>
    <t>외국인투자촉진법</t>
  </si>
  <si>
    <t>FOREIGN INVESTMENT PROMTION ACT</t>
  </si>
  <si>
    <t>FIPACT</t>
  </si>
  <si>
    <t xml:space="preserve">외국인투자촉진법은 외국인투자에 대한 지원과 편의제공을 통하여 외국인 투자의 유치를 촉진하여 국민경제의 건전한 발전에 이바지하기 위해 제정된 법이다._x000D_
_x000D_
</t>
  </si>
  <si>
    <t>8376</t>
  </si>
  <si>
    <t>외국통화</t>
  </si>
  <si>
    <t>FOREIGN CURRENCY</t>
  </si>
  <si>
    <t>FGNRRC</t>
  </si>
  <si>
    <t xml:space="preserve">外國通貨
 [법률정의] (외국환거래법) 내국통화외의 통화.
</t>
  </si>
  <si>
    <t>8377</t>
  </si>
  <si>
    <t>외국투자가</t>
  </si>
  <si>
    <t>FOREIGN INVESTOR</t>
  </si>
  <si>
    <t>FGVS</t>
  </si>
  <si>
    <t xml:space="preserve">外國投資家
 [법률정의] (외국인투자촉진법) 이 법에 의하여 주식등을 소유하고 있는 외국인.
</t>
  </si>
  <si>
    <t>8378</t>
  </si>
  <si>
    <t>외국학교법인</t>
  </si>
  <si>
    <t>FOREIGN INCORPORATED EDUCATIONAL INSTITUTION</t>
  </si>
  <si>
    <t>FRRTD</t>
  </si>
  <si>
    <t xml:space="preserve">[법률정의] (경제자유구역 및 제주국제자유도시의 외국교육기관 설립・운영에 관한 특별법) 외국에서 외국법령에 의하여 유아・초등・중등・고등교육기관을 설립・운영하고 있는 국가・지방자치단체 또는 영리를 목적으로 하지 아니하는 법인.
</t>
  </si>
  <si>
    <t>8379</t>
  </si>
  <si>
    <t>FOREIGN EXCHANGE</t>
  </si>
  <si>
    <t>FNCHG</t>
  </si>
  <si>
    <t xml:space="preserve">外國換
 [법률정의] (외국환거래법) 대외지급수단・외화증권 및 외화채권.
</t>
  </si>
  <si>
    <t>8380</t>
  </si>
  <si>
    <t>외국환거래법</t>
  </si>
  <si>
    <t>FOREIGN EXCHANGE TRANSACTIONS ACT</t>
  </si>
  <si>
    <t>FETACT</t>
  </si>
  <si>
    <t xml:space="preserve">외국환의 관리에 관한 법률_x000D_
_x000D_
</t>
  </si>
  <si>
    <t>8381</t>
  </si>
  <si>
    <t>외국환매도율</t>
  </si>
  <si>
    <t xml:space="preserve">EXCHANGE RATE FOR SELLING  </t>
  </si>
  <si>
    <t>EXRTSEL</t>
  </si>
  <si>
    <t xml:space="preserve">외국환을 사고 파는 거래시에 적용되는 환율_x000D_
_x000D_
</t>
  </si>
  <si>
    <t>8382</t>
  </si>
  <si>
    <t>외국환신고대</t>
  </si>
  <si>
    <t>DECLARATION COUNTER OF FOREIGN EXCHANGE</t>
  </si>
  <si>
    <t>DCFEXCH</t>
  </si>
  <si>
    <t xml:space="preserve">여행자가 외화를 10,000불이상 가져올때 신고하는곳_x000D_
_x000D_
</t>
  </si>
  <si>
    <t>8383</t>
  </si>
  <si>
    <t xml:space="preserve">DECLARATION SLIP OF FOREIGN EXCHANGE </t>
  </si>
  <si>
    <t>DSFEXCH</t>
  </si>
  <si>
    <t xml:space="preserve">여행자가 외화를 신고하였을때 확인하여주는 필증_x000D_
_x000D_
</t>
  </si>
  <si>
    <t>8384</t>
  </si>
  <si>
    <t>외국환업무</t>
  </si>
  <si>
    <t>FOREIGN EXCHANGE BUSINESS</t>
  </si>
  <si>
    <t>FGNGS</t>
  </si>
  <si>
    <t xml:space="preserve">外國換業務
 [법률정의] (외국환거래법) 다음 각목의 1에 해당하는 것. 가. 외국환의 발행 또는 매매 나. 대한민국과 외국간의 지급・추심 및 영수 다. 거주자와의 외화로 표시되거나 지급되는 예금・금전의 대차 또는 보증 라. 비거주자와의 예금・금전의 대차 또는 보증 마. 기타 가목 내지 라목과 유사한 업무로서 대통령령이 정하는 업무
</t>
  </si>
  <si>
    <t>8385</t>
  </si>
  <si>
    <t>외근</t>
  </si>
  <si>
    <t>OUTSIDE DUTY</t>
  </si>
  <si>
    <t>OUTDT</t>
  </si>
  <si>
    <t xml:space="preserve">外勤
 직장 밖에 나가서 근무함. 또는 그런 근무.
</t>
  </si>
  <si>
    <t>8386</t>
  </si>
  <si>
    <t>외래</t>
  </si>
  <si>
    <t>FOREIGN</t>
  </si>
  <si>
    <t xml:space="preserve">外來
 외국에서 들어오거나 전하여 옴
</t>
  </si>
  <si>
    <t>8387</t>
  </si>
  <si>
    <t>외래키</t>
  </si>
  <si>
    <t>FOREIGN KEY</t>
  </si>
  <si>
    <t>FK</t>
  </si>
  <si>
    <t xml:space="preserve">관계(REALTIONSHIP)를 맺고 있는 릴레이션 R1, R2에서 릴레이션 R1이 참조하고 있는 릴레이션 R2의 기본키와 같은 R1 릴레이션의 속성
</t>
  </si>
  <si>
    <t>8388</t>
  </si>
  <si>
    <t>외래환자</t>
  </si>
  <si>
    <t>OUTPATIENT</t>
  </si>
  <si>
    <t>OPATIENT</t>
  </si>
  <si>
    <t xml:space="preserve">外來患者
 입원 환자 외에 초진이나 통원 치료를 하러 오는 환자. 
[법률정의] (국립정신병원운영규칙) 병원에 입원하지 아니하고 진료를 받는 자.
</t>
  </si>
  <si>
    <t>8389</t>
  </si>
  <si>
    <t xml:space="preserve">LOOKS </t>
  </si>
  <si>
    <t>LOOK</t>
  </si>
  <si>
    <t xml:space="preserve">외ː모(外侮)[외?/웨?][명사]외부로부터 받는 모욕._x000D_
_x000D_
</t>
  </si>
  <si>
    <t>8390</t>
  </si>
  <si>
    <t>외무공무원</t>
  </si>
  <si>
    <t>FOREIGN SERVICE</t>
  </si>
  <si>
    <t>FRGSRV</t>
  </si>
  <si>
    <t xml:space="preserve">外務公務員
 외무부 일선 근무직원의 총칭.
</t>
  </si>
  <si>
    <t>8391</t>
  </si>
  <si>
    <t>외벽</t>
  </si>
  <si>
    <t xml:space="preserve">EXTERIOR WALL </t>
  </si>
  <si>
    <t>EXTW</t>
  </si>
  <si>
    <t xml:space="preserve">외ː벽(外壁)[외?/웨?][명사]바깥쪽의 벽. 밭벽. ↔내벽(內壁)._x000D_
_x000D_
</t>
  </si>
  <si>
    <t>8392</t>
  </si>
  <si>
    <t>EXTRL</t>
  </si>
  <si>
    <t xml:space="preserve">外部
 물체나 일정한 범위의 바깥 부분.
</t>
  </si>
  <si>
    <t>8393</t>
  </si>
  <si>
    <t>외부고시</t>
  </si>
  <si>
    <t xml:space="preserve">훈령고시 파일 혹은 내용이 관리되는 정보_x000D_
_x000D_
_x000D_
</t>
  </si>
  <si>
    <t>8394</t>
  </si>
  <si>
    <t>외사</t>
  </si>
  <si>
    <t>EXTERNAL AFFAIRS</t>
  </si>
  <si>
    <t>EXTAFR</t>
  </si>
  <si>
    <t xml:space="preserve">外事
 외국 또는 외국인과 관계되는 일.
</t>
  </si>
  <si>
    <t>8395</t>
  </si>
  <si>
    <t xml:space="preserve">값은 나중에 치르기로 하고 물건을 사거나 파는 일.
</t>
  </si>
  <si>
    <t>8396</t>
  </si>
  <si>
    <t>외설</t>
  </si>
  <si>
    <t xml:space="preserve">OBSCENITY </t>
  </si>
  <si>
    <t xml:space="preserve">외ː설(猥褻)[외?/웨?][명사]\n1.성욕을 자극하는 난잡한 행위. \n2.[하다형 형용사]성욕을 자극하거나 하여 난잡함. \n【예】외설 기사./외설 잡지._x000D_
_x000D_
</t>
  </si>
  <si>
    <t>8397</t>
  </si>
  <si>
    <t>외자</t>
  </si>
  <si>
    <t>FOREIGN CAPITAL</t>
  </si>
  <si>
    <t>FRGCPT</t>
  </si>
  <si>
    <t xml:space="preserve">외국이나 외국인이 투자한 자본.
</t>
  </si>
  <si>
    <t>8398</t>
  </si>
  <si>
    <t>EXTERIOR</t>
  </si>
  <si>
    <t>EXTRR</t>
  </si>
  <si>
    <t xml:space="preserve">外裝
 외부에 장비하고 있거나 갖추고 있음.
</t>
  </si>
  <si>
    <t>8399</t>
  </si>
  <si>
    <t>외장용기</t>
  </si>
  <si>
    <t>EXTERIOR CONTAINER</t>
  </si>
  <si>
    <t>EXTRRCNTNR</t>
  </si>
  <si>
    <t xml:space="preserve">外裝容器
 [법률정의] (위험물선박운송및저장규칙) 1개의 용기안에 1개이상의 용기를 수납하는 경우 가장 바깥쪽의 용기를 말하며, 그 안쪽의 용기를 수납하고 보호하기 위하여 사용된 흡수재 및 완충재를 포함한다.
</t>
  </si>
  <si>
    <t>8400</t>
  </si>
  <si>
    <t>외조부모</t>
  </si>
  <si>
    <t>MOTHER'S PARENTS</t>
  </si>
  <si>
    <t>MTRPRNT</t>
  </si>
  <si>
    <t xml:space="preserve">外祖父母
 외할아버지와 외할머니를 아울러 이르는 말.
</t>
  </si>
  <si>
    <t>8401</t>
  </si>
  <si>
    <t>OUTSIDE ORDER</t>
  </si>
  <si>
    <t>OUTORD</t>
  </si>
  <si>
    <t xml:space="preserve">外注
 자기 회사에서 만들 수 없는 제품이나 부품 따위를 다른 회사에 맡겨 만들게 함. 또는 그런 일.
</t>
  </si>
  <si>
    <t>8402</t>
  </si>
  <si>
    <t>GOING OUT</t>
  </si>
  <si>
    <t>GNOT</t>
  </si>
  <si>
    <t xml:space="preserve">外出
 집이나 근무지 따위에서 벗어나 잠시 밖으로 나감
</t>
  </si>
  <si>
    <t>8403</t>
  </si>
  <si>
    <t>외피</t>
  </si>
  <si>
    <t>RIND</t>
  </si>
  <si>
    <t xml:space="preserve">外皮
 겉껍질, 겉가죽, 동물의 몸의 거죽이나 몸 안의 여러 기관을 싸고 있는 세포층을 통틀어 이르는 말.
</t>
  </si>
  <si>
    <t>8404</t>
  </si>
  <si>
    <t>외함</t>
  </si>
  <si>
    <t>ENCLOSURE BOX</t>
  </si>
  <si>
    <t>ENCLBX</t>
  </si>
  <si>
    <t xml:space="preserve">일정한 구조물에서, 내부의 구조물을 둘러싼 겉의 함._x000D_
_x000D_
</t>
  </si>
  <si>
    <t>8405</t>
  </si>
  <si>
    <t>외항선</t>
  </si>
  <si>
    <t>OCEAN-GOING SHIP</t>
  </si>
  <si>
    <t>OCGSH</t>
  </si>
  <si>
    <t xml:space="preserve">外航船
 국제 항로에 취항하여 왕래하는 선박.
</t>
  </si>
  <si>
    <t>8406</t>
  </si>
  <si>
    <t>FGCRY</t>
  </si>
  <si>
    <t xml:space="preserve">外貨
 외국의 화폐.
</t>
  </si>
  <si>
    <t>8407</t>
  </si>
  <si>
    <t>외화등록</t>
  </si>
  <si>
    <t>FOREIGN CURRENCY REGISTRATION</t>
  </si>
  <si>
    <t>FRGCREG</t>
  </si>
  <si>
    <t xml:space="preserve">일정금액 초과하는 외환등 지급수단에 대하여 여행자가 휴대반입할 경우 신고하고 등록하는 것_x000D_
_x000D_
</t>
  </si>
  <si>
    <t>8408</t>
  </si>
  <si>
    <t>외화외상매출</t>
  </si>
  <si>
    <t>CREDIT SALE BY FOREIGN CURRENCY</t>
  </si>
  <si>
    <t>CSFCUR</t>
  </si>
  <si>
    <t xml:space="preserve">매매계약이 성립되어 상품이 인도(수입)되었으나, 그 대금은 일정기간 후에 결제되는 거래_x000D_
_x000D_
</t>
  </si>
  <si>
    <t>8409</t>
  </si>
  <si>
    <t>외화증권</t>
  </si>
  <si>
    <t>FOREIGN MONEY SECURITY</t>
  </si>
  <si>
    <t>FGYRY</t>
  </si>
  <si>
    <t xml:space="preserve">外貨證券
 [법률정의] (외국환거래법) 외국통화로 표시된 증권 또는 외국에서 지급을 받을 수 있는 증권.
</t>
  </si>
  <si>
    <t>8410</t>
  </si>
  <si>
    <t>외화채권</t>
  </si>
  <si>
    <t>FOREIGN CURRENCY BONDS</t>
  </si>
  <si>
    <t>FNBD</t>
  </si>
  <si>
    <t xml:space="preserve">外貨債權
 [법률정의] (외국환거래법) 외국통화로 표시된 채권 또는 외국에서 지급을 받을 수 있는 채권.
</t>
  </si>
  <si>
    <t>8411</t>
  </si>
  <si>
    <t>FRXCG</t>
  </si>
  <si>
    <t xml:space="preserve">外換
 외국과의 거래를 결제할 때 쓰는 환어음.
</t>
  </si>
  <si>
    <t>8412</t>
  </si>
  <si>
    <t>외환검사본청담당자</t>
  </si>
  <si>
    <t>HEAD OFFICER FOR FINANCIAL INVESTIGATION SECTION</t>
  </si>
  <si>
    <t>HOFISEC</t>
  </si>
  <si>
    <t xml:space="preserve">외환검사부문의 본청 업무를 담당하는 공무원_x000D_
_x000D_
</t>
  </si>
  <si>
    <t>8413</t>
  </si>
  <si>
    <t>외환조사과</t>
  </si>
  <si>
    <t>FINANCIAL INVESTIGATION SECTION</t>
  </si>
  <si>
    <t>FNINSEC</t>
  </si>
  <si>
    <t xml:space="preserve">외환조사업무를 담당하는 관세청(세관)의 기구_x000D_
_x000D_
</t>
  </si>
  <si>
    <t>8414</t>
  </si>
  <si>
    <t xml:space="preserve">동쪽을 향했을 때, 북쪽에 해당하는 방향. 좌측(左側).
</t>
  </si>
  <si>
    <t>8415</t>
  </si>
  <si>
    <t>REQUISITE</t>
  </si>
  <si>
    <t>RQISIT</t>
  </si>
  <si>
    <t xml:space="preserve">要件
 긴요한 일이나 안건. 필요한 조건.
</t>
  </si>
  <si>
    <t>8416</t>
  </si>
  <si>
    <t>요건승인시스템</t>
  </si>
  <si>
    <t>REQUIREMENT APPROVAL SYSTEM</t>
  </si>
  <si>
    <t>RAS</t>
  </si>
  <si>
    <t xml:space="preserve">관세청 요건승인시스템_x000D_
_x000D_
</t>
  </si>
  <si>
    <t>8417</t>
  </si>
  <si>
    <t>요건확인</t>
  </si>
  <si>
    <t>REQUIRMENTS VERIFICATION</t>
  </si>
  <si>
    <t>REQVERF</t>
  </si>
  <si>
    <t xml:space="preserve">수입통관을 위하여 법령이 구비하거나 갖출 것을 요구하는 것에 대하여 요건이 충족되었음을 확인하는 업무_x000D_
_x000D_
</t>
  </si>
  <si>
    <t>8418</t>
  </si>
  <si>
    <t xml:space="preserve">要求
 달라고 청함.또는 어떤 행위를 하도록 청하거나 구함.
</t>
  </si>
  <si>
    <t>8419</t>
  </si>
  <si>
    <t>DEMAND DOCUMENT</t>
  </si>
  <si>
    <t>DMDDOC</t>
  </si>
  <si>
    <t xml:space="preserve">要求書
 어떤 행위를 하도록 청하거나 구한 문서
</t>
  </si>
  <si>
    <t>8420</t>
  </si>
  <si>
    <t>DEMANDER</t>
  </si>
  <si>
    <t>DMNDR</t>
  </si>
  <si>
    <t xml:space="preserve">要求者
 요구하는 사람
</t>
  </si>
  <si>
    <t>8421</t>
  </si>
  <si>
    <t>요구조자</t>
  </si>
  <si>
    <t>RESCUE DEMANDER</t>
  </si>
  <si>
    <t>RSCDMD</t>
  </si>
  <si>
    <t xml:space="preserve">재난 따위를 당하여 어려운 처지에 빠져 구조를 필요로 하는 사람_x000D_
_x000D_
</t>
  </si>
  <si>
    <t>8422</t>
  </si>
  <si>
    <t xml:space="preserve">料金
 대가로 지불하는 금전
</t>
  </si>
  <si>
    <t>8423</t>
  </si>
  <si>
    <t>요금계산</t>
  </si>
  <si>
    <t>CHARGE CALCULATE</t>
  </si>
  <si>
    <t>CRGLT</t>
  </si>
  <si>
    <t xml:space="preserve">料金計算
 대가로 지불하는 금전의 수량을 셈
</t>
  </si>
  <si>
    <t>8424</t>
  </si>
  <si>
    <t>요금면제</t>
  </si>
  <si>
    <t>FREE OF CHARGE</t>
  </si>
  <si>
    <t>FRCH</t>
  </si>
  <si>
    <t xml:space="preserve">料金免除
 요금을 낼 필요가 없음
</t>
  </si>
  <si>
    <t>8425</t>
  </si>
  <si>
    <t>요금문의</t>
  </si>
  <si>
    <t>CHARGE INQUIRY JOB</t>
  </si>
  <si>
    <t>CQRYB</t>
  </si>
  <si>
    <t xml:space="preserve">料金問議
 사용료에대한 질문
</t>
  </si>
  <si>
    <t>8426</t>
  </si>
  <si>
    <t>요금표</t>
  </si>
  <si>
    <t>TARIFF</t>
  </si>
  <si>
    <t>TRFF</t>
  </si>
  <si>
    <t xml:space="preserve">남의 힘을 빌리거나 사물을 사용?소비?관람한 대가로 치르는 요금 목록_x000D_
_x000D_
</t>
  </si>
  <si>
    <t>8427</t>
  </si>
  <si>
    <t>요령</t>
  </si>
  <si>
    <t xml:space="preserve">CHEATS </t>
  </si>
  <si>
    <t>CHEAT</t>
  </si>
  <si>
    <t xml:space="preserve">요령(□鈴?搖鈴)[명사]\n1.☞솔발(□□). \n2.불가에서, 법요(法要)를 행할 때 흔드는 기구. 솔발보다 작음._x000D_
_x000D_
</t>
  </si>
  <si>
    <t>8428</t>
  </si>
  <si>
    <t>요루</t>
  </si>
  <si>
    <t>UROSTOMY</t>
  </si>
  <si>
    <t>URSTM</t>
  </si>
  <si>
    <t xml:space="preserve">오줌이 정상적인 경로를 통하여서 배설되지 못하고 외요도구(外尿道口) 이외의 부분으로 나오는 일._x000D_
_x000D_
</t>
  </si>
  <si>
    <t>8429</t>
  </si>
  <si>
    <t>요법</t>
  </si>
  <si>
    <t xml:space="preserve">THERAPY </t>
  </si>
  <si>
    <t>THERPY</t>
  </si>
  <si>
    <t xml:space="preserve">요법(療法)[??][명사]병을 치료하는 방법._x000D_
_x000D_
</t>
  </si>
  <si>
    <t>8430</t>
  </si>
  <si>
    <t xml:space="preserve">要素
 어떤 사물의 성립이나 효력 따위에 없어서는 안 될 근본적인 조건
</t>
  </si>
  <si>
    <t>8431</t>
  </si>
  <si>
    <t>요식증권</t>
  </si>
  <si>
    <t>FORMELLES PAPIER</t>
  </si>
  <si>
    <t>FMLPR</t>
  </si>
  <si>
    <t xml:space="preserve">要式證券
 어음이나 수표, 화물 상환증 따위와 같이 기재 사항의 방식을 법률로 규정한 유가 증권.
</t>
  </si>
  <si>
    <t>8432</t>
  </si>
  <si>
    <t xml:space="preserve">要約
 말이나 글에서 중요한 것만을 추려 냄.
</t>
  </si>
  <si>
    <t>8433</t>
  </si>
  <si>
    <t>요양</t>
  </si>
  <si>
    <t>RECUPERATION</t>
  </si>
  <si>
    <t>RCPER</t>
  </si>
  <si>
    <t xml:space="preserve">療養
 휴양하면서 조리하여 병을 치료함.
</t>
  </si>
  <si>
    <t>8434</t>
  </si>
  <si>
    <t>요양기관</t>
  </si>
  <si>
    <t>HPTL</t>
  </si>
  <si>
    <t xml:space="preserve">療養機關
 병을 조리하며 치료하는곳
</t>
  </si>
  <si>
    <t>8435</t>
  </si>
  <si>
    <t>요업</t>
  </si>
  <si>
    <t>CERAMIC INDUSTRY</t>
  </si>
  <si>
    <t>CCTY</t>
  </si>
  <si>
    <t xml:space="preserve">窯業
 가마를 이용하여 열처리 공정을 거쳐 제품을 만드는 산업
</t>
  </si>
  <si>
    <t>8436</t>
  </si>
  <si>
    <t>요원</t>
  </si>
  <si>
    <t>STAFF</t>
  </si>
  <si>
    <t xml:space="preserve">要員
 어떤 기관에서 또는 어떤 일을 하는 데 꼭 필요한 인원.
</t>
  </si>
  <si>
    <t>8437</t>
  </si>
  <si>
    <t xml:space="preserve">料率
 요금의 정도나 비율.
</t>
  </si>
  <si>
    <t>8438</t>
  </si>
  <si>
    <t xml:space="preserve">要因
 중요한 원인
</t>
  </si>
  <si>
    <t>8439</t>
  </si>
  <si>
    <t>요인증권</t>
  </si>
  <si>
    <t>FACTOR SECURITIES</t>
  </si>
  <si>
    <t>FCTRSCRITS</t>
  </si>
  <si>
    <t xml:space="preserve">要因證券
 증권이 표시하는 권리가 증권의 발행만으로 발생하지 아니하고, 주고받는 법률 관계의 존재를 필요로 하는 유가 증권.
</t>
  </si>
  <si>
    <t>8440</t>
  </si>
  <si>
    <t>ATTENTION</t>
  </si>
  <si>
    <t xml:space="preserve">要注意
 각별한 주의가 필요함.
</t>
  </si>
  <si>
    <t>8441</t>
  </si>
  <si>
    <t xml:space="preserve">要旨
 말이나 글 따위에서 핵심이 되는중요한 내용.
</t>
  </si>
  <si>
    <t>8442</t>
  </si>
  <si>
    <t>요철</t>
  </si>
  <si>
    <t>UNEVENNESS</t>
  </si>
  <si>
    <t>UNEVN</t>
  </si>
  <si>
    <t xml:space="preserve">凹凸
 오목함과 볼록함
</t>
  </si>
  <si>
    <t>8443</t>
  </si>
  <si>
    <t>REQUST</t>
  </si>
  <si>
    <t>8444</t>
  </si>
  <si>
    <t>요청국</t>
  </si>
  <si>
    <t>REQUEST COUNTRY</t>
  </si>
  <si>
    <t>REQUSTCTR</t>
  </si>
  <si>
    <t xml:space="preserve">要請國
 [법률정의] (국제형사사법공조법) 대한민국에 대하여 공조를 요청한 국가.
</t>
  </si>
  <si>
    <t>8445</t>
  </si>
  <si>
    <t>요청일</t>
  </si>
  <si>
    <t>RQESTDE</t>
  </si>
  <si>
    <t xml:space="preserve">要請日
 요청한 날짜
</t>
  </si>
  <si>
    <t>8446</t>
  </si>
  <si>
    <t>REQUEST PERSON</t>
  </si>
  <si>
    <t>RQESTER</t>
  </si>
  <si>
    <t xml:space="preserve">要請自
 필요한 일을 이리이리 해 달라고 청하는사람
</t>
  </si>
  <si>
    <t>8447</t>
  </si>
  <si>
    <t>욕구</t>
  </si>
  <si>
    <t>DESIRE</t>
  </si>
  <si>
    <t xml:space="preserve">慾求
 무엇을 얻거나 무슨 일을 하고자 바라고 원함, 또는 그 욕망.
</t>
  </si>
  <si>
    <t>8448</t>
  </si>
  <si>
    <t>욕설</t>
  </si>
  <si>
    <t xml:space="preserve">辱說
 남의 인격을 무시하는 모욕적인 말. 또는 남을 저주하는 말.
</t>
  </si>
  <si>
    <t>8449</t>
  </si>
  <si>
    <t>BATHROOM</t>
  </si>
  <si>
    <t>BTR</t>
  </si>
  <si>
    <t xml:space="preserve">목욕실_x000D_
_x000D_
</t>
  </si>
  <si>
    <t>8450</t>
  </si>
  <si>
    <t>용기</t>
  </si>
  <si>
    <t>CONTAINER</t>
  </si>
  <si>
    <t xml:space="preserve">容器
 물건을 담는 그릇
[법률정의] (고압가스 안전관리법) 고압가스를 충전하기 위한 것(부속품을 포함한다)으로서 이동할 수 있는 것.
</t>
  </si>
  <si>
    <t>8451</t>
  </si>
  <si>
    <t>용기가스소비자</t>
  </si>
  <si>
    <t>INSTRUMENT GAS CONSUMER</t>
  </si>
  <si>
    <t>IRNS</t>
  </si>
  <si>
    <t xml:space="preserve">[법률정의] (액화석유가스의안전관리및사업법시행규칙) 용기에 충전된 액화석유가스를 연료로 사용하는 자. 다만, 자동차연료용・용기내장형가스난방기용・이동식부탄연소기용 또는 공업용・선박용으로 사용하는 자와 이동하면서 액화석유가스를 사용하는 자를 제외한다.
</t>
  </si>
  <si>
    <t>8452</t>
  </si>
  <si>
    <t>용기집합설비</t>
  </si>
  <si>
    <t>INSTRUMENT SET EQUIPMENT</t>
  </si>
  <si>
    <t>ISRT</t>
  </si>
  <si>
    <t xml:space="preserve">[법률정의] (액화석유가스의안전관리및사업법시행규칙) 2 이상의 용기를 집합하여 액화석유가스를 저장하기 위한 설비로서 용기・용기집합장치・자동절체기(사용중인 용기의 가스공급압력이 저하하면 자동적으로 예비 용기에서 가스가 공급되도록 하는 장치)와 이를 접속하는 관 및 그 부속설비.
</t>
  </si>
  <si>
    <t>8453</t>
  </si>
  <si>
    <t>용기포장</t>
  </si>
  <si>
    <t>COURAGE PACKAGE</t>
  </si>
  <si>
    <t>CGKG</t>
  </si>
  <si>
    <t xml:space="preserve">容器包裝
 [법률정의] (식품위생법) 식품 또는 식품첨가물을 넣거나 싸는 물품으로서 식품 또는 식품첨가물을 수수할 때 함께 인도되는 물품.
</t>
  </si>
  <si>
    <t>8454</t>
  </si>
  <si>
    <t>용달</t>
  </si>
  <si>
    <t>DELIVERY SERVICE</t>
  </si>
  <si>
    <t>DLVSRV</t>
  </si>
  <si>
    <t xml:space="preserve">물건이나 짐 따위를 전문적으로 배달함, 또는 그 일._x000D_
_x000D_
</t>
  </si>
  <si>
    <t>8455</t>
  </si>
  <si>
    <t>용대선</t>
  </si>
  <si>
    <t>CHARTERING AND LEASING OF VESSEL</t>
  </si>
  <si>
    <t>CRSSL</t>
  </si>
  <si>
    <t xml:space="preserve">傭貸船
 [법률정의] (해운법) 해상여객운송사업이나 해상화물운송사업을 영위하는 자 상호간 또는 해상여객운송사업이나 해상화물운송사업을 영위하는 자와 외국인간에 사람 또는 물건을 운송하기 위하여 선박의 일부 또는 전부를 용선하거나 대선하는 것. 
5. 삭제
1995.12.29
</t>
  </si>
  <si>
    <t>8456</t>
  </si>
  <si>
    <t>PRPOS</t>
  </si>
  <si>
    <t xml:space="preserve">用途
 쓰이는 길. 또는 쓰이는 곳.
</t>
  </si>
  <si>
    <t>8457</t>
  </si>
  <si>
    <t>용도구역</t>
  </si>
  <si>
    <t>USAGE AREA</t>
  </si>
  <si>
    <t>USGAR</t>
  </si>
  <si>
    <t xml:space="preserve">用途區域
 [법률정의] (국토의 계획 및 이용에 관한 법률) 토지의 이용 및 건축물의 용도・건폐율・용적률・높이 등에 대한 용도지역 및 용도지구의 제한을 강화 또는 완화하여 따로 정함으로써 시가지의 무질서한 확산방지, 계획적이고 단계적인 토지이용의 도모, 토지이용의 종합적 조정・관리 등을 위하여 도시관리계획으로 결정하는 지역.
</t>
  </si>
  <si>
    <t>8458</t>
  </si>
  <si>
    <t>용도세율</t>
  </si>
  <si>
    <t>SPECIFIC USE DUTY RATE</t>
  </si>
  <si>
    <t>SUDRATE</t>
  </si>
  <si>
    <t xml:space="preserve">물품의 성상이나 쓰임새가 특정한 경우로만 제한되지 않고 범용성을 가지는 물품중 정책목적상 "특정 용도"에만 사용하는 조건으로 세제상 혜택을 주는 경우 적용하는 세율_x000D_
_x000D_
</t>
  </si>
  <si>
    <t>8459</t>
  </si>
  <si>
    <t>용도외사용</t>
  </si>
  <si>
    <t>USE FOR OTHER PURPOSES</t>
  </si>
  <si>
    <t>UOTHPUR</t>
  </si>
  <si>
    <t xml:space="preserve">특정한 용도에만 사용하도록 규정된 물품은 그 처분에 있어서도 세관장의 허가를 받는 등 엄격한 관리가 필요하므로 허가를 받아 최초에 정해진 용도이외의 목적으로 사용하는 것_x000D_
_x000D_
</t>
  </si>
  <si>
    <t>8460</t>
  </si>
  <si>
    <t>용도지구</t>
  </si>
  <si>
    <t>SPECIFIC USE AREA</t>
  </si>
  <si>
    <t>SPCFC</t>
  </si>
  <si>
    <t xml:space="preserve">用途地區
 [법률정의] (국토의 계획 및 이용에 관한 법률) 토지의 이용 및 건축물의 용도・건폐율・용적률・높이 등에 대한 용도지역의 제한을 강화 또는 완화하여 적용함으로써 용도지역의 기능을 증진시키고 미관・경관・안전 등을 도모하기 위하여 도시관리계획으로 결정하는 지역.
</t>
  </si>
  <si>
    <t>8461</t>
  </si>
  <si>
    <t>용도지역</t>
  </si>
  <si>
    <t xml:space="preserve">用途地域
 [법률정의] (국토의 계획 및 이용에 관한 법률) 토지의 이용 및 건축물의 용도・건폐율(건축법 제47조의 건폐율. 이하 같다)・용적률(건축법 제48조의 용적률. 이하 같다)・높이 등을 제한함으로써 토지를 경제적・효율적으로 이용하고 공공복리의 증진을 도모하기 위하여 서로 중복되지 아니하게 도시관리계획으로 결정하는 지역.
</t>
  </si>
  <si>
    <t>8462</t>
  </si>
  <si>
    <t>CAPACITY</t>
  </si>
  <si>
    <t>CPCTY</t>
  </si>
  <si>
    <t xml:space="preserve">容量
 가구나 그릇 같은 데 들어갈 수 있는 분량.
</t>
  </si>
  <si>
    <t>8463</t>
  </si>
  <si>
    <t>용모</t>
  </si>
  <si>
    <t>COUNTENANCE</t>
  </si>
  <si>
    <t>CNTENC</t>
  </si>
  <si>
    <t xml:space="preserve">容貌
 사람의 얼굴 모양.
</t>
  </si>
  <si>
    <t>8464</t>
  </si>
  <si>
    <t>용무</t>
  </si>
  <si>
    <t>BUSINS</t>
  </si>
  <si>
    <t xml:space="preserve">용ː무(用武)[명사][하다형 자동사]무력을 씀._x000D_
_x000D_
</t>
  </si>
  <si>
    <t>8465</t>
  </si>
  <si>
    <t>용법</t>
  </si>
  <si>
    <t xml:space="preserve">用法
 사용하는 방법.
</t>
  </si>
  <si>
    <t>8466</t>
  </si>
  <si>
    <t>용선</t>
  </si>
  <si>
    <t>CHARTER</t>
  </si>
  <si>
    <t>CHATR</t>
  </si>
  <si>
    <t xml:space="preserve">선원이 승선한 선박을 빌리는 것을 말한다. 용선은 부정기적으로 취항하는 부정기선(T_x000D_
ampe_x000D_
)이라고도 부르며 용선계약을 한 선박에 적재할 수 있는 대량화물을 부정기선에 적재하여 운송하는 방식이다_x000D_
_x000D_
</t>
  </si>
  <si>
    <t>8467</t>
  </si>
  <si>
    <t>용선계약</t>
  </si>
  <si>
    <t>CHARTER PARTY</t>
  </si>
  <si>
    <t>CTRY</t>
  </si>
  <si>
    <t xml:space="preserve">傭船契約
 해상운송인이 선복(선박내의 공간)의 전부(전부용선) 또는 일부(일부용선)를 수송에 제공하여 이것에 적재된 물건 또는 사람을 수송할 것을 약속하고, 상대방인 용선자는 이에 대하여 보수인 운임(용선료)을 지급할 것을 약속하는 선복운송계약.
</t>
  </si>
  <si>
    <t>8468</t>
  </si>
  <si>
    <t>용선계약선하증권</t>
  </si>
  <si>
    <t>CHARTER PARTY BILL OF LANDING</t>
  </si>
  <si>
    <t>CHRTBL</t>
  </si>
  <si>
    <t xml:space="preserve">화주가 대량화물을 운송하기 위해 특정항로 또는 일정기간 동안 부정기선을 용선하는 경우, 화주와 선박회사 사이에 체결된 용선계약(Cha_x000D_
te_x000D_
 Pa_x000D_
ty)에 의하여 발행되는 선하증권을 말한다. 이는 신용장상에 별도의 명시가 없는 한 은행에서 수리가 거절된다_x000D_
_x000D_
</t>
  </si>
  <si>
    <t>8469</t>
  </si>
  <si>
    <t>용선료</t>
  </si>
  <si>
    <t>CHARTERAGE</t>
  </si>
  <si>
    <t>CHTRG</t>
  </si>
  <si>
    <t xml:space="preserve">傭船料
 용선 계약(契約)의 대가로서 용선자가 선주(船主)에게 지불(支拂)하는 보수
</t>
  </si>
  <si>
    <t>8470</t>
  </si>
  <si>
    <t>용선선사</t>
  </si>
  <si>
    <t>CHARTERER</t>
  </si>
  <si>
    <t>CHRTER</t>
  </si>
  <si>
    <t xml:space="preserve">선박의 적재공간을 선복이라 하는데 이를 대가를 지불하고 일부 빌려서 화물을 싣는 선박회사_x000D_
_x000D_
</t>
  </si>
  <si>
    <t>8471</t>
  </si>
  <si>
    <t>용수</t>
  </si>
  <si>
    <t>USING WATER</t>
  </si>
  <si>
    <t>USWTR</t>
  </si>
  <si>
    <t xml:space="preserve">用水
 방화・관개・공업・발전・음료 따위를 위하여 먼 곳에서 물을 끌어 옴.
</t>
  </si>
  <si>
    <t>8472</t>
  </si>
  <si>
    <t>용수지</t>
  </si>
  <si>
    <t>RESERVOIR</t>
  </si>
  <si>
    <t>RSRVR</t>
  </si>
  <si>
    <t xml:space="preserve">방화, 관개 따위의 일정한 용도에 쓰려고 물을 모아 두는 못._x000D_
_x000D_
</t>
  </si>
  <si>
    <t>8473</t>
  </si>
  <si>
    <t>용수철</t>
  </si>
  <si>
    <t xml:space="preserve">SPRING </t>
  </si>
  <si>
    <t>SPRI</t>
  </si>
  <si>
    <t xml:space="preserve">용수?철(龍鬚鐵)[명사]강철로 나사처럼 만든 탄력이 강한 물건. 스프링._x000D_
_x000D_
</t>
  </si>
  <si>
    <t>8474</t>
  </si>
  <si>
    <t xml:space="preserve">用語
 사용하는 말, 특히 어떤 분야에서 주로 많이 사용하는 말.
</t>
  </si>
  <si>
    <t>8475</t>
  </si>
  <si>
    <t>SERVC</t>
  </si>
  <si>
    <t xml:space="preserve">用役
 물질적 재화의 형태를 취하지 아니하고 생산과 소비에 필요한 노무를 제공하는 일.
[법률정의] (정보통신공사업법) 다른 사람의 위탁을 받아 공사에 관한 조사・설계・감리・사업관리 및 유지관리등의 역무를 수행하는 것.
</t>
  </si>
  <si>
    <t>8476</t>
  </si>
  <si>
    <t>용역원가</t>
  </si>
  <si>
    <t>SERVICE PRIME COST</t>
  </si>
  <si>
    <t>SVST</t>
  </si>
  <si>
    <t xml:space="preserve">用役原價
 [법률정의] (방산물자의원가계산에관한규칙) 학술적 전문지식, 과학기술 기타 무형의 서비스를 응용하여 행하는 사업 및 시설물에 관한 연구・계획・설계・분석・조사・시험・감지(감지)・평가・자문・지도 및 교육훈련, 기술적 타당성 검토, 소프트웨어 및 시스템 개발, 기술교범(기술교범) 작성 등의 용역활동과 관련하여 발생하는 비용.
</t>
  </si>
  <si>
    <t>8477</t>
  </si>
  <si>
    <t>용역위탁</t>
  </si>
  <si>
    <t>SERVICE CONSIGN</t>
  </si>
  <si>
    <t>SCCNS</t>
  </si>
  <si>
    <t xml:space="preserve">用役委託
 [법률정의] (하도급거래 공정화에 관한 법률) 지식・정보성과물의 작성 또는 역무의 공급(이하 "용역"이라 한다)을 업으로 하는 사업자(이하 "용역업자"라 한다)가 그 업에 따른 용역수행행위의 전부 또는 일부를 다른 용역업자에게 위탁하는 것. 
신설 2005.3.31
</t>
  </si>
  <si>
    <t>8478</t>
  </si>
  <si>
    <t>SUSPECT</t>
  </si>
  <si>
    <t>SUSPCT</t>
  </si>
  <si>
    <t xml:space="preserve">容疑者
 죄를 범한 혐의로 수사기관의 수사대상이 되어 있는 자로서 아직 공소(公訴)가 제기되지 않은 자.
[법률정의] (보안관찰법시행규칙) 보안관찰처분대상자 중 보안관찰해당범죄를 다시 범할 위험성이 있다고 의심을 받는 자.
</t>
  </si>
  <si>
    <t>8479</t>
  </si>
  <si>
    <t>용이</t>
  </si>
  <si>
    <t xml:space="preserve">EASE </t>
  </si>
  <si>
    <t xml:space="preserve">용이(容易) ‘용이하다’의 어근._x000D_
_x000D_
</t>
  </si>
  <si>
    <t>8480</t>
  </si>
  <si>
    <t>용인기준</t>
  </si>
  <si>
    <t>TOLERANCE RULE</t>
  </si>
  <si>
    <t>TOLRULE</t>
  </si>
  <si>
    <t>8481</t>
  </si>
  <si>
    <t>MEASUREMENT</t>
  </si>
  <si>
    <t>MEASRMT</t>
  </si>
  <si>
    <t xml:space="preserve">액체나 목재의 측정단위로 목재의 용적을 표시할 때는 SF(supe_x000D_
foot)로 표시하며 1SF(supe_x000D_
foot) = 1 평방 feet×1 inch로서 480SF가 1용적톤이 된다. 그러나 일반적으로 선박에 선적할 때 1용적톤(measu_x000D_
ement ton ; M/T)이라면 40 cu_x000D_
ic feet를 말한다._x000D_
_x000D_
</t>
  </si>
  <si>
    <t>8482</t>
  </si>
  <si>
    <t xml:space="preserve">容積
 물건을 담을 수 있는 부피. 혹은 용기 안을 채우는 분량.
</t>
  </si>
  <si>
    <t>8483</t>
  </si>
  <si>
    <t>용적중량증명서</t>
  </si>
  <si>
    <t>CERTIFICATE AND LIST OF MEASUREMENT AND WEIGHT</t>
  </si>
  <si>
    <t>CLMWGH</t>
  </si>
  <si>
    <t xml:space="preserve">화물의 용적과 중량에 대한 검사결과를 검량기관이 발급하는 증명서_x000D_
_x000D_
</t>
  </si>
  <si>
    <t>8484</t>
  </si>
  <si>
    <t>용적톤</t>
  </si>
  <si>
    <t>MEASUREMENT TON</t>
  </si>
  <si>
    <t>MEASTON</t>
  </si>
  <si>
    <t xml:space="preserve">실제로 선박에 적재할 수 있는 화물의 용적이나 공간 용적계측의 단위로 40입방피트를 1톤으로 함_x000D_
_x000D_
</t>
  </si>
  <si>
    <t>8485</t>
  </si>
  <si>
    <t>용접용기</t>
  </si>
  <si>
    <t>WELDING INSTRUMENT</t>
  </si>
  <si>
    <t>WSR</t>
  </si>
  <si>
    <t xml:space="preserve">鎔接容器
 [법률정의] (고압가스안전관리법시행규칙) 동판 및 경판을 각각 성형하고 용접으로 접합하여 제조한 용기.
</t>
  </si>
  <si>
    <t>8486</t>
  </si>
  <si>
    <t>SHET</t>
  </si>
  <si>
    <t xml:space="preserve">用紙
 어떤 일에 쓰는 일정한 양식의 종이.
</t>
  </si>
  <si>
    <t>8487</t>
  </si>
  <si>
    <t>용품</t>
  </si>
  <si>
    <t>SUPPLIES</t>
  </si>
  <si>
    <t>SUPLI</t>
  </si>
  <si>
    <t xml:space="preserve">用品
 무엇에 쓰이거나 필요한 여러 가지 물품.
</t>
  </si>
  <si>
    <t>8488</t>
  </si>
  <si>
    <t>용해</t>
  </si>
  <si>
    <t>MELTING</t>
  </si>
  <si>
    <t>MLTG</t>
  </si>
  <si>
    <t xml:space="preserve">금속이 열에 녹아 액체 상태로 됨, 또는 그런 상태로 되게 함._x000D_
_x000D_
</t>
  </si>
  <si>
    <t>8489</t>
  </si>
  <si>
    <t>용해성</t>
  </si>
  <si>
    <t>SOLUBILITY</t>
  </si>
  <si>
    <t>SLBL</t>
  </si>
  <si>
    <t xml:space="preserve">용질이 특정 용매에 대하여 녹는 성질._x000D_
_x000D_
</t>
  </si>
  <si>
    <t>8490</t>
  </si>
  <si>
    <t>우</t>
  </si>
  <si>
    <t>RIT</t>
  </si>
  <si>
    <t xml:space="preserve">오른쪽_x000D_
_x000D_
</t>
  </si>
  <si>
    <t>8491</t>
  </si>
  <si>
    <t>PRIVILEGED TREATMENT</t>
  </si>
  <si>
    <t>PVLTRT</t>
  </si>
  <si>
    <t xml:space="preserve">優待
 특별히 잘 대우함. 또는 그런 대우.
</t>
  </si>
  <si>
    <t>8492</t>
  </si>
  <si>
    <t>EXCELLENCE</t>
  </si>
  <si>
    <t>EXCLLNC</t>
  </si>
  <si>
    <t xml:space="preserve">優良
 물건의 품질이나 상태가 좋음.
</t>
  </si>
  <si>
    <t>8493</t>
  </si>
  <si>
    <t>WORRY</t>
  </si>
  <si>
    <t xml:space="preserve">憂慮
 근심하거나 걱정함.
</t>
  </si>
  <si>
    <t>8494</t>
  </si>
  <si>
    <t>우루과이라운드</t>
  </si>
  <si>
    <t>URUGUAY ROUND</t>
  </si>
  <si>
    <t>URGRUND</t>
  </si>
  <si>
    <t xml:space="preserve">GATT의 새로운 무역교섭. 1986 년 9월 남미의 우루과이에서 시작되었고, 교섭대상은 (비)관세장벽, 농업, 서비스, 지재권, 천연자원, 무역관련투자 등 14개 항목이며 협상에 임하는 각국의 입장은 크게 미국, EC, 그리고 일본을 위시한 아시아 개도국그룹 등 3개로 집약._x000D_
_x000D_
</t>
  </si>
  <si>
    <t>8495</t>
  </si>
  <si>
    <t>우리나라</t>
  </si>
  <si>
    <t xml:space="preserve">우리 한민족이 세운 나라를 스스로 이르는 말.
</t>
  </si>
  <si>
    <t>8496</t>
  </si>
  <si>
    <t>EMPLOYEE STOCK OWNERSHIP</t>
  </si>
  <si>
    <t>ELCWRH</t>
  </si>
  <si>
    <t xml:space="preserve">회사 종업원이 가진 자기 회사 주식
</t>
  </si>
  <si>
    <t>8497</t>
  </si>
  <si>
    <t>EMPLOYEE STOCK OWNERSHIP ASSOCIATION</t>
  </si>
  <si>
    <t>ESWRS</t>
  </si>
  <si>
    <t xml:space="preserve">우리社株組合
 [법률정의] (증권거래법) 주권상장법인, 코스닥상장법인 또는 주권을 신규로 상장하고자 하는 법인으로서 제3조의 규정에 의하여 등록된 법인의 종업원이 당해 법인의 주식을 취득・관리함으로써 종업원의 복지증진과 경제적지위향상을 도모하기 위하여 대통령령이 정하는 요건을 갖추어 조직한 단체. 
(근로자복지기본법) 주식회사의 근로자가 당해 회사의 주식을 취득・관리하기 위하여 이 법이 정하는 요건을 갖추어 조직한 단체.
</t>
  </si>
  <si>
    <t>8498</t>
  </si>
  <si>
    <t>우마</t>
  </si>
  <si>
    <t>OXEN AND HORSES</t>
  </si>
  <si>
    <t>OXNHRS</t>
  </si>
  <si>
    <t xml:space="preserve">牛馬
 소와 말을 아울러 이르는 말
[법률정의] (도로교통법) 교통・운수에 사용되는 가축.
</t>
  </si>
  <si>
    <t>8499</t>
  </si>
  <si>
    <t>우물</t>
  </si>
  <si>
    <t xml:space="preserve">WELL </t>
  </si>
  <si>
    <t>WELL</t>
  </si>
  <si>
    <t xml:space="preserve">우물[명사]물을 얻으려고 땅을 파서 지하수를 괴게 한 곳, 또는 그런 시설. \n【예】우물을 치다. (참고)샘1. \n▣속담/관용구▣\n우물 들고 마시겠다\n 성미가 몹시 급하다는 뜻.\n▣속담/관용구▣\n우물 안 개구리\n ‘견문이 좁아서 세상 형편을 모르는 사람’을 비유하여 이르는 말. 정저와(井底蛙). 정중와(井中蛙).\n▣속담/관용구▣\n우물에 가 숭늉 찾는다\n 성미가 너무 급하여 참고 기다리지 못함을 이르는 말.\n▣속담/관용구▣\n우물을 파도 한 우물을 파라\n 무슨 일이든 한 가지 일을 끝까지 꾸준히 해야 성공할 수 있다는 말.\n_x000D_
_x000D_
</t>
  </si>
  <si>
    <t>8500</t>
  </si>
  <si>
    <t>우범</t>
  </si>
  <si>
    <t>LIABILITY TO CRIME</t>
  </si>
  <si>
    <t>LTTRM</t>
  </si>
  <si>
    <t xml:space="preserve">虞犯
 범죄를 저지를 우려가 있음
</t>
  </si>
  <si>
    <t>8501</t>
  </si>
  <si>
    <t>우범성판별기법</t>
  </si>
  <si>
    <t>PROFILING TECHNIQUE</t>
  </si>
  <si>
    <t>PRFTECH</t>
  </si>
  <si>
    <t xml:space="preserve">통관업무 또는 여행자 처리업무 등에 있어서 항목별 기준을 설정해 두고 외부로 나타나는 지표를 찾아 여행자 및 화물의 우범성을 판별하는 기법_x000D_
_x000D_
</t>
  </si>
  <si>
    <t>8502</t>
  </si>
  <si>
    <t>우범자</t>
  </si>
  <si>
    <t>PERSON LIABLE TO COMMITTING CRIME</t>
  </si>
  <si>
    <t>PLTCC</t>
  </si>
  <si>
    <t xml:space="preserve">虞犯者
 범죄를 저지를 우려가 있는 사람.
</t>
  </si>
  <si>
    <t>8503</t>
  </si>
  <si>
    <t>우산</t>
  </si>
  <si>
    <t>UMBRELLA</t>
  </si>
  <si>
    <t>UMBRLA</t>
  </si>
  <si>
    <t xml:space="preserve">雨傘
 우비(雨備)의 하나. 펴고 접을 수 있어 비가 올 때에 펴서 손에 들고 머리 위를 가린다.
</t>
  </si>
  <si>
    <t>8504</t>
  </si>
  <si>
    <t>PRIOR</t>
  </si>
  <si>
    <t xml:space="preserve">優先
 딴 것에 앞서 특별하게 대우함.
</t>
  </si>
  <si>
    <t>8505</t>
  </si>
  <si>
    <t>우선권</t>
  </si>
  <si>
    <t>PRIORITY</t>
  </si>
  <si>
    <t xml:space="preserve">특허출원에서 제1국에 출원한 후 일정기간 내에 제2국에 출원하면 특허권 설정에 필요한 일정요건에 대해서 제1국에 출원한 것으로 적용되는 권리_x000D_
_x000D_
</t>
  </si>
  <si>
    <t>지식재산행정정보화</t>
  </si>
  <si>
    <t>2007-10-04</t>
  </si>
  <si>
    <t>8506</t>
  </si>
  <si>
    <t>우선변제</t>
  </si>
  <si>
    <t>PRIOR PAYMENT</t>
  </si>
  <si>
    <t>PRIPAY</t>
  </si>
  <si>
    <t xml:space="preserve">優先辨濟
 담보 물권을 실행할 때, 채권의 담보로 제공한 물건에 대하여 다른 채권자보다 먼저 변제를 받는 일.
</t>
  </si>
  <si>
    <t>8507</t>
  </si>
  <si>
    <t>우선순위</t>
  </si>
  <si>
    <t>PRIORT</t>
  </si>
  <si>
    <t xml:space="preserve">優先順位
 어떤 것을 먼저 차지하거나 사용할 수 있는 차례나 위치.
</t>
  </si>
  <si>
    <t>8508</t>
  </si>
  <si>
    <t>PRIOR STOCK</t>
  </si>
  <si>
    <t>PRSTK</t>
  </si>
  <si>
    <t xml:space="preserve">優先株
 보통주에 비하여 이익이나 이자의 배당 또는 잔여 재산의 분배 따위의 재산적 이익에 관하여 우선적 지위가 인정되는 주식.
</t>
  </si>
  <si>
    <t>8509</t>
  </si>
  <si>
    <t>EXCLNC</t>
  </si>
  <si>
    <t xml:space="preserve">優秀
 여럿 가운데 뛰어남.
</t>
  </si>
  <si>
    <t>8510</t>
  </si>
  <si>
    <t>우수농산물관리</t>
  </si>
  <si>
    <t>EXCELLENCE FARM PRODUCE MANAGEMENT</t>
  </si>
  <si>
    <t>ELCMG</t>
  </si>
  <si>
    <t xml:space="preserve">優秀農産物管理
 [법률정의] (농산물품질관리법) 농산물의 안전성을 확보하기 위하여 농산물의 생산단계부터 수확 후 포장단계까지 토양・수질 등의 농업환경 및 농산물에 잔류할 수 있는 농약・중금속 또는 유해생물 등의 위해요소를 관리하는 것.
</t>
  </si>
  <si>
    <t>8511</t>
  </si>
  <si>
    <t>우수선수</t>
  </si>
  <si>
    <t>SUPERIOR PLAYER</t>
  </si>
  <si>
    <t>SRYR</t>
  </si>
  <si>
    <t xml:space="preserve">優秀選手
 [법률정의] (국민체육진흥법 시행령) 국내전국대회에서 대회신기록을 수립하거나 입상한 자(단체경기에서 입상한 경우에는 그 단체경기에 참가한 각 선수) 또는 국제경기대회(친선경기대회를 제외한다)에 파견된 자로서 문화관광부장관이 인정한 자.
</t>
  </si>
  <si>
    <t>8512</t>
  </si>
  <si>
    <t>우수지도자</t>
  </si>
  <si>
    <t>SUPERIOR LEADER</t>
  </si>
  <si>
    <t>SDR</t>
  </si>
  <si>
    <t xml:space="preserve">優秀指導者
 [법률정의] (기능장려법) 기능인의 양성 및 지도에 직접 종사하고 있는 자로서 그 공로가 현저한 자중에서 이 법에 의하여 선정된 자.
</t>
  </si>
  <si>
    <t>8513</t>
  </si>
  <si>
    <t>우안</t>
  </si>
  <si>
    <t>RIGHT BANK</t>
  </si>
  <si>
    <t>RHTBNK</t>
  </si>
  <si>
    <t xml:space="preserve">강이나 바다 따위의 오른쪽 기슭._x000D_
_x000D_
</t>
  </si>
  <si>
    <t>8514</t>
  </si>
  <si>
    <t>우유</t>
  </si>
  <si>
    <t>MILK</t>
  </si>
  <si>
    <t xml:space="preserve">牛乳
 소의 젖. 백색으로 지방, 단백질, 칼슘, 비타민이 풍부하게 함유되어 있어 영양가가 높다. 살균하여 음료로 마시며 아이스크림, 버터, 치즈 따위의 원료로도 쓴다.
</t>
  </si>
  <si>
    <t>8515</t>
  </si>
  <si>
    <t>우점종</t>
  </si>
  <si>
    <t>DOMINANT KIND OF PLANTS IN A  GIVEN AREA</t>
  </si>
  <si>
    <t>DKPAR</t>
  </si>
  <si>
    <t xml:space="preserve">일정한 범위 안의 생물 군집(群集) 가운데서 가장 수가 많거나 넓은 면적을 차지하는 생물의 종류_x000D_
_x000D_
</t>
  </si>
  <si>
    <t>8516</t>
  </si>
  <si>
    <t>우정</t>
  </si>
  <si>
    <t>POSTAL SERVICE</t>
  </si>
  <si>
    <t>PSTAFS</t>
  </si>
  <si>
    <t xml:space="preserve">郵政
 우편에 관한 행정.
</t>
  </si>
  <si>
    <t>8517</t>
  </si>
  <si>
    <t>우정사업</t>
  </si>
  <si>
    <t>PSTSVC</t>
  </si>
  <si>
    <t xml:space="preserve">郵政事業
 [법률정의] (우정사업운영에관한특례법) 우편・우편환・우편대체・우체국예금 및 우체국보험에 관한 사업과 이에 부대되는 사업으로서 대통령령이 정하는 사업.
</t>
  </si>
  <si>
    <t>8518</t>
  </si>
  <si>
    <t>우정사업조직</t>
  </si>
  <si>
    <t>POSTAL SERVICE ORGANIZATION</t>
  </si>
  <si>
    <t>PSTSVORG</t>
  </si>
  <si>
    <t xml:space="preserve">郵政事業組織
 [법률정의] (우정사업운영에관한특례법) 정보통신부장관의 소관사무중 우정사업을 분장하기 위하여 정보통신부장관 소속하에 두는 우정사업을 총괄하는 기관(이하 "우정사업총괄기관"이라 한다) 및 그 소속기관.
</t>
  </si>
  <si>
    <t>8519</t>
  </si>
  <si>
    <t>우주</t>
  </si>
  <si>
    <t>UNIVERSE</t>
  </si>
  <si>
    <t>UNIVRS</t>
  </si>
  <si>
    <t xml:space="preserve">宇宙
 온 세계를 둘러싸고 있는 공간
</t>
  </si>
  <si>
    <t>8520</t>
  </si>
  <si>
    <t>우주개발</t>
  </si>
  <si>
    <t>SPACEMANSHIP</t>
  </si>
  <si>
    <t>SPCMNSHP</t>
  </si>
  <si>
    <t xml:space="preserve">宇宙開發
 [법률정의] (우주개발진흥법) 다음 각 목의 어느 하나에 해당하는 것. 가. 우주물체의 설계・제작・발사・운용 등에 관한 연구활동 및 기술개발활동 나. 우주공간의 이용・탐사 및 이를 촉진하기 위한 활동
</t>
  </si>
  <si>
    <t>8521</t>
  </si>
  <si>
    <t>우주개발사업</t>
  </si>
  <si>
    <t>UNIVERSE DEVELOPMENT WORK</t>
  </si>
  <si>
    <t>UVSDVWRK</t>
  </si>
  <si>
    <t xml:space="preserve">宇宙開發事業
 [법률정의] (우주개발진흥법) 우주개발의 진흥을 위한 사업과 이와 관련되는 교육・기술・정보화・산업 등의 발전을 추진하기 위한 사업.
</t>
  </si>
  <si>
    <t>8522</t>
  </si>
  <si>
    <t>우주국</t>
  </si>
  <si>
    <t>NATIONAL AERONAUTICS AND SPACE ADMINISTRATION</t>
  </si>
  <si>
    <t>NRNDTR</t>
  </si>
  <si>
    <t xml:space="preserve">宇宙局
 [법률정의] (전파법) 인공위성에 개설한 무선국.
</t>
  </si>
  <si>
    <t>8523</t>
  </si>
  <si>
    <t>우주물체</t>
  </si>
  <si>
    <t>SPATIAL OBJECTS</t>
  </si>
  <si>
    <t>STBC</t>
  </si>
  <si>
    <t xml:space="preserve">宇宙物體
 [법률정의] (우주개발진흥법) 우주공간에서 사용하는 것을 목적으로 설계・제작된 물체(우주발사체・인공위성・우주선 및 그 구성품을 포함한다).
</t>
  </si>
  <si>
    <t>8524</t>
  </si>
  <si>
    <t>우주사고</t>
  </si>
  <si>
    <t>UNIVERSE ACCIDENT</t>
  </si>
  <si>
    <t>UVSACD</t>
  </si>
  <si>
    <t xml:space="preserve">宇宙事故
 [법률정의] (우주개발진흥법) 우주물체의 추락・충돌・폭발 및 그 밖의 사태로 인하여 생명・신체 및 재산에 손해가 발생하는 것.
</t>
  </si>
  <si>
    <t>8525</t>
  </si>
  <si>
    <t>POST OFFICE</t>
  </si>
  <si>
    <t>PSTOFC</t>
  </si>
  <si>
    <t xml:space="preserve">郵遞局
 정보 통신부에 딸리어 우편 업무와 전신・전보 및 우편환 등의 사무를 맡아보는 기관
</t>
  </si>
  <si>
    <t>8526</t>
  </si>
  <si>
    <t>우체국보험</t>
  </si>
  <si>
    <t>POST OFFICE INSURANCE</t>
  </si>
  <si>
    <t>POINSR</t>
  </si>
  <si>
    <t xml:space="preserve">郵遞局保險
 [법률정의] (우체국예금・보험에관한법률) 이 법에 의하여 체신관서에서 피보험자의 생명・신체의 상해를 보험사고로 하여 취급하는 보험.
</t>
  </si>
  <si>
    <t>8527</t>
  </si>
  <si>
    <t>우체국예금</t>
  </si>
  <si>
    <t>POST OFFICE DEPOSIT</t>
  </si>
  <si>
    <t>PODPS</t>
  </si>
  <si>
    <t xml:space="preserve">郵遞局預金
 [법률정의] (우체국예금・보험에관한법률) 이 법에 의하여 체신관서에서 취급하는 예금.
</t>
  </si>
  <si>
    <t>8528</t>
  </si>
  <si>
    <t xml:space="preserve">右側
 동쪽을 향하였을 때, 남쪽에 해당하는 방향.
</t>
  </si>
  <si>
    <t>8529</t>
  </si>
  <si>
    <t xml:space="preserve">郵便
 정보 통신부의 관할 아래 서신이나 기타 물품을 국내나 전 세계에 보내는 업무.
</t>
  </si>
  <si>
    <t>8530</t>
  </si>
  <si>
    <t>POSTAL MATTER</t>
  </si>
  <si>
    <t>PSTMTR</t>
  </si>
  <si>
    <t xml:space="preserve">郵便物
 우편으로 전달되는 서신이나 물품을 통틀어 이르는 말.
[법률정의] (우편법 시행령) 우편법(이하 "법"이라 한다) 제14조제1항의 규정에 의한 통상우편물과 소포우편물.
(통신비밀보호법) 우편법에 의한 통상우편물과 소포우편물.
</t>
  </si>
  <si>
    <t>8531</t>
  </si>
  <si>
    <t>우편물통관출장소</t>
  </si>
  <si>
    <t>POST OFFICE FOR CUSTOMS CLEARANCE</t>
  </si>
  <si>
    <t>POCCLE</t>
  </si>
  <si>
    <t xml:space="preserve">우편 반입물품의 통관을 담당하는 세관관서로서, 통상 우체국 시설의 일부를 세관장이 보세구역으로 지정하고 합동근무하는 것이 일반적 형태_x000D_
_x000D_
</t>
  </si>
  <si>
    <t>8532</t>
  </si>
  <si>
    <t>ZIP CODE</t>
  </si>
  <si>
    <t>ZIP</t>
  </si>
  <si>
    <t xml:space="preserve">郵便番號
 우편물을 분류하는 작업의 능률 향상을 위해 지역별로 정해 놓은 고유 번호
</t>
  </si>
  <si>
    <t>8533</t>
  </si>
  <si>
    <t>우편소포수취증</t>
  </si>
  <si>
    <t xml:space="preserve">POST RECEIPT </t>
  </si>
  <si>
    <t>PSTRECP</t>
  </si>
  <si>
    <t xml:space="preserve">화물을 소포우편으로 발송할 때 우체국에서 발행하는 화물수취증을 말한다. 선하증권과 같은 유가증권이 아니므로 비유통성(non-negotiale)의 성질_x000D_
_x000D_
</t>
  </si>
  <si>
    <t>8534</t>
  </si>
  <si>
    <t>우편송금환</t>
  </si>
  <si>
    <t>MAIL TRANSFER</t>
  </si>
  <si>
    <t>MALTRAN</t>
  </si>
  <si>
    <t xml:space="preserve">송금은행이 지급은행 앞으로 수취인에게 일정금액을 지급하여 줄 것을 위탁하는 지급지시서를 발행하여 송금은행이 직접 우편으로 지급은행에 송부하여 주는 방법_x000D_
_x000D_
</t>
  </si>
  <si>
    <t>8535</t>
  </si>
  <si>
    <t>우편요금</t>
  </si>
  <si>
    <t>POSTAGE</t>
  </si>
  <si>
    <t>POSTGE</t>
  </si>
  <si>
    <t xml:space="preserve">郵便料金
 [법률정의] (우편법 시행령) 우편물의 발송인 또는 수취인이 그 송달의 대가로 우편관서에 납부하여야 하는 금액.
</t>
  </si>
  <si>
    <t>8536</t>
  </si>
  <si>
    <t>POST-OFFICE ORDER</t>
  </si>
  <si>
    <t>PSTORD</t>
  </si>
  <si>
    <t xml:space="preserve">郵便換
 [법률정의] (우편환법) 우체국에서 발행하는 우편환증서에 의하여 행하여지는 격지자간의 송금수단.
</t>
  </si>
  <si>
    <t>8537</t>
  </si>
  <si>
    <t>우표</t>
  </si>
  <si>
    <t>POSTAGE STAMP</t>
  </si>
  <si>
    <t>PSTSTMP</t>
  </si>
  <si>
    <t xml:space="preserve">郵票
 우편 요금을 낸 표시로 우편물에 붙이는 증표.
</t>
  </si>
  <si>
    <t>8538</t>
  </si>
  <si>
    <t>우표류</t>
  </si>
  <si>
    <t>POSTAGE STAMP CLASS</t>
  </si>
  <si>
    <t>PSTSTMC</t>
  </si>
  <si>
    <t xml:space="preserve">郵票類
 [법률정의] (우편법 시행령) 정보통신부장관이 발행한 우표(소형시이트를 포함한다), 우편요금을 표시하는 증표와 우표책, 우편물의 특수취급에 필요한 봉투 및 국제반신우표권.
</t>
  </si>
  <si>
    <t>8539</t>
  </si>
  <si>
    <t>ROUNDABOUT</t>
  </si>
  <si>
    <t>RNDABT</t>
  </si>
  <si>
    <t xml:space="preserve">迂廻
 곧바로 가지 않고 멀리 돌아서 가는 것.
</t>
  </si>
  <si>
    <t>8540</t>
  </si>
  <si>
    <t>운고</t>
  </si>
  <si>
    <t>HEIGHT OF CLOUD CEILING</t>
  </si>
  <si>
    <t>CLDHG</t>
  </si>
  <si>
    <t xml:space="preserve">구름의 높이. 구름 밑 부분의 고도._x000D_
_x000D_
</t>
  </si>
  <si>
    <t>8541</t>
  </si>
  <si>
    <t>운동</t>
  </si>
  <si>
    <t>MVM</t>
  </si>
  <si>
    <t xml:space="preserve">運動
 어떤 목적을 이루려고 힘쓰는 일.
</t>
  </si>
  <si>
    <t>8542</t>
  </si>
  <si>
    <t xml:space="preserve">運動
 사람이 몸을 단련하거나 건강을 위하여 몸을 움직이는 일.
</t>
  </si>
  <si>
    <t>8543</t>
  </si>
  <si>
    <t>운동장</t>
  </si>
  <si>
    <t>PLAY GROUND</t>
  </si>
  <si>
    <t>PLGRND</t>
  </si>
  <si>
    <t xml:space="preserve">주로, 체육이나 운동 경기를 하기 위해 마련한 큰 마당. _x000D_
_x000D_
</t>
  </si>
  <si>
    <t>8544</t>
  </si>
  <si>
    <t>운량</t>
  </si>
  <si>
    <t>AMOUNT OF CLOUD</t>
  </si>
  <si>
    <t>AMTCLD</t>
  </si>
  <si>
    <t xml:space="preserve">하늘을 덮고 있는 구름의 양의 비율을 말한다. 하늘 전체(눈에 보이는 범위)의 몇 %쯤이 구름으로 덮여 있는지에 따라 0부터 10까지의 계급으로 나누고 있다._x000D_
_x000D_
</t>
  </si>
  <si>
    <t>8545</t>
  </si>
  <si>
    <t>운반</t>
  </si>
  <si>
    <t>CONVEYANCE</t>
  </si>
  <si>
    <t>CNVYNC</t>
  </si>
  <si>
    <t xml:space="preserve">運搬
 물건을 옮겨 나르는 일
</t>
  </si>
  <si>
    <t>8546</t>
  </si>
  <si>
    <t>운반선</t>
  </si>
  <si>
    <t>CRER</t>
  </si>
  <si>
    <t xml:space="preserve">運搬船
 물건 따위를 실어 나르는 배.
</t>
  </si>
  <si>
    <t>8547</t>
  </si>
  <si>
    <t>운반업</t>
  </si>
  <si>
    <t>TRANSPORTATION BUSINESS</t>
  </si>
  <si>
    <t>TRSPBIZ</t>
  </si>
  <si>
    <t xml:space="preserve">運搬業
 운임이나 수수료를 받고 사람을 태워 나르거나 물건을 실어 나르는 영업.
</t>
  </si>
  <si>
    <t>8548</t>
  </si>
  <si>
    <t>LUCK</t>
  </si>
  <si>
    <t xml:space="preserve">運勢
 사람이 타고난 운명이나 운수
</t>
  </si>
  <si>
    <t>8549</t>
  </si>
  <si>
    <t>TRANSPORT</t>
  </si>
  <si>
    <t>TRNSPRT</t>
  </si>
  <si>
    <t xml:space="preserve">運送
 사람을 태워 보내거나 물건을 운반하여 보냄.
</t>
  </si>
  <si>
    <t>8550</t>
  </si>
  <si>
    <t>운송계약</t>
  </si>
  <si>
    <t>CONTRACT OF CARRIAGE</t>
  </si>
  <si>
    <t>CRCRG</t>
  </si>
  <si>
    <t xml:space="preserve">運送契約
 당사자의 한쪽이 물건이나 사람을 운송할 것을 약속하고, 상대편이 이에 대하여 운임을 지급할 것을 약속하는 계약.
</t>
  </si>
  <si>
    <t>8551</t>
  </si>
  <si>
    <t>운송보험</t>
  </si>
  <si>
    <t>TRANSIT INSURANCE</t>
  </si>
  <si>
    <t>TRTINSR</t>
  </si>
  <si>
    <t xml:space="preserve">運送保險
 운송할 때에 생길 수 있는 손해를 보상하기 위한 손해 보험.
</t>
  </si>
  <si>
    <t>8552</t>
  </si>
  <si>
    <t>운송비보험료지급가격</t>
  </si>
  <si>
    <t>CARRIAGE AND INSURANCE PAID TO</t>
  </si>
  <si>
    <t>CIPD</t>
  </si>
  <si>
    <t xml:space="preserve">매도인이 목적지의 지정장소까지 운송비 및 보험료 를 지급하며, 매수인은 수입허가를 받고 운송비 및 보험료를 제외하고 운송 중 발생하는 모든 비용과 위험을 부담한다. 가격조 건 뒤에 화물을 인도해야 하는 목적지, 주로 수입업자의 창고나 영업장소를 기재한다. 이 조건은 운송수단이 여러가지 연결되어 운송하는 복합운송(multimodal tanspot)의 경우에 이용하도록 제정된 조건이다_x000D_
_x000D_
</t>
  </si>
  <si>
    <t>8553</t>
  </si>
  <si>
    <t>운송비지급가격</t>
  </si>
  <si>
    <t>CARRIAGE PAID TO</t>
  </si>
  <si>
    <t>CPDT</t>
  </si>
  <si>
    <t xml:space="preserve">매도인이 목적지의 지정장소까지 운송비를 포함한 물품대금을 지급하며, 매 수인은 운송비를 제외하고 운송 중 발생하는 모든 비용과 위험을 부담한다. 가격조건 뒤에 화물을 인도해야 하는 목적지, 주로 수입업자의 창고나 영업장소를 기재한다. 이 조건은 운송수단이 여러가지 연결되어 운송하는 복합운송(multimodal tanspot)의 경우에 이용하도록 제정된 조건이다_x000D_
_x000D_
</t>
  </si>
  <si>
    <t>8554</t>
  </si>
  <si>
    <t>운송서류</t>
  </si>
  <si>
    <t>TRANSPORT DOCUMENTS</t>
  </si>
  <si>
    <t>TRANDOC</t>
  </si>
  <si>
    <t xml:space="preserve">종전의 선적서류(shipping documents)란 용어가 신용장 통일규칙 제4차개정시(1983년) 운송서류로 변경. 광의의 운송서류란 선하증권(B/L), 인보이스(invoice), 팩킹리스트(packing list)등을 포함하며 종전 선적서류 (shipping documents)와 동일  _x000D_
_x000D_
</t>
  </si>
  <si>
    <t>8555</t>
  </si>
  <si>
    <t>운송약관</t>
  </si>
  <si>
    <t>TRANSIT CLAUSE</t>
  </si>
  <si>
    <t>TRTCLS</t>
  </si>
  <si>
    <t xml:space="preserve">運送約款
 육상, 해상, 항공의 운송 계약에 사용되는 약관.
</t>
  </si>
  <si>
    <t>8556</t>
  </si>
  <si>
    <t>운송인</t>
  </si>
  <si>
    <t>CRRER</t>
  </si>
  <si>
    <t xml:space="preserve">運送人
 운임이나 수수료를 받고 사람을 태워 나르거나 물건을 실어 나르는 영업을 하는 사람.
</t>
  </si>
  <si>
    <t>8557</t>
  </si>
  <si>
    <t>운송장</t>
  </si>
  <si>
    <t>WAYBILL</t>
  </si>
  <si>
    <t>WAYBIL</t>
  </si>
  <si>
    <t xml:space="preserve">運送狀
 육상 운송에서, 짐을 보내는 사람이 운송인의 청구에 의하여 운송인에게 짐의 운송에 관한 법적 사항을 적어 주는 증서.
</t>
  </si>
  <si>
    <t>8558</t>
  </si>
  <si>
    <t>운송주선인</t>
  </si>
  <si>
    <t>FORWARDER</t>
  </si>
  <si>
    <t>FRWRDR</t>
  </si>
  <si>
    <t xml:space="preserve">運送周旋人
 자기명의로 물건운송의 주선을 영업으로 하는 자. (상114).
</t>
  </si>
  <si>
    <t>8559</t>
  </si>
  <si>
    <t>운송회사</t>
  </si>
  <si>
    <t>TRANSPORTATION COMPANY</t>
  </si>
  <si>
    <t>TRNCMP</t>
  </si>
  <si>
    <t xml:space="preserve">수출입화물 등을 화주의 공장 등에서 세관 보세구역으로 운송하는 업을 운영하는 회사_x000D_
_x000D_
</t>
  </si>
  <si>
    <t>8560</t>
  </si>
  <si>
    <t>운수</t>
  </si>
  <si>
    <t>TRANSPRT</t>
  </si>
  <si>
    <t xml:space="preserve">運輸
 운송이나 운반보다 큰 규모로 사람을 태워 나르거나 물건을 실어 나름.
</t>
  </si>
  <si>
    <t>8561</t>
  </si>
  <si>
    <t>운수업자</t>
  </si>
  <si>
    <t>CARER</t>
  </si>
  <si>
    <t xml:space="preserve">運輸業者
 운송이나 운반보다 큰 규모로 사람을 태워 나르거나 물건을 실어 나르는 영업을 하는 사람
[법률정의] (출입국관리법) 선박등을 이용하여 사업을 운영하는 자와 그를 위하여 통상 그 사업에 속하는 거래를 대리하는 자.
</t>
  </si>
  <si>
    <t>8562</t>
  </si>
  <si>
    <t>운수종사자</t>
  </si>
  <si>
    <t>DRIVING ENFILADE PERSON</t>
  </si>
  <si>
    <t>DDPS</t>
  </si>
  <si>
    <t xml:space="preserve">運輸從事者
 [법률정의] (화물자동차운수사업법) 화물자동차의 운전자, 화물의 운송 또는 운송주선에 관한 사무를 취급하는 사무원 및 이를 보조하는 보조원 기타 화물자동차운수사업에 종사하는 자.
</t>
  </si>
  <si>
    <t>물류산업지원</t>
  </si>
  <si>
    <t>8563</t>
  </si>
  <si>
    <t xml:space="preserve">運營
 조직이나 기구, 사업체 따위를 운용하고 경영함.
</t>
  </si>
  <si>
    <t>8564</t>
  </si>
  <si>
    <t>운영비용</t>
  </si>
  <si>
    <t>OPERATION EXPENSE</t>
  </si>
  <si>
    <t>ORPNS</t>
  </si>
  <si>
    <t xml:space="preserve">運營費用
 [법률정의] (사학기관 재무・회계 규칙에 대한 특례규칙) 자산의 증가나 부채의 감소를 수반하지 아니하는 자산의 감소.
</t>
  </si>
  <si>
    <t>8565</t>
  </si>
  <si>
    <t>운영수익</t>
  </si>
  <si>
    <t>OPERATION EARNING</t>
  </si>
  <si>
    <t>OPERERN</t>
  </si>
  <si>
    <t xml:space="preserve">運營收益
 [법률정의] (사학기관 재무・회계 규칙에 대한 특례규칙) 자산의 감소나 부채의 증가를 수반하지 아니하는 자산의 증가.
</t>
  </si>
  <si>
    <t>8566</t>
  </si>
  <si>
    <t>운영인</t>
  </si>
  <si>
    <t>OPRTR</t>
  </si>
  <si>
    <t xml:space="preserve">運營人
 [법률정의] (관세법) 다음 각목의 1에 해당하는 자. 가. 제174조제1항의 규정에 의하여 특허보세구역의 설치・운영에 관한 특허를 받은 자 나. 제198조제1항의 규정에 의하여 종합보세사업장의 설치・운영에 관한 신고를 한 자
</t>
  </si>
  <si>
    <t>8567</t>
  </si>
  <si>
    <t xml:space="preserve">運營者
 조직이나 기구를 운용하는 사람
</t>
  </si>
  <si>
    <t>8568</t>
  </si>
  <si>
    <t>운영자원</t>
  </si>
  <si>
    <t>OPERATION RESOURCE</t>
  </si>
  <si>
    <t>OPRSUR</t>
  </si>
  <si>
    <t xml:space="preserve">자산의 사용률 및 장애이력 등 운영요소의 관리
</t>
  </si>
  <si>
    <t>8569</t>
  </si>
  <si>
    <t>운영체제</t>
  </si>
  <si>
    <t>OPERATION SYSTEM</t>
  </si>
  <si>
    <t>OPERSYSM</t>
  </si>
  <si>
    <t xml:space="preserve">運營體制
 컴퓨터의 하드웨어 시스템을 효율적으로 운영하기 위한 소프트웨어.
</t>
  </si>
  <si>
    <t>8570</t>
  </si>
  <si>
    <t>OPRATN</t>
  </si>
  <si>
    <t xml:space="preserve">運用
 무엇을 움직이게 하거나 부리어 씀.
[법률정의] (소방장비관리규칙) 소방자동차의 운행, 소방항공기・소방정의 운항 등 소방장비를 그 기능 및 목적에 맞게 사용하는 것.
</t>
  </si>
  <si>
    <t>8571</t>
  </si>
  <si>
    <t>운용자</t>
  </si>
  <si>
    <t>OPERTR</t>
  </si>
  <si>
    <t xml:space="preserve">運用者
 움직이거나 부리는 사람
</t>
  </si>
  <si>
    <t>8572</t>
  </si>
  <si>
    <t>CARRYING CHARGE</t>
  </si>
  <si>
    <t>CYCHG</t>
  </si>
  <si>
    <t xml:space="preserve">運賃
 운반이나 운수 따위의 보수로 받거나 주는 돈.
</t>
  </si>
  <si>
    <t>8573</t>
  </si>
  <si>
    <t>운임보험료포함가격</t>
  </si>
  <si>
    <t>COST OR INSURANCE AND FREIGHT</t>
  </si>
  <si>
    <t xml:space="preserve">매도인이 선박을 수배해서 물품을 본선에 적재하는 것은 물론 해상운송계약 및 해상보험계약을 해서 운임 및 보험료를 부담하며, 매수인은 수입허가를 받는 무역거래 조건 _x000D_
_x000D_
</t>
  </si>
  <si>
    <t>8574</t>
  </si>
  <si>
    <t>운임톤</t>
  </si>
  <si>
    <t>FREIGHT TON</t>
  </si>
  <si>
    <t>FGHTON</t>
  </si>
  <si>
    <t xml:space="preserve">정기선(Line_x000D_
)의 운임료(f_x000D_
eight ta_x000D_
iff)상의 운임율에는 용적톤(Measu_x000D_
ement Ton)과 중량톤(Weight Ton)을 기준으로 운임을 징수하게 되는데 이중 정기선에서 유리한 더 높은 운임에 해당되는 Ton._x000D_
_x000D_
</t>
  </si>
  <si>
    <t>8575</t>
  </si>
  <si>
    <t>DRIVING</t>
  </si>
  <si>
    <t>DRV</t>
  </si>
  <si>
    <t xml:space="preserve">運轉
 기계나 자동차 따위를 움직여 부림.
[법률정의] (도로교통법) 도로에서 차를 그 본래의 사용방법에 따라 사용하는 것(조종을 포함한다).
</t>
  </si>
  <si>
    <t>8576</t>
  </si>
  <si>
    <t>운전보안장치</t>
  </si>
  <si>
    <t>DRIVING SECURITY DEVICE</t>
  </si>
  <si>
    <t>DRVSCRTYDEVICE</t>
  </si>
  <si>
    <t xml:space="preserve">運轉保安裝置
 [법률정의] (도시철도운전규칙) 열차 및 차량(이하 "열차등"이라 한다)의 안전운전을 확보하기 위한 장치로서 폐색장치・신호장치・연동장치・전철장치・경보장치・열차자동정지장치・열차자동제어장치・열차자동운전장치・열차종합제어장치등.
</t>
  </si>
  <si>
    <t>8577</t>
  </si>
  <si>
    <t>운전사고</t>
  </si>
  <si>
    <t>DRIVING ACCIDENT</t>
  </si>
  <si>
    <t>DRVACDNT</t>
  </si>
  <si>
    <t xml:space="preserve">運轉事故
 [법률정의] (도시철도운전규칙) 열차등의 운전으로 인하여 사상자가 발생하거나 도시철도시설이 파손된 것.
</t>
  </si>
  <si>
    <t>8578</t>
  </si>
  <si>
    <t>DRVER</t>
  </si>
  <si>
    <t xml:space="preserve">運轉者
 운전하는 사람
[법률정의] (자동차손해배상보장법) 다른 사람을 위하여 자동차의 운전이나 운전의 보조에 종사하는 자.
</t>
  </si>
  <si>
    <t>8579</t>
  </si>
  <si>
    <t>운전장애</t>
  </si>
  <si>
    <t>DRIVING OBSTACLE</t>
  </si>
  <si>
    <t>DVSL</t>
  </si>
  <si>
    <t xml:space="preserve">運轉障碍
 [법률정의] (도시철도운전규칙) 열차등의 운전으로 인하여 당해 열차나 차량의 운전에 지장을 주는 것중 운전사고에 해당하지 아니하는 것.
</t>
  </si>
  <si>
    <t>8580</t>
  </si>
  <si>
    <t>운전제한조건</t>
  </si>
  <si>
    <t>DRIVING LIMITATION CONDITION</t>
  </si>
  <si>
    <t>DRVLMTTCND</t>
  </si>
  <si>
    <t xml:space="preserve">運轉制限條件
 [법률정의] (원자로시설등의기술기준에관한규칙) 원자로시설이 안전한 상태를 유지하기 위한 최소한의 기능 또는 성능수준으로서 이를 충족하지 못하는 경우 개선조치가 취하여지거나 원자로를 정지시켜야 하는 조건.
</t>
  </si>
  <si>
    <t>8581</t>
  </si>
  <si>
    <t>운하</t>
  </si>
  <si>
    <t>CANAL</t>
  </si>
  <si>
    <t xml:space="preserve">運河
 배의 운항이나 수리(水利), 관개(灌漑) 따위를 위하여 육지에 파 놓은 물길.
</t>
  </si>
  <si>
    <t>8582</t>
  </si>
  <si>
    <t>운항</t>
  </si>
  <si>
    <t>NAVIGATION</t>
  </si>
  <si>
    <t>NVG</t>
  </si>
  <si>
    <t xml:space="preserve">運航
 배나 비행기가 항로를 따라 다님
[법률정의] (선박및해상구조물에대한위해행위의처벌등에관한법률) 항해・정박(정박)・계류(계류)・대기(대기) 등 해양에서의 선박의 모든 사용 상태.
</t>
  </si>
  <si>
    <t>8583</t>
  </si>
  <si>
    <t>운항선사</t>
  </si>
  <si>
    <t>WATERTRANSPORT OPERATION COMPANY</t>
  </si>
  <si>
    <t>WTORCMP</t>
  </si>
  <si>
    <t xml:space="preserve">운항과 관련된 회사_x000D_
_x000D_
</t>
  </si>
  <si>
    <t>8584</t>
  </si>
  <si>
    <t>운항중</t>
  </si>
  <si>
    <t>IN SERVICE</t>
  </si>
  <si>
    <t>INSVC</t>
  </si>
  <si>
    <t xml:space="preserve">運航中
 [법률정의] (항공안전 및 보안에 관한 법률) 승객이 탑승한 후 항공기의 모든 문이 닫힌 때부터 내리기 위하여 문을 열 때까지.
</t>
  </si>
  <si>
    <t>8585</t>
  </si>
  <si>
    <t>OPRAT</t>
  </si>
  <si>
    <t xml:space="preserve">運行
 정하여진 길을 따라 차량 따위를 운전하여 다님
[법률정의] (자동차손해배상보장법) 사람 또는 물건의 운송여부에 관계없이 자동차를 그 용법에 따라 사용 또는 관리하는 것.
</t>
  </si>
  <si>
    <t>8586</t>
  </si>
  <si>
    <t>운행계통</t>
  </si>
  <si>
    <t xml:space="preserve">運行系統
 [법률정의] (여객자동차 운수사업법 시행령) 노선의 기점・경로 및 종점과 기점으로부터 종점까지의 거리・운행횟수 및 운행대수를 총칭한 것.
</t>
  </si>
  <si>
    <t>8587</t>
  </si>
  <si>
    <t>운행장애</t>
  </si>
  <si>
    <t>OPERATION OBSTACLE</t>
  </si>
  <si>
    <t>ORBL</t>
  </si>
  <si>
    <t xml:space="preserve">運行障碍
 [법률정의] (철도안전법) 철도차량의 운행에 지장을 초래하는 것으로서 철도사고에 해당되지 아니하는 것.
</t>
  </si>
  <si>
    <t>8588</t>
  </si>
  <si>
    <t>운형</t>
  </si>
  <si>
    <t>CLOUD FORM</t>
  </si>
  <si>
    <t>CLDFRM</t>
  </si>
  <si>
    <t xml:space="preserve">구름의 모양. 또는 구름처럼 생긴 모양._x000D_
_x000D_
</t>
  </si>
  <si>
    <t>8589</t>
  </si>
  <si>
    <t>운휴</t>
  </si>
  <si>
    <t>SUSPENSION OF SERVICE</t>
  </si>
  <si>
    <t>SRVSPN</t>
  </si>
  <si>
    <t xml:space="preserve">교통 기관이 정기적인 운행을 멈추고 쉼._x000D_
_x000D_
</t>
  </si>
  <si>
    <t>8590</t>
  </si>
  <si>
    <t>ULSAN</t>
  </si>
  <si>
    <t xml:space="preserve">경상남도 동북쪽에 있는 광역시.
</t>
  </si>
  <si>
    <t>8591</t>
  </si>
  <si>
    <t>울산광역시</t>
  </si>
  <si>
    <t xml:space="preserve">경상남도 북동부 해안에 있는 시.
</t>
  </si>
  <si>
    <t>8592</t>
  </si>
  <si>
    <t>울산광역시남구</t>
  </si>
  <si>
    <t>USNAMGU</t>
  </si>
  <si>
    <t xml:space="preserve">울산광역시 남동부에 있는 구.
</t>
  </si>
  <si>
    <t>8593</t>
  </si>
  <si>
    <t>울산광역시동구</t>
  </si>
  <si>
    <t>USDONGGU</t>
  </si>
  <si>
    <t xml:space="preserve">울산광역시 동부에 있는 구.
</t>
  </si>
  <si>
    <t>8594</t>
  </si>
  <si>
    <t>울산광역시북구</t>
  </si>
  <si>
    <t>USBUKGU</t>
  </si>
  <si>
    <t xml:space="preserve">울산광역시 북쪽에 있는 구.
</t>
  </si>
  <si>
    <t>8595</t>
  </si>
  <si>
    <t>울산광역시울주군</t>
  </si>
  <si>
    <t>ULJU</t>
  </si>
  <si>
    <t xml:space="preserve">울산광역시 서남부에 있는 군.
</t>
  </si>
  <si>
    <t>8596</t>
  </si>
  <si>
    <t>울산광역시중구</t>
  </si>
  <si>
    <t>USJUNGGU</t>
  </si>
  <si>
    <t xml:space="preserve">울산광역시 중앙에 있는 구.
</t>
  </si>
  <si>
    <t>8597</t>
  </si>
  <si>
    <t>울타리</t>
  </si>
  <si>
    <t>FENCE</t>
  </si>
  <si>
    <t xml:space="preserve">풀이나 나무 따위를 얽거나 엮어서 담 대신에 경계를 지어 막는 물건
</t>
  </si>
  <si>
    <t>8598</t>
  </si>
  <si>
    <t>워크숍</t>
  </si>
  <si>
    <t>8599</t>
  </si>
  <si>
    <t>워크스테이션</t>
  </si>
  <si>
    <t>WORKSTATION</t>
  </si>
  <si>
    <t>WRKSTN</t>
  </si>
  <si>
    <t xml:space="preserve">중앙 처리 장치에 연결되어 있으면서, 접속 없이도 독립해서 일을 처리할 수 있는 단말 장치로서의 컴퓨터. 주로, 근거리 컴퓨터 통신망에 다른 컴퓨터들과 접속하여 자료를 제공하는 용도로 쓰임._x000D_
_x000D_
</t>
  </si>
  <si>
    <t>8600</t>
  </si>
  <si>
    <t>WORK OUT</t>
  </si>
  <si>
    <t>WRKOUT</t>
  </si>
  <si>
    <t xml:space="preserve">GE의 기업문화 혁신을 위한 하나의 수단으로 개발된 것으로, 조직 내 불필요한 업무를 줄이거나 없앰으로써 조직을 보다 강하고 빠르게 만들기 위한 의사결정 절차_x000D_
_x000D_
</t>
  </si>
  <si>
    <t>8601</t>
  </si>
  <si>
    <t>WORKFLOW</t>
  </si>
  <si>
    <t>WRKFLOW</t>
  </si>
  <si>
    <t xml:space="preserve">조직의 의사결정, 부서간의 업무 과정 이해, 조직 분석, 그리고 작업 절차 등 전반적인 기업 활동 과정의 수립을 도와주는 컴퓨터 기반의 기술.워크플로우. 조직의 의사 결정, 부서 간의 업무 과정 이해, 조직 분석, 그리고 작업 절차 등 전반적인 기업 활동 과정의 수립을 도와주는 컴퓨터 기반의 기술.
</t>
  </si>
  <si>
    <t>8602</t>
  </si>
  <si>
    <t>WON</t>
  </si>
  <si>
    <t xml:space="preserve">대한민국의 화폐단위
</t>
  </si>
  <si>
    <t>8603</t>
  </si>
  <si>
    <t>PRIME COST</t>
  </si>
  <si>
    <t>PRMPC</t>
  </si>
  <si>
    <t xml:space="preserve">原價
 상품의 제조, 판매, 배급 따위에 든 재화와 용역을 단위에 따라 계산한 가격.
[법률정의] (방산물자의원가계산에관한규칙) 방산물자를 생산 또는 연구하기 위하여 소비하는 각종 재화와 용역을 화폐가치로 환산한 가액. 다만, 계약목적물의 완성과 관련이 없는 재화와 용역의 소비나 이상상태하의 경제가치의 감소는 포함하지 아니한다.
</t>
  </si>
  <si>
    <t>8604</t>
  </si>
  <si>
    <t>원가관리</t>
  </si>
  <si>
    <t>COST CONTROL</t>
  </si>
  <si>
    <t>CTCNTR</t>
  </si>
  <si>
    <t xml:space="preserve">原價管理
 원가 계산을 기초로 하여 원가 절감을 꾀하고 경영 활동을 합리화하려는 관리 방법. 원가 계획과 원가 통제로 나뉜다.
</t>
  </si>
  <si>
    <t>8605</t>
  </si>
  <si>
    <t>원가대상</t>
  </si>
  <si>
    <t>PRIME COST TARGET</t>
  </si>
  <si>
    <t>PRMCTTGT</t>
  </si>
  <si>
    <t xml:space="preserve">原價對象
 [법률정의] (방산물자의원가계산에관한규칙) 원가를 부과할 수 있는 단위로서 원가를 분리하여 측정할 필요가 있는 어떤 사업・부문・제품・활동등.
</t>
  </si>
  <si>
    <t>8606</t>
  </si>
  <si>
    <t>원가법</t>
  </si>
  <si>
    <t>COST METHOD</t>
  </si>
  <si>
    <t>CMHD</t>
  </si>
  <si>
    <t xml:space="preserve">原價法
 [법률정의] (공익사업을 위한 토지 등의 취득 및 보상에 관한 법률 시행규칙) 가격시점에서 대상물건을 재조달하는데 소요되는 가격에서 감가수정을 하여 대상물건에 대한 가격시점 현재의 가격을 구하는 방법.
(감정평가에관한규칙) 가격시점에서 대상물건의 재조달원가에 감가수정을 하여 대상물건이 가지는 현재의 가격을 산정하는 방법.
</t>
  </si>
  <si>
    <t>8607</t>
  </si>
  <si>
    <t>원거리</t>
  </si>
  <si>
    <t>LONG DISTANCE</t>
  </si>
  <si>
    <t>LDSTC</t>
  </si>
  <si>
    <t xml:space="preserve">遠距離
 먼 거리
</t>
  </si>
  <si>
    <t>8608</t>
  </si>
  <si>
    <t>REMOTE</t>
  </si>
  <si>
    <t xml:space="preserve">遠隔
 멀리 떨어져 있음.
</t>
  </si>
  <si>
    <t>8609</t>
  </si>
  <si>
    <t>원격시험장치</t>
  </si>
  <si>
    <t>REMONT TEST UNIT</t>
  </si>
  <si>
    <t>RMNST</t>
  </si>
  <si>
    <t xml:space="preserve">遠隔試驗裝置
 중앙 시험 제어기가 독자적인 시험을 수행할 수 없는 원격 수용국의 선로 시험을 위하여 분산 설치된 시험 장치.
</t>
  </si>
  <si>
    <t>8610</t>
  </si>
  <si>
    <t>원격영상심판</t>
  </si>
  <si>
    <t>REMOTE REFLEX JUDGMENT</t>
  </si>
  <si>
    <t>RLDG</t>
  </si>
  <si>
    <t xml:space="preserve">遠隔映像審判
 [법률정의] (해양사고의조사및심판에관한법률) 해양사고관련자가 해양수산부령이 정하는 동영상 및 음성을 동시에 송수신하는 장치가 갖추어진 관할해양안전심판원 외의 원격지 심판정 또는 동 장치가 갖추어진 시설로서 관할해양안전심판원이 지정하는 시설에 출석하여 진행하는 심판.
</t>
  </si>
  <si>
    <t>8611</t>
  </si>
  <si>
    <t>원격영상재판</t>
  </si>
  <si>
    <t>REMOTE REFLEX REIMPRESSION</t>
  </si>
  <si>
    <t>RTRRS</t>
  </si>
  <si>
    <t xml:space="preserve">遠隔映像裁判
 [법률정의] (원격영상재판에관한특례법) 재판관계인이 교통의 불편등으로 법정에 직접 출석하기 어려운 경우에 재판관계인이 동영상 및 음성을 동시에 송・수신하는 장치가 갖추어진 다른 원격지의 법정에 출석하여 진행하는 재판.
</t>
  </si>
  <si>
    <t>8612</t>
  </si>
  <si>
    <t>원격조정기</t>
  </si>
  <si>
    <t>REMOTE CONTROL</t>
  </si>
  <si>
    <t>RMCTRL</t>
  </si>
  <si>
    <t xml:space="preserve">멀리 떨어져 있는 기기나 기계류를 제어하는 장치._x000D_
_x000D_
</t>
  </si>
  <si>
    <t>8613</t>
  </si>
  <si>
    <t>원격지통관</t>
  </si>
  <si>
    <t>SECONDARY CUSTOMS CLEARANCE</t>
  </si>
  <si>
    <t>SCCLER</t>
  </si>
  <si>
    <t xml:space="preserve">화주가 납기준수 등의 사유로 긴급히 해외에서 직접 구입한 후 휴대반입하는 물품 중 입국현장에서 바로 통관될 수 없고 정식통관이 필요한 경우에 화주가 원하는 목적지로 보세운송하여 현지세관에서 신속히 통관할 수 있도록 허용하는 제도_x000D_
_x000D_
</t>
  </si>
  <si>
    <t>8614</t>
  </si>
  <si>
    <t>원격직업교육훈련</t>
  </si>
  <si>
    <t>REMOTE VOCATIONAL EDUCATION TRAINING</t>
  </si>
  <si>
    <t>RTDT</t>
  </si>
  <si>
    <t xml:space="preserve">遠隔職業敎育訓練
 [법률정의] (직업교육훈련촉진법) 격지간 정보통신매체를 이용하여 실시되는 직업교육훈련.
</t>
  </si>
  <si>
    <t>8615</t>
  </si>
  <si>
    <t>원격통신</t>
  </si>
  <si>
    <t>TELECOMMUNICATION</t>
  </si>
  <si>
    <t>TLCOMM</t>
  </si>
  <si>
    <t xml:space="preserve">遠隔通信
 멀리 떨어져 있는 자료들을 가능한 한 경제적으로 사용할 수 있게 해 주는 통신. 프로그램과 입력 데이터를 멀리 떨어진 곳으로부터 받아들여 다른 호스트에서 처리하고, 그 결과를 다시 망을 통하여 멀리 떨어진 곳으로 되돌려 보내는 원거리 일괄 처리 시스템에 전형적으로 사용된다.
</t>
  </si>
  <si>
    <t>8616</t>
  </si>
  <si>
    <t>원격훈련</t>
  </si>
  <si>
    <t>REMOTE TRAINING</t>
  </si>
  <si>
    <t>RMTN</t>
  </si>
  <si>
    <t xml:space="preserve">遠隔訓練
 [법률정의] (근로자직업능력개발법) 정보통신매체 등을 이용하여 직업능력개발훈련의 실시자가격지간에 있는 근로자에게 실시하는 직업능력개발훈련.
</t>
  </si>
  <si>
    <t>8617</t>
  </si>
  <si>
    <t>ACUSR</t>
  </si>
  <si>
    <t xml:space="preserve">原告
 법원에 민사 소송을 제기한 사람.
</t>
  </si>
  <si>
    <t>8618</t>
  </si>
  <si>
    <t>MNSCRT</t>
  </si>
  <si>
    <t xml:space="preserve">原稿
 출판하기 위하여 초벌로 쓴 글, 또는 제판(製版)의 기초가 되는 문서나 그림 따위.
</t>
  </si>
  <si>
    <t>8619</t>
  </si>
  <si>
    <t>PRINCIPAL</t>
  </si>
  <si>
    <t>PRNCPAL</t>
  </si>
  <si>
    <t xml:space="preserve">元金
 돈을 꾸거나 빌릴 때에 꾸거나 빌린, 이자를 제외한 원래의 액수.
</t>
  </si>
  <si>
    <t>8620</t>
  </si>
  <si>
    <t>원내교섭단체</t>
  </si>
  <si>
    <t xml:space="preserve">院內交涉團體
 국회에서, 단체 교섭회에 참가하여 의사 진행에 관한 중요한 안건을 협의하기 위하여 의원들이 구성하는 단체.
</t>
  </si>
  <si>
    <t>8621</t>
  </si>
  <si>
    <t>원동기</t>
  </si>
  <si>
    <t>PRIME MOVER</t>
  </si>
  <si>
    <t>PRMMVR</t>
  </si>
  <si>
    <t xml:space="preserve">자연계의 에너지를 역학적 에너지로 바꾸어 필요한 동력을 발생시키는 장치를 통틀어 이르는 말. (열기관?수력 기관?전동기 등이 있음) 발동기._x000D_
_x000D_
</t>
  </si>
  <si>
    <t>8622</t>
  </si>
  <si>
    <t>원동기장치자전거</t>
  </si>
  <si>
    <t>MOTOR DEVICE BICYCLE</t>
  </si>
  <si>
    <t>MCBCC</t>
  </si>
  <si>
    <t xml:space="preserve">原動機裝置自轉車
 [법률정의] (도로교통법) 자동차관리법 제3조의 규정에 의한 이륜자동차중 배기량 125씨씨 이하의 이륜자동차와, 50씨씨 미만의 원동기를 단 차.
</t>
  </si>
  <si>
    <t>8623</t>
  </si>
  <si>
    <t>원료</t>
  </si>
  <si>
    <t>MTRAL</t>
  </si>
  <si>
    <t xml:space="preserve">原料
 어떤 물건을 만드는 데 들어가는 재료.
</t>
  </si>
  <si>
    <t>8624</t>
  </si>
  <si>
    <t>원료물질</t>
  </si>
  <si>
    <t>RAW MATERIAL</t>
  </si>
  <si>
    <t>RWMTR</t>
  </si>
  <si>
    <t xml:space="preserve">原料物質
 [법률정의] (마약류관리에관한법률) 독성화학물질의 제조단계에 투입되는 화학물질.
</t>
  </si>
  <si>
    <t>8625</t>
  </si>
  <si>
    <t>원료물질취급자</t>
  </si>
  <si>
    <t>RAW MATERIAL AGENT</t>
  </si>
  <si>
    <t>RWMATRAGNT</t>
  </si>
  <si>
    <t xml:space="preserve">原料物質取扱者
 [법률정의] (마약류관리에관한법률) 원료물질의 제조・수출입・매매에 종사하거나 이를 사용하는 자.
</t>
  </si>
  <si>
    <t>8626</t>
  </si>
  <si>
    <t>PRINCIPAL AND INTEREST</t>
  </si>
  <si>
    <t>PNINT</t>
  </si>
  <si>
    <t xml:space="preserve">元利金
 원금과 이자를 합친 금액
</t>
  </si>
  <si>
    <t>8627</t>
  </si>
  <si>
    <t>원문</t>
  </si>
  <si>
    <t>ORIGINAL</t>
  </si>
  <si>
    <t>ORGINL</t>
  </si>
  <si>
    <t xml:space="preserve">[原文] (베끼거나 번역한 것에 대하여) 본디의 글을 이르는 말. 본문_x000D_
_x000D_
</t>
  </si>
  <si>
    <t>8628</t>
  </si>
  <si>
    <t xml:space="preserve">原本
 베끼거나 고친 것에 대하여 근본이 되는 서류나 문건.
</t>
  </si>
  <si>
    <t>8629</t>
  </si>
  <si>
    <t>LEDGER</t>
  </si>
  <si>
    <t xml:space="preserve">原簿
 고쳐 만들거나 베끼기 전의 본디의 장부.
</t>
  </si>
  <si>
    <t>8630</t>
  </si>
  <si>
    <t>원사업자</t>
  </si>
  <si>
    <t>BEGINNING BUSINESSMAN</t>
  </si>
  <si>
    <t>BNSMN</t>
  </si>
  <si>
    <t xml:space="preserve">原事業者
 [법률정의] (하도급거래 공정화에 관한 법률) 다음 각호의 1에 해당하는 자. 1. 중소기업자(중소기업기본법 제2조제1항의 규정에 의한 자를 말하며, 중소기업협동조합법에 의한 중소기업협동조합을 포함한다. 이하 같다)가 아닌 사업자로서 중소기업자에게 제조등의 위탁을 한 자 2. 중소기업자중 직전 사업연도의 연간매출액(관계법률에 의하여 시공능력평가액의 적용을 받는 거래의 경우에는 당해연도의 시공능력평가액의 합계액을, 연간매출액이나 시공능력평가액이 없는 경우에는 자산총액. 이하 이 호에서 같다) 또는 상시고용종업원수가 제조등의 위탁을 받은 다른 중소기업자의 연간매출액 또는 상시고용종업원수의 2배를 초과하는 중소기업자로서 그 다른 중소기업자에게 제조등의 위탁을 한 자. 다만, 대통령령이 정하는 연간매출액에 해당하는 중소기업자를 제외한다.
</t>
  </si>
  <si>
    <t>8631</t>
  </si>
  <si>
    <t>ORIGINAL PLACE</t>
  </si>
  <si>
    <t>ORGPLCE</t>
  </si>
  <si>
    <t xml:space="preserve">原産地
 원료나 제품의 생산지
[법률정의] (농산물품질관리법) 농산물이 생산 또는 채취된 국가 또는 지역.
(수산물품질관리법) 수산물이 생산・채취 또는 포획된 국가・지역 또는 해역.
</t>
  </si>
  <si>
    <t>8632</t>
  </si>
  <si>
    <t>원산지규정</t>
  </si>
  <si>
    <t>RULES OF ORIGINS</t>
  </si>
  <si>
    <t>RUORG</t>
  </si>
  <si>
    <t xml:space="preserve">[原産地規定]_x000D_
특정 제품의 원산지를 결정하기 위한 여러 가지 기준과 절차를 규정한 법령이나 행정규칙 등을 가르킨다._x000D_
_x000D_
</t>
  </si>
  <si>
    <t>8633</t>
  </si>
  <si>
    <t>원산지오인표시</t>
  </si>
  <si>
    <t>MISLEADING DESCRIPTIONS OF COUNTRY OF ORGIN</t>
  </si>
  <si>
    <t>MDCORG</t>
  </si>
  <si>
    <t xml:space="preserve">물픔의 생산국 원산지를 소비자가 쉽게 구분하지 못하게 표시한 물품_x000D_
_x000D_
</t>
  </si>
  <si>
    <t>2010-04-22</t>
  </si>
  <si>
    <t>8634</t>
  </si>
  <si>
    <t>원산지증명서</t>
  </si>
  <si>
    <t>CERTIFICATE OF ORIGIN</t>
  </si>
  <si>
    <t>CERTORG</t>
  </si>
  <si>
    <t xml:space="preserve">수입통관 또는 수출대금의 결제시에 구비서류의 하나로서 당해 물품이 당해국에서 생산?제조 또는 가공되었다는 증명서로, 이는 특정 국가나 지역으로부터 수입 을 금지 또는 제한하기 위한 정책적 목적, 호혜통상협정이 체결된 국가간의 수입물품에 대한 협정율의 적용을 위한 관세의 감면혜택의 부여목적, 선진국의 개발도상국가에 대한 특혜관세공여 목적, 기타 국별 수입통계의 목적으로 발급되고 있다._x000D_
_x000D_
</t>
  </si>
  <si>
    <t>8635</t>
  </si>
  <si>
    <t>원산지증명서확인자료</t>
  </si>
  <si>
    <t>MATERIALS FOR CONFIRMING CERTIFICATE OF ORIGIN</t>
  </si>
  <si>
    <t>MCCORG</t>
  </si>
  <si>
    <t xml:space="preserve">원산지 증명서를 뒷받침해 줄 수 있는 자료로서 예컨데, 최초 적출국의 출항증명서나 송품장, 포장명세서 등을 말한다._x000D_
_x000D_
</t>
  </si>
  <si>
    <t>8636</t>
  </si>
  <si>
    <t>원산지판정</t>
  </si>
  <si>
    <t>ORIGIN DETERMINATION</t>
  </si>
  <si>
    <t>ORION</t>
  </si>
  <si>
    <t xml:space="preserve">어떤 물품이 2개 이상의 국가에서 생산, 가공 과정을 거쳤을 경우, 이 상품의 원산지가 어느 국가인지 결정하는 것을 말한다._x000D_
_x000D_
</t>
  </si>
  <si>
    <t>8637</t>
  </si>
  <si>
    <t>원산지표시</t>
  </si>
  <si>
    <t>DESCRIPTIONS OF COUNTRY OF ORIGIN</t>
  </si>
  <si>
    <t>DECON</t>
  </si>
  <si>
    <t xml:space="preserve">판정된 원산지를 상품에 보기 쉽고 견고하게 표시(인쇄, 주조, 라벨링 등)하는 것이다._x000D_
_x000D_
</t>
  </si>
  <si>
    <t>8638</t>
  </si>
  <si>
    <t>원산지허위표시</t>
  </si>
  <si>
    <t>FALSE DESCRIPTIONS OF COUNTRY OF ORIGIN</t>
  </si>
  <si>
    <t>FDCORG</t>
  </si>
  <si>
    <t xml:space="preserve">실제 생산된 국가를 원산지로 표시하지 않고, 해당 물품의 유명B_x000D_
and 생산국가 또는 관세 등의 혜택을 받을 수 있는 국가를 거짓으로 표시하는 것_x000D_
_x000D_
</t>
  </si>
  <si>
    <t>2010-04-20</t>
  </si>
  <si>
    <t>8639</t>
  </si>
  <si>
    <t>원산지확인</t>
  </si>
  <si>
    <t>ORIGIN CERTIFICATION</t>
  </si>
  <si>
    <t>ORICON</t>
  </si>
  <si>
    <t xml:space="preserve">수입제한물품, 원산지표시 위반물품 등을 단속하기 위해 원산지 증명서 등 관계 자료를 제출받는 것을 말한다._x000D_
_x000D_
</t>
  </si>
  <si>
    <t>8640</t>
  </si>
  <si>
    <t>원산지확인기준</t>
  </si>
  <si>
    <t>CRITERIA OF ORIGIN CERTIFICATION</t>
  </si>
  <si>
    <t>COCERFT</t>
  </si>
  <si>
    <t xml:space="preserve">일반적 원산지 확인기준은 한 국가내에서 모든 생산과정이 이루어 졌는지 여부에 따라 완전생산기준과 실질적변화기준을 운영하고 있다._x000D_
_x000D_
</t>
  </si>
  <si>
    <t>8641</t>
  </si>
  <si>
    <t>원상변형작업</t>
  </si>
  <si>
    <t xml:space="preserve">TRANSFORMATION WORK OF ORIGINAL STATE </t>
  </si>
  <si>
    <t>TWOSTAE</t>
  </si>
  <si>
    <t xml:space="preserve">체화의  해체 절단 분쇄와 같은 작업을 하는 것_x000D_
_x000D_
</t>
  </si>
  <si>
    <t>8642</t>
  </si>
  <si>
    <t>원상복구</t>
  </si>
  <si>
    <t>UNDOING</t>
  </si>
  <si>
    <t>UNDONG</t>
  </si>
  <si>
    <t xml:space="preserve">原狀復舊
 본디의 형편이나 상태
[법률정의] (지하수법) 원상복구 대상인 시설 또는 토지에 대하여 오염물질의 유입을 막고 사람의 보건 및 안전에 위험을 주지 아니하도록 해당 시설을 해체하거나 해당 토지를 적절하게 되메우는 것.
</t>
  </si>
  <si>
    <t>8643</t>
  </si>
  <si>
    <t>원상태수출</t>
  </si>
  <si>
    <t>EXPORT AS ORIGINAL STATE</t>
  </si>
  <si>
    <t>EOGSTAE</t>
  </si>
  <si>
    <t xml:space="preserve">수입신고된 물품의 상태그대로 외국으로 수출되는 것으로 중계무역등에 활용된다._x000D_
_x000D_
</t>
  </si>
  <si>
    <t>8644</t>
  </si>
  <si>
    <t>원상태수출물품</t>
  </si>
  <si>
    <t>EXPORT GOODS AS ORIGINAL STATE</t>
  </si>
  <si>
    <t>EGOSTAE</t>
  </si>
  <si>
    <t xml:space="preserve">수입된 그 상태대로 다시 수출하는 것으로 추가적인 가공없이 수출되는 물품._x000D_
_x000D_
</t>
  </si>
  <si>
    <t>8645</t>
  </si>
  <si>
    <t>원상회복</t>
  </si>
  <si>
    <t xml:space="preserve">原狀回復
 본디의 형편이나 상태로 돌아감. 또는 그렇게 함.
</t>
  </si>
  <si>
    <t>8646</t>
  </si>
  <si>
    <t>원상회복의무</t>
  </si>
  <si>
    <t>DUTY TO RECOVERY</t>
  </si>
  <si>
    <t>DTYRY</t>
  </si>
  <si>
    <t xml:space="preserve">原狀回復義務
 계약이 해제되면 각 당사자는 상대방에 대하여 계약이 행하여지지 않았던 것과 같은 상태로 복귀시켜 줄 의무를 부담하는데 이를 원상회복의무라 한다.
</t>
  </si>
  <si>
    <t>8647</t>
  </si>
  <si>
    <t>원소스멀티유즈</t>
  </si>
  <si>
    <t>ONE SOURCE MULTI USE</t>
  </si>
  <si>
    <t>ONSUMUT</t>
  </si>
  <si>
    <t xml:space="preserve">하나의 콘텐츠를 영화, 게임, 음반, 애니메이션, 캐릭터상품, 장난감, 출판 등의 다양한 방식으로 판매해 부가가치를 극대화 시키는 마케팅 방식_x000D_
_x000D_
</t>
  </si>
  <si>
    <t>8648</t>
  </si>
  <si>
    <t>원수</t>
  </si>
  <si>
    <t>ORIGIN'S WATER</t>
  </si>
  <si>
    <t>ORGWATR</t>
  </si>
  <si>
    <t xml:space="preserve">原水
 인공 처리가 되기 전의, 자연 그대로의 물
[법률정의] (수도법) 음용・공업용등에 제공되는 자연상태의 물. 다만, 농어촌정비법 제2조제1호의2의 규정에 의한 농어촌용수를 제외한다.
</t>
  </si>
  <si>
    <t>8649</t>
  </si>
  <si>
    <t>RAW</t>
  </si>
  <si>
    <t xml:space="preserve">原始
 처음 시작된 그대로 있어 발달하지 아니한 상태.
</t>
  </si>
  <si>
    <t>8650</t>
  </si>
  <si>
    <t>원어</t>
  </si>
  <si>
    <t>SOURCE LANGUAGE</t>
  </si>
  <si>
    <t>SRCLANG</t>
  </si>
  <si>
    <t xml:space="preserve">원어(原語)[명사]번역하거나 고치거나 한 말의 본디의 말. 원말. 밑말. ↔역어(譯語)._x000D_
_x000D_
</t>
  </si>
  <si>
    <t>8651</t>
  </si>
  <si>
    <t>원예</t>
  </si>
  <si>
    <t>GARDENING</t>
  </si>
  <si>
    <t>GARDN</t>
  </si>
  <si>
    <t xml:space="preserve">園藝
 채소, 과일, 화초 따위를 심어서 가꾸는 일이나 기술.
</t>
  </si>
  <si>
    <t>8652</t>
  </si>
  <si>
    <t>원예작물</t>
  </si>
  <si>
    <t>GARDEN PRODUCTS</t>
  </si>
  <si>
    <t>GNDT</t>
  </si>
  <si>
    <t xml:space="preserve">園藝作物
 일반적으로 원예에 속하는 작물, 즉 과수 ・채소 ・화훼를 통틀어 이르는 말.
</t>
  </si>
  <si>
    <t>8653</t>
  </si>
  <si>
    <t>원유</t>
  </si>
  <si>
    <t>CRUDE OIL</t>
  </si>
  <si>
    <t>CDL</t>
  </si>
  <si>
    <t xml:space="preserve">原乳
 [법률정의] (낙농진흥법) 젖소에서 생산된 젖으로서 가공되지 아니한 것.
(축산물가공처리법) 판매 또는 판매를 위한 처리・가공을 목적으로 하는 착유상태의 우유와 양유.
</t>
  </si>
  <si>
    <t>8654</t>
  </si>
  <si>
    <t>CRDL</t>
  </si>
  <si>
    <t xml:space="preserve">原油
 땅속에서 뽑아낸, 정제하지 아니한 그대로의 기름.
</t>
  </si>
  <si>
    <t>8655</t>
  </si>
  <si>
    <t>CAUSE</t>
  </si>
  <si>
    <t xml:space="preserve">原因
 어떤 사물이나 상태를 변화시키거나 일으키게 하는 근본이 된 일이나 사건.
</t>
  </si>
  <si>
    <t>8656</t>
  </si>
  <si>
    <t>원자력</t>
  </si>
  <si>
    <t>NUCLEAR ENERGY</t>
  </si>
  <si>
    <t>NRGY</t>
  </si>
  <si>
    <t xml:space="preserve">原子力
 원자핵의 붕괴나 핵반응의 경우에 방출되는 에너지가 지속적으로 연쇄 반응을 일으켜 동력 자원으로 쓰일 때의 원자핵 에너지
[법률정의] (원자력법) 원자핵 변화의 과정에 있어서 원자핵으로부터 방출되는 모든 종류의 에너지.
</t>
  </si>
  <si>
    <t>8657</t>
  </si>
  <si>
    <t>원자력발전</t>
  </si>
  <si>
    <t>NUCLEAR POWER GENERATION</t>
  </si>
  <si>
    <t>NCPWGN</t>
  </si>
  <si>
    <t xml:space="preserve">原子力發電
 원자력을 응용한 발전. 원자핵 분열에 의하여 발생한 열에너지로 만든 증기로 발전기를 돌려 전력을 생산하는 방식
</t>
  </si>
  <si>
    <t>8658</t>
  </si>
  <si>
    <t>원자력사고</t>
  </si>
  <si>
    <t>ATOMIC ENERGY ACCIDENT</t>
  </si>
  <si>
    <t>AMYDN</t>
  </si>
  <si>
    <t xml:space="preserve">原子力事故
 [법률정의] (원자력손해배상법) 원자력손해를 발생시키거나 발생하게 할 수 있는 중대하고도 긴박한 위험이 있는 사건(동일한 원인에 의한 일련의 사건을 포함한다).
</t>
  </si>
  <si>
    <t>8659</t>
  </si>
  <si>
    <t>원자력사업자</t>
  </si>
  <si>
    <t>ATOMIC ENERGY BUSINESSMAN</t>
  </si>
  <si>
    <t>AMGBSM</t>
  </si>
  <si>
    <t xml:space="preserve">原子力事業者
 [법률정의] (원자력손해배상법) 다음 각목의 자 또는 각목의 자이었던 자. 가. 원자로 및 관계시설의 건설 또는 운영허가를 받은 자 나. 대한민국의 항구에 입항 또는 출항의 신고를 한 외국원자력선운항자 다. 가공사업(변환사업을 포함한다)의 허가를 받은 자 라. 사용후핵연료처리사업의 지정을 받은 자 마. 핵연료물질의 사용허가를 받은 자 바. 폐기시설등의 건설・운영허가를 받은 자 사. 원자력법에 의한 원자력연구개발기관, 원자력안전전문기관과 원자력관련용역 및 제품생산기관
</t>
  </si>
  <si>
    <t>8660</t>
  </si>
  <si>
    <t>원자력손해</t>
  </si>
  <si>
    <t>ATOMIC ENERGY DAMAGE</t>
  </si>
  <si>
    <t>ANMG</t>
  </si>
  <si>
    <t xml:space="preserve">原子力損害
 [법률정의] (원자력손해배상법) 핵연료물질의 원자핵분열과정의 작용 또는 핵연료물질이나 그에 의하여 오염된 것의 방사선작용 또는 독성적 작용에 의하여 생긴 손해(중대한 환경손상으로 인한 환경이용관련경제적 이익의 상실을 포함한다)와 다음 각목의 비용. 다만, 당해 원자력사업자가 받은 손해와 당해 원자력사업자의 종업원이 업무상 받은 손해를 제외한다. 가. 중대한 환경손상을 원상회복하기 위하여 재난관리법 등 관계 법령에 의한 조치계획에 따라 취하였거나 취하여야 할 조치비용 나. 원자력사고가 발생한 경우 이로 인한 손해나 비용을 경감하거나 최소화하기 위하여 또는 원자력사고를 발생하게 할 중대하고도 긴박한 위험이 있는 경우 이로 인한 손해나 비용의 발생을 방지하거나 최소화하기 위하여 재난및안전관리기본법 또는 원자력시설등의방호및방사능방재대책법등 관계 법령에 의한 조치계획에 따라 취하여진 방제조치비용(방제조치로 인한 추가적 손실 또는 손해를 포함한다)
</t>
  </si>
  <si>
    <t>8661</t>
  </si>
  <si>
    <t>원자력시설</t>
  </si>
  <si>
    <t>ATOMIC ENERGY EQUIPMENT</t>
  </si>
  <si>
    <t>AMCGQP</t>
  </si>
  <si>
    <t xml:space="preserve">原子力施設
 [법률정의] (원자력시설등의방호및방사능방재대책법) 발전용원자로, 연구용원자로, 핵연료주기시설, 방사성폐기물의 저장・처리・처분시설, 핵물질사용시설 그 밖에 대통령령이 정하는 원자력이용과 관련된 시설.
</t>
  </si>
  <si>
    <t>8662</t>
  </si>
  <si>
    <t>원자력이용시설</t>
  </si>
  <si>
    <t>ATOMIC ENERGY UTILIZATION EQUIPMENT</t>
  </si>
  <si>
    <t>ACRYP</t>
  </si>
  <si>
    <t xml:space="preserve">原子力利用施設
 [법률정의] (원자력법) 원자력의 이용과 관련된 시설로서 대통령령이 정하는 것.
</t>
  </si>
  <si>
    <t>8663</t>
  </si>
  <si>
    <t>원자로</t>
  </si>
  <si>
    <t>NUCLEAR REACTOR</t>
  </si>
  <si>
    <t>NLRT</t>
  </si>
  <si>
    <t xml:space="preserve">原子爐
 원자핵 분열 연쇄 반응의 진행 속도를 인위적으로 제어하여 원자력을 서서히 끌어내는 장치
[법률정의] (원자력법) 핵연료물질을 연료로 사용하는 장치. 다만, 대통령령이 정하는 것을 제외한다.
</t>
  </si>
  <si>
    <t>8664</t>
  </si>
  <si>
    <t>원자로냉각재압력경계</t>
  </si>
  <si>
    <t>NUCLEAR REACTOR COOLING ASHES PRESSURE BOUNDARY</t>
  </si>
  <si>
    <t>NCSSY</t>
  </si>
  <si>
    <t xml:space="preserve">原子爐冷却材壓力境界
 [법률정의] (원자로시설등의기술기준에관한규칙) 1차 냉각재로부터 압력을 받는 부분으로 압력용기・배관・펌프 및 밸브를 말하며, 그 외곽한계는 다음 각목에 해당하는 부품까지. 
가. 격납용기를 관통하는 계통배관에서는 최외곽 격납용기 격리밸브 
나. 격납용기를 관통하지 아니하는 계통배관에서는 정상운전시 항상 닫혀 있는 두 밸브중 두 번째 밸브 
다. 1차 냉각재계통의 안전밸브 및 방출밸브
</t>
  </si>
  <si>
    <t>8665</t>
  </si>
  <si>
    <t>RWMATR</t>
  </si>
  <si>
    <t xml:space="preserve">原資材
 공업 생산의 원료가 되는 자재
[법률정의] (공공차관의도입및관리에관한법률) 중요산업 또는 농업・임업・수산업에 필요한 원료 기타 자재와 이의 도입에 따르는 운임 및 보험료.
</t>
  </si>
  <si>
    <t>8666</t>
  </si>
  <si>
    <t xml:space="preserve">元帳
 자산이나 부채, 자본의 상태를 표시하는 모든 계정계좌를 설정하여 분개장에서 분개한 거래를 전부 기록하는 장부.
</t>
  </si>
  <si>
    <t>8667</t>
  </si>
  <si>
    <t>원재료</t>
  </si>
  <si>
    <t>RAW MATERIALS</t>
  </si>
  <si>
    <t>RAWMTRL</t>
  </si>
  <si>
    <t xml:space="preserve">기본이 되는 원료와 재료_x000D_
_x000D_
</t>
  </si>
  <si>
    <t>8668</t>
  </si>
  <si>
    <t>원재료수불대장</t>
  </si>
  <si>
    <t>INVENTORY BOOK FOR RAW MATERIALS</t>
  </si>
  <si>
    <t>IBRMETR</t>
  </si>
  <si>
    <t xml:space="preserve">원재료의 반출?입 사항을 기록한 장부 또는 마이크로필름, 광디스크, 기타 자료보존매체를 말한다._x000D_
_x000D_
</t>
  </si>
  <si>
    <t>8669</t>
  </si>
  <si>
    <t>PERMANENT ABODE</t>
  </si>
  <si>
    <t>PRMABOD</t>
  </si>
  <si>
    <t xml:space="preserve">原籍
 호적법에서, 혼인이나 입양 따위로 적을 옮기기 전의 본래의 호적.
</t>
  </si>
  <si>
    <t>8670</t>
  </si>
  <si>
    <t>원전</t>
  </si>
  <si>
    <t xml:space="preserve">原電
 원자력을 응용한 발전. 원자핵 분열에 의하여 발생한 열에너지로 만든 증기로 발전기를 돌려 전력을 생산하는 방식
</t>
  </si>
  <si>
    <t>8671</t>
  </si>
  <si>
    <t>원점</t>
  </si>
  <si>
    <t>TRIGON POINT</t>
  </si>
  <si>
    <t>TRGNPT</t>
  </si>
  <si>
    <t xml:space="preserve">삼각점에 기준이 되는 평면직각좌표의 원점_x000D_
_x000D_
</t>
  </si>
  <si>
    <t>8672</t>
  </si>
  <si>
    <t>원제</t>
  </si>
  <si>
    <t>UNDILUTED CHEMICALS</t>
  </si>
  <si>
    <t>UNDCHM</t>
  </si>
  <si>
    <t xml:space="preserve">[原劑]_x000D_
가공하지 아니한 본디의 약제_x000D_
_x000D_
</t>
  </si>
  <si>
    <t>8673</t>
  </si>
  <si>
    <t>원조</t>
  </si>
  <si>
    <t>ASITNC</t>
  </si>
  <si>
    <t xml:space="preserve">援助
 물품이나 돈 따위로 도와줌.
</t>
  </si>
  <si>
    <t>8674</t>
  </si>
  <si>
    <t xml:space="preserve">源泉
 사물이 나거나 생기는 근원.
</t>
  </si>
  <si>
    <t>8675</t>
  </si>
  <si>
    <t>WITHHOLDING TAX</t>
  </si>
  <si>
    <t xml:space="preserve">源泉徵收制度
 특정의 소득지급자는 그 소득을 지급할 때에 지급받는 자가 부담할 세액을 일정한 기간 내에 국가를 대신하여 징수하여 국가에 납부토록 하는 세
</t>
  </si>
  <si>
    <t>8676</t>
  </si>
  <si>
    <t>원천지</t>
  </si>
  <si>
    <t>PLACE OF ORIGIN</t>
  </si>
  <si>
    <t>ORGNPL</t>
  </si>
  <si>
    <t xml:space="preserve">어떤 사건이나 사물이 생기는 근원이 되는 곳._x000D_
_x000D_
</t>
  </si>
  <si>
    <t>8677</t>
  </si>
  <si>
    <t>WTHTX</t>
  </si>
  <si>
    <t xml:space="preserve">源泉徵收
 소득금액 또는 수입금액을 지급할 때, 그 지급자가 그 지급받는 자가 부담할 세액을 미리 국가를 대신하여 징수하는 것.
[법률정의] (국세기본법) 세법에 의하여 원천징수의무자가 국세(이에 관계되는 가산세를 제외한다)를 징수함.
</t>
  </si>
  <si>
    <t>8678</t>
  </si>
  <si>
    <t>원천징수세</t>
  </si>
  <si>
    <t xml:space="preserve">특정의 소득지급자는 그 소득을 지급할 때에 지급받는 자가 부담할 세액을 일정한 기간 내에 국가를 대신하여 징수하여 국가에 납부토록 하는 세
</t>
  </si>
  <si>
    <t>8679</t>
  </si>
  <si>
    <t>PRINCIPLE</t>
  </si>
  <si>
    <t>PRNCPL</t>
  </si>
  <si>
    <t xml:space="preserve">原則
 어떤 행동이나 이론 따위에서 일관되게 지켜야 하는 기본적인 규칙이나 법칙.
</t>
  </si>
  <si>
    <t>8680</t>
  </si>
  <si>
    <t>원판</t>
  </si>
  <si>
    <t xml:space="preserve">DISC </t>
  </si>
  <si>
    <t xml:space="preserve">원판(圓板)[명사]둥근 널빤지._x000D_
_x000D_
</t>
  </si>
  <si>
    <t>8681</t>
  </si>
  <si>
    <t>원형</t>
  </si>
  <si>
    <t>ORIGINAL FORM</t>
  </si>
  <si>
    <t>OFM</t>
  </si>
  <si>
    <t xml:space="preserve">같거나 비슷한 여러 개가 만들어져 나온 본바탕_x000D_
_x000D_
</t>
  </si>
  <si>
    <t>8682</t>
  </si>
  <si>
    <t>원호대상자</t>
  </si>
  <si>
    <t>RELIEF RECIPIENT</t>
  </si>
  <si>
    <t>RRPNT</t>
  </si>
  <si>
    <t xml:space="preserve">援護對象者
 어렵거나 가난하여 다른 사람이나 기관으로부터 도움과 보살핌을 받는 사람
[법률정의] (원호재산특별처리법) 다음 각호의 1에 해당하는 자. 1. 군사원호보상법 제2조제1항제2호 및 제3호의 1에 해당하는 자 2. 사망한 상이군경의 처・자녀・부모 3. 국가유공자등특별원호법 제2조제1항 각호의 1에 해당하는 자 4. 제1호 내지 제3호에 해당하는 자로 구성된 법인
</t>
  </si>
  <si>
    <t>8683</t>
  </si>
  <si>
    <t>8684</t>
  </si>
  <si>
    <t xml:space="preserve">한 해를 열둘로 나눈 것 가운데 하나의 기간.
</t>
  </si>
  <si>
    <t>8685</t>
  </si>
  <si>
    <t>MONTH-LONG</t>
  </si>
  <si>
    <t>MNTHNG</t>
  </si>
  <si>
    <t xml:space="preserve">月間
 한 달 동안.
</t>
  </si>
  <si>
    <t>8686</t>
  </si>
  <si>
    <t xml:space="preserve">WOLGYE </t>
  </si>
  <si>
    <t>WOLG</t>
  </si>
  <si>
    <t xml:space="preserve">월계(月計)[?계/?게][명사][하다형 타동사]한 달을 단위로 하여 셈함, 또는 그 회계나 통계._x000D_
_x000D_
</t>
  </si>
  <si>
    <t>8687</t>
  </si>
  <si>
    <t>월고정급</t>
  </si>
  <si>
    <t>MONTH FIXED SALARY</t>
  </si>
  <si>
    <t>MXY</t>
  </si>
  <si>
    <t xml:space="preserve">月固定給
 [법률정의] (선원법) 어선소유자가 어선원에게 매월 일정한 금액을 임금으로 지급하는 것.
</t>
  </si>
  <si>
    <t>8688</t>
  </si>
  <si>
    <t>월급</t>
  </si>
  <si>
    <t>MONTHLY SALARY</t>
  </si>
  <si>
    <t>MNTSLR</t>
  </si>
  <si>
    <t xml:space="preserve">月給
 일을 한 대가로 달마다 받는 삯.
</t>
  </si>
  <si>
    <t>8689</t>
  </si>
  <si>
    <t>월동</t>
  </si>
  <si>
    <t>PASSING THE WINTER</t>
  </si>
  <si>
    <t>PSWNTR</t>
  </si>
  <si>
    <t xml:space="preserve">越冬
 겨울을 넘김.
</t>
  </si>
  <si>
    <t>8690</t>
  </si>
  <si>
    <t>월드와이드웹</t>
  </si>
  <si>
    <t xml:space="preserve">세계 규모의 거미집 또는 거미집 모양의 망이라는 뜻으로, 하이퍼텍스트(HYPERTEXT)라는 기능에 의해 인터넷상에 분산되어 존재하는 온갖 종류의 정보를 통일된 방법으로 찾아볼 수 있게 하는 광역 정보 서비스 및 소프트웨어.
</t>
  </si>
  <si>
    <t>8691</t>
  </si>
  <si>
    <t>월류</t>
  </si>
  <si>
    <t>OVER FLOWING</t>
  </si>
  <si>
    <t>OVRFLW</t>
  </si>
  <si>
    <t xml:space="preserve">흘러 넘침._x000D_
_x000D_
</t>
  </si>
  <si>
    <t>8692</t>
  </si>
  <si>
    <t>월류턱</t>
  </si>
  <si>
    <t>A PIPE PASSES WATER OVER S DEPOSITED AT THE BOTTOM</t>
  </si>
  <si>
    <t>PPWTROVDPS</t>
  </si>
  <si>
    <t xml:space="preserve">오수를 하천으로 넘쳐흐르게 하기 위한 관_x000D_
_x000D_
</t>
  </si>
  <si>
    <t>8693</t>
  </si>
  <si>
    <t>END OF MONTH</t>
  </si>
  <si>
    <t>ENMT</t>
  </si>
  <si>
    <t xml:space="preserve">月末
 그달의 끝 무렵
</t>
  </si>
  <si>
    <t>8694</t>
  </si>
  <si>
    <t>MONTH BY</t>
  </si>
  <si>
    <t>MNBY</t>
  </si>
  <si>
    <t xml:space="preserve">月別
 달을 단위로 나눈 구별.
</t>
  </si>
  <si>
    <t>8695</t>
  </si>
  <si>
    <t>MONTH REPORT</t>
  </si>
  <si>
    <t>MTHPR</t>
  </si>
  <si>
    <t xml:space="preserve">月報
 다달이 내는 보고나 보도, 또는 그 인쇄물.
</t>
  </si>
  <si>
    <t>8696</t>
  </si>
  <si>
    <t>MONTH RENT</t>
  </si>
  <si>
    <t>MTHT</t>
  </si>
  <si>
    <t xml:space="preserve">月貰
 집이나 방을 빌려 쓰고 다달이 내는 돈.
</t>
  </si>
  <si>
    <t>8697</t>
  </si>
  <si>
    <t>MONDAY</t>
  </si>
  <si>
    <t xml:space="preserve">월요일_x000D_
_x000D_
</t>
  </si>
  <si>
    <t>8698</t>
  </si>
  <si>
    <t>MONTH AND DAY</t>
  </si>
  <si>
    <t>MD</t>
  </si>
  <si>
    <t xml:space="preserve">月日
 월과 일자를 표시함.
</t>
  </si>
  <si>
    <t>8699</t>
  </si>
  <si>
    <t>월정</t>
  </si>
  <si>
    <t>MONTH CONTRACT</t>
  </si>
  <si>
    <t>MNRCT</t>
  </si>
  <si>
    <t xml:space="preserve">月定
 달마다 정하여 놓음.
</t>
  </si>
  <si>
    <t>8700</t>
  </si>
  <si>
    <t>IN MONTH</t>
  </si>
  <si>
    <t>INMON</t>
  </si>
  <si>
    <t xml:space="preserve">月中
 그달 동안, 달 가운데.
</t>
  </si>
  <si>
    <t>8701</t>
  </si>
  <si>
    <t>MONTHLY VACATION</t>
  </si>
  <si>
    <t>MTYVC</t>
  </si>
  <si>
    <t xml:space="preserve">月次
 달마다 종업원에게 주도록 정하여진 유급 휴가.
</t>
  </si>
  <si>
    <t>8702</t>
  </si>
  <si>
    <t>월차유급휴가</t>
  </si>
  <si>
    <t xml:space="preserve">月次有給休暇
 달마다 종업원에게 주도록 정하여진 유급 휴가.
</t>
  </si>
  <si>
    <t>8703</t>
  </si>
  <si>
    <t>BEGIN OF THE MONTH</t>
  </si>
  <si>
    <t>BTMNT</t>
  </si>
  <si>
    <t xml:space="preserve">月初
 그달의 처음 무렵.
</t>
  </si>
  <si>
    <t>8704</t>
  </si>
  <si>
    <t>웨어하우스</t>
  </si>
  <si>
    <t>WARE-HOUSE</t>
  </si>
  <si>
    <t>WREHOUS</t>
  </si>
  <si>
    <t xml:space="preserve">기간 시스템의 데이터베이스에 축적된 데이터를 공통의 형식으로 변환하여 일원적으로 관리하는 데이터베이스. 웨어하우스는 창고라는 의미인데 데이터의 격납이나 분석 방법까지 포함하여 조직 내 의사 결정을 지원하는 정보 관리 시스템으로 이용된다.
</t>
  </si>
  <si>
    <t>8705</t>
  </si>
  <si>
    <t>웨이브</t>
  </si>
  <si>
    <t>WAVE</t>
  </si>
  <si>
    <t>WVE</t>
  </si>
  <si>
    <t xml:space="preserve">주름
</t>
  </si>
  <si>
    <t>8706</t>
  </si>
  <si>
    <t>8707</t>
  </si>
  <si>
    <t>웹브라우저</t>
  </si>
  <si>
    <t>WEB BROWSER</t>
  </si>
  <si>
    <t>WBSR</t>
  </si>
  <si>
    <t xml:space="preserve">인터넷에서 월드 와이드 웹 정보를 검색하는 데 사용되는 응용 프로그램
</t>
  </si>
  <si>
    <t>8708</t>
  </si>
  <si>
    <t>웹서버</t>
  </si>
  <si>
    <t xml:space="preserve">WEBSERVER </t>
  </si>
  <si>
    <t>WEBS</t>
  </si>
  <si>
    <t xml:space="preserve">웹 브라우저 클라이언트로부터 HTTP 요청을 받아들이고, HTML 문서와 같은 웹 페이지에서 흔히 찾아 볼 수 있는 자료 콘텐츠에 따라 HTTP에 반응하는 컴퓨터 프로그램_x000D_
_x000D_
</t>
  </si>
  <si>
    <t>8709</t>
  </si>
  <si>
    <t>웹서비스</t>
  </si>
  <si>
    <t>WEB SERVICE</t>
  </si>
  <si>
    <t>WSRV</t>
  </si>
  <si>
    <t xml:space="preserve">서로 다른 컴퓨팅 환경에서 사용되는 모든 애플리케이션들이 직접 소통하고 실행될 수 있도록 동적 시스템 환경을 구현해 주는 소프트웨어 컴포넌트. 단순 객체 접근 프로토콜(SOAP), 웹 서비스 기술 언어(WSDL), 전역 비즈니스 레지스트리(UDDI) 등의 표준 기술을 사용하여 네트워크에 연결된 다른 컴퓨터 간의 분산 컴퓨팅을 지원하는 소프트웨어 및 기술_x000D_
_x000D_
</t>
  </si>
  <si>
    <t>8710</t>
  </si>
  <si>
    <t>WEBZINE</t>
  </si>
  <si>
    <t>WEBZN</t>
  </si>
  <si>
    <t xml:space="preserve">인터넷으로 발행되는 잡지._x000D_
_x000D_
</t>
  </si>
  <si>
    <t>8711</t>
  </si>
  <si>
    <t>위급</t>
  </si>
  <si>
    <t>EMRGNC</t>
  </si>
  <si>
    <t xml:space="preserve">危急
 몹시 위태롭고 급함.
</t>
  </si>
  <si>
    <t>8712</t>
  </si>
  <si>
    <t>위기</t>
  </si>
  <si>
    <t>CRISIS</t>
  </si>
  <si>
    <t xml:space="preserve">危機
 위험한 고비나 시기.
</t>
  </si>
  <si>
    <t>8713</t>
  </si>
  <si>
    <t>위기청소년</t>
  </si>
  <si>
    <t>CRISIS YOUNG BOYS AND GIRS</t>
  </si>
  <si>
    <t>CYYS</t>
  </si>
  <si>
    <t xml:space="preserve">危機靑少年
 학교에서 실패했거나 직업인으로 이행하는 데 성공하지 못해 결국 사회에 온전히 기여하기 힘든 청소년
</t>
  </si>
  <si>
    <t>8714</t>
  </si>
  <si>
    <t>LATITUDE</t>
  </si>
  <si>
    <t>LA</t>
  </si>
  <si>
    <t xml:space="preserve">緯度
 경도(經度)와 함께 지구상에 있는 지점의 위치를 나타내기 위하여 만든 좌표. 적도에서 남북으로 잰 가거리. 적도를 0도로 하여 남북 각각 90도에 이르며, 북으로 잰 것이 북위, 남으로 잰 것이 남위임.
</t>
  </si>
  <si>
    <t>8715</t>
  </si>
  <si>
    <t>위력</t>
  </si>
  <si>
    <t>POWR</t>
  </si>
  <si>
    <t xml:space="preserve">威力
 강대한 힘이나 권력.
</t>
  </si>
  <si>
    <t>8716</t>
  </si>
  <si>
    <t>위령</t>
  </si>
  <si>
    <t>MEMORIAL</t>
  </si>
  <si>
    <t>MMRAL</t>
  </si>
  <si>
    <t xml:space="preserve">慰靈
 죽은 사람의 영혼을 위로함.
</t>
  </si>
  <si>
    <t>8717</t>
  </si>
  <si>
    <t>위령탑</t>
  </si>
  <si>
    <t>MEMORIAL TOWER</t>
  </si>
  <si>
    <t>MRLTW</t>
  </si>
  <si>
    <t xml:space="preserve">慰靈塔
 죽은 사람의 영혼을 위로하기 위해 세우는 탑.
</t>
  </si>
  <si>
    <t>8718</t>
  </si>
  <si>
    <t>위문</t>
  </si>
  <si>
    <t>CONSOLATION</t>
  </si>
  <si>
    <t>CONSLAT</t>
  </si>
  <si>
    <t xml:space="preserve">慰問
 위로하기 위하여 문안하거나 방문함.
</t>
  </si>
  <si>
    <t>8719</t>
  </si>
  <si>
    <t>VIOLT</t>
  </si>
  <si>
    <t xml:space="preserve">違反
 법률, 명령, 약속 따위를 지키지 않고 어김.
</t>
  </si>
  <si>
    <t>8720</t>
  </si>
  <si>
    <t>위반자</t>
  </si>
  <si>
    <t>OFFND</t>
  </si>
  <si>
    <t xml:space="preserve">법률, 명령, 약속 따위를 지키지 않고 어긴 사람._x000D_
_x000D_
</t>
  </si>
  <si>
    <t>8721</t>
  </si>
  <si>
    <t>위배</t>
  </si>
  <si>
    <t>8722</t>
  </si>
  <si>
    <t>위법</t>
  </si>
  <si>
    <t>ILLEGALITY</t>
  </si>
  <si>
    <t>ILGLT</t>
  </si>
  <si>
    <t xml:space="preserve">違法
 법률이나 명령 따위를 어김
</t>
  </si>
  <si>
    <t>8723</t>
  </si>
  <si>
    <t>위법배당</t>
  </si>
  <si>
    <t>ILLEGAL DIVIDEND</t>
  </si>
  <si>
    <t>IGDV</t>
  </si>
  <si>
    <t xml:space="preserve">違法配當
 이득이 없는데도 배당하는 것.
</t>
  </si>
  <si>
    <t>8724</t>
  </si>
  <si>
    <t>위법처분</t>
  </si>
  <si>
    <t>ILLEGAL DISPOSITION</t>
  </si>
  <si>
    <t>IGLS</t>
  </si>
  <si>
    <t xml:space="preserve">違法處分
 법규에 어긋나는 행정 처분.
</t>
  </si>
  <si>
    <t>8725</t>
  </si>
  <si>
    <t>위부</t>
  </si>
  <si>
    <t>ABADOMT</t>
  </si>
  <si>
    <t xml:space="preserve">피보험자가 전손보험금을 청구하기 위한 추정전손의 성립을 위하여 잔존물에 대한 권리를 보험자에게 포기하는 것_x000D_
_x000D_
</t>
  </si>
  <si>
    <t>8726</t>
  </si>
  <si>
    <t>위상</t>
  </si>
  <si>
    <t>PHASE</t>
  </si>
  <si>
    <t xml:space="preserve">位相
 어떤 사물이 다른 사물과의 관계에서 가지는 위치나 상태.
</t>
  </si>
  <si>
    <t>8727</t>
  </si>
  <si>
    <t>위생</t>
  </si>
  <si>
    <t>SANITATION</t>
  </si>
  <si>
    <t>SNITAT</t>
  </si>
  <si>
    <t xml:space="preserve">衛生
 건강에 유익하도록 조건을 갖추거나 대책을 세우는 일.
</t>
  </si>
  <si>
    <t>8728</t>
  </si>
  <si>
    <t>위생관리용역업</t>
  </si>
  <si>
    <t>HYGIENICS SERVICES BUSINESS</t>
  </si>
  <si>
    <t>HCSSV</t>
  </si>
  <si>
    <t xml:space="preserve">衛生管理用役業
 [법률정의] (공중위생관리법) 공중이 이용하는 건축물・시설물등의 청결유지와 실내공기정화를 위한 청소등을 대행하는 영업.
</t>
  </si>
  <si>
    <t>8729</t>
  </si>
  <si>
    <t>위생사</t>
  </si>
  <si>
    <t>HYGIENIST</t>
  </si>
  <si>
    <t>HYGNST</t>
  </si>
  <si>
    <t xml:space="preserve">衛生士
 보건 복지부 장관의 면허를 받고, 국민 보건 향상을 위하여 위생 업무에 종사하는 사람
[법률정의] (위생사에관한법률) 제1항의 규정에 의한 위생업무를 수행하는데 필요한 전문지식과 기능을 가진 자로서 보건복지부장관의 면허를 받은 자.
</t>
  </si>
  <si>
    <t>8730</t>
  </si>
  <si>
    <t>위생업무</t>
  </si>
  <si>
    <t>HYGIENE BUSINESS</t>
  </si>
  <si>
    <t>HGBS</t>
  </si>
  <si>
    <t xml:space="preserve">衛生業務
 인체의 발육, 건강 및 생존에 관련되는 업무
[법률정의] (위생사에관한법률) 인체의 발육・건강 및 생존에 관련되는 다음 각호의 업무. 1. 음료수의 처리 2. 쓰레기・분뇨・하수 기타 폐기물의 처리 3. 공중이 이용하는 공중위생접객업소와 공중이용시설 및 위생용품의 위생관리 4. 식품・식품첨가물과 이에 관련된 기구・용기 및 포장의 제조와 가공에 관한 위생관리 5. 유해곤충 및 쥐의 구제 6. 기타 보건위생에 영향을 미치는 것으로서 대통령령이 정하는 업무
</t>
  </si>
  <si>
    <t>8731</t>
  </si>
  <si>
    <t>SATELLITE</t>
  </si>
  <si>
    <t>SATLIT</t>
  </si>
  <si>
    <t xml:space="preserve">衛星
 통신 설비를 탑재한 인공의 지구 위성. 질량이 한층 큰 다른 물체의 주위를 회전하고 주로 항구적으로 이 물체의 인력에 의하여 결정되는 운동을 하는 물체.
</t>
  </si>
  <si>
    <t>8732</t>
  </si>
  <si>
    <t>위성궤도</t>
  </si>
  <si>
    <t>SATELLITE ORBIT</t>
  </si>
  <si>
    <t>STLOBT</t>
  </si>
  <si>
    <t xml:space="preserve">衛星軌道
 [법률정의] (전파법) 우주국의 위치 또는 궤적.
</t>
  </si>
  <si>
    <t>8733</t>
  </si>
  <si>
    <t>위성망</t>
  </si>
  <si>
    <t>SATELLITE NETWORK</t>
  </si>
  <si>
    <t>STLNTW</t>
  </si>
  <si>
    <t xml:space="preserve">衛星網
 하나의 위성과 협력 지구국들로 이루어진 위성 시스템 또는 위성 시스템의 일부.
[법률정의] (전파법) 우주국 및 지구국으로 구성된 통신망의 총체.
</t>
  </si>
  <si>
    <t>8734</t>
  </si>
  <si>
    <t>위성정보</t>
  </si>
  <si>
    <t>SATELLITE INFORMATION</t>
  </si>
  <si>
    <t>STLINFO</t>
  </si>
  <si>
    <t xml:space="preserve">衛星情報
 [법률정의] (우주개발진흥법) 인공위성을 이용하여 획득한 영상・음성・음향・데이터 또는 이들의 조합으로 처리된 정보(그것을 가공・활용한 것을 포함한다).
</t>
  </si>
  <si>
    <t>8735</t>
  </si>
  <si>
    <t>위성항법장치</t>
  </si>
  <si>
    <t xml:space="preserve">衛星航法裝置
 비행기・선박・자동차뿐만 아니라 세계 어느 곳에서든지 인공위성을 이용하여 자신의 위치를 정확히 알 수 있는 시스템.
</t>
  </si>
  <si>
    <t>8736</t>
  </si>
  <si>
    <t>위안부</t>
  </si>
  <si>
    <t>COMFORT GIRL</t>
  </si>
  <si>
    <t>CTGRL</t>
  </si>
  <si>
    <t xml:space="preserve">慰安婦
 주로 전쟁 때 군대에서 남자들을 성적(性的)으로 위안하기 위하여 동원된 여자.
</t>
  </si>
  <si>
    <t>8737</t>
  </si>
  <si>
    <t>위액</t>
  </si>
  <si>
    <t>GASTRIC FLUID</t>
  </si>
  <si>
    <t>GASFLU</t>
  </si>
  <si>
    <t xml:space="preserve">위액(胃液)[명사]위샘에서 위 속으로 분비되는 소화액. 단백질을 분해하는 한편 음식물의 해독도 함._x000D_
_x000D_
</t>
  </si>
  <si>
    <t>8738</t>
  </si>
  <si>
    <t>BREAK PROMISE</t>
  </si>
  <si>
    <t>BKPMS</t>
  </si>
  <si>
    <t xml:space="preserve">違約
 계약으로 정하여 놓은 의무를 이행하지 않는 일.
</t>
  </si>
  <si>
    <t>8739</t>
  </si>
  <si>
    <t>PENLTY</t>
  </si>
  <si>
    <t xml:space="preserve">違約金
 계약 당사자가 계약 위반을 했을 때, 손해 배상으로 상대편에게 치르기로 정한 금전.
</t>
  </si>
  <si>
    <t>8740</t>
  </si>
  <si>
    <t>위업</t>
  </si>
  <si>
    <t>FEAT</t>
  </si>
  <si>
    <t xml:space="preserve">偉業
 위대한 사업이나 업적.
</t>
  </si>
  <si>
    <t>8741</t>
  </si>
  <si>
    <t>MEMBER OF COMMITTEE</t>
  </si>
  <si>
    <t>MFCMM</t>
  </si>
  <si>
    <t xml:space="preserve">委員
 선거나 임명에 의하여 지명되어 단체의 특정 사항을 처리할 것을 위임받은 사람.
</t>
  </si>
  <si>
    <t>8742</t>
  </si>
  <si>
    <t>위원장</t>
  </si>
  <si>
    <t>CHAIRMAN</t>
  </si>
  <si>
    <t>CHARMN</t>
  </si>
  <si>
    <t xml:space="preserve">委員長
 특정한 목적 아래 위원으로써 구성된 합의체의 대표
</t>
  </si>
  <si>
    <t>8743</t>
  </si>
  <si>
    <t>COMMITTEE</t>
  </si>
  <si>
    <t>CMIT</t>
  </si>
  <si>
    <t xml:space="preserve">委員會
 특정한 목적 아래 위원으로써 구성된 합의체
[법률정의] (당정협조업무 운영규정) 공정거래위원회・금융감독위원회 기타 정책을 수립・집행하는 위원회.
(사회보호법에의한군관계보호처분에관한규칙) 군사회보호위원회.
</t>
  </si>
  <si>
    <t>8744</t>
  </si>
  <si>
    <t>MANDATE</t>
  </si>
  <si>
    <t xml:space="preserve">委任
 일이나 처리를 남에게 맡김.
[법률정의] (행정권한의 위임 및 위탁에 관한 규정) 각종 법률에 규정된 행정기관의 장의 권한중 일부를 그 보조기관 또는 하급행정기관의 장이나 지방자치단체의 장에게 맡겨 그의 권한과 책임하에 행사하도록 하는 것.
</t>
  </si>
  <si>
    <t>8745</t>
  </si>
  <si>
    <t>위임기관</t>
  </si>
  <si>
    <t>TRUINST</t>
  </si>
  <si>
    <t xml:space="preserve">委任機關
 [법률정의] (행정권한의 위임 및 위탁에 관한 규정) 자기의 권한을 위임한 당해 행정기관의 장
</t>
  </si>
  <si>
    <t>8746</t>
  </si>
  <si>
    <t>위임명령</t>
  </si>
  <si>
    <t>DELEGATED ORDER</t>
  </si>
  <si>
    <t>DGTRR</t>
  </si>
  <si>
    <t xml:space="preserve">委任命令
 입법 사항에 관하여 법률에서 구체적으로 범위를 정하여 행정 기관에 그 규정을 위임한 경우, 이를 규정하는 법규.
</t>
  </si>
  <si>
    <t>8747</t>
  </si>
  <si>
    <t>위임배서</t>
  </si>
  <si>
    <t>MANDATE ENDORSE</t>
  </si>
  <si>
    <t>MNDTENDRS</t>
  </si>
  <si>
    <t xml:space="preserve">委任背書
 배서인이 피배서인에게 증권상의 권리를 행사하는 대리권을 부여할 목적으로 이와 같은 취지를 기재하여 행하는 배서(어18, 수23).
</t>
  </si>
  <si>
    <t>8748</t>
  </si>
  <si>
    <t>MANDATOR</t>
  </si>
  <si>
    <t xml:space="preserve">委任者
 다른 사람에게 사무의 처리를 맡기는 사람.
</t>
  </si>
  <si>
    <t>8749</t>
  </si>
  <si>
    <t>위임장</t>
  </si>
  <si>
    <t>LETTER OF DELEGATION</t>
  </si>
  <si>
    <t>LTDLG</t>
  </si>
  <si>
    <t xml:space="preserve">委任狀
 다른 사람에게 어떤 사항에 관한 대리권을 줄 것을 표시하는 문서.
</t>
  </si>
  <si>
    <t>8750</t>
  </si>
  <si>
    <t>위자료</t>
  </si>
  <si>
    <t>CONSOLATION MONEY</t>
  </si>
  <si>
    <t>CTLS</t>
  </si>
  <si>
    <t xml:space="preserve">慰藉料
 불법 행위로 인하여 생기는 손해 가운데 정신적 고통이나 피해에 대한 배상금.
</t>
  </si>
  <si>
    <t>8751</t>
  </si>
  <si>
    <t>CAMOUFLAGE</t>
  </si>
  <si>
    <t>CMFLG</t>
  </si>
  <si>
    <t xml:space="preserve">僞裝
 본래의 정체나 모습이 드러나지 않도록 거짓으로 꾸밈. 또는 그런 수단이나 방법.
</t>
  </si>
  <si>
    <t>8752</t>
  </si>
  <si>
    <t>위젯</t>
  </si>
  <si>
    <t>WIDGET</t>
  </si>
  <si>
    <t>WIDG</t>
  </si>
  <si>
    <t xml:space="preserve">회원의 프로파일 페이지 안에서 구동하고 특히 소셜 네트워킹(social netwo_x000D_
king) 사이트에서 인기 있는, 인터넷 기반의 소비자 소프트웨어 형태._x000D_
_x000D_
</t>
  </si>
  <si>
    <t>8753</t>
  </si>
  <si>
    <t>FORGERY</t>
  </si>
  <si>
    <t>FRGRY</t>
  </si>
  <si>
    <t xml:space="preserve">僞造
 어떤 물건을 속일 목적으로 꾸며 진짜처럼 만듦.
</t>
  </si>
  <si>
    <t>8754</t>
  </si>
  <si>
    <t>위쪽</t>
  </si>
  <si>
    <t>UPPER DIRECTION</t>
  </si>
  <si>
    <t>UPDRC</t>
  </si>
  <si>
    <t xml:space="preserve">위가 되는 쪽. 상방(上方)._x000D_
_x000D_
</t>
  </si>
  <si>
    <t>8755</t>
  </si>
  <si>
    <t>위촉</t>
  </si>
  <si>
    <t>ENTRUSTING</t>
  </si>
  <si>
    <t>ENTRST</t>
  </si>
  <si>
    <t xml:space="preserve">委囑
 어떤 일을 남에게 부탁하여 맡게 함.
</t>
  </si>
  <si>
    <t>8756</t>
  </si>
  <si>
    <t>LOCATION</t>
  </si>
  <si>
    <t xml:space="preserve">位置
 일정한 곳에 자리를 차지함. 또는 그 자리.
</t>
  </si>
  <si>
    <t>8757</t>
  </si>
  <si>
    <t>위치기반서비스사업</t>
  </si>
  <si>
    <t>LOCATION BASED SERVICE</t>
  </si>
  <si>
    <t>LBVC</t>
  </si>
  <si>
    <t xml:space="preserve">[법률정의] (위치정보의보호및이용등에관한법률) 위치정보를 이용한 서비스(이하 "위치기반서비스"라 한다)를 제공하는 것을 사업으로 영위하는 것.
</t>
  </si>
  <si>
    <t>8758</t>
  </si>
  <si>
    <t>위치정보</t>
  </si>
  <si>
    <t>LOCATION INFORMATION</t>
  </si>
  <si>
    <t>LCINFO</t>
  </si>
  <si>
    <t xml:space="preserve">位置情報
 [법률정의] (위치정보의보호및이용등에관한법률) 이동성이 있는 물건 또는 개인이 특정한 시간에 존재하거나 존재하였던 장소에 관한 정보로서 전기통신기본법 제2조제2호 및 제3호의 규정에 따른 전기통신설비 및 전기통신회선설비를 이용하여 수집된 것.
</t>
  </si>
  <si>
    <t>8759</t>
  </si>
  <si>
    <t>위치정보사업</t>
  </si>
  <si>
    <t>LOCATION INFORMATION BUSINESS</t>
  </si>
  <si>
    <t>LCINFOBSNS</t>
  </si>
  <si>
    <t xml:space="preserve">位置情報事業
 [법률정의] (위치정보의보호및이용등에관한법률) 위치정보를 수집하여 위치기반서비스사업자에게 제공하는 것을 사업으로 영위하는 것.
</t>
  </si>
  <si>
    <t>8760</t>
  </si>
  <si>
    <t>위치정보시스템</t>
  </si>
  <si>
    <t>LOCATION INFORMATION SYSTEM</t>
  </si>
  <si>
    <t>LCINFOSYS</t>
  </si>
  <si>
    <t xml:space="preserve">[법률정의] (위치정보의보호및이용등에관한법률) 위치정보사업 및 위치기반서비스사업을 위하여 정보통신망이용촉진및정보보호등에관한법률 제2조제1항제1호의 규정에 의한 정보통신망을 통하여 위치정보를 수집・저장・분석・이용 및 제공할 수 있도록 서로 유기적으로 연계된 컴퓨터의 하드웨어, 소프트웨어, 데이터베이스 및 인적자원의 결합체.
</t>
  </si>
  <si>
    <t>8761</t>
  </si>
  <si>
    <t>위키</t>
  </si>
  <si>
    <t>WIKI</t>
  </si>
  <si>
    <t xml:space="preserve">위키 (Wiki)는 하이퍼텍스트 문서의 한 가지, 또는 그런 문서를 작성하는 협력 소프트웨어이다. "Wiki Wiki"는 하와이어로 "빨리 빨리"라는 뜻이다. 이런 의미에서의 '위키'는 위키백과 (위키피디아)의 줄임말로서 생겨난 것이 아니다._x000D_
_x000D_
</t>
  </si>
  <si>
    <t>8762</t>
  </si>
  <si>
    <t>CONSIGN</t>
  </si>
  <si>
    <t>CNSGN</t>
  </si>
  <si>
    <t xml:space="preserve">委託
 남에게 사물의 책임을 맡김. 또는 남에게 법률 행위나 사실 행위의 수행을 맡기는 일.
[법률정의] (행정권한의 위임 및 위탁에 관한 규정) 각종 법률에 규정된 행정기관의 장의 권한중 일부를 다른 행정기관의 장에게 맡겨 그의 권한과 책임하에 행사하도록 하는 것.
</t>
  </si>
  <si>
    <t>8763</t>
  </si>
  <si>
    <t>위탁가공무역</t>
  </si>
  <si>
    <t>TRADE OF PROCESSING ON COMMISSION</t>
  </si>
  <si>
    <t>TRPRCMS</t>
  </si>
  <si>
    <t xml:space="preserve">한국의 업자가 외국의 업자로부터 원료를 공급받아 가공하여 가공품을 지정된 수취인에게 수출하는 방식. 원재료와 수출품의 소유권은 모두 의뢰업자에게 있고 가공임만 지불되므로 제품은 확실히 수출되며 각종부담이 경감_x000D_
_x000D_
</t>
  </si>
  <si>
    <t>8764</t>
  </si>
  <si>
    <t>위탁감사</t>
  </si>
  <si>
    <t>TRUST INSPECTION</t>
  </si>
  <si>
    <t>TRUINSP</t>
  </si>
  <si>
    <t xml:space="preserve">委託監査
 [법률정의] (감사사무의대행및위탁에관한규칙) 감사원의 정부투자기관에 대한 감사권한중 일부를 주무부장관등에게 맡겨 그의 권한과 책임하에 실시하고 처리하도록 하는 감사.
</t>
  </si>
  <si>
    <t>8765</t>
  </si>
  <si>
    <t>위탁경영</t>
  </si>
  <si>
    <t>TRUST ADMINISTRATION</t>
  </si>
  <si>
    <t>TRUADM</t>
  </si>
  <si>
    <t xml:space="preserve">委託經營
 [법률정의] (농지법) 농지의 소유자가 타인에게 일정한 보수를 지급할 것을 약정하고 농작업의 전부 또는 일부를 위탁하여 행하는 농업경영.
</t>
  </si>
  <si>
    <t>8766</t>
  </si>
  <si>
    <t>위탁교육</t>
  </si>
  <si>
    <t>TRUST EDUCATION</t>
  </si>
  <si>
    <t>TRUEDU</t>
  </si>
  <si>
    <t xml:space="preserve">[법률정의] (경찰공무원교육훈련규정) 경찰공무원법(이하 "법"이라 한다) 제17조제3항의 규정에 의한 국내외의 교육기관 등에 위탁하여 행하는 교육훈련.
</t>
  </si>
  <si>
    <t>8767</t>
  </si>
  <si>
    <t>위탁급식</t>
  </si>
  <si>
    <t>TRUST MEALS</t>
  </si>
  <si>
    <t>TRUMIL</t>
  </si>
  <si>
    <t xml:space="preserve">委託給食
 [법률정의] (학교급식법) 학교급식공급업자가 학교의 장으로부터 학교급식을 위탁받아 운영하거나, 조리・가공한 식품을 운반하여 실시하는 급식.
</t>
  </si>
  <si>
    <t>8768</t>
  </si>
  <si>
    <t>위탁기관</t>
  </si>
  <si>
    <t>TRUINTT</t>
  </si>
  <si>
    <t xml:space="preserve">委託機關
 [법률정의] (행정권한의 위임 및 위탁에 관한 규정) 자기의 권한을 위탁한 당해 행정기관의 장
</t>
  </si>
  <si>
    <t>8769</t>
  </si>
  <si>
    <t>위탁기업</t>
  </si>
  <si>
    <t>COMMISSION COMPANY</t>
  </si>
  <si>
    <t>CMCPNY</t>
  </si>
  <si>
    <t xml:space="preserve">委託企業
 위탁을 받은 기업
</t>
  </si>
  <si>
    <t>8770</t>
  </si>
  <si>
    <t>위탁기업체</t>
  </si>
  <si>
    <t xml:space="preserve">委託企業體
 [법률정의] (중소기업의사업영역보호및기업간협력증진에관한법률) 제4호의 규정에 의한 위탁을 하는 자.
</t>
  </si>
  <si>
    <t>8771</t>
  </si>
  <si>
    <t>위탁매매인</t>
  </si>
  <si>
    <t>CONSIGNOR</t>
  </si>
  <si>
    <t>CNSGNR</t>
  </si>
  <si>
    <t xml:space="preserve">委託賣買人
 자기명의로써 타인의 계산으로 물건 또는 유가증권을 판매 또는 매수함을 영업으로 하는 자.
</t>
  </si>
  <si>
    <t>8772</t>
  </si>
  <si>
    <t>위탁어음</t>
  </si>
  <si>
    <t>CONSIGN BILL</t>
  </si>
  <si>
    <t>CNSGNBIL</t>
  </si>
  <si>
    <t xml:space="preserve">委託어음
 발행인이 남의 위탁에 따라 자기 이름으로 발행한 어음.
</t>
  </si>
  <si>
    <t>8773</t>
  </si>
  <si>
    <t>위탁연구기관</t>
  </si>
  <si>
    <t>TRUST RESEARCH INSTITUTION</t>
  </si>
  <si>
    <t>TRURSINST</t>
  </si>
  <si>
    <t xml:space="preserve">委託硏究機關
 [법률정의] (선도기술개발사업공동관리규정) 연구기관에서 수행하는 연구의 일부를 위탁받아 수행하는 기관.
</t>
  </si>
  <si>
    <t>8774</t>
  </si>
  <si>
    <t>CNSGNOR</t>
  </si>
  <si>
    <t xml:space="preserve">委託者
 일정한 계약 아래 남에게 물건 따위를 맡긴 사람.
[법률정의] (선물거래법) 선물업자에게 선물거래등을 위탁하는 자.
</t>
  </si>
  <si>
    <t>8775</t>
  </si>
  <si>
    <t>위탁판매</t>
  </si>
  <si>
    <t>CONSIGNMENT SALE</t>
  </si>
  <si>
    <t>CTTMLT</t>
  </si>
  <si>
    <t xml:space="preserve">委託販賣
 상품의 제조 및 소유자가 도매・소매업자에게 기한을 정하여 판매업무를 위탁하는 방식.
</t>
  </si>
  <si>
    <t>8776</t>
  </si>
  <si>
    <t>위탁판매물품</t>
  </si>
  <si>
    <t>GOODS IMPORTED ON CONSIGNMENT</t>
  </si>
  <si>
    <t>GIMCNSG</t>
  </si>
  <si>
    <t xml:space="preserve">부패하거나 부패우려가 있는 물품, 기간경과로 사용할수 없거나 상품가치가 현저히 감소우려가 있는 물품, 매각의 효율성이 저하되거나 직접 공매하기에 부적합한 물품으로 위탁판매대상으로 지정된 물품_x000D_
_x000D_
</t>
  </si>
  <si>
    <t>8777</t>
  </si>
  <si>
    <t>위탁판매수출</t>
  </si>
  <si>
    <t>CONSIGNMENT SALE TRADE</t>
  </si>
  <si>
    <t>CSTRADE</t>
  </si>
  <si>
    <t xml:space="preserve">물품을 무환으로 상대방에게 수출하여 당해 물품이 판매된 범위안에서 일정의 판매수수료를 지급하고 물품대금을 결제 받는 수출_x000D_
_x000D_
</t>
  </si>
  <si>
    <t>8778</t>
  </si>
  <si>
    <t>위패봉안</t>
  </si>
  <si>
    <t>MORTUARY TABLET ENSHRINEMENT</t>
  </si>
  <si>
    <t>MRNHN</t>
  </si>
  <si>
    <t xml:space="preserve">位牌奉安
 [법률정의] (국립묘지의 설치 및 운영에 관한 법률) 유골이나 시신이 없어서 매장 또는 안치되지 못한 사망자와 매장 또는 안치기간이 경과한 사람의 이름 등을 석판 등에 기록하여 보존하는 것.
</t>
  </si>
  <si>
    <t>8779</t>
  </si>
  <si>
    <t>위해</t>
  </si>
  <si>
    <t>INJRY</t>
  </si>
  <si>
    <t xml:space="preserve">危害
 위험한 재해
[법률정의] (식품위생법) 식품, 식품첨가물, 기구 또는 용기・포장에 존재하는 위험요소로서 인체의 건강을 해하거나 해할 우려가 있는 것.
(정보통신기기 인증 규칙) 전기통신망에 대한 손상, 전기통신망 요금부과기능의 오작동, 전기통신망의 운용자 또는 이용자에 대한 전기적 충격이나 전기통신망의 이용자에게 제공되는 전기통신역무의 질적인 저하를 초래하는 것.
</t>
  </si>
  <si>
    <t>8780</t>
  </si>
  <si>
    <t>위해물</t>
  </si>
  <si>
    <t>DANGEROUS ARTICLE</t>
  </si>
  <si>
    <t>DNGRL</t>
  </si>
  <si>
    <t xml:space="preserve">危害物
 위험한 재해를 끼칠 만한 물건
[법률정의] (수산물품질관리법) 인체에 해를 끼칠 수 있는 중금속・방사능・항생물질・병원성미생물 및 유독성물질 등.
</t>
  </si>
  <si>
    <t>8781</t>
  </si>
  <si>
    <t>위해성</t>
  </si>
  <si>
    <t>HARMFULNESS</t>
  </si>
  <si>
    <t>HRMFL</t>
  </si>
  <si>
    <t xml:space="preserve">危害性
 [법률정의] (유해화학물질관리법) 유해한 화학물질이 노출되는 경우 사람의 건강이나 환경에 피해를 줄 수 있는 정도.
</t>
  </si>
  <si>
    <t>8782</t>
  </si>
  <si>
    <t xml:space="preserve">危險
 해로움이나 손실이 생길 우려가 있음.
</t>
  </si>
  <si>
    <t>8783</t>
  </si>
  <si>
    <t>위험관리</t>
  </si>
  <si>
    <t>RISK MANAGEMENT</t>
  </si>
  <si>
    <t>RSKMNGMT</t>
  </si>
  <si>
    <t xml:space="preserve">잠재적인 위험요소의 조기 식별과 사전 대응을 통하여 위험발생을 최소화 하여 사업의 성공을 보장하기 위함
</t>
  </si>
  <si>
    <t>8784</t>
  </si>
  <si>
    <t>위험관리기법</t>
  </si>
  <si>
    <t>RSKMANG</t>
  </si>
  <si>
    <t xml:space="preserve">위험관리기법_x000D_
_x000D_
</t>
  </si>
  <si>
    <t>8785</t>
  </si>
  <si>
    <t>위험군</t>
  </si>
  <si>
    <t>RISK GROUP</t>
  </si>
  <si>
    <t>RSKGRP</t>
  </si>
  <si>
    <t xml:space="preserve">해로움이나 손실이 발생하거나 유발시킬 우려가 있는 집단._x000D_
_x000D_
</t>
  </si>
  <si>
    <t>8786</t>
  </si>
  <si>
    <t>DANGER DEGREE</t>
  </si>
  <si>
    <t>DGDGR</t>
  </si>
  <si>
    <t xml:space="preserve">危險度
 해로움이나 손실이 생길 수 있는 정도.
</t>
  </si>
  <si>
    <t>8787</t>
  </si>
  <si>
    <t>위험도분석</t>
  </si>
  <si>
    <t>DANGER ANALYSIS</t>
  </si>
  <si>
    <t>DRLYS</t>
  </si>
  <si>
    <t xml:space="preserve">[법률정의] (철도차량 안전기준에 관한 규칙) 분석대상이 가질 수 있는 위험과 사고를 식별하고 그 원인 및 영향을 분석・정량화하여 그 결과를 설계・제작 등에 반영하여 치명적인 고장 등으로 인한 위해와 손실을 최소화시킬 수 있는 과학적인 기법.
</t>
  </si>
  <si>
    <t>8788</t>
  </si>
  <si>
    <t>위험물</t>
  </si>
  <si>
    <t>DGST</t>
  </si>
  <si>
    <t xml:space="preserve">危險物
 발화성이나 인화성이 있어서 위해가 발생할 우려가 있는 물건.
[법률정의] (위험물선박운송및저장규칙) 다음에 정하는 것. 가. 화약류 : 다음에 정하는 폭발성물질(화악반응에 의하여 주위환경에 손상을 줄 수 있는 온도・압력 및 속도를 가진 가스를 발생시키는 고체물질・액체물질 또는 그 혼합물. 이하 같다) 및 폭발성제품(한 종류이상의 폭발성물질을 포함한 제품. 이하 같다)으로서 해양수산부장관이 고시하는 것{(1) 대폭발(발화시 당해 폭발성물질 또는 폭발성제품의 대부분이 동시에 폭발하는 것. 이하 같다)위험성이 있는 폭발성물질 및 폭발성제품 (2) 대폭발위험성은 없으나 분사(발화시 당해 폭발성물질 또는 폭발성제품이 연소되면서 빠른 속도로 가스를 내뿜는 것. 이하 같다)위험성이 있는 폭발성물질 및 폭발성제품 (3) 대폭발위험성은 없으나 화재위험성・폭발위험성 또는 분사위험성이 있는 폭발성물질 및 폭발성제품 : 화재시 상당한 복사열을 발산하거나 약한 폭발 또는 분사를 하면서 연소되는 폭발성물질 및 폭발성제품 (4) 대폭발위험성・분사위험성 및 화재위험성은 적으나 민감한 폭발성물질 및 폭발성제품 : 운송중 발화하는 경우 위험성이 적은 폭발성물질 및 폭발성제품 (5) 대폭발위험성이 있는 매우 둔감한 폭발성물질 : 대폭발위험성은 있으나 매우 둔감하여 통상의 운송조건에서는 발화하기 어렵고 화재의 경우에도 폭발하기 어려운 폭발성물질 (6) 대폭발위험성이 없는 극히 둔감한 폭발성제품 : 극히 둔감한 폭발성물질을 주성분으로 하여 만들어진 것으로서 우발적인 발화가 어려운 폭발성제품} 나. 고압가스 : 섭씨 50도에서 0.30메가파스칼을 초과하는 증기압을 가진 물질 또는 섭씨 20도 및 압력 0.1013메가파스칼에서 완전히 기체인 물질중 다음에 정하는 물질로서 해양수산부장관이 고시하는 것{(1) 인화성가스 : 섭씨 20도 및 압력 0.1013메가파스칼에서 당해 가스가 공기중에 용적비로 13퍼센트 이하 혼합된 경우에도 발화되는 가스 및 당해 가스에 공기가 12퍼센트이상 혼합된 경우에는 폭발할 수 있는 가스 (2) 비인화성・비독성가스 : 인화성가스 또는 독성가스가 아닌 가스 (3) 독성가스 : 당해 가스를 흰쥐의 입을 통하여 투여한 경우 또는 피부에 24시간동안 계속하여 접촉시키거나 1시간동안 계속하여 흡입시킨 경우 그 흰쥐의 2분의 1 이상이 14일
</t>
  </si>
  <si>
    <t>8789</t>
  </si>
  <si>
    <t>위험물취급자</t>
  </si>
  <si>
    <t>DANGEROUS ARTICLE AGENT</t>
  </si>
  <si>
    <t>DGRTCG</t>
  </si>
  <si>
    <t xml:space="preserve">危險物取扱者
 [법률정의] (개항질서법) 위험물 운송선박의 선장 및 항만안에서 위험물을 취급하는 자.
</t>
  </si>
  <si>
    <t>8790</t>
  </si>
  <si>
    <t>위험화물운반선</t>
  </si>
  <si>
    <t>DANGER FREIGHT CARRIER</t>
  </si>
  <si>
    <t>DDNGFRCR</t>
  </si>
  <si>
    <t xml:space="preserve">危險貨物運搬船
 [법률정의] (해상교통안전법) 선체구조의 일부로서 형성되는 화물창 또는 선체에 고정된 탱크등에 해양수산부령이 정하는 위험물을 싣고 운반하는 선박.
</t>
  </si>
  <si>
    <t>8791</t>
  </si>
  <si>
    <t xml:space="preserve">威脅
 힘으로 으르고 협박함
[법률정의] (원자력시설등의방호및방사능방재대책법) 다음 각목의 1에 해당하는 것. 가. 사보타주 나. 사람의 생명・신체를 해하거나 재산 또는 환경에 손해를 가하기 위하여 핵물질을 사용하는 것 다. 사람・법인・공공기관・국제기구 또는 국가에 대하여 어떠한 행위를 강요하기 위하여 핵물질을 취득하는 것
</t>
  </si>
  <si>
    <t>8792</t>
  </si>
  <si>
    <t>위훈</t>
  </si>
  <si>
    <t xml:space="preserve">偉勳
 훌륭하고 뛰어난 공훈이나 업적.
</t>
  </si>
  <si>
    <t>8793</t>
  </si>
  <si>
    <t>윈도우</t>
  </si>
  <si>
    <t>WINDOW</t>
  </si>
  <si>
    <t xml:space="preserve">컴퓨터에서, 처리 결과를 눈으로 직접 볼 수 있는 화면 상의 한 부분에 지정된 영역. 또는 미국 마이크로소프트사가 1983년부터 발표한 운영 체계.
</t>
  </si>
  <si>
    <t>8794</t>
  </si>
  <si>
    <t>윗옷</t>
  </si>
  <si>
    <t>JACKET</t>
  </si>
  <si>
    <t xml:space="preserve">위에 입는 옷_x000D_
_x000D_
</t>
  </si>
  <si>
    <t>8795</t>
  </si>
  <si>
    <t>유가</t>
  </si>
  <si>
    <t>OIL PRICE</t>
  </si>
  <si>
    <t>OILPRC</t>
  </si>
  <si>
    <t xml:space="preserve">유가(儒家)[명사]공자의 학설?학풍 등을 신봉하고 연구하는 학자나 학파. 유생(儒生)._x000D_
_x000D_
</t>
  </si>
  <si>
    <t>8796</t>
  </si>
  <si>
    <t>유가물</t>
  </si>
  <si>
    <t>VALUABLES</t>
  </si>
  <si>
    <t>VLUBL</t>
  </si>
  <si>
    <t xml:space="preserve">有價物
 경제적 가치가 있는 물건.
</t>
  </si>
  <si>
    <t>8797</t>
  </si>
  <si>
    <t>SECURITIES</t>
  </si>
  <si>
    <t>SECRITS</t>
  </si>
  <si>
    <t xml:space="preserve">有價證券
 사법상 재산권을 표시한 증권
[법률정의] (증권거래법) 다음 각호의 1에 해당하는 것. 1. 국채증권 2. 지방채증권 3. 특별한 법률에 의하여 설립된 법인이 발행한 채권 4. 사채권 5. 특별한 법률에 의하여 설립된 법인이 발행한 출자증권 6. 주권 또는 신주인수권을 표시하는 증서 7. 외국법인등이 발행한 증권 또는 증서로서 제1호 내지 제6호의 증권이나 증서의 성질을 구비한 것 8. 외국법인등이 발행한 증권 또는 증서를 기초로 하여 대통령령이 정하는 자가 발행한 유가증권예탁증서 9. 제1호 내지 제8호의 증권 또는 증서와 유사하거나 이와 관련된 것으로서 대통령령이 정하는 것
(부동산투자회사법) 증권거래법 제2조제1항・제2항의 규정에 의한 유가증권 및 선물거래법 제3조제1호 나목 및 다목(3)의 규정에 의한 선물거래의 대상이 되는 유가증권지수.
(증권관련 집단소송법) 증권거래법 제2조제1항의 규정에 의한 유가증권.
</t>
  </si>
  <si>
    <t>8798</t>
  </si>
  <si>
    <t>유가증권매출</t>
  </si>
  <si>
    <t>SECURITIES SALE</t>
  </si>
  <si>
    <t>SRSL</t>
  </si>
  <si>
    <t xml:space="preserve">有價證券賣出
 [법률정의] (증권거래법) 대통령령이 정하는 바에 따라 이미 발행된 유가증권의 매도의 청약을 하거나 매수의 청약을 권유함.
</t>
  </si>
  <si>
    <t>8799</t>
  </si>
  <si>
    <t>유가증권모집</t>
  </si>
  <si>
    <t>SECURITIES RECRUITMENT</t>
  </si>
  <si>
    <t>SSRCT</t>
  </si>
  <si>
    <t xml:space="preserve">有價證券募集
 [법률정의] (증권거래법) 대통령령이 정하는 바에 따라 신규로 발행되는 유가증권의 취득의 청약을 권유함.
</t>
  </si>
  <si>
    <t>8800</t>
  </si>
  <si>
    <t>유가증권시장</t>
  </si>
  <si>
    <t>SECURITIES MARKET</t>
  </si>
  <si>
    <t>STKT</t>
  </si>
  <si>
    <t xml:space="preserve">有價證券市場
 유가 증권의 발행 및 유통에 관한 기구
[법률정의] (한국증권선물거래소법) 유가증권의 매매거래를 위하여 한국증권선물거래소(이하 "거래소"라 한다)가 개설하는 코스닥시장외의 시장.
(증권거래법) 한국증권선물거래소법에 의하여 설립된 한국증권선물거래소(이하 "거래소"라 한다)가 개설하는 시장으로서 동법 제2조제1항의 규정에 의한 유가증권시장.
</t>
  </si>
  <si>
    <t>8801</t>
  </si>
  <si>
    <t>유고</t>
  </si>
  <si>
    <t>AN ACCIDENT</t>
  </si>
  <si>
    <t>ACCDNT</t>
  </si>
  <si>
    <t xml:space="preserve">유고(諭告)[명사][하다형 타동사] [타일러 알린다는 뜻으로] 나라에서 결행할 일을 백성에게 알려 줌, 또는 그 알림._x000D_
_x000D_
</t>
  </si>
  <si>
    <t>8802</t>
  </si>
  <si>
    <t>유골</t>
  </si>
  <si>
    <t>BONES</t>
  </si>
  <si>
    <t xml:space="preserve">遺骨
 주검을 태우고 남은 뼈
[법률정의] (국립묘지의 설치 및 운영에 관한 법률) 시신(수장된 사람 그 밖에 시신을 찾을 수 없는 사람의 신체의 일부분을 포함한다. 이하 같다)을 화장하여 분말(사리를 포함한다)로 처리한 형태.
</t>
  </si>
  <si>
    <t>8803</t>
  </si>
  <si>
    <t>유공</t>
  </si>
  <si>
    <t>MERITORIOUSNESS</t>
  </si>
  <si>
    <t>MRTRS</t>
  </si>
  <si>
    <t xml:space="preserve">有功
 공로가 있음
</t>
  </si>
  <si>
    <t>8804</t>
  </si>
  <si>
    <t>유공압기기</t>
  </si>
  <si>
    <t>FLUID AND AIR POWER ACTUATOR</t>
  </si>
  <si>
    <t>FDWR</t>
  </si>
  <si>
    <t xml:space="preserve">油空壓機器
 유압과 공기압이라고 하는 유체동력원(流體動力源)으로부터 동력을 공급받아서 그것을 변위, 힘, 톨크(TORQUE) 등의 기계적 동력으로 변환하여 부하를 구동할 목적으로 사용되는 기기.
</t>
  </si>
  <si>
    <t>8805</t>
  </si>
  <si>
    <t xml:space="preserve">有功者
 공로가 있는 사람.
</t>
  </si>
  <si>
    <t>8806</t>
  </si>
  <si>
    <t>유관</t>
  </si>
  <si>
    <t xml:space="preserve">有關
 관계나 관련이 있음.
</t>
  </si>
  <si>
    <t>8807</t>
  </si>
  <si>
    <t>유관기관</t>
  </si>
  <si>
    <t>RELATION INSTITUTION</t>
  </si>
  <si>
    <t xml:space="preserve">有關機關
 관계가 있는 기관
</t>
  </si>
  <si>
    <t>8808</t>
  </si>
  <si>
    <t>유권</t>
  </si>
  <si>
    <t xml:space="preserve">AUTHORITATIVE </t>
  </si>
  <si>
    <t xml:space="preserve">유ː권(有權)[??][명사]권리가 있음._x000D_
_x000D_
</t>
  </si>
  <si>
    <t>8809</t>
  </si>
  <si>
    <t>유권자</t>
  </si>
  <si>
    <t xml:space="preserve">[有權者] [권리가 있는 사람이란 뜻으로] 선거권이 있는 사람. 선거인._x000D_
_x000D_
</t>
  </si>
  <si>
    <t>8810</t>
  </si>
  <si>
    <t>유급휴가</t>
  </si>
  <si>
    <t>PAID LEAVE</t>
  </si>
  <si>
    <t>PAIDLV</t>
  </si>
  <si>
    <t xml:space="preserve">有給休暇
 휴가 기간에도 급료가 지급되는 휴가.
</t>
  </si>
  <si>
    <t>8811</t>
  </si>
  <si>
    <t>유기</t>
  </si>
  <si>
    <t>ORGNIC</t>
  </si>
  <si>
    <t xml:space="preserve">有機
 생물체처럼 전체를 구성하고 있는 각 부분이 서로 밀접하게 관련을 가지고 있음.
</t>
  </si>
  <si>
    <t>8812</t>
  </si>
  <si>
    <t>유기농업</t>
  </si>
  <si>
    <t>ORGANIC FARMING</t>
  </si>
  <si>
    <t>ORGNICFARMNG</t>
  </si>
  <si>
    <t xml:space="preserve">有機農業
 농약과 화학비료를 사용하지 않고, 원래의 흙을 중시하여 자연에서 안전한 농산물을 얻는 것을 바탕으로 한 농업.
</t>
  </si>
  <si>
    <t>8813</t>
  </si>
  <si>
    <t>유기물질</t>
  </si>
  <si>
    <t>ORGANIC MATTER</t>
  </si>
  <si>
    <t>ORGNICMTTR</t>
  </si>
  <si>
    <t xml:space="preserve">有機物質
 생체를 이루며, 생체 안에서 생명력에 의하여 만들어지는 물질.
</t>
  </si>
  <si>
    <t>8814</t>
  </si>
  <si>
    <t>유기징역</t>
  </si>
  <si>
    <t>IMPRISONMENT FOR LIMITED TERM</t>
  </si>
  <si>
    <t>IMNTR</t>
  </si>
  <si>
    <t xml:space="preserve">有期懲役
 기간이 정해져 있는 징역.
</t>
  </si>
  <si>
    <t>8815</t>
  </si>
  <si>
    <t>유기화학</t>
  </si>
  <si>
    <t>ORGANIC CHEMISTRY</t>
  </si>
  <si>
    <t>ORGNICCHMSTRY</t>
  </si>
  <si>
    <t xml:space="preserve">有機化學
 유기화합물을 연구 대상으로 하는 화학의 한 분야.
</t>
  </si>
  <si>
    <t>8816</t>
  </si>
  <si>
    <t>유기화합물</t>
  </si>
  <si>
    <t>ORGANIC COMPOUND</t>
  </si>
  <si>
    <t>ONCCP</t>
  </si>
  <si>
    <t xml:space="preserve">有機化合物
 탄소가 주성분인 탄소 화합물을 통틀어 이르는 말
[법률정의] (산업보건기준에관한규칙) 상온・상압 하에서 휘발성이 있는 액체로서 다른 물질을 녹이는 성질이 있는 유기용제를 포함한 탄화수소계화합물 중 별표 7 제1호의 규정에 의한 물질.
</t>
  </si>
  <si>
    <t>8817</t>
  </si>
  <si>
    <t>유네스코</t>
  </si>
  <si>
    <t>8818</t>
  </si>
  <si>
    <t>유네스코활동</t>
  </si>
  <si>
    <t>UNESCO ACTIVITIES</t>
  </si>
  <si>
    <t>UNSCACT</t>
  </si>
  <si>
    <t xml:space="preserve">유네스코活動
 [법률정의] (유네스코활동에관한법률) 유네스코의 목적을 실현하기 위하여 행하는 모든 활동.
</t>
  </si>
  <si>
    <t>8819</t>
  </si>
  <si>
    <t>유닉스</t>
  </si>
  <si>
    <t>UNIX</t>
  </si>
  <si>
    <t xml:space="preserve">미국 벨 연구소가 프로그램 작성의 연구와 개발을 촉진시킬 환경을 조성하기 위해 개발한 다수 사용자를 위한 운영 체계
</t>
  </si>
  <si>
    <t>8820</t>
  </si>
  <si>
    <t>유닛</t>
  </si>
  <si>
    <t xml:space="preserve">단위
</t>
  </si>
  <si>
    <t>8821</t>
  </si>
  <si>
    <t>유대</t>
  </si>
  <si>
    <t>RELTE</t>
  </si>
  <si>
    <t xml:space="preserve">紐帶
 둘 이상을 서로 연결하거나 결합하게 하는 것. 또는 그런 관계.
</t>
  </si>
  <si>
    <t>8822</t>
  </si>
  <si>
    <t>DERIVE</t>
  </si>
  <si>
    <t xml:space="preserve">誘導
 사람이나 물건을 목적한 장소나 방향으로 이끎.
</t>
  </si>
  <si>
    <t>8823</t>
  </si>
  <si>
    <t>유독물</t>
  </si>
  <si>
    <t>TOXIC SUBSTANCE</t>
  </si>
  <si>
    <t>TXSBSTTN</t>
  </si>
  <si>
    <t xml:space="preserve">有毒物
 [법률정의] (유해화학물질관리법) 유해성이 있는 화학물질로서 대통령령이 정하는 기준에 따라 환경부장관이 정하여 고시한 것.
</t>
  </si>
  <si>
    <t>8824</t>
  </si>
  <si>
    <t>DYNMC</t>
  </si>
  <si>
    <t xml:space="preserve">流動
 이리저리 자주 옮겨 다님.
</t>
  </si>
  <si>
    <t>8825</t>
  </si>
  <si>
    <t>LIQUIDITY</t>
  </si>
  <si>
    <t>LQDTY</t>
  </si>
  <si>
    <t xml:space="preserve">流動性
 기업의 자산이나 채권을 손실 없이 현금화할 수 있는 정도.
</t>
  </si>
  <si>
    <t>8826</t>
  </si>
  <si>
    <t>유동화자산</t>
  </si>
  <si>
    <t>SECURITIZED ASSET</t>
  </si>
  <si>
    <t>SCDS</t>
  </si>
  <si>
    <t xml:space="preserve">流動化資産
 [법률정의] (자산유동화에관한법률) 자산유동화의 대상이 되는 채권・부동산 기타의 재산권.
</t>
  </si>
  <si>
    <t>8827</t>
  </si>
  <si>
    <t>유동화전문회사</t>
  </si>
  <si>
    <t>SPECIALIZED SECURITIZATION COMPANY</t>
  </si>
  <si>
    <t>SZPY</t>
  </si>
  <si>
    <t xml:space="preserve">流動化專門會社
 [법률정의] (자산유동화에관한법률) 제17조 및 제20조의 규정에 의하여 설립되어 자산유동화업무를 영위하는 회사.
</t>
  </si>
  <si>
    <t>8828</t>
  </si>
  <si>
    <t>유동화증권</t>
  </si>
  <si>
    <t>SECURITIZATION SECURITIES</t>
  </si>
  <si>
    <t>SCRSCR</t>
  </si>
  <si>
    <t xml:space="preserve">流動化證券
 [법률정의] (자산유동화에관한법률) 유동화자산을 기초로 하여 제3조의 규정에 의한 자산유동화계획에 따라 발행되는 출자증권・사채・수익증권 기타의 증권 또는 증서.
</t>
  </si>
  <si>
    <t>8829</t>
  </si>
  <si>
    <t>유락</t>
  </si>
  <si>
    <t>AMUSEMENT</t>
  </si>
  <si>
    <t>AMSMNT</t>
  </si>
  <si>
    <t xml:space="preserve">遊樂
 놀며 즐김.
</t>
  </si>
  <si>
    <t>8830</t>
  </si>
  <si>
    <t>유람선</t>
  </si>
  <si>
    <t>EXCURSION SHIP</t>
  </si>
  <si>
    <t>XCSSHP</t>
  </si>
  <si>
    <t xml:space="preserve">遊覽船
 구경하는 손님을 태우고 다니는 배.
</t>
  </si>
  <si>
    <t>8831</t>
  </si>
  <si>
    <t>유래</t>
  </si>
  <si>
    <t>ORIGIN</t>
  </si>
  <si>
    <t xml:space="preserve">(사물이 어디에서) 연유(緣由)하여 옴, 또는 그 내력._x000D_
_x000D_
</t>
  </si>
  <si>
    <t>8832</t>
  </si>
  <si>
    <t xml:space="preserve">流量
 유체(流體)가 단위 시간 동안에 흐르는 양.
</t>
  </si>
  <si>
    <t>8833</t>
  </si>
  <si>
    <t>유량계</t>
  </si>
  <si>
    <t>FLOWMETER</t>
  </si>
  <si>
    <t>FLWMTR</t>
  </si>
  <si>
    <t xml:space="preserve">流量計
 액체나 기체의 흐름양을 재는 계기.
</t>
  </si>
  <si>
    <t>8834</t>
  </si>
  <si>
    <t>유럽</t>
  </si>
  <si>
    <t xml:space="preserve">육대주의 하나. 아시아의 서북부에 돌출한 반도 모양의 대륙과 이에 딸린 여러 섬으로 이루어짐. 구주(歐洲). 유럽 주.
</t>
  </si>
  <si>
    <t>8835</t>
  </si>
  <si>
    <t>유로</t>
  </si>
  <si>
    <t xml:space="preserve">EURO </t>
  </si>
  <si>
    <t>EURO</t>
  </si>
  <si>
    <t xml:space="preserve">유로(流露)[명사][하다형 자동사] (진상이) 나타나거나 드러남._x000D_
_x000D_
</t>
  </si>
  <si>
    <t>8836</t>
  </si>
  <si>
    <t>유료</t>
  </si>
  <si>
    <t>PAY CHARGE</t>
  </si>
  <si>
    <t>PCHRG</t>
  </si>
  <si>
    <t xml:space="preserve">有料
 요금을 내게 되어 있는 일.
</t>
  </si>
  <si>
    <t>8837</t>
  </si>
  <si>
    <t>유료도로</t>
  </si>
  <si>
    <t>TOLL ROAD</t>
  </si>
  <si>
    <t>TOLROD</t>
  </si>
  <si>
    <t xml:space="preserve">有料道路
 [법률정의] (유료도로법) 이 법 또는 사회기반시설에대한민간투자법 제26조의 규정에 따라 통행료 또는 사용료를 받는 도로.
</t>
  </si>
  <si>
    <t>민자도로건설 지원</t>
  </si>
  <si>
    <t>8838</t>
  </si>
  <si>
    <t>유료도로관리청</t>
  </si>
  <si>
    <t>TOLL ROAD INTENDANCE</t>
  </si>
  <si>
    <t>TLRODINTDNC</t>
  </si>
  <si>
    <t xml:space="preserve">有料道路管理廳
 [법률정의] (유료도로법) 제4조의 규정에 의하여 도로관리청이 유료도로를 신설 또는 개축하는 경우에는 당해 도로관리청을, 제5조의 규정에 의하여 건설교통부장관이 유료도로를 신설 또는 개축하는 경우에는 건설교통부장관을, 제6조의 규정에 의하여 도로관리청이 아닌 자가 유료도로를 신설 또는 개축하는 경우에는 허가권자인 도로관리청.
</t>
  </si>
  <si>
    <t>8839</t>
  </si>
  <si>
    <t>유료직업소개사업</t>
  </si>
  <si>
    <t>FREE-CHARGING JOB PLACEMENT SERVICE BUSINESS</t>
  </si>
  <si>
    <t>FRJRC</t>
  </si>
  <si>
    <t xml:space="preserve">有料職業紹介事業
 [법률정의] (직업안정법) 무료직업소개사업외의 직업소개사업.
</t>
  </si>
  <si>
    <t>8840</t>
  </si>
  <si>
    <t>유료화장실</t>
  </si>
  <si>
    <t>PAY TOILET</t>
  </si>
  <si>
    <t>PAYTLT</t>
  </si>
  <si>
    <t xml:space="preserve">有料化粧室
 [법률정의] (공중화장실등에관한법률) 화장실의 설치・관리자가 이용자에게 이용료를 받을 수 있는 화장실.
</t>
  </si>
  <si>
    <t>8841</t>
  </si>
  <si>
    <t>OL</t>
  </si>
  <si>
    <t xml:space="preserve">油類
 기름 종류.
[법률정의] (유류오염손해배상보장법) 선박에 화물로서 운송되거나 선용유로서 사용되는 원유・연료유・윤활유등 지속성 탄화수소광물성유로서 대통령령이 정하는 것.
</t>
  </si>
  <si>
    <t>8842</t>
  </si>
  <si>
    <t>유류분</t>
  </si>
  <si>
    <t>LEGAL PORTION OF AN HEIR</t>
  </si>
  <si>
    <t>LPNHR</t>
  </si>
  <si>
    <t xml:space="preserve">遺留分
 상속 재산 가운데, 상속을 받은 사람이 마음대로 처리하지 못하고 일정한 상속인을 위하여 법률상 반드시 남겨 두어야 할 일정 부분.
</t>
  </si>
  <si>
    <t>8843</t>
  </si>
  <si>
    <t>유류오염손해</t>
  </si>
  <si>
    <t>DAMAGE OF OIL POLLUTION</t>
  </si>
  <si>
    <t>DGLL</t>
  </si>
  <si>
    <t xml:space="preserve">油類汚染損害
 [법률정의] (유류오염손해배상보장법) 다음의 손해 또는 비용. 가. 유출 또는 배출된 장소에 불구하고 선박으로부터 유류가 유출 또는 배출되어 초래된 오염에 의하여 선박외부에서 발생한 손실 또는 손해. 이 경우 환경손상으로 인한 이익상실외의 환경손상에 대한 손실 또는 손해는 그 회복을 위하여 취하였거나 취하여야 할 상당한 조치에 따르는 비용에 한한다. 나. 방제조치의 비용 및 방제조치로 인한 추가적 손실 또는 손해
</t>
  </si>
  <si>
    <t>8844</t>
  </si>
  <si>
    <t>GLASS</t>
  </si>
  <si>
    <t xml:space="preserve">琉璃
 석영, 탄산소다, 석회암을 섞어 높은 온도에서 녹인 다음 급히 냉각하여 만든 물질.
</t>
  </si>
  <si>
    <t>8845</t>
  </si>
  <si>
    <t>유리장섬유</t>
  </si>
  <si>
    <t>GLASS FIBER</t>
  </si>
  <si>
    <t>GLSFIBR</t>
  </si>
  <si>
    <t xml:space="preserve">유리(Glass)로 만들어진 섬유로서 耐熱 제품생산등에 사용되어 지는 것_x000D_
_x000D_
</t>
  </si>
  <si>
    <t>8846</t>
  </si>
  <si>
    <t>BRIGHT PROSPECT</t>
  </si>
  <si>
    <t>BHRC</t>
  </si>
  <si>
    <t xml:space="preserve">有望
 앞으로 잘될 듯한 희망이나 전망이 있음.
</t>
  </si>
  <si>
    <t>8847</t>
  </si>
  <si>
    <t>유모차</t>
  </si>
  <si>
    <t>BABY BUGGY</t>
  </si>
  <si>
    <t>BYBGY</t>
  </si>
  <si>
    <t xml:space="preserve">乳母車
 어린아이를 태워서 밀거나 끌고 다니게 만든 자그마한 차.
</t>
  </si>
  <si>
    <t>8848</t>
  </si>
  <si>
    <t>EXISTENCE AND NONEXISTENCE</t>
  </si>
  <si>
    <t>ENNC</t>
  </si>
  <si>
    <t xml:space="preserve">有無
 있음과 없음.
</t>
  </si>
  <si>
    <t>8849</t>
  </si>
  <si>
    <t>유무선</t>
  </si>
  <si>
    <t>WIRE AND WIRELESS</t>
  </si>
  <si>
    <t xml:space="preserve">有無線
 유선 혹은 무선 통신
</t>
  </si>
  <si>
    <t>8850</t>
  </si>
  <si>
    <t>유물</t>
  </si>
  <si>
    <t>RELIC</t>
  </si>
  <si>
    <t xml:space="preserve">遺物
 선대의 인류가 후대에 남긴 물건.
</t>
  </si>
  <si>
    <t>8851</t>
  </si>
  <si>
    <t>유발</t>
  </si>
  <si>
    <t>INDUCT</t>
  </si>
  <si>
    <t xml:space="preserve">誘發
 어떤 것에 이끌려 다른 일이 일어남.
</t>
  </si>
  <si>
    <t>8852</t>
  </si>
  <si>
    <t>유별</t>
  </si>
  <si>
    <t>CLSSF</t>
  </si>
  <si>
    <t xml:space="preserve">종류에 따라 구별함. 종별(種別)._x000D_
_x000D_
</t>
  </si>
  <si>
    <t>8853</t>
  </si>
  <si>
    <t xml:space="preserve">留保
 뒤로 미루거나 잠시 연기함. 일정한 권리나 의무 따위를 뒷날로 미루어 두거나 보존하는 일.
</t>
  </si>
  <si>
    <t>8854</t>
  </si>
  <si>
    <t>유비쿼터스</t>
  </si>
  <si>
    <t>UBIQUITOUS</t>
  </si>
  <si>
    <t>UBQTUS</t>
  </si>
  <si>
    <t xml:space="preserve">어디서나 어떤 기기로든 자유롭게 통신망에 접속하여 갖은 자료들을 주고받을 수 있는 있음. 또는 그런 환경.
</t>
  </si>
  <si>
    <t>8855</t>
  </si>
  <si>
    <t>SIMILARITY</t>
  </si>
  <si>
    <t>SIMILR</t>
  </si>
  <si>
    <t xml:space="preserve">類似
 서로 비슷한 것
</t>
  </si>
  <si>
    <t>8856</t>
  </si>
  <si>
    <t>유사군용장구</t>
  </si>
  <si>
    <t>SIMILARITY MILITARY GEARS</t>
  </si>
  <si>
    <t>SRMRYG</t>
  </si>
  <si>
    <t xml:space="preserve">類似軍用裝具
 [법률정의] (군복및군용장구의단속에관한법률) 군용의 표지가 없거나 군복 또는 군용장구와 형태, 색상 및 구조등이 유사하여 외관상 군복 또는 군용장구와 식별이 극히 곤란한 물품.
</t>
  </si>
  <si>
    <t>8857</t>
  </si>
  <si>
    <t>유사누적</t>
  </si>
  <si>
    <t>DIALONAL CUMULATION</t>
  </si>
  <si>
    <t>DIALCUM</t>
  </si>
  <si>
    <t xml:space="preserve">해당 특혜무역협정의 역내 회원국이 아닌 특정 국가들에 의해 공급된 재료를 일정한 조건하에서 역내산으로 간주_x000D_
_x000D_
</t>
  </si>
  <si>
    <t>8858</t>
  </si>
  <si>
    <t>유사도</t>
  </si>
  <si>
    <t>SIMILAR DEGREE</t>
  </si>
  <si>
    <t>SIMILDEGER</t>
  </si>
  <si>
    <t xml:space="preserve">類似度
 비슷한 정도
</t>
  </si>
  <si>
    <t>8859</t>
  </si>
  <si>
    <t>유사물품</t>
  </si>
  <si>
    <t>SIMILAR GOODS</t>
  </si>
  <si>
    <t>SIMLGOD</t>
  </si>
  <si>
    <t xml:space="preserve">모든 점에서 당해물품과 동일하지 않더라도 유사한 특성을 가지거나 유사한 재료로 제조되거나 동일한 기능을 수행하며 상업적으로 상호 대체사용이 가능한 물품_x000D_
_x000D_
</t>
  </si>
  <si>
    <t>8860</t>
  </si>
  <si>
    <t>유사석유제품</t>
  </si>
  <si>
    <t>PSEUDO PETROLEUM PRODUCTS</t>
  </si>
  <si>
    <t>PSDPTRPD</t>
  </si>
  <si>
    <t xml:space="preserve">類似石油製品
 [법률정의] (석유및석유대체연료사업법) 조연제・첨가제(다른 법률에서 규정하는 경우를 포함한다) 그 밖에 명칭여하를 불문하고 다음 각목의 1의 방법으로 제조된 것으로서 자동차관리법 제2조제1호의 규정에 의한 자동차 및 대통령령이 정하는 차량・기계(휘발유 또는 경유를 연료로 사용하는 것에 한한다)의 연료로 사용하거나 사용하게 할 목적으로 제조된 것(제11호의 석유대체연료를 제외한다). 가. 석유제품에 다른 석유제품(등급이 다른 석유제품을 포함한다)을 혼합하는 방법 나. 석유제품에 석유화학제품(석유로부터 물리・화학적 공정을 거쳐 제조되는 제품중 석유제품을 제외한 유기화학제품으로서 산업자원부령이 정하는 것. 이하 같다)을 혼합하는 방법 다. 석유화학제품에 다른 석유화학제품을 혼합하는 방법 라. 석유제품이나 석유화학제품에 탄소와 수소를 함유한 물질을 혼합하는 방법
</t>
  </si>
  <si>
    <t>8861</t>
  </si>
  <si>
    <t>유사수신행위</t>
  </si>
  <si>
    <t>CONDUCTING FUND-RAISING BUSINESS</t>
  </si>
  <si>
    <t>CFRBIZ</t>
  </si>
  <si>
    <t xml:space="preserve">類似受信行爲
 [법률정의] (유사수신행위의규제에관한법률) 다른 법령에 의한 인가・허가를 받지 아니하거나 등록・신고 등을 하지 아니하고 부특정다수인으로부터 자김을 조달하는 것을 업으로 하는 다음 각호의 1에 해당하는 행위. 1. 장래에 출자금의 전액 또는 이를 초과하는 금액을 지급할 것을 약정하고 출자금을 수입하는 행위 2. 장래에 원김의 전액 또는 이를 초과하는 금액을 지급할 것을 약정하고 예금・적금・부금・예탁금 등의 명목으로 금전을 수입하는 행위 3. 장래에 발행가액 또는 매출가액 이상으로 재매입할 것을 약정하고 사채를 발행하거나 매출하는 행위 4. 장래의 경제적 손실을 금전 또는 유가증권으로 보전해 줄 것을 약정하고 회비등의 명목으로 금전을 수입하는 행위
</t>
  </si>
  <si>
    <t>8862</t>
  </si>
  <si>
    <t>유사의장</t>
  </si>
  <si>
    <t>SIMILAR DESIGN</t>
  </si>
  <si>
    <t>SDGN</t>
  </si>
  <si>
    <t xml:space="preserve">類似意匠
 장권자 또는 의장등록출원인은 자기의 등록의장 또는 의장등록출원한 의장에만 유사한 의장)에 대하여는 유사의장만으로 의장등록을 받을 수 있는데 이를 유사의장 이라 한다.
</t>
  </si>
  <si>
    <t>8863</t>
  </si>
  <si>
    <t>유산</t>
  </si>
  <si>
    <t>HERITAGE</t>
  </si>
  <si>
    <t>HRTG</t>
  </si>
  <si>
    <t xml:space="preserve">遺産
 앞 세대가 물려준 사물 또는 문화.
</t>
  </si>
  <si>
    <t>8864</t>
  </si>
  <si>
    <t>CMPNS</t>
  </si>
  <si>
    <t xml:space="preserve">有償
 값이나 삯을 받는 일
</t>
  </si>
  <si>
    <t>8865</t>
  </si>
  <si>
    <t>유상계약</t>
  </si>
  <si>
    <t>CONTRACT FOR VALUE</t>
  </si>
  <si>
    <t>CTVL</t>
  </si>
  <si>
    <t xml:space="preserve">有償契約
 계약의 당사자가 서로 대가를 주고받을 것을 약속하는 계약.
</t>
  </si>
  <si>
    <t>8866</t>
  </si>
  <si>
    <t>유상증자</t>
  </si>
  <si>
    <t>PAID-IN CAPITAL INCREASE</t>
  </si>
  <si>
    <t>PICI</t>
  </si>
  <si>
    <t xml:space="preserve">有償增資
 신주(新株)를 발행함으로써 자금을 새로 조달하여 자본금을 늘리는 일.
</t>
  </si>
  <si>
    <t>8867</t>
  </si>
  <si>
    <t>CABLE</t>
  </si>
  <si>
    <t>CBLE</t>
  </si>
  <si>
    <t xml:space="preserve">有線
 전선에 의한 통신 방식.
</t>
  </si>
  <si>
    <t>8868</t>
  </si>
  <si>
    <t>유선사업</t>
  </si>
  <si>
    <t>EXCURSION SHIP BUSINESS</t>
  </si>
  <si>
    <t>ECSP</t>
  </si>
  <si>
    <t xml:space="preserve">遊船事業
 [법률정의] (유선 및 도선사업법) 유선 및 유선장을 갖추고 하천・호소(호소) 또는 바다에서 어렵(어렵)・관광 기타 유락(유락)을 위하여 선박을 대여하거나 유락하는 사람을 승선시키는 것을 영업으로 하는 것으로서 해운법의 적용을 받지 아니하는 것.
</t>
  </si>
  <si>
    <t>8869</t>
  </si>
  <si>
    <t>유속</t>
  </si>
  <si>
    <t xml:space="preserve">SPEED OF A RUNNING FLUID </t>
  </si>
  <si>
    <t>SPFLD</t>
  </si>
  <si>
    <t xml:space="preserve">流速_x000D_
물이 흐르는 속도. 단위 시간에 물이 흘러간 거리로 나타낸다._x000D_
_x000D_
</t>
  </si>
  <si>
    <t>8870</t>
  </si>
  <si>
    <t>유수</t>
  </si>
  <si>
    <t>RUNNING WATER</t>
  </si>
  <si>
    <t>RUNWT</t>
  </si>
  <si>
    <t xml:space="preserve">흐르는 물_x000D_
_x000D_
</t>
  </si>
  <si>
    <t>8871</t>
  </si>
  <si>
    <t>유수지</t>
  </si>
  <si>
    <t>RETARDING BASIN</t>
  </si>
  <si>
    <t>RTDBSN</t>
  </si>
  <si>
    <t xml:space="preserve">遊水池
 홍수 때에 하천의 수량을 조절하는 천연 또는 인공의 저수지.
</t>
  </si>
  <si>
    <t>8872</t>
  </si>
  <si>
    <t>유실</t>
  </si>
  <si>
    <t xml:space="preserve">遺失
 동산의 소유자가 그 점유(占有)를 잃고 소재를 모르게 됨.
</t>
  </si>
  <si>
    <t>8873</t>
  </si>
  <si>
    <t>유실물</t>
  </si>
  <si>
    <t>LOST ARTICLE</t>
  </si>
  <si>
    <t>LSTATC</t>
  </si>
  <si>
    <t xml:space="preserve">遺失物
 잃어버린 물건.
</t>
  </si>
  <si>
    <t>8874</t>
  </si>
  <si>
    <t>유아</t>
  </si>
  <si>
    <t>INFNT</t>
  </si>
  <si>
    <t xml:space="preserve">幼兒
 생후 1년부터 만 6세까지의 어린아이
[법률정의] (유아교육법) 만 3세부터 초등학교 취학전까지의 어린이.
</t>
  </si>
  <si>
    <t>8875</t>
  </si>
  <si>
    <t>유액</t>
  </si>
  <si>
    <t xml:space="preserve">EMULSION </t>
  </si>
  <si>
    <t>EMULS</t>
  </si>
  <si>
    <t xml:space="preserve">유액(乳液)[명사]\n1.식물에서 분비되는 젖 같은 액즙. [씀바귀?옻나무 등에서 볼 수 있음.] \n2.기초 화장품의 원료로 사용되는 묽은 액체. [피부에 지방분과 수분을 주고 분이 잘 묻게 함.]_x000D_
_x000D_
</t>
  </si>
  <si>
    <t>8876</t>
  </si>
  <si>
    <t>유어</t>
  </si>
  <si>
    <t>RECREATIONAL FISHING</t>
  </si>
  <si>
    <t>RCRFSH</t>
  </si>
  <si>
    <t xml:space="preserve">遊漁
 물속에서 노니는 고기
[법률정의] (수산업법) 낚시등을 이용하여 놀이를 목적으로 수산동식물을 포획・채취하는 행위.
</t>
  </si>
  <si>
    <t>8877</t>
  </si>
  <si>
    <t>유언</t>
  </si>
  <si>
    <t>TESTAMENTARY</t>
  </si>
  <si>
    <t>TSTMNT</t>
  </si>
  <si>
    <t xml:space="preserve">遺言
 죽은 뒤에 법률상의 효력을 발생시킬 목적으로 일정한 방식에 따라 하는 단독 의사 표시.
</t>
  </si>
  <si>
    <t>8878</t>
  </si>
  <si>
    <t>8879</t>
  </si>
  <si>
    <t>유엔개발계획</t>
  </si>
  <si>
    <t xml:space="preserve">유엔開發計劃
 UN전체의 개발원조계획을 조정하기 위해 설립된 기관. 자금은 UN 및 피원조국이 부담하여 1996년 1월 발족. UN 및 피원조국이 부담하며 1966년 1월에 주로 장기에 걸친 저개발국 개발계획의 기술원조를 맡는 UN 특별 기금의 상부 기관.
</t>
  </si>
  <si>
    <t>8880</t>
  </si>
  <si>
    <t>유엔국제법위원회</t>
  </si>
  <si>
    <t>8881</t>
  </si>
  <si>
    <t>유엔무역개발회의</t>
  </si>
  <si>
    <t>8882</t>
  </si>
  <si>
    <t>유역</t>
  </si>
  <si>
    <t>DRAINAGE AREA</t>
  </si>
  <si>
    <t>DGR</t>
  </si>
  <si>
    <t xml:space="preserve">流域
 강물이 흐르는 언저리.
</t>
  </si>
  <si>
    <t>8883</t>
  </si>
  <si>
    <t>유역환경청</t>
  </si>
  <si>
    <t>ENVIRONMENTAL OFFICE</t>
  </si>
  <si>
    <t>ENO</t>
  </si>
  <si>
    <t xml:space="preserve">[流域環境廳]_x000D_
강의 수질개선과 환경 보호를 위한 정책을 수행하는 환경부 소속의 지방환경청이다._x000D_
_x000D_
</t>
  </si>
  <si>
    <t>8884</t>
  </si>
  <si>
    <t>POSTPNE</t>
  </si>
  <si>
    <t xml:space="preserve">猶豫
 시일을 미루거나 늦춤.
</t>
  </si>
  <si>
    <t>8885</t>
  </si>
  <si>
    <t>USFUL</t>
  </si>
  <si>
    <t xml:space="preserve">有用
 쓸모가 있음.
</t>
  </si>
  <si>
    <t>8886</t>
  </si>
  <si>
    <t>유원</t>
  </si>
  <si>
    <t>PLEASANCE</t>
  </si>
  <si>
    <t>PLSANC</t>
  </si>
  <si>
    <t xml:space="preserve">遊園
 산책하며 놀 만하게 설비하여 놓은 공원.
</t>
  </si>
  <si>
    <t>8887</t>
  </si>
  <si>
    <t>유원지</t>
  </si>
  <si>
    <t>AMUSEMENT PARK</t>
  </si>
  <si>
    <t>AMSPRK</t>
  </si>
  <si>
    <t xml:space="preserve">遊園地
 돌아다니며 구경하거나 놀기 위하여 여러 가지 설비를 갖춘 곳.
</t>
  </si>
  <si>
    <t>8888</t>
  </si>
  <si>
    <t xml:space="preserve">留意
 마음에 새겨 두어 조심하며 관심을 가짐.
</t>
  </si>
  <si>
    <t>8889</t>
  </si>
  <si>
    <t>유익</t>
  </si>
  <si>
    <t>PROFITABLE</t>
  </si>
  <si>
    <t>PRFTB</t>
  </si>
  <si>
    <t xml:space="preserve">有益
 이익이 있음. 도움이 될 만함. 이로움.
</t>
  </si>
  <si>
    <t>8890</t>
  </si>
  <si>
    <t>유인</t>
  </si>
  <si>
    <t>TEMPTATION</t>
  </si>
  <si>
    <t>TMPT</t>
  </si>
  <si>
    <t xml:space="preserve">誘引
 주의나 흥미를 유발시켜 꾀어내는 것.
</t>
  </si>
  <si>
    <t>8891</t>
  </si>
  <si>
    <t>유인이익</t>
  </si>
  <si>
    <t>TEMPTATION PROFIT</t>
  </si>
  <si>
    <t>TMPPRF</t>
  </si>
  <si>
    <t xml:space="preserve">誘引利益
 [법률정의] (방위산업에관한계약사무처리규칙) 목표원가에서 실제발생원가를 차감한 금액에 분담비율을 곱하여 산출된 금액.
</t>
  </si>
  <si>
    <t>8892</t>
  </si>
  <si>
    <t>유일</t>
  </si>
  <si>
    <t>UNIQUE</t>
  </si>
  <si>
    <t xml:space="preserve">唯一
 오직 그 하나밖에 없음.
</t>
  </si>
  <si>
    <t>8893</t>
  </si>
  <si>
    <t>유일식별자</t>
  </si>
  <si>
    <t>UNIQUE FEATURE IDENTIFIER</t>
  </si>
  <si>
    <t>UQFTID</t>
  </si>
  <si>
    <t xml:space="preserve">唯一識別子
 [법률정의] (수치지도작성작업규칙) 지형・지물의 체계적인 관리와 효과적인 검색 및 활용을 위하여 다른 데이터베이스와의 연계 또는 지형・지물간의 상호참조가 가능하도록 수치지도의 지형・지물에 유일하게 부여되는 코드.
</t>
  </si>
  <si>
    <t>8894</t>
  </si>
  <si>
    <t>INFLOW</t>
  </si>
  <si>
    <t xml:space="preserve">流入
 돈, 물품 따위의 재화가 들어옴.
</t>
  </si>
  <si>
    <t>8895</t>
  </si>
  <si>
    <t>유저</t>
  </si>
  <si>
    <t xml:space="preserve">어떤 물건이나 시설, 서비스 따위를 이용하는 사람.
</t>
  </si>
  <si>
    <t>8896</t>
  </si>
  <si>
    <t>유적</t>
  </si>
  <si>
    <t>RELICS</t>
  </si>
  <si>
    <t xml:space="preserve">遺跡
 남아 있는 자취. 건축물이나 싸움터 또는 역사적인 사건이 벌어졌던 곳이나 패총, 고분 따위를 이른다.
</t>
  </si>
  <si>
    <t>8897</t>
  </si>
  <si>
    <t>유전</t>
  </si>
  <si>
    <t>OIL FIELD</t>
  </si>
  <si>
    <t>OLFL</t>
  </si>
  <si>
    <t xml:space="preserve">油田
 석유가 나는 곳
[법률정의] (석유광산보안규칙) 석유가 부존하는 지역.
</t>
  </si>
  <si>
    <t>8898</t>
  </si>
  <si>
    <t>유전자</t>
  </si>
  <si>
    <t>GENE</t>
  </si>
  <si>
    <t xml:space="preserve">遺傳子
 생물체의 개개의 유전 형질을 발현시키는 원인이 되는 인자. 염색체 가운데 일정한 순서로 배열되어, 생식 세포를 통하여 어버이로부터 자손에게 유전 정보를 전달한다.
</t>
  </si>
  <si>
    <t>8899</t>
  </si>
  <si>
    <t>유전자검사</t>
  </si>
  <si>
    <t>GENE TEST</t>
  </si>
  <si>
    <t>GENTST</t>
  </si>
  <si>
    <t xml:space="preserve">遺傳子檢査
 [법률정의] (실종아동등의 보호 및 지원에 관한 법률) 개인 식별을 목적으로 혈액・모발・타액 등의 검사대상물로부터 유전자를 분석하는 행위.
(생명윤리및안전에관한법률) 개인의 식별, 특정한 질병 또는 소인(소인)의 검사 등의 목적으로 혈액・모발・타액(타액) 등의 검사대상물로부터 염색체・유전자 등을 분석하는 행위.
</t>
  </si>
  <si>
    <t>8900</t>
  </si>
  <si>
    <t>유전자변형농산물</t>
  </si>
  <si>
    <t xml:space="preserve">遺傳子變形農産物
 [법률정의] (농산물품질관리법) 인공적으로 유전자를 분리 또는 재조합하여 의도한 특성을 갖도록 한 농산물.
</t>
  </si>
  <si>
    <t>8901</t>
  </si>
  <si>
    <t>유전자변형생물체</t>
  </si>
  <si>
    <t xml:space="preserve">遺傳子變形生物體
 [법률정의] (유전자변형생물체의국가간이동등에관한법률) 다음 각목의 현대생명공학기술을 이용하여 얻어진 새롭게 조합된 유전물질을 포함하고 있는 생물체. 
가. 인위적으로 유전자를 재조합하거나 유전자를 구성하는 핵산을 세포 또는 세포내 소기관으로 직접 주입하는 기술 
나. 분류학에 의한 과의 범위를 넘는 세포융합으로서 자연상태의 생리적 증식이나 재조합이 아니고 전통적인 교배나 선발에서 사용되지 아니하는 기술
</t>
  </si>
  <si>
    <t>8902</t>
  </si>
  <si>
    <t>유전자변형수산물</t>
  </si>
  <si>
    <t>GENETICALLY MODIFIED MARINE PRODUCTS</t>
  </si>
  <si>
    <t>GMMP</t>
  </si>
  <si>
    <t xml:space="preserve">遺傳子變形水産物
 [법률정의] (수산물품질관리법) 인공적으로 유전자를 분리 또는 재조합하여 의도한 특성을 갖도록 한 수산물 및 이식용수산물.
</t>
  </si>
  <si>
    <t>8903</t>
  </si>
  <si>
    <t>유전자변형식품</t>
  </si>
  <si>
    <t>8904</t>
  </si>
  <si>
    <t>유전자변형종자</t>
  </si>
  <si>
    <t>GENETICALLY MODIFIED SEED</t>
  </si>
  <si>
    <t>GMS</t>
  </si>
  <si>
    <t xml:space="preserve">遺傳子變形種子
 [법률정의] (종자산업법시행규칙) 인공적으로 유전자를 분리 또는 재조합하여 의도한 특성을 갖도록 한 종자.
</t>
  </si>
  <si>
    <t>8905</t>
  </si>
  <si>
    <t>유전자은행</t>
  </si>
  <si>
    <t>GENE BANK</t>
  </si>
  <si>
    <t>GENEBANK</t>
  </si>
  <si>
    <t xml:space="preserve">遺傳子銀行
 하나의 생물 종이 가지는 모든 유전자를 숙주를 이용하여 독립적으로 클론화(CLONE化)한 것
[법률정의] (생명윤리및안전에관한법률) 유전정보의 획득을 목적으로 검사대상물・유전자 또는 개인정보가 포함된 유전정보(이하 "유전정보등"이라 한다)를 수집・보존하여 이를 직접 이용하거나 타인에게 제공하는 기관.
</t>
  </si>
  <si>
    <t>8906</t>
  </si>
  <si>
    <t>유전자재조합</t>
  </si>
  <si>
    <t>GENE RECOMBINATION</t>
  </si>
  <si>
    <t>GNRMBN</t>
  </si>
  <si>
    <t xml:space="preserve">遺傳子再組合
 특정 유전자의 배열 순서를 바꾸거나 다른 유전자와의 조합을 통하여 지금까지와는 다른 유전자의 조합이 생기는 기구(機構)를 통틀어 이르는 말.
</t>
  </si>
  <si>
    <t>8907</t>
  </si>
  <si>
    <t>유전자치료</t>
  </si>
  <si>
    <t>GENE THERAPY</t>
  </si>
  <si>
    <t>GTHRY</t>
  </si>
  <si>
    <t xml:space="preserve">遺傳子治療
 유해한 유전자로 인한 질병에 대하여 유전자 공학을 응용하는 치료법
[법률정의] (생명윤리및안전에관한법률) 질병의 예방 또는 치료를 목적으로 유전적 변이를 일으키는 일련의 행위.
</t>
  </si>
  <si>
    <t>8908</t>
  </si>
  <si>
    <t>유전정보</t>
  </si>
  <si>
    <t>GENETIC INFORMATION</t>
  </si>
  <si>
    <t>GTCNRM</t>
  </si>
  <si>
    <t xml:space="preserve">遺傳情報
 생물의 생명 유지 및 자기 복제(複製)를 위하여 필요한 모든 정보
[법률정의] (생명윤리및안전에관한법률) 유전자검사의 결과로 얻어진 정보.
</t>
  </si>
  <si>
    <t>8909</t>
  </si>
  <si>
    <t>유전체</t>
  </si>
  <si>
    <t>DIELECTRIC</t>
  </si>
  <si>
    <t>DLCTRC</t>
  </si>
  <si>
    <t xml:space="preserve">誘電體
 전기적 유도 작용을 일으키는 물질.
</t>
  </si>
  <si>
    <t>8910</t>
  </si>
  <si>
    <t>유정</t>
  </si>
  <si>
    <t>OIL WELL</t>
  </si>
  <si>
    <t>OWLL</t>
  </si>
  <si>
    <t xml:space="preserve">油井
 석유의 원유를 퍼내는 샘
[법률정의] (석유광산보안규칙) 탐사정・평가정・생산정・주입정・휴지정 및 폐정.
</t>
  </si>
  <si>
    <t>8911</t>
  </si>
  <si>
    <t>유제품</t>
  </si>
  <si>
    <t>DAIRY PRODUCTS</t>
  </si>
  <si>
    <t>DYCTS</t>
  </si>
  <si>
    <t xml:space="preserve">乳製品
 우유를 가공하여 만든 식품을 통틀어 이르는 말
[법률정의] (낙농진흥법) 판매를 목적으로 원유를 처리・가공한 것.
</t>
  </si>
  <si>
    <t>8912</t>
  </si>
  <si>
    <t>유조선</t>
  </si>
  <si>
    <t>OKR</t>
  </si>
  <si>
    <t xml:space="preserve">油槽船
 유조 시설을 갖추고 석유를 운반하는 배
[법률정의] (해양오염방지법) 그 화물창의 대부분이 산적하는 기름의 운반을 위한 구조를 가지고 있는 선박.
</t>
  </si>
  <si>
    <t>8913</t>
  </si>
  <si>
    <t>BEREAVED FAMILY</t>
  </si>
  <si>
    <t>BRVFM</t>
  </si>
  <si>
    <t xml:space="preserve">遺族
 죽은 사람의 남은 가족
[법률정의] (공무원연금법) 공무원 또는 공무원이었던 자의 사망당시 그에 의하여 부양되고 있던 다음 각목의 1에 해당하는 자. 가. 배우자(재직당시에 혼인관계에 있던 자에 한하며, 사실상 혼인관계에 있던 자를 포함한다) 나. 자녀(퇴직일이후에 출생 또는 입양한 자녀를 제외하되, 퇴직당시의 태아는 재직중 출생한 자녀로 본다. 이하 같다) 다. 부모(퇴직일이후에 입양된 경우의 부모를 제외한다) 라. 손자녀(퇴직일이후에 출생 또는 입양한 손자녀를 제외하되, 퇴직당시의 태아는 재직중 출생한 손자녀로 본다. 이하 같다) 마. 조부모(퇴직일이후에 입양된 경우의 조부모를 제외한다)
(사립학교교직원 연금법) 교직원 또는 교직원이었던 자의 사망당시 그에 의하여 부양되고 있던 다음 각목의 1에 해당하는 자. 가. 배우자(재직당시에 혼인관계에 있던 자에 한하며, 사실상 혼인관계에 있던 자를 포함한다) 나. 자녀(퇴직일이후에 출생 또는 입양한 자녀를 제외하되 퇴직당시의 태아는 재직중 출생한 자녀로 본다. 이하 같다) 다. 부모(퇴직일이후에 입양된 경우의 부모를 제외한다) 라. 손자녀(퇴직일이후에 출생 또는 입양한 손자녀를 제외하되 퇴직당시의 태아는 재직중 출생한 손자녀로 본다. 이하 같다) 마. 조부모(퇴직일이후에 입양된 경우의 조부모를 제외한다)
(별정우체국법) 직원 또는 직원이었던 자의 사망당시 그에 의하여 부양되고 있던 다음 각목의 1에 해당하는 자. 가. 배우자(재직당시에 혼인관계에 있던 자에 한하며, 사실상 혼인관계에 있던 자를 포함한다) 나. 자녀(퇴직일이후에 출생 또는 입양한 자녀를 제외하되, 퇴직당시의 태아는 재직중 출생한 자녀로 본다. 이하 같다) 다. 부모(퇴직일이후에 입양된 경우의 부모를 제외한다) 라. 손자녀(퇴직일이후에 출생 또는 입양한 손자녀를 제외하되, 퇴직당시의 태아는 재직중 출생한 손자녀로 본다. 이하 같다) 마. 조부모(퇴직일이후에 입양된 경우의 조부모를 제외한다)
(거창사건등관련자의명예회복에관한특별조치법) 거창사건등에 의하여 사망한 자(이하 "사망자"라 한다)의 배우자 및 직계존비속. 다만, 배우자 및 직계존비속이 없는 경우에는 사망자의 형제자매.
(6・25전쟁중적후방지역작전수행공로자에대한군복무인정및보상등에관한법률) 공로자로서 사망하거나 사망한 것으로 인정된 자의 민
</t>
  </si>
  <si>
    <t>8914</t>
  </si>
  <si>
    <t>유족급여</t>
  </si>
  <si>
    <t>BEREAVED FAMILY'S BENEFIT</t>
  </si>
  <si>
    <t>BDBT</t>
  </si>
  <si>
    <t xml:space="preserve">遺族給與
 공무원연금법상의 장기급여의 하나로 유족연금・유족일시금이 있다.
</t>
  </si>
  <si>
    <t>8915</t>
  </si>
  <si>
    <t>유족보상</t>
  </si>
  <si>
    <t>BEREAVED FAMILY'S COMPENSATION</t>
  </si>
  <si>
    <t>BFLM</t>
  </si>
  <si>
    <t xml:space="preserve">遺族補償
 근로자가 업무상 사망한 경우, 근로 기준법에 따라 사용자가 죽은 사람의 가족에게 지급하는 보상.
</t>
  </si>
  <si>
    <t>8916</t>
  </si>
  <si>
    <t>유족연금</t>
  </si>
  <si>
    <t>BEREAVED FAMILY'S PENSION</t>
  </si>
  <si>
    <t>BLSPN</t>
  </si>
  <si>
    <t xml:space="preserve">遺族年金
 각 연금법에 의해 연금을 받을 권리가 있는 자의 사망으로 인하여 그 유족에게 지급되는 연금.
</t>
  </si>
  <si>
    <t>8917</t>
  </si>
  <si>
    <t>유죄</t>
  </si>
  <si>
    <t>GUILTINESS</t>
  </si>
  <si>
    <t>GLT</t>
  </si>
  <si>
    <t xml:space="preserve">有罪
 피고 사건이 법률상 죄가 되거나 범죄로 증명됨.
</t>
  </si>
  <si>
    <t>8918</t>
  </si>
  <si>
    <t>유증</t>
  </si>
  <si>
    <t>BEQUEST</t>
  </si>
  <si>
    <t>BQST</t>
  </si>
  <si>
    <t xml:space="preserve">遺贈
 유언에 의하여 유산의 전부 또는 일부를 무상으로 다른 사람에게 물려줌 또는 그런 행위.
</t>
  </si>
  <si>
    <t>8919</t>
  </si>
  <si>
    <t>MNTNC</t>
  </si>
  <si>
    <t xml:space="preserve">維持
 어떤 상태나 상황을 그대로 보존하거나 변함없이 계속하여 지탱함.
</t>
  </si>
  <si>
    <t>8920</t>
  </si>
  <si>
    <t>유지관리</t>
  </si>
  <si>
    <t>MAINTENANCE MANAGEMENT</t>
  </si>
  <si>
    <t>MNTMNG</t>
  </si>
  <si>
    <t xml:space="preserve">維持管理
 [법률정의] (시설물의 안전관리에 관한 특별법) 완공된 시설물의 기능을 보전하고 시설물이용자의 편의와 안전을 높이기 위하여 시설물을 일상적으로 점검・정비하고 손상된 부분을 원상복구하며 경과시간에 따라 요구되는 시설물의 개량・보수・보강에 필요한 활동을 하는 것.
</t>
  </si>
  <si>
    <t>8921</t>
  </si>
  <si>
    <t>MNTNCE</t>
  </si>
  <si>
    <t xml:space="preserve">維持保守
 시스템을 항상 최상의 운전 상태로 유지하기 위해 각 장치의 시험, 조정, 수리, 복구 등을 하는 것.
</t>
  </si>
  <si>
    <t>8922</t>
  </si>
  <si>
    <t>유지보수관리</t>
  </si>
  <si>
    <t>MNTMGT</t>
  </si>
  <si>
    <t xml:space="preserve">유지보수 사업중에 발생하는 산출물을 관리함
</t>
  </si>
  <si>
    <t>8923</t>
  </si>
  <si>
    <t>유지청구권</t>
  </si>
  <si>
    <t>RIGHT TO INJUNCTION</t>
  </si>
  <si>
    <t>RHTNJ</t>
  </si>
  <si>
    <t xml:space="preserve">留止請求權
 이사나 회사의 위법행위에 의하여 손해가 발생할 염려가 있을 때에 감사 또는 주주가 사전에 이들 행위의 유지를 청구하는 권리.
</t>
  </si>
  <si>
    <t>8924</t>
  </si>
  <si>
    <t>유창</t>
  </si>
  <si>
    <t>OIL HOLD</t>
  </si>
  <si>
    <t>OHD</t>
  </si>
  <si>
    <t xml:space="preserve">油艙
 선박 안의 기름을 저장할 수 있는 시설.
</t>
  </si>
  <si>
    <t>8925</t>
  </si>
  <si>
    <t>유창청소업</t>
  </si>
  <si>
    <t>OIL HOLD CLEANING BUSINESS</t>
  </si>
  <si>
    <t>OHS</t>
  </si>
  <si>
    <t xml:space="preserve">油艙淸掃業
 폐유수거에 필요한 설비 등을 갖추고 기름을 적재하는 유창(油艙) 청소 및 유창에 나온 폐유를 수거하는 사업. 해양수산부장관에게 등록하여야 함.
</t>
  </si>
  <si>
    <t>8926</t>
  </si>
  <si>
    <t>유체</t>
  </si>
  <si>
    <t>FLUID</t>
  </si>
  <si>
    <t xml:space="preserve">流體
 기체와 액체를 아울러 이르는 말.
</t>
  </si>
  <si>
    <t>8927</t>
  </si>
  <si>
    <t>EFFLUX</t>
  </si>
  <si>
    <t xml:space="preserve">流出
 귀중한 물품이나 정보 따위가 불법적으로 나라나 조직의 밖으로 나가 버림.
</t>
  </si>
  <si>
    <t>8928</t>
  </si>
  <si>
    <t>유충</t>
  </si>
  <si>
    <t>LARVAL</t>
  </si>
  <si>
    <t>LAVL</t>
  </si>
  <si>
    <t xml:space="preserve">알에서 나온 후 아직 다 자라지 아니한 벌레_x000D_
_x000D_
</t>
  </si>
  <si>
    <t>8929</t>
  </si>
  <si>
    <t>CNFMN</t>
  </si>
  <si>
    <t xml:space="preserve">留置
 남의 물건을 맡아 둠.
</t>
  </si>
  <si>
    <t>8930</t>
  </si>
  <si>
    <t>CNFN</t>
  </si>
  <si>
    <t xml:space="preserve">留置
 피고인(被告人)의 정신 또는 신체에 관한 감정이 필요할 때에 법원이 기간을 정하여 피고인을 병원 따위의 적당한 장소에 두는 일.
</t>
  </si>
  <si>
    <t>8931</t>
  </si>
  <si>
    <t xml:space="preserve">유치하는 권리_x000D_
_x000D_
</t>
  </si>
  <si>
    <t>8932</t>
  </si>
  <si>
    <t>유치수수료</t>
  </si>
  <si>
    <t>ACQUISITION COMMISSION</t>
  </si>
  <si>
    <t>ACQCMS</t>
  </si>
  <si>
    <t xml:space="preserve">留置手數料
 유치의 대가로 요구하는 금액
</t>
  </si>
  <si>
    <t>8933</t>
  </si>
  <si>
    <t>KINDERGARTEN</t>
  </si>
  <si>
    <t>KNDRGR</t>
  </si>
  <si>
    <t xml:space="preserve">幼稚園
 초등학교에 들어가기 전의 어린이를 대상으로 삼는 교육 기관.
[법률정의] (유아교육법) 유아의 교육을 위하여 이 법에 따라 설립・운영되는 학교.
</t>
  </si>
  <si>
    <t>8934</t>
  </si>
  <si>
    <t>유치자</t>
  </si>
  <si>
    <t>ENTICEMENT</t>
  </si>
  <si>
    <t xml:space="preserve">留置者
 남의 물건을 맡는 사람.
</t>
  </si>
  <si>
    <t>8935</t>
  </si>
  <si>
    <t>유치증</t>
  </si>
  <si>
    <t xml:space="preserve">SLIP OF CUSTODY </t>
  </si>
  <si>
    <t>SLPCUTD</t>
  </si>
  <si>
    <t xml:space="preserve">유치한 물품에 대하여 발행하는 일종의 보관증서_x000D_
_x000D_
</t>
  </si>
  <si>
    <t>8936</t>
  </si>
  <si>
    <t>유치지역</t>
  </si>
  <si>
    <t>INDUCEMENT AREA</t>
  </si>
  <si>
    <t>INDCAR</t>
  </si>
  <si>
    <t xml:space="preserve">誘致地域
 [법률정의] (산업집적활성화및공장설립에관한법률) 공장의 지방이전촉진 등 국가의 정책적 필요에 의한 산업단지를 조성하기 위하여 제23조의 규정에 의하여 지정・고시된 지역.
</t>
  </si>
  <si>
    <t>8937</t>
  </si>
  <si>
    <t>유턴</t>
  </si>
  <si>
    <t>U TURN</t>
  </si>
  <si>
    <t>UTURN</t>
  </si>
  <si>
    <t xml:space="preserve">자동차 따위가 'U' 자 모양으로 돌아 방향을 바꿈.
</t>
  </si>
  <si>
    <t>8938</t>
  </si>
  <si>
    <t>DISTB</t>
  </si>
  <si>
    <t xml:space="preserve">流通
 상품 따위가 생산자에서 소비자, 수요자에 도달하기까지 여러 단계에서 교환되고 분배되는 활동.
[법률정의] (청소년보호법) 매체물 또는 약물 등을 판매(가두판매・자동판매기・통신판매 등을 포함한다. 이하 같다), 대여, 배포, 방송(종합유선방송을 포함한다. 이하 같다), 공연, 상영, 전시, 진열, 광고하거나 시청 또는 이용에 제공하는 행위와 이러한 목적으로 매체물 또는 약물등을 인쇄・복제 또는 수입하는 행위.
(문화산업진흥 기본법) 문화상품이 제작자로부터 소비자에게 전달되는 과정을 말하며 정보통신망이용촉진및정보보호등에관한법률 제2조제1항제1호의 규정에 의한 정보통신망(이하 "정보통신망"이라 한다)을 통한 것을 포함한다.
</t>
  </si>
  <si>
    <t>8939</t>
  </si>
  <si>
    <t>유통단지</t>
  </si>
  <si>
    <t>DISTRIBUTION COMPLEX</t>
  </si>
  <si>
    <t>DTMPL</t>
  </si>
  <si>
    <t xml:space="preserve">流通團地
 [법률정의] (유통단지개발촉진법) 유통시설과 지원시설을 집단적으로 설치・육성하기 위하여 제5조의  규정에 의하여 지정・개발하는 일단의 토지.
</t>
  </si>
  <si>
    <t>8940</t>
  </si>
  <si>
    <t>유통단지개발사업</t>
  </si>
  <si>
    <t>DISTRIBUTION COMPLEX DEVELOPMENT WORK</t>
  </si>
  <si>
    <t>DCLLP</t>
  </si>
  <si>
    <t xml:space="preserve">流通團地開發事業
 [법률정의] (유통단지개발촉진법) 유통단지를 조성하기 위하여 시행하는 다음 각목의 사업. 가. 유통시설용지 및 지원시설용지의 조성사업 나. 도로・철도・궤도・항만・공항시설등의 건설사업 다. 전기・가스・용수등의 수급시설과 전기통신설비의 건설사업 라. 하수도・폐기물처리시설 기타 환경오염방지시설등의 건설사업 마. 유통단지종사자의 주거공간 확보를 위한 주택지조성사업 바. 기타 가목 내지 마목의 사업에 부대되는 사업
</t>
  </si>
  <si>
    <t>8941</t>
  </si>
  <si>
    <t>유통단지관리</t>
  </si>
  <si>
    <t>DISTRIBUTION COMPLEX MANAGEMENT</t>
  </si>
  <si>
    <t>DRCPNG</t>
  </si>
  <si>
    <t xml:space="preserve">流通團地管理
 [법률정의] (유통단지개발촉진법) 유통단지안의 용지 및 시설을 유지・보수・개량하는 등의 관리업무.
</t>
  </si>
  <si>
    <t>8942</t>
  </si>
  <si>
    <t>유통망</t>
  </si>
  <si>
    <t>DISTRIBUTION NETWORK</t>
  </si>
  <si>
    <t>DISTBNTWK</t>
  </si>
  <si>
    <t xml:space="preserve">流通網
 상품이 교환・분배되는 경로의 체계.
</t>
  </si>
  <si>
    <t>8943</t>
  </si>
  <si>
    <t>유통산업</t>
  </si>
  <si>
    <t>DISTBINDUST</t>
  </si>
  <si>
    <t xml:space="preserve">流通産業
 [법률정의] (유통산업발전법) 농산물・임산물・축산물・수산물(가공 및 조리물을 포함한다) 및 공산품의 도매・소매 및 이를 영위하기 위한 보관・배송・포장과 이와 관련된 정보・용역의 제공 등을 목적으로 하는 산업.
</t>
  </si>
  <si>
    <t>8944</t>
  </si>
  <si>
    <t>유통시설</t>
  </si>
  <si>
    <t>DISTRIBUTION EQUIPMENT</t>
  </si>
  <si>
    <t>DBP</t>
  </si>
  <si>
    <t xml:space="preserve">流通施設
 [법률정의] (유통단지개발촉진법) 상품의 수송・보관・포장・하역・가공・통관・판매・정보처리 등을 위한 다음 각목의 시설. 가. 화물유통촉진법 제2조제7호 및 동법 동조제9호의 규정에 의한 화물터미널 및 창고 나. 「유통산업발전법」 제2조제3호・제7호・제15호 및 제17조의2의 규정에 의한 대규모점포・전문상가단지・공동집배송센터 및 중소유통공동도매물류센터 다. 농수산물유통및가격안정에관한법률 제2조의 규정에 의한 농수산물도매시장・농수산물공판장 및 농수산물종합유통센터 라. 축산물가공처리법 제2조제9호의 규정에 의한 작업장 마. 항만법 제2조제6호 나목의 규정에 의한 기능시설중 하역시설 및 화물보관・처리시설 바. 항공법 제2조제6호의 규정에 의한 공항시설중 화물의 운송을 위한 시설 사. 철도사업법 또는 색도・궤도법에 의한 철도사업 또는 색도・궤도사업을 경영하는 자가 그 사업에 사용하는 화물운송・하역 및 보관시설 아. 농업협동조합법・축산업협동조합법・수산업협동조합법・임업협동조합법 또는 중소기업협동조합법에 의한 조합 또는 그 중앙회가 설치하는 구매사업 또는 판매사업관련시설 자. 화물자동차운수사업법 제2조제2호의 규정에 의한 화물자동차운수사업에 이용되는 차고・화물취급소 기타 화물의 처리를 위한 시설 차. 약사법 제36조제1항제2호의 규정에 의한 의약품도매상의 창고 및 영업소시설 카. 기타 대통령령이 정하는 시설 타. 가목 내지 카목의 시설에 부대되는 시설(제3호 가목 또는 나목의 시설로서 가목 내지 카목의 시설과 동일한 건축물에 설치되는 시설을 포함한다)
</t>
  </si>
  <si>
    <t>8945</t>
  </si>
  <si>
    <t>유통업</t>
  </si>
  <si>
    <t>DISTRIBUTORS</t>
  </si>
  <si>
    <t>DSTRBTRS</t>
  </si>
  <si>
    <t xml:space="preserve">流通業
 생산자로부터 소비자에게 재화와 서비스를 이전(판매)시키는 장소, 시간 및 소유의 효율성을 창조하는 활동
</t>
  </si>
  <si>
    <t>8946</t>
  </si>
  <si>
    <t>유통업태</t>
  </si>
  <si>
    <t>DISTRIBUTION OF BUSINESS CONDITIONS</t>
  </si>
  <si>
    <t>DOBC</t>
  </si>
  <si>
    <t xml:space="preserve">流通産業_x000D_
 [법률정의] (유통산업발전법) 농산물?임산물?축산물?수산물(가공 및 조리물을 포함한다) 및 공산품의 도매?소매 및 이를 영위하기 위한 보관?배송?포장과 이와 관련된 정보?용역의 제공 등을 목적으로 하는 산업._x000D_
_x000D_
</t>
  </si>
  <si>
    <t>8947</t>
  </si>
  <si>
    <t>유통전문회사</t>
  </si>
  <si>
    <t>DISTRIBUTION PROFESSIONAL COMPANY</t>
  </si>
  <si>
    <t>DBSNY</t>
  </si>
  <si>
    <t xml:space="preserve">流通專門會社
 [법률정의] (문화산업진흥 기본법) 문화상품의 원활한 유통과 물류비용의 절감을 위해 설립된 회사로서 제14조의 규정에 의해 문화관광부장관 또는 시・도지사에게 신고한 회사.
</t>
  </si>
  <si>
    <t>8948</t>
  </si>
  <si>
    <t>유통증권</t>
  </si>
  <si>
    <t>NEGOTIABLE SECURITY</t>
  </si>
  <si>
    <t xml:space="preserve">流通證券
 법률상 인도나 배서(背書)에 의하여 자유롭게 그 권리를 남에게 넘길 수 있는 증권.
</t>
  </si>
  <si>
    <t>8949</t>
  </si>
  <si>
    <t>유통표준전자문서</t>
  </si>
  <si>
    <t>DISTRIBUTION STANDARD ELECTRON DOCUMENT</t>
  </si>
  <si>
    <t>DISTBSTDELCTRNDOC</t>
  </si>
  <si>
    <t xml:space="preserve">流通標準電子文書
 [법률정의] (유통산업발전법) 전자거래기본법 제2조제1호의 규정에 의한 전자문서중 유통부문에 관하여 표준화되어 있는 것으로서 산업자원부령이 정하는 것.
</t>
  </si>
  <si>
    <t>8950</t>
  </si>
  <si>
    <t>유통표준코드</t>
  </si>
  <si>
    <t>DISTRIBUTION STANDARD CODE</t>
  </si>
  <si>
    <t>DISTBSTDCODE</t>
  </si>
  <si>
    <t xml:space="preserve">[법률정의] (유통산업발전법) 상품・상품포장・포장용기 또는 운반용기의 표면에 표준화된 체계에 따라 표기된 숫자와 바코드 등으로서 산업자원부령이 정하는 것.
</t>
  </si>
  <si>
    <t>8951</t>
  </si>
  <si>
    <t>유틸리티</t>
  </si>
  <si>
    <t>UTILITY</t>
  </si>
  <si>
    <t>UTILT</t>
  </si>
  <si>
    <t xml:space="preserve">컴퓨터 이용에 도움이 되거나 쓸모가 있는 프로그램으로, 편집(EDITOR)이나 결함 수정(DEBUGGER) 등과 같은 특정한 기능을 수행하도록 설계된 프로그램. 일반적으로는 응용 프로그램의 작성이나 실행을 용이하게 하기 위한 여러 가지 문제 해결에 초점을 맞춘 소프트웨어, 또
</t>
  </si>
  <si>
    <t>8952</t>
  </si>
  <si>
    <t>유포</t>
  </si>
  <si>
    <t xml:space="preserve">流布
 세상에 널리 퍼짐. 또는 세상에 널리 퍼뜨림.
</t>
  </si>
  <si>
    <t>8953</t>
  </si>
  <si>
    <t>유학</t>
  </si>
  <si>
    <t>STUDYING ABROAD</t>
  </si>
  <si>
    <t>SDYABR</t>
  </si>
  <si>
    <t xml:space="preserve">留學
 외국에 머물면서 공부함
[법률정의] (국외유학에관한규정) 외국의 교육기관・연구기관 또는 연수기관에서 6월이상의 기간에 걸쳐 수학하거나 학문・기술을 연구 또는 연수하는 것.
</t>
  </si>
  <si>
    <t>8954</t>
  </si>
  <si>
    <t>유한책임</t>
  </si>
  <si>
    <t>LIMITED LIABILITY</t>
  </si>
  <si>
    <t>LDBTY</t>
  </si>
  <si>
    <t xml:space="preserve">有限責任
 채무자의 일정한 재산 또는 일정액이 채무의 담보가 되어 강제 집행의 대상이 될 수 있는 책임.
</t>
  </si>
  <si>
    <t>8955</t>
  </si>
  <si>
    <t>유한회사</t>
  </si>
  <si>
    <t>INCORPORATED COMPANY</t>
  </si>
  <si>
    <t>IRRMY</t>
  </si>
  <si>
    <t xml:space="preserve">有限會社
 50인 이하의 유한 책임 사원으로 조직되는 회사. 사원들은 자본에 대한 출자 의무를 부담하며 회사 채무에 대하여서는 출자액의 한도 내에서만 책임을 진다.
</t>
  </si>
  <si>
    <t>8956</t>
  </si>
  <si>
    <t>유해</t>
  </si>
  <si>
    <t>HRMFLNS</t>
  </si>
  <si>
    <t xml:space="preserve">有害
 해로움이 있음.
</t>
  </si>
  <si>
    <t>8957</t>
  </si>
  <si>
    <t>유해가스</t>
  </si>
  <si>
    <t>HARMFUL GAS</t>
  </si>
  <si>
    <t>HMGAS</t>
  </si>
  <si>
    <t xml:space="preserve">[법률정의] (산업보건기준에관한규칙) 밀폐공간에서 탄산가스・황화수소 등의 유해물질이 가스상태로 공기중에 발생되는 것.
</t>
  </si>
  <si>
    <t>8958</t>
  </si>
  <si>
    <t>유해간행물</t>
  </si>
  <si>
    <t>HARMFULNESS PUBLICATION</t>
  </si>
  <si>
    <t>HRMFLNSPBLICTN</t>
  </si>
  <si>
    <t xml:space="preserve">有害刊行物
 [법률정의] (출판및인쇄진흥법) 국가의 안전이나 공공질서 또는 인간의 존엄성을 뚜렷이 해치는 등 반국가적・반사회적・반윤리적인 내용의 유해한 간행물로서 제16조의 규정에 의한 한국간행물윤리위원회가 제19조제1항의 규정에 따라 심의・결정한 것.
</t>
  </si>
  <si>
    <t>8959</t>
  </si>
  <si>
    <t>유해동물</t>
  </si>
  <si>
    <t>HARMFUL ANIMALS</t>
  </si>
  <si>
    <t>HMANML</t>
  </si>
  <si>
    <t xml:space="preserve">有害動物
 [법률정의] (식물방역법) 곤충・응애・선충・달팽이 그 밖에 식물에 해를 끼치는 무척추동물.
</t>
  </si>
  <si>
    <t>8960</t>
  </si>
  <si>
    <t>유해사이트</t>
  </si>
  <si>
    <t>NOXIOUS SITE</t>
  </si>
  <si>
    <t>NXSS</t>
  </si>
  <si>
    <t xml:space="preserve">해가 되는 웹사이트
</t>
  </si>
  <si>
    <t>8961</t>
  </si>
  <si>
    <t>유해성</t>
  </si>
  <si>
    <t>HRMFLN</t>
  </si>
  <si>
    <t xml:space="preserve">有害性
 [법률정의] (유해화학물질관리법) 화학물질의 독성 등 사람의 건강이나 환경에 좋지 아니한 영향을 미치는 화학물질 고유의 성질.
</t>
  </si>
  <si>
    <t>8962</t>
  </si>
  <si>
    <t>유해식물</t>
  </si>
  <si>
    <t>HARMFUL PLANTS</t>
  </si>
  <si>
    <t>HMFLTS</t>
  </si>
  <si>
    <t xml:space="preserve">有害植物
 [법률정의] (식물방역법) 진균・점균・세균・바이러스 등의 식물성병원체와 기생식물 및 잡초(그 종자를 포함한다)로서 직접 또는 간접으로 식물에 해를 끼치는 것.
</t>
  </si>
  <si>
    <t>8963</t>
  </si>
  <si>
    <t>유해액체물질</t>
  </si>
  <si>
    <t>HARMFUL LIQUID SUBSTANCE</t>
  </si>
  <si>
    <t>HFDBS</t>
  </si>
  <si>
    <t xml:space="preserve">有害液體物質
 [법률정의] (해양오염방지법) 기름외의 액체물질중 해양환경의 보전을 저해하는 물질(그 혼합물을 포함한다)로서 해양수산부령이 정하는 물질과 그 물질이 함유된 물밸러스트・화물창의 세정수등 액체물질.
</t>
  </si>
  <si>
    <t>8964</t>
  </si>
  <si>
    <t>유해야생동물</t>
  </si>
  <si>
    <t>HARMFUL WILD ANIMAL</t>
  </si>
  <si>
    <t>HMWL</t>
  </si>
  <si>
    <t xml:space="preserve">有害野生動物
 [법률정의] (야생동・식물보호법) 사람의 생명이나 재산에 피해를 주는 야생동물로서 환경부령이 정하는 종.
</t>
  </si>
  <si>
    <t>8965</t>
  </si>
  <si>
    <t>유해요인</t>
  </si>
  <si>
    <t>HARMFULNESS FACTOR</t>
  </si>
  <si>
    <t>HRMFLNSFCTR</t>
  </si>
  <si>
    <t xml:space="preserve">有害要因
 [법률정의] (산업재해보상보험법시행규칙) 물리적인자・화학물질・분진・병원체・신체에 과도한 부담을 주는 작업방법등 근로자의 건강장해를 일으킬 수 있는 요인.
</t>
  </si>
  <si>
    <t>8966</t>
  </si>
  <si>
    <t>유해화학물질</t>
  </si>
  <si>
    <t>HARMFUL CHEMICAL SUBSTANCE</t>
  </si>
  <si>
    <t>HLHSN</t>
  </si>
  <si>
    <t xml:space="preserve">有害化學物質
 [법률정의] (유해화학물질관리법) 유독물, 관찰물질, 취급제한・금지물질, 사고대비물질 그 밖에 유해성 또는 위해성이 있거나 그러할 우려가 있는 화학물질.
</t>
  </si>
  <si>
    <t>8967</t>
  </si>
  <si>
    <t>유행</t>
  </si>
  <si>
    <t>FASHION</t>
  </si>
  <si>
    <t>FASHN</t>
  </si>
  <si>
    <t xml:space="preserve">流行
 특정한 행동 양식이나 사상 따위가 일시적으로 많은 사람의 추종을 받아서 널리 퍼짐. 또는 그런 사회적 동조 현상이나 경향.
</t>
  </si>
  <si>
    <t>8968</t>
  </si>
  <si>
    <t>유행성</t>
  </si>
  <si>
    <t>EPIDEMICITY</t>
  </si>
  <si>
    <t>EPDMCT</t>
  </si>
  <si>
    <t xml:space="preserve">일시적으로 널리 퍼지는 성질._x000D_
_x000D_
</t>
  </si>
  <si>
    <t>8969</t>
  </si>
  <si>
    <t xml:space="preserve">有形
 공통의 성질・특징이 있는 것끼리 묶은 하나의 틀. 또는, 그 틀에 속하는 것.
</t>
  </si>
  <si>
    <t>8970</t>
  </si>
  <si>
    <t>VALIDITY</t>
  </si>
  <si>
    <t>VALID</t>
  </si>
  <si>
    <t xml:space="preserve">有效
 효과나 효력이 있음.
</t>
  </si>
  <si>
    <t>8971</t>
  </si>
  <si>
    <t>유효기일</t>
  </si>
  <si>
    <t>EXPIRY DATE</t>
  </si>
  <si>
    <t>EXPDATE</t>
  </si>
  <si>
    <t xml:space="preserve">신용장에 의하여 발행되는 어음의 지급, 인수 또는 매입을 위한 최종기일._x000D_
_x000D_
</t>
  </si>
  <si>
    <t>8972</t>
  </si>
  <si>
    <t>유효성분</t>
  </si>
  <si>
    <t>ACTIVE INGREDIENT</t>
  </si>
  <si>
    <t>ACTNG</t>
  </si>
  <si>
    <t xml:space="preserve">[有效成分]_x000D_
약품의 성분 가운데 약효를 갖고 있는 성분_x000D_
_x000D_
</t>
  </si>
  <si>
    <t>8973</t>
  </si>
  <si>
    <t>IDLENESS</t>
  </si>
  <si>
    <t xml:space="preserve">遊休
 쓰지 아니하고 놀림.
</t>
  </si>
  <si>
    <t>8974</t>
  </si>
  <si>
    <t>유휴지</t>
  </si>
  <si>
    <t>UNUSED LAND</t>
  </si>
  <si>
    <t>UNUSLND</t>
  </si>
  <si>
    <t xml:space="preserve">遊休地
 쓰지 아니하고 묵히는 땅.
</t>
  </si>
  <si>
    <t>8975</t>
  </si>
  <si>
    <t>유흥</t>
  </si>
  <si>
    <t>PLEASURE</t>
  </si>
  <si>
    <t>PLESR</t>
  </si>
  <si>
    <t xml:space="preserve">遊興
 재미있게 즐기면서 노는 일.
</t>
  </si>
  <si>
    <t>8976</t>
  </si>
  <si>
    <t>유희</t>
  </si>
  <si>
    <t>AMSMT</t>
  </si>
  <si>
    <t xml:space="preserve">노는 일. 놀이._x000D_
_x000D_
</t>
  </si>
  <si>
    <t>8977</t>
  </si>
  <si>
    <t>육</t>
  </si>
  <si>
    <t>SI</t>
  </si>
  <si>
    <t xml:space="preserve">자연수 6, 10보다 큰수는 두수의 조합으로 표시 예)61은 SI_ON으로 사용_x000D_
_x000D_
</t>
  </si>
  <si>
    <t>8978</t>
  </si>
  <si>
    <t>육교</t>
  </si>
  <si>
    <t>OVERPASS</t>
  </si>
  <si>
    <t>OVRPS</t>
  </si>
  <si>
    <t xml:space="preserve">陸橋
 도로나 철도 위에 가로질러 놓은 다리.
</t>
  </si>
  <si>
    <t>8979</t>
  </si>
  <si>
    <t>육군</t>
  </si>
  <si>
    <t>LAND FORCES</t>
  </si>
  <si>
    <t>LFS</t>
  </si>
  <si>
    <t xml:space="preserve">陸軍
 땅 위에서의 공격과 방어 임무를 맡은 군대.
</t>
  </si>
  <si>
    <t>8980</t>
  </si>
  <si>
    <t>육림</t>
  </si>
  <si>
    <t>SILVICULTURE</t>
  </si>
  <si>
    <t>SLVCLTR</t>
  </si>
  <si>
    <t xml:space="preserve">育林
 산림을 만들고 키워가는 것으로, 조림과 거의 같은 의미로 사용되고 있으나, 특히 산림의 갱신이나 보육면을 강조하여 사용되고 있음. 산림의 보호적 의미도 포함하여 사용되기도 함. 임목을 육성하는 것으로 조림과 거의 같은 뜻으로 쓰이나 조림 이외에 보호의 뜻을 함께 하는 수도 있음. 조림이 인공조림(식재조림)으로 편중하는 경향이 있고 보육(무육)을 가볍게 보는 일이 있으므로 특히 산림의 갱신과 보육을 강조하는 뜻에서 쓰임.
</t>
  </si>
  <si>
    <t>산림자원육성</t>
  </si>
  <si>
    <t>8981</t>
  </si>
  <si>
    <t>육상</t>
  </si>
  <si>
    <t xml:space="preserve">陸上
 육지의 위
</t>
  </si>
  <si>
    <t>8982</t>
  </si>
  <si>
    <t>육상골재</t>
  </si>
  <si>
    <t>LAND AGGREGATE</t>
  </si>
  <si>
    <t>LANDAGGRGT</t>
  </si>
  <si>
    <t xml:space="preserve">陸上骨材
 [법률정의] (골재채취법 시행령) 제1호 내지 제5호외의 골재.
</t>
  </si>
  <si>
    <t>8983</t>
  </si>
  <si>
    <t>육상교통</t>
  </si>
  <si>
    <t>LAND TRAFFIC</t>
  </si>
  <si>
    <t>LRFC</t>
  </si>
  <si>
    <t xml:space="preserve">陸上交通
 [법률정의] (교통안전법) 도로 또는 일반교통용에 공하는 철도 및 궤도에 의한 교통.
</t>
  </si>
  <si>
    <t>8984</t>
  </si>
  <si>
    <t>UPBRINGING</t>
  </si>
  <si>
    <t>UNBRNG</t>
  </si>
  <si>
    <t xml:space="preserve">育成
 길러 자라게 함.
</t>
  </si>
  <si>
    <t>8985</t>
  </si>
  <si>
    <t>육아</t>
  </si>
  <si>
    <t>CHILDCARE</t>
  </si>
  <si>
    <t>CHLDCR</t>
  </si>
  <si>
    <t xml:space="preserve">育兒
 어린아이를 기름.
</t>
  </si>
  <si>
    <t>8986</t>
  </si>
  <si>
    <t>CHILDCARE LEAVE</t>
  </si>
  <si>
    <t>CLCLV</t>
  </si>
  <si>
    <t xml:space="preserve">育兒休職
 영아를 보육해야 할 근로자가 일정 시기(영아가 1년이 될 때까지)동안 육아를 위하여 휴직을 신청할 수 있는 제도.
</t>
  </si>
  <si>
    <t>8987</t>
  </si>
  <si>
    <t>육양</t>
  </si>
  <si>
    <t xml:space="preserve">育養
 아이를 보살펴서 자라게 함.
</t>
  </si>
  <si>
    <t>8988</t>
  </si>
  <si>
    <t>육운</t>
  </si>
  <si>
    <t>LAND CARRIAGE</t>
  </si>
  <si>
    <t>LNDCRG</t>
  </si>
  <si>
    <t xml:space="preserve">陸運
 육상에서 하는 여객 및 화물의 운송.
</t>
  </si>
  <si>
    <t>8989</t>
  </si>
  <si>
    <t>육종</t>
  </si>
  <si>
    <t>BRED</t>
  </si>
  <si>
    <t xml:space="preserve">育種
 생물이 가진 유전적 성질을 이용하여 새로운 품종을 만들어 내거나 기존 품종을 개량하는 일.
</t>
  </si>
  <si>
    <t>8990</t>
  </si>
  <si>
    <t>육지</t>
  </si>
  <si>
    <t xml:space="preserve">陸地
 강이나 바다와 같이 물이 있는 곳을 제외한 지구의 겉면.
</t>
  </si>
  <si>
    <t>8991</t>
  </si>
  <si>
    <t>LEAP MONTH</t>
  </si>
  <si>
    <t>LPNH</t>
  </si>
  <si>
    <t xml:space="preserve">윤년에 드는 달, 또는 윤일이 든 달.
</t>
  </si>
  <si>
    <t>8992</t>
  </si>
  <si>
    <t>윤락행위</t>
  </si>
  <si>
    <t>ACT OF PROSTITUTION</t>
  </si>
  <si>
    <t>ACTPRST</t>
  </si>
  <si>
    <t xml:space="preserve">淪落行爲
 불특정인에게 금전적인 이익을 약속받거나 기타 영리를 꾀할 목적으로 성행위를 하는 일.
</t>
  </si>
  <si>
    <t>8993</t>
  </si>
  <si>
    <t>MORALS</t>
  </si>
  <si>
    <t xml:space="preserve">倫理
 사람이 지켜야 할 도리와 규범, 곧 인륜 도덕의 원리.
</t>
  </si>
  <si>
    <t>8994</t>
  </si>
  <si>
    <t>윤축</t>
  </si>
  <si>
    <t>WHEEL AND AXLE</t>
  </si>
  <si>
    <t>WHLXL</t>
  </si>
  <si>
    <t xml:space="preserve">輪軸
 축에 바퀴를 고정시켜 바퀴와 축을 동시에 회전시키는 장치
[법률정의] (도시철도차량안전기준에관한규칙) 차륜(차륜)과 차축(차축)의 결합체.
</t>
  </si>
  <si>
    <t>8995</t>
  </si>
  <si>
    <t>윤활유</t>
  </si>
  <si>
    <t>LUBRICATION OIL</t>
  </si>
  <si>
    <t>LBCL</t>
  </si>
  <si>
    <t xml:space="preserve">潤滑油
 기계가 맞닿는 부분의 마찰을 덜기 위하여 쓰는 기름.
</t>
  </si>
  <si>
    <t>8996</t>
  </si>
  <si>
    <t xml:space="preserve">率
 둘 이상의 수를 비교하여 나타낼 때, 그중 한 개의 수를 기준으로 하여 나타낸 다른 수의 비교 값
</t>
  </si>
  <si>
    <t>8997</t>
  </si>
  <si>
    <t>FINANCING</t>
  </si>
  <si>
    <t>FINANC</t>
  </si>
  <si>
    <t xml:space="preserve">融資
 자금을 융통함.
[법률정의] (에너지및자원사업특별회계법시행령) 에너지및자원사업특별회계(이하 "이 회계"라 한다)의 융자및유가완충계정이 제5조의 규정에 의한 융자대상기관(이하 "융자대상기관"이라 한다)에 자금을 대여하는 것.
(재정투융자특별회계의융자・예탁및예수에관한규칙) 이 회계의 융자계정(이하 "융자계정"이라 한다)이 재정투융자특별회계법시행령(이하 "영"이라 한다) 제8조각호의 규정에 의한 융자대상기관(이하 "융자기관"이라 한다)에 자금을 대여하는 것.
(재정융자특별회계법) 정부가 국민복지의 향상과 주요산업의 지원에 필요한 자금을 대여하는 것.
</t>
  </si>
  <si>
    <t>8998</t>
  </si>
  <si>
    <t>융자금</t>
  </si>
  <si>
    <t>LANMN</t>
  </si>
  <si>
    <t xml:space="preserve">融資金
 금융 기관에서 융통하는 돈.
</t>
  </si>
  <si>
    <t>8999</t>
  </si>
  <si>
    <t>ACCOMMODATION BILL</t>
  </si>
  <si>
    <t>ACTBL</t>
  </si>
  <si>
    <t xml:space="preserve">融通어음
 실제의 상거래가 없이 순수하게 자금을 조달하려고 발행한 어음.
</t>
  </si>
  <si>
    <t>9000</t>
  </si>
  <si>
    <t>융통증권</t>
  </si>
  <si>
    <t>NEGOTIABLE INSTRUMENT</t>
  </si>
  <si>
    <t>NGTR</t>
  </si>
  <si>
    <t xml:space="preserve">融通證券
 법령상의 용어로는 일시차입금과 같은 회계연도 내에 있어서의 자금조달상 일시적으로 현금의 부족을 발생시키는 경우의 계속적인 자금의 조달수단으로 발행되는 단기증권의 명칭.
</t>
  </si>
  <si>
    <t>9001</t>
  </si>
  <si>
    <t>융합</t>
  </si>
  <si>
    <t>FUSION</t>
  </si>
  <si>
    <t xml:space="preserve">融合
 다른 종류의 것이 녹아서 서로 구별이 없게 하나로 합하여지는 일.
</t>
  </si>
  <si>
    <t>9002</t>
  </si>
  <si>
    <t>CONCEALMENT</t>
  </si>
  <si>
    <t xml:space="preserve">隱匿
 몰래 감추어 둠.
</t>
  </si>
  <si>
    <t>9003</t>
  </si>
  <si>
    <t>은밀</t>
  </si>
  <si>
    <t>SECRECY</t>
  </si>
  <si>
    <t>SCRCY</t>
  </si>
  <si>
    <t xml:space="preserve">隱密
 숨겨서 형적이 드러나지 아니함.
</t>
  </si>
  <si>
    <t>9004</t>
  </si>
  <si>
    <t>은폐</t>
  </si>
  <si>
    <t>CNCEL</t>
  </si>
  <si>
    <t xml:space="preserve">隱蔽
 덮어 감추거나 가리어 숨김.
</t>
  </si>
  <si>
    <t>9005</t>
  </si>
  <si>
    <t xml:space="preserve">銀行
 예금을 받아 그 돈을 자금으로 하여 대출, 어음 거래, 증권의 인수 따위를 업무로 하는 금융 기관.
</t>
  </si>
  <si>
    <t>9006</t>
  </si>
  <si>
    <t>은행국제코드</t>
  </si>
  <si>
    <t>BANK FOR INTERNATIONAL CODE</t>
  </si>
  <si>
    <t xml:space="preserve">은행국제코드_x000D_
_x000D_
</t>
  </si>
  <si>
    <t>9007</t>
  </si>
  <si>
    <t>은행나무</t>
  </si>
  <si>
    <t>GINKGO</t>
  </si>
  <si>
    <t>GNKG</t>
  </si>
  <si>
    <t xml:space="preserve">銀杏나무 은행나뭇과의 낙엽 교목. 중국 원산으로 높이는 30m가량 자람. 흔히, 가로수나 정자나무로 심는데 암수딴그루임. 잎은 부채 모양이며 서리를 맞으면 노랗게 단풍이 듦. 4월경에 녹황색 꽃이 피고 열매는 10월경에 노랗게 익는데 씨의 배젖은 먹음. 나무는 가구 재료 등으로 쓰임._x000D_
_x000D_
</t>
  </si>
  <si>
    <t>9008</t>
  </si>
  <si>
    <t>은행신용조회처</t>
  </si>
  <si>
    <t>BACK REFERENCE</t>
  </si>
  <si>
    <t>BPFRNCE</t>
  </si>
  <si>
    <t xml:space="preserve">신용조사를 하는 경우 상대방으로부터 신용조회처로서 지정되어 온상대방의 거래은행_x000D_
_x000D_
</t>
  </si>
  <si>
    <t>9009</t>
  </si>
  <si>
    <t>은행업</t>
  </si>
  <si>
    <t>BANK BUSINESS</t>
  </si>
  <si>
    <t xml:space="preserve">銀行業
 [법률정의] (은행법) 예금의 수입, 유가증권 기타 채무증서의 발행에 의하여 불특정다수인으로부터 채무를 부담함으로써 조달한 자금을 대출하는 것을 업으로 행하는 것.
</t>
  </si>
  <si>
    <t>9010</t>
  </si>
  <si>
    <t>KOREA FEDERATION OF BANKS</t>
  </si>
  <si>
    <t>KDNK</t>
  </si>
  <si>
    <t xml:space="preserve">銀行聯合會
 한국의 모든 시중은행・특수은행・지방은행을 정사원은행으로, 외국은행 국내지점을 준사원은행으로 하는 비영리 법인
</t>
  </si>
  <si>
    <t>9011</t>
  </si>
  <si>
    <t>은행지급보증</t>
  </si>
  <si>
    <t>BANK PAYMENT GUARANTEES</t>
  </si>
  <si>
    <t>BPGURNT</t>
  </si>
  <si>
    <t xml:space="preserve">은행에서 지급을 보증하는 것_x000D_
_x000D_
</t>
  </si>
  <si>
    <t>9012</t>
  </si>
  <si>
    <t>은행지주회사</t>
  </si>
  <si>
    <t>BANK HOLDING COMPANY</t>
  </si>
  <si>
    <t>BHLDC</t>
  </si>
  <si>
    <t xml:space="preserve">銀行持株會社
 [법률정의] (금융지주회사법) 다음 각목의 1에 해당하는 회사를 지배하는 금융지주회사. 가. 은행법에 의한 인가를 받아 설립된 금융기관(이하 "은행"이라 한다) 나. 장기신용은행법에 의한 장기신용은행 다. 은행법 제2조제1항제1호의 은행업을 영위하는 금융기관으로서 대통령령이 정하는 금융기관 라. 가목 내지 다목의 금융기관을 지배하는 금융지주회사
</t>
  </si>
  <si>
    <t>9013</t>
  </si>
  <si>
    <t>을종사태</t>
  </si>
  <si>
    <t>GRADE B SITUATION</t>
  </si>
  <si>
    <t>GRDB</t>
  </si>
  <si>
    <t xml:space="preserve">乙種事態
 [법률정의] (통합방위법) 일부 또는 수개지역에서 적의 침투・도발로 인하여 단기간내에 치안회복이 어려워 지역군사령관의 지휘・통제하에 통합방위작전을 수행하여야 할 사태.
</t>
  </si>
  <si>
    <t>9014</t>
  </si>
  <si>
    <t>음란</t>
  </si>
  <si>
    <t>LEWDNESS</t>
  </si>
  <si>
    <t>LWD</t>
  </si>
  <si>
    <t xml:space="preserve">淫亂
 음탕하고 난잡함.
</t>
  </si>
  <si>
    <t>9015</t>
  </si>
  <si>
    <t>LUNAR CALENDER</t>
  </si>
  <si>
    <t>LRR</t>
  </si>
  <si>
    <t xml:space="preserve">陰曆
 달이 지구를 한 바퀴 도는 시간을 기준으로 만든 역법.
</t>
  </si>
  <si>
    <t>9016</t>
  </si>
  <si>
    <t>음료수</t>
  </si>
  <si>
    <t>DRINKING WATER</t>
  </si>
  <si>
    <t>DRKWT</t>
  </si>
  <si>
    <t xml:space="preserve">飮料水
 사람이 그대로 마시거나 음식을 만드는 데 쓸 수 있는 물.
</t>
  </si>
  <si>
    <t>9017</t>
  </si>
  <si>
    <t>음반</t>
  </si>
  <si>
    <t>DISC</t>
  </si>
  <si>
    <t xml:space="preserve">音盤
 전축에 걸어 소리를 들을 수 있게 만든 동그란 판
[법률정의] (음반・비디오물 및 게임물에 관한 법률) 음 또는 음의 표현이 유형물에 고정되어 재생하여 들을 수 있도록 제작된 것. 다만, 음 또는 음의 표현이 영상과 함께 고정된 것을 제외한다.
</t>
  </si>
  <si>
    <t>9018</t>
  </si>
  <si>
    <t>VOICE</t>
  </si>
  <si>
    <t xml:space="preserve">音聲
 사람의 발음 기관에서 나오는 소리.
</t>
  </si>
  <si>
    <t>9019</t>
  </si>
  <si>
    <t>음수</t>
  </si>
  <si>
    <t>NEGATIVE NUMBER</t>
  </si>
  <si>
    <t>NGNO</t>
  </si>
  <si>
    <t xml:space="preserve">음수(陰樹)[명사]응달에서도 잘 자라는 나무. [주목?전나무?비자나무 따위.] ↔양수(陽樹)._x000D_
_x000D_
</t>
  </si>
  <si>
    <t>9020</t>
  </si>
  <si>
    <t>음수대</t>
  </si>
  <si>
    <t>WATER FACILITY</t>
  </si>
  <si>
    <t>WFLY</t>
  </si>
  <si>
    <t xml:space="preserve">공원이나 역의 플랫폼을 비롯하여 사람이 많이 모이는 곳에 설치해 놓는 조경구조물._x000D_
_x000D_
</t>
  </si>
  <si>
    <t>9021</t>
  </si>
  <si>
    <t>FD</t>
  </si>
  <si>
    <t xml:space="preserve">飮食
 먹고 마시는 것.
</t>
  </si>
  <si>
    <t>9022</t>
  </si>
  <si>
    <t>RSTRT</t>
  </si>
  <si>
    <t xml:space="preserve">조리한 음식을 파는 가게. _x000D_
_x000D_
</t>
  </si>
  <si>
    <t>9023</t>
  </si>
  <si>
    <t>음악</t>
  </si>
  <si>
    <t>MUSIC</t>
  </si>
  <si>
    <t xml:space="preserve">音樂
 인간의 사상이나 감정을 주로 악음(樂音)을 소재로 하여 나타내는 예술.
</t>
  </si>
  <si>
    <t>9024</t>
  </si>
  <si>
    <t>음악당</t>
  </si>
  <si>
    <t>CONCERT HALL</t>
  </si>
  <si>
    <t>CHAL</t>
  </si>
  <si>
    <t xml:space="preserve">음악의 연주를 위하여 특별히 설비된 건물. _x000D_
_x000D_
</t>
  </si>
  <si>
    <t>9025</t>
  </si>
  <si>
    <t>음영</t>
  </si>
  <si>
    <t>SHDW</t>
  </si>
  <si>
    <t xml:space="preserve">그림자 또는 그늘._x000D_
_x000D_
</t>
  </si>
  <si>
    <t>9026</t>
  </si>
  <si>
    <t>음용</t>
  </si>
  <si>
    <t>FOR DRINKING PURPOSE</t>
  </si>
  <si>
    <t>DKPS</t>
  </si>
  <si>
    <t xml:space="preserve">飮用_x000D_
마시는 데 씀. 또는 그런 것._x000D_
_x000D_
</t>
  </si>
  <si>
    <t>9027</t>
  </si>
  <si>
    <t>음주</t>
  </si>
  <si>
    <t>DRINKING</t>
  </si>
  <si>
    <t>DRNKG</t>
  </si>
  <si>
    <t xml:space="preserve">飮酒
 술을 마심.
</t>
  </si>
  <si>
    <t>9028</t>
  </si>
  <si>
    <t xml:space="preserve">音響
 소리의 울림. 울리어 귀로 느끼게 되는 소리.
</t>
  </si>
  <si>
    <t>9029</t>
  </si>
  <si>
    <t xml:space="preserve">邑
 군에 속한 지방 행정 구역 단위의 하나. 인구 2만 이상 5만 이하인 곳이다.
</t>
  </si>
  <si>
    <t>9030</t>
  </si>
  <si>
    <t>EUP MYUN DONG</t>
  </si>
  <si>
    <t xml:space="preserve">邑面洞
 행정 구역 단위인 ‘읍(邑)’와 ‘면(面)’과 ‘동(洞)’를 아울러 이르는 말.
</t>
  </si>
  <si>
    <t>9031</t>
  </si>
  <si>
    <t>응고성물질</t>
  </si>
  <si>
    <t>COAGULABLE MATERIAL</t>
  </si>
  <si>
    <t>COGMTL</t>
  </si>
  <si>
    <t xml:space="preserve">凝固性物質
 [법률정의] (해양오염방지법 시행규칙) 유해액체물질로서 다음 각목의 1에 해당하는 것. 가. 녹는점이 섭씨 15도미만의 물질인 경우에는 화물을 내릴 때의 온도가 그 물질의 녹는점보다 섭씨 5도미만의 높은 범위안에 있는 온도의 물질 나. 녹는점이 섭씨 15도이상의 물질인 경우에는 화물을 내릴 때의 온도가 그 물질의 녹는점보다 섭씨 10도미만의 높은 범위안에 있는 온도의 물질
</t>
  </si>
  <si>
    <t>9032</t>
  </si>
  <si>
    <t>응급</t>
  </si>
  <si>
    <t>EMGNCY</t>
  </si>
  <si>
    <t xml:space="preserve">應急
 급한 대로 우선 처리함.
</t>
  </si>
  <si>
    <t>9033</t>
  </si>
  <si>
    <t>응급구조사</t>
  </si>
  <si>
    <t>EMERGENCY RESCUER</t>
  </si>
  <si>
    <t>EMRRSC</t>
  </si>
  <si>
    <t xml:space="preserve">응급환자가 발생한 현장에서 구조 및 이송업무를 담당하며, 보건복지부가 정하는 범위안에서 현장, 이송 중 또는 의료기관안에서 응급처치를 수행하는 직업._x000D_
_x000D_
</t>
  </si>
  <si>
    <t>9034</t>
  </si>
  <si>
    <t>응급실</t>
  </si>
  <si>
    <t>EMERGENCY ROOM</t>
  </si>
  <si>
    <t>EMRRM</t>
  </si>
  <si>
    <t xml:space="preserve">병원 같은 데서 환자의 응급 처치를 할 수 있는 시설을 갖추어 놓은 방._x000D_
_x000D_
</t>
  </si>
  <si>
    <t>9035</t>
  </si>
  <si>
    <t>응급의료</t>
  </si>
  <si>
    <t>EMERGENCY MEDICAL TREATMENT</t>
  </si>
  <si>
    <t>ERMCT</t>
  </si>
  <si>
    <t xml:space="preserve">應急醫療
 [법률정의] (응급의료에 관한 법률) 응급환자의 발생부터 생명의 위험에서 회복되거나 심신상의 중대한 위해가 제거되기까지의 과정에서 응급환자를 위하여 행하여지는 상담・구조・이송・응급처치 및 진료 등의 조치.
</t>
  </si>
  <si>
    <t>응급의료체계운영 지원</t>
  </si>
  <si>
    <t>9036</t>
  </si>
  <si>
    <t>응급의료기관</t>
  </si>
  <si>
    <t>EMERGENCY MEDICAL INSTITUTION</t>
  </si>
  <si>
    <t>EGYT</t>
  </si>
  <si>
    <t xml:space="preserve">應急醫療機關
 [법률정의] (응급의료에 관한 법률) 의료법 제3조의 규정에 의한 의료기관 중에서 이 법에 의하여 지정된 중앙응급의료센터, 권역응급의료센터, 전문응급의료센터, 지역응급의료센터 및 지역응급의료기관.
</t>
  </si>
  <si>
    <t>9037</t>
  </si>
  <si>
    <t>응급의료종사자</t>
  </si>
  <si>
    <t>EMERGENCY MEDICAL TREATMENT ENFILADE PERSON</t>
  </si>
  <si>
    <t>ENTRN</t>
  </si>
  <si>
    <t xml:space="preserve">應急醫療從事者
 [법률정의] (응급의료에 관한 법률) 관계 법령이 정하는 바에 의하여 취득한 면허 또는 자격의 범위안에서 응급환자에 대한 응급의료를 제공하는 의료인과 응급구조사.
</t>
  </si>
  <si>
    <t>9038</t>
  </si>
  <si>
    <t>응급조치</t>
  </si>
  <si>
    <t>EXPEDIENCY</t>
  </si>
  <si>
    <t>EXPDNCY</t>
  </si>
  <si>
    <t xml:space="preserve">應急措置
 긴급한 일에 대하여 우선 급한 대로 처리하는 일.
</t>
  </si>
  <si>
    <t>9039</t>
  </si>
  <si>
    <t>응급처치</t>
  </si>
  <si>
    <t>FIRST AID</t>
  </si>
  <si>
    <t>FRSAID</t>
  </si>
  <si>
    <t xml:space="preserve">應急處置
 갑작스러운 병이나 상처의 위급한 고비를 넘기기 위하여 임시로 하는 치료
[법률정의] (구조대 및 구급대의 편성・운영 등에 관한 규칙) 구급대원이 기도의 확보, 심장박동의 회복 그 밖에 생명의 위험이나 증상의 현저한 악화의 방지를 위하여 응급환자에게 긴급히 행하는 조치.
</t>
  </si>
  <si>
    <t>9040</t>
  </si>
  <si>
    <t>응급환자</t>
  </si>
  <si>
    <t>EMERGENCY PATIENT</t>
  </si>
  <si>
    <t>EMGNCYPATNT</t>
  </si>
  <si>
    <t xml:space="preserve">應急患者
 [법률정의] (구조대 및 구급대의 편성・운영 등에 관한 규칙) 질병, 분만, 각종 사고 및 재난으로 인한 부상이나 그 밖의 위급한 상태로 인하여 즉시 필요한 응급처치를 받지 아니하면 그 생명을 보존할 수 없거나 심신상의 중대한 위해가 초래될 가능성이 있는 환자 또는 이에 준하는 자.
</t>
  </si>
  <si>
    <t>9041</t>
  </si>
  <si>
    <t>응급환자이송업</t>
  </si>
  <si>
    <t>EMERGENCY PATIENT TRANSFER BUSINESS</t>
  </si>
  <si>
    <t>ERNTRS</t>
  </si>
  <si>
    <t xml:space="preserve">應急患者移送業
 [법률정의] (응급의료에 관한 법률) 구급차등을 이용하여 응급환자등을 이송하는 업.
</t>
  </si>
  <si>
    <t>RSPNS</t>
  </si>
  <si>
    <t>9043</t>
  </si>
  <si>
    <t>응답시간</t>
  </si>
  <si>
    <t>RESPONSE TIME</t>
  </si>
  <si>
    <t>RNTM</t>
  </si>
  <si>
    <t xml:space="preserve">應答時間
 물음이나 부름에 응하여 대답하여 걸리는 시간
</t>
  </si>
  <si>
    <t>9044</t>
  </si>
  <si>
    <t>RESPONDENT</t>
  </si>
  <si>
    <t>RESPOND</t>
  </si>
  <si>
    <t xml:space="preserve">應答者
 물음이나 부름에 응하여 대답하는 사람
</t>
  </si>
  <si>
    <t>9045</t>
  </si>
  <si>
    <t>RSPONS</t>
  </si>
  <si>
    <t xml:space="preserve">應對
 부름이나 물음 또는 요구 따위에 응하여 상대함.
</t>
  </si>
  <si>
    <t>9046</t>
  </si>
  <si>
    <t>응력</t>
  </si>
  <si>
    <t>STRESS</t>
  </si>
  <si>
    <t>STRES</t>
  </si>
  <si>
    <t xml:space="preserve">應力
 물체가 외부 힘의 작용에 저항하여 원형을 지키려는 힘
[법률정의] (건축물의 구조기준 등에 관한 규칙) 하중 및 외력에 의하여 구조부재에 생기는 축방향력(축방향력)・휨모멘트・전단력(전단력)・비틀림 그 밖에 이와 유사한 단면력.
</t>
  </si>
  <si>
    <t>9047</t>
  </si>
  <si>
    <t>APPLICANTION</t>
  </si>
  <si>
    <t>APPLCN</t>
  </si>
  <si>
    <t xml:space="preserve">應募
 모집에 응하거나 지원함.
</t>
  </si>
  <si>
    <t>9048</t>
  </si>
  <si>
    <t>응모자</t>
  </si>
  <si>
    <t>APPLCT</t>
  </si>
  <si>
    <t xml:space="preserve">應募者
 모집에 응하는 사람
</t>
  </si>
  <si>
    <t>9049</t>
  </si>
  <si>
    <t>응분</t>
  </si>
  <si>
    <t>ACCORDANCE WITH ONE'S CIRCUMSTANCES</t>
  </si>
  <si>
    <t>ACWCR</t>
  </si>
  <si>
    <t xml:space="preserve">應分
 제 신분에 맞음.
</t>
  </si>
  <si>
    <t>9050</t>
  </si>
  <si>
    <t>APPLYING FOR AN EXAMINATION</t>
  </si>
  <si>
    <t>APYEXM</t>
  </si>
  <si>
    <t xml:space="preserve">應試
 시험을 치름
</t>
  </si>
  <si>
    <t>9051</t>
  </si>
  <si>
    <t>응시자</t>
  </si>
  <si>
    <t>EXAMINEE</t>
  </si>
  <si>
    <t>EXMNE</t>
  </si>
  <si>
    <t xml:space="preserve">應試者
 시험을 치르는 사람
</t>
  </si>
  <si>
    <t>9052</t>
  </si>
  <si>
    <t>응용</t>
  </si>
  <si>
    <t>PRACTICE</t>
  </si>
  <si>
    <t>PRACTIC</t>
  </si>
  <si>
    <t xml:space="preserve">應用
 어떤 이론이나 이미 얻은 지식을 구체적인 개개의 사례나 다른 분야의 일에 적용시켜 이용함.
</t>
  </si>
  <si>
    <t>9053</t>
  </si>
  <si>
    <t>응집제</t>
  </si>
  <si>
    <t>COHESIVE AGENTS</t>
  </si>
  <si>
    <t>CVGNS</t>
  </si>
  <si>
    <t xml:space="preserve">凝集劑
 액체 속의 작은 알갱이를 가라앉게 하는 시약.
</t>
  </si>
  <si>
    <t>9054</t>
  </si>
  <si>
    <t>응착</t>
  </si>
  <si>
    <t>ADH</t>
  </si>
  <si>
    <t xml:space="preserve">凝着
 다른 종류의 물질이 맞닿았을 때 서로 달라붙음
</t>
  </si>
  <si>
    <t>9055</t>
  </si>
  <si>
    <t>응찰</t>
  </si>
  <si>
    <t>ENTER FOR A TENDER</t>
  </si>
  <si>
    <t>ENTEND</t>
  </si>
  <si>
    <t xml:space="preserve">입찰에 참가함_x000D_
_x000D_
</t>
  </si>
  <si>
    <t>9056</t>
  </si>
  <si>
    <t>OPINION</t>
  </si>
  <si>
    <t xml:space="preserve">意見
 어떤 대상에 대하여 가지는 생각.
</t>
  </si>
  <si>
    <t>9057</t>
  </si>
  <si>
    <t>WRITTEN OPINION</t>
  </si>
  <si>
    <t>WRTOPN</t>
  </si>
  <si>
    <t xml:space="preserve">意見書
 어떤 의견을 적은 글이나 문서.
</t>
  </si>
  <si>
    <t>9058</t>
  </si>
  <si>
    <t>의견제출</t>
  </si>
  <si>
    <t>OPINION PRESENTATION</t>
  </si>
  <si>
    <t>OPINIONPRESENTN</t>
  </si>
  <si>
    <t xml:space="preserve">意見提出
 [법률정의] (행정절차법) 행정청이 어떠한 행정작용을 하기에 앞서 당사자등이 의견을 제시하는 절차로서 청문이나 공청회에 해당하지 아니하는 절차.
</t>
  </si>
  <si>
    <t>9059</t>
  </si>
  <si>
    <t>의견조회</t>
  </si>
  <si>
    <t>OPINION INQUIRY</t>
  </si>
  <si>
    <t>OPNINQY</t>
  </si>
  <si>
    <t xml:space="preserve">민원의 법령해석에 관한 질의, 건의성 민원등 주무부서의 의견.결정이 필요한 경우 해당부서에 이에 대한 의견을 물어보는 것_x000D_
_x000D_
</t>
  </si>
  <si>
    <t>9060</t>
  </si>
  <si>
    <t>의견진술</t>
  </si>
  <si>
    <t>OPINION STATEMENT</t>
  </si>
  <si>
    <t>OPNSTEM</t>
  </si>
  <si>
    <t xml:space="preserve">민원인 등이 자신의 의견을 주로 국가기관에 대하여 표현하는 것_x000D_
_x000D_
</t>
  </si>
  <si>
    <t>9061</t>
  </si>
  <si>
    <t xml:space="preserve">議決
 의논하여 결정함. 또는 그런 결정
</t>
  </si>
  <si>
    <t>9062</t>
  </si>
  <si>
    <t>의결권</t>
  </si>
  <si>
    <t>VOTING RIGHT</t>
  </si>
  <si>
    <t>VHT</t>
  </si>
  <si>
    <t xml:space="preserve">議決權
 주주가 주주총회에 출석하여 그 결의에 참가하는 권리.
</t>
  </si>
  <si>
    <t>9063</t>
  </si>
  <si>
    <t>의결권주</t>
  </si>
  <si>
    <t>VOTING STOCK</t>
  </si>
  <si>
    <t>VTSK</t>
  </si>
  <si>
    <t xml:space="preserve">議決權株
 수종의 주식이 있는 경우에 의결권에 관해 특히 우선적 지위를 인정받는 종류의 주식.
</t>
  </si>
  <si>
    <t>9064</t>
  </si>
  <si>
    <t>의결서</t>
  </si>
  <si>
    <t>LETTER OF RESOLUTION</t>
  </si>
  <si>
    <t>LTFR</t>
  </si>
  <si>
    <t xml:space="preserve">議決書
 의결한 내용을 적어놓은 종이.
</t>
  </si>
  <si>
    <t>9065</t>
  </si>
  <si>
    <t>의경</t>
  </si>
  <si>
    <t>PLICE</t>
  </si>
  <si>
    <t xml:space="preserve">병역 의무 기간 동안 군복무 대신 업무 보조를 하는 경찰.
</t>
  </si>
  <si>
    <t>9066</t>
  </si>
  <si>
    <t>의과대학</t>
  </si>
  <si>
    <t>MEDICAL COLLEGE</t>
  </si>
  <si>
    <t>MDCLG</t>
  </si>
  <si>
    <t xml:space="preserve">醫科大學
 의학을 연구하고 가르치는 단과 대학.
</t>
  </si>
  <si>
    <t>9067</t>
  </si>
  <si>
    <t>의논</t>
  </si>
  <si>
    <t xml:space="preserve">議論
 어떤 일에 대하여 서로 의견을 주고받음.
</t>
  </si>
  <si>
    <t>9068</t>
  </si>
  <si>
    <t>의도</t>
  </si>
  <si>
    <t>INTENSION</t>
  </si>
  <si>
    <t xml:space="preserve">意圖
 무엇을 이루려고 속으로 꾀함, 또는 그 계획.
</t>
  </si>
  <si>
    <t>9069</t>
  </si>
  <si>
    <t>의량</t>
  </si>
  <si>
    <t>CLOTHES AND FOOD</t>
  </si>
  <si>
    <t>CLHFD</t>
  </si>
  <si>
    <t xml:space="preserve">衣糧
 옷과 양식을 아울러 이르는 말.
</t>
  </si>
  <si>
    <t>9070</t>
  </si>
  <si>
    <t>의례</t>
  </si>
  <si>
    <t>CEREMONY</t>
  </si>
  <si>
    <t>CRMNY</t>
  </si>
  <si>
    <t xml:space="preserve">儀禮
 행사를 치르는 일정한 법식. 또는 정하여진 방식에 따라 치르는 행사.
</t>
  </si>
  <si>
    <t>9071</t>
  </si>
  <si>
    <t>REQEST</t>
  </si>
  <si>
    <t xml:space="preserve">依賴
 남에게 부탁함
</t>
  </si>
  <si>
    <t>9072</t>
  </si>
  <si>
    <t>RQSTDOC</t>
  </si>
  <si>
    <t xml:space="preserve">依賴書
 어떤 일을 남에게 부탁하는 내용을 적은 글.
</t>
  </si>
  <si>
    <t>9073</t>
  </si>
  <si>
    <t xml:space="preserve">依賴人
 남에게 어떤 일을 맡긴 사람.
</t>
  </si>
  <si>
    <t>9074</t>
  </si>
  <si>
    <t>의뢰자</t>
  </si>
  <si>
    <t>9075</t>
  </si>
  <si>
    <t>MEDICAL CARE</t>
  </si>
  <si>
    <t xml:space="preserve">醫療
 의술로 병을 고치는 일
</t>
  </si>
  <si>
    <t>9076</t>
  </si>
  <si>
    <t>의료급여기관</t>
  </si>
  <si>
    <t>MEDICAL ALLOWANCE INSTITUTION</t>
  </si>
  <si>
    <t>MLLWNC</t>
  </si>
  <si>
    <t xml:space="preserve">醫療給與機關
 [법률정의] (의료급여법) 수급권자에 대한 진료・조제 또는 투약 등을 담당하는 의료기관 및 약국 등.
</t>
  </si>
  <si>
    <t>9077</t>
  </si>
  <si>
    <t>의료기관</t>
  </si>
  <si>
    <t>MEDICAL CARE INSTITUTE</t>
  </si>
  <si>
    <t>MDLCNST</t>
  </si>
  <si>
    <t xml:space="preserve">의료법_x000D_
 "의료기관"이란 의료인이 공중(공중) 또는 특정 다수인을 위하여 의료?조산의 업(이하 "의료업"이라 한다)을 하는 곳을 말한다._x000D_
_x000D_
</t>
  </si>
  <si>
    <t>9078</t>
  </si>
  <si>
    <t>의료기관세탁물</t>
  </si>
  <si>
    <t>MEDICAL INSTITUTION WASH</t>
  </si>
  <si>
    <t>MNSTW</t>
  </si>
  <si>
    <t xml:space="preserve">醫療機關洗濯物
 [법률정의] (의료기관세탁물관리규칙) 의료기관에 종사하는 자 및 진료받는 환자가 사용하는 것으로서 세탁과정을 거쳐 재사용하는 다음 각목의 세탁물(이하 "세탁물"이라 한다). 가. 침구류 : 이불・담요・시트・베개・베개포등 나. 의류 : 환자복・신생아복・수술복・가운등 다. 린넨류 : 수술포・기계포・마스크・모자・수건・기저귀・기타 린넨류 라. 기타 : 커텐・씌우개류・수거자루등
</t>
  </si>
  <si>
    <t>9079</t>
  </si>
  <si>
    <t>의료기기</t>
  </si>
  <si>
    <t>MEDICAL EQUIPMENT</t>
  </si>
  <si>
    <t>MDLP</t>
  </si>
  <si>
    <t xml:space="preserve">醫療機器
 [법률정의] (의료기기법) 사람 또는 동물에게 단독 또는 조합하여 사용되는 기구・기계・장치・재료 또는 이와 유사한 제품으로서 다음 각호의 1에 해당하는 제품. 다만, 약사법에 의한 의약품과 의약외품 및 장애인복지법 제55조의 규정에 의한 재활보조기구중 의지(義肢)・보조기(補助器)를 제외한다. 1. 질병의 진단・치료・경감・처치 또는 예방의 목적으로 사용되는 제품 2. 상해 또는 장애의 진단・치료・경감 또는 보정의 목적으로 사용되는 제품 3. 구조 또는 기능의 검사・대체 또는 변형의 목적으로 사용되는 제품 4. 임신조절의 목적으로 사용되는 제품
</t>
  </si>
  <si>
    <t>9080</t>
  </si>
  <si>
    <t>의료기기취급자</t>
  </si>
  <si>
    <t>MEDICAL EQUIPMENT AGENT</t>
  </si>
  <si>
    <t>MCQP</t>
  </si>
  <si>
    <t xml:space="preserve">醫療機器取扱者
 [법률정의] (의료기기법) 의료기기를 업무상 취급하는 다음 각호의 1에 해당하는 자로서 이 법에 의하여 허가를 받거나 신고를 한 자와 의료법에 의한 의료기관개설자 및 수의사법에 의한 동물병원개설자. 1. 의료기기제조업자 2. 의료기기수입업자 3. 의료기기수리업자 4. 의료기기판매업자 5. 의료기기임대업자
</t>
  </si>
  <si>
    <t>9081</t>
  </si>
  <si>
    <t xml:space="preserve">醫療保險
 질병・부상・분만 또는 사망 등으로 인한 경제적 위험을 보험원리를 도입하여 분산함으로써 의료 접근을 용이하게 하고 나아가 국민보건 향상 및 사회보장증진을 도모하기 위한 사회보험의 하나
</t>
  </si>
  <si>
    <t>9082</t>
  </si>
  <si>
    <t>MEDICAL EXPENSE</t>
  </si>
  <si>
    <t xml:space="preserve">醫療費
 병을 치료하는 데 드는 돈.
</t>
  </si>
  <si>
    <t>9083</t>
  </si>
  <si>
    <t>의료시설</t>
  </si>
  <si>
    <t>MEDICAL FACILITIES</t>
  </si>
  <si>
    <t>MLFLT</t>
  </si>
  <si>
    <t xml:space="preserve">醫療施設
 [법률정의] (주택건설기준 등에 관한 규정) 의원・치과의원・한의원・조산소・보건소지소・병원(전염병원등 격리병원을 제외한다)・한방병원 및 약국.
</t>
  </si>
  <si>
    <t>9084</t>
  </si>
  <si>
    <t>의료인</t>
  </si>
  <si>
    <t>MEDICAL STAFF</t>
  </si>
  <si>
    <t>MDSFF</t>
  </si>
  <si>
    <t xml:space="preserve">醫療人
 병을 치료하는 일에 종사하는 사람.
</t>
  </si>
  <si>
    <t>9085</t>
  </si>
  <si>
    <t>의류</t>
  </si>
  <si>
    <t>CLOTHES</t>
  </si>
  <si>
    <t>CLTHS</t>
  </si>
  <si>
    <t xml:space="preserve">衣類
 옷 등속(等屬)을 통틀어 이르는 말.
</t>
  </si>
  <si>
    <t>9086</t>
  </si>
  <si>
    <t xml:space="preserve">義務
 규범에 의하여 부과되는 부담이나 구속.
</t>
  </si>
  <si>
    <t>9087</t>
  </si>
  <si>
    <t>의무경찰</t>
  </si>
  <si>
    <t>9088</t>
  </si>
  <si>
    <t>의무교육</t>
  </si>
  <si>
    <t>COMPULSORY EDUCATION</t>
  </si>
  <si>
    <t>CPSEDU</t>
  </si>
  <si>
    <t xml:space="preserve">義務敎育
 국가에서 제정한 법률에 따라 일정한 연령에 이른 아동이 의무적으로 받아야 하는 보통 교육.
</t>
  </si>
  <si>
    <t>9089</t>
  </si>
  <si>
    <t>의무이행요구</t>
  </si>
  <si>
    <t xml:space="preserve">REQUEST OF PERFORMANCE OF A DUTY </t>
  </si>
  <si>
    <t>RPADUT</t>
  </si>
  <si>
    <t xml:space="preserve">관세법상 정해진 의무사항을 준수하도록 법적으로 요규하는 것_x000D_
_x000D_
</t>
  </si>
  <si>
    <t>9090</t>
  </si>
  <si>
    <t>RESPONSIBLE PERSON</t>
  </si>
  <si>
    <t>RSPNER</t>
  </si>
  <si>
    <t xml:space="preserve">義務者
 하여야 할 의무가 있는 사람.
</t>
  </si>
  <si>
    <t>9091</t>
  </si>
  <si>
    <t>의무화</t>
  </si>
  <si>
    <t>AFFIRMATIVE ACTION</t>
  </si>
  <si>
    <t>AFFACT</t>
  </si>
  <si>
    <t xml:space="preserve">하여야 하는 것으로 만듦._x000D_
_x000D_
</t>
  </si>
  <si>
    <t>9092</t>
  </si>
  <si>
    <t>DOUT</t>
  </si>
  <si>
    <t xml:space="preserve">疑問
 의심스럽게 생각함. 또는 그런 문제나 사실.
</t>
  </si>
  <si>
    <t>9093</t>
  </si>
  <si>
    <t>의문사</t>
  </si>
  <si>
    <t>INTERROGATIVE</t>
  </si>
  <si>
    <t>INTRRGTV</t>
  </si>
  <si>
    <t xml:space="preserve">疑問死
 [법률정의] (의문사진상규명에관한특별법) 민주화운동과 관련한 의문의 죽음으로서 그 사인이 밝혀지지 아니하고 위법한 공권력의 직・간접적인 행사로 인하여 사망하였다고 의심할 만한 상당한 사유가 있는 죽음.
</t>
  </si>
  <si>
    <t>9094</t>
  </si>
  <si>
    <t>MEANING</t>
  </si>
  <si>
    <t xml:space="preserve">意味
 말이나 글의 뜻. 행위나 현상이 지닌 뜻.
</t>
  </si>
  <si>
    <t>9095</t>
  </si>
  <si>
    <t xml:space="preserve">醫師
 의술과 약으로 병을 치료・진찰하는 것을 직업으로 삼는 사람.
</t>
  </si>
  <si>
    <t>9096</t>
  </si>
  <si>
    <t>의사결정지원시스템</t>
  </si>
  <si>
    <t>DECISION SUPPORT SYSTEM</t>
  </si>
  <si>
    <t>DSSYS</t>
  </si>
  <si>
    <t xml:space="preserve">관세행정 등의 정책결정 및 기타 의사결정을 지원하는 시스템_x000D_
_x000D_
</t>
  </si>
  <si>
    <t>9097</t>
  </si>
  <si>
    <t>의상</t>
  </si>
  <si>
    <t>COSTUME</t>
  </si>
  <si>
    <t>CSTM</t>
  </si>
  <si>
    <t xml:space="preserve">衣裳
 배우나 무용하는 사람들이 연기할 때 입는 옷.
</t>
  </si>
  <si>
    <t>9098</t>
  </si>
  <si>
    <t>의석</t>
  </si>
  <si>
    <t>PARLIAMENTARY SEAT</t>
  </si>
  <si>
    <t>PRSEAT</t>
  </si>
  <si>
    <t xml:space="preserve">議席
 의회 따위에서 의원이 앉는 자리.
</t>
  </si>
  <si>
    <t>9099</t>
  </si>
  <si>
    <t>의식</t>
  </si>
  <si>
    <t>CONSCIOUSNESS</t>
  </si>
  <si>
    <t>CNSCS</t>
  </si>
  <si>
    <t xml:space="preserve">意識
 사회적˙역사적으로 형성되는 사물이나 일에 대한 개인적˙집단적 감정이나 견해나 사상.
</t>
  </si>
  <si>
    <t>9100</t>
  </si>
  <si>
    <t>CNSRSHP</t>
  </si>
  <si>
    <t xml:space="preserve">儀式
 행사를 치르는 일정한 법식. 또는 정하여진 방식에 따라 치르는 행사.
</t>
  </si>
  <si>
    <t>9101</t>
  </si>
  <si>
    <t xml:space="preserve">疑心
 확실히 알지 못하거나 믿지 못하여 이상하게 생각함, 또는 그런 마음
</t>
  </si>
  <si>
    <t>9102</t>
  </si>
  <si>
    <t>BI</t>
  </si>
  <si>
    <t xml:space="preserve">議案
 회의에서 심의하고 토의할 안건.
</t>
  </si>
  <si>
    <t>9103</t>
  </si>
  <si>
    <t>의약</t>
  </si>
  <si>
    <t>MDCNE</t>
  </si>
  <si>
    <t xml:space="preserve">醫藥
 병을 고치는 데 쓰는 약. 의술과 약을 아울러 이르는 말.
</t>
  </si>
  <si>
    <t>9104</t>
  </si>
  <si>
    <t>의약분업</t>
  </si>
  <si>
    <t>SEPARATION OF DISPENSARY FROM MEDICAL PRACTICE</t>
  </si>
  <si>
    <t>SSPMLC</t>
  </si>
  <si>
    <t xml:space="preserve">醫藥分業
 의사와 약사의 업무를 분담하게 하는 제도. 의사는 진찰과 처방, 약사는 조제(調劑)와 투약(投藥)만을 하도록 한다.
</t>
  </si>
  <si>
    <t>9105</t>
  </si>
  <si>
    <t>의약외품</t>
  </si>
  <si>
    <t>NON-PHARMACEUTICAL DRUGS</t>
  </si>
  <si>
    <t>NRCLG</t>
  </si>
  <si>
    <t xml:space="preserve">醫藥外品
 [법률정의] (약사법) 다음 각호의 1에 해당하는 물품(제4항제2호 또는 제3호에 규정하는 사용목적을 겸하여 사용되는 물품을 제외한다)으로서 보건복지부장관이 지정하는 것. 1. 사람 또는 동물의 질병의 치료・경감・처치 또는 예방의 목적으로 사용되는 섬유・고무제품 또는 이와 유사한 것 2. 인체에 대한 작용이 경미하거나 인체에 직접 작용하지 아니하며, 기구 또는 기계가 아닌 것과 이와 유사한 것 3. 전염병의 예방을 목적으로 살균・살충 및 이와 유사한 용도로 사용되는 제제
</t>
  </si>
  <si>
    <t>9106</t>
  </si>
  <si>
    <t>의약품</t>
  </si>
  <si>
    <t>MDCIN</t>
  </si>
  <si>
    <t xml:space="preserve">醫藥品
 병을 치료하는 데 쓰는 약품
[법률정의] (약사법) 다음 각호의 1에 해당하는 물품. 1. 대한약전에 수재된 물품으로서 의약외품이 아닌 것 2. 사람 또는 동물의 질병의 진단・치료・경감・처치 또는 예방의 목적으로 사용되는 물품으로서 기구・기계 또는 장치가 아닌 것 3. 사람 또는 동물의 구조기능에 약리학적 영향을 주기 위한 목적으로 사용되는 물품으로서 기구・기계 또는 장치가 아닌 것
</t>
  </si>
  <si>
    <t>9107</t>
  </si>
  <si>
    <t>의용</t>
  </si>
  <si>
    <t>LOYALTY AND COURAGE</t>
  </si>
  <si>
    <t>LYCRG</t>
  </si>
  <si>
    <t xml:space="preserve">의(義)를 위하여 일어나는 용기._x000D_
_x000D_
</t>
  </si>
  <si>
    <t>9108</t>
  </si>
  <si>
    <t>의원</t>
  </si>
  <si>
    <t>ASSEMBLYMEMBER</t>
  </si>
  <si>
    <t>ASEMBY</t>
  </si>
  <si>
    <t xml:space="preserve">議員
 국회나 지방 의회와 같은 합의체(合議體)의 구성원으로 의결권을 가진 사람.
</t>
  </si>
  <si>
    <t>9109</t>
  </si>
  <si>
    <t>의자</t>
  </si>
  <si>
    <t xml:space="preserve">CHAIR </t>
  </si>
  <si>
    <t>CHAIR</t>
  </si>
  <si>
    <t xml:space="preserve">의자(椅子)[명사]걸터앉도록 만든 기구. [사무용 의자, 안락의자 따위.] 교의(交椅). 걸상._x000D_
_x000D_
</t>
  </si>
  <si>
    <t>9110</t>
  </si>
  <si>
    <t>CHRM</t>
  </si>
  <si>
    <t xml:space="preserve">議長
 합의체(合議體)를 대표하고, 그 합의체의 일을 맡아서 처리하는 직무를 맡은 사람.
</t>
  </si>
  <si>
    <t>9111</t>
  </si>
  <si>
    <t>의장권</t>
  </si>
  <si>
    <t>DESIGN RIGHT</t>
  </si>
  <si>
    <t>DNG</t>
  </si>
  <si>
    <t xml:space="preserve">意匠權
 공업 소유권의 하나로 의장을 등록한 사람이 가지는 독점적˙배타적 권리.
</t>
  </si>
  <si>
    <t>9112</t>
  </si>
  <si>
    <t>의장대</t>
  </si>
  <si>
    <t>HONOR GUARD</t>
  </si>
  <si>
    <t>HGD</t>
  </si>
  <si>
    <t xml:space="preserve">儀仗隊
 국가 경축 행사나 외국 사절에 대한 환영, 환송 따위의 의식을 베풀기 위하여 특별히 조직˙훈련된 부대.
</t>
  </si>
  <si>
    <t>9113</t>
  </si>
  <si>
    <t>의전</t>
  </si>
  <si>
    <t xml:space="preserve">儀典
 행사를 치르는 일정한 법식. 또는 정하여진 방식에 따라 치르는 행사.
</t>
  </si>
  <si>
    <t>9114</t>
  </si>
  <si>
    <t>의정</t>
  </si>
  <si>
    <t>MEDICAL ADMINISTRATION</t>
  </si>
  <si>
    <t>MDMST</t>
  </si>
  <si>
    <t xml:space="preserve">醫政
 의무(醫務)에 관한 행정.
</t>
  </si>
  <si>
    <t>9115</t>
  </si>
  <si>
    <t>의정서</t>
  </si>
  <si>
    <t>PROTOCOL</t>
  </si>
  <si>
    <t>PRTCOL</t>
  </si>
  <si>
    <t xml:space="preserve">議定書
 외교적인 회의에서 의정한 사항을 기록한 국제 공문서. 나라를 대표하는 전권 위원 사이에 결정된 사항을 기록한 국제간의 공문서.
</t>
  </si>
  <si>
    <t>9116</t>
  </si>
  <si>
    <t>LEGAL OF FICTION</t>
  </si>
  <si>
    <t>LEGFICT</t>
  </si>
  <si>
    <t xml:space="preserve">擬制_x000D_
서로 다른 사실을 법적으로 동일한 것으로 간주하여 동일한 법률적 효력을 부여하는 것_x000D_
_x000D_
</t>
  </si>
  <si>
    <t>9117</t>
  </si>
  <si>
    <t>AGENDA</t>
  </si>
  <si>
    <t xml:space="preserve">議題
 회의에서 의논할 문제.
</t>
  </si>
  <si>
    <t>9118</t>
  </si>
  <si>
    <t>의제기간</t>
  </si>
  <si>
    <t>PERIOD OF FICTION</t>
  </si>
  <si>
    <t>PRDFICT</t>
  </si>
  <si>
    <t xml:space="preserve">의제의 효력을 부여하는 기간_x000D_
_x000D_
</t>
  </si>
  <si>
    <t>9119</t>
  </si>
  <si>
    <t>의제사항</t>
  </si>
  <si>
    <t>FICTION MATTER</t>
  </si>
  <si>
    <t>FCMTR</t>
  </si>
  <si>
    <t xml:space="preserve">擬制事項
 본질은 같지 않지만 법률에서 다룰 때는 동일한 것으로 처리하여 동일한 효과를 주는 항목
</t>
  </si>
  <si>
    <t>9120</t>
  </si>
  <si>
    <t>의제상인</t>
  </si>
  <si>
    <t>FICTITIOUS MERCHANT</t>
  </si>
  <si>
    <t>FCSRN</t>
  </si>
  <si>
    <t xml:space="preserve">擬制商人
 자기명의로 상행위를 하는 자는 아니나 상인과 동일시 되는 자.
</t>
  </si>
  <si>
    <t>9121</t>
  </si>
  <si>
    <t>DEPENDENCY</t>
  </si>
  <si>
    <t>DPNDNCY</t>
  </si>
  <si>
    <t xml:space="preserve">依存
 남에게 의지하여 있음
</t>
  </si>
  <si>
    <t>9122</t>
  </si>
  <si>
    <t>의존도</t>
  </si>
  <si>
    <t>DEPENDENCE DEGREE</t>
  </si>
  <si>
    <t>DEPDEE</t>
  </si>
  <si>
    <t xml:space="preserve">남에게 의지하는 정도_x000D_
_x000D_
</t>
  </si>
  <si>
    <t>9123</t>
  </si>
  <si>
    <t>의학</t>
  </si>
  <si>
    <t>MDCINE</t>
  </si>
  <si>
    <t xml:space="preserve">醫學
 인체의 구조와 기능을 조사하여 인체의 보건, 질병이나 상해의 치료 및 예방에 관한 방법과 기술을 연구하는 학문.
</t>
  </si>
  <si>
    <t>9124</t>
  </si>
  <si>
    <t>의학용</t>
  </si>
  <si>
    <t>MEDICAL PURPOSE</t>
  </si>
  <si>
    <t>MDPRP</t>
  </si>
  <si>
    <t xml:space="preserve">[醫學用]_x000D_
인체의 구조와 기능을 조사하여 인체의 보건, 질병이나 상해의 치료 및 예방에 관한 방법과 기술을 연구하는 학문에 사용하기 위한 용도_x000D_
_x000D_
</t>
  </si>
  <si>
    <t>9125</t>
  </si>
  <si>
    <t>의향</t>
  </si>
  <si>
    <t>INTENTION</t>
  </si>
  <si>
    <t xml:space="preserve">意向
 마음이 향하는 바.
</t>
  </si>
  <si>
    <t>9126</t>
  </si>
  <si>
    <t>의회</t>
  </si>
  <si>
    <t>ASMBLY</t>
  </si>
  <si>
    <t xml:space="preserve">議會
 민선 의원으로 구성되고 입법 및 기타 중요한 국가 작용에 참여하는 권능을 가진 합의체.
</t>
  </si>
  <si>
    <t>9127</t>
  </si>
  <si>
    <t>이</t>
  </si>
  <si>
    <t>TW</t>
  </si>
  <si>
    <t xml:space="preserve">자연수 2, 10보다 큰수는 두수의 조합으로 표시 예)21은 TW_ON으로 사용_x000D_
_x000D_
</t>
  </si>
  <si>
    <t>9128</t>
  </si>
  <si>
    <t xml:space="preserve">사이가 벌어짐. 사이가 떨어짐_x000D_
_x000D_
</t>
  </si>
  <si>
    <t>9129</t>
  </si>
  <si>
    <t>이견</t>
  </si>
  <si>
    <t>DIFFERENT VIEW</t>
  </si>
  <si>
    <t>DFNVW</t>
  </si>
  <si>
    <t xml:space="preserve">異見
 어떠한 의견에 대한 다른 의견. 또는 서로 다른 의견.
</t>
  </si>
  <si>
    <t>9130</t>
  </si>
  <si>
    <t>이고</t>
  </si>
  <si>
    <t>CHANGE OF STORAGE SITES</t>
  </si>
  <si>
    <t>CRSITE</t>
  </si>
  <si>
    <t xml:space="preserve">화물의 보관장소를 옮기는 것_x000D_
_x000D_
</t>
  </si>
  <si>
    <t>9131</t>
  </si>
  <si>
    <t>이공계</t>
  </si>
  <si>
    <t>SCIENCE AND ENGINEERING DEPARTMENT</t>
  </si>
  <si>
    <t>SEDP</t>
  </si>
  <si>
    <t xml:space="preserve">理工係
 이과계열과 공과계열을 아울러 이르는 말.
</t>
  </si>
  <si>
    <t>9132</t>
  </si>
  <si>
    <t>이공학</t>
  </si>
  <si>
    <t>SCIENCE AND ENGINEERING STUDY</t>
  </si>
  <si>
    <t>SENST</t>
  </si>
  <si>
    <t xml:space="preserve">理工學
 자연과학과 공학을 아울러 이르는 말.
</t>
  </si>
  <si>
    <t>9133</t>
  </si>
  <si>
    <t>TRNSFER</t>
  </si>
  <si>
    <t xml:space="preserve">移管
 관할을 옮김
</t>
  </si>
  <si>
    <t>9134</t>
  </si>
  <si>
    <t>이관년도</t>
  </si>
  <si>
    <t xml:space="preserve">다른곳으로 이동시킴_x000D_
_x000D_
</t>
  </si>
  <si>
    <t>9135</t>
  </si>
  <si>
    <t>TRANSFER USER</t>
  </si>
  <si>
    <t>TRANSUSR</t>
  </si>
  <si>
    <t xml:space="preserve">이관한 사람 또는 조직_x000D_
_x000D_
</t>
  </si>
  <si>
    <t>9136</t>
  </si>
  <si>
    <t>WITHIN</t>
  </si>
  <si>
    <t xml:space="preserve">以內
 어떤 기준을 포함한 범위의 안
</t>
  </si>
  <si>
    <t>9137</t>
  </si>
  <si>
    <t>IDEOLOGY</t>
  </si>
  <si>
    <t>IDLGY</t>
  </si>
  <si>
    <t xml:space="preserve">理念
 철학에서, 모든 경험에 통제를 부여하는, 순수 이성에서 얻어진 최고의 개념.
</t>
  </si>
  <si>
    <t>9138</t>
  </si>
  <si>
    <t>IDELGY</t>
  </si>
  <si>
    <t xml:space="preserve">理念
 이상적인 것으로 여겨지는 생각이나 견해.
</t>
  </si>
  <si>
    <t>9139</t>
  </si>
  <si>
    <t>이더넷</t>
  </si>
  <si>
    <t>ETHERNET</t>
  </si>
  <si>
    <t>ETHNT</t>
  </si>
  <si>
    <t xml:space="preserve">미국의 DEC, 인텔, 제록스(XEROX) 3사가 공동 개발한 구내 정보 통신망(LAN)의 모델. 데이터 단말(DATA STATION) 간의 거리 약 2.5KM 내에서 최대 1,024개의 데이터 단말 상호 간에 10MBPS의 전송 속도로 정보를 교환할 수 있는 지역적인 네트워크.
</t>
  </si>
  <si>
    <t>9140</t>
  </si>
  <si>
    <t xml:space="preserve">移動
 움직여 옮김.
</t>
  </si>
  <si>
    <t>9141</t>
  </si>
  <si>
    <t>이동성</t>
  </si>
  <si>
    <t>MOBILITY</t>
  </si>
  <si>
    <t>MBLTY</t>
  </si>
  <si>
    <t xml:space="preserve">한곳에 머무르지 아니하고 자주 옮겨 다니는 성질._x000D_
_x000D_
</t>
  </si>
  <si>
    <t>9142</t>
  </si>
  <si>
    <t>이동전화</t>
  </si>
  <si>
    <t>MOBILE PHONE</t>
  </si>
  <si>
    <t>MOBLPHON</t>
  </si>
  <si>
    <t xml:space="preserve">移動電話
 이동전화
</t>
  </si>
  <si>
    <t>9143</t>
  </si>
  <si>
    <t>이동전화번호</t>
  </si>
  <si>
    <t>MOBILE TELEPHONE NUMBER</t>
  </si>
  <si>
    <t>MBTLNUM</t>
  </si>
  <si>
    <t xml:space="preserve">지니고 다니면서 걸고 받을 수 있는 소형 무선 전화기 번호.
</t>
  </si>
  <si>
    <t>9144</t>
  </si>
  <si>
    <t>이동통신</t>
  </si>
  <si>
    <t>MOBILE COMMUNICATION</t>
  </si>
  <si>
    <t>MLCMN</t>
  </si>
  <si>
    <t xml:space="preserve">移動通信
 고정된 위치가 아닌 장소에서 이동 중에 무선으로 통신하는 방법.
</t>
  </si>
  <si>
    <t>9145</t>
  </si>
  <si>
    <t>이동편의시설</t>
  </si>
  <si>
    <t>MOBILE CONVENIENT FACILITIES</t>
  </si>
  <si>
    <t>MCNS</t>
  </si>
  <si>
    <t xml:space="preserve">移動便宜施設
 [법률정의] (교통약자의이동편의증진법) 휠체어 탑승설비, 장애인용 승강기, 장애인을 위한 보도 등 교통약자가 교통수단・여객시설 또는 도로를 이용함에 있어 이동의 편리를 도모하기 위한 시설 및 설비.
</t>
  </si>
  <si>
    <t>9146</t>
  </si>
  <si>
    <t>MOVE AVERAGE</t>
  </si>
  <si>
    <t>MVVG</t>
  </si>
  <si>
    <t xml:space="preserve">移動平均
 추세의 변동을 알 수 있도록 구간을 옮겨 가면서 구하는 평균. 예를 들어 지난 6일 동안의 주가에서 가장 오래된 주가 대신에 오늘의 주가를 넣어서 새로운 6일 동안의 주가 평균을 구할 수 있다.
</t>
  </si>
  <si>
    <t>9147</t>
  </si>
  <si>
    <t>이동화장실</t>
  </si>
  <si>
    <t>MOBILE REST ROOM</t>
  </si>
  <si>
    <t>MBRRM</t>
  </si>
  <si>
    <t xml:space="preserve">移動化裝室
 [법률정의] (공중화장실등에관한법률) 공중화장실을 설치하기 어려운 지역이나 다중이 모이는 행사 등에 일시적으로 이용하기 위하여 설치하는 화장실.
</t>
  </si>
  <si>
    <t>9148</t>
  </si>
  <si>
    <t>이러닝</t>
  </si>
  <si>
    <t>E-LEARNING</t>
  </si>
  <si>
    <t>ELRN</t>
  </si>
  <si>
    <t xml:space="preserve">[법률정의] (이러닝(전자학습)산업발전법) 전자적 수단, 정보통신 및 전파・방송기술을 활용하여 이루어지는 학습.
</t>
  </si>
  <si>
    <t>e-러닝의 활성화</t>
  </si>
  <si>
    <t>9149</t>
  </si>
  <si>
    <t>이러닝사업자</t>
  </si>
  <si>
    <t>E-LEARNING BUSINESSMAN</t>
  </si>
  <si>
    <t>ELRNBSNM</t>
  </si>
  <si>
    <t xml:space="preserve">[법률정의] (이러닝(전자학습)산업발전법) 이러닝산업과 관련된 경제활동을 영위하는 자로 대통령령이 정하는 자.
</t>
  </si>
  <si>
    <t>9150</t>
  </si>
  <si>
    <t>이러닝산업</t>
  </si>
  <si>
    <t>E-LEARNING INDUSTRY</t>
  </si>
  <si>
    <t>ELRNINDUST</t>
  </si>
  <si>
    <t xml:space="preserve">[법률정의] (이러닝(전자학습)산업발전법) 다음 각목에 해당하는 업. 가. 이러닝콘텐츠 및 이러닝콘텐츠 운용소프트웨어의 연구・개발・제작・수정・보관・전시 또는 유통하는 업 나. 이러닝의 수행・평가・자문과 관련된 서비스업 다. 그 밖에 이러닝을 수행하는데 필요하다고 대통령령이 정하는 업
</t>
  </si>
  <si>
    <t>9151</t>
  </si>
  <si>
    <t>이러닝콘텐츠</t>
  </si>
  <si>
    <t>E-LEARNING CONTENTS</t>
  </si>
  <si>
    <t>ELRNCNTNTS</t>
  </si>
  <si>
    <t xml:space="preserve">[법률정의] (이러닝(전자학습)산업발전법) 전자적 방식으로 처리된 부호・문자・도형・색채・음성・음향・이미지・영상 등의 이러닝과 관련된 정보나 자료.
</t>
  </si>
  <si>
    <t>9152</t>
  </si>
  <si>
    <t xml:space="preserve">履歷
 데이터베이스 또는 파일 시스템에서 데이터나 파일의 변화 과정을 기록해 둔 자료
</t>
  </si>
  <si>
    <t>9153</t>
  </si>
  <si>
    <t>THEORY</t>
  </si>
  <si>
    <t xml:space="preserve">理論
 사물의 이치나 지식 따위를 해명하기 위하여 논리적으로 정연하게 일반화한 명제의 체계.
</t>
  </si>
  <si>
    <t>9154</t>
  </si>
  <si>
    <t>이륜</t>
  </si>
  <si>
    <t>TWO WHEELS</t>
  </si>
  <si>
    <t>TWOWHL</t>
  </si>
  <si>
    <t xml:space="preserve">二輪
 두 개의 바퀴.
</t>
  </si>
  <si>
    <t>9155</t>
  </si>
  <si>
    <t>이름</t>
  </si>
  <si>
    <t xml:space="preserve">다른 것과 구별하기 위하여 사물, 단체, 현상 따위에 붙여서 부르는 말
</t>
  </si>
  <si>
    <t>9156</t>
  </si>
  <si>
    <t>이리듐</t>
  </si>
  <si>
    <t>IRIDIUM</t>
  </si>
  <si>
    <t>IRDM</t>
  </si>
  <si>
    <t xml:space="preserve">저궤도 위성을 이용하여 지구상 어느 곳에서나 이동 단말 간 또는 이동 단말과 고정 단말 간 음성,데이터,메시지,페이징 등 통신 서비스를 제공하기 위한 시스템
</t>
  </si>
  <si>
    <t>9157</t>
  </si>
  <si>
    <t>이매뉴얼</t>
  </si>
  <si>
    <t>E-MANUAL</t>
  </si>
  <si>
    <t>EMNL</t>
  </si>
  <si>
    <t xml:space="preserve">웹상의 사용자 안내서
</t>
  </si>
  <si>
    <t>9158</t>
  </si>
  <si>
    <t xml:space="preserve">컴퓨터 통신망을 통해서 메시지를 전송하는 것,또는 전송된 메시지
</t>
  </si>
  <si>
    <t>9159</t>
  </si>
  <si>
    <t>OTHER SIDE</t>
  </si>
  <si>
    <t>OTHSD</t>
  </si>
  <si>
    <t xml:space="preserve">겉으로 나타나거나 눈에 보이지 않는 부분._x000D_
_x000D_
</t>
  </si>
  <si>
    <t>9160</t>
  </si>
  <si>
    <t>EMOTICON</t>
  </si>
  <si>
    <t>EMTCN</t>
  </si>
  <si>
    <t xml:space="preserve">전자메일이나 유즈넷 등의 텍스트 기반의 인터넷 서비스에 주로 사용되는 기호로서 얼굴 표정을 뜻함
</t>
  </si>
  <si>
    <t>9161</t>
  </si>
  <si>
    <t>이물질</t>
  </si>
  <si>
    <t>ALIEN SUBSTANCE</t>
  </si>
  <si>
    <t>ALNSBT</t>
  </si>
  <si>
    <t xml:space="preserve">이물(異物). 정상적이 아닌 다른 물질._x000D_
_x000D_
</t>
  </si>
  <si>
    <t>9162</t>
  </si>
  <si>
    <t>IMAGE</t>
  </si>
  <si>
    <t xml:space="preserve">어떤 기술 수단에 의해 2차원 또는 3차원의 화면에 재생 및 표시된 시각 정보
</t>
  </si>
  <si>
    <t>9163</t>
  </si>
  <si>
    <t>이미지ID</t>
  </si>
  <si>
    <t>IMAGE IDENTIFICATION</t>
  </si>
  <si>
    <t>IMGID</t>
  </si>
  <si>
    <t xml:space="preserve">주민등록원장관리 시스템에서 사용하는 이미지ID에 해당하는 컬럼명_x000D_
_x000D_
</t>
  </si>
  <si>
    <t>9164</t>
  </si>
  <si>
    <t>이미지목록</t>
  </si>
  <si>
    <t>RMST NORMAL IMAGE INFORMATION</t>
  </si>
  <si>
    <t>RMSTNIMGINFO</t>
  </si>
  <si>
    <t xml:space="preserve">주민등록원장관리 시스템에서 사용하는 이미지목록에 해당하는 테이블명_x000D_
_x000D_
</t>
  </si>
  <si>
    <t>9165</t>
  </si>
  <si>
    <t>이미지통합전략</t>
  </si>
  <si>
    <t>CORIDNT</t>
  </si>
  <si>
    <t xml:space="preserve">법인조직','단체집합적'이라는 의미의 Co_x000D_
po_x000D_
ate와 '주체성','동일성'이라는 의미의 Identity가 합쳐진 복합적 개념을 갖는 말로써 우리청에 요구되는 이미지를 의도적,계획적,전략적으로 만들어 조직 대내외에 최선의 조직경영환경을 구축하려는 생각과 기법_x000D_
_x000D_
</t>
  </si>
  <si>
    <t>9166</t>
  </si>
  <si>
    <t>이미지품질점수</t>
  </si>
  <si>
    <t>IMAGE QLITY SCORE</t>
  </si>
  <si>
    <t>IMAGEQS</t>
  </si>
  <si>
    <t xml:space="preserve">수사카드 및 주민원지에 대한 이미지품질점수_x000D_
_x000D_
</t>
  </si>
  <si>
    <t>과학수사</t>
  </si>
  <si>
    <t>9167</t>
  </si>
  <si>
    <t>이민</t>
  </si>
  <si>
    <t>EMIGRATION</t>
  </si>
  <si>
    <t>EMGP</t>
  </si>
  <si>
    <t xml:space="preserve">移民
 자기 나라를 떠나 다른 나라로 이주하는 일.
</t>
  </si>
  <si>
    <t>9168</t>
  </si>
  <si>
    <t>이민정책</t>
  </si>
  <si>
    <t>IMMIGRATION POLICY</t>
  </si>
  <si>
    <t>IMPCY</t>
  </si>
  <si>
    <t xml:space="preserve">移民政策
 노동에 종사할 목적을 가진 이민에 대하여 이민을 받아들이는 국가가 취하는 처우책.
</t>
  </si>
  <si>
    <t>9169</t>
  </si>
  <si>
    <t>이번</t>
  </si>
  <si>
    <t>THIS TIME</t>
  </si>
  <si>
    <t>THTI</t>
  </si>
  <si>
    <t xml:space="preserve">이番 이제 돌아온 바로 이 차례. 금번._x000D_
_x000D_
</t>
  </si>
  <si>
    <t>9170</t>
  </si>
  <si>
    <t xml:space="preserve">불특정의 사람들을 모아 놓고 개최하는 잔치.
</t>
  </si>
  <si>
    <t>9171</t>
  </si>
  <si>
    <t>HOUSE MOVING</t>
  </si>
  <si>
    <t>HMV</t>
  </si>
  <si>
    <t xml:space="preserve">移徙
 살던 곳을 떠나 다른 데로 옮김
</t>
  </si>
  <si>
    <t>9172</t>
  </si>
  <si>
    <t>이사물품</t>
  </si>
  <si>
    <t>MOVING GOODS</t>
  </si>
  <si>
    <t>MOVGOD</t>
  </si>
  <si>
    <t xml:space="preserve">이사를 목적으로 국가간 이동되는 물품으로서 주거를 설정하여 생활하는데 필요한 것으로서 세관장이 직업, 이전사유, 물품특성 등을 고려하여 타당하다고 인정하는 물품이나 이와 유사한 성격의 물품을 말한다._x000D_
_x000D_
</t>
  </si>
  <si>
    <t>9173</t>
  </si>
  <si>
    <t>이사자</t>
  </si>
  <si>
    <t>IMMIGRANT</t>
  </si>
  <si>
    <t>IMIGRNT</t>
  </si>
  <si>
    <t xml:space="preserve">우리나라로 주거를 이전할 목적으로 입국하는 자_x000D_
_x000D_
</t>
  </si>
  <si>
    <t>9174</t>
  </si>
  <si>
    <t>이산가족</t>
  </si>
  <si>
    <t>DISPERSED FAMILY</t>
  </si>
  <si>
    <t>DRMY</t>
  </si>
  <si>
    <t xml:space="preserve">離散家族
 남북 분단 따위의 사정으로 이리저리 흩어져서 서로 소식을 모르는 가족.
</t>
  </si>
  <si>
    <t>9175</t>
  </si>
  <si>
    <t>이산화질소</t>
  </si>
  <si>
    <t>NITROGEN DIOXIDE</t>
  </si>
  <si>
    <t xml:space="preserve">질소의 산화물의 한 가지. 초산연이 분해될 때 생기는 적갈색의 기체로, 질식성이 강하며 마취제 등에 쓰임._x000D_
_x000D_
</t>
  </si>
  <si>
    <t>9176</t>
  </si>
  <si>
    <t>이산화탄소</t>
  </si>
  <si>
    <t>CARBON DIOXIDE</t>
  </si>
  <si>
    <t xml:space="preserve">탄소와 산소의 화합물. 탄소가 완전 연소할 때 생기는, 빛깔과 냄새가 없는 기체로, 공기보다 1.5배 무거움. 대기 중에 0.03%가 들어 있으며, 식물의 동화 작용에 가장 중요한 물질임. 석회석에 묽은 염산을 섞어 만들며, 청량음료나 탄산소다의 제조에 쓰임. 탄산 무수물. 탄산가스._x000D_
_x000D_
</t>
  </si>
  <si>
    <t>9177</t>
  </si>
  <si>
    <t>이산화황</t>
  </si>
  <si>
    <t>SULFUR DIOXIDE</t>
  </si>
  <si>
    <t>SO2</t>
  </si>
  <si>
    <t xml:space="preserve">황과 산소의 화합물. 황을 공기 가운데서 태울 때 생기는 기체로서 빛깔이 없고 자극성의 냄새가 나며 독이 있음. 아황산가스._x000D_
_x000D_
</t>
  </si>
  <si>
    <t>9178</t>
  </si>
  <si>
    <t>ABNORMAL</t>
  </si>
  <si>
    <t>ABNRML</t>
  </si>
  <si>
    <t xml:space="preserve">異常
 비정상의,  예외적인; 변칙의
</t>
  </si>
  <si>
    <t>9179</t>
  </si>
  <si>
    <t>ABOVE</t>
  </si>
  <si>
    <t xml:space="preserve">以上
 수량이나 정도가 일정한 기준보다 더 많거나 나음.
</t>
  </si>
  <si>
    <t>9180</t>
  </si>
  <si>
    <t>이설</t>
  </si>
  <si>
    <t>RELOCATING</t>
  </si>
  <si>
    <t>RLOCAT</t>
  </si>
  <si>
    <t xml:space="preserve">移設
 다른 곳으로 옮기어 설치함.
</t>
  </si>
  <si>
    <t>9181</t>
  </si>
  <si>
    <t>이송</t>
  </si>
  <si>
    <t>TRNSF</t>
  </si>
  <si>
    <t xml:space="preserve">移送
 다른 데로 옮겨 보냄.
</t>
  </si>
  <si>
    <t>9182</t>
  </si>
  <si>
    <t xml:space="preserve">履修
 해당 학과를 순서대로 공부하여 마침.
</t>
  </si>
  <si>
    <t>9183</t>
  </si>
  <si>
    <t>이수자</t>
  </si>
  <si>
    <t>CMPLET</t>
  </si>
  <si>
    <t xml:space="preserve">履修者
 일정과정을 마친사람
</t>
  </si>
  <si>
    <t>9184</t>
  </si>
  <si>
    <t>이수제</t>
  </si>
  <si>
    <t>9185</t>
  </si>
  <si>
    <t xml:space="preserve">서로 다투는 중요한 점.
</t>
  </si>
  <si>
    <t>9186</t>
  </si>
  <si>
    <t>이슈관리</t>
  </si>
  <si>
    <t>ISSUE MANAGEMENT</t>
  </si>
  <si>
    <t>ISMNGMT</t>
  </si>
  <si>
    <t xml:space="preserve">사업을 진행하면서 발생하는 이슈에 대해서 이슈내용,반영여부 등의 내역을 관리함
</t>
  </si>
  <si>
    <t>9187</t>
  </si>
  <si>
    <t>이슬</t>
  </si>
  <si>
    <t>DEW</t>
  </si>
  <si>
    <t xml:space="preserve">대기 중의 수증기가 지면이나 물체의 표면에 응결하여 생긴 물방울을 말한다. 지면이나 물체의 표면 온도가 밤 사이에 계속 내려가다가 접하고 있는 공기의 이슬점온도보다 낮아질 때 생긴다. _x000D_
_x000D_
</t>
  </si>
  <si>
    <t>9188</t>
  </si>
  <si>
    <t>이식</t>
  </si>
  <si>
    <t>TRANSPLANTATION</t>
  </si>
  <si>
    <t>TRNSPNT</t>
  </si>
  <si>
    <t xml:space="preserve">移植
 옮겨서 심음.
</t>
  </si>
  <si>
    <t>9189</t>
  </si>
  <si>
    <t>이식용수산물</t>
  </si>
  <si>
    <t>MARINE PRODUCTS FOR TRANSPLANTATION</t>
  </si>
  <si>
    <t>MPDFN</t>
  </si>
  <si>
    <t xml:space="preserve">移植用水産物
 [법률정의] (수산물품질관리법) 수산업법 제79조제1항제5호의 규정에 의하여 이식승인을 받은 수산동식물.
</t>
  </si>
  <si>
    <t>9190</t>
  </si>
  <si>
    <t>이야기</t>
  </si>
  <si>
    <t xml:space="preserve">일정한 줄거리가 있는 긴 말
</t>
  </si>
  <si>
    <t>9191</t>
  </si>
  <si>
    <t>이양</t>
  </si>
  <si>
    <t>TRANSF</t>
  </si>
  <si>
    <t xml:space="preserve">移讓
 남에게 넘겨줌.
</t>
  </si>
  <si>
    <t>9192</t>
  </si>
  <si>
    <t>DEFERRED ASSET</t>
  </si>
  <si>
    <t>DFRS</t>
  </si>
  <si>
    <t xml:space="preserve">移延資産
 회사가 지출한 비용으로서 그 지출의 효과가 차년도 이후까지 미치는 경우에 당해연도만의 비용으로 처리하는 것은 부적당하므로 이를 대차대조표상의 자산으로 계상하여 차년도 이후 수년도에 걸쳐서 점차로 상각하는 것.
</t>
  </si>
  <si>
    <t>9193</t>
  </si>
  <si>
    <t>이온</t>
  </si>
  <si>
    <t>ION</t>
  </si>
  <si>
    <t xml:space="preserve">전하를 띠는 원자 또는 원자단. 원자나 원자단은 전자를 하나 이상 다른 것에 주면 양전하를, 다른 것에서 받으면 음전하를 띠게 된다._x000D_
_x000D_
</t>
  </si>
  <si>
    <t>9194</t>
  </si>
  <si>
    <t>이온교환막식기계제법</t>
  </si>
  <si>
    <t>PRODUCTION METHOD BY ION-EXCHANGE MEMBRANE SYSTEM</t>
  </si>
  <si>
    <t>PMIEMS</t>
  </si>
  <si>
    <t xml:space="preserve">이온交換膜式機械製法
 [법률정의] (염관리법) 바닷물을 이온교환막에 전기투석시켜 함수를 제조하거나 그 함수를 증발시설에 넣어 결정체염을 제조하는 것.
</t>
  </si>
  <si>
    <t>9195</t>
  </si>
  <si>
    <t xml:space="preserve">利用
 대상을 필요에 따라 이롭게 씀.
[법률정의] (반도체집적회로의배치설계에관한법률) 다음 각목의 1에 해당하는 행위. 가. 배치설계를 복제하는 행위 나. 배치설계에 의하여 반도체집적회로를 제조하는 행위 다. 배치설계, 그 배치설계에 의하여 제조된 반도체집적회로 또는 그 반도체집적회로를 사용하여 제조된 물품(이하 "반도체집적회로등"이라고 한다)을 양도・대여하거나 전시(양도・대여를 위한 경우에 한한다) 또는 수입하는 행위
</t>
  </si>
  <si>
    <t>9196</t>
  </si>
  <si>
    <t>이용기관</t>
  </si>
  <si>
    <t>UTILIZATION INSTITUTION</t>
  </si>
  <si>
    <t>UTLINSTT</t>
  </si>
  <si>
    <t xml:space="preserve">利用機關
 특정 서비스나 상품을 이용하는 기관
</t>
  </si>
  <si>
    <t>9197</t>
  </si>
  <si>
    <t>이용업</t>
  </si>
  <si>
    <t>BARBERING</t>
  </si>
  <si>
    <t>BARBR</t>
  </si>
  <si>
    <t xml:space="preserve">理容業
 [법률정의] (공중위생관리법) 손님의 머리카락 또는 수염을 깎거나 다듬는 등의 방법으로 손님의 용모를 단정하게 하는 영업.
</t>
  </si>
  <si>
    <t>9198</t>
  </si>
  <si>
    <t>이용자</t>
  </si>
  <si>
    <t xml:space="preserve">利用者
 어떤 물건이나 시설, 서비스 따위를 이용하는 사람.
[법률정의] (전기통신사업법) 전기통신역무를 제공받기 위하여 전기통신사업자와 전기통신역무의 이용에 관한 계약을 체결한 자.
(전자어음의발행및유통에관한법률) 전자어음거래를 위하여 전자어음관리기관에 등록을 하고 전자어음관리기관의 시스템을 이용하여 전자어음거래를 하는 자.
(정보통신망이용촉진및정보보호등에관한법률) 정보통신서비스제공자가 제공하는 정보통신서비스를 이용하는 자.
</t>
  </si>
  <si>
    <t>9199</t>
  </si>
  <si>
    <t>이웃</t>
  </si>
  <si>
    <t>NGHBHD</t>
  </si>
  <si>
    <t xml:space="preserve">나란히 또는 가까이 있어서 경계가 서로 붙어 있음.
</t>
  </si>
  <si>
    <t>9200</t>
  </si>
  <si>
    <t>DUALITY</t>
  </si>
  <si>
    <t>DLTY</t>
  </si>
  <si>
    <t xml:space="preserve">二元化
 기구, 조직, 문제 따위를 둘이 되게 함.
</t>
  </si>
  <si>
    <t>9201</t>
  </si>
  <si>
    <t>CARRYING FORWARD</t>
  </si>
  <si>
    <t>CYFD</t>
  </si>
  <si>
    <t xml:space="preserve">移越
 회계에서, 그 기간의 계정을 그 다음 기간으로 넘기는 일.
</t>
  </si>
  <si>
    <t>9202</t>
  </si>
  <si>
    <t>이월과세</t>
  </si>
  <si>
    <t>CARRYING FORWARD TAXATION</t>
  </si>
  <si>
    <t>CRRRT</t>
  </si>
  <si>
    <t xml:space="preserve">移越課稅
 [법률정의] (조세특례제한법) 개인이 당해 사업에 사용되는 사업용고정자산 등(이하 이 호에서 "종전사업용고정자산등"이라 한다)을 법인에게 현물출자 등을 통하여 양도하는 경우 이를 양도하는 개인에 대하여는 所得稅法 제94조의 규정에 의한 양도소득에 대한 소득세(이하 "양도소득세"라 한다)를 과세하지 아니하고, 그 대신 이를 양수한 법인이 당해 사업용고정자산등을 양도하는 경우 개인이 종전사업용고정자산등을 동법인에게 양도한 날이 속하는 과세기간에 다른 양도자산이 없다고 보아 계산한 동법 제104조의 규정에 의한 양도소득산출세액 상당액을 법인세로 납부하는 것.
</t>
  </si>
  <si>
    <t>9203</t>
  </si>
  <si>
    <t>이유</t>
  </si>
  <si>
    <t xml:space="preserve">理由
 어떠한 결론이나 결과에 이른 까닭이나 근거.
</t>
  </si>
  <si>
    <t>9204</t>
  </si>
  <si>
    <t>이윤</t>
  </si>
  <si>
    <t>PROFIT</t>
  </si>
  <si>
    <t xml:space="preserve">利潤
 기업의 총수입에서 임대, 지대, 이자, 감가상각비 따위를 빼고 남는 순이익.
</t>
  </si>
  <si>
    <t>9205</t>
  </si>
  <si>
    <t>INTEREST RATE</t>
  </si>
  <si>
    <t>INTRT</t>
  </si>
  <si>
    <t xml:space="preserve">利率
 원금에 대한 이자의 비율
</t>
  </si>
  <si>
    <t>9206</t>
  </si>
  <si>
    <t>OBJECTION</t>
  </si>
  <si>
    <t xml:space="preserve">異議
 타인의 행위에 대하여 반대 또는 불복의 의사를 표시하는 일.
</t>
  </si>
  <si>
    <t>9207</t>
  </si>
  <si>
    <t>이의신청</t>
  </si>
  <si>
    <t>FORMAL OBJECTION</t>
  </si>
  <si>
    <t>FOBJCT</t>
  </si>
  <si>
    <t xml:space="preserve">異議申請
 법률에서 인정한 절차에 의하여 이의를 주장하는 행위.
</t>
  </si>
  <si>
    <t>9208</t>
  </si>
  <si>
    <t>이의신청서</t>
  </si>
  <si>
    <t>APPLICATION FORM OF OBJECTION</t>
  </si>
  <si>
    <t>APLFMOJC</t>
  </si>
  <si>
    <t xml:space="preserve">異議申請書
 법원이나 소송상대방, 검사, 일반 행정기관 등이 한 행위나 처분에 대해 문제가 있다고 주장하며 그 변경이나 취소를 요구하면서 제출하는 문서
</t>
  </si>
  <si>
    <t>9209</t>
  </si>
  <si>
    <t xml:space="preserve">利益
 일정 기간의 총수입에서 그것을 위하여 들인 비용을 뺀 차액.
</t>
  </si>
  <si>
    <t>9210</t>
  </si>
  <si>
    <t>이익금</t>
  </si>
  <si>
    <t>PROFITS</t>
  </si>
  <si>
    <t>PRFTS</t>
  </si>
  <si>
    <t xml:space="preserve">利益金
 이익으로 남은 돈.
</t>
  </si>
  <si>
    <t>2006-12-01</t>
  </si>
  <si>
    <t>9211</t>
  </si>
  <si>
    <t>이익배당</t>
  </si>
  <si>
    <t>PROFIT SHARING</t>
  </si>
  <si>
    <t>PRFALT</t>
  </si>
  <si>
    <t xml:space="preserve">利益配當
 회사나 조합 따위에서 주주나 조합원에게 순이익을 나누어 주는 일.
</t>
  </si>
  <si>
    <t>9212</t>
  </si>
  <si>
    <t>이익준비금</t>
  </si>
  <si>
    <t>EARNED SURPLUS RESERVE</t>
  </si>
  <si>
    <t>ENLRS</t>
  </si>
  <si>
    <t xml:space="preserve">利益準備金
 법의 규정에 따라 총자본의 반이 될 때까지 결산기마다 순이익의 일부를 적립하는 준비금.
</t>
  </si>
  <si>
    <t>9213</t>
  </si>
  <si>
    <t>LEAVING POSITION</t>
  </si>
  <si>
    <t>LPS</t>
  </si>
  <si>
    <t xml:space="preserve">離任
 맡아보던 일을 내놓고 그 자리를 떠남
</t>
  </si>
  <si>
    <t>9214</t>
  </si>
  <si>
    <t xml:space="preserve">利子
 남에게 돈을 빌려 쓴 대가로 치르는 일정한 비율의 돈.
</t>
  </si>
  <si>
    <t>9215</t>
  </si>
  <si>
    <t>이자소득</t>
  </si>
  <si>
    <t>INTEREST INCOME AMOUNT</t>
  </si>
  <si>
    <t>INRNT</t>
  </si>
  <si>
    <t xml:space="preserve">利子所得
 국가 및 지방공공단체의 공채(公債) 및 내외국법인의 사채(社債)의 이자와 적금・부금・예탁금 등의 예금이자 또는 우편저금의 이자 및 신탁이익, 신용부금으로 인한 이익 등에 관련된 소득.
</t>
  </si>
  <si>
    <t>9216</t>
  </si>
  <si>
    <t>이자율</t>
  </si>
  <si>
    <t xml:space="preserve">利子率
 원금에 대한 이자의 비율
</t>
  </si>
  <si>
    <t>9217</t>
  </si>
  <si>
    <t>이자채권</t>
  </si>
  <si>
    <t>INTEREST CLAIM</t>
  </si>
  <si>
    <t>ITCLM</t>
  </si>
  <si>
    <t xml:space="preserve">利子債權
 이자의 지급을 목적으로 하는 채권.
</t>
  </si>
  <si>
    <t>9218</t>
  </si>
  <si>
    <t>이장</t>
  </si>
  <si>
    <t>CHANGE THE BURIAL SITE</t>
  </si>
  <si>
    <t>CGBST</t>
  </si>
  <si>
    <t xml:space="preserve">移葬
 무덤을 옮겨 씀.
</t>
  </si>
  <si>
    <t>9219</t>
  </si>
  <si>
    <t>이재민</t>
  </si>
  <si>
    <t>DISASTER</t>
  </si>
  <si>
    <t>DISATR</t>
  </si>
  <si>
    <t xml:space="preserve">罹災民
 재해를 입은 사람.
</t>
  </si>
  <si>
    <t>9220</t>
  </si>
  <si>
    <t>이적</t>
  </si>
  <si>
    <t>RESHIPMENT</t>
  </si>
  <si>
    <t>RESPMT</t>
  </si>
  <si>
    <t xml:space="preserve">배에 되실음, 옮겨 실음 배에 되실은 짐_x000D_
_x000D_
</t>
  </si>
  <si>
    <t>9221</t>
  </si>
  <si>
    <t>BEFORE</t>
  </si>
  <si>
    <t xml:space="preserve">以前
 기준이 되는 일정한 때를 포함하여 그 앞(전).
</t>
  </si>
  <si>
    <t>9222</t>
  </si>
  <si>
    <t>TRANSR</t>
  </si>
  <si>
    <t xml:space="preserve">移轉
 장소나 주소 따위를 다른 데로 옮김.
[법률정의] (건축법 시행령) 건축물을 그 주요구조부를 해체하지 아니하고 동일한 대지안의 다른 위치로 옮기는 것.
(지뢰등특정재래식무기사용및이전의규제에관한법률) 유상 또는 무상으로 지뢰 또는 지뢰에 대한 소유권 및 통제권을 대한민국 영역밖으로 내보내거나 대한민국 영역안으로 들여오는 행위.
</t>
  </si>
  <si>
    <t>9223</t>
  </si>
  <si>
    <t>이전가격</t>
  </si>
  <si>
    <t>TRANSFER PRICE</t>
  </si>
  <si>
    <t>TRNPRCE</t>
  </si>
  <si>
    <t xml:space="preserve">특수관계자간의 거래가격_x000D_
_x000D_
</t>
  </si>
  <si>
    <t>9224</t>
  </si>
  <si>
    <t>이전등기</t>
  </si>
  <si>
    <t>TRANSFER REGISTATION</t>
  </si>
  <si>
    <t>TRFRGST</t>
  </si>
  <si>
    <t xml:space="preserve">移轉登記
 매매, 증여 따위의 법률 행위나 상속으로 생기는 권리의 변동에 관한 등기.
</t>
  </si>
  <si>
    <t>9225</t>
  </si>
  <si>
    <t>이전비</t>
  </si>
  <si>
    <t>MOVE EXPENSE</t>
  </si>
  <si>
    <t>MPS</t>
  </si>
  <si>
    <t xml:space="preserve">移轉費
 [법률정의] (공익사업을 위한 토지 등의 취득 및 보상에 관한 법률 시행규칙) 대상물건의 유용성을 동일하게 유지하면서 이를 당해 공익사업시행지구밖의 지역으로 이전・이설 또는 이식하는데 소요되는 비용(물건의 해체비, 건축허가에 일반적으로 소요되는 경비를 포함한 건축비와 적정거리까지의 운반비를 포함하며, 건축법 등 관계법령에 의하여 요구되는 시설의 개선에 필요한 비용을 제외한다).
</t>
  </si>
  <si>
    <t>9226</t>
  </si>
  <si>
    <t>이정</t>
  </si>
  <si>
    <t>MILG</t>
  </si>
  <si>
    <t xml:space="preserve">어떤 곳으로부터 다른 곳까지 이르는 거리의 이수(里數)._x000D_
_x000D_
</t>
  </si>
  <si>
    <t>9227</t>
  </si>
  <si>
    <t>이정표</t>
  </si>
  <si>
    <t>TABLE OF DISTANCES</t>
  </si>
  <si>
    <t>TBDST</t>
  </si>
  <si>
    <t xml:space="preserve">里程表
 육로(陸路)의 거리를 적어 놓은 표.
</t>
  </si>
  <si>
    <t>9228</t>
  </si>
  <si>
    <t>이종이식</t>
  </si>
  <si>
    <t>XENOGRAFT</t>
  </si>
  <si>
    <t>XNGRAFT</t>
  </si>
  <si>
    <t xml:space="preserve">異種移植
 생물체의 일부를 분리하여 다른 종의 개체에 심는 일.
</t>
  </si>
  <si>
    <t>9229</t>
  </si>
  <si>
    <t>MOVING</t>
  </si>
  <si>
    <t xml:space="preserve">移住
 개인이나 종족, 민족 따위의 집단이 본래 살던 지역을 떠나 다른 지역으로 이동하여 정착함.
</t>
  </si>
  <si>
    <t>9230</t>
  </si>
  <si>
    <t>이주민</t>
  </si>
  <si>
    <t>STTLER</t>
  </si>
  <si>
    <t xml:space="preserve">移住民
 다른 곳으로 옮겨 가서 사는 사람. 또는 다른 지역에서 옮겨 와서 사는 사람.
</t>
  </si>
  <si>
    <t>9231</t>
  </si>
  <si>
    <t>DUPLICATION</t>
  </si>
  <si>
    <t xml:space="preserve">二重
 두 번 거듭되거나 겹침.
</t>
  </si>
  <si>
    <t>9232</t>
  </si>
  <si>
    <t>이중과세</t>
  </si>
  <si>
    <t>HEAVY TAX</t>
  </si>
  <si>
    <t>HEVTAX</t>
  </si>
  <si>
    <t xml:space="preserve">二重課稅
 동일한 과세 대상에 대하여 같은 성격의 조세를 두 번 이상 과세하는 일. 영업 수익세 외에 소득세를 물리거나, 소득세에 지방 부가세를 물리는 일 따위가 해당한다.
</t>
  </si>
  <si>
    <t>9233</t>
  </si>
  <si>
    <t>이중매매</t>
  </si>
  <si>
    <t>DUPLICATION TRADE</t>
  </si>
  <si>
    <t>DPLCTRDE</t>
  </si>
  <si>
    <t xml:space="preserve">二重賣買
 하나의 목적물을 이중으로 매매하는 일.
</t>
  </si>
  <si>
    <t>9234</t>
  </si>
  <si>
    <t>이중신고</t>
  </si>
  <si>
    <t>DOUBLE DECLARATION REPORT</t>
  </si>
  <si>
    <t>DDREPRT</t>
  </si>
  <si>
    <t xml:space="preserve">동일한 물품에 대하여 실수로 중복되게 신고한 것_x000D_
_x000D_
</t>
  </si>
  <si>
    <t>9235</t>
  </si>
  <si>
    <t>이중압류</t>
  </si>
  <si>
    <t>DUPLICATION SEIZURE</t>
  </si>
  <si>
    <t>DPLCSEIZR</t>
  </si>
  <si>
    <t xml:space="preserve">二重押留
 한 채권자를 위하여 이미 압류한 채무자의 동일 재산을 다시 다른 채권자를 위하여 압류하는 일.
</t>
  </si>
  <si>
    <t>9236</t>
  </si>
  <si>
    <t>이중화</t>
  </si>
  <si>
    <t>DUPLEXING</t>
  </si>
  <si>
    <t>DPLX</t>
  </si>
  <si>
    <t xml:space="preserve">二重化
 데이터베이스의 회복 기법 중 가장 간단한 것으로 해당 데이터베이스를 둘로 중복시켜 놓고 동시에 갱신하는 방법
</t>
  </si>
  <si>
    <t>9237</t>
  </si>
  <si>
    <t>LOSS OF EMPLOYMENT</t>
  </si>
  <si>
    <t>LFLY</t>
  </si>
  <si>
    <t xml:space="preserve">離職
 직장이나 직업을 그만둠
[법률정의] (고용보험법) 피보험자와 사업주간의 고용관계가 종료하게 되는 것.
</t>
  </si>
  <si>
    <t>9238</t>
  </si>
  <si>
    <t>이진수</t>
  </si>
  <si>
    <t>BINARY</t>
  </si>
  <si>
    <t>BNRY</t>
  </si>
  <si>
    <t xml:space="preserve">이진법으로 나타낸 수._x000D_
_x000D_
</t>
  </si>
  <si>
    <t>9239</t>
  </si>
  <si>
    <t>이차</t>
  </si>
  <si>
    <t xml:space="preserve">SECONDARY </t>
  </si>
  <si>
    <t>SECON</t>
  </si>
  <si>
    <t xml:space="preserve">이ː차(二次)[명사]\n1.두 번째. \n【예】이차 모임. \n2.어떤 사물이나 현상이 본디 것에 대하여 부수적 관계나 처지에 있는 것. 부차(副次). \n【예】이차적인 문제. \n3.정식?방정식?대수 곡선 따위의 차수(次數)가 2인 것. \n【예】이차 방정식._x000D_
_x000D_
</t>
  </si>
  <si>
    <t>9240</t>
  </si>
  <si>
    <t>이차보전금</t>
  </si>
  <si>
    <t>DIFFERENCE OF INTEREST PRESERVATION</t>
  </si>
  <si>
    <t>DFINTRPRSV</t>
  </si>
  <si>
    <t xml:space="preserve">[利差保全金]특정목적을 위하여 필요한 자금이 일반 대출 금리 또는 조달금리보다 낮은 금리로 조성될 수 있도록 하기 위하여 지원하는 경비_x000D_
_x000D_
_x000D_
</t>
  </si>
  <si>
    <t>9241</t>
  </si>
  <si>
    <t>TRANSFER OF NOTIFICATION</t>
  </si>
  <si>
    <t>TRFNTF</t>
  </si>
  <si>
    <t xml:space="preserve">移牒
 받은 공문이나 통첩을 다른 부서로 다시 보내어 알림. 또는 그 공문이나 통첩.
</t>
  </si>
  <si>
    <t>9242</t>
  </si>
  <si>
    <t>TRANSFR</t>
  </si>
  <si>
    <t xml:space="preserve">移替
 다른 은행계좌로 돈을 보냄.
</t>
  </si>
  <si>
    <t>9243</t>
  </si>
  <si>
    <t>이체계좌</t>
  </si>
  <si>
    <t>TRANSFER ACCOUNT</t>
  </si>
  <si>
    <t>TRNSACNT</t>
  </si>
  <si>
    <t xml:space="preserve">자금 이동 대상의 계좌
</t>
  </si>
  <si>
    <t>9244</t>
  </si>
  <si>
    <t>이체자</t>
  </si>
  <si>
    <t>TRANSFRER</t>
  </si>
  <si>
    <t xml:space="preserve">移替者
 돈을 송금한 사람.
</t>
  </si>
  <si>
    <t>9245</t>
  </si>
  <si>
    <t>SECESSION</t>
  </si>
  <si>
    <t>SCESN</t>
  </si>
  <si>
    <t xml:space="preserve">離脫
 어떤 범위나 대열 따위에서 떨어져 나오거나 떨어져 나감.
</t>
  </si>
  <si>
    <t>9246</t>
  </si>
  <si>
    <t>이탈자</t>
  </si>
  <si>
    <t>SECEDER</t>
  </si>
  <si>
    <t>SECDER</t>
  </si>
  <si>
    <t xml:space="preserve">離脫者
 어떤 범위나 대열 따위에서 떨어져 나오거나 떨어져 나간 사람.
</t>
  </si>
  <si>
    <t>9247</t>
  </si>
  <si>
    <t xml:space="preserve">以下
 그것보다 정도가 덜하거나 아래임
</t>
  </si>
  <si>
    <t>9248</t>
  </si>
  <si>
    <t>이하선염</t>
  </si>
  <si>
    <t>MUMPS</t>
  </si>
  <si>
    <t xml:space="preserve">침샘, 특히 이하선이 염증으로 부어오르는, 여과성 병원체에 의한 전염병._x000D_
_x000D_
</t>
  </si>
  <si>
    <t>9249</t>
  </si>
  <si>
    <t>이항분포</t>
  </si>
  <si>
    <t>BINOMIAL DISTRIBUTION</t>
  </si>
  <si>
    <t>BMDSB</t>
  </si>
  <si>
    <t xml:space="preserve">二項分布
 통계학에서 정규분포(正規分布)와 마찬가지로 모집단(母集團)이 가지는 이상적인 분포형
</t>
  </si>
  <si>
    <t>9250</t>
  </si>
  <si>
    <t>UNDSTAND</t>
  </si>
  <si>
    <t xml:space="preserve">理解
 사리를 분별하여 앎.
</t>
  </si>
  <si>
    <t>9251</t>
  </si>
  <si>
    <t>이해관계인</t>
  </si>
  <si>
    <t>UNDERSTANDING PARTICIPANT</t>
  </si>
  <si>
    <t>UDSTDPRCP</t>
  </si>
  <si>
    <t xml:space="preserve">利害關係人
 [법률정의] (공유토지분할에관한특례법) 분할대상공유토지등기부에 소유권외의 권리를 등기한 자(압류・가압류・가처분의 권리자를 제외한다).
</t>
  </si>
  <si>
    <t>9252</t>
  </si>
  <si>
    <t>FULFILMENT</t>
  </si>
  <si>
    <t xml:space="preserve">履行
 실제로 행함.
</t>
  </si>
  <si>
    <t>9253</t>
  </si>
  <si>
    <t>MIGRATATION</t>
  </si>
  <si>
    <t xml:space="preserve">移行
 다른 상태로 옮아감.
</t>
  </si>
  <si>
    <t>9254</t>
  </si>
  <si>
    <t>이행과제</t>
  </si>
  <si>
    <t>FULFILMENT TASK</t>
  </si>
  <si>
    <t>FFTK</t>
  </si>
  <si>
    <t xml:space="preserve">지방교육 목적별 분류체계의 3단계 분류_x000D_
_x000D_
</t>
  </si>
  <si>
    <t>9255</t>
  </si>
  <si>
    <t>이행불능</t>
  </si>
  <si>
    <t xml:space="preserve">履行不能
 채권이 성립한 후에 채무자가 자신에게 책임이 있는 사유로 채무를 이행할 수 없게 되는 일.
</t>
  </si>
  <si>
    <t>9256</t>
  </si>
  <si>
    <t>DIVORCE</t>
  </si>
  <si>
    <t xml:space="preserve">離婚
 생존 중인 부부가 서로의 합의나 재판상의 청구에 따라 부부 관계를 끊는 일
</t>
  </si>
  <si>
    <t>9257</t>
  </si>
  <si>
    <t>이화학</t>
  </si>
  <si>
    <t>PHYSICO-CHEMISTRY</t>
  </si>
  <si>
    <t>PHCHEM</t>
  </si>
  <si>
    <t xml:space="preserve">理化學
 물리학과 화학을 아울러 이르는 말.
</t>
  </si>
  <si>
    <t>9258</t>
  </si>
  <si>
    <t>AFTER</t>
  </si>
  <si>
    <t xml:space="preserve">以後
 기준이 되는 일정한 때를 포함하여 그 뒤
</t>
  </si>
  <si>
    <t>9259</t>
  </si>
  <si>
    <t>익금</t>
  </si>
  <si>
    <t xml:space="preserve">益金
 이익으로 남은 돈
[법률정의] (조세특례제한법) 소득세법 제24조의 규정에 의한 총수입금액 또는 법인세법 제14조의 규정에 의한 익금.
</t>
  </si>
  <si>
    <t>9260</t>
  </si>
  <si>
    <t>익년</t>
  </si>
  <si>
    <t>NEXT YEAR</t>
  </si>
  <si>
    <t>NEXTYR</t>
  </si>
  <si>
    <t xml:space="preserve">익년(翌年)[잉?][명사]다음 해. 이듬해._x000D_
_x000D_
</t>
  </si>
  <si>
    <t>9261</t>
  </si>
  <si>
    <t>익명</t>
  </si>
  <si>
    <t>ANONYMITY</t>
  </si>
  <si>
    <t>ANNYMTY</t>
  </si>
  <si>
    <t xml:space="preserve">匿名
 본이름을 숨김
</t>
  </si>
  <si>
    <t>9262</t>
  </si>
  <si>
    <t>익명조합</t>
  </si>
  <si>
    <t>ANONYMOUS ASSOCIATION</t>
  </si>
  <si>
    <t>AYASTN</t>
  </si>
  <si>
    <t xml:space="preserve">匿名組合
 당사자의 한 편이 상대편의 영업을 위하여 출자를 하고 상대편은 그 영업에서 생기는 이익을 나누어 가질 것을 약정하는 계약.
</t>
  </si>
  <si>
    <t>9263</t>
  </si>
  <si>
    <t>익스포트</t>
  </si>
  <si>
    <t xml:space="preserve">컴퓨터 시스템 또는 데이터베이스에서 계산 또는 조회한 결과 데이터 등을 특정 양식의 파일로 내려받는 것
</t>
  </si>
  <si>
    <t>9264</t>
  </si>
  <si>
    <t>NEXT MONTH</t>
  </si>
  <si>
    <t>NXH</t>
  </si>
  <si>
    <t xml:space="preserve">翌月
 다음 달
</t>
  </si>
  <si>
    <t>9265</t>
  </si>
  <si>
    <t>NEXT DAY</t>
  </si>
  <si>
    <t>NXTY</t>
  </si>
  <si>
    <t xml:space="preserve">翌日
 이튿날
</t>
  </si>
  <si>
    <t>9266</t>
  </si>
  <si>
    <t>인</t>
  </si>
  <si>
    <t>PHOSPHORUS</t>
  </si>
  <si>
    <t>PH</t>
  </si>
  <si>
    <t xml:space="preserve">질소족 원소의 하나. 동물의 뼈, 인광석 따위에 많이 들어 있고 어두운 곳에서 빛을 냄. 독성이 있고 공기 가운데서 발화하기 쉬우며, 성냥?살충제 따위의 원료로 쓰임._x000D_
_x000D_
</t>
  </si>
  <si>
    <t>9267</t>
  </si>
  <si>
    <t xml:space="preserve">[人] 한문 투에서, '사람'을 이르는 말._x000D_
_x000D_
</t>
  </si>
  <si>
    <t>9268</t>
  </si>
  <si>
    <t>CONFIRMATION</t>
  </si>
  <si>
    <t xml:space="preserve">認可
 제삼자의 법률 행위를 보충하여 그 효력을 완성하는 일.
</t>
  </si>
  <si>
    <t>9269</t>
  </si>
  <si>
    <t>인간</t>
  </si>
  <si>
    <t>HUMAN</t>
  </si>
  <si>
    <t xml:space="preserve">人間
 언어를 가지고 사고할 줄 알고 사회를 이루며 사는 지구 상의 고등 동물.
</t>
  </si>
  <si>
    <t>9270</t>
  </si>
  <si>
    <t>SIGNET</t>
  </si>
  <si>
    <t xml:space="preserve">印鑑
 당사자의 동일성 여부를 확인하기 위하여 관공서 또는 거래처 등에 미리 제출해 두는 특정한 인영
</t>
  </si>
  <si>
    <t>9271</t>
  </si>
  <si>
    <t>LABOR COST</t>
  </si>
  <si>
    <t>LBCST</t>
  </si>
  <si>
    <t xml:space="preserve">人件費
 사람을 부리는데 드는 비용
[법률정의] (예산성과금규정) 국가공무원법 제2조의 규정에 의한 공무원에게 법령에 의하여 지급되는 봉급・연봉・기말수당 및 정근수당과 기획예산처장관이 정하는 경비.
(지방교육행정기관예산성과금운영규칙) 제3조제1항의 규정에 의한 지방교육행정기관에 근무하는 공무원에게 법령에 의하여 지급되는 봉급・연봉・기말수당 및 정근수당과 교육인적자원부장관이 정하는 경비.
(지방자치단체예산성과금운영규칙) 지방공무원법 제2조의 규정에 의한 공무원에게 법령에 의하여 지급되는 봉급・연봉・기말수당 및 정근수당과 행정자치부장관이 정하는 경비.
</t>
  </si>
  <si>
    <t>9272</t>
  </si>
  <si>
    <t>HANDOVER</t>
  </si>
  <si>
    <t>HNDVR</t>
  </si>
  <si>
    <t xml:space="preserve">引繼
 하던 일이나 물품을 넘겨주거나 넘겨받음
[법률정의] (정부투자기관문서규정) 완결된 문서를 문서보관처로 또는 보관중의 문서를 문서보존관리기관으로 인계하는 것.
</t>
  </si>
  <si>
    <t>9273</t>
  </si>
  <si>
    <t>인공</t>
  </si>
  <si>
    <t xml:space="preserve">ARTIFICIAL </t>
  </si>
  <si>
    <t>ARTIF</t>
  </si>
  <si>
    <t xml:space="preserve">인공(人工)[명사]\n1.자연물을 사람의 힘(손)으로 달리 바꾸어 놓는 일. 인위(人爲). \n2.사람의 힘으로 자연물과 똑같은 것을, 또는 전혀 새로운 것을 만들어 내는 일. 인조(人造). \n【예】인공 심장./인공 호수의 아름다운 경관._x000D_
_x000D_
</t>
  </si>
  <si>
    <t>9274</t>
  </si>
  <si>
    <t>인공수초섬</t>
  </si>
  <si>
    <t>MAN-MADE WATER GRASS ISLAND</t>
  </si>
  <si>
    <t>MMWGI</t>
  </si>
  <si>
    <t xml:space="preserve">호수 등에 물풀을 놓아 키우는 인공적으로 만든 섬. 수질개선 및 생태복원 기법의 하나이다.
</t>
  </si>
  <si>
    <t>9275</t>
  </si>
  <si>
    <t>인공위성</t>
  </si>
  <si>
    <t>ARTIFICIAL SATELLITE</t>
  </si>
  <si>
    <t>ATFCS</t>
  </si>
  <si>
    <t xml:space="preserve">人工衛星
 지구에서 사람이 쏘아 올려 지구 둘레를 공전하고 있는 물체.
</t>
  </si>
  <si>
    <t>9276</t>
  </si>
  <si>
    <t>인공임신중절수술</t>
  </si>
  <si>
    <t>HUMAN WORK ARTIFICIAL ABORTION</t>
  </si>
  <si>
    <t>HMRLR</t>
  </si>
  <si>
    <t xml:space="preserve">人工姙娠中絶手術
 태아가 모체 밖에서 생명을 유지할 수 없는 시기에 태아를 인위적으로 모체 밖으로 배출시키는 수술
[법률정의] (모자보건법) 태아가 모체밖에서는 생명을 유지할 수 없는 시기에 태아와 그 부속물을 인공적으로 모체밖으로 배출시키는 수술.
</t>
  </si>
  <si>
    <t>9277</t>
  </si>
  <si>
    <t>인공증식</t>
  </si>
  <si>
    <t>HUMAN WORK PROPAGATION</t>
  </si>
  <si>
    <t>HWPG</t>
  </si>
  <si>
    <t xml:space="preserve">[법률정의] (야생동・식물보호법) 야생동・식물을 일정한 장소 또는 시설에서 사육・양식 또는 증식하는 것.
</t>
  </si>
  <si>
    <t>9278</t>
  </si>
  <si>
    <t>POPLTN</t>
  </si>
  <si>
    <t xml:space="preserve">人口
 한 나라 또는 일정한 지역 안에 사는 사람의 수
</t>
  </si>
  <si>
    <t>9279</t>
  </si>
  <si>
    <t>인구고령화</t>
  </si>
  <si>
    <t>POPULATION GRAYING</t>
  </si>
  <si>
    <t>PPLGRV</t>
  </si>
  <si>
    <t xml:space="preserve">人口高齡化
 [법률정의] (저출산・고령사회기본법) 전체인구에서 노인의 인구비율이 증가하는 현상.
</t>
  </si>
  <si>
    <t>9280</t>
  </si>
  <si>
    <t>인구집중유발시설</t>
  </si>
  <si>
    <t>FACILITIES CAUSING POPULATION CONCENTRATION</t>
  </si>
  <si>
    <t>FLSPNR</t>
  </si>
  <si>
    <t xml:space="preserve">人口集中誘發施設
 [법률정의] (수도권정비계획법) 학교・공장・공공청사・업무용 건축물・판매용 건축물・연수시설 기타 인구집중을 유발하는 시설로서 대통령령이 정하는 종류 및 규모이상의 시설.
</t>
  </si>
  <si>
    <t>9281</t>
  </si>
  <si>
    <t>인구총조사</t>
  </si>
  <si>
    <t>CENSUS</t>
  </si>
  <si>
    <t xml:space="preserve">人口總調査
 [법률정의] (인구주택총조사 규칙) 정부가 특정 시점에서 대한민국영토내의 인구 및 가구의 실태를 파악하기 위하여 실시하는 전수조사로서 통계법(이하 "법"이라 한다) 제4조의 규정에 의하여 통계청장이 지정・고시한 조사.
</t>
  </si>
  <si>
    <t>9282</t>
  </si>
  <si>
    <t>인권</t>
  </si>
  <si>
    <t>HUMAN RIGHT</t>
  </si>
  <si>
    <t xml:space="preserve">人權
 인간으로서 당연히 가지는 기본적 권리
[법률정의] (국가인권위원회법) 헌법 및 법률에서 보장하거나 대한민국이 가입・비준한 국제인권조약 및 국제관습법에서 인정하는 인간으로서의 존엄과 가치 및 자유와 권리.
</t>
  </si>
  <si>
    <t>9283</t>
  </si>
  <si>
    <t>인권옹호</t>
  </si>
  <si>
    <t>PROTECTION OF HUMAN RIGHTS</t>
  </si>
  <si>
    <t>PHRT</t>
  </si>
  <si>
    <t xml:space="preserve">人權擁護
 인권을 보호하고 지킴
</t>
  </si>
  <si>
    <t>9284</t>
  </si>
  <si>
    <t>NEARBY</t>
  </si>
  <si>
    <t xml:space="preserve">隣近
 이웃과 가까운 곳.
</t>
  </si>
  <si>
    <t>9285</t>
  </si>
  <si>
    <t>인기</t>
  </si>
  <si>
    <t>POPULARITY</t>
  </si>
  <si>
    <t>POPULAR</t>
  </si>
  <si>
    <t xml:space="preserve">人氣
 어떤 사람이나 사물에 대하여 쏠리는 사람들의 호감. 사회의 평판
</t>
  </si>
  <si>
    <t>9286</t>
  </si>
  <si>
    <t>인당</t>
  </si>
  <si>
    <t>PERSON BY</t>
  </si>
  <si>
    <t>PSNBY</t>
  </si>
  <si>
    <t xml:space="preserve">사람(人)마다 따로따로_x000D_
_x000D_
</t>
  </si>
  <si>
    <t>9287</t>
  </si>
  <si>
    <t>INDX</t>
  </si>
  <si>
    <t xml:space="preserve">파일 기억 장소 내에 위치한 레코드들의 주소를 가진 컴퓨터 단어나 필드들의 표.
</t>
  </si>
  <si>
    <t>9288</t>
  </si>
  <si>
    <t xml:space="preserve">引渡
 사물이나 권리 따위를 넘겨줌.
</t>
  </si>
  <si>
    <t>9289</t>
  </si>
  <si>
    <t>인도명령</t>
  </si>
  <si>
    <t>ORDER TO DELIVER</t>
  </si>
  <si>
    <t>ODLR</t>
  </si>
  <si>
    <t xml:space="preserve">引渡命令
 강제 집행에서 집행 법원이 내리는 결정.
</t>
  </si>
  <si>
    <t>9290</t>
  </si>
  <si>
    <t>인도범죄</t>
  </si>
  <si>
    <t>DELIVERY CRIMINAL</t>
  </si>
  <si>
    <t>DELYCRMNL</t>
  </si>
  <si>
    <t xml:space="preserve">引渡犯罪
 [법률정의] (범죄인인도법) 범죄인의 인도청구에 있어서 그 대상이 되는 범죄.
</t>
  </si>
  <si>
    <t>9291</t>
  </si>
  <si>
    <t>DELVRER</t>
  </si>
  <si>
    <t xml:space="preserve">시내의 보세판매장에서 판매한 보세물품을 구매자에게 출국하기 직전 인도하는 업무를 담당하는 자_x000D_
_x000D_
</t>
  </si>
  <si>
    <t>9292</t>
  </si>
  <si>
    <t>인도장</t>
  </si>
  <si>
    <t>DELIVERY POINT</t>
  </si>
  <si>
    <t>DEVPONT</t>
  </si>
  <si>
    <t xml:space="preserve">시내 면세판매장(모피류 및 귀금속류 면세매점을 포함한다)에서 판매한 물품을 구매자에게 출국하기 직전 인도하기 위하여 설치한 장소_x000D_
_x000D_
</t>
  </si>
  <si>
    <t>9293</t>
  </si>
  <si>
    <t>인도조약</t>
  </si>
  <si>
    <t>EXTRADITION TREATY</t>
  </si>
  <si>
    <t>ETRRT</t>
  </si>
  <si>
    <t xml:space="preserve">引渡條約
 [법률정의] (범죄인인도법) 대한민국과 외국간에 체결된 범죄인의 인도에 관한 조약・협정등의 합의.
</t>
  </si>
  <si>
    <t>9294</t>
  </si>
  <si>
    <t>인도증권</t>
  </si>
  <si>
    <t>DELIVERY SECURITIES</t>
  </si>
  <si>
    <t>DELYSCRITS</t>
  </si>
  <si>
    <t xml:space="preserve">引渡證券
 증권상의 정당한 권리자가 증권을 내주면 물건 자체를 건네주지 아니하여도 증권에 적힌 물건을 건네준 것과 같은 효력을 가지는 유가 증권.
</t>
  </si>
  <si>
    <t>9295</t>
  </si>
  <si>
    <t>인도지시서</t>
  </si>
  <si>
    <t>DELIVERY ORDER</t>
  </si>
  <si>
    <t>DEVODER</t>
  </si>
  <si>
    <t xml:space="preserve">무역거래에 있어 선주 또는 그 대리점이 본선의 선장에 대하여 화물을 화주에게 인도해 주라는 지시서_x000D_
_x000D_
</t>
  </si>
  <si>
    <t>9296</t>
  </si>
  <si>
    <t>인도확인서명</t>
  </si>
  <si>
    <t>CONFIRMATION SIGNATURE FOR DELIVERY</t>
  </si>
  <si>
    <t>CSDELVR</t>
  </si>
  <si>
    <t xml:space="preserve">인도장에서 보세화물을 구매자에게 직접 인수인계하고 이에 따른 확인서명을 하는 것_x000D_
_x000D_
</t>
  </si>
  <si>
    <t>9297</t>
  </si>
  <si>
    <t>인력</t>
  </si>
  <si>
    <t>HUMAN FORCE</t>
  </si>
  <si>
    <t>HNF</t>
  </si>
  <si>
    <t xml:space="preserve">人力
 사람의 노동력
</t>
  </si>
  <si>
    <t>9298</t>
  </si>
  <si>
    <t>인멸</t>
  </si>
  <si>
    <t>EXTINCTION</t>
  </si>
  <si>
    <t>EXNCT</t>
  </si>
  <si>
    <t xml:space="preserve">湮滅
 흔적도 없이 모조리 없어짐, 또는 없앰.
</t>
  </si>
  <si>
    <t>9299</t>
  </si>
  <si>
    <t>인명</t>
  </si>
  <si>
    <t>HUMAN LIFE</t>
  </si>
  <si>
    <t>HNL</t>
  </si>
  <si>
    <t xml:space="preserve">人命
 사람의 목숨.
</t>
  </si>
  <si>
    <t>9300</t>
  </si>
  <si>
    <t>인문</t>
  </si>
  <si>
    <t>SIGIL</t>
  </si>
  <si>
    <t>SGL</t>
  </si>
  <si>
    <t xml:space="preserve">印文
 도장을 찍은 형적
[법률정의] (국새규정) 국새의 인면에 새겨진 글자.
</t>
  </si>
  <si>
    <t>9301</t>
  </si>
  <si>
    <t>PRSN</t>
  </si>
  <si>
    <t xml:space="preserve">일정한 상황에서 어떤 역할을 하는 사람.
</t>
  </si>
  <si>
    <t>9302</t>
  </si>
  <si>
    <t>인물정보</t>
  </si>
  <si>
    <t>PERSON INFORMATION</t>
  </si>
  <si>
    <t>PRSNINFO</t>
  </si>
  <si>
    <t xml:space="preserve">人物情報
 [법률정의] (국가인재데이터베이스운용규정) 정부가 필요한 국가인재를 발굴하고 활용하기 위하여 관계법령에 의하여 본인 또는 관계기관으로부터 수집한 학력・경력・전문분야 등 개인의 신상에 관한 정보. 
2. "국가인재데이터베이스"(이하 "데이터베이스"라 한다)라 함은 인물정보를 컴퓨터 등에 의하여 검색하고 활용할 수 있도록 가공한 정보의 집합체.
</t>
  </si>
  <si>
    <t>9303</t>
  </si>
  <si>
    <t>INBOUND</t>
  </si>
  <si>
    <t>INBND</t>
  </si>
  <si>
    <t xml:space="preserve">텔레마케팅의 한 형태로 고객으로부터 온 전화를 콜 센터에서 받아 처리하는 것
</t>
  </si>
  <si>
    <t>9304</t>
  </si>
  <si>
    <t>인보험</t>
  </si>
  <si>
    <t>LFNNC</t>
  </si>
  <si>
    <t xml:space="preserve">人保險
 사람의 생명이나 신체에 생기는 손해에 대하여 보험금을 지급할 것을 약속하는 보험.
</t>
  </si>
  <si>
    <t>9305</t>
  </si>
  <si>
    <t>인부</t>
  </si>
  <si>
    <t xml:space="preserve">WORKMEN </t>
  </si>
  <si>
    <t>WRKMAN</t>
  </si>
  <si>
    <t xml:space="preserve">인부(人夫)[명사]막벌이꾼. 인정(人丁)._x000D_
_x000D_
</t>
  </si>
  <si>
    <t>9306</t>
  </si>
  <si>
    <t>HUMAN RESOURCE</t>
  </si>
  <si>
    <t>HR</t>
  </si>
  <si>
    <t xml:space="preserve">人事
 관리나 직원의 임용, 해임, 평가 따위와 관계되는 행정적인 일.
</t>
  </si>
  <si>
    <t>9307</t>
  </si>
  <si>
    <t>GREETING</t>
  </si>
  <si>
    <t>GRT</t>
  </si>
  <si>
    <t xml:space="preserve">인사 또는 소개로 하는 말
</t>
  </si>
  <si>
    <t>9308</t>
  </si>
  <si>
    <t>인사정책지원시스템</t>
  </si>
  <si>
    <t>PERSONNEL POLICY SUPPORT SYSTEM</t>
  </si>
  <si>
    <t>PPSS</t>
  </si>
  <si>
    <t xml:space="preserve">정부의 인적자원관리 수준 향상과 정부경쟁력을 강화하기 위하여 중앙인사위원회에서 2001년에 개발하여 전 중앙부처에 보급하고 있는 전자적 정부인사관리시스템. 적재적소에 필요한 인원을 배치하는‘과학적 인사’를 시도할 수 있으며, 인사 부서는 기존의 기록관리 업무에서 탈피, 직원들에대한 능력개발 등 수준 높은 인사행정에 전념할 수 있도록 구성되어 있다._x000D_
_x000D_
</t>
  </si>
  <si>
    <t>9309</t>
  </si>
  <si>
    <t>인삼</t>
  </si>
  <si>
    <t>GINSENG</t>
  </si>
  <si>
    <t xml:space="preserve">人蔘
 두릅나뭇과의 여러해살이풀
[법률정의] (인삼산업법) 오가피과 인삼속식물.
</t>
  </si>
  <si>
    <t>9310</t>
  </si>
  <si>
    <t>인삼류</t>
  </si>
  <si>
    <t>GINSENG KIND</t>
  </si>
  <si>
    <t>GSGKD</t>
  </si>
  <si>
    <t xml:space="preserve">人蔘類
 [법률정의] (인삼산업법) 제2호 내지 제5호에 규정된 것 모두.
</t>
  </si>
  <si>
    <t>9311</t>
  </si>
  <si>
    <t>인삼류제조</t>
  </si>
  <si>
    <t>GINSENG KIND MAKING</t>
  </si>
  <si>
    <t>GNSKDMK</t>
  </si>
  <si>
    <t xml:space="preserve">人蔘類製造
 [법률정의] (인삼산업법) 수삼을 원료로 하여 홍삼・태극삼 또는 백삼을 제조하는 것.
</t>
  </si>
  <si>
    <t>9312</t>
  </si>
  <si>
    <t>인삼류제품</t>
  </si>
  <si>
    <t>GINSENG KIND PRODUCT</t>
  </si>
  <si>
    <t>GNGC</t>
  </si>
  <si>
    <t xml:space="preserve">人蔘類製品
 [법률정의] (인삼산업법) 식품위생법 제12조의 규정에 의한 식품등의 공전에 수록된 식품중 인삼류를 원료로 하여 제조・가공된 식품.
</t>
  </si>
  <si>
    <t>9313</t>
  </si>
  <si>
    <t>인상</t>
  </si>
  <si>
    <t>INCREASE</t>
  </si>
  <si>
    <t>INCRSE</t>
  </si>
  <si>
    <t xml:space="preserve">引上
 물건 값, 봉급, 요금 따위를 올림.
</t>
  </si>
  <si>
    <t>9314</t>
  </si>
  <si>
    <t>인세</t>
  </si>
  <si>
    <t>ROYALTY</t>
  </si>
  <si>
    <t>RYALTY</t>
  </si>
  <si>
    <t xml:space="preserve">印稅
 계약에 의하여 저작물을 발행하여 판매하는 사람이나 단체가 판권 소유자인 저작자에게 저작물이 팔리는 수량에 따라 일정한 비율로 치르는 돈.
</t>
  </si>
  <si>
    <t>9315</t>
  </si>
  <si>
    <t>INCENTIVE</t>
  </si>
  <si>
    <t>INCNTV</t>
  </si>
  <si>
    <t xml:space="preserve">동기 부여를 목적으로 행하는 자극. 특히,종업원의 근로 의욕이나 소비자의 구매 의욕을 높이 는 각종 포상이나 혜택 따위를 이름
</t>
  </si>
  <si>
    <t>9316</t>
  </si>
  <si>
    <t>PRINTING</t>
  </si>
  <si>
    <t xml:space="preserve">印刷
 문자나 그림˙사진 등을 종이나 기타 물체의 겉면에 옮겨 찍어서 여러 벌의 복제물(複製物)을 만드는 일
[법률정의] (출판및인쇄진흥법) 간행물을 발행하기 위하여 인쇄기 또는 컴퓨터 등 전자장치를 이용하여 문자・사진・그림 등의 정보를 종이 또는 전자적 매체(유형물인 매체에 한한다)에 실어 복제・생산하는 것.
</t>
  </si>
  <si>
    <t>9317</t>
  </si>
  <si>
    <t>인쇄문화산업</t>
  </si>
  <si>
    <t>PRINTING CULTURE INDUSTRY</t>
  </si>
  <si>
    <t>PNTCTIND</t>
  </si>
  <si>
    <t xml:space="preserve">印刷文化事業
 [법률정의] (출판및인쇄진흥법) 간행물의 인쇄산업 및 이와 밀접히 연관된 산업.
</t>
  </si>
  <si>
    <t>9318</t>
  </si>
  <si>
    <t>인쇄물</t>
  </si>
  <si>
    <t>PRESSWORK</t>
  </si>
  <si>
    <t>PRESS</t>
  </si>
  <si>
    <t xml:space="preserve">[印刷物] 인쇄하여 내는 신문˙책˙광고 따위의 물건을 통틀어 이르는 말._x000D_
_x000D_
</t>
  </si>
  <si>
    <t>9319</t>
  </si>
  <si>
    <t>인쇄소</t>
  </si>
  <si>
    <t>PRINTING OFFICE</t>
  </si>
  <si>
    <t>PRNTOFC</t>
  </si>
  <si>
    <t xml:space="preserve">印刷所
 인쇄 설비를 갖추고 인쇄를 하는 곳.
</t>
  </si>
  <si>
    <t>9320</t>
  </si>
  <si>
    <t>인쇄인</t>
  </si>
  <si>
    <t>PRINTER</t>
  </si>
  <si>
    <t>PRNTR</t>
  </si>
  <si>
    <t xml:space="preserve">책 따위를 인쇄하는 사람._x000D_
_x000D_
</t>
  </si>
  <si>
    <t>9321</t>
  </si>
  <si>
    <t>UNDERTAKING</t>
  </si>
  <si>
    <t>UNDTAKE</t>
  </si>
  <si>
    <t xml:space="preserve">引受
 물건이나 권리를 건네받음.
[법률정의] (금융산업의구조개선에관한법률) 금융기관의 주주 또는 임원이 아니거나 대통령령이 정하는 일정비율 이하의 주식을 가진 자등 당해 금융기관의 경영에 직접적인 책임이 있다고 인정되지 아니하는 자가 그 금융기관의 주식을 취득하여 최대주주가 되는 경우로서 그 금융기관을 사실상 지배하게 되는 것.
(증권거래법) 다음 각호의 1에 해당하는 행위. 1. 유가증권을 발행함에 있어서 이를 매출할 목적으로 그 유가증권의 발행인으로부터 그 전부 또는 일부를 취득하는 것 2. 유가증권을 발행함에 있어서 이를 취득하는 자가 없는 때에 그 잔여분을 취득하는 계약을 하는 것 3. 수수료를 받고 발행인을 위하여 당해 유가증권의 모집 또는 매출을 주선하거나 기타 직접 또는 간접으로 유가증권의 모집 또는 매출을 분담하는 것
(금융기관부실자산 등의 효율적 처리 및 한국자산관리공사의 설립에 관한 법률) 한국자산관리공사가 직접 또는 부실채권정리기금의 부담으로 금융기관이나 기업의 자산을 취득하는 것.
</t>
  </si>
  <si>
    <t>9322</t>
  </si>
  <si>
    <t>인수공통전염병</t>
  </si>
  <si>
    <t>ZOONOSIS</t>
  </si>
  <si>
    <t>ZUNOS</t>
  </si>
  <si>
    <t xml:space="preserve">人獸共通傳染病
 [법률정의] (전염병예방법) 동물과 사람간에 상호 전파되는 병원체에 의하여 발생되는 전염병으로서 보건복지부장관이 고시하는 전염병.
</t>
  </si>
  <si>
    <t>9323</t>
  </si>
  <si>
    <t>인수모집</t>
  </si>
  <si>
    <t>UNDERTAKING RECRUITMENT</t>
  </si>
  <si>
    <t>UTRCR</t>
  </si>
  <si>
    <t xml:space="preserve">引受募集
 사채모집의 형태 중에서 특정한 사람이 사채총액의 모집을 도급받고, 만일 응모액이 사채총액에 이르지 않을 때에는 그 부족액을 스스로 인수하는 의무를 지는 경우.
</t>
  </si>
  <si>
    <t>9324</t>
  </si>
  <si>
    <t>인수은행</t>
  </si>
  <si>
    <t>ACCEPTING BANK</t>
  </si>
  <si>
    <t xml:space="preserve">기한부신용장(usanceL/C)에 의거하여 발행된 기한부어음을 인수하는 은행_x000D_
_x000D_
</t>
  </si>
  <si>
    <t>9325</t>
  </si>
  <si>
    <t>인수인</t>
  </si>
  <si>
    <t>ACPTR</t>
  </si>
  <si>
    <t xml:space="preserve">引受人
 [법률정의] (증권거래법) 증권거래법 제2조 제6항 각호의 1에 해당하는 행위를 하는 자.
</t>
  </si>
  <si>
    <t>9326</t>
  </si>
  <si>
    <t>인수일자</t>
  </si>
  <si>
    <t>UNDERWRITING DATE</t>
  </si>
  <si>
    <t>UDTK</t>
  </si>
  <si>
    <t xml:space="preserve">인수한 일자_x000D_
_x000D_
</t>
  </si>
  <si>
    <t>9327</t>
  </si>
  <si>
    <t xml:space="preserve">引受者
 환어음을 맡아서 지불할 채무를 지는 사람.
</t>
  </si>
  <si>
    <t>9328</t>
  </si>
  <si>
    <t>인스턴스</t>
  </si>
  <si>
    <t>INSTANCE</t>
  </si>
  <si>
    <t>INSTN</t>
  </si>
  <si>
    <t xml:space="preserve">일반적으로 어떤 집합에 대해서, 그 집합의 개별적인 요소. 객체 지향 프로그래밍(OOP)에서, 어떤 등급에 속하는 각 객체_x000D_
_x000D_
</t>
  </si>
  <si>
    <t>9329</t>
  </si>
  <si>
    <t>RECOGNITION</t>
  </si>
  <si>
    <t>RECOG</t>
  </si>
  <si>
    <t xml:space="preserve">認識
 사물을 분별하고 판단하여 앎.
</t>
  </si>
  <si>
    <t>9330</t>
  </si>
  <si>
    <t>인신공격</t>
  </si>
  <si>
    <t>PERSONAL ATTACK</t>
  </si>
  <si>
    <t>PRSNTC</t>
  </si>
  <si>
    <t xml:space="preserve">人身攻擊
 남의 신상에 관한 일을 들어 비난함.
</t>
  </si>
  <si>
    <t>9331</t>
  </si>
  <si>
    <t>인영</t>
  </si>
  <si>
    <t xml:space="preserve">印影
 도장을 찍은 형적
[법률정의] (국새규정) 국새를 종이등에 찍었을 때 생기는 상.
</t>
  </si>
  <si>
    <t>9332</t>
  </si>
  <si>
    <t>인용</t>
  </si>
  <si>
    <t>QUOTATION</t>
  </si>
  <si>
    <t>QOTAT</t>
  </si>
  <si>
    <t xml:space="preserve">引用
 남의 말이나 글을 자신의 말이나 글 속에 넣어 씀.
</t>
  </si>
  <si>
    <t>9333</t>
  </si>
  <si>
    <t>NUMBER OF PERSON</t>
  </si>
  <si>
    <t xml:space="preserve">人員
 단체를 이루고 있는 사람들.
</t>
  </si>
  <si>
    <t>9334</t>
  </si>
  <si>
    <t>인입</t>
  </si>
  <si>
    <t>LEAD IN</t>
  </si>
  <si>
    <t>LDIN</t>
  </si>
  <si>
    <t xml:space="preserve">안으로 끌어들임_x000D_
_x000D_
</t>
  </si>
  <si>
    <t>9335</t>
  </si>
  <si>
    <t>FACTR</t>
  </si>
  <si>
    <t xml:space="preserve">因子
 어떤 사물의 원인이 되는 낱낱의 요소나 물질.
</t>
  </si>
  <si>
    <t>9336</t>
  </si>
  <si>
    <t>인재</t>
  </si>
  <si>
    <t>MAN OF ABILITY</t>
  </si>
  <si>
    <t>ABLMAN</t>
  </si>
  <si>
    <t xml:space="preserve">人材
 학식이나 능력이 뛰어난 사람.
</t>
  </si>
  <si>
    <t>9337</t>
  </si>
  <si>
    <t>MAN-MADE DISASTER</t>
  </si>
  <si>
    <t>MMDIST</t>
  </si>
  <si>
    <t xml:space="preserve">人災
 사람에 의하여서 일어나는 재난을 천재에 상대하여 이르는 말.
</t>
  </si>
  <si>
    <t>9338</t>
  </si>
  <si>
    <t>HN</t>
  </si>
  <si>
    <t xml:space="preserve">[관형사, 명사] 사람에 관한. 또는 그런 것._x000D_
_x000D_
</t>
  </si>
  <si>
    <t>9339</t>
  </si>
  <si>
    <t>인적자원</t>
  </si>
  <si>
    <t>HNRC</t>
  </si>
  <si>
    <t xml:space="preserve">人的資原
 사람의 노동력을 다른 물자와 마찬가지로 생산 자원의 하나로 보는 것을 이르는 말.
[법률정의] (인적자원개발기본법) 국민 개개인・사회 및 국가의 발전에 필요한 지식・기술・태도 등 인간이 지니는 능력과 품성.
</t>
  </si>
  <si>
    <t>9340</t>
  </si>
  <si>
    <t>인적자원개발</t>
  </si>
  <si>
    <t>HUMAN RESOURCE DEVELOPMENT</t>
  </si>
  <si>
    <t>HNRCVL</t>
  </si>
  <si>
    <t xml:space="preserve">人的資源開發
 [법률정의] (인적자원개발기본법) 국가・지방자치단체・교육기관・연구기관・기업 등이 인적자원을 양성・배분・활용하고, 이와 관련되는 사회적 규범과 네트워크를 형성하기 위하여 행하는 제반활동.
</t>
  </si>
  <si>
    <t>9341</t>
  </si>
  <si>
    <t>인적자원관리</t>
  </si>
  <si>
    <t>HUMAN RESOURCE MANAGEMENT</t>
  </si>
  <si>
    <t>HRM</t>
  </si>
  <si>
    <t xml:space="preserve">기업의 장래 인적자원의 수요를 예측하여 기업전략의 실현에 필요한 인적자원을 확보하기 위하여 실시하는 일련의 활동. 모든 기업은 조직의 목적을 달성하기 위하여 물적자원?정보적자원?인적자원을 획득?개발하여 환경의 니즈(Needs)에 대응하고 이를 효율적으로 활용하여야 한다. HRM(인적자원관리)은 그 가운데에서 인적자원의 획득?개발에 관한 것으로 구체적으로 인적자원계획((Human Resou_x000D_
ce Planning),인 적 자 원 개 발 (Human Resou_x000D_
ce Development), 인적자원활용(Human Resou_x000D_
ce Utilization)의 3가지 측면으로 되어있으나 채용?선발?배치부터 조직설계?개발, 교육?훈련까지를 포괄하는 광범위한 활동에 있어 종래의 인사관리의 틀을 넘어선 보다 포괄적인 개념이다._x000D_
_x000D_
</t>
  </si>
  <si>
    <t>9342</t>
  </si>
  <si>
    <t>인적재난</t>
  </si>
  <si>
    <t xml:space="preserve">사람에 의하여서 일어나는 재난을 천재에 상대하여 이르는 말.
</t>
  </si>
  <si>
    <t>9343</t>
  </si>
  <si>
    <t>인적정보</t>
  </si>
  <si>
    <t>HUMAN INFORMATION</t>
  </si>
  <si>
    <t>HNINFO</t>
  </si>
  <si>
    <t xml:space="preserve">단위과제와 관련된 고객,전임자, 전문가, 민원자, 각종 위원의 인적사항_x000D_
_x000D_
</t>
  </si>
  <si>
    <t>9344</t>
  </si>
  <si>
    <t xml:space="preserve">隣接
 이웃하여 있음. 또는 옆에 닿아 있음.
</t>
  </si>
  <si>
    <t>9345</t>
  </si>
  <si>
    <t>RCOGN</t>
  </si>
  <si>
    <t xml:space="preserve">認定
 국가나 지방 자치 단체가 어떤 사실의 존재 여부나 옳고 그름을 판단하여 결정함.
</t>
  </si>
  <si>
    <t>9346</t>
  </si>
  <si>
    <t>인정서</t>
  </si>
  <si>
    <t>CERTIFICATE</t>
  </si>
  <si>
    <t>CRTFCAT</t>
  </si>
  <si>
    <t xml:space="preserve">認定書
 어떤 사실 등에 대하여 확실하다고 보증하는 서류
</t>
  </si>
  <si>
    <t>9347</t>
  </si>
  <si>
    <t>인조</t>
  </si>
  <si>
    <t>ARTFCL</t>
  </si>
  <si>
    <t xml:space="preserve">인조(人造)[명사]\n1.사람이 만듦. 천연물과 비슷하게 인공으로 만듦, 또는 그 물건. 인작(人作). \n【예】인조 섬유. \n2._x000D_
인조견(人造絹)_x000D_
의 준말._x000D_
_x000D_
</t>
  </si>
  <si>
    <t>9348</t>
  </si>
  <si>
    <t>HUMAN RACE</t>
  </si>
  <si>
    <t xml:space="preserve">人種
 인류를 지역과 신체적 특성에 따라 구분한 종류.
</t>
  </si>
  <si>
    <t>9349</t>
  </si>
  <si>
    <t>CERTIFICATION</t>
  </si>
  <si>
    <t>CRTFC</t>
  </si>
  <si>
    <t xml:space="preserve">認證
 어떠한 행위 또는 문서의 성립이나 기재가 정당한 절차로 이루어졌음을 공적 기관이 증명하는 일.
[법률정의] (정보통신기기 인증 규칙) 전기통신기본법 제33조의 규정에 의한 형식승인, 전파법 제46조의 규정에 의한 형식검정 또는 형식등록 및 전파법 제57조의 규정에 의한 전자파적합등록.
(품질경영 및 공산품안전관리법) 기업등의 품질경영체제가 국제기준에 적합하다고 증명하는 행위.
(신에너지및재생에너지개발・이용・보급촉진법) 신・재생에너지설비가 국제 또는 국내의 성능 및 규격에 맞는 것임을 증명하는 것.
(전자서명법) 전자서명생성정보가 가입자에게 유일하게 속한다는 사실을 확인하고 이를 증명하는 행위.
</t>
  </si>
  <si>
    <t>9350</t>
  </si>
  <si>
    <t>CRTFCT</t>
  </si>
  <si>
    <t xml:space="preserve">認證書
 인증 기관의 고유 키 또는 비밀 키를 사용하여 변조를 불가능하게 한 개체의 데이터.
</t>
  </si>
  <si>
    <t>9351</t>
  </si>
  <si>
    <t>AUTHORIZATION SHEET</t>
  </si>
  <si>
    <t>AHRZT</t>
  </si>
  <si>
    <t xml:space="preserve">認證書
 어떠한 행위 또는 문서의 성립이나 기재가 정당한 절차로 이루어졌음을 공적 기관이 증명하는 문서나 프로그램
[법률정의] (전자서명법) 전자서명생성정보가 가입자에게 유일하게 속한다는 사실 등을 확인하고 이를 증명하는 전자적 정보.
</t>
  </si>
  <si>
    <t>9352</t>
  </si>
  <si>
    <t>인증자</t>
  </si>
  <si>
    <t>AUTHENTICATION USER</t>
  </si>
  <si>
    <t>ATNSR</t>
  </si>
  <si>
    <t xml:space="preserve">認證者
 인증하는 사람.
</t>
  </si>
  <si>
    <t>9353</t>
  </si>
  <si>
    <t>인증표시</t>
  </si>
  <si>
    <t>CERTIFICATION INDICATION</t>
  </si>
  <si>
    <t>CRTFCINDICT</t>
  </si>
  <si>
    <t xml:space="preserve">認證表示
 [법률정의] (정보통신기기 인증 규칙) 다음 각목의 표시. 가. 전기통신기본법 제33조제4항의 규정에 의한 형식승인표시 나. 전파법 제46조제3항의 규정에 의한 형식검정 합격표시 또는 형식등록표시 다. 전파법 제57조제2항의 규정에 의한 전자파적합등록표장
</t>
  </si>
  <si>
    <t>9354</t>
  </si>
  <si>
    <t>PAPER STAMP</t>
  </si>
  <si>
    <t>PAPSTMP</t>
  </si>
  <si>
    <t xml:space="preserve">印紙
 수수료나 세금 따위를 낸 것을 증명하기 위하여 서류에 붙이는 종이 표.
</t>
  </si>
  <si>
    <t>9355</t>
  </si>
  <si>
    <t>COGNITION</t>
  </si>
  <si>
    <t>CNN</t>
  </si>
  <si>
    <t xml:space="preserve">(어떤 사람이나 물건 따위를) 알아보는 정도_x000D_
_x000D_
</t>
  </si>
  <si>
    <t>9356</t>
  </si>
  <si>
    <t>STAMP TAX</t>
  </si>
  <si>
    <t>STMPTAX</t>
  </si>
  <si>
    <t xml:space="preserve">印紙稅
 재산권의 창설, 이전, 변경, 소멸을 증명하거나 재산권에 관한 승인을 증명하는 문서에 대해서 부과하는 세금.
</t>
  </si>
  <si>
    <t>9357</t>
  </si>
  <si>
    <t>인질</t>
  </si>
  <si>
    <t>HOSTAGE</t>
  </si>
  <si>
    <t>HSTAG</t>
  </si>
  <si>
    <t xml:space="preserve">人質
 약속 이행의 담보로 상대편에 잡혀 두는 물건이나 사람.
</t>
  </si>
  <si>
    <t>9358</t>
  </si>
  <si>
    <t>인척</t>
  </si>
  <si>
    <t>RELATIVE BY MARRIAGE</t>
  </si>
  <si>
    <t>MRGREL</t>
  </si>
  <si>
    <t xml:space="preserve">姻戚
 인척이란 혼인을 이유로 친족의 관계가 형성된 자들을 의미한다.
</t>
  </si>
  <si>
    <t>9359</t>
  </si>
  <si>
    <t>INCHEON</t>
  </si>
  <si>
    <t xml:space="preserve">우리나라 중서부, 황해에 접하여 있는 광역시.
</t>
  </si>
  <si>
    <t>9360</t>
  </si>
  <si>
    <t>인천광역시</t>
  </si>
  <si>
    <t xml:space="preserve">경기도 중서부에 있는 광역시.
</t>
  </si>
  <si>
    <t>9361</t>
  </si>
  <si>
    <t>인천광역시강화군</t>
  </si>
  <si>
    <t>GANGHWA</t>
  </si>
  <si>
    <t xml:space="preserve">인천광역시 북서부에 있는 군.
</t>
  </si>
  <si>
    <t>9362</t>
  </si>
  <si>
    <t>인천광역시계양구</t>
  </si>
  <si>
    <t>GYEYANG</t>
  </si>
  <si>
    <t xml:space="preserve">인천광역시 동북부에 있는 구.
</t>
  </si>
  <si>
    <t>9363</t>
  </si>
  <si>
    <t>인천광역시남구</t>
  </si>
  <si>
    <t>ICNAMGU</t>
  </si>
  <si>
    <t xml:space="preserve">인천광역시 남서부에 있는 구.
</t>
  </si>
  <si>
    <t>9364</t>
  </si>
  <si>
    <t>인천광역시남동구</t>
  </si>
  <si>
    <t>NAMDONG</t>
  </si>
  <si>
    <t xml:space="preserve">인천광역시 남동부에 있는 구.
</t>
  </si>
  <si>
    <t>9365</t>
  </si>
  <si>
    <t>인천광역시동구</t>
  </si>
  <si>
    <t>ICDONGGU</t>
  </si>
  <si>
    <t xml:space="preserve">인천광역시 서부에 있는 구.
</t>
  </si>
  <si>
    <t>9366</t>
  </si>
  <si>
    <t>인천광역시부평구</t>
  </si>
  <si>
    <t>BUPYEONG</t>
  </si>
  <si>
    <t xml:space="preserve">인천광역시 북동부에 있는 구.
</t>
  </si>
  <si>
    <t>9367</t>
  </si>
  <si>
    <t>인천광역시서구</t>
  </si>
  <si>
    <t>ICSEOGU</t>
  </si>
  <si>
    <t xml:space="preserve">인천광역시 북서부에 있는 구.
</t>
  </si>
  <si>
    <t>9368</t>
  </si>
  <si>
    <t>인천광역시연수구</t>
  </si>
  <si>
    <t>YEONSU</t>
  </si>
  <si>
    <t xml:space="preserve">인천광역시 남부에 있는 구.
</t>
  </si>
  <si>
    <t>9369</t>
  </si>
  <si>
    <t>인천광역시옹진군</t>
  </si>
  <si>
    <t>ONGJIN</t>
  </si>
  <si>
    <t xml:space="preserve">인천광역시에 있는 군
</t>
  </si>
  <si>
    <t>9370</t>
  </si>
  <si>
    <t>인천광역시중구</t>
  </si>
  <si>
    <t>ICJUNGGU</t>
  </si>
  <si>
    <t xml:space="preserve">인천광역시 중동부에 있는 구.
</t>
  </si>
  <si>
    <t>9371</t>
  </si>
  <si>
    <t>인체</t>
  </si>
  <si>
    <t>HUMAN BODY</t>
  </si>
  <si>
    <t>HMNBD</t>
  </si>
  <si>
    <t xml:space="preserve">人體
 사람의 몸.
</t>
  </si>
  <si>
    <t>9372</t>
  </si>
  <si>
    <t>인체조직</t>
  </si>
  <si>
    <t>HUMAN BODY FORMATION</t>
  </si>
  <si>
    <t>HMYM</t>
  </si>
  <si>
    <t xml:space="preserve">人體組織
 [법률정의] (인체조직안전및관리등에관한법률) 장기등이식에관한법률 제3조제1호의 규정에 의한 장기등에 속하지 아니하는 다음 각목의 1에 해당하는 것(이하 "조직"이라 한다). 가. 뼈・연골・근막・피부・양막・인대 및 건 나. 심장판막・혈관 다. 신체의 일부로서 사람의 건강, 신체회복 및 장애예방을 위하여 채취하여 이식될 수 있는 것으로 대통령령이 정하는 것
</t>
  </si>
  <si>
    <t>9373</t>
  </si>
  <si>
    <t>DRAWING OUT</t>
  </si>
  <si>
    <t xml:space="preserve">引出
 예금 따위를 찾음.
</t>
  </si>
  <si>
    <t>9374</t>
  </si>
  <si>
    <t xml:space="preserve">ENCODING                  </t>
  </si>
  <si>
    <t xml:space="preserve">암호로 바꿔 쓰다.부호화하다                                                                                                            _x000D_
_x000D_
</t>
  </si>
  <si>
    <t>9375</t>
  </si>
  <si>
    <t>INTERNET</t>
  </si>
  <si>
    <t>INTNET</t>
  </si>
  <si>
    <t xml:space="preserve">국제 컴퓨터 통신망의 한 가지. 서로 다른 컴퓨터 또는 네트워크 사용자들과 연결, 여러 가지 서비스를 제공받으며 통신할 수 있는 세계 최대의 컴퓨터 통신망임
</t>
  </si>
  <si>
    <t>9376</t>
  </si>
  <si>
    <t>INTERNET BANKING</t>
  </si>
  <si>
    <t>ITNBNK</t>
  </si>
  <si>
    <t xml:space="preserve">인터넷을 통해 은행업무를 처리하는 금융시스템.
</t>
  </si>
  <si>
    <t>9377</t>
  </si>
  <si>
    <t>인터넷신문</t>
  </si>
  <si>
    <t>INTERNET NEWSPAPER</t>
  </si>
  <si>
    <t>ITNNWP</t>
  </si>
  <si>
    <t xml:space="preserve">[법률정의] (언론중재및피해구제등에관한법률) 신문등의자유와기능보장에관한법률 제2조제5호의 규정에 따른 인터넷신문.
</t>
  </si>
  <si>
    <t>9378</t>
  </si>
  <si>
    <t>인터넷신문사업자</t>
  </si>
  <si>
    <t>INTERNET NEWSPAPER PUBLISHING COMPANY TRADE</t>
  </si>
  <si>
    <t>INPCT</t>
  </si>
  <si>
    <t xml:space="preserve">[법률정의] (언론중재및피해구제등에관한법률) 신문등의자유와기능보장에관한법률 제2조제7호의 규정에 따른 인터넷신문사업자.
</t>
  </si>
  <si>
    <t>9379</t>
  </si>
  <si>
    <t>인터넷전화</t>
  </si>
  <si>
    <t>INTERNET TELEPHONE</t>
  </si>
  <si>
    <t>ITNTEL</t>
  </si>
  <si>
    <t xml:space="preserve">인터넷을 경유해서 음성의 송수신을 함으로써 통상의 전화처럼 이용하는 시스템 또는 서비스.
</t>
  </si>
  <si>
    <t>9380</t>
  </si>
  <si>
    <t>인터넷주소</t>
  </si>
  <si>
    <t>INTERNET ADDRESS</t>
  </si>
  <si>
    <t>ITNADR</t>
  </si>
  <si>
    <t xml:space="preserve">[법률정의] (인터넷주소자원에관한법률) 인터넷에서 국제표준방식에 의하여 일정한 통신규약에 따라 특정 정보시스템을 식별하여 접근할 수 있도록 하는 숫자・문자・부호 또는 이들의 조합으로 구성되는 정보체계로서 다음 각목의 1에 해당하는 것. 가. 인터넷 프로토콜(PROTOCOL) 주소 : 인터넷상에서 컴퓨터 및 정보통신설비가 인식하도록 만들어진 것 나. 도메인(DOMAIN)이름 : 인터넷상에서 인터넷 프로토콜 주소를 사람이 기억하기 쉽도록 하기 위하여 만들어진 것 다. 그 밖에 인터넷상에서 특정 정보시스템을 식별할 수 있도록 하기 위하여 만들어진 것
</t>
  </si>
  <si>
    <t>9381</t>
  </si>
  <si>
    <t>인터넷주소관리기관</t>
  </si>
  <si>
    <t>INTERNET ADDRESS MANAGING AGENCY</t>
  </si>
  <si>
    <t>IAMA</t>
  </si>
  <si>
    <t xml:space="preserve">[법률정의] (인터넷주소자원에관한법률) 인터넷주소의 할당・등록 등 인터넷주소의 관리업무를 수행하는 제9조제1항의 규정에 의한 한국인터넷진흥원과 동조제4항의 규정에 의하여 한국인터넷진흥원으로부터 인터넷주소관리기관의 업무를 위탁받은 법인 및 단체.
</t>
  </si>
  <si>
    <t>9382</t>
  </si>
  <si>
    <t>인터넷주소관리대행자</t>
  </si>
  <si>
    <t>INTERNET ADDRESS MANAGEMENT PROXY</t>
  </si>
  <si>
    <t>IAMP</t>
  </si>
  <si>
    <t xml:space="preserve">[법률정의] (인터넷주소자원에관한법률) 인터넷주소의 할당 또는 등록에 관한 업무의 일부를 대행하기 위하여 제14조제1항의 규정에 의하여 인터넷주소관리기관이 선정한 자.
</t>
  </si>
  <si>
    <t>9383</t>
  </si>
  <si>
    <t>인터넷주소사용자</t>
  </si>
  <si>
    <t>USER OF INTERNET ADDRESS</t>
  </si>
  <si>
    <t>ITNARER</t>
  </si>
  <si>
    <t xml:space="preserve">[법률정의] (인터넷주소자원에관한법률) 인터넷상에서 자신의 컴퓨터 등 정보시스템을 식별하기 위하여 인터넷주소관리기관으로부터 인터넷 프로토콜 주소를 할당받거나 인터넷주소관리기관에 도메인이름 또는 제1호 다목의 인터넷주소(이하 "도메인이름등"이라 한다)를 등록한 자.
</t>
  </si>
  <si>
    <t>9384</t>
  </si>
  <si>
    <t>인터넷주소자원</t>
  </si>
  <si>
    <t>INTERNET ADDRESS RESOURCES</t>
  </si>
  <si>
    <t>INADRS</t>
  </si>
  <si>
    <t xml:space="preserve">[법률정의] (인터넷주소자원에관한법률) 인터넷주소 및 이와 관련되는 정보・설비・기술 등 인터넷주소의 사용에 필요한 자원.
</t>
  </si>
  <si>
    <t>9385</t>
  </si>
  <si>
    <t>인터럽트</t>
  </si>
  <si>
    <t>INTERRUPT</t>
  </si>
  <si>
    <t>INTRRPT</t>
  </si>
  <si>
    <t xml:space="preserve">프로그램이 실행되고 있을 때 외부의 어떤 변화에 의하여 그 프로그램의 실행이 정지되고, 변화에 대응하는 다른 프로그램이 먼저 실행되는 일.
</t>
  </si>
  <si>
    <t>9386</t>
  </si>
  <si>
    <t>인터뷰</t>
  </si>
  <si>
    <t xml:space="preserve">INTERVIEW </t>
  </si>
  <si>
    <t xml:space="preserve">인터뷰ː(inte_x000D_
view)[명사][하다형 자동사?하다형 타동사] [‘면접’?‘대담’?‘회견’ 등의 뜻으로] 조사˙진단˙시험˙취재 등을 목적으로, 특정한 개인이나 집단을 만나 필요한 정보를 수집하는 일._x000D_
_x000D_
</t>
  </si>
  <si>
    <t>9387</t>
  </si>
  <si>
    <t>INTERFACE</t>
  </si>
  <si>
    <t>INTRFC</t>
  </si>
  <si>
    <t xml:space="preserve">서로 다른 두 시스템, 장치, 소프트웨어 따위를 서로 이어 주는 부분. 또는 그런 접속 장치.
</t>
  </si>
  <si>
    <t>9388</t>
  </si>
  <si>
    <t>INTERPHONE</t>
  </si>
  <si>
    <t>INTRPHN</t>
  </si>
  <si>
    <t xml:space="preserve">사설 옥내용 유선통화장치.
</t>
  </si>
  <si>
    <t>9389</t>
  </si>
  <si>
    <t>인턴</t>
  </si>
  <si>
    <t>INTERN</t>
  </si>
  <si>
    <t xml:space="preserve">[법률정의] (전문의의수련및자격인정등에관한규정) 의사의 면허를 받은 자로서 일정한 수련병원에 전속되어 임상 각 과목의 실기를 수련하는 자.
</t>
  </si>
  <si>
    <t>9390</t>
  </si>
  <si>
    <t>인테리어</t>
  </si>
  <si>
    <t>INTERIOR</t>
  </si>
  <si>
    <t>INTRR</t>
  </si>
  <si>
    <t xml:space="preserve">실내를 장식하는 일.
</t>
  </si>
  <si>
    <t>9391</t>
  </si>
  <si>
    <t>인트라넷</t>
  </si>
  <si>
    <t>INTRANET</t>
  </si>
  <si>
    <t>ITRNT</t>
  </si>
  <si>
    <t xml:space="preserve">인터넷 기술과 통신규약을 이용하여 조직내부의 업무를 통합하는 정보시스템.
</t>
  </si>
  <si>
    <t>9392</t>
  </si>
  <si>
    <t>인프라</t>
  </si>
  <si>
    <t xml:space="preserve">생산이나 생활의 기반을 형성하는 기초적인 시설
</t>
  </si>
  <si>
    <t>9393</t>
  </si>
  <si>
    <t>인플루엔자</t>
  </si>
  <si>
    <t>INFLUENZA</t>
  </si>
  <si>
    <t>INFZ</t>
  </si>
  <si>
    <t xml:space="preserve">유행성감기. 보통 독감(毒感, flu)이라고 불리는 감염성 질환이나 그 병원체인 오소믹소바이러스과의 인플루엔자 바이러스를 의미함._x000D_
_x000D_
</t>
  </si>
  <si>
    <t>9394</t>
  </si>
  <si>
    <t>RDCTN</t>
  </si>
  <si>
    <t xml:space="preserve">引下
 가격 따위를 낮춤.
</t>
  </si>
  <si>
    <t>9395</t>
  </si>
  <si>
    <t>인화</t>
  </si>
  <si>
    <t>PRINTING PHOTOGRAPH</t>
  </si>
  <si>
    <t>PRNPTG</t>
  </si>
  <si>
    <t xml:space="preserve">印畵
 사진 원판을 인화지 위에 올려 놓고 사진이 나타나도록 하는 일.
</t>
  </si>
  <si>
    <t>9396</t>
  </si>
  <si>
    <t>인화점</t>
  </si>
  <si>
    <t xml:space="preserve">INHWAJEOM </t>
  </si>
  <si>
    <t>INHW</t>
  </si>
  <si>
    <t xml:space="preserve">인화?점(引火點)[?쩜][명사]물질이 인화하는 최저 온도. (참고)발화점(發火點)._x000D_
_x000D_
</t>
  </si>
  <si>
    <t>9397</t>
  </si>
  <si>
    <t xml:space="preserve">日
 년월일. 년도와 월, 일을 일정한 형식으로 나타냄.
</t>
  </si>
  <si>
    <t>9398</t>
  </si>
  <si>
    <t>ON</t>
  </si>
  <si>
    <t xml:space="preserve">자연수 1, 10보다 큰수는 두수의 조합으로 표시 예)11은 ON_ON으로 사용_x000D_
_x000D_
</t>
  </si>
  <si>
    <t>9399</t>
  </si>
  <si>
    <t>일가</t>
  </si>
  <si>
    <t xml:space="preserve">FAMILY </t>
  </si>
  <si>
    <t>FAMLY</t>
  </si>
  <si>
    <t xml:space="preserve">일가(一家)[명사]\n1.한집안. 한가족. \n2.동성동본(同性同本)의 겨레붙이. \n3.학문이나 예술?기술 등의 분야에서, 독자성을 가진 독립된 한 유파(流派). \n【예】나전 공예 부문에서 일가를 이루다.\n▣속담/관용구▣\n일가 못 된 건 계수\n일가 중에서 가장 서먹한 사람은 아우의 아내 되는 사람이라는 말.\n▣속담/관용구▣\n일가 못된 것이 항렬만 높다\n못된 일가가 친족 관계의 항렬만 높다는 뜻으로, 변변치 아니한 사람이나 일이 잘되는 경우를 비유적으로 이르는 말.\n▣속담/관용구▣\n일가 싸움은 개싸움\n일가끼리 싸우는 것은 짐승과도 같은 일임을 이르는 말. ?일가끼리의 싸움은 싸우는 그때뿐이고 원한을 품지 아니함을 이르는 말. \n▣속담/관용구▣\n일가에서[일가끼리] 방자한다\n일가친척끼리 서로 허물을 잡고 탓하며 남에게까지 들추어내어 화근을 만든다는 뜻으로, 서로 돕고 화목하게 지내야 할 사람들이 화목하지 못함을 이르는 말.\n_x000D_
_x000D_
</t>
  </si>
  <si>
    <t>9400</t>
  </si>
  <si>
    <t>일가창립</t>
  </si>
  <si>
    <t>ESTABLISHMENT OF NEW FAMILY</t>
  </si>
  <si>
    <t>EFL</t>
  </si>
  <si>
    <t xml:space="preserve">一家創立
 자가 부모의 가에 입적할 수 없는 때에는 일가를 창립한다.
</t>
  </si>
  <si>
    <t>9401</t>
  </si>
  <si>
    <t>일간</t>
  </si>
  <si>
    <t>DILY</t>
  </si>
  <si>
    <t xml:space="preserve">아침부터 저녁까지._x000D_
_x000D_
</t>
  </si>
  <si>
    <t>9402</t>
  </si>
  <si>
    <t>일간신문</t>
  </si>
  <si>
    <t>DAILY NEWSPAPER</t>
  </si>
  <si>
    <t>DNEWSP</t>
  </si>
  <si>
    <t xml:space="preserve">日刊新聞
 날마다 발행하는 신문
</t>
  </si>
  <si>
    <t>9403</t>
  </si>
  <si>
    <t>SUMMATION PER DAY</t>
  </si>
  <si>
    <t>SMMPRDY</t>
  </si>
  <si>
    <t xml:space="preserve">하루를 단위로 한 계산._x000D_
_x000D_
</t>
  </si>
  <si>
    <t>9404</t>
  </si>
  <si>
    <t>일과</t>
  </si>
  <si>
    <t>DAILY WORK</t>
  </si>
  <si>
    <t>DLYW</t>
  </si>
  <si>
    <t xml:space="preserve">日課
 날마다 규칙적으로 하는 일정한 일.
</t>
  </si>
  <si>
    <t>9405</t>
  </si>
  <si>
    <t>BNDE</t>
  </si>
  <si>
    <t xml:space="preserve">一括
 개별적인 여러 가지 것을 한데 묶음.
</t>
  </si>
  <si>
    <t>9406</t>
  </si>
  <si>
    <t>일괄입찰</t>
  </si>
  <si>
    <t>BUNDLE BID</t>
  </si>
  <si>
    <t>BNDEBID</t>
  </si>
  <si>
    <t xml:space="preserve">一括入札
 [법률정의] (국가를 당사자로 하는 계약에 관한 법률 시행령) 정부가 제시하는 공사일괄입찰기본계획 및 지침에 따라 입찰시에 그 공사의 설계서 기타 시공에 필요한 도면 및 서류(이하 "도서"라 한다)를 작성하여 입찰서와 함께 제출하는 설계・시공일괄입찰.
</t>
  </si>
  <si>
    <t>9407</t>
  </si>
  <si>
    <t>일괄작업</t>
  </si>
  <si>
    <t>BATCH JOB</t>
  </si>
  <si>
    <t>BTCB</t>
  </si>
  <si>
    <t xml:space="preserve">一括作業
 프로그램을 올려놓고(LOAD) 작업을 수행할 때 작업의 중단 없이 계속해서 컴퓨터를 점유하여 처리하는 작업.
</t>
  </si>
  <si>
    <t>9408</t>
  </si>
  <si>
    <t>일급</t>
  </si>
  <si>
    <t>FIRST CLASS</t>
  </si>
  <si>
    <t>FSTCLSS</t>
  </si>
  <si>
    <t xml:space="preserve">여러 개의 등급 가운데 제일 위의 등급._x000D_
_x000D_
</t>
  </si>
  <si>
    <t>9409</t>
  </si>
  <si>
    <t>일기</t>
  </si>
  <si>
    <t xml:space="preserve">날씨_x000D_
_x000D_
</t>
  </si>
  <si>
    <t>9410</t>
  </si>
  <si>
    <t>일기도</t>
  </si>
  <si>
    <t>WEATHER MAP</t>
  </si>
  <si>
    <t>WTHMP</t>
  </si>
  <si>
    <t xml:space="preserve">매일의 일기를 기록한 차트로 지상 상층 북반구 극동 등의 4종이 있음
</t>
  </si>
  <si>
    <t>9411</t>
  </si>
  <si>
    <t>일람불신용장</t>
  </si>
  <si>
    <t>SIGHT LETTER OF CREDIT</t>
  </si>
  <si>
    <t>SIGHBL</t>
  </si>
  <si>
    <t xml:space="preserve">신용장에 의해서 발행되는 어음이 일람불어음일 것을 조건으로 하는 신용장을 말한다._x000D_
_x000D_
</t>
  </si>
  <si>
    <t>9412</t>
  </si>
  <si>
    <t>일람출급어음</t>
  </si>
  <si>
    <t>SIGHT BILL</t>
  </si>
  <si>
    <t>SIGHBIL</t>
  </si>
  <si>
    <t xml:space="preserve">어음지급인(d_x000D_
awee)이 어음을 일람하는 즉시 대금을 지급해야 하는 어음. 일람출급신용장이나 D/P계약에 근거해서 발행되는 어음._x000D_
_x000D_
</t>
  </si>
  <si>
    <t>9413</t>
  </si>
  <si>
    <t>일람표</t>
  </si>
  <si>
    <t>LIST TABLE</t>
  </si>
  <si>
    <t>LSTTBL</t>
  </si>
  <si>
    <t xml:space="preserve">여러 가지 내용을 한 번에 죽 훑어볼 수 있도록 간단명료하게 꾸며 놓은 표._x000D_
_x000D_
</t>
  </si>
  <si>
    <t>9414</t>
  </si>
  <si>
    <t>SEQUENCE</t>
  </si>
  <si>
    <t xml:space="preserve">(관계를 가지고) 하나로 이어지는 것. 하나의 연속_x000D_
_x000D_
</t>
  </si>
  <si>
    <t>9415</t>
  </si>
  <si>
    <t xml:space="preserve">一連番號
 일률적으로 연속되게 매긴 번호
</t>
  </si>
  <si>
    <t>9416</t>
  </si>
  <si>
    <t>일류</t>
  </si>
  <si>
    <t>FSTCLS</t>
  </si>
  <si>
    <t xml:space="preserve">一流
 어떤 방면에서 첫째가는 지위나 부류.
</t>
  </si>
  <si>
    <t>9417</t>
  </si>
  <si>
    <t>일몰</t>
  </si>
  <si>
    <t>SUNSET</t>
  </si>
  <si>
    <t xml:space="preserve">日沒
 해가 짐.
</t>
  </si>
  <si>
    <t>9418</t>
  </si>
  <si>
    <t>일문</t>
  </si>
  <si>
    <t>JAPANESE SENTENCE</t>
  </si>
  <si>
    <t>JPNSNT</t>
  </si>
  <si>
    <t xml:space="preserve">일본어로 쓴 글._x000D_
_x000D_
</t>
  </si>
  <si>
    <t>9419</t>
  </si>
  <si>
    <t>GENERAL</t>
  </si>
  <si>
    <t xml:space="preserve">一般
 전체에 두루 해당되는 것.
</t>
  </si>
  <si>
    <t>9420</t>
  </si>
  <si>
    <t>일반건강진단</t>
  </si>
  <si>
    <t>GENERAL HEALTH EXAMINATION</t>
  </si>
  <si>
    <t>GLHMN</t>
  </si>
  <si>
    <t xml:space="preserve">一般健康診斷
 [법률정의] (산업안전보건법 시행규칙) 법 제43조제1항의 규정에 의하여 상시 사용하는 근로자의 건강관리를 위하여 사업주가 주기적으로 실시하는 건강진단.
</t>
  </si>
  <si>
    <t>9421</t>
  </si>
  <si>
    <t>일반경쟁입찰</t>
  </si>
  <si>
    <t>GENERAL COMPETITIVE BIDDING</t>
  </si>
  <si>
    <t>GPTBD</t>
  </si>
  <si>
    <t xml:space="preserve">一般競爭入札
 [법률정의] (특정조달을위한국가를당사자로하는계약에관한법률시행령특례규정) 특정조달계약에 있어서 입찰에 참가하고자 하는 모든 자격자가 입찰서를 제출할 수 있는 입찰.
</t>
  </si>
  <si>
    <t>9422</t>
  </si>
  <si>
    <t>일반담보</t>
  </si>
  <si>
    <t>GENERAL MORTGAGE</t>
  </si>
  <si>
    <t>GNRLMRTGG</t>
  </si>
  <si>
    <t xml:space="preserve">一般擔保
 채무자의 재산 가운데 특별 담보의 대상과 압류가 금지된 물건을 제외한 나머지 전 재산으로 이루어지는 담보.
</t>
  </si>
  <si>
    <t>9423</t>
  </si>
  <si>
    <t>일반대리점</t>
  </si>
  <si>
    <t>GENERAL AGENCY</t>
  </si>
  <si>
    <t>GNRLAGENCY</t>
  </si>
  <si>
    <t xml:space="preserve">一般代理店
 [법률정의] (석유 및 석유대체연료 사업법 시행령) 석유정제업자 또는 석유수출입업자로부터 석유제품[용제(용제), 제3조제1호의 규정에 의한 석유중간제품 및 이 조제6호의 규정에 의한 부생연료유를 제외한다]을 공급받아 이를 주유소・일반판매소 또는 실소비자에게 판매하는 도매업인 석유판매업소.
</t>
  </si>
  <si>
    <t>9424</t>
  </si>
  <si>
    <t>일반대형공사</t>
  </si>
  <si>
    <t>GENERAL BIG CONSTRUCTION WORK</t>
  </si>
  <si>
    <t>GLBCRC</t>
  </si>
  <si>
    <t xml:space="preserve">一般大型工事
 [법률정의] (국가를 당사자로 하는 계약에 관한 법률 시행령) 공사비가 계속비예산으로 계상되지 아니한 대형공사.
</t>
  </si>
  <si>
    <t>9425</t>
  </si>
  <si>
    <t>일반도로</t>
  </si>
  <si>
    <t>GENERAL ROAD</t>
  </si>
  <si>
    <t>GNRLROAD</t>
  </si>
  <si>
    <t xml:space="preserve">一般道路
 [법률정의] (도로의구조・시설기준에관한규칙) 도로법에 의한 도로(고속도로를 제외한다)로서 그 기능에 따라 주간선도로, 보조간선도로, 집산도로 및 국지도로로 구분되는 도로.
</t>
  </si>
  <si>
    <t>9426</t>
  </si>
  <si>
    <t>일반도시가스사업</t>
  </si>
  <si>
    <t>GENERAL CITY GAS BUSINESS</t>
  </si>
  <si>
    <t>GNRLCTYGASBSNS</t>
  </si>
  <si>
    <t xml:space="preserve">一般都市가스事業
 [법률정의] (도시가스사업법) 가스를 제조하거나 가스도매사업자로부터 천연가스를 공급받아 일반의 수요에 따라 배관으로 수요자에게 공급하는 사업.
</t>
  </si>
  <si>
    <t>9427</t>
  </si>
  <si>
    <t>일반보세구역</t>
  </si>
  <si>
    <t>GENERAL BONDED AREA</t>
  </si>
  <si>
    <t>GRBDDR</t>
  </si>
  <si>
    <t xml:space="preserve">세관에 보세창고등과 같이 신고 및 등록된 보세구역을 칭함. 양륙항과 같은 특수한 보세구역과 기존 보세구역을 구분하기 위해 기존 보세구역을 일반보세구역이라 칭함._x000D_
_x000D_
</t>
  </si>
  <si>
    <t>9428</t>
  </si>
  <si>
    <t>일반사면</t>
  </si>
  <si>
    <t>GENERAL AMNESTY</t>
  </si>
  <si>
    <t>GRLNSY</t>
  </si>
  <si>
    <t xml:space="preserve">一般赦免
 죄의 종류를 정하여 그에 해당하는 모든 죄인에 대하여 형을 사면하는 일.
</t>
  </si>
  <si>
    <t>9429</t>
  </si>
  <si>
    <t>일반사무수탁회사</t>
  </si>
  <si>
    <t>GENERAL COMPANY BUSINESS TRUST COMPANY</t>
  </si>
  <si>
    <t>GNTPN</t>
  </si>
  <si>
    <t xml:space="preserve">一般事務受託會社
 [법률정의] (기업구조조정투자회사법) 기업구조조정투자회사의 위탁을 받아 동 회사의 운영에 관한 사무 등을 행하는 자로서 제52조제2항에 규정된 자.
</t>
  </si>
  <si>
    <t>9430</t>
  </si>
  <si>
    <t>일반세탁물</t>
  </si>
  <si>
    <t>GENERAL WASH</t>
  </si>
  <si>
    <t>GNLH</t>
  </si>
  <si>
    <t xml:space="preserve">一般事洗濯物
 [법률정의] (의료기관세탁물관리규칙) 의료기관세탁물외의 세탁물.
</t>
  </si>
  <si>
    <t>9431</t>
  </si>
  <si>
    <t>일반신고특송물품</t>
  </si>
  <si>
    <t>EXPRESS CARGO FOR GENERAL DECLARATION</t>
  </si>
  <si>
    <t>ECGDECL</t>
  </si>
  <si>
    <t xml:space="preserve">특급탁송물품으로서 물품가격이 미화 600블을 초과하는 물품과 수입이 제한되는 물품에 대하여 일반수입신고서 처리와 동일하게 처리_x000D_
_x000D_
</t>
  </si>
  <si>
    <t>9432</t>
  </si>
  <si>
    <t>일반신용장</t>
  </si>
  <si>
    <t>GENERAL LETTER OF CREDIT</t>
  </si>
  <si>
    <t>GENRLC</t>
  </si>
  <si>
    <t xml:space="preserve">신용장에서 어음매입을 특정은행으로 제한하지 않고 아무 은행에서나 매입할 수 있도록 되어 있는 신용장이다._x000D_
_x000D_
</t>
  </si>
  <si>
    <t>9433</t>
  </si>
  <si>
    <t>일반압수물</t>
  </si>
  <si>
    <t>GENERAL CONFISCATED ARTICLE</t>
  </si>
  <si>
    <t>GCSTC</t>
  </si>
  <si>
    <t xml:space="preserve">一般押收物
 [법률정의] (검찰압수물사무규칙) 특수압수물외의 압수물.
</t>
  </si>
  <si>
    <t>9434</t>
  </si>
  <si>
    <t>일반용</t>
  </si>
  <si>
    <t>GENERAL USE</t>
  </si>
  <si>
    <t>GNS</t>
  </si>
  <si>
    <t xml:space="preserve">一般用
 일반적으로 널리 사용함.
</t>
  </si>
  <si>
    <t>9435</t>
  </si>
  <si>
    <t>일반용전기설비</t>
  </si>
  <si>
    <t>GENERAL USE ELECTRICAL DEVICE</t>
  </si>
  <si>
    <t>GLCLD</t>
  </si>
  <si>
    <t xml:space="preserve">一般用電氣設備
 [법률정의] (전기사업법) 산업자원부령이 정하는 소규모의 전기설비로서 한정된 구역에서 전기를 사용하기 위하여 설치하는 전기설비.
</t>
  </si>
  <si>
    <t>9436</t>
  </si>
  <si>
    <t>일반의약품</t>
  </si>
  <si>
    <t>GENERAL MEDICINE</t>
  </si>
  <si>
    <t>GNRLMDCIN</t>
  </si>
  <si>
    <t xml:space="preserve">一般醫藥品
 [법률정의] (약사법) 다음 각호의 1에 해당하는 것으로서 보건복지부장관이 정하여 고시하는 기준에 해당하는 의약품. 1. 오용・남용의 우려가 적고 의사 또는 치과의사의 처방에 의하지 아니하고 사용하더라도 안전성 및 유효성을 기대할 수 있는 의약품 2. 질병의 치료를 위하여 의사 또는 치과의사의 전문적 지식을 필요로 하지 아니하는 의약품 3. 의약품의 제형과 약리작용상 인체에 미치는 부작용이 비교적 적은 의약품
</t>
  </si>
  <si>
    <t>9437</t>
  </si>
  <si>
    <t>일반인</t>
  </si>
  <si>
    <t>PEOPLE</t>
  </si>
  <si>
    <t>PEPL</t>
  </si>
  <si>
    <t xml:space="preserve">특별한 지위나 신분을 갖지 아니하는 보통의 사람._x000D_
_x000D_
</t>
  </si>
  <si>
    <t>9438</t>
  </si>
  <si>
    <t>일반직공무원</t>
  </si>
  <si>
    <t>PUBLIC OFFICIAL IN GENERAL SERVICE</t>
  </si>
  <si>
    <t>POIGS</t>
  </si>
  <si>
    <t xml:space="preserve">一般職公務員
 기술, 연구, 또는 행정 일반에 대한 업무를 담당하는 경력직 공무원. 직군(職群), 직렬(職列)에 의하여 분류된다.
</t>
  </si>
  <si>
    <t>9439</t>
  </si>
  <si>
    <t>일반철도</t>
  </si>
  <si>
    <t>GENERAL RAILROAD</t>
  </si>
  <si>
    <t>GNRLRLROAD</t>
  </si>
  <si>
    <t xml:space="preserve">一般鐵道
 [법률정의] (철도건설법) 고속철도와 도시철도법에 의한 도시철도를 제외한 철도.
(철도건설규칙) 열차가 주요구간을 시속 200킬로미터 미만의 속도로 주행하는 철도.
(교통시설특별회계법) 철도사업법에 의한 철도로서 도시철도와 고속철도를 제외한 것.
</t>
  </si>
  <si>
    <t>9440</t>
  </si>
  <si>
    <t>일반철도차량</t>
  </si>
  <si>
    <t>GENERAL RAILWAY VEHICLE</t>
  </si>
  <si>
    <t>GRYVH</t>
  </si>
  <si>
    <t xml:space="preserve">一般鐵道車輛
 [법률정의] (철도차량 안전기준에 관한 규칙) 제2호의 규정에 의한 고속철도차량을 제외한 철도차량.
</t>
  </si>
  <si>
    <t>9441</t>
  </si>
  <si>
    <t>일반측량</t>
  </si>
  <si>
    <t>GENERAL MEASUREMENT</t>
  </si>
  <si>
    <t>GNRLMESR</t>
  </si>
  <si>
    <t xml:space="preserve">一般測量
 [법률정의] (측량법) 기본측량 및 공공측량외의 측량. 다만, 대통령령이 정하는 바에 의하여 건설교통부장관이 지정하는 측량은 제외한다.
</t>
  </si>
  <si>
    <t>9442</t>
  </si>
  <si>
    <t>일반통계</t>
  </si>
  <si>
    <t>GENERAL STATISTICS</t>
  </si>
  <si>
    <t>GNRLSTATS</t>
  </si>
  <si>
    <t xml:space="preserve">一般統計
 [법률정의] (통계법) 통계작성기관이 작성하는 통계중 지정통계외의 통계.
</t>
  </si>
  <si>
    <t>9443</t>
  </si>
  <si>
    <t>일반특혜관세</t>
  </si>
  <si>
    <t>GENERALIZED PREFERENTIAL TARIFF</t>
  </si>
  <si>
    <t>GPTARF</t>
  </si>
  <si>
    <t xml:space="preserve">개발도상국가를 원산지로 하는 물품중 대통령령이 정하는 물품에 대하여는 기본관세율보다 낮은 관세율을 부과하는 것_x000D_
_x000D_
</t>
  </si>
  <si>
    <t>9444</t>
  </si>
  <si>
    <t>일반특혜관세제도</t>
  </si>
  <si>
    <t>GENERALIZED SYSTEM OF PREFERENCES</t>
  </si>
  <si>
    <t>GSP</t>
  </si>
  <si>
    <t xml:space="preserve">개발도상국의 수출확대와 공업화의 촉진을 위해 선진국이 개발도상국을 원산지로하는 수입품에 대하여 일반관세율보다 낮은 관세율을 적용하거나 또는 무관세를 적용하는 관세상의 특혜제도를 말한다_x000D_
_x000D_
</t>
  </si>
  <si>
    <t>9445</t>
  </si>
  <si>
    <t>일반판매소</t>
  </si>
  <si>
    <t>GENERAL STORE</t>
  </si>
  <si>
    <t>GNRLSTR</t>
  </si>
  <si>
    <t xml:space="preserve">一般販賣所
 [법률정의] (석유 및 석유대체연료 사업법 시행령) 석유정제업자・석유수출입업자 또는 일반대리점업자로부터 등유 또는 경유(농업협동조합중앙회 또는 지역농업협동조합이 일반판매소를 경영하는 경우와 주유소가 설치되어 있지 아니한 면지역에서 일반판매소를 경영하는 자의 경우에는 휘발유를 포함한다)를 공급받아 이를 점포에서 실소비자(「자동차관리법」 제2조제1호의 규정에 의한 자동차와 「건설기계관리법」 제2조제1호의 규정에 의한 건설기계중 덤프트럭 및 콘크리트믹서트럭의 사용자를 제외한다. 이하 이 조에서 같다)에게 직접 판매하는 소매업인 석유판매업소. 이 경우 점포에서 실소비자에게 직접 판매하면서 산업자원부령이 정하는 이동판매 또는 배달판매의 방법에 따라 판매하는 경우를 포함한다
</t>
  </si>
  <si>
    <t>9446</t>
  </si>
  <si>
    <t>일반화물터미널사업</t>
  </si>
  <si>
    <t>GENERAL FREIGHT TERMINAL BUSINESS</t>
  </si>
  <si>
    <t>GFTBIZ</t>
  </si>
  <si>
    <t xml:space="preserve">一般貨物터미널事業
 [법률정의] (화물유통촉진법) 복합화물터미널외의 화물터미널을 경영하는 사업.
</t>
  </si>
  <si>
    <t>9447</t>
  </si>
  <si>
    <t>일방</t>
  </si>
  <si>
    <t>ONE SIDE</t>
  </si>
  <si>
    <t xml:space="preserve">一方
 어느 한쪽. 또는 어느 한편.
</t>
  </si>
  <si>
    <t>9448</t>
  </si>
  <si>
    <t>일변동</t>
  </si>
  <si>
    <t>DAY CHANGE</t>
  </si>
  <si>
    <t>DCNG</t>
  </si>
  <si>
    <t xml:space="preserve">日變動
 일별로 변하여 움직임
</t>
  </si>
  <si>
    <t>9449</t>
  </si>
  <si>
    <t>DALY</t>
  </si>
  <si>
    <t xml:space="preserve">日別
 각각의 개별적인 나날.
</t>
  </si>
  <si>
    <t>9450</t>
  </si>
  <si>
    <t>JAPAN</t>
  </si>
  <si>
    <t xml:space="preserve">아시아 동쪽 끝에 있는 입헌 군주국. 일본 열도를 이루는 홋카이도(北海道)˙혼슈(本州)˙시코쿠(四國)˙규슈(九州) 및 그 부속 도서(島嶼)로 이루어진 섬나라.
</t>
  </si>
  <si>
    <t>9451</t>
  </si>
  <si>
    <t>일본공업규격</t>
  </si>
  <si>
    <t>JAPANESE INDUSTRIAL STANDARD</t>
  </si>
  <si>
    <t>JIS</t>
  </si>
  <si>
    <t xml:space="preserve">1949년에 제정 ?시행된 공업표준화법에 따라 일본공업표준조사회(JISC)의 심의를 거쳐 정해진 일본 국가규격을 말한다._x000D_
_x000D_
</t>
  </si>
  <si>
    <t>9452</t>
  </si>
  <si>
    <t>PRTTN</t>
  </si>
  <si>
    <t xml:space="preserve">一部
 전체를 여럿으로 나눈 얼마.
</t>
  </si>
  <si>
    <t>9453</t>
  </si>
  <si>
    <t>일부보험</t>
  </si>
  <si>
    <t>PARTIAL INSURANCE</t>
  </si>
  <si>
    <t>PRTINSR</t>
  </si>
  <si>
    <t xml:space="preserve">一部保險
 어떤 물건에 붙인 보험의 보험금액이 그 물건의 보험가액에 달하지 않은 보험.
</t>
  </si>
  <si>
    <t>9454</t>
  </si>
  <si>
    <t>일부상소</t>
  </si>
  <si>
    <t>PART APPEAL</t>
  </si>
  <si>
    <t>PRTAPL</t>
  </si>
  <si>
    <t xml:space="preserve">一部上訴
 소송법에서, 여러 개의 사건이 병합된 경우에 그 재판의 일부에 대한 상소.
</t>
  </si>
  <si>
    <t>9455</t>
  </si>
  <si>
    <t>일사</t>
  </si>
  <si>
    <t>SOLAR RADIATION</t>
  </si>
  <si>
    <t>SOLRAD</t>
  </si>
  <si>
    <t xml:space="preserve">지표면에 도달한 태양복사에너지를 말한다. 태양복사는 대기를 통과하는 동안에 공기 분자?먼지?수증기 등에 의하여 감쇠되는데, 대기 중의 어느 한 점 또는 지표의 어느 한 점에서 받는 태양복사를 가리킨다._x000D_
_x000D_
</t>
  </si>
  <si>
    <t>9456</t>
  </si>
  <si>
    <t>일사부재리</t>
  </si>
  <si>
    <t>PROHIBITION AGAINST DOUBLE JEOPARDY</t>
  </si>
  <si>
    <t>PADJ</t>
  </si>
  <si>
    <t xml:space="preserve">一事不再理
 형사 소송법에서, 한번 판결이 난 사건에 대하여서는 다시 공소를 제기할 수 없다는 원칙.
</t>
  </si>
  <si>
    <t>9457</t>
  </si>
  <si>
    <t>일산화질소</t>
  </si>
  <si>
    <t>NITROGEN MONOXIDE</t>
  </si>
  <si>
    <t>NMO</t>
  </si>
  <si>
    <t xml:space="preserve">질소와 산소를 고온에서 직접 작용시키거나 암모니아를 가열하거나 하여 만드는 무색의 기체. 공기보다 약간 무거우며, 여러 금속과 니트로 화합물을 만드는 데 쓰임._x000D_
_x000D_
</t>
  </si>
  <si>
    <t>9458</t>
  </si>
  <si>
    <t>일산화탄소</t>
  </si>
  <si>
    <t xml:space="preserve">CARBON MONOXIDE </t>
  </si>
  <si>
    <t>CMO</t>
  </si>
  <si>
    <t xml:space="preserve">일산화?탄소(一酸化炭素)[?싼?][명사]☞산화탄소(酸化炭素)._x000D_
_x000D_
</t>
  </si>
  <si>
    <t>9459</t>
  </si>
  <si>
    <t>EVERY DAY</t>
  </si>
  <si>
    <t>EDAY</t>
  </si>
  <si>
    <t xml:space="preserve">日常
 매일 반복되는 생활.
</t>
  </si>
  <si>
    <t>9460</t>
  </si>
  <si>
    <t>DAY COUNT</t>
  </si>
  <si>
    <t>DAYCNT</t>
  </si>
  <si>
    <t xml:space="preserve">일수(日數)[?쑤][명사]\n1.날의 수. \n【예】근무 일수. \n2.그날의 운수. 날성수. \n【예】일수가 사납다._x000D_
_x000D_
</t>
  </si>
  <si>
    <t>9461</t>
  </si>
  <si>
    <t>DATE AND TIME</t>
  </si>
  <si>
    <t xml:space="preserve">日時
 날짜와 시간을 일정한 형식으로 나타냄.
</t>
  </si>
  <si>
    <t>9462</t>
  </si>
  <si>
    <t>LUMP SUM PAYMENT</t>
  </si>
  <si>
    <t>LMPS</t>
  </si>
  <si>
    <t xml:space="preserve">一時拂
 금액을 한꺼번에 내거나 상환하는 일.
</t>
  </si>
  <si>
    <t>9463</t>
  </si>
  <si>
    <t>일시양륙화물</t>
  </si>
  <si>
    <t>TEMPORARY UNLOADED CARGO</t>
  </si>
  <si>
    <t>TUCARG</t>
  </si>
  <si>
    <t xml:space="preserve">선박이나 항공기등을 교체하거나, 긴급한 사정에 의하는 등 기타 사정으로 일시 하선(기)한 화물_x000D_
_x000D_
</t>
  </si>
  <si>
    <t>9464</t>
  </si>
  <si>
    <t>일시정지</t>
  </si>
  <si>
    <t>PAUSE</t>
  </si>
  <si>
    <t>POSE</t>
  </si>
  <si>
    <t xml:space="preserve">一時停止
 일정한 단기간에 한하여 멈춤.
[법률정의] (도로교통법) 차가 일시적으로 그 바퀴를 완전 정지시키는 것.
</t>
  </si>
  <si>
    <t>9465</t>
  </si>
  <si>
    <t>일시차입금</t>
  </si>
  <si>
    <t>A TEMPORARY LOAN</t>
  </si>
  <si>
    <t>TMPLOAN</t>
  </si>
  <si>
    <t xml:space="preserve">[一時借入金]국가나 지방 자치 단체가 회계 연도 안에 일시적으로 부족한 현금을 채우기 위하여 차입하는 돈_x000D_
_x000D_
</t>
  </si>
  <si>
    <t>9466</t>
  </si>
  <si>
    <t>일식</t>
  </si>
  <si>
    <t>JAPANESE STYLE</t>
  </si>
  <si>
    <t>JPNSTY</t>
  </si>
  <si>
    <t xml:space="preserve">일본식(日本式)._x000D_
_x000D_
</t>
  </si>
  <si>
    <t>9467</t>
  </si>
  <si>
    <t>일어</t>
  </si>
  <si>
    <t>JAPANESE</t>
  </si>
  <si>
    <t xml:space="preserve">일본어. 일본 말._x000D_
_x000D_
</t>
  </si>
  <si>
    <t>9468</t>
  </si>
  <si>
    <t>SUNDAY</t>
  </si>
  <si>
    <t xml:space="preserve">일요일_x000D_
_x000D_
</t>
  </si>
  <si>
    <t>9469</t>
  </si>
  <si>
    <t>일용</t>
  </si>
  <si>
    <t>DAILY USE</t>
  </si>
  <si>
    <t xml:space="preserve">日用
 날마다 씀.
</t>
  </si>
  <si>
    <t>9470</t>
  </si>
  <si>
    <t>일용근로자</t>
  </si>
  <si>
    <t>DAY LABORER</t>
  </si>
  <si>
    <t>DYLRR</t>
  </si>
  <si>
    <t xml:space="preserve">日傭勤勞者
 [법률정의] (고용보험법) 1월 미만의 기간 동안 고용되는 자.
</t>
  </si>
  <si>
    <t>9471</t>
  </si>
  <si>
    <t>DAY LABOR</t>
  </si>
  <si>
    <t>DELBR</t>
  </si>
  <si>
    <t xml:space="preserve">日傭職
 1일 또는 30일 이내의 기간을 정하여 고용됨.
</t>
  </si>
  <si>
    <t>9472</t>
  </si>
  <si>
    <t>DAIL</t>
  </si>
  <si>
    <t xml:space="preserve">日日
 각각의 개별적인 나날.
</t>
  </si>
  <si>
    <t>9473</t>
  </si>
  <si>
    <t xml:space="preserve">日字
 년월일
</t>
  </si>
  <si>
    <t>9474</t>
  </si>
  <si>
    <t>FIXATION</t>
  </si>
  <si>
    <t xml:space="preserve">一定
 어떤 것의 크기, 모양, 범위, 시간 따위가 하나로 정하여져 있음.
</t>
  </si>
  <si>
    <t>9475</t>
  </si>
  <si>
    <t xml:space="preserve">日程
 일정한 기간 동안 해야 할 일의 계획을 날짜별로 짜 놓은 것.
</t>
  </si>
  <si>
    <t>9476</t>
  </si>
  <si>
    <t>일정거래분야</t>
  </si>
  <si>
    <t>FIXATION DEALINGS REALM</t>
  </si>
  <si>
    <t>FDSLM</t>
  </si>
  <si>
    <t xml:space="preserve">一定去來分野
 [법률정의] (독점규제 및 공정거래에 관한 법률) 거래의 객체별・단계별 또는 지역별로 경쟁관계에 있거나 경쟁관계가 성립될 수 있는 분야.
</t>
  </si>
  <si>
    <t>9477</t>
  </si>
  <si>
    <t>일제검사</t>
  </si>
  <si>
    <t xml:space="preserve">BLANKET INSPECTION </t>
  </si>
  <si>
    <t>BLKINSP</t>
  </si>
  <si>
    <t xml:space="preserve">공항세관에서 탑승여행자 전원이 표지부착대상에 해당되거나 표지부착에 많은 시간이 소요되는등 표지부착의 실익이 없거나 우범성여행자가 많은것으로 분석되는 항로의 국제선에 대한 탑승여행자  전원을  검사대상자로 지정하여 검사하는 행위_x000D_
_x000D_
</t>
  </si>
  <si>
    <t>9478</t>
  </si>
  <si>
    <t>일조</t>
  </si>
  <si>
    <t>SUNSHINE</t>
  </si>
  <si>
    <t>SUNSHN</t>
  </si>
  <si>
    <t xml:space="preserve">태양 광선이 구름이나 안개로 가려지지 않고 땅 위를 비치는 것을 말하며, 실제로 비친 시간을 일조시간이라고 한다. _x000D_
_x000D_
</t>
  </si>
  <si>
    <t>9479</t>
  </si>
  <si>
    <t>DIARY</t>
  </si>
  <si>
    <t xml:space="preserve">日誌
 일일업무일지 등의 일일보고서
</t>
  </si>
  <si>
    <t>9480</t>
  </si>
  <si>
    <t>일직</t>
  </si>
  <si>
    <t>DAY DUTY</t>
  </si>
  <si>
    <t>DDTY</t>
  </si>
  <si>
    <t xml:space="preserve">日直
 낮이나 일요일에 당번으로서 직장을 지킴.
</t>
  </si>
  <si>
    <t>9481</t>
  </si>
  <si>
    <t>일직자</t>
  </si>
  <si>
    <t>DAY WATCHER</t>
  </si>
  <si>
    <t>DWHR</t>
  </si>
  <si>
    <t xml:space="preserve">日直者
 그 날의 당직, 또는 낮의 당직을 서야 되는 사람
</t>
  </si>
  <si>
    <t>9482</t>
  </si>
  <si>
    <t>일차</t>
  </si>
  <si>
    <t>FIRST</t>
  </si>
  <si>
    <t xml:space="preserve">一次
 첫째의, 으뜸가는, 주요한, 주된
</t>
  </si>
  <si>
    <t>9483</t>
  </si>
  <si>
    <t>MATCH</t>
  </si>
  <si>
    <t xml:space="preserve">一致
 비교되는 대상들이 서로 어긋나지 아니하고 같거나 들어맞음.
</t>
  </si>
  <si>
    <t>9484</t>
  </si>
  <si>
    <t>일평균</t>
  </si>
  <si>
    <t>DAY AVERAGE</t>
  </si>
  <si>
    <t>DYRG</t>
  </si>
  <si>
    <t xml:space="preserve">日平均
 그날의 중간의 값
</t>
  </si>
  <si>
    <t>9485</t>
  </si>
  <si>
    <t>ASSIGN BY DAY</t>
  </si>
  <si>
    <t>ASYY</t>
  </si>
  <si>
    <t xml:space="preserve">日割
 일수에 비례하여 계산함
</t>
  </si>
  <si>
    <t>9486</t>
  </si>
  <si>
    <t>일회성</t>
  </si>
  <si>
    <t>OTM</t>
  </si>
  <si>
    <t xml:space="preserve">一回性
 오직 한 번만 일어나는 성질
</t>
  </si>
  <si>
    <t>9487</t>
  </si>
  <si>
    <t>일회용품</t>
  </si>
  <si>
    <t>9488</t>
  </si>
  <si>
    <t>읽기</t>
  </si>
  <si>
    <t>REDNG</t>
  </si>
  <si>
    <t xml:space="preserve">글을 읽는 것.
</t>
  </si>
  <si>
    <t>9489</t>
  </si>
  <si>
    <t>임검</t>
  </si>
  <si>
    <t>OFFICIAL INSPECTION</t>
  </si>
  <si>
    <t>OFCLP</t>
  </si>
  <si>
    <t xml:space="preserve">臨檢
 행정법에서, 행정 기관의 직원이 직무를 수행하기 위하여 사건이 일어난 현장에 가서 조사하는 일.
</t>
  </si>
  <si>
    <t>9490</t>
  </si>
  <si>
    <t>임계값</t>
  </si>
  <si>
    <t>THRESHOLD</t>
  </si>
  <si>
    <t>THRHLD</t>
  </si>
  <si>
    <t xml:space="preserve">어떠한 물리 현상이 갈라져서 다르게 나타나기 시작하는 경계 값
</t>
  </si>
  <si>
    <t>9491</t>
  </si>
  <si>
    <t>임계속도</t>
  </si>
  <si>
    <t>CRITICAL SPEED</t>
  </si>
  <si>
    <t>CRTSPD</t>
  </si>
  <si>
    <t xml:space="preserve">교통_x000D_
교통 용량이 가장 클 때의 속도. _x000D_
물리_x000D_
음속과 같아지는 유체(流體)의 속도. 또는 도관(導管) 속에서의 흐름이 난류가 되기 직전의 속도._x000D_
_x000D_
</t>
  </si>
  <si>
    <t>9492</t>
  </si>
  <si>
    <t xml:space="preserve">臨界値
 어떠한 물리 현상이 갈라져서 다르게 나타나기 시작하는 경계 값
</t>
  </si>
  <si>
    <t>9493</t>
  </si>
  <si>
    <t>임관</t>
  </si>
  <si>
    <t>COMMISSION</t>
  </si>
  <si>
    <t>CMMS</t>
  </si>
  <si>
    <t xml:space="preserve">任官
 사관생도나 사관후보생 또는 장교 후보생이 장교로 임명됨.
</t>
  </si>
  <si>
    <t>9494</t>
  </si>
  <si>
    <t>WAGE</t>
  </si>
  <si>
    <t xml:space="preserve">賃金
 노동의 대가로 받는 보수
[법률정의] (최저임금법) 근로기준법 제14조, 제15조 및 제18조에 규정된 근로자, 사용자 및 임금.
(근로자퇴직급여 보장법) 근로기준법 제18조의 규정에 의한 임금.
(고용보험및산업재해보상보험의보험료징수등에관한법률) 근로기준법에 의한 임금. 다만, 제13조제1항제1호의 규정에 의한 고용보험료를 징수하는 경우에는 휴직 그 밖에 이와 비슷한 상태에 있는 기간중에 지급받는 금품중 노동부장관이 정하여 고시하는 금품은 이 법에 의한 임금으로 본다.
(고용보험법) 근로기준법에 의한 임금. 다만, 휴직 기타 이와 유사한 상태에 있는 기간에 지급받는 금품중 노동부장관이 정하는 금품은 이 법에 의한 임금으로 본다.
(선원법) 선박소유자가 근로의 대상으로 선원에게 임금・봉급 기타 어떠한 명칭으로든지 지급하는 일체의 금전.
</t>
  </si>
  <si>
    <t>9495</t>
  </si>
  <si>
    <t>임금대장</t>
  </si>
  <si>
    <t>WAGES LEDGER</t>
  </si>
  <si>
    <t>WLGR</t>
  </si>
  <si>
    <t xml:space="preserve">賃金臺帳
 임금의 근거가 되도록 어떤 사항을 기록한 원부나 장부
</t>
  </si>
  <si>
    <t>9496</t>
  </si>
  <si>
    <t>임기</t>
  </si>
  <si>
    <t>TENURE</t>
  </si>
  <si>
    <t xml:space="preserve">任期
 일정한 임무를 맡아보는 기간.
</t>
  </si>
  <si>
    <t>9497</t>
  </si>
  <si>
    <t xml:space="preserve">賃貸
 돈을 받고 자기의 물건을 남에게 빌려 줌.
</t>
  </si>
  <si>
    <t>9498</t>
  </si>
  <si>
    <t>임대가격</t>
  </si>
  <si>
    <t>RENT CHARGE</t>
  </si>
  <si>
    <t>RNTCHRG</t>
  </si>
  <si>
    <t xml:space="preserve">賃貸價格
 자기 물건을 상대편에게 사용하게하여 대가로 받는 금액
</t>
  </si>
  <si>
    <t>9499</t>
  </si>
  <si>
    <t xml:space="preserve">賃貸料
 자기 물건을 상대편에게 사용하게하여 대가로 받는 금액
</t>
  </si>
  <si>
    <t>9500</t>
  </si>
  <si>
    <t>임대사업자</t>
  </si>
  <si>
    <t>RENT BUSINESSMAN</t>
  </si>
  <si>
    <t>RTS</t>
  </si>
  <si>
    <t xml:space="preserve">賃貸事業者
 [법률정의] (임대주택법) 국가・지방자치단체・대한주택공사・지방공기업법 제49조의 규정에 의하여 주택사업을 목적으로 설립된 지방공사(이하 "지방공사"라 한다)・제6조의 규정에 의하여 주택임대사업을 하기 위하여 등록한 자 또는 제6조의2의 규정에 의하여 설립된 임대주택조합.
</t>
  </si>
  <si>
    <t>9501</t>
  </si>
  <si>
    <t>임대자</t>
  </si>
  <si>
    <t>RENT AGENT</t>
  </si>
  <si>
    <t>RNTAGNT</t>
  </si>
  <si>
    <t xml:space="preserve">賃貸者
 임대를 하는 자
</t>
  </si>
  <si>
    <t>9502</t>
  </si>
  <si>
    <t>임대주택</t>
  </si>
  <si>
    <t>RENTAL HOUSE</t>
  </si>
  <si>
    <t>RTHOUS</t>
  </si>
  <si>
    <t xml:space="preserve">賃貸住宅
 [법률정의] (임대주택법) 임대목적에 제공되는 건설임대주택 및 매입임대주택.
</t>
  </si>
  <si>
    <t>9503</t>
  </si>
  <si>
    <t>LEASING</t>
  </si>
  <si>
    <t>LS</t>
  </si>
  <si>
    <t xml:space="preserve">賃貸借
 당사자 가운데 한쪽이 상대편에게 물건을 사용하게 하고, 상대편은 이에 대하여 일정한 임차료를 지급할 것을 내용으로 하는 계약.
</t>
  </si>
  <si>
    <t>9504</t>
  </si>
  <si>
    <t>임도</t>
  </si>
  <si>
    <t>FOREST ROAD</t>
  </si>
  <si>
    <t>FRSRD</t>
  </si>
  <si>
    <t xml:space="preserve">林道
 임산물의 운반 및 산림의 경영관리상 필요하여 설치한 도로.
</t>
  </si>
  <si>
    <t>9505</t>
  </si>
  <si>
    <t>임면</t>
  </si>
  <si>
    <t>APPOINTMENT AND DISMISSAL</t>
  </si>
  <si>
    <t>APDSMS</t>
  </si>
  <si>
    <t xml:space="preserve">任免
 임명과 해임을 통틀어 이르는 말.
</t>
  </si>
  <si>
    <t>9506</t>
  </si>
  <si>
    <t>임명</t>
  </si>
  <si>
    <t xml:space="preserve">任命
 특정인에게 공무원의 신분을 부여하는 행위
</t>
  </si>
  <si>
    <t>9507</t>
  </si>
  <si>
    <t>임목</t>
  </si>
  <si>
    <t>FOREST TREE</t>
  </si>
  <si>
    <t>FRSTRE</t>
  </si>
  <si>
    <t xml:space="preserve">林木
 숲의 나무.
</t>
  </si>
  <si>
    <t>9508</t>
  </si>
  <si>
    <t>임목육종</t>
  </si>
  <si>
    <t>FOREST TREE BREEDING</t>
  </si>
  <si>
    <t xml:space="preserve">林木育種
 임업용 임목 등 사람이 이용할 수 있는 임목을 대상으로 하며, 이용 가치가 높은 임목을 육성하는 것.
</t>
  </si>
  <si>
    <t>9509</t>
  </si>
  <si>
    <t>임무</t>
  </si>
  <si>
    <t>MISSION</t>
  </si>
  <si>
    <t>MISN</t>
  </si>
  <si>
    <t xml:space="preserve">任務
 맡은 일. 또는 맡겨진 일.
</t>
  </si>
  <si>
    <t>9510</t>
  </si>
  <si>
    <t>임산공학</t>
  </si>
  <si>
    <t>FOREST ENGINEERING</t>
  </si>
  <si>
    <t xml:space="preserve">林産工學
 산림에서 생산된 각종 임산물의 특성에 관하여 연구하고 이를 보다 편리한 재료로 사용할 수 있도록 가공하는 학문.
</t>
  </si>
  <si>
    <t>9511</t>
  </si>
  <si>
    <t>임산물</t>
  </si>
  <si>
    <t>FOREST PRODUCTS</t>
  </si>
  <si>
    <t>FSRCS</t>
  </si>
  <si>
    <t xml:space="preserve">林産物
 산림에서 나는 물품
[법률정의] (산림자원의 조성 및 관리에 관한 법률) 목재・수목・낙엽・토석 등 산림에서 생산되는 산물 그 밖에 조경수・분재수 등 대통령령이 정하는 것.
(산림법) 산림에서 생산되는 다음 각목의 1에 해당하는 것. 가. 목재(원목・제재목 및 외국으로부터 도입하는 목재를 포함한다. 이하 같다)・목탄 나. 산림안에서 굴취한 수목・주근(후동목을 포함한다. 이하 같다)・생지・수실・수피・수지・낙엽・토석 다. 기타 농림부령이 정하는 산물
</t>
  </si>
  <si>
    <t>9512</t>
  </si>
  <si>
    <t>임산부</t>
  </si>
  <si>
    <t>PREGNANT WOMEN AND NURSING MOTHERS</t>
  </si>
  <si>
    <t>PWNM</t>
  </si>
  <si>
    <t xml:space="preserve">妊産婦
 임부와 산부를 아울러 이르는 말
[법률정의] (모자보건법) 임신중에 있거나 분만후 6월 미만의 여자.
</t>
  </si>
  <si>
    <t>9513</t>
  </si>
  <si>
    <t>임상</t>
  </si>
  <si>
    <t>CLINIC</t>
  </si>
  <si>
    <t>CLINC</t>
  </si>
  <si>
    <t xml:space="preserve">臨床
 환자를 진료하거나 의학을 연구하기 위하여 병상에 임하는 일.
</t>
  </si>
  <si>
    <t>9514</t>
  </si>
  <si>
    <t>임상심리</t>
  </si>
  <si>
    <t>CLINICAL PSYCHOLOGY</t>
  </si>
  <si>
    <t>CSCLG</t>
  </si>
  <si>
    <t xml:space="preserve">臨床心理
 사람의 심리적 부적응 및 이상행동을 진단하고 치료하며 연구하는 것.
</t>
  </si>
  <si>
    <t>9515</t>
  </si>
  <si>
    <t>TEMPORARY</t>
  </si>
  <si>
    <t>TMPR</t>
  </si>
  <si>
    <t xml:space="preserve">臨時
 미리 정하지 아니하고 그때그때 필요에 따라 정한 것.
</t>
  </si>
  <si>
    <t>9516</t>
  </si>
  <si>
    <t>임시개청</t>
  </si>
  <si>
    <t>EXTRA OPENING OUT OF OFFICE HOURS</t>
  </si>
  <si>
    <t>EXTOPOFF</t>
  </si>
  <si>
    <t xml:space="preserve">공무원 근무규정에 따른 정규 근무시간외에 세관의 수출입, 화물관련 업무를 처리하기 위하여 공휴일 또는 일과시간외에 일시적으로 세관업무를 집행하는 것_x000D_
_x000D_
</t>
  </si>
  <si>
    <t>9517</t>
  </si>
  <si>
    <t>임시건강진단</t>
  </si>
  <si>
    <t>TEMPORARY HEALTH EXAMINATION</t>
  </si>
  <si>
    <t>TMPHEXMN</t>
  </si>
  <si>
    <t xml:space="preserve">臨時健康診斷
 [법률정의] (산업안전보건법 시행규칙) 다음 각목의 1에 해당하는 경우에 특수건강진단대상유해인자 기타 유해인자에 의한 중독의 여부, 질병의 이환여부 또는 질병의 발생원인등을 확인하기 위하여 법 제43조제2항의 규정에 의한 지방노동관서의 장의 명령에 따라 사업주가 실시하는 건강진단. 가. 동일 부서에 근무하는 근로자 또는 동일한 유해인자에 노출되는 근로자에게 유사한 질병의 자각 및 타각증상이 발생한 경우 나. 직업병유소견자가 발생하거나 다수 발생할 우려가 있는 경우 다. 기타 지방노동관서의 장이 필요하다고 판단하는 경우
</t>
  </si>
  <si>
    <t>9518</t>
  </si>
  <si>
    <t>임시시장</t>
  </si>
  <si>
    <t>TEMPORARY MARKET</t>
  </si>
  <si>
    <t>TMPMKT</t>
  </si>
  <si>
    <t xml:space="preserve">臨時市場
 [법률정의] (유통산업발전법) 다수의 수요자와 공급자가 일정한 기간동안 상품을 매매하거나 용역을 제공하는 일정한 장소.
</t>
  </si>
  <si>
    <t>9519</t>
  </si>
  <si>
    <t>임시영치</t>
  </si>
  <si>
    <t>TEMPORARY CUSTODY</t>
  </si>
  <si>
    <t>TMPCSD</t>
  </si>
  <si>
    <t xml:space="preserve">臨時領置
 경찰상의 즉시강제를 하는데 있어서 장해가 되는 물건을 일시 소지자의 점유를 박탈하여 경찰기관의 점유로 이관하는 것.
</t>
  </si>
  <si>
    <t>9520</t>
  </si>
  <si>
    <t>임시작업</t>
  </si>
  <si>
    <t>TEMPORARY WORK</t>
  </si>
  <si>
    <t>TMPWRK</t>
  </si>
  <si>
    <t xml:space="preserve">臨時作業
 [법률정의] (산업보건기준에관한규칙) 일시적으로 행하는 작업 중 월 24시간 미만인 작업. 다만, 월 10시간 이상 24시간 미만인 작업이 매월 행하여지는 작업은 제외한다.
</t>
  </si>
  <si>
    <t>9521</t>
  </si>
  <si>
    <t>임시직</t>
  </si>
  <si>
    <t>TEMPORARY LABOR</t>
  </si>
  <si>
    <t>TMPLBR</t>
  </si>
  <si>
    <t xml:space="preserve">臨時職
 임시로 맡는 직위나 직책
</t>
  </si>
  <si>
    <t>9522</t>
  </si>
  <si>
    <t>임신</t>
  </si>
  <si>
    <t>PREGNANCY</t>
  </si>
  <si>
    <t>PREGNAN</t>
  </si>
  <si>
    <t xml:space="preserve">妊娠
 아이나 새끼를 뱀.
</t>
  </si>
  <si>
    <t>9523</t>
  </si>
  <si>
    <t>FOREST LAND</t>
  </si>
  <si>
    <t>FRTL</t>
  </si>
  <si>
    <t xml:space="preserve">林野
 산림과 산림 이외의 초생지를 합한 것 또는 부동산 등기법상의분류에서는 산림과 원야(原野)를 합한 것.
</t>
  </si>
  <si>
    <t>9524</t>
  </si>
  <si>
    <t>임업</t>
  </si>
  <si>
    <t>FORESTRY</t>
  </si>
  <si>
    <t>FRSTR</t>
  </si>
  <si>
    <t xml:space="preserve">林業
 [법률정의] (임업및산촌진흥촉진에관한법률) 영림업(산림문화・휴양에 관한 법률 및 수목원조성 및 진흥에 관한 법률의 규정에 의한 자연휴양림 및 수목원의 조성 또는 관리・운영을 포함한다), 임산물생산업, 임산물유통・가공업, 야생조수사육업과 이에 부수되는 농림부령이 정하는 업.
</t>
  </si>
  <si>
    <t>9525</t>
  </si>
  <si>
    <t>임업인</t>
  </si>
  <si>
    <t>FRSTRY</t>
  </si>
  <si>
    <t xml:space="preserve">林業人
 [법률정의] (임업및산촌진흥촉진에관한법률) 임업에 종사하는 자로서 대통령령이 정하는 자.
</t>
  </si>
  <si>
    <t>산림인력개발</t>
  </si>
  <si>
    <t>9526</t>
  </si>
  <si>
    <t>임업총조사</t>
  </si>
  <si>
    <t>GENERAL SURVEY OF FOREST</t>
  </si>
  <si>
    <t>GRLVF</t>
  </si>
  <si>
    <t xml:space="preserve">林業總調査
 [법률정의] (농림어업총조사 규칙) 정부가 특정 시점에서 대한민국영토내의 임가(임가)의 임업경영 및 생활의 실태를 파악하기 위하여 실시하는 전수조사로서 법 제4조의 규정에 의하여 통계청장이 지정・고시한 조사.
</t>
  </si>
  <si>
    <t>9527</t>
  </si>
  <si>
    <t>임업후계자</t>
  </si>
  <si>
    <t>FORESTRY SUCCESSOR</t>
  </si>
  <si>
    <t>FRTBCS</t>
  </si>
  <si>
    <t xml:space="preserve">林業後繼者
 [법률정의] (임업및산촌진흥촉진에관한법률) 임업의 계승・발전을 위하여 임업을 영위할 의사와 능력이 있는 자로서 농림부령이 정하는 요건을 갖춘 자.
</t>
  </si>
  <si>
    <t>9528</t>
  </si>
  <si>
    <t>임용</t>
  </si>
  <si>
    <t>EMPLMN</t>
  </si>
  <si>
    <t xml:space="preserve">任用
 어떤 일을 맡아 할 사람을 씀
[법률정의] (교육공무원법) 신규채용・승진・승급・전직・전보・겸임・파견・강임・휴직・직위해제・정직・복직・면직・해임 및 파면.
(소방공무원임용령) 신규채용・승진・전보・파견・강임・휴직・직위해제・정직・복직・면직・해임 및 파면.
(경찰공무원임용령) 신규채용・승진・전보・파견・휴직・직위해제・정직・복직・면직・해임 및 파면.
(국가정보원직원법) 신규채용・승진임용・승급・전직・전보・파견・강임・휴직・정직・복직・면직・해임 및 파면.
(공무원임용령;헌법재판소공무원규칙) 신규채용・승진임용・전직・전보・겸임・파견・강임・휴직・직위해제・정직・복직・면직・해임 및 파면.
</t>
  </si>
  <si>
    <t>9529</t>
  </si>
  <si>
    <t>임용권자</t>
  </si>
  <si>
    <t>APPOINTMENT AUTHORITY HOLDER</t>
  </si>
  <si>
    <t>APTHYHD</t>
  </si>
  <si>
    <t xml:space="preserve">任用權者
 [법률정의] (군무원인사법 시행령) 법 제6조의 규정에 의하여 군무원의 임용권을 가진 자와 그 임용권의 위임을 받은 자.
</t>
  </si>
  <si>
    <t>9530</t>
  </si>
  <si>
    <t>EXECUTIVE</t>
  </si>
  <si>
    <t>EXCTV</t>
  </si>
  <si>
    <t xml:space="preserve">任員
 어떤 단체에 소속하여 그 단체의 중요한 일을 맡아보는 사람.
[법률정의] (금융산업의구조개선에관한법률) 금융기관의 이사 및 감사(상법 또는 관계법령에 의하여 감사위원회를 설치한 경우 동 위원회의 위원을 포함한다).
(독점규제 및 공정거래에 관한 법률) 이사・대표이사・업무집행을 하는 무한책임사원・감사나 이에 준하는 자 또는 지배인등 본점이나 지점의 영업전반을 총괄적으로 처리할 수 있는 상업사용인.
</t>
  </si>
  <si>
    <t>9531</t>
  </si>
  <si>
    <t>RNDM</t>
  </si>
  <si>
    <t xml:space="preserve">任意
 일정한 기준이나 원칙 없이 하고 싶은 대로 함.
</t>
  </si>
  <si>
    <t>9532</t>
  </si>
  <si>
    <t>임의경매절차</t>
  </si>
  <si>
    <t xml:space="preserve">PROCEDURE OF RANDOM AUCTION </t>
  </si>
  <si>
    <t>PRAUCT</t>
  </si>
  <si>
    <t xml:space="preserve">법원에서 진행하는 정식 경매절차가 아닌 경매방식_x000D_
_x000D_
</t>
  </si>
  <si>
    <t>9533</t>
  </si>
  <si>
    <t>임의관할</t>
  </si>
  <si>
    <t>RANDOM COMPETENCE</t>
  </si>
  <si>
    <t>RNDCPT</t>
  </si>
  <si>
    <t xml:space="preserve">任意管轄
 민사 소송법에서, 당사자 간의 합의 또는 피고의 응소(應訴) 따위에 의하여 변경할 수 있는 관할.
</t>
  </si>
  <si>
    <t>9534</t>
  </si>
  <si>
    <t>임의소각</t>
  </si>
  <si>
    <t>RANDOM INCINERATION</t>
  </si>
  <si>
    <t>RNDINCN</t>
  </si>
  <si>
    <t xml:space="preserve">任意消却
 주주간의 계약에 의하여 회사가 자기주식을 취득한 뒤에(상341) 이를 소각시키는 것.
</t>
  </si>
  <si>
    <t>9535</t>
  </si>
  <si>
    <t>임의준비금</t>
  </si>
  <si>
    <t>RANDOM RESERVES</t>
  </si>
  <si>
    <t>RNDRSRV</t>
  </si>
  <si>
    <t xml:space="preserve">任意準備金
 회사가 정관의 규정 또는 주주총회의 결의에 의하여 임의로 적립하는 준비금.
</t>
  </si>
  <si>
    <t>9536</t>
  </si>
  <si>
    <t>임의청산</t>
  </si>
  <si>
    <t>VOLUNTARY PAYMENT</t>
  </si>
  <si>
    <t>VNTP</t>
  </si>
  <si>
    <t xml:space="preserve">任意淸算
 합명 회사나 합자 회사의 재산을 정관이나 종업원의 동의에 의하여 처분하는 일.
</t>
  </si>
  <si>
    <t>9537</t>
  </si>
  <si>
    <t>임지</t>
  </si>
  <si>
    <t>FRLAND</t>
  </si>
  <si>
    <t xml:space="preserve">林地
 현재 입목이 성장하고 있는 토지로 산림생산용 토지 또는 임업대상의 토지.
</t>
  </si>
  <si>
    <t>9538</t>
  </si>
  <si>
    <t>HIRE</t>
  </si>
  <si>
    <t xml:space="preserve">賃借
 돈을 내고 남의 물건을 빌려 씀.
</t>
  </si>
  <si>
    <t>9539</t>
  </si>
  <si>
    <t>임차권</t>
  </si>
  <si>
    <t>RIGHT OF LEASE</t>
  </si>
  <si>
    <t>LEASRT</t>
  </si>
  <si>
    <t xml:space="preserve">賃借權
 임대차 계약에서 빌려 쓰는 사람이 그 물건을 사용하고 이익을 얻을 수 있는 권리.
</t>
  </si>
  <si>
    <t>9540</t>
  </si>
  <si>
    <t>LESSEE</t>
  </si>
  <si>
    <t xml:space="preserve">賃借人
 임대차에 있어서 물건을 이용하는 측의 당사자.
</t>
  </si>
  <si>
    <t>9541</t>
  </si>
  <si>
    <t>임차자</t>
  </si>
  <si>
    <t xml:space="preserve">賃借者
 돈을 내고 물건을 빌려 쓰는 사람.
</t>
  </si>
  <si>
    <t>9542</t>
  </si>
  <si>
    <t>임차차량</t>
  </si>
  <si>
    <t>HIRE VEHICLES</t>
  </si>
  <si>
    <t>HIREVHCLE</t>
  </si>
  <si>
    <t xml:space="preserve">賃借車輛
 [법률정의] (관용차량관리규정) 여객자동차운수사업법 제29조의 규정에 의하여 등록된 자동차대여사업자의 보유차량을 1년 이상 사용할 것을 목적으로 임차하여 사용하는 차량.
</t>
  </si>
  <si>
    <t>9543</t>
  </si>
  <si>
    <t>임치</t>
  </si>
  <si>
    <t xml:space="preserve">任置
 당사자 중 한쪽이 금전이나 물건을 맡기고 상대편이 이를 보관하기로 약속함.
</t>
  </si>
  <si>
    <t>9544</t>
  </si>
  <si>
    <t>임포트</t>
  </si>
  <si>
    <t>IMPRT</t>
  </si>
  <si>
    <t xml:space="preserve">컴퓨터 시스템 또는 데이터베이스에 특정 데이터를 추가 또는 변경하기 위하여 업로드 하는 것
</t>
  </si>
  <si>
    <t>9545</t>
  </si>
  <si>
    <t>임해</t>
  </si>
  <si>
    <t>SEASHORE</t>
  </si>
  <si>
    <t>SEASHR</t>
  </si>
  <si>
    <t xml:space="preserve">臨海
 바다에 가까이 있음.
</t>
  </si>
  <si>
    <t>9546</t>
  </si>
  <si>
    <t>입각</t>
  </si>
  <si>
    <t>JOINING A CABINET</t>
  </si>
  <si>
    <t>JNCBT</t>
  </si>
  <si>
    <t xml:space="preserve">入閣
 내각 조직의 한 사람이 됨.
</t>
  </si>
  <si>
    <t>9547</t>
  </si>
  <si>
    <t>입간판</t>
  </si>
  <si>
    <t>STANDING SIGNBOARD</t>
  </si>
  <si>
    <t>STDSGBRD</t>
  </si>
  <si>
    <t xml:space="preserve">(처마나 벽에 걸거나 높이 매달지 않고) 땅에 세워 두는 간판._x000D_
_x000D_
</t>
  </si>
  <si>
    <t>9548</t>
  </si>
  <si>
    <t>입거</t>
  </si>
  <si>
    <t>ENTERING A DOCK</t>
  </si>
  <si>
    <t>ENTDC</t>
  </si>
  <si>
    <t xml:space="preserve">入渠
 배를 독(DOCK)에 넣음.
</t>
  </si>
  <si>
    <t>9549</t>
  </si>
  <si>
    <t>입건</t>
  </si>
  <si>
    <t>PROSECUTE</t>
  </si>
  <si>
    <t>PRSCT</t>
  </si>
  <si>
    <t xml:space="preserve">立件
 범죄 사실을 인정하여 사건을 성립시킴
</t>
  </si>
  <si>
    <t>9550</t>
  </si>
  <si>
    <t>입경</t>
  </si>
  <si>
    <t>ENTER THE BORDER</t>
  </si>
  <si>
    <t>ENTEBORD</t>
  </si>
  <si>
    <t xml:space="preserve">[관세용어]북한 경계 안에 들어감_x000D_
_x000D_
</t>
  </si>
  <si>
    <t>9551</t>
  </si>
  <si>
    <t>WAREHOUSING</t>
  </si>
  <si>
    <t>WRHOUSNG</t>
  </si>
  <si>
    <t xml:space="preserve">入庫
 물건을 창고에 넣음.
</t>
  </si>
  <si>
    <t>9552</t>
  </si>
  <si>
    <t>WAREHOUSING PERSON</t>
  </si>
  <si>
    <t>WHR</t>
  </si>
  <si>
    <t xml:space="preserve">入庫者
 물건이나 자동차 따위를 창고에 넣는 사람, 또는 관리하는 사람.
</t>
  </si>
  <si>
    <t>9553</t>
  </si>
  <si>
    <t>입고처</t>
  </si>
  <si>
    <t>STORE PLACE</t>
  </si>
  <si>
    <t>STRPLC</t>
  </si>
  <si>
    <t xml:space="preserve">入庫處
 물건을 넣는 장소
</t>
  </si>
  <si>
    <t>9554</t>
  </si>
  <si>
    <t>입교</t>
  </si>
  <si>
    <t>ENTRANCE INTO A SCHOOL</t>
  </si>
  <si>
    <t>ENTSCH</t>
  </si>
  <si>
    <t xml:space="preserve">入校
 학교에 들어가 학생이 됨.
</t>
  </si>
  <si>
    <t>9555</t>
  </si>
  <si>
    <t>입국</t>
  </si>
  <si>
    <t>ENTRANCE COUNTRY</t>
  </si>
  <si>
    <t>ERCCR</t>
  </si>
  <si>
    <t xml:space="preserve">入國
 자기 나라나 남의 나라에 들어감.
</t>
  </si>
  <si>
    <t>9556</t>
  </si>
  <si>
    <t>입국검사장</t>
  </si>
  <si>
    <t xml:space="preserve">INSPECTION AREA FOR ENTRY PASSENGERS </t>
  </si>
  <si>
    <t>IAEPASG</t>
  </si>
  <si>
    <t xml:space="preserve">입국여행자의 휴대품을 검사하기 위한 장소로 세관장이 지정하는 구역_x000D_
_x000D_
</t>
  </si>
  <si>
    <t>9557</t>
  </si>
  <si>
    <t>입국장</t>
  </si>
  <si>
    <t xml:space="preserve">ARRIVAL  ENTRY  HALL </t>
  </si>
  <si>
    <t>ARENHAL</t>
  </si>
  <si>
    <t xml:space="preserve">공항이나 항만 등에서 입국하는 여행자가 대기하거나 물건등을 찾거나 또는 통과하는 장소_x000D_
_x000D_
</t>
  </si>
  <si>
    <t>9558</t>
  </si>
  <si>
    <t>입국지세관</t>
  </si>
  <si>
    <t>CUSTOMS OF ENTRY</t>
  </si>
  <si>
    <t>CUSTENR</t>
  </si>
  <si>
    <t xml:space="preserve">여행자가 우리나라 도착시 최초로 입국하는 세관을 말하는데 이사화물이나 별송품등이 있는 경우 업무편의를 위하여 사용하는 말_x000D_
_x000D_
</t>
  </si>
  <si>
    <t>9559</t>
  </si>
  <si>
    <t>RECEIPTS OF MONEY</t>
  </si>
  <si>
    <t>RCPMNY</t>
  </si>
  <si>
    <t xml:space="preserve">入金
 은행 따위에 예금하거나 빚을 갚기 위하여 돈을 들여놓는 일.
</t>
  </si>
  <si>
    <t>9560</t>
  </si>
  <si>
    <t>REMITTANCE PERSON</t>
  </si>
  <si>
    <t>RCPMNYER</t>
  </si>
  <si>
    <t xml:space="preserve">入金人
 입금한 사람
</t>
  </si>
  <si>
    <t>9561</t>
  </si>
  <si>
    <t>입금일</t>
  </si>
  <si>
    <t>DEPOSIT DATE</t>
  </si>
  <si>
    <t>DTT</t>
  </si>
  <si>
    <t xml:space="preserve">入金日
 입금한 날짜
</t>
  </si>
  <si>
    <t>9562</t>
  </si>
  <si>
    <t xml:space="preserve">入金者
 입금한 사람
</t>
  </si>
  <si>
    <t>9563</t>
  </si>
  <si>
    <t>입당</t>
  </si>
  <si>
    <t>JOINING A POLITICAL PARTY</t>
  </si>
  <si>
    <t>JNPLTPT</t>
  </si>
  <si>
    <t xml:space="preserve">入黨
 정당(政黨) 등에 가입함.
</t>
  </si>
  <si>
    <t>9564</t>
  </si>
  <si>
    <t>ENLISTMENT</t>
  </si>
  <si>
    <t>ENST</t>
  </si>
  <si>
    <t xml:space="preserve">入隊
 군대에 들어가 군인이 됨
</t>
  </si>
  <si>
    <t>9565</t>
  </si>
  <si>
    <t>입량</t>
  </si>
  <si>
    <t>INPUT QUANTITY</t>
  </si>
  <si>
    <t>IQNTY</t>
  </si>
  <si>
    <t xml:space="preserve">入量
 들어오는 물품의 수량
</t>
  </si>
  <si>
    <t>9566</t>
  </si>
  <si>
    <t xml:space="preserve">入力
 전기적・기계적 에너지를 발생 또는 변환하는 장치가 단위 시간 동안 받은 에너지의 양(量). 문자나 숫자를 컴퓨터가 기억하게 하는 일.
</t>
  </si>
  <si>
    <t>9567</t>
  </si>
  <si>
    <t>입력일</t>
  </si>
  <si>
    <t>INPUT DATE</t>
  </si>
  <si>
    <t xml:space="preserve">자료가 처음 생성된 년, 월, 일
</t>
  </si>
  <si>
    <t>9568</t>
  </si>
  <si>
    <t>입력자</t>
  </si>
  <si>
    <t xml:space="preserve">入力者
 컴퓨터가 처리할 데이터를 외부로부터 받아들이는 모든 작용을 하는사람
</t>
  </si>
  <si>
    <t>9569</t>
  </si>
  <si>
    <t>입목</t>
  </si>
  <si>
    <t>STANDING TREE</t>
  </si>
  <si>
    <t>STNDTRI</t>
  </si>
  <si>
    <t xml:space="preserve">立木
 토지에 부착된 수목의 집단으로서 그 소유자가 입목에관한법률에 의하여 소유권보존의 등기를 받은 것
</t>
  </si>
  <si>
    <t>9570</t>
  </si>
  <si>
    <t>입방체</t>
  </si>
  <si>
    <t xml:space="preserve">立方體
 여섯 개의 면이 모두 합동인 정사각형으로 이루어진 정다면체.
</t>
  </si>
  <si>
    <t>9571</t>
  </si>
  <si>
    <t>입법</t>
  </si>
  <si>
    <t>LGSLT</t>
  </si>
  <si>
    <t xml:space="preserve">立法
 법률을 제정함.
</t>
  </si>
  <si>
    <t>9572</t>
  </si>
  <si>
    <t>입법권</t>
  </si>
  <si>
    <t>LEGISLATIVE POWER</t>
  </si>
  <si>
    <t>LTVW</t>
  </si>
  <si>
    <t xml:space="preserve">立法權
 삼권(三權)의 하나로 법을 제정하는 권능.
</t>
  </si>
  <si>
    <t>9573</t>
  </si>
  <si>
    <t>ENTRANCE COMPANY</t>
  </si>
  <si>
    <t>ECNY</t>
  </si>
  <si>
    <t xml:space="preserve">入社
 회사 따위에 취직하여 들어감.
</t>
  </si>
  <si>
    <t>9574</t>
  </si>
  <si>
    <t>입사일</t>
  </si>
  <si>
    <t>ENTRANCE COMPANY DATE</t>
  </si>
  <si>
    <t>ENCPN</t>
  </si>
  <si>
    <t xml:space="preserve">入社日
 회사에 취직한 날짜
</t>
  </si>
  <si>
    <t>9575</t>
  </si>
  <si>
    <t>입상</t>
  </si>
  <si>
    <t xml:space="preserve">入賞
 상을 탈 수 있는 등수 안에 듦.
</t>
  </si>
  <si>
    <t>9576</t>
  </si>
  <si>
    <t>입소</t>
  </si>
  <si>
    <t>ENTRANCE</t>
  </si>
  <si>
    <t>ENTRNC</t>
  </si>
  <si>
    <t xml:space="preserve">入所
 훈련소, 연구소, 교도소 따위에 들어감.
</t>
  </si>
  <si>
    <t>9577</t>
  </si>
  <si>
    <t>입수</t>
  </si>
  <si>
    <t>OBTAINMENT</t>
  </si>
  <si>
    <t>OBTIN</t>
  </si>
  <si>
    <t xml:space="preserve">入手
 손에 넣거나 손에 들어옴
</t>
  </si>
  <si>
    <t>9578</t>
  </si>
  <si>
    <t>입안</t>
  </si>
  <si>
    <t>DFT</t>
  </si>
  <si>
    <t xml:space="preserve">立案
 어떤 안(案)을 세움. 또는 그 안건.
</t>
  </si>
  <si>
    <t>9579</t>
  </si>
  <si>
    <t>ADOPTION</t>
  </si>
  <si>
    <t>ADP</t>
  </si>
  <si>
    <t xml:space="preserve">入養
 양친과 양자가 법률적으로 친부모와 친자식의 관계를 맺는 신분 행위.
</t>
  </si>
  <si>
    <t>9580</t>
  </si>
  <si>
    <t>입양아동</t>
  </si>
  <si>
    <t>ADOPTED CHILD</t>
  </si>
  <si>
    <t>ADCHLD</t>
  </si>
  <si>
    <t xml:space="preserve">入養兒童
 데려다 기른 아이
[법률정의] (입양촉진 및 절차에 관한 특례법) 이 법에 의하여 입양된 아동.
</t>
  </si>
  <si>
    <t>9581</t>
  </si>
  <si>
    <t>입어</t>
  </si>
  <si>
    <t>FISHING</t>
  </si>
  <si>
    <t>FSHNG</t>
  </si>
  <si>
    <t xml:space="preserve">入漁
 공동 어업권이나 일정한 구획 어업권에 속하는 어장 따위에 들어가 고기잡이를 함
[법률정의] (수산업법) 입어자가 마을어업의 어장에서 수산동식물을 포획・채취하는 것
</t>
  </si>
  <si>
    <t>9582</t>
  </si>
  <si>
    <t>입어권</t>
  </si>
  <si>
    <t>ENTRANCE RIGHT OF FISHING</t>
  </si>
  <si>
    <t>ENTFS</t>
  </si>
  <si>
    <t xml:space="preserve">入漁權
 수산업법 시행 전의 관행에 의하여 공동 어업권자의 어장에서 공동으로 어업을 할 수 있는 권리.
</t>
  </si>
  <si>
    <t>9583</t>
  </si>
  <si>
    <t>입영</t>
  </si>
  <si>
    <t>ENTERING BARRACKS</t>
  </si>
  <si>
    <t>ERKS</t>
  </si>
  <si>
    <t xml:space="preserve">入營
 군대에 들어가 군인이 됨
[법률정의] (병역법) 병역의무자가 징집・소집 또는 지원(지원)에 의하여 군부대에 들어가는 것.
</t>
  </si>
  <si>
    <t>9584</t>
  </si>
  <si>
    <t>HOSPITALIZATION</t>
  </si>
  <si>
    <t>HSPTLZ</t>
  </si>
  <si>
    <t xml:space="preserve">入院
 환자가 병을 고치기 위하여 일정한 기간 동안 병원에 들어가 머무는 것.
</t>
  </si>
  <si>
    <t>9585</t>
  </si>
  <si>
    <t>입원환자</t>
  </si>
  <si>
    <t>INPATIENT</t>
  </si>
  <si>
    <t>INPTNT</t>
  </si>
  <si>
    <t xml:space="preserve">入院患者
 병을 고치기 위하여 일정한 기간 동안 병원에 들어가 머무는 사람
[법률정의] (국립결핵병원운영규칙) 병원에 입원하여 진료를 받는 자.
</t>
  </si>
  <si>
    <t>9586</t>
  </si>
  <si>
    <t>입자</t>
  </si>
  <si>
    <t>PARTICLE</t>
  </si>
  <si>
    <t>PARTCL</t>
  </si>
  <si>
    <t xml:space="preserve">粒子
 물질을 구성하는 미세한 크기의 물체. 소립자, 원자, 분자, 콜로이드 따위를 이른다.
</t>
  </si>
  <si>
    <t>9587</t>
  </si>
  <si>
    <t>ENTERANCE</t>
  </si>
  <si>
    <t>ENTNC</t>
  </si>
  <si>
    <t xml:space="preserve">入場
 회장이나 식장˙경기장 따위의 장내에 들어감
</t>
  </si>
  <si>
    <t>9588</t>
  </si>
  <si>
    <t>입장료</t>
  </si>
  <si>
    <t>ADMISSION FEE</t>
  </si>
  <si>
    <t>ADMFEE</t>
  </si>
  <si>
    <t xml:space="preserve">장내(場內)로 들어가기 위하여 내는 요금. _x000D_
_x000D_
</t>
  </si>
  <si>
    <t>9589</t>
  </si>
  <si>
    <t>입적</t>
  </si>
  <si>
    <t>ENTRY IN A FAMILY REGISTER</t>
  </si>
  <si>
    <t>ERLGR</t>
  </si>
  <si>
    <t xml:space="preserve">入籍
 어떤 자가 호적에 들어가는 것.
</t>
  </si>
  <si>
    <t>9590</t>
  </si>
  <si>
    <t>MOVING IN</t>
  </si>
  <si>
    <t>MVN</t>
  </si>
  <si>
    <t xml:space="preserve">入住
 새집에 들어가 삶.
</t>
  </si>
  <si>
    <t>9591</t>
  </si>
  <si>
    <t>입주기관</t>
  </si>
  <si>
    <t>MOVING IN INSTITUTION</t>
  </si>
  <si>
    <t>MVINSTT</t>
  </si>
  <si>
    <t xml:space="preserve">入住機關
 [법률정의] (대덕연구개발특구등의육성에관한특별법) 제37조의 규정에 따라 과학기술부장관의 입주승인을 얻은 자.
</t>
  </si>
  <si>
    <t>9592</t>
  </si>
  <si>
    <t>입주기업체</t>
  </si>
  <si>
    <t>MOVING IN COMPANY</t>
  </si>
  <si>
    <t>MVCMY</t>
  </si>
  <si>
    <t xml:space="preserve">入住企業體
 [법률정의] (산업집적활성화및공장설립에관한법률) 산업단지안에 입주하여 제조업・지식산업・정보통신산업・자원비축시설 기타 대통령령이 정하는 산업을 영위하고자 하는 자중 대통령령이 정하는 자격을 가진 자로서 제38조제1항 또는 제3항의 규정에 의하여 입주계약을 체결한 기업체.
(유통단지개발촉진법) 유통시설을 운영하기 위하여 유통단지에 입주하거나 입주하고자 하는 자.
(자유무역지역의지정및운영에관한법률) 제10조제1항제1호 내지 제3호 및 동조제2항의 규정에 의한 입주자격을 갖춘 자로서 제11조의 규정에 의하여 입주허가를 받은 자.
</t>
  </si>
  <si>
    <t>9593</t>
  </si>
  <si>
    <t>입증</t>
  </si>
  <si>
    <t>PROOF</t>
  </si>
  <si>
    <t xml:space="preserve">立證
 증거를 내세워 증명함.
</t>
  </si>
  <si>
    <t>9594</t>
  </si>
  <si>
    <t>입증책임</t>
  </si>
  <si>
    <t>BURDEN OF PROOF</t>
  </si>
  <si>
    <t>BFPF</t>
  </si>
  <si>
    <t xml:space="preserve">立證責任
 소송상 권리 또는 법률관계의 존부를 판단함에 필요한 사실에 관하여 소송에 나타난 일체의 증거자료에 의하여도 법원이 그 존부 여하를 결정할 수 없는 경우에는 이를 어느 당사자에게 불리하게 판단하지 않는 한 재판을 할 수 없게 된다. 이와 같은 경우에 당사자의 일방이 입을 불이익.
</t>
  </si>
  <si>
    <t>9595</t>
  </si>
  <si>
    <t>LCT</t>
  </si>
  <si>
    <t xml:space="preserve">立地
 인간이 경제 활동을 하기 위하여 선택하는 장소.
</t>
  </si>
  <si>
    <t>9596</t>
  </si>
  <si>
    <t>입차</t>
  </si>
  <si>
    <t>ENTERANCE VEHICLES</t>
  </si>
  <si>
    <t>ENTVHCL</t>
  </si>
  <si>
    <t xml:space="preserve">전차(電車)나 자동차 따위를 차고에 넣음._x000D_
_x000D_
</t>
  </si>
  <si>
    <t>9597</t>
  </si>
  <si>
    <t xml:space="preserve">入札
 상품의 매매나 도급 계약을 체결할 때 여러 희망자들에게 각자의 낙찰 희망 가격을 서면으로 제출하게 하는 일.
</t>
  </si>
  <si>
    <t>9598</t>
  </si>
  <si>
    <t>입찰자</t>
  </si>
  <si>
    <t>BIDDER</t>
  </si>
  <si>
    <t>BDDER</t>
  </si>
  <si>
    <t xml:space="preserve">상품의 매매나 공사의 도급 계약 따위에서 상품을 사거나 계약을 체결하기 위하여 입찰을 신청한 사람._x000D_
_x000D_
</t>
  </si>
  <si>
    <t>9599</t>
  </si>
  <si>
    <t>입체</t>
  </si>
  <si>
    <t>SLD</t>
  </si>
  <si>
    <t xml:space="preserve">삼차원의 공간에서 여러 개의 평면이나 곡면으로 둘러싸인 부분._x000D_
_x000D_
</t>
  </si>
  <si>
    <t>9600</t>
  </si>
  <si>
    <t>INPUT AND OUTPUT</t>
  </si>
  <si>
    <t>IPP</t>
  </si>
  <si>
    <t xml:space="preserve">入出
 돈이나 물건을 넣고 빼는 것.
</t>
  </si>
  <si>
    <t>9601</t>
  </si>
  <si>
    <t>WAREHOUSING AND DELIVERY</t>
  </si>
  <si>
    <t>WRHSDLVR</t>
  </si>
  <si>
    <t xml:space="preserve">入出庫
 물건을 창고에 넣거나 꺼내는 것을 아울러 이르는 말.
</t>
  </si>
  <si>
    <t>9602</t>
  </si>
  <si>
    <t>RECEIPTS PAY</t>
  </si>
  <si>
    <t>RCPPAY</t>
  </si>
  <si>
    <t xml:space="preserve">入出金
 돈을 은행에 저금하는 일과 찾는 일을 아울러 이르는 말.
</t>
  </si>
  <si>
    <t>9603</t>
  </si>
  <si>
    <t>IPTT</t>
  </si>
  <si>
    <t xml:space="preserve">入出力
 외부 장치로부터 컴퓨터로, 또는 컴퓨터로부터 외부 장치로 정보를 전송하는 과정.
</t>
  </si>
  <si>
    <t>9604</t>
  </si>
  <si>
    <t>입출항처리세관직원</t>
  </si>
  <si>
    <t>ENTRY OR DEPARTURE PROCESSING CUSTOMS OFFICER</t>
  </si>
  <si>
    <t>EDPCOFC</t>
  </si>
  <si>
    <t xml:space="preserve">입출항처리세관직원이라 함은 세관에 접수된 입출항보고에 대한 허가 또는 승인업무를 처리하는 세관 공무원을 말한다._x000D_
_x000D_
</t>
  </si>
  <si>
    <t>9605</t>
  </si>
  <si>
    <t xml:space="preserve">入學
 학교에 들어가 학생이 됨.
</t>
  </si>
  <si>
    <t>9606</t>
  </si>
  <si>
    <t>입학금</t>
  </si>
  <si>
    <t>ENTRANCE FEE</t>
  </si>
  <si>
    <t>ETRNCF</t>
  </si>
  <si>
    <t xml:space="preserve">入學金
 입학할 때에 학교에 내는 돈.
</t>
  </si>
  <si>
    <t>9607</t>
  </si>
  <si>
    <t>입항</t>
  </si>
  <si>
    <t>ENTRY INTO PORT</t>
  </si>
  <si>
    <t>ETRYPT</t>
  </si>
  <si>
    <t xml:space="preserve">入港
 배가 항구에 들어오거나 들어감.
</t>
  </si>
  <si>
    <t>9608</t>
  </si>
  <si>
    <t>입항적하목록</t>
  </si>
  <si>
    <t>INBOUND MANIFEST</t>
  </si>
  <si>
    <t>IBNMANF</t>
  </si>
  <si>
    <t xml:space="preserve">입항하는 선박이나 항공기에 적재된 수입화물에 대한 명세서를 말하며, 이에 대응하는 말로 출항적하목록이 있다._x000D_
_x000D_
</t>
  </si>
  <si>
    <t>9609</t>
  </si>
  <si>
    <t>입항전수입신고</t>
  </si>
  <si>
    <t>IMPORT DECLARATION PRIOR TO ARRIVAL</t>
  </si>
  <si>
    <t>IDPARVL</t>
  </si>
  <si>
    <t xml:space="preserve">긴급한 화물이나 부패하기 쉬운 화물등 신속한 통관이 요구되는 경우에 화물이 우리나라영토에 도착하여 하역되기 전에 수입신고를 먼저 하는 것_x000D_
_x000D_
</t>
  </si>
  <si>
    <t>9610</t>
  </si>
  <si>
    <t>입항전신고</t>
  </si>
  <si>
    <t>DECLARATION PRIOR TO ARRIVAL</t>
  </si>
  <si>
    <t>DPARVL</t>
  </si>
  <si>
    <t xml:space="preserve">수입물품을 선(기)적한 선박 또는 항공기가 물품을 적재한 항구 또는 공항에서 출항한 후 입항하기 전에 수입신고하는 것을 말한다._x000D_
_x000D_
</t>
  </si>
  <si>
    <t>9611</t>
  </si>
  <si>
    <t>WITNESSING</t>
  </si>
  <si>
    <t>WTNESS</t>
  </si>
  <si>
    <t xml:space="preserve">立會
 어떠한 사실이 발생하거나 존재하는 현장에 함께 참석하여 지켜봄.
</t>
  </si>
  <si>
    <t>9612</t>
  </si>
  <si>
    <t>입회자</t>
  </si>
  <si>
    <t>OBSRVER</t>
  </si>
  <si>
    <t xml:space="preserve">入會者
 뒷날 증인으로 삼기 위하여 어떠한 사실이 발생하거나 존재하는 자리에 함께 참석하여 지켜보는 사람.
</t>
  </si>
  <si>
    <t>9613</t>
  </si>
  <si>
    <t>입후보</t>
  </si>
  <si>
    <t>CANDIDACY</t>
  </si>
  <si>
    <t xml:space="preserve">立候補
 후보자로 나서거나 내세움.
</t>
  </si>
  <si>
    <t>9614</t>
  </si>
  <si>
    <t>입후보자</t>
  </si>
  <si>
    <t>CANDIDATE</t>
  </si>
  <si>
    <t xml:space="preserve">立候補者
 후보자로 나서는사람
</t>
  </si>
  <si>
    <t>9615</t>
  </si>
  <si>
    <t>RESIDUE</t>
  </si>
  <si>
    <t>RESIDU</t>
  </si>
  <si>
    <t xml:space="preserve">剩餘
 쓰고 난 나머지
</t>
  </si>
  <si>
    <t>9616</t>
  </si>
  <si>
    <t>자</t>
  </si>
  <si>
    <t xml:space="preserve">일부 명사 뒤에 붙어, 그러한 사람임을 뜻함_x000D_
_x000D_
</t>
  </si>
  <si>
    <t>9617</t>
  </si>
  <si>
    <t>자가보험</t>
  </si>
  <si>
    <t>SELF-INSURANCE</t>
  </si>
  <si>
    <t>SELFINSR</t>
  </si>
  <si>
    <t xml:space="preserve">自家保險
 기업가가 우연한 재산적 손해 또는 지출에 대비하기 위하여 위험을 측정하여 일정비율의 금전을 적립해 두는 것.
</t>
  </si>
  <si>
    <t>9618</t>
  </si>
  <si>
    <t>PRIVATE USE</t>
  </si>
  <si>
    <t>PRIVUSE</t>
  </si>
  <si>
    <t xml:space="preserve">화주등 실수요자가 수입하여 자신의 업체에 직접 사용하는 것_x000D_
_x000D_
</t>
  </si>
  <si>
    <t>9619</t>
  </si>
  <si>
    <t xml:space="preserve">PRIVATE CAR               </t>
  </si>
  <si>
    <t>PVTCAR</t>
  </si>
  <si>
    <t xml:space="preserve">영리를 목적으로 하지 않고 개인 또는 개인의 가정에서 전용하는 것.                                                                       _x000D_
_x000D_
</t>
  </si>
  <si>
    <t>9620</t>
  </si>
  <si>
    <t>PVTUSE</t>
  </si>
  <si>
    <t xml:space="preserve">自家用
 영리를 목적으로 하지 않고 개인 또는 개인의 가정에서 전용하는 것.
</t>
  </si>
  <si>
    <t>9621</t>
  </si>
  <si>
    <t>자가용보세창고</t>
  </si>
  <si>
    <t>BONDED WAREHOUSE FOR PRIVATE USE</t>
  </si>
  <si>
    <t>BWPUSE</t>
  </si>
  <si>
    <t xml:space="preserve">자기가 사용할 물품을 저장하고, 신속통관 등을 보장받기 위하여 설치한 보세창고로서 일반영업용이 아닌 보세창고_x000D_
_x000D_
</t>
  </si>
  <si>
    <t>9622</t>
  </si>
  <si>
    <t>자가용전기설비</t>
  </si>
  <si>
    <t>PRIVATE ELECTRICAL DEVICE</t>
  </si>
  <si>
    <t>PED</t>
  </si>
  <si>
    <t xml:space="preserve">自家用電氣設備
 [법률정의] (전기사업법) 전기사업용전기설비 및 일반용전기설비외의 전기설비.
</t>
  </si>
  <si>
    <t>9623</t>
  </si>
  <si>
    <t>자가전기통신설비</t>
  </si>
  <si>
    <t>PRIVATE ELECTRICITY COMMUNICATION FACILITY</t>
  </si>
  <si>
    <t>PECF</t>
  </si>
  <si>
    <t xml:space="preserve">自家電氣通信設備
 [법률정의] (전기통신기본법) 사업용전기통신설비외의 것으로서 특정인이 자신의 전기통신에 이용하기 위하여 설치한 전기통신설비.
</t>
  </si>
  <si>
    <t>9624</t>
  </si>
  <si>
    <t>자가통관</t>
  </si>
  <si>
    <t>CUSTOMS CLEARANCE DECLARATION BY OWNER</t>
  </si>
  <si>
    <t>CCDOWR</t>
  </si>
  <si>
    <t xml:space="preserve">화주개인의 이름으로 수출,수입,반송신고를 하는 것_x000D_
_x000D_
</t>
  </si>
  <si>
    <t>9625</t>
  </si>
  <si>
    <t>QUALIFICATION</t>
  </si>
  <si>
    <t xml:space="preserve">資格
 일정한 신분・지위를 가지거나, 어떤 행동을 하는 데 필요한 조건
[법률정의] (자격기본법) 일정한 기준과 절차에 따라 평가・인정된 지식・기술의 습득정도로서 직무수행에 필요한 능력.
</t>
  </si>
  <si>
    <t>9626</t>
  </si>
  <si>
    <t>자격상실</t>
  </si>
  <si>
    <t>DISQU</t>
  </si>
  <si>
    <t xml:space="preserve">[資格喪失] 명예형(名譽刑)의 하나. 사형, 무기 징역, 무기 금고의 판결을 받은 사람에게 일정한 자격을 갖지 못하게 하는 일. _x000D_
_x000D_
</t>
  </si>
  <si>
    <t>9627</t>
  </si>
  <si>
    <t>자격정지</t>
  </si>
  <si>
    <t xml:space="preserve">SUSPENSION OF QUALIFICATION </t>
  </si>
  <si>
    <t>SUSPQUALI</t>
  </si>
  <si>
    <t xml:space="preserve">[資格停止]  명예형(名譽刑)의 하나. 일정 기간 동안 일정한 자격의 전부 또는 일부가 정지되는 것이다. ‘자격 멈춤’으로 순화_x000D_
_x000D_
</t>
  </si>
  <si>
    <t>9628</t>
  </si>
  <si>
    <t>자격주</t>
  </si>
  <si>
    <t>QUALIFICATION STOCK</t>
  </si>
  <si>
    <t>QLFSTK</t>
  </si>
  <si>
    <t xml:space="preserve">資格株
 이사(理事)의 자격으로 소유하거나 이사가 되기 위한 요건으로 가져야 하는 주식.
</t>
  </si>
  <si>
    <t>9629</t>
  </si>
  <si>
    <t>CERTIFICATE OF QUALIFICATION</t>
  </si>
  <si>
    <t>CRQFC</t>
  </si>
  <si>
    <t xml:space="preserve">資格證
 일정한 자격을 인정하여 주는 증서.
</t>
  </si>
  <si>
    <t>9630</t>
  </si>
  <si>
    <t>자구행위</t>
  </si>
  <si>
    <t>SELF_HELP</t>
  </si>
  <si>
    <t>SELFHELP</t>
  </si>
  <si>
    <t xml:space="preserve">自救行爲
 형법(刑法)에서, 자기의 권리를 침해받았을 때에 공권의 발동을 기다리지 아니하고 피해자 자신이 직접 권리를 보전하기 위하여 실력을 행사하는 일.
</t>
  </si>
  <si>
    <t>9631</t>
  </si>
  <si>
    <t>자국</t>
  </si>
  <si>
    <t>DMTC</t>
  </si>
  <si>
    <t xml:space="preserve">自國
 자기 나라
</t>
  </si>
  <si>
    <t>9632</t>
  </si>
  <si>
    <t>자궁</t>
  </si>
  <si>
    <t>WOMB</t>
  </si>
  <si>
    <t xml:space="preserve">子宮
 여성 생식기의 일부. 아기집
</t>
  </si>
  <si>
    <t>9633</t>
  </si>
  <si>
    <t>CPTAL</t>
  </si>
  <si>
    <t xml:space="preserve">資金
 사업을 경영하는 데에 쓰는 돈.
[법률정의] (사학기관 재무・회계 규칙에 대한 특례규칙) 현금・예금・수표 및 우편환등.
</t>
  </si>
  <si>
    <t>9634</t>
  </si>
  <si>
    <t>자금세탁방지국제기구</t>
  </si>
  <si>
    <t>FINANCIAL ACTION TASK FORCE ON MONEY LAUNDERING</t>
  </si>
  <si>
    <t xml:space="preserve">□ FATF(Financial Action Task Fo_x000D_
ce on Money Launde_x000D_
ing).   ㅇ 자금세탁방지 국제기구인 FATF는 OECD 산하기구로서 ‘89. 7월 파리에서 개최된 G7 정상회의 이후 '90년 창설.   ㅇ OECD 회원국(30개국)중 25개국과 홍콩,싱가포르,브라질 등 31개 국가가 가입해 있으며, 우리나라는 현재 미가입 상태이나 가입추진중.   ㅇ 자금세탁방지에 필요한 법적?금융적 조치사항 및 국제협력 방안등을 담은 40개 권고사항과 테러자금 방지에 관한 9개 특별 권고사항을 제정하고 그 이행을 촉구, 상호평가와 자금세탁방지에 비협조국가(미얀마, 나이지리아)의 명단을 발표하는 등 활동.   ㅇ 총회는 연간 3회(2월, 6월, 10월), OECD 본부(프랑스 파리)에서 2회, 회원국에서 1회 개최되며, 연간 1회 자금세탁 유형 및 방지대책에 관한 Wo_x000D_
kshop이 개최..  [http://www.fatf-gafi.o_x000D_
g  * FATF홈페이지]_x000D_
_x000D_
</t>
  </si>
  <si>
    <t>9635</t>
  </si>
  <si>
    <t>자금세탁자</t>
  </si>
  <si>
    <t>MONEY LAUNDERER</t>
  </si>
  <si>
    <t>MNYLADR</t>
  </si>
  <si>
    <t xml:space="preserve">마약거래 또는 밀수 등에서 얻은 자금을 출처가 분명한 자금으로 전환하는 자_x000D_
_x000D_
</t>
  </si>
  <si>
    <t>9636</t>
  </si>
  <si>
    <t>자금세탁행위</t>
  </si>
  <si>
    <t>MONEY LAUNDERING</t>
  </si>
  <si>
    <t>MNDR</t>
  </si>
  <si>
    <t xml:space="preserve">資金洗濯行爲
 [법률정의] (특정금융거래정보의보고및이용등에관한법률) 다음 각목의 행위. 가. 범죄수익규제법 제3조의 규정에 의한 범죄행위 나. 마약류불법거래방지법 제7조의 규정에 의한 범죄행위 다. 대통령령이 정하는 외국환거래 그 밖의 대외거래(이하 "외국환거래등"이라 한다)를 이용하여 조세범처벌법 제9조, 관세법 제269조・제270조 또는 특정범죄가중처벌등에관한법률 제6조・제8조의 죄를 범할 목적으로 재산의 취득・처분 또는 발생원인에 관한 사실을 가장하거나 그 재산을 은닉하는 행위
</t>
  </si>
  <si>
    <t>9637</t>
  </si>
  <si>
    <t>자금수입</t>
  </si>
  <si>
    <t>CAPITAL INCOME</t>
  </si>
  <si>
    <t>CPNCM</t>
  </si>
  <si>
    <t xml:space="preserve">資金收入
 [법률정의] (사학기관 재무・회계 규칙에 대한 특례규칙) 자금의 증가.
</t>
  </si>
  <si>
    <t>9638</t>
  </si>
  <si>
    <t>자금예산</t>
  </si>
  <si>
    <t>CAPITAL BUDGET</t>
  </si>
  <si>
    <t>CPTALBUDGET</t>
  </si>
  <si>
    <t xml:space="preserve">資金豫算
 [법률정의] (사학기관 재무・회계 규칙에 대한 특례규칙) 1회계연도의 모든 자금수입의 원천과 모든 자금지출의 용도를 명시한 자금수지예정계산서.
</t>
  </si>
  <si>
    <t>9639</t>
  </si>
  <si>
    <t>자금지원</t>
  </si>
  <si>
    <t>SUPPORTING FUND</t>
  </si>
  <si>
    <t>SPRFND</t>
  </si>
  <si>
    <t xml:space="preserve">資金支援
 [법률정의] (수산업협동조합의구조개선에관한법률;농업협동조합의구조개선에관한법률) 관리기관이 기금의 부담으로 부실조합 또는 부실우려조합(이하 "부실조합등"이라 한다)에 대하여 재무구조의 개선을 위하여 다음 각목에 해당하는 지원을 하는 것. 가. 출연 또는 자산의 매입 나. 채무의 보증 또는 인수 다. 자금의 대출
(예금자보호법) 제3조의 규정에 의하여 설립된 예금보험공사가 제24조제1항의 규정에 의한 예금보험기금(이하 "예금보험기금"이라 한다) 또는 제26조의3제1항의 규정에 의한 예금보험기금채권상환기금(이하 "상환기금"이라 한다)의 부담으로 제공하는 다음 각목의 것. 가. 자금의 대출 또는 예치 나. 자산의 매수 다. 채무의 보증 또는 인수 라. 출자 또는 출연
</t>
  </si>
  <si>
    <t>9640</t>
  </si>
  <si>
    <t>자금지출</t>
  </si>
  <si>
    <t>CAPITAL EXPENDITURE</t>
  </si>
  <si>
    <t>CPTALEXPNDTR</t>
  </si>
  <si>
    <t xml:space="preserve">資金支出
 [법률정의] (사학기관 재무・회계 규칙에 대한 특례규칙) 자금의 감소.
</t>
  </si>
  <si>
    <t>9641</t>
  </si>
  <si>
    <t>자급</t>
  </si>
  <si>
    <t>SELF SUPPLY</t>
  </si>
  <si>
    <t>SLFSPL</t>
  </si>
  <si>
    <t xml:space="preserve">自給
 자기에게 필요한 물자를 스스로 마련하여 충당함
</t>
  </si>
  <si>
    <t>9642</t>
  </si>
  <si>
    <t>MAGNETIC</t>
  </si>
  <si>
    <t>MGNTC</t>
  </si>
  <si>
    <t xml:space="preserve">磁氣
 쇠붙이를 끌어당기거나 남북을 가리키는 등 자석이 갖는 작용이나 성질.
</t>
  </si>
  <si>
    <t>9643</t>
  </si>
  <si>
    <t xml:space="preserve">自己
 어떤 일에 직접 관계가 있거나 해당되는 사람.
</t>
  </si>
  <si>
    <t>9644</t>
  </si>
  <si>
    <t>자기개발</t>
  </si>
  <si>
    <t>SELF DEVELOPMENT</t>
  </si>
  <si>
    <t>SFVLP</t>
  </si>
  <si>
    <t xml:space="preserve">自己開發
 본인의 기술이나 능력을 발전시킴
</t>
  </si>
  <si>
    <t>9645</t>
  </si>
  <si>
    <t>자기계약</t>
  </si>
  <si>
    <t>REPRESENTATION OF OTHER PARTY</t>
  </si>
  <si>
    <t>RRTPY</t>
  </si>
  <si>
    <t xml:space="preserve">自己契約
 한편으로는 다른 사람의 대리인 자격으로, 다른 한편으로는 자기 자신의 자격으로 혼자서 본인과 대리인 사이의 계약을 맺는 일.
</t>
  </si>
  <si>
    <t>9646</t>
  </si>
  <si>
    <t>CASHIER´S CHECK</t>
  </si>
  <si>
    <t>CR´CC</t>
  </si>
  <si>
    <t xml:space="preserve">수표의 발행인이 자기를 지급인으로 정하여 발행한 수표.
</t>
  </si>
  <si>
    <t>9647</t>
  </si>
  <si>
    <t>자기앞어음</t>
  </si>
  <si>
    <t>CASHIER'S BILL</t>
  </si>
  <si>
    <t>CSRBL</t>
  </si>
  <si>
    <t xml:space="preserve">自己앞어음
 발행인이 자기를 지급인으로 하여 발행하는 어음.
</t>
  </si>
  <si>
    <t>9648</t>
  </si>
  <si>
    <t>EQUITY CAPITAL</t>
  </si>
  <si>
    <t>ECPTL</t>
  </si>
  <si>
    <t xml:space="preserve">自己資本
 [법률정의] (종합금융회사에관한법률) 국제결제은행의 기준에 따른 기본자본과 보완자본의 합계액을 말하며,그 구체적 범위에 대하여는 대통령령이 정하는 바에 따라 금융감독위원회가 정한다.
(은행법;주택저당채권유동화회사법) 국제결제은행의 기준에 따른 기본자본과 보완자본의 합계액.
(보험업법) 납입자본금・자본잉여금 및 이익잉여금 그 밖에 이에 준하는 것(자본조정을 제외한다)으로서 대통령령이 정하는 항목의 합계액에서 영업권 그 밖에 이에 준하는 것으로서 대통령령이 정하는 항목의 합계액을 차감한 것.
(신용협동조합법;상호저축은행법) 자본금・적립금 기타 잉여금등의 합계액으로서 대통령령이 정하는 금액.
</t>
  </si>
  <si>
    <t>9649</t>
  </si>
  <si>
    <t>자기주식</t>
  </si>
  <si>
    <t>TREASURY STOCK</t>
  </si>
  <si>
    <t>TESSTK</t>
  </si>
  <si>
    <t xml:space="preserve">自己株式
 주식회사가 양수(讓受)하였거나 질권을 행사할 목적으로 받은 자사발행 주식.
</t>
  </si>
  <si>
    <t>9650</t>
  </si>
  <si>
    <t>CHILDREN</t>
  </si>
  <si>
    <t>CHLDRN</t>
  </si>
  <si>
    <t xml:space="preserve">子女
 아들과 딸을 통틀어 이르는 말.
</t>
  </si>
  <si>
    <t>9651</t>
  </si>
  <si>
    <t>AUTOMATIC</t>
  </si>
  <si>
    <t xml:space="preserve">自動
 기계나 설비 따위가 자체 내에 있는 일정한 장치의 작용에 의하여 스스로 작동함.
</t>
  </si>
  <si>
    <t>9652</t>
  </si>
  <si>
    <t>자동납부</t>
  </si>
  <si>
    <t>AUTOMATIC PAYMENT</t>
  </si>
  <si>
    <t>ATMCPAY</t>
  </si>
  <si>
    <t xml:space="preserve">自動納付
 통장이나 카드를 통해 일정일에 자동으로 납입되는 것
</t>
  </si>
  <si>
    <t>9653</t>
  </si>
  <si>
    <t>자동수출제도</t>
  </si>
  <si>
    <t>AUTOMATED EXPORT SYSTEM</t>
  </si>
  <si>
    <t>AEXPSYS</t>
  </si>
  <si>
    <t xml:space="preserve">수출신고된 물품 중 자동수리되는 경우_x000D_
_x000D_
</t>
  </si>
  <si>
    <t>9654</t>
  </si>
  <si>
    <t>AUTOMATIC EXCHANGE</t>
  </si>
  <si>
    <t>ATCNG</t>
  </si>
  <si>
    <t xml:space="preserve">自動移替
 공공요금・급여・연금 따위의 지급을 위탁받은 은행, 우체국 등이 소정일에 지급인 계좌에서 예금을 자동적으로 출금하여 수취인 계좌에 대체하는 제도.
</t>
  </si>
  <si>
    <t>9655</t>
  </si>
  <si>
    <t xml:space="preserve">自動車
 석유나 가스 등을 연료로 하는 엔진의 힘으로 도로 위를 달리게 만든 차
[법률정의] (환경친화적자동차의개발및보급촉진에관한법률) 다음 각목의 1에 해당하는 자동차 또는 건설기계로서 대통령령이 정하는 것. 가. 자동차관리법 제2조제1호의 규정에 의한 자동차 나. 건설기계관리법 제2조제1호의 규정에 의한 건설기계
(도로의구조・시설기준에관한규칙) 도로교통법 제2조제14호의 규정에 의한 자동차(이륜자동차를 제외한다).
(주차장법) 도로교통법 제2조제17호의 규정에 의한 자동차(2륜자동차를 제외한다).
(어린이보호구역의지정및관리에관한규칙) 법 제2조제14호의 규정에 의한 자동차.
(자동차관리법) 원동기에 의하여 육상에서 이동할 목적으로 제작한 용구 또는 이에 견인되어 육상을 이동할 목적으로 제작한 용구(이하 "피견인자동차"라 한다). 다만, 대통령령이 정하는 것을 제외한다.
(대기환경보전법;소음・진동규제법) 자동차관리법 제2조제1호에 규정된 자동차와 건설기계관리법 제2조제1호의 규정에 의한 건설기계중 환경부령으로 정하는 것.
(여객자동차 운수사업법) 자동차관리법 제3조의 규정에 의한 승용자동차 및 승합자동차.
(자동차손해배상보장법) 자동차관리법의 적용을 받는 자동차와 건설기계관리법의 적용을 받는 건설기계중 대통령령이 정하는 것.
(도로교통법) 철길 또는 가설된 선에 의하지 아니하고 원동기를 사용하여 운전되는 차(견인되는 자동차도 자동차의 일부로 본다)로서 자동차관리법 제3조의 규정에 의한 승용자동차・승합자동차・화물자동차・특수자동차・이륜자동차 및 건설기계관리법 제26조제1항 단서의 규정에 의한 건설기계. 다만, 제15호의 규정에 의한 원동기장치자전거를 제외한다.
</t>
  </si>
  <si>
    <t>9656</t>
  </si>
  <si>
    <t>자동차관리법</t>
  </si>
  <si>
    <t>AUTOMOBILE MANAGEMENT ACT</t>
  </si>
  <si>
    <t>AUMACT</t>
  </si>
  <si>
    <t xml:space="preserve">자동차의 안전관리를 위한 법률_x000D_
_x000D_
</t>
  </si>
  <si>
    <t>9657</t>
  </si>
  <si>
    <t>자동차관리사업</t>
  </si>
  <si>
    <t>CAR MANAGEMENT BUSINESS</t>
  </si>
  <si>
    <t>CARMANAGEBSNS</t>
  </si>
  <si>
    <t xml:space="preserve">自動車管理事業
 [법률정의] (자동차관리법) 자동차매매업・자동차정비업 및 자동차폐차업.
</t>
  </si>
  <si>
    <t>9658</t>
  </si>
  <si>
    <t>자동차대여사업</t>
  </si>
  <si>
    <t>CAR LENDING BUSINESS</t>
  </si>
  <si>
    <t>CARLENDBSNS</t>
  </si>
  <si>
    <t xml:space="preserve">自動車貸與事業
 [법률정의] (여객자동차 운수사업법) 다른 사람의 수요에 응하여 유상으로 자동차를 대여하는 사업.
</t>
  </si>
  <si>
    <t>9659</t>
  </si>
  <si>
    <t>자동차매매업</t>
  </si>
  <si>
    <t>CAT SALE BUSINESS</t>
  </si>
  <si>
    <t>CTB</t>
  </si>
  <si>
    <t xml:space="preserve">自動車賣買業
 [법률정의] (자동차관리법) 자동차(신조차 및 이륜자동차를 제외한다)의 매매 또는 매매알선 및 그 등록신청의 대행을 업으로 하는 것.
</t>
  </si>
  <si>
    <t>9660</t>
  </si>
  <si>
    <t>자동차보유자</t>
  </si>
  <si>
    <t>CAR HOLDER</t>
  </si>
  <si>
    <t>CARHOLDER</t>
  </si>
  <si>
    <t xml:space="preserve">自動車保有者
 [법률정의] (자동차손해배상보장법) 자동차의 소유자 또는 자동차를 사용할 권리가 있는 자로서 자기를 위하여 자동차를 운행하는 자.
</t>
  </si>
  <si>
    <t>9661</t>
  </si>
  <si>
    <t>자동차보험</t>
  </si>
  <si>
    <t>AUTOMOBILE ACCIDENT INSURANCE</t>
  </si>
  <si>
    <t>ADSC</t>
  </si>
  <si>
    <t xml:space="preserve">自動車保險
 자동차를 가진 사람이 자동차 사고로 사람이나 물건에 손해를 끼치거나 자동차를 도난당하였을 때를 대비하여 드는 보험.
</t>
  </si>
  <si>
    <t>9662</t>
  </si>
  <si>
    <t>자동차사용자</t>
  </si>
  <si>
    <t>AUTOMOBILE DRIVER</t>
  </si>
  <si>
    <t>ADVR</t>
  </si>
  <si>
    <t xml:space="preserve">自動車使用者
 [법률정의] (자동차관리법) 자동차소유자 또는 자동차소유자로부터 자동차의 운행등에 관한 사항을 위탁받은 자.
</t>
  </si>
  <si>
    <t>9663</t>
  </si>
  <si>
    <t>자동차세</t>
  </si>
  <si>
    <t>AUTOMOBILE TAX</t>
  </si>
  <si>
    <t>AMTX</t>
  </si>
  <si>
    <t xml:space="preserve">自動車稅
 지방세의 하나. 자동차를 소유하고 있는 사람에게 부과하며 승용 자동차, 승합자동차, 화물 자동차, 특수 자동차, 삼륜차 따위로 나누어 일정한 표준 세율에 의하여 부과한다.
</t>
  </si>
  <si>
    <t>9664</t>
  </si>
  <si>
    <t>자동차운전학원</t>
  </si>
  <si>
    <t>DRIVING SCHOOL</t>
  </si>
  <si>
    <t>DVCHL</t>
  </si>
  <si>
    <t xml:space="preserve">自動車運轉學院
 [법률정의] (도로교통법) 자동차운전에 관한 지식・기능을 교육하는 시설로서 다음 각목의 1에 해당하지 아니하는 시설. 가. 교육관계법령에 의한 학교에서 소속학생 및 교직원의 연수를 위하여 설치한 시설 나. 사업장 등의 시설로서 소속직원의 연수를 위한 시설 다. 전산장치에 의한 모의운전연습시설 라. 지방자치단체 등이 신체장애인의 운전교육을 위하여 설치하는 시설중 지방경찰청장이 인정하는 시설 마. 대가를 받지 아니하고 운전교육을 실시하는 시설
</t>
  </si>
  <si>
    <t>9665</t>
  </si>
  <si>
    <t>자동차전용도로</t>
  </si>
  <si>
    <t>MOTORWAY</t>
  </si>
  <si>
    <t>MTRWY</t>
  </si>
  <si>
    <t xml:space="preserve">自動車專用道路
 [법률정의] (도로교통법) 자동차만이 다닐 수 있도록 설치된 도로.
</t>
  </si>
  <si>
    <t>9666</t>
  </si>
  <si>
    <t>자동차전용선박</t>
  </si>
  <si>
    <t>CARRIER FOR CAR ONLY</t>
  </si>
  <si>
    <t>CARONLY</t>
  </si>
  <si>
    <t xml:space="preserve">자동차를 전용으로 운반하는 선박을 말함_x000D_
_x000D_
</t>
  </si>
  <si>
    <t>9667</t>
  </si>
  <si>
    <t>자동차정비업</t>
  </si>
  <si>
    <t>CAR REPAIR WORK</t>
  </si>
  <si>
    <t>CRRPWRK</t>
  </si>
  <si>
    <t xml:space="preserve">自動車整備業
 [법률정의] (자동차관리법) 자동차(이륜자동차를 제외한다)의 점검・장비와 구조・장치의 변경작업을 업으로 하는 것. 다만, 건설교통부령이 정하는 것을 제외한다.
</t>
  </si>
  <si>
    <t>9668</t>
  </si>
  <si>
    <t>자동차폐차업</t>
  </si>
  <si>
    <t>SCRAPPED VEHICLE BUSINESS</t>
  </si>
  <si>
    <t>SVBIZ</t>
  </si>
  <si>
    <t xml:space="preserve">自動車廢車業
 [법률정의] (자동차관리법) 자동차(이륜자동차를 제외한다)의 폐차 및 그 말소등록신청의 대행을 업으로 하는 것.
</t>
  </si>
  <si>
    <t>9669</t>
  </si>
  <si>
    <t>AUTOMATION</t>
  </si>
  <si>
    <t xml:space="preserve">自動化
 다른 힘을 빌리지 아니하고 스스로 움직이거나 작용하게 됨.
</t>
  </si>
  <si>
    <t>9670</t>
  </si>
  <si>
    <t>자동화선박</t>
  </si>
  <si>
    <t>AUTOMATIC SHIP</t>
  </si>
  <si>
    <t>ACP</t>
  </si>
  <si>
    <t xml:space="preserve">自動化船舶
 [법률정의] (선박직원법) 대통령령이 정하는 자동운항설비를 갖춘 선박.
</t>
  </si>
  <si>
    <t>9671</t>
  </si>
  <si>
    <t>자력</t>
  </si>
  <si>
    <t xml:space="preserve">MAGNETICALLY </t>
  </si>
  <si>
    <t>MAGNET</t>
  </si>
  <si>
    <t xml:space="preserve">자력(自力)[명사]\n1.자기 혼자의 힘. \n【예】자력으로 대학원까지 마치다. ↔타력(他力). \n2.불교에서, 자기 자신의 행업(行業)에 의하여 깨달음을 얻으려고 하는 일을 이르는 말._x000D_
_x000D_
</t>
  </si>
  <si>
    <t>9672</t>
  </si>
  <si>
    <t xml:space="preserve">資料
 연구나 조사 따위의 바탕이 되는 재료.
</t>
  </si>
  <si>
    <t>9673</t>
  </si>
  <si>
    <t>자료관리시스템</t>
  </si>
  <si>
    <t>DATA MANAGEMENT SYSTEM</t>
  </si>
  <si>
    <t>DTAMANAGESYS</t>
  </si>
  <si>
    <t xml:space="preserve">[법률정의] (법원기록물관리규칙) 자료관에서의 기록물의 수집・보존・활용・이관, 정보공개청구의 접수 등 기록물의 관리가 전자적으로 수행되는 시스템.
</t>
  </si>
  <si>
    <t>9674</t>
  </si>
  <si>
    <t>자료실</t>
  </si>
  <si>
    <t>RESOURCE ROOM</t>
  </si>
  <si>
    <t>RECSROOM</t>
  </si>
  <si>
    <t xml:space="preserve">資料室
 공유하고자 하는 문서, 파일 등을 보관하고 찾아볼 수 있도록 한 장소
</t>
  </si>
  <si>
    <t>9675</t>
  </si>
  <si>
    <t>자리수</t>
  </si>
  <si>
    <t>CIPHER</t>
  </si>
  <si>
    <t xml:space="preserve">수학_x000D_
 수의 자리. 일, 십, 백, 천, 만 따위가 있다. ≒위수(位數)._x000D_
_x000D_
</t>
  </si>
  <si>
    <t>9676</t>
  </si>
  <si>
    <t>자매결연자</t>
  </si>
  <si>
    <t>ESTABLISHMENT OF SISTERHOOD RELATIONSHIP</t>
  </si>
  <si>
    <t>ETHHD</t>
  </si>
  <si>
    <t xml:space="preserve">姉妹結緣者
 자매의 관계를 맺는 일. 어떤 지역이나 단체 또는 집단이 다른 지역이나 단체 또는 집단과 친선이나 상호 교류를 목적으로 밀접한 관계를 맺는 일.
</t>
  </si>
  <si>
    <t>9677</t>
  </si>
  <si>
    <t>CNSUT</t>
  </si>
  <si>
    <t xml:space="preserve">諮問
 어떤 일을 좀 더 효율적이고 바르게 처리하려고 그 방면의 전문가나 전문가들로 이루어진 기구에 의견을 물음.
</t>
  </si>
  <si>
    <t>9678</t>
  </si>
  <si>
    <t>자문기관</t>
  </si>
  <si>
    <t>ADVISORY ORGAN</t>
  </si>
  <si>
    <t>ADORGN</t>
  </si>
  <si>
    <t xml:space="preserve">諮問機關
 어떤 조직체에서 집행 기관의 자문에 대하여 의견을 제공하는 일을 맡아보는 기관
[법률정의] (행정기관의 조직과 정원에 관한 통칙) 부속기관중 행정기관의 자문에 응하여 행정기관에 전문적인 의견을 제공하거나, 자문을 구하는 사항에 관하여 심의・조정・협의하는 등 행정기관의 의사결정에 도움을 주는 행정기관.
</t>
  </si>
  <si>
    <t>9679</t>
  </si>
  <si>
    <t>자물쇠</t>
  </si>
  <si>
    <t>LOK</t>
  </si>
  <si>
    <t xml:space="preserve">여닫게 되어 있는 물건을 잠그는 장치.
</t>
  </si>
  <si>
    <t>9680</t>
  </si>
  <si>
    <t>자바빈즈</t>
  </si>
  <si>
    <t>JAVABEANS</t>
  </si>
  <si>
    <t>JAVABAN</t>
  </si>
  <si>
    <t xml:space="preserve">자바 프로그래밍을 단순하게 만드는 기술로 구체적으로 레고 블록을 끼워 맞추듯 독립적인 프로그램 덩어리를 연결해 최종 프로그램을 만드는 식으로 컴포넌트 기법을 자바에 접목시킨 기술이다._x000D_
_x000D_
</t>
  </si>
  <si>
    <t>9681</t>
  </si>
  <si>
    <t>자발</t>
  </si>
  <si>
    <t>SPONTANEITY</t>
  </si>
  <si>
    <t>SPNTN</t>
  </si>
  <si>
    <t xml:space="preserve">(남의 명령이나 암시 따위에 의하지 않고) 자기 스스로 하는 일._x000D_
_x000D_
</t>
  </si>
  <si>
    <t>9682</t>
  </si>
  <si>
    <t>자병원</t>
  </si>
  <si>
    <t>CHILD HOSPITAL</t>
  </si>
  <si>
    <t>CHLPL</t>
  </si>
  <si>
    <t xml:space="preserve">子病院
 [법률정의] (전문의의수련및자격인정등에관한규정) 모병원과 전공의의 수련에 관한 약정을 체결하여 모병원으로부터 전공의를 파견받아 수련시키는 수련병원.
</t>
  </si>
  <si>
    <t>9683</t>
  </si>
  <si>
    <t xml:space="preserve">資本
 기업 소유주 또는 주주의 지분(OWNER'S EQUITY)을 나타낸 것으로써,  모든 종류의 부채를 지불한 후 이용할 수 있는 총 액수
</t>
  </si>
  <si>
    <t>9684</t>
  </si>
  <si>
    <t>자본거래</t>
  </si>
  <si>
    <t>CAPITAL TRANSACTION</t>
  </si>
  <si>
    <t>CPTLN</t>
  </si>
  <si>
    <t xml:space="preserve">資本去來
 [법률정의] (외국환거래법) 다음 각목의 1에 해당하는 거래 또는 행위. 가. 거주자와 비거주자간의 예금계약, 신탁계약, 예금의 대차계약, 채무의 보증계약 또는 대외지급수단이나 채권의 매매계약(바목에 해당하는 경우를 제외한다)에 따른 채권의 발생・변경 또는 소멸에 관한 거래 나. 거주자간의 예금계약, 신탁계약, 김전의 대차계약, 채무의 보증계약, 대외지급수단・채권 기타의 매매계약 또는 용역계약에 따른 채권의 발생・변경 또는 소멸에 관한 거래로서 외국통화로 지급을 받을 수 있는 거래(바목에 해당하는 경우를 제외한다) 다. 거주자에 의한 비거주자로부터의 증권이나 이에 관한 권리의 취득 또는 비거주자에 의한 거주자로부터의 증권이나 이에 관한 권리의 취득(바목에 해당하는 경우를 제외한다) 라. 거주자에 의한 외국에서의 증권의 발행이나 모집, 거주자에 의한 국내에서의 외화증권의 발행이나 모집 또는 비거주자에 의한 국내에서의 증권의 발행이나 모집 마. 비거주자에 의한 내국통화로 표시되거나 지급되는 증권의 외국에서의 발행이나 모집 바. 거주자간의 파생금융거래(외국환과 관련된 경우에 한한다) 또는 거주자와 비거주자간의 파생금융거래 사. 거주자에 의한 외국에 있는 부동산이나 이에 관한 권리의 취득 또는 비거주자에 의한 국내에 있는 부동산이나 이에 관한 권리의 취득 아. 가목의 경우를 제외하고 법인의 국내에 있는 본점・지점・출장소 기타의 사무소(이하 이 목에서 "사무소"라 한다)와 외국에 있는 사무소 사이의 사무소의 설치・확장 또는 운영 등과 관련된 행위 및 그에 따른 자금의 수수(사무소의 유지에 필요한 경비나 경상적 거래와 관련된 자금의 수수로서 대통령령이 정하는 것을 제외한다) 자. 기타 가목 내지 아목과 유사한 형태로서 대통령령이 정하는 거래 또는 행위
</t>
  </si>
  <si>
    <t>9685</t>
  </si>
  <si>
    <t xml:space="preserve">資本金
 영리를 목적으로 사업에 투자한 돈.
</t>
  </si>
  <si>
    <t>9686</t>
  </si>
  <si>
    <t>자본잉여금</t>
  </si>
  <si>
    <t>CAPITAL SURPLUS</t>
  </si>
  <si>
    <t>CLPL</t>
  </si>
  <si>
    <t xml:space="preserve">資本剩餘金
 기업회계상 회사의 순자산액이 법정자본의 액을 초과하는 부분을 잉여금이라고 하며, 자본준비금은 잉여금 중 다시 자본거래에 의한 재원을 원천으로 하는 것.
</t>
  </si>
  <si>
    <t>9687</t>
  </si>
  <si>
    <t>자본재</t>
  </si>
  <si>
    <t>CAPITAL GOODS</t>
  </si>
  <si>
    <t xml:space="preserve">資本財
 [법률정의] (외국인투자촉진법) 산업시설(선박・차량・항공기 등을 포함한다)로서의 기계・기자재・시설품・기구・부분품・부속품 및 농업・임업・수산업의 발전에 필요한 가축・종자・수목・어패류 기타 주무부장관(당해 사업을 관장하는 중앙행정기관의 장. 이하 같다)이 당해 시설의 최초시운전(시험사업을 포함한다)에 필요하다고 인정하는 원료・예비품 및 이의 도입에 따르는 운임・보험료와 시설을 하거나 조언을 하는 기술 또는 용역.
</t>
  </si>
  <si>
    <t>9688</t>
  </si>
  <si>
    <t>CPTXPND</t>
  </si>
  <si>
    <t xml:space="preserve">資本的支出
 고정자산에 관한 지출 중에서 고정자산의 가치를 증가시키고 또한 가용연수(可用年數)를 증가시키는 지출.
</t>
  </si>
  <si>
    <t>9689</t>
  </si>
  <si>
    <t>자본준비금</t>
  </si>
  <si>
    <t>CAPITAL RESERVE</t>
  </si>
  <si>
    <t>CPTSR</t>
  </si>
  <si>
    <t xml:space="preserve">資本準備金
 주식회사나 유한 회사가 법률에 의하여 적립하여야 할 준비금.
</t>
  </si>
  <si>
    <t>9690</t>
  </si>
  <si>
    <t>자본지분표</t>
  </si>
  <si>
    <t>OWNERS EQUITY STATEMENT</t>
  </si>
  <si>
    <t>OES</t>
  </si>
  <si>
    <t xml:space="preserve">資本持分表
 지분보유내역에 관한 표
</t>
  </si>
  <si>
    <t>9691</t>
  </si>
  <si>
    <t>자본화</t>
  </si>
  <si>
    <t>CAPITALIZATION</t>
  </si>
  <si>
    <t>CPTLZ</t>
  </si>
  <si>
    <t xml:space="preserve">資本化
 사업을 하는 데 필요한 돈.
</t>
  </si>
  <si>
    <t>9692</t>
  </si>
  <si>
    <t>자비유학</t>
  </si>
  <si>
    <t>STUDY ABROAD AT ONE'S OWN EXPENSE</t>
  </si>
  <si>
    <t>S'XPNS</t>
  </si>
  <si>
    <t xml:space="preserve">自費留學
 [법률정의] (국외유학에관한규정) 국비외의 경비에 의하여 유학하는 것.
(부동산투자회사법) 위탁관리부동산투자회사 또는 기업구조조정부동산투자회사의 위탁을 받아 자산의 투자・운용업무를 수행하는 것을 목적으로 제22조의3의 규정에 의하여 설립된 회사.
</t>
  </si>
  <si>
    <t>9693</t>
  </si>
  <si>
    <t>MY COMPANY</t>
  </si>
  <si>
    <t>MMNY</t>
  </si>
  <si>
    <t xml:space="preserve">自社
 자기가 소속하여 있는 회사
</t>
  </si>
  <si>
    <t>9694</t>
  </si>
  <si>
    <t>CORPORATION OWN STOCK</t>
  </si>
  <si>
    <t>CRPCK</t>
  </si>
  <si>
    <t xml:space="preserve">自社株
 회사가 취득하였거나 질권의 목적으로 받은 자사의 주식.
</t>
  </si>
  <si>
    <t>9695</t>
  </si>
  <si>
    <t>ASSETS</t>
  </si>
  <si>
    <t xml:space="preserve">資産
 개인이나 법인이 소유하고 있는 경제적 가치가 있는 유형・무형의 재산.
</t>
  </si>
  <si>
    <t>9696</t>
  </si>
  <si>
    <t>자산관리인</t>
  </si>
  <si>
    <t>ASSET MANAGERS</t>
  </si>
  <si>
    <t>ASRS</t>
  </si>
  <si>
    <t xml:space="preserve">資産管理人
 타인의 재산을 관리하는 자.
</t>
  </si>
  <si>
    <t>9697</t>
  </si>
  <si>
    <t>자산관리회사</t>
  </si>
  <si>
    <t>ASSETS MANAGEMENT COOPERATION</t>
  </si>
  <si>
    <t>ANCPR</t>
  </si>
  <si>
    <t xml:space="preserve">資産管理會社
 [법률정의] (기업구조조정투자회사법) 기업구조조정투자회사의 위탁을 받아 그 자산의 관리・운용 및 처분에 관한 업무를 행하는 자로서 제42조제1항의 규정에 의하여 금융감독위원회에 등록한 자.
</t>
  </si>
  <si>
    <t>9698</t>
  </si>
  <si>
    <t>자산담보부증권</t>
  </si>
  <si>
    <t xml:space="preserve">資産擔保負證券
 보유하고 있는 자산인 채권을 담보로 증권화하는 것으로자산보유자가 채권 등에 묶여 있는 현금흐름을 조기 회수하기 위해서 채권을 담보로 일정한 현금흐름을 창출하는 것
</t>
  </si>
  <si>
    <t>9699</t>
  </si>
  <si>
    <t>자산보관회사</t>
  </si>
  <si>
    <t>ASSETS CUSTODY COMPANY</t>
  </si>
  <si>
    <t>ASSETSCSTDYCMPNY</t>
  </si>
  <si>
    <t xml:space="preserve">資産保管會社
 [법률정의] (기업구조조정투자회사법) 기업구조조정투자회사의 위탁을 받아 그 자산의 보관 및 이에 관련된 업무를 행하는 자로서 제50조제2항에 규정된 자.
(선박투자회사법) 신탁업법에 의한 신탁회사(은행법 제28조의 규정에 의한 은행 등 신탁업을 겸영하는 금융기관을 포함한다)로서 선박투자회사의 위탁을 받아 그 자산의 보관 및 이와 관련된 업무를 행하는 회사.
</t>
  </si>
  <si>
    <t>9700</t>
  </si>
  <si>
    <t>자산보유자</t>
  </si>
  <si>
    <t>ASSETS HOLDER</t>
  </si>
  <si>
    <t>ASSETSHOLDER</t>
  </si>
  <si>
    <t xml:space="preserve">資産保有者
 [법률정의] (자산유동화에관한법률) 유동화자산을 보유하고 있는 다음 각목의 1에 해당하는 자. 가. 한국산업은행법에 의한 한국산업은행 나. 한국수출입은행법에 의한 한국수출입은행 다. 중소기업은행법에 의한 중소기업은행 라. 은행법에 의한 인가를 받아 설립된 금융기관(동법 제5조 및 제59조의 규정에 의하여 금융기관으로 보는 자를 포함한다) 마. 장기신용은행법에 의한 장기신용은행 바. 종합금융회사에관한법률에 의한 종합금융회사 사. 보험업법에 의한 보험사업자 아. 증권거래법에 의한 증권회사 자. 증권투자신탁업법에 의한 위탁회사 차. 상호저축은행법에 의한 상호저축은행 카. 여신전문금융업법에 의한 여신전문금융회사 타. 금융기관불실자산등의효율적처리및한국자산관리공사의설립에관한법률에 의한 한국자산관리공사(이하 "한국자산관리공사"라 한다) 파. 한국토지공사법에 의한 한국토지공사(이하"한국토지공사"라 한다) 하. 대한주택공사법에 의한 대한주택공사 거. 주택법에 의한 국민주택기김을 운용・관리하는 자 너. 신용도가 우량한 법인(외국법인과 당해 외국법인이 설립하는 국내법인을 포함한다)으로서 금융감독위원회가 미리 정하는 기준에 따라 당해 법인이 보유하는 자산에 대하여 자산유동화의 필요성이 있다고 금융감독위원회가 인정하는 법인 더. 기업구조조정투자회사법 제2조제3호의 규정에 의한 기업구조조정투자회사 러. 가목 내지 더목에 준하는 자로서 대통령령이 정하는 자
</t>
  </si>
  <si>
    <t>9701</t>
  </si>
  <si>
    <t>자산운용협회</t>
  </si>
  <si>
    <t>ASSET MANAGET ASSOC OF KOREA</t>
  </si>
  <si>
    <t>ATMSK</t>
  </si>
  <si>
    <t xml:space="preserve">資産運用協會
 간접투자자산운용업의 건전한 발전을 위하여 설립된 사단법인.
</t>
  </si>
  <si>
    <t>9702</t>
  </si>
  <si>
    <t>자산위탁</t>
  </si>
  <si>
    <t>ASSETS CONSIGN</t>
  </si>
  <si>
    <t>ASSETSCNSGN</t>
  </si>
  <si>
    <t xml:space="preserve">資産委託
 [법률정의] (한국투자공사법) 정부・한국은행 또는 기금관리기본법에 의한 기금의 관리주체(이하 "위탁기관"이라 한다)가 보유하는 자산의 운용을 한국투자공사(이하 "공사"라 한다)에 맡기고, 그 운용에 대한 대가로 공사에 수수료를 지급하는 것.
</t>
  </si>
  <si>
    <t>9703</t>
  </si>
  <si>
    <t>자산재평가</t>
  </si>
  <si>
    <t>ASSETS REVALUATION</t>
  </si>
  <si>
    <t>ASSETSREVAL</t>
  </si>
  <si>
    <t xml:space="preserve">資産再評價
 고정 자산의 장부 가격이 인플레이션 따위의 현상으로 실제 가격과 현저한 차이가 있을 때, 고정 자산의 가격을 시가(時價)에 가깝게 재평가하는 일.
</t>
  </si>
  <si>
    <t>9704</t>
  </si>
  <si>
    <t>자산평가</t>
  </si>
  <si>
    <t>ASSETS APPRAISAL</t>
  </si>
  <si>
    <t>ATPR</t>
  </si>
  <si>
    <t xml:space="preserve">資産評價
 일정 시점에서의 자산의 화폐 가치를 결정하는 일.
</t>
  </si>
  <si>
    <t>9705</t>
  </si>
  <si>
    <t>자살</t>
  </si>
  <si>
    <t>SUICIDE</t>
  </si>
  <si>
    <t>SUCDE</t>
  </si>
  <si>
    <t xml:space="preserve">스스로 자기의 목숨을 끊음._x000D_
_x000D_
</t>
  </si>
  <si>
    <t>9706</t>
  </si>
  <si>
    <t>자선</t>
  </si>
  <si>
    <t>CHARITY</t>
  </si>
  <si>
    <t>CHRTY</t>
  </si>
  <si>
    <t xml:space="preserve">慈善
 가난하거나 불행한 처지에 있는 사람을 딱하게 여겨 도와주는 일
</t>
  </si>
  <si>
    <t>9707</t>
  </si>
  <si>
    <t>자승</t>
  </si>
  <si>
    <t>PW</t>
  </si>
  <si>
    <t xml:space="preserve">自乘
 같은 수를 두 번 곱함.
</t>
  </si>
  <si>
    <t>9708</t>
  </si>
  <si>
    <t>자식</t>
  </si>
  <si>
    <t xml:space="preserve">子息
 아들과 딸을 통틀어 이르는 말.
</t>
  </si>
  <si>
    <t>9709</t>
  </si>
  <si>
    <t>자신</t>
  </si>
  <si>
    <t xml:space="preserve">自身
 제 몸. 자기
</t>
  </si>
  <si>
    <t>9710</t>
  </si>
  <si>
    <t>자연</t>
  </si>
  <si>
    <t>NATURE</t>
  </si>
  <si>
    <t xml:space="preserve">自然
 사람의 힘이 더해지지 아니하고 세상에 스스로 존재하거나 우주에 저절로 이루어지는 모든 존재나 상태.
</t>
  </si>
  <si>
    <t>9711</t>
  </si>
  <si>
    <t>자연경관</t>
  </si>
  <si>
    <t>NATURE VIEW</t>
  </si>
  <si>
    <t>NRVW</t>
  </si>
  <si>
    <t xml:space="preserve">自然景觀
 [법률정의] (자연환경보전법) 자연환경적 측면에서 시각적・심미적인 가치를 가지는 지역・지형 및 이에 부속된 자연요소 또는 사물이 복합적으로 어우러진 자연의 경치.
</t>
  </si>
  <si>
    <t>9712</t>
  </si>
  <si>
    <t>자연공원</t>
  </si>
  <si>
    <t>NATURAL PARK</t>
  </si>
  <si>
    <t>NRPRK</t>
  </si>
  <si>
    <t xml:space="preserve">自然公園
 [법률정의] (자연공원법) 국립공원・도립공원 및 군립공원.
</t>
  </si>
  <si>
    <t>9713</t>
  </si>
  <si>
    <t>자연권</t>
  </si>
  <si>
    <t>NATURAL RIGHTS</t>
  </si>
  <si>
    <t>NLGS</t>
  </si>
  <si>
    <t xml:space="preserve">自然權
 자연법에 의하여 인간이 태어나면서부터 가지고 있는 권리.
</t>
  </si>
  <si>
    <t>9714</t>
  </si>
  <si>
    <t>자연림</t>
  </si>
  <si>
    <t>NATURAL FOREST</t>
  </si>
  <si>
    <t>NRFRST</t>
  </si>
  <si>
    <t xml:space="preserve">자연적으로 이루어진 수풀. 천연림._x000D_
_x000D_
</t>
  </si>
  <si>
    <t>9715</t>
  </si>
  <si>
    <t>자연보전지역</t>
  </si>
  <si>
    <t>NATURE CONSERVATION AREA</t>
  </si>
  <si>
    <t>NNSVR</t>
  </si>
  <si>
    <t xml:space="preserve">自然保全地域
 [법률정의] (산업집적활성화및공장설립에관한법률) 한강수계의 수질 및 녹지등 자연환경의 보전을 위하여 공장의 신설 또는 증설의 제한이 필요한 지역으로서 대통령령이 정하는 지역.
</t>
  </si>
  <si>
    <t>9716</t>
  </si>
  <si>
    <t>자연사</t>
  </si>
  <si>
    <t>NATURAL HISTORY</t>
  </si>
  <si>
    <t>NATHIS</t>
  </si>
  <si>
    <t xml:space="preserve">自然史
 인류가 나타나기 이전의 자연의 발전이나 인간 이외의 자연계의 발전의 역사.
</t>
  </si>
  <si>
    <t>9717</t>
  </si>
  <si>
    <t>자연생태</t>
  </si>
  <si>
    <t>NATURE ECOLOGY</t>
  </si>
  <si>
    <t>NATUREECLGY</t>
  </si>
  <si>
    <t xml:space="preserve">自然生態
 [법률정의] (자연환경보전법) 자연의 상태에서 이루어진 지리적 또는 지질적 환경과 그 조건 아래에서 생물이 생활하고 있는 일체의 현상.
</t>
  </si>
  <si>
    <t>9718</t>
  </si>
  <si>
    <t>자연생태계</t>
  </si>
  <si>
    <t>NATURE ECOSYSTEM</t>
  </si>
  <si>
    <t>NATUREECSYSTM</t>
  </si>
  <si>
    <t xml:space="preserve">自然生態系
 [법률정의] (독도등도서지역의생태계보전에관한특별법) 일정한 지역의 생물공동체와 이를 유지하고 있는 무기적 환경이 결합된 물질계 또는 기능계를 말하며, 화석・종유석등과 같이 퇴적・풍화・용해작용이나 화산활동등에 의하여 자연적으로 생성된 물질을 포함한다.
</t>
  </si>
  <si>
    <t>9719</t>
  </si>
  <si>
    <t>자연유보지역</t>
  </si>
  <si>
    <t>NATURE RESERVATION AREA</t>
  </si>
  <si>
    <t>NATURERESRVEAREA</t>
  </si>
  <si>
    <t xml:space="preserve">自然留保地域
 [법률정의] (자연환경보전법) 사람의 접근이 사실상 불가능하여 생태계의 훼손이 방지되고 있는 지역중 군사상의 목적으로 이용되는 외에는 특별한 용도로 사용되지 아니하는 무인도로서 대통령령이 정하는 지역과 관할권이 대한민국에 속하는 날부터 2년간의 비무장지대.
</t>
  </si>
  <si>
    <t>9720</t>
  </si>
  <si>
    <t>자연자산</t>
  </si>
  <si>
    <t>NATURE PROPERTY</t>
  </si>
  <si>
    <t>NRP</t>
  </si>
  <si>
    <t xml:space="preserve">自然資産
 [법률정의] (자연환경보전법) 인간의 생활이나 경제활동에 이용될 수 있는 유형・무형의 가치를 가진 자연상태의 생물과 비생물적인 것의 총체.
</t>
  </si>
  <si>
    <t>9721</t>
  </si>
  <si>
    <t>자연재난</t>
  </si>
  <si>
    <t>NATURE CALAMITY</t>
  </si>
  <si>
    <t>NTRLT</t>
  </si>
  <si>
    <t xml:space="preserve">自然災難
 [법률정의] (중앙재난안전대책본부상황관리규정) 재난및안전관리기본법(이하 "법"이라 한다) 제3조제1호 가목의 규정에 의한 자연현상으로 인하여 발생하는 재해.
</t>
  </si>
  <si>
    <t>9722</t>
  </si>
  <si>
    <t>자연재해</t>
  </si>
  <si>
    <t>NATURAL CALAMITY</t>
  </si>
  <si>
    <t>NTRCMT</t>
  </si>
  <si>
    <t xml:space="preserve">自然災害
 [법률정의] (자연재해대책법) 제1호의 규정에 의한 재해 중 태풍・홍수・호우(호우)・강풍・풍랑・해일・조수(조수)・대설・가뭄・지진(지진해일을 포함한다)・황사 그 밖에 이에 준하는 자연현상으로 인하여 발생하는 재해.
</t>
  </si>
  <si>
    <t>9723</t>
  </si>
  <si>
    <t>자연환경</t>
  </si>
  <si>
    <t>NATURAL ENVIRONMENT</t>
  </si>
  <si>
    <t>NTVR</t>
  </si>
  <si>
    <t xml:space="preserve">自然環境
 [법률정의] (자연환경보전법) 지하・지표(해양을 포함한다) 및 지상의 모든 생물과 이들을 둘러싸고 있는 비생물적인 것을 포함한 자연의 상태(생태계 및 자연경관을 포함한다).
</t>
  </si>
  <si>
    <t>9724</t>
  </si>
  <si>
    <t>자연환경보전</t>
  </si>
  <si>
    <t>NATURE ENVIRONMENTAL SAFEGUARD</t>
  </si>
  <si>
    <t>NRVF</t>
  </si>
  <si>
    <t xml:space="preserve">自然環境保全
 [법률정의] (자연환경보전법) 자연환경을 체계적으로 보존・보호 또는 복원하고 생물다양성을 높이기 위하여 자연을 조성하고 관리하는 것.
</t>
  </si>
  <si>
    <t>9725</t>
  </si>
  <si>
    <t>자연휴양림</t>
  </si>
  <si>
    <t>RECREATIONAL FOREST</t>
  </si>
  <si>
    <t>RCRTFR</t>
  </si>
  <si>
    <t xml:space="preserve">自然休養林
 [법률정의] (산림문화・휴양에 관한 법률) 국민의 정서함양・보건휴양 및 산림교육 등을 위하여 조성한 산림(휴양시설과 그 토지를 포함한다).
</t>
  </si>
  <si>
    <t>9726</t>
  </si>
  <si>
    <t>MY BUSINESS</t>
  </si>
  <si>
    <t>MYBS</t>
  </si>
  <si>
    <t xml:space="preserve">自營業
 독립하여 자신이 직접 경영하는 사업.
</t>
  </si>
  <si>
    <t>9727</t>
  </si>
  <si>
    <t>자외선</t>
  </si>
  <si>
    <t>ULTRAVIOLET RAYS</t>
  </si>
  <si>
    <t>ULVRY</t>
  </si>
  <si>
    <t xml:space="preserve">파장이 가시광선보다 짧고 엑스선보다 긴, 눈에 보이지 않는 복사선(輻射線). 태양 스펙트럼에서 보랏빛의 바깥쪽에 나타남. (참고)적외선(赤外線)._x000D_
_x000D_
</t>
  </si>
  <si>
    <t>9728</t>
  </si>
  <si>
    <t xml:space="preserve">資源
 인간 생활 및 경제 생산에 이용되는 원료로서의 광물, 산림, 수산물 따위를 통틀어 이르는 말.
</t>
  </si>
  <si>
    <t>9729</t>
  </si>
  <si>
    <t>자원비축시설</t>
  </si>
  <si>
    <t>FACILITIES FOR STORAGE OF RESOURCES</t>
  </si>
  <si>
    <t>FTSGC</t>
  </si>
  <si>
    <t xml:space="preserve">資源備蓄施設
 [법률정의] (산업입지 및 개발에 관한 법률) 석탄・석유・원자력・천연가스등 에너지자원의 비축・저장・공급등을 위한 시설과 이에 관련된 시설.
</t>
  </si>
  <si>
    <t>9730</t>
  </si>
  <si>
    <t>자위</t>
  </si>
  <si>
    <t>SELF DEFENSE</t>
  </si>
  <si>
    <t>SLFDFN</t>
  </si>
  <si>
    <t xml:space="preserve">몸이나 나라를 스스로 막아 지킴._x000D_
_x000D_
</t>
  </si>
  <si>
    <t>9731</t>
  </si>
  <si>
    <t>자위권</t>
  </si>
  <si>
    <t>RIGHT OF SELF-DEFENSE</t>
  </si>
  <si>
    <t>SLFDFRT</t>
  </si>
  <si>
    <t xml:space="preserve">自衛權
 국가 또는 국민에 대한 급박한 침해에 대하여 실력으로써 방위할 수 있는 국가의 기본적 권리.
</t>
  </si>
  <si>
    <t>9732</t>
  </si>
  <si>
    <t>자위대</t>
  </si>
  <si>
    <t>SELF DEFENSE FORCES</t>
  </si>
  <si>
    <t>SLFDFNF</t>
  </si>
  <si>
    <t xml:space="preserve">자기 나라의 평화와 독립을 지키고, 나라의 안전을 유지하기 위하여 조직한 단체._x000D_
_x000D_
</t>
  </si>
  <si>
    <t>9733</t>
  </si>
  <si>
    <t>LIBERTY</t>
  </si>
  <si>
    <t>LBRTY</t>
  </si>
  <si>
    <t xml:space="preserve">自由
 외부적인 구속이나 무엇에 얽매이지 아니하고 자기 마음대로 행동함. 또는 그런 상태.
</t>
  </si>
  <si>
    <t>9734</t>
  </si>
  <si>
    <t>자유무역지역</t>
  </si>
  <si>
    <t>FREE TRADE AREA</t>
  </si>
  <si>
    <t>FRTDR</t>
  </si>
  <si>
    <t xml:space="preserve">自由貿易地域
 [법률정의] (자유무역지역의지정및운영에관한법률) 관세법・대외무역법 등 관계법률에 대한 특례와 지원을 통하여 자유로운 제조・물류・유통 및 무역활동 등을 보장하기 위한 지역으로서 제4조의 규정에 의하여 지정된 지역.
</t>
  </si>
  <si>
    <t>9735</t>
  </si>
  <si>
    <t>자유무역협정</t>
  </si>
  <si>
    <t xml:space="preserve">自由貿易協定
 [법률정의] (자유무역협정체결에따른농어업인등의지원에관한특별법) 대한민국이 타국 또는 지역무역연합체와 체결한 무역자유화를 내용으로 하는 국제협정으로서 농수산물 등에 대한 관세의 감축 및 철폐, 시장접근의 확대 등에 관한 사항을 포함하는 것.
</t>
  </si>
  <si>
    <t>9736</t>
  </si>
  <si>
    <t>자유발명</t>
  </si>
  <si>
    <t>FREEDOM INVENTION</t>
  </si>
  <si>
    <t>FMVN</t>
  </si>
  <si>
    <t xml:space="preserve">自由發明
 [법률정의] (발명진흥법) 제2호의 규정에 의한 직무발명외의 발명.
</t>
  </si>
  <si>
    <t>9737</t>
  </si>
  <si>
    <t>자유이용정보</t>
  </si>
  <si>
    <t>LIBERTY USE INFORMATION</t>
  </si>
  <si>
    <t>LBRTYUSEINFO</t>
  </si>
  <si>
    <t xml:space="preserve">自由利用情報
 [법률정의] (이러닝(전자학습)산업발전법) 저작권법 제10조의 규정에 의한 저작권이 소멸되어 무상으로 이용할 수 있는 교육・학술・문화・산업・과학기술 등에 관한 지식이나 정보.
</t>
  </si>
  <si>
    <t>9738</t>
  </si>
  <si>
    <t>자유지역반입신고</t>
  </si>
  <si>
    <t>DECLARATION OF CARRYING INTO FREE TRADE ZONE</t>
  </si>
  <si>
    <t>DCIFTZ</t>
  </si>
  <si>
    <t xml:space="preserve">자유무역지역으로 물품의 반입_x000D_
_x000D_
</t>
  </si>
  <si>
    <t>9739</t>
  </si>
  <si>
    <t>자유항</t>
  </si>
  <si>
    <t>FREE PORT</t>
  </si>
  <si>
    <t>FREPORT</t>
  </si>
  <si>
    <t xml:space="preserve">자유무역항으로 항만도시전체를 관세자유지역으로 하는 자유항시._x000D_
_x000D_
</t>
  </si>
  <si>
    <t>9740</t>
  </si>
  <si>
    <t>자유형</t>
  </si>
  <si>
    <t>FREIHEITSSTRAFE</t>
  </si>
  <si>
    <t>FRSTF</t>
  </si>
  <si>
    <t xml:space="preserve">自由刑
 [법률정의] (국제수형자이송법) 국내이송을 실시하는 때에는 징역 또는 금고에 상당하는 외국 법령상의 형을 말하고, 국외이송을 실시하는 때에는 징역 또는 금고.
</t>
  </si>
  <si>
    <t>9741</t>
  </si>
  <si>
    <t>SELF-CONTROL</t>
  </si>
  <si>
    <t>SLFCTRL</t>
  </si>
  <si>
    <t xml:space="preserve">自律
 남의 지배나 구속을 받지 아니하고 자기 스스로의 원칙에 따라 어떤 일을 하는 일. 또는 자기 스스로 자신을 통제하여 절제하는 일.
</t>
  </si>
  <si>
    <t>9742</t>
  </si>
  <si>
    <t>자율관리보세구역</t>
  </si>
  <si>
    <t>SELF MANAGED BONDED AREA</t>
  </si>
  <si>
    <t>SMBAREA</t>
  </si>
  <si>
    <t xml:space="preserve">특허보세구역 중 세관장이 지정하는 보세구역으로 보세사에 의해 운영_x000D_
_x000D_
</t>
  </si>
  <si>
    <t>9743</t>
  </si>
  <si>
    <t>자율소요량</t>
  </si>
  <si>
    <t>SELF MANAGEMENT YIELD RATIO</t>
  </si>
  <si>
    <t>SMYRATO</t>
  </si>
  <si>
    <t xml:space="preserve">환급신청자가 수출물품 생산에 소요된 원재료의 소요량을 관세청장이 정한 소요량의 산정 및 관리에 대한 기준과 그 절차에 따라 자율적으로 산정하여 환급신청전까지 환급신청 세관장에게 신고하고 환급을 받을 수 있는 소요량_x000D_
_x000D_
</t>
  </si>
  <si>
    <t>9744</t>
  </si>
  <si>
    <t>자율심사대상업체</t>
  </si>
  <si>
    <t>APPLICANT FOR SELF AUDIT</t>
  </si>
  <si>
    <t>APFSAUT</t>
  </si>
  <si>
    <t xml:space="preserve">자율심사 대상으로 선정된 업체_x000D_
_x000D_
</t>
  </si>
  <si>
    <t>9745</t>
  </si>
  <si>
    <t>자율항목</t>
  </si>
  <si>
    <t>SELF-REGULATION ITEM</t>
  </si>
  <si>
    <t>SLGLM</t>
  </si>
  <si>
    <t xml:space="preserve">自律項目
 [법률정의] (공무원 후생복지에 관한 규정) 맞춤형 복지제도에 의한 복지혜택중에서 공무원이 자율적으로 선택할 수 있도록 운영기관별로 설계・운영되는 복지항목.
</t>
  </si>
  <si>
    <t>9746</t>
  </si>
  <si>
    <t>자일렌</t>
  </si>
  <si>
    <t>XYLENE</t>
  </si>
  <si>
    <t>XYLN</t>
  </si>
  <si>
    <t xml:space="preserve">벤젠고리에 메틸기 2개가 결합해 있는 구조의 방향족탄화수소이다. 주로 인쇄, 고무, 가죽 산업에서 용매로서 사용._x000D_
_x000D_
</t>
  </si>
  <si>
    <t>9747</t>
  </si>
  <si>
    <t>MTRIL</t>
  </si>
  <si>
    <t xml:space="preserve">資材
 무엇을 만들기 위한 기본적인 재료.
</t>
  </si>
  <si>
    <t>9748</t>
  </si>
  <si>
    <t>자전거</t>
  </si>
  <si>
    <t>BICYCLE</t>
  </si>
  <si>
    <t>BCYCL</t>
  </si>
  <si>
    <t xml:space="preserve">自轉車
 사람이 타고 앉아 두 다리의 힘으로 바퀴를 돌려서 가게 된 탈것. 안장에 올라앉아 두 손으로 핸들을 잡고 두 발로 페달을 교대로 밟아 체인으로 바퀴를 돌리게 되어 있다. 바퀴는 흔히 두 개이며 한 개짜리나 세 개짜리도 있다.
</t>
  </si>
  <si>
    <t>9749</t>
  </si>
  <si>
    <t>자전거도로</t>
  </si>
  <si>
    <t>BICYCLE ROAD</t>
  </si>
  <si>
    <t>BCCRD</t>
  </si>
  <si>
    <t xml:space="preserve">自轉車道路
 안전표지나 위험 방지용 울타리 따위로 경계를 표시하여 자전거가 다닐 수 있도록 한 도로
[법률정의] (도로교통법) 안전표지, 위험방지용 울타리 그 밖의 이와 비슷한 공작물로써 그 경계를 표시하여 자전거의 교통에 사용하도록 된 도로의 부분.
</t>
  </si>
  <si>
    <t>9750</t>
  </si>
  <si>
    <t>자전거이용시설</t>
  </si>
  <si>
    <t>BICYCLE UTILIZATION EQUIPMENT</t>
  </si>
  <si>
    <t>BCLQ</t>
  </si>
  <si>
    <t xml:space="preserve">自轉車利用施設
 [법률정의] (자전거이용활성화에관한법률) 자전거도로・자전거주차장 기타 자전거(원동기를 장치한 것 및 장애자용 의자차를 제외한다. 이하 같다)의 이용과 관련되는 시설로서 대통령령이 정하는 것.
</t>
  </si>
  <si>
    <t>9751</t>
  </si>
  <si>
    <t>자전거횡단도</t>
  </si>
  <si>
    <t>BICYCLE CROSSING ROAD</t>
  </si>
  <si>
    <t>BCR</t>
  </si>
  <si>
    <t xml:space="preserve">自轉車橫斷道
 [법률정의] (자전거이용활성화에관한법률) 자전거가 일반도로를 횡단할 수 있도록 도로교통법 제4조의 규정에 의한 안전표지에 의하여 지정된 도로의 부분.
</t>
  </si>
  <si>
    <t>9752</t>
  </si>
  <si>
    <t>자주</t>
  </si>
  <si>
    <t>INDPND</t>
  </si>
  <si>
    <t xml:space="preserve">남의 보호나 간섭을 받지 아니하고 자기 일을 스스로 처리함._x000D_
_x000D_
</t>
  </si>
  <si>
    <t>9753</t>
  </si>
  <si>
    <t>자주묻는질문</t>
  </si>
  <si>
    <t>FREQUENTLY ASKED QUESTIONS</t>
  </si>
  <si>
    <t xml:space="preserve">자주 묻는 질문에 대한 답변.
</t>
  </si>
  <si>
    <t>9754</t>
  </si>
  <si>
    <t xml:space="preserve">VOLUNTARILY </t>
  </si>
  <si>
    <t>VOLUN</t>
  </si>
  <si>
    <t xml:space="preserve">자진(自進)[명사][하다형 자동사]《주로 명사 앞에 쓰이어》 (남이 시키기 전에) 제 스스로 나섬. \n【예】자진 신고./자진 출두 하다._x000D_
_x000D_
</t>
  </si>
  <si>
    <t>9755</t>
  </si>
  <si>
    <t>자진신고</t>
  </si>
  <si>
    <t>VOLUNTARY DECLARATION</t>
  </si>
  <si>
    <t>VOLDECL</t>
  </si>
  <si>
    <t xml:space="preserve">1.심사대상업체 등이 자율점검 결과 납부세액에 부족이 있음을 알고 수정신고 하는 것2.여행자 및 승무원이 인적사항 및 휴대반입물품의 명세를 사실대로 여행자휴대품신고서에 성실히 기재하여 세관공무원에게 제출하는 것_x000D_
_x000D_
</t>
  </si>
  <si>
    <t>9756</t>
  </si>
  <si>
    <t>자진신고자</t>
  </si>
  <si>
    <t>VOLUNTARY DECLARANT</t>
  </si>
  <si>
    <t>VOLDECR</t>
  </si>
  <si>
    <t xml:space="preserve">세관장에게 신고할 물품을 자진하여 신고하는 사람_x000D_
_x000D_
</t>
  </si>
  <si>
    <t>9757</t>
  </si>
  <si>
    <t>자질</t>
  </si>
  <si>
    <t>DSPST</t>
  </si>
  <si>
    <t xml:space="preserve">資質
 어떤 분야의 일에 대한 능력이나 실력의 정도.
</t>
  </si>
  <si>
    <t>9758</t>
  </si>
  <si>
    <t>ONESELF</t>
  </si>
  <si>
    <t>ONSLF</t>
  </si>
  <si>
    <t xml:space="preserve">自體
 바로 그 본래의 바탕.
</t>
  </si>
  <si>
    <t>지방분권</t>
  </si>
  <si>
    <t>9759</t>
  </si>
  <si>
    <t>자체감사</t>
  </si>
  <si>
    <t>SELF-INSPECTION</t>
  </si>
  <si>
    <t>SELFINSPCT</t>
  </si>
  <si>
    <t xml:space="preserve">自體監査
 [법률정의] (자체감사의지원및협의등에관한규칙) 법 제22조제1항의 규정에 의하여 감사원의 감사를 받는 기관(이하 "감사대상기관"이라 한다)의 장이 실시하는 회계검사와 직무감찰.
(공공감사기준) 법에 의하여 감사원의 감사를 받는 기관・단체의 장(정부투자기관의 경우 감사)이 당해 기관・단체, 그 하급기관・단체 또는 산하기관・단체등에 대하여 실시하는 감사.
</t>
  </si>
  <si>
    <t>9760</t>
  </si>
  <si>
    <t>자체감사기구</t>
  </si>
  <si>
    <t>SELF-INSPECTION ORGANIZATION</t>
  </si>
  <si>
    <t>SNSCNZ</t>
  </si>
  <si>
    <t xml:space="preserve">自體監査機構
 [법률정의] (자체감사의지원및협의등에관한규칙) 각 감사대상기관의 직제에 관한 법령등에 의하여 자체감사업무를 관장하는 부서.
</t>
  </si>
  <si>
    <t>9761</t>
  </si>
  <si>
    <t>자체감사인</t>
  </si>
  <si>
    <t>SELF-INSPECTION AUDITOR</t>
  </si>
  <si>
    <t>SNSTR</t>
  </si>
  <si>
    <t xml:space="preserve">自體監査人
 [법률정의] (공공감사기준) 제4호의 자체감사를 수행하는 감사인.
</t>
  </si>
  <si>
    <t>9762</t>
  </si>
  <si>
    <t>자체처분</t>
  </si>
  <si>
    <t>ITSELF DISPOSAL</t>
  </si>
  <si>
    <t>ISFPSL</t>
  </si>
  <si>
    <t xml:space="preserve">自體處分
 [법률정의] (원자력법 시행령) 법 제86조의 규정에 의한 원자력관계사업자(이하 "원자력관계사업자"라 한다)가 발생시킨 방사성폐기물중 과학기술부장관이 정하는 값미만의 방사성폐기물을 당해원자력관계사업자가 소각・매립 또는 재활용등의 방법으로 처분하는 것.
</t>
  </si>
  <si>
    <t>9763</t>
  </si>
  <si>
    <t>자체평가</t>
  </si>
  <si>
    <t>ITSELF ESTIMATION</t>
  </si>
  <si>
    <t>ISSM</t>
  </si>
  <si>
    <t xml:space="preserve">自體評價
 [법률정의] (정부업무등의평가에관한기본법) 행정기관이 자체적으로 선정한 업무의 추진내용 및 집행성과, 이를 추진하는 기관의 역량 등을 평가하는 것.
</t>
  </si>
  <si>
    <t>9764</t>
  </si>
  <si>
    <t>AUTONOMY</t>
  </si>
  <si>
    <t>AUTN</t>
  </si>
  <si>
    <t xml:space="preserve">自治
 지방 자치 단체가 국가로부터 위임받은 행정 업무를 수행하는 일.
</t>
  </si>
  <si>
    <t>9765</t>
  </si>
  <si>
    <t>자치구</t>
  </si>
  <si>
    <t>AUTONOMOUS DISTRICT</t>
  </si>
  <si>
    <t>ATDRC</t>
  </si>
  <si>
    <t xml:space="preserve">지방 자치 단체의 한 단위인 구. 특별시와 광역시의 관할 구역 안에 있음._x000D_
_x000D_
</t>
  </si>
  <si>
    <t>9766</t>
  </si>
  <si>
    <t>자치권</t>
  </si>
  <si>
    <t>AUTONOMOUS RIGHTS</t>
  </si>
  <si>
    <t>AMHTS</t>
  </si>
  <si>
    <t xml:space="preserve">自治權
 지방 자치 단체가 그 구역 안에서 가지는 공적 지배권으로 넓은 의미로는 공공 단체의 자주적 사무 처리 기능을 포함하기도 한다.
</t>
  </si>
  <si>
    <t>9767</t>
  </si>
  <si>
    <t>SELF GOVERNING BODY</t>
  </si>
  <si>
    <t>SFRND</t>
  </si>
  <si>
    <t xml:space="preserve">自治團體
 국가로부터 자치권이 부여된 공법상의 법인.
</t>
  </si>
  <si>
    <t>9768</t>
  </si>
  <si>
    <t>자치법규</t>
  </si>
  <si>
    <t>AUTONOMY LAWS AND REGULATIONS</t>
  </si>
  <si>
    <t>AMLL</t>
  </si>
  <si>
    <t xml:space="preserve">自治法規
 지방 자치 단체가 자치 입법권에 기초하여 법령의 범위 안에서 제정한 자치에 관한 규정.
</t>
  </si>
  <si>
    <t>9769</t>
  </si>
  <si>
    <t>자치행정</t>
  </si>
  <si>
    <t>AUTONOMOUS ADMINISTRATION</t>
  </si>
  <si>
    <t xml:space="preserve">自治行政
 국민이나 주민이 그들 스스로의 손에 의하여 또는 그들이 선출한 기관에 의하여 처리하는 행정.
</t>
  </si>
  <si>
    <t>9770</t>
  </si>
  <si>
    <t>자타</t>
  </si>
  <si>
    <t>ONESELF AND OTHERS</t>
  </si>
  <si>
    <t>OSLHR</t>
  </si>
  <si>
    <t xml:space="preserve">自他
 자기와 남을 아울러 이르는 말.
</t>
  </si>
  <si>
    <t>9771</t>
  </si>
  <si>
    <t>OWN HOME</t>
  </si>
  <si>
    <t>OWNHOM</t>
  </si>
  <si>
    <t xml:space="preserve">自宅
 자기 소유의 주택
</t>
  </si>
  <si>
    <t>9772</t>
  </si>
  <si>
    <t>자판</t>
  </si>
  <si>
    <t>KEYBOARD</t>
  </si>
  <si>
    <t>KYBRD</t>
  </si>
  <si>
    <t xml:space="preserve">字板
 원하는 문자의 키를 눌러 신호를 보냄으로써 프로그램이나 데이터를 입력하는 장치.
</t>
  </si>
  <si>
    <t>9773</t>
  </si>
  <si>
    <t>자판기</t>
  </si>
  <si>
    <t>VENDING MACHINE</t>
  </si>
  <si>
    <t>VEND</t>
  </si>
  <si>
    <t xml:space="preserve">자동판매기_x000D_
의 준말_x000D_
_x000D_
</t>
  </si>
  <si>
    <t>9774</t>
  </si>
  <si>
    <t>자폐증</t>
  </si>
  <si>
    <t>AUTISM</t>
  </si>
  <si>
    <t>ATSM</t>
  </si>
  <si>
    <t xml:space="preserve">정신병의 한 가지. 주위에 관심이 없어지거나, 남과의 공감?공명을 느낄 수 없어 말을 하지 않게 되는 증세로 자기 세계에만 몰두하게 됨._x000D_
_x000D_
</t>
  </si>
  <si>
    <t>9775</t>
  </si>
  <si>
    <t>자활</t>
  </si>
  <si>
    <t>SELF-SUPPORT</t>
  </si>
  <si>
    <t>SLFSPT</t>
  </si>
  <si>
    <t xml:space="preserve">自活
 자기 힘으로 살아감.
</t>
  </si>
  <si>
    <t>9776</t>
  </si>
  <si>
    <t>CHILD COMPANY</t>
  </si>
  <si>
    <t>CDPNY</t>
  </si>
  <si>
    <t xml:space="preserve">子會社
 다른 회사와 자본적 관계를 맺어 그 회사의 지배를 받는 회사
[법률정의] (금융지주회사법) 금융지주회사에 의하여 지배받는 회사.
(보험업법) 보험회사가 다른 회사의 의결권있는 발행주식(출자지분을 포함한다)총수의 100분의 15를 초과하여 소유하는 경우 그 다른 회사.
(독점규제 및 공정거래에 관한 법률) 지주회사에 의하여 대통령령이 정하는 기준에 따라 그 사업내용을 지배받는 국내회사.
</t>
  </si>
  <si>
    <t>9777</t>
  </si>
  <si>
    <t>작가</t>
  </si>
  <si>
    <t xml:space="preserve">WRITERS </t>
  </si>
  <si>
    <t>WRITR</t>
  </si>
  <si>
    <t xml:space="preserve">작가(作家)[?까][명사]\n1.문학이나 예술의 창작 활동을 전문으로 하는 사람. \n2.소설가._x000D_
_x000D_
</t>
  </si>
  <si>
    <t>9778</t>
  </si>
  <si>
    <t>작곡</t>
  </si>
  <si>
    <t xml:space="preserve">作曲
 음악 작품을 창작하는 일. 또는 시(詩)나 가사에 가락을 붙이는 일.
</t>
  </si>
  <si>
    <t>9779</t>
  </si>
  <si>
    <t>작곡가</t>
  </si>
  <si>
    <t xml:space="preserve">COMPOSER </t>
  </si>
  <si>
    <t>COMPSR</t>
  </si>
  <si>
    <t xml:space="preserve">작곡?가(作曲家)[?꼭까][명사]작곡을 전문으로 하는 사람._x000D_
_x000D_
</t>
  </si>
  <si>
    <t>9780</t>
  </si>
  <si>
    <t>작곡자</t>
  </si>
  <si>
    <t>CMPSR</t>
  </si>
  <si>
    <t xml:space="preserve">작곡?자(作曲者)[?꼭짜][명사]작곡한 사람._x000D_
_x000D_
</t>
  </si>
  <si>
    <t>9781</t>
  </si>
  <si>
    <t>작동</t>
  </si>
  <si>
    <t>FUNCTIONING</t>
  </si>
  <si>
    <t>FNCTNG</t>
  </si>
  <si>
    <t xml:space="preserve">기계 따위가 작용을 받아 움직임. 또는 기계 따위를 움직이게 함._x000D_
_x000D_
</t>
  </si>
  <si>
    <t>9782</t>
  </si>
  <si>
    <t>작명</t>
  </si>
  <si>
    <t xml:space="preserve">NAMING </t>
  </si>
  <si>
    <t>NAMNG</t>
  </si>
  <si>
    <t xml:space="preserve">작명(作名)[장?][명사][하다형 타동사]\n1.이름을 지음. \n2.지난날, 호(戶) 단위로 기병(騎兵)이나 보졸(步卒)이 징발되는 수효를 치던 일._x000D_
_x000D_
</t>
  </si>
  <si>
    <t>9783</t>
  </si>
  <si>
    <t>작문</t>
  </si>
  <si>
    <t xml:space="preserve">COMPOSITION </t>
  </si>
  <si>
    <t>CMPSTN</t>
  </si>
  <si>
    <t xml:space="preserve">작문(作文)[장?][명사][하다형 자동사]\n1.글을 지음, 또는 그 글. 행문(行文). \n2._x000D_
작자문(作者文)_x000D_
의 준말. \n3.국어과의 교과에서, 학생이 자기의 감상이나 생각을 글로 쓰는 일, 또는 그 글. 글짓기._x000D_
_x000D_
</t>
  </si>
  <si>
    <t>9784</t>
  </si>
  <si>
    <t>작물</t>
  </si>
  <si>
    <t>CROPS</t>
  </si>
  <si>
    <t xml:space="preserve">作物
 논밭에 심어 가꾸는 곡식이나 채소
[법률정의] (농업통계조사규칙) 경지에서 재배되고 있는 것으로서 별표의 작물.
(종자산업법) 농산물・임산물 또는 수산물의 생산을 위하여 재배되는 모든 식물.
</t>
  </si>
  <si>
    <t>9785</t>
  </si>
  <si>
    <t>작물통계조사</t>
  </si>
  <si>
    <t>CROP STATISTICAL RESEARCH</t>
  </si>
  <si>
    <t>CSTRS</t>
  </si>
  <si>
    <t xml:space="preserve">作物統計調査
 [법률정의] (농업통계조사규칙) 대한민국 영토내에서 재배되고 있는 작물의 생산 현황을 파악하기 위하여 실시하는 조사로서 통계법(이하 "법"이라 한다) 제4조의 규정에 의하여 통계청장이 지정・고시한 조사.
</t>
  </si>
  <si>
    <t>9786</t>
  </si>
  <si>
    <t>작부체계</t>
  </si>
  <si>
    <t>CROPPING SYSTEM</t>
  </si>
  <si>
    <t>CRPSM</t>
  </si>
  <si>
    <t xml:space="preserve">作付體系
 작물의 종류별 재배순서. 우리나라 전통적인 밭작물 작부체계는 밀・보리(동작물)-콩・수수혼작(하작물)의 순서였음. 기상조건과 지력유지에 적합하도록 작물재배순서를 정하는 재배체계.
</t>
  </si>
  <si>
    <t>9787</t>
  </si>
  <si>
    <t>WRITING</t>
  </si>
  <si>
    <t>WRITNG</t>
  </si>
  <si>
    <t xml:space="preserve">作成
 서류, 원고, 계획 따위를 만듦.
</t>
  </si>
  <si>
    <t>9788</t>
  </si>
  <si>
    <t>작성자</t>
  </si>
  <si>
    <t xml:space="preserve">作成者
 만드는 사람
[법률정의] (전자거래기본법) 전자문서를 작성하여 송신하는 자.
</t>
  </si>
  <si>
    <t>9789</t>
  </si>
  <si>
    <t>OPERT</t>
  </si>
  <si>
    <t xml:space="preserve">作業
 일정한 목적과 계획 아래 하는 일.
</t>
  </si>
  <si>
    <t>9790</t>
  </si>
  <si>
    <t>작업대</t>
  </si>
  <si>
    <t>WORKTABLE</t>
  </si>
  <si>
    <t>WKTE</t>
  </si>
  <si>
    <t xml:space="preserve">일을 하기에 편리하도록 만들어 놓은 대_x000D_
_x000D_
</t>
  </si>
  <si>
    <t>9791</t>
  </si>
  <si>
    <t>작업실</t>
  </si>
  <si>
    <t>WORKROOM</t>
  </si>
  <si>
    <t>WRKRUM</t>
  </si>
  <si>
    <t xml:space="preserve">作業室
 [법률정의] (방사선안전관리등의기술기준에관한규칙) 밀봉되지 아니한 방사성동위원소 또는 방사성동위원소에 의하여 오염된 물건으로서 밀봉되지 아니한 것을 사용 또는 포장하는 곳.
</t>
  </si>
  <si>
    <t>9792</t>
  </si>
  <si>
    <t>OPERTOR</t>
  </si>
  <si>
    <t xml:space="preserve">作業者
 일하는 사람
</t>
  </si>
  <si>
    <t>9793</t>
  </si>
  <si>
    <t>작업장</t>
  </si>
  <si>
    <t>WRKSHP</t>
  </si>
  <si>
    <t xml:space="preserve">作業場
 [법률정의] (축산물가공처리법) 도축장・집유장・축산물가공장・식육포장처리장 또는 축산물보관장.
</t>
  </si>
  <si>
    <t>9794</t>
  </si>
  <si>
    <t>작업주문</t>
  </si>
  <si>
    <t>WORK ORDER</t>
  </si>
  <si>
    <t>WRKORD</t>
  </si>
  <si>
    <t xml:space="preserve">作業注文
 만들거나 보내어 달라고 부탁하는 일
</t>
  </si>
  <si>
    <t>9795</t>
  </si>
  <si>
    <t>작업환경측정</t>
  </si>
  <si>
    <t>WORKING ENVIRONMENT MEASUREMENT</t>
  </si>
  <si>
    <t>WRKENVMSR</t>
  </si>
  <si>
    <t xml:space="preserve">作業環境測定
 [법률정의] (산업안전보건법) 작업환경의 실태를 파악하기 위하여 해당 근로자 또는 작업장에 대하여 사업주가 측정계획을 수립하여 시료의 채취 및 그 분석・평가를 하는 것.
</t>
  </si>
  <si>
    <t>9796</t>
  </si>
  <si>
    <t>작용</t>
  </si>
  <si>
    <t>ACTION</t>
  </si>
  <si>
    <t xml:space="preserve">作用
 어떠한 현상을 일으키거나 영향을 미침.
</t>
  </si>
  <si>
    <t>9797</t>
  </si>
  <si>
    <t>작용기전</t>
  </si>
  <si>
    <t>EFFECT MECHANISM</t>
  </si>
  <si>
    <t>ETMCS</t>
  </si>
  <si>
    <t xml:space="preserve">作用機轉
 약이 어떤 과정을 거쳐서 효과를 나타내는지를 설명하는 것.
</t>
  </si>
  <si>
    <t>9798</t>
  </si>
  <si>
    <t>작일</t>
  </si>
  <si>
    <t>YESTERDAY</t>
  </si>
  <si>
    <t>YESTD</t>
  </si>
  <si>
    <t xml:space="preserve">작일(昨日)[명사]어제. ↔내일?명일(明日)._x000D_
_x000D_
</t>
  </si>
  <si>
    <t>9799</t>
  </si>
  <si>
    <t>작전</t>
  </si>
  <si>
    <t>MILITARY OPERATION</t>
  </si>
  <si>
    <t xml:space="preserve">作戰
 군사적 목적을 이루기 위하여 행하는 전투, 수색, 행군, 보급 따위의 조치나 방법. 또는 그것을 짜는 일.
</t>
  </si>
  <si>
    <t>9800</t>
  </si>
  <si>
    <t>작전기지</t>
  </si>
  <si>
    <t>BASE OF OPERATIONS</t>
  </si>
  <si>
    <t>BRS</t>
  </si>
  <si>
    <t xml:space="preserve">作戰基地
 작전 수행에 필요한 군수 지원을 할 수 있는 근거지
[법률정의] (군용항공기지법) 군의 항공작전의 근거지로서 전술항공작전기지와 지원항공작전기지.
(해군기지법) 함대별 작전근거지.
</t>
  </si>
  <si>
    <t>9801</t>
  </si>
  <si>
    <t>PRDCT</t>
  </si>
  <si>
    <t xml:space="preserve">作品
 만든 물품.
</t>
  </si>
  <si>
    <t>9802</t>
  </si>
  <si>
    <t>잔가스용기</t>
  </si>
  <si>
    <t>MINOR GAS CONTAINER</t>
  </si>
  <si>
    <t>MGCNR</t>
  </si>
  <si>
    <t xml:space="preserve">[법률정의] (고압가스안전관리법시행규칙) 고압가스의 충전질량 또는 충전압력의 2분의 1미만이 충전되어 있는 상태의 용기.
(액화석유가스의안전관리및사업법시행규칙) 액화석유가스의 충전질량의 2분의 1 미만이 충전되어 있는 상태의 용기.
</t>
  </si>
  <si>
    <t>9803</t>
  </si>
  <si>
    <t>BLCE</t>
  </si>
  <si>
    <t xml:space="preserve">殘高
 나머지 금액
</t>
  </si>
  <si>
    <t>9804</t>
  </si>
  <si>
    <t>잔고1</t>
  </si>
  <si>
    <t>9805</t>
  </si>
  <si>
    <t>잔고2</t>
  </si>
  <si>
    <t>9806</t>
  </si>
  <si>
    <t>잔금</t>
  </si>
  <si>
    <t>SURPLUS</t>
  </si>
  <si>
    <t>SURLUS</t>
  </si>
  <si>
    <t xml:space="preserve">공매후 제세공과금을 납부한 후에도 남는 금액_x000D_
_x000D_
</t>
  </si>
  <si>
    <t>9807</t>
  </si>
  <si>
    <t>잔디</t>
  </si>
  <si>
    <t>LAWN</t>
  </si>
  <si>
    <t xml:space="preserve">볏과의 잔디, 물잔디, 금잔디, 비로드잔디, 갯잔디 따위를 통틀어 이르는 말.
</t>
  </si>
  <si>
    <t>9808</t>
  </si>
  <si>
    <t>BALANCE QUANTITY</t>
  </si>
  <si>
    <t>BNT</t>
  </si>
  <si>
    <t xml:space="preserve">殘量
 나머지, 남은 수량
</t>
  </si>
  <si>
    <t>9809</t>
  </si>
  <si>
    <t>잔량증명서</t>
  </si>
  <si>
    <t>RESIDUAL QUANTITY CERTIFICATE</t>
  </si>
  <si>
    <t>RQCERTF</t>
  </si>
  <si>
    <t xml:space="preserve">선박이나 항공기의 연료 등의 과세와 관련하여 확인시점에서 연료의 양이 얼마가 되는지를 증명하는 서류 _x000D_
_x000D_
</t>
  </si>
  <si>
    <t>9810</t>
  </si>
  <si>
    <t>잔류</t>
  </si>
  <si>
    <t>REMAINING</t>
  </si>
  <si>
    <t xml:space="preserve">殘留
 뒤에 처져 남아 있음.
</t>
  </si>
  <si>
    <t>9811</t>
  </si>
  <si>
    <t>잔류자</t>
  </si>
  <si>
    <t>HOLDOVER</t>
  </si>
  <si>
    <t>HLDVR</t>
  </si>
  <si>
    <t xml:space="preserve">殘留者
 [법률정의] (부재선고등에관한특별조치법) 호적에 군사분계선 이북지역 거주로 표시된 자.
</t>
  </si>
  <si>
    <t>9812</t>
  </si>
  <si>
    <t xml:space="preserve">殘額
 나머지 금액
</t>
  </si>
  <si>
    <t>9813</t>
  </si>
  <si>
    <t>잔액장</t>
  </si>
  <si>
    <t>BLNSHT</t>
  </si>
  <si>
    <t xml:space="preserve">일정시점에서의 기업의 재정상태를 일람할 수 있게 나타낸 것_x000D_
_x000D_
</t>
  </si>
  <si>
    <t>9814</t>
  </si>
  <si>
    <t>REMNDR</t>
  </si>
  <si>
    <t xml:space="preserve">殘餘
 남아 있는 것
</t>
  </si>
  <si>
    <t>9815</t>
  </si>
  <si>
    <t>잔여배아</t>
  </si>
  <si>
    <t>REMAINDER EMBRYO BUD</t>
  </si>
  <si>
    <t>RDMBD</t>
  </si>
  <si>
    <t xml:space="preserve">殘餘胚芽
 [법률정의] (생명윤리및안전에관한법률) 인공수정으로 생성된 배아중 임신의 목적으로 이용하고 남은 배아.
</t>
  </si>
  <si>
    <t>9816</t>
  </si>
  <si>
    <t>잔여재산분배</t>
  </si>
  <si>
    <t>RESIDUARY PROPERTY DIVISION</t>
  </si>
  <si>
    <t>RDPRTD</t>
  </si>
  <si>
    <t xml:space="preserve">殘餘財産分配
 청산회사의 재산은 회사의 채무를 완제한 후가 아니면 회사재산을 사원에게 분배할 수 없는데(상260), 청산에 의하여 남은 회사의 재산, 즉 적극재산(또는 순재산이라고도 함)을 사원 또는 주주에게 분배하는 것을 잔여재산의 분배라고 한다.
</t>
  </si>
  <si>
    <t>9817</t>
  </si>
  <si>
    <t>잔염</t>
  </si>
  <si>
    <t>AFTER FLAME</t>
  </si>
  <si>
    <t>AFTFLM</t>
  </si>
  <si>
    <t xml:space="preserve">불꽃을 보이며 연소하는 것_x000D_
_x000D_
</t>
  </si>
  <si>
    <t>9818</t>
  </si>
  <si>
    <t>SURVIVAL</t>
  </si>
  <si>
    <t>SRVIVE</t>
  </si>
  <si>
    <t xml:space="preserve">殘存
 없어지지 아니하고 남아 있음.
</t>
  </si>
  <si>
    <t>9819</t>
  </si>
  <si>
    <t>잔존시설물</t>
  </si>
  <si>
    <t>SURVIVAL FACILITIES</t>
  </si>
  <si>
    <t>SVCLTS</t>
  </si>
  <si>
    <t xml:space="preserve">殘存施設物
 [법률정의] (국제행사의 유치・개최 등에 관한 규정) 특정한 국제행사에 이용할 목적으로 건설된 것으로서 당해 국제행사의 종료에 따라 잔존하게 되는 도로・건물・회의장・공연장 기타 각종 시설물.
</t>
  </si>
  <si>
    <t>9820</t>
  </si>
  <si>
    <t>잔진</t>
  </si>
  <si>
    <t>AFTER GLOW</t>
  </si>
  <si>
    <t>AFTGLW</t>
  </si>
  <si>
    <t xml:space="preserve">불꽃이 꺼진 뒤에도 계속해서 연소하는 것_x000D_
_x000D_
</t>
  </si>
  <si>
    <t>9821</t>
  </si>
  <si>
    <t xml:space="preserve">걸거나 채우거나 해서 함부로 열 수 없게 하다
</t>
  </si>
  <si>
    <t>9822</t>
  </si>
  <si>
    <t>잠복</t>
  </si>
  <si>
    <t xml:space="preserve">潛伏
 병원체에 감염되어 있으면서도 병의 증상이 겉으로 드러나지 않음. 또는 그런 상태.
</t>
  </si>
  <si>
    <t>9823</t>
  </si>
  <si>
    <t>잠사</t>
  </si>
  <si>
    <t>SILK YARN</t>
  </si>
  <si>
    <t>SLKYRN</t>
  </si>
  <si>
    <t xml:space="preserve">蠶絲
 누에고치에서 켠 실. 마사, 면사처럼 천연 섬유이다.
</t>
  </si>
  <si>
    <t>9824</t>
  </si>
  <si>
    <t>잠수작업</t>
  </si>
  <si>
    <t>DIVING OPERATION</t>
  </si>
  <si>
    <t>DVOPR</t>
  </si>
  <si>
    <t xml:space="preserve">潛水作業
 [법률정의] (산업보건기준에관한규칙) 잠수기를 이용하거나 공기압축기・수동펌프 또는 산소통을 이용하여 수심 10미터 이상의 수중에서 행하는 작업.
</t>
  </si>
  <si>
    <t>9825</t>
  </si>
  <si>
    <t>ENCROACHMENT</t>
  </si>
  <si>
    <t>ENCRCH</t>
  </si>
  <si>
    <t xml:space="preserve">蠶食
 누에가 뽕잎을 먹듯이 점차 조금씩 침략하여 먹어 들어감.
</t>
  </si>
  <si>
    <t>9826</t>
  </si>
  <si>
    <t>잠업</t>
  </si>
  <si>
    <t>SERICULTURE</t>
  </si>
  <si>
    <t>SRICLT</t>
  </si>
  <si>
    <t xml:space="preserve">蠶業
 누에를 치는 사업.
</t>
  </si>
  <si>
    <t>9827</t>
  </si>
  <si>
    <t>LATENCY</t>
  </si>
  <si>
    <t>LTNCY</t>
  </si>
  <si>
    <t xml:space="preserve">潛在
 겉으로 드러나지 않고 속에 숨어 있거나 잠기어 있음.
</t>
  </si>
  <si>
    <t>9828</t>
  </si>
  <si>
    <t>잠정</t>
  </si>
  <si>
    <t>PRVSNL</t>
  </si>
  <si>
    <t xml:space="preserve">暫定
 임시로 정함.
</t>
  </si>
  <si>
    <t>9829</t>
  </si>
  <si>
    <t>잠정조치</t>
  </si>
  <si>
    <t>PROVISIONAL MEASURE</t>
  </si>
  <si>
    <t>PRVMESR</t>
  </si>
  <si>
    <t xml:space="preserve">특정물품의 수출입 초과 또는 현저한 변화가 발생했거나 그러한 우려가 있는 경우 일시적으로 취하는 조치_x000D_
_x000D_
</t>
  </si>
  <si>
    <t>9830</t>
  </si>
  <si>
    <t>잡무</t>
  </si>
  <si>
    <t>MISCELLANEOUS DUTY</t>
  </si>
  <si>
    <t>MCDY</t>
  </si>
  <si>
    <t xml:space="preserve">雜務
 여러 가지 자질구레한 사무나 일.
</t>
  </si>
  <si>
    <t>9831</t>
  </si>
  <si>
    <t>MISCELLANEOUS INCOME</t>
  </si>
  <si>
    <t>MSCLINC</t>
  </si>
  <si>
    <t xml:space="preserve">[雜收益]정상적인 수입 이외의 수입으로 생기는 이익_x000D_
_x000D_
_x000D_
</t>
  </si>
  <si>
    <t>9832</t>
  </si>
  <si>
    <t>잡음</t>
  </si>
  <si>
    <t>NSE</t>
  </si>
  <si>
    <t xml:space="preserve">雜音
 본디 소리에 섞여 청취를 방해하는 딴 소리
</t>
  </si>
  <si>
    <t>9833</t>
  </si>
  <si>
    <t>잡종재산</t>
  </si>
  <si>
    <t>MISCELLANEOUS PROPERTY</t>
  </si>
  <si>
    <t>MSPRP</t>
  </si>
  <si>
    <t xml:space="preserve">雜種財産
 국유 재산법에서 구분하는 보통 재산의 하나. 행정 재산과 보존 재산 이외의 국유 재산으로 대부, 교환, 매각, 양여(讓與), 현물 출자의 대상이 된다.
</t>
  </si>
  <si>
    <t>9834</t>
  </si>
  <si>
    <t>잡종지</t>
  </si>
  <si>
    <t>MISCELLANEOUS LAND</t>
  </si>
  <si>
    <t>MSLND</t>
  </si>
  <si>
    <t xml:space="preserve">雜種地
 여러 가지 종류의 용도로 사용할 수 있는 토지.
</t>
  </si>
  <si>
    <t>9835</t>
  </si>
  <si>
    <t>잡지</t>
  </si>
  <si>
    <t>MAGAZINE</t>
  </si>
  <si>
    <t>MGZN</t>
  </si>
  <si>
    <t xml:space="preserve">雜誌
 일정한 이름을 가지고 호를 거듭하며 정기적으로 간행하는 출판물.
</t>
  </si>
  <si>
    <t>9836</t>
  </si>
  <si>
    <t>잡초</t>
  </si>
  <si>
    <t>WEEDS</t>
  </si>
  <si>
    <t xml:space="preserve">雜草
 가꾸지 않아도 저절로 나서 자라는 여러 가지 풀.
</t>
  </si>
  <si>
    <t>9837</t>
  </si>
  <si>
    <t>장</t>
  </si>
  <si>
    <t>IN PLACE</t>
  </si>
  <si>
    <t>IPLA</t>
  </si>
  <si>
    <t xml:space="preserve">[場] 어떤일이 행하여지는 곳._x000D_
_x000D_
</t>
  </si>
  <si>
    <t>9838</t>
  </si>
  <si>
    <t xml:space="preserve">長
 우두머리
</t>
  </si>
  <si>
    <t>9839</t>
  </si>
  <si>
    <t>LONG</t>
  </si>
  <si>
    <t xml:space="preserve">長
 길이가 긴 또는 오랜 기간
</t>
  </si>
  <si>
    <t>9840</t>
  </si>
  <si>
    <t>CHAPTER</t>
  </si>
  <si>
    <t>CHPT</t>
  </si>
  <si>
    <t xml:space="preserve">[章] 글의 내용을 체계적으로 나누는 구분의 하나_x000D_
_x000D_
</t>
  </si>
  <si>
    <t>9841</t>
  </si>
  <si>
    <t>장거리</t>
  </si>
  <si>
    <t xml:space="preserve">長距離
 멀고 긴 거리
</t>
  </si>
  <si>
    <t>9842</t>
  </si>
  <si>
    <t>MINISTER</t>
  </si>
  <si>
    <t>MNSTR</t>
  </si>
  <si>
    <t xml:space="preserve">長官
 국무를 나누어 맡아 처리하는 행정 각부의 우두머리.
</t>
  </si>
  <si>
    <t>9843</t>
  </si>
  <si>
    <t>장교</t>
  </si>
  <si>
    <t>OFFICER</t>
  </si>
  <si>
    <t xml:space="preserve">將校
 육해공군의 소위 이상의 군인.
</t>
  </si>
  <si>
    <t>9844</t>
  </si>
  <si>
    <t>INTERNAL ORGANS</t>
  </si>
  <si>
    <t>INORG</t>
  </si>
  <si>
    <t xml:space="preserve">臟器
 내장의 여러 기관.
</t>
  </si>
  <si>
    <t>9845</t>
  </si>
  <si>
    <t>LONG TERM</t>
  </si>
  <si>
    <t>LNGTR</t>
  </si>
  <si>
    <t xml:space="preserve">長期
 오랜 기간.
</t>
  </si>
  <si>
    <t>9846</t>
  </si>
  <si>
    <t>장기금융업무</t>
  </si>
  <si>
    <t>LONG-TERM CREDIT BUSINESS</t>
  </si>
  <si>
    <t>LGCDS</t>
  </si>
  <si>
    <t xml:space="preserve">長期金融業務
 [법률정의] (은행법) 자본금・적립금 기타 잉여금, 1년 이상의 기한부예금 또는 사채 기타 채권의 발행에 의하여 조달한 자금을 1년을 초과하는 기한으로 대출하는 업무.
</t>
  </si>
  <si>
    <t>9847</t>
  </si>
  <si>
    <t>장기복무제대군인</t>
  </si>
  <si>
    <t>LONG SERVICE DISCHARGEED SOLIDER</t>
  </si>
  <si>
    <t>LCRR</t>
  </si>
  <si>
    <t xml:space="preserve">長期服務除隊軍人
 [법률정의] (제대군인지원에관한법률) 10년 이상 현역으로 복무하고 장교・준사관 또는 하사관으로 전역한 자.
</t>
  </si>
  <si>
    <t>9848</t>
  </si>
  <si>
    <t>장기신용은행</t>
  </si>
  <si>
    <t>LONG-TERM CREDIT BANK</t>
  </si>
  <si>
    <t>LRCDT</t>
  </si>
  <si>
    <t xml:space="preserve">長期信用銀行
 [법률정의] (장기신용은행법) 장기신용채권(이하 "채권"이라 한다)을 발행하고 시설자금 및 장기운전자금의 대출을 주된 업무로서 영위하는 자.
</t>
  </si>
  <si>
    <t>9849</t>
  </si>
  <si>
    <t>장기채</t>
  </si>
  <si>
    <t>LONG-TERM DEBT</t>
  </si>
  <si>
    <t>LTDBT</t>
  </si>
  <si>
    <t xml:space="preserve">長期債
 갚는 기간이 보통 1년 이상인 빚.
[법률정의] (농업기반공사및농지관리기금법) 농어촌정비법에 의한 농업기반정비사업 시행자가 농업기반정비사업을 위하여 정부 일반회계, 재정융자특별회계의 융자계정에서 교부된 자금을 금융기관으로부터 융자받아 생긴 채무와 국제금융기구(외국정부 기금을 포함한다)로부터 차관을 받아 생긴 채무.
</t>
  </si>
  <si>
    <t>9850</t>
  </si>
  <si>
    <t>장난감</t>
  </si>
  <si>
    <t xml:space="preserve">아이들이 가지고 노는 여러 가지 물건.
</t>
  </si>
  <si>
    <t>9851</t>
  </si>
  <si>
    <t>LONG AND SHORT TERM</t>
  </si>
  <si>
    <t>LNRTR</t>
  </si>
  <si>
    <t xml:space="preserve">長短期
 긴기간과 짧은 기간
</t>
  </si>
  <si>
    <t>9852</t>
  </si>
  <si>
    <t>장단점</t>
  </si>
  <si>
    <t>MERIT AND DEMERIT</t>
  </si>
  <si>
    <t>MDRT</t>
  </si>
  <si>
    <t xml:space="preserve">長短點
 좋은 점과 나쁜 점.
</t>
  </si>
  <si>
    <t>9853</t>
  </si>
  <si>
    <t>장래</t>
  </si>
  <si>
    <t xml:space="preserve">FUTURE </t>
  </si>
  <si>
    <t>FUTU</t>
  </si>
  <si>
    <t xml:space="preserve">장래(將來)[?내][명사]\n1.앞으로 닥쳐올 날. 뒷날. 앞날. 미래. \n2.앞날의 전망이나 전도. \n【예】장래가 촉망되는 젊은이.\n▣속담/관용구▣\n장래를 약속하다\n결혼할 것을 언약하다. 일이 이쯤 되자 그들은 {장래를 약속하게} 되었고 서로를 집안에 소개했다./비록 더럽혀진 순영이라도 그녀가 원한다면 {장래를 약속하겠노라고} 스스로 결심을 하지 않았던가.≪문순태, 타오르는 강≫ \n_x000D_
_x000D_
</t>
  </si>
  <si>
    <t>9854</t>
  </si>
  <si>
    <t>ENCOURAGE</t>
  </si>
  <si>
    <t>ENCRG</t>
  </si>
  <si>
    <t xml:space="preserve">奬勵
 좋은 일에 힘쓰도록 북돋아 줌.
</t>
  </si>
  <si>
    <t>9855</t>
  </si>
  <si>
    <t>SUBSID</t>
  </si>
  <si>
    <t xml:space="preserve">奬勵金
 어떤 특정한 일을 장려하는 뜻으로 보조하여 주는 돈.
</t>
  </si>
  <si>
    <t>9856</t>
  </si>
  <si>
    <t>장려상</t>
  </si>
  <si>
    <t>ENCOURAGEMENT PRIZE</t>
  </si>
  <si>
    <t>ECGZ</t>
  </si>
  <si>
    <t xml:space="preserve">奬勵賞
 본상에는 들지 아니하지만 참가자들 가운데 가능성이 엿보이는 사람들에게 격려하는 뜻에서 주는 상.
</t>
  </si>
  <si>
    <t>9857</t>
  </si>
  <si>
    <t>FUNERAL</t>
  </si>
  <si>
    <t xml:space="preserve">葬禮
 장사를 지내는 일. 또는 그런 예식.
</t>
  </si>
  <si>
    <t>9858</t>
  </si>
  <si>
    <t>장루</t>
  </si>
  <si>
    <t>OSTOMY</t>
  </si>
  <si>
    <t>OSTM</t>
  </si>
  <si>
    <t xml:space="preserve">장 내강(腸內腔)과 외부를 연결하기 위하여 인공적으로 만든 누공(瘻孔)._x000D_
_x000D_
</t>
  </si>
  <si>
    <t>9859</t>
  </si>
  <si>
    <t>장르</t>
  </si>
  <si>
    <t xml:space="preserve">GENRE </t>
  </si>
  <si>
    <t>GENRE</t>
  </si>
  <si>
    <t xml:space="preserve">장르(gen_x000D_
e 프)[명사]\n1.유(類). 부류(部類). \n2.문예 작품의 형태상 분류에 의한 종별. 시?소설?희곡?평론?수필?동시?동화 따위가 각각 문학상의 한 장르를 이룸._x000D_
_x000D_
</t>
  </si>
  <si>
    <t>9860</t>
  </si>
  <si>
    <t>장면</t>
  </si>
  <si>
    <t>SCENES</t>
  </si>
  <si>
    <t xml:space="preserve">場面
 어떤 장소에서 겉으로 드러난 면이나 벌어진 광경.
</t>
  </si>
  <si>
    <t>9861</t>
  </si>
  <si>
    <t>장모</t>
  </si>
  <si>
    <t>WIFE´S MOTHER</t>
  </si>
  <si>
    <t>WFMTH</t>
  </si>
  <si>
    <t xml:space="preserve">丈母
 아내의 어머니.
</t>
  </si>
  <si>
    <t>9862</t>
  </si>
  <si>
    <t>LONG STATEMENT</t>
  </si>
  <si>
    <t>LNGT</t>
  </si>
  <si>
    <t xml:space="preserve">長文
 긴 문장
</t>
  </si>
  <si>
    <t>9863</t>
  </si>
  <si>
    <t>장물죄</t>
  </si>
  <si>
    <t>RECEIVING STOLENPROPERTY</t>
  </si>
  <si>
    <t>RCVSTLP</t>
  </si>
  <si>
    <t xml:space="preserve">贓物罪
 장물을 직접 취득˙양여˙운반˙보관하거나 이러한 행위를 하도록 알선함으로써 성립하는 범죄.
</t>
  </si>
  <si>
    <t>9864</t>
  </si>
  <si>
    <t>ACCOUNT BOOK</t>
  </si>
  <si>
    <t>ACNTBK</t>
  </si>
  <si>
    <t xml:space="preserve">帳簿
 물건의 출납이나 돈의 수지(收支) 계산을 적어 두는 책.
</t>
  </si>
  <si>
    <t>9865</t>
  </si>
  <si>
    <t>장부조사</t>
  </si>
  <si>
    <t>AUDITING</t>
  </si>
  <si>
    <t>AUDITG</t>
  </si>
  <si>
    <t xml:space="preserve">심사대상업체가 기장,비치하고 있는 장부나 증빙서류를 조사함으로써 수출입통관 적정성여부를 심사하는 것_x000D_
_x000D_
</t>
  </si>
  <si>
    <t>9866</t>
  </si>
  <si>
    <t>EQPMN</t>
  </si>
  <si>
    <t xml:space="preserve">裝備
 어떤 장치와 설비 등을 갖추어 차림, 또는 그 장치나 비품.
</t>
  </si>
  <si>
    <t>9867</t>
  </si>
  <si>
    <t>장비고장</t>
  </si>
  <si>
    <t>EQUIP TROUBLE</t>
  </si>
  <si>
    <t>EQTB</t>
  </si>
  <si>
    <t xml:space="preserve">裝備故障
 장비의 기능에 이상이 생김
</t>
  </si>
  <si>
    <t>9868</t>
  </si>
  <si>
    <t>PLACE</t>
  </si>
  <si>
    <t xml:space="preserve">場所
 무엇이 있거나 무슨 일이 벌어지거나 하는 곳.
</t>
  </si>
  <si>
    <t>9869</t>
  </si>
  <si>
    <t>LONG LIFE</t>
  </si>
  <si>
    <t>LONGLF</t>
  </si>
  <si>
    <t xml:space="preserve">오래도록 삶._x000D_
_x000D_
</t>
  </si>
  <si>
    <t>9870</t>
  </si>
  <si>
    <t>장식</t>
  </si>
  <si>
    <t>DECORATION</t>
  </si>
  <si>
    <t>DECOR</t>
  </si>
  <si>
    <t xml:space="preserve">장식(裝飾)[명사][하다형 타동사][되다형 자동사] (겉모양을) 아름답게 꾸밈, 또는 그 꾸밈새나 장식물. \n【예】실내 장식./무대를 국화꽃으로 장식하다._x000D_
_x000D_
</t>
  </si>
  <si>
    <t>9871</t>
  </si>
  <si>
    <t>장식품</t>
  </si>
  <si>
    <t>ORNAMENT</t>
  </si>
  <si>
    <t>ORNMNT</t>
  </si>
  <si>
    <t xml:space="preserve">장식에 쓰는 물품._x000D_
_x000D_
</t>
  </si>
  <si>
    <t>9872</t>
  </si>
  <si>
    <t>TROBL</t>
  </si>
  <si>
    <t xml:space="preserve">障碍
 무슨 일을 하는 데 거치적거리어 방해가 되는 일, 또는 그것.
[법률정의] (국가인권위원회법) 신체적・정신적・사회적 요인에 의하여 장기간에 걸쳐 일상생활 또는 사회생활에 상당한 제약을 받는 상태.
</t>
  </si>
  <si>
    <t>9873</t>
  </si>
  <si>
    <t>장애경제인</t>
  </si>
  <si>
    <t>TROUBLE ECONOMY PERSON</t>
  </si>
  <si>
    <t>TRBECNER</t>
  </si>
  <si>
    <t xml:space="preserve">障碍經濟人
 [법률정의] (장애인기업활동 촉진법) 장애인기업의 대표자와 임원으로서 당해 기업의 최고의사결정에 참여하는 장애인.
</t>
  </si>
  <si>
    <t>장애인 직업재활 지원</t>
  </si>
  <si>
    <t>9874</t>
  </si>
  <si>
    <t>장애물</t>
  </si>
  <si>
    <t>OBSTACLE</t>
  </si>
  <si>
    <t>OBSTC</t>
  </si>
  <si>
    <t xml:space="preserve">가로막아서 거치적거리게 하는 사물._x000D_
_x000D_
</t>
  </si>
  <si>
    <t>9875</t>
  </si>
  <si>
    <t>DISABLE PERSON</t>
  </si>
  <si>
    <t>DSPSN</t>
  </si>
  <si>
    <t xml:space="preserve">障碍人
 신체의 일부에 장애가 있거나 정신적으로 결함이 있어서 일상생활이나 사회생활을 하는 데 상당 한 제약을 받는 사람
[법률정의] (장애인기업활동 촉진법) 다음 각 목의 어느 하나에 해당하는 사람. 가. 장애인복지법 제29조의 규정에 의한 장애인등록증을 교부받은 사람 나. 국가유공자 등 예우 및 지원에 관한 법률 제6조의4의 규정에 의한 상이등급 1급 내지 7급의 판정을 받은 사람
(장애인고용촉진 및 직업재활법) 신체 또는 정신상의 장애로 인하여 장기간에 걸쳐 직업생활에 상당한 제약을 받는 자로서 대통령령이 정하는 기준에 해당하는 자.
</t>
  </si>
  <si>
    <t>9876</t>
  </si>
  <si>
    <t>장애인기업</t>
  </si>
  <si>
    <t>DISABLE PERSON ENTERPRISE</t>
  </si>
  <si>
    <t>DSRPR</t>
  </si>
  <si>
    <t xml:space="preserve">障碍人企業
 [법률정의] (장애인기업활동 촉진법) 다음 각 목의 요건을 갖춘 기업. 가. 장애인이 소유하거나 경영하는 기업으로서 대통령령이 정하는 기준에 해당하는 기업 나. 당해 기업에 고용된 상시근로자 총수 중 장애인의 비율("장애인고용비율"이라 한다. 이하 이 조에서 같다)이 100분의 30 이상으로서 대통령령이 정하는 비율 이상인 기업. 다만, 중소기업기본법 제2조제2항의 규정에 의한 소기업에 대하여는 장애인고용비율을 적용하지 아니한다.
</t>
  </si>
  <si>
    <t>9877</t>
  </si>
  <si>
    <t>장애인표준사업장</t>
  </si>
  <si>
    <t>DISABLE PERSON STANDARD BUSINESS PLACE</t>
  </si>
  <si>
    <t>DPNRB</t>
  </si>
  <si>
    <t xml:space="preserve">障碍人標準事業場
 [법률정의] (장애인고용촉진 및 직업재활법) 장애인이 근로하기에 적합한 생산시설로서 대통령령이 정하는 사업장.
</t>
  </si>
  <si>
    <t>9878</t>
  </si>
  <si>
    <t>장애자</t>
  </si>
  <si>
    <t xml:space="preserve">障碍者
 신체의 일부에 장애가 있거나 정신적으로 결함이 있어서 일상생활이나 사회생활을 하는 데 상당 한 제약을 받는 사람
</t>
  </si>
  <si>
    <t>9879</t>
  </si>
  <si>
    <t>장외작업</t>
  </si>
  <si>
    <t>OPERATIONS OUTSIDE BONDED FACTORY</t>
  </si>
  <si>
    <t>OOBFACR</t>
  </si>
  <si>
    <t xml:space="preserve">보세공장 이외의 장소에서 보세작업의 일부를 수행하는 것을 말함_x000D_
_x000D_
</t>
  </si>
  <si>
    <t>9880</t>
  </si>
  <si>
    <t>장음</t>
  </si>
  <si>
    <t>LONG-DRAWN SOUND</t>
  </si>
  <si>
    <t>LGDRD</t>
  </si>
  <si>
    <t xml:space="preserve">長音
 길게 내는 소리
[법률정의] (해상교통안전법) 4초 내지 6초정도 계속되는 고동소리.
</t>
  </si>
  <si>
    <t>9881</t>
  </si>
  <si>
    <t>장인</t>
  </si>
  <si>
    <t>WIFE´S FATHER</t>
  </si>
  <si>
    <t>WFFTH</t>
  </si>
  <si>
    <t xml:space="preserve">丈人
 아내의 아버지.
</t>
  </si>
  <si>
    <t>9882</t>
  </si>
  <si>
    <t>장착</t>
  </si>
  <si>
    <t xml:space="preserve">MOUNTING </t>
  </si>
  <si>
    <t>MNTNG</t>
  </si>
  <si>
    <t xml:space="preserve">장착(裝着)[명사][하다형 타동사][되다형 자동사] (기구나 장비 따위를) 부착함. \n【예】차에 에어백을 장착하다./미사일을 장착한 전투기._x000D_
_x000D_
</t>
  </si>
  <si>
    <t>9883</t>
  </si>
  <si>
    <t xml:space="preserve">보세화물을 보세구역에 반입시키거나 또는 보관되어 있는 상태_x000D_
_x000D_
</t>
  </si>
  <si>
    <t>9884</t>
  </si>
  <si>
    <t xml:space="preserve">裝置
 어떤 목적에 따라 기능하도록 설치함, 또는 그 설치한 물건.
</t>
  </si>
  <si>
    <t>9885</t>
  </si>
  <si>
    <t>장치기간</t>
  </si>
  <si>
    <t>DURATION OF STORAGE</t>
  </si>
  <si>
    <t>DURSTRG</t>
  </si>
  <si>
    <t xml:space="preserve">보세화물을 보세구역에 장치해 둘 수 있는 법적으로 최대한 허용된 기간을 말하며, 보세구역의 성격에 따라 기간에 다소 차이가 있음._x000D_
_x000D_
</t>
  </si>
  <si>
    <t>9886</t>
  </si>
  <si>
    <t>장치기간경과물품</t>
  </si>
  <si>
    <t xml:space="preserve">OVERDUE STORAGE GOODS  </t>
  </si>
  <si>
    <t>ODSRGOD</t>
  </si>
  <si>
    <t xml:space="preserve">보세화물을 장치해 둘 수 있는 기한을 초과한 물품으로 통상 "체화"라고 하며, 규정에 따라 수차례의  반출통고에도 반출하지 않을 경우 세관장이 법에 따라 처분하게 된다_x000D_
_x000D_
</t>
  </si>
  <si>
    <t>9887</t>
  </si>
  <si>
    <t>장치물품</t>
  </si>
  <si>
    <t xml:space="preserve">STORED GOODS </t>
  </si>
  <si>
    <t>STRGOD</t>
  </si>
  <si>
    <t xml:space="preserve">보세구역에 반입되어 보관중인 물품_x000D_
_x000D_
</t>
  </si>
  <si>
    <t>9888</t>
  </si>
  <si>
    <t>장치장</t>
  </si>
  <si>
    <t>SHED</t>
  </si>
  <si>
    <t xml:space="preserve">부두, 역구내 등에서 화물의 선적.양륙 등을 위해 일시 장치를 주로하며 보관을 목적으로 하는 창고와 구별됨_x000D_
_x000D_
</t>
  </si>
  <si>
    <t>9889</t>
  </si>
  <si>
    <t>장치장소</t>
  </si>
  <si>
    <t>PLACE OF STROAGE</t>
  </si>
  <si>
    <t>PLCSTRA</t>
  </si>
  <si>
    <t xml:space="preserve">보세화물을 보관하여 두는 장소를 말한다._x000D_
_x000D_
</t>
  </si>
  <si>
    <t>9890</t>
  </si>
  <si>
    <t>장티푸스</t>
  </si>
  <si>
    <t>TYPHOID</t>
  </si>
  <si>
    <t>TYPHD</t>
  </si>
  <si>
    <t xml:space="preserve">腸TYPHUS 장티푸스균이 장에 들어감으로써 생기는, 급성 법정 전염병의 한 가지. 고열이 나며 두통?설사?장출혈 등을 일으킴. 열병. 장질부사._x000D_
_x000D_
</t>
  </si>
  <si>
    <t>9891</t>
  </si>
  <si>
    <t>ENCOURAGEMENT OF LEARNING</t>
  </si>
  <si>
    <t>EFLN</t>
  </si>
  <si>
    <t xml:space="preserve">奬學
 공부나 학문을 장려함.
</t>
  </si>
  <si>
    <t>9892</t>
  </si>
  <si>
    <t>SCHOLARSHIP</t>
  </si>
  <si>
    <t>SCHLSHIP</t>
  </si>
  <si>
    <t xml:space="preserve">奬學金
 학술 연구를 장려하고 원조하기 위하여 특정한 학자나 단체 등에 내주는 돈
[법률정의] (군장학생규정) 군인사법 제7조제3항 및 제62조제1항의 규정에 의하여 군장학생으로서 소정의 과정을 이수한 기간에 해당하는 기간을 의무복무기간에 가산하여 복무할 것을 조건으로 군장학생에게 지급하는 지원금.
</t>
  </si>
  <si>
    <t>9893</t>
  </si>
  <si>
    <t>장해</t>
  </si>
  <si>
    <t>OBSTCL</t>
  </si>
  <si>
    <t xml:space="preserve">障害
 하고자 하는 일을 막아서 방해함
[법률정의] (산업재해보상보험법시행규칙) 부상 또는 질병이 치유되었으나 신체에 남은 영구적인 정신적 또는 육체적 훼손(이하 "폐질"이라 한다)으로 인하여 노동능력이 손실 또는 감소된 상태.
</t>
  </si>
  <si>
    <t>9894</t>
  </si>
  <si>
    <t>장해연금</t>
  </si>
  <si>
    <t>DISABILITY PENSION</t>
  </si>
  <si>
    <t xml:space="preserve">障害年金
 공무원 연금법에서, 공무원이 공무를 수행하다가 걸린 폐질(廢疾)로 퇴직하거나 퇴직한 후 3년 이내에 공무로 인하여 폐질에 걸렸을 때에 국가가 지급하는 장기 급여.
</t>
  </si>
  <si>
    <t>9895</t>
  </si>
  <si>
    <t xml:space="preserve">‘다시’?‘거듭’의 뜻을 나타냄_x000D_
_x000D_
</t>
  </si>
  <si>
    <t>9896</t>
  </si>
  <si>
    <t>재가</t>
  </si>
  <si>
    <t>APPROVAL</t>
  </si>
  <si>
    <t>APPRV</t>
  </si>
  <si>
    <t xml:space="preserve">재가(裁可)[명사][하다형 타동사]\n1.결재하여 허가함. \n2.임금이 결재하여 허가함._x000D_
_x000D_
</t>
  </si>
  <si>
    <t>9897</t>
  </si>
  <si>
    <t>재가노인</t>
  </si>
  <si>
    <t>HOME STAY AGED</t>
  </si>
  <si>
    <t>HTYGD</t>
  </si>
  <si>
    <t xml:space="preserve">在家老人
 장기치료나 요양보호를 목적으로 수용시설에 입소된 노인을 제외한 지역사회에 살고 있는 모든 노인.
</t>
  </si>
  <si>
    <t>노인의료보장</t>
  </si>
  <si>
    <t>9898</t>
  </si>
  <si>
    <t>재가시설</t>
  </si>
  <si>
    <t>HOME WELFARE FACILITY</t>
  </si>
  <si>
    <t>HLFTY</t>
  </si>
  <si>
    <t xml:space="preserve">在家施設
 정신적, 신체적인 이유로 독립적인 일상생활을 수행하기 곤란한 노인과 노인부양가정에 필요한 각종 서비스를 제공함으로써, 노인이 가족 및 친지와 더불어 건강하고 안정된 노후 생활을 영위할 수 있도록 함과 동시에 노인부양가족의 부담을 덜어주기 위한 시설.
</t>
  </si>
  <si>
    <t>9899</t>
  </si>
  <si>
    <t>SUBSCRIPTION AGAIN</t>
  </si>
  <si>
    <t>RESBSCRB</t>
  </si>
  <si>
    <t xml:space="preserve">再加入
 단체나 조직 따위에 다시들어감
</t>
  </si>
  <si>
    <t>9900</t>
  </si>
  <si>
    <t>재감정회부</t>
  </si>
  <si>
    <t>SENDING FOR RE APPRAISAL</t>
  </si>
  <si>
    <t>SDGAPRL</t>
  </si>
  <si>
    <t xml:space="preserve">국제우체국등에서 물품의 정밀한 감정을 위해 재감부서로 물품의 감정을 의뢰하는 것_x000D_
_x000D_
</t>
  </si>
  <si>
    <t>9901</t>
  </si>
  <si>
    <t>RESUMPTION</t>
  </si>
  <si>
    <t>RESMPT</t>
  </si>
  <si>
    <t xml:space="preserve">再開
 어떤 활동이나 회의 따위를 한동안 중단했다가 다시 시작함.
</t>
  </si>
  <si>
    <t>9902</t>
  </si>
  <si>
    <t>재개발</t>
  </si>
  <si>
    <t>REDEVELOPMENT</t>
  </si>
  <si>
    <t>REDEVP</t>
  </si>
  <si>
    <t xml:space="preserve">再開發
 이미 있는 것을 더 낫게 하기 위하여 다시 개발함.
</t>
  </si>
  <si>
    <t>9903</t>
  </si>
  <si>
    <t>재개통</t>
  </si>
  <si>
    <t>OPEN AGAIN</t>
  </si>
  <si>
    <t>ONGN</t>
  </si>
  <si>
    <t xml:space="preserve">再開通
 다시 개통함
</t>
  </si>
  <si>
    <t>9904</t>
  </si>
  <si>
    <t>재건축</t>
  </si>
  <si>
    <t>REBIDNG</t>
  </si>
  <si>
    <t xml:space="preserve">再建築
 기존에 있던 건축물을 허물고 다시 세우거나 쌓아 만듦.
</t>
  </si>
  <si>
    <t>9905</t>
  </si>
  <si>
    <t>재검</t>
  </si>
  <si>
    <t>INSPECTION AGAIN</t>
  </si>
  <si>
    <t>ICGN</t>
  </si>
  <si>
    <t xml:space="preserve">再檢
 다시 낱낱이 검사함
</t>
  </si>
  <si>
    <t>9906</t>
  </si>
  <si>
    <t>재검사</t>
  </si>
  <si>
    <t>REINSPECTION</t>
  </si>
  <si>
    <t>RINSP</t>
  </si>
  <si>
    <t xml:space="preserve">재ː?검사(再檢査)[명사][하다형 타동사] (한 번 검사한 것을) 다시 검사함, 또는 그 검사._x000D_
_x000D_
</t>
  </si>
  <si>
    <t>9907</t>
  </si>
  <si>
    <t>재검증</t>
  </si>
  <si>
    <t>PROOF AGAIN</t>
  </si>
  <si>
    <t>REPRUF</t>
  </si>
  <si>
    <t xml:space="preserve">再檢證
 다시 검사하여 증명함
</t>
  </si>
  <si>
    <t>9908</t>
  </si>
  <si>
    <t>재결</t>
  </si>
  <si>
    <t>ADJDC</t>
  </si>
  <si>
    <t xml:space="preserve">裁決
 옳고 그름을 가려 결정함
[법률정의] (행정심판법) 행정심판의 청구에 대하여 제5조의 규정에 의한 재결청이 행정심판위원회(국무총리행정심판위원회를 포함한다)의 심리・의결 내용에 따라 행하는 판단.
</t>
  </si>
  <si>
    <t>9909</t>
  </si>
  <si>
    <t>재결청</t>
  </si>
  <si>
    <t xml:space="preserve">OFFICE OF REVIEW  </t>
  </si>
  <si>
    <t>OFREVEW</t>
  </si>
  <si>
    <t xml:space="preserve">심사청구 또는 이의신청등에 대하여 결정을 내리는 행정기구(관청)을 말한다._x000D_
_x000D_
</t>
  </si>
  <si>
    <t>9910</t>
  </si>
  <si>
    <t>RECALCULATION</t>
  </si>
  <si>
    <t>RECALC</t>
  </si>
  <si>
    <t xml:space="preserve">再計算
 다시 계산함
</t>
  </si>
  <si>
    <t>9911</t>
  </si>
  <si>
    <t>INVENTORY</t>
  </si>
  <si>
    <t>INVNTRY</t>
  </si>
  <si>
    <t xml:space="preserve">在庫
 새로 만든 것이 아니고 전에 만들어 아직 상점에 내놓지 아니하였거나, 팔다가 남아서 창고에 쌓아 놓은 물건.
</t>
  </si>
  <si>
    <t>9912</t>
  </si>
  <si>
    <t>재고기록</t>
  </si>
  <si>
    <t>RECORDS OF INVENTORY</t>
  </si>
  <si>
    <t>RECINVR</t>
  </si>
  <si>
    <t xml:space="preserve">자유무역지역으로 반입, 반출한 물품 및 생산한 물품 등에 대한 기록_x000D_
_x000D_
</t>
  </si>
  <si>
    <t>9913</t>
  </si>
  <si>
    <t>재고장</t>
  </si>
  <si>
    <t>DEFECT AGAIN</t>
  </si>
  <si>
    <t>DCGN</t>
  </si>
  <si>
    <t xml:space="preserve">再故障
 반복된 고장
</t>
  </si>
  <si>
    <t>9914</t>
  </si>
  <si>
    <t>재공고</t>
  </si>
  <si>
    <t>PUBLIC ANNOUNCEMENT AGAIN</t>
  </si>
  <si>
    <t>REPBLANC</t>
  </si>
  <si>
    <t xml:space="preserve">再公告
 다시 공고 함.
</t>
  </si>
  <si>
    <t>9915</t>
  </si>
  <si>
    <t>REISSUE</t>
  </si>
  <si>
    <t>REISSU</t>
  </si>
  <si>
    <t xml:space="preserve">再交付
 한 번 내준 증명서 따위의 서류를 다시 내줌.
</t>
  </si>
  <si>
    <t>9916</t>
  </si>
  <si>
    <t>RECOMPOSITION</t>
  </si>
  <si>
    <t xml:space="preserve">[再構成] 한 번 구성하였던 것을 다시 새롭게 구성함_x000D_
_x000D_
</t>
  </si>
  <si>
    <t>9917</t>
  </si>
  <si>
    <t>재기</t>
  </si>
  <si>
    <t xml:space="preserve">RECOVER </t>
  </si>
  <si>
    <t>RECOVR</t>
  </si>
  <si>
    <t xml:space="preserve">재기(齋期)[명사]재계(齋戒)하는 기간._x000D_
_x000D_
</t>
  </si>
  <si>
    <t>9918</t>
  </si>
  <si>
    <t>재기안</t>
  </si>
  <si>
    <t>REDRAFTING</t>
  </si>
  <si>
    <t>REDRFT</t>
  </si>
  <si>
    <t xml:space="preserve">再起案_x000D_
 사업이나 활동 계획의 초안(草案)을 다시 만듦. 또는 그 초안._x000D_
_x000D_
</t>
  </si>
  <si>
    <t>9919</t>
  </si>
  <si>
    <t>MISFORTUNE</t>
  </si>
  <si>
    <t>MSFRTN</t>
  </si>
  <si>
    <t xml:space="preserve">災難
 뜻밖에 일어난 재앙과 고난
[법률정의] (국가기반체계 보호관련 중앙재난안전대책본부 운영 및 상황관리 규정) 재난 및 안전관리 기본법(이하 "법"이라 한다) 제3조제1호 다목의 규정에 의한 국가기반체계의 마비와 전염병 확산 등으로 인한 피해.
(재난및안전관리기본법) 국민의 생명・신체 및 재산과 국가에 피해를 주거나 줄 수 있는 것으로서 다음 각목의 것. 가. 태풍・홍수・호우(호우)・폭풍・해일(해일)・폭설・가뭄・지진・황사(황사)・적조 그 밖에 이에 준하는 자연현상으로 인하여 발생하는 재해 나. 화재・붕괴・폭발・교통사고・화생방사고・환경오염사고 그 밖에 이와 유사한 사고로 대통령령이 정하는 규모 이상의 피해 다. 에너지・통신・교통・금융・의료・수도 등 국가기반체계의 마비와 전염병 확산 등으로 인한 피해
</t>
  </si>
  <si>
    <t>9920</t>
  </si>
  <si>
    <t>재난관리</t>
  </si>
  <si>
    <t>CALAMITY MANAGEMENT</t>
  </si>
  <si>
    <t>CMYN</t>
  </si>
  <si>
    <t xml:space="preserve">災難管理
 [법률정의] (재난및안전관리기본법) 재난의 예방・대비・대응 및 복구를 위하여 행하는 모든 활동.
</t>
  </si>
  <si>
    <t>9921</t>
  </si>
  <si>
    <t>재난관리책임기관</t>
  </si>
  <si>
    <t>CALAMITY MANAGEMENT RESPONSIBILITY INSTITUTION</t>
  </si>
  <si>
    <t>CYNLST</t>
  </si>
  <si>
    <t xml:space="preserve">災難管理責任機關
 [법률정의] (재난및안전관리기본법) 재난관리업무를 행하는 다음 각목의 기관. 가. 중앙행정기관 및 지방자치단체 나. 지방행정기관・공공기관・공공단체(공공기관 및 공공단체의 지부 등 지방조직을 포함한다) 및 재난관리의 대상이 되는 중요시설의 관리기관 등으로서 대통령령이 정하는 기관
</t>
  </si>
  <si>
    <t>9922</t>
  </si>
  <si>
    <t>재난대응구역</t>
  </si>
  <si>
    <t>MISFORTUNE COUNTERMEASURE ZONE</t>
  </si>
  <si>
    <t>MSFRTNCNTRMSRZONE</t>
  </si>
  <si>
    <t xml:space="preserve">災難對應區域
 [법률정의] (긴급구조대응활동및현장지휘에관한규칙) 법 제14조제1항 및 영 제13조의 규정에 의한 대규모 재난이 발생하여 특별시・광역시・도(이하 "시・도"라 한다)긴급구조통제단장의 지휘통제가 마비된 경우에 시・군・구(자치구. 이하 같다)긴급구조통제단장이 관할구역안에서 자체적으로 재난에 대응하기 위하여 설정하는 구역.
</t>
  </si>
  <si>
    <t>9923</t>
  </si>
  <si>
    <t>FNDT</t>
  </si>
  <si>
    <t xml:space="preserve">財團
 일정한 목적에 바친 재산을, 개인 소유로 하지 아니하고 독립된 것으로 운영하기 위하여 법률적으로 구성된 법인.
</t>
  </si>
  <si>
    <t>9924</t>
  </si>
  <si>
    <t>재단법인</t>
  </si>
  <si>
    <t xml:space="preserve">財團法人
 일정한 목적에 바친 재산을, 개인 소유로 하지 아니하고 독립된 것으로 운영하기 위하여 법률적으로 구성된 법인.
</t>
  </si>
  <si>
    <t>9925</t>
  </si>
  <si>
    <t>재대출</t>
  </si>
  <si>
    <t>LOAN AGAIN</t>
  </si>
  <si>
    <t>LGN</t>
  </si>
  <si>
    <t xml:space="preserve">再貸出
 [법률정의] (재정투융자특별회계의융자・예탁및예수에관한규칙) 재대출기관이 융자기관 또는 예탁금을 예탁받은 자로부터 대여 받은 자금을 실수요자에게 다시 대여하는 것.
</t>
  </si>
  <si>
    <t>9926</t>
  </si>
  <si>
    <t>REGISTER AGAIN</t>
  </si>
  <si>
    <t>RERGIST</t>
  </si>
  <si>
    <t xml:space="preserve">再登錄
 다시 등록함
</t>
  </si>
  <si>
    <t>9927</t>
  </si>
  <si>
    <t>재래</t>
  </si>
  <si>
    <t>CONVENTIONAL</t>
  </si>
  <si>
    <t>CNVNL</t>
  </si>
  <si>
    <t xml:space="preserve">在來
 예전부터 있어 전하여 내려옴.
</t>
  </si>
  <si>
    <t>9928</t>
  </si>
  <si>
    <t>TRADITION MARKET</t>
  </si>
  <si>
    <t>TDTMKT</t>
  </si>
  <si>
    <t xml:space="preserve">在來市場
 예전부터 있어 오던 시장을 백화점 따위의 물건 판매 장소에 상대하여 이르는 말
[법률정의] (재래시장육성을위한특별법) 다음 각 목의 어느 하나에 해당하는 장소로서 상업기반시설이 노후화되어 개・보수 또는 정비가 필요하거나 유통기능이 취약하여 경영개선 및 상거래의 현대화촉진이 필요한 장소. 가. 「유통산업발전법」 제8조의 규정에 의하여 대규모점포로 등록된 시장(이하 "등록시장"이라 한다) 나. 등록시장과 같은 기능을 행하고 있으나 「유통산업발전법」 제2조제3호의 규정에 의한 대규모점포의 요건을 갖추지 못한 곳으로서 대통령령이 정하는 기준에 적합하다고 시장・군수・구청장(자치구의 구청장. 이하 같다)이 인정한 곳(이하 "인정시장"이라 한다)
</t>
  </si>
  <si>
    <t>9929</t>
  </si>
  <si>
    <t>재래식</t>
  </si>
  <si>
    <t>CONVENTIONAL TYPE</t>
  </si>
  <si>
    <t>CVNLTP</t>
  </si>
  <si>
    <t xml:space="preserve">在來式
 예전부터 전하여 내려오는 방식.
</t>
  </si>
  <si>
    <t>9930</t>
  </si>
  <si>
    <t>재래식무기</t>
  </si>
  <si>
    <t>CONVENTIONAL WEAPONS</t>
  </si>
  <si>
    <t>CVWNS</t>
  </si>
  <si>
    <t xml:space="preserve">在來式武器
 칼, 총, 대포 따위와 같이 예전부터 사용하던 무기. 핵무기, 생화학적 무기, 탄도 미사일 따위를 제외한 나머지 무기를 이른다.
</t>
  </si>
  <si>
    <t>9931</t>
  </si>
  <si>
    <t>재량</t>
  </si>
  <si>
    <t>DISCRETION</t>
  </si>
  <si>
    <t xml:space="preserve">裁量
 자기의 생각과 판단에 따라 일을 처리함.
</t>
  </si>
  <si>
    <t>9932</t>
  </si>
  <si>
    <t>MATRL</t>
  </si>
  <si>
    <t xml:space="preserve">材料
 물건을 만드는 데 들어가는 감.
</t>
  </si>
  <si>
    <t>9933</t>
  </si>
  <si>
    <t>재매도</t>
  </si>
  <si>
    <t>RESALE</t>
  </si>
  <si>
    <t xml:space="preserve">再賣渡
 다시 판매함.
</t>
  </si>
  <si>
    <t>9934</t>
  </si>
  <si>
    <t>FINANCIAL AFFAIR</t>
  </si>
  <si>
    <t>FNNR</t>
  </si>
  <si>
    <t xml:space="preserve">財務
 돈이나 재산에 관한 일.
</t>
  </si>
  <si>
    <t>9935</t>
  </si>
  <si>
    <t>FINANCIAL STATEMENT</t>
  </si>
  <si>
    <t>FNLTT</t>
  </si>
  <si>
    <t xml:space="preserve">財務諸表
 [법률정의] (주식회사의 외부감사에 관한 법률) 주식회사가 작성하는 대차대조표・손익계산서 기타 대통령령이 정하는 서류.
</t>
  </si>
  <si>
    <t>9936</t>
  </si>
  <si>
    <t>PROPERTY</t>
  </si>
  <si>
    <t>PRPTY</t>
  </si>
  <si>
    <t xml:space="preserve">財物
 돈이나 그 밖의 값나가는 모든 물건. 절도, 강도, 사기, 횡령 따위의 재산 범죄의 대상이 되는 물건.
</t>
  </si>
  <si>
    <t>9937</t>
  </si>
  <si>
    <t>재물조사</t>
  </si>
  <si>
    <t>INVENTORY INVESTIGATION</t>
  </si>
  <si>
    <t>INVNV</t>
  </si>
  <si>
    <t xml:space="preserve">在物調査
 원장 계정의 잔액이 실재 잔액과 일치하는가를 확인하기 위하여, 재고 자산에 속하는 현물의 수량˙등질(等質)˙기타 평가에 관계되는 사항에 대하여 실제로 조사하는 일.
</t>
  </si>
  <si>
    <t>9938</t>
  </si>
  <si>
    <t>재미</t>
  </si>
  <si>
    <t>INTERST</t>
  </si>
  <si>
    <t xml:space="preserve">아기자기하게 즐거운 맛이나 기분.
</t>
  </si>
  <si>
    <t>9939</t>
  </si>
  <si>
    <t>재반송</t>
  </si>
  <si>
    <t>AGAIN RETURN</t>
  </si>
  <si>
    <t>AGARTN</t>
  </si>
  <si>
    <t xml:space="preserve">再返送
 다시 도로 돌려보냄
</t>
  </si>
  <si>
    <t>9940</t>
  </si>
  <si>
    <t>RECURRENCE</t>
  </si>
  <si>
    <t>RECR</t>
  </si>
  <si>
    <t xml:space="preserve">再發
 다시 발생함. 또는 다시 일어남.
</t>
  </si>
  <si>
    <t>9941</t>
  </si>
  <si>
    <t>ISSUE AGAIN</t>
  </si>
  <si>
    <t>ISGN</t>
  </si>
  <si>
    <t xml:space="preserve">再發給
 다시 발급함
</t>
  </si>
  <si>
    <t>9942</t>
  </si>
  <si>
    <t>RESENDING</t>
  </si>
  <si>
    <t xml:space="preserve">再發送
 다시 물건이나 우편물 따위를 부침
</t>
  </si>
  <si>
    <t>9943</t>
  </si>
  <si>
    <t>REISU</t>
  </si>
  <si>
    <t xml:space="preserve">再發行
 증명서 따위를 다시 만들어 그것을 요구하는 사람에게 내어 줌
</t>
  </si>
  <si>
    <t>9944</t>
  </si>
  <si>
    <t>재배</t>
  </si>
  <si>
    <t>CTVT</t>
  </si>
  <si>
    <t xml:space="preserve">栽培
 식물을 심어 가꿈.
</t>
  </si>
  <si>
    <t>9945</t>
  </si>
  <si>
    <t>재배시험</t>
  </si>
  <si>
    <t>CULTIVATION EXPERIMENT</t>
  </si>
  <si>
    <t>CTXR</t>
  </si>
  <si>
    <t xml:space="preserve">栽培試驗
 초자실이나 포장에서 작물재배에 관한 각종 시험을 통하여 그 생장상태 및 수확량등을 비교검토하여 그 적정재배방법을 구명하는 일.
</t>
  </si>
  <si>
    <t>9946</t>
  </si>
  <si>
    <t>재배자</t>
  </si>
  <si>
    <t>GROWER</t>
  </si>
  <si>
    <t xml:space="preserve">[栽培者]_x000D_
작물을 경작하는 사람_x000D_
_x000D_
</t>
  </si>
  <si>
    <t>2011-08-02</t>
  </si>
  <si>
    <t>9947</t>
  </si>
  <si>
    <t>재배지</t>
  </si>
  <si>
    <t>CULTIVATION LAND</t>
  </si>
  <si>
    <t>CLTLND</t>
  </si>
  <si>
    <t xml:space="preserve">[栽培地]_x000D_
농작물을 심어 가꾸는 땅_x000D_
_x000D_
</t>
  </si>
  <si>
    <t>9948</t>
  </si>
  <si>
    <t>재배치</t>
  </si>
  <si>
    <t>REPOSTING</t>
  </si>
  <si>
    <t>REPOST</t>
  </si>
  <si>
    <t xml:space="preserve">再配置
 다시 물건을 알맞은 자리에 나누어 둠
</t>
  </si>
  <si>
    <t>9949</t>
  </si>
  <si>
    <t>재보증</t>
  </si>
  <si>
    <t>REASSURANCE</t>
  </si>
  <si>
    <t>REASURE</t>
  </si>
  <si>
    <t xml:space="preserve">再保證
 다시 보증함
[법률정의] (기술신용보증기금법) 기금이 제28조의2제1항의 규정에 의한 원보증자가 보증(이하 "원보증"이라 한다)한 보증채무이행금액의 범위안에서 이를 보전하여 주는 것.
(지역신용보증재단법) 신용보증기금법에 의한 신용보증기금(이하 "신용보증기금"이라 한다), 기술신용보증기금법에 의한 기술신용보증기금(이하 "기술신용보증기금"이라 한다) 또는 이 법에 의한 전국신용보증재단연합회가 재단의 보증채무 이행금액의 범위안에서 이를 보전하여 주는 것.
</t>
  </si>
  <si>
    <t>9950</t>
  </si>
  <si>
    <t>재보험</t>
  </si>
  <si>
    <t>REINSURANCE</t>
  </si>
  <si>
    <t>REINSRN</t>
  </si>
  <si>
    <t xml:space="preserve">再保險
 보험자가 그 인수한 보험계약상의 책임의 전부 또는 일부를 다른 보험자에게 부담시킴을 목적으로 하는 보험.
</t>
  </si>
  <si>
    <t>9951</t>
  </si>
  <si>
    <t>재부여</t>
  </si>
  <si>
    <t>ALLOWANCE AGAIN</t>
  </si>
  <si>
    <t>ALWGN</t>
  </si>
  <si>
    <t xml:space="preserve">再附與
 다시 지니게 줌
</t>
  </si>
  <si>
    <t>9952</t>
  </si>
  <si>
    <t>CLASSIFICATION AGAIN</t>
  </si>
  <si>
    <t>CLGN</t>
  </si>
  <si>
    <t xml:space="preserve">再分類
 다시 분류함
</t>
  </si>
  <si>
    <t>9953</t>
  </si>
  <si>
    <t>REDISTRIBUTION</t>
  </si>
  <si>
    <t>REDSTRB</t>
  </si>
  <si>
    <t xml:space="preserve">再分配
 각자의 몫을 나누거나 업무를 다시 할당함
</t>
  </si>
  <si>
    <t>9954</t>
  </si>
  <si>
    <t>재불량</t>
  </si>
  <si>
    <t>BADNESS AGAIN</t>
  </si>
  <si>
    <t>BDN</t>
  </si>
  <si>
    <t xml:space="preserve">再不良
 다시 질(質)이나 상태 따위가 좋지 않게됨
</t>
  </si>
  <si>
    <t>9955</t>
  </si>
  <si>
    <t>REUSE</t>
  </si>
  <si>
    <t>REUS</t>
  </si>
  <si>
    <t xml:space="preserve">再使用
 다시 사용함.
</t>
  </si>
  <si>
    <t>9956</t>
  </si>
  <si>
    <t>PRPRTY</t>
  </si>
  <si>
    <t xml:space="preserve">財産
 개인이나 단체가 소유한 유형・무형의 경제적 가치가 있는 것의 총체
</t>
  </si>
  <si>
    <t>9957</t>
  </si>
  <si>
    <t>재산명시제도</t>
  </si>
  <si>
    <t>PROPERTY CLEAR STATEMENT SYSTEM</t>
  </si>
  <si>
    <t>PCSSYS</t>
  </si>
  <si>
    <t xml:space="preserve">財産明示制度
 금전채무를 부담하는 채무자가 채무를 이행하지 아니하는 경우에 법원이 강제집행의 대상이 되는 재산의 목록을 제출하게 하는 법적 절차(민사소송법 524의 2~8).
</t>
  </si>
  <si>
    <t>9958</t>
  </si>
  <si>
    <t>PROPERTY TAX</t>
  </si>
  <si>
    <t>PRPRTAX</t>
  </si>
  <si>
    <t xml:space="preserve">財産稅
 재산의 소유, 또는 재산의 이전 사실에 대하여 부과하는 조세
</t>
  </si>
  <si>
    <t>9959</t>
  </si>
  <si>
    <t>재산세과세표준</t>
  </si>
  <si>
    <t>PROPERTY TAX STANDARD OF ASSESSMENT</t>
  </si>
  <si>
    <t>PTAXSTAX</t>
  </si>
  <si>
    <t xml:space="preserve">財産稅課稅標準
 [법률정의] (종합부동산세법) 주택 또는 토지에 대한 지방세법 제187조제1항의 규정에 의한 과세표준.
</t>
  </si>
  <si>
    <t>9960</t>
  </si>
  <si>
    <t>재산조회제도</t>
  </si>
  <si>
    <t>PROPERTY INQUIRY SYSTEM</t>
  </si>
  <si>
    <t>PINQSYS</t>
  </si>
  <si>
    <t xml:space="preserve">財産照會制度
 민사집행법이 새로 도입한 것으로서, 채권자의 신청으로 재산명시절차를 진행하였으나, 그 재산명시절차에서 채무자의 명시의무위반이 있거나 채무자가 제출한 재산목록의 재산만으로는 집행채권의 만족을 얻기에 부족한 경우에 채권자의 신청에 따라 법원이 개인의 재산과 신용에 관한 전산망을 관리하는 공공기관・금융기관・단체 등에 채무자 명의의 재산에 관한 조회를 하고, 그 결과를 재산목록에 준하여 관리하는 제도(민집74①).
</t>
  </si>
  <si>
    <t>9961</t>
  </si>
  <si>
    <t>재산출자</t>
  </si>
  <si>
    <t>PROPERTY INVESTMENT</t>
  </si>
  <si>
    <t>PRPRINVST</t>
  </si>
  <si>
    <t xml:space="preserve">財産出資
 회사 따위가 사업 경영을 위하여 금전이나 유가물(有價物)을 출자하는 일.
</t>
  </si>
  <si>
    <t>9962</t>
  </si>
  <si>
    <t>재생</t>
  </si>
  <si>
    <t>REVIVAL</t>
  </si>
  <si>
    <t>REVIV</t>
  </si>
  <si>
    <t xml:space="preserve">再生
 낡거나 못 쓰게 된 물건을 가공하여 다시 쓰게 함.
</t>
  </si>
  <si>
    <t>9963</t>
  </si>
  <si>
    <t>재생산</t>
  </si>
  <si>
    <t>REPRDC</t>
  </si>
  <si>
    <t xml:space="preserve">再生産
 다시 생산함.
</t>
  </si>
  <si>
    <t>9964</t>
  </si>
  <si>
    <t>재선거</t>
  </si>
  <si>
    <t>REELECTION</t>
  </si>
  <si>
    <t>REELCT</t>
  </si>
  <si>
    <t xml:space="preserve">再選擧
 일정한 사유가 있는 때에 지역구에서 다시 하는 선거.
</t>
  </si>
  <si>
    <t>9965</t>
  </si>
  <si>
    <t>재선택</t>
  </si>
  <si>
    <t>CHOICE AGAIN</t>
  </si>
  <si>
    <t>CCGN</t>
  </si>
  <si>
    <t xml:space="preserve">再選擇
 다시 선택함
</t>
  </si>
  <si>
    <t>9966</t>
  </si>
  <si>
    <t>재설계</t>
  </si>
  <si>
    <t>REDESIGN</t>
  </si>
  <si>
    <t>REDSGN</t>
  </si>
  <si>
    <t xml:space="preserve">再設計
 다시 설계함.
</t>
  </si>
  <si>
    <t>9967</t>
  </si>
  <si>
    <t>SETUP AGAIN</t>
  </si>
  <si>
    <t>RESETUP</t>
  </si>
  <si>
    <t xml:space="preserve">再設定
 설정을 다시함
</t>
  </si>
  <si>
    <t>9968</t>
  </si>
  <si>
    <t>INSTALLATION AGAIN</t>
  </si>
  <si>
    <t>ISLGN</t>
  </si>
  <si>
    <t xml:space="preserve">再設置
 다시 설치함
</t>
  </si>
  <si>
    <t>9969</t>
  </si>
  <si>
    <t>재소자</t>
  </si>
  <si>
    <t>PRISONER</t>
  </si>
  <si>
    <t>PRISNR</t>
  </si>
  <si>
    <t xml:space="preserve">在所者
 감옥에 갇혀 있는 사람.
</t>
  </si>
  <si>
    <t>9970</t>
  </si>
  <si>
    <t>RESEND</t>
  </si>
  <si>
    <t xml:space="preserve">再送信
 다시 신호를 보냄
</t>
  </si>
  <si>
    <t>9971</t>
  </si>
  <si>
    <t>RECEIVE AGAIN</t>
  </si>
  <si>
    <t>RERCIV</t>
  </si>
  <si>
    <t xml:space="preserve">再受納
 다시 받아서 넣음
</t>
  </si>
  <si>
    <t>9972</t>
  </si>
  <si>
    <t>재수리</t>
  </si>
  <si>
    <t>REPAIR AGAIN</t>
  </si>
  <si>
    <t>RERPR</t>
  </si>
  <si>
    <t xml:space="preserve">再修理
 다시 고침
</t>
  </si>
  <si>
    <t>9973</t>
  </si>
  <si>
    <t>재수집</t>
  </si>
  <si>
    <t>RECOLLECTION</t>
  </si>
  <si>
    <t>RECLECT</t>
  </si>
  <si>
    <t xml:space="preserve">再收集
 다시 모음
</t>
  </si>
  <si>
    <t>9974</t>
  </si>
  <si>
    <t>재수출</t>
  </si>
  <si>
    <t>REEXPORT</t>
  </si>
  <si>
    <t>RXPRT</t>
  </si>
  <si>
    <t xml:space="preserve">다시 수출함_x000D_
_x000D_
</t>
  </si>
  <si>
    <t>9975</t>
  </si>
  <si>
    <t>재수출면세</t>
  </si>
  <si>
    <t xml:space="preserve">DURY EXEMPTION ON TEMPORARY IMPORTATION </t>
  </si>
  <si>
    <t>DETIMPR</t>
  </si>
  <si>
    <t xml:space="preserve">수입물품이 성능이나 형태등에서 계약상과 상이하거나 중계무역등을 이유로 다시 수출하는 것을 조건으로 부과해야 할 관세등을 면제하는 것_x000D_
_x000D_
</t>
  </si>
  <si>
    <t>9976</t>
  </si>
  <si>
    <t>RETRUST</t>
  </si>
  <si>
    <t>RETRST</t>
  </si>
  <si>
    <t xml:space="preserve">再受託
 다시 수탁함.
</t>
  </si>
  <si>
    <t>9977</t>
  </si>
  <si>
    <t>EXECUTION AGAIN</t>
  </si>
  <si>
    <t>ECGN</t>
  </si>
  <si>
    <t xml:space="preserve">再遂行
 다시 일을 계획한 대로 해냄
</t>
  </si>
  <si>
    <t>9978</t>
  </si>
  <si>
    <t>재시</t>
  </si>
  <si>
    <t xml:space="preserve">REMATCH </t>
  </si>
  <si>
    <t>RMATCH</t>
  </si>
  <si>
    <t xml:space="preserve">재시(財施)[명사]불교에서 이르는, ‘삼시(三施)’의 하나. 재산(財産)과 입을 것과 먹을 것을 베푸는 일을 이름._x000D_
_x000D_
</t>
  </si>
  <si>
    <t>9979</t>
  </si>
  <si>
    <t>RETRY</t>
  </si>
  <si>
    <t xml:space="preserve">再試圖
 명령 실행을 정상적으로 끝내지 못하였을 경우에 이것이 일시적인 오동작으로 인한 것인지의 여부를 식별하기 위하여 같은 상태에서 이상이 발생한 명령을 다시 실행시켜 보는 것
</t>
  </si>
  <si>
    <t>9980</t>
  </si>
  <si>
    <t>RESTART</t>
  </si>
  <si>
    <t>RESTRT</t>
  </si>
  <si>
    <t xml:space="preserve">再始作
 다시 시작함
</t>
  </si>
  <si>
    <t>9981</t>
  </si>
  <si>
    <t>재시험</t>
  </si>
  <si>
    <t>REEXAMINATION</t>
  </si>
  <si>
    <t>REEXAMN</t>
  </si>
  <si>
    <t xml:space="preserve">再試驗
 다시 문제를 내거나 실지로 시키거나 하는 일정한 절차에 따라 알아봄
</t>
  </si>
  <si>
    <t>9982</t>
  </si>
  <si>
    <t>재식</t>
  </si>
  <si>
    <t>PLANTING</t>
  </si>
  <si>
    <t>PLNTNG</t>
  </si>
  <si>
    <t xml:space="preserve">[栽植]_x000D_
농작물이나 나무를 심음_x000D_
_x000D_
</t>
  </si>
  <si>
    <t>9983</t>
  </si>
  <si>
    <t>재신고</t>
  </si>
  <si>
    <t>STATEMENT AGAIN</t>
  </si>
  <si>
    <t>RESTTEMNT</t>
  </si>
  <si>
    <t xml:space="preserve">再申告
 다시 신고함
</t>
  </si>
  <si>
    <t>9984</t>
  </si>
  <si>
    <t>REQUEST AGAIN</t>
  </si>
  <si>
    <t>REREQST</t>
  </si>
  <si>
    <t xml:space="preserve">再申請
 청구하기 위해 다시 의사 표시를 하는 일
</t>
  </si>
  <si>
    <t>9985</t>
  </si>
  <si>
    <t>RETRIAL</t>
  </si>
  <si>
    <t xml:space="preserve">再審
 확정 판결로 사건이 종결되었으나 중대한 잘못이 발견되어 소송 당사자가 다시 청구하여 재판을 함. 또는 그 재판.
</t>
  </si>
  <si>
    <t>9986</t>
  </si>
  <si>
    <t>REJUDGEMENT</t>
  </si>
  <si>
    <t>REJDGE</t>
  </si>
  <si>
    <t xml:space="preserve">再審査
 한 번 심사하였던 것을 다시 심사함.
</t>
  </si>
  <si>
    <t>9987</t>
  </si>
  <si>
    <t>재앙</t>
  </si>
  <si>
    <t>DSSTR</t>
  </si>
  <si>
    <t xml:space="preserve">災殃
 뜻하지 아니하게 생긴 불행한 변고. 또는 천재지변으로 인한 불행한 사고.
</t>
  </si>
  <si>
    <t>9988</t>
  </si>
  <si>
    <t>RE EXTENSION</t>
  </si>
  <si>
    <t>REEXTN</t>
  </si>
  <si>
    <t xml:space="preserve">再延長
 다시 (일정 기준보다) 길이 또는 시간을 늘임.
</t>
  </si>
  <si>
    <t>9989</t>
  </si>
  <si>
    <t>재외</t>
  </si>
  <si>
    <t>OVERSEAS</t>
  </si>
  <si>
    <t>OVRSEA</t>
  </si>
  <si>
    <t xml:space="preserve">在外
 외국에 있음.
</t>
  </si>
  <si>
    <t>9990</t>
  </si>
  <si>
    <t>재외공관</t>
  </si>
  <si>
    <t xml:space="preserve">在外公館
 외국에 설치하는 외무부의 파견 기관
[법률정의] (재외공관무관주재령시행규칙) 외국에 설치된 대한민국의 대사관 및 공사관.
</t>
  </si>
  <si>
    <t>9991</t>
  </si>
  <si>
    <t>재외공무원</t>
  </si>
  <si>
    <t>OVERSEAS PUBLIC SERVANT</t>
  </si>
  <si>
    <t>OVSPSVNT</t>
  </si>
  <si>
    <t xml:space="preserve">在外公務員
 [법률정의] (재외공무원재해보상규정) 대한민국 재외공관에 근무하는 외무공무원, 재외공관주재관임용령에 의하여 재외공관에 근무하는 주재관, 재외공관무관주재령에 의하여 재외공관에 근무하는 주재무관, 국가공무원법 제32조의4의 규정에 의하여 재외공관에 파견된 공무원 및 기타 재외공관에 근무하는 일반직 또는 별정직공무원.
</t>
  </si>
  <si>
    <t>9992</t>
  </si>
  <si>
    <t>재외국민</t>
  </si>
  <si>
    <t>OVERSEAS KOREAN</t>
  </si>
  <si>
    <t>OVRSEKRN</t>
  </si>
  <si>
    <t xml:space="preserve">在外國民
 [법률정의] (재외국민취적・호적정정및호적정리에관한특례법) 대한민국국민으로서 재외국민등록법의 규정에 의하여 등록된 자.
</t>
  </si>
  <si>
    <t>9993</t>
  </si>
  <si>
    <t>재외동포</t>
  </si>
  <si>
    <t xml:space="preserve">在外同胞
 [법률정의] (재외동포의출입국과법적지위에관한법률) 다음 각호의 1에 해당하는 자. 1. 대한민국의 국민으로서 외국의 영주권을 취득한 자 또는 영주할 목적으로 외국에 거주하고 있는 자(이하 "재외국민"이라 한다) 2. 대한민국의 국적을 보유하였던 자(대한민국정부 수립 이전에 국외로 이주한 동포를 포함한다) 또는 그 직계비속으로서 외국국적을 취득한 자중 대통령령이 정하는 자(이하 "외국국적동포"라 한다)
(재외동포재단법) 다음 각호의 1에 해당하는 자. 1. 대한민국국민으로서 외국에 장기체류하거나 영주권을 취득한 자 2. 국적을 불문하고 한민족의 혈통을 지닌 자로서 외국에서 거주・생활하는 자
</t>
  </si>
  <si>
    <t>9994</t>
  </si>
  <si>
    <t>REREQUST</t>
  </si>
  <si>
    <t xml:space="preserve">再要請
 다시 요청함
</t>
  </si>
  <si>
    <t>9995</t>
  </si>
  <si>
    <t>FINANCIAL RESOURCES</t>
  </si>
  <si>
    <t>FNRSC</t>
  </si>
  <si>
    <t xml:space="preserve">財源
 재화나 자금이 나올 원천.
</t>
  </si>
  <si>
    <t>9996</t>
  </si>
  <si>
    <t>재위임</t>
  </si>
  <si>
    <t>RE-MANDATE</t>
  </si>
  <si>
    <t>REMNDT</t>
  </si>
  <si>
    <t xml:space="preserve">再委任
 다시 위임함.
</t>
  </si>
  <si>
    <t>9997</t>
  </si>
  <si>
    <t>재위탁</t>
  </si>
  <si>
    <t>RE-CONSIGN</t>
  </si>
  <si>
    <t>RECNSIGN</t>
  </si>
  <si>
    <t xml:space="preserve">再委託
 다시 위탁함.
</t>
  </si>
  <si>
    <t>9998</t>
  </si>
  <si>
    <t>재유치</t>
  </si>
  <si>
    <t>CONFINEMENT AGAIN</t>
  </si>
  <si>
    <t>CFNN</t>
  </si>
  <si>
    <t xml:space="preserve">再留置
 설비 등을 갖추어 두고 권하여 다시 오게 함
</t>
  </si>
  <si>
    <t>9999</t>
  </si>
  <si>
    <t>재이동</t>
  </si>
  <si>
    <t>MOVEMENT AGAIN</t>
  </si>
  <si>
    <t>MVGN</t>
  </si>
  <si>
    <t xml:space="preserve">再移動
 다시 움직임
</t>
  </si>
  <si>
    <t>10000</t>
  </si>
  <si>
    <t>재이용</t>
  </si>
  <si>
    <t xml:space="preserve">再利用
 다시 이용함.
</t>
  </si>
  <si>
    <t>10001</t>
  </si>
  <si>
    <t>재임용</t>
  </si>
  <si>
    <t>RE-EMPLOYMENT</t>
  </si>
  <si>
    <t>REEMPLY</t>
  </si>
  <si>
    <t xml:space="preserve">再任用
 다시 임용함.
</t>
  </si>
  <si>
    <t>10002</t>
  </si>
  <si>
    <t>재입국</t>
  </si>
  <si>
    <t>REENTRY</t>
  </si>
  <si>
    <t xml:space="preserve">再入國
 다른 나라에서 살던 그 나라 사람이 다시 그 나라로 들어오거나 들어감.
</t>
  </si>
  <si>
    <t>10003</t>
  </si>
  <si>
    <t>재입금</t>
  </si>
  <si>
    <t>REDEPOSIT</t>
  </si>
  <si>
    <t>REDPSIT</t>
  </si>
  <si>
    <t xml:space="preserve">再入金
 다시 입금함.
</t>
  </si>
  <si>
    <t>10004</t>
  </si>
  <si>
    <t>재입찰</t>
  </si>
  <si>
    <t>REBID</t>
  </si>
  <si>
    <t xml:space="preserve">再入札
 다시 입찰함.
</t>
  </si>
  <si>
    <t>10005</t>
  </si>
  <si>
    <t>재입학</t>
  </si>
  <si>
    <t>READMISSION</t>
  </si>
  <si>
    <t>READMS</t>
  </si>
  <si>
    <t xml:space="preserve">再入學
 다시 입학함.
</t>
  </si>
  <si>
    <t>10006</t>
  </si>
  <si>
    <t>REWRITE</t>
  </si>
  <si>
    <t>REWRT</t>
  </si>
  <si>
    <t xml:space="preserve">再作成
 다시 만듦
</t>
  </si>
  <si>
    <t>10007</t>
  </si>
  <si>
    <t>REWORK</t>
  </si>
  <si>
    <t xml:space="preserve">再作業
 다시 작업하다
</t>
  </si>
  <si>
    <t>10008</t>
  </si>
  <si>
    <t>재적</t>
  </si>
  <si>
    <t>ENROLLMENT</t>
  </si>
  <si>
    <t xml:space="preserve">在籍
 학적, 호적, 병적 따위의 명부(名簿)에 이름이 올라 있음.
</t>
  </si>
  <si>
    <t>10009</t>
  </si>
  <si>
    <t>재적용</t>
  </si>
  <si>
    <t>REAPPLICATION</t>
  </si>
  <si>
    <t>REAPLC</t>
  </si>
  <si>
    <t xml:space="preserve">再適用
 다시 적용하다.
</t>
  </si>
  <si>
    <t>10010</t>
  </si>
  <si>
    <t>RETRANSMISSION</t>
  </si>
  <si>
    <t>RETRANSM</t>
  </si>
  <si>
    <t xml:space="preserve">再傳送
 다시 보냄
</t>
  </si>
  <si>
    <t>10011</t>
  </si>
  <si>
    <t>재접속</t>
  </si>
  <si>
    <t>RE CONNECT</t>
  </si>
  <si>
    <t>RECONECT</t>
  </si>
  <si>
    <t xml:space="preserve">再接續
 다시 접속함.
</t>
  </si>
  <si>
    <t>10012</t>
  </si>
  <si>
    <t>FNANC</t>
  </si>
  <si>
    <t xml:space="preserve">財政
 국가 또는 지방 자치 단체가 행정 활동이나 공공 정책을 시행하기 위하여 자금을 만들어 관리하고 이용하는 경제 활동.
</t>
  </si>
  <si>
    <t>10013</t>
  </si>
  <si>
    <t>MINISTRY OF FINANCE AND ECONOMY</t>
  </si>
  <si>
    <t>MOFE</t>
  </si>
  <si>
    <t xml:space="preserve">財政經濟部
 국가의 경제 정책을 수립하는 중앙행정기관.
</t>
  </si>
  <si>
    <t>10014</t>
  </si>
  <si>
    <t>재정비</t>
  </si>
  <si>
    <t xml:space="preserve">REFITTING </t>
  </si>
  <si>
    <t>REFIT</t>
  </si>
  <si>
    <t xml:space="preserve">재ː?정비(再整備)[명사][하다형 타동사][되다형 자동사]다시 정비함. \n【예】전열(戰列)을 재정비하다._x000D_
_x000D_
</t>
  </si>
  <si>
    <t>10015</t>
  </si>
  <si>
    <t>재정융자특별회계</t>
  </si>
  <si>
    <t>SPECIAL FINANCE ACCOUNT</t>
  </si>
  <si>
    <t xml:space="preserve">財政融資特別會計
 재정융자특별회계법에 의거 정부가 국민복지 향상과 주요산업의 지원에 필요한 자금을 대여할 목적으로 설치되어 재정경제부장관이 관리ㆍ운용하는 재정융자특별회계의 약어이다.
</t>
  </si>
  <si>
    <t>10016</t>
  </si>
  <si>
    <t>재조사</t>
  </si>
  <si>
    <t>REEXMN</t>
  </si>
  <si>
    <t xml:space="preserve">再調査
 다시 조사함.
</t>
  </si>
  <si>
    <t>10017</t>
  </si>
  <si>
    <t>READJUSTMENT</t>
  </si>
  <si>
    <t>READJST</t>
  </si>
  <si>
    <t xml:space="preserve">再調停
 다시 조정함.
</t>
  </si>
  <si>
    <t>10018</t>
  </si>
  <si>
    <t>재조합</t>
  </si>
  <si>
    <t xml:space="preserve">再組合
 특정 유전자의 배열 순서를 바꾸거나 다른 유전자와의 조합을 통하여 지금까지와는 다른 유전자의 조합이 생기는 기구(機構)를 통틀어 이르는 말.
</t>
  </si>
  <si>
    <t>10019</t>
  </si>
  <si>
    <t>PAYMENT AGAIN</t>
  </si>
  <si>
    <t>PAYAGN</t>
  </si>
  <si>
    <t xml:space="preserve">再支給
 다시 돈을 냄
</t>
  </si>
  <si>
    <t>10020</t>
  </si>
  <si>
    <t>재지불</t>
  </si>
  <si>
    <t xml:space="preserve">再支拂
 다시 돈을 냄
</t>
  </si>
  <si>
    <t>10021</t>
  </si>
  <si>
    <t>HOLDING OFFICE</t>
  </si>
  <si>
    <t>HFFC</t>
  </si>
  <si>
    <t xml:space="preserve">在職
 어떤 직장에 근무하거나 어떤 직무를 맡고 있음
</t>
  </si>
  <si>
    <t>10022</t>
  </si>
  <si>
    <t>재진입</t>
  </si>
  <si>
    <t>REENT</t>
  </si>
  <si>
    <t xml:space="preserve">再進入
 다시 들어옴.
</t>
  </si>
  <si>
    <t>10023</t>
  </si>
  <si>
    <t>QUALITY OF MATERIAL</t>
  </si>
  <si>
    <t>MTRQLT</t>
  </si>
  <si>
    <t xml:space="preserve">材質
 재료가 가지는 성질.
</t>
  </si>
  <si>
    <t>10024</t>
  </si>
  <si>
    <t>재차</t>
  </si>
  <si>
    <t>SECOND TIME</t>
  </si>
  <si>
    <t>SCNDTM</t>
  </si>
  <si>
    <t xml:space="preserve">두 번째._x000D_
_x000D_
</t>
  </si>
  <si>
    <t>10025</t>
  </si>
  <si>
    <t>REHANDLE</t>
  </si>
  <si>
    <t>REHNDL</t>
  </si>
  <si>
    <t xml:space="preserve">再處理
 다시 정리하여 치우거나 마무리를 지음
</t>
  </si>
  <si>
    <t>10026</t>
  </si>
  <si>
    <t>RERQEST</t>
  </si>
  <si>
    <t xml:space="preserve">再請求
 다시 내놓거나 주기를 요구함
</t>
  </si>
  <si>
    <t>10027</t>
  </si>
  <si>
    <t>재축</t>
  </si>
  <si>
    <t>REBUILD</t>
  </si>
  <si>
    <t>REBILD</t>
  </si>
  <si>
    <t xml:space="preserve">再築
 무너진 건축물을 다시 세움
[법률정의] (건축법 시행령) 건축물이 천재・지변 기타 재해에 의하여 멸실된 경우에 그 대지안에 종전과 동일한 규모의 범위안에서 다시 축조하는 것.
</t>
  </si>
  <si>
    <t>10028</t>
  </si>
  <si>
    <t>재충전</t>
  </si>
  <si>
    <t>RECHARGE</t>
  </si>
  <si>
    <t>RECHRG</t>
  </si>
  <si>
    <t xml:space="preserve">再充電
 다시 축전기나 축전지 따위에 전기를 축적함
</t>
  </si>
  <si>
    <t>10029</t>
  </si>
  <si>
    <t>재택</t>
  </si>
  <si>
    <t>HOME TRANSACTION</t>
  </si>
  <si>
    <t>HMTRC</t>
  </si>
  <si>
    <t xml:space="preserve">在宅
 집에 머뭄.
</t>
  </si>
  <si>
    <t>10030</t>
  </si>
  <si>
    <t>재택근무</t>
  </si>
  <si>
    <t>TELECOMMUTING</t>
  </si>
  <si>
    <t>TLCOMPUT</t>
  </si>
  <si>
    <t xml:space="preserve">在宅勤務
 정보통신망을 이용하여 회사로 출퇴근을 하지 않고 집에서 업무를 처리함.
</t>
  </si>
  <si>
    <t>10031</t>
  </si>
  <si>
    <t>재특회계</t>
  </si>
  <si>
    <t xml:space="preserve">財特會計
 재정융자특별회계법에 의거 정부가 국민복지 향상과 주요산업의 지원에 필요한 자금을 대여할 목적으로 설치되어 재정경제부장관이 관리ㆍ운용하는 재정융자특별회계의 약어이다.
</t>
  </si>
  <si>
    <t>10032</t>
  </si>
  <si>
    <t>JDGMT</t>
  </si>
  <si>
    <t xml:space="preserve">裁判
 구체적인 소송 사건을 해결하기 위하여 법원 또는 법관이 공권적 판단을 내리는 일.
</t>
  </si>
  <si>
    <t>10033</t>
  </si>
  <si>
    <t>재판관계인</t>
  </si>
  <si>
    <t>JUDGEMENT PARTICIPANT</t>
  </si>
  <si>
    <t>JDGMTPARTCPNT</t>
  </si>
  <si>
    <t xml:space="preserve">裁判關係人
 [법률정의] (원격영상재판에관한특례법) 법관・당사자・증인등 법원의 재판절차에 참여하는 자.
</t>
  </si>
  <si>
    <t>10034</t>
  </si>
  <si>
    <t>재판관할권</t>
  </si>
  <si>
    <t>RIGHT OF JURISDICTION</t>
  </si>
  <si>
    <t>RHJSD</t>
  </si>
  <si>
    <t xml:space="preserve">裁判管轄權
 섭외사건의 재판관할권이란 어떤 섭외사건에 대하여 어느 나라의 법원이 가지는 재판권.
</t>
  </si>
  <si>
    <t>10035</t>
  </si>
  <si>
    <t>재판권</t>
  </si>
  <si>
    <t>JRSDCT</t>
  </si>
  <si>
    <t xml:space="preserve">裁判權
 법원이 소송 사건을 해결하기 위하여 재판할 수 있는 권한.
</t>
  </si>
  <si>
    <t>10036</t>
  </si>
  <si>
    <t>재판매</t>
  </si>
  <si>
    <t xml:space="preserve">再販賣
 다시 팔다
</t>
  </si>
  <si>
    <t>10037</t>
  </si>
  <si>
    <t>재판매가격유지행위</t>
  </si>
  <si>
    <t>RESALE PRICE MAINTENANCE ACTION</t>
  </si>
  <si>
    <t>RLNNC</t>
  </si>
  <si>
    <t xml:space="preserve">再販賣價格維持行爲
 [법률정의] (독점규제 및 공정거래에 관한 법률) 사업자가 상품 또는 용역을 거래함에 있어서 거래상대방인 사업자 또는 그 다음 거래단계별 사업자에 대하여 거래가격을 정하여 그 가격대로 판매 또는 제공할 것을 강제하거나 이를 위하여 규약 기타 구속조건을 붙여 거래하는 행위.
</t>
  </si>
  <si>
    <t>10038</t>
  </si>
  <si>
    <t>재판문서</t>
  </si>
  <si>
    <t>JUDGEMENT DOCUMENT</t>
  </si>
  <si>
    <t>JDGMTDOC</t>
  </si>
  <si>
    <t xml:space="preserve">裁判文書
 [법률정의] (헌법재판절차에서의전자문서이용등에관한규칙) 헌법재판절차에 필요한 문서.
</t>
  </si>
  <si>
    <t>10039</t>
  </si>
  <si>
    <t>재판서</t>
  </si>
  <si>
    <t>COURT RECORDS</t>
  </si>
  <si>
    <t xml:space="preserve">裁判書
 [법률정의] (검찰보존사무규칙) 판결・결정・명령의 재판을 기재한 문서로서 재판을 한 법관이 서명 날인한 원본.
</t>
  </si>
  <si>
    <t>10040</t>
  </si>
  <si>
    <t>재판서편철</t>
  </si>
  <si>
    <t>WRITTEN JUDGMENT</t>
  </si>
  <si>
    <t>RULLING</t>
  </si>
  <si>
    <t xml:space="preserve">裁判書_x000D_
 [법률정의] (검찰보존사무규칙) 판결?결정?명령의 재판을 기재한 문서로서 재판을 한 법관이 서명 날인한 원본을 편철._x000D_
_x000D_
</t>
  </si>
  <si>
    <t>10041</t>
  </si>
  <si>
    <t>재판서편철번호</t>
  </si>
  <si>
    <t>CORCD</t>
  </si>
  <si>
    <t xml:space="preserve">재판서를 편철한 일련번호_x000D_
_x000D_
</t>
  </si>
  <si>
    <t>10042</t>
  </si>
  <si>
    <t>재판청구권</t>
  </si>
  <si>
    <t>RIGHT OF ACCESS TO COURTS</t>
  </si>
  <si>
    <t>RSCRT</t>
  </si>
  <si>
    <t xml:space="preserve">裁判請求權
 헌법에 규정된 국민의 기본적 인권의 하나로, 법률에 의한 재판을 청구할 수 있는 권리.
</t>
  </si>
  <si>
    <t>10043</t>
  </si>
  <si>
    <t>REVALUATION</t>
  </si>
  <si>
    <t>REVAL</t>
  </si>
  <si>
    <t xml:space="preserve">再評價
 다시 사람이나 사물의 가치를 판단함
[법률정의] (자산재평가법) 법인 또는 개인의 기업에 소속된 자산을 현실에 적합한 가액으로 그 장부가액을 증액하는 것.
</t>
  </si>
  <si>
    <t>10044</t>
  </si>
  <si>
    <t xml:space="preserve">在學生
 학교에 적(籍)을 두고 공부하는 학생.
</t>
  </si>
  <si>
    <t>10045</t>
  </si>
  <si>
    <t>재항고</t>
  </si>
  <si>
    <t>RE-APPEAL</t>
  </si>
  <si>
    <t>REAPL</t>
  </si>
  <si>
    <t xml:space="preserve">再抗告
 항고 법원의 결정과 고등 법원의 결정이나 명령이 법령에 위배됨을 이유로 대법원에 다시 항고하는 일.
</t>
  </si>
  <si>
    <t>10046</t>
  </si>
  <si>
    <t xml:space="preserve">災害
 재앙으로 말미암아 받는 피해
[법률정의] (농어업재해대책법) 농업재해와 어업재해.
(산업재해보상보험법시행규칙) 사고 또는 유해요인에 의한 근로자의 부상・사망・장해 또는 질병.
(자연재해대책법) 재난및안전관리기본법(이하 "기본법"이라 한다) 제3조제1호의 규정에 의한 재난으로 인하여 발생하는 피해.
</t>
  </si>
  <si>
    <t>10047</t>
  </si>
  <si>
    <t>재해대책</t>
  </si>
  <si>
    <t>MEASURERS AGAINST DISASTERS</t>
  </si>
  <si>
    <t>MSAGDST</t>
  </si>
  <si>
    <t xml:space="preserve">災害對策
 [법률정의] (농어업재해대책법) 재해의 예방・피해의 경감・재해의 복구 및 재해를 입은 농가 및 어가에 대한 지원.
</t>
  </si>
  <si>
    <t>10048</t>
  </si>
  <si>
    <t>재해보상부담금</t>
  </si>
  <si>
    <t>DISASTER REWARD ALLOTMENT</t>
  </si>
  <si>
    <t>DSSTRREWARDALOTM</t>
  </si>
  <si>
    <t xml:space="preserve">災害報償負擔金
 [법률정의] (사립학교교직원 연금법) 제42조제1항의 규정에 의하여 준용되는 공무원연금법 제34조의 규정에 의한 단기급여 및 동법 제42조의 규정에 의한 장기급여중 제48조의2제3항의 규정에 의하여 재해보상급여준비금에서 지급되는 급여에 소요되는 비용에 충당하기 위하여 학교기관이 이 법에 의하여 따로 부담하는 금액. 1. 18세 미만인 자 2. 18세 이상인 자로서 대통령령으로 정하는 정도의 폐질상태에 있는 자
</t>
  </si>
  <si>
    <t>10049</t>
  </si>
  <si>
    <t>재해복구보조금</t>
  </si>
  <si>
    <t>DISASTER RECOVERY SUBSIDY</t>
  </si>
  <si>
    <t>DSSTRRECOVRYSBSIDY</t>
  </si>
  <si>
    <t xml:space="preserve">災害復舊補助金
 [법률정의] (자연재해대책법) 중앙행정기관이 재해복구사업을 위하여 특별시・광역시・도(이하 "시・도"라 한다) 및 시・군・구(자치구. 이하 같다)에 지원하는 보조금.
</t>
  </si>
  <si>
    <t>10050</t>
  </si>
  <si>
    <t>재해손실세액공제</t>
  </si>
  <si>
    <t>DISASTER LOSS TAX DEDUCTION</t>
  </si>
  <si>
    <t>DTRTDD</t>
  </si>
  <si>
    <t xml:space="preserve">災害損失稅額控除
 재해손실세액공제란 납세의무자가 당해연도중에 천재ㆍ지변 및 화재 등 재해로 인하여 사업용 총자산의 100분의 30 이상을 상실한 경우에 그 상실된 비율에 따라 계산한 금액을 산출세액에서 공제하는 제도.
</t>
  </si>
  <si>
    <t>10051</t>
  </si>
  <si>
    <t>재해위로금</t>
  </si>
  <si>
    <t>CALAMITY BONUS</t>
  </si>
  <si>
    <t>CMYB</t>
  </si>
  <si>
    <t xml:space="preserve">災害慰勞金
 [법률정의] (보훈기금법) 천재・지변 그 밖의 재해로 인하여 피해를 입은 국가유공자등에 대한 지원금.
</t>
  </si>
  <si>
    <t>10052</t>
  </si>
  <si>
    <t>재허가</t>
  </si>
  <si>
    <t>RENEWAL OF PERMISSION</t>
  </si>
  <si>
    <t>REPRMISN</t>
  </si>
  <si>
    <t xml:space="preserve">再許可
 행동이나 일을 하도록 다시 허용함.
</t>
  </si>
  <si>
    <t>10053</t>
  </si>
  <si>
    <t>재현</t>
  </si>
  <si>
    <t>REAPPEARANCE</t>
  </si>
  <si>
    <t>REAPR</t>
  </si>
  <si>
    <t xml:space="preserve">再現
 다시 나타남. 또는 다시 나타냄.
</t>
  </si>
  <si>
    <t>10054</t>
  </si>
  <si>
    <t>재현생산권</t>
  </si>
  <si>
    <t>COPY RIGHTS</t>
  </si>
  <si>
    <t>CPRIGHT</t>
  </si>
  <si>
    <t xml:space="preserve">특허등 지적재산권을 가진 물품에 대하여 정당하게 복제하는 것을 허락받은 권리를 말하며, 예를 들면 V-tape, 음반 등이 있다._x000D_
_x000D_
</t>
  </si>
  <si>
    <t>10055</t>
  </si>
  <si>
    <t>WORKER´S ASSET BUILDING SAVINGS</t>
  </si>
  <si>
    <t>WRSSS</t>
  </si>
  <si>
    <t xml:space="preserve">財形貯蓄
 저소득근로자의 목돈마련과 재산형성을 지원하기 위해 만들어진 저축제도
</t>
  </si>
  <si>
    <t>10056</t>
  </si>
  <si>
    <t>재혼금지기간</t>
  </si>
  <si>
    <t>PERIOD OF THE PROHIBITION OF REMARRIAGE</t>
  </si>
  <si>
    <t>PPREMRG</t>
  </si>
  <si>
    <t xml:space="preserve">再婚禁止期間
 여자가 혼인 관계 해소일에서 일정한 기간이 지나지 아니하면 재혼할 수 없도록 법으로 정한 기간.
</t>
  </si>
  <si>
    <t>10057</t>
  </si>
  <si>
    <t>재화</t>
  </si>
  <si>
    <t>COMMODITY</t>
  </si>
  <si>
    <t>CMDTY</t>
  </si>
  <si>
    <t xml:space="preserve">財貨
 돈이나 그 밖의 값나가는 모든 물건.
</t>
  </si>
  <si>
    <t>10058</t>
  </si>
  <si>
    <t>재화중량톤수</t>
  </si>
  <si>
    <t>DEADWEIGHT TONNAGE</t>
  </si>
  <si>
    <t>DWGHTN</t>
  </si>
  <si>
    <t xml:space="preserve">선박이 적재할 수있는 화물의 중량
</t>
  </si>
  <si>
    <t>10059</t>
  </si>
  <si>
    <t>재확인</t>
  </si>
  <si>
    <t>RECONFIRM</t>
  </si>
  <si>
    <t>RECNFRM</t>
  </si>
  <si>
    <t xml:space="preserve">再確認
 다시 확인함.
</t>
  </si>
  <si>
    <t>10060</t>
  </si>
  <si>
    <t>REHABT</t>
  </si>
  <si>
    <t xml:space="preserve">再活
 신체장애자가 장애를 극복하고 생활함.
</t>
  </si>
  <si>
    <t>10061</t>
  </si>
  <si>
    <t>재활동</t>
  </si>
  <si>
    <t>REACTION</t>
  </si>
  <si>
    <t xml:space="preserve">再活動
 다시 활동함
</t>
  </si>
  <si>
    <t>10062</t>
  </si>
  <si>
    <t xml:space="preserve">再活用
 폐품 따위를 용도를 바꾸거나 가공하여 다시 씀.
[법률정의] (건설폐기물의재활용촉진에관한법률) 건설폐기물을 처리하는 과정에서 생산된 순환골재 등을 당해 건설공사에 직접 사용하거나 다른 건설공사 또는 다른 용도로 사용하는 것으로서 대통령령이 정하는 것.
(폐기물관리법) 폐기물을 재사용・재생이용하거나 재사용・재생이용할 수 있는 상태로 만드는 활동 또는 폐기물로부터 환경부령이 정하는 기준에 따라 에너지이용합리화법 제2조제1호의 규정에 의한 에너지를 회수하는 활동.
</t>
  </si>
  <si>
    <t>10063</t>
  </si>
  <si>
    <t>쟁의행위</t>
  </si>
  <si>
    <t>ACTIONS TAKEN IN A LABOR DISPUTE</t>
  </si>
  <si>
    <t>ACTLDSP</t>
  </si>
  <si>
    <t xml:space="preserve">爭議行爲
 노동 쟁의가 일어났을 때, 노사 어느 쪽에서든 자기에게 유리한 방법으로 분쟁을 해결하기 위하여 정상적인 업무 운영을 방해하는 일
[법률정의] (노동조합및노동관계조정법) 파업・태업・직장폐쇄 기타 노동관계 당사자가 그 주장을 관철할 목적으로 행하는 행위와 이에 대항하는 행위로서 업무의 정상적인 운영을 저해하는 행위.
</t>
  </si>
  <si>
    <t>10064</t>
  </si>
  <si>
    <t>쟁점</t>
  </si>
  <si>
    <t xml:space="preserve">爭點
 서로 다투는 중심이 되는 점.
</t>
  </si>
  <si>
    <t>10065</t>
  </si>
  <si>
    <t>저</t>
  </si>
  <si>
    <t>LOW</t>
  </si>
  <si>
    <t xml:space="preserve">높이의 낮음_x000D_
_x000D_
</t>
  </si>
  <si>
    <t>10066</t>
  </si>
  <si>
    <t>LOW PRICE</t>
  </si>
  <si>
    <t xml:space="preserve">低價
 시세에 비하여 헐한 값.
</t>
  </si>
  <si>
    <t>10067</t>
  </si>
  <si>
    <t>저감</t>
  </si>
  <si>
    <t>REDUC</t>
  </si>
  <si>
    <t xml:space="preserve">低減
 낮추어 줄임.
</t>
  </si>
  <si>
    <t>10068</t>
  </si>
  <si>
    <t>저감반송파</t>
  </si>
  <si>
    <t>REDUCED CARRIER</t>
  </si>
  <si>
    <t>RDCCR</t>
  </si>
  <si>
    <t xml:space="preserve">低減搬送波
 [법률정의] (무선설비규칙) 수신측에서 국부주파수의 제어 등에 이용할 수 있는 일정 레벨까지 반송파를 저감하여 송출하는 전파.
</t>
  </si>
  <si>
    <t>10069</t>
  </si>
  <si>
    <t>저공해엔진</t>
  </si>
  <si>
    <t>LOW-POLLUTION ENGINE</t>
  </si>
  <si>
    <t>LPLGN</t>
  </si>
  <si>
    <t xml:space="preserve">低公害엔진
 자동차에서 배출되는 대기오염물질을 줄이기 위한 엔진(엔진개조에 사용하는 부품을 포함한다)으로서 환경부령이 정하는 배출허용기준에 적합한 엔진.
</t>
  </si>
  <si>
    <t>10070</t>
  </si>
  <si>
    <t>JOURNAL</t>
  </si>
  <si>
    <t xml:space="preserve">정기적으로 간행되는 신문이나 잡지
</t>
  </si>
  <si>
    <t>10071</t>
  </si>
  <si>
    <t>저녁</t>
  </si>
  <si>
    <t xml:space="preserve">DINNER </t>
  </si>
  <si>
    <t>DINNR</t>
  </si>
  <si>
    <t xml:space="preserve">저녁[명사]\n1.해가 지고 밤이 되기까지의 사이. \n2._x000D_
저녁밥_x000D_
의 준말. \n【예】저녁을 먹고 좀 쉬었다가 또 공부를 시작했다. ↔아침.\n▣속담/관용구▣\n저녁 굶은 시어미 상(相).\n1.‘매우 못마땅하여 얼굴을 잔뜩 찌푸리고 있는 모양’을 비유하여 이르는 말. \n2.음산한 날씨를 이르는 말.\n_x000D_
_x000D_
</t>
  </si>
  <si>
    <t>10072</t>
  </si>
  <si>
    <t xml:space="preserve">抵當
 부동산이나 동산을 채무의 담보로 잡거나 담보로 잡힘.
</t>
  </si>
  <si>
    <t>10073</t>
  </si>
  <si>
    <t>MRTGA</t>
  </si>
  <si>
    <t xml:space="preserve">抵當權
 채무가 이행되지 않을 경우에 채권자가 저당물에 대하여 일반 채권자에 우선하여 변제를 받을 수 있는 권리.
</t>
  </si>
  <si>
    <t>10074</t>
  </si>
  <si>
    <t>저당증권</t>
  </si>
  <si>
    <t>MORTGAGE DEBENTURE</t>
  </si>
  <si>
    <t>MGDR</t>
  </si>
  <si>
    <t xml:space="preserve">抵當證券
 저당권과 피담보 채권을 묶은 유가 증권.
</t>
  </si>
  <si>
    <t>10075</t>
  </si>
  <si>
    <t>저상버스</t>
  </si>
  <si>
    <t>LOW FLOOR BUS</t>
  </si>
  <si>
    <t>LWFLBUS</t>
  </si>
  <si>
    <t xml:space="preserve">低床BUS 바닥이 낮고 출입구에 계단이 없는 버스. 노약자나 장애인이 쉽게 탈 수 있도록 하기 위해 만들어짐_x000D_
_x000D_
</t>
  </si>
  <si>
    <t>10076</t>
  </si>
  <si>
    <t>저서</t>
  </si>
  <si>
    <t>LITERARY</t>
  </si>
  <si>
    <t>LTRRY</t>
  </si>
  <si>
    <t xml:space="preserve">著書
 책을 지음, 또는 지은 책.
</t>
  </si>
  <si>
    <t>10077</t>
  </si>
  <si>
    <t>저소득</t>
  </si>
  <si>
    <t>SMALL INCOME</t>
  </si>
  <si>
    <t>SMLINCM</t>
  </si>
  <si>
    <t xml:space="preserve">低所得
 벌이가 적음. 또는 적은 벌이.
</t>
  </si>
  <si>
    <t>10078</t>
  </si>
  <si>
    <t>PERSON WHO DRAWS A SMALL INCOME</t>
  </si>
  <si>
    <t>PWDSI</t>
  </si>
  <si>
    <t xml:space="preserve">低所得者
 벌이가 적은 사람
</t>
  </si>
  <si>
    <t>10079</t>
  </si>
  <si>
    <t>저소득층</t>
  </si>
  <si>
    <t>LOW-INCOME BRACKET</t>
  </si>
  <si>
    <t>LWBCT</t>
  </si>
  <si>
    <t xml:space="preserve">低所得層
 낮은 소득과 낮은 소비 수준을 특징으로 하는 계층.
</t>
  </si>
  <si>
    <t>10080</t>
  </si>
  <si>
    <t>저속</t>
  </si>
  <si>
    <t>LOW SPEED</t>
  </si>
  <si>
    <t>LWSD</t>
  </si>
  <si>
    <t xml:space="preserve">低速
 느린 속도
</t>
  </si>
  <si>
    <t>10081</t>
  </si>
  <si>
    <t>저수</t>
  </si>
  <si>
    <t>RESERVOIR WATER</t>
  </si>
  <si>
    <t>RSVWT</t>
  </si>
  <si>
    <t xml:space="preserve">물을 인공적으로 모음. 또는 그 물._x000D_
_x000D_
</t>
  </si>
  <si>
    <t>10082</t>
  </si>
  <si>
    <t>저수조</t>
  </si>
  <si>
    <t>WATER TANK</t>
  </si>
  <si>
    <t>WTTNK</t>
  </si>
  <si>
    <t xml:space="preserve">상수도, 소화(消火) 따위에 쓰기 위하여 물을 담아 두는 큰 통._x000D_
_x000D_
</t>
  </si>
  <si>
    <t>10083</t>
  </si>
  <si>
    <t>저수지</t>
  </si>
  <si>
    <t xml:space="preserve">POOL </t>
  </si>
  <si>
    <t xml:space="preserve">저ː수?지(貯水池)[명사]인공으로 둑을 쌓아 물을 모아 두는 못._x000D_
_x000D_
</t>
  </si>
  <si>
    <t>10084</t>
  </si>
  <si>
    <t>저압</t>
  </si>
  <si>
    <t>LOW PRESSURE</t>
  </si>
  <si>
    <t>LPSSR</t>
  </si>
  <si>
    <t xml:space="preserve">低壓
 압력이 낮음
[법률정의] (도시가스사업법 시행규칙) 0.1메가파스칼 미만의 압력. 다만, 액화가스가 기화되고 다른 물질과 혼합되지 아니한 경우에는 0.01메가파스칼 미만의 압력.
(전기사업법 시행규칙) 직류에서는 750볼트 이하의 전압을 말하고, 교류에서는 600볼트 이하의 전압.
</t>
  </si>
  <si>
    <t>10085</t>
  </si>
  <si>
    <t>저온</t>
  </si>
  <si>
    <t>LOW TEMPERATURE</t>
  </si>
  <si>
    <t>LOWTMP</t>
  </si>
  <si>
    <t xml:space="preserve">낮은 온도
</t>
  </si>
  <si>
    <t>10086</t>
  </si>
  <si>
    <t>저온용기</t>
  </si>
  <si>
    <t>LOW TEMPERATURE INSTRUMENT</t>
  </si>
  <si>
    <t>LTINSR</t>
  </si>
  <si>
    <t xml:space="preserve">低溫容器
 [법률정의] (고압가스안전관리법시행규칙) 액화가스를 충전하기 위한 용기로서 단열재로 피복하거나 냉동설비로 냉각하는 등의 방법으로 용기내의 가스온도가 상용의 온도를 초과하지 아니하도록 한 것중 초저온용기외의 것.
</t>
  </si>
  <si>
    <t>10087</t>
  </si>
  <si>
    <t>저온저장탱크</t>
  </si>
  <si>
    <t>LOW TEMPERATURE STORAGE TANK</t>
  </si>
  <si>
    <t>LRRG</t>
  </si>
  <si>
    <t xml:space="preserve">[법률정의] (고압가스안전관리법시행규칙) 액화가스를 저장하기 위한 저장탱크로서 단열재로 피복하거나 냉동설비로 냉각하는 등의 방법으로 저장탱크내의 가스온도가 상용의 온도를 초과하지 아니하도록 한 것중 초저온저장탱크와 가연성가스저온저장탱크를 제외한 것.
</t>
  </si>
  <si>
    <t>10088</t>
  </si>
  <si>
    <t>저자</t>
  </si>
  <si>
    <t>AUTHR</t>
  </si>
  <si>
    <t xml:space="preserve">著者
 책을 지은 사람.
</t>
  </si>
  <si>
    <t>10089</t>
  </si>
  <si>
    <t>저작권</t>
  </si>
  <si>
    <t>COPYRIGHT</t>
  </si>
  <si>
    <t>CPYRHT</t>
  </si>
  <si>
    <t xml:space="preserve">著作權
 문학, 예술, 학술에 속하는 창작물에 대하여 저작자나 그 권리 승계인이 행사하는 배타적・독점적 권리.
</t>
  </si>
  <si>
    <t>10090</t>
  </si>
  <si>
    <t>저작인접권</t>
  </si>
  <si>
    <t>NEIGHBORING COPYRIGHT</t>
  </si>
  <si>
    <t>NHCHT</t>
  </si>
  <si>
    <t xml:space="preserve">著作隣接權
 실연가(實演家), 음반 제작자, 방송 사업자에게 인정되는 녹음, 복제, 이차 사용 따위에 관한 권리를 통틀어 이르는 말이다.
</t>
  </si>
  <si>
    <t>10091</t>
  </si>
  <si>
    <t>저작자</t>
  </si>
  <si>
    <t xml:space="preserve">著作者
 책을 지은 사람.
</t>
  </si>
  <si>
    <t>10092</t>
  </si>
  <si>
    <t xml:space="preserve">貯藏
 물건이나 재화 따위를 모아서 간수함.
</t>
  </si>
  <si>
    <t>10093</t>
  </si>
  <si>
    <t>저장능력</t>
  </si>
  <si>
    <t>STORAGE ABILITY</t>
  </si>
  <si>
    <t>SGTY</t>
  </si>
  <si>
    <t xml:space="preserve">貯藏能力
 [법률정의] (고압가스안전관리법시행규칙) 저장설비에 저장할 수 있는 고압가스의 양으로서 별표 1에 의하여 산정된 것.
(액화석유가스의안전관리및사업법시행규칙) 저장설비에 저장할 수 있는 액화석유가스의 양으로서 별표 3의 저장능력산정기준에 의하여 산정된 것.
</t>
  </si>
  <si>
    <t>10094</t>
  </si>
  <si>
    <t>저장문서함</t>
  </si>
  <si>
    <t xml:space="preserve">국세법령정보시스템의 자료 저장소로써 문서 정보를 저장함_x000D_
_x000D_
_x000D_
</t>
  </si>
  <si>
    <t>10095</t>
  </si>
  <si>
    <t>저장설비</t>
  </si>
  <si>
    <t>STORAGE EQUIPMENT</t>
  </si>
  <si>
    <t>SGQP</t>
  </si>
  <si>
    <t xml:space="preserve">貯藏設備
 [법률정의] (고압가스안전관리법시행규칙) 고압가스를 충전・저장하기 위한 설비로서 저장탱크 및 충전용기보관설비.
(액화석유가스의안전관리및사업법시행규칙) 액화석유가스를 저장하기 위한 설비로서 저장탱크・소형저장탱크 및 용기(용기집합설비 및 충전용기보관실을 포함한다. 이하 같다).
</t>
  </si>
  <si>
    <t>10096</t>
  </si>
  <si>
    <t>저장소</t>
  </si>
  <si>
    <t>STORGE</t>
  </si>
  <si>
    <t xml:space="preserve">貯藏所
 물건을 저장하는 장소
[법률정의] (고압가스안전관리법시행규칙) 산업자원부령이 정하는 일정량이상의 고압가스를 용기 또는 저장탱크에 의하여 저장하는 일정한 장소.
(액화석유가스의안전관리및사업법시행규칙) 지정수량 이상의 위험물을 저장하기 위한 대통령령이 정하는 장소로서 제6조제1항의 규정에 따른 허가를 받은 장소.
</t>
  </si>
  <si>
    <t>10097</t>
  </si>
  <si>
    <t>저장탱크</t>
  </si>
  <si>
    <t>STORAGE TANK</t>
  </si>
  <si>
    <t>STGK</t>
  </si>
  <si>
    <t xml:space="preserve">貯藏탱크
 [법률정의] (고압가스 안전관리법) 고압가스를 저장하기 위한 것으로서 일정한 위치에 고정설치된 것.
(고압가스안전관리법시행규칙) 고압가스를 충전・저장하기 위하여 지상 또는 지하에 고정설치된 탱크.
(액화석유가스의안전관리및사업법시행규칙) 액화석유가스를 저장하기 위하여 지상 또는 지하에 고정설치된 탱크로서 그 저장능력이 3톤 이상인 탱크.
</t>
  </si>
  <si>
    <t>10098</t>
  </si>
  <si>
    <t>저조</t>
  </si>
  <si>
    <t>INACTIVENESS</t>
  </si>
  <si>
    <t>INCTV</t>
  </si>
  <si>
    <t xml:space="preserve">低調
 능률이 오르지 않음
</t>
  </si>
  <si>
    <t>10099</t>
  </si>
  <si>
    <t>CNFLC</t>
  </si>
  <si>
    <t xml:space="preserve">抵觸
 법률이나 규칙 따위에 위반되거나 거슬림.
</t>
  </si>
  <si>
    <t>10100</t>
  </si>
  <si>
    <t>SAVINGS</t>
  </si>
  <si>
    <t>SVINGS</t>
  </si>
  <si>
    <t xml:space="preserve">貯蓄
 절약해 모아 둠.
[법률정의] (특정경제범죄가중처벌등에관한법률) 다음 각목의 1에 해당하는 것을 금융기관에 예입・납입 또는 신탁하거나 금융기관으로부터 수령 또는 매입하는 것. 가. 예금・적금・부금・계금 및 신탁재산 나. 주식・채권・수익증권・어음・수표 및 채무증서 다. 보험료 라. 기타 가목 내지 다목에 준하는 것으로서 대통령령이 정하는 것
</t>
  </si>
  <si>
    <t>10101</t>
  </si>
  <si>
    <t>저축기관</t>
  </si>
  <si>
    <t>THRIFT INSTITUTION</t>
  </si>
  <si>
    <t>THFINSTT</t>
  </si>
  <si>
    <t xml:space="preserve">貯蓄機關
 [법률정의] (농어가목돈마련저축에관한법률) 다음 각호에 규정하는 것. 1. 농업협동조합법에 의하여 설립된 단위농업협동조합 2. 수산업협동조합법에 의하여 설립된 지구별 수산업협동조합 및 업종별 수산업협동조합 3. 축산업협동조합법에 의하여 설립된 지역별 축산업협동조합 및 업종별 축산업협동조합
</t>
  </si>
  <si>
    <t>10102</t>
  </si>
  <si>
    <t>저출산</t>
  </si>
  <si>
    <t>LOW BIRTH RATE</t>
  </si>
  <si>
    <t>LRRT</t>
  </si>
  <si>
    <t xml:space="preserve">低出産
 아이를 적게 낳음.
</t>
  </si>
  <si>
    <t>10103</t>
  </si>
  <si>
    <t>저탄</t>
  </si>
  <si>
    <t>STOCK OF COAL</t>
  </si>
  <si>
    <t>STKCOAL</t>
  </si>
  <si>
    <t xml:space="preserve">貯炭
 석탄, 숯 따위를 모아서 간수하여 둠.
</t>
  </si>
  <si>
    <t>10104</t>
  </si>
  <si>
    <t>저하</t>
  </si>
  <si>
    <t>DEGRADATION</t>
  </si>
  <si>
    <t xml:space="preserve">低下
 정도, 수준, 능률 따위가 떨어져 낮아짐.
</t>
  </si>
  <si>
    <t>10105</t>
  </si>
  <si>
    <t>저항</t>
  </si>
  <si>
    <t>RESISTANCE</t>
  </si>
  <si>
    <t>RS</t>
  </si>
  <si>
    <t xml:space="preserve">抵抗
 어떤 힘이나 조건에 굽히지 아니하고 거역하거나 버팀.
</t>
  </si>
  <si>
    <t>10106</t>
  </si>
  <si>
    <t>저항권</t>
  </si>
  <si>
    <t>RIGHT OF RESISTANCE</t>
  </si>
  <si>
    <t>RSSTRT</t>
  </si>
  <si>
    <t xml:space="preserve">抵抗權
 법치 국가에서, 기본 질서를 침해하는 국가의 공권력 행사에 대하여 주권자인 국민이 행할 수 있는 최후의 비상수단적 권리.
</t>
  </si>
  <si>
    <t>10107</t>
  </si>
  <si>
    <t>저해</t>
  </si>
  <si>
    <t>OBSTRUCTION</t>
  </si>
  <si>
    <t>OBSTRC</t>
  </si>
  <si>
    <t xml:space="preserve">沮害
 막아서 못하도록 해침.
</t>
  </si>
  <si>
    <t>10108</t>
  </si>
  <si>
    <t>PROPER</t>
  </si>
  <si>
    <t xml:space="preserve">適格
 규정이나 조건에 알맞은 자격을 지님.
</t>
  </si>
  <si>
    <t>10109</t>
  </si>
  <si>
    <t>적군</t>
  </si>
  <si>
    <t xml:space="preserve">ENEMY </t>
  </si>
  <si>
    <t>ENEMY</t>
  </si>
  <si>
    <t xml:space="preserve">적군(敵軍)[?꾼][명사]\n1.적국의 군대. \n2.(운동 경기 따위에서) ‘상대편’을 이르는 말. ↔아군._x000D_
_x000D_
</t>
  </si>
  <si>
    <t>10110</t>
  </si>
  <si>
    <t>적기</t>
  </si>
  <si>
    <t>PROPER TIME</t>
  </si>
  <si>
    <t>PPRTM</t>
  </si>
  <si>
    <t xml:space="preserve">適期
 적당한 시기
</t>
  </si>
  <si>
    <t>10111</t>
  </si>
  <si>
    <t>ACCUMULATION</t>
  </si>
  <si>
    <t>ACCML</t>
  </si>
  <si>
    <t xml:space="preserve">積立
 모아서 쌓아 둠
</t>
  </si>
  <si>
    <t>10112</t>
  </si>
  <si>
    <t>적립금</t>
  </si>
  <si>
    <t>RESERVE</t>
  </si>
  <si>
    <t>RSRVMNEY</t>
  </si>
  <si>
    <t xml:space="preserve">積立金
 은행이나 회사가 이익금의 일부를 장래에 대비하여 자체적으로 보관하여 두는 돈.
[법률정의] (근로자퇴직급여 보장법) 가입자의 퇴직 등 지급사유가 발생한 때에 급여의 지급을 위하여 사용자 또는 가입자가 납입한 부담금으로 적립된 자금.
(사학기관 재무・회계 규칙에 대한 특례규칙) 재평가적립금등 특정한 경영목적을 달성하기 위하여 예치하는 자금으로서 기금등에 대응하는 적립액.
</t>
  </si>
  <si>
    <t>10113</t>
  </si>
  <si>
    <t>적발</t>
  </si>
  <si>
    <t xml:space="preserve">DISCLOSE </t>
  </si>
  <si>
    <t>DISCL</t>
  </si>
  <si>
    <t xml:space="preserve">적발(摘發)[?빨][명사][하다형 타동사][되다형 자동사] (숨겨져 드러나지 않는 것을) 들추어냄. \n【예】위반자를 적발하다._x000D_
_x000D_
</t>
  </si>
  <si>
    <t>10114</t>
  </si>
  <si>
    <t>적법</t>
  </si>
  <si>
    <t>LEGALITY</t>
  </si>
  <si>
    <t>LGAL</t>
  </si>
  <si>
    <t xml:space="preserve">법규에 맞음.
</t>
  </si>
  <si>
    <t>10115</t>
  </si>
  <si>
    <t>적부</t>
  </si>
  <si>
    <t>PRPERT</t>
  </si>
  <si>
    <t xml:space="preserve">適否
 적당함과 부적당함
</t>
  </si>
  <si>
    <t>10116</t>
  </si>
  <si>
    <t>적산법</t>
  </si>
  <si>
    <t>INTEGRATION</t>
  </si>
  <si>
    <t>INTEG</t>
  </si>
  <si>
    <t xml:space="preserve">積算法
 공사의 실비를 정확히 산출하기 위한 방법
[법률정의] (감정평가에관한규칙) 가격시점에 있어서의 대상물건의 가격을 기대이율로 곱하여 산정한 금액에 대상물건을 계속하여 임대차하는데 필요한 경비를 가산하여 임료를 산정하는 방법.
(공익사업을 위한 토지 등의 취득 및 보상에 관한 법률 시행규칙) 가격시점에서 대상물건의 가격을 기대이율로 곱한 금액에 대상물건을 계속 사용하는데 필요한 제경비를 더하여 대상물건의 사용료를 구하는 방법.
</t>
  </si>
  <si>
    <t>10117</t>
  </si>
  <si>
    <t>적색선하증권</t>
  </si>
  <si>
    <t>RED BILL OF LANDING</t>
  </si>
  <si>
    <t>RADBL</t>
  </si>
  <si>
    <t xml:space="preserve">선하증권과 보험증권을 결합시킨 형태로 증권에 기재된 화물이 항해중에 사고가 발생하면 이 사고에 대해서 선박회사가 보상해주는 선하증권_x000D_
_x000D_
</t>
  </si>
  <si>
    <t>10118</t>
  </si>
  <si>
    <t>적설</t>
  </si>
  <si>
    <t xml:space="preserve">SNOWDRIFTS </t>
  </si>
  <si>
    <t>SNOWD</t>
  </si>
  <si>
    <t xml:space="preserve">적설(赤雪)[?썰][명사]한대(寒帶) 및 고산의 항설대(恒雪帶)에서, 눈 위에 붉은빛의 조류(藻類)가 번식하기 때문에 붉게 보이는 것._x000D_
_x000D_
</t>
  </si>
  <si>
    <t>10119</t>
  </si>
  <si>
    <t>적성</t>
  </si>
  <si>
    <t>APTITUDE</t>
  </si>
  <si>
    <t>APTD</t>
  </si>
  <si>
    <t xml:space="preserve">適性
 어떤 일에 알맞은 성질이나 적응 능력.
</t>
  </si>
  <si>
    <t>10120</t>
  </si>
  <si>
    <t>적시</t>
  </si>
  <si>
    <t>PRPTM</t>
  </si>
  <si>
    <t xml:space="preserve">適時
 적당한 시기. 알맞은 때.
</t>
  </si>
  <si>
    <t>10121</t>
  </si>
  <si>
    <t>적십자</t>
  </si>
  <si>
    <t xml:space="preserve">RED CROSS </t>
  </si>
  <si>
    <t>REDCRS</t>
  </si>
  <si>
    <t xml:space="preserve">적?십자(赤十字)[?씹짜][명사]\n1.흰 바탕에 붉은색의 십자를 그린 휘장. [적십자사의 표상.] \n2._x000D_
적십자기_x000D_
의 준말. \n3._x000D_
적십자사_x000D_
의 준말._x000D_
_x000D_
</t>
  </si>
  <si>
    <t>10122</t>
  </si>
  <si>
    <t xml:space="preserve">摘要
 중요한 부분을 뽑아내어 적음, 또는 그렇게 적어 놓은 것.
</t>
  </si>
  <si>
    <t>10123</t>
  </si>
  <si>
    <t>APPLC</t>
  </si>
  <si>
    <t xml:space="preserve">適用
 알맞게 이용하거나 맞추어 씀.
</t>
  </si>
  <si>
    <t>10124</t>
  </si>
  <si>
    <t>적용일</t>
  </si>
  <si>
    <t>APPLICATION DATE</t>
  </si>
  <si>
    <t>APPLCDE</t>
  </si>
  <si>
    <t xml:space="preserve">適用日
 적용한 날짜
</t>
  </si>
  <si>
    <t>10125</t>
  </si>
  <si>
    <t>적응</t>
  </si>
  <si>
    <t>ADAPTATION</t>
  </si>
  <si>
    <t>ADAPT</t>
  </si>
  <si>
    <t xml:space="preserve">適應
 일정한 조건이나 환경 따위에 맞추어 응하거나 알맞게 됨.
</t>
  </si>
  <si>
    <t>10126</t>
  </si>
  <si>
    <t>적임</t>
  </si>
  <si>
    <t>SUITABILITY</t>
  </si>
  <si>
    <t>SUITBL</t>
  </si>
  <si>
    <t xml:space="preserve">適任
 어떤 임무나 일에 알맞음.
</t>
  </si>
  <si>
    <t>10127</t>
  </si>
  <si>
    <t>적입</t>
  </si>
  <si>
    <t>STUFFING</t>
  </si>
  <si>
    <t>STUFNG</t>
  </si>
  <si>
    <t xml:space="preserve">콘테이너 등에 수출할 물품이나 운송해야 할 물품을 채워넣는 작업_x000D_
_x000D_
</t>
  </si>
  <si>
    <t>10128</t>
  </si>
  <si>
    <t>DEFCT</t>
  </si>
  <si>
    <t xml:space="preserve">赤字
 지출이 수입보다 많아서 생기는 결손액.
</t>
  </si>
  <si>
    <t>10129</t>
  </si>
  <si>
    <t>LOADING</t>
  </si>
  <si>
    <t>LDADNG</t>
  </si>
  <si>
    <t xml:space="preserve">積載
 짐을 실음
</t>
  </si>
  <si>
    <t>10130</t>
  </si>
  <si>
    <t>적재기간연장</t>
  </si>
  <si>
    <t>EXTENSION OF LOADING PERIOD</t>
  </si>
  <si>
    <t>EXLPERD</t>
  </si>
  <si>
    <t xml:space="preserve">수출신고 수리후 적재기간을 연장하는 것_x000D_
_x000D_
</t>
  </si>
  <si>
    <t>10131</t>
  </si>
  <si>
    <t>적재물</t>
  </si>
  <si>
    <t>CARGO ON BOARD</t>
  </si>
  <si>
    <t>CRGBRD</t>
  </si>
  <si>
    <t xml:space="preserve">선박, 차량 따위의 운송 수단에 실은 물건이나 짐._x000D_
_x000D_
</t>
  </si>
  <si>
    <t>10132</t>
  </si>
  <si>
    <t>적재의무기간</t>
  </si>
  <si>
    <t>TERM OF LOADING OBLIGATION</t>
  </si>
  <si>
    <t>TLOBLG</t>
  </si>
  <si>
    <t xml:space="preserve">수출물품을 수리일로부터 30일내에 적재하여야 하는 기간_x000D_
_x000D_
</t>
  </si>
  <si>
    <t>10133</t>
  </si>
  <si>
    <t>적재하중</t>
  </si>
  <si>
    <t>LOADING LOAD</t>
  </si>
  <si>
    <t>LDADNGLD</t>
  </si>
  <si>
    <t xml:space="preserve">積載荷重
 [법률정의] (건축물의 구조기준 등에 관한 규칙) 건축물의 각 실별・바닥별 용도에 따라 그 속에 수용되는 사람과 적재되는 물품 등의 중량으로 인한 수직하중.
</t>
  </si>
  <si>
    <t>10134</t>
  </si>
  <si>
    <t>적절</t>
  </si>
  <si>
    <t>PRPER</t>
  </si>
  <si>
    <t xml:space="preserve">適切
 꼭 알맞음
</t>
  </si>
  <si>
    <t>10135</t>
  </si>
  <si>
    <t>PROPRT</t>
  </si>
  <si>
    <t xml:space="preserve">適正
 알맞고 바름.
</t>
  </si>
  <si>
    <t>10136</t>
  </si>
  <si>
    <t>적정가격</t>
  </si>
  <si>
    <t>PROPRIETY PRICE</t>
  </si>
  <si>
    <t>PRTPC</t>
  </si>
  <si>
    <t xml:space="preserve">適正價格
 [법률정의] (부동산가격공시및감정평가에관한법률) 당해 토지 및 주택에 대하여 통상적인 시장에서 정상적인 거래가 이루어지는 경우 성립될 가능성이 가장 높다고 인정되는 가격.
</t>
  </si>
  <si>
    <t>10137</t>
  </si>
  <si>
    <t>적정공기</t>
  </si>
  <si>
    <t>PROPRIETY AIR</t>
  </si>
  <si>
    <t>PRTAIR</t>
  </si>
  <si>
    <t xml:space="preserve">適正空氣
 [법률정의] (산업보건기준에관한규칙) 산소농도의 범위가 18퍼센트 이상 23.5퍼센트 미만, 탄산가스의 농도가 1.5퍼센트 미만, 황화수소의 농도가 10피피엠 미만인 수준의 공기.
</t>
  </si>
  <si>
    <t>10138</t>
  </si>
  <si>
    <t>적조현상</t>
  </si>
  <si>
    <t>RED TIDE PHENOMENON</t>
  </si>
  <si>
    <t>RTDPHM</t>
  </si>
  <si>
    <t xml:space="preserve">赤潮現象
 [법률정의] (농어업재해대책법시행령) 바닷물에 부유생물이 급증하여 산소가 부족하게 되거나 독성이 발생하는 현상.
</t>
  </si>
  <si>
    <t>10139</t>
  </si>
  <si>
    <t>적지</t>
  </si>
  <si>
    <t>SUITABLE LAND</t>
  </si>
  <si>
    <t>STBLND</t>
  </si>
  <si>
    <t xml:space="preserve">무엇을 하기에 조건이 알맞은 땅._x000D_
_x000D_
</t>
  </si>
  <si>
    <t>10140</t>
  </si>
  <si>
    <t>적체</t>
  </si>
  <si>
    <t>PILEUP</t>
  </si>
  <si>
    <t xml:space="preserve">積滯
 쌓이고 쌓여 제대로 통하지 못하고 막힘
</t>
  </si>
  <si>
    <t>10141</t>
  </si>
  <si>
    <t>적출</t>
  </si>
  <si>
    <t>EXTRACTION</t>
  </si>
  <si>
    <t>EXTRAC</t>
  </si>
  <si>
    <t xml:space="preserve">콘테이너 등에 보관되어 있는 물품을 운송이나 보관을 위하여 꺼집어 내는 것_x000D_
_x000D_
</t>
  </si>
  <si>
    <t>10142</t>
  </si>
  <si>
    <t>EXTRACTING</t>
  </si>
  <si>
    <t>EXTRCTG</t>
  </si>
  <si>
    <t xml:space="preserve">감추어져 있던 것을 들추어냄._x000D_
_x000D_
</t>
  </si>
  <si>
    <t>10143</t>
  </si>
  <si>
    <t>적출입</t>
  </si>
  <si>
    <t>EXTRACTION AND STUFFING</t>
  </si>
  <si>
    <t>EXRSTUF</t>
  </si>
  <si>
    <t xml:space="preserve">콘테이너 등에 물품을 운송이나 보관을 위하여 채워넣는 적입과 콘테이너에서 물품을 꺼집어 내는 적출을 함께 지칭._x000D_
_x000D_
</t>
  </si>
  <si>
    <t>10144</t>
  </si>
  <si>
    <t>적치</t>
  </si>
  <si>
    <t xml:space="preserve">積置
 쌓아 둠.
</t>
  </si>
  <si>
    <t>10145</t>
  </si>
  <si>
    <t>적하목록</t>
  </si>
  <si>
    <t>CARGO MANIFEST</t>
  </si>
  <si>
    <t>CMST</t>
  </si>
  <si>
    <t xml:space="preserve">積荷目錄
 국내에 입출항하는 모든 선박이나 항공기에 적재된 화물의 총괄목록으로 화물의 총량관리를 위하여 생성된 화물정보.
</t>
  </si>
  <si>
    <t>10146</t>
  </si>
  <si>
    <t>적하목록관리번호</t>
  </si>
  <si>
    <t>MANIFEST REFERENCE NUMBER</t>
  </si>
  <si>
    <t>MRNUM</t>
  </si>
  <si>
    <t xml:space="preserve">선사 또는 항공사가 작성한 Maste_x000D_
 적하목록을 세관에 제출할 때에 선사 또는 항공사가 부여한 제출 일련번호로서, 제출년도(숫자 2자리)+선사부호(영문자 4자리)+일련번호(숫자 4자리)+오류검증부호(숫자 1자리)로 구성된다._x000D_
_x000D_
</t>
  </si>
  <si>
    <t>10147</t>
  </si>
  <si>
    <t>적하목록오류</t>
  </si>
  <si>
    <t>MANIFEST DISCREPANCY</t>
  </si>
  <si>
    <t>MAFDISR</t>
  </si>
  <si>
    <t xml:space="preserve">제출된 적하목록상의 정정대상항목_x000D_
_x000D_
</t>
  </si>
  <si>
    <t>10148</t>
  </si>
  <si>
    <t>적하목록작성책임자</t>
  </si>
  <si>
    <t>QUALIFIED PERSON TO MAKE OUT MANIFEST</t>
  </si>
  <si>
    <t>QPMMANF</t>
  </si>
  <si>
    <t xml:space="preserve">관세법상 적하목록을 작성할 수 있는 자격을 가진 자_x000D_
_x000D_
</t>
  </si>
  <si>
    <t>10149</t>
  </si>
  <si>
    <t>적하목록정정</t>
  </si>
  <si>
    <t>CORRECTION OF MANIFEST</t>
  </si>
  <si>
    <t>CORMANF</t>
  </si>
  <si>
    <t xml:space="preserve">세관에 제출된 적하목록이 화물에 이상이 있어 선사 또는 화주가 요청하여 정정하는 것_x000D_
_x000D_
</t>
  </si>
  <si>
    <t>10150</t>
  </si>
  <si>
    <t>적하목록제출의무자</t>
  </si>
  <si>
    <t xml:space="preserve">MANIFEST PRESENTER UNDER OBLIGATION </t>
  </si>
  <si>
    <t>MPUOBLG</t>
  </si>
  <si>
    <t xml:space="preserve">외국무역선(기)을 운항하는 선박회사(대리점포함)및 항공사(대리점 및 공동운항 항공사 포함)로 입출항적하목록의 제출의무자_x000D_
_x000D_
</t>
  </si>
  <si>
    <t>10151</t>
  </si>
  <si>
    <t>적하목록취합시스템</t>
  </si>
  <si>
    <t>MANIFEST CONSOLIDATION SYSTEM</t>
  </si>
  <si>
    <t xml:space="preserve">선사 또는 항공사가 전송하는 Maste_x000D_
 적하목록과 포워더가 전송하는 House 적하목록을 취합하여 세관에 EDI방식으로 전송하는 시스템을 말한다_x000D_
_x000D_
</t>
  </si>
  <si>
    <t>10152</t>
  </si>
  <si>
    <t>적하보험</t>
  </si>
  <si>
    <t>INSURANCE ON CARGO</t>
  </si>
  <si>
    <t>IRNC</t>
  </si>
  <si>
    <t xml:space="preserve">積荷保險
 해상 보험의 하나로 배에 실은 짐이 없어지거나 헐거나 깨졌을 때에 생기는 재산상의 손해를 보충할 목적으로 가입하는 보험이다.
</t>
  </si>
  <si>
    <t>10153</t>
  </si>
  <si>
    <t>STBLT</t>
  </si>
  <si>
    <t xml:space="preserve">適合
 알맞게 들어맞음.
</t>
  </si>
  <si>
    <t>10154</t>
  </si>
  <si>
    <t>전</t>
  </si>
  <si>
    <t>BFE</t>
  </si>
  <si>
    <t xml:space="preserve">이전_x000D_
_x000D_
</t>
  </si>
  <si>
    <t>10155</t>
  </si>
  <si>
    <t>전각</t>
  </si>
  <si>
    <t>EM</t>
  </si>
  <si>
    <t xml:space="preserve">全角
 인쇄에서,활자나 공목(空木) 따위의 폭의 전체 길이
</t>
  </si>
  <si>
    <t>10156</t>
  </si>
  <si>
    <t>전개</t>
  </si>
  <si>
    <t>UNFOLDING</t>
  </si>
  <si>
    <t>UNFLD</t>
  </si>
  <si>
    <t xml:space="preserve">열리어 나타남._x000D_
_x000D_
</t>
  </si>
  <si>
    <t>10157</t>
  </si>
  <si>
    <t>DECIDING ARBITRARILY</t>
  </si>
  <si>
    <t>DCRB</t>
  </si>
  <si>
    <t xml:space="preserve">專決
 단독 책임으로 결정함
</t>
  </si>
  <si>
    <t>10158</t>
  </si>
  <si>
    <t>전경</t>
  </si>
  <si>
    <t>RIOT POLICE</t>
  </si>
  <si>
    <t>RPLICE</t>
  </si>
  <si>
    <t xml:space="preserve">서울특별시장・광역시장・도지사・해양 경찰대장에 소속되어, 대간첩 작전 및 경비 임무 따위를 수행하는 경찰.
</t>
  </si>
  <si>
    <t>10159</t>
  </si>
  <si>
    <t>전고</t>
  </si>
  <si>
    <t>TOTAL HEIGHT</t>
  </si>
  <si>
    <t>TTHGH</t>
  </si>
  <si>
    <t xml:space="preserve">어떤 대상의 전체 높이._x000D_
_x000D_
</t>
  </si>
  <si>
    <t>10160</t>
  </si>
  <si>
    <t xml:space="preserve">專攻
 어느 한 분야를 전문적으로 연구함. 또는 그 분야
</t>
  </si>
  <si>
    <t>10161</t>
  </si>
  <si>
    <t>전공의</t>
  </si>
  <si>
    <t>ARTR</t>
  </si>
  <si>
    <t xml:space="preserve">專攻醫
 [법률정의] (전문의의수련및자격인정등에관한규정) 수련병원 또는 수련기관에서 전문의의 자격을 취득하기 위하여 수련을 받는 인턴 및 레지던트.
</t>
  </si>
  <si>
    <t>10162</t>
  </si>
  <si>
    <t>전과</t>
  </si>
  <si>
    <t>CHANGE OF ONE´S MAJOR STUDY</t>
  </si>
  <si>
    <t>CNGDY</t>
  </si>
  <si>
    <t xml:space="preserve">轉科
 학과 따위를 옮김
[법률정의] (경찰공무원임용령) 경과의 변경.
</t>
  </si>
  <si>
    <t>10163</t>
  </si>
  <si>
    <t>전과기록</t>
  </si>
  <si>
    <t>RAP SHEET</t>
  </si>
  <si>
    <t>RAPSHT</t>
  </si>
  <si>
    <t xml:space="preserve">轉過記錄
 [법률정의] (형의 실효 등에 관한 법률) 수형인명부・수형인명표 및 범죄경력자료.
</t>
  </si>
  <si>
    <t>10164</t>
  </si>
  <si>
    <t>전과일련번호</t>
  </si>
  <si>
    <t>RAP SN</t>
  </si>
  <si>
    <t>RAPSN</t>
  </si>
  <si>
    <t xml:space="preserve">전과기록에 대한 고유번호_x000D_
_x000D_
</t>
  </si>
  <si>
    <t>10165</t>
  </si>
  <si>
    <t>전과정평가</t>
  </si>
  <si>
    <t>LIFE CYCLE ASSESSMENT</t>
  </si>
  <si>
    <t>LCA</t>
  </si>
  <si>
    <t xml:space="preserve">제품 제조공정 및 서비스를 포함한 모든 산업 활동이 환경에 미치는 영향을 평가하는 방법으로 제품의 원료채취, 제조, 사용 및 폐기처리에 이르는 전 과정에 걸쳐 소모되고 배출되는 물질과 에너지의 양을 정량화하여 이들이 환경에 미치는 영향을 평가하고 환경개선을 모색하는 평가방법. 전과정평가연구는 1960년대 포장재료의 에너지 소비량을 비교하기 위한 연구를 시작으로 현재 전 세계의 다양한 분야에서 활용되고 있으며, ISO14040으로 규격이 표준화되었다. 전과정평가를 통해 환경보고서 등 기업의 환경경영활동의 각종 정량적 환경성 정보를 제공함으로써 환경, 경제적으로 우위에 있는 제품을 개발하고 환경친화적 공급망 관리를 통한 기업경쟁력을 확보할 수 있다. 기업뿐만 아니라 환경라벨링 제도, 통합폐기물관리 정책, 사업장폐기물 감량화, 포장재 재활용 등 공공부문에서도 활용의 가치가 높다._x000D_
_x000D_
</t>
  </si>
  <si>
    <t>10166</t>
  </si>
  <si>
    <t>전과지문가치번호</t>
  </si>
  <si>
    <t>RAP FNGPRT VALU NO</t>
  </si>
  <si>
    <t>RAPFVN</t>
  </si>
  <si>
    <t xml:space="preserve">수사카드에 대한 전과지문 가치번호_x000D_
_x000D_
</t>
  </si>
  <si>
    <t>10167</t>
  </si>
  <si>
    <t>전광판</t>
  </si>
  <si>
    <t xml:space="preserve">BOARD </t>
  </si>
  <si>
    <t>BOARD</t>
  </si>
  <si>
    <t xml:space="preserve">전ː광?판(電光板)[명사]_x000D_
전광게시판_x000D_
의 준말._x000D_
_x000D_
</t>
  </si>
  <si>
    <t>10168</t>
  </si>
  <si>
    <t>WHOLE COUNTRY</t>
  </si>
  <si>
    <t>WNTY</t>
  </si>
  <si>
    <t xml:space="preserve">全國
 온 나라
</t>
  </si>
  <si>
    <t>10169</t>
  </si>
  <si>
    <t>전국공통선별기준</t>
  </si>
  <si>
    <t>CENTRAL REVIEW SELECTIVITY</t>
  </si>
  <si>
    <t>CNTRLRS</t>
  </si>
  <si>
    <t xml:space="preserve">관세청장이 심사대상선별시스템에 등록한 기준으로서 전국세관에 공통으로 적용되는 선별기준을 말한다._x000D_
_x000D_
</t>
  </si>
  <si>
    <t>10170</t>
  </si>
  <si>
    <t>전권대사</t>
  </si>
  <si>
    <t>AMBASSADOR PLENIPOTENTIARY</t>
  </si>
  <si>
    <t>ABSPLNP</t>
  </si>
  <si>
    <t xml:space="preserve">全權大使
 나라를 대표하여 다른 나라에 파견되어 외교를 맡아보는 최고 직급.
</t>
  </si>
  <si>
    <t>10171</t>
  </si>
  <si>
    <t>ELECTRICITY</t>
  </si>
  <si>
    <t>ELCTY</t>
  </si>
  <si>
    <t xml:space="preserve">電氣
 물질 안에 있는 전자 또는 공간에 있는 자유 전자나 이온들의 움직임 때문에 생기는 에너지의 한 형태.
</t>
  </si>
  <si>
    <t>10172</t>
  </si>
  <si>
    <t>FORMER TERM</t>
  </si>
  <si>
    <t>FRMTRM</t>
  </si>
  <si>
    <t xml:space="preserve">前期
 어떤 기간을 두 기(期)로 나누었을 때 그 앞의 기간
</t>
  </si>
  <si>
    <t>10173</t>
  </si>
  <si>
    <t>전기공사</t>
  </si>
  <si>
    <t>ELECTRIC WORK</t>
  </si>
  <si>
    <t>ETWR</t>
  </si>
  <si>
    <t xml:space="preserve">電氣工事
 [법률정의] (전기공사업법) 다음 각목의 1에 해당하는 설비등을 설치・유지・보수하는 공사 및 이에 따른 부대공사로서 대통령령이 정하는 것. 가. 전기사업법 제2조제14호의 규정에 의한 전기설비 나. 전력사용장소에서 전력을 이용하기 위한 전기계장설비 다. 전기에 의한 신호표지
</t>
  </si>
  <si>
    <t>10174</t>
  </si>
  <si>
    <t>전기공사기술자</t>
  </si>
  <si>
    <t>ELECTRIC WORK ENGINEER</t>
  </si>
  <si>
    <t>ETCRR</t>
  </si>
  <si>
    <t xml:space="preserve">電氣工事技術者
 [법률정의] (전기공사업법) 다음 각목의 1에 해당하는 자로서 제17조의2의 규정에 의하여 산업자원부장관의 인정을 받은 자. 가. 국가기술자격법에 의한 전기분야의 기술자격을 취득한 자 나. 일정한 학력과 전기분야에 관한 경력을 가진 자
</t>
  </si>
  <si>
    <t>10175</t>
  </si>
  <si>
    <t>FIRST TERM END</t>
  </si>
  <si>
    <t>FSTRM</t>
  </si>
  <si>
    <t xml:space="preserve">前期末
 어떤 기간을 두 기(期)로 나누었을 때 그 앞의 기간의 끝
[법률정의] (사학기관 재무・회계 규칙에 대한 특례규칙) 전 회계연도의 말일.
</t>
  </si>
  <si>
    <t>10176</t>
  </si>
  <si>
    <t>전기사업</t>
  </si>
  <si>
    <t>ELECTRICAL INDUSTRY</t>
  </si>
  <si>
    <t>ELDTY</t>
  </si>
  <si>
    <t xml:space="preserve">電氣事業
 [법률정의] (전기사업법) 발전사업・송전사업・배전사업・전기판매사업 및 구역전기사업.
</t>
  </si>
  <si>
    <t>10177</t>
  </si>
  <si>
    <t>전기사업용전기설비</t>
  </si>
  <si>
    <t>ELECTRICITY BUSINESS ELECTRICAL DEVICE</t>
  </si>
  <si>
    <t>EBRLV</t>
  </si>
  <si>
    <t xml:space="preserve">電氣事業用電氣設備
 [법률정의] (전기사업법) 전기설비중 전기사업자가 전기사업에 사용하는 전기설비.
</t>
  </si>
  <si>
    <t>10178</t>
  </si>
  <si>
    <t>전기사업자</t>
  </si>
  <si>
    <t>ELECTRICITY BUSINESSMAN</t>
  </si>
  <si>
    <t>ELCTYBSNM</t>
  </si>
  <si>
    <t xml:space="preserve">電氣事業者
 [법률정의] (농어촌 전기공급사업 촉진법) 한국전력공사법에 의한 한국전력공사.
(전기사업법) 발전사업자・송전사업자・배전사업자・전기판매사업자 및 구역전기사업자.
</t>
  </si>
  <si>
    <t>10179</t>
  </si>
  <si>
    <t>전기설비</t>
  </si>
  <si>
    <t>ELECTRICAL DEVICE</t>
  </si>
  <si>
    <t>ELTL</t>
  </si>
  <si>
    <t xml:space="preserve">電氣事業者
 [법률정의] (전기사업법) 발전・송전・변전・배전 또는 전기사용을 위하여 설치하는 기계・기구・댐・수로・저수지・전선로・보안통신선로 기타의 설비(댐건설 및 주변지역지원 등에 관한 법률에 의하여 건설되는 댐 및 저수지와 선박・차량 또는 항공기에 설치되는 것 기타 대통령령이 정하는 것을 제외한다)로서 다음 각목의 것. 가. 전기사업용전기설비 나. 일반용전기설비 다. 자가용전기설비
</t>
  </si>
  <si>
    <t>10180</t>
  </si>
  <si>
    <t>전기수용설비</t>
  </si>
  <si>
    <t>ELECTRIC INSTALLATIONS AND EQUIPMENT</t>
  </si>
  <si>
    <t>ENSLQ</t>
  </si>
  <si>
    <t xml:space="preserve">電氣收容設備
 [법률정의] (전기사업법 시행규칙) 수전설비와 구내배전설비.
</t>
  </si>
  <si>
    <t>10181</t>
  </si>
  <si>
    <t>전기실</t>
  </si>
  <si>
    <t>ELECTRICITY ROOM</t>
  </si>
  <si>
    <t>ELCRM</t>
  </si>
  <si>
    <t xml:space="preserve">변전소로부터 받은 고압 또는 특별고압의 전기를 저압으로 바꾸어 조명, 동력, 신호 및 통신 등 부대용 전원을 공급하는 곳._x000D_
_x000D_
</t>
  </si>
  <si>
    <t>10182</t>
  </si>
  <si>
    <t>전기용품</t>
  </si>
  <si>
    <t>ELECTRICITY ARTICLE</t>
  </si>
  <si>
    <t>ERYT</t>
  </si>
  <si>
    <t xml:space="preserve">電氣用品
 일상생활이나 사무용품 가운데 전기를 이용하여 쓰는 여러 물품.
[법률정의] (전기용품안전 관리법) 전기사업법에 의한 전기설비(이하 "전기설비"라 한다)의 구성부분이 되거나 전기설비에 접속하여 사용되는 기계・기구・재료 또는 그 부분품이나 부속품.
</t>
  </si>
  <si>
    <t>10183</t>
  </si>
  <si>
    <t>전기자동차</t>
  </si>
  <si>
    <t>BATTERY CAR</t>
  </si>
  <si>
    <t>BTYCR</t>
  </si>
  <si>
    <t xml:space="preserve">電氣自動車
 [법률정의] (환경친화적자동차의개발및보급촉진에관한법률) 전기공급원으로부터 충전받은 전기에너지를 동력원으로 사용하는 자동차.
</t>
  </si>
  <si>
    <t>10184</t>
  </si>
  <si>
    <t>전기차량</t>
  </si>
  <si>
    <t>ELECTRICITY VEHICLES</t>
  </si>
  <si>
    <t>ELCTYVHCLE</t>
  </si>
  <si>
    <t xml:space="preserve">電氣車輛
 [법률정의] (철도건설규칙) 외부전원을 동력으로 하여 선로를 이동할 목적으로 제작된 차량으로 전기기관차 및 전기동차.
(철도차량 안전기준에 관한 규칙) 외부전원을 동력으로 하여 선로를 이동할 목적으로 제작된 철도차량.
</t>
  </si>
  <si>
    <t>10185</t>
  </si>
  <si>
    <t>전기통신</t>
  </si>
  <si>
    <t>ELECTRO COMMUNICATION</t>
  </si>
  <si>
    <t>ELCNC</t>
  </si>
  <si>
    <t xml:space="preserve">電氣通信
 [법률정의] (전기통신기본법) 유선・무선・광선 및 기타의 전자적 방식에 의하여 부호・문언・음향 또는 영상을 송신하거나 수신하는 것.
(통신비밀보호법) 전화・전자우편・회원제정보서비스・모사전송・무선호출 등과 같이 유선・무선・광선 및 기타의 전자적 방식에 의하여 모든 종류의 음향・문언・부호 또는 영상을 송신하거나 수신하는 것.
</t>
  </si>
  <si>
    <t>10186</t>
  </si>
  <si>
    <t>전기통신기자재</t>
  </si>
  <si>
    <t>ELECTRO COMMUNICATION MACHINERY AND MATERIALS</t>
  </si>
  <si>
    <t>ECYMR</t>
  </si>
  <si>
    <t xml:space="preserve">電氣通信機資材
 [법률정의] (전기통신기본법) 전기통신설비에 사용하는 장치・기기・부품 또는 선조 등.
</t>
  </si>
  <si>
    <t>10187</t>
  </si>
  <si>
    <t>전기통신망</t>
  </si>
  <si>
    <t>ELECTRICITY COMMUNICATION NETWORK</t>
  </si>
  <si>
    <t>ETMK</t>
  </si>
  <si>
    <t xml:space="preserve">電氣通信網
 [법률정의] (정보통신기기 인증 규칙) 전기통신을 행하기 위하여 계통적・유기적으로 연결・구성된 전기통신설비의 집합체.
</t>
  </si>
  <si>
    <t>10188</t>
  </si>
  <si>
    <t>전기통신사업</t>
  </si>
  <si>
    <t>ELECTRICITY COMMUNICATION SERVICE</t>
  </si>
  <si>
    <t>ETCMRV</t>
  </si>
  <si>
    <t xml:space="preserve">電氣通信事業
 [법률정의] (전기통신기본법) 전기통신역무를 제공하는 사업.
</t>
  </si>
  <si>
    <t>10189</t>
  </si>
  <si>
    <t>전기통신사업자</t>
  </si>
  <si>
    <t>ELECTRO COMMUNICATION BUSINESSMAN</t>
  </si>
  <si>
    <t>EMBS</t>
  </si>
  <si>
    <t xml:space="preserve">電氣通信事業者
 [법률정의] (전기통신사업법) 이 법에 의한 허가를 받거나 등록 또는 신고를 하고 전기통신역무를 제공하는 자.
</t>
  </si>
  <si>
    <t>10190</t>
  </si>
  <si>
    <t>전기통신설비</t>
  </si>
  <si>
    <t>ELECTRICITY COMMUNICATION FACILITY</t>
  </si>
  <si>
    <t>ECTCCY</t>
  </si>
  <si>
    <t xml:space="preserve">電氣通信設備
 [법률정의] (전기통신기본법) 전기통신을 하기 위한 기계・기구・선로 기타 전기통신에 필요한 설비.
</t>
  </si>
  <si>
    <t>10191</t>
  </si>
  <si>
    <t>전기통신역무</t>
  </si>
  <si>
    <t>ELECTRO COMMUNICATION LABOR</t>
  </si>
  <si>
    <t>ECMNL</t>
  </si>
  <si>
    <t xml:space="preserve">電氣通信役務
 [법률정의] (전기통신기본법) 전기통신설비를 이용하여 타인의 통신을 매개하거나 전기통신설비를 타인의 통신용으로 제공하는 것.
</t>
  </si>
  <si>
    <t>10192</t>
  </si>
  <si>
    <t>전기통신회선설비</t>
  </si>
  <si>
    <t>ELECTRIC COMMUNICATION LINE EQUIPMENT</t>
  </si>
  <si>
    <t>ECMP</t>
  </si>
  <si>
    <t xml:space="preserve">電氣通信回線設備
 [법률정의] (전기통신기본법) 전기통신설비중 전기통신을 행하기 위한 송・수신 장소간의 통신로 구성설비로서 전송・선로설비 및 이것과 일체로 설치되는 교환설비 및 이들의 부속설비.
</t>
  </si>
  <si>
    <t>10193</t>
  </si>
  <si>
    <t>전기판매사업</t>
  </si>
  <si>
    <t>ELECTRICITY SALE BUSINESS</t>
  </si>
  <si>
    <t>ELCTYSLEBSNS</t>
  </si>
  <si>
    <t xml:space="preserve">[법률정의] (전기사업법) 전기사용자에게 전기를 공급함을 주된 목적으로 하는 사업.
</t>
  </si>
  <si>
    <t>10194</t>
  </si>
  <si>
    <t>전기판매사업자</t>
  </si>
  <si>
    <t>ELECTRICITY SALE BUSINESSMAN</t>
  </si>
  <si>
    <t>ELCTYSLEBSNM</t>
  </si>
  <si>
    <t xml:space="preserve">[법률정의] (전기사업법) 제7조제1항의 규정에 의하여 전기판매사업의 허가를 받은 자.
</t>
  </si>
  <si>
    <t>10195</t>
  </si>
  <si>
    <t>전남</t>
  </si>
  <si>
    <t>JEONNAM</t>
  </si>
  <si>
    <t>JN</t>
  </si>
  <si>
    <t xml:space="preserve">한반도의 남서단에 있는 도.
</t>
  </si>
  <si>
    <t>10196</t>
  </si>
  <si>
    <t>PREVIOUS YEAR</t>
  </si>
  <si>
    <t>PRVYY</t>
  </si>
  <si>
    <t xml:space="preserve">前年
 올해의 바로 앞의 해
</t>
  </si>
  <si>
    <t>10197</t>
  </si>
  <si>
    <t>전단</t>
  </si>
  <si>
    <t xml:space="preserve">SHEAR </t>
  </si>
  <si>
    <t>SHEAR</t>
  </si>
  <si>
    <t xml:space="preserve">전단(傳單)[명사] (선전?광고를 위하여) 사람들에게 돌리거나 눈에 잘 띄는 곳에 붙이거나 하는 종이. \n【예】전단을 뿌리다._x000D_
_x000D_
</t>
  </si>
  <si>
    <t>10198</t>
  </si>
  <si>
    <t xml:space="preserve">傳達
 지시, 명령, 물품 따위를 다른 사람이나 기관에 전하여 이르게 함.
</t>
  </si>
  <si>
    <t>10199</t>
  </si>
  <si>
    <t>전달자</t>
  </si>
  <si>
    <t>DLVRR</t>
  </si>
  <si>
    <t xml:space="preserve">傳達者
 전하여 이르게 하는사람
</t>
  </si>
  <si>
    <t>10200</t>
  </si>
  <si>
    <t>EXCLUSIVE CHARGE</t>
  </si>
  <si>
    <t>ECSHG</t>
  </si>
  <si>
    <t xml:space="preserve">專擔
 전문적으로 맡거나 혼자서 담당함.
</t>
  </si>
  <si>
    <t>10201</t>
  </si>
  <si>
    <t>전담관리기관</t>
  </si>
  <si>
    <t>WHOLE RESPONSIBILITY MANAGEMENT INSTITUTION</t>
  </si>
  <si>
    <t>WPSY</t>
  </si>
  <si>
    <t xml:space="preserve">全擔管理機關
 [법률정의] (국가정보자료관리규정) 국가정보자료중 특정분야의 자료를 종합관리하는 기관.
</t>
  </si>
  <si>
    <t>10202</t>
  </si>
  <si>
    <t>전당</t>
  </si>
  <si>
    <t>HALL</t>
  </si>
  <si>
    <t xml:space="preserve">殿堂
 학문, 예술, 과학, 기술, 교육 따위의 분야에서 가장 권위 있는 연구 기관을 비유적으로 이르는 말.
</t>
  </si>
  <si>
    <t>10203</t>
  </si>
  <si>
    <t>전대차</t>
  </si>
  <si>
    <t>SUBLEASE</t>
  </si>
  <si>
    <t>SUBLS</t>
  </si>
  <si>
    <t xml:space="preserve">轉貸借
 빌리거나 꾼 물건을 다시 남에게 빌려 주거나 꾸어 주는 것.
</t>
  </si>
  <si>
    <t>10204</t>
  </si>
  <si>
    <t>전도</t>
  </si>
  <si>
    <t>CONDUCTION</t>
  </si>
  <si>
    <t>CNDCTN</t>
  </si>
  <si>
    <t xml:space="preserve">열 또는 전기가 물체 속을 이동하는 일. 또는 그런 현상. 열전도, 전기 전도_x000D_
_x000D_
</t>
  </si>
  <si>
    <t>10205</t>
  </si>
  <si>
    <t>전동</t>
  </si>
  <si>
    <t xml:space="preserve">ELECTRIC </t>
  </si>
  <si>
    <t>ELECTR</t>
  </si>
  <si>
    <t xml:space="preserve">전ː동(電動)[명사][하다형 타동사]전기의 힘으로 움직임._x000D_
_x000D_
</t>
  </si>
  <si>
    <t>10206</t>
  </si>
  <si>
    <t>10207</t>
  </si>
  <si>
    <t>전라남도강진군</t>
  </si>
  <si>
    <t>GANGJIN</t>
  </si>
  <si>
    <t xml:space="preserve">전라남도(全羅南道) 남부에 있는 군.
</t>
  </si>
  <si>
    <t>10208</t>
  </si>
  <si>
    <t>전라남도고흥군</t>
  </si>
  <si>
    <t>GOHEUNG</t>
  </si>
  <si>
    <t xml:space="preserve">전라남도 남동단에 있는 군.
</t>
  </si>
  <si>
    <t>10209</t>
  </si>
  <si>
    <t>전라남도곡성군</t>
  </si>
  <si>
    <t>GOKSEONG</t>
  </si>
  <si>
    <t xml:space="preserve">전라남도의 북동부에 있는 군.
</t>
  </si>
  <si>
    <t>10210</t>
  </si>
  <si>
    <t>전라남도광양시</t>
  </si>
  <si>
    <t>GWANGYANG</t>
  </si>
  <si>
    <t xml:space="preserve">전라남도 남동부에 있는 시.
</t>
  </si>
  <si>
    <t>10211</t>
  </si>
  <si>
    <t>전라남도구례군</t>
  </si>
  <si>
    <t>GURYE</t>
  </si>
  <si>
    <t xml:space="preserve">전라남도 북동부에 있는 군.
</t>
  </si>
  <si>
    <t>10212</t>
  </si>
  <si>
    <t>전라남도나주시</t>
  </si>
  <si>
    <t>NAJU</t>
  </si>
  <si>
    <t xml:space="preserve">전라남도 중서부에 있는 시.
</t>
  </si>
  <si>
    <t>10213</t>
  </si>
  <si>
    <t>전라남도담양군</t>
  </si>
  <si>
    <t>DAMYANG</t>
  </si>
  <si>
    <t xml:space="preserve">전라남도 북부에 있는 군.
</t>
  </si>
  <si>
    <t>10214</t>
  </si>
  <si>
    <t>전라남도목포시</t>
  </si>
  <si>
    <t>MOKPO</t>
  </si>
  <si>
    <t xml:space="preserve">전라남도 남서부 무안반도의 남단에 있는 시.
</t>
  </si>
  <si>
    <t>10215</t>
  </si>
  <si>
    <t>전라남도무안군</t>
  </si>
  <si>
    <t>MUAN</t>
  </si>
  <si>
    <t xml:space="preserve">전라남도 서부 중앙에 있는 군.
</t>
  </si>
  <si>
    <t>10216</t>
  </si>
  <si>
    <t>전라남도보성군</t>
  </si>
  <si>
    <t>BOSEONG</t>
  </si>
  <si>
    <t xml:space="preserve">전라남도 동남부 해안에 있는 군.
</t>
  </si>
  <si>
    <t>10217</t>
  </si>
  <si>
    <t>전라남도순천시</t>
  </si>
  <si>
    <t>SUNCHEON</t>
  </si>
  <si>
    <t xml:space="preserve">전라남도 동남부에 있는 시.
</t>
  </si>
  <si>
    <t>10218</t>
  </si>
  <si>
    <t>전라남도신안군</t>
  </si>
  <si>
    <t>SINAN</t>
  </si>
  <si>
    <t xml:space="preserve">전라남도 남서부 해역에 있는 군.
</t>
  </si>
  <si>
    <t>10219</t>
  </si>
  <si>
    <t>전라남도여수시</t>
  </si>
  <si>
    <t>YEOSU</t>
  </si>
  <si>
    <t>10220</t>
  </si>
  <si>
    <t>전라남도영광군</t>
  </si>
  <si>
    <t>YEONGGWANG</t>
  </si>
  <si>
    <t xml:space="preserve">함경남도 중부에 있는 군.
</t>
  </si>
  <si>
    <t>10221</t>
  </si>
  <si>
    <t>전라남도영암군</t>
  </si>
  <si>
    <t>YEONGAM</t>
  </si>
  <si>
    <t xml:space="preserve">전라남도 서해안에 있는 군.
</t>
  </si>
  <si>
    <t>10222</t>
  </si>
  <si>
    <t>전라남도완도군</t>
  </si>
  <si>
    <t>WANDO</t>
  </si>
  <si>
    <t xml:space="preserve">전라남도 남단에 있는 군.
</t>
  </si>
  <si>
    <t>10223</t>
  </si>
  <si>
    <t>전라남도장성군</t>
  </si>
  <si>
    <t>JANGSEONG</t>
  </si>
  <si>
    <t xml:space="preserve">전라남도 북서부에 있는 군.
</t>
  </si>
  <si>
    <t>10224</t>
  </si>
  <si>
    <t>전라남도장흥군</t>
  </si>
  <si>
    <t>JANGHEUNG</t>
  </si>
  <si>
    <t xml:space="preserve">전라남도 남부에 있는 군.
</t>
  </si>
  <si>
    <t>10225</t>
  </si>
  <si>
    <t>전라남도진도군</t>
  </si>
  <si>
    <t>JINDO</t>
  </si>
  <si>
    <t xml:space="preserve">전라남도 서남단에 있는 군.
</t>
  </si>
  <si>
    <t>10226</t>
  </si>
  <si>
    <t>전라남도함평군</t>
  </si>
  <si>
    <t>HAMPYEONG</t>
  </si>
  <si>
    <t xml:space="preserve">전라남도 북서부 서해안에 있는 군.
</t>
  </si>
  <si>
    <t>10227</t>
  </si>
  <si>
    <t>전라남도해남군</t>
  </si>
  <si>
    <t>HAENAM</t>
  </si>
  <si>
    <t xml:space="preserve">전라남도 남서부에 있는 군.
</t>
  </si>
  <si>
    <t>10228</t>
  </si>
  <si>
    <t>전라남도화순군</t>
  </si>
  <si>
    <t>HWASUN</t>
  </si>
  <si>
    <t xml:space="preserve">전라남도 중앙부 광주광역시 동남쪽에 위치해 있는 군.
</t>
  </si>
  <si>
    <t>10229</t>
  </si>
  <si>
    <t>JEONBUK</t>
  </si>
  <si>
    <t xml:space="preserve">한반도 남서부에 있는 도._x000D_
_x000D_
</t>
  </si>
  <si>
    <t>10230</t>
  </si>
  <si>
    <t>전라북도고창군</t>
  </si>
  <si>
    <t>GOCHANG</t>
  </si>
  <si>
    <t xml:space="preserve">전라북도 남서부에 있는 군.
</t>
  </si>
  <si>
    <t>10231</t>
  </si>
  <si>
    <t>전라북도군산시</t>
  </si>
  <si>
    <t xml:space="preserve">전라북도 북서부 금강 하구부에 있는 시.
</t>
  </si>
  <si>
    <t>10232</t>
  </si>
  <si>
    <t>전라북도김제시</t>
  </si>
  <si>
    <t xml:space="preserve">전라북도 중서부에 있는 시.
</t>
  </si>
  <si>
    <t>10233</t>
  </si>
  <si>
    <t>전라북도남원시</t>
  </si>
  <si>
    <t xml:space="preserve">전라북도 남동부에 있는 시.
</t>
  </si>
  <si>
    <t>10234</t>
  </si>
  <si>
    <t>전라북도무주군</t>
  </si>
  <si>
    <t xml:space="preserve">전라북도 북동부 소백산맥 서사면에 있는 군.
</t>
  </si>
  <si>
    <t>10235</t>
  </si>
  <si>
    <t>전라북도부안군</t>
  </si>
  <si>
    <t xml:space="preserve">전라북도 서해안 중앙부에 있는 군.
</t>
  </si>
  <si>
    <t>10236</t>
  </si>
  <si>
    <t>전라북도순창군</t>
  </si>
  <si>
    <t xml:space="preserve">전라북도 남부에 있는 군.
</t>
  </si>
  <si>
    <t>10237</t>
  </si>
  <si>
    <t>전라북도완주군</t>
  </si>
  <si>
    <t xml:space="preserve">전라북도 북부 중앙에 있는 군.
</t>
  </si>
  <si>
    <t>10238</t>
  </si>
  <si>
    <t>전라북도익산시</t>
  </si>
  <si>
    <t xml:space="preserve">전라북도 북서부에 있는 시.
</t>
  </si>
  <si>
    <t>10239</t>
  </si>
  <si>
    <t>전라북도임실군</t>
  </si>
  <si>
    <t xml:space="preserve">전라북도 동남쪽에 있는 군.
</t>
  </si>
  <si>
    <t>10240</t>
  </si>
  <si>
    <t>전라북도장수군</t>
  </si>
  <si>
    <t xml:space="preserve">전라북도 동부에 있는 군.
</t>
  </si>
  <si>
    <t>10241</t>
  </si>
  <si>
    <t>전라북도전주시</t>
  </si>
  <si>
    <t xml:space="preserve">전라북도 중앙에 있는 시.
</t>
  </si>
  <si>
    <t>10242</t>
  </si>
  <si>
    <t>전라북도정읍시</t>
  </si>
  <si>
    <t xml:space="preserve">전라북도 남서부에 있는 시.
</t>
  </si>
  <si>
    <t>10243</t>
  </si>
  <si>
    <t>전라북도진안군</t>
  </si>
  <si>
    <t xml:space="preserve">전라북도 북동쪽에 있는 군.
</t>
  </si>
  <si>
    <t>10244</t>
  </si>
  <si>
    <t>STRATEGY</t>
  </si>
  <si>
    <t>STRTGY</t>
  </si>
  <si>
    <t xml:space="preserve">戰略
 정치, 경제 따위의 사회적 활동을 하는 데 있어서의 책략.
</t>
  </si>
  <si>
    <t>10245</t>
  </si>
  <si>
    <t>전략물자</t>
  </si>
  <si>
    <t>STRATEGIC MATERIALS</t>
  </si>
  <si>
    <t xml:space="preserve">戰略物資
 전쟁을 수행하는 데 큰 가치가 있는 물자.
</t>
  </si>
  <si>
    <t>10246</t>
  </si>
  <si>
    <t>전략적제휴</t>
  </si>
  <si>
    <t>STRATEGIC ALLIANCE</t>
  </si>
  <si>
    <t>STLLC</t>
  </si>
  <si>
    <t xml:space="preserve">戰略的提携
 [법률정의] (벤처기업육성에 관한 특별조치법) 벤처기업이 생산성향상 및 경쟁력강화 등을 목적으로 기술・시설・정보・인력 또는 자본 등의 분야에서 다른 기업의 주주 또는 다른 벤처기업과 협력관계를 형성하는 것.
</t>
  </si>
  <si>
    <t>10247</t>
  </si>
  <si>
    <t>전략지도</t>
  </si>
  <si>
    <t>STRATEGY MAPS</t>
  </si>
  <si>
    <t>STAGMAP</t>
  </si>
  <si>
    <t xml:space="preserve">전략지도란, 조직의 전략을 묘사하기 위하여 측정지표들의 상호관계를 그림으로 나타낸 것으로 조직의 목표가 제대로 시행되고 성과로 연결되는 모습을 설명하는 개념적 틀이라 할 수 있다._x000D_
_x000D_
</t>
  </si>
  <si>
    <t>10248</t>
  </si>
  <si>
    <t>전량검사</t>
  </si>
  <si>
    <t>WHOLE INSPECTION</t>
  </si>
  <si>
    <t>WHINSPEC</t>
  </si>
  <si>
    <t xml:space="preserve">검사대상이 되는 모든 품목에 대하여 검사를 실시하는 것_x000D_
_x000D_
</t>
  </si>
  <si>
    <t>10249</t>
  </si>
  <si>
    <t>PWRER</t>
  </si>
  <si>
    <t xml:space="preserve">電力
 전자의 이동으로 생기는 에너지의 한 형태.
</t>
  </si>
  <si>
    <t>10250</t>
  </si>
  <si>
    <t>전력계통</t>
  </si>
  <si>
    <t>ELECTRIC POWER SYSTEM</t>
  </si>
  <si>
    <t>ECCRYS</t>
  </si>
  <si>
    <t xml:space="preserve">電力系統
 [법률정의] (전기사업법) 원활한 전기의 흐름과 전기의 품질유지를 위하여 전기의 흐름을 통제・관리하는 체제.
</t>
  </si>
  <si>
    <t>10251</t>
  </si>
  <si>
    <t>전력기술</t>
  </si>
  <si>
    <t>ELECTRIC POWER SKILL</t>
  </si>
  <si>
    <t>ERKL</t>
  </si>
  <si>
    <t xml:space="preserve">電力技術
 [법률정의] (전력기술관리법) 전기사업법 제2조제14호의 규정에 의한 전기설비(이하 "전력시설물"이라 한다)의 계획・조사・설계・시공 및 감리와 완공된 전력시설물의 유지・보수・운용・관리・안전・진단 및 검사에 관한 기술. 다만, 건설산업기본법에 의한 건설공사로 조성되는 시설물과 원자력법에 의한 원자로 및 그 관계시설은 제외한다.
</t>
  </si>
  <si>
    <t>10252</t>
  </si>
  <si>
    <t>전력기술용역</t>
  </si>
  <si>
    <t>ELECTRIC POWER SKILL SERVICES</t>
  </si>
  <si>
    <t>ERPLRS</t>
  </si>
  <si>
    <t xml:space="preserve">電力技術用役
 [법률정의] (전력기술관리법시행령) 전력기술인이 다른 사람으로부터 위탁을 받아 전력기술 기타 산업자원부령이 정하는 업무를 수행하는 행위.
</t>
  </si>
  <si>
    <t>10253</t>
  </si>
  <si>
    <t>전력기술인</t>
  </si>
  <si>
    <t>ERWL</t>
  </si>
  <si>
    <t xml:space="preserve">電力技術人
 [법률정의] (전력기술관리법) 국가기술자격법에 의한 전기분야 기술자격취득자 및 일정한 학력 또는 경력이 있는 자로서 대통령령이 정하는 자.
</t>
  </si>
  <si>
    <t>10254</t>
  </si>
  <si>
    <t>전력사용설비</t>
  </si>
  <si>
    <t>ELECTRIC POWER USE EQUIPMENT</t>
  </si>
  <si>
    <t>ECTS</t>
  </si>
  <si>
    <t xml:space="preserve">電力使用設備
 [법률정의] (전력기술관리법시행령) 전력사용장소에서 전력을 이용하기 위한 자동제어설비・원방감시제어설비・계장설비 등과 전력을 이용하여 동력・빛・열 등으로 사용하는 전기기계・기구 등(전기용품안전관리법에 의한 전기용품중 꽂음접속기를 이용하여 사용하는 전기기계 기구 등을 제외한다).
</t>
  </si>
  <si>
    <t>10255</t>
  </si>
  <si>
    <t>전력선통신</t>
  </si>
  <si>
    <t>POWER LINE COMMUNICATION</t>
  </si>
  <si>
    <t>PWLNCOMM</t>
  </si>
  <si>
    <t xml:space="preserve">電力線通信
 [법률정의] (전기통신설비의 기술기준에 관한 규칙) 전력공급선을 매체로 이용하여 행하는 통신.
</t>
  </si>
  <si>
    <t>10256</t>
  </si>
  <si>
    <t>전력시장</t>
  </si>
  <si>
    <t>ELECTRIC POWER MARKET</t>
  </si>
  <si>
    <t>ELTPWMRK</t>
  </si>
  <si>
    <t xml:space="preserve">電力市場
 [법률정의] (전기사업법) 전력거래를 위하여 제35조의 규정에 의하여 설립된 한국전력거래소(이하 "한국전력거래소"라 한다)가 개설하는 시장.
</t>
  </si>
  <si>
    <t>10257</t>
  </si>
  <si>
    <t>전력유도</t>
  </si>
  <si>
    <t>POWER DERIVE</t>
  </si>
  <si>
    <t>PWRDRV</t>
  </si>
  <si>
    <t xml:space="preserve">電力誘導
 [법률정의] (전기통신설비의 기술기준에 관한 규칙) 전기공작물 또는 전철시설 등이 그 주위에 있는 전기통신설비에 대하여 정전유도 및 전자유도 등에 의한 전압이 발생되게 하는 현상.
</t>
  </si>
  <si>
    <t>10258</t>
  </si>
  <si>
    <t>전례</t>
  </si>
  <si>
    <t>PRECEDNT</t>
  </si>
  <si>
    <t xml:space="preserve">前例
 이전에 지난 일 가운데서 기준으로 삼을 수 있는 예.
</t>
  </si>
  <si>
    <t>10259</t>
  </si>
  <si>
    <t>전류</t>
  </si>
  <si>
    <t>ELECTRIC CURRENT</t>
  </si>
  <si>
    <t>ERCRT</t>
  </si>
  <si>
    <t xml:space="preserve">電流
 전기가 도체 안에서 유동하는 현상
</t>
  </si>
  <si>
    <t>10260</t>
  </si>
  <si>
    <t>전류계</t>
  </si>
  <si>
    <t>AMMETER</t>
  </si>
  <si>
    <t>AMMTR</t>
  </si>
  <si>
    <t xml:space="preserve">전류의 세기를 재는 계기. (위는 암페어(A)) 암미터._x000D_
_x000D_
</t>
  </si>
  <si>
    <t>10261</t>
  </si>
  <si>
    <t>PROSPECT</t>
  </si>
  <si>
    <t>PRSPECT</t>
  </si>
  <si>
    <t xml:space="preserve">展望
 멀리 바라봄
</t>
  </si>
  <si>
    <t>10262</t>
  </si>
  <si>
    <t xml:space="preserve">轉賣
 샀던 물건을 도로 파는 일.
</t>
  </si>
  <si>
    <t>10263</t>
  </si>
  <si>
    <t>FRONT</t>
  </si>
  <si>
    <t xml:space="preserve">前面
 앞쪽 면.
</t>
  </si>
  <si>
    <t>10264</t>
  </si>
  <si>
    <t>전무</t>
  </si>
  <si>
    <t>PRINCIPAL BUSINESS</t>
  </si>
  <si>
    <t>PCPBIZ</t>
  </si>
  <si>
    <t xml:space="preserve">專務
 사장・부사장을 도와 회사의 사무를 통할하는 이사.
</t>
  </si>
  <si>
    <t>10265</t>
  </si>
  <si>
    <t>SPECIALITY</t>
  </si>
  <si>
    <t>SPCLTY</t>
  </si>
  <si>
    <t xml:space="preserve">專門
 오로지 한 가지 일을 그에 대한 지식이나 기술을 가지고 하는 것. 또는, 그 분야
</t>
  </si>
  <si>
    <t>10266</t>
  </si>
  <si>
    <t>EXPERT</t>
  </si>
  <si>
    <t xml:space="preserve">專門家
 어떤 한 가지 일을 전문으로 하거나, 한 가지 분야에 전문적인 지식이나 기술을 가진 사람
</t>
  </si>
  <si>
    <t>10267</t>
  </si>
  <si>
    <t>전문관리기관</t>
  </si>
  <si>
    <t>SPECIALITY MANAGEMENT INSTITUTION</t>
  </si>
  <si>
    <t>SMINSTT</t>
  </si>
  <si>
    <t xml:space="preserve">專門管理機關
 [법률정의] (공공기관의기록물관리에관한법률) 기록물관리기관중 영구보존을 위한 시설 및 장비와 전문인력을 갖추고 기록물관리업무를 전문적으로 수행하는 기관으로서 다음 각호의 기관. 가. 중앙기록물관리기관 나. 특수기록물관리기관 다. 지방기록물관리기관 라. 대통령기록관 마. 기타 유사한 기능을 수행하는 기관으로서 대통령령이 정하는 공공기관
</t>
  </si>
  <si>
    <t>10268</t>
  </si>
  <si>
    <t>전문관리기관시스템</t>
  </si>
  <si>
    <t>SPECIALITY MANAGEMENT INSTITUTION SYSTEM</t>
  </si>
  <si>
    <t>SMINSTSYS</t>
  </si>
  <si>
    <t xml:space="preserve">電文管理機關시스템
 [법률정의] (헌법재판소기록물관리규칙) 기록물의 수집・평가・재분류・보존(복제본 제작 및 보존매체수록을 포함한다)・활용 등 기록물의 관리가 전자적으로 수행되는 시스템.
(법원기록물관리규칙) 법원기록보존소에서의 기록물의 수집・평가・재분류・보존(복제본제작 및 보존매체수록을 포함한다)・활용 등 기록물의 관리가 전자적으로 수행되는 시스템.
(공공기관의기록물관리에관한법률시행령) 중앙기록물관리기관・특수기록물관리기관 또는 지방기록물관리기관에서의 기록물의 수집・평가・재분류・보존(복제본제작 및 보존매체수록을 포함한다)・활용 등 기록물의 관리가 전자적으로 수행되는 시스템.
</t>
  </si>
  <si>
    <t>10269</t>
  </si>
  <si>
    <t>전문대학</t>
  </si>
  <si>
    <t>JUNIOR COLLEGE</t>
  </si>
  <si>
    <t>JNCLL</t>
  </si>
  <si>
    <t xml:space="preserve">專門大學
 중견 직업인을 양성하기 위하여 전문적인 이론과 기술을 교수・연구하는 고등 교육 기관
</t>
  </si>
  <si>
    <t>대학의 특성화.다양화</t>
  </si>
  <si>
    <t>10270</t>
  </si>
  <si>
    <t>전문도서관</t>
  </si>
  <si>
    <t>SPECIAL LIBRARY</t>
  </si>
  <si>
    <t>SLLBY</t>
  </si>
  <si>
    <t xml:space="preserve">專門圖書館
 [법률정의] (도서관및독서진흥법) 그 설립기관・단체의 소속원 또는 공중에게 특정분야에 관한 전문적인 도서관봉사를 제공함을 주된 목적으로 하는 도서관.
</t>
  </si>
  <si>
    <t>10271</t>
  </si>
  <si>
    <t>전문상가단지</t>
  </si>
  <si>
    <t>SPECIALIZED SHOPPING MALL DISTRICT</t>
  </si>
  <si>
    <t>SLZMDS</t>
  </si>
  <si>
    <t xml:space="preserve">專門商街團地
 [법률정의] (유통산업발전법) 같은 업종을 영위하는 여러 도매업자 또는 소매업자가 일정 지역에 점포 및 부대시설 등을 집단으로 설치하여 만든 상가단지.
</t>
  </si>
  <si>
    <t>10272</t>
  </si>
  <si>
    <t>전문수련의</t>
  </si>
  <si>
    <t>SPECIALITY APPRENTICE DOCTOR</t>
  </si>
  <si>
    <t>SPCAPDR</t>
  </si>
  <si>
    <t xml:space="preserve">專門修鍊醫
 [법률정의] (한의사전문의의수련및자격인정등에관한규정) 일반수련의 과정을 이수한 자로서 일정한 수련한방병원에 소속되어 전문과목중 1과목을 전문적으로 수련하는 자.
</t>
  </si>
  <si>
    <t>10273</t>
  </si>
  <si>
    <t>전문연구요원</t>
  </si>
  <si>
    <t>SPECIALITY RESEARCH STAFF</t>
  </si>
  <si>
    <t>STSFF</t>
  </si>
  <si>
    <t xml:space="preserve">專門硏究要員
 [법률정의] (병역법) 학문과 기술의 연구를 위하여 제36조의 규정에 의하여 전문연구요원으로 편입되어 해당 전문분야의 연구업무에 종사하는 사람.
</t>
  </si>
  <si>
    <t>10274</t>
  </si>
  <si>
    <t>전문의약품</t>
  </si>
  <si>
    <t>SPECIALIZED MEDICINE</t>
  </si>
  <si>
    <t>SZDCN</t>
  </si>
  <si>
    <t xml:space="preserve">專門醫藥品
 [법률정의] (약사법) 일반의약품이 아닌 의약품.
</t>
  </si>
  <si>
    <t>10275</t>
  </si>
  <si>
    <t>전문조합</t>
  </si>
  <si>
    <t>SPECIALITY ASSOCIATION</t>
  </si>
  <si>
    <t>SPTSC</t>
  </si>
  <si>
    <t xml:space="preserve">專門組合
 [법률정의] (산림조합법) 이 법에 의하여 설립된 품목별・업종별산림조합.
</t>
  </si>
  <si>
    <t>10276</t>
  </si>
  <si>
    <t>전문체육</t>
  </si>
  <si>
    <t>SPECIALIZED ATHLETICS</t>
  </si>
  <si>
    <t>SCZDS</t>
  </si>
  <si>
    <t xml:space="preserve">專門體育
 [법률정의] (국민체육진흥법) 제4호에 규정된 선수들이 행하는 운동경기활동.
</t>
  </si>
  <si>
    <t>10277</t>
  </si>
  <si>
    <t>전반</t>
  </si>
  <si>
    <t>WHOLE</t>
  </si>
  <si>
    <t xml:space="preserve">全般
 어떤 일이나 부문에 대하여 그것에 관계되는 전체.
</t>
  </si>
  <si>
    <t>10278</t>
  </si>
  <si>
    <t>전반기</t>
  </si>
  <si>
    <t xml:space="preserve">前半期
 한 해나 일정 기간을 둘로 나눈 그 앞의 절반 동안
</t>
  </si>
  <si>
    <t>10279</t>
  </si>
  <si>
    <t>전반송파</t>
  </si>
  <si>
    <t>FULL CARRIER</t>
  </si>
  <si>
    <t>FCRRR</t>
  </si>
  <si>
    <t xml:space="preserve">全搬送波
 [법률정의] (무선설비규칙) 양측파대 수신기에 의해 수신이 가능하도록 반송파를 일정한 레벨로 송출하는 전파.
</t>
  </si>
  <si>
    <t>10280</t>
  </si>
  <si>
    <t xml:space="preserve">轉補
 같은 직급 안에서 다른 관직으로 보(補)하여 임명됨..
[법률정의] (교육공무원법) 교육공무원의 동일직위 및 자격내에서의 근무기관이나 부서를 달리하는 임용.
(국가정보원직원법) 동일한 계급내에서의 보직변경.
(국가공무원법) 동일한 직급내에서의 보직변경.
(지방공무원법) 동일한 직급안에서의 보직변경.
</t>
  </si>
  <si>
    <t>10281</t>
  </si>
  <si>
    <t>TELEGRAM</t>
  </si>
  <si>
    <t>TLGRAM</t>
  </si>
  <si>
    <t xml:space="preserve">電報
 전신(電信)으로 단시간에 보내는 통신.
</t>
  </si>
  <si>
    <t>10282</t>
  </si>
  <si>
    <t>전복</t>
  </si>
  <si>
    <t xml:space="preserve">UPSET </t>
  </si>
  <si>
    <t>UPSE</t>
  </si>
  <si>
    <t xml:space="preserve">전ː복(顚覆)[명사][하다형 자동사?하다형 타동사][되다형 자동사]뒤집혀 엎어짐, 또는 뒤집어엎음. \n【예】열차가 전복되다._x000D_
_x000D_
</t>
  </si>
  <si>
    <t>10283</t>
  </si>
  <si>
    <t>ALL</t>
  </si>
  <si>
    <t xml:space="preserve">全部
 어떤 대상을 이루는 낱낱을 모두 합친 것.
</t>
  </si>
  <si>
    <t>10284</t>
  </si>
  <si>
    <t xml:space="preserve">한반도의 남서부에 있는 도._x000D_
_x000D_
</t>
  </si>
  <si>
    <t>10285</t>
  </si>
  <si>
    <t>전불</t>
  </si>
  <si>
    <t>CASH WITH ORDER</t>
  </si>
  <si>
    <t>CWO</t>
  </si>
  <si>
    <t xml:space="preserve">대금결제방법의 하나로서 주문과 동시에 대금을지불하는 방식_x000D_
_x000D_
</t>
  </si>
  <si>
    <t>10286</t>
  </si>
  <si>
    <t>DEATH IN BATTLE</t>
  </si>
  <si>
    <t xml:space="preserve">戰死
 싸움터에서 싸우다가 죽음
</t>
  </si>
  <si>
    <t>10287</t>
  </si>
  <si>
    <t>전사적종합품질관리</t>
  </si>
  <si>
    <t>TOTAL QUALITY CONTROL</t>
  </si>
  <si>
    <t>TQC</t>
  </si>
  <si>
    <t xml:space="preserve"> 제품현장의 품질관리만을 철저히 하여 불량품을 내지 않겠다는 생각뿐만 아니라 영업, 기획, 개발, 총무, 경리등 모든 비제조 부분에 걸쳐 업무수행의 질을 높이려는 전사적(全社的) 관리 방식.  즉 제품에 집약되고 있는 각 분야의 업무 전반에 걸쳐 질을 높이지 않으면 제품 그 자체의 품질도 좋아질 수 없다는 것이다..  이 종합적 품질관리는 제조업 뿐만 아니라 건설, 금융, 유통, 용역 등의 업계에도 파급되고 있으며 특히 미국은 그 개념을 확대하여 TQM(전사적 품질경영)으로 적극 수용, 정착시키고 있다.  _x000D_
_x000D_
</t>
  </si>
  <si>
    <t>10288</t>
  </si>
  <si>
    <t>전사적품질경영</t>
  </si>
  <si>
    <t>TOTAL QUALITY MANAGEMENT</t>
  </si>
  <si>
    <t>TQM</t>
  </si>
  <si>
    <t xml:space="preserve">제품이나 서비스의 품질뿐만 아니라 경영과 업무 조직구성원의 자질까지도 품질 개념에 넣어 관리해야 한다는 개념으로 TQC(Total Quality Cont_x000D_
ol)가 발전한 것인데 미국의 저명한 품질관리 대가인 Edwa_x000D_
d Deming 박사가 2차 대전 직후 일본에 초빙되어 가서 일본제품의 품질을 개선하는데 결정적인 기여를 함으로써 세계시장을 석권하는 길을 열게 되었다. 그러한 성과에 힘입어 품질관리 철학과 이론은 미국으로 역수입되어 그 영향력을 확대하면서 TQM이라는 새로운 경영관리의 기법으로 자리매김하였다.. TQM은 기본적인 정신이나 사고방식을 소홀히 한 채 단순히 지엽적인 제도나 기법에만 매달려서는 품질경영의 진정한 효과를 얻기 어렵고 오로지 품질 위주의 기업문화를 창조하여 조직구성원의 의식을 개혁해야만 궁극적으로 기업의 국제경쟁력을 높일 수 있다고 강조한다._x000D_
_x000D_
</t>
  </si>
  <si>
    <t>10289</t>
  </si>
  <si>
    <t xml:space="preserve">電算
 컴퓨터
</t>
  </si>
  <si>
    <t>10290</t>
  </si>
  <si>
    <t>전산원</t>
  </si>
  <si>
    <t>NATIONAL COMPUTERIZATION AGENCY</t>
  </si>
  <si>
    <t>NCNC</t>
  </si>
  <si>
    <t xml:space="preserve">電算院
 공공기관의 정보화 촉진과 정보화 관련 정책개발을 지원하기 위해 설립한 정보통신부 산하의 특수법인.
</t>
  </si>
  <si>
    <t>10291</t>
  </si>
  <si>
    <t>전산정보처리조직</t>
  </si>
  <si>
    <t>COMPUTER DATA PROCESSING ORGANIZATION</t>
  </si>
  <si>
    <t>CPTTCG</t>
  </si>
  <si>
    <t xml:space="preserve">電算情報處理組織
 [법률정의] (특허법 시행규칙) 특허청이 사용하는 컴퓨터와 특허에 관한 출원・청구 기타의 절차(이하 "특허에 관한 절차"라 한다)를 밟는 자 또는 그 대리인이 사용하는 컴퓨터를 정보통신망으로 접속한 조직.
</t>
  </si>
  <si>
    <t>10292</t>
  </si>
  <si>
    <t>전선</t>
  </si>
  <si>
    <t>CABL</t>
  </si>
  <si>
    <t xml:space="preserve">電線
 전류가 흐르도록 하는 도체(導體)로서 쓰는 선
</t>
  </si>
  <si>
    <t>10293</t>
  </si>
  <si>
    <t>전설</t>
  </si>
  <si>
    <t>TRATIDION</t>
  </si>
  <si>
    <t>TDN</t>
  </si>
  <si>
    <t xml:space="preserve">예전 사람이 남겨 놓은 말_x000D_
_x000D_
</t>
  </si>
  <si>
    <t>10294</t>
  </si>
  <si>
    <t>LEASE OF DEPOSIT BASIS</t>
  </si>
  <si>
    <t>LFSTS</t>
  </si>
  <si>
    <t xml:space="preserve">傳貰
 계약에 의하여 일정 기간 동안 그 사람에게만 빌려 주어 다른 사람의 사용을 금하는 일.
</t>
  </si>
  <si>
    <t>10295</t>
  </si>
  <si>
    <t>RIGHT LEASE OF DEPOSIT BASIS</t>
  </si>
  <si>
    <t>RLDB</t>
  </si>
  <si>
    <t xml:space="preserve">傳貰權
 전세금을 지불한 사람이 남의 부동산을 이용할 수 있는 권리.
</t>
  </si>
  <si>
    <t>10296</t>
  </si>
  <si>
    <t>전세권자</t>
  </si>
  <si>
    <t>LEASEHOLD RIGHT PERSON</t>
  </si>
  <si>
    <t>LHPRSN</t>
  </si>
  <si>
    <t xml:space="preserve">傳貰權者
 전세권을 가진 사람
</t>
  </si>
  <si>
    <t>10297</t>
  </si>
  <si>
    <t>TRANSMISSION</t>
  </si>
  <si>
    <t>TRNSMIS</t>
  </si>
  <si>
    <t xml:space="preserve">傳送
 전하여 보냄.
[법률정의] (컴퓨터프로그램보호법) 공중이 수신하거나 이용할 수 있도록 하기 위하여 정보통신의 방법에 의하여 프로그램을 송신하거나 이용에 제공하는 행위.
(온라인디지털콘텐츠산업발전법) 정보통신망을 통하여 이용자가 개별적으로 선택한 시간과 장소에서 수신하거나 이용할 수 있도록 온라인디지털콘텐츠를 송신하거나 이용에 제공하는 것.
</t>
  </si>
  <si>
    <t>10298</t>
  </si>
  <si>
    <t>전송로</t>
  </si>
  <si>
    <t>TRANSMIT LINE</t>
  </si>
  <si>
    <t>TRSMLNE</t>
  </si>
  <si>
    <t xml:space="preserve">傳送路
 전기 통신에서, 신호가 전달되는 매체. 전화선, 단파 무선, 해저 케이블 따위가 있다.
</t>
  </si>
  <si>
    <t>10299</t>
  </si>
  <si>
    <t>전송망</t>
  </si>
  <si>
    <t>TRANSMIT NETWORK</t>
  </si>
  <si>
    <t>TRSMNWK</t>
  </si>
  <si>
    <t xml:space="preserve">傳送網
 [법률정의] (정보통신기기 인증 규칙) 방송법 제2조제14호의 규정에 의한 전송망사업자(이하 "전송망사업자"라 한다)가 설치・운용하는 전기통신망과 동법 제2조제3호 나목의 규정에 의한 종합유선방송사업자가 자체적으로 설치・운용하는 전송선로설비.
</t>
  </si>
  <si>
    <t>10300</t>
  </si>
  <si>
    <t>전송설비</t>
  </si>
  <si>
    <t>TRANSMISSION EQUIPMENT</t>
  </si>
  <si>
    <t>TRSMEQP</t>
  </si>
  <si>
    <t xml:space="preserve">電送設備
 [법률정의] (전기통신설비의 기술기준에 관한 규칙) 교환설비・단말장치 등으로부터 수신된 전기통신부호・문헌・음향 또는 영상(이하 "전기통신신호"라 한다)을 변환・재생 또는 증폭하여 유선 또는 무선으로 송신하거나 수신하는 설비로서 전송단국장치・중계장치・다중화장치・분배장치 등과 그 부대설비.
</t>
  </si>
  <si>
    <t>10301</t>
  </si>
  <si>
    <t>전수검사</t>
  </si>
  <si>
    <t>TOTAL TEST</t>
  </si>
  <si>
    <t>TOTALTEST</t>
  </si>
  <si>
    <t xml:space="preserve">완료된 작업공정에 대하여 모든 데이터를 검사하는 것_x000D_
_x000D_
</t>
  </si>
  <si>
    <t>10302</t>
  </si>
  <si>
    <t>전술</t>
  </si>
  <si>
    <t>TACTICS</t>
  </si>
  <si>
    <t>TACTIC</t>
  </si>
  <si>
    <t xml:space="preserve">戰術
 작전의 수행 방법이나 기술.
</t>
  </si>
  <si>
    <t>10303</t>
  </si>
  <si>
    <t>전술항공작전기지</t>
  </si>
  <si>
    <t>TACTICS FLIGHT BASE OF OPERATIONS</t>
  </si>
  <si>
    <t>TTHSPR</t>
  </si>
  <si>
    <t xml:space="preserve">戰術航空作戰基地
 [법률정의] (군용항공기지법) 군의 전술항공기를 운용할 수 있는 작전기지.
</t>
  </si>
  <si>
    <t>10304</t>
  </si>
  <si>
    <t>전시</t>
  </si>
  <si>
    <t>DSPY</t>
  </si>
  <si>
    <t xml:space="preserve">展示
 여러 가지 물품을 한곳에 벌여 놓고 보임.
</t>
  </si>
  <si>
    <t>10305</t>
  </si>
  <si>
    <t>전시관</t>
  </si>
  <si>
    <t>PAVILION</t>
  </si>
  <si>
    <t>PAVLN</t>
  </si>
  <si>
    <t xml:space="preserve">展示館
 어떤 물품을 전시할 목적으로 세운 건물.
</t>
  </si>
  <si>
    <t>10306</t>
  </si>
  <si>
    <t>전시장</t>
  </si>
  <si>
    <t>EXHIBITION HALL</t>
  </si>
  <si>
    <t>EHBLL</t>
  </si>
  <si>
    <t xml:space="preserve">展示場
 물품을 차려 놓고 보이는 곳.
</t>
  </si>
  <si>
    <t>10307</t>
  </si>
  <si>
    <t>전시회</t>
  </si>
  <si>
    <t>EXBI</t>
  </si>
  <si>
    <t xml:space="preserve">展示會
 특정한 물건을 벌여 차려 놓고 일반에게 참고가 되게 하는 모임.
</t>
  </si>
  <si>
    <t>10308</t>
  </si>
  <si>
    <t>TELGRM</t>
  </si>
  <si>
    <t xml:space="preserve">電信
 문자나 숫자를 전기 신호로 바꾸어 전파나 전류로 보내는 통신.
</t>
  </si>
  <si>
    <t>10309</t>
  </si>
  <si>
    <t>전신주</t>
  </si>
  <si>
    <t>TELEPHONE POLE</t>
  </si>
  <si>
    <t>TELPHPL</t>
  </si>
  <si>
    <t xml:space="preserve">전봇대_x000D_
_x000D_
</t>
  </si>
  <si>
    <t>10310</t>
  </si>
  <si>
    <t>TELEGRAPHIC TRANSFER</t>
  </si>
  <si>
    <t>TGPTRNS</t>
  </si>
  <si>
    <t xml:space="preserve">電信換
 우편환의 하나. 발송인의 지급 송금의 청구에 따라 발행국이 전신으로 지불국에 통지하면 지불국은 이에 근거하여 현금 또는 전신환 증서를 수취인에게 보내 준다.
</t>
  </si>
  <si>
    <t>10311</t>
  </si>
  <si>
    <t>전압</t>
  </si>
  <si>
    <t>VOLTAGE</t>
  </si>
  <si>
    <t>VLTGE</t>
  </si>
  <si>
    <t xml:space="preserve">電壓
 전기 마당이나 도체 안에 있는 두 점 사이의 전기적인 위치 에너지 차.
</t>
  </si>
  <si>
    <t>10312</t>
  </si>
  <si>
    <t>전압계</t>
  </si>
  <si>
    <t>VOLTMETER</t>
  </si>
  <si>
    <t>VOLMTR</t>
  </si>
  <si>
    <t xml:space="preserve">전압을 재는 계기. 볼트미터._x000D_
_x000D_
</t>
  </si>
  <si>
    <t>10313</t>
  </si>
  <si>
    <t>전업농업인</t>
  </si>
  <si>
    <t>EXCLUSIVE FARMER</t>
  </si>
  <si>
    <t>EXCFM</t>
  </si>
  <si>
    <t xml:space="preserve">專業農業人
 [법률정의] (농업기반공사및농지관리기금법) 농업발전에 중추적이고 선도적인 역할을 할 수 있는 농업인으로서 농림부령이 정하는 규모 이상의 농지와 농업노동력을 보유한 농업인.
</t>
  </si>
  <si>
    <t>10314</t>
  </si>
  <si>
    <t>전업어업인</t>
  </si>
  <si>
    <t>EXCLUSIVE FISHERMAN</t>
  </si>
  <si>
    <t>ECSHRM</t>
  </si>
  <si>
    <t xml:space="preserve">專業漁業人
 [법률정의] (농어촌발전특별조치법) 어업의 경영규모와 기술수준, 투입노동시간등에 있어서 대통령령이 정하는 기준에 해당하는 어업인.
</t>
  </si>
  <si>
    <t>10315</t>
  </si>
  <si>
    <t>DEMOBILIZATION</t>
  </si>
  <si>
    <t>DMBLZ</t>
  </si>
  <si>
    <t xml:space="preserve">군(軍)에서, 현재까지 복무하던 역종(役種)에서 다른 종으로 바뀜.
</t>
  </si>
  <si>
    <t>10316</t>
  </si>
  <si>
    <t>전염</t>
  </si>
  <si>
    <t>INFEC</t>
  </si>
  <si>
    <t xml:space="preserve">전염(傳染)[명사][하다형 자동사][되다형 자동사]\n1.남에게서 병독이 옮음. \n2.(나쁜 성질이나 습관 따위가) 옮아서 물듦._x000D_
_x000D_
</t>
  </si>
  <si>
    <t>10317</t>
  </si>
  <si>
    <t>전염병</t>
  </si>
  <si>
    <t>ICTSD</t>
  </si>
  <si>
    <t xml:space="preserve">傳染病
 전염성을 가진 병들을 통틀어 이르는 말
</t>
  </si>
  <si>
    <t>10318</t>
  </si>
  <si>
    <t>DIVERSION</t>
  </si>
  <si>
    <t>DVR</t>
  </si>
  <si>
    <t xml:space="preserve">轉用
 예정되어 있는 곳에 쓰지 아니하고 다른 데로 돌려서 씀.
</t>
  </si>
  <si>
    <t>10319</t>
  </si>
  <si>
    <t>PRVUSE</t>
  </si>
  <si>
    <t xml:space="preserve">專用
 남과 공동으로 쓰지 아니하고 혼자서만 씀.
</t>
  </si>
  <si>
    <t>10320</t>
  </si>
  <si>
    <t>전용사용권</t>
  </si>
  <si>
    <t>EXCLUSIVE RIGHT OF USAGE</t>
  </si>
  <si>
    <t>EXRGUSG</t>
  </si>
  <si>
    <t xml:space="preserve">전용사용권 [專用使用權] _x000D_
법률_x000D_
 상표권자가 아닌 사람이 정한 범위 안에서 남의 등록 상표를 지정된 상품에 대하여 독점적으로 사용할 수 있는 권리._x000D_
_x000D_
</t>
  </si>
  <si>
    <t>10321</t>
  </si>
  <si>
    <t>전용서식</t>
  </si>
  <si>
    <t>EXCLUSIVE USE FORM</t>
  </si>
  <si>
    <t>ESVS</t>
  </si>
  <si>
    <t xml:space="preserve">專用書式
 [법률정의] (정부투자기관문서규정) 한 기관내의 1개부서에만 전용하는 서식.
</t>
  </si>
  <si>
    <t>10322</t>
  </si>
  <si>
    <t>전용실시권</t>
  </si>
  <si>
    <t>EXCLUSIVE LICENSE</t>
  </si>
  <si>
    <t>ESNS</t>
  </si>
  <si>
    <t xml:space="preserve">專用實施權
 다른 사람의 특허 발명˙등록 실용 신안˙등록 의장 따위를, 기간˙장소˙내용에 대하여 특허권자가 정한 범위 안에서 독점적으로 실시할 수 있는 권리.
</t>
  </si>
  <si>
    <t>10323</t>
  </si>
  <si>
    <t>전용철도</t>
  </si>
  <si>
    <t>EXCLUSIVE RAILWAY</t>
  </si>
  <si>
    <t>ESRLY</t>
  </si>
  <si>
    <t xml:space="preserve">專用鐵道
 [법률정의] (철도사업법) 다른 사람의 수요에 따른 영업을 목적으로 하지 아니하고 자신의 수요에 따라 특수목적을 수행하기 위하여 설치 또는 운영하는 철도.
</t>
  </si>
  <si>
    <t>10324</t>
  </si>
  <si>
    <t>전용철도운영자</t>
  </si>
  <si>
    <t>EXCLUSIVE RAILWAY ADMINISTRATION</t>
  </si>
  <si>
    <t>ECLLM</t>
  </si>
  <si>
    <t xml:space="preserve">專用鐵道運營者
 [법률정의] (철도사업법) 제34조의 규정에 의하여 전용철도 등록을 한 자.
</t>
  </si>
  <si>
    <t>10325</t>
  </si>
  <si>
    <t>전용회선</t>
  </si>
  <si>
    <t>LEASED LINE</t>
  </si>
  <si>
    <t>LLN</t>
  </si>
  <si>
    <t xml:space="preserve">專用回線
 특정한 회사나 신문사 따위에서만 사용하는 전신・전화 회로.
</t>
  </si>
  <si>
    <t>10326</t>
  </si>
  <si>
    <t>SOURCE OF ELECTRICITY</t>
  </si>
  <si>
    <t>SRCELCT</t>
  </si>
  <si>
    <t xml:space="preserve">電源
 전력을 공급하는 원천.
</t>
  </si>
  <si>
    <t>10327</t>
  </si>
  <si>
    <t>전원개발사업</t>
  </si>
  <si>
    <t>SOURCE OF ELECTRICITY DEVELOPMENT WORK</t>
  </si>
  <si>
    <t>SFCTLW</t>
  </si>
  <si>
    <t xml:space="preserve">電源開發事業
 [법률정의] (전원개발촉진법) 다음 각목의 1에 해당하는 사업. 가. 전원설비를 설치・개량하는 사업 나. 설치되거나 설치된 전원설비의 토지등을 취득하거나 사용권원을 확보하는 사업
</t>
  </si>
  <si>
    <t>10328</t>
  </si>
  <si>
    <t>전원설비</t>
  </si>
  <si>
    <t>POWER-SUPPLY INSTALLATIONS AND EQUIPMENT</t>
  </si>
  <si>
    <t>PSINSTEQP</t>
  </si>
  <si>
    <t xml:space="preserve">電源設備
 [법률정의] (전원개발촉진법) 발전 및 송변전을 위한 전기사업용 전기설비와 그 부대시설.
(전기통신설비의 기술기준에 관한 규칙) 수변전장치, 정류기, 축전기, 전원반, 예비용 발동발전기 및 배선 등 통신용 전원을 공급하기 위한 설비.
</t>
  </si>
  <si>
    <t>10329</t>
  </si>
  <si>
    <t>LAST MONTH</t>
  </si>
  <si>
    <t>LSMTH</t>
  </si>
  <si>
    <t xml:space="preserve">前月
 이달의 바로 앞의 달.
</t>
  </si>
  <si>
    <t>10330</t>
  </si>
  <si>
    <t>전위</t>
  </si>
  <si>
    <t>ELECTRIC POTENTIAL</t>
  </si>
  <si>
    <t>ELCPTT</t>
  </si>
  <si>
    <t xml:space="preserve">전기장 내에서 단위전하가 갖는 위치에너지. 스칼라(scala_x000D_
)량이며, 일반적으로 국제표준단위로 V(volt)라는 단위를 사용._x000D_
_x000D_
</t>
  </si>
  <si>
    <t>10331</t>
  </si>
  <si>
    <t>전유부</t>
  </si>
  <si>
    <t>POSSESION LEDGER</t>
  </si>
  <si>
    <t>POSSESIONLEDGER</t>
  </si>
  <si>
    <t xml:space="preserve">호별 소유 현황을 관리하는 부분_x000D_
_x000D_
</t>
  </si>
  <si>
    <t>10332</t>
  </si>
  <si>
    <t>전유부분</t>
  </si>
  <si>
    <t>EXCLUSIVELY POSSESSED PART OF A BUILDING</t>
  </si>
  <si>
    <t>EXPSBULD</t>
  </si>
  <si>
    <t xml:space="preserve">專有_x000D_
 혼자 독차지 하여 가짐_x000D_
집합건물의 소유 및 관리에 관한 법률_x000D_
 전유부분이란 구분소유권의 목적인 건물부분을 말한다._x000D_
_x000D_
</t>
  </si>
  <si>
    <t>10333</t>
  </si>
  <si>
    <t xml:space="preserve">TRANSITIVE </t>
  </si>
  <si>
    <t>TRAN</t>
  </si>
  <si>
    <t xml:space="preserve">전ː이(轉移)[명사][하다형 자동사][되다형 자동사]\n1.자리를 옮김. \n2.물질이 한 상태에서 다른 상태로 변화하는 일. \n3.어떤 장기(臟器)의 암이나 종양 따위가 다른 장기로 옮아가서 새 종양을 만드는 일. \n4.앞서 한 학습이 뒤에 한 학습에 영향을 미치는 일. \n5.정신 분석에서, 환자가 과거에 부모 등과 같이 주요한 타인에게 경험했던 감정?욕망?기대 등을 치료자에게 나타내는 것._x000D_
_x000D_
</t>
  </si>
  <si>
    <t>10334</t>
  </si>
  <si>
    <t>BEFORE DATE</t>
  </si>
  <si>
    <t xml:space="preserve">前日
 일정한 날을 기준으로 한 바로 앞날.
</t>
  </si>
  <si>
    <t>10335</t>
  </si>
  <si>
    <t>전일제</t>
  </si>
  <si>
    <t>FULL TIME SYSTEM</t>
  </si>
  <si>
    <t>FLTMSYS</t>
  </si>
  <si>
    <t xml:space="preserve">어떤 일을 온종일 실시하도록 만든 제도. _x000D_
교육_x000D_
 일반적으로 평일 주간에 규칙적으로 수업을 하는 제도. 흔히 학교에서 채택하는 방식._x000D_
_x000D_
</t>
  </si>
  <si>
    <t>10336</t>
  </si>
  <si>
    <t>전임자</t>
  </si>
  <si>
    <t>PREDECESSOR</t>
  </si>
  <si>
    <t>PREDCESR</t>
  </si>
  <si>
    <t xml:space="preserve">前任者
 이전에 그 임무를 맡아보던 사람.
</t>
  </si>
  <si>
    <t>10337</t>
  </si>
  <si>
    <t>TRNSFRN</t>
  </si>
  <si>
    <t xml:space="preserve">轉入
 거주지나 학교 따위의 소속을 다른 곳으로부터 옮겨 옴.
</t>
  </si>
  <si>
    <t>10338</t>
  </si>
  <si>
    <t>전입자</t>
  </si>
  <si>
    <t>MOVING IN MAN</t>
  </si>
  <si>
    <t>MVINNM</t>
  </si>
  <si>
    <t xml:space="preserve">거주지나 학교 따위의 소속을 다른 곳으로부터 옮겨 온 사람._x000D_
_x000D_
</t>
  </si>
  <si>
    <t>10339</t>
  </si>
  <si>
    <t>ELECTRON</t>
  </si>
  <si>
    <t>ELCTRN</t>
  </si>
  <si>
    <t xml:space="preserve">電子
 원자를 이루는 기본적 소립자의 한 가지. 음전하(陰電荷)를 가지고 질량이 매우 작으면서 안정되어 있음.
</t>
  </si>
  <si>
    <t>10340</t>
  </si>
  <si>
    <t>전자개표</t>
  </si>
  <si>
    <t>BALLOT COUNTING SYSTEM</t>
  </si>
  <si>
    <t>BCNTSYS</t>
  </si>
  <si>
    <t xml:space="preserve">터치스크린 전자투표기에 의하여 선거인의 투표결과가 기록된 전자저장매체를 전자개표시스템과 개표용 컴퓨터로 후보자별 또는 찬성・반대별로 득표수를 전자적으로 판독하여 집계하는 것
</t>
  </si>
  <si>
    <t>10341</t>
  </si>
  <si>
    <t>전자거래</t>
  </si>
  <si>
    <t>ELECTRONIC COMMERCE</t>
  </si>
  <si>
    <t>ELCCR</t>
  </si>
  <si>
    <t xml:space="preserve">電子去來
 [법률정의] (전자거래기본법) 재화나 용역을 거래함에 있어서 그 전부 또는 일부가 전자문서에 의하여 처리되는 거래.
</t>
  </si>
  <si>
    <t>10342</t>
  </si>
  <si>
    <t>전자거래사업자</t>
  </si>
  <si>
    <t>ELECTRONIC COMMERCE BUSINESSMAN</t>
  </si>
  <si>
    <t>ERNMSN</t>
  </si>
  <si>
    <t xml:space="preserve">電子去來事業者
 [법률정의] (전자거래기본법) 전자거래를 업으로 하는 자.
</t>
  </si>
  <si>
    <t>10343</t>
  </si>
  <si>
    <t>전자거래이용자</t>
  </si>
  <si>
    <t>ELECTRONIC COMMERCE USER</t>
  </si>
  <si>
    <t>ETNCS</t>
  </si>
  <si>
    <t xml:space="preserve">電子去來利用者
 [법률정의] (전자거래기본법) 전자거래를 이용하는 자로서 전자거래사업자 외의 자.
</t>
  </si>
  <si>
    <t>10344</t>
  </si>
  <si>
    <t>전자검표기</t>
  </si>
  <si>
    <t>BALLOT VERIFICATION SYSTEM</t>
  </si>
  <si>
    <t>BVRFSYS</t>
  </si>
  <si>
    <t xml:space="preserve">터치스크린 전자투표기에 의하여 선거인의 투표결과가 인쇄된 기록지를 전자적으로 판독하여 전자개표기에 의한 집계결과를 검증할 수 있는 기기 및 그 운영체계
</t>
  </si>
  <si>
    <t>10345</t>
  </si>
  <si>
    <t>전자게시판</t>
  </si>
  <si>
    <t xml:space="preserve">電子揭示板
 중앙 컴퓨터와 개인의 단말기를 통신망으로 연결하고 가입한 사람들에게 여러 가지 서비스를 제공하는 게시판 시스템.
</t>
  </si>
  <si>
    <t>10346</t>
  </si>
  <si>
    <t>전자관인</t>
  </si>
  <si>
    <t>ELECTRON OFFICIAL SEAL</t>
  </si>
  <si>
    <t>ERNCSL</t>
  </si>
  <si>
    <t xml:space="preserve">電子官印
 [법률정의] (국회사무관리규정) 전자문서의 작성기관 및 변경여부를 확인할 수 있도록 비대칭 암호화방식(정보를 암호화하기 위하여 사용하는 키와 암호화된 정보를 복원하기 위하여 사용하는 키가 서로 다른 암호화방식)을 이용하여 전자관인생성키(전자관인을 생성하기 위하여 이용하는 전자적 정보)로 생성한 정보로서 당해 전자문서에 고유한 것.
</t>
  </si>
  <si>
    <t>10347</t>
  </si>
  <si>
    <t>전자도서관</t>
  </si>
  <si>
    <t>ELECTRONICLIBRARY</t>
  </si>
  <si>
    <t>ELECTLIB</t>
  </si>
  <si>
    <t xml:space="preserve">간행물의 발간책자가 저장 관리되는 장소_x000D_
_x000D_
_x000D_
</t>
  </si>
  <si>
    <t>10348</t>
  </si>
  <si>
    <t>전자도서목차</t>
  </si>
  <si>
    <t>TABLEOFCONTENT</t>
  </si>
  <si>
    <t>TABOFCON</t>
  </si>
  <si>
    <t xml:space="preserve">전자도서 발간 목차구조별 파일이 저장 관리되는 정보_x000D_
_x000D_
_x000D_
</t>
  </si>
  <si>
    <t>10349</t>
  </si>
  <si>
    <t>전자도서세무</t>
  </si>
  <si>
    <t>TAXBIZ</t>
  </si>
  <si>
    <t xml:space="preserve">전자도서(세무) 데이터가 관리되는 세무관련 표시 정보_x000D_
_x000D_
_x000D_
</t>
  </si>
  <si>
    <t>10350</t>
  </si>
  <si>
    <t>전자도서회계</t>
  </si>
  <si>
    <t xml:space="preserve">전자도서(회계) 데이터가 관리되는 정보_x000D_
_x000D_
</t>
  </si>
  <si>
    <t>10351</t>
  </si>
  <si>
    <t>전자무역</t>
  </si>
  <si>
    <t>ELECTRONIC TRADE</t>
  </si>
  <si>
    <t>ECRNR</t>
  </si>
  <si>
    <t xml:space="preserve">電子貿易
 [법률정의] (대외무역법) 무역의 전부 또는 일부가 컴퓨터 등 정보처리능력을 가진 장치와 정보통신망을 이용하여 이루어지는 거래.
</t>
  </si>
  <si>
    <t>10352</t>
  </si>
  <si>
    <t>전자문서</t>
  </si>
  <si>
    <t>ELECTRONIC FILING DOCUMENT</t>
  </si>
  <si>
    <t>ECTCC</t>
  </si>
  <si>
    <t xml:space="preserve">電子文書
 [법률정의] (특허법 시행규칙) 다음 각목의 서류. 가. 특허에 관한 절차를 밟는 자가 특허청 또는 「특허협력조약」(이하 "조약"이라 한다) 제2조(ⅩⅨ)의 규정에 따른 국제사무국(이하 "국제사무국"이라 한다)에서 제공하는 소프트웨어 또는 특허청 홈페이지를 이용하여 작성한 서류를 특허청 또는 특허심판원에 정보통신망을 이용하여 제출(이하 "온라인 제출"이라 한다)하거나 플로피디스크 또는 광디스크 등 전자적 기록매체(이하 "전자적기록매체"라 한다)에 수록하여 제출하는 서류 나. 특허청장 또는 특허심판원장이 정보통신망을 이용하여 특허출원인・심판청구인・이의신청인 그밖에 특허에 관한 절차를 밟는 자(이하 "출원인등"이라 한다)에게 통지 또는 송달하는 서류
(화물유통촉진법) 전기통신설비와 전자계산조직 및 전자계산조직의 이용기술을 활용하여 정보를 처리・보관하거나 전송하는 전산정보체계를 이용하여 처리・보관 또는 전송되는 문서형식의 자료로서 표준화된 것.
(전자어음의발행및유통에관한법률) 전자거래기본법 제2조제1호의 규정에 의한 정보.
(전자거래기본법) 정보처리시스템에 의하여 전자적 형태로 작성, 송신・수신 또는 저장된 정보.
(전자서명법) 정보처리시스템에 의하여 전자적 형태로 작성되어 송신 또는 수신되거나 저장된 정보.
(헌법재판절차에서의전자문서이용등에관한규칙) 컴퓨터 등 정보처리능력을 가진 장치에 의하여 전자적인 형태로 작성 또는 변환되어 송・수신 또는 저장된 문서.
(헌법재판소사무관리규칙;선거관리위원회 사무관리규칙;국회사무관리규정) 컴퓨터 등 정보처리능력을 가진 장치에 의하여 전자적인 형태로 작성, 송・수신 또는 저장된 문서.
(전자정부구현을위한행정업무등의전자화촉진에관한법률) 컴퓨터 등 정보처리능력을 가진 장치에 의하여 전자적인 형태로 작성되어 송・수신 또는 저장되는 정보.
(정보통신망이용촉진및정보보호등에관한법률) 컴퓨터 등 정보처리능력을 가진 장치에 의하여 전자적인 형태로 작성되어 송・수신 또는 저장된 문서형식의 자료로서 표준화된 것.
(행정절차법) 컴퓨터 등 정보처리능력을 가진 장치에 의하여 전자적인 형태로 작성되어 송신・수신 또는 저장된 정보.
(무역업무자동화촉진에관한법률) 컴퓨터간에 전송등이 되거나 출력된 전자서명을
</t>
  </si>
  <si>
    <t>10353</t>
  </si>
  <si>
    <t>전자문서교환방식</t>
  </si>
  <si>
    <t>ELECTRONIC DOCUMENT EXCHANGE MATHOD</t>
  </si>
  <si>
    <t>ENCXGT</t>
  </si>
  <si>
    <t xml:space="preserve">電子文書交換方式
 [법률정의] (무역업무자동화촉진에관한법률) 무역업무를 컴퓨터등 정보처리능력을 가진 장치(이하 "컴퓨터"라 한다)간에 전기통신설비를 이용하여 전자문서로 전송・처리 또는 보관(이하 "전송등"이라 한다)하는 방식.
</t>
  </si>
  <si>
    <t>10354</t>
  </si>
  <si>
    <t>전자문서시스템</t>
  </si>
  <si>
    <t>ELECTRONIC DOCUMENT SYSTEM</t>
  </si>
  <si>
    <t>ECCST</t>
  </si>
  <si>
    <t xml:space="preserve">[법률정의] (헌법재판소사무관리규칙;사무관리규정;선거관리위원회 사무관리규칙) 문서의 기안・검토・협조・결재・등록・시행・분류・편철・보관・보존・이관・접수・배부・공람・검색・활용 등 문서의 모든 처리절차가 전자적으로 처리되는 시스템.
(헌법재판절차에서의전자문서이용등에관한규칙) 사무관리규정 제3조제12호의 규정에 의한 시스템.
</t>
  </si>
  <si>
    <t>10355</t>
  </si>
  <si>
    <t>전자문서중계사업자</t>
  </si>
  <si>
    <t xml:space="preserve">INTERMEDIATOR OF ELECTRONIC PAPER </t>
  </si>
  <si>
    <t>IEPAPER</t>
  </si>
  <si>
    <t xml:space="preserve">관세법에 의한 전자적인 방법을 통한 수출입, 입출항 신고 및 전자송달 등을 중계하는 업무를 수행하는 자_x000D_
_x000D_
</t>
  </si>
  <si>
    <t>10356</t>
  </si>
  <si>
    <t>전자문자서명</t>
  </si>
  <si>
    <t>ELECTRONIC DOCUMENT SIGN</t>
  </si>
  <si>
    <t>ETCCS</t>
  </si>
  <si>
    <t xml:space="preserve">電子文書署名
 [법률정의] (헌법재판소사무관리규칙;선거관리위원회 사무관리규칙;사무관리규정) 기안자・검토자・협조자・결재권자 또는 발신명의인이 전자문서상에 전자적 결합으로 자동 생성된 자기의 성명을 전자적인 문자 형태로 표시하는 것.
</t>
  </si>
  <si>
    <t>10357</t>
  </si>
  <si>
    <t>전자민원창구</t>
  </si>
  <si>
    <t>ELECTRON CIVIL APPEAL WICKET</t>
  </si>
  <si>
    <t>EVPWC</t>
  </si>
  <si>
    <t xml:space="preserve">電子民願窓口
 [법률정의] (민원사무처리에관한법률시행령) 전자정부구현을위한행정업무등의전자화촉진에관한법률 제34조의 규정에 의하여 설치한 전자민원창구.
</t>
  </si>
  <si>
    <t>10358</t>
  </si>
  <si>
    <t>ERNC</t>
  </si>
  <si>
    <t xml:space="preserve">電子商去來
 [법률정의] (전자상거래 등에서의 소비자보호에 관한 법률) 전자거래(전자거래기본법 제2조제5호의 규정에 의한 전자거래. 이하 같다)의 방법으로 상행위를 하는 것.
</t>
  </si>
  <si>
    <t>10359</t>
  </si>
  <si>
    <t>전자상거래물품</t>
  </si>
  <si>
    <t>ELECTRONIC COMMERCIAL GOODS</t>
  </si>
  <si>
    <t>ELTCMGD</t>
  </si>
  <si>
    <t xml:space="preserve">재래식 시장에서 물품을 거래하는 방식이 아닌 인터넷 등을 이용한 Cye
공간을 통하여 상거래가 될 때 그 대상이 되는 물품을 말한다._x000D_
_x000D_
</t>
  </si>
  <si>
    <t>10360</t>
  </si>
  <si>
    <t>ELECTRONIC SIGNATURE</t>
  </si>
  <si>
    <t>ELTSGN</t>
  </si>
  <si>
    <t xml:space="preserve">電子署名
 [법률정의] (전자서명법) 서명자를 확인하고 서명자가 당해 전자문서에 서명을 하였음을 나타내는데 이용하기 위하여 당해 전자문서에 첨부되거나 논리적으로 결합된 전자적 형태의 정보.
(산업기술기반조성에관한법률;화물유통촉진법;무역업무자동화촉진에관한법률) 전자문서의 명의인을 표시한 문자와 작성자를 식별할 수 있게 하는 기호 또는 부호.
</t>
  </si>
  <si>
    <t>10361</t>
  </si>
  <si>
    <t>전자서명검증정보</t>
  </si>
  <si>
    <t>ELECTRONIC SIGNATURE VERIFICATION INFORMATION</t>
  </si>
  <si>
    <t>ETSRCM</t>
  </si>
  <si>
    <t xml:space="preserve">電子署名檢證情報
 [법률정의] (전자서명법) 전자서명을 검증하기 위하여 이용하는 전자적 정보.
</t>
  </si>
  <si>
    <t>10362</t>
  </si>
  <si>
    <t>전자서명생성정보</t>
  </si>
  <si>
    <t>ELECTRONIC SIGNATURE CREATION INFORMATION</t>
  </si>
  <si>
    <t>ECSCR</t>
  </si>
  <si>
    <t xml:space="preserve">電子署名生成情報
 [법률정의] (전자서명법) 전자서명을 생성하기 위하여 이용하는 전자적 정보.
</t>
  </si>
  <si>
    <t>10363</t>
  </si>
  <si>
    <t>전자식선하증권</t>
  </si>
  <si>
    <t>ELECTRONIC BILL OF LADING</t>
  </si>
  <si>
    <t>ELECBL</t>
  </si>
  <si>
    <t xml:space="preserve">선하증권의 내용을 구성하는 정보를 전자적 방법에 의하여 운송인의 컴퓨터에 보관하고, 운송인이 부여한 비밀번호를 사용함으로써 물품에 대한 지배권 및 처분권의 권리를 권리자의 지시에 따라 하수인에게 정보를 전송하는 형식의 선하증권_x000D_
_x000D_
</t>
  </si>
  <si>
    <t>10364</t>
  </si>
  <si>
    <t>전자신고</t>
  </si>
  <si>
    <t>ELECTRON REPORT</t>
  </si>
  <si>
    <t>ETRRPT</t>
  </si>
  <si>
    <t xml:space="preserve">電子申告
 [법률정의] (국세기본법) 과세표준신고서 등 이 법 또는 세법에 의한 신고관련 서류를 국세청장이 정하여 고시하는 정보통신망(이하 "국세정보통신망"이라 한다)에 의하여 신고하는 것.
</t>
  </si>
  <si>
    <t>10365</t>
  </si>
  <si>
    <t>전자신고방식</t>
  </si>
  <si>
    <t>ELECTRONIC DATA INTERCHANGE SYSTEM</t>
  </si>
  <si>
    <t xml:space="preserve">기업 상호간에 접속된 컴퓨터를 이용하여 재화와 용역의 거래정보를 표준화된 양식을 사용하여 거래함으로써 각종 서류작성 및 거래 정보의 컴퓨터 중복입력 등을 생략하고 업무처리의 정확성 및 효율성을 높이기 위해 개발된 시스템_x000D_
_x000D_
</t>
  </si>
  <si>
    <t>10366</t>
  </si>
  <si>
    <t xml:space="preserve">ELECTRONIC LETTER OF CREDIT </t>
  </si>
  <si>
    <t xml:space="preserve">인공위성을 보유하고 있는 발행은행이 인공위성에 연결된 전자장치를 이용하여 발행하는 신용장. _x000D_
_x000D_
</t>
  </si>
  <si>
    <t>10367</t>
  </si>
  <si>
    <t>ELECTRONIC BILL</t>
  </si>
  <si>
    <t>ECNL</t>
  </si>
  <si>
    <t xml:space="preserve">[법률정의] (전자어음의발행및유통에관한법률) 전자문서로 작성되고 제5조제1항에 의하여 등록된 약속어음.
</t>
  </si>
  <si>
    <t>10368</t>
  </si>
  <si>
    <t>전자어음관리기관</t>
  </si>
  <si>
    <t>ELECTRON BILL MANAGING AGENCY</t>
  </si>
  <si>
    <t>ECBMCY</t>
  </si>
  <si>
    <t xml:space="preserve">[법률정의] (전자어음의발행및유통에관한법률) 제3조제1항의 규정에 의하여 법무부장관의 지정을 받은 기관.
</t>
  </si>
  <si>
    <t>10369</t>
  </si>
  <si>
    <t xml:space="preserve">電子郵便
 [법률정의] (통신비밀보호법) 컴퓨터 통신망을 통해서 메시지를 전송하는 것 또는 전송된 메시지.
</t>
  </si>
  <si>
    <t>10370</t>
  </si>
  <si>
    <t>전자이미지관인</t>
  </si>
  <si>
    <t>ELECTRON IMAGE OFFICIAL SEAL</t>
  </si>
  <si>
    <t>ECNSL</t>
  </si>
  <si>
    <t xml:space="preserve">[법률정의] (헌법재판소사무관리규칙;사무관리규정;선거관리위원회 사무관리규칙) 관인의 인영을 컴퓨터 등 정보처리능력을 가진 장치에 전자적인 이미지 형태로 입력하여 사용하는 관인.
(법원사무관리규칙) 컴퓨터 등 정보처리능력을 가진 장치에 의하여 전자적인 이미지형태로 사용되는 관인.
</t>
  </si>
  <si>
    <t>10371</t>
  </si>
  <si>
    <t>전자이미지서명</t>
  </si>
  <si>
    <t>ELECTRON IMAGE SIGNATURE</t>
  </si>
  <si>
    <t>ERSNT</t>
  </si>
  <si>
    <t xml:space="preserve">[법률정의] (헌법재판소사무관리규칙) 기안자・검토자・협조자・결재권자 또는 발신명의인 이 전자문서상에 전자적인 이미지 형태로 된 자기의 성명을 표시하는 것.
(사무관리규정;선거관리위원회 사무관리규칙) 기안자・검토자・협조자・결재권자 또는 발신명의인이 전자문서상에 전자적인 이미지 형태로 된 자기의 성명을 표시하는 것.
(국회사무관리규정) 기안자・검토자・협조자・결재권자 또는 발신명의인이 전자문서상에 표시한 서명.
</t>
  </si>
  <si>
    <t>10372</t>
  </si>
  <si>
    <t>전자이체</t>
  </si>
  <si>
    <t>ELECTRONIC FUNDS TRANSFER</t>
  </si>
  <si>
    <t>ERNSR</t>
  </si>
  <si>
    <t xml:space="preserve">電子移替
 한 은행계좌에서 다른 계좌로 자금을 직접 전송하는 시스템
</t>
  </si>
  <si>
    <t>10373</t>
  </si>
  <si>
    <t>전자인사관리시스템</t>
  </si>
  <si>
    <t>ELECTRON PERSONNEL MANAGEMENT SYSTEM</t>
  </si>
  <si>
    <t>ERPNMS</t>
  </si>
  <si>
    <t xml:space="preserve">[법률정의] (전자인사관리시스템의구축・운영등에관한규정) 각 행정기관이 운영하는 표준인사관리시스템 또는 기관인사관리시스템과 중앙인사관장기관이 운영하는 중앙인사정책지원시스템을 연계한 전체시스템.
</t>
  </si>
  <si>
    <t>10374</t>
  </si>
  <si>
    <t>E-GOVERNMENT</t>
  </si>
  <si>
    <t>EGOV</t>
  </si>
  <si>
    <t xml:space="preserve">電子政府
 정보기술을 활용하여 행정업무 혁신과 대국민서비스를 고급화한 지식정보사회형 정부._x000D_
[법률정의] (전자정부구현을위한행정업무등의전자화촉진에관한법률) 정보기술을 활용하여 행정기관의 사무를 전자화함으로써 행정기관 상호간 또는 국민에 대한 행정업무를 효율적으로 수행하는 정부.
</t>
  </si>
  <si>
    <t>10375</t>
  </si>
  <si>
    <t>전자지갑</t>
  </si>
  <si>
    <t>ELECTRONIC PURSE</t>
  </si>
  <si>
    <t>ERNRS</t>
  </si>
  <si>
    <t xml:space="preserve">電子紙匣
 반도체(IC) 칩에 전자적인 방법으로 일정한 금액의 가치를 저장하여 현금과 동일하게 사용할 수 있는 결제수단의 한 방식.
</t>
  </si>
  <si>
    <t>10376</t>
  </si>
  <si>
    <t>전자출판물</t>
  </si>
  <si>
    <t>ELECTRONIC PUBLICATION</t>
  </si>
  <si>
    <t>ECPBLC</t>
  </si>
  <si>
    <t xml:space="preserve">電子出版物
 [법률정의] (출판및인쇄진흥법) 이 법에 의하여 신고한 출판사가 저작물 등의 내용을 전자적 매체에 실어 이용자가 컴퓨터 등 정보처리장치를 이용하여 읽거나 보고 들을 수 있도록 발행한 전자책 등의 간행물.
</t>
  </si>
  <si>
    <t>10377</t>
  </si>
  <si>
    <t>전자투표</t>
  </si>
  <si>
    <t>ELECTRONIC VOTING</t>
  </si>
  <si>
    <t>ECRC</t>
  </si>
  <si>
    <t xml:space="preserve">電子投票
 컴퓨터를 활용한 투표.
</t>
  </si>
  <si>
    <t>10378</t>
  </si>
  <si>
    <t>ELTRNCVT</t>
  </si>
  <si>
    <t xml:space="preserve">電子投票
 선거인이 정보・통신기술을 이용한 기기 및 운영체계를 사용하여 투표하는 것
</t>
  </si>
  <si>
    <t>10379</t>
  </si>
  <si>
    <t>전자파</t>
  </si>
  <si>
    <t>ELECTROMAGNETIC WAVES</t>
  </si>
  <si>
    <t>ERMTW</t>
  </si>
  <si>
    <t xml:space="preserve">電磁波
 공간에서 전기 마당과 자기 마당이 주기적으로 변화하면서 전달되는 파동.
</t>
  </si>
  <si>
    <t>10380</t>
  </si>
  <si>
    <t>전자파장해</t>
  </si>
  <si>
    <t>ELECTROMAGNETIC WAVES OBSTACLE</t>
  </si>
  <si>
    <t>EGVTL</t>
  </si>
  <si>
    <t xml:space="preserve">電磁波障害
 [법률정의] (전파법) 전자파를 발생시키는 기기로부터 전자파가 방사(전자파에너지가 공간으로 퍼져나가는 것) 또는 전도(전자파에너지가 전원선을 통하여 흐르는 것)되어 다른 기기의 성능에 장해를 주는 것.
</t>
  </si>
  <si>
    <t>10381</t>
  </si>
  <si>
    <t>전자파적합</t>
  </si>
  <si>
    <t>ELECTROMAGNETIC WAVES SUITABILITY</t>
  </si>
  <si>
    <t>ECCSLY</t>
  </si>
  <si>
    <t xml:space="preserve">電磁波適合
 [법률정의] (전파법) 전자파장해를 일으키는 기기(이하 "전자파장해기기"라 한다) 또는 전자파로부터 영향을 받는 기기가 제56조의 규정에 의한 전자파장해방지기준 및 전자파로부터의 보호기준에 적합한 것.
</t>
  </si>
  <si>
    <t>10382</t>
  </si>
  <si>
    <t>전자파차폐성능측정</t>
  </si>
  <si>
    <t>ELECTROMAGNETIC WAVES SHIELDING PERFORMANCE MEASUR</t>
  </si>
  <si>
    <t>ECWRSR</t>
  </si>
  <si>
    <t xml:space="preserve">電磁波遮蔽性能測定
 [법률정의] (전파환경측정등에관한규칙) 전자파를 차단할 수 있는 구조물이나 특정 물질이 전자파를 차단하는 성능을 측정하는 것.
</t>
  </si>
  <si>
    <t>10383</t>
  </si>
  <si>
    <t>전자파흡수율측정</t>
  </si>
  <si>
    <t>SPECIFIC ABSORPTION RATE</t>
  </si>
  <si>
    <t xml:space="preserve">電磁波吸收率測定
 [법률정의] (전파환경측정등에관한규칙) 생체조직의 단위 질량당 흡수되는 에너지의 율(W KG-¹)을 측정하는 것.
</t>
  </si>
  <si>
    <t>10384</t>
  </si>
  <si>
    <t>ELECTRONIC CASH</t>
  </si>
  <si>
    <t>ETRCSH</t>
  </si>
  <si>
    <t xml:space="preserve">電子貨幣
 실제의 물리적인 화폐는 아니지만 컴퓨터 네트워크를 통하여 같은 기능을 하는 화폐.
</t>
  </si>
  <si>
    <t>10385</t>
  </si>
  <si>
    <t>전작</t>
  </si>
  <si>
    <t>FORMER WORK</t>
  </si>
  <si>
    <t>FRMRW</t>
  </si>
  <si>
    <t xml:space="preserve">전작(田作)[명사]\n1.밭농사. \n2.밭곡식._x000D_
_x000D_
</t>
  </si>
  <si>
    <t>10386</t>
  </si>
  <si>
    <t>전장</t>
  </si>
  <si>
    <t xml:space="preserve">BATTLE FIELD </t>
  </si>
  <si>
    <t>BATTFLF</t>
  </si>
  <si>
    <t xml:space="preserve">전ː장(戰場)[명사]싸움터. 전선(戰線)._x000D_
_x000D_
</t>
  </si>
  <si>
    <t>10387</t>
  </si>
  <si>
    <t>전쟁</t>
  </si>
  <si>
    <t>WAR</t>
  </si>
  <si>
    <t xml:space="preserve">戰爭
 국가 또는 교전 단체 사이에 서로 무력을 써서 하는 싸움. 전화(戰火).
</t>
  </si>
  <si>
    <t>10388</t>
  </si>
  <si>
    <t>전쟁법</t>
  </si>
  <si>
    <t>LAWS OF WAR</t>
  </si>
  <si>
    <t>LWFR</t>
  </si>
  <si>
    <t xml:space="preserve">戰爭法
 [법률정의] (군인복무규율) 무력충돌 행위에 관련된 모든 국제법중에서 대한민국이 당사자로서 가입한 조약과 일반적으로 승인된 국제법규.
</t>
  </si>
  <si>
    <t>10389</t>
  </si>
  <si>
    <t>전정</t>
  </si>
  <si>
    <t>PRUNING</t>
  </si>
  <si>
    <t>PRUNG</t>
  </si>
  <si>
    <t xml:space="preserve">가지를 잘라 주는 일._x000D_
_x000D_
</t>
  </si>
  <si>
    <t>10390</t>
  </si>
  <si>
    <t>ELECTRONIC POLE</t>
  </si>
  <si>
    <t>ELCTP</t>
  </si>
  <si>
    <t xml:space="preserve">電柱
 전선(電線), 또는 통신선을 늘여 매기 위하여 세운 기둥
</t>
  </si>
  <si>
    <t>10391</t>
  </si>
  <si>
    <t>전직</t>
  </si>
  <si>
    <t>CHANGE OF EMPLOYMENT</t>
  </si>
  <si>
    <t>CFMY</t>
  </si>
  <si>
    <t xml:space="preserve">轉職
 직업을 바꿈.
[법률정의] (교육공무원법) 교육공무원의 종별과 자격을 달리하는 임용.
(국가공무원법;국가정보원직원법;지방공무원법) 직렬을 달리하는 임명.
</t>
  </si>
  <si>
    <t>10392</t>
  </si>
  <si>
    <t>전질</t>
  </si>
  <si>
    <t>SUB-PLEDGE</t>
  </si>
  <si>
    <t>SUBPLDGE</t>
  </si>
  <si>
    <t xml:space="preserve">轉質
 질권자가 채권의 담보로 받은 물건이나 재산권을 이용하여, 질권의 존속 기간 안에 다시 제삼자에게 자신의 채무를 위한 질권을 설정하는 일.
</t>
  </si>
  <si>
    <t>10393</t>
  </si>
  <si>
    <t>전차</t>
  </si>
  <si>
    <t>TANK</t>
  </si>
  <si>
    <t xml:space="preserve">戰車
 무한궤도를 갖추고, 두꺼운 철판으로 장갑(裝甲)하고, 포와 기관총 따위로 무장한 차량.
</t>
  </si>
  <si>
    <t>10394</t>
  </si>
  <si>
    <t>전차금</t>
  </si>
  <si>
    <t>WAGES IN ADVANCE</t>
  </si>
  <si>
    <t>WSDC</t>
  </si>
  <si>
    <t xml:space="preserve">前借金
 근로계약을 체결할 당시나 이후에 근로의 대가로서 지급받는 임금 중에서 변제할 것을 약속하고 미리 근로자가 사용자로부터 차용한 금전.
</t>
  </si>
  <si>
    <t>10395</t>
  </si>
  <si>
    <t>전차선</t>
  </si>
  <si>
    <t>STREETCAR LINE</t>
  </si>
  <si>
    <t>SCARLIN</t>
  </si>
  <si>
    <t xml:space="preserve">電車線
 [법률정의] (철도건설규칙) 전기차량의 집전장치에 직접 접촉되어 전기를 공급하는 전선.
</t>
  </si>
  <si>
    <t>10396</t>
  </si>
  <si>
    <t>전차선로</t>
  </si>
  <si>
    <t>ELECTRIC CAR TRACK</t>
  </si>
  <si>
    <t>ELCRTRK</t>
  </si>
  <si>
    <t xml:space="preserve">電車線路
 [법률정의] (철도건설규칙) 가공전차선과 그 지지물, 급전선, 귀선로 및 이에 부속되는 설비를 총괄한 것.
(철도차량운전규칙;도시철도운전규칙) 전차선 및 이를 지지하는 공작물.
</t>
  </si>
  <si>
    <t>10397</t>
  </si>
  <si>
    <t>전철</t>
  </si>
  <si>
    <t>ELECTRIC RAILWAY</t>
  </si>
  <si>
    <t>ECLW</t>
  </si>
  <si>
    <t xml:space="preserve">電鐵
 전기를 동력으로 하여 궤도 위의 차량을 운전하는 철도.
</t>
  </si>
  <si>
    <t>10398</t>
  </si>
  <si>
    <t xml:space="preserve">全體
 개개 또는 부분의 집합으로 구성된 것을 몰아서 하나의 대상으로 삼는 경우에 바로 그 대상.
</t>
  </si>
  <si>
    <t>10399</t>
  </si>
  <si>
    <t>MOVING OUT</t>
  </si>
  <si>
    <t xml:space="preserve">轉出
 딴 곳으로 이주하여 감.
</t>
  </si>
  <si>
    <t>10400</t>
  </si>
  <si>
    <t>MOVING OUT AND MOVING IN</t>
  </si>
  <si>
    <t>MVMV</t>
  </si>
  <si>
    <t xml:space="preserve">轉出入
 딴 곳으로 이주하거나 들어감
</t>
  </si>
  <si>
    <t>10401</t>
  </si>
  <si>
    <t>MOVING OUT MAN</t>
  </si>
  <si>
    <t>MVOTNM</t>
  </si>
  <si>
    <t xml:space="preserve">다른 곳으로 이주하여 간 사람._x000D_
_x000D_
</t>
  </si>
  <si>
    <t>10402</t>
  </si>
  <si>
    <t>전통</t>
  </si>
  <si>
    <t>TRADITION</t>
  </si>
  <si>
    <t>TRDIT</t>
  </si>
  <si>
    <t xml:space="preserve">傳統
 어떤 집단이나 공동체에서, 지난 시대에 이미 이루어져 계통을 이루며 전하여 내려오는 사상˙관습˙행동 따위의 양식.
</t>
  </si>
  <si>
    <t>10403</t>
  </si>
  <si>
    <t>전통문화</t>
  </si>
  <si>
    <t>TRADITIONAL CULTURE</t>
  </si>
  <si>
    <t>TRDCLT</t>
  </si>
  <si>
    <t xml:space="preserve">傳統文化
 그 나라에서 발생하여 전해 내려오는 그 나라 고유의 문화.
</t>
  </si>
  <si>
    <t>10404</t>
  </si>
  <si>
    <t>전통사찰</t>
  </si>
  <si>
    <t>TRADITION BUDDHIST TEMPLE</t>
  </si>
  <si>
    <t>TDTBDHTML</t>
  </si>
  <si>
    <t xml:space="preserve">傳統寺刹
 [법률정의] (전통사찰보존법) 불상등 불교신앙의 대상으로서의 형상을 봉안하고 승려가 수행하며 신도를 교화하기 위하여 건립・축조된 건조물(경내지・동산 및 부동산을 포함한다. 이하 "사찰"이라 한다)로서 제3조의 규정에 의하여 등록된 것.
</t>
  </si>
  <si>
    <t>10405</t>
  </si>
  <si>
    <t>전통사찰보존구역</t>
  </si>
  <si>
    <t>TRADITION BUDDHIST TEMPLE CONSERVATION AREA</t>
  </si>
  <si>
    <t>TBTCA</t>
  </si>
  <si>
    <t xml:space="preserve">傳統寺刹保存區域
 [법률정의] (전통사찰보존법) 전통사찰의 경내지 가운데 전통사찰의 보호와 존엄 및 풍치보존을 위하여 대통령령으로 정하는 지역.
</t>
  </si>
  <si>
    <t>10406</t>
  </si>
  <si>
    <t>전투</t>
  </si>
  <si>
    <t>COMBAT</t>
  </si>
  <si>
    <t>CMBT</t>
  </si>
  <si>
    <t xml:space="preserve">戰鬪
 두 편의 군대가 조직적으로 무장하여 싸움.
</t>
  </si>
  <si>
    <t>10407</t>
  </si>
  <si>
    <t>전투경찰</t>
  </si>
  <si>
    <t>10408</t>
  </si>
  <si>
    <t>전파</t>
  </si>
  <si>
    <t>RADIO WAVE</t>
  </si>
  <si>
    <t>RDOWAV</t>
  </si>
  <si>
    <t xml:space="preserve">電波
 도체 중의 전류가 진동함으로써 방사되는 전자기파.
[법률정의] (전파법) 인공적인 유도없이 공간에 퍼져 나가는 전자파로서 국제전기통신연합이 정한 범위안의 주파수를 가진 것.
</t>
  </si>
  <si>
    <t>10409</t>
  </si>
  <si>
    <t>전파세</t>
  </si>
  <si>
    <t>RADIO WAVE TAX</t>
  </si>
  <si>
    <t>RWTAX</t>
  </si>
  <si>
    <t xml:space="preserve">電波稅
 전파에 대한 사용료.
</t>
  </si>
  <si>
    <t>10410</t>
  </si>
  <si>
    <t>전파환경</t>
  </si>
  <si>
    <t>RADIO WAVE ENVIRONMENT</t>
  </si>
  <si>
    <t>RDOWVENV</t>
  </si>
  <si>
    <t xml:space="preserve">電波環境
 [법률정의] (전파환경측정등에관한규칙) 일정한 장소에 존재하는 전파의 세기・잡음 등 전파의 분포현상.
</t>
  </si>
  <si>
    <t>10411</t>
  </si>
  <si>
    <t>전폭</t>
  </si>
  <si>
    <t>OVERALL WIDTH</t>
  </si>
  <si>
    <t>OVRWD</t>
  </si>
  <si>
    <t xml:space="preserve">전폭(全幅)[명사]\n1.한 폭의 전부. 온 너비. \n2.일정한 범위의 전체. \n【예】그들의 요구를 전폭 수용하다._x000D_
_x000D_
</t>
  </si>
  <si>
    <t>10412</t>
  </si>
  <si>
    <t>CHIT</t>
  </si>
  <si>
    <t xml:space="preserve">傳票
 은행, 회사, 상점 따위에서 금전의 출납이나 거래 내용 따위를 간단히 적은 쪽지.
</t>
  </si>
  <si>
    <t>10413</t>
  </si>
  <si>
    <t>전호</t>
  </si>
  <si>
    <t>PRECEDING NUMBER</t>
  </si>
  <si>
    <t>PRENUM</t>
  </si>
  <si>
    <t xml:space="preserve">전호(前號)[명사]앞의 번호, 또는 앞의 호수(號數). \n【예】전호의 잘못을 바로잡다._x000D_
_x000D_
</t>
  </si>
  <si>
    <t>10414</t>
  </si>
  <si>
    <t>TELEPHONE</t>
  </si>
  <si>
    <t>TLPHON</t>
  </si>
  <si>
    <t xml:space="preserve">電話
 전화기로 말을 주고받는 일.
</t>
  </si>
  <si>
    <t>10415</t>
  </si>
  <si>
    <t>TELEPHONE OFFICE</t>
  </si>
  <si>
    <t>TELOFC</t>
  </si>
  <si>
    <t xml:space="preserve">電話局
 신규 가입자들의 전화 가입 신청을 접수하거나 전화를 가설, 교환하여 주는 따위의 일을 맡아보는 기관.
</t>
  </si>
  <si>
    <t>10416</t>
  </si>
  <si>
    <t>전화권유판매</t>
  </si>
  <si>
    <t>TELEPHONE INDUCEMENT SALE</t>
  </si>
  <si>
    <t>TELIDSAL</t>
  </si>
  <si>
    <t xml:space="preserve">電話勸誘販賣
 [법률정의] (방문판매 등에 관한 법률) 전화를 이용하여 소비자에게 권유하여 계약의 청약을 받거나 계약을 체결하는 등 총리령이 정하는 방법으로 재화등을 판매하는 것.
</t>
  </si>
  <si>
    <t>10417</t>
  </si>
  <si>
    <t>전화권유판매자</t>
  </si>
  <si>
    <t>TELEPHONE INDUCEMENT SELLER</t>
  </si>
  <si>
    <t>TELIDSELER</t>
  </si>
  <si>
    <t xml:space="preserve">電話勸誘販賣者
 [법률정의] (방문판매 등에 관한 법률) 전화권유판매를 업으로 하기 위하여 전화권유판매조직을 개설 또는 관리・운영하는 자(이하 "전화권유판매업자"라 한다)와 전화권유판매업자를 대신하여 전화권유판매업무를 수행하는 자(이하 "전화권유판매원"이라 한다).
</t>
  </si>
  <si>
    <t>10418</t>
  </si>
  <si>
    <t>전화기</t>
  </si>
  <si>
    <t>PHONE</t>
  </si>
  <si>
    <t xml:space="preserve">電話機
 말소리를 전파나 전류로 바꾸어 다른 곳으로 보내고,다른 곳에서 온 전파나 전류를 다시 말소리로 바꾸어 통화를 하게 하는 장치
</t>
  </si>
  <si>
    <t>10419</t>
  </si>
  <si>
    <t>TELEPHONE NUMBER</t>
  </si>
  <si>
    <t>TELNO</t>
  </si>
  <si>
    <t xml:space="preserve">電話番號
 가입된 전화마다 매겨져 있는 일정한 번호
</t>
  </si>
  <si>
    <t>10420</t>
  </si>
  <si>
    <t>전화세</t>
  </si>
  <si>
    <t>TELEPHONE TAX</t>
  </si>
  <si>
    <t>TELTAX</t>
  </si>
  <si>
    <t xml:space="preserve">電話稅
 전화 가입자에게,전화 사용료에 대하여 매기는 조세
</t>
  </si>
  <si>
    <t>10421</t>
  </si>
  <si>
    <t>CNVRS</t>
  </si>
  <si>
    <t xml:space="preserve">轉換
 다른 방향이나 상태로 바뀌거나 바꿈.
</t>
  </si>
  <si>
    <t>통일정책</t>
  </si>
  <si>
    <t>10422</t>
  </si>
  <si>
    <t>전환기</t>
  </si>
  <si>
    <t xml:space="preserve">轉換器
 전기 회로나 전자기 회로의 전류 방향을 바꾸는 장치.
</t>
  </si>
  <si>
    <t>10423</t>
  </si>
  <si>
    <t>전환복무</t>
  </si>
  <si>
    <t>SHIFT WORK</t>
  </si>
  <si>
    <t>STWK</t>
  </si>
  <si>
    <t xml:space="preserve">轉換服務
 [법률정의] (병역법) 현역병으로 복무중인 사람을 교정시설경비교도(교정시설경비교도)・전투경찰대원(전투경찰대원) 또는 의무소방원(의무소방원)의 임무에 종사하도록 그의 군인으로서의 신분을 다른 신분으로 전환(전환)하는 것.
</t>
  </si>
  <si>
    <t>10424</t>
  </si>
  <si>
    <t>CONVERTIBLE BOND</t>
  </si>
  <si>
    <t>CBLBD</t>
  </si>
  <si>
    <t xml:space="preserve">轉換社債
 사채로서 발행되었지만 일정기간 경과 후 소유자의 청구에 의하여 주식(보통주식)으로 전환할 수 있는 사채.
</t>
  </si>
  <si>
    <t>10425</t>
  </si>
  <si>
    <t>전환일</t>
  </si>
  <si>
    <t>CONVERSION DATE</t>
  </si>
  <si>
    <t>CNVRSDE</t>
  </si>
  <si>
    <t xml:space="preserve">轉換日
 전환한 날짜
</t>
  </si>
  <si>
    <t>10426</t>
  </si>
  <si>
    <t>전환주식</t>
  </si>
  <si>
    <t>CONVERTIBLE STOCK</t>
  </si>
  <si>
    <t>CVTK</t>
  </si>
  <si>
    <t xml:space="preserve">轉換株式
 발행 후, 주주(株主)의 희망에 따라 일정한 조건 아래에서 다른 종류의 주식으로 전환할 수 있는 권리를 인정받은 주식.
</t>
  </si>
  <si>
    <t>10427</t>
  </si>
  <si>
    <t>PREVIOUS</t>
  </si>
  <si>
    <t>PREV</t>
  </si>
  <si>
    <t xml:space="preserve">전회(前回)[?회/?훼][명사]먼젓번. 전번. 앞 회. \n【예】전회의 패배를 설욕하다._x000D_
_x000D_
</t>
  </si>
  <si>
    <t>10428</t>
  </si>
  <si>
    <t xml:space="preserve">前後
 이전과 이후를 합쳐서 부르는 말
</t>
  </si>
  <si>
    <t>10429</t>
  </si>
  <si>
    <t xml:space="preserve">節
 글의 내용을 여러 단락으로 서술할 때의 한 단락.
</t>
  </si>
  <si>
    <t>10430</t>
  </si>
  <si>
    <t>REDCN</t>
  </si>
  <si>
    <t xml:space="preserve">節減
 아껴서 줄임
</t>
  </si>
  <si>
    <t>10431</t>
  </si>
  <si>
    <t>절개</t>
  </si>
  <si>
    <t xml:space="preserve">INCISION </t>
  </si>
  <si>
    <t>INSI</t>
  </si>
  <si>
    <t xml:space="preserve">절개(切開)[명사][하다형 타동사] (치료를 위해 칼?가위 따위로 몸의 일부를) 째어서 엶. \n【예】절개 수술._x000D_
_x000D_
</t>
  </si>
  <si>
    <t>10432</t>
  </si>
  <si>
    <t>절개지</t>
  </si>
  <si>
    <t>CUTTING AREA</t>
  </si>
  <si>
    <t xml:space="preserve">切開地
 도로 비탈면이나 채석장에 생긴 땅깍기 비탈면.
</t>
  </si>
  <si>
    <t>10433</t>
  </si>
  <si>
    <t>절단</t>
  </si>
  <si>
    <t>CUTTING</t>
  </si>
  <si>
    <t xml:space="preserve">切斷
 자르거나 베어서 끊음.
</t>
  </si>
  <si>
    <t>10434</t>
  </si>
  <si>
    <t>절단기</t>
  </si>
  <si>
    <t xml:space="preserve">CUTTERS </t>
  </si>
  <si>
    <t>CUTTR</t>
  </si>
  <si>
    <t xml:space="preserve">절단?기(切斷機)[?딴?][명사]물건을 절단하는 데 쓰이는 기계._x000D_
_x000D_
</t>
  </si>
  <si>
    <t>10435</t>
  </si>
  <si>
    <t>절대</t>
  </si>
  <si>
    <t>ABSOLUTENESS</t>
  </si>
  <si>
    <t>ABSLT</t>
  </si>
  <si>
    <t xml:space="preserve">絶對
 대립되거나 비교될 것이 없는 상태, 또는 구속이나 제약을 받지 않고 그 자체로서 존재하는 것.
</t>
  </si>
  <si>
    <t>10436</t>
  </si>
  <si>
    <t>절도</t>
  </si>
  <si>
    <t>THEFT</t>
  </si>
  <si>
    <t xml:space="preserve">竊盜
 남의 물건을 몰래 훔침. 또는 그런 사람.
</t>
  </si>
  <si>
    <t>10437</t>
  </si>
  <si>
    <t>절반</t>
  </si>
  <si>
    <t>HALF</t>
  </si>
  <si>
    <t xml:space="preserve">折半
 하나를 반으로 가름, 또는 그렇게 가른 반.
</t>
  </si>
  <si>
    <t>10438</t>
  </si>
  <si>
    <t xml:space="preserve">TRIMMING </t>
  </si>
  <si>
    <t>TRMMG</t>
  </si>
  <si>
    <t xml:space="preserve">어느 단위 미만의 금액을 제외하는 것._x000D_
_x000D_
</t>
  </si>
  <si>
    <t>10439</t>
  </si>
  <si>
    <t>절삭가공</t>
  </si>
  <si>
    <t>CUTTING PROCESS</t>
  </si>
  <si>
    <t>CUTPRC</t>
  </si>
  <si>
    <t xml:space="preserve">切削加工
 금속 따위의 공업용 재료를 여러 가지 공구로 자르고 깎아 가공하는 일.
</t>
  </si>
  <si>
    <t>10440</t>
  </si>
  <si>
    <t>RVALT</t>
  </si>
  <si>
    <t xml:space="preserve">切上
 화폐 가치의 수준을 높이는 일.
</t>
  </si>
  <si>
    <t>10441</t>
  </si>
  <si>
    <t>절약</t>
  </si>
  <si>
    <t>SAVING</t>
  </si>
  <si>
    <t xml:space="preserve">節約
 함부로 쓰지 아니하고 꼭 필요한 데에만 써서 아낌.
</t>
  </si>
  <si>
    <t>10442</t>
  </si>
  <si>
    <t>절연재</t>
  </si>
  <si>
    <t>INSULATING MATERIAL</t>
  </si>
  <si>
    <t>ITTRL</t>
  </si>
  <si>
    <t xml:space="preserve">絶緣材
 전기나 열의 전도를 끊기 위하여 사용하는 절연체.
</t>
  </si>
  <si>
    <t>10443</t>
  </si>
  <si>
    <t>절전</t>
  </si>
  <si>
    <t>POWER SAVE</t>
  </si>
  <si>
    <t>PSE</t>
  </si>
  <si>
    <t xml:space="preserve">전기를 아낌_x000D_
_x000D_
</t>
  </si>
  <si>
    <t>10444</t>
  </si>
  <si>
    <t>절주</t>
  </si>
  <si>
    <t>TEMPERANCE</t>
  </si>
  <si>
    <t>TMPRN</t>
  </si>
  <si>
    <t xml:space="preserve">節酒
 술 마시는 양을 알맞게 줄임
</t>
  </si>
  <si>
    <t>10445</t>
  </si>
  <si>
    <t>PROCSS</t>
  </si>
  <si>
    <t xml:space="preserve">節次
 일을 치르는 데 밟아야 하는 차례와 방법
</t>
  </si>
  <si>
    <t>10446</t>
  </si>
  <si>
    <t>POINT</t>
  </si>
  <si>
    <t xml:space="preserve">點
 작고 둥글게 찍힌 표나 자리.
</t>
  </si>
  <si>
    <t>10447</t>
  </si>
  <si>
    <t>CHCK</t>
  </si>
  <si>
    <t xml:space="preserve">點檢
 낱낱이 검사함, 또는 그 검사.
</t>
  </si>
  <si>
    <t>10448</t>
  </si>
  <si>
    <t>INSCTR</t>
  </si>
  <si>
    <t xml:space="preserve">點檢者
 점검하는 사람.
</t>
  </si>
  <si>
    <t>10449</t>
  </si>
  <si>
    <t>점성도</t>
  </si>
  <si>
    <t>VISCOSITY</t>
  </si>
  <si>
    <t xml:space="preserve">유체 점성의 크기를 나타내는 물질 고유의 상수
</t>
  </si>
  <si>
    <t>10450</t>
  </si>
  <si>
    <t xml:space="preserve">點數
 성적을 나타내는 숫자
</t>
  </si>
  <si>
    <t>10451</t>
  </si>
  <si>
    <t>점심</t>
  </si>
  <si>
    <t>LUNCH</t>
  </si>
  <si>
    <t xml:space="preserve">點心
 낮에 먹는 끼니.
</t>
  </si>
  <si>
    <t>10452</t>
  </si>
  <si>
    <t>점오염원</t>
  </si>
  <si>
    <t>POINT POLLUTION SOURCE</t>
  </si>
  <si>
    <t>PNTPLSRC</t>
  </si>
  <si>
    <t xml:space="preserve">點汚染源
 [법률정의] (수질환경보전법) 폐수배출시설, 하수발생시설, 축사 등으로서 관거・수로 등을 통하여 일정한 지점으로 수질오염물질을 배출하는 배출원.
</t>
  </si>
  <si>
    <t>10453</t>
  </si>
  <si>
    <t>점용</t>
  </si>
  <si>
    <t>OCCUPATION</t>
  </si>
  <si>
    <t>OCPAT</t>
  </si>
  <si>
    <t xml:space="preserve">占用
 하천, 도로, 수면(水面) 따위를 점거하여 사용함.
</t>
  </si>
  <si>
    <t>10454</t>
  </si>
  <si>
    <t>점용인</t>
  </si>
  <si>
    <t>OCCUPIER</t>
  </si>
  <si>
    <t>OCCPR</t>
  </si>
  <si>
    <t xml:space="preserve">차지하여 사용하는 자._x000D_
_x000D_
</t>
  </si>
  <si>
    <t>10455</t>
  </si>
  <si>
    <t>POSSESN</t>
  </si>
  <si>
    <t xml:space="preserve">占有
 물건이나 영역, 지위 따위를 차지함.
</t>
  </si>
  <si>
    <t>10456</t>
  </si>
  <si>
    <t>점유권</t>
  </si>
  <si>
    <t>RIGHT OF POSSESSION</t>
  </si>
  <si>
    <t>PSESRT</t>
  </si>
  <si>
    <t xml:space="preserve">占有權
 물건을 소지한 점유자가 물건에 대하여 가지는 권리.
</t>
  </si>
  <si>
    <t>10457</t>
  </si>
  <si>
    <t>점유주파수대폭</t>
  </si>
  <si>
    <t>OCCUPIED BANDWIDTH</t>
  </si>
  <si>
    <t>OPWH</t>
  </si>
  <si>
    <t xml:space="preserve">占有周波帶幅
 [법률정의] (무선설비규칙) 변조의 결과로 생기는 주파수대폭의 하한주파수 미만의 부분과 상한주파수를 초과하는 부분에서 각각 발사되는 평균전력이 따로 정하는 경우를 제외하고 각각 0.5퍼센트와 같은 주파수대폭.
</t>
  </si>
  <si>
    <t>10458</t>
  </si>
  <si>
    <t>BRAILLE</t>
  </si>
  <si>
    <t xml:space="preserve">點字
 점으로 이루어진 맹인용의 글자. 두꺼운 종이 위에 도드라진 점들을 일정한 방식으로 나타내어, 맹인이 손가락으로 만져 읽을 수 있도록 하였음
</t>
  </si>
  <si>
    <t>10459</t>
  </si>
  <si>
    <t>점퍼</t>
  </si>
  <si>
    <t>JUMPER</t>
  </si>
  <si>
    <t xml:space="preserve">회로를 완성하거나 통과하는 데 사용되는 작은 장치 또는 케이블
</t>
  </si>
  <si>
    <t>10460</t>
  </si>
  <si>
    <t xml:space="preserve">店鋪
 물건을 늘어놓고 파는 곳.
</t>
  </si>
  <si>
    <t>10461</t>
  </si>
  <si>
    <t>접견</t>
  </si>
  <si>
    <t>AUDIENCE</t>
  </si>
  <si>
    <t>ADNC</t>
  </si>
  <si>
    <t xml:space="preserve">接見
 형사 절차에 의하여 신체의 구속을 받고 있는 피고인이나 피의자와 만남. 또는 그런 일.
</t>
  </si>
  <si>
    <t>10462</t>
  </si>
  <si>
    <t>접경지역</t>
  </si>
  <si>
    <t>BORDER LINE AREA</t>
  </si>
  <si>
    <t>BRLR</t>
  </si>
  <si>
    <t xml:space="preserve">接境地域
 경계선과 맞닿아 있는 지역
[법률정의] (접경지역지원법) 군사시설보호법 제2조제3호의 규정에 의한 민간인통제선(이하 "민통선"이라 한다) 이남의 시・군의 관할구역에 속하는 지역으로서 민통선으로부터 거리 및 지리적 여건・개발정도 등을 기준으로 하여 대통령령이 정하는 지역. 다만, 군사분계선 남방 2킬로미터 지점을 잇는 선으로부터 민통선 사이의 지역으로서 집단취락지역 등 대통령령이 정하는 지역과 해상의 북방한계선이남지역중 대통령령이 정하는 지역은 접경지역으로 본다.
</t>
  </si>
  <si>
    <t>10463</t>
  </si>
  <si>
    <t>접골사</t>
  </si>
  <si>
    <t>BONESETTER</t>
  </si>
  <si>
    <t>BNSTR</t>
  </si>
  <si>
    <t xml:space="preserve">接骨師
 외과적 수술을 하지 아니하고 주로 부목, 안마, 깁스 따위의 방법으로 골절 따위를 치료하는 것을 전문적으로 하는 사람.
</t>
  </si>
  <si>
    <t>10464</t>
  </si>
  <si>
    <t xml:space="preserve">接近
 가까이 다가감. 기억 장치에 데이터를 쓰거나 기억 장치에 들어 있는 데이터를 탐색하고 읽는 과정.
</t>
  </si>
  <si>
    <t>10465</t>
  </si>
  <si>
    <t>RECEPTN</t>
  </si>
  <si>
    <t xml:space="preserve">接待
 손님을 맞이하여 시중 듦
</t>
  </si>
  <si>
    <t>10466</t>
  </si>
  <si>
    <t>접대비</t>
  </si>
  <si>
    <t>RECEIPTION EXPENSE</t>
  </si>
  <si>
    <t>RCPXPNS</t>
  </si>
  <si>
    <t xml:space="preserve">接待費
 업무적인 응대를 위해 사용하는 비용
</t>
  </si>
  <si>
    <t>10467</t>
  </si>
  <si>
    <t>접대자</t>
  </si>
  <si>
    <t>ENTERTAIL</t>
  </si>
  <si>
    <t>ENTRTL</t>
  </si>
  <si>
    <t xml:space="preserve">接待者
 손님을 접대하는 사람
</t>
  </si>
  <si>
    <t>10468</t>
  </si>
  <si>
    <t>접두어</t>
  </si>
  <si>
    <t>PREFIX</t>
  </si>
  <si>
    <t xml:space="preserve">接頭語
 어근(語根) 앞에 붙어서 그 뜻을 제한하는 접사.
</t>
  </si>
  <si>
    <t>10469</t>
  </si>
  <si>
    <t>SUFFIX</t>
  </si>
  <si>
    <t xml:space="preserve">接尾辭
 어근(語根) 뒤에 붙어서 그 뜻을 돕거나 품사를 바꾸는 접사.
</t>
  </si>
  <si>
    <t>10470</t>
  </si>
  <si>
    <t>접미어</t>
  </si>
  <si>
    <t xml:space="preserve">接尾語
 어근(語根) 뒤에 붙어서 그 뜻을 돕거나 품사를 바꾸는 접사.
</t>
  </si>
  <si>
    <t>10471</t>
  </si>
  <si>
    <t>CONECT</t>
  </si>
  <si>
    <t xml:space="preserve">接續
 컴퓨터에서, 여러 개의 프로세서와 기억 장치 모듈 사이를 물리적으로 또는 전자 회로적으로 연결하는 일.
</t>
  </si>
  <si>
    <t>10472</t>
  </si>
  <si>
    <t>접속자</t>
  </si>
  <si>
    <t>CONECTR</t>
  </si>
  <si>
    <t xml:space="preserve">接續者
 서비스를 받기위해 연결을 원하는 사람
</t>
  </si>
  <si>
    <t>10473</t>
  </si>
  <si>
    <t>RCEPT</t>
  </si>
  <si>
    <t xml:space="preserve">接受
 신청이나 신고 따위를 구두(口頭)나 문서로 받음.
</t>
  </si>
  <si>
    <t>10474</t>
  </si>
  <si>
    <t>접수대</t>
  </si>
  <si>
    <t>RECEPTION COUNTER</t>
  </si>
  <si>
    <t>RCPCNTR</t>
  </si>
  <si>
    <t xml:space="preserve">신청이나 신고 따위를 구두(口頭)나 문서로 받는 대(臺)._x000D_
_x000D_
</t>
  </si>
  <si>
    <t>10475</t>
  </si>
  <si>
    <t>RECEPTIONIST</t>
  </si>
  <si>
    <t>RCEPTER</t>
  </si>
  <si>
    <t xml:space="preserve">接受者
 접수를 받은 사람
</t>
  </si>
  <si>
    <t>10476</t>
  </si>
  <si>
    <t>INFORMATION OFFICE</t>
  </si>
  <si>
    <t>INFOFC</t>
  </si>
  <si>
    <t xml:space="preserve">접수 사무를 맡아보는 곳._x000D_
_x000D_
</t>
  </si>
  <si>
    <t>10477</t>
  </si>
  <si>
    <t>접안</t>
  </si>
  <si>
    <t>COME ALONGSIDE THE PIER</t>
  </si>
  <si>
    <t>CSDHP</t>
  </si>
  <si>
    <t xml:space="preserve">接岸
 배를 안벽이나 육지에 댐.
</t>
  </si>
  <si>
    <t>10478</t>
  </si>
  <si>
    <t>CONTACT POINT</t>
  </si>
  <si>
    <t xml:space="preserve">接點
 접촉하는 위치
</t>
  </si>
  <si>
    <t>10479</t>
  </si>
  <si>
    <t>접종</t>
  </si>
  <si>
    <t xml:space="preserve">INOCULATION </t>
  </si>
  <si>
    <t>INOCL</t>
  </si>
  <si>
    <t xml:space="preserve">접종(接種)[?쫑][명사][하다형 타동사][되다형 자동사]병의 예방?치료?진단 또는 실험 등을 위하여 병원균이나 독소 따위를 사람 또는 동물의 몸 안에 집어넣는 일. \n【예】BCG 접종./예방 접종._x000D_
_x000D_
</t>
  </si>
  <si>
    <t>10480</t>
  </si>
  <si>
    <t>접지</t>
  </si>
  <si>
    <t>GROUNDING</t>
  </si>
  <si>
    <t>GRND</t>
  </si>
  <si>
    <t xml:space="preserve">接地
 감전(感電)을 피하기 위하여 전기 기기를 전선으로 이어 땅에 연결하는 일, 또는 그 장치.
</t>
  </si>
  <si>
    <t>10481</t>
  </si>
  <si>
    <t>접지부분</t>
  </si>
  <si>
    <t>GROUNDING PART</t>
  </si>
  <si>
    <t>GRNDPART</t>
  </si>
  <si>
    <t xml:space="preserve">接地部分
 [법률정의] (자동차안전기준에 관한 규칙) 적정공기압의 상태에서 타이어가 지면과 접촉되는 부분.
</t>
  </si>
  <si>
    <t>10482</t>
  </si>
  <si>
    <t xml:space="preserve">接觸
 가까이 대하고 사귐.
</t>
  </si>
  <si>
    <t>10483</t>
  </si>
  <si>
    <t xml:space="preserve">接觸者
 접촉한 사람
</t>
  </si>
  <si>
    <t>10484</t>
  </si>
  <si>
    <t>정</t>
  </si>
  <si>
    <t>REGULAR</t>
  </si>
  <si>
    <t>RGR</t>
  </si>
  <si>
    <t xml:space="preserve">올바른 길_x000D_
_x000D_
</t>
  </si>
  <si>
    <t>10485</t>
  </si>
  <si>
    <t>정가</t>
  </si>
  <si>
    <t>NET PRICE</t>
  </si>
  <si>
    <t>NETPRC</t>
  </si>
  <si>
    <t xml:space="preserve">정ː가(正價)[?까][명사]에누리 없는 값._x000D_
_x000D_
</t>
  </si>
  <si>
    <t>10486</t>
  </si>
  <si>
    <t>STTN</t>
  </si>
  <si>
    <t xml:space="preserve">停車場
 버스나 열차가 일정하게 머무르도록 정하여진 장소
[법률정의] (철도건설규칙) 여객의 승강(여객 이용시설 및 편의시설을 포함한다), 화물의 적하(적하), 열차의 조성(조성), 열차의 교행(교행) 또는 대피를 목적으로 사용되는 장소.
(철도차량운전규칙;철도안전법 시행령) 여객의 승강(여객 이용시설 및 편의시설을 포함한다), 화물의 적하(적하), 열차의 조성(조성, 철도차량을 연결하거나 분리하는 작업), 열차의 교행(교행) 또는 대피를 목적으로 사용되는 장소.
(도시철도운전규칙) 여객의 승하차, 열차의 편성, 차량의 입환등을 위한 장소.
(도시철도건설규칙) 여객이 열차를 타고 내리는데 사용되는 장소.
</t>
  </si>
  <si>
    <t>10487</t>
  </si>
  <si>
    <t>정격</t>
  </si>
  <si>
    <t>RATING</t>
  </si>
  <si>
    <t xml:space="preserve">定格
 발전기・전동기・변압기의 전동기 기기에 대하여 제조자가 보증한 사용 한도 및 전압, 전류, 속도, 역률 따위의 지정 조건을 통틀어 이르는 말.
</t>
  </si>
  <si>
    <t>10488</t>
  </si>
  <si>
    <t>정격전압</t>
  </si>
  <si>
    <t>RATING VOLTAGE</t>
  </si>
  <si>
    <t>RTVOLT</t>
  </si>
  <si>
    <t xml:space="preserve">定格電壓
 [법률정의] (무선설비규칙) 무선설비가 안정적으로 동작하는데 필요한 표준 상태의 전압.
</t>
  </si>
  <si>
    <t>10489</t>
  </si>
  <si>
    <t>ARTICLES OF ASSOCIATION</t>
  </si>
  <si>
    <t>ATCSC</t>
  </si>
  <si>
    <t xml:space="preserve">定款
 법인의 목적, 조직, 업무 집행 따위에 관한 근본 규칙. 또는 그것을 적은 문서.
</t>
  </si>
  <si>
    <t>10490</t>
  </si>
  <si>
    <t>정관변경</t>
  </si>
  <si>
    <t>MODIFICATION OF ARTICLES OF ASSOCIATION</t>
  </si>
  <si>
    <t>MFRTC</t>
  </si>
  <si>
    <t xml:space="preserve">定款變更
 법인의 근본규칙인 정관을 변경하는 것.
</t>
  </si>
  <si>
    <t>10491</t>
  </si>
  <si>
    <t>정교수</t>
  </si>
  <si>
    <t>PRFSOR</t>
  </si>
  <si>
    <t xml:space="preserve">正敎授
 대학교수 직위의 하나. 부교수의 위.
</t>
  </si>
  <si>
    <t>10492</t>
  </si>
  <si>
    <t>FIXED RULE</t>
  </si>
  <si>
    <t>FRL</t>
  </si>
  <si>
    <t xml:space="preserve">定規
 일정한 규약이나 규칙.
</t>
  </si>
  <si>
    <t>10493</t>
  </si>
  <si>
    <t>REGULAR LABOR</t>
  </si>
  <si>
    <t>RGLLBR</t>
  </si>
  <si>
    <t xml:space="preserve">定規職
 정식의 규정에 의해 채용된
</t>
  </si>
  <si>
    <t>10494</t>
  </si>
  <si>
    <t>정근</t>
  </si>
  <si>
    <t>DILIG</t>
  </si>
  <si>
    <t xml:space="preserve">정근(精勤)[명사]쉬거나 게으름을 피우거나 하지 않고 일이나 학업에 힘씀._x000D_
_x000D_
</t>
  </si>
  <si>
    <t>10495</t>
  </si>
  <si>
    <t>정글짐</t>
  </si>
  <si>
    <t>JUNGLE GYM</t>
  </si>
  <si>
    <t>JGGM</t>
  </si>
  <si>
    <t xml:space="preserve">여러 개의 둥근 나무나 철봉 따위를 가로세로로 짜 맞추어 만든 어린이용 운동 시설. _x000D_
_x000D_
</t>
  </si>
  <si>
    <t>10496</t>
  </si>
  <si>
    <t>정급</t>
  </si>
  <si>
    <t>ALLOCATION</t>
  </si>
  <si>
    <t>ALLC</t>
  </si>
  <si>
    <t xml:space="preserve">定級
 국가 공무원법에서, 직위를 직급에 배정하는 일
[법률정의] (국가공무원법) 직위를 직급에 배정시키는 것.
</t>
  </si>
  <si>
    <t>10497</t>
  </si>
  <si>
    <t>FIXED TERM</t>
  </si>
  <si>
    <t>FDRM</t>
  </si>
  <si>
    <t xml:space="preserve">定期
 기한이나 기간이 일정하게 정하여져 있는 것.
</t>
  </si>
  <si>
    <t>10498</t>
  </si>
  <si>
    <t>정기간행물</t>
  </si>
  <si>
    <t>PERIODICALS</t>
  </si>
  <si>
    <t>PDICAL</t>
  </si>
  <si>
    <t xml:space="preserve">定期刊行物
 [법률정의] (언론중재및피해구제등에관한법률) 신문등의자유와기능보장에관한법률 제2조제1호의 규정에 의힌 신문・잡지・기타간행물.
</t>
  </si>
  <si>
    <t>10499</t>
  </si>
  <si>
    <t>정기간행물사업자</t>
  </si>
  <si>
    <t>PERIODICALS BUSINESSMAN</t>
  </si>
  <si>
    <t>PDCLBIZER</t>
  </si>
  <si>
    <t xml:space="preserve">定期刊行物事業者
 [법률정의] (언론중재및피해구제등에관한법률) 정기간행물을 발행하는 자.
</t>
  </si>
  <si>
    <t>10500</t>
  </si>
  <si>
    <t>정기권</t>
  </si>
  <si>
    <t>COMMUTATION TICKET</t>
  </si>
  <si>
    <t>CMMTKT</t>
  </si>
  <si>
    <t xml:space="preserve">정기승차권(定期乘車券)의 준말._x000D_
_x000D_
</t>
  </si>
  <si>
    <t>10501</t>
  </si>
  <si>
    <t>정기금채권</t>
  </si>
  <si>
    <t>CLAIM FOR MONEY PAYABLE PERIODICALLY</t>
  </si>
  <si>
    <t>CMMBR</t>
  </si>
  <si>
    <t xml:space="preserve">定期金債權
 일정한 기간 정기적으로 되풀이하여 금전 및 그 밖의 대체물의 일정량의 급부를 받을 것을 목적으로 하는 채권.
</t>
  </si>
  <si>
    <t>10502</t>
  </si>
  <si>
    <t>정기선</t>
  </si>
  <si>
    <t>LINER</t>
  </si>
  <si>
    <t xml:space="preserve">일정한 항로를 정기적으로 운항하는 선박
</t>
  </si>
  <si>
    <t>10503</t>
  </si>
  <si>
    <t>AGE LIMIT</t>
  </si>
  <si>
    <t>AGLMT</t>
  </si>
  <si>
    <t xml:space="preserve">停年
 관청이나 학교, 회사 따위에 근무하는 공무원이나 직원이 직장에서 물러나도록 정하여져 있는 나이.
</t>
  </si>
  <si>
    <t>10504</t>
  </si>
  <si>
    <t>정담</t>
  </si>
  <si>
    <t>FRIENDLY TALK</t>
  </si>
  <si>
    <t>FRNDTLK</t>
  </si>
  <si>
    <t xml:space="preserve">정ː담(鼎談)[명사] (솥발처럼) 세 사람이 마주 앉아서 나누는 이야기. 세 사람의 회담._x000D_
_x000D_
</t>
  </si>
  <si>
    <t>10505</t>
  </si>
  <si>
    <t>CORRECT ANSWER</t>
  </si>
  <si>
    <t xml:space="preserve">正答
 바른 답
</t>
  </si>
  <si>
    <t>10506</t>
  </si>
  <si>
    <t xml:space="preserve">政黨
 정치상의 이념이나 이상을 함께 하는 사람들이, 정권을 잡아 그 이념이나 이상을 실현하기 위하여 모인 단체
[법률정의] (정당법) 국민의 이익을 위하여 책임있는 정치적 주장이나 정책을 추진하고 공직선거의 후보자를 추천 또는 지지함으로써 국민의 정치적 의사형성에 참여함을 목적으로 하는 국민의 자발적 조직.
(당정협조업무 운영규정) 정당법의 규정에 의하여 중앙선거관리위원회에 등록된 정당으로서 국회에 의석을 보유한 정당.
</t>
  </si>
  <si>
    <t>10507</t>
  </si>
  <si>
    <t>정당선거사무소</t>
  </si>
  <si>
    <t>POLITICAL PARTY ELECTION OFFICE</t>
  </si>
  <si>
    <t>PPEOFC</t>
  </si>
  <si>
    <t xml:space="preserve">政黨選擧事務所
 [법률정의] (정치자금법) 공직선거법 제61조의2(정당선거사무소의 설치)의 규정에 의한 정당선거사무소.
</t>
  </si>
  <si>
    <t>10508</t>
  </si>
  <si>
    <t>정당성</t>
  </si>
  <si>
    <t>JUSTNESS</t>
  </si>
  <si>
    <t>JST</t>
  </si>
  <si>
    <t xml:space="preserve">正當性
 사리에 맞아 옳고 정의로운 성질.
</t>
  </si>
  <si>
    <t>10509</t>
  </si>
  <si>
    <t>DEGREE</t>
  </si>
  <si>
    <t>DGREE</t>
  </si>
  <si>
    <t xml:space="preserve">程度
 사물의 성질이나 가치를 양부(良否), 우열 따위에서 본 분량이나 수준.
</t>
  </si>
  <si>
    <t>10510</t>
  </si>
  <si>
    <t>FIXED QUANTITY</t>
  </si>
  <si>
    <t>FDQNT</t>
  </si>
  <si>
    <t xml:space="preserve">定量
 일정하게 정하여진 분량.
</t>
  </si>
  <si>
    <t>10511</t>
  </si>
  <si>
    <t>정량지표</t>
  </si>
  <si>
    <t>QUANTITATIVE EVALUATION</t>
  </si>
  <si>
    <t>QYEVAL</t>
  </si>
  <si>
    <t xml:space="preserve">객관적 측정과 합리적 화폐가치 산출이 가능한 지표
</t>
  </si>
  <si>
    <t>10512</t>
  </si>
  <si>
    <t>정련</t>
  </si>
  <si>
    <t>REFINING</t>
  </si>
  <si>
    <t>RFINE</t>
  </si>
  <si>
    <t xml:space="preserve">精鍊
 충분히 단련함
[법률정의] (원자력법) 핵원료물질에 포함된 우라늄 또는 토륨의 비율을 높이기 위하여 물리적・화학적방법으로 핵원료물질을 처리하는 것.
</t>
  </si>
  <si>
    <t>10513</t>
  </si>
  <si>
    <t>SORTING</t>
  </si>
  <si>
    <t>SORT</t>
  </si>
  <si>
    <t xml:space="preserve">整列
 데이터를 특정한 조건에 따라 일정한 순서가 되도록 다시 배열하는 일.
</t>
  </si>
  <si>
    <t>10514</t>
  </si>
  <si>
    <t>정례</t>
  </si>
  <si>
    <t>ORDINARY</t>
  </si>
  <si>
    <t>ORDNRY</t>
  </si>
  <si>
    <t xml:space="preserve">定例
 일정하게 정하여진 규칙이나 관례.
</t>
  </si>
  <si>
    <t>10515</t>
  </si>
  <si>
    <t>정류</t>
  </si>
  <si>
    <t>STOPG</t>
  </si>
  <si>
    <t xml:space="preserve">停留
 자동차 따위가 일정한 장소에서 가다가 멈추어 머무름
[법률정의] (개항질서법) 선박이 해상에서 일시적으로 운항을 정지하는 것.
</t>
  </si>
  <si>
    <t>10516</t>
  </si>
  <si>
    <t>정류소</t>
  </si>
  <si>
    <t xml:space="preserve">停留所
 버스나 열차가 일정하게 머무르도록 정하여진 장소
[법률정의] (여객자동차 운수사업법 시행규칙) 여객이 승차 또는 하차할 수 있는 노선중의 장소.
</t>
  </si>
  <si>
    <t>10517</t>
  </si>
  <si>
    <t>ARRANGEMENT</t>
  </si>
  <si>
    <t>ARNG</t>
  </si>
  <si>
    <t xml:space="preserve">整理
 체계적으로 분류하고 종합함.
</t>
  </si>
  <si>
    <t>10518</t>
  </si>
  <si>
    <t>정리함</t>
  </si>
  <si>
    <t>TRAY</t>
  </si>
  <si>
    <t xml:space="preserve">자잘한 살림살이나 장난감 따위를 모아 넣는 궤._x000D_
_x000D_
</t>
  </si>
  <si>
    <t>10519</t>
  </si>
  <si>
    <t>정리해고</t>
  </si>
  <si>
    <t>REORGANIZATION DISMISSAL</t>
  </si>
  <si>
    <t>RNDSS</t>
  </si>
  <si>
    <t xml:space="preserve">整理解雇
 사용자가 경영상 이유에 의하여 근로자를 해고하는 것.
</t>
  </si>
  <si>
    <t>10520</t>
  </si>
  <si>
    <t>정리해산</t>
  </si>
  <si>
    <t>WINDING UP</t>
  </si>
  <si>
    <t>WIDUP</t>
  </si>
  <si>
    <t xml:space="preserve">존립기간의 만료, 정관에 정한 해산사유의 발생 등 존속이유를 잃은 법인이 본래의 권리능력을 상실하는 것_x000D_
_x000D_
</t>
  </si>
  <si>
    <t>10521</t>
  </si>
  <si>
    <t>정립</t>
  </si>
  <si>
    <t>THSIS</t>
  </si>
  <si>
    <t xml:space="preserve">定立
 정하여 세움.
</t>
  </si>
  <si>
    <t>10522</t>
  </si>
  <si>
    <t>정맥</t>
  </si>
  <si>
    <t xml:space="preserve">VEINS </t>
  </si>
  <si>
    <t>VEIN</t>
  </si>
  <si>
    <t xml:space="preserve">정맥(靜脈)[명사]순환 계통의 한 가지. 몸의 각 부분에서 피를 모아 심장으로 보내는 혈관. 살갗 겉으로 퍼렇게 드러나 보임. ↔동맥._x000D_
_x000D_
</t>
  </si>
  <si>
    <t>10523</t>
  </si>
  <si>
    <t>정맥압</t>
  </si>
  <si>
    <t>VENOUS PRESSURE</t>
  </si>
  <si>
    <t>VNPRSS</t>
  </si>
  <si>
    <t xml:space="preserve">정맥의 내압. 정맥은 혈관 내압이 동맥과 비교해서 매우 낮지만, 주위의 기계적 영향을 받기 때문에 장소에 따라 변화가 심함._x000D_
_x000D_
</t>
  </si>
  <si>
    <t>10524</t>
  </si>
  <si>
    <t>정무</t>
  </si>
  <si>
    <t>POLITICAL AFFAIRS</t>
  </si>
  <si>
    <t>PLTAFS</t>
  </si>
  <si>
    <t xml:space="preserve">政務
 정치나 국가 행정에 관계되는 사무.
</t>
  </si>
  <si>
    <t>10525</t>
  </si>
  <si>
    <t>정무직</t>
  </si>
  <si>
    <t>POLITICAL SERVICE</t>
  </si>
  <si>
    <t>PLTSRV</t>
  </si>
  <si>
    <t xml:space="preserve">政務職
 선거에 의하여 취임하거나 임명에 국회의 동의를 필요로 하는 특수 경력직의 한 종류.
</t>
  </si>
  <si>
    <t>10526</t>
  </si>
  <si>
    <t>PRECISION</t>
  </si>
  <si>
    <t>PRECISE</t>
  </si>
  <si>
    <t xml:space="preserve">精密
 아주 정교하고 치밀하여 빈틈이 없고 자세함.
</t>
  </si>
  <si>
    <t>10527</t>
  </si>
  <si>
    <t>정밀도</t>
  </si>
  <si>
    <t>PRECISION DEGREE</t>
  </si>
  <si>
    <t>PRCSDG</t>
  </si>
  <si>
    <t xml:space="preserve">精密度
 측정기 따위의 기계 장치의 정확도를 나타내는 정도.
</t>
  </si>
  <si>
    <t>10528</t>
  </si>
  <si>
    <t>정밀안전검진</t>
  </si>
  <si>
    <t>PRECISION SAFETY MEDICAL EXAMINATION</t>
  </si>
  <si>
    <t>PCSSFMXM</t>
  </si>
  <si>
    <t xml:space="preserve">精密安全檢診
 [법률정의] (고압가스 안전관리법) 대형(대형)가스사고를 방지하기 위하여 노후된 고압가스제조시설의 가동을 중지한 상태에서 가스안전관리 전문기관이 정기적으로 첨단장비와 기술을 이용하여 잠재된 위험요소와 원인을 찾아내고 그 제거방법을 제시하는 것.
</t>
  </si>
  <si>
    <t>10529</t>
  </si>
  <si>
    <t>정밀안전진단</t>
  </si>
  <si>
    <t>PRECISION SAFETY DIAGNOSIS</t>
  </si>
  <si>
    <t>PCSSFDGN</t>
  </si>
  <si>
    <t xml:space="preserve">精密安全診斷
 [법률정의] (도시가스사업법) 가스안전관리 전문기관이 가스사고를 방지하기 위하여 가스공급시설에 대하여 장비와 기술을 이용하여 잠재된 위험요소와 원인을 찾아내는 것.
(시설물의 안전관리에 관한 특별법) 시설물에 대하여 물리적・기능적 결함을 발견하고 그에 대한 신속하고 적절한 조치를 하기 위하여 구조적 안전성 및 결함의 원인등을 조사・측정・평가하여 보수・보강등의 방법을 제시하는 행위.
(연구실 안전환경 조성에 관한 법률) 연구실에서 발생할 수 있는 재해를 예방하기 위하여 잠재적 위험성의 발견과 그 개선대책의 수립을 목적으로 대통령령이 정하는 기준 또는 자격을 갖춘 자가 실시하는 조사・평가.
</t>
  </si>
  <si>
    <t>10530</t>
  </si>
  <si>
    <t>정박</t>
  </si>
  <si>
    <t>ANCHORING</t>
  </si>
  <si>
    <t>ANCHR</t>
  </si>
  <si>
    <t xml:space="preserve">碇泊
 배가 닻을 내리고 머무름
[법률정의] (개항질서법) 선박이 해상에서 닻을 바다밑에 내려 놓고 운항을 정지하는 것.
</t>
  </si>
  <si>
    <t>10531</t>
  </si>
  <si>
    <t>정박지</t>
  </si>
  <si>
    <t>ANCHORAGE</t>
  </si>
  <si>
    <t>ANCHRG</t>
  </si>
  <si>
    <t xml:space="preserve">碇泊地
 배가 안전하게 머물 수 있는 해안 지역
[법률정의] (개항질서법) 선박이 정박할 수 있는 장소.
</t>
  </si>
  <si>
    <t>10532</t>
  </si>
  <si>
    <t>정범</t>
  </si>
  <si>
    <t>PRINCIPAL OFFENDER</t>
  </si>
  <si>
    <t>PRCOFER</t>
  </si>
  <si>
    <t xml:space="preserve">형법상 범죄행위를 실행한 자로 주범이라고도 하며, 이에 대응하는 말로 종범이 있다._x000D_
_x000D_
</t>
  </si>
  <si>
    <t>10533</t>
  </si>
  <si>
    <t xml:space="preserve">情報
 사물의 내용이나 형편에 관한 소식이나 자료.
[법률정의] (공공기관의정보공개에관한법률) 공공기관이 직무상 작성 또는 취득하여 관리하고 있는 문서(전자문서를 포함한다. 이하 같다)・도면・사진・필름・테이프・슬라이드 및 그 밖에 이에 준하는 매체 등에 기록된 사항.
(정보화촉진기본법) 자연인 또는 법인이 특정목적을 위하여 광 또는 전자적 방식으로 처리하여 부호・문자・음성・음향 및 영상 등으로 표현한 모든 종류의 자료 또는 지식.
</t>
  </si>
  <si>
    <t>10534</t>
  </si>
  <si>
    <t>정보격차</t>
  </si>
  <si>
    <t>DIGITAL DIVIDE</t>
  </si>
  <si>
    <t>DTDD</t>
  </si>
  <si>
    <t xml:space="preserve">情報隔差
 [법률정의] (정보격차해소에관한법률) 경제적・지역적・신체적 또는 사회적 여건으로 인하여 정보통신망을 통한 정보통신서비스에 접근하거나 이용할 수 있는 기회에 있어서의 차이.
</t>
  </si>
  <si>
    <t>10535</t>
  </si>
  <si>
    <t>정보공개서</t>
  </si>
  <si>
    <t>INFORMATION OPEN</t>
  </si>
  <si>
    <t>IFRMP</t>
  </si>
  <si>
    <t xml:space="preserve">情報公開書
 [법률정의] (가맹사업거래의공정화에관한법률) 가맹본부의 사업현황, 임원의 경력, 가맹점사업자의 부담, 영업활동의 조건, 가맹점사업자에 대한 지원・교육・훈련・지도・통제, 가맹계약의 해제・해지・갱신 그 밖에 해당 가맹사업에 관하여 대통령령이 정하는 사항을 수록하여 책자로 편철한 문서.
</t>
  </si>
  <si>
    <t>10536</t>
  </si>
  <si>
    <t>정보기기</t>
  </si>
  <si>
    <t>INFORMATION DEVICE</t>
  </si>
  <si>
    <t>IFMVC</t>
  </si>
  <si>
    <t xml:space="preserve">情報機器
 [법률정의] (정보통신기기 인증 규칙) 데이타 및 통신메세지의 입력・출력・저장・검색・전송 또는 제어 등의 주요기능과 정보전송용으로 작동되는 1개 이상의 터미널포트를 갖춘 기기로서 600볼트 이하의 공급전압을 가진 기기.
</t>
  </si>
  <si>
    <t>10537</t>
  </si>
  <si>
    <t>정보기술</t>
  </si>
  <si>
    <t>INFOTCHNLGY</t>
  </si>
  <si>
    <t xml:space="preserve">情報技術
 다양한 형태(업무용 데이터, 음성대화, 사진, 동영상, 멀티미디어 프레젠테이션, 및 심지어 아직 나타나지 않은 형태의 매체를 모두 포함)로 정보를 만들고, 저장하고, 교환하고, 사용하는 데 필요한 모든 형태의 기술
</t>
  </si>
  <si>
    <t>10538</t>
  </si>
  <si>
    <t>정보기술협정</t>
  </si>
  <si>
    <t>INFORMATION TECHNOLOGY AGREEMENT</t>
  </si>
  <si>
    <t>ITAGM</t>
  </si>
  <si>
    <t xml:space="preserve">반도체, 컴퓨터, 통신기기 등에 대한 관세를 2000년까지 무세화하여 정보_x000D_
기술관련 제품의 무역을 활성화하기 위한 다자간 협정('97.7.1.발효)_x000D_
_x000D_
</t>
  </si>
  <si>
    <t>10539</t>
  </si>
  <si>
    <t>정보망</t>
  </si>
  <si>
    <t>INTELLIGENCE NETWORK</t>
  </si>
  <si>
    <t>ITTK</t>
  </si>
  <si>
    <t xml:space="preserve">情報網
 정보를 수집하고 전달하기 위하여 그물처럼 편 조직.
</t>
  </si>
  <si>
    <t>10540</t>
  </si>
  <si>
    <t>정보보호</t>
  </si>
  <si>
    <t>INFORMATION SECURITY</t>
  </si>
  <si>
    <t>INFOSCR</t>
  </si>
  <si>
    <t xml:space="preserve">情報保護
 [법률정의] (정보화촉진기본법) 정보의 수집・가공・저장・검색・송신・수신 중에 정보의 훼손・변조・유출 등을 방지하기 위한 관리적・기술적 수단(이하 "정보보호시스템"이라 한다)을 강구하는 것.
</t>
  </si>
  <si>
    <t>10541</t>
  </si>
  <si>
    <t>정보보호산업</t>
  </si>
  <si>
    <t>INFORMATION PROTECTION INDUSTRY</t>
  </si>
  <si>
    <t>INFOPRTCINDUST</t>
  </si>
  <si>
    <t xml:space="preserve">情報保護産業
 [법률정의] (정보통신망이용촉진및정보보호등에관한법률) 정보보호제품을 개발・생산 또는 유통하거나 정보보호에 관한 컨설팅 등과 관련된 산업.
</t>
  </si>
  <si>
    <t>10542</t>
  </si>
  <si>
    <t>정보분석반</t>
  </si>
  <si>
    <t>INTELLIGENCE TEAM</t>
  </si>
  <si>
    <t>ITLTEAM</t>
  </si>
  <si>
    <t xml:space="preserve">심사업체, 품목 등의 선정 및 심사를 위한 각종 수출입정보등을 수집, 분석하는 최종 심사조직_x000D_
_x000D_
</t>
  </si>
  <si>
    <t>10543</t>
  </si>
  <si>
    <t>정보수사기관</t>
  </si>
  <si>
    <t>INTELLIGENCE INVESTIGATION</t>
  </si>
  <si>
    <t>INNT</t>
  </si>
  <si>
    <t xml:space="preserve">情報搜査機關
 [법률정의] (정보및보안업무기획・조정규정) 제1호 내지 제5호에 규정된 정보 및 보안업무와 정보사범등의 수사업무를 취급하는 각급 국가기관.
</t>
  </si>
  <si>
    <t>10544</t>
  </si>
  <si>
    <t>정보외환계</t>
  </si>
  <si>
    <t>INTELLIGENCE AND FOREIGN EXCHANGE TEAM</t>
  </si>
  <si>
    <t>IFETEM</t>
  </si>
  <si>
    <t xml:space="preserve">밀수신고 접수 및 정보분석업무 담당계_x000D_
_x000D_
</t>
  </si>
  <si>
    <t>10545</t>
  </si>
  <si>
    <t>정보자원</t>
  </si>
  <si>
    <t>INFORMATION RESOURCES</t>
  </si>
  <si>
    <t>IFMRS</t>
  </si>
  <si>
    <t xml:space="preserve">情報資源
 [법률정의] (정보화촉진기본법) 정보 및 이와 관련되는 설비・기술・인력 및 자금등 정보화에 필요한 자원으로서 정보통신부령이 정하는 것.
</t>
  </si>
  <si>
    <t>10546</t>
  </si>
  <si>
    <t>정보처리시스템</t>
  </si>
  <si>
    <t>DATA PROCESSING SYSTEM</t>
  </si>
  <si>
    <t>INFOPRCSNGSYS</t>
  </si>
  <si>
    <t xml:space="preserve">[법률정의] (전자거래기본법) 전자문서의 작성, 송신・수신 또는 저장을 위하여 이용되는 정보처리능력을 가진 전자적 장치 또는 체계.
</t>
  </si>
  <si>
    <t>10547</t>
  </si>
  <si>
    <t>INFORMATION COMMUNICATION</t>
  </si>
  <si>
    <t>IRMC</t>
  </si>
  <si>
    <t xml:space="preserve">情報通信
 [법률정의] (정보화촉진기본법) 정보의 수집・가공・저장・검색・송신・수신 및 그 활용과 이에 관련되는 기기・기술・역무 기타 정보화를 촉진하기 위한 일련의 활동과 수단.
</t>
  </si>
  <si>
    <t>10548</t>
  </si>
  <si>
    <t>정보통신공사</t>
  </si>
  <si>
    <t>INFORMATION COMMUNICATION CONSTRUCTION WORK</t>
  </si>
  <si>
    <t>IMNST</t>
  </si>
  <si>
    <t xml:space="preserve">情報通信工事
 [법률정의] (정보통신공사업법) 정보통신설비의 설치 및 유지・보수에 관한 공사와 이에 따르는 부대공사로서 대통령령이 정하는 것.
</t>
  </si>
  <si>
    <t>10549</t>
  </si>
  <si>
    <t>정보통신공사업</t>
  </si>
  <si>
    <t>INFORMATION COMMUNICATION CONSTRUCTION WORK BUSINE</t>
  </si>
  <si>
    <t>ICNCSS</t>
  </si>
  <si>
    <t xml:space="preserve">情報通信工事業
 [법률정의] (정보통신공사업법) 도급 기타 명칭여하를 불문하고 이 법의 적용을 받는 정보통신공사(이하 "공사"라 한다)를 업으로 영위하는 것.
</t>
  </si>
  <si>
    <t>10550</t>
  </si>
  <si>
    <t>정보통신공사업자</t>
  </si>
  <si>
    <t>IFMCRB</t>
  </si>
  <si>
    <t xml:space="preserve">情報通信工事業者
 [법률정의] (정보통신공사업법) 이 법의 규정에 의한 정보통신공사업(이하 "공사업"이라 한다)의 등록을 하고 공사업을 영위하는 자.
</t>
  </si>
  <si>
    <t>10551</t>
  </si>
  <si>
    <t>정보통신기기</t>
  </si>
  <si>
    <t>INFORMATION COMMUNICATION DEVICE</t>
  </si>
  <si>
    <t>ICMD</t>
  </si>
  <si>
    <t xml:space="preserve">情報通信機器
 [법률정의] (정보통신기기 인증 규칙) 전기통신기본법 제2조제6호의 규정에 의한 전기통신기자재, 전파법 제2조제5호의 규정에 의한 무선설비의 기기와 전파법 제57조의 규정에 의한 전자파장해기기 및 전자파로부터 영향을 받는 기기.
(정보통신기기 시험기관의 지정 및 관리 등에 관한 규칙) 전기통신기본법 제2조제6호의 규정에 의한 전기통신기자재와 전파법 제2조제5호의 규정에 의한 무선설비, 동법 제57조의 규정에 의한 전자파장해기기 및 전자파로부터 영향을 받는 기기.
</t>
  </si>
  <si>
    <t>10552</t>
  </si>
  <si>
    <t>정보통신기반시설</t>
  </si>
  <si>
    <t>INFORMATION COMMUNICATION BASE EQUIPMENT</t>
  </si>
  <si>
    <t>IMMMP</t>
  </si>
  <si>
    <t xml:space="preserve">情報通信基盤施設
 [법률정의] (정보통신기반보호법) 국가안전보장・행정・국방・치안・금융・통신・운송・에너지 등의 업무와 관련된 전자적 제어・관리시스템 및 정보통신망이용촉진및정보보호등에관한법률 제2조제1항제1호의 규정에 의한 정보통신망.
</t>
  </si>
  <si>
    <t>10553</t>
  </si>
  <si>
    <t>정보통신기술자</t>
  </si>
  <si>
    <t>INFORMATION-COMMUNICATIONS TECHNICIAN</t>
  </si>
  <si>
    <t>IFCMMTCN</t>
  </si>
  <si>
    <t xml:space="preserve">情報通信技術者
 [법률정의] (정보통신공사업법) 국가기술자격법에 의하여 정보통신관련 분야의 기술자격을 취득한 자와 정보통신설비에 관한 기술 또는 기능을 가진 자로서 제39조의 규정에 의하여 정보통신부장관의 인정을 받은 자.
</t>
  </si>
  <si>
    <t>10554</t>
  </si>
  <si>
    <t>정보통신망</t>
  </si>
  <si>
    <t>INFORMATION NETWORK</t>
  </si>
  <si>
    <t>IFRNWK</t>
  </si>
  <si>
    <t xml:space="preserve">情報通信網
 [법률정의] (국가사이버안전관리규정) 전기통신기본법 제2조제2호의 규정에 의한 전기통신설비를 활용하거나 전기통신설비와 컴퓨터 및 컴퓨터의 이용기술을 활용하여 정보를 수집・가공・저장・검색・송신 또는 수신하는 정보통신체제.
(정보통신망이용촉진및정보보호등에관한법률) 전기통신기본법 제2조제2호의 규정에 의한 전기통신설비를 이용하거나 전기통신설비와 컴퓨터 및 컴퓨터의 이용기술을 활용하여 정보를 수집・가공・저장・검색・송신 또는 수신하는 정보통신체제.
(국세기본법) 전기통신기본법 제2조제2호의 규정에 의한 전기통신설비를 활용하거나 전기통신설비와 컴퓨터 및 컴퓨터의 이용기술을 활용하여 정보를 수집・가공・저장・검색・송신 또는 수신하는 정보통신체계.
(전자정부구현을위한행정업무등의전자화촉진에관한법률) 전기통신기본법 제2조제2호의 규정에 의한 전기통신설비를 활용하거나 전기통신설비와 컴퓨터 및 컴퓨터의 이용기술을 활용하여 정보를 수집・가공・저장・검색・송신 또는 수신하는 정보통신체제.
(행정절차법) 전기통신설비를 활용하거나 전기통신 설비와 컴퓨터 및 컴퓨터의 이용기술을 활용하여 정보를 수집・가공・저장・검색・송신 또는 수신하는 정보통신체제.
(법원사무관리규칙) 전기통신설비를 활용하거나 전기통신설비와 컴퓨터 및 컴퓨터의 이용기술을 활용하여 정보를 수집, 가공, 저장, 검색, 송신 또는 수신하는 정보통신체제.
(헌법재판소사무관리규칙;사무관리규정;국회사무관리규정;선거관리위원회 사무관리규칙) 전기통신설비를 활용하거나 전기통신설비와 컴퓨터 및 컴퓨터의 이용기술을 활용하여 정보를 수집・가공・저장・검색・송신 또는 수신하는 정보통신체제.
</t>
  </si>
  <si>
    <t>10555</t>
  </si>
  <si>
    <t>정보통신부</t>
  </si>
  <si>
    <t>MINISTRY OF INFORMATION AND COMMUNICATION</t>
  </si>
  <si>
    <t>MIC</t>
  </si>
  <si>
    <t xml:space="preserve">情報通信部
 정보통신・전파관리・우편・우편환・우편대체・체신예금・체신보험 등에 관한 사무를 관장하는 중앙행정기관.
</t>
  </si>
  <si>
    <t>10556</t>
  </si>
  <si>
    <t>정보통신산업</t>
  </si>
  <si>
    <t>INFOCOMINDUSTRY</t>
  </si>
  <si>
    <t>INFCMNDSTRY</t>
  </si>
  <si>
    <t xml:space="preserve">情報通信産業
 [법률정의] (산업입지 및 개발에 관한 법률) 정보화촉진기본법 제2조제3호의 규정에 의한 정보통신과 관련된 산업.
</t>
  </si>
  <si>
    <t>10557</t>
  </si>
  <si>
    <t>정보통신서비스</t>
  </si>
  <si>
    <t>INFORMATION-COMMUNICATIONS SERVICE</t>
  </si>
  <si>
    <t>IFCRV</t>
  </si>
  <si>
    <t xml:space="preserve">[법률정의] (정보통신망이용촉진및정보보호등에관한법률) 전기통신기본법 제2조제7호의 규정에 의한 전기통신역무와 이를 이용하여 정보를 제공하거나 정보의 제공을 매개하는 것.
(정보격차해소에관한법률) 정보통신망이용촉진및정보보호등에관한법률 제2조제1항제2호의 규정에 의한 정보통신서비스.
</t>
  </si>
  <si>
    <t>10558</t>
  </si>
  <si>
    <t>정보통신서비스제공자</t>
  </si>
  <si>
    <t>INFORMATION-COMMUNICATIONS SERVICE PROVIDER</t>
  </si>
  <si>
    <t>IFMMVD</t>
  </si>
  <si>
    <t xml:space="preserve">[법률정의] (정보통신망이용촉진및정보보호등에관한법률) 전기통신사업법 제2조제1항제1호의 규정에 의한 전기통신사업자와 영리를 목적으로 전기통신사업자의 전기통신역무를 이용하여 정보를 제공하거나 정보의 제공을 매개하는 자.
</t>
  </si>
  <si>
    <t>10559</t>
  </si>
  <si>
    <t>정보통신설비</t>
  </si>
  <si>
    <t>INFORMATION-COMMUNICATIONS EQUIPMENT</t>
  </si>
  <si>
    <t>IMMNS</t>
  </si>
  <si>
    <t xml:space="preserve">情報通信設備
 [법률정의] (정보통신공사업법) 유선・무선・광선 기타 전자적 방식에 의하여 부호・문자・음향 또는 영상 등의 정보를 저장・제어・처리하거나 송・수신하기 위한 기계・기구・선로 기타 필요한 설비.
</t>
  </si>
  <si>
    <t>10560</t>
  </si>
  <si>
    <t>INFRM</t>
  </si>
  <si>
    <t xml:space="preserve">情報化
 관찰이나 측정을 통하여 수집한 자료를 실제 문제에 도움이 될 수 있도록 정리함. 또는 그렇게 됨. 
[법률정의] (정보화촉진기본법) 정보를 생산・유통 또는 활용하여 사회 각 분야의 활동을 가능하게 하거나 효율화를 도모하는 것.
</t>
  </si>
  <si>
    <t>10561</t>
  </si>
  <si>
    <t>정보화전략계획</t>
  </si>
  <si>
    <t>INFORMATION STRATEDY PLAN</t>
  </si>
  <si>
    <t xml:space="preserve">경영조직의 목표와 전략을 지원하는 정보시스템을 구축하기 위한 기본적인 청사진을 말한다._x000D_
_x000D_
</t>
  </si>
  <si>
    <t>10562</t>
  </si>
  <si>
    <t>정복교도관</t>
  </si>
  <si>
    <t>FORMAL ATTIRE PRISON OFFICER</t>
  </si>
  <si>
    <t>FMTRS</t>
  </si>
  <si>
    <t xml:space="preserve">正服矯導官
 [법률정의] (교도관직무규칙) 공무원임용령 별표1의 규정에 의한 교정직류공무원.
</t>
  </si>
  <si>
    <t>10563</t>
  </si>
  <si>
    <t>정본</t>
  </si>
  <si>
    <t>OFFICIALLY CERTIFIED COPY</t>
  </si>
  <si>
    <t>OFCCPY</t>
  </si>
  <si>
    <t xml:space="preserve">正本
 문서의 원본을 부본이나 전사(轉寫)한 것에 상대하여 이르는 말. 판결의 원본을 토대로 공증 권한을 갖는 공무원이 작성한 것으로, 원본과 동일한 효력을 가지는 문서.
</t>
  </si>
  <si>
    <t>10564</t>
  </si>
  <si>
    <t>GOVERNMENT</t>
  </si>
  <si>
    <t>GVRN</t>
  </si>
  <si>
    <t xml:space="preserve">政府
 (입법부・사법부에 대하여) 국가의 정책을 집행하는 행정부.
</t>
  </si>
  <si>
    <t>10565</t>
  </si>
  <si>
    <t>정부개발원조</t>
  </si>
  <si>
    <t xml:space="preserve">政府開發援助
 선진국의 정부 또는 공공기관이 개도국의 경제 사회발전과 복지증진을 주목적으로 하여 개도국(또는 국제기구)에 공여하는 증여(GRANT) 및 양허성차관.
</t>
  </si>
  <si>
    <t>10566</t>
  </si>
  <si>
    <t>정부관리양곡</t>
  </si>
  <si>
    <t>GOVERNMENT-MANAGED GRAINS</t>
  </si>
  <si>
    <t>GNNS</t>
  </si>
  <si>
    <t xml:space="preserve">政府管理糧穀
 [법률정의] (양곡관리법) 정부가 민간으로부터 매입하거나 외국으로부터 수입하는등의 방법으로 취득하여 관리하는 양곡.
</t>
  </si>
  <si>
    <t>10567</t>
  </si>
  <si>
    <t>정부기관</t>
  </si>
  <si>
    <t>GOVERNMENT AGENCIES</t>
  </si>
  <si>
    <t>GVMAGNC</t>
  </si>
  <si>
    <t xml:space="preserve">政府機關
 [법률정의] (국정홍보업무강화에관한규정) 정부조직법 제2조제2항의 규정에 의한 중앙행정기관과 대통령 및 국무총리 직속기관.
</t>
  </si>
  <si>
    <t>10568</t>
  </si>
  <si>
    <t>정부비축물품</t>
  </si>
  <si>
    <t>GOVERNMENT SAVINGS FOR EMERGENCY</t>
  </si>
  <si>
    <t>GSEMERG</t>
  </si>
  <si>
    <t xml:space="preserve">긴급한 재난이나 위험에 대처하기 위하여 정부차원에서 별도로 저장해 두는 물품_x000D_
_x000D_
</t>
  </si>
  <si>
    <t>10569</t>
  </si>
  <si>
    <t>정부산하기관</t>
  </si>
  <si>
    <t>GOVERNMENT AFFILIATED ORGANIZATION</t>
  </si>
  <si>
    <t>GNLDZ</t>
  </si>
  <si>
    <t xml:space="preserve">政府傘下機關
 [법률정의] (정부산하기관관리기본법) 정부로부터 출연금・보조금 등을 받는 기관 또는 단체, 법령에 의하여 직접 정부로부터 업무를 위탁받거나 독점적 사업권을 부여받은 기관 또는 단체로서 제3조의 규정에 의한 기관 또는 단체.
</t>
  </si>
  <si>
    <t>10570</t>
  </si>
  <si>
    <t>정부조달</t>
  </si>
  <si>
    <t>GOVERNMENT PROCUREMENT</t>
  </si>
  <si>
    <t>GVRNPRCURE</t>
  </si>
  <si>
    <t xml:space="preserve">政府調達
 [법률정의] (특정물품등의조달에관한국가를당사자로하는계약에관한법률시행령특례규정) 총리령이 정하는 국가기관(이하 "각 중앙관서"라 한다)이 특정물품등을 구매(할부구매를 포함한다) 또는 임차하거나 시설등을 대여받는 것.
</t>
  </si>
  <si>
    <t>10571</t>
  </si>
  <si>
    <t>정부출연연구기관</t>
  </si>
  <si>
    <t>GOVERNMENT-INVESTED RESERRCH INSTITUTE</t>
  </si>
  <si>
    <t>GNRNT</t>
  </si>
  <si>
    <t xml:space="preserve">政府出捐硏究機關
 [법률정의] (정부출연연구기관 등의 설립・운영 및 육성에 관한 법률) 정부가 출연하고 연구를 주된 목적으로 하는 기관.
(대덕연구개발특구등의육성에관한특별법) 특정연구기관육성법의 적용을 받는 연구기관 및 과학기술분야정부출연연구기관등의설립・운영및육성에관한법률에 따라 설립된 연구기관.
</t>
  </si>
  <si>
    <t>10572</t>
  </si>
  <si>
    <t>정부출자기업체</t>
  </si>
  <si>
    <t>GOVERNMENT INVESTMENT COMPANY</t>
  </si>
  <si>
    <t>GRNCM</t>
  </si>
  <si>
    <t xml:space="preserve">政府出資企業體
 [법률정의] (국유재산의현물출자에관한법률) 정부가 출자하였거나 출자할 기업체로서 대통령령이 정하는 기업체.
</t>
  </si>
  <si>
    <t>10573</t>
  </si>
  <si>
    <t>IMPRMN</t>
  </si>
  <si>
    <t xml:space="preserve">整備
 기계나 설비가 제대로 작동하도록 보살피고 손질함.
</t>
  </si>
  <si>
    <t>10574</t>
  </si>
  <si>
    <t>정비실</t>
  </si>
  <si>
    <t>REPAIR ROOM</t>
  </si>
  <si>
    <t>RPRRM</t>
  </si>
  <si>
    <t xml:space="preserve">기계나 설비가 제대로 작동하도록 보살피고 손질하는 곳._x000D_
_x000D_
</t>
  </si>
  <si>
    <t>10575</t>
  </si>
  <si>
    <t>정비자</t>
  </si>
  <si>
    <t>REPAIRER</t>
  </si>
  <si>
    <t>RPARER</t>
  </si>
  <si>
    <t xml:space="preserve">整備者
 정비하는 사람
</t>
  </si>
  <si>
    <t>10576</t>
  </si>
  <si>
    <t>EXACT CALCULATION</t>
  </si>
  <si>
    <t>EXCCLC</t>
  </si>
  <si>
    <t xml:space="preserve">精算
 자세하게 계산함, 또는 그 계산.
[법률정의] (수출용원재료에대한관세등환급에관한특례법) 제5조제2항의 규정에 의하여 수출용원재료에 대하여 일정기간별로 일괄납부할 관세등과 제16조제3항의 규정에 의하여 지급이 보류된 환급금을 상계하는 것.
</t>
  </si>
  <si>
    <t>10577</t>
  </si>
  <si>
    <t>정산원가</t>
  </si>
  <si>
    <t>EXACT CALCULATION PRIME COST</t>
  </si>
  <si>
    <t>ECCCT</t>
  </si>
  <si>
    <t xml:space="preserve">精算原價
 [법률정의] (방산물자의원가계산에관한규칙) 개산계약 체결분에 대한 계약금액의 결정을 위하여 당해계약을 이행함에 있어 실제 발생된 원가자료를 기초로 하여 당초의 개산원가를 수정한 원가.
</t>
  </si>
  <si>
    <t>10578</t>
  </si>
  <si>
    <t>정산일</t>
  </si>
  <si>
    <t>SETTLE DATE</t>
  </si>
  <si>
    <t>STLDE</t>
  </si>
  <si>
    <t xml:space="preserve">精算日
 정산한 날짜
</t>
  </si>
  <si>
    <t>10579</t>
  </si>
  <si>
    <t>NRMLT</t>
  </si>
  <si>
    <t xml:space="preserve">正常
 특별한 변동이나 탈이 없이 제대로인 상태.
</t>
  </si>
  <si>
    <t>10580</t>
  </si>
  <si>
    <t>정상가격</t>
  </si>
  <si>
    <t>NORMAL PRICE</t>
  </si>
  <si>
    <t>NRRC</t>
  </si>
  <si>
    <t xml:space="preserve">正常價格
 [법률정의] (국제조세조정에관한법률) 거주자・내국법인 또는 국내사업장이 국외특수관계자가 아닌 자와의 통상적인 거래에서 적용되거나 적용될 것으로 판단되는 가격.
(감정평가에관한규칙) 평가대상토지 등(이하 '대상물건'이라 한다)이 통상적인 시장에서 충분한 기간 거래된 후 그 대상물건의 내용에 정통한 거래당사자간에 통상 성립한다고 인정되는 적정가격
</t>
  </si>
  <si>
    <t>10581</t>
  </si>
  <si>
    <t>정상운전</t>
  </si>
  <si>
    <t>NORMAL OPERATION</t>
  </si>
  <si>
    <t xml:space="preserve">正常運轉
 [법률정의] (원자로시설등의기술기준에관한규칙) 규정된 운전제한조건 범위 안에서 수행되는 발전소운전으로서 출력운전(POWER OPERATION)・원자로정지(REACTOR SHUTDOWN)・원자로정지운전(SHUTDOWN OPERATION)・기동(STARTUP)・보수・시험 및 핵연료재장전시의 발전소운전.
</t>
  </si>
  <si>
    <t>10582</t>
  </si>
  <si>
    <t>정서</t>
  </si>
  <si>
    <t>EMOTION</t>
  </si>
  <si>
    <t>EMT</t>
  </si>
  <si>
    <t xml:space="preserve">情緖
 사람의 마음에 일어나는 여러 가지 감정. 또는 감정을 불러일으키는 기분이나 분위기
</t>
  </si>
  <si>
    <t>10583</t>
  </si>
  <si>
    <t>정성지표</t>
  </si>
  <si>
    <t>QUALITATIVE EVALUATION</t>
  </si>
  <si>
    <t>QLEVAL</t>
  </si>
  <si>
    <t xml:space="preserve">객관적 측정이 불가능한 사업전략 기여도, 정보화 필요성등을 측정하기 위한 지표
</t>
  </si>
  <si>
    <t>10584</t>
  </si>
  <si>
    <t>정세</t>
  </si>
  <si>
    <t>POLITICAL STATE</t>
  </si>
  <si>
    <t>PLTSTT</t>
  </si>
  <si>
    <t xml:space="preserve">政勢
 정치상의 동향이나 형세.
</t>
  </si>
  <si>
    <t>10585</t>
  </si>
  <si>
    <t>INTEGER</t>
  </si>
  <si>
    <t>INTGR</t>
  </si>
  <si>
    <t xml:space="preserve">整數
 자연수, 자연수의 음수 및 영을 통틀어 이르는 말.
</t>
  </si>
  <si>
    <t>10586</t>
  </si>
  <si>
    <t>CLEAN WATER</t>
  </si>
  <si>
    <t>CLWR</t>
  </si>
  <si>
    <t xml:space="preserve">淨水
 물을 깨끗하고 맑게 함
[법률정의] (수도법) 원수를 음용・공업용등의 용도에 적합하게 처리한 물.
</t>
  </si>
  <si>
    <t>10587</t>
  </si>
  <si>
    <t>정수기</t>
  </si>
  <si>
    <t>WATER PURIFIER</t>
  </si>
  <si>
    <t>WRFR</t>
  </si>
  <si>
    <t xml:space="preserve">淨水器
 [법률정의] (먹는물관리법) 물리적・화학적 또는 생물학적 과정을 거치거나 이러한 과정을 결합한 과정을 거쳐 먹는물을 제5조제3항의 규정에 의한 먹는물의 수질기준에 적합하게 하는 기구.
</t>
  </si>
  <si>
    <t>10588</t>
  </si>
  <si>
    <t>정수장</t>
  </si>
  <si>
    <t>FILTRATION PLANT</t>
  </si>
  <si>
    <t>FLTPLT</t>
  </si>
  <si>
    <t xml:space="preserve">강물이나 지하수 따위의 물을 먹거나 쓸 수 있도록 깨끗하게 걸러 내는 시설을 갖춘 곳._x000D_
_x000D_
</t>
  </si>
  <si>
    <t>10589</t>
  </si>
  <si>
    <t>정시</t>
  </si>
  <si>
    <t>FIXED TIME</t>
  </si>
  <si>
    <t>FXTM</t>
  </si>
  <si>
    <t xml:space="preserve">일정한 시간 또는 시기._x000D_
_x000D_
</t>
  </si>
  <si>
    <t>10590</t>
  </si>
  <si>
    <t>정식</t>
  </si>
  <si>
    <t>FORMALLY</t>
  </si>
  <si>
    <t>FMY</t>
  </si>
  <si>
    <t xml:space="preserve">[명사] 격식이나 방식을 일정하게 정함. 또는 그 격식이나 방식._x000D_
_x000D_
</t>
  </si>
  <si>
    <t>10591</t>
  </si>
  <si>
    <t>정식통관절차</t>
  </si>
  <si>
    <t>FORMALITIES FOR CUSTOMS CLEARANCE</t>
  </si>
  <si>
    <t>FCCLERN</t>
  </si>
  <si>
    <t xml:space="preserve">간이통간절차 적용대상 이외의 물품의 수출통관에 적용되는 절차_x000D_
_x000D_
</t>
  </si>
  <si>
    <t>10592</t>
  </si>
  <si>
    <t>정신</t>
  </si>
  <si>
    <t>MIND</t>
  </si>
  <si>
    <t xml:space="preserve">精神
 사고나 감정의 작용을 다스리는 인간의 마음.
</t>
  </si>
  <si>
    <t>10593</t>
  </si>
  <si>
    <t>정신병</t>
  </si>
  <si>
    <t>PSYCHOSIS</t>
  </si>
  <si>
    <t>PSYCHS</t>
  </si>
  <si>
    <t xml:space="preserve">정신의 장애나 이상으로 말이나 행동이 병적인 상태. 특히 인격에 장애가 있고, 스스로 병이라고 느끼는 자각과 자기비판력을 잃은 상태를 이른다. 외상˙중독˙질병에 의한 외인성의 것과, 유전˙체질에 의한 내인성의 것이 있다.
</t>
  </si>
  <si>
    <t>10594</t>
  </si>
  <si>
    <t>정신보건시설</t>
  </si>
  <si>
    <t>MENTAL HEALTH FACILITIES</t>
  </si>
  <si>
    <t>AFCS</t>
  </si>
  <si>
    <t xml:space="preserve">精神保健施設
 [법률정의] (정신보건법) 이 법에 의한 정신의료기관・정신질환자사회복귀시설 및 정신요양시설.
</t>
  </si>
  <si>
    <t>10595</t>
  </si>
  <si>
    <t>정신요양시설</t>
  </si>
  <si>
    <t>MENTAL TREATMENT FACILITIES</t>
  </si>
  <si>
    <t>ATFLT</t>
  </si>
  <si>
    <t xml:space="preserve">精神療養施設
 [법률정의] (정신보건법) 이 법에 의하여 설치된 시설로서 정신의료기관에서 의뢰된 정신질환자와 만성정신질환자를 입소시켜 요양과 사회복귀촉진을 위한 훈련을 행하는 시설.
</t>
  </si>
  <si>
    <t>10596</t>
  </si>
  <si>
    <t>정신의료기관</t>
  </si>
  <si>
    <t>MIND MEDICAL INSTITUTION</t>
  </si>
  <si>
    <t>MNDNT</t>
  </si>
  <si>
    <t xml:space="preserve">精神醫療機關
 [법률정의] (정신보건법) 의료법에 의한 의료기관중 주로 정신질환자의 진료를 행할 목적으로 제12조제1항의 시설기준 등에 적합하게 설치된 병원(이하 "정신병원"이라 한다)과 의원 및 병원급 이상의 의료기관에 설치된 정신과. 
4. "정신질환자사회복귀시설"(이하 "사회복귀시설"이라 한다)이라 함은 이 법에 의하여 설치된 시설로서 정신질환자를 정신의료기관에 입원시키거나 정신요양시설에 입소시키지 아니하고 사회복귀촉진을 위한 훈련을 행하는 시설.
</t>
  </si>
  <si>
    <t>10597</t>
  </si>
  <si>
    <t>정신질환자</t>
  </si>
  <si>
    <t>PSYCHO-PATH</t>
  </si>
  <si>
    <t>PSYCHPTH</t>
  </si>
  <si>
    <t xml:space="preserve">精神疾患者
 정신적 질환을 가진 자.
[법률정의] (정신보건법) 정신병(기질적 정신병을 포함한다)・인격장애・알코올 및 약물중독 기타 비정신병적정신장애를 가진 자.
</t>
  </si>
  <si>
    <t>10598</t>
  </si>
  <si>
    <t>정압</t>
  </si>
  <si>
    <t xml:space="preserve">STATIC PRESSURE </t>
  </si>
  <si>
    <t>SPE</t>
  </si>
  <si>
    <t xml:space="preserve">도시가스사에서 가정으로 가스를 유입시킬 때 압력을 감압하는 시설물_x000D_
_x000D_
</t>
  </si>
  <si>
    <t>10599</t>
  </si>
  <si>
    <t>정압실</t>
  </si>
  <si>
    <t>CONSTANT PRESSURE</t>
  </si>
  <si>
    <t>CNSPRS</t>
  </si>
  <si>
    <t xml:space="preserve">압력을 일정하게 유지하는 곳._x000D_
_x000D_
</t>
  </si>
  <si>
    <t>10600</t>
  </si>
  <si>
    <t>FIXED AMOUNT</t>
  </si>
  <si>
    <t xml:space="preserve">정ː액(定額)[명사]일정한 금액. 정해진 액수._x000D_
_x000D_
</t>
  </si>
  <si>
    <t>10601</t>
  </si>
  <si>
    <t>정액제</t>
  </si>
  <si>
    <t>FLAT SUM SYSTEM</t>
  </si>
  <si>
    <t>FSMTM</t>
  </si>
  <si>
    <t xml:space="preserve">定額制
 정해진 금액 제도
</t>
  </si>
  <si>
    <t>10602</t>
  </si>
  <si>
    <t>정액환급율표</t>
  </si>
  <si>
    <t>FIXED DRAWBACK OR AMOUNT RATES TABLE</t>
  </si>
  <si>
    <t>FDARTAB</t>
  </si>
  <si>
    <t xml:space="preserve">정부가 환급액을 미리 정하여 고시한 일정금액_x000D_
_x000D_
</t>
  </si>
  <si>
    <t>10603</t>
  </si>
  <si>
    <t>정양</t>
  </si>
  <si>
    <t>REST</t>
  </si>
  <si>
    <t xml:space="preserve">靜養
 몸과 마음을 안정하여 휴양함.
</t>
  </si>
  <si>
    <t>10604</t>
  </si>
  <si>
    <t>정오</t>
  </si>
  <si>
    <t>NOON</t>
  </si>
  <si>
    <t xml:space="preserve">正午
 낮 열두 시. 곧 태양이 표준 자오선을 지나는 순간을 이른다
</t>
  </si>
  <si>
    <t>10605</t>
  </si>
  <si>
    <t>GARDEN</t>
  </si>
  <si>
    <t xml:space="preserve">庭園
 뜰, 특히 잘 가꾸어 놓은 넓은 뜰.
</t>
  </si>
  <si>
    <t>10606</t>
  </si>
  <si>
    <t>PERSONNEL CAPACITY</t>
  </si>
  <si>
    <t>PSNCPA</t>
  </si>
  <si>
    <t xml:space="preserve">定員
 특정 분야의 인원에 대하여 정해 놓은 범위
[법률정의] (총포・도검・화약류등단속법시행령) 동시에 동일장소에서 작업할 수 있는 종업원의 최대인원수.
</t>
  </si>
  <si>
    <t>10607</t>
  </si>
  <si>
    <t>정원감축</t>
  </si>
  <si>
    <t>REDUCTION OF THE PERSONNEL</t>
  </si>
  <si>
    <t>PSNRDC</t>
  </si>
  <si>
    <t xml:space="preserve">定員減縮
 [법률정의] (지방교육행정기관예산성과금운영규칙;지방자치단체예산성과금운영규칙;예산성과금규정) 자발적으로 직제 또는 관계법령상의 정원을 줄이는 것.
</t>
  </si>
  <si>
    <t>10608</t>
  </si>
  <si>
    <t>OIL REFINING</t>
  </si>
  <si>
    <t>ORN</t>
  </si>
  <si>
    <t xml:space="preserve">精油
 석유나 동물 지방 따위를 정제하는 일.
</t>
  </si>
  <si>
    <t>10609</t>
  </si>
  <si>
    <t>정육면체</t>
  </si>
  <si>
    <t xml:space="preserve">正六面體
 여섯 개의 면이 모두 합동인 정사각형으로 이루어진 정다면체
</t>
  </si>
  <si>
    <t>10610</t>
  </si>
  <si>
    <t xml:space="preserve">定義
 어떤 개념의 내용이나 용어의 뜻을 다른 것과 구별할 수 있도록 명확히 한정하는 일, 또는 그 개념이나 뜻.
</t>
  </si>
  <si>
    <t>10611</t>
  </si>
  <si>
    <t>정의서</t>
  </si>
  <si>
    <t>SPECF</t>
  </si>
  <si>
    <t xml:space="preserve">어떤 개념의 내용이나 용어의 뜻을 명확히 한정한 문서._x000D_
_x000D_
</t>
  </si>
  <si>
    <t>10612</t>
  </si>
  <si>
    <t>정자</t>
  </si>
  <si>
    <t>PVILION</t>
  </si>
  <si>
    <t>PVL</t>
  </si>
  <si>
    <t xml:space="preserve">쉬기 위하여, 주로 경치나 전망이 좋은 곳에 아담하게 지은 집. _x000D_
_x000D_
</t>
  </si>
  <si>
    <t>10613</t>
  </si>
  <si>
    <t>정적</t>
  </si>
  <si>
    <t>STATIC</t>
  </si>
  <si>
    <t xml:space="preserve">靜的
 정지 상태에 있는. 또는 그런 것.
</t>
  </si>
  <si>
    <t>10614</t>
  </si>
  <si>
    <t>정전</t>
  </si>
  <si>
    <t>INTERRUPTION OF ELECTRIC POWER</t>
  </si>
  <si>
    <t>IFLCCW</t>
  </si>
  <si>
    <t xml:space="preserve">停電
 전기가 한때 끊어짐
</t>
  </si>
  <si>
    <t>10615</t>
  </si>
  <si>
    <t xml:space="preserve">訂正
 글자나 글 따위의 잘못을 고쳐서 바로잡음.
</t>
  </si>
  <si>
    <t>10616</t>
  </si>
  <si>
    <t>정정전</t>
  </si>
  <si>
    <t>BEFORE UPDATE</t>
  </si>
  <si>
    <t>BFEUPD</t>
  </si>
  <si>
    <t xml:space="preserve">訂正後_x000D_
 잘못된 것을 바로잡기 이전._x000D_
_x000D_
</t>
  </si>
  <si>
    <t>10617</t>
  </si>
  <si>
    <t>정정후</t>
  </si>
  <si>
    <t xml:space="preserve">訂正後
 잘못된 것을 바로잡은 이후.
</t>
  </si>
  <si>
    <t>10618</t>
  </si>
  <si>
    <t>REFINE</t>
  </si>
  <si>
    <t xml:space="preserve">精製
 더 좋고 순도가 높게 만듦
</t>
  </si>
  <si>
    <t>10619</t>
  </si>
  <si>
    <t>정조의무</t>
  </si>
  <si>
    <t>CHASTITY OBLIGATION</t>
  </si>
  <si>
    <t>CTYG</t>
  </si>
  <si>
    <t xml:space="preserve">貞操義務
 부부가 서로 성적 순결을 지켜야 할 의무.
</t>
  </si>
  <si>
    <t>10620</t>
  </si>
  <si>
    <t>정주</t>
  </si>
  <si>
    <t xml:space="preserve">定住
 일정한 곳에 자리를 잡고 삶.
</t>
  </si>
  <si>
    <t>10621</t>
  </si>
  <si>
    <t xml:space="preserve">停止
 중도에서 멈추거나 그침.
</t>
  </si>
  <si>
    <t>10622</t>
  </si>
  <si>
    <t>정지궤도위성</t>
  </si>
  <si>
    <t>GEOSTATIONARY SATELLITE ORBIT</t>
  </si>
  <si>
    <t>GTSTORT</t>
  </si>
  <si>
    <t xml:space="preserve">적도상에서 원 궤도로 지구의 자전 속도와 같이 돌고 있어서 정지해 있는 것처럼 보이는 위성. 예) 통신 및 기상위성
</t>
  </si>
  <si>
    <t>10623</t>
  </si>
  <si>
    <t>정차</t>
  </si>
  <si>
    <t>STPCAR</t>
  </si>
  <si>
    <t xml:space="preserve">停車
 차가 멎음
[법률정의] (도로교통법) 차가 5분을 초과하지 아니하고 정지하는 것으로서 주차외의 정지상태.
</t>
  </si>
  <si>
    <t>10624</t>
  </si>
  <si>
    <t>정착</t>
  </si>
  <si>
    <t>STTLE</t>
  </si>
  <si>
    <t xml:space="preserve">定着
 일정한 곳에 자리를 잡아 붙박이로 있거나 머물러 삶.
</t>
  </si>
  <si>
    <t>10625</t>
  </si>
  <si>
    <t>TAKE ROOT</t>
  </si>
  <si>
    <t>TKRUT</t>
  </si>
  <si>
    <t xml:space="preserve">定着
 새로운 문화 현상, 학설 따위가 당연한 것으로 사회에 받아들여짐.
</t>
  </si>
  <si>
    <t>10626</t>
  </si>
  <si>
    <t>정찰</t>
  </si>
  <si>
    <t>RECONNAISSANCE</t>
  </si>
  <si>
    <t>RCONS</t>
  </si>
  <si>
    <t xml:space="preserve">偵察
 작전에 필요한 자료를 얻으려고 적의 정세나 지형을 살피는 일.
</t>
  </si>
  <si>
    <t>10627</t>
  </si>
  <si>
    <t xml:space="preserve">政策
 정부나 정치 단체의 정치에 관한 방침과 그것을 이루기 위한 수단.
</t>
  </si>
  <si>
    <t>10628</t>
  </si>
  <si>
    <t>정책고객서비스</t>
  </si>
  <si>
    <t>POLICY CUSTOMER RELATIONSHIP MANAGEMENT</t>
  </si>
  <si>
    <t>PCRM</t>
  </si>
  <si>
    <t xml:space="preserve">민간기업에서 사용하는 CRM기법을 정부정책에 적용하기 위하여 개발된 프로그램으로 고객과의 바람직한 관계를 만들고 유지해 나가기 위해 고객과 관련된 조직의 내?외부 자료를 분석?통합하여 고객특성에 기초한 행정서비스 제공을 위한 활동을 계획하고 지원하며 평가하는 제반활동을 말함. 핵심서비스 대상 업무의 Wo_x000D_
k flow 구축을 통해 고객서비스 처리과정을 자동화하고, 서비스에 대한 만족도를 평가하여 성과관리에 실시간으로 반영하며, 정책고객(학계, 시민단체 등 전문가 그룹)과의 e-커뮤니케이션 기능을 제공하고, 정책고객과의 쌍방향 의사소통 채널을 확보하여 관련 정책에 대한 다양한 의견수렴과 정책제안 마당으로 활용_x000D_
하고 있다.. _x000D_
_x000D_
</t>
  </si>
  <si>
    <t>10629</t>
  </si>
  <si>
    <t>정책공동체</t>
  </si>
  <si>
    <t>POLICY COMMUNITY</t>
  </si>
  <si>
    <t>PLCCMN</t>
  </si>
  <si>
    <t xml:space="preserve">政策共同體
 정책목표 및 인과(因果)에 관한 기본신념을 공 유하면서, 그러한 정책목표의 달성을 위해 각급 정부기관의 규칙을 조종하려고 하는 특정 정책 분야의 전문가 집단
</t>
  </si>
  <si>
    <t>10630</t>
  </si>
  <si>
    <t>정책관리시스템</t>
  </si>
  <si>
    <t>GOVERNMENT POLICY LIFE CYCLE SYSTEM</t>
  </si>
  <si>
    <t>GPLCS</t>
  </si>
  <si>
    <t xml:space="preserve">정책입안부터 집행, 평가까지의 전과정을 체계적으로 관리하는 시스템. 정보통신부에서 2003. 8월부터 뉴 MIC 구축을 위한 업무혁신 차원에서 정보통신정책의 사전기획 및 주요자료_x000D_
의 내부공유 등 업무프로세스를 강화하기 위해 GPLCS를 구축. ※ 120개 정책과제를 구성-형성-협의확정-집행 등 4단계 프로세스로 구분하여 관리하는 시스템. _x000D_
_x000D_
</t>
  </si>
  <si>
    <t>10631</t>
  </si>
  <si>
    <t>정책목표</t>
  </si>
  <si>
    <t>POLICY GOAL</t>
  </si>
  <si>
    <t>PLGL</t>
  </si>
  <si>
    <t xml:space="preserve">지방교육 목적별 분류체계의 2단계 분류_x000D_
_x000D_
</t>
  </si>
  <si>
    <t>10632</t>
  </si>
  <si>
    <t>정책분야</t>
  </si>
  <si>
    <t>POLICY AREA</t>
  </si>
  <si>
    <t>PCAA</t>
  </si>
  <si>
    <t xml:space="preserve">지방교육 기능별 분류체계의 1단계 분류_x000D_
_x000D_
</t>
  </si>
  <si>
    <t>10633</t>
  </si>
  <si>
    <t>정책영역</t>
  </si>
  <si>
    <t>POLICY REALM</t>
  </si>
  <si>
    <t>PLRM</t>
  </si>
  <si>
    <t xml:space="preserve">지방교육 기능별 분류체계의 2단계 분류_x000D_
_x000D_
</t>
  </si>
  <si>
    <t>10634</t>
  </si>
  <si>
    <t>정책자금</t>
  </si>
  <si>
    <t>POLICY FUND</t>
  </si>
  <si>
    <t>PCYFND</t>
  </si>
  <si>
    <t xml:space="preserve">政策資金
 [법률정의] (농어업인부채경감에관한특별조치법) 농어업인이 금융기관으로부터 1년을 초과하는 기간으로 빌린 중장기 자금 중 정부가 농수산업을 발전하게 할 목적으로 예산 또는 기금에서 금융기관에 대여한 자금 또는 금융기관의 자금으로서 정부가 이자차액을 보전해주는 자금.
</t>
  </si>
  <si>
    <t>국제 해양수산 협력</t>
  </si>
  <si>
    <t>10635</t>
  </si>
  <si>
    <t>정책평가</t>
  </si>
  <si>
    <t>POLICY EVALUATION</t>
  </si>
  <si>
    <t>PCYEVL</t>
  </si>
  <si>
    <t xml:space="preserve">政策評價
 [법률정의] (정부정책평가업무추진협의회규정) 정부가 추진하는 국정운영에 관련된 정책・사업 등의 성과를 평가하는 작용.
</t>
  </si>
  <si>
    <t>10636</t>
  </si>
  <si>
    <t>정책품질관리</t>
  </si>
  <si>
    <t>POLICY QUALITY MANAGEMENT</t>
  </si>
  <si>
    <t>PCYQTMNG</t>
  </si>
  <si>
    <t xml:space="preserve">政策品質管理
 [법률정의] (정책품질관리규정) 정부가 정책실패 및 부실정책을 방지하기 위하여 정책의 품질을 체계적으로 관리・개선하려고 행하는 총체적인 노력과 활동.
</t>
  </si>
  <si>
    <t>10637</t>
  </si>
  <si>
    <t>정체</t>
  </si>
  <si>
    <t>CONGESTION</t>
  </si>
  <si>
    <t>CNGSTN</t>
  </si>
  <si>
    <t xml:space="preserve">(사물의 흐름이) 더 나아가지 못하고 한곳에 머물러 막힘._x000D_
_x000D_
</t>
  </si>
  <si>
    <t>10638</t>
  </si>
  <si>
    <t>정체성</t>
  </si>
  <si>
    <t>IDENTITY</t>
  </si>
  <si>
    <t>IDNTTY</t>
  </si>
  <si>
    <t xml:space="preserve">正體性
 변하지 아니하는 존재의 본질을 깨닫는 성질.
</t>
  </si>
  <si>
    <t>10639</t>
  </si>
  <si>
    <t>정치</t>
  </si>
  <si>
    <t>POLITICS</t>
  </si>
  <si>
    <t>POLITC</t>
  </si>
  <si>
    <t xml:space="preserve">政治
 국가 권력을 획득하고 유지하며 행사하기 위하여 벌이는 여러 가지 활동.
</t>
  </si>
  <si>
    <t>10640</t>
  </si>
  <si>
    <t>POLITICAL FUND</t>
  </si>
  <si>
    <t>PLTFND</t>
  </si>
  <si>
    <t xml:space="preserve">政治資金
 [법률정의] (정치자금법) 당비, 후원금, 기탁금, 보조금과 정당의 당헌・당규 등에서 정한 부대수입 그 밖에 정치활동을 위하여 정당(중앙당창당준비위원회를 포함한다), 공직선거에 의하여 당선된 자, 공직선거의 후보자 또는 후보자가 되고자 하는 자, 후원회・정당의 간부 또는 유급사무직원 그 밖에 정치활동을 하는 자에게 제공되는 금전이나 유가증권 그 밖의 물건과 그 자의 정치활동에 소요되는 비용.
</t>
  </si>
  <si>
    <t>10641</t>
  </si>
  <si>
    <t>정통부</t>
  </si>
  <si>
    <t xml:space="preserve">情通部
 정보통신・전파관리・우편・우편환・우편대체・체신예금・체신보험 등에 관한 사무를 관장하는 중앙행정기관.
</t>
  </si>
  <si>
    <t>10642</t>
  </si>
  <si>
    <t>정품</t>
  </si>
  <si>
    <t>AUTHENTICITY</t>
  </si>
  <si>
    <t>AUTHNC</t>
  </si>
  <si>
    <t xml:space="preserve">正品
 진짜이거나 온전한 물품
</t>
  </si>
  <si>
    <t>10643</t>
  </si>
  <si>
    <t>정합</t>
  </si>
  <si>
    <t>CONFORMITY</t>
  </si>
  <si>
    <t>CNFRMTY</t>
  </si>
  <si>
    <t xml:space="preserve">整合
 이론의 내부에 모순이 없음.
</t>
  </si>
  <si>
    <t>10644</t>
  </si>
  <si>
    <t>정화</t>
  </si>
  <si>
    <t>PRFCTN</t>
  </si>
  <si>
    <t xml:space="preserve">淨化
 불순하거나 더러운 것을 깨끗하게 함.
</t>
  </si>
  <si>
    <t>10645</t>
  </si>
  <si>
    <t>정화조</t>
  </si>
  <si>
    <t>WATER-PURIFIER TANK</t>
  </si>
  <si>
    <t>WRRTN</t>
  </si>
  <si>
    <t xml:space="preserve">淨化槽
 불순물 따위를 제거하기 위하여 액체를 일시적으로 저장하여 두는 수조.
</t>
  </si>
  <si>
    <t>10646</t>
  </si>
  <si>
    <t>정확도</t>
  </si>
  <si>
    <t>ACCURACY</t>
  </si>
  <si>
    <t>ACCRCY</t>
  </si>
  <si>
    <t xml:space="preserve">正確度
 바르고 확실한 정도.
</t>
  </si>
  <si>
    <t>10647</t>
  </si>
  <si>
    <t>정회원</t>
  </si>
  <si>
    <t>REGULAR MEMBER</t>
  </si>
  <si>
    <t>RGLMMB</t>
  </si>
  <si>
    <t xml:space="preserve">正會員
 정식 자격을 갖춘 회원.
</t>
  </si>
  <si>
    <t>10648</t>
  </si>
  <si>
    <t>정훈</t>
  </si>
  <si>
    <t>TROOP INFORMATION AND EDUCATION</t>
  </si>
  <si>
    <t>TRPINFEDU</t>
  </si>
  <si>
    <t xml:space="preserve">政訓
 군인을 대상으로 한 교양, 이념 교육 및 군사 선전, 대외 보도 따위에 관한 일을 통틀어 이르는 말.
</t>
  </si>
  <si>
    <t>10649</t>
  </si>
  <si>
    <t>젖소</t>
  </si>
  <si>
    <t>MILKING COW</t>
  </si>
  <si>
    <t>MLCW</t>
  </si>
  <si>
    <t xml:space="preserve">젖을 짜기 위하여 기르는 소.
</t>
  </si>
  <si>
    <t>10650</t>
  </si>
  <si>
    <t>제1국민역</t>
  </si>
  <si>
    <t>ELIGIBLE CONSCRIPTION STATUS OF CLASS 1</t>
  </si>
  <si>
    <t>ECSC1</t>
  </si>
  <si>
    <t xml:space="preserve">第一國民役
 현역, 예비역, 보충역, 제이 국민역에 복무하지 아니한 사람이 복무하는 병역.
</t>
  </si>
  <si>
    <t>10651</t>
  </si>
  <si>
    <t>제2국민역</t>
  </si>
  <si>
    <t>DISQUALIFIED CONSCRIPTION STATUS</t>
  </si>
  <si>
    <t>DFRTS</t>
  </si>
  <si>
    <t xml:space="preserve">第二國民役
 징병 종결 처분을 받고 현역, 예비역, 보충역에 해당하지 않는 사람과 징병 검사 결과 병종 판정을 받은 사람이 40세까지 복무하는 병역.
</t>
  </si>
  <si>
    <t>10652</t>
  </si>
  <si>
    <t>제2차납세의무자</t>
  </si>
  <si>
    <t>SECONDARY TAXPAYER</t>
  </si>
  <si>
    <t>SCXPR</t>
  </si>
  <si>
    <t xml:space="preserve">第2次納稅義務者
 [법률정의] (국세기본법) 납세자가 납세의무를 이행할 수 없는 경우에 납세자에 갈음하여 납세의무를 지는 자.
</t>
  </si>
  <si>
    <t>10653</t>
  </si>
  <si>
    <t>제3국</t>
  </si>
  <si>
    <t>THIRD COUNTRY</t>
  </si>
  <si>
    <t>TRDCNTR</t>
  </si>
  <si>
    <t xml:space="preserve">第三國
 국제간의 분쟁 또는 기타 사건에 직접 관계가 있거나 관계한 나라 이외의 나라.
</t>
  </si>
  <si>
    <t>10654</t>
  </si>
  <si>
    <t>THIRD PARTY</t>
  </si>
  <si>
    <t>THPTY</t>
  </si>
  <si>
    <t xml:space="preserve">第三者
 법률행위 또는 일정한 일에 관계가 없는 사람
</t>
  </si>
  <si>
    <t>10655</t>
  </si>
  <si>
    <t>REMOVAL</t>
  </si>
  <si>
    <t>REMOV</t>
  </si>
  <si>
    <t xml:space="preserve">除去
 덜어서 없애 버림.
</t>
  </si>
  <si>
    <t>10656</t>
  </si>
  <si>
    <t>제고</t>
  </si>
  <si>
    <t>RAISE</t>
  </si>
  <si>
    <t xml:space="preserve">提高
 쳐들어 높임.
</t>
  </si>
  <si>
    <t>10657</t>
  </si>
  <si>
    <t xml:space="preserve">같은 수 또는 문자를 2회 거듭하여 곱한 것.
</t>
  </si>
  <si>
    <t>10658</t>
  </si>
  <si>
    <t>PROVD</t>
  </si>
  <si>
    <t xml:space="preserve">提供
 갖다 주어 이바지함.
</t>
  </si>
  <si>
    <t>10659</t>
  </si>
  <si>
    <t xml:space="preserve">提供者
 보내어 이바지 하는 사람
</t>
  </si>
  <si>
    <t>10660</t>
  </si>
  <si>
    <t>LODGING</t>
  </si>
  <si>
    <t>LDGG</t>
  </si>
  <si>
    <t xml:space="preserve">提起
 의논에 붙이기 위하여 의견을 내어 놓음
</t>
  </si>
  <si>
    <t>10661</t>
  </si>
  <si>
    <t>LODGING PERSON</t>
  </si>
  <si>
    <t>LGPRN</t>
  </si>
  <si>
    <t xml:space="preserve">提起者
 제기하는 사람
</t>
  </si>
  <si>
    <t>10662</t>
  </si>
  <si>
    <t>제당</t>
  </si>
  <si>
    <t>SUGAR MANUFACTURE</t>
  </si>
  <si>
    <t>SGRMNF</t>
  </si>
  <si>
    <t xml:space="preserve">製糖
 설탕을 만듦. 야자, 감자, 사탕무 따위와 같이 당분의 함유량이 많은 식물의 즙액을 달여 이것을 결정화(結晶化)하여 만든다.
</t>
  </si>
  <si>
    <t>10663</t>
  </si>
  <si>
    <t xml:space="preserve">除隊
 현역 군인이 규정된 연한이 차거나 그 밖의 일로 복무 해제되어 예비역에 편입되는 일
</t>
  </si>
  <si>
    <t>10664</t>
  </si>
  <si>
    <t>DISCHARGED SOLDIER</t>
  </si>
  <si>
    <t>DRLR</t>
  </si>
  <si>
    <t xml:space="preserve">除隊軍人
 [법률정의] (제대군인지원에관한법률) 병역법 또는 군인사법에 의한 군복무를 마치고 전역(퇴역・면역 또는 상근예비역소집해제를 포함한다. 이하 같다)한 자.
</t>
  </si>
  <si>
    <t>10665</t>
  </si>
  <si>
    <t xml:space="preserve">制度
 관습이나 도덕, 법률 따위의 규범이나 사회 구조의 체계.
</t>
  </si>
  <si>
    <t>10666</t>
  </si>
  <si>
    <t>제동</t>
  </si>
  <si>
    <t>BRAKING</t>
  </si>
  <si>
    <t xml:space="preserve">(기계 따위의) 운동을 멈추게 함. 속력을 떨어뜨림._x000D_
_x000D_
</t>
  </si>
  <si>
    <t>10667</t>
  </si>
  <si>
    <t>제례</t>
  </si>
  <si>
    <t>RELIGIOUS CEREMONIES</t>
  </si>
  <si>
    <t>RLGCMN</t>
  </si>
  <si>
    <t xml:space="preserve">祭禮
 제사를 지내는 예법이나 예절
[법률정의] (건전가정의례준칙) 기제 및 명절차례의 의식절차.
</t>
  </si>
  <si>
    <t>10668</t>
  </si>
  <si>
    <t>제명</t>
  </si>
  <si>
    <t>EXPULSION</t>
  </si>
  <si>
    <t>EXPLSN</t>
  </si>
  <si>
    <t xml:space="preserve">除名
 구성원 명단에서 이름을 빼어 구성원 자격을 박탈함.
</t>
  </si>
  <si>
    <t>10669</t>
  </si>
  <si>
    <t>SJ</t>
  </si>
  <si>
    <t xml:space="preserve">題目
 글의 내용을 보이거나 대표하는 이름.
</t>
  </si>
  <si>
    <t>10670</t>
  </si>
  <si>
    <t>제반</t>
  </si>
  <si>
    <t>ALL SORTS</t>
  </si>
  <si>
    <t>ALSRT</t>
  </si>
  <si>
    <t xml:space="preserve">諸般
 어떤 것과 관련된 모든 것.
</t>
  </si>
  <si>
    <t>10671</t>
  </si>
  <si>
    <t>제방</t>
  </si>
  <si>
    <t>DIKE</t>
  </si>
  <si>
    <t xml:space="preserve">제방(堤防)[명사]☞둑2._x000D_
_x000D_
</t>
  </si>
  <si>
    <t>10672</t>
  </si>
  <si>
    <t>GIVING INFORMATION</t>
  </si>
  <si>
    <t>GVNF</t>
  </si>
  <si>
    <t xml:space="preserve">提報
 정보를 제공함.
</t>
  </si>
  <si>
    <t>10673</t>
  </si>
  <si>
    <t>제보자</t>
  </si>
  <si>
    <t>INFORMANT</t>
  </si>
  <si>
    <t>INFRMNT</t>
  </si>
  <si>
    <t xml:space="preserve">정보를 제공하는 사람._x000D_
_x000D_
</t>
  </si>
  <si>
    <t>10674</t>
  </si>
  <si>
    <t>제복</t>
  </si>
  <si>
    <t>UNFRM</t>
  </si>
  <si>
    <t xml:space="preserve">制服
 일정한 기준에 의해 정해진 일정양식의 복장.
</t>
  </si>
  <si>
    <t>10675</t>
  </si>
  <si>
    <t>제본</t>
  </si>
  <si>
    <t>BOOKBINDING</t>
  </si>
  <si>
    <t>BKBND</t>
  </si>
  <si>
    <t xml:space="preserve">製本
 종이나 인쇄물 따위를 실이나 철사로 매고 겉장을 붙여 책으로 만듦
</t>
  </si>
  <si>
    <t>10676</t>
  </si>
  <si>
    <t>제설</t>
  </si>
  <si>
    <t>SNOW REMOVAL</t>
  </si>
  <si>
    <t>SNOWRM</t>
  </si>
  <si>
    <t xml:space="preserve">제설(除雪)[명사][하다형 자동사] 쌓인 눈을 침. 소설(掃雪)._x000D_
_x000D_
</t>
  </si>
  <si>
    <t>10677</t>
  </si>
  <si>
    <t>TAXES AND DUE</t>
  </si>
  <si>
    <t>TAXDUE</t>
  </si>
  <si>
    <t xml:space="preserve">개인 또는 법인에 대하여 국가나 지방공공단체에서 부과하는 국세・지방세 등의 제세금(諸稅金)과 국가나 공공단체에 의하여 국민 또는 공공단체의 구성원에게 강제적으로 부과되는 공적부담금, 즉 공과금(公課金)을 아울러 이르는 말
</t>
  </si>
  <si>
    <t>10678</t>
  </si>
  <si>
    <t>제세금</t>
  </si>
  <si>
    <t>TAXES</t>
  </si>
  <si>
    <t>TXS</t>
  </si>
  <si>
    <t xml:space="preserve">개인 또는 법인에 대하여 국가나 지방공공단체에서 부과하는 국세?지방세 등을 말하며 자산의 취득원가를 구성하는 것 및 손금불산입사항으로 명시된 것 등을 제외하고는 원칙적으로 손금에 산입된다. 제세금 중 손금불산입사항으로 명시된 것으로는 법인세 및 소득할주민세, 부가가치세 매입세액, 세법상 의무불이행으로 인하여 납부하였거나 납부할 세액 등이 있다._x000D_
_x000D_
</t>
  </si>
  <si>
    <t>10679</t>
  </si>
  <si>
    <t>제세동</t>
  </si>
  <si>
    <t>DEFIBRILLATION</t>
  </si>
  <si>
    <t>DFBRL</t>
  </si>
  <si>
    <t xml:space="preserve">심실세동, 심방세동을 억제하여 규칙적인 심박동의 리듬을 찾도록 하는 일. 심장에 강한 전류를 순간적으로 보내는 방법으로, 부정맥의 치료에 사용._x000D_
_x000D_
</t>
  </si>
  <si>
    <t>10680</t>
  </si>
  <si>
    <t>제세충당</t>
  </si>
  <si>
    <t>APPROPRIATION FOR INSUFFICIENT DUTIES</t>
  </si>
  <si>
    <t>APRINSUF</t>
  </si>
  <si>
    <t xml:space="preserve">환특법 등에 의거 사후정산업체에 대하여 환급 후 추징할 관세 등이 있을 경우 그 세액을 충당하는 것_x000D_
_x000D_
</t>
  </si>
  <si>
    <t>10681</t>
  </si>
  <si>
    <t>제소</t>
  </si>
  <si>
    <t>FILE LAWSUIT</t>
  </si>
  <si>
    <t>FLWST</t>
  </si>
  <si>
    <t xml:space="preserve">제소(提訴)[명사][하다형 타동사][되다형 자동사]소송을 일으킴. \n【예】법원에 제소하다._x000D_
_x000D_
</t>
  </si>
  <si>
    <t>10682</t>
  </si>
  <si>
    <t>제소명령</t>
  </si>
  <si>
    <t>ORDER TO FILE LAWSUIT</t>
  </si>
  <si>
    <t>ORTLT</t>
  </si>
  <si>
    <t xml:space="preserve">提訴命令
 본안 소송의 계속(係屬) 전에 가압류 또는 가처분 명령이 발부되었을 때에 그것을 발한 법원이 채무자의 신청으로 변론 없이 하는 결정.
</t>
  </si>
  <si>
    <t>10683</t>
  </si>
  <si>
    <t>EXCLUSION OF WATER</t>
  </si>
  <si>
    <t>WTEXCL</t>
  </si>
  <si>
    <t xml:space="preserve">물을 배제함._x000D_
_x000D_
</t>
  </si>
  <si>
    <t>10684</t>
  </si>
  <si>
    <t>PRSENT</t>
  </si>
  <si>
    <t xml:space="preserve">提示
 어떠한 의사를 말이나 글로 나타내어 보임.
</t>
  </si>
  <si>
    <t>10685</t>
  </si>
  <si>
    <t>제시기일</t>
  </si>
  <si>
    <t>PRESENTATION DUE DATE</t>
  </si>
  <si>
    <t>PRSNTDDE</t>
  </si>
  <si>
    <t xml:space="preserve">提示期日
 [법률정의] (부정수표단속법시행령) 수표법 제28조제2항의 규정에 의하여 수표를 제시한 날 및 동법 제29조의 규정에 의한 지급제시기간내에 금융기관에 지급을 받기 위하여 수표를 제시한 날.
</t>
  </si>
  <si>
    <t>10686</t>
  </si>
  <si>
    <t>PRESENTATION PERSON</t>
  </si>
  <si>
    <t>PRSENTER</t>
  </si>
  <si>
    <t xml:space="preserve">提示者
 어떠한 의사를 말이나 글로 나타내어 보인 사람.
</t>
  </si>
  <si>
    <t>10687</t>
  </si>
  <si>
    <t>PROPOSAL</t>
  </si>
  <si>
    <t>PROPSE</t>
  </si>
  <si>
    <t xml:space="preserve">提案
 의안(議案)을 냄, 또는 그 의안.
</t>
  </si>
  <si>
    <t>10688</t>
  </si>
  <si>
    <t>PRPSL</t>
  </si>
  <si>
    <t xml:space="preserve">시스템을 개발하기에 앞서 고객에게 제출하는 시스템 설계 제안 문서._x000D_
_x000D_
</t>
  </si>
  <si>
    <t>10689</t>
  </si>
  <si>
    <t>제안요청서</t>
  </si>
  <si>
    <t>REQUEST FOR PROPOSAL</t>
  </si>
  <si>
    <t>RQPPS</t>
  </si>
  <si>
    <t xml:space="preserve">하드웨어 및 소프트웨어를 취득할 때, 제조사에 제안서의 제출을 의뢰하기 위해 작성하는 서류, 또는 그 의뢰를 하는 것._x000D_
_x000D_
</t>
  </si>
  <si>
    <t>10690</t>
  </si>
  <si>
    <t>제안자</t>
  </si>
  <si>
    <t>PROPOSER</t>
  </si>
  <si>
    <t>PROPSR</t>
  </si>
  <si>
    <t xml:space="preserve">提案者
 의견을 낸 사람
</t>
  </si>
  <si>
    <t>10691</t>
  </si>
  <si>
    <t>RESTRICTION</t>
  </si>
  <si>
    <t>RSTRCT</t>
  </si>
  <si>
    <t xml:space="preserve">制約
 조건을 붙여 내용을 제한함.
</t>
  </si>
  <si>
    <t>10692</t>
  </si>
  <si>
    <t xml:space="preserve">制御
 기계나 설비 또는 화학 반응 따위가 목적에 알맞은 작용을 하도록 조절함.
</t>
  </si>
  <si>
    <t>10693</t>
  </si>
  <si>
    <t>제어기</t>
  </si>
  <si>
    <t>CNTLR</t>
  </si>
  <si>
    <t xml:space="preserve">전동기나 내연 기관의 속도를 제어하는 장치 또는 발전기의 단자 전압을 제어하는 장치._x000D_
_x000D_
</t>
  </si>
  <si>
    <t>10694</t>
  </si>
  <si>
    <t>제언</t>
  </si>
  <si>
    <t>PROPOS</t>
  </si>
  <si>
    <t xml:space="preserve">提言
 생각이나 의견을 냄
</t>
  </si>
  <si>
    <t>10695</t>
  </si>
  <si>
    <t xml:space="preserve">除外
 따로 떼어 내어 한데 헤아리지 않음.
</t>
  </si>
  <si>
    <t>10696</t>
  </si>
  <si>
    <t>제외신고</t>
  </si>
  <si>
    <t>EXCLUSION STATEMENT</t>
  </si>
  <si>
    <t>EXCLSTTEMNT</t>
  </si>
  <si>
    <t xml:space="preserve">除外申告
 [법률정의] (증권관련 집단소송법) 구성원이 증권관련집단소송에 관한 판결 등의 기판력을 받지 아니하겠다는 의사를 법원에 신고하는 것.
</t>
  </si>
  <si>
    <t>10697</t>
  </si>
  <si>
    <t>제원</t>
  </si>
  <si>
    <t>MANPOWER</t>
  </si>
  <si>
    <t>MANP</t>
  </si>
  <si>
    <t xml:space="preserve">제원(諸員)[명사]여러 인원._x000D_
_x000D_
</t>
  </si>
  <si>
    <t>10698</t>
  </si>
  <si>
    <t>제일</t>
  </si>
  <si>
    <t>FIRS</t>
  </si>
  <si>
    <t xml:space="preserve">제ː일(第一) \n《Ⅰ》[명사]여럿 중 첫째가는 것. \n【예】다수확 기록으로는 그가 제일이다.\n《Ⅱ》[부사]가장. \n【예】제일 빨리 달리는 사람._x000D_
_x000D_
</t>
  </si>
  <si>
    <t>10699</t>
  </si>
  <si>
    <t>MANUFACTURE</t>
  </si>
  <si>
    <t>MNFCT</t>
  </si>
  <si>
    <t xml:space="preserve">製作
 재료를 가지고 기능과 내용을 가진 새로운 물건이나 예술 작품을 만듦.
[법률정의] (문화산업진흥 기본법) 특정목적을 위하여 유무형의 문화상품을 만드는 것을 말하며 디지털화 등 전자적인 형태로 변환 또는 처리하는 것을 포함한다.
</t>
  </si>
  <si>
    <t>10700</t>
  </si>
  <si>
    <t>제작물</t>
  </si>
  <si>
    <t>MANUFACTURE ARTICLE</t>
  </si>
  <si>
    <t>MNFATC</t>
  </si>
  <si>
    <t xml:space="preserve">製作物
 인위적으로 만들어 낸 물건이나 예술 작품.
</t>
  </si>
  <si>
    <t>10701</t>
  </si>
  <si>
    <t>MAKR</t>
  </si>
  <si>
    <t xml:space="preserve">製作社
 물건이나 예술작품을 전문적으로 만드는 회사
</t>
  </si>
  <si>
    <t>10702</t>
  </si>
  <si>
    <t xml:space="preserve">製作者
 물건이나 예술 작품을 만드는 사람.
[법률정의] (문화산업진흥 기본법) 문화상품을 제작하는 개인・법인・투자조합 등.
</t>
  </si>
  <si>
    <t>10703</t>
  </si>
  <si>
    <t>PUNSH</t>
  </si>
  <si>
    <t xml:space="preserve">制裁
 일정한 규칙이나 관습의 위반에 대하여 제한하거나 금지함.
</t>
  </si>
  <si>
    <t>10704</t>
  </si>
  <si>
    <t>제적</t>
  </si>
  <si>
    <t>REMOVAL FROM A REGISTER</t>
  </si>
  <si>
    <t>RMVRGS</t>
  </si>
  <si>
    <t xml:space="preserve">除籍
 호적, 학적, 당적 따위에서 이름을 지워 버림.
</t>
  </si>
  <si>
    <t>10705</t>
  </si>
  <si>
    <t>ESTBSH</t>
  </si>
  <si>
    <t xml:space="preserve">制定
 제도나 법률 따위를 만들어서 정함.
</t>
  </si>
  <si>
    <t>10706</t>
  </si>
  <si>
    <t>제제</t>
  </si>
  <si>
    <t>MEDICATION</t>
  </si>
  <si>
    <t xml:space="preserve">製劑
 의약품을 치료 목적에 맞게 배합하고 가공하여 일정한 형태로 만듦. 또는 그런 제품.
</t>
  </si>
  <si>
    <t>10707</t>
  </si>
  <si>
    <t>MNFCTUR</t>
  </si>
  <si>
    <t xml:space="preserve">製造
 원료에 인공을 가하여 정교한 제품을 만듦.
[법률정의] (산업보건기준에관한규칙) 화학물질 또는 그 구성요소에 물리・화학적 작용을 가하여 허가대상유해물질로 전환하는 과정.
(화학무기의금지를위한특정화학물질의제조・수출입규제등에관한법률) 화학물질을 그 사용목적에 따라서 화학반응시킴으로써 다른 화학물질을 생성(일시적 생성을 포함한다)하는 것.
</t>
  </si>
  <si>
    <t>10708</t>
  </si>
  <si>
    <t>제조간접비</t>
  </si>
  <si>
    <t>FACTORY OVERHEAD EXPENSES</t>
  </si>
  <si>
    <t>FOEXPNS</t>
  </si>
  <si>
    <t xml:space="preserve">제조원가는 원가요소에 따라 재료비?노무비?제조경비로 나누기도 하고, 제조원가의 특정제품과의 관련성에 따라 직접원가와 제조간접비로 나누기도 한다. 이때 직접원가란 원가의 투입이 특정제품에 직접적으로 연결되는 것을 말하고, 제조간접비란 다양한 생산제품에 공통적으로 연관되는 원가항목을 말한다. _x000D_
_x000D_
</t>
  </si>
  <si>
    <t>10709</t>
  </si>
  <si>
    <t>제조물</t>
  </si>
  <si>
    <t>PRODCT</t>
  </si>
  <si>
    <t xml:space="preserve">製造物
 [법률정의] (제조물책임법) 다른 동산이나 부동산의 일부를 구성하는 경우를 포함한 제조 또는 가공된 동산.
</t>
  </si>
  <si>
    <t>10710</t>
  </si>
  <si>
    <t>제조물책임</t>
  </si>
  <si>
    <t>PRODUCT LIABILITY</t>
  </si>
  <si>
    <t>PDLBL</t>
  </si>
  <si>
    <t xml:space="preserve">製造物責任
 제조물의 결함으로 인하여 발생한 손해에 대한 제조업자 등의 손해배상책임.
</t>
  </si>
  <si>
    <t>10711</t>
  </si>
  <si>
    <t xml:space="preserve">製造社
 제품을 만드는 회사
</t>
  </si>
  <si>
    <t>10712</t>
  </si>
  <si>
    <t>제조상결함</t>
  </si>
  <si>
    <t>MANUFACTURING DEFECT</t>
  </si>
  <si>
    <t>MFCFT</t>
  </si>
  <si>
    <t xml:space="preserve">製造上缺陷
 [법률정의] (제조물책임법) 제조업자의 제조물에 대한 제조・가공상의 주의의무의 이행여부에 불구하고 제조물이 원래 의도한 설계와 다르게 제조・가공됨으로써 안전하지 못하게 된 경우.
</t>
  </si>
  <si>
    <t>10713</t>
  </si>
  <si>
    <t>제조소</t>
  </si>
  <si>
    <t>MANUFACTORY</t>
  </si>
  <si>
    <t>MNFCTR</t>
  </si>
  <si>
    <t xml:space="preserve">製造所
 [법률정의] (위험물안전관리법) 위험물을 제조할 목적으로 지정수량 이상의 위험물을 취급하기 위하여 제6조제1항의 규정에 따른 허가(동조제3항의 규정에 따라 허가가 면제된 경우 및 제7조제2항의 규정에 따라 협의로써 허가를 받은 것으로 보는 경우를 포함한다. 이하 제4호 및 제5호에서 같다)를 받은 장소.
</t>
  </si>
  <si>
    <t>10714</t>
  </si>
  <si>
    <t>MANUFACTURING INDUSTRY</t>
  </si>
  <si>
    <t>MFCRTR</t>
  </si>
  <si>
    <t xml:space="preserve">製造業
 [법률정의] (농약관리법) 국내에서 농약을 제조(가공을 포함한다. 이하 같다)하여 이를 판매하는 업.
(사료관리법) 사료를 제조(혼합・배합・화합 또는 가공하는 경우를 포함한다. 이하 같다)하여 판매 또는 공급하는 업.
</t>
  </si>
  <si>
    <t>10715</t>
  </si>
  <si>
    <t>제조업자</t>
  </si>
  <si>
    <t>MANUFACTURER</t>
  </si>
  <si>
    <t>MNFCTRR</t>
  </si>
  <si>
    <t xml:space="preserve">製造業者
 [법률정의] (제조물책임법) 다음 각목의 자. 가. 제조물의 제조・가공 또는 수입을 업으로 하는 자 나. 제조물에 성명・상호・상표 기타 식별가능한 기호 등을 사용하여 자신을 가목의 자로 표시한 자 또는 가목의 자로 오인시킬 수 있는 표시를 한 자
(사료관리법) 제조업을 영위하는 자.
</t>
  </si>
  <si>
    <t>10716</t>
  </si>
  <si>
    <t>제조업자생산설계</t>
  </si>
  <si>
    <t>ORIGINAL DESIGN MANUFACTURING</t>
  </si>
  <si>
    <t xml:space="preserve">제조업체가 원천기술과 제품개발능력을 갖추고 주문자별로 원하는 디자인과 성능을 갖춘제품을 주문자 상표를 붙여 납품하는 것._x000D_
_x000D_
</t>
  </si>
  <si>
    <t>10717</t>
  </si>
  <si>
    <t>제조업체</t>
  </si>
  <si>
    <t>MANUFACTURE BUSINESS</t>
  </si>
  <si>
    <t>MFBIZ</t>
  </si>
  <si>
    <t xml:space="preserve">해당 자산을 생산한 업체
</t>
  </si>
  <si>
    <t>10718</t>
  </si>
  <si>
    <t>MANUFACTURING COST</t>
  </si>
  <si>
    <t>MCTST</t>
  </si>
  <si>
    <t xml:space="preserve">製造原價
 [법률정의] (방산물자의원가계산에관한규칙) 당해계약목적물의 제조과정에서 발생하는 재료비・노무비 및 경비의 합계액.
</t>
  </si>
  <si>
    <t>10719</t>
  </si>
  <si>
    <t>제조위탁</t>
  </si>
  <si>
    <t>MAKING TRUST</t>
  </si>
  <si>
    <t>MRS</t>
  </si>
  <si>
    <t xml:space="preserve">製造委託
 [법률정의] (하도급거래 공정화에 관한 법률) 다음 각호의 1에 해당하는 행위를 업으로 하는 사업자가 그 업에 따른 물품의 제조를 다른 사업자에게 위탁하는 것. 이 경우 그 업에 따른 물품의 범위는 공정거래위원회가 정하여 고시한다. 1. 물품의 제조 2. 물품의 판매 3. 물품의 수리 4. 건 설
</t>
  </si>
  <si>
    <t>10720</t>
  </si>
  <si>
    <t>제조자</t>
  </si>
  <si>
    <t>MNFACR</t>
  </si>
  <si>
    <t xml:space="preserve">製造者
 [법률정의] (정보통신기기 인증 규칙) 전기통신기본법 제33조의 규정에 의한 제조자와 전파법 제46조 및 제57조의 규정에 의한 제작자(상표부착방식에 의하여 기기를 공급받는 자로서 해당 기기의 설계・제조 및 제작에 대한 책임을 진 자를 포함한다).
(지방세법) 담배사업법 제11조의 규정에 의한 담배제조업허가를 받아 담배를 제조하는 자.
</t>
  </si>
  <si>
    <t>10721</t>
  </si>
  <si>
    <t>제조장</t>
  </si>
  <si>
    <t>MNFCTRY</t>
  </si>
  <si>
    <t xml:space="preserve">製造場
 [법률정의] (지방세법) 담배를 제조하는 제조자의 공장.
</t>
  </si>
  <si>
    <t>10722</t>
  </si>
  <si>
    <t>제조장소</t>
  </si>
  <si>
    <t>PLACE OF MANUFACTURE</t>
  </si>
  <si>
    <t>PLMAFR</t>
  </si>
  <si>
    <t xml:space="preserve">수출물품등을 신고함에 있어 그 제조가 이루진 장소를 말함_x000D_
_x000D_
</t>
  </si>
  <si>
    <t>10723</t>
  </si>
  <si>
    <t>JJ</t>
  </si>
  <si>
    <t xml:space="preserve">한반도 남서 해상에 위치한 섬.
</t>
  </si>
  <si>
    <t>10724</t>
  </si>
  <si>
    <t>제주국제자유도시개발센터</t>
  </si>
  <si>
    <t>JEJU FREE INTERNATIOL CITY DEVELOPMENT CENTER</t>
  </si>
  <si>
    <t>JFICDC</t>
  </si>
  <si>
    <t xml:space="preserve">제주국제자유도시특별법에 의해 설립된 법인성격의 정부출연기관_x000D_
_x000D_
</t>
  </si>
  <si>
    <t>10725</t>
  </si>
  <si>
    <t>제주국제자유도시특별법</t>
  </si>
  <si>
    <t>SPECIAL LAW OF JEJU FREE INTERNATIONAL CITY</t>
  </si>
  <si>
    <t>SLJFIC</t>
  </si>
  <si>
    <t xml:space="preserve">제주도를 국제자유도시로 육성발전시키기 위하여 제정한 법_x000D_
_x000D_
</t>
  </si>
  <si>
    <t>10726</t>
  </si>
  <si>
    <t>10727</t>
  </si>
  <si>
    <t>제주도남제주군</t>
  </si>
  <si>
    <t>NAMJEJU</t>
  </si>
  <si>
    <t xml:space="preserve">제주도 남부에 있는 군.
</t>
  </si>
  <si>
    <t>10728</t>
  </si>
  <si>
    <t>제주도북제주군</t>
  </si>
  <si>
    <t>BUKJEJU</t>
  </si>
  <si>
    <t xml:space="preserve">제주도 북부와 추자도를 비롯한 부속 도서들로 이루어진 군.
</t>
  </si>
  <si>
    <t>10729</t>
  </si>
  <si>
    <t>제주도서귀포시</t>
  </si>
  <si>
    <t>SEOGWIPO</t>
  </si>
  <si>
    <t xml:space="preserve">제주도의 남부 중앙에 있는 시.
</t>
  </si>
  <si>
    <t>10730</t>
  </si>
  <si>
    <t>제주도제주시</t>
  </si>
  <si>
    <t>JEJUSI</t>
  </si>
  <si>
    <t xml:space="preserve">제주도 북부 중앙에 있는 시.
</t>
  </si>
  <si>
    <t>10731</t>
  </si>
  <si>
    <t>제증명</t>
  </si>
  <si>
    <t>MANY TYPES OF OFFICIAL CERTIFICATES</t>
  </si>
  <si>
    <t>MCRTF</t>
  </si>
  <si>
    <t xml:space="preserve">여러가지의 증명서류를 의미하는 복합어._x000D_
_x000D_
</t>
  </si>
  <si>
    <t>10732</t>
  </si>
  <si>
    <t>제지</t>
  </si>
  <si>
    <t>PAPER MANUFACTURE</t>
  </si>
  <si>
    <t>PAPMANF</t>
  </si>
  <si>
    <t xml:space="preserve">製紙
 종이를 만듦.
</t>
  </si>
  <si>
    <t>10733</t>
  </si>
  <si>
    <t>제척</t>
  </si>
  <si>
    <t>EXCLN</t>
  </si>
  <si>
    <t xml:space="preserve">재판권 행사의 공정을 꾀하고 재판에 대한 국민의 신뢰를 지키기 위하여, 법관이 특정 사건의 피해자거나 또는 피해자나 피고인의 가족?친척 관계일 때는 그 직무의 집행에서 제외하는 일._x000D_
_x000D_
</t>
  </si>
  <si>
    <t>10734</t>
  </si>
  <si>
    <t>제척기간</t>
  </si>
  <si>
    <t>EXCLUSION PERIOD</t>
  </si>
  <si>
    <t>EXCLPD</t>
  </si>
  <si>
    <t xml:space="preserve">除斥期間
 권리관계를 빨리 확정하기 위하여 어떤 종류의 권리에 대하여 법률이 정하고 있는 존속 기간.
</t>
  </si>
  <si>
    <t>10735</t>
  </si>
  <si>
    <t>제청</t>
  </si>
  <si>
    <t>RECMNDTN</t>
  </si>
  <si>
    <t xml:space="preserve">提請
 어떤 안건을 제시하여 결정하여 달라고 청구함.
</t>
  </si>
  <si>
    <t>10736</t>
  </si>
  <si>
    <t>제초제</t>
  </si>
  <si>
    <t>HERBICIDE</t>
  </si>
  <si>
    <t>HRBCD</t>
  </si>
  <si>
    <t xml:space="preserve">除草劑
 농작물을 해치지 아니하고 잡초만을 없애는 약.
</t>
  </si>
  <si>
    <t>10737</t>
  </si>
  <si>
    <t>PRESENTN</t>
  </si>
  <si>
    <t xml:space="preserve">提出
 문안(文案)이나 의견, 법안(法案) 따위를 냄.
</t>
  </si>
  <si>
    <t>10738</t>
  </si>
  <si>
    <t>PRESENTER</t>
  </si>
  <si>
    <t>PRSENTR</t>
  </si>
  <si>
    <t xml:space="preserve">提出者
 의견, 법안 등을 내는 사람
</t>
  </si>
  <si>
    <t>10739</t>
  </si>
  <si>
    <t>제표</t>
  </si>
  <si>
    <t>TABULATION</t>
  </si>
  <si>
    <t>TBLAT</t>
  </si>
  <si>
    <t xml:space="preserve">製表
 분류와 집계라고 하는 단계를 거쳐서 최후로 목적하는 결과표가 작성된 것.
</t>
  </si>
  <si>
    <t>10740</t>
  </si>
  <si>
    <t>PRDUCT</t>
  </si>
  <si>
    <t xml:space="preserve">製品
 원료를 써서 만들어 낸 물품.
</t>
  </si>
  <si>
    <t>10741</t>
  </si>
  <si>
    <t>제품과세</t>
  </si>
  <si>
    <t>TAXATION ON PRODUCTS</t>
  </si>
  <si>
    <t>TAXPORD</t>
  </si>
  <si>
    <t xml:space="preserve">보세공장에서 외국물품 또는 내국물품과 외국물품을 사용하여 생산된 제품은 외국물품으로 보아 제품에 대하여 과세가격을 정하는 제도_x000D_
_x000D_
</t>
  </si>
  <si>
    <t>10742</t>
  </si>
  <si>
    <t>제품수불대장</t>
  </si>
  <si>
    <t>INVENTORY BOOK FOR PRODUCT</t>
  </si>
  <si>
    <t>INBP</t>
  </si>
  <si>
    <t xml:space="preserve">제품수불대장이란 제품의 반출,입 사항을 기록한 장부 또는 마이크로필름, 광디스크, 기타 자료보존매체를 말한다._x000D_
_x000D_
</t>
  </si>
  <si>
    <t>10743</t>
  </si>
  <si>
    <t>LIMITATION</t>
  </si>
  <si>
    <t xml:space="preserve">制限
 한계나 범위를 정함, 또는 정해진 한계나 범위.
</t>
  </si>
  <si>
    <t>10744</t>
  </si>
  <si>
    <t>제한구역</t>
  </si>
  <si>
    <t>RESTRICTED AREA</t>
  </si>
  <si>
    <t>RTTDR</t>
  </si>
  <si>
    <t xml:space="preserve">制限區域
 [법률정의] (원자력법 시행령) 방사선관리구역 및 보전구역의 주변의 구역으로서 그 구역경계에서의 피폭방사선량이 과학기술부장관이 정하는 값을 초과할 우려가 있는 장소.
</t>
  </si>
  <si>
    <t>10745</t>
  </si>
  <si>
    <t>제한물권</t>
  </si>
  <si>
    <t>LIMITED REAL RIGHT</t>
  </si>
  <si>
    <t>LDGH</t>
  </si>
  <si>
    <t xml:space="preserve">制限物權
 어떤 물건을 특정한 목적을 위하여 제한적으로 지배하는 권리.
</t>
  </si>
  <si>
    <t>10746</t>
  </si>
  <si>
    <t>제한선거</t>
  </si>
  <si>
    <t>LIMITED VOTE</t>
  </si>
  <si>
    <t>LTDVT</t>
  </si>
  <si>
    <t xml:space="preserve">制限選擧
 재산, 납세, 교육 정도, 성별 따위를 기준으로 선거권을 제한하는 선거.
</t>
  </si>
  <si>
    <t>10747</t>
  </si>
  <si>
    <t>제한세율</t>
  </si>
  <si>
    <t>LIMITED TAX RATE</t>
  </si>
  <si>
    <t>LDT</t>
  </si>
  <si>
    <t xml:space="preserve">制限稅率
 [법률정의] (국제조세조정에관한법률) 조세조약에 따라 체약상대국의 거주자 또는 법인에 대하여 과세할 수 있는 최고세율.
</t>
  </si>
  <si>
    <t>10748</t>
  </si>
  <si>
    <t>제한시계</t>
  </si>
  <si>
    <t>LIMITATION FIELD OF VISION</t>
  </si>
  <si>
    <t>LMTLF</t>
  </si>
  <si>
    <t xml:space="preserve">制限視界
 [법률정의] (해상교통안전법) 안개・연기・눈・비・모래바람 기타 이와 유사한 사유로 시계가 제한되고 있는 상태.
</t>
  </si>
  <si>
    <t>10749</t>
  </si>
  <si>
    <t>제한채권</t>
  </si>
  <si>
    <t>LIMITATION BOND</t>
  </si>
  <si>
    <t xml:space="preserve">制限債權
 [법률정의] (유류오염손해배상보장법) 선박소유자 또는 보험자등이 이 법의 규정에 따라 그 책임을 제한할 수 있는 채권.
</t>
  </si>
  <si>
    <t>10750</t>
  </si>
  <si>
    <t>COPRTN</t>
  </si>
  <si>
    <t xml:space="preserve">提携
 (공동의 목적을 위하여) 서로 도움, 또는 공동으로 일을 함.
</t>
  </si>
  <si>
    <t>10751</t>
  </si>
  <si>
    <t>조</t>
  </si>
  <si>
    <t>TAK</t>
  </si>
  <si>
    <t xml:space="preserve">수조, 물을 담아 두는 큰 통_x000D_
_x000D_
</t>
  </si>
  <si>
    <t>10752</t>
  </si>
  <si>
    <t>조각</t>
  </si>
  <si>
    <t>SCULPTURE</t>
  </si>
  <si>
    <t>SCLPTR</t>
  </si>
  <si>
    <t xml:space="preserve">彫刻
 재료를 새기거나 깎아서 입체 형상을 만듦.
</t>
  </si>
  <si>
    <t>10753</t>
  </si>
  <si>
    <t xml:space="preserve">條件
 어떤 사물이 성립되거나 발생하는 데 갖추어야 하는 요소.
</t>
  </si>
  <si>
    <t>10754</t>
  </si>
  <si>
    <t>CONDITIONAL</t>
  </si>
  <si>
    <t>CNDL</t>
  </si>
  <si>
    <t xml:space="preserve">條件附
 무슨 일에 일정한 제한이 붙거나 제한을 붙임.
</t>
  </si>
  <si>
    <t>10755</t>
  </si>
  <si>
    <t>조경</t>
  </si>
  <si>
    <t>LANDSCAPE ARCHITECTURE</t>
  </si>
  <si>
    <t>LDHC</t>
  </si>
  <si>
    <t xml:space="preserve">造景
 경치를 아름답게 꾸밈.
</t>
  </si>
  <si>
    <t>10756</t>
  </si>
  <si>
    <t>조광권</t>
  </si>
  <si>
    <t xml:space="preserve">租鑛權
 계약에 따라 남의 광구(鑛區)에서 광물을 캐내어 취득할 수 있는 권리
[법률정의] (석탄산업법) 각각 대상광종이 석탄인 광업법상의 광업권 또는 조광권.
</t>
  </si>
  <si>
    <t>10757</t>
  </si>
  <si>
    <t>조광권자</t>
  </si>
  <si>
    <t>MINEAL RIGHT PERSON</t>
  </si>
  <si>
    <t>MLGTSN</t>
  </si>
  <si>
    <t xml:space="preserve">租鑛權者
 계약에 따라 남의 광구(鑛區)에서 광물을 캐내어 취득할 수 있는 권리를 가진 자
[법률정의] (석유광산보안규칙) 광업법에 의한 조광권자 및 해저광물자원개발법에 의한 해저조광권자.
</t>
  </si>
  <si>
    <t>10758</t>
  </si>
  <si>
    <t>조교</t>
  </si>
  <si>
    <t>ASSISTANT</t>
  </si>
  <si>
    <t>ASTNT</t>
  </si>
  <si>
    <t xml:space="preserve">助敎
 대학의 교수 밑에서 연구와 사무를 돕는 직위. 또는 그 직위에 있는 사람.
</t>
  </si>
  <si>
    <t>10759</t>
  </si>
  <si>
    <t>조교사</t>
  </si>
  <si>
    <t>TRAINER</t>
  </si>
  <si>
    <t>TRNER</t>
  </si>
  <si>
    <t xml:space="preserve">調敎師
 승마를 훈련하는 일을 직업으로 하는 사람
[법률정의] (전통소싸움경기에관한법률) 소싸움경기시행자의 면허를 받아 싸움소를 관리하고 조련시키는 자.
(한국마사회법) 한국마사회의 면허를 받아 경주마를 관리하고 조련시키는 자.
</t>
  </si>
  <si>
    <t>10760</t>
  </si>
  <si>
    <t>조교수</t>
  </si>
  <si>
    <t>ASSISTANT PROFESSOR</t>
  </si>
  <si>
    <t>ASSPSR</t>
  </si>
  <si>
    <t xml:space="preserve">助敎授
 대학교수 직위의 하나. 부교수의 아래.
</t>
  </si>
  <si>
    <t>10761</t>
  </si>
  <si>
    <t>EARLY PERIOD</t>
  </si>
  <si>
    <t>ELPD</t>
  </si>
  <si>
    <t xml:space="preserve">早期
 이른 시기. 이른 때
</t>
  </si>
  <si>
    <t>10762</t>
  </si>
  <si>
    <t>조난</t>
  </si>
  <si>
    <t>DSAST</t>
  </si>
  <si>
    <t xml:space="preserve">遭難
 항해나 등산 따위를 하는 도중에 재난을 만남.
</t>
  </si>
  <si>
    <t>10763</t>
  </si>
  <si>
    <t>조난물품</t>
  </si>
  <si>
    <t>DISASTER RELIEF GOODS</t>
  </si>
  <si>
    <t>DIRGS</t>
  </si>
  <si>
    <t xml:space="preserve">조난물품이란 재해 기타 부득이한 사유로 인하여 선박 또는 항공기로부터 내린 외국물품을 말한다.(법제219조)_x000D_
_x000D_
</t>
  </si>
  <si>
    <t>10764</t>
  </si>
  <si>
    <t>조난사고</t>
  </si>
  <si>
    <t>WRECKED ACCIDENT</t>
  </si>
  <si>
    <t>WKCT</t>
  </si>
  <si>
    <t xml:space="preserve">遭難事故
 [법률정의] (수난구호법) 해상 또는 하천에서 선박 및 항공기 등의 침몰・좌초・전복・충돌・화재・기관고장・추락 등으로 인하여 사람의 생명・신체 및 선박・항공기등의 안전이 위험에 처한 상태.
</t>
  </si>
  <si>
    <t>10765</t>
  </si>
  <si>
    <t>PROCUREMENT</t>
  </si>
  <si>
    <t>PRCURE</t>
  </si>
  <si>
    <t xml:space="preserve">調達
 자금이나 물자 따위를 대어 줌.
</t>
  </si>
  <si>
    <t>10766</t>
  </si>
  <si>
    <t>조달물자</t>
  </si>
  <si>
    <t>SUPPLY GOODS</t>
  </si>
  <si>
    <t>SPLGUD</t>
  </si>
  <si>
    <t xml:space="preserve">調達物資
 [법률정의] (조달사업에 관한 법률) 수요물자와 비축물자.
</t>
  </si>
  <si>
    <t>10767</t>
  </si>
  <si>
    <t>SUPPLY ADMINISTRATION</t>
  </si>
  <si>
    <t>SAROK</t>
  </si>
  <si>
    <t xml:space="preserve">調達廳
 재정 경제부에 딸린 중앙 행정 기관의 하나
</t>
  </si>
  <si>
    <t>10768</t>
  </si>
  <si>
    <t>조력자</t>
  </si>
  <si>
    <t>HELPER</t>
  </si>
  <si>
    <t>HLPR</t>
  </si>
  <si>
    <t xml:space="preserve">도와주는 사람._x000D_
_x000D_
</t>
  </si>
  <si>
    <t>10769</t>
  </si>
  <si>
    <t>조례</t>
  </si>
  <si>
    <t>MUNICIPAL ORDINANCE</t>
  </si>
  <si>
    <t>MCLNC</t>
  </si>
  <si>
    <t xml:space="preserve">條例
 지방 자치 단체가 법령의 범위 안에서 지방 의회의 의결을 거쳐 그 지방의 사무에 관하여 제정하는 법.
</t>
  </si>
  <si>
    <t>10770</t>
  </si>
  <si>
    <t>조류</t>
  </si>
  <si>
    <t>SEAWEEDS</t>
  </si>
  <si>
    <t>SEAWEED</t>
  </si>
  <si>
    <t xml:space="preserve">藻類
 하등 은화식물의 한 무리. 물속에 살면서 엽록소로 동화 작용을 한다.
</t>
  </si>
  <si>
    <t>10771</t>
  </si>
  <si>
    <t>TIDAL CURRENT</t>
  </si>
  <si>
    <t>TDLCRNT</t>
  </si>
  <si>
    <t xml:space="preserve">潮流
 밀물과 썰물 때문에 일어나는 바닷물의 흐름
</t>
  </si>
  <si>
    <t>10772</t>
  </si>
  <si>
    <t>BIRDS</t>
  </si>
  <si>
    <t xml:space="preserve">鳥類
 조강의 척추동물을 일상적으로 통틀어 이르는 말.
</t>
  </si>
  <si>
    <t>10773</t>
  </si>
  <si>
    <t>조리사</t>
  </si>
  <si>
    <t>COOK</t>
  </si>
  <si>
    <t xml:space="preserve">1 식품 위생법의 규정에 의한 소정의 면허를 가지고 음식점이나 집단 급식소 따위에서 음식을 만드는 일을 직업으로 하는 사람. _x000D_
2 음식점 따위에서 음식을 만드는 사람. ≒포재(?宰). _x000D_
_x000D_
</t>
  </si>
  <si>
    <t>10774</t>
  </si>
  <si>
    <t>조림</t>
  </si>
  <si>
    <t>AFFORESTATION</t>
  </si>
  <si>
    <t>AFFRST</t>
  </si>
  <si>
    <t xml:space="preserve">造林
 현재 있는 산림에 대하여 손질을 하여 목적에 맞는 산림조성을 실시하는 것. 또는 무입목지에 새로운 산림을 만드는 것.
</t>
  </si>
  <si>
    <t>10775</t>
  </si>
  <si>
    <t>ASSEMBLING</t>
  </si>
  <si>
    <t>ASSMBL</t>
  </si>
  <si>
    <t xml:space="preserve">組立
 여러개의 부품으로 이루어진 것들을 하나로 껴맞추는 것.
</t>
  </si>
  <si>
    <t>10776</t>
  </si>
  <si>
    <t>LIGHTING</t>
  </si>
  <si>
    <t xml:space="preserve">照明
 빛으로 비추어 밝게 함
</t>
  </si>
  <si>
    <t>10777</t>
  </si>
  <si>
    <t>조문</t>
  </si>
  <si>
    <t xml:space="preserve">[條文]_x000D_
규정이나 법령 따위에서 조목으로 나누어 적은 글._x000D_
_x000D_
</t>
  </si>
  <si>
    <t>10778</t>
  </si>
  <si>
    <t>CONDOLENCE</t>
  </si>
  <si>
    <t>CNDLNC</t>
  </si>
  <si>
    <t xml:space="preserve">弔問
 슬퍼하는 뜻을 드러내며 상주( 喪主)를 위문함
</t>
  </si>
  <si>
    <t>10779</t>
  </si>
  <si>
    <t>조문구성</t>
  </si>
  <si>
    <t xml:space="preserve">요소의 구성(주제별 트리구조 및 조문과의 매핑 정보와 관리되는 정보)_x000D_
_x000D_
</t>
  </si>
  <si>
    <t>10780</t>
  </si>
  <si>
    <t>조밀</t>
  </si>
  <si>
    <t>DSY</t>
  </si>
  <si>
    <t xml:space="preserve">(들어선 것이) 촘촘하고 빽빽하다_x000D_
_x000D_
</t>
  </si>
  <si>
    <t>10781</t>
  </si>
  <si>
    <t>조부모</t>
  </si>
  <si>
    <t>GRANDPARENTS</t>
  </si>
  <si>
    <t>GNDPRNT</t>
  </si>
  <si>
    <t xml:space="preserve">할아버지와 할머니를 아울러 이르는 말
</t>
  </si>
  <si>
    <t>10782</t>
  </si>
  <si>
    <t>EXAMIN</t>
  </si>
  <si>
    <t xml:space="preserve">調査
 어떤 사실이나 사물의 내용을) 뚜렷하게 알기 위하여 자세히 살펴보거나 찾아봄.
[법률정의] (보안관찰법시행규칙) 법 제9조의 규정에 의한 조사.
</t>
  </si>
  <si>
    <t>10783</t>
  </si>
  <si>
    <t>조사1관</t>
  </si>
  <si>
    <t>SUPERVISOR OF INVESTIGATION OFFICE 1</t>
  </si>
  <si>
    <t>SIOFIC1</t>
  </si>
  <si>
    <t xml:space="preserve">조사업무를 담당하는 부서중 제1과_x000D_
_x000D_
</t>
  </si>
  <si>
    <t>10784</t>
  </si>
  <si>
    <t>조사2관</t>
  </si>
  <si>
    <t>SUPERVISOR OF INVESTIGATION OFFICE 2</t>
  </si>
  <si>
    <t>SIOFIC2</t>
  </si>
  <si>
    <t xml:space="preserve">조사업무를 담당하는 부서중 제2과_x000D_
_x000D_
</t>
  </si>
  <si>
    <t>10785</t>
  </si>
  <si>
    <t>조사감시국</t>
  </si>
  <si>
    <t>INVESTIGATION AND SURVEILLANCE DIVISION</t>
  </si>
  <si>
    <t>IVSVDIV</t>
  </si>
  <si>
    <t xml:space="preserve">공항만 세관기구의 하나로서 조사감시업무를 총괄하는 업무국중의 하나_x000D_
_x000D_
</t>
  </si>
  <si>
    <t>10786</t>
  </si>
  <si>
    <t>조사국</t>
  </si>
  <si>
    <t>INVESTIGATION DIVISION</t>
  </si>
  <si>
    <t>INVDIVS</t>
  </si>
  <si>
    <t xml:space="preserve">조사업무를 담당하는 업무국_x000D_
_x000D_
</t>
  </si>
  <si>
    <t>2010-04-13</t>
  </si>
  <si>
    <t>10787</t>
  </si>
  <si>
    <t>WRITTEN INVESTIGATION</t>
  </si>
  <si>
    <t>WRINVSTG</t>
  </si>
  <si>
    <t xml:space="preserve">調査書
 사건이나 사실에 대하여 명확하게 알아낸 것을 적은 문서.
</t>
  </si>
  <si>
    <t>10788</t>
  </si>
  <si>
    <t>조사실</t>
  </si>
  <si>
    <t>INVESTIGATION ROOM</t>
  </si>
  <si>
    <t>INVTROM</t>
  </si>
  <si>
    <t xml:space="preserve">관세법.대외무역법.외국환거래법, 기타 법률을 위반한 자에 대한 조사 등의 업무를 실시하는 곳 _x000D_
_x000D_
</t>
  </si>
  <si>
    <t>10789</t>
  </si>
  <si>
    <t>조사실시기관</t>
  </si>
  <si>
    <t>EXAMINATION OPERATION INSTITUTION</t>
  </si>
  <si>
    <t>EMRT</t>
  </si>
  <si>
    <t xml:space="preserve">調査實施機關
 [법률정의] (농림어업총조사 규칙) 법 제20조제1항 및 동법 시행령 제26조의 규정에 의하여 농업총조사・임업총조사 및 어업총조사(이하 "농림어업총조사"라 한다)에 관한 통계청장의 권한을 위임받아 조사업무를 수행하는 특별시장・광역시장 및 도지사(이하 "시・도지사"라 한다)와 법 제20조제2항의 규정에 의하여 시・도지사로부터 권한을 재위임받아 조사업무를 수행하는 시장・군수・구청장(자치구의 구청장. 이하 같다).
(인구주택총조사 규칙) 법 제20조제1항 및 동법 시행령 제26조의 규정에 의하여 인구총조사 및 주택총조사에 관한 통계청장의 권한을 위임받아 조사업무를 수행하는 특별시장・광역시장 및 도지사(이하 "시・도지사"라 한다)와 법 제20조제2항의 규정에 의하여 시・도지사로부터 권한을 재위임 받아 조사업무를 수행하는 시장・군수・구청장(자치구의 장인 구청장) 기타 소속기관의 장.
(도소매업및서비스업총조사규칙) 법 제20조제1항 및 동법시행령 제26조의 규정에 의하여 도소매업및서비스업총조사(이하 "총조사"라 한다)에 관한 통계청장의 권한을 위임받아 조사업무를 수행하는 특별시장・광역시장 및 도지사(이하 "시・도지사"라 한다)와 법 제20조제2항의 규정에 의하여 시・도지사로부터 권한을 재위임받아 조사업무를 수행하는 시장・군수・구청장(자치구의 장인 구청장).
</t>
  </si>
  <si>
    <t>10790</t>
  </si>
  <si>
    <t>조사심사과</t>
  </si>
  <si>
    <t>INVESTIGATION AND AUDIT SECTION</t>
  </si>
  <si>
    <t>IASECTN</t>
  </si>
  <si>
    <t xml:space="preserve">조사심사를 담당하는 세관의 한 부서_x000D_
_x000D_
</t>
  </si>
  <si>
    <t>10791</t>
  </si>
  <si>
    <t>조사심사과장</t>
  </si>
  <si>
    <t>SUPERVISOR OF INVESTIGATION AND AUDIT SECTION</t>
  </si>
  <si>
    <t>SIASECT</t>
  </si>
  <si>
    <t xml:space="preserve">조사심사과의 업무를 책임지는 공무원_x000D_
_x000D_
</t>
  </si>
  <si>
    <t>10792</t>
  </si>
  <si>
    <t>조사요원</t>
  </si>
  <si>
    <t>EXAMINATION STAFF</t>
  </si>
  <si>
    <t>EXAMINSTAFF</t>
  </si>
  <si>
    <t xml:space="preserve">調査要員
 [법률정의] (도소매업및서비스업총조사규칙) 통계청장 또는 조사실시기관이 총조사업무를 위하여 채용한 자로서 조사표작성 및 자료수집업무 등을 수행하는 조사원과 조사원을 지도・감독 및 지원하는 조사관리자.
</t>
  </si>
  <si>
    <t>10793</t>
  </si>
  <si>
    <t>조사원</t>
  </si>
  <si>
    <t>EXAMINER</t>
  </si>
  <si>
    <t>EXMNR</t>
  </si>
  <si>
    <t xml:space="preserve">調査員
 사건이나 사실에 대하여 필요한 사항을 명확하게 알아내는 임무를 띤 사람.
</t>
  </si>
  <si>
    <t>10794</t>
  </si>
  <si>
    <t xml:space="preserve">調査者
 사건이나 사실에 대하여 필요한 사항을 명확하게 알아내는 임무를 띤 사람.
</t>
  </si>
  <si>
    <t>10795</t>
  </si>
  <si>
    <t>조사정보분석</t>
  </si>
  <si>
    <t>INVESTIGATION INTELLIGENCE ANALYSIS</t>
  </si>
  <si>
    <t>IIANALY</t>
  </si>
  <si>
    <t xml:space="preserve">관세업무중 주로 조사업무분야에서 관세포탈 혐의가 높은 조사대상업체 등을 선정하기 위해 수출입,외환정보등을 수집하거나 분석하는 것_x000D_
_x000D_
</t>
  </si>
  <si>
    <t>10796</t>
  </si>
  <si>
    <t>조사총괄계</t>
  </si>
  <si>
    <t>INVESTIGATION MANAGEMENT TEAM</t>
  </si>
  <si>
    <t>IMTEAM</t>
  </si>
  <si>
    <t xml:space="preserve">조사과 지원업무 총괄계_x000D_
_x000D_
</t>
  </si>
  <si>
    <t>10797</t>
  </si>
  <si>
    <t>조사총괄과장</t>
  </si>
  <si>
    <t>SUPERVISOR OF INVESTIGATE MANAGEMENT SECTION</t>
  </si>
  <si>
    <t>INMSEC</t>
  </si>
  <si>
    <t xml:space="preserve">공항만 조사과를 총괄하며 대표하는 공무원_x000D_
_x000D_
</t>
  </si>
  <si>
    <t>10798</t>
  </si>
  <si>
    <t>조산</t>
  </si>
  <si>
    <t xml:space="preserve">PREMATURE </t>
  </si>
  <si>
    <t>PREMT</t>
  </si>
  <si>
    <t xml:space="preserve">조ː산(早産)[명사][하다형 타동사] (아이를) 달이 차기 전에 지레 낳음. ↔만산(晩産)._x000D_
_x000D_
</t>
  </si>
  <si>
    <t>10799</t>
  </si>
  <si>
    <t>조산사</t>
  </si>
  <si>
    <t>MIDWIFE</t>
  </si>
  <si>
    <t>MDWF</t>
  </si>
  <si>
    <t xml:space="preserve">아이를 낳을 때, 아이를 받고 산모를 도와주는 일을 업(業)으로 하는 여자._x000D_
_x000D_
</t>
  </si>
  <si>
    <t>10800</t>
  </si>
  <si>
    <t>조산원</t>
  </si>
  <si>
    <t>MATERNITY HOSPITA</t>
  </si>
  <si>
    <t>MTRHSP</t>
  </si>
  <si>
    <t xml:space="preserve">조산사가 조산과 임부?해산부?산욕부 및 신생아에 대한 보건과 양호지도를 행하는 곳._x000D_
_x000D_
</t>
  </si>
  <si>
    <t>10801</t>
  </si>
  <si>
    <t>조생종</t>
  </si>
  <si>
    <t>PRECOCIOUS SPECIES</t>
  </si>
  <si>
    <t>PCCSPC</t>
  </si>
  <si>
    <t xml:space="preserve">早生種
 같은 농작물 가운데 다른 것보다 일찍 성숙하는 품종.
</t>
  </si>
  <si>
    <t>10802</t>
  </si>
  <si>
    <t>WRITTEN EVIDENCE</t>
  </si>
  <si>
    <t>WTNNC</t>
  </si>
  <si>
    <t xml:space="preserve">調書
 소송 절차의 경과 및 내용을 공증하기 위하여 법원 또는 그 밖의 기관이 작성하는 문서.
</t>
  </si>
  <si>
    <t>10803</t>
  </si>
  <si>
    <t>조석</t>
  </si>
  <si>
    <t>EBB AND FLOW</t>
  </si>
  <si>
    <t>EBBF</t>
  </si>
  <si>
    <t xml:space="preserve">潮汐
 달, 태양 따위의 인력에 의하여 해면이 주기적으로 높아졌다 낮아졌다 하는 현상.
</t>
  </si>
  <si>
    <t>10804</t>
  </si>
  <si>
    <t>조선</t>
  </si>
  <si>
    <t>SHIPBUILDING</t>
  </si>
  <si>
    <t>SHPBILD</t>
  </si>
  <si>
    <t xml:space="preserve">造船
 배를 설계하여 만듦.
</t>
  </si>
  <si>
    <t>10805</t>
  </si>
  <si>
    <t>조선산업</t>
  </si>
  <si>
    <t>SHIPBUILDING INDUSTRY</t>
  </si>
  <si>
    <t>SDSTR</t>
  </si>
  <si>
    <t xml:space="preserve">造船産業
 배를 설계하고 만드는 공업
[법률정의] (조선산업의정상적경쟁조건에관한법률) 대상선박을 건조 또는 수리하는 산업.
</t>
  </si>
  <si>
    <t>10806</t>
  </si>
  <si>
    <t>조선업자</t>
  </si>
  <si>
    <t>SLDSY</t>
  </si>
  <si>
    <t xml:space="preserve">造船業者
 [법률정의] (조선산업의정상적경쟁조건에관한법률) 대상선박의 건조 또는 수리업을 영위하는 자.
</t>
  </si>
  <si>
    <t>10807</t>
  </si>
  <si>
    <t>MAKE</t>
  </si>
  <si>
    <t xml:space="preserve">造成
 무엇을 만들어서 이룸.
</t>
  </si>
  <si>
    <t>10808</t>
  </si>
  <si>
    <t>조성계획</t>
  </si>
  <si>
    <t>MAKE PLAN</t>
  </si>
  <si>
    <t>MAKEPLAN</t>
  </si>
  <si>
    <t xml:space="preserve">造成計劃
 [법률정의] (관광진흥법) 관광지 또는 관광단지의 보호 및 이용을 증진하기 위하여 필요한 관광시설의 조성과 관리에 관한 계획.
</t>
  </si>
  <si>
    <t>10809</t>
  </si>
  <si>
    <t>조세</t>
  </si>
  <si>
    <t xml:space="preserve">租稅
 국가 또는 지방 공공 단체가 필요한 경비로 사용하기 위하여 국민이나 주민으로부터 강제로 거두어들이는 금전.
</t>
  </si>
  <si>
    <t>10810</t>
  </si>
  <si>
    <t>조세범</t>
  </si>
  <si>
    <t>TAX DODGER</t>
  </si>
  <si>
    <t>TAXDODG</t>
  </si>
  <si>
    <t xml:space="preserve">租稅犯
 조세의 부과, 징수, 납부에 관련된 범죄.
</t>
  </si>
  <si>
    <t>10811</t>
  </si>
  <si>
    <t>조세범죄</t>
  </si>
  <si>
    <t xml:space="preserve">조세의 부과, 징수, 납부에 관련된 범죄.
</t>
  </si>
  <si>
    <t>10812</t>
  </si>
  <si>
    <t>조세조약</t>
  </si>
  <si>
    <t>TAX TREATY</t>
  </si>
  <si>
    <t>TAXTRT</t>
  </si>
  <si>
    <t xml:space="preserve">租稅條約
 국가 간의 이중 과세를 막기 위하여 체결하는 국제 조약
[법률정의] (국제조세조정에관한법률) 소득・자본・재산에 대한 조세 또는 조세행정의 협력에 관하여 우리나라가 다른 나라와 체결한 조약・협약・협정・각서등 국제법에 의해 규율되는 모든 유형의 국제적 합의.
</t>
  </si>
  <si>
    <t>10813</t>
  </si>
  <si>
    <t>SPECIAL CASES</t>
  </si>
  <si>
    <t>SPCCSE</t>
  </si>
  <si>
    <t xml:space="preserve">租稅特例
 [법률정의] (조세특례제한법) 일정한 요건에 해당하는 경우의 특례세율의 적용, 세액감면, 세액공제, 소득공제, 준비금의 손금산입등의 조세감면과 특정목적을 위한 익금산입, 손금불산입 등의 중과세.
</t>
  </si>
  <si>
    <t>10814</t>
  </si>
  <si>
    <t>조수</t>
  </si>
  <si>
    <t>BIRDS AND BEASTS</t>
  </si>
  <si>
    <t>BTS</t>
  </si>
  <si>
    <t xml:space="preserve">鳥獸
 새와 짐승을 통틀어 이르는 말.
</t>
  </si>
  <si>
    <t>10815</t>
  </si>
  <si>
    <t>조약</t>
  </si>
  <si>
    <t>TREATY</t>
  </si>
  <si>
    <t xml:space="preserve">條約
 국가 간의 권리와 의무를 국가 간의 합의에 따라 법적 구속을 받도록 규정하는 행위.
</t>
  </si>
  <si>
    <t>10816</t>
  </si>
  <si>
    <t>조약국</t>
  </si>
  <si>
    <t>TREATY COUNTRY</t>
  </si>
  <si>
    <t>TITCNTR</t>
  </si>
  <si>
    <t xml:space="preserve">條約國
 서로 수교 통상 조약을 맺은 나라.
</t>
  </si>
  <si>
    <t>10817</t>
  </si>
  <si>
    <t>조약안</t>
  </si>
  <si>
    <t>TREATY DRAFT</t>
  </si>
  <si>
    <t>TITDRF</t>
  </si>
  <si>
    <t xml:space="preserve">條約案
 조약의 초안
</t>
  </si>
  <si>
    <t>10818</t>
  </si>
  <si>
    <t>ADVISE</t>
  </si>
  <si>
    <t xml:space="preserve">助言
 곁에서 말을 거들거나 일깨워 줌, 또는 그 말. 도움말.
</t>
  </si>
  <si>
    <t>10819</t>
  </si>
  <si>
    <t>조업</t>
  </si>
  <si>
    <t>FISHING OPERATION</t>
  </si>
  <si>
    <t>FSHOPR</t>
  </si>
  <si>
    <t xml:space="preserve">操業
 실제 어장에서 고기잡는 작업을 실시함을 뜻함.
</t>
  </si>
  <si>
    <t>10820</t>
  </si>
  <si>
    <t>조인</t>
  </si>
  <si>
    <t xml:space="preserve">JOIN </t>
  </si>
  <si>
    <t xml:space="preserve">조인(調印)[명사][하다형 자동사][되다형 자동사]조약이나 계약 따위의 문서에 양쪽 대표자가 동의하여 서명 날인함. \n【예】조인식(式)./통상 조약에 조인하다._x000D_
_x000D_
</t>
  </si>
  <si>
    <t>10821</t>
  </si>
  <si>
    <t>MANIPULATION</t>
  </si>
  <si>
    <t>MAPUT</t>
  </si>
  <si>
    <t xml:space="preserve">造作_x000D_
1. 어떤 일을 사실인 듯이 꾸며 만듦._x000D_
2. 진짜를 본떠서 가짜를 만듦. 또는 그렇게 만든 물건._x000D_
3. 지어서 만듦._x000D_
_x000D_
</t>
  </si>
  <si>
    <t>10822</t>
  </si>
  <si>
    <t>HANDLING</t>
  </si>
  <si>
    <t xml:space="preserve">操作
 기계 따위를 일정한 방식에 따라 다루어 움직임.
</t>
  </si>
  <si>
    <t>10823</t>
  </si>
  <si>
    <t>HANDLER</t>
  </si>
  <si>
    <t>HNDLR</t>
  </si>
  <si>
    <t xml:space="preserve">操作者
 기계나 장치 따위를 다루어 움직이게 하는 사람
</t>
  </si>
  <si>
    <t>10824</t>
  </si>
  <si>
    <t>조장</t>
  </si>
  <si>
    <t>PRMOTE</t>
  </si>
  <si>
    <t xml:space="preserve">助長
 힘을 도와서 더 자라게 함.
</t>
  </si>
  <si>
    <t>10825</t>
  </si>
  <si>
    <t>조적</t>
  </si>
  <si>
    <t>MASONRY</t>
  </si>
  <si>
    <t>MSNR</t>
  </si>
  <si>
    <t xml:space="preserve">돌이나 벽돌 따위를 쌓는 일._x000D_
_x000D_
</t>
  </si>
  <si>
    <t>10826</t>
  </si>
  <si>
    <t>조절</t>
  </si>
  <si>
    <t>ADJUSTMENT</t>
  </si>
  <si>
    <t>ADJST</t>
  </si>
  <si>
    <t xml:space="preserve">調節
 균형이 맞게 바로잡음. 또는 적당하게 맞추어 나감.
</t>
  </si>
  <si>
    <t>10827</t>
  </si>
  <si>
    <t>MEDIATION</t>
  </si>
  <si>
    <t xml:space="preserve">調停
 분쟁을 중간에서 화해하게 하거나 서로 타협점을 찾아 합의하도록 함.
[법률정의] (환경분쟁조정법) 환경분쟁에 대한 알선・조정 및 재정.
</t>
  </si>
  <si>
    <t>10828</t>
  </si>
  <si>
    <t>조정자</t>
  </si>
  <si>
    <t>MEDIATOR</t>
  </si>
  <si>
    <t>MDTR</t>
  </si>
  <si>
    <t xml:space="preserve">調停者
 분쟁 당사자 사이에 개입하여 분쟁을 그치게 하는 사람.
</t>
  </si>
  <si>
    <t>10829</t>
  </si>
  <si>
    <t>조정지</t>
  </si>
  <si>
    <t>REGULATING PONDAGE</t>
  </si>
  <si>
    <t>RGLPND</t>
  </si>
  <si>
    <t xml:space="preserve">수력 발전소에서, 발전해야 할 양이 많을 때 쓰기 위하여 적게 발전할 때의 남는 물을 모아 두는 저수지._x000D_
_x000D_
</t>
  </si>
  <si>
    <t>10830</t>
  </si>
  <si>
    <t>조제</t>
  </si>
  <si>
    <t>PREPARATION OF MEDICINE</t>
  </si>
  <si>
    <t>PPRMDC</t>
  </si>
  <si>
    <t xml:space="preserve">調劑
 물건을 주문에 따라서 만듦
[법률정의] (약사법) 일정한 처방에 따라서 두가지 이상의 의약품을 배합하거나 한가지의 의약품을 그대로 일정한 분량으로 나눔으로써 특정한 용법에 따라 특정인의 특정된 질병을 치료하거나 예방하는 등의 목적으로 사용되도록 약제를 만드는 것.
</t>
  </si>
  <si>
    <t>10831</t>
  </si>
  <si>
    <t>조종</t>
  </si>
  <si>
    <t>CONTRL</t>
  </si>
  <si>
    <t xml:space="preserve">操縱
 비행기나 선박, 자동차 따위의 기계를 다루어 부림.
</t>
  </si>
  <si>
    <t>10832</t>
  </si>
  <si>
    <t>조종사</t>
  </si>
  <si>
    <t xml:space="preserve">操縱士
 항공기를 일정한 방향과 속도로 움직이도록 다루는 기능과 자격을 갖춘 사람.
</t>
  </si>
  <si>
    <t>10833</t>
  </si>
  <si>
    <t>ORGNZT</t>
  </si>
  <si>
    <t xml:space="preserve">組織
 특정한 목적을 달성하기 위하여 여러 개체나 요소를 모아서 체계 있는 집단을 이룸. 또는 그 집단.
</t>
  </si>
  <si>
    <t>10834</t>
  </si>
  <si>
    <t>조직개발</t>
  </si>
  <si>
    <t>ORGANIZATION DEVELOPMENT</t>
  </si>
  <si>
    <t>OD</t>
  </si>
  <si>
    <t xml:space="preserve">기업이 생산능률을 높이기 위하여 기업조직을 개혁하는 것이다. 넓은 뜻으로는 조직에 관한 구조와 풍토의 양 측면에서 개혁하는 경우이며 좁은 뜻으로는 조직에 관한 풍토적 측면에서의 변혁만을 말함. 조직의 유효성(목적달성도)과 건전성(인간의 만족도)을 증대시키기 위해서 행하는 조직의 변혁을 의미하는데 행동과학의 지식을 이용하여 오너의 관리 하에서 계획적으로 조직 전체에 걸쳐 실시한다._x000D_
1960년 초 미국에서 시작된 것으로 구성원의 인간성을 최대로 존중하고 자발성?협조성을 기르며 나아가서 창조성을 발휘해서 조직풍토의 혁신뿐만 아니라 기업의 혁신을 일으키는 가장 좋은_x000D_
수단으로 평가받고 있다._x000D_
조직 내의 개개인이 최대의 능력을 발휘할 수 있는 조직풍토를 조직하고 조직제도를 개선해서 생산성을 향상시키는 기법으로 이용하는 행동과학의 지식은 리더십 유형?동기부여?커뮤니_x000D_
케이션 등이다._x000D_
조직환경(시장?기술)의 변동성과 복잡성의 증대는 경직적 조직에서 유기적 조직으로의 변혁을 필요로 한다. 유기적 조직이란 신축적 구조?개방적 조직풍토?상호신뢰의 태도?진취적 리더십 등의 특성을 갖춘 조직이다._x000D_
_x000D_
</t>
  </si>
  <si>
    <t>10835</t>
  </si>
  <si>
    <t>조직관리</t>
  </si>
  <si>
    <t>ORGANIZATION MANAGEMENT</t>
  </si>
  <si>
    <t>ORGNZTMANAGE</t>
  </si>
  <si>
    <t xml:space="preserve">組織管理
 [법률정의] (인체조직안전및관리등에관한법률) 조직을 채취・저장・처리・보관 및 분배하는 행위.
</t>
  </si>
  <si>
    <t>10836</t>
  </si>
  <si>
    <t>조직기증자</t>
  </si>
  <si>
    <t>TISSUE DONOR</t>
  </si>
  <si>
    <t>TSUDNR</t>
  </si>
  <si>
    <t xml:space="preserve">組織寄贈者
 [법률정의] (인체조직안전및관리등에관한법률) 보건복지부령이 정하는 바에 따라 대가없이 특정한 조직을 제공하는 자.
</t>
  </si>
  <si>
    <t>10837</t>
  </si>
  <si>
    <t>조직도</t>
  </si>
  <si>
    <t>ORGANIZATION CHART</t>
  </si>
  <si>
    <t>ORGCHT</t>
  </si>
  <si>
    <t xml:space="preserve">정부나 기업 따위와 같은 조직체의 구조와 권한 관계를 한눈에 알 수 있도록 나타낸 그림표._x000D_
_x000D_
</t>
  </si>
  <si>
    <t>10838</t>
  </si>
  <si>
    <t>조직은행</t>
  </si>
  <si>
    <t>TISSUE BANK</t>
  </si>
  <si>
    <t>TSUBNK</t>
  </si>
  <si>
    <t xml:space="preserve">組織銀行
 [법률정의] (인체조직안전및관리등에관한법률) 이식을 목적으로 조직의 관리를 위하여 제13조제1항의 규정에 따라 허가받는 기관.
</t>
  </si>
  <si>
    <t>10839</t>
  </si>
  <si>
    <t>조직이식</t>
  </si>
  <si>
    <t>TISSUE TRANSPLANT</t>
  </si>
  <si>
    <t>TSUTRPLNT</t>
  </si>
  <si>
    <t xml:space="preserve">組織移植
 [법률정의] (인체조직안전및관리등에관한법률) 조직기증자로부터 기증된 안전성이 확보된 조직을 환자의 질환치료 등을 목적으로 이식하는 행위.
</t>
  </si>
  <si>
    <t>10840</t>
  </si>
  <si>
    <t>조차장</t>
  </si>
  <si>
    <t>SWITCHYARD</t>
  </si>
  <si>
    <t>SWTYARD</t>
  </si>
  <si>
    <t xml:space="preserve">操車場
 객차와 짐차를 조절하는 곳
[법률정의] (철도차량운전규칙) 차량의 입환 또는 열차의 조성을 위하여 사용되는 장소.
</t>
  </si>
  <si>
    <t>10841</t>
  </si>
  <si>
    <t>조출료</t>
  </si>
  <si>
    <t>DISPATCH MONEY</t>
  </si>
  <si>
    <t>DISMONY</t>
  </si>
  <si>
    <t xml:space="preserve">항해용선계약(Voyage o_x000D_
 T_x000D_
ip Cha_x000D_
te_x000D_
)에 있어서는 CQD의 경우를 제외하고는 적하 및 양하에 필요한 정박기간을 미리 정해둔다. 이 정해진 정박기간 이내에 하역이 종료한 경우 그 절약한 일수(Dispatch Day)에 대해서 선주가 하주에게 지급하는 장려금을 말한다. 통상적으로 체선료(Demu_x000D_
age)의 절반을 지급한다._x000D_
_x000D_
</t>
  </si>
  <si>
    <t>10842</t>
  </si>
  <si>
    <t>MANAGT</t>
  </si>
  <si>
    <t xml:space="preserve">措置
 제기된 문제나 일을 잘 정돈하여 처치함
</t>
  </si>
  <si>
    <t>10843</t>
  </si>
  <si>
    <t>조치자</t>
  </si>
  <si>
    <t>MANER</t>
  </si>
  <si>
    <t xml:space="preserve">措置者
 제기된 문제나 일을 처리한 사람
</t>
  </si>
  <si>
    <t>10844</t>
  </si>
  <si>
    <t>조퇴</t>
  </si>
  <si>
    <t>LEAVING EARLY</t>
  </si>
  <si>
    <t>LRLY</t>
  </si>
  <si>
    <t xml:space="preserve">早退
 직장이나 학교 같은 데서, 끝나는 시간이 되기 전에 일찍 돌아감
</t>
  </si>
  <si>
    <t>10845</t>
  </si>
  <si>
    <t>MIXTURE</t>
  </si>
  <si>
    <t>MXTR</t>
  </si>
  <si>
    <t xml:space="preserve">調合
 두 가지 이상의 것을 한데 섞음.
</t>
  </si>
  <si>
    <t>10846</t>
  </si>
  <si>
    <t>ASSOCIATION</t>
  </si>
  <si>
    <t xml:space="preserve">組合
 목적과 이해를 같이하는 두 사람 이상이, 자기의 이익을 지키고 공동의 목적을 이룩하기 위하여, 공동으로 출자하여 사업을 경영하는 조직이나 단체.
[법률정의] (농업협동조합의구조개선에관한법률) 농업협동조합법(이하 "농협법"이라 한다)에 의하여 설립된 조합으로서 기금에 보험료를 납입하는 조합.
(수산업협동조합의구조개선에관한법률) 수산업협동조합법(이하 "수협법"이라 한다)에 의하여 설립된 지구별수산업협동조합・업종별수산업협동조합 및 수산물가공수산업협동조합.
(수산업협동조합법) 이 법에 따라 설립된 지구별수산업협동조합・업종별수산업협동조합 및 수산물가공수산업협동조합.
(산림조합법) 지역조합과 전문조합.
(농업협동조합법) 지역조합과 품목조합.
</t>
  </si>
  <si>
    <t>10847</t>
  </si>
  <si>
    <t>조합원</t>
  </si>
  <si>
    <t>MEMBER OF THE ASSOCIATION</t>
  </si>
  <si>
    <t>MMBS</t>
  </si>
  <si>
    <t xml:space="preserve">組合員
 [법률정의] (전기공사공제조합법) 전기공사업법 제2조제3호의 규정에 의한 공사업자로서 조합에 출자한 자.
(신용협동조합법) 제11조제1항에 규정된 자격이 있는 자로서 조합의 정관이 정하는 바에 의하여 조합에 가입한 자.
</t>
  </si>
  <si>
    <t>10848</t>
  </si>
  <si>
    <t>조항</t>
  </si>
  <si>
    <t>ARTCL</t>
  </si>
  <si>
    <t xml:space="preserve">條項
 법률이나 규정 따위의 조목이나 항목.
</t>
  </si>
  <si>
    <t>10849</t>
  </si>
  <si>
    <t>조향장치</t>
  </si>
  <si>
    <t>STEERING</t>
  </si>
  <si>
    <t>STRNG</t>
  </si>
  <si>
    <t xml:space="preserve">操向裝置
 자동차의 진행 방향을 바꾸기 위하여 앞바퀴의 회전축 방향을 조절하는 장치.
</t>
  </si>
  <si>
    <t>10850</t>
  </si>
  <si>
    <t>조형물</t>
  </si>
  <si>
    <t>SKELETAL THING</t>
  </si>
  <si>
    <t>SKLTHNG</t>
  </si>
  <si>
    <t xml:space="preserve">造形物
 형태를 갖추고 있는 물건.
</t>
  </si>
  <si>
    <t>10851</t>
  </si>
  <si>
    <t>조화</t>
  </si>
  <si>
    <t>HARMONY</t>
  </si>
  <si>
    <t>HRMNY</t>
  </si>
  <si>
    <t xml:space="preserve">調和
 서로 잘 어울림.
</t>
  </si>
  <si>
    <t>10852</t>
  </si>
  <si>
    <t>INQIRE</t>
  </si>
  <si>
    <t xml:space="preserve">照會
 자세한 사정이나 명확하지 못한 점 등을 알아봄
</t>
  </si>
  <si>
    <t>10853</t>
  </si>
  <si>
    <t>조회수</t>
  </si>
  <si>
    <t>READ COUNT</t>
  </si>
  <si>
    <t>RDCNT</t>
  </si>
  <si>
    <t xml:space="preserve">다른사람이 목록을 조회한 수.
</t>
  </si>
  <si>
    <t>10854</t>
  </si>
  <si>
    <t>INQUIRY PRESON</t>
  </si>
  <si>
    <t>IQRRSN</t>
  </si>
  <si>
    <t xml:space="preserve">照會者
 어떤것을 참조한 사람
</t>
  </si>
  <si>
    <t>10855</t>
  </si>
  <si>
    <t>족흔적</t>
  </si>
  <si>
    <t>FOOT TRACE</t>
  </si>
  <si>
    <t>FUTTRC</t>
  </si>
  <si>
    <t xml:space="preserve">足痕跡
 발자국, 타이어흔적, 각종 도구에 의한 남겨진 흔적
</t>
  </si>
  <si>
    <t>10856</t>
  </si>
  <si>
    <t>존립</t>
  </si>
  <si>
    <t>SUBSISTENCE</t>
  </si>
  <si>
    <t>SBSIST</t>
  </si>
  <si>
    <t xml:space="preserve">存立
 국가, 제도, 단체, 학설 따위가 그 위치를 지키며 존재함.
</t>
  </si>
  <si>
    <t>10857</t>
  </si>
  <si>
    <t>CONTINUANCE</t>
  </si>
  <si>
    <t>CNTNNC</t>
  </si>
  <si>
    <t xml:space="preserve">存續
 어떤 대상이 그대로 있거나 어떤 현상이 계속됨.
</t>
  </si>
  <si>
    <t>10858</t>
  </si>
  <si>
    <t>EXISTENCE</t>
  </si>
  <si>
    <t xml:space="preserve">存在
 현실에 실제로 있음. 또는 그런 대상.
</t>
  </si>
  <si>
    <t>10859</t>
  </si>
  <si>
    <t>존치</t>
  </si>
  <si>
    <t>RETENTION</t>
  </si>
  <si>
    <t>RTENT</t>
  </si>
  <si>
    <t xml:space="preserve">存置
 제도나 설비 따위를 없애지 않고 그대로 둠.
</t>
  </si>
  <si>
    <t>10860</t>
  </si>
  <si>
    <t>존폐</t>
  </si>
  <si>
    <t>MAINTENANCE OR ABOLITION</t>
  </si>
  <si>
    <t>MNTNAB</t>
  </si>
  <si>
    <t xml:space="preserve">남겨 두는 일과 없애는 일._x000D_
_x000D_
</t>
  </si>
  <si>
    <t>10861</t>
  </si>
  <si>
    <t>GRADUATION</t>
  </si>
  <si>
    <t>GRDTN</t>
  </si>
  <si>
    <t xml:space="preserve">卒業
 학교에서, 정해진 교과 과정을 모두 마침
</t>
  </si>
  <si>
    <t>10862</t>
  </si>
  <si>
    <t>졸업생</t>
  </si>
  <si>
    <t>GRADUATE</t>
  </si>
  <si>
    <t xml:space="preserve">卒業生
 규정에 따라 소정의 교과 과정을 마친 사람.
</t>
  </si>
  <si>
    <t>10863</t>
  </si>
  <si>
    <t>졸업예정자</t>
  </si>
  <si>
    <t>GRADUATE-TO-BE</t>
  </si>
  <si>
    <t>GRDTB</t>
  </si>
  <si>
    <t xml:space="preserve">卒業豫定者
 [법률정의] (선박직원법 시행령) 지정교육기관에서 관계법령의 규정에 의한 수업연한의 최종학년에 재학중인 자.
</t>
  </si>
  <si>
    <t>10864</t>
  </si>
  <si>
    <t>졸업자</t>
  </si>
  <si>
    <t xml:space="preserve">卒業者
 규정에 따라 소정의 교과 과정을 마친 사람.
</t>
  </si>
  <si>
    <t>10865</t>
  </si>
  <si>
    <t>종</t>
  </si>
  <si>
    <t>SPECIES</t>
  </si>
  <si>
    <t xml:space="preserve">[種]_x000D_
 ‘품종’ 또는 ‘갈래’의 뜻을 더하는 접미사_x000D_
_x000D_
</t>
  </si>
  <si>
    <t>10866</t>
  </si>
  <si>
    <t>CLOSING PRICE</t>
  </si>
  <si>
    <t>CLSRC</t>
  </si>
  <si>
    <t xml:space="preserve">終價
 증권 시장에서, 그날의 마지막에 이루어진 가격.
</t>
  </si>
  <si>
    <t>10867</t>
  </si>
  <si>
    <t>종가세</t>
  </si>
  <si>
    <t>AD VALOREM DUTY</t>
  </si>
  <si>
    <t>AVLDY</t>
  </si>
  <si>
    <t xml:space="preserve">從價稅
 물품의 가격에 따라 세율을 정하는 조세.
</t>
  </si>
  <si>
    <t>10868</t>
  </si>
  <si>
    <t>ED</t>
  </si>
  <si>
    <t xml:space="preserve">終結
 일을 끝냄.
</t>
  </si>
  <si>
    <t>10869</t>
  </si>
  <si>
    <t>종결구분</t>
  </si>
  <si>
    <t>END DIVISION</t>
  </si>
  <si>
    <t xml:space="preserve">終結區分
 [법률정의] (검찰보존사무규칙) 사건기록을 종결사유에 따라 구분함.
</t>
  </si>
  <si>
    <t>10870</t>
  </si>
  <si>
    <t>종관</t>
  </si>
  <si>
    <t>SYNOPTIC</t>
  </si>
  <si>
    <t>SYNPTC</t>
  </si>
  <si>
    <t xml:space="preserve">綜觀
 이론기상학과 대조를 이루는 학문영역으로 일기도 등에 기초하여 연구하는 기상학의 영역. 여러 지점에서 동일한 시간대에 관측한 기상요소를 이용하여 일기도를 작성하고, 이를 토대로 시간적,공간적 기상상태를 종합적으로 분석하여 일기변화의 법칙을 설명하는 귀납적 기상학.
</t>
  </si>
  <si>
    <t>10871</t>
  </si>
  <si>
    <t>RELIGION</t>
  </si>
  <si>
    <t>RELGN</t>
  </si>
  <si>
    <t xml:space="preserve">宗敎
 신이나 절대자를 인정하여 일정한 양식 아래 그것을 믿고, 숭배하고, 받듦으로써 마음의 평안과 행복을 얻고자 하는 정신 문화의 한 체계.
</t>
  </si>
  <si>
    <t>10872</t>
  </si>
  <si>
    <t>종국</t>
  </si>
  <si>
    <t xml:space="preserve">終局
 일의 마지막
</t>
  </si>
  <si>
    <t>10873</t>
  </si>
  <si>
    <t>종국등기</t>
  </si>
  <si>
    <t>END REGISTRATION</t>
  </si>
  <si>
    <t>ENDRGIST</t>
  </si>
  <si>
    <t xml:space="preserve">終局登記
 가등기나 예비 등기에 비하여 등기 본래의 효력을 완전하게 발생하게 하는 등기.
</t>
  </si>
  <si>
    <t>10874</t>
  </si>
  <si>
    <t>종국판결</t>
  </si>
  <si>
    <t>FINAL JUDGEMENT</t>
  </si>
  <si>
    <t>FLDG</t>
  </si>
  <si>
    <t xml:space="preserve">終局判決
 민사 소송에서, 소송 사건의 전부나 일부를 해당 심급(審級)에서 완결하는 판결.
</t>
  </si>
  <si>
    <t>10875</t>
  </si>
  <si>
    <t>종근</t>
  </si>
  <si>
    <t>RADICLE</t>
  </si>
  <si>
    <t>RADCL</t>
  </si>
  <si>
    <t xml:space="preserve">種根
 발아시 가장 먼저 나오는 뿌리.
</t>
  </si>
  <si>
    <t>10876</t>
  </si>
  <si>
    <t>종단</t>
  </si>
  <si>
    <t>TERMINUS</t>
  </si>
  <si>
    <t>TMNS</t>
  </si>
  <si>
    <t xml:space="preserve">맨 끝. 마지막._x000D_
_x000D_
</t>
  </si>
  <si>
    <t>10877</t>
  </si>
  <si>
    <t>종량세</t>
  </si>
  <si>
    <t>UNIT TAX</t>
  </si>
  <si>
    <t>UNTTAX</t>
  </si>
  <si>
    <t xml:space="preserve">從量稅
 물품의 무게나 길이, 용량에 따라 세율을 결정하는 조세.
</t>
  </si>
  <si>
    <t>10878</t>
  </si>
  <si>
    <t xml:space="preserve">終了
 어떤 행동이나 일 따위를 끝마침.
</t>
  </si>
  <si>
    <t>10879</t>
  </si>
  <si>
    <t>종료일</t>
  </si>
  <si>
    <t xml:space="preserve">終了日
 끝낸 날짜
</t>
  </si>
  <si>
    <t>10880</t>
  </si>
  <si>
    <t>ENDER</t>
  </si>
  <si>
    <t xml:space="preserve">終了者
 종료하는 사람
</t>
  </si>
  <si>
    <t>10881</t>
  </si>
  <si>
    <t>KND</t>
  </si>
  <si>
    <t xml:space="preserve">種類
 어떤 기준에 따라 나눈 갈래.
</t>
  </si>
  <si>
    <t>10882</t>
  </si>
  <si>
    <t>종류명</t>
  </si>
  <si>
    <t>KIND NAME</t>
  </si>
  <si>
    <t>KNDNM</t>
  </si>
  <si>
    <t xml:space="preserve">種類名
 어떤 기준에 따라 나눈 갈래의 명칭.
</t>
  </si>
  <si>
    <t>10883</t>
  </si>
  <si>
    <t>종류채권</t>
  </si>
  <si>
    <t>CLAIM IN SPECIES</t>
  </si>
  <si>
    <t>CLSCS</t>
  </si>
  <si>
    <t xml:space="preserve">種類債權
 일정한 종류를 지시하여 물건의 인도에 속하는 물건의 일정량을 청구하는 채권.
</t>
  </si>
  <si>
    <t>10884</t>
  </si>
  <si>
    <t>종말처리시설</t>
  </si>
  <si>
    <t>FINAL TREATMENT FACILITY</t>
  </si>
  <si>
    <t>FTFCLT</t>
  </si>
  <si>
    <t xml:space="preserve">하수를 하천이나 바다로 흘려보내기 위하여 마지막으로 처리하는 장소.
</t>
  </si>
  <si>
    <t>10885</t>
  </si>
  <si>
    <t xml:space="preserve">種目
 여러 가지 종류에 따라 나눈 항목.
</t>
  </si>
  <si>
    <t>10886</t>
  </si>
  <si>
    <t>종묘</t>
  </si>
  <si>
    <t>PLANTING A SEEDLING</t>
  </si>
  <si>
    <t>PLNSDL</t>
  </si>
  <si>
    <t xml:space="preserve">種苗
 식물의 씨나 싹을 심어서 가꿈. 또는 그런 모종이나 묘목.
</t>
  </si>
  <si>
    <t>10887</t>
  </si>
  <si>
    <t>종무</t>
  </si>
  <si>
    <t>RELIGIOUS AFFAIRS</t>
  </si>
  <si>
    <t>RLGAFS</t>
  </si>
  <si>
    <t xml:space="preserve">宗務
 종교나 종단, 종파 따위에 관련된 사무.
</t>
  </si>
  <si>
    <t>10888</t>
  </si>
  <si>
    <t>종범</t>
  </si>
  <si>
    <t>ACCOMPLICE</t>
  </si>
  <si>
    <t>ACMPLC</t>
  </si>
  <si>
    <t xml:space="preserve">종범이란 정범을 방조한 자로서, 정범에 의한 범죄의 구성요건의 실행을 가능하게 하거나 쉽게 하거나 또는 정범에 의한 법익침해를 강화하는 것_x000D_
_x000D_
</t>
  </si>
  <si>
    <t>10889</t>
  </si>
  <si>
    <t>ASSORTMENT</t>
  </si>
  <si>
    <t>ASORT</t>
  </si>
  <si>
    <t xml:space="preserve">種別
 종류에 따라 구별함.
</t>
  </si>
  <si>
    <t>10890</t>
  </si>
  <si>
    <t>ENGAGE</t>
  </si>
  <si>
    <t xml:space="preserve">從事
 어떤 일에 마음과 힘을 다함.
</t>
  </si>
  <si>
    <t>10891</t>
  </si>
  <si>
    <t>종사자</t>
  </si>
  <si>
    <t>ENFILADE PERSON</t>
  </si>
  <si>
    <t>ENFSN</t>
  </si>
  <si>
    <t xml:space="preserve">從事者
 일정한 직업이나 부문, 일 따위에 종사하는 사람.
</t>
  </si>
  <si>
    <t>10892</t>
  </si>
  <si>
    <t>DPNDCY</t>
  </si>
  <si>
    <t xml:space="preserve">從屬
 자주성이 없이 주가 되는 것에 딸려 붙음.
</t>
  </si>
  <si>
    <t>10893</t>
  </si>
  <si>
    <t>종양</t>
  </si>
  <si>
    <t xml:space="preserve">TUMOR </t>
  </si>
  <si>
    <t>TUMOR</t>
  </si>
  <si>
    <t xml:space="preserve">종ː양(腫瘍)[명사]세포가 병적으로 불어나 생리적으로 아무 쓸모없는 덩어리를 이루는 병증. 양성과 악성이 있음. 육종(肉腫)._x000D_
_x000D_
</t>
  </si>
  <si>
    <t>10894</t>
  </si>
  <si>
    <t>종업원</t>
  </si>
  <si>
    <t xml:space="preserve">從業員
 어떤 일에 종사하는 사람
[법률정의] (지방세법) 사업소에 근무하거나 사업소로부터 급여를 지급받는 임원・직원 기타 종사자로서 대통령령으로 정하는 자.
</t>
  </si>
  <si>
    <t>10895</t>
  </si>
  <si>
    <t>종업원급여총액</t>
  </si>
  <si>
    <t>EMPLOYEE SALARY TOTAL AMOUNT</t>
  </si>
  <si>
    <t>EYTTT</t>
  </si>
  <si>
    <t xml:space="preserve">從業員給與總額
 [법률정의] (지방세법) 사무소 또는 사업소의 종업원에게 지급하는 봉급・임금・상여금 및 이에 준하는 성질을 가지는 급여로서 대통령령으로 정하는 것.
</t>
  </si>
  <si>
    <t>10896</t>
  </si>
  <si>
    <t>종업원지주제도</t>
  </si>
  <si>
    <t>EPCKH</t>
  </si>
  <si>
    <t xml:space="preserve">從業員持株制
 기업이 자사 종업원에게 특별한 조건과 방법으로 자사 주식을 분양 ・소유하게 하는 제도.
</t>
  </si>
  <si>
    <t>10897</t>
  </si>
  <si>
    <t>종이</t>
  </si>
  <si>
    <t>PAPER</t>
  </si>
  <si>
    <t xml:space="preserve">식물성 섬유를 원료로 하여 만든 얇은 물건. 주로 글을 쓰거나 그림을 그리거나 인쇄를 하는 데 쓴다.
</t>
  </si>
  <si>
    <t>10898</t>
  </si>
  <si>
    <t>종일</t>
  </si>
  <si>
    <t xml:space="preserve">ALL DAY </t>
  </si>
  <si>
    <t>ALLDAY</t>
  </si>
  <si>
    <t xml:space="preserve">종일(終日)[명사]아침부터 저녁까지의 사이. 하루의 낮 동안._x000D_
_x000D_
</t>
  </si>
  <si>
    <t>10899</t>
  </si>
  <si>
    <t>종자</t>
  </si>
  <si>
    <t>SEED</t>
  </si>
  <si>
    <t xml:space="preserve">種子
 식물에서 나온 씨 또는 씨앗
[법률정의] (종자산업법) 증식용 또는 재배용으로 쓰이는 씨앗・버섯종균 또는 영양체.
</t>
  </si>
  <si>
    <t>10900</t>
  </si>
  <si>
    <t>종자관리사</t>
  </si>
  <si>
    <t>SEED MANAGER</t>
  </si>
  <si>
    <t>SMNG</t>
  </si>
  <si>
    <t xml:space="preserve">種子管理士
 [법률정의] (종자산업법) 이 법에 의한 자격을 갖춘 자로서 종자업자가 생산하여 판매・수출 또는 수입하고자 하는 종자를 보증하는 자.
</t>
  </si>
  <si>
    <t>10901</t>
  </si>
  <si>
    <t>종자산업</t>
  </si>
  <si>
    <t>SEED INDUSTRY</t>
  </si>
  <si>
    <t>SNST</t>
  </si>
  <si>
    <t xml:space="preserve">種子産業
 [법률정의] (종자산업법) 종자를 육성・증식・생산・조제・양도・대여・수출・수입 또는 전시하는 것을 업으로 하는 것.
</t>
  </si>
  <si>
    <t>10902</t>
  </si>
  <si>
    <t>종자업</t>
  </si>
  <si>
    <t>SEED BUSINESS</t>
  </si>
  <si>
    <t>SIDBIZ</t>
  </si>
  <si>
    <t xml:space="preserve">種子業
 [법률정의] (종자산업법) 종자의 생산 및 판매를 업으로 하는 것.
</t>
  </si>
  <si>
    <t>10903</t>
  </si>
  <si>
    <t>종자업자</t>
  </si>
  <si>
    <t>SEED BUSINESSMAN</t>
  </si>
  <si>
    <t>SDBN</t>
  </si>
  <si>
    <t xml:space="preserve">種子業者
 [법률정의] (종자산업법) 이 법에 의하여 종자업을 영위하는 자.
</t>
  </si>
  <si>
    <t>10904</t>
  </si>
  <si>
    <t>종점</t>
  </si>
  <si>
    <t xml:space="preserve">[?쩜][명사] 1.(열차나 버스 따위의 노선에서) 맨 끝이 되는 곳. 【예】버스 종점./전차를 종점까지 타고 가다. 2.(일정한 기간의) 마지막이 되는 때. 【예】인생(人生)의 종점. ↔기점(起點)._x000D_
_x000D_
</t>
  </si>
  <si>
    <t>10905</t>
  </si>
  <si>
    <t>종중</t>
  </si>
  <si>
    <t>FAMILIES OF THE SAME CLAN</t>
  </si>
  <si>
    <t>AOSC</t>
  </si>
  <si>
    <t xml:space="preserve">宗中
 성(姓)이 같고 본(本)이 같은 한 겨레붙이의 문중.
</t>
  </si>
  <si>
    <t>10906</t>
  </si>
  <si>
    <t>종축</t>
  </si>
  <si>
    <t>BREEDING STOCK</t>
  </si>
  <si>
    <t>BDSCK</t>
  </si>
  <si>
    <t xml:space="preserve">種畜
 우수한 새끼를 낳게 하기 위하여 기르는 우량 품종의 가축
[법률정의] (축산법) 품종의 순수한 특징을 지닌 번식용가축으로서 제6조의 규정에 의하여 등록을 하거나 제7조의 규정에 의하여 검정을 받은 결과 번식용으로 적합한 특징을 갖춘 것으로 판정된 가축.
</t>
  </si>
  <si>
    <t>10907</t>
  </si>
  <si>
    <t>종축업</t>
  </si>
  <si>
    <t>STOCK BREEDING BUSINESS</t>
  </si>
  <si>
    <t>SBBIZ</t>
  </si>
  <si>
    <t xml:space="preserve">種畜業
 [법률정의] (축산법) 종축을 사육하고, 그 종축으로부터 농림부령이 정하는 번식용가축 또는 씨알을 생산하여 판매(다른 사람에게 위탁하여 사육하게 하는 것을 포함한다)하는 업.
</t>
  </si>
  <si>
    <t>10908</t>
  </si>
  <si>
    <t>GENERALIZATION</t>
  </si>
  <si>
    <t>GNRLZ</t>
  </si>
  <si>
    <t xml:space="preserve">綜合
 관련되는 여러 가지 것을 모아 하나의 통일된 것이 되게 함
</t>
  </si>
  <si>
    <t>10909</t>
  </si>
  <si>
    <t>종합간이보세운송업자</t>
  </si>
  <si>
    <t>COMPREHENSIVE SIMPLIFIED BONDED TRANSPORTERS</t>
  </si>
  <si>
    <t>CSBTRAN</t>
  </si>
  <si>
    <t xml:space="preserve">세관장으로부터 보세운송 물품의 성질 및 형태, 운송업자의 신용도등을 고려하여 간이한 방법의 절차를 받도록 지정받은 보세운송업자의 하나_x000D_
_x000D_
</t>
  </si>
  <si>
    <t>10910</t>
  </si>
  <si>
    <t>종합감사</t>
  </si>
  <si>
    <t>SYNTHESIS INSPECTION</t>
  </si>
  <si>
    <t>STHSSN</t>
  </si>
  <si>
    <t xml:space="preserve">綜合監査
 [법률정의] (행정감사규정) 행정전반에 대하여 실시하는 감사.
</t>
  </si>
  <si>
    <t>10911</t>
  </si>
  <si>
    <t>종합계획</t>
  </si>
  <si>
    <t xml:space="preserve">종합적이고 합리적인 계획
</t>
  </si>
  <si>
    <t>10912</t>
  </si>
  <si>
    <t>CONSOLIDATED TAXATION</t>
  </si>
  <si>
    <t>CNTD</t>
  </si>
  <si>
    <t xml:space="preserve">綜合課稅
 법인 또는 개인 납세자의 모든 소득을 종합하여 세금을 매기는 방법. 과세 대상이 여러 종류로 나뉘어 있을 때 이들에 대하여 개별적으로 과세하지 않고 일괄적으로 가산하여 그 합계액에 세금을 부과하는 것.
</t>
  </si>
  <si>
    <t>10913</t>
  </si>
  <si>
    <t>종합금융회사</t>
  </si>
  <si>
    <t>GENERAL FINANCE COMPANY</t>
  </si>
  <si>
    <t>GRNPY</t>
  </si>
  <si>
    <t xml:space="preserve">綜合金融會社
 [법률정의] (종합금융회사에관한법률) 제7조제1항 각호의 업무를 종합적으로 영위하고자 제3조의 규정에 의하여 금융감독위원회의 인가를 받은 자.
</t>
  </si>
  <si>
    <t>10914</t>
  </si>
  <si>
    <t>종합보세구역</t>
  </si>
  <si>
    <t>COMPREHENSIVE BONDED AREA</t>
  </si>
  <si>
    <t>CBAREA</t>
  </si>
  <si>
    <t xml:space="preserve">보세창고,보세공장,보세전시장,보세건설장 또는 보세판매장의 기능중 둘 이상의 기능을 종합적으로 수행할 수 있는 장소_x000D_
_x000D_
</t>
  </si>
  <si>
    <t>10915</t>
  </si>
  <si>
    <t>종합보세사업장</t>
  </si>
  <si>
    <t>COMPREHENSIVE BONDED ESTABLISHMENT</t>
  </si>
  <si>
    <t>CBESTBL</t>
  </si>
  <si>
    <t xml:space="preserve">보세창고,보세공장,보세전시장등의 기능을 종합적으로 수행할 수 있는 보세구역내의 사업장_x000D_
_x000D_
</t>
  </si>
  <si>
    <t>10916</t>
  </si>
  <si>
    <t>종합부동산세</t>
  </si>
  <si>
    <t>COMPOSITE REAL TAX</t>
  </si>
  <si>
    <t>CRTAX</t>
  </si>
  <si>
    <t xml:space="preserve">綜合不動産稅
 한 사람이 소유하고 있는 모든 주택과 토지를 합하여 일정 금액 이상이 될 때에 부과하는 세금.
</t>
  </si>
  <si>
    <t>10917</t>
  </si>
  <si>
    <t>종합인증우수업체</t>
  </si>
  <si>
    <t>AUTHORIZED ECONOMIC OPERATOR</t>
  </si>
  <si>
    <t>AEO</t>
  </si>
  <si>
    <t xml:space="preserve">관세법(이하 "법"이라 한다) 제255조의2, 같은 법 시행령(이하 “영"이라 한다) 제259조의2 및 제259조의3에서 정한 수출입안전관리우수업체_x000D_
_x000D_
</t>
  </si>
  <si>
    <t>10918</t>
  </si>
  <si>
    <t>종합주가지수</t>
  </si>
  <si>
    <t>KOREAN COMPOSITE STOCK PRICE INDEX</t>
  </si>
  <si>
    <t>KCSPI</t>
  </si>
  <si>
    <t xml:space="preserve">綜合株價指數
 대한민국 증권시장에 상장된 상장기업의 주식 변동을 기준시점과 비교시점을 비교하여 작성한 지표.
</t>
  </si>
  <si>
    <t>10919</t>
  </si>
  <si>
    <t>COMPOSITE LAND TAX</t>
  </si>
  <si>
    <t>CMTX</t>
  </si>
  <si>
    <t xml:space="preserve">綜合土地稅
 토지를 사실상 소유한 자에게 부과하는 지방세.
</t>
  </si>
  <si>
    <t>10920</t>
  </si>
  <si>
    <t>종횡</t>
  </si>
  <si>
    <t>LENGTH AND BREADTH</t>
  </si>
  <si>
    <t>LENNBRD</t>
  </si>
  <si>
    <t xml:space="preserve">종횡(縱橫)[?횡/?휑][명사]\n1.가로세로. \n2.자유자재. 행동이 거침없음. 《주로, ‘종횡으로’의 꼴로 쓰임.》 \n【예】종횡으로 활약하다._x000D_
_x000D_
</t>
  </si>
  <si>
    <t>10921</t>
  </si>
  <si>
    <t>좌</t>
  </si>
  <si>
    <t>LFT</t>
  </si>
  <si>
    <t xml:space="preserve">왼쪽_x000D_
_x000D_
</t>
  </si>
  <si>
    <t>10922</t>
  </si>
  <si>
    <t xml:space="preserve">座席
 앉는 자리.
</t>
  </si>
  <si>
    <t>10923</t>
  </si>
  <si>
    <t>좌안</t>
  </si>
  <si>
    <t>LEFT BANK</t>
  </si>
  <si>
    <t>LFTBNK</t>
  </si>
  <si>
    <t xml:space="preserve">(하류를 향하여) 하천(河川)의 왼쪽 기슭._x000D_
_x000D_
</t>
  </si>
  <si>
    <t>10924</t>
  </si>
  <si>
    <t>좌우</t>
  </si>
  <si>
    <t xml:space="preserve">SWING </t>
  </si>
  <si>
    <t xml:space="preserve">좌ː우(左右)[명사]\n1.왼쪽과 오른쪽. \n【예】좌우 날개. \n2.곁, 또는 옆. \n【예】좌우를 살피다. \n3.‘존장(尊丈)’을 높이어 일컫는 말. [편지의 이름 뒤에 ‘어르신네’라는 뜻으로 씀.] \n4.[하다형 타동사][되다형 자동사]의 준말. \n【예】생사를 좌우하다. \n5._x000D_
좌우익_x000D_
의 준말. \n6.곁에 가까이 거느리고 있는 사람._x000D_
_x000D_
</t>
  </si>
  <si>
    <t>10925</t>
  </si>
  <si>
    <t>좌익</t>
  </si>
  <si>
    <t>LEFT WING</t>
  </si>
  <si>
    <t>LFTW</t>
  </si>
  <si>
    <t xml:space="preserve">左翼
 급진적이거나 사회주의적˙공산주의적인 경향. 또는 그런 단체.
</t>
  </si>
  <si>
    <t>10926</t>
  </si>
  <si>
    <t>좌초</t>
  </si>
  <si>
    <t>STRANDING</t>
  </si>
  <si>
    <t>STRNDG</t>
  </si>
  <si>
    <t xml:space="preserve">화물을 실은 선박이 수심이 얕은 암초에 걸려서 단시간에 끌어 내릴 수 없는 상태에 있는 것을 말함_x000D_
_x000D_
</t>
  </si>
  <si>
    <t>10927</t>
  </si>
  <si>
    <t xml:space="preserve">左側
 동쪽을 향했을 때, 북쪽에 해당하는 방향. 좌측(左側).
</t>
  </si>
  <si>
    <t>10928</t>
  </si>
  <si>
    <t>CRDNT</t>
  </si>
  <si>
    <t xml:space="preserve">座標
 직선・평면・공간에서의 점의 위치를, 기준이 되는 점 또는 직선과의 거리나 각도 등에 의하여 나타낸 수치.
[법률정의] (수치지도작성작업규칙) 좌표계상에서 지형・지물의 위치를 수학적으로 나타낸 값.
</t>
  </si>
  <si>
    <t>10929</t>
  </si>
  <si>
    <t>좌표계</t>
  </si>
  <si>
    <t>COORDINATE SYSTEM</t>
  </si>
  <si>
    <t>CNTM</t>
  </si>
  <si>
    <t xml:space="preserve">座標系
 [법률정의] (수치지도작성작업규칙) 공간상에서 지형・지물의 위치와 기하학적 관계를 수학적으로 나타내기 위한 체계.
</t>
  </si>
  <si>
    <t>10930</t>
  </si>
  <si>
    <t>죄명</t>
  </si>
  <si>
    <t>CHGE</t>
  </si>
  <si>
    <t xml:space="preserve">[罪名] 죄의 명칭_x000D_
_x000D_
</t>
  </si>
  <si>
    <t>10931</t>
  </si>
  <si>
    <t>WEEK</t>
  </si>
  <si>
    <t xml:space="preserve">週
 월요일부터 일요일까지.
</t>
  </si>
  <si>
    <t>10932</t>
  </si>
  <si>
    <t>주40시간근로제</t>
  </si>
  <si>
    <t>FIVE-DAY WORK WEEK SYSTEM</t>
  </si>
  <si>
    <t>FWWS</t>
  </si>
  <si>
    <t xml:space="preserve">주당 노동시간이 40시간 이상을 초과할 수 없어 1주일에 8시간씩 5일을 근무할 수 있도록 한 제도.
</t>
  </si>
  <si>
    <t>10933</t>
  </si>
  <si>
    <t>주40시간제도</t>
  </si>
  <si>
    <t>10934</t>
  </si>
  <si>
    <t>주5일</t>
  </si>
  <si>
    <t>WORK DAY</t>
  </si>
  <si>
    <t>WKY</t>
  </si>
  <si>
    <t xml:space="preserve">週五日
 월요일에서 금요일까지.
</t>
  </si>
  <si>
    <t>10935</t>
  </si>
  <si>
    <t>주5일근무제</t>
  </si>
  <si>
    <t>10936</t>
  </si>
  <si>
    <t>STOCK PRICE</t>
  </si>
  <si>
    <t>STKPC</t>
  </si>
  <si>
    <t xml:space="preserve">株價
 주식이나 주권의 가격. 주식 시장에서 형성되는 시세에 따라서 결정된다.
</t>
  </si>
  <si>
    <t>10937</t>
  </si>
  <si>
    <t>WIK</t>
  </si>
  <si>
    <t xml:space="preserve">週間
 한 주일 동안. 월요일부터 일요일까지.
</t>
  </si>
  <si>
    <t>10938</t>
  </si>
  <si>
    <t>주간선도로</t>
  </si>
  <si>
    <t>MAIN ROAD</t>
  </si>
  <si>
    <t>0</t>
  </si>
  <si>
    <t xml:space="preserve">도시간 또는 도시내 주요 지역간을 연결하는 도로(국도 및 지방도를 포함한다)로서 대량의 교통 기능을 수행하는 도로
</t>
  </si>
  <si>
    <t>10939</t>
  </si>
  <si>
    <t xml:space="preserve">住居
 일정한 곳에 머물러 삶. 또는 그런 집.
</t>
  </si>
  <si>
    <t>10940</t>
  </si>
  <si>
    <t>MAIN BUSINESS</t>
  </si>
  <si>
    <t xml:space="preserve">主去來
 주로 거래함.
</t>
  </si>
  <si>
    <t>10941</t>
  </si>
  <si>
    <t>주거용건축물</t>
  </si>
  <si>
    <t>BUILDING FOR RESIDENCE</t>
  </si>
  <si>
    <t>BLDRSD</t>
  </si>
  <si>
    <t xml:space="preserve">住居用建築物
 [법률정의] (전기통신설비의 기술기준에 관한 규칙) 건축법 시행령 별표 1 제1호 및 제2호의 규정에 의한 단독주택 및 공동주택.
</t>
  </si>
  <si>
    <t>10942</t>
  </si>
  <si>
    <t>주거용특정건축물</t>
  </si>
  <si>
    <t>SPECIAL BUILDING FOR RESIDENCE</t>
  </si>
  <si>
    <t>SLBSD</t>
  </si>
  <si>
    <t xml:space="preserve">住居用特定建築物
 [법률정의] (특정건축물 정리에 관한 특별조치법) 특정건축물 중 당해 건축물의 연면적의 100분의 50 이상이 주거용인 건축물.
</t>
  </si>
  <si>
    <t>10943</t>
  </si>
  <si>
    <t>주거지</t>
  </si>
  <si>
    <t>DWELLING SITE</t>
  </si>
  <si>
    <t>DWLSIT</t>
  </si>
  <si>
    <t xml:space="preserve">住居地
 사람이 살고 있거나 살았던 지역.
</t>
  </si>
  <si>
    <t>10944</t>
  </si>
  <si>
    <t>주거지관할검사</t>
  </si>
  <si>
    <t>DWELLING SITE COMPETENCE PROSECUTION</t>
  </si>
  <si>
    <t>DLTNS</t>
  </si>
  <si>
    <t xml:space="preserve">住居地管轄檢事
 [법률정의] (보안관찰법시행령) 주거지를 관할하는 지방검찰청 또는 지청의 검사
</t>
  </si>
  <si>
    <t>10945</t>
  </si>
  <si>
    <t>주거침입죄</t>
  </si>
  <si>
    <t>VIOLATION OF DOMICILE</t>
  </si>
  <si>
    <t>VDCL</t>
  </si>
  <si>
    <t xml:space="preserve">住居侵入罪
 정당한 이유 없이 남의 집이나 선박 따위의 건조물에 침입하거나, 주인이나 관리자의 퇴거 요구에 응하지 아니함으로써 성립하는 범죄.
</t>
  </si>
  <si>
    <t>10946</t>
  </si>
  <si>
    <t>주계약자</t>
  </si>
  <si>
    <t>MAIN CONTRACTOR</t>
  </si>
  <si>
    <t>MNRCR</t>
  </si>
  <si>
    <t xml:space="preserve">主契約者
 계약을 맺은 사람 가운데 가장 주된 사람
</t>
  </si>
  <si>
    <t>10947</t>
  </si>
  <si>
    <t>MNGT</t>
  </si>
  <si>
    <t xml:space="preserve">主管
 어떤 일을 책임을 지고 맡아 관리함.
</t>
  </si>
  <si>
    <t>10948</t>
  </si>
  <si>
    <t>주관기관</t>
  </si>
  <si>
    <t>MANAGEMENT INSTITUTION</t>
  </si>
  <si>
    <t>MNNST</t>
  </si>
  <si>
    <t xml:space="preserve">主管機關
 [법률정의] (선도기술개발사업공동관리규정) 총괄주관기관을 보조하여 해당연구개발사업의 업무(하위단위 과제의 조정・관리등을 포함한다)를 수행하는 기관.
</t>
  </si>
  <si>
    <t>10949</t>
  </si>
  <si>
    <t>주관식</t>
  </si>
  <si>
    <t>SUBJECTIVE</t>
  </si>
  <si>
    <t xml:space="preserve">主觀式
 어떤 주어진 항목에서 해답을 골라내는 방식이 아니라 서술로 답하는 고사법.
</t>
  </si>
  <si>
    <t>10950</t>
  </si>
  <si>
    <t>주관자</t>
  </si>
  <si>
    <t>MNAER</t>
  </si>
  <si>
    <t xml:space="preserve">主管者
 어떤 행사를 실무적으로 담당하여 집행하는 사람
</t>
  </si>
  <si>
    <t>10951</t>
  </si>
  <si>
    <t>SOVEREIGNTY</t>
  </si>
  <si>
    <t>SVRGNTY</t>
  </si>
  <si>
    <t xml:space="preserve">主權
 국가의 의사를 최종적으로 결정하는 권력.
</t>
  </si>
  <si>
    <t>10952</t>
  </si>
  <si>
    <t>주권비상장법인</t>
  </si>
  <si>
    <t>NON-LISTED CORPORATION</t>
  </si>
  <si>
    <t>NLSTDR</t>
  </si>
  <si>
    <t xml:space="preserve">株券非上場法人
 [법률정의] (증권거래법) 각각 다음 각호의 자.1. 상장법인 : 유가증권시장에 상장된 유가증권의 발행인 2. 비상장법인 : 유가증권시장에 상장되지 아니한 유가증권의 발행인 3. 주권상장법인 : 유가증권시장에 상장된 주권을 발행한 법인 4. 주권비상장법인 : 유가증권시장에 상장되지 아니한 주권을 발행한 법인
</t>
  </si>
  <si>
    <t>10953</t>
  </si>
  <si>
    <t xml:space="preserve">週期
 한 바퀴 도는 시기.
</t>
  </si>
  <si>
    <t>10954</t>
  </si>
  <si>
    <t>주기관추진력</t>
  </si>
  <si>
    <t>MAIN INSTITUTION POSITIVE DRIVE(</t>
  </si>
  <si>
    <t>MSTVDV</t>
  </si>
  <si>
    <t xml:space="preserve">主機關推進力
 [법률정의] (선박직원법 시행령) 선박의 모든 주 기관의 총 최대연속정격출력.
</t>
  </si>
  <si>
    <t>10955</t>
  </si>
  <si>
    <t>EARNINGS PER SHARE</t>
  </si>
  <si>
    <t>ESSR</t>
  </si>
  <si>
    <t xml:space="preserve">株當純利益
 주당순이익(EPS)은 기업이 벌어들인 순이익(당기순이익)을 그 기업이 발행한 총 주식수로 나눈 값.
</t>
  </si>
  <si>
    <t>10956</t>
  </si>
  <si>
    <t>주등기</t>
  </si>
  <si>
    <t>MAIN REGISTRATION</t>
  </si>
  <si>
    <t>MNRGST</t>
  </si>
  <si>
    <t xml:space="preserve">主登記
 부동산 등기법에서, 독립하여 순위를 갖는 등기.
</t>
  </si>
  <si>
    <t>10957</t>
  </si>
  <si>
    <t>주량</t>
  </si>
  <si>
    <t>DRINKING CAPACITY</t>
  </si>
  <si>
    <t>DNPY</t>
  </si>
  <si>
    <t xml:space="preserve">酒量
 마시고 견딜 정도의 술의 분량.
</t>
  </si>
  <si>
    <t>10958</t>
  </si>
  <si>
    <t>MAIN FORCE</t>
  </si>
  <si>
    <t>MFRC</t>
  </si>
  <si>
    <t xml:space="preserve">主力
 중심이 되는 힘. 또는 그런 세력.
</t>
  </si>
  <si>
    <t>10959</t>
  </si>
  <si>
    <t>ALCOHOLIC AND LIQUOR</t>
  </si>
  <si>
    <t>ACHLQR</t>
  </si>
  <si>
    <t xml:space="preserve">酒類
 술의 종류
[법률정의] (주세법) 주정(희석하여 음료로 할 수 있는 것을 말하며, 불순물이 포함되어 있어서 직접 음료로 할 수는 없으나 정제하면 음료로 할 수 있는 조주정을 포함한다)과 알콜분 1도이상의 음료(용해하여 음료로 할 수 있는 분말상태의 것을 포함하되, 약사법에 의한 의약품으로서 알콜분 6도미만의 것을 제외한다).
</t>
  </si>
  <si>
    <t>10960</t>
  </si>
  <si>
    <t>주류규격</t>
  </si>
  <si>
    <t>ALCOHOLIC AND LIQUOR STANDARD</t>
  </si>
  <si>
    <t>ALQPST</t>
  </si>
  <si>
    <t xml:space="preserve">酒類規格
 [법률정의] (주세법) 주류의 제조에 사용되는 원료의 사용량, 주류에 첨가할 수 있는 물료의 종류 및 비율, 주류의 알콜분 및 불휘발분의 함량, 주류를 나무통에 넣어 저장하는 기간, 주류의 여과방법등 주류를 구분하는 기준.
</t>
  </si>
  <si>
    <t>10961</t>
  </si>
  <si>
    <t>주류면세통관카드</t>
  </si>
  <si>
    <t xml:space="preserve">LIQUOR DUTY FREE ALLOWANCE CARD FOR CREW </t>
  </si>
  <si>
    <t>LDFACC</t>
  </si>
  <si>
    <t xml:space="preserve">선원개인이 휴대하면서 월1회 주류면세신청시 제출하는 카드로 세관장은 면세대상여부를 동 카드로 확인_x000D_
_x000D_
</t>
  </si>
  <si>
    <t>10962</t>
  </si>
  <si>
    <t>주류수입면허</t>
  </si>
  <si>
    <t xml:space="preserve">IMPORT LICENSE OF LIQUOR </t>
  </si>
  <si>
    <t>ILLIQUR</t>
  </si>
  <si>
    <t xml:space="preserve">주류(술)는 수입업자를 제한하고 있는데, 이를 합법적으로 수입할 수 있도록 면허 받는 것_x000D_
_x000D_
</t>
  </si>
  <si>
    <t>10963</t>
  </si>
  <si>
    <t>WEEKEND</t>
  </si>
  <si>
    <t>WKEND</t>
  </si>
  <si>
    <t xml:space="preserve">週末
 한 주일의 끝. [주로, 토요일 오후부터 일요일까지를 이름.]
</t>
  </si>
  <si>
    <t>10964</t>
  </si>
  <si>
    <t>ASSISTANT CHIEF OFFICER</t>
  </si>
  <si>
    <t>ACOFCER</t>
  </si>
  <si>
    <t xml:space="preserve">세관업무의 집행체계중 과장 바로 차석에서 직원들의 업무를 총괄조정, 조율하는 담당 공무원_x000D_
_x000D_
</t>
  </si>
  <si>
    <t>10965</t>
  </si>
  <si>
    <t xml:space="preserve">注文
 어떤 상품을 만들거나 파는 사람에게 그 상품의 생산이나 수송, 또는 서비스의 제공을 요구하거나 청구함. 또는 그 요구나 청구.
</t>
  </si>
  <si>
    <t>10966</t>
  </si>
  <si>
    <t>ORDERER</t>
  </si>
  <si>
    <t>ORDRR</t>
  </si>
  <si>
    <t xml:space="preserve">注文者
 주문하는 사람.
</t>
  </si>
  <si>
    <t>10967</t>
  </si>
  <si>
    <t>주문자상표부착</t>
  </si>
  <si>
    <t>ORIGINAL EQUIPMENT MANUFACTURING</t>
  </si>
  <si>
    <t>OEM</t>
  </si>
  <si>
    <t xml:space="preserve">자동차산업이나 전기기계산업에서 흔히 행해지는 방법으로 자사 상표를 덮어두고 상대방 상표에 의한 부품이나 완제품을 공급하는 일종의 하도급생산을 말한다. _x000D_
_x000D_
</t>
  </si>
  <si>
    <t>10968</t>
  </si>
  <si>
    <t>INHABITANTS</t>
  </si>
  <si>
    <t>INHBTNT</t>
  </si>
  <si>
    <t xml:space="preserve">住民
 일정한 지역에 살고 있는 사람.
</t>
  </si>
  <si>
    <t>10969</t>
  </si>
  <si>
    <t>주민공동시설</t>
  </si>
  <si>
    <t>INHABITANTS COOPERATION FACILITY</t>
  </si>
  <si>
    <t>INGTCOPERTNFCLTY</t>
  </si>
  <si>
    <t xml:space="preserve">住民共同施設
 [법률정의] (주택건설기준 등에 관한 규정) 당해 공동주택의 거주자가 공동으로 관리하는 시설로서 주민운동시설・청소년수련시설・주민휴게시설・도서실・독서실・입주자집회소 기타 거주자의 취미활동이나 가정의례 또는 주민봉사활동 등에 사용할 수 있는 시설.
</t>
  </si>
  <si>
    <t>10970</t>
  </si>
  <si>
    <t>주민등록</t>
  </si>
  <si>
    <t>RESIDENT REGISTRATION</t>
  </si>
  <si>
    <t>RSGST</t>
  </si>
  <si>
    <t xml:space="preserve">住民登錄
 『법』 주민 등록법에 따라서, 모든 주민을 주소지의 시˙군˙읍 따위에 등록하게 하는 일.
</t>
  </si>
  <si>
    <t>10971</t>
  </si>
  <si>
    <t>INHABITANTS IDENTIFICATION NUMBER</t>
  </si>
  <si>
    <t>IHIDNUM</t>
  </si>
  <si>
    <t xml:space="preserve">主民登錄番號
 주민 등록을 할 때에, 국가에서 국민에게 부여하는 고유 번호.
</t>
  </si>
  <si>
    <t>10972</t>
  </si>
  <si>
    <t>주민등록증</t>
  </si>
  <si>
    <t>RESIDENT REGISTRATION CERTIFICATE</t>
  </si>
  <si>
    <t>RRC</t>
  </si>
  <si>
    <t xml:space="preserve">住民登錄證
 주민 등록법에 따라, 일정한 거주지에 거주하는 주민임을 나타내는 증명서. 해당 지역에 주민 등록을 한 사람 가운데 만 17세 이상인 사람에게 해당 시장, 군수가 발급한다.
</t>
  </si>
  <si>
    <t>10973</t>
  </si>
  <si>
    <t>주민등록표ID</t>
  </si>
  <si>
    <t>SERIAL IDENTIFICATION</t>
  </si>
  <si>
    <t xml:space="preserve">주민등록원장관리 시스템에서 사용하는 주민등록표ID에 해당하는 컬럼명_x000D_
_x000D_
</t>
  </si>
  <si>
    <t>10974</t>
  </si>
  <si>
    <t>주민등록표원장조회시스템</t>
  </si>
  <si>
    <t>RESIDENT CARD MANAGEMENT SYSTEM</t>
  </si>
  <si>
    <t>RMS</t>
  </si>
  <si>
    <t xml:space="preserve">[住民登錄票 原狀 照會 System] 주민등록표원장의 이미지를 Digital전산화하여, 각 지방자치단체(시군구,읍면동)에서 민원인의 민원조회 처리에 활용하고, 영구보존 하기위한 조회시스템._x000D_
_x000D_
</t>
  </si>
  <si>
    <t>10975</t>
  </si>
  <si>
    <t>주민번호</t>
  </si>
  <si>
    <t xml:space="preserve">主民番號
 주민 등록을 할 때에, 국가에서 국민에게 부여하는 고유 번호.
</t>
  </si>
  <si>
    <t>10976</t>
  </si>
  <si>
    <t>INHABITANTS TAX</t>
  </si>
  <si>
    <t>IHNTS</t>
  </si>
  <si>
    <t xml:space="preserve">住民稅
 지방세의 하나. 그 지역에 거주하는 개인과 그 지역에 사무소나 사업소를 둔 법인, 또는 그들의 소득에 대하여 부과한다.
</t>
  </si>
  <si>
    <t>10977</t>
  </si>
  <si>
    <t>주민운동시설</t>
  </si>
  <si>
    <t>INHABITANTS SPORTS FACILITY</t>
  </si>
  <si>
    <t>IBSTF</t>
  </si>
  <si>
    <t xml:space="preserve">住民運動施設
 [법률정의] (주택건설기준 등에 관한 규정) 거주자의 체육활동을 위하여 설치하는 옥외・옥내운동시설(체육시설의 설치・이용에 관한 법률에 의한 신고체육시설업에 해당하는 시설을 포함한다)・생활체육시설 기타 이와 유사한 시설.
</t>
  </si>
  <si>
    <t>10978</t>
  </si>
  <si>
    <t>주민지문가치번호</t>
  </si>
  <si>
    <t>INHBTNT FNGPRT VALU NO</t>
  </si>
  <si>
    <t>INHBTNTFVN</t>
  </si>
  <si>
    <t xml:space="preserve">주민원지에 대한 주민지문 가치번호_x000D_
_x000D_
</t>
  </si>
  <si>
    <t>10979</t>
  </si>
  <si>
    <t>주변</t>
  </si>
  <si>
    <t>CFR</t>
  </si>
  <si>
    <t xml:space="preserve">어떤 대상의 둘레.
</t>
  </si>
  <si>
    <t>10980</t>
  </si>
  <si>
    <t>HOUSEWIFE</t>
  </si>
  <si>
    <t xml:space="preserve">主婦
 한 가정의 살림살이를 맡아 꾸려 가는 안주인.
</t>
  </si>
  <si>
    <t>10981</t>
  </si>
  <si>
    <t>주사</t>
  </si>
  <si>
    <t>INJECTION</t>
  </si>
  <si>
    <t>INJCTN</t>
  </si>
  <si>
    <t xml:space="preserve">약액을 주사기에 넣어 생물체의 조직이나 혈관 속에 직접 주입하는 일. 또는 그 기구._x000D_
_x000D_
</t>
  </si>
  <si>
    <t>10982</t>
  </si>
  <si>
    <t>JUNIOR OFFICIAL</t>
  </si>
  <si>
    <t>JROFC</t>
  </si>
  <si>
    <t xml:space="preserve">일반직 6급 공무원의 직급. 사무관의 아래, 주사보의 위이다._x000D_
_x000D_
</t>
  </si>
  <si>
    <t>10983</t>
  </si>
  <si>
    <t>주사용</t>
  </si>
  <si>
    <t>MAIN USAGE</t>
  </si>
  <si>
    <t>MNSG</t>
  </si>
  <si>
    <t xml:space="preserve">主使用
 주된 사용
</t>
  </si>
  <si>
    <t>10984</t>
  </si>
  <si>
    <t>주상</t>
  </si>
  <si>
    <t>CHIEF MOURNER</t>
  </si>
  <si>
    <t>CFNR</t>
  </si>
  <si>
    <t xml:space="preserve">主喪
 죽은 사람의 제전(祭奠)을 대표로 맡아보는 사람
[법률정의] (건전가정의례준칙) 상례의 의식절차를 주관하는 사람.
</t>
  </si>
  <si>
    <t>10985</t>
  </si>
  <si>
    <t>주생산지</t>
  </si>
  <si>
    <t>MAIN PRODUCTION LOCATION</t>
  </si>
  <si>
    <t>PRDLOC</t>
  </si>
  <si>
    <t xml:space="preserve">주로 물건이 생산되는 지역_x000D_
_x000D_
</t>
  </si>
  <si>
    <t>10986</t>
  </si>
  <si>
    <t>COMMENT</t>
  </si>
  <si>
    <t>CM</t>
  </si>
  <si>
    <t xml:space="preserve">註釋
 알기 쉽게 풀이함
</t>
  </si>
  <si>
    <t>10987</t>
  </si>
  <si>
    <t>AGENC</t>
  </si>
  <si>
    <t xml:space="preserve">周旋
 일이 잘되도록 여러 가지 방법으로 힘씀
</t>
  </si>
  <si>
    <t>10988</t>
  </si>
  <si>
    <t>LIQUOR TAX</t>
  </si>
  <si>
    <t xml:space="preserve">酒稅
 주류에 대하여 매기는 간접 소비세로, 출고하거나 인수한 주류의 수량이나 가격에 따라 제조자나 인수인에게 징수한다.
</t>
  </si>
  <si>
    <t>10989</t>
  </si>
  <si>
    <t>ADDRESS</t>
  </si>
  <si>
    <t>ADRES</t>
  </si>
  <si>
    <t xml:space="preserve">住所
 사람이 살고 있는 곳이나 기관, 회사 따위가 자리 잡고 있는 곳을 행정 구역으로 나타낸 이름. 실질적인 생활의 근거가 되는 장소.
</t>
  </si>
  <si>
    <t>10990</t>
  </si>
  <si>
    <t>ADDRESS BOOK</t>
  </si>
  <si>
    <t xml:space="preserve">住所錄
 주소를 적어 두는 장부
</t>
  </si>
  <si>
    <t>10991</t>
  </si>
  <si>
    <t>주소번지</t>
  </si>
  <si>
    <t>BUNJI</t>
  </si>
  <si>
    <t xml:space="preserve">주민등록원장관리 시스템에서 사용하는 주소번지에 해당하는 컬럼명_x000D_
_x000D_
</t>
  </si>
  <si>
    <t>10992</t>
  </si>
  <si>
    <t>주소지</t>
  </si>
  <si>
    <t xml:space="preserve">住所地
 사람이 살고 있는 곳이나 기관, 회사 따위가 자리 잡고 있는 곳을 행정 구역으로 나타낸 이름. 실질적인 생활의 근거가 되는 장소.
</t>
  </si>
  <si>
    <t>10993</t>
  </si>
  <si>
    <t>STOCK</t>
  </si>
  <si>
    <t xml:space="preserve">株式
 주식회사의 자본을 이루는 단위.
</t>
  </si>
  <si>
    <t>10994</t>
  </si>
  <si>
    <t>주식공유</t>
  </si>
  <si>
    <t>STOCK COMMON OWNERSHIP</t>
  </si>
  <si>
    <t>SCCNNP</t>
  </si>
  <si>
    <t xml:space="preserve">株式共有
 수인이 공동하여 주식을 소유하는 것.
</t>
  </si>
  <si>
    <t>10995</t>
  </si>
  <si>
    <t>주식교환</t>
  </si>
  <si>
    <t>STOCK EXCHANGE</t>
  </si>
  <si>
    <t>SCXH</t>
  </si>
  <si>
    <t xml:space="preserve">株式交換
 주식교환이라 함은 기존의 회사들이 완전모자관계로 결합하기 위한 방법으로서 이미 존재하는 A회사와 B회사의 계약에 의해 B회사의 주주가 소유하는 B회사의 주식을 전부 A회사에 이전하고, 이를 재원으로 하여 A회사가 B회사의 주주에게 신주를 발행하거나 자기주식을 교부하는 것.
</t>
  </si>
  <si>
    <t>10996</t>
  </si>
  <si>
    <t>주식납입</t>
  </si>
  <si>
    <t>STOCK PAYMENT</t>
  </si>
  <si>
    <t>SCY</t>
  </si>
  <si>
    <t xml:space="preserve">株式納入
 주식인수인이 금전출자의 의무를 이행하는 것.
</t>
  </si>
  <si>
    <t>10997</t>
  </si>
  <si>
    <t>주식매수청구권</t>
  </si>
  <si>
    <t>APPRAISAL RIGHT BY STOCKHOLDER</t>
  </si>
  <si>
    <t>APRSKH</t>
  </si>
  <si>
    <t xml:space="preserve">株式買受請求權
 주식회사의 합병이나 영업양도의 경우등 주주의 이해에 중대한 영향이 있는 사항에 관한 주주총회의 결의가 있는 경우에 이에 반대하는 주주가 서면으로 자기가 소유하는 주식을 회사에 대하여 매수하여 줄것을 청구하는 권리.
</t>
  </si>
  <si>
    <t>10998</t>
  </si>
  <si>
    <t>주식배당</t>
  </si>
  <si>
    <t>STOCK DIVIDEND</t>
  </si>
  <si>
    <t>SCDD</t>
  </si>
  <si>
    <t xml:space="preserve">株式配當
 주식회사에서, 이익 배당의 일부 또는 전부를 현금으로 지급하지 아니하고 신주(新株)를 발행하여 주주에게 주는 일.
</t>
  </si>
  <si>
    <t>10999</t>
  </si>
  <si>
    <t>주식배정</t>
  </si>
  <si>
    <t>STOCK ASSIGNMENT</t>
  </si>
  <si>
    <t>SCKS</t>
  </si>
  <si>
    <t xml:space="preserve">株式配定
 주식청약서에 의한 주식인수의 청약이 있는 경우, 발기인(회사설립의 경우) 또는 이사(신주발행의 경우)가 그 청약자에게 주식을 인수시킬 것인가 아닌가, 또는 그 인수를 시키는 주수를 결정하는 것.
</t>
  </si>
  <si>
    <t>11000</t>
  </si>
  <si>
    <t>주식병합</t>
  </si>
  <si>
    <t>STOCK CONSOLIDATION</t>
  </si>
  <si>
    <t xml:space="preserve">株式倂合
 몇 개의 주식을 합쳐서 주식의 수를 줄이는 일 또는 자본 금액은 그대로 두고 발행 주식 수를 줄이는 일.
</t>
  </si>
  <si>
    <t>11001</t>
  </si>
  <si>
    <t>주식상호보유</t>
  </si>
  <si>
    <t>STOCK MUTUALITY POSESSING</t>
  </si>
  <si>
    <t>SCTPS</t>
  </si>
  <si>
    <t xml:space="preserve">株式相互保有
 2개 이상의 회사가 각각 상대방 회사의 주식을 서로 보유하는 것.
</t>
  </si>
  <si>
    <t>11002</t>
  </si>
  <si>
    <t>주식소각</t>
  </si>
  <si>
    <t>STOCK RETIREMENT</t>
  </si>
  <si>
    <t>SCRTR</t>
  </si>
  <si>
    <t xml:space="preserve">株式消却
 특정한 발행필 주식을 소멸하는 회사의 행위.
</t>
  </si>
  <si>
    <t>11003</t>
  </si>
  <si>
    <t>주식양도</t>
  </si>
  <si>
    <t>TRANSFER OF STOCKS</t>
  </si>
  <si>
    <t>TRFSTK</t>
  </si>
  <si>
    <t xml:space="preserve">株式讓渡
 법률 행위에 의하여 주주권(株主權)을 이양하는 일.
</t>
  </si>
  <si>
    <t>11004</t>
  </si>
  <si>
    <t>주식옵션</t>
  </si>
  <si>
    <t xml:space="preserve">미래의 특정시점에 정해진 가격으로 주식을 매매할 수 있는 권리.
</t>
  </si>
  <si>
    <t>11005</t>
  </si>
  <si>
    <t>주식인수</t>
  </si>
  <si>
    <t>SUBSCRIPTION OF STOCKS</t>
  </si>
  <si>
    <t>SCFSK</t>
  </si>
  <si>
    <t xml:space="preserve">株式引受
 주식회사를 설립하거나 또는 신주(新株)를 발행할 때, 출자자(出資者)와 협의하여 인수하는 주식의 수를 확정하는 일.
</t>
  </si>
  <si>
    <t>11006</t>
  </si>
  <si>
    <t>주식청약</t>
  </si>
  <si>
    <t>SUBSCRIPTION FOR STOCKS</t>
  </si>
  <si>
    <t>SCSCS</t>
  </si>
  <si>
    <t xml:space="preserve">株式請約
 주식을 인수하여 주주가 되고자 하는 의사 표시.
</t>
  </si>
  <si>
    <t>11007</t>
  </si>
  <si>
    <t>주식회사</t>
  </si>
  <si>
    <t>STOCK COMPANY</t>
  </si>
  <si>
    <t>SKMNY</t>
  </si>
  <si>
    <t xml:space="preserve">株式會社
 사원(주주)의 지위가 주식이라고 하는 세분화된 균등비율적 단위의 형식을 취하며, 주주는 회사에 대하여 출자가액의 한도에서만 책임을 지는 회사.
</t>
  </si>
  <si>
    <t>11008</t>
  </si>
  <si>
    <t>주야</t>
  </si>
  <si>
    <t>DAY AND NIGHT</t>
  </si>
  <si>
    <t>DGHT</t>
  </si>
  <si>
    <t xml:space="preserve">晝夜
 밤과 낮을 아울러 이르는 말.
</t>
  </si>
  <si>
    <t>11009</t>
  </si>
  <si>
    <t>주어</t>
  </si>
  <si>
    <t>SUBJ</t>
  </si>
  <si>
    <t xml:space="preserve">온톨로지에서 사용하는 용어로 두 객체의 관계를 표현할 때 중심이 되는 객체_x000D_
_x000D_
</t>
  </si>
  <si>
    <t>11010</t>
  </si>
  <si>
    <t xml:space="preserve">主要
 주되고 중요함.
</t>
  </si>
  <si>
    <t>11011</t>
  </si>
  <si>
    <t>주요개조</t>
  </si>
  <si>
    <t>MAIN REMODELING</t>
  </si>
  <si>
    <t>MAINREMODEL</t>
  </si>
  <si>
    <t xml:space="preserve">主要改造
 [법률정의] (해양오염방지법 시행규칙) 다음 각목의 1에 해당하는 개조. 가. 선박의 길이・너비・깊이 또는 운송능력을 실질적으로 변경하기 위한 개조 나. 선박의 용도를 변경하기 위한 개조 다. 선박의 사용연한을 연장하기 위한 것으로 해양수산부장관이 인정하는 개조
</t>
  </si>
  <si>
    <t>11012</t>
  </si>
  <si>
    <t>주요물품통관내역서</t>
  </si>
  <si>
    <t>LIST OF MAIN CLEARED ITEM</t>
  </si>
  <si>
    <t>LMCITEM</t>
  </si>
  <si>
    <t xml:space="preserve">입국여행자의 휴대품 중 별송품이 있는 경우 휴대품신고서 2매를 제출하여 그 중 1매에 통관내역을 기재, 세관의 확인을 받은 후 별송품 통관시 제출_x000D_
_x000D_
</t>
  </si>
  <si>
    <t>11013</t>
  </si>
  <si>
    <t>주요사업비</t>
  </si>
  <si>
    <t>MAIN WORKING COST</t>
  </si>
  <si>
    <t>MWRCS</t>
  </si>
  <si>
    <t xml:space="preserve">主要事業費
 [법률정의] (지방교육행정기관예산성과금운영규칙) 인건비 및 경상적 경비를 제외한 경비.
</t>
  </si>
  <si>
    <t>11014</t>
  </si>
  <si>
    <t xml:space="preserve">AROUND </t>
  </si>
  <si>
    <t>ARND</t>
  </si>
  <si>
    <t xml:space="preserve">주위(周圍)[명사]\n1.둘레. 사방(四方). 사위(四圍). 울녘. \n【예】집 주위에 꽃을 심다. \n2.어떤 사람이나 사물을 둘러싸고 있는 환경. \n【예】그 사람의 됨됨이는 주위 사람들을 보면 알 수 있다. \n3.수학에서, 원의 바깥 둘레._x000D_
_x000D_
</t>
  </si>
  <si>
    <t>11015</t>
  </si>
  <si>
    <t>LUBRICATION</t>
  </si>
  <si>
    <t>LBRCT</t>
  </si>
  <si>
    <t xml:space="preserve">[注油]「명」「1」자동차 따위에 기름을 넣음. 「2」기계나 기구의 마찰 부분에 기름을 침._x000D_
_x000D_
</t>
  </si>
  <si>
    <t>11016</t>
  </si>
  <si>
    <t>OIL STATION</t>
  </si>
  <si>
    <t>OLT</t>
  </si>
  <si>
    <t xml:space="preserve">注油所
 시가(市街)나 도로의 요소요소에 특별한 장치를 설비하여 자동차에 기름을 넣어 주는 곳.
[법률정의] (석유 및 석유대체연료 사업법 시행령) 석유정제업자・석유수출입업자 또는 일반대리점업자로부터 휘발유・등유 또는 경유를 공급받아 이를 점포에서 고정된 주유설비에 의하여 실소비자에게 직접 판매하는 소매업인 석유판매업소. 이 경우 등유 또는 경유는 점포에서 고정된 주유설비에 의하여 실소비자에게 직접 판매하면서 산업자원부령이 정하는 이동판매의 방법에 따라 판매하는 경우를 포함한다.
</t>
  </si>
  <si>
    <t>11017</t>
  </si>
  <si>
    <t xml:space="preserve">注意
 마음에 새겨 조심함
</t>
  </si>
  <si>
    <t>11018</t>
  </si>
  <si>
    <t>주의보</t>
  </si>
  <si>
    <t>ADVISORY</t>
  </si>
  <si>
    <t>ADVSRY</t>
  </si>
  <si>
    <t xml:space="preserve">폭풍?해일?홍수 따위의 지표에 일어나는 현상으로 피해를 입을 염려가 있을 때 기상대에서 주의를 주는 예보._x000D_
_x000D_
</t>
  </si>
  <si>
    <t>11019</t>
  </si>
  <si>
    <t>주의사항</t>
  </si>
  <si>
    <t>ATTENTION POINT</t>
  </si>
  <si>
    <t>ATPN</t>
  </si>
  <si>
    <t xml:space="preserve">注意事項
 주의할 사항
</t>
  </si>
  <si>
    <t>11020</t>
  </si>
  <si>
    <t>주인</t>
  </si>
  <si>
    <t xml:space="preserve">대상이나 물건 따위를 소유한 사람._x000D_
_x000D_
</t>
  </si>
  <si>
    <t>11021</t>
  </si>
  <si>
    <t>주입</t>
  </si>
  <si>
    <t xml:space="preserve">INJECTION </t>
  </si>
  <si>
    <t>INJEK</t>
  </si>
  <si>
    <t xml:space="preserve">주ː입(注入)[명사][하다형 타동사][되다형 자동사]\n1.액체를 물체 안에 흘려 넣음. \n【예】혈관에 주사액을 주입하다. \n2.지식을 기계적으로 기억하게 하여 가르침. [‘계발(啓發)’에 대하여 이르는 말.] \n3.어떤 사상 따위를 남의 의식(意識)에 새겨지도록 가르침._x000D_
_x000D_
</t>
  </si>
  <si>
    <t>11022</t>
  </si>
  <si>
    <t>주입기</t>
  </si>
  <si>
    <t>INJECTOR</t>
  </si>
  <si>
    <t>INJCTR</t>
  </si>
  <si>
    <t xml:space="preserve">기름 따위의 액체를 주입하는 데에 쓰는 기구._x000D_
_x000D_
</t>
  </si>
  <si>
    <t>11023</t>
  </si>
  <si>
    <t>주자</t>
  </si>
  <si>
    <t xml:space="preserve">RUNNER </t>
  </si>
  <si>
    <t>RUNR</t>
  </si>
  <si>
    <t xml:space="preserve">주ː자(走者)[명사]\n1.달리는 사람. \n【예】400m 릴레이의 마지막 주자. \n2.야구에서, 아웃 되지 않고 누(壘)에 나가 있는 사람._x000D_
_x000D_
</t>
  </si>
  <si>
    <t>11024</t>
  </si>
  <si>
    <t>주장</t>
  </si>
  <si>
    <t>ASSERTION</t>
  </si>
  <si>
    <t xml:space="preserve">主張
 자신의 뜻을 내세움
</t>
  </si>
  <si>
    <t>11025</t>
  </si>
  <si>
    <t>주점</t>
  </si>
  <si>
    <t>WINE SHOP</t>
  </si>
  <si>
    <t>WNSHP</t>
  </si>
  <si>
    <t xml:space="preserve">술을 파는 집._x000D_
_x000D_
</t>
  </si>
  <si>
    <t>11026</t>
  </si>
  <si>
    <t>PARKING AND STOP</t>
  </si>
  <si>
    <t>PRKSTOP</t>
  </si>
  <si>
    <t xml:space="preserve">차가 멎거나 일정한 곳에 세워 둠._x000D_
_x000D_
</t>
  </si>
  <si>
    <t>11027</t>
  </si>
  <si>
    <t>THEMA</t>
  </si>
  <si>
    <t xml:space="preserve">主題
 대화나 연구 따위에서 중심이 되는 문제.
</t>
  </si>
  <si>
    <t>11028</t>
  </si>
  <si>
    <t>MAIN TERM</t>
  </si>
  <si>
    <t>MNTRM</t>
  </si>
  <si>
    <t xml:space="preserve">대화나 연구 따위에서 중심이 되는 말._x000D_
_x000D_
</t>
  </si>
  <si>
    <t>11029</t>
  </si>
  <si>
    <t>주조연도</t>
  </si>
  <si>
    <t>BREWING YEAR</t>
  </si>
  <si>
    <t>BRWY</t>
  </si>
  <si>
    <t xml:space="preserve">酒造年度
 주조에 관한 세법에서 주류의 제조에 관해서 정한 연도
[법률정의] (주세법) 매년 1월 1일부터 12월 31일까지의 기간.
</t>
  </si>
  <si>
    <t>11030</t>
  </si>
  <si>
    <t>주종</t>
  </si>
  <si>
    <t>MASTER AND SERVANT</t>
  </si>
  <si>
    <t>MSSN</t>
  </si>
  <si>
    <t xml:space="preserve">主從
 주되는 사물과 그에 딸린 사물
</t>
  </si>
  <si>
    <t>11031</t>
  </si>
  <si>
    <t>SHAREHOLDER</t>
  </si>
  <si>
    <t>SHRHOLDR</t>
  </si>
  <si>
    <t xml:space="preserve">株主
 주식회사에 출자한 사람. 주식을 가지고 직・간접으로 회사 경영에 참여하는 개인 또는 법인.
</t>
  </si>
  <si>
    <t>11032</t>
  </si>
  <si>
    <t>주주명부</t>
  </si>
  <si>
    <t>STOCKHOLDER'S LIST</t>
  </si>
  <si>
    <t>SKRT</t>
  </si>
  <si>
    <t xml:space="preserve">株主名簿
 주주 및 주권에 관한 사항을 명확히 기재하여 회사에 비치하여 두는 장부.
</t>
  </si>
  <si>
    <t>11033</t>
  </si>
  <si>
    <t>주주사</t>
  </si>
  <si>
    <t>STOCKHOLDER COMPANY</t>
  </si>
  <si>
    <t>STKHLDCMPN</t>
  </si>
  <si>
    <t xml:space="preserve">株主社
 주식을 가지고 직・간접으로 회사 경영에 참여하는 법인.
</t>
  </si>
  <si>
    <t>11034</t>
  </si>
  <si>
    <t>주주총회</t>
  </si>
  <si>
    <t>GENEAL MEETING OF STOCKHOLDERS</t>
  </si>
  <si>
    <t>GMTSCK</t>
  </si>
  <si>
    <t xml:space="preserve">株主總會
 주식회사 및 주식 합자 회사의 주주들이 모여 회사에 대한 의사를 결정하는 최고 기관.
</t>
  </si>
  <si>
    <t>11035</t>
  </si>
  <si>
    <t>주중</t>
  </si>
  <si>
    <t>MIDDLE WEEK</t>
  </si>
  <si>
    <t>MDWK</t>
  </si>
  <si>
    <t xml:space="preserve">週中
 한 주에 중간
</t>
  </si>
  <si>
    <t>11036</t>
  </si>
  <si>
    <t>주지</t>
  </si>
  <si>
    <t>HEAD PRIEST OF BUDDHIST TEMPLE</t>
  </si>
  <si>
    <t>HPBTL</t>
  </si>
  <si>
    <t xml:space="preserve">住持
 세상에 머물러 교법(敎法)을 보존하고 유지함
[법률정의] (전통사찰보존법) 사찰의 대표자로서 사찰을 운영하고 그 재산을 관리하는 승려.
</t>
  </si>
  <si>
    <t>11037</t>
  </si>
  <si>
    <t>주지번</t>
  </si>
  <si>
    <t>MAIN LOT NUMBER</t>
  </si>
  <si>
    <t xml:space="preserve">主地番
 주가 되는 지번
</t>
  </si>
  <si>
    <t>11038</t>
  </si>
  <si>
    <t>PARKING</t>
  </si>
  <si>
    <t>PARKNG</t>
  </si>
  <si>
    <t xml:space="preserve">駐車
 자동차를 일정한 곳에 세워 둠
[법률정의] (주차장법) 도로교통법 제2조제22호의 규정에 의한 주차.
(도로교통법) 차가 승객을 기다리거나 화물을 싣거나 고장 그 밖의 사유로 인하여 계속하여 정지하거나 또는 그 차의 운전자가 그 차로부터 떠나서 즉시 운전할 수 없는 상태.
</t>
  </si>
  <si>
    <t>11039</t>
  </si>
  <si>
    <t>주차구획</t>
  </si>
  <si>
    <t>PARKING COMPARTMENT</t>
  </si>
  <si>
    <t>PRKCMPRT</t>
  </si>
  <si>
    <t xml:space="preserve">駐車區劃
 [법률정의] (주차장법) 하나 이상의 주차단위구획으로 이루어진 구획 전체.
</t>
  </si>
  <si>
    <t>11040</t>
  </si>
  <si>
    <t>주차단위구획</t>
  </si>
  <si>
    <t>PARKING UNIT COMPARTMENT</t>
  </si>
  <si>
    <t>PRKUCMPRT</t>
  </si>
  <si>
    <t xml:space="preserve">駐車單位區劃
 [법률정의] (주차장법) 자동차 1대를 주차할 수 있는 구획.
</t>
  </si>
  <si>
    <t>11041</t>
  </si>
  <si>
    <t>주차장</t>
  </si>
  <si>
    <t>PARKING PLACE</t>
  </si>
  <si>
    <t>PRKPLCE</t>
  </si>
  <si>
    <t xml:space="preserve">駐車場
 자동차를 주차시키기 위하여 일정한 설비를 갖춘 장소.
[법률정의] (주차장법) 자동차의 주차를 위한 시설로서 다음 각목의 1에 해당하는 종류의 것. 가. 노상주차장:도로의 노면 또는 교통광장(교차점광장에 한한다. 이하 같다)의 일정한 구역에 설치된 주차장으로서 일반의 이용에 제공되는 것 나. 노외주차장:도로의 노면 및 교통광장외의 장소에 설치된 주차장으로서 일반의 이용에 제공되는 것 다. 부설주차장:제19조의 규정에 의하여 건축물, 골프연습장 기타 주차수요를 유발하는 시설에 부대하여 설치된 주차장으로서 당해 건축물・시설의 이용자 또는 일반의 이용에 제공되는 것
</t>
  </si>
  <si>
    <t>11042</t>
  </si>
  <si>
    <t>주차전용건축물</t>
  </si>
  <si>
    <t>EXCLUSIVE PARKING BUILDING</t>
  </si>
  <si>
    <t>ECKBL</t>
  </si>
  <si>
    <t xml:space="preserve">駐車專用建築物
 [법률정의] (주차장법) 건축물의 연면적중 대통령령이 정하는 비율이상이 주차장으로 사용되는 건축물.
</t>
  </si>
  <si>
    <t>11043</t>
  </si>
  <si>
    <t>주채권은행</t>
  </si>
  <si>
    <t>PRINCIPAL CREDITOR BANK</t>
  </si>
  <si>
    <t>PRCRDBNK</t>
  </si>
  <si>
    <t xml:space="preserve">主債權銀行
 [법률정의] (기업구조조정촉진법) 당해 기업의 주된 채권은행(주된 채권은행이 없는 경우에는 신용공여액이 가장 많은 은행). 이 경우 주채권은행의 선정 및 변경등에 관한 사항은 금융감독위원회가 정한다.
</t>
  </si>
  <si>
    <t>11044</t>
  </si>
  <si>
    <t>주철</t>
  </si>
  <si>
    <t xml:space="preserve">CAST IRON </t>
  </si>
  <si>
    <t>CASTIR</t>
  </si>
  <si>
    <t xml:space="preserve">주ː철(鑄鐵)[명사]무쇠._x000D_
_x000D_
</t>
  </si>
  <si>
    <t>11045</t>
  </si>
  <si>
    <t>MAIN BODY</t>
  </si>
  <si>
    <t>MBY</t>
  </si>
  <si>
    <t xml:space="preserve">主體
 다른 쪽에 대하여 의사나 행위를 미치는 쪽.
</t>
  </si>
  <si>
    <t>11046</t>
  </si>
  <si>
    <t>주총</t>
  </si>
  <si>
    <t xml:space="preserve">株總
 주식회사의 주주로 구성되어,회사의 중요 사항을 심의하고 결 정하는 최고 의결 기관
</t>
  </si>
  <si>
    <t>11047</t>
  </si>
  <si>
    <t>주최</t>
  </si>
  <si>
    <t>AUSPICES</t>
  </si>
  <si>
    <t>AUSPC</t>
  </si>
  <si>
    <t xml:space="preserve">主催
 행사나 모임을 주장하고 기획하여 엶.
</t>
  </si>
  <si>
    <t>11048</t>
  </si>
  <si>
    <t>주최자</t>
  </si>
  <si>
    <t>PROMOTER</t>
  </si>
  <si>
    <t>PRMTR</t>
  </si>
  <si>
    <t xml:space="preserve">主催者
 행사나 모임을 주장하여 여는 개인이나 단체
[법률정의] (집회및시위에관한법률) 자기 명의로 자기 책임 아래 집회 또는 시위를 개최하는 사람 또는 단체. 주최자는 주관자를 따로 두어 집회 또는 시위의 실행을 맡아 관리하도록 위임할 수 있다. 이 경우 주관자는 그 위임의 범위안에서 주최자로 본다.
</t>
  </si>
  <si>
    <t>11049</t>
  </si>
  <si>
    <t>주출입구</t>
  </si>
  <si>
    <t>MAIN ENTRANCE</t>
  </si>
  <si>
    <t>MEE</t>
  </si>
  <si>
    <t xml:space="preserve">건물의 출입구_x000D_
_x000D_
</t>
  </si>
  <si>
    <t>11050</t>
  </si>
  <si>
    <t>주치의</t>
  </si>
  <si>
    <t>PHYSICIAN IN CHARGE</t>
  </si>
  <si>
    <t>PHTCHRG</t>
  </si>
  <si>
    <t xml:space="preserve">주치?의(主治醫)[?의/?이][명사] (어떤 사람의 건강 상태나 병을) 주로 맡아서 상담에 응하거나 치료를 해 주는 의사._x000D_
_x000D_
</t>
  </si>
  <si>
    <t>11051</t>
  </si>
  <si>
    <t xml:space="preserve">住宅
 사람이 들어 살 수 있게 지은 집.
[법률정의] (부동산가격공시및감정평가에관한법률) 주택법 제2조제1호의 규정에 의한 주택.
(종합부동산세법) 지방세법 제180조제3호의 규정에 의한 주택. 다만, 동법 제112조제2항제1호의 규정에 의한 별장은 제외한다.
(인구주택총조사 규칙) 하나 이상의 가구가 독립하여 살 수 있도록 구획되어 있는 건축물.
</t>
  </si>
  <si>
    <t>11052</t>
  </si>
  <si>
    <t>주택가</t>
  </si>
  <si>
    <t>RESIDENTIAL STREET</t>
  </si>
  <si>
    <t>RDSTRT</t>
  </si>
  <si>
    <t xml:space="preserve">주택이 들어서 있는 지역, 또는 그 길거리._x000D_
_x000D_
</t>
  </si>
  <si>
    <t>11053</t>
  </si>
  <si>
    <t>주택건설지역</t>
  </si>
  <si>
    <t>HOUSE CONSTRUCTION AREA</t>
  </si>
  <si>
    <t>HOUSECNSTRCAREA</t>
  </si>
  <si>
    <t xml:space="preserve">住宅建設地域
 [법률정의] (주택공급에관한규칙) 주택을 건설하는 특별시・광역시 또는 시・군의 행정구역과 도시지역. 다만, 주택건설용지를 공급하기 위한 택지개발사업지구 등이 2 이상의 특별시・광역시 또는 시・군의 행정구역에 걸치는 경우에는 해당 행정구역 모두를 동일 주택건설지역으로 본다.
</t>
  </si>
  <si>
    <t>11054</t>
  </si>
  <si>
    <t>주택공급면적</t>
  </si>
  <si>
    <t>HOUSE SUPPLY AREA</t>
  </si>
  <si>
    <t>HPPR</t>
  </si>
  <si>
    <t xml:space="preserve">住宅供給面積
 [법률정의] (주택공급에관한규칙) 사업주체가 공급하는 주택의 면적으로서 건축법 시행령 제119조제1항제3호의 규정에 의한 바닥면적에 산입되는 면적.
</t>
  </si>
  <si>
    <t>11055</t>
  </si>
  <si>
    <t>주택내</t>
  </si>
  <si>
    <t>IN HOME</t>
  </si>
  <si>
    <t>IHM</t>
  </si>
  <si>
    <t xml:space="preserve">住宅內
 주택의 내부. 댁내를 풀어쓴 말
</t>
  </si>
  <si>
    <t>11056</t>
  </si>
  <si>
    <t>주택사업자</t>
  </si>
  <si>
    <t>HOUSE BUSINESSMAN</t>
  </si>
  <si>
    <t>HOUSEBSNM</t>
  </si>
  <si>
    <t xml:space="preserve">住宅事業者
 [법률정의] (근로자복지기본법) 근로자에게 분양 또는 임대하는 것을 목적으로 주택을 건설하거나 구입하는 자.
(한국주택금융공사법) 주택수요자에게 분양 또는 임대하는 것을 사업목적으로 주택을 건설하거나 구입하는 자로서 대통령령이 정하는 자.
</t>
  </si>
  <si>
    <t>11057</t>
  </si>
  <si>
    <t>HOUSING FUND</t>
  </si>
  <si>
    <t>HFND</t>
  </si>
  <si>
    <t xml:space="preserve">住宅資金
 주택을 마련하기 위한 자금
</t>
  </si>
  <si>
    <t>11058</t>
  </si>
  <si>
    <t>주택저당증권</t>
  </si>
  <si>
    <t xml:space="preserve">住宅抵當證券
 금융기관이 주택을 담보로 만기 20년 또는 30년짜리 장기대출을 해준 주택 저당채권을 대상자산으로 하여 발행한 증권으로 자산담보부증권(ABS)의 일종_x000D_
[법률정의] (한국주택금융공사법) 공사가 주택저당채권을 기초로 하여 발행하는 수익증권._x000D_
(주택저당채권유동화회사법) 주택저당채권을 기초로 하여 발행하는 수익증권.
</t>
  </si>
  <si>
    <t>11059</t>
  </si>
  <si>
    <t>주택저당채권</t>
  </si>
  <si>
    <t>MTGRS</t>
  </si>
  <si>
    <t xml:space="preserve">住宅抵當債權
 [법률정의] (한국주택금융공사법) 주택법 제2조제1호의 규정에 의한 주택(「소득세법」 제89조제1항제3호의 규정에 의한 고가주택의 기준에 해당하는 주택을 제외한다. 이하 "주택"이라 한다)에 설정된 저당권(근저당권을 포함한다. 이하 같다)에 의하여 담보된 다음 각목의 1에 해당하는 상환기간 10년 이상의 대출자금에 대한 채권. 가. 당해 주택의 구입 또는 건축에 소요된 대출자금(주택의 구입 및 건축에 소요된 자금을 보전하기 위한 대출자금을 포함한다) 나. 가목의 자금을 상환하기 위한 대출자금
(주택저당채권유동화회사법) 주택법 제2조의 규정에 의한 주택의 구입 또는 건축에 소요된 대출자금(주택의 구입 및 건축에 소요된 자금을 보전하기 위한 대출자금을 포함한다)과 이 자금의 상환을 위한 대출자금에 대한 채권으로서 당해 주택에 설정된 저당권에 의하여 담보된 채권.
</t>
  </si>
  <si>
    <t>11060</t>
  </si>
  <si>
    <t>주택저당채권담보부채권</t>
  </si>
  <si>
    <t>MORTGAGE-BACKED BOND</t>
  </si>
  <si>
    <t>MGCB</t>
  </si>
  <si>
    <t xml:space="preserve">住宅抵當債權擔保付債券
 [법률정의] (한국주택금융공사법) 공사가 주택저당채권을 담보로 하여 발행하는 채권.
</t>
  </si>
  <si>
    <t>11061</t>
  </si>
  <si>
    <t>주택저당채권유동화회사</t>
  </si>
  <si>
    <t>MORTGAGE-BACKED SECURITIES COMPANY</t>
  </si>
  <si>
    <t>MGKRNY</t>
  </si>
  <si>
    <t xml:space="preserve">住宅抵當債權流動化會社
 [법률정의] (주택저당채권유동화회사법) 제3조의 규정에 의하여 채권유동화업무의 인가를 받은 자.
</t>
  </si>
  <si>
    <t>11062</t>
  </si>
  <si>
    <t>주파수</t>
  </si>
  <si>
    <t>FQNC</t>
  </si>
  <si>
    <t xml:space="preserve">周波數
 1초 동안에 되풀이되는 주파의 횟수. [단위는 사이클(CYCLE) 또는 헤르츠(HERTZ).]
</t>
  </si>
  <si>
    <t>11063</t>
  </si>
  <si>
    <t>주파수분배</t>
  </si>
  <si>
    <t>FREQUENCY ALLOCATION</t>
  </si>
  <si>
    <t>FRNCL</t>
  </si>
  <si>
    <t xml:space="preserve">周波數分配
 [법률정의] (전파법) 특정한 주파수의 용도를 정하는 것.
</t>
  </si>
  <si>
    <t>11064</t>
  </si>
  <si>
    <t>주파수지정</t>
  </si>
  <si>
    <t>FREQUENCY APPOINTMENT</t>
  </si>
  <si>
    <t>FQCNT</t>
  </si>
  <si>
    <t xml:space="preserve">周波數指定
 [법률정의] (전파법) 무선국의 개설을 허가함에 있어서 당해 무선국이 이용할 특정한 주파수를 지정하는 것.
</t>
  </si>
  <si>
    <t>11065</t>
  </si>
  <si>
    <t>주파수할당</t>
  </si>
  <si>
    <t>FREQUENCY ASSIGNMENT</t>
  </si>
  <si>
    <t>FQNCASGN</t>
  </si>
  <si>
    <t xml:space="preserve">周波數割當
 [법률정의] (전파법) 특정한 주파수를 이용할 수 있는 권리를 특정인에게 부여하는 것.
</t>
  </si>
  <si>
    <t>11066</t>
  </si>
  <si>
    <t>주파수허용편차</t>
  </si>
  <si>
    <t>FREQUENCY PERMISSION DEFLECTION</t>
  </si>
  <si>
    <t>FQRMLC</t>
  </si>
  <si>
    <t xml:space="preserve">周波數許容偏差
 [법률정의] (무선설비규칙) 발사에 의하여 점유하는 주파수대의 중심주파수와 지정주파수 사이에 허용될 수 있는 최대편차 또는 발사의 특성주파수와 기준주파수 사이에서 허용될 수 있는 최대편차를 말하며 백만분율 또는 헤르츠(㎐)로 표시한다.
</t>
  </si>
  <si>
    <t>11067</t>
  </si>
  <si>
    <t>U.S. FORCES IN KOREA</t>
  </si>
  <si>
    <t>USARMK</t>
  </si>
  <si>
    <t xml:space="preserve">駐韓美軍
 [법률정의] (주한미군기지이전에따른평택시등의지원등에관한특별법) 대한민국과미합중국간의상호방위조약에 의하여 대한민국에 주둔하는 미합중국 군대.
</t>
  </si>
  <si>
    <t>11068</t>
  </si>
  <si>
    <t>주한미군시설사업</t>
  </si>
  <si>
    <t>U.S. FORCES IN KOREA EQUIPMENT BUSINESS</t>
  </si>
  <si>
    <t>USFKEB</t>
  </si>
  <si>
    <t xml:space="preserve">駐韓美軍施設事業
 [법률정의] (주한미군기지이전에따른평택시등의지원등에관한특별법) 공여구역에서 시행하는 다음의 사업. 가. 주한미군부대시설에 관한 사업 나. 주한미군지위협정 제1조의 규정에 의한 미합중국 군대의 구성원, 군속 및 가족의 거주를 위하여 시행되는 주택건설사업 다. 그 밖에 주한미군의 군사목적에 필요한 시설물의 설치에 관한 사업
</t>
  </si>
  <si>
    <t>11069</t>
  </si>
  <si>
    <t>주한미군시설사업시행자</t>
  </si>
  <si>
    <t>U.S. FORCES IN KOREA EQUIPMENT BUSINESS ENFORCEMEN</t>
  </si>
  <si>
    <t>USFKEBEP</t>
  </si>
  <si>
    <t xml:space="preserve">駐韓美軍施設事業施行者
 [법률정의] (주한미군기지이전에따른평택시등의지원등에관한특별법) 국방・군사시설사업에관한법률 제3조의 규정에 의한 사업시행자로서 주한미군시설사업을 시행하는 자.
</t>
  </si>
  <si>
    <t>11070</t>
  </si>
  <si>
    <t>주한미군지위협정</t>
  </si>
  <si>
    <t>U.S. FORCES IN KOREA POSITION AGREEMENT</t>
  </si>
  <si>
    <t xml:space="preserve">駐韓美軍地位協定
 [법률정의] (주한미군기지이전에따른평택시등의지원등에관한특별법) 대한민국과아메리카합중국간의상호방위조약제4조에 의한시설과구역및대한민국에서의합중국군대의지위에관한협정.
</t>
  </si>
  <si>
    <t>11071</t>
  </si>
  <si>
    <t>주행</t>
  </si>
  <si>
    <t xml:space="preserve">DRIVING </t>
  </si>
  <si>
    <t>DRVNG</t>
  </si>
  <si>
    <t xml:space="preserve">주행(走行)[명사][하다형 자동사] (자동차 따위) 주로 동력으로 움직이는 탈것이 달려감. \n【예】주행 속도._x000D_
_x000D_
</t>
  </si>
  <si>
    <t>11072</t>
  </si>
  <si>
    <t xml:space="preserve">鑄貨
 쇠붙이를 녹여 화폐를 만드는 것
</t>
  </si>
  <si>
    <t>11073</t>
  </si>
  <si>
    <t xml:space="preserve">竣工
 공사를 마침
</t>
  </si>
  <si>
    <t>11074</t>
  </si>
  <si>
    <t>준농어촌</t>
  </si>
  <si>
    <t>ASSOCIATE FARMING AND FISHING VILLAGES</t>
  </si>
  <si>
    <t>ACVLG</t>
  </si>
  <si>
    <t xml:space="preserve">準農漁村
 [법률정의] (농어촌정비법) 광역시 관할구역안의 지방자치단체인 구(이하 "광역시 자치구"라 한다)의 구역중 농지법에 의한 농업진흥지역과 개발제한구역의지정및관리에관한특별조치법에 의한 개발제한구역.
</t>
  </si>
  <si>
    <t>11075</t>
  </si>
  <si>
    <t>준법정신</t>
  </si>
  <si>
    <t>LAW-ABIDING SPIRIT</t>
  </si>
  <si>
    <t>LWDR</t>
  </si>
  <si>
    <t xml:space="preserve">遵法精神
 법률이나 규칙을 잘 지키는 정신.
</t>
  </si>
  <si>
    <t>11076</t>
  </si>
  <si>
    <t>PRPARE</t>
  </si>
  <si>
    <t xml:space="preserve">準備
 (필요한 것을) 미리 마련하여 갖춤.
</t>
  </si>
  <si>
    <t>11077</t>
  </si>
  <si>
    <t>RESERVES</t>
  </si>
  <si>
    <t>RESVMNEY</t>
  </si>
  <si>
    <t xml:space="preserve">準備金
 물적회사에 있어서 순재산액이 자본액을 초과하고 있는 경우 이것을 주주에게 배당하지 않고 회사자본의 증가나 기타 일정한 목적(장래영업의 부진, 불시의 재난, 사업의 장기계획에 대한 대비)을 위하여 회사에 유보하는 재산적 수액.
</t>
  </si>
  <si>
    <t>11078</t>
  </si>
  <si>
    <t>준비단계</t>
  </si>
  <si>
    <t>PREPARATORY STAGE</t>
  </si>
  <si>
    <t>PPRSTG</t>
  </si>
  <si>
    <t xml:space="preserve">準備段階
 [법률정의] (중앙재난안전대책본부상황관리규정) 재난발생에 대비한 다음 각목의 단계. 가. 상시대비체제 : 특별한 재난발생의 징후는 없으나 재난이 발생하는 경우에 신속한 대응을 위하여 지속적인 상황관리가 필요한 단계 나. 사전대비체제 : 기상청에서 발표하는 기상종합정보 중 예비특보 또는 주의보의 발령으로 재난에 대한 대비체제의 가동이 필요한 단계 다. 법 제14조제1항의 규정에 의한 중앙본부장이 인정하는 가목 또는 나목의 단계에 준하는 단계
</t>
  </si>
  <si>
    <t>11079</t>
  </si>
  <si>
    <t>준비서면</t>
  </si>
  <si>
    <t>BRIEFS</t>
  </si>
  <si>
    <t xml:space="preserve">準備書面
 민사 소송에서, 당사자가 변론에서 진술하고자 하는 사항을 미리 적어서 법원에 제출하는 서류.
</t>
  </si>
  <si>
    <t>11080</t>
  </si>
  <si>
    <t>준상행위</t>
  </si>
  <si>
    <t>QUASI COMMERCIAL TRANSACTIONS</t>
  </si>
  <si>
    <t>QSICMCTRS</t>
  </si>
  <si>
    <t xml:space="preserve">準商行爲
 상행위는 아니나, 상행위에 관한 상법의 규정이 준용되는 행위.
</t>
  </si>
  <si>
    <t>11081</t>
  </si>
  <si>
    <t>준설</t>
  </si>
  <si>
    <t>DREDGING</t>
  </si>
  <si>
    <t>DRDG</t>
  </si>
  <si>
    <t xml:space="preserve">浚渫
 못이나 개울 따위의 밑바닥에 멘 것을 파냄.
</t>
  </si>
  <si>
    <t>11082</t>
  </si>
  <si>
    <t>준소비대차</t>
  </si>
  <si>
    <t>QUASI-LOAN FOR CONSUMPTION</t>
  </si>
  <si>
    <t>QSILNCS</t>
  </si>
  <si>
    <t xml:space="preserve">準消費貸借
 금전이나 그 밖의 대체물을 지급할 의무가 있는 사람이 상대편에게 그 목적물을 소비 대차의 목적으로 바꾸기로 약속하는 계약.
</t>
  </si>
  <si>
    <t>11083</t>
  </si>
  <si>
    <t>OBSERVANCE</t>
  </si>
  <si>
    <t>OBSRY</t>
  </si>
  <si>
    <t xml:space="preserve">遵守
 전례나 규칙, 명령 따위를 그대로 좇아서 지킴.
</t>
  </si>
  <si>
    <t>11084</t>
  </si>
  <si>
    <t>준용</t>
  </si>
  <si>
    <t>APPLY CORRESPONDINGLY</t>
  </si>
  <si>
    <t>APCRPND</t>
  </si>
  <si>
    <t xml:space="preserve">準用
 어떤 사항에 관한 규정을 그와 유사하지만 본질적으로 다른 사항에 적용하는 일.
</t>
  </si>
  <si>
    <t>11085</t>
  </si>
  <si>
    <t>준이사물품</t>
  </si>
  <si>
    <t>MOVING GOODS OF QUASI IMMIGRANT</t>
  </si>
  <si>
    <t>MGQIMGR</t>
  </si>
  <si>
    <t xml:space="preserve">준이사자가 입국할 때 휴대하거나 별송으로 반입 하는 물품중 세관장이 당해 체류자의 직업, 체류기간, 체류의 목적 등으로 보아 타당하다고 인정하는 물품._x000D_
_x000D_
</t>
  </si>
  <si>
    <t>11086</t>
  </si>
  <si>
    <t>준이사자</t>
  </si>
  <si>
    <t>QUASI IMMIGRANT</t>
  </si>
  <si>
    <t>QUAIMGR</t>
  </si>
  <si>
    <t xml:space="preserve">우리나라 국민(재외영주권자를 제외한다)으로서 외국에 주거를 설정하여 1년 이상 (가족을 동반한 경우에는 6월 이상) 체류한 자._x000D_
_x000D_
</t>
  </si>
  <si>
    <t>11087</t>
  </si>
  <si>
    <t>준항고</t>
  </si>
  <si>
    <t>QUASI-APPEAL</t>
  </si>
  <si>
    <t>QSPPL</t>
  </si>
  <si>
    <t xml:space="preserve">準抗告
 재판장 또는 수명법관이 행하는 일정한 재판, 혹은 검사 또는 사법경찰관이 행한 일정한 처분에 대해서 법원에 그 재판 또는 그 처분의 취소・변경을 청구하는 것.
</t>
  </si>
  <si>
    <t>11088</t>
  </si>
  <si>
    <t>준회원</t>
  </si>
  <si>
    <t>ASSOCIATE MEMBER</t>
  </si>
  <si>
    <t>ASSTB</t>
  </si>
  <si>
    <t xml:space="preserve">準會員
 정회원이 되기 전에 의결권 없이 회의에 참가하는 회원.
</t>
  </si>
  <si>
    <t>11089</t>
  </si>
  <si>
    <t>줄기세포</t>
  </si>
  <si>
    <t>STEM CELL</t>
  </si>
  <si>
    <t>SML</t>
  </si>
  <si>
    <t xml:space="preserve">여러 종류의 신체 조직으로 분화할 수 있는 능력을 가진 세포.
</t>
  </si>
  <si>
    <t>11090</t>
  </si>
  <si>
    <t>줄눈</t>
  </si>
  <si>
    <t>JOINT</t>
  </si>
  <si>
    <t xml:space="preserve">줄?눈[?룬][명사]벽돌을 쌓거나 타일을 붙일 때 생기는 이음매. (참고)사춤._x000D_
_x000D_
</t>
  </si>
  <si>
    <t>11091</t>
  </si>
  <si>
    <t>줌렌즈</t>
  </si>
  <si>
    <t>ZOOM LENS</t>
  </si>
  <si>
    <t>ZMLNS</t>
  </si>
  <si>
    <t xml:space="preserve">초점 거리나 화상의 크기를 연속적으로 변화시킬 수 있는 렌즈. 초점 거리를 바꾸어도 핀트가 맞게 만들어져 있으며, 영화?텔레비전 따위의 카메라에 쓰인다._x000D_
_x000D_
</t>
  </si>
  <si>
    <t>11092</t>
  </si>
  <si>
    <t>중</t>
  </si>
  <si>
    <t>MIDDLE</t>
  </si>
  <si>
    <t>MIDDL</t>
  </si>
  <si>
    <t xml:space="preserve">등급, 수준, 차례 따위에서 가운데._x000D_
_x000D_
</t>
  </si>
  <si>
    <t>11093</t>
  </si>
  <si>
    <t>중가산금</t>
  </si>
  <si>
    <t>INCREASED ADDITIONAL DUES</t>
  </si>
  <si>
    <t>INADDUE</t>
  </si>
  <si>
    <t xml:space="preserve">1차 가산금을 부과하였으나, 의무불이행시 추가로 부과되는것_x000D_
_x000D_
</t>
  </si>
  <si>
    <t>11094</t>
  </si>
  <si>
    <t xml:space="preserve">中間
 두 사물이나 현상의 사이.
</t>
  </si>
  <si>
    <t>11095</t>
  </si>
  <si>
    <t>중간배당</t>
  </si>
  <si>
    <t>INTERIM DIVIDEND</t>
  </si>
  <si>
    <t>IVND</t>
  </si>
  <si>
    <t xml:space="preserve">中間配當
 파산 절차에서 일반적 채권 조사가 끝난 뒤, 파산 회사의 전체 재산을 값으로 환산하기 전에 파산 관재인(管財人)이 배당에 적당한 금전이 있다고 인정할 때마다 행하는 배당.
</t>
  </si>
  <si>
    <t>11096</t>
  </si>
  <si>
    <t>중간생략등기</t>
  </si>
  <si>
    <t>MIDDLE OMISSION REGISTRATION</t>
  </si>
  <si>
    <t>MIDDLEOMSRGIST</t>
  </si>
  <si>
    <t xml:space="preserve">中間省略登記
 여러 단계를 거쳐 부동산 소유권이 계속 이전되었을 경우에, 중간 단계의 이전에 대해서는 등기를 아니하고 마치 중간 단계 없이 직접 소유권이 이전된 것처럼 등기하는 일.
</t>
  </si>
  <si>
    <t>11097</t>
  </si>
  <si>
    <t>중간용기</t>
  </si>
  <si>
    <t>MIDDLE INSTRUMENT</t>
  </si>
  <si>
    <t>MDLS</t>
  </si>
  <si>
    <t xml:space="preserve">中間容器
 [법률정의] (위험물선박운송및저장규칙) 내장용기와 외장용기 또는 위험물과 외장용기의 사이에 사용되는 용기.
</t>
  </si>
  <si>
    <t>11098</t>
  </si>
  <si>
    <t>중간재</t>
  </si>
  <si>
    <t xml:space="preserve">INTERMEDIARY GOODS </t>
  </si>
  <si>
    <t>INGODS</t>
  </si>
  <si>
    <t xml:space="preserve">생산 과정에서 다른 재화를 생산하기 위하여 사용하는 재화._x000D_
_x000D_
</t>
  </si>
  <si>
    <t>11099</t>
  </si>
  <si>
    <t>중간판결</t>
  </si>
  <si>
    <t>INTERLOCUTORY JUDGEMENT</t>
  </si>
  <si>
    <t>IRRJ</t>
  </si>
  <si>
    <t xml:space="preserve">中間判決
 민사 소송에서, 종국 판결에 앞서 당사자 사이의 어떤 쟁점에 대해서만 내리는 판결.
</t>
  </si>
  <si>
    <t>11100</t>
  </si>
  <si>
    <t>MDIATN</t>
  </si>
  <si>
    <t xml:space="preserve">仲介
 제삼자로서 두 당사자 사이에 서서 일을 주선함.
[법률정의] (공인중개사의 업무 및 부동산 거래신고에 관한 법률) 제3조의 규정에 의한 중개대상물에 대하여 거래당사자간의 매매・교환・임대차 그 밖의 권리의 득실변경에 관한 행위를 알선하는 것.
</t>
  </si>
  <si>
    <t>11101</t>
  </si>
  <si>
    <t>중개료</t>
  </si>
  <si>
    <t xml:space="preserve">BROKERAGE OR COMMISSION </t>
  </si>
  <si>
    <t>BRKCOMS</t>
  </si>
  <si>
    <t xml:space="preserve">구매자나 판매자로부터 독립적인 중개인이 양자사이에서 거래알선 및 중개역할의 대가로 쌍방으로부터 받는 거래알선료_x000D_
_x000D_
</t>
  </si>
  <si>
    <t>11102</t>
  </si>
  <si>
    <t>중개수수료</t>
  </si>
  <si>
    <t>BROKERAGE COMMISSION</t>
  </si>
  <si>
    <t>BGMS</t>
  </si>
  <si>
    <t xml:space="preserve">仲介手數料
 당사자 사이의 일을 주선하고 받는 수수료
</t>
  </si>
  <si>
    <t>11103</t>
  </si>
  <si>
    <t>BROKERAGE</t>
  </si>
  <si>
    <t>BRKPG</t>
  </si>
  <si>
    <t xml:space="preserve">仲介業
 [법률정의] (공인중개사의 업무 및 부동산 거래신고에 관한 법률) 다른 사람의 의뢰에 의하여 일정한 보수를 받고 중개를 업으로 행하는 것.
</t>
  </si>
  <si>
    <t>11104</t>
  </si>
  <si>
    <t>중개업자</t>
  </si>
  <si>
    <t xml:space="preserve">仲介業者
 [법률정의] (공인중개사의 업무 및 부동산 거래신고에 관한 법률) 이 법에 의하여 중개사무소의 개설등록을 한 자.
</t>
  </si>
  <si>
    <t>11105</t>
  </si>
  <si>
    <t xml:space="preserve">仲介人
 거래와 거래 사이 중간에 끼어서 거래에 대한 수수료를 받는 것을 직업으로 하는 삶.
</t>
  </si>
  <si>
    <t>11106</t>
  </si>
  <si>
    <t xml:space="preserve">中繼
 중간에서 이어 줌
</t>
  </si>
  <si>
    <t>11107</t>
  </si>
  <si>
    <t>중계국</t>
  </si>
  <si>
    <t>RELAY STATION</t>
  </si>
  <si>
    <t>RLYSTT</t>
  </si>
  <si>
    <t xml:space="preserve">中繼局
 방송국의 전파 수신이 곤란한 지역에 설치하여 본국(本局)의 방송 전파를 증폭한 후 방송하는 방송국.
</t>
  </si>
  <si>
    <t>11108</t>
  </si>
  <si>
    <t>중계기</t>
  </si>
  <si>
    <t>REPEATER</t>
  </si>
  <si>
    <t>RPEAT</t>
  </si>
  <si>
    <t xml:space="preserve">中繼器
 약한 신호를 받아 이에 대응하는 강한 신호를 그대로 또는 파형(波形)을 재생하여 내보내는, 증폭기 따위를 갖춘 장치.
</t>
  </si>
  <si>
    <t>11109</t>
  </si>
  <si>
    <t>중계무역</t>
  </si>
  <si>
    <t>INTERMEDIATE TRADE</t>
  </si>
  <si>
    <t>INMTRAD</t>
  </si>
  <si>
    <t xml:space="preserve">화물이 제3국에 양륙한 후 원형 그대로 또는 약간의 가공만을 거쳐 수입국가에 재수출함으로써 소유권을 이전시키는 방식의 무역_x000D_
_x000D_
</t>
  </si>
  <si>
    <t>11110</t>
  </si>
  <si>
    <t>중계선</t>
  </si>
  <si>
    <t>RELAY LINE</t>
  </si>
  <si>
    <t>RLYLNE</t>
  </si>
  <si>
    <t xml:space="preserve">中繼線
 전화국 사이를 잇는, 유선 또는 무선에 의한 전기적인 전송로.
</t>
  </si>
  <si>
    <t>11111</t>
  </si>
  <si>
    <t>중계회선</t>
  </si>
  <si>
    <t xml:space="preserve">中繼回線
 전화국 사이를 잇는, 유선 또는 무선에 의한 전기적인 전송로.
</t>
  </si>
  <si>
    <t>11112</t>
  </si>
  <si>
    <t>SECONDHAND</t>
  </si>
  <si>
    <t>SCNDHAND</t>
  </si>
  <si>
    <t xml:space="preserve">中古
 좀 오래되거나 낡은 물건.
</t>
  </si>
  <si>
    <t>11113</t>
  </si>
  <si>
    <t>중고물품</t>
  </si>
  <si>
    <t>USED MERCHANDISE OR GOODS OR SECOND HAND</t>
  </si>
  <si>
    <t>UMGSH</t>
  </si>
  <si>
    <t xml:space="preserve">오래 동안 사용함으로써 낡은 물건_x000D_
_x000D_
</t>
  </si>
  <si>
    <t>11114</t>
  </si>
  <si>
    <t>중과</t>
  </si>
  <si>
    <t>HEAVY</t>
  </si>
  <si>
    <t xml:space="preserve">重課
 부담이 많이 가게 매김
</t>
  </si>
  <si>
    <t>11115</t>
  </si>
  <si>
    <t>중과세</t>
  </si>
  <si>
    <t xml:space="preserve">重課稅
 동일한 과세 대상에 대하여 같은 성격의 조세를 두 번 이상 과세하는 일. 영업 수익세 외에 소득세를 물리거나, 소득세에 지방 부가세를 물리는 일 따위가 해당한다.
</t>
  </si>
  <si>
    <t>11116</t>
  </si>
  <si>
    <t>중과실</t>
  </si>
  <si>
    <t>GROSS NEGLIGENCE</t>
  </si>
  <si>
    <t>GRSNGL</t>
  </si>
  <si>
    <t xml:space="preserve">重過失
 조금만 주의하면 결과의 발생을 피할 수 있는데도 이를 게을리 한 일.
</t>
  </si>
  <si>
    <t>11117</t>
  </si>
  <si>
    <t>중구</t>
  </si>
  <si>
    <t xml:space="preserve">JUNGGU </t>
  </si>
  <si>
    <t>JNGG</t>
  </si>
  <si>
    <t xml:space="preserve">중ː구(衆口)[명사]뭇입._x000D_
_x000D_
</t>
  </si>
  <si>
    <t>11118</t>
  </si>
  <si>
    <t>CHINA</t>
  </si>
  <si>
    <t xml:space="preserve">中國
 아시아 동부에 있는 나라.
</t>
  </si>
  <si>
    <t>11119</t>
  </si>
  <si>
    <t>중국강제인증제도</t>
  </si>
  <si>
    <t>CHINA  COMPULSORY CERTIFICATION</t>
  </si>
  <si>
    <t>CHNACC</t>
  </si>
  <si>
    <t xml:space="preserve">2003.05.01일부터 중국정부가 독자적으로 바코드 표준을 도입하여 주로 전기ㆍ전자제품, 자동차 등의 제품에 대한 안전 및 품질인증제도로 중국으로 수출되는 품목은 반드시 중국인증기관(국가품질감독 검사검역총국)으로부터 CCC마크를 받아야만 대중 수출이 가능하다._x000D_
_x000D_
</t>
  </si>
  <si>
    <t>11120</t>
  </si>
  <si>
    <t>중국어</t>
  </si>
  <si>
    <t>CHINESE LANGUAGE</t>
  </si>
  <si>
    <t>CHNLNG</t>
  </si>
  <si>
    <t xml:space="preserve">중국인이 쓰는 말._x000D_
_x000D_
</t>
  </si>
  <si>
    <t>11121</t>
  </si>
  <si>
    <t>중국횡단철도</t>
  </si>
  <si>
    <t>TRANS CHINA RAILWAY</t>
  </si>
  <si>
    <t xml:space="preserve">중국의 렌윈항[連雲港]에서 시작하여 카자흐스탄과 러시아를 거쳐 유럽에 연결된 철도_x000D_
_x000D_
</t>
  </si>
  <si>
    <t>11122</t>
  </si>
  <si>
    <t>중금속</t>
  </si>
  <si>
    <t>HEAVY METAL</t>
  </si>
  <si>
    <t>HML</t>
  </si>
  <si>
    <t xml:space="preserve">重金屬
 비중이 4 이상인 금속을 통틀어 이르는 말.
</t>
  </si>
  <si>
    <t>11123</t>
  </si>
  <si>
    <t>중기</t>
  </si>
  <si>
    <t>MIDDLE TERM</t>
  </si>
  <si>
    <t>MLTRM</t>
  </si>
  <si>
    <t xml:space="preserve">中期
 길지도 짧지도 아니한 중간쯤 되는 기간.
</t>
  </si>
  <si>
    <t>11124</t>
  </si>
  <si>
    <t>중기능</t>
  </si>
  <si>
    <t xml:space="preserve">MIDDLE FUNCTION </t>
  </si>
  <si>
    <t>MFCT</t>
  </si>
  <si>
    <t xml:space="preserve">지방교육 기능별 분류체계의 4단계 분류_x000D_
_x000D_
</t>
  </si>
  <si>
    <t>11125</t>
  </si>
  <si>
    <t>중남미</t>
  </si>
  <si>
    <t>LATIN AMERICA</t>
  </si>
  <si>
    <t>LAMRC</t>
  </si>
  <si>
    <t xml:space="preserve">中南美
 아메리카에서 과거에 라틴 민족의 지배를 받았던 지역을 통틀어 이르는 말. 북아메리카 남부에서 남아메리카에 걸치며, 멕시코˙아르헨티나˙브라질 등이 이에 속한다.
</t>
  </si>
  <si>
    <t>중남미지역국가와의 우호협력 증진</t>
  </si>
  <si>
    <t>11126</t>
  </si>
  <si>
    <t>DISCONTINUANCE</t>
  </si>
  <si>
    <t>DSCNTC</t>
  </si>
  <si>
    <t xml:space="preserve">中斷
 중도에서 끊어짐
</t>
  </si>
  <si>
    <t>11127</t>
  </si>
  <si>
    <t>중대</t>
  </si>
  <si>
    <t>IMPRTN</t>
  </si>
  <si>
    <t xml:space="preserve">重大
 가볍게 여길 수 없을 만큼 매우 중요하고 큼.
</t>
  </si>
  <si>
    <t>11128</t>
  </si>
  <si>
    <t>중대재해</t>
  </si>
  <si>
    <t>IMPORTANCE DISASTER</t>
  </si>
  <si>
    <t>IMPRTNDSSTR</t>
  </si>
  <si>
    <t xml:space="preserve">重大災害
 [법률정의] (산업안전보건법) 산업재해중 사망등 재해의 정도가 심한 것으로서 노동부령이 정하는 재해.
(건설기술관리법) 건설재해중 사망자 또는 2인 이상의 부상자가 발생하는 등 재해의 정도가 심한 것으로서 건설교통부령이 정하는 재해.
</t>
  </si>
  <si>
    <t>11129</t>
  </si>
  <si>
    <t>MIDSTREAM</t>
  </si>
  <si>
    <t>MDSTRM</t>
  </si>
  <si>
    <t xml:space="preserve">中途
 일이 되어 가는 동안. 하던 일의 중간.
</t>
  </si>
  <si>
    <t>11130</t>
  </si>
  <si>
    <t>PART PAYMENT</t>
  </si>
  <si>
    <t>PRTPAY</t>
  </si>
  <si>
    <t xml:space="preserve">中途金
 계약금을 치르고 나서 마지막 잔금을 치르기 전에 지불하는 돈.
[법률정의] (방위산업에 관한 착수금 및 중도금 지급규칙) 법 제12조제1항의 규정에 의하여 체결한 계약 중 장기계약(장기계약)에 있어서 관계증빙서류에 의하여 계약상대자의 자금지출이 착수금을 초과하여 사용된 것이 확인되고, 계약상대자가 제3조제2항의 규정에 의하여 자금의 지급을 청구하여 지급되거나 제8조의 규정에 의하여 착수금에서 전환되는 금액.
</t>
  </si>
  <si>
    <t>11131</t>
  </si>
  <si>
    <t>중도매인</t>
  </si>
  <si>
    <t>SELLING WHOLESALE</t>
  </si>
  <si>
    <t>SLLLL</t>
  </si>
  <si>
    <t xml:space="preserve">仲都賣人
 생산자와 소규모의 도매상 사이에서 상품을 공급하고 매매하는 사람. 
[법률정의] (농수산물유통및가격안정에관한법률) 제25조・제44조・제46조 또는 제48조의 규정에 의하여 농수산물도매시장・농수산물공판장 또는 민영농수산물도매시장의 개설자의 허가 또는 지정을 받아 다음 각목의 영업을 하는 자. 가. 농수산물도매시장・농수산물공판장 또는 민영농수산물도매시장에 상장된 농수산물을 매수하여 도매하거나 매매를 중개하는 영업 나. 농수산물도매시장・농수산물공판장 또는 민영농수산물도매시장의 개설자로부터 허가를 받은 비상장농수산물을 매수 또는 위탁받아 도매하거나 매매를 중개하는 영업
</t>
  </si>
  <si>
    <t>11132</t>
  </si>
  <si>
    <t>중독</t>
  </si>
  <si>
    <t>ADDICTION</t>
  </si>
  <si>
    <t xml:space="preserve">中毒
 술이나 마약 따위를 지나치게 복용한 결과, 그것 없이는 견디지 못하는 병적 상태.
</t>
  </si>
  <si>
    <t>11133</t>
  </si>
  <si>
    <t>POISONING</t>
  </si>
  <si>
    <t>POISNNG</t>
  </si>
  <si>
    <t xml:space="preserve">中毒
 생체가 음식물이나 약물의 독성에 의하여 기능 장애를 일으키는 일.
</t>
  </si>
  <si>
    <t>11134</t>
  </si>
  <si>
    <t>중독자</t>
  </si>
  <si>
    <t>ADDICT</t>
  </si>
  <si>
    <t xml:space="preserve">中毒者
 중독이 된 사람.
</t>
  </si>
  <si>
    <t>11135</t>
  </si>
  <si>
    <t>중등</t>
  </si>
  <si>
    <t>MIDDLE CLASS</t>
  </si>
  <si>
    <t>MDLSS</t>
  </si>
  <si>
    <t xml:space="preserve">中等
 중간 정도의 등급이나 수준.
</t>
  </si>
  <si>
    <t>11136</t>
  </si>
  <si>
    <t>중등교육</t>
  </si>
  <si>
    <t>SECONDARY EDUCATION</t>
  </si>
  <si>
    <t>SCYD</t>
  </si>
  <si>
    <t xml:space="preserve">中等敎育
 초등 교육을 마친 사람에게 그 다음 단계로 실시하는 교육.
</t>
  </si>
  <si>
    <t>11137</t>
  </si>
  <si>
    <t>중등학교</t>
  </si>
  <si>
    <t>SECONDARY SCHOOL</t>
  </si>
  <si>
    <t>SCH</t>
  </si>
  <si>
    <t xml:space="preserve">中等學校
 초등 교육을 마친 사람에게 중등 교육을 실시하는 학교.
</t>
  </si>
  <si>
    <t>11138</t>
  </si>
  <si>
    <t>중량</t>
  </si>
  <si>
    <t xml:space="preserve">重量
 물건의 무거운 정도.
</t>
  </si>
  <si>
    <t>11139</t>
  </si>
  <si>
    <t>중류</t>
  </si>
  <si>
    <t xml:space="preserve">MIDDLE </t>
  </si>
  <si>
    <t>MIDL</t>
  </si>
  <si>
    <t xml:space="preserve">중류(中流)[?뉴][명사]\n1.강이나 내의 중간 부분. \n2.기류(氣流)의 중간쯤. \n3.높지도 낮지도 않은 중간 정도의 계층. 중층(中層). \n【예】중류 가정._x000D_
_x000D_
</t>
  </si>
  <si>
    <t>11140</t>
  </si>
  <si>
    <t>중립</t>
  </si>
  <si>
    <t>NEUTRALITY</t>
  </si>
  <si>
    <t>NTRLTY</t>
  </si>
  <si>
    <t xml:space="preserve">中立
 어느 쪽에도 치우치지 않고 중간에 섬.
</t>
  </si>
  <si>
    <t>11141</t>
  </si>
  <si>
    <t>중문</t>
  </si>
  <si>
    <t>CHINESE SENTENCE</t>
  </si>
  <si>
    <t>CHNSNT</t>
  </si>
  <si>
    <t xml:space="preserve">중국 글자로 쓴 글._x000D_
_x000D_
</t>
  </si>
  <si>
    <t>11142</t>
  </si>
  <si>
    <t>중미</t>
  </si>
  <si>
    <t>CENTRAL AMERICA</t>
  </si>
  <si>
    <t>CAMRC</t>
  </si>
  <si>
    <t xml:space="preserve">中美
 남아메리카와 북아메리카 대륙을 연결하는 좁은 지대. 지리적으로는 멕시코 남부의 테우안테펙 지협에서 파나마 지협까지의 지역을 이르지만, 일반적으로는 멕시코 남부를 제외한 과테말라, 온두라스, 엘살바도르, 니카라과, 코스타리카, 파나마, 벨리즈를 이른다.
</t>
  </si>
  <si>
    <t>11143</t>
  </si>
  <si>
    <t>DPLCT</t>
  </si>
  <si>
    <t xml:space="preserve">重複
 거듭하거나 겹침.
</t>
  </si>
  <si>
    <t>11144</t>
  </si>
  <si>
    <t>중복보험</t>
  </si>
  <si>
    <t>DOUBLE INSURANCE</t>
  </si>
  <si>
    <t>DNRC</t>
  </si>
  <si>
    <t xml:space="preserve">重複保險
 몇 사람의 보험자가 각각 똑같은 피보험 이익에 대하여 보험 사고와 보험 기간이 동일한 여러 개의 손해 보험을 체결한 경우, 그 보험 금액의 합계액이 보험 가액을 초과하는 경우의 보험.
</t>
  </si>
  <si>
    <t>11145</t>
  </si>
  <si>
    <t>중부</t>
  </si>
  <si>
    <t xml:space="preserve">CENTRAL </t>
  </si>
  <si>
    <t>CENTRL</t>
  </si>
  <si>
    <t xml:space="preserve">중부(中部)[명사]\n1.어떤 지역의 가운데 부분. \n【예】중부 지방. \n2.조선 시대에, 서울 안을 다섯으로 나눈 구역의 하나, 또는 그를 맡아 다스리던 관아._x000D_
_x000D_
</t>
  </si>
  <si>
    <t>11146</t>
  </si>
  <si>
    <t>MIDDLE CLASSIFICATION</t>
  </si>
  <si>
    <t>MLSFC</t>
  </si>
  <si>
    <t xml:space="preserve">中分類
 중간 종류별로 가름. 대분류보다 자세하고 소분류보다 넓은 범위로 가름
</t>
  </si>
  <si>
    <t>11147</t>
  </si>
  <si>
    <t>중상</t>
  </si>
  <si>
    <t xml:space="preserve">SERIOUS INJURY </t>
  </si>
  <si>
    <t>SERINJ</t>
  </si>
  <si>
    <t xml:space="preserve">중ː상(重傷)[명사][하다형 자동사]몹시 다침, 또는 몹시 다친 상처. \n【예】교통사고로 중상을 입다. ↔경상(輕傷)._x000D_
_x000D_
</t>
  </si>
  <si>
    <t>11148</t>
  </si>
  <si>
    <t>중상자</t>
  </si>
  <si>
    <t>SERIOUSLY WOUNDED PERSON</t>
  </si>
  <si>
    <t>SWPSN</t>
  </si>
  <si>
    <t xml:space="preserve">아주 심하게 다친 사람._x000D_
_x000D_
</t>
  </si>
  <si>
    <t>11149</t>
  </si>
  <si>
    <t>중세사</t>
  </si>
  <si>
    <t>MEDIEVAL HISTORY</t>
  </si>
  <si>
    <t>MLSY</t>
  </si>
  <si>
    <t xml:space="preserve">中世史
 중세의 역사.
</t>
  </si>
  <si>
    <t>11150</t>
  </si>
  <si>
    <t>SMALL AND MEDIUM</t>
  </si>
  <si>
    <t>SMLMDM</t>
  </si>
  <si>
    <t xml:space="preserve">中小
 규모나 수준 따위가 중간 정도인 것과 그 이하인 것.
</t>
  </si>
  <si>
    <t>11151</t>
  </si>
  <si>
    <t>SMALL AND MIDIUM ENTERPRIZE</t>
  </si>
  <si>
    <t>SMLPZ</t>
  </si>
  <si>
    <t xml:space="preserve">中小企業
 자본금, 종업원 수, 총자산, 자기 자본 및 매출액 따위의 규모가 대기업에 비하여 상대적으로 작은 기업.
[법률정의] (경제의안정과성장에관한긴급명령에의한특별금융조치의시행에관한건) 광업・제조업・건설업・운송업 및 관광사업진흥법 제3조의 규정에 의하여 등록을 받은 관광사업을 주된 사업으로 경영하는 자로서 상시 사용하는 종업원수가 300인 이하이거나 자산총액이 5천만원 이하인 자. 이 경우에 상시 사용하는 종업원수는 10인이상이어야 하며, 관광사업의 경우에는 자산총액이 1억원이하이어야 한다.
(중소기업기술혁신촉진법) 중소기업기본법 제2조의 규정에 의한 중소기업.
(중소기업창업 지원법) 중소기업기본법 제2조의 규정에 의한 중소기업.
(중소기업인력지원특별법) 중소기업기본법 제2조제1항의 규정에 따른 중소기업.
(상호저축은행법) 중소기업기본법 제2조제1항의 규정에 의한 중소기업.
</t>
  </si>
  <si>
    <t>11152</t>
  </si>
  <si>
    <t>중소기업상담회사</t>
  </si>
  <si>
    <t>MEDIUM AND SMALL ENTERPRISES CONSULTATION COMPANY</t>
  </si>
  <si>
    <t>MMPN</t>
  </si>
  <si>
    <t xml:space="preserve">中小企業相談會社
 [법률정의] (중소기업창업 지원법) 중소기업의 사업성평가 등을 업무로 하는 회사로서 제19조의 규정에 의하여 등록한 회사.
</t>
  </si>
  <si>
    <t>11153</t>
  </si>
  <si>
    <t>중소기업자</t>
  </si>
  <si>
    <t>MINOR ENTERPRISERS</t>
  </si>
  <si>
    <t>MRRRS</t>
  </si>
  <si>
    <t xml:space="preserve">中小企業者
 [법률정의] (중소기업진흥및제품구매촉진에관한법률) 다음 각목의 1에 해당하는 자. 가. 중소기업기본법 제2조의 규정에 의한 중소기업자 나. 중소기업협동조합법 제3조의 규정에 의한 중소기업협동조합 다. 산업기술연구조합육성법에 의한 산업기술연구조합중 대통령령이 정하는 것 라. 기타 대통령령이 정하는 중소기업진흥을 위한 단체
(중소기업협동조합법) 다음 각호의 자. 1. 중소기업기본법 제2조제1항의 규정에 의한 중소기업(동법 동조제3항의 규정에 의한 중소기업을 포함한다)을 영위하는 자 2. 중소기업협동조합
(중소기업은행법) 중소기업기본법 제2조에 규정된 중소기업자(중소기업자로 보는 경우를 포함한다).
(중소기업의사업영역보호및기업간협력증진에관한법률) 중소기업기본법 제2조의 규정에 의한 중소기업 및 중소기업자.
(기업활동 규제완화에 관한 특별조치법) 중소기업기본법 제2조의 규정에 의한 중소기업자.
(중소기업기술혁신촉진법) 중소기업을 영위하는 자. 이 경우 중소기업자는 중소기업창업지원법 제2조의 규정에 의한 창업을 준비중인 자를 포함한다.
</t>
  </si>
  <si>
    <t>11154</t>
  </si>
  <si>
    <t>중소기업자단체</t>
  </si>
  <si>
    <t>MEDIUM AND SMALL ENTERPRISES ORGANIZATION</t>
  </si>
  <si>
    <t>MMRPGZ</t>
  </si>
  <si>
    <t xml:space="preserve">中小企業者團體
 [법률정의] (중소기업의사업영역보호및기업간협력증진에관한법률) 중소기업협동조합법 제3조의 규정에 의한 중소기업협동조합과 산업자원부령이 정하는 중소기업관련단체.
</t>
  </si>
  <si>
    <t>11155</t>
  </si>
  <si>
    <t>중소기업자동화</t>
  </si>
  <si>
    <t>MEDIUM AND SMALL ENTERPRISES AUTOMATION</t>
  </si>
  <si>
    <t>MDLPT</t>
  </si>
  <si>
    <t xml:space="preserve">中小企業自動化
 [법률정의] (중소기업진흥및제품구매촉진에관한법률) 중소기업자가 생산성 및 품질의 향상을 위하여 각종 자동화 설비를 통하여 생산공정을 합리적으로 개선하는 것.
</t>
  </si>
  <si>
    <t>11156</t>
  </si>
  <si>
    <t>중소기업정보화</t>
  </si>
  <si>
    <t>MEDIUM AND SMALL ENTERPRISES INFORMATION</t>
  </si>
  <si>
    <t>MSLTM</t>
  </si>
  <si>
    <t xml:space="preserve">中小企業情報化
 [법률정의] (중소기업진흥및제품구매촉진에관한법률) 중소기업자가 컴퓨터 또는 각종 제어장치를 이용하여 경영관리 및 유통관리를 전산화하는 등 중소기업의 전산망을 구축하는 것.
</t>
  </si>
  <si>
    <t>11157</t>
  </si>
  <si>
    <t>중소기업창업투자조합</t>
  </si>
  <si>
    <t>MEDIUM AND SMALL ENTERPRISES INAUGURATION OF AN EN</t>
  </si>
  <si>
    <t>MLPSC</t>
  </si>
  <si>
    <t xml:space="preserve">中小企業創業投資組合
 [법률정의] (중소기업기술혁신촉진법) 창업자에 투자하고 그 성과를 배분하는 것을 주된 목적으로 하는 조합으로서 제11조의 규정에 의하여 등록한 조합.
</t>
  </si>
  <si>
    <t>11158</t>
  </si>
  <si>
    <t>중소기업창업투자회사</t>
  </si>
  <si>
    <t>MSLRNN</t>
  </si>
  <si>
    <t xml:space="preserve">中小企業創業投資會社
 [법률정의] (중소기업기술혁신촉진법) 창업자에 투자하는 것을 주된 업무로 하는 회사로서 제7조의 규정에 의하여 등록한 회사.
</t>
  </si>
  <si>
    <t>11159</t>
  </si>
  <si>
    <t>중소기업청</t>
  </si>
  <si>
    <t>SMALL AND MEDIUM BUSINESS ADMINISTRATION</t>
  </si>
  <si>
    <t>SMBA</t>
  </si>
  <si>
    <t xml:space="preserve">中小企業廳
 중소기업의 자생력과 국제경쟁력 강화를 위하여 산업자원부 산하에 설립한 중앙행정기관.
</t>
  </si>
  <si>
    <t>11160</t>
  </si>
  <si>
    <t>중소기업체</t>
  </si>
  <si>
    <t>MEDIUM AND SMALL COMPANY</t>
  </si>
  <si>
    <t xml:space="preserve">中小企業體
 [법률정의] (청년실업해소특별법) 중소기업기본법 제2조의 규정에 의한 중소기업.
</t>
  </si>
  <si>
    <t>11161</t>
  </si>
  <si>
    <t>중소기업특별위원회</t>
  </si>
  <si>
    <t>PRESIDENTIAL COMMISSION ON SMALL AND MEDIUM BUSINE</t>
  </si>
  <si>
    <t>PCSME</t>
  </si>
  <si>
    <t xml:space="preserve">中小企業特別委員會
 중소기업 육성 지원 업무를 수행하는 대통령 직속기구.
</t>
  </si>
  <si>
    <t>중소기업 정책조정</t>
  </si>
  <si>
    <t>11162</t>
  </si>
  <si>
    <t>중소기업협동조합</t>
  </si>
  <si>
    <t>KOREAN FEDERATION OF SMALL BUSINESS</t>
  </si>
  <si>
    <t>KFSB</t>
  </si>
  <si>
    <t xml:space="preserve">1962년에 설립, 중소기업협동조합법에 의하여 설립된 중소기업 경영자로 구성된 협동조합_x000D_
_x000D_
</t>
  </si>
  <si>
    <t>11163</t>
  </si>
  <si>
    <t>중수도</t>
  </si>
  <si>
    <t>REUSING WATER</t>
  </si>
  <si>
    <t>RUSWTR</t>
  </si>
  <si>
    <t xml:space="preserve">中水道
 빗물이나 취사한 물 또는 목욕탕의 물을 정화하여 별도의 관으로 보내, 수세식 화장실・살수 따위의 용도로 다시 사용하는 수도
[법률정의] (수도법) 사용한 수돗물을 생활용수・공업용수등으로 재활용할 수 있도록 다시 처리하는 시설.
</t>
  </si>
  <si>
    <t>11164</t>
  </si>
  <si>
    <t xml:space="preserve">中心
 사물이나 행동에서 매우 중요하고 기본이 되는 부분.
</t>
  </si>
  <si>
    <t>11165</t>
  </si>
  <si>
    <t>CENTR</t>
  </si>
  <si>
    <t xml:space="preserve">中央
 가운데.
</t>
  </si>
  <si>
    <t>11166</t>
  </si>
  <si>
    <t>중앙119구조대</t>
  </si>
  <si>
    <t>NATIONAL 119 RESCUE SERVICE</t>
  </si>
  <si>
    <t>N119RS</t>
  </si>
  <si>
    <t xml:space="preserve">中央一一九救助隊
 국가적 대형 재난사고를 구조하고, 사고시 유관 기관과의 공조체제로 재난을 수습하기 위하여 설립한 행정자치부 소속의 국가기관.
</t>
  </si>
  <si>
    <t>11167</t>
  </si>
  <si>
    <t>중앙노동위원회</t>
  </si>
  <si>
    <t>NATIONAL LABOR RELATIONS COMMISON</t>
  </si>
  <si>
    <t>NLLN</t>
  </si>
  <si>
    <t xml:space="preserve">中央勞動委員會
 노동위원회의 하나이다.
</t>
  </si>
  <si>
    <t>11168</t>
  </si>
  <si>
    <t>중앙도매시장</t>
  </si>
  <si>
    <t>CENTRAL WHOLESALE MARKET</t>
  </si>
  <si>
    <t>CRLKT</t>
  </si>
  <si>
    <t xml:space="preserve">中央都賣市場
 [법률정의] (농수산물유통및가격안정에관한법률) 특별시 또는 광역시가 개설한 농수산물도매시장중 당해관할구역 및 그 인접지역의 도매의 중심이 되는 농수산물도매시장으로서 농림부령 또는 해양수산부령이 정하는 것.
</t>
  </si>
  <si>
    <t>11169</t>
  </si>
  <si>
    <t>중앙분리대</t>
  </si>
  <si>
    <t>MNSP</t>
  </si>
  <si>
    <t xml:space="preserve">中央分離帶
 [법률정의] (도로의구조・시설기준에관한규칙) 차도를 통행의 방향에 따라 분리하고 옆부분의 여유를 확보하기 위하여 도로의 중앙에 설치하는 분리대와 측대.
(농어촌도로의구조・시설기준에관한규칙) 차선을 왕복방향별로 분리하게 하고, 측방여유를 확보하기 위하여 도로중앙부에 설치되는 띠모양의 분리대와 측대.
</t>
  </si>
  <si>
    <t>11170</t>
  </si>
  <si>
    <t>중앙선</t>
  </si>
  <si>
    <t>CENTER LINE</t>
  </si>
  <si>
    <t xml:space="preserve">中央線
 [법률정의] (도로교통법) 차마의 통행을 방향별로 명확하게 구분하기 위하여 도로에 황색실선이나 황색점선 등의 안전표지로 표시한 선 또는 중앙분리대・철책・울타리 등으로 설치한 시설물을 말하며, 제13조제1항 후단의 규정에 의하여 가변차로가 설치된 경우에는 신호기가 지시하는 진행방향의 제일 왼쪽 황색점선.
</t>
  </si>
  <si>
    <t>11171</t>
  </si>
  <si>
    <t>NATIONAL ELECTION COMMISSION</t>
  </si>
  <si>
    <t>NEC</t>
  </si>
  <si>
    <t xml:space="preserve">中央選擧管理委員會
 선거와 국민투표의 공정한 관리 및 정당에 관한 사무를 관장하는 헌법기관.
</t>
  </si>
  <si>
    <t>11172</t>
  </si>
  <si>
    <t>중앙인사위원회</t>
  </si>
  <si>
    <t>CIVIL SERVICE COMMISSION</t>
  </si>
  <si>
    <t>CSC</t>
  </si>
  <si>
    <t xml:space="preserve">中央人事委員會
 공무원의 정실임용 방지와 인사행정의 공정성・중립성 유지를 위해 설립된 대통령 직속 합의제 행정기관.
</t>
  </si>
  <si>
    <t>11173</t>
  </si>
  <si>
    <t>중앙인사정책지원시스템</t>
  </si>
  <si>
    <t>CENTRAL PERSONNEL POLICY SUPPORT SYSTEM</t>
  </si>
  <si>
    <t>CRNRSY</t>
  </si>
  <si>
    <t xml:space="preserve">[법률정의] (전자인사관리시스템의구축・운영등에관한규정) 중앙인사관장기관의 인사정책을 지원하고 인사업무를 전자적으로 처리하기 위하여 각 행정기관의 표준인사관리시스템 또는 기관인사관리시스템과 연계하여 자료를 전자적으로 제공받아 관리할 수 있도록 구축하는 시스템.
</t>
  </si>
  <si>
    <t>11174</t>
  </si>
  <si>
    <t>중역</t>
  </si>
  <si>
    <t>EXCTVE</t>
  </si>
  <si>
    <t xml:space="preserve">重役
 회사의 중요한 임무를 맡은 임원을 통틀어 이르는 말.
</t>
  </si>
  <si>
    <t>11175</t>
  </si>
  <si>
    <t xml:space="preserve">重要
 귀중하고 요긴함
</t>
  </si>
  <si>
    <t>11176</t>
  </si>
  <si>
    <t>IMPORTANCE DEGREE</t>
  </si>
  <si>
    <t xml:space="preserve">重要度
 소중한 정도
</t>
  </si>
  <si>
    <t>11177</t>
  </si>
  <si>
    <t>IMPRTC</t>
  </si>
  <si>
    <t xml:space="preserve">사물의 중요한 요소나 성질._x000D_
_x000D_
</t>
  </si>
  <si>
    <t>11178</t>
  </si>
  <si>
    <t>중용</t>
  </si>
  <si>
    <t>JUNYONG</t>
  </si>
  <si>
    <t>JYG</t>
  </si>
  <si>
    <t xml:space="preserve">어느 쪽으로나 치우침이 없이 온당한 일_x000D_
_x000D_
</t>
  </si>
  <si>
    <t>11179</t>
  </si>
  <si>
    <t>중위</t>
  </si>
  <si>
    <t>FIRST LIEUTENANT</t>
  </si>
  <si>
    <t>FSTLTN</t>
  </si>
  <si>
    <t xml:space="preserve">군사_x000D_
 위관 계급의 하나. 대위의 아래, 소위의 위._x000D_
_x000D_
</t>
  </si>
  <si>
    <t>11180</t>
  </si>
  <si>
    <t>MEDIUM- AND LONG-TERM</t>
  </si>
  <si>
    <t>MDGTR</t>
  </si>
  <si>
    <t xml:space="preserve">中長期
 초기를 제외한 나머지 기간.중기와 장기
</t>
  </si>
  <si>
    <t>11181</t>
  </si>
  <si>
    <t>중장비</t>
  </si>
  <si>
    <t>HEAVY EQUIPMENT</t>
  </si>
  <si>
    <t>HQP</t>
  </si>
  <si>
    <t xml:space="preserve">重裝備
 토목 공사에 쓰는 중량이 큰 기계를 통틀어 이르는 말.
</t>
  </si>
  <si>
    <t>11182</t>
  </si>
  <si>
    <t>ARBITRATION</t>
  </si>
  <si>
    <t>ARBTR</t>
  </si>
  <si>
    <t xml:space="preserve">仲裁
 서로 다투는 사이에 들어 화해를 붙임.
[법률정의] (중재법) 당사자간의 합의로 사법상의 분쟁을 법원의 재판에 의하지 아니하고 중재인의 판정에 의하여 해결하는 절차.
</t>
  </si>
  <si>
    <t>11183</t>
  </si>
  <si>
    <t>중재인</t>
  </si>
  <si>
    <t>ARBITRATOR</t>
  </si>
  <si>
    <t>ARBTOR</t>
  </si>
  <si>
    <t xml:space="preserve">상사분쟁의 해결을 위해 분쟁당사자에 의해 선임되어 중재판정을 내리는 권한이 부여된 공정한 제3자로서 업계의 전문가 학계나 법조계에 종사하는 자가 선임되는 수가 많다._x000D_
_x000D_
</t>
  </si>
  <si>
    <t>11184</t>
  </si>
  <si>
    <t>중재판정부</t>
  </si>
  <si>
    <t>ARBITRAL AWARD DIVISION</t>
  </si>
  <si>
    <t>ATRV</t>
  </si>
  <si>
    <t xml:space="preserve">仲裁判定部
 [법률정의] (중재법) 중재절차를 진행하고 중재판정을 내리는 단독중재인 또는 다수의 중재인으로 구성되는 중재인단.
</t>
  </si>
  <si>
    <t>11185</t>
  </si>
  <si>
    <t>중재합의</t>
  </si>
  <si>
    <t>ARBITRATION AGREEMENT</t>
  </si>
  <si>
    <t>ABTRG</t>
  </si>
  <si>
    <t xml:space="preserve">仲裁合意
 [법률정의] (중재법) 계약상의 분쟁인지의 여부에 관계없이 일정한 법률관계에 관하여 당사자간에 이미 발생하였거나 장래 발생할 수 있는 분쟁의 전부 또는 일부를 중재에 의하여 해결하도록 하는 당사자간의 합의.
</t>
  </si>
  <si>
    <t>11186</t>
  </si>
  <si>
    <t>중저준위방사성폐기물</t>
  </si>
  <si>
    <t>LOW &amp; INTERMEDIATE LEVEL RADIOACTIVE WASTE</t>
  </si>
  <si>
    <t>LILRW</t>
  </si>
  <si>
    <t xml:space="preserve">원자력발전소에서 나오는 폐필터, 폐윤활유, 폐이온 교화수지 등의 '중준위 폐기물'과 작업복, 장갑, 덧신, 폐부품, 방사성 동위원소를 이용하는 병원 및 연구소에서 나오는 방사성 동위원소 폐기물 등 '저준위 폐기물'을 아울러 이르는 말.
</t>
  </si>
  <si>
    <t>11187</t>
  </si>
  <si>
    <t>EMPHASIS</t>
  </si>
  <si>
    <t>EMPHS</t>
  </si>
  <si>
    <t xml:space="preserve">重點
 가장 중요하게 여겨야 할 점.
</t>
  </si>
  <si>
    <t>11188</t>
  </si>
  <si>
    <t>중증</t>
  </si>
  <si>
    <t>SERIOUS ILLNESS</t>
  </si>
  <si>
    <t>SRSILL</t>
  </si>
  <si>
    <t xml:space="preserve">重症
 아주 위중한 병의 증세.
</t>
  </si>
  <si>
    <t>11189</t>
  </si>
  <si>
    <t>중증장애인</t>
  </si>
  <si>
    <t>SERIOUS ILLNESS DISABLE PERSON</t>
  </si>
  <si>
    <t>SDBPN</t>
  </si>
  <si>
    <t xml:space="preserve">重症障碍人
 [법률정의] (장애인고용촉진 및 직업재활법) 장애인중 근로능력이 현저하게 상실된 자로서 대통령령이 정하는 기준에 해당하는 자.
</t>
  </si>
  <si>
    <t>11190</t>
  </si>
  <si>
    <t>STPGE</t>
  </si>
  <si>
    <t xml:space="preserve">中止
 일을 중도에서 그만둠. 중도에서 멈춤.
</t>
  </si>
  <si>
    <t>11191</t>
  </si>
  <si>
    <t>중징계</t>
  </si>
  <si>
    <t>GRAND DISCIPLINE</t>
  </si>
  <si>
    <t xml:space="preserve">重懲戒
 조직이나 단체에서 규율을 위반하거나 과실을 범한 사람에게 부과하는 파면이나 강등 따위의 무거운 처벌
[법률정의] (공무원징계령) 파면・해임 또는 정직.
</t>
  </si>
  <si>
    <t>11192</t>
  </si>
  <si>
    <t>중추신경</t>
  </si>
  <si>
    <t>CENTRAL NERVE</t>
  </si>
  <si>
    <t>CTRNRV</t>
  </si>
  <si>
    <t xml:space="preserve">中樞神經
 신경 기관 가운데, 신경 세포가 모여 있는 부분.
</t>
  </si>
  <si>
    <t>11193</t>
  </si>
  <si>
    <t>중층운</t>
  </si>
  <si>
    <t>MIDDLE CLOUDS</t>
  </si>
  <si>
    <t>MIDCLD</t>
  </si>
  <si>
    <t xml:space="preserve">상층운과 하층운의 중간 높이에 있는 구름. 2~7km 높이에 떠 있는 구름으로 균일한 구름층이나 흰 덩어리로 되어 있다. 고적운, 고층운, 난층운이 이에 속한다. ≒중층 구름._x000D_
_x000D_
</t>
  </si>
  <si>
    <t>11194</t>
  </si>
  <si>
    <t>중파</t>
  </si>
  <si>
    <t>MEDIUM ELECTRIC WAVE</t>
  </si>
  <si>
    <t>MDELCWV</t>
  </si>
  <si>
    <t xml:space="preserve">中波
 주파수 300~3,000KHZ, 파장 100~1,000미터 범위에 있는 전파. 라디오 방송에 쓰인다.
</t>
  </si>
  <si>
    <t>11195</t>
  </si>
  <si>
    <t>중파방송</t>
  </si>
  <si>
    <t>MEDIUM-WAVE BROADCASTING</t>
  </si>
  <si>
    <t>MWVC</t>
  </si>
  <si>
    <t xml:space="preserve">中波放送
 [법률정의] (전파법 시행령) 300㎑ 내지 3㎒의 주파수대역중 방송용으로 분배된 주파수의 전파를 이용하여 음성・음향 등을 보내는 방송.
</t>
  </si>
  <si>
    <t>11196</t>
  </si>
  <si>
    <t>중풍</t>
  </si>
  <si>
    <t>PALSY</t>
  </si>
  <si>
    <t xml:space="preserve">中風
 뇌혈관의 장애로 갑자기 정신을 잃고 넘어져서 구안괘사, 반신불수, 언어 장애 따위의 후유증을 남기는 병.
</t>
  </si>
  <si>
    <t>11197</t>
  </si>
  <si>
    <t>중학교</t>
  </si>
  <si>
    <t>MIDDLE SCHOOL</t>
  </si>
  <si>
    <t>MSKUL</t>
  </si>
  <si>
    <t xml:space="preserve">中學校
 초등학교와 고등학교 사이에 중등 보통 교육을 실시하기 위한 학교
</t>
  </si>
  <si>
    <t>11198</t>
  </si>
  <si>
    <t>중학생</t>
  </si>
  <si>
    <t>MIDDLE SCHOOL STUDENT</t>
  </si>
  <si>
    <t>MSKLSD</t>
  </si>
  <si>
    <t xml:space="preserve">中學生
 중학교에 다니고 있는 학생
</t>
  </si>
  <si>
    <t>11199</t>
  </si>
  <si>
    <t>중형주</t>
  </si>
  <si>
    <t>MIDDLE STOCK</t>
  </si>
  <si>
    <t>MLCK</t>
  </si>
  <si>
    <t xml:space="preserve">中型株
 대형주와 소형주의 중간. 자본금과 주가가 비교적 중간인 주를 이른다. 기업규모 분류기준은 정기변경일 이전 3개월간의 일평균 시가총액을 기준으로 하며, 시가총액 상위 100위까지를 '대형주'로 하고 상위 101위부터 300위까지를 '중형주'로, 나머지 종목을 '소형주'로 분류한다.
</t>
  </si>
  <si>
    <t>11200</t>
  </si>
  <si>
    <t>중혼</t>
  </si>
  <si>
    <t>BIGAMY</t>
  </si>
  <si>
    <t xml:space="preserve">重婚
 아내나 남편이 있는 사람이 다른 사람과 다시 혼인하는 것.
</t>
  </si>
  <si>
    <t>11201</t>
  </si>
  <si>
    <t>즉결심판</t>
  </si>
  <si>
    <t>SUMMARY JUSTICE</t>
  </si>
  <si>
    <t>SMJSC</t>
  </si>
  <si>
    <t xml:space="preserve">卽決審判
 경범죄 따위에 대하여 지방 법원 판사가 경찰서장의 청구에 의하여 공판 절차에 의하지 아니하고 간단한 절차로 행하는 재판.
</t>
  </si>
  <si>
    <t>11202</t>
  </si>
  <si>
    <t>즉결심판절차</t>
  </si>
  <si>
    <t>PROCEEDING OF THE SUMMARY JUDGMENT</t>
  </si>
  <si>
    <t>POSJ</t>
  </si>
  <si>
    <t xml:space="preserve">卽決審判節次
 경미한 범죄사건에 대하여는 정식수사와 재판을 거치지 않고 간략하고 신속한 절차로 처벌을 마침으로써 법원과 검찰의 부담을 줄이고 당사자에게도 편의를 주려는 제도이다.
</t>
  </si>
  <si>
    <t>11203</t>
  </si>
  <si>
    <t>즉납</t>
  </si>
  <si>
    <t>IMMEDIATE PAYMENT</t>
  </si>
  <si>
    <t>IMMY</t>
  </si>
  <si>
    <t xml:space="preserve">卽納
 돈이나 물건 따위를 그 자리에서 당장 바침.
</t>
  </si>
  <si>
    <t>11204</t>
  </si>
  <si>
    <t>IMMEDIATELY</t>
  </si>
  <si>
    <t>IMDTL</t>
  </si>
  <si>
    <t xml:space="preserve">卽時
 어떤 일이 행하여지는 바로 그때.
</t>
  </si>
  <si>
    <t>11205</t>
  </si>
  <si>
    <t>즉시고발</t>
  </si>
  <si>
    <t>IMMEDIATE  INDICTMENT</t>
  </si>
  <si>
    <t>IMINDCT</t>
  </si>
  <si>
    <t xml:space="preserve">관세청장 또는 세관장은 범죄의 정상이 징역형에 처할 것으로 인정될 때에는 통고처분 규정에도 불구하고 즉시 고발하여야 하는 것_x000D_
_x000D_
</t>
  </si>
  <si>
    <t>11206</t>
  </si>
  <si>
    <t>즉시반출신고</t>
  </si>
  <si>
    <t xml:space="preserve">IMMEDIATE RELEASE DECLARATION REPORT </t>
  </si>
  <si>
    <t>IRDREPRT</t>
  </si>
  <si>
    <t xml:space="preserve">긴급한 화물에 대하여 즉시 반출을 위하여 행하는 수입신고방법중의 하나_x000D_
_x000D_
</t>
  </si>
  <si>
    <t>11207</t>
  </si>
  <si>
    <t>즉시반출업체</t>
  </si>
  <si>
    <t>COMPANIES SUBJECT TO IMMEDIATE RELEASE</t>
  </si>
  <si>
    <t>CSIRELS</t>
  </si>
  <si>
    <t xml:space="preserve">세관장으로부터 즉시반출제도 적용대상으로 지정받은 업체 또는 기관_x000D_
_x000D_
</t>
  </si>
  <si>
    <t>11208</t>
  </si>
  <si>
    <t>즉시반출업체지정신청</t>
  </si>
  <si>
    <t>APPLICATION FOR IMMEDIATE RELEASE COMPANIES</t>
  </si>
  <si>
    <t>AIRCMP</t>
  </si>
  <si>
    <t xml:space="preserve">세관장에게 즉시반출제도 적용대상으로 지정받기 위해 신청하는 업체 또는 기관_x000D_
_x000D_
</t>
  </si>
  <si>
    <t>11209</t>
  </si>
  <si>
    <t>즉시항고</t>
  </si>
  <si>
    <t>IMMEDIATE COMPLAINT</t>
  </si>
  <si>
    <t>IDTPLN</t>
  </si>
  <si>
    <t xml:space="preserve">卽時抗告
 재판 결정에 대하여 민사 소송에서는 7일, 형사 소송에서는 3일 안에 제기하는 불복 신청.
</t>
  </si>
  <si>
    <t>11210</t>
  </si>
  <si>
    <t xml:space="preserve">인터넷의 웹브라우저에서 웹사이트의 주소를 등록해 놓고 나중에 바로 찾아 갈 수 있도록 하는 기능
</t>
  </si>
  <si>
    <t>11211</t>
  </si>
  <si>
    <t>INCRS</t>
  </si>
  <si>
    <t xml:space="preserve">增加
 수나 양이 많아짐, 또는 많아지게 함.
</t>
  </si>
  <si>
    <t>11212</t>
  </si>
  <si>
    <t>INCREASE AND DECREASE</t>
  </si>
  <si>
    <t>IRDS</t>
  </si>
  <si>
    <t xml:space="preserve">增減
 많아지거나 적어짐. 또는 늘리거나 줄임.
</t>
  </si>
  <si>
    <t>11213</t>
  </si>
  <si>
    <t>EVIDENCE</t>
  </si>
  <si>
    <t>EVDNC</t>
  </si>
  <si>
    <t xml:space="preserve">證據
 어떤 사실을 증명할 수 있는 근거.
</t>
  </si>
  <si>
    <t>11214</t>
  </si>
  <si>
    <t>WARRANT MONEY</t>
  </si>
  <si>
    <t>WRTM</t>
  </si>
  <si>
    <t xml:space="preserve">證據金
 증권을 신용으로 거래할 때 매매당사자 쌍방이 매매약정을 이행한다는 증거로 증권회사에 예탁하는 금액.
</t>
  </si>
  <si>
    <t>11215</t>
  </si>
  <si>
    <t>증거물</t>
  </si>
  <si>
    <t>EVDENC</t>
  </si>
  <si>
    <t xml:space="preserve">證據物
 증거가 되는 물건. 그 물건의 존재와 상태가 사물의 증명에 도움이 되는 것을 이른다.
</t>
  </si>
  <si>
    <t>11216</t>
  </si>
  <si>
    <t>증거보전</t>
  </si>
  <si>
    <t>PRESERVATION OF EVIDENCE</t>
  </si>
  <si>
    <t>PRSVEVD</t>
  </si>
  <si>
    <t xml:space="preserve">證據保全
 소송 절차에서, 정규의 증거 조사 때까지 미루면 그 증거 방법을 사용하기가 불가능하거나 어려운 경우에, 법원이 미리 증거 조사를 하여 증거를 보전하는 일.
</t>
  </si>
  <si>
    <t>11217</t>
  </si>
  <si>
    <t>SCRITS</t>
  </si>
  <si>
    <t xml:space="preserve">證券
 사법상 재산권을 표시한 증권. 권리의 발생, 행사, 이전이 증권으로 이루어지는 것으로 어음, 수표, 채권, 주권, 선하 증권, 상품권 따위가 있다.
[법률정의] (외국환거래법) 다음 각목의 1에 해당하는 것. 가. 국채・지방채・사채・기타 모든 종류의 채권 나. 주식 및 출자지분 다. 가목 및 나목에 관한 권리를 부여하는 증서 라. 수익증권 및 이권 마. 기타 가목 내지 라목에 규정된 것과 유사한 증권 또는 증서로서 대통령령이 정하는 것
</t>
  </si>
  <si>
    <t>11218</t>
  </si>
  <si>
    <t>증권거래세</t>
  </si>
  <si>
    <t>SECURITIES TRANSACTION TAX</t>
  </si>
  <si>
    <t>SRNTX</t>
  </si>
  <si>
    <t xml:space="preserve">證券去來稅
 유가 증권을 파는 경우에 부과하는 유통세.
</t>
  </si>
  <si>
    <t>11219</t>
  </si>
  <si>
    <t>증권관계기관</t>
  </si>
  <si>
    <t>SECURITY RELATION INSTITUTION</t>
  </si>
  <si>
    <t>SYSTT</t>
  </si>
  <si>
    <t xml:space="preserve">證券關係機關
 [법률정의] (증권거래법) 다음 각호의 1에 해당하는 자. 1. 이 법에 의하여 설립되거나 영업 또는 업무의 허가를 받거나 등록을 한 자 2. 간접투자자산운용업법에 의한 자산운용회사・수탁회사 및 자산보관회사
</t>
  </si>
  <si>
    <t>11220</t>
  </si>
  <si>
    <t>증권관련집단소송</t>
  </si>
  <si>
    <t>SECURITIES-RALATED CLASS-ACTION LAWSUIT</t>
  </si>
  <si>
    <t>SRCAL</t>
  </si>
  <si>
    <t xml:space="preserve">證券關聯集團訴訟
 [법률정의] (증권관련 집단소송법) 유가증권의 매매 그 밖의 거래과정에서 다수인에게 피해가 발생한 경우 그중의 1인 또는 수인이 대표당사자가 되어 수행하는 손해배상청구소송.
</t>
  </si>
  <si>
    <t>11221</t>
  </si>
  <si>
    <t>SECURITY COMPANY</t>
  </si>
  <si>
    <t>SCRCMPN</t>
  </si>
  <si>
    <t xml:space="preserve">證券社
 유가 증권의 인수, 매매 및 지방 공공 단체에 대한 금융 따위의 일을 하는 회사. 재정 경제부 장관의 허가를 받아 증권 거래소에 등록을 마쳐 설립된다.
</t>
  </si>
  <si>
    <t>11222</t>
  </si>
  <si>
    <t>SECURITIES BUSINESS</t>
  </si>
  <si>
    <t>SCRBIZ</t>
  </si>
  <si>
    <t xml:space="preserve">證券業
 [법률정의] (증권거래법) 다음 각호의 1에 해당하는 행위를 하는 영업. 1. 유가증권의 매매 2. 유가증권의 위탁매매 3. 유가증권매매의 중개 또는 대리(제8호에 해당하는 것을 제외한다) 4. 유가증권시장・코스닥시장 또는 이와 유사한 시장으로서 외국에 있는 시장에서의 매매거래에 관한 위탁의 중개・주선 또는 대리 5. 유가증권의 인수 6. 유가증권의 매출 7. 유가증권의 모집 또는 매출의 주선 8. 정보통신망 및 전자정보처리장치에 의하여 동시에 다수의 자를 각 당사자로 하여 상장주식 또는 코스닥상장주식을 대상으로 다음 각목의 1의 매매가격에 의한 유가증권매매의 중개 또는 대리 및 당해 중개업무를 수행함에 필요한 유가증권의 매매{가. 유가증권시장 또는 코스닥시장에서 공표된 당해 주식의 최종시세가격 나. 단일의 가격으로서 재정경제부령이 정하는 방법에 따라 정해지는 가격}
</t>
  </si>
  <si>
    <t>11223</t>
  </si>
  <si>
    <t>증권회사</t>
  </si>
  <si>
    <t xml:space="preserve">證券會社
 [법률정의] (증권거래법) 이 법에 의하여 증권업을 영위하는 자.
</t>
  </si>
  <si>
    <t>11224</t>
  </si>
  <si>
    <t>증기</t>
  </si>
  <si>
    <t>VAPOR</t>
  </si>
  <si>
    <t xml:space="preserve">기체 상태에 있는 물을 말한다. 수증기는 임계온도 374 K 이하의 온도에서는 액체 또는 고체 상태의 물과 공존할 수 있으나, 일정한 부피의 공간에 포함되는 수증기의 양에는 한계가 있으며, 그 최대량은 그때의 온도에 의하여 결정된다. _x000D_
_x000D_
</t>
  </si>
  <si>
    <t>11225</t>
  </si>
  <si>
    <t>INCRE</t>
  </si>
  <si>
    <t xml:space="preserve">增大
 양이 많아지거나 규모가 커짐.
</t>
  </si>
  <si>
    <t>11226</t>
  </si>
  <si>
    <t>증량</t>
  </si>
  <si>
    <t>INCREASE THE QUANTITY</t>
  </si>
  <si>
    <t>INCQTY</t>
  </si>
  <si>
    <t xml:space="preserve">[명사] 수량이나 무게가 늚. 또는 수량이나 무게를 늘림. _x000D_
_x000D_
</t>
  </si>
  <si>
    <t>11227</t>
  </si>
  <si>
    <t>증류주</t>
  </si>
  <si>
    <t>SPIRITUOUS LIQUOR</t>
  </si>
  <si>
    <t>SPRLIQ</t>
  </si>
  <si>
    <t xml:space="preserve">蒸溜酒
 일단 만든 술을 다시 증류하여 알코올 성분을 많이 함유하게 한 술.
</t>
  </si>
  <si>
    <t>11228</t>
  </si>
  <si>
    <t xml:space="preserve">證明
 어떤 사실이나 결론이 참인지 아닌지를 밝히는 일
</t>
  </si>
  <si>
    <t>11229</t>
  </si>
  <si>
    <t xml:space="preserve">證明書
 사실을 증명하는 문서(文書).
</t>
  </si>
  <si>
    <t>11230</t>
  </si>
  <si>
    <t>증발</t>
  </si>
  <si>
    <t>VAPORIZATION</t>
  </si>
  <si>
    <t>VPRZTN</t>
  </si>
  <si>
    <t xml:space="preserve">어떤 물질이 액체 상태에서 기체 상태로 변함. 또는 그런 현상._x000D_
_x000D_
</t>
  </si>
  <si>
    <t>11231</t>
  </si>
  <si>
    <t>PRUF</t>
  </si>
  <si>
    <t xml:space="preserve">證憑
 신빙성 있는 증거로 삼음.
</t>
  </si>
  <si>
    <t>11232</t>
  </si>
  <si>
    <t>증상</t>
  </si>
  <si>
    <t>SYMPTOMS</t>
  </si>
  <si>
    <t>SYMPTMS</t>
  </si>
  <si>
    <t xml:space="preserve">症狀
 병이나 상처 때문에 나타나는 현상이나 상태.
</t>
  </si>
  <si>
    <t>11233</t>
  </si>
  <si>
    <t>EVIDENTIARY DOCUMENT</t>
  </si>
  <si>
    <t>EDYC</t>
  </si>
  <si>
    <t xml:space="preserve">證書
 권리나 의무, 사실 따위를 증명하는 문서.
[법률정의] (인지세법) 재산에 관한 권리의 창설・이전 또는 변경에 관한 계약서 기타 이를 증명할 목적으로 작성하는 문서.
</t>
  </si>
  <si>
    <t>11234</t>
  </si>
  <si>
    <t>증설</t>
  </si>
  <si>
    <t xml:space="preserve">增設
 더 늘려 설치함.
</t>
  </si>
  <si>
    <t>11235</t>
  </si>
  <si>
    <t>증세</t>
  </si>
  <si>
    <t xml:space="preserve">症勢
 병이나 상처 때문에 나타나는 현상이나 상태.
</t>
  </si>
  <si>
    <t>11236</t>
  </si>
  <si>
    <t>증식</t>
  </si>
  <si>
    <t>MTIPLC</t>
  </si>
  <si>
    <t xml:space="preserve">增殖
 늘어서 많아짐.
</t>
  </si>
  <si>
    <t>11237</t>
  </si>
  <si>
    <t>INCREASED AMOUNT</t>
  </si>
  <si>
    <t>IRSD</t>
  </si>
  <si>
    <t xml:space="preserve">增額
 액수를 늘림, 또는 그 금액
</t>
  </si>
  <si>
    <t>11238</t>
  </si>
  <si>
    <t>증언</t>
  </si>
  <si>
    <t>EVDNCE</t>
  </si>
  <si>
    <t xml:space="preserve">證言
 어떤 사실을 증명함. 또는 그런 말.
</t>
  </si>
  <si>
    <t>11239</t>
  </si>
  <si>
    <t>증언거부권</t>
  </si>
  <si>
    <t>RIGHT TO REFUSE TO TESTIFY</t>
  </si>
  <si>
    <t>RTRTY</t>
  </si>
  <si>
    <t xml:space="preserve">證言拒否權
 증인이 법률에서 인정하는 일정한 사유에 따라 증언을 거부할 수 있는 권리.
</t>
  </si>
  <si>
    <t>11240</t>
  </si>
  <si>
    <t>DONA</t>
  </si>
  <si>
    <t xml:space="preserve">贈與
 물품 따위를 선물로 줌.
</t>
  </si>
  <si>
    <t>11241</t>
  </si>
  <si>
    <t>증여세</t>
  </si>
  <si>
    <t>DONATION TAX</t>
  </si>
  <si>
    <t>DTX</t>
  </si>
  <si>
    <t xml:space="preserve">贈與稅
 증여를 통하여 다른 사람의 권리나 재산을 받은 사람에게 물리는 세금.
</t>
  </si>
  <si>
    <t>11242</t>
  </si>
  <si>
    <t>증원</t>
  </si>
  <si>
    <t>INCREASE OF THE STAFF</t>
  </si>
  <si>
    <t>IRTF</t>
  </si>
  <si>
    <t xml:space="preserve">增員
 인원을 늘림.
</t>
  </si>
  <si>
    <t>11243</t>
  </si>
  <si>
    <t>WITNSS</t>
  </si>
  <si>
    <t xml:space="preserve">證人
 어떤 사실을 증명하는 사람.
</t>
  </si>
  <si>
    <t>11244</t>
  </si>
  <si>
    <t>증인신문</t>
  </si>
  <si>
    <t>EXAMINATION OF A WITNESSES</t>
  </si>
  <si>
    <t>EMNWS</t>
  </si>
  <si>
    <t xml:space="preserve">證人訊問
 법원이나 법관이 증인에 대하여 구두로 질문하고 구두의 응답을 들어서 증거 자료를 얻는 증거 조사.
</t>
  </si>
  <si>
    <t>11245</t>
  </si>
  <si>
    <t>INCREASED CAPITAL</t>
  </si>
  <si>
    <t>INCC</t>
  </si>
  <si>
    <t xml:space="preserve">增資
 주식회사나 유한 회사가 사업 확장과 운전 자금의 보충을 위하여 자본금을 늘리는 일.
</t>
  </si>
  <si>
    <t>11246</t>
  </si>
  <si>
    <t>증진</t>
  </si>
  <si>
    <t>INCRZ</t>
  </si>
  <si>
    <t xml:space="preserve">增進
 기운이나 세력 따위가 점점 더 늘어 가고 나아감.
</t>
  </si>
  <si>
    <t>11247</t>
  </si>
  <si>
    <t>증축</t>
  </si>
  <si>
    <t>EXTENSION OF BUILDING</t>
  </si>
  <si>
    <t>ETBLD</t>
  </si>
  <si>
    <t xml:space="preserve">增築
 이미 지어져 있는 건축물에 덧붙여 더 늘리어 지음
[법률정의] (건축법 시행령) 기존건축물이 있는 대지안에서 건축물의 건축면적・연면적・층수 또는 높이를 증가시키는 것.
</t>
  </si>
  <si>
    <t>11248</t>
  </si>
  <si>
    <t>증폭</t>
  </si>
  <si>
    <t>AMPLIFICATION</t>
  </si>
  <si>
    <t>AMPLFC</t>
  </si>
  <si>
    <t xml:space="preserve">增幅
 사물의 범위가 늘어나 커짐. 또는 사물의 범위를 넓혀 크게 함.
</t>
  </si>
  <si>
    <t>11249</t>
  </si>
  <si>
    <t>증폭기</t>
  </si>
  <si>
    <t>AMPLIFIER</t>
  </si>
  <si>
    <t>AMPLFR</t>
  </si>
  <si>
    <t xml:space="preserve">增幅器
 진공관, 트랜지스터 따위를 이용하여 증폭 작용을 하게 하는 장치.
</t>
  </si>
  <si>
    <t>11250</t>
  </si>
  <si>
    <t>증표</t>
  </si>
  <si>
    <t>VOUCHER</t>
  </si>
  <si>
    <t xml:space="preserve">證票
 증명이나 증거가 될 만한 표.
</t>
  </si>
  <si>
    <t>11251</t>
  </si>
  <si>
    <t>증후증</t>
  </si>
  <si>
    <t>SYNDROME</t>
  </si>
  <si>
    <t>SYNDRM</t>
  </si>
  <si>
    <t xml:space="preserve">症候症
 증후군.몇 가지 증후가 늘 함께 나타나지만, 그 원인이 명확하지 아니하거나 단일하지 아니한 병적인 증상들을 통틀어 이르는 말.
</t>
  </si>
  <si>
    <t>11252</t>
  </si>
  <si>
    <t>지</t>
  </si>
  <si>
    <t>PAPR</t>
  </si>
  <si>
    <t xml:space="preserve">[紙]‘종이’를 나타내는 접미사_x000D_
_x000D_
</t>
  </si>
  <si>
    <t>11253</t>
  </si>
  <si>
    <t>PRICE OF LAND</t>
  </si>
  <si>
    <t>PCLND</t>
  </si>
  <si>
    <t xml:space="preserve">地價
 토지의 가격.
</t>
  </si>
  <si>
    <t>11254</t>
  </si>
  <si>
    <t>지각</t>
  </si>
  <si>
    <t>LATENESS</t>
  </si>
  <si>
    <t>LATEN</t>
  </si>
  <si>
    <t xml:space="preserve">遲刻
 정해진 시각보다 늦음
</t>
  </si>
  <si>
    <t>11255</t>
  </si>
  <si>
    <t>지게차</t>
  </si>
  <si>
    <t>FORKLIFT</t>
  </si>
  <si>
    <t>FRKLFT</t>
  </si>
  <si>
    <t xml:space="preserve">지게車
 차의 앞부분에 두 개의 길쭉한 철판이 나와 있어 짐을 싣고 위아래로 움직여서 짐을 나르는 차.
</t>
  </si>
  <si>
    <t>11256</t>
  </si>
  <si>
    <t>EARTH</t>
  </si>
  <si>
    <t xml:space="preserve">地球
 태양에서 세 번째로 가까운 행성. 인류가 사는 천체
</t>
  </si>
  <si>
    <t>11257</t>
  </si>
  <si>
    <t>DSTRC</t>
  </si>
  <si>
    <t xml:space="preserve">地區
 일정한 기준에 따라 여럿으로 나눈 땅의 한 구획.
</t>
  </si>
  <si>
    <t>11258</t>
  </si>
  <si>
    <t>지구국</t>
  </si>
  <si>
    <t>EARTH STATION</t>
  </si>
  <si>
    <t>ERST</t>
  </si>
  <si>
    <t xml:space="preserve">地球局
 [법률정의] (전파법) 우주국과 통신을 하기 위하여 지구에 개설한 무선국.
</t>
  </si>
  <si>
    <t>11259</t>
  </si>
  <si>
    <t>지구단위계획</t>
  </si>
  <si>
    <t>PLAN BY DISTRICT</t>
  </si>
  <si>
    <t>DSTPLAN</t>
  </si>
  <si>
    <t xml:space="preserve">地區單位計劃
 [법률정의] (국토의 계획 및 이용에 관한 법률) 도시계획 수립대상 지역안의 일부에 대하여 토지이용을 합리화하고 그 기능을 증진시키며 미관을 개선하고 양호한 환경을 확보하며, 당해 지역을 체계적・계획적으로 관리하기 위하여 수립하는 도시관리계획.
</t>
  </si>
  <si>
    <t>11260</t>
  </si>
  <si>
    <t>지구대</t>
  </si>
  <si>
    <t>PLCSTN</t>
  </si>
  <si>
    <t xml:space="preserve">이전의 '경찰 파출소(警察派出所)'를 대신하여 이르는 말._x000D_
_x000D_
</t>
  </si>
  <si>
    <t>11261</t>
  </si>
  <si>
    <t>PYMNT</t>
  </si>
  <si>
    <t xml:space="preserve">支給
 돈이나 물품 따위를 정하여진 몫만큼 내줌.
</t>
  </si>
  <si>
    <t>11262</t>
  </si>
  <si>
    <t>지급도조건</t>
  </si>
  <si>
    <t>DOCUMENTS AGAINST PAYMENT</t>
  </si>
  <si>
    <t>DOCAPAY</t>
  </si>
  <si>
    <t xml:space="preserve">추심결제조건의 하나로 수하인이 어음대금의 지금과 상환으로 운송서류를 인도받는 조건._x000D_
_x000D_
</t>
  </si>
  <si>
    <t>11263</t>
  </si>
  <si>
    <t>PAYMENT GUARANTEES</t>
  </si>
  <si>
    <t>PAYGRT</t>
  </si>
  <si>
    <t xml:space="preserve">支給保證
 [법률정의] (은행법) 금융기관이 타인의 채무를 보증하거나 인수하는 것.
</t>
  </si>
  <si>
    <t>11264</t>
  </si>
  <si>
    <t>지급보증대리점</t>
  </si>
  <si>
    <t xml:space="preserve">AGENT OF PAYMENT GUARANTEE </t>
  </si>
  <si>
    <t>AGPGURN</t>
  </si>
  <si>
    <t xml:space="preserve">매수인이 대금지급을 못할 경우 대금지급의 의무를 지는 계약을 체결하고 있는 대리점._x000D_
_x000D_
</t>
  </si>
  <si>
    <t>11265</t>
  </si>
  <si>
    <t>지급수단</t>
  </si>
  <si>
    <t>PAYMENT MEAN</t>
  </si>
  <si>
    <t>PAYMEAN</t>
  </si>
  <si>
    <t xml:space="preserve">支給手段
 [법률정의] (외국환거래법) 다음 각목의 1에 해당하는 것. 가. 정부지폐・은행권・주화・수표・우편환・신용장 나. 대통령령이 정하는 환어음・약속어음 기타의 지급지시 다. 증표・플라스틱카드 또는 그밖의 물건에 전자 또는 자기적 방법으로 재산적 가치가 입력되어 불특정 다수인간에 지급을 위하여 통화에 갈음하여 사용할 수 있는 것으로서 대통령령이 정하는 것
</t>
  </si>
  <si>
    <t>11266</t>
  </si>
  <si>
    <t>지급수수료</t>
  </si>
  <si>
    <t>PAYMENT FEE</t>
  </si>
  <si>
    <t>PAYFEE</t>
  </si>
  <si>
    <t xml:space="preserve">支給手數料
 지급신용장하에서 지급업무를 담당하는 수출지의 은행이 서류매입시 수 익자 또는 개설은행으로부터 징수하는 수수료.
</t>
  </si>
  <si>
    <t>11267</t>
  </si>
  <si>
    <t>지급액</t>
  </si>
  <si>
    <t>PYMNTAMT</t>
  </si>
  <si>
    <t xml:space="preserve">支給額
 내준 돈의 액수
</t>
  </si>
  <si>
    <t>11268</t>
  </si>
  <si>
    <t>지급원인행위</t>
  </si>
  <si>
    <t>PAYMENT CAUSE ACTION</t>
  </si>
  <si>
    <t>PCSACT</t>
  </si>
  <si>
    <t xml:space="preserve">支給原因行爲
 [법률정의] (국고금관리법 시행령) 관서운영경비출납공무원이 지출관으로부터 교부받은 국고금관리법(이하 "법"이라 한다) 제24조제1항의 규정에 따른 관서운영경비에 의하거나 국고금운용계정출납명령관이 국고금에 의하여 지급의 원인이 되는 행위를 하는 것.
</t>
  </si>
  <si>
    <t>11269</t>
  </si>
  <si>
    <t>지급은행</t>
  </si>
  <si>
    <t>PAYING BANK</t>
  </si>
  <si>
    <t>PAYBNK</t>
  </si>
  <si>
    <t xml:space="preserve">신용장에서 매입은행에 의한 수출환어음의 매입을 인정하지 않고 특정은행이 화한어음과 상환하여 수익자에게 지급할 것을 규정하고 있는 신용장을 지급신용장(st_x000D_
aight c_x000D_
edit)이라 하며, 이와같은 지급신용장에 의거하여 지급을 위탁받은 은행을 지급은행_x000D_
_x000D_
</t>
  </si>
  <si>
    <t>11270</t>
  </si>
  <si>
    <t xml:space="preserve">支給人
 발행인에 의하여 지정되어 어음이나 수표 따위의 금액을 치러야 하는 사람.
</t>
  </si>
  <si>
    <t>11271</t>
  </si>
  <si>
    <t>지급일</t>
  </si>
  <si>
    <t>PAY DATE</t>
  </si>
  <si>
    <t>PYMNTDE</t>
  </si>
  <si>
    <t xml:space="preserve">支給日
 지급한 날짜
</t>
  </si>
  <si>
    <t>11272</t>
  </si>
  <si>
    <t>지급자</t>
  </si>
  <si>
    <t xml:space="preserve">支給者
 어떤 특정한 조건을 갖춘 사람에게,돈이나 물품 따위를 내주는 사람
</t>
  </si>
  <si>
    <t>11273</t>
  </si>
  <si>
    <t>지능</t>
  </si>
  <si>
    <t>INTELLIGENCE</t>
  </si>
  <si>
    <t>INTLGNC</t>
  </si>
  <si>
    <t xml:space="preserve">知能
 지식을 쌓거나 사물을 바르게 판단하거나 하는 지적인 능력.
</t>
  </si>
  <si>
    <t>11274</t>
  </si>
  <si>
    <t>지능망</t>
  </si>
  <si>
    <t>INTELLIGENT NETWORK</t>
  </si>
  <si>
    <t>ITGNWK</t>
  </si>
  <si>
    <t xml:space="preserve">知能網
 통신망에 서비스를 제어할 수 있는 기능을 부여하여 새로운 서비스 또는 주문형 서비스를 추가.변경 가능토록 구현된 지능화된 망.
</t>
  </si>
  <si>
    <t>11275</t>
  </si>
  <si>
    <t>지능형교통체계</t>
  </si>
  <si>
    <t>INTELLIGENCE STYLE TRAFFIC SYSTEM</t>
  </si>
  <si>
    <t>ISTS</t>
  </si>
  <si>
    <t xml:space="preserve">知能型交通體系
 [법률정의] (교통체계효율화법) 교통수단 및 교통시설에 전자・제어 및 통신등 첨단교통기술과 교통정보를 개발・활용함으로써 교통체계의 운영 및 관리를 과학화・자동화하고, 교통의 효율성과 안전성을 향상시키는 교통체계.
</t>
  </si>
  <si>
    <t>11276</t>
  </si>
  <si>
    <t>지단</t>
  </si>
  <si>
    <t>FINGERTIP</t>
  </si>
  <si>
    <t>FNGTP</t>
  </si>
  <si>
    <t xml:space="preserve">肢端
 손발의 맨 끝 부분.
</t>
  </si>
  <si>
    <t>11277</t>
  </si>
  <si>
    <t>COACHING</t>
  </si>
  <si>
    <t>CCH</t>
  </si>
  <si>
    <t xml:space="preserve">指導
 어떤 목적이나 방향으로 남을 가르쳐 이끎.
</t>
  </si>
  <si>
    <t>11278</t>
  </si>
  <si>
    <t xml:space="preserve">指圖
 지구 표면의 일부나 전부를 일정한 축척(縮尺)에 따라 평면 위에 나타낸 그림
[법률정의] (측량법) 지표면・지하・수중 및 공간의 위치와 지형・지물 및 지명 등의 각종 지형공간정보를 일정한 축척에 의하여 기호나 문자 등으로 표시한 것. 이 경우 다음 각목의 1에 해당하는 것을 포함하되, 지적법에 의한 지적도 등의 도면과 수로업무법에 의한 항해용도 등의 해도를 제외한다. 가. 전산시스템을 이용하여 이를 분석・편집 및 입・출력할 수 있도록 제작된 수치지형도(항공기나 인공위성 등에서 취득한 영상정보를 이용하여 제작하는 정사영상지도를 포함한다. 이하 나목에서 같다) 나. 가목의 규정에 의한 수치지형도를 이용하여 특정한 주제에 관하여 제작된 지하시설물도・토지이용현황도 등 대통령령이 정하는 수치주제도
(지도도식규칙) 지표면・지하・수중 및 공간의 위치와 지형・지물・지명 및 행정구역경계 등의 각종 지형공간정보를 일정한 축척에 의하여 기호나 문자 등으로 표시한 도면.
</t>
  </si>
  <si>
    <t>11279</t>
  </si>
  <si>
    <t>지도경력</t>
  </si>
  <si>
    <t>GUIDANCE CAREER</t>
  </si>
  <si>
    <t>GDNCC</t>
  </si>
  <si>
    <t xml:space="preserve">指導經歷
 [법률정의] (국민체육진흥법 시행령) 학교・직장 또는 체육시설(체육시설의 설치・이용에 관한 법률 제5조 내지 제7조 및 제11조의 규정에 의한 체육시설)에서 선수 또는 일반인을 직접 지도한 경력.
</t>
  </si>
  <si>
    <t>11280</t>
  </si>
  <si>
    <t>지도서</t>
  </si>
  <si>
    <t>GUIDE BOOK</t>
  </si>
  <si>
    <t>GIDBUK</t>
  </si>
  <si>
    <t xml:space="preserve">指導書
 [법률정의] (교과용도서에관한규정) 학교에서 학생들의 교육을 위하여 사용되는 교사용의 서책・음반・영상 및 전자저작물 등.
</t>
  </si>
  <si>
    <t>11281</t>
  </si>
  <si>
    <t>지도층</t>
  </si>
  <si>
    <t>LDERSH</t>
  </si>
  <si>
    <t xml:space="preserve">指導層
 어떤 목적이나 방향으로 남을 가르쳐 이끌 만한 위치에 있는 계층.
</t>
  </si>
  <si>
    <t>11282</t>
  </si>
  <si>
    <t>지령</t>
  </si>
  <si>
    <t xml:space="preserve">BRIEFING </t>
  </si>
  <si>
    <t>BRIEF</t>
  </si>
  <si>
    <t xml:space="preserve">지령(指令)[명사][하다형 자동사?하다형 타동사]\n1.원서(願書)나 품의(稟議) 따위에 대하여, 관청에서 내리는 통지나 명령. \n2.단체 따위의 상부에서 하부나 구성원에게 내리는 활동 방침에 관한 지시 명령._x000D_
_x000D_
</t>
  </si>
  <si>
    <t>11283</t>
  </si>
  <si>
    <t xml:space="preserve">은행 따위의 금융권에서, 돈을 보내는 사람의 부탁을 받아 돈을 받을 일정한 번호의 개인이나 단체의 예금 계좌에 돈을 넣어 주는 방식.
</t>
  </si>
  <si>
    <t>11284</t>
  </si>
  <si>
    <t>지뢰</t>
  </si>
  <si>
    <t>LAND MINE</t>
  </si>
  <si>
    <t>LMN</t>
  </si>
  <si>
    <t xml:space="preserve">地雷
 땅속에 묻어 두고, 그 위를 사람이나 차량 따위가 지나가면 폭발하도록 만든 폭약
[법률정의] (지뢰등특정재래식무기사용및이전의규제에관한법률) 땅속 또는 땅표면 등에 설치되어 사람 또는 차량이 출현・접근 또는 접촉하면 폭발하도록 만들어진 탄약(탄약).
</t>
  </si>
  <si>
    <t>11285</t>
  </si>
  <si>
    <t>지류</t>
  </si>
  <si>
    <t>BRANCH STREAM</t>
  </si>
  <si>
    <t>BSTRM</t>
  </si>
  <si>
    <t xml:space="preserve">支流_x000D_
1 강의 원줄기로 흘러들거나 원줄기에서 갈려 나온 물줄기. ≒지천(支川). _x000D_
2.분파_x000D_
_x000D_
</t>
  </si>
  <si>
    <t>11286</t>
  </si>
  <si>
    <t>지름</t>
  </si>
  <si>
    <t>DIAMETER</t>
  </si>
  <si>
    <t xml:space="preserve">원이나 구(球) 따위의 중심을 지나 그 둘레 위의 두 점을 직선으로 이은 선분(線分).
</t>
  </si>
  <si>
    <t>11287</t>
  </si>
  <si>
    <t>지리</t>
  </si>
  <si>
    <t>GEOGRAPHY</t>
  </si>
  <si>
    <t>GRPH</t>
  </si>
  <si>
    <t xml:space="preserve">地理
 어떤 곳의 지형이나 길 따위의 형편.
</t>
  </si>
  <si>
    <t>11288</t>
  </si>
  <si>
    <t>지리적</t>
  </si>
  <si>
    <t>GEOGRAPHICAL</t>
  </si>
  <si>
    <t>GGRPH</t>
  </si>
  <si>
    <t xml:space="preserve">지리에 관한 (것). 지리상의 문제에 관계되는 (것)._x000D_
_x000D_
</t>
  </si>
  <si>
    <t>11289</t>
  </si>
  <si>
    <t>지리적표시</t>
  </si>
  <si>
    <t>GEOGRAPHIC INDICATION</t>
  </si>
  <si>
    <t>GRDC</t>
  </si>
  <si>
    <t xml:space="preserve">地理的表示
 [법률정의] (상표법) 상품의 특정 품질・명성 또는 그 밖의 특성이 본질적으로 특정 지역에서 비롯된 경우에 그 지역에서 생산・제조 또는 가공된 상품임을 나타내는 표시.
(농산물품질관리법) 농산물 및 그 가공품(수산물을 주원료 또는 주재료로 한 가공품을 제외한다. 이하 같다)의 명성・품질 기타 특징이 본질적으로 특정지역의 지리적 특성에 기인하는 경우 당해 농산물 및 그 가공품이 그 특정지역에서 생산된 특산물임을 표시하는 것.
(수산물품질관리법) 수산물 및 수산가공품의 명성・품질 그 밖의 특징이 본질적으로 특정지역의 지리적 특성에 기인하는 경우 그 수산물 및 수산가공품이 그 특정지역에서 생산된 것임을 표시하는 것.
</t>
  </si>
  <si>
    <t>11290</t>
  </si>
  <si>
    <t>지리적표시단체표장</t>
  </si>
  <si>
    <t>GEOGRAPHICAL INDICATION ORGANIZATION EMBLEM</t>
  </si>
  <si>
    <t>GNGB</t>
  </si>
  <si>
    <t xml:space="preserve">地理的表示團體標章
 [법률정의] (상표법) 지리적 표시를 사용할 수 있는 상품을 생산・제조 또는 가공하는 것을 업으로 영위하는 자만으로 구성된 법인이 직접 사용하거나 그 감독하에 있는 소속단체원으로 하여금 자기 영업에 관한 상품에 사용하게 하기 위한 단체표장.
</t>
  </si>
  <si>
    <t>11291</t>
  </si>
  <si>
    <t>지리정보</t>
  </si>
  <si>
    <t>GEOGRAPHY INFORMATION</t>
  </si>
  <si>
    <t>GRPHINFO</t>
  </si>
  <si>
    <t xml:space="preserve">地理情報
 [법률정의] (국가지리정보체계의구축및활용등에관한법률) 지형・지물・지명 및 경계 등의 위치 및 속성에 관한 정보.
</t>
  </si>
  <si>
    <t>11292</t>
  </si>
  <si>
    <t>지리정보유통망</t>
  </si>
  <si>
    <t>GEOGRAPHY INFORMATION DISTRIBUTION NETWORK</t>
  </si>
  <si>
    <t>GRPHINFODISTBNTWK</t>
  </si>
  <si>
    <t xml:space="preserve">地理情報流通網
 [법률정의] (국가지리정보체계의구축및활용등에관한법률) 지리정보의 생산자, 관리자 및 사용자를 서로 연결하는 통신망.
</t>
  </si>
  <si>
    <t>11293</t>
  </si>
  <si>
    <t>지리정보체계</t>
  </si>
  <si>
    <t>GEOGRAPHY INFORMATION SYSTEM</t>
  </si>
  <si>
    <t>GRPHINFOSYSTM</t>
  </si>
  <si>
    <t xml:space="preserve">地理情報體系
 [법률정의] (국가지리정보체계의구축및활용등에관한법률) 지리정보를 효과적으로 수집・저장・조작・분석・표현할 수 있도록 서로 유기적으로 연계된 컴퓨터의 하드웨어・소프트웨어・데이터베이스 및 인적 자원의 결합체.
</t>
  </si>
  <si>
    <t>11294</t>
  </si>
  <si>
    <t>지리학</t>
  </si>
  <si>
    <t>GRPY</t>
  </si>
  <si>
    <t xml:space="preserve">地理學
 지구 표면의 여러 현상을 인간과 자연의 상호 작용을 통하여 지역적으로 연구하는 학문
</t>
  </si>
  <si>
    <t>11295</t>
  </si>
  <si>
    <t>지면</t>
  </si>
  <si>
    <t>SURFACE OF LAND</t>
  </si>
  <si>
    <t>LNDSRF</t>
  </si>
  <si>
    <t xml:space="preserve">땅의 표면. 땅바닥._x000D_
_x000D_
</t>
  </si>
  <si>
    <t>11296</t>
  </si>
  <si>
    <t>NAME OF A PLACE</t>
  </si>
  <si>
    <t>NMFPC</t>
  </si>
  <si>
    <t xml:space="preserve">地名
 마을이나 지방, 산천, 지역 따위의 이름.
</t>
  </si>
  <si>
    <t>11297</t>
  </si>
  <si>
    <t>지명경쟁입찰</t>
  </si>
  <si>
    <t>DESIGNATED COMPETITIVE BIDDING</t>
  </si>
  <si>
    <t>DCBDNG</t>
  </si>
  <si>
    <t xml:space="preserve">경쟁입찰을 하되 지명된 사람만으로 제한하는 것_x000D_
_x000D_
</t>
  </si>
  <si>
    <t>11298</t>
  </si>
  <si>
    <t>지명수배</t>
  </si>
  <si>
    <t>SEARCH INSTRUCTION FOR A WANTED MAN</t>
  </si>
  <si>
    <t>SIWM</t>
  </si>
  <si>
    <t xml:space="preserve">범인이나 피의자의 이름을 밝혀 수배함_x000D_
_x000D_
</t>
  </si>
  <si>
    <t>11299</t>
  </si>
  <si>
    <t>지명수배자</t>
  </si>
  <si>
    <t>A MOST WANTED CRIMINAL</t>
  </si>
  <si>
    <t>MWACRIM</t>
  </si>
  <si>
    <t xml:space="preserve">지명수배에 오른 범인이나 피의자_x000D_
_x000D_
</t>
  </si>
  <si>
    <t>11300</t>
  </si>
  <si>
    <t>지명수배자명단</t>
  </si>
  <si>
    <t>THE WANTED LIST</t>
  </si>
  <si>
    <t>WATDLST</t>
  </si>
  <si>
    <t xml:space="preserve">지명수배자에 오른 범인이나 피의자들의 목록_x000D_
_x000D_
</t>
  </si>
  <si>
    <t>11301</t>
  </si>
  <si>
    <t>지명채권</t>
  </si>
  <si>
    <t>NOMINATIVE CLAIM</t>
  </si>
  <si>
    <t>NTVCL</t>
  </si>
  <si>
    <t xml:space="preserve">指名債權
 특정인이 권리자로 지명되어 있는 채권.
</t>
  </si>
  <si>
    <t>11302</t>
  </si>
  <si>
    <t>LAND CATEGORY</t>
  </si>
  <si>
    <t>LNDCGR</t>
  </si>
  <si>
    <t xml:space="preserve">地目
 주된 용도에 따라 땅을 구분하는 명목. 논, 밭, 택지, 염전, 광천지, 산림, 목장, 묘지, 용수로, 저수지, 공중 도로, 공원, 잡종지 따위로 나눈다
</t>
  </si>
  <si>
    <t>11303</t>
  </si>
  <si>
    <t>FINGERPRINT</t>
  </si>
  <si>
    <t>FNGPRT</t>
  </si>
  <si>
    <t xml:space="preserve">指紋
 손가락 끝마디 안쪽에 있는 살갗의 무늬.
</t>
  </si>
  <si>
    <t>11304</t>
  </si>
  <si>
    <t>지물</t>
  </si>
  <si>
    <t>JIMUL</t>
  </si>
  <si>
    <t>JML</t>
  </si>
  <si>
    <t xml:space="preserve">땅 위에 존재하는 모든 물체_x000D_
_x000D_
</t>
  </si>
  <si>
    <t>11305</t>
  </si>
  <si>
    <t>지반</t>
  </si>
  <si>
    <t>GROUND</t>
  </si>
  <si>
    <t>GRUND</t>
  </si>
  <si>
    <t xml:space="preserve">땅의 표면._x000D_
_x000D_
</t>
  </si>
  <si>
    <t>11306</t>
  </si>
  <si>
    <t>LOCALITY</t>
  </si>
  <si>
    <t>LCLTY</t>
  </si>
  <si>
    <t xml:space="preserve">地方
 중앙의 지도를 받는 아래 단위의 기구나 조직을 중앙에 상대하여 이르는 말.
</t>
  </si>
  <si>
    <t>11307</t>
  </si>
  <si>
    <t>지방교부세</t>
  </si>
  <si>
    <t>LOCAL SUBSIDY</t>
  </si>
  <si>
    <t>LLBSY</t>
  </si>
  <si>
    <t xml:space="preserve">地方交付稅
 국가가 지방 자치 단체의 재정을 조정하기 위하여 국세 수입 가운데 일정한 비율로 지방 자치 단체에 교부하는 금액.
</t>
  </si>
  <si>
    <t>11308</t>
  </si>
  <si>
    <t>지방교육행정기관</t>
  </si>
  <si>
    <t>LOCAL EDUCATIONAL ADMINISTRATION INSTITUTIONS</t>
  </si>
  <si>
    <t>LCMNS</t>
  </si>
  <si>
    <t xml:space="preserve">地方敎育行政機關
 [법률정의] (지방교육행정기관의 기구와 정원기준 등에 관한 규정) 특별시・광역시 및 도(이하 "시・도"라 한다)의 교육・학예에 관한 사무를 담당하기 위하여 설치된 행정기관으로서 그 관할권이 미치는 범위가 일정지역에 한정되는 기관.
</t>
  </si>
  <si>
    <t>11309</t>
  </si>
  <si>
    <t>지방도로관리청</t>
  </si>
  <si>
    <t>LOCALITY ROAD INTENDANCE</t>
  </si>
  <si>
    <t>LCLTYROADINTNDNC</t>
  </si>
  <si>
    <t xml:space="preserve">地方道路管理廳
 [법률정의] (유료도로법) 지방자치단체인 도로관리청.
</t>
  </si>
  <si>
    <t>지자체도로건설 지원</t>
  </si>
  <si>
    <t>11310</t>
  </si>
  <si>
    <t>지방도매시장</t>
  </si>
  <si>
    <t>LOCAL WHOLESALE MARKET</t>
  </si>
  <si>
    <t>LLSKT</t>
  </si>
  <si>
    <t xml:space="preserve">地方都賣市場
 [법률정의] (농수산물유통및가격안정에관한법률) 중앙도매시장외의 농수산물도매시장.
</t>
  </si>
  <si>
    <t>11311</t>
  </si>
  <si>
    <t>지방문화원</t>
  </si>
  <si>
    <t>LOCAL CULTURAL INSTITUTE</t>
  </si>
  <si>
    <t>LCLTT</t>
  </si>
  <si>
    <t xml:space="preserve">地方文化院
 [법률정의] (지방문화원진흥법) 지역문화진흥을 위한 지역문화사업을 수행할 목적으로 이 법에 의하여 설립된 법인.
</t>
  </si>
  <si>
    <t>11312</t>
  </si>
  <si>
    <t>DECENTRALIZATION OF POWER</t>
  </si>
  <si>
    <t>DNZWR</t>
  </si>
  <si>
    <t xml:space="preserve">地方分權
 [법률정의] (지방분권특별법) 국가 및 지방자치단체의 권한과 책임을 합리적으로 배분함으로써 국가 및 지방자치단체의 기능이 서로 조화를 이루도록 하는 것.
</t>
  </si>
  <si>
    <t>11313</t>
  </si>
  <si>
    <t>지방상수도</t>
  </si>
  <si>
    <t>LOCAL WATER SUPPLY</t>
  </si>
  <si>
    <t>LWTPY</t>
  </si>
  <si>
    <t xml:space="preserve">地方上水道
 [법률정의] (수도법) 지방자치단체가 관할지역주민・인근지방자치단체 또는 그 주민에게 원수 또는 정수를 공급하는 일반수도로서 광역상수도 및 간이상수도외의 수도.
</t>
  </si>
  <si>
    <t>11314</t>
  </si>
  <si>
    <t>LOCAL TAX</t>
  </si>
  <si>
    <t>LLX</t>
  </si>
  <si>
    <t xml:space="preserve">地方稅
 [법률정의] (국세기본법) 지방세법이 규정하는 과세.
</t>
  </si>
  <si>
    <t>11315</t>
  </si>
  <si>
    <t>지방은행지주회사</t>
  </si>
  <si>
    <t>LOCAL BANK HOLDING COMPANY</t>
  </si>
  <si>
    <t>LCPY</t>
  </si>
  <si>
    <t xml:space="preserve">地方銀行持株會社
 [법률정의] (금융지주회사법) 다음 각목의 은행 또는 은행지주회사를 지배하지 아니하는 은행지주회사. 
가. 전국을 영업구역으로 하는 은행 
나. 가목의 은행을 지배하는 은행지주회사
</t>
  </si>
  <si>
    <t>11316</t>
  </si>
  <si>
    <t>지방자치단체출연연구원</t>
  </si>
  <si>
    <t>LOCAL GOVERNMENT-CONTRIBUTED RESEARCH INSTITUTES</t>
  </si>
  <si>
    <t>LNTBNT</t>
  </si>
  <si>
    <t xml:space="preserve">地方自治團體出捐硏究員
 [법률정의] (지방자치단체출연연구원의설립및운영에관한법률) 지방자치단체등으로부터 출연금 및 보조금을 교부받고 연구를 주된 목적으로 수행하는 연구원.
</t>
  </si>
  <si>
    <t>11317</t>
  </si>
  <si>
    <t>LOCAL FINANCE</t>
  </si>
  <si>
    <t>LNNC</t>
  </si>
  <si>
    <t xml:space="preserve">地方財政
 [법률정의] (지방재정법) 지방자치단체의 수입・지출 활동과 지방자치단체의 자산 및 부채를 관리・처분하는 일체의 활동.
</t>
  </si>
  <si>
    <t>11318</t>
  </si>
  <si>
    <t>지방지역</t>
  </si>
  <si>
    <t>LOCAL AREA</t>
  </si>
  <si>
    <t>LLR</t>
  </si>
  <si>
    <t xml:space="preserve">地方地域
 [법률정의] (도로의구조・시설기준에관한규칙) 도시지역외의 지역.
</t>
  </si>
  <si>
    <t>11319</t>
  </si>
  <si>
    <t>LOCAL GOVERNMENT FUND</t>
  </si>
  <si>
    <t>LGFND</t>
  </si>
  <si>
    <t xml:space="preserve">地方債
 지방 자치 단체가 재정적인 필요에 따라 발행하는 채권.
</t>
  </si>
  <si>
    <t>11320</t>
  </si>
  <si>
    <t>지방항만</t>
  </si>
  <si>
    <t>LOCAL HARBOR</t>
  </si>
  <si>
    <t>LCHBR</t>
  </si>
  <si>
    <t xml:space="preserve">地方港灣
 [법률정의] (항만법) 지정항만외의 항만으로서 특별시장・광역시장 또는 도지사(이하 "시・도지사"라 한다)가 그 명칭・위치 및 구역을 지정・공고한 항만.
</t>
  </si>
  <si>
    <t>11321</t>
  </si>
  <si>
    <t>지방행정기관</t>
  </si>
  <si>
    <t>LOCAL ADMINISTRATION INSTITUTION</t>
  </si>
  <si>
    <t>LNTRT</t>
  </si>
  <si>
    <t xml:space="preserve">地方行政機關
 [법률정의] (지방자치단체의 행정기구와 정원기준 등에 관한 규정) 지방자치단체의 행정사무를 담당하기 위하여 설치된 행정기관으로서 그 관할권이 미치는 범위가 일정지역에 한정되는 기관.
</t>
  </si>
  <si>
    <t>11322</t>
  </si>
  <si>
    <t xml:space="preserve">支配
 어떤 사람이나 집단, 조직, 사물 등을 자기의 의사대로 복종하게 하여 다스림.
</t>
  </si>
  <si>
    <t>11323</t>
  </si>
  <si>
    <t>지배권</t>
  </si>
  <si>
    <t>ONE´S CONTROL</t>
  </si>
  <si>
    <t>OSNTL</t>
  </si>
  <si>
    <t xml:space="preserve">支配權
 남의 행위를 개입시키지 아니하고 목적물을 직접 지배할 수 있는 권리.
</t>
  </si>
  <si>
    <t>11324</t>
  </si>
  <si>
    <t>지배주주</t>
  </si>
  <si>
    <t>CONTROL STOCKHOLDER</t>
  </si>
  <si>
    <t>CSTKD</t>
  </si>
  <si>
    <t xml:space="preserve">支配株主
 주식 총수의 과반수를 지니고 있으며, 주주 총회의 의사 결정을 마음대로 할 수 있는 주주.
</t>
  </si>
  <si>
    <t>11325</t>
  </si>
  <si>
    <t>지번</t>
  </si>
  <si>
    <t>LNM</t>
  </si>
  <si>
    <t xml:space="preserve">地番
 토지를 조각조각 나누어서 매겨 놓은 땅의 번호
</t>
  </si>
  <si>
    <t>11326</t>
  </si>
  <si>
    <t>지병</t>
  </si>
  <si>
    <t>CHRDIS</t>
  </si>
  <si>
    <t xml:space="preserve">지병(持病)[명사]잘 낫지 않아 늘 앓으면서 고통을 당하는 병. 고질(痼疾). 예증(例症)._x000D_
_x000D_
</t>
  </si>
  <si>
    <t>11327</t>
  </si>
  <si>
    <t>QUOTA</t>
  </si>
  <si>
    <t>QOTA</t>
  </si>
  <si>
    <t xml:space="preserve">持分
 공유 재산(公有財産)이나 권리 따위에서, 공유자(共有者) 각자가 가지는 몫, 또는 행사하는 비율.
</t>
  </si>
  <si>
    <t>11328</t>
  </si>
  <si>
    <t>지분권</t>
  </si>
  <si>
    <t>RIGHT OF QUOTA</t>
  </si>
  <si>
    <t>QUTART</t>
  </si>
  <si>
    <t xml:space="preserve">持分權
 공유물이나 공유 재산 따위에서, 공유자 각자가 가지는 권리.
</t>
  </si>
  <si>
    <t>11329</t>
  </si>
  <si>
    <t>지분양도</t>
  </si>
  <si>
    <t>QUOTA TRANSFER</t>
  </si>
  <si>
    <t>QTTRNS</t>
  </si>
  <si>
    <t xml:space="preserve">持分讓渡
 지분을 당사자간의 계약으로 양도하는 것.
</t>
  </si>
  <si>
    <t>11330</t>
  </si>
  <si>
    <t xml:space="preserve">支拂
 돈을 내어 줌.
</t>
  </si>
  <si>
    <t>11331</t>
  </si>
  <si>
    <t>지불금</t>
  </si>
  <si>
    <t>PAYMENT MONEY</t>
  </si>
  <si>
    <t>PYMNTMNY</t>
  </si>
  <si>
    <t xml:space="preserve">支拂金
 내거나 치르는 돈
</t>
  </si>
  <si>
    <t>11332</t>
  </si>
  <si>
    <t>지불자</t>
  </si>
  <si>
    <t>PYER</t>
  </si>
  <si>
    <t xml:space="preserve">支拂者
 지불하는 사람
</t>
  </si>
  <si>
    <t>11333</t>
  </si>
  <si>
    <t xml:space="preserve">집의 맨 꼭대기 부분을 덮어 씌우는 덮개_x000D_
_x000D_
</t>
  </si>
  <si>
    <t>11334</t>
  </si>
  <si>
    <t>BRFFC</t>
  </si>
  <si>
    <t xml:space="preserve">支社
 본사에서 갈려 나가, 본사의 관할 아래 일정한 지역에서 본사의 일을 대신 맡아 하는 곳.
</t>
  </si>
  <si>
    <t>11335</t>
  </si>
  <si>
    <t xml:space="preserve">地上
 땅의 위. 지면. 지표.
</t>
  </si>
  <si>
    <t>11336</t>
  </si>
  <si>
    <t>TERRESTRIAL PHENOMENA</t>
  </si>
  <si>
    <t>TRRPHNM</t>
  </si>
  <si>
    <t xml:space="preserve">地象
 지진이나 화산, 산사태 따위처럼 대지에서 일어나는 여러 현상
[법률정의] (기상업무법) 지진 또는 화산현상과 기상에 밀접히 관련되는 지면 또는 지중의 여러 현상.
</t>
  </si>
  <si>
    <t>11337</t>
  </si>
  <si>
    <t>SUPERFICIES</t>
  </si>
  <si>
    <t>SPERFICS</t>
  </si>
  <si>
    <t xml:space="preserve">地上權
 물권(物權)의 한 가지. 남의 땅에서 공작물이나 수목 따위를 소유하기 위하여 그 땅을 사용하는 권리
</t>
  </si>
  <si>
    <t>11338</t>
  </si>
  <si>
    <t>지서</t>
  </si>
  <si>
    <t>BRHFC</t>
  </si>
  <si>
    <t xml:space="preserve">支署
 본서에서 갈려 나가, 그 관할 아래 서 지역의 일을 맡아 하는 관서. 주로 경찰 지서를 이른다.
</t>
  </si>
  <si>
    <t>11339</t>
  </si>
  <si>
    <t>지선</t>
  </si>
  <si>
    <t>BRANCH LINE</t>
  </si>
  <si>
    <t>BRNCHLN</t>
  </si>
  <si>
    <t xml:space="preserve">지선(支線)[명사]\n1.(철로?수로?통신 선로 따위의) 본선이나 간선에서 갈라져 나간 선. ↔본선(本線)?간선(幹線). \n2.전주(電柱) 따위가 넘어가지 않도록 땅 위로 비스듬히 버티어 친 줄._x000D_
_x000D_
</t>
  </si>
  <si>
    <t>11340</t>
  </si>
  <si>
    <t>GEOGRAPHICAL FEATURE</t>
  </si>
  <si>
    <t>GFE</t>
  </si>
  <si>
    <t xml:space="preserve">땅의 생긴 모양이나 형세_x000D_
_x000D_
</t>
  </si>
  <si>
    <t>11341</t>
  </si>
  <si>
    <t>지소</t>
  </si>
  <si>
    <t>SBSTAT</t>
  </si>
  <si>
    <t xml:space="preserve">支所
 본소(本所)에서 갈려 나가, 본소의 관할 아래 일정한 지역의 일을 맡아 하는 곳.
</t>
  </si>
  <si>
    <t>11342</t>
  </si>
  <si>
    <t>CNTNC</t>
  </si>
  <si>
    <t xml:space="preserve">持續
 어떤 상태가 오래 계속됨, 또는 어떤 상태를 오래 계속함
</t>
  </si>
  <si>
    <t>11343</t>
  </si>
  <si>
    <t>DRBLTY</t>
  </si>
  <si>
    <t xml:space="preserve">어떤 상태를 오래 계속하는 성질._x000D_
_x000D_
</t>
  </si>
  <si>
    <t>11344</t>
  </si>
  <si>
    <t xml:space="preserve">指數
 물가나 임금 따위의 변동을 알기 쉽게 나타내기 위하여 일정한 때를 100으로 기준하여 비교하는 숫자
</t>
  </si>
  <si>
    <t>11345</t>
  </si>
  <si>
    <t>EXPONENT</t>
  </si>
  <si>
    <t>EXPNNT</t>
  </si>
  <si>
    <t xml:space="preserve">指數
 어떤 수나 문자의 오른쪽 위에 덧붙여 쓰여 그 거듭제곱을 한 횟수를 나타내는 문자나 숫자
</t>
  </si>
  <si>
    <t>11346</t>
  </si>
  <si>
    <t>지수평활</t>
  </si>
  <si>
    <t>EXPONENTIAL SMOOTHING</t>
  </si>
  <si>
    <t>EXPSMTH</t>
  </si>
  <si>
    <t xml:space="preserve">가장 최근 데이터에 가장 큰 가중치가 주어지고 시간이 지남에 따라 가중치가 기하학적으로 감소되는 가중치 이동 평균 예측 기법의 하나._x000D_
_x000D_
</t>
  </si>
  <si>
    <t>11347</t>
  </si>
  <si>
    <t xml:space="preserve">指示
 상급 기관이 하급 기관에 대하여 개별적이고 구체적으로 발하는 행정 규칙.
</t>
  </si>
  <si>
    <t>11348</t>
  </si>
  <si>
    <t>ORDE</t>
  </si>
  <si>
    <t xml:space="preserve">일러서 시키는 내용 또는 서류_x000D_
_x000D_
</t>
  </si>
  <si>
    <t>11349</t>
  </si>
  <si>
    <t>DIRECTOR</t>
  </si>
  <si>
    <t xml:space="preserve">指示者
 지시하는 사람
</t>
  </si>
  <si>
    <t>11350</t>
  </si>
  <si>
    <t>지시채권</t>
  </si>
  <si>
    <t>DEBT PAYABLE TO ORDER</t>
  </si>
  <si>
    <t>DBLTD</t>
  </si>
  <si>
    <t xml:space="preserve">指示債權
 증권에 지정된 특정인 또는 그 사람에게 권리를 이전받은 사람에게 변제해야 할 채권.
</t>
  </si>
  <si>
    <t>11351</t>
  </si>
  <si>
    <t>KNOWLEDGE</t>
  </si>
  <si>
    <t>KNWLDG</t>
  </si>
  <si>
    <t xml:space="preserve">知識
 어떤 대상에 대하여 배우거나 실천을 통하여 알게 된 명확한 인식이나 이해.
</t>
  </si>
  <si>
    <t>11352</t>
  </si>
  <si>
    <t>지식관리담당임원</t>
  </si>
  <si>
    <t>CHIEF KNOWLEDGE OFFICER</t>
  </si>
  <si>
    <t>CKO</t>
  </si>
  <si>
    <t xml:space="preserve">조직의 지식자원을 디자인, 실행, 통합, 감독하는 최고경영자로서 여기서 의미하는 지식은‘조직이 알고 있거나 알 수 있는 것들로 구성되는 부가가치정보’를 말한다._x000D_
_x000D_
</t>
  </si>
  <si>
    <t>11353</t>
  </si>
  <si>
    <t>지식관리시스템</t>
  </si>
  <si>
    <t>KNWLDGMANAGESYS</t>
  </si>
  <si>
    <t xml:space="preserve">조직 내의 인적자원들이 축적하고 있는 개별적인 지식을 체계화하여 공유함으로써 기업 경쟁력을 향상시키기 위한 기업정보 시스템.
</t>
  </si>
  <si>
    <t>11354</t>
  </si>
  <si>
    <t>지식기반산업</t>
  </si>
  <si>
    <t>KNOWLEDGE BASED INDUSTRY</t>
  </si>
  <si>
    <t>KLDGNR</t>
  </si>
  <si>
    <t xml:space="preserve">知識基盤産業
 [법률정의] (산업집적활성화및공장설립에관한법률) 지식의 집약도가 높은 산업으로서 대통령령이 정하는 산업.
</t>
  </si>
  <si>
    <t>11355</t>
  </si>
  <si>
    <t>지식산업</t>
  </si>
  <si>
    <t>KNOWLEDGE INDUSTRY</t>
  </si>
  <si>
    <t>KNWLDGINDUST</t>
  </si>
  <si>
    <t xml:space="preserve">知識産業
 [법률정의] (산업입지 및 개발에 관한 법률) 컴퓨터소프트웨어개발업・연구개발업・엔지니어링서어비스업 등 전문분야에서의 지식을 기반으로 하여 창의적 정신활동에 의하여 고부가가치의 지식서어비스를 창출하는데 기여할 수 있는 산업.
</t>
  </si>
  <si>
    <t>11356</t>
  </si>
  <si>
    <t>지식실행공동체</t>
  </si>
  <si>
    <t>COMMUNITY OF PRACTICE</t>
  </si>
  <si>
    <t>COP</t>
  </si>
  <si>
    <t xml:space="preserve">조직 내의 특정 지식분야에 대해 관심을 같이하는 구성원들이 On/Off-line를 통해 지식의 공유?학습?창출 활동을 수행하는 지식동아리. 지식실행공동체(CoP)는 컴퓨터와 인터넷 이용기술의 발달로 전통적 생산요소인 토지?노동 및 자본의 비중이 감소하고 조직의 경쟁력을 창출하는 원천으로 지식?정보?경험 등 지적자본의 중요성이 커짐에 따라 탄생된 지식경영의 실천전략으로 일과 학습을 융합시키는 조직발전(O_x000D_
ganization Development) 기법이다. . CoP로 불 리 는 용 어 는 Wenge_x000D_
와 Lave(1991)의 저 서‘Situated Lea_x000D_
ning’에서 처음 사용되었으며 공통의 관심사를 갖고 있는 사람들이 일하며 학습해 나가는 과정에서 자생적으로 만들어진 비공식적 소규모 모임이다. 일종의 동호인 모임과 유사한 성격을 띠고 있는 공동체들을 일컫는다. 실행(P_x000D_
actice)이란 개념은‘일상생활에서 사람들의 행동?활동 등을 짜임새 있고(st_x000D_
uctu_x000D_
al) 의미 있게(meaningful)해주는 역할을 하는 것’으로 정의되며 공동체(Community)란‘공유하고 있는 관행들을 중심으로 함께 어울리는 사람들’을 일컫는다. 보통 지식실행공동체, 학습지식형 지식공동체?실행공동체 또는 지식공동체 등으로 불리고 있다.. CoP가 지향하는 목적은 조직 구조적 측면에서는 업무프로 세스를 혁신하는 것과 제품과 서비스의 품질을 향상시켜 경쟁력을 강화시키는 것이고 조직 문화적 측면에서는 조직원의 역량을 배양하여 고용가능성을 향상시키는 것과 조직에 대한 신뢰와 일체감을 형성하는 것에 있다._x000D_
_x000D_
</t>
  </si>
  <si>
    <t>11357</t>
  </si>
  <si>
    <t>지식정보자원</t>
  </si>
  <si>
    <t>RESORUCE OF KNOWLEDGE INFORMATION</t>
  </si>
  <si>
    <t>RWLGN</t>
  </si>
  <si>
    <t xml:space="preserve">知識情報資源
 [법률정의] (지식정보자원관리법) 국가적으로 보존 및 이용가치가 있고 학술・문화 또는 과학기술 등에 관한 디지털화된 자료 또는 디지털화의 필요성이 인정되는 자료.
</t>
  </si>
  <si>
    <t>11358</t>
  </si>
  <si>
    <t xml:space="preserve">地域
 일정한 땅의 경계, 또는 그 안의 땅.
</t>
  </si>
  <si>
    <t>11359</t>
  </si>
  <si>
    <t>지역개발세</t>
  </si>
  <si>
    <t>REGIONAL DEVELOPMENT TAX</t>
  </si>
  <si>
    <t>RNVTX</t>
  </si>
  <si>
    <t xml:space="preserve">地域開發稅
 지역의 균형개발 등에 소요되는 재원을 확보하기 위하여 양수발전용수를 제외한 발전용수・지하수・지하자원・컨테이너를 취급하는 부두를 이용하는 컨테이너를 과세대상으로 하는 목적세
</t>
  </si>
  <si>
    <t>11360</t>
  </si>
  <si>
    <t>지역교육청</t>
  </si>
  <si>
    <t>REGIONAL OFFICE OF EDUCATION</t>
  </si>
  <si>
    <t>RNFFD</t>
  </si>
  <si>
    <t xml:space="preserve">地域敎育廳
 [법률정의] (지방교육행정기관의 기구와 정원기준 등에 관한 규정) 시・도의 교육・학예에 관한 사무를 분장하기 위하여 1개 또는 2개이상의 시・군・자치구를 관할구역으로 하여 설치된 지방교육자치에 관한 법률(이하 "법"이라 한다) 제36조의 규정에 의한 하급교육행정기관.
</t>
  </si>
  <si>
    <t>11361</t>
  </si>
  <si>
    <t>지역권</t>
  </si>
  <si>
    <t>EASEMENT</t>
  </si>
  <si>
    <t>ESMN</t>
  </si>
  <si>
    <t xml:space="preserve">地役權
 용익 물권(用益物權)의 한 가지. 자기 땅의 편익을 위하여 남의 땅을 이용할 수 있는 권리. 남의 땅을 통행하거나 물을 끌어 가는 따위의 권리로, 계약에 따라 설정된다.
</t>
  </si>
  <si>
    <t>11362</t>
  </si>
  <si>
    <t>지역세관별선별기준</t>
  </si>
  <si>
    <t>LOCAL REVIEW SELECTIVITY</t>
  </si>
  <si>
    <t>LOCLRS</t>
  </si>
  <si>
    <t xml:space="preserve"> 세관장이 심사대상선별시스템에 등록한 기준으로서 당해세관에만 적용되는 선별기준을 말한다._x000D_
_x000D_
</t>
  </si>
  <si>
    <t>11363</t>
  </si>
  <si>
    <t>지역신문</t>
  </si>
  <si>
    <t>LOCAL PRESS</t>
  </si>
  <si>
    <t>LLPS</t>
  </si>
  <si>
    <t xml:space="preserve">地域新聞
 [법률정의] (지역신문발전지원 특별법) 정기간행물의등록등에관한법률 제2조제2호 내지 제6호에 해당하는 신문으로서 일부 특별시・광역시・도 또는 시・군・구지역을 주된 보급지역으로 하는 신문.
</t>
  </si>
  <si>
    <t>11364</t>
  </si>
  <si>
    <t>지역전략산업</t>
  </si>
  <si>
    <t>AREA STRATEGY INDUSTRY</t>
  </si>
  <si>
    <t>AREASTRTGYINDUST</t>
  </si>
  <si>
    <t xml:space="preserve">地域戰略産業
 [법률정의] (국가균형발전특별법) 지역발전과 국가균형발전에 기여도가 높은 지역의 산업으로서 제11조제1항 및 제2항의 규정에 의하여 선정된 산업.
</t>
  </si>
  <si>
    <t>11365</t>
  </si>
  <si>
    <t>지역정보연락사무소</t>
  </si>
  <si>
    <t>REGIONAL INTELLIGENCE LIAISON OFFICE</t>
  </si>
  <si>
    <t>RILO</t>
  </si>
  <si>
    <t xml:space="preserve">1987년 WCO회원국간 실질적인 협력강화를 목적으로 지역별로 개설되었다. WCO감시위원회의 지휘/감독을 받는 지역정보조직으로서 마약,무기,핵물질, CITES 대상물 등의  불법거래, 지적재산권침해,부정무역 등을 효과적으로 감시하는 지역협의체이다. 현재 전세계에 10개 사무소가 설치되어 있으며(아/태지역,남미,중미,중동, 아프리카4, 유럽2), 아/태지역사무소는 현재 일본 동경에 위치해 있다._x000D_
_x000D_
</t>
  </si>
  <si>
    <t>11366</t>
  </si>
  <si>
    <t>지역조합</t>
  </si>
  <si>
    <t>AREA ASSOCIATION</t>
  </si>
  <si>
    <t>ARASSC</t>
  </si>
  <si>
    <t xml:space="preserve">地域組合
 [법률정의] (신용협동조합법) 동일한 행정구역・경제권 또는 생활권을 공동유대로 하는 조합.
(농업협동조합법) 이 법에 의하여 설립된 지역농업협동조합과 지역축산업협동조합.
(산림조합법) 이 법에 의하여 설립된 지역산림조합.
</t>
  </si>
  <si>
    <t>11367</t>
  </si>
  <si>
    <t>지역특화발전특구</t>
  </si>
  <si>
    <t>SPECIAL DISTRICT FOR SPECIALIZED LOCAL DEVELOPMENT</t>
  </si>
  <si>
    <t>SSLDP</t>
  </si>
  <si>
    <t xml:space="preserve">地域特化發展特區
 [법률정의] (지역특화발전특구에대한규제특례법) 지역의 특화발전을 위하여 설정된 구역으로서 제9조의 규정에 따라 지정・고시된 지역.
</t>
  </si>
  <si>
    <t>11368</t>
  </si>
  <si>
    <t>지역특화발전특구계획</t>
  </si>
  <si>
    <t>SDCVL</t>
  </si>
  <si>
    <t xml:space="preserve">地域特化發展特區計劃
 [법률정의] (지역특화발전특구에대한규제특례법) 지역특화발전특구의 지정・운영 및 특화사업에 관한 기본계획.
</t>
  </si>
  <si>
    <t>11369</t>
  </si>
  <si>
    <t>지역혁신</t>
  </si>
  <si>
    <t>AREA INNOVATION</t>
  </si>
  <si>
    <t>AREAINV</t>
  </si>
  <si>
    <t xml:space="preserve">地域革新
 [법률정의] (국가균형발전특별법) 지역의 인적자원개발・과학기술・산업생산・기업지원 등의 분야에서 지역별 여건과 특성에 따라 지역의 발전역량을 창출・활용・확산시키는 것.
</t>
  </si>
  <si>
    <t>11370</t>
  </si>
  <si>
    <t>지역혁신체계</t>
  </si>
  <si>
    <t>AREA INNOVATION SYSTEM</t>
  </si>
  <si>
    <t>AREAINVSYSTM</t>
  </si>
  <si>
    <t xml:space="preserve">地域革新體系
 [법률정의] (국가균형발전특별법) 지역혁신을 위하여 대학・기업・연구소・지방자치단체・비영리단체 등의 활동을 상호연계하거나 상호협력을 촉진하기 위한 지원체계.
</t>
  </si>
  <si>
    <t>11371</t>
  </si>
  <si>
    <t>DELAY</t>
  </si>
  <si>
    <t xml:space="preserve">遲延
 무슨 일을 더디게 끌어 시간을 늦춤. 또는 시간이 늦추어짐.
</t>
  </si>
  <si>
    <t>11372</t>
  </si>
  <si>
    <t>지연이자</t>
  </si>
  <si>
    <t xml:space="preserve">遲延利子
 기한 안에 이행하여야 할 채무나 납세 따위를 지체하였을 때 밀린 날짜에 따라 치르는 이자.
</t>
  </si>
  <si>
    <t>11373</t>
  </si>
  <si>
    <t>지열</t>
  </si>
  <si>
    <t>REMOVAL OF FEVER</t>
  </si>
  <si>
    <t>RMVFEVR</t>
  </si>
  <si>
    <t xml:space="preserve">止熱
 병으로 생긴 열이 내림. 또는 열을 내리게 함.
</t>
  </si>
  <si>
    <t>11374</t>
  </si>
  <si>
    <t>SPORT</t>
  </si>
  <si>
    <t xml:space="preserve">支援
 지지하여 도움.
</t>
  </si>
  <si>
    <t>11375</t>
  </si>
  <si>
    <t>지원금</t>
  </si>
  <si>
    <t>SUPPORT MONEY</t>
  </si>
  <si>
    <t>SPRMNY</t>
  </si>
  <si>
    <t xml:space="preserve">支援金
 [법률정의] (어업협정체결에 따른 어업인 등의 지원 및 수산업발전특별법) 협정으로 인하여 어업활동이 제한되는 어업인에 대하여 지급하는 어선 및 어구의 매입비, 폐업지원금 및 실업지원금.
</t>
  </si>
  <si>
    <t>11376</t>
  </si>
  <si>
    <t>지원기관</t>
  </si>
  <si>
    <t>SUPPORT INSTITUTION</t>
  </si>
  <si>
    <t>SPNT</t>
  </si>
  <si>
    <t xml:space="preserve">支援機關
 [법률정의] (산업집적활성화및공장설립에관한법률) 산업단지안에 입주하여 입주기업체의 사업을 지원하기 위하여 필요한 금융・보험・의료・교육 기타 대통령령이 정하는 사업을 영위하고자 하는 자중 대통령령이 정하는 자격을 가진 자로서 제38조제3항의 규정에 의하여 입주계약을 체결한 기관.
(유통단지개발촉진법) 지원시설을 운영하기 위하여 유통단지에 입주하거나 입주하고자 하는 자.
</t>
  </si>
  <si>
    <t>11377</t>
  </si>
  <si>
    <t>지원시설</t>
  </si>
  <si>
    <t>SRNST</t>
  </si>
  <si>
    <t xml:space="preserve">支援施設
 [법률정의] (관광진흥법) 관광지 또는 관광단지의 운영 및 기능유지에 필요한 관광지 또는 관광단지내외의 시설.
(유통단지개발촉진법) 유통시설의 운영을 효율적으로 지원하기 위하여 유통단지안에 설치되는 다음 각목의 시설. 가. 대통령령이 정하는 가공・제조시설 나. 정보처리시설 다. 금융・보험・의료・교육・연구시설 라. 유통단지의 종사자 및 이용자의 생활과 편의를 위한 시설 마. 기타 유통단지의 기능증진을 위한 시설로서 대통령령이 정하는 시설
</t>
  </si>
  <si>
    <t>11378</t>
  </si>
  <si>
    <t>지원업체</t>
  </si>
  <si>
    <t>SUPPORT ENTERPRISE</t>
  </si>
  <si>
    <t xml:space="preserve">支援業體
 [법률정의] (국제물류기지육성을위한관세자유지역의지정및운영에관한법률) 금융, 보험, 통관, 폐기물의 수집・처리 등 등록업체의 지원과 관세자유지역의 운영에 필요한 사업으로서 재정경제부령이 정하는 사업(이하 "지원사업"이라 한다)을 영위하는 자.
(자유무역지역의지정및운영에관한법률) 제10조제1항제4호의 규정에 의한 입주자격을 갖춘 자로서 제11조의 규정에 의하여 입주허가를 받은 자.
</t>
  </si>
  <si>
    <t>11379</t>
  </si>
  <si>
    <t>지원절차</t>
  </si>
  <si>
    <t>SUPPORT PROCESS</t>
  </si>
  <si>
    <t>SPRC</t>
  </si>
  <si>
    <t xml:space="preserve">支援節次
 [법률정의] (채무자 회생 및 파산에 관한 법률) 이 편에서 정하는 바에 의하여 외국도산절차의 승인신청에 관한 재판과 채무자의 대한민국 내에 있어서의 업무 및 재산에 관하여 당해 외국도산절차를 지원하기 위한 처분을 하는 절차．
</t>
  </si>
  <si>
    <t>11380</t>
  </si>
  <si>
    <t>지원조치</t>
  </si>
  <si>
    <t>SUPPORT MANAGEMENT</t>
  </si>
  <si>
    <t>SPPG</t>
  </si>
  <si>
    <t xml:space="preserve">支援措置
 [법률정의] (조선산업의정상적경쟁조건에관한법률) 정부 기타 공공기관이 조선산업에 대하여 직접 또는 간접으로 행하는 지원이나 혜택을 주는 관행.
</t>
  </si>
  <si>
    <t>11381</t>
  </si>
  <si>
    <t>지원항공작전기지</t>
  </si>
  <si>
    <t>SUPPORT FLIGHT BASE OF OPERATIONS</t>
  </si>
  <si>
    <t>SFLTSF</t>
  </si>
  <si>
    <t xml:space="preserve">支援航空作戰基地
 [법률정의] (군용항공기지법) 군의 지원항공기를 운용할 수 있는 작전기지.
</t>
  </si>
  <si>
    <t>11382</t>
  </si>
  <si>
    <t>POSIT</t>
  </si>
  <si>
    <t xml:space="preserve">地位
 개인의 사회적 신분에 따르는 위치나 자리.
</t>
  </si>
  <si>
    <t>11383</t>
  </si>
  <si>
    <t>ACQUAINTANCE</t>
  </si>
  <si>
    <t>ACQNTNC</t>
  </si>
  <si>
    <t xml:space="preserve">知人
 아는 사람
</t>
  </si>
  <si>
    <t>11384</t>
  </si>
  <si>
    <t xml:space="preserve">LOCAL GOVERNMENTS </t>
  </si>
  <si>
    <t>LOCGOV</t>
  </si>
  <si>
    <t xml:space="preserve">지방자치단체_x000D_
_x000D_
</t>
  </si>
  <si>
    <t>11385</t>
  </si>
  <si>
    <t>지장</t>
  </si>
  <si>
    <t>THUMB IMPRESSION</t>
  </si>
  <si>
    <t>TMBIMPRS</t>
  </si>
  <si>
    <t xml:space="preserve">指章
 도장을 대신하여 손가락에 인주 따위를 묻혀 그 지문(指紋)을 찍은 것.
</t>
  </si>
  <si>
    <t>11386</t>
  </si>
  <si>
    <t>LAND REGISTER</t>
  </si>
  <si>
    <t>LGSTR</t>
  </si>
  <si>
    <t xml:space="preserve">地籍
 토지에 관한 여러 가지 사항을 등록하여 놓은 기록. 토지의 위치, 형질, 소유 관계, 넓이, 지목(地目), 지번(地番), 경계 따위가 기록되어 있다.
</t>
  </si>
  <si>
    <t>11387</t>
  </si>
  <si>
    <t>지적공부</t>
  </si>
  <si>
    <t>CADASTRAL REGISTER</t>
  </si>
  <si>
    <t>CDSRGST</t>
  </si>
  <si>
    <t xml:space="preserve">地籍公簿
 지적(地籍)을 명확히 하기 위하여 작성된 토지 대장, 임야 대장, 지적도, 임야도, 수치 지적부를 통틀어 이르는 말.
</t>
  </si>
  <si>
    <t>11388</t>
  </si>
  <si>
    <t>지적재산권</t>
  </si>
  <si>
    <t>INTELLECTUAL PROPERTY RIGHTS</t>
  </si>
  <si>
    <t>ILLT</t>
  </si>
  <si>
    <t xml:space="preserve">知的財産權
 발명 ・상표 ・의장(意匠) 등의 공업소유권과 문학 ・음악 ・미술 작품 등에 관한 저작권의 총칭.
</t>
  </si>
  <si>
    <t>11389</t>
  </si>
  <si>
    <t>지적측량성과</t>
  </si>
  <si>
    <t>LAND REGISTER SURVEYING DATA</t>
  </si>
  <si>
    <t>LRVT</t>
  </si>
  <si>
    <t xml:space="preserve">地籍測量成果
 [법률정의] (공유토지분할에관한특례법) 지적측량을 실시하여 작성한 측량결과도・면적측정부 및 측량부에 등재된 측량성과.
</t>
  </si>
  <si>
    <t>11390</t>
  </si>
  <si>
    <t xml:space="preserve">地點
 땅 위의 일정한 점.
</t>
  </si>
  <si>
    <t>11391</t>
  </si>
  <si>
    <t>BHF</t>
  </si>
  <si>
    <t xml:space="preserve">支店
 본점에서 갈라져 나온 점포. 본점의 지휘와 명령에 따르면서도 부분적으로 독립한 기능을 가지고 있다.
</t>
  </si>
  <si>
    <t>11392</t>
  </si>
  <si>
    <t>MANAGER OF BRANCH</t>
  </si>
  <si>
    <t>BRNMGER</t>
  </si>
  <si>
    <t xml:space="preserve">支店長
 지점의 업무를 총괄하며 지점을 맡아 다스리는 직위. 또는 그 직위에 있는 사람.
</t>
  </si>
  <si>
    <t>11393</t>
  </si>
  <si>
    <t>APPOINMENT</t>
  </si>
  <si>
    <t>APPN</t>
  </si>
  <si>
    <t xml:space="preserve">指定
 가리키어 확실하게 정함.
</t>
  </si>
  <si>
    <t>11394</t>
  </si>
  <si>
    <t>LIMITS</t>
  </si>
  <si>
    <t xml:space="preserve">指定價
 고객이 증권의 매매를 의뢰할 때에 지정하는 희망 가격. 최고 판매 가격과 최저 매입 가격이 있다.
</t>
  </si>
  <si>
    <t>11395</t>
  </si>
  <si>
    <t>지정검사</t>
  </si>
  <si>
    <t>DESIGNATED INSPECTION</t>
  </si>
  <si>
    <t>DSGINSP</t>
  </si>
  <si>
    <t xml:space="preserve">입국시 검사대상에 해당하여 검사를 받아야 하는 여행자 (검사대)_x000D_
_x000D_
</t>
  </si>
  <si>
    <t>11396</t>
  </si>
  <si>
    <t>지정교육기관</t>
  </si>
  <si>
    <t>APPOINTMENT EDUCATIONAL INSTITUTIONS</t>
  </si>
  <si>
    <t>APNTT</t>
  </si>
  <si>
    <t xml:space="preserve">指定敎育機關
 [법률정의] (선박직원법 시행령) 해양수산부령이 정하는 바에 의하여 해양수산부장관의 지정을 받아 선원이 되고자 하는 자 또는 선원에게 교육을 실시하는 대학・전문대학 또는 고등학교(이들에 준하는 각종 학교를 포함한다)와 그 밖의 교육기관.
</t>
  </si>
  <si>
    <t>11397</t>
  </si>
  <si>
    <t>지정면세점</t>
  </si>
  <si>
    <t>DESIGNATED DUTYFREE SHOP</t>
  </si>
  <si>
    <t>DDSHP</t>
  </si>
  <si>
    <t xml:space="preserve">내국인이 물품을 구입하여 다른 지역으로 반출하는 경우 관세, 부가가치세, 특별소비세, 주세, 담배소비세등을 면제해주는 보세판매장_x000D_
_x000D_
</t>
  </si>
  <si>
    <t>11398</t>
  </si>
  <si>
    <t>지정문화재</t>
  </si>
  <si>
    <t>APPOINTMENT CULTURAL ASSET</t>
  </si>
  <si>
    <t>APCUTAT</t>
  </si>
  <si>
    <t xml:space="preserve">指定文化財
 [법률정의] (문화재보호법) 다음의 것. 1. 국가지정문화재:문화재청장이 제4조 내지 제7조의 규정에 의하여 지정한 문화재 2. 시・도지정문화재 : 특별시장・광역시장 또는 도지사(이하 "시・도지사"라 한다)가 제55조제1항의 규정에 의하여 지정한 문화재 3. 문화재자료:제1호 또는 제2호에 의하여 지정되지 아니한 문화재중 시・도지사가 제55조제2항의 규정에 의하여 지정한 문화재
</t>
  </si>
  <si>
    <t>11399</t>
  </si>
  <si>
    <t>지정보세구역</t>
  </si>
  <si>
    <t xml:space="preserve">DESIGNATED BONDED AREAS </t>
  </si>
  <si>
    <t>DBAREA</t>
  </si>
  <si>
    <t xml:space="preserve">국가, 지방자치단체, 공항시설관리자 관리하는 지역으로 일시장치하는 곳_x000D_
_x000D_
</t>
  </si>
  <si>
    <t>11400</t>
  </si>
  <si>
    <t>지정사업자</t>
  </si>
  <si>
    <t>APPOINTMENT BUSINESSMAN</t>
  </si>
  <si>
    <t>APBIZM</t>
  </si>
  <si>
    <t xml:space="preserve">指定事業者
 [법률정의] (무역업무자동화촉진에관한법률) 제5조제1항의 규정에 의하여 산업자원부장관의 지정을 받은 사업자.
</t>
  </si>
  <si>
    <t>11401</t>
  </si>
  <si>
    <t>지정서</t>
  </si>
  <si>
    <t>APPOINMENT DOCUMENT</t>
  </si>
  <si>
    <t>APPDC</t>
  </si>
  <si>
    <t xml:space="preserve">[指定書]_x000D_
가리키어 확실히 정하는 문서_x000D_
_x000D_
</t>
  </si>
  <si>
    <t>11402</t>
  </si>
  <si>
    <t>지정수량</t>
  </si>
  <si>
    <t>APPOINTMENT QUANTITY</t>
  </si>
  <si>
    <t>ANTY</t>
  </si>
  <si>
    <t xml:space="preserve">指定數量
 [법률정의] (위험물안전관리법) 위험물의 종류별로 위험성을 고려하여 대통령령이 정하는 수량으로서 제6호의 규정에 의한 제조소등의 설치허가 등에 있어서 최저의 기준이 되는 수량.
</t>
  </si>
  <si>
    <t>11403</t>
  </si>
  <si>
    <t>지정악취물질</t>
  </si>
  <si>
    <t>APPOINTMENT ODIOUS SMELL MATERIAL</t>
  </si>
  <si>
    <t>APTLL</t>
  </si>
  <si>
    <t xml:space="preserve">指定惡臭物質
 [법률정의] (악취방지법) 악취의 원인이 되는 물질로서 환경부령이 정하는 것.
</t>
  </si>
  <si>
    <t>11404</t>
  </si>
  <si>
    <t>지정업체</t>
  </si>
  <si>
    <t>APPOINTMENT COMPANY</t>
  </si>
  <si>
    <t>APCMPY</t>
  </si>
  <si>
    <t xml:space="preserve">指定業體
 [법률정의] (병역법) 제36조의 규정에 의하여 병무청장이 선정한 연구기관・기간산업체・방위산업체와 농업・농촌기본법 제16조의 규정에 의한 농업회사법인(이하 "농업회사법인"이라 한다), 농업기계화촉진법 제11조제2항의 규정에 의한 농업기계의 사후봉사업체(이하 "사후봉사업체"라 한다).
</t>
  </si>
  <si>
    <t>11405</t>
  </si>
  <si>
    <t>지정일</t>
  </si>
  <si>
    <t>APPOINTMENT DATE</t>
  </si>
  <si>
    <t>APNTDT</t>
  </si>
  <si>
    <t xml:space="preserve">指定日
 지정한 날짜
</t>
  </si>
  <si>
    <t>11406</t>
  </si>
  <si>
    <t>ASNR</t>
  </si>
  <si>
    <t xml:space="preserve">指定者_x000D_
관공서, 학교, 회사, 개인 등이 어떤 것에 특정한 자격을 준 사람.결재문서를 넘겨준 사람._x000D_
_x000D_
</t>
  </si>
  <si>
    <t>11407</t>
  </si>
  <si>
    <t>지정장치장</t>
  </si>
  <si>
    <t>DESIGNATED STORAGE AREAS</t>
  </si>
  <si>
    <t>DSAREA</t>
  </si>
  <si>
    <t xml:space="preserve">통관을 하고자 하는 물품을 일시 장치하기 위한 장소로서 세관장이 지정하는 구역을 말한다._x000D_
_x000D_
</t>
  </si>
  <si>
    <t>11408</t>
  </si>
  <si>
    <t>지정전염병</t>
  </si>
  <si>
    <t>APPOINTMENT INFECTIOUS DISEASE</t>
  </si>
  <si>
    <t>APNSD</t>
  </si>
  <si>
    <t xml:space="preserve">指定傳染病
 [법률정의] (전염병예방법) 제1군 내지 제4군 전염병외에 유행여부의 조사를 위하여 감시활동이 필요하다고 인정되어 보건복지부장관이 지정하는 전염병.
</t>
  </si>
  <si>
    <t>11409</t>
  </si>
  <si>
    <t>지정주파수</t>
  </si>
  <si>
    <t>APPOINTMENT FREQUENCY</t>
  </si>
  <si>
    <t>APFQN</t>
  </si>
  <si>
    <t xml:space="preserve">指定周波數
 [법률정의] (무선설비규칙) 무선국에서 사용하는 주파수마다의 중심주파수.
</t>
  </si>
  <si>
    <t>11410</t>
  </si>
  <si>
    <t>지정통계</t>
  </si>
  <si>
    <t>APPOINTMENT FIGURE</t>
  </si>
  <si>
    <t>APTR</t>
  </si>
  <si>
    <t xml:space="preserve">指定統計
 [법률정의] (통계법) 통계작성기관이 작성하는 통계중 통계청장이 지정하여 고시하는 통계.
</t>
  </si>
  <si>
    <t>11411</t>
  </si>
  <si>
    <t>지정폐기물</t>
  </si>
  <si>
    <t>APPOINTMENT WASTE</t>
  </si>
  <si>
    <t>APPNWSTE</t>
  </si>
  <si>
    <t xml:space="preserve">指定廢棄物
 [법률정의] (폐기물관리법) 사업장폐기물중 폐유・폐산등 주변환경을 오염시킬 수 있거나 감염성폐기물 등 인체에 위해를 줄 수 있는 유해한 물질로서 대통령령이 정하는 폐기물.
</t>
  </si>
  <si>
    <t>11412</t>
  </si>
  <si>
    <t>지정항만</t>
  </si>
  <si>
    <t>APPOINTMENT HARBOR</t>
  </si>
  <si>
    <t>ATHRR</t>
  </si>
  <si>
    <t xml:space="preserve">指定港灣
 [법률정의] (항만법) 국민경제와 공공의 이해에 밀접한 관계가 있는 항만으로서 대통령령으로 그 명칭・위치 및 구역이 지정된 항만.
</t>
  </si>
  <si>
    <t>11413</t>
  </si>
  <si>
    <t>지정행정기관</t>
  </si>
  <si>
    <t>APPOINTMENT ADMINISTRATIVE MACHINERY</t>
  </si>
  <si>
    <t>APNTADMCH</t>
  </si>
  <si>
    <t xml:space="preserve">指定行政機關
 [법률정의] (교통안전법) 정부조직법에 의한 중앙행정기관으로서 대통령령이 정하는 행정기관.
</t>
  </si>
  <si>
    <t>11414</t>
  </si>
  <si>
    <t>PLLR</t>
  </si>
  <si>
    <t xml:space="preserve">어떠한 물건이 쓰러지지 아니하도록 버티어 괴는 기둥._x000D_
_x000D_
</t>
  </si>
  <si>
    <t>11415</t>
  </si>
  <si>
    <t>지주회사</t>
  </si>
  <si>
    <t>HOLDING COMPANY</t>
  </si>
  <si>
    <t>HLDCP</t>
  </si>
  <si>
    <t xml:space="preserve">持株會社
 다른 회사의 주식을 보유함으로써 그 회사를 독점적으로 지배하는 회사
[법률정의] (독점규제 및 공정거래에 관한 법률) 주식(지분을 포함한다. 이하 같다)의 소유를 통하여 국내회사의 사업내용을 지배하는 것을 주된 사업으로 하는 회사로서 자산총액이 대통령령이 정하는 금액이상인 회사. 이 경우 주된 사업의 기준은 대통령령으로 정한다.
</t>
  </si>
  <si>
    <t>11416</t>
  </si>
  <si>
    <t>지진</t>
  </si>
  <si>
    <t>EARTHQUAKE</t>
  </si>
  <si>
    <t>ERTHQK</t>
  </si>
  <si>
    <t xml:space="preserve">地震
 지각(地殼) 내부의 급격한 변화로 말미암아 지면이 일정 기간 동안 진동하는 현상
</t>
  </si>
  <si>
    <t>11417</t>
  </si>
  <si>
    <t>지질</t>
  </si>
  <si>
    <t>NATURE OF SOIL</t>
  </si>
  <si>
    <t>NTRFS</t>
  </si>
  <si>
    <t xml:space="preserve">地質
 지각을 이루는 여러 가지 암석이나 지층의 성질 또는 상태.
</t>
  </si>
  <si>
    <t>11418</t>
  </si>
  <si>
    <t>지청</t>
  </si>
  <si>
    <t xml:space="preserve">支廳
 본청(本廳)의 관할 아래에 있으면서 본청에서 따로 떨어져 나와 일정한 지역의 일을 맡아보는 관청.
</t>
  </si>
  <si>
    <t>11419</t>
  </si>
  <si>
    <t>지체상금</t>
  </si>
  <si>
    <t>COMPENSATION OF DEFERMENT</t>
  </si>
  <si>
    <t>DFRCMPST</t>
  </si>
  <si>
    <t xml:space="preserve">사계약상 정당한 사유 없이 의무를 이행하지 아니함으로써 부담하는 경제적 부담금._x000D_
_x000D_
</t>
  </si>
  <si>
    <t>11420</t>
  </si>
  <si>
    <t>EXPENDITURE</t>
  </si>
  <si>
    <t>EXPNDTR</t>
  </si>
  <si>
    <t xml:space="preserve">支出
 어떤 목적을 위하여 돈이나 물건을 치러 줌.
[법률정의] (국고금관리법) 세출예산 및 기금운용계획의 집행에 따라 국고에서 현금등이 지급되는 것.
</t>
  </si>
  <si>
    <t>11421</t>
  </si>
  <si>
    <t>PERSON OF EXPENDITURE</t>
  </si>
  <si>
    <t>EXPPSN</t>
  </si>
  <si>
    <t xml:space="preserve">경리관으로부터 지출원인행위 관계 서류를 송부받아 출납기관_x000D_
_x000D_
</t>
  </si>
  <si>
    <t>11422</t>
  </si>
  <si>
    <t>지출원인행위</t>
  </si>
  <si>
    <t>EXPENSES CAUSE ACTION</t>
  </si>
  <si>
    <t>EPNS</t>
  </si>
  <si>
    <t xml:space="preserve">支出原因行爲
 [법률정의] (국고금관리법 시행령) 재무관이 세출예산・계속비・국고채무부담행위 및 기금운용계획에 따라 지출의 원인이 되는 계약 등을 행하는 것.
</t>
  </si>
  <si>
    <t>11423</t>
  </si>
  <si>
    <t>지층</t>
  </si>
  <si>
    <t>SOIL LAYER</t>
  </si>
  <si>
    <t xml:space="preserve">자갈?모래?진흙?생물체 따위가 물 밑이나 지표에 퇴적하여 이룬 층_x000D_
_x000D_
</t>
  </si>
  <si>
    <t>11424</t>
  </si>
  <si>
    <t xml:space="preserve">指針
 생활이나 행동 따위의 지도적 방법이나 방향을 인도하여 주는 준칙.
</t>
  </si>
  <si>
    <t>11425</t>
  </si>
  <si>
    <t>IX</t>
  </si>
  <si>
    <t xml:space="preserve">어떤 수의 상용로그(LOG)값의 정수 부분
</t>
  </si>
  <si>
    <t>11426</t>
  </si>
  <si>
    <t>11427</t>
  </si>
  <si>
    <t>UNDERGROUND</t>
  </si>
  <si>
    <t>UNDGRND</t>
  </si>
  <si>
    <t xml:space="preserve">地下
 땅의 밑
</t>
  </si>
  <si>
    <t>11428</t>
  </si>
  <si>
    <t>지하광장</t>
  </si>
  <si>
    <t>UNDERGROUND PLAZA</t>
  </si>
  <si>
    <t>UGRPLZ</t>
  </si>
  <si>
    <t xml:space="preserve">地下廣場
 [법률정의] (지하공공보도시설의 결정・구조 및 설치기준에 관한 규칙) 도로등의 지하에 보행인의 휴식 등을 위하여 지하보행로와 접하여 설치된 개방공간.
</t>
  </si>
  <si>
    <t>11429</t>
  </si>
  <si>
    <t>지하도</t>
  </si>
  <si>
    <t>UNDERPASS</t>
  </si>
  <si>
    <t>UNDPASS</t>
  </si>
  <si>
    <t xml:space="preserve">地下道
 땅속으로 만든 길.
</t>
  </si>
  <si>
    <t>11430</t>
  </si>
  <si>
    <t>지하도상가</t>
  </si>
  <si>
    <t>UNDERGROUND STORE</t>
  </si>
  <si>
    <t>UGRSTR</t>
  </si>
  <si>
    <t xml:space="preserve">地下道商街
 [법률정의] (지하공공보도시설의 결정・구조 및 설치기준에 관한 규칙) 도로등의 지하에 지하보행로와 접하여 설치된 점포가 늘어선 구역.
</t>
  </si>
  <si>
    <t>11431</t>
  </si>
  <si>
    <t>지하도출입시설</t>
  </si>
  <si>
    <t>UNDERGROUND EXIT AND ENTRANCE EQUIPMENT</t>
  </si>
  <si>
    <t>UGEEE</t>
  </si>
  <si>
    <t xml:space="preserve">地下道出入施設
 [법률정의] (지하공공보도시설의 결정・구조 및 설치기준에 관한 규칙) 지상의 도로등에서 지하공공보도시설로 들어가거나 지하공공보도시설에서 지상의 도로등으로 나오기 위하여 설치된 시설로서 출입구와 출입구부터 출입계단 또는 출입경사로가 끝나는 부분까지의 시설.
</t>
  </si>
  <si>
    <t>11432</t>
  </si>
  <si>
    <t>지하수</t>
  </si>
  <si>
    <t>UNDERGROUND WATER</t>
  </si>
  <si>
    <t>UGRWTR</t>
  </si>
  <si>
    <t xml:space="preserve">地下水
 땅속의 토사・암석 따위의 빈틈을 채우고 있는 물.
[법률정의] (지하수법) 지하의 지층이나 암석사이의 빈틈을 채우고 있거나 흐르는 물.
</t>
  </si>
  <si>
    <t>11433</t>
  </si>
  <si>
    <t>지하수개발이용시공업</t>
  </si>
  <si>
    <t>UNDERGROUND WATER DEVELOPMENT USE CONSTRUCT BUSINE</t>
  </si>
  <si>
    <t>UWDUCB</t>
  </si>
  <si>
    <t xml:space="preserve">地下水開發・利用施工業
 [법률정의] (지하수법) 지하수개발・이용을 위한 시설(이하 "지하수개발・이용시설"이라 한다)을 시공하는 사업.
</t>
  </si>
  <si>
    <t>11434</t>
  </si>
  <si>
    <t>지하수보전구역</t>
  </si>
  <si>
    <t>UNDERGROUND WATER PRESERVATION AREA</t>
  </si>
  <si>
    <t>UWPAR</t>
  </si>
  <si>
    <t xml:space="preserve">地下水保全區域
 [법률정의] (지하수법) 지하수의 수량이나 수질의 보전에 필요한 구역으로서 제12조의 규정에 의하여 지정된 구역.
</t>
  </si>
  <si>
    <t>11435</t>
  </si>
  <si>
    <t>지하수영향조사</t>
  </si>
  <si>
    <t>UNDERGROUND WATER EFFECT INVESTIGATION</t>
  </si>
  <si>
    <t>UWEI</t>
  </si>
  <si>
    <t xml:space="preserve">地下水影響調査
 [법률정의] (지하수법) 지하수의 개발・이용이 주변지역에 미치는 영향을 분석・예측하는 조사.
</t>
  </si>
  <si>
    <t>11436</t>
  </si>
  <si>
    <t>지하수정화업</t>
  </si>
  <si>
    <t>UNDERGROUND WATER SEWAGE DISPOSAL BUSINESS</t>
  </si>
  <si>
    <t>UWSDB</t>
  </si>
  <si>
    <t xml:space="preserve">地下水淨化業
 [법률정의] (지하수법) 지하수에 함유된 오염물질을 제거・분해 또는 희석하여 지하수의 수질개선을 하는 사업.
</t>
  </si>
  <si>
    <t>11437</t>
  </si>
  <si>
    <t>SUBWAY</t>
  </si>
  <si>
    <t xml:space="preserve">地下鐵
 대도시에서 교통의 혼잡을 완화하고, 빠른 속도로 운행하기 위하여 땅속에 터널을 파고 부설한 철도.
</t>
  </si>
  <si>
    <t>도시철도 건설</t>
  </si>
  <si>
    <t>11438</t>
  </si>
  <si>
    <t>지형</t>
  </si>
  <si>
    <t>TOPOGRAPHY</t>
  </si>
  <si>
    <t>TPGRPH</t>
  </si>
  <si>
    <t xml:space="preserve">地形
 땅의 생긴 모양이나 형세.
</t>
  </si>
  <si>
    <t>11439</t>
  </si>
  <si>
    <t>지휘</t>
  </si>
  <si>
    <t>CMND</t>
  </si>
  <si>
    <t xml:space="preserve">指揮
 목적을 효과적으로 이루기 위하여 단체의 행동을 통솔함.
</t>
  </si>
  <si>
    <t>11440</t>
  </si>
  <si>
    <t>지휘관</t>
  </si>
  <si>
    <t>CMNDER</t>
  </si>
  <si>
    <t xml:space="preserve">指揮官
 지휘권을 가지고 군대를 지휘하고 통솔하는 우두머리
[법률정의] (군인복무규율) 중대이상의 단위부대의 장과 함정 또는 항공기를 지휘하는 자.
</t>
  </si>
  <si>
    <t>11441</t>
  </si>
  <si>
    <t>지휘소</t>
  </si>
  <si>
    <t>COMMAND CENTER</t>
  </si>
  <si>
    <t xml:space="preserve">指揮所
 지휘관과 그 참모가 모여서 부대를 지휘할 수 있도록 마련한 곳.
</t>
  </si>
  <si>
    <t>11442</t>
  </si>
  <si>
    <t>지휘자</t>
  </si>
  <si>
    <t>CMMDR</t>
  </si>
  <si>
    <t xml:space="preserve">지휘하는 사람 또는 음악에서, 합창이나 합주를 지휘하는 사람._x000D_
_x000D_
</t>
  </si>
  <si>
    <t>11443</t>
  </si>
  <si>
    <t>직결</t>
  </si>
  <si>
    <t>DIRECT CONNECTION</t>
  </si>
  <si>
    <t>DRCCON</t>
  </si>
  <si>
    <t xml:space="preserve">직결(直決)[?껼][명사][하다형 타동사][되다형 자동사]☞즉결(卽決)._x000D_
_x000D_
</t>
  </si>
  <si>
    <t>11444</t>
  </si>
  <si>
    <t>직경</t>
  </si>
  <si>
    <t xml:space="preserve">直徑
 원이나 구(球) 따위의 중심을 지나 그 둘레 위의 두 점을 직선으로 이은 선분(線分).
</t>
  </si>
  <si>
    <t>11445</t>
  </si>
  <si>
    <t>DIRECT LINE</t>
  </si>
  <si>
    <t>DRTLNE</t>
  </si>
  <si>
    <t xml:space="preserve">直系
 혈연이 친자 관계에 의하여 직접적으로 이어져 있는 계통.
</t>
  </si>
  <si>
    <t>11446</t>
  </si>
  <si>
    <t>LINEAL DESCENDANT</t>
  </si>
  <si>
    <t>LNLDCD</t>
  </si>
  <si>
    <t xml:space="preserve">直系卑屬
 자기로부터 직계로 이어져 내려가는 혈족. 아들, 딸, 손자, 증손 등을 이른다.
</t>
  </si>
  <si>
    <t>11447</t>
  </si>
  <si>
    <t>LINEAL ASCENDANT</t>
  </si>
  <si>
    <t xml:space="preserve">直系尊屬
 조상으로부터 자기에 이르기까지 이어 내려온 혈족
</t>
  </si>
  <si>
    <t>11448</t>
  </si>
  <si>
    <t>JOB GROUP</t>
  </si>
  <si>
    <t>JBGP</t>
  </si>
  <si>
    <t xml:space="preserve">職群
 성질이 유사한 직무를 한데 뭉뚱그려 군으로 묶은 것. 토목직・건축직을 토건직으로, 경찰직・소방직・보도직을 공안직으로 묶는 따위를 이른다.
[법률정의] (국가공무원법;지방공무원법) 직무의 성질이 유사한 직렬의 군.
</t>
  </si>
  <si>
    <t>11449</t>
  </si>
  <si>
    <t>OFFICIAL AUTHORITY</t>
  </si>
  <si>
    <t>OCTHT</t>
  </si>
  <si>
    <t xml:space="preserve">職權
 그 직무를 수행(遂行)하기 위하여 가지고 있는 힘
</t>
  </si>
  <si>
    <t>11450</t>
  </si>
  <si>
    <t>직권정정</t>
  </si>
  <si>
    <t>CORRECTION BY OFFICIAL AUTHORITY</t>
  </si>
  <si>
    <t>COAUTHR</t>
  </si>
  <si>
    <t xml:space="preserve">정정의 주체가 신청인이 아닌 관세공무원에 의해 직권으로 정정하는 것_x000D_
_x000D_
</t>
  </si>
  <si>
    <t>11451</t>
  </si>
  <si>
    <t>CLASS OF POSITION</t>
  </si>
  <si>
    <t xml:space="preserve">職級
 공무원의 직계제(職階制)에서, 관직을 직무와 책임에 따라 분류한 최소의 단위
[법률정의] (지방공무원법) 직무의 종류・곤난성과 책임도가 상당히 유사한 직위의 군을 말하며, 동일한 직급에 속하는 직위에 대하여는 임용자격・시험 기타 인사행정에 있어서 동일한 취급을 한다.
(국가공무원법) 직무의 종류・곤란성과 책임도가 상당히 유사한 직위의 군.
</t>
  </si>
  <si>
    <t>11452</t>
  </si>
  <si>
    <t>JOB ABILITY</t>
  </si>
  <si>
    <t>JTY</t>
  </si>
  <si>
    <t xml:space="preserve">職能
 직업이나 직무에 따른 고유한 기능이나 역할.
</t>
  </si>
  <si>
    <t>11453</t>
  </si>
  <si>
    <t>직능단체</t>
  </si>
  <si>
    <t>FUNCTIONAL ORGANIZATION</t>
  </si>
  <si>
    <t>FCGZ</t>
  </si>
  <si>
    <t xml:space="preserve">職能團體
 [법률정의] (직능인경제활동지원에관한법률) 각 전문직능분야의 활동을 위하여 직능인으로 구성되어 있는 단체로서 대통령령이 정하는 기준에 해당하는 단체.
</t>
  </si>
  <si>
    <t>11454</t>
  </si>
  <si>
    <t>직능인</t>
  </si>
  <si>
    <t>JOB ABILITY PERSON</t>
  </si>
  <si>
    <t>JLPRS</t>
  </si>
  <si>
    <t xml:space="preserve">職能人
 [법률정의] (직능인경제활동지원에관한법률) 직업상 전문적인 직무수행능력을 가지고 전문직능분야에서 경제활동에 참여하고 있는 자.
</t>
  </si>
  <si>
    <t>11455</t>
  </si>
  <si>
    <t>JOB LINE</t>
  </si>
  <si>
    <t xml:space="preserve">職列
 직무의 종류가 유사하고 책임과 어려움의 정도가 다른 직급의 계열. 경찰직・소방직・법제직・외무직 따위에서 채택하고 있으며, 승진이나 강임(降任)은 원칙적으로 동일 직렬 안에서만 인정한다.
[법률정의] (지방공무원법) 직무의 종류가 유사하고 그 책임과 곤난성의 정도가 상이한 직급의 군.
(국가공무원법) 직무의 종류가 유사하고, 그 책임과 곤난성의 정도가 다른 직급의 군.
</t>
  </si>
  <si>
    <t>11456</t>
  </si>
  <si>
    <t>직류</t>
  </si>
  <si>
    <t>TYPE OF OCCUPATION</t>
  </si>
  <si>
    <t>OCPTY</t>
  </si>
  <si>
    <t xml:space="preserve">職類
 직업이나 직무의 종류
[법률정의] (국가공무원법) 동일한 직렬내에서의 담당분야가 동일한 직무의 군.
</t>
  </si>
  <si>
    <t>11457</t>
  </si>
  <si>
    <t>DIRECT CURRENT</t>
  </si>
  <si>
    <t xml:space="preserve">直流
 전지(電池)에서의 전류와 같이 항상 일정방향으로 흐르는 전류.
</t>
  </si>
  <si>
    <t>11458</t>
  </si>
  <si>
    <t>직립</t>
  </si>
  <si>
    <t>STANDING ERECT</t>
  </si>
  <si>
    <t>STDERC</t>
  </si>
  <si>
    <t xml:space="preserve">(사람이나 물건 등이) 똑바로 섬. 꼿꼿이 섬._x000D_
_x000D_
</t>
  </si>
  <si>
    <t>11459</t>
  </si>
  <si>
    <t>직매</t>
  </si>
  <si>
    <t>DIRECT SALE</t>
  </si>
  <si>
    <t>DTSL</t>
  </si>
  <si>
    <t xml:space="preserve">直賣
 상점이나 상인을 거치지 아니하고 생산 기관이나 생산 업소에서 생산품을 직접 삼.
</t>
  </si>
  <si>
    <t>11460</t>
  </si>
  <si>
    <t>DTY</t>
  </si>
  <si>
    <t xml:space="preserve">職務
 직책이나 직업상에서 책임을 지고 담당하여 맡은 사무.
</t>
  </si>
  <si>
    <t>11461</t>
  </si>
  <si>
    <t>직무관련공무원</t>
  </si>
  <si>
    <t>DUTY RELATION PUBLIC SERVANT</t>
  </si>
  <si>
    <t>DYRLSN</t>
  </si>
  <si>
    <t xml:space="preserve">職務關聯公務員
 [법률정의] (선거관리위원회 공무원의 청렴유지 등을 위한 행동강령) 공무원의 직무수행과 관련하여 직접 이익 또는 불이익을 받는 다른 공무원(기관이 이익 또는 불이익을 받는 경우에는 그 기관의 관련 업무를 담당하는 공무원)으로서 다음 각 목의 어느 하나에 해당하는 공무원. 가. 상급자와 직무상 지휘명령을 받는 당해 공무원의 하급자 나. 인사・감사・예산・상훈・평가업무 담당자와 다른 공무원 다. 행정사무를 위임・위탁하거나 대행하도록 한 경우 위임・위탁 또는 대행사무를 관리・감독하는 공무원과 동사무를 담당하는 공무원
(공무원의청렴유지등을위한행동강령) 공무원의 직무수행과 관련하여 직접 이익 또는 불이익을 받는 다른 공무원(기관이 이익 또는 불이익을 받는 경우에는 그 기관의 관련 업무를 담당하는 공무원)을 말하며, 그 구체적인 범위는 중앙행정기관의 장등이 정한다.
(법원공무원의청렴유지등을위한행동강령) 법원공무원의 직무수행과 관련하여 직접 이익 또는 불이익을 받는 다른 공무원(기관이 이익 또는 불이익을 받는 경우에는 그 기관의 관련업무를 담당하는 공무원)을 말하며, 그 구체적인 범위는 법원행정처장이 정한다.
(헌법재판소공무원의청렴유지등을위한행동강령) 헌법재판소공무원의 직무수행과 관련하여 직접 이익 또는 불이익을 받는 다른 공무원(기관이 이익 또는 불이익을 받는 경우에는 그 기관의 관련업무를 담당하는 공무원)으로서 다음 각목의 1에 해당하는 자. 가. 상급자와 직무상 지휘명령을 받는 당해 공무원의 하급자 나. 인사・감사・예산・상훈・조직・법령 등의 업무 담당자와 당해 업무와 직접 관련되는 다른 공무원
</t>
  </si>
  <si>
    <t>11462</t>
  </si>
  <si>
    <t>직무관련자</t>
  </si>
  <si>
    <t>DUTY RELATION PERSON</t>
  </si>
  <si>
    <t>DYRS</t>
  </si>
  <si>
    <t xml:space="preserve">職務關聯者
 [법률정의] (헌법재판소공무원의청렴유지등을위한행동강령) 헌법재판소공무원의 소관업무와 관련되는 자로서 다음 각 목의 어느 하나에 해당하는 개인(공무원이 사인의 지위에 있는 경우에는 이를 개인으로 본다) 또는 단체. 가. 헌법재판소공무원의 소관업무와 관련하여 일정한 행위나 조치를 요구하거나 요구하려는 것이 명백한 개인 또는 단체 나. 헌법재판소공무원의 소관업무와 관련된 권한행사 또는 불행사로 인하여 직접 이익 또는 불이익을 받는 개인 또는 단체 다. 헌법재판소공무원의 소관업무 수행에 영향을 주는 이해관계가 있는 개인 또는 단체 라. 헌법재판소와 계약을 체결하거나 체결하려는 것이 명백한 개인 또는 단체
(공무원의청렴유지등을위한행동강령) 공무원의 소관업무와 관련되는 자로서 다음 각 목의 어느 하나에 해당하는 개인(공무원이 사인의 지위에 있는 경우에는 이를 개인으로 본다) 또는 단체. 가. 「민원사무처리에 관한 법률 시행령」 제2조제2항제1호 및 제4호의 규정에 의한 민원사무를 신청중에 있거나 신청하려는 것이 명백한 개인 또는 단체 나. 인가・허가 등의 취소, 영업정지, 과징금 또는 과태료의 부과 등으로 직접 이익 또는 불이익을 받는 개인 또는 단체 다. 수사・감사・감독・검사・단속・행정지도 등의 대상인 개인 또는 단체 라. 재결・결정・검정・감정・시험・사정・조정・중재 등으로 직접 이익 또는 불이익을 받는 개인 또는 단체 마. 징집・소집・동원 등의 대상인 개인 또는 단체 바. 국가 또는 지방자치단체와 계약을 체결하거나 체결하려는 것이 명백한 개인 또는 단체 사. 그밖에 중앙행정기관의 장(대통령 소속기관 및 국무총리 소속기관의 장을 포함한다), 지방자치단체의 장 및 특별시・광역시・도의 교육감(이하 "중앙행정기관의 장등"이라 한다)이 부패방지를 위하여 정하는 업무와 관련된 개인 또는 단체
(선거관리위원회 공무원의 청렴유지 등을 위한 행동강령) 선거관리위원회공무원의 소관업무와 관련된 자로서 다음 각 목의 어느 하나에 해당하는 개인 또는 단체. 가. 「선거관리위원회법」 제3조제1항 각 호에 해당하는 사무(이하 "선거관리위원회의 직무"라 한다)와 관련하여 선거관리위원회에 일정한 행위나 조치를 요구하거나 요구하려는 것이 명백한 개인 또는 단체 나. 선거관리위원회의 직무와 관련된 법규 위반혐의에 대한 조사 및 처분의
</t>
  </si>
  <si>
    <t>11463</t>
  </si>
  <si>
    <t>직무등급</t>
  </si>
  <si>
    <t>DUTY GRADE</t>
  </si>
  <si>
    <t>DTYGRAD</t>
  </si>
  <si>
    <t xml:space="preserve">職務等級
 [법률정의] (국가공무원법) 직무의 곤란성과 책임도가 상당히 유사한 직위의 군.
</t>
  </si>
  <si>
    <t>11464</t>
  </si>
  <si>
    <t>직무명령</t>
  </si>
  <si>
    <t>DUTY COMMAND</t>
  </si>
  <si>
    <t>DTYCMMND</t>
  </si>
  <si>
    <t xml:space="preserve">職務命令
 상관이 부하 관리의 직무를 지휘하기 위하여 내리는 명령.
</t>
  </si>
  <si>
    <t>11465</t>
  </si>
  <si>
    <t>직무발명</t>
  </si>
  <si>
    <t>INVENTION IN CONNECTION WITH DUTY</t>
  </si>
  <si>
    <t>INTH</t>
  </si>
  <si>
    <t xml:space="preserve">職務發明
 [법률정의] (발명진흥법) 특허법 제39조제1항・실용신안법 제20조 및 디자인보호법 제24조의 규정에 의한 종업원, 법인의 임원 또는 공무원의 발명・고안 및 창작.
</t>
  </si>
  <si>
    <t>11466</t>
  </si>
  <si>
    <t>직무분석</t>
  </si>
  <si>
    <t>JOB ANALYSIS</t>
  </si>
  <si>
    <t>JOBANAY</t>
  </si>
  <si>
    <t xml:space="preserve">직무에 포함되는 일의 성질이나 직무를 수행하기 위하여 종업원에게 요구되는 적성에 대한 정보의 수집분석. 직무의 내용을 체계적으로 해명하여 조직에서의 인적자원 관리에 필요한 직무정보를 제공하는 과정을 말한다._x000D_
즉, 직무에 관한 정보를 수집?분석하여 직무의 내용을 파악한 다음, 각 직무의 수행에 필요한 지식?능력?숙련?책임 등의 제조건을 명확히 함으로써 직무에 바탕을 둔 과학적인 인적자원 관리를 가능하게 한다._x000D_
직무분석은 정원관리는 물론 선발 및 배치의 기준?직무의 이동경로?인사고과의 항목선정?교육훈련의 필요성 발견?보수(임금)설정 등의 관리 내용과 밀접한 연관을 갖고 있다. 이처럼 인적자원 관리의 기초가 되는 직무분석은 전체 조직 개념속에서 각 단위 직무를 분석하여야 한다.. 다시 말하면 직무를 조직 전체와의 기능적인 관계 속에서 파악하는 통합적인 구조분석(St_x000D_
uctu_x000D_
al Analysis)의 입장에서 전개되도록 해야 한다. _x000D_
_x000D_
</t>
  </si>
  <si>
    <t>11467</t>
  </si>
  <si>
    <t>직무설계</t>
  </si>
  <si>
    <t>JOB DESIGN</t>
  </si>
  <si>
    <t>JOBDSGN</t>
  </si>
  <si>
    <t xml:space="preserve">조직목표 달성과 개인욕구 충족의 극대화를 위하여 구조적 및 인간관계 측면을 고려한 조직구성원의 직무관련 활동을 설계하는 과정. 개인과 조직을 연결시켜 주는 가장 기본적인 단위인 직무의 내용과 방법 및 관계를 구체화하여 종업원의 욕구와 조직의 목표를 통합시키는 것을 말한다.. 직무설계는 조직 목표의 달성을 위해 종업원에게 동기를 부여 하기 위한 전략으로 이를 효과적으로 수행하게 되면_x000D_
①직무만족의 증대 ②직업생산성 향상 ③이직 및 결근율 감소 ④제품의 질적 개선과 원가절감 ⑤훈련비용의 감소 ⑥상하관계의 개선 ⑦새로운 기술도입에 대한 신속한 적응 등 여러 가지 효과가 나타난다._x000D_
_x000D_
</t>
  </si>
  <si>
    <t>11468</t>
  </si>
  <si>
    <t>직무유기죄</t>
  </si>
  <si>
    <t>DERELICTION OF ONE'S DUTY</t>
  </si>
  <si>
    <t>DCSTY</t>
  </si>
  <si>
    <t xml:space="preserve">職務遺棄罪
 공무원이 정당한 이유 없이 직무를 거부하거나 유기함으로써 성립하는 범죄.
</t>
  </si>
  <si>
    <t>11469</t>
  </si>
  <si>
    <t>직물</t>
  </si>
  <si>
    <t>WOVEN STUFF</t>
  </si>
  <si>
    <t>WVNF</t>
  </si>
  <si>
    <t xml:space="preserve">織物
 씨와 날을 직기에 걸어 짠 물건을 통틀어 이르는 말.
</t>
  </si>
  <si>
    <t>11470</t>
  </si>
  <si>
    <t>직배</t>
  </si>
  <si>
    <t>DIRECT DISTRIBUTION</t>
  </si>
  <si>
    <t>DCTSR</t>
  </si>
  <si>
    <t xml:space="preserve">直配
 배급권에 의하여 생산자 또는 판매점으로부터 직접 소비자에게 배급함.
</t>
  </si>
  <si>
    <t>11471</t>
  </si>
  <si>
    <t>DEBIT CARD</t>
  </si>
  <si>
    <t xml:space="preserve">直拂카드
 [법률정의] (여신전문금융업법) 직불카드회원과 신용카드가맹점간에 전자 또는 자기적 방법에 의하여 금융거래계좌에 이체하는 등의 방법으로 물품 또는 용역의 제공과 그 대가의 지급을 동시에 이행할 수 있도록 신용카드업자가 발행한 증표(자금을 융통받을 수 있는 증표를 제외한다).
</t>
  </si>
  <si>
    <t>11472</t>
  </si>
  <si>
    <t>직불카드회원</t>
  </si>
  <si>
    <t>DEBIT CARD MEMBER</t>
  </si>
  <si>
    <t>DTRMB</t>
  </si>
  <si>
    <t xml:space="preserve">直拂카드會員
 [법률정의] (여신전문금융업법) 신용카드업자와의 계약에 따라 그로부터 직불카드를 발급받은 자.
</t>
  </si>
  <si>
    <t>11473</t>
  </si>
  <si>
    <t>직선</t>
  </si>
  <si>
    <t>STRAIGHT LINE</t>
  </si>
  <si>
    <t>SRTLNE</t>
  </si>
  <si>
    <t xml:space="preserve">直線
 꺾이거나 굽은 데가 없는 곧은 선.
</t>
  </si>
  <si>
    <t>11474</t>
  </si>
  <si>
    <t>직속</t>
  </si>
  <si>
    <t>DIRECTLY BELONGING</t>
  </si>
  <si>
    <t>DBG</t>
  </si>
  <si>
    <t xml:space="preserve">直屬
 직접적으로 속하여 있음. 또는 그런 소속.
</t>
  </si>
  <si>
    <t>11475</t>
  </si>
  <si>
    <t>직속기관</t>
  </si>
  <si>
    <t>DIRECT BELONGING INSTITUTION</t>
  </si>
  <si>
    <t xml:space="preserve">直屬機關
 [법률정의] (지방교육행정기관의 기구와 정원기준 등에 관한 규정) 각급학교를 제외한 본청소속의 법 제34조의 규정에 의한 교육기관.
(지방자치단체의 행정기구와 정원기준 등에 관한 규정) 법 제104조의 규정에 의한 직속기관으로 지방농촌진흥기구・지방공무원교육훈련기관・보건환경연구원・보건소・지방소방학교・소방서 및 공립의 대학・전문대학.
</t>
  </si>
  <si>
    <t>11476</t>
  </si>
  <si>
    <t>OCCP</t>
  </si>
  <si>
    <t xml:space="preserve">職業
 생계를 위하여 일상적으로 하는 일.
</t>
  </si>
  <si>
    <t>11477</t>
  </si>
  <si>
    <t>직업교육훈련</t>
  </si>
  <si>
    <t>VOCATIONAL EDUCATION TRAINING</t>
  </si>
  <si>
    <t>VDTR</t>
  </si>
  <si>
    <t xml:space="preserve">職業敎育訓練
 [법률정의] (직업교육훈련촉진법) 산업교육진흥및산학협력촉진에관한법률 및 근로자직업훈련촉진법 기타 다른 법령에 의하여 학생 및 근로자등에게 취업 또는 직무수행에 필요한 지식・기술 및 태도를 습득・향상시키기 위하여 실시하는 직업교육 및 훈련(직업능력개발훈련을 포함한다).
</t>
  </si>
  <si>
    <t>11478</t>
  </si>
  <si>
    <t>직업교육훈련교원</t>
  </si>
  <si>
    <t>VOCATIONAL EDUCATION TRAINING TEACHER</t>
  </si>
  <si>
    <t>VDTTR</t>
  </si>
  <si>
    <t xml:space="preserve">職業敎育訓練敎員
 [법률정의] (직업교육훈련촉진법) 직업교육훈련기관에서 직업교육훈련생을 지도하는 자.
</t>
  </si>
  <si>
    <t>11479</t>
  </si>
  <si>
    <t>직업교육훈련기관</t>
  </si>
  <si>
    <t>VOCATIONAL EDUCATION TRAINING INSTITUTION</t>
  </si>
  <si>
    <t>VCDTT</t>
  </si>
  <si>
    <t xml:space="preserve">職業敎育訓練機關
 [법률정의] (직업교육훈련촉진법) 직업교육훈련을 실시하는 기관 또는 시설.
</t>
  </si>
  <si>
    <t>11480</t>
  </si>
  <si>
    <t>직업교육훈련생</t>
  </si>
  <si>
    <t>VOCATIONAL EDUCATION TRAINEE</t>
  </si>
  <si>
    <t>VDCRN</t>
  </si>
  <si>
    <t xml:space="preserve">職業敎育訓練生
 [법률정의] (직업교육훈련촉진법) 직업교육훈련을 받고 있는 자 또는 받고자 하는 자.
</t>
  </si>
  <si>
    <t>11481</t>
  </si>
  <si>
    <t>직업능력개발사업</t>
  </si>
  <si>
    <t>OCCUPATION ABILITY DEVELOPMENT BUSINESS</t>
  </si>
  <si>
    <t>OADBIZ</t>
  </si>
  <si>
    <t xml:space="preserve">職業能力開發事業
 [법률정의] (근로자직업능력개발법) 직업능력개발훈련 및 근로자의 직업능력개발을 위하여 실시하는 직업능력개발훈련매체・과정의 개발, 직업능력개발에 관한 조사・연구 등의 사업.
</t>
  </si>
  <si>
    <t>11482</t>
  </si>
  <si>
    <t>직업능력개발훈련</t>
  </si>
  <si>
    <t>OCCUPATION ABILITY DEVELOPMENT TRAINING</t>
  </si>
  <si>
    <t>OADT</t>
  </si>
  <si>
    <t xml:space="preserve">職業能力開發訓練
 [법률정의] (근로자직업능력개발법) 근로자에게 직업에 필요한 직무수행능력을 습득・향상하게 하기 위하여 실시하는 훈련.
(장애인고용촉진 및 직업재활법) 근로자직업훈련촉진법 제2조제1호의 규정에 의한 훈련.
</t>
  </si>
  <si>
    <t>11483</t>
  </si>
  <si>
    <t>직업능력개발훈련시설</t>
  </si>
  <si>
    <t>OCCUPATION ABILITY DEVELOPMENT TRAINING FACILITY</t>
  </si>
  <si>
    <t>OADTF</t>
  </si>
  <si>
    <t xml:space="preserve">職業能力開發訓練施設
 [법률정의] (장애인고용촉진 및 직업재활법) 근로자직업능력개발법 제2조제3호의 규정에 의한 직업능력개발훈련시설.
(근로자직업능력개발법) 다음 각목의 시설. 가. 공공직업훈련시설 : 국가・지방자치단체 및 대통령령이 정하는 공공단체(이하 "공공단체"라 한다)가 직업능력개발훈련을 실시하기 위하여 설치한 시설로서 제27조의 규정에 의하여 노동부장관과 협의하거나 노동부장관의 승인을 얻어 설치한 시설 나. 지정직업훈련시설 : 직업능력개발훈련을 실시하기 위하여 설립・설치된 직업훈련원・직업전문학교 등의 시설로서 제28조의 규정에 따라 노동부장관이 지정한 시설
</t>
  </si>
  <si>
    <t>11484</t>
  </si>
  <si>
    <t>직업소개</t>
  </si>
  <si>
    <t>INTRODUCTION JOB</t>
  </si>
  <si>
    <t>INTJOB</t>
  </si>
  <si>
    <t xml:space="preserve">職業紹介
 직업을 소개함.
[법률정의] (직업안정법) 구인 또는 구직의 신청을 받아 구인자와 구직자간에 고용계약의 성립을 알선하는 것.
</t>
  </si>
  <si>
    <t>11485</t>
  </si>
  <si>
    <t>직업안정기관</t>
  </si>
  <si>
    <t>OCCUPATION STABILITY INSTITUTION</t>
  </si>
  <si>
    <t>OSINSTT</t>
  </si>
  <si>
    <t xml:space="preserve">職業安定機關
 [법률정의] (직업안정법) 직업소개・직업지도등 직업안정업무를 수행하는 지방노동행정기관.
</t>
  </si>
  <si>
    <t>11486</t>
  </si>
  <si>
    <t>직업안정법</t>
  </si>
  <si>
    <t>OCCUPATION STABILITY LAW</t>
  </si>
  <si>
    <t>OCCPSTABLELAW</t>
  </si>
  <si>
    <t xml:space="preserve">職業安定法
 근로자의 능력에 맞는 직업에 취업할 기회를 제공하여, 산업에 필요한 노동력을 충족하고 실업의 발생을 방지하기 위하여 제정한 법률.
</t>
  </si>
  <si>
    <t>11487</t>
  </si>
  <si>
    <t>직업용품</t>
  </si>
  <si>
    <t xml:space="preserve">PROFESSIONAL EQUIPMENT </t>
  </si>
  <si>
    <t>PROEQUP</t>
  </si>
  <si>
    <t xml:space="preserve">비거주자인 여행자가 반입하는 물품으로서 본인의 직업상 필요하다고 인정되는 직업용구_x000D_
_x000D_
</t>
  </si>
  <si>
    <t>11488</t>
  </si>
  <si>
    <t>직업지도</t>
  </si>
  <si>
    <t>OCCUPATIONAL GUIDANCE</t>
  </si>
  <si>
    <t>OPNC</t>
  </si>
  <si>
    <t xml:space="preserve">職業指導
 [법률정의] (직업안정법) 취직하고자 하는 자의 능력과 소질에 적합한 직업의 선택을 용이하게 하기 위하여 실시하는 직업적성검사, 직업정보의 제공, 직업상담, 실습, 권유 또는 조언 기타 직업에 관한 지도.
</t>
  </si>
  <si>
    <t>11489</t>
  </si>
  <si>
    <t>직업훈련과정</t>
  </si>
  <si>
    <t>VOCATIONAL TRAINING COURSE</t>
  </si>
  <si>
    <t>VNCS</t>
  </si>
  <si>
    <t xml:space="preserve">職業訓練課程
 [법률정의] (기능대학법) 기능장과정과 근로자직업훈련촉진법 제2조제1호의 규정에 의한 직업능력개발훈련의 과정 그 밖에 다기능기술자과정외의 교육・훈련과장.
</t>
  </si>
  <si>
    <t>11490</t>
  </si>
  <si>
    <t>직영</t>
  </si>
  <si>
    <t>DIRECT OPERATION</t>
  </si>
  <si>
    <t>DROPER</t>
  </si>
  <si>
    <t xml:space="preserve">直營
 특정한 기관 따위에서 일정한 사업을 직접 관리하고 경영함.
</t>
  </si>
  <si>
    <t>11491</t>
  </si>
  <si>
    <t xml:space="preserve">職員
 일정한 직장에 근무하는 사람을 통틀어 이르는 말.
[법률정의] (별정우체국법) 별정우체국장(이하 "국장"이라 한다)과 제8조의 규정에 의하여 채용되어 근무하는 자.
(선원법) 항해사・기관장・기관사・통신장・통신사・운항장・운항사 그밖에 대통령령이 정하는 해원.
</t>
  </si>
  <si>
    <t>11492</t>
  </si>
  <si>
    <t>OFFICIAL POSITION</t>
  </si>
  <si>
    <t>OFCPS</t>
  </si>
  <si>
    <t xml:space="preserve">職位
 직무에 따라 규정되는 사회적・행정적 위치.
[법률정의] (국가공무원법;지방공무원법) 1인의 공무원에게 부여할 수 있는 직무와 책임.
(교육공무원법) 1인의 교육공무원에게 부여할 수 있는 직무와 책임.
</t>
  </si>
  <si>
    <t>11493</t>
  </si>
  <si>
    <t>직위공모</t>
  </si>
  <si>
    <t>OFFICIAL POSITION PUBLIC SUBSCRIPTION</t>
  </si>
  <si>
    <t>OLPBCR</t>
  </si>
  <si>
    <t xml:space="preserve">職位公募
 [법률정의] (공무원직위공모에관한규정) 소속장관이 특정 직위에 대하여 결원을 보충하거나 또는 보직을 부여함에 있어서 우수인재의 유입 등이 필요하다고 판단되는 경우에 당해기관이나 다른 행정기관의 소속공무원을 대상으로 해당 직위의 직무수행요건 등에 맞는 적격자를 널리 공개모집하여 충원하는 일련의 절차.
</t>
  </si>
  <si>
    <t>11494</t>
  </si>
  <si>
    <t>OFFICE SEAL</t>
  </si>
  <si>
    <t>OFFCS</t>
  </si>
  <si>
    <t xml:space="preserve">職印
 공무원이나 회사원 등의 직무상 사용하는 도장
</t>
  </si>
  <si>
    <t>11495</t>
  </si>
  <si>
    <t>WORK PLACE</t>
  </si>
  <si>
    <t>WRC</t>
  </si>
  <si>
    <t xml:space="preserve">職場
 그 사람이 근무하며 맡은 일을 하는 일터
</t>
  </si>
  <si>
    <t>11496</t>
  </si>
  <si>
    <t>직장훈련</t>
  </si>
  <si>
    <t>STAFF TRAINING</t>
  </si>
  <si>
    <t>SFRN</t>
  </si>
  <si>
    <t xml:space="preserve">職場訓練
 [법률정의] (경찰공무원교육훈련규정) 경찰기관의 장이 소속경찰공무원의 직무수행능력을 향상시키기 위하여 일상업무를 통하여 행하는 훈련.
</t>
  </si>
  <si>
    <t>11497</t>
  </si>
  <si>
    <t>BEFOR</t>
  </si>
  <si>
    <t xml:space="preserve">直前
 어떤 일이 일어나기 바로 전.
</t>
  </si>
  <si>
    <t>11498</t>
  </si>
  <si>
    <t>DIRECT</t>
  </si>
  <si>
    <t xml:space="preserve">直接
 중간에 제삼자나 매개물 따위를 두지 않고 바로 접촉되는 관계.
</t>
  </si>
  <si>
    <t>11499</t>
  </si>
  <si>
    <t>직접밀수</t>
  </si>
  <si>
    <t>DIRECT SMUGGLING</t>
  </si>
  <si>
    <t>DIRESUMG</t>
  </si>
  <si>
    <t xml:space="preserve">밀수국에서 직항편으로 국내에 밀수품을 반입하는 밀수행위_x000D_
_x000D_
</t>
  </si>
  <si>
    <t>11500</t>
  </si>
  <si>
    <t>직접비</t>
  </si>
  <si>
    <t>DIRECT COST</t>
  </si>
  <si>
    <t>DIRECTCT</t>
  </si>
  <si>
    <t xml:space="preserve">直接費
 제조 또는 판매를 위하여 직접 소비되는 것으로 인식되는 원가
</t>
  </si>
  <si>
    <t>11501</t>
  </si>
  <si>
    <t>직접세</t>
  </si>
  <si>
    <t>DIRECT TAX</t>
  </si>
  <si>
    <t>DIRCTAX</t>
  </si>
  <si>
    <t xml:space="preserve">납세 의무자에게 부과된 조세가 조세전가를 통하여 다음 (단계)으로 전가 현상이 나타나지 않고, 납세의무자가 직접 담세자가 되는 조세_x000D_
_x000D_
</t>
  </si>
  <si>
    <t>11502</t>
  </si>
  <si>
    <t>직접운송원칙</t>
  </si>
  <si>
    <t>PRINCIPLE OF DIRECT TRANSPORTATION</t>
  </si>
  <si>
    <t>PDTRNS</t>
  </si>
  <si>
    <t xml:space="preserve">관세법에 의하여 원산지를 결정함에 있어 당해 물품이 원산지가 아닌 국가를 경유하지 아니하고 직접 우리나라에 운송.반입된 물품에 한하여 그 원산지로 인정_x000D_
_x000D_
</t>
  </si>
  <si>
    <t>11503</t>
  </si>
  <si>
    <t>직접지급</t>
  </si>
  <si>
    <t>DIRECT PAYMENTS</t>
  </si>
  <si>
    <t>DIREPAY</t>
  </si>
  <si>
    <t xml:space="preserve">지불해야 할 대금에 대하여 지급방법의 하나로서 현금, 수표, L/C 등에 의하여 상대방에게 직접 전달될 수 있도록 결제하는 방식을 말한다._x000D_
_x000D_
</t>
  </si>
  <si>
    <t>11504</t>
  </si>
  <si>
    <t>직제</t>
  </si>
  <si>
    <t>OFFICE ORGANIZATION</t>
  </si>
  <si>
    <t>OCGNZ</t>
  </si>
  <si>
    <t xml:space="preserve">職制
 직무나 직위에 관한 제도.
</t>
  </si>
  <si>
    <t>11505</t>
  </si>
  <si>
    <t>JOB CLASSIFICATION</t>
  </si>
  <si>
    <t>JSSFC</t>
  </si>
  <si>
    <t xml:space="preserve">職種
 직업이나 직무의 종류.
</t>
  </si>
  <si>
    <t>11506</t>
  </si>
  <si>
    <t>RESPONSIBILITIES OF OFFICE</t>
  </si>
  <si>
    <t>RSPOFC</t>
  </si>
  <si>
    <t xml:space="preserve">職責
 직무(職務)상의 책임.
</t>
  </si>
  <si>
    <t>11507</t>
  </si>
  <si>
    <t xml:space="preserve">直通
 (두 지점 사이에) 막힘이 없이 바로 통함
</t>
  </si>
  <si>
    <t>11508</t>
  </si>
  <si>
    <t>직할</t>
  </si>
  <si>
    <t>DIRECT CONTROL</t>
  </si>
  <si>
    <t>DCTCN</t>
  </si>
  <si>
    <t xml:space="preserve">直轄
 중간에 다른 기구나 조직을 통하지 아니하고 직접 관할함.
</t>
  </si>
  <si>
    <t>11509</t>
  </si>
  <si>
    <t>직할대</t>
  </si>
  <si>
    <t>DIRECT CONTROL MILITARY UNIT</t>
  </si>
  <si>
    <t>DCMU</t>
  </si>
  <si>
    <t xml:space="preserve">直轄隊
 상급 부대가 직접 지휘・관할하는 독립 부대.
</t>
  </si>
  <si>
    <t>11510</t>
  </si>
  <si>
    <t>직할부대</t>
  </si>
  <si>
    <t>DTNMY</t>
  </si>
  <si>
    <t xml:space="preserve">直轄部隊
 상급 부대가 직접 지휘˙관할하는 독립 부대.
</t>
  </si>
  <si>
    <t>11511</t>
  </si>
  <si>
    <t>직할시</t>
  </si>
  <si>
    <t>CITY UNDER THE DIRECT CONTROL OF THE CENTRAL GOVER</t>
  </si>
  <si>
    <t>CYCRTH</t>
  </si>
  <si>
    <t xml:space="preserve">直轄市
 광역시의 전 이름.
</t>
  </si>
  <si>
    <t>11512</t>
  </si>
  <si>
    <t>진개</t>
  </si>
  <si>
    <t>DUST AND DIRT</t>
  </si>
  <si>
    <t>DSTDRT</t>
  </si>
  <si>
    <t xml:space="preserve">먼지와 쓰레기._x000D_
_x000D_
</t>
  </si>
  <si>
    <t>11513</t>
  </si>
  <si>
    <t>진공</t>
  </si>
  <si>
    <t>VACUUM</t>
  </si>
  <si>
    <t xml:space="preserve">眞空
 물질이 전혀 존재하지 아니하는 공간.
</t>
  </si>
  <si>
    <t>11514</t>
  </si>
  <si>
    <t>진균</t>
  </si>
  <si>
    <t>FUNGUS</t>
  </si>
  <si>
    <t xml:space="preserve">眞菌
 진균류의 균.
</t>
  </si>
  <si>
    <t>11515</t>
  </si>
  <si>
    <t>진급</t>
  </si>
  <si>
    <t xml:space="preserve">進級
 계급, 등급, 학년 따위가 올라감.
</t>
  </si>
  <si>
    <t>11516</t>
  </si>
  <si>
    <t>DIAGNOSIS</t>
  </si>
  <si>
    <t>DGNSS</t>
  </si>
  <si>
    <t xml:space="preserve">診斷
 진찰하여 병의 상태를 판단함.
</t>
  </si>
  <si>
    <t>11517</t>
  </si>
  <si>
    <t>진단용방사선발생장치</t>
  </si>
  <si>
    <t>RADIATION GENERATING APPARATUS FOR DIAGNOSIS</t>
  </si>
  <si>
    <t>RGAD</t>
  </si>
  <si>
    <t xml:space="preserve">診斷用放射線發生裝置
 [법률정의] (진단용방사선발생장치의안전관리에관한규칙) 방사선을 이용하여 질병의 진단에 사용하는 기기로서 다음 각목의 1에 해당하는 장치. 가. 진단용엑스선장치 나. 진단용엑스선발생기 다. 치과진단용엑스선발생장치 라. 전산화단층촬영장치 마. 유방촬영용장치 등 방사선을 발생시켜 질병의 진단에 사용하는 기기
</t>
  </si>
  <si>
    <t>11518</t>
  </si>
  <si>
    <t>진단자</t>
  </si>
  <si>
    <t>DIAGNOSE PERSON</t>
  </si>
  <si>
    <t>DSPRS</t>
  </si>
  <si>
    <t xml:space="preserve">診斷者
 진단을 내리는 사람.
</t>
  </si>
  <si>
    <t>11519</t>
  </si>
  <si>
    <t>진도</t>
  </si>
  <si>
    <t>THE RATE OF PROGRESS</t>
  </si>
  <si>
    <t>RTPRGS</t>
  </si>
  <si>
    <t xml:space="preserve">[進度]일이 진행되는 속도나 정도_x000D_
_x000D_
</t>
  </si>
  <si>
    <t>11520</t>
  </si>
  <si>
    <t>SEISMIC INTENSITY</t>
  </si>
  <si>
    <t>SMINTS</t>
  </si>
  <si>
    <t xml:space="preserve">震度
 어떤 지역에서 나타나는 지진의 진동 크기나 피해 정도.
</t>
  </si>
  <si>
    <t>11521</t>
  </si>
  <si>
    <t>진도개</t>
  </si>
  <si>
    <t>JINDO DOG</t>
  </si>
  <si>
    <t>JDD</t>
  </si>
  <si>
    <t xml:space="preserve">[법률정의] (한국진도개보호육성법) 진도군이 원산지인 개로서 진도군수가 제5조제1항의 규정에 의한 진도개심의위원회의 심의를 거쳐 정하여 고시하는 혈통 및 표준체형을 갖춘 개.
</t>
  </si>
  <si>
    <t>11522</t>
  </si>
  <si>
    <t>VIBRATION</t>
  </si>
  <si>
    <t>VIBRAT</t>
  </si>
  <si>
    <t xml:space="preserve">振動
 흔들려 움직임
[법률정의] (소음・진동규제법) 기계・기구・시설 기타 물체의 사용으로 인하여 발생하는 강한 흔들림.
</t>
  </si>
  <si>
    <t>11523</t>
  </si>
  <si>
    <t>진동작업</t>
  </si>
  <si>
    <t>VIBRATION WORK</t>
  </si>
  <si>
    <t>VBRWRK</t>
  </si>
  <si>
    <t xml:space="preserve">振動作業
 [법률정의] (산업보건기준에관한규칙) 다음 각목의 1에 해당하는 기계・기구를 사용하는 작업. 가. 착암기 나. 동력을 이용한 해머 다. 체인톱 라. 엔진 컷터 마. 동력을 이용한 연삭기 바. 임팩트 렌치 사. 그밖에 진동으로 인하여 건강장해를 유발할 수 있는 기계・기구
</t>
  </si>
  <si>
    <t>11524</t>
  </si>
  <si>
    <t>진로</t>
  </si>
  <si>
    <t xml:space="preserve">進路
 앞으로 나아가는 길, 또는 나아갈 길
</t>
  </si>
  <si>
    <t>11525</t>
  </si>
  <si>
    <t>진료</t>
  </si>
  <si>
    <t>CLNIC</t>
  </si>
  <si>
    <t xml:space="preserve">診療
 의사가 환자를 진찰하고 치료하는 것
</t>
  </si>
  <si>
    <t>11526</t>
  </si>
  <si>
    <t>진료비</t>
  </si>
  <si>
    <t>FE</t>
  </si>
  <si>
    <t xml:space="preserve">診療費
 [법률정의] (국립결핵병원운영규칙) 진찰・약제 또는 치료재료의 지급, 처치・수술, 기타의 치료 및 입원에 소요된 일체의 비용.
</t>
  </si>
  <si>
    <t>경찰병원 운영</t>
  </si>
  <si>
    <t>11527</t>
  </si>
  <si>
    <t>진료소</t>
  </si>
  <si>
    <t>CLNC</t>
  </si>
  <si>
    <t xml:space="preserve">診療所
 의사가 공중(公衆), 또는 특정 다수인을 위하여 개설한, 병원보다 작은 규모로 진찰하고 치료하는 설비를 갖춘 곳.
</t>
  </si>
  <si>
    <t>11528</t>
  </si>
  <si>
    <t>진료원</t>
  </si>
  <si>
    <t>EMPLOYEE OF CLINIC</t>
  </si>
  <si>
    <t>EPCN</t>
  </si>
  <si>
    <t xml:space="preserve">診療員
 진료소에 근무하는 자.
</t>
  </si>
  <si>
    <t>11529</t>
  </si>
  <si>
    <t>진보</t>
  </si>
  <si>
    <t>PROGRESS</t>
  </si>
  <si>
    <t>PRGRS</t>
  </si>
  <si>
    <t xml:space="preserve">進步
 정도나 수준이 나아지거나 높아짐.
</t>
  </si>
  <si>
    <t>11530</t>
  </si>
  <si>
    <t>진상</t>
  </si>
  <si>
    <t>TRUTH</t>
  </si>
  <si>
    <t>TRTH</t>
  </si>
  <si>
    <t xml:space="preserve">眞相
 사물이나 현상의 거짓 없는 모습이나 내용.
</t>
  </si>
  <si>
    <t>11531</t>
  </si>
  <si>
    <t>STATMNT</t>
  </si>
  <si>
    <t xml:space="preserve">陳述
 일이나 상황에 대하여 자세하게 이야기함.
</t>
  </si>
  <si>
    <t>11532</t>
  </si>
  <si>
    <t>진술거부권</t>
  </si>
  <si>
    <t>STATEMENT RIGHT OF REFUSE</t>
  </si>
  <si>
    <t>STRTS</t>
  </si>
  <si>
    <t xml:space="preserve">陳述拒否權
 피고인, 피의자, 증인, 감정인이 신문이나 질문에 대하여 진술을 거부할 수 있는 권리.
</t>
  </si>
  <si>
    <t>11533</t>
  </si>
  <si>
    <t>진술자</t>
  </si>
  <si>
    <t>STATER</t>
  </si>
  <si>
    <t xml:space="preserve">일이나 상황에 대하여 자세하게 이야기하는 사람_x000D_
_x000D_
</t>
  </si>
  <si>
    <t>11534</t>
  </si>
  <si>
    <t>진압</t>
  </si>
  <si>
    <t>SUPPRESSION</t>
  </si>
  <si>
    <t>SUPESN</t>
  </si>
  <si>
    <t xml:space="preserve">鎭壓
 강압적인 힘으로 억눌러 진정시킴.
</t>
  </si>
  <si>
    <t>11535</t>
  </si>
  <si>
    <t>진열</t>
  </si>
  <si>
    <t>EXHBI</t>
  </si>
  <si>
    <t xml:space="preserve">陳列
 여러 사람에게 보이기 위하여 물건을 죽 벌여 놓음.
</t>
  </si>
  <si>
    <t>11536</t>
  </si>
  <si>
    <t>TRUTH OR FALSEHOOD</t>
  </si>
  <si>
    <t>TRUFLS</t>
  </si>
  <si>
    <t xml:space="preserve">眞僞
 참과 거짓 또는 진짜와 가짜를 통틀어 이르는 말.
</t>
  </si>
  <si>
    <t>11537</t>
  </si>
  <si>
    <t>ENTRY</t>
  </si>
  <si>
    <t xml:space="preserve">進入
 장소, 길, 상태에 들어서거나 들어감
</t>
  </si>
  <si>
    <t>11538</t>
  </si>
  <si>
    <t>진입도로</t>
  </si>
  <si>
    <t>ENTRY ROAD</t>
  </si>
  <si>
    <t>ENTRYROAD</t>
  </si>
  <si>
    <t xml:space="preserve">進入道路
 [법률정의] (주택건설기준 등에 관한 규정) 보행자 및 자동차의 통행이 가능한 도로로서 기간도로로부터 주택단지의 출입구에 이르는 도로.
</t>
  </si>
  <si>
    <t>11539</t>
  </si>
  <si>
    <t>진입로</t>
  </si>
  <si>
    <t>ACCESS ROAD</t>
  </si>
  <si>
    <t>ACCSSRD</t>
  </si>
  <si>
    <t xml:space="preserve">들어가는 길._x000D_
_x000D_
</t>
  </si>
  <si>
    <t>11540</t>
  </si>
  <si>
    <t>진작</t>
  </si>
  <si>
    <t>STIMULATION</t>
  </si>
  <si>
    <t>STMLAT</t>
  </si>
  <si>
    <t xml:space="preserve">振作
 떨쳐 일으킴. 또는 떨쳐 일어남.
</t>
  </si>
  <si>
    <t>11541</t>
  </si>
  <si>
    <t>진전</t>
  </si>
  <si>
    <t>DEVLP</t>
  </si>
  <si>
    <t xml:space="preserve">進展
 일이 진행되어 발전함.
</t>
  </si>
  <si>
    <t>11542</t>
  </si>
  <si>
    <t>진정</t>
  </si>
  <si>
    <t>RPRSENT</t>
  </si>
  <si>
    <t xml:space="preserve">陳情
 국회에 대하여 특정사항에 관하여 적당한 조치를 받기 위해서 진정・건의・탄원・문의호소를 하는 것.
</t>
  </si>
  <si>
    <t>11543</t>
  </si>
  <si>
    <t>RPRSNT</t>
  </si>
  <si>
    <t xml:space="preserve">陳情
 실정이나 사정을 진술함.
</t>
  </si>
  <si>
    <t>11544</t>
  </si>
  <si>
    <t>진정상품</t>
  </si>
  <si>
    <t>GENUINE GOODS</t>
  </si>
  <si>
    <t>GEUGOD</t>
  </si>
  <si>
    <t xml:space="preserve">상표가 외국에서 적법하게 사용할 수 있는 권리가 있는 자에 의하여 부착되어 배포된 상품_x000D_
_x000D_
</t>
  </si>
  <si>
    <t>11545</t>
  </si>
  <si>
    <t>진정서</t>
  </si>
  <si>
    <t>PETITION</t>
  </si>
  <si>
    <t>PETITN</t>
  </si>
  <si>
    <t xml:space="preserve">陳情書
 실정이나 사정을 진술하여 적은 글.
</t>
  </si>
  <si>
    <t>11546</t>
  </si>
  <si>
    <t>진중</t>
  </si>
  <si>
    <t>IN THE FIELD</t>
  </si>
  <si>
    <t>IFLD</t>
  </si>
  <si>
    <t xml:space="preserve">陣中
 군대나 부대의 안.
</t>
  </si>
  <si>
    <t>11547</t>
  </si>
  <si>
    <t>진찰</t>
  </si>
  <si>
    <t>MDCXM</t>
  </si>
  <si>
    <t xml:space="preserve">診察
 의사가 여러 가지 방법으로 환자의 병이나 증상을 살핌.
</t>
  </si>
  <si>
    <t>11548</t>
  </si>
  <si>
    <t xml:space="preserve">進陟_x000D_
일이 목적한 방향대로 진행되어 감_x000D_
_x000D_
</t>
  </si>
  <si>
    <t>11549</t>
  </si>
  <si>
    <t>ADVNC</t>
  </si>
  <si>
    <t xml:space="preserve">進出
 어떤 방면으로 활동 범위나 세력을 넓혀 나아감.
</t>
  </si>
  <si>
    <t>11550</t>
  </si>
  <si>
    <t>진폐</t>
  </si>
  <si>
    <t>PNEUMOCONIOSIS</t>
  </si>
  <si>
    <t>PNUMCNSIS</t>
  </si>
  <si>
    <t xml:space="preserve">塵肺
 폐에 먼지가 쌓여 생기는 직업병
[법률정의] (진폐의예방과진폐근로자의보호등에관한법률) 분진을 흡입함으로써 폐에 생기는 섬유증식성 변화를 주증상으로 하는 질병.
</t>
  </si>
  <si>
    <t>11551</t>
  </si>
  <si>
    <t>진폐증</t>
  </si>
  <si>
    <t>PNUMCONS</t>
  </si>
  <si>
    <t xml:space="preserve">塵肺症
 폐에 먼지가 쌓여 생기는 직업병
[법률정의] (산업재해보상보험법시행규칙) 분진을 흡입함으로써 폐장내에 병적변화를 가져오는 질병.
</t>
  </si>
  <si>
    <t>11552</t>
  </si>
  <si>
    <t>진학</t>
  </si>
  <si>
    <t>ENTER UPON STUDIES</t>
  </si>
  <si>
    <t>ERTDS</t>
  </si>
  <si>
    <t xml:space="preserve">進學
 학문의 길에 나아가 배움.
</t>
  </si>
  <si>
    <t>11553</t>
  </si>
  <si>
    <t>PROGRS</t>
  </si>
  <si>
    <t xml:space="preserve">進行
 일 따위를 처리하여 나감.
</t>
  </si>
  <si>
    <t>11554</t>
  </si>
  <si>
    <t>진행지시신호</t>
  </si>
  <si>
    <t>PROGRESS DIRECTION SIGNAL</t>
  </si>
  <si>
    <t>PGDRSGNL</t>
  </si>
  <si>
    <t xml:space="preserve">進行指示信號
 [법률정의] (철도차량운전규칙) 진행신호・감속신호・주의신호・경계신호・유도신호 및 차내신호(정지신호를 제외한다) 등 차량의 진행을 지시하는 신호.
</t>
  </si>
  <si>
    <t>11555</t>
  </si>
  <si>
    <t>진행평가</t>
  </si>
  <si>
    <t>PROGRESS EVALUATION</t>
  </si>
  <si>
    <t>PGEVAL</t>
  </si>
  <si>
    <t xml:space="preserve">사업이 진행되는 과정에서 발생할 수 있는 위험에 대한 위험지표 평가를 수행함
</t>
  </si>
  <si>
    <t>11556</t>
  </si>
  <si>
    <t>진화</t>
  </si>
  <si>
    <t>PUTTING OUT A FIRE</t>
  </si>
  <si>
    <t>FRPOUT</t>
  </si>
  <si>
    <t xml:space="preserve">鎭火
 불이 난 것을 끔.
</t>
  </si>
  <si>
    <t>11557</t>
  </si>
  <si>
    <t>PROMTE</t>
  </si>
  <si>
    <t xml:space="preserve">振興
 떨치어 일어남. 또는 그렇게 되게 함
</t>
  </si>
  <si>
    <t>11558</t>
  </si>
  <si>
    <t>질</t>
  </si>
  <si>
    <t>SET OF BOOKS</t>
  </si>
  <si>
    <t>SETBUK</t>
  </si>
  <si>
    <t xml:space="preserve">帙
 책의 권수의 차례
[법률정의] (검찰보존사무규칙) 사건기록을 몇건씩 모아 별지 제1호서식에
%생략:서식1%
 의한 형사사건기록 보존표지를 붙여 놓은 것.
</t>
  </si>
  <si>
    <t>11559</t>
  </si>
  <si>
    <t>PLEDGE RIGHT</t>
  </si>
  <si>
    <t>PLDG</t>
  </si>
  <si>
    <t xml:space="preserve">質權
 담보 물권(擔保物權)의 한 가지. 목적물을 맡아 두었다가 갚지 않을 때 그 목적물로 우선 변제(優先辨濟)를 받을 수 있는 권리
</t>
  </si>
  <si>
    <t>11560</t>
  </si>
  <si>
    <t>PLEDGEE</t>
  </si>
  <si>
    <t>PLDGEE</t>
  </si>
  <si>
    <t xml:space="preserve">質權者
 질권을 가진 사람
</t>
  </si>
  <si>
    <t>11561</t>
  </si>
  <si>
    <t>질량</t>
  </si>
  <si>
    <t xml:space="preserve">質量
 물체의 고유한 역학적 기본량.
</t>
  </si>
  <si>
    <t>11562</t>
  </si>
  <si>
    <t>QESTN</t>
  </si>
  <si>
    <t xml:space="preserve">質問
 모르는 것이나 알고 싶은 것 따위를 물음.
</t>
  </si>
  <si>
    <t>11563</t>
  </si>
  <si>
    <t>DISEASE</t>
  </si>
  <si>
    <t>DISS</t>
  </si>
  <si>
    <t xml:space="preserve">疾病
 몸의 온갖 병
</t>
  </si>
  <si>
    <t>11564</t>
  </si>
  <si>
    <t>질산에스테르</t>
  </si>
  <si>
    <t>NITRIC ESTER</t>
  </si>
  <si>
    <t>NTREST</t>
  </si>
  <si>
    <t xml:space="preserve">알코올을 질산으로 에스테르화하여 만든 물질. 꽃향내가 나는 휘발성 액체로 열이나 충격을 받으면 폭발하기 쉽다.
</t>
  </si>
  <si>
    <t>11565</t>
  </si>
  <si>
    <t>REGULARITY</t>
  </si>
  <si>
    <t>RGLART</t>
  </si>
  <si>
    <t xml:space="preserve">秩序
 혼란 없이 순조롭게 이루어지게 하는 사물의 순서나 차례.
</t>
  </si>
  <si>
    <t>11566</t>
  </si>
  <si>
    <t>질서유지선</t>
  </si>
  <si>
    <t>POLICE LINE</t>
  </si>
  <si>
    <t>PLCLINE</t>
  </si>
  <si>
    <t xml:space="preserve">집회시위의 보호와 공공의 질서유지를 위하여 최소한의 범위를 정하여 설정한 선
</t>
  </si>
  <si>
    <t>11567</t>
  </si>
  <si>
    <t>질서유지인</t>
  </si>
  <si>
    <t>REGULARITY MAINTENANCE PERSON</t>
  </si>
  <si>
    <t>RYNNC</t>
  </si>
  <si>
    <t xml:space="preserve">秩序維持人
 [법률정의] (집회및시위에관한법률) 주최자가 자신을 보좌하여 집회 또는 시위의 질서를 유지하게 할 목적으로 임명한 자.
</t>
  </si>
  <si>
    <t>11568</t>
  </si>
  <si>
    <t>질소</t>
  </si>
  <si>
    <t>NITROGEN</t>
  </si>
  <si>
    <t xml:space="preserve">공기의 약 5분의 4를 차지하는 무색?무미?무취의 기체 원소. 천연으로는 암모늄염?질산염으로 존재하며, 보통 화학 반응을 일으키기 어려우나 높은 온도에서는 다른 원소와 화합하여 질화물을 만든다._x000D_
_x000D_
</t>
  </si>
  <si>
    <t>11569</t>
  </si>
  <si>
    <t>질소산화물</t>
  </si>
  <si>
    <t>NITROGEN OXIDES</t>
  </si>
  <si>
    <t>NOX</t>
  </si>
  <si>
    <t xml:space="preserve">[窒素酸化物]질소와 산소로 이루어진 여러가지 화합물의 총칭._x000D_
_x000D_
</t>
  </si>
  <si>
    <t>11570</t>
  </si>
  <si>
    <t xml:space="preserve">質疑
 의심나는 점을 물음
</t>
  </si>
  <si>
    <t>11571</t>
  </si>
  <si>
    <t>질의어</t>
  </si>
  <si>
    <t>QUERY LANGUAGE</t>
  </si>
  <si>
    <t>QLANG</t>
  </si>
  <si>
    <t xml:space="preserve">質疑語
 특수한 응용 프로그램의 도움 없이 데이터베이스를 쉽게 이용할 수 있도록 만든 고수준 언어 주로 온라인에서 대화형으로 사용된다 전문적 프로그램 작성자가 아닌 사용자가 데이터베이스를 사용할 수 있도록 한 언어로서 비절차적이며 독립적으로 자체적인 질의를 할 수 있는 언어
</t>
  </si>
  <si>
    <t>11572</t>
  </si>
  <si>
    <t>질의응답</t>
  </si>
  <si>
    <t>QUESTION AND ANSWER</t>
  </si>
  <si>
    <t xml:space="preserve">質疑應答
 일정 기간 축적된 자료 파일 중에서 사용자의 요구에 적당한 문헌을 검색하여 꺼내는 것.
</t>
  </si>
  <si>
    <t>11573</t>
  </si>
  <si>
    <t>질의자</t>
  </si>
  <si>
    <t>QUESTIONER</t>
  </si>
  <si>
    <t>QSTNER</t>
  </si>
  <si>
    <t xml:space="preserve">의심나거나 모르는 점을 묻는 자._x000D_
_x000D_
</t>
  </si>
  <si>
    <t>11574</t>
  </si>
  <si>
    <t>질환</t>
  </si>
  <si>
    <t xml:space="preserve">疾患
 몸의 온갖 병
</t>
  </si>
  <si>
    <t>11575</t>
  </si>
  <si>
    <t xml:space="preserve">사람이 살기 위하여 지은 건물. 가족이 생활하는 터전.
</t>
  </si>
  <si>
    <t>11576</t>
  </si>
  <si>
    <t xml:space="preserve">集計
 이미 된 계산들을 한데 모아서 계산함.
</t>
  </si>
  <si>
    <t>11577</t>
  </si>
  <si>
    <t xml:space="preserve">集團
 많은 사람이나 동물, 또는 물건이 모여서 무리를 이룬 상태
</t>
  </si>
  <si>
    <t>11578</t>
  </si>
  <si>
    <t>집단공급시설</t>
  </si>
  <si>
    <t>GROUP SUPPLY EQUIPMENT</t>
  </si>
  <si>
    <t>GPPL</t>
  </si>
  <si>
    <t xml:space="preserve">集團供給施設
 [법률정의] (액화석유가스의안전관리및사업법시행규칙) 저장설비에서 가스사용자가 소유하거나 점유하고 있는 건축물의 외벽(외벽에 가스계량기가 설치된 경우에는 그 계량기의 전단밸브)까지의 배관 기타 공급시설.
</t>
  </si>
  <si>
    <t>11579</t>
  </si>
  <si>
    <t>집단급식소</t>
  </si>
  <si>
    <t>DINING HALL</t>
  </si>
  <si>
    <t>DNLL</t>
  </si>
  <si>
    <t xml:space="preserve">集團給食所
 [법률정의] (식품위생법) 영리를 목적으로 하지 아니하고 계속적으로 특정다수인에게 음식물을 공급하는 기숙사・학교・병원 기타 후생기관등의 급식시설로서 대통령령이 정하는 것.
</t>
  </si>
  <si>
    <t>11580</t>
  </si>
  <si>
    <t>집단선하증권</t>
  </si>
  <si>
    <t>GROUP BILL OF LANDING</t>
  </si>
  <si>
    <t>GRUPBL</t>
  </si>
  <si>
    <t xml:space="preserve">화물운송회사가 같은 목적지로 가는 적은 분량의 화물을 같이 모아서 하나의 그룹으로 선적해 보낼 때 선박회사가 발급하는 선하증권_x000D_
_x000D_
</t>
  </si>
  <si>
    <t>11581</t>
  </si>
  <si>
    <t>집단에너지</t>
  </si>
  <si>
    <t>GROUP ENERGY</t>
  </si>
  <si>
    <t>GRUPENERGY</t>
  </si>
  <si>
    <t xml:space="preserve">集團에너지
 [법률정의] (집단에너지사업법) 다수의 사용자를 대상으로 공급되는 열 또는 열과 전기.
</t>
  </si>
  <si>
    <t>11582</t>
  </si>
  <si>
    <t>집단에너지시설</t>
  </si>
  <si>
    <t>GROUP ENERGY EQUIPMENT</t>
  </si>
  <si>
    <t>GRYP</t>
  </si>
  <si>
    <t xml:space="preserve">集團에너지施設
 [법률정의] (집단에너지사업법) 집단에너지의 생산・수송・분배 또는 사용을 위한 시설로서 공급시설과 사용시설.
</t>
  </si>
  <si>
    <t>11583</t>
  </si>
  <si>
    <t>집단주택</t>
  </si>
  <si>
    <t>GROUP HOUSE</t>
  </si>
  <si>
    <t>GRUPHOUSE</t>
  </si>
  <si>
    <t xml:space="preserve">集團住宅
 한곳에 무리 지어 세워진 모양이 같은 주택.
</t>
  </si>
  <si>
    <t>11584</t>
  </si>
  <si>
    <t>집단화지역</t>
  </si>
  <si>
    <t>COMPOUND BONDED AREAS</t>
  </si>
  <si>
    <t>CBARE</t>
  </si>
  <si>
    <t xml:space="preserve">보세구역이 밀집하여 있는 지역500m 이내 _x000D_
_x000D_
</t>
  </si>
  <si>
    <t>11585</t>
  </si>
  <si>
    <t>집배송시설</t>
  </si>
  <si>
    <t>COLLECTION AND DELIVERY FACILITIES</t>
  </si>
  <si>
    <t>CLCDLVFC</t>
  </si>
  <si>
    <t xml:space="preserve">集配送施設
 [법률정의] (유통산업발전법) 상품의 주문처리・재고관리・수송・보관・하역・포장・가공 등 집하 및 배송에 관한 활동과 이를 유기적으로 조정 또는 지원하는 정보처리활동에 사용되는 기계・장치 등의 일련의 시설.
</t>
  </si>
  <si>
    <t>11586</t>
  </si>
  <si>
    <t>집배원</t>
  </si>
  <si>
    <t>MAILMAN</t>
  </si>
  <si>
    <t>MLMAN</t>
  </si>
  <si>
    <t xml:space="preserve">集配員
 정보 통신부에 소속되어, 우편물을 우체통에서 거두어 모으고, 받을 대상자에게 배달하는 사람.
</t>
  </si>
  <si>
    <t>11587</t>
  </si>
  <si>
    <t>집산도로</t>
  </si>
  <si>
    <t>GATHERING AND DISTRIBUTION ROAD</t>
  </si>
  <si>
    <t>GDROD</t>
  </si>
  <si>
    <t xml:space="preserve">集散道路
 근린주거지역의 교통을 보조간선에 연결하여 근린주거지역내 교통의 집산기능을 하는 도로로서 근린주거지역의 내부를 구획하는 도로
</t>
  </si>
  <si>
    <t>11588</t>
  </si>
  <si>
    <t>집수정</t>
  </si>
  <si>
    <t>WATER GATHER</t>
  </si>
  <si>
    <t>WGR</t>
  </si>
  <si>
    <t xml:space="preserve">오물을 하수로 흘려 보낼때 모래등 이물질을 걸러내기 위한 시설_x000D_
_x000D_
</t>
  </si>
  <si>
    <t>11589</t>
  </si>
  <si>
    <t>집유</t>
  </si>
  <si>
    <t>MILK COLLECTION</t>
  </si>
  <si>
    <t>MLKC</t>
  </si>
  <si>
    <t xml:space="preserve">集乳
 [법률정의] (낙농진흥법) 낙농가가 생산한 원유를 수집하는 것.
</t>
  </si>
  <si>
    <t>11590</t>
  </si>
  <si>
    <t>집유조합</t>
  </si>
  <si>
    <t>MILK COLLECTION COOPERATIVE</t>
  </si>
  <si>
    <t>MKCCPT</t>
  </si>
  <si>
    <t xml:space="preserve">集乳組合
 [법률정의] (낙농진흥법) 원유의 집유를 위하여 농업협동조합법에 의하여 설립된 낙농관련업종별축산업협동조합 또는 지역별축산업협동조합중 낙농진흥회장(이하 "진흥회장"이라 한다)이 지정하는 조합.
</t>
  </si>
  <si>
    <t>11591</t>
  </si>
  <si>
    <t>집적</t>
  </si>
  <si>
    <t xml:space="preserve">集積
 모아서 쌓음.
</t>
  </si>
  <si>
    <t>11592</t>
  </si>
  <si>
    <t>집적법</t>
  </si>
  <si>
    <t>BUILD UP METHOD</t>
  </si>
  <si>
    <t>BUMETH</t>
  </si>
  <si>
    <t xml:space="preserve">역내부가가치 비율을 계산할 때 제품가격 대비 원산지 재료 가격을 직접 계산하는 방법_x000D_
_x000D_
</t>
  </si>
  <si>
    <t>11593</t>
  </si>
  <si>
    <t>집적회로</t>
  </si>
  <si>
    <t>INTEGRATED CIRCUIT</t>
  </si>
  <si>
    <t>IGRRT</t>
  </si>
  <si>
    <t xml:space="preserve">集積回路
 두 개 이상의 회로 소자 모두가 기판 위나 기판 내에 서로 분리될 수 없도록 결합한 전자 회로.
</t>
  </si>
  <si>
    <t>11594</t>
  </si>
  <si>
    <t>CNCTR</t>
  </si>
  <si>
    <t xml:space="preserve">集中
 한군데로 모이거나 한군데로 모음
</t>
  </si>
  <si>
    <t>11595</t>
  </si>
  <si>
    <t>집중도</t>
  </si>
  <si>
    <t>CONCERNTRATION DEGREE</t>
  </si>
  <si>
    <t>CCTRR</t>
  </si>
  <si>
    <t xml:space="preserve">集中度
 한군데로 모이거나 한군데로 모으는 정도
</t>
  </si>
  <si>
    <t>11596</t>
  </si>
  <si>
    <t>집필</t>
  </si>
  <si>
    <t xml:space="preserve">執筆
 직접 글을 쓰는 것을 이르는 말.
</t>
  </si>
  <si>
    <t>11597</t>
  </si>
  <si>
    <t>집필자</t>
  </si>
  <si>
    <t xml:space="preserve">執筆者
 직접 글을 쓴 사람
</t>
  </si>
  <si>
    <t>11598</t>
  </si>
  <si>
    <t xml:space="preserve">集合
 한군데로 모임,또는 한군데로 모음
</t>
  </si>
  <si>
    <t>11599</t>
  </si>
  <si>
    <t>집합건물</t>
  </si>
  <si>
    <t>AGGREGATE BUILDING</t>
  </si>
  <si>
    <t>AGBLDG</t>
  </si>
  <si>
    <t xml:space="preserve">1동의 건물 중 구조상 구분된 수개의 부분이 독립된 건물로서 사용될 수 있어 구분소유권의 객체가 될 수 있는 건물
</t>
  </si>
  <si>
    <t>11600</t>
  </si>
  <si>
    <t>집합물</t>
  </si>
  <si>
    <t>GATHERING THING</t>
  </si>
  <si>
    <t>GTHRTH</t>
  </si>
  <si>
    <t xml:space="preserve">개개의 물건이 일정한 목적을 위하여 한곳에 모여 경제적으로 단일의 가치를 가지면서 거래에서 한 덩어리로 취급되는 물건._x000D_
_x000D_
</t>
  </si>
  <si>
    <t>11601</t>
  </si>
  <si>
    <t>집합재산</t>
  </si>
  <si>
    <t>SET PROPERTY</t>
  </si>
  <si>
    <t>SPRPY</t>
  </si>
  <si>
    <t xml:space="preserve">集合財産
 특별한 목적을 위하여 여러 주체(主體)에 속하는 재산을 모아 이룬 독립된 재산.
</t>
  </si>
  <si>
    <t>11602</t>
  </si>
  <si>
    <t>EXCUT</t>
  </si>
  <si>
    <t xml:space="preserve">執行
 법률, 명령, 재판, 처분 따위의 내용을 실행하는 일.
</t>
  </si>
  <si>
    <t>11603</t>
  </si>
  <si>
    <t>집행비용</t>
  </si>
  <si>
    <t>EXECUTION COST</t>
  </si>
  <si>
    <t>EXCUTCT</t>
  </si>
  <si>
    <t xml:space="preserve">執行費用
 강제집행을 하는데 필요한 비용.
</t>
  </si>
  <si>
    <t>11604</t>
  </si>
  <si>
    <t>집행위임</t>
  </si>
  <si>
    <t>EXECUTION MANDATE</t>
  </si>
  <si>
    <t>EXCUTMNDT</t>
  </si>
  <si>
    <t xml:space="preserve">執行委任
 채권자가 집달관에게 강제 집행을 신청하는 일.
</t>
  </si>
  <si>
    <t>11605</t>
  </si>
  <si>
    <t>집행유예</t>
  </si>
  <si>
    <t>PRBATN</t>
  </si>
  <si>
    <t xml:space="preserve">執行猶豫
 3년 이하의 징역 또는 금고의 형이 선고된 범죄자에게 정상을 참작하여 일정한 기간 동안 형의 집행을 유예하는 일.
</t>
  </si>
  <si>
    <t>11606</t>
  </si>
  <si>
    <t>EXCT</t>
  </si>
  <si>
    <t xml:space="preserve">실제로 시행하는 사람 또는 _x000D_
법률_x000D_
법률, 명령, 재판, 처분 따위의 내용을 실행하는 사람._x000D_
_x000D_
</t>
  </si>
  <si>
    <t>11607</t>
  </si>
  <si>
    <t>MEETING</t>
  </si>
  <si>
    <t xml:space="preserve">集會
 여러 사람이 어떤 목적을 위하여 일시적으로 모임. 또는 그런 모임.
</t>
  </si>
  <si>
    <t>11608</t>
  </si>
  <si>
    <t>DSCPL</t>
  </si>
  <si>
    <t xml:space="preserve">懲戒
 허물을 뉘우치도록 주의를 주고 나무람, 또는 부정이나 부당한 행위를 되풀이하지 못하도록 제재를 가함.
</t>
  </si>
  <si>
    <t>11609</t>
  </si>
  <si>
    <t>징계면직</t>
  </si>
  <si>
    <t>DISCIPLINE DISMISSAL</t>
  </si>
  <si>
    <t>DSCPLDSMSL</t>
  </si>
  <si>
    <t xml:space="preserve">懲戒免職
 부정을 저지르거나 부당 행위를 한 공무원을 벌로서 자리에서 물러나게 함.
</t>
  </si>
  <si>
    <t>11610</t>
  </si>
  <si>
    <t>징계처분</t>
  </si>
  <si>
    <t>DISCIPLINARY ACTION</t>
  </si>
  <si>
    <t>DSLRC</t>
  </si>
  <si>
    <t xml:space="preserve">懲戒處分
 공무원의 복무 의무 위반 행위에 대하여 징계로서 내리는 행정 처분.
</t>
  </si>
  <si>
    <t>11611</t>
  </si>
  <si>
    <t>징발</t>
  </si>
  <si>
    <t>REQUISITION</t>
  </si>
  <si>
    <t>RQSTN</t>
  </si>
  <si>
    <t xml:space="preserve">徵發
 국가에서 특별한 일에 필요한 사람이나 물자를 강제로 모으거나 거둠. 남에게 물품을 강제적으로 모아 거둠.
</t>
  </si>
  <si>
    <t>11612</t>
  </si>
  <si>
    <t>징병</t>
  </si>
  <si>
    <t>CONSCRIPTION</t>
  </si>
  <si>
    <t>CNSCRP</t>
  </si>
  <si>
    <t xml:space="preserve">徵兵
 국가가 법령으로 병역 의무자를 강제적으로 징집하여 일정 기간 병역에 복무시키는 일.
</t>
  </si>
  <si>
    <t>11613</t>
  </si>
  <si>
    <t>징병검사</t>
  </si>
  <si>
    <t>PHYSICAL EXAMINATION FOR CONSCRIPTION</t>
  </si>
  <si>
    <t>CNSEXM</t>
  </si>
  <si>
    <t xml:space="preserve">徵兵檢査
 징집 대상자를 소집하여, 군대에서 복무할 자격이 되는지 신체나 신상 따위를 검사하는 일.
</t>
  </si>
  <si>
    <t>11614</t>
  </si>
  <si>
    <t>징세</t>
  </si>
  <si>
    <t>TAX COLLECTION</t>
  </si>
  <si>
    <t>TAXCLCT</t>
  </si>
  <si>
    <t xml:space="preserve">徵稅
 세금을 거두어들임.
</t>
  </si>
  <si>
    <t>11615</t>
  </si>
  <si>
    <t>LEV</t>
  </si>
  <si>
    <t xml:space="preserve">徵收
 행정 기관이 법에 따라서 조세, 수수료, 벌금 따위를 국민에게서 거두어들이는 일.
</t>
  </si>
  <si>
    <t>11616</t>
  </si>
  <si>
    <t>징수계</t>
  </si>
  <si>
    <t>COLLECTION TEAM</t>
  </si>
  <si>
    <t>COLTEAM</t>
  </si>
  <si>
    <t xml:space="preserve">세관업무중 징수업무를 담당하여 처리하는 부서_x000D_
_x000D_
</t>
  </si>
  <si>
    <t>11617</t>
  </si>
  <si>
    <t>징수관</t>
  </si>
  <si>
    <t>COLLECTER</t>
  </si>
  <si>
    <t>COLCTR</t>
  </si>
  <si>
    <t xml:space="preserve">국가나 공공 단체 등이 행정 목적 달성을 위해서 국민들로부터 조세?수수료?현품 등을 강제적으로 거두어 들이는 세관_x000D_
_x000D_
</t>
  </si>
  <si>
    <t>11618</t>
  </si>
  <si>
    <t>징수금액의최저한</t>
  </si>
  <si>
    <t>NON COLLECTION OF SAMLL TAX AMOUNT</t>
  </si>
  <si>
    <t>NCSTA</t>
  </si>
  <si>
    <t xml:space="preserve">세관장은 납세의무자가 납부하여야 하는 세액이 3천원 미만인 때에는 이를 징수하지 아니함_x000D_
_x000D_
</t>
  </si>
  <si>
    <t>11619</t>
  </si>
  <si>
    <t>징수유예</t>
  </si>
  <si>
    <t>COLLECTION DEFERMENT</t>
  </si>
  <si>
    <t>COLDEFR</t>
  </si>
  <si>
    <t xml:space="preserve">자연재해 등 일정한 조건이 있는 경우에 기업체등의 자금부담을 완화할 목적등으로 납부해야 할 관세등을 기간을 정하여 연장해 주는 제도_x000D_
_x000D_
</t>
  </si>
  <si>
    <t>11620</t>
  </si>
  <si>
    <t>징수형태</t>
  </si>
  <si>
    <t>TYPES OF COLLECTION</t>
  </si>
  <si>
    <t>TYPCOLE</t>
  </si>
  <si>
    <t xml:space="preserve">세금을 징수하는 형태에 따른 분류_x000D_
_x000D_
</t>
  </si>
  <si>
    <t>11621</t>
  </si>
  <si>
    <t>징역</t>
  </si>
  <si>
    <t>PENAL SERVITUDE</t>
  </si>
  <si>
    <t>PNLSRVTD</t>
  </si>
  <si>
    <t xml:space="preserve">懲役
 죄인을 교도소에 가두어 노동을 시키는 형벌.
</t>
  </si>
  <si>
    <t>11622</t>
  </si>
  <si>
    <t>징집</t>
  </si>
  <si>
    <t>ENLST</t>
  </si>
  <si>
    <t xml:space="preserve">徵集
 물건을 거두어 모음
[법률정의] (병역법) 국가가 병역의무자에 대하여 현역(현역)에 복무할 의무를 부과하는 것.
</t>
  </si>
  <si>
    <t>11623</t>
  </si>
  <si>
    <t xml:space="preserve">徵候
 어떤 일이 일어날 조짐
</t>
  </si>
  <si>
    <t>11624</t>
  </si>
  <si>
    <t>짝</t>
  </si>
  <si>
    <t>COUPLE</t>
  </si>
  <si>
    <t xml:space="preserve">둘이 서로 어울려 한 벌이나 한 쌍을 이루는 것. 또는 그중의 하나.
</t>
  </si>
  <si>
    <t>11625</t>
  </si>
  <si>
    <t>짝수</t>
  </si>
  <si>
    <t>EVEN</t>
  </si>
  <si>
    <t xml:space="preserve">둘로 나누어 나머지가 남지 않는 자연수 (2, 4, 6, 8 따위) _x000D_
_x000D_
</t>
  </si>
  <si>
    <t>11626</t>
  </si>
  <si>
    <t>쪽</t>
  </si>
  <si>
    <t>SIDE</t>
  </si>
  <si>
    <t>SD</t>
  </si>
  <si>
    <t xml:space="preserve">방향을 가리키는 말_x000D_
_x000D_
</t>
  </si>
  <si>
    <t>11627</t>
  </si>
  <si>
    <t>차</t>
  </si>
  <si>
    <t>AUTOMOBILE</t>
  </si>
  <si>
    <t xml:space="preserve">車
 [법률정의] (교통사고처리특례법) 도로교통법 제2조제16호의 규정에 의한 차와 건설기계관리법 제2조제1호의 규정에 의한 건설기계.
</t>
  </si>
  <si>
    <t>11628</t>
  </si>
  <si>
    <t>DDCT</t>
  </si>
  <si>
    <t xml:space="preserve">差減
 비교하여 덜어 냄.
</t>
  </si>
  <si>
    <t>11629</t>
  </si>
  <si>
    <t>차고</t>
  </si>
  <si>
    <t xml:space="preserve">GARAGE </t>
  </si>
  <si>
    <t>GARAG</t>
  </si>
  <si>
    <t xml:space="preserve">차고(車庫)[명사]차를 넣어 두는 곳간._x000D_
_x000D_
</t>
  </si>
  <si>
    <t>11630</t>
  </si>
  <si>
    <t>차고지</t>
  </si>
  <si>
    <t>GARAGE</t>
  </si>
  <si>
    <t xml:space="preserve">車庫地
 차를 두는 장소
</t>
  </si>
  <si>
    <t>11631</t>
  </si>
  <si>
    <t>차관</t>
  </si>
  <si>
    <t>VICE-MINISTER</t>
  </si>
  <si>
    <t>VCMNSTR</t>
  </si>
  <si>
    <t xml:space="preserve">次官
 소속 장관을 보좌하고 장관의 직무를 대행할 수 있는 정무직(政務職) 국가 공무원.
</t>
  </si>
  <si>
    <t>11632</t>
  </si>
  <si>
    <t>차관수입</t>
  </si>
  <si>
    <t>LOAN IMPORT</t>
  </si>
  <si>
    <t>LONIMPRT</t>
  </si>
  <si>
    <t xml:space="preserve">외국에서 차입한 자금으로 수입하는 물품 또는 행위_x000D_
_x000D_
</t>
  </si>
  <si>
    <t>11633</t>
  </si>
  <si>
    <t>차금</t>
  </si>
  <si>
    <t>DEB</t>
  </si>
  <si>
    <t xml:space="preserve">借金
 돈을 꾸는 것
</t>
  </si>
  <si>
    <t>11634</t>
  </si>
  <si>
    <t>NEXT TERM</t>
  </si>
  <si>
    <t>NXTTRM</t>
  </si>
  <si>
    <t xml:space="preserve">次期
 다음 시기
</t>
  </si>
  <si>
    <t>11635</t>
  </si>
  <si>
    <t>INTERCEPTION</t>
  </si>
  <si>
    <t>INTRCP</t>
  </si>
  <si>
    <t xml:space="preserve">遮斷
 다른 것과의 관계나 접촉을 막거나 끊음.
</t>
  </si>
  <si>
    <t>11636</t>
  </si>
  <si>
    <t>차단기</t>
  </si>
  <si>
    <t>CIRCUIT BREAKER</t>
  </si>
  <si>
    <t>CRCBRK</t>
  </si>
  <si>
    <t xml:space="preserve">전류나 전자가 흐르지 못하도록 전선을 끊거나 막는 기구._x000D_
_x000D_
</t>
  </si>
  <si>
    <t>11637</t>
  </si>
  <si>
    <t>VEHICLE IDENTIFICATION NUMBER</t>
  </si>
  <si>
    <t>VIN</t>
  </si>
  <si>
    <t xml:space="preserve">자동차의 _x000D_
onet안에 크로스멤버나 대시패널부에 그 자동차마다 이름표와 같은 차대번호(Vehicle Identification Num_x000D_
e_x000D_
)판이 부착되어 있다. 차량번호, 차량식별번호라고도 하는 이것은 차량의 도난방지와 차량 결함을 추척하기 위한 일종의 꼬리표다_x000D_
_x000D_
</t>
  </si>
  <si>
    <t>11638</t>
  </si>
  <si>
    <t>차도</t>
  </si>
  <si>
    <t>ROADWAY</t>
  </si>
  <si>
    <t>RODWAY</t>
  </si>
  <si>
    <t xml:space="preserve">車道
 기차나 전철 따위가 다니는 길
[법률정의] (도로교통법) 연석선(차도와 보도를 구분하는 돌 등으로 이어진 선. 이하 같다), 안전표지 그 밖의 이와 비슷한 공작물로써 그 경계를 표시하여 모든 차의 교통에 사용하도록 된 도로의 부분.
(도로의구조・시설기준에관한규칙) 자동차의 통행에 사용되며 차로로 구성된 도로의 부분.
(농어촌도로의구조・시설기준에관한규칙) 차량의 통행에 사용되는 도로의 부분(자전거도를 제외한다. 이하 같다)을 말하며 차선으로 구성한다.
</t>
  </si>
  <si>
    <t>11639</t>
  </si>
  <si>
    <t>GRD</t>
  </si>
  <si>
    <t xml:space="preserve">差等
 고르거나 가지런하지 않고 차별이 있음.
</t>
  </si>
  <si>
    <t>11640</t>
  </si>
  <si>
    <t>VEHICLES</t>
  </si>
  <si>
    <t>VHCLE</t>
  </si>
  <si>
    <t xml:space="preserve">車輛
 도로나 선로 위를 달리는 모든 차를 통틀어 이르는 말
[법률정의] (교통안전법) 도로교통법에 의한 자동차(도로교통법의 적용을 배제한 건설기계관리법에 의한 건설기계로서 도로를 운행할 수 있는 건설기계를 포함한다)・원동기장치자전거・긴급자동차 및 거마와 철도(지하철도를 포함한다) 및 궤도(삭도를 포함한다)에 의하여 교통용으로 사용되는 용구.
(철도건설규칙) 선로를 운행할 목적으로 제작된 동력차・객차・화차 및 특수차.
(도시철도운전규칙) 선로에서 운전하는 열차외의 전동차・궤도시험차・전기시험차등.
(도시철도차량안전기준에관한규칙) 열차를 구성하는 전동차 1량.
(철도차량운전규칙) 열차의 구성부분이 되는 1량의 철도차량.
(유료도로법) 자동차관리법 제2조제1호의 규정에 의한 자동차와 건설기계관리법 제2조제1항제1호의 규정에 의한 건설기계중 도로를 운행할 수 있는 것으로서 대통령령이 정하는 것.
(관용차량관리규정) 중앙행정기관(대통령소속기관 및 국무총리소속기관을 포함한다. 이하 같다) 및 그 소속기관(이하 "각급 행정기관"이라 한다)이 관리・운행하는 자동차관리법 제2조제1호의 규정에 의한 자동차(이륜자동차를 제외한다)를 말하며, 임차차량을 포함한다.
</t>
  </si>
  <si>
    <t>11641</t>
  </si>
  <si>
    <t>차량기지</t>
  </si>
  <si>
    <t>VEHICLES BASE</t>
  </si>
  <si>
    <t>VHBSE</t>
  </si>
  <si>
    <t xml:space="preserve">車輛基地
 [법률정의] (도시철도건설규칙) 차량을 유치・검수 및 정비등을 하기 위하여 설치한 시설.
</t>
  </si>
  <si>
    <t>11642</t>
  </si>
  <si>
    <t>차량용품</t>
  </si>
  <si>
    <t>VEHICLES ARTICLE</t>
  </si>
  <si>
    <t>VHCACL</t>
  </si>
  <si>
    <t xml:space="preserve">車輛用品
 [법률정의] (관세법) 선용품에 준하는 물품으로서 당해 차량에서만 사용되는 것.
</t>
  </si>
  <si>
    <t>11643</t>
  </si>
  <si>
    <t>차량중량</t>
  </si>
  <si>
    <t>DEADWEIGHT</t>
  </si>
  <si>
    <t>DDWGHT</t>
  </si>
  <si>
    <t xml:space="preserve">車輛重量
 [법률정의] (자동차안전기준에 관한 규칙) 공차상태의 자동차의 중량.
</t>
  </si>
  <si>
    <t>11644</t>
  </si>
  <si>
    <t>차량한계</t>
  </si>
  <si>
    <t>VEHICLES LIMIT</t>
  </si>
  <si>
    <t>VHLMT</t>
  </si>
  <si>
    <t xml:space="preserve">車輛限界
 [법률정의] (도시철도차량안전기준에관한규칙) 차량의 안전을 확보하기 위하여 궤도위에 정지된 상태에서 측정한 차량의 길이・너비 및 높이의 한계.
</t>
  </si>
  <si>
    <t>11645</t>
  </si>
  <si>
    <t>차례</t>
  </si>
  <si>
    <t>11646</t>
  </si>
  <si>
    <t>차로</t>
  </si>
  <si>
    <t>CAR TRACK</t>
  </si>
  <si>
    <t>CARTRK</t>
  </si>
  <si>
    <t xml:space="preserve">車路
 기차나 전철 따위가 다니는 길
[법률정의] (도로의구조・시설기준에관한규칙) 자동차가 도로의 정하여진 부분을 한 줄로 통행할 수 있도록 차선에 의하여 구분되는 차도의 부분.
(도로교통법) 차마가 한 줄로 도로의 정하여진 부분을 통행하도록 차선에 의하여 구분되는 차도의 부분.
</t>
  </si>
  <si>
    <t>11647</t>
  </si>
  <si>
    <t>BORROWED-NAME</t>
  </si>
  <si>
    <t>BRWDNM</t>
  </si>
  <si>
    <t xml:space="preserve">借名
 남의 이름을 빌려 씀. 또는 그 이름.
</t>
  </si>
  <si>
    <t>11648</t>
  </si>
  <si>
    <t>차명계좌</t>
  </si>
  <si>
    <t>BORROWED-NAME BANK ACCOUNT</t>
  </si>
  <si>
    <t>BRWDNMACC</t>
  </si>
  <si>
    <t xml:space="preserve">借名計座
 금융기관에 본인의 이름이 아닌 다른 사람의 이름으로 만든 계좌
</t>
  </si>
  <si>
    <t>11649</t>
  </si>
  <si>
    <t>DEBTOR</t>
  </si>
  <si>
    <t xml:space="preserve">借邊
 부기(簿記)에서 계정계좌의 왼쪽. 자산의 증가, 부채 또는 자본의 감소・손실의 발생 따위를 기입하는 부분이다.
</t>
  </si>
  <si>
    <t>11650</t>
  </si>
  <si>
    <t>차변표</t>
  </si>
  <si>
    <t>DEBIT NOTE</t>
  </si>
  <si>
    <t>DEBNOTE</t>
  </si>
  <si>
    <t xml:space="preserve">발행인이 전표에 기재된 금액의 채권을 수신인에 대해 통지하는 전표를 말한다._x000D_
_x000D_
</t>
  </si>
  <si>
    <t>11651</t>
  </si>
  <si>
    <t>차별</t>
  </si>
  <si>
    <t>DISTINCTION</t>
  </si>
  <si>
    <t>DSTNCT</t>
  </si>
  <si>
    <t xml:space="preserve">差別
 둘 이상의 대상을 각각 등급이나 수준 따위의 차이를 두어서 구별함
[법률정의] (남녀고용평등법) 사업주가 근로자에게 성별, 혼인, 가족 안에서의 지위, 임신 또는 출산 등의 사유로 합리적인 이유 없이 채용 또는 근로의 조건을 달리하거나 그 밖의 불이익한 조치를 취하는 경우(사업주가 채용 또는 근로의 조건은 동일하게 적용하더라도 그 조건을 충족할 수 있는 남성 또는 여성이 다른 한 성에 비하여 현저히 적고 그로 인하여 특정 성에게 불리한 결과를 초래하며 그 조건이 정당한 것임을 입증할 수 없는 경우를 포함한다). 다만, 다음 각 목의 어느 하나에 해당하는 경우를 제외한다. 가. 직무의 성격에 비추어 특정 성이 불가피하게 요구되는 경우 나. 근로여성의 임신・출산・수유 등 모성보호를 위한 조치를 취하는 경우 다. 그 밖에 이 법 또는 다른 법률에 의하여 적극적 고용개선조치를 취하는 경우
</t>
  </si>
  <si>
    <t>11652</t>
  </si>
  <si>
    <t>THE SECOND HIGHEST CLASS</t>
  </si>
  <si>
    <t>SEHIGH</t>
  </si>
  <si>
    <t xml:space="preserve">최상위 다음가는 등급이나 계급_x000D_
_x000D_
</t>
  </si>
  <si>
    <t>11653</t>
  </si>
  <si>
    <t>차선</t>
  </si>
  <si>
    <t>TRAFFIC LANE</t>
  </si>
  <si>
    <t>TFCLNE</t>
  </si>
  <si>
    <t xml:space="preserve">車線
 자동차 도로에 주행 방향을 따라 일정한 간격으로 그어 놓은 선
[법률정의] (농어촌도로의구조・시설기준에관한규칙) 1종렬의 자동차를 안전하고 원활하게 통행시키기 위하여 설치되는 띠모양의 차도의 부분을 말하며, 이 경우 차선의 수는 왕복차선을 합한 것.
(도로의구조・시설기준에관한규칙) 차로와 차로를 구분하기 위하여 그 경계지점에 표시하는 선.
(도로교통법) 차로와 차로를 구분하기 위하여 그 경계지점을 안전표지에 의하여 표시한 선.
</t>
  </si>
  <si>
    <t>11654</t>
  </si>
  <si>
    <t>DIFFERENCE LOSS</t>
  </si>
  <si>
    <t>DFNLOS</t>
  </si>
  <si>
    <t xml:space="preserve">差損
 매매의 결과나 가격, 환시세의 변동이나 개정으로 말미암아 생긴 손해.
</t>
  </si>
  <si>
    <t>11655</t>
  </si>
  <si>
    <t>ODR</t>
  </si>
  <si>
    <t xml:space="preserve">차례의 횟수
</t>
  </si>
  <si>
    <t>11656</t>
  </si>
  <si>
    <t>DIFFERENCE AMOUNT</t>
  </si>
  <si>
    <t>DFNNT</t>
  </si>
  <si>
    <t xml:space="preserve">差額
 어떤 액수에서 다른 어떤 액수를 제하고 남은 나머지 액수
</t>
  </si>
  <si>
    <t>11657</t>
  </si>
  <si>
    <t>차양</t>
  </si>
  <si>
    <t xml:space="preserve">SHADES </t>
  </si>
  <si>
    <t xml:space="preserve">차양(遮陽)[명사]\n1.(볕을 가리거나 비를 막기 위하여) 처마 끝에 덧대는 조붓한 지붕. \n2.(학생모나 군모 따위에서) 모자의 앞에 대어 이마를 가리거나 손잡이 구실을 하는 조각. (준말)챙._x000D_
_x000D_
</t>
  </si>
  <si>
    <t>11658</t>
  </si>
  <si>
    <t>차용</t>
  </si>
  <si>
    <t>BORROWING</t>
  </si>
  <si>
    <t>BRW</t>
  </si>
  <si>
    <t xml:space="preserve">借用
 돈이나 물건을 빌려서 씀
</t>
  </si>
  <si>
    <t>11659</t>
  </si>
  <si>
    <t xml:space="preserve">次元
 일차원적으로 측정되는 선형거리
</t>
  </si>
  <si>
    <t>11660</t>
  </si>
  <si>
    <t>OUTSTANDING DEBT</t>
  </si>
  <si>
    <t>OSTNDEBT</t>
  </si>
  <si>
    <t xml:space="preserve">借越
 당좌예금을 초과하여 수표를 발행함으로 금융기관에서 차입한 것
</t>
  </si>
  <si>
    <t>11661</t>
  </si>
  <si>
    <t xml:space="preserve">差異
 서로 같지 아니하고 다름. 또는 그런 정도나 상태.
</t>
  </si>
  <si>
    <t>11662</t>
  </si>
  <si>
    <t>DIFFERENCE PROFIT</t>
  </si>
  <si>
    <t xml:space="preserve">매매의 결과나 가격, 환시세의 개정이나 변동 따위로 생기는 이익.
</t>
  </si>
  <si>
    <t>11663</t>
  </si>
  <si>
    <t>차익거래</t>
  </si>
  <si>
    <t>ARBITRAGE TRADING</t>
  </si>
  <si>
    <t>ARTRD</t>
  </si>
  <si>
    <t xml:space="preserve">差益去來
 주가지수선물시장에서 선물가격과 현물가격과의 차이를 이용한 무위험 수익거래 기법.
</t>
  </si>
  <si>
    <t>11664</t>
  </si>
  <si>
    <t>차인잔액</t>
  </si>
  <si>
    <t>DIFFERENCE BALANCE</t>
  </si>
  <si>
    <t>DIFBLCE</t>
  </si>
  <si>
    <t xml:space="preserve">[差引殘額]회계상의 수입에서 지출을 뺀 나머지 금액_x000D_
_x000D_
_x000D_
</t>
  </si>
  <si>
    <t>11665</t>
  </si>
  <si>
    <t>차임</t>
  </si>
  <si>
    <t>RNT</t>
  </si>
  <si>
    <t xml:space="preserve">借賃
 임차물을 사용・수익하고 그 대가로서 지급하는 금전 또는 기타의 물건.
</t>
  </si>
  <si>
    <t>11666</t>
  </si>
  <si>
    <t>BRRW</t>
  </si>
  <si>
    <t xml:space="preserve">借入
 돈이나 물건을 꾸어 들임.
</t>
  </si>
  <si>
    <t>11667</t>
  </si>
  <si>
    <t>차입선</t>
  </si>
  <si>
    <t>BORROWING LINE</t>
  </si>
  <si>
    <t>BRRWLN</t>
  </si>
  <si>
    <t xml:space="preserve">[借入線] 돈이나 물건을 꾸어 들이는 출처_x000D_
_x000D_
_x000D_
</t>
  </si>
  <si>
    <t>11668</t>
  </si>
  <si>
    <t>BORROWING OFFICE</t>
  </si>
  <si>
    <t>BRWOFC</t>
  </si>
  <si>
    <t xml:space="preserve">돈이나 물건을 빌려 온 곳._x000D_
_x000D_
</t>
  </si>
  <si>
    <t>11669</t>
  </si>
  <si>
    <t>VEHICLE TYPE</t>
  </si>
  <si>
    <t>VHCTY</t>
  </si>
  <si>
    <t xml:space="preserve">車種
 자동차의 종류
</t>
  </si>
  <si>
    <t>11670</t>
  </si>
  <si>
    <t xml:space="preserve">借主
 돈이나 물건을 빌려 쓴 사람.
[법률정의] (공공차관의도입및관리에관한법률) 공공차관협약에 의하여 대주에 대하여 채무(보증채무를 제외한다)를 지고 있는 대한민국정부・대한민국법인 또는 그 채무를 인수받은 자.
</t>
  </si>
  <si>
    <t>11671</t>
  </si>
  <si>
    <t>차집</t>
  </si>
  <si>
    <t>INTERCEPTING</t>
  </si>
  <si>
    <t xml:space="preserve">하수의 배제를 위하여 [차집거]를 대간선거로 하는 [하수도]의 방식_x000D_
_x000D_
</t>
  </si>
  <si>
    <t>11672</t>
  </si>
  <si>
    <t>차체</t>
  </si>
  <si>
    <t>CAR BODY</t>
  </si>
  <si>
    <t>CBD</t>
  </si>
  <si>
    <t xml:space="preserve">車體
 기차나 자동차 따위의 몸체
[법률정의] (도시철도차량안전기준에관한규칙) 주행장치에 의하여 지지되며 승객 및 운전자가 탑승하거나 화물 및 운전용기기 등을 적재하는 차량 부분의 총칭.
(철도차량 안전기준에 관한 규칙) 주행장치(BOGIE)에 의하여 지지되며 여객 등이 탑승하거나 화물 및 운전용기기 등을 적재하는 철도차량 부분의 총칭.
</t>
  </si>
  <si>
    <t>11673</t>
  </si>
  <si>
    <t>차폐</t>
  </si>
  <si>
    <t>SHIELDING</t>
  </si>
  <si>
    <t>SHLD</t>
  </si>
  <si>
    <t xml:space="preserve">遮蔽
 눈에 띄지 않게 막고 가림
</t>
  </si>
  <si>
    <t>11674</t>
  </si>
  <si>
    <t>차환</t>
  </si>
  <si>
    <t>REFUNDING</t>
  </si>
  <si>
    <t xml:space="preserve">借換
 증권을 새로 발행하여 얻은 돈으로 이미 발행되어 있는 증권을 상환함.
</t>
  </si>
  <si>
    <t>11675</t>
  </si>
  <si>
    <t>STARTING WORK</t>
  </si>
  <si>
    <t>STRWRK</t>
  </si>
  <si>
    <t xml:space="preserve">着工
 공사를 시작함
</t>
  </si>
  <si>
    <t>11676</t>
  </si>
  <si>
    <t>착공계</t>
  </si>
  <si>
    <t xml:space="preserve">COMMENCEMENT PLAN FOR CONSTRUCTION </t>
  </si>
  <si>
    <t xml:space="preserve">공사의 시작을 알리는 문서._x000D_
_x000D_
</t>
  </si>
  <si>
    <t>11677</t>
  </si>
  <si>
    <t>착륙</t>
  </si>
  <si>
    <t>LANDG</t>
  </si>
  <si>
    <t xml:space="preserve">着陸
 비행기 따위가 공중에서 활주로나 판판한 곳에 내림.
</t>
  </si>
  <si>
    <t>11678</t>
  </si>
  <si>
    <t>착부급</t>
  </si>
  <si>
    <t>CASH ON ARRIVAL</t>
  </si>
  <si>
    <t>COA</t>
  </si>
  <si>
    <t xml:space="preserve">화물이 도착한 경우 현금을 지급하는 결제방식으로서 위약여부나 파손, 손상여부 등을 확인할 수 있는 장점이 있는 결제방식임_x000D_
_x000D_
</t>
  </si>
  <si>
    <t>11679</t>
  </si>
  <si>
    <t>착선인도가격</t>
  </si>
  <si>
    <t>DELIVERED EX SHIP</t>
  </si>
  <si>
    <t xml:space="preserve">매도인은 목적항의 본선상에서 계약물품을 매수인에게 인도하며 매수인은 이후 모든 비용과 위험을 부담한다. 이 조건으로 수출하는 경우 수출업자는 도착항까지 소요되는 모든 비용과 위험를 부담해야 한다. _x000D_
_x000D_
</t>
  </si>
  <si>
    <t>11680</t>
  </si>
  <si>
    <t>OUTSET</t>
  </si>
  <si>
    <t xml:space="preserve">着手
 어떤 일에 손을 댐. 또는 어떤 일을 시작함.
</t>
  </si>
  <si>
    <t>11681</t>
  </si>
  <si>
    <t>착수금</t>
  </si>
  <si>
    <t>DEPST</t>
  </si>
  <si>
    <t xml:space="preserve">着手金
 어떤 일을 시작할 때 먼저 내는 돈
[법률정의] (방위산업에 관한 착수금 및 중도금 지급규칙) 방위산업에 관한 특별조치법(이하 "법"이라 한다) 제12조제1항의 규정에 의하여 체결한 계약의 원활한 이행을 위하여 계약이행전에 계약상대자가 제3조제1항의 규정에 의하여 자금의 지급을 청구하는 때에 지급하는 금액.
</t>
  </si>
  <si>
    <t>11682</t>
  </si>
  <si>
    <t xml:space="preserve">着信
 편지, 전보 따위의 통신이 도착함.
</t>
  </si>
  <si>
    <t>11683</t>
  </si>
  <si>
    <t>AIM</t>
  </si>
  <si>
    <t xml:space="preserve">어떤 일을 주의하여 봄. 또는 어떤 문제를 해결하기 위한 실마리를 잡음_x000D_
_x000D_
</t>
  </si>
  <si>
    <t>11684</t>
  </si>
  <si>
    <t>MISTK</t>
  </si>
  <si>
    <t xml:space="preserve">錯誤
 착각을 하여 잘못함. 또는 그런 잘못.
</t>
  </si>
  <si>
    <t>11685</t>
  </si>
  <si>
    <t>착용</t>
  </si>
  <si>
    <t>WEAR</t>
  </si>
  <si>
    <t xml:space="preserve">着用
 물건을 몸에 붙이거나 닮.
</t>
  </si>
  <si>
    <t>11686</t>
  </si>
  <si>
    <t>착의</t>
  </si>
  <si>
    <t>DRESS</t>
  </si>
  <si>
    <t>DRES</t>
  </si>
  <si>
    <t xml:space="preserve">옷을 입음._x000D_
_x000D_
</t>
  </si>
  <si>
    <t>11687</t>
  </si>
  <si>
    <t>착지불수수료</t>
  </si>
  <si>
    <t>CHARGES COLLECT FEE</t>
  </si>
  <si>
    <t>CHCOFEE</t>
  </si>
  <si>
    <t xml:space="preserve">운송장상에 운임과 종가요금을 수하인이 납부하도록 기재된 화물을 착지불화물 이라 하는데 이러한 화물에 대하여 운임과 종가요금을 합한 금액에  일정율에 해 당하는 금액을 착지불수수료로 징수하고 있다. _x000D_
_x000D_
</t>
  </si>
  <si>
    <t>11688</t>
  </si>
  <si>
    <t>찬반</t>
  </si>
  <si>
    <t>FOR AND AGAINST</t>
  </si>
  <si>
    <t>FRAGN</t>
  </si>
  <si>
    <t xml:space="preserve">贊反
 찬성과 반대.
</t>
  </si>
  <si>
    <t>11689</t>
  </si>
  <si>
    <t>APPRVL</t>
  </si>
  <si>
    <t xml:space="preserve">贊成
 어떤 행동이나 견해, 제안 따위가 옳거나 좋다고 판단하여 수긍함.
</t>
  </si>
  <si>
    <t>11690</t>
  </si>
  <si>
    <t>PARTICIPATE</t>
  </si>
  <si>
    <t>PARTCPT</t>
  </si>
  <si>
    <t xml:space="preserve">參加
 어떤 모임이나 단체에 관여하여 참석하거나 가입함
</t>
  </si>
  <si>
    <t>11691</t>
  </si>
  <si>
    <t>참가인</t>
  </si>
  <si>
    <t>ADHERENCE</t>
  </si>
  <si>
    <t>ADHRNC</t>
  </si>
  <si>
    <t xml:space="preserve">參加人
 모임이나 단체 또는 일 따위에 참가하는 사람.
</t>
  </si>
  <si>
    <t>11692</t>
  </si>
  <si>
    <t xml:space="preserve">參加者
 모임이나 단체 또는 일 따위에 참가하는 사람.
</t>
  </si>
  <si>
    <t>11693</t>
  </si>
  <si>
    <t>참고</t>
  </si>
  <si>
    <t>REFER</t>
  </si>
  <si>
    <t xml:space="preserve">參考
 살펴서 도움이 될 만한 자료로 삼음, 또는 그러한 자료
</t>
  </si>
  <si>
    <t>11694</t>
  </si>
  <si>
    <t>참고인</t>
  </si>
  <si>
    <t>REFE</t>
  </si>
  <si>
    <t xml:space="preserve">[參考人] 범죄 수사를 위하여 수사 기관에서 조사를 받는 사람 가운데 피의자 이외의 사람. 증인과는 달리 출석이나 진술이 강제되지 않는다. _x000D_
_x000D_
</t>
  </si>
  <si>
    <t>11695</t>
  </si>
  <si>
    <t>참관</t>
  </si>
  <si>
    <t xml:space="preserve">어떤 자리에 직접 나아가서 봄.
</t>
  </si>
  <si>
    <t>11696</t>
  </si>
  <si>
    <t>참관인</t>
  </si>
  <si>
    <t xml:space="preserve">參觀人
 어떤 자리에 직접 나아가서 보는 사람.
</t>
  </si>
  <si>
    <t>11697</t>
  </si>
  <si>
    <t>참관지</t>
  </si>
  <si>
    <t>VISIT PLACE</t>
  </si>
  <si>
    <t>VSTPL</t>
  </si>
  <si>
    <t xml:space="preserve">직접 나아가서 보는 장소.
</t>
  </si>
  <si>
    <t>11698</t>
  </si>
  <si>
    <t>참모</t>
  </si>
  <si>
    <t>STAFF OFFICER</t>
  </si>
  <si>
    <t>STFOFIC</t>
  </si>
  <si>
    <t xml:space="preserve">參謀
 윗사람을 도와 어떤 일을 꾀하고 꾸미는 데에 참여함. 또는 그런 사람.
</t>
  </si>
  <si>
    <t>11699</t>
  </si>
  <si>
    <t>참모처</t>
  </si>
  <si>
    <t>SECTN</t>
  </si>
  <si>
    <t xml:space="preserve">參謀部
 참모에 관한 직무(職務)를 맡아보는 군부(軍部)
</t>
  </si>
  <si>
    <t>11700</t>
  </si>
  <si>
    <t>참배</t>
  </si>
  <si>
    <t>WORSHIP</t>
  </si>
  <si>
    <t>WRSHIP</t>
  </si>
  <si>
    <t xml:space="preserve">參拜
 영구(靈柩)나 무덤, 또는 죽은 사람을 기념하는 기념비 따위의 앞에서 추모의 뜻을 나타냄.
</t>
  </si>
  <si>
    <t>11701</t>
  </si>
  <si>
    <t>ATTENDANCE</t>
  </si>
  <si>
    <t>ATNDNC</t>
  </si>
  <si>
    <t xml:space="preserve">參席
 어떤 모임이나 강의 등에 출석함.
</t>
  </si>
  <si>
    <t>11702</t>
  </si>
  <si>
    <t>ATTENDANCE PERSON</t>
  </si>
  <si>
    <t>ATDRN</t>
  </si>
  <si>
    <t xml:space="preserve">參席者
 어떤 모임이나 강의 등에 출석함는 사람
</t>
  </si>
  <si>
    <t>11703</t>
  </si>
  <si>
    <t>PARTICIPATION</t>
  </si>
  <si>
    <t>PARTCPTN</t>
  </si>
  <si>
    <t xml:space="preserve">參與
 어떤 일에 끼어들어 관계함.
</t>
  </si>
  <si>
    <t>11704</t>
  </si>
  <si>
    <t>참여기업</t>
  </si>
  <si>
    <t>PARTICIPATION COMPANY</t>
  </si>
  <si>
    <t>PRTCMPNY</t>
  </si>
  <si>
    <t xml:space="preserve">參席企業
 [법률정의] (선도기술개발사업공동관리규정) 해당연구개발사업에 참여하여 연구개발사업비(이하 "사업비"라 한다)의 일부를 부담하고 연구개발결과를 이용하는 경우 정부출연금에 대한 기술료의 납부의무가 있는 기업.
</t>
  </si>
  <si>
    <t>11705</t>
  </si>
  <si>
    <t>참여자</t>
  </si>
  <si>
    <t>PRTCPNT</t>
  </si>
  <si>
    <t xml:space="preserve">參與者_x000D_
 어떤 일에 끼어들어 관계하는 사람_x000D_
결재문서의 의사결정 및 열람에 참여하는 사람_x000D_
_x000D_
</t>
  </si>
  <si>
    <t>11706</t>
  </si>
  <si>
    <t>참작</t>
  </si>
  <si>
    <t>CONSIDERATION</t>
  </si>
  <si>
    <t>CNDRT</t>
  </si>
  <si>
    <t xml:space="preserve">參酌
 참고하여 알맞게 헤아림.
</t>
  </si>
  <si>
    <t>11707</t>
  </si>
  <si>
    <t>참전</t>
  </si>
  <si>
    <t>PARTICIPATE WAR</t>
  </si>
  <si>
    <t>PARTWAR</t>
  </si>
  <si>
    <t xml:space="preserve">參戰
 전쟁에 참가함.
</t>
  </si>
  <si>
    <t>11708</t>
  </si>
  <si>
    <t>참전유공자</t>
  </si>
  <si>
    <t>MAN OF MERIT WHO HAVE PARTICIPATED IN WAR</t>
  </si>
  <si>
    <t>MFMWCR</t>
  </si>
  <si>
    <t xml:space="preserve">參戰有功者
 [법률정의] (참전유공자예우에 관한 법률) 다음 각목의 1에 해당하는 자. 다만, 6・25전쟁이나 1964년 7월 18일부터 1973년 3월 23일까지 월남전쟁에 참전중 범죄행위로 인하여 금고 이상의 형의 선고를 받고 불명예스러운 제대를 하거나 파면된 사실이 있는 자를 제외한다. 가. 6・25전쟁에 참전하고 전역(퇴역 또는 면역을 포함한다. 이하 같다)된 군인 나. 병역법 또는 군인사법에 의한 현역복무중 1964년 7월 18일부터 1973년 3월 23일까지 사이에 월남전쟁에 참전하고 전역된 군인 다. 6・25전쟁에 참전하고 퇴직한 경찰공무원 라. 6・25전쟁에 참전(병역의무 없이 참전한 소년지원병을 포함한다) 또는 월남전쟁에 참전한 사실이 있다고 국방부장관이 인정한 자 마. 경찰서장 등 경찰관서장의 지휘・통제를 받아 6・25전쟁에 참전한 사실이 있다고 경찰청장이 인정한 자
</t>
  </si>
  <si>
    <t>11709</t>
  </si>
  <si>
    <t>참정권</t>
  </si>
  <si>
    <t>RIGHT TO VOTE</t>
  </si>
  <si>
    <t>VOTRT</t>
  </si>
  <si>
    <t xml:space="preserve">參政權
 국민이 국정에 직접 또는 간접으로 참여하는 권리.
</t>
  </si>
  <si>
    <t>11710</t>
  </si>
  <si>
    <t>REFRN</t>
  </si>
  <si>
    <t xml:space="preserve">參照
 참고로 비교하고 대조하여 봄.
</t>
  </si>
  <si>
    <t>11711</t>
  </si>
  <si>
    <t>참조자</t>
  </si>
  <si>
    <t>CORBON COPY</t>
  </si>
  <si>
    <t xml:space="preserve">업무상의 서신이나 이메일을 참조하는 수신자_x000D_
_x000D_
</t>
  </si>
  <si>
    <t>11712</t>
  </si>
  <si>
    <t>참조처</t>
  </si>
  <si>
    <t>PLACE OF REFERENCE</t>
  </si>
  <si>
    <t>REFPLC</t>
  </si>
  <si>
    <t xml:space="preserve">참고로 비교하고 대조하는 곳_x000D_
_x000D_
</t>
  </si>
  <si>
    <t>11713</t>
  </si>
  <si>
    <t>참조표준</t>
  </si>
  <si>
    <t>REFERENCE STANDARD</t>
  </si>
  <si>
    <t>RTRD</t>
  </si>
  <si>
    <t xml:space="preserve">參照標準
 [법률정의] (국가표준기본법) 측정데이터 및 정보의 정확도와 신뢰도를 과학적으로 분석・평가하여 공인함으로써 국가사회의 모든 분야에서 널리 지속적으로 사용되거나 반복사용이 가능하도록 마련된 자료로서 물리화학적 상수, 공인된 물성값, 공인된 과학기술적 통계등.
</t>
  </si>
  <si>
    <t>11714</t>
  </si>
  <si>
    <t>창고</t>
  </si>
  <si>
    <t>WAREHOUSE</t>
  </si>
  <si>
    <t>WRHOUS</t>
  </si>
  <si>
    <t xml:space="preserve">倉庫
 물건이나 자재를 저장하거나 보관하는 건물.
[법률정의] (화물유통촉진법) 물건의 멸실 또는 훼손을 방지하기 위한 보관시설 또는 보관장소.
</t>
  </si>
  <si>
    <t>11715</t>
  </si>
  <si>
    <t>창고비용</t>
  </si>
  <si>
    <t>WAREHOUSING CHARGES</t>
  </si>
  <si>
    <t>WARCHRG</t>
  </si>
  <si>
    <t xml:space="preserve">창고에 물품을 보관할 때 발생하는 모든 비용의 총칭_x000D_
_x000D_
</t>
  </si>
  <si>
    <t>11716</t>
  </si>
  <si>
    <t>창고업</t>
  </si>
  <si>
    <t>WAREHOUSE BUSINESS</t>
  </si>
  <si>
    <t>WRHB</t>
  </si>
  <si>
    <t xml:space="preserve">倉庫業
 [법률정의] (화물유통촉진법) 타인의 수요에 응하여 유상으로 창고에 물건을 보관(일시보관등 건설교통부령이 정하는 것을 제외한다)하는 사업.
</t>
  </si>
  <si>
    <t>11717</t>
  </si>
  <si>
    <t>창고증권</t>
  </si>
  <si>
    <t>WAREHOUSE BOND</t>
  </si>
  <si>
    <t>WRBND</t>
  </si>
  <si>
    <t xml:space="preserve">倉庫證券
 창고업자가 화물을 맡아 보관하고 있음을 나타내어 임차인에게 발행하여 주는 유가 증권.
</t>
  </si>
  <si>
    <t>11718</t>
  </si>
  <si>
    <t>WICKET</t>
  </si>
  <si>
    <t xml:space="preserve">窓口
 사무실이나 영업소 따위에서, 손님과 문서・돈・물건 따위를 주고받을 수 있게 조그마하게 창을 내거나 대(臺)를 마련하여 놓은 곳.
</t>
  </si>
  <si>
    <t>11719</t>
  </si>
  <si>
    <t>창달</t>
  </si>
  <si>
    <t>DEVPM</t>
  </si>
  <si>
    <t xml:space="preserve">暢達
 의견, 주장, 견해 따위를 거리낌이나 막힘이 없이 자유롭게 표현하고 전달함.
</t>
  </si>
  <si>
    <t>11720</t>
  </si>
  <si>
    <t>창당</t>
  </si>
  <si>
    <t>FORMATION OF A POLITICAL PARTY</t>
  </si>
  <si>
    <t>FMTPLT</t>
  </si>
  <si>
    <t xml:space="preserve">創黨
 정당을 새로 만듦.
</t>
  </si>
  <si>
    <t>11721</t>
  </si>
  <si>
    <t>FOPP</t>
  </si>
  <si>
    <t xml:space="preserve">創黨
 정당이 새로 만들어짐. 또는 정당을 새로 만듦.
</t>
  </si>
  <si>
    <t>11722</t>
  </si>
  <si>
    <t>FNDTN</t>
  </si>
  <si>
    <t xml:space="preserve">創立
 기관이나 단체 따위를 새로 만들어 세움.
</t>
  </si>
  <si>
    <t>11723</t>
  </si>
  <si>
    <t>창문</t>
  </si>
  <si>
    <t>WNDW</t>
  </si>
  <si>
    <t xml:space="preserve">窓門_x000D_
_x000D_
</t>
  </si>
  <si>
    <t>11724</t>
  </si>
  <si>
    <t>창사</t>
  </si>
  <si>
    <t xml:space="preserve">創社
 처음으로 회사를 세움
</t>
  </si>
  <si>
    <t>11725</t>
  </si>
  <si>
    <t>창설</t>
  </si>
  <si>
    <t>ESTBSM</t>
  </si>
  <si>
    <t xml:space="preserve">創設
 기관이나 단체 따위를 처음으로 베풂.
</t>
  </si>
  <si>
    <t>11726</t>
  </si>
  <si>
    <t>FNTN</t>
  </si>
  <si>
    <t xml:space="preserve">創業
 사업 따위를 처음으로 이루어 시작함
[법률정의] (중소기업창업 지원법) 중소기업을 새로이 설립하는 것. 이 경우 창업의 범위는 대통령령으로 정한다.
</t>
  </si>
  <si>
    <t>11727</t>
  </si>
  <si>
    <t>창업보육센터</t>
  </si>
  <si>
    <t>BUSINESS INCUBATION CENTER</t>
  </si>
  <si>
    <t xml:space="preserve">創業保育센터
 [법률정의] (중소기업창업 지원법) 창업의 성공가능성을 높이기 위하여 창업자에게 시설 및 장소 등의 지원을 제공함을 주된 목적으로 하는 사업장.
</t>
  </si>
  <si>
    <t>11728</t>
  </si>
  <si>
    <t>창업일</t>
  </si>
  <si>
    <t>FOUNDATION DAY</t>
  </si>
  <si>
    <t>FDY</t>
  </si>
  <si>
    <t xml:space="preserve">創業日
 사업 따위를 처음 시작한 날
[법률정의] (중소기업기본법시행령) 법인인 기업의 경우에는 법인설립등기일을, 소득세법 제168조 또는 부가가치세법 제5조의 규정에 의하여 사업자등록을 한 사업자(법인이 아닌 사업자. 이하 이 조에서 같다)인 기업의 경우에는 사업자등록을 한 날.
</t>
  </si>
  <si>
    <t>11729</t>
  </si>
  <si>
    <t>FOUNDER</t>
  </si>
  <si>
    <t xml:space="preserve">創業者
 사업을 처음으로 이루어 시작한 사람
[법률정의] (중소기업창업 지원법) 중소기업을 창업하는 자 및 중소기업을 창업하여 사업을 개시한 날부터 7년이 경과되지 아니한 자. 이 경우 사업개시에 관한 세부사항은 대통령령으로 정한다.
</t>
  </si>
  <si>
    <t>11730</t>
  </si>
  <si>
    <t>창의</t>
  </si>
  <si>
    <t>ORIGINAL IDEA</t>
  </si>
  <si>
    <t>ORGIDEA</t>
  </si>
  <si>
    <t xml:space="preserve">創意
 새로운 의견을 생각하여 냄.
</t>
  </si>
  <si>
    <t>11731</t>
  </si>
  <si>
    <t>창의성</t>
  </si>
  <si>
    <t>INITIATIVE SPIRIT</t>
  </si>
  <si>
    <t>ITTSPR</t>
  </si>
  <si>
    <t xml:space="preserve">創意性
 새로운 것을 생각해 내는 특성.
</t>
  </si>
  <si>
    <t>11732</t>
  </si>
  <si>
    <t>창작</t>
  </si>
  <si>
    <t xml:space="preserve">創作
 방안이나 물건 따위를 처음으로 만들어 냄
[법률정의] (반도체집적회로의배치설계에관한법률) 배치설계 제작자의 지적노력의 결과로서 통상적이 아닌 배치설계를 제작하는 행위. 이 경우 통상적인 요소의 조합으로 구성된 때에도 전체적으로 보아 창작성이 있는 배치설계를 제작하는 행위는 이를 창작으로 본다.
</t>
  </si>
  <si>
    <t>11733</t>
  </si>
  <si>
    <t>CRETN</t>
  </si>
  <si>
    <t xml:space="preserve">創出
 전에 없던 것을 처음으로 생각하여 지어내거나 만들어 냄.
</t>
  </si>
  <si>
    <t>11734</t>
  </si>
  <si>
    <t>찾기</t>
  </si>
  <si>
    <t xml:space="preserve">데이터베이스나 파일, 문서 등에서 사용자가 원하는 정보를 찾아내는 것.
</t>
  </si>
  <si>
    <t>11735</t>
  </si>
  <si>
    <t>채광</t>
  </si>
  <si>
    <t>MINING</t>
  </si>
  <si>
    <t xml:space="preserve">採鑛
 광석을 캐냄.
</t>
  </si>
  <si>
    <t>11736</t>
  </si>
  <si>
    <t>CDIT</t>
  </si>
  <si>
    <t xml:space="preserve">債權
 특정인이 다른 특정인에게 어떤 행위를 청구할 수 있는 권리.
[법률정의] (지방재정법) 금전의 지급을 목적으로 하는 지방자치단체의 권리.
</t>
  </si>
  <si>
    <t>11737</t>
  </si>
  <si>
    <t xml:space="preserve">債權
 국가, 지방 자치 단체, 은행, 회사 따위가 사업에 필요한 자금을 차입하기 위하여 발행하는 유가 증권
</t>
  </si>
  <si>
    <t>11738</t>
  </si>
  <si>
    <t xml:space="preserve">債券
 국가나 지방 자치 단체, 또는 은행・회사 등이 필요한 자금을 빌릴 경우에 발행하는 공채나 사채 따위의 유가 증권.
[법률정의] (외국환거래법) 모든 종류의 예금・신탁・보증・대차등으로 인하여 생기는 금전채권으로서 제1호 내지 제8호에 해당되지 아니하는 것.
</t>
  </si>
  <si>
    <t>11739</t>
  </si>
  <si>
    <t>채권금융기관</t>
  </si>
  <si>
    <t>DEBT FINANCING INSTITUTION</t>
  </si>
  <si>
    <t>DFCNT</t>
  </si>
  <si>
    <t xml:space="preserve">債權金融機關
 [법률정의] (기업구조조정투자회사법) 당해 약정체결기업에 대하여 채권을 보유하고 있는 자로서 다음 각목의 1에 해당하는 자. 가. 은행법에 의하여 인가를 받은 금융기관(동법 제5조 및 제59조의 규정에 의하여 금융기관으로 보는 자를 포함한다) 나. 한국산업은행법에 의한 한국산업은행 다. 한국수출입은행법에 의한 한국수출입은행 라. 중소기업은행법에 의한 중소기업은행 마. 장기신용은행법에 의한 장기신용은행 바. 증권거래법에 의한 증권회사 또는 투자자문회사 사. 증권투자신탁업법에 의한 위탁회사 아. 보험업법에 의한 보험사업자 자. 신탁업법에 의한 신탁회사 차. 여신전문금융업법에 의한 여신전문금융회사 카. 상호저축은행법에 의한 상호저축은행 타. 종합금융회사에관한법률에 의한 종합금융회사 파. 금융기관부실자산등의효율적처리및한국자산관리공사의설립에관한법률에 의한 한국자산관리공사 하. 기타 법률에 의하여 금융업무를 행하는 기관으로서 대통령령이 정하는 자
</t>
  </si>
  <si>
    <t>11740</t>
  </si>
  <si>
    <t>채권법</t>
  </si>
  <si>
    <t>LAW OF OBLIGATIONS</t>
  </si>
  <si>
    <t>LFLGS</t>
  </si>
  <si>
    <t xml:space="preserve">債權法
 채권에 관한 사항을 규정하는 법률.
</t>
  </si>
  <si>
    <t>11741</t>
  </si>
  <si>
    <t>채권보유</t>
  </si>
  <si>
    <t>BOND POSESSING</t>
  </si>
  <si>
    <t>BONDPSES</t>
  </si>
  <si>
    <t xml:space="preserve">債券保有
 [법률정의] (한국주택금융공사법) 공사가 채권유동화를 할 목적으로 금융기관으로부터 주택저당채권을 양수하여 보유하는 행위.
</t>
  </si>
  <si>
    <t>11742</t>
  </si>
  <si>
    <t>채권양도</t>
  </si>
  <si>
    <t>CESSION OF AN OBLIGATION</t>
  </si>
  <si>
    <t>CNG</t>
  </si>
  <si>
    <t xml:space="preserve">債權讓渡
 계약에 의하여 채권을 채권자에게서 제삼자에게 그 동일성을 바꾸지 아니하고 옮겨 주는 일.
</t>
  </si>
  <si>
    <t>11743</t>
  </si>
  <si>
    <t>채권유동화</t>
  </si>
  <si>
    <t>BOND FLUIDIZATION</t>
  </si>
  <si>
    <t>BONDFDZ</t>
  </si>
  <si>
    <t xml:space="preserve">債權流動化
 [법률정의] (한국주택금융공사법) 다음 각목의 1에 해당하는 것. 가. 한국주택금융공사(이하 "공사"라 한다)가 금융기관으로부터 양수한 주택저당채권을 담보로 하여 주택저당채권담보부채권을 발행하고 그 소지자에게 원리금을 지급하는 행위 나. 공사가 금융기관으로부터 양수한 주택저당채권을 기초로 주택저당증권을 발행하고 그 수익자에게 주택저당채권의 관리・운용 및 처분에 의한 수익을 분배하는 행위 다. 공사가 금융기관으로부터 양수한 학자금대출채권을 기초로 학자금대출증권을 발행하고 그 수익자에게 학자금대출채권의 관리・운용 및 처분에 의한 수익을 분배하는 행위
(주택저당채권유동화회사법) 다음 각목의 1에 해당하는 것. 가. 주택저당채권유동화회사가 금융기관으로부터 주택저당채권을 양도받아 이를 담보로 하여 주택저당채권담보부채권을 발행하고 원리금을 지급하는 행위 나. 주택저당채권유동화회사가 금융기관으로부터 주택저당채권을 양도받아 이를 기초로 주택저당증권을 발행하고 그 주택저당채권의 관리・운용 및 처분에 의한 수익을 분배하는 행위
</t>
  </si>
  <si>
    <t>11744</t>
  </si>
  <si>
    <t>채권은행</t>
  </si>
  <si>
    <t>CREDITOR BANK</t>
  </si>
  <si>
    <t>CRBK</t>
  </si>
  <si>
    <t xml:space="preserve">債權銀行
 [법률정의] (기업구조조정촉진법) 채권금융기관중 은행업을 규칙적・조직적으로 영위하는 금융기관.
</t>
  </si>
  <si>
    <t>11745</t>
  </si>
  <si>
    <t>CREDITOR</t>
  </si>
  <si>
    <t>CRDTR</t>
  </si>
  <si>
    <t xml:space="preserve">債權者
 특정인에게 일정한 빚을 받아낼 권리를 가진 사람.
[법률정의] (기술신용보증기금법) 기술신용보증기금이 보증을 한 채무의 채권자.
(지역신용보증재단법) 재단이 신용보증을 한 채무의 채권자.
</t>
  </si>
  <si>
    <t>11746</t>
  </si>
  <si>
    <t>채권추심업무</t>
  </si>
  <si>
    <t>CREDIT TAKING BACK DUTY</t>
  </si>
  <si>
    <t>CTBY</t>
  </si>
  <si>
    <t xml:space="preserve">債權推尋業務
 [법률정의] (신용정보의이용및보호에관한법률) 신용정보제공・이용자인 채권자의 위임을 받아서 약정한 기일이내에 채무를 변제하지 아니한 자에 대한 재산조사, 변제의 촉구 또는 채무자로부터의 변제금수령을 통하여 채권자를 대신하여 채권(상법상의 상행위로 인한 금전채권에 한한다)을 행사하는 행위.
</t>
  </si>
  <si>
    <t>11747</t>
  </si>
  <si>
    <t>채권침해</t>
  </si>
  <si>
    <t>CREDIT INFRINGEMENT</t>
  </si>
  <si>
    <t>CTNF</t>
  </si>
  <si>
    <t xml:space="preserve">債權侵害
 채권의 목적이 실현되는 것을 방해하는 행위.
</t>
  </si>
  <si>
    <t>11748</t>
  </si>
  <si>
    <t>채권행위</t>
  </si>
  <si>
    <t>CREDIT ACTION</t>
  </si>
  <si>
    <t>CRDACT</t>
  </si>
  <si>
    <t xml:space="preserve">債權行爲
 당사자 사이에 채권과 채무의 관계를 발생시키는 법률 행위.
</t>
  </si>
  <si>
    <t>11749</t>
  </si>
  <si>
    <t>CHANNEL</t>
  </si>
  <si>
    <t>CHNNL</t>
  </si>
  <si>
    <t xml:space="preserve">어떠한 일을 이루는 방법이나 정보가 전달되는 경로.
</t>
  </si>
  <si>
    <t>11750</t>
  </si>
  <si>
    <t>CHNNEL</t>
  </si>
  <si>
    <t xml:space="preserve">텔레비전 방송국에 할당된 전파의 주파수
</t>
  </si>
  <si>
    <t>11751</t>
  </si>
  <si>
    <t xml:space="preserve">債務
 특정인이 다른 특정인에게 어떤 행위를 하여야 할 의무.
[법률정의] (지방재정법) 금전의 지급을 목적으로 하는 지방자치단체의 의무.
</t>
  </si>
  <si>
    <t>11752</t>
  </si>
  <si>
    <t>채무면제</t>
  </si>
  <si>
    <t>WAIVER OF AN OBLIGATION</t>
  </si>
  <si>
    <t>WRFL</t>
  </si>
  <si>
    <t xml:space="preserve">債務免除
 대가 없이 채권자가 채무자에 대한 의사 표시로 채무를 없애 주는 일.
</t>
  </si>
  <si>
    <t>11753</t>
  </si>
  <si>
    <t>채무불이행</t>
  </si>
  <si>
    <t>DEFAULT ON AN OBLIGATION</t>
  </si>
  <si>
    <t>DTNBG</t>
  </si>
  <si>
    <t xml:space="preserve">債務不履行
 채무자가 정당한 이유 없이 채무의 내용대로 이행하지 아니하는 일.
</t>
  </si>
  <si>
    <t>11754</t>
  </si>
  <si>
    <t>채무승인</t>
  </si>
  <si>
    <t>ACKNOWLEDGMENT OF AN OBLIGATION</t>
  </si>
  <si>
    <t>ACWMOBL</t>
  </si>
  <si>
    <t xml:space="preserve">債務承認
 이미 있는 채무 관계를 청산하고 새로운 일정한 채무를 승인하는 계약.
</t>
  </si>
  <si>
    <t>11755</t>
  </si>
  <si>
    <t>DEBTR</t>
  </si>
  <si>
    <t xml:space="preserve">債務者
 특정인에게 일정한 빚을 갚아야 할 의무를 가진 사람.
</t>
  </si>
  <si>
    <t>11756</t>
  </si>
  <si>
    <t>채석</t>
  </si>
  <si>
    <t>STONE-CUTTING</t>
  </si>
  <si>
    <t>STNCUT</t>
  </si>
  <si>
    <t xml:space="preserve">採石
 돌산이나 바위에서 석재(石材)로 쓸 돌을 캐거나 떠 냄.
</t>
  </si>
  <si>
    <t>11757</t>
  </si>
  <si>
    <t>채소</t>
  </si>
  <si>
    <t>VEGETABLE</t>
  </si>
  <si>
    <t>VGETBL</t>
  </si>
  <si>
    <t xml:space="preserve">菜蔬
 밭에서 기르는 농작물.
</t>
  </si>
  <si>
    <t>11758</t>
  </si>
  <si>
    <t>EMPMN</t>
  </si>
  <si>
    <t xml:space="preserve">採用
 사람을 골라서 씀.
</t>
  </si>
  <si>
    <t>11759</t>
  </si>
  <si>
    <t>채용자</t>
  </si>
  <si>
    <t>EMPYE</t>
  </si>
  <si>
    <t xml:space="preserve">採用者
 골라서 쓴 사람.
</t>
  </si>
  <si>
    <t>11760</t>
  </si>
  <si>
    <t>GRADING</t>
  </si>
  <si>
    <t>GRDNG</t>
  </si>
  <si>
    <t xml:space="preserve">採點
 점수를 매김
</t>
  </si>
  <si>
    <t>11761</t>
  </si>
  <si>
    <t>채종</t>
  </si>
  <si>
    <t>SEED-GATHERING</t>
  </si>
  <si>
    <t>SDGATHNG</t>
  </si>
  <si>
    <t xml:space="preserve">採種
 좋은 씨앗을 골라서 받음.
</t>
  </si>
  <si>
    <t>11762</t>
  </si>
  <si>
    <t>채취</t>
  </si>
  <si>
    <t>PICKING</t>
  </si>
  <si>
    <t>PICK</t>
  </si>
  <si>
    <t xml:space="preserve">採取
 풀, 나무, 광석 따위를 찾아 베거나 캐거나 하여 얻어 냄
[법률정의] (골재채취법) 골재를 캐거나 들어내는 등 자연상태로부터 분리하여내는 것.
</t>
  </si>
  <si>
    <t>11763</t>
  </si>
  <si>
    <t>채택</t>
  </si>
  <si>
    <t xml:space="preserve">採擇
 작품, 의견, 제도 따위를 골라서 다루거나 뽑아 씀.
</t>
  </si>
  <si>
    <t>11764</t>
  </si>
  <si>
    <t>CHATTING</t>
  </si>
  <si>
    <t xml:space="preserve">전자 게시판이나 통신망에서, 여러 사용자가 다양한 주제를 가지고 실시간으로 모니터 화면을 통하여 대화를 나누는 일
</t>
  </si>
  <si>
    <t>11765</t>
  </si>
  <si>
    <t>채혈</t>
  </si>
  <si>
    <t>BLOOD-GATHERING</t>
  </si>
  <si>
    <t>BLDGTH</t>
  </si>
  <si>
    <t xml:space="preserve">採血
 병의 진단이나 수혈 따위를 위하여 피를 뽑는 일
[법률정의] (혈액관리법) 수혈 등에 사용되는 혈액제제를 제조하기 위하여 헌혈자로부터 혈액을 채취하는 행위.
</t>
  </si>
  <si>
    <t>11766</t>
  </si>
  <si>
    <t>채혈부작용</t>
  </si>
  <si>
    <t>BLOOD-GATHERING SIDE EFFECTS</t>
  </si>
  <si>
    <t>BSDCT</t>
  </si>
  <si>
    <t xml:space="preserve">採血副作用
 [법률정의] (혈액관리법) 채혈한 후에 헌혈자에게 나타날 수 있는 혈관미주신경반응 또는 피하출혈 등 예기치 못한 부작용.
</t>
  </si>
  <si>
    <t>11767</t>
  </si>
  <si>
    <t>책권정보</t>
  </si>
  <si>
    <t>VOLUME INFO</t>
  </si>
  <si>
    <t>VOLUMEINFO</t>
  </si>
  <si>
    <t xml:space="preserve">카드대장의 공정단위인 책권의 정보를 수록한다
</t>
  </si>
  <si>
    <t>11768</t>
  </si>
  <si>
    <t>책무</t>
  </si>
  <si>
    <t>DUTY AND RESPONSIBILITY</t>
  </si>
  <si>
    <t>DTRSPB</t>
  </si>
  <si>
    <t xml:space="preserve">責務
 책임과 임무.
</t>
  </si>
  <si>
    <t>11769</t>
  </si>
  <si>
    <t>RESPONSIBILITY</t>
  </si>
  <si>
    <t>RSPNSBL</t>
  </si>
  <si>
    <t xml:space="preserve">責任
 맡아서 해야 할 임무나 의무
</t>
  </si>
  <si>
    <t>11770</t>
  </si>
  <si>
    <t>책임감리</t>
  </si>
  <si>
    <t>RESPONSIBILITY SUPERVISION</t>
  </si>
  <si>
    <t>RPBRV</t>
  </si>
  <si>
    <t xml:space="preserve">責任監理
 [법률정의] (건설기술관리법) 시공감리와 관계 법령에 따라 발주청으로서의 감독권한을 대행하는 것을 말하되, 책임감리는 공사감리의 내용에 따라 대통령령이 정하는 바에 의하여 전면책임감리 및 부분책임감리로 구분한다.
</t>
  </si>
  <si>
    <t>11771</t>
  </si>
  <si>
    <t>책임보험</t>
  </si>
  <si>
    <t>LIABILITY INSURANCE</t>
  </si>
  <si>
    <t>LTYNN</t>
  </si>
  <si>
    <t xml:space="preserve">責任保險
 [법률정의] (자동차손해배상보장법) 자동차보유자와 보험업법에 의하여 허가를 받아 보험업을 영위하는 자(이하 "보험사업자"라 한다)가 자동차의 운행으로 다른 사람이 사망하거나 부상한 경우 이 법을 의한 손해배상책임을 보장하는 내용을 약정하는 보험.
</t>
  </si>
  <si>
    <t>11772</t>
  </si>
  <si>
    <t>RSPNBER</t>
  </si>
  <si>
    <t xml:space="preserve">責任者
 어떤 일에 대하여 책임을 지고 있거나 책임을 져야 할 위치에 있는 사람.
</t>
  </si>
  <si>
    <t>11773</t>
  </si>
  <si>
    <t>책자</t>
  </si>
  <si>
    <t xml:space="preserve">BOOKLET </t>
  </si>
  <si>
    <t>BKLET</t>
  </si>
  <si>
    <t xml:space="preserve">책자(□子)[?짜][명사]\n1.얇거나 작은 책. \n2.☞책._x000D_
_x000D_
</t>
  </si>
  <si>
    <t>11774</t>
  </si>
  <si>
    <t>책정</t>
  </si>
  <si>
    <t xml:space="preserve">策定
 계획이나 방책을 세워 결정함.
</t>
  </si>
  <si>
    <t>11775</t>
  </si>
  <si>
    <t>챌린지</t>
  </si>
  <si>
    <t>CHALLENGE</t>
  </si>
  <si>
    <t>CHLNG</t>
  </si>
  <si>
    <t xml:space="preserve">사용자 인증 데이터를 매번 다르게 하기 위하여 서버에서 랜덤하게 생성한 값_x000D_
_x000D_
</t>
  </si>
  <si>
    <t>11776</t>
  </si>
  <si>
    <t>처</t>
  </si>
  <si>
    <t>OFFIC</t>
  </si>
  <si>
    <t xml:space="preserve">[접미사]《일부 명사 뒤에 붙어》 '그것을 담당하는 곳'임을 나타냄._x000D_
_x000D_
</t>
  </si>
  <si>
    <t>11777</t>
  </si>
  <si>
    <t xml:space="preserve">處理
 사무나 사건 따위를 절차에 따라 정리하여 치르거나 마무리를 지음.
[법률정의] (공공기관의개인정보보호에관한법률) 컴퓨터를 사용하여 정보의 입력・저장・편집・검색・삭제 및 출력 기타 이와 유사한 행위를 하는 것. 다만, 문장만을 작성하는 등의 단순업무처리를 위한 행위로서 대통령령이 정하는 행위를 하는 것을 제외한다.
(신용정보의이용및보호에관한법률) 컴퓨터를 이용하여 신용정보를 입력・저장・가공・편집・검색・삭제・출력하는 행위, 신용정보를 배달・우송・전송등의 방법으로 타인에게 제공하는 행위 기타 이와 유사한 행위.
(폐기물관리법) 폐기물의 소각・중화・파쇄・고형화 등에 의한 중간처리(제6호의 규정에 의한 재활용을 포함한다. 이하 같다)와 매립・해역배출 등에 의한 최종처리.
</t>
  </si>
  <si>
    <t>11778</t>
  </si>
  <si>
    <t>처리과</t>
  </si>
  <si>
    <t>TREATMENT DIVISION</t>
  </si>
  <si>
    <t>TREDVS</t>
  </si>
  <si>
    <t xml:space="preserve">處理課
 [법률정의] (헌법재판소사무관리규칙) 문서의 수발 및 사무처리를 주관하는 과 또는 담당관.
(국회사무관리규정) 문서의 수발 및 사무처리를 주관하는 과(국회기록보존소를 포함한다. 이하 같다) 및 이에 상당하는 담당관과 위원회(국회법 제5장의 규정에 의한 위원회. 이하 같다).
(사무관리규정) 문서의 수발 및 사무처리를 주관하는 과・담당관 또는 계.
(선거관리위원회 사무관리규칙) 문서의 수발 및 사무처리를 주관하는 과・담당관 또는 팀. 다만, 구・시・군위원회의 처리과라 함은 사무국 또는 사무과.
(법원사무관리규칙) 사무처리를 주관하는 과・담당관 또는 계.
</t>
  </si>
  <si>
    <t>11779</t>
  </si>
  <si>
    <t>처리기간</t>
  </si>
  <si>
    <t>PROCESSING PERIOD</t>
  </si>
  <si>
    <t>PROPROD</t>
  </si>
  <si>
    <t xml:space="preserve">각종 신고서를 접수 후 처리하는 기간_x000D_
_x000D_
</t>
  </si>
  <si>
    <t>11780</t>
  </si>
  <si>
    <t>처리능력</t>
  </si>
  <si>
    <t>TREATMENT ABILITY</t>
  </si>
  <si>
    <t>TREABL</t>
  </si>
  <si>
    <t xml:space="preserve">處理能力
 [법률정의] (고압가스안전관리법시행규칙) 처리설비 또는 감압설비에 의하여 압축・액화 그 밖의 방법으로 1일에 처리할 수 있는 가스의 양(온도 섭씨 0도, 게이지압력 0파스칼의 상태를 기준으로 한다. 이하 같다).
</t>
  </si>
  <si>
    <t>11781</t>
  </si>
  <si>
    <t>처리설비</t>
  </si>
  <si>
    <t>TREATMENT EQUIPMENT</t>
  </si>
  <si>
    <t>TREEQP</t>
  </si>
  <si>
    <t xml:space="preserve">處理設備
 [법률정의] (고압가스안전관리법시행규칙) 압축・액화 그 밖의 방법으로 가스를 처리할 수 있는 설비중 고압가스의 제조(충전을 포함한다)에 필요한 설비와 저장탱크에 부속된 펌프・압축기 및 기화장치.
</t>
  </si>
  <si>
    <t>11782</t>
  </si>
  <si>
    <t>처리일</t>
  </si>
  <si>
    <t>TREATMENT DATE</t>
  </si>
  <si>
    <t>TREDE</t>
  </si>
  <si>
    <t xml:space="preserve">處理日
 처리한 날짜
</t>
  </si>
  <si>
    <t>11783</t>
  </si>
  <si>
    <t>OPETR</t>
  </si>
  <si>
    <t xml:space="preserve">處理者
 처리한 사람
</t>
  </si>
  <si>
    <t>11784</t>
  </si>
  <si>
    <t>처리장</t>
  </si>
  <si>
    <t>PROCESSING PLANT</t>
  </si>
  <si>
    <t>PRCPLT</t>
  </si>
  <si>
    <t xml:space="preserve">처리하는 곳._x000D_
_x000D_
</t>
  </si>
  <si>
    <t>11785</t>
  </si>
  <si>
    <t>처리정보</t>
  </si>
  <si>
    <t>TREATMENT INFORMATION</t>
  </si>
  <si>
    <t>TREINFO</t>
  </si>
  <si>
    <t xml:space="preserve">處理情報
 [법률정의] (공공기관의개인정보보호에관한법률) 개인정보화일에 기록되어 있는 개인정보.
</t>
  </si>
  <si>
    <t>11786</t>
  </si>
  <si>
    <t>처리중</t>
  </si>
  <si>
    <t>PRCSNG</t>
  </si>
  <si>
    <t xml:space="preserve">處理中
 정리하여 치우거나 마무리를 지고 있는 동안
</t>
  </si>
  <si>
    <t>11787</t>
  </si>
  <si>
    <t>AFTER PROCESS</t>
  </si>
  <si>
    <t>AFTPRC</t>
  </si>
  <si>
    <t xml:space="preserve">處理後
 업무를 처리한 이후.
</t>
  </si>
  <si>
    <t>11788</t>
  </si>
  <si>
    <t>처마</t>
  </si>
  <si>
    <t>EAVES</t>
  </si>
  <si>
    <t>EAVE</t>
  </si>
  <si>
    <t xml:space="preserve">처마[명사]지붕이 도리 밖으로 내민 부분._x000D_
_x000D_
</t>
  </si>
  <si>
    <t>11789</t>
  </si>
  <si>
    <t>처방</t>
  </si>
  <si>
    <t xml:space="preserve">PRESCRIPTION </t>
  </si>
  <si>
    <t>PRSCRPTN</t>
  </si>
  <si>
    <t xml:space="preserve">처ː방(處方)[명사]\n1.증세에 따라 약을 짓는 방법. \n2._x000D_
처방전_x000D_
의 준말. \n3.일을 처리하는 방법. \n4.‘결함이나 잘못을 바로잡기 위한 대책’을 비유하여 이르는 말. \n【예】청소년 문제에 대한 적절한 처방._x000D_
_x000D_
</t>
  </si>
  <si>
    <t>11790</t>
  </si>
  <si>
    <t>처벌</t>
  </si>
  <si>
    <t>PNISH</t>
  </si>
  <si>
    <t xml:space="preserve">處罰
 형벌에 처함. 또는 그 벌.
</t>
  </si>
  <si>
    <t>11791</t>
  </si>
  <si>
    <t>DSPS</t>
  </si>
  <si>
    <t xml:space="preserve">處分
 행정 주체가 구체적 사실에 관한 법 집행으로서 행하는 공법 행위 가운데 권력적 단독 행위.
[법률정의] (행정심판법) 행정청이 행하는 구체적 사실에 관한 법집행으로서의 공권력의 행사 또는 그 거부와 그 밖에 이에 준하는 행정작용.
(행정절차법) 행정청이 행하는 구체적 사실에 관한 법집행으로서의 공권력의 행사 또는 그 거부와 기타 이에 준하는 행정작용.
</t>
  </si>
  <si>
    <t>11792</t>
  </si>
  <si>
    <t>처분통지</t>
  </si>
  <si>
    <t xml:space="preserve">NOTIFICATION OF DISPOSITION </t>
  </si>
  <si>
    <t>NOTFDISP</t>
  </si>
  <si>
    <t xml:space="preserve">행정관청이 어떤 행정행위에 대하여 내린 결정을 당사자에게 알려주는 행위_x000D_
_x000D_
</t>
  </si>
  <si>
    <t>11793</t>
  </si>
  <si>
    <t>처우</t>
  </si>
  <si>
    <t>TREATMENT</t>
  </si>
  <si>
    <t>TRET</t>
  </si>
  <si>
    <t xml:space="preserve">處遇
 조처하여 대우함. 또는 그런 대우.
</t>
  </si>
  <si>
    <t>11794</t>
  </si>
  <si>
    <t>처음</t>
  </si>
  <si>
    <t xml:space="preserve">시간적으로나 순서상으로 맨 앞.
</t>
  </si>
  <si>
    <t>11795</t>
  </si>
  <si>
    <t>처장</t>
  </si>
  <si>
    <t>SUPERINTENDENT</t>
  </si>
  <si>
    <t>SPERINTND</t>
  </si>
  <si>
    <t xml:space="preserve">處長
 행정 관서나 사무 부서의 하나인 처(處)의 책임자
</t>
  </si>
  <si>
    <t>11796</t>
  </si>
  <si>
    <t>천기</t>
  </si>
  <si>
    <t xml:space="preserve">WEATHER </t>
  </si>
  <si>
    <t>WEATH</t>
  </si>
  <si>
    <t xml:space="preserve">천기(天氣)[명사]\n1.천문에서 나타나는 징조(徵兆). 건상(乾象). 천후(天候). \n2.대기의 기상 상태. 일기(日氣)._x000D_
_x000D_
</t>
  </si>
  <si>
    <t>11797</t>
  </si>
  <si>
    <t>천막</t>
  </si>
  <si>
    <t xml:space="preserve">TENTS </t>
  </si>
  <si>
    <t>TENT</t>
  </si>
  <si>
    <t xml:space="preserve">천막(天幕)[명사]비바람 따위를 막기 위하여 치는 서양식 장막. 텐트. (비슷한말)차일._x000D_
_x000D_
</t>
  </si>
  <si>
    <t>11798</t>
  </si>
  <si>
    <t>천연</t>
  </si>
  <si>
    <t>NTRE</t>
  </si>
  <si>
    <t xml:space="preserve">天然
 사람의 힘을 가하지 아니한 상태.
</t>
  </si>
  <si>
    <t>11799</t>
  </si>
  <si>
    <t>천연가스</t>
  </si>
  <si>
    <t>NATURAL GAS</t>
  </si>
  <si>
    <t>NGS</t>
  </si>
  <si>
    <t xml:space="preserve">[법률정의] (자동차안전기준에 관한 규칙) 탄화수소가스와 증기의 혼합물로서 주로 메탄이 가스형태로 구성되어 있는 자동차용 연료.
</t>
  </si>
  <si>
    <t>11800</t>
  </si>
  <si>
    <t>천연가스용기</t>
  </si>
  <si>
    <t>NATURAL GAS INSTRUMENT</t>
  </si>
  <si>
    <t>NRNS</t>
  </si>
  <si>
    <t xml:space="preserve">[법률정의] (자동차안전기준에 관한 규칙) 자동차에 부착되어 자동차의 연료로 사용되는 천연가스를 저장하는 용기.
</t>
  </si>
  <si>
    <t>11801</t>
  </si>
  <si>
    <t>천연기념물</t>
  </si>
  <si>
    <t>NATURAL MONUMENT</t>
  </si>
  <si>
    <t>NTRMN</t>
  </si>
  <si>
    <t xml:space="preserve">天然記念物
 자연 가운데 학술적˙자연사적˙지리학적으로 중요하거나 그것이 가진 희귀성˙고유성˙심미성 때문에 특별한 보호가 필요하여 법률로 규정한 개체 창조물이나 특이 현상 또는 그것을 보호하기 위하여 필요한 일정한 구역.
</t>
  </si>
  <si>
    <t>11802</t>
  </si>
  <si>
    <t>천연물</t>
  </si>
  <si>
    <t>NATURAL SUBSTANCE</t>
  </si>
  <si>
    <t>NLBTN</t>
  </si>
  <si>
    <t xml:space="preserve">天然物
 사람의 힘을 가하지 아니한 천연 그대로의 물건
[법률정의] (천연물신약연구개발촉진법) 육상 및 해양에 생존하는 동・식물 등의 생물과 생물의 세포 또는 조직배양산물 등 생물을 기원으로 하는 산물.
</t>
  </si>
  <si>
    <t>11803</t>
  </si>
  <si>
    <t>천연물과학</t>
  </si>
  <si>
    <t>NATURAL SUBSTANCE SCIENCE</t>
  </si>
  <si>
    <t>NLSC</t>
  </si>
  <si>
    <t xml:space="preserve">天然物科學
 [법률정의] (천연물신약연구개발촉진법) 천연물로부터 천연물 성분의 분리, 화학구조의 구명, 생물활성의 탐색, 효과적인 생산 및 제조방법의 탐구 등 천연물과 그 성분을 연구・활용하는 학문과 기술.
</t>
  </si>
  <si>
    <t>11804</t>
  </si>
  <si>
    <t>천연물성분</t>
  </si>
  <si>
    <t>NATURAL SUBSTANCE INGREDIENT</t>
  </si>
  <si>
    <t>NRDT</t>
  </si>
  <si>
    <t xml:space="preserve">天然物 成分
 [법률정의] (천연물신약연구개발촉진법) 천연물에 함유되어 있는 물질로서 생체에 직・간접적으로 영향을 미치는 등 생물활성을 가지는 물질.
</t>
  </si>
  <si>
    <t>11805</t>
  </si>
  <si>
    <t>천연물신약</t>
  </si>
  <si>
    <t>NATURAL SUBSTNACE WONDER DRUGS</t>
  </si>
  <si>
    <t>NLWRDS</t>
  </si>
  <si>
    <t xml:space="preserve">天然物新藥
 [법률정의] (천연물신약연구개발촉진법) 천연물 성분을 이용하여 연구・개발한 의약품으로서 조성성분・효능 등이 새로운 의약품.
</t>
  </si>
  <si>
    <t>11806</t>
  </si>
  <si>
    <t>천일식기계제법</t>
  </si>
  <si>
    <t>MECHANICAL MANUFACTURING BY SPONTANEOUS EVAPORATIO</t>
  </si>
  <si>
    <t>MCYS</t>
  </si>
  <si>
    <t xml:space="preserve">天日式機械製法
 [법률정의] (염관리법) 바닷물을 증발지에 끌어들여 태양열에 의하여 농축하고, 그 농축한 함수를 증발시설에 넣어 결정체염을 제조하는 것.
</t>
  </si>
  <si>
    <t>11807</t>
  </si>
  <si>
    <t>천장</t>
  </si>
  <si>
    <t>CEILING</t>
  </si>
  <si>
    <t xml:space="preserve">「명」지붕의 안쪽. 곧 지붕 밑과 천장 사이의 빈 공간에서 바라본 천장을 이른다.
</t>
  </si>
  <si>
    <t>11808</t>
  </si>
  <si>
    <t>천재</t>
  </si>
  <si>
    <t>NMTY</t>
  </si>
  <si>
    <t xml:space="preserve">天災
 풍수해, 지진, 가뭄 따위와 같이 자연의 변화로 일어나는 재앙.
</t>
  </si>
  <si>
    <t>11809</t>
  </si>
  <si>
    <t>천재지변</t>
  </si>
  <si>
    <t xml:space="preserve">天災地變
 지진, 홍수, 태풍 따위의 자연현상으로 인한 재앙.
</t>
  </si>
  <si>
    <t>11810</t>
  </si>
  <si>
    <t>천적</t>
  </si>
  <si>
    <t>NATURAL ENEMY</t>
  </si>
  <si>
    <t>NNMY</t>
  </si>
  <si>
    <t xml:space="preserve">天敵
 잡아먹는 동물을 잡아먹히는 동물에 상대하여 이르는 말.
</t>
  </si>
  <si>
    <t>11811</t>
  </si>
  <si>
    <t>철</t>
  </si>
  <si>
    <t>SEASN</t>
  </si>
  <si>
    <t xml:space="preserve">철1[명사]\n1.(자연현상에 따라) 한 해를 네 시기로 나눈 중의 한 시기. 계절. 시절. \n【예】철 이른 푸른 버들. \n2.한 해 가운데서 무엇을 하기에 알맞거나, 많이 하는 때(시기). \n【예】모내기 철. \n3._x000D_
제철_x000D_
의 준말. \n【예】철을 만나다.\n▣속담/관용구▣\n철 그른 동남풍\n ‘얼토당토않은 흰소리를 함’을 이르는 말.\n_x000D_
_x000D_
</t>
  </si>
  <si>
    <t>11812</t>
  </si>
  <si>
    <t>철갑</t>
  </si>
  <si>
    <t>IRON COVERING</t>
  </si>
  <si>
    <t>IRCVR</t>
  </si>
  <si>
    <t xml:space="preserve">쇠로 둘러씌운 것._x000D_
_x000D_
</t>
  </si>
  <si>
    <t>11813</t>
  </si>
  <si>
    <t>STEEL</t>
  </si>
  <si>
    <t xml:space="preserve">鐵鋼
 주철과 강철을 아울러 이르는 말.
</t>
  </si>
  <si>
    <t>11814</t>
  </si>
  <si>
    <t>REMVL</t>
  </si>
  <si>
    <t xml:space="preserve">撤去
 건물, 시설 따위를 무너뜨려 없애거나 걷어치움.
</t>
  </si>
  <si>
    <t>11815</t>
  </si>
  <si>
    <t>철골</t>
  </si>
  <si>
    <t>STEEL FRAME</t>
  </si>
  <si>
    <t>SRLFRM</t>
  </si>
  <si>
    <t xml:space="preserve">(교량˙철탑˙공장˙고층 건물 따위) 큰 건축의 뼈대가 되는 철재(鐵材)._x000D_
_x000D_
</t>
  </si>
  <si>
    <t>11816</t>
  </si>
  <si>
    <t>철관</t>
  </si>
  <si>
    <t>IRON PIPE</t>
  </si>
  <si>
    <t>IRNPP</t>
  </si>
  <si>
    <t xml:space="preserve">쇠로 만든 관(管)._x000D_
_x000D_
</t>
  </si>
  <si>
    <t>11817</t>
  </si>
  <si>
    <t>철근</t>
  </si>
  <si>
    <t>REINFORCING ROD</t>
  </si>
  <si>
    <t>RNFROD</t>
  </si>
  <si>
    <t xml:space="preserve">鐵筋
 콘크리트 속에 묻어서 콘크리트를 보강하기 위하여 쓰는 막대 모양의 철재.
</t>
  </si>
  <si>
    <t>11818</t>
  </si>
  <si>
    <t>RAILROAD</t>
  </si>
  <si>
    <t>RLROAD</t>
  </si>
  <si>
    <t xml:space="preserve">鐵道
 열차의 운행을 위한 갖가지 시설과 교통수단을 통틀어 이르는 말
[법률정의] (철도산업발전기본법) 여객 또는 화물을 운송하는 데 필요한 철도시설과 철도차량 및 이와 관련된 운영・지원체계가 유기적으로 구성된 운송체계.
(철도건설법) 여객 또는 화물을 운송하는데 필요한 철도시설과 철도차량 및 이와 관련된 운영・지원체계가 유기적으로 구성된 운송체계.
</t>
  </si>
  <si>
    <t>11819</t>
  </si>
  <si>
    <t>철도건설사업</t>
  </si>
  <si>
    <t>RAILROAD CONSTRUSTION BUSINESS</t>
  </si>
  <si>
    <t>RLDCNRBIZ</t>
  </si>
  <si>
    <t xml:space="preserve">鐵道建設事業
 [법률정의] (철도건설법) 새로운 철도의 건설, 기존 철도노선의 직선화・전철화 및 복선화, 철도차량기지의 건설과 철도역시설의 신설・개량 등을 위한 다음 각목의 사업. 
가. 제6호 각목의 시설의 건설사업 
나. 제6호 각목에 의한 건설사업으로 인하여 주거지를 상실하는 자를 위한 주거시설 등 생활편익시설의 기반조성사업 
다. 제15조제1항의 규정에 의하여 설치하는 공공시설・군사시설 또는 공용건축물( 
철도시설을 제외한다)의 건설사업
</t>
  </si>
  <si>
    <t>11820</t>
  </si>
  <si>
    <t>철도망</t>
  </si>
  <si>
    <t>RAILROAD NETWORK</t>
  </si>
  <si>
    <t>RLRNTW</t>
  </si>
  <si>
    <t xml:space="preserve">鐵道網
 [법률정의] (철도건설법) 철도시설이 서로 유기적인 기능을 발휘할 수 있도록 체계적으로 구성한 철도교통망.
</t>
  </si>
  <si>
    <t>11821</t>
  </si>
  <si>
    <t>철도사고</t>
  </si>
  <si>
    <t>RAILROAD ACCIDENT</t>
  </si>
  <si>
    <t>RLDACD</t>
  </si>
  <si>
    <t xml:space="preserve">鐵道事故
 [법률정의] (철도안전법) 철도운영 또는 철도시설관리와 관련하여 발생한 사람의 사상 또는 물건의 손괴.
(항공・철도 사고조사에 관한 법률) 열차 또는 철도차량의 운행 중에 사람의 사상이나 물자의 손괴가 발생한 사고로서 철도안전법 제61조제1항의 대통령령으로 정한 것.
</t>
  </si>
  <si>
    <t>11822</t>
  </si>
  <si>
    <t>철도사업</t>
  </si>
  <si>
    <t>RAILROAD BUSINESS</t>
  </si>
  <si>
    <t>RLRBIZ</t>
  </si>
  <si>
    <t xml:space="preserve">鐵道事業
 [법률정의] (철도사업법) 다른 사람의 수요에 응하여 철도차량을 사용하여 유상으로 여객이나 화물을 운송하는 사업.
</t>
  </si>
  <si>
    <t>11823</t>
  </si>
  <si>
    <t>철도산업</t>
  </si>
  <si>
    <t>RAILROAD INDUSTRY</t>
  </si>
  <si>
    <t>RLRINDS</t>
  </si>
  <si>
    <t xml:space="preserve">鐵道産業
 [법률정의] (철도산업발전기본법) 철도운송・철도시설・철도차량 관련산업과 철도기술개발관련산업 그 밖에 철도의 개발・이용・관리와 관련된 산업.
</t>
  </si>
  <si>
    <t>11824</t>
  </si>
  <si>
    <t>철도시설</t>
  </si>
  <si>
    <t>RAILROAD FACILITY</t>
  </si>
  <si>
    <t>RLRFCL</t>
  </si>
  <si>
    <t xml:space="preserve">鐵道施設
 [법률정의] (철도건설법) 다음 각목의 1에 해당하는 시설(부지를 포함한다). 가. 철도의 선로(선로에 부대되는 시설을 포함한다), 역시설(물류시설・환승시설 및 역사와 동일 건물안에 있는 판매시설・업무시설・근린생활시설・근린공공시설・숙박시설・관람집회시설 및 전시시설 등을 포함한다) 및 철도운영을 위한 건축물・건축설비 나. 선로 및 철도차량을 보수・정비하기 위한 선로보수기지, 차량정비기지 및 차량유치시설 다. 철도의 전철전력설비, 정보통신설비, 신호 및 열차제어설비 라. 철도노선간 또는 다른 교통수단과의 연계운영에 필요한 시설 마. 철도기술의 개발・시험 및 연구를 위한 시설 바. 철도경영연수 및 철도전문인력의 교육훈련을 위한 시설 사. 그 밖에 철도의 건설・유지보수 및 운영을 위한 시설로서 대통령령이 정하는 시설
(철도산업발전기본법) 다음 각목의 1에 해당하는 시설(부지를 포함한다). 가. 철도의 선로(선로에 부대되는 시설을 포함한다), 역시설(물류시설・환승시설 및 편의시설 등을 포함한다) 및 철도운영을 위한 건축물・건축설비 나. 선로 및 철도차량을 보수・정비하기 위한 선로보수기지, 차량정비기지 및 차량유치시설 다. 철도의 전철전력설비, 정보통신설비, 신호 및 열차제어설비 라. 철도노선간 또는 다른 교통수단과의 연계운영에 필요한 시설 마. 철도기술의 개발・시험 및 연구를 위한 시설 바. 철도경영연수 및 철도전문인력의 교육훈련을 위한 시설 사. 그 밖에 철도의 건설・유지보수 및 운영을 위한 시설로서 대통령령이 정하는 시설
(철도안전법;철도사업법) 기본법 제3조제2호의 규정에 의한 철도시설.
</t>
  </si>
  <si>
    <t>11825</t>
  </si>
  <si>
    <t>철도시설관리자</t>
  </si>
  <si>
    <t>RAILROAD FACILITY MANAGER</t>
  </si>
  <si>
    <t>RLDFCMGR</t>
  </si>
  <si>
    <t xml:space="preserve">鐵道施設管理者
 [법률정의] (철도안전법) 철도시설의 건설 또는 관리에 관한 업무를 수행하는 자.
(철도산업발전기본법) 철도시설의 건설 및 관리 등에 관한 업무를 수행하는 자로서 다음 각목의 1에 해당하는 자. 가. 제19조의 규정에 의한 관리청 나. 제20조제3항의 규정에 의하여 설립된 한국철도시설공단 다. 제26조제1항의 규정에 의하여 철도시설관리권을 설정받은 자 라. 가목 내지 다목의 자로부터 철도시설의 관리를 대행・위임 또는 위탁받은 자
</t>
  </si>
  <si>
    <t>11826</t>
  </si>
  <si>
    <t>철도신호</t>
  </si>
  <si>
    <t>RAILROAD SIGNAL</t>
  </si>
  <si>
    <t>RLDSGNL</t>
  </si>
  <si>
    <t xml:space="preserve">鐵道信號
 [법률정의] (철도차량운전규칙) 제76조의 규정에 의한 신호・전호(전호) 및 표지.
</t>
  </si>
  <si>
    <t>11827</t>
  </si>
  <si>
    <t>철도운수종사자</t>
  </si>
  <si>
    <t>RAILWAY TRAFFIC ENFILADE PERSON</t>
  </si>
  <si>
    <t>RTENP</t>
  </si>
  <si>
    <t xml:space="preserve">鐵道運輸從事者
 [법률정의] (철도사업법) 철도운송과 관련하여 승무(동력차 운전 및 열차내 승무. 이하 같다) 및 역무서비스를 제공하는 직원.
</t>
  </si>
  <si>
    <t>11828</t>
  </si>
  <si>
    <t>철도운영</t>
  </si>
  <si>
    <t>RAILROAD OPERATION</t>
  </si>
  <si>
    <t>RLDOPR</t>
  </si>
  <si>
    <t xml:space="preserve">鐵道運營
 [법률정의] (철도안전법) 기본법 제3조제3호의 규정에 의한 철도운영.
(철도산업발전기본법) 철도와 관련된 다음 각목의 1에 해당하는 것. 가. 철도 여객 및 화물 운송 나. 철도차량의 정비 및 열차의 운행관리 다. 철도시설・철도차량 및 철도부지 등을 활용한 부대사업개발 및 서비스
</t>
  </si>
  <si>
    <t>11829</t>
  </si>
  <si>
    <t>철도운행장애</t>
  </si>
  <si>
    <t>RAILROAD OPERATION TROUBLE</t>
  </si>
  <si>
    <t>RLDOPRTRB</t>
  </si>
  <si>
    <t xml:space="preserve">鐵道運行障碍
 [법률정의] (항공・철도 사고조사에 관한 법률) 열차 또는 철도차량의 운행에 지장을 초래하는 것으로서 철도안전법 제61조제1항의 대통령령으로 정한 것.
</t>
  </si>
  <si>
    <t>11830</t>
  </si>
  <si>
    <t>철도인도조건</t>
  </si>
  <si>
    <t>FREE ON RAIL</t>
  </si>
  <si>
    <t>FRERAIL</t>
  </si>
  <si>
    <t xml:space="preserve">특정품을 수출지정역의 화차에 적재하면 판매자의 의무_x000D_
가 끝나는 매매조건을 나타내는 용어로 F.O.R 이라한다_x000D_
_x000D_
</t>
  </si>
  <si>
    <t>11831</t>
  </si>
  <si>
    <t>철도종사자</t>
  </si>
  <si>
    <t>RAILROAD ENFILADE PERSON</t>
  </si>
  <si>
    <t>RLENP</t>
  </si>
  <si>
    <t xml:space="preserve">鐵道從事者
 [법률정의] (철도안전법) 다음 각목의 1에 해당하는 자. 가. 철도차량의 운전업무에 종사하는 자(이하 "운전업무종사자"라 한다) 나. 철도차량의 운행을 집중 제어・통제・감시하는 업무(이하 "관제업무"라 한다)에 종사하는 자(이하 "관제업무종사자"라 한다) 다. 여객을 상대로 승무 및 역무서비스를 제공하는 자 라. 그 밖의 철도운영 및 철도시설관리와 관련하여 철도차량의 안전운행 또는 질서유지에 관한 업무에 종사하는 자로서 대통령령이 정하는 자
</t>
  </si>
  <si>
    <t>11832</t>
  </si>
  <si>
    <t>철도차량</t>
  </si>
  <si>
    <t>RAILROAD CAR</t>
  </si>
  <si>
    <t>RLRCAR</t>
  </si>
  <si>
    <t xml:space="preserve">鐵道車輛
 [법률정의] (철도안전법;철도사업법) 기본법 제3조제4호의 규정에 의한 철도차량.
(철도차량운전규칙) 동력차・객차・화차 및 특수차(제설차, 궤도시험차, 전기시험차, 사고구원차 그 밖에 특별한 구조 또는 설비를 갖춘 철도차량).
(철도산업발전기본법) 선로를 운행할 목적으로 제작된 동력차・객차・화차 및 특수차.
</t>
  </si>
  <si>
    <t>11833</t>
  </si>
  <si>
    <t>철도청</t>
  </si>
  <si>
    <t>NATIONAL RAILROAD ADMINISTRATION</t>
  </si>
  <si>
    <t>KORAIL</t>
  </si>
  <si>
    <t xml:space="preserve">鐵道廳
 철도에 관한 사무를 관장하기 위하여 설치한 건설교통부 산하의 정부투자기관.
</t>
  </si>
  <si>
    <t>11834</t>
  </si>
  <si>
    <t>WITHDRAWAL</t>
  </si>
  <si>
    <t>WITHDR</t>
  </si>
  <si>
    <t xml:space="preserve">철수(撤收)[?쑤][명사][하다형 자동사?하다형 타동사][되다형 자동사]\n1.거두어들이거나 걷어치움. \n【예】장비를 철수하다. \n2.진출하였던 곳에서 시설이나 장비를 거두고 물러남. 철퇴. \n【예】철수 작전._x000D_
_x000D_
</t>
  </si>
  <si>
    <t>11835</t>
  </si>
  <si>
    <t>철탑</t>
  </si>
  <si>
    <t>IRON TOWER</t>
  </si>
  <si>
    <t>INTWR</t>
  </si>
  <si>
    <t xml:space="preserve">鐵塔
 전선(電線)을 지탱하기 위해 세운 쇠기둥.
</t>
  </si>
  <si>
    <t>11836</t>
  </si>
  <si>
    <t>철폐</t>
  </si>
  <si>
    <t>ABOLITION</t>
  </si>
  <si>
    <t>ABL</t>
  </si>
  <si>
    <t xml:space="preserve">撤廢
 전에 있던 제도나 규칙 따위를 걷어치워서 없앰.
</t>
  </si>
  <si>
    <t>11837</t>
  </si>
  <si>
    <t>WTHDRAW</t>
  </si>
  <si>
    <t xml:space="preserve">撤回
 이미 제출하였던 것이나 주장하였던 것을 다시 회수하거나 번복함.
</t>
  </si>
  <si>
    <t>11838</t>
  </si>
  <si>
    <t>첨가</t>
  </si>
  <si>
    <t>ADDIT</t>
  </si>
  <si>
    <t xml:space="preserve">添加
 이미 있는 것에 덧붙이거나 보탬.
</t>
  </si>
  <si>
    <t>11839</t>
  </si>
  <si>
    <t>첨가물</t>
  </si>
  <si>
    <t>ADDITIVE</t>
  </si>
  <si>
    <t>ADTV</t>
  </si>
  <si>
    <t xml:space="preserve">添加物
 식품 따위를 만들 때 보태어 넣는 것.
</t>
  </si>
  <si>
    <t>11840</t>
  </si>
  <si>
    <t>첨단</t>
  </si>
  <si>
    <t>UP-TO-DATE</t>
  </si>
  <si>
    <t>UPTODE</t>
  </si>
  <si>
    <t xml:space="preserve">尖端
 시대 사조, 학문, 유행 따위의 맨 앞장.
</t>
  </si>
  <si>
    <t>11841</t>
  </si>
  <si>
    <t>첨단기술기업</t>
  </si>
  <si>
    <t>ADVANCED TECHNOLOGY INDUSTRY</t>
  </si>
  <si>
    <t>ADTECHIND</t>
  </si>
  <si>
    <t xml:space="preserve">尖端技術企業
 [법률정의] (대덕연구개발특구등의육성에관한특별법) 특구에 입주한 기업 가운데 정보통신기술・생명공학기술・나노기술 등 기술집약도가 높고 기술혁신 속도가 빠른 기술분야에서 국내외 특허권(특허법 제100조의 규정에 따른 전용실시권을 포함한다)을 보유하고 이를 활용하여 제품을 생산・판매하는 기업으로서 대통령령이 정하는 기준에 적합하여 과학기술부장관의 지정을 받은 기업.
</t>
  </si>
  <si>
    <t>11842</t>
  </si>
  <si>
    <t>첨두시</t>
  </si>
  <si>
    <t>PEAK TIME</t>
  </si>
  <si>
    <t xml:space="preserve">하루 중에 교통 수요가 집중되는 시간대._x000D_
_x000D_
</t>
  </si>
  <si>
    <t>11843</t>
  </si>
  <si>
    <t>첨두포락선전력</t>
  </si>
  <si>
    <t>PEAK ENVELOPE POWER</t>
  </si>
  <si>
    <t>PEP</t>
  </si>
  <si>
    <t xml:space="preserve">尖頭包絡線電力
 [법률정의] (무선설비규칙) 정상동작상태에서 송신장치로부터 송신공중선계의 급전선에 공급되는 전력으로서 변조포락선의 첨두에서 무선주파수 1주기 동안에 걸쳐 평균한 것.
</t>
  </si>
  <si>
    <t>11844</t>
  </si>
  <si>
    <t xml:space="preserve">添附
 주로 문서나 안건 따위에 더 보태거나 덧붙임.
</t>
  </si>
  <si>
    <t>11845</t>
  </si>
  <si>
    <t>첨부자</t>
  </si>
  <si>
    <t>ATACHR</t>
  </si>
  <si>
    <t xml:space="preserve">添附者
 문서나 안건을 덧붙인 사람.
</t>
  </si>
  <si>
    <t>11846</t>
  </si>
  <si>
    <t>ATTACHMENT FILE</t>
  </si>
  <si>
    <t>ATCHMNFL</t>
  </si>
  <si>
    <t xml:space="preserve">덧붙이는 파일.
</t>
  </si>
  <si>
    <t>11847</t>
  </si>
  <si>
    <t>첩보</t>
  </si>
  <si>
    <t>SECRET INFORMATION</t>
  </si>
  <si>
    <t>SCRINFO</t>
  </si>
  <si>
    <t xml:space="preserve">諜報
 상대편의 정보나 형편을 몰래 알아내어 보고함.
</t>
  </si>
  <si>
    <t>11848</t>
  </si>
  <si>
    <t>첫번째</t>
  </si>
  <si>
    <t>11849</t>
  </si>
  <si>
    <t>첫째</t>
  </si>
  <si>
    <t>11850</t>
  </si>
  <si>
    <t>첫차</t>
  </si>
  <si>
    <t>FIRST CAR</t>
  </si>
  <si>
    <t>FIRCAR</t>
  </si>
  <si>
    <t xml:space="preserve">첫?차(?車)[??][명사] (그날에) 맨 처음 떠나거나 들어오는 차. ↔막차._x000D_
_x000D_
</t>
  </si>
  <si>
    <t>11851</t>
  </si>
  <si>
    <t>청각</t>
  </si>
  <si>
    <t>AUDITORY SENSE</t>
  </si>
  <si>
    <t>ARSS</t>
  </si>
  <si>
    <t xml:space="preserve">聽覺
 소리를 느끼는 감각.
</t>
  </si>
  <si>
    <t>11852</t>
  </si>
  <si>
    <t xml:space="preserve">PURITY </t>
  </si>
  <si>
    <t xml:space="preserve">(지저분한 것을 없애어) 맑고 깨끗함._x000D_
_x000D_
</t>
  </si>
  <si>
    <t>11853</t>
  </si>
  <si>
    <t>RQEST</t>
  </si>
  <si>
    <t xml:space="preserve">請求
 남에게 돈이나 물건 따위를 달라고 요구함.
</t>
  </si>
  <si>
    <t>11854</t>
  </si>
  <si>
    <t>CLAIM</t>
  </si>
  <si>
    <t xml:space="preserve">請求權
 특정인에 대하여 일정한 행위를 요구할 수 있는 권리.
</t>
  </si>
  <si>
    <t>11855</t>
  </si>
  <si>
    <t xml:space="preserve">請求書
 청구하는 내용이 적힌 문서나 쪽지
</t>
  </si>
  <si>
    <t>11856</t>
  </si>
  <si>
    <t>청구일</t>
  </si>
  <si>
    <t>BILL DAY</t>
  </si>
  <si>
    <t>BILDE</t>
  </si>
  <si>
    <t xml:space="preserve">請求日
 청구한 날짜
</t>
  </si>
  <si>
    <t>11857</t>
  </si>
  <si>
    <t>청구자</t>
  </si>
  <si>
    <t>BILLER</t>
  </si>
  <si>
    <t xml:space="preserve">請求者
 남에게 돈이나 물건 따위를 달라고 요구하는 사람.
</t>
  </si>
  <si>
    <t>11858</t>
  </si>
  <si>
    <t>청년</t>
  </si>
  <si>
    <t>YOUNG MAN</t>
  </si>
  <si>
    <t>YGMN</t>
  </si>
  <si>
    <t xml:space="preserve">靑年
 신체적・정신적으로 한창 성장하거나 무르익은 시기에 있는 사람
[법률정의] (청년실업해소특별법) 취업을 원하는 자로서 대통령령이 정하는 연령에 해당하는 자.
</t>
  </si>
  <si>
    <t>11859</t>
  </si>
  <si>
    <t>청력</t>
  </si>
  <si>
    <t>HEARING ABILITY</t>
  </si>
  <si>
    <t>HEARAB</t>
  </si>
  <si>
    <t xml:space="preserve">청력(聽力)[?녁][명사]귀로 소리를 듣는 능력._x000D_
_x000D_
</t>
  </si>
  <si>
    <t>11860</t>
  </si>
  <si>
    <t>청렴</t>
  </si>
  <si>
    <t>INTGTY</t>
  </si>
  <si>
    <t xml:space="preserve">淸廉
 성품과 행실이 높고 맑으며, 탐욕이 없음.
</t>
  </si>
  <si>
    <t>11861</t>
  </si>
  <si>
    <t>청문</t>
  </si>
  <si>
    <t>AUDITION</t>
  </si>
  <si>
    <t>AUDI</t>
  </si>
  <si>
    <t xml:space="preserve">聽聞
 설교나 연설 따위를 들음
[법률정의] (행정절차법) 행정청이 어떠한 처분을 하기에 앞서 당사자등의 의견을 직접 듣고 증거를 조사하는 절차.
</t>
  </si>
  <si>
    <t>11862</t>
  </si>
  <si>
    <t>청사</t>
  </si>
  <si>
    <t>GOVERNMENT BUILDINGS</t>
  </si>
  <si>
    <t>GBD</t>
  </si>
  <si>
    <t xml:space="preserve">廳舍
 관청의 사무실로 쓰는 건물
[법률정의] (정부청사관리규정) 국가가 중앙행정기관 및 그 소속기관의 사무용과 공무원의 주거용으로 사용 또는 사용하기로 결정한 건물과 그 대지. 다만, 다음 각호의 1에 해당하는 시설은 그 일부를 사무용으로 사용하는 경우에도 이를 청사로 보지 아니한다. 1. 국방 또는 군사시설 2. 행형시설 3. 교육시설 4. 의료시설 5. 재외공관용 청사 6. 시험・연구시설 7. 관람집회 또는 전시시설 8. 기타 시설 사용의 주목적이 중앙행정기관 및 그 소속기관의 사무용 또는 공무원의 주거용이 아닌 시설
</t>
  </si>
  <si>
    <t>11863</t>
  </si>
  <si>
    <t>LIQUIDATION</t>
  </si>
  <si>
    <t>LQD</t>
  </si>
  <si>
    <t xml:space="preserve">淸算
 회사, 조합 따위의 법인이 파산이나 해산에 의하여 활동을 정지하고 재산 관계를 정리하는 일.
</t>
  </si>
  <si>
    <t>11864</t>
  </si>
  <si>
    <t>청산인</t>
  </si>
  <si>
    <t xml:space="preserve">LIQUIDATOR </t>
  </si>
  <si>
    <t>LIQDATR</t>
  </si>
  <si>
    <t xml:space="preserve">회사나 조합등이 파산등을 이유로 더 이상 회사를 운영할 수 없어 해산하여 청산을 하는 경우, 이를 관리하는 청산업무를 담당하는 사람_x000D_
_x000D_
</t>
  </si>
  <si>
    <t>11865</t>
  </si>
  <si>
    <t>CLEANING</t>
  </si>
  <si>
    <t xml:space="preserve">淸掃
 더럽거나 어지러운 것을 쓸고 닦아서 깨끗하게 함.
</t>
  </si>
  <si>
    <t>11866</t>
  </si>
  <si>
    <t>청소년</t>
  </si>
  <si>
    <t>YOUNG BOY AND GIRS</t>
  </si>
  <si>
    <t>YNGBGS</t>
  </si>
  <si>
    <t xml:space="preserve">靑少年
 청년과 소년을 아울러 이르는 말. 
[법률정의] (음반・비디오물 및 게임물에 관한 법률) 18세 미만의 사람(초・중등교육법 제2조의 규정에 의한 고등학교에 재학중인 자를 포함한다).
(청소년기본법) 9세 이상 24세 이하의 자. 다만, 다른 법률에서 청소년에 대한 적용을 달리할 필요가 있는 경우에는 따로 정할 수 있다.
(청소년복지지원법) 따로 정한 규정이 없는 경우에는 청소년기본법 제3조제1호의 규정에 해당하는 자.
(청소년보호법) 만 19세 미만의 자. 다만, 만 19세에 도달하는 해의 1월 1일을 맞이한 자를 제외한다.
(청소년의성보호에관한법률) 청소년보호법 제2조제1호의 규정에 의한 청소년.
</t>
  </si>
  <si>
    <t>11867</t>
  </si>
  <si>
    <t>청소년단체</t>
  </si>
  <si>
    <t>JUVENILE ORGANIZATION</t>
  </si>
  <si>
    <t>JNLG</t>
  </si>
  <si>
    <t xml:space="preserve">靑少年團體
 [법률정의] (청소년기본법) 청소년육성을 주된 목적으로 설립된 법인 또는 대통령령이 정하는 단체.
</t>
  </si>
  <si>
    <t>11868</t>
  </si>
  <si>
    <t>청소년보호</t>
  </si>
  <si>
    <t>JUVENILE PROTECTION</t>
  </si>
  <si>
    <t>JNPC</t>
  </si>
  <si>
    <t xml:space="preserve">靑少年保護
 [법률정의] (청소년기본법) 청소년의 건전한 성장에 유해한 물질・물건・장소・행위 등 각종 청소년 유해환경을 규제하거나 청소년의 접촉 또는 접근을 제한하는 것.
</t>
  </si>
  <si>
    <t>11869</t>
  </si>
  <si>
    <t>청소년보호위원회</t>
  </si>
  <si>
    <t>COMMISSION ON YOUTH PROTECTION</t>
  </si>
  <si>
    <t xml:space="preserve">靑少年保護委員會
 청소년 보호와 관련된 업무를 관장하는 국무총리 직속기관.
</t>
  </si>
  <si>
    <t>청소년위 행정지원</t>
  </si>
  <si>
    <t>11870</t>
  </si>
  <si>
    <t>청소년복지</t>
  </si>
  <si>
    <t>JUVENILE WELFARE</t>
  </si>
  <si>
    <t>JNFR</t>
  </si>
  <si>
    <t xml:space="preserve">靑少年福祉
 [법률정의] (청소년복지지원법) 청소년기본법 제3조제4호에 규정된 청소년복지.
(청소년기본법) 청소년이 정상적인 삶을 영위할 수 있는 기본적인 여건을 조성하고 조화롭게 성장・발달할 수 있도록 제공되는 사회적・경제적 지원.
</t>
  </si>
  <si>
    <t>11871</t>
  </si>
  <si>
    <t>청소년시설</t>
  </si>
  <si>
    <t>JUVENILE ESTABLISHMENTS</t>
  </si>
  <si>
    <t>JLTLS</t>
  </si>
  <si>
    <t xml:space="preserve">靑少年施設
 [법률정의] (청소년기본법) 청소년활동・청소년복지 및 청소년보호에 제공되는 시설.
</t>
  </si>
  <si>
    <t>11872</t>
  </si>
  <si>
    <t>청소년육성</t>
  </si>
  <si>
    <t>UPBRINGING OF TEENAGERS</t>
  </si>
  <si>
    <t>UBRTNAGR</t>
  </si>
  <si>
    <t xml:space="preserve">靑少年育成
 [법률정의] (청소년기본법) 청소년활동을 지원하고 청소년의 복지를 증진하며 사회여건과 환경을 청소년에게 유익하도록 개선하고 청소년을 보호하여 청소년에 대한 교육을 보완함으로써 청소년의 균형있는 성장을 돕는 것.
</t>
  </si>
  <si>
    <t>11873</t>
  </si>
  <si>
    <t>청소년지도자</t>
  </si>
  <si>
    <t>TEENAGERS LEADER</t>
  </si>
  <si>
    <t>TNGLDER</t>
  </si>
  <si>
    <t xml:space="preserve">靑少年指導者
 [법률정의] (청소년기본법) 제21조의 규정에 의한 청소년지도사 및 제22조의 규정에 의한 청소년상담사와 청소년시설・청소년단체・청소년관련기관 등에서 청소년육성 및 지도업무에 종사하는 자.
</t>
  </si>
  <si>
    <t>11874</t>
  </si>
  <si>
    <t>청소년폭력</t>
  </si>
  <si>
    <t>JUVENILE VIOLENCE</t>
  </si>
  <si>
    <t>JNVNC</t>
  </si>
  <si>
    <t xml:space="preserve">靑少年暴力
 [법률정의] (청소년보호법) 폭력을 통해 청소년에게 신체적・정신적 피해를 발생하게 하는 행위.
</t>
  </si>
  <si>
    <t>11875</t>
  </si>
  <si>
    <t>청소년활동</t>
  </si>
  <si>
    <t>JUVENILE ACTIVITIES</t>
  </si>
  <si>
    <t>JTVTS</t>
  </si>
  <si>
    <t xml:space="preserve">靑少年活動
 [법률정의] (청소년기본법) 청소년의 균형있는 성장을 위하여 필요한 활동과 이러한 활동을 소재로 하는 수련활동・교류활동・문화활동 등 다양한 형태의 활동.
</t>
  </si>
  <si>
    <t>11876</t>
  </si>
  <si>
    <t>청소년활동시설</t>
  </si>
  <si>
    <t>JUVENILE ACTIVITY</t>
  </si>
  <si>
    <t>JLCY</t>
  </si>
  <si>
    <t xml:space="preserve">靑少年活動施設
 [법률정의] (청소년활동진흥법) 수련활동・교류활동・문화활동 등 청소년활동에 제공되는 제10조의 규정에 의한 시설
</t>
  </si>
  <si>
    <t>11877</t>
  </si>
  <si>
    <t>SUBSCRPT</t>
  </si>
  <si>
    <t xml:space="preserve">請約
 일정한 내용의 계약을 체결할 것을 목적으로 하는 일방적・확정적 의사 표시.
</t>
  </si>
  <si>
    <t>11878</t>
  </si>
  <si>
    <t>청약일</t>
  </si>
  <si>
    <t>SUBSCRIPTION DATE</t>
  </si>
  <si>
    <t>SBRPDE</t>
  </si>
  <si>
    <t xml:space="preserve">請約日
 청약을 한 날짜
</t>
  </si>
  <si>
    <t>11879</t>
  </si>
  <si>
    <t>SUBSCBER</t>
  </si>
  <si>
    <t xml:space="preserve">請約者
 청약을 한 사람
</t>
  </si>
  <si>
    <t>11880</t>
  </si>
  <si>
    <t>청원</t>
  </si>
  <si>
    <t>PETIT</t>
  </si>
  <si>
    <t xml:space="preserve">請願
 도와주기를 청함
</t>
  </si>
  <si>
    <t>11881</t>
  </si>
  <si>
    <t>POLICEMAN SPECIALLY DETAILED TO PROTECT</t>
  </si>
  <si>
    <t>PSDP</t>
  </si>
  <si>
    <t xml:space="preserve">請願警察
 [법률정의] (청원경찰법) 다음 각호의 1에 해당하는 기관의 장 또는 시설・사업장등의 경영자가 소요경비(이하 "청원경찰경비"라 한다)를 부담할 것을 조건으로 경찰의 배치를 신청하는 경우에 그 기관・시설 또는 사업장등의 경비를 담당하게 하기 위하여 배치하는 경찰. 1. 국가기관 또는 공공단체와 그 관리하에 있는 중요시설 또는 사업장 2. 국내주재 외국기관 3. 기타 행정자치부령으로 정하는 중요시설・사업장 또는 장소
</t>
  </si>
  <si>
    <t>11882</t>
  </si>
  <si>
    <t>청장</t>
  </si>
  <si>
    <t>DIRECTOR OF A GOVERNMENT OFFICE</t>
  </si>
  <si>
    <t>DTVNFC</t>
  </si>
  <si>
    <t xml:space="preserve">廳長
 중앙 관서(官署) 가운데 '청(廳)' 자가 붙은 관서의 우두머리.
</t>
  </si>
  <si>
    <t>11883</t>
  </si>
  <si>
    <t>청정</t>
  </si>
  <si>
    <t>PURTY</t>
  </si>
  <si>
    <t xml:space="preserve">淸定
 나라가 깨끗하게 다스려져서 세상이 태평함을 이르는 말.
</t>
  </si>
  <si>
    <t>11884</t>
  </si>
  <si>
    <t>청정생산기술</t>
  </si>
  <si>
    <t>CLEAN TECHNOLOGY</t>
  </si>
  <si>
    <t>CTHY</t>
  </si>
  <si>
    <t xml:space="preserve">淸淨生産技術
 생산공정 전반에 걸쳐 자원과 에너지를 절약하고 환경오염을 예방・최소화하는 기술
[법률정의] (환경친화적산업구조로의전환촉진에관한법률) 생산공정에서 환경오염을 제거하거나 감축하기 위한 기술 및 환경친화적인 제품을 생산하기 위한 기술.
</t>
  </si>
  <si>
    <t>11885</t>
  </si>
  <si>
    <t>청정에너지</t>
  </si>
  <si>
    <t>PURITY ENERGY</t>
  </si>
  <si>
    <t>PRTENRG</t>
  </si>
  <si>
    <t xml:space="preserve">淸淨에너지
 전기처럼 오염 물질이 잘 발생하지 않는, 맑고 깨끗한 에너지.
</t>
  </si>
  <si>
    <t>11886</t>
  </si>
  <si>
    <t>청중</t>
  </si>
  <si>
    <t>AUDE</t>
  </si>
  <si>
    <t xml:space="preserve">聽衆
 강연이나 설교, 음악 따위를 듣기 위하여 모인 군중.
</t>
  </si>
  <si>
    <t>11887</t>
  </si>
  <si>
    <t>청취</t>
  </si>
  <si>
    <t>LISTN</t>
  </si>
  <si>
    <t xml:space="preserve">聽取
 의견, 보고, 방송 따위를 들음.
</t>
  </si>
  <si>
    <t>11888</t>
  </si>
  <si>
    <t>청코드</t>
  </si>
  <si>
    <t>OFFICE CODE</t>
  </si>
  <si>
    <t>OFFICD</t>
  </si>
  <si>
    <t xml:space="preserve">지방검찰청 코드_x000D_
_x000D_
</t>
  </si>
  <si>
    <t>11889</t>
  </si>
  <si>
    <t>DECELERATION</t>
  </si>
  <si>
    <t>DECLR</t>
  </si>
  <si>
    <t xml:space="preserve">遞減
 등수를 따라서 차례로 덜어 감
</t>
  </si>
  <si>
    <t>11890</t>
  </si>
  <si>
    <t>체격</t>
  </si>
  <si>
    <t xml:space="preserve">PHYSIQUE </t>
  </si>
  <si>
    <t>PHYSQ</t>
  </si>
  <si>
    <t xml:space="preserve">체격(體格)[명사]\n1.몸의 골격. \n2.(근육?골격?영양 상태로 나타나는) 몸의 겉 생김새. \n【예】우람한 체격./체격이 좋다._x000D_
_x000D_
</t>
  </si>
  <si>
    <t>11891</t>
  </si>
  <si>
    <t>CNCLS</t>
  </si>
  <si>
    <t xml:space="preserve">締結
 계약이나 조약을 맺음.
</t>
  </si>
  <si>
    <t>11892</t>
  </si>
  <si>
    <t>체결자</t>
  </si>
  <si>
    <t>CONCLUSION PERSON</t>
  </si>
  <si>
    <t>CLPRN</t>
  </si>
  <si>
    <t xml:space="preserve">締結者
 계약이나 조약을 맺은 사람
</t>
  </si>
  <si>
    <t>11893</t>
  </si>
  <si>
    <t>SYSTM</t>
  </si>
  <si>
    <t xml:space="preserve">體系
 일정한 원리에 따라 조직한 지식의 통일된 전체
</t>
  </si>
  <si>
    <t>11894</t>
  </si>
  <si>
    <t>NPYM</t>
  </si>
  <si>
    <t xml:space="preserve">滯納
 세금 따위를 기한까지 내지 못하여 밀림.
</t>
  </si>
  <si>
    <t>11895</t>
  </si>
  <si>
    <t>체납액</t>
  </si>
  <si>
    <t>NPYMAMT</t>
  </si>
  <si>
    <t xml:space="preserve">滯納額
 [법률정의] (국세징수법) 체납된 국세, 그 가산금과 체납처분비를 포함한 것.
</t>
  </si>
  <si>
    <t>11896</t>
  </si>
  <si>
    <t>체납요금</t>
  </si>
  <si>
    <t>DELINQUENT CHARGE</t>
  </si>
  <si>
    <t>DTRG</t>
  </si>
  <si>
    <t xml:space="preserve">滯納料金
 정한기간에 지불되지 않은 요금
</t>
  </si>
  <si>
    <t>11897</t>
  </si>
  <si>
    <t>LDINQR</t>
  </si>
  <si>
    <t xml:space="preserve">滯納者
 요금을 체납한 사람
</t>
  </si>
  <si>
    <t>11898</t>
  </si>
  <si>
    <t>체납처분</t>
  </si>
  <si>
    <t xml:space="preserve">DELINQUENCY DISPOSITION </t>
  </si>
  <si>
    <t>DQYDPST</t>
  </si>
  <si>
    <t xml:space="preserve">체납에 대하여 취하는 행정적 조치_x000D_
_x000D_
</t>
  </si>
  <si>
    <t>11899</t>
  </si>
  <si>
    <t>체납처분비</t>
  </si>
  <si>
    <t>DISPOSITION FEE FOR DAFAILT</t>
  </si>
  <si>
    <t>DPSFT</t>
  </si>
  <si>
    <t xml:space="preserve">滯納處分費
 [법률정의] (국세기본법) 국세징수법중 체납처분에 관한 규정에 의한 재산의 압류・보관・운반과 매각에 소요된 비용(매각을 대행시키는 경우 그 수수료를 포함한다).
</t>
  </si>
  <si>
    <t>11900</t>
  </si>
  <si>
    <t>체내</t>
  </si>
  <si>
    <t>INTERIOR OF THE BODY</t>
  </si>
  <si>
    <t>INRFB</t>
  </si>
  <si>
    <t xml:space="preserve">體內
 몸의 내부.
</t>
  </si>
  <si>
    <t>11901</t>
  </si>
  <si>
    <t>체당금</t>
  </si>
  <si>
    <t>SUBSTITUTED DONATION FOR ANOTHER PERSON</t>
  </si>
  <si>
    <t>SDAP</t>
  </si>
  <si>
    <t xml:space="preserve">替當金
 남이 할 일을 대신 맡아 하고 그 대가로 받는 돈.
</t>
  </si>
  <si>
    <t>11902</t>
  </si>
  <si>
    <t>체력</t>
  </si>
  <si>
    <t>FITNESS</t>
  </si>
  <si>
    <t>FTNESS</t>
  </si>
  <si>
    <t xml:space="preserve">體力
 육체적 활동을 할 수 있는 몸의 힘.
</t>
  </si>
  <si>
    <t>11903</t>
  </si>
  <si>
    <t>체력장</t>
  </si>
  <si>
    <t>PHYSICAL CHARTER</t>
  </si>
  <si>
    <t>PHYCHT</t>
  </si>
  <si>
    <t xml:space="preserve">중?고등학교에서, 학생들의 종목별 기초 체력을 향상하고자 종합적인 체력 검사를 하는 일._x000D_
_x000D_
</t>
  </si>
  <si>
    <t>11904</t>
  </si>
  <si>
    <t xml:space="preserve">滯留
 객지에 가서 머물러 있음.
</t>
  </si>
  <si>
    <t>11905</t>
  </si>
  <si>
    <t>체불임금</t>
  </si>
  <si>
    <t>OVERDUE WAGE</t>
  </si>
  <si>
    <t>OVDWAGE</t>
  </si>
  <si>
    <t xml:space="preserve">滯拂賃金
 마땅히 지급하여야 할 것을 지급하지 못하고 미룬 임금.
</t>
  </si>
  <si>
    <t>11906</t>
  </si>
  <si>
    <t>AREA OF LAND SECURED BY THE AUTHORITIES IN RECOMPE</t>
  </si>
  <si>
    <t>ALSARDO</t>
  </si>
  <si>
    <t xml:space="preserve">替費地
 구획 정리 지역에서, 정리 사업 결과 정부나 지방 자치 단체에 환수되는 잉여 토지.
</t>
  </si>
  <si>
    <t>11907</t>
  </si>
  <si>
    <t>체선료</t>
  </si>
  <si>
    <t>DEMURRAGE</t>
  </si>
  <si>
    <t>DEMURG</t>
  </si>
  <si>
    <t xml:space="preserve">적하 또는 양하일수가 약정된 정박기간을 초과하는 경우 초과일수에 대하여 용선자가 선주에게 지불하는 금액_x000D_
_x000D_
</t>
  </si>
  <si>
    <t>11908</t>
  </si>
  <si>
    <t>체선일</t>
  </si>
  <si>
    <t>DAYS ON DEMURRAGE</t>
  </si>
  <si>
    <t>DYDEMUR</t>
  </si>
  <si>
    <t xml:space="preserve">화물을 하역하기 위하여 할당된 정박일수를 초과한 정박일을 말한다_x000D_
_x000D_
</t>
  </si>
  <si>
    <t>11909</t>
  </si>
  <si>
    <t>체선할증료</t>
  </si>
  <si>
    <t>PORT CONGESTION SURCHARGE</t>
  </si>
  <si>
    <t>PCSURCH</t>
  </si>
  <si>
    <t xml:space="preserve">도착항의 항만사정이 혼잡하여 체선이 발생할 때 받는 할증운임_x000D_
_x000D_
</t>
  </si>
  <si>
    <t>11910</t>
  </si>
  <si>
    <t>체세포</t>
  </si>
  <si>
    <t>SOMATIC CELL</t>
  </si>
  <si>
    <t>SMTCEL</t>
  </si>
  <si>
    <t xml:space="preserve">體細胞
 생물체를 구성하고 생활 작용을 영위하는 모든 세포.
</t>
  </si>
  <si>
    <t>11911</t>
  </si>
  <si>
    <t>체세포복제배아</t>
  </si>
  <si>
    <t>SOMATIC CELL CLONING EMBRYO</t>
  </si>
  <si>
    <t>SCCE</t>
  </si>
  <si>
    <t xml:space="preserve">體細胞複製胚芽
 [법률정의] (생명윤리및안전에관한법률) 체세포핵이식행위에 의하여 생성된 배아.
</t>
  </si>
  <si>
    <t>11912</t>
  </si>
  <si>
    <t>체신관서</t>
  </si>
  <si>
    <t>COMMUNICATIONS GOVERNMENT OFFICE</t>
  </si>
  <si>
    <t>CSGVF</t>
  </si>
  <si>
    <t xml:space="preserve">遞信官署
 정보 통신부 장관의 관장 아래 체신 업무를 맡아 하는 관서.
</t>
  </si>
  <si>
    <t>11913</t>
  </si>
  <si>
    <t>체신창구업무</t>
  </si>
  <si>
    <t>POST OFFICE COUNTER SERVICES</t>
  </si>
  <si>
    <t>POCSVC</t>
  </si>
  <si>
    <t xml:space="preserve">遞信窓口業務
 [법률정의] (체신창구업무의위탁에관한법률) 체신관서에서 취급하는 우표류의 판매, 우편물의 접수, 우편환의 발행과 지급, 우편대체의 납입과 지급 기타 대통령령이 정하는 업무.
</t>
  </si>
  <si>
    <t>11914</t>
  </si>
  <si>
    <t>체약국자동차</t>
  </si>
  <si>
    <t>CARS BELONGING TO TREATY POWERS</t>
  </si>
  <si>
    <t>CBTP</t>
  </si>
  <si>
    <t xml:space="preserve">締約國自動車
 [법률정의] (자동차관리의특례에관한규칙) 도로교통에 관한 협약의 당사국 국민이 소유하는 자동차.
</t>
  </si>
  <si>
    <t>11915</t>
  </si>
  <si>
    <t>체온</t>
  </si>
  <si>
    <t xml:space="preserve">BODY HEAT  </t>
  </si>
  <si>
    <t>BDHEAT</t>
  </si>
  <si>
    <t xml:space="preserve">체온(體溫)[명사]생물체가 가지고 있는 온도. [흔히, 동물의 몸 온도를 이름.] \n【예】체온이 높다._x000D_
_x000D_
</t>
  </si>
  <si>
    <t>11916</t>
  </si>
  <si>
    <t>체온계</t>
  </si>
  <si>
    <t>CLINICAL THERMOMETER</t>
  </si>
  <si>
    <t>CLLM</t>
  </si>
  <si>
    <t xml:space="preserve">體溫計
 체온을 재는 데 쓰는 온도계.
</t>
  </si>
  <si>
    <t>11917</t>
  </si>
  <si>
    <t>체위</t>
  </si>
  <si>
    <t xml:space="preserve">BODY POSITIONS </t>
  </si>
  <si>
    <t>BDPOS</t>
  </si>
  <si>
    <t xml:space="preserve">체위(體位)[명사]\n1.체격이나 건강의 정도, 또는 그 수준. \n【예】청소년의 체위가 향상되다. \n2.몸의 자세. \n【예】체위를 바로잡다._x000D_
_x000D_
</t>
  </si>
  <si>
    <t>11918</t>
  </si>
  <si>
    <t>PHYSICAL TRAINING</t>
  </si>
  <si>
    <t>PHSTRN</t>
  </si>
  <si>
    <t xml:space="preserve">體育
 일정한 운동 따위를 통하여 신체를 튼튼하게 단련시키는 일. 또는 그런 목적으로 하는 운동
[법률정의] (국민체육진흥법) 운동경기・야외운동 등 신체활동을 통하여 건전한 신체와 정신을 기르고 여가를 선용하는 것.
</t>
  </si>
  <si>
    <t>11919</t>
  </si>
  <si>
    <t>체육관</t>
  </si>
  <si>
    <t>GYMNASIUM</t>
  </si>
  <si>
    <t>GMNSM</t>
  </si>
  <si>
    <t xml:space="preserve">실내에서 운동 경기나 체육 활동을 할 수 있도록 여러 시설을 갖춘 건물._x000D_
_x000D_
</t>
  </si>
  <si>
    <t>11920</t>
  </si>
  <si>
    <t>체육단체</t>
  </si>
  <si>
    <t>ATHLETICS ORGANIZATION</t>
  </si>
  <si>
    <t>ALCZ</t>
  </si>
  <si>
    <t xml:space="preserve">體育團體
 [법률정의] (국민체육진흥법) 체육에 관한 활동 또는 사업을 목적으로 설립된 법인 또는 단체.
</t>
  </si>
  <si>
    <t>11921</t>
  </si>
  <si>
    <t>체육시설</t>
  </si>
  <si>
    <t>ATHLETICS FACILITIES</t>
  </si>
  <si>
    <t>ALSFC</t>
  </si>
  <si>
    <t xml:space="preserve">體育施設
 [법률정의] (체육시설의 설치・이용에 관한 법률) 체육활동에 지속적으로 이용되는 시설과 그 부대시설.
</t>
  </si>
  <si>
    <t>11922</t>
  </si>
  <si>
    <t>체육시설업</t>
  </si>
  <si>
    <t>PUBLIC ATHLETIC FACILITIES BUSINESS</t>
  </si>
  <si>
    <t>PAFBIZ</t>
  </si>
  <si>
    <t xml:space="preserve">體育施設業
 [법률정의] (체육시설의 설치・이용에 관한 법률) 영리를 목적으로 체육시설을 설치・경영하는 업.
</t>
  </si>
  <si>
    <t>11923</t>
  </si>
  <si>
    <t>체육시설업자</t>
  </si>
  <si>
    <t>PUBLIC ATHLETIC FACILITIES BUSINESSMAN</t>
  </si>
  <si>
    <t>PAFBIZER</t>
  </si>
  <si>
    <t xml:space="preserve">體育施設業者
 [법률정의] (체육시설의 설치・이용에 관한 법률) 제21조제1항・제2항 또는 제22조의 규정에 의하여 체육시설업을 등록 또는 신고한 자.
</t>
  </si>
  <si>
    <t>11924</t>
  </si>
  <si>
    <t>체육지도자</t>
  </si>
  <si>
    <t>PHYSICAL DIRECTOR</t>
  </si>
  <si>
    <t>PTDRCTOR</t>
  </si>
  <si>
    <t xml:space="preserve">體育指導者
 [법률정의] (국민체육진흥법) 학교・직장・지역사회 또는 체육단체 등에서 체육을 지도하는 자로서 학교체육교사・생활체육지도자・경기지도자 등.
</t>
  </si>
  <si>
    <t>11925</t>
  </si>
  <si>
    <t>체인</t>
  </si>
  <si>
    <t>CHAIN</t>
  </si>
  <si>
    <t xml:space="preserve">동일 자본하에 있는 점포
</t>
  </si>
  <si>
    <t>11926</t>
  </si>
  <si>
    <t>체인사업</t>
  </si>
  <si>
    <t>CHAIN STORE BUSINESS</t>
  </si>
  <si>
    <t>CHTB</t>
  </si>
  <si>
    <t xml:space="preserve">[법률정의] (유통산업발전법) 같은 업종의 여러 소매점포를 직영(자기가 소유하거나 임차한 매장에서 자기의 책임과 계산아래 직접 매장을 운영하는 것. 이하 같다)하거나 같은 업종의 여러 소매점포에 대하여 계속적으로 경영을 지도하고 상품・원재료 또는 용역을 공급하는 사업으로서 대통령령이 정하는 것.
</t>
  </si>
  <si>
    <t>11927</t>
  </si>
  <si>
    <t>체적</t>
  </si>
  <si>
    <t xml:space="preserve">입체가 공간 속에서 차지하는 크기
</t>
  </si>
  <si>
    <t>11928</t>
  </si>
  <si>
    <t>체제</t>
  </si>
  <si>
    <t>SYSM</t>
  </si>
  <si>
    <t xml:space="preserve">體制
 사회를 하나의 유기체로 볼 때에, 그 조직이나 양식, 또는 그 상태를 이르는 말.
</t>
  </si>
  <si>
    <t>11929</t>
  </si>
  <si>
    <t>체중</t>
  </si>
  <si>
    <t xml:space="preserve">體重
 몸의 무게
</t>
  </si>
  <si>
    <t>11930</t>
  </si>
  <si>
    <t xml:space="preserve">PHYSIOGNOMY </t>
  </si>
  <si>
    <t>PHYSG</t>
  </si>
  <si>
    <t xml:space="preserve">체질(體質)[명사]\n1.몸의 생긴 바탕. 몸바탕. \n【예】허약 체질. \n2.단체나 조직의 성질. \n【예】당의 체질을 개선하다._x000D_
_x000D_
</t>
  </si>
  <si>
    <t>11931</t>
  </si>
  <si>
    <t>CECK</t>
  </si>
  <si>
    <t xml:space="preserve">사물의 상태를 검사하거나 대조함. 또는 그런 표적으로 찍는 'V' 자 모양의 표.
</t>
  </si>
  <si>
    <t>11932</t>
  </si>
  <si>
    <t>체크리스트</t>
  </si>
  <si>
    <t>CHECK LIST</t>
  </si>
  <si>
    <t>CHKLST</t>
  </si>
  <si>
    <t xml:space="preserve">사물의 상태를 검사하거나 대조할 목록.
</t>
  </si>
  <si>
    <t>11933</t>
  </si>
  <si>
    <t>체크박스</t>
  </si>
  <si>
    <t>CHECK BOX</t>
  </si>
  <si>
    <t>CBX</t>
  </si>
  <si>
    <t xml:space="preserve">윈도우 환경의 프로그램에서 환경 설정을 할 때 나타나는 대화상자
</t>
  </si>
  <si>
    <t>11934</t>
  </si>
  <si>
    <t>CHECK OUT</t>
  </si>
  <si>
    <t>CHCKT</t>
  </si>
  <si>
    <t xml:space="preserve">호텔 등의 프런트에서 숙박료를 치르고 그곳을 떠나는 일
</t>
  </si>
  <si>
    <t>11935</t>
  </si>
  <si>
    <t>CHECK IN</t>
  </si>
  <si>
    <t>CHKIN</t>
  </si>
  <si>
    <t xml:space="preserve">호텔이나 방문한 장소에 도착하였음을 알리는 행위 또는 사인.
</t>
  </si>
  <si>
    <t>11936</t>
  </si>
  <si>
    <t>체크일</t>
  </si>
  <si>
    <t>CHECK DAY</t>
  </si>
  <si>
    <t>CKDY</t>
  </si>
  <si>
    <t xml:space="preserve">체크한날
</t>
  </si>
  <si>
    <t>11937</t>
  </si>
  <si>
    <t>체포</t>
  </si>
  <si>
    <t>ARRST</t>
  </si>
  <si>
    <t xml:space="preserve">逮捕
 죄인을 쫓아가서 잡음.
</t>
  </si>
  <si>
    <t>11938</t>
  </si>
  <si>
    <t>체포영장</t>
  </si>
  <si>
    <t>AREWARN</t>
  </si>
  <si>
    <t xml:space="preserve">체포,구속에 대한 명령을 발하는 서면_x000D_
_x000D_
</t>
  </si>
  <si>
    <t>11939</t>
  </si>
  <si>
    <t>체험</t>
  </si>
  <si>
    <t xml:space="preserve">體驗
 몸소 경험함, 또는 그 경험
</t>
  </si>
  <si>
    <t>11940</t>
  </si>
  <si>
    <t>체험단</t>
  </si>
  <si>
    <t>EXPERIENCE GROUP</t>
  </si>
  <si>
    <t>EPG</t>
  </si>
  <si>
    <t xml:space="preserve">體驗團
 직접 경험을 하기 위하여 조직한 단체 또는 모임
</t>
  </si>
  <si>
    <t>11941</t>
  </si>
  <si>
    <t>체형</t>
  </si>
  <si>
    <t>BODY TYPE</t>
  </si>
  <si>
    <t>BYP</t>
  </si>
  <si>
    <t xml:space="preserve">體形
 체격에 나타나는 특징으로 분류되는 일정한 부류.
</t>
  </si>
  <si>
    <t>11942</t>
  </si>
  <si>
    <t>체화</t>
  </si>
  <si>
    <t>OVERDUE GOODS</t>
  </si>
  <si>
    <t>OVRDGOD</t>
  </si>
  <si>
    <t xml:space="preserve">장치기간이 경과하였으나 화주가 화물을 통관하지 않아 그대로 장치되어 있거나 보세구역에서 장치기간이 경과한 물품_x000D_
_x000D_
</t>
  </si>
  <si>
    <t>11943</t>
  </si>
  <si>
    <t>초</t>
  </si>
  <si>
    <t>SECONDS</t>
  </si>
  <si>
    <t>SECND</t>
  </si>
  <si>
    <t xml:space="preserve">秒
 1분을 60등분한 시간.
</t>
  </si>
  <si>
    <t>11944</t>
  </si>
  <si>
    <t>초고속</t>
  </si>
  <si>
    <t>SUPER HIGH SPEED</t>
  </si>
  <si>
    <t>SUPHSPD</t>
  </si>
  <si>
    <t xml:space="preserve">超高速
 매우 빠른 속도
</t>
  </si>
  <si>
    <t>11945</t>
  </si>
  <si>
    <t>초고속정보통신망</t>
  </si>
  <si>
    <t>INFORMATION SUPERHIGHWAY</t>
  </si>
  <si>
    <t>IRPHG</t>
  </si>
  <si>
    <t xml:space="preserve">超高速情報通信網
 [법률정의] (정보화촉진기본법) 실시간으로 동영상정보를 주고 받을 수 있는 고속・대용량의 정보통신망.
</t>
  </si>
  <si>
    <t>11946</t>
  </si>
  <si>
    <t xml:space="preserve">超過
 일정한 수나 한도를 넘음
</t>
  </si>
  <si>
    <t>11947</t>
  </si>
  <si>
    <t>초과근무</t>
  </si>
  <si>
    <t>OVTMWRK</t>
  </si>
  <si>
    <t xml:space="preserve">超過勤務
 규정 근무시간을 넘겨서 근무
</t>
  </si>
  <si>
    <t>11948</t>
  </si>
  <si>
    <t>초과보험</t>
  </si>
  <si>
    <t>EXCESSIVE INSURANCE</t>
  </si>
  <si>
    <t>ESRC</t>
  </si>
  <si>
    <t xml:space="preserve">超過保險
 어떤 물건에 붙인 보험의 보험금액이 그 물건의 보험가액(사고발생으로 인하여 피보험자－보험보호를 받는 자－가 입을 염려가 있는 손해의 최고한도액, 소유물에 관하여는 그 가액에 일치한다)을 초과하는 보험.
</t>
  </si>
  <si>
    <t>11949</t>
  </si>
  <si>
    <t>EARLY DAY</t>
  </si>
  <si>
    <t>ERYY</t>
  </si>
  <si>
    <t xml:space="preserve">初期
 일정한 기간의 처음이 되는 때나 시기.
</t>
  </si>
  <si>
    <t>11950</t>
  </si>
  <si>
    <t>초기시험</t>
  </si>
  <si>
    <t>EARLY EXAMINATION</t>
  </si>
  <si>
    <t>ELXMN</t>
  </si>
  <si>
    <t xml:space="preserve">初期試驗
 [법률정의] (원자로시설등의기술기준에관한규칙) 원자로시설의 설치를 완료한 후 설치된 구조물・계통 및 기기가 설계시 의도된 기능 및 성능을 발휘하는지를 입증하기 위하여 상업운전 개시전까지 수행하는 시험을 말하는 것으로 핵연료장전 전에 수행되는 저온 및 고온 기능시험, 초기 핵연료장전시험, 초기 핵연료장전 후에 수행되는 초임계전시험・초임계시험・저출력시험・출력상승시험 등을 포함한다.
</t>
  </si>
  <si>
    <t>11951</t>
  </si>
  <si>
    <t>INITIALIZATION</t>
  </si>
  <si>
    <t>INITL</t>
  </si>
  <si>
    <t xml:space="preserve">初期化
 시스템 사용에 앞서 하드웨어나 소프트웨어의 계수기, 스위치, 주소의 내용 등을 ‘0’ 또는 지정한 초깃값으로 만드는 일.
</t>
  </si>
  <si>
    <t>11952</t>
  </si>
  <si>
    <t>초단파</t>
  </si>
  <si>
    <t xml:space="preserve">超短波
 파장이 아주 짧은 전자기파. 진동수 30~300MHZ, 파장 1~10미터의 전파로 전리층에서 반사되지 않고 곧게 진행하는 성질이 강하므로 가까운 거리의 통신이나 방송에 쓴다.
</t>
  </si>
  <si>
    <t>11953</t>
  </si>
  <si>
    <t>초단파방송</t>
  </si>
  <si>
    <t>FREQUENCY MODULATION BROADCASTING</t>
  </si>
  <si>
    <t>FNDBDC</t>
  </si>
  <si>
    <t xml:space="preserve">超短波放送
 [법률정의] (전파법 시행령) 30㎒ 내지 300㎒의 주파수대역중 방송용으로 분배된 주파수의 전파를 이용하여 음성・음향 등을 보내는 방송으로서 제10호 및 제11호의 방송에 해당하지 아니하는 방송.
</t>
  </si>
  <si>
    <t>11954</t>
  </si>
  <si>
    <t>초등교육</t>
  </si>
  <si>
    <t xml:space="preserve">ELEMENTARY EDUCATION </t>
  </si>
  <si>
    <t>ELEEDU</t>
  </si>
  <si>
    <t xml:space="preserve">초등 교ː육(初等敎育)[명사]가장 낮은 단계의 교육, 곧 초보적인 보통 교육을 내용으로 하는 초등학교 교육._x000D_
_x000D_
</t>
  </si>
  <si>
    <t>11955</t>
  </si>
  <si>
    <t>초등학교</t>
  </si>
  <si>
    <t>ELEMENTARY SCHOOL</t>
  </si>
  <si>
    <t>ELESCH</t>
  </si>
  <si>
    <t xml:space="preserve">공부할 나이에 이른 아동에게 생활에 필요한 기초 지식을 가르치는 교육 기관. 현재 의무 교육으로 규정되어 있으며 수업 연한은 6년._x000D_
_x000D_
</t>
  </si>
  <si>
    <t>11956</t>
  </si>
  <si>
    <t>초등학생</t>
  </si>
  <si>
    <t>SCHOOLBOY</t>
  </si>
  <si>
    <t>SCHBOY</t>
  </si>
  <si>
    <t xml:space="preserve">초등학교에 다니는 학생._x000D_
_x000D_
</t>
  </si>
  <si>
    <t>11957</t>
  </si>
  <si>
    <t>초록</t>
  </si>
  <si>
    <t>ABSTRACT</t>
  </si>
  <si>
    <t>ABSTR</t>
  </si>
  <si>
    <t xml:space="preserve">[抄錄] 학술지에 실린 논문의 요약문을 말함._x000D_
_x000D_
</t>
  </si>
  <si>
    <t>11958</t>
  </si>
  <si>
    <t>초미세먼지</t>
  </si>
  <si>
    <t>ULTRAFINE PARTICLES</t>
  </si>
  <si>
    <t>ULFPTC</t>
  </si>
  <si>
    <t xml:space="preserve">먼지 지름이 2.5㎛ 이하인 먼지._x000D_
_x000D_
</t>
  </si>
  <si>
    <t>11959</t>
  </si>
  <si>
    <t>초본</t>
  </si>
  <si>
    <t>ABSTRCT</t>
  </si>
  <si>
    <t xml:space="preserve">抄本
 원본에서 일부 내용만을 뽑아서 베낀 문서.
</t>
  </si>
  <si>
    <t>11960</t>
  </si>
  <si>
    <t>초빙</t>
  </si>
  <si>
    <t>INVITATION</t>
  </si>
  <si>
    <t xml:space="preserve">招聘
 예를 갖추어 불러 맞아들임.
</t>
  </si>
  <si>
    <t>11961</t>
  </si>
  <si>
    <t>초빙교원</t>
  </si>
  <si>
    <t>INVITATION TEACHER</t>
  </si>
  <si>
    <t>IVSTTCHER</t>
  </si>
  <si>
    <t xml:space="preserve">招聘敎員
 정원 외의 사람으로서 외부에서 초청된 교원
[법률정의] (기능대학법) 특수한 분야의 기술과 전문지식을 필요로 하는 교과를 가르치기 위하여 제10조의 규정에 따라 임용된 자.
</t>
  </si>
  <si>
    <t>11962</t>
  </si>
  <si>
    <t>초상</t>
  </si>
  <si>
    <t>FIRST FROST OF SEASON</t>
  </si>
  <si>
    <t>SSFSFR</t>
  </si>
  <si>
    <t xml:space="preserve">첫서리._x000D_
_x000D_
</t>
  </si>
  <si>
    <t>11963</t>
  </si>
  <si>
    <t>초소</t>
  </si>
  <si>
    <t>GUARD POST</t>
  </si>
  <si>
    <t>GURPOST</t>
  </si>
  <si>
    <t xml:space="preserve">부두등의 출입구에 있는 경비 근무사무실을 말하기도 하며, 국경에서 국경을 넘나드는 차량이나 사람등을 관리하는 확인장소를 말하기도 한다._x000D_
_x000D_
</t>
  </si>
  <si>
    <t>11964</t>
  </si>
  <si>
    <t>초안</t>
  </si>
  <si>
    <t xml:space="preserve">草案
 기초한 안건을 잡음
</t>
  </si>
  <si>
    <t>11965</t>
  </si>
  <si>
    <t>초음파</t>
  </si>
  <si>
    <t>ULTRASOUND</t>
  </si>
  <si>
    <t>ULTRSND</t>
  </si>
  <si>
    <t xml:space="preserve">초?음파(超音波)[명사]진동수가 너무 많아서 사람의 귀로 들을 수 없는 음파. [대개, 진동수 2만 헤르츠 이상임.]_x000D_
_x000D_
</t>
  </si>
  <si>
    <t>11966</t>
  </si>
  <si>
    <t>초일류세관</t>
  </si>
  <si>
    <t>WORLD BEST CUSTOMS</t>
  </si>
  <si>
    <t>WBCUSTM</t>
  </si>
  <si>
    <t xml:space="preserve">2003년 관세청이 중점추진한 사업으로 세계최고 세관으로 거듭나기 위한 슬로건으로 후속조치로 대내외적 제도혁신과 조직개편등이 진행됨._x000D_
_x000D_
</t>
  </si>
  <si>
    <t>11967</t>
  </si>
  <si>
    <t>초저온저장탱크</t>
  </si>
  <si>
    <t>ULTRA LOW TEMPERATURE STORAGE TANK</t>
  </si>
  <si>
    <t>ULTST</t>
  </si>
  <si>
    <t xml:space="preserve">[법률정의] (고압가스안전관리법시행규칙) 섭씨 영하 50도이하의 액화가스를 저장하기 위한 저장탱크로서 단열재로 피복하거나 냉동설비로 냉각하는 등의 방법으로 저장탱크내의 가스온도가 상용의 온도를 초과하지 아니하도록 한 것.
</t>
  </si>
  <si>
    <t>11968</t>
  </si>
  <si>
    <t>초지</t>
  </si>
  <si>
    <t>GRASSLAND</t>
  </si>
  <si>
    <t>GRSLND</t>
  </si>
  <si>
    <t xml:space="preserve">草地
 풀이 나 있는 땅
[법률정의] (초지법) 다년생개량목초의 재배에 이용되는 토지 및 사료작물재배지와 목도・진입도로・축사 및 부대시설을 위한 토지.
</t>
  </si>
  <si>
    <t>11969</t>
  </si>
  <si>
    <t>초지전용</t>
  </si>
  <si>
    <t>GRASSLAND APPROPRIATION</t>
  </si>
  <si>
    <t>GRLRR</t>
  </si>
  <si>
    <t xml:space="preserve">草地轉用
 [법률정의] (초지법) 초지의 형질을 변경하거나 초지의 이용에 장해가 되는 시설 또는 구조물을 설치하는 등으로 초지를 초지외의 목적에 사용하는 것.
</t>
  </si>
  <si>
    <t>11970</t>
  </si>
  <si>
    <t>초진</t>
  </si>
  <si>
    <t>FIRST MEDICAL EXAMINATION</t>
  </si>
  <si>
    <t>FSMDEM</t>
  </si>
  <si>
    <t xml:space="preserve">처음으로 진찰함, 또는 그 진찰._x000D_
_x000D_
</t>
  </si>
  <si>
    <t>11971</t>
  </si>
  <si>
    <t>IVT</t>
  </si>
  <si>
    <t xml:space="preserve">招請
 사람을 청하여 부름.
</t>
  </si>
  <si>
    <t>11972</t>
  </si>
  <si>
    <t>촉매</t>
  </si>
  <si>
    <t>CATALYST</t>
  </si>
  <si>
    <t>CTLYST</t>
  </si>
  <si>
    <t xml:space="preserve">觸媒
 자신은 변화하지 아니하면서 다른 물질의 화학 반응을 매개하여 반응 속도를 빠르게 하거나 늦추는 일.
</t>
  </si>
  <si>
    <t>11973</t>
  </si>
  <si>
    <t>PRMTN</t>
  </si>
  <si>
    <t xml:space="preserve">促進
 재촉하여 빨리 진행하도록 함
</t>
  </si>
  <si>
    <t>11974</t>
  </si>
  <si>
    <t>촉탁</t>
  </si>
  <si>
    <t>ENTRUSTING WITH AN AFFAIR</t>
  </si>
  <si>
    <t>ETTFF</t>
  </si>
  <si>
    <t xml:space="preserve">囑託
 일을 부탁하여 맡김.
</t>
  </si>
  <si>
    <t>11975</t>
  </si>
  <si>
    <t>촉탁자</t>
  </si>
  <si>
    <t>PART TIME EMPLOYEE</t>
  </si>
  <si>
    <t>PTTMEP</t>
  </si>
  <si>
    <t xml:space="preserve">일을 부탁하여 맡기는 사람._x000D_
_x000D_
</t>
  </si>
  <si>
    <t>11976</t>
  </si>
  <si>
    <t xml:space="preserve">TOTAL                     </t>
  </si>
  <si>
    <t xml:space="preserve">개개 또는 부분의 집합으로 구성된 것을 몰아서 하나의 대상으로 삼는 경우에 바로 그 대상.                                                 _x000D_
_x000D_
</t>
  </si>
  <si>
    <t>11977</t>
  </si>
  <si>
    <t>총감독</t>
  </si>
  <si>
    <t>GENERAL MANAGER</t>
  </si>
  <si>
    <t>GMGR</t>
  </si>
  <si>
    <t xml:space="preserve">총ː?감독(總監督)[명사][하다형 타동사]총괄적으로 감독함, 또는 그 일이나 그 사람._x000D_
_x000D_
</t>
  </si>
  <si>
    <t>11978</t>
  </si>
  <si>
    <t>TOTAL COUNT</t>
  </si>
  <si>
    <t>TOTCNT</t>
  </si>
  <si>
    <t xml:space="preserve">總件數
 전체를 합한 수
</t>
  </si>
  <si>
    <t>11979</t>
  </si>
  <si>
    <t>총경</t>
  </si>
  <si>
    <t>POLICE SUPERINTENDENT</t>
  </si>
  <si>
    <t>POLCSP</t>
  </si>
  <si>
    <t xml:space="preserve">總警
 경찰 공무원 계급의 하나. 경무관의 아래, 경정의 위이다.
</t>
  </si>
  <si>
    <t>11980</t>
  </si>
  <si>
    <t xml:space="preserve">總計
 전체의 합계
</t>
  </si>
  <si>
    <t>11981</t>
  </si>
  <si>
    <t>총계정원장</t>
  </si>
  <si>
    <t>GENERAL LEDGER</t>
  </si>
  <si>
    <t>GLDGR</t>
  </si>
  <si>
    <t xml:space="preserve">總計定元帳
 기업회계상의 모든 계정을 수록한 장부
</t>
  </si>
  <si>
    <t>11982</t>
  </si>
  <si>
    <t>총과세가격</t>
  </si>
  <si>
    <t>TOTAL DUTIABLE VALUE</t>
  </si>
  <si>
    <t>TDVALUE</t>
  </si>
  <si>
    <t xml:space="preserve">수입신고서나 수출신고서의 신고서란의  과세가격을 모두 합친 것을 말한다. 신고할 물품이 많은 경우에 여러 매수의 합계를 곧 바로 알 수 있으므로 통계용으로 매우 유용함 _x000D_
_x000D_
</t>
  </si>
  <si>
    <t>11983</t>
  </si>
  <si>
    <t>SUMMARIZATION</t>
  </si>
  <si>
    <t>SMRIZE</t>
  </si>
  <si>
    <t xml:space="preserve">總括
 개별적인 것을 하나로 묶거나 종합함
</t>
  </si>
  <si>
    <t>11984</t>
  </si>
  <si>
    <t>총괄주관기관</t>
  </si>
  <si>
    <t>GENERALIZATION MANAGEMENT INSTITUTION</t>
  </si>
  <si>
    <t>GRMS</t>
  </si>
  <si>
    <t xml:space="preserve">總括主管機關
 [법률정의] (선도기술개발사업공동관리규정) 개별연구개발사업을 총괄하고 조정하는 기관.
</t>
  </si>
  <si>
    <t>11985</t>
  </si>
  <si>
    <t>총괄표제부</t>
  </si>
  <si>
    <t>TOTAL LEDGER</t>
  </si>
  <si>
    <t>TOTLDR</t>
  </si>
  <si>
    <t xml:space="preserve">하나의 대지 안에 2이상의 건축물이 있는 경우(일반건축물, 집합건축물)_x000D_
_x000D_
</t>
  </si>
  <si>
    <t>11986</t>
  </si>
  <si>
    <t>총구매가격</t>
  </si>
  <si>
    <t>TOTAL PURCHASING PRICE</t>
  </si>
  <si>
    <t>TPPRICE</t>
  </si>
  <si>
    <t xml:space="preserve">여행자가 해외에서 구입한 총가격_x000D_
_x000D_
</t>
  </si>
  <si>
    <t>11987</t>
  </si>
  <si>
    <t>총금액</t>
  </si>
  <si>
    <t>TOTAL AMOUNT</t>
  </si>
  <si>
    <t>TOTAMT</t>
  </si>
  <si>
    <t xml:space="preserve">總金額
 전체를 합한 금액
</t>
  </si>
  <si>
    <t>11988</t>
  </si>
  <si>
    <t>총기</t>
  </si>
  <si>
    <t>SMALL ARMS</t>
  </si>
  <si>
    <t>SMLARMS</t>
  </si>
  <si>
    <t xml:space="preserve">銃器
 권총, 기관총, 소총, 엽총 따위의 무기를 통틀어 이르는 말.
</t>
  </si>
  <si>
    <t>11989</t>
  </si>
  <si>
    <t>총동원</t>
  </si>
  <si>
    <t>GENERAL MOBILIZATION</t>
  </si>
  <si>
    <t>GMOBL</t>
  </si>
  <si>
    <t xml:space="preserve">총ː?동원(總動員)[명사][하다형 타동사][되다형 자동사] (어떤 목적을 위하여) 전원을 동원함, 또는 전원을 동원하여 일을 맡게 함. \n【예】시민을 총동원하다._x000D_
_x000D_
</t>
  </si>
  <si>
    <t>11990</t>
  </si>
  <si>
    <t>총량</t>
  </si>
  <si>
    <t>TOTAL QUANTITY</t>
  </si>
  <si>
    <t>TOTQY</t>
  </si>
  <si>
    <t xml:space="preserve">總量
 전체 수량.
</t>
  </si>
  <si>
    <t>11991</t>
  </si>
  <si>
    <t xml:space="preserve">總面積
 건물 각 층의 바닥 면적을 합한 전체 면적
</t>
  </si>
  <si>
    <t>11992</t>
  </si>
  <si>
    <t>총무</t>
  </si>
  <si>
    <t>GRFR</t>
  </si>
  <si>
    <t xml:space="preserve">總務
 어떤 기관이나 단체의 전체적이며 일반적인 사무.
</t>
  </si>
  <si>
    <t>11993</t>
  </si>
  <si>
    <t>총산</t>
  </si>
  <si>
    <t>TOTAL SUMMATION</t>
  </si>
  <si>
    <t>TOTSM</t>
  </si>
  <si>
    <t xml:space="preserve">總算
 전체의 합계
</t>
  </si>
  <si>
    <t>11994</t>
  </si>
  <si>
    <t>총상</t>
  </si>
  <si>
    <t xml:space="preserve">GUNSHOT </t>
  </si>
  <si>
    <t>GNSHOT</t>
  </si>
  <si>
    <t xml:space="preserve">총상(銃床)[명사]\n1.☞총대. \n2.총을 받치고 사격할 수 있도록 쌓아 놓은 것. ②총받이._x000D_
_x000D_
</t>
  </si>
  <si>
    <t>11995</t>
  </si>
  <si>
    <t>총수량</t>
  </si>
  <si>
    <t xml:space="preserve">總數量
 전체를 합한 양.
</t>
  </si>
  <si>
    <t>11996</t>
  </si>
  <si>
    <t xml:space="preserve">總額
 전체를 합한 금액
</t>
  </si>
  <si>
    <t>11997</t>
  </si>
  <si>
    <t>총원</t>
  </si>
  <si>
    <t>WHOLE PERSON</t>
  </si>
  <si>
    <t>WHLRS</t>
  </si>
  <si>
    <t xml:space="preserve">總員
 단체를 이루고 있는 전체 사람의 수
[법률정의] (증권관련 집단소송법) 유가증권의 매매 그 밖의 거래과정에서 다수인에게 피해가 발생한 경우 그 손해의 보전에 있어서 공통의 이해관계를 가지는 피해자 전원.
</t>
  </si>
  <si>
    <t>11998</t>
  </si>
  <si>
    <t>총의</t>
  </si>
  <si>
    <t>COLLECTIVE OPINION</t>
  </si>
  <si>
    <t>CLCTOP</t>
  </si>
  <si>
    <t xml:space="preserve">總意
 전체의 공통된 의사.
</t>
  </si>
  <si>
    <t>11999</t>
  </si>
  <si>
    <t>총장</t>
  </si>
  <si>
    <t>SECRETARY-GENERAL</t>
  </si>
  <si>
    <t>SCRTGENL</t>
  </si>
  <si>
    <t xml:space="preserve">總長
 어떤 조직체에서 사무 전체를 관리하는 최고 행정 책임 직위. 또는 그 직위에 있는 사람.
</t>
  </si>
  <si>
    <t>12000</t>
  </si>
  <si>
    <t>총칙</t>
  </si>
  <si>
    <t>GENERAL RULES</t>
  </si>
  <si>
    <t xml:space="preserve">總則
 전체를 포괄하는 규칙이나 법칙.
</t>
  </si>
  <si>
    <t>12001</t>
  </si>
  <si>
    <t>총톤수</t>
  </si>
  <si>
    <t>GROSS TONNAGE</t>
  </si>
  <si>
    <t>GRTG</t>
  </si>
  <si>
    <t xml:space="preserve">[법률정의] (해양오염방지법 시행규칙) 선박법 제3조제1항(어선의 경우에는 어선법 제37조제3항)의 규정에 의한 총톤수(국제항해에 종사하는 선박의 경우에는 국제총톤수).
</t>
  </si>
  <si>
    <t>12002</t>
  </si>
  <si>
    <t>총판</t>
  </si>
  <si>
    <t>EXCLUSIVE SALE</t>
  </si>
  <si>
    <t>ECLL</t>
  </si>
  <si>
    <t xml:space="preserve">總販
 어떤 상품을 한데 합쳐서 도맡아 팖.
</t>
  </si>
  <si>
    <t>12003</t>
  </si>
  <si>
    <t>총평</t>
  </si>
  <si>
    <t>GENERAL REVIEW</t>
  </si>
  <si>
    <t>GENRVW</t>
  </si>
  <si>
    <t xml:space="preserve">총ː평(總評)[명사]총체적인 평가나 평정(評定). \n【예】심사 위원장의 총평을 듣겠습니다._x000D_
_x000D_
</t>
  </si>
  <si>
    <t>12004</t>
  </si>
  <si>
    <t>총포</t>
  </si>
  <si>
    <t>FIREARMS</t>
  </si>
  <si>
    <t>FRMS</t>
  </si>
  <si>
    <t xml:space="preserve">銃砲
 총과 대포를 아울러 이르는 말
[법률정의] (총포・도검・화약류등단속법) 권총・소총・기관총・포・엽총, 금속성 탄알이나 가스등을 쏠 수 있는 장약총포, 공기총(압축가스를 이용하는 것을 포함한다. 이하 같다) 및 총포신・기관부 등 그 부품(이하 "부품"이라 한다)으로서 대통령령이 정하는 것.
</t>
  </si>
  <si>
    <t>12005</t>
  </si>
  <si>
    <t>총포장개수</t>
  </si>
  <si>
    <t>TOTAL NUMBER OF PACKAGES</t>
  </si>
  <si>
    <t>TNPAKG</t>
  </si>
  <si>
    <t xml:space="preserve">화물을 싸서 꾸린 개수의 합_x000D_
_x000D_
</t>
  </si>
  <si>
    <t>12006</t>
  </si>
  <si>
    <t>총할</t>
  </si>
  <si>
    <t>GENERAL CONTROL</t>
  </si>
  <si>
    <t>GLCL</t>
  </si>
  <si>
    <t xml:space="preserve">總轄
 총람.모든 일을 한데 묶어 관할함.
</t>
  </si>
  <si>
    <t>12007</t>
  </si>
  <si>
    <t>총합</t>
  </si>
  <si>
    <t>TOTAL</t>
  </si>
  <si>
    <t xml:space="preserve">총ː합(總合)[명사][하다형 타동사]전부를 합함, 또는 합한 전부._x000D_
_x000D_
</t>
  </si>
  <si>
    <t>12008</t>
  </si>
  <si>
    <t>총허용어획량</t>
  </si>
  <si>
    <t>TOTAL ALLOWABLE CATCH</t>
  </si>
  <si>
    <t>TOTALWCAT</t>
  </si>
  <si>
    <t xml:space="preserve">總許容漁獲量
 [법률정의] (수산자원보호령) 포획・채취할 수 있는 수산동물의 종별 연간어획량의 최고한도.
</t>
  </si>
  <si>
    <t>12009</t>
  </si>
  <si>
    <t>GENERAL MEETING</t>
  </si>
  <si>
    <t>GNRMTNG</t>
  </si>
  <si>
    <t xml:space="preserve">總會
 구성원 전체가 모여서 어떤 일에 관하여 의논함. 또는 그런 모임.
</t>
  </si>
  <si>
    <t>12010</t>
  </si>
  <si>
    <t>촬영</t>
  </si>
  <si>
    <t>PHOTOGRAPHY</t>
  </si>
  <si>
    <t>POTOGRF</t>
  </si>
  <si>
    <t xml:space="preserve">撮影
 사람, 사물, 풍경 따위를 사진이나 영화로 찍음.
</t>
  </si>
  <si>
    <t>12011</t>
  </si>
  <si>
    <t>촬영기</t>
  </si>
  <si>
    <t>MOVIE CAMERA</t>
  </si>
  <si>
    <t>MOCA</t>
  </si>
  <si>
    <t xml:space="preserve">[명사] 영화나 영상 따위를 찍는 기계. 비슷한 말 : 찍개, 카메라._x000D_
_x000D_
</t>
  </si>
  <si>
    <t>12012</t>
  </si>
  <si>
    <t>촬영실</t>
  </si>
  <si>
    <t xml:space="preserve">A STUDIO </t>
  </si>
  <si>
    <t>STUDIO</t>
  </si>
  <si>
    <t xml:space="preserve">[撮影室]촬영하는 시설을 갖추어 놓은 방_x000D_
_x000D_
</t>
  </si>
  <si>
    <t>12013</t>
  </si>
  <si>
    <t>TOP</t>
  </si>
  <si>
    <t xml:space="preserve">最高
 가장 높음
</t>
  </si>
  <si>
    <t>12014</t>
  </si>
  <si>
    <t>최고가</t>
  </si>
  <si>
    <t>TOP PRICE</t>
  </si>
  <si>
    <t>TOPPC</t>
  </si>
  <si>
    <t xml:space="preserve">가장 비싼 값
</t>
  </si>
  <si>
    <t>12015</t>
  </si>
  <si>
    <t>RECENT</t>
  </si>
  <si>
    <t xml:space="preserve">最近
 현재를 기준한 앞뒤의 가까운 시기
</t>
  </si>
  <si>
    <t>12016</t>
  </si>
  <si>
    <t>최다</t>
  </si>
  <si>
    <t>MAXIMUM</t>
  </si>
  <si>
    <t>MXM</t>
  </si>
  <si>
    <t xml:space="preserve">가장 많음._x000D_
_x000D_
</t>
  </si>
  <si>
    <t>12017</t>
  </si>
  <si>
    <t>SHORTEST</t>
  </si>
  <si>
    <t>SHRTEST</t>
  </si>
  <si>
    <t xml:space="preserve">最短
 가장 짧음
</t>
  </si>
  <si>
    <t>12018</t>
  </si>
  <si>
    <t>MXMM</t>
  </si>
  <si>
    <t xml:space="preserve">最大
 수나 양, 정도 따위가 가장 큼.
</t>
  </si>
  <si>
    <t>12019</t>
  </si>
  <si>
    <t>최대수입관세</t>
  </si>
  <si>
    <t>MAXIMUM IMPORT TARIFF</t>
  </si>
  <si>
    <t>MAXIMTRF</t>
  </si>
  <si>
    <t xml:space="preserve">관세 부과국의 관세 수입을 최대로 하는 관세를 말한다._x000D_
_x000D_
</t>
  </si>
  <si>
    <t>12020</t>
  </si>
  <si>
    <t>최대적재량</t>
  </si>
  <si>
    <t>MAX LOADAGE</t>
  </si>
  <si>
    <t>MXLDG</t>
  </si>
  <si>
    <t xml:space="preserve">最大積載量
 [법률정의] (자동차안전기준에 관한 규칙) 자동차에 적재할 수 있도록 허용된 물품의 최대중량.
</t>
  </si>
  <si>
    <t>12021</t>
  </si>
  <si>
    <t>최대치</t>
  </si>
  <si>
    <t>MAX VALUE</t>
  </si>
  <si>
    <t>MVL</t>
  </si>
  <si>
    <t xml:space="preserve">最大値
 가장 큰 값
</t>
  </si>
  <si>
    <t>12022</t>
  </si>
  <si>
    <t>BUSY-HOUR</t>
  </si>
  <si>
    <t>BSHR</t>
  </si>
  <si>
    <t xml:space="preserve">最繁時
 하루 중 호가 가장 많이 발생하는 1시간.
</t>
  </si>
  <si>
    <t>12023</t>
  </si>
  <si>
    <t>최빈국</t>
  </si>
  <si>
    <t>THE POOR NATION</t>
  </si>
  <si>
    <t>PORNAT</t>
  </si>
  <si>
    <t xml:space="preserve">일인당 국민 소득이 적고 대외 부채 잔액이 많은 가난한 나라_x000D_
_x000D_
</t>
  </si>
  <si>
    <t>12024</t>
  </si>
  <si>
    <t>최빈수</t>
  </si>
  <si>
    <t>MO</t>
  </si>
  <si>
    <t xml:space="preserve">最頻數
 수학에서 대표값의 한 가지. 빈도수가 가장 많이 나타나는 변령의 수치
</t>
  </si>
  <si>
    <t>12025</t>
  </si>
  <si>
    <t xml:space="preserve">最上
 가장 위의 등급
</t>
  </si>
  <si>
    <t>12026</t>
  </si>
  <si>
    <t xml:space="preserve">最上位
 가장 위의 등급
</t>
  </si>
  <si>
    <t>12027</t>
  </si>
  <si>
    <t>MINIMUM</t>
  </si>
  <si>
    <t>MUMM</t>
  </si>
  <si>
    <t xml:space="preserve">最小
 가장 작음
</t>
  </si>
  <si>
    <t>12028</t>
  </si>
  <si>
    <t>최소공정기준</t>
  </si>
  <si>
    <t>MINIMAL OPERATIONS</t>
  </si>
  <si>
    <t>MNLOPER</t>
  </si>
  <si>
    <t xml:space="preserve">세번이 변경되더라도 단순가공 또는 불충분가공만 일어난 경우는 실질적 변형으로 인정하지 않는 것_x000D_
_x000D_
</t>
  </si>
  <si>
    <t>12029</t>
  </si>
  <si>
    <t>최소시장접근</t>
  </si>
  <si>
    <t>MINIMUM MARKET ACCESS</t>
  </si>
  <si>
    <t>MMACES</t>
  </si>
  <si>
    <t xml:space="preserve">수입이 금지되었던 상품의 시장을 개방할 때, 국내시장의 충격을 완화하기 위해   일정기간 동안 최소한의 개방 폭을 규정한 것_x000D_
_x000D_
</t>
  </si>
  <si>
    <t>12030</t>
  </si>
  <si>
    <t>최소치</t>
  </si>
  <si>
    <t>MIN VALUE</t>
  </si>
  <si>
    <t xml:space="preserve">最少値
 실수 값을 취하는 함수가 그 정의구역 안에서 취하는 가장 작은 값
</t>
  </si>
  <si>
    <t>12031</t>
  </si>
  <si>
    <t xml:space="preserve">最新
 가장 새로움
</t>
  </si>
  <si>
    <t>12032</t>
  </si>
  <si>
    <t>최심</t>
  </si>
  <si>
    <t>MOST EXTREME</t>
  </si>
  <si>
    <t>MSTEXM</t>
  </si>
  <si>
    <t xml:space="preserve">가장 깊음._x000D_
_x000D_
</t>
  </si>
  <si>
    <t>12033</t>
  </si>
  <si>
    <t>최일류세관</t>
  </si>
  <si>
    <t>THE MOST ADVANCED CUSTOMS SERVICE</t>
  </si>
  <si>
    <t>MACSRVC</t>
  </si>
  <si>
    <t xml:space="preserve">우리청에서 추구하고 있는 최고수준의 세관_x000D_
_x000D_
</t>
  </si>
  <si>
    <t>12034</t>
  </si>
  <si>
    <t>LONGEST</t>
  </si>
  <si>
    <t xml:space="preserve">最長
 가장 긺
</t>
  </si>
  <si>
    <t>12035</t>
  </si>
  <si>
    <t>LOWEST</t>
  </si>
  <si>
    <t>LWET</t>
  </si>
  <si>
    <t xml:space="preserve">最低
 가장 낮음
</t>
  </si>
  <si>
    <t>12036</t>
  </si>
  <si>
    <t>최저생계비</t>
  </si>
  <si>
    <t>MINIMUM COST OF LINVING</t>
  </si>
  <si>
    <t>MCSN</t>
  </si>
  <si>
    <t xml:space="preserve">最低生計費
 [법률정의] (국민기초생활보장법) 국민이 건강하고 문화적인 생활을 유지하기 위하여 소요되는 최소한의 비용으로서 제6조의 규정에 의하여 보건복지부장관이 공표하는 금액.
</t>
  </si>
  <si>
    <t>12037</t>
  </si>
  <si>
    <t>최저임금제</t>
  </si>
  <si>
    <t>MINIMUM WAGE SYSTEM</t>
  </si>
  <si>
    <t>MMGSS</t>
  </si>
  <si>
    <t xml:space="preserve">最低賃金制
 국가가 낮은 임금의 노동자를 보호하기 위하여 법으로 임금의 최저액을 정하여 노동자의 생활을 보장하는 제도.
</t>
  </si>
  <si>
    <t>12038</t>
  </si>
  <si>
    <t>BEING THE MOST SUITABLE</t>
  </si>
  <si>
    <t xml:space="preserve">最適
 가장 알맞음.
</t>
  </si>
  <si>
    <t>12039</t>
  </si>
  <si>
    <t>최적관세율</t>
  </si>
  <si>
    <t>OPTIMUM TARIFF RATE</t>
  </si>
  <si>
    <t>OPTRATE</t>
  </si>
  <si>
    <t xml:space="preserve">관세부과국이 그 나라의 후생을 최대로 하는 관세를 최적관세라 하며, 이 관세율을 최적관세율이라 한다._x000D_
_x000D_
</t>
  </si>
  <si>
    <t>12040</t>
  </si>
  <si>
    <t>최적방지시설</t>
  </si>
  <si>
    <t>BEING THE MOST SUITABLE PREVENTION FACILITY</t>
  </si>
  <si>
    <t>BSTTY</t>
  </si>
  <si>
    <t xml:space="preserve">最適防止施設
 [법률정의] (수도권대기환경개선에관한특별법) 대기환경보전법 제2조제10호의 규정에 의한 대기오염방지시설중 현재 사용되고 있거나 향후 기술발전 가능성을 고려하여 적용가능한 대기오염물질저감기술중 저감효율이 우수하다고 인정되는 시설로서 산업자원부장관과 협의하여 환경부장관이 정하여 고시하는 시설.
</t>
  </si>
  <si>
    <t>12041</t>
  </si>
  <si>
    <t>OPTIMIZATION</t>
  </si>
  <si>
    <t>OPTMZ</t>
  </si>
  <si>
    <t xml:space="preserve">最適化
 어떤 조건 아래에서 주어진 함수를 가능한 최대 또는 최소로 하는 일.
</t>
  </si>
  <si>
    <t>12042</t>
  </si>
  <si>
    <t xml:space="preserve">最終
 맨 나중, 마지막
</t>
  </si>
  <si>
    <t>12043</t>
  </si>
  <si>
    <t xml:space="preserve">最初
 시간적으로나 순서상으로 맨 앞.
</t>
  </si>
  <si>
    <t>12044</t>
  </si>
  <si>
    <t>최초수입물품</t>
  </si>
  <si>
    <t>FIRST IMPORTED GOODS</t>
  </si>
  <si>
    <t>FIMPRGOD</t>
  </si>
  <si>
    <t xml:space="preserve">최초수입물품(HS 6단위기준)은 당해 업체가 처음 수입하는 물품으로 수입신고 회수가 10회 미만인 경우_x000D_
_x000D_
</t>
  </si>
  <si>
    <t>12045</t>
  </si>
  <si>
    <t>최초예정가격</t>
  </si>
  <si>
    <t xml:space="preserve">BASIC ESTIMATED PRICE </t>
  </si>
  <si>
    <t>BSEPRICE</t>
  </si>
  <si>
    <t xml:space="preserve">공매를 할 경우 제1단계에서 판매할 예정 금액_x000D_
_x000D_
</t>
  </si>
  <si>
    <t>12046</t>
  </si>
  <si>
    <t xml:space="preserve">最下
 가장 낮은 등급
</t>
  </si>
  <si>
    <t>12047</t>
  </si>
  <si>
    <t xml:space="preserve">最下位
 가장 낮은 등급
</t>
  </si>
  <si>
    <t>12048</t>
  </si>
  <si>
    <t>최혜국</t>
  </si>
  <si>
    <t>THE MOST FAVORED NATION</t>
  </si>
  <si>
    <t>MFANA</t>
  </si>
  <si>
    <t xml:space="preserve">[最惠國] 명사, 법률_x000D_
어떤 나라와 통상 조약을 맺은 여러 나라 가운데 가장 유리한 대우를 받는 나라_x000D_
_x000D_
</t>
  </si>
  <si>
    <t>12049</t>
  </si>
  <si>
    <t>최혜국대우</t>
  </si>
  <si>
    <t>MOST FAVOURED NATION TREATMENT</t>
  </si>
  <si>
    <t>MFNTREM</t>
  </si>
  <si>
    <t xml:space="preserve">제3국에 부여하고 있는 조건보다 불리하지 않은 대우를 부여한다는 국가간의 협정을 말한다. GATT는 가맹국간에는 무조건 자동적으로 최혜국 대우를 부여해야 한다는 것을 규정하고 있다. 이것을 MFN 조항(Most Favou_x000D_
ed Nation Clause)이라고도 부른다_x000D_
_x000D_
</t>
  </si>
  <si>
    <t>12050</t>
  </si>
  <si>
    <t>최후</t>
  </si>
  <si>
    <t xml:space="preserve">最後
 맨 끝. 맨 마지막
</t>
  </si>
  <si>
    <t>12051</t>
  </si>
  <si>
    <t>ADIT</t>
  </si>
  <si>
    <t xml:space="preserve">追加
 나중에 더하여 보탬
</t>
  </si>
  <si>
    <t>12052</t>
  </si>
  <si>
    <t>추가경정예산</t>
  </si>
  <si>
    <t>REVISED SUPPLEMENTARY BUDGET</t>
  </si>
  <si>
    <t>RSPG</t>
  </si>
  <si>
    <t xml:space="preserve">追加更正豫算
 예산이 정하여진 뒤에 생긴 사유로 말미암아 이미 정한 예산에 변경을 가하여 이루어지는 예산.
</t>
  </si>
  <si>
    <t>12053</t>
  </si>
  <si>
    <t>추가신고</t>
  </si>
  <si>
    <t>ADDITONAL DECLARATION</t>
  </si>
  <si>
    <t>ADDECLR</t>
  </si>
  <si>
    <t xml:space="preserve">세관에 수입신고된 사항에 대하여 신고수리전/후에 누락된 부분에 대하여 신고하는 것_x000D_
_x000D_
</t>
  </si>
  <si>
    <t>12054</t>
  </si>
  <si>
    <t>추가자</t>
  </si>
  <si>
    <t>ADDER</t>
  </si>
  <si>
    <t xml:space="preserve">追加者
 추가한 사람
</t>
  </si>
  <si>
    <t>12055</t>
  </si>
  <si>
    <t>RVSPBGT</t>
  </si>
  <si>
    <t xml:space="preserve">[追更]예산이 정하여진 뒤에 생긴 사유로 말미암아 이미 정한 예산에 변경을 가하여 이루어지는 예산_x000D_
_x000D_
_x000D_
</t>
  </si>
  <si>
    <t>12056</t>
  </si>
  <si>
    <t>ESTIMATING</t>
  </si>
  <si>
    <t>ESTMAT</t>
  </si>
  <si>
    <t xml:space="preserve">推計
 일부를 가지고 전체를 미루어 계산함.
</t>
  </si>
  <si>
    <t>12057</t>
  </si>
  <si>
    <t xml:space="preserve">秋系
 한 해의 네 철 가운데 셋째 철. 여름과 겨울 사이의 계절로 입추에서 입동 전까지를 이름.
</t>
  </si>
  <si>
    <t>12058</t>
  </si>
  <si>
    <t>추구</t>
  </si>
  <si>
    <t>PURSUIT</t>
  </si>
  <si>
    <t>PRSUIT</t>
  </si>
  <si>
    <t xml:space="preserve">追求
 목적한 바를 이루고자, 끝까지 쫓아 구함
</t>
  </si>
  <si>
    <t>12059</t>
  </si>
  <si>
    <t>추모</t>
  </si>
  <si>
    <t>CHERISH</t>
  </si>
  <si>
    <t>CHRSH</t>
  </si>
  <si>
    <t xml:space="preserve">追慕
 죽은 사람을 그리며 생각함.
</t>
  </si>
  <si>
    <t>12060</t>
  </si>
  <si>
    <t>추방</t>
  </si>
  <si>
    <t>BANISHMENT</t>
  </si>
  <si>
    <t>BNSH</t>
  </si>
  <si>
    <t xml:space="preserve">追放
 일정한 지역이나 조직 밖으로 쫓아냄.
</t>
  </si>
  <si>
    <t>12061</t>
  </si>
  <si>
    <t>추산</t>
  </si>
  <si>
    <t>CALCL</t>
  </si>
  <si>
    <t xml:space="preserve">推算
 짐작으로 미루어 셈함. 또는 그런 셈.
</t>
  </si>
  <si>
    <t>12062</t>
  </si>
  <si>
    <t>추상화</t>
  </si>
  <si>
    <t>ABSTRACTION</t>
  </si>
  <si>
    <t>ABSTRCN</t>
  </si>
  <si>
    <t xml:space="preserve">시스템의 필수적인 관점에 초점을 맞춤으로써, 상세함에 대한 불확실성을 해결하는 수단이다. 객체와 프로시저들의 공통의 특징들을 식별해 내는 과정 중 동일한 작업들을 하나로 병합하기 위해 사용된다._x000D_
_x000D_
</t>
  </si>
  <si>
    <t>12063</t>
  </si>
  <si>
    <t>추서</t>
  </si>
  <si>
    <t>POSTHUMOUS HONORS</t>
  </si>
  <si>
    <t>PHMHNR</t>
  </si>
  <si>
    <t xml:space="preserve">追敍
 죽은 뒤에 관등을 올리거나 훈장 따위를 줌
[법률정의] (공무원임용령) 사망한 자를 사망당시의 직급보다 상위의 직급으로 임용하는 것.
</t>
  </si>
  <si>
    <t>12064</t>
  </si>
  <si>
    <t>추세</t>
  </si>
  <si>
    <t xml:space="preserve">趨勢
 어떤 현상이 일정한 방향으로 나아가는 경향.
</t>
  </si>
  <si>
    <t>12065</t>
  </si>
  <si>
    <t>TAKING BACK</t>
  </si>
  <si>
    <t>TKBAK</t>
  </si>
  <si>
    <t xml:space="preserve">推尋
 은행이 소지인의 의뢰를 받아 수표나 어음을 지급인에게 제시하여 지급하게 하는 일.
</t>
  </si>
  <si>
    <t>12066</t>
  </si>
  <si>
    <t>추심명령</t>
  </si>
  <si>
    <t>COLLECTION ORDER</t>
  </si>
  <si>
    <t>CLCDR</t>
  </si>
  <si>
    <t xml:space="preserve">推尋命令
 채무자가 제삼 채무자에 대하여 가지고 있는 채권을 대위(代位)의 절차 없이 채무자에 대신하여 직접 추심할 권리를 채권자에게 부여하는 집행 법원의 결정.
</t>
  </si>
  <si>
    <t>12067</t>
  </si>
  <si>
    <t>추심위임배서</t>
  </si>
  <si>
    <t>ENDORSEMENT FOR COLLECTION</t>
  </si>
  <si>
    <t>ESL</t>
  </si>
  <si>
    <t xml:space="preserve">推尋委任背書
 배서인이 피배서인을 시켜 어음 금액을 추심할 수 있는 권리를 주려고 행하는 배서.
</t>
  </si>
  <si>
    <t>12068</t>
  </si>
  <si>
    <t>추심채무</t>
  </si>
  <si>
    <t>DEBT TO BE COLLECTED AT THE DEBTOR´S ADDRESS</t>
  </si>
  <si>
    <t>DTCD</t>
  </si>
  <si>
    <t xml:space="preserve">推尋債務
 채무자가 자기가 거주하는 곳이나 영업하는 곳에서 갚아야 하는 채무.
</t>
  </si>
  <si>
    <t>12069</t>
  </si>
  <si>
    <t>추완</t>
  </si>
  <si>
    <t>SUBSEQUENT ACCOMPLISHMENT</t>
  </si>
  <si>
    <t>SBSQACMP</t>
  </si>
  <si>
    <t xml:space="preserve">追完
 민법에서는 법률적으로 필요한 요건을 구비하지 못한 법률 행위가 뒤에 필요한 요건을 보충하여 유효하게 성립하는 일을 말하고, 민사 소송에서는 불변 기간(不變期間) 안에 하여야 할 소송 행위를 본인의 책임이 아닌 다른 사유로 하지 못한 당사자가 나중에 그 행위를 하는 일.
</t>
  </si>
  <si>
    <t>12070</t>
  </si>
  <si>
    <t>TRANSITION</t>
  </si>
  <si>
    <t>TRNSITN</t>
  </si>
  <si>
    <t xml:space="preserve">推移
 일이나 형편이 시간의 경과에 따라 변하여 나감.
</t>
  </si>
  <si>
    <t>12071</t>
  </si>
  <si>
    <t>추인</t>
  </si>
  <si>
    <t>CNFRM</t>
  </si>
  <si>
    <t xml:space="preserve">追認
 지나간 사실을 소급하여 추후에 인정함.
</t>
  </si>
  <si>
    <t>12072</t>
  </si>
  <si>
    <t>TRACING</t>
  </si>
  <si>
    <t xml:space="preserve">追跡
 지금까지 있었던 일이나 사건 따위의 자취를 더듬음
</t>
  </si>
  <si>
    <t>12073</t>
  </si>
  <si>
    <t>PRESUMPTION</t>
  </si>
  <si>
    <t>PRSMP</t>
  </si>
  <si>
    <t xml:space="preserve">推定
 미루어 헤아려서 판정함.
</t>
  </si>
  <si>
    <t>12074</t>
  </si>
  <si>
    <t>추정가격</t>
  </si>
  <si>
    <t>PRESUMED VALUE</t>
  </si>
  <si>
    <t>PRSMPPC</t>
  </si>
  <si>
    <t xml:space="preserve">推定價格
 [법률정의] (국가를 당사자로 하는 계약에 관한 법률 시행령) 물품・공사・용역등의 조달계약을 체결함에 있어서 국가를 당사자로 하는 계약에 관한 법률(이하 "법"이라 한다) 제4조의 규정에 의한 국제입찰 대상여부를 판단하는 기준등으로 삼기 위하여 예정가격이 결정되기 전에 제7조의 규정에 의하여 산정된 가격.
</t>
  </si>
  <si>
    <t>12075</t>
  </si>
  <si>
    <t>추정가액</t>
  </si>
  <si>
    <t>PRESUMPTION PRICE</t>
  </si>
  <si>
    <t>PRSMPAMT</t>
  </si>
  <si>
    <t xml:space="preserve">推定價額
 [법률정의] (특정물품등의조달에관한국가를당사자로하는계약에관한법률시행령특례규정) 특정물품등의 예정가격이 결정되기 전에 예산배정금액 및 예산산출기초자료등에 의하여 추산한 가액.
</t>
  </si>
  <si>
    <t>12076</t>
  </si>
  <si>
    <t>추정금액</t>
  </si>
  <si>
    <t>PRESUMPTION AMOUNT</t>
  </si>
  <si>
    <t xml:space="preserve">推定金額
 [법률정의] (국가를 당사자로 하는 계약에 관한 법률 시행규칙) 공사에 있어서 국가를 당사자로 하는 계약에 관한 법률 시행령(이하 "영"이라 한다) 제2조제1호의 규정에 의한 추정가격에 관급재료로 공급될 부분의 가격을 합한 금액.
</t>
  </si>
  <si>
    <t>12077</t>
  </si>
  <si>
    <t>추정전손</t>
  </si>
  <si>
    <t>CONSTRUCTIVE TOTAL LOSS</t>
  </si>
  <si>
    <t>CNTOLOS</t>
  </si>
  <si>
    <t xml:space="preserve">보험의 목적물의 현실전손이 불가피하나, 보험의 목적물의 가액을 초과하는 비용을 지출하지 않으면 현실전손을 피할 수 없는 경우의 손해을 말한다._x000D_
_x000D_
</t>
  </si>
  <si>
    <t>12078</t>
  </si>
  <si>
    <t>PROPULSION</t>
  </si>
  <si>
    <t xml:space="preserve">推進
 앞으로 밀고 감.
</t>
  </si>
  <si>
    <t>12079</t>
  </si>
  <si>
    <t>ADDITIONAL CHARGE</t>
  </si>
  <si>
    <t>ADCHRE</t>
  </si>
  <si>
    <t xml:space="preserve">追徵
 형법상 몰수하여야 할 물건을 몰수할 수 없을 때에 몰수할 수 없는 부분에 해당하는 값의 금전을 징수하는 일.
</t>
  </si>
  <si>
    <t>12080</t>
  </si>
  <si>
    <t>RECOMMANDATION</t>
  </si>
  <si>
    <t>RECOMEND</t>
  </si>
  <si>
    <t xml:space="preserve">推薦
 좋거나 알맞다고 생각되는 물건을 남에게 권함
</t>
  </si>
  <si>
    <t>12081</t>
  </si>
  <si>
    <t>RECOMMENDER</t>
  </si>
  <si>
    <t>RECOMENDR</t>
  </si>
  <si>
    <t xml:space="preserve">推薦人
 좋거나 알맞다고 생각되는 물건을 남에게 권하는 사람
</t>
  </si>
  <si>
    <t>12082</t>
  </si>
  <si>
    <t>추천자</t>
  </si>
  <si>
    <t xml:space="preserve">推薦者
 좋거나 알맞다고 생각되는 물건을 남에게 권하는 사람
</t>
  </si>
  <si>
    <t>12083</t>
  </si>
  <si>
    <t>DRAWING LOTS</t>
  </si>
  <si>
    <t>DRWT</t>
  </si>
  <si>
    <t xml:space="preserve">抽籤
 제비를 뽑음
</t>
  </si>
  <si>
    <t>12084</t>
  </si>
  <si>
    <t>EXTRC</t>
  </si>
  <si>
    <t xml:space="preserve">抽出
 전체 속에서 어떤 물건, 생각, 요소 따위를 뽑아냄
</t>
  </si>
  <si>
    <t>12085</t>
  </si>
  <si>
    <t>추행</t>
  </si>
  <si>
    <t>MISCONDUCT</t>
  </si>
  <si>
    <t>MSCNDT</t>
  </si>
  <si>
    <t xml:space="preserve">醜行
 더럽고 지저분한 행동. 강간이나 그와 비슷한 짓.
</t>
  </si>
  <si>
    <t>12086</t>
  </si>
  <si>
    <t>추후</t>
  </si>
  <si>
    <t>LATER ON</t>
  </si>
  <si>
    <t>LTRN</t>
  </si>
  <si>
    <t xml:space="preserve">追後
 일이 지나간 얼마 뒤.
</t>
  </si>
  <si>
    <t>12087</t>
  </si>
  <si>
    <t>축</t>
  </si>
  <si>
    <t>AXIS</t>
  </si>
  <si>
    <t>AXS</t>
  </si>
  <si>
    <t xml:space="preserve">활동이나 회전의 중심._x000D_
_x000D_
</t>
  </si>
  <si>
    <t>12088</t>
  </si>
  <si>
    <t>SOCCER</t>
  </si>
  <si>
    <t xml:space="preserve">蹴球
 주로 발로 공을 차서 상대편의 골에 공을 많이 넣는 것으로 승부를 겨루는 경기.
</t>
  </si>
  <si>
    <t>12089</t>
  </si>
  <si>
    <t>축구장</t>
  </si>
  <si>
    <t>FOOTBALL FIELD</t>
  </si>
  <si>
    <t>FTBFLD</t>
  </si>
  <si>
    <t xml:space="preserve">축구 경기를 하는 곳._x000D_
_x000D_
</t>
  </si>
  <si>
    <t>12090</t>
  </si>
  <si>
    <t>축대</t>
  </si>
  <si>
    <t>EMBANKMENT</t>
  </si>
  <si>
    <t>EMBNK</t>
  </si>
  <si>
    <t xml:space="preserve">축대(築臺)[?때][명사]높이 쌓아 올린 대나 터._x000D_
_x000D_
</t>
  </si>
  <si>
    <t>12091</t>
  </si>
  <si>
    <t>축사</t>
  </si>
  <si>
    <t xml:space="preserve">STALL </t>
  </si>
  <si>
    <t>STALL</t>
  </si>
  <si>
    <t xml:space="preserve">축사(畜舍)[?싸][명사]가축을 기르는 건물._x000D_
_x000D_
</t>
  </si>
  <si>
    <t>12092</t>
  </si>
  <si>
    <t>축산</t>
  </si>
  <si>
    <t>STOCK RAISING</t>
  </si>
  <si>
    <t>STKRS</t>
  </si>
  <si>
    <t xml:space="preserve">畜産
 가축을 길러 생활에 유용한 물질을 생산하는 일.
</t>
  </si>
  <si>
    <t>12093</t>
  </si>
  <si>
    <t>축산단체</t>
  </si>
  <si>
    <t>STOCK-RAISER'  ORGANIZATION</t>
  </si>
  <si>
    <t>SCSNZ</t>
  </si>
  <si>
    <t xml:space="preserve">畜産團體
 [법률정의] (축산물의소비촉진등에관한법률) 민법 제32조의 규정에 의한 비영리법인으로서 축산업자의 전부 또는 일부를 회원으로 하는 전국단위의 단체와 농업협동조합법 제121조의 규정에 의한 농업협동조합중앙회.
</t>
  </si>
  <si>
    <t>12094</t>
  </si>
  <si>
    <t>축산물</t>
  </si>
  <si>
    <t>STOCK FARM PRODUCTS</t>
  </si>
  <si>
    <t>SFRMPRD</t>
  </si>
  <si>
    <t xml:space="preserve">畜産物
 축산업의 생산물
[법률정의] (축산법) 가축에서 생산된 고기・젖・알・꿀과 이들의 가공품・원피(원모피를 포함한다)・원모 기타 가축의 생산물로서 농림부령이 정하는 것.
(축산물의소비촉진등에관한법률) 소, 돼지, 닭 등에서 생산된 식육, 젖, 알 그 밖에 농림부령이 정하는 생산물.
(축산물가공처리법) 식육・포장육・원유・식용란・식육가공품・유가공품・알가공품.
</t>
  </si>
  <si>
    <t>12095</t>
  </si>
  <si>
    <t>축산업</t>
  </si>
  <si>
    <t>LIVESTOCK INDUSTRY</t>
  </si>
  <si>
    <t>LSIND</t>
  </si>
  <si>
    <t xml:space="preserve">가축을 기르고 그 생산물을 가공하는 산업.
</t>
  </si>
  <si>
    <t>12096</t>
  </si>
  <si>
    <t>축산업자</t>
  </si>
  <si>
    <t>LIVESTOCK RAISER</t>
  </si>
  <si>
    <t>LTKRSR</t>
  </si>
  <si>
    <t xml:space="preserve">畜産業者
 축산업을 경영하는 사람
[법률정의] (축산물의소비촉진등에관한법률) 국내에서 축산물을 생산하는 자.
</t>
  </si>
  <si>
    <t>12097</t>
  </si>
  <si>
    <t>축산폐수</t>
  </si>
  <si>
    <t>LIVESTOCK WASTEWATER</t>
  </si>
  <si>
    <t>LSKR</t>
  </si>
  <si>
    <t xml:space="preserve">畜産廢水
 [법률정의] (오수・분뇨및축산폐수의처리에관한법률) 가축분뇨와 축산폐수배출시설을 청소한 물이 가축분뇨에 섞인 것.
</t>
  </si>
  <si>
    <t>12098</t>
  </si>
  <si>
    <t>축산폐수공공처리시설</t>
  </si>
  <si>
    <t>JOINT TREATMENT FACILITIES OF LIVESTOCK WASTEWATER</t>
  </si>
  <si>
    <t>JTFSKW</t>
  </si>
  <si>
    <t xml:space="preserve">畜産廢水公共處理施設
 [법률정의] (오수・분뇨및축산폐수의처리에관한법률) 집단적으로 가축을 사육하는 지역의 축산농가에서 발생하는 축산폐수를 침전・분해등 환경부령이 정하는 방법에 의하여 처리하는 시설.
</t>
  </si>
  <si>
    <t>12099</t>
  </si>
  <si>
    <t>축산폐수배출시설</t>
  </si>
  <si>
    <t>DISCHARGE FACILITIES OF LIVESTOCK WASTEWATER</t>
  </si>
  <si>
    <t>DCLKTW</t>
  </si>
  <si>
    <t xml:space="preserve">畜産廢水排出施設
 [법률정의] (오수・분뇨및축산폐수의처리에관한법률) 가축의 사육으로 인하여 축산폐수가 배출되는 시설 및 장소 등으로서 축사 기타 환경부령이 정하는 것.
</t>
  </si>
  <si>
    <t>12100</t>
  </si>
  <si>
    <t>축산폐수처리시설</t>
  </si>
  <si>
    <t>LIVESTOCK WASTEWATER TREATMENT FACILITIES</t>
  </si>
  <si>
    <t>LTKWFT</t>
  </si>
  <si>
    <t xml:space="preserve">畜産廢水處理施設
 [법률정의] (오수・분뇨및축산폐수의처리에관한법률) 축산폐수를 침전・분해 등 환경부령이 정하는 방법에 의하여 처리하는 시설.
</t>
  </si>
  <si>
    <t>12101</t>
  </si>
  <si>
    <t>RDTN</t>
  </si>
  <si>
    <t xml:space="preserve">縮小
 모양이나 규모 따위를 줄여서 작게 함.
</t>
  </si>
  <si>
    <t>12102</t>
  </si>
  <si>
    <t>축약</t>
  </si>
  <si>
    <t>ABBREV</t>
  </si>
  <si>
    <t xml:space="preserve">縮約
 줄여서 간략하게 함.
</t>
  </si>
  <si>
    <t>12103</t>
  </si>
  <si>
    <t>축적</t>
  </si>
  <si>
    <t>ACCUM</t>
  </si>
  <si>
    <t xml:space="preserve">축적(蓄積)[?쩍][명사][하다형 타동사][되다형 자동사]\n1.많이 모이어 쌓임. \n【예】피로가 축적되다. \n2.많이 모아서 쌓음. \n【예】경험의 축적./에너지를 축적하다._x000D_
_x000D_
</t>
  </si>
  <si>
    <t>12104</t>
  </si>
  <si>
    <t>축전</t>
  </si>
  <si>
    <t>CONGRATULATORY TELEGRAM</t>
  </si>
  <si>
    <t>CRRGR</t>
  </si>
  <si>
    <t xml:space="preserve">祝電
 축하하는 뜻을 나타내기 위하여 보내는 전보.
</t>
  </si>
  <si>
    <t>12105</t>
  </si>
  <si>
    <t>축전지</t>
  </si>
  <si>
    <t xml:space="preserve">蓄電池
 전기 에너지를 화학 에너지로 바꾸어 모아 두었다가 필요한 때에 전기로 재생하는 장치.
</t>
  </si>
  <si>
    <t>12106</t>
  </si>
  <si>
    <t>축제</t>
  </si>
  <si>
    <t>FESTIVAL</t>
  </si>
  <si>
    <t>FSTVL</t>
  </si>
  <si>
    <t xml:space="preserve">祝祭
 축하하여 벌이는 큰 규모의 행사.
</t>
  </si>
  <si>
    <t>12107</t>
  </si>
  <si>
    <t>축조</t>
  </si>
  <si>
    <t>BUILD</t>
  </si>
  <si>
    <t xml:space="preserve">築造
 쌓아서 만듦.
</t>
  </si>
  <si>
    <t>12108</t>
  </si>
  <si>
    <t>축척</t>
  </si>
  <si>
    <t>REDUCED SCALE</t>
  </si>
  <si>
    <t>SC</t>
  </si>
  <si>
    <t xml:space="preserve">縮尺
 지도에서의 거리와 지표에서의 실제 거리와의 비율.
</t>
  </si>
  <si>
    <t>12109</t>
  </si>
  <si>
    <t>출경</t>
  </si>
  <si>
    <t>DEPARTURE FROM BOUNDARY</t>
  </si>
  <si>
    <t xml:space="preserve">[出境] [명사] 어떤 지방의 경계를 넘어 다른 지방으로 나감_x000D_
_x000D_
</t>
  </si>
  <si>
    <t>12110</t>
  </si>
  <si>
    <t>DLIVY</t>
  </si>
  <si>
    <t xml:space="preserve">出庫
 창고에서 물건을 내보냄
</t>
  </si>
  <si>
    <t>12111</t>
  </si>
  <si>
    <t>출고가</t>
  </si>
  <si>
    <t>FACTORY PRICE</t>
  </si>
  <si>
    <t>FRRC</t>
  </si>
  <si>
    <t xml:space="preserve">出庫價格
 공장에서 물건이 나올 때의 가격
</t>
  </si>
  <si>
    <t>12112</t>
  </si>
  <si>
    <t>DLVRY</t>
  </si>
  <si>
    <t xml:space="preserve">出庫者
 생산자가 생산품을 시장에 내는 사람, 또는 관리하는 사람.
</t>
  </si>
  <si>
    <t>12113</t>
  </si>
  <si>
    <t xml:space="preserve">[出口] 밖으로 나갈 수 있는 통로. '나가는 곳'._x000D_
_x000D_
</t>
  </si>
  <si>
    <t>12114</t>
  </si>
  <si>
    <t>DEPARTURE FROM COUNTRY</t>
  </si>
  <si>
    <t>DTRMC</t>
  </si>
  <si>
    <t xml:space="preserve">出國
 나라의 국경 밖으로 나감.
</t>
  </si>
  <si>
    <t>12115</t>
  </si>
  <si>
    <t>출국검사장</t>
  </si>
  <si>
    <t>INSPECTION AREA FOR DEPARTING PASSENGER</t>
  </si>
  <si>
    <t>IADPASG</t>
  </si>
  <si>
    <t xml:space="preserve">출국여행자의 휴대품을 검사하기 위한 장소로 세관장이 지정하는 구역_x000D_
_x000D_
</t>
  </si>
  <si>
    <t>12116</t>
  </si>
  <si>
    <t>출국장</t>
  </si>
  <si>
    <t>DEPARTURE HALL OR PLACE OF DEPARTURE</t>
  </si>
  <si>
    <t>DHPDEPR</t>
  </si>
  <si>
    <t xml:space="preserve">공항이나 항구등에서 출국하는 여행객이 대기하거나 통과하는 장소_x000D_
_x000D_
</t>
  </si>
  <si>
    <t>12117</t>
  </si>
  <si>
    <t>출국장면세매점</t>
  </si>
  <si>
    <t>DEPARTURE DUTYFREE SHOP</t>
  </si>
  <si>
    <t>DEDUSHP</t>
  </si>
  <si>
    <t xml:space="preserve">운영인이 출국장에서 출국인 및 통과여객기(선)에 의한 임시체류인에게 판매하는 보세판매장_x000D_
_x000D_
</t>
  </si>
  <si>
    <t>12118</t>
  </si>
  <si>
    <t>ATTEND</t>
  </si>
  <si>
    <t xml:space="preserve">出勤
 일터로 근무하러 나가거나 나옴.
</t>
  </si>
  <si>
    <t>12119</t>
  </si>
  <si>
    <t>출근자</t>
  </si>
  <si>
    <t>ATTENDANT</t>
  </si>
  <si>
    <t>ATNDN</t>
  </si>
  <si>
    <t xml:space="preserve">出勤者
 출근한 사람
</t>
  </si>
  <si>
    <t>12120</t>
  </si>
  <si>
    <t>DEFRAYMENT</t>
  </si>
  <si>
    <t>DEFRAY</t>
  </si>
  <si>
    <t xml:space="preserve">出金
 돈을 내어 쓰거나 내어 줌.
</t>
  </si>
  <si>
    <t>12121</t>
  </si>
  <si>
    <t>출금일</t>
  </si>
  <si>
    <t>DRAW DATE</t>
  </si>
  <si>
    <t>DWD</t>
  </si>
  <si>
    <t xml:space="preserve">出金日
 돈을 빼어낸 날짜
</t>
  </si>
  <si>
    <t>12122</t>
  </si>
  <si>
    <t>RECEIPTS AND PAYMENTS</t>
  </si>
  <si>
    <t>RCPPMNT</t>
  </si>
  <si>
    <t xml:space="preserve">出納
 돈이나 물품을 내어 주거나 받아들임
</t>
  </si>
  <si>
    <t>12123</t>
  </si>
  <si>
    <t>출납공무원</t>
  </si>
  <si>
    <t>ACCOUNTING OFFICIAL</t>
  </si>
  <si>
    <t>ACOFL</t>
  </si>
  <si>
    <t xml:space="preserve">出納公務員
 [법률정의] (법원보관금취급규칙) 국고금관리법시행규칙에 의한 세입세출외현금출납공무원(동 출납공무원의 사무의 전부를 대리하거나 그 일부를 분장하는 공무원을 포함한다).
(정부보관금취급규칙) 보관금의 출납・관리업무를 수행하는 세입세출외현금출납공무원(동 출납공무원의 사무의 전부를 대리하거나 그 일부를 분장하는 공무원을 포함한다).
</t>
  </si>
  <si>
    <t>12124</t>
  </si>
  <si>
    <t>출동</t>
  </si>
  <si>
    <t>GUT</t>
  </si>
  <si>
    <t xml:space="preserve">出動
 활동하기 위하여 목적지로 떠남
</t>
  </si>
  <si>
    <t>12125</t>
  </si>
  <si>
    <t>출동대</t>
  </si>
  <si>
    <t>GOING OUT TEAM</t>
  </si>
  <si>
    <t>GOT</t>
  </si>
  <si>
    <t xml:space="preserve">일정한 목적을 실행하기 위하여 떠나는 부대_x000D_
_x000D_
</t>
  </si>
  <si>
    <t>12126</t>
  </si>
  <si>
    <t>출두</t>
  </si>
  <si>
    <t>APPEARANCE</t>
  </si>
  <si>
    <t>APPRAN</t>
  </si>
  <si>
    <t xml:space="preserve">출석요구에 따른 수사기관에의 출석_x000D_
_x000D_
</t>
  </si>
  <si>
    <t>12127</t>
  </si>
  <si>
    <t>OUTPT</t>
  </si>
  <si>
    <t xml:space="preserve">出力
 컴퓨터 내에서 처리된 정보를 외부 장치에 내는 일
</t>
  </si>
  <si>
    <t>12128</t>
  </si>
  <si>
    <t>PRINTNG</t>
  </si>
  <si>
    <t xml:space="preserve">出力物
 입력한 것을 외부 모니터나 프린터 기기 따위로 인쇄한 것.
</t>
  </si>
  <si>
    <t>12129</t>
  </si>
  <si>
    <t>출무</t>
  </si>
  <si>
    <t>OUTDOOR SERVICE</t>
  </si>
  <si>
    <t>OUDSVC</t>
  </si>
  <si>
    <t xml:space="preserve">현장업무의 처리를 위해 담당공무원이 현장으로 직접 나가서 처리하는 것_x000D_
_x000D_
</t>
  </si>
  <si>
    <t>12130</t>
  </si>
  <si>
    <t>START</t>
  </si>
  <si>
    <t xml:space="preserve">出發
 어떤 일을 시작함. 또는 그 시작.
</t>
  </si>
  <si>
    <t>12131</t>
  </si>
  <si>
    <t>STARTING POINT</t>
  </si>
  <si>
    <t>STRTPNT</t>
  </si>
  <si>
    <t xml:space="preserve">어디를 향하여 떠나는 곳._x000D_
_x000D_
</t>
  </si>
  <si>
    <t>12132</t>
  </si>
  <si>
    <t>CHILDBIRTH</t>
  </si>
  <si>
    <t>CHLDBRTH</t>
  </si>
  <si>
    <t xml:space="preserve">出産
 아이를 낳음.
</t>
  </si>
  <si>
    <t>12133</t>
  </si>
  <si>
    <t>BIRTH</t>
  </si>
  <si>
    <t xml:space="preserve">出生
 태아가 모체에서 태어남
</t>
  </si>
  <si>
    <t>12134</t>
  </si>
  <si>
    <t>ATEND</t>
  </si>
  <si>
    <t xml:space="preserve">出席
 어떤 자리에 나아가 참석함.
</t>
  </si>
  <si>
    <t>12135</t>
  </si>
  <si>
    <t>출소</t>
  </si>
  <si>
    <t>RELEASE FROM PRISON</t>
  </si>
  <si>
    <t>RLSPRS</t>
  </si>
  <si>
    <t xml:space="preserve">出所
 교도소에서 형을 마치고 석방되어 나옴.
</t>
  </si>
  <si>
    <t>12136</t>
  </si>
  <si>
    <t>COME OUT</t>
  </si>
  <si>
    <t xml:space="preserve">出市
 상품이 시중에 나옴. 또는 상품을 시중에 내보냄.
</t>
  </si>
  <si>
    <t>12137</t>
  </si>
  <si>
    <t>ORGIN</t>
  </si>
  <si>
    <t xml:space="preserve">出身
 출생 당시 가정이 속하여 있던 사회적 신분.
</t>
  </si>
  <si>
    <t>12138</t>
  </si>
  <si>
    <t xml:space="preserve">出捐
 어떤 사람이 자기의 의사에 따라 돈을 내거나 의무를 부담함으로써 재산상의 손실을 입고 남의 재산을 증가시키는 일.
</t>
  </si>
  <si>
    <t>12139</t>
  </si>
  <si>
    <t>출원</t>
  </si>
  <si>
    <t xml:space="preserve">出願
 청원이나 원서를 냄.
</t>
  </si>
  <si>
    <t>12140</t>
  </si>
  <si>
    <t>출원공개</t>
  </si>
  <si>
    <t>APPLICATION NOTICE</t>
  </si>
  <si>
    <t>APCTNTC</t>
  </si>
  <si>
    <t xml:space="preserve">出願公開
 특허공보를 통해 특허의 출원을 공개하는 것.
</t>
  </si>
  <si>
    <t>12141</t>
  </si>
  <si>
    <t>출원인</t>
  </si>
  <si>
    <t>APPLNM</t>
  </si>
  <si>
    <t xml:space="preserve">출원을 한 사람(기관)_x000D_
_x000D_
</t>
  </si>
  <si>
    <t>12142</t>
  </si>
  <si>
    <t>COMING AND GOING</t>
  </si>
  <si>
    <t>CMG</t>
  </si>
  <si>
    <t xml:space="preserve">出入
 어느 곳을 드나듦.
</t>
  </si>
  <si>
    <t>12143</t>
  </si>
  <si>
    <t>출입구</t>
  </si>
  <si>
    <t>ENTRC</t>
  </si>
  <si>
    <t xml:space="preserve">出入口
 [법률정의] (지하공공보도시설의 결정・구조 및 설치기준에 관한 규칙) 지하도출입시설 중 지상의 도로등에 접하는 부분.
</t>
  </si>
  <si>
    <t>12144</t>
  </si>
  <si>
    <t>ENTRY INTO AND DEPARTURE FROM THE COUNTRY</t>
  </si>
  <si>
    <t>EDRCNT</t>
  </si>
  <si>
    <t xml:space="preserve">出入國
 나라 밖으로 나가거나 나라 안으로 들어오는 일.
</t>
  </si>
  <si>
    <t>12145</t>
  </si>
  <si>
    <t>출입국검사장</t>
  </si>
  <si>
    <t>EMIGRATION AND IMMIGRATION SUPERINTENDENT PUBLIC P</t>
  </si>
  <si>
    <t xml:space="preserve">出入國檢事長
 [법률정의] (공항에서의귀빈예우에관한규칙) 국제선항공기가 입출항하는 공항에 법령이 정하는 바에 따라 출입국관리・통관 및 검역등의 업무를 수행하기 위하여 특별히 설정된 출입국심사장・보세구역 및 검역구역등.
</t>
  </si>
  <si>
    <t>12146</t>
  </si>
  <si>
    <t>출입국사범</t>
  </si>
  <si>
    <t>IMMIGRATION OFFENDER</t>
  </si>
  <si>
    <t>IMRFR</t>
  </si>
  <si>
    <t xml:space="preserve">出入國事犯
 [법률정의] (출입국관리법) 제93조의2・제93조의3・제94조 내지 제99조・제99조의2・제99조의3 및 제100조의 규정에 의한 죄를 범하였다고 인정되는 자.
</t>
  </si>
  <si>
    <t>12147</t>
  </si>
  <si>
    <t>출입국지역</t>
  </si>
  <si>
    <t xml:space="preserve">CUSTOMS IMMIGRATION AND QUARANTINE </t>
  </si>
  <si>
    <t>CIQ</t>
  </si>
  <si>
    <t xml:space="preserve">세관,출입국관리소 및 검역소에서 통관, 출입국 및 검역업무 등을 집행하는 곳_x000D_
_x000D_
</t>
  </si>
  <si>
    <t>12148</t>
  </si>
  <si>
    <t>COMING AND GOING PERSON</t>
  </si>
  <si>
    <t>CGPN</t>
  </si>
  <si>
    <t xml:space="preserve">出入者
 드나드는 사람.
</t>
  </si>
  <si>
    <t>12149</t>
  </si>
  <si>
    <t>출입장소</t>
  </si>
  <si>
    <t>COMING AND GOING PLACE</t>
  </si>
  <si>
    <t>CGPLC</t>
  </si>
  <si>
    <t xml:space="preserve">出入場所
 [법률정의] (남북교류협력에 관한 법률) 북한으로 가거나 북한으로부터 들어올 수 있는 남한의 항구・비행장 기타 장소로서 대통령령이 정하는 곳.
</t>
  </si>
  <si>
    <t>12150</t>
  </si>
  <si>
    <t>INVESTMENT</t>
  </si>
  <si>
    <t>INVSTMNT</t>
  </si>
  <si>
    <t xml:space="preserve">出資
 자금을 내는 일. 특히 회사나 조합 따위 공공사업을 수행하기 위하여 구성원이 자본을 내는 일을 이른다.
</t>
  </si>
  <si>
    <t>12151</t>
  </si>
  <si>
    <t>출자인수권</t>
  </si>
  <si>
    <t>PREEMPTIVE RIGHT TO INVESTED CAPITAL</t>
  </si>
  <si>
    <t>PRTIVCP</t>
  </si>
  <si>
    <t xml:space="preserve">出資引受權
 유한회사에 있어서 자본을 증가하는 경우에 우선적으로 출자를 인수하는 권리.
</t>
  </si>
  <si>
    <t>12152</t>
  </si>
  <si>
    <t>BUSINESS TRIP</t>
  </si>
  <si>
    <t>BSRP</t>
  </si>
  <si>
    <t xml:space="preserve">出張
 용무로 어떤 곳에 가거나 임시로 파견됨
</t>
  </si>
  <si>
    <t>12153</t>
  </si>
  <si>
    <t>BUSINESS TRIP EXPENSE</t>
  </si>
  <si>
    <t>BTRPS</t>
  </si>
  <si>
    <t xml:space="preserve">出張費
 출장에 소요되는 비용.
</t>
  </si>
  <si>
    <t>12154</t>
  </si>
  <si>
    <t xml:space="preserve">出張所
 [법률정의] (지방자치단체의 행정기구와 정원기준 등에 관한 규정) 법 제106조의 규정에 의한 출장소.
</t>
  </si>
  <si>
    <t>12155</t>
  </si>
  <si>
    <t>출장자</t>
  </si>
  <si>
    <t>TRIPPER</t>
  </si>
  <si>
    <t>TRIPER</t>
  </si>
  <si>
    <t xml:space="preserve">出張者
 출장을 가는 사람.
</t>
  </si>
  <si>
    <t>12156</t>
  </si>
  <si>
    <t>출정</t>
  </si>
  <si>
    <t>APPEARANCE IN COURT</t>
  </si>
  <si>
    <t>APRCRT</t>
  </si>
  <si>
    <t xml:space="preserve">出廷
 법정에 나가는 일.
</t>
  </si>
  <si>
    <t>12157</t>
  </si>
  <si>
    <t>출제</t>
  </si>
  <si>
    <t>SETTING QUESTIONS</t>
  </si>
  <si>
    <t>STQEST</t>
  </si>
  <si>
    <t xml:space="preserve">出題
 시험 문제를 냄.
</t>
  </si>
  <si>
    <t>12158</t>
  </si>
  <si>
    <t>출차</t>
  </si>
  <si>
    <t>LEAVING VEHICLES</t>
  </si>
  <si>
    <t>LVVHCL</t>
  </si>
  <si>
    <t xml:space="preserve">전차(電車)나 자동차 따위를 차고에서 꺼냄._x000D_
_x000D_
</t>
  </si>
  <si>
    <t>12159</t>
  </si>
  <si>
    <t xml:space="preserve">出處
 사물이나 말 따위가 생기거나 나온 근거.
</t>
  </si>
  <si>
    <t>12160</t>
  </si>
  <si>
    <t>출토</t>
  </si>
  <si>
    <t>EXCAVATED</t>
  </si>
  <si>
    <t>EXCVT</t>
  </si>
  <si>
    <t xml:space="preserve">出土
 땅속에 묻혀 있던 물건이 밖으로 나옴.
</t>
  </si>
  <si>
    <t>매장문화재 보존 및 보호</t>
  </si>
  <si>
    <t>12161</t>
  </si>
  <si>
    <t>출판</t>
  </si>
  <si>
    <t xml:space="preserve">出版
 저작물을 책으로 꾸며 세상에 내놓음
[법률정의] (출판및인쇄진흥법) 저작물 등을 종이 또는 전자적 매체에 편집, 복제하여 간행물(전자적 매체에 의하여 발행하는 경우에는 전자출판물에 한한다)을 발행하는 행위.
</t>
  </si>
  <si>
    <t>12162</t>
  </si>
  <si>
    <t>출판사</t>
  </si>
  <si>
    <t>PUBLISHING COMPANY</t>
  </si>
  <si>
    <t>PLSCMPN</t>
  </si>
  <si>
    <t xml:space="preserve">出版社
 서적이나 회화 따위를 인쇄하여 세상에 내놓는 사업을 하는 회사. 
[법률정의] (출판및인쇄진흥법) 출판을 업으로 하는 인적・물적 시설.
</t>
  </si>
  <si>
    <t>12163</t>
  </si>
  <si>
    <t>SHIPMENT</t>
  </si>
  <si>
    <t>SHIPMNT</t>
  </si>
  <si>
    <t xml:space="preserve">出荷
 생산품을 시장으로 실어 냄
</t>
  </si>
  <si>
    <t>12164</t>
  </si>
  <si>
    <t>출항</t>
  </si>
  <si>
    <t>TAKE-OFF</t>
  </si>
  <si>
    <t>TKOFF</t>
  </si>
  <si>
    <t xml:space="preserve">出航
 선박이나 항공기가 출발함.
</t>
  </si>
  <si>
    <t>12165</t>
  </si>
  <si>
    <t>출항금지</t>
  </si>
  <si>
    <t>EMBARGO</t>
  </si>
  <si>
    <t>EMBRG</t>
  </si>
  <si>
    <t xml:space="preserve">선박화물의 이동을 금지하기 위하여 자국 영토내에 있는 전부 또는 일부의 항(港)으로부터의 출항을 금지하는 것을 말한다_x000D_
_x000D_
</t>
  </si>
  <si>
    <t>12166</t>
  </si>
  <si>
    <t>출항적하목록</t>
  </si>
  <si>
    <t>OUTBOUND MANIFEST</t>
  </si>
  <si>
    <t>OUTBMNF</t>
  </si>
  <si>
    <t xml:space="preserve">수출화물에 대한 명세서_x000D_
_x000D_
</t>
  </si>
  <si>
    <t>12167</t>
  </si>
  <si>
    <t>출항전신고</t>
  </si>
  <si>
    <t xml:space="preserve">DECLARATION PRIOR TO DEPARTURE </t>
  </si>
  <si>
    <t>DEPRDEP</t>
  </si>
  <si>
    <t xml:space="preserve">선박,항공기가 물품을 적재한 항구,공항을 출항하기전에 수입신고하는 것_x000D_
_x000D_
</t>
  </si>
  <si>
    <t>12168</t>
  </si>
  <si>
    <t>출항절차</t>
  </si>
  <si>
    <t>PROCEDURE OF DEPARTURE</t>
  </si>
  <si>
    <t>PRODEPR</t>
  </si>
  <si>
    <t xml:space="preserve">외국무역선(기)가 개항을 출항하고자 하는 때 세관장에게 받아야 하는 허가사항._x000D_
_x000D_
</t>
  </si>
  <si>
    <t>12169</t>
  </si>
  <si>
    <t>출항허가</t>
  </si>
  <si>
    <t>PERMIT OF DEPARTURE</t>
  </si>
  <si>
    <t>PERDEPR</t>
  </si>
  <si>
    <t xml:space="preserve">선박등이 출항함을 허가하는것_x000D_
_x000D_
</t>
  </si>
  <si>
    <t>12170</t>
  </si>
  <si>
    <t>출현</t>
  </si>
  <si>
    <t>EMERGENCE</t>
  </si>
  <si>
    <t>ERE</t>
  </si>
  <si>
    <t xml:space="preserve">(없던 것이나 숨겨져 있던 것이) 나타남_x000D_
_x000D_
</t>
  </si>
  <si>
    <t>12171</t>
  </si>
  <si>
    <t>출혈열</t>
  </si>
  <si>
    <t>HEMORRHAGIC FEVER</t>
  </si>
  <si>
    <t>HRGV</t>
  </si>
  <si>
    <t xml:space="preserve">出血熱
 아르보바이러스 가운데 사람에게 옮아서 발열, 피로, 구토, 출혈 따위를 일으킴
</t>
  </si>
  <si>
    <t>12172</t>
  </si>
  <si>
    <t>충격</t>
  </si>
  <si>
    <t>IMPACT</t>
  </si>
  <si>
    <t xml:space="preserve">衝擊
 물체에 급격히 가하여지는 힘
</t>
  </si>
  <si>
    <t>12173</t>
  </si>
  <si>
    <t>충남</t>
  </si>
  <si>
    <t>CHUNGNAM</t>
  </si>
  <si>
    <t xml:space="preserve">한반도의 중부지방 남서부에 있는 도.
</t>
  </si>
  <si>
    <t>12174</t>
  </si>
  <si>
    <t xml:space="preserve">充當
 모자라는 것을 채워 메움.
</t>
  </si>
  <si>
    <t>12175</t>
  </si>
  <si>
    <t>RSVMNEY</t>
  </si>
  <si>
    <t xml:space="preserve">充當金
 기업회계에서 기간손익계산을 정밀하게 하려는 관점에서 설정되는 계정.
</t>
  </si>
  <si>
    <t>12176</t>
  </si>
  <si>
    <t>충돌</t>
  </si>
  <si>
    <t>COLLISION</t>
  </si>
  <si>
    <t>COLSN</t>
  </si>
  <si>
    <t xml:space="preserve">衝突
 서로 맞부딪치거나 맞섬
</t>
  </si>
  <si>
    <t>12177</t>
  </si>
  <si>
    <t>충동</t>
  </si>
  <si>
    <t>IMPULSE</t>
  </si>
  <si>
    <t>IMPLS</t>
  </si>
  <si>
    <t xml:space="preserve">衝動
 마음을 들쑤셔서 흔들어 놓음.
</t>
  </si>
  <si>
    <t>12178</t>
  </si>
  <si>
    <t>충북</t>
  </si>
  <si>
    <t>CHUNGBUK</t>
  </si>
  <si>
    <t xml:space="preserve">한반도의 중앙에 있는 도.
</t>
  </si>
  <si>
    <t>12179</t>
  </si>
  <si>
    <t>FULLNESS</t>
  </si>
  <si>
    <t>FLL</t>
  </si>
  <si>
    <t xml:space="preserve">充實
 잘 갖추어지고 알참
</t>
  </si>
  <si>
    <t>12180</t>
  </si>
  <si>
    <t>RECRUIT</t>
  </si>
  <si>
    <t>RCRUIT</t>
  </si>
  <si>
    <t xml:space="preserve">充員
 인원수를 채움.
</t>
  </si>
  <si>
    <t>12181</t>
  </si>
  <si>
    <t>충의</t>
  </si>
  <si>
    <t>LOYALTY</t>
  </si>
  <si>
    <t>LYLTY</t>
  </si>
  <si>
    <t xml:space="preserve">忠義
 충성과 절의를 아울러 이르는 말.
</t>
  </si>
  <si>
    <t>12182</t>
  </si>
  <si>
    <t>ELECTRIFICATION</t>
  </si>
  <si>
    <t>ELCTC</t>
  </si>
  <si>
    <t xml:space="preserve">充電
 축전기나 축전지 따위에 전기를 축적함.
</t>
  </si>
  <si>
    <t>12183</t>
  </si>
  <si>
    <t>충전기</t>
  </si>
  <si>
    <t>CHRGR</t>
  </si>
  <si>
    <t xml:space="preserve">充電器
 축전지의 충전에 쓰는 장치
</t>
  </si>
  <si>
    <t>12184</t>
  </si>
  <si>
    <t>충전설비</t>
  </si>
  <si>
    <t>ELECTRIC CHARGING EQUIPMENT</t>
  </si>
  <si>
    <t>ECHRGEQP</t>
  </si>
  <si>
    <t xml:space="preserve">充塡設備
 [법률정의] (액화석유가스의안전관리및사업법시행규칙) 용기 또는 자동차에 고정된 탱크에 액화석유가스를 충전하기 위한 설비로서 충전기와 저장탱크에 부속된 펌프・압축기.
</t>
  </si>
  <si>
    <t>12185</t>
  </si>
  <si>
    <t>충전소</t>
  </si>
  <si>
    <t>CHARGING STATION</t>
  </si>
  <si>
    <t>CHRSTN</t>
  </si>
  <si>
    <t xml:space="preserve">축전지나 축전기에 전기 에너지를 축적하는 곳._x000D_
_x000D_
</t>
  </si>
  <si>
    <t>12186</t>
  </si>
  <si>
    <t>충전용기</t>
  </si>
  <si>
    <t>FILLING INSTRUMENT</t>
  </si>
  <si>
    <t>FLNTR</t>
  </si>
  <si>
    <t xml:space="preserve">充塡容器
 [법률정의] (고압가스안전관리법시행규칙) 고압가스의 충전질량 또는 충전압력의 2분의 1이상이 충전되어 있는 상태의 용기.
(액화석유가스의안전관리및사업법시행규칙) 액화석유가스의 충전질량의 2분의 1 이상이 충전되어 있는 상태의 용기.
</t>
  </si>
  <si>
    <t>12187</t>
  </si>
  <si>
    <t>충전인</t>
  </si>
  <si>
    <t>CHARGING MAN</t>
  </si>
  <si>
    <t>CHRMN</t>
  </si>
  <si>
    <t xml:space="preserve">축전지나 축전기에 전기 에너지를 축적하는 자_x000D_
_x000D_
</t>
  </si>
  <si>
    <t>12188</t>
  </si>
  <si>
    <t>충정</t>
  </si>
  <si>
    <t>TRUE FEELING</t>
  </si>
  <si>
    <t>TRUFL</t>
  </si>
  <si>
    <t xml:space="preserve">忠情
 충성스럽고 참된 정.
</t>
  </si>
  <si>
    <t>12189</t>
  </si>
  <si>
    <t>SUFFICIENCY</t>
  </si>
  <si>
    <t>SUFFCN</t>
  </si>
  <si>
    <t xml:space="preserve">충족(充足)[명사]\n1.[하다형 타동사][되다형 자동사]넉넉하게 채움. \n【예】요구 조건을 충족시키다. \n2.[하다형 형용사]넉넉하여 모자람이 없음. ①충족-히[부사]._x000D_
_x000D_
</t>
  </si>
  <si>
    <t>12190</t>
  </si>
  <si>
    <t>12191</t>
  </si>
  <si>
    <t>충청남도공주시</t>
  </si>
  <si>
    <t>GONGJU</t>
  </si>
  <si>
    <t xml:space="preserve">충청남도 중앙부에 있는 시.
</t>
  </si>
  <si>
    <t>12192</t>
  </si>
  <si>
    <t>충청남도금산군</t>
  </si>
  <si>
    <t>GEUMSAN</t>
  </si>
  <si>
    <t xml:space="preserve">충청남도 남동단에 있는 군.
</t>
  </si>
  <si>
    <t>12193</t>
  </si>
  <si>
    <t>충청남도논산시</t>
  </si>
  <si>
    <t>NONSAN</t>
  </si>
  <si>
    <t xml:space="preserve">충청남도 남동부에 있는 시.
</t>
  </si>
  <si>
    <t>12194</t>
  </si>
  <si>
    <t>충청남도당진군</t>
  </si>
  <si>
    <t>DANGJIN</t>
  </si>
  <si>
    <t xml:space="preserve">충청남도 서북부에 있는 군.
</t>
  </si>
  <si>
    <t>12195</t>
  </si>
  <si>
    <t>충청남도보령시</t>
  </si>
  <si>
    <t>BORYEONG</t>
  </si>
  <si>
    <t xml:space="preserve">충청남도 중서부에 있는 시.
</t>
  </si>
  <si>
    <t>12196</t>
  </si>
  <si>
    <t>충청남도부여군</t>
  </si>
  <si>
    <t>BUYEO</t>
  </si>
  <si>
    <t xml:space="preserve">충청남도 남서부에 있는 군.
</t>
  </si>
  <si>
    <t>12197</t>
  </si>
  <si>
    <t>충청남도서산시</t>
  </si>
  <si>
    <t>SEOSAN</t>
  </si>
  <si>
    <t xml:space="preserve">충청남도 서북단에 있는 시.
</t>
  </si>
  <si>
    <t>12198</t>
  </si>
  <si>
    <t>충청남도서천군</t>
  </si>
  <si>
    <t>SEOCHEON</t>
  </si>
  <si>
    <t xml:space="preserve">충청남도(忠淸南道) 남서부에 있는 군.
</t>
  </si>
  <si>
    <t>12199</t>
  </si>
  <si>
    <t>충청남도아산시</t>
  </si>
  <si>
    <t>ASAN</t>
  </si>
  <si>
    <t xml:space="preserve">충청남도 북부에 있는 시.
</t>
  </si>
  <si>
    <t>12200</t>
  </si>
  <si>
    <t>충청남도연기군</t>
  </si>
  <si>
    <t>YEONGI</t>
  </si>
  <si>
    <t xml:space="preserve">충청남도 동쪽에 있는 군.
</t>
  </si>
  <si>
    <t>12201</t>
  </si>
  <si>
    <t>충청남도예산군</t>
  </si>
  <si>
    <t>YESAN</t>
  </si>
  <si>
    <t xml:space="preserve">충청남도 중북부에 있는 군.
</t>
  </si>
  <si>
    <t>12202</t>
  </si>
  <si>
    <t>충청남도천안시</t>
  </si>
  <si>
    <t>CHEONAN</t>
  </si>
  <si>
    <t xml:space="preserve">충청남도 북동부에 있는 시.
</t>
  </si>
  <si>
    <t>12203</t>
  </si>
  <si>
    <t>충청남도청양군</t>
  </si>
  <si>
    <t>CHEONGYANG</t>
  </si>
  <si>
    <t xml:space="preserve">충청남도의 중부 내륙지역에 있는 군.
</t>
  </si>
  <si>
    <t>12204</t>
  </si>
  <si>
    <t>충청남도태안군</t>
  </si>
  <si>
    <t>TAEAN</t>
  </si>
  <si>
    <t xml:space="preserve">충청남도 서북단 태안반도에 있는 군.
</t>
  </si>
  <si>
    <t>12205</t>
  </si>
  <si>
    <t>충청남도홍성군</t>
  </si>
  <si>
    <t>HONGSEONG</t>
  </si>
  <si>
    <t xml:space="preserve">충청남도 서해안 중부에 있는 군.
</t>
  </si>
  <si>
    <t>12206</t>
  </si>
  <si>
    <t>12207</t>
  </si>
  <si>
    <t>충청북도괴산군</t>
  </si>
  <si>
    <t>GOESAN</t>
  </si>
  <si>
    <t xml:space="preserve">충청북도 중동부에 있는 군.
</t>
  </si>
  <si>
    <t>12208</t>
  </si>
  <si>
    <t>충청북도단양군</t>
  </si>
  <si>
    <t>DANYANG</t>
  </si>
  <si>
    <t xml:space="preserve">충청북도 최북동단에 있는 군.
</t>
  </si>
  <si>
    <t>12209</t>
  </si>
  <si>
    <t>충청북도보은군</t>
  </si>
  <si>
    <t>BOEUN</t>
  </si>
  <si>
    <t xml:space="preserve">충청북도 남부에 있는 군.
</t>
  </si>
  <si>
    <t>12210</t>
  </si>
  <si>
    <t>충청북도영동군</t>
  </si>
  <si>
    <t>YEONGDONG</t>
  </si>
  <si>
    <t xml:space="preserve">충청북도 최남단에 있는 군.
</t>
  </si>
  <si>
    <t>12211</t>
  </si>
  <si>
    <t>충청북도옥천군</t>
  </si>
  <si>
    <t>OKCHEON</t>
  </si>
  <si>
    <t xml:space="preserve">충청북도(忠淸北道) 남부에 있는 군.
</t>
  </si>
  <si>
    <t>12212</t>
  </si>
  <si>
    <t>충청북도음성군</t>
  </si>
  <si>
    <t>EUMSEONG</t>
  </si>
  <si>
    <t xml:space="preserve">충청북도 북부에 있는 군.
</t>
  </si>
  <si>
    <t>12213</t>
  </si>
  <si>
    <t>충청북도제천시</t>
  </si>
  <si>
    <t>JECHEON</t>
  </si>
  <si>
    <t xml:space="preserve">충청북도(忠淸北道) 동북부에 있는 시.
</t>
  </si>
  <si>
    <t>12214</t>
  </si>
  <si>
    <t>충청북도진천군</t>
  </si>
  <si>
    <t>JINCHEON</t>
  </si>
  <si>
    <t xml:space="preserve">충청북도 북서쪽에 있는 군.
</t>
  </si>
  <si>
    <t>12215</t>
  </si>
  <si>
    <t>충청북도청원군</t>
  </si>
  <si>
    <t>CHEONGWON</t>
  </si>
  <si>
    <t xml:space="preserve">충청북도 서부 중앙에 있는 군.
</t>
  </si>
  <si>
    <t>12216</t>
  </si>
  <si>
    <t>충청북도청주시</t>
  </si>
  <si>
    <t>CHEONGJU</t>
  </si>
  <si>
    <t xml:space="preserve">충청북도 서부 중앙에 있는 시.
</t>
  </si>
  <si>
    <t>12217</t>
  </si>
  <si>
    <t>충청북도충주시</t>
  </si>
  <si>
    <t>CHUNGJU</t>
  </si>
  <si>
    <t xml:space="preserve">충청북도 동북부에 있는 시.
</t>
  </si>
  <si>
    <t>12218</t>
  </si>
  <si>
    <t>충해</t>
  </si>
  <si>
    <t>VERMIN DAMAGE</t>
  </si>
  <si>
    <t>VDE</t>
  </si>
  <si>
    <t xml:space="preserve">해충으로 말미암아 입는 피해_x000D_
_x000D_
</t>
  </si>
  <si>
    <t>12219</t>
  </si>
  <si>
    <t>TRTMNT</t>
  </si>
  <si>
    <t xml:space="preserve">取扱
 물건을 사용하거나 소재나 대상으로 삼음.
</t>
  </si>
  <si>
    <t>12220</t>
  </si>
  <si>
    <t>취급소</t>
  </si>
  <si>
    <t>OFCE</t>
  </si>
  <si>
    <t xml:space="preserve">取扱所
 [법률정의] (위험물안전관리법) 지정수량 이상의 위험물을 제조외의 목적으로 취급하기 위한 대통령령이 정하는 장소로서 제6조제1항의 규정에 따른 허가를 받은 장소.
</t>
  </si>
  <si>
    <t>12221</t>
  </si>
  <si>
    <t>취급시설</t>
  </si>
  <si>
    <t>TREATMENT FACILITY</t>
  </si>
  <si>
    <t>TREFCT</t>
  </si>
  <si>
    <t xml:space="preserve">取扱施設
 [법률정의] (유해화학물질관리법) 화학물질을 제조, 보관・저장, 운반(항공기, 선박, 철도를 이용한 운반을 제외한다) 또는 사용하는 시설 또는 설비.
</t>
  </si>
  <si>
    <t>12222</t>
  </si>
  <si>
    <t>DSRBTR</t>
  </si>
  <si>
    <t xml:space="preserve">取扱店
 특정한 물건 또는 업무를 담당하는 곳
[법률정의] (법원보관금취급규칙) 은행법 제2조제1항제2호에서 규정하는 금융기관의 본점 또는 지점.
</t>
  </si>
  <si>
    <t>12223</t>
  </si>
  <si>
    <t>취급제한금지물질</t>
  </si>
  <si>
    <t>TREATMENT RESTRICTION PROHIBITION MATTER</t>
  </si>
  <si>
    <t>TRPM</t>
  </si>
  <si>
    <t xml:space="preserve">取扱制限禁止物質
 [법률정의] (유해화학물질관리법) 위해성이 크다고 인정되어 제조, 수입, 판매, 보관・저장, 운반 또는 사용을 제한하거나 금지하기 위하여 제32조제1항의 규정에 의하여 환경부장관이 관계중앙행정기관의 장과 협의하여 고시한 화학물질.
</t>
  </si>
  <si>
    <t>12224</t>
  </si>
  <si>
    <t>ACQUISITION</t>
  </si>
  <si>
    <t xml:space="preserve">取得
 자기의 것으로 함. 손안에 넣어 가짐
</t>
  </si>
  <si>
    <t>12225</t>
  </si>
  <si>
    <t>취득가격</t>
  </si>
  <si>
    <t>ACQUISITION PRICE</t>
  </si>
  <si>
    <t>ACQSPC</t>
  </si>
  <si>
    <t xml:space="preserve">取得價格
 취득한 가격
</t>
  </si>
  <si>
    <t>12226</t>
  </si>
  <si>
    <t>ACQUISITION TAX</t>
  </si>
  <si>
    <t>ACQSTX</t>
  </si>
  <si>
    <t xml:space="preserve">取得稅
 지방세의 하나. 재산을 유통시키는 과정에서 매기는데, 부동산・자동차・중기(重機)・입목(立木)・선박・광업권・어업권 따위를 취득할 때 매긴다.
</t>
  </si>
  <si>
    <t>12227</t>
  </si>
  <si>
    <t>취득시효</t>
  </si>
  <si>
    <t>ACQUISITIVE PRESCRIPTION</t>
  </si>
  <si>
    <t>ACQPRD</t>
  </si>
  <si>
    <t xml:space="preserve">取得時效
 물건이나 권리를 일정한 기간 계속하여서 사실상 점유하는 사람에게 그 물건이나 권리에 대한 소유권을 주는 제도.
</t>
  </si>
  <si>
    <t>12228</t>
  </si>
  <si>
    <t>취득일</t>
  </si>
  <si>
    <t>ACQUISITION DATE</t>
  </si>
  <si>
    <t>ACQDT</t>
  </si>
  <si>
    <t xml:space="preserve">取得日
 취득한 날짜
</t>
  </si>
  <si>
    <t>12229</t>
  </si>
  <si>
    <t>취득자</t>
  </si>
  <si>
    <t>ACQUISITOR</t>
  </si>
  <si>
    <t>ACQSTR</t>
  </si>
  <si>
    <t xml:space="preserve">取得者
 물건을 취득한 사람
</t>
  </si>
  <si>
    <t>12230</t>
  </si>
  <si>
    <t>HOBBY</t>
  </si>
  <si>
    <t xml:space="preserve">趣味
 전문적으로 하는 것이 아니라 즐기기 위하여 하는 일.
</t>
  </si>
  <si>
    <t>12231</t>
  </si>
  <si>
    <t>CANCELLATION</t>
  </si>
  <si>
    <t>CANCL</t>
  </si>
  <si>
    <t xml:space="preserve">取消
 발표한 의사를 거두어들이거나 예정된 일을 없애 버림.
</t>
  </si>
  <si>
    <t>12232</t>
  </si>
  <si>
    <t>취소가능신용장</t>
  </si>
  <si>
    <t>REVOCABLE CREDIT</t>
  </si>
  <si>
    <t>REVCRDT</t>
  </si>
  <si>
    <t xml:space="preserve">개설은행이 수익자에게 통지하지 않고 일방적으로 취소나 조건변경이 가능한 신용장_x000D_
_x000D_
</t>
  </si>
  <si>
    <t>12233</t>
  </si>
  <si>
    <t>취소불가능신용장</t>
  </si>
  <si>
    <t>IRREVOCABLE CREDIT</t>
  </si>
  <si>
    <t>IRVCRDT</t>
  </si>
  <si>
    <t xml:space="preserve">당사자 전원의 합의가 없으면 취소 및 조건변경이 불가능한 신용장_x000D_
_x000D_
</t>
  </si>
  <si>
    <t>12234</t>
  </si>
  <si>
    <t>취소일</t>
  </si>
  <si>
    <t>CANCEL DATE</t>
  </si>
  <si>
    <t>CNCDE</t>
  </si>
  <si>
    <t xml:space="preserve">取消日
 취소한 날짜
</t>
  </si>
  <si>
    <t>12235</t>
  </si>
  <si>
    <t>CANCELER</t>
  </si>
  <si>
    <t>CNCLR</t>
  </si>
  <si>
    <t xml:space="preserve">取消者
 취소한 사람
</t>
  </si>
  <si>
    <t>12236</t>
  </si>
  <si>
    <t>취수</t>
  </si>
  <si>
    <t>DRAW BED</t>
  </si>
  <si>
    <t>DBD</t>
  </si>
  <si>
    <t xml:space="preserve">수돗물의 용수를 위해 강이나 저수지 등에서 원수(源水)를 끌어오는 과정_x000D_
_x000D_
</t>
  </si>
  <si>
    <t>12237</t>
  </si>
  <si>
    <t>FRAGILITY</t>
  </si>
  <si>
    <t>FRGLTY</t>
  </si>
  <si>
    <t xml:space="preserve">脆弱
 무르고 약함
</t>
  </si>
  <si>
    <t>12238</t>
  </si>
  <si>
    <t>EMPYMN</t>
  </si>
  <si>
    <t xml:space="preserve">就業
 어떤 직업을 택하여 생계를 잇는 일
</t>
  </si>
  <si>
    <t>12239</t>
  </si>
  <si>
    <t>INAUGURATION</t>
  </si>
  <si>
    <t>INGR</t>
  </si>
  <si>
    <t xml:space="preserve">就任
 새로운 직무를 수행하기 위하여 맡은 자리에 처음으로 나아감.
</t>
  </si>
  <si>
    <t>12240</t>
  </si>
  <si>
    <t>취임식</t>
  </si>
  <si>
    <t xml:space="preserve">就任式
 취임할 때 관계자를 모아 놓고 행하는 의식.
</t>
  </si>
  <si>
    <t>12241</t>
  </si>
  <si>
    <t>취재</t>
  </si>
  <si>
    <t>SUBJECT SELECTION</t>
  </si>
  <si>
    <t>SBJSLCT</t>
  </si>
  <si>
    <t xml:space="preserve">取材
 작품이나 기사에 필요한 재료나 제재(題材)를 조사하여 얻음.
</t>
  </si>
  <si>
    <t>12242</t>
  </si>
  <si>
    <t>취적</t>
  </si>
  <si>
    <t>CREATION OF FAMILY REGISTER</t>
  </si>
  <si>
    <t xml:space="preserve">就籍
 호적에 빠진 사람이 호적에 오름.
</t>
  </si>
  <si>
    <t>12243</t>
  </si>
  <si>
    <t>OBJET</t>
  </si>
  <si>
    <t xml:space="preserve">趣旨
 어떤 일의 근본이 되는 목적이나 긴요한 뜻.
</t>
  </si>
  <si>
    <t>12244</t>
  </si>
  <si>
    <t>취체</t>
  </si>
  <si>
    <t xml:space="preserve">取締
 규칙, 법령, 명령 따위를 지키도록 통제함.
</t>
  </si>
  <si>
    <t>12245</t>
  </si>
  <si>
    <t>취침</t>
  </si>
  <si>
    <t xml:space="preserve">SLEEP </t>
  </si>
  <si>
    <t>SLEEP</t>
  </si>
  <si>
    <t xml:space="preserve">취ː침(就寢)[명사][하다형 자동사]잠자리에 듦. \n【예】취침 시간. (비슷한말)취면(就眠). ↔기침(起寢)._x000D_
_x000D_
</t>
  </si>
  <si>
    <t>12246</t>
  </si>
  <si>
    <t>WTHDRW</t>
  </si>
  <si>
    <t xml:space="preserve">取下
 신청하였던 일이나 서류 따위를 취소함.
</t>
  </si>
  <si>
    <t>12247</t>
  </si>
  <si>
    <t>ENTERING SCHOOL</t>
  </si>
  <si>
    <t xml:space="preserve">就學
 교육을 받기 위하여 학교에 들어감.
</t>
  </si>
  <si>
    <t>12248</t>
  </si>
  <si>
    <t>취합</t>
  </si>
  <si>
    <t>COMBINING</t>
  </si>
  <si>
    <t xml:space="preserve">聚合
 모여서 하나로 합치는 것
</t>
  </si>
  <si>
    <t>12249</t>
  </si>
  <si>
    <t>측구</t>
  </si>
  <si>
    <t>GUTTER</t>
  </si>
  <si>
    <t>GTTR</t>
  </si>
  <si>
    <t xml:space="preserve">빗물 따위가 잘 흘러 내리도록 길 양쪽의 인도와 차도 경계선을 따라 만든 배수 도랑._x000D_
_x000D_
</t>
  </si>
  <si>
    <t>12250</t>
  </si>
  <si>
    <t>측기</t>
  </si>
  <si>
    <t>MEASUREMENT DEVICE</t>
  </si>
  <si>
    <t>MSV</t>
  </si>
  <si>
    <t xml:space="preserve">測機
 측량이나 기상 관측에 쓰는 기기
</t>
  </si>
  <si>
    <t>12251</t>
  </si>
  <si>
    <t>MESR</t>
  </si>
  <si>
    <t xml:space="preserve">測量
 기기를 써서 물건의 높이, 깊이, 넓이, 방향 따위를 잼
[법률정의] (측량법) 지표면・지하・수중 및 공간의 일정한 점의 위치를 측정하여 그 결과를 도면 및 수치로 표시하고 거리・높이・면적・체적 및 변위의 계산을 하거나 도면 및 수치로 표시된 위치를 현지에 재현하는 것을 말하며, 지도의 제작, 연안해역의 측량과 측량용사진의 촬영을 포함한다.
</t>
  </si>
  <si>
    <t>12252</t>
  </si>
  <si>
    <t>측량계획기관</t>
  </si>
  <si>
    <t>MEASUREMENT PLAN INSTITUTION</t>
  </si>
  <si>
    <t>MPNS</t>
  </si>
  <si>
    <t xml:space="preserve">測量計劃機關
 [법률정의] (측량법) 기본측량 및 공공측량에 관한 계획을 수립하는 자.
</t>
  </si>
  <si>
    <t>12253</t>
  </si>
  <si>
    <t>측량기록</t>
  </si>
  <si>
    <t>MEASUREMENT RECORD</t>
  </si>
  <si>
    <t>MESRRCORD</t>
  </si>
  <si>
    <t xml:space="preserve">測量記錄
 [법률정의] (측량법) 측량성과를 얻을 때까지의 측량에 관한 작업의 기록.
</t>
  </si>
  <si>
    <t>12254</t>
  </si>
  <si>
    <t>측량기술자</t>
  </si>
  <si>
    <t>SURVEYING ENGINEER</t>
  </si>
  <si>
    <t>SYNG</t>
  </si>
  <si>
    <t xml:space="preserve">測量技術者
 측량법에 따라 면허를 받아서 측량에 종사하는 기술자
[법률정의] (측량법) 다음 각목의 1에 해당하는 자. 가. 국가기술자격법에 의한 측량・지형공간정보・지도제작・도화 또는 항공사진분야의 기술자격취득자 나. 측량・지형공간정보・지도제작・도화 또는 항공사진분야의 일정한 학력 또는 경력을 가진 자로서 대통령령이 정하는 자격기준에 해당하는 자
</t>
  </si>
  <si>
    <t>12255</t>
  </si>
  <si>
    <t>측량성과</t>
  </si>
  <si>
    <t>SURVEYING DATA</t>
  </si>
  <si>
    <t>SVYT</t>
  </si>
  <si>
    <t xml:space="preserve">測量成果
 [법률정의] (측량법) 당해 측량에서 얻은 최종결과.
</t>
  </si>
  <si>
    <t>12256</t>
  </si>
  <si>
    <t>측량업</t>
  </si>
  <si>
    <t>SURVEY BUSINESS</t>
  </si>
  <si>
    <t>SRVBS</t>
  </si>
  <si>
    <t xml:space="preserve">測量業
 기본 측량, 공공 측량, 해외(海外) 측량의 용역을 도급(都給)하는 영업
[법률정의] (측량법) 기본측량・공공측량 또는 일반측량의 용역을 도급받는 영업.
</t>
  </si>
  <si>
    <t>12257</t>
  </si>
  <si>
    <t>측량업자</t>
  </si>
  <si>
    <t>SURVEY BUSINESSMAN</t>
  </si>
  <si>
    <t>SRYMN</t>
  </si>
  <si>
    <t xml:space="preserve">測量業者
 기본 측량, 공공 측량, 해외(海外) 측량의 용역을 업으로 하는 사람
[법률정의] (측량법) 이 법의 규정에 의한 등록을 하여 측량업을 영위하는 자.
</t>
  </si>
  <si>
    <t>12258</t>
  </si>
  <si>
    <t>측량작업기관</t>
  </si>
  <si>
    <t>MEASUREMENT WORK INSTITUTION</t>
  </si>
  <si>
    <t>MRWKT</t>
  </si>
  <si>
    <t xml:space="preserve">測量作業機關
 [법률정의] (측량법) 측량계획기관의 지시 또는 위임에 의하여 측량에 관한 작업을 실시하는 자를 말하며, 측량계획기관이 그 계획한 측량을 직접 실시하는 경우를 포함한다.
</t>
  </si>
  <si>
    <t>12259</t>
  </si>
  <si>
    <t>측면</t>
  </si>
  <si>
    <t xml:space="preserve">側面
 옆면, 정면이 아닌 방면
</t>
  </si>
  <si>
    <t>12260</t>
  </si>
  <si>
    <t>측선</t>
  </si>
  <si>
    <t>SIDETRACK</t>
  </si>
  <si>
    <t>SDTRCK</t>
  </si>
  <si>
    <t xml:space="preserve">側線
 철도에서, 열차의 운행에 늘 쓰는 선로(線路) 이외의 선로
[법률정의] (도시철도건설규칙) 본선외의 선로.
(철도건설규칙;철도차량운전규칙) 본선이 아닌 선로.
</t>
  </si>
  <si>
    <t>12261</t>
  </si>
  <si>
    <t>측점</t>
  </si>
  <si>
    <t>SIDE POINT</t>
  </si>
  <si>
    <t>SIDEPT</t>
  </si>
  <si>
    <t xml:space="preserve">측점(測點)[?쩜][명사]측량하는 데 기준이 되는 점을 통틀어 이르는 말. 삼각점?수준점?다각점 따위. 기준점._x000D_
_x000D_
</t>
  </si>
  <si>
    <t>12262</t>
  </si>
  <si>
    <t xml:space="preserve">測定
 어떤 단위를 기준으로 하여 어떤 양(量)의 크기를 기계나 장치로 잼
[법률정의] (국가표준기본법) 산업사회의 모든 분야에서 어떠한 양의 값을 결정하기 위하여 행하는 일련의 작업.
</t>
  </si>
  <si>
    <t>12263</t>
  </si>
  <si>
    <t>측정기</t>
  </si>
  <si>
    <t>MEASUREMENT INSTRUMENT</t>
  </si>
  <si>
    <t>MSRR</t>
  </si>
  <si>
    <t xml:space="preserve">測定器
 측정하는 데 쓰는 기계나 기구를 통틀어 이르는 말.
</t>
  </si>
  <si>
    <t>12264</t>
  </si>
  <si>
    <t>측정단위</t>
  </si>
  <si>
    <t>MEASUREMENT UNIT</t>
  </si>
  <si>
    <t>MESUREUNIT</t>
  </si>
  <si>
    <t xml:space="preserve">測定單位
 [법률정의] (지방교육재정교부금법) 지방교육행정을 부문별로 설정하여 그 부문별의 양을 측정하는 단위.
</t>
  </si>
  <si>
    <t>12265</t>
  </si>
  <si>
    <t>측정소</t>
  </si>
  <si>
    <t>MEASUREMENT STATION</t>
  </si>
  <si>
    <t>MSRSTN</t>
  </si>
  <si>
    <t xml:space="preserve">장치를 사용하여 물리량(길이 ?질량 ?온도 ?압력 등)을 수치로 측정하는 곳._x000D_
_x000D_
</t>
  </si>
  <si>
    <t>12266</t>
  </si>
  <si>
    <t>측정자</t>
  </si>
  <si>
    <t>ESTIMATOR</t>
  </si>
  <si>
    <t>ESTMTR</t>
  </si>
  <si>
    <t xml:space="preserve">測定者
 측정하는 사람
</t>
  </si>
  <si>
    <t>12267</t>
  </si>
  <si>
    <t>측정표준</t>
  </si>
  <si>
    <t>MEASUREMENT STANDARD</t>
  </si>
  <si>
    <t>MESURESTD</t>
  </si>
  <si>
    <t xml:space="preserve">測定標準
 [법률정의] (국가표준기본법) 산업 및 과학기술분야에서 물상상태의 양에 대하여 그 측정단위 또는 특정량의 값을 정의, 현시, 보존 및 재현하기 위한 기준으로 사용되는 물적척도, 측정기기, 표준물질, 측정방법 또는 측정시스템.
</t>
  </si>
  <si>
    <t>12268</t>
  </si>
  <si>
    <t xml:space="preserve">層
 위로 높이 포개어 짓는 건물에서, 같은 높이를 이루는 부분.
</t>
  </si>
  <si>
    <t>12269</t>
  </si>
  <si>
    <t>층운</t>
  </si>
  <si>
    <t>STRATUS</t>
  </si>
  <si>
    <t>STRTUS</t>
  </si>
  <si>
    <t xml:space="preserve">하층운(下層雲)의 한 가지. 안개처럼 땅에 가장 가까이 퍼져 떠 있는 구름. (산간 지역에 비가 내릴 때 흔히 나타남) 층구름. (참고)안개구름._x000D_
_x000D_
</t>
  </si>
  <si>
    <t>12270</t>
  </si>
  <si>
    <t>치과</t>
  </si>
  <si>
    <t>DENTAL SURGERY</t>
  </si>
  <si>
    <t>DSGR</t>
  </si>
  <si>
    <t xml:space="preserve">齒科
 이와 그 지지 조직 및 구강의 생리˙병리˙치료 기술 따위를 연구하는 학문. 의학의 한 분야이다.
</t>
  </si>
  <si>
    <t>12271</t>
  </si>
  <si>
    <t>치과의사전공의</t>
  </si>
  <si>
    <t>DENTAL SURGERY DOCTOR APPRENTICE DOCTOR</t>
  </si>
  <si>
    <t>DSDAD</t>
  </si>
  <si>
    <t xml:space="preserve">齒科醫師專攻醫
 [법률정의] (치과의사전문의의수련및자격인정등에관한규정) 수련치과병원에서 치과의사전문의의 자격을 취득하기 위하여 수련을 받는 인턴 및 레지던트.
</t>
  </si>
  <si>
    <t>12272</t>
  </si>
  <si>
    <t>MDLRT</t>
  </si>
  <si>
    <t xml:space="preserve">治療
 병이나 상처를 다스려서 낫게 함
</t>
  </si>
  <si>
    <t>12273</t>
  </si>
  <si>
    <t>치료교육</t>
  </si>
  <si>
    <t>MEDICAL TREATMENT EDUCATION</t>
  </si>
  <si>
    <t>MCTTD</t>
  </si>
  <si>
    <t xml:space="preserve">治療敎育
 [법률정의] (특수교육진흥법) 장애로 인하여 발생한 결함을 보충함과 동시에 생활기능을 회복시켜 주는 심리치료・언어치료・물리치료・작업치료・보행훈련・청능훈련 및 생활적응훈련등의 교육활동.
</t>
  </si>
  <si>
    <t>12274</t>
  </si>
  <si>
    <t>치료법</t>
  </si>
  <si>
    <t>CURATIVE MEANS</t>
  </si>
  <si>
    <t>CTVN</t>
  </si>
  <si>
    <t xml:space="preserve">治療法
 병이나 상처 따위를 잘 다스려 낫게 하는 방법
</t>
  </si>
  <si>
    <t>12275</t>
  </si>
  <si>
    <t>치료보호</t>
  </si>
  <si>
    <t>TREATMENT AND PROTECTION</t>
  </si>
  <si>
    <t>TREPTT</t>
  </si>
  <si>
    <t xml:space="preserve">治療保護
 [법률정의] (마약류관리에관한법률) 마약류중독자의 마약류에 대한 정신적・신체적 의존성을 극복시키고 재발을 예방하여 건강한 사회인으로 복귀시키기 위한 입원치료와 외래통원치료.
</t>
  </si>
  <si>
    <t>12276</t>
  </si>
  <si>
    <t>치료자</t>
  </si>
  <si>
    <t>CURER</t>
  </si>
  <si>
    <t xml:space="preserve">병이나 상처 따위를 치료하는 사람._x000D_
_x000D_
</t>
  </si>
  <si>
    <t>12277</t>
  </si>
  <si>
    <t>치마</t>
  </si>
  <si>
    <t>SKIRT</t>
  </si>
  <si>
    <t xml:space="preserve">여자의 아랫도리에 입는 겉옷.
</t>
  </si>
  <si>
    <t>12278</t>
  </si>
  <si>
    <t>치매</t>
  </si>
  <si>
    <t>IMBECILITY</t>
  </si>
  <si>
    <t>IMBCLTY</t>
  </si>
  <si>
    <t xml:space="preserve">정상적인 정신 능력을 잃어버린 상태.
</t>
  </si>
  <si>
    <t>12279</t>
  </si>
  <si>
    <t>치산</t>
  </si>
  <si>
    <t>KEEPING ANCESTRAL GRAVES IN ORDER</t>
  </si>
  <si>
    <t>KCSNRR</t>
  </si>
  <si>
    <t xml:space="preserve">治山
 산소를 매만져서 다듬음.
</t>
  </si>
  <si>
    <t>12280</t>
  </si>
  <si>
    <t>FLOOD CONTROL</t>
  </si>
  <si>
    <t>FLDCTR</t>
  </si>
  <si>
    <t xml:space="preserve">治水
 수리 시설을 잘하여 홍수나 가뭄의 피해를 막음.
</t>
  </si>
  <si>
    <t>12281</t>
  </si>
  <si>
    <t>치아</t>
  </si>
  <si>
    <t>TOOTH</t>
  </si>
  <si>
    <t xml:space="preserve">치아(齒牙)[명사]사람의 ‘이’를 높이어 이르는 말. \n【예】영감님, 치아가 아주 좋습니다._x000D_
_x000D_
</t>
  </si>
  <si>
    <t>12282</t>
  </si>
  <si>
    <t>치안</t>
  </si>
  <si>
    <t>PUBLIC PEACE</t>
  </si>
  <si>
    <t>PBLPIC</t>
  </si>
  <si>
    <t xml:space="preserve">治安
 나라를 편안하게 다스림.
</t>
  </si>
  <si>
    <t>12283</t>
  </si>
  <si>
    <t>치안감</t>
  </si>
  <si>
    <t>SENIOR SUPERINTENDENT GENERAL</t>
  </si>
  <si>
    <t>SSG</t>
  </si>
  <si>
    <t xml:space="preserve">治安監
 경찰 공무원 계급의 하나.
</t>
  </si>
  <si>
    <t>12284</t>
  </si>
  <si>
    <t>치열</t>
  </si>
  <si>
    <t xml:space="preserve">FIERCE </t>
  </si>
  <si>
    <t>FIERC</t>
  </si>
  <si>
    <t xml:space="preserve">치열(齒列)[명사]잇바디._x000D_
_x000D_
</t>
  </si>
  <si>
    <t>12285</t>
  </si>
  <si>
    <t>치유</t>
  </si>
  <si>
    <t>HEALING</t>
  </si>
  <si>
    <t>HL</t>
  </si>
  <si>
    <t xml:space="preserve">治癒
 치료하여 병을 낫게 함
[법률정의] (산업재해보상보험법시행규칙) 부상 또는 질병이 완치되거나 부상 또는 질병에 대한 치료의 효과를 더이상 기대할 수 없게 되고 그 증상이 고정된 상태에 이르게 된 것.
</t>
  </si>
  <si>
    <t>12286</t>
  </si>
  <si>
    <t>치환</t>
  </si>
  <si>
    <t xml:space="preserve">SUBSTITUTION </t>
  </si>
  <si>
    <t>SUBST</t>
  </si>
  <si>
    <t xml:space="preserve">치하(治下)[명사]\n1.지배하거나 통치하는 아래. \n【예】일제(日帝) 치하. \n2.통치?관할하는 구역._x000D_
_x000D_
</t>
  </si>
  <si>
    <t>12287</t>
  </si>
  <si>
    <t>친고죄</t>
  </si>
  <si>
    <t>OFFENSE SUBJECT TO COMPLAINT</t>
  </si>
  <si>
    <t>OSJCP</t>
  </si>
  <si>
    <t xml:space="preserve">親告罪
 범죄의 피해자나 그 밖의 법률에서 정한 사람이 고소하여야 공소를 제기할 수 있는 범죄.
</t>
  </si>
  <si>
    <t>12288</t>
  </si>
  <si>
    <t>PARENTAL RIGHTS</t>
  </si>
  <si>
    <t>PRIGHT</t>
  </si>
  <si>
    <t xml:space="preserve">親權
 부모가 미성년인 자식에 대하여 보호˙감독을 내용으로 하는 신분상˙재산상의 권리와 의무를 통틀어 이르는 말이다.
</t>
  </si>
  <si>
    <t>12289</t>
  </si>
  <si>
    <t>친밀</t>
  </si>
  <si>
    <t xml:space="preserve">親密
 지내는 사이가 매우 친하고 가까움.
</t>
  </si>
  <si>
    <t>12290</t>
  </si>
  <si>
    <t>친밀도</t>
  </si>
  <si>
    <t>INTIMATE DEGREE</t>
  </si>
  <si>
    <t>INTIMDEGR</t>
  </si>
  <si>
    <t xml:space="preserve">親密度
 친하고 가까운 정도
</t>
  </si>
  <si>
    <t>12291</t>
  </si>
  <si>
    <t>친생자</t>
  </si>
  <si>
    <t>ONE´S REAL CHILD</t>
  </si>
  <si>
    <t>ORCLD</t>
  </si>
  <si>
    <t xml:space="preserve">親生子
 부모와 혈연관계가 있는 자식.
</t>
  </si>
  <si>
    <t>12292</t>
  </si>
  <si>
    <t>친선</t>
  </si>
  <si>
    <t>FRIENDSHIP</t>
  </si>
  <si>
    <t>FRENDSH</t>
  </si>
  <si>
    <t xml:space="preserve">親善
 서로 간에 친밀하여 사이가 좋음
</t>
  </si>
  <si>
    <t>12293</t>
  </si>
  <si>
    <t>친절</t>
  </si>
  <si>
    <t>KINDNESS</t>
  </si>
  <si>
    <t>KD</t>
  </si>
  <si>
    <t xml:space="preserve">親切
 대하는 태도가 매우 정겹고 고분고분함. 또는 그런 태도.
</t>
  </si>
  <si>
    <t>12294</t>
  </si>
  <si>
    <t>친족</t>
  </si>
  <si>
    <t>RELTIV</t>
  </si>
  <si>
    <t xml:space="preserve">親族
 촌수가 가까운 일가.
</t>
  </si>
  <si>
    <t>12295</t>
  </si>
  <si>
    <t>친지</t>
  </si>
  <si>
    <t>ACQNTN</t>
  </si>
  <si>
    <t xml:space="preserve">親知
 친근한 사람이나 친척
</t>
  </si>
  <si>
    <t>12296</t>
  </si>
  <si>
    <t>친화</t>
  </si>
  <si>
    <t xml:space="preserve">親化
 친하게 지냄
</t>
  </si>
  <si>
    <t>12297</t>
  </si>
  <si>
    <t>친화도</t>
  </si>
  <si>
    <t>FRDNSH</t>
  </si>
  <si>
    <t xml:space="preserve">親和度
 서로 친하여 화합하는 정도.
</t>
  </si>
  <si>
    <t>12298</t>
  </si>
  <si>
    <t>ENVIRONMENT-FRIENDLY</t>
  </si>
  <si>
    <t>EVRFRND</t>
  </si>
  <si>
    <t xml:space="preserve">親環境
 친환경화.생물에게 직간접으로 도움을 주도록 자연적인 조건이나 사회적 상황을 만듦.
</t>
  </si>
  <si>
    <t>12299</t>
  </si>
  <si>
    <t>친환경농법</t>
  </si>
  <si>
    <t>ENVIRONMENT-FRIENDLY AGRICULTURAL METHODS</t>
  </si>
  <si>
    <t>ERRCRD</t>
  </si>
  <si>
    <t xml:space="preserve">親環境農法
 화학비료를 쓰지 않고 농사를 짓는 것으로 유기질 비료의 사용이나 오리와 우렁이 등을 이용해 해충과 잡초를 제거하며 이들이 배설한 배설물을 비료로 이용하는 농법
</t>
  </si>
  <si>
    <t>12300</t>
  </si>
  <si>
    <t>친환경농산물</t>
  </si>
  <si>
    <t>ENVIRONMENT-FRIENDLY FARM PRODUCE</t>
  </si>
  <si>
    <t>EVFDR</t>
  </si>
  <si>
    <t xml:space="preserve">親環境農産物
 [법률정의] (친환경농업육성법) 친환경농업을 영위하는 과정에서 생산된 농산물.
</t>
  </si>
  <si>
    <t>12301</t>
  </si>
  <si>
    <t>친환경농업</t>
  </si>
  <si>
    <t>ENVIRONMENT-FRIENDLY AGRICULTURE</t>
  </si>
  <si>
    <t>ERFGCR</t>
  </si>
  <si>
    <t xml:space="preserve">親環境農業
 [법률정의] (친환경농업육성법) 농약의 안전사용기준 준수, 작물별 시비기준량 준수, 적절한 가축사료첨가제 사용등 화학자재 사용을 적정수준으로 유지하고 축산분뇨의 적절한 처리 및 재활용등을 통하여 환경을 보전하고 안전한 농축임산물(이하 "농산물"이라 한다)을 생산하는 농업.
</t>
  </si>
  <si>
    <t>12302</t>
  </si>
  <si>
    <t>친환경농업기술</t>
  </si>
  <si>
    <t>ENVIRONMENT-FRIENDLY AGRICULTURE TECHNIQUE</t>
  </si>
  <si>
    <t>EYTCH</t>
  </si>
  <si>
    <t xml:space="preserve">親環境農業技術
 [법률정의] (친환경농업육성법) 친환경농업을 영위하는데 이용되는 농법이나 이론 또는 자재의 생산방법등.
</t>
  </si>
  <si>
    <t>12303</t>
  </si>
  <si>
    <t>친환경상품</t>
  </si>
  <si>
    <t>ENVIRONMENT-FRIENDLY PRODUCTS</t>
  </si>
  <si>
    <t>EDRTS</t>
  </si>
  <si>
    <t xml:space="preserve">親環境商品
 [법률정의] (친환경상품구매촉진에관한법률) 같은 용도의 다른 제품 또는 서비스(이하 "상품"이라 한다)에 비하여 자원의 절약에 기여하고, 환경오염을 줄일 수 있는 상품으로서 다음 각목의 어느 하나에 해당하는 것. 가. 환경기술개발및지원에관한법률 제20조제1항의 규정에 의한 환경표지의 인증을 위한 대상품목으로서 인증을 얻은 상품 또는 동법 제20조제3항의 규정에 의하여 환경부장관이 정하여 고시하는 대상품목별 인증기준에 적합한 상품 나. 자원의절약과재활용촉진에관한법률 제33조 및 산업발전법 제26조의 규정에 의하여 산업자원부장관이 정하여 고시하는 재활용제품의 품질인증 대상품목으로서 인증을 얻은 상품 또는 인증기준에 적합한 상품 다. 그 밖에 환경친화성을 가진 상품으로서 환경부장관이 산업자원부장관과 협의하여 고시하는 대상품목별 판단기준에 적합한 상품
</t>
  </si>
  <si>
    <t>12304</t>
  </si>
  <si>
    <t>칠</t>
  </si>
  <si>
    <t>SV</t>
  </si>
  <si>
    <t xml:space="preserve">자연수 7. 10보다 큰수는 수의 조합으로 표시 예)71은 SV_ON으로 사용_x000D_
_x000D_
</t>
  </si>
  <si>
    <t>12305</t>
  </si>
  <si>
    <t>칠엽수</t>
  </si>
  <si>
    <t>HORSE CHESTNUT</t>
  </si>
  <si>
    <t>HRCHST</t>
  </si>
  <si>
    <t xml:space="preserve">칠엽수과의 낙엽 교목. 일본 원산의 관상 식물로 높이는 30m가량. 나무껍질은 회갈색. 6월경에 흰 바탕에 분홍 반점이 있는 꽃이 핌. 열매는 둥글고, 익으면 세 쪽으로 갈라짐. 씨는 적갈색이며, 녹말이 많음._x000D_
_x000D_
</t>
  </si>
  <si>
    <t>12306</t>
  </si>
  <si>
    <t>침구</t>
  </si>
  <si>
    <t xml:space="preserve">BEDDING </t>
  </si>
  <si>
    <t>BEDD</t>
  </si>
  <si>
    <t xml:space="preserve">침ː구(寢具)[명사]잠자는 데 쓰는 기구. 이부자리나 베개 따위. 금침(衾枕)._x000D_
_x000D_
</t>
  </si>
  <si>
    <t>12307</t>
  </si>
  <si>
    <t>침몰품</t>
  </si>
  <si>
    <t>SUBMERGED GOODS</t>
  </si>
  <si>
    <t>SBMRGUD</t>
  </si>
  <si>
    <t xml:space="preserve">沈沒品
 [법률정의] (수난구호법) 점유를 이탈하여 해양 또는 하천에 가라앉은 물건.
</t>
  </si>
  <si>
    <t>12308</t>
  </si>
  <si>
    <t>침범</t>
  </si>
  <si>
    <t>INVASION</t>
  </si>
  <si>
    <t>INASN</t>
  </si>
  <si>
    <t xml:space="preserve">侵犯
 남의 영토나 권리, 재산, 신분 따위를 침노하여 범하거나 해를 끼침
</t>
  </si>
  <si>
    <t>12309</t>
  </si>
  <si>
    <t>침수</t>
  </si>
  <si>
    <t>FLOODING</t>
  </si>
  <si>
    <t>FLUD</t>
  </si>
  <si>
    <t xml:space="preserve">浸水
 물에 잠김.
</t>
  </si>
  <si>
    <t>12310</t>
  </si>
  <si>
    <t>침식</t>
  </si>
  <si>
    <t>WASH</t>
  </si>
  <si>
    <t xml:space="preserve">浸蝕
 지표가 비, 하천, 빙하, 바람 따위의 자연현상에 의하여 깎이는 일.
</t>
  </si>
  <si>
    <t>12311</t>
  </si>
  <si>
    <t>침실</t>
  </si>
  <si>
    <t>BED ROOM</t>
  </si>
  <si>
    <t>BRM</t>
  </si>
  <si>
    <t xml:space="preserve">침대가 있는 방_x000D_
_x000D_
</t>
  </si>
  <si>
    <t>12312</t>
  </si>
  <si>
    <t>침입</t>
  </si>
  <si>
    <t>INVSN</t>
  </si>
  <si>
    <t xml:space="preserve">侵入
 침범하여 들어오거나 들어감.
</t>
  </si>
  <si>
    <t>12313</t>
  </si>
  <si>
    <t>침입탐지시스템</t>
  </si>
  <si>
    <t>INTRUSION DETECTION SYSTEM</t>
  </si>
  <si>
    <t>IDS</t>
  </si>
  <si>
    <t xml:space="preserve">침입탐지시스템 _x000D_
_x000D_
</t>
  </si>
  <si>
    <t>12314</t>
  </si>
  <si>
    <t>침출수</t>
  </si>
  <si>
    <t>LEACHATE</t>
  </si>
  <si>
    <t>LCHT</t>
  </si>
  <si>
    <t xml:space="preserve">沈出水
 쓰레기 따위의 폐기물이 썩어 지하에 가라앉은 물.
</t>
  </si>
  <si>
    <t>12315</t>
  </si>
  <si>
    <t>침투</t>
  </si>
  <si>
    <t>PENETRATION</t>
  </si>
  <si>
    <t>PENTRATE</t>
  </si>
  <si>
    <t xml:space="preserve">浸透
 깊이 스며들어 퍼짐.
[법률정의] (통합방위법) 적이 특정임무를 수행하기 위하여 대한민국영역을 침범한 상태.
</t>
  </si>
  <si>
    <t>12316</t>
  </si>
  <si>
    <t>침하</t>
  </si>
  <si>
    <t>SINKAGE</t>
  </si>
  <si>
    <t>SNKG</t>
  </si>
  <si>
    <t xml:space="preserve">침하(沈下)[명사][하다형 자동사]가라앉음. 내려앉음. \n【예】지반(地盤)이 침하하다._x000D_
_x000D_
</t>
  </si>
  <si>
    <t>12317</t>
  </si>
  <si>
    <t>INFRINGEMENT</t>
  </si>
  <si>
    <t xml:space="preserve">侵害
 침범하여 해를 끼침.
</t>
  </si>
  <si>
    <t>12318</t>
  </si>
  <si>
    <t>침해사고</t>
  </si>
  <si>
    <t>INFRINGEMENT ACCIDENT</t>
  </si>
  <si>
    <t>INFRACDNT</t>
  </si>
  <si>
    <t xml:space="preserve">侵害事故
 [법률정의] (정보통신망이용촉진및정보보호등에관한법률) 해킹, 컴퓨터바이러스, 논리폭탄, 메일폭탄, 서비스 거부 또는 고출력 전자기파 등에 의하여 정보통신망 또는 이와 관련된 정보시스템을 공격하는 행위로 인하여 발생한 사태.
</t>
  </si>
  <si>
    <t>12319</t>
  </si>
  <si>
    <t>칩셋</t>
  </si>
  <si>
    <t>CHIPSET</t>
  </si>
  <si>
    <t>CHPST</t>
  </si>
  <si>
    <t xml:space="preserve">컴퓨터 메인보드에 설치된 대규모 집적회로군의 총칭.
</t>
  </si>
  <si>
    <t>12320</t>
  </si>
  <si>
    <t>칭찬</t>
  </si>
  <si>
    <t>EXERCISE</t>
  </si>
  <si>
    <t>EXRCISE</t>
  </si>
  <si>
    <t xml:space="preserve">稱讚
 좋은 점이나 착하고 훌륭한 일을 높이 평가함. 또는 그런 말.
</t>
  </si>
  <si>
    <t>12321</t>
  </si>
  <si>
    <t xml:space="preserve">일정한 크기로 조그맣게 자른 두꺼운 종이나 플라스틱. 어떤 내용을 증명하는 역할을 한다.
</t>
  </si>
  <si>
    <t>12322</t>
  </si>
  <si>
    <t>카드뮴</t>
  </si>
  <si>
    <t>CADMIUM</t>
  </si>
  <si>
    <t>CDMM</t>
  </si>
  <si>
    <t xml:space="preserve">푸른빛을 띤 은백색의 부드러운 금속 원소. 아연 원광에 섞이어 산출되는데 도금이나 합금 재료 등으로 쓰임._x000D_
_x000D_
</t>
  </si>
  <si>
    <t>12323</t>
  </si>
  <si>
    <t>카르네</t>
  </si>
  <si>
    <t>CARNET</t>
  </si>
  <si>
    <t xml:space="preserve">국제간의 물품이나 견본 이동시  가입국간에는 간단한 서류로 통관절차를 보다 간편하게 하기 위한 협약이며, 그 명칭을 사용하여 서류를 사용함._x000D_
_x000D_
</t>
  </si>
  <si>
    <t>12324</t>
  </si>
  <si>
    <t>카메라</t>
  </si>
  <si>
    <t xml:space="preserve">사진을 찍는 기계.
</t>
  </si>
  <si>
    <t>12325</t>
  </si>
  <si>
    <t>카운트</t>
  </si>
  <si>
    <t xml:space="preserve">수를 세는 일. 계산_x000D_
_x000D_
</t>
  </si>
  <si>
    <t>12326</t>
  </si>
  <si>
    <t>카지노</t>
  </si>
  <si>
    <t>CASINO</t>
  </si>
  <si>
    <t xml:space="preserve">춤, 음악 따위의 오락 시설을 갖춘 공인 도박장.
</t>
  </si>
  <si>
    <t>12327</t>
  </si>
  <si>
    <t>카타리시스</t>
  </si>
  <si>
    <t>CATALYSIS</t>
  </si>
  <si>
    <t>CATLYSIS</t>
  </si>
  <si>
    <t xml:space="preserve">1992년 Desmond D'Souza, Alan Wills등이 개발한 UML 표준을 근간으로 하는 컴포넌트 기반의 시스템 개발방법론으로, 금융,통신,보험,제조,임베디드 시스템,프로세스 컨트롤,비행 시뮬레이션,여행/교통정보, 시스템관리 등 여러 분야 업체에서 사용되고 있다. 많은 업체의 프로젝트에서 활용되고 있으며, 이를 지원하는 도구, 제품 및 서비스 등도 많이 개발되어 있다._x000D_
_x000D_
</t>
  </si>
  <si>
    <t>12328</t>
  </si>
  <si>
    <t>카탈로그</t>
  </si>
  <si>
    <t>CATALOG</t>
  </si>
  <si>
    <t>CTLG</t>
  </si>
  <si>
    <t xml:space="preserve">작은 책자로 된, 상품 목록이나 영업 안내._x000D_
_x000D_
</t>
  </si>
  <si>
    <t>12329</t>
  </si>
  <si>
    <t>카테고리</t>
  </si>
  <si>
    <t xml:space="preserve">동일한 성질을 가진 부류나 범위.
</t>
  </si>
  <si>
    <t>12330</t>
  </si>
  <si>
    <t>카페</t>
  </si>
  <si>
    <t>CAFE</t>
  </si>
  <si>
    <t xml:space="preserve">인터넷 사이트에서 개설되는 동호인들의 모임.
</t>
  </si>
  <si>
    <t>12331</t>
  </si>
  <si>
    <t>카풀</t>
  </si>
  <si>
    <t>CAR POOL</t>
  </si>
  <si>
    <t>CRPL</t>
  </si>
  <si>
    <t xml:space="preserve">목적지가 동일하거나 같은 방향인 운전자들이 한 대의 승용차에 동승하여 통행하는 일._x000D_
_x000D_
</t>
  </si>
  <si>
    <t>12332</t>
  </si>
  <si>
    <t>칼라</t>
  </si>
  <si>
    <t>COLLAR</t>
  </si>
  <si>
    <t>COLLR</t>
  </si>
  <si>
    <t xml:space="preserve">(윗옷의) 칼라, 깃_x000D_
_x000D_
</t>
  </si>
  <si>
    <t>12333</t>
  </si>
  <si>
    <t>칼럼</t>
  </si>
  <si>
    <t>COLMN</t>
  </si>
  <si>
    <t xml:space="preserve">신문, 잡지 따위의 특별 기고. 또는 그 기고란.
</t>
  </si>
  <si>
    <t>12334</t>
  </si>
  <si>
    <t>칼만필터</t>
  </si>
  <si>
    <t>KALMAN FILTER</t>
  </si>
  <si>
    <t>KMFLTR</t>
  </si>
  <si>
    <t xml:space="preserve">잡음이 포함되어 있는 선형 역학계의 상태를 추적하는 재귀 필터. 컴퓨터 비전, 로봇 공학, 레이더 등의 분야에 사용._x000D_
_x000D_
</t>
  </si>
  <si>
    <t>12335</t>
  </si>
  <si>
    <t>칼슘</t>
  </si>
  <si>
    <t>CALCIUM</t>
  </si>
  <si>
    <t xml:space="preserve">알칼리 토금속의 한 가지. 은백색의 연한 금속. 석회석?백악(白堊)?인회석(燐灰石) 등의 성분으로 들어 있으며, 동물의 뼈 조직 속에도 있음._x000D_
_x000D_
</t>
  </si>
  <si>
    <t>12336</t>
  </si>
  <si>
    <t>캐드</t>
  </si>
  <si>
    <t>COMPUTER AIDED DESIGN</t>
  </si>
  <si>
    <t>CMADDS</t>
  </si>
  <si>
    <t xml:space="preserve">컴퓨터 보조 설계. 곧, 컴퓨터를 이용하여 설계하는 디자인 시스템._x000D_
_x000D_
</t>
  </si>
  <si>
    <t>12337</t>
  </si>
  <si>
    <t>캐릭터</t>
  </si>
  <si>
    <t>CHARCR</t>
  </si>
  <si>
    <t xml:space="preserve">소설이나 연극 따위에 등장하는 인물.
</t>
  </si>
  <si>
    <t>12338</t>
  </si>
  <si>
    <t>캐비닛</t>
  </si>
  <si>
    <t>CABINET</t>
  </si>
  <si>
    <t xml:space="preserve">사무용 서류나 물품 따위를 넣어 보관하는 장.
</t>
  </si>
  <si>
    <t>12339</t>
  </si>
  <si>
    <t>캐쉬</t>
  </si>
  <si>
    <t>CACHE</t>
  </si>
  <si>
    <t xml:space="preserve">보조기억장치로서, 특히 디스크의 입출력 효율을 높이기 위해 주기억 장치의 한 영역을, 최근에 사용된 디스크 블록의 내용을 기억하는 버퍼영역으로 할당한 것.
</t>
  </si>
  <si>
    <t>12340</t>
  </si>
  <si>
    <t>캔트</t>
  </si>
  <si>
    <t>CANT</t>
  </si>
  <si>
    <t xml:space="preserve">[법률정의] (철도건설규칙) 차량이 곡선부를 원활하게 통과하도록 안쪽레일을 기준으로 바깥쪽 레일을 높게 부설하는 것.
</t>
  </si>
  <si>
    <t>12341</t>
  </si>
  <si>
    <t>캠퍼스</t>
  </si>
  <si>
    <t>CAMPUS</t>
  </si>
  <si>
    <t xml:space="preserve">대학이나 그 밖의 학교의 교정 또는 구내.
</t>
  </si>
  <si>
    <t>12342</t>
  </si>
  <si>
    <t>CAMPAIGN</t>
  </si>
  <si>
    <t xml:space="preserve">사회・정치적 목적 따위를 위하여 조직적이고도 지속적으로 행하는 운동.
</t>
  </si>
  <si>
    <t>12343</t>
  </si>
  <si>
    <t>CAPTURE</t>
  </si>
  <si>
    <t>CAPTR</t>
  </si>
  <si>
    <t xml:space="preserve">편집하거나 저장하기 위해 원래의 영상이나 음성 또는 이미지 정보 중에서 필요한 부분만을 따로 떼어 놓는 것. 컴퓨터 화면의 일부분을 잘라 내거나, 텍스트 문자열이나 그래픽 파일로 변환하는 등 편집이나 저장을 위해 화면에 나타난 일부 정보를 선택하는 것._x000D_
_x000D_
</t>
  </si>
  <si>
    <t>12344</t>
  </si>
  <si>
    <t>커넥터</t>
  </si>
  <si>
    <t>CONNECTOR</t>
  </si>
  <si>
    <t>CNNCTR</t>
  </si>
  <si>
    <t xml:space="preserve">전기 기구와 코드, 또는 코드와 코드를 연결하여 전기 회로를 구성하기 위한 접속 기구.
</t>
  </si>
  <si>
    <t>12345</t>
  </si>
  <si>
    <t>COMMUNICATION</t>
  </si>
  <si>
    <t>CMMNC</t>
  </si>
  <si>
    <t xml:space="preserve">사람들끼리 서로 생각, 느낌 따위의 정보를 주고받는 일.
</t>
  </si>
  <si>
    <t>12346</t>
  </si>
  <si>
    <t>커뮤니티</t>
  </si>
  <si>
    <t>COMMUNITY</t>
  </si>
  <si>
    <t>CMMNTY</t>
  </si>
  <si>
    <t xml:space="preserve">지연에 의하여 자연 발생적으로 이루어진 공동 사회.
</t>
  </si>
  <si>
    <t>12347</t>
  </si>
  <si>
    <t>커미션</t>
  </si>
  <si>
    <t xml:space="preserve">국가나 공공 단체 또는 그 기관이 특정한 사람을 위하여 공적인 일을 하였을 때, 그 보상으로 받는 요금.
</t>
  </si>
  <si>
    <t>12348</t>
  </si>
  <si>
    <t xml:space="preserve">COVER </t>
  </si>
  <si>
    <t xml:space="preserve">커버(cove_x000D_
)[명사]\n1.씌우개. \n2.[하다형 타동사]운동 경기 중 자기편 선수의 행동을 감싸서 보호하는 일._x000D_
_x000D_
</t>
  </si>
  <si>
    <t>12349</t>
  </si>
  <si>
    <t>CURSOR</t>
  </si>
  <si>
    <t xml:space="preserve">디스플레이 장치의 화면에서 입력 위치를 나타내는 표지.
</t>
  </si>
  <si>
    <t>12350</t>
  </si>
  <si>
    <t>커스터마이징</t>
  </si>
  <si>
    <t>CUSTOMIZING</t>
  </si>
  <si>
    <t>CSTMZNG</t>
  </si>
  <si>
    <t xml:space="preserve">개발된 솔루션이나 웹사이트 등을 구입 또는 이용하고자 하는 사람이 원하는 형태로 재구성 또는 재설계하는 것
</t>
  </si>
  <si>
    <t>12351</t>
  </si>
  <si>
    <t>커프스</t>
  </si>
  <si>
    <t>CUFFS</t>
  </si>
  <si>
    <t>CFFS</t>
  </si>
  <si>
    <t xml:space="preserve">소매 끝동, 커프스,  바지의 접단_x000D_
_x000D_
</t>
  </si>
  <si>
    <t>12352</t>
  </si>
  <si>
    <t>커플</t>
  </si>
  <si>
    <t>CUPL</t>
  </si>
  <si>
    <t xml:space="preserve">짝이 되는 남녀 한 쌍.
</t>
  </si>
  <si>
    <t>12353</t>
  </si>
  <si>
    <t>컨버터</t>
  </si>
  <si>
    <t xml:space="preserve">전기 에너지 또는 전기 신호의 전달계를 변환하는 장치.
</t>
  </si>
  <si>
    <t>12354</t>
  </si>
  <si>
    <t>컨베이어</t>
  </si>
  <si>
    <t>CONVEYOR</t>
  </si>
  <si>
    <t>CNVYR</t>
  </si>
  <si>
    <t xml:space="preserve">물건을 연속적으로 이동˙운반하는 띠 모양의 운반 장치.
</t>
  </si>
  <si>
    <t>12355</t>
  </si>
  <si>
    <t>컨설턴트</t>
  </si>
  <si>
    <t>CNSTNT</t>
  </si>
  <si>
    <t xml:space="preserve">기업의 창설・경영・관리 등에 관해서 조언・진단・상담하는 전문가.
</t>
  </si>
  <si>
    <t>12356</t>
  </si>
  <si>
    <t>CONSULTING</t>
  </si>
  <si>
    <t xml:space="preserve">전문 지식을 가진 사람이 상담・자문에 응하는 일.
</t>
  </si>
  <si>
    <t>12357</t>
  </si>
  <si>
    <t>CONSORTIUM</t>
  </si>
  <si>
    <t>CNSRTM</t>
  </si>
  <si>
    <t xml:space="preserve">은행이나 기업이 참가하여 형성하는 국제 차관단 또는 융자단. 대규모 개발 사업의 추진이나 대량의 자금 수요에 대응하기 위해 구성함
</t>
  </si>
  <si>
    <t>12358</t>
  </si>
  <si>
    <t>CNTANR</t>
  </si>
  <si>
    <t xml:space="preserve">[법률정의] (위험물선박운송및저장규칙) 선박에 의하여 위험물의 운송에 사용되는 용적 세제곱미터이상의 운송용 용기로서 반복사용을 감당하는 구조 및 강도를 갖고 기계하역을 위한 장치 및 선박에 고정시키는 장치를 가진 것.
(선박안전법 시행규칙) 선박에 의한 화물의 운송에 반복하여 사용되고 기계하역 및 겹침적재가 가능하며 선박 또는 다른 컨테이너에 고정시키는 장구가 부착되고 밑부분이 직사각형인 기구.
</t>
  </si>
  <si>
    <t>12359</t>
  </si>
  <si>
    <t>컨테이너검색기</t>
  </si>
  <si>
    <t>CONTAINER DETECTOR</t>
  </si>
  <si>
    <t>CNTRDTR</t>
  </si>
  <si>
    <t xml:space="preserve">컨테이너를 개장하지 않고 컨테이너 내품을 식별하는 기기_x000D_
_x000D_
</t>
  </si>
  <si>
    <t>12360</t>
  </si>
  <si>
    <t>컨테이너검색기검사장</t>
  </si>
  <si>
    <t>CONTAINER DETECTOR PLACE</t>
  </si>
  <si>
    <t>CTDTPC</t>
  </si>
  <si>
    <t xml:space="preserve">컨테이너를 개장하지 않고 컨테이너 내품을 식별하는 기기를 설치되어 있는 검사장_x000D_
_x000D_
</t>
  </si>
  <si>
    <t>12361</t>
  </si>
  <si>
    <t>컨테이너부두</t>
  </si>
  <si>
    <t>CONTAINER TERMINAL</t>
  </si>
  <si>
    <t>CNRM</t>
  </si>
  <si>
    <t xml:space="preserve">컨테이너埠頭
 [법률정의] (한국컨테이너부두공단법) 주로 컨테이너화물을  운송하는 선박이 이용하는 부두를  말한다.
</t>
  </si>
  <si>
    <t>12362</t>
  </si>
  <si>
    <t>컨테이너부두기능시설</t>
  </si>
  <si>
    <t>CONTAINER TERMINAL SKILL FACILITY</t>
  </si>
  <si>
    <t>CTLLF</t>
  </si>
  <si>
    <t xml:space="preserve">컨테이너埠頭機能施設
 [법률정의] (한국컨테이너부두공단법) 컨테이너화물의 처리시설 및 보관시설등 컨테이너부두의 원활한 운영을 위한 보조시설.
</t>
  </si>
  <si>
    <t>12363</t>
  </si>
  <si>
    <t>컨테이너서비스요금</t>
  </si>
  <si>
    <t>CONTAINER SERVICE CHARGE</t>
  </si>
  <si>
    <t>CSCHARG</t>
  </si>
  <si>
    <t xml:space="preserve">CFS에서 선사가 인수 또는 인도를 하는 CFS화물에 대해서 징수하는 요금. CFS에서의 컨테이너 적입작업 또는 반출작업 및 CFS와 CY 사이의 운송서비스에 대해 지급하는 요금이다._x000D_
_x000D_
</t>
  </si>
  <si>
    <t>12364</t>
  </si>
  <si>
    <t>컨테이너선하증권</t>
  </si>
  <si>
    <t>CONTAINER BILL OF LANDING</t>
  </si>
  <si>
    <t>CNTRBL</t>
  </si>
  <si>
    <t xml:space="preserve">컨테이너 적재 설비를 갖추고 있는 선박에 선적한 경우에 발행되는 선하증권_x000D_
_x000D_
</t>
  </si>
  <si>
    <t>12365</t>
  </si>
  <si>
    <t>컨테이너설비</t>
  </si>
  <si>
    <t>CONTAINER FACILITY</t>
  </si>
  <si>
    <t>CNTFCT</t>
  </si>
  <si>
    <t xml:space="preserve">[법률정의] (선박안전법 시행규칙) 컨테이너와 컨테이너선박에 상설 또는 상비되는 셀구조물 등 컨테이너를 고정하기 위한 설비.
</t>
  </si>
  <si>
    <t>12366</t>
  </si>
  <si>
    <t>컨테이너세</t>
  </si>
  <si>
    <t>CONTAINER TAX</t>
  </si>
  <si>
    <t>CONTAX</t>
  </si>
  <si>
    <t xml:space="preserve">항만배후도로를 이용하는 컨테이너 차량에 대해 1teu 당 부과하는 지방세로서 도로건설 및 주민들 소음차단비용등에 충당하기 위한 것._x000D_
_x000D_
</t>
  </si>
  <si>
    <t>12367</t>
  </si>
  <si>
    <t>컨테이너안전협정</t>
  </si>
  <si>
    <t>CONTAINER SECURITY INITIATIVE</t>
  </si>
  <si>
    <t>CSI</t>
  </si>
  <si>
    <t xml:space="preserve">선박편을 이용하여 미국으로 수출되는 컨테이너 화물에 대해 선적지에서 우범컨테이너로 선별된 건에 대해 사전에 검사를 실시하는 것을 주요내용으로 하는 협정을 말한다._x000D_
_x000D_
</t>
  </si>
  <si>
    <t>12368</t>
  </si>
  <si>
    <t>컨테이너야드</t>
  </si>
  <si>
    <t>CONTAINER YARD</t>
  </si>
  <si>
    <t>CNTYRD</t>
  </si>
  <si>
    <t xml:space="preserve">컨테이너야드. 본선에 싣고 내리는 컨테이너와 수송용 섀시를 인도하거나 보관하는 장소로서 컨테이너 터미널 시설 대부분의 면적을 차지함
</t>
  </si>
  <si>
    <t>12369</t>
  </si>
  <si>
    <t>컨테이너야적장</t>
  </si>
  <si>
    <t xml:space="preserve">CONTAINER YARD </t>
  </si>
  <si>
    <t>CNTYARD</t>
  </si>
  <si>
    <t xml:space="preserve">컨테이너를 정열, 보관하는 장소로 바둑판과 같은 구획선이 쳐져 있다. 그래서 화물이 들어 있는 컨테이너의 수송경로의 여하에 불구하고 수출에도 수입에도 일단 이 CY의구획선내에 배치되어 보관하는 것이다._x000D_
_x000D_
</t>
  </si>
  <si>
    <t>12370</t>
  </si>
  <si>
    <t>컨테이너전용보세창고</t>
  </si>
  <si>
    <t>BONDED STRORAGE FOR CONTAINER ONLY</t>
  </si>
  <si>
    <t>BSCONLY</t>
  </si>
  <si>
    <t xml:space="preserve">오직 "콘테이너"만을 전문적으로 보관하기 위하여 설비나 장치등을 구비한 보세창고를 말한다._x000D_
_x000D_
</t>
  </si>
  <si>
    <t>12371</t>
  </si>
  <si>
    <t>컨테이너전용선</t>
  </si>
  <si>
    <t>FULL CONTAINER SHIP</t>
  </si>
  <si>
    <t>FCSHIP</t>
  </si>
  <si>
    <t xml:space="preserve">컨테이너만을 적재하도록 설계된 컨테이너 전용선을 말한다. Semi-containe_x000D_
 Ship은 재래선의 일부에 컨테이너를 탑재하도록 설계된 컨테이너선이다_x000D_
_x000D_
</t>
  </si>
  <si>
    <t>12372</t>
  </si>
  <si>
    <t>컨테이너조작장</t>
  </si>
  <si>
    <t>CONTAINER FREIGHT STATION</t>
  </si>
  <si>
    <t>CTFRGS</t>
  </si>
  <si>
    <t xml:space="preserve">컨테이너조작창(화물을 컨테이너에 적입 하거나 컨테이너에서 화물을 인출하는 작업을 하는 곳)
</t>
  </si>
  <si>
    <t>12373</t>
  </si>
  <si>
    <t>컨테이너크레인</t>
  </si>
  <si>
    <t>CONTAINER CRANE</t>
  </si>
  <si>
    <t>CNTCRN</t>
  </si>
  <si>
    <t xml:space="preserve">컨테이너 크레인
</t>
  </si>
  <si>
    <t>12374</t>
  </si>
  <si>
    <t>컨테이너터미널</t>
  </si>
  <si>
    <t>CNTMAL</t>
  </si>
  <si>
    <t xml:space="preserve">컨테이선들만이 전용으로 접안하게 되어 있는 시설
</t>
  </si>
  <si>
    <t>12375</t>
  </si>
  <si>
    <t>컨테이너화물</t>
  </si>
  <si>
    <t>CONTAINER FREIGHT</t>
  </si>
  <si>
    <t>CNTANRFRGHT</t>
  </si>
  <si>
    <t xml:space="preserve">컨테이너貨物
 [법률정의] (한국컨테이너부두공단법) 컨테이너에 담겨 운송되는 화물.
</t>
  </si>
  <si>
    <t>12376</t>
  </si>
  <si>
    <t>컨테이너화물검사센터</t>
  </si>
  <si>
    <t>CONTAINER CARGO INSPECTION CENTER</t>
  </si>
  <si>
    <t>CCICNTER</t>
  </si>
  <si>
    <t xml:space="preserve">관리대상화물로 선별된 화물을 방사선(엑스선)을 이용하여 컨테이너를 개봉하지 않고 검사하는 곳_x000D_
_x000D_
</t>
  </si>
  <si>
    <t>12377</t>
  </si>
  <si>
    <t>CNTNTS</t>
  </si>
  <si>
    <t xml:space="preserve">인터넷이나 컴퓨터 통신 등을 통하여 제공되는 각종 정보나 그 내용물.
</t>
  </si>
  <si>
    <t>12378</t>
  </si>
  <si>
    <t>컬러</t>
  </si>
  <si>
    <t xml:space="preserve">색을 빨강, 노랑, 파랑 따위로 구분하게 하는, 색 자체가 갖는 고유의 특성.
</t>
  </si>
  <si>
    <t>12379</t>
  </si>
  <si>
    <t xml:space="preserve">논리적 데이터 요소인 애트리뷰트에 대응되는 물리적 개념으로 관계형 데이터베이스에서 테이블의 2차원 구조의 한 축을 구성하는 데이터의 가장 기본적인 물리적 단위.
</t>
  </si>
  <si>
    <t>12380</t>
  </si>
  <si>
    <t>컴파일</t>
  </si>
  <si>
    <t>COMPILE</t>
  </si>
  <si>
    <t>CMPLE</t>
  </si>
  <si>
    <t xml:space="preserve">프로그램 제작자가 코볼・포트란 따위의 고급 언어로 쓰여진 프로그램을 번역하고, 컴퓨터에서 실행할 수 있는 기계어 프로그램으로 고치는 과정.
</t>
  </si>
  <si>
    <t>12381</t>
  </si>
  <si>
    <t>COMPONENT</t>
  </si>
  <si>
    <t>COMPN</t>
  </si>
  <si>
    <t xml:space="preserve">하나의 기능체를 구성하는 부분 회로에서의 구성품
</t>
  </si>
  <si>
    <t>12382</t>
  </si>
  <si>
    <t>COMPUTER</t>
  </si>
  <si>
    <t>CMPUTR</t>
  </si>
  <si>
    <t xml:space="preserve">전자 회로를 이용한 고속의 자동 계산기.
</t>
  </si>
  <si>
    <t>12383</t>
  </si>
  <si>
    <t>컴퓨터그래픽스</t>
  </si>
  <si>
    <t>COMPUTER GRAPHICS</t>
  </si>
  <si>
    <t>CTCS</t>
  </si>
  <si>
    <t xml:space="preserve">컴퓨터를 이용하여 데이터를 도형 형태로 바꾸어 그림으로 출력하는 방법.
</t>
  </si>
  <si>
    <t>12384</t>
  </si>
  <si>
    <t>컴퓨터바이러스</t>
  </si>
  <si>
    <t>COMPUTER VIRUS</t>
  </si>
  <si>
    <t xml:space="preserve">컴퓨터의 정상적인 동작에 나쁜 영향을 미치거나 저장된 데이터나 프로그램을 파괴하는 프로그램.
</t>
  </si>
  <si>
    <t>12385</t>
  </si>
  <si>
    <t>컴퓨터프로그램보호법</t>
  </si>
  <si>
    <t>COMPUTER PROGRAMS PROTECTION ACT</t>
  </si>
  <si>
    <t>CPPACT</t>
  </si>
  <si>
    <t xml:space="preserve">컴퓨터 프로그램보호에 관한 법률_x000D_
_x000D_
</t>
  </si>
  <si>
    <t>12386</t>
  </si>
  <si>
    <t>컴퓨터프로그램저작물</t>
  </si>
  <si>
    <t>COMPUTER PROGRAM ARTICLE</t>
  </si>
  <si>
    <t>CTPTL</t>
  </si>
  <si>
    <t xml:space="preserve">컴퓨터프로그램著作物
 [법률정의] (컴퓨터프로그램보호법) 특정한 결과를 얻기 위하여 컴퓨터 등 정보처리능력을 가진 장치(이하 "컴퓨터"라 한다)안에서 직접 또는 간접으로 사용되는 일련의 지시・명령으로 표현된 창작물.
</t>
  </si>
  <si>
    <t>12387</t>
  </si>
  <si>
    <t>케이블</t>
  </si>
  <si>
    <t xml:space="preserve">전기 절연물로 싼 여러 개의 전선을 단을 지어 다시 겉을 포장한 것
</t>
  </si>
  <si>
    <t>12388</t>
  </si>
  <si>
    <t>코덱</t>
  </si>
  <si>
    <t>CODEC</t>
  </si>
  <si>
    <t xml:space="preserve">음성 또는 영상의 신호를 디지털 신호로 변환하는 코더와 그 반대로 변환시켜 주는 디코더의 기능을 함께 갖춘 기술.
</t>
  </si>
  <si>
    <t>12389</t>
  </si>
  <si>
    <t>CODE</t>
  </si>
  <si>
    <t xml:space="preserve">특정한 의미를 위해 대치되는 하나 이상의 문자, 숫자 혹은 특수기호의 조합
</t>
  </si>
  <si>
    <t>12390</t>
  </si>
  <si>
    <t>KOREA SECURITIES DEALERS AUTOMATED QUOTATION</t>
  </si>
  <si>
    <t>KRSSTT</t>
  </si>
  <si>
    <t xml:space="preserve">전자거래시스템으로 운영되는 한국의 장외 주식거래시장
</t>
  </si>
  <si>
    <t>12391</t>
  </si>
  <si>
    <t>코스닥시장</t>
  </si>
  <si>
    <t xml:space="preserve">[법률정의] (한국증권선물거래소법) 대통령령이 정하는 유가증권의 매매거래를 위하여 거래소가 개설하는 시장.
(증권거래법) 한국증권선물거래소법 제2조제2항의 규정에 의한 코스닥시장.
</t>
  </si>
  <si>
    <t>12392</t>
  </si>
  <si>
    <t xml:space="preserve">대한민국 증권시장에 상장된 상장기업의 주식 변동을 기준시점과 비교시점을 비교하여 작성한 지표.
</t>
  </si>
  <si>
    <t>12393</t>
  </si>
  <si>
    <t>코아</t>
  </si>
  <si>
    <t>COE</t>
  </si>
  <si>
    <t xml:space="preserve">지반에 관을 박아서 시료를 채취할 때 관속의 지반 샘플시료를 말함_x000D_
_x000D_
</t>
  </si>
  <si>
    <t>12394</t>
  </si>
  <si>
    <t>코어</t>
  </si>
  <si>
    <t xml:space="preserve">케이블 내 실질적인 데이터인 빛이 통과하는 통과층_x000D_
_x000D_
</t>
  </si>
  <si>
    <t>12395</t>
  </si>
  <si>
    <t>코칭</t>
  </si>
  <si>
    <t>COACHG</t>
  </si>
  <si>
    <t xml:space="preserve">시합에서 좋은 결과를 내는 것을 목표로 선수들을 발굴하거나 선발하고 선수와 팀을 훈련시키며 승리를 위해 팀을 이끄는 총체적인 행위. 미국에서 건너온 개념인 코칭은 스스로 문제해결을 위한 답을 찾고 변화를 추구하도록 돕는 것을 말하며‘코치가 주체가 되어 선수들에게 해당 스포츠에 필요한 체력?기술?전술 등을 지도하면서 인격의 상호교류를 갖는 가르침의 형태’혹은‘선수가 운동에 참가하는데 관련된 지식이나 체력?기술?전술?태도?철학 등을 효과적으로 습득하도록 하기 위해 코치가 해야 할 총체적인 행위’를 의미한다. 종전의 컨설팅이 해결책을 제시했다면 코칭은 그 해결책을 발견하도록 지원하는 식이다. 다시 말해 컨설팅이 무엇(What)에 집중했다면 코칭은 누구(Who)에 집중한다는 것이다._x000D_
기본적으로 코칭에는 3가지 철학이 담겨있다. 모든 사람에게 무한한 가능성이 있고 그 사람에게 필요한 해답은 그 사람내부에 있으며 해답을 찾기 위해서는 파트너가 필요하다는 것이다.. 아직까지 조직 전반에 걸친 경영진단 등을 위해 컨설팅의 영역이 존재하지만 코칭은 컨설팅으로 해결하기 힘든 개개인의 성취동기를 자극하고 업무성과를 올리는데 유용한 기법이라 할 수 있다._x000D_
_x000D_
</t>
  </si>
  <si>
    <t>12396</t>
  </si>
  <si>
    <t>코카인</t>
  </si>
  <si>
    <t>COCAINE</t>
  </si>
  <si>
    <t>COCANE</t>
  </si>
  <si>
    <t xml:space="preserve">ㅇ 코카 잎에서 추출한 알카로이드  - 안데스산맥에 많이 자생하며 페루, 볼리비아, 콜롬비아, 인도네시아, 스리랑카, 대만 등에서 재배_x000D_
_x000D_
</t>
  </si>
  <si>
    <t>12397</t>
  </si>
  <si>
    <t>코팅</t>
  </si>
  <si>
    <t>COATING</t>
  </si>
  <si>
    <t>COT</t>
  </si>
  <si>
    <t xml:space="preserve">물체의 겉면을 수지 따위의 엷은 막으로 입히는 일.
</t>
  </si>
  <si>
    <t>12398</t>
  </si>
  <si>
    <t>콘도</t>
  </si>
  <si>
    <t>CONDOMINIUM</t>
  </si>
  <si>
    <t>CNDMNM</t>
  </si>
  <si>
    <t xml:space="preserve">객실 단위로 분양을 하여 구입자가 사용하지 아니하는 기간에는 관리 회사에 운영권을 맡기고 임대료 수입을 받는 새로운 형태의 호텔. 또는 그런 호텔 경영법.
</t>
  </si>
  <si>
    <t>12399</t>
  </si>
  <si>
    <t>콘센트</t>
  </si>
  <si>
    <t>CONCENT</t>
  </si>
  <si>
    <t>CNCNT</t>
  </si>
  <si>
    <t xml:space="preserve">전기 배선과 코드의 접속에 쓰는 기구.
</t>
  </si>
  <si>
    <t>12400</t>
  </si>
  <si>
    <t>콘솔</t>
  </si>
  <si>
    <t>CONSOLE</t>
  </si>
  <si>
    <t>CNSLE</t>
  </si>
  <si>
    <t xml:space="preserve">컴퓨터 시스템의 관리자가 시스템의 상태를 알아보거나, 각종 업무를 처리하기 위해 사용하는 특수한 기능의 단말 장치
</t>
  </si>
  <si>
    <t>12401</t>
  </si>
  <si>
    <t>콘크리트</t>
  </si>
  <si>
    <t>CONCRETE</t>
  </si>
  <si>
    <t>CNCRT</t>
  </si>
  <si>
    <t xml:space="preserve">시멘트에 모래와 자갈, 골재 따위를 적당히 섞고 물에 반죽한 혼합물. 만드는 방법이 간단하고 내구성이 커서 토목 공사나 건축의 주요 재료로 쓴다.
</t>
  </si>
  <si>
    <t>12402</t>
  </si>
  <si>
    <t>콘테이너</t>
  </si>
  <si>
    <t xml:space="preserve">[법률정의] (국제도로면세통과증서의담보하에행하는화물의국제운송에관한관세협약및콘테이너에관한관세협약의시행에관한규정) 국제도로운송협약 제1조의(마) 및 콘테이너협약 제1조(다)의 규정에 의한 운송용구.
</t>
  </si>
  <si>
    <t>12403</t>
  </si>
  <si>
    <t>콘텐츠</t>
  </si>
  <si>
    <t xml:space="preserve">인터넷이나 컴퓨터 통신 등을 통하여 제공되는 각종 정보나 그 내용물.
[법률정의] (문화산업진흥 기본법) 부호・문자・음성・음향 및 영상 등의 자료 또는 정보.
</t>
  </si>
  <si>
    <t>12404</t>
  </si>
  <si>
    <t>CALL CENTER</t>
  </si>
  <si>
    <t>CLLR</t>
  </si>
  <si>
    <t xml:space="preserve">고객의 전화 통화를 조직적으로 처리하는 컴퓨터 자동화가 되어 있는 중추적인 장소.
</t>
  </si>
  <si>
    <t>12405</t>
  </si>
  <si>
    <t>콜택시</t>
  </si>
  <si>
    <t xml:space="preserve">CALL TAXI </t>
  </si>
  <si>
    <t>CLLTX</t>
  </si>
  <si>
    <t xml:space="preserve">전화로 호출하여 이용하는 택시._x000D_
_x000D_
</t>
  </si>
  <si>
    <t>12406</t>
  </si>
  <si>
    <t>콤비카드</t>
  </si>
  <si>
    <t>COMBICARD</t>
  </si>
  <si>
    <t>CMBCRD</t>
  </si>
  <si>
    <t xml:space="preserve">하나의 카드에 서로 공유하는 2가지 메모리가 존재하는 스마트카드.
</t>
  </si>
  <si>
    <t>12407</t>
  </si>
  <si>
    <t>콩팥</t>
  </si>
  <si>
    <t>THE KIDNEY</t>
  </si>
  <si>
    <t>KIDNEY</t>
  </si>
  <si>
    <t xml:space="preserve">척추동물의 비뇨기와 관련된 장기의 하나.
</t>
  </si>
  <si>
    <t>12408</t>
  </si>
  <si>
    <t>쿠리어</t>
  </si>
  <si>
    <t>COURIER</t>
  </si>
  <si>
    <t>CURIER</t>
  </si>
  <si>
    <t xml:space="preserve">COB업체의 직원 또는 고용계약된 자로서 COB화물을 항공기 또는 선박을 이용하여 직접 휴대운송하는 자_x000D_
_x000D_
</t>
  </si>
  <si>
    <t>12409</t>
  </si>
  <si>
    <t>쿠키</t>
  </si>
  <si>
    <t>COOKIE</t>
  </si>
  <si>
    <t xml:space="preserve">인터넷 웹사이트의 방문기록을 남겨 사용자와 웹사이트 사이를 매개해 주는 정보.
</t>
  </si>
  <si>
    <t>12410</t>
  </si>
  <si>
    <t>COUPON</t>
  </si>
  <si>
    <t xml:space="preserve">한 장씩 떼어서 쓸 수 있게 만든 경품권
</t>
  </si>
  <si>
    <t>12411</t>
  </si>
  <si>
    <t>쿼터</t>
  </si>
  <si>
    <t xml:space="preserve">여럿으로 나누어 가지는 각 부분.
</t>
  </si>
  <si>
    <t>12412</t>
  </si>
  <si>
    <t>퀴즈</t>
  </si>
  <si>
    <t>QUIZ</t>
  </si>
  <si>
    <t xml:space="preserve">어떤 질문에 대한 답을 알아맞히는 놀이 또는 그 질문을 통틀어 이르는 말.
</t>
  </si>
  <si>
    <t>12413</t>
  </si>
  <si>
    <t>QUEUE</t>
  </si>
  <si>
    <t xml:space="preserve">컴퓨터의 기억 장치에서, 데이터나 파일이 호출되는 형태의 한 가지. 삭제・추가・갱신 따위의 액세스 작업을 할 때 먼저 입력된 정보부터 처리되는 형태임.
</t>
  </si>
  <si>
    <t>12414</t>
  </si>
  <si>
    <t>MAGNITUDE</t>
  </si>
  <si>
    <t xml:space="preserve">부피나 넓이・양 따위의 큰 정도
</t>
  </si>
  <si>
    <t>12415</t>
  </si>
  <si>
    <t>크랙</t>
  </si>
  <si>
    <t>CRAK</t>
  </si>
  <si>
    <t xml:space="preserve">ㅇ 코카인에 베이킹 파우다를 섞어 단단하게 하여 담배형태로 피울 수 있게 만든 것  ㅇ 가격이 저렴하여 흑인들이 애용. 효과도 코카인_x000D_
_x000D_
</t>
  </si>
  <si>
    <t>12416</t>
  </si>
  <si>
    <t>크랭크</t>
  </si>
  <si>
    <t>CRANK</t>
  </si>
  <si>
    <t xml:space="preserve">왕복 운동을 회전 운동으로 바꾸거나, 그 반대의 일을 하는 장치
</t>
  </si>
  <si>
    <t>12417</t>
  </si>
  <si>
    <t>크레인</t>
  </si>
  <si>
    <t xml:space="preserve">CRANES </t>
  </si>
  <si>
    <t>CRANE</t>
  </si>
  <si>
    <t xml:space="preserve">크레인(c_x000D_
ane)[명사]\n1.기중기(起重機). \n2.영화 따위의 이동 촬영에 쓰이는 기구._x000D_
_x000D_
</t>
  </si>
  <si>
    <t>12418</t>
  </si>
  <si>
    <t>크론</t>
  </si>
  <si>
    <t>CRON</t>
  </si>
  <si>
    <t xml:space="preserve">UNIX서버에서 작업을 예약하는 데 사용되는 UNIX 유틸리티
</t>
  </si>
  <si>
    <t>12419</t>
  </si>
  <si>
    <t>크롬</t>
  </si>
  <si>
    <t>CHROME</t>
  </si>
  <si>
    <t xml:space="preserve">은백색의 단단하면서도 잘 부서지는 금속 원소. 자성이 강하고, 공기와 물속에서 녹이 슬지 않아 도금이나 합금으로 널리 쓰임._x000D_
_x000D_
</t>
  </si>
  <si>
    <t>12421</t>
  </si>
  <si>
    <t xml:space="preserve">객체 지향 프로그래밍(OOP)에서 객체 내부의 데이터 구조와 그 조작을 정리하여 정의한 것. 동일한 속성, 오퍼레이션, 관계 등을 갖고 있는 객체들의 집합을 나타낸 것이다.
</t>
  </si>
  <si>
    <t>12422</t>
  </si>
  <si>
    <t>클러스터</t>
  </si>
  <si>
    <t>CLUSTER</t>
  </si>
  <si>
    <t>CLUSTR</t>
  </si>
  <si>
    <t xml:space="preserve">하드디스크상의 섹터를 여러개 모아 일정 단위로 묶음. 하드디스크드라이브 위에 파일을 저장하는 논리적 단위.
</t>
  </si>
  <si>
    <t>12423</t>
  </si>
  <si>
    <t>클럭</t>
  </si>
  <si>
    <t>CLOCK</t>
  </si>
  <si>
    <t xml:space="preserve">CPU를 비롯한 컴퓨터의 모든 부품들은 특정한 신호에 맞추어 동작을 하는데, 이 특정한 신호를 가리키는 말.
</t>
  </si>
  <si>
    <t>12424</t>
  </si>
  <si>
    <t xml:space="preserve">친목・취미・오락 등 공통된 목적으로 모인 모임, 또는 그것을 위한 곳
</t>
  </si>
  <si>
    <t>12425</t>
  </si>
  <si>
    <t xml:space="preserve">무역 거래에서, 수량・품질・포장 따위에 계약 위반 사항이 있는 경우에 매주(賣主)에게 손해 배상을 청구하거나 이의를 제기하는 일.
</t>
  </si>
  <si>
    <t>12426</t>
  </si>
  <si>
    <t>클리닉</t>
  </si>
  <si>
    <t xml:space="preserve">CLINICS </t>
  </si>
  <si>
    <t xml:space="preserve">클리닉(clinic)[명사] ‘진료소’?‘진료실’로 순화. \n【예】비만 클리닉./불임 클리닉._x000D_
_x000D_
</t>
  </si>
  <si>
    <t>12427</t>
  </si>
  <si>
    <t>클릭</t>
  </si>
  <si>
    <t>CLICK</t>
  </si>
  <si>
    <t xml:space="preserve">컴퓨터에서, 마우스의 단추를 누름, 또는 그런 행위
</t>
  </si>
  <si>
    <t>12428</t>
  </si>
  <si>
    <t xml:space="preserve">사람의 키.
</t>
  </si>
  <si>
    <t>12429</t>
  </si>
  <si>
    <t>키보드</t>
  </si>
  <si>
    <t xml:space="preserve">원하는 문자의 키를 눌러 신호를 보냄으로써 프로그램이나 데이터를 입력하는 장치.
</t>
  </si>
  <si>
    <t>12430</t>
  </si>
  <si>
    <t>KEY WORD</t>
  </si>
  <si>
    <t>KWRD</t>
  </si>
  <si>
    <t xml:space="preserve">데이터를 검색할 때에, 특정한 내용이 들어 있는 정보를 찾기 위하여 사용하는 단어나 기호.
</t>
  </si>
  <si>
    <t>12431</t>
  </si>
  <si>
    <t>킬로미터</t>
  </si>
  <si>
    <t>KILOMETER</t>
  </si>
  <si>
    <t>_KM</t>
  </si>
  <si>
    <t xml:space="preserve">미터법에 의한 길이의 단위. 1000미터
</t>
  </si>
  <si>
    <t>12432</t>
  </si>
  <si>
    <t>킬로바이트</t>
  </si>
  <si>
    <t>KILO BYTE</t>
  </si>
  <si>
    <t>_KB</t>
  </si>
  <si>
    <t xml:space="preserve">데이터의 양을 나타내는 단위. 1킬로바이트는 1,024바이트이다.
</t>
  </si>
  <si>
    <t>12433</t>
  </si>
  <si>
    <t>타</t>
  </si>
  <si>
    <t>OTHER</t>
  </si>
  <si>
    <t>OTR</t>
  </si>
  <si>
    <t xml:space="preserve">다른 (사람). 딴 (것). _x000D_
_x000D_
</t>
  </si>
  <si>
    <t>12434</t>
  </si>
  <si>
    <t>타겟</t>
  </si>
  <si>
    <t xml:space="preserve">수색 또는 감시의 대상이 되는 특정 물체.
</t>
  </si>
  <si>
    <t>12435</t>
  </si>
  <si>
    <t>타국</t>
  </si>
  <si>
    <t xml:space="preserve">他國
 자기 나라가 아닌 남의 나라
</t>
  </si>
  <si>
    <t>12436</t>
  </si>
  <si>
    <t>OTHER INSTITUTION</t>
  </si>
  <si>
    <t>OTHINST</t>
  </si>
  <si>
    <t xml:space="preserve">다른 기관_x000D_
_x000D_
</t>
  </si>
  <si>
    <t>12437</t>
  </si>
  <si>
    <t>타당</t>
  </si>
  <si>
    <t>PROPR</t>
  </si>
  <si>
    <t xml:space="preserve">妥當
 사리에 마땅하고 온당함
</t>
  </si>
  <si>
    <t>12438</t>
  </si>
  <si>
    <t xml:space="preserve">VALIDITY </t>
  </si>
  <si>
    <t>VLDTY</t>
  </si>
  <si>
    <t xml:space="preserve">타ː당?성(妥當性)[?썽][명사]\n1.타당한 성질. \n2.철학에서, 인식상 합당한 판단의 가치._x000D_
_x000D_
</t>
  </si>
  <si>
    <t>12439</t>
  </si>
  <si>
    <t>타물권</t>
  </si>
  <si>
    <t>OTHER REAL RIGHTS</t>
  </si>
  <si>
    <t>OTHRRGHT</t>
  </si>
  <si>
    <t xml:space="preserve">他物權
 다른 사람의 소유물 위에 성립하는 물권.
</t>
  </si>
  <si>
    <t>12440</t>
  </si>
  <si>
    <t>OTHER COMPANY</t>
  </si>
  <si>
    <t>OTHCMPNY</t>
  </si>
  <si>
    <t xml:space="preserve">他社
 다른 회사 또는 남의 회사
</t>
  </si>
  <si>
    <t>12441</t>
  </si>
  <si>
    <t>타소</t>
  </si>
  <si>
    <t>OTHER POSITION</t>
  </si>
  <si>
    <t>OTHR</t>
  </si>
  <si>
    <t xml:space="preserve"> 딴 곳. 다른 장소. 타처._x000D_
_x000D_
</t>
  </si>
  <si>
    <t>12442</t>
  </si>
  <si>
    <t>타운미팅</t>
  </si>
  <si>
    <t>TOWN MEETING</t>
  </si>
  <si>
    <t>TOWMET</t>
  </si>
  <si>
    <t xml:space="preserve">타운미팅은 워크아웃의 일부분으로 GE에서 처음으로 사용한 의사결정 방법으로 계층별, 분야별, 지역별 제한 없이 특정업무에 관련된 조직구성원들이 일정한 장소(대개 회사외부의 장소)에 모여 업무에 관련된 문제점을 검토하고 개선을 위한 아이디어를 서로 교환하는 미팅_x000D_
_x000D_
</t>
  </si>
  <si>
    <t>12443</t>
  </si>
  <si>
    <t>타원</t>
  </si>
  <si>
    <t xml:space="preserve">ELLIPSE </t>
  </si>
  <si>
    <t>ELLIP</t>
  </si>
  <si>
    <t xml:space="preserve">타ː원(楕圓)[명사]\n1.길쭉하게 둥근 원. \n2.수학에서, 평면 위의 두 정점으로부터의 거리의 합이 일정한 점을 이루는 자취._x000D_
_x000D_
</t>
  </si>
  <si>
    <t>12444</t>
  </si>
  <si>
    <t>타원체</t>
  </si>
  <si>
    <t>OVAL FIGURE</t>
  </si>
  <si>
    <t>OVAL</t>
  </si>
  <si>
    <t xml:space="preserve">평면 위의 두 정점(定點)에서의 거리의 합이 언제나 일정한 점의 자취. 정점과 정직선으로부터의 거리의 비가 일정한 점의 자취_x000D_
_x000D_
</t>
  </si>
  <si>
    <t>12445</t>
  </si>
  <si>
    <t xml:space="preserve">題目
 책이나 문학 작품 등에서 그것의 내용을 보이거나 대표하는 이름.
</t>
  </si>
  <si>
    <t>12446</t>
  </si>
  <si>
    <t>OTHER PERSON</t>
  </si>
  <si>
    <t xml:space="preserve">他人
 다른 사람. 남.
</t>
  </si>
  <si>
    <t>12447</t>
  </si>
  <si>
    <t>TIME STAMP</t>
  </si>
  <si>
    <t>TMSTMP</t>
  </si>
  <si>
    <t xml:space="preserve">어느 시점에 데이터가 존재했다는 사실을 증명하기 위하여 특정 위치에 표시하는 시각
</t>
  </si>
  <si>
    <t>12448</t>
  </si>
  <si>
    <t>TIME OUT</t>
  </si>
  <si>
    <t>TMOUT</t>
  </si>
  <si>
    <t xml:space="preserve">농구・배구 경기 따위에서, 선수의 교체・휴식・작전의 지시 따위를 위하여 심판의 허락을 얻어 경기 진행을 잠시 멈추는 일.
</t>
  </si>
  <si>
    <t>12449</t>
  </si>
  <si>
    <t xml:space="preserve">공통의 성질・특징이 있는 것끼리 묶은 하나의 틀. 또는, 그 틀에 속하는 것.
</t>
  </si>
  <si>
    <t>12450</t>
  </si>
  <si>
    <t>타자</t>
  </si>
  <si>
    <t>TYPING</t>
  </si>
  <si>
    <t xml:space="preserve">打字
 타자기로 종이 위에 글자를 찍음, 또는 그 일.
</t>
  </si>
  <si>
    <t>12451</t>
  </si>
  <si>
    <t>타장치장</t>
  </si>
  <si>
    <t>OTHER YARD</t>
  </si>
  <si>
    <t>OYARD</t>
  </si>
  <si>
    <t xml:space="preserve">보세구역에 물건을 장치할수 없는 경우에 보세구역외의 장소에 물건을 장치하는 장소. 보세구역외 장치라고도 함._x000D_
_x000D_
</t>
  </si>
  <si>
    <t>12452</t>
  </si>
  <si>
    <t>탁송</t>
  </si>
  <si>
    <t>CONSIGNMENT</t>
  </si>
  <si>
    <t>CNSGNM</t>
  </si>
  <si>
    <t xml:space="preserve">託送
 남에게 부탁하여 물건을 보냄.
</t>
  </si>
  <si>
    <t>12453</t>
  </si>
  <si>
    <t>탁송품</t>
  </si>
  <si>
    <t>CONSGN</t>
  </si>
  <si>
    <t xml:space="preserve">직접 운송하는 것이 아니라 별도로 보내는 물품_x000D_
_x000D_
</t>
  </si>
  <si>
    <t>12454</t>
  </si>
  <si>
    <t>탁자</t>
  </si>
  <si>
    <t xml:space="preserve">TABLE </t>
  </si>
  <si>
    <t>TABL</t>
  </si>
  <si>
    <t xml:space="preserve">탁자(卓子)[?짜][명사]\n1.서랍이 없이 책상 모양으로 만든, 물건을 올려놓게 된 세간을 통틀어 이르는 말. [식탁?원탁 따위.] \n2.부처 앞에 붙박이로 만들어 두고 제물이나 다기(茶器) 따위를 올려놓는 상._x000D_
_x000D_
</t>
  </si>
  <si>
    <t>12455</t>
  </si>
  <si>
    <t>탄광지역</t>
  </si>
  <si>
    <t>COAL MINE AREA</t>
  </si>
  <si>
    <t>CMNR</t>
  </si>
  <si>
    <t xml:space="preserve">炭鑛地域
 [법률정의] (석탄산업법) 탄광이 소재하는 지역 또는 탄광에 인접한 지역으로서 석탄산업이 지역경제에 크게 영향을 주는 시 또는 군단위 행정구역.
</t>
  </si>
  <si>
    <t>12456</t>
  </si>
  <si>
    <t>탄력관세</t>
  </si>
  <si>
    <t>FLEXIBLE TARIFF</t>
  </si>
  <si>
    <t>FEXTARF</t>
  </si>
  <si>
    <t xml:space="preserve">물품의 수급, 물가 등에 따라 탄력적으로 변동하는 관세로서 덤핑방지, 조정관세 등이 있다_x000D_
_x000D_
</t>
  </si>
  <si>
    <t>12457</t>
  </si>
  <si>
    <t>탄력관세제도</t>
  </si>
  <si>
    <t>FBLF</t>
  </si>
  <si>
    <t xml:space="preserve">彈力關稅制度
 행정 관청이 일정한 범위 안에서 관세율을 조정할 수 있도록 만든 제도.
</t>
  </si>
  <si>
    <t>12458</t>
  </si>
  <si>
    <t>탄력세율</t>
  </si>
  <si>
    <t>FLEXIBLE TAX RATES</t>
  </si>
  <si>
    <t>FTXRATE</t>
  </si>
  <si>
    <t xml:space="preserve">정부가 법률로 정한 기본세율을 탄력적으로 변경하여 운영하는 세율로서 조세의 경기조절기능이 목적이며 행정부가 정할 수 있어 조세법률주의에 위배될 수 있으나 급변하는 경제여건에 신속하고 신축성있게 대처할 수 있어 세계적으로 널리 채택, 운영됨.  _x000D_
_x000D_
</t>
  </si>
  <si>
    <t>12459</t>
  </si>
  <si>
    <t>탄성</t>
  </si>
  <si>
    <t>ELASTICITY</t>
  </si>
  <si>
    <t>ELSTC</t>
  </si>
  <si>
    <t xml:space="preserve">물체에 외부에서 힘을 가하면 부피와 모양이 바뀌었다가, 그 힘을 제거하면 본디의 모양으로 되돌아가려고 하는 성질._x000D_
_x000D_
</t>
  </si>
  <si>
    <t>12460</t>
  </si>
  <si>
    <t>탄성사</t>
  </si>
  <si>
    <t>ELASTICITY YARN</t>
  </si>
  <si>
    <t>ELSYRN</t>
  </si>
  <si>
    <t xml:space="preserve">외부의 힘에 반발하여 본디의 모양으로 돌아가려는 성질이 뛰어난 실_x000D_
_x000D_
</t>
  </si>
  <si>
    <t>12461</t>
  </si>
  <si>
    <t>탄성체</t>
  </si>
  <si>
    <t>ELASTIC BODY</t>
  </si>
  <si>
    <t>ELTBD</t>
  </si>
  <si>
    <t xml:space="preserve">彈性體
 탄성을 가지는 물체. 개체는 탄성 한계 안에서는 모두 이에 속하지만 특히, 고무처럼 탄성 한계가 큰 것을 이른다.
</t>
  </si>
  <si>
    <t>12462</t>
  </si>
  <si>
    <t>탄약</t>
  </si>
  <si>
    <t>AMMUNITION</t>
  </si>
  <si>
    <t>AMMN</t>
  </si>
  <si>
    <t xml:space="preserve">彈藥
 탄알과 화약을 아울러 이르는 말.
</t>
  </si>
  <si>
    <t>12463</t>
  </si>
  <si>
    <t>탄원</t>
  </si>
  <si>
    <t>ENTREATY</t>
  </si>
  <si>
    <t>ENTRTY</t>
  </si>
  <si>
    <t xml:space="preserve">歎願
 사정을 하소연하여 도와주기를 간절히 바람.
</t>
  </si>
  <si>
    <t>12464</t>
  </si>
  <si>
    <t>탄화</t>
  </si>
  <si>
    <t>CARBONIZATION</t>
  </si>
  <si>
    <t>CARB</t>
  </si>
  <si>
    <t xml:space="preserve">탄ː화(炭化)[명사][하다형 자동사][되다형 자동사]유기물이 열분해 또는 다른 화학적 변화로 말미암아 탄소로 되는 일. [목재의 목탄화, 석탄의 코크스화 따위.]_x000D_
_x000D_
</t>
  </si>
  <si>
    <t>12465</t>
  </si>
  <si>
    <t>탄화수소</t>
  </si>
  <si>
    <t>HYDROCARBON</t>
  </si>
  <si>
    <t>HYDRCBN</t>
  </si>
  <si>
    <t xml:space="preserve">유기 화합물의 모체를 이루는 탄소와 수소의 화합물. 탄소와 수소만으로 이루어진 화합물._x000D_
_x000D_
</t>
  </si>
  <si>
    <t>12466</t>
  </si>
  <si>
    <t>탈당</t>
  </si>
  <si>
    <t>WITHDRAWAL FROM PARTY</t>
  </si>
  <si>
    <t>WDRPRT</t>
  </si>
  <si>
    <t xml:space="preserve">당원이 자기가 속하여 있던 당을 떠남
</t>
  </si>
  <si>
    <t>12467</t>
  </si>
  <si>
    <t>탈락자</t>
  </si>
  <si>
    <t>DROPOUT</t>
  </si>
  <si>
    <t>DRPT</t>
  </si>
  <si>
    <t xml:space="preserve">脫落者
 범위에 들지 못하고 떨어지거나 빠진 사람.
</t>
  </si>
  <si>
    <t>12468</t>
  </si>
  <si>
    <t>탈세</t>
  </si>
  <si>
    <t>EVASION OF TAXES</t>
  </si>
  <si>
    <t>EFXS</t>
  </si>
  <si>
    <t xml:space="preserve">脫稅
 납세자가 납세액의 전부 또는 일부를 내지 않는 일.
</t>
  </si>
  <si>
    <t>12469</t>
  </si>
  <si>
    <t>탈의실</t>
  </si>
  <si>
    <t>DRESSING ROOM</t>
  </si>
  <si>
    <t xml:space="preserve">옷을 벗거나 갈아입는 방._x000D_
_x000D_
</t>
  </si>
  <si>
    <t>12470</t>
  </si>
  <si>
    <t>SECSN</t>
  </si>
  <si>
    <t xml:space="preserve">脫退
 관계하고 있던 조직이나 단체 따위에서 관계를 끊고 물러남.
</t>
  </si>
  <si>
    <t>12471</t>
  </si>
  <si>
    <t>탈환</t>
  </si>
  <si>
    <t>RECAPTURE</t>
  </si>
  <si>
    <t>RECAPT</t>
  </si>
  <si>
    <t xml:space="preserve">奪還
 빼앗겼던 것을 도로 빼앗아 찾음.
</t>
  </si>
  <si>
    <t>12472</t>
  </si>
  <si>
    <t>탐구</t>
  </si>
  <si>
    <t>RESRCH</t>
  </si>
  <si>
    <t xml:space="preserve">探究
 진리, 학문 따위를 파고들어 깊이 연구함.
</t>
  </si>
  <si>
    <t>12473</t>
  </si>
  <si>
    <t>탐사</t>
  </si>
  <si>
    <t>EXPLORATION</t>
  </si>
  <si>
    <t xml:space="preserve">探査
 알려지지 않은 사물이나 사실 따위를 샅샅이 더듬어 조사함.
</t>
  </si>
  <si>
    <t>12474</t>
  </si>
  <si>
    <t>탐색</t>
  </si>
  <si>
    <t xml:space="preserve">探索
 드러나지 않은 사물이나 현상 따위를 찾아내거나 밝히기 위하여 살피어 찾음.
</t>
  </si>
  <si>
    <t>12475</t>
  </si>
  <si>
    <t>탐지</t>
  </si>
  <si>
    <t>DETCT</t>
  </si>
  <si>
    <t xml:space="preserve">探知
 드러나지 않은 사실이나 물건 따위를 더듬어 찾아 알아냄.
</t>
  </si>
  <si>
    <t>12476</t>
  </si>
  <si>
    <t>탐지견</t>
  </si>
  <si>
    <t>DETECTION DOG</t>
  </si>
  <si>
    <t>DTD</t>
  </si>
  <si>
    <t xml:space="preserve">探知犬
 냄새를 맡아 숨겨 놓은 대상물을 찾아내는 데 쓰는 개.
</t>
  </si>
  <si>
    <t>12477</t>
  </si>
  <si>
    <t>탐지자</t>
  </si>
  <si>
    <t>DETECTOR</t>
  </si>
  <si>
    <t>DETCTR</t>
  </si>
  <si>
    <t xml:space="preserve">어떤 사물의 소재나 진부(眞否)를 알아내는 자._x000D_
_x000D_
</t>
  </si>
  <si>
    <t>12478</t>
  </si>
  <si>
    <t>탑</t>
  </si>
  <si>
    <t>TOWER</t>
  </si>
  <si>
    <t>TWR</t>
  </si>
  <si>
    <t xml:space="preserve">여러층으로 높고 뾰족하게 세운 건물_x000D_
_x000D_
</t>
  </si>
  <si>
    <t>12479</t>
  </si>
  <si>
    <t>탑승</t>
  </si>
  <si>
    <t>BOARDING</t>
  </si>
  <si>
    <t>BRDNG</t>
  </si>
  <si>
    <t xml:space="preserve">[搭乘] (항공기?선박?기차 따위의 탈것에) 올라탐._x000D_
_x000D_
</t>
  </si>
  <si>
    <t>12480</t>
  </si>
  <si>
    <t xml:space="preserve">搭載
 배, 비행기, 차 따위에 물건을 실음.
</t>
  </si>
  <si>
    <t>12481</t>
  </si>
  <si>
    <t>태권도</t>
  </si>
  <si>
    <t>TAEKWONDO</t>
  </si>
  <si>
    <t>TKWDO</t>
  </si>
  <si>
    <t xml:space="preserve">跆拳道
 우리나라 고유의 전통 무예를 바탕으로 한 운동.
</t>
  </si>
  <si>
    <t>12482</t>
  </si>
  <si>
    <t xml:space="preserve">표준 범용 문서 생성 언어(SGML)와 하이퍼텍스트 생성 언어(HTML) 등의 마크업 언어에서, 항목이나 단어, 구, 기호 등 문서 내의 요소를 서식 작성, 찾아보기, 연결하기의 목적으로 식별하기 위한 부호.
</t>
  </si>
  <si>
    <t>12483</t>
  </si>
  <si>
    <t>태극삼</t>
  </si>
  <si>
    <t>TAEGEUK GINSENG</t>
  </si>
  <si>
    <t>TGS</t>
  </si>
  <si>
    <t xml:space="preserve">太極蔘
 [법률정의] (인삼산업법) 수삼을 물로 익혀서 말린 것.
</t>
  </si>
  <si>
    <t>12484</t>
  </si>
  <si>
    <t>태도</t>
  </si>
  <si>
    <t>ATTITUDE</t>
  </si>
  <si>
    <t>ATITD</t>
  </si>
  <si>
    <t xml:space="preserve">어떤 상황이나 사물에 대하여 준비하는 마음가짐.
</t>
  </si>
  <si>
    <t>12485</t>
  </si>
  <si>
    <t>태세</t>
  </si>
  <si>
    <t>ATIUD</t>
  </si>
  <si>
    <t xml:space="preserve">態勢
 어떤 일이나 상황을 앞둔 태도나 자세.
</t>
  </si>
  <si>
    <t>12486</t>
  </si>
  <si>
    <t>태스크포스</t>
  </si>
  <si>
    <t>TASK FORCE</t>
  </si>
  <si>
    <t>TSKFRC</t>
  </si>
  <si>
    <t xml:space="preserve">어떤 과제를 성취하기 위해 필요한 전문가에 의해서 만들어진 기한이 정해진 임시조직을 말하나 본래는 기동부대(機動部隊: 특수임무가 부여된 특별 편제의 부대)에서 군사용어로 사용되고 일반조직에도 널리 쓰이게 된 조직단위_x000D_
_x000D_
</t>
  </si>
  <si>
    <t>12487</t>
  </si>
  <si>
    <t>태아</t>
  </si>
  <si>
    <t>FETUS</t>
  </si>
  <si>
    <t xml:space="preserve">胎兒
 체내수정에 의하여 발생하고 나서 출생에 이르기까지의 포유류의 새끼.
</t>
  </si>
  <si>
    <t>12488</t>
  </si>
  <si>
    <t>태양광</t>
  </si>
  <si>
    <t>SOLAR</t>
  </si>
  <si>
    <t xml:space="preserve">太陽光
 태양의 빛.
</t>
  </si>
  <si>
    <t>12489</t>
  </si>
  <si>
    <t>태양광자동차</t>
  </si>
  <si>
    <t>SOLAR CAR</t>
  </si>
  <si>
    <t>SLCR</t>
  </si>
  <si>
    <t xml:space="preserve">[법률정의] (환경친화적자동차의개발및보급촉진에관한법률) 태양에너지를 동력원으로 사용하는 자동차.
</t>
  </si>
  <si>
    <t>12490</t>
  </si>
  <si>
    <t>태양열</t>
  </si>
  <si>
    <t>SOLAR HEAT</t>
  </si>
  <si>
    <t>SLRHEAT</t>
  </si>
  <si>
    <t xml:space="preserve">太陽熱
 태양에서 나와 지구에 도달하는 열.
</t>
  </si>
  <si>
    <t>12491</t>
  </si>
  <si>
    <t>태양흑점</t>
  </si>
  <si>
    <t>SUNSPOT</t>
  </si>
  <si>
    <t>SNSPOT</t>
  </si>
  <si>
    <t xml:space="preserve">太陽黑點
 태양 표면에 보이는 검은 반점.
</t>
  </si>
  <si>
    <t>12492</t>
  </si>
  <si>
    <t>태업</t>
  </si>
  <si>
    <t xml:space="preserve">怠業
 노동 쟁의 행위의 하나. 겉으로는 일을 하지만 의도적으로 일을 게을리 함으로써 사용자에게 손해를 주는 방법이다.
</t>
  </si>
  <si>
    <t>12493</t>
  </si>
  <si>
    <t>태풍</t>
  </si>
  <si>
    <t>TYPHOON</t>
  </si>
  <si>
    <t>TYPHN</t>
  </si>
  <si>
    <t xml:space="preserve">颱風
 북태평양 남서부에서 발생하여 아시아 대륙 동부로 불어오는, 폭풍우를 수반한 맹렬한 열대 저기압.
</t>
  </si>
  <si>
    <t>12494</t>
  </si>
  <si>
    <t>HOME DELIVERY</t>
  </si>
  <si>
    <t>HDRY</t>
  </si>
  <si>
    <t xml:space="preserve">宅配
 개인이나 기업으로부터 짐・서류 따위의 운송을 의뢰받아 지정된 장소까지 직접 배달하는 일
</t>
  </si>
  <si>
    <t>12495</t>
  </si>
  <si>
    <t xml:space="preserve">요금을 받고 손님이 원하는 곳까지 태워다 주는 영업용 승용차.
</t>
  </si>
  <si>
    <t>12496</t>
  </si>
  <si>
    <t>BUILDING LAND</t>
  </si>
  <si>
    <t>BLDLND</t>
  </si>
  <si>
    <t xml:space="preserve">宅地
 집을 지을 땅.
</t>
  </si>
  <si>
    <t>12497</t>
  </si>
  <si>
    <t>탱커</t>
  </si>
  <si>
    <t>TANKER</t>
  </si>
  <si>
    <t xml:space="preserve">[법률정의] (위험물선박운송및저장규칙) 위험물인 액체화물을 선체의 일부를 구성하는 탱크에 산적하여 운송 또는 저장하는 선박. 다만, 부선을 제외한다.
</t>
  </si>
  <si>
    <t>12498</t>
  </si>
  <si>
    <t>탱크</t>
  </si>
  <si>
    <t>TNK</t>
  </si>
  <si>
    <t xml:space="preserve">물이나 가스・기름 따위를 넣어 두는 큰 통.
</t>
  </si>
  <si>
    <t>12499</t>
  </si>
  <si>
    <t xml:space="preserve">무한궤도를 갖추고, 두꺼운 철판으로 장갑(裝甲)하고, 포와 기관총 따위로 무장한 차량.
</t>
  </si>
  <si>
    <t>12500</t>
  </si>
  <si>
    <t>탱크선</t>
  </si>
  <si>
    <t>TANKSHIP</t>
  </si>
  <si>
    <t>TNKSHIP</t>
  </si>
  <si>
    <t xml:space="preserve">[법률정의] (위험물선박운송및저장규칙) 위험물인 액체화물을 선체의 일부를 구성하지 아니하는 탱크(노출갑판상부에 설치한 것을 제외한다)에 산적하여 운송 또는 저장하는 선박. 다만, 부선을 제외한다.
</t>
  </si>
  <si>
    <t>12501</t>
  </si>
  <si>
    <t>탱크컨테이너</t>
  </si>
  <si>
    <t>TANK CONTAINER</t>
  </si>
  <si>
    <t>TNKCNTN</t>
  </si>
  <si>
    <t xml:space="preserve">[법률정의] (위험물선박운송및저장규칙) 위험물인 액체 또는 기체의 화물을 직접 수용하는 컨테이너.
</t>
  </si>
  <si>
    <t>12502</t>
  </si>
  <si>
    <t>터널</t>
  </si>
  <si>
    <t>TUNNEL</t>
  </si>
  <si>
    <t xml:space="preserve">산, 바다, 강 따위의 밑을 뚫어 만든 철도나 도로 따위의 통로.
</t>
  </si>
  <si>
    <t>12503</t>
  </si>
  <si>
    <t>터미널</t>
  </si>
  <si>
    <t>TRMINL</t>
  </si>
  <si>
    <t xml:space="preserve">항공, 열차, 버스 노선 따위의 맨 끝 지점. 또는 많은 교통 노선이 모여 있는 역.
</t>
  </si>
  <si>
    <t>12504</t>
  </si>
  <si>
    <t xml:space="preserve">중앙에 있는 컴퓨터와 통신망으로 연결되어 데이터를 입력하거나 처리 결과를 출력하는 장치.
</t>
  </si>
  <si>
    <t>12505</t>
  </si>
  <si>
    <t>터미널화물처리비</t>
  </si>
  <si>
    <t xml:space="preserve">TERMINAL HANDLING CHARGE </t>
  </si>
  <si>
    <t>THCHARG</t>
  </si>
  <si>
    <t xml:space="preserve">화물이 컨테이너터미널에 입고된 순간부터 본선 선측까지 또는 본선 선측에서 CY의 게이트를 통과하기까지 화물의 이동에 따르는 비용_x000D_
_x000D_
</t>
  </si>
  <si>
    <t>12506</t>
  </si>
  <si>
    <t>터빈</t>
  </si>
  <si>
    <t xml:space="preserve">TURBINE                   </t>
  </si>
  <si>
    <t xml:space="preserve">높은 압력의 유체를 날개바퀴의 날개에 부딪치게 함으로써 회전하는 힘을 얻는 원동기.                                                      _x000D_
_x000D_
</t>
  </si>
  <si>
    <t>12507</t>
  </si>
  <si>
    <t>터치스크린전자투표기</t>
  </si>
  <si>
    <t>TOUCH SCREEN VOTING MACHINE</t>
  </si>
  <si>
    <t>TSVMCH</t>
  </si>
  <si>
    <t xml:space="preserve">선거인이 투표권카드를 투입하여 터치스크린 화면에 해당 선거구의 후보자나 또는 찬성・반대 등 의 선택사항이 게재된 전자투표용지를 표출시켜 투표할 경우 그 투표결과를 전자저장매체와 투표결과 기록지에 실시간으로 저장・인쇄하는 기기 및 운영체계
</t>
  </si>
  <si>
    <t>12508</t>
  </si>
  <si>
    <t>터치스크린전자투표및개표시스템</t>
  </si>
  <si>
    <t>TOUCH SCREEN VOTING SYSTEM</t>
  </si>
  <si>
    <t>TSVTSYS</t>
  </si>
  <si>
    <t xml:space="preserve">전자투・개표를 시행하기 위하여 터치스크린 전자투표기(투표기록 프린터를 포함한다. 이하 같다), 통합선거인명부확인시스템, 전자개표시스템 및 전자검표시스템 등으로 선거인명부의 조회・확인 및 투표권카드 발급, 전자투표, 전자개표 및 검표기능을 수행하는 일련의 기기 및 운영체계를 말한다.
</t>
  </si>
  <si>
    <t>12509</t>
  </si>
  <si>
    <t>테니스</t>
  </si>
  <si>
    <t>TENNIS</t>
  </si>
  <si>
    <t>TENIS</t>
  </si>
  <si>
    <t xml:space="preserve">두 사람 또는 두 사람씩 팀을 이룬 네 사람의 경기자가 한가운데 네트를 쳐 놓은 코트의 양쪽에 마주 서서 라켓으로 공을 쳐서 상대편 코트에 넣는 경기. _x000D_
_x000D_
</t>
  </si>
  <si>
    <t>12510</t>
  </si>
  <si>
    <t>테니스장</t>
  </si>
  <si>
    <t>TENNIS COURT</t>
  </si>
  <si>
    <t>TNNCRT</t>
  </si>
  <si>
    <t xml:space="preserve">TENNIS場 테니스 연습을 하거나 경기를 할 수 있는 시설을 마련해 놓은 운동장._x000D_
_x000D_
</t>
  </si>
  <si>
    <t>12511</t>
  </si>
  <si>
    <t>테두리</t>
  </si>
  <si>
    <t xml:space="preserve">BORDER </t>
  </si>
  <si>
    <t>BORDR</t>
  </si>
  <si>
    <t xml:space="preserve">테두리[명사]\n1.둘레의 줄, 또는 죽 둘린 줄. 윤곽. (준말)테1. \n2.어떤 한계나 범위. \n【예】법의 테두리를 벗어난 행위는 응분의 제재를 받는다._x000D_
_x000D_
</t>
  </si>
  <si>
    <t>12512</t>
  </si>
  <si>
    <t>테러</t>
  </si>
  <si>
    <t>TERROR</t>
  </si>
  <si>
    <t xml:space="preserve">폭력을 써서 적이나 상대편을 위협하거나 공포에 빠뜨리게 하는 행위.
</t>
  </si>
  <si>
    <t>12513</t>
  </si>
  <si>
    <t>테마</t>
  </si>
  <si>
    <t xml:space="preserve">창작이나 논의의 중심 과제나 주된 내용.
</t>
  </si>
  <si>
    <t>12514</t>
  </si>
  <si>
    <t xml:space="preserve">사람의 학력, 지능, 능력이나 제품의 성능 따위를 알아보기 위하여 검사하거나 시험함.
</t>
  </si>
  <si>
    <t>12515</t>
  </si>
  <si>
    <t>TABLE</t>
  </si>
  <si>
    <t xml:space="preserve">데이터 관리를 위하여 만든 물리적 집합체
</t>
  </si>
  <si>
    <t>12516</t>
  </si>
  <si>
    <t>테이퍼</t>
  </si>
  <si>
    <t>TAPER</t>
  </si>
  <si>
    <t xml:space="preserve">[법률정의] (도로와다른도로등과의연결에관한규칙) 주행하는 자동차의 차로변경을 원활하게 유도하기 위하여 차로가 분리되는 구간이나 차로가 접속되는 구간에 설치하는 삼각형 모양의 차도부분.
</t>
  </si>
  <si>
    <t>12517</t>
  </si>
  <si>
    <t xml:space="preserve">소리나 영상 따위를 기록하는 데 쓰는 가늘고 긴 필름.
</t>
  </si>
  <si>
    <t>12518</t>
  </si>
  <si>
    <t>텍스트</t>
  </si>
  <si>
    <t>TEXT</t>
  </si>
  <si>
    <t xml:space="preserve">비형식화된 문자 스트링
</t>
  </si>
  <si>
    <t>12519</t>
  </si>
  <si>
    <t>텔넷</t>
  </si>
  <si>
    <t>TELECOMMUNICATIONS NETWORK</t>
  </si>
  <si>
    <t>TCMNWK</t>
  </si>
  <si>
    <t xml:space="preserve">통신망을 통하여 컴퓨터 시스템에 바로 붙은 터미널처럼 사용하도록 하는 프로그램.
</t>
  </si>
  <si>
    <t>12520</t>
  </si>
  <si>
    <t>TELE MARKETING</t>
  </si>
  <si>
    <t>TELMRK</t>
  </si>
  <si>
    <t xml:space="preserve">컴퓨터 따위의 통신 장치를 이용하여 상품이나 서비스의 주문을 받아 소비자에게 효율적으로 제공하기 위한 활동.
</t>
  </si>
  <si>
    <t>12521</t>
  </si>
  <si>
    <t>텔레매틱스</t>
  </si>
  <si>
    <t>TELEMATICS</t>
  </si>
  <si>
    <t>TLMATIC</t>
  </si>
  <si>
    <t xml:space="preserve">통신(TELECOMMUNICATION)과 정보과학(INFORMATICS)을 합친 신조어로 무선음성데이터통신과 인공위성을 이용한 위치측정시스템(GPS)을 기반으로 자동차에서 정보를 주고 받는 기술.
</t>
  </si>
  <si>
    <t>12522</t>
  </si>
  <si>
    <t>텔레메틱스</t>
  </si>
  <si>
    <t>12523</t>
  </si>
  <si>
    <t>텔레비전</t>
  </si>
  <si>
    <t>12524</t>
  </si>
  <si>
    <t>텔레비전공동시청안테나시설</t>
  </si>
  <si>
    <t>COMMUNITY TELEVISION ANTENNA FACILITY</t>
  </si>
  <si>
    <t xml:space="preserve">[법률정의] (텔레비전공동시청안테나시설등의설치기준에관한규칙) 텔레비전방송을 공동으로 시청하기 위하여 설치하는 수신안테나・선로・관로・증폭기 및 분배기등과 그 부속설비.
</t>
  </si>
  <si>
    <t>12525</t>
  </si>
  <si>
    <t>텔레비전방송</t>
  </si>
  <si>
    <t>TELEVISION BROADCASTING</t>
  </si>
  <si>
    <t>TVBRDC</t>
  </si>
  <si>
    <t xml:space="preserve">[법률정의] (전파법 시행령) 정지 또는 이동하는 사물의 순간적 영상과 이에 따르는 음성・음향 등을 보내는 방송.
</t>
  </si>
  <si>
    <t>12526</t>
  </si>
  <si>
    <t>텔레비젼</t>
  </si>
  <si>
    <t>12527</t>
  </si>
  <si>
    <t xml:space="preserve">전화의 자동 교환과 인쇄 전신의 기술을 이용한 기록 통신 방식. 다이얼 따위로 상대 가입자를 호출하여 인쇄 송신기로 통신문을 보내면 상대편의 인쇄 수신기에 자동적으로 기록된다.
</t>
  </si>
  <si>
    <t>12528</t>
  </si>
  <si>
    <t>TEMPLATE</t>
  </si>
  <si>
    <t>TMPLAT</t>
  </si>
  <si>
    <t xml:space="preserve">프로그램이나 엑셀 등에서 데이터 처리를 위해 일정한 구조를 만들어 놓고 사용자가 데이터를 입력하여 사용할 수 있도록 해 놓은 것
</t>
  </si>
  <si>
    <t>12529</t>
  </si>
  <si>
    <t>토구</t>
  </si>
  <si>
    <t>TOGU</t>
  </si>
  <si>
    <t>TGU</t>
  </si>
  <si>
    <t xml:space="preserve">하수도 시설로부터 하수를 공공수역에 방류하는 시설_x000D_
_x000D_
</t>
  </si>
  <si>
    <t>12530</t>
  </si>
  <si>
    <t xml:space="preserve">討論
 어떤 문제에 대하여 여러 사람이 각각 의견을 말하며 논의함.
</t>
  </si>
  <si>
    <t>12531</t>
  </si>
  <si>
    <t>토론회</t>
  </si>
  <si>
    <t>DEBATE</t>
  </si>
  <si>
    <t xml:space="preserve">討論會
 어떤 문제에 대하여 여러 사람이 각각 의견을 말하며 논의하는 모임.
</t>
  </si>
  <si>
    <t>12532</t>
  </si>
  <si>
    <t>토목</t>
  </si>
  <si>
    <t>ENGINEERING WORKS</t>
  </si>
  <si>
    <t>ENGRK</t>
  </si>
  <si>
    <t xml:space="preserve">土木
 흙과 나무를 아울러 이르는 말.
</t>
  </si>
  <si>
    <t>12533</t>
  </si>
  <si>
    <t>PBCWRK</t>
  </si>
  <si>
    <t xml:space="preserve">土木工事
 땅과 하천 따위를 고쳐 만드는 공사.
</t>
  </si>
  <si>
    <t>12534</t>
  </si>
  <si>
    <t>토사</t>
  </si>
  <si>
    <t>EARTH AND SAND</t>
  </si>
  <si>
    <t>ETND</t>
  </si>
  <si>
    <t xml:space="preserve">土沙
 흙과 모래를 아울러 이르는 말
[법률정의] (산지관리법) 산지안의 토석중 제3호의 규정에 의한 석재를 제외한 것.
</t>
  </si>
  <si>
    <t>12535</t>
  </si>
  <si>
    <t>토속</t>
  </si>
  <si>
    <t>FOLKWAYS</t>
  </si>
  <si>
    <t>FLKWY</t>
  </si>
  <si>
    <t xml:space="preserve">그 지방 특유의 습관이나 풍속._x000D_
_x000D_
</t>
  </si>
  <si>
    <t>12536</t>
  </si>
  <si>
    <t>토실</t>
  </si>
  <si>
    <t>SEDIMENT</t>
  </si>
  <si>
    <t>SMT</t>
  </si>
  <si>
    <t xml:space="preserve">우천시 하천으로 하수를 월류시키도록 하기위한 시설_x000D_
_x000D_
</t>
  </si>
  <si>
    <t>12537</t>
  </si>
  <si>
    <t>토양</t>
  </si>
  <si>
    <t xml:space="preserve">土壤
 식물에 영양을 공급하여 자라게 할 수 있는 흙.
</t>
  </si>
  <si>
    <t>12538</t>
  </si>
  <si>
    <t>토양개량</t>
  </si>
  <si>
    <t>SOIL IMPROVEMENT</t>
  </si>
  <si>
    <t xml:space="preserve">土壤改良
 작물 재배에 알맞게 흙을 개량하는 일.
</t>
  </si>
  <si>
    <t>12539</t>
  </si>
  <si>
    <t>토양미생물</t>
  </si>
  <si>
    <t>SOIL MICROBE</t>
  </si>
  <si>
    <t>SLB</t>
  </si>
  <si>
    <t xml:space="preserve">土壤微生物
 흙 속에 있는 미생물.
</t>
  </si>
  <si>
    <t>12540</t>
  </si>
  <si>
    <t>토양보전</t>
  </si>
  <si>
    <t>SOIL INTEGRITY</t>
  </si>
  <si>
    <t>SLGRT</t>
  </si>
  <si>
    <t xml:space="preserve">土壤保全
 비바람에 의한 토양의 침식이나 유실을 막거나 최소한으로 억제하기 위한 토양 관리.
</t>
  </si>
  <si>
    <t>12541</t>
  </si>
  <si>
    <t>토양오염</t>
  </si>
  <si>
    <t>GROUND POLLUTION</t>
  </si>
  <si>
    <t>GRL</t>
  </si>
  <si>
    <t xml:space="preserve">土壤汚染
 인간이나 동식물에 유해한 중금속이나 화학 물질이 토양에 축적되는 일
[법률정의] (토양환경보전법) 사업활동 기타 사람의 활동에 따라 토양이 오염되는 것으로서 사람의 건강・재산이나 환경에 피해를 주는 상태.
</t>
  </si>
  <si>
    <t>12542</t>
  </si>
  <si>
    <t>토양오염관리대상시설</t>
  </si>
  <si>
    <t>GROUND POLLUTION MANAGEMENT TARGET FACILITY</t>
  </si>
  <si>
    <t>GLRFL</t>
  </si>
  <si>
    <t xml:space="preserve">土壤汚染管理對象施設
 [법률정의] (토양환경보전법) 토양오염물질을 생산・운반・저장・취급・가공 또는 처리함으로써 토양을 오염시킬 우려가 있는 시설・장치・건물・구축물 및 장소 등.
</t>
  </si>
  <si>
    <t>12543</t>
  </si>
  <si>
    <t>토양오염물질</t>
  </si>
  <si>
    <t>SOIL CONTAMINANT</t>
  </si>
  <si>
    <t>STMNNT</t>
  </si>
  <si>
    <t xml:space="preserve">土壤汚染物質
 [법률정의] (토양환경보전법) 토양오염의 원인이 되는 물질로서 환경부령이 정하는 것.
</t>
  </si>
  <si>
    <t>12544</t>
  </si>
  <si>
    <t>토양유실</t>
  </si>
  <si>
    <t>SWEEP</t>
  </si>
  <si>
    <t xml:space="preserve">流失
 떠내려가서 없어짐.
</t>
  </si>
  <si>
    <t>12545</t>
  </si>
  <si>
    <t>토양정밀조사</t>
  </si>
  <si>
    <t>SOIL PRECISION EXAMINATION</t>
  </si>
  <si>
    <t>SCXMN</t>
  </si>
  <si>
    <t xml:space="preserve">土壤精密調査
 [법률정의] (토양환경보전법) 제4조의2의 규정에 의한 토양오염우려기준을 넘거나 넘을 가능성이 크다고 판단되는 지역에 대하여 오염물질의 종류, 오염의 정도 및 범위 등을 환경부령이 정하는 바에 따라 조사하는 것.
</t>
  </si>
  <si>
    <t>12546</t>
  </si>
  <si>
    <t>토양정화</t>
  </si>
  <si>
    <t>SOIL PURIFICATION</t>
  </si>
  <si>
    <t>SLRF</t>
  </si>
  <si>
    <t xml:space="preserve">土壤淨化
 [법률정의] (토양환경보전법) 생물학적 또는 물리・화학적 처리 등의 방법으로 토양중의 오염물질을 감소・제거하거나 토양중의 오염물질에 의한 위해를 완화하는 것.
</t>
  </si>
  <si>
    <t>12547</t>
  </si>
  <si>
    <t>토양정화업</t>
  </si>
  <si>
    <t>SOIL PURIFICATION BUSINESS</t>
  </si>
  <si>
    <t>SPRFBS</t>
  </si>
  <si>
    <t xml:space="preserve">土壤淨化業
 [법률정의] (토양환경보전법) 토양정화를 수행하는 업.
</t>
  </si>
  <si>
    <t>12548</t>
  </si>
  <si>
    <t>토양조사</t>
  </si>
  <si>
    <t>AGRONOMICAL SURVEY</t>
  </si>
  <si>
    <t>AGNKSRY</t>
  </si>
  <si>
    <t xml:space="preserve">土壤調査
 어떤 일정한 면적의 토지를 대상으로 토양 단면의 성질을 조사하고 일정한 체계에 따라 분류하며, 그 분포도를 작성하는 일.
</t>
  </si>
  <si>
    <t>12549</t>
  </si>
  <si>
    <t>SATURDAY</t>
  </si>
  <si>
    <t xml:space="preserve">토요일_x000D_
_x000D_
</t>
  </si>
  <si>
    <t>12550</t>
  </si>
  <si>
    <t>토의</t>
  </si>
  <si>
    <t xml:space="preserve">討議
 어떤 문제에 대하여 검토하고 협의함.
</t>
  </si>
  <si>
    <t>12551</t>
  </si>
  <si>
    <t>LAD</t>
  </si>
  <si>
    <t xml:space="preserve">土地
 사람에 의한 이용이나 소유의 대상으로서 받아들여지는 경우의 땅.
[법률정의] (종합부동산세법) 지방세법 제180조제1호의 규정에 의한 토지. (지적법에 의하여 지적공부의 등록대상이 되는 토지와 그 밖에 사용되고 있는 사실상의 토지)
</t>
  </si>
  <si>
    <t>12552</t>
  </si>
  <si>
    <t>토지대장</t>
  </si>
  <si>
    <t>LAND-BOOK</t>
  </si>
  <si>
    <t>LNDBUK</t>
  </si>
  <si>
    <t xml:space="preserve">土地臺帳
 토지에 관한 장부. 토지의 소재, 지번(地番), 지목(地目), 면적, 소유자의 주소와 성명, 지상권자의 주소와 성명 따위를 기재한다.
</t>
  </si>
  <si>
    <t>12553</t>
  </si>
  <si>
    <t>토지소유자</t>
  </si>
  <si>
    <t>LANDOWNER</t>
  </si>
  <si>
    <t>LNDWNR</t>
  </si>
  <si>
    <t xml:space="preserve">土地所有者
 [법률정의] (공익사업을 위한 토지 등의 취득 및 보상에 관한 법률) 공익사업에 필요한 토지의 소유자.
</t>
  </si>
  <si>
    <t>12554</t>
  </si>
  <si>
    <t>토지채무</t>
  </si>
  <si>
    <t>LAND DEBT</t>
  </si>
  <si>
    <t>LADDET</t>
  </si>
  <si>
    <t xml:space="preserve">土地債務
 독일 민법상 저당권에 유사한 토지소유권의 담보.
</t>
  </si>
  <si>
    <t>12555</t>
  </si>
  <si>
    <t>토지초과세</t>
  </si>
  <si>
    <t>EXCESSIVELY INCREASED VALUABLE LAND TAX</t>
  </si>
  <si>
    <t>EIVLT</t>
  </si>
  <si>
    <t xml:space="preserve">土地超過稅
 유휴지(遊休地) 등 장기간 놀리고 있는 토지를 가지고 있는 땅 주인이 땅 값의 상승으로 얻는 불로소득(不勞所得)의 50%를 국세(國稅)로 흡수하는 것
</t>
  </si>
  <si>
    <t>12556</t>
  </si>
  <si>
    <t>토지초과이득세</t>
  </si>
  <si>
    <t xml:space="preserve">土地超過利得稅
 유휴지(遊休地) 등 장기간 놀리고 있는 토지를 가지고 있는 땅 주인이 땅 값의 상승으로 얻는 불로소득(不勞所得)의 50%를 국세(國稅)로 흡수하는 것
</t>
  </si>
  <si>
    <t>12557</t>
  </si>
  <si>
    <t>토질</t>
  </si>
  <si>
    <t>NATURE OF THE SOIL</t>
  </si>
  <si>
    <t>NTTSL</t>
  </si>
  <si>
    <t xml:space="preserve">土質
 흙의 성질
</t>
  </si>
  <si>
    <t>12558</t>
  </si>
  <si>
    <t>토초세</t>
  </si>
  <si>
    <t xml:space="preserve">土超稅
 유휴지(遊休地) 등 장기간 놀리고 있는 토지를 가지고 있는 땅 주인이 땅 값의 상승으로 얻는 불로소득(不勞所得)의 50%를 국세(國稅)로 흡수하는 것
</t>
  </si>
  <si>
    <t>12559</t>
  </si>
  <si>
    <t>토크</t>
  </si>
  <si>
    <t>TORQUE</t>
  </si>
  <si>
    <t>TQ</t>
  </si>
  <si>
    <t xml:space="preserve">회전축에 작용하는 중심축 주위의 짝 힘.
</t>
  </si>
  <si>
    <t>12560</t>
  </si>
  <si>
    <t>토크렌치</t>
  </si>
  <si>
    <t>TORQUE WRENCH</t>
  </si>
  <si>
    <t>TQWRNCH</t>
  </si>
  <si>
    <t xml:space="preserve">볼트 등의 조임토크를 측정하고 일정한 토크로 조임을 하는 조임공구.
</t>
  </si>
  <si>
    <t>12561</t>
  </si>
  <si>
    <t>TOKEN</t>
  </si>
  <si>
    <t>TKN</t>
  </si>
  <si>
    <t xml:space="preserve">(버스나 자동판매기 따위에서 쓰려고) 동전 모양으로 주조한 차표나 돈표._x000D_
_x000D_
</t>
  </si>
  <si>
    <t>12562</t>
  </si>
  <si>
    <t>톤</t>
  </si>
  <si>
    <t>TON</t>
  </si>
  <si>
    <t xml:space="preserve">미터법에 의한 무게의 단위. 1미터톤은 1KG의 1,000배이다.
</t>
  </si>
  <si>
    <t>12563</t>
  </si>
  <si>
    <t>톨루엔</t>
  </si>
  <si>
    <t>TOLUENE</t>
  </si>
  <si>
    <t>TLN</t>
  </si>
  <si>
    <t xml:space="preserve">방향족 화합물의 한 가지. 벤졸 중의 수소 하나를 메틸기와 바꾼 무색의 액체. (향료?염료 및 폭약 제조에 쓰임)_x000D_
_x000D_
</t>
  </si>
  <si>
    <t>12564</t>
  </si>
  <si>
    <t>통</t>
  </si>
  <si>
    <t>TONG</t>
  </si>
  <si>
    <t xml:space="preserve">統
 한 구역을 이루는 공간의 일정한 범위.
</t>
  </si>
  <si>
    <t>12565</t>
  </si>
  <si>
    <t>STATISTICS</t>
  </si>
  <si>
    <t>STATS</t>
  </si>
  <si>
    <t xml:space="preserve">統計
 어떤 현상을 종합적으로 한눈에 알아보기 쉽게 일정한 체계에 따라 숫자로 나타냄.
[법률정의] (통계법) 통계작성기관이 정책의 수립 및 평가등에 활용할 목적으로 직접 또는 다른 기관에 위임・위탁하여 작성하는 지정통계와 일반통계로서 대통령령으로 정하는 것.
</t>
  </si>
  <si>
    <t>12566</t>
  </si>
  <si>
    <t>통계대행기관</t>
  </si>
  <si>
    <t>STATISTICS AGENT</t>
  </si>
  <si>
    <t>STCAGNT</t>
  </si>
  <si>
    <t xml:space="preserve">통계자료 이용자의 편의 및 통계자료의 신속제공을 위해 통계작성 및 교부대상자로 관세청장이 지정한 자_x000D_
_x000D_
</t>
  </si>
  <si>
    <t>12567</t>
  </si>
  <si>
    <t>통계작성기관</t>
  </si>
  <si>
    <t>STATISTICS FRAMING INSTITUTION</t>
  </si>
  <si>
    <t>STFNT</t>
  </si>
  <si>
    <t xml:space="preserve">統計作成機關
 [법률정의] (통계법) 중앙행정기관・지방자치단체 또는 제4조의 규정에 의하여 지정을 받은 기관(이하 "지정기관"이라 한다).
</t>
  </si>
  <si>
    <t>12568</t>
  </si>
  <si>
    <t>통계청</t>
  </si>
  <si>
    <t>NATIONAL STATISTICAL OFFICE</t>
  </si>
  <si>
    <t>NSO</t>
  </si>
  <si>
    <t xml:space="preserve">統計廳
 통계의 기준설정과 인구조사, 각종 통계에 관한 사무를 관장하는 재정경제부 산하 외청(外廳).
</t>
  </si>
  <si>
    <t>12569</t>
  </si>
  <si>
    <t>통계표</t>
  </si>
  <si>
    <t>STATISTICS TABLE</t>
  </si>
  <si>
    <t>STATTBL</t>
  </si>
  <si>
    <t xml:space="preserve">[統計表]통계 결과를 나타낸 표. 여러 가지 일이나 물건의 종별, 대소, 다과(多寡)를 비교하거나 시간적으로 일어나는 숫자적 변동을 비교하여 볼 수 있도록 나타낸다._x000D_
_x000D_
</t>
  </si>
  <si>
    <t>12570</t>
  </si>
  <si>
    <t>통고</t>
  </si>
  <si>
    <t>PUSH</t>
  </si>
  <si>
    <t xml:space="preserve">서면이나 말로 통지하여 알림_x000D_
_x000D_
</t>
  </si>
  <si>
    <t>12571</t>
  </si>
  <si>
    <t>통고처분</t>
  </si>
  <si>
    <t>NOTICED DISPOSITION</t>
  </si>
  <si>
    <t>NTCDSP</t>
  </si>
  <si>
    <t xml:space="preserve">通告處分
 조세, 관세, 출입국 관리, 도로 교통 따위에 관한 범칙 사건에서 형사 소송에 대신하여 행정청이 벌금이나 과료(科料)에 상당하는 금액의 납부를 명할 수 있는 행정 처분.
</t>
  </si>
  <si>
    <t>12572</t>
  </si>
  <si>
    <t>PASSAGE</t>
  </si>
  <si>
    <t>PASAGE</t>
  </si>
  <si>
    <t xml:space="preserve">通過
 제출된 의안이나 청원 따위가 담당 기관이나 회의에서 승인되거나 가결됨.
</t>
  </si>
  <si>
    <t>12573</t>
  </si>
  <si>
    <t>통과목록</t>
  </si>
  <si>
    <t>THROUGH MANIFEST</t>
  </si>
  <si>
    <t>THRMANF</t>
  </si>
  <si>
    <t xml:space="preserve">무역화물운송 과정중에 각 기항지에서 통과화물에 대한 (세관)신고용으로 제출하는 서류_x000D_
_x000D_
</t>
  </si>
  <si>
    <t>12574</t>
  </si>
  <si>
    <t>통과선하증권</t>
  </si>
  <si>
    <t>THROUGH BILL OF LANDING</t>
  </si>
  <si>
    <t>TRUGBL</t>
  </si>
  <si>
    <t xml:space="preserve">선주가 다른 선박을 이용하거나 해운과 육상운송을 교대로 이용하여 운송된 경우 최초운송업자가 전구간의 운송에 대하여 발행하여 모든 책임을 지는 운송증권_x000D_
_x000D_
</t>
  </si>
  <si>
    <t>12575</t>
  </si>
  <si>
    <t>통과세</t>
  </si>
  <si>
    <t>TRANSIT DUTY</t>
  </si>
  <si>
    <t>TRANDUTY</t>
  </si>
  <si>
    <t xml:space="preserve">관세영역을 단순히 통과하는 물품에 부과하는 관세_x000D_
_x000D_
</t>
  </si>
  <si>
    <t>12576</t>
  </si>
  <si>
    <t>통과화물</t>
  </si>
  <si>
    <t>TRANSIT CARGO</t>
  </si>
  <si>
    <t>TRNCARG</t>
  </si>
  <si>
    <t xml:space="preserve">제 3국에서 우리나라를 경유하여 또다른 국가로 운송되는 통과화물임_x000D_
_x000D_
</t>
  </si>
  <si>
    <t>12577</t>
  </si>
  <si>
    <t>ENTR</t>
  </si>
  <si>
    <t xml:space="preserve">通關
 관세법의 규정에 따라, 화물 수출입의 허가를 받고 세관을 통과하는 일
[법률정의] (관세법) 이 법의 규정에 의한 절차를 이행하여 물품을 수출・수입 또는 반송하는 것.
</t>
  </si>
  <si>
    <t>12578</t>
  </si>
  <si>
    <t>통관계획</t>
  </si>
  <si>
    <t>ENTRY PLAN</t>
  </si>
  <si>
    <t>ENTRPAN</t>
  </si>
  <si>
    <t xml:space="preserve">수출입화물에 대하여 세관의 적법한 절차를 거치기 위한 계획_x000D_
_x000D_
</t>
  </si>
  <si>
    <t>12579</t>
  </si>
  <si>
    <t>통관고유부호</t>
  </si>
  <si>
    <t>ENTRY CHARACTERISTIC MARK</t>
  </si>
  <si>
    <t>ECTMRK</t>
  </si>
  <si>
    <t xml:space="preserve">수입자 관리를 위한 통계목적으로 특별히 정한 고유번호_x000D_
_x000D_
</t>
  </si>
  <si>
    <t>12580</t>
  </si>
  <si>
    <t>통관국</t>
  </si>
  <si>
    <t>CLEARANCE DIVISION</t>
  </si>
  <si>
    <t>CLERDIV</t>
  </si>
  <si>
    <t xml:space="preserve">통관업무를 총괄하는 관세청 업무국 조직의 하나_x000D_
_x000D_
</t>
  </si>
  <si>
    <t>12581</t>
  </si>
  <si>
    <t>통관기획과</t>
  </si>
  <si>
    <t>CLEARANCE PLANNING DIVISION</t>
  </si>
  <si>
    <t>CPDIVS</t>
  </si>
  <si>
    <t>12582</t>
  </si>
  <si>
    <t>통관보류</t>
  </si>
  <si>
    <t>WITHHOLDING OF CUSTOMS CLEARANCE</t>
  </si>
  <si>
    <t>WCCLER</t>
  </si>
  <si>
    <t xml:space="preserve">특정한 사유가 있는 경우에 세관장이 그 사유가 해소되거나 요건을 충족할 때까지 일시 통관을 유보하는 행정행위_x000D_
_x000D_
</t>
  </si>
  <si>
    <t>12583</t>
  </si>
  <si>
    <t>통관불허품</t>
  </si>
  <si>
    <t>UNALLOWED ARTICLES FOR CLEARANCE</t>
  </si>
  <si>
    <t>UNAACR</t>
  </si>
  <si>
    <t xml:space="preserve">음란물품 등 통관이 되지 않는 물품_x000D_
_x000D_
</t>
  </si>
  <si>
    <t>12584</t>
  </si>
  <si>
    <t>통관소요시간</t>
  </si>
  <si>
    <t>TIME FOR REQUIRED CLEARANCE</t>
  </si>
  <si>
    <t>TRCLER</t>
  </si>
  <si>
    <t xml:space="preserve">수출입거래 과정에서 세관에 신고이후의 수리시까지 처리 시간_x000D_
_x000D_
</t>
  </si>
  <si>
    <t>12585</t>
  </si>
  <si>
    <t>통관심사</t>
  </si>
  <si>
    <t>CUSTOMS CLEARANCE AUDIT</t>
  </si>
  <si>
    <t>CCAUDT</t>
  </si>
  <si>
    <t xml:space="preserve">통관여부의 적정성이나 과세의 타당성 등을 확인하는 것_x000D_
_x000D_
</t>
  </si>
  <si>
    <t>12586</t>
  </si>
  <si>
    <t>통관안내서</t>
  </si>
  <si>
    <t>CLEARANCE GUIDE</t>
  </si>
  <si>
    <t>CLERGUD</t>
  </si>
  <si>
    <t xml:space="preserve">통관의 편의를 위하여 세관에서 작성한 안내 자료_x000D_
_x000D_
</t>
  </si>
  <si>
    <t>12587</t>
  </si>
  <si>
    <t>통관업</t>
  </si>
  <si>
    <t>CUSTOMS CLEARANCE BUSINESS</t>
  </si>
  <si>
    <t>CCBUSNS</t>
  </si>
  <si>
    <t xml:space="preserve">화물수출입의 허가를 받아 세관을 통과하는 제반 업무_x000D_
_x000D_
</t>
  </si>
  <si>
    <t>12588</t>
  </si>
  <si>
    <t>통관역</t>
  </si>
  <si>
    <t>CUSTOMS CLEARANCE STATION</t>
  </si>
  <si>
    <t>CCSTAT</t>
  </si>
  <si>
    <t xml:space="preserve">국경을 출입하는 차량이 주정차할 수 있는 장소로서 통관절차가 진행될 수 있도록 시스템을 갖춘 역을 말하는데 주로 기차역을 지칭한다. _x000D_
_x000D_
</t>
  </si>
  <si>
    <t>12589</t>
  </si>
  <si>
    <t>통관우체국</t>
  </si>
  <si>
    <t>CUSTOMS CLEARANCE POST OFFICE</t>
  </si>
  <si>
    <t>CCPOFCE</t>
  </si>
  <si>
    <t xml:space="preserve">관련규정에 따른 수출입통관을 적법하게 처리할 수 있는 우체국으로서 이 곳에는 세관직원이 상주하거나 파견근무를 함._x000D_
_x000D_
</t>
  </si>
  <si>
    <t>12590</t>
  </si>
  <si>
    <t>통관장</t>
  </si>
  <si>
    <t>CUSTOMS CLEARANCE AREAS</t>
  </si>
  <si>
    <t>CCAREA</t>
  </si>
  <si>
    <t xml:space="preserve">열차로 운송되는 수출입화물은 통관역에서 일반적으로 처리되며, 통관장은 일반 차량을 이용하여 육로를 통하여 수출입되는 화물을 국경에서 통관처리하기 위한 장소_x000D_
_x000D_
</t>
  </si>
  <si>
    <t>12591</t>
  </si>
  <si>
    <t>통관절차</t>
  </si>
  <si>
    <t>CUSTOMS CLEARANCE PROCEDURE</t>
  </si>
  <si>
    <t>CCPROCD</t>
  </si>
  <si>
    <t xml:space="preserve">통관에 소요되는 제반절차_x000D_
_x000D_
</t>
  </si>
  <si>
    <t>12592</t>
  </si>
  <si>
    <t>통관지세관</t>
  </si>
  <si>
    <t>CUSTOMS OF CLEARANCE</t>
  </si>
  <si>
    <t>CCLERN</t>
  </si>
  <si>
    <t xml:space="preserve">일반적으로 통관지세관이라 함은 수입화주의 주소기가 있는 세관으로서 통상적으로 가장 빈번하게 통관이 일어날 수 있는 곳을 말한다. 또한, 화주의 요청에 따라 지정한 세관이 통관지세관으로 될 수도 있고, 물품의 성격에 따라 통관세관을 제한하는 경우도 있다. 협의로는 별송품이 있는 여행자가 입국후 별송품을 통관하는 세관으로도 사용되고 있다._x000D_
_x000D_
</t>
  </si>
  <si>
    <t>12593</t>
  </si>
  <si>
    <t>통관지원과장</t>
  </si>
  <si>
    <t>SUPERVISOR OF CLEARANCE SECTION</t>
  </si>
  <si>
    <t>SUCLSEC</t>
  </si>
  <si>
    <t xml:space="preserve">통관지원과의 업무를 책임지는 공무원_x000D_
_x000D_
</t>
  </si>
  <si>
    <t>12594</t>
  </si>
  <si>
    <t>통관취급법인</t>
  </si>
  <si>
    <t>JURISTIC PERSON FOR HANDLING CLEARANCE</t>
  </si>
  <si>
    <t>JPHCLER</t>
  </si>
  <si>
    <t xml:space="preserve">통관업무를 대행해 주는 통관대행사가 다수의 관세사로 구성되어 법인체를 만든 것을 말하며, 대규모로 통관업무를 대행하게 된다._x000D_
_x000D_
</t>
  </si>
  <si>
    <t>12595</t>
  </si>
  <si>
    <t>통관표지</t>
  </si>
  <si>
    <t>CUSTOMS SEALS</t>
  </si>
  <si>
    <t>CUSTSEL</t>
  </si>
  <si>
    <t xml:space="preserve">적법하게 통관되었음을 나타내는 증표로서, 골프채 등과 같이 몇 몇 사회적 관심품목등에 대하여는 통관표지를 하도록 정할 수 있으며 일련번호가 부여된 seal등이 사용된다._x000D_
_x000D_
</t>
  </si>
  <si>
    <t>12596</t>
  </si>
  <si>
    <t>ATTENDING OFFICE</t>
  </si>
  <si>
    <t>ATNDF</t>
  </si>
  <si>
    <t xml:space="preserve">通勤
 집에서 직장에 일하러 다님
</t>
  </si>
  <si>
    <t>12597</t>
  </si>
  <si>
    <t>통나무</t>
  </si>
  <si>
    <t>ALOG</t>
  </si>
  <si>
    <t xml:space="preserve">켜거나 짜개지 않은 통째의 나무._x000D_
_x000D_
</t>
  </si>
  <si>
    <t>12598</t>
  </si>
  <si>
    <t>통로</t>
  </si>
  <si>
    <t>PASSAGEWAY</t>
  </si>
  <si>
    <t>PASSWAY</t>
  </si>
  <si>
    <t xml:space="preserve">通路
 통하여 다니는 길.
</t>
  </si>
  <si>
    <t>12599</t>
  </si>
  <si>
    <t>DSPTH</t>
  </si>
  <si>
    <t xml:space="preserve">通報
 통지하여 보고함.
</t>
  </si>
  <si>
    <t>12600</t>
  </si>
  <si>
    <t>NOTICE DOCUMENT</t>
  </si>
  <si>
    <t>NTCDOC</t>
  </si>
  <si>
    <t xml:space="preserve">통지하여 보고하는 문서. 또는 그 보고문서._x000D_
_x000D_
</t>
  </si>
  <si>
    <t>12601</t>
  </si>
  <si>
    <t>ANNOUNCER</t>
  </si>
  <si>
    <t>ANNNCR</t>
  </si>
  <si>
    <t xml:space="preserve">通報者
 알리는사람
</t>
  </si>
  <si>
    <t>12602</t>
  </si>
  <si>
    <t>SUMMING-UP</t>
  </si>
  <si>
    <t xml:space="preserve">通算
 전부를 통틀어 계산함.
</t>
  </si>
  <si>
    <t>12603</t>
  </si>
  <si>
    <t>CMERC</t>
  </si>
  <si>
    <t xml:space="preserve">通商
 나라들 사이에 서로 물품을 사고팖.
</t>
  </si>
  <si>
    <t>12604</t>
  </si>
  <si>
    <t>통상실시권</t>
  </si>
  <si>
    <t>NON-EXCLUSIVE LICENSE</t>
  </si>
  <si>
    <t>NXVNS</t>
  </si>
  <si>
    <t xml:space="preserve">通常實施權
 허락이나 법률의 규정, 설정 행위 따위에 의하여 정하여진 시간적˙장소적˙내용적 제약의 범위 안에서 특허 발명이나 등록 실용 신안, 등록 의장 따위의 내용에 속하는 특정한 행위를 할 수 있는 권리.
</t>
  </si>
  <si>
    <t>12605</t>
  </si>
  <si>
    <t>통상임금</t>
  </si>
  <si>
    <t>ORDINARY WAGES</t>
  </si>
  <si>
    <t>ODYGS</t>
  </si>
  <si>
    <t xml:space="preserve">通常賃金
 [법률정의] (선원법) 선원에게 정기적・일률적으로 소정의 근로 또는 총근로에 대하여 지급하기로 정하여진 시간급금액・일급금액・주급금액・월급금액 또는 도급금액.
</t>
  </si>
  <si>
    <t>12606</t>
  </si>
  <si>
    <t>통선</t>
  </si>
  <si>
    <t>FERRY BOAT OR LAUNCH</t>
  </si>
  <si>
    <t>FBLAUCH</t>
  </si>
  <si>
    <t xml:space="preserve">외국무역선과 육지간의 교통에 종사하는 소형선박으로서 세관장이 그 교통을 허가한 배_x000D_
_x000D_
</t>
  </si>
  <si>
    <t>12607</t>
  </si>
  <si>
    <t>통선장</t>
  </si>
  <si>
    <t>PIER CHECK POINT</t>
  </si>
  <si>
    <t>PCPOINT</t>
  </si>
  <si>
    <t xml:space="preserve">주로 부두를 통하여 출입하는 사람이나 휴대품을 확인 점검하는 곳_x000D_
_x000D_
</t>
  </si>
  <si>
    <t>12608</t>
  </si>
  <si>
    <t xml:space="preserve">通信
 원격지의 컴퓨터 상호 간에 전기 통신 매체를 통하여 통신 규약에 따라서 데이터를 송수신하는 것
</t>
  </si>
  <si>
    <t>12609</t>
  </si>
  <si>
    <t>COMMN</t>
  </si>
  <si>
    <t xml:space="preserve">通信
 우편이나 전신, 전화 따위로 정보나 의사를 전달함.
[법률정의] (통신비밀보호법) 우편물 및 전기통신.
</t>
  </si>
  <si>
    <t>12610</t>
  </si>
  <si>
    <t>COMMUNICATION NETWORK</t>
  </si>
  <si>
    <t>CMCWR</t>
  </si>
  <si>
    <t xml:space="preserve">通信網
 전화선이나 송신탑, 수신탑과 같은 통신 설비를 여러 곳에 설치해 두고 유・무선 전화를 이용하여 정보나 의사를 주고받을 수 있는 연락 체계.
</t>
  </si>
  <si>
    <t>12611</t>
  </si>
  <si>
    <t>통신망장비관리시스템</t>
  </si>
  <si>
    <t>EQUIPMENT MANAGEMENT SYSTEM</t>
  </si>
  <si>
    <t>ENSM</t>
  </si>
  <si>
    <t xml:space="preserve">통신망 장비의 감시 및 제어를 담당하는 시스템
</t>
  </si>
  <si>
    <t>12612</t>
  </si>
  <si>
    <t>통신보안</t>
  </si>
  <si>
    <t>COMMUNICATION SECURITY</t>
  </si>
  <si>
    <t>CMNCR</t>
  </si>
  <si>
    <t xml:space="preserve">通信保安
 [법률정의] (정보및보안업무기획・조정규정) 통신수단에 의하여 비밀이 직접 또는 간접으로 누설되는 것을 미리 방지하거나 지연시키기 위한 방책.
</t>
  </si>
  <si>
    <t>12613</t>
  </si>
  <si>
    <t>NEWS AGENCY</t>
  </si>
  <si>
    <t>TELECOM</t>
  </si>
  <si>
    <t xml:space="preserve">通信社
 신문사나 잡지사, 방송 사업체 따위에 뉴스를 제공하는 기관.
</t>
  </si>
  <si>
    <t>12614</t>
  </si>
  <si>
    <t>통신사실확인자료</t>
  </si>
  <si>
    <t>VERIFYING DATA ON THE EXISTENCE OF COMMUNICATION</t>
  </si>
  <si>
    <t>VDEC</t>
  </si>
  <si>
    <t xml:space="preserve">通信事實確認資料
 [법률정의] (통신비밀보호법) 다음 각목의 어느 하나에 해당하는 전기통신사실에 관한 자료. 가. 가입자의 전기통신일시 나. 전기통신개시・종료시간 다. 발・착신 통신번호 등 상대방의 가입자번호 라. 사용도수 마. 컴퓨터통신 또는 인터넷의 사용자가 전기통신역무를 이용한 사실에 관한 컴퓨터통신 또는 인터넷의 로그기록자료 바. 정보통신망에 접속된 정보통신기기의 위치를 확인할 수 있는 발신기지국의 위치추적자료 사. 컴퓨터통신 또는 인터넷의 사용자가 정보통신망에 접속하기 위하여 사용하는 정보통신기기의 위치를 확인할 수 있는 접속지의 추적자료
</t>
  </si>
  <si>
    <t>12615</t>
  </si>
  <si>
    <t>통신사업</t>
  </si>
  <si>
    <t>COMMUNICATION BUSINESS</t>
  </si>
  <si>
    <t>CMNBIZ</t>
  </si>
  <si>
    <t xml:space="preserve">通信事業
 우편이나 전신, 전화 따위의 통신에 관한 사업.
</t>
  </si>
  <si>
    <t>12616</t>
  </si>
  <si>
    <t>통신사업자</t>
  </si>
  <si>
    <t>CCB</t>
  </si>
  <si>
    <t xml:space="preserve">通信事業者
 전화 또는 통신 전송 서비스를 팔거나 빌려주는 회사들
</t>
  </si>
  <si>
    <t>12617</t>
  </si>
  <si>
    <t>통신서비스</t>
  </si>
  <si>
    <t>COMMUNICATION SERVICE</t>
  </si>
  <si>
    <t xml:space="preserve">사람끼리 말이나 글자・음성・몸짓 등으로 사상・감정을 전달하는 일, 원격지의 컴퓨터 상호 간에 전기 통신 매체를 통하여 통신 규약에 따라서 데이터를 송수신하는 서비스
</t>
  </si>
  <si>
    <t>12618</t>
  </si>
  <si>
    <t>통신설비</t>
  </si>
  <si>
    <t>COMMUNICATION FACILITY</t>
  </si>
  <si>
    <t xml:space="preserve">通信設備
 [법률정의] (철도건설규칙) 열차운행 및 철도운영정보(음성, 부호, 문자 및 영상 등)를 송・수신하거나 표출하는 통신선로 및 설비와 이에 부속되는 장치 등을 총괄한 것.
</t>
  </si>
  <si>
    <t>12619</t>
  </si>
  <si>
    <t>통신시설</t>
  </si>
  <si>
    <t>CMNFTY</t>
  </si>
  <si>
    <t xml:space="preserve">通信施設
 [법률정의] (장애인・노인・임산부등의편의증진보장에관한법률) 전기통신기본법 제2조제2호의 규정에 의한 전기통신설비와 우편법 제14조의 규정에 의한 우편물등 통신을 이용하는데 필요한 시설.
</t>
  </si>
  <si>
    <t>12620</t>
  </si>
  <si>
    <t>통신정보</t>
  </si>
  <si>
    <t>COMMUNICATION INFORMATION</t>
  </si>
  <si>
    <t xml:space="preserve">通信情報
 [법률정의] (정보및보안업무기획・조정규정) 전기통신수단에 의하여 발신되는 통신을 수신・분석하여 산출하는 정보.
</t>
  </si>
  <si>
    <t>12621</t>
  </si>
  <si>
    <t>통신판매</t>
  </si>
  <si>
    <t>MAIL SELLING</t>
  </si>
  <si>
    <t>MLL</t>
  </si>
  <si>
    <t xml:space="preserve">通信販賣
 [법률정의] (전자상거래 등에서의 소비자보호에 관한 법률) 우편・전기통신 그 밖에 총리령이 정하는 방법에 따라 재화 또는 용역(일정한 시설을 이용하거나 용역의 제공을 받을 수 있는 권리를 포함한다. 이하 같다)의 판매에 관한 정보를 제공하고 소비자의 청약에 의하여 재화 또는 용역(이하 "재화등"이라 한다)을 판매하는 것. 다만, 방문판매등에관한법률 제2조제3호의 규정에 의한 전화권유판매를 제외한다.
</t>
  </si>
  <si>
    <t>12622</t>
  </si>
  <si>
    <t>통신판매업자</t>
  </si>
  <si>
    <t>MAIL SELLING BUSINESSMAN</t>
  </si>
  <si>
    <t>MSLBM</t>
  </si>
  <si>
    <t xml:space="preserve">通信販賣業者
 [법률정의] (전자상거래 등에서의 소비자보호에 관한 법률) 통신판매를 업으로 하는 자 또는 그와의 약정에 따라 통신판매업무를 수행하는 자.
</t>
  </si>
  <si>
    <t>12623</t>
  </si>
  <si>
    <t>통신판매중개</t>
  </si>
  <si>
    <t>MAIL SELLING MEDIATION</t>
  </si>
  <si>
    <t>MLSLD</t>
  </si>
  <si>
    <t xml:space="preserve">通信販賣仲介
 [법률정의] (전자상거래 등에서의 소비자보호에 관한 법률) 사이버몰(컴퓨터 등과 정보통신설비를 이용하여 재화등을 거래할 수 있도록 설정된 가상의 영업장. 이하 같다)의 이용을 허락하거나 그 밖에 총리령이 정하는 방법에 의하여 거래 당사자간의 통신판매를 알선하는 행위.
</t>
  </si>
  <si>
    <t>12624</t>
  </si>
  <si>
    <t>MONETARY STABILIZATION BOND</t>
  </si>
  <si>
    <t>MSTZBD</t>
  </si>
  <si>
    <t xml:space="preserve">通安債
 통화가치를 안정시키기 위해 한국은행이 시장실세금리로 할인발행하고 있는 채권
</t>
  </si>
  <si>
    <t>12625</t>
  </si>
  <si>
    <t>통역</t>
  </si>
  <si>
    <t>INTERPRET</t>
  </si>
  <si>
    <t>INTRPR</t>
  </si>
  <si>
    <t xml:space="preserve">通譯
 말이 통하지 아니하는 사람 사이에서 뜻이 통하도록 말을 옮겨 줌.
</t>
  </si>
  <si>
    <t>12626</t>
  </si>
  <si>
    <t>통역사</t>
  </si>
  <si>
    <t>INTERPRETER</t>
  </si>
  <si>
    <t>INTRPRTR</t>
  </si>
  <si>
    <t xml:space="preserve">通譯士
 통역할 자격을 가진 사람.
</t>
  </si>
  <si>
    <t>12627</t>
  </si>
  <si>
    <t>통원환자</t>
  </si>
  <si>
    <t xml:space="preserve">通院患者
 집에서 병원으로 치료를 받으러 다니는 환자
[법률정의] (국립재활원수가규정) 국립재활원에 입원하지 아니하고 의료재활을 받는 자.
</t>
  </si>
  <si>
    <t>12628</t>
  </si>
  <si>
    <t>통일</t>
  </si>
  <si>
    <t>INTEGR</t>
  </si>
  <si>
    <t xml:space="preserve">統一
 나누어진 것들을 합쳐서 하나의 조직・체계 아래로 모이게 함.
</t>
  </si>
  <si>
    <t>12629</t>
  </si>
  <si>
    <t>EDUCATION FOR THE UNIFICATION</t>
  </si>
  <si>
    <t>EFNC</t>
  </si>
  <si>
    <t xml:space="preserve">統一敎育
 [법률정의] (통일교육지원법) 국민으로 하여금 자유민주주의에 대한 신념과 민족공동체의식 및 건전한 안보관을 바탕으로 통일을 이룩하는 데 필요한 가치관과 태도의 함양을 목적으로 하는 제반 교육.
</t>
  </si>
  <si>
    <t>12630</t>
  </si>
  <si>
    <t>통일부</t>
  </si>
  <si>
    <t>MINISTRY OF UNIFICATION</t>
  </si>
  <si>
    <t>UNIKOREA</t>
  </si>
  <si>
    <t xml:space="preserve">統一部
 통일 및 남북 대화・교류・협력에 관한 종합적 기본정책의 수립, 이에 관한 기획의 종합・조정, 통일교육, 기타 통일에 관한 사무를 관장하는 중앙행정기관.
</t>
  </si>
  <si>
    <t>12631</t>
  </si>
  <si>
    <t>BNKB</t>
  </si>
  <si>
    <t xml:space="preserve">通帳
 금융 기관에서, 예금한 사람에게 출납의 상태를 적어 주는 장부.
[법률정의] (인지세법) 하나의 문서로서 반복적인 거래사실을 표시할 수 있도록 편철된 문서.
</t>
  </si>
  <si>
    <t>12632</t>
  </si>
  <si>
    <t xml:space="preserve">統制
 일정한 방침에 따라 제한하거나 제약함
</t>
  </si>
  <si>
    <t>12633</t>
  </si>
  <si>
    <t>통제배달</t>
  </si>
  <si>
    <t>CONTROLLED DELIVERY</t>
  </si>
  <si>
    <t>CNTRDVY</t>
  </si>
  <si>
    <t xml:space="preserve">밀수물품을 중간에서 적발하지 않고 감시통제속에서 유통되도록 한 후 최종유통단계에서 적발하는 것으로 마약수사등에 활용된다._x000D_
_x000D_
</t>
  </si>
  <si>
    <t>12634</t>
  </si>
  <si>
    <t>통제실</t>
  </si>
  <si>
    <t>CONTROL ROOM</t>
  </si>
  <si>
    <t>CNTLROM</t>
  </si>
  <si>
    <t xml:space="preserve">CCTV 통제 및 여행자 정보를 분석하는 사무실_x000D_
_x000D_
</t>
  </si>
  <si>
    <t>12635</t>
  </si>
  <si>
    <t>NTICE</t>
  </si>
  <si>
    <t xml:space="preserve">通知
 행정기관이 결정한 사항, 또는 일정한 사항을 공식적으로 일반에게 널리 알리는 일
</t>
  </si>
  <si>
    <t>12636</t>
  </si>
  <si>
    <t>NOTIE</t>
  </si>
  <si>
    <t xml:space="preserve">通知書
 어떤 사실을 기별하여 알리는 문서.
</t>
  </si>
  <si>
    <t>12637</t>
  </si>
  <si>
    <t>통지은행</t>
  </si>
  <si>
    <t>ADVISING BANK</t>
  </si>
  <si>
    <t>ADVBANK</t>
  </si>
  <si>
    <t xml:space="preserve">Notifying Bank o Tansmitting Bank 와 같은 말이며 신용장을 통지해주는 은행_x000D_
_x000D_
</t>
  </si>
  <si>
    <t>12638</t>
  </si>
  <si>
    <t>통치</t>
  </si>
  <si>
    <t>GVRNM</t>
  </si>
  <si>
    <t xml:space="preserve">統治
 나라나 지역을 도맡아 다스림.
</t>
  </si>
  <si>
    <t>12639</t>
  </si>
  <si>
    <t>통치권</t>
  </si>
  <si>
    <t>SUPREME POWER</t>
  </si>
  <si>
    <t>SRMWR</t>
  </si>
  <si>
    <t xml:space="preserve">統治權
 국민과 국토를 다스리는 국가의 최고 지배권.
</t>
  </si>
  <si>
    <t>12640</t>
  </si>
  <si>
    <t>통칙</t>
  </si>
  <si>
    <t>GENERAL PRINCIPLES</t>
  </si>
  <si>
    <t>GNRPRCP</t>
  </si>
  <si>
    <t xml:space="preserve">通則
 일반에게 공통으로 적용되는 규칙.
</t>
  </si>
  <si>
    <t>12641</t>
  </si>
  <si>
    <t>통칙자료</t>
  </si>
  <si>
    <t>GENERALRULE</t>
  </si>
  <si>
    <t>GENRULE</t>
  </si>
  <si>
    <t xml:space="preserve">통칙데이터가 관리되는 정보_x000D_
_x000D_
_x000D_
</t>
  </si>
  <si>
    <t>12642</t>
  </si>
  <si>
    <t>MERGER AND ABOLITION</t>
  </si>
  <si>
    <t>MRRBL</t>
  </si>
  <si>
    <t xml:space="preserve">統廢合
 같거나 비슷한 여러 조직이나 기업, 기구 따위를 없애거나 합쳐서 하나로 만듦.
</t>
  </si>
  <si>
    <t>12643</t>
  </si>
  <si>
    <t>ATTENDING SCHOOL</t>
  </si>
  <si>
    <t>ATNDSKL</t>
  </si>
  <si>
    <t xml:space="preserve">通學
 기숙사가 아닌 자기 집이나 유숙하는 집에서 학교까지 다님.
</t>
  </si>
  <si>
    <t>12644</t>
  </si>
  <si>
    <t>SPRVISE</t>
  </si>
  <si>
    <t xml:space="preserve">統轄
 모두 거느려 다스림.
</t>
  </si>
  <si>
    <t>12645</t>
  </si>
  <si>
    <t>UNITY</t>
  </si>
  <si>
    <t xml:space="preserve">統合
 둘 이상의 조직이나 기구 따위를 하나로 합침.
</t>
  </si>
  <si>
    <t>12646</t>
  </si>
  <si>
    <t>통합공고</t>
  </si>
  <si>
    <t>CONSOLIDATED PUBLIC NOTICE</t>
  </si>
  <si>
    <t>CPNOTIC</t>
  </si>
  <si>
    <t xml:space="preserve">대외무역법에 따라 산업자원부 장관이 수출입통관과 관련된 법령등을 통합하여 공고하는 것으로 수출입업자 등이 편리하게 사용할 수 있다._x000D_
_x000D_
</t>
  </si>
  <si>
    <t>12647</t>
  </si>
  <si>
    <t>통합공고별표</t>
  </si>
  <si>
    <t>ANNEX OF CONSOLIDATED PUBLIC NOTICE</t>
  </si>
  <si>
    <t>ACPNOTC</t>
  </si>
  <si>
    <t xml:space="preserve">도표나 열거된 품목이 많은 경우 통합공고에 부가하여 별표로서 공고하는 것으로 통합공고와 함께 통상 한권의 책으로 묶여진다._x000D_
_x000D_
</t>
  </si>
  <si>
    <t>12648</t>
  </si>
  <si>
    <t>통합교육</t>
  </si>
  <si>
    <t>INTEGRATED EDUCATION</t>
  </si>
  <si>
    <t xml:space="preserve">統合敎育
 [법률정의] (특수교육진흥법) 특수교육대상자의 정상적인 사회적응능력의 발달을 위하여 일반학교(특수교육기관이 아닌 학교. 이하 같다)에서 특수교육대상자를 교육하거나, 특수교육기관의 재학생을 일반학교의 교육과정에 일시적으로 참여시켜 교육하는 것.
</t>
  </si>
  <si>
    <t>12649</t>
  </si>
  <si>
    <t>통합납부</t>
  </si>
  <si>
    <t>INTEGRATED PAYMENT</t>
  </si>
  <si>
    <t>INTGPAY</t>
  </si>
  <si>
    <t xml:space="preserve">납부하여야 할 관세 등의 납부기간 및 세입징수관서가 동일한 여러건의 수입신고물품에 대한 납부세액을 합산하여 1건의 납부서에 의하여 납부할 수 있음_x000D_
_x000D_
</t>
  </si>
  <si>
    <t>12650</t>
  </si>
  <si>
    <t>통합납부서</t>
  </si>
  <si>
    <t>INTEGRATED PAYMENT NOTICE</t>
  </si>
  <si>
    <t>IGPANOTC</t>
  </si>
  <si>
    <t xml:space="preserve">납세의무자는 납부하여야할 관세 등의 납부기한 및 세입징수관서가 동일한 여러건의 수입신고물품에 대한 납부세액을 합산하여 1건의 납부서에 의하여 납부_x000D_
_x000D_
</t>
  </si>
  <si>
    <t>12651</t>
  </si>
  <si>
    <t>통합납부업체</t>
  </si>
  <si>
    <t>INTEGRATED PAYMENT COMPANY</t>
  </si>
  <si>
    <t>IGPACMP</t>
  </si>
  <si>
    <t xml:space="preserve">납세의무자가 여러건의 수입신고물품에 대하여 납부세액을 합산하여 1건의 납부서에 의하여 납부하는 업체_x000D_
_x000D_
</t>
  </si>
  <si>
    <t>12652</t>
  </si>
  <si>
    <t>통합방위</t>
  </si>
  <si>
    <t>INTEGRATED DEFENSE</t>
  </si>
  <si>
    <t>IGRDN</t>
  </si>
  <si>
    <t xml:space="preserve">統合防衛
 [법률정의] (통합방위법) 적의 침투・도발이나 그 위협에 있어서 각종 국가방위요소를 통합하고 지휘체계를 일원화하여 국가를 방위하는 것.
</t>
  </si>
  <si>
    <t>12653</t>
  </si>
  <si>
    <t>통합방위사태</t>
  </si>
  <si>
    <t>UNITED DEFENSE SITUATION</t>
  </si>
  <si>
    <t>UNTDFST</t>
  </si>
  <si>
    <t xml:space="preserve">統合防衛事態
 [법률정의] (통합방위법) 적의 침투・도발이나 그 위협에 대응하여 제6호 내지 제8호의 구분에 따라 선포하는 단계별 사태.
</t>
  </si>
  <si>
    <t>12654</t>
  </si>
  <si>
    <t>통합방위작전</t>
  </si>
  <si>
    <t>INTEGRATED DEFENSE OPERATION</t>
  </si>
  <si>
    <t>ITDNPR</t>
  </si>
  <si>
    <t xml:space="preserve">統合防衛作戰
 [법률정의] (통합방위법) 통합방위사태가 선포된 지역에서 그 사태의 구분에 따라 제13조의 규정에 의하여 통합방위본부장・지역군사령관・함대사령관 또는 지방경찰청장(이하 "작전지휘관"이라 한다)이 국가방위요소를 통합하여 지휘・통제하는 방위작전.
</t>
  </si>
  <si>
    <t>12655</t>
  </si>
  <si>
    <t>통합선거인명부확인시스템</t>
  </si>
  <si>
    <t>INTEGRATED ELECTORAL REGISTER IDENTIFICATION SYSTE</t>
  </si>
  <si>
    <t>INERID</t>
  </si>
  <si>
    <t xml:space="preserve">명부 등 작성권자가 투표구단위로 작성・제출한 명부 등 전산자료를 선거인명부 확정 후 하나의 전자적 파일로 통합하여 투표소가 설치된  어디에서나 실시간으로 선거인을 검색하거나 투표여부를 확인할 수 있는 정보시스템
</t>
  </si>
  <si>
    <t>12656</t>
  </si>
  <si>
    <t>통합출력</t>
  </si>
  <si>
    <t>UNITY GENERATING POWER</t>
  </si>
  <si>
    <t>UNYGNPW</t>
  </si>
  <si>
    <t xml:space="preserve">각종 간행물을 손쉽게 출력 저장이 가능하도록 구성한 시스템
</t>
  </si>
  <si>
    <t>12657</t>
  </si>
  <si>
    <t>통합형사사법체계</t>
  </si>
  <si>
    <t>UNITY CRIMINAL CASE JUDICATURE SYSTEM</t>
  </si>
  <si>
    <t>UCCJS</t>
  </si>
  <si>
    <t xml:space="preserve">統合刑事司法體系
 [법률정의] (통합형사사법체계구축기획단규정) 신속・공정・투명한 형사사법절차를 실현하기 위하여 형사사건의 접수・수사・기소・불기소・재판・형집행 등 형사사법업무를 표준화・전자화하여 처리하고, 각 형사사법기관이 보유한 형사사건자료를 전자적・체계적으로 관리하여 그 정보를 공동으로 활용할 수 있는 통합관리체계.
</t>
  </si>
  <si>
    <t>12658</t>
  </si>
  <si>
    <t>통행</t>
  </si>
  <si>
    <t>PASSING</t>
  </si>
  <si>
    <t>PASNG</t>
  </si>
  <si>
    <t xml:space="preserve">通行
 일정한 장소를 지나다님.
</t>
  </si>
  <si>
    <t>12659</t>
  </si>
  <si>
    <t>통행금지</t>
  </si>
  <si>
    <t>SUSPENSION OF TRAFFIC</t>
  </si>
  <si>
    <t>SPRF</t>
  </si>
  <si>
    <t xml:space="preserve">通行禁止
 일정한 장소를 지나다니지 못하게 함.
</t>
  </si>
  <si>
    <t>12660</t>
  </si>
  <si>
    <t>통행료</t>
  </si>
  <si>
    <t>PASSAGE MONEY</t>
  </si>
  <si>
    <t>PASMNY</t>
  </si>
  <si>
    <t xml:space="preserve">通行料
 일정한 장소를 지나는 데 내는 돈.
</t>
  </si>
  <si>
    <t>12661</t>
  </si>
  <si>
    <t>CRNCY</t>
  </si>
  <si>
    <t xml:space="preserve">通貨
 유통 수단이나 지불 수단으로서 기능하는 화폐.
</t>
  </si>
  <si>
    <t>12662</t>
  </si>
  <si>
    <t>TALK</t>
  </si>
  <si>
    <t xml:space="preserve">通話
 전화로 말을 주고받음.
</t>
  </si>
  <si>
    <t>12663</t>
  </si>
  <si>
    <t>통화안정채권</t>
  </si>
  <si>
    <t xml:space="preserve">通貨安定債券
 통화가치를 안정시키기 위해 한국은행이 시장실세금리로 할인 발행하고 있는 채권
</t>
  </si>
  <si>
    <t>12664</t>
  </si>
  <si>
    <t>통화할증료</t>
  </si>
  <si>
    <t>CURRENCY ADJUSTMENT FACTOR</t>
  </si>
  <si>
    <t>CAF</t>
  </si>
  <si>
    <t xml:space="preserve">운임표시 통화의 가치하락에 따른 손실을 보전하기 위해 일정기간 해당통화의 가치변동율을 감안, 기본운임에 일정비율(일정금액)을 화주에게 부과하는 통화할증료_x000D_
_x000D_
</t>
  </si>
  <si>
    <t>12665</t>
  </si>
  <si>
    <t>퇴거</t>
  </si>
  <si>
    <t>LEAVING HOUSE</t>
  </si>
  <si>
    <t>LVHS</t>
  </si>
  <si>
    <t xml:space="preserve">退去
 살고 있는 곳에서 다른 곳으로 거주를 옮겨 감.
</t>
  </si>
  <si>
    <t>12666</t>
  </si>
  <si>
    <t>퇴교</t>
  </si>
  <si>
    <t>LEAVE SCHOOL</t>
  </si>
  <si>
    <t>LVSKUL</t>
  </si>
  <si>
    <t xml:space="preserve">退校
 학교에서 그날의 공부나 일을 끝내고 돌아감.
</t>
  </si>
  <si>
    <t>12667</t>
  </si>
  <si>
    <t>퇴근</t>
  </si>
  <si>
    <t>LEAVING OFFICE</t>
  </si>
  <si>
    <t>LVFFC</t>
  </si>
  <si>
    <t xml:space="preserve">退勤
 직장에서 근무 시간을 마치고 나옴
</t>
  </si>
  <si>
    <t>12668</t>
  </si>
  <si>
    <t>퇴비화</t>
  </si>
  <si>
    <t>TURN INTO COMPOST</t>
  </si>
  <si>
    <t>TURCOMP</t>
  </si>
  <si>
    <t xml:space="preserve">보세화물등을 폐기처분하는 방법중의 하나로 식용등에는 쓸 수 없고 퇴비로만 사용할 수 있도록 의도적으로 작업을 하는 것을 말하며, 통상 모래나 톱밥등을 섞는 작업을 수행한다._x000D_
_x000D_
</t>
  </si>
  <si>
    <t>12669</t>
  </si>
  <si>
    <t>퇴비화작업</t>
  </si>
  <si>
    <t>WORK OF TURNING INTO COMPOST</t>
  </si>
  <si>
    <t>WTICMPS</t>
  </si>
  <si>
    <t xml:space="preserve">보세화물등을 폐기처분하는 방법중의 하나로 식용등에는 쓸 수 없고 퇴비로만 사용할 수 있도록 의도적으로 작업을 하는 것을 말하며, 통상 모래나 톱밥등을 섞는 작업_x000D_
_x000D_
</t>
  </si>
  <si>
    <t>12670</t>
  </si>
  <si>
    <t>퇴사</t>
  </si>
  <si>
    <t>RETIREMENT</t>
  </si>
  <si>
    <t>RETIRE</t>
  </si>
  <si>
    <t xml:space="preserve">退社
 회사를 그만두고 물러남
</t>
  </si>
  <si>
    <t>12671</t>
  </si>
  <si>
    <t>퇴역</t>
  </si>
  <si>
    <t>MILITARY DISCHARGE</t>
  </si>
  <si>
    <t>MLTRDSG</t>
  </si>
  <si>
    <t xml:space="preserve">退役
 군대의 현역에 있다가 완전히 물러남.
</t>
  </si>
  <si>
    <t>12672</t>
  </si>
  <si>
    <t>퇴원</t>
  </si>
  <si>
    <t>LEAVING HOSPITAL</t>
  </si>
  <si>
    <t>LHSTL</t>
  </si>
  <si>
    <t xml:space="preserve">退院
 일정 기간 병원에 머물던 환자가 병원에서 나옴.
</t>
  </si>
  <si>
    <t>12673</t>
  </si>
  <si>
    <t>퇴임</t>
  </si>
  <si>
    <t xml:space="preserve">RESIGNATION </t>
  </si>
  <si>
    <t>RESIG</t>
  </si>
  <si>
    <t xml:space="preserve">퇴ː임(退任)[퇴?/퉤?][명사][하다형 자동사]임무에서 물러남. \n【예】정년 퇴임._x000D_
_x000D_
</t>
  </si>
  <si>
    <t>12674</t>
  </si>
  <si>
    <t>퇴적</t>
  </si>
  <si>
    <t>AMN</t>
  </si>
  <si>
    <t xml:space="preserve">많이 덮쳐 쌓임, 또는 많이 덮쳐 쌓음_x000D_
_x000D_
</t>
  </si>
  <si>
    <t>12675</t>
  </si>
  <si>
    <t>퇴적물</t>
  </si>
  <si>
    <t>DEST</t>
  </si>
  <si>
    <t xml:space="preserve">堆積物
 많이 덮쳐 쌓인 물건.
</t>
  </si>
  <si>
    <t>12676</t>
  </si>
  <si>
    <t xml:space="preserve">退職
 회사를 그만두고 물러남
[법률정의] (사립학교교직원 연금법) 면직・사직 기타 사망외의 모든 해직의 경우. 다만, 교직원의 신분이 소멸된 날 또는 그 다음날에 다시 교직원으로 임명되고 이 법에 의한 퇴직급여 및 퇴직수당을 수령하지 아니한 경우에는 예외로 한다.
(별정우체국법) 면직・사직 기타 사망외의 모든 해직의 경우. 다만, 직원신분이 소멸된 날 또는 그 다음 날에 다시 직원으로 임명되고, 이 법에 의한 퇴직급여 및 퇴직수당을 수령하지 아니한 경우에는 그러하지 아니하다.
(공무원연금법) 면직・사직 기타 사망외의 사유로 인한 모든 해직. 다만, 공무원의 자격이 소멸된 날 또는 그 다음 날에 다시 자격을 취득하고 이 법에 의한 퇴직급여 및 퇴직수당을 수령하지 아니한 경우에는 예외로 한다.
(1959년 12월 31일 이전에 퇴직한 군인의 퇴직급여금지급에 관한 특별법) 전역・퇴역・제적의 경우.
</t>
  </si>
  <si>
    <t>12677</t>
  </si>
  <si>
    <t>퇴직공제</t>
  </si>
  <si>
    <t>DEDUCTION ON RETIREMENT</t>
  </si>
  <si>
    <t>DDTR</t>
  </si>
  <si>
    <t xml:space="preserve">退職共濟
 [법률정의] (건설근로자의고용개선등에관한법률) 사업주가 건설근로자를 피공제자로 하여 건설근로자공제회에 공제부금을 납부하고 그 피공제자가 건설업에서 퇴직하는 등의 경우에 건설근로자공제회가 퇴직공제금을 지급하는 것.
</t>
  </si>
  <si>
    <t>12678</t>
  </si>
  <si>
    <t>RETIREMENT PAY</t>
  </si>
  <si>
    <t>RTRPAY</t>
  </si>
  <si>
    <t xml:space="preserve">退職金
 퇴직하는 사람에게 근무처 등에서 일시불로 주는 돈.
</t>
  </si>
  <si>
    <t>12679</t>
  </si>
  <si>
    <t>퇴직급여금</t>
  </si>
  <si>
    <t>RETIREMENT BENEFITS</t>
  </si>
  <si>
    <t>RFS</t>
  </si>
  <si>
    <t xml:space="preserve">退職給與金
 [법률정의] (1959년 12월 31일 이전에 퇴직한 군인의 퇴직급여금지급에 관한 특별법) 1959년 12월 31일 이전에 퇴직함으로써 1960년 1월 1일 시행된 법률 제533호 공무원연금법에 의한 퇴직연금 및 퇴직일시금의 혜택을 받지 못한 군인에게 지급하는 퇴직일시금에 준하는 보상성격의 급여금.
</t>
  </si>
  <si>
    <t>12680</t>
  </si>
  <si>
    <t>퇴직급여제도</t>
  </si>
  <si>
    <t>RETIREMENT SALARY SYSTEM</t>
  </si>
  <si>
    <t>RRRSY</t>
  </si>
  <si>
    <t xml:space="preserve">退職給與金制度
 [법률정의] (근로자퇴직급여 보장법) 근로자퇴직급여 보장법에 의한 퇴직금제도 및 퇴직연금제도.
</t>
  </si>
  <si>
    <t>12681</t>
  </si>
  <si>
    <t>퇴직연금사업자</t>
  </si>
  <si>
    <t>RETIREMENT PENSION BUSINESS OPERATOR</t>
  </si>
  <si>
    <t>RRSRT</t>
  </si>
  <si>
    <t xml:space="preserve">[법률정의] (근로자퇴직급여 보장법) 퇴직연금 또는 개인퇴직계좌의 운용관리업무 및 자산관리업무를 수행하기 위하여 근로자퇴직급여 보장법 제14조의 규정에 의하여 등록한 자.
</t>
  </si>
  <si>
    <t>12682</t>
  </si>
  <si>
    <t>퇴직자</t>
  </si>
  <si>
    <t>RETIREE</t>
  </si>
  <si>
    <t>RETIRER</t>
  </si>
  <si>
    <t xml:space="preserve">退職者
 퇴직하는 사람. 또는 퇴직한 사람.
</t>
  </si>
  <si>
    <t>12683</t>
  </si>
  <si>
    <t>퇴출</t>
  </si>
  <si>
    <t>LEAVING</t>
  </si>
  <si>
    <t>LEAV</t>
  </si>
  <si>
    <t xml:space="preserve">退出
 물러나서 나감.
</t>
  </si>
  <si>
    <t>12684</t>
  </si>
  <si>
    <t>퇴치</t>
  </si>
  <si>
    <t>CONQUEST</t>
  </si>
  <si>
    <t>CNQST</t>
  </si>
  <si>
    <t xml:space="preserve">退治
 물리쳐서 아주 없애 버림.
</t>
  </si>
  <si>
    <t>12685</t>
  </si>
  <si>
    <t>퇴학</t>
  </si>
  <si>
    <t>WITHDRAWAL FROM THE SCHOOL</t>
  </si>
  <si>
    <t>WMHL</t>
  </si>
  <si>
    <t xml:space="preserve">退學
 다니던 학교를 그만둠.
</t>
  </si>
  <si>
    <t>12686</t>
  </si>
  <si>
    <t>퇴학생</t>
  </si>
  <si>
    <t>DRPOT</t>
  </si>
  <si>
    <t xml:space="preserve">퇴학하거나 퇴학을 당한 학생._x000D_
_x000D_
</t>
  </si>
  <si>
    <t>12687</t>
  </si>
  <si>
    <t>퇴행</t>
  </si>
  <si>
    <t>DEGD</t>
  </si>
  <si>
    <t xml:space="preserve">退行
 발달이나 진화의 단계에서 어떤 장애를 만나 현재 이전의 상태나 시기로 되돌아감.
</t>
  </si>
  <si>
    <t>12688</t>
  </si>
  <si>
    <t>투과</t>
  </si>
  <si>
    <t>PENTR</t>
  </si>
  <si>
    <t xml:space="preserve">透過
 장애물에 빛이 비치거나 액체가 스미면서 통과함.
</t>
  </si>
  <si>
    <t>12689</t>
  </si>
  <si>
    <t>SPECLT</t>
  </si>
  <si>
    <t xml:space="preserve">投機
 기회를 틈타 큰 이익을 보려고 함. 또는 그 일.
</t>
  </si>
  <si>
    <t>12690</t>
  </si>
  <si>
    <t>TRANSPARENCY</t>
  </si>
  <si>
    <t>TRNSPRC</t>
  </si>
  <si>
    <t xml:space="preserve">透明
 물 따위가 속까지 환히 비치도록 맑음.
</t>
  </si>
  <si>
    <t>12691</t>
  </si>
  <si>
    <t>투명성</t>
  </si>
  <si>
    <t>TRNSPRCY</t>
  </si>
  <si>
    <t xml:space="preserve">透明性
 자원의 존재 위치와는 상관없이 시스템의 모든 파일에 대하여 사용자가 동일한 방법으로 접근할 수 있도록 하는 것. 사용의 단순성, 용이성 등을 위해 어떤 객체의 특성 중 일부가 사용자에게 숨겨져 그 존재를 인식하지 못하게 한 것.
</t>
  </si>
  <si>
    <t>12692</t>
  </si>
  <si>
    <t>투신</t>
  </si>
  <si>
    <t>INVESTMENT TRUST</t>
  </si>
  <si>
    <t>INVTRT</t>
  </si>
  <si>
    <t xml:space="preserve">投信
 증권 회사가 일반 투자가로부터 자금을 모아서 큰 규모로 증권 투자 따위를 하여 그 이익금을 투자가들에게 분배하는 제도.
</t>
  </si>
  <si>
    <t>12693</t>
  </si>
  <si>
    <t>투약</t>
  </si>
  <si>
    <t>MDCT</t>
  </si>
  <si>
    <t xml:space="preserve">投藥
 병에 알맞은 약을 지어 주거나 씀.
</t>
  </si>
  <si>
    <t>12694</t>
  </si>
  <si>
    <t>투여</t>
  </si>
  <si>
    <t>MDCTN</t>
  </si>
  <si>
    <t xml:space="preserve">投與
 약 따위를 남에게 줌.
</t>
  </si>
  <si>
    <t>12695</t>
  </si>
  <si>
    <t>투영</t>
  </si>
  <si>
    <t>PROJECTION</t>
  </si>
  <si>
    <t>PRJCTN</t>
  </si>
  <si>
    <t xml:space="preserve">어떤 일을 다른 일에 반영하여 나타냄을 비유적으로 이르는 말._x000D_
_x000D_
</t>
  </si>
  <si>
    <t>12696</t>
  </si>
  <si>
    <t>투융자</t>
  </si>
  <si>
    <t>LOANS AND INVESTMENTS</t>
  </si>
  <si>
    <t>LNSTS</t>
  </si>
  <si>
    <t xml:space="preserve">投融資
 투자와 융자를 아울러 이르는 말.
</t>
  </si>
  <si>
    <t>12697</t>
  </si>
  <si>
    <t>INPT</t>
  </si>
  <si>
    <t xml:space="preserve">投入
 사람이나 물자, 자본 따위를 필요한 곳에 넣음.
</t>
  </si>
  <si>
    <t>12698</t>
  </si>
  <si>
    <t xml:space="preserve">投資
 장차 얻을 수 있는 수익을 위해 현재 자금을 지출하는 것
[법률정의] (벤처기업육성에 관한 특별조치법) 주식회사가 발행한 주식・무담보 전환사채 또는 무담보신주인수권부사채를 인수하거나, 유한회사의 출자를 인수하는 것.
</t>
  </si>
  <si>
    <t>12699</t>
  </si>
  <si>
    <t>투자신탁</t>
  </si>
  <si>
    <t xml:space="preserve">投資信託
 증권 회사가 일반 투자가로부터 자금을 모아서 큰 규모로 증권 투자 따위를 하여 그 이익금을 투자가들에게 분배하는 제도.
</t>
  </si>
  <si>
    <t>12700</t>
  </si>
  <si>
    <t>INVESTER</t>
  </si>
  <si>
    <t>INVSTR</t>
  </si>
  <si>
    <t xml:space="preserve">投資者
 투자하는 사람
</t>
  </si>
  <si>
    <t>12701</t>
  </si>
  <si>
    <t>투자자문업</t>
  </si>
  <si>
    <t>INVESTMENT CONSULTING BUSINESS</t>
  </si>
  <si>
    <t xml:space="preserve">投資諮問業
 전문적으로 투자에 관한 정보를 주거나 유료 상담을 해 주는 사업. 우리나라의 경우 주로 증권 회사가 겸업을 하고 있다.
</t>
  </si>
  <si>
    <t>12702</t>
  </si>
  <si>
    <t>투자진흥지구</t>
  </si>
  <si>
    <t>INVESTMENT PROMOTION ZONE</t>
  </si>
  <si>
    <t>IVPMZNE</t>
  </si>
  <si>
    <t xml:space="preserve">제주공항과 주변지역이 관세자유지역으로 지정돼 첨단제조업까지 입주가 허용되고 관세는 물론 법인세, 소득세등 각종 세금이 비과세 또는 감면되는 지구_x000D_
_x000D_
</t>
  </si>
  <si>
    <t>12703</t>
  </si>
  <si>
    <t>투찰</t>
  </si>
  <si>
    <t>BIDDING PRICES</t>
  </si>
  <si>
    <t>BDDPR</t>
  </si>
  <si>
    <t xml:space="preserve">입찰에 참가하여 가격을 써냄._x000D_
_x000D_
</t>
  </si>
  <si>
    <t>12704</t>
  </si>
  <si>
    <t>투찰자</t>
  </si>
  <si>
    <t>PRICES BIDDER</t>
  </si>
  <si>
    <t>PRBDDR</t>
  </si>
  <si>
    <t xml:space="preserve">상품의 매매나 공사의 도급 계약 따위에서 상품을 사거나 계약을 체결하기 위하여 입찰 가격을 써내는 사람._x000D_
_x000D_
</t>
  </si>
  <si>
    <t>12705</t>
  </si>
  <si>
    <t>VOTE</t>
  </si>
  <si>
    <t xml:space="preserve">投票
 선거 또는 어떤 일을 의결할 때, 소정의 표지(票紙)에 자기가 뽑고 싶은 사람의 이름이나 찬반의 의견 따위를 기입하여 지정된 함 따위에 넣음, 또는 그 일.
</t>
  </si>
  <si>
    <t>12706</t>
  </si>
  <si>
    <t>투표구</t>
  </si>
  <si>
    <t>VOTING DISTRICT</t>
  </si>
  <si>
    <t>VTDSTR</t>
  </si>
  <si>
    <t xml:space="preserve">投票區
 투표 관리를 위하여 편의에 따라 구분한 구역
</t>
  </si>
  <si>
    <t>12707</t>
  </si>
  <si>
    <t>투표권</t>
  </si>
  <si>
    <t>VTRGHT</t>
  </si>
  <si>
    <t xml:space="preserve">投票權
 투표할 수 있는 권리
</t>
  </si>
  <si>
    <t>12708</t>
  </si>
  <si>
    <t>투표권카드</t>
  </si>
  <si>
    <t>VOTING CARD</t>
  </si>
  <si>
    <t>VTGCRD</t>
  </si>
  <si>
    <t xml:space="preserve">선거인이 본인여부와 정당한 선거권 또는 투표권이 있는 자인지 확인한 후 터치스크린 전자투표기로 투표할 수 있도록 선거인명부조회단말기를 통하여 교부・승인된 전자카드
</t>
  </si>
  <si>
    <t>12709</t>
  </si>
  <si>
    <t>투표소</t>
  </si>
  <si>
    <t>POLLING PLACE</t>
  </si>
  <si>
    <t>POLPLC</t>
  </si>
  <si>
    <t xml:space="preserve">投票所
 투표하는 곳
</t>
  </si>
  <si>
    <t>12710</t>
  </si>
  <si>
    <t>투표함</t>
  </si>
  <si>
    <t>BALLOT BOX</t>
  </si>
  <si>
    <t>BALBOX</t>
  </si>
  <si>
    <t xml:space="preserve">投票函
 투표자가 기입한 투표용지를 넣는 상자.
</t>
  </si>
  <si>
    <t>12711</t>
  </si>
  <si>
    <t>툴</t>
  </si>
  <si>
    <t>TL</t>
  </si>
  <si>
    <t xml:space="preserve">소프트웨어 도구_x000D_
_x000D_
</t>
  </si>
  <si>
    <t>12712</t>
  </si>
  <si>
    <t>트래픽</t>
  </si>
  <si>
    <t>TRAFFIC</t>
  </si>
  <si>
    <t>TRFIC</t>
  </si>
  <si>
    <t xml:space="preserve">전신,전화에 의하여 송수신되는 모든 통신의 양.
</t>
  </si>
  <si>
    <t>12713</t>
  </si>
  <si>
    <t>트랙터</t>
  </si>
  <si>
    <t>TRACTOR</t>
  </si>
  <si>
    <t>TRCTOR</t>
  </si>
  <si>
    <t xml:space="preserve">무거운 짐이나 농기계를 끄는 특수 자동차.
</t>
  </si>
  <si>
    <t>12714</t>
  </si>
  <si>
    <t>트랜시버</t>
  </si>
  <si>
    <t>TRANSCEIVER</t>
  </si>
  <si>
    <t>TRNSVR</t>
  </si>
  <si>
    <t xml:space="preserve">이더넷의 동축 케이블을 접속하는 기기. 일반적으로는 1개의 트랜시버로 1대의 컴퓨터를 이더넷에 접속할 수 있으나, 4〜16대의 컴퓨터를 묶어서 접속하는 멀티포트 트랜시버도 있다.
</t>
  </si>
  <si>
    <t>12715</t>
  </si>
  <si>
    <t>TRANSACTION</t>
  </si>
  <si>
    <t>TRNSC</t>
  </si>
  <si>
    <t xml:space="preserve">정보의 교환이나 데이터베이스 갱신 등 일련의 작업들에 대 한 연속처리단위를 이름_x000D_
_x000D_
</t>
  </si>
  <si>
    <t>12716</t>
  </si>
  <si>
    <t>트랩</t>
  </si>
  <si>
    <t xml:space="preserve">배나 비행기를 타고 내릴 때 사용하는 사다리.
</t>
  </si>
  <si>
    <t>12717</t>
  </si>
  <si>
    <t>트레일러</t>
  </si>
  <si>
    <t>TRLER</t>
  </si>
  <si>
    <t xml:space="preserve">동력 없이 견인차에 연결하여 짐이나 사람을 실어 나르는 차량.
</t>
  </si>
  <si>
    <t>12718</t>
  </si>
  <si>
    <t>트루타입</t>
  </si>
  <si>
    <t>TRUETYPE</t>
  </si>
  <si>
    <t>TRUETY</t>
  </si>
  <si>
    <t xml:space="preserve">윈도에서 사용하는 화면에 문자를 표시하거나 인쇄를 할 수 있는 아웃라인 폰트(글꼴)._x000D_
_x000D_
</t>
  </si>
  <si>
    <t>12719</t>
  </si>
  <si>
    <t xml:space="preserve">기능분류체계를 트리형태로 표현하기 위해 관리되는 정보_x000D_
_x000D_
</t>
  </si>
  <si>
    <t>12720</t>
  </si>
  <si>
    <t>트리거</t>
  </si>
  <si>
    <t>TRIGGER</t>
  </si>
  <si>
    <t>TRIGR</t>
  </si>
  <si>
    <t xml:space="preserve">데이터베이스가 미리 정해 놓은 조건을 만족하거나 어떤 동작이 수행되면 자동적으로 수행되는 동작.
</t>
  </si>
  <si>
    <t>12721</t>
  </si>
  <si>
    <t>트리구조</t>
  </si>
  <si>
    <t>STRUCT</t>
  </si>
  <si>
    <t xml:space="preserve">국내 44개편의 법령을 트리형태로 표현하기 위해 관리되는 정보_x000D_
_x000D_
_x000D_
</t>
  </si>
  <si>
    <t>12722</t>
  </si>
  <si>
    <t>트리니트로벤젠</t>
  </si>
  <si>
    <t>TRINITROBENZENE</t>
  </si>
  <si>
    <t>TRINB</t>
  </si>
  <si>
    <t xml:space="preserve">벤젠에 질산과 황산의 혼합물을 섞어 만든 폭약. 흰 결정으로 티엔티(TNT)보다 폭발력이 강하다.
</t>
  </si>
  <si>
    <t>12723</t>
  </si>
  <si>
    <t>트리니트로톨루엔</t>
  </si>
  <si>
    <t>12724</t>
  </si>
  <si>
    <t>트리메틸렌트리니트라민</t>
  </si>
  <si>
    <t>TRIMETHYLENETRINITRAMINE</t>
  </si>
  <si>
    <t>TRIMTA</t>
  </si>
  <si>
    <t xml:space="preserve">헥사메틸렌테트라민을 산의 양을 측정하는 방법으로 처리하여 얻는 무색 바늘 모양의 결정. 헥소겐보다 폭발력이 강하며 뇌관, 폭탄, 포탄 따위에 쓰인다.
</t>
  </si>
  <si>
    <t>12725</t>
  </si>
  <si>
    <t>특게세번</t>
  </si>
  <si>
    <t>SPECIAL HS CODE</t>
  </si>
  <si>
    <t>SPCHS</t>
  </si>
  <si>
    <t xml:space="preserve">기타 세번 이외의 품명으로 명확하게 세 번을 구분가능한 세번_x000D_
_x000D_
</t>
  </si>
  <si>
    <t>12726</t>
  </si>
  <si>
    <t>특고압</t>
  </si>
  <si>
    <t>VERY HIGH VOLTAGE</t>
  </si>
  <si>
    <t>VHVOLT</t>
  </si>
  <si>
    <t xml:space="preserve">特高壓
 [법률정의] (전기사업법 시행규칙) 7천볼트를 초과하는 전압.
</t>
  </si>
  <si>
    <t>12727</t>
  </si>
  <si>
    <t>특공대</t>
  </si>
  <si>
    <t>SPECIAL ATTACK</t>
  </si>
  <si>
    <t>SPCATC</t>
  </si>
  <si>
    <t xml:space="preserve">特攻隊
 적을 기습 공격하기 위하여 특별히 편성하여 훈련한 부대.
</t>
  </si>
  <si>
    <t>12728</t>
  </si>
  <si>
    <t>특구</t>
  </si>
  <si>
    <t>SPECIAL ZONE</t>
  </si>
  <si>
    <t>SPCZON</t>
  </si>
  <si>
    <t xml:space="preserve">特區
 경제, 교육, 관광, 농업 등의 시설을 개발하거나 집적할 목적으로 특별히 설치한 구역.
</t>
  </si>
  <si>
    <t>12729</t>
  </si>
  <si>
    <t>특구토지이용계획</t>
  </si>
  <si>
    <t>SPECIAL ZONE LAND USE PLAN</t>
  </si>
  <si>
    <t xml:space="preserve">特區土地利用計劃
 [법률정의] (지역특화발전특구에대한규제특례법) 특화사업을 위하여 사용되는 토지를 효율적으로 이용하기 위하여 수립하는 계획.
</t>
  </si>
  <si>
    <t>12730</t>
  </si>
  <si>
    <t>PRIVILEGE</t>
  </si>
  <si>
    <t>PRIVILG</t>
  </si>
  <si>
    <t xml:space="preserve">特權
 특별한 권리.
</t>
  </si>
  <si>
    <t>12731</t>
  </si>
  <si>
    <t>특급우편물</t>
  </si>
  <si>
    <t xml:space="preserve">EXPRESS MAIL SERVICE </t>
  </si>
  <si>
    <t>EMSVRC</t>
  </si>
  <si>
    <t xml:space="preserve">외국으로부터 항공으로 운송되는 긴급을 요하는 우편물_x000D_
_x000D_
</t>
  </si>
  <si>
    <t>12732</t>
  </si>
  <si>
    <t>특급탁송화물</t>
  </si>
  <si>
    <t>EXPRESS CARGO</t>
  </si>
  <si>
    <t>EXPCARG</t>
  </si>
  <si>
    <t xml:space="preserve">특송업체에 의하여 수입되는 화물_x000D_
_x000D_
</t>
  </si>
  <si>
    <t>12733</t>
  </si>
  <si>
    <t>특급탁송화물운송업체</t>
  </si>
  <si>
    <t>EXPRESS CARGO COMPANY</t>
  </si>
  <si>
    <t>EXCACMP</t>
  </si>
  <si>
    <t xml:space="preserve">유상으로 우편법제2조제2항 단서의 규정에 해당하는 수출입 등에 관한 서류와 그에 부수되는 견본품을 항공기를 이용하여 송달하는 사업자로  세관에 등록한 업체를 말함_x000D_
_x000D_
</t>
  </si>
  <si>
    <t>12734</t>
  </si>
  <si>
    <t>SPECIAL ABILITY</t>
  </si>
  <si>
    <t>SPCABL</t>
  </si>
  <si>
    <t xml:space="preserve">特技
 남이 가지지 못한 특별한 기술이나 기능.
</t>
  </si>
  <si>
    <t>12735</t>
  </si>
  <si>
    <t>SPECIAL MENTION</t>
  </si>
  <si>
    <t>SPCMNT</t>
  </si>
  <si>
    <t xml:space="preserve">特記
 특별히 다루어 기록함. 또는 그런 기록.
</t>
  </si>
  <si>
    <t>12736</t>
  </si>
  <si>
    <t>EXCPT</t>
  </si>
  <si>
    <t xml:space="preserve">特例
 일반적 규율인 법령 또는 규정에 대하여 특수하고 예외적인 경우를 규정하는 규정.
</t>
  </si>
  <si>
    <t>12737</t>
  </si>
  <si>
    <t>특례과세</t>
  </si>
  <si>
    <t>EXCEPTIONAL TAXATION</t>
  </si>
  <si>
    <t>EXPTAX</t>
  </si>
  <si>
    <t xml:space="preserve">전체 과세표준 중 내국물품확인을 받은 부분에 대한 공제_x000D_
_x000D_
</t>
  </si>
  <si>
    <t>12738</t>
  </si>
  <si>
    <t>특례조달계약</t>
  </si>
  <si>
    <t>EXCEPTION PROCUREMENT CONTRACT</t>
  </si>
  <si>
    <t>EXCPTPRCURECNTRCT</t>
  </si>
  <si>
    <t xml:space="preserve">特例調達計劃
 [법률정의] (특정물품등의조달에관한국가를당사자로하는계약에관한법률시행령특례규정) 특정물품등의 조달을 위하여 체결한 계약(계약물품등의 조달에 부수하여 운송・하역・보험등의 용역의 제공을 수반하는 계약으로서 당해 용역의 가액이 당해 특정물품등의 가액을 초과하지 아니하는 것을 포함한다)으로서 그 추정가액이 재정경제원장관이 정하는 금액이상인 계약.
</t>
  </si>
  <si>
    <t>12739</t>
  </si>
  <si>
    <t>특명</t>
  </si>
  <si>
    <t>SPECIAL COMMAND</t>
  </si>
  <si>
    <t>SPCCMND</t>
  </si>
  <si>
    <t xml:space="preserve">特命
 특별한 명령.
</t>
  </si>
  <si>
    <t>12740</t>
  </si>
  <si>
    <t>SPECIAL</t>
  </si>
  <si>
    <t>SPECL</t>
  </si>
  <si>
    <t xml:space="preserve">特別
 보통과 구별되게 다름.
</t>
  </si>
  <si>
    <t>12741</t>
  </si>
  <si>
    <t>특별관리법인</t>
  </si>
  <si>
    <t>CORPORATIONS UNDER SPECIAL MANAGEMENT</t>
  </si>
  <si>
    <t>COUSM</t>
  </si>
  <si>
    <t xml:space="preserve">특별관리 대상으로 지정된 법인 및 개인사업자_x000D_
_x000D_
</t>
  </si>
  <si>
    <t>12742</t>
  </si>
  <si>
    <t>특별교통수단</t>
  </si>
  <si>
    <t>SPECIAL COMMUNICATION</t>
  </si>
  <si>
    <t>SCMNC</t>
  </si>
  <si>
    <t xml:space="preserve">特別交通手段
 [법률정의] (교통약자의이동편의증진법) 이동에 심한 불편을 느끼는 교통약자의 이동을 지원하기 위하여 휠체어 탑승설비 등을 장착한 차량.
</t>
  </si>
  <si>
    <t>12743</t>
  </si>
  <si>
    <t>특별긴급관세</t>
  </si>
  <si>
    <t>SPECIAL EMERGENCY TARIFF</t>
  </si>
  <si>
    <t>SETARF</t>
  </si>
  <si>
    <t xml:space="preserve">WTO협정 이행에 따라 국내외 가격차에 상당한 율로 양허한 농림축산물_x000D_
의수입물량이 급증하거나 수입가격이 하락하는 때에 양허한 세율을 초과하여 부과하는 관세_x000D_
_x000D_
</t>
  </si>
  <si>
    <t>12744</t>
  </si>
  <si>
    <t>특별노동위원회</t>
  </si>
  <si>
    <t>SPECIAL LABOR RELATIONS</t>
  </si>
  <si>
    <t>SPBLS</t>
  </si>
  <si>
    <t xml:space="preserve">特別勞動委員會
 특히 필요한 경우에 특정한 사항을 관장하게 하기 위하여, 당해 특정사항을 관장하는 中央行政機關 또는 그 所屬機關에 설치하는 勞動委員會.
</t>
  </si>
  <si>
    <t>12745</t>
  </si>
  <si>
    <t>특별담보</t>
  </si>
  <si>
    <t>SPECIAL SECURITY</t>
  </si>
  <si>
    <t xml:space="preserve">特別擔保
 어떤 특정한 채무에 대하여 제공하는 담보.
</t>
  </si>
  <si>
    <t>12746</t>
  </si>
  <si>
    <t>특별사면</t>
  </si>
  <si>
    <t>SPECIAL AMNESTY</t>
  </si>
  <si>
    <t>SLNSY</t>
  </si>
  <si>
    <t xml:space="preserve">特別赦免
 사면의 하나로 형(刑)의 선고를 받은 특정인에 대하여 형의 집행을 면제하거나 유죄 선고의 효력을 상실하게 하는 조치.
</t>
  </si>
  <si>
    <t>12747</t>
  </si>
  <si>
    <t>특별소비세</t>
  </si>
  <si>
    <t>SPECIAL EXCISE TAX</t>
  </si>
  <si>
    <t>SLX</t>
  </si>
  <si>
    <t xml:space="preserve">特別消費稅
 사치성이 높은 물품의 소비를 억제하고 세금의 부담을 공정하게 하기 위하여 매기는 세금.
</t>
  </si>
  <si>
    <t>12748</t>
  </si>
  <si>
    <t>특별지방행정기관</t>
  </si>
  <si>
    <t>SPECIAL LOCAL ADMINISTRATION INSTITUTION</t>
  </si>
  <si>
    <t>SLCNT</t>
  </si>
  <si>
    <t xml:space="preserve">特別地方行政機關
 [법률정의] (행정기관의 조직과 정원에 관한 통칙) 특정한 중앙행정기관에 소속되어, 당해 관할구역내에서 시행되는 소속 중앙행정기관의 권한에 속하는 행정사무를 관장하는 국가의 지방행정기관.
</t>
  </si>
  <si>
    <t>12749</t>
  </si>
  <si>
    <t>특별지원청소년</t>
  </si>
  <si>
    <t>SPECIAL SUPPORT YOUNG BOY AND GIRS</t>
  </si>
  <si>
    <t>SPYBR</t>
  </si>
  <si>
    <t xml:space="preserve">特別支援靑少年
 [법률정의] (청소년복지지원법) 청소년의 조화로운 성장과 정상적인 생활에 필요한 기초적인 여건이 미비하여 사회적・경제적 지원이 필요한 청소년. 다만, 국민기초생활보장법 등 다른 법률의 적용을 받는 청소년을 제외한다.
</t>
  </si>
  <si>
    <t>12750</t>
  </si>
  <si>
    <t>특별징수</t>
  </si>
  <si>
    <t>SPECIAL METHOD OF LEVYING TAX</t>
  </si>
  <si>
    <t>SLEVY</t>
  </si>
  <si>
    <t xml:space="preserve">特別⌒徵收 _x000D_
[법률] 수입 원천에서 직접 세금을 징수하는 방법. 조세를 징수할 때 직접 납세자에게 납부하도록 하지 않고 징수에 관하여 편의(便宜)를 가진 사람을 지정하여 그 사람으로 하여금 소정의 세액을 징수하여 납세하게 하는 방법이다. 급여, 이자, 이익 배당 따위의 금액을 지급하는 사람이 지급을 할 때 일정한 세율에 따른 세금을 국가에 납부하는 경우 따위가 있다. _x000D_
_x000D_
</t>
  </si>
  <si>
    <t>12751</t>
  </si>
  <si>
    <t>특보</t>
  </si>
  <si>
    <t>SPECIAL NEWS</t>
  </si>
  <si>
    <t>SPCNWS</t>
  </si>
  <si>
    <t xml:space="preserve">特報
 특별히 보도함
[법률정의] (기상업무법) 기상등으로 중대한 재해 발생이 예상될 때 이에 대한 주의를 환기하거나 경고를 하는 예보.
</t>
  </si>
  <si>
    <t>12752</t>
  </si>
  <si>
    <t>특산물</t>
  </si>
  <si>
    <t>SPECIAL PRODUCT</t>
  </si>
  <si>
    <t>SPCPRD</t>
  </si>
  <si>
    <t xml:space="preserve">特産物
 어떤 지방의 특별한 산물.
[법률정의] (농산물가공산업 육성법) 특정한 지역에서 생산하거나 특징적으로 생산한 농산물을 원료로 하여 특징적으로 제조・가공한 것.
</t>
  </si>
  <si>
    <t>12753</t>
  </si>
  <si>
    <t>특색사업</t>
  </si>
  <si>
    <t>DISTINCT CHARACTERISTIC BUSINESS</t>
  </si>
  <si>
    <t>DCBIZ</t>
  </si>
  <si>
    <t xml:space="preserve">지방교육행정기관 및 각급학교에서 자체 교육목표에 따라 수행하는 업무로 시도 교육청별 ‘교육발전계획’등에서 특색사업으로 공식적으로 지정관리되는 사업_x000D_
_x000D_
</t>
  </si>
  <si>
    <t>12754</t>
  </si>
  <si>
    <t>CHARTR</t>
  </si>
  <si>
    <t xml:space="preserve">特性
 일정한 사물에만 있는 특수한 성질.
</t>
  </si>
  <si>
    <t>12755</t>
  </si>
  <si>
    <t>특성주파수</t>
  </si>
  <si>
    <t>CHARACTERISTIC FREQUENCY</t>
  </si>
  <si>
    <t>CCRQ</t>
  </si>
  <si>
    <t xml:space="preserve">特性周波數
 [법률정의] (무선설비규칙) 주어진 발사에서 용이하게 식별되고, 측정할 수 있는 주파수.
</t>
  </si>
  <si>
    <t>12756</t>
  </si>
  <si>
    <t>EXPRESS MAIL</t>
  </si>
  <si>
    <t>EXPMAL</t>
  </si>
  <si>
    <t xml:space="preserve">특별한 화물을 운송하는것_x000D_
_x000D_
</t>
  </si>
  <si>
    <t>12757</t>
  </si>
  <si>
    <t>특송물품전용통관장소</t>
  </si>
  <si>
    <t>EXCLUSIVE PLACE FOR EXPRESS CARGO</t>
  </si>
  <si>
    <t>EPECARG</t>
  </si>
  <si>
    <t xml:space="preserve">특송물품의 보관, 검사, 반출 등을 위하여 세관장이 지정한 장소를 말한다._x000D_
_x000D_
</t>
  </si>
  <si>
    <t>12758</t>
  </si>
  <si>
    <t>특송화물</t>
  </si>
  <si>
    <t>ERSCG</t>
  </si>
  <si>
    <t xml:space="preserve">特送貨物
 정해진 시간에 배송이 이루어 지는 화물
</t>
  </si>
  <si>
    <t>12759</t>
  </si>
  <si>
    <t xml:space="preserve">特殊
 보통과 아주 다름
</t>
  </si>
  <si>
    <t>12760</t>
  </si>
  <si>
    <t>특수건강진단</t>
  </si>
  <si>
    <t>SPECIAL HEALTH DIAGNOSIS</t>
  </si>
  <si>
    <t>SLNS</t>
  </si>
  <si>
    <t xml:space="preserve">特殊健康診斷
 [법률정의] (산업안전보건법 시행규칙) 법 제43조제1항의 규정에 의하여 다음 각 목의 어느 하나에 해당하는 근로자의 건강관리를 위하여 사업주가 실시하는 건강진단. 
가. 별표 12의2에서 정한 특수건강진단대상 유해인자에 노출되는 업무(이하 "특수건강진단대상업무"라 한다)에 종사하는 근로자 
나. 근로자건강진단 실시결과 직업병 유소견자로 판정받은 후 작업전환을 하거나 작업장소를 변경하고, 직업병 유소견판정의 원인이 된 유해인자에 대한 건강진단이 필요하다는 의사의 소견이 있는 근로자
</t>
  </si>
  <si>
    <t>12761</t>
  </si>
  <si>
    <t>특수건물</t>
  </si>
  <si>
    <t>SPECIAL BUILDING</t>
  </si>
  <si>
    <t>SPCLD</t>
  </si>
  <si>
    <t xml:space="preserve">特殊建物
 [법률정의] (화재로인한재해보상과보험가입에관한법률) 국유건물・교육시설・백화점・시장・의료시설・흥행장・숙박업소・공장・공동주택 기타 다수인이 출입 또는 근무하거나 거주하는 건물로서 대통령령으로 정하는 건물.
</t>
  </si>
  <si>
    <t>12762</t>
  </si>
  <si>
    <t>특수경력직공무원</t>
  </si>
  <si>
    <t>CIVIL SERVANT IN SPECIAL CAREER POSTS</t>
  </si>
  <si>
    <t>CSNNRT</t>
  </si>
  <si>
    <t xml:space="preserve">特殊經歷職公務員
 공무원을 크게 둘로 나눈 것 중의 하나로 경력직 공무원 이외의 공무원.
</t>
  </si>
  <si>
    <t>12763</t>
  </si>
  <si>
    <t>특수고압가스</t>
  </si>
  <si>
    <t>SPECIAL HIGH VOLTAGE GAS</t>
  </si>
  <si>
    <t>SLTS</t>
  </si>
  <si>
    <t xml:space="preserve">[법률정의] (고압가스안전관리법시행규칙) 압축모노실란・압축디보레인・액화알진・포스핀・세렌화수소・게르만・디실란 그 밖에 반도체의 세정 등 산업자원부장관이 인정하는 특수한 용도에 사용되는 고압가스.
</t>
  </si>
  <si>
    <t>12764</t>
  </si>
  <si>
    <t>특수관계</t>
  </si>
  <si>
    <t>SPECIAL RELATION</t>
  </si>
  <si>
    <t>SLL</t>
  </si>
  <si>
    <t xml:space="preserve">特殊關係
 [법률정의] (국제조세조정에관한법률) 다음 각목의 1에 해당하는 관계를 말하며 그 세부기준은 대통령령으로 정한다. 가. 거래당사자의 일방이 타방의 의결권있는 주식의 100분의 50 이상을 직접 또는 간접으로 소유하고 있는 관계 나. 제3자가 거래당사자 쌍방의 의결권있는 주식의 100분의 50 이상을 직접 또는 간접으로 각각 소유하고 있는 경우 그 쌍방간의 관계 다. 자본의 출자관계, 재화・용역의 거래관계, 자금의 대여 등에 의하여 거래당사자 사이에 공통의 이해관계가 있고 거래당사자의 일방이 타방의 사업방침을 실질적으로 결정할 수 있는 관계 라. 자본의 출자관계, 재화・용역의 거래관계, 자금의 대여 등에 의하여 거래당사자 사이에 공통의 이해관계가 있고 제3자가 거래당사자 쌍방의 사업방침을 실질적으로 결정할 수 있는 경우 그 거래당사자 쌍방간의 관계
</t>
  </si>
  <si>
    <t>12765</t>
  </si>
  <si>
    <t>특수관계자</t>
  </si>
  <si>
    <t xml:space="preserve">RELATED PARTIES </t>
  </si>
  <si>
    <t>RELTPRT</t>
  </si>
  <si>
    <t xml:space="preserve">판매자와 구매자간에 법에서 정한 일정한 관계가 있는 자_x000D_
_x000D_
</t>
  </si>
  <si>
    <t>12766</t>
  </si>
  <si>
    <t>특수관계자간거래</t>
  </si>
  <si>
    <t>RELATED PARTIES TRANSACTIONS</t>
  </si>
  <si>
    <t>RPTRNS</t>
  </si>
  <si>
    <t xml:space="preserve">특수관계에 있는 구매자와 판매자간의 거래_x000D_
_x000D_
</t>
  </si>
  <si>
    <t>12767</t>
  </si>
  <si>
    <t>특수교육</t>
  </si>
  <si>
    <t>SPECIAL EDUCATION</t>
  </si>
  <si>
    <t>SPCEDU</t>
  </si>
  <si>
    <t xml:space="preserve">特殊敎育
 신체적˙정신적으로 특별한 아동에게 행하는 교육. 장애나 두드러지는 재능으로 특별한 교육적 조치가 필요한 아동을 대상으로 한다._x000D_
[법률정의] (특수교육진흥법) 특수교육대상자의 특성에 적합한 교육과정・교육방법 및 교육매체 등을 통하여 교과교육・치료교육 및 직업교육 등을 실시하는 것.
</t>
  </si>
  <si>
    <t>12768</t>
  </si>
  <si>
    <t>특수교육기관</t>
  </si>
  <si>
    <t>EDUCATION FOR THE HANDICAPPED INSTITUTION</t>
  </si>
  <si>
    <t>ECHCPD</t>
  </si>
  <si>
    <t xml:space="preserve">特殊敎育機關
 [법률정의] (특수교육진흥법) 특수교육대상자에게 유치원・초등학교・중학교 또는 고등학교(전공과를 포함한다. 이하 같다)의 과정을 교육하는 특수학교 및 특수학급.
</t>
  </si>
  <si>
    <t>12769</t>
  </si>
  <si>
    <t>특수도서관</t>
  </si>
  <si>
    <t>SPECIAL LIBRARIES</t>
  </si>
  <si>
    <t>SCLRS</t>
  </si>
  <si>
    <t xml:space="preserve">特殊圖書館
 [법률정의] (도서관및독서진흥법) 장애인, 군사시설에서 근무중인 자(이하 "장병등"이라 한다) 기타 대통령령이 정하는 자에게 학습・교양・조사・연구 및 문화활동등을 위한 도서관봉사를 제공함을 주된 목적으로 하는 도서관.
</t>
  </si>
  <si>
    <t>12770</t>
  </si>
  <si>
    <t>특수선</t>
  </si>
  <si>
    <t>SPECIAL SHIP</t>
  </si>
  <si>
    <t>SPCSHP</t>
  </si>
  <si>
    <t xml:space="preserve">特殊船
 특수한 용도에 이용되는 배.
[법률정의] (선박안전법 시행규칙) 원자력선・잠수선・수중익선・공기부양선・해저자원굴착선・반잠수형 또는 갑판승강형의 선박 및 잠수설비(내부에 인원을 탑재하는 것에 한한다. 이하 같다)를 가진 선박 기타 특수한 구조로 된 선박으로서 해양수산부장관이 인정하는 선박.
</t>
  </si>
  <si>
    <t>12771</t>
  </si>
  <si>
    <t>특수수사대</t>
  </si>
  <si>
    <t xml:space="preserve">OPERATION GREEN QUEST </t>
  </si>
  <si>
    <t>OPGRQET</t>
  </si>
  <si>
    <t xml:space="preserve">테러조직 자금모집 방지목적으로 미 관세청에 의하여 조직. 국세청, ATF(담배,술,무기관리소), FBI(연방수사국), OFAC(외환조절국), FinCEN(재정범죄예방처), 체신청, 해군범죄수사대등이 정보교환과 공동작전으로 te_x000D_
o_x000D_
 finance netwo_x000D_
ks를 분쇄하기 위한 task fo_x000D_
ce임_x000D_
_x000D_
</t>
  </si>
  <si>
    <t>12772</t>
  </si>
  <si>
    <t>특수압수물</t>
  </si>
  <si>
    <t>SPECIAL CONFISCATED ARTICLE</t>
  </si>
  <si>
    <t xml:space="preserve">特殊押收物
 [법률정의] (검찰압수물사무규칙) 압수물중 다음 각목의 1에 해당하는 것. 가. 통화 및 유가증권과 이에 준하는 증서. 다만, 원형보존이 불필요한 통화 및 유가증권을 제외한다. 나. 귀금속류 및 귀금속제품 다. 총포류 및 화약류 라. 독약 및 극약 마. 마약류 바. 문화재 및 고가예술품 사. 법령에 의하여 비밀로 분류된 물건 아. 그 밖에 검사 또는 법원이 특수압수물로 분류지정하거나 고가품 또는 중요한 물건으로서 특수압수물로 인정하는 물건
</t>
  </si>
  <si>
    <t>12773</t>
  </si>
  <si>
    <t>특수임무</t>
  </si>
  <si>
    <t>SPECIAL MISSION</t>
  </si>
  <si>
    <t>SPCM</t>
  </si>
  <si>
    <t xml:space="preserve">特殊任務
 [법률정의] (특수임무수행자 지원에 관한 법률) 특별한 내용・형태의 정보수집 등을 목적으로 하는 국가를 위한 특별한 희생이 요구되는 활동.
</t>
  </si>
  <si>
    <t>12774</t>
  </si>
  <si>
    <t>특수작전</t>
  </si>
  <si>
    <t>SPECIAL MEILITARY MISSION</t>
  </si>
  <si>
    <t>SCRS</t>
  </si>
  <si>
    <t xml:space="preserve">特殊作戰
 [법률정의] (6・25전쟁중적후방지역작전수행공로자에대한군복무인정및보상등에관한법률) 1951년 1월부터 동년 4월 사이에 당시 적진 후방지역인 강원도 영월・평창・인제・양양군 일대에서 지휘소습격, 시설파괴, 보급로파괴 및 첩보수집 등 적군의 후방교란을 위하여 수행된 작전.
</t>
  </si>
  <si>
    <t>12775</t>
  </si>
  <si>
    <t>특수주소</t>
  </si>
  <si>
    <t>SPECIALITY ADDRESS</t>
  </si>
  <si>
    <t>SPCADRS</t>
  </si>
  <si>
    <t xml:space="preserve">特殊住所
 공동주택에서 가구단위의 동 및 호수
</t>
  </si>
  <si>
    <t>12776</t>
  </si>
  <si>
    <t>특수차</t>
  </si>
  <si>
    <t>SPECIAL VEHICLE</t>
  </si>
  <si>
    <t>SPCVCL</t>
  </si>
  <si>
    <t xml:space="preserve">特殊車
 어떤 특수한 활동에 적당한 차체와 장비를 갖춘 차량. 
[법률정의] (철도차량 안전기준에 관한 규칙) 특수사용을 목적으로 제작된 사고복구용차・작업차・시험차 등으로서 동력차와 객차 및 화차에 속하지 아니하는 철도차량.
</t>
  </si>
  <si>
    <t>12777</t>
  </si>
  <si>
    <t>특수차량</t>
  </si>
  <si>
    <t>MOTOR VEHICLES FOR SPECIAL GOODS</t>
  </si>
  <si>
    <t>MVSGOD</t>
  </si>
  <si>
    <t xml:space="preserve">수출입물품을 운송하기 위한 냉장차, 냉동차 및 활어운반차 등 특장차_x000D_
_x000D_
</t>
  </si>
  <si>
    <t>12778</t>
  </si>
  <si>
    <t>특수판매소</t>
  </si>
  <si>
    <t>SPECIAL SALE SPACE</t>
  </si>
  <si>
    <t>SPCSLSP</t>
  </si>
  <si>
    <t xml:space="preserve">特殊販賣所
 [법률정의] (석유 및 석유대체연료 사업법 시행령) 제1호 내지 제6호의 판매업소외의 판매업소로서 산업자원부장관이 정하여 고시하는 바에 따라 석유제품을 실소비자에게 판매하는 소매업인석유판매업소.
</t>
  </si>
  <si>
    <t>12779</t>
  </si>
  <si>
    <t>특수학교</t>
  </si>
  <si>
    <t>SPECIAL SCHOOL</t>
  </si>
  <si>
    <t>SSKUL</t>
  </si>
  <si>
    <t xml:space="preserve">特殊學校
 신체, 지능에 장애가 있는 아동에게 특수 교육을 행하는 학교. 맹아 학교, 농아 학교 따위가 있다
</t>
  </si>
  <si>
    <t>12780</t>
  </si>
  <si>
    <t>특수학급</t>
  </si>
  <si>
    <t>SPECIAL CLASS</t>
  </si>
  <si>
    <t xml:space="preserve">特殊學級
 [법률정의] (특수교육진흥법) 특수교육대상자에게 통합교육을 실시하기 위하여 고등학교 이하의 각급학교에 설치된 학급으로서, 그들의 능력에 따라 전일제・시간제・특별지도・순회교육 등으로 운영되는 학급.
</t>
  </si>
  <si>
    <t>12781</t>
  </si>
  <si>
    <t>특수형방사성물질</t>
  </si>
  <si>
    <t>SPECIAL RADIOACTIVE SUBSTANCE</t>
  </si>
  <si>
    <t>SCRSBC</t>
  </si>
  <si>
    <t xml:space="preserve">特殊形放射性物質
 [법률정의] (원자력법 시행령) 견고한 고체형 방사성물질 또는 캡슐에 봉입된 방사성물질로서 과학기술부장관이 정하는 운반기준에 적합한 것.
</t>
  </si>
  <si>
    <t>12782</t>
  </si>
  <si>
    <t>SPECIAL CONTRACT</t>
  </si>
  <si>
    <t>SPCCNTR</t>
  </si>
  <si>
    <t xml:space="preserve">特約
 특별한 조건을 붙인 약속.
</t>
  </si>
  <si>
    <t>12783</t>
  </si>
  <si>
    <t>특용작물</t>
  </si>
  <si>
    <t>CROP FOR A SPECIAL PURPOSE</t>
  </si>
  <si>
    <t>CPCLPR</t>
  </si>
  <si>
    <t xml:space="preserve">特用作物
 담배, 차, 삼, 목화 따위와 같이 식용이 아닌 특별한 용도로 쓰거나 참깨, 유채 따위와 같이 가공하여 식용하는 농작물.
</t>
  </si>
  <si>
    <t>12784</t>
  </si>
  <si>
    <t>특유</t>
  </si>
  <si>
    <t xml:space="preserve">特有
 일정한 사물만이 특별히 갖추고 있음.
</t>
  </si>
  <si>
    <t>12785</t>
  </si>
  <si>
    <t>특유재산</t>
  </si>
  <si>
    <t>SPECIAL PROPERTY</t>
  </si>
  <si>
    <t>SPRY</t>
  </si>
  <si>
    <t xml:space="preserve">特有財産
 부부의 한쪽이 혼인 전부터 가진 고유 재산과 혼인 중에 자기 명의로 취득한 재산.
</t>
  </si>
  <si>
    <t>12786</t>
  </si>
  <si>
    <t>PARTICULAR</t>
  </si>
  <si>
    <t>PARTCLR</t>
  </si>
  <si>
    <t xml:space="preserve">特異
 보통 것이나 보통 상태에 비하여 두드러지게 다름.
</t>
  </si>
  <si>
    <t>12787</t>
  </si>
  <si>
    <t>특작</t>
  </si>
  <si>
    <t>SPECIAL PRODUCTION</t>
  </si>
  <si>
    <t>SPPRDN</t>
  </si>
  <si>
    <t xml:space="preserve">特作
 특별히 뛰어난 작품.
</t>
  </si>
  <si>
    <t>12788</t>
  </si>
  <si>
    <t>SPCIFY</t>
  </si>
  <si>
    <t xml:space="preserve">特定
 특별히 지정함, 또는 그 지정
</t>
  </si>
  <si>
    <t>12789</t>
  </si>
  <si>
    <t>특정건축물</t>
  </si>
  <si>
    <t>SPECIFIC BUILDING STRUCTURE</t>
  </si>
  <si>
    <t>SPCBDSTR</t>
  </si>
  <si>
    <t xml:space="preserve">特定建築物
 [법률정의] (특정건축물 정리에 관한 특별조치법) 다음 각 목의 어느 하나에 해당하는 건축물. 가. 건축법 제8조 또는 제9조의 규정에 따라 건축허가를 받거나 건축신고를 하고 나서 건축한 건축물로서 완공된 건축물이 건축법의 규정에 적합하지 아니하여 건축법 제18조의 규정에 따른 사용승인을 얻지 못한 건축물 나. 건축법 제18조의 규정에 따라 사용승인을 얻은 건축물의 증축・대수선한 부분으로서 증축・대수선한 부분이 건축법의 규정에 적합하지 아니하여 건축법 제18조의 규정에 따른 사용승인을 얻지 못한 부분
</t>
  </si>
  <si>
    <t>12790</t>
  </si>
  <si>
    <t>특정공무원범죄</t>
  </si>
  <si>
    <t>SPECIFICATION PUBLIC SERVANT CRIMINAL</t>
  </si>
  <si>
    <t>SCNTM</t>
  </si>
  <si>
    <t xml:space="preserve">特定公務員犯罪
 [법률정의] (공무원범죄에관한몰수특례법) 다음 각목의 1에 해당하는 죄(그 죄와 다른 죄가 형법 제40조의 관계에 있는 경우에는 그 다른 죄를 포함한다). 가. 형법 제129조 내지 제132조의 죄 나. 회계관계직원등의책임에관한법률 제2조제1호・제2호 또는 제4호(제1호 또는 제2호에 규정된 자의 보조자로서 그 회계사무의 일부를 처리하는 자에 한한다)에 규정된 자가 국고 또는 지방자치단체에 손실을 미칠 것을 인식하고 그 직무에 관하여 범한 형법 제355조의 죄 다. 특정범죄가중처벌등에관한법률 제2조 및 제5조의 죄
</t>
  </si>
  <si>
    <t>12791</t>
  </si>
  <si>
    <t>특정공사</t>
  </si>
  <si>
    <t>SPECIFICATION CONSTRUCTION WORK</t>
  </si>
  <si>
    <t>SCSRK</t>
  </si>
  <si>
    <t xml:space="preserve">特定工事
 [법률정의] (국가를 당사자로 하는 계약에 관한 법률 시행령) 총공사비 추정가격이 100억원미만인 신규복합공종공사중 각 중앙관서의 장이 대안입찰 또는 일괄입찰로 집행함이 유리하다고 인정하는 공사.
</t>
  </si>
  <si>
    <t>12792</t>
  </si>
  <si>
    <t>특정공정기준</t>
  </si>
  <si>
    <t>SPECIAL PROGRESS STANDARD</t>
  </si>
  <si>
    <t>SPSTND</t>
  </si>
  <si>
    <t xml:space="preserve">각 제품에 대해 아주 중요하다고 인정되거나 당해 제품의 주요한 특성을 발행시켜 주는 기술적인 제조?가공작업을 기술한 일반적인 명세표를 사용하여 지정된 가공공정이 일어난 국가를 원산지로 간주하는 방법_x000D_
_x000D_
</t>
  </si>
  <si>
    <t>12793</t>
  </si>
  <si>
    <t>특정과제평가</t>
  </si>
  <si>
    <t>SPECIFICATION TASK EVALUATION</t>
  </si>
  <si>
    <t>SCCTSL</t>
  </si>
  <si>
    <t xml:space="preserve">特定課題評價
 [법률정의] (정부업무등의평가에관한기본법) 국민의 관심도가 높거나 국가적・사회적 현안으로 대두되는 사안, 제도적 개선이 필요한 사안 등에 대하여 평가하는 것.
</t>
  </si>
  <si>
    <t>12794</t>
  </si>
  <si>
    <t>특정대기유해물질</t>
  </si>
  <si>
    <t>SPECIFICATION WAITING HARMFULNESS MATTER</t>
  </si>
  <si>
    <t>SRMMR</t>
  </si>
  <si>
    <t xml:space="preserve">特定大氣有害物質
 [법률정의] (대기환경보전법) 사람의 건강・재산이나 동・식물의 생육에 직접 또는 간접으로 위해를 줄 우려가 있는 대기오염물질로서 환경부령으로 정하는 것.
</t>
  </si>
  <si>
    <t>12795</t>
  </si>
  <si>
    <t>특정도서</t>
  </si>
  <si>
    <t>SPECIFICATION ISLANDS</t>
  </si>
  <si>
    <t>SFDS</t>
  </si>
  <si>
    <t xml:space="preserve">特定島嶼
 [법률정의] (독도등도서지역의생태계보전에관한특별법) 사람이 거주하지 아니하거나 극히 제한된 지역에만 거주하는 섬(이하 "무인도서(무인도서)등"이라 한다)으로서 자연생태계・지형・지질・자연환경(이하 "자연생태계등"이라 한다)이 우수한 독도등 환경부장관이 지정하여 고시하는 도서.
</t>
  </si>
  <si>
    <t>12796</t>
  </si>
  <si>
    <t>특정물질</t>
  </si>
  <si>
    <t>SPECIFIC MATERIAL</t>
  </si>
  <si>
    <t>SCFTR</t>
  </si>
  <si>
    <t xml:space="preserve">特定物質
 [법률정의] (오존층보호를위한특정물질의제조규제등에관한법률) 오존층파괴물질에관한몬트리올의정서(이하 "의정서"라 한다)의 규정에 의한 오존층파괴물질중 대통령령이 정하는 것.
</t>
  </si>
  <si>
    <t>12797</t>
  </si>
  <si>
    <t>특정범죄</t>
  </si>
  <si>
    <t>SPECIFIC CRIMES</t>
  </si>
  <si>
    <t>SFCRS</t>
  </si>
  <si>
    <t xml:space="preserve">特定犯罪
 [법률정의] (특정범죄신고자등보호법) 다음 각목의 1에 해당하는 범죄. 가. 특정강력범죄의처벌에관한특례법 제2조의 범죄 나. 마약류불법거래방지에관한특례법 제2조제2항의 범죄 다. 폭력행위등처벌에관한법률 제4조 및 특정범죄가중처벌등에관한법률 제5조의8의 단체의 구성원의 동단체의 활동과 관련된 범죄
(범죄수익은닉의 규제 및 처벌 등에 관한 법률) 재산상의 부정한 이익을 취득할 목적으로 범한 죄로서 별표에 규정된 죄(이하 "중대범죄"라 한다)와 제2호 나목에 규정된 죄. 이 경우 중대범죄 및 제2호 나목에 규정된 죄와 다른 죄가 형법 제40조의 관계에 있는 경우에는 그 다른 죄를 포함하며, 외국인이 대한민국외에서 한 행위로서 그 행위가 대한민국내에서 행하여졌다면 중대범죄 또는 제2호 나목에 규정된 죄에 해당하고 행위지의 법령에 의하여 죄에 해당하는 경우 당해 죄를 포함한다.
</t>
  </si>
  <si>
    <t>12798</t>
  </si>
  <si>
    <t>특정설비</t>
  </si>
  <si>
    <t>SPECIFIC EQUIPMENT</t>
  </si>
  <si>
    <t>SCQP</t>
  </si>
  <si>
    <t xml:space="preserve">特定設備
 [법률정의] (고압가스 안전관리법) 저장탱크 및 산업자원부령이 정하는 고압가스관련설비.
</t>
  </si>
  <si>
    <t>12799</t>
  </si>
  <si>
    <t>특정소방대상물</t>
  </si>
  <si>
    <t>OBJECTS FOR SPECIFIC FIRE FIGHTING</t>
  </si>
  <si>
    <t>OJPFR</t>
  </si>
  <si>
    <t xml:space="preserve">特定消防對象物
 [법률정의] (소방시설설치유지 및 안전관리에 관한 법률) 소방시설을 설치하여야 하는 소방대상물로서 대통령령이 정하는 것.
</t>
  </si>
  <si>
    <t>12800</t>
  </si>
  <si>
    <t>특정수질유해물질</t>
  </si>
  <si>
    <t>SPECIFIC HARMFUL SUBSTANCE AFFECTING THE WATER QUA</t>
  </si>
  <si>
    <t>SSWTY</t>
  </si>
  <si>
    <t xml:space="preserve">特定水質有害物質
 [법률정의] (수질환경보전법) 사람의 건강, 재산이나 동・식물의 생육에 직접 또는 간접으로 위해를 줄 우려가 있는 수질오염물질로서 환경부령으로 정하는 것.
</t>
  </si>
  <si>
    <t>12801</t>
  </si>
  <si>
    <t>특정수혈부작용</t>
  </si>
  <si>
    <t>SPECIFICATION TRANSFUSION SIDE EFFECT</t>
  </si>
  <si>
    <t>SCSFT</t>
  </si>
  <si>
    <t xml:space="preserve">特定輸血副作用
 [법률정의] (혈액관리법) 수혈한 혈액제제로 인하여 발생한 부작용으로서 보건복지부령이 정하는 것.
</t>
  </si>
  <si>
    <t>12802</t>
  </si>
  <si>
    <t>특정용도세율</t>
  </si>
  <si>
    <t>SPECIFIC USE TARIFF OR TARIFF FOR SPECIFIC USE</t>
  </si>
  <si>
    <t>SUTTSU</t>
  </si>
  <si>
    <t xml:space="preserve">특정한 용도에 사용할 경우 관세율 등에 혜택을 주기 위하여 정한 세율_x000D_
_x000D_
</t>
  </si>
  <si>
    <t>12803</t>
  </si>
  <si>
    <t>특정조달계약</t>
  </si>
  <si>
    <t>SPECIFICATION PROCUREMENT CONTRACT</t>
  </si>
  <si>
    <t>SPPNT</t>
  </si>
  <si>
    <t xml:space="preserve">特定調達契約
 [법률정의] (특정조달을위한국가를당사자로하는계약에관한법률시행령특례규정) 국가가 법 제4조제1항 및 제2항의 규정에 의한 국제입찰을 통하여 물품・공사 및 용역을 조달하기 위하여 법・시행령 및 이 영의 규정에 따라 체결하는 계약.
</t>
  </si>
  <si>
    <t>12804</t>
  </si>
  <si>
    <t>특정화학물질</t>
  </si>
  <si>
    <t>SPECIFIC CHEMICAL SUBSTANCE</t>
  </si>
  <si>
    <t>SCCMTC</t>
  </si>
  <si>
    <t xml:space="preserve">特定化學物質
 [법률정의] (화학무기의금지를위한특정화학물질의제조・수출입규제등에관한법률) 화학무기제조에 이용 가능한 물질로서 별표의 1종・2종 및 3종화학물질.
</t>
  </si>
  <si>
    <t>12805</t>
  </si>
  <si>
    <t>특집</t>
  </si>
  <si>
    <t>SPECIAL EDITION</t>
  </si>
  <si>
    <t>SPCEDIT</t>
  </si>
  <si>
    <t xml:space="preserve">特輯
 신문, 잡지, 방송 따위에서 특정한 내용이나 대상에 중점을 두고 하는 편집.
</t>
  </si>
  <si>
    <t>12806</t>
  </si>
  <si>
    <t>SPECIAL FEATURE</t>
  </si>
  <si>
    <t xml:space="preserve">다른 것에 비하여 특별히 눈에 띄는 점_x000D_
_x000D_
</t>
  </si>
  <si>
    <t>12807</t>
  </si>
  <si>
    <t>SPECIAL SALE</t>
  </si>
  <si>
    <t>SPCSAL</t>
  </si>
  <si>
    <t xml:space="preserve">特販
 특별한 약정 아래 어떠한 제품을 판매하는것
</t>
  </si>
  <si>
    <t>12808</t>
  </si>
  <si>
    <t>특허</t>
  </si>
  <si>
    <t>PATENT</t>
  </si>
  <si>
    <t xml:space="preserve">特許
 정부와 발명자간의 계약으로 그 발명의 내용을 모두 공개하는 대신에 정부가 발명자에 대하여 허가일로부터 12년간 그 발명의 독점적 사용권 을 보증하는 것
</t>
  </si>
  <si>
    <t>12809</t>
  </si>
  <si>
    <t>특허권</t>
  </si>
  <si>
    <t>PATENT RIGHT</t>
  </si>
  <si>
    <t>PATNTRT</t>
  </si>
  <si>
    <t xml:space="preserve">特許權
 공업 소유권의 하나로, 특허법˙실용신안법˙의장법(意匠法)에 의하여 발명˙실용신안˙의장에 관하여 독점적˙배타적으로 가지는 지배권.
</t>
  </si>
  <si>
    <t>12810</t>
  </si>
  <si>
    <t>특허기간</t>
  </si>
  <si>
    <t>LICENCE PERIOD</t>
  </si>
  <si>
    <t>LCNPROD</t>
  </si>
  <si>
    <t xml:space="preserve">세관에서 보세창고 허가한 기간 _x000D_
_x000D_
</t>
  </si>
  <si>
    <t>12811</t>
  </si>
  <si>
    <t>특허발명</t>
  </si>
  <si>
    <t>PATENTED INVENTION</t>
  </si>
  <si>
    <t>PTNINVT</t>
  </si>
  <si>
    <t xml:space="preserve">特許發明
 [법률정의] (특허법) 특허를 받은 발명.
</t>
  </si>
  <si>
    <t>12812</t>
  </si>
  <si>
    <t>특허보세구역</t>
  </si>
  <si>
    <t xml:space="preserve">LICENSED BONDED AREA </t>
  </si>
  <si>
    <t>LBAREA</t>
  </si>
  <si>
    <t xml:space="preserve">세관에서 특허한 보세구역 _x000D_
_x000D_
</t>
  </si>
  <si>
    <t>12813</t>
  </si>
  <si>
    <t>특허수수료</t>
  </si>
  <si>
    <t>LICENCE FEE</t>
  </si>
  <si>
    <t>LCENFEE</t>
  </si>
  <si>
    <t xml:space="preserve">특허를 받은자가 세관에 지불하는 수수료_x000D_
_x000D_
</t>
  </si>
  <si>
    <t>12814</t>
  </si>
  <si>
    <t>특허의승계</t>
  </si>
  <si>
    <t xml:space="preserve">SUCCESSION OF LICENSE </t>
  </si>
  <si>
    <t>SUCLCEN</t>
  </si>
  <si>
    <t xml:space="preserve">특허받은 사람의 사망이나 파산, 폐업등 특허운영인의 변경 등에 따라 특허를 승계하는 행위_x000D_
_x000D_
</t>
  </si>
  <si>
    <t>12815</t>
  </si>
  <si>
    <t>특허이의신청</t>
  </si>
  <si>
    <t>PATENT FORMAL OBJECTION</t>
  </si>
  <si>
    <t>PTNFROJC</t>
  </si>
  <si>
    <t xml:space="preserve">特許異議申請
 등록공고가 있은 후 일정한 법정기간 내에 심사관의 판단에 반대의 이유가 있으므로 특허출원인의 출원에 특허하지 말 것을 요구하는 주장.
</t>
  </si>
  <si>
    <t>12816</t>
  </si>
  <si>
    <t>특허장</t>
  </si>
  <si>
    <t>LICENSE DOCUMENT</t>
  </si>
  <si>
    <t>LCNSDOC</t>
  </si>
  <si>
    <t xml:space="preserve">세관에서  보세구역을  특허하면서  교부하는 서류_x000D_
_x000D_
</t>
  </si>
  <si>
    <t>12817</t>
  </si>
  <si>
    <t>특허청</t>
  </si>
  <si>
    <t>KOREAN INTELLECTUAL PROPERTY OFFICE</t>
  </si>
  <si>
    <t>KIPO</t>
  </si>
  <si>
    <t xml:space="preserve">特許廳
 특허・실용신안・의장 및 상표에 관한 사무와 이에 대한 심판 및 항고심판사무를 관장하는 산업자원부 산하의 중앙행정기관.
</t>
  </si>
  <si>
    <t>지식재산행정 종합지원</t>
  </si>
  <si>
    <t>12818</t>
  </si>
  <si>
    <t>특허출원</t>
  </si>
  <si>
    <t>PATENT APPLICATION</t>
  </si>
  <si>
    <t>PTNAPLC</t>
  </si>
  <si>
    <t xml:space="preserve">特許出願
 새로운 공업적 발명을 한 사람이 국가에 대하여 그 특허를 요구하는 행위.
</t>
  </si>
  <si>
    <t>12819</t>
  </si>
  <si>
    <t>특혜</t>
  </si>
  <si>
    <t>PRVLG</t>
  </si>
  <si>
    <t xml:space="preserve">特惠
 특별히 베푸는 혜택
</t>
  </si>
  <si>
    <t>12820</t>
  </si>
  <si>
    <t>특혜관세</t>
  </si>
  <si>
    <t>PREFERENTIAL TARIFF</t>
  </si>
  <si>
    <t>PRFLTRF</t>
  </si>
  <si>
    <t xml:space="preserve">특정국에서 수입하는 물품에 대해 일반 관세보다 저율의 관세를 적용함_x000D_
_x000D_
</t>
  </si>
  <si>
    <t>12821</t>
  </si>
  <si>
    <t>특혜대상국</t>
  </si>
  <si>
    <t>PREFERENTIAL TARIFF BENEFICIARY COUNTRY</t>
  </si>
  <si>
    <t>PTBCOUR</t>
  </si>
  <si>
    <t xml:space="preserve">수입하는 물품에 대해 일반 관세보다 낮은 저율의 관세를 적용받을 수 있는 국가_x000D_
_x000D_
</t>
  </si>
  <si>
    <t>12822</t>
  </si>
  <si>
    <t>특혜대상물품</t>
  </si>
  <si>
    <t>PREFERENCIAL TARIFF BENEFICIARY GOODS</t>
  </si>
  <si>
    <t>PTBGOD</t>
  </si>
  <si>
    <t xml:space="preserve">특정국에서 수입하는 것으로 일반 관세보다 저율의 관세를 적용받게 되는 물품_x000D_
_x000D_
</t>
  </si>
  <si>
    <t>12823</t>
  </si>
  <si>
    <t>특혜원산지규정</t>
  </si>
  <si>
    <t>FAVOR RULES OF ORIGINS</t>
  </si>
  <si>
    <t>FRO</t>
  </si>
  <si>
    <t xml:space="preserve">GATT(1994) 제1조에 기술된 최혜국대우원칙의 적용을 받지 않고 일방적 혹은 쌍방적으로 관세상의 특혜를 부여하는 데에 적용되는 원산지규정을 말한다._x000D_
국제거래 대상이 되는 물품을 생산.제조한 국가를 정한 규정으로 특혜를 제공하기 위한 기준이 되며 또 관세율, 수량제한 기타무역에 대한 조치를 적용하는 기준이 된다. 회원국상호간에 부품 사용을 촉진하고 주요 생산공정이 회원국간에 이루어지도록 하는 긍정적인측면이 있는 반면 비회원국에는 차별적인 관세를 부과해 무역차별을 선택적으로 해 보호무역 장치로 활용될 수 있는 부정적 측면도 있다._x000D_
_x000D_
</t>
  </si>
  <si>
    <t>12824</t>
  </si>
  <si>
    <t>SPECIALIZATION</t>
  </si>
  <si>
    <t>SPCLIZ</t>
  </si>
  <si>
    <t xml:space="preserve">特化
 한 나라의 산업 구조나 수출 구성에 있어서 특정 산업이나 상품이 상대적으로 큰 비중을 차지하고 있는 상태.
</t>
  </si>
  <si>
    <t>12825</t>
  </si>
  <si>
    <t>특화사업</t>
  </si>
  <si>
    <t>SPECIALIZATION BUSINESS</t>
  </si>
  <si>
    <t>SLZS</t>
  </si>
  <si>
    <t xml:space="preserve">特化事業
 [법률정의] (지역특화발전특구에대한규제특례법) 지역특화발전특구계획에 따라 지역의 특성과 여건을 활용하여 추진하는 사업.
</t>
  </si>
  <si>
    <t>12826</t>
  </si>
  <si>
    <t>특화사업자</t>
  </si>
  <si>
    <t>SPECIALIZATION BUSINESSMAN</t>
  </si>
  <si>
    <t>SPCLS</t>
  </si>
  <si>
    <t xml:space="preserve">特化事業者
 [법률정의] (지역특화발전특구에대한규제특례법) 지역특화발전특구에서 지역특화발전특구계획에 따라 특화사업을 실시하는 자로서 지방자치단체와 제11조제1항의 규정에 따라 지정된 자.
</t>
  </si>
  <si>
    <t>12827</t>
  </si>
  <si>
    <t>특화세관</t>
  </si>
  <si>
    <t>SPECIFIED CUSTOMS HOUSE</t>
  </si>
  <si>
    <t>SPCUHU</t>
  </si>
  <si>
    <t xml:space="preserve">권역내 세관 중에서 수출입 물품에 대한 특성 등을 감안하여 관세청장이 심사업무를 수행할 수 있도록 지정한 세관_x000D_
_x000D_
</t>
  </si>
  <si>
    <t>12828</t>
  </si>
  <si>
    <t>티엔티</t>
  </si>
  <si>
    <t>12829</t>
  </si>
  <si>
    <t>티켓</t>
  </si>
  <si>
    <t>TICKET</t>
  </si>
  <si>
    <t xml:space="preserve">입장권, 승차권, 구매권 따위의 표.
</t>
  </si>
  <si>
    <t>12830</t>
  </si>
  <si>
    <t xml:space="preserve">같은 일을 하는 한동아리 사람
</t>
  </si>
  <si>
    <t>12831</t>
  </si>
  <si>
    <t>TEAM HEADER</t>
  </si>
  <si>
    <t>TIMHDER</t>
  </si>
  <si>
    <t xml:space="preserve">팀을 대표하는 사람
</t>
  </si>
  <si>
    <t>12832</t>
  </si>
  <si>
    <t xml:space="preserve">(실용적인, 작은) 조언._x000D_
_x000D_
</t>
  </si>
  <si>
    <t>12833</t>
  </si>
  <si>
    <t>DSPTC</t>
  </si>
  <si>
    <t xml:space="preserve">派遣
 어떤 일이나 임무를 맡겨, 어느 곳에 보냄
</t>
  </si>
  <si>
    <t>12834</t>
  </si>
  <si>
    <t>파견근로자</t>
  </si>
  <si>
    <t>DISPATCHED WORKED</t>
  </si>
  <si>
    <t>DTWK</t>
  </si>
  <si>
    <t xml:space="preserve">派遣勤勞者
 [법률정의] (파견근로자보호등에관한법률) 파견사업주가 고용한 근로자로서 근로자파견의 대상이 되는 자.
</t>
  </si>
  <si>
    <t>12835</t>
  </si>
  <si>
    <t>파견사업주</t>
  </si>
  <si>
    <t>DISPATCH BUSINESS PROPRIETOR</t>
  </si>
  <si>
    <t>DPRTR</t>
  </si>
  <si>
    <t xml:space="preserve">派遣事業主
 [법률정의] (파견근로자보호등에관한법률) 근로자파견사업을 행하는 자.
</t>
  </si>
  <si>
    <t>12836</t>
  </si>
  <si>
    <t>파고</t>
  </si>
  <si>
    <t>WAVEHEIGHT</t>
  </si>
  <si>
    <t>WVHGT</t>
  </si>
  <si>
    <t xml:space="preserve">파도의 높이_x000D_
_x000D_
</t>
  </si>
  <si>
    <t>12837</t>
  </si>
  <si>
    <t>파괴</t>
  </si>
  <si>
    <t>DESTRUCTION</t>
  </si>
  <si>
    <t>DESTRC</t>
  </si>
  <si>
    <t xml:space="preserve">破壞
 때려 부수거나 깨뜨려 헐어 버림
</t>
  </si>
  <si>
    <t>12838</t>
  </si>
  <si>
    <t>파급효과</t>
  </si>
  <si>
    <t>RIPPLE EFFECT</t>
  </si>
  <si>
    <t>RLFT</t>
  </si>
  <si>
    <t xml:space="preserve">波及效果
 일정한 투자 증가분에 의한 승수 효과.
</t>
  </si>
  <si>
    <t>12839</t>
  </si>
  <si>
    <t>파기</t>
  </si>
  <si>
    <t>REVERSAL</t>
  </si>
  <si>
    <t>REVRSL</t>
  </si>
  <si>
    <t xml:space="preserve">破棄
 소송법에서, 상소 법원에서 상소 이유가 있다고 인정하여 원심 판결을 취소하는 일.
</t>
  </si>
  <si>
    <t>12840</t>
  </si>
  <si>
    <t>PANORAMA</t>
  </si>
  <si>
    <t xml:space="preserve">전체의 경치, 연속적인 광경 또는 실지로 사방을 전망하는 것과 같은 느낌을 주도록 만든 사생적(寫生的) 그림 장치._x000D_
_x000D_
</t>
  </si>
  <si>
    <t>12841</t>
  </si>
  <si>
    <t>파동</t>
  </si>
  <si>
    <t xml:space="preserve">波動
 한 부분에서 생긴 진동이 물질이나 공간을 따라 차례로 퍼져 나가는 현상.
</t>
  </si>
  <si>
    <t>12842</t>
  </si>
  <si>
    <t>PARAMETER</t>
  </si>
  <si>
    <t>PARAMTR</t>
  </si>
  <si>
    <t xml:space="preserve">사용자가 원하는 방식으로 자료가 처리되도록 하기 위하여 명령어를 입력할 때 추가하거나 변경하는 수치 정보.
</t>
  </si>
  <si>
    <t>12843</t>
  </si>
  <si>
    <t>파라자일렌</t>
  </si>
  <si>
    <t>P XYLEN</t>
  </si>
  <si>
    <t>PXYLN</t>
  </si>
  <si>
    <t xml:space="preserve">화학섬유 원료인 TPA(고순도테레프탈산)을 만드는 중간원료._x000D_
_x000D_
</t>
  </si>
  <si>
    <t>12844</t>
  </si>
  <si>
    <t>파랑</t>
  </si>
  <si>
    <t>BLUE</t>
  </si>
  <si>
    <t xml:space="preserve">파란 빛깔이나 물감._x000D_
_x000D_
</t>
  </si>
  <si>
    <t>12845</t>
  </si>
  <si>
    <t>파렛트</t>
  </si>
  <si>
    <t>PALLET</t>
  </si>
  <si>
    <t xml:space="preserve">화물을 일정 수량단위로 모아 하역・보관・수송하기 위해 사용되는 하역받침.
</t>
  </si>
  <si>
    <t>12846</t>
  </si>
  <si>
    <t>파면</t>
  </si>
  <si>
    <t>DISMSL</t>
  </si>
  <si>
    <t xml:space="preserve">罷免
 징계 절차를 거쳐 임면권자의 일방적 의사에 의하여 공무원 관계를 소멸시키거나 관직을 박탈하는 행정 처분.
</t>
  </si>
  <si>
    <t>12847</t>
  </si>
  <si>
    <t xml:space="preserve">破産
 채무자가 그 채무를 완전히 갚을 수 없는 상태에 빠졌을 경우에, 그 채무자의 총재산을 나누어 모든 채권자에게 공평히 갚도록 하는 것을 목적으로 하는 재판의 절차.
</t>
  </si>
  <si>
    <t>12848</t>
  </si>
  <si>
    <t>파산관재인</t>
  </si>
  <si>
    <t>TRUSTEE IN BANKRUPTCY</t>
  </si>
  <si>
    <t>TRUBKRP</t>
  </si>
  <si>
    <t xml:space="preserve">破産管財人
 파산 재단에 속하는 재산을 관리하는, 파산 절차에서의 공적인 기관.
</t>
  </si>
  <si>
    <t>12849</t>
  </si>
  <si>
    <t>파산선고</t>
  </si>
  <si>
    <t>ADJUDICATION OF BANKRUPTCY</t>
  </si>
  <si>
    <t>ADCBNR</t>
  </si>
  <si>
    <t xml:space="preserve">破産宣告
 채권자나 채무자의 신청에 의하여, 또는 파산 법원의 직권으로 파산의 개시를 명하는 결정.
</t>
  </si>
  <si>
    <t>12850</t>
  </si>
  <si>
    <t>파산참가기관</t>
  </si>
  <si>
    <t>INSOLVENCY PARTICIPATION INSTITUTION</t>
  </si>
  <si>
    <t>ILRP</t>
  </si>
  <si>
    <t xml:space="preserve">破産參加機關
 [법률정의] (금융산업의구조개선에관한법률) 다음 각목의 1에 해당하는 것. 가. 제1호 가목・나목 및 마목 내지 아목의 금융기관과 동호 다목의 증권회사에 대하여는 예금자보호법에 의하여 설립된 예금보험공사(이하 "예금보험공사"라 한다) 나. 제1호 다목의 투자자문회사와 동호 라목 및 자목의 금융기관에 대하여는 금융감독기구의설치등에관한법률에 의하여 설립된 금융감독원(이하 "금융감독원"이라 한다)
</t>
  </si>
  <si>
    <t>12851</t>
  </si>
  <si>
    <t>파상풍</t>
  </si>
  <si>
    <t>TETANUS</t>
  </si>
  <si>
    <t>TTNS</t>
  </si>
  <si>
    <t xml:space="preserve">파상풍균의 감염으로 일어나는 급성 전염병. 파상풍균의 독소가 말초 신경이나 척수 세포를 침범하여 전신의 근육에 강직성 경련을 일으킴._x000D_
_x000D_
</t>
  </si>
  <si>
    <t>12852</t>
  </si>
  <si>
    <t>DERIVATION</t>
  </si>
  <si>
    <t>DERIV</t>
  </si>
  <si>
    <t xml:space="preserve">派生
 하나의 본체에서 다른 사물이 갈려 나와 생김.
</t>
  </si>
  <si>
    <t>12853</t>
  </si>
  <si>
    <t>파생금융거래</t>
  </si>
  <si>
    <t>DERIVATION FINANCIAL DEALINGS</t>
  </si>
  <si>
    <t>DFNLS</t>
  </si>
  <si>
    <t xml:space="preserve">派生金融去來
 [법률정의] (외국환거래법) 금융선물시장에서 행하여지는 거래 또는 이와 유사한 거래로서 대통령령이 정하는 것.
</t>
  </si>
  <si>
    <t>12854</t>
  </si>
  <si>
    <t>파생금융상품</t>
  </si>
  <si>
    <t>FINANCIAL DERIVATIVES</t>
  </si>
  <si>
    <t>FNLTS</t>
  </si>
  <si>
    <t xml:space="preserve">派生金融商品
 외환・예금・채권・주식 등과 같은 기초자산으로부터 파생된 금융상품.
</t>
  </si>
  <si>
    <t>12855</t>
  </si>
  <si>
    <t>DAMGE</t>
  </si>
  <si>
    <t xml:space="preserve">破損
 깨어져 못 쓰게 됨, 또는 깨뜨려 못 쓰게 함
</t>
  </si>
  <si>
    <t>12856</t>
  </si>
  <si>
    <t>파손화물보상장</t>
  </si>
  <si>
    <t>LETTER OF INDEMNITY</t>
  </si>
  <si>
    <t>LETIDMT</t>
  </si>
  <si>
    <t xml:space="preserve">선적시 화물에 하자가 있을 경우 foul _x000D_
/l이 발급되는데 은행은 foul _x000D_
/l을 수리하지 낳기 때문에 화주는 이러한 하자로 인하여 생기는 화물의 손상에 대해서는 화주가 책임을 지며 도착항에서 선박회사가 수하인으로부터 손해배상을 요구받아도 선박회사는 면책된다는 뜻을 기재한 보상장을 제시하고 clean _x000D_
/l으로 바꾸어 받는 선박회사에 제시하는 보상장_x000D_
_x000D_
</t>
  </si>
  <si>
    <t>12857</t>
  </si>
  <si>
    <t>파쇄기</t>
  </si>
  <si>
    <t>DISINTEGRATOR</t>
  </si>
  <si>
    <t>DSNTGRTR</t>
  </si>
  <si>
    <t xml:space="preserve">破碎機
 고체를 부스러뜨리는 기계.
</t>
  </si>
  <si>
    <t>12858</t>
  </si>
  <si>
    <t>UNDSTN</t>
  </si>
  <si>
    <t xml:space="preserve">把握
 어떤 대상의 내용이나 본질을 확실하게 이해하여 앎.
</t>
  </si>
  <si>
    <t>12859</t>
  </si>
  <si>
    <t>STRIKE</t>
  </si>
  <si>
    <t xml:space="preserve">罷業
 하던 일을 중지함.
</t>
  </si>
  <si>
    <t>12860</t>
  </si>
  <si>
    <t>파이프</t>
  </si>
  <si>
    <t xml:space="preserve">물이나 공기, 가스 따위를 수송하는 데 쓰는 관
</t>
  </si>
  <si>
    <t>12861</t>
  </si>
  <si>
    <t>파이프라인</t>
  </si>
  <si>
    <t>PPLINE</t>
  </si>
  <si>
    <t xml:space="preserve">[법률정의] (석유광산보안규칙) 석유를 파이프에 의하여 유정・석유저장탱크 등의 시설로부터 석유저장탱크 등에 이송하기 위한 시설의 총체. 다만, 분리장치 이전의 것을 제외한다.
</t>
  </si>
  <si>
    <t>12862</t>
  </si>
  <si>
    <t>파인세라믹스</t>
  </si>
  <si>
    <t>FINE CERAMICS</t>
  </si>
  <si>
    <t>FNRCS</t>
  </si>
  <si>
    <t xml:space="preserve">고순도의 무기 화합물을 원료로 하여 만든 요업 제품.
</t>
  </si>
  <si>
    <t>12863</t>
  </si>
  <si>
    <t xml:space="preserve">관련되는 레코드들의 집합, 시스템 사용자가 이용할 수 있는 데이터의 실체
</t>
  </si>
  <si>
    <t>12864</t>
  </si>
  <si>
    <t>파일경로</t>
  </si>
  <si>
    <t>FILE PATH</t>
  </si>
  <si>
    <t>FLPTH</t>
  </si>
  <si>
    <t xml:space="preserve">컴퓨터 명령의 논리 계열, 즉 루틴을 수행할 때 컴퓨터가 취하는 논리적 과정이나 방향 행로_x000D_
_x000D_
</t>
  </si>
  <si>
    <t>12865</t>
  </si>
  <si>
    <t>파일폴더</t>
  </si>
  <si>
    <t>FILE FOLDER</t>
  </si>
  <si>
    <t>FLFLDR</t>
  </si>
  <si>
    <t xml:space="preserve">파일서비스에서 특정 업무를 활용하기 위하여 사용자가 임의로 만든 시스템상의 공간
</t>
  </si>
  <si>
    <t>12866</t>
  </si>
  <si>
    <t>파장</t>
  </si>
  <si>
    <t>WAVELENGTH</t>
  </si>
  <si>
    <t>WVLENG</t>
  </si>
  <si>
    <t xml:space="preserve">波長
 충격적인 일이 끼치는 영향 또는 그 영향이 미치는 정도나 동안을 비유적으로 이르는 말.
</t>
  </si>
  <si>
    <t>12867</t>
  </si>
  <si>
    <t>SEND OUT</t>
  </si>
  <si>
    <t>SEOUT</t>
  </si>
  <si>
    <t xml:space="preserve">임무를 배당하여 사람을 파견함_x000D_
_x000D_
</t>
  </si>
  <si>
    <t>12868</t>
  </si>
  <si>
    <t>파출검사</t>
  </si>
  <si>
    <t>VISTING INSPECTION</t>
  </si>
  <si>
    <t>VSTINSP</t>
  </si>
  <si>
    <t xml:space="preserve">수입 또는 수출물품에 대하여 세관직원이 현장에 출무하여 물품을 검사하는 것._x000D_
_x000D_
</t>
  </si>
  <si>
    <t>12869</t>
  </si>
  <si>
    <t>파출소</t>
  </si>
  <si>
    <t>BNFFC</t>
  </si>
  <si>
    <t xml:space="preserve">派出所
 어떤 기관에서 직원을 파견하여 사무를 보게 하는 곳.
</t>
  </si>
  <si>
    <t>12870</t>
  </si>
  <si>
    <t>파트너</t>
  </si>
  <si>
    <t>PRTNR</t>
  </si>
  <si>
    <t xml:space="preserve">상거래나 춤, 경기, 놀이 따위에서 둘이 짝이 되는 경우의 상대편.
</t>
  </si>
  <si>
    <t>12871</t>
  </si>
  <si>
    <t>파트타임</t>
  </si>
  <si>
    <t>PART TIME</t>
  </si>
  <si>
    <t>PRTIME</t>
  </si>
  <si>
    <t xml:space="preserve">정규 취업 시간보다 짧은 시간을 정하여 몇 시간 동안만 일하는 방식. 또는 그런 일.
</t>
  </si>
  <si>
    <t>12872</t>
  </si>
  <si>
    <t>PRTITN</t>
  </si>
  <si>
    <t xml:space="preserve">하나의 물리적 저장 장치를 논리적인 여러 부분으로 분할하는 것. 실제 물리적으로 분할하는 것이 아니고 논리적으로 분할하여 이용을 간편하게 한다.
</t>
  </si>
  <si>
    <t>12873</t>
  </si>
  <si>
    <t>JUDGMENT</t>
  </si>
  <si>
    <t>JUDMN</t>
  </si>
  <si>
    <t xml:space="preserve">判決
 법원이 변론을 거쳐 소송 사건에 대하여 판단하고 결정하는 재판.
</t>
  </si>
  <si>
    <t>12874</t>
  </si>
  <si>
    <t>판결문DB2차</t>
  </si>
  <si>
    <t>THERULINGDB</t>
  </si>
  <si>
    <t>RULINGDB</t>
  </si>
  <si>
    <t xml:space="preserve">2008년도 판결문 DB구축 추가사업은 판결문에 대한 정보공개 요구가 증가하고 있으나 미 전자화된 판결문 요청에 대한 업무처리에 장시간이 소요되고, 제본된 판결문 원본철이 민원 제증명 발급업무에 자주 이용됨에 따라 영구 보관 대상인 원본 훼손이 불가피하여 판결문 보존의 안전성 및 신속한 대국민 서비스 향상에 대한 필요성이 대두되고 있어 제본된 판결문을 신속히 전자화하여 종이 문서로 보관중인 판결문 정보 이용 한계를 극복하고 원본 훼손 문제를 극복하고자 함_x000D_
_x000D_
</t>
  </si>
  <si>
    <t>2008-12-18</t>
  </si>
  <si>
    <t>12875</t>
  </si>
  <si>
    <t>판권</t>
  </si>
  <si>
    <t xml:space="preserve">COPY RIGHT </t>
  </si>
  <si>
    <t>COPYR</t>
  </si>
  <si>
    <t xml:space="preserve">판권(版權)[??][명사]저작권(著作權)을 가진 사람과 계약하여, 그 저작물의 복제나 판매 등에 따른 이익을 독점하는 권리. 출판권. \n【예】단, 당선된 원고의 판권은 본사가 가짐._x000D_
_x000D_
</t>
  </si>
  <si>
    <t>12876</t>
  </si>
  <si>
    <t>DCS</t>
  </si>
  <si>
    <t xml:space="preserve">判斷
 사물을 인식하여 논리나 기준 등에 따라 판정을 내림.
</t>
  </si>
  <si>
    <t>12877</t>
  </si>
  <si>
    <t>판독</t>
  </si>
  <si>
    <t>INTERPRETATION</t>
  </si>
  <si>
    <t>INTPR</t>
  </si>
  <si>
    <t xml:space="preserve">판독(判讀)[명사][하다형 타동사][되다형 자동사] (어려운 글귀나 마멸된 비문?약호?암호 따위를) 판단해 가며 읽음. \n【예】판독하기 어려운 옛 비문._x000D_
_x000D_
</t>
  </si>
  <si>
    <t>12878</t>
  </si>
  <si>
    <t xml:space="preserve">[判讀機] 기계적으로나 전기적으로 기록된 기호나 인쇄된 글자를 식별하며, 그것을 컴퓨터에 이용하기 편리한 형태의 신호로 바꾸는 장치._x000D_
_x000D_
</t>
  </si>
  <si>
    <t>12879</t>
  </si>
  <si>
    <t>판례</t>
  </si>
  <si>
    <t>PRCDNT</t>
  </si>
  <si>
    <t xml:space="preserve">判例
 법원에서 동일하거나 비슷한 소송 사건에 대하여 행한 재판의 선례(先例).
</t>
  </si>
  <si>
    <t>12880</t>
  </si>
  <si>
    <t>판례법</t>
  </si>
  <si>
    <t>COMMON LAW</t>
  </si>
  <si>
    <t>COMNLAW</t>
  </si>
  <si>
    <t xml:space="preserve">사건마다 판결례가  근간을 이루는 법체계를 말함._x000D_
_x000D_
</t>
  </si>
  <si>
    <t>12881</t>
  </si>
  <si>
    <t>판로</t>
  </si>
  <si>
    <t xml:space="preserve">販路
 상품이 팔리는 방면이나 길.
</t>
  </si>
  <si>
    <t>12882</t>
  </si>
  <si>
    <t xml:space="preserve">販賣
 상품 따위를 팖.
[법률정의] (지방세법) 담배를 소매인이 소비자에게 파는 것.
</t>
  </si>
  <si>
    <t>12883</t>
  </si>
  <si>
    <t>판매소</t>
  </si>
  <si>
    <t xml:space="preserve">販賣所
 상품 따위를 파는 곳.
</t>
  </si>
  <si>
    <t>12884</t>
  </si>
  <si>
    <t>판매시점정보관리시스템</t>
  </si>
  <si>
    <t>POINT OF SALE SYSTEM</t>
  </si>
  <si>
    <t>PSSYS</t>
  </si>
  <si>
    <t xml:space="preserve">販賣時點情報管理SYSTEM
 [법률정의] (유통산업발전법) 상품을 판매할 때 활용하는 시스템으로서 광학적 자동판독방식에 의하여 상품의 판매・매입 또는 배송 등에 관한 정보가 수록된 것.
</t>
  </si>
  <si>
    <t>12885</t>
  </si>
  <si>
    <t>판매업</t>
  </si>
  <si>
    <t>SALE BUSINESS</t>
  </si>
  <si>
    <t>SALBIZ</t>
  </si>
  <si>
    <t xml:space="preserve">販賣業
 상품 따위를 파는 직업.
[법률정의] (농약관리법) 제조업 및 수입업외의 농약을 판매하는 업.
</t>
  </si>
  <si>
    <t>12886</t>
  </si>
  <si>
    <t>판매업자</t>
  </si>
  <si>
    <t>DSTBR</t>
  </si>
  <si>
    <t xml:space="preserve">販賣業者
 [법률정의] (사료관리법) 제조업자 및 수입업자 외의 자로서 사료의 판매를 업으로 하는 자.
</t>
  </si>
  <si>
    <t>12887</t>
  </si>
  <si>
    <t>판매용물품</t>
  </si>
  <si>
    <t>GOODS FOR SALE OR COMMERCIAL GOODS</t>
  </si>
  <si>
    <t>GODSAL</t>
  </si>
  <si>
    <t xml:space="preserve">판매를 할 목적으로 수입하거나 제작된 물품을 말하며 개인용품에 대하는 말로 볼 수 있다._x000D_
_x000D_
</t>
  </si>
  <si>
    <t>12888</t>
  </si>
  <si>
    <t>SELER</t>
  </si>
  <si>
    <t xml:space="preserve">販賣者
 물건을 파는 사람 또는 업체
</t>
  </si>
  <si>
    <t>12889</t>
  </si>
  <si>
    <t>판매자에대한지급</t>
  </si>
  <si>
    <t>PAYMENT TO SELLER</t>
  </si>
  <si>
    <t>PAYSELR</t>
  </si>
  <si>
    <t xml:space="preserve">구매자가 수입물품의 생산에 필요한 비용을 판매자_x000D_
에게 지급하는 비용_x000D_
_x000D_
</t>
  </si>
  <si>
    <t>12890</t>
  </si>
  <si>
    <t>판매한도</t>
  </si>
  <si>
    <t>LIMIT OF SALE</t>
  </si>
  <si>
    <t>LMTSAL</t>
  </si>
  <si>
    <t xml:space="preserve">판매할 수 있는 수량의 제한선_x000D_
_x000D_
</t>
  </si>
  <si>
    <t>12891</t>
  </si>
  <si>
    <t>판명</t>
  </si>
  <si>
    <t xml:space="preserve">ASCERTAIN </t>
  </si>
  <si>
    <t>ASCE</t>
  </si>
  <si>
    <t xml:space="preserve">판명(判明)[명사][하다형 타동사][되다형 자동사]사실이나 진실 따위를 명백히 밝힘. \n【예】진상을 판명하기까지에는 많은 시일이 걸렸다./사건의 전모가 판명되다._x000D_
_x000D_
</t>
  </si>
  <si>
    <t>12892</t>
  </si>
  <si>
    <t>판별</t>
  </si>
  <si>
    <t>DSTNCTN</t>
  </si>
  <si>
    <t xml:space="preserve">判別
 옳고 그름이나 좋고 나쁨을 판단하여 구별함.
</t>
  </si>
  <si>
    <t>12893</t>
  </si>
  <si>
    <t>판사</t>
  </si>
  <si>
    <t>JDGE</t>
  </si>
  <si>
    <t xml:space="preserve">判事
 대법원을 제외한 각급 법원의 법관
[법률정의] (범죄인인도법에의한인도심사등의절차에관한규칙) 서울고등법원판사
</t>
  </si>
  <si>
    <t>12894</t>
  </si>
  <si>
    <t>JDGMNT</t>
  </si>
  <si>
    <t xml:space="preserve">判定
 어떤 일을 판별하여 결정함, 또는 그 결정.
</t>
  </si>
  <si>
    <t>12895</t>
  </si>
  <si>
    <t>SALE PROMOTION</t>
  </si>
  <si>
    <t>PROMTN</t>
  </si>
  <si>
    <t xml:space="preserve">販促
 여러 가지 방법으로 소비자에게 자극을 주어,흥미와 관심을 불러일으킴으로써 효과적으로 수요를 늘려 가는 판매 활동
</t>
  </si>
  <si>
    <t>12896</t>
  </si>
  <si>
    <t>판형</t>
  </si>
  <si>
    <t>FORMT</t>
  </si>
  <si>
    <t xml:space="preserve">[版型]종이 인쇄물의 마무리 치수와 모양_x000D_
_x000D_
_x000D_
</t>
  </si>
  <si>
    <t>12897</t>
  </si>
  <si>
    <t>팔</t>
  </si>
  <si>
    <t>EGT</t>
  </si>
  <si>
    <t>EG</t>
  </si>
  <si>
    <t xml:space="preserve">자연수 8, 10보다 큰수는 두수의 조합으로 표시 예)81은 EG_ON으로 사용_x000D_
_x000D_
</t>
  </si>
  <si>
    <t>12898</t>
  </si>
  <si>
    <t>팔당댐</t>
  </si>
  <si>
    <t>PALDANG DAM</t>
  </si>
  <si>
    <t>PLDDAM</t>
  </si>
  <si>
    <t xml:space="preserve">경기도 남양주시 와부읍 팔당리에 있는 발전용 콘크리트 댐. 1973년에 준공되었으며, 경인 지구(京仁地區)의 주요 상수원(上水源)으로 이용되고 있다.
</t>
  </si>
  <si>
    <t>12899</t>
  </si>
  <si>
    <t>12900</t>
  </si>
  <si>
    <t>팝업창</t>
  </si>
  <si>
    <t>POPUP WINDOW</t>
  </si>
  <si>
    <t xml:space="preserve">메뉴바 등이 제거된 보조적인 정보 또는 광고 등을 보여주기 위하여 뜨는 브라우저
</t>
  </si>
  <si>
    <t>12901</t>
  </si>
  <si>
    <t>패기</t>
  </si>
  <si>
    <t>AMBITION</t>
  </si>
  <si>
    <t>AMB</t>
  </si>
  <si>
    <t xml:space="preserve">어떤 어려운 일이라도 해내려는 굳센 기상이나 정신.
</t>
  </si>
  <si>
    <t>12902</t>
  </si>
  <si>
    <t>패류</t>
  </si>
  <si>
    <t>SHELLFISH</t>
  </si>
  <si>
    <t>SHELFISH</t>
  </si>
  <si>
    <t xml:space="preserve">貝類
 조가비를 가진 연체동물을 통틀어 이르는 말.
</t>
  </si>
  <si>
    <t>12903</t>
  </si>
  <si>
    <t>패밀리</t>
  </si>
  <si>
    <t xml:space="preserve">부부와 같이 혼인으로 맺어지거나, 부모・자식과 같이 혈연으로 이루어지는 집단. 또는 그 구성원.
</t>
  </si>
  <si>
    <t>12904</t>
  </si>
  <si>
    <t>패션</t>
  </si>
  <si>
    <t xml:space="preserve">특정한 시기에 유행하는 복식이나 두발의 일정한 형식.
</t>
  </si>
  <si>
    <t>12905</t>
  </si>
  <si>
    <t xml:space="preserve">시험이나 검사 따위에 합격함. 또는 그런 증서.
</t>
  </si>
  <si>
    <t>12906</t>
  </si>
  <si>
    <t>패스워드</t>
  </si>
  <si>
    <t>12907</t>
  </si>
  <si>
    <t>패칭</t>
  </si>
  <si>
    <t>PATCHING</t>
  </si>
  <si>
    <t>PTCHG</t>
  </si>
  <si>
    <t xml:space="preserve">패치 코드나 패치 패널로 두 기기를 서로 접속시키는 것._x000D_
_x000D_
</t>
  </si>
  <si>
    <t>12908</t>
  </si>
  <si>
    <t>PCKAGE</t>
  </si>
  <si>
    <t xml:space="preserve">어떤 일을 하기 위해 필요한 응용 소프트웨어 또는 일련의 컴퓨터 프로그램들, 완전한 멀티미디어 전송 시스템을 구성하는 컴퓨터 하드웨어와 소프트웨어의 조합
</t>
  </si>
  <si>
    <t>12909</t>
  </si>
  <si>
    <t>패킷</t>
  </si>
  <si>
    <t>PACKET</t>
  </si>
  <si>
    <t xml:space="preserve">네트워크를 통해 전송하기 쉽도록 자른 데이터의 전송단위.
</t>
  </si>
  <si>
    <t>12910</t>
  </si>
  <si>
    <t>패킷손실</t>
  </si>
  <si>
    <t>PACKETS LOSS</t>
  </si>
  <si>
    <t>PCKTLOS</t>
  </si>
  <si>
    <t xml:space="preserve">데이터 전송에서 사용되는 데이터의 묶음을 잃어버림
</t>
  </si>
  <si>
    <t>12911</t>
  </si>
  <si>
    <t>PATTERN</t>
  </si>
  <si>
    <t>PTTRN</t>
  </si>
  <si>
    <t xml:space="preserve">일정한 형태나 양식 또는 유형. ‘모형’, ‘본새’, ‘유형’, ‘틀’로 순화_x000D_
_x000D_
</t>
  </si>
  <si>
    <t>12912</t>
  </si>
  <si>
    <t>팩</t>
  </si>
  <si>
    <t xml:space="preserve">데이터나 공백(_x000D_
lank)들을 부호화하는 방법을 바꾸어서 정보를 담는 데 필요한 기억 용량을 줄이는 과정_x000D_
_x000D_
</t>
  </si>
  <si>
    <t>12913</t>
  </si>
  <si>
    <t xml:space="preserve">문자, 도표, 사진 따위의 정지 화면을 화소로 분해하여 전기 신호로 바꾸어 전송하고, 수신 지점에서 원화와 같은 수신 기록을 얻는 통신 방법. 또는 그런 기계 장치.
</t>
  </si>
  <si>
    <t>12914</t>
  </si>
  <si>
    <t>FAX NUMBER</t>
  </si>
  <si>
    <t>FXNUM</t>
  </si>
  <si>
    <t xml:space="preserve">문자, 도표, 사진 따위의 정지 화면을 화소로 분해하여 전기 신호로 바꾸어 전송하고, 수신 지점에서 원화와 같은 수신 기록을 얻는 통신 기기의 번호
</t>
  </si>
  <si>
    <t>12915</t>
  </si>
  <si>
    <t xml:space="preserve">전체의 수량을 100으로 하여, 생각하는 수량이 그 중 몇이 되는가를 가리키는 수
</t>
  </si>
  <si>
    <t>12916</t>
  </si>
  <si>
    <t>퍼실리테이터</t>
  </si>
  <si>
    <t>FACILITATOR</t>
  </si>
  <si>
    <t>FCLITOR</t>
  </si>
  <si>
    <t xml:space="preserve">GE의 워크아웃이라는 프로그램에 따라 회사의 최일선 현장에 근무하는 사람들을 포함한 모든 직원들에게‘업무와 관련된 혁신 방안을 제안할 수 있는 기회’를 주기 위해 고안된 것으로 실질적으로 워크아웃을 이끌어 가는 사람을 말함. 사원들의 아이디어를 끌어내어 문제해결 방안을 도출할 수 있도록 그룹 토의 방식으로 진행되며 각 구성원들이 가진 자원을 최대한 잘 끌어내어 성공적 문제해결이 가능하도록 필요한 과제와 직무를 정확히 추출?정리하는 조력자로서의 역할이 가장 중요하다._x000D_
성공적인 과제분석을 위해서는 질문기술?피드백기술?요약 기술 등이 요구되는데 GE에서 제시하는 퍼실리테이터의 역할은 아래와 같다._x000D_
첫 번째로 워크아웃 리더로서의 역할을 들 수 있다. 목표달성을 위해 바람직한 활동이 이루어지도록 워크아웃 팀을 지도하고 모든 구성원들이 적극적으로 참여할 수 있도록 유도하는 역할_x000D_
이다._x000D_
두 번째는 프로세스 체커(P_x000D_
ocess Checke_x000D_
)로서의 역할이다. 계획된 진행 절차를 유지하고 팀 목표달성을 위한 기법을 지원하는 역할을 말한다.. 세 번째는 서기(Sc_x000D_
i_x000D_
e_x000D_
)로서의 역할도 수행한다. 구성원들 사이에서 제시된 아이디어를 함축적으로 기록하고 주제별로 정리하는 역할이다._x000D_
네 번째는 타임 키퍼(Time Keepe_x000D_
)로서의 역할이다. 워크아웃 실시 단계별로 시간 배분을 고려하여 토론을 진행하고 필요할 경우 소요시간 등을 알려줌으로써 주어진 시간 내에 합의를 이끌어내는 역할이다._x000D_
마지막으로 발표자(P_x000D_
esente_x000D_
)로서의 역할이다. 필요에 따라 워크아웃을 통해 도출된 합의 내용을 발표하는 역할도 수행하는 것이다._x000D_
_x000D_
</t>
  </si>
  <si>
    <t>12917</t>
  </si>
  <si>
    <t xml:space="preserve">투자 신탁의 신탁 재산. 또는, 기관 투자가가 관리하는 운용 재산
</t>
  </si>
  <si>
    <t>12918</t>
  </si>
  <si>
    <t>펄스</t>
  </si>
  <si>
    <t xml:space="preserve">매우 짧은 지속 시간을 갖는 전기의 흐름.
</t>
  </si>
  <si>
    <t>12919</t>
  </si>
  <si>
    <t xml:space="preserve">기계적˙화학적 처리에 의하여 식물체의 섬유를 추출한 것.
</t>
  </si>
  <si>
    <t>12920</t>
  </si>
  <si>
    <t>FIRM BANK</t>
  </si>
  <si>
    <t>FRBNK</t>
  </si>
  <si>
    <t xml:space="preserve">금융자동화시스템(FBS)으로, 기업과 은행을 컴퓨터 전용회선으로 연결함으로써 기업에서 은행에 가지 않고 직접 처리하는 금융업무
</t>
  </si>
  <si>
    <t>12921</t>
  </si>
  <si>
    <t>펌웨어</t>
  </si>
  <si>
    <t>FIRMWARE</t>
  </si>
  <si>
    <t>FRMWR</t>
  </si>
  <si>
    <t xml:space="preserve">데이터나 정보를 변경할 필요가 없는 핵심적인 소프트웨어를 롬(ROM) 따위에 기입하여 하드웨어처럼 사용하는 것.
</t>
  </si>
  <si>
    <t>12922</t>
  </si>
  <si>
    <t>펌프</t>
  </si>
  <si>
    <t>PUMP</t>
  </si>
  <si>
    <t xml:space="preserve">수도 시설이 없는 곳에서, 사람이 손잡이를 상하로 되풀이하여 움직임으로써 그 압력에 의하여 땅속에 수직으로 박혀 있는 관을 통하여 지하수가 땅 위로 나오도록 하는 기구.
</t>
  </si>
  <si>
    <t>12923</t>
  </si>
  <si>
    <t>펌프장</t>
  </si>
  <si>
    <t>PUMP STATION</t>
  </si>
  <si>
    <t>PUMPST</t>
  </si>
  <si>
    <t xml:space="preserve">토지의 경사로 인하여 자연유하가 어려운 경우 압축작용 등으로 W지하수나 하수를 운반하는 기능을 하는 곳._x000D_
_x000D_
</t>
  </si>
  <si>
    <t>12924</t>
  </si>
  <si>
    <t>페널티</t>
  </si>
  <si>
    <t xml:space="preserve">계약 당사자가 계약 위반을 했을 때, 손해 배상으로 상대편에게 치르기로 정한 금전.
</t>
  </si>
  <si>
    <t>12925</t>
  </si>
  <si>
    <t>페놀</t>
  </si>
  <si>
    <t>PHENOL</t>
  </si>
  <si>
    <t>PHNL</t>
  </si>
  <si>
    <t xml:space="preserve">방향족 알코올의 하나. 특이한 냄새가 나는 무색이나 흰색의 결정으로, 벤젠을 원료로 하는 화학 합성으로 얻음. (방부제?소독 살균제 따위로 사용됨) 석탄산_x000D_
_x000D_
</t>
  </si>
  <si>
    <t>12926</t>
  </si>
  <si>
    <t>PGE</t>
  </si>
  <si>
    <t xml:space="preserve">책이나 장부의 면을 세는 단위.
</t>
  </si>
  <si>
    <t>12927</t>
  </si>
  <si>
    <t xml:space="preserve">컴퓨터의 RAM에서, 한번의 동작으로 액세스되는 메모리 셀들의 집합, 가상메모리를 사용하는 컴퓨터 시스템에서, 페이지는 실제 저장소, 즉 램에 없는 데이터가 요청되었을 때, 보조 기억장치로부터 실제 저장소로 한번에 옮겨갈 수 있는 데이터 저장 단위
</t>
  </si>
  <si>
    <t>12928</t>
  </si>
  <si>
    <t>페이지정보</t>
  </si>
  <si>
    <t>PAGE INFO</t>
  </si>
  <si>
    <t>PAGEINFO</t>
  </si>
  <si>
    <t xml:space="preserve">책권에서 분류된 카드대장의 페이지 정보가 수록된다_x000D_
_x000D_
</t>
  </si>
  <si>
    <t>12929</t>
  </si>
  <si>
    <t>페이징</t>
  </si>
  <si>
    <t>PAGING</t>
  </si>
  <si>
    <t>PGNG</t>
  </si>
  <si>
    <t xml:space="preserve">분할하여 나누고 숫자를 매김_x000D_
_x000D_
</t>
  </si>
  <si>
    <t>12930</t>
  </si>
  <si>
    <t>페일세이프기능</t>
  </si>
  <si>
    <t>FAIL SAFE</t>
  </si>
  <si>
    <t>FLSF</t>
  </si>
  <si>
    <t xml:space="preserve">[법률정의] (도시철도차량안전기준에관한규칙) 어떤 장치에 고장이 발생한 경우에도 당해 고장의 영향이 차단되어 전체 장치가 안전하게 작동할 수 있는 기능.
</t>
  </si>
  <si>
    <t>12931</t>
  </si>
  <si>
    <t>펜션</t>
  </si>
  <si>
    <t>PENSION</t>
  </si>
  <si>
    <t xml:space="preserve">민박의 가정적 분위기와 호텔의 편의성을 갖춘 소규모의 고급 숙박 시설._x000D_
_x000D_
</t>
  </si>
  <si>
    <t>12932</t>
  </si>
  <si>
    <t>펜컨테이너</t>
  </si>
  <si>
    <t>PEN CONTAINER</t>
  </si>
  <si>
    <t>PENCONT</t>
  </si>
  <si>
    <t xml:space="preserve"> Live Stock Containe_x000D_
라고도 하며, 소나 말과 같은 동물을 운반하기 위하여 만들어진 컨테이너로 통풍과 먹이를 주기에 편리하게 만들어졌다_x000D_
_x000D_
</t>
  </si>
  <si>
    <t>12933</t>
  </si>
  <si>
    <t>펜트리트</t>
  </si>
  <si>
    <t>PENTHRIT</t>
  </si>
  <si>
    <t>PNTHRT</t>
  </si>
  <si>
    <t xml:space="preserve">펜타에리트리톨을 진한 질산으로 처리하여 만든 흰 결정. 뇌관, 도폭선, 화약 따위로 쓴다.
</t>
  </si>
  <si>
    <t>12934</t>
  </si>
  <si>
    <t>편</t>
  </si>
  <si>
    <t>PUN</t>
  </si>
  <si>
    <t xml:space="preserve">篇
 법령 내용을 일정한 단락으로 크게 나눈 한 부분을 나타내는 말.
</t>
  </si>
  <si>
    <t>12935</t>
  </si>
  <si>
    <t>편무계약</t>
  </si>
  <si>
    <t>UNILATERAL CONTRACT</t>
  </si>
  <si>
    <t>ULTCNTR</t>
  </si>
  <si>
    <t xml:space="preserve">片務契約
 당사자의 한쪽만이 급부를 하고 상대편은 이에 대응하는 반대 급부를 하지 않는 계약.
</t>
  </si>
  <si>
    <t>12936</t>
  </si>
  <si>
    <t>FRMTN</t>
  </si>
  <si>
    <t xml:space="preserve">編成
 흩어져 있는 것을 모아서 하나의 체계를 갖춘 것으로 만듦
</t>
  </si>
  <si>
    <t>12937</t>
  </si>
  <si>
    <t>ORGNZTN</t>
  </si>
  <si>
    <t xml:space="preserve">編成
 예산˙조직˙대오 따위를 짜서 이룸. '엮어 만듦'으로 순화.
</t>
  </si>
  <si>
    <t>12938</t>
  </si>
  <si>
    <t>편수</t>
  </si>
  <si>
    <t>EDITING</t>
  </si>
  <si>
    <t>EDT</t>
  </si>
  <si>
    <t xml:space="preserve">編修
 책을 편집하고 수정함.
</t>
  </si>
  <si>
    <t>12939</t>
  </si>
  <si>
    <t>CONVENIENCE</t>
  </si>
  <si>
    <t>CNVNC</t>
  </si>
  <si>
    <t xml:space="preserve">便宜
 형편이나 조건 따위가 편하고 좋음.
</t>
  </si>
  <si>
    <t>12940</t>
  </si>
  <si>
    <t>편의시설</t>
  </si>
  <si>
    <t>CONVENIENT FACILITIES</t>
  </si>
  <si>
    <t>CVNTL</t>
  </si>
  <si>
    <t xml:space="preserve">便宜施設
 [법률정의] (장애인・노인・임산부등의편의증진보장에관한법률) 장애인등이 생활을 영위함에 있어 이동과 시설이용의 편리를 도모하고 정보에의 접근을 용이하게 하기 위한 시설과 설비.
</t>
  </si>
  <si>
    <t>12941</t>
  </si>
  <si>
    <t>CONVENIENCE STORE</t>
  </si>
  <si>
    <t>CVNSTR</t>
  </si>
  <si>
    <t xml:space="preserve">便宜店
 식료품이나 잡화 따위를 사고자 하는 고객의 편의를 위하여 밤낮으로 영업을 하는 가게
</t>
  </si>
  <si>
    <t>12942</t>
  </si>
  <si>
    <t>편익</t>
  </si>
  <si>
    <t>CNVNNC</t>
  </si>
  <si>
    <t xml:space="preserve">便益
 편리하고 유익함.
</t>
  </si>
  <si>
    <t>12943</t>
  </si>
  <si>
    <t>편익관세</t>
  </si>
  <si>
    <t>BENEFICIAL DUTY RATE</t>
  </si>
  <si>
    <t>BDRATE</t>
  </si>
  <si>
    <t xml:space="preserve">조약에 의한 편익을 받지 않는 특정국가에서 생산된 특정물품의 수입시 기존 외국과의 조약에 의해 부과하고 있는 관세상 혜택의 범위내에서 관세에 대한 편익을 부여하는 것_x000D_
_x000D_
</t>
  </si>
  <si>
    <t>12944</t>
  </si>
  <si>
    <t>INCORPORATION</t>
  </si>
  <si>
    <t>INCRPR</t>
  </si>
  <si>
    <t xml:space="preserve">編入
 이미 짜여진 한 동아리나 대열 따위에 끼어 들어감.
</t>
  </si>
  <si>
    <t>12945</t>
  </si>
  <si>
    <t>편제</t>
  </si>
  <si>
    <t xml:space="preserve">編制
 낱낱의 구성원을 일정한 체계에 맞게 짜서 조직을 이룸, 또는 그러한 체재나 기구
</t>
  </si>
  <si>
    <t>12946</t>
  </si>
  <si>
    <t>EDIT</t>
  </si>
  <si>
    <t xml:space="preserve">編輯
 신문・출판・방송・통신 등 저널리즘의 세계에서, 자료나 원고 등을 수집・정리・구성하여 일정한 형태로 마무리하는 과정 및 그 행위와 기술
</t>
  </si>
  <si>
    <t>12947</t>
  </si>
  <si>
    <t>편집인</t>
  </si>
  <si>
    <t>EDTOR</t>
  </si>
  <si>
    <t xml:space="preserve">編輯人
 [법률정의] (뉴스통신진흥에관한법률) 뉴스통신사업자가 선임한 자로서 뉴스통신의 편집에 관하여 책임을 지는 자.
</t>
  </si>
  <si>
    <t>12948</t>
  </si>
  <si>
    <t>DECLINATION</t>
  </si>
  <si>
    <t xml:space="preserve">偏差
 표준이 되는 수치나 위치・방향 따위에서 벗어난 정도나 크기
</t>
  </si>
  <si>
    <t>12949</t>
  </si>
  <si>
    <t>편찬</t>
  </si>
  <si>
    <t>COMPILATION</t>
  </si>
  <si>
    <t>CMPLAT</t>
  </si>
  <si>
    <t xml:space="preserve">編纂
 여러 가지 자료를 모아 체계적으로 정리하여 책을 만듦.
</t>
  </si>
  <si>
    <t>12950</t>
  </si>
  <si>
    <t>PYEONG</t>
  </si>
  <si>
    <t xml:space="preserve">坪
 여섯 자 평방으로 땅, 공간의 면적을 재는 단위. 1평은 400/121 M2
</t>
  </si>
  <si>
    <t>12951</t>
  </si>
  <si>
    <t>EVALUATION</t>
  </si>
  <si>
    <t>EVL</t>
  </si>
  <si>
    <t xml:space="preserve">評價
 사물의 가치나 수준 따위를 평함. 또는 그 가치나 수준.
[법률정의] (정부업무등의평가에관한기본법) 정부업무등의 추진내용 및 집행성과 등을 점검・분석・평정하고 그 결과를 정부업무등에 반영하는 것.
</t>
  </si>
  <si>
    <t>12952</t>
  </si>
  <si>
    <t>평가액</t>
  </si>
  <si>
    <t>EVALUATION AMOUNT</t>
  </si>
  <si>
    <t>EVLAMT</t>
  </si>
  <si>
    <t xml:space="preserve">評價額
 사물의 가치나 수준에 대하여 평가된 금액
[법률정의] (자산재평가법) 대차대조표(대차대조표를 비치하지 아니한 경우에는 재산목록 또는 이에 준하는 장부서류 이하 같다)에 계상된 자산의 장부가액. 이 경우 자산의 상각액을 그 자산의 장부가액에서 직접 감액하지 아니하고 감가상각누계액으로 계상하고 있을 때에는 그 감가상각누계액을 공제한 가액을 평가액으로 하고, 법인세법 제36조・제37조・제38조・제44조・제46조・제50조, 소득세법 제31조・제32조 또는 조세특례제한법 제23조의 규정에 의하여 손김 또는 필요경비로 산입된 김액을 당해고정자산의 장부가액에 계상하지 아니한 때에는 그 상당액을 장부가액에 합산한 가액을 평가액으로 한다
</t>
  </si>
  <si>
    <t>12953</t>
  </si>
  <si>
    <t>평가인정</t>
  </si>
  <si>
    <t>ACKNOWLEDGEMENT OF ESTIMATION</t>
  </si>
  <si>
    <t>ACKEST</t>
  </si>
  <si>
    <t xml:space="preserve">評價認定
 [법률정의] (학점인정등에관한법률) 교육인적자원부장관이 제3조제1항의 규정에 의한 학습과정에 대하여 이 법에 의한 평가인정의 기준을 갖추었는지를 평가하여 학점인정 학습과정으로 인정하는 행위.
</t>
  </si>
  <si>
    <t>12954</t>
  </si>
  <si>
    <t>AVERAGE</t>
  </si>
  <si>
    <t>AVRG</t>
  </si>
  <si>
    <t xml:space="preserve">平均
 여러 수나 같은 종류의 양의 중간 값을 갖는 수.
</t>
  </si>
  <si>
    <t>12955</t>
  </si>
  <si>
    <t>평균법</t>
  </si>
  <si>
    <t>AVERAGE METHOD</t>
  </si>
  <si>
    <t>AVGMTH</t>
  </si>
  <si>
    <t xml:space="preserve">해당 물품생산 당시 보관중인 원산지 재료 및 비원산지 재료의 취득가격을 계산하여 취득가격이 많은 것을 기준으로 해당 물품의 원산지를 결정하는 것_x000D_
_x000D_
</t>
  </si>
  <si>
    <t>12956</t>
  </si>
  <si>
    <t>평균세액증명서</t>
  </si>
  <si>
    <t>CERTIFICATE OF AVERAGE TAX AMOUNT</t>
  </si>
  <si>
    <t>CATAMNT</t>
  </si>
  <si>
    <t xml:space="preserve">수출물품 제조업체에서 해당 월에 외국으로부터 수입하거나 내국신용장 등에 의하여 국내에서 매입한 수입원재료를 HSK 11단위별로 규격을 통합하고 환급대상 전체물량의 평균세액을 산출하여 세관장이 증명해주는 제도_x000D_
_x000D_
</t>
  </si>
  <si>
    <t>12957</t>
  </si>
  <si>
    <t>평균임금</t>
  </si>
  <si>
    <t>AVERAGE WAGE</t>
  </si>
  <si>
    <t>AVRGWAGE</t>
  </si>
  <si>
    <t xml:space="preserve">[법률정의] (근로자퇴직급여 보장법) 근로기준법 제19조의 규정에 의한 평균임금.
</t>
  </si>
  <si>
    <t>12958</t>
  </si>
  <si>
    <t>평균전력</t>
  </si>
  <si>
    <t>AVERAGE LOAD</t>
  </si>
  <si>
    <t>ARGLD</t>
  </si>
  <si>
    <t xml:space="preserve">[법률정의] (무선설비규칙) 정상동작상태에서 송신장치로부터 송신공중선계의 급전선에 공급되는 전력으로서 변조에 사용되는 최저주파수의 1주기와 비교하여 충분히 긴 시간동안에 걸쳐 평균한 것.
</t>
  </si>
  <si>
    <t>12959</t>
  </si>
  <si>
    <t>평면</t>
  </si>
  <si>
    <t>PLANE</t>
  </si>
  <si>
    <t xml:space="preserve">平面
 하나의 직선을 다른 직선으로 나란히 이동시켜 나타나는 평평한 면
</t>
  </si>
  <si>
    <t>12960</t>
  </si>
  <si>
    <t>평상</t>
  </si>
  <si>
    <t>NORMAL</t>
  </si>
  <si>
    <t xml:space="preserve">平常
 특별한 일이 없는 보통 때.
</t>
  </si>
  <si>
    <t>12961</t>
  </si>
  <si>
    <t>평상시</t>
  </si>
  <si>
    <t xml:space="preserve">平常時
 특별한 일이 없는 보통 때.
</t>
  </si>
  <si>
    <t>12962</t>
  </si>
  <si>
    <t>LIFETIME</t>
  </si>
  <si>
    <t xml:space="preserve">平生
 살아 있는 동안.
</t>
  </si>
  <si>
    <t>12963</t>
  </si>
  <si>
    <t>평생교육</t>
  </si>
  <si>
    <t>CONTINUING EDUCATION</t>
  </si>
  <si>
    <t>CNTEDU</t>
  </si>
  <si>
    <t xml:space="preserve">平生敎育
 [법률정의] (평생교육법) 학교교육을 제외한 모든 형태의 조직적인 교육활동.
</t>
  </si>
  <si>
    <t>12964</t>
  </si>
  <si>
    <t>평생교육단체</t>
  </si>
  <si>
    <t>CONTINUING EDUCATION ORGANIZATION</t>
  </si>
  <si>
    <t>CNDCN</t>
  </si>
  <si>
    <t xml:space="preserve">平生敎育團體
 [법률정의] (평생교육법) 평생교육을 주된 목적으로 하는 법인・단체.
</t>
  </si>
  <si>
    <t>12965</t>
  </si>
  <si>
    <t>평생교육시설</t>
  </si>
  <si>
    <t>CONTINUING EDUCATION FACILITIES</t>
  </si>
  <si>
    <t>CNCTS</t>
  </si>
  <si>
    <t xml:space="preserve">平生敎育施設
 [법률정의] (평생교육법) 이 법에 의하여 인가・등록・신고된 시설과 학원등 다른 법령에 의한 시설로서 평생교육을 주된 목적으로 하는 시설.
</t>
  </si>
  <si>
    <t>12966</t>
  </si>
  <si>
    <t>AREIA</t>
  </si>
  <si>
    <t>AEA</t>
  </si>
  <si>
    <t xml:space="preserve">평(坪)으로 따진 넓이_x000D_
_x000D_
</t>
  </si>
  <si>
    <t>12967</t>
  </si>
  <si>
    <t>WEEKDAY</t>
  </si>
  <si>
    <t>WKDAY</t>
  </si>
  <si>
    <t xml:space="preserve">平日
 토요일, 일요일, 공휴일이 아닌 보통 날.
</t>
  </si>
  <si>
    <t>12968</t>
  </si>
  <si>
    <t>평탄</t>
  </si>
  <si>
    <t>FLATNESS</t>
  </si>
  <si>
    <t>FLTNSS</t>
  </si>
  <si>
    <t xml:space="preserve">땅바닥이 평평함._x000D_
_x000D_
</t>
  </si>
  <si>
    <t>12969</t>
  </si>
  <si>
    <t>평택세관</t>
  </si>
  <si>
    <t>PYEONG TACK CUSTOMS</t>
  </si>
  <si>
    <t>PTCUSTM</t>
  </si>
  <si>
    <t xml:space="preserve">평택시와 오산시의 일부를 관할하는 세관_x000D_
_x000D_
</t>
  </si>
  <si>
    <t>12970</t>
  </si>
  <si>
    <t>BLNC</t>
  </si>
  <si>
    <t xml:space="preserve">平衡
 사물이 한쪽으로 기울지 않고 안정해 있음.
</t>
  </si>
  <si>
    <t>12971</t>
  </si>
  <si>
    <t>평화</t>
  </si>
  <si>
    <t>PEACE</t>
  </si>
  <si>
    <t xml:space="preserve">平和
 전쟁, 분쟁 또는 일체의 갈등이 없이 평온함. 또는 그런 상태.
</t>
  </si>
  <si>
    <t>12972</t>
  </si>
  <si>
    <t>평활화</t>
  </si>
  <si>
    <t>SMOOTHING</t>
  </si>
  <si>
    <t>SMTHG</t>
  </si>
  <si>
    <t xml:space="preserve">거친 표본 추출이나 잡음 때문에 데이터에 좋지 않은 미세한 변동이나 불연속성 등이 있을 때, 이런 변동이나 불연속성을 약하게 하거나 제거하여 매끄럽게 하는 조작._x000D_
_x000D_
</t>
  </si>
  <si>
    <t>12973</t>
  </si>
  <si>
    <t>폐광산</t>
  </si>
  <si>
    <t>ABANDON MINE</t>
  </si>
  <si>
    <t>ABDMA</t>
  </si>
  <si>
    <t xml:space="preserve">廢鑛山
 [법률정의] (광산피해의 방지 및 복구에 관한 법률) 다음 각 목의 어느 하나에 해당하는 사유로 인하여 광물을 채굴할 수 없는 광산. 가.  광업법  제14조의 규정에 따른 광업권의 존속기간 만료 나.  광업법  제39조 또는 제66조의 규정에 따른 광업권・조광권의 취소 또는 광구의 감소 다.  광업법  제40조의 규정에 따른 광업권의 취소 라.  광업법  제54조의 규정에 따른 조광권의 존속기간 만료 마.  광업법  제57조제4항의 규정에 따른 조광권의 설정인가의 효력 상실 바.  광업법  제61조의 규정에 따른 조광권의 소멸 사.  광업법  제62조의 규정에 따른 조광권의 취소 아. 그 밖에 광업권자의 폐업으로 인한 광업권의 소멸
</t>
  </si>
  <si>
    <t>12974</t>
  </si>
  <si>
    <t>폐광지역</t>
  </si>
  <si>
    <t>ABANDONED MINE AREAS</t>
  </si>
  <si>
    <t>ABDNMA</t>
  </si>
  <si>
    <t xml:space="preserve">廢鑛地域
 [법률정의] (폐광지역개발 지원에 관한 특별법) 탄광이 소재하였거나 소재하고 있는 지역과 그 인접 지역으로서 폐광 또는 석탄생산의 감축에 따라 지역경제가 현저히 위축되어 있는 지역.
</t>
  </si>
  <si>
    <t>12975</t>
  </si>
  <si>
    <t>폐교</t>
  </si>
  <si>
    <t>ABOLITION OF SCHOOL</t>
  </si>
  <si>
    <t>ABSCH</t>
  </si>
  <si>
    <t xml:space="preserve">廢校
 학교의 운영을 폐지함
[법률정의] (폐교재산의활용촉진을위한특별법) 초・중등교육법 제2조의 규정에 의한 학교로서 학생수의 감소, 학교의 통폐합등의 사유로 폐지된 공립학교.
</t>
  </si>
  <si>
    <t>12976</t>
  </si>
  <si>
    <t>폐교재산</t>
  </si>
  <si>
    <t>PROPERTIES OF CLOSED SCHOOL</t>
  </si>
  <si>
    <t>PRCLSKL</t>
  </si>
  <si>
    <t xml:space="preserve">廢校財産
 [법률정의] (폐교재산의활용촉진을위한특별법) 폐교되기 전에 직접 또는 간접으로 당해 학교의 교육활동에 사용되던 시설 기타 재산중 공유재산.
</t>
  </si>
  <si>
    <t>12977</t>
  </si>
  <si>
    <t>DSUSE</t>
  </si>
  <si>
    <t xml:space="preserve">廢棄
 조약, 법령, 약속 따위를 무효로 함.
</t>
  </si>
  <si>
    <t>12978</t>
  </si>
  <si>
    <t>폐기결과보고서</t>
  </si>
  <si>
    <t xml:space="preserve">REPORT OF ABOLITION </t>
  </si>
  <si>
    <t>REPRABOL</t>
  </si>
  <si>
    <t xml:space="preserve">폐기작업후 창고 운영인이 증거자료로서 세관에 제출하는 서류_x000D_
_x000D_
</t>
  </si>
  <si>
    <t>12979</t>
  </si>
  <si>
    <t>폐기물</t>
  </si>
  <si>
    <t>WSTE</t>
  </si>
  <si>
    <t xml:space="preserve">廢棄物
 못 쓰게 되어 버리는 물건
[법률정의] (폐기물관리법) 쓰레기・연소재・오니・폐유・폐산・폐알카리・동물의 사체 등으로서 사람의 생활이나 사업활동에 필요하지 아니하게 된 물질.
(폐기물의국가간이동및그처리에관한법률) 유해폐기물의국가간이동및그처리의통제에관한바젤협약(이하 "협약"이라 한다) 부속서등에 규정된 폐기물 및 협약 제11조의 규정에 의한 양자간・다자간 또는 지역적 협정에서 수출입의 규제가 필요한 것으로 정하는 물질로서 대통령령이 정하는 것.
(해양오염방지법) 해양에 배출되었을 경우 해양환경의 보전을 저해하는 물질(기름 및 유해액체물질등을 제외한다)로서 해양수산부령이 정하는 물질과 해양에 배출됨으로써 그 상태로는 쓸 수 없게 된 물질.
</t>
  </si>
  <si>
    <t>12980</t>
  </si>
  <si>
    <t>폐기물감량화시설</t>
  </si>
  <si>
    <t>WASTE REDUCE FACILITY</t>
  </si>
  <si>
    <t>WSRDFCL</t>
  </si>
  <si>
    <t xml:space="preserve">廢棄物減量化施設
 [법률정의] (폐기물관리법) 생산공정에서 발생되는 폐기물의 양을 줄이고, 사업장내 재활용을 통하여 폐기물 배출을 최소화하는 시설로서 대통령령이 정하는 시설.
</t>
  </si>
  <si>
    <t>12981</t>
  </si>
  <si>
    <t>폐기물처리시설</t>
  </si>
  <si>
    <t>WASTE DISPOSAL FACILITY</t>
  </si>
  <si>
    <t>WTDSLY</t>
  </si>
  <si>
    <t xml:space="preserve">廢棄物處理施設
 [법률정의] (폐기물관리법) 폐기물의 중간처리시설과 최종처리시설로서 대통령령이 정하는 시설.
</t>
  </si>
  <si>
    <t>12982</t>
  </si>
  <si>
    <t>폐기자</t>
  </si>
  <si>
    <t>PERSON OF DISUSE</t>
  </si>
  <si>
    <t>DUSPSN</t>
  </si>
  <si>
    <t xml:space="preserve">못 쓰게 된 것을 버리는 자_x000D_
_x000D_
</t>
  </si>
  <si>
    <t>12983</t>
  </si>
  <si>
    <t>폐문</t>
  </si>
  <si>
    <t>CLOSE GATE</t>
  </si>
  <si>
    <t xml:space="preserve">閉門
 문을 닫음.
</t>
  </si>
  <si>
    <t>12984</t>
  </si>
  <si>
    <t>폐색</t>
  </si>
  <si>
    <t>BLCKD</t>
  </si>
  <si>
    <t xml:space="preserve">閉塞
 닫혀서 막힘
[법률정의] (도시철도운전규칙) 선로의 일정구간에 2이상의 열차를 동시에 운전시키지 아니하는 것.
(철도차량운전규칙) 일정 구간에 동시에 2 이상의 열차를 운전시키지 아니하기 위하여 그 구간을 하나의 열차의 운전에만 점용시키는 것.
</t>
  </si>
  <si>
    <t>12985</t>
  </si>
  <si>
    <t>폐색구간</t>
  </si>
  <si>
    <t>BLOCK SECTION</t>
  </si>
  <si>
    <t>BLCSC</t>
  </si>
  <si>
    <t xml:space="preserve">閉塞區間
 철도에서 하나의 열차만을 운행할 수 있는 선로 구간
[법률정의] (철도건설규칙) 동시에 2 이상의 열차를 운전시키지 아니하도록 1개의 열차만 점용하도록 한 선로의 구간.
</t>
  </si>
  <si>
    <t>12986</t>
  </si>
  <si>
    <t xml:space="preserve">閉鎖
 기관이나 시설을 없애거나 기능을 정지함.
</t>
  </si>
  <si>
    <t>12987</t>
  </si>
  <si>
    <t>폐쇄회로TV</t>
  </si>
  <si>
    <t>CCTELV</t>
  </si>
  <si>
    <t xml:space="preserve">입국장내 여행자 동태추적을 할 수 있도록 설치된 감시카메라를 제어하는 TV_x000D_
_x000D_
</t>
  </si>
  <si>
    <t>12988</t>
  </si>
  <si>
    <t>폐수</t>
  </si>
  <si>
    <t>WASTE WATER</t>
  </si>
  <si>
    <t>WSTR</t>
  </si>
  <si>
    <t xml:space="preserve">廢水
 공장이나 광산 등지에서 쓰고 난 뒤에 버리는 물
[법률정의] (수질환경보전법) 물에 액체성 또는 고체성의 수질오염물질이 혼입되어 그대로 사용할 수 없는 물.
</t>
  </si>
  <si>
    <t>12989</t>
  </si>
  <si>
    <t>폐수배출시설</t>
  </si>
  <si>
    <t>FACILITY FOR WASTEWATER DISCHARGE</t>
  </si>
  <si>
    <t>FTTDC</t>
  </si>
  <si>
    <t xml:space="preserve">廢水排出施設
 [법률정의] (수질환경보전법) 수질오염물질을 배출하는 시설물・기계・기구 그 밖의 물체로서 환경부령이 정하는 것. 다만, 해양오염방지법 제2조의 규정에 의한 선박 및 해양시설을 제외한다.
</t>
  </si>
  <si>
    <t>12990</t>
  </si>
  <si>
    <t>COLSING OF BUSINESS</t>
  </si>
  <si>
    <t>CLSBIZ</t>
  </si>
  <si>
    <t xml:space="preserve">廢業
 직업이나 영업을 그만둠
</t>
  </si>
  <si>
    <t>12991</t>
  </si>
  <si>
    <t>QUITTING OF ONE'S BUSINESS</t>
  </si>
  <si>
    <t>BIZQIT</t>
  </si>
  <si>
    <t xml:space="preserve">閉業
 영업을 하지 않음.
</t>
  </si>
  <si>
    <t>12992</t>
  </si>
  <si>
    <t>폐전</t>
  </si>
  <si>
    <t>CLOSING FIELD</t>
  </si>
  <si>
    <t>CLSFLD</t>
  </si>
  <si>
    <t xml:space="preserve">밭을 버려 둠. 또는 그 밭._x000D_
_x000D_
</t>
  </si>
  <si>
    <t>12993</t>
  </si>
  <si>
    <t>폐점</t>
  </si>
  <si>
    <t>CLOSING STORE</t>
  </si>
  <si>
    <t>CLSTR</t>
  </si>
  <si>
    <t xml:space="preserve">閉店
 장사를 그만둠
</t>
  </si>
  <si>
    <t>12994</t>
  </si>
  <si>
    <t xml:space="preserve">廢止
 실시하여 오던 제도나 법규, 일 따위를 그만두거나 없앰.
</t>
  </si>
  <si>
    <t>12995</t>
  </si>
  <si>
    <t>폐차</t>
  </si>
  <si>
    <t>SCRAPPED CAR</t>
  </si>
  <si>
    <t>SCRCAR</t>
  </si>
  <si>
    <t xml:space="preserve">廢車
 낡거나 못 쓰게 된 차를 없앰
[법률정의] (자동차관리법) 자동차를 해체하여 건설교통부령이 정하는 자동차의 장치를 그 성능을 유지 할 수 없도록 압축・파쇄 또는 절단하거나 자동차를 해체하지 아니하고 바로 압축・파쇄하는 것.
</t>
  </si>
  <si>
    <t>12996</t>
  </si>
  <si>
    <t>폐천부지</t>
  </si>
  <si>
    <t>ABANDONED CHANNEL SOPT</t>
  </si>
  <si>
    <t>ABNCHSP</t>
  </si>
  <si>
    <t xml:space="preserve">지자체의 하천직강공사 등으로 인해 물줄기가 바뀌면서 대지화된 땅_x000D_
_x000D_
</t>
  </si>
  <si>
    <t>12997</t>
  </si>
  <si>
    <t>폐합</t>
  </si>
  <si>
    <t>ABOLITION AND AMALGAMATION</t>
  </si>
  <si>
    <t>ABAMGMT</t>
  </si>
  <si>
    <t xml:space="preserve">廢合
 어떤 것을 폐지하여 다른 것에 합침.
</t>
  </si>
  <si>
    <t>12998</t>
  </si>
  <si>
    <t>폐해</t>
  </si>
  <si>
    <t>EVIL</t>
  </si>
  <si>
    <t xml:space="preserve">弊害
 폐단으로 생기는 해.
</t>
  </si>
  <si>
    <t>12999</t>
  </si>
  <si>
    <t xml:space="preserve">包括
 일정한 대상이나 현상 따위를 어떤 범위나 한계 안에 모두 끌어 넣음.
</t>
  </si>
  <si>
    <t>13000</t>
  </si>
  <si>
    <t>포괄담보</t>
  </si>
  <si>
    <t>COMPREHENSIVE SECURITY</t>
  </si>
  <si>
    <t>COMSECU</t>
  </si>
  <si>
    <t xml:space="preserve">수입업자가 계속하여 물품을 수입하는 경우 매수입시 마다 담보제공 절차를 취하는 것은 번거로우므로 한번 제공한 담보물을 계속 이용할 수 있게 하는 제도_x000D_
_x000D_
</t>
  </si>
  <si>
    <t>13001</t>
  </si>
  <si>
    <t>포괄예정보험</t>
  </si>
  <si>
    <t>OPEN OR PROVISIONAL POLICY</t>
  </si>
  <si>
    <t>OPPOLCY</t>
  </si>
  <si>
    <t xml:space="preserve">보험계약 체결 당시에 보험증권에 기재할 보험계약내용의 일부가 확정되지 않고 일정한 기준에 의하여 정한 다수의 보험에 목적에 대하여 포괄적으로 이루어지는 보험_x000D_
_x000D_
</t>
  </si>
  <si>
    <t>13002</t>
  </si>
  <si>
    <t>CLUMP</t>
  </si>
  <si>
    <t>CLMP</t>
  </si>
  <si>
    <t xml:space="preserve">뿌리를 단위로 한 초목의 낱개를 세는 단위_x000D_
_x000D_
</t>
  </si>
  <si>
    <t>13003</t>
  </si>
  <si>
    <t>ABANDN</t>
  </si>
  <si>
    <t xml:space="preserve">抛棄
 하려던 일을 도중에 그만두어 버림.
</t>
  </si>
  <si>
    <t>13004</t>
  </si>
  <si>
    <t>포럼</t>
  </si>
  <si>
    <t>FORUM</t>
  </si>
  <si>
    <t xml:space="preserve">고대 로마 시대의 공공 집회 광장.
</t>
  </si>
  <si>
    <t>13005</t>
  </si>
  <si>
    <t>포로</t>
  </si>
  <si>
    <t>WAR PRISONER</t>
  </si>
  <si>
    <t>WPRSNR</t>
  </si>
  <si>
    <t xml:space="preserve">捕虜
 사로잡은 적.
</t>
  </si>
  <si>
    <t>13006</t>
  </si>
  <si>
    <t>FRMAT</t>
  </si>
  <si>
    <t xml:space="preserve">데이터를 기억하거나 인쇄하기 위하여 설정하는 일정한 형식.
</t>
  </si>
  <si>
    <t>13007</t>
  </si>
  <si>
    <t>RWARD</t>
  </si>
  <si>
    <t xml:space="preserve">褒賞
 칭찬하고 권장하여 상을 줌.
</t>
  </si>
  <si>
    <t>13008</t>
  </si>
  <si>
    <t>포인터</t>
  </si>
  <si>
    <t>POINTER</t>
  </si>
  <si>
    <t>POINTR</t>
  </si>
  <si>
    <t xml:space="preserve">컴퓨터 프로그램이나 정보 처리에서 어떤 데이터가 아니라 데이터가 저장되어 있는 기억 장소의 위치 또는 주소를 나타내는 변수
</t>
  </si>
  <si>
    <t>13009</t>
  </si>
  <si>
    <t>FARM LOCATION</t>
  </si>
  <si>
    <t>FRMLC</t>
  </si>
  <si>
    <t xml:space="preserve">[圃場]_x000D_
논밭과 채소밭을 통틀어 이르는 말_x000D_
_x000D_
</t>
  </si>
  <si>
    <t>13010</t>
  </si>
  <si>
    <t>PACKING</t>
  </si>
  <si>
    <t>PACKNG</t>
  </si>
  <si>
    <t xml:space="preserve">包裝
 물건을 싸서 간직함.
[법률정의] (화물유통촉진법) 화물의 운송・보관 또는 하역시 화물을 안전하게 보호하고 취급이 편리하도록 하기 위하여 용기등으로 화물의 외부를 싸는 것.
</t>
  </si>
  <si>
    <t>13011</t>
  </si>
  <si>
    <t>PACKING LIST</t>
  </si>
  <si>
    <t xml:space="preserve">선적화물의 포장단위별 명세와 단위별 수량, 그리고 화인 및 포장의 일련번호 등을 기재함으로써 포장과 운송 그리고 통관상의 편의 등을 위해서 송장을 보충하여 작성되는 것을 말한다._x000D_
_x000D_
</t>
  </si>
  <si>
    <t>13012</t>
  </si>
  <si>
    <t>포장방법</t>
  </si>
  <si>
    <t>PACKING METHOD</t>
  </si>
  <si>
    <t>PACMETH</t>
  </si>
  <si>
    <t xml:space="preserve">화물을 꾸린 상태로 스웨터가 하나씩 개별적으로 포장되었는지 한 타(dozen)씩 되었는지, 또는 Cement가 10kg단위로 포장이 되었는지 1ton단위로 포장되었는지의 상태 _x000D_
_x000D_
</t>
  </si>
  <si>
    <t>13013</t>
  </si>
  <si>
    <t>포장유해물질</t>
  </si>
  <si>
    <t>PACKING HARMFULNESS MATTER</t>
  </si>
  <si>
    <t>PHM</t>
  </si>
  <si>
    <t xml:space="preserve">包裝有害物質
 [법률정의] (해양오염방지법) 포장된 형태로 선박에 의하여 운송되는 유해물질중 해양에 배출되었을 경우 해양환경의 보전을 저해하는 물질로서 해양수산부령이 정하는 물질.
</t>
  </si>
  <si>
    <t>13014</t>
  </si>
  <si>
    <t>POSTN</t>
  </si>
  <si>
    <t xml:space="preserve">축구˙배구˙농구 따위에서, 선수 각자의 위치.
</t>
  </si>
  <si>
    <t>13015</t>
  </si>
  <si>
    <t>포착</t>
  </si>
  <si>
    <t xml:space="preserve">捕捉
 일의 요점이나 요령을 깨침
</t>
  </si>
  <si>
    <t>13016</t>
  </si>
  <si>
    <t>포크</t>
  </si>
  <si>
    <t>FORK</t>
  </si>
  <si>
    <t xml:space="preserve">양식에서, 고기・생선・과일 따위를 찍어 먹거나 얹어 먹는 식탁 용구.
</t>
  </si>
  <si>
    <t>13017</t>
  </si>
  <si>
    <t>포탈</t>
  </si>
  <si>
    <t>TAX EVASION</t>
  </si>
  <si>
    <t>TAXEVS</t>
  </si>
  <si>
    <t xml:space="preserve">逋脫
 과세를 피하여 면함
[법률정의] (주세법) 부정한 방법으로 조세의 납부를 회피하거나 조세를 환급 또는 공제받는 것.
</t>
  </si>
  <si>
    <t>13018</t>
  </si>
  <si>
    <t>PORTAL</t>
  </si>
  <si>
    <t xml:space="preserve">인터넷 사용자가 원하는 정보를 얻기 위해 반드시 거쳐야 하는 사이트.
</t>
  </si>
  <si>
    <t>13019</t>
  </si>
  <si>
    <t>13020</t>
  </si>
  <si>
    <t>13021</t>
  </si>
  <si>
    <t>포털사이트</t>
  </si>
  <si>
    <t>PORTAL SITE</t>
  </si>
  <si>
    <t xml:space="preserve">무료 E-메일과 홈페이지 서비스, 뉴스, 게시판 등의 기능을 통합 운영하는 사이트
</t>
  </si>
  <si>
    <t>13022</t>
  </si>
  <si>
    <t xml:space="preserve">일반적으로 다른 장치에 물리적으로 접속되는 특정한 부위, 프로그래밍에서는 인터넷 프로토콜인 TCP/IP를 사용할 때에는 클라이언트 프로그램이 네트웍 상의 특정 서버 프로그램을 지정하는 방법
</t>
  </si>
  <si>
    <t>13023</t>
  </si>
  <si>
    <t>PORTFOLIO</t>
  </si>
  <si>
    <t>PRTFOLIO</t>
  </si>
  <si>
    <t xml:space="preserve">개개의 금융 기관이나 개인이 보유하는 각종 금융 자산의 명세표. 다양한 투자 대상에 분산하여 자금을 투입하여 운용하는 일.
</t>
  </si>
  <si>
    <t>13024</t>
  </si>
  <si>
    <t>PORTLET</t>
  </si>
  <si>
    <t>PRTLET</t>
  </si>
  <si>
    <t xml:space="preserve">재사용이 가능한 웹 구성요소로서 포탈 사용자들에게 관련 정보를 표시해주는데 사용.
</t>
  </si>
  <si>
    <t>13025</t>
  </si>
  <si>
    <t>포플러</t>
  </si>
  <si>
    <t>POPLAR</t>
  </si>
  <si>
    <t>PPLR</t>
  </si>
  <si>
    <t xml:space="preserve">버드나뭇과의 낙엽 교목. 분류학상으로는 사시나무속(屬)에 딸린 식물을 통틀어 이르는 말. (양버들?미루나무?캐나다포플러?이태리포플러 따위)_x000D_
_x000D_
</t>
  </si>
  <si>
    <t>13026</t>
  </si>
  <si>
    <t xml:space="preserve">包含
 어떤 사물이나 현상 가운데 함께 들어 있거나 함께 넣음.
</t>
  </si>
  <si>
    <t>13027</t>
  </si>
  <si>
    <t>포획</t>
  </si>
  <si>
    <t xml:space="preserve">[捕獲]_x000D_
짐승이나 물고기를 잡음_x000D_
_x000D_
</t>
  </si>
  <si>
    <t>13028</t>
  </si>
  <si>
    <t>폭</t>
  </si>
  <si>
    <t xml:space="preserve">幅
 평면이나 넓은 물체의 가로로 건너지른 거리.
</t>
  </si>
  <si>
    <t>13029</t>
  </si>
  <si>
    <t>폭력</t>
  </si>
  <si>
    <t>VIOLENCE</t>
  </si>
  <si>
    <t>VIOLNC</t>
  </si>
  <si>
    <t xml:space="preserve">暴力
 남을 거칠고 사납게 제압할 때에 쓰는, 주먹이나 발 또는 몽둥이 따위의 수단이나 힘
</t>
  </si>
  <si>
    <t>13030</t>
  </si>
  <si>
    <t>폭발</t>
  </si>
  <si>
    <t>EXPLOSION</t>
  </si>
  <si>
    <t xml:space="preserve">爆發
 불이 일어나며 갑작스럽게 터짐.
</t>
  </si>
  <si>
    <t>13031</t>
  </si>
  <si>
    <t>폭발성</t>
  </si>
  <si>
    <t>EXPLOSIVENESS</t>
  </si>
  <si>
    <t>EXPLNSS</t>
  </si>
  <si>
    <t xml:space="preserve">폭발할 수 있는 성질._x000D_
_x000D_
</t>
  </si>
  <si>
    <t>13032</t>
  </si>
  <si>
    <t>폭설</t>
  </si>
  <si>
    <t>HEAVY SNOW</t>
  </si>
  <si>
    <t>HEVSNW</t>
  </si>
  <si>
    <t xml:space="preserve">暴雪
 갑자기 많이 내리는 눈
</t>
  </si>
  <si>
    <t>13033</t>
  </si>
  <si>
    <t>폭약</t>
  </si>
  <si>
    <t>EXPLOSIVE</t>
  </si>
  <si>
    <t>XPLSIV</t>
  </si>
  <si>
    <t xml:space="preserve">爆藥
 센 압력이나 열을 받으면 폭발하는 물질.
</t>
  </si>
  <si>
    <t>13034</t>
  </si>
  <si>
    <t>폭원</t>
  </si>
  <si>
    <t xml:space="preserve">幅員
 평면이나 넓은 물체의 가로로 건너지른 거리.
</t>
  </si>
  <si>
    <t>13035</t>
  </si>
  <si>
    <t>폭주</t>
  </si>
  <si>
    <t>RECKLESS RUN</t>
  </si>
  <si>
    <t>RKLSRN</t>
  </si>
  <si>
    <t xml:space="preserve">暴走
 매우 빠른 속도로 난폭하게 달림.
</t>
  </si>
  <si>
    <t>13036</t>
  </si>
  <si>
    <t>폭탄메일</t>
  </si>
  <si>
    <t>BOMB MAIL</t>
  </si>
  <si>
    <t>BMAIL</t>
  </si>
  <si>
    <t xml:space="preserve">상대방에게 피해를 줄 목적으로 한꺼번에 또는 지속적으로 대용량의 전자우편을 보내 시스템에 고장을 일으키는 수법.
</t>
  </si>
  <si>
    <t>13037</t>
  </si>
  <si>
    <t>폭풍</t>
  </si>
  <si>
    <t>STORM</t>
  </si>
  <si>
    <t xml:space="preserve">暴風
 몹시 세게 부는 바람.
</t>
  </si>
  <si>
    <t>13038</t>
  </si>
  <si>
    <t xml:space="preserve">말소리를 전파나 전류로 바꾸었다가 다시 말소리로 환원시켜 공간적으로 떨어져 있는 사람이 서로 이야기할 수 있게 만든 기계.
</t>
  </si>
  <si>
    <t>13039</t>
  </si>
  <si>
    <t>폰뱅킹</t>
  </si>
  <si>
    <t>PHONE BANKING</t>
  </si>
  <si>
    <t>PHONBNK</t>
  </si>
  <si>
    <t xml:space="preserve">전화를 걸어서 각종 조회, 예금 및 대출에 대한 상담, 자금 이체 따위의 은행 업무를 처리하는 서비스.
</t>
  </si>
  <si>
    <t>13040</t>
  </si>
  <si>
    <t>폴</t>
  </si>
  <si>
    <t xml:space="preserve">여론조사, 투표_x000D_
_x000D_
</t>
  </si>
  <si>
    <t>13041</t>
  </si>
  <si>
    <t>FOLDER</t>
  </si>
  <si>
    <t xml:space="preserve">윈도에서 서로 관련 있는 소프트웨어를 묶어서 하나의 아이콘으로 나타낸 것.
</t>
  </si>
  <si>
    <t>13042</t>
  </si>
  <si>
    <t>폴리곤</t>
  </si>
  <si>
    <t>POLYGON</t>
  </si>
  <si>
    <t>PYN</t>
  </si>
  <si>
    <t xml:space="preserve">다각형, 다변형_x000D_
_x000D_
</t>
  </si>
  <si>
    <t>13043</t>
  </si>
  <si>
    <t>폴리스라인</t>
  </si>
  <si>
    <t>13044</t>
  </si>
  <si>
    <t>폴리오</t>
  </si>
  <si>
    <t>FOLIO</t>
  </si>
  <si>
    <t xml:space="preserve">전지(全紙)를 둘로 접어 4페이지로 한 것. 또는 그렇게 만든 인쇄물.
</t>
  </si>
  <si>
    <t>13045</t>
  </si>
  <si>
    <t>폴리우레탄</t>
  </si>
  <si>
    <t>POLYURETHANE</t>
  </si>
  <si>
    <t>PLYTHN</t>
  </si>
  <si>
    <t xml:space="preserve">우레탄 결합을 주요 구성 요소로 가지는 사슬 모양의 고분자 화합물을 통틀어 이르는 말. 내열성, 내마모성, 내용제성(耐溶劑性), 내약품성이 뛰어나며 탄성 섬유ㆍ도료ㆍ접착제ㆍ합성 피혁 원료 따위로 쓰인다. _x000D_
_x000D_
</t>
  </si>
  <si>
    <t>13046</t>
  </si>
  <si>
    <t>폴링</t>
  </si>
  <si>
    <t>POLLING</t>
  </si>
  <si>
    <t>POLLNG</t>
  </si>
  <si>
    <t xml:space="preserve">컴퓨터 또는 단말 제어 장치 따위에서 여러 개의 단말 장치에 대하여 순차적으로 송신 요구의 유무를 문의하고, 요구가 있을 경우에는 그 단말 장치에 송신을 시작하도록 지령하며, 없을 때에는 다음 단말 장치에 대하여 문의하는 전송 제어 방식.
</t>
  </si>
  <si>
    <t>13047</t>
  </si>
  <si>
    <t xml:space="preserve">숫자 또는 문자 등과 같은 정보를 조직적으로 구성하기 위하여 각각 행과 열로 틀을 구성하는 자료 구조._x000D_
_x000D_
</t>
  </si>
  <si>
    <t>13048</t>
  </si>
  <si>
    <t>TCKET</t>
  </si>
  <si>
    <t xml:space="preserve">票
 증거가 될 만한 쪽지.
</t>
  </si>
  <si>
    <t>13049</t>
  </si>
  <si>
    <t>표고</t>
  </si>
  <si>
    <t>ALTITUDE</t>
  </si>
  <si>
    <t>AL</t>
  </si>
  <si>
    <t xml:space="preserve">標高
 바다의 수준면에서 지표의 어느 지점에 이르는 수직 거리. 해발고도
</t>
  </si>
  <si>
    <t>13050</t>
  </si>
  <si>
    <t xml:space="preserve">標記
 표시를 하기 위해 기호나 부호 등으로 기록하는 것
</t>
  </si>
  <si>
    <t>13051</t>
  </si>
  <si>
    <t>표류물</t>
  </si>
  <si>
    <t>FLOATAGE</t>
  </si>
  <si>
    <t xml:space="preserve">漂流物
 [법률정의] (수난구호법) 점유를 이탈하여 해상 또는 하천에 떠 있거나 떠내려가고 있는 물건.
</t>
  </si>
  <si>
    <t>13052</t>
  </si>
  <si>
    <t>SURFACE</t>
  </si>
  <si>
    <t>SURFC</t>
  </si>
  <si>
    <t xml:space="preserve">表面
 겉으로 나타나거나 눈에 띄는 부분.
</t>
  </si>
  <si>
    <t>13053</t>
  </si>
  <si>
    <t>표면높이</t>
  </si>
  <si>
    <t>SURFACE HEIGHT</t>
  </si>
  <si>
    <t>SFHHT</t>
  </si>
  <si>
    <t xml:space="preserve">[법률정의] (군용항공기지법) 고도제한의 기준이 되는 높이로서 제4조의 규정에 의하여 산정되는 것.
</t>
  </si>
  <si>
    <t>13054</t>
  </si>
  <si>
    <t>표명</t>
  </si>
  <si>
    <t>EXPRESSION</t>
  </si>
  <si>
    <t xml:space="preserve">表明
 의사나 태도를 분명하게 드러냄.
</t>
  </si>
  <si>
    <t>13055</t>
  </si>
  <si>
    <t>표본</t>
  </si>
  <si>
    <t>13056</t>
  </si>
  <si>
    <t>표본조사</t>
  </si>
  <si>
    <t>SAMPLE SURVEY</t>
  </si>
  <si>
    <t>SPLSVY</t>
  </si>
  <si>
    <t xml:space="preserve">標本調査
 [법률정의] (농업통계조사규칙) 모집단을 구성하는 단위의 일부를 임의로 추출한 표본만을 대상으로 농업통계 조사기관을 통하여 조사・보고되는 농업통계조사.
</t>
  </si>
  <si>
    <t>13057</t>
  </si>
  <si>
    <t>표본추출</t>
  </si>
  <si>
    <t>SAMPLING</t>
  </si>
  <si>
    <t>SAMPLNG</t>
  </si>
  <si>
    <t xml:space="preserve">標本抽出
 통계의 목적으로 모집단에서 표본을 골라내는 일.
</t>
  </si>
  <si>
    <t>13058</t>
  </si>
  <si>
    <t>INDICATION</t>
  </si>
  <si>
    <t>INDICT</t>
  </si>
  <si>
    <t xml:space="preserve">表示
 겉으로 드러내 보임.
[법률정의] (건강기능식품에관한법률) 건강기능식품의 용기・포장(첨부물 및 내용물을 포함한다. 이하 같다)에 기재하는 문자・숫자 또는 도형.
"(표시・광고의공정화에관한법률) 사업자 또는 사업자단체가 상품 또는 용역(이하 "상품등"이라 한다)에 관한 다음 각목의 사항을 소비자에게 알리기 위하여 그 상품등의 용기・포장(첨부물 및 내용물을 포함한다) 또는 사업장등에 설치한 표지판에 쓰거나 붙인 문자나 도형 및 상품의 특성을 나타내는 용기・포장. 
가. 자기 또는 다른 사업자・사업자단체에 관한 사항 
나. 자기 또는 다른 사업자・사업자단체의 상품등의 내용・거래조건 기타 그 거래에 관한 사항"
(식품위생법) 식품, 식품첨가물, 기구 또는 용기・포장에 기재하는 문자・수자 또는 도형.
(온라인디지털콘텐츠산업발전법) 온라인디지털콘텐츠제작자가 온라인디지털콘텐츠의 제작 및 표시 연월일 등 이 법에서 정하는 사항을 이용자가 쉽게 알 수 있게 하기 위하여 당해 온라인디지털콘텐츠 또는 그 포장에 전자적 형태로 부가하는 것.
</t>
  </si>
  <si>
    <t>13059</t>
  </si>
  <si>
    <t>표시기</t>
  </si>
  <si>
    <t>AN INDICATOR</t>
  </si>
  <si>
    <t xml:space="preserve">(도로 안내나 교통정리 따위를 위하여) 글자나 그림?색깔 따위로 어떻게 하라는 뜻을 가리켜 보이는 푯대._x000D_
_x000D_
</t>
  </si>
  <si>
    <t>13060</t>
  </si>
  <si>
    <t>표식</t>
  </si>
  <si>
    <t xml:space="preserve">MARKERS </t>
  </si>
  <si>
    <t>MARKR</t>
  </si>
  <si>
    <t xml:space="preserve">표식(標識)[명사] ‘표지(標識)’의 잘못._x000D_
_x000D_
</t>
  </si>
  <si>
    <t>13061</t>
  </si>
  <si>
    <t>표어</t>
  </si>
  <si>
    <t>SLOGAN</t>
  </si>
  <si>
    <t>SLGN</t>
  </si>
  <si>
    <t xml:space="preserve">주의, 주장, 강령 따위를 간결하게 나타낸 짧은 어구. _x000D_
_x000D_
</t>
  </si>
  <si>
    <t>13062</t>
  </si>
  <si>
    <t>표적</t>
  </si>
  <si>
    <t>TARGT</t>
  </si>
  <si>
    <t xml:space="preserve">標的
 목표로 삼는 물건.
</t>
  </si>
  <si>
    <t>13063</t>
  </si>
  <si>
    <t>TITLE LEDGER</t>
  </si>
  <si>
    <t>TITLELEDGER</t>
  </si>
  <si>
    <t xml:space="preserve">호별로 소유권이 분리된 집합건축물의 현황을 관리하는 대장_x000D_
_x000D_
</t>
  </si>
  <si>
    <t>13064</t>
  </si>
  <si>
    <t>STD</t>
  </si>
  <si>
    <t xml:space="preserve">標準
 사물의 정도나 성격 따위를 알기 위한 근거나 기준.
</t>
  </si>
  <si>
    <t>13065</t>
  </si>
  <si>
    <t>표준규격</t>
  </si>
  <si>
    <t>STANDARD STANDARD</t>
  </si>
  <si>
    <t>SNSDR</t>
  </si>
  <si>
    <t xml:space="preserve">標準規格
 [법률정의] (농산물품질관리법) 농산물의 포장규격과 등급규격.
</t>
  </si>
  <si>
    <t>13066</t>
  </si>
  <si>
    <t>표준물질</t>
  </si>
  <si>
    <t>STANDARD MATTER</t>
  </si>
  <si>
    <t>STMR</t>
  </si>
  <si>
    <t xml:space="preserve">標準物質
 [법률정의] (국가표준기본법) 장치의 교정, 측정방법의 평가 또는 어떤 물질의 물성값을 부여하기 위하여 사용되도록 그 특성치가 충분히 균질하고 잘 설정된 재료 또는 물질.
</t>
  </si>
  <si>
    <t>13067</t>
  </si>
  <si>
    <t>표준설계도서</t>
  </si>
  <si>
    <t>STANDARD DESIGN DOCUMENT</t>
  </si>
  <si>
    <t>SNSC</t>
  </si>
  <si>
    <t xml:space="preserve">標準設計圖書
 [법률정의] (표준설계도서등의운영에관한규칙) 건설교통부장관이 작성한 설계도서와 중앙행정기관의 장이 작성하거나 특별시장・광역시장 또는 도지사(이하 "시・도지사"라 한다)나 대한주택공사의 장이 작성한 설계도서로서 이 규칙이 정하는 바에 따라 건설교통부장관이 인정한 것.
</t>
  </si>
  <si>
    <t>13068</t>
  </si>
  <si>
    <t>STANDARD LANGUAGE</t>
  </si>
  <si>
    <t>STDLNG</t>
  </si>
  <si>
    <t xml:space="preserve">標準語
 한 나라에서 공용어로 쓰는 규범으로서의 언어. 의사소통의 불편을 덜기 위하여 전 국민이 공통적으로 쓸 공용어의 자격을 부여받은 말.
</t>
  </si>
  <si>
    <t>13069</t>
  </si>
  <si>
    <t>표준용어</t>
  </si>
  <si>
    <t>STANDARD WORD</t>
  </si>
  <si>
    <t>SNWD</t>
  </si>
  <si>
    <t xml:space="preserve">標準用語
 특정 부문 또는 시스템에서 표준으로 정한 용어
</t>
  </si>
  <si>
    <t>13070</t>
  </si>
  <si>
    <t>표준정관</t>
  </si>
  <si>
    <t>STANDARD ARTICLES OF ASSOCIATION</t>
  </si>
  <si>
    <t>SRDFS</t>
  </si>
  <si>
    <t xml:space="preserve">標準定款
 [법률정의] (신용협동조합법) 조합의 설립 및 운영에 필요한 사항을 규정하여 모든 조합에 공통적으로 적용하기 위하여 중앙회가 정하는 정관.
</t>
  </si>
  <si>
    <t>13071</t>
  </si>
  <si>
    <t>표준통관예정보고서</t>
  </si>
  <si>
    <t>ENTRY NOTICE OF IMPORTED PRODUCTS</t>
  </si>
  <si>
    <t>ENIP</t>
  </si>
  <si>
    <t xml:space="preserve">표준통관예정보고서_x000D_
_x000D_
</t>
  </si>
  <si>
    <t>13072</t>
  </si>
  <si>
    <t>STANDARDIZATION</t>
  </si>
  <si>
    <t>STDIZ</t>
  </si>
  <si>
    <t xml:space="preserve">標準化
 사물의 정도, 성격 따위를 알기 위한 근거나 기준을 마련함.
</t>
  </si>
  <si>
    <t>13073</t>
  </si>
  <si>
    <t>SGNAL</t>
  </si>
  <si>
    <t xml:space="preserve">標識
 표시나 특징으로 어떤 사물을 다른 것과 구별하게 함. 또는 그 표시나 특징.
</t>
  </si>
  <si>
    <t>13074</t>
  </si>
  <si>
    <t>표지병</t>
  </si>
  <si>
    <t>CATSEYE</t>
  </si>
  <si>
    <t>CEYE</t>
  </si>
  <si>
    <t xml:space="preserve">야간 주행 시 자동차 불빛이 반사될 수 있도록 도로에 박아 놓은 표지물._x000D_
_x000D_
</t>
  </si>
  <si>
    <t>13075</t>
  </si>
  <si>
    <t>표지판</t>
  </si>
  <si>
    <t>SIGNAL BOARD</t>
  </si>
  <si>
    <t>SGNLBRD</t>
  </si>
  <si>
    <t xml:space="preserve">어떠한 사실을 알리기 위하여 일정한 표시를 해 놓은 판._x000D_
_x000D_
</t>
  </si>
  <si>
    <t>13076</t>
  </si>
  <si>
    <t>표창</t>
  </si>
  <si>
    <t>AWARDING</t>
  </si>
  <si>
    <t xml:space="preserve">表彰
 어떤 일에 좋은 성과를 내었거나 훌륭한 행실을 한 데 대하여 세상에 널리 알려 칭찬함. 또는 그것에 대하여 명예로운 증서나 메달 따위를 줌.
</t>
  </si>
  <si>
    <t>13077</t>
  </si>
  <si>
    <t>표출</t>
  </si>
  <si>
    <t>EPRSS</t>
  </si>
  <si>
    <t xml:space="preserve">겉으로 나타냄._x000D_
_x000D_
</t>
  </si>
  <si>
    <t>13078</t>
  </si>
  <si>
    <t>표토</t>
  </si>
  <si>
    <t>TOP SOIL</t>
  </si>
  <si>
    <t>TOPSL</t>
  </si>
  <si>
    <t xml:space="preserve">表土
 지표면을 이루는 토층. 풍화가 진행되어 부식이 풍부하여 흑색 또는 암색을 띰. 유기물이 풍부하여 토양 미생물이 많고 식물의 양분, 수분의 공급원이 됨.
</t>
  </si>
  <si>
    <t>13079</t>
  </si>
  <si>
    <t>EXPRSN</t>
  </si>
  <si>
    <t xml:space="preserve">表現
 생각이나 느낌 따위를 언어나 몸짓 따위의 형상으로 드러내어 나타냄.
</t>
  </si>
  <si>
    <t>13080</t>
  </si>
  <si>
    <t>품</t>
  </si>
  <si>
    <t>QUALITY</t>
  </si>
  <si>
    <t>QLY</t>
  </si>
  <si>
    <t xml:space="preserve">품질(品質)_x000D_
의 준말_x000D_
_x000D_
</t>
  </si>
  <si>
    <t>13081</t>
  </si>
  <si>
    <t>품계</t>
  </si>
  <si>
    <t xml:space="preserve">여러 벼슬자리에 대하여 매기던 등급. 높고 낮음이나 좋고 나쁨 따위의 차이를 여러 층으로 구분한 등급_x000D_
_x000D_
</t>
  </si>
  <si>
    <t>13082</t>
  </si>
  <si>
    <t>품명</t>
  </si>
  <si>
    <t>PRODUCT NAME</t>
  </si>
  <si>
    <t>PRDNM</t>
  </si>
  <si>
    <t xml:space="preserve">品名
 물품의 이름
</t>
  </si>
  <si>
    <t>13083</t>
  </si>
  <si>
    <t>PRODUCT LIST</t>
  </si>
  <si>
    <t>PRDLST</t>
  </si>
  <si>
    <t xml:space="preserve">品目
 물품의 이름을 쓴 목록.
[법률정의] (농약관리법) 유효성분량 및 제제형태가 같은 농약의 종류.
</t>
  </si>
  <si>
    <t>13084</t>
  </si>
  <si>
    <t>품목별수출입요령</t>
  </si>
  <si>
    <t>GUIDE FOR IMPORT OR EXPORT BY ITEMS</t>
  </si>
  <si>
    <t>GIEITM</t>
  </si>
  <si>
    <t xml:space="preserve">수입 또는 수출할 경우 각 물품의 특성이나 용도등에 따라 해당 법령에서 정하는 필요한 조건이나 충족해야할 필요사항 등_x000D_
_x000D_
</t>
  </si>
  <si>
    <t>13085</t>
  </si>
  <si>
    <t>품목별원산지기준</t>
  </si>
  <si>
    <t>PRODUCT SPECIFIC RULES</t>
  </si>
  <si>
    <t xml:space="preserve">각 품목별(HS 코드별)로 원산지 인정 요건을 규정한 기준_x000D_
_x000D_
</t>
  </si>
  <si>
    <t>13086</t>
  </si>
  <si>
    <t>품목분류</t>
  </si>
  <si>
    <t>TARIFF CLASSIFICATION</t>
  </si>
  <si>
    <t>TRFCLSF</t>
  </si>
  <si>
    <t xml:space="preserve">물품의 세번(HS)을 분류하여 정하는 행위_x000D_
_x000D_
</t>
  </si>
  <si>
    <t>13087</t>
  </si>
  <si>
    <t>품목분류사전심사</t>
  </si>
  <si>
    <t>PRE CONFIRMATION OF TARIFF</t>
  </si>
  <si>
    <t>PCTRF</t>
  </si>
  <si>
    <t xml:space="preserve">품목분류를 사전에 관세청장에게 심사하여 줄 것을 신청하여 통지를 받는 제도_x000D_
_x000D_
</t>
  </si>
  <si>
    <t>13088</t>
  </si>
  <si>
    <t>품목분류사전회시요청</t>
  </si>
  <si>
    <t>REQUEST FOR PRE CONFIRMATION OF TARIFF</t>
  </si>
  <si>
    <t>RPCTARF</t>
  </si>
  <si>
    <t xml:space="preserve">물품을 수출입하고자등이 수출입신고를 하기 전에  관세청장에게 당해 물품에 적용될 별표 관세율표상의 품목분류를 미리 심사하여 줄 것을 신청하는 것_x000D_
_x000D_
</t>
  </si>
  <si>
    <t>13089</t>
  </si>
  <si>
    <t>품목조합</t>
  </si>
  <si>
    <t>ITEM ASSOCIATION</t>
  </si>
  <si>
    <t>ITSSC</t>
  </si>
  <si>
    <t xml:space="preserve">品目組合
 [법률정의] (농업협동조합법) 이 법에 의하여 설립된 품목별・업종별협동조합.
</t>
  </si>
  <si>
    <t>13090</t>
  </si>
  <si>
    <t>품위</t>
  </si>
  <si>
    <t>ELEGANCE</t>
  </si>
  <si>
    <t>ELGNC</t>
  </si>
  <si>
    <t xml:space="preserve">品位
 직품(職品)과 직위를 아울러 이르는 말.
</t>
  </si>
  <si>
    <t>13091</t>
  </si>
  <si>
    <t>CNSUL</t>
  </si>
  <si>
    <t xml:space="preserve">稟議
 웃어른이나 상사(上司)에게 여쭈어 의논함
</t>
  </si>
  <si>
    <t>13092</t>
  </si>
  <si>
    <t>품의자</t>
  </si>
  <si>
    <t>PERSON OF CONSULTATION</t>
  </si>
  <si>
    <t>CSLPSN</t>
  </si>
  <si>
    <t xml:space="preserve">웃어른이나 상사에게 말이나 글로 여쭈어 의논하는 자._x000D_
_x000D_
</t>
  </si>
  <si>
    <t>13093</t>
  </si>
  <si>
    <t>품종</t>
  </si>
  <si>
    <t>SPCIES</t>
  </si>
  <si>
    <t xml:space="preserve">品種
 물품의 종류
[법률정의] (종자산업법) 식물학상 통용되는 최저분류 단위의 식물군으로서 제12조의 규정에 의한 품종보호요건을 갖추었는지의 여부와 관계없이 유전적으로 발현되는 특성중 한가지 이상의 특성이 다른 식물군과 구별되고 변함없이 증식될 수 있는 것.
</t>
  </si>
  <si>
    <t>13094</t>
  </si>
  <si>
    <t>품종보호권</t>
  </si>
  <si>
    <t>VARIETY PROTECTION RIGHT</t>
  </si>
  <si>
    <t>VRPTRT</t>
  </si>
  <si>
    <t xml:space="preserve">品種保護權
 [법률정의] (종자산업법) 이 법에 의하여 품종보호를 받을 수 있는 권리를 가진 자에게 부여하는 권리.
</t>
  </si>
  <si>
    <t>13095</t>
  </si>
  <si>
    <t>품종성능</t>
  </si>
  <si>
    <t>SPECIES PERFORMANCE</t>
  </si>
  <si>
    <t>SPRNC</t>
  </si>
  <si>
    <t xml:space="preserve">品種性能
 [법률정의] (종자산업법) 품종이 이 법에서 정하는 일정 수준 이상의 재배 및 이용상의 가치를 생산하는 능력.
</t>
  </si>
  <si>
    <t>13096</t>
  </si>
  <si>
    <t>QLITY</t>
  </si>
  <si>
    <t xml:space="preserve">品質
 물건의 성질과 바탕.
</t>
  </si>
  <si>
    <t>13097</t>
  </si>
  <si>
    <t>품질검사</t>
  </si>
  <si>
    <t>QUALITY INSPECTION</t>
  </si>
  <si>
    <t>QLTINSP</t>
  </si>
  <si>
    <t xml:space="preserve">品質檢査
 [법률정의] (수치지도작성작업규칙) 수치지도의 결과가 수치지도의 작성기준 및 목적에 부합하는지 여부를 판단하는 것.
</t>
  </si>
  <si>
    <t>13098</t>
  </si>
  <si>
    <t>품질경영</t>
  </si>
  <si>
    <t>QUALITY MANAGEMENT</t>
  </si>
  <si>
    <t>QLTMNG</t>
  </si>
  <si>
    <t xml:space="preserve">品質經營
 [법률정의] (품질경영 및 공산품안전관리법) 기업・공공기관・단체 등(이하 "기업등"이라 한다)이 고객이 만족할 수 있는 품질목표를 설정하고 이를 달성하기 위하여 체계적으로 품질을 설계・관리・개선하는 경영활동.
</t>
  </si>
  <si>
    <t>13099</t>
  </si>
  <si>
    <t>품질경영체제</t>
  </si>
  <si>
    <t>QUALITY MANAGEMENT SYSTEM</t>
  </si>
  <si>
    <t>QLTMNSYS</t>
  </si>
  <si>
    <t xml:space="preserve">品質經營體制
 [법률정의] (품질경영 및 공산품안전관리법) 기업등이 인적・물적자원을 활용하여 품질경영을 실현하는데 적합하도록 구축한 체제.
</t>
  </si>
  <si>
    <t>13100</t>
  </si>
  <si>
    <t>품질관리</t>
  </si>
  <si>
    <t>QLMNGMT</t>
  </si>
  <si>
    <t xml:space="preserve">사업의 전 단계에 걸쳐 발생되는 결과물에 대한 품질보증 활동을 계획하고 실행함으로써 품질의 보증을 목적으로 함
</t>
  </si>
  <si>
    <t>13101</t>
  </si>
  <si>
    <t>품질증명서</t>
  </si>
  <si>
    <t>CERTIFICATE OF QUALITY</t>
  </si>
  <si>
    <t>CRFQUAT</t>
  </si>
  <si>
    <t xml:space="preserve">농수산물 수출의 경우에 발급되는 것_x000D_
_x000D_
</t>
  </si>
  <si>
    <t>13102</t>
  </si>
  <si>
    <t>품행</t>
  </si>
  <si>
    <t>CONDUCT</t>
  </si>
  <si>
    <t>CNDCT</t>
  </si>
  <si>
    <t xml:space="preserve">品行
 품성과 행실을 아울러 이르는 말.
</t>
  </si>
  <si>
    <t>13103</t>
  </si>
  <si>
    <t>풍력</t>
  </si>
  <si>
    <t>WIND POWER</t>
  </si>
  <si>
    <t>WDPW</t>
  </si>
  <si>
    <t xml:space="preserve">바람의 세기, 곧 바람의 강약의 도수(度數). 풍세(風勢) 또는 (동력으로서의) 바람의 힘._x000D_
_x000D_
</t>
  </si>
  <si>
    <t>13104</t>
  </si>
  <si>
    <t>풍력계</t>
  </si>
  <si>
    <t>ANEMOMETER</t>
  </si>
  <si>
    <t>ANMMTR</t>
  </si>
  <si>
    <t xml:space="preserve">바람의 세기를 측정하는 기계. 물체가 받는 풍압으로 측정하는 풍압형 풍력계, 풍차나 프로펠러 따위의 회전 속도로 측정하는 회전형 풍력계, 전류로 뜨겁게 한 금속선이 바람에 냉각되는 정도를 전위차로 측정하는 열선 풍력계 따위가 있음_x000D_
_x000D_
</t>
  </si>
  <si>
    <t>13105</t>
  </si>
  <si>
    <t>풍배도</t>
  </si>
  <si>
    <t>WIND ROSE</t>
  </si>
  <si>
    <t>WDRS</t>
  </si>
  <si>
    <t xml:space="preserve">바람의 풍향별 관측횟수를 한눈에 볼 수 있게 그린 것으로 보통 출현빈도의 백분율(%)을 풍향에 대응해서 방사선의 길이로 표시._x000D_
_x000D_
</t>
  </si>
  <si>
    <t>13106</t>
  </si>
  <si>
    <t>풍부</t>
  </si>
  <si>
    <t>ABUNDANCE</t>
  </si>
  <si>
    <t>ABNDNC</t>
  </si>
  <si>
    <t xml:space="preserve">넉넉하고 많다.
</t>
  </si>
  <si>
    <t>13107</t>
  </si>
  <si>
    <t>풍선</t>
  </si>
  <si>
    <t>BALLOON</t>
  </si>
  <si>
    <t>BALLN</t>
  </si>
  <si>
    <t xml:space="preserve">종이?고무?비닐 따위로 만든 얇은 주머니 속에 가벼운 기체를 넣어 부풀려 공중으로 떠오르게 만든 물건이나 장난감._x000D_
_x000D_
</t>
  </si>
  <si>
    <t>13108</t>
  </si>
  <si>
    <t>풍속</t>
  </si>
  <si>
    <t>PUBLIC MORALS</t>
  </si>
  <si>
    <t>PBLMRL</t>
  </si>
  <si>
    <t xml:space="preserve">風俗
 옛날부터 그 사회에 전해 오는 생활 전반에 걸친 습관 따위를 이르는 말.
</t>
  </si>
  <si>
    <t>13109</t>
  </si>
  <si>
    <t>WIND SPEED</t>
  </si>
  <si>
    <t>WS</t>
  </si>
  <si>
    <t xml:space="preserve">風速: 지표면에 대한 상대적인 공기의 운동을 바람이라 하고, 바람의 속도를 풍속이라고 한다. 즉, 풍속은 공기가 이동한 경로의 길이와 이동에 소요된 시간과의 비로 ㎧, knot, ㎞/h_x000D_
 등으로 표시한다. _x000D_
_x000D_
</t>
  </si>
  <si>
    <t>13110</t>
  </si>
  <si>
    <t>풍속경찰</t>
  </si>
  <si>
    <t>PUBLIC MORALS POLICEMAN</t>
  </si>
  <si>
    <t>PMPLCR</t>
  </si>
  <si>
    <t xml:space="preserve">風俗警察
 윤락 행위, 도박 따위와 같이 풍속을 어지럽히는 행위를 예방하고 단속하는 경찰.
</t>
  </si>
  <si>
    <t>13111</t>
  </si>
  <si>
    <t>풍속사범</t>
  </si>
  <si>
    <t>VIOLATION OF PUBLIC MORALS</t>
  </si>
  <si>
    <t>VFBC</t>
  </si>
  <si>
    <t xml:space="preserve">風俗事犯
 미풍양속이나 성도덕에 위배함으로써 성립하는 범죄.
</t>
  </si>
  <si>
    <t>13112</t>
  </si>
  <si>
    <t>풍속영업</t>
  </si>
  <si>
    <t>BUSINESSES OFFERING FOOD AND ENTERTAINMENT</t>
  </si>
  <si>
    <t>BSFDTR</t>
  </si>
  <si>
    <t xml:space="preserve">風俗營業
 흥겹게 놀 수 있는 시설을 갖추고 하는 영업.
</t>
  </si>
  <si>
    <t>13113</t>
  </si>
  <si>
    <t>풍수해</t>
  </si>
  <si>
    <t>DAMAGE BY STORM AND FLOOD</t>
  </si>
  <si>
    <t>DSTD</t>
  </si>
  <si>
    <t xml:space="preserve">風水害
 폭풍우와 홍수로 말미암은 피해
[법률정의] (자연재해대책법) 태풍・홍수・호우(호우)・강풍・풍랑・해일・조수(조수)・대설 그 밖에 이에 준하는 자연현상으로 인하여 발생하는 재해.
</t>
  </si>
  <si>
    <t>13114</t>
  </si>
  <si>
    <t>풍수해저감종합계획</t>
  </si>
  <si>
    <t>DAMAGE BY STORM AND FLOOD REDUCTION MASTER PLAN</t>
  </si>
  <si>
    <t>DBFRT</t>
  </si>
  <si>
    <t xml:space="preserve">風水害低減綜合計劃
 [법률정의] (자연재해대책법) 지역별로 풍수해의 예방 및 저감을 위하여 특별시장・광역시장・도지사(이하 "시・도지사"라 한다) 및 시장・군수・구청장(자치구의 구청장. 이하 같다)이 지역안전도에 대한 평가 등을 거쳐 수립한 종합계획.
</t>
  </si>
  <si>
    <t>13115</t>
  </si>
  <si>
    <t>풍정</t>
  </si>
  <si>
    <t>WIND DRIFT DISTANCE</t>
  </si>
  <si>
    <t>WDDRFD</t>
  </si>
  <si>
    <t xml:space="preserve">일정시간 내에 이동한 공기의 취주거리_x000D_
_x000D_
</t>
  </si>
  <si>
    <t>13116</t>
  </si>
  <si>
    <t>풍진</t>
  </si>
  <si>
    <t>GERMAN MEASLES</t>
  </si>
  <si>
    <t>GRMMSL</t>
  </si>
  <si>
    <t xml:space="preserve">홍역과 비슷한 발진성 급성 피부 전염병의 하나. 흔히 어린이들에게 많으며, 엷은 붉은색 뾰두라지가 얼굴이나 머리를 비롯하여 온몸에 퍼졌다가 3~4일 만에 낫는 병으로, 잠복기는 20일가량 되며 바이러스 감염으로 발생._x000D_
_x000D_
</t>
  </si>
  <si>
    <t>13117</t>
  </si>
  <si>
    <t>풍향</t>
  </si>
  <si>
    <t>WIND DIRECTION</t>
  </si>
  <si>
    <t>WD</t>
  </si>
  <si>
    <t xml:space="preserve">바람이 불어 오는 방향을 말한다. 일반적으로 풍향은 16방위로 나타내는데, 북풍은 360°방향, 동풍은 90°, 남풍은 180°, 서풍은 270°방향으로 지리학상 진북을 기준으로 하여 시계방향으로 풍향을 나타낸다. 기준을 남북으로 하기 때문에 동북풍, 서남풍이라 하지 않고 북동풍, 남서풍이라 한다._x000D_
_x000D_
</t>
  </si>
  <si>
    <t>13118</t>
  </si>
  <si>
    <t>풍화도</t>
  </si>
  <si>
    <t>WEATHERING</t>
  </si>
  <si>
    <t>WTRG</t>
  </si>
  <si>
    <t xml:space="preserve">암석이 물리적이거나 화학적인 작용으로 인해 부서져 토양이 되는 변화과정_x000D_
_x000D_
</t>
  </si>
  <si>
    <t>13119</t>
  </si>
  <si>
    <t>프라이버시</t>
  </si>
  <si>
    <t>PRIVACY</t>
  </si>
  <si>
    <t>PRIVCY</t>
  </si>
  <si>
    <t xml:space="preserve">개인의 사생활이나 집안의 사적인 일.
</t>
  </si>
  <si>
    <t>13120</t>
  </si>
  <si>
    <t>프랜차이즈</t>
  </si>
  <si>
    <t xml:space="preserve">체인 본부가, 가맹점에 일정한 지역에서 자기 상품를 독점 판매할 수 있는 권리를 주고, 각종 경영 지도 등을 통하여 판매 시장을 개척해 나가는 방식.
</t>
  </si>
  <si>
    <t>13121</t>
  </si>
  <si>
    <t>FRAME</t>
  </si>
  <si>
    <t xml:space="preserve">자동차, 자전거 따위의 뼈대._x000D_
_x000D_
</t>
  </si>
  <si>
    <t>13122</t>
  </si>
  <si>
    <t>FRAMEWORK</t>
  </si>
  <si>
    <t>FRMWRK</t>
  </si>
  <si>
    <t xml:space="preserve">ITA를 체계적으로 수립, 발전, 활용하기 위해 그 과정에서 필요한 항목과 항목 간의 관계를 정의하는 틀로서 프레임워크 자체는 아키텍처 내용을 담고 있지 않으며, ITA 활동을 통하여 구축된 결과물을 담고 있는 그릇과 같은 것
</t>
  </si>
  <si>
    <t>13123</t>
  </si>
  <si>
    <t>프로</t>
  </si>
  <si>
    <t>PRO</t>
  </si>
  <si>
    <t xml:space="preserve">어떤 일을 전문으로 하거나 그런 지식이나 기술을 가진 사람. 또는 직업 선수.
</t>
  </si>
  <si>
    <t>13124</t>
  </si>
  <si>
    <t>프로그래밍</t>
  </si>
  <si>
    <t>PROGRAMMING</t>
  </si>
  <si>
    <t>PRGRMNG</t>
  </si>
  <si>
    <t xml:space="preserve">컴퓨터에 주어진 과제를 분석하여 그 처리 절차를 자세히 지시하는 명령을 체계적으로 구성하는 작업
</t>
  </si>
  <si>
    <t>13125</t>
  </si>
  <si>
    <t>PROGRAM</t>
  </si>
  <si>
    <t>PROGRM</t>
  </si>
  <si>
    <t xml:space="preserve">컴퓨터를 실행시키기 위한 일련의 순차적으로 작성된 명령어 모음
[법률정의] (특정물품등의조달에관한국가를당사자로하는계약에관한법률시행령특례규정) 특정한 결과를 얻기 위하여 컴퓨터등 정보처리능력을 가진 장치안에서 직접 또는 간접으로 사용되는 일련의 지시 및 명령으로 표현된 것.
</t>
  </si>
  <si>
    <t>13126</t>
  </si>
  <si>
    <t>프로그램저작자</t>
  </si>
  <si>
    <t>PROGRAM AUTHOR</t>
  </si>
  <si>
    <t>PGMATHR</t>
  </si>
  <si>
    <t xml:space="preserve">프로그램著作者
 [법률정의] (컴퓨터프로그램보호법) 컴퓨터프로그램저작물(이하 "프로그램"이라 한다)을 창작한 자.
</t>
  </si>
  <si>
    <t>13127</t>
  </si>
  <si>
    <t>프로그램코드역분석</t>
  </si>
  <si>
    <t>PROGRAM CODE REVERSE ANALYSIS</t>
  </si>
  <si>
    <t>PRGMRANAL</t>
  </si>
  <si>
    <t xml:space="preserve">프로그램코드逆分析
 [법률정의] (컴퓨터프로그램보호법) 독립적으로 창작된 프로그램과 다른 프로그램과의 호환에 필요한 정보를 얻기 위하여 프로그램코드를 복제 또는 변환하는 것.
</t>
  </si>
  <si>
    <t>13128</t>
  </si>
  <si>
    <t>프로모션</t>
  </si>
  <si>
    <t xml:space="preserve">여러 가지 방법을 써서 수요를 불러일으키고 자극하여 판매가 늘도록 유도하는 일.
</t>
  </si>
  <si>
    <t>13129</t>
  </si>
  <si>
    <t>PROCESSOR</t>
  </si>
  <si>
    <t>PRCSR</t>
  </si>
  <si>
    <t xml:space="preserve">지정된 프로그램 언어를 처리하기 위하여 번역, 해석 따위의 기능을 수행하는 프로그램.
</t>
  </si>
  <si>
    <t>13130</t>
  </si>
  <si>
    <t xml:space="preserve">일이 처리되는 경로나 공정.
</t>
  </si>
  <si>
    <t>13131</t>
  </si>
  <si>
    <t>프로시져</t>
  </si>
  <si>
    <t>PROCEDURE</t>
  </si>
  <si>
    <t>PROCDR</t>
  </si>
  <si>
    <t xml:space="preserve">루틴이나, 서브루틴 및 함수와 같은 뜻. 하나의 프로시저는 특정 작업을 수행하기 위한 프로그램의 일부. 어떤 행동을 수행하기 위한 일련의 작업 순서
</t>
  </si>
  <si>
    <t>13132</t>
  </si>
  <si>
    <t>PROJECT</t>
  </si>
  <si>
    <t>PRJCT</t>
  </si>
  <si>
    <t xml:space="preserve">연구나 사업. 또는 그 계획.
</t>
  </si>
  <si>
    <t>13133</t>
  </si>
  <si>
    <t>프로토콜</t>
  </si>
  <si>
    <t>PRTCL</t>
  </si>
  <si>
    <t xml:space="preserve">표준화된 통신규약으로서 네트웍 기능을 효율적으로 발휘하기 위한 협정. 즉, 통신을 원하는 두 개체간에 무엇을, 어떻게, 언제 통신할 것인가를 서로 약속한 규약
</t>
  </si>
  <si>
    <t>13134</t>
  </si>
  <si>
    <t>프로필</t>
  </si>
  <si>
    <t>PROFILE</t>
  </si>
  <si>
    <t>PROFL</t>
  </si>
  <si>
    <t xml:space="preserve">인물의 약력._x000D_
_x000D_
</t>
  </si>
  <si>
    <t>13135</t>
  </si>
  <si>
    <t>프록시</t>
  </si>
  <si>
    <t>PROXY</t>
  </si>
  <si>
    <t xml:space="preserve">정보를 제공하는 서버와 사용자(클라이언트) 사이에 위치하여 사용자가 요구한 정보를 대신하여 가져와서 이를 사용자에게 전달하고, 자신은 해당 정보를 일시적으로 보관하는 중계 서버.
</t>
  </si>
  <si>
    <t>13136</t>
  </si>
  <si>
    <t xml:space="preserve">구하기 힘든 물건이나 권리의 취득에 붙는 할증금.
</t>
  </si>
  <si>
    <t>13137</t>
  </si>
  <si>
    <t>프리캐스트콘크리트</t>
  </si>
  <si>
    <t>PRECAST CONCRETE</t>
  </si>
  <si>
    <t>PRCNCT</t>
  </si>
  <si>
    <t xml:space="preserve">미리 틀에 맞추어 조립한 콘크리트 부품. 기둥, 대들보, 마루판, 보도블록, 벽판 따위._x000D_
_x000D_
</t>
  </si>
  <si>
    <t>13138</t>
  </si>
  <si>
    <t xml:space="preserve">컴퓨터의 출력 결과를 종이에 인쇄하는 주변 장치.
</t>
  </si>
  <si>
    <t>13139</t>
  </si>
  <si>
    <t>플라스틱</t>
  </si>
  <si>
    <t>PLASTIC</t>
  </si>
  <si>
    <t>PLSTIC</t>
  </si>
  <si>
    <t xml:space="preserve">외력 또는 열에 의하여 변형된 채 원형으로 돌아가지 않는 성질의 물질. 천연 또는 인공으로 된 고분자 물질.
</t>
  </si>
  <si>
    <t>13140</t>
  </si>
  <si>
    <t>플래그</t>
  </si>
  <si>
    <t>FLAG</t>
  </si>
  <si>
    <t xml:space="preserve">어떤 상태의 진위를 나타낼 때 사용하는 값이나 변수.
</t>
  </si>
  <si>
    <t>13141</t>
  </si>
  <si>
    <t>플랜트</t>
  </si>
  <si>
    <t xml:space="preserve">플랜트
 산업 기계, 공작 기계, 전기 통신 기계 따위의 종합체로서의 생산 시설이나 공장
</t>
  </si>
  <si>
    <t>13142</t>
  </si>
  <si>
    <t>플랫랙컨테이너</t>
  </si>
  <si>
    <t>FLAT RACK CONTAINER</t>
  </si>
  <si>
    <t>FRCONTR</t>
  </si>
  <si>
    <t xml:space="preserve">승용차, 기계류 등의 중량화물을 위한 천정과 벽이 없이 측면으로부터 하역할 수 있는 컨테이너_x000D_
_x000D_
</t>
  </si>
  <si>
    <t>13143</t>
  </si>
  <si>
    <t>PLATFORM</t>
  </si>
  <si>
    <t>PLTFOM</t>
  </si>
  <si>
    <t xml:space="preserve">컴퓨터 시스템의 기반이 되는 하드웨어나 소프트웨어.
</t>
  </si>
  <si>
    <t>13144</t>
  </si>
  <si>
    <t>플랫폼컨테이너</t>
  </si>
  <si>
    <t>PLATFORM CONTAINER</t>
  </si>
  <si>
    <t>PLFCNTR</t>
  </si>
  <si>
    <t xml:space="preserve">중량물이나 부피가 큰 화물의 수송을 위한 컨테이너_x000D_
_x000D_
</t>
  </si>
  <si>
    <t>13145</t>
  </si>
  <si>
    <t>피고인</t>
  </si>
  <si>
    <t>PRSNER</t>
  </si>
  <si>
    <t xml:space="preserve">被告人
 형사 소송에서, 검사에 의하여 형사 책임을 져야 할 자로 공소 제기를 받은 사람.
</t>
  </si>
  <si>
    <t>13146</t>
  </si>
  <si>
    <t>피교육자</t>
  </si>
  <si>
    <t>EDUCATEE</t>
  </si>
  <si>
    <t>EDCT</t>
  </si>
  <si>
    <t xml:space="preserve">被敎育者
 교육을 받는 사람.
</t>
  </si>
  <si>
    <t>13147</t>
  </si>
  <si>
    <t>피그말리온효과</t>
  </si>
  <si>
    <t>PYGMALION EFFECT</t>
  </si>
  <si>
    <t>PYGEFCT</t>
  </si>
  <si>
    <t xml:space="preserve">타인의 기대나 관심으로 인하여 능률이 오르거나 결과가 좋아지는 현상. 피그말리온은 그리스 신화에 나오는 조각가의 이름으로 자신이 만든 조각상과 사랑에 빠진 나머지 신에게 조각상에 생명을 불어넣어 주기를 간청했고 신은 그의 간절한 소망에 감동해서 결국 그의 부탁을 들어 주었다는 이야기다._x000D_
피그말리온 효과는 숨겨진 개인의 능력을 끌어내어 극대화시키는 리더의 코칭 능력 중의 하나로‘한 개인의 기대가 현실로 드러나 다른 사람의 행동에 긍정적인 영향을 주는 것을 일컫는_x000D_
말’이다. 피그말리온 효과에 대한 연구는 심리학과 교육학에서 먼저 시작되었으며 선생님으로부터 학습능력이 낮다고 인정받은 집단과 학습능력이 뛰어나다고 인정받은 집단간의 비교에서 학습능력이 뛰어나다고 인정받은 집단의 학습 성과가 실제로 훨씬 크다는 사실이 발견되었던 것이다.. 이러한 결과는 기업에서 팀 리더와 팀원간의 관계 속에서도 똑같이 적용될 수 있다. 팀원에 대한 팀 리더의 긍정적인 기대가 팀원의 성과와 태도에 영향을 미치고 결국 생산성의 증가에 까지 이어진다는 것이다._x000D_
_x000D_
</t>
  </si>
  <si>
    <t>13148</t>
  </si>
  <si>
    <t>피난</t>
  </si>
  <si>
    <t>REFUGE</t>
  </si>
  <si>
    <t>REFGE</t>
  </si>
  <si>
    <t xml:space="preserve">避難
 재난을 피하여 멀리 옮겨 감.
</t>
  </si>
  <si>
    <t>13149</t>
  </si>
  <si>
    <t>피더선</t>
  </si>
  <si>
    <t>FEEDER SHIP</t>
  </si>
  <si>
    <t>FDSIP</t>
  </si>
  <si>
    <t xml:space="preserve">대형 컨테이너 선박(MOTHER VESSEL 모선)이 기항하는 중추 항만과 인근 중소형 항만간에 컨테이너를 수송하는 중소형 컨테이너 선박
</t>
  </si>
  <si>
    <t>13150</t>
  </si>
  <si>
    <t>피더선사</t>
  </si>
  <si>
    <t>FEEDER OPERATOR</t>
  </si>
  <si>
    <t>FDOPERT</t>
  </si>
  <si>
    <t xml:space="preserve">모선사가 운항하는 주항로상 항만을 중심으로 주변항구를 운항하는 선사
</t>
  </si>
  <si>
    <t>13151</t>
  </si>
  <si>
    <t>FEEDBACK</t>
  </si>
  <si>
    <t>FDBCK</t>
  </si>
  <si>
    <t xml:space="preserve">입력과 출력을 갖춘 시스템에서 출력에 의하여 입력을 변화시키는 일. 체제 자체의 기능・구조 및 산출을 개선하기 위해, 체제활동의 중간 및 최 종단계에서 체제활동의 적부(適否) 또는 모순을 발견・시정하고, 다음 계획의 수립에 이를 반영 케 하는 활동.
</t>
  </si>
  <si>
    <t>13152</t>
  </si>
  <si>
    <t>피랍</t>
  </si>
  <si>
    <t>BEING KIDNAPPED</t>
  </si>
  <si>
    <t>BKPD</t>
  </si>
  <si>
    <t xml:space="preserve">被拉
 납치를 당함.
</t>
  </si>
  <si>
    <t>13153</t>
  </si>
  <si>
    <t>INSURED PERSON</t>
  </si>
  <si>
    <t>IPS</t>
  </si>
  <si>
    <t xml:space="preserve">被保險者
 보험금 지급의 대상이 되는 사람
[법률정의] (고용보험법) 고용보험및산업재해보상보험의보험료징수등에관한법률(이하 "보험료징수법"이라 한다) 제5조제1항・제2항, 제6조제1항 및 제8조제1항・제2항의 규정에 따라 보험에 가입되거나 가입된 것으로 보는 근로자.
</t>
  </si>
  <si>
    <t>13154</t>
  </si>
  <si>
    <t>피복</t>
  </si>
  <si>
    <t>CLOTHING</t>
  </si>
  <si>
    <t>CLTH</t>
  </si>
  <si>
    <t xml:space="preserve">被服
 공공 기관의 단체 제복을 이르는 말.
</t>
  </si>
  <si>
    <t>13155</t>
  </si>
  <si>
    <t>피복재</t>
  </si>
  <si>
    <t>COVERING MATERIAL</t>
  </si>
  <si>
    <t>CRMT</t>
  </si>
  <si>
    <t xml:space="preserve">被覆材
 거죽을 싸는 감.
</t>
  </si>
  <si>
    <t>13156</t>
  </si>
  <si>
    <t>피부</t>
  </si>
  <si>
    <t xml:space="preserve">皮膚
 척추동물의 몸을 싸고 있는 조직.
</t>
  </si>
  <si>
    <t>13157</t>
  </si>
  <si>
    <t>피부민감성</t>
  </si>
  <si>
    <t>SUSCEPTIBILITY</t>
  </si>
  <si>
    <t>SUCPTBL</t>
  </si>
  <si>
    <t xml:space="preserve">敏感性
 느낌이나 반응이 날카롭고 빠른 성질.
</t>
  </si>
  <si>
    <t>13158</t>
  </si>
  <si>
    <t>피부색</t>
  </si>
  <si>
    <t>SKIN COLOR</t>
  </si>
  <si>
    <t>SKNCLR</t>
  </si>
  <si>
    <t xml:space="preserve">皮膚色
 사람의 살갗의 색.
</t>
  </si>
  <si>
    <t>13159</t>
  </si>
  <si>
    <t>피선거권</t>
  </si>
  <si>
    <t>ELIGIBILITY FOR ELECTION</t>
  </si>
  <si>
    <t>EBF</t>
  </si>
  <si>
    <t xml:space="preserve">被選擧權
 선거에 입후보하여 당선인이 될 수 있는 권리.
</t>
  </si>
  <si>
    <t>13160</t>
  </si>
  <si>
    <t>피씨</t>
  </si>
  <si>
    <t>13161</t>
  </si>
  <si>
    <t>피연산자</t>
  </si>
  <si>
    <t>OPERAND</t>
  </si>
  <si>
    <t>OPRND</t>
  </si>
  <si>
    <t xml:space="preserve">어떠한 연산을 할 때 연산의 대상이 되는 데이터._x000D_
_x000D_
</t>
  </si>
  <si>
    <t>13162</t>
  </si>
  <si>
    <t>피위임자</t>
  </si>
  <si>
    <t>TRUSTE</t>
  </si>
  <si>
    <t xml:space="preserve">어떤 업무나 행위등을 대신하도록 부탁받은 자_x000D_
_x000D_
</t>
  </si>
  <si>
    <t>13163</t>
  </si>
  <si>
    <t>피의</t>
  </si>
  <si>
    <t>INCUR SUSPICION</t>
  </si>
  <si>
    <t>INCSUP</t>
  </si>
  <si>
    <t xml:space="preserve">의심을 받음. 혐의를 받음_x000D_
_x000D_
</t>
  </si>
  <si>
    <t>13164</t>
  </si>
  <si>
    <t>피의자</t>
  </si>
  <si>
    <t xml:space="preserve">被疑者
 범죄의 혐의가 있어서 수사 기관의 수사 대상이 되었으나, 아직 공소 제기가 되지 아니한 사람.
</t>
  </si>
  <si>
    <t>13165</t>
  </si>
  <si>
    <t>피임시술</t>
  </si>
  <si>
    <t>CONTRACEPTION SURGICAL OPERATION</t>
  </si>
  <si>
    <t>CTCRLR</t>
  </si>
  <si>
    <t xml:space="preserve">避姙施術
 [법률정의] (모자보건법) 불임수술과 인체안에 피임약제 또는 피임기구를 넣어 일정기간이상 피임하도록 하는 시술행위.
</t>
  </si>
  <si>
    <t>13166</t>
  </si>
  <si>
    <t>피폭</t>
  </si>
  <si>
    <t>BEING BOMBED</t>
  </si>
  <si>
    <t>BBD</t>
  </si>
  <si>
    <t xml:space="preserve">被爆
 원자탄이나 수소탄의 폭격을 받음. 또는 그 방사능으로 피해를 입음.
</t>
  </si>
  <si>
    <t>13167</t>
  </si>
  <si>
    <t xml:space="preserve">被害
 손해나 손실을 입음
</t>
  </si>
  <si>
    <t>13168</t>
  </si>
  <si>
    <t>SUFFERER</t>
  </si>
  <si>
    <t>SUFRER</t>
  </si>
  <si>
    <t xml:space="preserve">被害者
 [법률정의] (가정폭력범죄의처벌등에관한특례법) 가정폭력범죄로 인하여 직접적으로 피해를 입은 자.
</t>
  </si>
  <si>
    <t>13169</t>
  </si>
  <si>
    <t>피해학생</t>
  </si>
  <si>
    <t>DAMAGE STUDENT</t>
  </si>
  <si>
    <t>DMGESTDNT</t>
  </si>
  <si>
    <t xml:space="preserve">被害學生
 [법률정의] (학교폭력예방및대책에관한법률) 학교폭력으로 인하여 피해를 입은 학생.
</t>
  </si>
  <si>
    <t>13170</t>
  </si>
  <si>
    <t>피혁</t>
  </si>
  <si>
    <t>LEATHER</t>
  </si>
  <si>
    <t>LTHR</t>
  </si>
  <si>
    <t xml:space="preserve">皮革
 날가죽과 무두질한 가죽을 아울러 이르는 말.
</t>
  </si>
  <si>
    <t>13171</t>
  </si>
  <si>
    <t>필기</t>
  </si>
  <si>
    <t>WRTNG</t>
  </si>
  <si>
    <t xml:space="preserve">筆記
 강의, 강연, 연설 따위의 내용을 받아 적음.
</t>
  </si>
  <si>
    <t>13172</t>
  </si>
  <si>
    <t xml:space="preserve">레코드 안에서, 특정한 종류의 데이터를 위하여 사용되는 지정된 영역. 데이터 처리의 최소 단위이다.
</t>
  </si>
  <si>
    <t>13173</t>
  </si>
  <si>
    <t>필름</t>
  </si>
  <si>
    <t>FILM</t>
  </si>
  <si>
    <t xml:space="preserve">투명 물질인 셀룰로이드나 폴리에스테르 따위에 감광제를 칠한 물건.
</t>
  </si>
  <si>
    <t>13174</t>
  </si>
  <si>
    <t>ESSNTL</t>
  </si>
  <si>
    <t xml:space="preserve">必須
 꼭 있어야 하거나 하여야 함.
</t>
  </si>
  <si>
    <t>13175</t>
  </si>
  <si>
    <t>NEED</t>
  </si>
  <si>
    <t xml:space="preserve">必要
 꼭 요구되는 바가 있음.
</t>
  </si>
  <si>
    <t>13176</t>
  </si>
  <si>
    <t>NECESSITY</t>
  </si>
  <si>
    <t>NCSSTY</t>
  </si>
  <si>
    <t xml:space="preserve">반드시 요구되는 성질._x000D_
_x000D_
</t>
  </si>
  <si>
    <t>13177</t>
  </si>
  <si>
    <t>CERTIFICATE OF FINISHING</t>
  </si>
  <si>
    <t>CERFIN</t>
  </si>
  <si>
    <t xml:space="preserve">[畢證] 어떤 규정에 의해 적법한 행위와 절차를 마치고 받는 증서_x000D_
_x000D_
</t>
  </si>
  <si>
    <t>13178</t>
  </si>
  <si>
    <t>LAND PARCEL</t>
  </si>
  <si>
    <t>LNDPCL</t>
  </si>
  <si>
    <t xml:space="preserve">[筆地]_x000D_
전 ? 답 ? 대 ? 임야 같은 것의 구획된 전부를 하나로 하여 셀 때 쓰는 단위. 지적공부에 등록하는 토지의 법률적인 단위구역을 말하는 것으로 이는 국가의 권력으로서 결정하는 인위적인 토지의 단위. 법적인 토지등록 단위. 하나의 지번이 붙는 토지의 등록단위._x000D_
_x000D_
</t>
  </si>
  <si>
    <t>13179</t>
  </si>
  <si>
    <t xml:space="preserve">筆地
 구획된 논이나 밭, 임야, 대지 따위를 세는 단위.
</t>
  </si>
  <si>
    <t>13180</t>
  </si>
  <si>
    <t>FLTER</t>
  </si>
  <si>
    <t xml:space="preserve">액체나 기체 속의 이물질을 걸러 내는 장치.
</t>
  </si>
  <si>
    <t>13181</t>
  </si>
  <si>
    <t>하</t>
  </si>
  <si>
    <t>LOW PART</t>
  </si>
  <si>
    <t>LWPT</t>
  </si>
  <si>
    <t xml:space="preserve">아래 또는 아래쪽이나 밑._x000D_
_x000D_
</t>
  </si>
  <si>
    <t>13182</t>
  </si>
  <si>
    <t>하계</t>
  </si>
  <si>
    <t>SUMER</t>
  </si>
  <si>
    <t xml:space="preserve">夏季
 여름철.
</t>
  </si>
  <si>
    <t>13183</t>
  </si>
  <si>
    <t>하급</t>
  </si>
  <si>
    <t>LOWER CLASS</t>
  </si>
  <si>
    <t>LRCSS</t>
  </si>
  <si>
    <t xml:space="preserve">下級
 아래 등급이나 계급
</t>
  </si>
  <si>
    <t>13184</t>
  </si>
  <si>
    <t>하급자</t>
  </si>
  <si>
    <t>SUBORDIDATE</t>
  </si>
  <si>
    <t>SUBORDD</t>
  </si>
  <si>
    <t xml:space="preserve">下級者
 아래 등급이나 계급의 사람
</t>
  </si>
  <si>
    <t>13185</t>
  </si>
  <si>
    <t>하기</t>
  </si>
  <si>
    <t>UNLOADING FROM AIRPLANE</t>
  </si>
  <si>
    <t>ULADAIR</t>
  </si>
  <si>
    <t xml:space="preserve">화물을 본선에서 양륙하여 하기장소에 반입하는 행위_x000D_
_x000D_
</t>
  </si>
  <si>
    <t>13186</t>
  </si>
  <si>
    <t>하단</t>
  </si>
  <si>
    <t>LPT</t>
  </si>
  <si>
    <t xml:space="preserve">下段
 맨 아래 단 또는 아래쪽 단
</t>
  </si>
  <si>
    <t>13187</t>
  </si>
  <si>
    <t>하도급</t>
  </si>
  <si>
    <t>SUBCONTRACT</t>
  </si>
  <si>
    <t>SUBCNTR</t>
  </si>
  <si>
    <t xml:space="preserve">下都給
 어떤 사람이 청부받은 일을 다시 다른 사람이 청부받는 일.
[법률정의] (건설산업기본법) 도급받은 건설공사의 전부 또는 일부를 도급하기 위하여 수급인이 제3자와 체결하는 계약.
(정보통신공사업법) 도급받은 공사의 일부에 대하여 수급인이 제3자와 체결하는 계약.
(전기공사업법) 도급받은 전기공사의 전부 또는 일부를 수급인이 다른 공사업자와 체결하는 계약.
</t>
  </si>
  <si>
    <t>13188</t>
  </si>
  <si>
    <t>하도급거래</t>
  </si>
  <si>
    <t>SUBCONTRACTING TRANSACTION</t>
  </si>
  <si>
    <t>SCTC</t>
  </si>
  <si>
    <t xml:space="preserve">下都給去來
 [법률정의] (하도급거래 공정화에 관한 법률) 원사업자가 수급사업자에게 제조위탁(가공위탁을 포함한다. 이하 같다)・수리위탁・건설위탁 또는 용역위탁을 하거나 원사업자가 다른 사업자로부터 제조위탁・수리위탁・건설위탁 또는 용역위탁을 받은 것을 수급사업자에게 다시 위탁한 것으로서, 이를 위탁(이하 "제조등의 위탁"이라 한다)받은 수급사업자가 위탁받은 것(이하 "목적물등"이라 한다)을 제조・수리・시공 또는 용역수행하여 원사업자에게 납품・인도 또는 제공(이하 "납품등"이라 한다)하고 그 대가(이하 "하도급대금"이라 한다)를 수령하는 행위
</t>
  </si>
  <si>
    <t>13189</t>
  </si>
  <si>
    <t>하드디스크</t>
  </si>
  <si>
    <t>HARD DISK</t>
  </si>
  <si>
    <t>HDDISK</t>
  </si>
  <si>
    <t xml:space="preserve">자성체로 코팅된 알루미늄 등의 딱딱한 원판을 기록 매체로 사용하는 자기(磁氣) 디스크 장치._x000D_
_x000D_
</t>
  </si>
  <si>
    <t>13190</t>
  </si>
  <si>
    <t>13191</t>
  </si>
  <si>
    <t>하드코딩</t>
  </si>
  <si>
    <t>HARD CODING</t>
  </si>
  <si>
    <t>HRDCD</t>
  </si>
  <si>
    <t xml:space="preserve">소스내에 프로그램을 코딩하는 방식
</t>
  </si>
  <si>
    <t>13192</t>
  </si>
  <si>
    <t>FALL</t>
  </si>
  <si>
    <t xml:space="preserve">下落
 값이나 등급 따위가 떨어짐
</t>
  </si>
  <si>
    <t>13193</t>
  </si>
  <si>
    <t>하류</t>
  </si>
  <si>
    <t>DWSTRM</t>
  </si>
  <si>
    <t xml:space="preserve">下流
 하천의 아래쪽.
</t>
  </si>
  <si>
    <t>13194</t>
  </si>
  <si>
    <t>SECOND HALF OF THE YEAR</t>
  </si>
  <si>
    <t>SHYY</t>
  </si>
  <si>
    <t xml:space="preserve">下半期
 1년을 절반으로 나눈 때의 나중의 기간
</t>
  </si>
  <si>
    <t>13195</t>
  </si>
  <si>
    <t>LOWER PART</t>
  </si>
  <si>
    <t>LWPRT</t>
  </si>
  <si>
    <t xml:space="preserve">下部
 아래쪽 부분.
</t>
  </si>
  <si>
    <t>13196</t>
  </si>
  <si>
    <t>하부조직</t>
  </si>
  <si>
    <t>LOWER PART ORGANIZATION</t>
  </si>
  <si>
    <t>LPGZ</t>
  </si>
  <si>
    <t xml:space="preserve">下部組職
 [법률정의] (행정기관의 조직과 정원에 관한 통칙) 행정기관의 보조기관과 보좌기관.
</t>
  </si>
  <si>
    <t>13197</t>
  </si>
  <si>
    <t>하사관</t>
  </si>
  <si>
    <t>NONCOMMISSIONED OFFICER</t>
  </si>
  <si>
    <t>NCMSOF</t>
  </si>
  <si>
    <t xml:space="preserve">下士官
 하사, 중사, 상사, 원사 계급을 통틀어 이르는 말.
</t>
  </si>
  <si>
    <t>13198</t>
  </si>
  <si>
    <t>하선</t>
  </si>
  <si>
    <t>LEAVING A SHIP</t>
  </si>
  <si>
    <t>LVSP</t>
  </si>
  <si>
    <t xml:space="preserve">下船
 배에서 내림.
</t>
  </si>
  <si>
    <t>13199</t>
  </si>
  <si>
    <t>하선신고</t>
  </si>
  <si>
    <t>DECLARATION OF UNLOADING</t>
  </si>
  <si>
    <t>DECUNLD</t>
  </si>
  <si>
    <t xml:space="preserve">선사(항공사)가 화물을 운송수단으로 부터 하선할 예정임을 세관장에게 신고하는 행위_x000D_
_x000D_
</t>
  </si>
  <si>
    <t>13200</t>
  </si>
  <si>
    <t>하선신고서</t>
  </si>
  <si>
    <t>DECLARATION FORM OF UNLOADING</t>
  </si>
  <si>
    <t>DFUNLAD</t>
  </si>
  <si>
    <t xml:space="preserve">본선에서 양륙하기 전 제출하는 서류_x000D_
_x000D_
</t>
  </si>
  <si>
    <t>13201</t>
  </si>
  <si>
    <t>하선장소</t>
  </si>
  <si>
    <t>UNLOADING AREA</t>
  </si>
  <si>
    <t>ULADARA</t>
  </si>
  <si>
    <t xml:space="preserve">화물을 적재한 선박이나 항공기가 하선 신고수리를 득하여 보세화물을 내려놓는 장소_x000D_
_x000D_
</t>
  </si>
  <si>
    <t>13202</t>
  </si>
  <si>
    <t>하선증명서</t>
  </si>
  <si>
    <t>CERTIFICATE OF UNLOADING</t>
  </si>
  <si>
    <t>CRTFLAD</t>
  </si>
  <si>
    <t xml:space="preserve">하선작업을 하였음을 입증하는 서류_x000D_
_x000D_
</t>
  </si>
  <si>
    <t>13203</t>
  </si>
  <si>
    <t>하수</t>
  </si>
  <si>
    <t>SEWAGE</t>
  </si>
  <si>
    <t>SWGE</t>
  </si>
  <si>
    <t xml:space="preserve">下水
 가정이나 공장 같은 데서 쓰고 버리는 더러운 물
[법률정의] (하수도법) 생활이나 사업에 기인하거나 부수되는 오수・빗물과 건물 그 밖의 시설물의 부지로부터 공공하수도에 배출되는 지하수.
</t>
  </si>
  <si>
    <t>13204</t>
  </si>
  <si>
    <t>하수관거</t>
  </si>
  <si>
    <t xml:space="preserve">下水管渠
 여러 하수구에서 하수를 모아 하수 처리장으로 내려 보내는 큰 하수도관.
</t>
  </si>
  <si>
    <t>13205</t>
  </si>
  <si>
    <t>하수급</t>
  </si>
  <si>
    <t>SUB SUPPLY</t>
  </si>
  <si>
    <t>SUBSPLY</t>
  </si>
  <si>
    <t xml:space="preserve">下受給
 다른 사람이 수급한 일이나 권리(權利)의 일부(一部) 또는 전부(全部)를 다시 수급함
</t>
  </si>
  <si>
    <t>13206</t>
  </si>
  <si>
    <t>하수급인</t>
  </si>
  <si>
    <t>SUB SUPPLY PERSON</t>
  </si>
  <si>
    <t>SSYSN</t>
  </si>
  <si>
    <t xml:space="preserve">下受給人
 [법률정의] (건설산업기본법) 수급인으로부터 건설공사를 하도급받은 자.
(정보통신공사업법) 수급인으로부터 공사를 하도급받은 공사업자.
(전기공사업법) 수급인으로부터 전기공사를 하도급받은 공사업자.
(건설근로자의고용개선등에관한법률) 원수급인으로부터 건설업의 공사를 도급받은 사업주와 그로부터 건설업의 공사를 도급받은 사업주.
(고용보험및산업재해보상보험의보험료징수등에관한법률) 원수급인으로부터 그 사업의 전부 또는 일부를 도급받아 행하는 자와 그 자로부터 그 사업의 전부 또는 일부를 도급받아 행하는 자.
</t>
  </si>
  <si>
    <t>13207</t>
  </si>
  <si>
    <t>하수급자</t>
  </si>
  <si>
    <t xml:space="preserve">下受給者
 하도급 공사의 도급을 받은 건설업자.
</t>
  </si>
  <si>
    <t>13208</t>
  </si>
  <si>
    <t xml:space="preserve">下水道
 빗물이나 집, 공장, 병원 따위에서 쓰고 버리는 더러운 물이 흘러가도록 만든 설비.
[법률정의] (하수도법) 하수(농작물의 경작으로 인한 하수는 제외한다)를 배제 또는 처리하기 위하여 설치되는 하수관거, 하수종말처리시설, 기타의 공작물과 시설의 총체.
</t>
  </si>
  <si>
    <t>13209</t>
  </si>
  <si>
    <t>하수종말처리시설</t>
  </si>
  <si>
    <t>SEWAGE TREATMENT PLANT</t>
  </si>
  <si>
    <t>STPN</t>
  </si>
  <si>
    <t xml:space="preserve">下水終末處理施設
 [법률정의] (하수도법) 하수를 최종적으로  처리하여 하천・바다 기타 공유수면에 방류하기 위한 처리시설과 이를 보완하는 시설.
</t>
  </si>
  <si>
    <t>13210</t>
  </si>
  <si>
    <t>하숙집</t>
  </si>
  <si>
    <t>BRDHOU</t>
  </si>
  <si>
    <t xml:space="preserve">하숙하는 집 또는 하숙업을 하는 집._x000D_
_x000D_
</t>
  </si>
  <si>
    <t>13211</t>
  </si>
  <si>
    <t>하역</t>
  </si>
  <si>
    <t>LOADING AND UNLOADING</t>
  </si>
  <si>
    <t>LNL</t>
  </si>
  <si>
    <t xml:space="preserve">荷役
 짐을 싣고 내리는 일.
</t>
  </si>
  <si>
    <t>13212</t>
  </si>
  <si>
    <t>하역업자</t>
  </si>
  <si>
    <t>STEVEDORE</t>
  </si>
  <si>
    <t>STEVDOR</t>
  </si>
  <si>
    <t xml:space="preserve">    선박회사 또는 하주의 요청에 따라 항만에 있어서 선박에의 화물적재 또는 선박으로부터      화물을 내리는 작업을 하는 업자 또는 하역노동자를 말함._x000D_
_x000D_
</t>
  </si>
  <si>
    <t>13213</t>
  </si>
  <si>
    <t>하역장구</t>
  </si>
  <si>
    <t>CARGO-HANDLING EQUIPMENT</t>
  </si>
  <si>
    <t>CGHNQP</t>
  </si>
  <si>
    <t xml:space="preserve">荷役裝具
 [법률정의] (선박안전법 시행규칙) 하역장치의 부속품이나 하역장치에 부착하여 사용하는 것.
</t>
  </si>
  <si>
    <t>13214</t>
  </si>
  <si>
    <t>하역장소</t>
  </si>
  <si>
    <t>PLACE OF DISCHARGE</t>
  </si>
  <si>
    <t>PLCDSCH</t>
  </si>
  <si>
    <t xml:space="preserve">배에서 짐이 내려지는 곳_x000D_
_x000D_
</t>
  </si>
  <si>
    <t>13215</t>
  </si>
  <si>
    <t>하역장치</t>
  </si>
  <si>
    <t>CARGO GEAR</t>
  </si>
  <si>
    <t>CGG</t>
  </si>
  <si>
    <t xml:space="preserve">荷役裝置
 [법률정의] (선박안전법 시행규칙) 화물(당해 선박에서 사용되는 연료・식량・기관・선박용품 및 작업용자재를 포함한다)을 올리거나 내리는데 사용되는 기계적인 장치로서 선체구조 등에 항구적으로 부착된 것. 다만, 당해 선박안의 특정한 물건만을 올리거나 내리는데 사용되는 것을 제외한다.
</t>
  </si>
  <si>
    <t>13216</t>
  </si>
  <si>
    <t>하역적재업</t>
  </si>
  <si>
    <t>BUSINESS OF LOADING AND UNLOADING</t>
  </si>
  <si>
    <t>BLULOAD</t>
  </si>
  <si>
    <t xml:space="preserve">보세화물을 관리, 통제의 목적으로 적재 또는 하역시 세관장이 통로를 설정_x000D_
_x000D_
</t>
  </si>
  <si>
    <t>13217</t>
  </si>
  <si>
    <t>하역통로</t>
  </si>
  <si>
    <t>ROUTE OF LOADING AND UNLAODING</t>
  </si>
  <si>
    <t>RLULOAD</t>
  </si>
  <si>
    <t>13218</t>
  </si>
  <si>
    <t>하역항</t>
  </si>
  <si>
    <t>PORDSCH</t>
  </si>
  <si>
    <t xml:space="preserve">배에서 짐이 내려지는 항_x000D_
_x000D_
</t>
  </si>
  <si>
    <t>13219</t>
  </si>
  <si>
    <t>하우스선하증권</t>
  </si>
  <si>
    <t>HOUSE BILL OF LANDING</t>
  </si>
  <si>
    <t>HOUSBL</t>
  </si>
  <si>
    <t xml:space="preserve">화물운송주선업자가 화주에게 직접 발행한 선하증권 또는 항공화물운송증권_x000D_
_x000D_
</t>
  </si>
  <si>
    <t>13220</t>
  </si>
  <si>
    <t>하우징</t>
  </si>
  <si>
    <t>HOUSING</t>
  </si>
  <si>
    <t>HOUSNG</t>
  </si>
  <si>
    <t xml:space="preserve">기계의 부품이나 기구를 싸서 보호하는 틀._x000D_
_x000D_
</t>
  </si>
  <si>
    <t>13221</t>
  </si>
  <si>
    <t xml:space="preserve">下位
 낮은 지위. 낮은 순위
</t>
  </si>
  <si>
    <t>13222</t>
  </si>
  <si>
    <t>하의</t>
  </si>
  <si>
    <t>PANTS</t>
  </si>
  <si>
    <t xml:space="preserve">下衣
 몸의 아랫도리에 입는 옷.
</t>
  </si>
  <si>
    <t>13223</t>
  </si>
  <si>
    <t>HYBRID</t>
  </si>
  <si>
    <t xml:space="preserve">개별부품의 조합이나 아날로그 회로와 디지털 회로의 조합 등 혼성 混成 된 상태.
</t>
  </si>
  <si>
    <t>13224</t>
  </si>
  <si>
    <t>하이브리드자동차</t>
  </si>
  <si>
    <t>HYBRID CAR</t>
  </si>
  <si>
    <t>HYBRIDCAR</t>
  </si>
  <si>
    <t xml:space="preserve">[법률정의] (환경친화적자동차의개발및보급촉진에관한법률) 휘발유・경유・액화석유가스・천연가스 또는 산업자원부령이 정하는 연료와 전기에너지(전기공급원으로부터 충전받은 전기에너지를 포함한다)를 조합하여 동력원으로 사용하는 자동차.
</t>
  </si>
  <si>
    <t>13225</t>
  </si>
  <si>
    <t>하이일드펀드</t>
  </si>
  <si>
    <t>HIGH YIELD FUND</t>
  </si>
  <si>
    <t>HHLFD</t>
  </si>
  <si>
    <t xml:space="preserve">수익률은 매우 높지만 신용도가 낮아 정크본드라고 불리는 고수익, 고위험 채권을 편입하는 펀드.
</t>
  </si>
  <si>
    <t>13226</t>
  </si>
  <si>
    <t>하인</t>
  </si>
  <si>
    <t>SHIPPING MARK</t>
  </si>
  <si>
    <t>SHPMARK</t>
  </si>
  <si>
    <t xml:space="preserve">매도인의 창고에서 매수인의 창고까지 화물을 확인하며 혼란과 지연없이 도착지까지의 신속.안전한 운송과  화물과 서류의 대조.점검을 위하여 화물의 외장에 기입하는 특정기호와 포장의 번호,목적지 또는 목적항구 표시의 총칭_x000D_
_x000D_
</t>
  </si>
  <si>
    <t>13227</t>
  </si>
  <si>
    <t xml:space="preserve">瑕疵
 법률 또는 당사자가 예기한 상태나 성질이 결여되어 있는 일.
</t>
  </si>
  <si>
    <t>13228</t>
  </si>
  <si>
    <t>하자담보</t>
  </si>
  <si>
    <t>WARRANTY</t>
  </si>
  <si>
    <t>WRANTY</t>
  </si>
  <si>
    <t xml:space="preserve">瑕疵擔保
 매매의 목적물 자체에 알지 못한 흠이 있는 경우에 매도인이 지는 담보 책임.
</t>
  </si>
  <si>
    <t>13229</t>
  </si>
  <si>
    <t>하자보증</t>
  </si>
  <si>
    <t>WARANT</t>
  </si>
  <si>
    <t xml:space="preserve">수입물품에 대한 하자등에 대하여 일정기간 수출자의 책임으로 보상하는 것_x000D_
_x000D_
</t>
  </si>
  <si>
    <t>13230</t>
  </si>
  <si>
    <t>하자보증기간</t>
  </si>
  <si>
    <t>PERIOD OF WARRANTIES</t>
  </si>
  <si>
    <t>PRDWARN</t>
  </si>
  <si>
    <t xml:space="preserve">거래되는 물품에 중대한 결함이 있을 경우 보수를 약속하는 기간_x000D_
_x000D_
</t>
  </si>
  <si>
    <t>13231</t>
  </si>
  <si>
    <t>하자보증비용</t>
  </si>
  <si>
    <t>COST OF THE WARRANTY</t>
  </si>
  <si>
    <t>CSTWARN</t>
  </si>
  <si>
    <t xml:space="preserve">품질보증의 한 형태로 일정조건에 부합하는 경우 보증책임자가 부담하는 보수(부분품 또는 용역) 또는 대체에 필요한 비용_x000D_
_x000D_
</t>
  </si>
  <si>
    <t>13232</t>
  </si>
  <si>
    <t>하중</t>
  </si>
  <si>
    <t>LD</t>
  </si>
  <si>
    <t xml:space="preserve">荷重
 짐의 무게. 구조물 따위에 작용하는 외력, 또는 구조물 따위가 받고 견딜 수 있는 무게
</t>
  </si>
  <si>
    <t>13233</t>
  </si>
  <si>
    <t>GET OFF</t>
  </si>
  <si>
    <t>GFF</t>
  </si>
  <si>
    <t xml:space="preserve">下車
 차에서 내림
</t>
  </si>
  <si>
    <t>13234</t>
  </si>
  <si>
    <t>하천</t>
  </si>
  <si>
    <t>RIVER</t>
  </si>
  <si>
    <t xml:space="preserve">河川
 시내. 강.
[법률정의] (위험물안전관리법 시행규칙) 하천법 제2조제1항제1호의 규정에 의한 하천.
</t>
  </si>
  <si>
    <t>13235</t>
  </si>
  <si>
    <t>하천골재</t>
  </si>
  <si>
    <t>RIVER AGGREGATE</t>
  </si>
  <si>
    <t>RGG</t>
  </si>
  <si>
    <t xml:space="preserve">河川骨材
 [법률정의] (골재채취법 시행령) 하천법 제2조의 규정에 의한 하천구역에서 채취하는 골재로서 수중골재와 하상골재.
</t>
  </si>
  <si>
    <t>13236</t>
  </si>
  <si>
    <t>하청인</t>
  </si>
  <si>
    <t>SUBCONTRACTOR</t>
  </si>
  <si>
    <t>SUBCNTCTOR</t>
  </si>
  <si>
    <t xml:space="preserve">下請人
 하도급을 맡아 하는 사람
</t>
  </si>
  <si>
    <t>13237</t>
  </si>
  <si>
    <t>하층</t>
  </si>
  <si>
    <t>LOWER LAYER</t>
  </si>
  <si>
    <t>LWRLYR</t>
  </si>
  <si>
    <t xml:space="preserve">(겹치거나 쌓인 것들 중에서) 아랫부분. 아래층._x000D_
_x000D_
</t>
  </si>
  <si>
    <t>13238</t>
  </si>
  <si>
    <t>하층운</t>
  </si>
  <si>
    <t>LOW LEVEL CLOUDS</t>
  </si>
  <si>
    <t>LWLVCLD</t>
  </si>
  <si>
    <t xml:space="preserve">높이에 따른 구름 분류의 한 가지. 중위도 지방의 경우 2km 이하의 높이에 나타나는 구름으로, 층적운?층운의 두 가지를 이름. 하층 구름. (참고)상층운?중층운._x000D_
_x000D_
</t>
  </si>
  <si>
    <t>13239</t>
  </si>
  <si>
    <t>하폭</t>
  </si>
  <si>
    <t>BREADTH OF RIVER</t>
  </si>
  <si>
    <t>BTRV</t>
  </si>
  <si>
    <t xml:space="preserve">河幅_x000D_
하천의 너비_x000D_
_x000D_
</t>
  </si>
  <si>
    <t>13240</t>
  </si>
  <si>
    <t>LOWEST LIMIT</t>
  </si>
  <si>
    <t>LWLT</t>
  </si>
  <si>
    <t xml:space="preserve">下限
 위아래로 일정한 범위를 이루고 있을 때, 아래쪽의 한계.
</t>
  </si>
  <si>
    <t>13241</t>
  </si>
  <si>
    <t>LOWEST LIMIT PRICE</t>
  </si>
  <si>
    <t>LSLPC</t>
  </si>
  <si>
    <t xml:space="preserve">下限價
 개별 주식이 하루에 내릴 수 있는 최저 한도의 가격.
</t>
  </si>
  <si>
    <t>13242</t>
  </si>
  <si>
    <t>GOING DOWN</t>
  </si>
  <si>
    <t>GODN</t>
  </si>
  <si>
    <t xml:space="preserve">하ː행(下行)[명사][하다형 자동사]\n1.아래쪽으로 내려감. \n2.중앙에서 지방으로 내려감. ↔상행._x000D_
_x000D_
</t>
  </si>
  <si>
    <t>13243</t>
  </si>
  <si>
    <t>DOWNWARD</t>
  </si>
  <si>
    <t>DWWD</t>
  </si>
  <si>
    <t xml:space="preserve">下向
 위에서 아래쪽으로 향함.
</t>
  </si>
  <si>
    <t>13244</t>
  </si>
  <si>
    <t>학</t>
  </si>
  <si>
    <t>BOTANICAL NAME</t>
  </si>
  <si>
    <t>BNE</t>
  </si>
  <si>
    <t xml:space="preserve">학술상의 편의를 위하여, 라틴 어로 표기하는 동식물의 세계 공통적인 이름_x000D_
_x000D_
</t>
  </si>
  <si>
    <t>13245</t>
  </si>
  <si>
    <t>학계</t>
  </si>
  <si>
    <t>LEARNED CIRCLES</t>
  </si>
  <si>
    <t>LNCCL</t>
  </si>
  <si>
    <t xml:space="preserve">學界
 학문을 연구하는 사회. 또는 학자의 사회.
</t>
  </si>
  <si>
    <t>13246</t>
  </si>
  <si>
    <t>SUBJCT</t>
  </si>
  <si>
    <t xml:space="preserve">學科
 교수 또는 연구의 편의를 위하여 구분한 학술의 분과
</t>
  </si>
  <si>
    <t>13247</t>
  </si>
  <si>
    <t>SCHOOL</t>
  </si>
  <si>
    <t>SCHUL</t>
  </si>
  <si>
    <t xml:space="preserve">學校
 교육・학습에 필요한 설비를 갖추고 학생을 모아 일정한 교육 목적 아래 교사가 지속적으로 교육을 하는 기관
[법률정의] (학교보건법) 유아교육법 제2조제2호, 초・중등교육법 제2조 및 고등교육법 제2조에 따른 각 학교.
(학교보건법 시행령) 초・중등교육법 제2조 및 고등교육법 제2조에 규정한 각 학교.
(국민체육진흥법) 초・중등교육법 제2조 및 고등교육법 제2조의 규정에 의한 학교.
(사학기관 재무・회계 규칙) 법 제2조제1항에 규정한 학교.
(학교폭력예방및대책에관한법률) 초・중등교육법 제2조의 규정에 의한 초등학교・중학교・고등학교・특수학교 및 각종학교와 동법 제61조의 규정에 따라 운영하는 학교.
</t>
  </si>
  <si>
    <t>13248</t>
  </si>
  <si>
    <t>학교경영기관</t>
  </si>
  <si>
    <t>SCHOOL MANAGEMENT INSTITUTION</t>
  </si>
  <si>
    <t>SCLMNGINST</t>
  </si>
  <si>
    <t xml:space="preserve">學校經營機關
 [법률정의] (사립학교교직원 연금법) 제3조에 규정된 사립학교를 설치・경영하는 학교법인 또는 사립학교 경영자.
</t>
  </si>
  <si>
    <t>13249</t>
  </si>
  <si>
    <t>학교교육</t>
  </si>
  <si>
    <t>SCHOOL EDUCATION</t>
  </si>
  <si>
    <t>SCLEDUC</t>
  </si>
  <si>
    <t xml:space="preserve">學校敎育
 [법률정의] (경찰공무원교육훈련규정) 경찰대학・경찰종합학교 및 중앙경찰학교(이하 "경찰교육기관"이라 한다)에서 실시하는 교육.
</t>
  </si>
  <si>
    <t>13250</t>
  </si>
  <si>
    <t>학교급식</t>
  </si>
  <si>
    <t>SCHOOL MEAL</t>
  </si>
  <si>
    <t>SCLML</t>
  </si>
  <si>
    <t xml:space="preserve">學校給食
 [법률정의] (학교급식법) 제1조의 목적을 달성하기 위하여 학교안에 급식시설과 설비를 갖추고 당해 학교 또는 인접학교의 학생에 대하여 실시하는 급식과 특별시・광역시・도(이하 "시・도"라 한다)교육감 또는 교육장이 공동급식시설을 설치하여 관할구역의 각급학교 학생에 대하여 실시하는 급식.
</t>
  </si>
  <si>
    <t>13251</t>
  </si>
  <si>
    <t>학교급식공급업자</t>
  </si>
  <si>
    <t>SCHOOL MEAL SUPPLY TRADE</t>
  </si>
  <si>
    <t>SCLMLSTRD</t>
  </si>
  <si>
    <t xml:space="preserve">學校給食供給業者
 [법률정의] (학교급식법) 제2호의 규정에 의한 위탁급식을 행하는 자.
</t>
  </si>
  <si>
    <t>13252</t>
  </si>
  <si>
    <t>학교도서관</t>
  </si>
  <si>
    <t>SCHOOL LIBRARY</t>
  </si>
  <si>
    <t>SCLLBR</t>
  </si>
  <si>
    <t xml:space="preserve">學校圖書館
 [법률정의] (도서관및독서진흥법) 고등학교 이하의 각급학교(이에 준하는 각종학교를 포함한다)에서 교원과 학생의 교수・학습활동을 지원함을 주된 목적으로 하는 도서관 또는 도서실.
</t>
  </si>
  <si>
    <t>13253</t>
  </si>
  <si>
    <t>학교법인</t>
  </si>
  <si>
    <t>EDUCATIONAL FOUNDATION</t>
  </si>
  <si>
    <t>ECLFD</t>
  </si>
  <si>
    <t xml:space="preserve">學校法人
 [법률정의] (사립학교법) 사립학교만을 설치・경영함을 목적으로 이 법에 의하여 설립되는 법인.
</t>
  </si>
  <si>
    <t>13254</t>
  </si>
  <si>
    <t>학교시설</t>
  </si>
  <si>
    <t>SCHOOL EQUIPMENT</t>
  </si>
  <si>
    <t>SCLEQIP</t>
  </si>
  <si>
    <t xml:space="preserve">學校施設
 [법률정의] (학교시설사업촉진법) 다음 각목의 1에 해당하는 시설. 가. 교사대지・체육장 및 실습지 나. 교사・체육관・기숙사 및 급식시설 다. 기타 학습지원을 주된 목적으로 하는 시설로서 대통령령이 정하는 시설
</t>
  </si>
  <si>
    <t>13255</t>
  </si>
  <si>
    <t>학교시설사업</t>
  </si>
  <si>
    <t>SCHOOL EQUIPMENT BUSINESS</t>
  </si>
  <si>
    <t>SEQIPBIZ</t>
  </si>
  <si>
    <t xml:space="preserve">學校施設事業
 [법률정의] (학교시설사업촉진법) 학교시설을 설치・이전하거나 확장하는 사업.
</t>
  </si>
  <si>
    <t>13256</t>
  </si>
  <si>
    <t>학교용지</t>
  </si>
  <si>
    <t>LAND FOR A SCHOOL</t>
  </si>
  <si>
    <t>LNDSKUL</t>
  </si>
  <si>
    <t xml:space="preserve">學校用地
 [법률정의] (학교용지확보 등에 관한 특례법) 각급학교의 교사・체육장 및 실습지 기타 학교시설의 신설에 필요한 토지.
</t>
  </si>
  <si>
    <t>13257</t>
  </si>
  <si>
    <t>학교용지부담금</t>
  </si>
  <si>
    <t>ALLOTMENT FOR SCHOOL SITE</t>
  </si>
  <si>
    <t>ALSCHST</t>
  </si>
  <si>
    <t xml:space="preserve">學校用地負擔金
 [법률정의] (학교용지확보 등에 관한 특례법) 제2호에 해당하는 개발사업에 대하여 특별시장・광역시장 또는 도지사(이하 "시・도지사"라 한다)가 개발사업을 시행하는 자에게 학교용지확보 또는 학교용지의 확보가 불가능한 경우 인근의 기존 학교 증축을 위하여 징수하는 경비(이하 "부담금"이라 한다).
</t>
  </si>
  <si>
    <t>13258</t>
  </si>
  <si>
    <t>학교폭력</t>
  </si>
  <si>
    <t>SCHOOL VIOLENCE</t>
  </si>
  <si>
    <t>SCLVLC</t>
  </si>
  <si>
    <t xml:space="preserve">學校暴力
 [법률정의] (학교폭력예방및대책에관한법률) 학교내외에서 학생간에 발생한 폭행・협박・따돌림 등에 의하여 신체・정신 또는 재산상의 피해를 수반하는 행위로서 대통령령이 정하는 행위.
</t>
  </si>
  <si>
    <t>13259</t>
  </si>
  <si>
    <t>학급</t>
  </si>
  <si>
    <t xml:space="preserve">學級
 한 교실에서 공부하는 학생의 단위 집단.
</t>
  </si>
  <si>
    <t>13260</t>
  </si>
  <si>
    <t>SEMESTER</t>
  </si>
  <si>
    <t>SEMSTR</t>
  </si>
  <si>
    <t xml:space="preserve">學期
 한 학년 동안을 학업의 필요에 의하여 구분한 기간.
</t>
  </si>
  <si>
    <t>13261</t>
  </si>
  <si>
    <t xml:space="preserve">學年
 일 년간의 학습 과정의 단위.
</t>
  </si>
  <si>
    <t>13262</t>
  </si>
  <si>
    <t>학대</t>
  </si>
  <si>
    <t>ILL-TREATMENT</t>
  </si>
  <si>
    <t>ILTRT</t>
  </si>
  <si>
    <t xml:space="preserve">虐待
 몹시 괴롭히거나 가혹하게 대우함.
</t>
  </si>
  <si>
    <t>13263</t>
  </si>
  <si>
    <t>ACADEMIC CAREER</t>
  </si>
  <si>
    <t>ACDMCR</t>
  </si>
  <si>
    <t xml:space="preserve">學歷
 학교를 다닌 경력.
</t>
  </si>
  <si>
    <t>13264</t>
  </si>
  <si>
    <t>학명</t>
  </si>
  <si>
    <t>SCIENTIFIC NAME</t>
  </si>
  <si>
    <t>SCNCENM</t>
  </si>
  <si>
    <t xml:space="preserve">학술적 편의를 위하여, 동식물 따위에 붙이는 이름._x000D_
_x000D_
</t>
  </si>
  <si>
    <t>13265</t>
  </si>
  <si>
    <t>학문</t>
  </si>
  <si>
    <t>LEARNING</t>
  </si>
  <si>
    <t>LRNNG</t>
  </si>
  <si>
    <t xml:space="preserve">學問
 어떤 분야를 체계적으로 배워서 익힘. 또는 그런 지식.
</t>
  </si>
  <si>
    <t>13266</t>
  </si>
  <si>
    <t>학부모</t>
  </si>
  <si>
    <t>PARENTS OF STUDENTS</t>
  </si>
  <si>
    <t>STDNPRNT</t>
  </si>
  <si>
    <t xml:space="preserve">學父母
 학생의 아버지나 어머니라는 뜻으로, 학생의 보호자를 이르는 말.
</t>
  </si>
  <si>
    <t>13267</t>
  </si>
  <si>
    <t>학비</t>
  </si>
  <si>
    <t>SCHOOL EXPENSES</t>
  </si>
  <si>
    <t>SCHXPN</t>
  </si>
  <si>
    <t xml:space="preserve">學費
 학업을 닦는 데에 드는 비용.
</t>
  </si>
  <si>
    <t>13268</t>
  </si>
  <si>
    <t>학사</t>
  </si>
  <si>
    <t>SCHAFS</t>
  </si>
  <si>
    <t xml:space="preserve">學事
 학문에 관계되는 일을 통틀어 이르는 말.
</t>
  </si>
  <si>
    <t>13269</t>
  </si>
  <si>
    <t xml:space="preserve">學生
 학교에서 공부하는 사람.
</t>
  </si>
  <si>
    <t>13270</t>
  </si>
  <si>
    <t>학술</t>
  </si>
  <si>
    <t>SCHLSHP</t>
  </si>
  <si>
    <t xml:space="preserve">學術
 응용 방면까지 포함한 학문의 방법. 학문과 기술 또는 예술.
[법률정의] (학술진흥 및 학자금대출 신용보증 등에 관한 법률) 모든 학문분야의 기초과학과 응용과학.
</t>
  </si>
  <si>
    <t>13271</t>
  </si>
  <si>
    <t>LRN</t>
  </si>
  <si>
    <t xml:space="preserve">學習
 배워서 익힘
</t>
  </si>
  <si>
    <t>13272</t>
  </si>
  <si>
    <t>학습자</t>
  </si>
  <si>
    <t>LEARNER</t>
  </si>
  <si>
    <t>LRNR</t>
  </si>
  <si>
    <t xml:space="preserve">學習者
 [법률정의] (학원의설립・운영및과외교습에관한법률) 학원 또는 교습소에서 학습을 받거나 30일 이상 학습장소로 제공되는 시설을 이용하는 자 또는 개인과외교습자로부터 교습을 받는 자.
</t>
  </si>
  <si>
    <t>13273</t>
  </si>
  <si>
    <t>학식</t>
  </si>
  <si>
    <t>SCHOLSIP</t>
  </si>
  <si>
    <t xml:space="preserve">學識
 배워서 얻은 지식.
</t>
  </si>
  <si>
    <t>13274</t>
  </si>
  <si>
    <t>학업</t>
  </si>
  <si>
    <t>SCHOOLWORK</t>
  </si>
  <si>
    <t>SCHULWRK</t>
  </si>
  <si>
    <t xml:space="preserve">學業
 공부하여 학문을 닦는 일.
</t>
  </si>
  <si>
    <t>13275</t>
  </si>
  <si>
    <t>학예</t>
  </si>
  <si>
    <t>ART AND SCIENCE</t>
  </si>
  <si>
    <t>ARSC</t>
  </si>
  <si>
    <t xml:space="preserve">學藝
 학문과 예능을 통틀어 이르는 말.
</t>
  </si>
  <si>
    <t>13276</t>
  </si>
  <si>
    <t>학원</t>
  </si>
  <si>
    <t>INSTUT</t>
  </si>
  <si>
    <t xml:space="preserve">學院
 학교 설치 기준의 여러 조건을 갖추지 아니한 사립 교육 기관
[법률정의] (학원의설립・운영및과외교습에관한법률) 사인(私人)이 대통령령이 정하는 수 이상의 학습자에게 30일 이상의 교습과정(교습과정의 반복으로 교습일수가 30일 이상이 되는 경우를 포함한다. 이하 같다)에 따라 지식・기술(기능을 포함한다. 이하 같다)・예능을 교습하거나, 30일 이상 학습장소로 제공되는 시설로서 다음 각목의 1에 해당하지 아니하는 시설. 가. 교육법 기타 법령에 의한 학교 나. 도서관 및 박물관 다. 사업장등의 시설로서 소속직원의 연수를 위한 시설 라. 평생교육법에 의하여 인가・등록・신고 또는 보고된 평생교육시설 바. 근로자직업훈련촉진법에 의한 직업능력개발훈련시설 기타 평생교육에 관한 다른 법률에 의하여 설치된 시설 사. 도로교통법에 의한 자동차운전학원
</t>
  </si>
  <si>
    <t>13277</t>
  </si>
  <si>
    <t xml:space="preserve">學位
 어떤 부문의 학문을 전문적으로 익히고 공부하여 일정한 수준에 오른 사람에게 대학에서 주는 자격.
[법률정의] (학점인정등에관한법률) 고등교육법 제35조제1항의 규정에 의한 학사학위 또는 동법 제50조제1항의 규정에 의한 전문학사학위와 동등한 효력을 가지는 학위.
</t>
  </si>
  <si>
    <t>13278</t>
  </si>
  <si>
    <t xml:space="preserve">學資金
 학업을 닦는 데에 드는 비용.
[법률정의] (학술진흥 및 학자금대출 신용보증 등에 관한 법률) 등록금과 학업을 위한 생활비.
</t>
  </si>
  <si>
    <t>13279</t>
  </si>
  <si>
    <t>학자금대출증권</t>
  </si>
  <si>
    <t>SCHOOL EXPENSES LOANING SECURITY</t>
  </si>
  <si>
    <t>SHPY</t>
  </si>
  <si>
    <t xml:space="preserve">學資金貸出證券
 [법률정의] (한국주택금융공사법) 공사가 학자금대출채권을 기초로 하여 발행하는 수익증권.
</t>
  </si>
  <si>
    <t>13280</t>
  </si>
  <si>
    <t>학자금대출채권</t>
  </si>
  <si>
    <t>SCHOOL EXPENSES LOANING BOND</t>
  </si>
  <si>
    <t>SLNN</t>
  </si>
  <si>
    <t xml:space="preserve">學資金貸出債券
 [법률정의] (한국주택금융공사법) 금융기관이 고등교육법 제2조의 규정에 의한 학교(다른 법령에 의하여 설치된 대학 또는 대학형태의 시설과 평생교육법 제22조의 규정에 의하여 설치된 원격대학형태의 평생교육시설을 포함한다)의 학생에게 등록금과 학업을 위한 생활비 등의 용도로 대출한 자금에 대한 채권.
</t>
  </si>
  <si>
    <t>13281</t>
  </si>
  <si>
    <t>학장</t>
  </si>
  <si>
    <t>DEAN</t>
  </si>
  <si>
    <t xml:space="preserve">學長
 단과 대학의 장.
</t>
  </si>
  <si>
    <t>13282</t>
  </si>
  <si>
    <t>학적</t>
  </si>
  <si>
    <t>SCHOOL REGISTER</t>
  </si>
  <si>
    <t>SKNRGS</t>
  </si>
  <si>
    <t xml:space="preserve">學籍
 학교에 비치하는 학생에 관한 기록.
</t>
  </si>
  <si>
    <t>13283</t>
  </si>
  <si>
    <t xml:space="preserve">學點
 대학 또는 대학원에서 한 학과에 대한 성적을 표시하는 단위.
</t>
  </si>
  <si>
    <t>13284</t>
  </si>
  <si>
    <t>학제</t>
  </si>
  <si>
    <t>EDUCATIONAL SYSTEM</t>
  </si>
  <si>
    <t>ELSM</t>
  </si>
  <si>
    <t xml:space="preserve">學制
 학교 또는 교육에 관한 제도.
</t>
  </si>
  <si>
    <t>13285</t>
  </si>
  <si>
    <t>학칙</t>
  </si>
  <si>
    <t>SKLRGL</t>
  </si>
  <si>
    <t xml:space="preserve">學則
 학교의 학과, 편제, 교과 과정, 입학, 졸업, 상벌 따위에 관한 규칙.
</t>
  </si>
  <si>
    <t>13286</t>
  </si>
  <si>
    <t>LEARNED SOCIETY</t>
  </si>
  <si>
    <t>LRSTY</t>
  </si>
  <si>
    <t xml:space="preserve">學會
 학문을 깊이 있게 연구하고 더욱 발전시키기 위하여 공부하는 사람들이 만든 모임.
</t>
  </si>
  <si>
    <t>13287</t>
  </si>
  <si>
    <t>한강</t>
  </si>
  <si>
    <t>HANGANG</t>
  </si>
  <si>
    <t xml:space="preserve">우리나라 중부를 흐르는 강. 태백산맥에서 시작하여 황해로 흘러든다._x000D_
_x000D_
</t>
  </si>
  <si>
    <t>13288</t>
  </si>
  <si>
    <t>LIMIT</t>
  </si>
  <si>
    <t xml:space="preserve">限界
 사물이나 능력, 책임 따위가 실제 작용할 수 있는 범위. 또는 그런 범위를 나타내는 선.
</t>
  </si>
  <si>
    <t>13289</t>
  </si>
  <si>
    <t>한계농지</t>
  </si>
  <si>
    <t>LIMIT FARMLAND</t>
  </si>
  <si>
    <t>LIMITFRLND</t>
  </si>
  <si>
    <t xml:space="preserve">限界農地
 [법률정의] (농어촌정비법) 농지법 제30조의 규정에 의한 농업진흥지역 밖의 농지중에서 영농조건이 불리하여 생산성이 낮은 농지를 말하며, 그 기준은 대통령령으로 정한다.
</t>
  </si>
  <si>
    <t>13290</t>
  </si>
  <si>
    <t xml:space="preserve">韓國
 대한민국의 준말
</t>
  </si>
  <si>
    <t>13291</t>
  </si>
  <si>
    <t>한국무역위원회</t>
  </si>
  <si>
    <t>KOREA TRADE COMMISSION</t>
  </si>
  <si>
    <t>KTCOMI</t>
  </si>
  <si>
    <t xml:space="preserve">산업자원부 산하 위원회로, 외국물품의 수입 및 불공정한 무역으로 인하여 국내산업이 입는 피해를 구제하기 위한 조사, 판정 및 구제조치건의 등의 기능과 산업경쟁력 조사사업을 수행하는 합의체 행정기관_x000D_
_x000D_
</t>
  </si>
  <si>
    <t>13292</t>
  </si>
  <si>
    <t>한국무역정보통신</t>
  </si>
  <si>
    <t>KOREA TRADE  NETWORK</t>
  </si>
  <si>
    <t>KTNET</t>
  </si>
  <si>
    <t xml:space="preserve">관세청 EDI통관시스템을 운영지원하는 민간VAN(부가가치 통신망) 사업자로서 정부기관과 민간을 연결하는 기능_x000D_
_x000D_
</t>
  </si>
  <si>
    <t>13293</t>
  </si>
  <si>
    <t>한국무역협회</t>
  </si>
  <si>
    <t>THE KOREA FOREIGN TRADE ASSOCIATION</t>
  </si>
  <si>
    <t>KFTA</t>
  </si>
  <si>
    <t xml:space="preserve">1946년에 설립된 민간경제단체로서 주요 업무는 무역업계의 건전한 육성과 무역의 증진을 통한 국민경제에의 기여를 위해 정부와 업계 간의 교량적 역할을 담당하며, 업계의 애로사항을 정부에 건의하여 정책결정에 반영시키며, 통상협력 등 해외 수출지원과 정부의 정책결정사항 및 무역정보 등을 회원사들에게 주지하는 제반 업무를 수행_x000D_
_x000D_
</t>
  </si>
  <si>
    <t>13294</t>
  </si>
  <si>
    <t>한국방사선동위원소협회의장</t>
  </si>
  <si>
    <t xml:space="preserve">CHAIRMAN OF KOREA RADIOISOTOPE ASSOCIATION </t>
  </si>
  <si>
    <t>CKRASOC</t>
  </si>
  <si>
    <t xml:space="preserve">방사성동위원소의 안전한 관리 및 이용, 수출입확인등에 관한 업무를 담당하는 기관_x000D_
_x000D_
</t>
  </si>
  <si>
    <t>13295</t>
  </si>
  <si>
    <t>한국산업규격</t>
  </si>
  <si>
    <t>KOREAN INDUSTRIAL STANDARD</t>
  </si>
  <si>
    <t>KS</t>
  </si>
  <si>
    <t xml:space="preserve">산업제품의 품질개선과 생산능률의 향상을 기하며, 거래의 단순화와 공정화를 도모하기 위하여 1961년 공포?시행된 공업표준화법에 따라서 제정된 규격을 말한다._x000D_
_x000D_
</t>
  </si>
  <si>
    <t>13296</t>
  </si>
  <si>
    <t>한국섬유직물수출입조합</t>
  </si>
  <si>
    <t>KOREA TEXTILE TRADE ASSOCIATION</t>
  </si>
  <si>
    <t>KTTASOC</t>
  </si>
  <si>
    <t xml:space="preserve">섬유류 수출진흥을 위하여 설립된 조합으로 한국견직물수출조합으로 창립되어 1981년 현재의 이름으로 개칭됨. _x000D_
_x000D_
</t>
  </si>
  <si>
    <t>13297</t>
  </si>
  <si>
    <t>한국어</t>
  </si>
  <si>
    <t xml:space="preserve">KOREAN </t>
  </si>
  <si>
    <t>KLANG</t>
  </si>
  <si>
    <t xml:space="preserve">한ː국?어(韓國語)[명사]한국의 국어로, 예부터 한족(韓族)이 써 온 언어. 형태학상 교착어이며, 계통상 알타이 어족에 딸림. 조선말. 조선어. (준말)한어(韓語)._x000D_
_x000D_
</t>
  </si>
  <si>
    <t>13298</t>
  </si>
  <si>
    <t>THE BANK OF KOREA</t>
  </si>
  <si>
    <t>BANKORA</t>
  </si>
  <si>
    <t xml:space="preserve">한국은행은 ① 발권은행으로서 ② 은행의 은행으로서 ③ 정부의 은행으로서의 기능을 담당하며, 한국은행은 시중금융기관, 정부 및 정부대행기관만 거래한다._x000D_
_x000D_
</t>
  </si>
  <si>
    <t>13299</t>
  </si>
  <si>
    <t>한국은행총재</t>
  </si>
  <si>
    <t>GOVERNOR OF THE BANK OF KOREA</t>
  </si>
  <si>
    <t>GBNKORA</t>
  </si>
  <si>
    <t xml:space="preserve">한국의 중앙은행이자 발권기관으로서 한국은행이 있으며, 이 기관의 장을 총재라 한다._x000D_
_x000D_
</t>
  </si>
  <si>
    <t>13300</t>
  </si>
  <si>
    <t>한국은행총재의허가</t>
  </si>
  <si>
    <t>PERMIT BY GOVERNOR OF THE BANK OF KOREA</t>
  </si>
  <si>
    <t>PGBKORA</t>
  </si>
  <si>
    <t xml:space="preserve">대외지급수단의 국경이동 등에 대하여 한국은행총재가 허가해야 할 사항에 대하여 허가하는 것_x000D_
_x000D_
</t>
  </si>
  <si>
    <t>13301</t>
  </si>
  <si>
    <t>한국형품목분류표</t>
  </si>
  <si>
    <t>HARMONIZED SYSTEM OF KOREA</t>
  </si>
  <si>
    <t>HSK</t>
  </si>
  <si>
    <t xml:space="preserve">세계기준의 HS분류표를 바탕으로 우리나라 실정에 맞도록 10단위로 재 정리한 품목분류표_x000D_
_x000D_
</t>
  </si>
  <si>
    <t>13302</t>
  </si>
  <si>
    <t>한국환경자원공사</t>
  </si>
  <si>
    <t>KOREA ENVLRONMENT CORPERATION</t>
  </si>
  <si>
    <t xml:space="preserve">한국환경자원공사_x000D_
_x000D_
</t>
  </si>
  <si>
    <t>13303</t>
  </si>
  <si>
    <t xml:space="preserve">대한민국의 고유 문자의 이름.
[법률정의] (국어기본법) 국어를 표기하는 우리의 고유문자.
</t>
  </si>
  <si>
    <t>13304</t>
  </si>
  <si>
    <t>LMT</t>
  </si>
  <si>
    <t xml:space="preserve">限度
 일정하게 정한 정도
</t>
  </si>
  <si>
    <t>13305</t>
  </si>
  <si>
    <t>한랭</t>
  </si>
  <si>
    <t>COLDNESS</t>
  </si>
  <si>
    <t>CLD</t>
  </si>
  <si>
    <t xml:space="preserve">寒冷
 날씨 따위가 춥고 참
[법률정의] (산업보건기준에관한규칙) 냉각원에 의하여 근로자에게 동상 등의 건강장해를 유발할 수 있는 차가운 온도.
</t>
  </si>
  <si>
    <t>13306</t>
  </si>
  <si>
    <t>한문</t>
  </si>
  <si>
    <t>CHINESE CHARACTER</t>
  </si>
  <si>
    <t>CHCRT</t>
  </si>
  <si>
    <t xml:space="preserve">漢文
 중국 고전(古典)의 문장.
</t>
  </si>
  <si>
    <t>13307</t>
  </si>
  <si>
    <t>한반도</t>
  </si>
  <si>
    <t>KOREAN PENINSULA</t>
  </si>
  <si>
    <t>KRPNSL</t>
  </si>
  <si>
    <t xml:space="preserve">韓半島
 우리나라 국토 전역을 포괄하는 반도
</t>
  </si>
  <si>
    <t>13308</t>
  </si>
  <si>
    <t>한방</t>
  </si>
  <si>
    <t>TRADITIONAL ORIENTAL MEDICINE</t>
  </si>
  <si>
    <t>TDTORNMDC</t>
  </si>
  <si>
    <t xml:space="preserve">韓方
 중국에서 발달하여 우리나라에 전래된 의술.
</t>
  </si>
  <si>
    <t>한의학연구 및 정책개발</t>
  </si>
  <si>
    <t>13309</t>
  </si>
  <si>
    <t>한방전공의</t>
  </si>
  <si>
    <t>TRADITIONAL ORIENTAL MEDICINE APPRENTICE DOCTOR</t>
  </si>
  <si>
    <t>TOMAD</t>
  </si>
  <si>
    <t xml:space="preserve">韓方專攻醫
 [법률정의] (한의사전문의의수련및자격인정등에관한규정) 수련한방병원에서 한의사전문의의 자격을 취득하기 위하여 수련을 받는 일반수련의 및 전문수련의.
</t>
  </si>
  <si>
    <t>13310</t>
  </si>
  <si>
    <t>한센병</t>
  </si>
  <si>
    <t>HANSEN DISEASE</t>
  </si>
  <si>
    <t>HSDSS</t>
  </si>
  <si>
    <t xml:space="preserve">한센病
 나균(癩菌)에 의하여 감염되는 만성 전염성 난치병.
</t>
  </si>
  <si>
    <t>13311</t>
  </si>
  <si>
    <t>한약</t>
  </si>
  <si>
    <t>HBMCN</t>
  </si>
  <si>
    <t xml:space="preserve">韓藥
 한방에서 쓰는 약
[법률정의] (약사법) 동물・식물 또는 광물에서 채취된 것으로서 주로 원형대로 건조・단절 또는 정제된 생약.
(한의약육성법) 동물・식물 또는 광물에서 채취된 것으로서 주로 원형대로 건조・절단 또는 정제된 생약.
(보건의료기술진흥법) 약사법 제2조제5항 및 제6항에 규정된 것. 
신설 2003.5.15
</t>
  </si>
  <si>
    <t>13312</t>
  </si>
  <si>
    <t>한약사</t>
  </si>
  <si>
    <t>HERB PHARMACIST</t>
  </si>
  <si>
    <t>HRBS</t>
  </si>
  <si>
    <t xml:space="preserve">韓藥師
 한약을 다루는 약사
[법률정의] (한의약육성법) 한약 및 한약제제에 관련된 약사에 관한 업무를 담당하는 자로서 각각 보건복지부장관의 면허를 받은 자.
</t>
  </si>
  <si>
    <t>13313</t>
  </si>
  <si>
    <t>한약재</t>
  </si>
  <si>
    <t>MEDICINAL HERBS</t>
  </si>
  <si>
    <t>MEDHRB</t>
  </si>
  <si>
    <t xml:space="preserve">[韓藥材] 한약을 지을때 사용하는 재료_x000D_
_x000D_
</t>
  </si>
  <si>
    <t>13314</t>
  </si>
  <si>
    <t>한약제제</t>
  </si>
  <si>
    <t>HRMN</t>
  </si>
  <si>
    <t xml:space="preserve">韓藥製劑
 [법률정의] (약사법) 한약을 한방원리에 따라 배합하여 제조한 의약품.
신설 1994.1.7
</t>
  </si>
  <si>
    <t>13315</t>
  </si>
  <si>
    <t>한의사</t>
  </si>
  <si>
    <t>ORIENTAL MEDICAL DOCTOR</t>
  </si>
  <si>
    <t>ORMDCDR</t>
  </si>
  <si>
    <t xml:space="preserve">한방의 의술을 전문으로 하는 사람. 한방의. (준말)한의._x000D_
_x000D_
</t>
  </si>
  <si>
    <t>13316</t>
  </si>
  <si>
    <t>한의약</t>
  </si>
  <si>
    <t>HERBAL MEDICINE</t>
  </si>
  <si>
    <t>HBLD</t>
  </si>
  <si>
    <t xml:space="preserve">韓醫藥
 한의와 한약을 아울러 이르는 말
[법률정의] (한의약육성법) 우리의 선조들로부터 전통적으로 내려오는 한의학을 기초로 한 의료행위(이하 "한방의료"라 한다)와 한약사(한약사).
</t>
  </si>
  <si>
    <t>13317</t>
  </si>
  <si>
    <t>한의약기술</t>
  </si>
  <si>
    <t>HERB MEDICINE TECHNOLOGY</t>
  </si>
  <si>
    <t>HNCLG</t>
  </si>
  <si>
    <t xml:space="preserve">韓醫藥技術
 [법률정의] (한의약육성법) 한의약을 포함하여 한약제제(한약을 한방원리에 따라 제조한 것. 이하 제5호에서 같다) 및 한약재 재배(우수 품종개발을 포함한다)・제조・유통・보관 등 한의약과 관련한 일체의 상품 및 서비스에 관련된 기술로서 대통령령이 정하는 것.
</t>
  </si>
  <si>
    <t>13318</t>
  </si>
  <si>
    <t>한의원</t>
  </si>
  <si>
    <t>ORIENTAL MEDICINE CLINIC</t>
  </si>
  <si>
    <t>ORMDCNC</t>
  </si>
  <si>
    <t xml:space="preserve">한의사가 병자를 치료하는 곳._x000D_
_x000D_
</t>
  </si>
  <si>
    <t>13319</t>
  </si>
  <si>
    <t>CHINISES CHARACTER</t>
  </si>
  <si>
    <t xml:space="preserve">漢字
 중국어를 표기하는 중국 고유의 문자. 표의적(表意的) 음절 문자로 우리나라,일본 등지에서도 널리 쓰이고 있음.
</t>
  </si>
  <si>
    <t>13320</t>
  </si>
  <si>
    <t xml:space="preserve">限定
 수량이나 범위 따위를 제한하여 정함. 또는 그런 한도.
</t>
  </si>
  <si>
    <t>13321</t>
  </si>
  <si>
    <t>한정능력자</t>
  </si>
  <si>
    <t>LIMITATION ABILITY PERSON</t>
  </si>
  <si>
    <t>LMTABLER</t>
  </si>
  <si>
    <t xml:space="preserve">限定能力者
 일정한 법률 행위를 할 수 없도록 법률에 의하여 제한된 사람.
</t>
  </si>
  <si>
    <t>13322</t>
  </si>
  <si>
    <t>한정승인</t>
  </si>
  <si>
    <t>LIMITED RECOGNITION</t>
  </si>
  <si>
    <t>LTRC</t>
  </si>
  <si>
    <t xml:space="preserve">限定承認
 상속인이 상속으로 인하여 얻은 재산의 한도 안에서 피상속인의 채무와 유증(遺贈)을 변제하는 상속을 승인하는 일.
</t>
  </si>
  <si>
    <t>13323</t>
  </si>
  <si>
    <t>QUASI-INCOMPETENT</t>
  </si>
  <si>
    <t>QSINCMP</t>
  </si>
  <si>
    <t xml:space="preserve">限定治産者
 심신이 박약하거나 낭비가 심하여 가정 법원으로부터 재산의 관리나 처분을 제한하는 선고를 받은 사람.
</t>
  </si>
  <si>
    <t>13324</t>
  </si>
  <si>
    <t>한지</t>
  </si>
  <si>
    <t>COLD REGION</t>
  </si>
  <si>
    <t>CGN</t>
  </si>
  <si>
    <t xml:space="preserve">寒地
 추운 지방이나 장소.
</t>
  </si>
  <si>
    <t>13325</t>
  </si>
  <si>
    <t>한천</t>
  </si>
  <si>
    <t xml:space="preserve">AGAR </t>
  </si>
  <si>
    <t>AGAR</t>
  </si>
  <si>
    <t xml:space="preserve">한천(寒天)1[명사]추운 겨울의 하늘. 겨울철. 한절._x000D_
_x000D_
</t>
  </si>
  <si>
    <t>13326</t>
  </si>
  <si>
    <t>한해</t>
  </si>
  <si>
    <t>COLD DAMAGE</t>
  </si>
  <si>
    <t>CLDG</t>
  </si>
  <si>
    <t xml:space="preserve">寒害
 추위로 입는 피해.
</t>
  </si>
  <si>
    <t>13327</t>
  </si>
  <si>
    <t xml:space="preserve">割當
 몫을 갈라 나눔. 또는 그 몫.
</t>
  </si>
  <si>
    <t>13328</t>
  </si>
  <si>
    <t>할당관세</t>
  </si>
  <si>
    <t>TARIFF QUOTA</t>
  </si>
  <si>
    <t>TAFQUT</t>
  </si>
  <si>
    <t xml:space="preserve">할당관세란 원활한 물자수급 또는 산업의 경쟁력 강화를 위하여 특정물품의 수입을 촉진시킬 필요가 있는 경우, 수입가격이 급등한 물품 또는 이를 원재료로 한 제품의 국내가격 안정을 위하여 필요한 경우, 유사물품간의 세율이 현저히 불균형하여 이를 시정할 필요가 있는 경우에 대통령령으로 특정물품에 대하여 수량과 기간을 정해 놓고 일정수량까지 수입될 때에는 저세율의 관세를 부과하고, 특정물품의 수입을 억제할 필요가 있는 경우에는 일정수량을 초과하여 수입될 때에는 고세율의 관세를 부과하는 제도이다.(법제71조)_x000D_
_x000D_
</t>
  </si>
  <si>
    <t>13329</t>
  </si>
  <si>
    <t>할당관세제도</t>
  </si>
  <si>
    <t xml:space="preserve">TARIFF QUOTA SYSTEM </t>
  </si>
  <si>
    <t>TFQUSYS</t>
  </si>
  <si>
    <t xml:space="preserve">특정물품에 대하여 정부가 정한 일정수입량까지 수입된 물품에 대하여는 저세율의 관세를 부과하고 그를 초과하여 수입되는 물품에는 고세율을 _x000D_
적용하는 이중관세율제도_x000D_
_x000D_
</t>
  </si>
  <si>
    <t>13330</t>
  </si>
  <si>
    <t>할당관세추천</t>
  </si>
  <si>
    <t xml:space="preserve">RECOMMENDATION OF QUOTA TARIFF RATE </t>
  </si>
  <si>
    <t>RQTRATE</t>
  </si>
  <si>
    <t xml:space="preserve">할당관세를 적용받기 위하여 지정된 기관으로부터  추천을 받는 것으로 대부분 할당관세율은 기본관세율보다 낮은 경향이 있음_x000D_
_x000D_
</t>
  </si>
  <si>
    <t>13331</t>
  </si>
  <si>
    <t>INSTALLMENT</t>
  </si>
  <si>
    <t>INSTLMT</t>
  </si>
  <si>
    <t xml:space="preserve">割賦
 돈을 여러 번에 나누어 냄.
</t>
  </si>
  <si>
    <t>13332</t>
  </si>
  <si>
    <t>할부금</t>
  </si>
  <si>
    <t>ALLTM</t>
  </si>
  <si>
    <t xml:space="preserve">割賦金
 전액을 몇 차례로 나누어서 내는 금액
</t>
  </si>
  <si>
    <t>13333</t>
  </si>
  <si>
    <t>PATMENT IN INSTALLMENTS FINANCIAL</t>
  </si>
  <si>
    <t>PIF</t>
  </si>
  <si>
    <t xml:space="preserve">割賦金融
 [법률정의] (여신전문금융업법) 재화 및 용역의 매매계약에 대하여 매도인 및 매수인과 각각 약정을 체결하여 매수인에게 융자한 재화 및 용역의 구매자금을 매도인에게 지급하고 매수인으로부터 그 원리금을 분할하여 상환받는 방식의 금융.
</t>
  </si>
  <si>
    <t>13334</t>
  </si>
  <si>
    <t>할부금융업</t>
  </si>
  <si>
    <t>PATMENT IN INSTALLMENTS FINANCIAL BUSINESS</t>
  </si>
  <si>
    <t>PIFBIZ</t>
  </si>
  <si>
    <t xml:space="preserve">割賦金融業
 [법률정의] (여신전문금융업법) 할부금융을 업으로 행하는 것.
</t>
  </si>
  <si>
    <t>13335</t>
  </si>
  <si>
    <t xml:space="preserve">割引
 일정한 값에서 얼마를 뺌.
</t>
  </si>
  <si>
    <t>13336</t>
  </si>
  <si>
    <t>PRMIUM</t>
  </si>
  <si>
    <t xml:space="preserve">割增
 일정한 금액에 얼마를 더 얹음
</t>
  </si>
  <si>
    <t>13337</t>
  </si>
  <si>
    <t>함</t>
  </si>
  <si>
    <t>BX</t>
  </si>
  <si>
    <t xml:space="preserve">函_x000D_
옷이나 서류 따위를 넣어 두는 상자 비슷한 기구_x000D_
_x000D_
</t>
  </si>
  <si>
    <t>13338</t>
  </si>
  <si>
    <t>함량</t>
  </si>
  <si>
    <t xml:space="preserve">함량(含量)[?냥][명사]어떤 물질 속에 성분으로 포함되어 있는 분량. 함유량. \n【예】함량 부족._x000D_
_x000D_
</t>
  </si>
  <si>
    <t>13339</t>
  </si>
  <si>
    <t>함선</t>
  </si>
  <si>
    <t>WARSHIPS</t>
  </si>
  <si>
    <t>WSHIP</t>
  </si>
  <si>
    <t xml:space="preserve">艦船
 군함, 선박 따위를 통틀어 이르는 말.
</t>
  </si>
  <si>
    <t>13340</t>
  </si>
  <si>
    <t>SALT WATER</t>
  </si>
  <si>
    <t>SLWTR</t>
  </si>
  <si>
    <t xml:space="preserve">鹹水
 소금기가 들어 있는 물
[법률정의] (염관리법) 그 함유 고형분중에 염화소다를 100분의 50이상 함유하고 섭씨 15도에서 보오메 5도이상의 비중을 가진 수액.
</t>
  </si>
  <si>
    <t>13341</t>
  </si>
  <si>
    <t xml:space="preserve">函數
 컴퓨터 프로그램에서 식 내에 사용함으로써 하나의 값이 정해지는 절차
</t>
  </si>
  <si>
    <t>13342</t>
  </si>
  <si>
    <t xml:space="preserve">函數
 한 집합의 원소들을 다른 집합의 원소들에 지정해 주는 규칙
</t>
  </si>
  <si>
    <t>13343</t>
  </si>
  <si>
    <t>함양</t>
  </si>
  <si>
    <t>CLTT</t>
  </si>
  <si>
    <t xml:space="preserve">涵養
 능력이나 품성을 기르고 닦음.
</t>
  </si>
  <si>
    <t>13344</t>
  </si>
  <si>
    <t>함유</t>
  </si>
  <si>
    <t>CONTAIN</t>
  </si>
  <si>
    <t xml:space="preserve">含有
 물질이 어떤 성분을 포함하고 있음.
</t>
  </si>
  <si>
    <t>13345</t>
  </si>
  <si>
    <t>함유량</t>
  </si>
  <si>
    <t>CONTENT AMOUNT</t>
  </si>
  <si>
    <t>CNAMT</t>
  </si>
  <si>
    <t xml:space="preserve">[含有量]_x000D_
물질이 어떤 성분을 포함하고 있는 분량._x000D_
_x000D_
</t>
  </si>
  <si>
    <t>13346</t>
  </si>
  <si>
    <t>함정</t>
  </si>
  <si>
    <t>WAR VESSEL</t>
  </si>
  <si>
    <t>WVSL</t>
  </si>
  <si>
    <t xml:space="preserve">艦艇
 크거나 작은 군사용 배를 통틀어 이르는 말
[법률정의] (선박직원법 시행령) 군용 선박 및 경찰용 선박.
</t>
  </si>
  <si>
    <t>13347</t>
  </si>
  <si>
    <t>함정수사</t>
  </si>
  <si>
    <t>UNDERCOVER OPERATION</t>
  </si>
  <si>
    <t>UNDCVOPR</t>
  </si>
  <si>
    <t xml:space="preserve">陷穽搜査
 통상적인 수사 방법으로는 범인을 체포하기 어려운 범죄를 수사할 경우에, 수사 기관이나 그 하수인이 신분을 속이고 범죄를 유도한 후에 그 실행을 기다려 범인을 체포하는 수사 방법.
</t>
  </si>
  <si>
    <t>13348</t>
  </si>
  <si>
    <t>합</t>
  </si>
  <si>
    <t xml:space="preserve">合
 한데 합하여 계산함. 또는 그런 수효.
</t>
  </si>
  <si>
    <t>13349</t>
  </si>
  <si>
    <t>PASSING AN EXAMINATION</t>
  </si>
  <si>
    <t>PSEXAM</t>
  </si>
  <si>
    <t xml:space="preserve">合格
 시험, 검사, 심사 따위에서 일정한 조건을 갖추어 어떠한 자격이나 지위 따위를 얻음.
</t>
  </si>
  <si>
    <t>13350</t>
  </si>
  <si>
    <t xml:space="preserve">合計
 (수나 양을) 합하여 셈함,또는 그 수나 양.
</t>
  </si>
  <si>
    <t>13351</t>
  </si>
  <si>
    <t>합명회사</t>
  </si>
  <si>
    <t>UNLIMITED PARTNERSHIP</t>
  </si>
  <si>
    <t>UNLMPTN</t>
  </si>
  <si>
    <t xml:space="preserve">合名會社
 사원 모두가 회사의 채무에 대하여 직접 연대하여 무한 책임을 지는 회사.
</t>
  </si>
  <si>
    <t>13352</t>
  </si>
  <si>
    <t>합법성감사</t>
  </si>
  <si>
    <t>LAWFULNESS INSPECTION</t>
  </si>
  <si>
    <t>LLSP</t>
  </si>
  <si>
    <t xml:space="preserve">合法性監査
 [법률정의] (공공감사기준) 법규등의 준수 여부에 대한 검토와 평가를 위주로 수행하는 감사.
</t>
  </si>
  <si>
    <t>13353</t>
  </si>
  <si>
    <t xml:space="preserve">合倂
 둘 이상의 기구나 단체, 나라 따위를 하나로 합침.
</t>
  </si>
  <si>
    <t>13354</t>
  </si>
  <si>
    <t>합병등기</t>
  </si>
  <si>
    <t>MERGER REGISTRATION</t>
  </si>
  <si>
    <t>MRRSR</t>
  </si>
  <si>
    <t xml:space="preserve">合倂登記
 1필의 토지의 일부를 분할하여 다른 필로 합병하는 것.
</t>
  </si>
  <si>
    <t>13355</t>
  </si>
  <si>
    <t>합병일</t>
  </si>
  <si>
    <t>MERGE DAY</t>
  </si>
  <si>
    <t>MRDY</t>
  </si>
  <si>
    <t xml:space="preserve">合倂日
 [법률정의] (중소기업기본법시행령) 법인인 기업의 경우에는 합병으로 인하여 설립된 법인의 설립등기일 또는 합병 후 존속하는 법인의 변경등기일을, 소득세법 제168조 또는 부가가치세법 제5조의 규정에 의하여 사업자등록을 한 사업자인 기업의 경우에는 공동사업장에 대한 사업자등록을 한 날.
</t>
  </si>
  <si>
    <t>13356</t>
  </si>
  <si>
    <t>합병증</t>
  </si>
  <si>
    <t>CMPLCT</t>
  </si>
  <si>
    <t xml:space="preserve">合倂症
 [법률정의] (진폐의예방과진폐근로자의보호등에관한법률) 진폐와 합병된 폐결핵 기타 진폐의 진행과정에 따라 생기는 진폐와 밀접한 관계가 있다고 인정되는 질병으로서 노동부령이 정하는 것.
</t>
  </si>
  <si>
    <t>13357</t>
  </si>
  <si>
    <t>ADDING UP</t>
  </si>
  <si>
    <t xml:space="preserve">合算
 합하여 셈함.
</t>
  </si>
  <si>
    <t>13358</t>
  </si>
  <si>
    <t>합산과세</t>
  </si>
  <si>
    <t>JOINT TAXATION</t>
  </si>
  <si>
    <t>JONTAXA</t>
  </si>
  <si>
    <t xml:space="preserve">소액면세 해당물품이라도 분할수입하거나 같은날 동일공급자로부터 2건이상 물품을 수입하거나, 2이상의 공급자로부터 동일물품을 수입하는 경우 합산하여 과세 또는 면세를 결정_x000D_
_x000D_
</t>
  </si>
  <si>
    <t>13359</t>
  </si>
  <si>
    <t xml:space="preserve">SYNTHETIC </t>
  </si>
  <si>
    <t>SYNTH</t>
  </si>
  <si>
    <t xml:space="preserve">합성(合成)[?썽][명사][하다형 타동사][되다형 자동사]\n1.둘 이상이 합하여 하나가 되거나 하나를 만듦. \n2.화학 원소로 화합물을 만들거나, 간단한 화합물에서 복잡한 화합물을 만드는 일. \n3.벡터나 힘 따위와 같이 방향성(方向性)이 있는 양(量)을 둘 이상 합치는 일. \n4.(생물이) 탄산가스에서 유기 화합물을 만드는 일. ②↔분석(分析)?분해._x000D_
_x000D_
</t>
  </si>
  <si>
    <t>13360</t>
  </si>
  <si>
    <t>합성영상</t>
  </si>
  <si>
    <t>COMPOSITION IMAGE</t>
  </si>
  <si>
    <t>CPSTIMG</t>
  </si>
  <si>
    <t xml:space="preserve">각 파장대의 영상들을 이용하여 생성한 컬러 합성영상
</t>
  </si>
  <si>
    <t>13361</t>
  </si>
  <si>
    <t>합숙</t>
  </si>
  <si>
    <t>LODGE TOGETHER</t>
  </si>
  <si>
    <t>LDGTGT</t>
  </si>
  <si>
    <t xml:space="preserve">合宿
 여러 사람이 한곳에서 집단적으로 묵음
</t>
  </si>
  <si>
    <t>13362</t>
  </si>
  <si>
    <t>합승</t>
  </si>
  <si>
    <t>RIDING TOGETHER</t>
  </si>
  <si>
    <t>RDTGTR</t>
  </si>
  <si>
    <t xml:space="preserve">여러 사람이 함께 탐, 또는 그 차. 승합._x000D_
_x000D_
</t>
  </si>
  <si>
    <t>13363</t>
  </si>
  <si>
    <t>CONCURRENCE</t>
  </si>
  <si>
    <t>CNCRRNC</t>
  </si>
  <si>
    <t xml:space="preserve">合意
 둘 이상의 당사자의 의사가 일치함.
</t>
  </si>
  <si>
    <t>13364</t>
  </si>
  <si>
    <t>합의관할</t>
  </si>
  <si>
    <t>CONCURRENCE COMPETENCE</t>
  </si>
  <si>
    <t>CNCRRNCCMPTNC</t>
  </si>
  <si>
    <t xml:space="preserve">合意管轄
 민사 소송법에서, 소송 당사자의 합의에 의하여 설정된, 소송 사건에 대한 법원의 관할.
</t>
  </si>
  <si>
    <t>13365</t>
  </si>
  <si>
    <t>합의세율</t>
  </si>
  <si>
    <t>AGREED TARIFF</t>
  </si>
  <si>
    <t>AGRTARF</t>
  </si>
  <si>
    <t xml:space="preserve">일괄하여 수입신고된 물품으로서 물품별 세율이 다른 물품에 대해 신고인의 신청으로 그 세율 중 가장 높은 세율을 적용_x000D_
_x000D_
</t>
  </si>
  <si>
    <t>13366</t>
  </si>
  <si>
    <t>합의제</t>
  </si>
  <si>
    <t>REPRESENTATIVE SYSTEM</t>
  </si>
  <si>
    <t>RPSSYS</t>
  </si>
  <si>
    <t xml:space="preserve">合議制
 재판 사건을 합의체에 의하여 재판하는 제도.
</t>
  </si>
  <si>
    <t>13367</t>
  </si>
  <si>
    <t>합의제행정기관</t>
  </si>
  <si>
    <t>REPRESENTATIVE SYSTEM ADMINISTRATIVE MACHINERY</t>
  </si>
  <si>
    <t xml:space="preserve">合議制行政機關
 [법률정의] (지방자치단체의 행정기구와 정원기준 등에 관한 규정) 법 제107조의 규정에 의한 합의제행정기관.
</t>
  </si>
  <si>
    <t>13368</t>
  </si>
  <si>
    <t>합자회사</t>
  </si>
  <si>
    <t>LIMITED PARTNERSHIP</t>
  </si>
  <si>
    <t>LDRRH</t>
  </si>
  <si>
    <t xml:space="preserve">合資會社
 무한책임사원과 유한책임사원으로 구성되는 이원적 조직의 회사.
</t>
  </si>
  <si>
    <t>13369</t>
  </si>
  <si>
    <t>COLLABORATION</t>
  </si>
  <si>
    <t>CLLBR</t>
  </si>
  <si>
    <t xml:space="preserve">合作
 둘 이상의 기업이 공동으로 출자하여 기업을 경영함. 또는 그런 기업 형태.
</t>
  </si>
  <si>
    <t>13370</t>
  </si>
  <si>
    <t>합장</t>
  </si>
  <si>
    <t>BURYING TOGETHER</t>
  </si>
  <si>
    <t>BYTGT</t>
  </si>
  <si>
    <t xml:space="preserve">合葬
 여러 사람의 시체를 한 무덤에 묻음
[법률정의] (국립묘지의 설치 및 운영에 관한 법률) 안장자와 그 배우자를 하나의 묘나 봉안함에 안장하거나 전몰 그 밖의 사정으로 인하여 인적사항을 확인할 수 없는 사람을 유골의 형태로 봉안당에 안장하는 것.
</t>
  </si>
  <si>
    <t>13371</t>
  </si>
  <si>
    <t>HANG</t>
  </si>
  <si>
    <t xml:space="preserve">예산 편성에서 나누는 분류의 하나. 관(款)의 아래이며, 목(目)의 위_x000D_
_x000D_
</t>
  </si>
  <si>
    <t>13372</t>
  </si>
  <si>
    <t>CMPNAIT</t>
  </si>
  <si>
    <t xml:space="preserve">抗告
 법원의 결정, 명령에 대하여 당사자 또는 제삼자가 위법임을 주장하고 상급 법원에 그 취소나 변경을 구하여 불복 상소하는 것.
</t>
  </si>
  <si>
    <t>13373</t>
  </si>
  <si>
    <t>FLIGHT</t>
  </si>
  <si>
    <t xml:space="preserve">航空
 비행기로 공중을 날아다님.
</t>
  </si>
  <si>
    <t>13374</t>
  </si>
  <si>
    <t>항공고정통신망</t>
  </si>
  <si>
    <t>AERONAUTICAL FIXED TELECOMMUNICATION NETWORK</t>
  </si>
  <si>
    <t xml:space="preserve">航空固定通信網
 국제민간항공기구(ICAO)의 주도로 구축되고 ICAO 가맹국의 책임하에 운용되는 세계적 규모의 항공 고정 전기 통신망.
</t>
  </si>
  <si>
    <t>13375</t>
  </si>
  <si>
    <t>항공교통</t>
  </si>
  <si>
    <t>AIR TRANSPORTATION</t>
  </si>
  <si>
    <t>ARTRTN</t>
  </si>
  <si>
    <t xml:space="preserve">航空交通
 [법률정의] (교통안전법) 항공기에 의한 교통.
</t>
  </si>
  <si>
    <t>13376</t>
  </si>
  <si>
    <t>AIR TICKET</t>
  </si>
  <si>
    <t>AIRTKT</t>
  </si>
  <si>
    <t xml:space="preserve">항공기에 탑승할 수 있는 증표. 운임 이외에 이름, 나이, 연락처 따위가 기재되어 있음._x000D_
_x000D_
</t>
  </si>
  <si>
    <t>13377</t>
  </si>
  <si>
    <t xml:space="preserve">航空機
 사람이나 물건을 싣고 공중을 비행할 수 있는 탈것을 통틀어 이르는 말.
[법률정의] (군용항공기지법) 군이 사용하는 비행기, 비행선, 활공기, 회전익 비행기 그 밖의 항공기구.
(교통안전법) 항공법에 의한 항공기.
(항공우주산업개발촉진법) 항공에 사용할 수 있는 비행기・회전익항공기・골공기・비행선과 기타 대통령령이 정하는 항공에 사용할 수 있는 기기.
</t>
  </si>
  <si>
    <t>13378</t>
  </si>
  <si>
    <t>항공기상</t>
  </si>
  <si>
    <t>AERONAUTICAL METEOROLOGY</t>
  </si>
  <si>
    <t>AMTRLG</t>
  </si>
  <si>
    <t xml:space="preserve">항공기의 안전한 비행 및 이착륙, 경제적인 운항에 관계가 있는 기상 상태. 비행장 부근의 안개, 항로의 기류, 풍향, 풍속, 운량, 운고, 기압(氣壓), 기온, 시정 따위를 이른다.
</t>
  </si>
  <si>
    <t>13379</t>
  </si>
  <si>
    <t>항공기승무원</t>
  </si>
  <si>
    <t>AIR CREW</t>
  </si>
  <si>
    <t>ARCRW</t>
  </si>
  <si>
    <t xml:space="preserve">航空機乘務員
 [법률정의] (교통안전법) 항공법에 의한 항공종사자와 항공기에 탑승하여 승객을 안내하거나 보호하는 업무에 종사하는 자.
</t>
  </si>
  <si>
    <t>13380</t>
  </si>
  <si>
    <t>항공기용탑재용기</t>
  </si>
  <si>
    <t>UNIT LOAD DEVIC</t>
  </si>
  <si>
    <t>ULD</t>
  </si>
  <si>
    <t xml:space="preserve">항공화물을 용이하게 수송할 수 있도록 설계된 용기_x000D_
_x000D_
</t>
  </si>
  <si>
    <t>13381</t>
  </si>
  <si>
    <t>항공기취급업</t>
  </si>
  <si>
    <t xml:space="preserve">BUSINESS OF AIRPLANE TREATMENT </t>
  </si>
  <si>
    <t>BATREMT</t>
  </si>
  <si>
    <t xml:space="preserve">공항등에서 항공기 지상조업,급유,정비등의 영업을 할 수 있도록 허가받은 업체로서 항공기는 특성상 국경을 넘나들기 때문에 관련업체도 일정한 조건을 준수하도록 요구받는다._x000D_
_x000D_
</t>
  </si>
  <si>
    <t>13382</t>
  </si>
  <si>
    <t>항공기취급업체</t>
  </si>
  <si>
    <t>AIRCRAFT HANDLING COMPANY</t>
  </si>
  <si>
    <t>AHCPY</t>
  </si>
  <si>
    <t xml:space="preserve">[법률정의] (항공안전 및 보안에 관한 법률) 항공법 제137조의 규정에 의하여 항공기 취급업을 등록한 업체.
</t>
  </si>
  <si>
    <t>13383</t>
  </si>
  <si>
    <t>항공대리점업</t>
  </si>
  <si>
    <t>BUSINESS OF AVIATION SERVICE</t>
  </si>
  <si>
    <t>BUAVSVC</t>
  </si>
  <si>
    <t xml:space="preserve">항공화물,여객운송사업을 영위하는 자를 위하여 그 사업에 속하는 거래를 대리하는 업을 말한다._x000D_
_x000D_
</t>
  </si>
  <si>
    <t>13384</t>
  </si>
  <si>
    <t>항공보안요원</t>
  </si>
  <si>
    <t>FLIGHT SECURITY STAFF</t>
  </si>
  <si>
    <t>FLIGHTSCRTYSTAFF</t>
  </si>
  <si>
    <t xml:space="preserve">航空保安要員
 [법률정의] (항공안전 및 보안에 관한 법률) 항공기안의 질서 및 안전을 해하는 행위를 방지하는 직무를 담당하는 사법경찰관리 또는 항공운송사업자가 지명하는 자.
</t>
  </si>
  <si>
    <t>13385</t>
  </si>
  <si>
    <t>항공보험</t>
  </si>
  <si>
    <t>FLIGHT INSURANCE</t>
  </si>
  <si>
    <t>FLIGHTINSRNC</t>
  </si>
  <si>
    <t xml:space="preserve">航空保險
 [법률정의] (항공운송사업진흥법) 여객보험・기체보험・화물보험・전쟁보험・제3자보험 및 승무원보험과 기타 대통령령으로 정하는 보험.
</t>
  </si>
  <si>
    <t>13386</t>
  </si>
  <si>
    <t>AIRMAN</t>
  </si>
  <si>
    <t xml:space="preserve">航空士
 조종사와 항법사를 두루 이르는 말.
</t>
  </si>
  <si>
    <t>13387</t>
  </si>
  <si>
    <t>항공사고</t>
  </si>
  <si>
    <t>AVIATION ACCIDENT</t>
  </si>
  <si>
    <t>AVACD</t>
  </si>
  <si>
    <t xml:space="preserve">航空事故
 항공기의 납치, 충돌, 추락, 화재 따위의 항공기와 관련된 사고.
</t>
  </si>
  <si>
    <t>13388</t>
  </si>
  <si>
    <t>항공사예약정보시스템</t>
  </si>
  <si>
    <t>PASSENGER NAME RECORD</t>
  </si>
  <si>
    <t>PNR</t>
  </si>
  <si>
    <t xml:space="preserve">항공사에서 승객의 예약상황을 관리하기 위하여 개발한 프로그램의 하나를 말한다._x000D_
_x000D_
</t>
  </si>
  <si>
    <t>13389</t>
  </si>
  <si>
    <t>항공소포우편물</t>
  </si>
  <si>
    <t>AIR PARCELS</t>
  </si>
  <si>
    <t>AIRPARL</t>
  </si>
  <si>
    <t xml:space="preserve">외국으로부터 항공편으로 운송되는 소포우편물 _x000D_
_x000D_
</t>
  </si>
  <si>
    <t>13390</t>
  </si>
  <si>
    <t>항공우주과학기술</t>
  </si>
  <si>
    <t>AEROSPACE SCIENTIFIC TECHNOLOGY</t>
  </si>
  <si>
    <t>ARPSNTFTCHN</t>
  </si>
  <si>
    <t xml:space="preserve">航空宇宙科學技術
 [법률정의] (항공우주산업개발촉진법) 항공우주산업에 관련되는 과학기술, 지구대기권 내외의 비행에 관련되는 과학기술 또는 항공기・우주비행체를 이용하는 응용과학기술.
</t>
  </si>
  <si>
    <t>우주기술개발</t>
  </si>
  <si>
    <t>13391</t>
  </si>
  <si>
    <t>항공우주산업</t>
  </si>
  <si>
    <t>AEROSPACE INDUSTRY</t>
  </si>
  <si>
    <t>ARPINDS</t>
  </si>
  <si>
    <t xml:space="preserve">航空宇宙産業
 [법률정의] (항공우주산업개발촉진법) 항공기・우주비행체・관련부속기기류 또는 관련소재류를 생산(제조・가공・조립・재생・개조 또는 수리하는 것을 포함하되 항공법에 의한 항공기의 정비・수리・개조등 항공기사용자가 그 운항상의 필요로 행하는 작업을 제외한다. 이하 같다)하는 사업과 항공기・우주비행체를 산업자원부령이 정하는 바에 따라 이용하는 응용사업(항공법에 의한 항공운송사업 및 항공기 사용사업을 제외한다).
</t>
  </si>
  <si>
    <t>13392</t>
  </si>
  <si>
    <t>항공운송사업</t>
  </si>
  <si>
    <t>AEROSPACE BUSINESS</t>
  </si>
  <si>
    <t>ARPBIZ</t>
  </si>
  <si>
    <t xml:space="preserve">航空運送事業
 [법률정의] (항공운송사업진흥법) 항공법 제2조제26호의 규정에 의한 항공운송사업.
</t>
  </si>
  <si>
    <t>13393</t>
  </si>
  <si>
    <t>항공운송사업자</t>
  </si>
  <si>
    <t>AEROSPACE BUSINESSMAN</t>
  </si>
  <si>
    <t>ARPBIZM</t>
  </si>
  <si>
    <t xml:space="preserve">航空運送事業者
 [법률정의] (항공안전 및 보안에 관한 법률) 항공법 제112조의 규정에 의하여 면허를 받은 정기항공운송사업자, 동법 제132조의 규정에 의하여 등록한 부정기항공운송사업자 및 동법 제147조의 규정에 의하여 허가를 받은 외국인국제항공운송업자.
</t>
  </si>
  <si>
    <t>13394</t>
  </si>
  <si>
    <t>항공정보간행물</t>
  </si>
  <si>
    <t>AERONAUTICAL INFORMATION PUBLICATION</t>
  </si>
  <si>
    <t>AIP</t>
  </si>
  <si>
    <t xml:space="preserve">국제 민간 항공 협약 제15부속서의 규정에 의거, 각 가맹국의 주관청(우리나라는 건설교통부)이 각국 공역에서의 비행장 및 지상 원조 시설, 항공 통신, 항공 기상, 항공 교통 규칙, 수색 구조 및 항공로 등 안전하고 능률적인 운항에 필요한 각종 정보를 수록한 간행물.
</t>
  </si>
  <si>
    <t>13395</t>
  </si>
  <si>
    <t>항공화물</t>
  </si>
  <si>
    <t>AIR CARGO</t>
  </si>
  <si>
    <t>AIRCARG</t>
  </si>
  <si>
    <t xml:space="preserve">여객항공기(All-t_x000D_
affic Se_x000D_
vices) 또는 화물전용기 (All-f_x000D_
eight Se_x000D_
vices; Ai_x000D_
 F_x000D_
eighte_x000D_
)로 운송되는 화물_x000D_
_x000D_
</t>
  </si>
  <si>
    <t>13396</t>
  </si>
  <si>
    <t>항공화물운송장</t>
  </si>
  <si>
    <t>AIR WAYBILL</t>
  </si>
  <si>
    <t xml:space="preserve"> 해상운송에 있어서의 선하증권과 같은 기본적인 증권으로 송하인과 운송인(혼재업자도 계약운송인에 포함됨)과의 사이에 화물의 운송계약이 체결되었다는 것을 나타내는 증거서류이며, 동시에 송하인으로부터 화물을 운송하기 위하여 수령하였다는 증거서류이기도 하다._x000D_
_x000D_
</t>
  </si>
  <si>
    <t>13397</t>
  </si>
  <si>
    <t>항구</t>
  </si>
  <si>
    <t>PRT</t>
  </si>
  <si>
    <t xml:space="preserve">港口
 바닷가에 배를 댈 수 있도록 시설해 놓은 곳.
</t>
  </si>
  <si>
    <t>13398</t>
  </si>
  <si>
    <t>항균제</t>
  </si>
  <si>
    <t>BACTERICIDES</t>
  </si>
  <si>
    <t>BCTRCDS</t>
  </si>
  <si>
    <t xml:space="preserve">抗菌劑
 세균성질병의 치료에 쓰이는 약제로서 먹이거나 주사 또는 약욕등과 같은 방법으로 병원을 죽이거나 발육을 저지함.
</t>
  </si>
  <si>
    <t>13399</t>
  </si>
  <si>
    <t>항로</t>
  </si>
  <si>
    <t>RUTE</t>
  </si>
  <si>
    <t xml:space="preserve">航路
 선박이 지나다니는 해로 또는 항공기가 통행하는 공로
[법률정의] (해상교통안전법) 다음 각목의 1에 해당하는 수로. 가. 개항질서법 제2조제7호의 규정에 의한 항로 나. 제45조의 규정에 의한 교통안전특정해역안의 항로 다. 제50조의 규정에 의하여 고시된 좁은 수로 등에서의 항로
(개항질서법) 선박의 입・출항 통로로 이용하기 위한 수로.
</t>
  </si>
  <si>
    <t>13400</t>
  </si>
  <si>
    <t>항로조사</t>
  </si>
  <si>
    <t>ROUTE EXAMINATION</t>
  </si>
  <si>
    <t>RXMN</t>
  </si>
  <si>
    <t xml:space="preserve">航路調査
 [법률정의] (수로업무법) 선박의 안전항해를 위한 목표물・위험물・항만시설등에 관한 조사.
</t>
  </si>
  <si>
    <t>13401</t>
  </si>
  <si>
    <t>항로지정방식</t>
  </si>
  <si>
    <t>ROUTE APPOINMENT METHOD</t>
  </si>
  <si>
    <t>RPMTD</t>
  </si>
  <si>
    <t xml:space="preserve">航路指定方式
 [법률정의] (해상교통안전법) 선박이 통항하는 항로・속력 기타 선박운항에 관한 사항을 지정하는 제도.
</t>
  </si>
  <si>
    <t>13402</t>
  </si>
  <si>
    <t>항만</t>
  </si>
  <si>
    <t>HARBOR</t>
  </si>
  <si>
    <t xml:space="preserve">港灣
 외해(外海)로부터의 풍랑을 막고 선박이 안전하게 발착 또는 정박할 수 있게 된, 육지에 파고든 해역. 또는, 인공적으로 이렇게 만든 해역. 화객(貨客)의 싣고 내림, 상품의 저장, 수륙의 연락 등의 설비를 갖춤
[법률정의] (항만운송사업법) 다음 각호의 1에 해당하는 것. 1. 항만법 제2조제2호의 규정에 의한 지정항만중 해양수산부령으로 지정하는 항만(항만시설을 포함한다) 2. 항만법 제2조제2호의 규정에 의한 지정항만외의 항만으로서 해양수산부령으로 수역을 정하여 지정하는 항만(항만시설을 포함한다) 3. 항만법 제2조제6호의 규정에 의하여 해양수산부장관이 지정・고시한 항만시설
(항만법) 선박의 출입, 사람의  승・하선, 화물의 하역・보관 및 처리등을 위한 시설이 구비된 것을 말하며 지정항만 및 지방항만으로 구분한다.
(교통시설특별회계법) 항만법에 의한 항만시설.
</t>
  </si>
  <si>
    <t>13403</t>
  </si>
  <si>
    <t>항만관리청</t>
  </si>
  <si>
    <t>HARBOR INTENDANCE</t>
  </si>
  <si>
    <t>HARBORINTNDNC</t>
  </si>
  <si>
    <t xml:space="preserve">港灣管理廳
 [법률정의] (해양오염방지법) 항만법 제22조의 규정에 따른 관리청, 어촌・어항법 제16조의 규정에 따른 어항의 지정권자 또는 동법 제35조의 규정에 따른 어항관리청.
</t>
  </si>
  <si>
    <t>13404</t>
  </si>
  <si>
    <t>항만구역</t>
  </si>
  <si>
    <t>HARBOR AREA</t>
  </si>
  <si>
    <t>HRBR</t>
  </si>
  <si>
    <t xml:space="preserve">港灣區域
 [법률정의] (항만법) 제2호 및 제3호의 규정에 의한 항만의 구역.
</t>
  </si>
  <si>
    <t>13405</t>
  </si>
  <si>
    <t>항만배후단지</t>
  </si>
  <si>
    <t>HARBOR BACKGROUND COMPLEX</t>
  </si>
  <si>
    <t>HBCMPX</t>
  </si>
  <si>
    <t xml:space="preserve">港灣背後團地
 [법률정의] (항만법) 무역항의 항만구역 및 임항구역 안에서 지원시설과 항만친수시설을 집단적으로 설치・육성함으로써 항만의 부가가치 및 항만관련 산업활동을 증진하고 항만을 이용하는 자의 편익 향상에 이바지하기 위하여 제36조의 규정에 의하여 지정・개발하는 지역.
</t>
  </si>
  <si>
    <t>13406</t>
  </si>
  <si>
    <t>항만시설</t>
  </si>
  <si>
    <t>HARBOR FACILITY</t>
  </si>
  <si>
    <t>HARBORFCLTY</t>
  </si>
  <si>
    <t xml:space="preserve">港灣施設
 [법률정의] (항만법) 항만구역안에 있는 다음 각목의 1에 해당하는 시설과 항만구역밖에 있는 다음 각목의 1에 해당하는 시설로서 해양수산부장관 또는 시・도지사(이하 "관리청"이라 한다)가 지정・고시한 것. 가. 기본시설{(1) 항로・정박지・선류장・선회장등 수역시설 (2) 방파제・방사제・파제제・방조제・도류제・갑문・호안등 외곽시설 (3) 도로・교량・철도・궤도・운하등 임항교통시설 (4) 안벽・물양장・잔교・돌핀・선착장・램프 등 계류시설} 나. 기능시설 {(2) 선박의 입・출항을 위한 항로표식・신호・조명・항무통신시설등 항행보조시설 (3) 고정식 또는 이동식 하역장비・화물이송시설・배관시설등 하역시설 (4) 대합실・여객승강용 시설・소하물취급소등 여객이용시설 (5) 창고・야적장・컨테이너장치장 및 컨테이너조작장・싸이로・저유시설・화물터미널등 화물의 유통・판매시설 (6) 선박을 위한 급유・급수시설 및 얼음의 생산공급시설등 선박보급시설 (9) 항만의 관제・홍보・보안시설 (12) 항만시설용 부지 (13) 「어촌・어항법」 제2조제5호 나목의 기능시설(어항구에 있는 것에 한한다) (14) 「어촌・어항법」 제2조제5호 다목의 어항편익시설(어항구에 있는 것에 한한다) (15) 방음벽・방진망・수림대 등 공해방지시설} 다. 지원시설 {(1) 보관창고・집배송장・복합화물터미널・정비고 등 배후유통시설 (2) 선박기자재・선용품 등의 보관・판매・전시 등을 위한 시설 (3) 화물의 조립・가공・포장 등을 위한 시설 (4) 공공서비스・시설관리 등 항만관련 업무용 시설 (5) 항만시설을 사용하는 자(이하 "사용자"라 한다), 여객 등 항만을 이용하는 자 및 항만종사자의 휴게소・숙박소・진료소・위락시설・연수장・주차장・차량통관장 등 후생복지 및 편의제공시설 (6) 항만관련 산업의 기술개발, 벤처지원 등 연구시설 (7) 그 밖에 해양수산부령이 정하는 항만기능의 지원을 위한 시설} 라. 항만친수시설 {(1) 낚시터・유람선・낚시어선・모터보트・요트 및 윈드서핑 등의 수용을 위한 해양레저용 기반시설 (2) 해양박물관・어촌민속관・해양유적지・공연장・학습장・갯벌체험장 등 해양문화・교육시설 (3) 해양전망대・산책로・해안녹지・조경시설 등 해양공원시설 (4) 인공해변・인공습지 등 준설토를 재활용하여 조성한 인공시설}
</t>
  </si>
  <si>
    <t>13407</t>
  </si>
  <si>
    <t>항만용역업</t>
  </si>
  <si>
    <t>BUSINESS OF HARBOR SERVICE</t>
  </si>
  <si>
    <t>BHSRVC</t>
  </si>
  <si>
    <t xml:space="preserve">항만내에서 통선업, 경비업, 강취업, 청소, 급수업 등의 각종 용역을 제공하는 업종의 총칭_x000D_
_x000D_
</t>
  </si>
  <si>
    <t>13408</t>
  </si>
  <si>
    <t>항만운송</t>
  </si>
  <si>
    <t>HARBOR TRANSPORT</t>
  </si>
  <si>
    <t>HARBORTRNSPRT</t>
  </si>
  <si>
    <t xml:space="preserve">港灣運送
 [법률정의] (항만운송사업법) 타인의 수요에 응하여 하는 행위로서 다음 각호의 1에 해당하는 것. 1. 하주 또는 선박운항업자의 위탁을 받고 선박에 의하여 운송된 화물을 항만안에서 선박으로부터 인수 또는 하주에게 인도하거나, 선박에 의하여 운송될 화물을 항만안에서 선박에 인도 또는 하주로부터 인수하는 행위와 이러한 행위에 선행 또는 후속하여 제2호 내지 제5호의 행위를 일관하여 행하는 일 2. 항만안에서 화물을 선박에 적하하거나 선박으로부터 양하하는 일 3. 항만안에서 화물을 선박 또는 부선에 의하여 운송하거나, 해양수산부령이 정하는 항만과 항만 이외의 장소와의 사이(이하 "지정구간"이라 한다)에 있어서 화물을 부선 또는 범선에 의하여 운송하거나, 항만안 또는 지정구간에 있어서 예선에 의하여 부선 또는 뗏목을 예항하는 일. 다만, 해운법에서 규정하고 있는 해상화물운송사업자에 의한 운송 및 해상여객운송사업자의 여객선으로 여객을 운송함에 수반되는 화물의 운송 및 해양수산부령이 정하는 운송을 제외한다. 4. 항만안에서 선박 또는 부선에 의하여 운송된 화물을 창고 또는 하역장(수면저목장을 제외한다. 이하 같다)에 반입하거나 선박 또는 부선에 의하여 운송될 화물을 하역장으로부터 반출하거나 이러한 화물을 하역장에서 적하・양하 또는 보관하거나 화물을 부선으로부터 양하 또는 부선에 적하하는 일 5. 항만안 또는 지정구간에 있어서 뗏목으로 편성하여 목재를 운송하거나 항만안에서 뗏목으로 편성하여 운송된 목재 또는 선박이나 부선에 의하여 운송된 목재를 수면저목장에 반입하거나, 뗏목으로 편성하여 운송될 목재 또는 선박이나 부선에 의하여 운송될 목재를 수면저목장으로부터 반출하거나 이러한 목재를 수면저목장에서 적하 또는 양하하거나 보관하는 일 6. 선적화물을 적하 또는 양하하는 경우에 그 화물의 개수의 계산 또는 인도・인수의 증명(이하 "검수"라 한다)을 행하는 일 7. 선적화물 및 선박(부선을 포함한다)에 관련된 증명・조사 및 감정(이하 "감정"이라 한다)을 행하는 일 8. 선적화물을 적하 또는 양하하는 경우에 그 화물의 용적 또는 중량의 계산 또는 증명(이하 "검량"이라 한다)을 행하는 일
</t>
  </si>
  <si>
    <t>13409</t>
  </si>
  <si>
    <t>항만운송관련사업</t>
  </si>
  <si>
    <t>HARBOR TRANSPORT RELATION BUSINESS</t>
  </si>
  <si>
    <t>HARBORTRNSPRTRELATEBSNS</t>
  </si>
  <si>
    <t xml:space="preserve">港灣運送關聯事業
 [법률정의] (항만운송사업법) 항만안에서 선박에 물품 또는 역무를 제공하는 항만용역업・물품공급업・선박급유업 및 컨테이너수리업을 말하며, 업종별 사업의 내용은 대통령령으로 정한다.
</t>
  </si>
  <si>
    <t>13410</t>
  </si>
  <si>
    <t>항만운송사업</t>
  </si>
  <si>
    <t>HARBOR TRANSPORT BUSINESS</t>
  </si>
  <si>
    <t>HARBORTRNSPRTBSNS</t>
  </si>
  <si>
    <t xml:space="preserve">港灣運送事業
 [법률정의] (항만운송사업법) 영리를 목적으로 하거나 하지 아니하거나를 불문하고 항만운송을 하는 사업.
</t>
  </si>
  <si>
    <t>13411</t>
  </si>
  <si>
    <t>항만운영전산망</t>
  </si>
  <si>
    <t>HARBOR OPERATION COMPUTING NETWORK</t>
  </si>
  <si>
    <t>HRPTW</t>
  </si>
  <si>
    <t xml:space="preserve">港灣運營電算網
 [법률정의] (항만법) 항만관리운영의 효율화를 도모하고 항만의 과학적 관리를 위한 정책결정을 지원하며 항만이용자에게 편의를 제공하기 위하여 설치・운영하는 종합전산처리조직.
</t>
  </si>
  <si>
    <t>13412</t>
  </si>
  <si>
    <t>IEM</t>
  </si>
  <si>
    <t xml:space="preserve">項目
 법률이나 규정 따위의 낱낱의 조나 항목. 하나의 일을 구성하고 있는 낱낱의 부분이나 갈래.
</t>
  </si>
  <si>
    <t>13413</t>
  </si>
  <si>
    <t>DFNRT</t>
  </si>
  <si>
    <t xml:space="preserve">抗辯權
 상대편의 청구권 행사를 저지할 수 있는 권리.
</t>
  </si>
  <si>
    <t>13414</t>
  </si>
  <si>
    <t>항생물질</t>
  </si>
  <si>
    <t>ANTIBIOTIC</t>
  </si>
  <si>
    <t>ANTBTC</t>
  </si>
  <si>
    <t xml:space="preserve">抗生物質
 미생물, 세균 따위의 발육을 막거나 대사 기능을 억제하는 화학 물질. 미생물에서 만들어지거나 화학적으로 합성된다. 페니실린, 스트렙토마이신, 테라마이신 따위가 있다.
</t>
  </si>
  <si>
    <t>13415</t>
  </si>
  <si>
    <t>항생제</t>
  </si>
  <si>
    <t>ANTIBIOTICS</t>
  </si>
  <si>
    <t>ANTBIT</t>
  </si>
  <si>
    <t xml:space="preserve">抗生劑
 미생물이 만들어내는 항생 물질로 된 약제.
</t>
  </si>
  <si>
    <t>13416</t>
  </si>
  <si>
    <t xml:space="preserve">抗訴
 하급 법원에서 받은 제일심의 판결에 불복할 때, 그 파기 또는 변경을 직접 상급 법원인 고등 법원・지방 법원 합의부에 신청하는 일
</t>
  </si>
  <si>
    <t>13417</t>
  </si>
  <si>
    <t>항습</t>
  </si>
  <si>
    <t>CONSTANT-HUMIDITY</t>
  </si>
  <si>
    <t>CNSHMDT</t>
  </si>
  <si>
    <t xml:space="preserve">恒濕
 일정한 습도
</t>
  </si>
  <si>
    <t>13418</t>
  </si>
  <si>
    <t>항시</t>
  </si>
  <si>
    <t xml:space="preserve">恒時
 임시가 아닌 관례대로의 보통 때.
</t>
  </si>
  <si>
    <t>13419</t>
  </si>
  <si>
    <t>항암제</t>
  </si>
  <si>
    <t>ANTI-CANCER MEDICINE</t>
  </si>
  <si>
    <t>ATICNMD</t>
  </si>
  <si>
    <t xml:space="preserve">抗癌劑
 암세포의 분열과 증식을 막고, 암세포를 사멸시키는 작용을 하는 약.
</t>
  </si>
  <si>
    <t>13420</t>
  </si>
  <si>
    <t>항온</t>
  </si>
  <si>
    <t>HOMOIOTHERMAL</t>
  </si>
  <si>
    <t>HMTHRML</t>
  </si>
  <si>
    <t xml:space="preserve">恒溫
 늘 일정한 온도.
</t>
  </si>
  <si>
    <t>13421</t>
  </si>
  <si>
    <t>항외하역</t>
  </si>
  <si>
    <t xml:space="preserve">LOADING AND UNLOADING OUTSIDE PORTS </t>
  </si>
  <si>
    <t>LUOPORT</t>
  </si>
  <si>
    <t xml:space="preserve">부두내 시설이 미비하거나 또는 긴급성 등으로 인하여 부두에 접안하지 않은 채로 항외에서 하역작업을 진행하는 것._x000D_
_x000D_
</t>
  </si>
  <si>
    <t>13422</t>
  </si>
  <si>
    <t>항차</t>
  </si>
  <si>
    <t>VOYAGE</t>
  </si>
  <si>
    <t>VOYG</t>
  </si>
  <si>
    <t xml:space="preserve">1.  항행 중인 선박이 풍파에 밀려서 생기는 용골선(龍骨線)과 침로(針路)와의 차. _x000D_
2.  고유의 속력과 실제의 항속력(航速力)과의 차._x000D_
_x000D_
</t>
  </si>
  <si>
    <t>13423</t>
  </si>
  <si>
    <t>항차번호</t>
  </si>
  <si>
    <t>VOYAGE NUMBER</t>
  </si>
  <si>
    <t>VYGNBR</t>
  </si>
  <si>
    <t xml:space="preserve">선박의 항해순번
</t>
  </si>
  <si>
    <t>13424</t>
  </si>
  <si>
    <t>항측</t>
  </si>
  <si>
    <t>AERIAL SURVEY</t>
  </si>
  <si>
    <t>ASY</t>
  </si>
  <si>
    <t xml:space="preserve">항공기로 측량하는 일_x000D_
_x000D_
</t>
  </si>
  <si>
    <t>13425</t>
  </si>
  <si>
    <t xml:space="preserve">航海
 배를 타고 바다를 다님.
</t>
  </si>
  <si>
    <t>13426</t>
  </si>
  <si>
    <t>항해용선계약</t>
  </si>
  <si>
    <t>VOYAGE CHARTER OR TRIP CHARTER</t>
  </si>
  <si>
    <t>VOYCHAR</t>
  </si>
  <si>
    <t xml:space="preserve">일정한 항구까지 화물의 운송을 의뢰하는 하주와 선박회사간의 용선계약_x000D_
_x000D_
</t>
  </si>
  <si>
    <t>13427</t>
  </si>
  <si>
    <t>항행</t>
  </si>
  <si>
    <t xml:space="preserve">航行
 배나 비행기 따위를 타고 항로 또는 궤도를 다님.
</t>
  </si>
  <si>
    <t>13428</t>
  </si>
  <si>
    <t>항행통보</t>
  </si>
  <si>
    <t>NAVIGATION DISPATCH</t>
  </si>
  <si>
    <t>NVGTDSPTH</t>
  </si>
  <si>
    <t xml:space="preserve">航行通報
 [법률정의] (수로업무법) 수로도서지의 정정, 항해에 필요한 경고 기타 해상교통안전과 관련된 사항을 항해자등 이를 이용하고자 하는 자에게 제공하는 것.
</t>
  </si>
  <si>
    <t>13429</t>
  </si>
  <si>
    <t>SOLUT</t>
  </si>
  <si>
    <t xml:space="preserve">解決
 제기된 문제를 해명하거나 얽힌 일을 잘 처리함.
</t>
  </si>
  <si>
    <t>13430</t>
  </si>
  <si>
    <t>해고</t>
  </si>
  <si>
    <t>DISML</t>
  </si>
  <si>
    <t xml:space="preserve">解雇
 고용주가 고용당한 사람을 내보냄.
</t>
  </si>
  <si>
    <t>13431</t>
  </si>
  <si>
    <t>해군</t>
  </si>
  <si>
    <t>NAVY</t>
  </si>
  <si>
    <t xml:space="preserve">海軍
 바다에서 전투를 맡아 하는 군대.
</t>
  </si>
  <si>
    <t>13432</t>
  </si>
  <si>
    <t>해군기지</t>
  </si>
  <si>
    <t>NAVAL BASE</t>
  </si>
  <si>
    <t>NVLBS</t>
  </si>
  <si>
    <t xml:space="preserve">海軍基地
 군항과 그 경비 지역
[법률정의] (해군기지법) 군항과 작전기지.
</t>
  </si>
  <si>
    <t>13433</t>
  </si>
  <si>
    <t>해난</t>
  </si>
  <si>
    <t>SHIPWRECK</t>
  </si>
  <si>
    <t>SHPWRCK</t>
  </si>
  <si>
    <t xml:space="preserve">海難
 항해 중인 배의 선체, 인명, 화물 따위에 생기는 재난.
</t>
  </si>
  <si>
    <t>13434</t>
  </si>
  <si>
    <t>해답</t>
  </si>
  <si>
    <t>SOLUTN</t>
  </si>
  <si>
    <t xml:space="preserve">解答
 질문이나 의문을 풀이함. 또는 그런 것.
</t>
  </si>
  <si>
    <t>13435</t>
  </si>
  <si>
    <t>CORRESPOND</t>
  </si>
  <si>
    <t>CRRSPND</t>
  </si>
  <si>
    <t xml:space="preserve">該當
 어떤 범위나 조건 따위에 바로 들어맞음.
</t>
  </si>
  <si>
    <t>13436</t>
  </si>
  <si>
    <t>해도</t>
  </si>
  <si>
    <t>MARINE CHART</t>
  </si>
  <si>
    <t xml:space="preserve">海圖
 바다의 상태를 자세히 적어 넣은 항해용 지도.
</t>
  </si>
  <si>
    <t>13437</t>
  </si>
  <si>
    <t>해도제작업</t>
  </si>
  <si>
    <t>HYDROGRAPHIC CHART MARKING BUSINESS</t>
  </si>
  <si>
    <t>HPHRB</t>
  </si>
  <si>
    <t xml:space="preserve">海圖製作業
 [법률정의] (수로업무법) 제22조제1항의 규정에 의하여 해양수산부장관이 제작하는 해도 또는 그 수치제작물의 제작에 관한 용역을 도급받아 행하는 영업.
</t>
  </si>
  <si>
    <t>13438</t>
  </si>
  <si>
    <t>해류</t>
  </si>
  <si>
    <t>OCEAN CURRENT</t>
  </si>
  <si>
    <t>OCRT</t>
  </si>
  <si>
    <t xml:space="preserve">海流
 일정한 방향과 속도로 이동하는 바닷물의 흐름.
</t>
  </si>
  <si>
    <t>13439</t>
  </si>
  <si>
    <t>해면</t>
  </si>
  <si>
    <t>SEA LEVEL</t>
  </si>
  <si>
    <t>SLVL</t>
  </si>
  <si>
    <t xml:space="preserve">海面
 바닷물의 표면.
</t>
  </si>
  <si>
    <t>13440</t>
  </si>
  <si>
    <t>해명</t>
  </si>
  <si>
    <t xml:space="preserve">解明
 까닭이나 내용을 풀어서 밝힘.
</t>
  </si>
  <si>
    <t>13441</t>
  </si>
  <si>
    <t>해발</t>
  </si>
  <si>
    <t>ELEVATION</t>
  </si>
  <si>
    <t xml:space="preserve">海拔
 바다의 평균 수면을 기준으로 하여 잰 어느 지점의 높이
</t>
  </si>
  <si>
    <t>13442</t>
  </si>
  <si>
    <t>해법</t>
  </si>
  <si>
    <t xml:space="preserve">解法
 문제의 핵심을 밝혀서 가장 좋은 결과를 찾아내기 위한 방안
</t>
  </si>
  <si>
    <t>13443</t>
  </si>
  <si>
    <t>해부</t>
  </si>
  <si>
    <t>ANATOMY</t>
  </si>
  <si>
    <t>ANTMY</t>
  </si>
  <si>
    <t xml:space="preserve">解剖
 생물체의 일부나 전부를 갈라 헤쳐 그 내부 구조와 각 부분 사이의 관련 및 병인(病因), 사인(死因) 따위를 조사하는 일.
</t>
  </si>
  <si>
    <t>13444</t>
  </si>
  <si>
    <t>해사</t>
  </si>
  <si>
    <t>MARITIME AFFAIRS</t>
  </si>
  <si>
    <t>MRTFF</t>
  </si>
  <si>
    <t xml:space="preserve">海事
 바다에 관한 모든 일.
</t>
  </si>
  <si>
    <t>해양수산 행정지원</t>
  </si>
  <si>
    <t>13445</t>
  </si>
  <si>
    <t>DISORGANIZATION</t>
  </si>
  <si>
    <t>DSRGNZ</t>
  </si>
  <si>
    <t xml:space="preserve">解散
 집단, 조직, 단체 따위가 해체하여 없어짐. 또는 없어지게 함.
</t>
  </si>
  <si>
    <t>13446</t>
  </si>
  <si>
    <t>해상</t>
  </si>
  <si>
    <t>SEA</t>
  </si>
  <si>
    <t xml:space="preserve">海上
 바다 위
</t>
  </si>
  <si>
    <t>13447</t>
  </si>
  <si>
    <t>해상감시1관</t>
  </si>
  <si>
    <t xml:space="preserve">MARINE SURVEILLANCE SECTION 1 </t>
  </si>
  <si>
    <t>MSSEC1</t>
  </si>
  <si>
    <t xml:space="preserve">해상감시를 담당하는 세관부서중 첫번째 과_x000D_
_x000D_
</t>
  </si>
  <si>
    <t>13448</t>
  </si>
  <si>
    <t>해상감시2관</t>
  </si>
  <si>
    <t>MARINE SURVEILLANCE SECTION 2</t>
  </si>
  <si>
    <t>MSSEC</t>
  </si>
  <si>
    <t xml:space="preserve">해상감시를 담당하는 세관부서중 두번째 과_x000D_
_x000D_
</t>
  </si>
  <si>
    <t>13449</t>
  </si>
  <si>
    <t>해상교통</t>
  </si>
  <si>
    <t>SEA TRAFFIC</t>
  </si>
  <si>
    <t>SEATRF</t>
  </si>
  <si>
    <t xml:space="preserve">海上交通
 [법률정의] (교통안전법) 선박에 의한 교통.
</t>
  </si>
  <si>
    <t>13450</t>
  </si>
  <si>
    <t>해상교통관제방식</t>
  </si>
  <si>
    <t>SEA TRAFFIC GOVERNMENT ORGANIZATION WAY</t>
  </si>
  <si>
    <t>STGOW</t>
  </si>
  <si>
    <t xml:space="preserve">海上交通管制方式
 [법률정의] (해상교통안전법) 선박의 안전하고 원활한 통항을 목적으로 해상교통관제시설을 설치하여 항행하는 선박에 대하여 적절한 항행정보를 제공하고 당해 선박이 적법하게 항행하는지의 여부를 감시・지도하는 제도.
</t>
  </si>
  <si>
    <t>13451</t>
  </si>
  <si>
    <t>해상도</t>
  </si>
  <si>
    <t>RESOLUTION</t>
  </si>
  <si>
    <t>RSOLTN</t>
  </si>
  <si>
    <t xml:space="preserve">解像度
 텔레비전 화면이나 컴퓨터의 디스플레이 따위에 나타나는 물체의 선명도. 보통,주사선의 밀도 로 표시함.
</t>
  </si>
  <si>
    <t>13452</t>
  </si>
  <si>
    <t>해상보험</t>
  </si>
  <si>
    <t>MARINE INSURANCE</t>
  </si>
  <si>
    <t>MRNINSR</t>
  </si>
  <si>
    <t xml:space="preserve"> 해난 또는 항해에 따른 사고로 입은 손해를 보상하는 보험으로 선박보험, 적하보험, 희망이익보험, 운임보험을 말함_x000D_
_x000D_
</t>
  </si>
  <si>
    <t>13453</t>
  </si>
  <si>
    <t>해상순찰</t>
  </si>
  <si>
    <t>SEA PATROL</t>
  </si>
  <si>
    <t>SEAPTRL</t>
  </si>
  <si>
    <t xml:space="preserve">해상에서의 밀수단속,선박현황,동태파악을 위한 세관의 순찰업무_x000D_
_x000D_
</t>
  </si>
  <si>
    <t>13454</t>
  </si>
  <si>
    <t>해상여객운송사업</t>
  </si>
  <si>
    <t>MARINE PASSENGER TRANSPORT BUSINESS</t>
  </si>
  <si>
    <t>MPTT</t>
  </si>
  <si>
    <t xml:space="preserve">海上旅客運送事業
 [법률정의] (해운법) 해상 또는 해상과 연접한 내륙수로에서 여객선(13인이상의 여객정원을 가진 선박. 이하 같다)으로 사람 또는 사람과 물건을 운송하거나 이에 수반되는 업무를 처리하는 사업으로서 항만운송사업법 제2조제4항의 규정에 의한 항만운송관련사업외의 것.
</t>
  </si>
  <si>
    <t>13455</t>
  </si>
  <si>
    <t>해상운임</t>
  </si>
  <si>
    <t>OCEAN FREIGHT</t>
  </si>
  <si>
    <t>OCNFRGH</t>
  </si>
  <si>
    <t xml:space="preserve">화물을 배를 이용하여 운반할 때 운반비_x000D_
_x000D_
</t>
  </si>
  <si>
    <t>13456</t>
  </si>
  <si>
    <t>해상위험</t>
  </si>
  <si>
    <t>MARINE RISKS</t>
  </si>
  <si>
    <t>MRNRISK</t>
  </si>
  <si>
    <t xml:space="preserve">해상보험의 대상이 되는 위험을 말한다._x000D_
_x000D_
</t>
  </si>
  <si>
    <t>13457</t>
  </si>
  <si>
    <t>해상화물</t>
  </si>
  <si>
    <t>SEA CARGO</t>
  </si>
  <si>
    <t>SEACARG</t>
  </si>
  <si>
    <t xml:space="preserve">선박편으로 운송되는 화물_x000D_
_x000D_
</t>
  </si>
  <si>
    <t>13458</t>
  </si>
  <si>
    <t>해상화물운송사업</t>
  </si>
  <si>
    <t>MARINE CARGO TRANSPORT BUSINESS</t>
  </si>
  <si>
    <t>MTRN</t>
  </si>
  <si>
    <t xml:space="preserve">海上貨物運送事業
 [법률정의] (해운법) 해상 또는 해상과 연접한 내륙수로에서 선박(부선이 예선과 결합된 경우 이를 포함한다. 이하 같다)으로 물건을 운송하거나 이에 수반되는 업무(용대선을 포함한다)를 처리하는 사업(수산업자가 어장으로부터 자기의 어획물 또는 그 제품을 운송하는 사업을 제외한다)으로서 항만운송사업법 제2조제2항의 규정에 의한 항만운송사업외의 것.
</t>
  </si>
  <si>
    <t>13459</t>
  </si>
  <si>
    <t>해석</t>
  </si>
  <si>
    <t>INTRPRT</t>
  </si>
  <si>
    <t xml:space="preserve">解釋
 문장이나 사물 따위로 표현된 내용을 이해하고 설명함. 또는 그 내용.
</t>
  </si>
  <si>
    <t>13460</t>
  </si>
  <si>
    <t>해석법</t>
  </si>
  <si>
    <t>INTRPRTN</t>
  </si>
  <si>
    <t xml:space="preserve">解析法
 해석하는 방법
</t>
  </si>
  <si>
    <t>13461</t>
  </si>
  <si>
    <t>EXPLNA</t>
  </si>
  <si>
    <t xml:space="preserve">解說
 문제나 사건의 내용 따위를 알기 쉽게 풀어 설명함.
</t>
  </si>
  <si>
    <t>13462</t>
  </si>
  <si>
    <t>DISSOLUTION</t>
  </si>
  <si>
    <t>DSSL</t>
  </si>
  <si>
    <t xml:space="preserve">解消
 어떤 단체나 조직 따위를 없애 버림.
</t>
  </si>
  <si>
    <t>13463</t>
  </si>
  <si>
    <t>SOLTN</t>
  </si>
  <si>
    <t xml:space="preserve">解消
 어려운 일이나 문제가 되는 상태를 해결하여 없애 버림.
</t>
  </si>
  <si>
    <t>13464</t>
  </si>
  <si>
    <t>해수</t>
  </si>
  <si>
    <t xml:space="preserve">SEAWATER </t>
  </si>
  <si>
    <t>SEAW</t>
  </si>
  <si>
    <t xml:space="preserve">해ː수(海水)[명사]바닷물._x000D_
_x000D_
</t>
  </si>
  <si>
    <t>13465</t>
  </si>
  <si>
    <t>해수면</t>
  </si>
  <si>
    <t xml:space="preserve">海水面
 바닷물의 표면
[법률정의] (수상레저안전법) 바다의 수류 또는 수면.
</t>
  </si>
  <si>
    <t>13466</t>
  </si>
  <si>
    <t>해시코드</t>
  </si>
  <si>
    <t>HASHCODE</t>
  </si>
  <si>
    <t>HASHCD</t>
  </si>
  <si>
    <t xml:space="preserve">해시알고리즘을 사용해서 만들어낸 객체의 고유한 값_x000D_
_x000D_
</t>
  </si>
  <si>
    <t>13467</t>
  </si>
  <si>
    <t>해안</t>
  </si>
  <si>
    <t xml:space="preserve">海岸
 바다와 육지가 맞닿은 부분.
</t>
  </si>
  <si>
    <t>13468</t>
  </si>
  <si>
    <t>해안선</t>
  </si>
  <si>
    <t>SHORELINE</t>
  </si>
  <si>
    <t>SHORLINE</t>
  </si>
  <si>
    <t xml:space="preserve">海岸線
 바다와 육지의 경계를 길게 연결한 선
</t>
  </si>
  <si>
    <t>13469</t>
  </si>
  <si>
    <t>해양</t>
  </si>
  <si>
    <t xml:space="preserve">海洋
 넓고 큰 바다
[법률정의] (해양수산발전기본법) 대한민국의 내수・영해・배타적경제수역・대륙붕 등 대한민국의 주권・주권적권리 또는 관할권이 미치는 해역과 헌법에 의하여 체결・공포된 조약 또는 일반적으로 승인된 국제법규에 의하여 대한민국의 정부 또는 국민이 개발・이용・보전에 참여할 수 있는 해역.
</t>
  </si>
  <si>
    <t>13470</t>
  </si>
  <si>
    <t>해양경찰청</t>
  </si>
  <si>
    <t>NATIONAL MARITIME POLICE AGENCY</t>
  </si>
  <si>
    <t>NMPA</t>
  </si>
  <si>
    <t xml:space="preserve">海洋警察廳
 해양수산부 산하 경찰 행정기관.
</t>
  </si>
  <si>
    <t>13471</t>
  </si>
  <si>
    <t>해양과학조사</t>
  </si>
  <si>
    <t>MARINE SCIENCE</t>
  </si>
  <si>
    <t>MSNC</t>
  </si>
  <si>
    <t xml:space="preserve">海洋科學調査
 바다에서 일어나는 물리, 화학, 생물 및 지질학적 현상과 과정을 종합적으로 연구 조사함
[법률정의] (해양과학조사법) 해양의 자연현상을 구명하기 위하여 해저면・하층토・상부수역 및 인접대기를 대상으로 하는 조사 또는 탐사등의 행위.
</t>
  </si>
  <si>
    <t>13472</t>
  </si>
  <si>
    <t>해양관측</t>
  </si>
  <si>
    <t>OCEANOGRAPHIC OBSERVATION</t>
  </si>
  <si>
    <t>ORHCB</t>
  </si>
  <si>
    <t xml:space="preserve">海洋觀測
 해양의 상태, 수질, 해류, 조류, 파랑(波浪), 생물 따위의 조사를 목적으로 하는 관측
[법률정의] (수로업무법) 조석・조류・해류・해수・해양기상 및 이에 관련되는 제현상의 관측.
</t>
  </si>
  <si>
    <t>13473</t>
  </si>
  <si>
    <t>해양사고</t>
  </si>
  <si>
    <t>MARINE ACCIDENTS</t>
  </si>
  <si>
    <t>MRNACD</t>
  </si>
  <si>
    <t xml:space="preserve">海洋事故
 [법률정의] (해양사고의조사및심판에관한법률) 해양 및 내수면에서 발생한 다음 각목의 1에 해당하는 사고. 가. 선박의 구조・설비 또는 운용과 관련하여 사람이 사망 또는 실종되거나 부상을 입은 사고 나. 선박의 운용과 관련하여 선박 또는 육상・해상시설에 손상이 생긴 사고 다. 선박이 멸실・유기되거나 행방불명된 사고 라. 선박의 충돌・좌초・전복・침몰이 있거나 조종이 불가능하게 된 사고 마. 선박의 운용과 관련하여 해양오염피해가 발생한 사고
</t>
  </si>
  <si>
    <t>13474</t>
  </si>
  <si>
    <t>해양사고관련자</t>
  </si>
  <si>
    <t>MARINE ACCIDENTS RELATION PERSON</t>
  </si>
  <si>
    <t>MRCTP</t>
  </si>
  <si>
    <t xml:space="preserve">海洋事故關聯者
 [법률정의] (해양사고의조사및심판에관한법률) 당해 해양사고의 원인과 관련된 자로서 제39조의 규정에 의하여 지정된 자.
</t>
  </si>
  <si>
    <t>13475</t>
  </si>
  <si>
    <t>해양생산시설</t>
  </si>
  <si>
    <t>SEA PRODUCTION FACILITY</t>
  </si>
  <si>
    <t>SPRCFCT</t>
  </si>
  <si>
    <t xml:space="preserve">海洋生産施設
 [법률정의] (석유광산보안규칙) 해양에서 석유를 생산하기 위한 해상의 시추 또는 생산설비를 비롯한 공작물의 총체.
</t>
  </si>
  <si>
    <t>13476</t>
  </si>
  <si>
    <t>해양선하증권</t>
  </si>
  <si>
    <t>OCEAN OR MARINE BILL OF LANDING</t>
  </si>
  <si>
    <t>OCMARBL</t>
  </si>
  <si>
    <t xml:space="preserve">해양선하증권은 인천과 런던 또는 뉴욕과 같이 한나라의 영해를 벗어나는 해외운송에 대하여 발행되는 선하증권을 말하며, 현재 우리나라의 무역거래에서 사용되는 선하증권은 거의가 모두 이 선하증권이다._x000D_
_x000D_
</t>
  </si>
  <si>
    <t>13477</t>
  </si>
  <si>
    <t>해양수산관청</t>
  </si>
  <si>
    <t>MINISTRY OF MARITIME AFFAIRS AND FISHERIES</t>
  </si>
  <si>
    <t>MMAF</t>
  </si>
  <si>
    <t xml:space="preserve">海洋水産官廳
 중앙 행정 기관의 하나. 해양 자원의 개발, 해운 항만의 건설 및 운영, 선원의 복리 증진 및 선박에 관한 업무를 맡아본다
[법률정의] (선원법) 해양수산부장관・지방해양수산청장 및 해양수산사무소장.
</t>
  </si>
  <si>
    <t>13478</t>
  </si>
  <si>
    <t>해양수산부</t>
  </si>
  <si>
    <t>MOMAF</t>
  </si>
  <si>
    <t xml:space="preserve">海洋水産部
 해양의 개발・이용・보존 정책을 전담하는 중앙행정기관.
</t>
  </si>
  <si>
    <t>13479</t>
  </si>
  <si>
    <t>해양자원</t>
  </si>
  <si>
    <t>RESOURCES OF THE SEA</t>
  </si>
  <si>
    <t>RSCTH</t>
  </si>
  <si>
    <t xml:space="preserve">海洋資原
 해수와 해저에 있는 자원
[법률정의] (해양수산발전기본법) 개발・이용이 가능한 해양생물자원・해양광물자원・해양에너지・해양관광자원 및 해양공간자원 등 국가경제 및 국민생활에 유용한 자원.
</t>
  </si>
  <si>
    <t>13480</t>
  </si>
  <si>
    <t>해양지명</t>
  </si>
  <si>
    <t>SEA PLACE-NAME</t>
  </si>
  <si>
    <t>SEAPNM</t>
  </si>
  <si>
    <t xml:space="preserve">海洋地名
 [법률정의] (수로업무법) 자연적으로 형성된 해양・해협・만(만)・포(포) 및 수로 등의 이름과 초(초)・퇴(퇴)・해저협곡・해저분지・해저산・해저산맥・해령(해령) 및 해구(해구) 등의 해저지형의 이름.
</t>
  </si>
  <si>
    <t>13481</t>
  </si>
  <si>
    <t>해역</t>
  </si>
  <si>
    <t>SEA AREA</t>
  </si>
  <si>
    <t>SAREA</t>
  </si>
  <si>
    <t xml:space="preserve">海域
 바다 위의 일정한 구역.
</t>
  </si>
  <si>
    <t>13482</t>
  </si>
  <si>
    <t>해열</t>
  </si>
  <si>
    <t xml:space="preserve">解熱
 몸에 오른 열을 풀어 내림.
</t>
  </si>
  <si>
    <t>13483</t>
  </si>
  <si>
    <t>OVSEA</t>
  </si>
  <si>
    <t xml:space="preserve">海外
 바다의 밖 다른 나라.
</t>
  </si>
  <si>
    <t>13484</t>
  </si>
  <si>
    <t>해외건설공사</t>
  </si>
  <si>
    <t>FOREIGN COUNTRIES CONSTRUCTION</t>
  </si>
  <si>
    <t>FNCCN</t>
  </si>
  <si>
    <t xml:space="preserve">海外建設工事
 [법률정의] (해외건설촉진법) 해외에서 시행되는 토목・건축・산업설비와 조경・전기・정보통신 기타 이와 유사한 것으로서 대통령령이 정하는 공사.
</t>
  </si>
  <si>
    <t>13485</t>
  </si>
  <si>
    <t>해외건설업</t>
  </si>
  <si>
    <t>FOREIGN CONSTRUCTION INDUSTRY</t>
  </si>
  <si>
    <t>FCTNT</t>
  </si>
  <si>
    <t xml:space="preserve">海外建設業
 [법률정의] (해외건설촉진법) 해외건설공사 또는 해외건설엔지니어링활동을 수행하는 사업.
</t>
  </si>
  <si>
    <t>13486</t>
  </si>
  <si>
    <t>해외건설업자</t>
  </si>
  <si>
    <t>FOREIGN COUNTRIES CONSTRUCTION TRADE</t>
  </si>
  <si>
    <t>FGNTTD</t>
  </si>
  <si>
    <t xml:space="preserve">海外建設業者
 [법률정의] (해외건설촉진법) 해외건설업의 신고를 하고, 직접 또는 현지법인을 통하여 해외건설업을 영위하는 개인 또는 법인.
</t>
  </si>
  <si>
    <t>13487</t>
  </si>
  <si>
    <t>해외건설엔지니어링활동</t>
  </si>
  <si>
    <t>FOREIGN COUNTRIES CONSTRUCTION ENGINEERING ACTIVIT</t>
  </si>
  <si>
    <t>FCTC</t>
  </si>
  <si>
    <t xml:space="preserve">海外建設엔지니어링活動
 [법률정의] (해외건설촉진법) 해외건설공사에 관한 기획・타당성조사・설계・분석・구매・조달・시험・감리・시운전・평가・자문・지도 기타 이와 유사한 것으로서 대통령령이 정하는 활동.
</t>
  </si>
  <si>
    <t>13488</t>
  </si>
  <si>
    <t>해외경제협력기금</t>
  </si>
  <si>
    <t xml:space="preserve">海外經濟協力基金
 일본이 1961년 부터 개발도상국에 공여하고 있는 차관, 또는 이를 담당 하고 있는 기관. 일본은 개발도상국의 산업개발이나 경제안정에 기여함으로써 해외경제 협력을 촉진시킨다는 목적으로 이 기금을 설립했다.
</t>
  </si>
  <si>
    <t>13489</t>
  </si>
  <si>
    <t>해외공사</t>
  </si>
  <si>
    <t>OVERSEAS CONSTRUCTION</t>
  </si>
  <si>
    <t>OVSCONST</t>
  </si>
  <si>
    <t xml:space="preserve">海外工事
 [법률정의] (해외건설촉진법) 해외건설공사와 해외건설엔지니어링활동.
</t>
  </si>
  <si>
    <t>13490</t>
  </si>
  <si>
    <t>해외선물거래</t>
  </si>
  <si>
    <t>OVERSEAS FUTURES TRADE</t>
  </si>
  <si>
    <t>OVSFTRTRD</t>
  </si>
  <si>
    <t xml:space="preserve">海外先物去來
 [법률정의] (선물거래법) 해외선물시장에서 행하여지는 제1호 가목 내지 다목의 거래 또는 이와 유사한 거래로서 대통령령이 정하는 거래.
</t>
  </si>
  <si>
    <t>13491</t>
  </si>
  <si>
    <t>해외선물시장</t>
  </si>
  <si>
    <t>FOREIGN COUNTRIES FUTURES MARKET</t>
  </si>
  <si>
    <t>FCFM</t>
  </si>
  <si>
    <t xml:space="preserve">海外先物市場
 [법률정의] (선물거래법) 선물시장과 유사한 시장으로서 해외에 소재하는 시장.
</t>
  </si>
  <si>
    <t>13492</t>
  </si>
  <si>
    <t>해외수역</t>
  </si>
  <si>
    <t>OVERSEAS WATERS</t>
  </si>
  <si>
    <t>OVSEAWTRS</t>
  </si>
  <si>
    <t xml:space="preserve">海外水域
 [법률정의] (수산업법) 동해・황해 및 동중국해와 북위 25도선이북, 동경 140도선이서의 태평양해역을 제외한 해역.
</t>
  </si>
  <si>
    <t>13493</t>
  </si>
  <si>
    <t>해외임가공물품</t>
  </si>
  <si>
    <t xml:space="preserve">OVERSEAS TRUSTED AND PROCESSED GOODS </t>
  </si>
  <si>
    <t>OTPGOD</t>
  </si>
  <si>
    <t xml:space="preserve">인건비나 관련비용등을 절감하기 위하여 해외에서 작업공정중 일정부분의 가공을 하는 물품_x000D_
_x000D_
</t>
  </si>
  <si>
    <t>13494</t>
  </si>
  <si>
    <t>해외자원개발</t>
  </si>
  <si>
    <t>EXPLORATION OF FOREIGN RESOUCES</t>
  </si>
  <si>
    <t>EPFRNC</t>
  </si>
  <si>
    <t xml:space="preserve">海外資源開發
 [법률정의] (해외자원개발사업법) 국외에서 대통령령이 정하는 광물, 농・축산물, 수산물 및 임산물(이하 "해외자원"이라 한다)을 제3조의 규정에 의한 방법에 따라 개발(개발을 위한 조사 및 개발에 부대되는 사업을 포함한다. 이하 같다)하는 것.
</t>
  </si>
  <si>
    <t>13495</t>
  </si>
  <si>
    <t>해외자원개발사업자</t>
  </si>
  <si>
    <t>EXPLORATION OF FOREIGN RESOUCES BUSINESSMAN</t>
  </si>
  <si>
    <t>EPGSS</t>
  </si>
  <si>
    <t xml:space="preserve">海外資源開發事業者
 [법률정의] (해외자원개발사업법) 제5조의 규정에 의하여 해외자원개발사업계획을 신고한 자.
</t>
  </si>
  <si>
    <t>13496</t>
  </si>
  <si>
    <t>해외재난</t>
  </si>
  <si>
    <t>OVERSEAS MISFORTUNE</t>
  </si>
  <si>
    <t>OVSMFT</t>
  </si>
  <si>
    <t xml:space="preserve">海外災難
 [법률정의] (재난및안전관리기본법) 대한민국의 영역밖에서 대한민국 국민의 생명・신체 및 재산에 피해를 주거나 줄 수 있는 재난으로서 정부차원의 대처가 필요한 재난.
</t>
  </si>
  <si>
    <t>13497</t>
  </si>
  <si>
    <t>해외증권</t>
  </si>
  <si>
    <t>FOREIGN STOCK</t>
  </si>
  <si>
    <t>FGNTC</t>
  </si>
  <si>
    <t xml:space="preserve">海外證券
 우리나라 기업이 해외증권시장에서 외국투자가를 대상으로 발행하는 증권.
</t>
  </si>
  <si>
    <t>13498</t>
  </si>
  <si>
    <t>FOREIGN COUNTRIES DIRECT INVESTMENT</t>
  </si>
  <si>
    <t>FCSRT</t>
  </si>
  <si>
    <t xml:space="preserve">海外直接投資
 [법률정의] (외국환거래법) 거주자가 행하는 다음 각목의 1에 해당하는 거래・행위 또는 지급. 가. 외국법령에 의하여 설립된 법인(설립중인 법인을 포함한다)이 발행한 증권을 취득하거나 당해 법인에 대한 금전의 대여등을 통하여 당해 법인과 지속적인 경제관계를 수립하기 위하여 행하는 거래 또는 행위로서 대통령령이 정하는 것 나. 외국에서 영업소를 설치・확장・운영하거나 해외사업활동을 영위하기 위하여 행하는 자금의 지급으로서 대통령령이 정하는 것
</t>
  </si>
  <si>
    <t>13499</t>
  </si>
  <si>
    <t>해외총취득가격</t>
  </si>
  <si>
    <t>TOTAL PRICE OF OVERSEAS PURCHASE</t>
  </si>
  <si>
    <t>TPOPUCH</t>
  </si>
  <si>
    <t xml:space="preserve">해외에서 구매한 물품들의 총 구입가격_x000D_
_x000D_
</t>
  </si>
  <si>
    <t>13500</t>
  </si>
  <si>
    <t>해운</t>
  </si>
  <si>
    <t>MARINE TRANSPORTATION</t>
  </si>
  <si>
    <t>MRNTRNS</t>
  </si>
  <si>
    <t xml:space="preserve">海運
 배로 사람을 태워 나르거나 화물을 실어 나르는 일.
</t>
  </si>
  <si>
    <t>13501</t>
  </si>
  <si>
    <t>해운대리점업</t>
  </si>
  <si>
    <t>SEA TRANSPORT AGENCY</t>
  </si>
  <si>
    <t>SEATRNANC</t>
  </si>
  <si>
    <t xml:space="preserve">海運代理店業
 [법률정의] (해운법) 해상여객운송사업 또는 해상화물운송사업을 영위하는 자(외국인운송사업자를 포함한다)를 위하여 통상 그 사업에 속하는 거래의 대리를 하는 사업.
</t>
  </si>
  <si>
    <t>13502</t>
  </si>
  <si>
    <t>해운동맹</t>
  </si>
  <si>
    <t>SHIPPING CONFERENCE</t>
  </si>
  <si>
    <t>SHPCONF</t>
  </si>
  <si>
    <t xml:space="preserve">특정 정기항로에 배선을 하고 있는 선박회사들이 과당경쟁을 방지하기 위하여 국제 카르텔을 형성하여 운송에 관한 여러 가지 협정을 맺고 있는 것_x000D_
_x000D_
</t>
  </si>
  <si>
    <t>13503</t>
  </si>
  <si>
    <t>해운업</t>
  </si>
  <si>
    <t>SHIPPING INDUSTRY</t>
  </si>
  <si>
    <t>SHPBIZ</t>
  </si>
  <si>
    <t xml:space="preserve">海運業
 선박으로 사람이나 화물을 운송하는 사업
[법률정의] (해운법) 해상여객운송사업・해상화물운송사업・해운중개업・해운대리점업・선박대여업 및 선박관리업.
</t>
  </si>
  <si>
    <t>13504</t>
  </si>
  <si>
    <t>해운중개업</t>
  </si>
  <si>
    <t>SHIPPING BROKERAGE</t>
  </si>
  <si>
    <t>SHPBRK</t>
  </si>
  <si>
    <t xml:space="preserve">海運仲介業
 [법률정의] (해운법) 해상화물운송의 중개 또는 선박의 대여・용대선 또는 매매를 중개하는 사업.
</t>
  </si>
  <si>
    <t>13505</t>
  </si>
  <si>
    <t>해원</t>
  </si>
  <si>
    <t>SAILOR</t>
  </si>
  <si>
    <t xml:space="preserve">海員
 선장 이외에 배에서 일하는 모든 뱃사람
[법률정의] (선원법) 배 안에서 근무하는 선장이 아닌 선원.
</t>
  </si>
  <si>
    <t>13506</t>
  </si>
  <si>
    <t>해일</t>
  </si>
  <si>
    <t>TIDAL WAVES</t>
  </si>
  <si>
    <t>TDLWAV</t>
  </si>
  <si>
    <t xml:space="preserve">海溢
 해저의 지각 변동이나 해상의 기상 변화에 의하여 갑자기 바닷물이 크게 일어서 육지로 넘쳐 들어오는 것. 또는 그런 현상.
</t>
  </si>
  <si>
    <t>13507</t>
  </si>
  <si>
    <t>RELEASE FROM OFFICE</t>
  </si>
  <si>
    <t>RLSOFC</t>
  </si>
  <si>
    <t xml:space="preserve">解任
 어떤 지위나 맡은 임무를 그만두게 하는 것.
</t>
  </si>
  <si>
    <t>13508</t>
  </si>
  <si>
    <t>해저</t>
  </si>
  <si>
    <t>SEAFLOOR</t>
  </si>
  <si>
    <t>SEAFLR</t>
  </si>
  <si>
    <t xml:space="preserve">海底
 바다의 밑바닥
</t>
  </si>
  <si>
    <t>13509</t>
  </si>
  <si>
    <t>해저광물개발구역</t>
  </si>
  <si>
    <t>SEAFLOOR MINERAL DEVELOPMENT ZONE</t>
  </si>
  <si>
    <t>SMDZ</t>
  </si>
  <si>
    <t xml:space="preserve">海底鑛物開發區域
 [법률정의] (해저광물자원개발법) 제1조의 규정에 의하여 대통령령으로 정하는 해저구역.
</t>
  </si>
  <si>
    <t>13510</t>
  </si>
  <si>
    <t>해저광업</t>
  </si>
  <si>
    <t>BOTTOM OF THE SEA MINING</t>
  </si>
  <si>
    <t>BTHS</t>
  </si>
  <si>
    <t xml:space="preserve">海底鑛業
 [법률정의] (해저광물자원개발법) 해저광물의 탐사・채취 및 이에 부속되는 사업(가공・수송・저장) .
</t>
  </si>
  <si>
    <t>13511</t>
  </si>
  <si>
    <t>해저광업권</t>
  </si>
  <si>
    <t>BOTTOM OF THE SEA MINING RIGHT</t>
  </si>
  <si>
    <t>BHNGH</t>
  </si>
  <si>
    <t xml:space="preserve">海底鑛業權
 [법률정의] (해저광물자원개발법) 해저광물개발구역내에서 등록한 일정한 해저의 구역(이하 "해저광구"라 한다)에서 해저광물을 탐사・채취 및 취득하는 권리.
</t>
  </si>
  <si>
    <t>13512</t>
  </si>
  <si>
    <t>해저조광권</t>
  </si>
  <si>
    <t>SEAFLOOR MINING RIGHT</t>
  </si>
  <si>
    <t>SMR</t>
  </si>
  <si>
    <t xml:space="preserve">海底租鑛權
 [법률정의] (해저광물자원개발법) 설정행위에 의하여 국가소유인 해저광구에서 해저광물을 탐사・채취 및 취득하는 권리.
</t>
  </si>
  <si>
    <t>13513</t>
  </si>
  <si>
    <t>해적</t>
  </si>
  <si>
    <t>PIRATE</t>
  </si>
  <si>
    <t xml:space="preserve">海賊
 공해(公海) 상에서 사적(私的) 목적을 위하여 다른 배에 대해서 또는 배 안에서 폭행이나 약탈 행위를 하는 사람.
</t>
  </si>
  <si>
    <t>13514</t>
  </si>
  <si>
    <t>RELIS</t>
  </si>
  <si>
    <t xml:space="preserve">解除
 유효하게 성립한 계약의 효력을 당사자의 일방적인 의사 표시에 의하여 소급(遡及)으로 해소함.
</t>
  </si>
  <si>
    <t>13515</t>
  </si>
  <si>
    <t>PERSON OF CANCELLATION</t>
  </si>
  <si>
    <t>CNLPSN</t>
  </si>
  <si>
    <t xml:space="preserve">민법상 유효하게 성립된 계약의 효력을 소급적으로 소멸시켜 계약이 처음부터 없었던 것과 같은 법률효과를 발생시키기 위하여 일방적으로 의사를 표시한 자._x000D_
_x000D_
</t>
  </si>
  <si>
    <t>13516</t>
  </si>
  <si>
    <t>해제절단등의작업</t>
  </si>
  <si>
    <t>WORK OF DISMANTLING AND CUTTING GOODS</t>
  </si>
  <si>
    <t>WDCGOD</t>
  </si>
  <si>
    <t xml:space="preserve">보세구역내에 장치된 화물에 대하여 원상을 변형하거나 해체절단등의 작업을 하는 것_x000D_
_x000D_
</t>
  </si>
  <si>
    <t>13517</t>
  </si>
  <si>
    <t>해조</t>
  </si>
  <si>
    <t>SEAWIDS</t>
  </si>
  <si>
    <t xml:space="preserve">海藻
 바다에서 나는 조류를 통틀어 이르는 말.
</t>
  </si>
  <si>
    <t>13518</t>
  </si>
  <si>
    <t>해조류</t>
  </si>
  <si>
    <t xml:space="preserve">海藻類
 바다에서 나는 조류를 통틀어 이르는 말.
</t>
  </si>
  <si>
    <t>13519</t>
  </si>
  <si>
    <t>TERMINATION</t>
  </si>
  <si>
    <t>TRMNAT</t>
  </si>
  <si>
    <t xml:space="preserve">解止
 계약 당사자 한쪽의 의사 표시에 의하여 계약에 기초한 법률관계를 소멸하는 것.
</t>
  </si>
  <si>
    <t>13520</t>
  </si>
  <si>
    <t>PERSON OF RESCISSION</t>
  </si>
  <si>
    <t>RSCPSN</t>
  </si>
  <si>
    <t xml:space="preserve">계약에 기초한 법률관계를 소멸시키는 자._x000D_
_x000D_
</t>
  </si>
  <si>
    <t>13521</t>
  </si>
  <si>
    <t>해직</t>
  </si>
  <si>
    <t xml:space="preserve">解職
 직책에서 물러나게 함.
</t>
  </si>
  <si>
    <t>13522</t>
  </si>
  <si>
    <t>DISMANTLEMENT</t>
  </si>
  <si>
    <t>DSMNTL</t>
  </si>
  <si>
    <t xml:space="preserve">解體
 여러 가지 부속으로 맞추어진 기계 따위가 풀어져 흩어짐.
</t>
  </si>
  <si>
    <t>13523</t>
  </si>
  <si>
    <t>DSPGN</t>
  </si>
  <si>
    <t xml:space="preserve">解體
 단체 따위가 흩어짐. 또는 그것을 흩어지게 함.
</t>
  </si>
  <si>
    <t>13524</t>
  </si>
  <si>
    <t>해체용선박</t>
  </si>
  <si>
    <t>VESSEL FOR DISMANTLEMENT</t>
  </si>
  <si>
    <t>VESDISMT</t>
  </si>
  <si>
    <t xml:space="preserve">사용으로 인하여 노후되었거나 선박으로서 그 이상 사용할 수 없다고 판단되는 경우에 구성재료 대로 사용할 목적으로 해체하고자 하는 선박_x000D_
_x000D_
</t>
  </si>
  <si>
    <t>13525</t>
  </si>
  <si>
    <t>해충</t>
  </si>
  <si>
    <t>HARMFUL INSECT</t>
  </si>
  <si>
    <t>HLSCT</t>
  </si>
  <si>
    <t xml:space="preserve">害蟲
 인간의 생활에 해를 끼치는 벌레를 통틀어 이르는 말.
</t>
  </si>
  <si>
    <t>13526</t>
  </si>
  <si>
    <t>해킹</t>
  </si>
  <si>
    <t>HACKING</t>
  </si>
  <si>
    <t>HCK</t>
  </si>
  <si>
    <t xml:space="preserve">남의 컴퓨터 시스템에 침입하여 장난이나 범죄를 저지르는 일.
</t>
  </si>
  <si>
    <t>13527</t>
  </si>
  <si>
    <t>HAPPYCL</t>
  </si>
  <si>
    <t xml:space="preserve">특별한 목적이나 권유 없이 인사차 하는 방문이나 고객 서비스의 증진 등을 통해 판매 활동을 활성화시키는 간접 마케팅 방식_x000D_
_x000D_
</t>
  </si>
  <si>
    <t>13528</t>
  </si>
  <si>
    <t>핵</t>
  </si>
  <si>
    <t>NUCLEAR</t>
  </si>
  <si>
    <t xml:space="preserve">核
 원자의 중심부를 이루는 입자. 양자와 중성자가 강한 핵력으로 결합한 것으로 원자의 대부분을 차지하며 양(陽)의 전하를 갖는다.
</t>
  </si>
  <si>
    <t>13529</t>
  </si>
  <si>
    <t>핵무기</t>
  </si>
  <si>
    <t>NUCLEAR WEAPONS</t>
  </si>
  <si>
    <t>NRWPS</t>
  </si>
  <si>
    <t xml:space="preserve">核武器
 원자 폭탄이나 수소 폭탄 따위의 핵반응으로 생기는 힘을 이용한 무기.
</t>
  </si>
  <si>
    <t>13530</t>
  </si>
  <si>
    <t>핵물질</t>
  </si>
  <si>
    <t>NUCLEAR MATERIALS</t>
  </si>
  <si>
    <t>NRTLS</t>
  </si>
  <si>
    <t xml:space="preserve">核物質
 [법률정의] (원자력시설등의방호및방사능방재대책법) 우라늄・토륨 등 원자력을 발생할 수 있는 물질과 우라늄광・토륨광 그 밖의 핵연료물질의 원료가 되는 물질중 대통령령이 정하는 것.
(원자력법) 핵연료물질 및 핵원료물질.
</t>
  </si>
  <si>
    <t>13531</t>
  </si>
  <si>
    <t>핵분열성물질</t>
  </si>
  <si>
    <t>FISSILE MATERIAL</t>
  </si>
  <si>
    <t>FSMTR</t>
  </si>
  <si>
    <t xml:space="preserve">核分裂性物質
 속도가 느린 열중성자의 흡수 또는 충돌로 핵분열을 일으키는 원자로 이루어지는 물질
[법률정의] (원자력법 시행규칙) 우라늄 233, 우라늄 235, 플루토늄 239, 플루토늄 241 또는 이의 혼합물. 다만, 조사(조사)되지 아니한 천연(천연)우라늄 또는 감손(감손)우라늄이나 열중성자로에서 조사된 천연우라늄 또는 감손우라늄을 제외한다.
</t>
  </si>
  <si>
    <t>13532</t>
  </si>
  <si>
    <t xml:space="preserve">核心
 사물의 중심이 되는 가장 요긴한 부분.
</t>
  </si>
  <si>
    <t>13533</t>
  </si>
  <si>
    <t>핵심성과지표</t>
  </si>
  <si>
    <t>KEY PERFORMANCE INDICATOR</t>
  </si>
  <si>
    <t xml:space="preserve">KPI는 근래 3~4년 전부터 불어 닥친 연봉제라는 새로운 경영시스템 속에서 개인이 회사에 얼 만큼이나 기여하는지에 대한 평가방법. 개인의 노력과 성과가 회사 전체의 성과 달성에 어떤 기여를 하는지 구성원들이 알 수 있도록 그 관계를 명확히 설정하며, 자신의 노력과 성과에 따라 회사가 성과와 보상이 어떻게 결정되는지 명확히 인식할 때, 비로소 업무에 보다 몰입할 수 있으나 많은 기업들의 경우 회사와 개인 성과간 구체적인 연계 정도를 명확히 보여주지 못하고 있는 것으로 보인다. 이러한 현상은 특히 대규모의 조직에서 두드러지게 나타나기 쉽다. 즉 일선현장에서 일하는 구성원들은 구체적인 목표(예, 고객만족도, 생산량, 불량률 등)를 가지고 업무에 임하지만 그 목표가 조직 전체 성과(예, EVA, RVA, 매출 등)에 어떻게 영향을 미치고 기여하는지 제대로 이해하고 있지 못한 경우가 많다는_x000D_
뜻이다. 이를 해결하는 방법으로 KPI(Key Pe_x000D_
fo_x000D_
mance Indicato_x000D_
)를 도출하는 것을 들 수 있다. 이는 회사성과 지표에 따라 각 부문별?개인별로 집중 관리하고 달성해야 할 성과목표가 무엇인지를 명확히 알려주는 장점이 있다._x000D_
즉 회사목표 달성을 위해 수행해야 할 구체적인 업무 활동이 무엇인지 명확히 해 줌으로써 구성원들의 업무 달성노력을 극대화 시킬 수 있게 된다._x000D_
_x000D_
</t>
  </si>
  <si>
    <t>13534</t>
  </si>
  <si>
    <t>핵연료</t>
  </si>
  <si>
    <t>NUCLEAR FUEL</t>
  </si>
  <si>
    <t>NCLRFUEL</t>
  </si>
  <si>
    <t xml:space="preserve">核燃料
 원자로에서 핵반응을 일으켜 에너지의 발생원이 되는 물질.
</t>
  </si>
  <si>
    <t>13535</t>
  </si>
  <si>
    <t>핵연료물질</t>
  </si>
  <si>
    <t>NUCLEAR FUEL MATERIAL</t>
  </si>
  <si>
    <t>NCLL</t>
  </si>
  <si>
    <t xml:space="preserve">核燃料物質
 [법률정의] (원자력법) 우라늄・토륨등 원자력을 발생할 수 있는 물질로서 대통령령이 정하는 것.
</t>
  </si>
  <si>
    <t>13536</t>
  </si>
  <si>
    <t>핵연료주기사업</t>
  </si>
  <si>
    <t>NUCLEAR FUEL CYCLING PROJECT</t>
  </si>
  <si>
    <t>NLFPCT</t>
  </si>
  <si>
    <t xml:space="preserve">核燃料週期事業
 [법률정의] (원자력법) 정련・변환・가공 또는 사용후핵연료처리사업.
</t>
  </si>
  <si>
    <t>13537</t>
  </si>
  <si>
    <t>핵연료집합체</t>
  </si>
  <si>
    <t>NUCLEAR FUEL AGGREGATE</t>
  </si>
  <si>
    <t>NCRGG</t>
  </si>
  <si>
    <t xml:space="preserve">核燃料週集合體
 [법률정의] (원자력법 시행령) 원자로의 연료로 사용할 수 있는 형상을 갖춘 한 다발의 핵연료물질.
</t>
  </si>
  <si>
    <t>13538</t>
  </si>
  <si>
    <t>핵원료물질</t>
  </si>
  <si>
    <t>NUCLEUS RAW MATERIAL</t>
  </si>
  <si>
    <t>NLRMT</t>
  </si>
  <si>
    <t xml:space="preserve">核原料物質
 [법률정의] (원자력법) 우라늄광・토륨광 기타 핵연료물질의 원료가 되는 물질로서 대통령령이 정하는 것.
</t>
  </si>
  <si>
    <t>13539</t>
  </si>
  <si>
    <t>핸드드릴</t>
  </si>
  <si>
    <t>HAND DRILL</t>
  </si>
  <si>
    <t>HDRLL</t>
  </si>
  <si>
    <t xml:space="preserve">손으로 핸들을 돌려 구멍을 뚫게 만든 공구.
</t>
  </si>
  <si>
    <t>13540</t>
  </si>
  <si>
    <t>핸드폰</t>
  </si>
  <si>
    <t xml:space="preserve">간편하게 휴대하고 다니면서 말소리를 전파나 전류로 바꾸어 다른 곳으로 보내고, 다른 곳에서 온 전파나 전류를 다시 말소리로 바꾸어 통화를 하게 하는 장치
</t>
  </si>
  <si>
    <t>13541</t>
  </si>
  <si>
    <t>핸드홀</t>
  </si>
  <si>
    <t>HANDHOLE</t>
  </si>
  <si>
    <t>HNDHL</t>
  </si>
  <si>
    <t xml:space="preserve">트러스교 등에 사용되는 상자형단면 부재에 있어서 이음의 리벳 혹은 볼투조임을 하기 위해 손을 부재의 안쪽으로 넣을 수 있도록 부재에 뚫는 구멍._x000D_
_x000D_
</t>
  </si>
  <si>
    <t>13542</t>
  </si>
  <si>
    <t>13543</t>
  </si>
  <si>
    <t>행동</t>
  </si>
  <si>
    <t>BEHAVIOR</t>
  </si>
  <si>
    <t>GHVR</t>
  </si>
  <si>
    <t xml:space="preserve">行動
 몸을 움직여 동작을 하거나 어떤 일을 함.
</t>
  </si>
  <si>
    <t>13544</t>
  </si>
  <si>
    <t>행동강령</t>
  </si>
  <si>
    <t xml:space="preserve">行動綱領
 정당이나 사회단체 등이 그 기본 입장이나 방침, 운동 규범 따위를 열거한 것.
</t>
  </si>
  <si>
    <t>13545</t>
  </si>
  <si>
    <t>행락객</t>
  </si>
  <si>
    <t>A PERSON VISIT SOMEPLACE FOR PLEASURE</t>
  </si>
  <si>
    <t>PRSONPLSR</t>
  </si>
  <si>
    <t xml:space="preserve">행락?객(行樂客)[?낙깩][명사]놀거나 즐기러 온 사람. \n【예】행락객으로 붐비는 유원지._x000D_
_x000D_
</t>
  </si>
  <si>
    <t>13546</t>
  </si>
  <si>
    <t>행렬</t>
  </si>
  <si>
    <t>MTRIX</t>
  </si>
  <si>
    <t xml:space="preserve">行列
 여러 숫자나 문자를 정사각형 또는 직사각형으로 배열한 것. 배열한 숫자나 문자를 그 행렬의 성분 또는 원소라고 하고, 가로로 배열된 원소를 행, 세로로 배열된 원소를 열이라고 한다.
</t>
  </si>
  <si>
    <t>13547</t>
  </si>
  <si>
    <t>행방불명</t>
  </si>
  <si>
    <t xml:space="preserve">行方不明
 간 곳이나 방향을 모름.
</t>
  </si>
  <si>
    <t>13548</t>
  </si>
  <si>
    <t>행복</t>
  </si>
  <si>
    <t xml:space="preserve">HAPPY </t>
  </si>
  <si>
    <t>HAPINS</t>
  </si>
  <si>
    <t xml:space="preserve">행ː복(幸福)[명사]\n1.복된 운수. \n【예】당신의 행복을 빕니다. \n2.[하다형 형용사][스럽다형 형용사]마음에 차지 않거나 모자라는 것이 없어 기쁘고 넉넉하고 푸근함, 또는 그런 상태. \n【예】행복한 나날. ↔불행. ②행복스레[부사]._x000D_
_x000D_
</t>
  </si>
  <si>
    <t>13549</t>
  </si>
  <si>
    <t xml:space="preserve">行事
 일을 거행함, 또는 그 일
</t>
  </si>
  <si>
    <t>13550</t>
  </si>
  <si>
    <t xml:space="preserve">行先地
 떠나가는 목적지.
</t>
  </si>
  <si>
    <t>13551</t>
  </si>
  <si>
    <t>GOOD LUCK</t>
  </si>
  <si>
    <t>GDL</t>
  </si>
  <si>
    <t xml:space="preserve">幸運
 좋은 운수. 또는 행복한 운수.
</t>
  </si>
  <si>
    <t>13552</t>
  </si>
  <si>
    <t xml:space="preserve">行爲
 사람이 의지를 가지고 하는 짓.
</t>
  </si>
  <si>
    <t>13553</t>
  </si>
  <si>
    <t>행위자</t>
  </si>
  <si>
    <t>TRANSACTOR</t>
  </si>
  <si>
    <t>TRNSCTOR</t>
  </si>
  <si>
    <t xml:space="preserve">行爲者
 일을 하는 사람
</t>
  </si>
  <si>
    <t>13554</t>
  </si>
  <si>
    <t>행위지법</t>
  </si>
  <si>
    <t>LEX LOCI ACTUS</t>
  </si>
  <si>
    <t>LLTS</t>
  </si>
  <si>
    <t xml:space="preserve">行爲地法
 법률 행위가 행하여진 지역의 법률.
</t>
  </si>
  <si>
    <t>13555</t>
  </si>
  <si>
    <t>행자부</t>
  </si>
  <si>
    <t>MINISTRY OF GOVERNMENT ADMINISTRATION AND HOME AFF</t>
  </si>
  <si>
    <t>MOGAHA</t>
  </si>
  <si>
    <t xml:space="preserve">行自部
 민생치안, 재해재난 관리, 지방자치제도 개선, 선거・국민투표, 공무원의 인사 및 복지, 행정조직의 관리 등에 관한 사무를 관장하는 중앙행정기관.
</t>
  </si>
  <si>
    <t>13556</t>
  </si>
  <si>
    <t>행자부통합행정혁신시스템</t>
  </si>
  <si>
    <t>HAMONI SYSTEM</t>
  </si>
  <si>
    <t>HMOSYS</t>
  </si>
  <si>
    <t xml:space="preserve">행정자치부 통합행정혁신시스템으로 모든 업무처리과정을 온라인화한 업무관리 시스템으로 모든 과제와 추진실적을 온라인에 기록하고 이를 문서로 관리해 업무평가에 반영한다. 고객관리와 성과관리, 보상시스템 등이 자동적으로 연계된다._x000D_
_x000D_
</t>
  </si>
  <si>
    <t>13557</t>
  </si>
  <si>
    <t>ADMINISTRATION</t>
  </si>
  <si>
    <t>ADMINIST</t>
  </si>
  <si>
    <t xml:space="preserve">行政
 정치나 사무를 행함. 국가 통치 작용 가운데 입법 작용과 사법 작용을 제외한 국가 작용. 법 아래에서 법의 규제를 받으면서 국가 목적 또는 공익을 실현하기 위하여 행하는 능동적이고 적극적인 국가 작용.
</t>
  </si>
  <si>
    <t>13558</t>
  </si>
  <si>
    <t>행정구역</t>
  </si>
  <si>
    <t>ADMINISTRATION ZONE</t>
  </si>
  <si>
    <t>ADMINISTZONE</t>
  </si>
  <si>
    <t xml:space="preserve">行政區域
 행정 기관의 권한이 미치는 범위의 일정한 구역.
</t>
  </si>
  <si>
    <t>13559</t>
  </si>
  <si>
    <t>행정규제</t>
  </si>
  <si>
    <t>ADMINISTRATION REGULATION</t>
  </si>
  <si>
    <t>ADMINISTREGL</t>
  </si>
  <si>
    <t xml:space="preserve">行政規制
 [법률정의] (기업활동 규제완화에 관한 특별조치법) 국가, 지방자치단체 또는 법령에 의하여 행정권한을 행사하거나 행정권한을 위임 또는 위탁받은 법인・단체 또는 개인이 특정한 행정목적의 실현을 위하여 기업활동에 직접 또는 간접적으로 개입하는 것.
</t>
  </si>
  <si>
    <t>13560</t>
  </si>
  <si>
    <t>행정기관</t>
  </si>
  <si>
    <t>ADMINISTRATIVE MACHINERY</t>
  </si>
  <si>
    <t>ADMNSTMACH</t>
  </si>
  <si>
    <t xml:space="preserve">行政機關
 [법률정의] (전자정부구현을위한행정업무등의전자화촉진에관한법률) 국회・법원・헌법재판소・중앙선거관리위원회의 행정사무를 처리하는 기관, 중앙행정기관(대통령 소속기관 및 국무총리 소속기관을 포함한다. 이하 같다) 및 그 소속기관, 지방자치단체.
(행정규제기본법) 법령등 또는 조례・규칙에 의하여 행정권한을 가지는 기관과 동권한을 위임 또는 위탁받은 법인・단체 또는 그 기관이나 개인.
</t>
  </si>
  <si>
    <t>13561</t>
  </si>
  <si>
    <t>행정대집행</t>
  </si>
  <si>
    <t>ADMINISTRATIVE EXECUTION BY PROXY</t>
  </si>
  <si>
    <t>AEPROXY</t>
  </si>
  <si>
    <t xml:space="preserve">행정청의 명령이나 처분에 대하여 이행하지 않을 때 처분관청이 직접 행하거나 제3자를 통하여 그 이행을 실행한 후 비용을 당사자에게 청구 _x000D_
_x000D_
</t>
  </si>
  <si>
    <t>13562</t>
  </si>
  <si>
    <t>ADMINISTRATION DONG</t>
  </si>
  <si>
    <t>ADSTRD</t>
  </si>
  <si>
    <t xml:space="preserve">行政洞
 주민들의 거주지역을 행정상의 편의에 의하여 설정한 행정구역의 단위.
</t>
  </si>
  <si>
    <t>13563</t>
  </si>
  <si>
    <t>행정서비스헌장</t>
  </si>
  <si>
    <t>PUBLIC SERVICE CHARTER</t>
  </si>
  <si>
    <t>PSC</t>
  </si>
  <si>
    <t xml:space="preserve">국민에게 수준 높은 서비스를 제공하겠다는 행정기관의 약속을 말한다. 즉, 행정기관이 제공하는 서비스의 기준과 내용, 제공방법 및 절차, 잘못된 서비스에 대한 시정 및 보상조치 등을 구체적으로 정하여 공표하고 이의 실천을 약속하는 것임. 행정서비스헌장을 제정하여 운영하는 행정기관은 행정서비스 헌장을 고객인 국민에게 적극 알려 고객의 권리를 보장하고 행정서비스의 품질 향상을 위해 노력하고 있다.. 영국의 Citizen’s Cha_x000D_
te_x000D_
를 벤치마킹하여 1998년 정부개혁의 핵심전략으로 도입한 우리나라의 행정서비스헌장제도는 2004년1월 현재 3,994개 행정기관이 7,582종을 운영하고 있다. 행정서비스헌장을 모범적으로 실천한 서비스 우수기관은‘행정서비스헌장마크(pu_x000D_
lic se_x000D_
vice cha_x000D_
te_x000D_
 ma_x000D_
k)’를 획득함으로써 최고의 행정서비스 기관이라는 신뢰를 얻게 된다._x000D_
_x000D_
</t>
  </si>
  <si>
    <t>13564</t>
  </si>
  <si>
    <t>행정소송법</t>
  </si>
  <si>
    <t>ADMINISTRATIVE LITIGATION ACT</t>
  </si>
  <si>
    <t>ADLTACT</t>
  </si>
  <si>
    <t xml:space="preserve">행정소송에 관한 절차를 규정한 법률_x000D_
_x000D_
</t>
  </si>
  <si>
    <t>13565</t>
  </si>
  <si>
    <t>행정심판법</t>
  </si>
  <si>
    <t>ADMINISTRATIVE APPEALS ACT</t>
  </si>
  <si>
    <t>ADMACT</t>
  </si>
  <si>
    <t xml:space="preserve">행정심판에 관한 절차를 규정한 법률_x000D_
_x000D_
</t>
  </si>
  <si>
    <t>13566</t>
  </si>
  <si>
    <t>행정안전부</t>
  </si>
  <si>
    <t>MINISTRY OF PUBLIC ADMINISTRATION AND SECURITY</t>
  </si>
  <si>
    <t>MOPAS</t>
  </si>
  <si>
    <t xml:space="preserve">대한민국 전자정부 운영, 민생치안, 재해?재난 관리, 건전한 지방자치제도 개선 및 지방재정 확립, 선거?국민투표, 공무원의 인사 및 복지, 행정조직의 관리 등에 관한 사무를 관장하는 중앙행정기관._x000D_
_x000D_
</t>
  </si>
  <si>
    <t>13567</t>
  </si>
  <si>
    <t xml:space="preserve">行政自治部
 민생치안, 재해재난 관리, 지방자치제도 개선, 선거・국민투표, 공무원의 인사 및 복지, 행정조직의 관리 등에 관한 사무를 관장하는 중앙행정기관.
</t>
  </si>
  <si>
    <t>13568</t>
  </si>
  <si>
    <t>행정전자서명</t>
  </si>
  <si>
    <t>ADMINISTRATION E-SIGNATURE</t>
  </si>
  <si>
    <t>ADMINISTESNT</t>
  </si>
  <si>
    <t xml:space="preserve">行政電子署名
 [법률정의] (헌법재판소사무관리규칙;사무관리규정) 기안자・검토자・협조자・결재권자 또는 발신명의인의 신원과 전자문서의 변경여부를 확인할 수 있도록 당해 전자문서에 첨부되거나 논리적으로 결합된 전자적 형태의 정보로서 인증을 받은 것.
(선거관리위원회 사무관리규칙) 기안자・검토자・협조자・결재권자 또는 발신명의인의 신원과 전자문서의 변경여부를 확인할 수 있도록 당해 전자문서에 첨부되거나 논리적으로 결합된 전자적형태의 정보로서 인증을 받은 것.
(전자정부구현을위한행정업무등의전자화촉진에관한법률) 전자문서를 작성한 행정기관, 보조기관, 보좌기관 또는 공무원의 신원과 전자문서의 변경여부를 확인할 수 있는 정보로서 당해 문서에 고유한 것.
(헌법재판절차에서의전자문서이용등에관한규칙) 전자정부구현을위한행정업무등의전자화촉진에관한법률 제2조제6호의 규정에 의한 서명.
</t>
  </si>
  <si>
    <t>13569</t>
  </si>
  <si>
    <t>행정절차법</t>
  </si>
  <si>
    <t>ADMINISTRATIVE PROCEDURES ACT</t>
  </si>
  <si>
    <t>ADPRACT</t>
  </si>
  <si>
    <t xml:space="preserve">행정절차에 관한 법률_x000D_
_x000D_
</t>
  </si>
  <si>
    <t>13570</t>
  </si>
  <si>
    <t>행정정보</t>
  </si>
  <si>
    <t>ADMINISTRATION INFORMATION</t>
  </si>
  <si>
    <t>ADMINISTINFO</t>
  </si>
  <si>
    <t xml:space="preserve">行政情報
 [법률정의] (전자정부구현을위한행정업무등의전자화촉진에관한법률) 행정기관이 직무상 작성 또는 취득하여 관리하고 있는 자료로서 전자적 방식으로 처리되어 부호・문자・음성・음향・영상 등으로 표현된 것.
</t>
  </si>
  <si>
    <t>13571</t>
  </si>
  <si>
    <t>행정정보시스템</t>
  </si>
  <si>
    <t>ADMINISTRATION INFORMATION SYSTEM</t>
  </si>
  <si>
    <t>ADMINISTINFOSYS</t>
  </si>
  <si>
    <t xml:space="preserve">[법률정의] (사무관리규정) 행정기관이 행정정보를 생산・수집・가공・저장・검색・제공・송신・수신 및 활용하기 위한 하드웨어・소프트웨어・데이터베이스와 처리절차 등을 통합한 시스템.
</t>
  </si>
  <si>
    <t>13572</t>
  </si>
  <si>
    <t>행정제재</t>
  </si>
  <si>
    <t>ADMINISTRATIVE PUNISHMENT</t>
  </si>
  <si>
    <t>ADMPSHM</t>
  </si>
  <si>
    <t xml:space="preserve">위법사항에 대한 행정적인 제재_x000D_
_x000D_
</t>
  </si>
  <si>
    <t>13573</t>
  </si>
  <si>
    <t>행정조사</t>
  </si>
  <si>
    <t>ADMINISTRATIVE EXAMINATION</t>
  </si>
  <si>
    <t>ADMNSTEXAM</t>
  </si>
  <si>
    <t xml:space="preserve">行政調査
 [법률정의] (농업통계조사규칙) 지방자치단체를 통하여 조사・보고되는 작물통계조사 및 가축통계조사(이하 "농업통계조사"라 한다).
</t>
  </si>
  <si>
    <t>13574</t>
  </si>
  <si>
    <t>행정중심복합도시</t>
  </si>
  <si>
    <t>MULTIFUNCTIONAL ADMINISTRATIVE CITY</t>
  </si>
  <si>
    <t>MTCTY</t>
  </si>
  <si>
    <t xml:space="preserve">行政中心複合都市
 [법률정의] (신행정수도 후속대책을 위한 연기・공주지역 행정중심복합도시 건설을 위한 특별법) 제16조의 규정에 의한 이전계획에 따라 중앙행정기관 및 그 소속기관(대통령을 제외하며, 이하 "중앙행정기관등"이라 한다)이 이전하여 행정기능이 중심이 되는 복합도시로 새로이 건설되는 도시로서 제2호 및 제3호의 규정에 의한 예정지역 및 주변지역으로 이루어지는 지역. 다만, 제5조의 규정에 의하여 법률로 행정구역이 정하여지는 경우에는 그 지역.
</t>
  </si>
  <si>
    <t>13575</t>
  </si>
  <si>
    <t>행정지도</t>
  </si>
  <si>
    <t>ADMINISTRATIVE GUIDANCE</t>
  </si>
  <si>
    <t>ADMNSTGUDC</t>
  </si>
  <si>
    <t xml:space="preserve">行政指導
 [법률정의] (행정절차법) 행정기관이 그 소관사무의 범위안에서 일정한 행정목적을 실현하기 위하여 특정인에게 일정한 행위를 하거나 하지 아니하도록 지도・권고・조언등을 하는 행정작용.
</t>
  </si>
  <si>
    <t>13576</t>
  </si>
  <si>
    <t>행정처분</t>
  </si>
  <si>
    <t>EXECUTION OF ADMINISTRATIVE AUTHORITY</t>
  </si>
  <si>
    <t>EXAATHR</t>
  </si>
  <si>
    <t xml:space="preserve">[行政處分] 행정 주체가 구체적 사실에 대한 법 집행으로서 행하는 공법행위 가운데 권력적 단독행위. 예를 들면, 영업면허, 공기업의 특허, 조세의 부과 등이다. _x000D_
_x000D_
</t>
  </si>
  <si>
    <t>13577</t>
  </si>
  <si>
    <t>행정청</t>
  </si>
  <si>
    <t>ADMINISTRATIVE AGENCY</t>
  </si>
  <si>
    <t>ADMAGC</t>
  </si>
  <si>
    <t xml:space="preserve">行政廳
 행정 관청 중에서 공공 단체, 특히 지방 자치 단체의 의결 기관을 이르는 말.
</t>
  </si>
  <si>
    <t>13578</t>
  </si>
  <si>
    <t>행정코드</t>
  </si>
  <si>
    <t>CODE USED FOR ADMINISTRATION</t>
  </si>
  <si>
    <t>ADMCD</t>
  </si>
  <si>
    <t xml:space="preserve">[법률용어] [행정기관의 코드표준화추진지침] 각급기관의 행정업무에서 분류할 수 있는 업무 내용을 일정 기준에 의하여 간소하게 처리할 수 있도록 단순화하고, 유일성을 보장하기 위해 코드값과 코드값의미를 1:1로 정하여 정보시스템 등에서 활용하고 있는 코드_x000D_
_x000D_
</t>
  </si>
  <si>
    <t>13579</t>
  </si>
  <si>
    <t>행정표준코드</t>
  </si>
  <si>
    <t>STANDARD CODE USED FOR ADMINISTRATION</t>
  </si>
  <si>
    <t>STC</t>
  </si>
  <si>
    <t xml:space="preserve">[법률용어][행정기관의 코드표준화추진지침] 각급 기관의 행정업무에 필요한 행정코드를 표준화하여 정해진 절차에 따라 제정, 고시한 행정코드._x000D_
_x000D_
</t>
  </si>
  <si>
    <t>13580</t>
  </si>
  <si>
    <t>행태</t>
  </si>
  <si>
    <t xml:space="preserve">行態
 하는 짓과 몸가짐. 행동하는 모양.
</t>
  </si>
  <si>
    <t>13581</t>
  </si>
  <si>
    <t>행형</t>
  </si>
  <si>
    <t>CRIMINAL ADMINISTRATION</t>
  </si>
  <si>
    <t xml:space="preserve">行刑
 자유형의 집행 방법 및 사형수의 수용, 노역장 유치, 미결 수용 따위의 절차를 통틀어 이르는 말.
</t>
  </si>
  <si>
    <t>13582</t>
  </si>
  <si>
    <t>향료</t>
  </si>
  <si>
    <t>SPICES</t>
  </si>
  <si>
    <t xml:space="preserve">香料
 향기를 내는 데 쓰는 물질. 흔히 식품이나 화장품 따위에 넣어 향기를 내게 한다.
</t>
  </si>
  <si>
    <t>13583</t>
  </si>
  <si>
    <t>향상</t>
  </si>
  <si>
    <t>IMPRVNT</t>
  </si>
  <si>
    <t xml:space="preserve">向上
 실력, 수준, 기술 따위가 나아짐.
</t>
  </si>
  <si>
    <t>13584</t>
  </si>
  <si>
    <t>향응</t>
  </si>
  <si>
    <t>ENTTN</t>
  </si>
  <si>
    <t xml:space="preserve">饗應
 특별히 융숭하게 대접함. 또는 그런 대접
[법률정의] (헌법재판소공무원의청렴유지등을위한행동강령) 음식물・골프 등의 접대 또는 교통・숙박 등의 편의를 제공하는 것.
</t>
  </si>
  <si>
    <t>13585</t>
  </si>
  <si>
    <t>향정신성의약품</t>
  </si>
  <si>
    <t>PSYCHOTROPIC DRUG</t>
  </si>
  <si>
    <t>PSYDRG</t>
  </si>
  <si>
    <t xml:space="preserve">向精神性醫藥品
 습관성 또는 중독성이 있어 인간의 정신 기능에 영향을 미치는 약제를 통틀어 이르는 말
[법률정의] (마약류관리에관한법률) 인간의 중추신경계에 작용하는 것으로서 이를 오용 또는 남용할 경우 인체에 현저한 위해가 있다고 인정되는 다음 각목의 1에 해당하는 것으로서 대통령령이 정하는 것. 가. 오용 또는 남용의 우려가 심하고 의료용으로 쓰이지 아니하며 안전성이 결여되어 있는 것으로서 이를 오용 또는 남용할 경우 심한 신체적 또는 정신적 의존성을 일으키는 약물이나 이를 함유하는 물질 나. 오용 또는 남용의 우려가 심하고 매우 제한된 의료용으로만 쓰이는 것으로서 이를 오용 또는 남용할 경우 심한 신체적 또는 정신적 의존성을 일으키는 약물이나 이를 함유하는 물질 다. 가목 및 나목에 규정된 것보다 오용 또는 남용의 우려가 상대적으로 적고 의료용으로 쓰이는 것으로서 이를 오용 또는 남용할 경우 그리 심하지 아니한 신체적 의존성 또는 심한 정신적 의존성을 일으키는 약물이나 이를 함유하는 물질 라. 다목에 규정된 것보다 오용 또는 남용의 우려가 상대적으로 적고 의료용으로 쓰이는 것으로서 이를 오용 또는 남용할 경우 다목에 규정된 것보다 신체적 또는 정신적 의존성을 일으킬 우려가 적은 약물이나 이를 함유하는 물질 마. 가목 내지 라목에 열거된 것을 함유하는 혼합물질 또는 혼합제제. 다만, 다른 약물이나 물질과 혼합되어 가목 내지 라목에 열거된 것으로 다시 제조 또는 제제할 수 없고, 그것에 의하여 신체적 또는 정신적 의존성을 일으키지 아니하는 것으로서 보건복지부령이 정하는 것을 제외한다.
</t>
  </si>
  <si>
    <t>13586</t>
  </si>
  <si>
    <t>향토</t>
  </si>
  <si>
    <t>NATIVE PLACE</t>
  </si>
  <si>
    <t>NVPC</t>
  </si>
  <si>
    <t xml:space="preserve">鄕土
 자기가 태어나서 자란 땅. 시골이나 고장.
</t>
  </si>
  <si>
    <t>13587</t>
  </si>
  <si>
    <t>향토예비군</t>
  </si>
  <si>
    <t>RSRF</t>
  </si>
  <si>
    <t xml:space="preserve">鄕土豫備軍
 향토방위를 위하여 1968년부터 예비역으로 편성한 비정규군.
</t>
  </si>
  <si>
    <t>13588</t>
  </si>
  <si>
    <t xml:space="preserve">향ː후(向後)[명사]이다음. 이 뒤. 차후. \n【예】향후 1년이 가장 어려운 시기이다._x000D_
_x000D_
</t>
  </si>
  <si>
    <t>13589</t>
  </si>
  <si>
    <t>PERMISSION</t>
  </si>
  <si>
    <t>PRMISN</t>
  </si>
  <si>
    <t xml:space="preserve">許可
 법령에 의하여 일반적으로 금지되어 있는 행위를 행정 기관이 특정한 경우에 해제하고 적법하게 이를 행할 수 있게 하는 일.
</t>
  </si>
  <si>
    <t>13590</t>
  </si>
  <si>
    <t>허가대상유해물질</t>
  </si>
  <si>
    <t>PERMISSION TARGET HARMFULNESS MATTER</t>
  </si>
  <si>
    <t>PTHM</t>
  </si>
  <si>
    <t xml:space="preserve">許可對相有害物質
 [법률정의] (산업보건기준에관한규칙) 노동부장관의 허가를 받지 아니하고는 제조・사용 또는 해체・제거가 금지되는 물질로서 영 제30조의 규정에 의한 물질.
</t>
  </si>
  <si>
    <t>13591</t>
  </si>
  <si>
    <t>허가서</t>
  </si>
  <si>
    <t>A WRITTEN PERMISSION</t>
  </si>
  <si>
    <t>RPMSN</t>
  </si>
  <si>
    <t xml:space="preserve">[許可書]_x000D_
 허가되었음을 통지하는 문서_x000D_
_x000D_
</t>
  </si>
  <si>
    <t>13592</t>
  </si>
  <si>
    <t>허가수수료</t>
  </si>
  <si>
    <t xml:space="preserve">PERMISSION FEE </t>
  </si>
  <si>
    <t>PRMSFE</t>
  </si>
  <si>
    <t xml:space="preserve">허가행위에 대하여 받는 수수료_x000D_
_x000D_
</t>
  </si>
  <si>
    <t>13593</t>
  </si>
  <si>
    <t>허가신청서</t>
  </si>
  <si>
    <t>APPLICATION FORM OF PERMISSION</t>
  </si>
  <si>
    <t>APLPRM</t>
  </si>
  <si>
    <t xml:space="preserve">[許可申請書]_x000D_
 허가를 신청하는 문서_x000D_
_x000D_
</t>
  </si>
  <si>
    <t>13594</t>
  </si>
  <si>
    <t>허가증</t>
  </si>
  <si>
    <t>A PERMIT CARD</t>
  </si>
  <si>
    <t>PRMCD</t>
  </si>
  <si>
    <t xml:space="preserve">[許可證]_x000D_
법률_x000D_
허가하는 사실을 기재하거나 표시한 증서_x000D_
_x000D_
</t>
  </si>
  <si>
    <t>13595</t>
  </si>
  <si>
    <t>허리</t>
  </si>
  <si>
    <t>WAIST</t>
  </si>
  <si>
    <t xml:space="preserve">동물의 등뼈 아래에서 골반까지의 잘록한 부분
</t>
  </si>
  <si>
    <t>13596</t>
  </si>
  <si>
    <t>허벅지</t>
  </si>
  <si>
    <t>FLESHY INSIDE OF THE THIGH</t>
  </si>
  <si>
    <t>FLINTHGH</t>
  </si>
  <si>
    <t xml:space="preserve">허벅다리의 안쪽.
</t>
  </si>
  <si>
    <t>13597</t>
  </si>
  <si>
    <t>허브</t>
  </si>
  <si>
    <t>HUB</t>
  </si>
  <si>
    <t xml:space="preserve">신호를 여러 개의 다른 선으로 분산시켜 내보낼 수 있는 장치.
</t>
  </si>
  <si>
    <t>13598</t>
  </si>
  <si>
    <t xml:space="preserve">許容
 허락하여 너그럽게 받아들임.
</t>
  </si>
  <si>
    <t>13599</t>
  </si>
  <si>
    <t>허용응력도</t>
  </si>
  <si>
    <t>ALLOWABLE STRESS DEGREE</t>
  </si>
  <si>
    <t>ALSDGR</t>
  </si>
  <si>
    <t xml:space="preserve">許容應力度
 [법률정의] (건축물의 구조기준 등에 관한 규칙) 구조부재를 구성하는 각 재료의 하중 및 외력에 대한 안전성을 확보하기 위하여 부재단면의 각 부위에 생기는 응력도가 최대응력을 초과하지 아니하도록 정한 한계응력도.
</t>
  </si>
  <si>
    <t>13600</t>
  </si>
  <si>
    <t>FALSEHOOD</t>
  </si>
  <si>
    <t>FLSHD</t>
  </si>
  <si>
    <t xml:space="preserve">虛僞
 진실이 아닌 것을 진실인 것처럼 꾸민 것.
</t>
  </si>
  <si>
    <t>13601</t>
  </si>
  <si>
    <t>허위신고</t>
  </si>
  <si>
    <t xml:space="preserve">FALSE OR FRAUDULENT REPORT </t>
  </si>
  <si>
    <t>FRPORT</t>
  </si>
  <si>
    <t xml:space="preserve">수출입 신고를 할 때 사실과 다르게 가격을 낮추거나 수량을 틀리게 신고하거나, 요건확인을 회피할 목적으로 품명을 다르게 신고하는 등의 행위 _x000D_
_x000D_
</t>
  </si>
  <si>
    <t>13602</t>
  </si>
  <si>
    <t>허위신고죄</t>
  </si>
  <si>
    <t>CRIME OF FALSE REPORT</t>
  </si>
  <si>
    <t>CFRPORT</t>
  </si>
  <si>
    <t xml:space="preserve">수출입신고시 법정신고사항을 신고하지 않거나 허위로 신고할 경우에 성립되는 범죄_x000D_
_x000D_
</t>
  </si>
  <si>
    <t>13603</t>
  </si>
  <si>
    <t>허위표시</t>
  </si>
  <si>
    <t>FALSE DECLARATION OF WILL</t>
  </si>
  <si>
    <t>FSRW</t>
  </si>
  <si>
    <t xml:space="preserve">虛僞表示
 공업 소유권이 없으면서 있는 것처럼 거짓으로 표시하는 일.
</t>
  </si>
  <si>
    <t>13604</t>
  </si>
  <si>
    <t>헌법</t>
  </si>
  <si>
    <t>CONSTITUTION</t>
  </si>
  <si>
    <t>CNSTIT</t>
  </si>
  <si>
    <t xml:space="preserve">憲法
 국가 통치 체제의 기초에 관한 각종 근본 법규의 총체. 모든 국가의 법의 체계적 기초로서 국가의 조직, 구성 및 작용에 관한 근본법이며 다른 법률이나 명령으로써 변경할 수 없는 한 국가의 최고 법규이다.
</t>
  </si>
  <si>
    <t>13605</t>
  </si>
  <si>
    <t>헌법기관</t>
  </si>
  <si>
    <t>CONSTITUTIONAL INSTITUTION</t>
  </si>
  <si>
    <t>CSTLT</t>
  </si>
  <si>
    <t xml:space="preserve">憲法機關
 국가 조직의 근간을 이루는 주요한 기관. 헌법에 따라 지위와 권한을 부여받으며, 국회˙대통령˙대법원이 있다.
</t>
  </si>
  <si>
    <t>13606</t>
  </si>
  <si>
    <t>헌법소원</t>
  </si>
  <si>
    <t>CONSTITUTIONAL COMPLAINT</t>
  </si>
  <si>
    <t>CSTLN</t>
  </si>
  <si>
    <t xml:space="preserve">憲法訴願
 헌법정신에 위배된 법률에 의하여 기본권의 침해를 받은 사람이 직접 헌법재판소에 구제를 청구하는 일.
</t>
  </si>
  <si>
    <t>13607</t>
  </si>
  <si>
    <t>헌법재판</t>
  </si>
  <si>
    <t>CONSTITUTION JUDGEMENT</t>
  </si>
  <si>
    <t>CNSTITJDGMT</t>
  </si>
  <si>
    <t xml:space="preserve">憲法裁判
 법률이나 명령, 규칙, 처분이 헌법에 위배되는지를 심판하는 재판.
</t>
  </si>
  <si>
    <t>13608</t>
  </si>
  <si>
    <t>헌법재판소</t>
  </si>
  <si>
    <t>THE CONSTITUTIONAL COURT</t>
  </si>
  <si>
    <t>CCOURT</t>
  </si>
  <si>
    <t xml:space="preserve">憲法裁判所
 한 국가 내에서 최고의 실정법 규범인 헌법에 관한 분쟁이나 의의(疑義)를 사법적 절차에 따라 해결하는 특별재판소.
</t>
  </si>
  <si>
    <t>13609</t>
  </si>
  <si>
    <t>헌장</t>
  </si>
  <si>
    <t>CNSTT</t>
  </si>
  <si>
    <t xml:space="preserve">憲章
 어떠한 사실에 대하여 약속을 이행하기 위하여 정한 규범.
</t>
  </si>
  <si>
    <t>13610</t>
  </si>
  <si>
    <t>헌혈자</t>
  </si>
  <si>
    <t>BLOOD DONOR</t>
  </si>
  <si>
    <t>BDNR</t>
  </si>
  <si>
    <t xml:space="preserve">獻血者
 수혈이 필요한 환자를 위하여 피를 뽑아 주는 사람
[법률정의] (혈액관리법) 자기의 혈액을 혈액원에 무상으로 제공하는 자.
</t>
  </si>
  <si>
    <t>13611</t>
  </si>
  <si>
    <t>헌혈환부예치금</t>
  </si>
  <si>
    <t>BLOOD DONATION RETURN DEPOSITS</t>
  </si>
  <si>
    <t>BDRNT</t>
  </si>
  <si>
    <t xml:space="preserve">獻血還付預置金
 [법률정의] (혈액관리법) 헌혈자등에 대하여 혈액제제를 환부하거나 헌혈사업에 사용할 목적으로 혈액원이 보건복지부장관에게 납부하는 금액.
</t>
  </si>
  <si>
    <t>13612</t>
  </si>
  <si>
    <t>험프</t>
  </si>
  <si>
    <t>HUMP</t>
  </si>
  <si>
    <t xml:space="preserve">화차 조차장의 방향별 구분선의 한쪽에 설치된 작은 언덕_x000D_
_x000D_
</t>
  </si>
  <si>
    <t>13613</t>
  </si>
  <si>
    <t>HEADER</t>
  </si>
  <si>
    <t>HDER</t>
  </si>
  <si>
    <t xml:space="preserve">컴퓨터에서 출력될 때 각 페이지 맨 윗부분에 자동으로 붙는 부분,_x000D_
_x000D_
</t>
  </si>
  <si>
    <t>13614</t>
  </si>
  <si>
    <t>헤드폰</t>
  </si>
  <si>
    <t>HEADPHONE</t>
  </si>
  <si>
    <t>HDPHN</t>
  </si>
  <si>
    <t xml:space="preserve">라디오 따위를 듣거나 방송・녹음할 때 쓰는 소형 스피커.
</t>
  </si>
  <si>
    <t>13615</t>
  </si>
  <si>
    <t>헤딩</t>
  </si>
  <si>
    <t>HEADING</t>
  </si>
  <si>
    <t>HEADG</t>
  </si>
  <si>
    <t xml:space="preserve">축구에서, 공중으로 날아오는 공을 머리로 받는 일._x000D_
_x000D_
</t>
  </si>
  <si>
    <t>13616</t>
  </si>
  <si>
    <t>헤로인</t>
  </si>
  <si>
    <t>HEROIN</t>
  </si>
  <si>
    <t>HERON</t>
  </si>
  <si>
    <t xml:space="preserve">ㅇ 무수초산을 모르핀에 첨가하고 가열하면 모르핀의 아세틸화합물인 디아세틸모르핀 생성(반합성 마약)    - 백색분말, 물이나 알콜에 녹고 _x000D_
_x000D_
</t>
  </si>
  <si>
    <t>13617</t>
  </si>
  <si>
    <t>헬기</t>
  </si>
  <si>
    <t>HELICOPTER</t>
  </si>
  <si>
    <t>HLCPTR</t>
  </si>
  <si>
    <t xml:space="preserve">회전 날개를 기관으로 돌려서 생기는 양력(揚力)과 추진력으로 나는 항공기. 수직 이착륙과 공중 정지가 가능하며, 회전 날개가 각도를 조정하여 전진˙후진˙횡진할 수 있다.
</t>
  </si>
  <si>
    <t>13618</t>
  </si>
  <si>
    <t>헬리콥터</t>
  </si>
  <si>
    <t xml:space="preserve">HELICOPTERS </t>
  </si>
  <si>
    <t>HELIC</t>
  </si>
  <si>
    <t xml:space="preserve">헬리콥터(helicopte_x000D_
)[명사]항공기의 한 가지. 주익(主翼) 대신 위쪽에 회전 날개를 달아 곧게 뜨고 내리며 뒤와 옆으로도 나아갈 수 있고, 뜬 채로 멈출 수도 있는 것이 큰 특징임. 헬기. (참고)잠자리비행기._x000D_
_x000D_
</t>
  </si>
  <si>
    <t>13619</t>
  </si>
  <si>
    <t>헬리포트</t>
  </si>
  <si>
    <t>HELIPORT</t>
  </si>
  <si>
    <t>HLPRT</t>
  </si>
  <si>
    <t xml:space="preserve">헬리콥터가 이착륙하도록 만든 비행장._x000D_
_x000D_
</t>
  </si>
  <si>
    <t>13620</t>
  </si>
  <si>
    <t>헷지비율</t>
  </si>
  <si>
    <t>HEDGE RATIO</t>
  </si>
  <si>
    <t>HDGRT</t>
  </si>
  <si>
    <t xml:space="preserve">보유자산의 가격변동 위험을 회피하기 위하여 선물 또는 옵션시장을 이용할 때 현물자산 한 단위에 대하여 필요로 하는 선물 또는 옵션계약의 단위
</t>
  </si>
  <si>
    <t>13621</t>
  </si>
  <si>
    <t>혁명</t>
  </si>
  <si>
    <t>REVOLUTION</t>
  </si>
  <si>
    <t>RVLTN</t>
  </si>
  <si>
    <t xml:space="preserve">革命
 헌법의 범위를 벗어나 국가 기초, 사회 제도, 경제 제도, 조직 따위를 근본적으로 고치는 일. 이전의 관습이나 제도, 방식 따위를 단번에 깨뜨리고 질적으로 새로운 것을 급격하게 세우는 일.
</t>
  </si>
  <si>
    <t>13622</t>
  </si>
  <si>
    <t>INNOVATION</t>
  </si>
  <si>
    <t>INV</t>
  </si>
  <si>
    <t xml:space="preserve">革新
 묵은 풍속, 관습, 조직, 방법 따위를 완전히 바꾸어서 새롭게 함
</t>
  </si>
  <si>
    <t>13623</t>
  </si>
  <si>
    <t>현계</t>
  </si>
  <si>
    <t>CURRENT CALCULATION</t>
  </si>
  <si>
    <t>CRRCCL</t>
  </si>
  <si>
    <t xml:space="preserve">어느 시일에서 금전이나 물품의 수지?재고를 계산하는 일. 또는 그런 계산._x000D_
_x000D_
</t>
  </si>
  <si>
    <t>13624</t>
  </si>
  <si>
    <t xml:space="preserve">現金
 정부나 중앙은행에서 발행하는 지폐나 주화를 유가 증권과 구별하여 이르는 말.
</t>
  </si>
  <si>
    <t>13625</t>
  </si>
  <si>
    <t>현금결제</t>
  </si>
  <si>
    <t>CASH ON DELIVERY</t>
  </si>
  <si>
    <t>COD</t>
  </si>
  <si>
    <t xml:space="preserve">대금결제조건으로서 현품과 상환으로 대금을 지급하는 조건을 말한다._x000D_
_x000D_
</t>
  </si>
  <si>
    <t>13626</t>
  </si>
  <si>
    <t>현금지급기</t>
  </si>
  <si>
    <t>AUTOMATED TELLER MACHINE</t>
  </si>
  <si>
    <t>AUTOTM</t>
  </si>
  <si>
    <t xml:space="preserve">컴퓨터에 의한 자동 현금 입금 또는 출금장치_x000D_
_x000D_
</t>
  </si>
  <si>
    <t>13627</t>
  </si>
  <si>
    <t>PRESENT AGE</t>
  </si>
  <si>
    <t xml:space="preserve">現代
 역사학의 시대 구분 가운데 사상(思想)이나 그 밖의 것이 현재와 같다고 생각되는 때부터 지금까지의 시기.
</t>
  </si>
  <si>
    <t>13628</t>
  </si>
  <si>
    <t>현대화</t>
  </si>
  <si>
    <t>MODERNIZATION</t>
  </si>
  <si>
    <t>MDRNZ</t>
  </si>
  <si>
    <t xml:space="preserve">現代化
 현대에 적합하게 되거나 되게 함.
</t>
  </si>
  <si>
    <t>13629</t>
  </si>
  <si>
    <t>현등</t>
  </si>
  <si>
    <t>SIDELIGHT</t>
  </si>
  <si>
    <t>SDLIGHT</t>
  </si>
  <si>
    <t xml:space="preserve">舷燈
 야간에 항해하는 배가 다른 배에게 그 진로를 알리기 위하여 양쪽 뱃전에 다는 등
[법률정의] (해상교통안전법) 정선수 방향으로부터 양현으로 각각 112.5도에 걸치는 수평의 호를 비추는 등화로서 그 불빛이 정선수 방향으로부터 좌현 정횡으로부터 후방 22.5도까지를 비출 수 있도록 좌현쪽에 설치된 홍등과 그 불빛이 정선수 방향으로부터 우현 정횡으로부터 후방 22.5도까지를 비출 수 있도록 우현쪽에 설치된 녹등.
</t>
  </si>
  <si>
    <t>13630</t>
  </si>
  <si>
    <t>ACTUAL THING</t>
  </si>
  <si>
    <t>ACTHNG</t>
  </si>
  <si>
    <t xml:space="preserve">現物
 주식이나 상품 따위의 현품
</t>
  </si>
  <si>
    <t>13631</t>
  </si>
  <si>
    <t>현물출자</t>
  </si>
  <si>
    <t>INVESTMENT IN KIND</t>
  </si>
  <si>
    <t>ISND</t>
  </si>
  <si>
    <t xml:space="preserve">現物出資
 주주(株主)가 금전 이외의 현물, 곧 동산, 부동산, 채권, 특허권, 영업권 따위를 출자하는 일.
</t>
  </si>
  <si>
    <t>13632</t>
  </si>
  <si>
    <t>현상</t>
  </si>
  <si>
    <t>PHENOMENON</t>
  </si>
  <si>
    <t>PHNOMEN</t>
  </si>
  <si>
    <t xml:space="preserve">現象
 인간이 지각할 수 있는, 사물의 모양과 상태.
</t>
  </si>
  <si>
    <t>13633</t>
  </si>
  <si>
    <t>현실</t>
  </si>
  <si>
    <t xml:space="preserve">REALITY </t>
  </si>
  <si>
    <t>RLTY</t>
  </si>
  <si>
    <t xml:space="preserve">현ː실(現實)[명사]\n1.바로 눈앞에 사실로서 나타나 있는 사물이나 상태. \n【예】현실을 똑바로 인식하다. \n2.가능적 존재에 대한 현재적(顯在的) 존재, 또는 생각의 대상이 되는 객관적이고도 구체적 존재. \n【예】현실에 적응하다._x000D_
_x000D_
</t>
  </si>
  <si>
    <t>13634</t>
  </si>
  <si>
    <t>현실전손</t>
  </si>
  <si>
    <t>ACTUAL TOTAL LOSS</t>
  </si>
  <si>
    <t>ATLOS</t>
  </si>
  <si>
    <t xml:space="preserve">보험 목적물의 실질적인 멸실을 말한다._x000D_
_x000D_
</t>
  </si>
  <si>
    <t>13635</t>
  </si>
  <si>
    <t>현안</t>
  </si>
  <si>
    <t>PENDING PROBLEM</t>
  </si>
  <si>
    <t>PNDPRB</t>
  </si>
  <si>
    <t xml:space="preserve">懸案
 이전부터 의논하여 오면서도 아직 해결되지 않은 채 남아 있는 문제나 의안.
</t>
  </si>
  <si>
    <t>13636</t>
  </si>
  <si>
    <t>현액</t>
  </si>
  <si>
    <t>CURRENT AMOUNT</t>
  </si>
  <si>
    <t>CRNTAM</t>
  </si>
  <si>
    <t xml:space="preserve">[現額]현재의 금액_x000D_
_x000D_
</t>
  </si>
  <si>
    <t>13637</t>
  </si>
  <si>
    <t>SITE OPERATION</t>
  </si>
  <si>
    <t>STOPRT</t>
  </si>
  <si>
    <t xml:space="preserve">現業
 현재 종사하고 있는 직업 또는 사업.
</t>
  </si>
  <si>
    <t>13638</t>
  </si>
  <si>
    <t xml:space="preserve">現場
 일을 실제 진행하거나 작업하는 그곳
</t>
  </si>
  <si>
    <t>13639</t>
  </si>
  <si>
    <t>현장검사</t>
  </si>
  <si>
    <t>INSPECTION ON THE SPOT</t>
  </si>
  <si>
    <t>INSPOT</t>
  </si>
  <si>
    <t xml:space="preserve">세관의 검사장에 반입하기 곤란하거나 부적당한 화물에 대하여 화물의 장치장소에 세관공무원이 출장하여 행하는 검사 _x000D_
_x000D_
</t>
  </si>
  <si>
    <t>13640</t>
  </si>
  <si>
    <t>현장면세</t>
  </si>
  <si>
    <t>TAX EXEMPTION ON THE SPOT</t>
  </si>
  <si>
    <t>TESPOT</t>
  </si>
  <si>
    <t xml:space="preserve">입국하는 여행자의 휴대품통관시 면세기준내에서 즉석에서 면세처리를 하는 것_x000D_
_x000D_
</t>
  </si>
  <si>
    <t>13641</t>
  </si>
  <si>
    <t>현장수납</t>
  </si>
  <si>
    <t>SPOT COLLECTION OF CUSTOMS DUTY</t>
  </si>
  <si>
    <t>SCCDUT</t>
  </si>
  <si>
    <t xml:space="preserve">관세등을 납부할 경우 은행에 수납하고 그 결과를 전산시스템으로 통보하도록 되어 있으나, 천재지변이나 부득이한 사유등으로 직접 세관장(직원)에게 관세등을 납부하는 경우_x000D_
_x000D_
</t>
  </si>
  <si>
    <t>13642</t>
  </si>
  <si>
    <t>현장직원</t>
  </si>
  <si>
    <t>SPOT EMPLOYEE</t>
  </si>
  <si>
    <t>SPTEMP</t>
  </si>
  <si>
    <t xml:space="preserve">일정한 범위의 지역 또는 화물의 목적지를 담당하는 직원으로서 화물운행시 발생한 위반사항의 처리를 담당하는 직원을 뜻한다._x000D_
_x000D_
</t>
  </si>
  <si>
    <t>13643</t>
  </si>
  <si>
    <t>현장통관</t>
  </si>
  <si>
    <t>CLEARANCE ON THE SPOT</t>
  </si>
  <si>
    <t>CLERSPT</t>
  </si>
  <si>
    <t xml:space="preserve">일반적으로 여행자업무에서 사용되는 현장통관이라 함은, 여행자의 통관편의를 위해 정식수입 절차가 아닌 약식절차를 적용하여 입국장내에서 과세하고 통관절차를 행하는 것_x000D_
_x000D_
</t>
  </si>
  <si>
    <t>13644</t>
  </si>
  <si>
    <t>NOW</t>
  </si>
  <si>
    <t xml:space="preserve">現在
 지금의 시간.
</t>
  </si>
  <si>
    <t>13645</t>
  </si>
  <si>
    <t>ACTUAL PLACE</t>
  </si>
  <si>
    <t>ACPLC</t>
  </si>
  <si>
    <t xml:space="preserve">現場_x000D_
 사물이 있는 곳, 일이 생긴 그자리 따위를 말한다._x000D_
_x000D_
</t>
  </si>
  <si>
    <t>13646</t>
  </si>
  <si>
    <t>현지법인</t>
  </si>
  <si>
    <t>LOCAL SUBSIDIARY</t>
  </si>
  <si>
    <t>LSDY</t>
  </si>
  <si>
    <t xml:space="preserve">現地法人
 국내의 자본만으로 외국법에 의하여 외국에 설립된 외국 국적의 회사 법인
[법률정의] (해외건설촉진법) 해외건설업자가 해외건설업을 영위하기 위하여 외국환거래법에 의한 해외직접투자를 한 법인.
</t>
  </si>
  <si>
    <t>13647</t>
  </si>
  <si>
    <t>현충원</t>
  </si>
  <si>
    <t>NATIONAL MEMORIAL BOARD</t>
  </si>
  <si>
    <t>NMB</t>
  </si>
  <si>
    <t xml:space="preserve">顯忠院
 국가나 민족을 위해 목숨을 바친 영령들이 안장되어 있는 묘지.
</t>
  </si>
  <si>
    <t>13648</t>
  </si>
  <si>
    <t>현품확인</t>
  </si>
  <si>
    <t>PHYSICAL INSPECTION</t>
  </si>
  <si>
    <t>PHYINSP</t>
  </si>
  <si>
    <t xml:space="preserve">관세관련 검사시 직접 물품의 상태나 수량등을 직접 하는 하는 절차_x000D_
_x000D_
</t>
  </si>
  <si>
    <t>13649</t>
  </si>
  <si>
    <t>현행</t>
  </si>
  <si>
    <t xml:space="preserve">CURRENT </t>
  </si>
  <si>
    <t xml:space="preserve">현ː행(現行)[명사][하다형 자동사][되다형 자동사]현재 행함, 또는 행하여짐. \n【예】현행 법규./현행되고 있는 세무 제도를 개선하다._x000D_
_x000D_
</t>
  </si>
  <si>
    <t>13650</t>
  </si>
  <si>
    <t>현행범</t>
  </si>
  <si>
    <t>FLAGRANT OFFENSE</t>
  </si>
  <si>
    <t>FNTFN</t>
  </si>
  <si>
    <t xml:space="preserve">現行犯
 현재 범죄를 실행중이거나 실행의 즉후인 자.
</t>
  </si>
  <si>
    <t>13651</t>
  </si>
  <si>
    <t xml:space="preserve">現況
 현재의 상태
</t>
  </si>
  <si>
    <t>13652</t>
  </si>
  <si>
    <t>혈관</t>
  </si>
  <si>
    <t>BLOOD VESSEL</t>
  </si>
  <si>
    <t>BLDVSS</t>
  </si>
  <si>
    <t xml:space="preserve">혈액이 통하여 흐르는 관. 동맥?정맥?모세 혈관으로 나뉨. 맥관. 핏줄. 혈맥._x000D_
_x000D_
</t>
  </si>
  <si>
    <t>13653</t>
  </si>
  <si>
    <t>혈당</t>
  </si>
  <si>
    <t>BLOOD SUGAR</t>
  </si>
  <si>
    <t>BDSG</t>
  </si>
  <si>
    <t xml:space="preserve">血糖
 혈액 속에 들어있는 포도당
</t>
  </si>
  <si>
    <t>13654</t>
  </si>
  <si>
    <t>혈압</t>
  </si>
  <si>
    <t>BLOOD PRESSURE</t>
  </si>
  <si>
    <t>BRSSR</t>
  </si>
  <si>
    <t xml:space="preserve">血壓
 심장에서 혈액을 밀어낼 때, 혈관 내에 생기는 압력.
</t>
  </si>
  <si>
    <t>13655</t>
  </si>
  <si>
    <t>BLOOD</t>
  </si>
  <si>
    <t xml:space="preserve">血液
 동물의 혈관 속을 순환하는 체액.
[법률정의] (혈액관리법) 인체에서 채혈한 혈구 및 혈장.
</t>
  </si>
  <si>
    <t>13656</t>
  </si>
  <si>
    <t>혈액관리업무</t>
  </si>
  <si>
    <t>BLOOD MANAGEMENT BUSINESS</t>
  </si>
  <si>
    <t>BMNS</t>
  </si>
  <si>
    <t xml:space="preserve">血液管理業務
 [법률정의] (혈액관리법) 수혈 또는 혈액제제의 제조에 필요한 혈액을 채혈・검사・제조・보존・공급 또는 품질관리하는 업무.
</t>
  </si>
  <si>
    <t>13657</t>
  </si>
  <si>
    <t>혈액노출</t>
  </si>
  <si>
    <t>BLOOD EXPOSURE</t>
  </si>
  <si>
    <t>BLOODEXPSR</t>
  </si>
  <si>
    <t xml:space="preserve">血液露出
 [법률정의] (산업보건기준에관한규칙) 눈・구강・점막・손상된 피부 또는 주사침 등에 의한 침습적 손상을 통하여 혈액 또는 병원체가 들어있는 것으로 의심이 되는 혈액 등에 노출되는 것.
</t>
  </si>
  <si>
    <t>13658</t>
  </si>
  <si>
    <t>혈액매개감염병</t>
  </si>
  <si>
    <t>BLOOD INTERMEDIATION INFECTIOUS DISEASE</t>
  </si>
  <si>
    <t>BIID</t>
  </si>
  <si>
    <t xml:space="preserve">血液媒介感染病
 [법률정의] (산업보건기준에관한규칙) 인간면역결핍증, B형간염 및 C형간염, 매독 등 혈액 및 체액을 매개로 하여 타인에게 전염되어 질병을 유발하는 감염병.
</t>
  </si>
  <si>
    <t>13659</t>
  </si>
  <si>
    <t>혈액원</t>
  </si>
  <si>
    <t>NATIONAL BLOOD BOARD</t>
  </si>
  <si>
    <t>NBBRD</t>
  </si>
  <si>
    <t xml:space="preserve">血液院
 [법률정의] (혈액관리법) 혈액관리업무를 실시하기 위하여 제6조제3항의 규정에 의하여 허가를 받은 자.
</t>
  </si>
  <si>
    <t>13660</t>
  </si>
  <si>
    <t>혈액제제</t>
  </si>
  <si>
    <t>BLOOD MEDICINE</t>
  </si>
  <si>
    <t>BDDC</t>
  </si>
  <si>
    <t xml:space="preserve">血液製劑
 [법률정의] (혈액관리법) 혈액을 원료로 하여 제조한 약사법 제2조의 규정에 의한 의약품으로서 다음 각호의 1에 해당하는 것. 
가. 전혈 
나. 농축적혈구 
다. 신선동결혈장 
라. 농축혈소판 
마. 기타 보건복지부령이 정하는 혈액관련의약품
</t>
  </si>
  <si>
    <t>13661</t>
  </si>
  <si>
    <t>BLOOD TYPE</t>
  </si>
  <si>
    <t>BDP</t>
  </si>
  <si>
    <t xml:space="preserve">血液型
 혈액의 유형. 적혈구와 혈청의 응집 반응을 기초로 분류하는데, 에이비오식 혈액형과 알에이치식 혈액형 따위가 있다.
</t>
  </si>
  <si>
    <t>13662</t>
  </si>
  <si>
    <t>혈연</t>
  </si>
  <si>
    <t>BLOOD RELATION</t>
  </si>
  <si>
    <t>BLDRLT</t>
  </si>
  <si>
    <t xml:space="preserve">같은 핏줄로 이어진 인연. 같은 핏줄의 관계. (참고)지연?학연._x000D_
_x000D_
</t>
  </si>
  <si>
    <t>13663</t>
  </si>
  <si>
    <t>혈족</t>
  </si>
  <si>
    <t>ONE´S FLESH AND BLOOD</t>
  </si>
  <si>
    <t>ONLBD</t>
  </si>
  <si>
    <t xml:space="preserve">血族
 자기(본인)와 혈족으로 이어져 있는 자.
</t>
  </si>
  <si>
    <t>13664</t>
  </si>
  <si>
    <t>혈청</t>
  </si>
  <si>
    <t>SERUM</t>
  </si>
  <si>
    <t xml:space="preserve">血淸
 피가 엉기어 굳을 때에, 혈병(血餠)에서 분리되는 황색의 투명한 액체. 면역 항체나 각종 영양소, 노폐물을 함유한다.
</t>
  </si>
  <si>
    <t>13665</t>
  </si>
  <si>
    <t>혈청은행</t>
  </si>
  <si>
    <t>SERUM BANK</t>
  </si>
  <si>
    <t>SRMB</t>
  </si>
  <si>
    <t xml:space="preserve">血淸銀行
 여러 혈청을 얼려서 보관하는 기관. 과거에 수집된 혈청 내 항체에 대한 의학적 연구에 쓴다.
</t>
  </si>
  <si>
    <t>13666</t>
  </si>
  <si>
    <t>혐오</t>
  </si>
  <si>
    <t>ABHORRENCE</t>
  </si>
  <si>
    <t>ABHRR</t>
  </si>
  <si>
    <t xml:space="preserve">싫어하고 미워함. 염오._x000D_
_x000D_
</t>
  </si>
  <si>
    <t>13667</t>
  </si>
  <si>
    <t>혐오시설</t>
  </si>
  <si>
    <t>ABOMINATION</t>
  </si>
  <si>
    <t>ABMNTN</t>
  </si>
  <si>
    <t xml:space="preserve">嫌惡施設
 지역 주민에게 공포감이나 고통을 주거나, 주변 지역의 쾌적성이 훼손됨으로써 집값이나 땅값이 내려가는 등 부정적인 외부효과를 유발하는 시설
</t>
  </si>
  <si>
    <t>13668</t>
  </si>
  <si>
    <t>혐의</t>
  </si>
  <si>
    <t>SUSPICION</t>
  </si>
  <si>
    <t>SUSPIC</t>
  </si>
  <si>
    <t xml:space="preserve">嫌疑
 범죄를 저지른 사실이 있을 가능성.
</t>
  </si>
  <si>
    <t>13669</t>
  </si>
  <si>
    <t>협대역시스템</t>
  </si>
  <si>
    <t>NARROW-BAND SYSTEM</t>
  </si>
  <si>
    <t>NSM</t>
  </si>
  <si>
    <t xml:space="preserve">[법률정의] (무선설비규칙) 별표 3의2의 규정에 의한 협대역 기준치보다 작은 필요주파수대폭을 사용하는 무선설비.
</t>
  </si>
  <si>
    <t>13670</t>
  </si>
  <si>
    <t>협대역직접인쇄전신장치</t>
  </si>
  <si>
    <t>NARROW-BAND DIRECT-PRINTING TELEGRAPHY</t>
  </si>
  <si>
    <t>NRBDTN</t>
  </si>
  <si>
    <t xml:space="preserve">[법률정의] (무선설비규칙) 선박국과 해안국 또는 선박국 상호간에 있어서 중단파 또는 단파대의 주파수를 이용하여 조난통신・안전통신 또는 일반텔렉스 통신을 목적으로 한 송수신 장치.
</t>
  </si>
  <si>
    <t>13671</t>
  </si>
  <si>
    <t>협동</t>
  </si>
  <si>
    <t>CPER</t>
  </si>
  <si>
    <t xml:space="preserve">協同
 서로 마음과 힘을 하나로 합함
</t>
  </si>
  <si>
    <t>13672</t>
  </si>
  <si>
    <t>협동연구개발</t>
  </si>
  <si>
    <t>COOPERATION RESEARCH AND DEVELOPMENT</t>
  </si>
  <si>
    <t>CRSHDL</t>
  </si>
  <si>
    <t xml:space="preserve">協同硏究開發
 [법률정의] (협동연구개발촉진법) 대학・기업 또는 연구소가 다른 대학・기업・연구소 또는 그에 상응하는 외국의 연구개발관련기관과 동일한 연구개발과제의 수행에 소요되는 연구개발비, 연구개발요원, 연구개발시설・기자재 및 연구개발정보등을 공동으로 제공하여 추진하는 것.
</t>
  </si>
  <si>
    <t>13673</t>
  </si>
  <si>
    <t>협동화</t>
  </si>
  <si>
    <t xml:space="preserve">協同化
 [법률정의] (중소기업진흥및제품구매촉진에관한법률) 다수의 중소기업자가 행하는 다음 각목의 1에 해당하는 것. 가. 공장등 사업장을 집단화하는 것 나. 생산설비・연구개발설비・환경오염방지시설등을 공동으로 설치・운영하는 것 다. 제품・상표의 개발, 원자재 구입・판매등 경영활동을 공동으로 수행하는 것
</t>
  </si>
  <si>
    <t>13674</t>
  </si>
  <si>
    <t>CORPR</t>
  </si>
  <si>
    <t xml:space="preserve">協力
 힘을 합하여 서로 도움.
[법률정의] (중소기업의사업영역보호및기업간협력증진에관한법률) 위탁기업체와 수탁기업체 사이의 수・위탁거래와 대기업자와 중소기업자 사이 또는 중소기업자 사이에 기술・설비・인력・판로・자금 및 품질관리 등의 부문에서 상호이익을 증진하기 위하여 협조・분업함.
</t>
  </si>
  <si>
    <t>13675</t>
  </si>
  <si>
    <t>협력사업</t>
  </si>
  <si>
    <t>COOPERATION BUSINESS</t>
  </si>
  <si>
    <t>CPRBIZ</t>
  </si>
  <si>
    <t xml:space="preserve">協力事業
 [법률정의] (남북교류협력에 관한 법률) 남한과 북한의 주민(법인・단체를 포함한다)이 공동으로 행하는 문화・관광・보건의료・체육・학술・경제등에 관한 제반활동.
</t>
  </si>
  <si>
    <t>13676</t>
  </si>
  <si>
    <t>COOPERATION COMPANY</t>
  </si>
  <si>
    <t>CCPY</t>
  </si>
  <si>
    <t xml:space="preserve">協力業體
 협력업체
</t>
  </si>
  <si>
    <t>13677</t>
  </si>
  <si>
    <t>NTAT</t>
  </si>
  <si>
    <t xml:space="preserve">協商
 어떤 목적에 부합되는 결정을 하기 위하여 여럿이 서로 의논함.
</t>
  </si>
  <si>
    <t>13678</t>
  </si>
  <si>
    <t>AGREM</t>
  </si>
  <si>
    <t xml:space="preserve">協約
 단체와 개인, 또는 단체와 단체 사이에 협정을 체결함. 또는 그 협정.
</t>
  </si>
  <si>
    <t>13679</t>
  </si>
  <si>
    <t>CONVENTION</t>
  </si>
  <si>
    <t xml:space="preserve">協約
 국가와 국가 사이에 문서를 교환하여 계약을 맺음. 또는 그 계약. 좁은 뜻의 조약과 성질, 효력이 같다.
</t>
  </si>
  <si>
    <t>13680</t>
  </si>
  <si>
    <t>협약당사국</t>
  </si>
  <si>
    <t>AGREEMENT COUNTRY CONCERNED</t>
  </si>
  <si>
    <t>AGCNCE</t>
  </si>
  <si>
    <t xml:space="preserve">協約當事國
 [법률정의] (폐기물의국가간이동및그처리에관한법률) 협약에 가입한 국가 또는 국제기구.
</t>
  </si>
  <si>
    <t>13681</t>
  </si>
  <si>
    <t>협약서</t>
  </si>
  <si>
    <t>AGRMNT</t>
  </si>
  <si>
    <t xml:space="preserve">단체와 개인, 또는 단체와 단체 사이에 협정을 체결한 내용을 담은 서류_x000D_
_x000D_
</t>
  </si>
  <si>
    <t>13682</t>
  </si>
  <si>
    <t>협약증서</t>
  </si>
  <si>
    <t>AGREEMENT BOND</t>
  </si>
  <si>
    <t>AGRBD</t>
  </si>
  <si>
    <t xml:space="preserve">協約證書
 [법률정의] (해상에서의인명안전을위한국제협약등에의한증서에관한규칙) 안전협약・만재흘수선협약 및 오염방지협약에 의하여 교부하는 여객선안전증서・원자력여객선안전증서・원자력화물선안전증서・화물선안전구조증서・화물선안전설비증서・화물선안전무선증서・국제액화가스산적운송적합증서・액화가스산적운송적합증서・국제위험화학품산적운송적합증서・위험화학품산적운송적합증서・위험물운송적합증서・고속선안전증서・고속선운항허가증・국제방사능핵연료화물운송적합증서・특수목적선안전증서・국제기름오염방지증서・유해액체물질의산적운송을위한국제오염방지증서・상태평가검사적합증서・상태평가검사단기적합증서・국제오수오염방지증서・국제대기오염방지증서・국제기관대기오염방지증서 및 면제증서와 국제만재흘수선증서및 국제만재흘수선면제증서
</t>
  </si>
  <si>
    <t>13683</t>
  </si>
  <si>
    <t>협업</t>
  </si>
  <si>
    <t>CPRTN</t>
  </si>
  <si>
    <t xml:space="preserve">協業
 함께 일함
</t>
  </si>
  <si>
    <t>13684</t>
  </si>
  <si>
    <t>DSCSS</t>
  </si>
  <si>
    <t xml:space="preserve">協議
 여럿이 모여 의논함. 서로 논의 함.
</t>
  </si>
  <si>
    <t>13685</t>
  </si>
  <si>
    <t>CFRNC</t>
  </si>
  <si>
    <t xml:space="preserve">協議會
 여러 사람이 모여 서로 의논하기 위하여 여는 모임.
</t>
  </si>
  <si>
    <t>13686</t>
  </si>
  <si>
    <t>TRTY</t>
  </si>
  <si>
    <t xml:space="preserve">協定
 협의하여 결정함,또는 그 내용. [특히,국가와 국가,업자와 업자 사이의 일을 이름.]
[법률정의] (어업협정체결에 따른 어업인 등의 지원 및 수산업발전특별법) 대한민국이 당사국으로서 체결 또는 가입한 어업에 관한 국제협정으로서 조업구역, 어획량 기타 어업에 관한 제한사항을 포함하는 것.
</t>
  </si>
  <si>
    <t>13687</t>
  </si>
  <si>
    <t>협정관세</t>
  </si>
  <si>
    <t>CONVENTIONAL TARIFF</t>
  </si>
  <si>
    <t>CVTLTRF</t>
  </si>
  <si>
    <t xml:space="preserve">외국과의 통상조약 또는 관세조약에 의하여 부과하는 관세를 말하며, 일반적으로 상호주의 원칙에 의하여 서로의 교역량을 증진하기 위하여 기존 국정 관세율을 인하하거나 더 인상하지 않을 것을 양허하는 협정이기 때문에 국정 관세율보다 일반적으로 저율이다._x000D_
_x000D_
</t>
  </si>
  <si>
    <t>13688</t>
  </si>
  <si>
    <t>협정보험가액</t>
  </si>
  <si>
    <t>AGREED INSURED VALUE</t>
  </si>
  <si>
    <t>AGIVLUE</t>
  </si>
  <si>
    <t xml:space="preserve">보험계약체결시에 계약당사자가 임의로 정한 보험가액을 말한다._x000D_
_x000D_
</t>
  </si>
  <si>
    <t>13689</t>
  </si>
  <si>
    <t>HELP</t>
  </si>
  <si>
    <t xml:space="preserve">協助
 힘을 보태어 서로 도움.
</t>
  </si>
  <si>
    <t>13690</t>
  </si>
  <si>
    <t>협조부처</t>
  </si>
  <si>
    <t>COOPERATION MINISTRY AND OFFICE</t>
  </si>
  <si>
    <t>CRRF</t>
  </si>
  <si>
    <t xml:space="preserve">協助部處
 [법률정의] (선도기술개발사업공동관리규정) 총괄부처를 보조하여 개발연구개발사업에 참여하는 정부부처.
</t>
  </si>
  <si>
    <t>13691</t>
  </si>
  <si>
    <t>협조자</t>
  </si>
  <si>
    <t>SPPRTR</t>
  </si>
  <si>
    <t xml:space="preserve">힘을 보태어 도와주는 사람._x000D_
_x000D_
</t>
  </si>
  <si>
    <t>13692</t>
  </si>
  <si>
    <t>ASOC</t>
  </si>
  <si>
    <t xml:space="preserve">協會
 같은 목적을 가진 사람들이 설립하여 유지해 나아가는 모임.
</t>
  </si>
  <si>
    <t>13693</t>
  </si>
  <si>
    <t>형광</t>
  </si>
  <si>
    <t xml:space="preserve">FLUORESCENCE              </t>
  </si>
  <si>
    <t>FLRS</t>
  </si>
  <si>
    <t xml:space="preserve">어떤 종류의 물체가 엑스선이나 전자 빔 따위를 받았을 때에 내는 고유한 빛.                                                               _x000D_
_x000D_
</t>
  </si>
  <si>
    <t>13694</t>
  </si>
  <si>
    <t>형기</t>
  </si>
  <si>
    <t>TERM OF IMPRISONMENT</t>
  </si>
  <si>
    <t>TRMIMPSN</t>
  </si>
  <si>
    <t xml:space="preserve">刑期
 형벌의 집행 기간.
</t>
  </si>
  <si>
    <t>13695</t>
  </si>
  <si>
    <t>형깊이</t>
  </si>
  <si>
    <t>MOULDED DEPTH</t>
  </si>
  <si>
    <t>MLDPH</t>
  </si>
  <si>
    <t xml:space="preserve">[법률정의] (선박톤수의측정에관한규칙) 목선에 있어서는 용골의 레비트의 밑가장자리(두꺼운 가아보오드가 설치되어 있는 선박에 있어서는 가아보오드외의 선저외판의 외면을 안쪽으로 연장한 선과 용골의 측면과의 교점. 이하 같다)로부터 선측에 있어서의 상갑판 하면까지의 수직거리를 말하고, 기타의 선박에 있어서는 용골의 상면으로부터 선측의 상갑판의 하면(둥근 건넬이 있는 선박에 있어서는 건넬이 각형으로 되도록 상갑판 및 선측외판의 모울드라인을 각각 연장하여 얻어지는 교점. 이하 같다)까지의 수직거리.
</t>
  </si>
  <si>
    <t>13696</t>
  </si>
  <si>
    <t>형벌</t>
  </si>
  <si>
    <t xml:space="preserve">[刑罰] 범죄에 대한 법률에 있어서의 효과로서 국가 따위가 범죄자에게 제재를 가함 _x000D_
_x000D_
</t>
  </si>
  <si>
    <t>13697</t>
  </si>
  <si>
    <t>형법</t>
  </si>
  <si>
    <t>CRIMINAL ACT</t>
  </si>
  <si>
    <t>CRMLACT</t>
  </si>
  <si>
    <t xml:space="preserve">범죄에 관하여 그 처벌등을 정한 법률_x000D_
_x000D_
</t>
  </si>
  <si>
    <t>13698</t>
  </si>
  <si>
    <t>형사</t>
  </si>
  <si>
    <t>CRIMINAL CASE</t>
  </si>
  <si>
    <t>CMLC</t>
  </si>
  <si>
    <t xml:space="preserve">刑事
 형법의 적용을 받는 사건.
</t>
  </si>
  <si>
    <t>13699</t>
  </si>
  <si>
    <t>형사보상</t>
  </si>
  <si>
    <t>CRIMINAL INDEMNITY</t>
  </si>
  <si>
    <t>CRNND</t>
  </si>
  <si>
    <t xml:space="preserve">刑事補償
 국가 형사 사법의 잘못으로 말미암아 죄 없이 구금 또는 형 집행을 받은 사람에게 국가가 손해를 보상하는 일.
</t>
  </si>
  <si>
    <t>13700</t>
  </si>
  <si>
    <t>형사사건기록</t>
  </si>
  <si>
    <t>ARCHIV</t>
  </si>
  <si>
    <t>ARCH</t>
  </si>
  <si>
    <t xml:space="preserve">형법의 적용을 받는 사건의 사실을 적음_x000D_
_x000D_
</t>
  </si>
  <si>
    <t>13701</t>
  </si>
  <si>
    <t>형사사건기록보존</t>
  </si>
  <si>
    <t>PRESEVE</t>
  </si>
  <si>
    <t>PSV</t>
  </si>
  <si>
    <t xml:space="preserve">형법의 적용을 받는 사건의 사실을 적은것에 대한 보관이 끝난 문서를 소정의 보존기간에 따라 관리하는 것._x000D_
_x000D_
</t>
  </si>
  <si>
    <t>13702</t>
  </si>
  <si>
    <t>형사소송법</t>
  </si>
  <si>
    <t>CRIMINAL PROCEDURES ACT</t>
  </si>
  <si>
    <t>CMPRACT</t>
  </si>
  <si>
    <t xml:space="preserve">형사소송 절차등에 관한 법률_x000D_
_x000D_
</t>
  </si>
  <si>
    <t>13703</t>
  </si>
  <si>
    <t>형사책임</t>
  </si>
  <si>
    <t>CRIMINAL LIABILITY</t>
  </si>
  <si>
    <t>CMLLY</t>
  </si>
  <si>
    <t xml:space="preserve">刑事責任
 불법 행위에 대하여 형벌을 받아야 할 법률적인 책임.
</t>
  </si>
  <si>
    <t>13704</t>
  </si>
  <si>
    <t xml:space="preserve">形狀
 사물의 생긴 모양이나 상태.
</t>
  </si>
  <si>
    <t>13705</t>
  </si>
  <si>
    <t>FRMATN</t>
  </si>
  <si>
    <t xml:space="preserve">形成
 어떤 형상을 이룸
</t>
  </si>
  <si>
    <t>13706</t>
  </si>
  <si>
    <t>FOM</t>
  </si>
  <si>
    <t xml:space="preserve">形式
 일을 할 때의 일정한 절차나 양식 또는 한 무리의 사물을 특징짓는 데에 공통적으로 갖춘 모양.
[법률정의] (자동차관리법) 자동차의 구조와 장치에 관한 형상・규격 및 성능등.
</t>
  </si>
  <si>
    <t>13707</t>
  </si>
  <si>
    <t>형식시험</t>
  </si>
  <si>
    <t>FORM EXAMINATION</t>
  </si>
  <si>
    <t>FRMM</t>
  </si>
  <si>
    <t xml:space="preserve">形式試驗
 [법률정의] (소방용기계・기구의 형식승인 등에 관한 규칙) 소방용기계・기구의 견품에 대하여 그 형상・구조・재질・성분・성능 등(이하 "형상등"이라 한다)이 법 제36조제5항의 규정에 의하여 소방방재청장이 정하여 고시하는 소방용기계・기구의 형식승인 및 제품검사(이하 "검정"이라 한다)의 기술기준(이하 "검정기술기준"이라 한다)에 적합한지 여부를 시험하는 것.
</t>
  </si>
  <si>
    <t>13708</t>
  </si>
  <si>
    <t>형질</t>
  </si>
  <si>
    <t>CHARC</t>
  </si>
  <si>
    <t xml:space="preserve">形質
 생물개체에 있어서 관찰될 수 있는 성질의 단위.
</t>
  </si>
  <si>
    <t>13709</t>
  </si>
  <si>
    <t>STLE</t>
  </si>
  <si>
    <t xml:space="preserve">形態
 어떠한 구조나 전체를 이루고 있는 구성체가 일정하게 갖추고 있는 모양.
</t>
  </si>
  <si>
    <t>13710</t>
  </si>
  <si>
    <t>혜택</t>
  </si>
  <si>
    <t>BNEF</t>
  </si>
  <si>
    <t xml:space="preserve">惠澤
 은혜와 덕택을 아울러 이르는 말.
</t>
  </si>
  <si>
    <t>13711</t>
  </si>
  <si>
    <t>호</t>
  </si>
  <si>
    <t>ISSUE NUMBER</t>
  </si>
  <si>
    <t>ISSNO</t>
  </si>
  <si>
    <t xml:space="preserve">[號]신문이나 잡지 등 정기 간행물이 간행된 차례나 그 성격을 나타내는 말_x000D_
_x000D_
_x000D_
</t>
  </si>
  <si>
    <t>13712</t>
  </si>
  <si>
    <t>HO</t>
  </si>
  <si>
    <t xml:space="preserve">號
 같은 번지 내에 집이 여럿 있을 때 일정하게 순서를 매겨 쓰는 말.
</t>
  </si>
  <si>
    <t>13713</t>
  </si>
  <si>
    <t>CLOSE PRICE</t>
  </si>
  <si>
    <t xml:space="preserve">呼價
 증권 시장에서, 거래원이 고객의 주문에 따라 표시하여 전달하는 매도・매수의 가격.
</t>
  </si>
  <si>
    <t>13714</t>
  </si>
  <si>
    <t>호국</t>
  </si>
  <si>
    <t>DEFENSE OF ONE'S COUNTRY</t>
  </si>
  <si>
    <t>DNFNSC</t>
  </si>
  <si>
    <t xml:space="preserve">護國
 나라를 보호하고 지킴.
</t>
  </si>
  <si>
    <t>13715</t>
  </si>
  <si>
    <t>호남</t>
  </si>
  <si>
    <t>HONAM</t>
  </si>
  <si>
    <t>HNAM</t>
  </si>
  <si>
    <t xml:space="preserve">湖南
 전라남도와 전라북도를 아울러 이르는 말.
</t>
  </si>
  <si>
    <t>13716</t>
  </si>
  <si>
    <t>호르몬제</t>
  </si>
  <si>
    <t>HORMONE DRUG</t>
  </si>
  <si>
    <t>HRMN DRG</t>
  </si>
  <si>
    <t xml:space="preserve">호르몬劑
 호르몬을 순수하게 뽑아내거나 합성하여 만든 약제를 통틀어 이르는 말.
</t>
  </si>
  <si>
    <t>13717</t>
  </si>
  <si>
    <t>SERIAL CLASS</t>
  </si>
  <si>
    <t>SRCLS</t>
  </si>
  <si>
    <t xml:space="preserve">號俸
 급여 체계 안에서의 등급. 직계, 연공(年功) 따위를 기초로 하여 정해진다.
</t>
  </si>
  <si>
    <t>13718</t>
  </si>
  <si>
    <t>호선</t>
  </si>
  <si>
    <t>MUTUAL ELECTION</t>
  </si>
  <si>
    <t>MLLC</t>
  </si>
  <si>
    <t xml:space="preserve">互選
 어떤 조직의 구성원들이 서로 투표하여 그 조직 구성원 가운데에서 어떠한 사람을 뽑음.
</t>
  </si>
  <si>
    <t>13719</t>
  </si>
  <si>
    <t>호소</t>
  </si>
  <si>
    <t>LAKES AND MARSHES</t>
  </si>
  <si>
    <t>LKMH</t>
  </si>
  <si>
    <t xml:space="preserve">湖沼
 늪과 호수를 아울러 이르는 말
[법률정의] (수질환경보전법) 다음 각목의 어느 하나에 해당하는 지역으로서 만수위(댐의 경우에는 계획홍수위)구역 안의 물과 토지. 가. 댐・보 또는 제방(사방사업법에 의한 사방시설을 제외한다) 등을 쌓아 하천 또는 계곡에 흐르는 물을 가두어 놓은 곳 나. 하천에 흐르는 물이 자연적으로 가두어진 곳 다. 화산활동 등으로 인하여 함몰된 지역에 물이 가두어진 곳
</t>
  </si>
  <si>
    <t>13720</t>
  </si>
  <si>
    <t>호송</t>
  </si>
  <si>
    <t>ESCORT</t>
  </si>
  <si>
    <t xml:space="preserve">護送
 목적지까지 보호하여 운반함.
</t>
  </si>
  <si>
    <t>13721</t>
  </si>
  <si>
    <t>LAKE</t>
  </si>
  <si>
    <t>LKE</t>
  </si>
  <si>
    <t xml:space="preserve">육지의 내부에 위치하여, 못이나 늪보다도 넓고 깊게 물이 괴어 있는 곳_x000D_
_x000D_
</t>
  </si>
  <si>
    <t>13722</t>
  </si>
  <si>
    <t>호스</t>
  </si>
  <si>
    <t xml:space="preserve">HOSE </t>
  </si>
  <si>
    <t>HOSE</t>
  </si>
  <si>
    <t xml:space="preserve">호ː스(hose)[명사] (기체나 액체 따위를 보내기 위하여) 고무?비닐 따위로 만든 관(管). 사관(蛇管)._x000D_
_x000D_
</t>
  </si>
  <si>
    <t>13723</t>
  </si>
  <si>
    <t>호스팅</t>
  </si>
  <si>
    <t>HOSTING</t>
  </si>
  <si>
    <t>HST</t>
  </si>
  <si>
    <t xml:space="preserve">대형 통신업체나 전문회사가 자신들의 웹서버를 개인 또는 개별업체에 제공하거나 임대해 주는 것.
</t>
  </si>
  <si>
    <t>13724</t>
  </si>
  <si>
    <t>호안</t>
  </si>
  <si>
    <t>REVETMENT</t>
  </si>
  <si>
    <t>RVTMNT</t>
  </si>
  <si>
    <t xml:space="preserve">일반적으로 하안(河岸)?해안(海岸)?둑을 보호해서 유수에 의한 물가선의 침식을 방지하기 위하여 그 비탈면에 시설하는 공작물을 말한다._x000D_
_x000D_
</t>
  </si>
  <si>
    <t>13725</t>
  </si>
  <si>
    <t>호적</t>
  </si>
  <si>
    <t>FAMILY REGISTER</t>
  </si>
  <si>
    <t xml:space="preserve">戶籍
 호주(戶主)를 중심으로 하여 그 집에 속하는 사람의 본적지, 성명, 생년월일 따위의 신분에 관한 사항을 기록한 공문서.
</t>
  </si>
  <si>
    <t>13726</t>
  </si>
  <si>
    <t>HUSEDR</t>
  </si>
  <si>
    <t xml:space="preserve">戶主
 한 집안의 주인으로서 가족을 거느리며 부양하는 일에 대한 권리와 의무가 있는 사람.
</t>
  </si>
  <si>
    <t>13727</t>
  </si>
  <si>
    <t>호주승계</t>
  </si>
  <si>
    <t>SUCCESSION OF THE HEAD</t>
  </si>
  <si>
    <t>SCTD</t>
  </si>
  <si>
    <t xml:space="preserve">戶主承繼
 호주의 사망 등을 이유로 한 집안의 호주가 바뀌는 것을 의미한다.
</t>
  </si>
  <si>
    <t>13728</t>
  </si>
  <si>
    <t xml:space="preserve">呼出
 전화나 전신 따위의 신호로 상대편을 부르는 일.
</t>
  </si>
  <si>
    <t>13729</t>
  </si>
  <si>
    <t>호출부호</t>
  </si>
  <si>
    <t>CALL SIGN</t>
  </si>
  <si>
    <t>CLSGN</t>
  </si>
  <si>
    <t xml:space="preserve">선박에 무선국에서 부여한 통신고유번호
</t>
  </si>
  <si>
    <t>13730</t>
  </si>
  <si>
    <t xml:space="preserve">呼稱
 이름지어 부르는 명칭
</t>
  </si>
  <si>
    <t>13731</t>
  </si>
  <si>
    <t>HOTEL</t>
  </si>
  <si>
    <t xml:space="preserve">비교적 규모가 큰 서양식 고급 여관.
</t>
  </si>
  <si>
    <t>13732</t>
  </si>
  <si>
    <t>호흡</t>
  </si>
  <si>
    <t>RESPIRATION</t>
  </si>
  <si>
    <t>RSPRTN</t>
  </si>
  <si>
    <t xml:space="preserve">숨을 내쉬고 들이마심, 또는 생물이 몸 밖에서 산소를 들이마시고 신진대사로 생긴 이산화탄소를 밖으로 내보내는 작용._x000D_
_x000D_
</t>
  </si>
  <si>
    <t>13733</t>
  </si>
  <si>
    <t>호흡기</t>
  </si>
  <si>
    <t>RESPIRATORY ORGANS</t>
  </si>
  <si>
    <t>RSPORG</t>
  </si>
  <si>
    <t xml:space="preserve">생물의 호흡 작용을 하는 기관. (고등 동물의 폐, 어류의 아가미, 곤충류의 기관 따위)_x000D_
_x000D_
</t>
  </si>
  <si>
    <t>13734</t>
  </si>
  <si>
    <t>호흡기보호프로그램</t>
  </si>
  <si>
    <t>RESPIRATORY ORGAN PROTECTION PROGRAM</t>
  </si>
  <si>
    <t>RPTGM</t>
  </si>
  <si>
    <t xml:space="preserve">[법률정의] (산업보건기준에관한규칙) 분진노출평가, 노출기준 초과에 따른 공학적 대책, 호흡용보호구의 지급 및 착용, 분진의 유해성과 예방에 관한 교육, 정기적 건강진단, 기록・관리 등이 포함된 호흡기질환을 예방관리하기 위한 종합적인 계획.
</t>
  </si>
  <si>
    <t>13735</t>
  </si>
  <si>
    <t>혼동</t>
  </si>
  <si>
    <t>CONFUSION</t>
  </si>
  <si>
    <t>CNFSN</t>
  </si>
  <si>
    <t xml:space="preserve">混同
 뒤섞어 보거나 잘못 판단함.
</t>
  </si>
  <si>
    <t>13736</t>
  </si>
  <si>
    <t>혼례</t>
  </si>
  <si>
    <t>WEDDING</t>
  </si>
  <si>
    <t>WEDNG</t>
  </si>
  <si>
    <t xml:space="preserve">婚禮
 부부 관계를 맺는 서약을 하는 의식
[법률정의] (건전가정의례준칙) 약혼 또는 혼인에서 신행까지의 의식절차.
</t>
  </si>
  <si>
    <t>13737</t>
  </si>
  <si>
    <t>혼신</t>
  </si>
  <si>
    <t>JAMMING</t>
  </si>
  <si>
    <t>JAMG</t>
  </si>
  <si>
    <t xml:space="preserve">混信
 전신, 방송 따위를 수신할 때에 일정한 송신국 이외의 방송이나 송신 신호가 섞여 들리는 일
[법률정의] (무선설비규칙) 다른 무선국의 정상적인 운용을 방해하는 전파의 발사・복사 또는 유도.
</t>
  </si>
  <si>
    <t>13738</t>
  </si>
  <si>
    <t>혼인</t>
  </si>
  <si>
    <t xml:space="preserve">婚姻
 남자와 여자가 부부가 되는 일
</t>
  </si>
  <si>
    <t>13739</t>
  </si>
  <si>
    <t xml:space="preserve">混雜
 여럿이 한데 뒤섞이어 어수선함.
</t>
  </si>
  <si>
    <t>13740</t>
  </si>
  <si>
    <t>혼잡통행료</t>
  </si>
  <si>
    <t>CONGESTION FEES</t>
  </si>
  <si>
    <t>CGSFS</t>
  </si>
  <si>
    <t xml:space="preserve">混雜通行料
 [법률정의] (도시교통정비 촉진법) 교통혼잡완화를 위하여 교통혼잡이 심한 도로나 지역을 통행하는 차량이용자에 대한 통행수단 및 통행경로・시간 등을 변경하도록 유도하기 위하여 부과하는 경제적 부담.
</t>
  </si>
  <si>
    <t>13741</t>
  </si>
  <si>
    <t>혼재</t>
  </si>
  <si>
    <t>CONSOLIDATION</t>
  </si>
  <si>
    <t>CNSLDAT</t>
  </si>
  <si>
    <t xml:space="preserve">컨테이너에 가득 채울수 없는 소단위의 짐은 CFS라는 화물정거장에 모아 두었다가 컨테이너 한대에 가득 찰 정도가 되면 이 작은 짐들을 함께 꾸려 넣는 것_x000D_
_x000D_
</t>
  </si>
  <si>
    <t>13742</t>
  </si>
  <si>
    <t>혼재화물</t>
  </si>
  <si>
    <t>LESS THAN CONTAINER LOAD OR BREAK BULK CARGO</t>
  </si>
  <si>
    <t>LTCLBBC</t>
  </si>
  <si>
    <t xml:space="preserve">1인 화주의 화물이 하나의 콘테이너를 구성하지 못하고, 다수인의 화물을 모아 콘테이너 1개를 구성할 경우 즉, FCL이 안되는 소량의 화물_x000D_
_x000D_
</t>
  </si>
  <si>
    <t>13743</t>
  </si>
  <si>
    <t>혼재화물적하목록</t>
  </si>
  <si>
    <t xml:space="preserve">CONSOLIDATED CARGO MANIFEST </t>
  </si>
  <si>
    <t>CCMANF</t>
  </si>
  <si>
    <t xml:space="preserve">선박이나 항공기등에 적재된 Maste_x000D_
 B/L 화물목록은 선사나 항공사가 작성한다. 화물운송주선업자가 작성하여 제출하는 경우를 혼재화물적하목록이라고 말한다. _x000D_
_x000D_
</t>
  </si>
  <si>
    <t>13744</t>
  </si>
  <si>
    <t>MIXTR</t>
  </si>
  <si>
    <t xml:space="preserve">混合
 뒤섞어 서 한데 합함.
</t>
  </si>
  <si>
    <t>13745</t>
  </si>
  <si>
    <t>혼합세</t>
  </si>
  <si>
    <t>MIXED DUTIES OR COMBINED DUTIES</t>
  </si>
  <si>
    <t>MDCDUT</t>
  </si>
  <si>
    <t xml:space="preserve">관세부과시 과세표준을 가격으로 하는 것을 종가세, 수량으로 하는 것을 종량세라고 하는데,  종가세와 종량세의 양자를 선택 또는 병용하는 경우가 있는데 이를 혼합세라고 한다._x000D_
_x000D_
</t>
  </si>
  <si>
    <t>13746</t>
  </si>
  <si>
    <t>혼혈인</t>
  </si>
  <si>
    <t>MIXED BLOOD PERSON</t>
  </si>
  <si>
    <t>MXBS</t>
  </si>
  <si>
    <t xml:space="preserve">混血人
 혈통이 다른 종족 사이에서 태어난 사람.
</t>
  </si>
  <si>
    <t>13747</t>
  </si>
  <si>
    <t>ODD NUMBER</t>
  </si>
  <si>
    <t>ODD</t>
  </si>
  <si>
    <t xml:space="preserve">2로 완전히 나누어지지 않는 정수(1, 3, 5, 7, 9)_x000D_
_x000D_
</t>
  </si>
  <si>
    <t>13748</t>
  </si>
  <si>
    <t>홈네트워크</t>
  </si>
  <si>
    <t>HOME NETWORK</t>
  </si>
  <si>
    <t>HRK</t>
  </si>
  <si>
    <t xml:space="preserve">집에서 랜(LAN)이나 모뎀 따위의 통신 설비를 갖춘 컴퓨터를 이용하여 서로 연결시켜 주는 조직이나 체계.
</t>
  </si>
  <si>
    <t>13749</t>
  </si>
  <si>
    <t>HOMEPAGE</t>
  </si>
  <si>
    <t xml:space="preserve">월드와이드웹(WWW)의 초기화면 또는 WWW가 제공하는 화면의 총칭.
</t>
  </si>
  <si>
    <t>13750</t>
  </si>
  <si>
    <t>홍보</t>
  </si>
  <si>
    <t>PUBLIC RELATION</t>
  </si>
  <si>
    <t xml:space="preserve">弘報
 널리 알림. 또는 그 소식이나 보도.
</t>
  </si>
  <si>
    <t>13751</t>
  </si>
  <si>
    <t>홍보성</t>
  </si>
  <si>
    <t>PROPENSITY OF PUBRIC RELATION</t>
  </si>
  <si>
    <t>PRPRP</t>
  </si>
  <si>
    <t xml:space="preserve">홍보를 목적으로 함.
</t>
  </si>
  <si>
    <t>13752</t>
  </si>
  <si>
    <t>홍삼</t>
  </si>
  <si>
    <t>RED GINSENG</t>
  </si>
  <si>
    <t>REDGNS</t>
  </si>
  <si>
    <t xml:space="preserve">紅蔘
 수삼을 쪄서 말린 붉은 빛깔의 인삼
[법률정의] (인삼산업법) 수삼을 증기 또는 기타 방법으로 쪄서 익혀 말린 것.
</t>
  </si>
  <si>
    <t>13753</t>
  </si>
  <si>
    <t>홍수</t>
  </si>
  <si>
    <t>FLOOD</t>
  </si>
  <si>
    <t xml:space="preserve">洪水
 비가 많이 와서 강이나 개천에 갑자기 크게 불은 물.
</t>
  </si>
  <si>
    <t>13754</t>
  </si>
  <si>
    <t>홍역</t>
  </si>
  <si>
    <t>MEASLES</t>
  </si>
  <si>
    <t>MSLS</t>
  </si>
  <si>
    <t xml:space="preserve">紅疫
 홍역 바이러스가 비말(飛沫) 감염에 의하여 일으키는 급성 전염병.
</t>
  </si>
  <si>
    <t>13755</t>
  </si>
  <si>
    <t>화기</t>
  </si>
  <si>
    <t xml:space="preserve">FIREARMS </t>
  </si>
  <si>
    <t>FIREAM</t>
  </si>
  <si>
    <t xml:space="preserve">화ː기(火氣)[명사]\n1.불기운. (준말)화(火). \n2.가슴이 답답하여지는 기운. \n3.몹시 노한 기운._x000D_
_x000D_
</t>
  </si>
  <si>
    <t>13756</t>
  </si>
  <si>
    <t>SCRIN</t>
  </si>
  <si>
    <t xml:space="preserve">畵面
 영사막・브라운관 따위에 비치는 사진의 겉면.
</t>
  </si>
  <si>
    <t>13757</t>
  </si>
  <si>
    <t>FREIGHT</t>
  </si>
  <si>
    <t xml:space="preserve">貨物
 기차나 배 등으로 운송할 짐
</t>
  </si>
  <si>
    <t>13758</t>
  </si>
  <si>
    <t>화물관리</t>
  </si>
  <si>
    <t>CARGO MANAGEMENT</t>
  </si>
  <si>
    <t>CRGMANG</t>
  </si>
  <si>
    <t xml:space="preserve">수출입화물에 대하여 보세운송,보관,통관되어 완전 수입자에게 전달될 때까지 관리하는 것_x000D_
_x000D_
</t>
  </si>
  <si>
    <t>13759</t>
  </si>
  <si>
    <t>화물관리번호</t>
  </si>
  <si>
    <t xml:space="preserve">CARGO MANAGEMENT NUMBER </t>
  </si>
  <si>
    <t>CMNUMBR</t>
  </si>
  <si>
    <t xml:space="preserve">적하목록상의 적하목록관리번호에 Maste_x000D_
 B/L일련번호와 House B/L일련번호를 합한 번호_x000D_
_x000D_
</t>
  </si>
  <si>
    <t>13760</t>
  </si>
  <si>
    <t>화물관리인</t>
  </si>
  <si>
    <t>CARGO MANAGER</t>
  </si>
  <si>
    <t>CRGMANR</t>
  </si>
  <si>
    <t xml:space="preserve">보세구역 등에서 도난, 침수, 훼손, 파괴, 관세보전 등을 위하여 관리를 하는 자_x000D_
_x000D_
</t>
  </si>
  <si>
    <t>13761</t>
  </si>
  <si>
    <t>화물단위체</t>
  </si>
  <si>
    <t>TRUCK MONOMER</t>
  </si>
  <si>
    <t>TRKMNM</t>
  </si>
  <si>
    <t xml:space="preserve">貨物單位體
 [법률정의] (특수화물선박운송규칙) 차량・컨테이너・플랫트・팔렛트・이동식탱크・규격화물 기타 선박에 부착되어 있지 아니한 운송용기구.
</t>
  </si>
  <si>
    <t>13762</t>
  </si>
  <si>
    <t>화물도착통지서</t>
  </si>
  <si>
    <t>ARMTCE</t>
  </si>
  <si>
    <t xml:space="preserve">화물이 목적지에 도착하는 취지를 통지함과 함께 그 인수를 청하는, 운송인이 수하인 앞으로 보내는 안내장
</t>
  </si>
  <si>
    <t>13763</t>
  </si>
  <si>
    <t>화물명세</t>
  </si>
  <si>
    <t>CARGO DESCRIPTION</t>
  </si>
  <si>
    <t>CRGDSRP</t>
  </si>
  <si>
    <t xml:space="preserve">적하목록상의 화물의 명세_x000D_
_x000D_
</t>
  </si>
  <si>
    <t>13764</t>
  </si>
  <si>
    <t>화물상환증</t>
  </si>
  <si>
    <t>CONSIGNMENT SHEET</t>
  </si>
  <si>
    <t>CTLRT</t>
  </si>
  <si>
    <t xml:space="preserve">貨物相換證
 수취한 것을 증명하고 이것을 권리자에게 인도함을 약속한 유가 증권.
</t>
  </si>
  <si>
    <t>13765</t>
  </si>
  <si>
    <t>화물선</t>
  </si>
  <si>
    <t>CARGO SHIP</t>
  </si>
  <si>
    <t xml:space="preserve">貨物船
 [법률정의] (해상에서의인명안전을위한국제협약등에의한증서에관한규칙) 여객선 및 전적으로 어로(부속선박을 사용하여 행하는 어로를 포함한다)에 종사하는 선박 이외의 선박.
</t>
  </si>
  <si>
    <t>13766</t>
  </si>
  <si>
    <t>화물선별</t>
  </si>
  <si>
    <t>CARGO SELECTIVITY</t>
  </si>
  <si>
    <t>CRGSELC</t>
  </si>
  <si>
    <t xml:space="preserve">우범화물 자동선별 시스템을 말하는 것으로 수출입되는 물품 중에서 전산에 미리 등록된 기준에 따라 우범가능성이 높다고 예상되는 물품을 골라 집중적으로 검사함으로써 검사의 효율을 높이는 검사관리기법_x000D_
_x000D_
</t>
  </si>
  <si>
    <t>13767</t>
  </si>
  <si>
    <t>화물운송주선업자</t>
  </si>
  <si>
    <t>FRWARDR</t>
  </si>
  <si>
    <t xml:space="preserve">수출입화물운송의 주선을 업으로 하는자 _x000D_
_x000D_
</t>
  </si>
  <si>
    <t>13768</t>
  </si>
  <si>
    <t>화물의적재제한</t>
  </si>
  <si>
    <t xml:space="preserve">LOADING RESTRICTION </t>
  </si>
  <si>
    <t>LDRESRC</t>
  </si>
  <si>
    <t xml:space="preserve">위험물, 인화성물질 등 화물의 특성이나 중량제한 등을 이유로 적재에 제한을 두는 것_x000D_
_x000D_
</t>
  </si>
  <si>
    <t>13769</t>
  </si>
  <si>
    <t>화물이상보고</t>
  </si>
  <si>
    <t>CARGO ABNORMALTIES REPORT</t>
  </si>
  <si>
    <t>CAREPRT</t>
  </si>
  <si>
    <t xml:space="preserve">화물이 제출된 서류와 수량, 중량 등이 이상이 있을 때 세관장에게 보고하는 것_x000D_
_x000D_
</t>
  </si>
  <si>
    <t>13770</t>
  </si>
  <si>
    <t>화물인도지시서</t>
  </si>
  <si>
    <t>DELLIVERY ORDER</t>
  </si>
  <si>
    <t>DLVYORD</t>
  </si>
  <si>
    <t xml:space="preserve">운송인이 운송한 화물을 항만(또는 ICD)의 화물보관장소에 보관하도록 하였다가 수하인이 화물을 인수해가고자 할 때, 수하인은 운송인으로부터 화물인도지시서인 D/O를 교부받아 보관장소에 가서 이 D/O를 제시하면 보관업자가 수하인 또는 그의 대리인에게 화물을 인도
</t>
  </si>
  <si>
    <t>13771</t>
  </si>
  <si>
    <t>화물자동차</t>
  </si>
  <si>
    <t>TRUCK</t>
  </si>
  <si>
    <t xml:space="preserve">貨物自動車
 [법률정의] (화물자동차운수사업법) 자동차관리법 제3조의 규정에 의한 화물자동차 및 특수자동차로서 건설교통부령이 정하는 자동차.
</t>
  </si>
  <si>
    <t>13772</t>
  </si>
  <si>
    <t>화물자동차운송가맹사업</t>
  </si>
  <si>
    <t>TRUCK TRANSPORT AFFILIATION BUSINESS</t>
  </si>
  <si>
    <t>TTABIZ</t>
  </si>
  <si>
    <t xml:space="preserve">貨物自動車運送加盟事業
 [법률정의] (화물자동차운수사업법) 타인의 수요에 응하여 자기의 화물자동차를 사용하여 유상으로 화물을 운송하거나 소속 화물자동차운송가맹점(제3조제3항의 규정에 의한 운송사업자인 가맹점에 한한다)에 의뢰하여 화물을 운송하게 하는 사업.
</t>
  </si>
  <si>
    <t>13773</t>
  </si>
  <si>
    <t>화물자동차운송가맹사업자</t>
  </si>
  <si>
    <t>TRUCK TRANSPORT AFFILIATION BUSINESSMAN</t>
  </si>
  <si>
    <t>TTABIZER</t>
  </si>
  <si>
    <t xml:space="preserve">貨物自動車運送加盟事業者
 [법률정의] (화물자동차운수사업법) 제24조의2제1항의 규정에 의하여 화물자동차운송가맹사업의 허가를 받은 자.
</t>
  </si>
  <si>
    <t>13774</t>
  </si>
  <si>
    <t>화물자동차운송가맹점</t>
  </si>
  <si>
    <t>TRUCK TRANSPORT MEMBER STORE</t>
  </si>
  <si>
    <t>TTMMBSTR</t>
  </si>
  <si>
    <t xml:space="preserve">貨物自動車運送加盟店
 [법률정의] (화물자동차운수사업법) 화물자동차운송가맹사업자(이하 "운송가맹사업자"라 한다)의 운송가맹점으로 가입하여 그 영업표지(상호・상표 등을 포함한다. 이하 같다)의 사용권을 부여받은 자로서 다음 각목의 1에 해당하는 자. 가. 운송가맹사업자로부터 운송화물을 배정받아 화물을 운송하거나 운송가맹사업자외의 자의 수요에 응하여 화물을 운송하는 제3조제3항의 규정에 의한 운송사업자 나. 운송가맹사업자의 화물운송계약을 중개・대리하거나 운송가맹사업자외의 자에 대하여 화물자동차운송주선사업을 영위하는 제21조제2항의 규정에 의한 운송주선사업자
</t>
  </si>
  <si>
    <t>13775</t>
  </si>
  <si>
    <t>화물자동차운송사업</t>
  </si>
  <si>
    <t>TRUCK TRANSPORT BUSINESS</t>
  </si>
  <si>
    <t>TTBIZ</t>
  </si>
  <si>
    <t xml:space="preserve">貨物自動車運送事業
 [법률정의] (화물자동차운수사업법) 타인의 수요에 응하여 화물자동차를 사용하여 화물을 유상으로 운송하는 사업. 이 경우 화주가 화물자동차에 동승할 경우에 있어서의 화물은 중량, 용적, 형상 등이 여객자동차운송사업용 자동차에 적재하기 부적합한 것으로 그 기준 및 대상차량등에 관하여 필요한 사항은 건설교통부령으로 정한다.
</t>
  </si>
  <si>
    <t>13776</t>
  </si>
  <si>
    <t>화물자동차운송주선사업</t>
  </si>
  <si>
    <t>TRUCK TRANSPORT GOOD OFFICES BUSINESS</t>
  </si>
  <si>
    <t>TTGOBIZ</t>
  </si>
  <si>
    <t xml:space="preserve">貨物自動車運送周旋事業
 [법률정의] (화물자동차운수사업법) 타인의 수요에 응하여 유상으로 화물운송계약을 중개・대리하거나 화물자동차운송사업 또는 화물자동차운송가맹사업을 경영하는 자의 화물운송수단을 이용하여 자기의 명의와 계산으로 화물을 운송하는 사업.
</t>
  </si>
  <si>
    <t>13777</t>
  </si>
  <si>
    <t>화물자동차운수사업</t>
  </si>
  <si>
    <t>TRUCK TRANSPORTATION BUSINESS</t>
  </si>
  <si>
    <t>TTRBIZ</t>
  </si>
  <si>
    <t xml:space="preserve">貨物自動車運輸事業
 [법률정의] (화물자동차운수사업법) 화물자동차운송사업・화물자동차운송주선사업 및 화물자동차운송가맹사업.
</t>
  </si>
  <si>
    <t>13778</t>
  </si>
  <si>
    <t>화물적재목록</t>
  </si>
  <si>
    <t>LIST OF CARGO ON BOARD</t>
  </si>
  <si>
    <t>LCBOARD</t>
  </si>
  <si>
    <t xml:space="preserve">선박이나 항공기 입출항시 세관에 제출하는 적재화물의 목록_x000D_
_x000D_
</t>
  </si>
  <si>
    <t>13779</t>
  </si>
  <si>
    <t>화물적재장소</t>
  </si>
  <si>
    <t>FREIGHT CARRYING PLACE</t>
  </si>
  <si>
    <t>FHTRPC</t>
  </si>
  <si>
    <t xml:space="preserve">貨物積載場所
 [법률정의] (선박톤수의측정에관한규칙) 화물운송에 사용되는 폐위장소안의 장소.
</t>
  </si>
  <si>
    <t>13780</t>
  </si>
  <si>
    <t>화물진행정보</t>
  </si>
  <si>
    <t>CUSTOMS CARGO TRACKING INFORMATION</t>
  </si>
  <si>
    <t>CCTINFO</t>
  </si>
  <si>
    <t xml:space="preserve">수입된 화물이 통관이 완료될 때까지 처리단계별화물의 위치,수량, 현재의 처리상태등에 대한 정보를 실시간으로 인터넷 망을 통하여 화주 또는 이해당사자가 조회할 수 있도록 한 정보제공 체계_x000D_
_x000D_
</t>
  </si>
  <si>
    <t>13781</t>
  </si>
  <si>
    <t>화물집하소</t>
  </si>
  <si>
    <t>COFRSTA</t>
  </si>
  <si>
    <t xml:space="preserve">주로 LCL화물을 적재하거나 분배하기 위한 장소_x000D_
_x000D_
</t>
  </si>
  <si>
    <t>13782</t>
  </si>
  <si>
    <t>화물취급소</t>
  </si>
  <si>
    <t>FREIGHT OFFICE</t>
  </si>
  <si>
    <t>FRGHTOFCE</t>
  </si>
  <si>
    <t xml:space="preserve">貨物取扱所
 [법률정의] (화물자동차운수사업법시행규칙) 화물을 싣거나 내릴 수 있는 장소로서 화물의 보관시설등이 설치된 곳.
</t>
  </si>
  <si>
    <t>13783</t>
  </si>
  <si>
    <t>화물터미널</t>
  </si>
  <si>
    <t>FREIGHT TERMINAL</t>
  </si>
  <si>
    <t>FGTRML</t>
  </si>
  <si>
    <t xml:space="preserve">貨物터미널
 [법률정의] (화물유통촉진법) 화물의 집화・하역・분류・포장・보관 또는 통관등에 필요한 기능을 갖춘 시설물. 다만, 대통령령이 정하는 것을 제외한다.
</t>
  </si>
  <si>
    <t>13784</t>
  </si>
  <si>
    <t>화물터미널사업</t>
  </si>
  <si>
    <t>FREIGHT TERMINAL BUSINESS</t>
  </si>
  <si>
    <t>FTLBS</t>
  </si>
  <si>
    <t xml:space="preserve">貨物터미널事業
 [법률정의] (화물유통촉진법) 복합화물터미널사업과 일반화물터미널사업.
</t>
  </si>
  <si>
    <t>13785</t>
  </si>
  <si>
    <t>화살</t>
  </si>
  <si>
    <t>ARROW</t>
  </si>
  <si>
    <t>ARRW</t>
  </si>
  <si>
    <t xml:space="preserve">활시위에 메워서 당겼다가 놓으면 그 반동으로 멀리 날아가도록 만든 물건._x000D_
_x000D_
</t>
  </si>
  <si>
    <t>13786</t>
  </si>
  <si>
    <t>BURN</t>
  </si>
  <si>
    <t xml:space="preserve">높은 온도의 기체, 액체, 고체, 화염 따위에 데었을 때에 일어나는 피부의 손상._x000D_
_x000D_
</t>
  </si>
  <si>
    <t>13787</t>
  </si>
  <si>
    <t>화생방</t>
  </si>
  <si>
    <t>CHEMICAL BIOLOGICAL RADIOLOGICAL</t>
  </si>
  <si>
    <t>_CBR</t>
  </si>
  <si>
    <t xml:space="preserve">化生放
 화학, 생물학, 방사능을 아울러 이르는 말
</t>
  </si>
  <si>
    <t>13788</t>
  </si>
  <si>
    <t>화소</t>
  </si>
  <si>
    <t>PIXEL</t>
  </si>
  <si>
    <t xml:space="preserve">畵素
 텔레비전이나 전송사진 등에서 화면을 구성하고 있는 최소단위의 명암의 점
</t>
  </si>
  <si>
    <t>13789</t>
  </si>
  <si>
    <t>화약</t>
  </si>
  <si>
    <t>GUNPOWDER</t>
  </si>
  <si>
    <t>GNPDER</t>
  </si>
  <si>
    <t xml:space="preserve">火藥
 열, 전기,충격 따위의 가벼운 자극에 의하여 순간적으로 연소 또는 분해 반응을 일으키고 높은 온도의 열과 압력을 가진 가스를 발생시켜 파괴, 추진 따위의 작용을 행하는 화합물이나 혼합물을 통틀어 이르는 말.
</t>
  </si>
  <si>
    <t>13790</t>
  </si>
  <si>
    <t>화약류</t>
  </si>
  <si>
    <t xml:space="preserve">火藥類
 화약에 속하는 부류
[법률정의] (총포・도검・화약류등단속법) 다음 각호의 화약・폭약 및 화공품(火工品:화약 및 폭약을 써서 만든 공작물. 이하 같다). 1. 화약{가. 흑색화약 또는 질산염을 주성분으로 하는 화약 나. 무연화약 또는 질산에스테르를 주성분으로 하는 화약 다. 그 밖에 "가"목 및 "나"목의 화약과 비슷한 추진적 폭발에 사용될 수 있는 것으로서 대통령령이 정하는 것} 2. 폭약{가. 뇌홍・아지화연・로단염류・테트라센등의 기폭제 나. 초안폭약・염소산칼리폭약・카리트 그 밖의 질산염・염소산염 또는 과염소산염을 주성분으로 하는 폭약 다. 니트로글리세린・니트로글리콜 그 밖의 폭약으로 사용되는 질산에스테르 라. 다이나마이트 그 밖의 질산에스테르를 주성분으로 하는 폭약 마. 폭발에 쓰이는 트리니트로벤젠・트리니트로토루엔・피크린산・트리니트로클로로벤젠・테트릴・트리니트로아니졸・핵사니트로디페닐아민・트리메틸렌트리니트라민・펜트리트 및 니트로기 3 이상이 들어 있는 그 밖의 니트로화합물과 이들을 주성분으로 하는 폭약 바. 액체산소폭약 그 밖의 액체폭약 사. 그밖의 "가"목 내지 "바"목의 폭약과 비슷한 파괴적 폭발에 사용될 수 있는 것으로서 대통령령이 정하는 것} 3. 화공품{가. 공업용뇌관・전기뇌관・총용뇌관 및 신호뇌관 나. 실탄(實彈:산탄을 포함한다. 이하 같다) 및 공포탄(空包彈) 다. 신관 및 화관 라. 도폭선・미진동파쇄기・도화선 및 전기도화선 마. 신호염관・신호화전 및 신호용화공품 바. 시동약(始動藥) 사. 꽃불 그 밖의 화약이나 폭약을 사용한 화공품 아. 장난감용 꽃불등으로서 행정자치부령이 정하는 것 자. 자동차 긴급신호용 불꽃신호기 차. 자동차에어백용 가스발생기}
</t>
  </si>
  <si>
    <t>13791</t>
  </si>
  <si>
    <t>화염</t>
  </si>
  <si>
    <t xml:space="preserve">FLAME </t>
  </si>
  <si>
    <t>FLAME</t>
  </si>
  <si>
    <t xml:space="preserve">화ː염(火焰)[명사]☞불꽃._x000D_
_x000D_
</t>
  </si>
  <si>
    <t>13792</t>
  </si>
  <si>
    <t>화염병</t>
  </si>
  <si>
    <t>MOLOTOV COCKTAIL</t>
  </si>
  <si>
    <t>MVKL</t>
  </si>
  <si>
    <t xml:space="preserve">火焰甁
 휘발유나 시너 따위의 화염제를 넣어 만든 유리병
[법률정의] (화염병사용등의처벌에관한법률) 유리병 기타의 용기에 휘발유・등유 기타 불붙기 쉬운 물질을 넣어 그 물질이 유출하거나 비산하는 경우에 이것을 연소시키기 위한 발화장치 또는 점화장치를 한 물건으로서 사람의 생명・신체 또는 재산에 위해를 가하는데 사용되는 것.
</t>
  </si>
  <si>
    <t>13793</t>
  </si>
  <si>
    <t>TUESDAY</t>
  </si>
  <si>
    <t>TUES</t>
  </si>
  <si>
    <t xml:space="preserve">화요일_x000D_
_x000D_
</t>
  </si>
  <si>
    <t>13794</t>
  </si>
  <si>
    <t>화음</t>
  </si>
  <si>
    <t>HRMY</t>
  </si>
  <si>
    <t xml:space="preserve">和音
 높이가 다른 둘 이상의 음이 함께 울릴 때 어울리는 소리.
</t>
  </si>
  <si>
    <t>13795</t>
  </si>
  <si>
    <t>NEGOTIATIONS FOR PEACE</t>
  </si>
  <si>
    <t xml:space="preserve">和議
 채무자의 파산적 청산을 예방하여 기업을 유지하고 재건하는 것을 목적으로 파산상태에 있는 채무자가 채무를 면하기 위한 방법으로 화의채권자들로부터 변제기간의 유예 또는 이자부분 탕감, 변제권을 가진 채권자들로부터의 담보권실행포기 또는 유예하는 방식으로 합의를 하는 것.
</t>
  </si>
  <si>
    <t>13796</t>
  </si>
  <si>
    <t>화일</t>
  </si>
  <si>
    <t>13797</t>
  </si>
  <si>
    <t>화장</t>
  </si>
  <si>
    <t>CREMATION</t>
  </si>
  <si>
    <t xml:space="preserve">火葬
 죽은 사람을 불에 살라 장사 지냄
[법률정의] (장사등에관한법률) 시체 또는 유골을 불에 태워 장사함.
</t>
  </si>
  <si>
    <t>13798</t>
  </si>
  <si>
    <t>TOILET ROOM</t>
  </si>
  <si>
    <t>TOILET</t>
  </si>
  <si>
    <t xml:space="preserve">化粧室
 화장하는 데 필요한 설비를 갖추어 놓은 방
</t>
  </si>
  <si>
    <t>13799</t>
  </si>
  <si>
    <t>화장장</t>
  </si>
  <si>
    <t>CREMATORIUM</t>
  </si>
  <si>
    <t>CRMTRM</t>
  </si>
  <si>
    <t xml:space="preserve">火葬場
 시체를 화장하는 시설을 갖추어 놓은 곳
[법률정의] (장사등에관한법률) 시체 또는 유골을 화장하기 위한 시설.
</t>
  </si>
  <si>
    <t>13800</t>
  </si>
  <si>
    <t>화장품</t>
  </si>
  <si>
    <t>COSMETICS</t>
  </si>
  <si>
    <t>CSMTCS</t>
  </si>
  <si>
    <t xml:space="preserve">化粧品
 화장하는 데 쓰는 크림, 분, 향수 따위를 통틀어 이르는 말
[법률정의] (화장품법) 인체를 청결・미화하여 매력을 더하고 용모를 밝게 변화시키거나 피부・모발의 건강을 유지 또는 증진하기 위하여 인체에 사용되는 물품으로서 인체에 대한 작용이 경미한 것. 다만, 약사법 제2조제4항의 의약품에 해당하는 물품은 제외한다.
</t>
  </si>
  <si>
    <t>13801</t>
  </si>
  <si>
    <t xml:space="preserve">火災
 불이 나는 재앙. 불
</t>
  </si>
  <si>
    <t>13802</t>
  </si>
  <si>
    <t>화주</t>
  </si>
  <si>
    <t>OWR</t>
  </si>
  <si>
    <t xml:space="preserve">수입 또는 수출되는 화물의 소유자_x000D_
_x000D_
</t>
  </si>
  <si>
    <t>13803</t>
  </si>
  <si>
    <t>화차</t>
  </si>
  <si>
    <t>FREIGHT CAR</t>
  </si>
  <si>
    <t>FTCR</t>
  </si>
  <si>
    <t xml:space="preserve">貨車
 화물을 실어 나르는 자동차
[법률정의] (철도차량 안전기준에 관한 규칙) 화물을 운송할 수 있는 구조로 제작된 철도차량.
</t>
  </si>
  <si>
    <t>13804</t>
  </si>
  <si>
    <t xml:space="preserve">貨幣
 상품 교환의 매개체로서,지불의 수단이나 가치의 척도 또는 축적의 목적물로서 사회에 유통되는 금화・은화・동화・지폐 따위. 돈.
</t>
  </si>
  <si>
    <t>13805</t>
  </si>
  <si>
    <t>CHEMISTRY</t>
  </si>
  <si>
    <t>CHMSTRY</t>
  </si>
  <si>
    <t xml:space="preserve">化學
 자연 과학의 한 분야. 물질의 조성과 구조, 성질 및 변화, 제법, 응용 따위를 연구한다.
</t>
  </si>
  <si>
    <t>13806</t>
  </si>
  <si>
    <t>화학무기</t>
  </si>
  <si>
    <t>CHEMICAL WEAPONS</t>
  </si>
  <si>
    <t>CMLS</t>
  </si>
  <si>
    <t xml:space="preserve">化學武器
 화학전에 쓰는 무기를 통틀어 이르는 말
[법률정의] (화학무기의금지를위한특정화학물질의제조・수출입규제등에관한법률) 다음 각목의 1에 해당하는 것. 가. 독성화학물질 및 그 원료물질. 다만, 협약에서 금지되지 아니한 목적으로 사용하는 경우를 제외한다. 나. 가목에 규정된 독성화학물질의 독성이 사망 또는 그 밖의 상해를 일으키도록 특별히 설계된 탄약 및 장치 다. 나목에 규정된 탄약 및 장치를 사용하기 위한 목적으로 특별히 설계된 장비
</t>
  </si>
  <si>
    <t>13807</t>
  </si>
  <si>
    <t>화학물질</t>
  </si>
  <si>
    <t>CHEMICALS</t>
  </si>
  <si>
    <t>CHMCLS</t>
  </si>
  <si>
    <t xml:space="preserve">化學物質
 화학의 연구 대상이 되는 물질
[법률정의] (유해화학물질관리법) 원소・화합물 및 그에 인위적인 반응을 일으켜 얻어진 물질과 자연상태에서 존재하는 물질을 추출 또는 정제한 것.
</t>
  </si>
  <si>
    <t>13808</t>
  </si>
  <si>
    <t>화학적산소요구량</t>
  </si>
  <si>
    <t>CHEMICAL OXYGEN DEMAND</t>
  </si>
  <si>
    <t>CHOXDM</t>
  </si>
  <si>
    <t xml:space="preserve">물의 오염도를 나타내는 지표의 한 가지. 물속의 유기 물질이 산화될 때 필요한 산소의 양. (단위는 ppm) 시오디(COD). (참고)생물학적 산소 요구량._x000D_
_x000D_
</t>
  </si>
  <si>
    <t>13809</t>
  </si>
  <si>
    <t>화학적합성품</t>
  </si>
  <si>
    <t>CHEMICAL COMBINED PRODUCT</t>
  </si>
  <si>
    <t>CMLBR</t>
  </si>
  <si>
    <t xml:space="preserve">化學的 合成品
 [법률정의] (식품위생법) 화학적 수단에 의하여 원소 또는 화합물에 분해반응외의 화학반응을 일으켜 얻은 물질.
</t>
  </si>
  <si>
    <t>13810</t>
  </si>
  <si>
    <t>화환신용장</t>
  </si>
  <si>
    <t>DOCUMENTARY LETTER OF CREDIT</t>
  </si>
  <si>
    <t>DOCTLC</t>
  </si>
  <si>
    <t xml:space="preserve">선적후 발행한 환어음에 첨부된 선적서류가 신용장의 조건과 일치하면 어음의 지급인인 개설은행이 지급, 인수를 확약하는 신용장_x000D_
_x000D_
</t>
  </si>
  <si>
    <t>13811</t>
  </si>
  <si>
    <t>화훼</t>
  </si>
  <si>
    <t>FLOWERING PLANT</t>
  </si>
  <si>
    <t>FLPLNT</t>
  </si>
  <si>
    <t xml:space="preserve">花卉
 꽃이 피는 풀과 나무 또는 꽃이 없더라도 관상용이 되는 모든 식물을 통틀어 이르는 말.
</t>
  </si>
  <si>
    <t>13812</t>
  </si>
  <si>
    <t>확대</t>
  </si>
  <si>
    <t>EXPANSIION</t>
  </si>
  <si>
    <t>EXPANS</t>
  </si>
  <si>
    <t xml:space="preserve">擴大
 모양이나 규모 따위를 더 크게 함.
</t>
  </si>
  <si>
    <t>13813</t>
  </si>
  <si>
    <t>RPBLTY</t>
  </si>
  <si>
    <t xml:space="preserve">[황뉼][명사]어떤 사상(事象)이 일어날 확실성의 정도, 또는 그것을 나타내는 수치. 개연량. 개연율. 공산(公算)._x000D_
_x000D_
</t>
  </si>
  <si>
    <t>13814</t>
  </si>
  <si>
    <t>확립</t>
  </si>
  <si>
    <t>ESTBLSH</t>
  </si>
  <si>
    <t xml:space="preserve">確立
 체계나 견해, 조직 따위가 굳게 섬. 또는 그렇게 함.
</t>
  </si>
  <si>
    <t>13815</t>
  </si>
  <si>
    <t>ENSURE</t>
  </si>
  <si>
    <t xml:space="preserve">確保
 확실히 보증하거나 가지고 있음.
</t>
  </si>
  <si>
    <t>13816</t>
  </si>
  <si>
    <t>확산</t>
  </si>
  <si>
    <t>DIFFUSION</t>
  </si>
  <si>
    <t>DFF</t>
  </si>
  <si>
    <t xml:space="preserve">擴散
 흩어져 널리 퍼짐.
</t>
  </si>
  <si>
    <t>13817</t>
  </si>
  <si>
    <t>DOCUMENT OF A DEFINITE PROMISE</t>
  </si>
  <si>
    <t>DCDFPR</t>
  </si>
  <si>
    <t xml:space="preserve">[確約書]_x000D_
 확약되었음을 기록한 문서_x000D_
_x000D_
</t>
  </si>
  <si>
    <t>13818</t>
  </si>
  <si>
    <t>CONFIRM</t>
  </si>
  <si>
    <t>CNFIRM</t>
  </si>
  <si>
    <t xml:space="preserve">確認
 틀림없이 그러한가를 알아보거나 인정함. 또는 그런 인정
</t>
  </si>
  <si>
    <t>13819</t>
  </si>
  <si>
    <t>CNFRMN</t>
  </si>
  <si>
    <t xml:space="preserve">어떤 사실을 확인하는 뜻으로 쓴 글이나 서류._x000D_
_x000D_
</t>
  </si>
  <si>
    <t>13820</t>
  </si>
  <si>
    <t>확인수수료</t>
  </si>
  <si>
    <t>CONFIRMING COMMISSIONS</t>
  </si>
  <si>
    <t>CNFCOMS</t>
  </si>
  <si>
    <t xml:space="preserve">발행은행의 수권이나 요청을 받은 타은행이 그 신용장상에 발행은행의 이와 같은 지급확약에 추가하여 다시 한번 지급확약을 하고 받는 수수료 _x000D_
_x000D_
</t>
  </si>
  <si>
    <t>13821</t>
  </si>
  <si>
    <t>확인신용장</t>
  </si>
  <si>
    <t>CONFIRMED LETTER OF CREDIT</t>
  </si>
  <si>
    <t>CNFRLC</t>
  </si>
  <si>
    <t xml:space="preserve">신용장조건에 일치하는 서류와의 상환으로 지급하겠다는 개설은행의 지급확약에 추가하여 제3의 은행이 개설은행의 지급능력여부와는 관계없이 수익자가 요청할 경우 개설은행을 대신하여 지급하겠다는 확약을 추가한 신용장을 말한다_x000D_
_x000D_
</t>
  </si>
  <si>
    <t>13822</t>
  </si>
  <si>
    <t>확인은행</t>
  </si>
  <si>
    <t>CONFIRMING BANK</t>
  </si>
  <si>
    <t>CONFBNK</t>
  </si>
  <si>
    <t xml:space="preserve">신용장 개설은행 이외에 제3은행이 그 신용장에 의하여 발행되는 어음을 지급, 인수, 매입하겠다는 약속을 추가하게나 개설은행이 그어음을 지급, 인수, 매입할 것이라는 보증을 하는 경우 이를 신용자의 확인이라고 하고 이확인을 행한 은행을 말함_x000D_
_x000D_
</t>
  </si>
  <si>
    <t>13823</t>
  </si>
  <si>
    <t>CONFIRMOR</t>
  </si>
  <si>
    <t>CNFRMR</t>
  </si>
  <si>
    <t xml:space="preserve">틀림없이 그러한가를 알아보거나 인정하는 자 또는 _x000D_
법률_x000D_
특정한 사실이나 법률관계의 존속, 폐지를 판단하여 인정한 자_x000D_
_x000D_
</t>
  </si>
  <si>
    <t>13824</t>
  </si>
  <si>
    <t>ESTENSION</t>
  </si>
  <si>
    <t>ESTN</t>
  </si>
  <si>
    <t xml:space="preserve">擴張
 범위나 세력 따위를 늘려서 넓힘.
</t>
  </si>
  <si>
    <t>13825</t>
  </si>
  <si>
    <t>확장명</t>
  </si>
  <si>
    <t>EXTENTION</t>
  </si>
  <si>
    <t>EVENTN</t>
  </si>
  <si>
    <t xml:space="preserve">파일의 형태를 나타내는 확장자 이름.
</t>
  </si>
  <si>
    <t>13826</t>
  </si>
  <si>
    <t>확장심사</t>
  </si>
  <si>
    <t>ENHANCED AUDIT</t>
  </si>
  <si>
    <t>ENHAUDT</t>
  </si>
  <si>
    <t xml:space="preserve">擴張審査_x000D_
사후심사의 한 단계로서 일반적인 심사보다 대상범위가 보다 넓어지고 확대되는 경우를 의미한다._x000D_
_x000D_
</t>
  </si>
  <si>
    <t>13827</t>
  </si>
  <si>
    <t>EXTSN</t>
  </si>
  <si>
    <t xml:space="preserve">擴張字
 컴퓨터에서, 파일의 종류를 구분하기 위하여 파일명의 마침표 뒤에 붙이는 문자.
</t>
  </si>
  <si>
    <t>13828</t>
  </si>
  <si>
    <t>확장자명</t>
  </si>
  <si>
    <t>13829</t>
  </si>
  <si>
    <t xml:space="preserve">確定
 일을 확실하게 정함.
</t>
  </si>
  <si>
    <t>13830</t>
  </si>
  <si>
    <t>확정가격</t>
  </si>
  <si>
    <t>FINAL PRICE</t>
  </si>
  <si>
    <t>FINPRCE</t>
  </si>
  <si>
    <t xml:space="preserve">수입물품의 거래특성상 신고당시에 가격을 확정할 수 없거나 또는 수입판매후 가격이 결정되어 수입통관후 사후에 결정된 가격과 신고가격간 차액을 정산하여 확정적으로 신고하는 가격_x000D_
_x000D_
</t>
  </si>
  <si>
    <t>13831</t>
  </si>
  <si>
    <t>확정급여형퇴직연금</t>
  </si>
  <si>
    <t>DEFINED BENEFIT PENSION ANNUITY</t>
  </si>
  <si>
    <t>DNNTP</t>
  </si>
  <si>
    <t xml:space="preserve">確定給與型退職年金
 [법률정의] (근로자퇴직급여 보장법) 근로자가 지급받을 급여의 수준이 사전에 결정되어 있는 퇴직연금.
</t>
  </si>
  <si>
    <t>13832</t>
  </si>
  <si>
    <t>확정기여형퇴직연금</t>
  </si>
  <si>
    <t>DEFINED CONTRIBUTION PENSION ANNUITY</t>
  </si>
  <si>
    <t>DTRNN</t>
  </si>
  <si>
    <t xml:space="preserve">確定支給型退職年金
 [법률정의] (근로자퇴직급여 보장법) 급여의 지급을 위하여 사용자가 부담하여야 할 부담금의 수준이 사전에 결정되어 있는 퇴직연금.
</t>
  </si>
  <si>
    <t>13833</t>
  </si>
  <si>
    <t>확정청약</t>
  </si>
  <si>
    <t>FIRM OFFER</t>
  </si>
  <si>
    <t>FRMOFER</t>
  </si>
  <si>
    <t xml:space="preserve">청약자가 승낙의 회답기간을 정하고 그 기간 내에 회답할 것을 조건으로 하는 청약으로, 그 기간 내에는 오퍼내용의 변경, 취소 또는 철회가 불가능하다._x000D_
_x000D_
</t>
  </si>
  <si>
    <t>13834</t>
  </si>
  <si>
    <t>확충</t>
  </si>
  <si>
    <t>EXPANSION</t>
  </si>
  <si>
    <t xml:space="preserve">擴充
 늘리고 넓혀 충실하게 함.
</t>
  </si>
  <si>
    <t>13835</t>
  </si>
  <si>
    <t>CONVERSION INTO MONEY</t>
  </si>
  <si>
    <t>COMONY</t>
  </si>
  <si>
    <t xml:space="preserve">1.  집이나 토지 따위를 바꿀 때 치르는 값. _x000D_
2.  값으로 환산(換算)함. 또는 그 값._x000D_
_x000D_
</t>
  </si>
  <si>
    <t>13836</t>
  </si>
  <si>
    <t xml:space="preserve">EXCHANGE COMMISSION </t>
  </si>
  <si>
    <t>EXCCOMS</t>
  </si>
  <si>
    <t xml:space="preserve">일람출급 환어음 매입률 = T/T Buying Rate - 환가료율 x 우편일수/360 x 장부가격 _x000D_
_x000D_
</t>
  </si>
  <si>
    <t>13837</t>
  </si>
  <si>
    <t>환가처분</t>
  </si>
  <si>
    <t>EXCHANGE INTO MONEY</t>
  </si>
  <si>
    <t>EXCIMOE</t>
  </si>
  <si>
    <t xml:space="preserve">관세형법상 몰수해당물품이 장기간 보관시 부패, 변질될 우려가 있을 경우 담당검사의 지휘에 따라 처분하고 그 처분금액을 몰수품 대신 보관하는 것 _x000D_
_x000D_
</t>
  </si>
  <si>
    <t>13838</t>
  </si>
  <si>
    <t>ENVIRONMENT</t>
  </si>
  <si>
    <t>ENVRN</t>
  </si>
  <si>
    <t xml:space="preserve">"생활체를 둘러싸고 직접 간접으로 영향을 주는 자연,또는 사회의 조건이나 형편
[법률정의] (환경정책기본법) 자연환경과 생활환경."
</t>
  </si>
  <si>
    <t>13839</t>
  </si>
  <si>
    <t>환경경영</t>
  </si>
  <si>
    <t>ENVIORNMENTAL MANAGEMENT</t>
  </si>
  <si>
    <t>ENLMN</t>
  </si>
  <si>
    <t xml:space="preserve">環境經營
 [법률정의] (환경친화적산업구조로의전환촉진에관한법률) 기업・공공기관・단체 등(이하 "기업등"이라 한다)이 환경친화적인 경영목표를 설정하고 이를 달성하기 위하여 인적・물적 자원 및 관리체제를 일정한 절차 및 기법에 따라 체계적이고 지속적으로 관리하는 경영활동.
</t>
  </si>
  <si>
    <t>13840</t>
  </si>
  <si>
    <t>환경경영체제</t>
  </si>
  <si>
    <t>ENVIRONMENTAL MANAGEMENT SYSTEM</t>
  </si>
  <si>
    <t>EVNMGS</t>
  </si>
  <si>
    <t xml:space="preserve">環境經營體制
 [법률정의] (환경친화적산업구조로의전환촉진에관한법률) 기업등이 환경경영을 실현하는데 적합하도록 구축한 체제.
</t>
  </si>
  <si>
    <t>13841</t>
  </si>
  <si>
    <t>환경경영체제인증</t>
  </si>
  <si>
    <t>ENVIRONMENTAL MANAGEMENT SYSTEM CERTIFICATION</t>
  </si>
  <si>
    <t>EGSTR</t>
  </si>
  <si>
    <t xml:space="preserve">環境經營體制認證
 [법률정의] (환경친화적산업구조로의전환촉진에관한법률) 기업등이 환경경영체제의 보증능력 및 신뢰성을 갖추고 있음을 확인하는 행위.
</t>
  </si>
  <si>
    <t>13842</t>
  </si>
  <si>
    <t>환경기술</t>
  </si>
  <si>
    <t>ENVIRONMENT SKILL</t>
  </si>
  <si>
    <t>EVLL</t>
  </si>
  <si>
    <t xml:space="preserve">環境技術
 [법률정의] (환경기술개발및지원에관한법률) 환경의 자정능력을 향상시키고 사람과 자연에 대한 환경피해유발요인을 억제・제거하는 기술로서 환경오염을 사전에 예방・저감하고 오염 및 훼손된 환경을 부원하는 등 환경의 보전 및 관리에 필요한 다음 각목의 기술. 가. 「대기환경보전법」 제2조제1호의 규정에 의한 대기오염물질, 「악취방지법」 제2조제1호의 규정에 의한 악취, 「다중이용시설 등의 실내공기질관리법」 제2조제3호의 규정에 의한 오염물질, 「수질환경보전법」 제2조제7호의 규정에 의한 수질오염물질, 「토양환경보전법」 제2조제2호의 규정에 의한 토양오염물질 및 폐기물 등(이하 "환경오염물질"이라 한다)의 저감・처리기술, 소음・진동방지기술 나. 환경오염의 사전예방・저감기술, 오염유발억제제품의 개발기술, 재활용 및 회수기술 다. 자연환경의 보전・부원 및 개선기술, 환경위해성평가 및 그 관리기술, 환경영향평가기술 라. 환경오염물질, 소음・진동 또는 환경상태의 측정・분석기술 마. 상수도의 정수처리 및 오염방지기술 바. 가목 내지 마목의 기술을 응용 또는 활용(이하 "실용화"라 한다)하는 기술
</t>
  </si>
  <si>
    <t>13843</t>
  </si>
  <si>
    <t>환경기초시설</t>
  </si>
  <si>
    <t>ENVIRONMENT BASIS EQUIPMENT</t>
  </si>
  <si>
    <t>ERBSQ</t>
  </si>
  <si>
    <t xml:space="preserve">環境基礎施設
 [법률정의] (영산강・섬진강수계물관리및주민지원등에관한법률;금강수계물관리및주민지원등에관한법률;낙동강수계물관리및주민지원등에관한법률) 다음 각목의 시설. 가. 하수도법 제2조제2호의 규정에 의한 하수관거(下水管渠) 나. 하수도법 제2조제2호의3의 규정에 의한 마을하수도 다. 하수도법 제2조5호의 규정에 의한 하수종말처리시설(下水終末處理施設) 라. 오수・분뇨및축산폐수의처리에관한법률 제2조제9호의 규정에 의한 분뇨처리시설 마. 오수・분뇨및축산폐수의처리에관한법률 제2조제10호의 규정에 의한 축산폐수공공처리시설 바. 「수질환경보전법」 제48조제1항의 규정에 의한 폐수종말처리시설(이하 "폐수종말처리시설"이라 한다) 사. 그 밖에 수질오염의 방지를 위한 시설로서 대통령령이 정하는 시설
(한강수계상수원수질개선및주민지원등에관한법률) 하수도법 제2조제2호, 제2호의3 및 제5호의 규정에 의한 하수관거, 마을하수도 및 하수종말처리시설, 오수・분뇨및축산폐수의처리에관한법률 제2조제9호 및 제10호의 규정에 의한 분뇨처리시설 및 축산폐수공공처리시설, 수질환경보전법 제48조제2항의 규정에 의한 폐수종말처리시설 기타 수질오염의 방지를 위한 시설로서 대통령령이 정하는 시설.
</t>
  </si>
  <si>
    <t>13844</t>
  </si>
  <si>
    <t>환경방출</t>
  </si>
  <si>
    <t>ENVIRONMENTAL DISCHARGE</t>
  </si>
  <si>
    <t xml:space="preserve">環境放出
 [법률정의] (유전자변형생물체의국가간이동등에관한법률) 유전자변형생물체를 시설・장치 그 밖의 구조물을 이용하여 밀폐하지 아니하고 의도적으로 자연환경에 노출되게 하는 것.
</t>
  </si>
  <si>
    <t>13845</t>
  </si>
  <si>
    <t>환경보전</t>
  </si>
  <si>
    <t>ENVIRONMENTAL PRESERVATION</t>
  </si>
  <si>
    <t>EVSR</t>
  </si>
  <si>
    <t xml:space="preserve">環境保全
 [법률정의] (환경정책기본법) 환경오염 및 환경훼손으로부터 환경을 보호하고 오염되거나 훼손된 환경을 개선함과 동시에 쾌적한 환경의 상태를 유지・조성하기 위한 행위.
</t>
  </si>
  <si>
    <t>13846</t>
  </si>
  <si>
    <t>환경보호위원회</t>
  </si>
  <si>
    <t>ENVIRONMENT PROTECTION COMMITTEE</t>
  </si>
  <si>
    <t>ENVRNPRTCCMIT</t>
  </si>
  <si>
    <t xml:space="preserve">環境保護委員會
 [법률정의] (남극활동및환경보호에관한법률) 의정서의 이행에 관한 자문 및 권고를 목적으로 의정서에 의하여 설립된 위원회.
</t>
  </si>
  <si>
    <t>13847</t>
  </si>
  <si>
    <t>환경보호지역</t>
  </si>
  <si>
    <t>ENVIRONMENT PROTECTION AREA</t>
  </si>
  <si>
    <t>ENVRNPRTCAREA</t>
  </si>
  <si>
    <t xml:space="preserve">環境保護地域
 [법률정의] (환경범죄의단속에관한특별조치법) 다음 각목의 1에 해당하는 지역・구역 또는 도서. 가. 환경정책기본법 제22조의 규정에 의하여 지정・고시된 특별대책지역 나. 자연환경보전법 제2조제12호의 규정에 의한 생태・경관보전지역, 동법 제2조제13호의 규정에 의한 자연유보지역 및 동법 제23조의 규정에 의하여 지정・고시된 시・도 생태・경관보전지역 다. 독도등도서지역의생태계보전에관한특별법 제4조의 규정에 의하여 지정・고시된 특정도서 라. 자연공원법 제2조제1호의 규정에 의한 자연공원 및 동법 제25조의 규정에 의하여 지정・고시된 공원보호구역 마. 수도법 제5조의 규정에 의하여 지정・공고된 상수원보호구역 바. 습지보전법 제8조의 규정에 의하여 지정・고시된 습지보호지역 사. 야생동・식물보호법 제27조의 규정에 의하여 지정된 야생동・식물특별보호구역 및 동법 제33조의 규정에 의하여 지정된 시・도야생동・식물보호구역 및 야생동・식물보호구역 아. 한강수계상수원수질개선및주민지원등에관한법률 제4조의 규정에 의하여 지정・고시된 수변구역
</t>
  </si>
  <si>
    <t>13848</t>
  </si>
  <si>
    <t>환경부</t>
  </si>
  <si>
    <t>MINISTRY OF ENVIRONMENT</t>
  </si>
  <si>
    <t>ME</t>
  </si>
  <si>
    <t xml:space="preserve">環境部
 정부 제2청사에 있는 국무총리실 산하 중앙행정기관.
</t>
  </si>
  <si>
    <t>13849</t>
  </si>
  <si>
    <t>환경분쟁</t>
  </si>
  <si>
    <t>ENVIRONMENTAL TROUBLE</t>
  </si>
  <si>
    <t>ENNBL</t>
  </si>
  <si>
    <t xml:space="preserve">環境紛爭
 [법률정의] (환경분쟁조정법) 환경피해에 대한 다툼과 환경기술개발및지원에관한법률 제2조제2호의 규정에 의한 환경시설의 설치 또는 관리와 관련된 다툼.
</t>
  </si>
  <si>
    <t>13850</t>
  </si>
  <si>
    <t>환경산업</t>
  </si>
  <si>
    <t>ENVIRONMENTAL INDUSTRY</t>
  </si>
  <si>
    <t>ELSR</t>
  </si>
  <si>
    <t xml:space="preserve">環境産業
 [법률정의] (환경기술개발및지원에관한법률) 환경의 보전 및 관리를 위하여 환경시설 및 제14조의 규정에 의한 환경측정기기 등을 설계・제작・설치하거나 환경기술에 관한 서비스를 제공하는 산업으로서 대통령령이 정하는 것.
</t>
  </si>
  <si>
    <t>13851</t>
  </si>
  <si>
    <t>환경설비</t>
  </si>
  <si>
    <t>ENVIRONMENT EQUIPMENT</t>
  </si>
  <si>
    <t>ENVRNEQP</t>
  </si>
  <si>
    <t xml:space="preserve">環境設備
 [법률정의] (환경친화적산업구조로의전환촉진에관한법률) 환경오염을 제거・감축하기 위한 기기 및 장치.
</t>
  </si>
  <si>
    <t>13852</t>
  </si>
  <si>
    <t>환경성</t>
  </si>
  <si>
    <t>ENVIRONMENTAL</t>
  </si>
  <si>
    <t>ENVRNL</t>
  </si>
  <si>
    <t xml:space="preserve">環境性
 환경에 미치는 영향
</t>
  </si>
  <si>
    <t>13853</t>
  </si>
  <si>
    <t>환경시설</t>
  </si>
  <si>
    <t>EVRQP</t>
  </si>
  <si>
    <t xml:space="preserve">環境施設
 [법률정의] (환경기술개발및지원에관한법률) 환경오염물질 등으로 인한 자연환경 및 생활환경에 대한 위해를 사전에 예방・저감하거나 환경오염물질의 적정처리 또는 폐기물 등의 재활용을 위한 시설・기계・기구 기타 물체로서 환경부령이 정하는 것.
</t>
  </si>
  <si>
    <t>13854</t>
  </si>
  <si>
    <t>환경오염</t>
  </si>
  <si>
    <t>ENVIRONMENTAL POLLUTION</t>
  </si>
  <si>
    <t>EVNP</t>
  </si>
  <si>
    <t xml:space="preserve">環境汚染
 자원 개발로 인한 자연의 파괴와 각종 교통 기관이나 공장에서 배출하는 가스나 폐수 또는 농약 따위로 동식물이나 인간의 생활환경이 더럽혀지는 일._x000D_
[법률정의] (환경정책기본법) 사업활동 기타 사람의 활동에 따라 발생되는 대기오염, 수질오염, 토양오염, 해양오염, 방사능오염, 소음・진동, 악취, 일조방해 등으로서 사람의 건강이나 환경에 피해를 주는 상태.
</t>
  </si>
  <si>
    <t>13855</t>
  </si>
  <si>
    <t>환경오염신고포상금</t>
  </si>
  <si>
    <t>ENVIRONMENT POLLUTION STATEMENT REWARD</t>
  </si>
  <si>
    <t>EPSR</t>
  </si>
  <si>
    <t xml:space="preserve">환경오염행위 신고자에 대해 포상금
</t>
  </si>
  <si>
    <t>13856</t>
  </si>
  <si>
    <t>환경오염신고포상금제도</t>
  </si>
  <si>
    <t>ENVIRONMENT POLLUTION STATEMENT REWARD SYSTEM</t>
  </si>
  <si>
    <t>EPSRS</t>
  </si>
  <si>
    <t xml:space="preserve">환경범죄의 단속에 관한 특별조치법에 의해 환경오염행위 신고자에 대해 포상금을 지급하는 제도
</t>
  </si>
  <si>
    <t>13857</t>
  </si>
  <si>
    <t>환경용량</t>
  </si>
  <si>
    <t>ENVIRONMENTAL VOLUME</t>
  </si>
  <si>
    <t>EVLLM</t>
  </si>
  <si>
    <t xml:space="preserve">環境汚染
 [법률정의] (환경정책기본법) 일정한 지역안에서 환경의 질을 유지하고 환경오염 또는 환경훼손에 대하여 환경이 스스로 수용・정화 및 복원할 수 있는 한계.
</t>
  </si>
  <si>
    <t>13858</t>
  </si>
  <si>
    <t>환경친화적</t>
  </si>
  <si>
    <t>ECO-FRIENDLY</t>
  </si>
  <si>
    <t>ECFRND</t>
  </si>
  <si>
    <t xml:space="preserve">環境親和的
 에너지 소비효율이 높고 공해물질이 적게 배출됨
</t>
  </si>
  <si>
    <t>13859</t>
  </si>
  <si>
    <t>환경친화적자동차</t>
  </si>
  <si>
    <t>ECO-FRIENDLY CAR</t>
  </si>
  <si>
    <t>ECFRNDCAR</t>
  </si>
  <si>
    <t xml:space="preserve">環境親化的自動車
 [법률정의] (환경친화적자동차의개발및보급촉진에관한법률) 제3호 내지 제6호의 규정에 의한 전기자동차・태양광자동차・하이브리드자동차 또는 연료전지자동차로서 다음 각목의 요건을 갖춘 자동차. 
가. 에너지소비효율이 산업자원부령이 정하는 기준에 적합할 것 
나. 대기환경보전법 제36조의2제1항의 규정에 의하여 환경부장관이 정하는 무공해・저공해자동차의 기준에 적합할 것
</t>
  </si>
  <si>
    <t>13860</t>
  </si>
  <si>
    <t>환경피해</t>
  </si>
  <si>
    <t>ENVIRONMENTAL DAMAGE</t>
  </si>
  <si>
    <t>ERNMG</t>
  </si>
  <si>
    <t xml:space="preserve">環境被害
 [법률정의] (환경분쟁조정법) 사업활동 기타 사람의 활동에 의하여 발생하였거나 발생이 예상되는 대기오염, 수질오염, 토양오염, 해양오염, 소음・진동, 악취, 자연생태계파괴 기타 대통령령이 정하는 원인으로 인한 건강상・재산상의 피해. 다만, 방사능오염으로 인한 피해를 제외한다.
</t>
  </si>
  <si>
    <t>13861</t>
  </si>
  <si>
    <t>환경훼손</t>
  </si>
  <si>
    <t>ENVIRONMENT DEFAMATION</t>
  </si>
  <si>
    <t>EVNFM</t>
  </si>
  <si>
    <t xml:space="preserve">[법률정의] (환경정책기본법) 야생동・식물의 남획 및 그 서식지의 파괴, 생태계질서의 교란, 자연경관의 훼손, 표토(表土)의 유실 등으로 인하여 자연환경의 본래적 기능에 중대한 손상을 주는 상태.
</t>
  </si>
  <si>
    <t>13862</t>
  </si>
  <si>
    <t>RETUN</t>
  </si>
  <si>
    <t xml:space="preserve">還給
 도로 돌려줌.
[법률정의] (수출용원재료에대한관세등환급에관한특례법) 제3조의 규정에 의한 수출용원재료를 수입하는 때에 납부하였거나 납부할 관세등을 관세법등의 규정에 불구하고 이 법에 의하여 수출자 또는 수출물품의 생산자에게 되돌려 주는 것.
</t>
  </si>
  <si>
    <t>13863</t>
  </si>
  <si>
    <t>환급가산금</t>
  </si>
  <si>
    <t>DRAWBACK WITH INTEREST ON OVERPAYMENT</t>
  </si>
  <si>
    <t>DIOEP</t>
  </si>
  <si>
    <t xml:space="preserve">환급가산금이란 관세 가산금 가산세 또는 체납처분비의 과오납금을 환급 또는 충당하는 때에는 과오납부한 날(2회 이상 분할납부된 것인 때에는 그 최초의 납부일로 하되, 환급금이 최후에 납부된 금액을 초과하는 때에는 그 금액에 달할 때까지 납부일의 순서로 소급하여 계산한 환급금의 각 납부일을 말한다.)의 다음날부터 환급 또는 충당결정을 하는 날까지의 기간과 이율에 따라 가산한 금액을 환급금에 가산하여 환급 또는 충당하는 제도이다.(법제48조)_x000D_
_x000D_
</t>
  </si>
  <si>
    <t>13864</t>
  </si>
  <si>
    <t>환급관리자</t>
  </si>
  <si>
    <t>DRAWBACK DIRECTOR</t>
  </si>
  <si>
    <t>DRBDIRT</t>
  </si>
  <si>
    <t xml:space="preserve">관세환급, 환급심사, 소요량심사 등을 총괄하여 관리하고 결재하는 관리자_x000D_
_x000D_
</t>
  </si>
  <si>
    <t>13865</t>
  </si>
  <si>
    <t>REFUND</t>
  </si>
  <si>
    <t xml:space="preserve">還給金
 [법률정의] (경륜・경정법) 경륜 또는 경정선수의 도착순위가 확정되었을 때에 경륜 또는 경정사업자가 승자투표권발매금액 중에서 발매수득금 및 제세 등을 공제한 후 승자적중자 또는 승자투표권을 구매한 자에게 교부하는 금액.
(전통소싸움경기에관한법률) 소싸움경기에서 소싸움 결과가 확정되었을 때 소싸움경기시행자가 소싸움경기투표권 발매금액중에서 발매수득금 및 제세를 공제한 후 소싸움경기투표권을 구매하고 그 결과를 적중시킨 자에게 교부하는 금액.
(한국마사회법) 출주마의 도착순위가 확정되었을 때 한국마사회가 승마투표권발매금액중에서 발매수득금 및 제세를 공제한 후 승마적중자 또는 승마투표권 구매자에게 교부하는 금액.
</t>
  </si>
  <si>
    <t>13866</t>
  </si>
  <si>
    <t>환급금지급은행</t>
  </si>
  <si>
    <t>PAYING BANK OF DRAWBACK AMOUNT</t>
  </si>
  <si>
    <t>PBDAMUT</t>
  </si>
  <si>
    <t xml:space="preserve">환급금지급업무를 취급하고자 하는 한국은행국대리점의 장은 환급지급은행 신청서를 관세청장에게 신청하여 지정받은 은행을 말한다_x000D_
_x000D_
</t>
  </si>
  <si>
    <t>13867</t>
  </si>
  <si>
    <t>환급기관</t>
  </si>
  <si>
    <t>DRAWBACK DGENCIES</t>
  </si>
  <si>
    <t>DRBDGCE</t>
  </si>
  <si>
    <t xml:space="preserve">관세등 환급금을 지급하는 세관_x000D_
_x000D_
</t>
  </si>
  <si>
    <t>13868</t>
  </si>
  <si>
    <t>환급담당자</t>
  </si>
  <si>
    <t>STAFF IN CHARGE OF DRAWBACK</t>
  </si>
  <si>
    <t>SFCHDBK</t>
  </si>
  <si>
    <t xml:space="preserve">환급신청 내역에 대하여 관련 서류 및 신청내역을 심사하여 환급결정을 담당하는 세관직원_x000D_
_x000D_
</t>
  </si>
  <si>
    <t>13869</t>
  </si>
  <si>
    <t>환급대상원재료</t>
  </si>
  <si>
    <t>RAW MATERIALS FOR DRAWBACK</t>
  </si>
  <si>
    <t>RAWMDBK</t>
  </si>
  <si>
    <t xml:space="preserve">당해 수출물품에 물리적으로 결합되거나 화학적 반응등으로 수출물품을 형성하는데 소요되는 원재료_x000D_
_x000D_
</t>
  </si>
  <si>
    <t>13870</t>
  </si>
  <si>
    <t>환급시스템</t>
  </si>
  <si>
    <t>DRAWBACK SYSTEM</t>
  </si>
  <si>
    <t>DWBKSYS</t>
  </si>
  <si>
    <t xml:space="preserve">관세환급, 환급심사, 소요량심사 등의 업무를 관리하는 시스템_x000D_
_x000D_
</t>
  </si>
  <si>
    <t>13871</t>
  </si>
  <si>
    <t>환급신청</t>
  </si>
  <si>
    <t>DRAWBACK REQUEST</t>
  </si>
  <si>
    <t>DWBKRQST</t>
  </si>
  <si>
    <t xml:space="preserve">세관에 납부한 관세를 어떠한 사유로 되돌려 받기 위하여 적법한 절차에 따라 행하는 행정절차_x000D_
_x000D_
</t>
  </si>
  <si>
    <t>13872</t>
  </si>
  <si>
    <t>환급신청인</t>
  </si>
  <si>
    <t>DRAWBACK APPLICANT</t>
  </si>
  <si>
    <t>DWBKAPC</t>
  </si>
  <si>
    <t xml:space="preserve">관세법 제137조의 규정에 의하여 수출신고하고 신고가 수리된 일반 유상수출의 경우 관세등의 환급을 신청할 수 있는 자는 수출자 또는 수출물품의 제조자가 환급신청인_x000D_
_x000D_
</t>
  </si>
  <si>
    <t>13873</t>
  </si>
  <si>
    <t>환급심사과</t>
  </si>
  <si>
    <t>DRAWBACK AUDIT OR EXAMINATION  SECTION</t>
  </si>
  <si>
    <t>DAESEC</t>
  </si>
  <si>
    <t xml:space="preserve">환급업무와 심사업무등을 담당하는 세관부서_x000D_
_x000D_
</t>
  </si>
  <si>
    <t>13874</t>
  </si>
  <si>
    <t>환급심사자</t>
  </si>
  <si>
    <t>DRAWBACK AUDITOR</t>
  </si>
  <si>
    <t>DRWAUDR</t>
  </si>
  <si>
    <t xml:space="preserve">환급신청내역에 대하여 환급전 또는 환급후 내역을 심사하는 담당자(환급전 심사자, 환급후 심사자)_x000D_
_x000D_
</t>
  </si>
  <si>
    <t>13875</t>
  </si>
  <si>
    <t>환급운영자</t>
  </si>
  <si>
    <t>DRAWBACK MANAGER</t>
  </si>
  <si>
    <t>DRBMANG</t>
  </si>
  <si>
    <t xml:space="preserve">관세환급, 환급심사, 소요량심사 등의 업무를 담당하는 본청의 담당자_x000D_
_x000D_
</t>
  </si>
  <si>
    <t>13876</t>
  </si>
  <si>
    <t>환급은행</t>
  </si>
  <si>
    <t>DRAWBACK BANK</t>
  </si>
  <si>
    <t>DBKBANK</t>
  </si>
  <si>
    <t xml:space="preserve">환급금을 받는 계좌가 계설된 은행_x000D_
_x000D_
</t>
  </si>
  <si>
    <t>13877</t>
  </si>
  <si>
    <t>환급전심사</t>
  </si>
  <si>
    <t>PRE AUDIT OF DRAWBACK</t>
  </si>
  <si>
    <t>PADDWBK</t>
  </si>
  <si>
    <t xml:space="preserve">관세환급을 지급하기전에 부정환급 우려가 있는 경우 관세청장 또는 세관장이 환급 또는 기납증의 발급후에 심사하는 것이 적합하지 아니하다고 인정되는 경우 실시._x000D_
_x000D_
</t>
  </si>
  <si>
    <t>13878</t>
  </si>
  <si>
    <t>환급청구권</t>
  </si>
  <si>
    <t>THE RIGHT TO CLAIM DRAWBACK</t>
  </si>
  <si>
    <t>RGCLDRW</t>
  </si>
  <si>
    <t xml:space="preserve">세관에 이미 납부한 관세, 가산금, 가산세, 체납처분비를 일정한 사유로 인하여 다시 되돌려 줄 것을 청구할 수 있는 권리 _x000D_
_x000D_
</t>
  </si>
  <si>
    <t>13879</t>
  </si>
  <si>
    <t>환급후심사</t>
  </si>
  <si>
    <t>POST  AUDIT OF DRAWBACK</t>
  </si>
  <si>
    <t>POAUDBK</t>
  </si>
  <si>
    <t xml:space="preserve">환급신청인이 환급금을 신청한 대로 먼저 환급금을 결정하여 지급하고 환급액의 정확여부를  나중에 별도로 심사를 하는 것을 말한다_x000D_
_x000D_
</t>
  </si>
  <si>
    <t>13880</t>
  </si>
  <si>
    <t xml:space="preserve">VENTILATION </t>
  </si>
  <si>
    <t>VENTL</t>
  </si>
  <si>
    <t xml:space="preserve">환ː기(換氣)[명사][하다형 타동사][되다형 자동사]탁한 공기를 빼고 새 공기로 바꿈. \n【예】환기가 잘되는 방._x000D_
_x000D_
</t>
  </si>
  <si>
    <t>13881</t>
  </si>
  <si>
    <t>환기구</t>
  </si>
  <si>
    <t>FAN</t>
  </si>
  <si>
    <t xml:space="preserve">차집관거내 유해가스를 방출하기 위한 환기시설_x000D_
_x000D_
</t>
  </si>
  <si>
    <t>13882</t>
  </si>
  <si>
    <t>환기설비</t>
  </si>
  <si>
    <t>VENTILATION EQUIPMENT</t>
  </si>
  <si>
    <t>VTLEQIP</t>
  </si>
  <si>
    <t xml:space="preserve">換氣設備
 [법률정의] (다중이용시설 등의 실내공기질관리법) 오염된 실내공기를 밖으로 내보내고 신선한 바깥공기를 실내로 끌어들여 실내공간의 공기를 쾌적한 상태로 유지시키는 설비.
</t>
  </si>
  <si>
    <t>13883</t>
  </si>
  <si>
    <t>환류</t>
  </si>
  <si>
    <t xml:space="preserve">還流
 체제 자체의 기능・구조 및 산출을 개선하기 위해, 체제활동의 중간 및 최 종단계에서 체제활동의 적부(適否) 또는 모순을 발견・시정하고, 다음 계획의 수립에 이를 반영 케 하는 활동.
</t>
  </si>
  <si>
    <t>13884</t>
  </si>
  <si>
    <t>REPURCHASE</t>
  </si>
  <si>
    <t>REPRCHS</t>
  </si>
  <si>
    <t xml:space="preserve">還買
 증권 회사 측에서 투자 신탁의 중도 해약을 이르는 말.
</t>
  </si>
  <si>
    <t>13885</t>
  </si>
  <si>
    <t>환배서</t>
  </si>
  <si>
    <t>ENDORSEMENT TO PARTY LIABLE ON BILL</t>
  </si>
  <si>
    <t>ESRNL</t>
  </si>
  <si>
    <t xml:space="preserve">還背書
 인수인, 발행인, 배서인 등과 같이 이미 해당 수표나 어음의 채무자인 사람에게 어음이나 수표를 양도하는 뜻을 어음이나 수표에 적는 일.
</t>
  </si>
  <si>
    <t>13886</t>
  </si>
  <si>
    <t xml:space="preserve">還付
 법원, 행정 기관 따위의 처분으로 압수한 물건을 본디의 소유자, 소지자, 보관자에게 돌려줌
</t>
  </si>
  <si>
    <t>13887</t>
  </si>
  <si>
    <t>REFUNDMENT</t>
  </si>
  <si>
    <t>REFND</t>
  </si>
  <si>
    <t xml:space="preserve">還拂
 이미 지불한 돈을 되돌려 줌.
</t>
  </si>
  <si>
    <t>13888</t>
  </si>
  <si>
    <t>CNVRSN</t>
  </si>
  <si>
    <t xml:space="preserve">換算
 단위가 다른 수량으로 고쳐 계산함,또는 그 계산.
</t>
  </si>
  <si>
    <t>13889</t>
  </si>
  <si>
    <t>환송</t>
  </si>
  <si>
    <t>FAREWELL</t>
  </si>
  <si>
    <t>FRWLL</t>
  </si>
  <si>
    <t xml:space="preserve">歡送
 떠나는 사람을 기쁜 마음으로 보냄.
</t>
  </si>
  <si>
    <t>13890</t>
  </si>
  <si>
    <t>REDEMPTION</t>
  </si>
  <si>
    <t>REDEMP</t>
  </si>
  <si>
    <t xml:space="preserve">還收
 도로 거두어들임
</t>
  </si>
  <si>
    <t>13891</t>
  </si>
  <si>
    <t>TRANSIT</t>
  </si>
  <si>
    <t>TRNSIT</t>
  </si>
  <si>
    <t xml:space="preserve">換乘
 다른 노선이나 교통수단으로 갈아탐.
</t>
  </si>
  <si>
    <t>13892</t>
  </si>
  <si>
    <t>환승시설</t>
  </si>
  <si>
    <t>TRANSFERRING FACILITIES</t>
  </si>
  <si>
    <t>TRFFCT</t>
  </si>
  <si>
    <t xml:space="preserve">換乘施設
 다른 노선이나 교통수단으로 갈아타기 위하여 필요한 시설
[법률정의] (도시교통정비 촉진법) 교통수단의 이용자가 다른 교통수단을 이용하는데 편리하게 하기 위하여 철도역・도시철도역・정류소・여객자동차터미널 및 화물터미널 등의 기능을 복합적으로 제공하는 시설을 뜻한다.
</t>
  </si>
  <si>
    <t>13893</t>
  </si>
  <si>
    <t>환승주차장</t>
  </si>
  <si>
    <t>TRANSIT TRANSFER PARKING</t>
  </si>
  <si>
    <t>TRTTPRK</t>
  </si>
  <si>
    <t xml:space="preserve">換乘駐車場
 승용차 운전자가 지하철이나 버스 따위의 다른 교통수단을 이용하기 위하여 사용할 수 있도록 환승 시설 주변에 설치하는 주차장.
</t>
  </si>
  <si>
    <t>13894</t>
  </si>
  <si>
    <t>환식</t>
  </si>
  <si>
    <t>CYCLIC</t>
  </si>
  <si>
    <t xml:space="preserve">環式
 고리 모양을 이루는 방식.
</t>
  </si>
  <si>
    <t>13895</t>
  </si>
  <si>
    <t>BILL OF EXCHANGE</t>
  </si>
  <si>
    <t>BLXG</t>
  </si>
  <si>
    <t xml:space="preserve">換어음
 발행자가 그 소지자에게 일정한 날짜에 일정한 금액을 지불할 것을 제삼자에게 위탁하는 어음.
</t>
  </si>
  <si>
    <t>13896</t>
  </si>
  <si>
    <t>환영</t>
  </si>
  <si>
    <t>WELCOME</t>
  </si>
  <si>
    <t>WLCOM</t>
  </si>
  <si>
    <t xml:space="preserve">歡迎
 오는 사람을 기쁜 마음으로 반갑게 맞음.
</t>
  </si>
  <si>
    <t>13897</t>
  </si>
  <si>
    <t>RESTORATION</t>
  </si>
  <si>
    <t>RSTORE</t>
  </si>
  <si>
    <t xml:space="preserve">還元
 본디의 상태로 되돌아감, 또는 되돌림
</t>
  </si>
  <si>
    <t>13898</t>
  </si>
  <si>
    <t>환위험</t>
  </si>
  <si>
    <t>EXCHANGE RISK</t>
  </si>
  <si>
    <t>EXNGK</t>
  </si>
  <si>
    <t xml:space="preserve">換危險
 외국환시세의 변동에 의하여 발생하는 위험.
</t>
  </si>
  <si>
    <t>13899</t>
  </si>
  <si>
    <t>환위험관리</t>
  </si>
  <si>
    <t>EXCHANGE RISK MANAGEMENT</t>
  </si>
  <si>
    <t>ENGKG</t>
  </si>
  <si>
    <t xml:space="preserve">換危險管理
 환율변동 위험을 체계적,계획적,조직적으로 관리하여 위험을 없애거나 최소화하 고, 이익을 극대화하는 것.
</t>
  </si>
  <si>
    <t>13900</t>
  </si>
  <si>
    <t>EXCHANGE RATE</t>
  </si>
  <si>
    <t>EHGT</t>
  </si>
  <si>
    <t xml:space="preserve">換率
 1국 통화와 타국 통화와의 교환비율.
</t>
  </si>
  <si>
    <t>13901</t>
  </si>
  <si>
    <t>EXCHANGE ENTER</t>
  </si>
  <si>
    <t>ECHNG</t>
  </si>
  <si>
    <t xml:space="preserve">換入
 바꾸어 넣음.
</t>
  </si>
  <si>
    <t>13902</t>
  </si>
  <si>
    <t>환자</t>
  </si>
  <si>
    <t>PATIENT</t>
  </si>
  <si>
    <t>PATNT</t>
  </si>
  <si>
    <t xml:space="preserve">患者
 병들거나 다쳐서 치료를 받아야 할 사람.
</t>
  </si>
  <si>
    <t>13903</t>
  </si>
  <si>
    <t>TRANSSHIPMENT</t>
  </si>
  <si>
    <t>TRANSHIP</t>
  </si>
  <si>
    <t xml:space="preserve">換積
 [법률정의] (관세법) 동일한 세관관할구역안에서 입국 또는 입항하는 운송수단에서 출국 또는 출항하는 운송수단으로 물품을 옮겨 싣는 것.
</t>
  </si>
  <si>
    <t>13904</t>
  </si>
  <si>
    <t>환적물품</t>
  </si>
  <si>
    <t>TRANSHIPMENT GOODS</t>
  </si>
  <si>
    <t>TRANGOD</t>
  </si>
  <si>
    <t xml:space="preserve">외국무역서(기)에 의하여 우리나라에 도착한 외국화물을 제3국행 화물이므로 수출입 통관절차없이 외국으로 반출하는 물품 _x000D_
_x000D_
</t>
  </si>
  <si>
    <t>13905</t>
  </si>
  <si>
    <t>환적선하증권</t>
  </si>
  <si>
    <t>TRANSHIPMENT BILL OF LANDING</t>
  </si>
  <si>
    <t>TRNSHBL</t>
  </si>
  <si>
    <t xml:space="preserve">화물을 목적지까지 운송도중 중도항에서 다른 선박에 환적하여 최종 목적지 까지 운송할 때 발행되는 선하증권_x000D_
_x000D_
</t>
  </si>
  <si>
    <t>13906</t>
  </si>
  <si>
    <t>환적시조기보안검색</t>
  </si>
  <si>
    <t>EARLIER SECURITY SCREENING FOR TRANSSHIPMENT</t>
  </si>
  <si>
    <t>ESSTRSM</t>
  </si>
  <si>
    <t xml:space="preserve">환적물품에 대한 조기 보안검색_x000D_
_x000D_
</t>
  </si>
  <si>
    <t>13907</t>
  </si>
  <si>
    <t>환적화물</t>
  </si>
  <si>
    <t>TRANSHIPMENT CARGO</t>
  </si>
  <si>
    <t>TRNSHCG</t>
  </si>
  <si>
    <t xml:space="preserve">우리나라에 도착한 외국화물을 수출입통관절차없이 외국으로 반출하는 물품_x000D_
_x000D_
</t>
  </si>
  <si>
    <t>13908</t>
  </si>
  <si>
    <t>EXCNG</t>
  </si>
  <si>
    <t xml:space="preserve">換錢
 서로 종류가 다른 화폐와 화폐를 교환하는 일
</t>
  </si>
  <si>
    <t>13909</t>
  </si>
  <si>
    <t>환전업</t>
  </si>
  <si>
    <t>BUSINESS OF MONEY EXCHANGE</t>
  </si>
  <si>
    <t>BMEXCH</t>
  </si>
  <si>
    <t xml:space="preserve">보세구역에서 여행자에게 외국환을 바꿔주는 업_x000D_
_x000D_
</t>
  </si>
  <si>
    <t>13910</t>
  </si>
  <si>
    <t>환지</t>
  </si>
  <si>
    <t>REPLOTTING</t>
  </si>
  <si>
    <t>RPLOT</t>
  </si>
  <si>
    <t xml:space="preserve">換地
 토지를 바꾸거나, 토지를 팔고 대토(代土)를 얻음
[법률정의] (농어촌정비법) 정비사업의 시행에 따라 종전의 토지에 대신하여 새로이 정비된 토지를 지정하는 것.
</t>
  </si>
  <si>
    <t>13911</t>
  </si>
  <si>
    <t>환치</t>
  </si>
  <si>
    <t>EXCHANGE RESERVE</t>
  </si>
  <si>
    <t>EXCHRS</t>
  </si>
  <si>
    <t xml:space="preserve">현금으로 거래하지 아니하고 장부에서의 한 계좌에서 다른 계좌로 자금을 옮겨 놓음. 또는 그런 일._x000D_
_x000D_
</t>
  </si>
  <si>
    <t>13912</t>
  </si>
  <si>
    <t>환풍기</t>
  </si>
  <si>
    <t>EXTRACTOR FAN</t>
  </si>
  <si>
    <t>EXRFN</t>
  </si>
  <si>
    <t xml:space="preserve">換風機
 건물 내부의 공기를 맑게 하는 데 쓰이는 환기 장치의 한 가지
</t>
  </si>
  <si>
    <t>13913</t>
  </si>
  <si>
    <t xml:space="preserve">活動
 어떤 일의 성과를 거두기 위하여 힘씀.
</t>
  </si>
  <si>
    <t>13914</t>
  </si>
  <si>
    <t>활동기준원가</t>
  </si>
  <si>
    <t>ACTIVITY BASED COSTING</t>
  </si>
  <si>
    <t>ACTVTYBSDCST</t>
  </si>
  <si>
    <t xml:space="preserve">기업의 활동에 의해 재화나 서비스를 생산한다는 관점에서 활동에 초점을 맞추어 원가를 계산하는 방법
</t>
  </si>
  <si>
    <t>13915</t>
  </si>
  <si>
    <t>활력</t>
  </si>
  <si>
    <t>ERY</t>
  </si>
  <si>
    <t xml:space="preserve">살아 움직이는 힘. 생명 또는 생활의 힘_x000D_
_x000D_
</t>
  </si>
  <si>
    <t>13916</t>
  </si>
  <si>
    <t>ACTVTY</t>
  </si>
  <si>
    <t xml:space="preserve">活性
 물질이 에너지나 빛 따위에 의하여 활동이 활발하여지며 반응 속도가 빨라지는 성질.
</t>
  </si>
  <si>
    <t>13917</t>
  </si>
  <si>
    <t>PRACTICAL USE</t>
  </si>
  <si>
    <t>PRCUSE</t>
  </si>
  <si>
    <t xml:space="preserve">活用
 충분히 잘 이용함.
</t>
  </si>
  <si>
    <t>13918</t>
  </si>
  <si>
    <t>활척관세</t>
  </si>
  <si>
    <t>SLIDING TARIFFS</t>
  </si>
  <si>
    <t>SLDTARF</t>
  </si>
  <si>
    <t xml:space="preserve">수입품의 가격이 높아짐에 따라 그 상품에 과세되는 관세액이 감소해 가는 부분(슬라이드부분)이 있는 관세_x000D_
_x000D_
</t>
  </si>
  <si>
    <t>13919</t>
  </si>
  <si>
    <t>황</t>
  </si>
  <si>
    <t>SULFUR</t>
  </si>
  <si>
    <t xml:space="preserve">黃
 비금속 원소의 하나. 천연으로는 홑원소 물질로 존재하며, 공기 중에 가열하면 연한 청색 불꽃을 내며 탄다.
</t>
  </si>
  <si>
    <t>13920</t>
  </si>
  <si>
    <t>황사</t>
  </si>
  <si>
    <t>YELLOW SAND</t>
  </si>
  <si>
    <t>YLWSND</t>
  </si>
  <si>
    <t xml:space="preserve">黃沙
 중국 대륙의 사막이나 황토 지대에 있는 가는 모래가 강한 바람으로 인하여 날아올랐다가 점차 내려오는 현상.
</t>
  </si>
  <si>
    <t>13921</t>
  </si>
  <si>
    <t>황폐지</t>
  </si>
  <si>
    <t>WASTE LAND</t>
  </si>
  <si>
    <t>WTLND</t>
  </si>
  <si>
    <t xml:space="preserve">荒廢地
 거칠어 쓸모가 없는 땅
[법률정의] (사방사업법) 자연적 또는 인위적인 원인으로 인하여 산지 기타 토지가 붕괴되거나 토사의 유출 또는 모래의 날림등이 발생하는 지역으로서 국토의 보전, 재해의 방지, 경관의 조성 또는 수원의 함양을 위하여 복구공사가 필요한 지역.
</t>
  </si>
  <si>
    <t>13922</t>
  </si>
  <si>
    <t>ACCNUT</t>
  </si>
  <si>
    <t xml:space="preserve">會計
 개인이나 기업 따위의 경제 활동 상황을 일정한 계산 방법으로 기록하고 정보화함.
[법률정의] (국채법) 예산회계법 제9조의 규정에 의한 일반회계와 특별회계.
</t>
  </si>
  <si>
    <t>13923</t>
  </si>
  <si>
    <t>회계공무원</t>
  </si>
  <si>
    <t>ACCOUNT PUBLIC OFFICIAL</t>
  </si>
  <si>
    <t>APOFCAL</t>
  </si>
  <si>
    <t xml:space="preserve">금전의 출납, 물품 구입 등 회계사무를 관리하는 공무원_x000D_
_x000D_
</t>
  </si>
  <si>
    <t>13924</t>
  </si>
  <si>
    <t>회계관계공무원</t>
  </si>
  <si>
    <t>ACCOUNTANT COMMAND PUBLIC OFFICIAL</t>
  </si>
  <si>
    <t>ACPOF</t>
  </si>
  <si>
    <t xml:space="preserve">會計關係公務員
 [법률정의] (회계관계공무원직인규칙) 다음에 게기한 공무원. 1. 세입징수관, 재무관, 지출관(통합지출관과 지출확인관을 포함한다), 채권관리관, 계약관과 출납공무원 2. 물품관리관, 물품운용관과 물품출납공무원 3. 조체급 명령관 4. 유가증권취급공무원 5. 제1호와 제2호에 게기한 자의 분임자
(국고금관리법 시행규칙) 수입징수관・재무관・지출관・선사용자금출납명령관・출납공무원 및 국고금관리법(이하 "법"이라 한다) 제40조의 규정에 따라 이들 사무의 전부를 대리하거나 그 일부를 분장하는 자.
</t>
  </si>
  <si>
    <t>13925</t>
  </si>
  <si>
    <t>회계관계직원</t>
  </si>
  <si>
    <t>ACCOUNTANT COMMAND EMPLOYEE</t>
  </si>
  <si>
    <t>ACCNUTCMDEMP</t>
  </si>
  <si>
    <t xml:space="preserve">會計關係職員
 [법률정의] (회계관계직원등의책임에관한법률) 다음 각호의 1에 해당하는 자. 1. 예산회계법・국고금관리법 등 국가의 예산 및 회계에 관계되는 사항을 정한 법령의 규정에 의하여 국가의 회계사무를 집행하는 자로서 다음 각목의 1에 해당하는 자{가. 수입징수관・재무관・지출관・계약관 및 현금출납공무원 다. 유가증권취급공무원 라. 조체급명령관(繰替給命令官) 마. 기금의 회계사무를 처리하는 자 바. 채권관리관 사. 물품관리관・물품운용관・물품출납공무원 및 물품사용공무원 아. 재산관리관 자. 국세환급금의 지급명령관 차. 관세환급금의 지급을 명하는 공무원 카. 그 밖에 국가의 회계사무를 처리하는 자 타. 가목 내지 카목에 규정된 자의 대리자・분임자 또는 대리분임자} 2. 지방재정법 등 지방자치단체의 예산 및 회계에 관계되는 사항을 정한 법령의 규정에 의하여 지방자치단체의 회계사무를 집행하는 자로서 다음 각목의 1에 해당하는 자{가. 징수관・경리관・지출원・출납원・물품관리관 및 물품사용공무원 나. 가목에 규정된 자외의 자로서 제1호 각목에 규정된 자가 집행하는 회계사무에 준하는 사무를 처리하는 자 3. 감사원법에 따라 감사원의 감사를 받는 단체 등의 회계사무를 집행하는 자로서 관계법령・정관・사규 등에 규정되거나 관계법령・정관・사규 등에 의하여 임명된 자와 그 대리자・분임자 또는 대리분임자 4. 제1호 내지 제3호에 규정된 자의 보조자로서 그 회계사무의 일부를 처리하는 자}
</t>
  </si>
  <si>
    <t>13926</t>
  </si>
  <si>
    <t>회계구분</t>
  </si>
  <si>
    <t>FISCAL SECTION</t>
  </si>
  <si>
    <t>FSSE</t>
  </si>
  <si>
    <t xml:space="preserve">[會計區分]자치단체마다 특정한 수입과 지출을 분류하는 기준_x000D_
_x000D_
</t>
  </si>
  <si>
    <t>13927</t>
  </si>
  <si>
    <t>회계년도</t>
  </si>
  <si>
    <t>FISCAL YEAR</t>
  </si>
  <si>
    <t>FSYR</t>
  </si>
  <si>
    <t xml:space="preserve">[會計年度]회계의 편의에 의하여 설정한 일정한 기간. 재정 활동의 범위를 규제하고 그 결과를 확정하기 위하여 불가결한 것이며, 보통 1개년을 1회계 연도라 한다. 회계 연도의 시작은 나라마다 다른데, 우리나라는 1월 1일부터 그해 12월 31일까지이다._x000D_
_x000D_
</t>
  </si>
  <si>
    <t>13928</t>
  </si>
  <si>
    <t>회계장부</t>
  </si>
  <si>
    <t xml:space="preserve">[법률정의] (국고금관리법 시행규칙) 국고금관리법 시행령 제92조의 규정에 따라 수입징수관이 작성하는 수입징수부, 재무관이 작성하는 지출원인행위부, 지출관이 작성하는 지출부 및 출납공무원이 작성하는 자금출납부.
</t>
  </si>
  <si>
    <t>13929</t>
  </si>
  <si>
    <t>회기</t>
  </si>
  <si>
    <t xml:space="preserve">會期
 개회로부터 폐회까지의 기간
</t>
  </si>
  <si>
    <t>13930</t>
  </si>
  <si>
    <t>회담</t>
  </si>
  <si>
    <t>CNVRST</t>
  </si>
  <si>
    <t xml:space="preserve">會談
 어떤 문제를 가지고 거기에 관련된 사람들이 한자리에 모여서 토의함.
</t>
  </si>
  <si>
    <t>13931</t>
  </si>
  <si>
    <t>회담명</t>
  </si>
  <si>
    <t>TALKNAME</t>
  </si>
  <si>
    <t>TLKNM</t>
  </si>
  <si>
    <t xml:space="preserve">회담의 이름.
</t>
  </si>
  <si>
    <t>13932</t>
  </si>
  <si>
    <t>회담분야</t>
  </si>
  <si>
    <t>TALK FIELD</t>
  </si>
  <si>
    <t>TLKFLD</t>
  </si>
  <si>
    <t xml:space="preserve">회담의 분야.
</t>
  </si>
  <si>
    <t>13933</t>
  </si>
  <si>
    <t>회담상황실</t>
  </si>
  <si>
    <t>CONVERSATION BRIEFING ROOM</t>
  </si>
  <si>
    <t>CVRSM</t>
  </si>
  <si>
    <t xml:space="preserve">會談狀況室
 [법률정의] (남북회담업무 보안관리지침) 비공개로 개최되는 남북회담의 상황을 파악하고 이를 위하여 전화・폐쇄회로 등 통신설비를 설치・운영하는 장소.
</t>
  </si>
  <si>
    <t>13934</t>
  </si>
  <si>
    <t>회담종사자</t>
  </si>
  <si>
    <t>CONVERSATION ENFILADE PERSON</t>
  </si>
  <si>
    <t>CVFDRN</t>
  </si>
  <si>
    <t xml:space="preserve">會談從事者
 [법률정의] (남북회담업무 보안관리지침) 남북회담대표를 비롯하여 남북회담의 원활한 수행을 위하여 전략・자문・통신기술・안내・속기록작성・대북연락・안전・수송・상황업무 처리 등에 참여하는 자.
</t>
  </si>
  <si>
    <t>13935</t>
  </si>
  <si>
    <t>회담주관기관</t>
  </si>
  <si>
    <t>CONVERSATION MANAGEMENT INSTITUTION</t>
  </si>
  <si>
    <t>CRMNTT</t>
  </si>
  <si>
    <t xml:space="preserve">會談主管機關
 [법률정의] (남북회담업무 보안관리지침) 헌법・정부조직법 기타 법령에 의하여 설치된 국가기관(군기관 및 교육기관을 포함한다)으로서 납북회담 및 남북회담 관련회의를 주관하는 기관.
</t>
  </si>
  <si>
    <t>13936</t>
  </si>
  <si>
    <t>회답</t>
  </si>
  <si>
    <t xml:space="preserve">물음이나 편지 따위에 반응함. 또는 그런 반응. ≒답(答). _x000D_
_x000D_
</t>
  </si>
  <si>
    <t>13937</t>
  </si>
  <si>
    <t>회람</t>
  </si>
  <si>
    <t>READING IN TURN</t>
  </si>
  <si>
    <t>TRNRD</t>
  </si>
  <si>
    <t xml:space="preserve">回覽
 차례로 돌려 가며 봄, 또는 돌려 가며 보는 그 글
</t>
  </si>
  <si>
    <t>13938</t>
  </si>
  <si>
    <t>회로</t>
  </si>
  <si>
    <t>CIRCUIT</t>
  </si>
  <si>
    <t>CRCT</t>
  </si>
  <si>
    <t xml:space="preserve">回路
 전류가 흐르는 통로.
</t>
  </si>
  <si>
    <t>13939</t>
  </si>
  <si>
    <t>회무</t>
  </si>
  <si>
    <t>AFFAIRS OF A ASSOCIATION</t>
  </si>
  <si>
    <t>AFASTN</t>
  </si>
  <si>
    <t xml:space="preserve">會務
 회의에 관한 여러 가지 사무.
</t>
  </si>
  <si>
    <t>13940</t>
  </si>
  <si>
    <t>회보</t>
  </si>
  <si>
    <t>NEWSLETTER</t>
  </si>
  <si>
    <t>NSLET</t>
  </si>
  <si>
    <t xml:space="preserve">[명사] 회에 관한 일을 그 회원에게 알리는 보고. 또는 그런 간행물. _x000D_
_x000D_
</t>
  </si>
  <si>
    <t>13941</t>
  </si>
  <si>
    <t>RECVRY</t>
  </si>
  <si>
    <t xml:space="preserve">回復
 원래의 상태로 돌이키거나 원래의 상태를 되찾음.
</t>
  </si>
  <si>
    <t>13942</t>
  </si>
  <si>
    <t>회복등기</t>
  </si>
  <si>
    <t>REGISTRATION OF RECOVERY</t>
  </si>
  <si>
    <t>RSRR</t>
  </si>
  <si>
    <t xml:space="preserve">回復登記
 기존의 등기가 부당하게 소멸된 경우에 이를 부활하여 재현하는 등기.
</t>
  </si>
  <si>
    <t>13943</t>
  </si>
  <si>
    <t>FORWARD</t>
  </si>
  <si>
    <t>FRWRD</t>
  </si>
  <si>
    <t xml:space="preserve">回附
 물건이나 사건 따위를 어떤 대상이나 과정으로 돌려보내거나 넘김.
</t>
  </si>
  <si>
    <t>13944</t>
  </si>
  <si>
    <t>DUES</t>
  </si>
  <si>
    <t xml:space="preserve">會費
 모임을 만들거나 유지하기 위하여 그 모임의 구성원에게 걷는 돈.
</t>
  </si>
  <si>
    <t>13945</t>
  </si>
  <si>
    <t>COMPANY</t>
  </si>
  <si>
    <t>CMPNY</t>
  </si>
  <si>
    <t xml:space="preserve">會社
 상행위 또는 영리 행위를 목적으로 상법에 따라 설립된 사단 법인
</t>
  </si>
  <si>
    <t>13946</t>
  </si>
  <si>
    <t>회사정리</t>
  </si>
  <si>
    <t>COMPANY CONSOLIDATION</t>
  </si>
  <si>
    <t>CNYD</t>
  </si>
  <si>
    <t xml:space="preserve">會社整理
 주식회사가 지급불능 또는 채무초과에 빠질 염려가 있는 경우는 물론이고, 변제기에 있는 채무를 변제할 수 없을 만큼 재정적인 궁핍상태에 빠진 경우 회사정리법의 규정에 따라 법원의 간섭하에 회사를 정리재건하는 절차.
</t>
  </si>
  <si>
    <t>13947</t>
  </si>
  <si>
    <t>회사정리법</t>
  </si>
  <si>
    <t>CORPORATE REORGANIZATION LAW</t>
  </si>
  <si>
    <t>CPRRW</t>
  </si>
  <si>
    <t xml:space="preserve">會社整理法
 재정적 궁핍으로 파탄에 직면하였으나 경제적으로 갱생의 가치가 있는 주식회사에 관하여 채권자・주주 기타의 이해관계인의 이해를 조정하며, 그 사업의 정리재건을 도모함을 목적으로 제정된 법.
</t>
  </si>
  <si>
    <t>13948</t>
  </si>
  <si>
    <t xml:space="preserve">會社債
 주식회사가 자금을 일반인에게서 빌리기 위하여 발행하는 증권. 주식과 달리 일정한 이자가 붙고, 일정한 기한이 지나면 상환됨
</t>
  </si>
  <si>
    <t>13949</t>
  </si>
  <si>
    <t xml:space="preserve">回線
 전화가 통할 수 있도록 가설된 선.
</t>
  </si>
  <si>
    <t>13950</t>
  </si>
  <si>
    <t>회송차</t>
  </si>
  <si>
    <t>OUT OF SERVICE CAR</t>
  </si>
  <si>
    <t>OTSVCR</t>
  </si>
  <si>
    <t xml:space="preserve">고장 따위로 승객이나 화물을 싣지 아니하고 그대로 되돌려 보내는 자동차나 전차._x000D_
_x000D_
</t>
  </si>
  <si>
    <t>13951</t>
  </si>
  <si>
    <t>RETRIEVAL</t>
  </si>
  <si>
    <t>RTRVL</t>
  </si>
  <si>
    <t xml:space="preserve">回收
 도로 거두어들임.
</t>
  </si>
  <si>
    <t>13952</t>
  </si>
  <si>
    <t>회수용기</t>
  </si>
  <si>
    <t>RETRIEVAL INSTRUMENT</t>
  </si>
  <si>
    <t>RTVT</t>
  </si>
  <si>
    <t xml:space="preserve">回收容器
 [법률정의] (위험물선박운송및저장규칙) 손상되거나 결함이 있는 위험물용기 또는 유출된 위험물을 회수・폐기 또는 운송하기 위한 용기.
</t>
  </si>
  <si>
    <t>13953</t>
  </si>
  <si>
    <t>RETRIEVAL MAN</t>
  </si>
  <si>
    <t>RTVLMN</t>
  </si>
  <si>
    <t xml:space="preserve">도로 거두어 들이는 자_x000D_
_x000D_
</t>
  </si>
  <si>
    <t>13954</t>
  </si>
  <si>
    <t>회시</t>
  </si>
  <si>
    <t>RPY</t>
  </si>
  <si>
    <t xml:space="preserve">[명사] 1. 회답하여 보이거나 지시함. 또는 그런 회답._x000D_
2. 예전에, 죄인을 끌고 다니며 뭇사람에게 보이던 일._x000D_
_x000D_
</t>
  </si>
  <si>
    <t>13955</t>
  </si>
  <si>
    <t xml:space="preserve">回信
 편지, 전신, 전화 따위로 회답을 함.
</t>
  </si>
  <si>
    <t>13956</t>
  </si>
  <si>
    <t>회신자</t>
  </si>
  <si>
    <t>REPLY MAN</t>
  </si>
  <si>
    <t>RPLMN</t>
  </si>
  <si>
    <t xml:space="preserve">편지, 전신, 전화 따위로 회답을 하는 자._x000D_
_x000D_
</t>
  </si>
  <si>
    <t>13957</t>
  </si>
  <si>
    <t>MBER</t>
  </si>
  <si>
    <t xml:space="preserve">會員
 어떤 회를 구성하는 사람.
[법률정의] (한국증권선물거래소법) 거래소가 개설한 유가증권시장・코스닥시장 또는 선물시장에서의 거래에 참가할 수 있는 자로서 제16조제1항의 규정에 의한 자.
(관광진흥법) 관광사업의 시설을 일반이용자보다 우선적으로 이용하거나 유리한 조건으로 이용하기로 당해관광사업자(제14조제1항 및 제2항의 규정에 의한 사업계획의 승인을 얻은 자를 포함한다)와 약정한 자.
(체육시설의 설치・이용에 관한 법률) 체육시설업의 시설설치에 투자된 비용을 부담하고 그 시설을 우선적으로 이용하기로 체육시설업자(제12조의 규정에 의한 사업계획승인을 얻은 자를 포함한다)와 약정한 자.
</t>
  </si>
  <si>
    <t>13958</t>
  </si>
  <si>
    <t>MEMBERSHIP CARD</t>
  </si>
  <si>
    <t>MBSCD</t>
  </si>
  <si>
    <t xml:space="preserve">會員券
 회원임을 증명하는 표.
</t>
  </si>
  <si>
    <t>13959</t>
  </si>
  <si>
    <t>MEMBERSHIP SYSTEM</t>
  </si>
  <si>
    <t>MSSM</t>
  </si>
  <si>
    <t xml:space="preserve">會員制
 회원으로 가입한 자에게만 사용하도록 하는 제도
</t>
  </si>
  <si>
    <t>13960</t>
  </si>
  <si>
    <t>회원제정보서비스</t>
  </si>
  <si>
    <t>MEMBERSHIP SYSTEM INFORMATION SERVICE</t>
  </si>
  <si>
    <t>MBRMV</t>
  </si>
  <si>
    <t xml:space="preserve">[법률정의] (통신비밀보호법) 특정의 회원이나 계약자에게 제공하는 정보서비스 또는 그와 같은 네트워크의 방식.
</t>
  </si>
  <si>
    <t>13961</t>
  </si>
  <si>
    <t>MIGRATION</t>
  </si>
  <si>
    <t xml:space="preserve">回遊
 물고기가 알을 낳거나 먹이를 찾기 위하여 계절을 따라 일정한 시기에 한곳에서 다른 곳으로 떼 지어 헤엄쳐 다니는 일.
</t>
  </si>
  <si>
    <t>13962</t>
  </si>
  <si>
    <t>MTG</t>
  </si>
  <si>
    <t xml:space="preserve">會議
 (여럿이) 모여 의논함,또는 그 모임.
</t>
  </si>
  <si>
    <t>13963</t>
  </si>
  <si>
    <t>CHIRMN</t>
  </si>
  <si>
    <t xml:space="preserve">會長
 회의 일을 통괄하고 회를 대표하는 사람
</t>
  </si>
  <si>
    <t>13964</t>
  </si>
  <si>
    <t xml:space="preserve">回轉
 투자한 자금이 모두 걷히는 기간. 또는 구입한 상품이 모두 팔릴 때까지의 기간.
</t>
  </si>
  <si>
    <t>13965</t>
  </si>
  <si>
    <t>RTATE</t>
  </si>
  <si>
    <t xml:space="preserve">回轉
 한 점이나 축 또는 어떤 물체를 중심으로 하여 그 둘레를 빙빙 돎.
</t>
  </si>
  <si>
    <t>13966</t>
  </si>
  <si>
    <t>TURNOVER</t>
  </si>
  <si>
    <t>TRNOV</t>
  </si>
  <si>
    <t xml:space="preserve">回轉率
 자산을 포함한 자기 자본과 생산고 또는 매상고와의 비율.
</t>
  </si>
  <si>
    <t>13967</t>
  </si>
  <si>
    <t>회전차로</t>
  </si>
  <si>
    <t>FILTER LANE</t>
  </si>
  <si>
    <t>FTRN</t>
  </si>
  <si>
    <t xml:space="preserve">回轉車路
 [법률정의] (도로의구조・시설기준에관한규칙) 자동차가 우회전, 좌회전 또는 유턴을 할 수 있도록 직진하는 차로와 분리하여 설치하는 차로.
</t>
  </si>
  <si>
    <t>13968</t>
  </si>
  <si>
    <t>회전차선</t>
  </si>
  <si>
    <t>FTRL</t>
  </si>
  <si>
    <t xml:space="preserve">回轉車線
 [법률정의] (농어촌도로의구조・시설기준에관한규칙) 교차로등에서 자동차를 좌회전 또는 우회전시키거나 백팔십도로 회전시키기 위하여 직진하는 차선과 분리하여 설치되는 차선.
</t>
  </si>
  <si>
    <t>13969</t>
  </si>
  <si>
    <t>TME</t>
  </si>
  <si>
    <t xml:space="preserve">[回]횟수를 나타내는 말. [次]주로 한자어 수 뒤에 쓰여 '번', '차례'의 뜻을 나타내는 말._x000D_
_x000D_
</t>
  </si>
  <si>
    <t>13970</t>
  </si>
  <si>
    <t>EVASION</t>
  </si>
  <si>
    <t>EVAS</t>
  </si>
  <si>
    <t xml:space="preserve">回避
 몸을 피하여 만나지 아니함.
</t>
  </si>
  <si>
    <t>13971</t>
  </si>
  <si>
    <t>회화</t>
  </si>
  <si>
    <t>PICTURES</t>
  </si>
  <si>
    <t>PICTRS</t>
  </si>
  <si>
    <t xml:space="preserve">여러 가지 선이나 색채로 평면 상에 형상을 그려 내는 조형 미술.
</t>
  </si>
  <si>
    <t>13972</t>
  </si>
  <si>
    <t>회화나무</t>
  </si>
  <si>
    <t>JAPANESE PAGODA TREE</t>
  </si>
  <si>
    <t>PGDATR</t>
  </si>
  <si>
    <t xml:space="preserve">콩과의 낙엽 교목. 목재는 건축이나 가구에 쓰고, 꼬투리는 약으로 씀. 괴목(槐木). (준말)홰나무._x000D_
_x000D_
</t>
  </si>
  <si>
    <t>13973</t>
  </si>
  <si>
    <t>OBTAIN</t>
  </si>
  <si>
    <t xml:space="preserve">獲得
 얻어 내거나 얻어 가짐.
</t>
  </si>
  <si>
    <t>13974</t>
  </si>
  <si>
    <t>획정</t>
  </si>
  <si>
    <t>DEMARCATION</t>
  </si>
  <si>
    <t>DMRC</t>
  </si>
  <si>
    <t xml:space="preserve">劃定
 경계 따위를 명확히 구별하여 정함.
</t>
  </si>
  <si>
    <t>13975</t>
  </si>
  <si>
    <t xml:space="preserve">回數
 돌아오는 차례의 수효.
</t>
  </si>
  <si>
    <t>13976</t>
  </si>
  <si>
    <t>횡단</t>
  </si>
  <si>
    <t>CROSNG</t>
  </si>
  <si>
    <t xml:space="preserve">도로나 강 따위를 가로지름.
</t>
  </si>
  <si>
    <t>13977</t>
  </si>
  <si>
    <t>횡단경사</t>
  </si>
  <si>
    <t>CROSSING SLANT</t>
  </si>
  <si>
    <t xml:space="preserve">橫斷傾斜
 [법률정의] (도로의구조・시설기준에관한규칙) 도로의 진행방향에 직각으로 설치하는 경사로서 도로의 배수를 원활하게 하기 위하여 설치하는 경사와 평면곡선부에 설치하는 편경사.
</t>
  </si>
  <si>
    <t>13978</t>
  </si>
  <si>
    <t>횡단보도</t>
  </si>
  <si>
    <t>CROSS WALK</t>
  </si>
  <si>
    <t>CRSLK</t>
  </si>
  <si>
    <t xml:space="preserve">橫斷步道
 사람이 가로로 건너다닐 수 있도록 안전표지나 도로 표지를 설치하여 차도 위에 마련한 길
[법률정의] (도로교통법) 보행자가 도로를 횡단할 수 있도록 안전표지로써 표시한 도로의 부분.
</t>
  </si>
  <si>
    <t>13979</t>
  </si>
  <si>
    <t>횡령</t>
  </si>
  <si>
    <t>EMBEZZLEMENT</t>
  </si>
  <si>
    <t>EMBZZL</t>
  </si>
  <si>
    <t xml:space="preserve">橫領
 공금이나 남의 재물을 불법으로 차지하여 가짐.
</t>
  </si>
  <si>
    <t>13980</t>
  </si>
  <si>
    <t>효</t>
  </si>
  <si>
    <t>FILIAL PIETY</t>
  </si>
  <si>
    <t>FPTY</t>
  </si>
  <si>
    <t xml:space="preserve">孝
 어버이를 잘 섬기는 일
</t>
  </si>
  <si>
    <t>13981</t>
  </si>
  <si>
    <t>EFFECT</t>
  </si>
  <si>
    <t xml:space="preserve">效果
 어떤 목적을 지닌 행위에 의하여 드러나는 보람이나 좋은 결과.
</t>
  </si>
  <si>
    <t>13982</t>
  </si>
  <si>
    <t>효과음</t>
  </si>
  <si>
    <t>EFFECT SOUND</t>
  </si>
  <si>
    <t>ECD</t>
  </si>
  <si>
    <t xml:space="preserve">效果音
 연극이나 영화 또는 방송극 등에서, 진행과 배경의 극적 효과를 위해 내는 음향
</t>
  </si>
  <si>
    <t>13983</t>
  </si>
  <si>
    <t>효능</t>
  </si>
  <si>
    <t>EFFICACY</t>
  </si>
  <si>
    <t xml:space="preserve">效能
 효험을 나타내는 능력.
</t>
  </si>
  <si>
    <t>13984</t>
  </si>
  <si>
    <t>효도</t>
  </si>
  <si>
    <t xml:space="preserve">孝道
 어버이를 잘 섬김, 또는 그 도리.
</t>
  </si>
  <si>
    <t>13985</t>
  </si>
  <si>
    <t>EFECT</t>
  </si>
  <si>
    <t xml:space="preserve">效力
 법률이나 규칙 따위의 작용.
</t>
  </si>
  <si>
    <t>13986</t>
  </si>
  <si>
    <t>효소</t>
  </si>
  <si>
    <t>ENZYME</t>
  </si>
  <si>
    <t xml:space="preserve">酵素
 생물의 세포 안에서 합성되어 생체 속에서 행하여지는 거의 모든 화학 반응의 매체 구실을 하는 고분자 화합물을 통틀어 이르는 말.
</t>
  </si>
  <si>
    <t>13987</t>
  </si>
  <si>
    <t>효용</t>
  </si>
  <si>
    <t xml:space="preserve">效用
 인간의 욕망을 만족시킬 수 있는 재화의 효능.
</t>
  </si>
  <si>
    <t>13988</t>
  </si>
  <si>
    <t>효용가치</t>
  </si>
  <si>
    <t>EFFECTIVE VALUE</t>
  </si>
  <si>
    <t>EFCTVL</t>
  </si>
  <si>
    <t xml:space="preserve">效用價値
 사람이 느끼는 만족도를 객관적으로 수치화한 것
</t>
  </si>
  <si>
    <t>13989</t>
  </si>
  <si>
    <t>EFCNY</t>
  </si>
  <si>
    <t xml:space="preserve">效率
 애쓴 노력과 얻어진 결과의 비율.
</t>
  </si>
  <si>
    <t>13990</t>
  </si>
  <si>
    <t>효험</t>
  </si>
  <si>
    <t>EFFCY</t>
  </si>
  <si>
    <t xml:space="preserve">效驗
 일의 좋은 보람. 또는 어떤 작용의 결과.
</t>
  </si>
  <si>
    <t>13991</t>
  </si>
  <si>
    <t>GUARDIAN</t>
  </si>
  <si>
    <t>GUARDN</t>
  </si>
  <si>
    <t xml:space="preserve">미성년자나 금치산자, 한정치산자의 무능력자를 보호하고 그들이 행한 재산적 행위에 대한 동의나 취소, 그리고 그들의 법정대리인으로서 활동하는 사람.
</t>
  </si>
  <si>
    <t>13992</t>
  </si>
  <si>
    <t>후견인제도</t>
  </si>
  <si>
    <t>MENTORING</t>
  </si>
  <si>
    <t>MENTORG</t>
  </si>
  <si>
    <t xml:space="preserve">멘토(Mento_x000D_
)와 멘티(Mentee)가 합의된 목표하에 상호 인격을 존중하며 일정기간 동안 멘티의 잠재능력을 개발하여 핵심인재로 육성하는 체계적인 활동. 그 유래는 고대 그리스의 이타이카 왕국의 오디세우스 왕이 트로이 전쟁으로 떠나면서 친구에게 아들을 잘 보살펴 달라고 부탁했는데 그 친구는 전쟁에서 돌아올 때까지 아들을 잘 돌보아 주었으며, 그 친구의 이름이 바로 멘토(Mento_x000D_
)였다._x000D_
멘토링제도는 조직은 물론 멘토나 멘티에게 많은 이점을 제공해주고 업무에 대한 전문지식을 갖고 있는 사람이 1:1로 직접 상호 작용하면서 실시간으로 업무 관련 지식과 노하우를 전수할 수 있고 비용도 적게 들기 때문에 일반 기업에서 많이 활용되고 있다._x000D_
_x000D_
</t>
  </si>
  <si>
    <t>13993</t>
  </si>
  <si>
    <t>후계자</t>
  </si>
  <si>
    <t>SUCCESSOR</t>
  </si>
  <si>
    <t>SCESR</t>
  </si>
  <si>
    <t xml:space="preserve">後繼者
 어떤 일이나 사람의 뒤를 잇는 사람
</t>
  </si>
  <si>
    <t>13994</t>
  </si>
  <si>
    <t>LATER PAY</t>
  </si>
  <si>
    <t>LRPY</t>
  </si>
  <si>
    <t xml:space="preserve">後給
 값이나 삯 따위를 다음에 치름.
</t>
  </si>
  <si>
    <t>13995</t>
  </si>
  <si>
    <t>후납</t>
  </si>
  <si>
    <t>AFTER PAYMENT</t>
  </si>
  <si>
    <t>AFTPMN</t>
  </si>
  <si>
    <t xml:space="preserve">後納
 물건을 먼저 받거나 일을 모두 마친 뒤에 돈을 치름.
</t>
  </si>
  <si>
    <t>13996</t>
  </si>
  <si>
    <t>후두경</t>
  </si>
  <si>
    <t>LARYNGOSCOPE</t>
  </si>
  <si>
    <t>LRGSCP</t>
  </si>
  <si>
    <t xml:space="preserve">후두 질환을 진단하는 데에 쓰는 거울. 길고 가는 자루에 작은 거울을 단 것으로, 이것을 입 깊숙이 넣어 후두부를 관찰함._x000D_
_x000D_
</t>
  </si>
  <si>
    <t>13997</t>
  </si>
  <si>
    <t>후반기</t>
  </si>
  <si>
    <t xml:space="preserve">後半期
 1년을 절반으로 나눈 때의 나중 기간
</t>
  </si>
  <si>
    <t>13998</t>
  </si>
  <si>
    <t>CNDCY</t>
  </si>
  <si>
    <t xml:space="preserve">候補
 선거에서, 어떤 직위나 신분을 얻으려고 일정한 자격을 갖추어 나섬.
</t>
  </si>
  <si>
    <t>13999</t>
  </si>
  <si>
    <t>후보생</t>
  </si>
  <si>
    <t>CADET</t>
  </si>
  <si>
    <t xml:space="preserve">候補生
 일정한 과정을 마침으로써 어떤 직위나 신분에 나아갈 자격을 갖춘 학생.
</t>
  </si>
  <si>
    <t>14000</t>
  </si>
  <si>
    <t>후보자</t>
  </si>
  <si>
    <t>CNDDT</t>
  </si>
  <si>
    <t xml:space="preserve">候補者
 후보가 되는 사람.
</t>
  </si>
  <si>
    <t>14001</t>
  </si>
  <si>
    <t>후부</t>
  </si>
  <si>
    <t>BACK SIDE OF SOMETHING</t>
  </si>
  <si>
    <t>BACK</t>
  </si>
  <si>
    <t xml:space="preserve">후ː부(後部)[명사]\n1.뒤의 부분. ↔전부(前部). \n2.대오나 행렬의 뒤의 부분._x000D_
_x000D_
</t>
  </si>
  <si>
    <t>14002</t>
  </si>
  <si>
    <t>후부수선</t>
  </si>
  <si>
    <t>STERN DRAFT</t>
  </si>
  <si>
    <t>SDF</t>
  </si>
  <si>
    <t xml:space="preserve">[법률정의] (선박톤수의측정에관한규칙) 수선간장의 후단에서의 수선.
</t>
  </si>
  <si>
    <t>14003</t>
  </si>
  <si>
    <t>FUTURE PAYMENT</t>
  </si>
  <si>
    <t>FRPY</t>
  </si>
  <si>
    <t xml:space="preserve">後拂
 물건을 먼저 받거나 일을 모두 마친 뒤에 돈을 치름.
</t>
  </si>
  <si>
    <t>14004</t>
  </si>
  <si>
    <t>WELFR</t>
  </si>
  <si>
    <t xml:space="preserve">厚生
 사람들의 생활을 넉넉하고 윤택하게 하는 일.
</t>
  </si>
  <si>
    <t>14005</t>
  </si>
  <si>
    <t>FOLLOWING</t>
  </si>
  <si>
    <t>FLLW</t>
  </si>
  <si>
    <t xml:space="preserve">後續
 뒤를 이어 계속함.
</t>
  </si>
  <si>
    <t>14006</t>
  </si>
  <si>
    <t>후속작업</t>
  </si>
  <si>
    <t>FOLLOWING WORK</t>
  </si>
  <si>
    <t>FLWK</t>
  </si>
  <si>
    <t xml:space="preserve">後續作業
 차후에 진행되는 작업
</t>
  </si>
  <si>
    <t>14007</t>
  </si>
  <si>
    <t>후순위권리자</t>
  </si>
  <si>
    <t>AFTER ORDER RIGHTFUL PERSON</t>
  </si>
  <si>
    <t>AORP</t>
  </si>
  <si>
    <t xml:space="preserve">後順位權利者
 다른 사람보다 순위가 뒤진 사람
[법률정의] (가등기담보등에관한법률) 담보가등기후에 등기된 저당권자・전세권자 및 담보가등기권리자.
</t>
  </si>
  <si>
    <t>14008</t>
  </si>
  <si>
    <t>SUPRT</t>
  </si>
  <si>
    <t xml:space="preserve">後援
 뒤에서 도와줌.
</t>
  </si>
  <si>
    <t>14009</t>
  </si>
  <si>
    <t>후원금</t>
  </si>
  <si>
    <t xml:space="preserve">後援金
 [법률정의] (정치자금법) 이 법의 규정에 의하여 후원회에 기부하는 금전이나 유가증권 그 밖의 물건.
</t>
  </si>
  <si>
    <t>14010</t>
  </si>
  <si>
    <t>후원수당</t>
  </si>
  <si>
    <t>SUPPORT ALLOWANCE</t>
  </si>
  <si>
    <t>SRLNC</t>
  </si>
  <si>
    <t xml:space="preserve">後援手當
 [법률정의] (방문판매 등에 관한 법률) 판매수당・알선수수료・장려금・후원금 등 그 명칭 및 지급형태를 불문하고, 다단계판매업자가 다음 각목의 사항과 관련하여 다단계판매원에게 지급하는 경제적 이익. 가. 다단계판매원에게 속하는 하위판매원들에 대한 조직관리 및 교육훈련실적 나. 다단계판매원 자신의 재화등의 판매실적이나 그 다단계판매원에게 속하는 하위판매원들의 재화등의 판매실적
</t>
  </si>
  <si>
    <t>14011</t>
  </si>
  <si>
    <t xml:space="preserve">後援者
 뒤에서 도와주는 사람.
</t>
  </si>
  <si>
    <t>14012</t>
  </si>
  <si>
    <t>후원회</t>
  </si>
  <si>
    <t>AID ASSOCIATION</t>
  </si>
  <si>
    <t>ADACTN</t>
  </si>
  <si>
    <t xml:space="preserve">[법률정의] (정치자금법) 이 법의 규정에 의하여 정치자금의 기부를 목적으로 설립・운영되는 단체로서 관할 선거관리위원회에 등록된 단체. 
</t>
  </si>
  <si>
    <t>14013</t>
  </si>
  <si>
    <t>후유증</t>
  </si>
  <si>
    <t>SEQUELA</t>
  </si>
  <si>
    <t>SQUL</t>
  </si>
  <si>
    <t xml:space="preserve">後遺症
 병을 앓다가 회복한 뒤에도 남아 있는 병적 증세.
</t>
  </si>
  <si>
    <t>14014</t>
  </si>
  <si>
    <t>후임자</t>
  </si>
  <si>
    <t>SUCCSSER</t>
  </si>
  <si>
    <t xml:space="preserve">後任者
 후임으로 들어선 사람.
</t>
  </si>
  <si>
    <t>14015</t>
  </si>
  <si>
    <t>후입선출법</t>
  </si>
  <si>
    <t>LAST IN FIRST OUT METHOD</t>
  </si>
  <si>
    <t>LIFOM</t>
  </si>
  <si>
    <t xml:space="preserve">가장 최근에 입고한 재료가 먼저 출고된 것으로 보고 최근 입고된 재료의 원산지를 기준으로 해당 물품의 원산지를 결정하는 것_x000D_
_x000D_
</t>
  </si>
  <si>
    <t>14016</t>
  </si>
  <si>
    <t>후착화물</t>
  </si>
  <si>
    <t>SUBSEQUENTLY ARRIVED CARGO</t>
  </si>
  <si>
    <t>SUARCAG</t>
  </si>
  <si>
    <t xml:space="preserve">선박이나 항공기의 입항후 적하목록은 제출하였으나 화물은 그 해당선박이나 항공기에 함께 적재되어 입항하지 않고 사후에 입항한 화물_x000D_
_x000D_
</t>
  </si>
  <si>
    <t>14017</t>
  </si>
  <si>
    <t>후추</t>
  </si>
  <si>
    <t xml:space="preserve">PEPPER </t>
  </si>
  <si>
    <t>PEPR</t>
  </si>
  <si>
    <t xml:space="preserve">후추[명사]후추나무의 열매. 호초(胡椒).\n▣속담/관용구▣\n후추는 작아도 맵다\n=후추는 작아도 진상에만 간다.\n▣속담/관용구▣\n후추는 작아도 진상에만 간다\n작은 사람이 똑똑하여 훌륭한 구실을 함을 비유적으로 이르는 말. ≒후추는 작아도 맵다.\n▣속담/관용구▣\n후추를 통째로 삼킨다\n속 내용은 모르고 겉 형식만 취하는 어리석은 행동을 비꼬는 말. ?속을 파헤쳐 보지 아니하고서는 속내를 알 수 없다는 말. \n_x000D_
_x000D_
</t>
  </si>
  <si>
    <t>14018</t>
  </si>
  <si>
    <t>후행</t>
  </si>
  <si>
    <t>ESCORTING A BRIDE</t>
  </si>
  <si>
    <t>ESCBRD</t>
  </si>
  <si>
    <t xml:space="preserve">1.혼인 때 신부나 신랑을 데리고 가는 사람. 위요(圍繞) 2.뒤에 처져 감. 3.어떤 현상보다 뒤에 일어나거나 진행됨._x000D_
_x000D_
</t>
  </si>
  <si>
    <t>14019</t>
  </si>
  <si>
    <t>훈계</t>
  </si>
  <si>
    <t>ADMONITION</t>
  </si>
  <si>
    <t>ADMNT</t>
  </si>
  <si>
    <t xml:space="preserve">訓戒
 타일러서 잘못이 없도록 주의를 줌. 또는 그런 말.
</t>
  </si>
  <si>
    <t>14020</t>
  </si>
  <si>
    <t>훈련</t>
  </si>
  <si>
    <t>TRAING</t>
  </si>
  <si>
    <t xml:space="preserve">訓練
 일정한 목표나 기준에 도달할 수 있도록 만드는 실제적 교육 활동.
</t>
  </si>
  <si>
    <t>14021</t>
  </si>
  <si>
    <t>훈련생</t>
  </si>
  <si>
    <t>TRAINEE</t>
  </si>
  <si>
    <t>TRNEE</t>
  </si>
  <si>
    <t xml:space="preserve">訓練生
 훈련을 받고 있는 학생.
</t>
  </si>
  <si>
    <t>14022</t>
  </si>
  <si>
    <t>훈련중</t>
  </si>
  <si>
    <t>DURING TRAINING</t>
  </si>
  <si>
    <t>DTRNG</t>
  </si>
  <si>
    <t xml:space="preserve">일정한 기능이나 행동 등을 획득하기 위해 되풀이하는 실천적 교육활동을 하는 있는 상태_x000D_
_x000D_
</t>
  </si>
  <si>
    <t>14023</t>
  </si>
  <si>
    <t>훈령</t>
  </si>
  <si>
    <t>DIRECTIVE</t>
  </si>
  <si>
    <t>DRCTV</t>
  </si>
  <si>
    <t xml:space="preserve">訓令
 상급 관청에서 하급 관청을 지휘, 감독하기 위하여 명령을 내림.
</t>
  </si>
  <si>
    <t>14024</t>
  </si>
  <si>
    <t>훈시</t>
  </si>
  <si>
    <t xml:space="preserve">訓示
 상관이 하관에게 집무상의 주의 사항을 일러 보임.
</t>
  </si>
  <si>
    <t>14025</t>
  </si>
  <si>
    <t>훈시자</t>
  </si>
  <si>
    <t>ADMONITOR</t>
  </si>
  <si>
    <t>ADMNR</t>
  </si>
  <si>
    <t xml:space="preserve">訓示者_x000D_
훈시를 하는 사람_x000D_
_x000D_
</t>
  </si>
  <si>
    <t>14026</t>
  </si>
  <si>
    <t>훈장</t>
  </si>
  <si>
    <t>MEDAL</t>
  </si>
  <si>
    <t xml:space="preserve">勳章
 나라에 크게 공헌한 사람에게 그 공로를 기리기 위하여 나라에서 주는 휘장.
</t>
  </si>
  <si>
    <t>14027</t>
  </si>
  <si>
    <t>훈증</t>
  </si>
  <si>
    <t>FUMIGATION</t>
  </si>
  <si>
    <t>FMG</t>
  </si>
  <si>
    <t xml:space="preserve">燻蒸
 더운 연기에 쐬어서 찜
[법률정의] (소나무재선충병 방제특별법) 피해목을 벌채 집재한 후 재선충과 이를 매개하는 솔수염하늘소 등 해충(이하 "매개충"이라 한다)의 유충을 죽이는 효과가 인정된 농약을 넣은 후 비닐로 밀봉하는 것.
</t>
  </si>
  <si>
    <t>14028</t>
  </si>
  <si>
    <t xml:space="preserve">毁損
 체면이나 명예를 손상함.
</t>
  </si>
  <si>
    <t>14029</t>
  </si>
  <si>
    <t>휘도</t>
  </si>
  <si>
    <t>BRTNSS</t>
  </si>
  <si>
    <t xml:space="preserve">광원(光源)의 단위 면적당 밝기의 정도. 단위는 제곱미터당 칸델라(㏅), 스틸브, 람베르트(Lam_x000D_
e_x000D_
t)._x000D_
_x000D_
</t>
  </si>
  <si>
    <t>14030</t>
  </si>
  <si>
    <t>휘발성</t>
  </si>
  <si>
    <t>VOLATILITY</t>
  </si>
  <si>
    <t>VLATIL</t>
  </si>
  <si>
    <t xml:space="preserve">揮發性
 보통 온도에서 액체가 기체로 되어 날아 흩어지는 성질.
</t>
  </si>
  <si>
    <t>14031</t>
  </si>
  <si>
    <t>휘발성유기화학물질</t>
  </si>
  <si>
    <t>VOLATILE ORGANIC COMPOUNDS</t>
  </si>
  <si>
    <t>VLNMS</t>
  </si>
  <si>
    <t xml:space="preserve">揮發性有機化合物質
 증기압이 높아 대기 중으로 쉽게 증발되는 액체 또는 기체상 유기화합물의 총칭.
</t>
  </si>
  <si>
    <t>14032</t>
  </si>
  <si>
    <t>휘발성유기화합물</t>
  </si>
  <si>
    <t>VGMS</t>
  </si>
  <si>
    <t xml:space="preserve">揮發性有機化合物
 [법률정의] (대기환경보전법) 탄화수소류중 석유화학제품・유기용제 그 밖의 물질로서 환경부장관이 관계 중앙행정기관의 장과 협의하여 고시하는 것.
</t>
  </si>
  <si>
    <t>14033</t>
  </si>
  <si>
    <t>휘발유</t>
  </si>
  <si>
    <t>GASOLINE</t>
  </si>
  <si>
    <t>GSLN</t>
  </si>
  <si>
    <t xml:space="preserve">揮發油
 끓는점의 범위가 약 30~200℃정도인 액체상태의 석유.
</t>
  </si>
  <si>
    <t>14034</t>
  </si>
  <si>
    <t>VACATION</t>
  </si>
  <si>
    <t>VCATN</t>
  </si>
  <si>
    <t xml:space="preserve">休暇
 학교나 직장 따위에서 일정한 기간 동안 쉬는 일
</t>
  </si>
  <si>
    <t>14035</t>
  </si>
  <si>
    <t>REST ROOM</t>
  </si>
  <si>
    <t>RESTRM</t>
  </si>
  <si>
    <t xml:space="preserve">잠깐 쉬게 마련한 방._x000D_
_x000D_
</t>
  </si>
  <si>
    <t>14036</t>
  </si>
  <si>
    <t>휴관</t>
  </si>
  <si>
    <t>CLOSE</t>
  </si>
  <si>
    <t xml:space="preserve">休館
 도서관이나 영화관 따위에서, 하던 일을 하루나 한동안 쉼.
</t>
  </si>
  <si>
    <t>14037</t>
  </si>
  <si>
    <t>CARRYING ALONG</t>
  </si>
  <si>
    <t>CRYAL</t>
  </si>
  <si>
    <t xml:space="preserve">携帶
 손에 들거나 몸에 지니고 다님.
</t>
  </si>
  <si>
    <t>14038</t>
  </si>
  <si>
    <t>휴대반입물품</t>
  </si>
  <si>
    <t>HAND CARRIED GOODS</t>
  </si>
  <si>
    <t>HANCRGD</t>
  </si>
  <si>
    <t xml:space="preserve">여행자에 의하여 휴대품의 자격으로 반입된 물품_x000D_
_x000D_
</t>
  </si>
  <si>
    <t>14039</t>
  </si>
  <si>
    <t>휴대반입물품의명세서</t>
  </si>
  <si>
    <t>DESCRIPTION FORM OF CARRIED IN PERSONAL EFFECTS</t>
  </si>
  <si>
    <t>DFOCPE</t>
  </si>
  <si>
    <t xml:space="preserve">여행자가 휴대하여 반입하는 물품의 목록_x000D_
_x000D_
</t>
  </si>
  <si>
    <t>14040</t>
  </si>
  <si>
    <t>휴대반출물품</t>
  </si>
  <si>
    <t>CARRIED OUT PERSONAL EFFECTS</t>
  </si>
  <si>
    <t>COPEFT</t>
  </si>
  <si>
    <t xml:space="preserve">여행자가 업무수행, 직업용구 또는 개인사용을 위하여 외국으로 출국시 함께 가지고 나가는 것_x000D_
_x000D_
</t>
  </si>
  <si>
    <t>14041</t>
  </si>
  <si>
    <t>휴대반출신고</t>
  </si>
  <si>
    <t>DECLARATION OF CARRIED OUT PERSONAL EFFECTS</t>
  </si>
  <si>
    <t>DCOPE</t>
  </si>
  <si>
    <t xml:space="preserve">여행자가 출국시 귀중품 및 관련법령에서 반출을 제한하는 물품 등을 세관에 신고하는 것_x000D_
_x000D_
</t>
  </si>
  <si>
    <t>14042</t>
  </si>
  <si>
    <t>휴대용</t>
  </si>
  <si>
    <t>PORTABLE</t>
  </si>
  <si>
    <t xml:space="preserve">携帶用
 손에 들거나 몸에 지니고 다닐 수 있게 만든 물건.
</t>
  </si>
  <si>
    <t>14043</t>
  </si>
  <si>
    <t>휴대용금속탐지기</t>
  </si>
  <si>
    <t>HAND CARRIED METAL DETECTOR</t>
  </si>
  <si>
    <t>HCMDTOR</t>
  </si>
  <si>
    <t xml:space="preserve">총기류 등 안보위해물품 적발을 위하여 출입국 자의 신변을 검색하기 위한 봉형 검색장비_x000D_
_x000D_
</t>
  </si>
  <si>
    <t>14044</t>
  </si>
  <si>
    <t>휴대용품</t>
  </si>
  <si>
    <t>PEEFCT</t>
  </si>
  <si>
    <t xml:space="preserve">일시적으로 출입국하는 여행자가 출입국시에 휴대하여 반출입하는 물품_x000D_
_x000D_
</t>
  </si>
  <si>
    <t>14045</t>
  </si>
  <si>
    <t xml:space="preserve">携帶電話
 간편하게 휴대하고 다니면서 말소리를 전파나 전류로 바꾸어 다른 곳으로 보내고, 다른 곳에서 온 전파나 전류를 다시 말소리로 바꾸어 통화를 하게 하는 장치
</t>
  </si>
  <si>
    <t>14046</t>
  </si>
  <si>
    <t>휴대전화기</t>
  </si>
  <si>
    <t>14047</t>
  </si>
  <si>
    <t>휴대통신</t>
  </si>
  <si>
    <t>MLMC</t>
  </si>
  <si>
    <t xml:space="preserve">携帶通信
 움직이면서 통신함
</t>
  </si>
  <si>
    <t>14048</t>
  </si>
  <si>
    <t>휴대폰</t>
  </si>
  <si>
    <t>14049</t>
  </si>
  <si>
    <t>휴대폰번호</t>
  </si>
  <si>
    <t>2006-12-13</t>
  </si>
  <si>
    <t>14050</t>
  </si>
  <si>
    <t>휴대품</t>
  </si>
  <si>
    <t>HAND BAGGAGE</t>
  </si>
  <si>
    <t>HBGG</t>
  </si>
  <si>
    <t xml:space="preserve">携帶品
 손에 들거나 몸에 지니고 다니는 물건
</t>
  </si>
  <si>
    <t>14051</t>
  </si>
  <si>
    <t>휴대품검사</t>
  </si>
  <si>
    <t>BAGGAGE INSPECTION</t>
  </si>
  <si>
    <t>BAGINSP</t>
  </si>
  <si>
    <t xml:space="preserve">여행자의 휴대품에 대하여 실시하는 검사_x000D_
_x000D_
</t>
  </si>
  <si>
    <t>14052</t>
  </si>
  <si>
    <t>휴대품검사관</t>
  </si>
  <si>
    <t>SUPERVISOR OF BAGGAGE INSPECTION SECTION</t>
  </si>
  <si>
    <t>SUBGINS</t>
  </si>
  <si>
    <t xml:space="preserve">소관 검사공무원을 지휘?감독하여 여행자?승무원휴대품 검사 및 단속과 이들 물품의 유치, 예치업무 등을 수행하며 출입국검사장의 질서유지와 관리를 하는 자_x000D_
_x000D_
</t>
  </si>
  <si>
    <t>14053</t>
  </si>
  <si>
    <t>휴대품과</t>
  </si>
  <si>
    <t>PASSENGER PERSONAL EFFECTS SECTION</t>
  </si>
  <si>
    <t>PPES</t>
  </si>
  <si>
    <t xml:space="preserve">휴대품과 관련된 업무를 처리하는 담당부서_x000D_
_x000D_
</t>
  </si>
  <si>
    <t>14054</t>
  </si>
  <si>
    <t>휴대품과장</t>
  </si>
  <si>
    <t xml:space="preserve">SUPERVISOR OF BAGGAGE INSPECTION SECTION </t>
  </si>
  <si>
    <t>SOBIS</t>
  </si>
  <si>
    <t xml:space="preserve">휴대품과의 업무를 책임지는 공무원으로 휴대품 검사관이라고 부르기도 한다._x000D_
_x000D_
</t>
  </si>
  <si>
    <t>14055</t>
  </si>
  <si>
    <t>휴대품목록</t>
  </si>
  <si>
    <t xml:space="preserve">LIST OF PERSONAL EFFECTS </t>
  </si>
  <si>
    <t>LIOPEET</t>
  </si>
  <si>
    <t xml:space="preserve">외국무역선(기)이 입항하는 때에 승무원의 휴대품에 대하여 개인별로 품명,수량 등을 작성한 리스트_x000D_
_x000D_
</t>
  </si>
  <si>
    <t>14056</t>
  </si>
  <si>
    <t>휴대품신고서</t>
  </si>
  <si>
    <t>DECLARATION FORM OF PERSONAL EFFECTS</t>
  </si>
  <si>
    <t>DFOPE</t>
  </si>
  <si>
    <t xml:space="preserve">여행자가 신원 및 반입물품을 자진하여 신고하는 신고서_x000D_
_x000D_
</t>
  </si>
  <si>
    <t>14057</t>
  </si>
  <si>
    <t>휴대품유치서</t>
  </si>
  <si>
    <t>CUSTODY SLIP OF HAND CARRIED GOODS</t>
  </si>
  <si>
    <t>CSOHCGD</t>
  </si>
  <si>
    <t xml:space="preserve">휴대품을 유치할 때 발행되는 서류_x000D_
_x000D_
</t>
  </si>
  <si>
    <t>14058</t>
  </si>
  <si>
    <t>휴대품통관국장</t>
  </si>
  <si>
    <t xml:space="preserve">DIRECTOR OF PASSENGER PROCESSING DIVISION </t>
  </si>
  <si>
    <t>DOPPD</t>
  </si>
  <si>
    <t xml:space="preserve">휴대품 통관업무를 총괄하는 업무 담당국장_x000D_
_x000D_
</t>
  </si>
  <si>
    <t>14059</t>
  </si>
  <si>
    <t>DORMANCY</t>
  </si>
  <si>
    <t>DRMNCY</t>
  </si>
  <si>
    <t xml:space="preserve">休眠
 쉬면서 거의 아무런 활동도 하지 아니함.
</t>
  </si>
  <si>
    <t>14060</t>
  </si>
  <si>
    <t>휴면회사</t>
  </si>
  <si>
    <t>DORMANCY COMPANY</t>
  </si>
  <si>
    <t>DRMNCYCMPNY</t>
  </si>
  <si>
    <t xml:space="preserve">休眠會社
 상업등기부에는 존재하고 있으나 사실상 영업활동을 하지 않고 있는 회사.
</t>
  </si>
  <si>
    <t>14061</t>
  </si>
  <si>
    <t>HAVE OFF</t>
  </si>
  <si>
    <t>HVOF</t>
  </si>
  <si>
    <t xml:space="preserve">休務
 늘 하던 일을 하루나 한동안 쉼.
</t>
  </si>
  <si>
    <t>14062</t>
  </si>
  <si>
    <t>휴무일</t>
  </si>
  <si>
    <t>REST DAY</t>
  </si>
  <si>
    <t>RSTDE</t>
  </si>
  <si>
    <t xml:space="preserve">休務日
 직무를 보지 아니하고 쉬는 날.
</t>
  </si>
  <si>
    <t>14063</t>
  </si>
  <si>
    <t>휴식</t>
  </si>
  <si>
    <t xml:space="preserve">休息
 하던 일을 멈추고 잠깐 쉼.
</t>
  </si>
  <si>
    <t>14064</t>
  </si>
  <si>
    <t>휴양</t>
  </si>
  <si>
    <t>RECRT</t>
  </si>
  <si>
    <t xml:space="preserve">休養
 편히 쉬면서 마음과 몸을 건강하게 함
</t>
  </si>
  <si>
    <t>14065</t>
  </si>
  <si>
    <t>휴양림</t>
  </si>
  <si>
    <t>RECREATION FOREST</t>
  </si>
  <si>
    <t>RCRFRST</t>
  </si>
  <si>
    <t xml:space="preserve">休養林
 국민의 건강 ・오락 ・휴식을 위해 지정 조성된 산림
</t>
  </si>
  <si>
    <t>14066</t>
  </si>
  <si>
    <t>휴양시설</t>
  </si>
  <si>
    <t>RECREATION FACILITY</t>
  </si>
  <si>
    <t>RCRFCT</t>
  </si>
  <si>
    <t xml:space="preserve">休養施設
 편히 쉬면서 마음과 몸을 건강하게 할 수 있는 시설
</t>
  </si>
  <si>
    <t>14067</t>
  </si>
  <si>
    <t>휴양지</t>
  </si>
  <si>
    <t>RECREATION CENTER</t>
  </si>
  <si>
    <t>RCRTCT</t>
  </si>
  <si>
    <t xml:space="preserve">휴양하기에 알맞은 곳, 또는 휴양 시설이 마련되어 있는 곳. 휴양처(休養處)._x000D_
_x000D_
</t>
  </si>
  <si>
    <t>14068</t>
  </si>
  <si>
    <t>SUSPENSION OF BUSINESS</t>
  </si>
  <si>
    <t>SSS</t>
  </si>
  <si>
    <t xml:space="preserve">休業
 사업이나 영업, 작업 따위를 일시적으로 중단하고 하루 또는 한동안 쉼.
</t>
  </si>
  <si>
    <t>14069</t>
  </si>
  <si>
    <t>휴업수당</t>
  </si>
  <si>
    <t>SUSPENSION OF BUSINESS ALLOWANCE</t>
  </si>
  <si>
    <t>SBSL</t>
  </si>
  <si>
    <t xml:space="preserve">休業手當
 근로기준법상 사용자의 귀책사유(歸責事由)로 인하여 휴업하는 경우에 사용자가 근로자에게 지급하는 수당.
</t>
  </si>
  <si>
    <t>14070</t>
  </si>
  <si>
    <t>RESTDE</t>
  </si>
  <si>
    <t xml:space="preserve">休日
 일을 하지 않고 쉬는 날.
</t>
  </si>
  <si>
    <t>14071</t>
  </si>
  <si>
    <t>휴전선</t>
  </si>
  <si>
    <t>CEASE-FIRE LINE</t>
  </si>
  <si>
    <t>CSRL</t>
  </si>
  <si>
    <t xml:space="preserve">休戰線
 휴전 협정에 따라서 결정되는 쌍방의 군사 경계선.
</t>
  </si>
  <si>
    <t>14072</t>
  </si>
  <si>
    <t>휴전협정</t>
  </si>
  <si>
    <t>CEASE-FIRE AGREEMENT</t>
  </si>
  <si>
    <t>CFRG</t>
  </si>
  <si>
    <t xml:space="preserve">休戰協定
 휴전할 것을 내용으로 하는, 교전국 간의 서면에 의한 합의.
</t>
  </si>
  <si>
    <t>14073</t>
  </si>
  <si>
    <t>휴지</t>
  </si>
  <si>
    <t xml:space="preserve">休止
 하던 것을 그침
</t>
  </si>
  <si>
    <t>14074</t>
  </si>
  <si>
    <t>휴지광산</t>
  </si>
  <si>
    <t>PAUSE MINE</t>
  </si>
  <si>
    <t>PSMINE</t>
  </si>
  <si>
    <t xml:space="preserve">休止鑛山
 [법률정의] (광산피해의 방지 및 복구에 관한 법률) 광업법 제45조제3항 및 제65조제2항의 규정에 따라 휴지인가를 받고 광물의 채굴을 하지 아니하고 있는 광산.
</t>
  </si>
  <si>
    <t>14075</t>
  </si>
  <si>
    <t>LAYOFF</t>
  </si>
  <si>
    <t xml:space="preserve">休職
 공무원이나 일반 회사원이 그 신분을 유지하면서 일정 한 기간 직무를 쉬는 일.
</t>
  </si>
  <si>
    <t>14076</t>
  </si>
  <si>
    <t>휴폐업</t>
  </si>
  <si>
    <t>SUSPENSION OR CLOSING OF BUSINESS</t>
  </si>
  <si>
    <t>SPCSS</t>
  </si>
  <si>
    <t xml:space="preserve">休廢業
 사업이나 영업 등을 일시적으로 중단하거나 끝냄.
</t>
  </si>
  <si>
    <t>14077</t>
  </si>
  <si>
    <t>휴학</t>
  </si>
  <si>
    <t>TEMPORARY ABSENCE FROM SCHOOL</t>
  </si>
  <si>
    <t>TMPABSSKL</t>
  </si>
  <si>
    <t xml:space="preserve">休學
 질병이나 기타 사정으로, 학교에 적을 둔 채 일정 기간 동안 학교를 쉬는 일.
</t>
  </si>
  <si>
    <t>14078</t>
  </si>
  <si>
    <t>휴회</t>
  </si>
  <si>
    <t>ADJOURNMENT</t>
  </si>
  <si>
    <t>ADJRNM</t>
  </si>
  <si>
    <t xml:space="preserve">休會
 회나 회의를 쉼.
</t>
  </si>
  <si>
    <t>14079</t>
  </si>
  <si>
    <t>흉고</t>
  </si>
  <si>
    <t>BREAST HEIGHT</t>
  </si>
  <si>
    <t>BHT</t>
  </si>
  <si>
    <t xml:space="preserve">가슴까지의 높이_x000D_
_x000D_
</t>
  </si>
  <si>
    <t>14080</t>
  </si>
  <si>
    <t>흉곽</t>
  </si>
  <si>
    <t>THORAX</t>
  </si>
  <si>
    <t>THRX</t>
  </si>
  <si>
    <t xml:space="preserve">가슴을 둘러싸고 있는 골격. 흉추?흉골?늑골?늑연골로 이루어짐._x000D_
_x000D_
</t>
  </si>
  <si>
    <t>14081</t>
  </si>
  <si>
    <t>흉기</t>
  </si>
  <si>
    <t>WEPON</t>
  </si>
  <si>
    <t xml:space="preserve">사람을 죽이거나 상처를 입히는 데 쓰는 기구
</t>
  </si>
  <si>
    <t>14082</t>
  </si>
  <si>
    <t>흉부</t>
  </si>
  <si>
    <t>BRST</t>
  </si>
  <si>
    <t xml:space="preserve">가슴 부분
</t>
  </si>
  <si>
    <t>14083</t>
  </si>
  <si>
    <t>흉장</t>
  </si>
  <si>
    <t>BREAST-HIGH WALL</t>
  </si>
  <si>
    <t>BRSHW</t>
  </si>
  <si>
    <t xml:space="preserve">胸墻
 가슴에 다는 표장(標章).
</t>
  </si>
  <si>
    <t>14084</t>
  </si>
  <si>
    <t>흉통</t>
  </si>
  <si>
    <t>PECTORALGIA</t>
  </si>
  <si>
    <t>PCTRLG</t>
  </si>
  <si>
    <t xml:space="preserve">한방에서, 여러 가지 병으로 가슴이 아픈 증세를 이르는 말._x000D_
_x000D_
</t>
  </si>
  <si>
    <t>14085</t>
  </si>
  <si>
    <t xml:space="preserve">한 줄기로 잇따라 진행되는 현상을 비유적으로 이르는 말.
</t>
  </si>
  <si>
    <t>14086</t>
  </si>
  <si>
    <t>BLACK AND WHITE</t>
  </si>
  <si>
    <t>BLWH</t>
  </si>
  <si>
    <t xml:space="preserve">1 검은색과 흰색을 아울러 이르는 말. _x000D_
2 색조가 검은색의 짙고 옅음으로 이루어진 것_x000D_
_x000D_
</t>
  </si>
  <si>
    <t>14087</t>
  </si>
  <si>
    <t>흑색화약</t>
  </si>
  <si>
    <t>BALCK POWDER</t>
  </si>
  <si>
    <t>BLPWDR</t>
  </si>
  <si>
    <t xml:space="preserve">黑色火藥
 소형 화기(火器)와 발파에 쓰기 위해 개발된 최초의 화약.
</t>
  </si>
  <si>
    <t>14088</t>
  </si>
  <si>
    <t>흔적</t>
  </si>
  <si>
    <t>MARKS</t>
  </si>
  <si>
    <t xml:space="preserve">남은 표시나 자국
</t>
  </si>
  <si>
    <t>14089</t>
  </si>
  <si>
    <t>흘수선</t>
  </si>
  <si>
    <t>DRAFT LINE</t>
  </si>
  <si>
    <t>DTLN</t>
  </si>
  <si>
    <t xml:space="preserve">吃水線
 배가 물 위에 떠 있을 때 배와 수면이 접하는, 경계가 되는 선
</t>
  </si>
  <si>
    <t>14090</t>
  </si>
  <si>
    <t>흘수제약선</t>
  </si>
  <si>
    <t>DRAFT RESTRICTION SHIP</t>
  </si>
  <si>
    <t>DRSRH</t>
  </si>
  <si>
    <t xml:space="preserve">吃水制約船
 [법률정의] (해상교통안전법) 가항수역(가항수역)의 수심 및 폭과 선박의 흘수와의 관계에 비추어 볼 때 그 진로로부터 벗어날 수 있는 능력이 매우 제한 되어 있는 동력선.
</t>
  </si>
  <si>
    <t>14091</t>
  </si>
  <si>
    <t>흠결</t>
  </si>
  <si>
    <t>SHORTAGE</t>
  </si>
  <si>
    <t>SHRTG</t>
  </si>
  <si>
    <t xml:space="preserve">欠缺
 부족이 생김.
</t>
  </si>
  <si>
    <t>14092</t>
  </si>
  <si>
    <t>흡수</t>
  </si>
  <si>
    <t>ABSORPTION</t>
  </si>
  <si>
    <t>ABSRP</t>
  </si>
  <si>
    <t xml:space="preserve">吸收
 외부에 있는 사람이나 사물 따위를 내부로 모아들임.
</t>
  </si>
  <si>
    <t>14093</t>
  </si>
  <si>
    <t>흡습성</t>
  </si>
  <si>
    <t xml:space="preserve">HYGROSCOPICITY </t>
  </si>
  <si>
    <t>HGRSCP</t>
  </si>
  <si>
    <t xml:space="preserve">흡습?성(吸濕性)[?씁썽][명사]물질이 공기 속의 습기를 흡수하는 성질._x000D_
_x000D_
</t>
  </si>
  <si>
    <t>14094</t>
  </si>
  <si>
    <t>SMOKING</t>
  </si>
  <si>
    <t>SMKNG</t>
  </si>
  <si>
    <t xml:space="preserve">吸煙
 담배를 피움.
</t>
  </si>
  <si>
    <t>14095</t>
  </si>
  <si>
    <t>흡인기</t>
  </si>
  <si>
    <t>ASPIRATOR</t>
  </si>
  <si>
    <t>ASPRTR</t>
  </si>
  <si>
    <t xml:space="preserve">입 안이나 기도에 있는 분비물, 혈액 따위를 빨아내어 숨을 제대로 쉴 수 있도록 하는 기구._x000D_
_x000D_
</t>
  </si>
  <si>
    <t>14096</t>
  </si>
  <si>
    <t>흡입</t>
  </si>
  <si>
    <t>INHALATION</t>
  </si>
  <si>
    <t xml:space="preserve">吸入
 기체나 액체 따위를 빨아들임.
</t>
  </si>
  <si>
    <t>14097</t>
  </si>
  <si>
    <t>흥미</t>
  </si>
  <si>
    <t xml:space="preserve">興味
 관심을 가지는 감정.
</t>
  </si>
  <si>
    <t>14098</t>
  </si>
  <si>
    <t>흥행</t>
  </si>
  <si>
    <t>SHOW ENTERPRISE</t>
  </si>
  <si>
    <t>SHENTP</t>
  </si>
  <si>
    <t xml:space="preserve">興行
 영리를 목적으로 연극, 영화, 서커스 따위를 요금을 받고 대중에게 보여 줌.
</t>
  </si>
  <si>
    <t>14099</t>
  </si>
  <si>
    <t>희귀</t>
  </si>
  <si>
    <t>RARENESS</t>
  </si>
  <si>
    <t>RARE</t>
  </si>
  <si>
    <t xml:space="preserve">稀貴
 드물어서 매우 진귀함.
</t>
  </si>
  <si>
    <t>14100</t>
  </si>
  <si>
    <t>희롱</t>
  </si>
  <si>
    <t>RIDICULING</t>
  </si>
  <si>
    <t>RDCLNG</t>
  </si>
  <si>
    <t xml:space="preserve">戱弄
 장난하며 놂.
</t>
  </si>
  <si>
    <t>14101</t>
  </si>
  <si>
    <t xml:space="preserve">希望
 앞일에 대하여 어떤 기대를 가지고 바람.
</t>
  </si>
  <si>
    <t>14102</t>
  </si>
  <si>
    <t>희망자</t>
  </si>
  <si>
    <t>CDIDT</t>
  </si>
  <si>
    <t xml:space="preserve">希望者
 어떤 것을 하기를 바라는 사람
</t>
  </si>
  <si>
    <t>14103</t>
  </si>
  <si>
    <t>희생</t>
  </si>
  <si>
    <t>SACRIFICE</t>
  </si>
  <si>
    <t>SCRIFC</t>
  </si>
  <si>
    <t xml:space="preserve">犧牲
 다른 사람이나 어떤 목적을 위하여 자신의 목숨, 재산, 명예, 이익 따위를 바치거나 버림. 또는 그것을 빼앗김.
</t>
  </si>
  <si>
    <t>14104</t>
  </si>
  <si>
    <t>희생공헌자</t>
  </si>
  <si>
    <t>SACRIFICE CONTRIBUTOR</t>
  </si>
  <si>
    <t>SCRCTBR</t>
  </si>
  <si>
    <t xml:space="preserve">犧牲貢獻者
 [법률정의] (국가보훈기본법) 다음 각 목의 어느 하나에 해당하는 목적을 위하여 특별히 희생하거나 공헌한 사람으로서 국가보훈관계 법령이 정하는 적용대상 요건에 해당하는 사람. 가. 일제로부터 조국의 자주독립 나. 국가의 수호 또는 안전보장 다. 대한민국의 자유민주주의의 발전 라. 국민의 생명 또는 재산의 보호 등 공무수행
</t>
  </si>
  <si>
    <t>14105</t>
  </si>
  <si>
    <t>희생자</t>
  </si>
  <si>
    <t>VICTIM</t>
  </si>
  <si>
    <t xml:space="preserve">犧牲者
 희생을 당한 사람
[법률정의] (노근리사건희생자심사및명예회복에관한특별법) 노근리사건으로 인한 사망자・행방불명자 또는 부상자로서 제3조의 규정에 의한 노근리사건희생자심사및명예회복위원회에 의하여 노근리사건의 희생자로 결정된 자.
(제주4・3사건진상규명및희생자명예회복에관한특별법) 제주4・3사건으로 인하여 사망하거나 행방불명된 자 또는 후유장애가 남아있는 자로서 제3조제2항제2호의 규정에 의하여 제주4・3사건의 희생자로 결정된 자.
</t>
  </si>
  <si>
    <t>14106</t>
  </si>
  <si>
    <t>희생자심사</t>
  </si>
  <si>
    <t>VICTIM JUDGING</t>
  </si>
  <si>
    <t>VCJDG</t>
  </si>
  <si>
    <t xml:space="preserve">犧牲者審査
 [법률정의] (노근리사건희생자심사및명예회복에관한특별법) 1999년 10월 25일부터 2001년 1월 12일 사이에 행하여진 대한민국정부와 미합중국정부의 노근리사건 공동조사에서 유보된 희생자 진위여부 및 희생자수에 대한 심사.
</t>
  </si>
  <si>
    <t>14107</t>
  </si>
  <si>
    <t>희소</t>
  </si>
  <si>
    <t>RARN</t>
  </si>
  <si>
    <t xml:space="preserve">稀少
 매우 드물고 적음.
</t>
  </si>
  <si>
    <t>14108</t>
  </si>
  <si>
    <t>히터</t>
  </si>
  <si>
    <t xml:space="preserve">HEATER                    </t>
  </si>
  <si>
    <t>HTR</t>
  </si>
  <si>
    <t xml:space="preserve">난방 장치의 하나. 주로 가스나 전기를 이용하여 공기를 덥혀 실내 온도를 높이는 장치이다.                                                 _x000D_
_x000D_
</t>
  </si>
  <si>
    <t>14109</t>
  </si>
  <si>
    <t xml:space="preserve">웹서버에 저장된 파일이 인터넷 사용자에게 노출되는 것.
</t>
  </si>
  <si>
    <t>14110</t>
  </si>
  <si>
    <t>힌트</t>
  </si>
  <si>
    <t xml:space="preserve">어떠한 일을 해결하는 데 실마리가 되는 것.
</t>
  </si>
  <si>
    <t>14111</t>
  </si>
  <si>
    <t>힘</t>
  </si>
  <si>
    <t>STRENGTH</t>
  </si>
  <si>
    <t>STNGTH</t>
  </si>
  <si>
    <t xml:space="preserve">사람이나 동물이 스스로 움직이고 또 다른 것을 움직일 수 있는 근육의 작용.
</t>
  </si>
  <si>
    <t>용어</t>
    <phoneticPr fontId="1" type="noConversion"/>
  </si>
  <si>
    <t>dic</t>
    <phoneticPr fontId="1" type="noConversion"/>
  </si>
  <si>
    <t>SMA</t>
  </si>
  <si>
    <t>SMALL AMOUNT</t>
  </si>
  <si>
    <t>결제금액</t>
    <phoneticPr fontId="1" type="noConversion"/>
  </si>
  <si>
    <t>AMOUNT</t>
    <phoneticPr fontId="1" type="noConversion"/>
  </si>
  <si>
    <t>PAYMENT_AMOUNT</t>
    <phoneticPr fontId="1" type="noConversion"/>
  </si>
  <si>
    <t>TRANS</t>
    <phoneticPr fontId="1" type="noConversion"/>
  </si>
  <si>
    <t>MSG</t>
    <phoneticPr fontId="1" type="noConversion"/>
  </si>
  <si>
    <t>MESSAGE</t>
    <phoneticPr fontId="1" type="noConversion"/>
  </si>
  <si>
    <t>서버</t>
    <phoneticPr fontId="1" type="noConversion"/>
  </si>
  <si>
    <t>SERVER</t>
    <phoneticPr fontId="1" type="noConversion"/>
  </si>
  <si>
    <t>SVR</t>
    <phoneticPr fontId="1" type="noConversion"/>
  </si>
  <si>
    <t>DISCNT_CHARGE</t>
    <phoneticPr fontId="1" type="noConversion"/>
  </si>
  <si>
    <t>소액결제</t>
    <phoneticPr fontId="1" type="noConversion"/>
  </si>
  <si>
    <t>SMALL_PAYMENT</t>
    <phoneticPr fontId="1" type="noConversion"/>
  </si>
  <si>
    <t>요금</t>
    <phoneticPr fontId="1" type="noConversion"/>
  </si>
  <si>
    <t>CHARGE</t>
    <phoneticPr fontId="1" type="noConversion"/>
  </si>
  <si>
    <t>결제</t>
    <phoneticPr fontId="1" type="noConversion"/>
  </si>
  <si>
    <t>PYM</t>
    <phoneticPr fontId="1" type="noConversion"/>
  </si>
  <si>
    <t>PAYMENT</t>
    <phoneticPr fontId="1" type="noConversion"/>
  </si>
  <si>
    <t>RCV</t>
    <phoneticPr fontId="1" type="noConversion"/>
  </si>
  <si>
    <t>받기</t>
    <phoneticPr fontId="1" type="noConversion"/>
  </si>
  <si>
    <t>시정조치</t>
  </si>
  <si>
    <t>관할</t>
    <phoneticPr fontId="1" type="noConversion"/>
  </si>
  <si>
    <t>CTL</t>
  </si>
  <si>
    <t>담당</t>
    <phoneticPr fontId="1" type="noConversion"/>
  </si>
  <si>
    <t>현장</t>
    <phoneticPr fontId="1" type="noConversion"/>
  </si>
  <si>
    <t>번호</t>
    <phoneticPr fontId="1" type="noConversion"/>
  </si>
  <si>
    <t>검측</t>
  </si>
  <si>
    <t>BLD</t>
    <phoneticPr fontId="1" type="noConversion"/>
  </si>
  <si>
    <t>CHKUP</t>
    <phoneticPr fontId="1" type="noConversion"/>
  </si>
  <si>
    <t>CHECKUP</t>
    <phoneticPr fontId="1" type="noConversion"/>
  </si>
  <si>
    <t>WRT</t>
    <phoneticPr fontId="1" type="noConversion"/>
  </si>
  <si>
    <t>DOC</t>
    <phoneticPr fontId="1" type="noConversion"/>
  </si>
  <si>
    <t>NOTI</t>
    <phoneticPr fontId="1" type="noConversion"/>
  </si>
  <si>
    <t>결과</t>
    <phoneticPr fontId="1" type="noConversion"/>
  </si>
  <si>
    <t>RSLT</t>
    <phoneticPr fontId="1" type="noConversion"/>
  </si>
  <si>
    <t>RESULT</t>
    <phoneticPr fontId="1" type="noConversion"/>
  </si>
  <si>
    <t>도면</t>
    <phoneticPr fontId="1" type="noConversion"/>
  </si>
  <si>
    <t>공사</t>
    <phoneticPr fontId="1" type="noConversion"/>
  </si>
  <si>
    <t>BSL</t>
  </si>
  <si>
    <t>BASE LINE</t>
    <phoneticPr fontId="24" type="noConversion"/>
  </si>
  <si>
    <t>사진</t>
    <phoneticPr fontId="1" type="noConversion"/>
  </si>
  <si>
    <t>PHOTO</t>
    <phoneticPr fontId="1" type="noConversion"/>
  </si>
  <si>
    <t>검측</t>
    <phoneticPr fontId="1" type="noConversion"/>
  </si>
  <si>
    <t>TEST</t>
    <phoneticPr fontId="1" type="noConversion"/>
  </si>
  <si>
    <t>시공사</t>
    <phoneticPr fontId="1" type="noConversion"/>
  </si>
  <si>
    <t>BUILDER</t>
    <phoneticPr fontId="1" type="noConversion"/>
  </si>
  <si>
    <t>점검</t>
    <phoneticPr fontId="1" type="noConversion"/>
  </si>
  <si>
    <t>WRITE</t>
    <phoneticPr fontId="1" type="noConversion"/>
  </si>
  <si>
    <t>REQUEST</t>
    <phoneticPr fontId="1" type="noConversion"/>
  </si>
  <si>
    <t>문서</t>
    <phoneticPr fontId="1" type="noConversion"/>
  </si>
  <si>
    <t>DOCUMENT</t>
    <phoneticPr fontId="1" type="noConversion"/>
  </si>
  <si>
    <t>통보</t>
    <phoneticPr fontId="1" type="noConversion"/>
  </si>
  <si>
    <t>NOTICE</t>
    <phoneticPr fontId="1" type="noConversion"/>
  </si>
  <si>
    <t>B</t>
  </si>
  <si>
    <t>로깅</t>
  </si>
  <si>
    <t>LOGGING</t>
  </si>
  <si>
    <t>Send</t>
  </si>
  <si>
    <t>CFM</t>
  </si>
  <si>
    <t>check, confirm</t>
  </si>
  <si>
    <t>one time password</t>
  </si>
  <si>
    <t>identification</t>
  </si>
  <si>
    <t>EXPIR</t>
  </si>
  <si>
    <t>expiration</t>
  </si>
  <si>
    <t>GUDN</t>
  </si>
  <si>
    <t>guidance</t>
  </si>
  <si>
    <t>treaty</t>
  </si>
  <si>
    <t>WCST</t>
  </si>
  <si>
    <t>written consent</t>
  </si>
  <si>
    <t>SIMP</t>
  </si>
  <si>
    <t>SCRN</t>
  </si>
  <si>
    <t>screen</t>
  </si>
  <si>
    <t>category</t>
  </si>
  <si>
    <t>나의</t>
  </si>
  <si>
    <t>MY</t>
  </si>
  <si>
    <t>Search</t>
  </si>
  <si>
    <t>PROC</t>
  </si>
  <si>
    <t>Info</t>
  </si>
  <si>
    <t>얻기</t>
  </si>
  <si>
    <t>Get</t>
  </si>
  <si>
    <t>FRSC</t>
  </si>
  <si>
    <t>Favorite</t>
  </si>
  <si>
    <t>BREAKER</t>
  </si>
  <si>
    <t>연소기</t>
  </si>
  <si>
    <t>BURNER</t>
  </si>
  <si>
    <t>BOILER</t>
  </si>
  <si>
    <t>READMETER</t>
  </si>
  <si>
    <t>EQUIP</t>
  </si>
  <si>
    <t>수용가</t>
  </si>
  <si>
    <t>TOT_CNT</t>
  </si>
  <si>
    <t>불회</t>
  </si>
  <si>
    <t>UPI</t>
  </si>
  <si>
    <t>M_USE</t>
  </si>
  <si>
    <t>MAIN USE</t>
  </si>
  <si>
    <t>RECHK</t>
  </si>
  <si>
    <t>COMPLEX</t>
  </si>
  <si>
    <t>단지코드</t>
  </si>
  <si>
    <t>건물코드</t>
  </si>
  <si>
    <t>세대순로</t>
  </si>
  <si>
    <t>HOUSE_ORD</t>
  </si>
  <si>
    <t>지역명</t>
  </si>
  <si>
    <t>BLDG_NO</t>
  </si>
  <si>
    <t>ROOM_NO</t>
  </si>
  <si>
    <t>고객명</t>
  </si>
  <si>
    <t>CO_NM</t>
  </si>
  <si>
    <t>직장전화번호</t>
  </si>
  <si>
    <t>고객전화번호</t>
  </si>
  <si>
    <t>클레임내용</t>
  </si>
  <si>
    <t>TEL_NO</t>
  </si>
  <si>
    <t>고객핸드폰번호</t>
  </si>
  <si>
    <t>HP_NO</t>
  </si>
  <si>
    <t>WORK_TEL_NO</t>
  </si>
  <si>
    <t>주전화번호구분코드</t>
  </si>
  <si>
    <t>TEL_CD</t>
  </si>
  <si>
    <t>수용가상태코드</t>
  </si>
  <si>
    <t>HOUSE_STATUS_CD</t>
  </si>
  <si>
    <t>클레임고객여부</t>
  </si>
  <si>
    <t>CLAIM_CUST_YN</t>
  </si>
  <si>
    <t>CLAIM_CONTENT</t>
  </si>
  <si>
    <t>체납개월</t>
  </si>
  <si>
    <t>CHE_MONTH_CNT</t>
  </si>
  <si>
    <t>체납금액</t>
  </si>
  <si>
    <t>CHE_PRICE_SUM</t>
  </si>
  <si>
    <t>불회확인여부</t>
  </si>
  <si>
    <t>GM_ERROR_YN</t>
  </si>
  <si>
    <t>교체전계량기번호</t>
  </si>
  <si>
    <t>BF_GM_NO</t>
  </si>
  <si>
    <t>교체전모델</t>
  </si>
  <si>
    <t>BF_MODEL</t>
  </si>
  <si>
    <t>교체전종류코드</t>
  </si>
  <si>
    <t>BF_KIND_CD</t>
  </si>
  <si>
    <t>교체전타입코드</t>
  </si>
  <si>
    <t>BF_TYPE_CD</t>
  </si>
  <si>
    <t>교체전제조사코드</t>
  </si>
  <si>
    <t>BF_MAKER_CD</t>
  </si>
  <si>
    <t>교체전설치위치구분</t>
  </si>
  <si>
    <t>BF_INSTALL_LOC_GB_CD</t>
  </si>
  <si>
    <t>교체전제조년도</t>
  </si>
  <si>
    <t>BF_MAKE_YY</t>
  </si>
  <si>
    <t>교체전유니온갯수</t>
  </si>
  <si>
    <t>BF_UNION_CNT</t>
  </si>
  <si>
    <t>교체전유니온키퍼번호</t>
  </si>
  <si>
    <t>BF_SEAL_NO</t>
  </si>
  <si>
    <t>교체전검정품구분코드</t>
  </si>
  <si>
    <t>BF_REPAIR_CD</t>
  </si>
  <si>
    <t>교체전봉인방법</t>
  </si>
  <si>
    <t>BF_SEAL_CD</t>
  </si>
  <si>
    <t>교체후계량기번호</t>
  </si>
  <si>
    <t>AF_GM_NO</t>
  </si>
  <si>
    <t>교체후모델명</t>
  </si>
  <si>
    <t>AF_MODEL</t>
  </si>
  <si>
    <t>교체후종류코드</t>
  </si>
  <si>
    <t>AF_KIND_CD</t>
  </si>
  <si>
    <t>교체후타입코드</t>
  </si>
  <si>
    <t>AF_TYPE_CD</t>
  </si>
  <si>
    <t>교체후제조사코드</t>
  </si>
  <si>
    <t>AF_MAKER_CD</t>
  </si>
  <si>
    <t>교체후설치위치코드</t>
  </si>
  <si>
    <t>AF_INSTALL_LOC_CD</t>
  </si>
  <si>
    <t>교체후제조년도</t>
  </si>
  <si>
    <t>AF_MAKE_YY</t>
  </si>
  <si>
    <t>교체후유니온갯수</t>
  </si>
  <si>
    <t>AF_UNION_CNT</t>
  </si>
  <si>
    <t>교체후유니온키퍼번호</t>
  </si>
  <si>
    <t>AF_SEAL_NO</t>
  </si>
  <si>
    <t>교체후검정품구분코드</t>
  </si>
  <si>
    <t>AF_REPAIR_CD</t>
  </si>
  <si>
    <t>교체후봉인방법</t>
  </si>
  <si>
    <t>AF_SEAL_CD</t>
  </si>
  <si>
    <t>교체철거지침</t>
  </si>
  <si>
    <t>CHG_REMOVE_METER</t>
  </si>
  <si>
    <t>교체설치지침</t>
  </si>
  <si>
    <t>CHG_INSTALL_METER</t>
  </si>
  <si>
    <t>교체일자</t>
  </si>
  <si>
    <t>CHG_DT</t>
  </si>
  <si>
    <t>교체작업자</t>
  </si>
  <si>
    <t>CHG_USER_CD</t>
  </si>
  <si>
    <t>교체여부</t>
  </si>
  <si>
    <t>CHG_YN</t>
  </si>
  <si>
    <t>서명파일명</t>
  </si>
  <si>
    <t>SIGN_FILE_NM</t>
  </si>
  <si>
    <t>철거계량기사진파일명</t>
  </si>
  <si>
    <t>PHOTO_FILE_NM</t>
  </si>
  <si>
    <t>송신여부</t>
  </si>
  <si>
    <t>SEND_YN</t>
  </si>
  <si>
    <t>자산</t>
    <phoneticPr fontId="1" type="noConversion"/>
  </si>
  <si>
    <t>ASSET</t>
    <phoneticPr fontId="1" type="noConversion"/>
  </si>
  <si>
    <t>차단기</t>
    <phoneticPr fontId="1" type="noConversion"/>
  </si>
  <si>
    <t>BREAKER</t>
    <phoneticPr fontId="1" type="noConversion"/>
  </si>
  <si>
    <t>배관</t>
    <phoneticPr fontId="1" type="noConversion"/>
  </si>
  <si>
    <t>PIPE</t>
    <phoneticPr fontId="1" type="noConversion"/>
  </si>
  <si>
    <t>연소기</t>
    <phoneticPr fontId="1" type="noConversion"/>
  </si>
  <si>
    <t>보일러</t>
    <phoneticPr fontId="1" type="noConversion"/>
  </si>
  <si>
    <t>검침</t>
    <phoneticPr fontId="1" type="noConversion"/>
  </si>
  <si>
    <t>READMETER</t>
    <phoneticPr fontId="1" type="noConversion"/>
  </si>
  <si>
    <t>계량기</t>
    <phoneticPr fontId="1" type="noConversion"/>
  </si>
  <si>
    <t>GM</t>
    <phoneticPr fontId="1" type="noConversion"/>
  </si>
  <si>
    <t>기기</t>
    <phoneticPr fontId="1" type="noConversion"/>
  </si>
  <si>
    <t>교체</t>
    <phoneticPr fontId="1" type="noConversion"/>
  </si>
  <si>
    <t>CHG</t>
    <phoneticPr fontId="1" type="noConversion"/>
  </si>
  <si>
    <t>CHANGE</t>
    <phoneticPr fontId="1" type="noConversion"/>
  </si>
  <si>
    <t>대상</t>
    <phoneticPr fontId="1" type="noConversion"/>
  </si>
  <si>
    <t>TARGET</t>
    <phoneticPr fontId="1" type="noConversion"/>
  </si>
  <si>
    <t>송신</t>
    <phoneticPr fontId="1" type="noConversion"/>
  </si>
  <si>
    <t>SND</t>
    <phoneticPr fontId="1" type="noConversion"/>
  </si>
  <si>
    <t>SEND</t>
    <phoneticPr fontId="1" type="noConversion"/>
  </si>
  <si>
    <t>수신</t>
    <phoneticPr fontId="1" type="noConversion"/>
  </si>
  <si>
    <t>RECEIVE</t>
    <phoneticPr fontId="1" type="noConversion"/>
  </si>
  <si>
    <t>HOUSE</t>
    <phoneticPr fontId="1" type="noConversion"/>
  </si>
  <si>
    <t>LIST</t>
    <phoneticPr fontId="1" type="noConversion"/>
  </si>
  <si>
    <t>메인</t>
    <phoneticPr fontId="1" type="noConversion"/>
  </si>
  <si>
    <t>MAIN</t>
    <phoneticPr fontId="1" type="noConversion"/>
  </si>
  <si>
    <t>서명</t>
    <phoneticPr fontId="1" type="noConversion"/>
  </si>
  <si>
    <t>SIGN</t>
    <phoneticPr fontId="1" type="noConversion"/>
  </si>
  <si>
    <t>SIGNATURE</t>
    <phoneticPr fontId="1" type="noConversion"/>
  </si>
  <si>
    <t>일괄</t>
    <phoneticPr fontId="1" type="noConversion"/>
  </si>
  <si>
    <t>BATCH</t>
    <phoneticPr fontId="1" type="noConversion"/>
  </si>
  <si>
    <t>총건수</t>
    <phoneticPr fontId="1" type="noConversion"/>
  </si>
  <si>
    <t>TOT_CNT</t>
    <phoneticPr fontId="1" type="noConversion"/>
  </si>
  <si>
    <t>TOTAL COUNT</t>
    <phoneticPr fontId="1" type="noConversion"/>
  </si>
  <si>
    <t>명</t>
    <phoneticPr fontId="1" type="noConversion"/>
  </si>
  <si>
    <t>NM</t>
    <phoneticPr fontId="1" type="noConversion"/>
  </si>
  <si>
    <t>NAME</t>
    <phoneticPr fontId="1" type="noConversion"/>
  </si>
  <si>
    <t>불회</t>
    <phoneticPr fontId="1" type="noConversion"/>
  </si>
  <si>
    <t>SAVE</t>
    <phoneticPr fontId="1" type="noConversion"/>
  </si>
  <si>
    <t>주사용</t>
    <phoneticPr fontId="1" type="noConversion"/>
  </si>
  <si>
    <t>M_USE</t>
    <phoneticPr fontId="1" type="noConversion"/>
  </si>
  <si>
    <t>MAIN USE</t>
    <phoneticPr fontId="1" type="noConversion"/>
  </si>
  <si>
    <t>지역</t>
    <phoneticPr fontId="1" type="noConversion"/>
  </si>
  <si>
    <t>AREA</t>
    <phoneticPr fontId="1" type="noConversion"/>
  </si>
  <si>
    <t>구역</t>
    <phoneticPr fontId="1" type="noConversion"/>
  </si>
  <si>
    <t>SECTOR</t>
    <phoneticPr fontId="1" type="noConversion"/>
  </si>
  <si>
    <t>재확인</t>
    <phoneticPr fontId="1" type="noConversion"/>
  </si>
  <si>
    <t>RECHK</t>
    <phoneticPr fontId="1" type="noConversion"/>
  </si>
  <si>
    <t/>
  </si>
  <si>
    <t>SECTOR</t>
    <phoneticPr fontId="24" type="noConversion"/>
  </si>
  <si>
    <t>단지</t>
    <phoneticPr fontId="1" type="noConversion"/>
  </si>
  <si>
    <t>COMPLEX</t>
    <phoneticPr fontId="1" type="noConversion"/>
  </si>
  <si>
    <t>건물</t>
    <phoneticPr fontId="1" type="noConversion"/>
  </si>
  <si>
    <t>BLDG</t>
    <phoneticPr fontId="1" type="noConversion"/>
  </si>
  <si>
    <t>도로</t>
    <phoneticPr fontId="1" type="noConversion"/>
  </si>
  <si>
    <t>ROAD</t>
    <phoneticPr fontId="1" type="noConversion"/>
  </si>
  <si>
    <t>고객</t>
    <phoneticPr fontId="1" type="noConversion"/>
  </si>
  <si>
    <t>CUST</t>
    <phoneticPr fontId="1" type="noConversion"/>
  </si>
  <si>
    <t>전화</t>
    <phoneticPr fontId="1" type="noConversion"/>
  </si>
  <si>
    <t>TEL</t>
    <phoneticPr fontId="1" type="noConversion"/>
  </si>
  <si>
    <t>CLAIM</t>
    <phoneticPr fontId="1" type="noConversion"/>
  </si>
  <si>
    <t>여부</t>
    <phoneticPr fontId="1" type="noConversion"/>
  </si>
  <si>
    <t>내용</t>
    <phoneticPr fontId="1" type="noConversion"/>
  </si>
  <si>
    <t>CONTENT</t>
    <phoneticPr fontId="1" type="noConversion"/>
  </si>
  <si>
    <t>클레임고객여부</t>
    <phoneticPr fontId="1" type="noConversion"/>
  </si>
  <si>
    <t>CLAIM_CUST_YN</t>
    <phoneticPr fontId="1" type="noConversion"/>
  </si>
  <si>
    <t>체납개월</t>
    <phoneticPr fontId="1" type="noConversion"/>
  </si>
  <si>
    <t>CHE_MONTH_CNT</t>
    <phoneticPr fontId="24" type="noConversion"/>
  </si>
  <si>
    <t>CHE_PRICE_SUM</t>
    <phoneticPr fontId="24" type="noConversion"/>
  </si>
  <si>
    <t>송신여부</t>
    <phoneticPr fontId="24" type="noConversion"/>
  </si>
  <si>
    <t>SEND_YN</t>
    <phoneticPr fontId="24" type="noConversion"/>
  </si>
  <si>
    <t>MM1</t>
  </si>
  <si>
    <t>1 MONTH</t>
  </si>
  <si>
    <t>YY1</t>
  </si>
  <si>
    <t>1 YEAR</t>
  </si>
  <si>
    <t>1억이상</t>
  </si>
  <si>
    <t>OV1</t>
  </si>
  <si>
    <t>OVER 1 UK</t>
  </si>
  <si>
    <t>CH1</t>
  </si>
  <si>
    <t>1 CHA</t>
  </si>
  <si>
    <t>MM2</t>
  </si>
  <si>
    <t>2 MONTH</t>
  </si>
  <si>
    <t>2급</t>
  </si>
  <si>
    <t>KB2</t>
  </si>
  <si>
    <t>2 KUB</t>
  </si>
  <si>
    <t>2자리</t>
  </si>
  <si>
    <t>JR2</t>
  </si>
  <si>
    <t>2 JARI</t>
  </si>
  <si>
    <t>CH2</t>
  </si>
  <si>
    <t>2CHA</t>
  </si>
  <si>
    <t>MM3</t>
  </si>
  <si>
    <t>3 MONTH</t>
  </si>
  <si>
    <t>5년이내</t>
  </si>
  <si>
    <t>I5Y</t>
  </si>
  <si>
    <t>IN 5 YEAR</t>
  </si>
  <si>
    <t>5점</t>
  </si>
  <si>
    <t>J5</t>
  </si>
  <si>
    <t>5JUM</t>
  </si>
  <si>
    <t>8점</t>
  </si>
  <si>
    <t>J8</t>
  </si>
  <si>
    <t>8 JUM</t>
  </si>
  <si>
    <t>9점</t>
  </si>
  <si>
    <t>J9</t>
  </si>
  <si>
    <t>9 JUM</t>
  </si>
  <si>
    <t>GAA</t>
  </si>
  <si>
    <t>가감점</t>
  </si>
  <si>
    <t>ADM</t>
  </si>
  <si>
    <t>ADDING AND REDUCING MARK</t>
  </si>
  <si>
    <t>PRI</t>
  </si>
  <si>
    <t>PRICE</t>
    <phoneticPr fontId="24" type="noConversion"/>
  </si>
  <si>
    <t>POSSIBLE ACCOUNT</t>
  </si>
  <si>
    <t>PRG</t>
  </si>
  <si>
    <t>가공비</t>
  </si>
  <si>
    <t>PRA</t>
  </si>
  <si>
    <t>PROCESSING AMOUT</t>
  </si>
  <si>
    <t>PSI</t>
  </si>
  <si>
    <t>가능일</t>
  </si>
  <si>
    <t>PSD</t>
  </si>
  <si>
    <t>POSSIBILITY DATE</t>
  </si>
  <si>
    <t>AVL</t>
  </si>
  <si>
    <t>AVAILABLE</t>
  </si>
  <si>
    <t>DUMMY END WORK</t>
  </si>
  <si>
    <t>가배당</t>
  </si>
  <si>
    <t>DAP</t>
  </si>
  <si>
    <t>DUMMY APPORTIONMENT</t>
  </si>
  <si>
    <t>ADA</t>
  </si>
  <si>
    <t>ADDITION AMOUNT</t>
  </si>
  <si>
    <t>DRP</t>
  </si>
  <si>
    <t>DUMMY RECEIPT</t>
  </si>
  <si>
    <t>GPR</t>
  </si>
  <si>
    <t>GAAPRU</t>
  </si>
  <si>
    <t>AMOUNT</t>
    <phoneticPr fontId="24" type="noConversion"/>
  </si>
  <si>
    <t>ENT</t>
  </si>
  <si>
    <t>APO</t>
  </si>
  <si>
    <t>ADD POINT</t>
  </si>
  <si>
    <t>DUMMY SUPPLY</t>
  </si>
  <si>
    <t>DSE</t>
  </si>
  <si>
    <t>DUMMY SENTENCE</t>
  </si>
  <si>
    <t>VALUE</t>
    <phoneticPr fontId="24" type="noConversion"/>
  </si>
  <si>
    <t>가항</t>
  </si>
  <si>
    <t>GHG</t>
  </si>
  <si>
    <t>GAHWANG</t>
  </si>
  <si>
    <t>EKN</t>
  </si>
  <si>
    <t>EACH KIND</t>
  </si>
  <si>
    <t>ESY</t>
  </si>
  <si>
    <t>EASY</t>
  </si>
  <si>
    <t>PBL</t>
  </si>
  <si>
    <t>PBM</t>
  </si>
  <si>
    <t>PUBLICATION MATERIAL</t>
  </si>
  <si>
    <t>GAU</t>
  </si>
  <si>
    <t>GALEUM</t>
  </si>
  <si>
    <t>감</t>
  </si>
  <si>
    <t>decrease</t>
  </si>
  <si>
    <t>DSO</t>
  </si>
  <si>
    <t>DPR</t>
  </si>
  <si>
    <t>DEPRECIATION</t>
    <phoneticPr fontId="24" type="noConversion"/>
  </si>
  <si>
    <t>DPA</t>
  </si>
  <si>
    <t>DEPRECIATION AMOUNT</t>
    <phoneticPr fontId="24" type="noConversion"/>
  </si>
  <si>
    <t>RDW</t>
  </si>
  <si>
    <t>REDUCING WAGES</t>
  </si>
  <si>
    <t>ISR</t>
  </si>
  <si>
    <t>DECREMENT</t>
  </si>
  <si>
    <t>DECREMENT AMOUNT</t>
    <phoneticPr fontId="24" type="noConversion"/>
  </si>
  <si>
    <t>감안</t>
  </si>
  <si>
    <t>AFR</t>
  </si>
  <si>
    <t>ALLOW FOR</t>
  </si>
  <si>
    <t>REDUCE AMOUNT</t>
  </si>
  <si>
    <t>감전</t>
  </si>
  <si>
    <t>REB</t>
  </si>
  <si>
    <t>REDUCE BEFORE</t>
  </si>
  <si>
    <t>REDUCE POINT</t>
  </si>
  <si>
    <t>JUD</t>
  </si>
  <si>
    <t>JUF</t>
  </si>
  <si>
    <t>JUDGMENT FEE</t>
  </si>
  <si>
    <t>갑</t>
  </si>
  <si>
    <t>GAB</t>
  </si>
  <si>
    <t>FORCE</t>
  </si>
  <si>
    <t>DVL</t>
  </si>
  <si>
    <t>개발비</t>
  </si>
  <si>
    <t>DVC</t>
  </si>
  <si>
    <t>DEVELOPMENT COST</t>
  </si>
  <si>
    <t>IDV</t>
  </si>
  <si>
    <t>STT</t>
  </si>
  <si>
    <t>START TIME</t>
  </si>
  <si>
    <t>개시일</t>
  </si>
  <si>
    <t>GIL</t>
  </si>
  <si>
    <t>GAESIIL</t>
  </si>
  <si>
    <t>OTL</t>
  </si>
  <si>
    <t>PIM</t>
  </si>
  <si>
    <t>PIECE MONTH</t>
  </si>
  <si>
    <t>PERSONAL</t>
  </si>
  <si>
    <t>OPENING BRANCH</t>
  </si>
  <si>
    <t>RVI</t>
  </si>
  <si>
    <t>개최국</t>
  </si>
  <si>
    <t>OPY</t>
  </si>
  <si>
    <t>OPEN CONTRY</t>
  </si>
  <si>
    <t>OBC</t>
  </si>
  <si>
    <t>RNW</t>
  </si>
  <si>
    <t>renewal</t>
  </si>
  <si>
    <t>TRN</t>
  </si>
  <si>
    <t>transaction</t>
  </si>
  <si>
    <t>거래액</t>
  </si>
  <si>
    <t>TRA</t>
  </si>
  <si>
    <t>TRANSACTION AMOUNT</t>
  </si>
  <si>
    <t>VND</t>
  </si>
  <si>
    <t>VEN</t>
  </si>
  <si>
    <t>distance</t>
  </si>
  <si>
    <t>RSD</t>
  </si>
  <si>
    <t>RJT</t>
  </si>
  <si>
    <t>거주가능</t>
  </si>
  <si>
    <t>REE</t>
  </si>
  <si>
    <t>RESIDENCE ENABLE</t>
  </si>
  <si>
    <t>RSI</t>
  </si>
  <si>
    <t>RESIDENTOR</t>
  </si>
  <si>
    <t>RSE</t>
  </si>
  <si>
    <t>RESIDENT AREA</t>
  </si>
  <si>
    <t>GCH</t>
  </si>
  <si>
    <t>GUCHI</t>
  </si>
  <si>
    <t>건</t>
  </si>
  <si>
    <t>HLT</t>
  </si>
  <si>
    <t>건명</t>
  </si>
  <si>
    <t>COUNT</t>
    <phoneticPr fontId="24" type="noConversion"/>
  </si>
  <si>
    <t>proposal</t>
  </si>
  <si>
    <t>GOOD DEGREE</t>
  </si>
  <si>
    <t>GOOD PROPERTY</t>
  </si>
  <si>
    <t>BLM</t>
  </si>
  <si>
    <t>BUILDING MATRIALS</t>
  </si>
  <si>
    <t>TSF</t>
  </si>
  <si>
    <t>TESTIFY</t>
  </si>
  <si>
    <t>검색자</t>
  </si>
  <si>
    <t>RFR</t>
  </si>
  <si>
    <t>REFERENCER</t>
  </si>
  <si>
    <t>TESTIFY FOR ACCEPT</t>
  </si>
  <si>
    <t>TST</t>
  </si>
  <si>
    <t>TEST</t>
    <phoneticPr fontId="24" type="noConversion"/>
  </si>
  <si>
    <t>VALIDATION</t>
  </si>
  <si>
    <t>TESTER</t>
    <phoneticPr fontId="24" type="noConversion"/>
  </si>
  <si>
    <t>검증점</t>
  </si>
  <si>
    <t>TSP</t>
  </si>
  <si>
    <t>TEST POINT</t>
  </si>
  <si>
    <t>DSS</t>
  </si>
  <si>
    <t>DISSCUSS</t>
  </si>
  <si>
    <t>DSD</t>
  </si>
  <si>
    <t>DISSCUSS DOCUMENT</t>
  </si>
  <si>
    <t>NOT</t>
  </si>
  <si>
    <t>A NOTICE</t>
  </si>
  <si>
    <t>BLB</t>
  </si>
  <si>
    <t>BULLETIN BOARD,</t>
  </si>
  <si>
    <t>견본</t>
  </si>
  <si>
    <t>ESE</t>
  </si>
  <si>
    <t>settlement of accounts</t>
    <phoneticPr fontId="24" type="noConversion"/>
  </si>
  <si>
    <t>decision</t>
  </si>
  <si>
    <t>APV</t>
  </si>
  <si>
    <t>approval</t>
  </si>
  <si>
    <t>결재일</t>
  </si>
  <si>
    <t>AVD</t>
  </si>
  <si>
    <t>APPROVAL DAY</t>
  </si>
  <si>
    <t>결재일수F</t>
  </si>
  <si>
    <t>APPROVAL FROM</t>
  </si>
  <si>
    <t>AVR</t>
  </si>
  <si>
    <t>approver</t>
  </si>
  <si>
    <t>DECIDE</t>
  </si>
  <si>
    <t>결정일</t>
  </si>
  <si>
    <t>SETTLE UP</t>
  </si>
  <si>
    <t>AWD</t>
  </si>
  <si>
    <t>경락인</t>
  </si>
  <si>
    <t>AWR</t>
  </si>
  <si>
    <t>AWARDOR</t>
  </si>
  <si>
    <t>RSF</t>
  </si>
  <si>
    <t>RESPECT-FOR-AGE</t>
  </si>
  <si>
    <t>ACG</t>
  </si>
  <si>
    <t>KYS</t>
  </si>
  <si>
    <t>KYUNGSANG</t>
  </si>
  <si>
    <t>경상수지</t>
  </si>
  <si>
    <t>INM</t>
  </si>
  <si>
    <t>경상이익율</t>
  </si>
  <si>
    <t>OIR</t>
  </si>
  <si>
    <t>ORDINARY INCOME RATE</t>
  </si>
  <si>
    <t>경영인</t>
  </si>
  <si>
    <t>MANAER</t>
  </si>
  <si>
    <t>VIA</t>
  </si>
  <si>
    <t>VIA</t>
    <phoneticPr fontId="24" type="noConversion"/>
  </si>
  <si>
    <t>FWR</t>
  </si>
  <si>
    <t>COMPETE POWER</t>
  </si>
  <si>
    <t>CIO</t>
  </si>
  <si>
    <t>COMPETITOR</t>
  </si>
  <si>
    <t>ECN</t>
  </si>
  <si>
    <t>ECONOMIC</t>
  </si>
  <si>
    <t>HAS</t>
  </si>
  <si>
    <t>HAPPY AND SAD</t>
  </si>
  <si>
    <t>경평</t>
  </si>
  <si>
    <t>BVL</t>
  </si>
  <si>
    <t>BUSINESS EVALUATION</t>
  </si>
  <si>
    <t>CFT</t>
  </si>
  <si>
    <t>CONFLICIT</t>
  </si>
  <si>
    <t>KUU</t>
  </si>
  <si>
    <t>KYUNGUM</t>
  </si>
  <si>
    <t>CCL</t>
  </si>
  <si>
    <t>CALCULATION SHEET</t>
    <phoneticPr fontId="24" type="noConversion"/>
  </si>
  <si>
    <t>CIU</t>
  </si>
  <si>
    <t>CONTINUE</t>
  </si>
  <si>
    <t>contract</t>
  </si>
  <si>
    <t>계약일</t>
  </si>
  <si>
    <t>CTD</t>
  </si>
  <si>
    <t>CONTRACT DATE</t>
  </si>
  <si>
    <t>CTP</t>
  </si>
  <si>
    <t>CONTRACT POSITION</t>
  </si>
  <si>
    <t>FMZ</t>
  </si>
  <si>
    <t>FAMILIZE</t>
  </si>
  <si>
    <t>계원</t>
  </si>
  <si>
    <t>ACO</t>
  </si>
  <si>
    <t>EAT</t>
  </si>
  <si>
    <t>EACH ACCOUNT</t>
  </si>
  <si>
    <t>GEJ</t>
  </si>
  <si>
    <t>GEJWA</t>
    <phoneticPr fontId="24" type="noConversion"/>
  </si>
  <si>
    <t>SCM</t>
  </si>
  <si>
    <t>SCHEME</t>
  </si>
  <si>
    <t>CUSTOMER</t>
    <phoneticPr fontId="24" type="noConversion"/>
  </si>
  <si>
    <t>HIH</t>
  </si>
  <si>
    <t>HHA</t>
  </si>
  <si>
    <t>HIGH AMOUNT</t>
  </si>
  <si>
    <t>EMY</t>
  </si>
  <si>
    <t>EMPLOYEMENT</t>
  </si>
  <si>
    <t>UQE</t>
  </si>
  <si>
    <t>CMPID</t>
  </si>
  <si>
    <t>COMPANY IDENTIFICATION</t>
  </si>
  <si>
    <t>BREAKDOWN</t>
  </si>
  <si>
    <t>HIG</t>
  </si>
  <si>
    <t>HIGHT</t>
  </si>
  <si>
    <t>NOTIFY</t>
  </si>
  <si>
    <t>DFC</t>
  </si>
  <si>
    <t>GLF</t>
  </si>
  <si>
    <t>GLR</t>
  </si>
  <si>
    <t>GOLF RESORT</t>
  </si>
  <si>
    <t>GOP</t>
  </si>
  <si>
    <t>공가</t>
  </si>
  <si>
    <t>PBV</t>
  </si>
  <si>
    <t>PUBLIC VALUE</t>
  </si>
  <si>
    <t>STB</t>
  </si>
  <si>
    <t>공과</t>
  </si>
  <si>
    <t>PUBLIC TAX</t>
  </si>
  <si>
    <t>PBH</t>
  </si>
  <si>
    <t>PUBLIC HOUSE</t>
  </si>
  <si>
    <t>SUPPLY</t>
    <phoneticPr fontId="24" type="noConversion"/>
  </si>
  <si>
    <t>FACTIURING AREA</t>
  </si>
  <si>
    <t>COO</t>
  </si>
  <si>
    <t>BLANKS</t>
  </si>
  <si>
    <t>RBI</t>
  </si>
  <si>
    <t xml:space="preserve">PUBLIC RECORD </t>
  </si>
  <si>
    <t>공부상</t>
  </si>
  <si>
    <t>공사명</t>
  </si>
  <si>
    <t>CONSTRUCTION NAME</t>
  </si>
  <si>
    <t>공사액</t>
  </si>
  <si>
    <t>CSA</t>
  </si>
  <si>
    <t>CONSTRUCTION AMOUNT</t>
  </si>
  <si>
    <t>INU</t>
  </si>
  <si>
    <t>OFG</t>
  </si>
  <si>
    <t>OFFICIAL RECOGNITION</t>
  </si>
  <si>
    <t>FCY</t>
  </si>
  <si>
    <t>공정도</t>
  </si>
  <si>
    <t>PRW</t>
  </si>
  <si>
    <t>PROGRESS OF WORK</t>
  </si>
  <si>
    <t>REMOVE</t>
  </si>
  <si>
    <t>deposit</t>
  </si>
  <si>
    <t>COMMON</t>
  </si>
  <si>
    <t>PLL</t>
  </si>
  <si>
    <t>HLI</t>
  </si>
  <si>
    <t>PAS</t>
  </si>
  <si>
    <t>GENUS</t>
  </si>
  <si>
    <t>과목명</t>
  </si>
  <si>
    <t>GNN</t>
  </si>
  <si>
    <t>GENUS NAME</t>
    <phoneticPr fontId="24" type="noConversion"/>
  </si>
  <si>
    <t>GNC</t>
  </si>
  <si>
    <t>GENUS CODE</t>
  </si>
  <si>
    <t>txd</t>
  </si>
  <si>
    <t>TAXED</t>
  </si>
  <si>
    <t>TAX STANDARD</t>
    <phoneticPr fontId="24" type="noConversion"/>
  </si>
  <si>
    <t>과예금</t>
  </si>
  <si>
    <t>ODP</t>
  </si>
  <si>
    <t>OVER DEPOSIT</t>
  </si>
  <si>
    <t>과잉</t>
  </si>
  <si>
    <t>ECS</t>
  </si>
  <si>
    <t>SECTION MANAGER</t>
  </si>
  <si>
    <t>과제명</t>
  </si>
  <si>
    <t>PJN</t>
  </si>
  <si>
    <t>PROJECT NAME</t>
  </si>
  <si>
    <t>GWN</t>
  </si>
  <si>
    <t>GWAN</t>
    <phoneticPr fontId="24" type="noConversion"/>
  </si>
  <si>
    <t>RELATION</t>
    <phoneticPr fontId="24" type="noConversion"/>
  </si>
  <si>
    <t>관계명</t>
  </si>
  <si>
    <t>RLN</t>
  </si>
  <si>
    <t>RELATION NAME</t>
  </si>
  <si>
    <t>RELATIONER</t>
  </si>
  <si>
    <t>관계주민</t>
  </si>
  <si>
    <t>RLP</t>
  </si>
  <si>
    <t>RELATION PEOPLE</t>
  </si>
  <si>
    <t>관계처</t>
  </si>
  <si>
    <t>RLC</t>
  </si>
  <si>
    <t>RELATE COMPANY</t>
  </si>
  <si>
    <t>관계회사</t>
  </si>
  <si>
    <t>RLE</t>
  </si>
  <si>
    <t>RELATE ENTERPRISE</t>
  </si>
  <si>
    <t>관납</t>
  </si>
  <si>
    <t>GVD</t>
  </si>
  <si>
    <t>GOVERNMENT DELIVERY</t>
  </si>
  <si>
    <t>RELATIVE</t>
    <phoneticPr fontId="24" type="noConversion"/>
  </si>
  <si>
    <t>관련기술</t>
  </si>
  <si>
    <t>RTC</t>
  </si>
  <si>
    <t>RELATIVE TECH</t>
  </si>
  <si>
    <t>관련이전</t>
  </si>
  <si>
    <t>RMO</t>
  </si>
  <si>
    <t>RELATIVE MOVE</t>
  </si>
  <si>
    <t>MANAGEMENT</t>
    <phoneticPr fontId="24" type="noConversion"/>
  </si>
  <si>
    <t>관리번호</t>
  </si>
  <si>
    <t>MANAGEMENT NUMBER</t>
  </si>
  <si>
    <t>관리일</t>
  </si>
  <si>
    <t>MGD</t>
  </si>
  <si>
    <t>MANAGEMENT DATE</t>
  </si>
  <si>
    <t>관리전환</t>
  </si>
  <si>
    <t>MNC</t>
  </si>
  <si>
    <t>MANAGEMENT CHANGE</t>
    <phoneticPr fontId="24" type="noConversion"/>
  </si>
  <si>
    <t>관리점</t>
  </si>
  <si>
    <t>MGB</t>
  </si>
  <si>
    <t>MANAGEMENT BRANCH</t>
  </si>
  <si>
    <t>OGA</t>
  </si>
  <si>
    <t>CCE</t>
  </si>
  <si>
    <t>CONCERN</t>
  </si>
  <si>
    <t>관재</t>
  </si>
  <si>
    <t>MGT</t>
  </si>
  <si>
    <t>MANAGE PROPERTY</t>
  </si>
  <si>
    <t>관재일</t>
  </si>
  <si>
    <t>KJD</t>
  </si>
  <si>
    <t>KANJE DATE</t>
  </si>
  <si>
    <t>관할점</t>
  </si>
  <si>
    <t>PTH</t>
  </si>
  <si>
    <t>GRANTED</t>
    <phoneticPr fontId="24" type="noConversion"/>
  </si>
  <si>
    <t>BAR</t>
  </si>
  <si>
    <t>BUY AND READ</t>
  </si>
  <si>
    <t>PRH</t>
  </si>
  <si>
    <t>GUBUN</t>
    <phoneticPr fontId="24" type="noConversion"/>
  </si>
  <si>
    <t>GUSANG</t>
  </si>
  <si>
    <t>GSK</t>
  </si>
  <si>
    <t>GUSANG KUN</t>
  </si>
  <si>
    <t>구상금</t>
  </si>
  <si>
    <t>GSG</t>
  </si>
  <si>
    <t>GUSANG GUM</t>
  </si>
  <si>
    <t>KOI</t>
  </si>
  <si>
    <t>KOOSUNGBI</t>
  </si>
  <si>
    <t>ARA</t>
  </si>
  <si>
    <t>AREA</t>
    <phoneticPr fontId="24" type="noConversion"/>
  </si>
  <si>
    <t>RCT</t>
  </si>
  <si>
    <t>KJO</t>
  </si>
  <si>
    <t>KOOJO</t>
  </si>
  <si>
    <t>구좌</t>
  </si>
  <si>
    <t>KUK</t>
  </si>
  <si>
    <t>COUNTRY</t>
  </si>
  <si>
    <t>NTN</t>
  </si>
  <si>
    <t>NTX</t>
  </si>
  <si>
    <t>ABD</t>
  </si>
  <si>
    <t>ABROAD</t>
  </si>
  <si>
    <t>NATIONALITY</t>
  </si>
  <si>
    <t>ITL</t>
  </si>
  <si>
    <t>NDB</t>
  </si>
  <si>
    <t>NATIONAL DEBET</t>
  </si>
  <si>
    <t>MLT</t>
  </si>
  <si>
    <t>MILITARY</t>
  </si>
  <si>
    <t>군필</t>
  </si>
  <si>
    <t>DISCHARGE OF AMRY</t>
  </si>
  <si>
    <t>KUN</t>
  </si>
  <si>
    <t>RGT</t>
  </si>
  <si>
    <t>권수</t>
  </si>
  <si>
    <t>KNS</t>
  </si>
  <si>
    <t>KUNSU</t>
  </si>
  <si>
    <t>KNJ</t>
  </si>
  <si>
    <t>KUNJONG</t>
  </si>
  <si>
    <t>권호</t>
  </si>
  <si>
    <t>KNH</t>
  </si>
  <si>
    <t>KUNHO</t>
  </si>
  <si>
    <t>ANNEX</t>
  </si>
  <si>
    <t>Distinguished Service Cross</t>
  </si>
  <si>
    <t>규정손해</t>
  </si>
  <si>
    <t>KJS</t>
  </si>
  <si>
    <t>KYUJUNGSONHAE</t>
  </si>
  <si>
    <t>RGL</t>
  </si>
  <si>
    <t>규제자</t>
  </si>
  <si>
    <t>RGR</t>
    <phoneticPr fontId="24" type="noConversion"/>
  </si>
  <si>
    <t>regulator</t>
  </si>
  <si>
    <t>basis</t>
  </si>
  <si>
    <t>BASE SHEET</t>
  </si>
  <si>
    <t>LBE</t>
  </si>
  <si>
    <t>WRP</t>
  </si>
  <si>
    <t>WORK DEPART</t>
  </si>
  <si>
    <t>DUTY ON/OFF</t>
  </si>
  <si>
    <t>MONEY</t>
  </si>
  <si>
    <t>MONEY TOTAL</t>
  </si>
  <si>
    <t>금액가</t>
  </si>
  <si>
    <t>AMA</t>
  </si>
  <si>
    <t>AMOUTN ADD</t>
  </si>
  <si>
    <t>금액감</t>
  </si>
  <si>
    <t>AMS</t>
  </si>
  <si>
    <t>AMOUNT SUB</t>
  </si>
  <si>
    <t>AMY</t>
  </si>
  <si>
    <t>AMOUNT LY</t>
  </si>
  <si>
    <t>TMM</t>
  </si>
  <si>
    <t>금월말</t>
  </si>
  <si>
    <t>THIS MONTH END</t>
  </si>
  <si>
    <t>CIM</t>
  </si>
  <si>
    <t>CIRCULATION OF MONEY</t>
  </si>
  <si>
    <t>CIRCULATION OF MONEY ORGANIZATION</t>
    <phoneticPr fontId="24" type="noConversion"/>
  </si>
  <si>
    <t>금융비용</t>
  </si>
  <si>
    <t>CME</t>
  </si>
  <si>
    <t>CIRCULATION OF MONEY EXPENSES</t>
  </si>
  <si>
    <t>금융여부</t>
  </si>
  <si>
    <t>CIRCULATION WHETHER</t>
  </si>
  <si>
    <t>금융차입</t>
  </si>
  <si>
    <t>THIS DAY</t>
  </si>
  <si>
    <t>MTS</t>
  </si>
  <si>
    <t>MONEY ENTRUSTING</t>
  </si>
  <si>
    <t>TWW</t>
  </si>
  <si>
    <t>PHT</t>
  </si>
  <si>
    <t>PROHIBIT</t>
  </si>
  <si>
    <t>MOL</t>
  </si>
  <si>
    <t>급</t>
  </si>
  <si>
    <t>GRE</t>
  </si>
  <si>
    <t>PAM</t>
  </si>
  <si>
    <t>기</t>
  </si>
  <si>
    <t>GIE</t>
  </si>
  <si>
    <t>GIE</t>
    <phoneticPr fontId="24" type="noConversion"/>
  </si>
  <si>
    <t>TERM</t>
    <phoneticPr fontId="24" type="noConversion"/>
  </si>
  <si>
    <t>PRY</t>
  </si>
  <si>
    <t>PERIODLY</t>
  </si>
  <si>
    <t>기간F</t>
  </si>
  <si>
    <t>PERIOD FROM</t>
  </si>
  <si>
    <t>기간T</t>
  </si>
  <si>
    <t>PERIOD TO</t>
  </si>
  <si>
    <t>ITT</t>
  </si>
  <si>
    <t>INSTRUMENT</t>
  </si>
  <si>
    <t>AGN</t>
  </si>
  <si>
    <t>AGENCY</t>
    <phoneticPr fontId="24" type="noConversion"/>
  </si>
  <si>
    <t>기관명</t>
  </si>
  <si>
    <t>AGM</t>
  </si>
  <si>
    <t>AGENCY NAME</t>
  </si>
  <si>
    <t>FUND</t>
    <phoneticPr fontId="24" type="noConversion"/>
  </si>
  <si>
    <t>DVI</t>
  </si>
  <si>
    <t>ALY</t>
  </si>
  <si>
    <t>ALREADY PAYMENT</t>
  </si>
  <si>
    <t>기능사</t>
  </si>
  <si>
    <t>SKH</t>
  </si>
  <si>
    <t>SKILLED HAND</t>
  </si>
  <si>
    <t>WRI</t>
  </si>
  <si>
    <t>WRITE</t>
    <phoneticPr fontId="24" type="noConversion"/>
  </si>
  <si>
    <t>WRR</t>
  </si>
  <si>
    <t>EOT</t>
  </si>
  <si>
    <t>END OF TERM</t>
    <phoneticPr fontId="24" type="noConversion"/>
  </si>
  <si>
    <t>기말제공품</t>
  </si>
  <si>
    <t>EPV</t>
  </si>
  <si>
    <t>END PROVIDE</t>
  </si>
  <si>
    <t>KIB</t>
  </si>
  <si>
    <t>기보신보</t>
  </si>
  <si>
    <t>KSB</t>
  </si>
  <si>
    <t>KIBO SINBO</t>
  </si>
  <si>
    <t>PVG</t>
  </si>
  <si>
    <t>PREVIOUS GUARANTEE</t>
  </si>
  <si>
    <t>BASIS</t>
    <phoneticPr fontId="24" type="noConversion"/>
  </si>
  <si>
    <t>ENE</t>
  </si>
  <si>
    <t>SPD</t>
  </si>
  <si>
    <t>START POINT FOR CALCULATE</t>
  </si>
  <si>
    <t>KISU</t>
  </si>
  <si>
    <t>기수입분</t>
  </si>
  <si>
    <t>PRE INCOME</t>
  </si>
  <si>
    <t>DOR</t>
  </si>
  <si>
    <t>DORMITORY</t>
  </si>
  <si>
    <t>TEC</t>
  </si>
  <si>
    <t>기술가치</t>
  </si>
  <si>
    <t>TCV</t>
  </si>
  <si>
    <t>TECHNOLOGY VALUE</t>
  </si>
  <si>
    <t>TCD</t>
  </si>
  <si>
    <t>TECHNOLOGY DEVELOP</t>
  </si>
  <si>
    <t>기술검토서</t>
  </si>
  <si>
    <t>TCS</t>
  </si>
  <si>
    <t>TECHNOLOGY SHEET</t>
  </si>
  <si>
    <t>기술공인</t>
  </si>
  <si>
    <t>TECHNOLOGY CERTIFICATION</t>
  </si>
  <si>
    <t>기술난이도</t>
  </si>
  <si>
    <t>TCT</t>
  </si>
  <si>
    <t>TECHNOLOGY DIFFICULT DEGREE</t>
  </si>
  <si>
    <t>기술대출</t>
  </si>
  <si>
    <t>TCL</t>
  </si>
  <si>
    <t>TECHNOLOGY LOAN</t>
  </si>
  <si>
    <t>기술도입</t>
  </si>
  <si>
    <t>TCI</t>
  </si>
  <si>
    <t>TECHNOLOGY INPORT</t>
  </si>
  <si>
    <t>기술력</t>
  </si>
  <si>
    <t>TECHNICAL POWER</t>
  </si>
  <si>
    <t>TCE</t>
  </si>
  <si>
    <t>TECHNICAL ENGINEER</t>
  </si>
  <si>
    <t>기술성</t>
  </si>
  <si>
    <t>TCY</t>
  </si>
  <si>
    <t xml:space="preserve">TECHNICALITY </t>
  </si>
  <si>
    <t>기술완성도</t>
  </si>
  <si>
    <t>TCM</t>
  </si>
  <si>
    <t>TECHNICAL COMPLETION</t>
  </si>
  <si>
    <t>기술우대</t>
  </si>
  <si>
    <t>TECHNOLOGY COURTESY</t>
  </si>
  <si>
    <t>기술응용</t>
  </si>
  <si>
    <t>TCA</t>
  </si>
  <si>
    <t>TECHNOLOGY APPLICATION</t>
  </si>
  <si>
    <t>기술인증</t>
  </si>
  <si>
    <t>기술자금</t>
  </si>
  <si>
    <t>TCF</t>
  </si>
  <si>
    <t>TECHNICAL FUND</t>
  </si>
  <si>
    <t>기술제휴</t>
  </si>
  <si>
    <t>TCN</t>
  </si>
  <si>
    <t>TECHNOLOGY CONCORD</t>
  </si>
  <si>
    <t>기술지도</t>
  </si>
  <si>
    <t>TCG</t>
  </si>
  <si>
    <t>TECHNOLOGY GUIDANCE</t>
  </si>
  <si>
    <t>TEV</t>
  </si>
  <si>
    <t>TECHNOLOGY EVALUATION</t>
  </si>
  <si>
    <t>기실행</t>
  </si>
  <si>
    <t>PEX</t>
  </si>
  <si>
    <t>PRE EXECUTE</t>
  </si>
  <si>
    <t>FCP</t>
  </si>
  <si>
    <t>FIRST COPY</t>
  </si>
  <si>
    <t>기업명</t>
  </si>
  <si>
    <t>COMPANY INFORMATION</t>
  </si>
  <si>
    <t>기업체명</t>
  </si>
  <si>
    <t>CMPNAM</t>
  </si>
  <si>
    <t>CTG</t>
  </si>
  <si>
    <t>CONTRIBUTION DEGREE</t>
  </si>
  <si>
    <t>AOD</t>
  </si>
  <si>
    <t>APPOINTED DAY</t>
  </si>
  <si>
    <t>RGS</t>
  </si>
  <si>
    <t>register</t>
  </si>
  <si>
    <t>기장의무</t>
  </si>
  <si>
    <t>기조달액</t>
  </si>
  <si>
    <t>ALREADY SUPPLY</t>
  </si>
  <si>
    <t>EXS</t>
  </si>
  <si>
    <t>기준표</t>
  </si>
  <si>
    <t>BASE TABLE</t>
  </si>
  <si>
    <t>MID</t>
  </si>
  <si>
    <t>GFT</t>
  </si>
  <si>
    <t>GIFTS</t>
  </si>
  <si>
    <t>APY</t>
  </si>
  <si>
    <t>기지원자</t>
  </si>
  <si>
    <t>BASIC</t>
    <phoneticPr fontId="24" type="noConversion"/>
  </si>
  <si>
    <t>기초제공품</t>
  </si>
  <si>
    <t>BEGINNING GOODS</t>
  </si>
  <si>
    <t>ETC</t>
    <phoneticPr fontId="24" type="noConversion"/>
  </si>
  <si>
    <t>기타매출</t>
  </si>
  <si>
    <t>ETS</t>
  </si>
  <si>
    <t>ETC SELLING</t>
  </si>
  <si>
    <t>ALN</t>
  </si>
  <si>
    <t>ALREADY NOTICE</t>
  </si>
  <si>
    <t>기평</t>
  </si>
  <si>
    <t>MARKING</t>
  </si>
  <si>
    <t>기표일</t>
  </si>
  <si>
    <t>MKD</t>
  </si>
  <si>
    <t>MARKING DATE</t>
  </si>
  <si>
    <t>EPD</t>
  </si>
  <si>
    <t>END PERIOD</t>
  </si>
  <si>
    <t>기한도</t>
  </si>
  <si>
    <t>기한자</t>
  </si>
  <si>
    <t>EPF</t>
  </si>
  <si>
    <t>END PERIOD FROM</t>
  </si>
  <si>
    <t>기한지</t>
  </si>
  <si>
    <t>END PERIOD TO</t>
  </si>
  <si>
    <t>TOO</t>
  </si>
  <si>
    <t>끝전</t>
  </si>
  <si>
    <t>RMD</t>
  </si>
  <si>
    <t>나머지수</t>
  </si>
  <si>
    <t>REMAINDER NUMBER</t>
  </si>
  <si>
    <t>나항</t>
  </si>
  <si>
    <t>NHG</t>
  </si>
  <si>
    <t>NAHWANG</t>
  </si>
  <si>
    <t>DFD</t>
  </si>
  <si>
    <t>DIFFICULT DEGREE</t>
  </si>
  <si>
    <t>DAT</t>
  </si>
  <si>
    <t>DATE</t>
    <phoneticPr fontId="24" type="noConversion"/>
  </si>
  <si>
    <t>PMY</t>
  </si>
  <si>
    <t>PAY MONEY</t>
  </si>
  <si>
    <t>PMD</t>
  </si>
  <si>
    <t>PAY MONEY DATE</t>
  </si>
  <si>
    <t>TXP</t>
  </si>
  <si>
    <t>TAX PAY</t>
  </si>
  <si>
    <t>TXR</t>
  </si>
  <si>
    <t>TAX PAYER</t>
  </si>
  <si>
    <t>DLI</t>
  </si>
  <si>
    <t>PYD</t>
  </si>
  <si>
    <t>납입지체</t>
  </si>
  <si>
    <t>DLD</t>
  </si>
  <si>
    <t>DELIVERY DELAY</t>
  </si>
  <si>
    <t>DLV</t>
  </si>
  <si>
    <t>delivery</t>
  </si>
  <si>
    <t>NAE</t>
  </si>
  <si>
    <t>WAC</t>
  </si>
  <si>
    <t>WITHIN A COUNTRY</t>
  </si>
  <si>
    <t>내년</t>
  </si>
  <si>
    <t>NYY</t>
  </si>
  <si>
    <t>내달</t>
  </si>
  <si>
    <t>내상훈</t>
  </si>
  <si>
    <t>NESANGHUN</t>
  </si>
  <si>
    <t>TXT</t>
  </si>
  <si>
    <t>TEXT</t>
    <phoneticPr fontId="24" type="noConversion"/>
  </si>
  <si>
    <t>FET</t>
  </si>
  <si>
    <t>YYY</t>
  </si>
  <si>
    <t>PER YEAR</t>
  </si>
  <si>
    <t>년간거래액</t>
  </si>
  <si>
    <t>NGA</t>
  </si>
  <si>
    <t>NYUNGAN GURAE</t>
  </si>
  <si>
    <t>YEAR</t>
    <phoneticPr fontId="24" type="noConversion"/>
  </si>
  <si>
    <t>년령</t>
  </si>
  <si>
    <t>YEARLY END</t>
  </si>
  <si>
    <t>NYS</t>
  </si>
  <si>
    <t>THE NUMBER OF YEARS</t>
  </si>
  <si>
    <t>YYMM</t>
  </si>
  <si>
    <t>YEAR/MONTH</t>
    <phoneticPr fontId="24" type="noConversion"/>
  </si>
  <si>
    <t>YMD</t>
  </si>
  <si>
    <t>YEAR/MONTH/DAY</t>
  </si>
  <si>
    <t>년월차</t>
  </si>
  <si>
    <t>YMF</t>
  </si>
  <si>
    <t>YEAR MONTH DIFFERENCE</t>
  </si>
  <si>
    <t>년일</t>
  </si>
  <si>
    <t>YAD</t>
  </si>
  <si>
    <t>YEAR AND DAY</t>
  </si>
  <si>
    <t>년차</t>
  </si>
  <si>
    <t>YEAR DIFFERENCE</t>
  </si>
  <si>
    <t>년초</t>
  </si>
  <si>
    <t>MMS</t>
  </si>
  <si>
    <t>MONTH START</t>
  </si>
  <si>
    <t>년평균</t>
  </si>
  <si>
    <t>YAV</t>
  </si>
  <si>
    <t>YEAR AVERAGE</t>
  </si>
  <si>
    <t>LAO</t>
  </si>
  <si>
    <t>LAP</t>
  </si>
  <si>
    <t>LABOR PROBLEM</t>
  </si>
  <si>
    <t>LAB</t>
  </si>
  <si>
    <t>LAA</t>
  </si>
  <si>
    <t>LABOR AMOUNT</t>
  </si>
  <si>
    <t>NOS</t>
  </si>
  <si>
    <t>NOSA</t>
  </si>
  <si>
    <t>NOJ</t>
  </si>
  <si>
    <t>NOJO</t>
  </si>
  <si>
    <t>노조비</t>
  </si>
  <si>
    <t>NOB</t>
  </si>
  <si>
    <t>NOJOBI</t>
  </si>
  <si>
    <t>ESS</t>
  </si>
  <si>
    <t>ESSAY</t>
  </si>
  <si>
    <t>AAM</t>
  </si>
  <si>
    <t>AGRICLUTURE AND MANUFACTURE</t>
  </si>
  <si>
    <t>AAD</t>
  </si>
  <si>
    <t>AGRICLUTURE AND MANUFACTURE DANJI</t>
  </si>
  <si>
    <t>농공입주</t>
  </si>
  <si>
    <t>AAI</t>
  </si>
  <si>
    <t>AGRICLUTURE AND MANUFACTURE INCOME</t>
  </si>
  <si>
    <t>농특</t>
  </si>
  <si>
    <t>AGRICLUTUREAL SPECIAL</t>
  </si>
  <si>
    <t>ASX</t>
  </si>
  <si>
    <t>AGRICLUTUREAL SPECIAL TAX</t>
  </si>
  <si>
    <t>NGE</t>
  </si>
  <si>
    <t>NUGE</t>
    <phoneticPr fontId="24" type="noConversion"/>
  </si>
  <si>
    <t>ACM</t>
  </si>
  <si>
    <t>ACCMULATION</t>
  </si>
  <si>
    <t>CAP</t>
  </si>
  <si>
    <t>다변화</t>
  </si>
  <si>
    <t>VIS</t>
  </si>
  <si>
    <t>DIVERSIFICATION</t>
  </si>
  <si>
    <t>다항</t>
  </si>
  <si>
    <t>DHG</t>
  </si>
  <si>
    <t>DAHWANG</t>
  </si>
  <si>
    <t>SHE</t>
  </si>
  <si>
    <t>SHORT TERM</t>
  </si>
  <si>
    <t>단기차입금</t>
  </si>
  <si>
    <t>SHORT TERM LOAN PAYABLE</t>
  </si>
  <si>
    <t>EGZ</t>
  </si>
  <si>
    <t>ENERGIZE</t>
  </si>
  <si>
    <t>TEM</t>
  </si>
  <si>
    <t>TEMINAL</t>
  </si>
  <si>
    <t>단말명</t>
  </si>
  <si>
    <t>TEMINAL NAME</t>
  </si>
  <si>
    <t>HDV</t>
  </si>
  <si>
    <t>HOUSING DEVELOPMENT</t>
  </si>
  <si>
    <t>ONC</t>
  </si>
  <si>
    <t>ONE COMPANY</t>
  </si>
  <si>
    <t>SHG</t>
  </si>
  <si>
    <t>DOL</t>
  </si>
  <si>
    <t>ACH</t>
  </si>
  <si>
    <t>ACHIEVE</t>
  </si>
  <si>
    <t>DAMDANG</t>
    <phoneticPr fontId="24" type="noConversion"/>
  </si>
  <si>
    <t>DDJ</t>
  </si>
  <si>
    <t>DAMDANGJA</t>
    <phoneticPr fontId="24" type="noConversion"/>
  </si>
  <si>
    <t>담당자명</t>
  </si>
  <si>
    <t>DAMBO</t>
  </si>
  <si>
    <t>DMG</t>
  </si>
  <si>
    <t>DAMBOGUN</t>
  </si>
  <si>
    <t>MOP</t>
  </si>
  <si>
    <t>MORTGAGE POWER</t>
  </si>
  <si>
    <t>담보물</t>
  </si>
  <si>
    <t>DMM</t>
  </si>
  <si>
    <t>DAMBOMUL</t>
  </si>
  <si>
    <t>MOC</t>
  </si>
  <si>
    <t>MORTGAGE CONDITION</t>
  </si>
  <si>
    <t>DANG</t>
  </si>
  <si>
    <t>PRD</t>
  </si>
  <si>
    <t>party discipline</t>
  </si>
  <si>
    <t>당기금</t>
  </si>
  <si>
    <t>DANGIGUM</t>
  </si>
  <si>
    <t>LAT</t>
  </si>
  <si>
    <t>LAST TERM</t>
  </si>
  <si>
    <t>당기순이익</t>
  </si>
  <si>
    <t>NPT</t>
  </si>
  <si>
    <t>THE NET PROFIT OF THIS TERM</t>
  </si>
  <si>
    <t>당기전기</t>
  </si>
  <si>
    <t>TTB</t>
  </si>
  <si>
    <t>THIS TERM BEFORE</t>
  </si>
  <si>
    <t>당기제품</t>
  </si>
  <si>
    <t>TTG</t>
  </si>
  <si>
    <t>THIS TERM GOODS</t>
  </si>
  <si>
    <t>당기차기</t>
  </si>
  <si>
    <t>THIS TERM NEXT</t>
  </si>
  <si>
    <t>당기처분전</t>
  </si>
  <si>
    <t>TTC</t>
  </si>
  <si>
    <t>THIS TERM CHEBUN</t>
  </si>
  <si>
    <t>당기총</t>
  </si>
  <si>
    <t>TTS</t>
  </si>
  <si>
    <t>THIS TERM SUM</t>
  </si>
  <si>
    <t>DGB</t>
  </si>
  <si>
    <t>DANGBAL</t>
  </si>
  <si>
    <t>CMM</t>
  </si>
  <si>
    <t>CURRENT MONTH</t>
  </si>
  <si>
    <t>CURRENT DAY</t>
  </si>
  <si>
    <t>CRA</t>
  </si>
  <si>
    <t>CURRENT ACCOUNT</t>
    <phoneticPr fontId="24" type="noConversion"/>
  </si>
  <si>
    <t>당좌거래</t>
  </si>
  <si>
    <t>CURRENT ACCOUNT TRADE</t>
  </si>
  <si>
    <t>당좌거래정지자</t>
  </si>
  <si>
    <t>CAS</t>
  </si>
  <si>
    <t>CURRENT ACCOUNT STOP</t>
  </si>
  <si>
    <t>당좌계정</t>
  </si>
  <si>
    <t>CAA</t>
  </si>
  <si>
    <t>CURRENT ACCOUNT ACCOUNT</t>
  </si>
  <si>
    <t>당좌비율</t>
  </si>
  <si>
    <t>CURRENT ACCOUNT RATE</t>
  </si>
  <si>
    <t>BEN</t>
  </si>
  <si>
    <t>BEGINNING</t>
    <phoneticPr fontId="24" type="noConversion"/>
  </si>
  <si>
    <t>CYY</t>
  </si>
  <si>
    <t>CURRENT YEAR</t>
  </si>
  <si>
    <t>DAE</t>
  </si>
  <si>
    <t>DAE</t>
    <phoneticPr fontId="24" type="noConversion"/>
  </si>
  <si>
    <t>대답</t>
  </si>
  <si>
    <t>ANS</t>
  </si>
  <si>
    <t>AMG</t>
  </si>
  <si>
    <t>ASSISTANTS MANAGER</t>
  </si>
  <si>
    <t>ASM</t>
  </si>
  <si>
    <t>DAEBYUN</t>
    <phoneticPr fontId="24" type="noConversion"/>
  </si>
  <si>
    <t>대변누계</t>
  </si>
  <si>
    <t>DAENGE</t>
  </si>
  <si>
    <t>DAEBYUN JUGE</t>
    <phoneticPr fontId="24" type="noConversion"/>
  </si>
  <si>
    <t>BGP</t>
  </si>
  <si>
    <t>BIG GROUPING</t>
  </si>
  <si>
    <t>OBA</t>
  </si>
  <si>
    <t>OBJECT AMOUNT</t>
  </si>
  <si>
    <t>TAR</t>
  </si>
  <si>
    <t>대수값</t>
  </si>
  <si>
    <t>EARCH NUMBER VALUE</t>
  </si>
  <si>
    <t>LIS</t>
  </si>
  <si>
    <t>LIA</t>
  </si>
  <si>
    <t>LEASE AMOUNT</t>
  </si>
  <si>
    <t>OVS</t>
  </si>
  <si>
    <t>SBR</t>
  </si>
  <si>
    <t>SUBROGATE</t>
  </si>
  <si>
    <t>CONTRAST</t>
  </si>
  <si>
    <t>DEJ</t>
  </si>
  <si>
    <t>DAEJOL</t>
  </si>
  <si>
    <t>GRO</t>
  </si>
  <si>
    <t>PLAN OF COUNTERMOVE</t>
    <phoneticPr fontId="24" type="noConversion"/>
  </si>
  <si>
    <t>DCH</t>
  </si>
  <si>
    <t>DAECHE</t>
    <phoneticPr fontId="24" type="noConversion"/>
  </si>
  <si>
    <t>대체액</t>
  </si>
  <si>
    <t>SUA</t>
  </si>
  <si>
    <t>SUBSITUTION AMOUNT</t>
  </si>
  <si>
    <t>대출일</t>
  </si>
  <si>
    <t>LOAN DATE</t>
  </si>
  <si>
    <t>DEPYO</t>
  </si>
  <si>
    <t>대표권</t>
  </si>
  <si>
    <t>DPG</t>
  </si>
  <si>
    <t>DEPYOGUN</t>
  </si>
  <si>
    <t>대표업종</t>
  </si>
  <si>
    <t>DPJ</t>
  </si>
  <si>
    <t>DEPYOUPJONG</t>
  </si>
  <si>
    <t>chief executive officer</t>
  </si>
  <si>
    <t>대표자명</t>
  </si>
  <si>
    <t>대표자수</t>
  </si>
  <si>
    <t>EXN</t>
  </si>
  <si>
    <t>EXECUTIVE NUMBER</t>
  </si>
  <si>
    <t>UNV</t>
  </si>
  <si>
    <t>UDT</t>
  </si>
  <si>
    <t>under taking</t>
    <phoneticPr fontId="24" type="noConversion"/>
  </si>
  <si>
    <t>LOA</t>
  </si>
  <si>
    <t>SLO</t>
  </si>
  <si>
    <t>SELL OUT</t>
  </si>
  <si>
    <t>BOOKS</t>
  </si>
  <si>
    <t>WRS</t>
  </si>
  <si>
    <t>WHOLE AND RETALE SALE</t>
  </si>
  <si>
    <t>ILS</t>
  </si>
  <si>
    <t>ILLUSTRATION</t>
  </si>
  <si>
    <t>ITD</t>
  </si>
  <si>
    <t>INTRODUCTION</t>
  </si>
  <si>
    <t>ARV</t>
  </si>
  <si>
    <t>arrival</t>
  </si>
  <si>
    <t>ESC</t>
  </si>
  <si>
    <t>ESCAPE</t>
  </si>
  <si>
    <t>DON</t>
  </si>
  <si>
    <t>동가</t>
  </si>
  <si>
    <t>DOG</t>
  </si>
  <si>
    <t>DONGGA</t>
  </si>
  <si>
    <t>LIVE TOGETHER</t>
  </si>
  <si>
    <t>동기비</t>
  </si>
  <si>
    <t>SAME PERIOD RATE</t>
  </si>
  <si>
    <t>EPO</t>
  </si>
  <si>
    <t>ELECTIC POWER</t>
  </si>
  <si>
    <t>SAO</t>
  </si>
  <si>
    <t>SAME COMPANY</t>
  </si>
  <si>
    <t>MVS</t>
  </si>
  <si>
    <t>동양</t>
  </si>
  <si>
    <t>ORIENTAL</t>
  </si>
  <si>
    <t>동업종</t>
  </si>
  <si>
    <t>SCB</t>
  </si>
  <si>
    <t>SAME CATEGORY OF BUSINESS</t>
  </si>
  <si>
    <t>동업종사</t>
  </si>
  <si>
    <t>SJB</t>
  </si>
  <si>
    <t>SAME JOB</t>
  </si>
  <si>
    <t>동월비</t>
  </si>
  <si>
    <t>SMC</t>
  </si>
  <si>
    <t>SAME MONTH CONTRAST</t>
  </si>
  <si>
    <t>AEE</t>
  </si>
  <si>
    <t>AGREE</t>
  </si>
  <si>
    <t>동의자</t>
  </si>
  <si>
    <t>AGREE MAN</t>
  </si>
  <si>
    <t>동이하</t>
  </si>
  <si>
    <t>동향별</t>
  </si>
  <si>
    <t>RANK</t>
    <phoneticPr fontId="24" type="noConversion"/>
  </si>
  <si>
    <t>registry</t>
  </si>
  <si>
    <t>RGO</t>
  </si>
  <si>
    <t>REG</t>
    <phoneticPr fontId="1" type="noConversion"/>
  </si>
  <si>
    <t>registration</t>
  </si>
  <si>
    <t>등록사유</t>
  </si>
  <si>
    <t>REU</t>
  </si>
  <si>
    <t>REGISTER CAUSE</t>
  </si>
  <si>
    <t>REGISTER DAY</t>
  </si>
  <si>
    <t>RGN</t>
  </si>
  <si>
    <t>REGISTRANT</t>
  </si>
  <si>
    <t>등록점</t>
  </si>
  <si>
    <t>REGISTRATION BRANCH</t>
  </si>
  <si>
    <t>라이프</t>
  </si>
  <si>
    <t>LIF</t>
  </si>
  <si>
    <t>라항</t>
  </si>
  <si>
    <t>RHG</t>
  </si>
  <si>
    <t>RAHWANG</t>
  </si>
  <si>
    <t>LAS</t>
  </si>
  <si>
    <t>LOY</t>
  </si>
  <si>
    <t>료율</t>
  </si>
  <si>
    <t>RATE</t>
    <phoneticPr fontId="24" type="noConversion"/>
  </si>
  <si>
    <t>LIT</t>
  </si>
  <si>
    <t>EWK</t>
  </si>
  <si>
    <t>END WORK</t>
    <phoneticPr fontId="24" type="noConversion"/>
  </si>
  <si>
    <t>마감자</t>
  </si>
  <si>
    <t>EWR</t>
  </si>
  <si>
    <t>END WORKER</t>
  </si>
  <si>
    <t>마크</t>
  </si>
  <si>
    <t>마항</t>
  </si>
  <si>
    <t>MHG</t>
  </si>
  <si>
    <t>MAHWANG</t>
  </si>
  <si>
    <t>ETM</t>
  </si>
  <si>
    <t>expiration of term</t>
    <phoneticPr fontId="24" type="noConversion"/>
  </si>
  <si>
    <t>MNW</t>
  </si>
  <si>
    <t>MANWON</t>
  </si>
  <si>
    <t>FMK</t>
  </si>
  <si>
    <t>FULL MARK</t>
  </si>
  <si>
    <t>말</t>
  </si>
  <si>
    <t>MAL</t>
  </si>
  <si>
    <t>ENDDING DAY</t>
  </si>
  <si>
    <t>CPE</t>
  </si>
  <si>
    <t xml:space="preserve">COUPLE EARNING </t>
  </si>
  <si>
    <t>SAL</t>
  </si>
  <si>
    <t>SALE</t>
    <phoneticPr fontId="24" type="noConversion"/>
  </si>
  <si>
    <t>EYY</t>
  </si>
  <si>
    <t>EACH YEAR</t>
  </si>
  <si>
    <t>SEL</t>
  </si>
  <si>
    <t>BYS</t>
  </si>
  <si>
    <t>BUYING AND SELLING</t>
  </si>
  <si>
    <t>EMM</t>
  </si>
  <si>
    <t>EACH MONTH</t>
  </si>
  <si>
    <t>BUI</t>
  </si>
  <si>
    <t>BUYING</t>
  </si>
  <si>
    <t>SUP</t>
  </si>
  <si>
    <t>매출액</t>
  </si>
  <si>
    <t>SALE MONEY</t>
  </si>
  <si>
    <t>매출활동</t>
  </si>
  <si>
    <t>SAC</t>
  </si>
  <si>
    <t>SALE ACTION</t>
  </si>
  <si>
    <t>EXO</t>
  </si>
  <si>
    <t>EXEMPTION</t>
  </si>
  <si>
    <t>LCN</t>
  </si>
  <si>
    <t>NAME</t>
    <phoneticPr fontId="24" type="noConversion"/>
  </si>
  <si>
    <t>COMMAND</t>
    <phoneticPr fontId="24" type="noConversion"/>
  </si>
  <si>
    <t>specific</t>
  </si>
  <si>
    <t>HNR</t>
  </si>
  <si>
    <t>NAM</t>
  </si>
  <si>
    <t>MGP</t>
  </si>
  <si>
    <t>MOGIUP</t>
  </si>
  <si>
    <t>모기업번호</t>
  </si>
  <si>
    <t>MGN</t>
  </si>
  <si>
    <t>MOGIUP NO</t>
  </si>
  <si>
    <t>MDE</t>
  </si>
  <si>
    <t>MTB</t>
  </si>
  <si>
    <t>MOTHER BARNCH</t>
  </si>
  <si>
    <t>MOD</t>
  </si>
  <si>
    <t>MOK</t>
    <phoneticPr fontId="24" type="noConversion"/>
  </si>
  <si>
    <t>OBJECT</t>
    <phoneticPr fontId="24" type="noConversion"/>
  </si>
  <si>
    <t>GOL</t>
  </si>
  <si>
    <t>MOO</t>
  </si>
  <si>
    <t>NHS</t>
  </si>
  <si>
    <t>NO HOUSE</t>
  </si>
  <si>
    <t>FMS</t>
  </si>
  <si>
    <t>IPO</t>
  </si>
  <si>
    <t>INTANGIBLE PROPERTY</t>
  </si>
  <si>
    <t>LET</t>
  </si>
  <si>
    <t>QUI</t>
  </si>
  <si>
    <t>MUL</t>
  </si>
  <si>
    <t>GOD</t>
  </si>
  <si>
    <t>GOODS</t>
    <phoneticPr fontId="24" type="noConversion"/>
  </si>
  <si>
    <t>RLI</t>
  </si>
  <si>
    <t>PHY</t>
  </si>
  <si>
    <t>ARTICLES</t>
  </si>
  <si>
    <t>MEE</t>
    <phoneticPr fontId="24" type="noConversion"/>
  </si>
  <si>
    <t>미갱신</t>
  </si>
  <si>
    <t>NOE</t>
  </si>
  <si>
    <t>NONRENEW</t>
  </si>
  <si>
    <t>NPS</t>
  </si>
  <si>
    <t>NOT PASS</t>
  </si>
  <si>
    <t>ISF</t>
  </si>
  <si>
    <t>NO REPAYMENT</t>
  </si>
  <si>
    <t>UCA</t>
  </si>
  <si>
    <t>uncollected AMOUNT</t>
    <phoneticPr fontId="24" type="noConversion"/>
  </si>
  <si>
    <t>NEX</t>
  </si>
  <si>
    <t>NO EXEXCUTION</t>
  </si>
  <si>
    <t>UPA</t>
  </si>
  <si>
    <t>PUBLIC DISCONTENT</t>
  </si>
  <si>
    <t>EXH</t>
  </si>
  <si>
    <t>반려일</t>
  </si>
  <si>
    <t>RTD</t>
  </si>
  <si>
    <t>RETURN DATE</t>
  </si>
  <si>
    <t>RFT</t>
  </si>
  <si>
    <t>reflection</t>
  </si>
  <si>
    <t>반환금</t>
  </si>
  <si>
    <t>RTA</t>
  </si>
  <si>
    <t>RETURN AMOUNT</t>
  </si>
  <si>
    <t>반환후</t>
  </si>
  <si>
    <t>RAF</t>
  </si>
  <si>
    <t>RETURN AFTER</t>
  </si>
  <si>
    <t>받을</t>
  </si>
  <si>
    <t>RECEIVABLE</t>
  </si>
  <si>
    <t>EXV</t>
  </si>
  <si>
    <t>EXCAVATION</t>
  </si>
  <si>
    <t>발굴기관</t>
  </si>
  <si>
    <t>EVO</t>
  </si>
  <si>
    <t>EXCAVATION ORGANIZE</t>
  </si>
  <si>
    <t>발급일</t>
  </si>
  <si>
    <t>START POINT DATE</t>
    <phoneticPr fontId="24" type="noConversion"/>
  </si>
  <si>
    <t>SYR</t>
  </si>
  <si>
    <t>SUPPLYER</t>
  </si>
  <si>
    <t>발급점</t>
  </si>
  <si>
    <t>SPB</t>
  </si>
  <si>
    <t>SUPPLY BRANCH</t>
  </si>
  <si>
    <t>OFO</t>
  </si>
  <si>
    <t>OFFICIAL ORDER</t>
  </si>
  <si>
    <t>IVN</t>
  </si>
  <si>
    <t>OCC</t>
  </si>
  <si>
    <t>OCCUR</t>
  </si>
  <si>
    <t>발생일</t>
  </si>
  <si>
    <t>OCD</t>
  </si>
  <si>
    <t>OCCUR DATE</t>
  </si>
  <si>
    <t>발생일자</t>
  </si>
  <si>
    <t>DSP</t>
  </si>
  <si>
    <t>DESPATCH</t>
  </si>
  <si>
    <t>발송일</t>
  </si>
  <si>
    <t>DSR</t>
  </si>
  <si>
    <t>DESPATCHER</t>
  </si>
  <si>
    <t>발의부서</t>
  </si>
  <si>
    <t>DEPARTMENT</t>
    <phoneticPr fontId="24" type="noConversion"/>
  </si>
  <si>
    <t>발의자</t>
  </si>
  <si>
    <t>PPLJA</t>
  </si>
  <si>
    <t>PROPosal JA</t>
    <phoneticPr fontId="24" type="noConversion"/>
  </si>
  <si>
    <t>발주처</t>
  </si>
  <si>
    <t>ORR</t>
  </si>
  <si>
    <t>ISSUE</t>
    <phoneticPr fontId="24" type="noConversion"/>
  </si>
  <si>
    <t>발행일</t>
  </si>
  <si>
    <t>ISD</t>
  </si>
  <si>
    <t>ISSUE DATE</t>
  </si>
  <si>
    <t>METHOD</t>
    <phoneticPr fontId="24" type="noConversion"/>
  </si>
  <si>
    <t>FORMULA</t>
  </si>
  <si>
    <t>WAY</t>
  </si>
  <si>
    <t>PROTECT</t>
  </si>
  <si>
    <t>DVD</t>
  </si>
  <si>
    <t>DVA</t>
  </si>
  <si>
    <t>DIVIDEND AMOUNT</t>
  </si>
  <si>
    <t>CMA</t>
  </si>
  <si>
    <t>COMPENSATION AMOUNT</t>
  </si>
  <si>
    <t>BAESUIN</t>
  </si>
  <si>
    <t>BAE</t>
  </si>
  <si>
    <t>BAEJUNG</t>
    <phoneticPr fontId="24" type="noConversion"/>
  </si>
  <si>
    <t>배정누계</t>
  </si>
  <si>
    <t>BAENGE</t>
  </si>
  <si>
    <t>BAEJUNG NUGE</t>
    <phoneticPr fontId="24" type="noConversion"/>
  </si>
  <si>
    <t>백만</t>
  </si>
  <si>
    <t>MILLION</t>
  </si>
  <si>
    <t>NUMBER</t>
    <phoneticPr fontId="24" type="noConversion"/>
  </si>
  <si>
    <t>번호구분</t>
  </si>
  <si>
    <t>NYN</t>
  </si>
  <si>
    <t>NUMBER YN</t>
  </si>
  <si>
    <t>SCE</t>
  </si>
  <si>
    <t>LAY</t>
  </si>
  <si>
    <t>CUT</t>
  </si>
  <si>
    <t>A COURT</t>
  </si>
  <si>
    <t>BPI</t>
  </si>
  <si>
    <t>BUPIN</t>
    <phoneticPr fontId="24" type="noConversion"/>
  </si>
  <si>
    <t>법인명</t>
  </si>
  <si>
    <t>UPN</t>
  </si>
  <si>
    <t>BUPIN NAME</t>
    <phoneticPr fontId="24" type="noConversion"/>
  </si>
  <si>
    <t>법인번호</t>
  </si>
  <si>
    <t>BPN</t>
  </si>
  <si>
    <t>BUPIN NUMBER</t>
  </si>
  <si>
    <t>법인주민</t>
  </si>
  <si>
    <t>BJM</t>
  </si>
  <si>
    <t>BPIN/JUMIN</t>
  </si>
  <si>
    <t>법인주민번호</t>
  </si>
  <si>
    <t>BPJ</t>
  </si>
  <si>
    <t>법인카드</t>
  </si>
  <si>
    <t>BCARD</t>
  </si>
  <si>
    <t>BUPIN CARD</t>
    <phoneticPr fontId="24" type="noConversion"/>
  </si>
  <si>
    <t>LWC</t>
  </si>
  <si>
    <t>LAWCOURT</t>
  </si>
  <si>
    <t>VNT</t>
  </si>
  <si>
    <t>VENTURE</t>
  </si>
  <si>
    <t>변경관련</t>
  </si>
  <si>
    <t>CHL</t>
  </si>
  <si>
    <t>CHANGE RELATION</t>
  </si>
  <si>
    <t>변경일</t>
  </si>
  <si>
    <t>CHD</t>
  </si>
  <si>
    <t>CHANGE DATE</t>
  </si>
  <si>
    <t>CGR</t>
  </si>
  <si>
    <t>BCH</t>
  </si>
  <si>
    <t>변경점</t>
  </si>
  <si>
    <t>CHANGE POINT</t>
  </si>
  <si>
    <t>RPM</t>
  </si>
  <si>
    <t>CLF</t>
  </si>
  <si>
    <t>CLASSIFY</t>
  </si>
  <si>
    <t>별정</t>
  </si>
  <si>
    <t>PVP</t>
  </si>
  <si>
    <t>PRIVILEGED POSITION</t>
  </si>
  <si>
    <t>EXY</t>
  </si>
  <si>
    <t>EXTRAORDINARY POSITION</t>
  </si>
  <si>
    <t>병휴</t>
  </si>
  <si>
    <t>SIH</t>
  </si>
  <si>
    <t>SICKNESS HOLIDAY</t>
  </si>
  <si>
    <t>보강성</t>
  </si>
  <si>
    <t>ENF</t>
  </si>
  <si>
    <t>ENFORCE</t>
  </si>
  <si>
    <t>REPORT DOCUMENT</t>
  </si>
  <si>
    <t>RPR</t>
  </si>
  <si>
    <t>CSO</t>
  </si>
  <si>
    <t>EXA</t>
  </si>
  <si>
    <t>HLD</t>
  </si>
  <si>
    <t>RECOMPENSE</t>
  </si>
  <si>
    <t>RTT</t>
  </si>
  <si>
    <t>보유점</t>
  </si>
  <si>
    <t>RTB</t>
  </si>
  <si>
    <t>RETENTION BRANCH</t>
  </si>
  <si>
    <t>보전금</t>
  </si>
  <si>
    <t>PSA</t>
  </si>
  <si>
    <t>PRESERVABLE AMOUNT</t>
  </si>
  <si>
    <t>RVO</t>
  </si>
  <si>
    <t>ASE</t>
  </si>
  <si>
    <t>ASSITANCE</t>
  </si>
  <si>
    <t>GURRANTEE</t>
  </si>
  <si>
    <t>보증건</t>
  </si>
  <si>
    <t>GRY</t>
  </si>
  <si>
    <t>GURRANTEELY</t>
  </si>
  <si>
    <t>GRA</t>
  </si>
  <si>
    <t>GURRANTEE AMOUNT</t>
  </si>
  <si>
    <t>보증기금</t>
  </si>
  <si>
    <t>GRNFND</t>
  </si>
  <si>
    <t>GURRANTEE FUND</t>
  </si>
  <si>
    <t>보증번호</t>
  </si>
  <si>
    <t>GRNNUM</t>
  </si>
  <si>
    <t>GURRANTEE NUMBER</t>
  </si>
  <si>
    <t>보증별</t>
  </si>
  <si>
    <t>EGR</t>
  </si>
  <si>
    <t>EACH GRRANTEE</t>
  </si>
  <si>
    <t>WGT</t>
  </si>
  <si>
    <t>SRT</t>
  </si>
  <si>
    <t>SURETY</t>
  </si>
  <si>
    <t>보증일</t>
  </si>
  <si>
    <t>보증일자</t>
  </si>
  <si>
    <t>보증조건</t>
  </si>
  <si>
    <t>GURRANTEE CONDITION</t>
  </si>
  <si>
    <t>보증종류</t>
  </si>
  <si>
    <t>GRK</t>
  </si>
  <si>
    <t>GURRANTEE KIND</t>
  </si>
  <si>
    <t>BHO</t>
  </si>
  <si>
    <t>BOHO</t>
  </si>
  <si>
    <t>복본</t>
  </si>
  <si>
    <t>DCP</t>
  </si>
  <si>
    <t>DOUBLE COPY</t>
  </si>
  <si>
    <t>COPYING</t>
  </si>
  <si>
    <t>복사일자</t>
  </si>
  <si>
    <t>COPY DATE</t>
  </si>
  <si>
    <t>복사자</t>
  </si>
  <si>
    <t>COPYER</t>
  </si>
  <si>
    <t>본</t>
  </si>
  <si>
    <t>BON</t>
  </si>
  <si>
    <t>BGN</t>
  </si>
  <si>
    <t>BONGUN</t>
  </si>
  <si>
    <t>본건설</t>
  </si>
  <si>
    <t>BGC</t>
  </si>
  <si>
    <t>BONGUN CONSTRUCTION</t>
  </si>
  <si>
    <t>MDN</t>
  </si>
  <si>
    <t>MODEL NUMBER</t>
  </si>
  <si>
    <t>PRIMARY PAYMENT</t>
  </si>
  <si>
    <t>HDQ</t>
  </si>
  <si>
    <t>HEADQUARTER</t>
  </si>
  <si>
    <t>HDO</t>
  </si>
  <si>
    <t>TPH</t>
  </si>
  <si>
    <t>THE PERSON HIMSELF</t>
  </si>
  <si>
    <t>OGD</t>
  </si>
  <si>
    <t>ORIGINAL DOMICILE</t>
  </si>
  <si>
    <t>PBR</t>
  </si>
  <si>
    <t>PRIMARY BRANCH</t>
  </si>
  <si>
    <t>SVS</t>
  </si>
  <si>
    <t>BOO</t>
  </si>
  <si>
    <t>VAD</t>
  </si>
  <si>
    <t>VALUE-ADDED TAX</t>
  </si>
  <si>
    <t>WMN</t>
  </si>
  <si>
    <t>WOMEN</t>
  </si>
  <si>
    <t>부담분</t>
  </si>
  <si>
    <t>BRA</t>
  </si>
  <si>
    <t>BURDEN AMOUNT</t>
  </si>
  <si>
    <t>NOY</t>
  </si>
  <si>
    <t>NOR</t>
  </si>
  <si>
    <t>NONPAYMENT RATE</t>
  </si>
  <si>
    <t>부도일자</t>
  </si>
  <si>
    <t>NOD</t>
  </si>
  <si>
    <t>NONPAYMENT DATE</t>
  </si>
  <si>
    <t>부도자</t>
  </si>
  <si>
    <t>NOP</t>
  </si>
  <si>
    <t>NONPAYMENT PEOPLE</t>
  </si>
  <si>
    <t>ESSET</t>
  </si>
  <si>
    <t>PAT</t>
  </si>
  <si>
    <t>PNO</t>
  </si>
  <si>
    <t>PART NUMBER</t>
  </si>
  <si>
    <t>FILL UP</t>
  </si>
  <si>
    <t>부부장</t>
  </si>
  <si>
    <t>VHF</t>
  </si>
  <si>
    <t>VICE DEPART CHIEF</t>
  </si>
  <si>
    <t>DPT</t>
  </si>
  <si>
    <t>DEPARTMENT HEAD</t>
  </si>
  <si>
    <t>부섭</t>
  </si>
  <si>
    <t>BUSUB</t>
  </si>
  <si>
    <t>BRANCH</t>
  </si>
  <si>
    <t>부실점</t>
  </si>
  <si>
    <t>BDB</t>
  </si>
  <si>
    <t>BAD BILL</t>
  </si>
  <si>
    <t>부업종</t>
  </si>
  <si>
    <t>SIS</t>
  </si>
  <si>
    <t>SECOND INDUSTRY</t>
  </si>
  <si>
    <t>DPV</t>
  </si>
  <si>
    <t>DISAPPRROVAL</t>
  </si>
  <si>
    <t>부장</t>
  </si>
  <si>
    <t>DHF</t>
  </si>
  <si>
    <t>DEPART CHIEF</t>
  </si>
  <si>
    <t>DEPART</t>
  </si>
  <si>
    <t>부지점</t>
  </si>
  <si>
    <t>SUB DEPART SHOP</t>
  </si>
  <si>
    <t>부지점장</t>
  </si>
  <si>
    <t>VDC</t>
  </si>
  <si>
    <t>J</t>
  </si>
  <si>
    <t>CPI</t>
  </si>
  <si>
    <t>QUARTER</t>
  </si>
  <si>
    <t>ALO</t>
  </si>
  <si>
    <t>ANL</t>
  </si>
  <si>
    <t>BYA</t>
  </si>
  <si>
    <t>BUNYA</t>
  </si>
  <si>
    <t>BYU</t>
  </si>
  <si>
    <t>BYUNYANG</t>
  </si>
  <si>
    <t>DIVIDE</t>
  </si>
  <si>
    <t>DIVIDE REPAYMENT</t>
  </si>
  <si>
    <t>불</t>
  </si>
  <si>
    <t>BUL</t>
  </si>
  <si>
    <t>NAP</t>
  </si>
  <si>
    <t>NO APPROVAL</t>
  </si>
  <si>
    <t>NAC</t>
  </si>
  <si>
    <t>NO ACCEPTANCE</t>
  </si>
  <si>
    <t>PIC</t>
  </si>
  <si>
    <t>PAYMENT INTO CAPTICAL</t>
  </si>
  <si>
    <t>BEE</t>
  </si>
  <si>
    <t>비고란</t>
  </si>
  <si>
    <t>TXX</t>
  </si>
  <si>
    <t>TAXEXEMPT</t>
  </si>
  <si>
    <t>PAR</t>
  </si>
  <si>
    <t>COMPARE</t>
  </si>
  <si>
    <t>IOE</t>
  </si>
  <si>
    <t>PWD</t>
  </si>
  <si>
    <t>NBK</t>
  </si>
  <si>
    <t>NONBANK</t>
  </si>
  <si>
    <t>ACI</t>
  </si>
  <si>
    <t>A ACCIDENT</t>
  </si>
  <si>
    <t>ADN</t>
  </si>
  <si>
    <t>ACCIDENT NO</t>
  </si>
  <si>
    <t>SAG</t>
  </si>
  <si>
    <t>사고일</t>
  </si>
  <si>
    <t>ACCIDENT DATE</t>
  </si>
  <si>
    <t>사례금</t>
  </si>
  <si>
    <t>PCH</t>
  </si>
  <si>
    <t>ISC</t>
  </si>
  <si>
    <t>CPO</t>
  </si>
  <si>
    <t>COPY OBJECT</t>
  </si>
  <si>
    <t>사사분기</t>
  </si>
  <si>
    <t>FQT</t>
  </si>
  <si>
    <t>LIB</t>
  </si>
  <si>
    <t>BUSSINESS</t>
  </si>
  <si>
    <t>사업명</t>
  </si>
  <si>
    <t>BUN</t>
  </si>
  <si>
    <t>BUSSINESSNAME</t>
  </si>
  <si>
    <t>사업번호</t>
  </si>
  <si>
    <t>BNN</t>
  </si>
  <si>
    <t>BUSSINESS NO</t>
  </si>
  <si>
    <t>사업별</t>
  </si>
  <si>
    <t>EBN</t>
  </si>
  <si>
    <t>EACH BUSSINESS</t>
  </si>
  <si>
    <t>BUU</t>
  </si>
  <si>
    <t>BUSSINESSSUNG</t>
  </si>
  <si>
    <t>SAP</t>
  </si>
  <si>
    <t>SAPUJA</t>
  </si>
  <si>
    <t>SAN</t>
  </si>
  <si>
    <t>PLB</t>
  </si>
  <si>
    <t>사용동력</t>
  </si>
  <si>
    <t>USP</t>
  </si>
  <si>
    <t>USE POWER</t>
  </si>
  <si>
    <t>USR</t>
  </si>
  <si>
    <t>사유명</t>
  </si>
  <si>
    <t>CAN</t>
  </si>
  <si>
    <t>CAUSE NAME</t>
  </si>
  <si>
    <t>PRV</t>
  </si>
  <si>
    <t>사전번호</t>
  </si>
  <si>
    <t>PVN</t>
  </si>
  <si>
    <t>PREVIOUS NO</t>
  </si>
  <si>
    <t>사전협의</t>
  </si>
  <si>
    <t>BME</t>
  </si>
  <si>
    <t>BEFORE MEETING</t>
  </si>
  <si>
    <t>DGE</t>
  </si>
  <si>
    <t>ATF</t>
  </si>
  <si>
    <t>AFTER THE FACT</t>
  </si>
  <si>
    <t>AFTER MANAGEMENT</t>
  </si>
  <si>
    <t>삭제일</t>
  </si>
  <si>
    <t>DED</t>
  </si>
  <si>
    <t>DELETE DATE</t>
  </si>
  <si>
    <t>DER</t>
  </si>
  <si>
    <t>산업계</t>
  </si>
  <si>
    <t>SUY</t>
  </si>
  <si>
    <t>SANUPGYE</t>
  </si>
  <si>
    <t>산업별</t>
  </si>
  <si>
    <t>INB</t>
  </si>
  <si>
    <t>INDUSTRYBUL</t>
  </si>
  <si>
    <t>ICT</t>
  </si>
  <si>
    <t>IN COUNT</t>
  </si>
  <si>
    <t>산출금</t>
  </si>
  <si>
    <t>OUA</t>
  </si>
  <si>
    <t>OUTPUT AMOUNT</t>
  </si>
  <si>
    <t>산출금액</t>
  </si>
  <si>
    <t>산출일</t>
  </si>
  <si>
    <t>OUD</t>
  </si>
  <si>
    <t>OUTPUT DATE</t>
  </si>
  <si>
    <t>SANG</t>
  </si>
  <si>
    <t>SGK</t>
  </si>
  <si>
    <t>상각비</t>
  </si>
  <si>
    <t>SGA</t>
  </si>
  <si>
    <t>SANGKAK AMOUNT</t>
  </si>
  <si>
    <t>상각율</t>
  </si>
  <si>
    <t>RAR</t>
  </si>
  <si>
    <t>REPAYMENT RATE</t>
  </si>
  <si>
    <t>상각일</t>
  </si>
  <si>
    <t>RAD</t>
  </si>
  <si>
    <t>REPAYMENT DATE</t>
  </si>
  <si>
    <t>상각잔액</t>
  </si>
  <si>
    <t>SGKJAN</t>
  </si>
  <si>
    <t>ITV</t>
  </si>
  <si>
    <t>상담인</t>
  </si>
  <si>
    <t>ITR</t>
  </si>
  <si>
    <t>INTERVIEWER</t>
  </si>
  <si>
    <t>PRR</t>
  </si>
  <si>
    <t>상대자</t>
  </si>
  <si>
    <t>상대점</t>
  </si>
  <si>
    <t>CBR</t>
  </si>
  <si>
    <t>COUNTER BRNACH</t>
  </si>
  <si>
    <t>PRU</t>
  </si>
  <si>
    <t>PRIZE AND PUNISHMENT</t>
  </si>
  <si>
    <t>DTL</t>
    <phoneticPr fontId="1" type="noConversion"/>
  </si>
  <si>
    <t>DETAIL</t>
    <phoneticPr fontId="1" type="noConversion"/>
  </si>
  <si>
    <t>APE</t>
  </si>
  <si>
    <t>RWD</t>
  </si>
  <si>
    <t>REWARD PAY</t>
  </si>
  <si>
    <t>UPP</t>
  </si>
  <si>
    <t>LSK</t>
  </si>
  <si>
    <t>LIST STOCK</t>
  </si>
  <si>
    <t>상장사</t>
  </si>
  <si>
    <t>LSC</t>
  </si>
  <si>
    <t>LIST STOCK COMPANY</t>
  </si>
  <si>
    <t>STS</t>
  </si>
  <si>
    <t>TRG</t>
  </si>
  <si>
    <t>MERCHANDISE</t>
  </si>
  <si>
    <t>상한선</t>
  </si>
  <si>
    <t>UPL</t>
  </si>
  <si>
    <t>FIRM NAME</t>
  </si>
  <si>
    <t>상호업체명</t>
  </si>
  <si>
    <t>상환액</t>
  </si>
  <si>
    <t>RPA</t>
  </si>
  <si>
    <t>REPAYMENT AMOUNT</t>
  </si>
  <si>
    <t>RYD</t>
  </si>
  <si>
    <t>상환현금</t>
  </si>
  <si>
    <t>RPC</t>
  </si>
  <si>
    <t>REPAYMENT CASH</t>
  </si>
  <si>
    <t>상황일</t>
  </si>
  <si>
    <t>STATE DATE</t>
  </si>
  <si>
    <t>SAH</t>
  </si>
  <si>
    <t>SANGHUN</t>
  </si>
  <si>
    <t>색깔</t>
  </si>
  <si>
    <t>색인어</t>
  </si>
  <si>
    <t>BYY</t>
  </si>
  <si>
    <t>BIRTH YEAR</t>
  </si>
  <si>
    <t>PDG</t>
  </si>
  <si>
    <t>PRODUCTION GOODS</t>
  </si>
  <si>
    <t>CREATE</t>
  </si>
  <si>
    <t>생성일</t>
  </si>
  <si>
    <t>CRD</t>
  </si>
  <si>
    <t>CREATE DATE</t>
  </si>
  <si>
    <t>CER</t>
  </si>
  <si>
    <t>CREATER</t>
  </si>
  <si>
    <t>SEO</t>
  </si>
  <si>
    <t>GAF</t>
  </si>
  <si>
    <t>GENERAL AFFAIR</t>
  </si>
  <si>
    <t>서무원</t>
  </si>
  <si>
    <t>GFR</t>
  </si>
  <si>
    <t>OTH</t>
  </si>
  <si>
    <t>SUL</t>
  </si>
  <si>
    <t>ORM</t>
  </si>
  <si>
    <t xml:space="preserve">ORDER OF MARKS </t>
  </si>
  <si>
    <t>PPY</t>
  </si>
  <si>
    <t>FRY</t>
  </si>
  <si>
    <t>FIRST MONEY</t>
  </si>
  <si>
    <t>LED</t>
  </si>
  <si>
    <t>PRE-COLLECTION</t>
  </si>
  <si>
    <t>POR</t>
  </si>
  <si>
    <t>PRE-ORDER</t>
  </si>
  <si>
    <t>선정시</t>
  </si>
  <si>
    <t>SELECTION TIME</t>
  </si>
  <si>
    <t>선정일</t>
  </si>
  <si>
    <t>SED</t>
  </si>
  <si>
    <t>SELECTION DATE</t>
  </si>
  <si>
    <t>ADV</t>
  </si>
  <si>
    <t>ESI</t>
  </si>
  <si>
    <t>설립일</t>
  </si>
  <si>
    <t>ESD</t>
  </si>
  <si>
    <t>EQU</t>
  </si>
  <si>
    <t>ESR</t>
  </si>
  <si>
    <t>ESP</t>
  </si>
  <si>
    <t>ESTABLISHMENT RIGHT PERSON</t>
  </si>
  <si>
    <t>설정액</t>
  </si>
  <si>
    <t>SET MONEY</t>
  </si>
  <si>
    <t>INL</t>
  </si>
  <si>
    <t>ISNTALL</t>
  </si>
  <si>
    <t>설치일</t>
  </si>
  <si>
    <t>ILD</t>
  </si>
  <si>
    <t>INSTALL DATE</t>
  </si>
  <si>
    <t>SUCCEED</t>
  </si>
  <si>
    <t>성공성</t>
  </si>
  <si>
    <t>SUCCESS PROPERTY</t>
  </si>
  <si>
    <t>ACV</t>
  </si>
  <si>
    <t>성사</t>
  </si>
  <si>
    <t>ACCOMPLISHMENT</t>
  </si>
  <si>
    <t>성장기</t>
  </si>
  <si>
    <t>GROWTH TERM</t>
  </si>
  <si>
    <t>RST</t>
  </si>
  <si>
    <t>HHD</t>
  </si>
  <si>
    <t>SEMOK</t>
  </si>
  <si>
    <t>TXO</t>
  </si>
  <si>
    <t>세부코드</t>
  </si>
  <si>
    <t>DTC</t>
  </si>
  <si>
    <t>DCL</t>
  </si>
  <si>
    <t>DETAIL PART</t>
  </si>
  <si>
    <t>세분야</t>
  </si>
  <si>
    <t>DTP</t>
  </si>
  <si>
    <t>세사업</t>
  </si>
  <si>
    <t>SSAUB</t>
  </si>
  <si>
    <t>세세</t>
  </si>
  <si>
    <t>SSE</t>
  </si>
  <si>
    <t>세세분류</t>
  </si>
  <si>
    <t>SSB</t>
  </si>
  <si>
    <t>SESE BUNRU</t>
  </si>
  <si>
    <t>SSHAG</t>
  </si>
  <si>
    <t>TXA</t>
  </si>
  <si>
    <t>세차</t>
  </si>
  <si>
    <t>TXG</t>
  </si>
  <si>
    <t>TAX GAP</t>
  </si>
  <si>
    <t>SEHAG</t>
  </si>
  <si>
    <t>센타</t>
  </si>
  <si>
    <t>CET</t>
  </si>
  <si>
    <t>센터장</t>
  </si>
  <si>
    <t>CENTER CHIEF</t>
  </si>
  <si>
    <t>SOH</t>
  </si>
  <si>
    <t>SO</t>
  </si>
  <si>
    <t>SSM</t>
  </si>
  <si>
    <t>SMALL SUM</t>
  </si>
  <si>
    <t>SSP</t>
  </si>
  <si>
    <t>SMALL SEPARATE</t>
  </si>
  <si>
    <t>SKB</t>
  </si>
  <si>
    <t>SOKUB</t>
  </si>
  <si>
    <t>소급일</t>
  </si>
  <si>
    <t>RRD</t>
  </si>
  <si>
    <t>RETROACTION DATE</t>
  </si>
  <si>
    <t>ENX</t>
  </si>
  <si>
    <t>EARNINGS TAX</t>
  </si>
  <si>
    <t>소득액</t>
  </si>
  <si>
    <t>ENA</t>
  </si>
  <si>
    <t>EARNINGS AMOUNT</t>
  </si>
  <si>
    <t>ERP</t>
  </si>
  <si>
    <t>EARNINGS PEOPLE</t>
  </si>
  <si>
    <t>RETAIL SALES</t>
  </si>
  <si>
    <t>DIE</t>
  </si>
  <si>
    <t>SGU</t>
  </si>
  <si>
    <t>SMALL GROUPING</t>
  </si>
  <si>
    <t>BELONGING</t>
  </si>
  <si>
    <t>소속명</t>
  </si>
  <si>
    <t>소속부서</t>
  </si>
  <si>
    <t>소속팀</t>
  </si>
  <si>
    <t>BLT</t>
  </si>
  <si>
    <t>BELONGING TEAM</t>
  </si>
  <si>
    <t>OWS</t>
  </si>
  <si>
    <t>소유물</t>
  </si>
  <si>
    <t>PTT</t>
  </si>
  <si>
    <t>SJE</t>
  </si>
  <si>
    <t>SOJE</t>
  </si>
  <si>
    <t>SJJ</t>
  </si>
  <si>
    <t>SOJEJI</t>
  </si>
  <si>
    <t>PLO</t>
  </si>
  <si>
    <t>PECUNIARY LOSS</t>
  </si>
  <si>
    <t>손해금</t>
  </si>
  <si>
    <t>LSA</t>
  </si>
  <si>
    <t>LOSS AMOUNT</t>
  </si>
  <si>
    <t>SEND AND RECEIVE</t>
  </si>
  <si>
    <t>송신시</t>
  </si>
  <si>
    <t>S/R</t>
  </si>
  <si>
    <t>SEND AND RECEIVE TIME</t>
  </si>
  <si>
    <t>SUKAN</t>
  </si>
  <si>
    <t>수관일</t>
  </si>
  <si>
    <t>SKD</t>
  </si>
  <si>
    <t>SUKAN DATE</t>
  </si>
  <si>
    <t>수관점</t>
  </si>
  <si>
    <t>DAS</t>
  </si>
  <si>
    <t>DEMAND AND SUPPLY</t>
  </si>
  <si>
    <t>RCP</t>
  </si>
  <si>
    <t>ALA</t>
  </si>
  <si>
    <t>수령액</t>
  </si>
  <si>
    <t>RCA</t>
  </si>
  <si>
    <t>RECEIPT AMOUNT</t>
  </si>
  <si>
    <t>ESM</t>
  </si>
  <si>
    <t>RECEIVE AND SEND</t>
  </si>
  <si>
    <t>수발자</t>
  </si>
  <si>
    <t>RSR</t>
  </si>
  <si>
    <t>RECEIVER AND SENDER</t>
  </si>
  <si>
    <t>수수</t>
  </si>
  <si>
    <t>CMI</t>
  </si>
  <si>
    <t>COMMISION</t>
  </si>
  <si>
    <t>CMF</t>
  </si>
  <si>
    <t>COMMISSION FEE</t>
  </si>
  <si>
    <t>GET</t>
  </si>
  <si>
    <t>ENS</t>
  </si>
  <si>
    <t>ENP</t>
  </si>
  <si>
    <t>EARNINGS PROPERTY</t>
  </si>
  <si>
    <t>ENR</t>
  </si>
  <si>
    <t>EARNNER</t>
  </si>
  <si>
    <t>IPT</t>
  </si>
  <si>
    <t>수입분</t>
  </si>
  <si>
    <t>IPY</t>
  </si>
  <si>
    <t>IMPORT LY</t>
  </si>
  <si>
    <t>UPT</t>
  </si>
  <si>
    <t>UPR</t>
  </si>
  <si>
    <t>UPDATER</t>
  </si>
  <si>
    <t>BFU</t>
  </si>
  <si>
    <t>수정전후</t>
  </si>
  <si>
    <t>BUA</t>
  </si>
  <si>
    <t>BEFORE AFTER UPDATE</t>
  </si>
  <si>
    <t>수정점</t>
  </si>
  <si>
    <t>UDATE BRANCH</t>
  </si>
  <si>
    <t>AUP</t>
  </si>
  <si>
    <t>ACE</t>
  </si>
  <si>
    <t>ACCEPTANCE ORDER</t>
  </si>
  <si>
    <t>수주공사</t>
  </si>
  <si>
    <t>AOC</t>
  </si>
  <si>
    <t>ACCEPTANCE ORDER CONSTRUCTION</t>
  </si>
  <si>
    <t>수집원</t>
  </si>
  <si>
    <t>GTS</t>
  </si>
  <si>
    <t>GETHER SOURCE</t>
  </si>
  <si>
    <t>ACR</t>
  </si>
  <si>
    <t>ACCEPTER</t>
  </si>
  <si>
    <t>TRS</t>
  </si>
  <si>
    <t>수탁용</t>
  </si>
  <si>
    <t>EXECUTE</t>
  </si>
  <si>
    <t>수행자</t>
  </si>
  <si>
    <t>FALLOWER</t>
  </si>
  <si>
    <t>수험번호</t>
  </si>
  <si>
    <t>NMX</t>
  </si>
  <si>
    <t>NUMBER OF EXAM</t>
  </si>
  <si>
    <t>RCR</t>
  </si>
  <si>
    <t>순</t>
  </si>
  <si>
    <t>순매출액</t>
  </si>
  <si>
    <t>NSA</t>
  </si>
  <si>
    <t>NET SALE AMOUNT</t>
  </si>
  <si>
    <t>SQN</t>
  </si>
  <si>
    <t>PUR</t>
  </si>
  <si>
    <t>NTP</t>
  </si>
  <si>
    <t>순이익율</t>
  </si>
  <si>
    <t>NET PROFIT RATE</t>
  </si>
  <si>
    <t>NTE</t>
  </si>
  <si>
    <t>NET EXECUTE</t>
  </si>
  <si>
    <t>순차구분</t>
  </si>
  <si>
    <t>순차번호</t>
  </si>
  <si>
    <t>APL</t>
  </si>
  <si>
    <t>APA</t>
  </si>
  <si>
    <t>APPROVAL AMOUNT</t>
  </si>
  <si>
    <t>승인일</t>
  </si>
  <si>
    <t>APD</t>
  </si>
  <si>
    <t>APPROVAL DATE</t>
  </si>
  <si>
    <t>TIM</t>
  </si>
  <si>
    <t>ETI</t>
  </si>
  <si>
    <t>EXTRA-TIME</t>
  </si>
  <si>
    <t>OPE</t>
  </si>
  <si>
    <t>CITY DISTRICT WARD</t>
  </si>
  <si>
    <t>START</t>
    <phoneticPr fontId="1" type="noConversion"/>
  </si>
  <si>
    <t>시작시간</t>
  </si>
  <si>
    <t>BGT</t>
  </si>
  <si>
    <t>BEGIN TIME</t>
  </si>
  <si>
    <t>MKT</t>
  </si>
  <si>
    <t>IMP</t>
  </si>
  <si>
    <t>IMPLEMENTATION</t>
  </si>
  <si>
    <t>PSP</t>
  </si>
  <si>
    <t>MTK</t>
  </si>
  <si>
    <t>MEAL TICKET</t>
  </si>
  <si>
    <t>MESSROOM</t>
  </si>
  <si>
    <t>IDF</t>
  </si>
  <si>
    <t>식비</t>
  </si>
  <si>
    <t>FCO</t>
  </si>
  <si>
    <t>SIN</t>
  </si>
  <si>
    <t>신경제</t>
  </si>
  <si>
    <t>NEW ECONOMIC</t>
  </si>
  <si>
    <t>신고일</t>
  </si>
  <si>
    <t>신규수주</t>
  </si>
  <si>
    <t>NWR</t>
  </si>
  <si>
    <t>NEW ORDER</t>
  </si>
  <si>
    <t>신규업체</t>
  </si>
  <si>
    <t>NCP</t>
  </si>
  <si>
    <t>NEW TECHOLOGY</t>
  </si>
  <si>
    <t>신뢰도</t>
  </si>
  <si>
    <t>CFD</t>
  </si>
  <si>
    <t>신보</t>
  </si>
  <si>
    <t>SINBO</t>
  </si>
  <si>
    <t>ESTABLISH</t>
  </si>
  <si>
    <t>신안권</t>
  </si>
  <si>
    <t>NIR</t>
  </si>
  <si>
    <t>NEW IDEA RIGHT</t>
  </si>
  <si>
    <t>CIT</t>
  </si>
  <si>
    <t>CDG</t>
  </si>
  <si>
    <t>CREDIT DEGREE</t>
  </si>
  <si>
    <t>신용도별</t>
  </si>
  <si>
    <t>CREDIT LY</t>
  </si>
  <si>
    <t>AYR</t>
  </si>
  <si>
    <t>APPLYER</t>
  </si>
  <si>
    <t>AYD</t>
  </si>
  <si>
    <t>APPLY DATE</t>
  </si>
  <si>
    <t>ENTRUST</t>
  </si>
  <si>
    <t>TRUTH NAME</t>
  </si>
  <si>
    <t>실명제</t>
  </si>
  <si>
    <t>TNP</t>
  </si>
  <si>
    <t>TRUTH NAME POLICY</t>
  </si>
  <si>
    <t>PBS</t>
  </si>
  <si>
    <t>PRACTICAL BUSINESS</t>
  </si>
  <si>
    <t>REAL THINGS</t>
  </si>
  <si>
    <t>EXI</t>
  </si>
  <si>
    <t>실용</t>
  </si>
  <si>
    <t>TRU</t>
  </si>
  <si>
    <t>TRUTH USE</t>
  </si>
  <si>
    <t>PND</t>
  </si>
  <si>
    <t>PATENT ON NEW DEVICE</t>
  </si>
  <si>
    <t>실익</t>
  </si>
  <si>
    <t>ATP</t>
  </si>
  <si>
    <t>ACTUAL PROFIT</t>
  </si>
  <si>
    <t>실적월</t>
  </si>
  <si>
    <t>SIJ</t>
  </si>
  <si>
    <t>SILJE</t>
  </si>
  <si>
    <t>ACU</t>
  </si>
  <si>
    <t>EXE</t>
  </si>
  <si>
    <t>실행액</t>
  </si>
  <si>
    <t>EEA</t>
  </si>
  <si>
    <t>EXECUTION AMOUNT</t>
  </si>
  <si>
    <t>실행일</t>
  </si>
  <si>
    <t>EXD</t>
  </si>
  <si>
    <t>EXECUTION DATE</t>
  </si>
  <si>
    <t>SYM</t>
  </si>
  <si>
    <t>INR</t>
  </si>
  <si>
    <t>WEK</t>
  </si>
  <si>
    <t>WEAKEN</t>
  </si>
  <si>
    <t>BCK</t>
  </si>
  <si>
    <t>PSW</t>
  </si>
  <si>
    <t>AKM</t>
  </si>
  <si>
    <t>ACKMEM</t>
  </si>
  <si>
    <t>AKK</t>
  </si>
  <si>
    <t>NIG</t>
  </si>
  <si>
    <t>야당</t>
  </si>
  <si>
    <t>NAL</t>
  </si>
  <si>
    <t>YKK</t>
  </si>
  <si>
    <t>YAKKAN</t>
  </si>
  <si>
    <t>약명</t>
  </si>
  <si>
    <t>YKN</t>
  </si>
  <si>
    <t>YAK NAME</t>
  </si>
  <si>
    <t>IFM</t>
  </si>
  <si>
    <t xml:space="preserve">INFORMAL </t>
  </si>
  <si>
    <t>ABB</t>
  </si>
  <si>
    <t>PRM</t>
  </si>
  <si>
    <t>약정번호</t>
  </si>
  <si>
    <t>약정일</t>
  </si>
  <si>
    <t>INFORMAL NAME</t>
  </si>
  <si>
    <t>CVY</t>
  </si>
  <si>
    <t>CONVEY</t>
  </si>
  <si>
    <t>양도일</t>
  </si>
  <si>
    <t>CVD</t>
  </si>
  <si>
    <t>CONVEY DATE</t>
  </si>
  <si>
    <t>TAKE</t>
  </si>
  <si>
    <t>양수일</t>
  </si>
  <si>
    <t>TAD</t>
  </si>
  <si>
    <t>TAKE DATE</t>
  </si>
  <si>
    <t>AIE</t>
  </si>
  <si>
    <t>양태</t>
  </si>
  <si>
    <t>FAE</t>
  </si>
  <si>
    <t>어</t>
  </si>
  <si>
    <t>UHH</t>
  </si>
  <si>
    <t>UH</t>
  </si>
  <si>
    <t>어음보증중</t>
  </si>
  <si>
    <t>ONF</t>
  </si>
  <si>
    <t>ON NOTE FOR MONEY</t>
  </si>
  <si>
    <t>LNG</t>
  </si>
  <si>
    <t>BAA</t>
  </si>
  <si>
    <t>BSA</t>
  </si>
  <si>
    <t>BUSINESS SPACE</t>
  </si>
  <si>
    <t>업력</t>
  </si>
  <si>
    <t>BUSINESS FORCE</t>
  </si>
  <si>
    <t>UPM</t>
  </si>
  <si>
    <t>UPMU</t>
  </si>
  <si>
    <t>업수</t>
  </si>
  <si>
    <t>UPSU</t>
  </si>
  <si>
    <t>UPJ</t>
  </si>
  <si>
    <t>UPJONG</t>
  </si>
  <si>
    <t>업종군</t>
  </si>
  <si>
    <t>IGP</t>
  </si>
  <si>
    <t>INDUSTRIAL GROUP</t>
  </si>
  <si>
    <t>업종명</t>
  </si>
  <si>
    <t>ICF</t>
  </si>
  <si>
    <t>INDUSTRIAL CLASSIFICATION</t>
  </si>
  <si>
    <t>업종코드</t>
  </si>
  <si>
    <t>UPC</t>
  </si>
  <si>
    <t>UPJONG CODE</t>
  </si>
  <si>
    <t>업체명</t>
  </si>
  <si>
    <t>업체수</t>
  </si>
  <si>
    <t>BUSINESS CLASS</t>
  </si>
  <si>
    <t>CED</t>
  </si>
  <si>
    <t>SRP</t>
  </si>
  <si>
    <t>여행원</t>
  </si>
  <si>
    <t>TOR</t>
  </si>
  <si>
    <t>연</t>
  </si>
  <si>
    <t>YUN</t>
  </si>
  <si>
    <t>YEUN</t>
  </si>
  <si>
    <t>RSC</t>
  </si>
  <si>
    <t>LAR</t>
  </si>
  <si>
    <t>ANN</t>
  </si>
  <si>
    <t>JNT</t>
  </si>
  <si>
    <t>JNR</t>
  </si>
  <si>
    <t>JOINTER</t>
  </si>
  <si>
    <t>YER</t>
  </si>
  <si>
    <t xml:space="preserve">YEAR </t>
  </si>
  <si>
    <t>연보인</t>
  </si>
  <si>
    <t>JSC</t>
  </si>
  <si>
    <t>JOINT SURETY</t>
  </si>
  <si>
    <t>YNM</t>
  </si>
  <si>
    <t>YEAR NUMBER</t>
  </si>
  <si>
    <t>PLG</t>
  </si>
  <si>
    <t>PROLONGATION</t>
  </si>
  <si>
    <t>연체발생</t>
  </si>
  <si>
    <t>ODL</t>
  </si>
  <si>
    <t>OCCUR DELAY</t>
  </si>
  <si>
    <t>연체보증료</t>
  </si>
  <si>
    <t>DLA</t>
  </si>
  <si>
    <t>DELAY AMOUNT</t>
  </si>
  <si>
    <t>UNN</t>
  </si>
  <si>
    <t>HIS</t>
  </si>
  <si>
    <t>YEH</t>
  </si>
  <si>
    <t>YEAR HOLIDAY</t>
  </si>
  <si>
    <t>EBS</t>
  </si>
  <si>
    <t>EX BUSSNESS</t>
  </si>
  <si>
    <t>BUSSNESS BRANCH</t>
  </si>
  <si>
    <t>BBB</t>
  </si>
  <si>
    <t>BUSSNESS BRANCH BOSS</t>
  </si>
  <si>
    <t>DPI</t>
  </si>
  <si>
    <t>DPIJU</t>
  </si>
  <si>
    <t>PPA</t>
  </si>
  <si>
    <t>BUD</t>
  </si>
  <si>
    <t>예산계상</t>
  </si>
  <si>
    <t>BGAE</t>
  </si>
  <si>
    <t>예산과목</t>
  </si>
  <si>
    <t>예산미계상</t>
  </si>
  <si>
    <t>BMIG</t>
  </si>
  <si>
    <t>예산잔액</t>
  </si>
  <si>
    <t>BJAN</t>
  </si>
  <si>
    <t>예산집행</t>
  </si>
  <si>
    <t>BJIB</t>
  </si>
  <si>
    <t>예산통제</t>
  </si>
  <si>
    <t>BTON</t>
  </si>
  <si>
    <t>예산통제자</t>
  </si>
  <si>
    <t>BTONJA</t>
  </si>
  <si>
    <t>EXPACT</t>
  </si>
  <si>
    <t>PGT</t>
  </si>
  <si>
    <t>PRE-GET</t>
  </si>
  <si>
    <t>SCHEDULE DATE</t>
  </si>
  <si>
    <t>ONL</t>
  </si>
  <si>
    <t>CPL</t>
    <phoneticPr fontId="1" type="noConversion"/>
  </si>
  <si>
    <t>완료일</t>
  </si>
  <si>
    <t>COMPLETION DATE</t>
  </si>
  <si>
    <t>CPL</t>
  </si>
  <si>
    <t>COMPLETE</t>
  </si>
  <si>
    <t>완성도</t>
  </si>
  <si>
    <t>COMPLETE DEGREE</t>
  </si>
  <si>
    <t>GBK</t>
  </si>
  <si>
    <t>GETBACK</t>
  </si>
  <si>
    <t>YOI</t>
  </si>
  <si>
    <t>외개</t>
  </si>
  <si>
    <t>OTT</t>
  </si>
  <si>
    <t>OUTSIDE TOTAL</t>
  </si>
  <si>
    <t>FOC</t>
  </si>
  <si>
    <t>FOREIGN COUNTRY</t>
  </si>
  <si>
    <t>FON</t>
  </si>
  <si>
    <t>FGN</t>
  </si>
  <si>
    <t>TIC</t>
  </si>
  <si>
    <t>OUO</t>
  </si>
  <si>
    <t>외주가공비</t>
  </si>
  <si>
    <t>OSO</t>
  </si>
  <si>
    <t>OUTSIZE ORDER</t>
  </si>
  <si>
    <t>외주가공처</t>
  </si>
  <si>
    <t>OOP</t>
  </si>
  <si>
    <t>OUTSIDE ODER PROCESSINF</t>
  </si>
  <si>
    <t>외화금</t>
  </si>
  <si>
    <t>FROEIGN AMOUNT</t>
  </si>
  <si>
    <t>외화종류</t>
  </si>
  <si>
    <t>FRK</t>
  </si>
  <si>
    <t>FOREIGN KIND</t>
  </si>
  <si>
    <t>외화환산</t>
  </si>
  <si>
    <t>FRX</t>
  </si>
  <si>
    <t>외화환율</t>
  </si>
  <si>
    <t>FRR</t>
  </si>
  <si>
    <t>FOREIGN RATE</t>
  </si>
  <si>
    <t>DGS</t>
  </si>
  <si>
    <t>DIGEST</t>
  </si>
  <si>
    <t>요약서</t>
  </si>
  <si>
    <t>SUMMATION SHEET</t>
  </si>
  <si>
    <t>YOY</t>
  </si>
  <si>
    <t>YOYANG</t>
  </si>
  <si>
    <t>요역명</t>
  </si>
  <si>
    <t>SMN</t>
  </si>
  <si>
    <t>SUMMATION NAME</t>
  </si>
  <si>
    <t>CAU</t>
  </si>
  <si>
    <t>RQS</t>
  </si>
  <si>
    <t>요청서</t>
  </si>
  <si>
    <t>RQR</t>
  </si>
  <si>
    <t>REQUESTER</t>
  </si>
  <si>
    <t>WAT</t>
  </si>
  <si>
    <t>용역명</t>
  </si>
  <si>
    <t>SVN</t>
  </si>
  <si>
    <t>SERVICE NAME</t>
  </si>
  <si>
    <t>PFE</t>
  </si>
  <si>
    <t>PREFERENTIAL TREATMENT</t>
  </si>
  <si>
    <t>GOO</t>
  </si>
  <si>
    <t>우량기술</t>
  </si>
  <si>
    <t>GOOD TECH</t>
  </si>
  <si>
    <t>MY STOCK</t>
  </si>
  <si>
    <t>FIRST OF ALL</t>
  </si>
  <si>
    <t>PIH</t>
  </si>
  <si>
    <t>PRIORITY RIGHT</t>
  </si>
  <si>
    <t>BES</t>
  </si>
  <si>
    <t>우수리</t>
  </si>
  <si>
    <t>SPA</t>
  </si>
  <si>
    <t>SPHARE</t>
  </si>
  <si>
    <t>우수성</t>
  </si>
  <si>
    <t>BSP</t>
  </si>
  <si>
    <t>BEST POINT</t>
  </si>
  <si>
    <t>원리</t>
  </si>
  <si>
    <t>OIN</t>
  </si>
  <si>
    <t>ORIGINAL INTEREST</t>
  </si>
  <si>
    <t>원보증</t>
  </si>
  <si>
    <t>OGR</t>
  </si>
  <si>
    <t>ORIGINAL GURRANTEE</t>
  </si>
  <si>
    <t>ORL</t>
  </si>
  <si>
    <t>원심</t>
  </si>
  <si>
    <t>WOS</t>
  </si>
  <si>
    <t>WONSIM</t>
  </si>
  <si>
    <t>원인행위</t>
  </si>
  <si>
    <t>원인행위자</t>
  </si>
  <si>
    <t>CSEJA</t>
  </si>
  <si>
    <t>OGL</t>
  </si>
  <si>
    <t>ORP</t>
  </si>
  <si>
    <t>ORIGINAL PART</t>
  </si>
  <si>
    <t>원재료비</t>
  </si>
  <si>
    <t>OMC</t>
  </si>
  <si>
    <t>ORIGINAL MATERIAL COST</t>
  </si>
  <si>
    <t>PMG</t>
  </si>
  <si>
    <t>PERMENENT REGISTRATION</t>
  </si>
  <si>
    <t>원화금</t>
  </si>
  <si>
    <t>WOA</t>
  </si>
  <si>
    <t>WONHWA AMOUNT</t>
  </si>
  <si>
    <t>MONTHLY END</t>
  </si>
  <si>
    <t>MMY</t>
  </si>
  <si>
    <t>MONTHLY</t>
  </si>
  <si>
    <t>MMP</t>
  </si>
  <si>
    <t>MONTHLY REPORT</t>
  </si>
  <si>
    <t>MONTHLY RENT</t>
  </si>
  <si>
    <t>월수</t>
  </si>
  <si>
    <t>MONTHLY ACCOUNT</t>
  </si>
  <si>
    <t>MDD</t>
  </si>
  <si>
    <t>MONTH/DAY</t>
  </si>
  <si>
    <t>MDI</t>
  </si>
  <si>
    <t>MONTHLY DEFINE</t>
  </si>
  <si>
    <t>월정액</t>
  </si>
  <si>
    <t>MDA</t>
  </si>
  <si>
    <t>MONTHLY DEFINE AMOUNT</t>
  </si>
  <si>
    <t>MDH</t>
  </si>
  <si>
    <t>MONTH DIFFER</t>
  </si>
  <si>
    <t>YYS</t>
  </si>
  <si>
    <t>YEAR START</t>
  </si>
  <si>
    <t>월평균</t>
  </si>
  <si>
    <t>MVG</t>
  </si>
  <si>
    <t>위</t>
  </si>
  <si>
    <t>WEE</t>
  </si>
  <si>
    <t>위변조자</t>
  </si>
  <si>
    <t>MDR</t>
  </si>
  <si>
    <t>MODIFIER</t>
  </si>
  <si>
    <t>FXP</t>
  </si>
  <si>
    <t>FIXED PRICE</t>
  </si>
  <si>
    <t>FXS</t>
  </si>
  <si>
    <t>FIXED PRICE SECURITY</t>
  </si>
  <si>
    <t>MVR</t>
  </si>
  <si>
    <t>MOVE RATE</t>
  </si>
  <si>
    <t>LIQ</t>
  </si>
  <si>
    <t>PST</t>
  </si>
  <si>
    <t>EAN</t>
  </si>
  <si>
    <t>EXIST AND NOEXIT</t>
  </si>
  <si>
    <t>YUB</t>
  </si>
  <si>
    <t>YUBO</t>
  </si>
  <si>
    <t>USS</t>
  </si>
  <si>
    <t>USANSE</t>
  </si>
  <si>
    <t>HES</t>
  </si>
  <si>
    <t>HESITATION</t>
  </si>
  <si>
    <t>유예일</t>
  </si>
  <si>
    <t>HESITATION DATE</t>
  </si>
  <si>
    <t>유입현금</t>
  </si>
  <si>
    <t>ICC</t>
  </si>
  <si>
    <t>INCOME CASH</t>
  </si>
  <si>
    <t>FAL</t>
  </si>
  <si>
    <t>FAIL</t>
  </si>
  <si>
    <t>ATA</t>
  </si>
  <si>
    <t>ATTRACTION</t>
  </si>
  <si>
    <t>SPN</t>
  </si>
  <si>
    <t>유형자산</t>
  </si>
  <si>
    <t>SAS</t>
  </si>
  <si>
    <t>SOLID ASSET</t>
  </si>
  <si>
    <t>BNK</t>
  </si>
  <si>
    <t>은행명</t>
  </si>
  <si>
    <t>BNA</t>
  </si>
  <si>
    <t>BANK NAME</t>
  </si>
  <si>
    <t>읍면</t>
  </si>
  <si>
    <t>TOM</t>
  </si>
  <si>
    <t>TOWN MYEON</t>
  </si>
  <si>
    <t>TOV</t>
  </si>
  <si>
    <t>TOWN MYEON VILLAGE</t>
  </si>
  <si>
    <t>읍면동리</t>
  </si>
  <si>
    <t>응답코드</t>
  </si>
  <si>
    <t>ANC</t>
  </si>
  <si>
    <t>ANSWER CODE</t>
  </si>
  <si>
    <t>응소</t>
  </si>
  <si>
    <t>AOL</t>
  </si>
  <si>
    <t>ACCEPTANCE OF LEGAL SUIT</t>
  </si>
  <si>
    <t>REM</t>
  </si>
  <si>
    <t>RESPOND TO EXAM</t>
  </si>
  <si>
    <t>TOA</t>
  </si>
  <si>
    <t>TO APPLY</t>
  </si>
  <si>
    <t>OPI</t>
  </si>
  <si>
    <t>CLI</t>
  </si>
  <si>
    <t>RQP</t>
  </si>
  <si>
    <t>REQUEST PLACE</t>
  </si>
  <si>
    <t>의뢰처명</t>
  </si>
  <si>
    <t>CLIENT NAME</t>
  </si>
  <si>
    <t>의뢰처명시</t>
  </si>
  <si>
    <t>CCN</t>
  </si>
  <si>
    <t>CLEAR CLIENT NAME</t>
  </si>
  <si>
    <t>의무분류</t>
  </si>
  <si>
    <t>DUTY GROUPING</t>
  </si>
  <si>
    <t>DSG</t>
  </si>
  <si>
    <t>IKN</t>
  </si>
  <si>
    <t>IKAN</t>
  </si>
  <si>
    <t>이관일</t>
  </si>
  <si>
    <t>IKD</t>
  </si>
  <si>
    <t>IKAN DATE</t>
  </si>
  <si>
    <t>이관점</t>
  </si>
  <si>
    <t>IKB</t>
  </si>
  <si>
    <t>IKAN BRANCH</t>
  </si>
  <si>
    <t>WIH</t>
  </si>
  <si>
    <t>MOV</t>
  </si>
  <si>
    <t>DTR</t>
  </si>
  <si>
    <t>OVR</t>
  </si>
  <si>
    <t>FSH</t>
  </si>
  <si>
    <t>ISK</t>
  </si>
  <si>
    <t>ISUKAN</t>
  </si>
  <si>
    <t>이수관액</t>
  </si>
  <si>
    <t>ISUKAN AMOUNT</t>
  </si>
  <si>
    <t>LEE</t>
  </si>
  <si>
    <t>LEEYEUN</t>
  </si>
  <si>
    <t>CYF</t>
  </si>
  <si>
    <t>이월예산</t>
  </si>
  <si>
    <t>이월이익잉여금</t>
  </si>
  <si>
    <t>CPF</t>
  </si>
  <si>
    <t>CARRIED PROFIT</t>
  </si>
  <si>
    <t>OJT</t>
  </si>
  <si>
    <t>GAN</t>
  </si>
  <si>
    <t>GAINS</t>
  </si>
  <si>
    <t>이익액</t>
  </si>
  <si>
    <t>PFA</t>
  </si>
  <si>
    <t>PROFIT AMOUT</t>
  </si>
  <si>
    <t>이익율</t>
  </si>
  <si>
    <t>이익잉여</t>
  </si>
  <si>
    <t>PROFIT SURPLUS</t>
  </si>
  <si>
    <t>이익잉여금</t>
  </si>
  <si>
    <t>이입액</t>
  </si>
  <si>
    <t>IMA</t>
  </si>
  <si>
    <t>IMPORT AMOUNT</t>
  </si>
  <si>
    <t>이자계산</t>
  </si>
  <si>
    <t>BEF</t>
  </si>
  <si>
    <t>이전징수</t>
  </si>
  <si>
    <t>BEL</t>
  </si>
  <si>
    <t>BEFORE LEVY</t>
  </si>
  <si>
    <t>TSM</t>
  </si>
  <si>
    <t>TRANSMIT</t>
  </si>
  <si>
    <t>DOW</t>
  </si>
  <si>
    <t>UDS</t>
  </si>
  <si>
    <t>UNDERSTAND</t>
  </si>
  <si>
    <t>IHG</t>
  </si>
  <si>
    <t>IHANG</t>
  </si>
  <si>
    <t>이행일</t>
  </si>
  <si>
    <t>PFD</t>
  </si>
  <si>
    <t>PERFORM DATE</t>
  </si>
  <si>
    <t>AFT</t>
  </si>
  <si>
    <t>PFT</t>
  </si>
  <si>
    <t>NMN</t>
  </si>
  <si>
    <t>익월자금</t>
  </si>
  <si>
    <t>NMF</t>
  </si>
  <si>
    <t>IIN</t>
  </si>
  <si>
    <t>인건</t>
  </si>
  <si>
    <t>PERSONAL EXPENSES</t>
  </si>
  <si>
    <t>MNP</t>
  </si>
  <si>
    <t>MAN POWER</t>
  </si>
  <si>
    <t>HAF</t>
  </si>
  <si>
    <t>HUMAN AFFAIR</t>
  </si>
  <si>
    <t>인상전</t>
  </si>
  <si>
    <t>INCREASE BEFORE</t>
  </si>
  <si>
    <t>인상후</t>
  </si>
  <si>
    <t>ICA</t>
  </si>
  <si>
    <t>INCREASE AFTER</t>
  </si>
  <si>
    <t>HAC</t>
  </si>
  <si>
    <t>HUMANIC</t>
  </si>
  <si>
    <t>ACKNOWLEDGE</t>
  </si>
  <si>
    <t>CTF</t>
  </si>
  <si>
    <t>RCI</t>
  </si>
  <si>
    <t>ITN</t>
  </si>
  <si>
    <t>DAY</t>
  </si>
  <si>
    <t>DAD</t>
  </si>
  <si>
    <t>일간지</t>
  </si>
  <si>
    <t>dyp</t>
  </si>
  <si>
    <t>DAILY PUBLICATION</t>
  </si>
  <si>
    <t>TOGETHER</t>
  </si>
  <si>
    <t>일기예보</t>
  </si>
  <si>
    <t>WTF</t>
  </si>
  <si>
    <t>WEATHER FORECAST</t>
  </si>
  <si>
    <t>일당</t>
  </si>
  <si>
    <t>PMN</t>
  </si>
  <si>
    <t>일류화</t>
  </si>
  <si>
    <t>일반관리비</t>
  </si>
  <si>
    <t>GMN</t>
  </si>
  <si>
    <t>GENERAL MANAGEMENT COST</t>
  </si>
  <si>
    <t>일반보증</t>
  </si>
  <si>
    <t>GEG</t>
  </si>
  <si>
    <t>GENERAL GUARR</t>
  </si>
  <si>
    <t>DAL</t>
  </si>
  <si>
    <t>DIP</t>
  </si>
  <si>
    <t>DAILY REPORT</t>
  </si>
  <si>
    <t>POT</t>
  </si>
  <si>
    <t>PORTION</t>
  </si>
  <si>
    <t>일비</t>
  </si>
  <si>
    <t>DFE</t>
  </si>
  <si>
    <t>NUMBER OF DAYS COUNT</t>
  </si>
  <si>
    <t>일수F</t>
  </si>
  <si>
    <t>DYF</t>
  </si>
  <si>
    <t>DAYS FROM</t>
  </si>
  <si>
    <t>일수T</t>
  </si>
  <si>
    <t>DYT</t>
  </si>
  <si>
    <t>DAYS TO</t>
  </si>
  <si>
    <t>일인당</t>
  </si>
  <si>
    <t>EDY</t>
  </si>
  <si>
    <t>EACH DAY</t>
  </si>
  <si>
    <t>일좌</t>
  </si>
  <si>
    <t>DJA</t>
  </si>
  <si>
    <t>DAILY JOA</t>
  </si>
  <si>
    <t>TPC</t>
  </si>
  <si>
    <t>TEN PER CENT</t>
  </si>
  <si>
    <t>WAG</t>
  </si>
  <si>
    <t>LEA</t>
  </si>
  <si>
    <t>임의적립금</t>
  </si>
  <si>
    <t>ACA</t>
  </si>
  <si>
    <t>HIR</t>
  </si>
  <si>
    <t>HIA</t>
  </si>
  <si>
    <t>HIRE AMOUT</t>
  </si>
  <si>
    <t>WHS</t>
  </si>
  <si>
    <t>RPI</t>
  </si>
  <si>
    <t>INP</t>
  </si>
  <si>
    <t>입력번호</t>
  </si>
  <si>
    <t>IPN</t>
  </si>
  <si>
    <t>INPUT NUMBER</t>
  </si>
  <si>
    <t>입력시</t>
  </si>
  <si>
    <t>IPE</t>
  </si>
  <si>
    <t>INPUT TIME</t>
  </si>
  <si>
    <t>IPR</t>
  </si>
  <si>
    <t>INPUT PERSON</t>
  </si>
  <si>
    <t>입력점</t>
  </si>
  <si>
    <t>입보</t>
  </si>
  <si>
    <t>IBB</t>
  </si>
  <si>
    <t>IBBO</t>
  </si>
  <si>
    <t>ENTER COMPANY</t>
  </si>
  <si>
    <t>MVI</t>
  </si>
  <si>
    <t>MOVE IN</t>
  </si>
  <si>
    <t>입찰일</t>
  </si>
  <si>
    <t>BID TIME</t>
  </si>
  <si>
    <t>ENB</t>
  </si>
  <si>
    <t>ENTER BANK</t>
  </si>
  <si>
    <t>EIP</t>
  </si>
  <si>
    <t>SRA</t>
  </si>
  <si>
    <t>SURPLUS AMOUNT</t>
  </si>
  <si>
    <t>JAA</t>
  </si>
  <si>
    <t>OSH</t>
  </si>
  <si>
    <t>ONE'S HOUSE</t>
  </si>
  <si>
    <t>QLF</t>
  </si>
  <si>
    <t>QUALIFICATIN</t>
  </si>
  <si>
    <t>LICENSE CERTIFICATE</t>
  </si>
  <si>
    <t>자금대여</t>
  </si>
  <si>
    <t>FNL</t>
  </si>
  <si>
    <t>FUNDS LOAN</t>
  </si>
  <si>
    <t>자금조달</t>
  </si>
  <si>
    <t>FSP</t>
  </si>
  <si>
    <t>FUND SUPPLY</t>
  </si>
  <si>
    <t>SLF</t>
  </si>
  <si>
    <t>자기소개</t>
  </si>
  <si>
    <t>SIT</t>
  </si>
  <si>
    <t>SELF INTRODUCE</t>
  </si>
  <si>
    <t>SFD</t>
  </si>
  <si>
    <t>SELF FUND</t>
  </si>
  <si>
    <t>AUT</t>
  </si>
  <si>
    <t>AOT</t>
  </si>
  <si>
    <t>자문처</t>
  </si>
  <si>
    <t>CTC</t>
  </si>
  <si>
    <t>CONSULTATION CENTER</t>
  </si>
  <si>
    <t>FNA</t>
  </si>
  <si>
    <t>CAPITAL MATERIAL</t>
  </si>
  <si>
    <t>AST</t>
  </si>
  <si>
    <t>자산과목</t>
  </si>
  <si>
    <t>ASG</t>
  </si>
  <si>
    <t>자산상각비</t>
  </si>
  <si>
    <t>PTU</t>
  </si>
  <si>
    <t>PROPERTY REFUNDMENT</t>
  </si>
  <si>
    <t>자산증감액</t>
  </si>
  <si>
    <t>PID</t>
  </si>
  <si>
    <t>PROPERTY INCREASE AND DECREASE</t>
  </si>
  <si>
    <t>자산회전율</t>
  </si>
  <si>
    <t>PPE</t>
  </si>
  <si>
    <t>PROPERTY REVOLUTION</t>
  </si>
  <si>
    <t>RSO</t>
  </si>
  <si>
    <t>자원별</t>
  </si>
  <si>
    <t>ERS</t>
  </si>
  <si>
    <t>EACH RESOURCE</t>
  </si>
  <si>
    <t>HOME</t>
    <phoneticPr fontId="1" type="noConversion"/>
  </si>
  <si>
    <t>작성여부</t>
  </si>
  <si>
    <t>MKY</t>
  </si>
  <si>
    <t>MAKE YN</t>
  </si>
  <si>
    <t>작성일</t>
  </si>
  <si>
    <t>WRITE DATE</t>
  </si>
  <si>
    <t>작성점</t>
  </si>
  <si>
    <t>MKP</t>
  </si>
  <si>
    <t>MAKE POINT</t>
  </si>
  <si>
    <t>작업일</t>
  </si>
  <si>
    <t>WORK DATE</t>
  </si>
  <si>
    <t>작업지점</t>
  </si>
  <si>
    <t>MKB</t>
  </si>
  <si>
    <t>MADE BRANCH</t>
  </si>
  <si>
    <t>잔액계</t>
  </si>
  <si>
    <t>SVV</t>
  </si>
  <si>
    <t>ECA</t>
  </si>
  <si>
    <t>ENCROACH</t>
  </si>
  <si>
    <t>JAB</t>
  </si>
  <si>
    <t>JBK</t>
  </si>
  <si>
    <t>JABKUB</t>
  </si>
  <si>
    <t>JANG</t>
  </si>
  <si>
    <t>LGT</t>
  </si>
  <si>
    <t>장남</t>
  </si>
  <si>
    <t>ELDER SON</t>
  </si>
  <si>
    <t>FUT</t>
  </si>
  <si>
    <t>ACCOUNT BOOK AMOUNT</t>
  </si>
  <si>
    <t>PLS</t>
  </si>
  <si>
    <t>PGN</t>
  </si>
  <si>
    <t>PAGE NO</t>
  </si>
  <si>
    <t>JGJ</t>
  </si>
  <si>
    <t>JANGOEJA</t>
  </si>
  <si>
    <t>OUS</t>
  </si>
  <si>
    <t>OUTSIDE</t>
  </si>
  <si>
    <t>SHS</t>
  </si>
  <si>
    <t>재개일</t>
  </si>
  <si>
    <t>ROD</t>
  </si>
  <si>
    <t>RE OPEN DATE</t>
  </si>
  <si>
    <t>JEK</t>
  </si>
  <si>
    <t>재고액</t>
  </si>
  <si>
    <t>JKP</t>
  </si>
  <si>
    <t>JAEKONGPOOM</t>
  </si>
  <si>
    <t>재료비</t>
  </si>
  <si>
    <t>MAA</t>
  </si>
  <si>
    <t>MATERIAL AMOUNT</t>
  </si>
  <si>
    <t>FINANCIAL AFFAIRS SHEET</t>
  </si>
  <si>
    <t>재무활동</t>
  </si>
  <si>
    <t>FIA</t>
  </si>
  <si>
    <t>FINANCIAL AFFAIRS</t>
  </si>
  <si>
    <t>RIS</t>
  </si>
  <si>
    <t>RE ISSUE</t>
  </si>
  <si>
    <t>RE-GUARANTEE</t>
  </si>
  <si>
    <t>PTY</t>
  </si>
  <si>
    <t>재산조사</t>
  </si>
  <si>
    <t>PTR</t>
  </si>
  <si>
    <t>PRPERTY RESEARCH</t>
  </si>
  <si>
    <t>재약정일</t>
  </si>
  <si>
    <t>JDM</t>
  </si>
  <si>
    <t>재형</t>
  </si>
  <si>
    <t>PROPERTY SAVE</t>
  </si>
  <si>
    <t>PPV</t>
  </si>
  <si>
    <t>PROPERTY SAVING</t>
  </si>
  <si>
    <t>적</t>
  </si>
  <si>
    <t>JUK</t>
  </si>
  <si>
    <t>RESERVING</t>
  </si>
  <si>
    <t>RSA</t>
  </si>
  <si>
    <t>RESERVING AMOUNT</t>
  </si>
  <si>
    <t>ALI</t>
  </si>
  <si>
    <t>APPLIED</t>
  </si>
  <si>
    <t>DFI</t>
  </si>
  <si>
    <t>PPR</t>
  </si>
  <si>
    <t>RIGHTNESS</t>
  </si>
  <si>
    <t>적합율</t>
  </si>
  <si>
    <t>FIR</t>
  </si>
  <si>
    <t>FITNESS RATE</t>
  </si>
  <si>
    <t>JEON</t>
  </si>
  <si>
    <t>JKL</t>
  </si>
  <si>
    <t>JEONKYEL</t>
  </si>
  <si>
    <t>전결구분</t>
  </si>
  <si>
    <t>JKG</t>
  </si>
  <si>
    <t>JEONKYEL GUBUN</t>
  </si>
  <si>
    <t>MAJ</t>
  </si>
  <si>
    <t>전근무지</t>
  </si>
  <si>
    <t>BWP</t>
  </si>
  <si>
    <t>BEFORE WORKPLACE</t>
  </si>
  <si>
    <t>THE EARLIER TERM</t>
  </si>
  <si>
    <t>LYY</t>
  </si>
  <si>
    <t>전년재고</t>
  </si>
  <si>
    <t>LYJ</t>
  </si>
  <si>
    <t>ALR</t>
  </si>
  <si>
    <t>ALL RESPONSIABLITY</t>
  </si>
  <si>
    <t>전담반</t>
  </si>
  <si>
    <t>ARC</t>
  </si>
  <si>
    <t>ALL RESPONSIABLITY CLASS</t>
  </si>
  <si>
    <t>전담자</t>
  </si>
  <si>
    <t>FCG</t>
  </si>
  <si>
    <t>FULL CHARGE</t>
  </si>
  <si>
    <t>전담점</t>
  </si>
  <si>
    <t>FCB</t>
  </si>
  <si>
    <t>FULL CHARGE BRANCH</t>
  </si>
  <si>
    <t>전득자</t>
  </si>
  <si>
    <t>BGR</t>
  </si>
  <si>
    <t>BEFORE GETTER</t>
  </si>
  <si>
    <t>SRG</t>
  </si>
  <si>
    <t>OLK</t>
  </si>
  <si>
    <t>OUTLOOK</t>
  </si>
  <si>
    <t>VCM</t>
  </si>
  <si>
    <t>전무이사</t>
  </si>
  <si>
    <t>JMU</t>
  </si>
  <si>
    <t>JUNMU</t>
  </si>
  <si>
    <t>FTX</t>
  </si>
  <si>
    <t>FULL TEXT</t>
  </si>
  <si>
    <t>CEY</t>
  </si>
  <si>
    <t>전송시간</t>
  </si>
  <si>
    <t>TTE</t>
  </si>
  <si>
    <t>TRANSFER TIME</t>
  </si>
  <si>
    <t>전송일</t>
  </si>
  <si>
    <t>TDE</t>
  </si>
  <si>
    <t>TRANSFER DATE</t>
  </si>
  <si>
    <t>DIS</t>
  </si>
  <si>
    <t>전예산과목</t>
  </si>
  <si>
    <t>BF</t>
  </si>
  <si>
    <t>EXU</t>
  </si>
  <si>
    <t>LMM</t>
  </si>
  <si>
    <t>LME</t>
  </si>
  <si>
    <t>LAST MONTH END</t>
  </si>
  <si>
    <t>전월비</t>
  </si>
  <si>
    <t>BMR</t>
  </si>
  <si>
    <t>BEFORE MONTH RATE</t>
  </si>
  <si>
    <t>BEFORE DAY</t>
  </si>
  <si>
    <t>CVT</t>
  </si>
  <si>
    <t>전잔</t>
  </si>
  <si>
    <t>JJA</t>
  </si>
  <si>
    <t>JUNJAN</t>
  </si>
  <si>
    <t>전전기</t>
  </si>
  <si>
    <t>TDB</t>
  </si>
  <si>
    <t>TWO DAYS BEFORE PERIOD</t>
  </si>
  <si>
    <t>HOD</t>
  </si>
  <si>
    <t>HONEST DISPOSITION</t>
  </si>
  <si>
    <t>전직급</t>
  </si>
  <si>
    <t>BCP</t>
  </si>
  <si>
    <t>BEFORE CAREER POSITION</t>
  </si>
  <si>
    <t>BEFORE TERM</t>
  </si>
  <si>
    <t>전환건</t>
  </si>
  <si>
    <t>CVL</t>
  </si>
  <si>
    <t>CONVERT LY</t>
  </si>
  <si>
    <t>JEL</t>
  </si>
  <si>
    <t>JEOL</t>
  </si>
  <si>
    <t>JUM</t>
  </si>
  <si>
    <t>점명</t>
  </si>
  <si>
    <t>NMK</t>
  </si>
  <si>
    <t>NUMBER OF MARKS</t>
  </si>
  <si>
    <t>OCCUPATANT</t>
  </si>
  <si>
    <t>점장</t>
  </si>
  <si>
    <t>BCF</t>
  </si>
  <si>
    <t>BRANCH CHIEF</t>
  </si>
  <si>
    <t>JPO</t>
  </si>
  <si>
    <t>JUMPO</t>
  </si>
  <si>
    <t>점포코드</t>
  </si>
  <si>
    <t>JPC</t>
  </si>
  <si>
    <t>JUMPO CODE</t>
  </si>
  <si>
    <t>RCE</t>
  </si>
  <si>
    <t>GRF</t>
  </si>
  <si>
    <t>GRAFTING FACE</t>
  </si>
  <si>
    <t>접수일</t>
  </si>
  <si>
    <t>RCD</t>
  </si>
  <si>
    <t>RECEIVING DAY</t>
  </si>
  <si>
    <t>접수일자</t>
  </si>
  <si>
    <t>PERIODICAL</t>
  </si>
  <si>
    <t>LNU</t>
  </si>
  <si>
    <t>LINEUP</t>
  </si>
  <si>
    <t>정리일</t>
  </si>
  <si>
    <t>ARD</t>
  </si>
  <si>
    <t>ARRANGE DAY</t>
  </si>
  <si>
    <t>정리절차</t>
  </si>
  <si>
    <t>ARP</t>
  </si>
  <si>
    <t>ARRANGE PROCEDURE</t>
  </si>
  <si>
    <t>정보원</t>
  </si>
  <si>
    <t>정보이용</t>
  </si>
  <si>
    <t>ING</t>
  </si>
  <si>
    <t>INFORMATION USAGE</t>
  </si>
  <si>
    <t>정보DB</t>
  </si>
  <si>
    <t>IDB</t>
  </si>
  <si>
    <t>INFORMATION DB</t>
  </si>
  <si>
    <t>GOV</t>
  </si>
  <si>
    <t>AJT</t>
  </si>
  <si>
    <t>NOL</t>
  </si>
  <si>
    <t>NORMALIZATION</t>
  </si>
  <si>
    <t>FMR</t>
  </si>
  <si>
    <t>FORMAL</t>
  </si>
  <si>
    <t>MDF</t>
  </si>
  <si>
    <t>MODIFY</t>
  </si>
  <si>
    <t>정정연번</t>
  </si>
  <si>
    <t>MSQ</t>
  </si>
  <si>
    <t>MODIFY SEQUENCE</t>
  </si>
  <si>
    <t>정정일</t>
  </si>
  <si>
    <t>MFD</t>
  </si>
  <si>
    <t>MODIFY DATE</t>
  </si>
  <si>
    <t>정정자</t>
  </si>
  <si>
    <t>MDO</t>
  </si>
  <si>
    <t>MODIFY FROM</t>
  </si>
  <si>
    <t>MDT</t>
  </si>
  <si>
    <t>MODIFY TO</t>
  </si>
  <si>
    <t>QIT</t>
  </si>
  <si>
    <t>QUIT</t>
  </si>
  <si>
    <t>정직</t>
  </si>
  <si>
    <t>HON</t>
  </si>
  <si>
    <t>HONESTY</t>
  </si>
  <si>
    <t>정착지</t>
  </si>
  <si>
    <t>FIP</t>
  </si>
  <si>
    <t>POY</t>
  </si>
  <si>
    <t>제고액</t>
  </si>
  <si>
    <t>SQU</t>
  </si>
  <si>
    <t>제공품재고</t>
  </si>
  <si>
    <t>SSK</t>
  </si>
  <si>
    <t>SUPPLY STOCK</t>
  </si>
  <si>
    <t>제공품재고액</t>
  </si>
  <si>
    <t>SUPPLY STOCK AMOUT</t>
  </si>
  <si>
    <t>TTL</t>
  </si>
  <si>
    <t>INCOM</t>
  </si>
  <si>
    <t>ICO</t>
  </si>
  <si>
    <t>INCOME AMOUNT</t>
  </si>
  <si>
    <t>PRESENTAION</t>
  </si>
  <si>
    <t>ECL</t>
  </si>
  <si>
    <t>EXCULD</t>
  </si>
  <si>
    <t>MKE</t>
  </si>
  <si>
    <t>PSO</t>
  </si>
  <si>
    <t>MNU</t>
  </si>
  <si>
    <t>제조비</t>
  </si>
  <si>
    <t>MKC</t>
  </si>
  <si>
    <t>MAKE COST</t>
  </si>
  <si>
    <t>SBM</t>
  </si>
  <si>
    <t>SUBMIT</t>
  </si>
  <si>
    <t>제코드</t>
  </si>
  <si>
    <t>JAE</t>
  </si>
  <si>
    <t>PDT</t>
  </si>
  <si>
    <t>제품명</t>
  </si>
  <si>
    <t>PDN</t>
  </si>
  <si>
    <t>제품제조원가</t>
  </si>
  <si>
    <t>NET MAKE COST</t>
  </si>
  <si>
    <t>제품화</t>
  </si>
  <si>
    <t>MKG</t>
  </si>
  <si>
    <t>MAKE GOODS</t>
  </si>
  <si>
    <t>CCD</t>
  </si>
  <si>
    <t>CHANGE CONDITION</t>
  </si>
  <si>
    <t>PCM</t>
  </si>
  <si>
    <t>조달액</t>
  </si>
  <si>
    <t>PROCUREMENT AMOUNT</t>
  </si>
  <si>
    <t>조사구분</t>
  </si>
  <si>
    <t>IYN</t>
  </si>
  <si>
    <t>INSPECTION YN</t>
  </si>
  <si>
    <t>조사료</t>
  </si>
  <si>
    <t>조사목적</t>
  </si>
  <si>
    <t>IGL</t>
  </si>
  <si>
    <t>INSPECTION GOAL</t>
  </si>
  <si>
    <t>조사번호</t>
  </si>
  <si>
    <t>INO</t>
  </si>
  <si>
    <t>INSPECTION NO</t>
  </si>
  <si>
    <t>IVS</t>
  </si>
  <si>
    <t>INVESTIGATION SHEET</t>
  </si>
  <si>
    <t>조사서번호</t>
  </si>
  <si>
    <t>조사월</t>
  </si>
  <si>
    <t>IVM</t>
  </si>
  <si>
    <t>INVESTIGATION MONTH</t>
  </si>
  <si>
    <t>IVG</t>
  </si>
  <si>
    <t>INVESTIGATER</t>
  </si>
  <si>
    <t>PCL</t>
  </si>
  <si>
    <t>MAK</t>
  </si>
  <si>
    <t>WOR</t>
  </si>
  <si>
    <t>조의금</t>
  </si>
  <si>
    <t>조작자명</t>
  </si>
  <si>
    <t>OPERATER NAME</t>
  </si>
  <si>
    <t>ORZ</t>
  </si>
  <si>
    <t>DSA</t>
  </si>
  <si>
    <t>DISPOSAL</t>
  </si>
  <si>
    <t>ASA</t>
  </si>
  <si>
    <t>조합코드</t>
  </si>
  <si>
    <t>ASSOCIATION CODE</t>
  </si>
  <si>
    <t>졸업일</t>
  </si>
  <si>
    <t>JOG</t>
  </si>
  <si>
    <t>JONG</t>
  </si>
  <si>
    <t>종료시간</t>
  </si>
  <si>
    <t>END TIME</t>
  </si>
  <si>
    <t>ENM</t>
  </si>
  <si>
    <t>KNN</t>
  </si>
  <si>
    <t>ITEMS</t>
  </si>
  <si>
    <t>FOW</t>
  </si>
  <si>
    <t>FOLLOW</t>
  </si>
  <si>
    <t>DPC</t>
  </si>
  <si>
    <t>ELY</t>
  </si>
  <si>
    <t>종업원수</t>
  </si>
  <si>
    <t>종전</t>
  </si>
  <si>
    <t>종평</t>
  </si>
  <si>
    <t>TES</t>
  </si>
  <si>
    <t>ASB</t>
  </si>
  <si>
    <t>JOA</t>
  </si>
  <si>
    <t>좌번</t>
  </si>
  <si>
    <t>JWA</t>
  </si>
  <si>
    <t>JAS</t>
  </si>
  <si>
    <t>JOASU</t>
  </si>
  <si>
    <t>JOO</t>
  </si>
  <si>
    <t>MAT</t>
  </si>
  <si>
    <t>MAJOR TRADE</t>
  </si>
  <si>
    <t>JKK</t>
  </si>
  <si>
    <t>JUKKAN</t>
  </si>
  <si>
    <t>DMT</t>
  </si>
  <si>
    <t>DESCRIPTION METHOD</t>
  </si>
  <si>
    <t>주근무지</t>
  </si>
  <si>
    <t>MWK</t>
  </si>
  <si>
    <t>MAIN WORK PLACE</t>
  </si>
  <si>
    <t>주력주민</t>
  </si>
  <si>
    <t>MFR</t>
  </si>
  <si>
    <t>MAIN FORCE RESIDENT</t>
  </si>
  <si>
    <t>MCR</t>
  </si>
  <si>
    <t>MAIN CURRENT</t>
  </si>
  <si>
    <t>JMN</t>
  </si>
  <si>
    <t>JUMIN</t>
  </si>
  <si>
    <t>JMR</t>
  </si>
  <si>
    <t>JUMIN REGISTRATION</t>
  </si>
  <si>
    <t>OJR</t>
  </si>
  <si>
    <t>ON JUMIN REG</t>
  </si>
  <si>
    <t>JNO</t>
  </si>
  <si>
    <t>JUMIN NO</t>
  </si>
  <si>
    <t>주민사업</t>
  </si>
  <si>
    <t>JMS</t>
  </si>
  <si>
    <t>JUMINSAUPJA</t>
  </si>
  <si>
    <t>주민사업자</t>
  </si>
  <si>
    <t>JMJ</t>
  </si>
  <si>
    <t>REX</t>
  </si>
  <si>
    <t>KIC</t>
  </si>
  <si>
    <t>KITCHEN</t>
  </si>
  <si>
    <t>주생산품</t>
  </si>
  <si>
    <t>MGS</t>
  </si>
  <si>
    <t>MAIN GOODS</t>
  </si>
  <si>
    <t>ADDRESS JI</t>
  </si>
  <si>
    <t>SRD</t>
  </si>
  <si>
    <t>SURROUNDINGS</t>
  </si>
  <si>
    <t>WATCH OUT</t>
  </si>
  <si>
    <t>MSJ</t>
  </si>
  <si>
    <t>MAIN SUBJECT</t>
  </si>
  <si>
    <t>SBJ</t>
  </si>
  <si>
    <t>주제품</t>
  </si>
  <si>
    <t>MGO</t>
  </si>
  <si>
    <t>SHD</t>
  </si>
  <si>
    <t>STOCKHOLDER</t>
  </si>
  <si>
    <t>MDB</t>
  </si>
  <si>
    <t>MAIN DEBT</t>
  </si>
  <si>
    <t>HUS</t>
  </si>
  <si>
    <t>JOUNG</t>
  </si>
  <si>
    <t>IME</t>
  </si>
  <si>
    <t>INTERMEDIATE</t>
  </si>
  <si>
    <t>중견</t>
  </si>
  <si>
    <t>중기협</t>
  </si>
  <si>
    <t>SCU</t>
  </si>
  <si>
    <t>SMALL COMPANY UNION</t>
  </si>
  <si>
    <t>ITP</t>
  </si>
  <si>
    <t>INTERRUPTION</t>
  </si>
  <si>
    <t>OLB</t>
  </si>
  <si>
    <t>OVERLAB</t>
  </si>
  <si>
    <t>MGI</t>
  </si>
  <si>
    <t>MID GROUPING</t>
  </si>
  <si>
    <t>MAS</t>
  </si>
  <si>
    <t>MEDDLE AND SMALL</t>
  </si>
  <si>
    <t>MSC</t>
  </si>
  <si>
    <t>MEDIUM SMALL COMPANY</t>
  </si>
  <si>
    <t>중소기업협의회</t>
  </si>
  <si>
    <t>SCA</t>
  </si>
  <si>
    <t>SMALL COMPANY ASSOCIATION</t>
  </si>
  <si>
    <t>증</t>
  </si>
  <si>
    <t>JUG</t>
  </si>
  <si>
    <t>JUNG</t>
  </si>
  <si>
    <t>INE</t>
  </si>
  <si>
    <t>증가액</t>
  </si>
  <si>
    <t>INA</t>
  </si>
  <si>
    <t>INCREASE AMOUNT</t>
  </si>
  <si>
    <t>ICR</t>
  </si>
  <si>
    <t>INCREASE RATE</t>
  </si>
  <si>
    <t>IAD</t>
  </si>
  <si>
    <t>증감액</t>
  </si>
  <si>
    <t>INCREASE/DECREASE AMOUNT</t>
  </si>
  <si>
    <t>STK</t>
  </si>
  <si>
    <t>STOCKS</t>
  </si>
  <si>
    <t>EVI</t>
  </si>
  <si>
    <t>지금</t>
  </si>
  <si>
    <t>PMT</t>
  </si>
  <si>
    <t>PMA</t>
  </si>
  <si>
    <t>지급현금</t>
  </si>
  <si>
    <t>PAY CASH</t>
  </si>
  <si>
    <t>PYA</t>
  </si>
  <si>
    <t>PAY AFTER</t>
  </si>
  <si>
    <t>SUD</t>
  </si>
  <si>
    <t>GIR</t>
  </si>
  <si>
    <t>GEOGRAPHICAL FEATURES</t>
  </si>
  <si>
    <t>CLA</t>
  </si>
  <si>
    <t>CLASSIFICATION OF LAND</t>
  </si>
  <si>
    <t>지방법원</t>
  </si>
  <si>
    <t>LCC</t>
  </si>
  <si>
    <t>LOCAL COURT</t>
  </si>
  <si>
    <t>JIB</t>
  </si>
  <si>
    <t>JIBUN</t>
  </si>
  <si>
    <t>PTE</t>
  </si>
  <si>
    <t>PART ROLE</t>
  </si>
  <si>
    <t>SAY</t>
  </si>
  <si>
    <t>지역본부</t>
  </si>
  <si>
    <t>HEG</t>
  </si>
  <si>
    <t>HEAD QUARTER OF REGION</t>
  </si>
  <si>
    <t>지역특화</t>
  </si>
  <si>
    <t>HQS</t>
  </si>
  <si>
    <t>HEAD QUARTER SPECIAL</t>
  </si>
  <si>
    <t>지연요율</t>
  </si>
  <si>
    <t>DELAY RATE</t>
  </si>
  <si>
    <t>지점명</t>
  </si>
  <si>
    <t>BRE</t>
  </si>
  <si>
    <t>BRANCH NAME</t>
  </si>
  <si>
    <t>BRC</t>
  </si>
  <si>
    <t>지정품목</t>
  </si>
  <si>
    <t>ASI</t>
  </si>
  <si>
    <t>ASSIGN ITEM</t>
  </si>
  <si>
    <t>지출현금</t>
  </si>
  <si>
    <t>ESH</t>
  </si>
  <si>
    <t>EXPENSE CASH</t>
  </si>
  <si>
    <t>직번</t>
  </si>
  <si>
    <t>JKN</t>
  </si>
  <si>
    <t>JIKNO</t>
  </si>
  <si>
    <t>OPA</t>
  </si>
  <si>
    <t>직업코드</t>
  </si>
  <si>
    <t>OCCUPATION CODE</t>
  </si>
  <si>
    <t>직원수</t>
  </si>
  <si>
    <t>ESK</t>
  </si>
  <si>
    <t>EMPLOYEE STOCK</t>
  </si>
  <si>
    <t>JKW</t>
  </si>
  <si>
    <t>WKP</t>
  </si>
  <si>
    <t>직장명</t>
  </si>
  <si>
    <t>JNN</t>
  </si>
  <si>
    <t>JOB NAME</t>
  </si>
  <si>
    <t>DUT</t>
  </si>
  <si>
    <t>DUTIES</t>
  </si>
  <si>
    <t>EPL</t>
  </si>
  <si>
    <t>EXPLAIN</t>
  </si>
  <si>
    <t>EPR</t>
  </si>
  <si>
    <t>EXPLAINER</t>
  </si>
  <si>
    <t>ERD</t>
  </si>
  <si>
    <t>ENTRANCE ROAD</t>
  </si>
  <si>
    <t>진척도</t>
  </si>
  <si>
    <t>PGD</t>
  </si>
  <si>
    <t>PROGRESS DEGREE</t>
  </si>
  <si>
    <t>진척율</t>
  </si>
  <si>
    <t>PGR</t>
  </si>
  <si>
    <t>PROGRESS RATE</t>
  </si>
  <si>
    <t>진행중</t>
  </si>
  <si>
    <t>ONG</t>
  </si>
  <si>
    <t>ON GOING</t>
  </si>
  <si>
    <t>QUERY</t>
  </si>
  <si>
    <t>EFR</t>
  </si>
  <si>
    <t>집행문</t>
  </si>
  <si>
    <t>EFD</t>
  </si>
  <si>
    <t>ENFORCEMENT DOCUMENT</t>
  </si>
  <si>
    <t>DPU</t>
  </si>
  <si>
    <t>DISCIPLINARY PUNISHMENT</t>
  </si>
  <si>
    <t>LVY</t>
  </si>
  <si>
    <t>징수금</t>
  </si>
  <si>
    <t>LYA</t>
  </si>
  <si>
    <t>LEVY AMOUNT</t>
  </si>
  <si>
    <t>징수시</t>
  </si>
  <si>
    <t>LEVY TIME</t>
  </si>
  <si>
    <t>징수연번</t>
  </si>
  <si>
    <t>LYS</t>
  </si>
  <si>
    <t>LEVY SEQUENCE</t>
  </si>
  <si>
    <t>징수일</t>
  </si>
  <si>
    <t>LYD</t>
  </si>
  <si>
    <t>LEVY DATE</t>
  </si>
  <si>
    <t>징수자</t>
  </si>
  <si>
    <t>징수점</t>
  </si>
  <si>
    <t>LYP</t>
  </si>
  <si>
    <t>LEVY POINT</t>
  </si>
  <si>
    <t>CHA</t>
  </si>
  <si>
    <t>차감금액</t>
  </si>
  <si>
    <t>SUT</t>
  </si>
  <si>
    <t>SUB AMT</t>
  </si>
  <si>
    <t>차감여부</t>
  </si>
  <si>
    <t>SYN</t>
  </si>
  <si>
    <t>SUBTRACT YN</t>
  </si>
  <si>
    <t>NXT</t>
  </si>
  <si>
    <t>차기이월</t>
  </si>
  <si>
    <t>NEXT CARRYING FORWARD</t>
  </si>
  <si>
    <t>차마</t>
  </si>
  <si>
    <t>CAM</t>
  </si>
  <si>
    <t>차변누계</t>
  </si>
  <si>
    <t>CHS</t>
  </si>
  <si>
    <t>CHASU</t>
  </si>
  <si>
    <t>NXM</t>
  </si>
  <si>
    <t>차인</t>
  </si>
  <si>
    <t>CHI</t>
  </si>
  <si>
    <t>차인지급</t>
  </si>
  <si>
    <t>차인지급액</t>
  </si>
  <si>
    <t>CJK</t>
  </si>
  <si>
    <t>CHAINJIKUBAK</t>
  </si>
  <si>
    <t>BORROW MONEY</t>
  </si>
  <si>
    <t>DMR</t>
  </si>
  <si>
    <t>DEPART MANAGER</t>
  </si>
  <si>
    <t>COW</t>
  </si>
  <si>
    <t>CAR OWNER</t>
  </si>
  <si>
    <t>차주명</t>
  </si>
  <si>
    <t>CON</t>
  </si>
  <si>
    <t>CAR OWNER NAME</t>
  </si>
  <si>
    <t>STW</t>
  </si>
  <si>
    <t>START WORK</t>
  </si>
  <si>
    <t>SWA</t>
  </si>
  <si>
    <t>STARTING AMOUNT</t>
  </si>
  <si>
    <t>JOI</t>
  </si>
  <si>
    <t>FNR</t>
  </si>
  <si>
    <t>창업조성</t>
  </si>
  <si>
    <t>FNM</t>
  </si>
  <si>
    <t>FOUNDER MAKE</t>
  </si>
  <si>
    <t>OBL</t>
  </si>
  <si>
    <t>OBLIGATORY RIGHT</t>
  </si>
  <si>
    <t>채권단</t>
  </si>
  <si>
    <t>OBG</t>
  </si>
  <si>
    <t>OBLIGATORY RIGHT GROUP</t>
  </si>
  <si>
    <t>채권보전조치</t>
  </si>
  <si>
    <t>OBP</t>
  </si>
  <si>
    <t>OBLIGATORY RIGHT PROCEDURE</t>
  </si>
  <si>
    <t>OBR</t>
  </si>
  <si>
    <t>OBLIGATOR</t>
  </si>
  <si>
    <t>채권자별</t>
  </si>
  <si>
    <t>EATH OBLIGATOR</t>
  </si>
  <si>
    <t>채무관계자</t>
  </si>
  <si>
    <t>DBL</t>
  </si>
  <si>
    <t>DEBTOR RELATE</t>
  </si>
  <si>
    <t>채무명의</t>
  </si>
  <si>
    <t>DBF</t>
  </si>
  <si>
    <t>DEBT FORCEMENT</t>
  </si>
  <si>
    <t>채무자명</t>
  </si>
  <si>
    <t>DEBTOR NAME</t>
  </si>
  <si>
    <t>DUR</t>
  </si>
  <si>
    <t>DUTIER</t>
  </si>
  <si>
    <t>BKL</t>
  </si>
  <si>
    <t>BOOKLET</t>
  </si>
  <si>
    <t>처리내역</t>
  </si>
  <si>
    <t>PCC</t>
  </si>
  <si>
    <t>PROCESS CONTENTS</t>
  </si>
  <si>
    <t>처리여부</t>
  </si>
  <si>
    <t>PROCES YN</t>
  </si>
  <si>
    <t>PROCESS DATE</t>
  </si>
  <si>
    <t>처리점</t>
  </si>
  <si>
    <t>PRB</t>
  </si>
  <si>
    <t>PROCESS BRANCH</t>
  </si>
  <si>
    <t>DCI</t>
  </si>
  <si>
    <t>처분액</t>
  </si>
  <si>
    <t>DPP</t>
  </si>
  <si>
    <t>DISPOSAL PRICE</t>
  </si>
  <si>
    <t>처분일</t>
  </si>
  <si>
    <t>DPD</t>
  </si>
  <si>
    <t>DISPOSAL PRICE DATE</t>
  </si>
  <si>
    <t>처분전</t>
  </si>
  <si>
    <t>DISPOSAL BEFORE</t>
  </si>
  <si>
    <t>천불</t>
  </si>
  <si>
    <t>THD</t>
  </si>
  <si>
    <t>THOUSAND DOLLAR</t>
  </si>
  <si>
    <t>천원</t>
  </si>
  <si>
    <t>THOUSAND WON</t>
  </si>
  <si>
    <t>TRI</t>
  </si>
  <si>
    <t>EDG</t>
  </si>
  <si>
    <t>EDGE</t>
  </si>
  <si>
    <t>APPEND</t>
  </si>
  <si>
    <t>청구액</t>
  </si>
  <si>
    <t>RQA</t>
  </si>
  <si>
    <t>REQUEST AMOUNT</t>
  </si>
  <si>
    <t>RQD</t>
  </si>
  <si>
    <t>청구중</t>
  </si>
  <si>
    <t>ONR</t>
  </si>
  <si>
    <t>ON REQUEST</t>
  </si>
  <si>
    <t>청휴</t>
  </si>
  <si>
    <t>REQUEST VACATION</t>
  </si>
  <si>
    <t>체결일</t>
  </si>
  <si>
    <t>AGRESMENT DATE</t>
  </si>
  <si>
    <t>DEPRECIATION AMOUNT</t>
  </si>
  <si>
    <t>체단비</t>
  </si>
  <si>
    <t>CDB</t>
  </si>
  <si>
    <t>CHEDANBI</t>
  </si>
  <si>
    <t>체당</t>
  </si>
  <si>
    <t>CHE</t>
  </si>
  <si>
    <t>CHEDANG</t>
  </si>
  <si>
    <t>CDA</t>
  </si>
  <si>
    <t>CHEDANG AMOUNT</t>
  </si>
  <si>
    <t>ECE</t>
  </si>
  <si>
    <t>EXCEED</t>
  </si>
  <si>
    <t>초입금</t>
  </si>
  <si>
    <t>ENTRY AMOUNT</t>
  </si>
  <si>
    <t>TAM</t>
  </si>
  <si>
    <t>총도급업체</t>
  </si>
  <si>
    <t>COC</t>
  </si>
  <si>
    <t>CONTRACT OF COMPANY</t>
  </si>
  <si>
    <t>총보증</t>
  </si>
  <si>
    <t>TGR</t>
  </si>
  <si>
    <t>TOTAL GR</t>
  </si>
  <si>
    <t>총서</t>
  </si>
  <si>
    <t>총입력</t>
  </si>
  <si>
    <t>TOTAL INPUT</t>
  </si>
  <si>
    <t>총자본</t>
  </si>
  <si>
    <t>TOTAL CAPITAL</t>
  </si>
  <si>
    <t>총자산</t>
  </si>
  <si>
    <t>TAS</t>
  </si>
  <si>
    <t>TOTAL ASSET</t>
  </si>
  <si>
    <t>총제조원가</t>
  </si>
  <si>
    <t>TNC</t>
  </si>
  <si>
    <t>TOTAL NET COST</t>
  </si>
  <si>
    <t>총차입</t>
  </si>
  <si>
    <t>TLO</t>
  </si>
  <si>
    <t>TOTAL LOAN</t>
  </si>
  <si>
    <t>총평점</t>
  </si>
  <si>
    <t>TAV</t>
  </si>
  <si>
    <t>TOTAL AVERAGE</t>
  </si>
  <si>
    <t>최고일자</t>
  </si>
  <si>
    <t>NTD</t>
  </si>
  <si>
    <t>NOTIFY DATE</t>
  </si>
  <si>
    <t>RCN</t>
  </si>
  <si>
    <t>RECENTLY</t>
  </si>
  <si>
    <t>최근월</t>
  </si>
  <si>
    <t>LATEST MONTH</t>
  </si>
  <si>
    <t>최종일</t>
  </si>
  <si>
    <t>LAST DATE</t>
  </si>
  <si>
    <t>최종일자</t>
  </si>
  <si>
    <t>추가보증료</t>
  </si>
  <si>
    <t>ADG</t>
  </si>
  <si>
    <t>ADDED GURRA</t>
  </si>
  <si>
    <t>CHU</t>
  </si>
  <si>
    <t>AXT</t>
  </si>
  <si>
    <t>TND</t>
  </si>
  <si>
    <t>TEND</t>
  </si>
  <si>
    <t>추신</t>
  </si>
  <si>
    <t>POSTSCRIPT</t>
  </si>
  <si>
    <t>APN</t>
  </si>
  <si>
    <t>추심반</t>
  </si>
  <si>
    <t>APC</t>
  </si>
  <si>
    <t>ACCEPTANCE CLASS</t>
  </si>
  <si>
    <t>TNY</t>
  </si>
  <si>
    <t>DRI</t>
  </si>
  <si>
    <t>DRIVE</t>
  </si>
  <si>
    <t>RCO</t>
  </si>
  <si>
    <t>추천사이트</t>
  </si>
  <si>
    <t>RECOMMENDATION SITE</t>
  </si>
  <si>
    <t>OOW</t>
  </si>
  <si>
    <t>OUT OF WAREHOUSE</t>
  </si>
  <si>
    <t>출력일자</t>
  </si>
  <si>
    <t>PMR</t>
  </si>
  <si>
    <t>PRINT MANAGER</t>
  </si>
  <si>
    <t>CHB</t>
  </si>
  <si>
    <t>BUT</t>
  </si>
  <si>
    <t>출장목적</t>
  </si>
  <si>
    <t>BUTFOR</t>
  </si>
  <si>
    <t>AGB</t>
  </si>
  <si>
    <t>AGENCY BRANCH</t>
  </si>
  <si>
    <t>출장시작</t>
  </si>
  <si>
    <t>BUTSTR</t>
  </si>
  <si>
    <t>BUTJA</t>
  </si>
  <si>
    <t>출장종료</t>
  </si>
  <si>
    <t>BUTEND</t>
  </si>
  <si>
    <t>THE ORIGIN</t>
  </si>
  <si>
    <t>출혈</t>
  </si>
  <si>
    <t>BLE</t>
  </si>
  <si>
    <t>BLEEDING</t>
  </si>
  <si>
    <t>SATISFY</t>
  </si>
  <si>
    <t>TRT</t>
  </si>
  <si>
    <t>TREAT</t>
  </si>
  <si>
    <t>취급마감</t>
  </si>
  <si>
    <t>TREAT END</t>
  </si>
  <si>
    <t>취급액</t>
  </si>
  <si>
    <t>취급일</t>
  </si>
  <si>
    <t>TRR</t>
  </si>
  <si>
    <t>TREATER</t>
  </si>
  <si>
    <t>TREAT BRANCH</t>
  </si>
  <si>
    <t>AQU</t>
  </si>
  <si>
    <t>AQD</t>
  </si>
  <si>
    <t>ACQUIT DATE</t>
  </si>
  <si>
    <t>CANCEL</t>
  </si>
  <si>
    <t>취소시</t>
  </si>
  <si>
    <t>CNL</t>
  </si>
  <si>
    <t>CANCEL TIME</t>
  </si>
  <si>
    <t>CANCLE DATE</t>
  </si>
  <si>
    <t>CNR</t>
  </si>
  <si>
    <t>CANCLER</t>
  </si>
  <si>
    <t>ATS</t>
  </si>
  <si>
    <t>FOO</t>
  </si>
  <si>
    <t>INVADE</t>
  </si>
  <si>
    <t>CDO</t>
  </si>
  <si>
    <t>CONDO</t>
  </si>
  <si>
    <t>콘도명</t>
  </si>
  <si>
    <t>CONDO NAME</t>
  </si>
  <si>
    <t>SIZ</t>
  </si>
  <si>
    <t>큰폭</t>
  </si>
  <si>
    <t>LIZ</t>
  </si>
  <si>
    <t>KEYWORD</t>
  </si>
  <si>
    <t>타계정</t>
  </si>
  <si>
    <t>ETC ACCOUNT</t>
  </si>
  <si>
    <t>TABAL</t>
  </si>
  <si>
    <t>타배당</t>
  </si>
  <si>
    <t>TBD</t>
  </si>
  <si>
    <t>TABEDANG</t>
  </si>
  <si>
    <t>CMU</t>
  </si>
  <si>
    <t>COMMUTE</t>
  </si>
  <si>
    <t>통보문</t>
  </si>
  <si>
    <t>통수</t>
  </si>
  <si>
    <t>TSU</t>
  </si>
  <si>
    <t>TONGSU</t>
  </si>
  <si>
    <t>TJN</t>
  </si>
  <si>
    <t>TONGJANG</t>
  </si>
  <si>
    <t>통지일</t>
  </si>
  <si>
    <t>INFORM DATE</t>
  </si>
  <si>
    <t>통지자</t>
  </si>
  <si>
    <t>NOTIFIER</t>
  </si>
  <si>
    <t>UNI</t>
  </si>
  <si>
    <t>CRN</t>
  </si>
  <si>
    <t>TGY</t>
  </si>
  <si>
    <t>TEIGYEL</t>
  </si>
  <si>
    <t>RTI</t>
  </si>
  <si>
    <t>JON</t>
  </si>
  <si>
    <t>IVE</t>
  </si>
  <si>
    <t>TUK</t>
  </si>
  <si>
    <t>TUKRAE</t>
  </si>
  <si>
    <t>SPI</t>
  </si>
  <si>
    <t>특별보증</t>
  </si>
  <si>
    <t>SGR</t>
  </si>
  <si>
    <t>SPECIAL GURR</t>
  </si>
  <si>
    <t>특별보증료</t>
  </si>
  <si>
    <t>특별연체보증료</t>
  </si>
  <si>
    <t>SPECIAL DELAY AMOUNT</t>
  </si>
  <si>
    <t>특별추가보증료</t>
  </si>
  <si>
    <t>CCT</t>
  </si>
  <si>
    <t>SPM</t>
  </si>
  <si>
    <t>SPECIAL PROMISE</t>
  </si>
  <si>
    <t>SPECIAL LICENSE</t>
  </si>
  <si>
    <t>SHEET PRICE</t>
  </si>
  <si>
    <t>SPZ</t>
  </si>
  <si>
    <t>SPECIALIZE</t>
  </si>
  <si>
    <t>특화산업</t>
  </si>
  <si>
    <t>특휴</t>
  </si>
  <si>
    <t>SPH</t>
  </si>
  <si>
    <t>SPECAIL HOLIDAY</t>
  </si>
  <si>
    <t>팀명</t>
  </si>
  <si>
    <t>TMN</t>
  </si>
  <si>
    <t>TEAM NAME</t>
  </si>
  <si>
    <t>TMB</t>
  </si>
  <si>
    <t>TEAM BOSS</t>
  </si>
  <si>
    <t>DSM</t>
  </si>
  <si>
    <t>GRS</t>
  </si>
  <si>
    <t>GRASP</t>
  </si>
  <si>
    <t>FIL</t>
  </si>
  <si>
    <t>JDT</t>
  </si>
  <si>
    <t>판공</t>
  </si>
  <si>
    <t>PGG</t>
  </si>
  <si>
    <t>PANGONG</t>
  </si>
  <si>
    <t>SAF</t>
  </si>
  <si>
    <t>AMOUNT OF SALE FEE</t>
  </si>
  <si>
    <t>SALE TO</t>
  </si>
  <si>
    <t>DSH</t>
  </si>
  <si>
    <t>JDN</t>
  </si>
  <si>
    <t>FACSIMILE</t>
  </si>
  <si>
    <t>팩토링</t>
  </si>
  <si>
    <t>FAT</t>
  </si>
  <si>
    <t>FACTORING</t>
  </si>
  <si>
    <t>PAG</t>
  </si>
  <si>
    <t>펙스</t>
  </si>
  <si>
    <t>FEN</t>
  </si>
  <si>
    <t>BNF</t>
  </si>
  <si>
    <t>PYU</t>
  </si>
  <si>
    <t>PYUNG</t>
  </si>
  <si>
    <t>평가서</t>
  </si>
  <si>
    <t>EVD</t>
  </si>
  <si>
    <t>EVALUATION DOCUMENT</t>
  </si>
  <si>
    <t>평가센터</t>
  </si>
  <si>
    <t>EVT</t>
  </si>
  <si>
    <t>EVALUATION CENTER</t>
  </si>
  <si>
    <t>EVR</t>
  </si>
  <si>
    <t>EVALUATIONER</t>
  </si>
  <si>
    <t>PYEONG TANG</t>
  </si>
  <si>
    <t>PYS</t>
  </si>
  <si>
    <t>PYEONG SU</t>
  </si>
  <si>
    <t>DSU</t>
  </si>
  <si>
    <t>폐기일</t>
  </si>
  <si>
    <t>DUD</t>
  </si>
  <si>
    <t>DISUSE DATE</t>
  </si>
  <si>
    <t>CLOSURE</t>
  </si>
  <si>
    <t>CLO</t>
  </si>
  <si>
    <t>CLOSS</t>
  </si>
  <si>
    <t>ABO</t>
  </si>
  <si>
    <t>ABANDON</t>
  </si>
  <si>
    <t>포기자</t>
  </si>
  <si>
    <t>ABANDONER</t>
  </si>
  <si>
    <t>포함금</t>
  </si>
  <si>
    <t>ILA</t>
  </si>
  <si>
    <t>INCLUDE AMOUNT</t>
  </si>
  <si>
    <t>포함액</t>
  </si>
  <si>
    <t>PYO</t>
  </si>
  <si>
    <t>GDN</t>
  </si>
  <si>
    <t>GOODS NAME</t>
  </si>
  <si>
    <t>품의번호</t>
  </si>
  <si>
    <t>품의보증</t>
  </si>
  <si>
    <t>APG</t>
  </si>
  <si>
    <t>APPROVAL GURRA</t>
  </si>
  <si>
    <t>품의서</t>
  </si>
  <si>
    <t>품의연번</t>
  </si>
  <si>
    <t>APS</t>
  </si>
  <si>
    <t>APPROVAL SEQUENCT</t>
  </si>
  <si>
    <t>APPROVALER</t>
  </si>
  <si>
    <t>품의조건</t>
  </si>
  <si>
    <t>QUA</t>
  </si>
  <si>
    <t>PGM</t>
  </si>
  <si>
    <t>프린터명</t>
  </si>
  <si>
    <t>피</t>
  </si>
  <si>
    <t>PIGO</t>
  </si>
  <si>
    <t>NSR</t>
  </si>
  <si>
    <t>피소</t>
  </si>
  <si>
    <t>PIS</t>
  </si>
  <si>
    <t>PISO</t>
  </si>
  <si>
    <t>WRE</t>
  </si>
  <si>
    <t>WRITTEN RECORD</t>
  </si>
  <si>
    <t>NID</t>
  </si>
  <si>
    <t>PIJ</t>
  </si>
  <si>
    <t>PILJI</t>
  </si>
  <si>
    <t>HAA</t>
  </si>
  <si>
    <t>HA</t>
  </si>
  <si>
    <t>SIM</t>
  </si>
  <si>
    <t>SUB IMPORT</t>
  </si>
  <si>
    <t>HJA</t>
  </si>
  <si>
    <t>HAJA</t>
  </si>
  <si>
    <t>SCO</t>
  </si>
  <si>
    <t>SCG</t>
  </si>
  <si>
    <t>SCHOOLING</t>
  </si>
  <si>
    <t>STU</t>
  </si>
  <si>
    <t>학자</t>
  </si>
  <si>
    <t>HWJ</t>
  </si>
  <si>
    <t>HWAKJA</t>
  </si>
  <si>
    <t>학자보조금</t>
  </si>
  <si>
    <t>SAA</t>
  </si>
  <si>
    <t>SCHOLAR ASSIST AMOUNT</t>
  </si>
  <si>
    <t>한도액</t>
  </si>
  <si>
    <t>LMA</t>
  </si>
  <si>
    <t>LIMIT AMOUNT( OF MONEY)</t>
  </si>
  <si>
    <t>한시</t>
  </si>
  <si>
    <t>TMT</t>
  </si>
  <si>
    <t>TEMPORY TIME</t>
  </si>
  <si>
    <t>한은</t>
  </si>
  <si>
    <t>HBK</t>
  </si>
  <si>
    <t>HANKUK BANK</t>
  </si>
  <si>
    <t>HAJ</t>
  </si>
  <si>
    <t>HANJA</t>
  </si>
  <si>
    <t>HAN</t>
  </si>
  <si>
    <t>HANJEON</t>
  </si>
  <si>
    <t>HLB</t>
  </si>
  <si>
    <t>HALBU</t>
  </si>
  <si>
    <t>HAL</t>
  </si>
  <si>
    <t>HALJUNG</t>
  </si>
  <si>
    <t>HAB</t>
  </si>
  <si>
    <t>ELG</t>
  </si>
  <si>
    <t>ELIGIBILITY</t>
  </si>
  <si>
    <t>합계액</t>
  </si>
  <si>
    <t>HPG</t>
  </si>
  <si>
    <t>HAPBYENG</t>
  </si>
  <si>
    <t>CWK</t>
  </si>
  <si>
    <t>CO WORK</t>
  </si>
  <si>
    <t>HAG</t>
  </si>
  <si>
    <t>ALE</t>
  </si>
  <si>
    <t>AIRLINE</t>
  </si>
  <si>
    <t>항목별</t>
  </si>
  <si>
    <t>항목수</t>
  </si>
  <si>
    <t>항번</t>
  </si>
  <si>
    <t>HGN</t>
  </si>
  <si>
    <t>HANG NO</t>
  </si>
  <si>
    <t>OWK</t>
  </si>
  <si>
    <t>OVERSEA WORK</t>
  </si>
  <si>
    <t>RLS</t>
  </si>
  <si>
    <t>해제일</t>
  </si>
  <si>
    <t>RELEASE DATE</t>
  </si>
  <si>
    <t>RER</t>
  </si>
  <si>
    <t>RELEASER</t>
  </si>
  <si>
    <t>해제점</t>
  </si>
  <si>
    <t>해지액</t>
  </si>
  <si>
    <t>해지연번</t>
  </si>
  <si>
    <t>FREE SEQUENCE</t>
  </si>
  <si>
    <t>해지일</t>
  </si>
  <si>
    <t>FREE DATE</t>
  </si>
  <si>
    <t>FRB</t>
  </si>
  <si>
    <t>FREE BEFORE</t>
  </si>
  <si>
    <t>해지점</t>
  </si>
  <si>
    <t>FREE POINT</t>
  </si>
  <si>
    <t>FREE AFTER</t>
  </si>
  <si>
    <t>CLK</t>
  </si>
  <si>
    <t>HAE</t>
  </si>
  <si>
    <t>PMS</t>
  </si>
  <si>
    <t>허가공장</t>
  </si>
  <si>
    <t>PERMISSION FACTORY</t>
  </si>
  <si>
    <t>ALW</t>
  </si>
  <si>
    <t>ALLOW</t>
  </si>
  <si>
    <t>현</t>
  </si>
  <si>
    <t>HEN</t>
  </si>
  <si>
    <t>HYEN</t>
  </si>
  <si>
    <t>현금소유액</t>
  </si>
  <si>
    <t>CGE</t>
  </si>
  <si>
    <t>CASH GET</t>
  </si>
  <si>
    <t>현금조달액</t>
  </si>
  <si>
    <t>CJD</t>
  </si>
  <si>
    <t>CASH JODAL</t>
  </si>
  <si>
    <t>HYS</t>
  </si>
  <si>
    <t>HYENSONG</t>
  </si>
  <si>
    <t>현원</t>
  </si>
  <si>
    <t>CURRENT</t>
  </si>
  <si>
    <t>현잔</t>
  </si>
  <si>
    <t>HYENJAN</t>
  </si>
  <si>
    <t>SPO</t>
  </si>
  <si>
    <t>CRE</t>
  </si>
  <si>
    <t>현주소</t>
  </si>
  <si>
    <t>CURRENT ADDRESS</t>
  </si>
  <si>
    <t>CCR</t>
  </si>
  <si>
    <t>CURRENT CIRCUMSTANCES</t>
  </si>
  <si>
    <t>CCI</t>
  </si>
  <si>
    <t>COUNCIL</t>
  </si>
  <si>
    <t>형태명</t>
  </si>
  <si>
    <t>FORM NAME</t>
  </si>
  <si>
    <t>HOB</t>
  </si>
  <si>
    <t>HOBONG</t>
  </si>
  <si>
    <t>HMP</t>
  </si>
  <si>
    <t>HOME PAGE</t>
  </si>
  <si>
    <t>HWE</t>
  </si>
  <si>
    <t>HWAYEI</t>
  </si>
  <si>
    <t>FLE</t>
  </si>
  <si>
    <t>화일자</t>
  </si>
  <si>
    <t>HIJ</t>
  </si>
  <si>
    <t>HWAILJA</t>
  </si>
  <si>
    <t>PRE OCCUPY</t>
  </si>
  <si>
    <t>CKR</t>
  </si>
  <si>
    <t>STE</t>
  </si>
  <si>
    <t>확정일</t>
  </si>
  <si>
    <t>환</t>
  </si>
  <si>
    <t>HWN</t>
  </si>
  <si>
    <t>HWAN</t>
  </si>
  <si>
    <t>HWK</t>
  </si>
  <si>
    <t>HWANKUB</t>
  </si>
  <si>
    <t>환급수입</t>
  </si>
  <si>
    <t>HWI</t>
  </si>
  <si>
    <t>HWANKUB INCOME</t>
  </si>
  <si>
    <t>환급액</t>
  </si>
  <si>
    <t>HWA</t>
  </si>
  <si>
    <t>HWANKUB AMOUNT</t>
  </si>
  <si>
    <t>환급취소</t>
  </si>
  <si>
    <t>HWC</t>
  </si>
  <si>
    <t>HWANKUB CANCEL</t>
  </si>
  <si>
    <t>RESALES</t>
  </si>
  <si>
    <t>환산액</t>
  </si>
  <si>
    <t>CVA</t>
  </si>
  <si>
    <t>CONVERSION AMOUNT</t>
  </si>
  <si>
    <t>환율구분</t>
  </si>
  <si>
    <t>XYN</t>
  </si>
  <si>
    <t>EXCHANGE YN</t>
  </si>
  <si>
    <t>XGP</t>
  </si>
  <si>
    <t>EXCHANGE GAP</t>
  </si>
  <si>
    <t>환차액</t>
  </si>
  <si>
    <t>XDA</t>
  </si>
  <si>
    <t>EXCHANGE DIFFER AMOUNT</t>
  </si>
  <si>
    <t>활용도</t>
  </si>
  <si>
    <t>회</t>
  </si>
  <si>
    <t>HYE</t>
  </si>
  <si>
    <t>HYEI</t>
  </si>
  <si>
    <t>회계기관</t>
  </si>
  <si>
    <t>AO</t>
  </si>
  <si>
    <t>회계담당자</t>
  </si>
  <si>
    <t>ADDJ</t>
  </si>
  <si>
    <t>HYEBO</t>
  </si>
  <si>
    <t>회보서</t>
  </si>
  <si>
    <t>RETURN PAPER</t>
  </si>
  <si>
    <t>회보자</t>
  </si>
  <si>
    <t>RUR</t>
  </si>
  <si>
    <t>MBF</t>
  </si>
  <si>
    <t xml:space="preserve">MEMBERSHIP FEE </t>
  </si>
  <si>
    <t>COMPANY STOCK</t>
  </si>
  <si>
    <t>WTH</t>
  </si>
  <si>
    <t>회수액</t>
  </si>
  <si>
    <t>WTA</t>
  </si>
  <si>
    <t>WITHDRAWAL AMOUNT</t>
  </si>
  <si>
    <t>WTR</t>
  </si>
  <si>
    <t xml:space="preserve">WITHDRAWER </t>
  </si>
  <si>
    <t>회수점</t>
  </si>
  <si>
    <t>WITHDRAWER POINTER</t>
  </si>
  <si>
    <t>RTM</t>
  </si>
  <si>
    <t>RETURN MESSAGE</t>
  </si>
  <si>
    <t>회신점</t>
  </si>
  <si>
    <t>CYR</t>
  </si>
  <si>
    <t>CYCLE RATE</t>
  </si>
  <si>
    <t>횟수년</t>
  </si>
  <si>
    <t>COUNT YEAR</t>
  </si>
  <si>
    <t>후</t>
  </si>
  <si>
    <t>HOO</t>
  </si>
  <si>
    <t>HCH</t>
  </si>
  <si>
    <t>HOOCHI</t>
  </si>
  <si>
    <t>훈련비</t>
  </si>
  <si>
    <t>ESA</t>
  </si>
  <si>
    <t>EXERCISE AMOUNT</t>
  </si>
  <si>
    <t>PTB</t>
  </si>
  <si>
    <t>HNP</t>
  </si>
  <si>
    <t>HANDPHONE</t>
  </si>
  <si>
    <t>HDI</t>
  </si>
  <si>
    <t>RSG</t>
  </si>
  <si>
    <t>RESTING</t>
  </si>
  <si>
    <t>DCN</t>
  </si>
  <si>
    <t>DISCONTINUE</t>
  </si>
  <si>
    <t>FLW</t>
  </si>
  <si>
    <t>DREAM</t>
  </si>
  <si>
    <t>ADR</t>
  </si>
  <si>
    <t>BRNCODE</t>
  </si>
  <si>
    <t>DLF</t>
  </si>
  <si>
    <t>DPDA</t>
  </si>
  <si>
    <t>E-MAIL</t>
  </si>
  <si>
    <t>EMA</t>
  </si>
  <si>
    <t>FILLER</t>
  </si>
  <si>
    <t>FLG</t>
  </si>
  <si>
    <t>FULL</t>
  </si>
  <si>
    <t>FUL</t>
  </si>
  <si>
    <t>HOT</t>
  </si>
  <si>
    <t>IDE</t>
  </si>
  <si>
    <t>IR52</t>
  </si>
  <si>
    <t>IR5</t>
  </si>
  <si>
    <t>IBN</t>
  </si>
  <si>
    <t>KSS</t>
  </si>
  <si>
    <t>KOREAN STANDARDS</t>
  </si>
  <si>
    <t>KTT</t>
  </si>
  <si>
    <t>kw</t>
  </si>
  <si>
    <t>KW</t>
  </si>
  <si>
    <t>KILOWATT</t>
  </si>
  <si>
    <t>LICENSE OF CERTIFICATION</t>
  </si>
  <si>
    <t>MMD</t>
  </si>
  <si>
    <t>NT</t>
  </si>
  <si>
    <t>P/C</t>
  </si>
  <si>
    <t>TBI</t>
  </si>
  <si>
    <t>TI</t>
  </si>
  <si>
    <t>TII</t>
  </si>
  <si>
    <t xml:space="preserve">TO </t>
  </si>
  <si>
    <t>UPDATE일자</t>
  </si>
  <si>
    <t>UID</t>
  </si>
  <si>
    <t>USER ID</t>
  </si>
  <si>
    <t>QUERY</t>
    <phoneticPr fontId="1" type="noConversion"/>
  </si>
  <si>
    <t>QRY</t>
    <phoneticPr fontId="1" type="noConversion"/>
  </si>
  <si>
    <t>HMA290AA</t>
    <phoneticPr fontId="1" type="noConversion"/>
  </si>
  <si>
    <t>PME280AS</t>
  </si>
  <si>
    <t>기관별학자금상환현황</t>
  </si>
  <si>
    <t>RSCK100AA</t>
  </si>
  <si>
    <t>자유게시판</t>
  </si>
  <si>
    <t>FAB010AS</t>
  </si>
  <si>
    <t>회계구분선택</t>
  </si>
  <si>
    <t>FAN615AA</t>
  </si>
  <si>
    <t>결의서지급확정현황</t>
  </si>
  <si>
    <t>FAN060AA</t>
  </si>
  <si>
    <t>업체/외부인원관리</t>
  </si>
  <si>
    <t>FAB290AS</t>
  </si>
  <si>
    <t>증빙자료현황</t>
  </si>
  <si>
    <t>FAB296AA</t>
  </si>
  <si>
    <t>근로소득마감관리</t>
  </si>
  <si>
    <t>FAB172AS</t>
  </si>
  <si>
    <t>지출원인행위부현황</t>
  </si>
  <si>
    <t>FAB182AS</t>
  </si>
  <si>
    <t>예산통제현황</t>
  </si>
  <si>
    <t>FAB300AS</t>
  </si>
  <si>
    <t>분개표현황</t>
  </si>
  <si>
    <t>FAB330AS</t>
  </si>
  <si>
    <t>FAB320AS</t>
  </si>
  <si>
    <t>보조원장</t>
  </si>
  <si>
    <t>FAB530AS</t>
  </si>
  <si>
    <t>합계잔액시산표</t>
  </si>
  <si>
    <t>FAB540AS</t>
  </si>
  <si>
    <t>FAB550AS</t>
  </si>
  <si>
    <t>FAB570AS</t>
  </si>
  <si>
    <t>원천납부세액명세서</t>
  </si>
  <si>
    <t>FAB400AA</t>
  </si>
  <si>
    <t>수입금송금입력</t>
  </si>
  <si>
    <t>FAB410AS</t>
  </si>
  <si>
    <t>수입금송금현황</t>
  </si>
  <si>
    <t>RSCA103AU</t>
  </si>
  <si>
    <t>사용자패스워드변경</t>
  </si>
  <si>
    <t>COM002AA</t>
  </si>
  <si>
    <t>공통코드관리</t>
  </si>
  <si>
    <t>PMA270AS</t>
  </si>
  <si>
    <t>차량운영지원비명세서현황</t>
  </si>
  <si>
    <t>PMA075AA</t>
  </si>
  <si>
    <t>기관별공제별계좌관리</t>
  </si>
  <si>
    <t>AMA992AA</t>
  </si>
  <si>
    <t>월별노트북PC구매현황</t>
  </si>
  <si>
    <t>AMA990AA</t>
  </si>
  <si>
    <t>월별PC구매현황</t>
  </si>
  <si>
    <t>AMA991AA</t>
  </si>
  <si>
    <t>월별프린터구매현황</t>
  </si>
  <si>
    <t>AMA560AS</t>
  </si>
  <si>
    <t>조회페이지</t>
  </si>
  <si>
    <t>AMA950AS</t>
  </si>
  <si>
    <t>자산변동이력</t>
  </si>
  <si>
    <t>AMA398AS</t>
  </si>
  <si>
    <t>자산반납</t>
  </si>
  <si>
    <t>AMA490AS</t>
  </si>
  <si>
    <t>국유재산목록현황</t>
  </si>
  <si>
    <t>AMA251AS</t>
  </si>
  <si>
    <t>물품자산현황</t>
  </si>
  <si>
    <t>AMA520AS</t>
  </si>
  <si>
    <t>자산취득현황(신규)</t>
  </si>
  <si>
    <t>AMA525AS</t>
  </si>
  <si>
    <t>자산취득현황(관리전환)</t>
  </si>
  <si>
    <t>AMA999AS</t>
  </si>
  <si>
    <t>전산장비총괄표</t>
  </si>
  <si>
    <t>FAA232AS</t>
  </si>
  <si>
    <t>사고이월확인여부</t>
  </si>
  <si>
    <t>FAC631AA</t>
  </si>
  <si>
    <t>유무형자산증감명세서</t>
  </si>
  <si>
    <t>FAC641AA</t>
  </si>
  <si>
    <t>감가상각액증감명세서</t>
  </si>
  <si>
    <t>FAC530AS</t>
  </si>
  <si>
    <t>수정후합계잔액시산표</t>
  </si>
  <si>
    <t>FAC540AS</t>
  </si>
  <si>
    <t>수정후대차대조표</t>
  </si>
  <si>
    <t>FAC550AS</t>
  </si>
  <si>
    <t>수정후손익계산서</t>
  </si>
  <si>
    <t>FAC560AS</t>
  </si>
  <si>
    <t>결손금처리계산서</t>
  </si>
  <si>
    <t>수정후대차대조표(세무)</t>
  </si>
  <si>
    <t>수정후손익계산서(세무)</t>
  </si>
  <si>
    <t>수정후합계잔액시산표(세무)</t>
  </si>
  <si>
    <t>FAC517AA</t>
  </si>
  <si>
    <t>결산정리(특별관리기금)</t>
  </si>
  <si>
    <t>FAB180AS</t>
  </si>
  <si>
    <t>예산통제부</t>
  </si>
  <si>
    <t>HMB490AS</t>
  </si>
  <si>
    <t>발령전후 대조표</t>
  </si>
  <si>
    <t>FAC621AA</t>
  </si>
  <si>
    <t>선수금명세서</t>
  </si>
  <si>
    <t>PMH157AS</t>
  </si>
  <si>
    <t>출장신청결재</t>
  </si>
  <si>
    <t>FAA031AB</t>
  </si>
  <si>
    <t>예산편성작업확정</t>
  </si>
  <si>
    <t>FAC601AA</t>
  </si>
  <si>
    <t>기타투자자산명세서</t>
  </si>
  <si>
    <t>FAC611AA</t>
  </si>
  <si>
    <t>예치금명세서</t>
  </si>
  <si>
    <t>FAC153AA</t>
  </si>
  <si>
    <t>유가증권(단기)명세서</t>
  </si>
  <si>
    <t>PMA910AA</t>
  </si>
  <si>
    <t>퇴직연금자료 업로그</t>
  </si>
  <si>
    <t>FAB270AA</t>
  </si>
  <si>
    <t>원천징수세액납부</t>
  </si>
  <si>
    <t>AMA590AS</t>
  </si>
  <si>
    <t>결산정리</t>
  </si>
  <si>
    <t>HMW130AS</t>
  </si>
  <si>
    <t>년근무상황기록현황</t>
  </si>
  <si>
    <t>HMB360AS</t>
  </si>
  <si>
    <t>승진현황</t>
  </si>
  <si>
    <t>HMB410AS</t>
  </si>
  <si>
    <t>지방인재현황</t>
  </si>
  <si>
    <t>PMH180AS</t>
  </si>
  <si>
    <t>시간외근무명령부등록</t>
  </si>
  <si>
    <t>HMB460AS</t>
  </si>
  <si>
    <t>순환전보대상자조회</t>
  </si>
  <si>
    <t>HMB470AS</t>
  </si>
  <si>
    <t>개인별근무기간조회</t>
  </si>
  <si>
    <t>HMA950AA</t>
  </si>
  <si>
    <t>인사발령처리</t>
  </si>
  <si>
    <t>HMB500AS</t>
  </si>
  <si>
    <t>개인별 발령전후 현황</t>
  </si>
  <si>
    <t>FAA820AA</t>
  </si>
  <si>
    <t>고용부위탁사업 예산</t>
  </si>
  <si>
    <t>FAB213AS</t>
  </si>
  <si>
    <t>일마감현황</t>
  </si>
  <si>
    <t>FAN630AA</t>
  </si>
  <si>
    <t>결의서지급확정권한설정</t>
  </si>
  <si>
    <t>PMA901AA</t>
  </si>
  <si>
    <t>퇴직연금자료 업로드</t>
  </si>
  <si>
    <t>FAA213AS</t>
  </si>
  <si>
    <t>기관별익월예산집행내역</t>
  </si>
  <si>
    <t>FAA995AS</t>
  </si>
  <si>
    <t>금융자산(예금)현황</t>
  </si>
  <si>
    <t>PMH225AS</t>
  </si>
  <si>
    <t>유연근무 결재</t>
  </si>
  <si>
    <t>PMA122AA</t>
  </si>
  <si>
    <t>월별일자별개인별시간외수당관리</t>
  </si>
  <si>
    <t>HMG020AS</t>
  </si>
  <si>
    <t>감사현황</t>
  </si>
  <si>
    <t>HMG030AS</t>
  </si>
  <si>
    <t>감사통계</t>
  </si>
  <si>
    <t>AMA280AS</t>
  </si>
  <si>
    <t>공기구비품관리</t>
  </si>
  <si>
    <t>AMA290AS</t>
  </si>
  <si>
    <t>부외자산관리</t>
  </si>
  <si>
    <t>HMA026AA</t>
  </si>
  <si>
    <t>생일자 현황</t>
  </si>
  <si>
    <t>PMH158AS</t>
  </si>
  <si>
    <t>출장복명결재</t>
  </si>
  <si>
    <t>PMH185AS</t>
  </si>
  <si>
    <t>시간외근무명령부확인</t>
  </si>
  <si>
    <t>POOL200</t>
  </si>
  <si>
    <t>인력POOL분류코드관리</t>
  </si>
  <si>
    <t>HMA900AA</t>
  </si>
  <si>
    <t>파견자관리</t>
  </si>
  <si>
    <t>HMB420AS</t>
  </si>
  <si>
    <t>남여현황</t>
  </si>
  <si>
    <t>HMA910AA</t>
  </si>
  <si>
    <t>출산휴가자관리</t>
  </si>
  <si>
    <t>PMA159AS</t>
  </si>
  <si>
    <t>2011년 성과연봉 정산</t>
  </si>
  <si>
    <t>FAA980AS</t>
  </si>
  <si>
    <t>재원별통합예산집행현황</t>
  </si>
  <si>
    <t>PMH190AS</t>
  </si>
  <si>
    <t>최종퇴청시간등록</t>
  </si>
  <si>
    <t>FAA990AS</t>
  </si>
  <si>
    <t>수입실적구분관리</t>
  </si>
  <si>
    <t>FAB350AS</t>
  </si>
  <si>
    <t>확정분개일자별입금현황</t>
  </si>
  <si>
    <t>PMA275AS</t>
  </si>
  <si>
    <t>직무급지급명세서</t>
  </si>
  <si>
    <t>PMA370AA</t>
  </si>
  <si>
    <t>개인연봉모의산정</t>
  </si>
  <si>
    <t>FAA550AS</t>
  </si>
  <si>
    <t>예산사업별집행현황</t>
  </si>
  <si>
    <t>HMG010AA</t>
  </si>
  <si>
    <t>감사기본코드관리</t>
  </si>
  <si>
    <t>FAA240AA</t>
  </si>
  <si>
    <t>계약서,결의서이월작업</t>
  </si>
  <si>
    <t>FAA400AS</t>
  </si>
  <si>
    <t>예산과목별명세서</t>
  </si>
  <si>
    <t>FAA404AS</t>
  </si>
  <si>
    <t>예산사업별명세서</t>
  </si>
  <si>
    <t>FAA403AS</t>
  </si>
  <si>
    <t>예산과목세목별명세서</t>
  </si>
  <si>
    <t>FAA405AS</t>
  </si>
  <si>
    <t>예산각목명세서출력</t>
  </si>
  <si>
    <t>FAA184AS</t>
  </si>
  <si>
    <t>예산내역조회(기관)</t>
  </si>
  <si>
    <t>FAA901AS</t>
  </si>
  <si>
    <t>예산편성현황(전체)</t>
  </si>
  <si>
    <t>FAA902AS</t>
  </si>
  <si>
    <t>예산총괄현황</t>
  </si>
  <si>
    <t>AMA601AA</t>
  </si>
  <si>
    <t>리스물품관리</t>
  </si>
  <si>
    <t>FAB100AS</t>
  </si>
  <si>
    <t>결의서신청현황조회</t>
  </si>
  <si>
    <t>PMH127AA</t>
  </si>
  <si>
    <t>근무상황기록부확인</t>
  </si>
  <si>
    <t>PMH182AS</t>
  </si>
  <si>
    <t>시간외근무명령부</t>
  </si>
  <si>
    <t>POOL800</t>
  </si>
  <si>
    <t>인력POOL개인별참여실적조회</t>
  </si>
  <si>
    <t>POOL900</t>
  </si>
  <si>
    <t>인력POOL개인별참여현황조회</t>
  </si>
  <si>
    <t>PMH170AS</t>
  </si>
  <si>
    <t>년월직원복무현황</t>
  </si>
  <si>
    <t>HMA610AA</t>
  </si>
  <si>
    <t>부서맵핑관리</t>
  </si>
  <si>
    <t>HMB510AS</t>
  </si>
  <si>
    <t>기관별 전입전출 현황</t>
  </si>
  <si>
    <t>HMF171AA</t>
  </si>
  <si>
    <t>비취인가 대장관리</t>
  </si>
  <si>
    <t>FAN600AS</t>
  </si>
  <si>
    <t>법인카드사용현황</t>
  </si>
  <si>
    <t>FAA570AS</t>
  </si>
  <si>
    <t>불용예산현황</t>
  </si>
  <si>
    <t>FAA991AS</t>
  </si>
  <si>
    <t>FAA015AA</t>
  </si>
  <si>
    <t>부서별예산코드관리</t>
  </si>
  <si>
    <t>PMA065AA</t>
  </si>
  <si>
    <t>기관별기부처관리</t>
  </si>
  <si>
    <t>PMA095AS</t>
  </si>
  <si>
    <t>인사변동사항조회</t>
  </si>
  <si>
    <t>PMA108AA</t>
  </si>
  <si>
    <t>급여변동사항관리</t>
  </si>
  <si>
    <t>PMA100AA</t>
  </si>
  <si>
    <t>가족사항관리</t>
  </si>
  <si>
    <t>PMA110AA</t>
  </si>
  <si>
    <t>급여기초작업</t>
  </si>
  <si>
    <t>PMA115AS</t>
  </si>
  <si>
    <t>비급여대상자리스트</t>
  </si>
  <si>
    <t>PMH001AA</t>
  </si>
  <si>
    <t>기초코드관리</t>
  </si>
  <si>
    <t>PMA140AA</t>
  </si>
  <si>
    <t>급여계산작업</t>
  </si>
  <si>
    <t>PMA157AS</t>
  </si>
  <si>
    <t>개인연봉산출내역</t>
  </si>
  <si>
    <t>PMA195AS</t>
  </si>
  <si>
    <t>급여공제내역출력</t>
  </si>
  <si>
    <t>PMA400AS</t>
  </si>
  <si>
    <t>기관별공제내역별현황</t>
  </si>
  <si>
    <t>PMA450AS</t>
  </si>
  <si>
    <t>예산과목별소요예산내역</t>
  </si>
  <si>
    <t>PMA500AA</t>
  </si>
  <si>
    <t>부양가족신고서</t>
  </si>
  <si>
    <t>PMA510AA</t>
  </si>
  <si>
    <t>자녀학비조보금신청서</t>
  </si>
  <si>
    <t>PMA520AA</t>
  </si>
  <si>
    <t>출산장려비지급신청서</t>
  </si>
  <si>
    <t>PMA230AS</t>
  </si>
  <si>
    <t>갑근세원천징수부</t>
  </si>
  <si>
    <t>PMA440AS</t>
  </si>
  <si>
    <t>증명서발행이력현황</t>
  </si>
  <si>
    <t>PMA260AS</t>
  </si>
  <si>
    <t>인건비집행총괄표</t>
  </si>
  <si>
    <t>PMA390AS</t>
  </si>
  <si>
    <t>노동조합비현황</t>
  </si>
  <si>
    <t>PMC330AS</t>
  </si>
  <si>
    <t>기타소득원천징수영수증출력</t>
  </si>
  <si>
    <t>PMF710AA</t>
  </si>
  <si>
    <t>일용근로소득지급조서</t>
  </si>
  <si>
    <t>PMF720AS</t>
  </si>
  <si>
    <t>일용근로원천징수영수증출력</t>
  </si>
  <si>
    <t>PMC050AS</t>
  </si>
  <si>
    <t>영수증/징수부출력</t>
  </si>
  <si>
    <t>PMC055AS</t>
  </si>
  <si>
    <t>연말정산내역조회</t>
  </si>
  <si>
    <t>PMC200AA</t>
  </si>
  <si>
    <t>근로소득지급조서</t>
  </si>
  <si>
    <t>PMC210AA</t>
  </si>
  <si>
    <t>퇴직소득지급조서</t>
  </si>
  <si>
    <t>PMC220AA</t>
  </si>
  <si>
    <t>기타소득지급조서</t>
  </si>
  <si>
    <t>PMC230AA</t>
  </si>
  <si>
    <t>국민연금소득신고</t>
  </si>
  <si>
    <t>PMC240AA</t>
  </si>
  <si>
    <t>건강보험소득신고</t>
  </si>
  <si>
    <t>PMC250AS</t>
  </si>
  <si>
    <t>고용산재소득신고</t>
  </si>
  <si>
    <t>PMC260AS</t>
  </si>
  <si>
    <t>기타소득신고</t>
  </si>
  <si>
    <t>PMB050AA</t>
  </si>
  <si>
    <t>퇴직자연차관리</t>
  </si>
  <si>
    <t>PMD030AA</t>
  </si>
  <si>
    <t>계산작업</t>
  </si>
  <si>
    <t>PMD040AS</t>
  </si>
  <si>
    <t>산출내역및영수증출력</t>
  </si>
  <si>
    <t>PMD050AS</t>
  </si>
  <si>
    <t>지급내역</t>
  </si>
  <si>
    <t>PMD210AA</t>
  </si>
  <si>
    <t>퇴직충당금기초작업</t>
  </si>
  <si>
    <t>PMD220AA</t>
  </si>
  <si>
    <t>퇴직충당금수정작업</t>
  </si>
  <si>
    <t>PMD230AA</t>
  </si>
  <si>
    <t>퇴직충당금계산작업</t>
  </si>
  <si>
    <t>PMD240AS</t>
  </si>
  <si>
    <t>퇴직충당금명세서</t>
  </si>
  <si>
    <t>PME300AS</t>
  </si>
  <si>
    <t>대부보증한도조회</t>
  </si>
  <si>
    <t>PMA910AS</t>
  </si>
  <si>
    <t>확정기여형(DB)</t>
  </si>
  <si>
    <t>AMK700AS</t>
  </si>
  <si>
    <t>구매실적 관리</t>
  </si>
  <si>
    <t>PMF110AA</t>
  </si>
  <si>
    <t>PMF050AA</t>
  </si>
  <si>
    <t>기관별산재보험공제율</t>
  </si>
  <si>
    <t>PMF230AS</t>
  </si>
  <si>
    <t>급여대장</t>
  </si>
  <si>
    <t>PMF390AS</t>
  </si>
  <si>
    <t>PMF240AS</t>
  </si>
  <si>
    <t>개인별퇴직급여충당금</t>
  </si>
  <si>
    <t>PMF500AS</t>
  </si>
  <si>
    <t>PMF290AA</t>
  </si>
  <si>
    <t>PMF400AA</t>
  </si>
  <si>
    <t>중간정산대상자생성</t>
  </si>
  <si>
    <t>PMF410AA</t>
  </si>
  <si>
    <t>기초작업</t>
  </si>
  <si>
    <t>PMF420AA</t>
  </si>
  <si>
    <t>수정작업</t>
  </si>
  <si>
    <t>PMF430AA</t>
  </si>
  <si>
    <t>PMF440AS</t>
  </si>
  <si>
    <t>PMF450AS</t>
  </si>
  <si>
    <t>PMF305AA</t>
  </si>
  <si>
    <t>정산대상자생성</t>
  </si>
  <si>
    <t>PMF310AA</t>
  </si>
  <si>
    <t>계약직소득공제신고서작성</t>
  </si>
  <si>
    <t>PMF345AA</t>
  </si>
  <si>
    <t>연말정산금액조회</t>
  </si>
  <si>
    <t>PMF350AS</t>
  </si>
  <si>
    <t>PMF360AS</t>
  </si>
  <si>
    <t>AMA901AS</t>
  </si>
  <si>
    <t>자산현황집계</t>
  </si>
  <si>
    <t>AMA902AS</t>
  </si>
  <si>
    <t>자산별총액집계</t>
  </si>
  <si>
    <t>AMA900AA</t>
  </si>
  <si>
    <t>범용조회화면</t>
  </si>
  <si>
    <t>AMA550AS</t>
  </si>
  <si>
    <t>전산장비보유현황</t>
  </si>
  <si>
    <t>AMA540AS</t>
  </si>
  <si>
    <t>감가상각비내역현황</t>
  </si>
  <si>
    <t>AMA570AS</t>
  </si>
  <si>
    <t>기관별감가상각내역</t>
  </si>
  <si>
    <t>FAA300AA</t>
  </si>
  <si>
    <t>절감목표설정(총괄)</t>
  </si>
  <si>
    <t>FAA310AA</t>
  </si>
  <si>
    <t>예산절감작업(총괄)</t>
  </si>
  <si>
    <t>FAA320AA</t>
  </si>
  <si>
    <t>예산절감작업(기관)</t>
  </si>
  <si>
    <t>FAA330AS</t>
  </si>
  <si>
    <t>예산절감현황</t>
  </si>
  <si>
    <t>FAA140AS</t>
  </si>
  <si>
    <t>예산전용</t>
  </si>
  <si>
    <t>FAA212AS</t>
  </si>
  <si>
    <t>기관별익월자금내역</t>
  </si>
  <si>
    <t>FAA211AA</t>
  </si>
  <si>
    <t>익월자금소요액</t>
  </si>
  <si>
    <t>PMH120AA</t>
  </si>
  <si>
    <t>근무상황기록부등록</t>
  </si>
  <si>
    <t>PMH110AA</t>
  </si>
  <si>
    <t>종별기준일수관리</t>
  </si>
  <si>
    <t>PMH122AS</t>
  </si>
  <si>
    <t>근무상황기록부등록현황</t>
  </si>
  <si>
    <t>PMH125AS</t>
  </si>
  <si>
    <t>PMH150AA</t>
  </si>
  <si>
    <t>출장신청 및 복명</t>
  </si>
  <si>
    <t>PMH152AS</t>
  </si>
  <si>
    <t>출장기록부등록현황</t>
  </si>
  <si>
    <t>POOL100</t>
  </si>
  <si>
    <t>인력POOL기초코드관리</t>
  </si>
  <si>
    <t>예산사업별 집행현황 명세서</t>
  </si>
  <si>
    <t>FAN161AS</t>
  </si>
  <si>
    <t>징수(환수) 현황</t>
  </si>
  <si>
    <t>PMA070AA</t>
  </si>
  <si>
    <t>개인별은행계좌관리</t>
  </si>
  <si>
    <t>PMH300AS</t>
  </si>
  <si>
    <t>여권및항공사회원번호관리</t>
  </si>
  <si>
    <t>FAB011AA</t>
  </si>
  <si>
    <t>계정과목관리</t>
  </si>
  <si>
    <t>AMA813AS</t>
  </si>
  <si>
    <t>재물조사누락검사</t>
  </si>
  <si>
    <t>AMA009AA</t>
  </si>
  <si>
    <t>조달청물품목록관리</t>
  </si>
  <si>
    <t>AMA815AS</t>
  </si>
  <si>
    <t>바코드/목록표발행</t>
  </si>
  <si>
    <t>AMA817AA</t>
  </si>
  <si>
    <t>재물조사결과</t>
  </si>
  <si>
    <t>AMA819AS</t>
  </si>
  <si>
    <t>총괄현황</t>
  </si>
  <si>
    <t>AMA811AA</t>
  </si>
  <si>
    <t>재물조사등록(XP)</t>
  </si>
  <si>
    <t>AMA820AS</t>
  </si>
  <si>
    <t>불용신청내역</t>
  </si>
  <si>
    <t>AMA823AS</t>
  </si>
  <si>
    <t>부족/불용품목록</t>
  </si>
  <si>
    <t>AMA825AS</t>
  </si>
  <si>
    <t>과목별활용현황</t>
  </si>
  <si>
    <t>POOL_SEA</t>
  </si>
  <si>
    <t>취업교육강사조회</t>
  </si>
  <si>
    <t>FAH900AA</t>
  </si>
  <si>
    <t>단기적응훈련</t>
  </si>
  <si>
    <t>FAH910AA</t>
  </si>
  <si>
    <t>코드등록</t>
  </si>
  <si>
    <t>FAH910AS</t>
  </si>
  <si>
    <t>과정별현황</t>
  </si>
  <si>
    <t>FAH920AS</t>
  </si>
  <si>
    <t>직종별현황</t>
  </si>
  <si>
    <t>FAH930AS</t>
  </si>
  <si>
    <t>훈련기관별현황</t>
  </si>
  <si>
    <t>FAH940AS</t>
  </si>
  <si>
    <t>연령별현황</t>
  </si>
  <si>
    <t>FAH950AS</t>
  </si>
  <si>
    <t>학력별현황</t>
  </si>
  <si>
    <t>FAH960AS</t>
  </si>
  <si>
    <t>기관별현황</t>
  </si>
  <si>
    <t>FAH970AS</t>
  </si>
  <si>
    <t>과정별직종별현황</t>
  </si>
  <si>
    <t>FAH980AS</t>
  </si>
  <si>
    <t>기관별훈련기관별현황</t>
  </si>
  <si>
    <t>FAH990AS</t>
  </si>
  <si>
    <t>훈련기관별직종별현황</t>
  </si>
  <si>
    <t>RSCK110AA</t>
  </si>
  <si>
    <t>운영공지사항</t>
  </si>
  <si>
    <t>AMA003AA</t>
  </si>
  <si>
    <t>자산대표코드관리</t>
  </si>
  <si>
    <t>HMB300AS</t>
  </si>
  <si>
    <t>HMB440AS</t>
  </si>
  <si>
    <t>파견자현황</t>
  </si>
  <si>
    <t>HMF141AA</t>
  </si>
  <si>
    <t>인가신청 및 등록관리</t>
  </si>
  <si>
    <t>FAA532AS</t>
  </si>
  <si>
    <t>고용부위탁사업 예산집행현황</t>
  </si>
  <si>
    <t>PMH192AS</t>
  </si>
  <si>
    <t>최종퇴청시간현황</t>
  </si>
  <si>
    <t>PMC010AA</t>
  </si>
  <si>
    <t>소득공제신고서작성</t>
  </si>
  <si>
    <t>PMA150AS</t>
  </si>
  <si>
    <t>개인급여명세서</t>
  </si>
  <si>
    <t>PMA156AS</t>
  </si>
  <si>
    <t>급여대장(대표)</t>
  </si>
  <si>
    <t>PMA265AS</t>
  </si>
  <si>
    <t>인건비집행총괄표2</t>
  </si>
  <si>
    <t>AMA401AS</t>
  </si>
  <si>
    <t>자산불용결정신청서현황</t>
  </si>
  <si>
    <t>POOL1100</t>
  </si>
  <si>
    <t>인력POOL분야별참여현황조회</t>
  </si>
  <si>
    <t>PMA154AS</t>
  </si>
  <si>
    <t>2009년도 인센티브 관리</t>
  </si>
  <si>
    <t>HMB350AS</t>
  </si>
  <si>
    <t>정년퇴직(예정)자현황</t>
  </si>
  <si>
    <t>PMH200AA</t>
  </si>
  <si>
    <t>항공마일리지관리</t>
  </si>
  <si>
    <t>FAA531AS</t>
  </si>
  <si>
    <t>예산집행실적</t>
  </si>
  <si>
    <t>FAN100AS</t>
  </si>
  <si>
    <t>결의서(통합자금)</t>
  </si>
  <si>
    <t>PMA530AA</t>
  </si>
  <si>
    <t>2011년 특별성과급 관리</t>
  </si>
  <si>
    <t>HMA285AA</t>
  </si>
  <si>
    <t>개인사진등록</t>
  </si>
  <si>
    <t>HMA470RP2</t>
  </si>
  <si>
    <t>신분증출력</t>
  </si>
  <si>
    <t>POOL300</t>
  </si>
  <si>
    <t>인력POOL등록</t>
  </si>
  <si>
    <t>POOL_NEW</t>
  </si>
  <si>
    <t>외국인취업교육강사</t>
  </si>
  <si>
    <t>HMB320AS</t>
  </si>
  <si>
    <t>근속년수(최초임용일기준)현황</t>
  </si>
  <si>
    <t>PMA176AA</t>
  </si>
  <si>
    <t>통합자금화일생성</t>
  </si>
  <si>
    <t>PMH222AS</t>
  </si>
  <si>
    <t>유연근무 기록부</t>
  </si>
  <si>
    <t>생일자현황</t>
  </si>
  <si>
    <t>FAB260AS</t>
  </si>
  <si>
    <t>일용근로월별현황</t>
  </si>
  <si>
    <t>AMA300AS</t>
  </si>
  <si>
    <t>소프트웨어관리</t>
  </si>
  <si>
    <t>HMA990AA</t>
  </si>
  <si>
    <t>테스트테스트</t>
  </si>
  <si>
    <t>HMA620AS</t>
  </si>
  <si>
    <t xml:space="preserve">임용일계산 조회 </t>
  </si>
  <si>
    <t>FAB012AA</t>
  </si>
  <si>
    <t>회계계정코드관리_t</t>
  </si>
  <si>
    <t>COM901AA</t>
  </si>
  <si>
    <t>팀별기본권한관리</t>
  </si>
  <si>
    <t>COM902AA</t>
  </si>
  <si>
    <t>시스템별권한그룹관리</t>
  </si>
  <si>
    <t>COM903AA</t>
  </si>
  <si>
    <t>권한관리(사용자/그룹별)</t>
  </si>
  <si>
    <t>FAC423AA</t>
  </si>
  <si>
    <t>비용명세서</t>
  </si>
  <si>
    <t>FAC424AA</t>
  </si>
  <si>
    <t>FAC501AA</t>
  </si>
  <si>
    <t>결산정리사항</t>
  </si>
  <si>
    <t>FAC511AA</t>
  </si>
  <si>
    <t>기말정리사항</t>
  </si>
  <si>
    <t>FAB340AS</t>
  </si>
  <si>
    <t>지출부조회</t>
  </si>
  <si>
    <t>FAB173AS</t>
  </si>
  <si>
    <t>일자별 원인행위부 조회</t>
  </si>
  <si>
    <t>POOL600</t>
  </si>
  <si>
    <t>인력POOL조회</t>
  </si>
  <si>
    <t>HMB330AS</t>
  </si>
  <si>
    <t>당해직급 근속년수현황</t>
  </si>
  <si>
    <t>PMA999AA</t>
  </si>
  <si>
    <t>SALARY TEST</t>
  </si>
  <si>
    <t>PMH220AS</t>
  </si>
  <si>
    <t>유연근무 신청</t>
  </si>
  <si>
    <t>AMA001AA</t>
  </si>
  <si>
    <t>자산장비대표코드관리</t>
  </si>
  <si>
    <t>우편번호관리</t>
  </si>
  <si>
    <t>AMA005AA</t>
  </si>
  <si>
    <t>상각률표관리</t>
  </si>
  <si>
    <t>AMA006AA</t>
  </si>
  <si>
    <t>자산유의어관리</t>
  </si>
  <si>
    <t>AMA010AA</t>
  </si>
  <si>
    <t>결의서자산취득조서작성</t>
  </si>
  <si>
    <t>AMA012AA</t>
  </si>
  <si>
    <t>계약서자산취득조서작성</t>
  </si>
  <si>
    <t>AMA014AS</t>
  </si>
  <si>
    <t>신규취득자산수정</t>
  </si>
  <si>
    <t>AMA040AB</t>
  </si>
  <si>
    <t>감가상각비계산</t>
  </si>
  <si>
    <t>AMA050AS</t>
  </si>
  <si>
    <t>관세물품현황</t>
  </si>
  <si>
    <t>AMA100AS</t>
  </si>
  <si>
    <t>토지대장현황</t>
  </si>
  <si>
    <t>AMA110AS</t>
  </si>
  <si>
    <t>토지가격개정산출내역현황</t>
  </si>
  <si>
    <t>AMA115AS</t>
  </si>
  <si>
    <t>토지평가명세서현황</t>
  </si>
  <si>
    <t>AMA060AS</t>
  </si>
  <si>
    <t>자산사진등록</t>
  </si>
  <si>
    <t>AMA140AS</t>
  </si>
  <si>
    <t>건물대장현황</t>
  </si>
  <si>
    <t>AMA157AS</t>
  </si>
  <si>
    <t>건물가격개정산출내역현황</t>
  </si>
  <si>
    <t>AMA117AS</t>
  </si>
  <si>
    <t>소유자별토지현황</t>
  </si>
  <si>
    <t>AMA119AS</t>
  </si>
  <si>
    <t>공유토지사용현황</t>
  </si>
  <si>
    <t>AMA121AS</t>
  </si>
  <si>
    <t>보유토지명세서</t>
  </si>
  <si>
    <t>AMA123AS</t>
  </si>
  <si>
    <t>토지자산현황</t>
  </si>
  <si>
    <t>AMA161AS</t>
  </si>
  <si>
    <t>소유자별건물현황</t>
  </si>
  <si>
    <t>AMA163AS</t>
  </si>
  <si>
    <t>건물자산현황</t>
  </si>
  <si>
    <t>AMA170AS</t>
  </si>
  <si>
    <t>AMA173AS</t>
  </si>
  <si>
    <t>임대현황관리</t>
  </si>
  <si>
    <t>AMA180AS</t>
  </si>
  <si>
    <t>구축물대장현황</t>
  </si>
  <si>
    <t>AMA181AA</t>
  </si>
  <si>
    <t>자산대장(구축물)데이터수정용</t>
  </si>
  <si>
    <t>AMA190AS</t>
  </si>
  <si>
    <t>구축물가격개정조서</t>
  </si>
  <si>
    <t>AMA191AS</t>
  </si>
  <si>
    <t>구축물가격산출내역</t>
  </si>
  <si>
    <t>AMA192AS</t>
  </si>
  <si>
    <t>구축물자산현황</t>
  </si>
  <si>
    <t>AMA210AS</t>
  </si>
  <si>
    <t>차량운반구관리</t>
  </si>
  <si>
    <t>AMA220AS</t>
  </si>
  <si>
    <t>차량운반구보유현황</t>
  </si>
  <si>
    <t>AMA223AS</t>
  </si>
  <si>
    <t>차량운반구자산현황(총괄/기관별)</t>
  </si>
  <si>
    <t>AMA225AS</t>
  </si>
  <si>
    <t>차량운반구관리대장현황</t>
  </si>
  <si>
    <t>AMA231AS</t>
  </si>
  <si>
    <t>보험현황</t>
  </si>
  <si>
    <t>AMA240AS</t>
  </si>
  <si>
    <t>기계장치현황</t>
  </si>
  <si>
    <t>AMA241AA</t>
  </si>
  <si>
    <t>자산대장(기계..공기구..부외..소프트..)데이터수정용</t>
  </si>
  <si>
    <t>AMA246AS</t>
  </si>
  <si>
    <t>중요물품관리</t>
  </si>
  <si>
    <t>공기구비품</t>
  </si>
  <si>
    <t>부외자산</t>
  </si>
  <si>
    <t>AMA310AS</t>
  </si>
  <si>
    <t>도서대장관리</t>
  </si>
  <si>
    <t>AMA320AS</t>
  </si>
  <si>
    <t>조경관리</t>
  </si>
  <si>
    <t>AMA330AS</t>
  </si>
  <si>
    <t>전화가입권관리</t>
  </si>
  <si>
    <t>AMA334AA</t>
  </si>
  <si>
    <t>전화(핸드폰)현황관리</t>
  </si>
  <si>
    <t>AMA340AS</t>
  </si>
  <si>
    <t>재고자산소모품관리</t>
  </si>
  <si>
    <t>AMA343AA</t>
  </si>
  <si>
    <t>공과별과정관리</t>
  </si>
  <si>
    <t>AMA350AA</t>
  </si>
  <si>
    <t>불용요청</t>
  </si>
  <si>
    <t>AMA353AA</t>
  </si>
  <si>
    <t>자산소요</t>
  </si>
  <si>
    <t>AMA356AA</t>
  </si>
  <si>
    <t>불용자산심의</t>
  </si>
  <si>
    <t>AMA358AA</t>
  </si>
  <si>
    <t>불용자산처분</t>
  </si>
  <si>
    <t>AMA360AS</t>
  </si>
  <si>
    <t>자산과목대체내역현황</t>
  </si>
  <si>
    <t>AMA380AS</t>
  </si>
  <si>
    <t>자산관리전환내역현황</t>
  </si>
  <si>
    <t>AMA384AA</t>
  </si>
  <si>
    <t>AMA386AA</t>
  </si>
  <si>
    <t>관리전환심의</t>
  </si>
  <si>
    <t>AMA388AA</t>
  </si>
  <si>
    <t>관리전환처리</t>
  </si>
  <si>
    <t>AMA390AS</t>
  </si>
  <si>
    <t>자산사용전환요구서현황</t>
  </si>
  <si>
    <t>AMA392AA</t>
  </si>
  <si>
    <t>자산사용전환요구관리</t>
  </si>
  <si>
    <t>AMA400AS</t>
  </si>
  <si>
    <t>불용자산처분조서현황</t>
  </si>
  <si>
    <t>AMA403AS</t>
  </si>
  <si>
    <t>불용처분결과보고서현황</t>
  </si>
  <si>
    <t>AMA404AS</t>
  </si>
  <si>
    <t>자산불용신청(총괄)현황</t>
  </si>
  <si>
    <t>AMA405AS</t>
  </si>
  <si>
    <t>자산불용결정내역(총괄)</t>
  </si>
  <si>
    <t>AMA407AS</t>
  </si>
  <si>
    <t>불용대상품점검결과</t>
  </si>
  <si>
    <t>AMA410AS</t>
  </si>
  <si>
    <t>자산불용신청내역(총괄)현황</t>
  </si>
  <si>
    <t>AMA413AS</t>
  </si>
  <si>
    <t>자산과목별불용결정내역현황</t>
  </si>
  <si>
    <t>AMA415AS</t>
  </si>
  <si>
    <t>불용품내역</t>
  </si>
  <si>
    <t>AMA420AS</t>
  </si>
  <si>
    <t>초과품목록현황</t>
  </si>
  <si>
    <t>FAA022AA</t>
  </si>
  <si>
    <t>재배정업무담당자관리</t>
  </si>
  <si>
    <t>AMA423AS</t>
  </si>
  <si>
    <t>기준년도자산변동(증감)현황</t>
  </si>
  <si>
    <t>FAA560AS</t>
  </si>
  <si>
    <t>세부구분별지출현황</t>
  </si>
  <si>
    <t>HMB340AS</t>
  </si>
  <si>
    <t>채용현황</t>
  </si>
  <si>
    <t>HMA470AA</t>
  </si>
  <si>
    <t>신분증관리</t>
  </si>
  <si>
    <t>HMB400AS</t>
  </si>
  <si>
    <t>이공계현황</t>
  </si>
  <si>
    <t>AMA530AS</t>
  </si>
  <si>
    <t>감가상각비내역(총괄)</t>
  </si>
  <si>
    <t>HMB480AS</t>
  </si>
  <si>
    <t>팀별인원현황</t>
  </si>
  <si>
    <t>AMA397AS</t>
  </si>
  <si>
    <t>자산사용전환현황</t>
  </si>
  <si>
    <t>HMF161AA</t>
  </si>
  <si>
    <t>해제신청 및 등록관리</t>
  </si>
  <si>
    <t>AMA430AA</t>
  </si>
  <si>
    <t>착오정정</t>
  </si>
  <si>
    <t>AMA435AA</t>
  </si>
  <si>
    <t>무상대부</t>
  </si>
  <si>
    <t>AMA440AA</t>
  </si>
  <si>
    <t>과목대체</t>
  </si>
  <si>
    <t>AMK010AS</t>
  </si>
  <si>
    <t>계약서신청현황</t>
  </si>
  <si>
    <t>AMK100AS</t>
  </si>
  <si>
    <t>구매요구서현황</t>
  </si>
  <si>
    <t>AMK160AS</t>
  </si>
  <si>
    <t>계약서검수/준공현황</t>
  </si>
  <si>
    <t>PMA010AA</t>
  </si>
  <si>
    <t>연봉표관리</t>
  </si>
  <si>
    <t>PMA001AA</t>
  </si>
  <si>
    <t>PMA015AA</t>
  </si>
  <si>
    <t>업무추진비관리</t>
  </si>
  <si>
    <t>PMA020AA</t>
  </si>
  <si>
    <t>기준외급여관리</t>
  </si>
  <si>
    <t>PMA050AA</t>
  </si>
  <si>
    <t>소득세기본세율표관리</t>
  </si>
  <si>
    <t>PMA060AA</t>
  </si>
  <si>
    <t>연말정산소득공제관리</t>
  </si>
  <si>
    <t>PMA115AA</t>
  </si>
  <si>
    <t>급여대상자관리</t>
  </si>
  <si>
    <t>PMA030AA</t>
  </si>
  <si>
    <t>기관별공제관리</t>
  </si>
  <si>
    <t>PMA085AA</t>
  </si>
  <si>
    <t>기관별정보관리</t>
  </si>
  <si>
    <t>PMA090AA</t>
  </si>
  <si>
    <t>신규임용등록관리</t>
  </si>
  <si>
    <t>PMA105AA</t>
  </si>
  <si>
    <t>개인별능력급지급율관리</t>
  </si>
  <si>
    <t>PMA120AA</t>
  </si>
  <si>
    <t>개인별지급관리</t>
  </si>
  <si>
    <t>PMA130AA</t>
  </si>
  <si>
    <t>개인별공제관리</t>
  </si>
  <si>
    <t>PMA145AA</t>
  </si>
  <si>
    <t>성금관리</t>
  </si>
  <si>
    <t>PMA155AS</t>
  </si>
  <si>
    <t>급여대장현황</t>
  </si>
  <si>
    <t>개인별급여지급명세서</t>
  </si>
  <si>
    <t>PMA160AS</t>
  </si>
  <si>
    <t>개인별계좌이체명세서</t>
  </si>
  <si>
    <t>PMA175AA</t>
  </si>
  <si>
    <t>금융결재원화일생성</t>
  </si>
  <si>
    <t>PMA180AS</t>
  </si>
  <si>
    <t>전월대비급여변동내역</t>
  </si>
  <si>
    <t>PMA190AS</t>
  </si>
  <si>
    <t>시간외수당지급명세표현황</t>
  </si>
  <si>
    <t>PMA210AS</t>
  </si>
  <si>
    <t>업무추진비명세서현황</t>
  </si>
  <si>
    <t>PMA220AS</t>
  </si>
  <si>
    <t>원천징수증명서</t>
  </si>
  <si>
    <t>HMA010AA</t>
  </si>
  <si>
    <t>인사기본사항등록/조회</t>
  </si>
  <si>
    <t>FAA020AA</t>
  </si>
  <si>
    <t>예산코드관리</t>
  </si>
  <si>
    <t>FAA023AA</t>
  </si>
  <si>
    <t>기본코드관리</t>
  </si>
  <si>
    <t>FAA025AA</t>
  </si>
  <si>
    <t>수입예산코드관리</t>
  </si>
  <si>
    <t>FAA030AB</t>
  </si>
  <si>
    <t>차기예산편성작업</t>
  </si>
  <si>
    <t>FAA521AS</t>
  </si>
  <si>
    <t>예산집행실적집계</t>
  </si>
  <si>
    <t>FAA050AA</t>
  </si>
  <si>
    <t>수입예산내역입력</t>
  </si>
  <si>
    <t>FAA060AA</t>
  </si>
  <si>
    <t>예산분석코드관리</t>
  </si>
  <si>
    <t>FAA101AA</t>
  </si>
  <si>
    <t>산하기관별예산편성관리</t>
  </si>
  <si>
    <t>HMA020AA</t>
  </si>
  <si>
    <t>주소관리</t>
  </si>
  <si>
    <t>FAA105AA</t>
  </si>
  <si>
    <t>기관별예산상세편성</t>
  </si>
  <si>
    <t>HMA030AA</t>
  </si>
  <si>
    <t>학력/전공관리</t>
  </si>
  <si>
    <t>HMA040AA</t>
  </si>
  <si>
    <t>자격관리</t>
  </si>
  <si>
    <t>FAA120AA</t>
  </si>
  <si>
    <t>예산추경</t>
  </si>
  <si>
    <t>HMA080AA</t>
  </si>
  <si>
    <t>입사이전경력관리</t>
  </si>
  <si>
    <t>HMA090AA</t>
  </si>
  <si>
    <t>보훈/장애관리</t>
  </si>
  <si>
    <t>FAA130AA</t>
  </si>
  <si>
    <t>예산교부관리</t>
  </si>
  <si>
    <t>HMA100AA</t>
  </si>
  <si>
    <t>병역관리</t>
  </si>
  <si>
    <t>HMA110AA</t>
  </si>
  <si>
    <t>단체가입관리</t>
  </si>
  <si>
    <t>FAA150AS</t>
  </si>
  <si>
    <t>자금배정(정기)현황</t>
  </si>
  <si>
    <t>HMA120AA</t>
  </si>
  <si>
    <t>가족/혼인관리</t>
  </si>
  <si>
    <t>HMA130AA</t>
  </si>
  <si>
    <t>종교/기호/신체관리</t>
  </si>
  <si>
    <t>HMA145AA</t>
  </si>
  <si>
    <t>근무경력관리</t>
  </si>
  <si>
    <t>HMA150AS</t>
  </si>
  <si>
    <t>교육/연수/해외출장조회</t>
  </si>
  <si>
    <t>FAA173AS</t>
  </si>
  <si>
    <t>예산관리자별배정현황</t>
  </si>
  <si>
    <t>HMA160AA</t>
  </si>
  <si>
    <t>승급/강급조회</t>
  </si>
  <si>
    <t>HMA170AA</t>
  </si>
  <si>
    <t>포상기록관리</t>
  </si>
  <si>
    <t>HMA920AA</t>
  </si>
  <si>
    <t>직원보수획정관리</t>
  </si>
  <si>
    <t>HMA200AA</t>
  </si>
  <si>
    <t>휴직관리</t>
  </si>
  <si>
    <t>FAA166AS</t>
  </si>
  <si>
    <t>FAA168AS</t>
  </si>
  <si>
    <t>HMA210AA</t>
  </si>
  <si>
    <t>파견관리</t>
  </si>
  <si>
    <t>계약직-공제내역입력</t>
  </si>
  <si>
    <t>FAA170AS</t>
  </si>
  <si>
    <t>FAA171AS</t>
  </si>
  <si>
    <t>FAA010AB</t>
  </si>
  <si>
    <t>차기년도예산과목코드생성</t>
  </si>
  <si>
    <t>FAA175AS</t>
  </si>
  <si>
    <t>POOL1000</t>
  </si>
  <si>
    <t>인력POOL분야별참여실적조회</t>
  </si>
  <si>
    <t>POOL400</t>
  </si>
  <si>
    <t>인력POOL참여실적등록</t>
  </si>
  <si>
    <t>HMB430AS</t>
  </si>
  <si>
    <t>정현원현황</t>
  </si>
  <si>
    <t>자산,부채,손익,자본 등의 증감을 계산·기록하기 위해 설정한 단위</t>
    <phoneticPr fontId="24" type="noConversion"/>
  </si>
  <si>
    <t>고정자산, 유통자산과 같은 계정과목을 그룹화 하여 관리하는 코드 구분값)</t>
    <phoneticPr fontId="24" type="noConversion"/>
  </si>
  <si>
    <t>자산의 증감에서 현금과 같은 설정단위인 계정과목을 한글명으로 표현</t>
    <phoneticPr fontId="24" type="noConversion"/>
  </si>
  <si>
    <t>관할기관에 인가를 신청한 일자</t>
    <phoneticPr fontId="24" type="noConversion"/>
  </si>
  <si>
    <t xml:space="preserve">법적으로 인가 예정일 </t>
    <phoneticPr fontId="24" type="noConversion"/>
  </si>
  <si>
    <t>고정자산 취득, 전환시 자산의 성격을 구분</t>
    <phoneticPr fontId="24" type="noConversion"/>
  </si>
  <si>
    <t>고정자산 취득, 전환시 인수자산관리 번호</t>
    <phoneticPr fontId="24" type="noConversion"/>
  </si>
  <si>
    <t>고정자산 취득시 장부가액</t>
    <phoneticPr fontId="24" type="noConversion"/>
  </si>
  <si>
    <t>국외근무시 국외근로비과세합</t>
    <phoneticPr fontId="24" type="noConversion"/>
  </si>
  <si>
    <t>결근일수를 카운트하여 보관</t>
    <phoneticPr fontId="24" type="noConversion"/>
  </si>
  <si>
    <t>회계의 기준이 되는 년도 (우리나라는 매년 1/1 ~ 12/31 까지를 하나의 회계연도로 본다)</t>
    <phoneticPr fontId="24" type="noConversion"/>
  </si>
  <si>
    <t>관할기관에서 인정 받을 시 인정 만기일을 관리</t>
    <phoneticPr fontId="24" type="noConversion"/>
  </si>
  <si>
    <t>고정자산 취득, 전환시 사용하고자 하는 부서</t>
    <phoneticPr fontId="24" type="noConversion"/>
  </si>
  <si>
    <t>_</t>
    <phoneticPr fontId="1" type="noConversion"/>
  </si>
  <si>
    <t>고정자산 취득, 전환시 수령자</t>
    <phoneticPr fontId="24" type="noConversion"/>
  </si>
  <si>
    <t>직무</t>
    <phoneticPr fontId="1" type="noConversion"/>
  </si>
  <si>
    <t>duty</t>
    <phoneticPr fontId="1" type="noConversion"/>
  </si>
  <si>
    <t>고정자산중 건물의 경우 수용규모인원</t>
    <phoneticPr fontId="24" type="noConversion"/>
  </si>
  <si>
    <t>계정과목코드</t>
  </si>
  <si>
    <t>A_CD</t>
  </si>
  <si>
    <t xml:space="preserve">ACCOUNT CODE </t>
  </si>
  <si>
    <t>문서 또는 전표를 제출한 년월일</t>
    <phoneticPr fontId="24" type="noConversion"/>
  </si>
  <si>
    <t>과목그룹별구분값(A~Z)</t>
  </si>
  <si>
    <t>A_GB</t>
  </si>
  <si>
    <t xml:space="preserve">ACCOUNT GUBUN </t>
  </si>
  <si>
    <t>실제로 비용을 발생시킨 일자</t>
    <phoneticPr fontId="24" type="noConversion"/>
  </si>
  <si>
    <t>계정과목명</t>
  </si>
  <si>
    <t>A_NM</t>
  </si>
  <si>
    <t xml:space="preserve">ACCOUNT NAME </t>
  </si>
  <si>
    <t>실제 비용을 발생시키는 행위구분</t>
    <phoneticPr fontId="24" type="noConversion"/>
  </si>
  <si>
    <t>인가신청일</t>
  </si>
  <si>
    <t>AAPL_DAT</t>
  </si>
  <si>
    <t xml:space="preserve">APPROVAL DATE </t>
  </si>
  <si>
    <t>세출 예산에 채무 부담 행위 순번</t>
    <phoneticPr fontId="24" type="noConversion"/>
  </si>
  <si>
    <t>당연인가일자</t>
  </si>
  <si>
    <t>AAPP_DAT</t>
  </si>
  <si>
    <t>비용을 실제로 지급한 년월</t>
    <phoneticPr fontId="24" type="noConversion"/>
  </si>
  <si>
    <t>인수자산구분</t>
  </si>
  <si>
    <t>AAST_GB</t>
  </si>
  <si>
    <t xml:space="preserve">ASSET GUBUN </t>
    <phoneticPr fontId="24" type="noConversion"/>
  </si>
  <si>
    <t>각 기관이나 부서별 지출결의 담당자명</t>
    <phoneticPr fontId="24" type="noConversion"/>
  </si>
  <si>
    <t>인수자산일련번호</t>
  </si>
  <si>
    <t>AAST_SQN</t>
  </si>
  <si>
    <t xml:space="preserve">ASSET SEQUENCE </t>
    <phoneticPr fontId="24" type="noConversion"/>
  </si>
  <si>
    <t>사업장이 있는 행정 주소지</t>
    <phoneticPr fontId="24" type="noConversion"/>
  </si>
  <si>
    <t>장부가액</t>
  </si>
  <si>
    <t>ABB_AMT</t>
  </si>
  <si>
    <t xml:space="preserve">ACCOUNT BOOK AMOUNT </t>
    <phoneticPr fontId="24" type="noConversion"/>
  </si>
  <si>
    <t>사업장이 속해 있는 관할 구청</t>
    <phoneticPr fontId="24" type="noConversion"/>
  </si>
  <si>
    <t>국외근로비과세합</t>
  </si>
  <si>
    <t>ABDWRK_TSS</t>
  </si>
  <si>
    <t>ABROAD WORK TAX EXEMPT SUM</t>
  </si>
  <si>
    <t>소수공제자추가공제</t>
  </si>
  <si>
    <t>결근일수</t>
  </si>
  <si>
    <t>ABS_CNT</t>
  </si>
  <si>
    <t xml:space="preserve">ABSENCE COUNT </t>
  </si>
  <si>
    <t>해외취업같이 취업을 알선하고자 하는 목표 정원</t>
    <phoneticPr fontId="24" type="noConversion"/>
  </si>
  <si>
    <t>회계년도</t>
    <phoneticPr fontId="24" type="noConversion"/>
  </si>
  <si>
    <t>AC_YY</t>
  </si>
  <si>
    <t xml:space="preserve">ACCOUNT YEAR </t>
  </si>
  <si>
    <t>시험 및 면접시 기준정보 (예, 면접 후 시험, 토익 000점 이상, 영어 능통자 등)</t>
    <phoneticPr fontId="24" type="noConversion"/>
  </si>
  <si>
    <t>당연해제일자</t>
  </si>
  <si>
    <t>ACAN_DAT</t>
  </si>
  <si>
    <t xml:space="preserve">CANCEL DATE </t>
  </si>
  <si>
    <t>자산을 분류하는 코드</t>
    <phoneticPr fontId="24" type="noConversion"/>
  </si>
  <si>
    <t>인수부서</t>
  </si>
  <si>
    <t>ACDEPT_CD</t>
  </si>
  <si>
    <t xml:space="preserve">ACCEPTANCE DEPARTMENT CODE </t>
    <phoneticPr fontId="24" type="noConversion"/>
  </si>
  <si>
    <t>채용방법 구분 (공개채용, 수시채용 등)</t>
    <phoneticPr fontId="24" type="noConversion"/>
  </si>
  <si>
    <t>ACP_NM</t>
  </si>
  <si>
    <t xml:space="preserve">ACCEPTER NAME </t>
  </si>
  <si>
    <t>채용구분 명을 관리</t>
    <phoneticPr fontId="24" type="noConversion"/>
  </si>
  <si>
    <t>수용규모인원</t>
  </si>
  <si>
    <t>ACPSCL_NMP</t>
  </si>
  <si>
    <t xml:space="preserve">ACCEPTER SCALE NUMBER OF PERSONS </t>
    <phoneticPr fontId="24" type="noConversion"/>
  </si>
  <si>
    <t xml:space="preserve">당해년도 사업소득금액을 계산시 소득세를 계산하기 위한 과세표준금액 </t>
    <phoneticPr fontId="24" type="noConversion"/>
  </si>
  <si>
    <t>제출년월일</t>
  </si>
  <si>
    <t>ACT_DAT</t>
  </si>
  <si>
    <t xml:space="preserve">ACT DATE </t>
  </si>
  <si>
    <t>정산 후 관리번호를 기록 관리</t>
    <phoneticPr fontId="24" type="noConversion"/>
  </si>
  <si>
    <t>행위일자</t>
  </si>
  <si>
    <t>정산후퇴직금산출액</t>
    <phoneticPr fontId="24" type="noConversion"/>
  </si>
  <si>
    <t>행위구분</t>
  </si>
  <si>
    <t>ACT_GB</t>
  </si>
  <si>
    <t xml:space="preserve">ACT GUBUN </t>
  </si>
  <si>
    <t>지출원인행위순번</t>
  </si>
  <si>
    <t>ACT_SQN</t>
  </si>
  <si>
    <t xml:space="preserve">ACT SEQUENCE </t>
  </si>
  <si>
    <t>한국산업인력공단 산하기관구분</t>
    <phoneticPr fontId="24" type="noConversion"/>
  </si>
  <si>
    <t>지급년월</t>
  </si>
  <si>
    <t>ACT_YM</t>
  </si>
  <si>
    <t xml:space="preserve">ACT YEAR MONTH </t>
  </si>
  <si>
    <t>한국산업인력공단 지부/지소명</t>
    <phoneticPr fontId="24" type="noConversion"/>
  </si>
  <si>
    <t>회계담당자명</t>
  </si>
  <si>
    <t>ADDJ_NM</t>
  </si>
  <si>
    <t xml:space="preserve">ACCOUNT DAMDANGJA NAME </t>
  </si>
  <si>
    <t>연말정산시 정산년도를 관리</t>
    <phoneticPr fontId="24" type="noConversion"/>
  </si>
  <si>
    <t xml:space="preserve">ADDRESS  </t>
  </si>
  <si>
    <t>유가증권 같은 경우 표면액을 액면가로 관리</t>
    <phoneticPr fontId="24" type="noConversion"/>
  </si>
  <si>
    <t>주소지관할청</t>
  </si>
  <si>
    <t>ADDR_BRA</t>
  </si>
  <si>
    <t xml:space="preserve">ADDRESS BRANCH </t>
  </si>
  <si>
    <t>본봉 대비 수당대체율관리</t>
    <phoneticPr fontId="24" type="noConversion"/>
  </si>
  <si>
    <t>ADDRMV_AMT</t>
  </si>
  <si>
    <t xml:space="preserve">ADD REMOVE AMOUNT </t>
  </si>
  <si>
    <t>문서나 법이 개정되어 실제 적용한 일자</t>
    <phoneticPr fontId="24" type="noConversion"/>
  </si>
  <si>
    <t>취업알선정원</t>
  </si>
  <si>
    <t>ADJW_QNT</t>
  </si>
  <si>
    <t xml:space="preserve">ADOPTION JUNGWON QUANTITY </t>
  </si>
  <si>
    <t>한국산업인력공단 정 현원에 대한 직급별 명 관리 (부장, 차장,,,,)</t>
    <phoneticPr fontId="24" type="noConversion"/>
  </si>
  <si>
    <t>취업방법</t>
  </si>
  <si>
    <t>ADP_MTH</t>
  </si>
  <si>
    <t xml:space="preserve">ADOPTION METHOD </t>
  </si>
  <si>
    <t xml:space="preserve">국가가 정한 전액공제 기부금의 대상단체에 기부한 금액은 전액 종합소득금액에서 공제함 </t>
    <phoneticPr fontId="24" type="noConversion"/>
  </si>
  <si>
    <t>자산대표코드</t>
    <phoneticPr fontId="24" type="noConversion"/>
  </si>
  <si>
    <t>ADPY_CD</t>
  </si>
  <si>
    <t xml:space="preserve">ASSET DAEPYO CODE </t>
  </si>
  <si>
    <t>부서별 권한에 따른 예산 총괄 관리자 체계</t>
    <phoneticPr fontId="24" type="noConversion"/>
  </si>
  <si>
    <t>채용구분(HM15)</t>
  </si>
  <si>
    <t>ADT_GB</t>
  </si>
  <si>
    <t xml:space="preserve">ADOPTION GUBUN </t>
  </si>
  <si>
    <t>금액(원화)을 표현</t>
    <phoneticPr fontId="24" type="noConversion"/>
  </si>
  <si>
    <t>채용구분명</t>
  </si>
  <si>
    <t>ADT_NM</t>
  </si>
  <si>
    <t xml:space="preserve">ADOPTION NAME </t>
  </si>
  <si>
    <t>당해년도 근로소득의 합계금액</t>
    <phoneticPr fontId="24" type="noConversion"/>
  </si>
  <si>
    <t>종합소득과세표준</t>
    <phoneticPr fontId="24" type="noConversion"/>
  </si>
  <si>
    <t>AE_TXS</t>
  </si>
  <si>
    <t xml:space="preserve">ASSENBLY EARN TAX STANDARD </t>
  </si>
  <si>
    <t>전년도 납부한 각종 보험료 총액</t>
    <phoneticPr fontId="24" type="noConversion"/>
  </si>
  <si>
    <t>사후관리번호</t>
  </si>
  <si>
    <t>AFMNG_NO</t>
  </si>
  <si>
    <t xml:space="preserve">AFTER MANAGE NUMBER </t>
  </si>
  <si>
    <t>직무를 수행하기 위해 사용하는 비용 (1:직책, 2:직급)</t>
    <phoneticPr fontId="24" type="noConversion"/>
  </si>
  <si>
    <t>정산후퇴직금산출액</t>
  </si>
  <si>
    <t>AFRTI_AMT</t>
  </si>
  <si>
    <t xml:space="preserve">AFTER RETIREMENT AMOUNT </t>
  </si>
  <si>
    <t>금액(원화)을 한글로 표현</t>
    <phoneticPr fontId="24" type="noConversion"/>
  </si>
  <si>
    <t xml:space="preserve">AGE  </t>
  </si>
  <si>
    <t>금액 조정시 반올림/절사를 구분</t>
    <phoneticPr fontId="24" type="noConversion"/>
  </si>
  <si>
    <t>기관구분</t>
  </si>
  <si>
    <t>AGN_GB</t>
  </si>
  <si>
    <t xml:space="preserve">AGENCY GUBUN </t>
  </si>
  <si>
    <t>대부금 상환시 매월 잔액을 표현</t>
    <phoneticPr fontId="24" type="noConversion"/>
  </si>
  <si>
    <t>AGNJUM_NM</t>
  </si>
  <si>
    <t xml:space="preserve">AGENCY JUM NAME </t>
  </si>
  <si>
    <t>당해년도 근로소득으로 예상되는 급여의 총액</t>
    <phoneticPr fontId="24" type="noConversion"/>
  </si>
  <si>
    <t>정산년도</t>
  </si>
  <si>
    <t>AJT_YY</t>
  </si>
  <si>
    <t xml:space="preserve">ADJUSTMENT YEAR </t>
    <phoneticPr fontId="24" type="noConversion"/>
  </si>
  <si>
    <t>계약직과 연봉직을 구분</t>
    <phoneticPr fontId="24" type="noConversion"/>
  </si>
  <si>
    <t>액면가액</t>
  </si>
  <si>
    <t>AKK_AMT</t>
  </si>
  <si>
    <t xml:space="preserve">ACKMENKA AMOUNT </t>
  </si>
  <si>
    <t>연말정산(중도퇴사자 포함)을 하여 근로소득원천징수증을 작성할때에 입사일자</t>
    <phoneticPr fontId="24" type="noConversion"/>
  </si>
  <si>
    <t>수당대체율</t>
  </si>
  <si>
    <t>ALADCH_RAT</t>
  </si>
  <si>
    <t xml:space="preserve">ALLOWANCE RATE </t>
  </si>
  <si>
    <t>연말정산(중도퇴사자 포함)을 하여 근로소득원천징수증을 작성할때에 입사일자 또는 ~ 1/1</t>
    <phoneticPr fontId="24" type="noConversion"/>
  </si>
  <si>
    <t>적용개시일</t>
  </si>
  <si>
    <t>ALISTR_DAT</t>
  </si>
  <si>
    <t xml:space="preserve">APPLIED START DATE </t>
  </si>
  <si>
    <t>연말정산(중도퇴사자 포함)을 하여 근로소득원천징수증을 작성할때에 퇴사일자 또는 ~ 12/31)</t>
    <phoneticPr fontId="24" type="noConversion"/>
  </si>
  <si>
    <t>정현원직급명별칭</t>
  </si>
  <si>
    <t>ALJWGRD_NM</t>
  </si>
  <si>
    <t xml:space="preserve">ALLOWANCE JUNGWON GRADE NAME </t>
  </si>
  <si>
    <t>회계단위 기관코드 (본부, 지역본부 등)</t>
    <phoneticPr fontId="24" type="noConversion"/>
  </si>
  <si>
    <t>전액공제기부금</t>
    <phoneticPr fontId="24" type="noConversion"/>
  </si>
  <si>
    <t>ALLCTB_AMT</t>
  </si>
  <si>
    <t xml:space="preserve">ALL CONTRIBUTION AMOUNT </t>
  </si>
  <si>
    <t>일반회계, 재무회계, 세무회계를 구분</t>
    <phoneticPr fontId="24" type="noConversion"/>
  </si>
  <si>
    <t>상위예산관리자코드</t>
  </si>
  <si>
    <t>AMNG_CD</t>
  </si>
  <si>
    <t xml:space="preserve">ACCOUNT MANAGER CODE </t>
  </si>
  <si>
    <t>회계단위 기관명 (본부, 지역본부 명칭 등)</t>
    <phoneticPr fontId="24" type="noConversion"/>
  </si>
  <si>
    <t xml:space="preserve">AMOUNT  </t>
  </si>
  <si>
    <t>회계단위 기관명의 대외적인 명칭 (본부, 지역본부 명칭 등)</t>
    <phoneticPr fontId="24" type="noConversion"/>
  </si>
  <si>
    <t>소득총액</t>
  </si>
  <si>
    <t>학자금 신청금액</t>
    <phoneticPr fontId="24" type="noConversion"/>
  </si>
  <si>
    <t>전년도보험료납부총액</t>
  </si>
  <si>
    <t>학자금 신청일자</t>
    <phoneticPr fontId="24" type="noConversion"/>
  </si>
  <si>
    <t>업무추진비구분</t>
    <phoneticPr fontId="24" type="noConversion"/>
  </si>
  <si>
    <t>AMT_GB</t>
  </si>
  <si>
    <t xml:space="preserve">AMOUNT GUBUN </t>
  </si>
  <si>
    <t>학자금 신청학기</t>
    <phoneticPr fontId="24" type="noConversion"/>
  </si>
  <si>
    <t>금액한글</t>
  </si>
  <si>
    <t>AMT_KOR</t>
  </si>
  <si>
    <t xml:space="preserve">AMOUNT KORA </t>
  </si>
  <si>
    <t>대내외적으로 시설 또는 면허관련 인가승인일자</t>
    <phoneticPr fontId="24" type="noConversion"/>
  </si>
  <si>
    <t>금액조정방법(수신)</t>
  </si>
  <si>
    <t>AMT_METH</t>
  </si>
  <si>
    <t>AMOUNT METHOD</t>
  </si>
  <si>
    <t>대내외적으로 시설 또는 면허관련 승인번호</t>
    <phoneticPr fontId="24" type="noConversion"/>
  </si>
  <si>
    <t>월 대부잔액</t>
    <phoneticPr fontId="24" type="noConversion"/>
  </si>
  <si>
    <t>AMT_MM</t>
    <phoneticPr fontId="24" type="noConversion"/>
  </si>
  <si>
    <t xml:space="preserve">AMOUNT MONTH </t>
  </si>
  <si>
    <t>대내외적으로 시설 또는 면허관련 인가사유</t>
    <phoneticPr fontId="24" type="noConversion"/>
  </si>
  <si>
    <t>연봉금액</t>
  </si>
  <si>
    <t>ANN_AMT</t>
  </si>
  <si>
    <t xml:space="preserve">ANNUITY AMOUNT </t>
  </si>
  <si>
    <t>대내외적으로 시설 또는 면허관련 인가상태</t>
    <phoneticPr fontId="24" type="noConversion"/>
  </si>
  <si>
    <t>연봉여부</t>
  </si>
  <si>
    <t>ANN_YN</t>
  </si>
  <si>
    <t xml:space="preserve">ANNUITY YES NO </t>
  </si>
  <si>
    <t>대내외적으로 시설 또는 면허관련 인가증발급여부</t>
    <phoneticPr fontId="24" type="noConversion"/>
  </si>
  <si>
    <t>귀속일자</t>
    <phoneticPr fontId="24" type="noConversion"/>
  </si>
  <si>
    <t>ANX_DAT</t>
  </si>
  <si>
    <t xml:space="preserve">ANNEX DATE </t>
  </si>
  <si>
    <t>귀속일자FR</t>
  </si>
  <si>
    <t>ANX_FR_DAT</t>
  </si>
  <si>
    <t>ANNEX FROM DATE</t>
  </si>
  <si>
    <t>귀속일자TO</t>
  </si>
  <si>
    <t>ANX_TO_DAT</t>
  </si>
  <si>
    <t>ANNEX TO DATE</t>
  </si>
  <si>
    <t>자산취득시 취득가액</t>
    <phoneticPr fontId="24" type="noConversion"/>
  </si>
  <si>
    <t>회계기관코드</t>
  </si>
  <si>
    <t>AO_CD</t>
  </si>
  <si>
    <t xml:space="preserve">ACCOUNT ORGAN CODE </t>
  </si>
  <si>
    <t>자산취득시 취득원인</t>
    <phoneticPr fontId="24" type="noConversion"/>
  </si>
  <si>
    <t>AO_GB</t>
  </si>
  <si>
    <t xml:space="preserve">ACCOUNT ORGAN GUBUN </t>
  </si>
  <si>
    <t>자산취득시 취득일자</t>
    <phoneticPr fontId="24" type="noConversion"/>
  </si>
  <si>
    <t>회계기관명</t>
  </si>
  <si>
    <t>AO_NM</t>
  </si>
  <si>
    <t xml:space="preserve">ACCOUNT ORGAN NAME </t>
  </si>
  <si>
    <t>자산취득시 구입회사</t>
    <phoneticPr fontId="24" type="noConversion"/>
  </si>
  <si>
    <t>회계기관대외명</t>
  </si>
  <si>
    <t>AO_ONM</t>
  </si>
  <si>
    <t xml:space="preserve">ACCOUNT ORGAN ORGAN NAME </t>
  </si>
  <si>
    <t>자산취득시 취득수량</t>
    <phoneticPr fontId="24" type="noConversion"/>
  </si>
  <si>
    <t>신청금액</t>
  </si>
  <si>
    <t>APL_AMT</t>
    <phoneticPr fontId="24" type="noConversion"/>
  </si>
  <si>
    <t xml:space="preserve">APPROVAL AMOUNT </t>
  </si>
  <si>
    <t>자산취득시 취득세</t>
    <phoneticPr fontId="24" type="noConversion"/>
  </si>
  <si>
    <t>신청일자</t>
  </si>
  <si>
    <t>APL_DAT</t>
  </si>
  <si>
    <t>자산 감가상각 만기시, 폐기시 불용예정년도</t>
    <phoneticPr fontId="24" type="noConversion"/>
  </si>
  <si>
    <t>신청학기</t>
  </si>
  <si>
    <t>APL_TERM</t>
  </si>
  <si>
    <t xml:space="preserve">APPROVAL TERM </t>
  </si>
  <si>
    <t>자산 취득조서담당자</t>
    <phoneticPr fontId="24" type="noConversion"/>
  </si>
  <si>
    <t>인가승인일자</t>
  </si>
  <si>
    <t>APP_DAT</t>
  </si>
  <si>
    <t>자산 취득조서부서</t>
    <phoneticPr fontId="24" type="noConversion"/>
  </si>
  <si>
    <t>승인번호</t>
  </si>
  <si>
    <t>APP_NO</t>
  </si>
  <si>
    <t xml:space="preserve">APPROVAL NUMBER </t>
  </si>
  <si>
    <t>자산 취득단가 (즉 구매가액)</t>
    <phoneticPr fontId="24" type="noConversion"/>
  </si>
  <si>
    <t>인가사유</t>
  </si>
  <si>
    <t>APP_RMK</t>
  </si>
  <si>
    <t xml:space="preserve">APPROVAL REMARK </t>
  </si>
  <si>
    <t>고장자산 건축물 면적</t>
    <phoneticPr fontId="24" type="noConversion"/>
  </si>
  <si>
    <t>인가상태</t>
  </si>
  <si>
    <t>APP_STS</t>
  </si>
  <si>
    <t xml:space="preserve">APPROVAL STATUS </t>
  </si>
  <si>
    <t>지역코드(HM46)</t>
  </si>
  <si>
    <t>인가증발급여부</t>
  </si>
  <si>
    <t>APRN_YN</t>
  </si>
  <si>
    <t xml:space="preserve">APPROVAL PRINT YES NO </t>
  </si>
  <si>
    <t>APV1_DAT</t>
  </si>
  <si>
    <t xml:space="preserve">APPROVAL DATE </t>
    <phoneticPr fontId="24" type="noConversion"/>
  </si>
  <si>
    <t>APV2_DAT</t>
  </si>
  <si>
    <t>고정자산 취득, 전환 요청시 기관을 의미 함</t>
    <phoneticPr fontId="24" type="noConversion"/>
  </si>
  <si>
    <t>AQU_AMT</t>
  </si>
  <si>
    <t xml:space="preserve">ACQUISITION AMOUNT </t>
  </si>
  <si>
    <t>고정자산 취득, 전환 요청시 요청일</t>
    <phoneticPr fontId="24" type="noConversion"/>
  </si>
  <si>
    <t>취득원인</t>
  </si>
  <si>
    <t>AQU_CSE</t>
  </si>
  <si>
    <t xml:space="preserve">ACQUISITION CAUSE </t>
  </si>
  <si>
    <t>고정자산 취득, 전환 요청시 요청자</t>
    <phoneticPr fontId="24" type="noConversion"/>
  </si>
  <si>
    <t>취득일자</t>
  </si>
  <si>
    <t>AQU_DAT</t>
  </si>
  <si>
    <t xml:space="preserve">ACQUISITION DATE </t>
  </si>
  <si>
    <t>고정자산 취득, 전환 요청시 요청부서를 의미 함</t>
    <phoneticPr fontId="24" type="noConversion"/>
  </si>
  <si>
    <t>취득처</t>
  </si>
  <si>
    <t>AQU_PLS</t>
  </si>
  <si>
    <t xml:space="preserve">ACQUISITION PLACE </t>
  </si>
  <si>
    <t>군에서 근무한 병과명</t>
    <phoneticPr fontId="24" type="noConversion"/>
  </si>
  <si>
    <t>취득수량</t>
  </si>
  <si>
    <t>AQU_QNT</t>
  </si>
  <si>
    <t xml:space="preserve">ACQUISITION QUANTITY </t>
  </si>
  <si>
    <t>출장 또는 파견 도착지</t>
    <phoneticPr fontId="24" type="noConversion"/>
  </si>
  <si>
    <t>AQU_TAX</t>
  </si>
  <si>
    <t xml:space="preserve">ACQUISITION TAX </t>
  </si>
  <si>
    <t>고정자산 유사과목간 서로 대체 (해당자산이 없고 기능이나 성능이 유사한 자산이 있을 경우)</t>
    <phoneticPr fontId="24" type="noConversion"/>
  </si>
  <si>
    <t>불용예정년도</t>
    <phoneticPr fontId="24" type="noConversion"/>
  </si>
  <si>
    <t>AQU_YY</t>
    <phoneticPr fontId="24" type="noConversion"/>
  </si>
  <si>
    <t xml:space="preserve">ACQUISITION YEAR </t>
  </si>
  <si>
    <t>보증주택자금</t>
    <phoneticPr fontId="24" type="noConversion"/>
  </si>
  <si>
    <t>취득조서담당자</t>
  </si>
  <si>
    <t>AQUDDJ_NM</t>
  </si>
  <si>
    <t xml:space="preserve">ACQUISITION DAMDANGJA NAME </t>
  </si>
  <si>
    <t>계약이행을 하기 위해 보험을 가입한 금액</t>
    <phoneticPr fontId="24" type="noConversion"/>
  </si>
  <si>
    <t>취득조서부서</t>
  </si>
  <si>
    <t>AQUDEPT_CD</t>
  </si>
  <si>
    <t xml:space="preserve">ACQUISITION DEPARTMENT CODE </t>
  </si>
  <si>
    <t>퇴직급여충당금의 보증금액</t>
    <phoneticPr fontId="24" type="noConversion"/>
  </si>
  <si>
    <t>취득단가</t>
  </si>
  <si>
    <t>AQUPRI_AMT</t>
  </si>
  <si>
    <t xml:space="preserve">ACQUISITION PRICE AMOUNT </t>
  </si>
  <si>
    <t>보증학자금</t>
  </si>
  <si>
    <t xml:space="preserve">AREA  </t>
  </si>
  <si>
    <t>자산을 분류하는 자산구분 코드</t>
    <phoneticPr fontId="24" type="noConversion"/>
  </si>
  <si>
    <t>ARA_CD</t>
  </si>
  <si>
    <t xml:space="preserve">AREA CODE </t>
  </si>
  <si>
    <t>자산의 구체적인 명칭</t>
    <phoneticPr fontId="24" type="noConversion"/>
  </si>
  <si>
    <t>면적(m2)</t>
  </si>
  <si>
    <t>ARA_M2</t>
  </si>
  <si>
    <t xml:space="preserve">AREA METER SQUARE </t>
  </si>
  <si>
    <t>취득자산 일련번호</t>
    <phoneticPr fontId="24" type="noConversion"/>
  </si>
  <si>
    <t>면적(평)</t>
  </si>
  <si>
    <t>ARA_PM</t>
  </si>
  <si>
    <t xml:space="preserve">AREA PYUNG </t>
  </si>
  <si>
    <t>자산의 상태를 상세히 관리 (정상, 부품고장, 불용, 폐기,,,등)</t>
    <phoneticPr fontId="24" type="noConversion"/>
  </si>
  <si>
    <t>인수요청기관</t>
    <phoneticPr fontId="24" type="noConversion"/>
  </si>
  <si>
    <t>AREQ_AGN</t>
  </si>
  <si>
    <t xml:space="preserve">ACQUISITION REQUEST AGENCY </t>
  </si>
  <si>
    <t>자산을 현재 시점에서 잔존가를 추정단가</t>
    <phoneticPr fontId="24" type="noConversion"/>
  </si>
  <si>
    <t>인수요청일자</t>
  </si>
  <si>
    <t>AREQ_DAT</t>
  </si>
  <si>
    <t xml:space="preserve">ACQUISITION REQUEST DATE </t>
  </si>
  <si>
    <t>농어업특별세</t>
    <phoneticPr fontId="24" type="noConversion"/>
  </si>
  <si>
    <t>인수요청자</t>
  </si>
  <si>
    <t>AREQ_NM</t>
  </si>
  <si>
    <t xml:space="preserve">ACQUISITION REQUEST NAME </t>
  </si>
  <si>
    <t>구매 물품에 대해 물품코드</t>
    <phoneticPr fontId="24" type="noConversion"/>
  </si>
  <si>
    <t>인수요청부서</t>
  </si>
  <si>
    <t>AREQD_CD</t>
  </si>
  <si>
    <t xml:space="preserve">ACQUISITION REQUEST DEPARTMENT CODE </t>
  </si>
  <si>
    <t>품명LEVEL</t>
  </si>
  <si>
    <t>병과명</t>
  </si>
  <si>
    <t>ARM_NM</t>
  </si>
  <si>
    <t xml:space="preserve">ARMY NAME </t>
  </si>
  <si>
    <t>물품명칭</t>
    <phoneticPr fontId="24" type="noConversion"/>
  </si>
  <si>
    <t>ARV_ARE</t>
  </si>
  <si>
    <t xml:space="preserve">ARRIVE AREA </t>
  </si>
  <si>
    <t>품명을 상세히 기록</t>
    <phoneticPr fontId="24" type="noConversion"/>
  </si>
  <si>
    <t>자산과목간대체</t>
    <phoneticPr fontId="24" type="noConversion"/>
  </si>
  <si>
    <t>ASGDCH_AMT</t>
  </si>
  <si>
    <t xml:space="preserve">ASSET GWAMOK DAECHE AMOUNT </t>
  </si>
  <si>
    <t>참불구분</t>
  </si>
  <si>
    <t>ASSHOU_AMT</t>
  </si>
  <si>
    <t xml:space="preserve">ASSURANCE HOUSE AMOUNT </t>
  </si>
  <si>
    <t>권한체크</t>
  </si>
  <si>
    <t>보증보험</t>
  </si>
  <si>
    <t>ASSINS_AMT</t>
  </si>
  <si>
    <t xml:space="preserve">ASSURANCE INSURANCE AMOUNT </t>
  </si>
  <si>
    <t>개정전대장금액</t>
  </si>
  <si>
    <t>보증퇴직급여충당금</t>
    <phoneticPr fontId="24" type="noConversion"/>
  </si>
  <si>
    <t>ASSRTI_AMT</t>
  </si>
  <si>
    <t xml:space="preserve">ASSURANCE RETIREMENT AMOUNT </t>
  </si>
  <si>
    <t>월급여로 받는 모든 급여를 의미 함. (퇴직금 산정시 사용됨)</t>
    <phoneticPr fontId="24" type="noConversion"/>
  </si>
  <si>
    <t>ASSSCH_AMT</t>
  </si>
  <si>
    <t xml:space="preserve">ASSURANCE SCHOOL AMOUNT </t>
  </si>
  <si>
    <t>거래하는 기업체의 결제은행</t>
    <phoneticPr fontId="24" type="noConversion"/>
  </si>
  <si>
    <t>자산구분</t>
  </si>
  <si>
    <t>AST_GB</t>
  </si>
  <si>
    <t xml:space="preserve">ASSET GUBUN </t>
  </si>
  <si>
    <t>거래하는 기업체의 결제계좌주명</t>
    <phoneticPr fontId="24" type="noConversion"/>
  </si>
  <si>
    <t>자산명</t>
  </si>
  <si>
    <t>AST_NM</t>
  </si>
  <si>
    <t xml:space="preserve">ASSET NAME </t>
  </si>
  <si>
    <t>거래하는 기업체의 결제계좌번호</t>
    <phoneticPr fontId="24" type="noConversion"/>
  </si>
  <si>
    <t>자산일련번호</t>
  </si>
  <si>
    <t>AST_SQN</t>
  </si>
  <si>
    <t xml:space="preserve">ASSET SEQUENCE </t>
  </si>
  <si>
    <t>내부 결재자1</t>
    <phoneticPr fontId="24" type="noConversion"/>
  </si>
  <si>
    <t>자산상태</t>
  </si>
  <si>
    <t>AST_STS</t>
  </si>
  <si>
    <t xml:space="preserve">ASSET STATUS </t>
  </si>
  <si>
    <t>내부 결재자2</t>
    <phoneticPr fontId="24" type="noConversion"/>
  </si>
  <si>
    <t>추정단가</t>
  </si>
  <si>
    <t>ASTPRI_AMT</t>
  </si>
  <si>
    <t xml:space="preserve">ASSET PRICE AMOUNT </t>
  </si>
  <si>
    <t>추정단가 * 수량 = 추정금액</t>
    <phoneticPr fontId="24" type="noConversion"/>
  </si>
  <si>
    <t>농특세</t>
    <phoneticPr fontId="24" type="noConversion"/>
  </si>
  <si>
    <t xml:space="preserve">AGRICLUTUREAL SPECIAL TAX  </t>
  </si>
  <si>
    <t>현재 상태에서 잔존가를 추정단가</t>
    <phoneticPr fontId="24" type="noConversion"/>
  </si>
  <si>
    <t>물품코드</t>
  </si>
  <si>
    <t>ATC_CD</t>
  </si>
  <si>
    <t xml:space="preserve">ARTICLES CODE </t>
  </si>
  <si>
    <t>구매추정합계금액</t>
  </si>
  <si>
    <t>ATC_LVL</t>
  </si>
  <si>
    <t xml:space="preserve">ARTICLES LEVEL </t>
  </si>
  <si>
    <t xml:space="preserve">추정작업 년도 </t>
    <phoneticPr fontId="24" type="noConversion"/>
  </si>
  <si>
    <t>물품명</t>
  </si>
  <si>
    <t>ATC_NM</t>
  </si>
  <si>
    <t xml:space="preserve">ARTICLES NAME </t>
  </si>
  <si>
    <t>비용이나 수익 항목별 비용을 배정한 금액</t>
    <phoneticPr fontId="24" type="noConversion"/>
  </si>
  <si>
    <t>품명해설</t>
  </si>
  <si>
    <t>ATC_RMK</t>
  </si>
  <si>
    <t xml:space="preserve">ARTICLES REMARK </t>
  </si>
  <si>
    <t xml:space="preserve">비용이나 수익을 관리하는 단위 </t>
    <phoneticPr fontId="24" type="noConversion"/>
  </si>
  <si>
    <t>ATN_GB</t>
  </si>
  <si>
    <t xml:space="preserve">ATN GUBUN </t>
  </si>
  <si>
    <t>수익예산, 사업예산, 운영비용예산 등 으로 구분</t>
    <phoneticPr fontId="24" type="noConversion"/>
  </si>
  <si>
    <t>AUTHOR_CHR</t>
  </si>
  <si>
    <t xml:space="preserve">AUTHOR CHECKER </t>
  </si>
  <si>
    <t xml:space="preserve">비용이나 수익을 관리하는 단위의 명칭 </t>
    <phoneticPr fontId="24" type="noConversion"/>
  </si>
  <si>
    <t>AVBLST_AMT</t>
  </si>
  <si>
    <t xml:space="preserve">AVAILABLE LIST AMOUNT </t>
  </si>
  <si>
    <t>일련번호 반복횟수(1~)</t>
    <phoneticPr fontId="24" type="noConversion"/>
  </si>
  <si>
    <t>AVG_WAG</t>
  </si>
  <si>
    <t xml:space="preserve">AVERAGE WAGES </t>
  </si>
  <si>
    <t>일련번호(001~999)</t>
  </si>
  <si>
    <t>AVP_BNK</t>
  </si>
  <si>
    <t xml:space="preserve">AVAILABLE PAYMENT BANK </t>
  </si>
  <si>
    <t>예산과목 존재 여부</t>
    <phoneticPr fontId="24" type="noConversion"/>
  </si>
  <si>
    <t>결제계좌주명</t>
  </si>
  <si>
    <t>AVP_GEJNM</t>
  </si>
  <si>
    <t xml:space="preserve">AVAILABLE PAYMENT GEJWA NAME </t>
  </si>
  <si>
    <t>예산년도</t>
  </si>
  <si>
    <t>결제계좌번호</t>
  </si>
  <si>
    <t>AVP_GEJNO</t>
  </si>
  <si>
    <t xml:space="preserve">AVAILABLE PAYMENT GEJWA NUMBER </t>
  </si>
  <si>
    <t>예산분석코드</t>
  </si>
  <si>
    <t>결재자1</t>
  </si>
  <si>
    <t>AVR1_NM</t>
  </si>
  <si>
    <t>APPROVER NAME 1</t>
  </si>
  <si>
    <t>예산분석형태</t>
  </si>
  <si>
    <t>결재자2</t>
  </si>
  <si>
    <t>AVR2_NM</t>
  </si>
  <si>
    <t xml:space="preserve">APPROVER NAME 2 </t>
  </si>
  <si>
    <t>배정금액</t>
  </si>
  <si>
    <t>AXT_AMT</t>
  </si>
  <si>
    <t xml:space="preserve">ASSUMPTION AMOUNT </t>
  </si>
  <si>
    <t>자금배정내역</t>
  </si>
  <si>
    <t>AXT_PRI</t>
  </si>
  <si>
    <t xml:space="preserve">ASSUMPTION PRICE </t>
  </si>
  <si>
    <t>배정일자</t>
  </si>
  <si>
    <t>AXTSUM_AMT</t>
  </si>
  <si>
    <t xml:space="preserve">ASSUMPTION SUM AMOUNT </t>
  </si>
  <si>
    <t>1.예산배정,2.예산배정조정</t>
    <phoneticPr fontId="24" type="noConversion"/>
  </si>
  <si>
    <t>추정년수</t>
  </si>
  <si>
    <t>AXTYY_CNT</t>
  </si>
  <si>
    <t xml:space="preserve">ASSUMPTION YEAR COUNT </t>
  </si>
  <si>
    <t>배정여부</t>
  </si>
  <si>
    <t>예산금액</t>
  </si>
  <si>
    <t>B_AMT</t>
  </si>
  <si>
    <t xml:space="preserve">BUDGET AMOUNT </t>
  </si>
  <si>
    <t>배정잔액</t>
  </si>
  <si>
    <t>예산과목코드</t>
  </si>
  <si>
    <t>B_CD</t>
  </si>
  <si>
    <t xml:space="preserve">BUDGET CODE </t>
  </si>
  <si>
    <t>배정금액누계</t>
  </si>
  <si>
    <t>예산구분</t>
  </si>
  <si>
    <t>B_GB</t>
  </si>
  <si>
    <t xml:space="preserve">BUDGET GUBUN </t>
    <phoneticPr fontId="24" type="noConversion"/>
  </si>
  <si>
    <t>배정금액합계</t>
  </si>
  <si>
    <t>예산과목명</t>
  </si>
  <si>
    <t>B_NM</t>
  </si>
  <si>
    <t xml:space="preserve">BUDGET NAME </t>
  </si>
  <si>
    <t>일련번호 반복횟수</t>
    <phoneticPr fontId="24" type="noConversion"/>
  </si>
  <si>
    <t>B_NO</t>
  </si>
  <si>
    <t xml:space="preserve">BUDGET NUMBER </t>
  </si>
  <si>
    <t>발행일자</t>
  </si>
  <si>
    <t>일련번호</t>
    <phoneticPr fontId="24" type="noConversion"/>
  </si>
  <si>
    <t>B_SEQ</t>
  </si>
  <si>
    <t xml:space="preserve">BUDGET SEQUENCE </t>
  </si>
  <si>
    <t>발주번호</t>
  </si>
  <si>
    <t>예산과목여부</t>
  </si>
  <si>
    <t>B_YN</t>
  </si>
  <si>
    <t xml:space="preserve">BUDGET YES NO </t>
  </si>
  <si>
    <t>송금계좌은행명</t>
  </si>
  <si>
    <t>B_YY</t>
  </si>
  <si>
    <t xml:space="preserve">BUDGET YEAR </t>
  </si>
  <si>
    <t>원취득일자</t>
  </si>
  <si>
    <t>BA_CD</t>
  </si>
  <si>
    <t xml:space="preserve">BUDGET ANALYSIS CODE </t>
  </si>
  <si>
    <t>BA_TYP</t>
  </si>
  <si>
    <t xml:space="preserve">BUDGET ANALYSIS TYPE </t>
  </si>
  <si>
    <t>기본공제</t>
  </si>
  <si>
    <t>BAE_AMT</t>
  </si>
  <si>
    <t xml:space="preserve">BAEJUNG AMOUNT </t>
  </si>
  <si>
    <t>전년도 이월잔액을 의미</t>
    <phoneticPr fontId="24" type="noConversion"/>
  </si>
  <si>
    <t>BAE_CUS</t>
  </si>
  <si>
    <t xml:space="preserve">BAEJUNG CAUSE </t>
  </si>
  <si>
    <t>기본연봉</t>
  </si>
  <si>
    <t>BAE_DAT</t>
  </si>
  <si>
    <t xml:space="preserve">BAEJUNG DATE </t>
  </si>
  <si>
    <t>예산배정잔액</t>
  </si>
  <si>
    <t>배정구분</t>
    <phoneticPr fontId="24" type="noConversion"/>
  </si>
  <si>
    <t>BAE_GB</t>
  </si>
  <si>
    <t xml:space="preserve">BAEJUNG GUBUN </t>
  </si>
  <si>
    <t>법인카드코드</t>
  </si>
  <si>
    <t>BAE_YN</t>
  </si>
  <si>
    <t xml:space="preserve">BAEJUNG YES NO </t>
  </si>
  <si>
    <t>법인카드입력여부</t>
  </si>
  <si>
    <t>BAEJAN_AMT</t>
  </si>
  <si>
    <t xml:space="preserve">BAEJUNG JANAEK AMOUNT </t>
  </si>
  <si>
    <t>BAENGE_AMT</t>
  </si>
  <si>
    <t xml:space="preserve">BAEJUNG NUGE AMOUNT </t>
  </si>
  <si>
    <t>1:양력,2:음력</t>
    <phoneticPr fontId="24" type="noConversion"/>
  </si>
  <si>
    <t>BAETOT_AMT</t>
  </si>
  <si>
    <t xml:space="preserve">BAEJUNG TOTAL AMOUNT </t>
  </si>
  <si>
    <t>이전부서코드</t>
  </si>
  <si>
    <t>BAL_CD</t>
  </si>
  <si>
    <t xml:space="preserve">BALJU CODE </t>
  </si>
  <si>
    <t>당초예산금액</t>
  </si>
  <si>
    <t>BAL_DAT</t>
  </si>
  <si>
    <t xml:space="preserve">BALHAENG DATE </t>
  </si>
  <si>
    <t>이전호봉</t>
  </si>
  <si>
    <t>BAL_NO</t>
  </si>
  <si>
    <t xml:space="preserve">BALJU NUMBER </t>
  </si>
  <si>
    <t>기존물품코드</t>
  </si>
  <si>
    <t>BANK_NM</t>
  </si>
  <si>
    <t xml:space="preserve">BANK NAME </t>
  </si>
  <si>
    <t>전소유자동이하주소</t>
  </si>
  <si>
    <t>BAQU_DAT</t>
  </si>
  <si>
    <t xml:space="preserve">BEGIN ACQUIRE DATE </t>
  </si>
  <si>
    <t>당시직급</t>
  </si>
  <si>
    <t>이전호봉승급일</t>
  </si>
  <si>
    <t>이전한글품명</t>
  </si>
  <si>
    <t>년기초잔액</t>
  </si>
  <si>
    <t>BAS_AMT</t>
  </si>
  <si>
    <t xml:space="preserve">BASIC AMOUNT </t>
  </si>
  <si>
    <t>당시직종</t>
  </si>
  <si>
    <t>BAS_ASL</t>
  </si>
  <si>
    <t xml:space="preserve">BASIC ANNUAL SALARY </t>
  </si>
  <si>
    <t>전소유자구분</t>
  </si>
  <si>
    <t>BBAEJAN_AMT</t>
  </si>
  <si>
    <t xml:space="preserve">BUDGET BAEJUNG JANAEK AMOUNT </t>
  </si>
  <si>
    <t>전소유자명</t>
  </si>
  <si>
    <t>BCARD_CD</t>
  </si>
  <si>
    <t xml:space="preserve">BUPIN CARD CODE </t>
  </si>
  <si>
    <t>이전복직일</t>
  </si>
  <si>
    <t>BCARD_YN</t>
  </si>
  <si>
    <t xml:space="preserve">BUPIN CARD YES NO </t>
  </si>
  <si>
    <t>당시소속</t>
  </si>
  <si>
    <t>이전휴직일</t>
  </si>
  <si>
    <t>구분</t>
    <phoneticPr fontId="24" type="noConversion"/>
  </si>
  <si>
    <t>BDY_GB</t>
  </si>
  <si>
    <t xml:space="preserve">BIRTHDAY GUBUN </t>
  </si>
  <si>
    <t>이전휴직구분</t>
  </si>
  <si>
    <t>BEFDPT_CD</t>
  </si>
  <si>
    <t xml:space="preserve">BEFOR DEPARTMENT CODE </t>
    <phoneticPr fontId="24" type="noConversion"/>
  </si>
  <si>
    <t>전년도지급액</t>
  </si>
  <si>
    <t>BENBUD_AMT</t>
  </si>
  <si>
    <t xml:space="preserve">BEGINNING BUDGET AMOUNT </t>
  </si>
  <si>
    <t>전소유자우편번호</t>
  </si>
  <si>
    <t>BF_HOB</t>
  </si>
  <si>
    <t xml:space="preserve">BEFOR HOBONG </t>
  </si>
  <si>
    <t>비정규직직급(HM01)</t>
  </si>
  <si>
    <t>BFATC_CD</t>
  </si>
  <si>
    <t xml:space="preserve">BEFOR ARTICLES CODE </t>
  </si>
  <si>
    <t>BFDCD_ADDR</t>
  </si>
  <si>
    <t xml:space="preserve">BEFOR DECIDE ADDRESS </t>
  </si>
  <si>
    <t>예산재원구분</t>
  </si>
  <si>
    <t>BFGRD_NM</t>
  </si>
  <si>
    <t xml:space="preserve">BEFOR GRADE NAME </t>
  </si>
  <si>
    <t>BFHOB_DAT</t>
  </si>
  <si>
    <t xml:space="preserve">BEFOR HOBONG DATE </t>
  </si>
  <si>
    <t>예산집행금액</t>
  </si>
  <si>
    <t>BFKATC_NM</t>
  </si>
  <si>
    <t xml:space="preserve">BEFOR KOREAN ARTICLES NAME </t>
  </si>
  <si>
    <t>예산집행금액누계</t>
  </si>
  <si>
    <t>BFOCC_NM</t>
  </si>
  <si>
    <t xml:space="preserve">BEFOR OCCUR NAME </t>
  </si>
  <si>
    <t>건물동별구분</t>
  </si>
  <si>
    <t>BFOWN_GB</t>
  </si>
  <si>
    <t xml:space="preserve">BEFOR OWNER GUBUN </t>
  </si>
  <si>
    <t>색맹구분</t>
  </si>
  <si>
    <t>BFOWN_NM</t>
  </si>
  <si>
    <t xml:space="preserve">BEFOR OWNER NAME </t>
  </si>
  <si>
    <t>건축일자</t>
  </si>
  <si>
    <t>BFRET_DAT</t>
  </si>
  <si>
    <t xml:space="preserve">BEFOR RETURN DATE </t>
  </si>
  <si>
    <t>BFSOSOK</t>
  </si>
  <si>
    <t xml:space="preserve">BEFOR SOSOK </t>
  </si>
  <si>
    <t>부동산 거래시 국세청에서 정한 기준시가</t>
    <phoneticPr fontId="24" type="noConversion"/>
  </si>
  <si>
    <t>BFSUSPE_DAT</t>
  </si>
  <si>
    <t xml:space="preserve">BEFOR SUSPEND DATE </t>
  </si>
  <si>
    <t>예산관리자코드</t>
  </si>
  <si>
    <t>BFSUSPE_GB</t>
  </si>
  <si>
    <t xml:space="preserve">BEFOR SUSPEND GUBUN </t>
  </si>
  <si>
    <t>은행코드</t>
  </si>
  <si>
    <t>BFYPMT_AMT</t>
  </si>
  <si>
    <t xml:space="preserve">BEFOR YEAR PAYMENT AMOUNT </t>
  </si>
  <si>
    <t>BFZIP_NO</t>
  </si>
  <si>
    <t xml:space="preserve">BEFOR ZIP NUMBER </t>
  </si>
  <si>
    <t>BGRD_CD</t>
  </si>
  <si>
    <t xml:space="preserve">BIJUNGKYU GRADE CODE </t>
  </si>
  <si>
    <t>BIR</t>
  </si>
  <si>
    <t>보훈번호</t>
  </si>
  <si>
    <t>BJAE_GB</t>
  </si>
  <si>
    <t xml:space="preserve">BUDGET JAEON GUBUN </t>
  </si>
  <si>
    <t>유공자관계</t>
  </si>
  <si>
    <t>BJAN_AMT</t>
  </si>
  <si>
    <t xml:space="preserve">BUDGET JANAEK AMOUNT </t>
  </si>
  <si>
    <t>출생지역</t>
  </si>
  <si>
    <t>BJIB_AMT</t>
  </si>
  <si>
    <t xml:space="preserve">BUDGET JIBHAENG AMOUNT </t>
  </si>
  <si>
    <t>본부임용일</t>
  </si>
  <si>
    <t>BJIBTOT_AMT</t>
  </si>
  <si>
    <t xml:space="preserve">BUDGET JIBHAENG TOTAL AMOUNT </t>
  </si>
  <si>
    <t>농특세(종전납부한세액)</t>
  </si>
  <si>
    <t>BLDD_GB</t>
  </si>
  <si>
    <t xml:space="preserve">BUILDING DONG GUBUN </t>
  </si>
  <si>
    <t>소득세(종전납부한세액)</t>
  </si>
  <si>
    <t>BLI_GB</t>
  </si>
  <si>
    <t xml:space="preserve">BLINDNESS GUBUN </t>
  </si>
  <si>
    <t>주민세(종전납부한세액)</t>
  </si>
  <si>
    <t>BLM_DAT</t>
  </si>
  <si>
    <t xml:space="preserve">BUILDING MATRIALS DATE </t>
  </si>
  <si>
    <t>원계약번호</t>
  </si>
  <si>
    <t>BLO</t>
  </si>
  <si>
    <t>6세이하자</t>
  </si>
  <si>
    <t>국세청기준시가</t>
    <phoneticPr fontId="24" type="noConversion"/>
  </si>
  <si>
    <t>BLS_AMT</t>
  </si>
  <si>
    <t xml:space="preserve">BASE LINE AMOUNT </t>
  </si>
  <si>
    <t>자녀양육수</t>
  </si>
  <si>
    <t>BMNG_CD</t>
  </si>
  <si>
    <t xml:space="preserve">BUDGET MANAGER CODE </t>
  </si>
  <si>
    <t>자녀양육비공제액</t>
  </si>
  <si>
    <t>BNK_CD</t>
  </si>
  <si>
    <t>BANK CODE</t>
  </si>
  <si>
    <t>모든 법인인 등록번호를 보유하고 있음 (예, 110111-2747355)</t>
    <phoneticPr fontId="24" type="noConversion"/>
  </si>
  <si>
    <t>BNK_NM</t>
  </si>
  <si>
    <t>교육비금액(그밖의자료)</t>
  </si>
  <si>
    <t>BNS_RAT</t>
  </si>
  <si>
    <t xml:space="preserve">BONUS RATE </t>
  </si>
  <si>
    <t>유치원;영유아교육비</t>
  </si>
  <si>
    <t>BOD_NO</t>
  </si>
  <si>
    <t xml:space="preserve">BODY NUMBER </t>
  </si>
  <si>
    <t>초중고교육비</t>
  </si>
  <si>
    <t>BOHUN_NO</t>
  </si>
  <si>
    <t xml:space="preserve">BOHUN NUMBER </t>
  </si>
  <si>
    <t>대학생교육비</t>
  </si>
  <si>
    <t>BOHUN_RLT</t>
  </si>
  <si>
    <t xml:space="preserve">BOHUN RELATION </t>
  </si>
  <si>
    <t>BON_ARA</t>
  </si>
  <si>
    <t xml:space="preserve">BORN AREA </t>
  </si>
  <si>
    <t>대차대조표, 순익계산서 표현시 순번</t>
    <phoneticPr fontId="24" type="noConversion"/>
  </si>
  <si>
    <t>BONOFO_DAT</t>
  </si>
  <si>
    <t xml:space="preserve">BONBU OFFICIAL ORDER DATE </t>
  </si>
  <si>
    <t>BPP_ASX</t>
  </si>
  <si>
    <t xml:space="preserve">BEFOR PAYMENT AGRICLUTUREAL SPECIAL TAX </t>
  </si>
  <si>
    <t>기준일자</t>
  </si>
  <si>
    <t>BPPERN_TAX</t>
  </si>
  <si>
    <t xml:space="preserve">BEFOR PAYMENT EARN TAX </t>
  </si>
  <si>
    <t>BPPREX_TAX</t>
  </si>
  <si>
    <t xml:space="preserve">BEFOR PAYMENT RESIDENT TAX </t>
  </si>
  <si>
    <t>기본급여</t>
  </si>
  <si>
    <t>BPR_NO</t>
  </si>
  <si>
    <t xml:space="preserve">BEFOR PROMISE NUMBER </t>
  </si>
  <si>
    <t>대차대조표, 손익계산서 구분</t>
    <phoneticPr fontId="24" type="noConversion"/>
  </si>
  <si>
    <t>BRG</t>
  </si>
  <si>
    <t>BRINGING</t>
  </si>
  <si>
    <t>예산통제일자</t>
  </si>
  <si>
    <t>BRG_CNT</t>
  </si>
  <si>
    <t xml:space="preserve">BRINGING COUNT </t>
  </si>
  <si>
    <t>예산통제구분</t>
  </si>
  <si>
    <t>BRGRMV_AMT</t>
  </si>
  <si>
    <t xml:space="preserve">BRINGING REMOVE AMOUNT </t>
  </si>
  <si>
    <t>예산통제순번</t>
  </si>
  <si>
    <t>BRIRGS_NO</t>
  </si>
  <si>
    <t xml:space="preserve">BRINGING REGIST NUMBER </t>
  </si>
  <si>
    <t>예산통제자명</t>
  </si>
  <si>
    <t>BROEDU_AMT</t>
  </si>
  <si>
    <t xml:space="preserve">BROAD EDUCATION AMOUNT </t>
  </si>
  <si>
    <t>내부직원들의 비위유형코드1</t>
    <phoneticPr fontId="24" type="noConversion"/>
  </si>
  <si>
    <t>BROEDU_AMT1</t>
  </si>
  <si>
    <t>내부직원들의 비위유형코드2</t>
    <phoneticPr fontId="24" type="noConversion"/>
  </si>
  <si>
    <t>BROEDU_AMT2</t>
  </si>
  <si>
    <t>내부직원들의 비위유형명1</t>
    <phoneticPr fontId="24" type="noConversion"/>
  </si>
  <si>
    <t>BROEDU_AMT3</t>
  </si>
  <si>
    <t>내부직원들의 비위유형명2</t>
    <phoneticPr fontId="24" type="noConversion"/>
  </si>
  <si>
    <t>BS_NM</t>
  </si>
  <si>
    <t xml:space="preserve">BS NAME </t>
    <phoneticPr fontId="24" type="noConversion"/>
  </si>
  <si>
    <t>예산금액계</t>
  </si>
  <si>
    <t>BS순번</t>
  </si>
  <si>
    <t>BS_SQN</t>
  </si>
  <si>
    <t xml:space="preserve">BS SEQUENCE </t>
    <phoneticPr fontId="24" type="noConversion"/>
  </si>
  <si>
    <t>BSL_AMT</t>
  </si>
  <si>
    <t>부전공명</t>
  </si>
  <si>
    <t>BSL_DAT</t>
  </si>
  <si>
    <t xml:space="preserve">BASE LINE DATE </t>
  </si>
  <si>
    <t>부속품가액</t>
  </si>
  <si>
    <t>BSL_MM</t>
  </si>
  <si>
    <t xml:space="preserve">BASE LINE MONTH </t>
  </si>
  <si>
    <t>폐질환 여부</t>
    <phoneticPr fontId="24" type="noConversion"/>
  </si>
  <si>
    <t>BSL_PAM</t>
  </si>
  <si>
    <t xml:space="preserve">BASE LINE PAYMENT </t>
  </si>
  <si>
    <t>출장일간</t>
  </si>
  <si>
    <t>BSPL구분</t>
  </si>
  <si>
    <t>BSPL_GB</t>
  </si>
  <si>
    <t xml:space="preserve">BALANCE SHEET/PROFIT AND LOSS GUBUN </t>
  </si>
  <si>
    <t>출장종료일자</t>
  </si>
  <si>
    <t>BTON_DAT</t>
  </si>
  <si>
    <t xml:space="preserve">BUDGET TONGJE DATE </t>
  </si>
  <si>
    <t>출장목적지</t>
  </si>
  <si>
    <t>BTON_GB</t>
  </si>
  <si>
    <t xml:space="preserve">BUDGET TONGJE GUBUN </t>
  </si>
  <si>
    <t>BTON_SQN</t>
  </si>
  <si>
    <t xml:space="preserve">BUDGET TONGJE SEQUENCE </t>
  </si>
  <si>
    <t>부팀코드</t>
  </si>
  <si>
    <t>BTONJA_NM</t>
  </si>
  <si>
    <t xml:space="preserve">BUDGET TONGJEJA NAME </t>
  </si>
  <si>
    <t>부팀명</t>
  </si>
  <si>
    <t>비위유형코드1</t>
  </si>
  <si>
    <t>BTYP_CD1</t>
  </si>
  <si>
    <t xml:space="preserve">BIWI TYPE CODE </t>
  </si>
  <si>
    <t>출장자직위</t>
  </si>
  <si>
    <t>비위유형코드2</t>
  </si>
  <si>
    <t>BTYP_CD2</t>
  </si>
  <si>
    <t>출장자명</t>
  </si>
  <si>
    <t>비위유형명1</t>
  </si>
  <si>
    <t>BTYP_NM1</t>
  </si>
  <si>
    <t>BIWI TYPE NAME 1</t>
  </si>
  <si>
    <t>출장자소속부서명</t>
  </si>
  <si>
    <t>비위유형명2</t>
  </si>
  <si>
    <t>BTYP_NM2</t>
  </si>
  <si>
    <t>BIWI TYPE NAME 2</t>
  </si>
  <si>
    <t>출장시작일자</t>
  </si>
  <si>
    <t>BUD_AMT</t>
  </si>
  <si>
    <t>근로자가 중도입사자 인경우 전근무지 소득합</t>
    <phoneticPr fontId="24" type="noConversion"/>
  </si>
  <si>
    <t>BUDBJAN_AMT</t>
  </si>
  <si>
    <t xml:space="preserve">BUDGET BAEJUNG JANAEK AMOUNT </t>
    <phoneticPr fontId="24" type="noConversion"/>
  </si>
  <si>
    <t>근로자가 중도입사자 인경우 전근무지 상여금 합</t>
    <phoneticPr fontId="24" type="noConversion"/>
  </si>
  <si>
    <t>BUMAJ_NM</t>
  </si>
  <si>
    <t xml:space="preserve">BU MAJOR NAME </t>
  </si>
  <si>
    <t>근로자가 중도입사자 인경우 전근무지 금여합</t>
    <phoneticPr fontId="24" type="noConversion"/>
  </si>
  <si>
    <t>BUP_AMT</t>
  </si>
  <si>
    <t xml:space="preserve">BUPUM AMOUNT </t>
  </si>
  <si>
    <t>병역구분(HM35)</t>
  </si>
  <si>
    <t>불구폐질자여부</t>
  </si>
  <si>
    <t>BUP_YN</t>
  </si>
  <si>
    <t xml:space="preserve">BUP YES NO </t>
    <phoneticPr fontId="24" type="noConversion"/>
  </si>
  <si>
    <t>병역명</t>
  </si>
  <si>
    <t>BUT_DAD</t>
  </si>
  <si>
    <t xml:space="preserve">BUSINESS TRIP DAY AFTER DAY </t>
  </si>
  <si>
    <t>BUTEND_DAT</t>
  </si>
  <si>
    <t xml:space="preserve">BUSINESS TRIP END DATE </t>
  </si>
  <si>
    <t>연말정산시 예상되는 소득세</t>
    <phoneticPr fontId="24" type="noConversion"/>
  </si>
  <si>
    <t>BUTFOR_ARE</t>
  </si>
  <si>
    <t xml:space="preserve">BUSINESS TRIP FOR AREA </t>
  </si>
  <si>
    <t>월공제소득세</t>
  </si>
  <si>
    <t>BUTFOR_TXT</t>
  </si>
  <si>
    <t xml:space="preserve">BUSINESS TRIP FOR TEXT </t>
  </si>
  <si>
    <t>추정건강보험공제금액</t>
  </si>
  <si>
    <t>BUTI_CD</t>
  </si>
  <si>
    <t xml:space="preserve">BUTIM CODE </t>
  </si>
  <si>
    <t>추정건강보험등급</t>
  </si>
  <si>
    <t>BUTI_NM</t>
  </si>
  <si>
    <t xml:space="preserve">BUTIM NAME </t>
  </si>
  <si>
    <t>당해년도추정근로소득</t>
  </si>
  <si>
    <t>BUTJA_JKW</t>
  </si>
  <si>
    <t xml:space="preserve">BUSINESS TRIP JA JIKWI </t>
  </si>
  <si>
    <t>호봉</t>
    <phoneticPr fontId="24" type="noConversion"/>
  </si>
  <si>
    <t>BUTJA_NM</t>
  </si>
  <si>
    <t xml:space="preserve">BUSINESS TRIP JA NAME </t>
  </si>
  <si>
    <t>승차정원</t>
  </si>
  <si>
    <t>BUTJADPT_NM</t>
  </si>
  <si>
    <t xml:space="preserve">BUSINESS TRIP JA DEPARTMENT NAME </t>
  </si>
  <si>
    <t>직급코드</t>
    <phoneticPr fontId="24" type="noConversion"/>
  </si>
  <si>
    <t>BUTSTR_DAT</t>
  </si>
  <si>
    <t xml:space="preserve">BUSINESS TRIP START DATE </t>
  </si>
  <si>
    <t>이사회의 의결에 따라 준비금늬 전부 또는 일부를 자본으로 전입</t>
    <phoneticPr fontId="24" type="noConversion"/>
  </si>
  <si>
    <t>전근무지소득합</t>
  </si>
  <si>
    <t>BWERN_AMT</t>
  </si>
  <si>
    <t xml:space="preserve">BEFOR WORK EARN AMOUNT </t>
  </si>
  <si>
    <t>직렬코드</t>
    <phoneticPr fontId="24" type="noConversion"/>
  </si>
  <si>
    <t>전근무지인정상여</t>
  </si>
  <si>
    <t>BWITOT_AMT</t>
  </si>
  <si>
    <t xml:space="preserve">BEFOR WORK INJUNG TOTAL AMOUNT </t>
    <phoneticPr fontId="24" type="noConversion"/>
  </si>
  <si>
    <t>직위코드</t>
    <phoneticPr fontId="24" type="noConversion"/>
  </si>
  <si>
    <t>전근무지급여총액</t>
  </si>
  <si>
    <t>BWPTOT_AMT</t>
  </si>
  <si>
    <t xml:space="preserve">BEFOR WORK PAYMENT TOTAL AMOUNT </t>
  </si>
  <si>
    <t>중간정산퇴직금</t>
  </si>
  <si>
    <t>BYU_GB</t>
  </si>
  <si>
    <t xml:space="preserve">BYUNGYUK GUBUN </t>
  </si>
  <si>
    <t>산정금액</t>
  </si>
  <si>
    <t>BYU_NM</t>
  </si>
  <si>
    <t xml:space="preserve">BYUNGYUK NAME </t>
  </si>
  <si>
    <t>소집사항</t>
  </si>
  <si>
    <t>BYU_NO</t>
  </si>
  <si>
    <t xml:space="preserve">BYUNGYUK NUMBER </t>
  </si>
  <si>
    <t>출연금취득</t>
  </si>
  <si>
    <t>추정소득세</t>
  </si>
  <si>
    <t>C_CLOERN_TAX</t>
  </si>
  <si>
    <t>CONJECTURE CLOSED EARN TAX</t>
  </si>
  <si>
    <t>능력급계산액(3개월)</t>
  </si>
  <si>
    <t>C_ERN_TAX</t>
  </si>
  <si>
    <t>CONJECTURE EARNING TAX</t>
  </si>
  <si>
    <t>능력급합계</t>
  </si>
  <si>
    <t>C_MED_RMV</t>
  </si>
  <si>
    <t>CONJECTURE MEDICAL REMOVE</t>
  </si>
  <si>
    <t>계약해제일</t>
  </si>
  <si>
    <t>C_MES_RNK</t>
  </si>
  <si>
    <t>CONJECTURE MEDICAL INSURRANCE RANK</t>
  </si>
  <si>
    <t>C_TXDERN_AMT</t>
  </si>
  <si>
    <t>CONJECTURE EARNING AMOUNT</t>
  </si>
  <si>
    <t>해제신청일</t>
  </si>
  <si>
    <t>변동후호봉</t>
  </si>
  <si>
    <t>CA_HOB</t>
  </si>
  <si>
    <t>CHANGE AFTER HOBONG</t>
  </si>
  <si>
    <t>변동후지급금액</t>
  </si>
  <si>
    <t>CAB_QNT</t>
  </si>
  <si>
    <t>CAPACITY OF BUS QUANTITY</t>
  </si>
  <si>
    <t>변동후지급코드</t>
  </si>
  <si>
    <t>변동후직급코드</t>
  </si>
  <si>
    <t>CAGRD_CD</t>
  </si>
  <si>
    <t>CHANGE GRADE CODE</t>
  </si>
  <si>
    <t>변동후지급명</t>
  </si>
  <si>
    <t>자본전입액</t>
  </si>
  <si>
    <t>CAICVT_AMT</t>
  </si>
  <si>
    <t>CAPITAL CONVERT AMOUNT</t>
  </si>
  <si>
    <t>해제승인일자</t>
  </si>
  <si>
    <t>변동후직렬코드</t>
  </si>
  <si>
    <t>CAJIK_CD</t>
  </si>
  <si>
    <t>CHANGE AFTER JIKRYUL CODE</t>
  </si>
  <si>
    <t>차량가액</t>
  </si>
  <si>
    <t>변동후직위코드</t>
  </si>
  <si>
    <t>CAJKW_CD</t>
  </si>
  <si>
    <t>CHANGE AFTER JIKWI CODE</t>
  </si>
  <si>
    <t>차량 배기량</t>
    <phoneticPr fontId="24" type="noConversion"/>
  </si>
  <si>
    <t>CAJRTI_AMT</t>
  </si>
  <si>
    <t xml:space="preserve">CURRENT ADJUSTMENT RETIREMENT AMOUNT </t>
  </si>
  <si>
    <t>차량 기통수</t>
    <phoneticPr fontId="24" type="noConversion"/>
  </si>
  <si>
    <t>CAL_AMT</t>
  </si>
  <si>
    <t xml:space="preserve">CALCULATED AMOUNT </t>
  </si>
  <si>
    <t>차량형식</t>
    <phoneticPr fontId="24" type="noConversion"/>
  </si>
  <si>
    <t>CAL_ITM</t>
  </si>
  <si>
    <t xml:space="preserve">CALL ITEMS </t>
  </si>
  <si>
    <t>차 마력</t>
    <phoneticPr fontId="24" type="noConversion"/>
  </si>
  <si>
    <t>출연금취득</t>
    <phoneticPr fontId="24" type="noConversion"/>
  </si>
  <si>
    <t>CAMAQU_AMT</t>
  </si>
  <si>
    <t xml:space="preserve">ACQUIT AMOUNT </t>
  </si>
  <si>
    <t>CAMCOM_AMT</t>
  </si>
  <si>
    <t xml:space="preserve">CAPACITY COMPUTATION AMOUNT </t>
  </si>
  <si>
    <t>차량 적재중량</t>
    <phoneticPr fontId="24" type="noConversion"/>
  </si>
  <si>
    <t>CAMTOT_AMT</t>
  </si>
  <si>
    <t xml:space="preserve">CAPACITY TOTAL AMOUNT </t>
  </si>
  <si>
    <t>차량 년식</t>
    <phoneticPr fontId="24" type="noConversion"/>
  </si>
  <si>
    <t>CANCEL_DAT</t>
  </si>
  <si>
    <t>차량 카드번호</t>
    <phoneticPr fontId="24" type="noConversion"/>
  </si>
  <si>
    <t xml:space="preserve">CAPACITY </t>
  </si>
  <si>
    <t>현금지급금액(그밖의자료)</t>
  </si>
  <si>
    <t>CAPL_DAT</t>
  </si>
  <si>
    <t xml:space="preserve">CANCEL APPLY DATE </t>
  </si>
  <si>
    <t>국세청자료</t>
    <phoneticPr fontId="24" type="noConversion"/>
  </si>
  <si>
    <t>CAPMT_AMT</t>
  </si>
  <si>
    <t xml:space="preserve">CHANGE AFTER PAYMENT AMOUNT </t>
  </si>
  <si>
    <t>현금영수증금액</t>
  </si>
  <si>
    <t>CAPMT_CD</t>
  </si>
  <si>
    <t xml:space="preserve">CHANGE AFTER PAYMENT CODE </t>
  </si>
  <si>
    <t>CAPMT_NM</t>
  </si>
  <si>
    <t xml:space="preserve">CHANGE AFTER PAYMENT NAME </t>
  </si>
  <si>
    <t>참고내용</t>
  </si>
  <si>
    <t>CAPP_DAT</t>
  </si>
  <si>
    <t xml:space="preserve">CANCEL APPROVAL DATE </t>
  </si>
  <si>
    <t>CAR_AMT</t>
  </si>
  <si>
    <t xml:space="preserve">CAR AMOUNT </t>
  </si>
  <si>
    <t>CAR_CC</t>
  </si>
  <si>
    <t xml:space="preserve">CAR CUBIC CENTIMETER </t>
  </si>
  <si>
    <t>CAR_CYL</t>
  </si>
  <si>
    <t xml:space="preserve">CAR CYLINDER </t>
  </si>
  <si>
    <t>변동전지급금액</t>
  </si>
  <si>
    <t>CAR_FRM</t>
  </si>
  <si>
    <t xml:space="preserve">CAR FORM </t>
  </si>
  <si>
    <t>지급코드</t>
    <phoneticPr fontId="24" type="noConversion"/>
  </si>
  <si>
    <t>CAR_HP</t>
  </si>
  <si>
    <t xml:space="preserve">CAR HORSEPOWER </t>
  </si>
  <si>
    <t>변동전지급명</t>
  </si>
  <si>
    <t>CAR_TYP</t>
  </si>
  <si>
    <t xml:space="preserve">CAR TYPE </t>
  </si>
  <si>
    <t>능력급기준금액</t>
  </si>
  <si>
    <t>적재중량</t>
  </si>
  <si>
    <t>CAR_WGT</t>
  </si>
  <si>
    <t xml:space="preserve">CAR WEIGHT </t>
  </si>
  <si>
    <t>지목(현황)</t>
  </si>
  <si>
    <t>CAR_YY</t>
  </si>
  <si>
    <t xml:space="preserve">CAR YEAR </t>
  </si>
  <si>
    <t>코드구분</t>
  </si>
  <si>
    <t xml:space="preserve">CARD NUMBER </t>
  </si>
  <si>
    <t>코드명</t>
  </si>
  <si>
    <t>CASH_AMT</t>
  </si>
  <si>
    <t xml:space="preserve">CASH AMOUNT </t>
  </si>
  <si>
    <t>코드번호</t>
  </si>
  <si>
    <t>현금지급금액</t>
    <phoneticPr fontId="24" type="noConversion"/>
  </si>
  <si>
    <t>CASH_AMT1</t>
  </si>
  <si>
    <t>한국산업인력공단 민방위소속코드</t>
    <phoneticPr fontId="24" type="noConversion"/>
  </si>
  <si>
    <t>CASHUSE_AMT</t>
  </si>
  <si>
    <t xml:space="preserve">CASH USE AMOUNT </t>
  </si>
  <si>
    <t>한국산업인력공단 민방위소속구분</t>
    <phoneticPr fontId="24" type="noConversion"/>
  </si>
  <si>
    <t>변동전호봉</t>
  </si>
  <si>
    <t>CB_HOB</t>
  </si>
  <si>
    <t xml:space="preserve">CHANGE BEFOR HOBONG </t>
  </si>
  <si>
    <t>한국산업인력공단 민방위소속명</t>
    <phoneticPr fontId="24" type="noConversion"/>
  </si>
  <si>
    <t>CBD_TXT</t>
  </si>
  <si>
    <t xml:space="preserve">CBD TEXT </t>
    <phoneticPr fontId="24" type="noConversion"/>
  </si>
  <si>
    <t>한국산업인력공단 민방위소속구분명</t>
    <phoneticPr fontId="24" type="noConversion"/>
  </si>
  <si>
    <t>변동전직급코드</t>
  </si>
  <si>
    <t>CBGRD_CD</t>
  </si>
  <si>
    <t xml:space="preserve">CHANGE BEFORE GRADE CODE </t>
  </si>
  <si>
    <t>개개인별 민방위년차</t>
    <phoneticPr fontId="24" type="noConversion"/>
  </si>
  <si>
    <t>변동전직렬코드</t>
  </si>
  <si>
    <t>CBJIK_CD</t>
  </si>
  <si>
    <t xml:space="preserve">CHANGE BEFORE JIKYUL CODE </t>
  </si>
  <si>
    <t>변동전직위코드</t>
  </si>
  <si>
    <t>CBJKW_CD</t>
  </si>
  <si>
    <t xml:space="preserve">CHANGE BEFORE JIKWI CODE </t>
  </si>
  <si>
    <t>CBPMT_AMT</t>
  </si>
  <si>
    <t xml:space="preserve">CHANGE BEFORE PAYMENT AMOUNT </t>
  </si>
  <si>
    <t>정보를 변경한 사람의 아이디</t>
    <phoneticPr fontId="24" type="noConversion"/>
  </si>
  <si>
    <t>변동전지급코드</t>
  </si>
  <si>
    <t>CBPMT_CD</t>
  </si>
  <si>
    <t xml:space="preserve">CHANGE BEFORE PAYMENT CODE </t>
  </si>
  <si>
    <t>차변금액</t>
  </si>
  <si>
    <t>CBPMT_NM</t>
  </si>
  <si>
    <t xml:space="preserve">CHANGE BEFORE PAYMENT NAME </t>
  </si>
  <si>
    <t>이자율차이</t>
  </si>
  <si>
    <t>CBSL_AMT</t>
  </si>
  <si>
    <t xml:space="preserve">CAPACITY BASE LINE AMOUNT </t>
    <phoneticPr fontId="24" type="noConversion"/>
  </si>
  <si>
    <t>CCR_COL</t>
  </si>
  <si>
    <t xml:space="preserve">CURRENT CIRCUMSTANCES CLASSIFICATION OF LAND </t>
  </si>
  <si>
    <t>근로소득</t>
    <phoneticPr fontId="24" type="noConversion"/>
  </si>
  <si>
    <t>CD_GU</t>
  </si>
  <si>
    <t xml:space="preserve">CODE GUBUN </t>
  </si>
  <si>
    <t>퇴직소득</t>
    <phoneticPr fontId="24" type="noConversion"/>
  </si>
  <si>
    <t>CD_NM</t>
  </si>
  <si>
    <t xml:space="preserve">CODE NAME </t>
  </si>
  <si>
    <t>기타소득</t>
    <phoneticPr fontId="24" type="noConversion"/>
  </si>
  <si>
    <t>CD_NO</t>
  </si>
  <si>
    <t xml:space="preserve">CODE NUMBER </t>
  </si>
  <si>
    <t>차대구분</t>
  </si>
  <si>
    <t>민방위소속코드</t>
  </si>
  <si>
    <t>CDC_CD</t>
  </si>
  <si>
    <t xml:space="preserve">CIVIL DEFENSE CORPS CODE </t>
  </si>
  <si>
    <t>차변금액누계</t>
  </si>
  <si>
    <t>민방위소속구분</t>
  </si>
  <si>
    <t>CDC_GB</t>
  </si>
  <si>
    <t xml:space="preserve">CIVIL DEFENSE CORPS GUBUN </t>
  </si>
  <si>
    <t>흉위</t>
  </si>
  <si>
    <t>민방위소속명</t>
  </si>
  <si>
    <t>CDC_NM</t>
  </si>
  <si>
    <t xml:space="preserve">CIVIL DEFENSE CORPS NAME </t>
  </si>
  <si>
    <t>정보를 수정한 근거</t>
    <phoneticPr fontId="24" type="noConversion"/>
  </si>
  <si>
    <t>민방위소속구분명</t>
  </si>
  <si>
    <t>CDCGB_NM</t>
  </si>
  <si>
    <t xml:space="preserve">CIVIL DEFENSE CORPS GUBUN NAME </t>
  </si>
  <si>
    <t>정보를 수정한 사유</t>
    <phoneticPr fontId="24" type="noConversion"/>
  </si>
  <si>
    <t>민방위년차</t>
  </si>
  <si>
    <t>CDCYY_CNT</t>
  </si>
  <si>
    <t xml:space="preserve">CIVIL DEFENSE CORPS YEAR COUNT </t>
  </si>
  <si>
    <t>정보를 수정한 일</t>
    <phoneticPr fontId="24" type="noConversion"/>
  </si>
  <si>
    <t>CEO_NM</t>
  </si>
  <si>
    <t xml:space="preserve">CEO NAME </t>
  </si>
  <si>
    <t>정보를 최종적으로 구분자</t>
    <phoneticPr fontId="24" type="noConversion"/>
  </si>
  <si>
    <t>CER_NM</t>
  </si>
  <si>
    <t xml:space="preserve">CERTIFICATION NAME </t>
  </si>
  <si>
    <t>정보를 수정한 사람이름</t>
    <phoneticPr fontId="24" type="noConversion"/>
  </si>
  <si>
    <t>변경자직번</t>
  </si>
  <si>
    <t>CH_JKN</t>
  </si>
  <si>
    <t xml:space="preserve">CHANGER JIK NUMBER </t>
  </si>
  <si>
    <t>정보가 변경된 상태</t>
    <phoneticPr fontId="24" type="noConversion"/>
  </si>
  <si>
    <t>CHA_AMT</t>
  </si>
  <si>
    <t xml:space="preserve">CHA AMOUNT </t>
  </si>
  <si>
    <t>정보를 변경한 내역</t>
    <phoneticPr fontId="24" type="noConversion"/>
  </si>
  <si>
    <t>CHA_RAT</t>
  </si>
  <si>
    <t xml:space="preserve">CHA RATE </t>
  </si>
  <si>
    <t>다자녀추가공제</t>
  </si>
  <si>
    <t>CHA_SQN</t>
  </si>
  <si>
    <t xml:space="preserve">CHA SEQUENCE </t>
  </si>
  <si>
    <t>다자녀추가공제인원</t>
  </si>
  <si>
    <t>수정세액</t>
    <phoneticPr fontId="24" type="noConversion"/>
  </si>
  <si>
    <t>CHA_TAX1</t>
  </si>
  <si>
    <t xml:space="preserve">CHANGE TAX </t>
    <phoneticPr fontId="24" type="noConversion"/>
  </si>
  <si>
    <t>CHA_TAX2</t>
  </si>
  <si>
    <t xml:space="preserve">CHANGE TAX </t>
  </si>
  <si>
    <t>검사일자</t>
  </si>
  <si>
    <t>CHA_TAX3</t>
  </si>
  <si>
    <t>검수확인부서</t>
  </si>
  <si>
    <t>CHADAE_GB</t>
  </si>
  <si>
    <t xml:space="preserve">CHADAE GUBUN </t>
  </si>
  <si>
    <t>검사종별</t>
  </si>
  <si>
    <t>CHANGE_AMT</t>
  </si>
  <si>
    <t xml:space="preserve">CHANGE AMOUNT </t>
  </si>
  <si>
    <t>CHEST</t>
  </si>
  <si>
    <t>확인번호</t>
  </si>
  <si>
    <t>변동근거</t>
  </si>
  <si>
    <t>CHG_BAS</t>
  </si>
  <si>
    <t xml:space="preserve">CHANGE BASIS </t>
  </si>
  <si>
    <t>검사장소</t>
  </si>
  <si>
    <t>변동사유</t>
  </si>
  <si>
    <t>CHG_CUS</t>
  </si>
  <si>
    <t xml:space="preserve">CHANGE CAUSE </t>
  </si>
  <si>
    <t>예산을 추가편성한 금액</t>
    <phoneticPr fontId="24" type="noConversion"/>
  </si>
  <si>
    <t>변동일</t>
  </si>
  <si>
    <t>CHG_DAT</t>
  </si>
  <si>
    <t xml:space="preserve">CHANGE DATE </t>
  </si>
  <si>
    <t>예산을 추가 편성한 횟수</t>
    <phoneticPr fontId="24" type="noConversion"/>
  </si>
  <si>
    <t>최종변동구분</t>
  </si>
  <si>
    <t>CHG_GB</t>
  </si>
  <si>
    <t xml:space="preserve">CHANGE GUBUN </t>
  </si>
  <si>
    <t>예산을 추가 편성한 일자</t>
    <phoneticPr fontId="24" type="noConversion"/>
  </si>
  <si>
    <t>변동처리자</t>
  </si>
  <si>
    <t>CHG_NM</t>
  </si>
  <si>
    <t xml:space="preserve">CHANGE NAME </t>
  </si>
  <si>
    <t>예산을 추가 편성한 내용</t>
    <phoneticPr fontId="24" type="noConversion"/>
  </si>
  <si>
    <t>변동상태</t>
  </si>
  <si>
    <t>CHG_STS</t>
  </si>
  <si>
    <t xml:space="preserve">CHANGE STATUS </t>
  </si>
  <si>
    <t>예산을 추가 편성한 추경금액누계</t>
    <phoneticPr fontId="24" type="noConversion"/>
  </si>
  <si>
    <t>변경내역</t>
  </si>
  <si>
    <t>CHG_TXT</t>
  </si>
  <si>
    <t xml:space="preserve">CHANGE TEXT </t>
  </si>
  <si>
    <t>신용카드지급금액(그밖의자료)</t>
  </si>
  <si>
    <t>신용카드등금액(그밖의자료)</t>
    <phoneticPr fontId="24" type="noConversion"/>
  </si>
  <si>
    <t>CHILD_CNT</t>
  </si>
  <si>
    <t xml:space="preserve">CHILD COUNT </t>
  </si>
  <si>
    <t>의료비금액중 신용카드(현금영수증)으로 사용한 금액</t>
  </si>
  <si>
    <t>CHK_AMT</t>
  </si>
  <si>
    <t xml:space="preserve">CHAINJIKUBAK AMOUNT </t>
  </si>
  <si>
    <t>의료비중복공제배제금액</t>
  </si>
  <si>
    <t>CHK_DAT</t>
  </si>
  <si>
    <t xml:space="preserve">CHECK DATE </t>
  </si>
  <si>
    <t>공제대상제외금액</t>
  </si>
  <si>
    <t>CHK_DPT</t>
  </si>
  <si>
    <t xml:space="preserve">CHECK DEPARTMENT </t>
  </si>
  <si>
    <t>신용카드공제금액</t>
  </si>
  <si>
    <t>CHK_KND</t>
  </si>
  <si>
    <t xml:space="preserve">CHECK KIND </t>
  </si>
  <si>
    <t>신용카드사용금액</t>
  </si>
  <si>
    <t>CHK_NM</t>
  </si>
  <si>
    <t xml:space="preserve">CHECK NAME </t>
  </si>
  <si>
    <t>신용카드사용금액(국세청자료)</t>
    <phoneticPr fontId="24" type="noConversion"/>
  </si>
  <si>
    <t>CHK_NO</t>
  </si>
  <si>
    <t xml:space="preserve">CHECK NUMBER </t>
  </si>
  <si>
    <t>최종적으로 회계처리한 일자</t>
    <phoneticPr fontId="24" type="noConversion"/>
  </si>
  <si>
    <t>CHK_PLS</t>
  </si>
  <si>
    <t xml:space="preserve">CHECK PLACE </t>
  </si>
  <si>
    <t>계급구분(HM37)</t>
  </si>
  <si>
    <t>추경금액</t>
  </si>
  <si>
    <t>CHU_AMT</t>
  </si>
  <si>
    <t xml:space="preserve">CHUKYUNG AMOUNT </t>
  </si>
  <si>
    <t>계급명</t>
  </si>
  <si>
    <t>추경회수</t>
  </si>
  <si>
    <t>CHU_CNT</t>
  </si>
  <si>
    <t xml:space="preserve">CHUKYUNG COUNT </t>
  </si>
  <si>
    <t>농특세(현재징수할세액)</t>
  </si>
  <si>
    <t>추경일자</t>
  </si>
  <si>
    <t>CHU_DAT</t>
  </si>
  <si>
    <t xml:space="preserve">CHUKYUNG DATE </t>
  </si>
  <si>
    <t>소득세(현재징수할세액)</t>
  </si>
  <si>
    <t>추경내역</t>
  </si>
  <si>
    <t>CHU_TXT</t>
  </si>
  <si>
    <t xml:space="preserve">CHUKYUNG TEXT </t>
  </si>
  <si>
    <t>주민세(현재징수할세액)</t>
  </si>
  <si>
    <t>추경금액누계</t>
  </si>
  <si>
    <t>CHUTOT_AMT</t>
  </si>
  <si>
    <t xml:space="preserve">CHUKYUNG TOTAL AMOUNT </t>
  </si>
  <si>
    <t>농특세(현재징수한세액)</t>
  </si>
  <si>
    <t>신용카드지급금액</t>
    <phoneticPr fontId="24" type="noConversion"/>
  </si>
  <si>
    <t>CIT_AMT</t>
  </si>
  <si>
    <t xml:space="preserve">CREDIT AMOUNT </t>
  </si>
  <si>
    <t>소득세(현재징수한세액)</t>
  </si>
  <si>
    <t>건수</t>
    <phoneticPr fontId="24" type="noConversion"/>
  </si>
  <si>
    <t>CIT_CNT</t>
  </si>
  <si>
    <t xml:space="preserve">CREDIT COUNT </t>
  </si>
  <si>
    <t>주민세(현재징수한세액)</t>
  </si>
  <si>
    <t>CITMED_AMT</t>
  </si>
  <si>
    <t xml:space="preserve">CREDIT MEDICAL CARE AMOUNT </t>
  </si>
  <si>
    <t>명령번호</t>
  </si>
  <si>
    <t>CITMED_AMT1</t>
  </si>
  <si>
    <t>년도내 지출을 완료하지 못해 다음년도에 계속하여 지출할 있는 예산</t>
    <phoneticPr fontId="24" type="noConversion"/>
  </si>
  <si>
    <t>CITNOT_AMT</t>
  </si>
  <si>
    <t xml:space="preserve">CREDIT NOT AMOUNT </t>
  </si>
  <si>
    <t>년도내 지출을 완료하지 못해 다음년도에 계속하여 지출할 있는 예산금액누계</t>
    <phoneticPr fontId="24" type="noConversion"/>
  </si>
  <si>
    <t>CITRMV_AMT</t>
  </si>
  <si>
    <t xml:space="preserve">CREDIT REMOVE AMOUNT </t>
  </si>
  <si>
    <t>CITUSE_AMT</t>
  </si>
  <si>
    <t xml:space="preserve">CREDIT USE AMOUNT </t>
  </si>
  <si>
    <t>작업예산관리자코드</t>
  </si>
  <si>
    <t>신용카드사용금액</t>
    <phoneticPr fontId="24" type="noConversion"/>
  </si>
  <si>
    <t>CITUSE_AMT1</t>
  </si>
  <si>
    <t>금융기관명</t>
  </si>
  <si>
    <t>확정분개일자</t>
  </si>
  <si>
    <t>CJ_DAT</t>
  </si>
  <si>
    <t xml:space="preserve">CONFIRM JOURNALIZING DATE </t>
  </si>
  <si>
    <t>기업구분</t>
  </si>
  <si>
    <t>CLA_GB</t>
  </si>
  <si>
    <t xml:space="preserve">CLASS GUBUN </t>
  </si>
  <si>
    <t>저촉면적</t>
  </si>
  <si>
    <t>CLA_NM</t>
  </si>
  <si>
    <t xml:space="preserve">CLASS NAME </t>
  </si>
  <si>
    <t>저촉내용</t>
  </si>
  <si>
    <t>CLO_ASX</t>
  </si>
  <si>
    <t xml:space="preserve">CURRENT LEVY AGRICLUTUREAL SPECIAL TAX </t>
  </si>
  <si>
    <t>성명_한자</t>
  </si>
  <si>
    <t>CLOERN_TAX</t>
  </si>
  <si>
    <t xml:space="preserve">CURRENT LEVY EARNNING TAX </t>
  </si>
  <si>
    <t>취득세, 등록세, 재산세등를 부과하기 위해 토지 및 건물의 기준가액</t>
    <phoneticPr fontId="24" type="noConversion"/>
  </si>
  <si>
    <t>CLOPREX_TAX</t>
  </si>
  <si>
    <t xml:space="preserve">CURRENT LEVY RESIDENT TAX </t>
  </si>
  <si>
    <t>현금지급금액(그밖의자료)</t>
    <phoneticPr fontId="24" type="noConversion"/>
  </si>
  <si>
    <t>CLP_ASX</t>
  </si>
  <si>
    <t xml:space="preserve">CURRENT LEVY PAYMENT AGRICLUTUREAL SPECIAL TAX </t>
  </si>
  <si>
    <t>법적 소송이나 전세금 등과 같이 법적인 보호를 받기 위해 설정한 금액</t>
    <phoneticPr fontId="24" type="noConversion"/>
  </si>
  <si>
    <t>CLPERN_TAX</t>
  </si>
  <si>
    <t xml:space="preserve">CURRENT LEVY PAYMENT EARNNING TAX </t>
  </si>
  <si>
    <t>법적 소송이나 전세금 등과 같이 법적인 보호를 받기 위해 확정한 금액</t>
    <phoneticPr fontId="24" type="noConversion"/>
  </si>
  <si>
    <t>CLPPREX_TAX</t>
  </si>
  <si>
    <t xml:space="preserve">CURRENT LEVY PAYMENT RESIDENT TAX </t>
  </si>
  <si>
    <t>시공및제조회사</t>
  </si>
  <si>
    <t>CMD_NO</t>
  </si>
  <si>
    <t xml:space="preserve">COMMAND NUMBER </t>
  </si>
  <si>
    <t>인정시기</t>
  </si>
  <si>
    <t>명시이월금액</t>
  </si>
  <si>
    <t>CMDCYF_AMT</t>
  </si>
  <si>
    <t xml:space="preserve">COMMAND CARRYING FORWARD AMOUNT </t>
  </si>
  <si>
    <t>계산년월</t>
  </si>
  <si>
    <t>명시이월금액누계</t>
  </si>
  <si>
    <t>CMDCYFTOT_AMT</t>
  </si>
  <si>
    <t xml:space="preserve">COMMAND CARRYING FORWARD TOTAL AMOUNT </t>
  </si>
  <si>
    <t>3개월평균임금</t>
  </si>
  <si>
    <t>CMF</t>
    <phoneticPr fontId="24" type="noConversion"/>
  </si>
  <si>
    <t>확인여부</t>
  </si>
  <si>
    <t>CMNG_CD</t>
  </si>
  <si>
    <t xml:space="preserve">COMMAND MANAGER CODE </t>
  </si>
  <si>
    <t>CMO_NM</t>
  </si>
  <si>
    <t xml:space="preserve">CIRCULATION OF MONEY ORGANIZATION NAME </t>
  </si>
  <si>
    <t>직급명</t>
    <phoneticPr fontId="24" type="noConversion"/>
  </si>
  <si>
    <t>CMP_KND</t>
  </si>
  <si>
    <t xml:space="preserve">COMPANY KIND </t>
  </si>
  <si>
    <t>CNF_ARA</t>
  </si>
  <si>
    <t xml:space="preserve">CONFLICT AREA </t>
  </si>
  <si>
    <t>직렬명</t>
    <phoneticPr fontId="24" type="noConversion"/>
  </si>
  <si>
    <t>CNF_TXT</t>
  </si>
  <si>
    <t xml:space="preserve">CONFLICT TEXT </t>
  </si>
  <si>
    <t>CHINESE NAME</t>
    <phoneticPr fontId="24" type="noConversion"/>
  </si>
  <si>
    <t>지방세시가표준액</t>
  </si>
  <si>
    <t>CNSTD_AMT</t>
  </si>
  <si>
    <t xml:space="preserve">COUNTRY STANDARD AMOUNT </t>
    <phoneticPr fontId="24" type="noConversion"/>
  </si>
  <si>
    <t>지역코드</t>
  </si>
  <si>
    <t>과정명</t>
  </si>
  <si>
    <t>근저당설정</t>
  </si>
  <si>
    <t>COL_AMT</t>
  </si>
  <si>
    <t xml:space="preserve">COLLATERAL AMOUNT </t>
  </si>
  <si>
    <t>지방인제여부</t>
  </si>
  <si>
    <t>확정액</t>
  </si>
  <si>
    <t>COM_AMT</t>
  </si>
  <si>
    <t xml:space="preserve">CONFIRM AMOUNT </t>
  </si>
  <si>
    <t>변동처리부서</t>
  </si>
  <si>
    <t>COM_NM</t>
  </si>
  <si>
    <t xml:space="preserve">COMPANY NAME </t>
  </si>
  <si>
    <t>배우자생년월일</t>
  </si>
  <si>
    <t>COM_TIM</t>
  </si>
  <si>
    <t xml:space="preserve">COMPUTATION TIME </t>
  </si>
  <si>
    <t>배우자출생지</t>
  </si>
  <si>
    <t>COM_YYMM</t>
  </si>
  <si>
    <t xml:space="preserve">COMPUTATION YEAR MONTH </t>
  </si>
  <si>
    <t>배우자수</t>
  </si>
  <si>
    <t>COMAVG_WAG</t>
  </si>
  <si>
    <t xml:space="preserve">COMPUTATION AVERAGE WAGES </t>
  </si>
  <si>
    <t>결혼년월일</t>
  </si>
  <si>
    <t>CON_YN</t>
  </si>
  <si>
    <t xml:space="preserve">CONFIRM YES NO </t>
    <phoneticPr fontId="24" type="noConversion"/>
  </si>
  <si>
    <t>배우자취미특기</t>
  </si>
  <si>
    <t>복수직급코드</t>
  </si>
  <si>
    <t>CONGRD_CD</t>
  </si>
  <si>
    <t xml:space="preserve">CONCURRNET GRADE CODE </t>
  </si>
  <si>
    <t>배우자직업</t>
  </si>
  <si>
    <t>복수직급명</t>
  </si>
  <si>
    <t>CONGRD_NM</t>
  </si>
  <si>
    <t xml:space="preserve">CONCURRENT GRADE NAME </t>
  </si>
  <si>
    <t>배우자성명</t>
  </si>
  <si>
    <t>복수직렬코드</t>
  </si>
  <si>
    <t>CONJIK_CD</t>
  </si>
  <si>
    <t xml:space="preserve">CONCURRENT JIKRYUL CODE </t>
  </si>
  <si>
    <t>배우자학력</t>
  </si>
  <si>
    <t>복수직렬명</t>
  </si>
  <si>
    <t>CONJIK_NM</t>
  </si>
  <si>
    <t xml:space="preserve">CONCURRENT JIKRYUL NAME </t>
  </si>
  <si>
    <t>배우자연락처</t>
  </si>
  <si>
    <t>COS_AMT</t>
  </si>
  <si>
    <t xml:space="preserve">COST AMOUNT </t>
  </si>
  <si>
    <t>혼인여부</t>
  </si>
  <si>
    <t>COU</t>
  </si>
  <si>
    <t>배우자학위자격</t>
  </si>
  <si>
    <t>COU_CD</t>
  </si>
  <si>
    <t xml:space="preserve">COUNTRY CODE </t>
  </si>
  <si>
    <t>배우자교육비</t>
  </si>
  <si>
    <t>COU_NM</t>
  </si>
  <si>
    <t xml:space="preserve">COURSE NAME </t>
  </si>
  <si>
    <t>배우자졸업년도</t>
  </si>
  <si>
    <t>COU_YN</t>
  </si>
  <si>
    <t xml:space="preserve">COUNTRY YES NO </t>
  </si>
  <si>
    <t>배우자공제액</t>
  </si>
  <si>
    <t>CPD_CD</t>
  </si>
  <si>
    <t xml:space="preserve">CHANGE PROCESS DEPARTMENT CODE </t>
  </si>
  <si>
    <t>CPE_BDY</t>
  </si>
  <si>
    <t xml:space="preserve">COUPLE BIRTHDAY </t>
  </si>
  <si>
    <t>현인원</t>
  </si>
  <si>
    <t>CPE_BON</t>
  </si>
  <si>
    <t xml:space="preserve">COUPLE BORN </t>
  </si>
  <si>
    <t>당좌수표번호</t>
  </si>
  <si>
    <t>CPE_CNT</t>
  </si>
  <si>
    <t xml:space="preserve">COUPLE COUNT </t>
  </si>
  <si>
    <t>당좌수표번호순번</t>
  </si>
  <si>
    <t>CPE_DAT</t>
  </si>
  <si>
    <t xml:space="preserve">COUPLE DATE </t>
  </si>
  <si>
    <t>1:생성안함, 2:자동생성, 3:전월생성</t>
    <phoneticPr fontId="24" type="noConversion"/>
  </si>
  <si>
    <t>CPE_HS</t>
  </si>
  <si>
    <t xml:space="preserve">COUPLE HOBBY AND SPECIALITY </t>
  </si>
  <si>
    <t>경력계산구분</t>
  </si>
  <si>
    <t>CPE_JOB</t>
  </si>
  <si>
    <t xml:space="preserve">COUPLE JOB </t>
  </si>
  <si>
    <t>경력반영률</t>
  </si>
  <si>
    <t>CPE_NM</t>
  </si>
  <si>
    <t xml:space="preserve">COUPLE NAME </t>
  </si>
  <si>
    <t>도시계획저촉면적</t>
  </si>
  <si>
    <t>CPE_SCG</t>
  </si>
  <si>
    <t xml:space="preserve">COUPLE SCHOOLING </t>
  </si>
  <si>
    <t>도시계획저촉내용</t>
  </si>
  <si>
    <t>CPE_TEL</t>
  </si>
  <si>
    <t xml:space="preserve">COUPLE TELEPHONE </t>
  </si>
  <si>
    <t>공사시작일</t>
  </si>
  <si>
    <t>CPE_YN</t>
  </si>
  <si>
    <t xml:space="preserve">COUPLE YES NO </t>
  </si>
  <si>
    <t>비용계</t>
  </si>
  <si>
    <t>CPEDEG_QLF</t>
  </si>
  <si>
    <t xml:space="preserve">COUPLE QUALIFICATIN </t>
  </si>
  <si>
    <t>비용구분</t>
  </si>
  <si>
    <t>CPEEDU_AMT</t>
  </si>
  <si>
    <t xml:space="preserve">COUPLE EDUCATION AMOUNT </t>
  </si>
  <si>
    <t>순번</t>
    <phoneticPr fontId="24" type="noConversion"/>
  </si>
  <si>
    <t>CPEGRT_YY</t>
  </si>
  <si>
    <t xml:space="preserve">COUPLE GRADUATION YEAR </t>
  </si>
  <si>
    <t>기부금공제한도액(10%)</t>
  </si>
  <si>
    <t>CPERMV_AMT</t>
  </si>
  <si>
    <t xml:space="preserve">COUPLE REMOVE AMOUNT </t>
  </si>
  <si>
    <t>기부금공제한도액(30%)</t>
  </si>
  <si>
    <t>CPT_AMT</t>
  </si>
  <si>
    <t xml:space="preserve">CAPTITAL AMOUNT </t>
  </si>
  <si>
    <t>기부금공제한도액(50%)</t>
  </si>
  <si>
    <t>CR_QNT</t>
  </si>
  <si>
    <t xml:space="preserve">CURRENT QUANTITY </t>
  </si>
  <si>
    <t>기부금공제금액</t>
  </si>
  <si>
    <t>CRACHK_NO</t>
  </si>
  <si>
    <t xml:space="preserve">CURRENT ACCOUNT CHECK NUMBER </t>
  </si>
  <si>
    <t xml:space="preserve">한국산업인력공단 본부 및 지역본부, 지소가 속해 있는 세관 </t>
    <phoneticPr fontId="24" type="noConversion"/>
  </si>
  <si>
    <t>CRACHK_SQN</t>
  </si>
  <si>
    <t xml:space="preserve">CURRENT ACCOUNT CHECK SEQUENCE </t>
  </si>
  <si>
    <t>현재가액</t>
  </si>
  <si>
    <t>생성여부</t>
    <phoneticPr fontId="24" type="noConversion"/>
  </si>
  <si>
    <t>CRE_YN</t>
  </si>
  <si>
    <t xml:space="preserve">CREATION YES NO </t>
  </si>
  <si>
    <t>현재인원</t>
  </si>
  <si>
    <t>CRRCCL_GB</t>
  </si>
  <si>
    <t xml:space="preserve">CURRENT CAREER CALCULATION GUBUN </t>
  </si>
  <si>
    <t>CUS_사유</t>
  </si>
  <si>
    <t>CRRRFT_RAT</t>
  </si>
  <si>
    <t xml:space="preserve">CAREER REFLECTION  RATE </t>
  </si>
  <si>
    <t>사유발생일</t>
  </si>
  <si>
    <t>CSCNF_ARA</t>
  </si>
  <si>
    <t xml:space="preserve">CITY SCHEME CONFLICT AREA </t>
  </si>
  <si>
    <t>검사유효기관(까지)</t>
  </si>
  <si>
    <t>CSCNF_TXT</t>
  </si>
  <si>
    <t xml:space="preserve">CITY SCHEME CONFLICT TEXT </t>
  </si>
  <si>
    <t>검사유효기관(부터)</t>
  </si>
  <si>
    <t>CSRSTR_DAT</t>
  </si>
  <si>
    <t xml:space="preserve">CONSTRUCTION START DATE </t>
  </si>
  <si>
    <t>당해년도통상임금</t>
  </si>
  <si>
    <t>CST_AMT</t>
  </si>
  <si>
    <t>이월예산취득</t>
  </si>
  <si>
    <t>CST_GB</t>
  </si>
  <si>
    <t xml:space="preserve">COST GUBUN </t>
  </si>
  <si>
    <t>이월요구금액</t>
  </si>
  <si>
    <t>CST_NO</t>
  </si>
  <si>
    <t xml:space="preserve">COST NUMBER </t>
  </si>
  <si>
    <t>근태일수</t>
  </si>
  <si>
    <t>CTBLMT10_AMT</t>
  </si>
  <si>
    <t xml:space="preserve">CONTRIBUTION LIMIT 10% AMOUNT </t>
  </si>
  <si>
    <t>과세표준(미만)</t>
  </si>
  <si>
    <t>CTBLMT30_AMT</t>
  </si>
  <si>
    <t xml:space="preserve">CONTRIBUTION LIMIT 30% AMOUNT </t>
  </si>
  <si>
    <t>대변금액</t>
  </si>
  <si>
    <t>CTBLMT50_AMT</t>
  </si>
  <si>
    <t xml:space="preserve">CONTRIBUTION LIMIT 50% AMOUNT </t>
  </si>
  <si>
    <t>대변금액누계</t>
  </si>
  <si>
    <t>CTBRMV_AMT</t>
  </si>
  <si>
    <t xml:space="preserve">CONTRIBUTION REMOVE AMOUNT </t>
  </si>
  <si>
    <t>CTL_CST</t>
  </si>
  <si>
    <t xml:space="preserve">CONTROL CUSTOM </t>
  </si>
  <si>
    <t>CUR_AMT</t>
  </si>
  <si>
    <t xml:space="preserve">CURRENT AMOUNT </t>
  </si>
  <si>
    <t>1일수당액</t>
  </si>
  <si>
    <t>CUR_NMP</t>
  </si>
  <si>
    <t xml:space="preserve">CURRENT NUMBER OF PERSONS </t>
  </si>
  <si>
    <t>주소(동이하)</t>
  </si>
  <si>
    <t>CUS</t>
  </si>
  <si>
    <t>세입징수관서동이하주소</t>
  </si>
  <si>
    <t>CUS_OCD</t>
  </si>
  <si>
    <t xml:space="preserve">CAUSE OCCUR DATE </t>
  </si>
  <si>
    <t>산출세액에서 세액공제액과 감면세액을 공제한 세액</t>
    <phoneticPr fontId="24" type="noConversion"/>
  </si>
  <si>
    <t>CVEND_DAT2</t>
  </si>
  <si>
    <t xml:space="preserve">CHECK VALID END DATE </t>
  </si>
  <si>
    <t>고장자산을 처분한 일자</t>
    <phoneticPr fontId="24" type="noConversion"/>
  </si>
  <si>
    <t>CVSTR_DAT1</t>
  </si>
  <si>
    <t xml:space="preserve">CHECK VALID START DATE </t>
  </si>
  <si>
    <t>고장자산을 처분 요청일</t>
    <phoneticPr fontId="24" type="noConversion"/>
  </si>
  <si>
    <t>CYB_WAG</t>
  </si>
  <si>
    <t xml:space="preserve">CURRENT YEAR  WAGES </t>
  </si>
  <si>
    <t>고장자산을 처분구분(HM33)</t>
    <phoneticPr fontId="24" type="noConversion"/>
  </si>
  <si>
    <t>CYBAQU_AMT</t>
  </si>
  <si>
    <t xml:space="preserve">CARRIED BUDGET ACQUIT  AMOUNT </t>
  </si>
  <si>
    <t>처분하고자 하는 고정자산 명</t>
    <phoneticPr fontId="24" type="noConversion"/>
  </si>
  <si>
    <t>CYFREQ_AMT</t>
  </si>
  <si>
    <t xml:space="preserve">CARRING FORWARD REQUIED AMOUNT </t>
  </si>
  <si>
    <t>고장자산 처분사유</t>
    <phoneticPr fontId="24" type="noConversion"/>
  </si>
  <si>
    <t>D_CNT</t>
  </si>
  <si>
    <t xml:space="preserve">DUTY ON/OFF COUNT </t>
  </si>
  <si>
    <t>결의서구분</t>
    <phoneticPr fontId="24" type="noConversion"/>
  </si>
  <si>
    <t>D_TXS</t>
    <phoneticPr fontId="24" type="noConversion"/>
  </si>
  <si>
    <t xml:space="preserve">DUTY TAX STANDARD </t>
    <phoneticPr fontId="24" type="noConversion"/>
  </si>
  <si>
    <t>1:결의, 2:계약</t>
    <phoneticPr fontId="24" type="noConversion"/>
  </si>
  <si>
    <t>DAE_AMT</t>
  </si>
  <si>
    <t xml:space="preserve">DAEBYUN AMOUNT </t>
  </si>
  <si>
    <t>주소(동이상)</t>
  </si>
  <si>
    <t>DAENGE_AMT</t>
  </si>
  <si>
    <t xml:space="preserve">DAEBYUN NUGYE AMOUNT </t>
  </si>
  <si>
    <t>세입징수관서동이상주소</t>
  </si>
  <si>
    <t xml:space="preserve">DATE  </t>
  </si>
  <si>
    <t>담당부서</t>
  </si>
  <si>
    <t>DAY_CNT</t>
  </si>
  <si>
    <t xml:space="preserve">DAY COUNT </t>
  </si>
  <si>
    <t>담당업무</t>
  </si>
  <si>
    <t>DAYALA_AMT</t>
  </si>
  <si>
    <t xml:space="preserve">DAY ALLOWANCE AMOUNT </t>
  </si>
  <si>
    <t>담당자</t>
    <phoneticPr fontId="24" type="noConversion"/>
  </si>
  <si>
    <t>DCD_ADDR</t>
  </si>
  <si>
    <t xml:space="preserve">DONG CURRENT DOWN ADDRESS </t>
  </si>
  <si>
    <t>DCD_ADDR1</t>
  </si>
  <si>
    <t>결정세액(소득세)</t>
  </si>
  <si>
    <t>DCD_TAX</t>
  </si>
  <si>
    <t xml:space="preserve">DECIDE TAX </t>
  </si>
  <si>
    <t>담당이사코드</t>
  </si>
  <si>
    <t>처분일자</t>
  </si>
  <si>
    <t>DCI_DAT</t>
  </si>
  <si>
    <t xml:space="preserve">DISPOSAL DATE </t>
  </si>
  <si>
    <t>담당이사명</t>
  </si>
  <si>
    <t>처분요구일</t>
  </si>
  <si>
    <t>DCIREQ_DAT</t>
  </si>
  <si>
    <t xml:space="preserve">DISPOSAL REQUIED DATE </t>
  </si>
  <si>
    <t>차감소득금액</t>
  </si>
  <si>
    <t>처분구분(HM33)</t>
  </si>
  <si>
    <t>DCL_GB</t>
  </si>
  <si>
    <t xml:space="preserve">DISPOSAL GUBUN </t>
  </si>
  <si>
    <t>감소금액</t>
  </si>
  <si>
    <t>처분명</t>
  </si>
  <si>
    <t>DCL_NM</t>
  </si>
  <si>
    <t xml:space="preserve">DISPOSAL NAME </t>
  </si>
  <si>
    <t>학위코드(HM26)</t>
  </si>
  <si>
    <t>처분사유</t>
  </si>
  <si>
    <t>DCL_RMK</t>
  </si>
  <si>
    <t xml:space="preserve">DISPOSAL REMARK </t>
  </si>
  <si>
    <t>학위명</t>
  </si>
  <si>
    <t>DCS_GB</t>
  </si>
  <si>
    <t xml:space="preserve">DECISION  GUBUN </t>
  </si>
  <si>
    <t>결의계약여부</t>
    <phoneticPr fontId="24" type="noConversion"/>
  </si>
  <si>
    <t>DCSPR_GB</t>
  </si>
  <si>
    <t xml:space="preserve">DECISION GUBUN </t>
  </si>
  <si>
    <t>삭제여부</t>
  </si>
  <si>
    <t>DCU_ADDR</t>
  </si>
  <si>
    <t xml:space="preserve">DONG CURRENT UPPER ADDRESS </t>
  </si>
  <si>
    <t>요구금액합계</t>
  </si>
  <si>
    <t>DCU_ADDR1</t>
  </si>
  <si>
    <t>수요기관번호</t>
  </si>
  <si>
    <t>DD_DPT</t>
  </si>
  <si>
    <t xml:space="preserve">DAMDANG DEPARTMENT </t>
  </si>
  <si>
    <t>증감요구금액합계</t>
  </si>
  <si>
    <t>DD_UPM</t>
  </si>
  <si>
    <t xml:space="preserve">DAMDANG UPMU </t>
  </si>
  <si>
    <t>부서발령일</t>
  </si>
  <si>
    <t>DAMDANGJA</t>
  </si>
  <si>
    <t>DDJ_NM</t>
  </si>
  <si>
    <t xml:space="preserve">DAMDANGJA NAME </t>
  </si>
  <si>
    <t>발의부서명</t>
  </si>
  <si>
    <t>DDJ_UPM</t>
  </si>
  <si>
    <t xml:space="preserve">DAMDANGJA UPMU </t>
  </si>
  <si>
    <t>고충주요내용</t>
  </si>
  <si>
    <t>DDJDIR_CD</t>
  </si>
  <si>
    <t xml:space="preserve">DAMDANGJA DIRECT CODE </t>
  </si>
  <si>
    <t>일비금액</t>
  </si>
  <si>
    <t>DDJDIR_NM</t>
  </si>
  <si>
    <t xml:space="preserve">DAMDANGJA DIRECT NAME </t>
  </si>
  <si>
    <t>차액기본연봉</t>
  </si>
  <si>
    <t>DE_AMT</t>
  </si>
  <si>
    <t xml:space="preserve">DECREMENT EARN AMOUNT </t>
  </si>
  <si>
    <t>차액능력급기준금액</t>
  </si>
  <si>
    <t>DEC_AMT</t>
  </si>
  <si>
    <t xml:space="preserve">DECREMENT  AMOUNT </t>
  </si>
  <si>
    <t>차액지급금액</t>
  </si>
  <si>
    <t>DEG_CD</t>
  </si>
  <si>
    <t xml:space="preserve">DEGREE CODE </t>
  </si>
  <si>
    <t>등기일자</t>
  </si>
  <si>
    <t>DEG_NM</t>
  </si>
  <si>
    <t xml:space="preserve">DEGREE NAME </t>
  </si>
  <si>
    <t>등기종별</t>
  </si>
  <si>
    <t>DEGREE_CODE</t>
  </si>
  <si>
    <t>등기번호</t>
  </si>
  <si>
    <t>DEL_YN</t>
  </si>
  <si>
    <t xml:space="preserve">DELETE YES NO </t>
  </si>
  <si>
    <t>DEMO_AMT</t>
  </si>
  <si>
    <t xml:space="preserve">DEMAND ORGANIZATION AMOUNT </t>
  </si>
  <si>
    <t>DEMO_NO</t>
  </si>
  <si>
    <t xml:space="preserve">DEMAND ORGANIZATION NUMBER </t>
  </si>
  <si>
    <t>분할납품</t>
  </si>
  <si>
    <t>DEMO1_AMT</t>
  </si>
  <si>
    <t>DEPOFO_DAT</t>
  </si>
  <si>
    <t xml:space="preserve">DEPARTMENT OFFICIAL ORDER DATE </t>
  </si>
  <si>
    <t>납입일자</t>
  </si>
  <si>
    <t>DEPT_CD</t>
  </si>
  <si>
    <t xml:space="preserve">DEPARTMENT CODE </t>
  </si>
  <si>
    <t>납입내역</t>
  </si>
  <si>
    <t>DEPT_NM</t>
  </si>
  <si>
    <t xml:space="preserve">DEPARTMENT NAME </t>
  </si>
  <si>
    <t>납입보험료</t>
  </si>
  <si>
    <t>DFC_TXT</t>
  </si>
  <si>
    <t xml:space="preserve">DIFFICULTY TEXT </t>
  </si>
  <si>
    <t>납입대상회수</t>
  </si>
  <si>
    <t>DFE_AMT</t>
  </si>
  <si>
    <t xml:space="preserve">DAILY FEE AMOUNT </t>
  </si>
  <si>
    <t>납품기한</t>
  </si>
  <si>
    <t>DFFBAS_ASL</t>
  </si>
  <si>
    <t xml:space="preserve">DIFFERENCE BASIC ANNUAL SALARY </t>
  </si>
  <si>
    <t>납품장소</t>
  </si>
  <si>
    <t>DFFCBSL_AMT</t>
  </si>
  <si>
    <t xml:space="preserve">DIFFERENCE CAPACITY BASE LINE AMOUNT </t>
  </si>
  <si>
    <t>납품요구일자</t>
  </si>
  <si>
    <t>DFFPMT_AMT</t>
  </si>
  <si>
    <t xml:space="preserve">DIFFERENT PAYMENT AMOUNT </t>
  </si>
  <si>
    <t>납품요구업체</t>
  </si>
  <si>
    <t>DGI_DAT</t>
  </si>
  <si>
    <t xml:space="preserve">DEUNGGI DATE </t>
  </si>
  <si>
    <t>연체금액</t>
  </si>
  <si>
    <t>DGI_KND</t>
  </si>
  <si>
    <t xml:space="preserve">DEUNGGI KIND </t>
  </si>
  <si>
    <t>연체금리</t>
  </si>
  <si>
    <t>DGI_NO</t>
  </si>
  <si>
    <t xml:space="preserve">DEUNGGI NUMBER </t>
  </si>
  <si>
    <t>지체상금율</t>
  </si>
  <si>
    <t>DGI_RGO</t>
  </si>
  <si>
    <t xml:space="preserve">DEUNGGI REGISTRY OFFICE </t>
  </si>
  <si>
    <t>연체일수</t>
  </si>
  <si>
    <t>DIC_RAT</t>
  </si>
  <si>
    <t xml:space="preserve">DISCOUNT RATE </t>
  </si>
  <si>
    <t>연체기준일</t>
  </si>
  <si>
    <t>DIV_NAB</t>
  </si>
  <si>
    <t xml:space="preserve">DEVIDE NABPOOM </t>
  </si>
  <si>
    <t>연대보증시 담보내용을 기록</t>
    <phoneticPr fontId="24" type="noConversion"/>
  </si>
  <si>
    <t>DLDATE</t>
  </si>
  <si>
    <t>문서레벨</t>
  </si>
  <si>
    <t>DLI_DAT</t>
  </si>
  <si>
    <t xml:space="preserve">DELIVERY DATE </t>
  </si>
  <si>
    <t>문서번호</t>
  </si>
  <si>
    <t>DLI_TXT</t>
  </si>
  <si>
    <t xml:space="preserve">DELIVERY TEXT </t>
  </si>
  <si>
    <t>문서스텝</t>
  </si>
  <si>
    <t>DLIISU_AMT</t>
  </si>
  <si>
    <t xml:space="preserve">DELIVERY INSURRANCE AMOUNT </t>
  </si>
  <si>
    <t>문서시행일자</t>
  </si>
  <si>
    <t>DLIOBJ_CNT</t>
  </si>
  <si>
    <t xml:space="preserve">DELIVERY OBJECT COUNT </t>
  </si>
  <si>
    <t>동명</t>
  </si>
  <si>
    <t>DLV_DAT</t>
  </si>
  <si>
    <t xml:space="preserve">DELIVERY VALID DATE </t>
  </si>
  <si>
    <t>예금금액</t>
    <phoneticPr fontId="24" type="noConversion"/>
  </si>
  <si>
    <t>DLV_PLS</t>
  </si>
  <si>
    <t xml:space="preserve">DELIVERY VALID PLACE </t>
  </si>
  <si>
    <t>DLVREQ_DAT</t>
  </si>
  <si>
    <t xml:space="preserve">DELIVERY REQUEST DATE </t>
  </si>
  <si>
    <t>예금주명</t>
  </si>
  <si>
    <t>DLVREQ_VNM</t>
  </si>
  <si>
    <t xml:space="preserve">DELIVERY REQUEST VENDOR NAME </t>
  </si>
  <si>
    <t>감가상각충담금</t>
  </si>
  <si>
    <t>DLY_AMT</t>
  </si>
  <si>
    <t xml:space="preserve">DELAY AMOUNT </t>
  </si>
  <si>
    <t>DLY_IRT</t>
  </si>
  <si>
    <t xml:space="preserve">DELAY INTEREST RATE </t>
  </si>
  <si>
    <t>예치기간</t>
  </si>
  <si>
    <t>DLY_RAT</t>
  </si>
  <si>
    <t xml:space="preserve">DELAY RATE </t>
  </si>
  <si>
    <t>DLYDAY_CNT</t>
  </si>
  <si>
    <t xml:space="preserve">DELAY DAY COUNT </t>
  </si>
  <si>
    <t>부서코드</t>
  </si>
  <si>
    <t>DLYSTE_DAT</t>
  </si>
  <si>
    <t xml:space="preserve">DELAY START POINT FOR CALCULATE DATE </t>
  </si>
  <si>
    <t>부서명</t>
  </si>
  <si>
    <t>1:감봉, 2: 정직, 3:직위해제</t>
    <phoneticPr fontId="24" type="noConversion"/>
  </si>
  <si>
    <t>DOC_LEVEL</t>
  </si>
  <si>
    <t xml:space="preserve">DOCUMENT LEVEL </t>
  </si>
  <si>
    <t>외국인등록번호(6-7)</t>
  </si>
  <si>
    <t>DOC_NO</t>
  </si>
  <si>
    <t xml:space="preserve">DOCUMENT NUMBER </t>
  </si>
  <si>
    <t>장래희망</t>
  </si>
  <si>
    <t>DOC_STEP</t>
  </si>
  <si>
    <t xml:space="preserve">DOCUMENT STEP </t>
  </si>
  <si>
    <t>운임금액</t>
  </si>
  <si>
    <t>DOCIMP_DAT</t>
  </si>
  <si>
    <t xml:space="preserve">DOCUMENT IMPLEMENTATION DATE </t>
  </si>
  <si>
    <t>운임거리</t>
  </si>
  <si>
    <t>DONG_NM</t>
  </si>
  <si>
    <t xml:space="preserve">DONG NAME </t>
  </si>
  <si>
    <t>운임종별</t>
  </si>
  <si>
    <t>DPI_AMT</t>
  </si>
  <si>
    <t xml:space="preserve">DEPOSIT AMOUNT </t>
  </si>
  <si>
    <t>DPI_NM</t>
  </si>
  <si>
    <t xml:space="preserve">DEPOSIT NAME </t>
  </si>
  <si>
    <t>규격번호</t>
  </si>
  <si>
    <t>발송년월일</t>
  </si>
  <si>
    <t>DPRFLL_AMT</t>
  </si>
  <si>
    <t xml:space="preserve">DEPRECIATION FILL AMOUNT </t>
  </si>
  <si>
    <t>1:편성, 2:이동</t>
    <phoneticPr fontId="24" type="noConversion"/>
  </si>
  <si>
    <t>DPS_AMT</t>
  </si>
  <si>
    <t>DPS_TRM</t>
  </si>
  <si>
    <t xml:space="preserve">DEPOSIT TERM </t>
    <phoneticPr fontId="24" type="noConversion"/>
  </si>
  <si>
    <t>DPSAGN_NM</t>
  </si>
  <si>
    <t xml:space="preserve">DEPOSIT AGENCY NAME </t>
    <phoneticPr fontId="24" type="noConversion"/>
  </si>
  <si>
    <t>직책명</t>
  </si>
  <si>
    <t>DPT_CD</t>
  </si>
  <si>
    <t>책임보험금액</t>
    <phoneticPr fontId="24" type="noConversion"/>
  </si>
  <si>
    <t>DPT_NM</t>
  </si>
  <si>
    <t>전자조달금액</t>
  </si>
  <si>
    <t>징계구분</t>
    <phoneticPr fontId="24" type="noConversion"/>
  </si>
  <si>
    <t>DPU_GB</t>
  </si>
  <si>
    <t xml:space="preserve">DISCIPLINARY PUNISHMENT GUBUN </t>
  </si>
  <si>
    <t>전자조달건수</t>
  </si>
  <si>
    <t>DR_NO</t>
  </si>
  <si>
    <t xml:space="preserve">REGISTER NUMBER </t>
    <phoneticPr fontId="24" type="noConversion"/>
  </si>
  <si>
    <t>E메일</t>
  </si>
  <si>
    <t>전자조달비율</t>
  </si>
  <si>
    <t>DRV_AMT</t>
  </si>
  <si>
    <t xml:space="preserve">DRIVING AMOUNT </t>
  </si>
  <si>
    <t>영문품명</t>
  </si>
  <si>
    <t>DRV_DST</t>
  </si>
  <si>
    <t xml:space="preserve">DRIVING DISTANCE </t>
  </si>
  <si>
    <t>마감예산통제일자</t>
  </si>
  <si>
    <t>DRV_KND</t>
  </si>
  <si>
    <t xml:space="preserve">DRIVING KIND </t>
  </si>
  <si>
    <t>마감예산통제순번</t>
  </si>
  <si>
    <t>DISTINGUISHED SERVICE CROSS</t>
  </si>
  <si>
    <t>교육코드</t>
  </si>
  <si>
    <t>DSC_NO</t>
  </si>
  <si>
    <t xml:space="preserve">DISTINGUISHED SERVICE CROSS NUMBER </t>
  </si>
  <si>
    <t>0:기본, 1:1차, 2:2차</t>
    <phoneticPr fontId="24" type="noConversion"/>
  </si>
  <si>
    <t>DSP_DAT</t>
  </si>
  <si>
    <t xml:space="preserve">DESPATCH DATE </t>
  </si>
  <si>
    <t>교육일자</t>
  </si>
  <si>
    <t>발송구분</t>
    <phoneticPr fontId="24" type="noConversion"/>
  </si>
  <si>
    <t>DSP_GB</t>
  </si>
  <si>
    <t xml:space="preserve">DESPATCH GUBUN </t>
  </si>
  <si>
    <t>교육기수</t>
  </si>
  <si>
    <t>DSU_AMT</t>
  </si>
  <si>
    <t xml:space="preserve">DISUSE AMOUNT </t>
  </si>
  <si>
    <t>교육점수</t>
  </si>
  <si>
    <t>DSU_DAT</t>
  </si>
  <si>
    <t xml:space="preserve">DISUSE DATE </t>
  </si>
  <si>
    <t>교육명</t>
  </si>
  <si>
    <t>DUT_NM</t>
  </si>
  <si>
    <t xml:space="preserve">DUTIES NAME </t>
  </si>
  <si>
    <t>교육장소</t>
  </si>
  <si>
    <t>책임보험료</t>
  </si>
  <si>
    <t>DUTISU_AMT</t>
  </si>
  <si>
    <t xml:space="preserve">DUTIES INSURRANCE AMOUNT </t>
  </si>
  <si>
    <t>교육시간</t>
  </si>
  <si>
    <t>E_AMT</t>
  </si>
  <si>
    <t xml:space="preserve">ELECTRONIC PROCUREMENT AMOUNT </t>
  </si>
  <si>
    <t>교육년도</t>
  </si>
  <si>
    <t>E_CNT</t>
  </si>
  <si>
    <t xml:space="preserve">ELECTRONIC PROCUREMENT COUNT </t>
  </si>
  <si>
    <t>교육과정명</t>
  </si>
  <si>
    <t>E_MAIL</t>
  </si>
  <si>
    <t xml:space="preserve">EMAIL </t>
  </si>
  <si>
    <t>교육담당자</t>
  </si>
  <si>
    <t>E_RAT</t>
  </si>
  <si>
    <t xml:space="preserve">ELECTRONIC PROCUREMENT RATE </t>
  </si>
  <si>
    <t>교육종료일자</t>
  </si>
  <si>
    <t>EATC_NM</t>
  </si>
  <si>
    <t xml:space="preserve">ENGLISH ARTICLES NAME </t>
    <phoneticPr fontId="24" type="noConversion"/>
  </si>
  <si>
    <t>EBTON_DAT</t>
  </si>
  <si>
    <t xml:space="preserve">END BUDGET CONTROL DATE </t>
  </si>
  <si>
    <t>교육등록일자</t>
  </si>
  <si>
    <t>EBTON_SQN</t>
  </si>
  <si>
    <t xml:space="preserve">END BUDGET CONTROL SEQUENCE </t>
  </si>
  <si>
    <t>교육시작일자</t>
  </si>
  <si>
    <t>EDC_CD</t>
  </si>
  <si>
    <t xml:space="preserve">EDUCATION CODE </t>
  </si>
  <si>
    <t>교육비공제금액</t>
    <phoneticPr fontId="24" type="noConversion"/>
  </si>
  <si>
    <t>교육차수</t>
    <phoneticPr fontId="24" type="noConversion"/>
  </si>
  <si>
    <t>EDC_CHA</t>
  </si>
  <si>
    <t xml:space="preserve">EDUCATION CHA </t>
  </si>
  <si>
    <t>학원비지로납부액</t>
  </si>
  <si>
    <t>EDC_DAT</t>
  </si>
  <si>
    <t xml:space="preserve">EDUCATION DATE </t>
  </si>
  <si>
    <t>지로납부금액(국세청자료)</t>
  </si>
  <si>
    <t>EDC_HI</t>
  </si>
  <si>
    <t xml:space="preserve">EDUCATION - </t>
  </si>
  <si>
    <t>집행금액</t>
  </si>
  <si>
    <t>EDC_JUM</t>
  </si>
  <si>
    <t xml:space="preserve">EDUCATION JUMSI </t>
  </si>
  <si>
    <t>집행예산금액</t>
  </si>
  <si>
    <t>EDC_NM</t>
  </si>
  <si>
    <t xml:space="preserve">EDUCATION NAME </t>
  </si>
  <si>
    <t>EDC_PLS</t>
  </si>
  <si>
    <t xml:space="preserve">EDUCATION PLACE </t>
  </si>
  <si>
    <t>긴급연락처</t>
  </si>
  <si>
    <t>EDC_TIM</t>
  </si>
  <si>
    <t xml:space="preserve">EDUCATION TIME </t>
  </si>
  <si>
    <t>최초임용일자</t>
  </si>
  <si>
    <t>EDC_YY</t>
  </si>
  <si>
    <t xml:space="preserve">EDUCATION YEAR </t>
  </si>
  <si>
    <t>고용보험 이수 내용</t>
    <phoneticPr fontId="24" type="noConversion"/>
  </si>
  <si>
    <t>EDCCUR_NM</t>
  </si>
  <si>
    <t xml:space="preserve">EDUCATION CURRICULUM NAME </t>
  </si>
  <si>
    <t>임용끝일자</t>
    <phoneticPr fontId="24" type="noConversion"/>
  </si>
  <si>
    <t>EDCDDJ_NM</t>
  </si>
  <si>
    <t xml:space="preserve">EDUCATION DAMDANGJA NAME </t>
  </si>
  <si>
    <t>고용보험금액</t>
    <phoneticPr fontId="24" type="noConversion"/>
  </si>
  <si>
    <t>EDCEND_DAT</t>
  </si>
  <si>
    <t xml:space="preserve">EDUCATION END DATE </t>
  </si>
  <si>
    <t>고용보험료사업부부담금</t>
  </si>
  <si>
    <t>EDCO_CD</t>
  </si>
  <si>
    <t xml:space="preserve">EDUCATION ORGANIZATION CODE </t>
  </si>
  <si>
    <t>고용보험료개인부담금</t>
  </si>
  <si>
    <t>EDCREG_DAT</t>
  </si>
  <si>
    <t>임용시작일자</t>
  </si>
  <si>
    <t>EDCSTR_DAT</t>
  </si>
  <si>
    <t xml:space="preserve">EDUCATION START DATE </t>
    <phoneticPr fontId="24" type="noConversion"/>
  </si>
  <si>
    <t>기간(까지)</t>
  </si>
  <si>
    <t>교육비공제</t>
  </si>
  <si>
    <t>EDURMV_AMT</t>
  </si>
  <si>
    <t xml:space="preserve">EDUCATION REMOVED AMOUNT </t>
  </si>
  <si>
    <t>종료월일</t>
  </si>
  <si>
    <t>EDUUSE_AMT</t>
  </si>
  <si>
    <t xml:space="preserve">EDUCATION USE AMOUNT </t>
  </si>
  <si>
    <t>공과코드</t>
  </si>
  <si>
    <t>지로납부금액</t>
    <phoneticPr fontId="24" type="noConversion"/>
  </si>
  <si>
    <t>EDUUSE_AMT1</t>
  </si>
  <si>
    <t>공과명</t>
  </si>
  <si>
    <t>EFR_AMT</t>
  </si>
  <si>
    <t xml:space="preserve">ENFORCEMENT AMOUNT </t>
    <phoneticPr fontId="24" type="noConversion"/>
  </si>
  <si>
    <t>입대일자</t>
  </si>
  <si>
    <t>EFRBUD_AMT</t>
  </si>
  <si>
    <t xml:space="preserve">ENFORCEMENT BUDGET AMOUNT </t>
  </si>
  <si>
    <t>성명_영문</t>
  </si>
  <si>
    <t>EME_TLN</t>
  </si>
  <si>
    <t xml:space="preserve">EMERGENCY TELEPHONE NUMBER </t>
  </si>
  <si>
    <t>EMP_DAT</t>
  </si>
  <si>
    <t xml:space="preserve">EMPLOYEE DATE </t>
  </si>
  <si>
    <t>가입인원</t>
  </si>
  <si>
    <t>EMP_ISU</t>
  </si>
  <si>
    <t xml:space="preserve">EMPLOYEE INSURANCE </t>
  </si>
  <si>
    <t>입학년월</t>
  </si>
  <si>
    <t>임용끝일자</t>
  </si>
  <si>
    <t>EMPEND_DAT</t>
    <phoneticPr fontId="24" type="noConversion"/>
  </si>
  <si>
    <t xml:space="preserve">EMPLOYEE END DATE </t>
  </si>
  <si>
    <t>기말잔액</t>
  </si>
  <si>
    <t>EMPISU_AMT</t>
  </si>
  <si>
    <t xml:space="preserve">EMPLOYEE INSURRANCE AMOUNT </t>
  </si>
  <si>
    <t>장비구분</t>
  </si>
  <si>
    <t>EMPISU_COM</t>
  </si>
  <si>
    <t xml:space="preserve">EMPLOYEE INSURRANCE COMPANY </t>
  </si>
  <si>
    <t>장비일련번호</t>
  </si>
  <si>
    <t>EMPISU_PER</t>
  </si>
  <si>
    <t xml:space="preserve">EMPLOYEE INSURRANCE PERSON </t>
    <phoneticPr fontId="24" type="noConversion"/>
  </si>
  <si>
    <t>장비기준등록일</t>
  </si>
  <si>
    <t>EMPSTR_DAT</t>
    <phoneticPr fontId="24" type="noConversion"/>
  </si>
  <si>
    <t xml:space="preserve">EMPLOYEE START DATE </t>
  </si>
  <si>
    <t>장비요구기준</t>
  </si>
  <si>
    <t>END_DAT</t>
  </si>
  <si>
    <t xml:space="preserve">END DATE </t>
  </si>
  <si>
    <t>장비용도기준</t>
  </si>
  <si>
    <t>END_MD</t>
  </si>
  <si>
    <t xml:space="preserve">END MONTH DATE </t>
  </si>
  <si>
    <t>말소여부</t>
  </si>
  <si>
    <t>ENG_CD</t>
  </si>
  <si>
    <t xml:space="preserve">ENGINEERING CODE </t>
  </si>
  <si>
    <t>ENG_NM</t>
  </si>
  <si>
    <t xml:space="preserve">ENGINEERING NAME </t>
  </si>
  <si>
    <t>연말 또는 중도정산시 근로소득 간이세액특별세</t>
    <phoneticPr fontId="24" type="noConversion"/>
  </si>
  <si>
    <t>ENL_DAT</t>
  </si>
  <si>
    <t xml:space="preserve">ENROLLMEN DATE </t>
  </si>
  <si>
    <t>연말 또는 중도정산시 근로소득 간이세액인원</t>
    <phoneticPr fontId="24" type="noConversion"/>
  </si>
  <si>
    <t xml:space="preserve">ENGLISH NAME  </t>
    <phoneticPr fontId="24" type="noConversion"/>
  </si>
  <si>
    <t>연말 또는 중도정산시 근로소득 간이세액가산세</t>
    <phoneticPr fontId="24" type="noConversion"/>
  </si>
  <si>
    <t>ENT_AMT</t>
  </si>
  <si>
    <t xml:space="preserve">ENTRANCE AMOUNT </t>
  </si>
  <si>
    <t>연말 또는 중도정산시 근로소득 간이세액주민세</t>
    <phoneticPr fontId="24" type="noConversion"/>
  </si>
  <si>
    <t>ENT_DAT</t>
  </si>
  <si>
    <t xml:space="preserve">ENTRANCE DATE </t>
  </si>
  <si>
    <t>연말 또는 중도정산시 당해년도징수세액(소득세)</t>
    <phoneticPr fontId="24" type="noConversion"/>
  </si>
  <si>
    <t>ENT_NMP</t>
  </si>
  <si>
    <t xml:space="preserve">ENTRANCE NUMBER OF PERSONS </t>
  </si>
  <si>
    <t>연말 또는 중도정산시 소득세(추징;환급)</t>
    <phoneticPr fontId="24" type="noConversion"/>
  </si>
  <si>
    <t>ENT_YYMM</t>
  </si>
  <si>
    <t xml:space="preserve">ENTRANCE YEAR MONTH </t>
  </si>
  <si>
    <t>연말 또는 중도정산시 소득공제액</t>
    <phoneticPr fontId="24" type="noConversion"/>
  </si>
  <si>
    <t>EOTJAN_AMT</t>
  </si>
  <si>
    <t xml:space="preserve">END OF TERM JANAK AMOUNT </t>
  </si>
  <si>
    <t>연말 또는 중도정산시 소득합계</t>
    <phoneticPr fontId="24" type="noConversion"/>
  </si>
  <si>
    <t>EQU_GB</t>
  </si>
  <si>
    <t xml:space="preserve">EQUIPMENT GUBUN </t>
  </si>
  <si>
    <t>과오송금</t>
  </si>
  <si>
    <t>EQU_SQN</t>
  </si>
  <si>
    <t xml:space="preserve">EQUIPMENT SEQUENCE </t>
  </si>
  <si>
    <t>숙박료금액</t>
  </si>
  <si>
    <t>EQUBSL_DAT</t>
  </si>
  <si>
    <t xml:space="preserve">EQUIPMENT BASE LINE DATE </t>
  </si>
  <si>
    <t>숙박야수</t>
  </si>
  <si>
    <t>EQUREQ_BSL</t>
  </si>
  <si>
    <t xml:space="preserve">EQUIPMENT REQUEST BASIS LEVEL </t>
  </si>
  <si>
    <t>논문명</t>
  </si>
  <si>
    <t>EQUUSG_GB</t>
  </si>
  <si>
    <t xml:space="preserve">EQUIPMENT USAGE GUBUN </t>
  </si>
  <si>
    <t>설정번호</t>
  </si>
  <si>
    <t>ERA_YN</t>
  </si>
  <si>
    <t xml:space="preserve">ERASE YES NO </t>
  </si>
  <si>
    <t>기타소득총지급액</t>
  </si>
  <si>
    <t>ERN_AMT</t>
  </si>
  <si>
    <t xml:space="preserve">EARNINGS AMOUNT </t>
  </si>
  <si>
    <t>기타소득인원</t>
  </si>
  <si>
    <t>근로소득세</t>
    <phoneticPr fontId="24" type="noConversion"/>
  </si>
  <si>
    <t>ERN_ASX</t>
    <phoneticPr fontId="24" type="noConversion"/>
  </si>
  <si>
    <t xml:space="preserve">EARNINGS AGRICLUTUREAL SPECIAL TAX </t>
  </si>
  <si>
    <t>기타소득주민세</t>
  </si>
  <si>
    <t>근로소득인원</t>
    <phoneticPr fontId="24" type="noConversion"/>
  </si>
  <si>
    <t>ERN_CNT</t>
    <phoneticPr fontId="24" type="noConversion"/>
  </si>
  <si>
    <t xml:space="preserve">EARNINGS COUNT </t>
  </si>
  <si>
    <t>기타소득소득세</t>
  </si>
  <si>
    <t>근로소득가산세</t>
    <phoneticPr fontId="24" type="noConversion"/>
  </si>
  <si>
    <t>ERN_GSS</t>
    <phoneticPr fontId="24" type="noConversion"/>
  </si>
  <si>
    <t xml:space="preserve">EARNING GASANSE </t>
  </si>
  <si>
    <t>기타비과세</t>
  </si>
  <si>
    <t>근로소득주민세</t>
    <phoneticPr fontId="24" type="noConversion"/>
  </si>
  <si>
    <t>ERN_REX</t>
    <phoneticPr fontId="24" type="noConversion"/>
  </si>
  <si>
    <t xml:space="preserve">EARNINGS RESIDENTS EARNING TAX </t>
  </si>
  <si>
    <t>기타사항(내역)</t>
  </si>
  <si>
    <t>당해년도징수세액(소득세)</t>
  </si>
  <si>
    <t>ERN_TAX</t>
  </si>
  <si>
    <t xml:space="preserve">EARNINGS TAX </t>
  </si>
  <si>
    <t>기타취득</t>
  </si>
  <si>
    <t>소득세</t>
    <phoneticPr fontId="24" type="noConversion"/>
  </si>
  <si>
    <t>기타소득1</t>
  </si>
  <si>
    <t>소득공제액</t>
  </si>
  <si>
    <t>ERNRMV_AMT</t>
  </si>
  <si>
    <t xml:space="preserve">EARNINGS REMOVE AMOUNT </t>
    <phoneticPr fontId="24" type="noConversion"/>
  </si>
  <si>
    <t>기타소득2</t>
  </si>
  <si>
    <t>소득합계</t>
  </si>
  <si>
    <t>ERNTOT_AMT</t>
  </si>
  <si>
    <t xml:space="preserve">EARNINGS TOTAL AMOUNT </t>
  </si>
  <si>
    <t>기타소득3</t>
  </si>
  <si>
    <t>ERR_REM</t>
  </si>
  <si>
    <t xml:space="preserve">ERROR REMITTANCE </t>
  </si>
  <si>
    <t>기타비과세합</t>
  </si>
  <si>
    <t>ESL_AMT</t>
  </si>
  <si>
    <t xml:space="preserve">ESL AMOUNT </t>
    <phoneticPr fontId="24" type="noConversion"/>
  </si>
  <si>
    <t>증빙구분</t>
  </si>
  <si>
    <t>ESLNIG_CNT</t>
  </si>
  <si>
    <t xml:space="preserve">ESL NIGHT COUNT </t>
    <phoneticPr fontId="24" type="noConversion"/>
  </si>
  <si>
    <t>증빙서번호</t>
  </si>
  <si>
    <t>ESSAY_NM</t>
  </si>
  <si>
    <t xml:space="preserve">ESSAY NAME </t>
  </si>
  <si>
    <t>증빙순번</t>
  </si>
  <si>
    <t>EST_NO</t>
  </si>
  <si>
    <t xml:space="preserve">ESTABLISHMENT NUMBER </t>
  </si>
  <si>
    <t>현재 시점에서 재 평가금액</t>
    <phoneticPr fontId="24" type="noConversion"/>
  </si>
  <si>
    <t>ETC_AMT</t>
  </si>
  <si>
    <t xml:space="preserve">ETC AMOUNT </t>
  </si>
  <si>
    <t>현재 시점에서 재 평가금액( M2 로 했을 경우)</t>
    <phoneticPr fontId="24" type="noConversion"/>
  </si>
  <si>
    <t>ETC_CNT</t>
  </si>
  <si>
    <t xml:space="preserve">ETC COUNT </t>
  </si>
  <si>
    <t>현재 시점에서 재 평가금액 (평 으로 했을 경우)</t>
    <phoneticPr fontId="24" type="noConversion"/>
  </si>
  <si>
    <t>ETC_REX</t>
  </si>
  <si>
    <t xml:space="preserve">ETC RESIDENTS EARNING TAX </t>
  </si>
  <si>
    <t>자산의 재평가 년도</t>
    <phoneticPr fontId="24" type="noConversion"/>
  </si>
  <si>
    <t>ETC_TAX</t>
  </si>
  <si>
    <t xml:space="preserve">ETC TAX </t>
  </si>
  <si>
    <t>ETC_TSS</t>
  </si>
  <si>
    <t xml:space="preserve">ETC TAX EXEMPTION </t>
  </si>
  <si>
    <t>마감시간</t>
  </si>
  <si>
    <t>ETC_TXT</t>
  </si>
  <si>
    <t xml:space="preserve">ETC TEXT </t>
  </si>
  <si>
    <t>자료마감여부</t>
  </si>
  <si>
    <t>ETCAQU_AMT</t>
  </si>
  <si>
    <t xml:space="preserve">ETC ACQUIT AMOUNT </t>
  </si>
  <si>
    <t>절감제외금액</t>
  </si>
  <si>
    <t>ETCERN_AMT1</t>
  </si>
  <si>
    <t xml:space="preserve">ETC EARNNIG AMOUNT </t>
  </si>
  <si>
    <t>면제사유</t>
  </si>
  <si>
    <t>ETCERN_AMT2</t>
  </si>
  <si>
    <t>면제종료일</t>
  </si>
  <si>
    <t>ETCERN_AMT3</t>
  </si>
  <si>
    <t>면제시작일</t>
  </si>
  <si>
    <t>ETCSUM_TSS</t>
  </si>
  <si>
    <t>ETC SUM TAXEXEMPT</t>
  </si>
  <si>
    <t>시간외근무시간</t>
  </si>
  <si>
    <t>EVI_GB</t>
  </si>
  <si>
    <t xml:space="preserve">EVIDENCE GUBUN </t>
  </si>
  <si>
    <t>125%적용시간</t>
  </si>
  <si>
    <t>EVI_NO</t>
  </si>
  <si>
    <t xml:space="preserve">EVIDENCE NUMBER </t>
  </si>
  <si>
    <t>150%적용시간</t>
  </si>
  <si>
    <t>EVI_SQN</t>
  </si>
  <si>
    <t xml:space="preserve">EVIDENCE SEQUENCE </t>
  </si>
  <si>
    <t>당월전용금액</t>
  </si>
  <si>
    <t>EVL_AMT</t>
  </si>
  <si>
    <t xml:space="preserve">EVALUATION AMOUNT </t>
  </si>
  <si>
    <t>예산 전용일자</t>
    <phoneticPr fontId="24" type="noConversion"/>
  </si>
  <si>
    <t>평가분(M2)</t>
  </si>
  <si>
    <t>EVL_AMT1</t>
  </si>
  <si>
    <t>예산 전용시 일령번호</t>
    <phoneticPr fontId="24" type="noConversion"/>
  </si>
  <si>
    <t>평가분(평)</t>
  </si>
  <si>
    <t>EVL_AMT2</t>
  </si>
  <si>
    <t>예산 전용 횟수</t>
    <phoneticPr fontId="24" type="noConversion"/>
  </si>
  <si>
    <t>평가년도</t>
  </si>
  <si>
    <t>EVL_YY</t>
  </si>
  <si>
    <t xml:space="preserve">EVALUATION YEAR </t>
  </si>
  <si>
    <t>예산 전용 내용을 상세히 관리</t>
    <phoneticPr fontId="24" type="noConversion"/>
  </si>
  <si>
    <t>EWK_DAT</t>
  </si>
  <si>
    <t xml:space="preserve">EVALUATION DATE </t>
  </si>
  <si>
    <t>예산 전용 금액 누계</t>
    <phoneticPr fontId="24" type="noConversion"/>
  </si>
  <si>
    <t>EWK_TIM</t>
  </si>
  <si>
    <t xml:space="preserve">END WORK TIME </t>
  </si>
  <si>
    <t>시력(좌)</t>
  </si>
  <si>
    <t>EWK_YN</t>
  </si>
  <si>
    <t xml:space="preserve">END WORK YES NO </t>
  </si>
  <si>
    <t>시력(우)</t>
  </si>
  <si>
    <t>EX_JULGAM_AMT</t>
  </si>
  <si>
    <t>EXCLUSION JULGAM AMOUNT</t>
  </si>
  <si>
    <t>자녀생년월일</t>
  </si>
  <si>
    <t>EXO_RMK</t>
  </si>
  <si>
    <t xml:space="preserve">EXEMPTION REMARK </t>
  </si>
  <si>
    <t>자녀입학년월</t>
  </si>
  <si>
    <t>EXOEND_DAT</t>
  </si>
  <si>
    <t xml:space="preserve">EXEMPTION END DATE </t>
  </si>
  <si>
    <t>자녀졸업년월</t>
  </si>
  <si>
    <t>EXOSTR_DAT</t>
  </si>
  <si>
    <t xml:space="preserve">EXEMPTION START DATE </t>
  </si>
  <si>
    <t>자녀학년</t>
  </si>
  <si>
    <t>EXT_TIM</t>
  </si>
  <si>
    <t xml:space="preserve">EXTENDED TIME </t>
  </si>
  <si>
    <t>자녀성명</t>
  </si>
  <si>
    <t>EXT_TIM1</t>
  </si>
  <si>
    <t>자녀학교명</t>
  </si>
  <si>
    <t>EXT_TIM2</t>
  </si>
  <si>
    <t>자녀학기</t>
  </si>
  <si>
    <t>EXU_AMT</t>
  </si>
  <si>
    <t xml:space="preserve">EXCLUSIVE AMOUNT </t>
  </si>
  <si>
    <t>질문과 답변시 분류</t>
    <phoneticPr fontId="24" type="noConversion"/>
  </si>
  <si>
    <t>전용일자</t>
  </si>
  <si>
    <t>EXU_DAT</t>
  </si>
  <si>
    <t xml:space="preserve">EXCLUSIVE DATE </t>
  </si>
  <si>
    <t>전용순번</t>
  </si>
  <si>
    <t>EXU_SQN</t>
  </si>
  <si>
    <t xml:space="preserve">EXCLUSIVE SEQUENCE </t>
  </si>
  <si>
    <t>전용회차</t>
  </si>
  <si>
    <t>전용내역</t>
  </si>
  <si>
    <t>EXU_TXT</t>
  </si>
  <si>
    <t xml:space="preserve">EXCLUSIVE TEXT </t>
  </si>
  <si>
    <t>무상대부기간</t>
  </si>
  <si>
    <t>전용금액누계</t>
  </si>
  <si>
    <t>EXUTOT_AMT</t>
  </si>
  <si>
    <t xml:space="preserve">EXCLUSIVE TOTAL AMOUNT </t>
  </si>
  <si>
    <t>무상대부자산여부</t>
  </si>
  <si>
    <t>EYE_LEF</t>
  </si>
  <si>
    <t xml:space="preserve">EYE LEFT </t>
  </si>
  <si>
    <t>상호(법인명)</t>
  </si>
  <si>
    <t>EYE_RIG</t>
  </si>
  <si>
    <t xml:space="preserve">EYE RIGHT </t>
  </si>
  <si>
    <t>상호(약명)</t>
  </si>
  <si>
    <t>F_BDY</t>
  </si>
  <si>
    <t xml:space="preserve">FAMILY BIRTHDAY </t>
  </si>
  <si>
    <t>층구분</t>
  </si>
  <si>
    <t>F_ENT_DAT</t>
  </si>
  <si>
    <t>FAMILY ENTRANCE DATE</t>
  </si>
  <si>
    <t>가족수당수</t>
  </si>
  <si>
    <t>F_GRA_DAT</t>
  </si>
  <si>
    <t>FAMILY GRADUATION DATE</t>
  </si>
  <si>
    <t>가족수당제외여부</t>
  </si>
  <si>
    <t>F_GRADE</t>
  </si>
  <si>
    <t xml:space="preserve">FAMILY GRADE </t>
  </si>
  <si>
    <t>당월자금집행금액</t>
  </si>
  <si>
    <t>F_NM</t>
  </si>
  <si>
    <t xml:space="preserve">FAMILY NAME </t>
  </si>
  <si>
    <t>자금집행금액누계</t>
  </si>
  <si>
    <t>F_SCL</t>
  </si>
  <si>
    <t xml:space="preserve">FAMILY SCHOOL </t>
  </si>
  <si>
    <t>자금한도액</t>
  </si>
  <si>
    <t>F_TERM</t>
  </si>
  <si>
    <t xml:space="preserve">FAMILY TERM </t>
  </si>
  <si>
    <t>자금보유액</t>
  </si>
  <si>
    <t>질의구분</t>
  </si>
  <si>
    <t>FAQDSI</t>
  </si>
  <si>
    <t>FREQUENTLY ASKED QUESTIONS DIVISION</t>
  </si>
  <si>
    <t>FAX_NO</t>
  </si>
  <si>
    <t xml:space="preserve">FACSIMILE NUMBER </t>
  </si>
  <si>
    <t>외국납부세액공제</t>
  </si>
  <si>
    <t>FCO_AMT</t>
  </si>
  <si>
    <t xml:space="preserve">FOOD COST AMOUNT </t>
  </si>
  <si>
    <t>외국어명</t>
  </si>
  <si>
    <t>FEE_AMT</t>
  </si>
  <si>
    <t xml:space="preserve">FEE AMOUNT </t>
  </si>
  <si>
    <t>한 집안의 시조가 난 땅</t>
    <phoneticPr fontId="24" type="noConversion"/>
  </si>
  <si>
    <t>FEN_TRM</t>
  </si>
  <si>
    <t xml:space="preserve">FREE LOAN TERM </t>
  </si>
  <si>
    <t>가는편출발구간코드</t>
  </si>
  <si>
    <t>FENAST_YN</t>
  </si>
  <si>
    <t xml:space="preserve">FREE LOAN ASSET YES NO </t>
  </si>
  <si>
    <t>기간(시작)</t>
  </si>
  <si>
    <t>FIM_NM</t>
  </si>
  <si>
    <t xml:space="preserve">FIRM NAME </t>
  </si>
  <si>
    <t>가는편출발구간명</t>
  </si>
  <si>
    <t>FIMS_NM</t>
  </si>
  <si>
    <t xml:space="preserve">FIRM SMALL NAME </t>
  </si>
  <si>
    <t>가는편차종코드</t>
  </si>
  <si>
    <t>FLO_GB</t>
  </si>
  <si>
    <t xml:space="preserve">FLOOR GUBUN </t>
  </si>
  <si>
    <t>가는편차종명</t>
  </si>
  <si>
    <t>FML_CNT</t>
  </si>
  <si>
    <t xml:space="preserve">FAMILY COUNT </t>
  </si>
  <si>
    <t>해지일자</t>
  </si>
  <si>
    <t>FML_YN</t>
  </si>
  <si>
    <t xml:space="preserve">FAMILY YES NO </t>
  </si>
  <si>
    <t>형식승인번호</t>
  </si>
  <si>
    <t>FNDEFR_AMT</t>
  </si>
  <si>
    <t xml:space="preserve">FUND ENFORCE AMOUNT </t>
  </si>
  <si>
    <t>이수증번호</t>
  </si>
  <si>
    <t>FNDEFRTOT_AMT</t>
  </si>
  <si>
    <t xml:space="preserve">FUND ENFORCE TOTAL AMOUNT </t>
  </si>
  <si>
    <t>이수이자</t>
  </si>
  <si>
    <t>FNDLMT_AMT</t>
  </si>
  <si>
    <t xml:space="preserve">FUND LIMIT AMOUNT </t>
  </si>
  <si>
    <t>가계지원비계산액(3개월)</t>
  </si>
  <si>
    <t>FNDRTT_AMT</t>
  </si>
  <si>
    <t xml:space="preserve">FUND RETENTION AMOUNT </t>
  </si>
  <si>
    <t>가계지원비합계</t>
  </si>
  <si>
    <t>FOA_RNK</t>
  </si>
  <si>
    <t xml:space="preserve">FIRST OF ALL RANK </t>
  </si>
  <si>
    <t>장례건수</t>
  </si>
  <si>
    <t>FOCTAX_RMV</t>
  </si>
  <si>
    <t xml:space="preserve">FOREIGN COUNTRY TAX REMOVE </t>
  </si>
  <si>
    <t>과세대상금액</t>
  </si>
  <si>
    <t>FON_NM</t>
  </si>
  <si>
    <t xml:space="preserve">FOREIGN NAME </t>
  </si>
  <si>
    <t>FORG</t>
  </si>
  <si>
    <t xml:space="preserve">FAMILY ORIGIN  </t>
  </si>
  <si>
    <t>고유번호</t>
    <phoneticPr fontId="24" type="noConversion"/>
  </si>
  <si>
    <t>FR_CD</t>
    <phoneticPr fontId="24" type="noConversion"/>
  </si>
  <si>
    <t xml:space="preserve">FROM CODE </t>
  </si>
  <si>
    <t>FR_DAT</t>
  </si>
  <si>
    <t xml:space="preserve">FROM DATE </t>
  </si>
  <si>
    <t>FR_NM</t>
    <phoneticPr fontId="24" type="noConversion"/>
  </si>
  <si>
    <t xml:space="preserve">FROM NAME </t>
  </si>
  <si>
    <t>구분명</t>
  </si>
  <si>
    <t>FR_TRAIN</t>
  </si>
  <si>
    <t xml:space="preserve">FROM TRAIN </t>
  </si>
  <si>
    <t>구분의순번</t>
  </si>
  <si>
    <t>FR_TRAIN_NM</t>
  </si>
  <si>
    <t>FROM TRAIN NAME</t>
  </si>
  <si>
    <t>FRE_DAT</t>
  </si>
  <si>
    <t xml:space="preserve">FREE DATE </t>
  </si>
  <si>
    <t>거치년수</t>
  </si>
  <si>
    <t>FRMAPP_NO</t>
  </si>
  <si>
    <t xml:space="preserve">FORM APPROVAL NUMBER </t>
  </si>
  <si>
    <t>FSH_NO</t>
  </si>
  <si>
    <t xml:space="preserve">FINISH NUMBER </t>
  </si>
  <si>
    <t>계좌번호입력여부</t>
  </si>
  <si>
    <t>FSHINT_AMT</t>
  </si>
  <si>
    <t xml:space="preserve">FINISH INTEREST AMOUNT </t>
  </si>
  <si>
    <t>과목간대체</t>
  </si>
  <si>
    <t>FSUCOM_AMT</t>
  </si>
  <si>
    <t xml:space="preserve">FAMILY SUPPORT COMPUTATION AMOUNT </t>
  </si>
  <si>
    <t>기교부금액</t>
  </si>
  <si>
    <t>FSUTOT_AMT</t>
  </si>
  <si>
    <t xml:space="preserve">FAMILY SUPPORT TOTAL AMOUNT </t>
  </si>
  <si>
    <t>회계결산 기</t>
    <phoneticPr fontId="24" type="noConversion"/>
  </si>
  <si>
    <t>FUNERAL_CNT</t>
    <phoneticPr fontId="24" type="noConversion"/>
  </si>
  <si>
    <t xml:space="preserve">FUNERAL COUNT </t>
  </si>
  <si>
    <t>급지</t>
  </si>
  <si>
    <t>G_AMT</t>
  </si>
  <si>
    <t xml:space="preserve">GWASE AMOUNT </t>
  </si>
  <si>
    <t>G_NM</t>
  </si>
  <si>
    <t xml:space="preserve">GIGWAN NAME </t>
  </si>
  <si>
    <t>G_NUM</t>
  </si>
  <si>
    <t xml:space="preserve">GOYU NUMBER </t>
  </si>
  <si>
    <t>기부일자</t>
  </si>
  <si>
    <t>GUBUN</t>
  </si>
  <si>
    <t>GB_CD</t>
  </si>
  <si>
    <t xml:space="preserve">GUBUN CODE </t>
  </si>
  <si>
    <t>1:성금,2:기부금공제,3:기타</t>
    <phoneticPr fontId="24" type="noConversion"/>
  </si>
  <si>
    <t>GB_NM</t>
  </si>
  <si>
    <t xml:space="preserve">GUBUN NAME </t>
  </si>
  <si>
    <t>여러기부처로기부시지급율</t>
    <phoneticPr fontId="24" type="noConversion"/>
  </si>
  <si>
    <t>GB_SQN</t>
  </si>
  <si>
    <t xml:space="preserve">GUBUN SEQUENCE </t>
  </si>
  <si>
    <t>기배정액</t>
  </si>
  <si>
    <t>GB_TXT</t>
  </si>
  <si>
    <t xml:space="preserve">GUBUN TEXT </t>
  </si>
  <si>
    <t>기예산액</t>
  </si>
  <si>
    <t>GCHYY_CNT</t>
  </si>
  <si>
    <t xml:space="preserve">GUCHI YEAR COUNT </t>
  </si>
  <si>
    <t>GEJ_NO</t>
  </si>
  <si>
    <t xml:space="preserve">GEJWA NUMBER </t>
    <phoneticPr fontId="24" type="noConversion"/>
  </si>
  <si>
    <t>보장성보험공제</t>
  </si>
  <si>
    <t>GEJ_YN</t>
  </si>
  <si>
    <t xml:space="preserve">GEJWA YES NO </t>
  </si>
  <si>
    <t>인도조건</t>
  </si>
  <si>
    <t>GENDCH_AMT</t>
  </si>
  <si>
    <t xml:space="preserve">GENUS DAECHE AMOUNT </t>
  </si>
  <si>
    <t>직급직위구분</t>
  </si>
  <si>
    <t>GGTD_AMT</t>
  </si>
  <si>
    <t xml:space="preserve">GI GRANTED AMOUNT </t>
  </si>
  <si>
    <t>내외자구분</t>
  </si>
  <si>
    <t>GI</t>
  </si>
  <si>
    <t>안경여부</t>
  </si>
  <si>
    <t>GIB</t>
  </si>
  <si>
    <t>GUBJI</t>
  </si>
  <si>
    <t>GIBU_AMT</t>
  </si>
  <si>
    <t xml:space="preserve">GIBU AMOUNT </t>
  </si>
  <si>
    <t>GIBU_CD</t>
  </si>
  <si>
    <t xml:space="preserve">GIBU CODE </t>
  </si>
  <si>
    <t>품번</t>
  </si>
  <si>
    <t>GIBU_DAT</t>
  </si>
  <si>
    <t xml:space="preserve">GIBU DATE </t>
  </si>
  <si>
    <t>공고번호</t>
  </si>
  <si>
    <t>GIBU_DESC</t>
  </si>
  <si>
    <t xml:space="preserve">GIBU DESCRIPTION </t>
  </si>
  <si>
    <t>재경원고시이자율</t>
  </si>
  <si>
    <t>기부종류</t>
    <phoneticPr fontId="24" type="noConversion"/>
  </si>
  <si>
    <t>GIBU_KND</t>
  </si>
  <si>
    <t xml:space="preserve">GIBU KIND </t>
  </si>
  <si>
    <t>정부물품분류번호</t>
  </si>
  <si>
    <t>지급율</t>
    <phoneticPr fontId="24" type="noConversion"/>
  </si>
  <si>
    <t>GIBU_RAT</t>
  </si>
  <si>
    <t xml:space="preserve">GIBU RATE </t>
  </si>
  <si>
    <t>기부정치자금</t>
  </si>
  <si>
    <t>GIEBAE_AMT</t>
  </si>
  <si>
    <t xml:space="preserve">GIE BAEJUNG AMOUNT </t>
  </si>
  <si>
    <t>GIEBUD_AMT</t>
  </si>
  <si>
    <t xml:space="preserve">GIE BUDGET AMOUNT </t>
  </si>
  <si>
    <t>직원외보증금액</t>
  </si>
  <si>
    <t>GIJUN_AMT</t>
  </si>
  <si>
    <t xml:space="preserve">GIJUN AMOUNT </t>
  </si>
  <si>
    <t>직원외보증인보증일자</t>
  </si>
  <si>
    <t>GIRMV_AMT</t>
  </si>
  <si>
    <t xml:space="preserve">GUARANTEE INSURANCE REMOVE AMOUNT </t>
  </si>
  <si>
    <t>공단보증인</t>
  </si>
  <si>
    <t>GIV_COD</t>
  </si>
  <si>
    <t xml:space="preserve">GIVE CONDITION </t>
  </si>
  <si>
    <t>증권번호</t>
  </si>
  <si>
    <t>GKW_GB</t>
  </si>
  <si>
    <t xml:space="preserve">JIKGUP JIKWI GUBUN </t>
  </si>
  <si>
    <t>증권보증금액</t>
  </si>
  <si>
    <t>GL_GB</t>
  </si>
  <si>
    <t xml:space="preserve">GL GUBUN </t>
  </si>
  <si>
    <t>증권발급일</t>
  </si>
  <si>
    <t>GLS_GB</t>
  </si>
  <si>
    <t xml:space="preserve">GLASS GUBUN </t>
  </si>
  <si>
    <t>직급코드</t>
  </si>
  <si>
    <t>GMNG_AMT</t>
  </si>
  <si>
    <t xml:space="preserve">GENERAL MANAGEMENT AMOUNT </t>
  </si>
  <si>
    <t>직급명</t>
  </si>
  <si>
    <t>GOD_NM</t>
  </si>
  <si>
    <t xml:space="preserve">GOODS NAME </t>
  </si>
  <si>
    <t>직급발령일</t>
  </si>
  <si>
    <t>GOD_NO</t>
  </si>
  <si>
    <t xml:space="preserve">GOODS NUMBER </t>
  </si>
  <si>
    <t>군급명(영)</t>
  </si>
  <si>
    <t>GONG_NO</t>
  </si>
  <si>
    <t xml:space="preserve">GONGGO NUMBER </t>
  </si>
  <si>
    <t>군급명(한)</t>
  </si>
  <si>
    <t>GOSI_RAT</t>
  </si>
  <si>
    <t xml:space="preserve">GOSI RATE </t>
  </si>
  <si>
    <t>급명</t>
  </si>
  <si>
    <t>GOV_NO</t>
  </si>
  <si>
    <t xml:space="preserve">GOVERNMENT NUMBER </t>
  </si>
  <si>
    <t>군급해설</t>
  </si>
  <si>
    <t>GOVCTB_AMT</t>
  </si>
  <si>
    <t xml:space="preserve">GOVERNMENT CONTRIBUTION AMOUNT </t>
  </si>
  <si>
    <t>보증금내역구분</t>
  </si>
  <si>
    <t>GOVCTB_RMV</t>
  </si>
  <si>
    <t xml:space="preserve">GOVERNMENT CONTRIBUTION REMOVE </t>
  </si>
  <si>
    <t>군급코드</t>
  </si>
  <si>
    <t>GRA_AMT</t>
  </si>
  <si>
    <t xml:space="preserve">GURRANTEE AMOUNT </t>
    <phoneticPr fontId="24" type="noConversion"/>
  </si>
  <si>
    <t>군별구분(HM34)</t>
  </si>
  <si>
    <t>GRA_DAT</t>
  </si>
  <si>
    <t xml:space="preserve">GURRANTEE DATE </t>
  </si>
  <si>
    <t>군명</t>
  </si>
  <si>
    <t>GRA_NM</t>
  </si>
  <si>
    <t xml:space="preserve">GURRANTEE NAME </t>
  </si>
  <si>
    <t>군별명</t>
  </si>
  <si>
    <t>GRA_NUM</t>
  </si>
  <si>
    <t xml:space="preserve">GURRANTEE NUMBER </t>
  </si>
  <si>
    <t>졸업년월</t>
  </si>
  <si>
    <t>GRA_NUM_AMT</t>
  </si>
  <si>
    <t>GURRANTEE NUMBER AMOUNT</t>
  </si>
  <si>
    <t>졸업예정년월</t>
  </si>
  <si>
    <t>GRA_NUM_DAT</t>
  </si>
  <si>
    <t>GURRANTEE NUMBER DATE</t>
  </si>
  <si>
    <t>GRD_CD</t>
  </si>
  <si>
    <t xml:space="preserve">GRADE CODE </t>
  </si>
  <si>
    <t>교부일자</t>
  </si>
  <si>
    <t>GRD_NM</t>
  </si>
  <si>
    <t xml:space="preserve">GRADE NAME </t>
  </si>
  <si>
    <t>교부순번</t>
  </si>
  <si>
    <t>GRDOFO_DAT</t>
  </si>
  <si>
    <t xml:space="preserve">GRADE OFFICIAL ORDER DATE </t>
  </si>
  <si>
    <t>교부잔액</t>
  </si>
  <si>
    <t>GRE_ENM</t>
  </si>
  <si>
    <t xml:space="preserve">GRADE ENGLISH NAME </t>
  </si>
  <si>
    <t>교부금액누계</t>
  </si>
  <si>
    <t>GRE_KNM</t>
  </si>
  <si>
    <t xml:space="preserve">GRADE KOREAN NAME </t>
  </si>
  <si>
    <t>GRE_NM</t>
  </si>
  <si>
    <t>보장성보험</t>
  </si>
  <si>
    <t>GRE_RMK</t>
  </si>
  <si>
    <t xml:space="preserve">GRADE REMARK </t>
  </si>
  <si>
    <t>계좌그룹구분</t>
  </si>
  <si>
    <t>GRNTXT_GB</t>
  </si>
  <si>
    <t xml:space="preserve">GURRANTEE TEXT GUBUN </t>
  </si>
  <si>
    <t>GRP_CD</t>
  </si>
  <si>
    <t xml:space="preserve">GROUP CODE </t>
  </si>
  <si>
    <t>건(층수)</t>
  </si>
  <si>
    <t>GRP_GB</t>
  </si>
  <si>
    <t xml:space="preserve">GROUP GUBUN </t>
  </si>
  <si>
    <t>예산코드는 "장-관-항-세목…" 형식으로 구성되는데 두번째 관코드</t>
    <phoneticPr fontId="24" type="noConversion"/>
  </si>
  <si>
    <t>GRP_NM</t>
  </si>
  <si>
    <t xml:space="preserve">GROUP NAME </t>
  </si>
  <si>
    <t>예산코드는 "장-관-항-세목…" 형식으로 구성되는데 두번째 관 명</t>
    <phoneticPr fontId="24" type="noConversion"/>
  </si>
  <si>
    <t>자택주소</t>
  </si>
  <si>
    <t>GRT_YYMM</t>
  </si>
  <si>
    <t xml:space="preserve">GRADUATE YEAR MONTH </t>
  </si>
  <si>
    <t>자택전화번호</t>
  </si>
  <si>
    <t>GRTP_YYMM</t>
  </si>
  <si>
    <t xml:space="preserve">GRADUATE PLAN YEAR MONTH </t>
  </si>
  <si>
    <t>자택우편번호</t>
  </si>
  <si>
    <t>GTD_AMT</t>
  </si>
  <si>
    <t xml:space="preserve">GRANTED AMOUNT </t>
  </si>
  <si>
    <t>GTD_DAT</t>
  </si>
  <si>
    <t xml:space="preserve">GRANTED DATE </t>
  </si>
  <si>
    <t>향후집행예산금액</t>
  </si>
  <si>
    <t>GTD_SQN</t>
  </si>
  <si>
    <t xml:space="preserve">GRANTED SEQUENCE </t>
  </si>
  <si>
    <t>예산코드는 "장-관-항-세목…" 형식으로 구성되는데 세번째 항코드</t>
    <phoneticPr fontId="24" type="noConversion"/>
  </si>
  <si>
    <t>GTDJAN_AMT</t>
  </si>
  <si>
    <t xml:space="preserve">GRANTED JAN AMOUNT </t>
  </si>
  <si>
    <t>예산코드는 "장-관-항-세목…" 형식으로 구성되는데 세번째 항명칭</t>
    <phoneticPr fontId="24" type="noConversion"/>
  </si>
  <si>
    <t>GTDTOT_AMT</t>
  </si>
  <si>
    <t xml:space="preserve">GRANTED TOTAL AMOUNT </t>
  </si>
  <si>
    <t>하자보수보증금</t>
  </si>
  <si>
    <t>GU_NM</t>
  </si>
  <si>
    <t>하자책임기간(월)</t>
  </si>
  <si>
    <t>GUA_ISU</t>
  </si>
  <si>
    <t xml:space="preserve">GUARANTEE INSURANCE </t>
  </si>
  <si>
    <t>하자보수보증금율</t>
  </si>
  <si>
    <t>건(층수)</t>
    <phoneticPr fontId="24" type="noConversion"/>
  </si>
  <si>
    <t>휴가실시가능일수</t>
  </si>
  <si>
    <t>GWAN</t>
  </si>
  <si>
    <t>건강상태</t>
  </si>
  <si>
    <t>관명</t>
  </si>
  <si>
    <t>GWN_NM</t>
  </si>
  <si>
    <t xml:space="preserve">GWAN NAME </t>
  </si>
  <si>
    <t>H_ADDR</t>
  </si>
  <si>
    <t xml:space="preserve">HOME ADDRESS </t>
  </si>
  <si>
    <t>H_TEL</t>
  </si>
  <si>
    <t xml:space="preserve">HOME TELEPHONE </t>
  </si>
  <si>
    <t>호봉승급일</t>
  </si>
  <si>
    <t>H_ZIP_NO</t>
  </si>
  <si>
    <t>HOME ZIP CODE NUMBER</t>
  </si>
  <si>
    <t>차기호봉승급일</t>
  </si>
  <si>
    <t>H_ZIPSQN</t>
  </si>
  <si>
    <t xml:space="preserve">HOME ZIP SEQUENCE </t>
  </si>
  <si>
    <t>공휴일여부</t>
  </si>
  <si>
    <t>HAEBUD_AMT</t>
  </si>
  <si>
    <t xml:space="preserve">HEREAFTER BUDGET AMOUNT </t>
  </si>
  <si>
    <t>집전화</t>
  </si>
  <si>
    <t>주택마련저축불입액</t>
  </si>
  <si>
    <t>항명</t>
  </si>
  <si>
    <t>HAG_NM</t>
  </si>
  <si>
    <t xml:space="preserve">HANG NAME </t>
  </si>
  <si>
    <t>장기(10년)주택저당차입금이자상환액</t>
  </si>
  <si>
    <t>HAJA_AMT</t>
  </si>
  <si>
    <t xml:space="preserve">HAJA AMOUNT </t>
  </si>
  <si>
    <t>장기(15년)주택저당차입금이자상환액</t>
  </si>
  <si>
    <t>HAJA_MM</t>
  </si>
  <si>
    <t xml:space="preserve">HAJA MONTH </t>
  </si>
  <si>
    <t>주택임차차입금원리금</t>
  </si>
  <si>
    <t>HAJA_RAT</t>
  </si>
  <si>
    <t xml:space="preserve">HAJA RATE </t>
  </si>
  <si>
    <t>주택자금공제한도액</t>
  </si>
  <si>
    <t>HBY</t>
  </si>
  <si>
    <t>주택자금공제액</t>
  </si>
  <si>
    <t>HEI</t>
  </si>
  <si>
    <t>주택차입금이자상환액</t>
  </si>
  <si>
    <t>HEPDAY_CNT</t>
  </si>
  <si>
    <t xml:space="preserve">HOLIDAY ENFORCE POSSIBLE COUNT </t>
  </si>
  <si>
    <t>주택차입금이자상환액공제</t>
  </si>
  <si>
    <t>HLT_STS</t>
  </si>
  <si>
    <t xml:space="preserve">HEALTH STATUS </t>
  </si>
  <si>
    <t>인상년도</t>
  </si>
  <si>
    <t>HAND PHONE</t>
  </si>
  <si>
    <t>인상기본연봉</t>
  </si>
  <si>
    <t>인상능력급기준금액</t>
  </si>
  <si>
    <t>HOB_DAT</t>
  </si>
  <si>
    <t xml:space="preserve">HOBONG DATE </t>
  </si>
  <si>
    <t>인상지급금액</t>
  </si>
  <si>
    <t>HOBN_DAT</t>
  </si>
  <si>
    <t xml:space="preserve">HOBONG NEXT DATE </t>
  </si>
  <si>
    <t>사용자ID</t>
  </si>
  <si>
    <t>HOLI_YN</t>
  </si>
  <si>
    <t xml:space="preserve">HOLIDAY YES NO </t>
  </si>
  <si>
    <t>HOM_TLN</t>
  </si>
  <si>
    <t xml:space="preserve">HOME TELEPHONE NUMBER </t>
  </si>
  <si>
    <t>증감사유</t>
  </si>
  <si>
    <t>HUSFND_AMT</t>
  </si>
  <si>
    <t xml:space="preserve">HOUSE FUND AMOUNT </t>
  </si>
  <si>
    <t>증감구분</t>
  </si>
  <si>
    <t>HUSINT10_AMT</t>
  </si>
  <si>
    <t xml:space="preserve">HOUSE INTEREST 10 AMOUNT </t>
  </si>
  <si>
    <t>증감내역</t>
  </si>
  <si>
    <t>HUSINT15_AMT</t>
  </si>
  <si>
    <t xml:space="preserve">HOUSE INTEREST 15 AMOUNT </t>
  </si>
  <si>
    <t>증감지출원인행위순번</t>
  </si>
  <si>
    <t>HUSLAN_AMT</t>
  </si>
  <si>
    <t xml:space="preserve">HOUSE LOAN AMOUNT </t>
  </si>
  <si>
    <t>증감예산통제일자</t>
  </si>
  <si>
    <t>HUSLMT_AMT</t>
  </si>
  <si>
    <t xml:space="preserve">HOUSE LIMIT AMOUNT </t>
  </si>
  <si>
    <t>증감예산통제순번</t>
  </si>
  <si>
    <t>HUSRMV_AMT</t>
  </si>
  <si>
    <t xml:space="preserve">HOUSE REMOVE AMOUNT </t>
  </si>
  <si>
    <t>증감예산통제자명</t>
  </si>
  <si>
    <t>HUSTAX_AMT</t>
  </si>
  <si>
    <t xml:space="preserve">HOUSE TAX AMOUNT </t>
  </si>
  <si>
    <t>증감결의여부</t>
  </si>
  <si>
    <t>HUSTAX_RMV</t>
  </si>
  <si>
    <t xml:space="preserve">HOUSE TAX REMOVE </t>
  </si>
  <si>
    <t>증감발의담당자</t>
  </si>
  <si>
    <t>ICS_YY</t>
  </si>
  <si>
    <t xml:space="preserve">INCREASE YEAR </t>
  </si>
  <si>
    <t>증감발의부서</t>
  </si>
  <si>
    <t>ICSBAS_ASL</t>
  </si>
  <si>
    <t xml:space="preserve">INCREASE BASIC ANNUAL SALARY </t>
  </si>
  <si>
    <t>증감지출원인행위일자</t>
  </si>
  <si>
    <t>ICSCBSL_AMT</t>
  </si>
  <si>
    <t xml:space="preserve">INCREASE CAPACITY BASE LINE AMOUNT </t>
  </si>
  <si>
    <t>증감지출원인행위자명</t>
  </si>
  <si>
    <t>ICSPMT_AMT</t>
  </si>
  <si>
    <t xml:space="preserve">INCREASE PAYMENT AMOUNT </t>
  </si>
  <si>
    <t>증감발의일자</t>
  </si>
  <si>
    <t>ID_AMT</t>
  </si>
  <si>
    <t xml:space="preserve">INCREASE DECREASE AMOUNT </t>
  </si>
  <si>
    <t>이관근거</t>
  </si>
  <si>
    <t>ID_CUS</t>
  </si>
  <si>
    <t xml:space="preserve">INCREASE DECREASE CAUSE </t>
  </si>
  <si>
    <t>이관일자</t>
  </si>
  <si>
    <t>ID_GB</t>
  </si>
  <si>
    <t xml:space="preserve">INCREASE DECREASE GUBUN </t>
  </si>
  <si>
    <t>인근공시지가A</t>
  </si>
  <si>
    <t>ID_TXT</t>
  </si>
  <si>
    <t xml:space="preserve">INCREASE DECREASE TEXT </t>
  </si>
  <si>
    <t>인근공시지가B</t>
  </si>
  <si>
    <t>IDACT_SQN</t>
  </si>
  <si>
    <t xml:space="preserve">INCREASE DECREASE ACT SEQUENCE </t>
  </si>
  <si>
    <t>시행기관</t>
  </si>
  <si>
    <t>IDBTON_DAT</t>
  </si>
  <si>
    <t xml:space="preserve">INCREASE DECREASE BUDGET TONGJE DATE </t>
  </si>
  <si>
    <t>수입지세관</t>
  </si>
  <si>
    <t>IDBTON_SQN</t>
  </si>
  <si>
    <t xml:space="preserve">INCREASE DECREASE BUDGET TONGJE SEQUENCE </t>
  </si>
  <si>
    <t>시행일자</t>
  </si>
  <si>
    <t>IDBTONJA_NM</t>
  </si>
  <si>
    <t xml:space="preserve">INCREASE DECREASE BUDGET TONGJEJA NAME </t>
  </si>
  <si>
    <t>수입신고번호</t>
  </si>
  <si>
    <t>IDDCS_YN</t>
  </si>
  <si>
    <t xml:space="preserve">INCREASE DECREASE DESISION YES NO </t>
  </si>
  <si>
    <t>수입면허일</t>
  </si>
  <si>
    <t>IDDDJ_NM</t>
  </si>
  <si>
    <t xml:space="preserve">INCREASE DECREASE DAMDANGJA NAME </t>
  </si>
  <si>
    <t>임의보험료</t>
  </si>
  <si>
    <t>IDDEPT_CD</t>
  </si>
  <si>
    <t xml:space="preserve">INCREASE DECREASE DEPARTMENT CODE </t>
  </si>
  <si>
    <t>입사일자</t>
  </si>
  <si>
    <t>IDPAYCSE_DAT</t>
  </si>
  <si>
    <t xml:space="preserve">INCREASE DECREASE PAYMENT CAUSE DATE </t>
  </si>
  <si>
    <t>절감대상금액</t>
  </si>
  <si>
    <t>IDPAYCSEJA_NM</t>
  </si>
  <si>
    <t xml:space="preserve">INCREASE DECREASE PAYMENT CAUSE JA NAME </t>
  </si>
  <si>
    <t>산재보험료</t>
  </si>
  <si>
    <t>IDPPL_DAT</t>
  </si>
  <si>
    <t xml:space="preserve">INCREASE DECREASE PROPOSAL DATE </t>
  </si>
  <si>
    <t>IJ_AMT</t>
  </si>
  <si>
    <t xml:space="preserve">IJUN AMOUNT </t>
  </si>
  <si>
    <t>증가금액</t>
  </si>
  <si>
    <t>IKN_BAS</t>
  </si>
  <si>
    <t xml:space="preserve">IKAN BASIS </t>
  </si>
  <si>
    <t>소정의 이자상당액의 수입이 있었던 것으로 인정하여 과세소득계산상 益金 에 산입</t>
    <phoneticPr fontId="24" type="noConversion"/>
  </si>
  <si>
    <t>IKN_DAT</t>
  </si>
  <si>
    <t xml:space="preserve">IKAN DATE </t>
  </si>
  <si>
    <t>ILN_AMTA</t>
  </si>
  <si>
    <t xml:space="preserve">INKUN LAND AMOUNT </t>
  </si>
  <si>
    <t>법인세법상 상여로 처분된 금액</t>
    <phoneticPr fontId="24" type="noConversion"/>
  </si>
  <si>
    <t>ILN_AMTB</t>
  </si>
  <si>
    <t>인근지번A</t>
  </si>
  <si>
    <t>IMP_AGN</t>
  </si>
  <si>
    <t>IMPLEMENTATION AGENCY</t>
  </si>
  <si>
    <t>인근지번B</t>
  </si>
  <si>
    <t>IMP_CST</t>
  </si>
  <si>
    <t xml:space="preserve">IMPORT CUSTOM </t>
  </si>
  <si>
    <t>설치일자</t>
  </si>
  <si>
    <t>IMP_DAT</t>
  </si>
  <si>
    <t xml:space="preserve">IMPLEMENTATION DATE </t>
  </si>
  <si>
    <t>설치사용장소</t>
  </si>
  <si>
    <t>IMP_RPT_NO</t>
  </si>
  <si>
    <t>IMPORT REDUCE POINT NUMBER</t>
  </si>
  <si>
    <t>입력일</t>
    <phoneticPr fontId="24" type="noConversion"/>
  </si>
  <si>
    <t>IMPLCN_DAT</t>
  </si>
  <si>
    <t xml:space="preserve">IMPORT LICENSE DATE </t>
  </si>
  <si>
    <t>IMSISU_AMT</t>
  </si>
  <si>
    <t xml:space="preserve">IMSI INSURANCE AMOUNT </t>
  </si>
  <si>
    <t>입력여부</t>
  </si>
  <si>
    <t>IN_DAT</t>
  </si>
  <si>
    <t xml:space="preserve">IN DATE </t>
  </si>
  <si>
    <t>IN_JULGAM_AMT</t>
  </si>
  <si>
    <t>IN JULGAM AMOUNT</t>
  </si>
  <si>
    <t>IND_ISU</t>
  </si>
  <si>
    <t xml:space="preserve">INDUSTRIAL DISASTER INSURANCE </t>
  </si>
  <si>
    <t>INDATE</t>
  </si>
  <si>
    <t xml:space="preserve">INPUT DATE  </t>
  </si>
  <si>
    <t>직불카드사용금액</t>
  </si>
  <si>
    <t>INE_AMT</t>
  </si>
  <si>
    <t xml:space="preserve">INCREASE AMOUNT </t>
  </si>
  <si>
    <t>이자액</t>
  </si>
  <si>
    <t>인정비</t>
  </si>
  <si>
    <t>INJ_AMT</t>
  </si>
  <si>
    <t xml:space="preserve">INJUNG AMOUNT </t>
  </si>
  <si>
    <t>주택대부이자율</t>
  </si>
  <si>
    <t>년도별 총인정이자</t>
  </si>
  <si>
    <t>INJ_TOT</t>
  </si>
  <si>
    <t xml:space="preserve">INJUNG TOTAL </t>
  </si>
  <si>
    <t>이자기간</t>
  </si>
  <si>
    <t>인정상여</t>
  </si>
  <si>
    <t>INJTOT_AMT</t>
  </si>
  <si>
    <t xml:space="preserve">INJUNG TOTAL AMOUNT </t>
  </si>
  <si>
    <t>인터넷 IP주소</t>
    <phoneticPr fontId="24" type="noConversion"/>
  </si>
  <si>
    <t>INK_JIBA</t>
  </si>
  <si>
    <t>INKUN JIBUN A</t>
  </si>
  <si>
    <t>한 회계 연도에 들어올 돈에 대한 예산</t>
    <phoneticPr fontId="24" type="noConversion"/>
  </si>
  <si>
    <t>INK_JIBB</t>
  </si>
  <si>
    <t>INKUN JIBUN B</t>
  </si>
  <si>
    <t>수입예산코드</t>
  </si>
  <si>
    <t>INL_DAT</t>
  </si>
  <si>
    <t xml:space="preserve">ISNTALL DATE </t>
  </si>
  <si>
    <t>수입예산명</t>
  </si>
  <si>
    <t>INLUSE_PLS</t>
  </si>
  <si>
    <t xml:space="preserve">ISNTALL USE PLACE </t>
  </si>
  <si>
    <t>수입지출구분</t>
  </si>
  <si>
    <t>INP_DAT</t>
  </si>
  <si>
    <t xml:space="preserve">INPUT DATE </t>
  </si>
  <si>
    <t>사업의 타당이 있는지 검토한 일자</t>
    <phoneticPr fontId="24" type="noConversion"/>
  </si>
  <si>
    <t>INP_NM</t>
  </si>
  <si>
    <t xml:space="preserve">INPUT NAME </t>
  </si>
  <si>
    <t>사업의 타당성을 검토한 담당자</t>
    <phoneticPr fontId="24" type="noConversion"/>
  </si>
  <si>
    <t>INP_YN</t>
  </si>
  <si>
    <t xml:space="preserve">INPUT YES NO </t>
  </si>
  <si>
    <t>사업의 타당성 기준 정의 (적정/부적합 등)</t>
    <phoneticPr fontId="24" type="noConversion"/>
  </si>
  <si>
    <t>INS_DAT</t>
  </si>
  <si>
    <t xml:space="preserve">INSTALL DATE </t>
  </si>
  <si>
    <t>사업의 타당성 검토 여부</t>
    <phoneticPr fontId="24" type="noConversion"/>
  </si>
  <si>
    <t>설차자성명</t>
    <phoneticPr fontId="24" type="noConversion"/>
  </si>
  <si>
    <t>INS_NAM</t>
  </si>
  <si>
    <t xml:space="preserve">INSTALL NAME </t>
  </si>
  <si>
    <t>사업의 타당성을 검토한 부서</t>
    <phoneticPr fontId="24" type="noConversion"/>
  </si>
  <si>
    <t>설치자사번</t>
    <phoneticPr fontId="24" type="noConversion"/>
  </si>
  <si>
    <t>INS_NO</t>
  </si>
  <si>
    <t xml:space="preserve">INSTALL NUMBER </t>
  </si>
  <si>
    <t>은행에서 당좌수표를 발행한 일자</t>
    <phoneticPr fontId="24" type="noConversion"/>
  </si>
  <si>
    <t>INSTANT_AMT</t>
    <phoneticPr fontId="24" type="noConversion"/>
  </si>
  <si>
    <t xml:space="preserve">INSTANT AMOUNT </t>
  </si>
  <si>
    <t>은행에 당좌 예금 거래를 하는 사람이 그 예금을 기초로 하여 그 은행 앞으로 발행하는 수표번호</t>
    <phoneticPr fontId="24" type="noConversion"/>
  </si>
  <si>
    <t>INT_AMT</t>
  </si>
  <si>
    <t xml:space="preserve">INTEREST AMOUNT </t>
  </si>
  <si>
    <t>손해를 물어 주겠다는 보증금액</t>
    <phoneticPr fontId="24" type="noConversion"/>
  </si>
  <si>
    <t>INT_RAT</t>
  </si>
  <si>
    <t xml:space="preserve">INTEREST RATE </t>
  </si>
  <si>
    <t>손해를 물어 주겠다는 보증금액의 유지를 위해 매월 납부하는 금액</t>
    <phoneticPr fontId="24" type="noConversion"/>
  </si>
  <si>
    <t>INT_TIM</t>
  </si>
  <si>
    <t xml:space="preserve">INTEREST TIME </t>
  </si>
  <si>
    <t>손해를 물어 주겠다는 보증보험을 가입한 회사</t>
    <phoneticPr fontId="24" type="noConversion"/>
  </si>
  <si>
    <t>IPADDR</t>
  </si>
  <si>
    <t>IP ADDRESS</t>
  </si>
  <si>
    <t>손해를 물어 주겠다는 보험 종류</t>
    <phoneticPr fontId="24" type="noConversion"/>
  </si>
  <si>
    <t>수입예산금액</t>
  </si>
  <si>
    <t>IPTBUD_AMT</t>
  </si>
  <si>
    <t xml:space="preserve">IMPORT BUDGET AMOUNT </t>
  </si>
  <si>
    <t>손해를 물어 주겠다는 보험의 대상</t>
    <phoneticPr fontId="24" type="noConversion"/>
  </si>
  <si>
    <t>IPTBUD_CD</t>
  </si>
  <si>
    <t xml:space="preserve">IMPORT BUDGET CODE </t>
  </si>
  <si>
    <t>손해를 물어 주겠다는 보증금액의 유지를 위해 매월 납부 여부</t>
    <phoneticPr fontId="24" type="noConversion"/>
  </si>
  <si>
    <t>IPTBUD_NM</t>
  </si>
  <si>
    <t xml:space="preserve">IMPORT BUDGET NAME </t>
  </si>
  <si>
    <t>손해를 물어 주겠다는 보증의 만기일자</t>
    <phoneticPr fontId="24" type="noConversion"/>
  </si>
  <si>
    <t>IPTPAY_GB</t>
  </si>
  <si>
    <t xml:space="preserve">IMPORT PAYMENT GUBUN </t>
  </si>
  <si>
    <t>손해를 물어 주겠다는 보증의 시작일자</t>
    <phoneticPr fontId="24" type="noConversion"/>
  </si>
  <si>
    <t>심의일자</t>
  </si>
  <si>
    <t>ISP_DAT</t>
  </si>
  <si>
    <t xml:space="preserve">INSPECTOR DATE </t>
  </si>
  <si>
    <t>손해를 물어 주겠다는 보증금액 총액</t>
    <phoneticPr fontId="24" type="noConversion"/>
  </si>
  <si>
    <t>심의자</t>
  </si>
  <si>
    <t>ISP_NM</t>
  </si>
  <si>
    <t xml:space="preserve">INSPECTOR NAME </t>
  </si>
  <si>
    <t>보유 자격증 종목</t>
    <phoneticPr fontId="24" type="noConversion"/>
  </si>
  <si>
    <t>심의등급</t>
  </si>
  <si>
    <t>ISP_RMK</t>
  </si>
  <si>
    <t xml:space="preserve">INSPECTOR REMARK </t>
  </si>
  <si>
    <t>중소기업 창업투자에의 출자(出資) 등에 대한 소득공제</t>
    <phoneticPr fontId="24" type="noConversion"/>
  </si>
  <si>
    <t>심의여부</t>
  </si>
  <si>
    <t>ISP_YN</t>
  </si>
  <si>
    <t xml:space="preserve">INSPECTOR YES NO </t>
  </si>
  <si>
    <t>전표작성 일자</t>
    <phoneticPr fontId="24" type="noConversion"/>
  </si>
  <si>
    <t>심의부서</t>
  </si>
  <si>
    <t>ISPD_CD</t>
  </si>
  <si>
    <t xml:space="preserve">INSPECTOR DEPARTMENT CODE </t>
  </si>
  <si>
    <t>전표번호</t>
    <phoneticPr fontId="24" type="noConversion"/>
  </si>
  <si>
    <t>당좌수표발행일자</t>
    <phoneticPr fontId="24" type="noConversion"/>
  </si>
  <si>
    <t>ISS_DAT</t>
  </si>
  <si>
    <t xml:space="preserve">ISSUE DATE </t>
  </si>
  <si>
    <t>전표발행여부</t>
    <phoneticPr fontId="24" type="noConversion"/>
  </si>
  <si>
    <t>당좌수표발행순번</t>
    <phoneticPr fontId="24" type="noConversion"/>
  </si>
  <si>
    <t>ISS_SQN</t>
  </si>
  <si>
    <t xml:space="preserve">ISSUE SEQUENCE </t>
  </si>
  <si>
    <t>예산을 집행하기 위하여 예산과목별 자금(돈)을 해당원에 배분한 금액</t>
    <phoneticPr fontId="24" type="noConversion"/>
  </si>
  <si>
    <t>ISU_AMT</t>
  </si>
  <si>
    <t xml:space="preserve">INSURANCE AMOUNT </t>
  </si>
  <si>
    <t>자금배정일자</t>
  </si>
  <si>
    <t>자금배정순번</t>
  </si>
  <si>
    <t>ISU_COM</t>
  </si>
  <si>
    <t xml:space="preserve">INSURANCE COMPANY </t>
  </si>
  <si>
    <t>자금배정누계</t>
  </si>
  <si>
    <t>보험종류</t>
  </si>
  <si>
    <t>ISU_KND</t>
  </si>
  <si>
    <t xml:space="preserve">INSURANCE KIND </t>
  </si>
  <si>
    <t>자금배정금액누계</t>
  </si>
  <si>
    <t>보험대상물</t>
  </si>
  <si>
    <t>ISU_OBJ</t>
  </si>
  <si>
    <t xml:space="preserve">INSURANCE OBJECT </t>
  </si>
  <si>
    <t>보험료납입구분</t>
  </si>
  <si>
    <t>ISUDLI_GB</t>
  </si>
  <si>
    <t xml:space="preserve">INSURANCE DELIVERY GUBUN </t>
  </si>
  <si>
    <t>제코드명</t>
  </si>
  <si>
    <t>보험종료일자</t>
  </si>
  <si>
    <t>ISUEND_DAT</t>
  </si>
  <si>
    <t xml:space="preserve">INSURANCE END DATE </t>
  </si>
  <si>
    <t>제코드입력여부</t>
  </si>
  <si>
    <t>보험시작일자</t>
  </si>
  <si>
    <t>ISUSTR_DAT</t>
  </si>
  <si>
    <t xml:space="preserve">INSURANCE START DATE </t>
  </si>
  <si>
    <t>보험료계</t>
  </si>
  <si>
    <t>ISUTOT_AMT</t>
  </si>
  <si>
    <t xml:space="preserve">INSURANCE TOTAL AMOUNT </t>
  </si>
  <si>
    <t>잔액구분</t>
  </si>
  <si>
    <t>예산코드는 "장-관-항-세목…" 형식으로 구성되는데 첫번째 장코드</t>
    <phoneticPr fontId="24" type="noConversion"/>
  </si>
  <si>
    <t>창업투자공제금액</t>
    <phoneticPr fontId="24" type="noConversion"/>
  </si>
  <si>
    <t>IVERMV_AMT</t>
  </si>
  <si>
    <t xml:space="preserve">INVESTMENT REMOVE AMOUNT </t>
  </si>
  <si>
    <t>예산코드는 "장-관-항-세목…" 형식으로 구성되는데 첫번째 장명칭</t>
    <phoneticPr fontId="24" type="noConversion"/>
  </si>
  <si>
    <t>분개일자</t>
  </si>
  <si>
    <t>J_DAT</t>
  </si>
  <si>
    <t xml:space="preserve">JOURNALIZE DATE </t>
  </si>
  <si>
    <t xml:space="preserve">고장자산 감가상각비 계산방법 </t>
    <phoneticPr fontId="24" type="noConversion"/>
  </si>
  <si>
    <t>분개번호</t>
  </si>
  <si>
    <t>J_NO</t>
  </si>
  <si>
    <t xml:space="preserve">JOURNALIZE NUMBER </t>
  </si>
  <si>
    <t>연대보증인보증주택자금</t>
  </si>
  <si>
    <t>분개여부</t>
  </si>
  <si>
    <t>J_YN</t>
  </si>
  <si>
    <t xml:space="preserve">JOURNALIZE YES NO </t>
  </si>
  <si>
    <t>연대보증인보증학자금</t>
  </si>
  <si>
    <t>당월자금배정금액</t>
  </si>
  <si>
    <t>JABAE_AMT</t>
  </si>
  <si>
    <t xml:space="preserve">JAKUM BAEJUNG AMOUNT </t>
  </si>
  <si>
    <t>비취인가등급</t>
  </si>
  <si>
    <t>JABAE_DAT</t>
  </si>
  <si>
    <t xml:space="preserve">JAKUM BAEJUNG DATE </t>
  </si>
  <si>
    <t>가동정도</t>
  </si>
  <si>
    <t>JABAE_SQN</t>
  </si>
  <si>
    <t xml:space="preserve">JAKUM BAEJUNG SEQUENCE </t>
  </si>
  <si>
    <t>JABAENGE_AMT</t>
  </si>
  <si>
    <t xml:space="preserve">JAKUM BAEJUNG NUGE AMOUNT </t>
  </si>
  <si>
    <t>장애자수</t>
  </si>
  <si>
    <t>JABAETOT_AMT</t>
  </si>
  <si>
    <t xml:space="preserve">JAKUM BAEJUNG TOTAL AMOUNT </t>
  </si>
  <si>
    <t>장애자전용보장성보험료</t>
  </si>
  <si>
    <t>JAE_CD</t>
  </si>
  <si>
    <t xml:space="preserve">JAE CODE </t>
  </si>
  <si>
    <t>장애등급</t>
  </si>
  <si>
    <t>JAE_NM</t>
  </si>
  <si>
    <t xml:space="preserve">JAE NAME </t>
  </si>
  <si>
    <t>장애유형</t>
  </si>
  <si>
    <t>JAE_YN</t>
  </si>
  <si>
    <t xml:space="preserve">JAE YES NO </t>
  </si>
  <si>
    <t>장애인특수교육비</t>
  </si>
  <si>
    <t>JAN_AMT</t>
  </si>
  <si>
    <t xml:space="preserve">JAN AMOUNT </t>
  </si>
  <si>
    <t>장애의료비</t>
  </si>
  <si>
    <t>JAN_GB</t>
  </si>
  <si>
    <t xml:space="preserve">JAN GUBUN </t>
  </si>
  <si>
    <t>장애자공제액</t>
  </si>
  <si>
    <t>부동산 번지</t>
    <phoneticPr fontId="24" type="noConversion"/>
  </si>
  <si>
    <t>장명</t>
  </si>
  <si>
    <t>JANG_NM</t>
  </si>
  <si>
    <t xml:space="preserve">JANG NAME </t>
  </si>
  <si>
    <t>정액법</t>
  </si>
  <si>
    <t>JAR_RAT</t>
  </si>
  <si>
    <t xml:space="preserve">JUNGAEK RULE RATE </t>
  </si>
  <si>
    <t>부동산 번지(끝)</t>
    <phoneticPr fontId="24" type="noConversion"/>
  </si>
  <si>
    <t>JASSHOU_AMT</t>
  </si>
  <si>
    <t xml:space="preserve">JOIN ASSET HOUSE AMOUNT </t>
  </si>
  <si>
    <t>지급퇴직금</t>
  </si>
  <si>
    <t>JASSSCH_AMT</t>
  </si>
  <si>
    <t xml:space="preserve">JOIN ASSET SCHOOL AMOUNT </t>
  </si>
  <si>
    <t>원천징수의무자 지점명</t>
  </si>
  <si>
    <t>JD_RNK</t>
  </si>
  <si>
    <t xml:space="preserve">JD RANK </t>
  </si>
  <si>
    <t>직무분야</t>
    <phoneticPr fontId="24" type="noConversion"/>
  </si>
  <si>
    <t>JDO</t>
  </si>
  <si>
    <t>JUNGDO</t>
  </si>
  <si>
    <t>직무분야 명</t>
    <phoneticPr fontId="24" type="noConversion"/>
  </si>
  <si>
    <t>지번(시작)</t>
  </si>
  <si>
    <t>JGJ_CNT</t>
  </si>
  <si>
    <t xml:space="preserve">JANGOEJA COUNT </t>
  </si>
  <si>
    <t>연대보증인직급</t>
  </si>
  <si>
    <t>JGJ_ISU</t>
  </si>
  <si>
    <t xml:space="preserve">JANGOEJA INSURANCE </t>
  </si>
  <si>
    <t>정격출력</t>
  </si>
  <si>
    <t>JGJ_RNK</t>
  </si>
  <si>
    <t xml:space="preserve">JANGOEJA RANK </t>
  </si>
  <si>
    <t>담당자직번</t>
  </si>
  <si>
    <t>JGJ_TYP</t>
  </si>
  <si>
    <t xml:space="preserve">JANGOEJA TYPE </t>
  </si>
  <si>
    <t>직위코드</t>
  </si>
  <si>
    <t>JGJEDU_AMT</t>
  </si>
  <si>
    <t xml:space="preserve">JANGOEJA EDUCATION AMOUNT </t>
  </si>
  <si>
    <t>직위명</t>
  </si>
  <si>
    <t>JGJMED_AMT</t>
  </si>
  <si>
    <t xml:space="preserve">JANGOEJA MEDICAL AMOUNT </t>
  </si>
  <si>
    <t>직위발령일</t>
  </si>
  <si>
    <t>JGJRMV_AMT</t>
  </si>
  <si>
    <t xml:space="preserve">JANGOEJA REMOVE AMOUNT </t>
  </si>
  <si>
    <t>종목번호</t>
  </si>
  <si>
    <t>종목분야명</t>
  </si>
  <si>
    <t>JIB_EMP</t>
  </si>
  <si>
    <t xml:space="preserve">JIBHAENG EMPLOYEE </t>
  </si>
  <si>
    <t>잔월_호봉</t>
  </si>
  <si>
    <t>지번(끝)</t>
  </si>
  <si>
    <t>JIEND_NO</t>
  </si>
  <si>
    <t xml:space="preserve">JIBUN END NUMBER </t>
  </si>
  <si>
    <t>연대보증인성명</t>
  </si>
  <si>
    <t>JIGUB_AMT</t>
  </si>
  <si>
    <t xml:space="preserve">JIGUB AMOUNT </t>
  </si>
  <si>
    <t>JIJUM_NM</t>
    <phoneticPr fontId="24" type="noConversion"/>
  </si>
  <si>
    <t xml:space="preserve">JIJUM NAME </t>
  </si>
  <si>
    <t>연대계약자주소</t>
  </si>
  <si>
    <t>직렬코드</t>
  </si>
  <si>
    <t>JIK_CD</t>
  </si>
  <si>
    <t xml:space="preserve">JIKRYUL CODE </t>
  </si>
  <si>
    <t>직렬명</t>
  </si>
  <si>
    <t>JIK_NM</t>
  </si>
  <si>
    <t xml:space="preserve">JIKRYUL NAME </t>
  </si>
  <si>
    <t>연대법인번호</t>
  </si>
  <si>
    <t>JISTR_NO</t>
  </si>
  <si>
    <t xml:space="preserve">JIBUN START NUMBER </t>
  </si>
  <si>
    <t>연대대표자</t>
  </si>
  <si>
    <t>JJIK_NM</t>
  </si>
  <si>
    <t xml:space="preserve">JOIN JIKRYUL NAME </t>
  </si>
  <si>
    <t>연대자전화번호</t>
  </si>
  <si>
    <t>JK_PRN</t>
  </si>
  <si>
    <t xml:space="preserve">JUNGKYUK PRINT </t>
  </si>
  <si>
    <t>연대업체</t>
  </si>
  <si>
    <t>JIKBUN</t>
  </si>
  <si>
    <t>조(골조구조)</t>
  </si>
  <si>
    <t>JKW_CD</t>
  </si>
  <si>
    <t xml:space="preserve">JIKWI CODE </t>
  </si>
  <si>
    <t>JKW_NM</t>
  </si>
  <si>
    <t xml:space="preserve">JIKWI NAME </t>
  </si>
  <si>
    <t>담당업무(HM11)</t>
  </si>
  <si>
    <t>JKWOFO_DAT</t>
  </si>
  <si>
    <t xml:space="preserve">JIKWI OFFICIAL ORDER DATE </t>
  </si>
  <si>
    <t>연대보증인채권압류액</t>
  </si>
  <si>
    <t>JMCD</t>
  </si>
  <si>
    <t>JONGMOK CODE</t>
  </si>
  <si>
    <t>조달청물품여부</t>
  </si>
  <si>
    <t>JMFDNM</t>
  </si>
  <si>
    <t>JONGMOK FIELD NAME</t>
  </si>
  <si>
    <t>비취업무담당</t>
  </si>
  <si>
    <t>JMM</t>
  </si>
  <si>
    <t>JAN MONTH</t>
  </si>
  <si>
    <t>연대보증인본인주택자금</t>
  </si>
  <si>
    <t>JNM</t>
  </si>
  <si>
    <t>JOIN NAME</t>
  </si>
  <si>
    <t>연대보증인본인학자금</t>
  </si>
  <si>
    <t>JOINER</t>
  </si>
  <si>
    <t>조달청계약번호</t>
  </si>
  <si>
    <t>JNT_ADDR</t>
  </si>
  <si>
    <t xml:space="preserve">JOINT ADDRESS </t>
  </si>
  <si>
    <t>연대보증인본인퇴직급여충당금</t>
  </si>
  <si>
    <t>JNT_AMT</t>
  </si>
  <si>
    <t xml:space="preserve">JOINT AMOUNT </t>
  </si>
  <si>
    <t>정년잔여월수</t>
  </si>
  <si>
    <t>JNT_BPINO</t>
  </si>
  <si>
    <t xml:space="preserve">JOINT BUPIN NUMBER </t>
  </si>
  <si>
    <t>연대보증인퇴직금액</t>
  </si>
  <si>
    <t>JNT_CEONM</t>
  </si>
  <si>
    <t xml:space="preserve">JOINT CEO NAME </t>
  </si>
  <si>
    <t>연대보증인소속기관</t>
  </si>
  <si>
    <t>JNT_TEL</t>
  </si>
  <si>
    <t xml:space="preserve">JOINT TELEPHONE </t>
  </si>
  <si>
    <t>주특기</t>
  </si>
  <si>
    <t>JNT_VNM</t>
  </si>
  <si>
    <t xml:space="preserve">JOINT VENDOR NAME </t>
  </si>
  <si>
    <t>즙(지붕구조)</t>
  </si>
  <si>
    <t>JOB_CD</t>
  </si>
  <si>
    <t xml:space="preserve">JOB CODE </t>
  </si>
  <si>
    <t>절감금액</t>
  </si>
  <si>
    <t>JOBLSZR_AMT</t>
  </si>
  <si>
    <t xml:space="preserve">JOIN OBLIGATORY RIGHT SEIZURE AMOUNT </t>
  </si>
  <si>
    <t>절감작업일자</t>
  </si>
  <si>
    <t>JOD_YN</t>
  </si>
  <si>
    <t xml:space="preserve">JODAL YES NO </t>
  </si>
  <si>
    <t>절감율</t>
  </si>
  <si>
    <t>JPD</t>
  </si>
  <si>
    <t>JP DAMDANG</t>
  </si>
  <si>
    <t>주민번호/법인(사업자)번호</t>
  </si>
  <si>
    <t>JPERHOU_AMT</t>
  </si>
  <si>
    <t xml:space="preserve">JOIN PERSONAL HOUSE AMOUNT </t>
  </si>
  <si>
    <t>전역일자</t>
  </si>
  <si>
    <t>JPERSCH_AMT</t>
  </si>
  <si>
    <t xml:space="preserve">JOIN PERSONAL SCHOOL AMOUNT </t>
  </si>
  <si>
    <t>전역근거</t>
  </si>
  <si>
    <t>JPR_NO</t>
  </si>
  <si>
    <t xml:space="preserve">JODAL PROMISE NUMBER </t>
  </si>
  <si>
    <t>건강보험료정산금</t>
  </si>
  <si>
    <t>JPRERTIA_AMT</t>
  </si>
  <si>
    <t xml:space="preserve">JOIN PRERETIREMENT ASSURANCE AMOUNT </t>
  </si>
  <si>
    <t>정산일자</t>
  </si>
  <si>
    <t>JRMDMM_CNT</t>
  </si>
  <si>
    <t xml:space="preserve">JUNNYUN REMAINDER COUNT </t>
  </si>
  <si>
    <t>전역구분(HM38)</t>
  </si>
  <si>
    <t>JRTI_AMT</t>
  </si>
  <si>
    <t xml:space="preserve">JOIN RETIREMENT AMOUNT </t>
  </si>
  <si>
    <t>전역명</t>
  </si>
  <si>
    <t>JSOSOK</t>
  </si>
  <si>
    <t>JOIN SOSOK</t>
  </si>
  <si>
    <t>JU_SPE</t>
  </si>
  <si>
    <t xml:space="preserve">JI SPECIALITY </t>
  </si>
  <si>
    <t>정현원우선순위</t>
  </si>
  <si>
    <t>JUB</t>
  </si>
  <si>
    <t>JUD_PRI</t>
  </si>
  <si>
    <t xml:space="preserve">JUDGMENT PRICE </t>
  </si>
  <si>
    <t>정현원직급코드</t>
  </si>
  <si>
    <t>정율법</t>
  </si>
  <si>
    <t>JUL_RAT</t>
  </si>
  <si>
    <t xml:space="preserve">JUNGRYL RATE </t>
  </si>
  <si>
    <t>정현원직급명</t>
  </si>
  <si>
    <t>JULGAM_AMT</t>
    <phoneticPr fontId="24" type="noConversion"/>
  </si>
  <si>
    <t xml:space="preserve">JULGAM AMOUNT </t>
  </si>
  <si>
    <t>정현원직렬코드</t>
  </si>
  <si>
    <t>JULGAM_DAT</t>
  </si>
  <si>
    <t xml:space="preserve">JULGAM DATE </t>
  </si>
  <si>
    <t>정현원직렬명</t>
  </si>
  <si>
    <t>JULGAM_RAT</t>
  </si>
  <si>
    <t xml:space="preserve">JULGAM RATE </t>
  </si>
  <si>
    <t>JUM_NO</t>
  </si>
  <si>
    <t xml:space="preserve">JUMIN NUMBER </t>
    <phoneticPr fontId="24" type="noConversion"/>
  </si>
  <si>
    <t>한글품명</t>
  </si>
  <si>
    <t>JUN_DAT</t>
  </si>
  <si>
    <t xml:space="preserve">JUNYUK DATE </t>
  </si>
  <si>
    <t>공과분야코드</t>
  </si>
  <si>
    <t>JUNBAS</t>
  </si>
  <si>
    <t>JUNYUK BASIS</t>
  </si>
  <si>
    <t>공과분야명</t>
  </si>
  <si>
    <t>JUNG_AMT</t>
  </si>
  <si>
    <t xml:space="preserve">JUNGSAN AMOUNT </t>
  </si>
  <si>
    <t>JUNG_DAT</t>
  </si>
  <si>
    <t xml:space="preserve">JUNGSAN DATE </t>
  </si>
  <si>
    <t>공단근무여부</t>
  </si>
  <si>
    <t>JUNGB_GB</t>
  </si>
  <si>
    <t xml:space="preserve">JUNYUK GUBUN </t>
  </si>
  <si>
    <t>JUNGB_NM</t>
  </si>
  <si>
    <t xml:space="preserve">JUNYUK NAME </t>
  </si>
  <si>
    <t>지목(공부상)</t>
  </si>
  <si>
    <t>JW_QN</t>
  </si>
  <si>
    <t xml:space="preserve">JUNGWON QUANTITY </t>
  </si>
  <si>
    <t>JW_SQN</t>
  </si>
  <si>
    <t xml:space="preserve">JUNGWON SEQUENCE </t>
  </si>
  <si>
    <t>공과직종</t>
  </si>
  <si>
    <t>JWA_NO</t>
  </si>
  <si>
    <t xml:space="preserve">JWA NUMBER </t>
  </si>
  <si>
    <t>1:상, 2:중, 3:하</t>
    <phoneticPr fontId="24" type="noConversion"/>
  </si>
  <si>
    <t>JWGRD_CD</t>
  </si>
  <si>
    <t xml:space="preserve">JUNGWON GRADE CODE </t>
  </si>
  <si>
    <t>국/실임용일</t>
  </si>
  <si>
    <t>JWGRD_NM</t>
  </si>
  <si>
    <t xml:space="preserve">JUNGWON GRADE NAME </t>
  </si>
  <si>
    <t>자격취득일</t>
  </si>
  <si>
    <t>JWJIK_CD</t>
  </si>
  <si>
    <t xml:space="preserve">JUNGWON JUKRYUL CODE </t>
  </si>
  <si>
    <t>JWJIK_NM</t>
  </si>
  <si>
    <t xml:space="preserve">JUNGWON JUKRYUL NAME </t>
  </si>
  <si>
    <t>최종공기지가</t>
  </si>
  <si>
    <t>KAB_TAX</t>
  </si>
  <si>
    <t xml:space="preserve">KABGUN TAX </t>
  </si>
  <si>
    <t>임용분야코드(HM48)</t>
  </si>
  <si>
    <t>KATC_NM</t>
  </si>
  <si>
    <t xml:space="preserve">KOREA ARTICLES NAME </t>
  </si>
  <si>
    <t>면허구분</t>
  </si>
  <si>
    <t>KBYA_CD</t>
  </si>
  <si>
    <t xml:space="preserve">KONGGWA BUNYA CODE </t>
  </si>
  <si>
    <t>임용분야명</t>
  </si>
  <si>
    <t>KBYA_NM</t>
  </si>
  <si>
    <t xml:space="preserve">KONGGWA BUNYA NAME </t>
  </si>
  <si>
    <t>인계부서</t>
  </si>
  <si>
    <t>KUJO</t>
  </si>
  <si>
    <t>KMAWRK_YN</t>
  </si>
  <si>
    <t xml:space="preserve">KMA WORK YES NO </t>
  </si>
  <si>
    <t>퇴거일자</t>
  </si>
  <si>
    <t>전임지퇴거여부</t>
  </si>
  <si>
    <t>KOB_COL</t>
  </si>
  <si>
    <t xml:space="preserve">KONGBU CLASSIFICATION OF LAND </t>
  </si>
  <si>
    <t>강의시간</t>
  </si>
  <si>
    <t>KOK</t>
  </si>
  <si>
    <t>KONGKWA</t>
  </si>
  <si>
    <t>외국인강사구분</t>
  </si>
  <si>
    <t>KOK_OCC</t>
  </si>
  <si>
    <t xml:space="preserve">KONGKWA OCCUR </t>
  </si>
  <si>
    <t>한국어구사능력</t>
    <phoneticPr fontId="24" type="noConversion"/>
  </si>
  <si>
    <t>KOL_GB</t>
  </si>
  <si>
    <t xml:space="preserve">KOREA LANGUAGE GUBUN </t>
  </si>
  <si>
    <t>수업년한</t>
  </si>
  <si>
    <t>KUKOFO_DAT</t>
  </si>
  <si>
    <t xml:space="preserve">KUKSIL OFFICIAL ORDER DATE </t>
  </si>
  <si>
    <t>일정한도(10%)공제기부금</t>
  </si>
  <si>
    <t>L_DAT</t>
  </si>
  <si>
    <t xml:space="preserve">LICENSE DATE </t>
  </si>
  <si>
    <t>일정한도(100%)공제기부금</t>
  </si>
  <si>
    <t>LAB_AMT</t>
  </si>
  <si>
    <t xml:space="preserve">LABOR AMOUNT </t>
  </si>
  <si>
    <t>일정한도(30%)공제기부금</t>
  </si>
  <si>
    <t>LASLN_AMT</t>
  </si>
  <si>
    <t xml:space="preserve">LAST LAND AMOUNT </t>
  </si>
  <si>
    <t>일정한도(50%)공제기부금</t>
  </si>
  <si>
    <t>LCN_CD</t>
  </si>
  <si>
    <t xml:space="preserve">LICENSE CODE </t>
  </si>
  <si>
    <t>LCN_GB</t>
  </si>
  <si>
    <t xml:space="preserve">LICENSE GUBUN </t>
  </si>
  <si>
    <t>토지등급</t>
  </si>
  <si>
    <t>LCN_NM</t>
  </si>
  <si>
    <t xml:space="preserve">LICENSE NAME </t>
  </si>
  <si>
    <t>대여금종류</t>
  </si>
  <si>
    <t>LDEPT_CD</t>
  </si>
  <si>
    <t xml:space="preserve">TRANSFER DEPARTMENT CODE </t>
  </si>
  <si>
    <t>LEA_NM</t>
  </si>
  <si>
    <t xml:space="preserve">LEASE NAME </t>
  </si>
  <si>
    <t>LEAV_DT</t>
  </si>
  <si>
    <t xml:space="preserve">LEAVE DATE </t>
  </si>
  <si>
    <t>로그인일자</t>
  </si>
  <si>
    <t>LEAV_YN</t>
  </si>
  <si>
    <t xml:space="preserve">LEAVE YES NO </t>
  </si>
  <si>
    <t>로그인구분</t>
  </si>
  <si>
    <t>LEC_TIM</t>
  </si>
  <si>
    <t xml:space="preserve">LECTURE TIME </t>
  </si>
  <si>
    <t>LECTURE_FLAG</t>
    <phoneticPr fontId="24" type="noConversion"/>
  </si>
  <si>
    <t xml:space="preserve">LECTURE FLAG </t>
  </si>
  <si>
    <t>대부주택주소</t>
  </si>
  <si>
    <t>LES_AMT</t>
  </si>
  <si>
    <t xml:space="preserve">LESSON AMOUNT </t>
  </si>
  <si>
    <t>대부금액</t>
  </si>
  <si>
    <t>LES_YYMM</t>
  </si>
  <si>
    <t xml:space="preserve">LESSON YEAR MONTH </t>
  </si>
  <si>
    <t>대부사유</t>
  </si>
  <si>
    <t>LMTCTB10_AMT</t>
  </si>
  <si>
    <t xml:space="preserve">10% LIMIT CONTRIBUTION AMOUNT </t>
  </si>
  <si>
    <t>대부일자</t>
  </si>
  <si>
    <t>LMTCTB100_AMT</t>
  </si>
  <si>
    <t xml:space="preserve">100% LIMIT CONTRIBUTION AMOUNT </t>
  </si>
  <si>
    <t>1:주택대부, 2:퇴충대부</t>
    <phoneticPr fontId="24" type="noConversion"/>
  </si>
  <si>
    <t>LMTCTB30_AMT</t>
  </si>
  <si>
    <t xml:space="preserve">30% LIMIT CONTRIBUTION AMOUNT </t>
  </si>
  <si>
    <t>대부종류명</t>
    <phoneticPr fontId="24" type="noConversion"/>
  </si>
  <si>
    <t>LMTCTB50_AMT</t>
  </si>
  <si>
    <t xml:space="preserve">50% LIMIT CONTRIBUTION AMOUNT </t>
  </si>
  <si>
    <t>대부지급학기</t>
  </si>
  <si>
    <t>LN_AMT</t>
  </si>
  <si>
    <t xml:space="preserve">LAND AMOUNT </t>
  </si>
  <si>
    <t>장기증권저축당해년도불입금액</t>
  </si>
  <si>
    <t>LN_RNK</t>
  </si>
  <si>
    <t xml:space="preserve">LAND RANK </t>
  </si>
  <si>
    <t>장기증권저축 공제금액</t>
  </si>
  <si>
    <t>LOAN_KND</t>
  </si>
  <si>
    <t xml:space="preserve">LOAN KIND </t>
  </si>
  <si>
    <t>대부잔액</t>
  </si>
  <si>
    <t>LOG_TIME</t>
  </si>
  <si>
    <t xml:space="preserve">LOG TIME </t>
  </si>
  <si>
    <t>임대위치</t>
  </si>
  <si>
    <t>LOGDATE</t>
  </si>
  <si>
    <t>LOG DATE</t>
  </si>
  <si>
    <t>LOGINGB</t>
  </si>
  <si>
    <t>LOGIN GUBUN</t>
  </si>
  <si>
    <t>임대료부가세</t>
  </si>
  <si>
    <t>LOGSQ</t>
  </si>
  <si>
    <t>LOG SEQUENCE</t>
  </si>
  <si>
    <t>임대기관명</t>
  </si>
  <si>
    <t>LON_ADDR</t>
  </si>
  <si>
    <t xml:space="preserve">LOAN ADDRESS </t>
  </si>
  <si>
    <t>임대종료일</t>
  </si>
  <si>
    <t>LON_AMT</t>
  </si>
  <si>
    <t xml:space="preserve">LOAN AMOUNT </t>
  </si>
  <si>
    <t>임대보증금</t>
  </si>
  <si>
    <t>LON_CUS</t>
  </si>
  <si>
    <t xml:space="preserve">LOAN CAUSE </t>
  </si>
  <si>
    <t>임대시작일</t>
  </si>
  <si>
    <t>LON_DAT</t>
  </si>
  <si>
    <t xml:space="preserve">LOAN DATE </t>
  </si>
  <si>
    <t>임차구분</t>
  </si>
  <si>
    <t>대부종류</t>
    <phoneticPr fontId="24" type="noConversion"/>
  </si>
  <si>
    <t>LON_KND</t>
  </si>
  <si>
    <t>리스자산여부</t>
  </si>
  <si>
    <t>LON_KND_NM</t>
  </si>
  <si>
    <t>LOAN KIND NAME</t>
  </si>
  <si>
    <t>최종월정급여</t>
  </si>
  <si>
    <t>LON_TERM</t>
  </si>
  <si>
    <t xml:space="preserve">LOAN TERM </t>
  </si>
  <si>
    <t>최종합격일자</t>
  </si>
  <si>
    <t>LONGSTC_AMT</t>
    <phoneticPr fontId="24" type="noConversion"/>
  </si>
  <si>
    <t xml:space="preserve">LONG STOCK AMOUNT </t>
  </si>
  <si>
    <t>음력날짜</t>
  </si>
  <si>
    <t>LONGSTC_RMV</t>
  </si>
  <si>
    <t xml:space="preserve">LONG STOCK REMOVE </t>
  </si>
  <si>
    <t>레벨번호</t>
  </si>
  <si>
    <t>LONJAN_AMT</t>
  </si>
  <si>
    <t xml:space="preserve">LOAN JAN AMOUNT </t>
  </si>
  <si>
    <t>법정기부금</t>
  </si>
  <si>
    <t>LSD_AMT</t>
  </si>
  <si>
    <t xml:space="preserve">LEASED AMOUNT </t>
  </si>
  <si>
    <t>전년재고자산</t>
  </si>
  <si>
    <t>LSD_LOC</t>
  </si>
  <si>
    <t xml:space="preserve">LEASED LOCATION </t>
  </si>
  <si>
    <t>수정등록일</t>
  </si>
  <si>
    <t>LSD_NM</t>
  </si>
  <si>
    <t xml:space="preserve">LEASED NAME </t>
  </si>
  <si>
    <t>남직번</t>
  </si>
  <si>
    <t>LSD_VAT</t>
  </si>
  <si>
    <t xml:space="preserve">LEASED VALUE-ADDED TAX </t>
  </si>
  <si>
    <t>혼인,이사,장례비</t>
  </si>
  <si>
    <t>LSDAGN_NM</t>
  </si>
  <si>
    <t xml:space="preserve">LEASED AGENCY NAME </t>
  </si>
  <si>
    <t>LSDEND_DAT</t>
  </si>
  <si>
    <t xml:space="preserve">LEASED END DATE </t>
  </si>
  <si>
    <t>중요물품여부</t>
  </si>
  <si>
    <t>LSDGRA_AMT</t>
  </si>
  <si>
    <t xml:space="preserve">LEASED GURRANTEE AMOUNT </t>
  </si>
  <si>
    <t>LSDSTR_DAT</t>
  </si>
  <si>
    <t xml:space="preserve">LEASED START DATE </t>
  </si>
  <si>
    <t>LSE_GB</t>
  </si>
  <si>
    <t xml:space="preserve">LEASE GUBUN </t>
  </si>
  <si>
    <t>LSE_YN</t>
  </si>
  <si>
    <t xml:space="preserve">LEASE YES NO </t>
  </si>
  <si>
    <t>전공명</t>
  </si>
  <si>
    <t>LSTMDI_PAM</t>
  </si>
  <si>
    <t xml:space="preserve">LAST MONTHLY DEFINE PAYMENT </t>
  </si>
  <si>
    <t>전공과목코드(HM10)</t>
  </si>
  <si>
    <t>LTHPDT</t>
  </si>
  <si>
    <t>LAST SUCCESS DATE</t>
  </si>
  <si>
    <t>전공과목명</t>
  </si>
  <si>
    <t>LUNAR_DATE</t>
  </si>
  <si>
    <t xml:space="preserve">LUNAR DATE </t>
  </si>
  <si>
    <t>LVL_NO</t>
  </si>
  <si>
    <t xml:space="preserve">LEVEL NUMBER </t>
  </si>
  <si>
    <t>배정차수</t>
  </si>
  <si>
    <t>LWCCTB_AMT</t>
  </si>
  <si>
    <t xml:space="preserve">LAWCOURT CONTRIBUTION AMOUNT </t>
  </si>
  <si>
    <t>매칭금액</t>
  </si>
  <si>
    <t>LYJAST_AMT</t>
  </si>
  <si>
    <t xml:space="preserve">LAST YEAR JAEGO ASSET AMOUNT </t>
  </si>
  <si>
    <t>매칭그렌트여부</t>
  </si>
  <si>
    <t>M_DT</t>
  </si>
  <si>
    <t xml:space="preserve">MODIFY DATE </t>
  </si>
  <si>
    <t>M_JKN</t>
  </si>
  <si>
    <t xml:space="preserve">MAN JIK NUMBER </t>
  </si>
  <si>
    <t>월차일수</t>
  </si>
  <si>
    <t>M_M_F_AMT</t>
  </si>
  <si>
    <t xml:space="preserve">MARRY MOVE FUNERAL AMOUNT </t>
  </si>
  <si>
    <t>의료보험보수월액</t>
  </si>
  <si>
    <t>M_TEL</t>
  </si>
  <si>
    <t xml:space="preserve">MAIN TELEPHONE </t>
  </si>
  <si>
    <t>의료비의내용</t>
  </si>
  <si>
    <t>MACT_YN</t>
  </si>
  <si>
    <t xml:space="preserve">MOMENTOUS ARTICLE YES NO </t>
  </si>
  <si>
    <t>현재건강보험공제금액</t>
  </si>
  <si>
    <t>MAG_AGN</t>
  </si>
  <si>
    <t xml:space="preserve">MANAGEMENT AGENCY </t>
  </si>
  <si>
    <t>의료기관현금영수증금액</t>
  </si>
  <si>
    <t>MAG_AMT</t>
  </si>
  <si>
    <t xml:space="preserve">MANAGEMENT AMOUNT </t>
  </si>
  <si>
    <t>의료기관신용카드사용금액(그밖의자료)</t>
  </si>
  <si>
    <t>MAJ_NM</t>
  </si>
  <si>
    <t xml:space="preserve">MAJOR NAME </t>
  </si>
  <si>
    <t>미평가분</t>
  </si>
  <si>
    <t>미상각액</t>
  </si>
  <si>
    <t>MAJK_CD</t>
  </si>
  <si>
    <t xml:space="preserve">MAJOR KWAMOK CODE </t>
  </si>
  <si>
    <t>미상각잔액</t>
  </si>
  <si>
    <t>MAJK_NM</t>
  </si>
  <si>
    <t xml:space="preserve">MAJOR KWAMOK NAME </t>
  </si>
  <si>
    <t>사용메뉴</t>
  </si>
  <si>
    <t>MAT_AMT</t>
  </si>
  <si>
    <t xml:space="preserve">MATERIAL AMOUNT </t>
  </si>
  <si>
    <t>사용화면ID</t>
  </si>
  <si>
    <t>MBAE_SQN</t>
  </si>
  <si>
    <t xml:space="preserve">MAIN BAEJUNG SEQUENCE </t>
  </si>
  <si>
    <t>메뉴ID</t>
  </si>
  <si>
    <t>MCH_AMT</t>
  </si>
  <si>
    <t xml:space="preserve">MATCHING AMOUNT </t>
  </si>
  <si>
    <t>메뉴명</t>
  </si>
  <si>
    <t>MCH_GRANT</t>
  </si>
  <si>
    <t xml:space="preserve">MATCHING GRANT </t>
  </si>
  <si>
    <t xml:space="preserve">의료보험번호 </t>
    <phoneticPr fontId="24" type="noConversion"/>
  </si>
  <si>
    <t>MONTH DIFFER HOLIDAY</t>
  </si>
  <si>
    <t>의료보험번호(200710부터 전환자 예산코드)</t>
    <phoneticPr fontId="24" type="noConversion"/>
  </si>
  <si>
    <t>MDHDAY_CNT</t>
  </si>
  <si>
    <t xml:space="preserve">MONTH DIFFER HOLIDAY COUNT </t>
  </si>
  <si>
    <t>현재건강보험등급</t>
  </si>
  <si>
    <t>MED_AMT</t>
  </si>
  <si>
    <t xml:space="preserve">MEDICAL AMOUNT </t>
  </si>
  <si>
    <t>MED_DESC</t>
  </si>
  <si>
    <t xml:space="preserve">MEDICAL DESCRIPTION </t>
  </si>
  <si>
    <t>중간정산기준일</t>
  </si>
  <si>
    <t>MED_RMV</t>
  </si>
  <si>
    <t xml:space="preserve">MEDICAL REMOVE </t>
  </si>
  <si>
    <t>미지급확정채무액(단리)</t>
  </si>
  <si>
    <t>MEDCASH_AMT</t>
  </si>
  <si>
    <t xml:space="preserve">MEDICAL CASH AMOUNT </t>
  </si>
  <si>
    <t>국산외산구분</t>
  </si>
  <si>
    <t>MEDUSE_AMT</t>
  </si>
  <si>
    <t xml:space="preserve">MEDICAL USE AMOUNT </t>
  </si>
  <si>
    <t>출판사명</t>
  </si>
  <si>
    <t>MEEEVL_AMT</t>
  </si>
  <si>
    <t xml:space="preserve">MEE EVALUATE AMOUNT </t>
  </si>
  <si>
    <t>제작일자</t>
  </si>
  <si>
    <t>MEESGK_AMT</t>
  </si>
  <si>
    <t xml:space="preserve">MEE SANGGAK AMOUNT </t>
  </si>
  <si>
    <t>정산월</t>
  </si>
  <si>
    <t>MEESGKJAN_AMT</t>
  </si>
  <si>
    <t xml:space="preserve">MEE SANGGAK JAN AMOUNT </t>
  </si>
  <si>
    <t>월부금</t>
  </si>
  <si>
    <t>MENU_ID</t>
  </si>
  <si>
    <t xml:space="preserve">MENU IDENTITY </t>
  </si>
  <si>
    <t>월산출세액</t>
  </si>
  <si>
    <t>MENUID</t>
  </si>
  <si>
    <t>MENUNAME</t>
  </si>
  <si>
    <t>관리전환자</t>
  </si>
  <si>
    <t>의료보험번호</t>
    <phoneticPr fontId="24" type="noConversion"/>
  </si>
  <si>
    <t>MES</t>
  </si>
  <si>
    <t>MEDICAL INSURANCE</t>
  </si>
  <si>
    <t>관리전환인수자</t>
  </si>
  <si>
    <t>MES_NO</t>
  </si>
  <si>
    <t xml:space="preserve">MEDICAL INSURANCE NUMBER </t>
  </si>
  <si>
    <t>관리전환부서</t>
  </si>
  <si>
    <t>MES_RNK</t>
  </si>
  <si>
    <t xml:space="preserve">MEDICAL INSURANCE RANK </t>
  </si>
  <si>
    <t>관리전환인수부서</t>
  </si>
  <si>
    <t>MESTOT_AMT</t>
  </si>
  <si>
    <t xml:space="preserve">MEDICAL INSURANCE TOTAL AMOUNT </t>
  </si>
  <si>
    <t>관리전환기타</t>
  </si>
  <si>
    <t>MIDEMP_DAT</t>
  </si>
  <si>
    <t xml:space="preserve">MIDDLE EMPLOYEE DATE </t>
  </si>
  <si>
    <t>미지급확정채무액</t>
    <phoneticPr fontId="24" type="noConversion"/>
  </si>
  <si>
    <t>MIJIGUB_AMT</t>
    <phoneticPr fontId="24" type="noConversion"/>
  </si>
  <si>
    <t xml:space="preserve">MIJIGUB AMOUNT </t>
  </si>
  <si>
    <t>관리비부가세</t>
  </si>
  <si>
    <t>MIO_GB</t>
  </si>
  <si>
    <t xml:space="preserve">MADE IN OVERSEA GUBUN </t>
  </si>
  <si>
    <t>제조원</t>
  </si>
  <si>
    <t>MKE_COM</t>
  </si>
  <si>
    <t xml:space="preserve">MAKE COMPANY </t>
  </si>
  <si>
    <t>이동후위치</t>
  </si>
  <si>
    <t>MKE_DAT</t>
  </si>
  <si>
    <t xml:space="preserve">MAKE DATE </t>
  </si>
  <si>
    <t>이동전위치</t>
  </si>
  <si>
    <t>이동부서</t>
  </si>
  <si>
    <t>MM_AMT</t>
  </si>
  <si>
    <t xml:space="preserve">MONTH AMOUNT </t>
  </si>
  <si>
    <t>예산코드는 "장-관-항-목…" 형식으로 구성되는데 네번째 목코드</t>
    <phoneticPr fontId="24" type="noConversion"/>
  </si>
  <si>
    <t>MM_CNT</t>
  </si>
  <si>
    <t xml:space="preserve">MONTH COUNT </t>
  </si>
  <si>
    <t>예산코드는 "장-관-항-목…" 형식으로 구성되는데 네번째 목명칭</t>
    <phoneticPr fontId="24" type="noConversion"/>
  </si>
  <si>
    <t>MMOUT_TAX</t>
  </si>
  <si>
    <t xml:space="preserve">MONTH OUT TAX </t>
  </si>
  <si>
    <t>근저당권채권보전방법</t>
  </si>
  <si>
    <t>MNC_AMT</t>
  </si>
  <si>
    <t xml:space="preserve">MANAGEMENT CHANGE AMOUNT </t>
  </si>
  <si>
    <t>이동코드</t>
  </si>
  <si>
    <t>MNC_NM</t>
  </si>
  <si>
    <t xml:space="preserve">MANAGEMENT CHANGE NAME </t>
  </si>
  <si>
    <t>이사건수</t>
  </si>
  <si>
    <t>MNCACP_NM</t>
  </si>
  <si>
    <t xml:space="preserve">MANAGEMENT CHANGE ACCEPTANCE NAME </t>
  </si>
  <si>
    <t>명예퇴직수당</t>
  </si>
  <si>
    <t>MNCAD_CD</t>
  </si>
  <si>
    <t xml:space="preserve">MANAGEMENT CHANGE DEPARTMENT CODE </t>
  </si>
  <si>
    <t>MNCBD_CD</t>
  </si>
  <si>
    <t xml:space="preserve">MANAGEMENT CHANGE ACCEPTANCE DEPARTMENT CODE </t>
  </si>
  <si>
    <t>남 : 1,5  여 : 2, 6</t>
    <phoneticPr fontId="24" type="noConversion"/>
  </si>
  <si>
    <t>MNCETC_AMT</t>
  </si>
  <si>
    <t xml:space="preserve">MANAGEMENT CHANGE ETC AMOUNT </t>
  </si>
  <si>
    <t>2000년이후근속월수</t>
  </si>
  <si>
    <t>MNG_AMT</t>
  </si>
  <si>
    <t>2000년이후근속년수</t>
  </si>
  <si>
    <t>MNG_VAT</t>
  </si>
  <si>
    <t xml:space="preserve">MANAGEMENT VALUE-ADDED TAX </t>
  </si>
  <si>
    <t>1:내국인,9:외국인</t>
    <phoneticPr fontId="24" type="noConversion"/>
  </si>
  <si>
    <t>MNU_CMP</t>
  </si>
  <si>
    <t xml:space="preserve">MANUFACTURE COMPANY </t>
  </si>
  <si>
    <t>MOA_LOC</t>
  </si>
  <si>
    <t xml:space="preserve">MODIFY AFER LOCATION </t>
  </si>
  <si>
    <t>납품기간(FROM)</t>
  </si>
  <si>
    <t>MOB_LOC</t>
  </si>
  <si>
    <t xml:space="preserve">MODIFY BEFORE LOCATION </t>
  </si>
  <si>
    <t>MODEPT_CD</t>
  </si>
  <si>
    <t xml:space="preserve">MODIFY DEPARTMENT CODE </t>
  </si>
  <si>
    <t>납품기간(TO)</t>
  </si>
  <si>
    <t>목명</t>
  </si>
  <si>
    <t>MOK_NM</t>
  </si>
  <si>
    <t xml:space="preserve">MOK NAME </t>
  </si>
  <si>
    <t>납품요구번호</t>
  </si>
  <si>
    <t>MOTOBP_MTH</t>
  </si>
  <si>
    <t xml:space="preserve">MONEY TOTAL OBLIGATORY RIGHT PRESERVATION METHOD </t>
  </si>
  <si>
    <t>MOVE_CD</t>
  </si>
  <si>
    <t xml:space="preserve">MOVE CODE </t>
  </si>
  <si>
    <t>야당숙박료</t>
  </si>
  <si>
    <t>MOVE_CNT</t>
  </si>
  <si>
    <t xml:space="preserve">MOVE COUNT </t>
  </si>
  <si>
    <t>한자성명</t>
  </si>
  <si>
    <t>MRTI_ARA</t>
  </si>
  <si>
    <t xml:space="preserve">MAIN RETIREMENT AREA </t>
  </si>
  <si>
    <t>MVI_NM</t>
  </si>
  <si>
    <t xml:space="preserve">MOVE IN NAME </t>
  </si>
  <si>
    <t>국가코드</t>
  </si>
  <si>
    <t>성별</t>
    <phoneticPr fontId="24" type="noConversion"/>
  </si>
  <si>
    <t>MW_GB</t>
  </si>
  <si>
    <t xml:space="preserve">MAN WOMAN GUBUN </t>
  </si>
  <si>
    <t>국가명</t>
  </si>
  <si>
    <t>MWRK_NMS</t>
  </si>
  <si>
    <t xml:space="preserve">MILLENNIUM WORK NUMBER OF MONTH SERVICE </t>
  </si>
  <si>
    <t>불참내역</t>
  </si>
  <si>
    <t>MWRK_NYS</t>
  </si>
  <si>
    <t xml:space="preserve">MILLENNIUM WORK NUMBER OF YEAR SERVICE </t>
  </si>
  <si>
    <t>내,외국인구분</t>
    <phoneticPr fontId="24" type="noConversion"/>
  </si>
  <si>
    <t>N_GB</t>
  </si>
  <si>
    <t xml:space="preserve">NATIONALITY GUBUN </t>
  </si>
  <si>
    <t>부서발령일(부/팀)</t>
  </si>
  <si>
    <t>NAB_DAT</t>
  </si>
  <si>
    <t xml:space="preserve">NABPUM DATE </t>
  </si>
  <si>
    <t>누진공제액</t>
  </si>
  <si>
    <t>NAB_FRDAT</t>
  </si>
  <si>
    <t xml:space="preserve">NABPUM FROM DATE </t>
  </si>
  <si>
    <t>NAB_PLS</t>
  </si>
  <si>
    <t xml:space="preserve">NABPUM PLACE </t>
  </si>
  <si>
    <t>NAB_TERM</t>
  </si>
  <si>
    <t xml:space="preserve">NABPUM TERM </t>
  </si>
  <si>
    <t>NAB_TODAT</t>
  </si>
  <si>
    <t xml:space="preserve">NABPUM TO DATE </t>
  </si>
  <si>
    <t>NABREQ_NO</t>
  </si>
  <si>
    <t xml:space="preserve">NABPUM REQUEST NUMBER </t>
  </si>
  <si>
    <t>노조가입여부</t>
  </si>
  <si>
    <t>NAI</t>
  </si>
  <si>
    <t>활용 용도가 없어지거나, 파손(파괴)로 인하여 사용하지 않을 예상 수량</t>
    <phoneticPr fontId="24" type="noConversion"/>
  </si>
  <si>
    <t>NALESL_AMT</t>
    <phoneticPr fontId="24" type="noConversion"/>
  </si>
  <si>
    <t xml:space="preserve">NALESL AMOUNT </t>
  </si>
  <si>
    <t>불용처리한 구분자</t>
    <phoneticPr fontId="24" type="noConversion"/>
  </si>
  <si>
    <t>NAME_CHN</t>
  </si>
  <si>
    <t xml:space="preserve">NAME CHINA </t>
  </si>
  <si>
    <t>신기술장비여부</t>
  </si>
  <si>
    <t>NAME_KOR</t>
  </si>
  <si>
    <t xml:space="preserve">NAME KOREA </t>
  </si>
  <si>
    <t>전년도 평균소득월액을 기준으로 당해년도 부과 (단, 비과세제외)</t>
    <phoneticPr fontId="24" type="noConversion"/>
  </si>
  <si>
    <t>NAT_CD</t>
  </si>
  <si>
    <t xml:space="preserve">NATION CODE </t>
  </si>
  <si>
    <t>국민연금등급</t>
  </si>
  <si>
    <t>NAT_NM</t>
  </si>
  <si>
    <t xml:space="preserve">NATION NAME </t>
  </si>
  <si>
    <t>99년 3월 이전 입사자는 회사가 근로자 분담금 1/3 대신 납부해 준 금액</t>
    <phoneticPr fontId="24" type="noConversion"/>
  </si>
  <si>
    <t>NATN_TXT</t>
  </si>
  <si>
    <t xml:space="preserve">NOT ATTENDANCE TEXT </t>
  </si>
  <si>
    <t>99년 3월 이전 입사자는 회사가 근로자 분담금 1/3 대신 납부 구분</t>
    <phoneticPr fontId="24" type="noConversion"/>
  </si>
  <si>
    <t>NENU_NM</t>
  </si>
  <si>
    <t xml:space="preserve">MENU NAME </t>
  </si>
  <si>
    <t>NEWDEPOFO_DAT</t>
  </si>
  <si>
    <t xml:space="preserve">NEW DEPARTMENT OFFICIAL ORDER DATE </t>
  </si>
  <si>
    <t>NGJ_RMP</t>
  </si>
  <si>
    <t xml:space="preserve">NUJIN GONGJE REMOVE </t>
  </si>
  <si>
    <t>기관구분명</t>
  </si>
  <si>
    <t>NMFNED_AMT</t>
  </si>
  <si>
    <t>NEXT MONTH FUND NEED AMOUNT</t>
  </si>
  <si>
    <t>기관약어</t>
  </si>
  <si>
    <r>
      <t xml:space="preserve">장부의 수량과 실제 수량이 틀리고 그 원인을 알 수 없는 경우에 일시적으로 </t>
    </r>
    <r>
      <rPr>
        <sz val="9"/>
        <color indexed="8"/>
        <rFont val="굴림"/>
        <family val="3"/>
        <charset val="129"/>
      </rPr>
      <t>과부족을 처리하는 수량</t>
    </r>
    <phoneticPr fontId="24" type="noConversion"/>
  </si>
  <si>
    <t>NOJ_AMT</t>
  </si>
  <si>
    <t xml:space="preserve">NOJO AMOUNT </t>
  </si>
  <si>
    <t>NOJ_YN</t>
  </si>
  <si>
    <t xml:space="preserve">NOJO YES NO </t>
  </si>
  <si>
    <t>대상구분</t>
  </si>
  <si>
    <t>불용예정수량</t>
    <phoneticPr fontId="24" type="noConversion"/>
  </si>
  <si>
    <t>NOT_SCH_QNT</t>
    <phoneticPr fontId="24" type="noConversion"/>
  </si>
  <si>
    <t>NOT SCHEDULE QUANTITY</t>
    <phoneticPr fontId="24" type="noConversion"/>
  </si>
  <si>
    <t>국가, 지자체,회사 따위가 필요한 자금을 차입하기 위하여 발행하는 유가증권.국공채, 사채, 지방채 금액</t>
    <phoneticPr fontId="24" type="noConversion"/>
  </si>
  <si>
    <t>불용처리구분</t>
  </si>
  <si>
    <t>NOTPRC_GB</t>
  </si>
  <si>
    <t xml:space="preserve">NOT PROCESS GUBUN </t>
  </si>
  <si>
    <t>국가, 지자체,회사가 발행한 유가증권.국공채, 사채, 지방채 를 압류한 금액</t>
    <phoneticPr fontId="24" type="noConversion"/>
  </si>
  <si>
    <t>NTEQU_YN</t>
  </si>
  <si>
    <t xml:space="preserve">NEW TECHNOLOGY EQUIPMENT YES NO </t>
  </si>
  <si>
    <t>국가, 지자체,회사가 발행한 유가증권.국공채, 사채, 지방채 를 압류여부를 관리</t>
    <phoneticPr fontId="24" type="noConversion"/>
  </si>
  <si>
    <t>국민연금기준소득월액</t>
  </si>
  <si>
    <t>NTN_AMT</t>
  </si>
  <si>
    <t xml:space="preserve">NATION AMOUNT </t>
  </si>
  <si>
    <t>직업이나 직무의 종류</t>
    <phoneticPr fontId="24" type="noConversion"/>
  </si>
  <si>
    <t>NTN_RNK</t>
  </si>
  <si>
    <t xml:space="preserve">NATION RANK </t>
  </si>
  <si>
    <t>직업이나 직무의 종류를 분류명</t>
    <phoneticPr fontId="24" type="noConversion"/>
  </si>
  <si>
    <t>국민연금퇴직전환금</t>
  </si>
  <si>
    <t>NTRCON_AMT</t>
  </si>
  <si>
    <t xml:space="preserve">NATION RETIREMENT CONVERSION AMOUNT </t>
  </si>
  <si>
    <t>직업이나 직무의 종류를 분류</t>
    <phoneticPr fontId="24" type="noConversion"/>
  </si>
  <si>
    <t>국민연금퇴직전환금지급구분</t>
  </si>
  <si>
    <t>NTRCON_YN</t>
  </si>
  <si>
    <t xml:space="preserve">NATION RETIREMENT CONVERSION YES NO </t>
  </si>
  <si>
    <t>직책이나 직위와 관계된 명령을 내린일</t>
    <phoneticPr fontId="24" type="noConversion"/>
  </si>
  <si>
    <t>O_CD</t>
  </si>
  <si>
    <t xml:space="preserve">ORGAN CODE </t>
  </si>
  <si>
    <t>직책이나 직위와 관계된 명령 구분자</t>
    <phoneticPr fontId="24" type="noConversion"/>
  </si>
  <si>
    <t>O_GB</t>
  </si>
  <si>
    <t xml:space="preserve">ORGAN GUBUN </t>
  </si>
  <si>
    <t>직책이나 직위와 관계된 명령 분류</t>
    <phoneticPr fontId="24" type="noConversion"/>
  </si>
  <si>
    <t>O_GBNM</t>
  </si>
  <si>
    <t xml:space="preserve">ORGAN GUBUN NAME </t>
  </si>
  <si>
    <t>직책이나 직위와 관계된 명령을 내린 문서번호</t>
    <phoneticPr fontId="24" type="noConversion"/>
  </si>
  <si>
    <t>O_NM</t>
  </si>
  <si>
    <t xml:space="preserve">ORGAN NAME </t>
  </si>
  <si>
    <t>직책이나 직위와 관계된 명령을 내린 상위기관</t>
    <phoneticPr fontId="24" type="noConversion"/>
  </si>
  <si>
    <t>O_SNM</t>
  </si>
  <si>
    <t xml:space="preserve">ORGAN SMALL NAME </t>
  </si>
  <si>
    <t>직책이나 직위와 관계된 명령 구분명칭</t>
    <phoneticPr fontId="24" type="noConversion"/>
  </si>
  <si>
    <t>OA_QNT</t>
  </si>
  <si>
    <t xml:space="preserve">OVERS AND SHORTS QUANTITY </t>
  </si>
  <si>
    <t>직책이나 직위와 관계된 명령을 내린 기관이나 부서</t>
    <phoneticPr fontId="24" type="noConversion"/>
  </si>
  <si>
    <t>직책이나 직위와 관계된 명령을 내린것을 실제로 처리한 일자</t>
    <phoneticPr fontId="24" type="noConversion"/>
  </si>
  <si>
    <t>OBJ_GB</t>
  </si>
  <si>
    <t xml:space="preserve">OBJECT GUBUN </t>
  </si>
  <si>
    <t>개인이 태어난 본적지</t>
    <phoneticPr fontId="24" type="noConversion"/>
  </si>
  <si>
    <t>채권금액</t>
  </si>
  <si>
    <t>OBL_AMT</t>
  </si>
  <si>
    <t xml:space="preserve">OBLIGATORY RIGHT AMOUNT </t>
  </si>
  <si>
    <t>원장일자</t>
  </si>
  <si>
    <t>채권압류액</t>
  </si>
  <si>
    <t>OBLSZR_AMT</t>
  </si>
  <si>
    <t xml:space="preserve">OBLIGATORY RIGHT SEIZURE AMOUNT </t>
  </si>
  <si>
    <t>연료종류</t>
  </si>
  <si>
    <t>채권압류여부</t>
  </si>
  <si>
    <t>OBLSZR_YN</t>
  </si>
  <si>
    <t xml:space="preserve">OBLIGATORY RIGHT SEIZURE YES NO </t>
  </si>
  <si>
    <t>노후수량</t>
  </si>
  <si>
    <t>OCC_NM</t>
  </si>
  <si>
    <t xml:space="preserve">OCCUPATION NAME </t>
  </si>
  <si>
    <t>단체명</t>
  </si>
  <si>
    <t>직종그룹명</t>
  </si>
  <si>
    <t>OCCG_NM</t>
  </si>
  <si>
    <t xml:space="preserve">OCCUPATION GROUP NAME </t>
  </si>
  <si>
    <t>직종그룹</t>
  </si>
  <si>
    <t>OCCG_SQN</t>
  </si>
  <si>
    <t xml:space="preserve">OCCUPATION GROUP SEQUENCE </t>
  </si>
  <si>
    <t>발령일자</t>
  </si>
  <si>
    <t>OFO_DAT</t>
  </si>
  <si>
    <t xml:space="preserve">OFFICIAL ORDER DATE </t>
  </si>
  <si>
    <t>기관유형코드</t>
  </si>
  <si>
    <t>발령구분(HM09)</t>
  </si>
  <si>
    <t>OFO_GB</t>
  </si>
  <si>
    <t xml:space="preserve">OFFICIAL ORDER GUBUN </t>
  </si>
  <si>
    <t>기관유형명</t>
  </si>
  <si>
    <t>발령그룹</t>
  </si>
  <si>
    <t>OFO_GR</t>
  </si>
  <si>
    <t xml:space="preserve">OFFICIAL ORDER GROUP </t>
  </si>
  <si>
    <t>기관유형약어</t>
  </si>
  <si>
    <t>발령번호</t>
  </si>
  <si>
    <t>OFO_NO</t>
  </si>
  <si>
    <t xml:space="preserve">OFFICIAL ORDER NUMBER </t>
  </si>
  <si>
    <t>발령상위기관코드</t>
  </si>
  <si>
    <t>OFOAO_CD</t>
  </si>
  <si>
    <t xml:space="preserve">OFFICIAL ORDER ORGAN CODE </t>
  </si>
  <si>
    <t>퇴사일자</t>
  </si>
  <si>
    <t>발령구분명</t>
  </si>
  <si>
    <t>OFOGB_NM</t>
  </si>
  <si>
    <t xml:space="preserve">OFFICIAL ORDER GUBUN NAME </t>
  </si>
  <si>
    <t>산출비율</t>
  </si>
  <si>
    <t>발령기관코드</t>
  </si>
  <si>
    <t>OFOO_CD</t>
  </si>
  <si>
    <t>출력순서</t>
  </si>
  <si>
    <t>인사발령처리일자</t>
  </si>
  <si>
    <t>OFOPR_DAT</t>
  </si>
  <si>
    <t xml:space="preserve">OFFICIAL ORDER PROCESS DATE </t>
  </si>
  <si>
    <t>세법 기준으로 근로소득세, 양도세, 취득세 등를 계산하여 산출된 금액</t>
    <phoneticPr fontId="24" type="noConversion"/>
  </si>
  <si>
    <t>세액 산출 근거</t>
    <phoneticPr fontId="24" type="noConversion"/>
  </si>
  <si>
    <t>OGL_DAT</t>
  </si>
  <si>
    <t xml:space="preserve">ORIGINAL LEDGER DATE </t>
  </si>
  <si>
    <t>소유자구분</t>
  </si>
  <si>
    <t>OL_KND</t>
  </si>
  <si>
    <t xml:space="preserve">OIL KIND </t>
  </si>
  <si>
    <t>소유자명</t>
  </si>
  <si>
    <t>OLD_QNT</t>
  </si>
  <si>
    <t xml:space="preserve">OLD QUANTITY </t>
  </si>
  <si>
    <t>ONC_NM</t>
  </si>
  <si>
    <t xml:space="preserve">ONE COMPANY NAME </t>
  </si>
  <si>
    <t>급여소득, 퇴직소득,법인세 등 에는 필요경비를 대신하여 소득공제하는 금액</t>
    <phoneticPr fontId="24" type="noConversion"/>
  </si>
  <si>
    <t>지급일/거래일자/발행일</t>
  </si>
  <si>
    <t>ORG_NO</t>
  </si>
  <si>
    <t xml:space="preserve">ORGAN NUMBER </t>
  </si>
  <si>
    <t>여비등기타</t>
  </si>
  <si>
    <t>OTYP_CD</t>
  </si>
  <si>
    <t xml:space="preserve">ORGAN TYPE CODE </t>
  </si>
  <si>
    <t>OTYP_NM</t>
  </si>
  <si>
    <t xml:space="preserve">ORGAN TYPE NAME </t>
  </si>
  <si>
    <t>수동변경여부</t>
  </si>
  <si>
    <t>OTYP_SNM</t>
  </si>
  <si>
    <t xml:space="preserve">ORGAN TYPE SMALL NAME </t>
  </si>
  <si>
    <t>월급여</t>
  </si>
  <si>
    <t>OUT_AMT</t>
  </si>
  <si>
    <t xml:space="preserve">OUT AMOUNT </t>
  </si>
  <si>
    <t>급여총액</t>
  </si>
  <si>
    <t>OUT_DAT</t>
  </si>
  <si>
    <t xml:space="preserve">OUT DATE </t>
  </si>
  <si>
    <t>고지서구분</t>
  </si>
  <si>
    <t>OUT_RAT</t>
  </si>
  <si>
    <t xml:space="preserve">OUT RATE </t>
  </si>
  <si>
    <t>OUT_SQN</t>
  </si>
  <si>
    <t xml:space="preserve">OUT SEQUENCE </t>
  </si>
  <si>
    <t>예산을 조직별 배분한 금액</t>
    <phoneticPr fontId="24" type="noConversion"/>
  </si>
  <si>
    <t>산출세액</t>
  </si>
  <si>
    <t>OUT_TAX</t>
    <phoneticPr fontId="24" type="noConversion"/>
  </si>
  <si>
    <t xml:space="preserve">OUT TAX </t>
    <phoneticPr fontId="24" type="noConversion"/>
  </si>
  <si>
    <t>예산을 조직별 배분 여부</t>
    <phoneticPr fontId="24" type="noConversion"/>
  </si>
  <si>
    <t>산출내역</t>
  </si>
  <si>
    <t>OUT_TXT</t>
  </si>
  <si>
    <t xml:space="preserve">OUT TEXT </t>
  </si>
  <si>
    <t>수량을 조직별 배분한 수량</t>
    <phoneticPr fontId="24" type="noConversion"/>
  </si>
  <si>
    <t>OWN_GB</t>
  </si>
  <si>
    <t xml:space="preserve">OWN GUBUN </t>
  </si>
  <si>
    <t>예산을 조직별 항목별 배분한 금액</t>
    <phoneticPr fontId="24" type="noConversion"/>
  </si>
  <si>
    <t>OWN_NM</t>
  </si>
  <si>
    <t xml:space="preserve">OWN NAME </t>
  </si>
  <si>
    <r>
      <t xml:space="preserve">세출 예산에 채무 부담 </t>
    </r>
    <r>
      <rPr>
        <sz val="9"/>
        <color indexed="8"/>
        <rFont val="굴림"/>
        <family val="3"/>
        <charset val="129"/>
      </rPr>
      <t>행위</t>
    </r>
    <phoneticPr fontId="24" type="noConversion"/>
  </si>
  <si>
    <t>P_ALA</t>
  </si>
  <si>
    <t xml:space="preserve">PAYMENT ALLOWANCE </t>
  </si>
  <si>
    <r>
      <t xml:space="preserve">세출 예산에 채무 부담 </t>
    </r>
    <r>
      <rPr>
        <sz val="9"/>
        <color indexed="8"/>
        <rFont val="굴림"/>
        <family val="3"/>
        <charset val="129"/>
      </rPr>
      <t>행위를 시행한 날</t>
    </r>
    <phoneticPr fontId="24" type="noConversion"/>
  </si>
  <si>
    <t>필요경비</t>
  </si>
  <si>
    <t>P_AMT</t>
  </si>
  <si>
    <t xml:space="preserve">PAYMENT AMOUNT </t>
  </si>
  <si>
    <r>
      <t xml:space="preserve">세출 예산에 채무 부담 </t>
    </r>
    <r>
      <rPr>
        <sz val="9"/>
        <color indexed="8"/>
        <rFont val="굴림"/>
        <family val="3"/>
        <charset val="129"/>
      </rPr>
      <t>행위를 한 사람</t>
    </r>
    <phoneticPr fontId="24" type="noConversion"/>
  </si>
  <si>
    <t>P_DAT</t>
  </si>
  <si>
    <t xml:space="preserve">PAYMENT DATE </t>
  </si>
  <si>
    <t>소송 절차의 경과 및 내용을 공증하기 위하여 기관이 작성하는 문서 기록일</t>
    <phoneticPr fontId="24" type="noConversion"/>
  </si>
  <si>
    <t>P_ETC</t>
  </si>
  <si>
    <t xml:space="preserve">PAYMENT ETC </t>
  </si>
  <si>
    <t>조달청에서 입찰을 대행하면서 받는 수수료</t>
    <phoneticPr fontId="24" type="noConversion"/>
  </si>
  <si>
    <t>P_FCO</t>
  </si>
  <si>
    <t xml:space="preserve">PAYMENT FOOD COST </t>
  </si>
  <si>
    <t>생명 보험 회사나 신탁 은행이 개인에게 상품으로 판매하는 연금 지불형 저축</t>
    <phoneticPr fontId="24" type="noConversion"/>
  </si>
  <si>
    <t>PAC_YN</t>
  </si>
  <si>
    <t xml:space="preserve">PASSIVITY CHANGE YES NO </t>
  </si>
  <si>
    <r>
      <t>연금</t>
    </r>
    <r>
      <rPr>
        <sz val="9"/>
        <color indexed="8"/>
        <rFont val="굴림"/>
        <family val="3"/>
        <charset val="129"/>
      </rPr>
      <t xml:space="preserve"> 저축에서 발생한 소득</t>
    </r>
    <phoneticPr fontId="24" type="noConversion"/>
  </si>
  <si>
    <t>PAYMENT OF MONTH</t>
  </si>
  <si>
    <t>매월 국민연금에 가입하여 매월 납입하는 금액</t>
    <phoneticPr fontId="24" type="noConversion"/>
  </si>
  <si>
    <t>PAMTOT_AMT</t>
  </si>
  <si>
    <t xml:space="preserve">PAYMENT TOTAL AMOUNT </t>
  </si>
  <si>
    <t>기업이 퇴직 연금 보험 따위에 가입하여 근로자가 퇴직할 때 지급하여야 할 퇴직금</t>
    <phoneticPr fontId="24" type="noConversion"/>
  </si>
  <si>
    <t>PAP_GB</t>
  </si>
  <si>
    <t xml:space="preserve">PAPER GUBUN </t>
  </si>
  <si>
    <t>본인주택자금</t>
  </si>
  <si>
    <t>PART_EMP</t>
  </si>
  <si>
    <t xml:space="preserve">PARTICIPATION EMPLOYEE </t>
  </si>
  <si>
    <r>
      <t>개인</t>
    </r>
    <r>
      <rPr>
        <sz val="9"/>
        <color indexed="8"/>
        <rFont val="굴림"/>
        <family val="3"/>
        <charset val="129"/>
      </rPr>
      <t xml:space="preserve">이 보험 회사나 은행에 개인연금을 가입하여 매월 일정액을 납입하는 금액 </t>
    </r>
    <phoneticPr fontId="24" type="noConversion"/>
  </si>
  <si>
    <t>편성금액</t>
  </si>
  <si>
    <t>PAT_AMT</t>
  </si>
  <si>
    <t xml:space="preserve">PART AMOUNT </t>
  </si>
  <si>
    <t>개인연금공제</t>
  </si>
  <si>
    <t>편성완료여부</t>
  </si>
  <si>
    <t>PAT_COM_YN</t>
  </si>
  <si>
    <t>PART COMPANY YES NO</t>
  </si>
  <si>
    <t>기업에서 근무하는 직원 본인이 대학(원)에서 학업시 기관에서 지급하는 등록금 보조금액</t>
    <phoneticPr fontId="24" type="noConversion"/>
  </si>
  <si>
    <t>편성수량</t>
  </si>
  <si>
    <t>PAT_QNT</t>
  </si>
  <si>
    <t xml:space="preserve">PART QUANTITY </t>
  </si>
  <si>
    <t>편성단가</t>
  </si>
  <si>
    <t>PATPRI_AMT</t>
  </si>
  <si>
    <t xml:space="preserve">PART PRICE AMOUNT </t>
  </si>
  <si>
    <t>사진명</t>
  </si>
  <si>
    <t>지출원인행위</t>
    <phoneticPr fontId="24" type="noConversion"/>
  </si>
  <si>
    <t>PAYCSE_AMT</t>
  </si>
  <si>
    <t xml:space="preserve">PAYMENT CAUSE AMOUNT </t>
  </si>
  <si>
    <t>기업회계 기준에 따른 손익계산서에 표현되는 계정과목</t>
    <phoneticPr fontId="24" type="noConversion"/>
  </si>
  <si>
    <t>지출원인행위일자</t>
  </si>
  <si>
    <t>PAYCSE_DAT</t>
  </si>
  <si>
    <t xml:space="preserve">PAYMENT CAUSE DATE </t>
  </si>
  <si>
    <t>기업회계 기준에 따른 손익계산서에 계정과목을 표현하는 순서</t>
    <phoneticPr fontId="24" type="noConversion"/>
  </si>
  <si>
    <t>지출원인행위자</t>
  </si>
  <si>
    <t>PAYCSEJA_NM</t>
  </si>
  <si>
    <t xml:space="preserve">PAYMENT CAUSE JA NAME </t>
  </si>
  <si>
    <t>대외 기관에 제출하고자 하는 대상기관</t>
    <phoneticPr fontId="24" type="noConversion"/>
  </si>
  <si>
    <t>조서일자</t>
  </si>
  <si>
    <t>PCL_DAT</t>
  </si>
  <si>
    <t xml:space="preserve">PROTOCOL DATE </t>
  </si>
  <si>
    <t>조달수수료</t>
  </si>
  <si>
    <t>PCM_CMF</t>
  </si>
  <si>
    <t xml:space="preserve">PROCUREMENT COMMISSION FEE </t>
  </si>
  <si>
    <t>연금저축</t>
  </si>
  <si>
    <t>PEN_SAV</t>
  </si>
  <si>
    <t xml:space="preserve">PENSION SAVE </t>
  </si>
  <si>
    <t>연금소득</t>
    <phoneticPr fontId="24" type="noConversion"/>
  </si>
  <si>
    <t>PENERN_AMT</t>
  </si>
  <si>
    <t xml:space="preserve">PENSION EARN AMOUNT </t>
  </si>
  <si>
    <t>국민연금공제금액</t>
  </si>
  <si>
    <t>PENRMV_AMT</t>
  </si>
  <si>
    <t xml:space="preserve">PENSION REMOVE AMOUNT </t>
  </si>
  <si>
    <t>근로자자가 하루간 근로를 제공하고 받는 돈</t>
    <phoneticPr fontId="24" type="noConversion"/>
  </si>
  <si>
    <t>연금퇴직금</t>
    <phoneticPr fontId="24" type="noConversion"/>
  </si>
  <si>
    <t>PENRTI_AMT</t>
  </si>
  <si>
    <t xml:space="preserve">PENSION RETIREMENT AMOUNT </t>
  </si>
  <si>
    <t>인사명령에 의해 직급이 한 단계 이상 올라간 일자</t>
    <phoneticPr fontId="24" type="noConversion"/>
  </si>
  <si>
    <t>PERHOU_AMT</t>
  </si>
  <si>
    <t xml:space="preserve">PERSONAL HOUSE AMOUNT </t>
  </si>
  <si>
    <t>인사명령에 의해 직급이 한 단계 이상 올라간 승급 구분자</t>
    <phoneticPr fontId="24" type="noConversion"/>
  </si>
  <si>
    <t>개인연금</t>
  </si>
  <si>
    <t>PERPEN_AMT</t>
  </si>
  <si>
    <t xml:space="preserve">PERSONAL PENSION AMOUNT </t>
  </si>
  <si>
    <t>인사명령에 의해 직급이 한 단계 이상 올라간 직급과 호봉</t>
    <phoneticPr fontId="24" type="noConversion"/>
  </si>
  <si>
    <t>PERRMV_AMT</t>
  </si>
  <si>
    <t xml:space="preserve">PERSONAL REMOVE AMOUNT </t>
  </si>
  <si>
    <t>인사명령에 의해 직급이 한 단계 이상 올라간 사유 (정기습급, 특별승급 등)</t>
    <phoneticPr fontId="24" type="noConversion"/>
  </si>
  <si>
    <t>본인학자금</t>
  </si>
  <si>
    <t>PERSCH_AMT</t>
  </si>
  <si>
    <t xml:space="preserve">PERSONAL SCHOOL AMOUNT </t>
  </si>
  <si>
    <t>근로자자가 한 달간 만근시 받는 돈 (급여)</t>
    <phoneticPr fontId="24" type="noConversion"/>
  </si>
  <si>
    <t>PIC_AM</t>
  </si>
  <si>
    <t>PICTURE AM</t>
    <phoneticPr fontId="24" type="noConversion"/>
  </si>
  <si>
    <t>지급코드</t>
  </si>
  <si>
    <t>PIC_NM</t>
  </si>
  <si>
    <t xml:space="preserve">PICTURE NAME </t>
  </si>
  <si>
    <t>지급사유</t>
  </si>
  <si>
    <t>PL계정과목명</t>
    <phoneticPr fontId="24" type="noConversion"/>
  </si>
  <si>
    <t>PL_NM</t>
  </si>
  <si>
    <t xml:space="preserve">PL NAME </t>
  </si>
  <si>
    <t>급여지급시 대납을 하기위해서 세금을 제외하고 집행한 일자</t>
    <phoneticPr fontId="24" type="noConversion"/>
  </si>
  <si>
    <t>PL순번</t>
  </si>
  <si>
    <t>PL_SQN</t>
  </si>
  <si>
    <t xml:space="preserve">PL SEQUENCE </t>
  </si>
  <si>
    <t>지급구분</t>
  </si>
  <si>
    <t>제출처</t>
  </si>
  <si>
    <t>산출근거</t>
  </si>
  <si>
    <t>PLAN_AMT</t>
  </si>
  <si>
    <t xml:space="preserve">PLAN AMOUNT </t>
  </si>
  <si>
    <t>PLS_DO</t>
  </si>
  <si>
    <t xml:space="preserve">PLACE DO </t>
  </si>
  <si>
    <t>지급내역명</t>
  </si>
  <si>
    <t>지급율</t>
  </si>
  <si>
    <t>1:정상, 2:소급분</t>
    <phoneticPr fontId="24" type="noConversion"/>
  </si>
  <si>
    <t>PMN_AMT</t>
  </si>
  <si>
    <t xml:space="preserve">PAYMENT  AMOUNT </t>
  </si>
  <si>
    <t>지급기간</t>
  </si>
  <si>
    <t>승급일자</t>
  </si>
  <si>
    <t>PMO_DAT</t>
  </si>
  <si>
    <t xml:space="preserve">PROMOTION DATE </t>
  </si>
  <si>
    <t>승급구분(HM56)</t>
  </si>
  <si>
    <t>PMO_GB</t>
  </si>
  <si>
    <t xml:space="preserve">PROMOTION GUBUN </t>
  </si>
  <si>
    <t>승진소요연수</t>
  </si>
  <si>
    <t>승급호봉(직급+호봉)</t>
  </si>
  <si>
    <t>PMO_HOB</t>
  </si>
  <si>
    <t xml:space="preserve">PROMOTION HOBONG </t>
  </si>
  <si>
    <t>승급사유</t>
  </si>
  <si>
    <t>PMO_RMK</t>
  </si>
  <si>
    <t xml:space="preserve">PROMOTION REMARK </t>
  </si>
  <si>
    <t>지급액한글</t>
  </si>
  <si>
    <t>월보수</t>
  </si>
  <si>
    <t>PMT_AMT</t>
  </si>
  <si>
    <t>지급일수</t>
  </si>
  <si>
    <t>PMT_CD</t>
  </si>
  <si>
    <t xml:space="preserve">PAYMENT CODE </t>
  </si>
  <si>
    <t>지급종료일자</t>
  </si>
  <si>
    <t>PMT_CUS</t>
  </si>
  <si>
    <t xml:space="preserve">PAYMENT CAUSE </t>
  </si>
  <si>
    <t>1:지급, 2:공제</t>
    <phoneticPr fontId="24" type="noConversion"/>
  </si>
  <si>
    <t>원천징수일(납부일)</t>
  </si>
  <si>
    <t>PMT_DAT</t>
  </si>
  <si>
    <t>지급시작일자</t>
  </si>
  <si>
    <t>PMT_GB</t>
  </si>
  <si>
    <t xml:space="preserve">PAYMENT GUBUN </t>
  </si>
  <si>
    <t>PMT_GIJUN</t>
  </si>
  <si>
    <t xml:space="preserve">PAYMENT GIJUN </t>
  </si>
  <si>
    <t>납부기한</t>
  </si>
  <si>
    <t>PMT_KND</t>
  </si>
  <si>
    <t xml:space="preserve">PAYMENT KIND </t>
  </si>
  <si>
    <t>납부완료일자</t>
  </si>
  <si>
    <t>PMT_NM</t>
  </si>
  <si>
    <t xml:space="preserve">PAYMENT NAME </t>
  </si>
  <si>
    <t>납부한글금액</t>
  </si>
  <si>
    <t>PMT_RAT</t>
  </si>
  <si>
    <t xml:space="preserve">PAYMENT RATE </t>
  </si>
  <si>
    <t>증명서구분</t>
  </si>
  <si>
    <t>지급상태</t>
    <phoneticPr fontId="24" type="noConversion"/>
  </si>
  <si>
    <t>PMT_STS</t>
  </si>
  <si>
    <t xml:space="preserve">PAYMENT STATUS </t>
  </si>
  <si>
    <t>증명서번호</t>
  </si>
  <si>
    <t>PMT_TRM</t>
  </si>
  <si>
    <t xml:space="preserve">PAYMENT TERM </t>
  </si>
  <si>
    <t>원동기형식</t>
  </si>
  <si>
    <t>PMT_YM</t>
  </si>
  <si>
    <t xml:space="preserve">PAYMENT YEAR MONTH </t>
  </si>
  <si>
    <t>지정일반기부금</t>
  </si>
  <si>
    <t>PMT_YNM</t>
  </si>
  <si>
    <t xml:space="preserve">PAYMENT YEAR NUMBER </t>
  </si>
  <si>
    <t>일반의료비</t>
  </si>
  <si>
    <t>PMT_YY</t>
  </si>
  <si>
    <t xml:space="preserve">PAYMENT YEAR </t>
  </si>
  <si>
    <t>보직코드(HM02)</t>
  </si>
  <si>
    <t>PMTAMT_KOR</t>
  </si>
  <si>
    <t xml:space="preserve">PAYMENT AMOUNT KORRA </t>
  </si>
  <si>
    <t>보직명</t>
  </si>
  <si>
    <t>PMTDAY_CNT</t>
  </si>
  <si>
    <t xml:space="preserve">PAYMENT DAY COUNT </t>
  </si>
  <si>
    <t>최초 기획 및 지출결의 한 일자</t>
    <phoneticPr fontId="24" type="noConversion"/>
  </si>
  <si>
    <t>PMTEND_DAT</t>
  </si>
  <si>
    <t xml:space="preserve">PAYMENT END DATE </t>
  </si>
  <si>
    <t>최초 기획 및 지출결의 한 문서번호</t>
    <phoneticPr fontId="24" type="noConversion"/>
  </si>
  <si>
    <t>지급공제구분</t>
    <phoneticPr fontId="24" type="noConversion"/>
  </si>
  <si>
    <t>PMTRMV_GB</t>
  </si>
  <si>
    <t xml:space="preserve">PAYMENT REMOVE GUBUN </t>
  </si>
  <si>
    <t>최초 기획 및 지출결의 한 사람</t>
    <phoneticPr fontId="24" type="noConversion"/>
  </si>
  <si>
    <t>PMTSTR_DAT</t>
  </si>
  <si>
    <t xml:space="preserve">PAYMENT START DATE </t>
  </si>
  <si>
    <t>중간예납한 법인세</t>
    <phoneticPr fontId="24" type="noConversion"/>
  </si>
  <si>
    <t>PMY_AMT</t>
  </si>
  <si>
    <t xml:space="preserve">PAY MONEY AMOUNT </t>
  </si>
  <si>
    <t>계약자주소</t>
  </si>
  <si>
    <t>PMY_DAT</t>
  </si>
  <si>
    <t xml:space="preserve">PAY MONEY DATE </t>
  </si>
  <si>
    <t>PMYCOM_DAT</t>
  </si>
  <si>
    <t xml:space="preserve">PAY MONEY COMPLETE DATE </t>
  </si>
  <si>
    <t>계약자법인번호</t>
  </si>
  <si>
    <t>PMYKOR_AMT</t>
  </si>
  <si>
    <t xml:space="preserve">PAY MONEY KOREA AMOUNT </t>
  </si>
  <si>
    <t>계약대표자</t>
  </si>
  <si>
    <t>POF_GB</t>
  </si>
  <si>
    <t xml:space="preserve">PROOF GUBUN </t>
  </si>
  <si>
    <t>계약일자</t>
  </si>
  <si>
    <t>POF_NO</t>
  </si>
  <si>
    <t xml:space="preserve">PROOF NUMBER </t>
  </si>
  <si>
    <t>권한구분</t>
  </si>
  <si>
    <t>POG_FRM</t>
  </si>
  <si>
    <t>PRIME MOVER FORM</t>
  </si>
  <si>
    <t>계약방법</t>
  </si>
  <si>
    <t>POPCTB_AMT</t>
  </si>
  <si>
    <t xml:space="preserve">POPULAR CONTRIBUTION AMOUNT </t>
  </si>
  <si>
    <t>현재권한</t>
  </si>
  <si>
    <t>POPMED_AMT</t>
  </si>
  <si>
    <t xml:space="preserve">POPULAR MEDICAL AMOUNT </t>
  </si>
  <si>
    <t>POS_CD</t>
  </si>
  <si>
    <t xml:space="preserve">POSITION CODE </t>
  </si>
  <si>
    <t>계약번호</t>
  </si>
  <si>
    <t>POS_NM</t>
  </si>
  <si>
    <t xml:space="preserve">POSITION NAME </t>
  </si>
  <si>
    <t>이전권한</t>
  </si>
  <si>
    <t>발의일자</t>
  </si>
  <si>
    <t>PPL_DAT</t>
  </si>
  <si>
    <t xml:space="preserve">PROPOSAL DATE </t>
  </si>
  <si>
    <t>계약상대자</t>
  </si>
  <si>
    <t>발의순번</t>
  </si>
  <si>
    <t>PPL_SQN</t>
  </si>
  <si>
    <t xml:space="preserve">PROPOSAL SEQUENCE </t>
  </si>
  <si>
    <t>계약변경순번</t>
  </si>
  <si>
    <t>발의자명</t>
  </si>
  <si>
    <t>PPLJA_NM</t>
  </si>
  <si>
    <t xml:space="preserve">PROPOSAL JA NAME </t>
  </si>
  <si>
    <t>계약자전화번호</t>
  </si>
  <si>
    <t>선급법인세</t>
  </si>
  <si>
    <t>PPYBPI_TAX</t>
  </si>
  <si>
    <t xml:space="preserve">PREPAY BUPIN TAX </t>
  </si>
  <si>
    <t>계약유형</t>
  </si>
  <si>
    <t>PR_ADDR</t>
  </si>
  <si>
    <t xml:space="preserve">PROMISE ADDRESS </t>
  </si>
  <si>
    <t>계약업체</t>
  </si>
  <si>
    <t>PR_AMT</t>
  </si>
  <si>
    <t xml:space="preserve">PROMISE AMOUNT </t>
  </si>
  <si>
    <t>계약년도</t>
  </si>
  <si>
    <t>PR_BPINO</t>
  </si>
  <si>
    <t xml:space="preserve">PROMISE BUPIN NUMBER </t>
  </si>
  <si>
    <t>해당 회계연도에서 자산이 감소한 금액</t>
    <phoneticPr fontId="24" type="noConversion"/>
  </si>
  <si>
    <t>PR_CEONM</t>
  </si>
  <si>
    <t xml:space="preserve">PROMISE CEO NAME </t>
  </si>
  <si>
    <t>해당 회계연도에서 자산이 증가한 금액</t>
    <phoneticPr fontId="24" type="noConversion"/>
  </si>
  <si>
    <t>PR_DAT</t>
  </si>
  <si>
    <t xml:space="preserve">PROMISE DATE </t>
  </si>
  <si>
    <t>해당 회계연도에서 계산한 고정자산 감가상각비</t>
    <phoneticPr fontId="24" type="noConversion"/>
  </si>
  <si>
    <t>PR_GB</t>
  </si>
  <si>
    <t xml:space="preserve">PREROGATIVE GUBUN </t>
  </si>
  <si>
    <t>계약집행금액</t>
  </si>
  <si>
    <t>PR_MTH</t>
  </si>
  <si>
    <t xml:space="preserve">PROMISE METHOD </t>
  </si>
  <si>
    <t>계약종료일자</t>
  </si>
  <si>
    <t>PR_NEWV</t>
  </si>
  <si>
    <t>PREROGATIVE NEW VALUE</t>
  </si>
  <si>
    <t>본인퇴직금</t>
  </si>
  <si>
    <t>PR_NM</t>
  </si>
  <si>
    <t xml:space="preserve">PROMISE NAME </t>
  </si>
  <si>
    <t>직원이 퇴직할시 지급할 퇴직금을 적립하는 금액 (부채에 해당 함)</t>
    <phoneticPr fontId="24" type="noConversion"/>
  </si>
  <si>
    <t>PR_NO</t>
  </si>
  <si>
    <t xml:space="preserve">PROMISE NUMBER </t>
  </si>
  <si>
    <t>경과년수</t>
  </si>
  <si>
    <t>PR_OLDV</t>
  </si>
  <si>
    <t>PREROGATIVE OLD VALUE</t>
  </si>
  <si>
    <t>프로그램ID</t>
  </si>
  <si>
    <t>PR_PRR</t>
  </si>
  <si>
    <t>PROMISE PARTNER</t>
  </si>
  <si>
    <t>프로그램명</t>
  </si>
  <si>
    <t>PR_SQN</t>
  </si>
  <si>
    <t xml:space="preserve">PROMISE SEQUENCE </t>
  </si>
  <si>
    <t>프로그램경로</t>
  </si>
  <si>
    <t>PR_TEL</t>
  </si>
  <si>
    <t xml:space="preserve">PROMISE TELEPHONE </t>
  </si>
  <si>
    <t>프로그래머</t>
  </si>
  <si>
    <t>PR_TYP</t>
  </si>
  <si>
    <t xml:space="preserve">PROMISE TYPE </t>
  </si>
  <si>
    <t>PR_VNM</t>
  </si>
  <si>
    <t xml:space="preserve">PROMISE VENDOR NAME </t>
  </si>
  <si>
    <t>계약을 이행하기 위하여 보증회사에 가입한 계약보증금을 의미</t>
    <phoneticPr fontId="24" type="noConversion"/>
  </si>
  <si>
    <t>PR_YY</t>
  </si>
  <si>
    <t xml:space="preserve">PROMISE YEAR </t>
  </si>
  <si>
    <t>당기감소액</t>
  </si>
  <si>
    <t>PRDDEC_AMT</t>
  </si>
  <si>
    <t xml:space="preserve">PARTY DISCIPLINE DECREASE AMOUNT </t>
  </si>
  <si>
    <t>당기증가액</t>
  </si>
  <si>
    <t>PRDINE_AMT</t>
  </si>
  <si>
    <t xml:space="preserve">PARTY DISCIPLINE INCREASE AMOUNT </t>
  </si>
  <si>
    <t>당기상각액</t>
  </si>
  <si>
    <t>PRDSGK_AMT</t>
  </si>
  <si>
    <t xml:space="preserve">PARTY DISCIPLINE SANGGAK AMOUNT </t>
  </si>
  <si>
    <t>출력일시</t>
  </si>
  <si>
    <t>PREFR_AMT</t>
  </si>
  <si>
    <t xml:space="preserve">PROMISE ENFORCE AMOUNT </t>
  </si>
  <si>
    <t>출력요청자직번</t>
  </si>
  <si>
    <t>PREND_DAT</t>
  </si>
  <si>
    <t xml:space="preserve">PROMISE END DATE </t>
  </si>
  <si>
    <t>출력요청자</t>
  </si>
  <si>
    <t>PRERTI_AMT</t>
  </si>
  <si>
    <t xml:space="preserve">PERSON HIMSELF RETIREMENT AMOUNT </t>
  </si>
  <si>
    <t>출력매수</t>
  </si>
  <si>
    <t>전년도퇴직충당금</t>
  </si>
  <si>
    <t>PRERTIA_AMT</t>
  </si>
  <si>
    <t xml:space="preserve">PRERETIREMENT APPROPRIATION AMOUNT </t>
  </si>
  <si>
    <t>증명서대상년월</t>
  </si>
  <si>
    <t>PRG_NYS</t>
  </si>
  <si>
    <t xml:space="preserve">PROGRESS NUMBER OF YEAR SERVICE </t>
  </si>
  <si>
    <t>PRGID</t>
  </si>
  <si>
    <t>PROGRAM ID</t>
  </si>
  <si>
    <t>계약명세순번</t>
  </si>
  <si>
    <t>PRGNAME</t>
  </si>
  <si>
    <t>PROGRAM NAME</t>
  </si>
  <si>
    <t>계약시작일</t>
  </si>
  <si>
    <t>PRGPATH</t>
  </si>
  <si>
    <t>PROGRAM PATH</t>
  </si>
  <si>
    <t>급여상여총계</t>
  </si>
  <si>
    <t>PRGPGMR</t>
  </si>
  <si>
    <t>PROGRAMMER</t>
  </si>
  <si>
    <t>포상내역</t>
  </si>
  <si>
    <t>PRGPRM</t>
  </si>
  <si>
    <t>포상일자</t>
  </si>
  <si>
    <t>PRGRN_AMT</t>
  </si>
  <si>
    <t xml:space="preserve">PROMISE GUARANTEE AMOUNT </t>
  </si>
  <si>
    <t>포상품내역</t>
  </si>
  <si>
    <t>PRGYY_CNT</t>
  </si>
  <si>
    <t xml:space="preserve">PROGRESS YEAR COUNT </t>
  </si>
  <si>
    <t>포상코드</t>
  </si>
  <si>
    <t>PRI_AMT</t>
  </si>
  <si>
    <t xml:space="preserve">PRICE AMOUNT </t>
  </si>
  <si>
    <t>포상명</t>
  </si>
  <si>
    <t>PRMM_AMT</t>
  </si>
  <si>
    <t>포상품(25,30년기념)</t>
  </si>
  <si>
    <t>PRN_DATE</t>
  </si>
  <si>
    <t xml:space="preserve">PRINT DATE </t>
  </si>
  <si>
    <t>지정사립기부금</t>
  </si>
  <si>
    <t>PRN_JKN</t>
  </si>
  <si>
    <t xml:space="preserve">PRINT JIK NUMBER </t>
  </si>
  <si>
    <t>제픔특성</t>
  </si>
  <si>
    <t>PRN_NM</t>
  </si>
  <si>
    <t xml:space="preserve">PRINT NAME </t>
  </si>
  <si>
    <t>사용목적</t>
  </si>
  <si>
    <t>PRN_QNT</t>
  </si>
  <si>
    <t xml:space="preserve">PRINT QUANTITY </t>
  </si>
  <si>
    <t>구매요구일자</t>
  </si>
  <si>
    <t>PRN_YM</t>
  </si>
  <si>
    <t xml:space="preserve">PRINT YEAR MONTH </t>
  </si>
  <si>
    <t>구매요구부서</t>
  </si>
  <si>
    <t>PRR_PLC</t>
  </si>
  <si>
    <t xml:space="preserve">PARTNER PLACE </t>
  </si>
  <si>
    <t>구매요구순번</t>
  </si>
  <si>
    <t>PRSPC_SQN</t>
  </si>
  <si>
    <t xml:space="preserve">PROMISE SPECIFIC SEQUENCE </t>
  </si>
  <si>
    <t>구매요구수량</t>
  </si>
  <si>
    <t>PRSTR_DAT</t>
  </si>
  <si>
    <t xml:space="preserve">PROMISE START DATE </t>
  </si>
  <si>
    <t>구매명세순번</t>
  </si>
  <si>
    <t>PRTOT_AMT</t>
  </si>
  <si>
    <t xml:space="preserve">PAYMENT REWARD TOTAL AMOUNT </t>
  </si>
  <si>
    <t>PRZ_CON</t>
  </si>
  <si>
    <t xml:space="preserve">PRIZE CONDITION </t>
  </si>
  <si>
    <t>자격면허및등급</t>
  </si>
  <si>
    <t>PRZ_DAT</t>
  </si>
  <si>
    <t xml:space="preserve">PRIZE DATE </t>
  </si>
  <si>
    <t>자격면허번호</t>
  </si>
  <si>
    <t>PRZ_DESC</t>
  </si>
  <si>
    <t xml:space="preserve">PRIZE DESCRIPTION </t>
  </si>
  <si>
    <t>PRZ_GB</t>
  </si>
  <si>
    <t xml:space="preserve">PRIZE GUBUN </t>
  </si>
  <si>
    <t>PRZ_NM</t>
  </si>
  <si>
    <t xml:space="preserve">PRIZE NAME </t>
  </si>
  <si>
    <t>PRZ_YN</t>
  </si>
  <si>
    <t xml:space="preserve">PRIZE YES NO </t>
  </si>
  <si>
    <t>최초등록일</t>
  </si>
  <si>
    <t>PTLCTB_AMT</t>
  </si>
  <si>
    <t xml:space="preserve">PRIVATE CONTRIBUTION AMOUNT </t>
  </si>
  <si>
    <t>재발급신청일</t>
  </si>
  <si>
    <t>PUR_GB</t>
  </si>
  <si>
    <t xml:space="preserve">PURE GUBUN </t>
  </si>
  <si>
    <t>재발급사유</t>
  </si>
  <si>
    <t>재발급승인일자</t>
  </si>
  <si>
    <t>PURREQ_DAT</t>
  </si>
  <si>
    <t xml:space="preserve">PURCHASE REQUEST DATE </t>
  </si>
  <si>
    <t>근로자 소득에 따라 차등공제하기 위한 산재보험료 공제 요율관리</t>
    <phoneticPr fontId="24" type="noConversion"/>
  </si>
  <si>
    <t>PURREQ_DPT</t>
  </si>
  <si>
    <t xml:space="preserve">PURCHASE REQUEST DEPARTMENT </t>
  </si>
  <si>
    <t>보상범위</t>
  </si>
  <si>
    <t>PURREQ_SQN</t>
  </si>
  <si>
    <t xml:space="preserve">PURCHASE REQUEST SEQUENCE </t>
  </si>
  <si>
    <t>보상한도내역</t>
  </si>
  <si>
    <t>PURSCH_QNT</t>
  </si>
  <si>
    <t xml:space="preserve">PURCHASE REQUEST QUANTITY </t>
  </si>
  <si>
    <t>수령일자</t>
  </si>
  <si>
    <t>PUSPC_SQN</t>
  </si>
  <si>
    <t xml:space="preserve">PURCHASE SPECIFIC SEQUENCE </t>
  </si>
  <si>
    <t>수신기호</t>
  </si>
  <si>
    <t>실거주동이하주소</t>
  </si>
  <si>
    <t>QLFLCN_NM</t>
  </si>
  <si>
    <t xml:space="preserve">QUALIFICATIN LICENSE NAME </t>
  </si>
  <si>
    <t>감면분납번호</t>
  </si>
  <si>
    <t>QLFLCN_NO</t>
  </si>
  <si>
    <t xml:space="preserve">QUALIFICATIN LICENSE NUMBER </t>
  </si>
  <si>
    <t>실거주동이상주소</t>
  </si>
  <si>
    <t>관련발의부서</t>
  </si>
  <si>
    <t>QRTDSI</t>
  </si>
  <si>
    <t>미환급세액</t>
    <phoneticPr fontId="24" type="noConversion"/>
  </si>
  <si>
    <t>QUA_NM</t>
  </si>
  <si>
    <t xml:space="preserve">QUALITY NAME </t>
  </si>
  <si>
    <t>R_DT</t>
  </si>
  <si>
    <t xml:space="preserve">REGIST DATE </t>
  </si>
  <si>
    <t>RAPL_DAT</t>
  </si>
  <si>
    <t xml:space="preserve">REAPPROVAL DATE </t>
  </si>
  <si>
    <t>RAPL_RMK</t>
  </si>
  <si>
    <t xml:space="preserve">REAPPROVAL REMARK </t>
  </si>
  <si>
    <t>재평가금액</t>
  </si>
  <si>
    <t>RAPP_DAT</t>
  </si>
  <si>
    <t>재평가원인</t>
  </si>
  <si>
    <t>산재보험공제율</t>
  </si>
  <si>
    <t>RAT_SANJE</t>
  </si>
  <si>
    <t xml:space="preserve">RATE OF SANJE </t>
  </si>
  <si>
    <t>RCM_SCE</t>
  </si>
  <si>
    <t xml:space="preserve">RECOMPENSE SCOPE </t>
  </si>
  <si>
    <t>등록금고지액</t>
  </si>
  <si>
    <t>RCMLNT_TXT</t>
  </si>
  <si>
    <t xml:space="preserve">RECOMPENSE LIMIT TEXT </t>
  </si>
  <si>
    <t>송금지점</t>
  </si>
  <si>
    <t>RCP_DAT</t>
  </si>
  <si>
    <t xml:space="preserve">RECEIPT DATE </t>
  </si>
  <si>
    <t>송금액</t>
  </si>
  <si>
    <t>RCV_SGN</t>
  </si>
  <si>
    <t xml:space="preserve">RECEIVE SIGN </t>
  </si>
  <si>
    <t>송금은행</t>
  </si>
  <si>
    <t>RDCD_ADDR</t>
  </si>
  <si>
    <t xml:space="preserve">RESIDENCE DOWN ADDRESS </t>
  </si>
  <si>
    <t>송금계좌</t>
  </si>
  <si>
    <t>RDCDIV_NO</t>
  </si>
  <si>
    <t xml:space="preserve">REDUCE DIVIDE NUMBER </t>
  </si>
  <si>
    <t>개편일자</t>
  </si>
  <si>
    <t>RDCU_ADDR</t>
  </si>
  <si>
    <t xml:space="preserve">RESIDENCE UP ADDRESS </t>
  </si>
  <si>
    <t>개편구분코드</t>
  </si>
  <si>
    <t>RDEPT_CD</t>
  </si>
  <si>
    <t xml:space="preserve">RELATION DEPARTMENT CODE </t>
  </si>
  <si>
    <t>정비금액</t>
  </si>
  <si>
    <t>RE_AMT</t>
    <phoneticPr fontId="24" type="noConversion"/>
  </si>
  <si>
    <t xml:space="preserve">RETURN AMOUNT </t>
  </si>
  <si>
    <t>증개축면적</t>
  </si>
  <si>
    <t>수리처</t>
  </si>
  <si>
    <t>REC_AMT</t>
  </si>
  <si>
    <t xml:space="preserve">RECEIVE AMOUNT </t>
  </si>
  <si>
    <t>물가배수</t>
  </si>
  <si>
    <t>REC_NM</t>
  </si>
  <si>
    <t xml:space="preserve">RECEIVE NAME </t>
  </si>
  <si>
    <t>정비내역</t>
  </si>
  <si>
    <t>REEVL_AMT</t>
  </si>
  <si>
    <t xml:space="preserve">REEVAUATION AMOUNT </t>
  </si>
  <si>
    <t>정비업소</t>
  </si>
  <si>
    <t>REEVL_CSE</t>
  </si>
  <si>
    <t xml:space="preserve">REEVAUATION CAUSE </t>
  </si>
  <si>
    <t>증개축년도</t>
  </si>
  <si>
    <t>REG_NO</t>
  </si>
  <si>
    <t xml:space="preserve">REGISTER NUMBER </t>
  </si>
  <si>
    <t>요구금액</t>
  </si>
  <si>
    <t>REGI_AMT</t>
  </si>
  <si>
    <t xml:space="preserve">REGISTER AMOUNT </t>
  </si>
  <si>
    <t>요구규격</t>
  </si>
  <si>
    <t>REM_AGNJUM</t>
  </si>
  <si>
    <t xml:space="preserve">REMIT AGENCY JUM </t>
  </si>
  <si>
    <t>요구수량</t>
  </si>
  <si>
    <t>REM_AMT</t>
  </si>
  <si>
    <t xml:space="preserve">REMIT AMOUNT </t>
  </si>
  <si>
    <t>요구순위</t>
  </si>
  <si>
    <t>REM_BNK</t>
  </si>
  <si>
    <t xml:space="preserve">REMIT BANK </t>
  </si>
  <si>
    <t>요구단가</t>
  </si>
  <si>
    <t>REM_GEJ_NO</t>
  </si>
  <si>
    <t>REMIT GEJWA NUMBER</t>
  </si>
  <si>
    <t>전출일</t>
  </si>
  <si>
    <t>REOR_DAT</t>
  </si>
  <si>
    <t xml:space="preserve">REORGANIZATION DATE </t>
  </si>
  <si>
    <t>전출지</t>
  </si>
  <si>
    <t>REORGB_CD</t>
  </si>
  <si>
    <t xml:space="preserve">REORGANIZATION GUBUN CODE </t>
  </si>
  <si>
    <t>예비군편성부대</t>
  </si>
  <si>
    <t>REP_AMT</t>
  </si>
  <si>
    <t xml:space="preserve">REPAIR AMOUNT </t>
  </si>
  <si>
    <t>연수종료일자</t>
  </si>
  <si>
    <t>REP_ARA</t>
  </si>
  <si>
    <t xml:space="preserve">REPAIR AREA </t>
  </si>
  <si>
    <t>다른 근무지로 옮겨 간 일자</t>
    <phoneticPr fontId="24" type="noConversion"/>
  </si>
  <si>
    <t>REP_PLS</t>
  </si>
  <si>
    <t xml:space="preserve">REPAIR PLACE </t>
  </si>
  <si>
    <t>연수시작일자</t>
  </si>
  <si>
    <t>REP_RAT</t>
  </si>
  <si>
    <t xml:space="preserve">REPAIR RATE </t>
  </si>
  <si>
    <t>휴직이나 징계로 물러났던 직무에 다시 종사하게된 날</t>
    <phoneticPr fontId="24" type="noConversion"/>
  </si>
  <si>
    <t>REP_TXT</t>
  </si>
  <si>
    <t xml:space="preserve">REPAIR TEXT </t>
  </si>
  <si>
    <t>휴직과 복직을 구분하는 구분자(N:휴직, Y:복직)</t>
    <phoneticPr fontId="24" type="noConversion"/>
  </si>
  <si>
    <t>REP_VEN</t>
  </si>
  <si>
    <t xml:space="preserve">REPAIR VENDOR </t>
  </si>
  <si>
    <t>지역에 거주하는 개인과 그 지역에 사무소나 사업소를 둔 법인이 납부하는 세금</t>
    <phoneticPr fontId="24" type="noConversion"/>
  </si>
  <si>
    <t>REP_YY</t>
  </si>
  <si>
    <t xml:space="preserve">REPAIR YEAR </t>
  </si>
  <si>
    <t>REQ_AMT</t>
  </si>
  <si>
    <t xml:space="preserve">REQUIREMENT AMOUNT </t>
  </si>
  <si>
    <t>REQ_DSC</t>
  </si>
  <si>
    <t xml:space="preserve">REQUIREMENT DESCRIPTION </t>
  </si>
  <si>
    <t>등록번호</t>
  </si>
  <si>
    <t>REQ_QNT</t>
  </si>
  <si>
    <t xml:space="preserve">REQUIREMENT QUANTITY </t>
  </si>
  <si>
    <t>재산권의 취득, 이전, 변경, 소멸시 관청에 등록하거나 등기할 때 내는 세금</t>
    <phoneticPr fontId="24" type="noConversion"/>
  </si>
  <si>
    <t>REQ_RNK</t>
  </si>
  <si>
    <t xml:space="preserve">REQUIREMENT RANK </t>
  </si>
  <si>
    <t>REQPRI_AMT</t>
  </si>
  <si>
    <t xml:space="preserve">REQUIREMENT PRICE AMOUNT </t>
  </si>
  <si>
    <t>종교(정도)</t>
  </si>
  <si>
    <t>RES_DAT</t>
  </si>
  <si>
    <t xml:space="preserve">RESIDENT DATE </t>
  </si>
  <si>
    <t>종교동기</t>
  </si>
  <si>
    <t>RES_DES</t>
  </si>
  <si>
    <t xml:space="preserve">RESIDENT DESTINATION </t>
  </si>
  <si>
    <t>종교(언제부터)</t>
  </si>
  <si>
    <t>RESBUR_NM</t>
  </si>
  <si>
    <t xml:space="preserve">RESERVE BURLAP NAME </t>
  </si>
  <si>
    <t>해제사유</t>
  </si>
  <si>
    <t>RESEND_DAT</t>
  </si>
  <si>
    <t xml:space="preserve">RESEARCH END DATE </t>
  </si>
  <si>
    <t>가족관계</t>
  </si>
  <si>
    <t>전출신고일</t>
    <phoneticPr fontId="24" type="noConversion"/>
  </si>
  <si>
    <t>RESRPT_DAT</t>
  </si>
  <si>
    <t xml:space="preserve">RESIDENT REPORT DATE </t>
  </si>
  <si>
    <t>RESSTR_DAT</t>
  </si>
  <si>
    <t xml:space="preserve">RESERCH START DATE </t>
  </si>
  <si>
    <t>관련근거유무</t>
  </si>
  <si>
    <t>복직일</t>
    <phoneticPr fontId="24" type="noConversion"/>
  </si>
  <si>
    <t>RET_DAT</t>
  </si>
  <si>
    <t xml:space="preserve">RETURN DATE </t>
  </si>
  <si>
    <t>복직구분</t>
    <phoneticPr fontId="24" type="noConversion"/>
  </si>
  <si>
    <t>RET_GB</t>
  </si>
  <si>
    <t xml:space="preserve">RETURN GUBUN </t>
  </si>
  <si>
    <t>잔여휴가일수</t>
  </si>
  <si>
    <t>주민세</t>
    <phoneticPr fontId="24" type="noConversion"/>
  </si>
  <si>
    <t>REX_TAX</t>
  </si>
  <si>
    <t xml:space="preserve">RESIDENT TAX </t>
  </si>
  <si>
    <t>비고</t>
    <phoneticPr fontId="24" type="noConversion"/>
  </si>
  <si>
    <t>RGS_DAT</t>
  </si>
  <si>
    <t xml:space="preserve">REGISTER DATE </t>
  </si>
  <si>
    <t>일정한 금액에서 공제하는 돈</t>
    <phoneticPr fontId="24" type="noConversion"/>
  </si>
  <si>
    <t>RGS_JA</t>
  </si>
  <si>
    <t xml:space="preserve">REGISTER JA </t>
  </si>
  <si>
    <t>일정한 금액에서 공제하고자 하는 공제사유 코드</t>
    <phoneticPr fontId="24" type="noConversion"/>
  </si>
  <si>
    <t>RGS_NO</t>
  </si>
  <si>
    <t>일정한 금액에서 공제 여부</t>
    <phoneticPr fontId="24" type="noConversion"/>
  </si>
  <si>
    <t>RGS_TAX</t>
  </si>
  <si>
    <t xml:space="preserve">REGISTER TAX </t>
  </si>
  <si>
    <t>일정한 금액에서 공제하고자 하는 공제 명칭</t>
    <phoneticPr fontId="24" type="noConversion"/>
  </si>
  <si>
    <t>RLG</t>
  </si>
  <si>
    <t>공제의료비</t>
  </si>
  <si>
    <t>RLG_LVL</t>
  </si>
  <si>
    <t xml:space="preserve">RELIGION LEVEL </t>
  </si>
  <si>
    <t>연말정산 또는 중도정산시 공제금액의 합계</t>
    <phoneticPr fontId="24" type="noConversion"/>
  </si>
  <si>
    <t>RLG_MOT</t>
  </si>
  <si>
    <t xml:space="preserve">RELIGION MOTIVE </t>
  </si>
  <si>
    <t>계좌입금액</t>
  </si>
  <si>
    <t>RLGSTR_DAT</t>
  </si>
  <si>
    <t xml:space="preserve">RELIGION START DATE </t>
  </si>
  <si>
    <t>지급금액</t>
  </si>
  <si>
    <t>RLS_RMK</t>
  </si>
  <si>
    <t xml:space="preserve">RELEASE REMARK </t>
  </si>
  <si>
    <t>입금은행</t>
  </si>
  <si>
    <t>RLT_CD</t>
  </si>
  <si>
    <t xml:space="preserve">RELATION CODE </t>
  </si>
  <si>
    <t>1:급여, 2:기타</t>
    <phoneticPr fontId="24" type="noConversion"/>
  </si>
  <si>
    <t>RLT_NM</t>
  </si>
  <si>
    <t xml:space="preserve">RELATION NAME </t>
    <phoneticPr fontId="24" type="noConversion"/>
  </si>
  <si>
    <t>장단기 대출 상환시 의무적으로 지불하게 되어 있는 금액</t>
    <phoneticPr fontId="24" type="noConversion"/>
  </si>
  <si>
    <t>RLTBAS_YN</t>
  </si>
  <si>
    <t xml:space="preserve">RELATION BASIS YES NO </t>
  </si>
  <si>
    <t>장단기 대출 상환시 상환회수</t>
    <phoneticPr fontId="24" type="noConversion"/>
  </si>
  <si>
    <t>RM_AMT</t>
  </si>
  <si>
    <t xml:space="preserve">REMOVE AMOUNT </t>
  </si>
  <si>
    <t>장단기 대출 상환시 상환일자</t>
    <phoneticPr fontId="24" type="noConversion"/>
  </si>
  <si>
    <t>RMDHOL_CNT</t>
  </si>
  <si>
    <t xml:space="preserve">REMAINED HOLIDAY COUNT </t>
  </si>
  <si>
    <t>1:최초월상환액, 2: 상환잔액균등분할</t>
    <phoneticPr fontId="24" type="noConversion"/>
  </si>
  <si>
    <t>RMK</t>
    <phoneticPr fontId="24" type="noConversion"/>
  </si>
  <si>
    <t>장단기 대출 상환시 상환인원</t>
    <phoneticPr fontId="24" type="noConversion"/>
  </si>
  <si>
    <t>공제금액</t>
    <phoneticPr fontId="24" type="noConversion"/>
  </si>
  <si>
    <t>RMV_AMT</t>
  </si>
  <si>
    <t>장단기 대출 상환시 상환기간FR</t>
    <phoneticPr fontId="24" type="noConversion"/>
  </si>
  <si>
    <t>공제코드</t>
    <phoneticPr fontId="24" type="noConversion"/>
  </si>
  <si>
    <t>RMV_CD</t>
  </si>
  <si>
    <t xml:space="preserve">REMOVE CODE </t>
  </si>
  <si>
    <t>장단기 대출 상환시 상환이자액</t>
    <phoneticPr fontId="24" type="noConversion"/>
  </si>
  <si>
    <t>공제여부</t>
  </si>
  <si>
    <t>RMV_GB</t>
  </si>
  <si>
    <t xml:space="preserve">REMOVE GUBUN </t>
  </si>
  <si>
    <t>장단기 대출 상환시 상환잔액</t>
    <phoneticPr fontId="24" type="noConversion"/>
  </si>
  <si>
    <t>공제명</t>
  </si>
  <si>
    <t>RMV_NM</t>
  </si>
  <si>
    <t xml:space="preserve">REMOVE NAME </t>
  </si>
  <si>
    <t>장단기 대출 상환시 상환기일</t>
    <phoneticPr fontId="24" type="noConversion"/>
  </si>
  <si>
    <t>RMVMED_AMT</t>
  </si>
  <si>
    <t xml:space="preserve">REMOVE MEDICAL AMOUNT </t>
  </si>
  <si>
    <t>장단기 대출 상환시 상환개시일</t>
    <phoneticPr fontId="24" type="noConversion"/>
  </si>
  <si>
    <t>공제합계</t>
  </si>
  <si>
    <t>RMVTOT_AMT</t>
  </si>
  <si>
    <t xml:space="preserve">REMOVE TOTAL AMOUNT </t>
  </si>
  <si>
    <t>장단기 대출 상환시 상환기간TO</t>
    <phoneticPr fontId="24" type="noConversion"/>
  </si>
  <si>
    <t>RPI_AMT</t>
  </si>
  <si>
    <t xml:space="preserve">RECEIPT AMOUNT </t>
  </si>
  <si>
    <t>장단기 대출 상환시 상환년수</t>
    <phoneticPr fontId="24" type="noConversion"/>
  </si>
  <si>
    <t>관련발의일자</t>
  </si>
  <si>
    <t>RPI_BNK</t>
  </si>
  <si>
    <t xml:space="preserve">RECEIPT BANK </t>
  </si>
  <si>
    <t>관련발의순번</t>
  </si>
  <si>
    <t>입금구분</t>
    <phoneticPr fontId="24" type="noConversion"/>
  </si>
  <si>
    <t>RPI_GB</t>
  </si>
  <si>
    <t xml:space="preserve">RECEIPT GUBUN </t>
  </si>
  <si>
    <t>의뢰기관명</t>
  </si>
  <si>
    <t>상환금액</t>
    <phoneticPr fontId="24" type="noConversion"/>
  </si>
  <si>
    <t>RPM_AMT</t>
  </si>
  <si>
    <t xml:space="preserve">REPAYMENT AMOUNT </t>
  </si>
  <si>
    <t>조사일자</t>
  </si>
  <si>
    <t>상환회수</t>
  </si>
  <si>
    <t>RPM_CNT</t>
  </si>
  <si>
    <t xml:space="preserve">REPAYMENT COUNT </t>
  </si>
  <si>
    <t>상환일자</t>
  </si>
  <si>
    <t>RPM_DAT</t>
  </si>
  <si>
    <t xml:space="preserve">REPAYMENT DATE </t>
  </si>
  <si>
    <t>조사시간</t>
  </si>
  <si>
    <t>상환방법</t>
    <phoneticPr fontId="24" type="noConversion"/>
  </si>
  <si>
    <t>RPM_MTH</t>
  </si>
  <si>
    <t xml:space="preserve">REPAYMENT METHOD </t>
  </si>
  <si>
    <t>조사년도</t>
  </si>
  <si>
    <t>상환인원</t>
  </si>
  <si>
    <t>RPM_NMP</t>
  </si>
  <si>
    <t xml:space="preserve">REPAYMENT NUMBER OF PERSONS </t>
  </si>
  <si>
    <t>현주소거주일자</t>
  </si>
  <si>
    <t>상환기간FR</t>
  </si>
  <si>
    <t>RPMFR_DAT</t>
  </si>
  <si>
    <t xml:space="preserve">REPAYMENT FROM DATE </t>
  </si>
  <si>
    <t>경로우대자수</t>
  </si>
  <si>
    <t>상환이자액</t>
  </si>
  <si>
    <t>RPMINT_AMT</t>
  </si>
  <si>
    <t xml:space="preserve">REPAYMENT INTEREST AMOUNT </t>
  </si>
  <si>
    <t>경로우대65~70세</t>
  </si>
  <si>
    <t>상환잔액</t>
  </si>
  <si>
    <t>RPMJAN_AMT</t>
  </si>
  <si>
    <t>REPAYMENT JAN AMOUNT</t>
  </si>
  <si>
    <t>경로우대자수(65세~69세)</t>
  </si>
  <si>
    <t>RPMLIM_DAT</t>
  </si>
  <si>
    <t>REPAYMENT LIMIT DATE</t>
  </si>
  <si>
    <t>경로우대70세이상</t>
  </si>
  <si>
    <t>상환개시일</t>
  </si>
  <si>
    <t>RPMSTR_DAT</t>
  </si>
  <si>
    <t>REPAYMENT START DATE</t>
  </si>
  <si>
    <t>경로우대자수(70세이상)</t>
  </si>
  <si>
    <t>상환기간TO</t>
  </si>
  <si>
    <t>RPMTO_DAT</t>
  </si>
  <si>
    <t xml:space="preserve">REPAYMENT TO DATE </t>
  </si>
  <si>
    <t>경로자의료비</t>
  </si>
  <si>
    <t>상환년수</t>
  </si>
  <si>
    <t>RPMYY_CNT</t>
  </si>
  <si>
    <t xml:space="preserve">REPAYMENT YEAR COUNT </t>
  </si>
  <si>
    <t>경로우대자공제액</t>
  </si>
  <si>
    <t>RPPL_DAT</t>
  </si>
  <si>
    <t xml:space="preserve">RELATION PROPOSAL DATE </t>
  </si>
  <si>
    <t>퇴직금산정근속기간</t>
  </si>
  <si>
    <t>RPPL_SQN</t>
  </si>
  <si>
    <t xml:space="preserve">RELATION PROPOSAL SEQUENCE </t>
  </si>
  <si>
    <t>퇴직계산임용일</t>
  </si>
  <si>
    <t>RQSO_NM</t>
  </si>
  <si>
    <t xml:space="preserve">REQUEST ORGANIZATION NAME </t>
  </si>
  <si>
    <t>RSC_DAT</t>
  </si>
  <si>
    <t xml:space="preserve">RESEARCH DATE </t>
  </si>
  <si>
    <t>1:재직자, 2:비상근, 3:이관자, 4:퇴직자</t>
    <phoneticPr fontId="24" type="noConversion"/>
  </si>
  <si>
    <t>RSC_NM</t>
  </si>
  <si>
    <t xml:space="preserve">RESEARCH NAME </t>
  </si>
  <si>
    <t>퇴직소득인원</t>
  </si>
  <si>
    <t>RSC_TM</t>
  </si>
  <si>
    <t xml:space="preserve">RESEARCH TIME </t>
  </si>
  <si>
    <t>퇴직일자</t>
  </si>
  <si>
    <t>RSC_YY</t>
  </si>
  <si>
    <t xml:space="preserve">RESEARCH YEAR </t>
  </si>
  <si>
    <t>퇴직종류</t>
  </si>
  <si>
    <t>RSD_DAT</t>
  </si>
  <si>
    <t>퇴직사유</t>
  </si>
  <si>
    <t>RSF_CNT</t>
  </si>
  <si>
    <t xml:space="preserve">RESPECT-FOR-AGE COUNT </t>
  </si>
  <si>
    <t>RSF65</t>
  </si>
  <si>
    <t xml:space="preserve">RESPECT-FOR-AGE 65 </t>
  </si>
  <si>
    <t>RSF65_CNT</t>
  </si>
  <si>
    <t xml:space="preserve">RESPECT-FOR-AGE 65 COUNT </t>
  </si>
  <si>
    <t>퇴직소득주민세</t>
  </si>
  <si>
    <t>RSF70</t>
  </si>
  <si>
    <t xml:space="preserve">RESPECT-FOR-AGE 70  </t>
  </si>
  <si>
    <t>퇴직소득소득세</t>
  </si>
  <si>
    <t>RSF70_CNT</t>
  </si>
  <si>
    <t xml:space="preserve">RESPECT-FOR-AGE 70 COUNT </t>
  </si>
  <si>
    <t>퇴직년</t>
  </si>
  <si>
    <t>RSFMED_AMT</t>
  </si>
  <si>
    <t xml:space="preserve">RESPECT-FOR-AGE MEDICAL AMOUNT </t>
  </si>
  <si>
    <t>퇴직소득공제</t>
  </si>
  <si>
    <t>RSFRMV_AMT</t>
  </si>
  <si>
    <t xml:space="preserve">RESPECT-FOR-AGE REMOVE AMOUNT </t>
  </si>
  <si>
    <t>퇴직소득세</t>
  </si>
  <si>
    <t>RSW_TRM</t>
  </si>
  <si>
    <t xml:space="preserve">RETIREMENT SANJUNG WORK TERM </t>
  </si>
  <si>
    <t>퇴직소득과세표준</t>
  </si>
  <si>
    <t>RTCEMP_DAT</t>
  </si>
  <si>
    <t xml:space="preserve">RETIREMENT CALCURATION EMPLOY DATE </t>
  </si>
  <si>
    <t>퇴직주민세</t>
  </si>
  <si>
    <t>RTI_AMT</t>
  </si>
  <si>
    <t xml:space="preserve">RETIREMENT AMOUNT </t>
  </si>
  <si>
    <t>퇴직연금소득공제</t>
  </si>
  <si>
    <t>재퇴직구분</t>
    <phoneticPr fontId="24" type="noConversion"/>
  </si>
  <si>
    <t>RTI_CD</t>
  </si>
  <si>
    <t xml:space="preserve">RETIREMENT CODE </t>
  </si>
  <si>
    <t>개정년도</t>
  </si>
  <si>
    <t>RTI_CNT</t>
  </si>
  <si>
    <t xml:space="preserve">RETIREMENT COUNT </t>
  </si>
  <si>
    <t>개정후금액</t>
  </si>
  <si>
    <t>RTI_DAT</t>
  </si>
  <si>
    <t xml:space="preserve">RETIREMENT DATE </t>
  </si>
  <si>
    <t>상여총액</t>
  </si>
  <si>
    <t>RTI_KND</t>
  </si>
  <si>
    <t xml:space="preserve">RETIREMENT KIND </t>
  </si>
  <si>
    <t>실거주주소우편번호</t>
  </si>
  <si>
    <t>RTI_NM</t>
  </si>
  <si>
    <t xml:space="preserve">RETIREMENT NAME </t>
  </si>
  <si>
    <t>RTI_PAM</t>
    <phoneticPr fontId="24" type="noConversion"/>
  </si>
  <si>
    <t xml:space="preserve">RETIREMENT PAYMENT </t>
  </si>
  <si>
    <t>송금일자</t>
  </si>
  <si>
    <t>RTI_PAY</t>
  </si>
  <si>
    <t xml:space="preserve">RETIREMENT PAY </t>
  </si>
  <si>
    <t>1:매월,2:반기,3:수정,4:연말</t>
    <phoneticPr fontId="24" type="noConversion"/>
  </si>
  <si>
    <t>RTI_REX</t>
  </si>
  <si>
    <t xml:space="preserve">RETIREMENT RESIDENTS EARNING TAX </t>
  </si>
  <si>
    <t>작업순번</t>
  </si>
  <si>
    <t>RTI_TAX</t>
  </si>
  <si>
    <t xml:space="preserve">RETIREMENT TAX </t>
  </si>
  <si>
    <t>세부구분</t>
  </si>
  <si>
    <t>RTI_YY</t>
  </si>
  <si>
    <t xml:space="preserve">RETIREMENT YEAR </t>
  </si>
  <si>
    <t>세부구분여부</t>
  </si>
  <si>
    <t>RTIERN_RMV</t>
  </si>
  <si>
    <t xml:space="preserve">RETIREMENT EARN REMOVE </t>
  </si>
  <si>
    <t>상대회계기관코드</t>
  </si>
  <si>
    <t>RTIERN_TAX</t>
  </si>
  <si>
    <t xml:space="preserve">RETIREMENT EARN TAX </t>
  </si>
  <si>
    <t>상대회계기관입력여부</t>
  </si>
  <si>
    <t>RTIERN_TXS</t>
  </si>
  <si>
    <t xml:space="preserve">RETIREMENT EARN TAX STANDARD </t>
    <phoneticPr fontId="24" type="noConversion"/>
  </si>
  <si>
    <t>당해년도에 처리할 것을 예상했으나 불가분하게 완결짓지 못했을 경우 잔여예산 반납</t>
    <phoneticPr fontId="24" type="noConversion"/>
  </si>
  <si>
    <t>RTIREX_TAX</t>
  </si>
  <si>
    <t xml:space="preserve">RETIREMENT EARN RESIDENT TAX </t>
  </si>
  <si>
    <t>고정자산을 처분한 금액</t>
    <phoneticPr fontId="24" type="noConversion"/>
  </si>
  <si>
    <t>RTIRMV_AMT</t>
  </si>
  <si>
    <t xml:space="preserve">RETIREMENT REMOVE AMOUNT </t>
    <phoneticPr fontId="24" type="noConversion"/>
  </si>
  <si>
    <t>상당직급임용일</t>
  </si>
  <si>
    <t>RVI_YY</t>
  </si>
  <si>
    <t xml:space="preserve">REVISION YEAR </t>
  </si>
  <si>
    <t>고정자산 취득가액($)</t>
    <phoneticPr fontId="24" type="noConversion"/>
  </si>
  <si>
    <t>RVIAF_AMT</t>
  </si>
  <si>
    <t xml:space="preserve">REVISION AFTER AMOUNT </t>
    <phoneticPr fontId="24" type="noConversion"/>
  </si>
  <si>
    <t>계약직의 경우는 월 소득에 대해 3% 의 소득세를 징수하여 공단에서 대납함.</t>
    <phoneticPr fontId="24" type="noConversion"/>
  </si>
  <si>
    <t>RWDTOT_AMT</t>
  </si>
  <si>
    <t xml:space="preserve">REWARD TOTAL AMOUNT </t>
  </si>
  <si>
    <t>사업관련비용</t>
  </si>
  <si>
    <t>RZIP_NO</t>
  </si>
  <si>
    <t xml:space="preserve">RESIDENCE ZIP NUMBER </t>
  </si>
  <si>
    <t>연말정산시 산출세액에서 연금저축만큼 세액에서 공제</t>
    <phoneticPr fontId="24" type="noConversion"/>
  </si>
  <si>
    <t>S_AMT</t>
  </si>
  <si>
    <t xml:space="preserve">SEND AMOUNT </t>
  </si>
  <si>
    <t>S_DAT</t>
  </si>
  <si>
    <t xml:space="preserve">SEND DATE </t>
  </si>
  <si>
    <t>학력코드(HM03)</t>
  </si>
  <si>
    <t>신고구분</t>
    <phoneticPr fontId="24" type="noConversion"/>
  </si>
  <si>
    <t>S_GUBUN</t>
  </si>
  <si>
    <t xml:space="preserve">SINGO GUBUN </t>
  </si>
  <si>
    <t>학력명</t>
  </si>
  <si>
    <t>S_NO</t>
  </si>
  <si>
    <t xml:space="preserve">SEQUENCE NUMBER </t>
  </si>
  <si>
    <t>SAE_GB</t>
  </si>
  <si>
    <t xml:space="preserve">SAEBU GUBUN </t>
  </si>
  <si>
    <t>자녀대학형태(예:2년제,4년제...)</t>
  </si>
  <si>
    <t>SAEGB_YN</t>
  </si>
  <si>
    <t xml:space="preserve">SAEBU GUBUN YES NO </t>
  </si>
  <si>
    <t>학교코드</t>
  </si>
  <si>
    <t>SAGAO_CD</t>
  </si>
  <si>
    <t xml:space="preserve">SANGDAE ACCOUNT ORGANIZATION CODE </t>
  </si>
  <si>
    <t>학교명</t>
  </si>
  <si>
    <t>SAGAOIPT_YN</t>
  </si>
  <si>
    <t xml:space="preserve">SANGDAE ACCOUNT ORGANIZATION INPUT YES NO </t>
  </si>
  <si>
    <t>사고이월금액</t>
  </si>
  <si>
    <t>SAGCYF_AMT</t>
  </si>
  <si>
    <t xml:space="preserve">SAGO CARRY FORWARD AMOUNT </t>
  </si>
  <si>
    <t>새대주</t>
  </si>
  <si>
    <t>SAL_AMT</t>
  </si>
  <si>
    <t xml:space="preserve">SALE AMOUNT </t>
  </si>
  <si>
    <t>예산코드는 "장-관-항-목-세항…" 형식으로 구성되는데 다섯번째 세항코드</t>
    <phoneticPr fontId="24" type="noConversion"/>
  </si>
  <si>
    <t>SANJIK_DAT</t>
  </si>
  <si>
    <t xml:space="preserve">SANGDANG JIKGUP DATE </t>
  </si>
  <si>
    <t>예산코드는 "장-관-항-목-세항…" 형식으로 구성되는데 다섯번째 세항명</t>
    <phoneticPr fontId="24" type="noConversion"/>
  </si>
  <si>
    <t>취득가액($)</t>
  </si>
  <si>
    <t>SAQU_AMT</t>
  </si>
  <si>
    <t>예산코드는 "장-관-항-목-세항…" 형식으로 구성되는데 네번째 목코드</t>
    <phoneticPr fontId="24" type="noConversion"/>
  </si>
  <si>
    <t>SAUP_TAX</t>
  </si>
  <si>
    <t xml:space="preserve">SAUP TAX </t>
  </si>
  <si>
    <t>예산코드는 "장-관-항-목-세항…" 형식으로 구성되는데 네번째 목코드 명</t>
    <phoneticPr fontId="24" type="noConversion"/>
  </si>
  <si>
    <t>SAUPUSE_AMT</t>
  </si>
  <si>
    <t xml:space="preserve">SAUP USE AMOUNT </t>
  </si>
  <si>
    <t>연금저축공제</t>
  </si>
  <si>
    <t>SAVRMV_AMT</t>
  </si>
  <si>
    <t xml:space="preserve">SAVE REMOVE AMOUNT </t>
  </si>
  <si>
    <t>지급순번</t>
  </si>
  <si>
    <t>복무기간</t>
  </si>
  <si>
    <t>SCG_CD</t>
  </si>
  <si>
    <t xml:space="preserve">SCHOOLING CODE </t>
  </si>
  <si>
    <t>복무형태</t>
  </si>
  <si>
    <t>SCG_NM</t>
  </si>
  <si>
    <t xml:space="preserve">SCHOOLING NAME </t>
  </si>
  <si>
    <t>복무년월수</t>
  </si>
  <si>
    <t>SCH_CD</t>
  </si>
  <si>
    <t>세목확정여부</t>
  </si>
  <si>
    <t>SCL_FORM</t>
  </si>
  <si>
    <t xml:space="preserve">SCHOOL FORM </t>
  </si>
  <si>
    <t>성금공제여부</t>
  </si>
  <si>
    <t>SCO_CD</t>
  </si>
  <si>
    <t xml:space="preserve">SCHOOL CODE </t>
  </si>
  <si>
    <t>자산의 내용년수에 따라 자산의 가치가 하락하는데 필요한 계산법 (정액/정률)</t>
    <phoneticPr fontId="24" type="noConversion"/>
  </si>
  <si>
    <t>SCO_NM</t>
  </si>
  <si>
    <t xml:space="preserve">SCHOOL NAME </t>
  </si>
  <si>
    <t>매년 감가상각을 계산하기 위한 상각율</t>
    <phoneticPr fontId="24" type="noConversion"/>
  </si>
  <si>
    <t>SCO_YEAR</t>
  </si>
  <si>
    <t xml:space="preserve">SCHOOL YEAR </t>
  </si>
  <si>
    <t>SDJ</t>
  </si>
  <si>
    <t>SEDAEJU</t>
  </si>
  <si>
    <t>현재까지 감가상각한 금액의 합계</t>
    <phoneticPr fontId="24" type="noConversion"/>
  </si>
  <si>
    <t>세항</t>
    <phoneticPr fontId="24" type="noConversion"/>
  </si>
  <si>
    <t>독신사유</t>
  </si>
  <si>
    <t>세항명</t>
  </si>
  <si>
    <t>SEHAG_NM</t>
  </si>
  <si>
    <t xml:space="preserve">SEHANG NAME </t>
  </si>
  <si>
    <t>질병경험</t>
  </si>
  <si>
    <t>세목명</t>
  </si>
  <si>
    <t>SEMOK_NM</t>
  </si>
  <si>
    <t xml:space="preserve">SEMOK NAME </t>
  </si>
  <si>
    <t>실국코드</t>
  </si>
  <si>
    <t>SEQ_NO</t>
  </si>
  <si>
    <t>실국명</t>
  </si>
  <si>
    <t>SER_TRM</t>
  </si>
  <si>
    <t xml:space="preserve">SERVICE TERM </t>
  </si>
  <si>
    <t>SER_TYP</t>
  </si>
  <si>
    <t xml:space="preserve">SERVICE TYPE </t>
  </si>
  <si>
    <t>소집일</t>
  </si>
  <si>
    <t>SER_YYMM</t>
  </si>
  <si>
    <t xml:space="preserve">SERVICE YEAR MONTH </t>
  </si>
  <si>
    <t>소집해제일</t>
  </si>
  <si>
    <t>SESTE_YN</t>
  </si>
  <si>
    <t xml:space="preserve">SEMOK SETTLEMENT YES NO </t>
  </si>
  <si>
    <t>양력날짜</t>
  </si>
  <si>
    <t>SG_YN</t>
  </si>
  <si>
    <t xml:space="preserve">SUNGKUM YES NO </t>
  </si>
  <si>
    <t>양력요일</t>
  </si>
  <si>
    <t>상각법</t>
    <phoneticPr fontId="24" type="noConversion"/>
  </si>
  <si>
    <t>SGK_MTH</t>
  </si>
  <si>
    <t xml:space="preserve">SANGKAK METHOD </t>
  </si>
  <si>
    <t>SGK_RAT</t>
  </si>
  <si>
    <t xml:space="preserve">SANGKAK RATE </t>
  </si>
  <si>
    <t>상각방법</t>
  </si>
  <si>
    <t>SGKMTH_TXT</t>
  </si>
  <si>
    <t xml:space="preserve">SANGKAK METHOD TEXT </t>
  </si>
  <si>
    <t>사양서</t>
  </si>
  <si>
    <t>상각누계액</t>
  </si>
  <si>
    <t>SGKNGE_AMT</t>
  </si>
  <si>
    <t xml:space="preserve">SANGKAK NUGE AMOUNT </t>
  </si>
  <si>
    <t>명세순번</t>
  </si>
  <si>
    <t>SGL_RMK</t>
  </si>
  <si>
    <t xml:space="preserve">SINGLE REMARK </t>
  </si>
  <si>
    <t>SIC_KUU</t>
  </si>
  <si>
    <t xml:space="preserve">SICKNESS KYUNGUM </t>
  </si>
  <si>
    <t>특수조건</t>
  </si>
  <si>
    <t>SIL_CD</t>
  </si>
  <si>
    <t xml:space="preserve">SIL CODE </t>
  </si>
  <si>
    <t>특수직종구분</t>
    <phoneticPr fontId="24" type="noConversion"/>
  </si>
  <si>
    <t>SIL_NM</t>
  </si>
  <si>
    <t xml:space="preserve">SIL NAME </t>
  </si>
  <si>
    <t>특별공제(표준공제)합</t>
  </si>
  <si>
    <t>SILKUK_CD</t>
  </si>
  <si>
    <t xml:space="preserve">SILKUK CODE </t>
  </si>
  <si>
    <t>판매금액/공급가액</t>
  </si>
  <si>
    <t>SILKUK_NM</t>
  </si>
  <si>
    <t xml:space="preserve">SILKUK NAME </t>
  </si>
  <si>
    <t>발급일자</t>
  </si>
  <si>
    <t>발급번호</t>
  </si>
  <si>
    <t>SOJ_DAT</t>
  </si>
  <si>
    <t xml:space="preserve">SOJIP DATE </t>
  </si>
  <si>
    <t>부양가족수_기타</t>
  </si>
  <si>
    <t>SOJCAN_DAT</t>
  </si>
  <si>
    <t xml:space="preserve">SOJIP CANCEL DATE </t>
  </si>
  <si>
    <t>부양가족공제액</t>
  </si>
  <si>
    <t>SOLAR_DATE</t>
  </si>
  <si>
    <t xml:space="preserve">SOLAR DATE </t>
  </si>
  <si>
    <t>SOLAR_WEEK</t>
  </si>
  <si>
    <t xml:space="preserve">SOLAR WEEK </t>
  </si>
  <si>
    <t>SOO_NM</t>
  </si>
  <si>
    <t xml:space="preserve">SOSOK ORGANIZATION NAME </t>
  </si>
  <si>
    <t>예산구분코드 중 "장-관-항-목-세항-세세항' 구조중 최하위의 예산단위 코드 의미</t>
    <phoneticPr fontId="24" type="noConversion"/>
  </si>
  <si>
    <t>SOSOK</t>
  </si>
  <si>
    <t>예산구분코드 중 "장-관-항-목-세항-세세항' 구조중 최하위의 예산단위 명칭</t>
    <phoneticPr fontId="24" type="noConversion"/>
  </si>
  <si>
    <t>SPECIFIC</t>
  </si>
  <si>
    <t>기간이 있는 경우 시작일을 의미 (부터)</t>
    <phoneticPr fontId="24" type="noConversion"/>
  </si>
  <si>
    <t>SPC_SQN</t>
  </si>
  <si>
    <t xml:space="preserve">SPECIFIC SEQUENCE </t>
  </si>
  <si>
    <t>근로자주식저축</t>
  </si>
  <si>
    <t>주식저축공제</t>
  </si>
  <si>
    <t>SPE_CON</t>
  </si>
  <si>
    <t xml:space="preserve">SPECIAL CONDITION </t>
  </si>
  <si>
    <t>예산편성확정여부</t>
  </si>
  <si>
    <t>SPEADM_GB</t>
  </si>
  <si>
    <t xml:space="preserve">SPECIAL ADMIT GUBUN </t>
  </si>
  <si>
    <t>확정채무액</t>
  </si>
  <si>
    <t>SPERMV_AMT</t>
  </si>
  <si>
    <t xml:space="preserve">SPECAIL REMOVE AMOUNT </t>
  </si>
  <si>
    <t>SPL_AMT</t>
  </si>
  <si>
    <t xml:space="preserve">SUPPLY AMOUNT </t>
  </si>
  <si>
    <t>SPL_DAT</t>
  </si>
  <si>
    <t xml:space="preserve">SUPPLY DATE </t>
  </si>
  <si>
    <t>중지일자</t>
  </si>
  <si>
    <t>SPL_NO</t>
  </si>
  <si>
    <t xml:space="preserve">SUPPLY NUMBER </t>
  </si>
  <si>
    <t>출발지</t>
    <phoneticPr fontId="24" type="noConversion"/>
  </si>
  <si>
    <t>SPTETC_CNT</t>
  </si>
  <si>
    <t xml:space="preserve">SUPPORT ETC COUNT </t>
  </si>
  <si>
    <t>SPTRMV_AMT</t>
  </si>
  <si>
    <t xml:space="preserve">SUPPORT REMOVE AMOUNT </t>
  </si>
  <si>
    <t>시작월일</t>
  </si>
  <si>
    <t>SQ</t>
  </si>
  <si>
    <t>확정채무액이자</t>
  </si>
  <si>
    <t>확정채무액이자총계(단리)</t>
  </si>
  <si>
    <t>확정채무액이자총계(복리)</t>
  </si>
  <si>
    <t>세세항명</t>
  </si>
  <si>
    <t>SSHAG_NM</t>
  </si>
  <si>
    <t>SESEHANG NAME</t>
  </si>
  <si>
    <t>A:저장,S:조회,P:팝업,X:출력,T:TEST</t>
    <phoneticPr fontId="24" type="noConversion"/>
  </si>
  <si>
    <t>기간(부터)</t>
  </si>
  <si>
    <t>STA_DAT</t>
  </si>
  <si>
    <t xml:space="preserve">START DATE </t>
  </si>
  <si>
    <t>STC_SAV</t>
  </si>
  <si>
    <t xml:space="preserve">STOCK SAVE </t>
  </si>
  <si>
    <t>수료후교육자(수료후교육자:Y)</t>
  </si>
  <si>
    <t>STCSAV_RMV</t>
  </si>
  <si>
    <t xml:space="preserve">STOCK SAVE REMOVE </t>
  </si>
  <si>
    <t>수료후교육여부</t>
  </si>
  <si>
    <t>STE_YN</t>
  </si>
  <si>
    <t xml:space="preserve">SETTLEMENT YES NO </t>
  </si>
  <si>
    <t>STEDEB_AMT</t>
  </si>
  <si>
    <t xml:space="preserve">SETTLEMENT DEBT AMOUNT </t>
  </si>
  <si>
    <t>휴직이유</t>
  </si>
  <si>
    <t>STEDEB_INT</t>
  </si>
  <si>
    <t xml:space="preserve">SETTLEMENT DEBT INTEREST </t>
  </si>
  <si>
    <t>휴직일</t>
  </si>
  <si>
    <t>STK_NO</t>
  </si>
  <si>
    <t xml:space="preserve">STOCK NUMBER </t>
  </si>
  <si>
    <t>휴직에 대한 구분</t>
    <phoneticPr fontId="24" type="noConversion"/>
  </si>
  <si>
    <t>STP_DAT</t>
  </si>
  <si>
    <t xml:space="preserve">STOP DATE </t>
  </si>
  <si>
    <t>조달청에 입찰 의뢰시 입찰대행 수수료</t>
    <phoneticPr fontId="24" type="noConversion"/>
  </si>
  <si>
    <t>STR_ARE</t>
  </si>
  <si>
    <t xml:space="preserve">START AREA </t>
  </si>
  <si>
    <t>잔존가액</t>
  </si>
  <si>
    <t>STR_DAT</t>
  </si>
  <si>
    <t>내용검색시 유사의 또는 동의어</t>
    <phoneticPr fontId="24" type="noConversion"/>
  </si>
  <si>
    <t>STR_MD</t>
  </si>
  <si>
    <t xml:space="preserve">START MONTH DATE </t>
  </si>
  <si>
    <t>내부감사결과 또는 지시사항을 해결을 위한 주관기관 또는 부서</t>
    <phoneticPr fontId="24" type="noConversion"/>
  </si>
  <si>
    <t>STRDEB_AMT</t>
  </si>
  <si>
    <t>내부감사결과 또는 지시사항을 해결하기 위한 비용 또는 해결비용</t>
    <phoneticPr fontId="24" type="noConversion"/>
  </si>
  <si>
    <t>STRDEB_TOT1</t>
    <phoneticPr fontId="24" type="noConversion"/>
  </si>
  <si>
    <t xml:space="preserve">SETTLEMENT DEBT TOTAL </t>
  </si>
  <si>
    <t>내부감사결과 또는 지시사항을 해결한 일자</t>
    <phoneticPr fontId="24" type="noConversion"/>
  </si>
  <si>
    <t>STRDEB_TOT2</t>
  </si>
  <si>
    <t>외국어 회화수준 (상, 중, 하 등)</t>
    <phoneticPr fontId="24" type="noConversion"/>
  </si>
  <si>
    <t>상태</t>
    <phoneticPr fontId="24" type="noConversion"/>
  </si>
  <si>
    <t>STSCOD</t>
  </si>
  <si>
    <t>STATE CODE</t>
    <phoneticPr fontId="24" type="noConversion"/>
  </si>
  <si>
    <t>내부감사결과 또는 지시사항을 해결 완료일</t>
    <phoneticPr fontId="24" type="noConversion"/>
  </si>
  <si>
    <t>SUM_AMT</t>
  </si>
  <si>
    <t xml:space="preserve">SUMMARY AMOUNT </t>
  </si>
  <si>
    <t>직원 개개인의 기호(담배)</t>
    <phoneticPr fontId="24" type="noConversion"/>
  </si>
  <si>
    <t>SUR_JA</t>
  </si>
  <si>
    <t xml:space="preserve">SURYO JA </t>
  </si>
  <si>
    <t>직원 개개인의 기호(기타)</t>
    <phoneticPr fontId="24" type="noConversion"/>
  </si>
  <si>
    <t>SUR_JA_STA</t>
  </si>
  <si>
    <t>SURYO JA STATE</t>
  </si>
  <si>
    <t>직원 개개인의 기호(음식물)</t>
    <phoneticPr fontId="24" type="noConversion"/>
  </si>
  <si>
    <t>SUR_STA</t>
  </si>
  <si>
    <t>SURYO STATE</t>
  </si>
  <si>
    <t>직원 개개인의 기호(술)</t>
    <phoneticPr fontId="24" type="noConversion"/>
  </si>
  <si>
    <t>SUSPE_CAU</t>
  </si>
  <si>
    <t xml:space="preserve">SUSPEND CAUSE </t>
  </si>
  <si>
    <t>연말 또는 중도 정산시 산출한 세액에서 공제받는 금액</t>
    <phoneticPr fontId="24" type="noConversion"/>
  </si>
  <si>
    <t>SUSPE_DAT</t>
  </si>
  <si>
    <t xml:space="preserve">SUSPEND DATE </t>
  </si>
  <si>
    <t>세입징수관서</t>
  </si>
  <si>
    <t>휴직구분</t>
    <phoneticPr fontId="24" type="noConversion"/>
  </si>
  <si>
    <t>SUSPE_GB</t>
    <phoneticPr fontId="24" type="noConversion"/>
  </si>
  <si>
    <t xml:space="preserve">SUSPEND GUBUN </t>
  </si>
  <si>
    <t>세액계</t>
  </si>
  <si>
    <t>SUSU_AMT</t>
  </si>
  <si>
    <t xml:space="preserve">SUSURYO AMOUNT </t>
  </si>
  <si>
    <t>해당 결산 또는 정산연도를 의미</t>
    <phoneticPr fontId="24" type="noConversion"/>
  </si>
  <si>
    <t>SVV_AMT</t>
  </si>
  <si>
    <t xml:space="preserve">SURVIVAL AMOUNT </t>
  </si>
  <si>
    <t>직원이 해외 파견근무시 근로소득세 비과세 한도</t>
    <phoneticPr fontId="24" type="noConversion"/>
  </si>
  <si>
    <t>유의어</t>
  </si>
  <si>
    <t>SYNONYMOUS</t>
  </si>
  <si>
    <t>TB계정과목명</t>
  </si>
  <si>
    <t>조치기관</t>
  </si>
  <si>
    <t>TAK_AGN</t>
  </si>
  <si>
    <t xml:space="preserve">TAKE AGENCY </t>
  </si>
  <si>
    <t>TB순번</t>
  </si>
  <si>
    <t>조치금액</t>
  </si>
  <si>
    <t>TAK_AMT</t>
  </si>
  <si>
    <t xml:space="preserve">TAKE AMOUNT </t>
  </si>
  <si>
    <t>연수 유형구분</t>
    <phoneticPr fontId="24" type="noConversion"/>
  </si>
  <si>
    <t>조치일자</t>
  </si>
  <si>
    <t>TAK_DAT</t>
  </si>
  <si>
    <t xml:space="preserve">TAKE DATE </t>
  </si>
  <si>
    <t>이공계 여부</t>
  </si>
  <si>
    <t>회화수준</t>
  </si>
  <si>
    <t>TAK_LVL</t>
  </si>
  <si>
    <t xml:space="preserve">TALK LEVEL </t>
  </si>
  <si>
    <t>전화분류</t>
  </si>
  <si>
    <t>조치완료일</t>
  </si>
  <si>
    <t>TAKCOM_DAT</t>
  </si>
  <si>
    <t>전화구분</t>
  </si>
  <si>
    <t>기호(담배)</t>
  </si>
  <si>
    <t>TAS_CIC</t>
  </si>
  <si>
    <t xml:space="preserve">TASTE CIGARETTE </t>
  </si>
  <si>
    <t>기호(기타)</t>
  </si>
  <si>
    <t>TAS_ETC</t>
  </si>
  <si>
    <t xml:space="preserve">TASTE ETC </t>
  </si>
  <si>
    <t>기호(음식물)</t>
  </si>
  <si>
    <t>TAS_FOD</t>
  </si>
  <si>
    <t xml:space="preserve">TASTE FOOD </t>
  </si>
  <si>
    <t>기호(술)</t>
  </si>
  <si>
    <t>TAS_WIN</t>
  </si>
  <si>
    <t xml:space="preserve">TASTE WINE </t>
  </si>
  <si>
    <t>검사 및 검수기관</t>
  </si>
  <si>
    <t>TAX_GONG</t>
  </si>
  <si>
    <t xml:space="preserve">TAX GONG </t>
  </si>
  <si>
    <t>검수확인여부</t>
  </si>
  <si>
    <t>TAX_PLS</t>
  </si>
  <si>
    <t xml:space="preserve">TAX PLACE </t>
  </si>
  <si>
    <t>TAX_TOT</t>
  </si>
  <si>
    <t xml:space="preserve">TAX TOTAL </t>
  </si>
  <si>
    <t>귀속년월</t>
  </si>
  <si>
    <t>TAX_YM</t>
  </si>
  <si>
    <t xml:space="preserve">TAX YEAR MONTH </t>
  </si>
  <si>
    <t>오는편출발구간코드</t>
  </si>
  <si>
    <t>세금</t>
    <phoneticPr fontId="24" type="noConversion"/>
  </si>
  <si>
    <t>TAX</t>
    <phoneticPr fontId="24" type="noConversion"/>
  </si>
  <si>
    <t>기간(끝)</t>
  </si>
  <si>
    <t>TB_NM</t>
  </si>
  <si>
    <t xml:space="preserve">TB NAME </t>
  </si>
  <si>
    <t>오는편출발구간명</t>
  </si>
  <si>
    <t>TB_SQN</t>
  </si>
  <si>
    <t xml:space="preserve">TB SEQUENCE </t>
  </si>
  <si>
    <t>오는편차종코드</t>
  </si>
  <si>
    <t>연수구분</t>
    <phoneticPr fontId="24" type="noConversion"/>
  </si>
  <si>
    <t>TBD_GB</t>
  </si>
  <si>
    <t xml:space="preserve">TBD GUBUN </t>
  </si>
  <si>
    <t>오는편차종명</t>
  </si>
  <si>
    <t>TECH_YN</t>
  </si>
  <si>
    <t xml:space="preserve">TECHNOLOGY YES NO </t>
  </si>
  <si>
    <t>최상위메뉴</t>
  </si>
  <si>
    <t>TEL_CSS</t>
  </si>
  <si>
    <t xml:space="preserve">TELEPHONE CLASS </t>
  </si>
  <si>
    <t>합계금액</t>
  </si>
  <si>
    <t>TEL_GB</t>
  </si>
  <si>
    <t xml:space="preserve">TELEPHONE GUBUN </t>
  </si>
  <si>
    <t>구매계약건수</t>
  </si>
  <si>
    <t xml:space="preserve">TELEPHONE NUMBER </t>
  </si>
  <si>
    <t>TEL_TXT</t>
  </si>
  <si>
    <t xml:space="preserve">TELEPHONE TEXT </t>
  </si>
  <si>
    <t>납부한 세액의 합계 (부가가치세, 등록세, 취득세 등 모두 포함)</t>
    <phoneticPr fontId="24" type="noConversion"/>
  </si>
  <si>
    <t>TFA_CD</t>
  </si>
  <si>
    <t xml:space="preserve">TESTIFY FOR ACCEPT CODE </t>
  </si>
  <si>
    <t>TFA_YN</t>
  </si>
  <si>
    <t xml:space="preserve">TESTIFY FOR ACCEPT YES NO </t>
  </si>
  <si>
    <t>총공사부기금액</t>
  </si>
  <si>
    <t>TIP_AMT</t>
  </si>
  <si>
    <t xml:space="preserve">TIP AMOUNT </t>
  </si>
  <si>
    <t>국가가 지정한 비영리법인 및 단체에 지출한 비용 합계 금액 (비과세 대상 임)</t>
    <phoneticPr fontId="24" type="noConversion"/>
  </si>
  <si>
    <t>총급여의3%</t>
  </si>
  <si>
    <t>TO_CD</t>
    <phoneticPr fontId="24" type="noConversion"/>
  </si>
  <si>
    <t xml:space="preserve">TO CODE </t>
  </si>
  <si>
    <t>세액공제계</t>
  </si>
  <si>
    <t>TO_DAT</t>
  </si>
  <si>
    <t xml:space="preserve">TO DATE </t>
  </si>
  <si>
    <t>본인교육비</t>
  </si>
  <si>
    <t>TO_NM</t>
    <phoneticPr fontId="24" type="noConversion"/>
  </si>
  <si>
    <t xml:space="preserve">TO NAME </t>
  </si>
  <si>
    <t>본인공제액</t>
  </si>
  <si>
    <t>TO_TRAIN</t>
  </si>
  <si>
    <t xml:space="preserve">TO TRAIN </t>
  </si>
  <si>
    <t>전입일</t>
  </si>
  <si>
    <t>TO_TRAIN_NM</t>
  </si>
  <si>
    <t>TO TRAIN NAME</t>
  </si>
  <si>
    <t>전입지</t>
  </si>
  <si>
    <t>TOPMENU</t>
  </si>
  <si>
    <t>TOP MENU</t>
  </si>
  <si>
    <t>전입신고일</t>
  </si>
  <si>
    <t>TOT_AMT</t>
  </si>
  <si>
    <t xml:space="preserve">TOTAL AMOUNT </t>
  </si>
  <si>
    <t>나무의 높이</t>
    <phoneticPr fontId="24" type="noConversion"/>
  </si>
  <si>
    <t xml:space="preserve">TOTAL COUNT </t>
  </si>
  <si>
    <t>가슴높이</t>
    <phoneticPr fontId="24" type="noConversion"/>
  </si>
  <si>
    <t>TOT_HEG</t>
  </si>
  <si>
    <t>사물이 비롯되는 근본이나 원인</t>
    <phoneticPr fontId="24" type="noConversion"/>
  </si>
  <si>
    <t>TOT_LEN</t>
  </si>
  <si>
    <t xml:space="preserve">TOTAL LENGTH </t>
  </si>
  <si>
    <t>나무 폭</t>
    <phoneticPr fontId="24" type="noConversion"/>
  </si>
  <si>
    <t>세액총계</t>
  </si>
  <si>
    <t>TOT_TAX</t>
  </si>
  <si>
    <t xml:space="preserve">TOTAL TAX </t>
  </si>
  <si>
    <t>나무의 나이</t>
    <phoneticPr fontId="24" type="noConversion"/>
  </si>
  <si>
    <t>TOT_WID</t>
  </si>
  <si>
    <t xml:space="preserve">TOTAL WIDTH </t>
  </si>
  <si>
    <t>훈련기간시작일자</t>
  </si>
  <si>
    <t>TOTCSR_AMT</t>
  </si>
  <si>
    <t xml:space="preserve">TOTAL CONSTRUCTION AMOUNT </t>
  </si>
  <si>
    <t>훈련직종코드</t>
  </si>
  <si>
    <t>기부금계</t>
  </si>
  <si>
    <t>TOTCTB_AMT</t>
  </si>
  <si>
    <t xml:space="preserve">TOTAL CONTRIBUTION AMOUNT </t>
  </si>
  <si>
    <t>기간(일수)</t>
  </si>
  <si>
    <t>TOTPAM_RAT</t>
  </si>
  <si>
    <t xml:space="preserve">TOTAL PAYMENT RATE </t>
  </si>
  <si>
    <t>기간만료일</t>
  </si>
  <si>
    <t>TOTTAX_RMV</t>
  </si>
  <si>
    <t xml:space="preserve">TOTAL TAX REMOVE </t>
  </si>
  <si>
    <t>전역시복무직책</t>
  </si>
  <si>
    <t>TPHEDU_AMT</t>
  </si>
  <si>
    <t xml:space="preserve">THE PERSON HIMSELF EDUCATION AMOUNT </t>
  </si>
  <si>
    <t>번역수준</t>
  </si>
  <si>
    <t>TPHRMV_AMT</t>
  </si>
  <si>
    <t xml:space="preserve">THE PERSON HIMSELF REMOVE AMOUNT </t>
  </si>
  <si>
    <t>전역시부대명</t>
  </si>
  <si>
    <t>TRA_DAT</t>
  </si>
  <si>
    <t xml:space="preserve">TRANSFERENCE DATE </t>
  </si>
  <si>
    <t>예금, 어음 할인, 대출, 당좌예금 등 따위를 행위하는 은행</t>
    <phoneticPr fontId="24" type="noConversion"/>
  </si>
  <si>
    <t>TRA_DES</t>
  </si>
  <si>
    <t xml:space="preserve">TRANSFERENCE DESTINATION </t>
  </si>
  <si>
    <t>거래시작일자</t>
  </si>
  <si>
    <t>TRARPT_DAT</t>
  </si>
  <si>
    <t xml:space="preserve">TRANSFERENCE REPORT DATE </t>
  </si>
  <si>
    <t>교육이나 직무교육을 행하는 기관</t>
    <phoneticPr fontId="24" type="noConversion"/>
  </si>
  <si>
    <t>수고</t>
    <phoneticPr fontId="24" type="noConversion"/>
  </si>
  <si>
    <t>TRE_HEG</t>
  </si>
  <si>
    <t>자산아나 부채를 위임받아서 관리하는 회사</t>
    <phoneticPr fontId="24" type="noConversion"/>
  </si>
  <si>
    <t>TRE_HUN</t>
  </si>
  <si>
    <t>TREE HEIGHT OF UNDER</t>
  </si>
  <si>
    <t>자산아나 부채를 위임받아서 관리하는 회사 전화번호</t>
    <phoneticPr fontId="24" type="noConversion"/>
  </si>
  <si>
    <t>근원</t>
    <phoneticPr fontId="24" type="noConversion"/>
  </si>
  <si>
    <t>TRE_KNW</t>
  </si>
  <si>
    <t xml:space="preserve">TREE KUNWON </t>
  </si>
  <si>
    <t>위탁기관이나 훈련기관에서 교육하는 커리쿨럼, 위탁기관에서 위탁받아서 처리하는 일의 내용</t>
    <phoneticPr fontId="24" type="noConversion"/>
  </si>
  <si>
    <t>수폭</t>
  </si>
  <si>
    <t>TRE_WID</t>
  </si>
  <si>
    <t xml:space="preserve">TREE WIDTH </t>
  </si>
  <si>
    <t>훈련기간종료일자</t>
  </si>
  <si>
    <t>TRE_YY</t>
  </si>
  <si>
    <t xml:space="preserve">TREE YEAR </t>
  </si>
  <si>
    <t>조직 운영에 직접적으로 관련있는 기관 (위탁교육 등)</t>
    <phoneticPr fontId="24" type="noConversion"/>
  </si>
  <si>
    <t>TRFR_DAT</t>
  </si>
  <si>
    <t xml:space="preserve">TRAINING FROM DATE </t>
  </si>
  <si>
    <t>조직에서 사용하는 비용을 지불할때 일시불로 지불하면 하위조직에서는 전도금액으로 관리</t>
    <phoneticPr fontId="24" type="noConversion"/>
  </si>
  <si>
    <t>TRJ_CD</t>
  </si>
  <si>
    <t xml:space="preserve">TRAINING JIKJONG CODE </t>
  </si>
  <si>
    <t>근로소득세 계산시 근로소득금액 합산에 포함되지 않는 소득 (식대 등)</t>
    <phoneticPr fontId="24" type="noConversion"/>
  </si>
  <si>
    <t xml:space="preserve">TERM EXPIRATION DATE </t>
  </si>
  <si>
    <t>TV수신료</t>
  </si>
  <si>
    <t>TRMEXT_DAT</t>
  </si>
  <si>
    <t xml:space="preserve">개인의 소득세에 대상이 되는 소득의 합계 </t>
    <phoneticPr fontId="24" type="noConversion"/>
  </si>
  <si>
    <t>TRN_DUT</t>
  </si>
  <si>
    <t xml:space="preserve">TRANSFER DUTIES </t>
  </si>
  <si>
    <t>지난 년도의 소득세의 대상이 되는 소득의 총계</t>
    <phoneticPr fontId="24" type="noConversion"/>
  </si>
  <si>
    <t>TRN_LVL</t>
  </si>
  <si>
    <t xml:space="preserve">TRANSLATION LEVEL </t>
  </si>
  <si>
    <t xml:space="preserve">기관이나 개인이 소속되어 있는 지역 세무서 </t>
    <phoneticPr fontId="24" type="noConversion"/>
  </si>
  <si>
    <t>TRNB_NM</t>
  </si>
  <si>
    <t xml:space="preserve">TRANSFER BUDAE NAME </t>
  </si>
  <si>
    <t>연말정산 또는 중도정산시 세율(%)</t>
    <phoneticPr fontId="24" type="noConversion"/>
  </si>
  <si>
    <t>거래은행</t>
    <phoneticPr fontId="24" type="noConversion"/>
  </si>
  <si>
    <t>TRNBNK_CD</t>
  </si>
  <si>
    <t xml:space="preserve">TRANSACTIONS BANK CODE </t>
  </si>
  <si>
    <t>TRNSTR_DAT</t>
  </si>
  <si>
    <t xml:space="preserve">TRANSACTIONS START DATE </t>
  </si>
  <si>
    <t>고정자산의 법정 내용년수 (조달청에서 물품 및 품목별 내용년수를 결정)</t>
    <phoneticPr fontId="24" type="noConversion"/>
  </si>
  <si>
    <t>훈련기관코드</t>
  </si>
  <si>
    <t>TRO_CD</t>
  </si>
  <si>
    <t xml:space="preserve">TRAINING ORGANIZATION CODE </t>
  </si>
  <si>
    <t>고정자산의 형태에 따른 가격 (완제품가, 반제품가 등)</t>
    <phoneticPr fontId="24" type="noConversion"/>
  </si>
  <si>
    <t>위탁관리회사명</t>
  </si>
  <si>
    <t>TRSCOM_NM</t>
  </si>
  <si>
    <t xml:space="preserve">TRUST COMPANY NAME </t>
  </si>
  <si>
    <t>고정자산의 형태 (완제, 반제, 조립 등)</t>
    <phoneticPr fontId="24" type="noConversion"/>
  </si>
  <si>
    <t>위탁관리회사전화번호</t>
  </si>
  <si>
    <t>TRSTEL_NO</t>
  </si>
  <si>
    <t xml:space="preserve">TRUST TELEPHONE NUMBER </t>
  </si>
  <si>
    <t>소득세에 있어서의 소득금액 세액징수의 표준으로 세액산정의 기준</t>
    <phoneticPr fontId="24" type="noConversion"/>
  </si>
  <si>
    <t>취급내용</t>
  </si>
  <si>
    <t>TRT_TXT</t>
  </si>
  <si>
    <t xml:space="preserve">TREATMENT TEXT </t>
  </si>
  <si>
    <t>TRTO_DAT</t>
  </si>
  <si>
    <t xml:space="preserve">TRAINING TO DATE </t>
  </si>
  <si>
    <t>사용부서</t>
  </si>
  <si>
    <t>수착기관부호</t>
    <phoneticPr fontId="24" type="noConversion"/>
  </si>
  <si>
    <t>TRUST_NO</t>
    <phoneticPr fontId="24" type="noConversion"/>
  </si>
  <si>
    <t xml:space="preserve">TRUST NUMBER </t>
  </si>
  <si>
    <t>외주용역 계약금액</t>
    <phoneticPr fontId="24" type="noConversion"/>
  </si>
  <si>
    <t>전도액</t>
  </si>
  <si>
    <t>TSR_AMT</t>
  </si>
  <si>
    <t xml:space="preserve">TRANSFER AMOUNT </t>
  </si>
  <si>
    <t>대학형태</t>
  </si>
  <si>
    <t>비과세금액</t>
    <phoneticPr fontId="24" type="noConversion"/>
  </si>
  <si>
    <t>TSS_AMT</t>
  </si>
  <si>
    <t xml:space="preserve">TAX EXEMPTION AMOUNT </t>
  </si>
  <si>
    <t>TVR_AMT</t>
  </si>
  <si>
    <t xml:space="preserve">TV RECEIVEAMOUNT </t>
  </si>
  <si>
    <t>상반기실적</t>
  </si>
  <si>
    <t>과세대상소득합</t>
    <phoneticPr fontId="24" type="noConversion"/>
  </si>
  <si>
    <t>TXDERN_AMT</t>
  </si>
  <si>
    <t xml:space="preserve">TAXED EARN AMOUNT </t>
  </si>
  <si>
    <t>수정일자</t>
  </si>
  <si>
    <t>전년도근로소득총액</t>
  </si>
  <si>
    <t>세무서코드(FA20)</t>
  </si>
  <si>
    <t>TXO_CD</t>
  </si>
  <si>
    <t xml:space="preserve">TAX OFFICE CODE </t>
  </si>
  <si>
    <t>수정여부</t>
  </si>
  <si>
    <t>세율(%)</t>
  </si>
  <si>
    <t xml:space="preserve">TAX RATE  </t>
  </si>
  <si>
    <t>상위부서명</t>
  </si>
  <si>
    <t xml:space="preserve">TEXT  </t>
  </si>
  <si>
    <t>미납임대월</t>
  </si>
  <si>
    <t>내용년수</t>
    <phoneticPr fontId="24" type="noConversion"/>
  </si>
  <si>
    <t>TXTYY_CNT</t>
  </si>
  <si>
    <t xml:space="preserve">TEXT YEAR COUNT </t>
  </si>
  <si>
    <t>사업의 유형 및 종류를 구분을 확인한 일자</t>
    <phoneticPr fontId="24" type="noConversion"/>
  </si>
  <si>
    <t>형태가액</t>
    <phoneticPr fontId="24" type="noConversion"/>
  </si>
  <si>
    <t>TYP_AMT</t>
  </si>
  <si>
    <t xml:space="preserve">TYPE AMOUNT </t>
  </si>
  <si>
    <t>사업의 유형 및 종류를 구분</t>
    <phoneticPr fontId="24" type="noConversion"/>
  </si>
  <si>
    <t>형태구조형식</t>
    <phoneticPr fontId="24" type="noConversion"/>
  </si>
  <si>
    <t>TYP_KJO</t>
  </si>
  <si>
    <t xml:space="preserve">TYPE KOOJO </t>
  </si>
  <si>
    <t>각 부서별 고유의 직무를 수행하기 위해 사용하는 비용</t>
    <phoneticPr fontId="24" type="noConversion"/>
  </si>
  <si>
    <t>과세표준(이상)</t>
    <phoneticPr fontId="24" type="noConversion"/>
  </si>
  <si>
    <t>U_TXS</t>
  </si>
  <si>
    <t xml:space="preserve">UP TAX STANDARD </t>
  </si>
  <si>
    <t xml:space="preserve">부동산임대용역을 제공할 때 전세금 등에 일정한 이율을 곱하여 계산한 금액 </t>
    <phoneticPr fontId="24" type="noConversion"/>
  </si>
  <si>
    <t>UCA_AMT</t>
  </si>
  <si>
    <t xml:space="preserve">UNCOLLECTED AMOUNT </t>
  </si>
  <si>
    <t>상위기관코드</t>
  </si>
  <si>
    <t>UDEPT_CD</t>
  </si>
  <si>
    <t xml:space="preserve">USE DEPARTMENT CODE </t>
  </si>
  <si>
    <t>한국표준산업분류의 대분류를 의미</t>
    <phoneticPr fontId="24" type="noConversion"/>
  </si>
  <si>
    <t>도급액</t>
    <phoneticPr fontId="24" type="noConversion"/>
  </si>
  <si>
    <t>UDT_AMT</t>
  </si>
  <si>
    <t xml:space="preserve">UNDERTAKING AMOUNT </t>
  </si>
  <si>
    <t>사용시작일</t>
  </si>
  <si>
    <t>UNIV_TYP</t>
  </si>
  <si>
    <t xml:space="preserve">UNIVERSITY TYPE </t>
  </si>
  <si>
    <t xml:space="preserve">UNIT  </t>
  </si>
  <si>
    <t>UP_AMT</t>
  </si>
  <si>
    <t xml:space="preserve">UP AMOUNT </t>
  </si>
  <si>
    <t>Y:사용,N:미사용,A:다면평가,트리구조사용위해</t>
    <phoneticPr fontId="24" type="noConversion"/>
  </si>
  <si>
    <t>UP_DAT</t>
  </si>
  <si>
    <t xml:space="preserve">UPDATE DATE </t>
  </si>
  <si>
    <t>UP_NM</t>
  </si>
  <si>
    <t xml:space="preserve">UPDATE NAME </t>
  </si>
  <si>
    <t>UP_YN</t>
  </si>
  <si>
    <t xml:space="preserve">UPDATE YES NO </t>
  </si>
  <si>
    <t>사용자명</t>
  </si>
  <si>
    <t>UPDEPT_NM</t>
  </si>
  <si>
    <t xml:space="preserve">UPPER DEPARTMENT NAME </t>
  </si>
  <si>
    <t>UPILSD_MM</t>
  </si>
  <si>
    <t xml:space="preserve">UNPAID LEASE MONTH </t>
  </si>
  <si>
    <t>사용가능년수</t>
  </si>
  <si>
    <t>업종확인일</t>
    <phoneticPr fontId="24" type="noConversion"/>
  </si>
  <si>
    <t>UPJCHK_DAT</t>
  </si>
  <si>
    <t xml:space="preserve">UPJONG CHECK DATE </t>
  </si>
  <si>
    <t>운용개시일</t>
  </si>
  <si>
    <t>업종(FA23)</t>
  </si>
  <si>
    <t>UPJO</t>
  </si>
  <si>
    <t xml:space="preserve">UPJONG  </t>
  </si>
  <si>
    <t>업체순번</t>
  </si>
  <si>
    <t>업무추진비여부</t>
    <phoneticPr fontId="24" type="noConversion"/>
  </si>
  <si>
    <t>UPM_GB</t>
  </si>
  <si>
    <t xml:space="preserve">UPMU GUBUN </t>
  </si>
  <si>
    <t>생산 및 유통과정에서 창출되는 부가가치에 대해 조세 (부가가치세는 국세임)</t>
    <phoneticPr fontId="24" type="noConversion"/>
  </si>
  <si>
    <t>간주임대료부가세</t>
    <phoneticPr fontId="24" type="noConversion"/>
  </si>
  <si>
    <t>UPOLSD_VAT</t>
  </si>
  <si>
    <t xml:space="preserve">UPHOLD LEASED VALUE ADDED TAX </t>
  </si>
  <si>
    <t>유효기간시작일</t>
  </si>
  <si>
    <t>UPPAGN_CD</t>
  </si>
  <si>
    <t xml:space="preserve">UPPER AGENCY CODE </t>
  </si>
  <si>
    <t>유효기간종료일</t>
  </si>
  <si>
    <t>UPTAE</t>
  </si>
  <si>
    <t>원천징수의무자 사업자등록번호(한국산업인력공단의 사업자 번호)</t>
    <phoneticPr fontId="24" type="noConversion"/>
  </si>
  <si>
    <t>USE_DAT</t>
  </si>
  <si>
    <t xml:space="preserve">USE DATE </t>
  </si>
  <si>
    <t>상호,법인명,단체,성명 (한국산업인력공단)</t>
    <phoneticPr fontId="24" type="noConversion"/>
  </si>
  <si>
    <t>USE_FOR</t>
  </si>
  <si>
    <t xml:space="preserve">USE FOR </t>
  </si>
  <si>
    <t>USE_NM</t>
  </si>
  <si>
    <t xml:space="preserve">USE NAME </t>
  </si>
  <si>
    <t>해외출장시 경유하는 나라 또는 지역</t>
    <phoneticPr fontId="24" type="noConversion"/>
  </si>
  <si>
    <t>사용여부</t>
    <phoneticPr fontId="24" type="noConversion"/>
  </si>
  <si>
    <t>USE_YN</t>
  </si>
  <si>
    <t xml:space="preserve">USE YES NO </t>
  </si>
  <si>
    <t>해외출장시 출장목적을 달성하기 위해 방문하는 기관</t>
    <phoneticPr fontId="24" type="noConversion"/>
  </si>
  <si>
    <t>USEDPT_NM</t>
  </si>
  <si>
    <t xml:space="preserve">USE DEPARTMENT NAME </t>
  </si>
  <si>
    <t>해외출장시 방문일자</t>
    <phoneticPr fontId="24" type="noConversion"/>
  </si>
  <si>
    <t>USER_ID</t>
  </si>
  <si>
    <t xml:space="preserve">USER IDENTITY </t>
  </si>
  <si>
    <t xml:space="preserve">해외출장시 출장목적  </t>
    <phoneticPr fontId="24" type="noConversion"/>
  </si>
  <si>
    <t>USER_NM</t>
  </si>
  <si>
    <t xml:space="preserve">USER NAME </t>
  </si>
  <si>
    <t>해외출장시 출장목적을 달성하기 위해 방문하응 인원</t>
    <phoneticPr fontId="24" type="noConversion"/>
  </si>
  <si>
    <t>해외출장시 방문년도</t>
    <phoneticPr fontId="24" type="noConversion"/>
  </si>
  <si>
    <t>USPYY_CNT</t>
  </si>
  <si>
    <t xml:space="preserve">USE POSSIBLE YEAR COUNT </t>
  </si>
  <si>
    <t>소속주소</t>
  </si>
  <si>
    <t>UST_DAT</t>
  </si>
  <si>
    <t xml:space="preserve">USE START DATE </t>
  </si>
  <si>
    <t>V_SQN</t>
  </si>
  <si>
    <t xml:space="preserve">VENDOR SEQUENCE </t>
  </si>
  <si>
    <t>여직번</t>
  </si>
  <si>
    <t>VADVAL_TAX</t>
  </si>
  <si>
    <t xml:space="preserve">VALUE ADDED TAX </t>
  </si>
  <si>
    <t>VAL_FR_DAT</t>
  </si>
  <si>
    <t>VALIDITY FROM DATE</t>
  </si>
  <si>
    <t>VAL_TO_DAT</t>
  </si>
  <si>
    <t>VALIDITY TO DATE</t>
  </si>
  <si>
    <t>소속전화</t>
  </si>
  <si>
    <t>원천징수의무자 사업자등록번호</t>
  </si>
  <si>
    <t>VEN_CD</t>
  </si>
  <si>
    <t xml:space="preserve">VENDOR CODE </t>
  </si>
  <si>
    <t>소속우편번호</t>
  </si>
  <si>
    <t>상호,법인명,단체,성명</t>
  </si>
  <si>
    <t>VEN_NM</t>
  </si>
  <si>
    <t xml:space="preserve">VENDOR NAME </t>
  </si>
  <si>
    <t>VEN_NO</t>
  </si>
  <si>
    <t xml:space="preserve">VENDOR NUMBER </t>
  </si>
  <si>
    <t>통관절차에 필요로 하지 않고 부과하는 세금 (부가가치세, 주세, 특별소비세 등)</t>
    <phoneticPr fontId="24" type="noConversion"/>
  </si>
  <si>
    <t>VIA_ARE</t>
  </si>
  <si>
    <t xml:space="preserve">VIA AREA </t>
  </si>
  <si>
    <t>방문기관</t>
  </si>
  <si>
    <t>VIS_AGN</t>
  </si>
  <si>
    <t xml:space="preserve">VISIT AGENCY </t>
  </si>
  <si>
    <t>근로의 대가로 지급되는 모든 임금. 기본임금 외에 직무,기술,가족수당 등 포함(상여금제외)</t>
    <phoneticPr fontId="24" type="noConversion"/>
  </si>
  <si>
    <t>방문일자</t>
  </si>
  <si>
    <t>VIS_DAT</t>
  </si>
  <si>
    <t xml:space="preserve">VISIT DATE </t>
  </si>
  <si>
    <t>자산의 구매시 구매가(원)</t>
    <phoneticPr fontId="24" type="noConversion"/>
  </si>
  <si>
    <t>방문목적</t>
  </si>
  <si>
    <t>VIS_FOR</t>
  </si>
  <si>
    <t xml:space="preserve">VISIT FOR </t>
  </si>
  <si>
    <t>소득세의 과세 대상이 되는 모든 급여 합계</t>
    <phoneticPr fontId="24" type="noConversion"/>
  </si>
  <si>
    <t>방문인원</t>
  </si>
  <si>
    <t>VIS_NMP</t>
  </si>
  <si>
    <t xml:space="preserve">VISIT NUMBER OF PERSONS </t>
  </si>
  <si>
    <t>근로일</t>
  </si>
  <si>
    <t>방문년도</t>
  </si>
  <si>
    <t>VIS_YY</t>
  </si>
  <si>
    <t xml:space="preserve">VISIT YEAR </t>
  </si>
  <si>
    <t>근로내역</t>
  </si>
  <si>
    <t>W_ADDR</t>
  </si>
  <si>
    <t xml:space="preserve">- ADDRESS </t>
  </si>
  <si>
    <t>근로일수</t>
  </si>
  <si>
    <t>W_DEPT</t>
  </si>
  <si>
    <t xml:space="preserve">- DEPARTMENT </t>
  </si>
  <si>
    <t>혼인건수</t>
  </si>
  <si>
    <t>W_JKN</t>
  </si>
  <si>
    <t xml:space="preserve">- JIK NUMBER </t>
  </si>
  <si>
    <t>W_NAME</t>
  </si>
  <si>
    <t xml:space="preserve">- NAME </t>
  </si>
  <si>
    <t>근로자의 당해 연도의 과세 표준이 되는 급여 총액에서 일정액을 공제하여 주는 금액</t>
    <phoneticPr fontId="24" type="noConversion"/>
  </si>
  <si>
    <t>W_POSITION</t>
  </si>
  <si>
    <t xml:space="preserve">- POSITION </t>
  </si>
  <si>
    <t>근로자의 당해 연도의 과세 표준이 되는 급여 총액에서 일정액을 세액에서 공제하여 주는 금액</t>
    <phoneticPr fontId="24" type="noConversion"/>
  </si>
  <si>
    <t>W_TEL</t>
  </si>
  <si>
    <t xml:space="preserve">- TELEPHONE </t>
  </si>
  <si>
    <t>W_ZIP_NO</t>
  </si>
  <si>
    <t>- ZIP CODE -</t>
  </si>
  <si>
    <t>작업자직번</t>
  </si>
  <si>
    <t>W_ZIPSQN</t>
  </si>
  <si>
    <t xml:space="preserve">- ZIP SEQUENCE </t>
  </si>
  <si>
    <t>WAC_TAX</t>
  </si>
  <si>
    <t xml:space="preserve">WITHIN A COUNTRY TAX </t>
  </si>
  <si>
    <t xml:space="preserve">WAGES  </t>
  </si>
  <si>
    <t>부녀자수</t>
  </si>
  <si>
    <t>통상임금</t>
    <phoneticPr fontId="24" type="noConversion"/>
  </si>
  <si>
    <t>WAG_AMT</t>
  </si>
  <si>
    <t xml:space="preserve">WAGES AMOUNT </t>
  </si>
  <si>
    <t>부녀자공제액</t>
  </si>
  <si>
    <t>취득가액(원)</t>
  </si>
  <si>
    <t>WAQU_AMT</t>
  </si>
  <si>
    <t xml:space="preserve">WON ACQUISITION AMOUNT </t>
  </si>
  <si>
    <t>1희망</t>
  </si>
  <si>
    <t>근로소득금액</t>
    <phoneticPr fontId="24" type="noConversion"/>
  </si>
  <si>
    <t>WE_AMT</t>
  </si>
  <si>
    <t xml:space="preserve">WORK EARNING AMOUNT </t>
  </si>
  <si>
    <t>2희망</t>
  </si>
  <si>
    <t>WE_DAY</t>
  </si>
  <si>
    <t xml:space="preserve">WORK EARNING DAY </t>
  </si>
  <si>
    <t>3희망</t>
  </si>
  <si>
    <t>WE_TXT</t>
  </si>
  <si>
    <t xml:space="preserve">WORK EARNING TEXT </t>
  </si>
  <si>
    <t>취업기간</t>
  </si>
  <si>
    <t>WEDAY_CNT</t>
  </si>
  <si>
    <t xml:space="preserve">WORK DAY COUNT </t>
  </si>
  <si>
    <t>WEDDING_CNT</t>
  </si>
  <si>
    <t xml:space="preserve">WEDDING COUNT </t>
  </si>
  <si>
    <t>수료여부</t>
  </si>
  <si>
    <t>WEI</t>
  </si>
  <si>
    <t xml:space="preserve">WEIGHT  </t>
  </si>
  <si>
    <t>취업형태</t>
  </si>
  <si>
    <t>근로소득공제</t>
    <phoneticPr fontId="24" type="noConversion"/>
  </si>
  <si>
    <t>WERMV_AMT</t>
  </si>
  <si>
    <t xml:space="preserve">WORK EARNING REMOVE AMOUNT </t>
  </si>
  <si>
    <t>사무실전화</t>
  </si>
  <si>
    <t>근로소득세액공제</t>
    <phoneticPr fontId="24" type="noConversion"/>
  </si>
  <si>
    <t>WETAX_RMV</t>
  </si>
  <si>
    <t xml:space="preserve">WORK EARNING TAX REMOVE </t>
  </si>
  <si>
    <t>외부강사여부</t>
  </si>
  <si>
    <t>WK_DAT</t>
  </si>
  <si>
    <t xml:space="preserve">WORK DATE </t>
  </si>
  <si>
    <t>작문수준</t>
  </si>
  <si>
    <t>WK_JKN</t>
  </si>
  <si>
    <t xml:space="preserve">WORK JIK NUMBER </t>
  </si>
  <si>
    <t>기록말소근거</t>
  </si>
  <si>
    <t>WK_NM</t>
  </si>
  <si>
    <t xml:space="preserve">WORK NAME </t>
  </si>
  <si>
    <t>기록말소일자</t>
  </si>
  <si>
    <t xml:space="preserve">WOMEN  </t>
  </si>
  <si>
    <t>기록반영일자</t>
  </si>
  <si>
    <t>WMN_CNT</t>
  </si>
  <si>
    <t xml:space="preserve">WOMEN COUNT </t>
  </si>
  <si>
    <t>작업일자</t>
  </si>
  <si>
    <t>WMNRMV_AMT</t>
  </si>
  <si>
    <t xml:space="preserve">WOMEN REMOVE AMOUNT </t>
  </si>
  <si>
    <t>작업구분(PM01)</t>
  </si>
  <si>
    <t>WNT_NM1</t>
  </si>
  <si>
    <t xml:space="preserve">WANT NAME </t>
  </si>
  <si>
    <t>총 근무 월 수</t>
    <phoneticPr fontId="24" type="noConversion"/>
  </si>
  <si>
    <t>WNT_NM2</t>
  </si>
  <si>
    <t>최초근속월수</t>
  </si>
  <si>
    <t>WNT_NM3</t>
  </si>
  <si>
    <t>총근무 연수</t>
    <phoneticPr fontId="24" type="noConversion"/>
  </si>
  <si>
    <t>WOK_DAT</t>
  </si>
  <si>
    <t>최초근속년수</t>
  </si>
  <si>
    <t>WOK_PAM</t>
  </si>
  <si>
    <t xml:space="preserve">WORK PAYMENT </t>
  </si>
  <si>
    <t>작업기관</t>
  </si>
  <si>
    <t>WOK_STA</t>
  </si>
  <si>
    <t>WORK STATE</t>
  </si>
  <si>
    <t>근무기간</t>
  </si>
  <si>
    <t>WOK_TYP</t>
  </si>
  <si>
    <t xml:space="preserve">WORK TYPE </t>
  </si>
  <si>
    <t>작업기관(본부)코드</t>
  </si>
  <si>
    <t>WORK_TLN</t>
  </si>
  <si>
    <t xml:space="preserve">WORK TELEPHONE NUMBER </t>
  </si>
  <si>
    <t>WPOOL_FLAG</t>
  </si>
  <si>
    <t xml:space="preserve">WORLD POOL FLAG </t>
  </si>
  <si>
    <t>근무처구분(HM07)</t>
  </si>
  <si>
    <t>WRI_LVL</t>
  </si>
  <si>
    <t xml:space="preserve">WRITE LEVEL </t>
  </si>
  <si>
    <t>근무처명</t>
  </si>
  <si>
    <t>WRIERA_BAS</t>
  </si>
  <si>
    <t xml:space="preserve">WRITE ERASE BASIS </t>
  </si>
  <si>
    <t>년평균산출세액</t>
  </si>
  <si>
    <t>WRIERA_DAT</t>
  </si>
  <si>
    <t xml:space="preserve">WRITE ERASE DATE </t>
  </si>
  <si>
    <t>WRIRFT_DAT</t>
  </si>
  <si>
    <t xml:space="preserve">WRITE REFLECTION DATE </t>
  </si>
  <si>
    <t>연월차계산임용일</t>
  </si>
  <si>
    <t>WRK_DAT</t>
  </si>
  <si>
    <t>연월차계산수당(3개월)</t>
  </si>
  <si>
    <t>WRK_GB</t>
  </si>
  <si>
    <t xml:space="preserve">WORK GUBUN </t>
  </si>
  <si>
    <t>연월차수당합계</t>
  </si>
  <si>
    <t>근속월수</t>
  </si>
  <si>
    <t>WRK_NMS</t>
  </si>
  <si>
    <t xml:space="preserve">WORK NUMBER OF MONTH SERVICE </t>
    <phoneticPr fontId="24" type="noConversion"/>
  </si>
  <si>
    <t>윤년여부</t>
  </si>
  <si>
    <t>WRK_NMS1</t>
  </si>
  <si>
    <t xml:space="preserve">WORK NUMBER OF MONTH SERVICE </t>
  </si>
  <si>
    <t>WRK_NYS</t>
    <phoneticPr fontId="24" type="noConversion"/>
  </si>
  <si>
    <t xml:space="preserve">WORK NUMBER OF YEAR SERVICE </t>
    <phoneticPr fontId="24" type="noConversion"/>
  </si>
  <si>
    <t>WRK_NYS1</t>
  </si>
  <si>
    <t xml:space="preserve">WORK NUMBER OF YEAR SERVICE </t>
  </si>
  <si>
    <t>WRK_O_CD</t>
  </si>
  <si>
    <t>WORK ORAGAN -</t>
  </si>
  <si>
    <t>년평균과세표준</t>
  </si>
  <si>
    <t>WRK_TRM</t>
  </si>
  <si>
    <t xml:space="preserve">WORK TERM </t>
  </si>
  <si>
    <t>WRKO_CD</t>
  </si>
  <si>
    <t xml:space="preserve">WORK CODE </t>
  </si>
  <si>
    <t>연차일수</t>
  </si>
  <si>
    <t>WRP_CRR</t>
  </si>
  <si>
    <t xml:space="preserve">WORK DEPART CAREER </t>
  </si>
  <si>
    <t>연월차일</t>
  </si>
  <si>
    <t>WRP_GB</t>
  </si>
  <si>
    <t xml:space="preserve">WORK DEPART GUBUN </t>
  </si>
  <si>
    <t>WRP_NM</t>
  </si>
  <si>
    <t xml:space="preserve">WORK DEPART NAME </t>
  </si>
  <si>
    <t>연월차수당산출액</t>
  </si>
  <si>
    <t>YAOUT_TAX</t>
  </si>
  <si>
    <t xml:space="preserve">YEAR AVERAGE OUT TAX </t>
  </si>
  <si>
    <t>연월차기사용일수</t>
  </si>
  <si>
    <t>YM_ALA</t>
  </si>
  <si>
    <t xml:space="preserve">YEAR MONTH ALLOWANCE </t>
  </si>
  <si>
    <t>흥미분야</t>
  </si>
  <si>
    <t>YMCEMP_DAT</t>
  </si>
  <si>
    <t xml:space="preserve">YEAR MONTH COMPUTE EMPLOYEE DATE </t>
  </si>
  <si>
    <t>YMCOM_ALA</t>
  </si>
  <si>
    <t xml:space="preserve">YEAR MONTH COMPUTE ALLOWANCE </t>
  </si>
  <si>
    <t>세입징수관서우편번호</t>
  </si>
  <si>
    <t>YMTOT_ALA</t>
  </si>
  <si>
    <t xml:space="preserve">YEAR MONTH TOTAL ALLOWANCE </t>
  </si>
  <si>
    <t>시스템구분</t>
    <phoneticPr fontId="24" type="noConversion"/>
  </si>
  <si>
    <t xml:space="preserve">YUNNYUN  </t>
  </si>
  <si>
    <t>권한</t>
    <phoneticPr fontId="24" type="noConversion"/>
  </si>
  <si>
    <t xml:space="preserve">YEAR  </t>
  </si>
  <si>
    <t>자산중분류</t>
    <phoneticPr fontId="24" type="noConversion"/>
  </si>
  <si>
    <t>YY_CNT</t>
  </si>
  <si>
    <t xml:space="preserve">YEAR COUNT </t>
  </si>
  <si>
    <t>수정전적요</t>
    <phoneticPr fontId="24" type="noConversion"/>
  </si>
  <si>
    <t>YY_MM</t>
  </si>
  <si>
    <t xml:space="preserve">YEAR MONTH </t>
  </si>
  <si>
    <t>수정후적요</t>
    <phoneticPr fontId="24" type="noConversion"/>
  </si>
  <si>
    <t>YYAVG_TXS</t>
  </si>
  <si>
    <t xml:space="preserve">YEAR AVERAGE TAX STANDARD </t>
  </si>
  <si>
    <t>계약분류(물품, 용역, 공사, 기타(공과금, 업무추진비 등))</t>
    <phoneticPr fontId="24" type="noConversion"/>
  </si>
  <si>
    <t xml:space="preserve">YEAR DIFFERENCE  </t>
  </si>
  <si>
    <t>통합자금 세금계산서 사용내역 키(SEQ)</t>
    <phoneticPr fontId="24" type="noConversion"/>
  </si>
  <si>
    <t>YYFDAY_CNT</t>
  </si>
  <si>
    <t xml:space="preserve">YEAR DIFFERENCE DAY COUNT </t>
  </si>
  <si>
    <t>세금계산서구분(전자세금계산서, 종이세금계산서)</t>
    <phoneticPr fontId="24" type="noConversion"/>
  </si>
  <si>
    <t>YYM_CNT</t>
  </si>
  <si>
    <t xml:space="preserve">YEAR MONTH COUNT </t>
  </si>
  <si>
    <t>계약절차(자체, 조달)</t>
    <phoneticPr fontId="24" type="noConversion"/>
  </si>
  <si>
    <t xml:space="preserve">YEAR MONTH  </t>
  </si>
  <si>
    <t>용역구분(연구용역, 전산용역, 일반용역)</t>
    <phoneticPr fontId="24" type="noConversion"/>
  </si>
  <si>
    <t>YYMOUT_AMT</t>
  </si>
  <si>
    <t xml:space="preserve">YEAR MONTH OUT AMOUNT </t>
    <phoneticPr fontId="24" type="noConversion"/>
  </si>
  <si>
    <t>비수도권지역인제 여부</t>
    <phoneticPr fontId="24" type="noConversion"/>
  </si>
  <si>
    <t>YYMUSE_CNT</t>
  </si>
  <si>
    <t xml:space="preserve">YEAR MONTH USE COUNT </t>
  </si>
  <si>
    <t>고졸여부</t>
    <phoneticPr fontId="24" type="noConversion"/>
  </si>
  <si>
    <t>ZESBYA</t>
  </si>
  <si>
    <t xml:space="preserve">ZEST BUNYA  </t>
  </si>
  <si>
    <t>보훈처인정여부</t>
    <phoneticPr fontId="24" type="noConversion"/>
  </si>
  <si>
    <t>ZIP_NO</t>
  </si>
  <si>
    <t xml:space="preserve">ZIP CODE NUMBER </t>
  </si>
  <si>
    <t>투자부동산여부</t>
    <phoneticPr fontId="24" type="noConversion"/>
  </si>
  <si>
    <t>세입징수관서우편번호</t>
    <phoneticPr fontId="24" type="noConversion"/>
  </si>
  <si>
    <t>ZIP_NO1</t>
  </si>
  <si>
    <t>안분비율</t>
    <phoneticPr fontId="24" type="noConversion"/>
  </si>
  <si>
    <t>SYS_GB</t>
    <phoneticPr fontId="24" type="noConversion"/>
  </si>
  <si>
    <t>SYSTEM GUBUN</t>
    <phoneticPr fontId="24" type="noConversion"/>
  </si>
  <si>
    <t>공정가치</t>
    <phoneticPr fontId="24" type="noConversion"/>
  </si>
  <si>
    <t>AUTHOR</t>
    <phoneticPr fontId="24" type="noConversion"/>
  </si>
  <si>
    <t>매각예정여부</t>
    <phoneticPr fontId="24" type="noConversion"/>
  </si>
  <si>
    <t>AST_MGI</t>
    <phoneticPr fontId="24" type="noConversion"/>
  </si>
  <si>
    <t>ASSET MID GROUPING</t>
    <phoneticPr fontId="24" type="noConversion"/>
  </si>
  <si>
    <t>분류일자</t>
    <phoneticPr fontId="24" type="noConversion"/>
  </si>
  <si>
    <t>UP_BF_TXT</t>
    <phoneticPr fontId="24" type="noConversion"/>
  </si>
  <si>
    <t>UPDATE BEFORE TEXT</t>
    <phoneticPr fontId="24" type="noConversion"/>
  </si>
  <si>
    <t>매각예정일</t>
    <phoneticPr fontId="24" type="noConversion"/>
  </si>
  <si>
    <t>UP_AF_TXT</t>
    <phoneticPr fontId="24" type="noConversion"/>
  </si>
  <si>
    <t>UPDATE AFTER TEXT</t>
    <phoneticPr fontId="24" type="noConversion"/>
  </si>
  <si>
    <t>매각금액</t>
    <phoneticPr fontId="24" type="noConversion"/>
  </si>
  <si>
    <t>계약분류</t>
    <phoneticPr fontId="24" type="noConversion"/>
  </si>
  <si>
    <t>CTT_CSS</t>
    <phoneticPr fontId="24" type="noConversion"/>
  </si>
  <si>
    <t>CONTRACT CLASS</t>
    <phoneticPr fontId="24" type="noConversion"/>
  </si>
  <si>
    <t>휴직상세</t>
    <phoneticPr fontId="24" type="noConversion"/>
  </si>
  <si>
    <t>TAX_CCS_SEQ</t>
    <phoneticPr fontId="24" type="noConversion"/>
  </si>
  <si>
    <t>TAX CALCULATION SHEET SEQUENCE</t>
    <phoneticPr fontId="24" type="noConversion"/>
  </si>
  <si>
    <t>한자성명이미지</t>
    <phoneticPr fontId="24" type="noConversion"/>
  </si>
  <si>
    <t>세금계산서구분</t>
    <phoneticPr fontId="24" type="noConversion"/>
  </si>
  <si>
    <t>TAX_CCS</t>
    <phoneticPr fontId="24" type="noConversion"/>
  </si>
  <si>
    <t>TAX CALCULATION SHEET</t>
    <phoneticPr fontId="24" type="noConversion"/>
  </si>
  <si>
    <t>수급자 성명</t>
    <phoneticPr fontId="24" type="noConversion"/>
  </si>
  <si>
    <t>계약절차</t>
    <phoneticPr fontId="24" type="noConversion"/>
  </si>
  <si>
    <t>CTT_PROC</t>
    <phoneticPr fontId="24" type="noConversion"/>
  </si>
  <si>
    <t>CONTRACT PROCESS</t>
    <phoneticPr fontId="24" type="noConversion"/>
  </si>
  <si>
    <t>수급자 주민번호</t>
    <phoneticPr fontId="24" type="noConversion"/>
  </si>
  <si>
    <t>용역구분</t>
    <phoneticPr fontId="24" type="noConversion"/>
  </si>
  <si>
    <t>SER_GB</t>
    <phoneticPr fontId="24" type="noConversion"/>
  </si>
  <si>
    <t>SAME PERIOD RATE GUBUN</t>
    <phoneticPr fontId="24" type="noConversion"/>
  </si>
  <si>
    <t>수급자 우편번호</t>
    <phoneticPr fontId="24" type="noConversion"/>
  </si>
  <si>
    <t>비수도권지역인제여부</t>
    <phoneticPr fontId="24" type="noConversion"/>
  </si>
  <si>
    <t>NRP_YN</t>
    <phoneticPr fontId="24" type="noConversion"/>
  </si>
  <si>
    <t xml:space="preserve">NONCAPITAL REGION PERSON YES NO </t>
    <phoneticPr fontId="24" type="noConversion"/>
  </si>
  <si>
    <t>수급자 주소(동이상)</t>
    <phoneticPr fontId="24" type="noConversion"/>
  </si>
  <si>
    <t>HSD_YN</t>
    <phoneticPr fontId="24" type="noConversion"/>
  </si>
  <si>
    <t xml:space="preserve">HIGH SCHOOL DILPOMA YES NO </t>
    <phoneticPr fontId="24" type="noConversion"/>
  </si>
  <si>
    <t>수급자 주소(동이하)</t>
    <phoneticPr fontId="24" type="noConversion"/>
  </si>
  <si>
    <t>MPINJUNG_YN</t>
    <phoneticPr fontId="24" type="noConversion"/>
  </si>
  <si>
    <t>MINISTRY PATRIOTS INJUNG YES NO</t>
    <phoneticPr fontId="24" type="noConversion"/>
  </si>
  <si>
    <t>세대주성명(시설명)</t>
    <phoneticPr fontId="24" type="noConversion"/>
  </si>
  <si>
    <t>IVE_EST_YN</t>
    <phoneticPr fontId="24" type="noConversion"/>
  </si>
  <si>
    <t>INVEST ESTATE YN</t>
    <phoneticPr fontId="24" type="noConversion"/>
  </si>
  <si>
    <t>세대주와의 관계명</t>
    <phoneticPr fontId="24" type="noConversion"/>
  </si>
  <si>
    <t>DIV_RAT</t>
    <phoneticPr fontId="24" type="noConversion"/>
  </si>
  <si>
    <t>DIVIDE PROPORTIONALLY RATIO</t>
    <phoneticPr fontId="24" type="noConversion"/>
  </si>
  <si>
    <t>손상액</t>
    <phoneticPr fontId="24" type="noConversion"/>
  </si>
  <si>
    <t>FAIR_VAL</t>
    <phoneticPr fontId="24" type="noConversion"/>
  </si>
  <si>
    <t>FAIR VALUE</t>
    <phoneticPr fontId="24" type="noConversion"/>
  </si>
  <si>
    <t>환입액</t>
    <phoneticPr fontId="24" type="noConversion"/>
  </si>
  <si>
    <t>SAL_SCH_YN</t>
    <phoneticPr fontId="24" type="noConversion"/>
  </si>
  <si>
    <t>SALE SCHEDULE YN</t>
    <phoneticPr fontId="24" type="noConversion"/>
  </si>
  <si>
    <t>적립액</t>
    <phoneticPr fontId="24" type="noConversion"/>
  </si>
  <si>
    <t>CSS_DAT</t>
    <phoneticPr fontId="24" type="noConversion"/>
  </si>
  <si>
    <t>CLASS DATE</t>
    <phoneticPr fontId="24" type="noConversion"/>
  </si>
  <si>
    <t>적립일</t>
    <phoneticPr fontId="24" type="noConversion"/>
  </si>
  <si>
    <t>SAL_SCH_DAT</t>
    <phoneticPr fontId="24" type="noConversion"/>
  </si>
  <si>
    <t>SALE SCHEDULE DATE</t>
    <phoneticPr fontId="24" type="noConversion"/>
  </si>
  <si>
    <t>적립의무율</t>
    <phoneticPr fontId="24" type="noConversion"/>
  </si>
  <si>
    <t>SAL_AMT</t>
    <phoneticPr fontId="24" type="noConversion"/>
  </si>
  <si>
    <t xml:space="preserve">SALE AMOUNT </t>
    <phoneticPr fontId="24" type="noConversion"/>
  </si>
  <si>
    <t>추계액 대비 적립비율</t>
    <phoneticPr fontId="24" type="noConversion"/>
  </si>
  <si>
    <t>SUSPE_DT</t>
    <phoneticPr fontId="24" type="noConversion"/>
  </si>
  <si>
    <t>SUSPEND DETAIL</t>
    <phoneticPr fontId="24" type="noConversion"/>
  </si>
  <si>
    <t>자산취득조서 대상직접등재 여부</t>
    <phoneticPr fontId="24" type="noConversion"/>
  </si>
  <si>
    <t>CNM_PIC</t>
    <phoneticPr fontId="24" type="noConversion"/>
  </si>
  <si>
    <t>CHINESE NAME PICTURE</t>
    <phoneticPr fontId="24" type="noConversion"/>
  </si>
  <si>
    <t>결재상태</t>
    <phoneticPr fontId="24" type="noConversion"/>
  </si>
  <si>
    <t>RCV_NM</t>
    <phoneticPr fontId="24" type="noConversion"/>
  </si>
  <si>
    <t>RECEIVER NAME</t>
    <phoneticPr fontId="24" type="noConversion"/>
  </si>
  <si>
    <t>연수과정명</t>
    <phoneticPr fontId="24" type="noConversion"/>
  </si>
  <si>
    <t>RCV_JUM_NO</t>
    <phoneticPr fontId="24" type="noConversion"/>
  </si>
  <si>
    <t xml:space="preserve">RECEIVER JUMIN NUMBER </t>
    <phoneticPr fontId="24" type="noConversion"/>
  </si>
  <si>
    <t>연수과정</t>
    <phoneticPr fontId="24" type="noConversion"/>
  </si>
  <si>
    <t>RCV_ZIP_NO</t>
    <phoneticPr fontId="24" type="noConversion"/>
  </si>
  <si>
    <t xml:space="preserve">RECEIVER ZIP CODE NUMBER </t>
    <phoneticPr fontId="24" type="noConversion"/>
  </si>
  <si>
    <t>연수인원</t>
    <phoneticPr fontId="24" type="noConversion"/>
  </si>
  <si>
    <t>RCV_DCU_ADDR</t>
    <phoneticPr fontId="24" type="noConversion"/>
  </si>
  <si>
    <t xml:space="preserve">RECEIVER DONG CURRENT UPPER ADDRESS </t>
    <phoneticPr fontId="24" type="noConversion"/>
  </si>
  <si>
    <t>승인인원</t>
  </si>
  <si>
    <t>RCV_DCD_ADDR</t>
    <phoneticPr fontId="24" type="noConversion"/>
  </si>
  <si>
    <t xml:space="preserve">RECEIVER DONG CURRENT DOWN ADDRESS </t>
    <phoneticPr fontId="24" type="noConversion"/>
  </si>
  <si>
    <t>연수장소</t>
    <phoneticPr fontId="24" type="noConversion"/>
  </si>
  <si>
    <t>세대주 성명</t>
    <phoneticPr fontId="24" type="noConversion"/>
  </si>
  <si>
    <t>HUD_NM</t>
    <phoneticPr fontId="24" type="noConversion"/>
  </si>
  <si>
    <t>HOUSEHOLDER NAME</t>
    <phoneticPr fontId="24" type="noConversion"/>
  </si>
  <si>
    <t>약정금액</t>
    <phoneticPr fontId="24" type="noConversion"/>
  </si>
  <si>
    <t>세대주 와의 관계명</t>
    <phoneticPr fontId="24" type="noConversion"/>
  </si>
  <si>
    <t>RCV_RLT_NM</t>
    <phoneticPr fontId="24" type="noConversion"/>
  </si>
  <si>
    <t xml:space="preserve">RECEIVER RELATION NAME </t>
    <phoneticPr fontId="24" type="noConversion"/>
  </si>
  <si>
    <t>약정금액한글</t>
    <phoneticPr fontId="24" type="noConversion"/>
  </si>
  <si>
    <t>DMG_AMT</t>
    <phoneticPr fontId="24" type="noConversion"/>
  </si>
  <si>
    <t>DAMAGE AMOUNT</t>
    <phoneticPr fontId="24" type="noConversion"/>
  </si>
  <si>
    <t>정부지원금(1인당)</t>
    <phoneticPr fontId="24" type="noConversion"/>
  </si>
  <si>
    <t>RET_AMT</t>
    <phoneticPr fontId="24" type="noConversion"/>
  </si>
  <si>
    <t>RETURN AMT</t>
    <phoneticPr fontId="24" type="noConversion"/>
  </si>
  <si>
    <t>개인부담금</t>
    <phoneticPr fontId="24" type="noConversion"/>
  </si>
  <si>
    <t>SAV_MON</t>
    <phoneticPr fontId="24" type="noConversion"/>
  </si>
  <si>
    <t>SAVED MONE</t>
  </si>
  <si>
    <t>지급보증금</t>
    <phoneticPr fontId="24" type="noConversion"/>
  </si>
  <si>
    <t>SAV_MON_DAT</t>
    <phoneticPr fontId="24" type="noConversion"/>
  </si>
  <si>
    <t>SAVED MONEY DATE</t>
    <phoneticPr fontId="24" type="noConversion"/>
  </si>
  <si>
    <t>연수기간(FROM)</t>
    <phoneticPr fontId="24" type="noConversion"/>
  </si>
  <si>
    <t>SAV_OBL_RAT</t>
    <phoneticPr fontId="24" type="noConversion"/>
  </si>
  <si>
    <t>SAVED OBLIGATION RATE</t>
    <phoneticPr fontId="24" type="noConversion"/>
  </si>
  <si>
    <t>연수기간(TO)</t>
    <phoneticPr fontId="24" type="noConversion"/>
  </si>
  <si>
    <t>EC_SAV_RAT</t>
    <phoneticPr fontId="24" type="noConversion"/>
  </si>
  <si>
    <t xml:space="preserve">ESTIMATE  CONTRAST SAVED RATE </t>
    <phoneticPr fontId="24" type="noConversion"/>
  </si>
  <si>
    <t>서류제출기한(FROM)</t>
    <phoneticPr fontId="24" type="noConversion"/>
  </si>
  <si>
    <t>등록여부</t>
    <phoneticPr fontId="24" type="noConversion"/>
  </si>
  <si>
    <t>RGS_YN</t>
    <phoneticPr fontId="24" type="noConversion"/>
  </si>
  <si>
    <t>REGIST YES NO</t>
    <phoneticPr fontId="24" type="noConversion"/>
  </si>
  <si>
    <t>서류제출기한(TO)</t>
    <phoneticPr fontId="24" type="noConversion"/>
  </si>
  <si>
    <t>AVR_STS</t>
    <phoneticPr fontId="24" type="noConversion"/>
  </si>
  <si>
    <t>APPROVAL STATUS</t>
    <phoneticPr fontId="24" type="noConversion"/>
  </si>
  <si>
    <t>약정기간(FROM)</t>
    <phoneticPr fontId="24" type="noConversion"/>
  </si>
  <si>
    <t>TR_COU_NM</t>
    <phoneticPr fontId="24" type="noConversion"/>
  </si>
  <si>
    <t>TRAINING COURSE NAME</t>
    <phoneticPr fontId="24" type="noConversion"/>
  </si>
  <si>
    <t>약정기간(TO)</t>
    <phoneticPr fontId="24" type="noConversion"/>
  </si>
  <si>
    <t>TR_COU</t>
    <phoneticPr fontId="24" type="noConversion"/>
  </si>
  <si>
    <t>TRAINING COURSE</t>
    <phoneticPr fontId="24" type="noConversion"/>
  </si>
  <si>
    <t>약정일자</t>
    <phoneticPr fontId="24" type="noConversion"/>
  </si>
  <si>
    <t>TR_NMP</t>
    <phoneticPr fontId="24" type="noConversion"/>
  </si>
  <si>
    <t>TRAINING NUMBER OF PERSONS</t>
    <phoneticPr fontId="24" type="noConversion"/>
  </si>
  <si>
    <t>약정집행금액</t>
    <phoneticPr fontId="24" type="noConversion"/>
  </si>
  <si>
    <t>APP_NMP</t>
    <phoneticPr fontId="24" type="noConversion"/>
  </si>
  <si>
    <t>붙임순번</t>
    <phoneticPr fontId="24" type="noConversion"/>
  </si>
  <si>
    <t>TR_PLS</t>
    <phoneticPr fontId="24" type="noConversion"/>
  </si>
  <si>
    <t>TRANINIG PLACE</t>
    <phoneticPr fontId="24" type="noConversion"/>
  </si>
  <si>
    <t>붙임서류명</t>
    <phoneticPr fontId="24" type="noConversion"/>
  </si>
  <si>
    <t>PRM_AMT</t>
    <phoneticPr fontId="24" type="noConversion"/>
  </si>
  <si>
    <t xml:space="preserve">PROMISE AMOUNT </t>
    <phoneticPr fontId="24" type="noConversion"/>
  </si>
  <si>
    <t>기초적립액</t>
    <phoneticPr fontId="24" type="noConversion"/>
  </si>
  <si>
    <t>PRM_AMT_KOR</t>
    <phoneticPr fontId="24" type="noConversion"/>
  </si>
  <si>
    <t>PROMISE AMOUNT KOREA</t>
    <phoneticPr fontId="24" type="noConversion"/>
  </si>
  <si>
    <t>납입부담금</t>
    <phoneticPr fontId="24" type="noConversion"/>
  </si>
  <si>
    <t>정부지원금</t>
    <phoneticPr fontId="24" type="noConversion"/>
  </si>
  <si>
    <t>GOV_AID_AMT</t>
  </si>
  <si>
    <t>GOVERNMENT AID AMOUNT</t>
    <phoneticPr fontId="24" type="noConversion"/>
  </si>
  <si>
    <t>운용수익</t>
    <phoneticPr fontId="24" type="noConversion"/>
  </si>
  <si>
    <t>PER_BRD_AMT</t>
    <phoneticPr fontId="24" type="noConversion"/>
  </si>
  <si>
    <t>PERSON BURDEN AMOUNT</t>
    <phoneticPr fontId="24" type="noConversion"/>
  </si>
  <si>
    <t>기말적립금</t>
    <phoneticPr fontId="24" type="noConversion"/>
  </si>
  <si>
    <t>PMTGRN_AMT</t>
    <phoneticPr fontId="24" type="noConversion"/>
  </si>
  <si>
    <t xml:space="preserve">PAYMENT GURRANTEE AMOUNT </t>
    <phoneticPr fontId="24" type="noConversion"/>
  </si>
  <si>
    <t>기본부담금</t>
    <phoneticPr fontId="24" type="noConversion"/>
  </si>
  <si>
    <t>TR_FRDAT</t>
    <phoneticPr fontId="24" type="noConversion"/>
  </si>
  <si>
    <t xml:space="preserve">TRAINING FROM DATE </t>
    <phoneticPr fontId="24" type="noConversion"/>
  </si>
  <si>
    <t>연간임금총액</t>
    <phoneticPr fontId="24" type="noConversion"/>
  </si>
  <si>
    <t>TR_TODAT</t>
    <phoneticPr fontId="24" type="noConversion"/>
  </si>
  <si>
    <t xml:space="preserve">TRAINING TO DATE </t>
    <phoneticPr fontId="24" type="noConversion"/>
  </si>
  <si>
    <t>유예기간(FROM)</t>
    <phoneticPr fontId="24" type="noConversion"/>
  </si>
  <si>
    <t>DOC_SBM_FRDAT</t>
    <phoneticPr fontId="24" type="noConversion"/>
  </si>
  <si>
    <t>DOCUMENT SUBMIT FROM DATE</t>
    <phoneticPr fontId="24" type="noConversion"/>
  </si>
  <si>
    <t>유예기간(TO)</t>
    <phoneticPr fontId="24" type="noConversion"/>
  </si>
  <si>
    <t>DOC_SBM_TODAT</t>
    <phoneticPr fontId="24" type="noConversion"/>
  </si>
  <si>
    <t>DOCUMENT SUBMIT TO DATE</t>
    <phoneticPr fontId="24" type="noConversion"/>
  </si>
  <si>
    <t>EPS센터입출금일자</t>
    <phoneticPr fontId="24" type="noConversion"/>
  </si>
  <si>
    <t>PRM_FRDAT</t>
    <phoneticPr fontId="24" type="noConversion"/>
  </si>
  <si>
    <t>PROMISE FROM DATE</t>
    <phoneticPr fontId="24" type="noConversion"/>
  </si>
  <si>
    <t>EPS센터입출금순번</t>
    <phoneticPr fontId="24" type="noConversion"/>
  </si>
  <si>
    <t>PRM_TODAT</t>
    <phoneticPr fontId="24" type="noConversion"/>
  </si>
  <si>
    <t>PROMISE TO DATE</t>
    <phoneticPr fontId="24" type="noConversion"/>
  </si>
  <si>
    <t>EPS센터입출금구분</t>
    <phoneticPr fontId="24" type="noConversion"/>
  </si>
  <si>
    <t>PRM_DAT</t>
    <phoneticPr fontId="24" type="noConversion"/>
  </si>
  <si>
    <t xml:space="preserve">PROMISE DATE </t>
    <phoneticPr fontId="24" type="noConversion"/>
  </si>
  <si>
    <t>달러금액</t>
    <phoneticPr fontId="24" type="noConversion"/>
  </si>
  <si>
    <t>PRMEFR_AMT</t>
    <phoneticPr fontId="24" type="noConversion"/>
  </si>
  <si>
    <t xml:space="preserve">PROMISE ENFORCEMENT AMOUNT </t>
    <phoneticPr fontId="24" type="noConversion"/>
  </si>
  <si>
    <t>현지금액</t>
    <phoneticPr fontId="24" type="noConversion"/>
  </si>
  <si>
    <t>ATCH_SQN</t>
    <phoneticPr fontId="24" type="noConversion"/>
  </si>
  <si>
    <t>ATTACH SEQUENCE</t>
    <phoneticPr fontId="24" type="noConversion"/>
  </si>
  <si>
    <t>원화금액</t>
    <phoneticPr fontId="24" type="noConversion"/>
  </si>
  <si>
    <t>ATCH_DOC_NM</t>
    <phoneticPr fontId="24" type="noConversion"/>
  </si>
  <si>
    <t>ATTACH DOCUMENT NAME</t>
    <phoneticPr fontId="24" type="noConversion"/>
  </si>
  <si>
    <t>입출금적요</t>
    <phoneticPr fontId="24" type="noConversion"/>
  </si>
  <si>
    <t>BAS_SAV_MON</t>
    <phoneticPr fontId="24" type="noConversion"/>
  </si>
  <si>
    <t>BASIC SAVED MONE</t>
    <phoneticPr fontId="24" type="noConversion"/>
  </si>
  <si>
    <t>영수처</t>
    <phoneticPr fontId="24" type="noConversion"/>
  </si>
  <si>
    <t>DLI_BDN_AMT</t>
    <phoneticPr fontId="24" type="noConversion"/>
  </si>
  <si>
    <t>DELIVERY BURDEN AMOUNT</t>
    <phoneticPr fontId="24" type="noConversion"/>
  </si>
  <si>
    <t>달러잔액</t>
    <phoneticPr fontId="24" type="noConversion"/>
  </si>
  <si>
    <t>ORT_PRF</t>
    <phoneticPr fontId="24" type="noConversion"/>
  </si>
  <si>
    <t>OPERATING PROFIT</t>
  </si>
  <si>
    <t>현지잔액</t>
    <phoneticPr fontId="24" type="noConversion"/>
  </si>
  <si>
    <t>EOF_SAV_MON</t>
    <phoneticPr fontId="24" type="noConversion"/>
  </si>
  <si>
    <t>END OF TERM SAVED MONE</t>
    <phoneticPr fontId="24" type="noConversion"/>
  </si>
  <si>
    <t>달러평가금액</t>
    <phoneticPr fontId="24" type="noConversion"/>
  </si>
  <si>
    <t>BAS_ALT</t>
    <phoneticPr fontId="24" type="noConversion"/>
  </si>
  <si>
    <t xml:space="preserve">BASIS ALLOTMENT </t>
    <phoneticPr fontId="24" type="noConversion"/>
  </si>
  <si>
    <t>원화잔액</t>
    <phoneticPr fontId="24" type="noConversion"/>
  </si>
  <si>
    <t>YEAR_PAMTOT_AMT</t>
    <phoneticPr fontId="24" type="noConversion"/>
  </si>
  <si>
    <t xml:space="preserve">YEAR PAYMENT TOTAL AMOUNT </t>
    <phoneticPr fontId="24" type="noConversion"/>
  </si>
  <si>
    <t>달러환율</t>
    <phoneticPr fontId="24" type="noConversion"/>
  </si>
  <si>
    <t>DLY_FRTRM</t>
    <phoneticPr fontId="24" type="noConversion"/>
  </si>
  <si>
    <t xml:space="preserve">DELAY FROM TERM </t>
    <phoneticPr fontId="24" type="noConversion"/>
  </si>
  <si>
    <t>이동평균환율</t>
    <phoneticPr fontId="24" type="noConversion"/>
  </si>
  <si>
    <t>DLY_TOTRM</t>
    <phoneticPr fontId="24" type="noConversion"/>
  </si>
  <si>
    <t xml:space="preserve">DELAY TO TERM </t>
    <phoneticPr fontId="24" type="noConversion"/>
  </si>
  <si>
    <t>이동평균구분</t>
    <phoneticPr fontId="24" type="noConversion"/>
  </si>
  <si>
    <t>센터입출금일자</t>
    <phoneticPr fontId="24" type="noConversion"/>
  </si>
  <si>
    <t>CET_DNW_DAT</t>
    <phoneticPr fontId="24" type="noConversion"/>
  </si>
  <si>
    <t>CENTER DEPOSIT AND WITHDRAWAL DATE</t>
    <phoneticPr fontId="24" type="noConversion"/>
  </si>
  <si>
    <t>경영평가 지급율</t>
    <phoneticPr fontId="24" type="noConversion"/>
  </si>
  <si>
    <t>센터입출금순번</t>
    <phoneticPr fontId="24" type="noConversion"/>
  </si>
  <si>
    <t>CET_DNW_SQN</t>
    <phoneticPr fontId="24" type="noConversion"/>
  </si>
  <si>
    <t>CENTER DEPOSIT AND WITHDRAWAL SEQUENCE</t>
    <phoneticPr fontId="24" type="noConversion"/>
  </si>
  <si>
    <t>특별성과 지급율</t>
    <phoneticPr fontId="24" type="noConversion"/>
  </si>
  <si>
    <t>센터입출금구분</t>
    <phoneticPr fontId="24" type="noConversion"/>
  </si>
  <si>
    <t>CET_DNW_GB</t>
    <phoneticPr fontId="24" type="noConversion"/>
  </si>
  <si>
    <t>CENTER DEPOSIT AND WITHDRAWAL GUBUN</t>
    <phoneticPr fontId="24" type="noConversion"/>
  </si>
  <si>
    <t>자체성과 지급율</t>
    <phoneticPr fontId="24" type="noConversion"/>
  </si>
  <si>
    <t>DOL_AMT</t>
    <phoneticPr fontId="24" type="noConversion"/>
  </si>
  <si>
    <t>DOLLER AMOUNT</t>
    <phoneticPr fontId="24" type="noConversion"/>
  </si>
  <si>
    <t>EPS센터 입출금부서</t>
    <phoneticPr fontId="24" type="noConversion"/>
  </si>
  <si>
    <t>LCA_AMT</t>
    <phoneticPr fontId="24" type="noConversion"/>
  </si>
  <si>
    <t>LOCAL AREA AMOUNT</t>
    <phoneticPr fontId="24" type="noConversion"/>
  </si>
  <si>
    <t>경영평가 성과급</t>
    <phoneticPr fontId="24" type="noConversion"/>
  </si>
  <si>
    <t>WON_AMT</t>
    <phoneticPr fontId="24" type="noConversion"/>
  </si>
  <si>
    <t>WON AMOUNT</t>
    <phoneticPr fontId="24" type="noConversion"/>
  </si>
  <si>
    <t>특별성과 성과급</t>
    <phoneticPr fontId="24" type="noConversion"/>
  </si>
  <si>
    <t>DNW_TXT</t>
    <phoneticPr fontId="24" type="noConversion"/>
  </si>
  <si>
    <t>DEPOSIT AND WITHDRAWAL FOR TEXT</t>
    <phoneticPr fontId="24" type="noConversion"/>
  </si>
  <si>
    <t>자체성과 성과급</t>
    <phoneticPr fontId="24" type="noConversion"/>
  </si>
  <si>
    <t>RCP_PLC</t>
    <phoneticPr fontId="24" type="noConversion"/>
  </si>
  <si>
    <t>RECEPT PLACE</t>
    <phoneticPr fontId="24" type="noConversion"/>
  </si>
  <si>
    <t>관리기관</t>
    <phoneticPr fontId="24" type="noConversion"/>
  </si>
  <si>
    <t>DOL_JAN</t>
    <phoneticPr fontId="24" type="noConversion"/>
  </si>
  <si>
    <t>DOLLER JANAEK AMOUNT</t>
    <phoneticPr fontId="24" type="noConversion"/>
  </si>
  <si>
    <t>기산일</t>
    <phoneticPr fontId="24" type="noConversion"/>
  </si>
  <si>
    <t>LCA_JAN</t>
    <phoneticPr fontId="24" type="noConversion"/>
  </si>
  <si>
    <t>LOCAL AREA JANAEK AMOUNT</t>
    <phoneticPr fontId="24" type="noConversion"/>
  </si>
  <si>
    <t>퇴직소득정률공제금액</t>
    <phoneticPr fontId="24" type="noConversion"/>
  </si>
  <si>
    <t>DOL_EVL_JAN</t>
    <phoneticPr fontId="24" type="noConversion"/>
  </si>
  <si>
    <t>DOLLER EVALUATION JANAEK AMOUNT</t>
    <phoneticPr fontId="24" type="noConversion"/>
  </si>
  <si>
    <t>근속연수공제</t>
    <phoneticPr fontId="24" type="noConversion"/>
  </si>
  <si>
    <t>WON_JAN</t>
    <phoneticPr fontId="24" type="noConversion"/>
  </si>
  <si>
    <t>WON JANAEK AMOUNT</t>
    <phoneticPr fontId="24" type="noConversion"/>
  </si>
  <si>
    <t>이전과세표준안분</t>
    <phoneticPr fontId="24" type="noConversion"/>
  </si>
  <si>
    <t>DOL_XRT</t>
    <phoneticPr fontId="24" type="noConversion"/>
  </si>
  <si>
    <t>DOLLER EXCHANGE RATE</t>
    <phoneticPr fontId="24" type="noConversion"/>
  </si>
  <si>
    <t>이전연평균과세표준</t>
    <phoneticPr fontId="24" type="noConversion"/>
  </si>
  <si>
    <t>MOV_AVG_XRT</t>
    <phoneticPr fontId="24" type="noConversion"/>
  </si>
  <si>
    <t>MOVEMENT AVERAGE EXCHANGE RATE</t>
    <phoneticPr fontId="24" type="noConversion"/>
  </si>
  <si>
    <t>이전환산과세표준</t>
    <phoneticPr fontId="24" type="noConversion"/>
  </si>
  <si>
    <t>MOV_AVG_GB</t>
    <phoneticPr fontId="24" type="noConversion"/>
  </si>
  <si>
    <t>MOVEMENT AVERAGE GUBUN</t>
    <phoneticPr fontId="24" type="noConversion"/>
  </si>
  <si>
    <t>이전환산산출세액</t>
    <phoneticPr fontId="24" type="noConversion"/>
  </si>
  <si>
    <t>ELR_PMT_RAT</t>
    <phoneticPr fontId="24" type="noConversion"/>
  </si>
  <si>
    <t>EVALUATION RESULT PAYMENT RATE</t>
    <phoneticPr fontId="24" type="noConversion"/>
  </si>
  <si>
    <t>이전연평균산출세액</t>
    <phoneticPr fontId="24" type="noConversion"/>
  </si>
  <si>
    <t>SCR_PMT_RAT</t>
    <phoneticPr fontId="24" type="noConversion"/>
  </si>
  <si>
    <t>SPECIAL RESULT PAYMENT RATE</t>
    <phoneticPr fontId="24" type="noConversion"/>
  </si>
  <si>
    <t>이전산출세액</t>
    <phoneticPr fontId="24" type="noConversion"/>
  </si>
  <si>
    <t>ITR_PMT_RAT</t>
    <phoneticPr fontId="24" type="noConversion"/>
  </si>
  <si>
    <t>ITSELF  RESULT PAYMENT RATE</t>
    <phoneticPr fontId="24" type="noConversion"/>
  </si>
  <si>
    <t>이전기납부세액</t>
    <phoneticPr fontId="24" type="noConversion"/>
  </si>
  <si>
    <t>입출금부서</t>
    <phoneticPr fontId="24" type="noConversion"/>
  </si>
  <si>
    <t>DNW_DEPT_CD</t>
    <phoneticPr fontId="24" type="noConversion"/>
  </si>
  <si>
    <t>DEPOSIT AND WITHDRAWAL DEPARTMENT CODE</t>
    <phoneticPr fontId="24" type="noConversion"/>
  </si>
  <si>
    <t>이전신고대상세액</t>
    <phoneticPr fontId="24" type="noConversion"/>
  </si>
  <si>
    <t>ELR_PMT</t>
    <phoneticPr fontId="24" type="noConversion"/>
  </si>
  <si>
    <t xml:space="preserve">EVALUATION RESULT PAYMENT </t>
    <phoneticPr fontId="24" type="noConversion"/>
  </si>
  <si>
    <t>이후과세표준안분</t>
    <phoneticPr fontId="24" type="noConversion"/>
  </si>
  <si>
    <t>SCR_PMT</t>
    <phoneticPr fontId="24" type="noConversion"/>
  </si>
  <si>
    <t>SPECIAL RESULT PAYMENT</t>
    <phoneticPr fontId="24" type="noConversion"/>
  </si>
  <si>
    <t>이후연평균과세표준</t>
    <phoneticPr fontId="24" type="noConversion"/>
  </si>
  <si>
    <t>ITR_PMT</t>
    <phoneticPr fontId="24" type="noConversion"/>
  </si>
  <si>
    <t>ITSELF  RESULT PAYMENT</t>
    <phoneticPr fontId="24" type="noConversion"/>
  </si>
  <si>
    <t>이후환산과세표준</t>
    <phoneticPr fontId="24" type="noConversion"/>
  </si>
  <si>
    <t>기관지급률</t>
  </si>
  <si>
    <t>OCD_PMT_RAT</t>
    <phoneticPr fontId="24" type="noConversion"/>
  </si>
  <si>
    <t>이후환산산출세액</t>
    <phoneticPr fontId="24" type="noConversion"/>
  </si>
  <si>
    <t>RKI_DAT</t>
    <phoneticPr fontId="24" type="noConversion"/>
  </si>
  <si>
    <t>DATE IN RECKONING</t>
    <phoneticPr fontId="24" type="noConversion"/>
  </si>
  <si>
    <t>이후연평균산출세액</t>
    <phoneticPr fontId="24" type="noConversion"/>
  </si>
  <si>
    <t>RETSFR_RMV_AMT</t>
    <phoneticPr fontId="24" type="noConversion"/>
  </si>
  <si>
    <t xml:space="preserve">RETIREMENT EARN TAX STANDARD A FIXED RATE  REMOVE AMOUNT </t>
    <phoneticPr fontId="24" type="noConversion"/>
  </si>
  <si>
    <t>이후산출세액</t>
    <phoneticPr fontId="24" type="noConversion"/>
  </si>
  <si>
    <t>WRK_NYS_DET</t>
    <phoneticPr fontId="24" type="noConversion"/>
  </si>
  <si>
    <t>WORK NUMBER OF YEAR SERVICE DEDUCTION</t>
    <phoneticPr fontId="24" type="noConversion"/>
  </si>
  <si>
    <t>이후기납부세액</t>
    <phoneticPr fontId="24" type="noConversion"/>
  </si>
  <si>
    <t>BEFATM_TAX_BAS</t>
    <phoneticPr fontId="24" type="noConversion"/>
  </si>
  <si>
    <t xml:space="preserve">BEFOR APPORTIONMENT OF TAX BASE </t>
    <phoneticPr fontId="24" type="noConversion"/>
  </si>
  <si>
    <t>이후신고대상세액</t>
    <phoneticPr fontId="24" type="noConversion"/>
  </si>
  <si>
    <t>BEFANN_AVE_TST</t>
    <phoneticPr fontId="24" type="noConversion"/>
  </si>
  <si>
    <t xml:space="preserve">BEFOR ANNUAL AVERAGE  TAX STANDARD </t>
    <phoneticPr fontId="24" type="noConversion"/>
  </si>
  <si>
    <t>연금계좌취급자</t>
  </si>
  <si>
    <t>BEFEXC_TAX_STD</t>
    <phoneticPr fontId="24" type="noConversion"/>
  </si>
  <si>
    <t xml:space="preserve">BEFOR EXCHANGE  TAX STANDARD   </t>
    <phoneticPr fontId="24" type="noConversion"/>
  </si>
  <si>
    <t>연금계좌번호</t>
    <phoneticPr fontId="24" type="noConversion"/>
  </si>
  <si>
    <t>BEFEXC_OTX</t>
    <phoneticPr fontId="24" type="noConversion"/>
  </si>
  <si>
    <t xml:space="preserve">BEFOR EXCHANGE OUT TAX </t>
    <phoneticPr fontId="24" type="noConversion"/>
  </si>
  <si>
    <t>모니터링년도</t>
    <phoneticPr fontId="24" type="noConversion"/>
  </si>
  <si>
    <t>BEFANN_AVE_OTX</t>
    <phoneticPr fontId="24" type="noConversion"/>
  </si>
  <si>
    <t xml:space="preserve">BEFOR ANNUAL AVERAGE OUT TAX </t>
    <phoneticPr fontId="24" type="noConversion"/>
  </si>
  <si>
    <t>모니터링구분</t>
    <phoneticPr fontId="24" type="noConversion"/>
  </si>
  <si>
    <t>BEFOUT_TAX</t>
    <phoneticPr fontId="24" type="noConversion"/>
  </si>
  <si>
    <t xml:space="preserve">BEFOR OUT TAX </t>
    <phoneticPr fontId="24" type="noConversion"/>
  </si>
  <si>
    <t>국가직무능력표준코드</t>
    <phoneticPr fontId="24" type="noConversion"/>
  </si>
  <si>
    <t>BEFWHT_TAX</t>
    <phoneticPr fontId="24" type="noConversion"/>
  </si>
  <si>
    <t>BEFOR WITHOLDING TAX</t>
    <phoneticPr fontId="24" type="noConversion"/>
  </si>
  <si>
    <t>선정상태</t>
    <phoneticPr fontId="24" type="noConversion"/>
  </si>
  <si>
    <t>BEFSUB_RPT_TAX</t>
    <phoneticPr fontId="24" type="noConversion"/>
  </si>
  <si>
    <t>BEFOR SUBJECT TO REPORT  TAX</t>
    <phoneticPr fontId="24" type="noConversion"/>
  </si>
  <si>
    <t>착수상태</t>
    <phoneticPr fontId="24" type="noConversion"/>
  </si>
  <si>
    <t>AFTATM_TAX_BAS</t>
    <phoneticPr fontId="24" type="noConversion"/>
  </si>
  <si>
    <t xml:space="preserve">AFTER APPORTIONMENT OF TAX BASE </t>
    <phoneticPr fontId="24" type="noConversion"/>
  </si>
  <si>
    <t>중간보고상태</t>
    <phoneticPr fontId="24" type="noConversion"/>
  </si>
  <si>
    <t>AFTANN_AVE_TST</t>
    <phoneticPr fontId="24" type="noConversion"/>
  </si>
  <si>
    <t xml:space="preserve">AFTER ANNUAL AVERAGE  TAX STANDARD </t>
    <phoneticPr fontId="24" type="noConversion"/>
  </si>
  <si>
    <t>최종보고상태</t>
    <phoneticPr fontId="24" type="noConversion"/>
  </si>
  <si>
    <t>AFTEXC_TAX_STD</t>
    <phoneticPr fontId="24" type="noConversion"/>
  </si>
  <si>
    <t xml:space="preserve">AFTER EXCHANGE  TAX STANDARD   </t>
    <phoneticPr fontId="24" type="noConversion"/>
  </si>
  <si>
    <t>개발완료상태</t>
    <phoneticPr fontId="24" type="noConversion"/>
  </si>
  <si>
    <t>AFTEXC_OTX</t>
    <phoneticPr fontId="24" type="noConversion"/>
  </si>
  <si>
    <t xml:space="preserve">AFTER EXCHANGE OUT TAX </t>
    <phoneticPr fontId="24" type="noConversion"/>
  </si>
  <si>
    <t>총합계</t>
    <phoneticPr fontId="24" type="noConversion"/>
  </si>
  <si>
    <t>AFTANN_AVE_OTX</t>
    <phoneticPr fontId="24" type="noConversion"/>
  </si>
  <si>
    <t xml:space="preserve">AFTER ANNUAL AVERAGE OUT TAX </t>
    <phoneticPr fontId="24" type="noConversion"/>
  </si>
  <si>
    <t>값1</t>
    <phoneticPr fontId="24" type="noConversion"/>
  </si>
  <si>
    <t>AFTOUT_TAX</t>
    <phoneticPr fontId="24" type="noConversion"/>
  </si>
  <si>
    <t xml:space="preserve">AFTER OUT TAX </t>
    <phoneticPr fontId="24" type="noConversion"/>
  </si>
  <si>
    <t>값2</t>
    <phoneticPr fontId="24" type="noConversion"/>
  </si>
  <si>
    <t>AFTWHT_TAX</t>
    <phoneticPr fontId="24" type="noConversion"/>
  </si>
  <si>
    <t>AFTER WITHOLDING TAX</t>
    <phoneticPr fontId="24" type="noConversion"/>
  </si>
  <si>
    <t>값3</t>
    <phoneticPr fontId="24" type="noConversion"/>
  </si>
  <si>
    <t>AFTSUB_RPT_TAX</t>
    <phoneticPr fontId="24" type="noConversion"/>
  </si>
  <si>
    <t>AFTER SUBJECT TO REPORT  TAX</t>
    <phoneticPr fontId="24" type="noConversion"/>
  </si>
  <si>
    <t>값4</t>
    <phoneticPr fontId="24" type="noConversion"/>
  </si>
  <si>
    <t>연금계좌취급자</t>
    <phoneticPr fontId="24" type="noConversion"/>
  </si>
  <si>
    <t>PSA_PEC</t>
    <phoneticPr fontId="24" type="noConversion"/>
  </si>
  <si>
    <t>PENSION ACCOUNT PERSON IN CHARGE</t>
    <phoneticPr fontId="24" type="noConversion"/>
  </si>
  <si>
    <t>값5</t>
    <phoneticPr fontId="24" type="noConversion"/>
  </si>
  <si>
    <t>PES_GEJ_NO</t>
    <phoneticPr fontId="24" type="noConversion"/>
  </si>
  <si>
    <t xml:space="preserve">PENSION GEJWA NUMBER </t>
    <phoneticPr fontId="24" type="noConversion"/>
  </si>
  <si>
    <t>근무상태</t>
    <phoneticPr fontId="24" type="noConversion"/>
  </si>
  <si>
    <t>MON_YY</t>
    <phoneticPr fontId="24" type="noConversion"/>
  </si>
  <si>
    <t>MONITORING YEAR</t>
    <phoneticPr fontId="24" type="noConversion"/>
  </si>
  <si>
    <t>지급율지급종류</t>
    <phoneticPr fontId="24" type="noConversion"/>
  </si>
  <si>
    <t>MON_GB</t>
    <phoneticPr fontId="24" type="noConversion"/>
  </si>
  <si>
    <t>MONITORING GUBUN</t>
    <phoneticPr fontId="24" type="noConversion"/>
  </si>
  <si>
    <t>모니터링설정구분</t>
    <phoneticPr fontId="24" type="noConversion"/>
  </si>
  <si>
    <t>NCS_CD</t>
    <phoneticPr fontId="24" type="noConversion"/>
  </si>
  <si>
    <t>NATIONAL COMPETENCY STANDARDS CODE</t>
    <phoneticPr fontId="24" type="noConversion"/>
  </si>
  <si>
    <t>모니터링설정시간</t>
    <phoneticPr fontId="24" type="noConversion"/>
  </si>
  <si>
    <t>SEL_STS</t>
    <phoneticPr fontId="24" type="noConversion"/>
  </si>
  <si>
    <t>SELL STATUS</t>
    <phoneticPr fontId="24" type="noConversion"/>
  </si>
  <si>
    <t>체크상태</t>
    <phoneticPr fontId="24" type="noConversion"/>
  </si>
  <si>
    <t>STW_STS</t>
    <phoneticPr fontId="24" type="noConversion"/>
  </si>
  <si>
    <t>START WORK STATUS</t>
    <phoneticPr fontId="24" type="noConversion"/>
  </si>
  <si>
    <t>사업소득총지급액</t>
    <phoneticPr fontId="24" type="noConversion"/>
  </si>
  <si>
    <t>IME_RPT_STS</t>
    <phoneticPr fontId="24" type="noConversion"/>
  </si>
  <si>
    <t>INTERMEDIATE REDUCE POINT STATE</t>
    <phoneticPr fontId="24" type="noConversion"/>
  </si>
  <si>
    <t>북한이탈자주민여부</t>
    <phoneticPr fontId="24" type="noConversion"/>
  </si>
  <si>
    <t>LST_RPT_STS</t>
    <phoneticPr fontId="24" type="noConversion"/>
  </si>
  <si>
    <t>LAST REDUCE POINT STATE</t>
    <phoneticPr fontId="24" type="noConversion"/>
  </si>
  <si>
    <t>가족수당제외일자</t>
    <phoneticPr fontId="24" type="noConversion"/>
  </si>
  <si>
    <t>DVL_CLT_STS</t>
    <phoneticPr fontId="24" type="noConversion"/>
  </si>
  <si>
    <t>DEVELOPMENT COMPLETION STATE</t>
    <phoneticPr fontId="24" type="noConversion"/>
  </si>
  <si>
    <t>라인색깔</t>
    <phoneticPr fontId="24" type="noConversion"/>
  </si>
  <si>
    <t>TOTAL</t>
    <phoneticPr fontId="24" type="noConversion"/>
  </si>
  <si>
    <t>고용구분</t>
    <phoneticPr fontId="24" type="noConversion"/>
  </si>
  <si>
    <t>VAL1</t>
    <phoneticPr fontId="24" type="noConversion"/>
  </si>
  <si>
    <t>VALUE 1</t>
    <phoneticPr fontId="24" type="noConversion"/>
  </si>
  <si>
    <t>모니터링실적구분</t>
    <phoneticPr fontId="24" type="noConversion"/>
  </si>
  <si>
    <t>VAL2</t>
    <phoneticPr fontId="24" type="noConversion"/>
  </si>
  <si>
    <t>VALUE 2</t>
    <phoneticPr fontId="24" type="noConversion"/>
  </si>
  <si>
    <t>임용년도</t>
    <phoneticPr fontId="24" type="noConversion"/>
  </si>
  <si>
    <t>VAL3</t>
    <phoneticPr fontId="24" type="noConversion"/>
  </si>
  <si>
    <t>VALUE 3</t>
    <phoneticPr fontId="24" type="noConversion"/>
  </si>
  <si>
    <t>영문 소속</t>
    <phoneticPr fontId="24" type="noConversion"/>
  </si>
  <si>
    <t>VAL4</t>
    <phoneticPr fontId="24" type="noConversion"/>
  </si>
  <si>
    <t>VALUE 4</t>
    <phoneticPr fontId="24" type="noConversion"/>
  </si>
  <si>
    <t>영문 직급명</t>
    <phoneticPr fontId="24" type="noConversion"/>
  </si>
  <si>
    <t>VAL5</t>
    <phoneticPr fontId="24" type="noConversion"/>
  </si>
  <si>
    <t>VALUE 5</t>
    <phoneticPr fontId="24" type="noConversion"/>
  </si>
  <si>
    <t>영문 주소(동이하)</t>
    <phoneticPr fontId="24" type="noConversion"/>
  </si>
  <si>
    <t>WRK_STS</t>
    <phoneticPr fontId="24" type="noConversion"/>
  </si>
  <si>
    <t>WORK STATUS</t>
    <phoneticPr fontId="24" type="noConversion"/>
  </si>
  <si>
    <t>영문 주소(동이상)</t>
    <phoneticPr fontId="24" type="noConversion"/>
  </si>
  <si>
    <t>PMT_RAT_KND</t>
    <phoneticPr fontId="24" type="noConversion"/>
  </si>
  <si>
    <t>PAYMENT RATE KIND</t>
    <phoneticPr fontId="24" type="noConversion"/>
  </si>
  <si>
    <t>모니터링그룹코드</t>
    <phoneticPr fontId="24" type="noConversion"/>
  </si>
  <si>
    <t>MON_ESR_GB</t>
    <phoneticPr fontId="24" type="noConversion"/>
  </si>
  <si>
    <t>MONITORING ESTABLISHMENT GUBUN</t>
    <phoneticPr fontId="24" type="noConversion"/>
  </si>
  <si>
    <t>모니터링상세코드</t>
    <phoneticPr fontId="24" type="noConversion"/>
  </si>
  <si>
    <t>MON_ESR_TIM</t>
    <phoneticPr fontId="24" type="noConversion"/>
  </si>
  <si>
    <t>MONITORING ESTABLISHMENT TIME</t>
    <phoneticPr fontId="24" type="noConversion"/>
  </si>
  <si>
    <t>모니터링년월</t>
    <phoneticPr fontId="24" type="noConversion"/>
  </si>
  <si>
    <t>CHK_STS</t>
    <phoneticPr fontId="24" type="noConversion"/>
  </si>
  <si>
    <t>CHECK STATUS</t>
    <phoneticPr fontId="24" type="noConversion"/>
  </si>
  <si>
    <t>성과연봉</t>
    <phoneticPr fontId="24" type="noConversion"/>
  </si>
  <si>
    <t>SAUP_TOT_AMT</t>
    <phoneticPr fontId="24" type="noConversion"/>
  </si>
  <si>
    <t>SAUP TOTAL AMOUNT</t>
    <phoneticPr fontId="24" type="noConversion"/>
  </si>
  <si>
    <t>성과연봉지급률</t>
    <phoneticPr fontId="24" type="noConversion"/>
  </si>
  <si>
    <t>NKD_ASD_YN</t>
    <phoneticPr fontId="24" type="noConversion"/>
  </si>
  <si>
    <t xml:space="preserve">NORTH KOREA DEMOCRATIC A SECEDER YES NO </t>
    <phoneticPr fontId="24" type="noConversion"/>
  </si>
  <si>
    <t>성과연봉기준비율</t>
    <phoneticPr fontId="24" type="noConversion"/>
  </si>
  <si>
    <t>FML_YN_DAT</t>
    <phoneticPr fontId="24" type="noConversion"/>
  </si>
  <si>
    <t>FAMILY YES NO DATE</t>
    <phoneticPr fontId="24" type="noConversion"/>
  </si>
  <si>
    <t>차등지급률</t>
    <phoneticPr fontId="24" type="noConversion"/>
  </si>
  <si>
    <t>LIN_COR</t>
    <phoneticPr fontId="24" type="noConversion"/>
  </si>
  <si>
    <t>LINE COLOR</t>
    <phoneticPr fontId="24" type="noConversion"/>
  </si>
  <si>
    <t>기지급액</t>
    <phoneticPr fontId="24" type="noConversion"/>
  </si>
  <si>
    <t>EGB</t>
    <phoneticPr fontId="24" type="noConversion"/>
  </si>
  <si>
    <t>EMPLOYEE GUBUN</t>
    <phoneticPr fontId="24" type="noConversion"/>
  </si>
  <si>
    <t>산출액</t>
    <phoneticPr fontId="24" type="noConversion"/>
  </si>
  <si>
    <t>MON_ACV_GB</t>
    <phoneticPr fontId="24" type="noConversion"/>
  </si>
  <si>
    <t>MONITORING ACHIEVEMENT GUBUN</t>
    <phoneticPr fontId="24" type="noConversion"/>
  </si>
  <si>
    <t>정산액</t>
    <phoneticPr fontId="24" type="noConversion"/>
  </si>
  <si>
    <t>EMP_YY</t>
    <phoneticPr fontId="24" type="noConversion"/>
  </si>
  <si>
    <t>EMPLOYEE YEAR</t>
    <phoneticPr fontId="24" type="noConversion"/>
  </si>
  <si>
    <t>ESOSOK</t>
    <phoneticPr fontId="24" type="noConversion"/>
  </si>
  <si>
    <t>ENGLISH SOSOK</t>
    <phoneticPr fontId="24" type="noConversion"/>
  </si>
  <si>
    <t>EGRD_NM</t>
    <phoneticPr fontId="24" type="noConversion"/>
  </si>
  <si>
    <t xml:space="preserve">ENGLISH GRADE NAME </t>
    <phoneticPr fontId="24" type="noConversion"/>
  </si>
  <si>
    <t>EDCD_ADDR</t>
    <phoneticPr fontId="24" type="noConversion"/>
  </si>
  <si>
    <t xml:space="preserve">ENGLISH DONG CURRENT DOWN ADDRESS </t>
    <phoneticPr fontId="24" type="noConversion"/>
  </si>
  <si>
    <t>EDCU_ADDR</t>
    <phoneticPr fontId="24" type="noConversion"/>
  </si>
  <si>
    <t xml:space="preserve">ENGLISH DONG CURRENT UPPER ADDRESS </t>
    <phoneticPr fontId="24" type="noConversion"/>
  </si>
  <si>
    <t>MON_GRP_CD</t>
    <phoneticPr fontId="24" type="noConversion"/>
  </si>
  <si>
    <t>MONITORING GROUP CODE</t>
    <phoneticPr fontId="24" type="noConversion"/>
  </si>
  <si>
    <t>MON_DTL_CD</t>
    <phoneticPr fontId="24" type="noConversion"/>
  </si>
  <si>
    <t>MONITORING DETAIL DOCDE</t>
    <phoneticPr fontId="24" type="noConversion"/>
  </si>
  <si>
    <t>MON_YM</t>
    <phoneticPr fontId="24" type="noConversion"/>
  </si>
  <si>
    <t>MONITORING YEAR MONTH</t>
    <phoneticPr fontId="24" type="noConversion"/>
  </si>
  <si>
    <t>RES_PMT</t>
    <phoneticPr fontId="24" type="noConversion"/>
  </si>
  <si>
    <t>RESULT PAYMENT ANNUAL SALARY</t>
    <phoneticPr fontId="24" type="noConversion"/>
  </si>
  <si>
    <t>성과연봉지급율</t>
    <phoneticPr fontId="24" type="noConversion"/>
  </si>
  <si>
    <t>RES_PMT_RAT</t>
    <phoneticPr fontId="24" type="noConversion"/>
  </si>
  <si>
    <t>RESULT PAYMENT ANNUAL SALARY RATE</t>
    <phoneticPr fontId="24" type="noConversion"/>
  </si>
  <si>
    <t>RES_PMT_BRAT</t>
    <phoneticPr fontId="24" type="noConversion"/>
  </si>
  <si>
    <t>RESULT PAYMENT ANNUAL SALARY BASE RATE</t>
    <phoneticPr fontId="24" type="noConversion"/>
  </si>
  <si>
    <t>GRD_PMT_RAT</t>
    <phoneticPr fontId="24" type="noConversion"/>
  </si>
  <si>
    <t>GRADE PAYMENT RATE</t>
    <phoneticPr fontId="24" type="noConversion"/>
  </si>
  <si>
    <t>AVC_PMT</t>
    <phoneticPr fontId="24" type="noConversion"/>
  </si>
  <si>
    <t>ADVANCED PAYMENT</t>
    <phoneticPr fontId="24" type="noConversion"/>
  </si>
  <si>
    <t>OUT_AMT_PMT</t>
    <phoneticPr fontId="24" type="noConversion"/>
  </si>
  <si>
    <t>OUT AMOUNT PAYMENT</t>
    <phoneticPr fontId="24" type="noConversion"/>
  </si>
  <si>
    <t>ADJ_PMT</t>
    <phoneticPr fontId="24" type="noConversion"/>
  </si>
  <si>
    <t>ADJUSTMENT PAYMENT</t>
    <phoneticPr fontId="24" type="noConversion"/>
  </si>
  <si>
    <t>분류</t>
    <phoneticPr fontId="1" type="noConversion"/>
  </si>
  <si>
    <t>이름1</t>
  </si>
  <si>
    <t>이름2</t>
  </si>
  <si>
    <t>이름3</t>
  </si>
  <si>
    <t>이름4</t>
  </si>
  <si>
    <t>이름5</t>
  </si>
  <si>
    <t>이름6</t>
  </si>
  <si>
    <t>이름7</t>
  </si>
  <si>
    <t>이름8</t>
  </si>
  <si>
    <t>이름9</t>
  </si>
  <si>
    <t>이름10</t>
  </si>
  <si>
    <t>이름11</t>
  </si>
  <si>
    <t>이름12</t>
  </si>
  <si>
    <t>이름13</t>
  </si>
  <si>
    <t>이름14</t>
  </si>
  <si>
    <t>이름15</t>
  </si>
  <si>
    <t>구분(S)</t>
  </si>
  <si>
    <t>구분(D)</t>
  </si>
  <si>
    <t>클래스/메소드/파일</t>
    <phoneticPr fontId="1" type="noConversion"/>
  </si>
  <si>
    <t>시작일자</t>
    <phoneticPr fontId="1" type="noConversion"/>
  </si>
  <si>
    <t>완료일자</t>
    <phoneticPr fontId="1" type="noConversion"/>
  </si>
  <si>
    <t>패키지/경로/sql-id</t>
    <phoneticPr fontId="1" type="noConversion"/>
  </si>
  <si>
    <t>공통</t>
    <phoneticPr fontId="1" type="noConversion"/>
  </si>
  <si>
    <t>Constants.java</t>
    <phoneticPr fontId="1" type="noConversion"/>
  </si>
  <si>
    <t>서비스 공통 상수 정의 클래스</t>
    <phoneticPr fontId="24" type="noConversion"/>
  </si>
  <si>
    <t>Java</t>
    <phoneticPr fontId="1" type="noConversion"/>
  </si>
  <si>
    <t>상수</t>
    <phoneticPr fontId="1" type="noConversion"/>
  </si>
  <si>
    <t>\PPMA\src\main\java\ppma\common\constant</t>
    <phoneticPr fontId="24" type="noConversion"/>
  </si>
  <si>
    <t>context-interface-rest.xml</t>
  </si>
  <si>
    <t>인터페이스 uri</t>
    <phoneticPr fontId="1" type="noConversion"/>
  </si>
  <si>
    <t>XML</t>
    <phoneticPr fontId="1" type="noConversion"/>
  </si>
  <si>
    <t>/ppma_AD/src/main/resources/spring</t>
    <phoneticPr fontId="1" type="noConversion"/>
  </si>
  <si>
    <t>메시지파일</t>
    <phoneticPr fontId="1" type="noConversion"/>
  </si>
  <si>
    <t>message-common_en.properties
message-common_ko.properties</t>
    <phoneticPr fontId="1" type="noConversion"/>
  </si>
  <si>
    <t>/ppma_AD/src/main/resources/message</t>
    <phoneticPr fontId="1" type="noConversion"/>
  </si>
  <si>
    <t>commonUtil</t>
    <phoneticPr fontId="1" type="noConversion"/>
  </si>
  <si>
    <t>js</t>
    <phoneticPr fontId="1" type="noConversion"/>
  </si>
  <si>
    <t>Javascript</t>
    <phoneticPr fontId="1" type="noConversion"/>
  </si>
  <si>
    <t>commonUtil.js</t>
    <phoneticPr fontId="1" type="noConversion"/>
  </si>
  <si>
    <t>/ppma_AD/src/main/webapp/resources/js/common/commonUtil.js</t>
  </si>
  <si>
    <t>back(), goPage()</t>
    <phoneticPr fontId="1" type="noConversion"/>
  </si>
  <si>
    <t>선후불 구분</t>
    <phoneticPr fontId="1" type="noConversion"/>
  </si>
  <si>
    <t>VC 검증 API Resp용 모델</t>
    <phoneticPr fontId="24" type="noConversion"/>
  </si>
  <si>
    <t>DTO</t>
    <phoneticPr fontId="1" type="noConversion"/>
  </si>
  <si>
    <t>VcVerifyResp.java</t>
  </si>
  <si>
    <t>\PPMA\src\main\java\ppma\login\domain</t>
    <phoneticPr fontId="24" type="noConversion"/>
  </si>
  <si>
    <t>선후불 구분 - 로그인시 PayDvCd 추가 - VcVerifyResp.PayInfo</t>
    <phoneticPr fontId="1" type="noConversion"/>
  </si>
  <si>
    <t>메인화면</t>
    <phoneticPr fontId="1" type="noConversion"/>
  </si>
  <si>
    <t>메인 화면</t>
    <phoneticPr fontId="24" type="noConversion"/>
  </si>
  <si>
    <t>jsp</t>
    <phoneticPr fontId="1" type="noConversion"/>
  </si>
  <si>
    <t>\PPMA\src\main\WEB-INF\views\ppma</t>
    <phoneticPr fontId="24" type="noConversion"/>
  </si>
  <si>
    <t>메인 JS</t>
    <phoneticPr fontId="24" type="noConversion"/>
  </si>
  <si>
    <t>/ppma_AD/src/main/webapp/resources/js/ppma</t>
    <phoneticPr fontId="1" type="noConversion"/>
  </si>
  <si>
    <t>가맹점</t>
    <phoneticPr fontId="1" type="noConversion"/>
  </si>
  <si>
    <t>메인 화면 - 가맹점</t>
    <phoneticPr fontId="24" type="noConversion"/>
  </si>
  <si>
    <t>\PPMA\src\main\WEB-INF\views\ppma\/franchisee</t>
    <phoneticPr fontId="24" type="noConversion"/>
  </si>
  <si>
    <t>메인 JS - 가맹점</t>
    <phoneticPr fontId="24" type="noConversion"/>
  </si>
  <si>
    <t>/ppma_AD/src/main/webapp/resources/js/ppma/franchisee</t>
    <phoneticPr fontId="1" type="noConversion"/>
  </si>
  <si>
    <t>충전방식</t>
    <phoneticPr fontId="1" type="noConversion"/>
  </si>
  <si>
    <t>설정 컨트롤러</t>
    <phoneticPr fontId="24" type="noConversion"/>
  </si>
  <si>
    <t>Controller</t>
    <phoneticPr fontId="1" type="noConversion"/>
  </si>
  <si>
    <t>ConfController.java</t>
    <phoneticPr fontId="1" type="noConversion"/>
  </si>
  <si>
    <t>\PPMA\src\main\java\ppma\conf\controller</t>
    <phoneticPr fontId="24" type="noConversion"/>
  </si>
  <si>
    <t>설정 - 식대자동충전</t>
    <phoneticPr fontId="1" type="noConversion"/>
  </si>
  <si>
    <t>충전</t>
    <phoneticPr fontId="1" type="noConversion"/>
  </si>
  <si>
    <t>방식</t>
    <phoneticPr fontId="1" type="noConversion"/>
  </si>
  <si>
    <t>충전방식 화면</t>
    <phoneticPr fontId="1" type="noConversion"/>
  </si>
  <si>
    <t>메소드</t>
    <phoneticPr fontId="1" type="noConversion"/>
  </si>
  <si>
    <t>신규</t>
    <phoneticPr fontId="1" type="noConversion"/>
  </si>
  <si>
    <t>충전방식 저장</t>
    <phoneticPr fontId="1" type="noConversion"/>
  </si>
  <si>
    <t>설정 인터페이스 서비스</t>
    <phoneticPr fontId="24" type="noConversion"/>
  </si>
  <si>
    <t>Service</t>
    <phoneticPr fontId="1" type="noConversion"/>
  </si>
  <si>
    <t>ConfService.java</t>
    <phoneticPr fontId="1" type="noConversion"/>
  </si>
  <si>
    <t>\PPMA\src\main\java\ppma\conf\service</t>
    <phoneticPr fontId="24" type="noConversion"/>
  </si>
  <si>
    <t>설정 구현 서비스</t>
    <phoneticPr fontId="24" type="noConversion"/>
  </si>
  <si>
    <t>ServiceImpl</t>
    <phoneticPr fontId="1" type="noConversion"/>
  </si>
  <si>
    <t>ConfServiceImpl.java</t>
    <phoneticPr fontId="1" type="noConversion"/>
  </si>
  <si>
    <t>충전방식 조회</t>
    <phoneticPr fontId="1" type="noConversion"/>
  </si>
  <si>
    <t>IF_GET_CAG_MTOD</t>
  </si>
  <si>
    <t>PPMWM005.dev</t>
  </si>
  <si>
    <t>식대자동충전 정보 조회</t>
    <phoneticPr fontId="1" type="noConversion"/>
  </si>
  <si>
    <t>IF_UPD_CAG_MTOD</t>
  </si>
  <si>
    <t>PPMWM006.dev</t>
  </si>
  <si>
    <t>식대자동충전 정보 수정</t>
    <phoneticPr fontId="1" type="noConversion"/>
  </si>
  <si>
    <t>Req</t>
    <phoneticPr fontId="1" type="noConversion"/>
  </si>
  <si>
    <t>충전방식 정보 Req 모델</t>
    <phoneticPr fontId="1" type="noConversion"/>
  </si>
  <si>
    <t>\PPMA\src\main\java\ppma\conf\domain</t>
    <phoneticPr fontId="24" type="noConversion"/>
  </si>
  <si>
    <t>Resp</t>
    <phoneticPr fontId="1" type="noConversion"/>
  </si>
  <si>
    <t>충전방식 정보 Resp 모델</t>
    <phoneticPr fontId="1" type="noConversion"/>
  </si>
  <si>
    <t>충전방식 저장 Req 모델</t>
    <phoneticPr fontId="1" type="noConversion"/>
  </si>
  <si>
    <t>충전방식 저장 Resp 모델</t>
    <phoneticPr fontId="1" type="noConversion"/>
  </si>
  <si>
    <t>설정 목록 화면</t>
    <phoneticPr fontId="24" type="noConversion"/>
  </si>
  <si>
    <t>\PPMA\src\main\WEB-INF\views\ppma\conf</t>
    <phoneticPr fontId="24" type="noConversion"/>
  </si>
  <si>
    <t>설정 목록 JS</t>
    <phoneticPr fontId="24" type="noConversion"/>
  </si>
  <si>
    <t>/ppma_AD/src/main/webapp/resources/js/ppma/conf</t>
    <phoneticPr fontId="1" type="noConversion"/>
  </si>
  <si>
    <t>충전방식 화면</t>
    <phoneticPr fontId="24" type="noConversion"/>
  </si>
  <si>
    <t>충전방식 JS</t>
    <phoneticPr fontId="24" type="noConversion"/>
  </si>
  <si>
    <t>내 계좌 연결하기</t>
    <phoneticPr fontId="1" type="noConversion"/>
  </si>
  <si>
    <t>인증 컨트롤러</t>
    <phoneticPr fontId="24" type="noConversion"/>
  </si>
  <si>
    <t>SignupController.java</t>
  </si>
  <si>
    <t>\PPMA\src\main\java\ppma\signup\controller</t>
    <phoneticPr fontId="24" type="noConversion"/>
  </si>
  <si>
    <t>계좌인증 화면 연계 -&gt; 충전방식 설정</t>
    <phoneticPr fontId="1" type="noConversion"/>
  </si>
  <si>
    <t>회원가입완료 -계좌인증준비</t>
    <phoneticPr fontId="24" type="noConversion"/>
  </si>
  <si>
    <t>회원가입 / 재인증</t>
    <phoneticPr fontId="1" type="noConversion"/>
  </si>
  <si>
    <t>비밀번호/지문 등록 화면</t>
  </si>
  <si>
    <t>비밀번호/지문 등록 화면</t>
    <phoneticPr fontId="24" type="noConversion"/>
  </si>
  <si>
    <t>registerPwd.jsp</t>
    <phoneticPr fontId="1" type="noConversion"/>
  </si>
  <si>
    <t>비밀번호/지문 등록 JS</t>
    <phoneticPr fontId="24" type="noConversion"/>
  </si>
  <si>
    <t>registerPwd.js</t>
  </si>
  <si>
    <t>/ppma_AD/src/main/webapp/resources/js/ppma/signup</t>
    <phoneticPr fontId="1" type="noConversion"/>
  </si>
  <si>
    <t>결제 컨트롤러</t>
    <phoneticPr fontId="24" type="noConversion"/>
  </si>
  <si>
    <t>PaymentController.java</t>
    <phoneticPr fontId="1" type="noConversion"/>
  </si>
  <si>
    <t>\PPMA\src\main\java\ppma\payment\controller</t>
    <phoneticPr fontId="24" type="noConversion"/>
  </si>
  <si>
    <t>계좌인증</t>
  </si>
  <si>
    <t>계좌 연결 화면</t>
    <phoneticPr fontId="1" type="noConversion"/>
  </si>
  <si>
    <t>accountLink</t>
    <phoneticPr fontId="1" type="noConversion"/>
  </si>
  <si>
    <t>계좌 인증 요청</t>
    <phoneticPr fontId="1" type="noConversion"/>
  </si>
  <si>
    <t>IF_REQUEST_ACCNT_AUTH</t>
    <phoneticPr fontId="1" type="noConversion"/>
  </si>
  <si>
    <t>PPLAM006.dev</t>
    <phoneticPr fontId="1" type="noConversion"/>
  </si>
  <si>
    <t>은행코드, 계좌번호, 입금자명 입력 -&gt; 본인계좌확인, 계좌점유인증 요청</t>
    <phoneticPr fontId="1" type="noConversion"/>
  </si>
  <si>
    <t>리턴없어도됨</t>
    <phoneticPr fontId="1" type="noConversion"/>
  </si>
  <si>
    <t>계좌 인증 화면</t>
    <phoneticPr fontId="1" type="noConversion"/>
  </si>
  <si>
    <t>accountAuth</t>
    <phoneticPr fontId="1" type="noConversion"/>
  </si>
  <si>
    <t>계좌 인증 확인</t>
    <phoneticPr fontId="1" type="noConversion"/>
  </si>
  <si>
    <t>IF_GET_ACCNT_AUTH</t>
    <phoneticPr fontId="1" type="noConversion"/>
  </si>
  <si>
    <t>PPLAM007.dev</t>
  </si>
  <si>
    <t>인증번호 입력 -&gt; 계좌점유인증 확인</t>
    <phoneticPr fontId="1" type="noConversion"/>
  </si>
  <si>
    <t>ARS 인증 화면</t>
    <phoneticPr fontId="1" type="noConversion"/>
  </si>
  <si>
    <t>계좌ARS인증 화면</t>
    <phoneticPr fontId="1" type="noConversion"/>
  </si>
  <si>
    <t>accountArs</t>
  </si>
  <si>
    <t>ARS</t>
    <phoneticPr fontId="1" type="noConversion"/>
  </si>
  <si>
    <t>계좌ARS인증 요청</t>
    <phoneticPr fontId="1" type="noConversion"/>
  </si>
  <si>
    <t>IF_REQUEST_ACCNT_ARS_AUTH</t>
    <phoneticPr fontId="1" type="noConversion"/>
  </si>
  <si>
    <t>PPLAM008.dev</t>
  </si>
  <si>
    <t>ARS 인증 (자동이체 인증) 요청</t>
    <phoneticPr fontId="1" type="noConversion"/>
  </si>
  <si>
    <t>계좌ARS인증 확인</t>
    <phoneticPr fontId="1" type="noConversion"/>
  </si>
  <si>
    <t>IF_GET_ACCNT_ARS_AUTH</t>
    <phoneticPr fontId="1" type="noConversion"/>
  </si>
  <si>
    <t>PPLAM009.dev</t>
    <phoneticPr fontId="1" type="noConversion"/>
  </si>
  <si>
    <t>ARS 인증 (자동이체 인증) 확인</t>
    <phoneticPr fontId="1" type="noConversion"/>
  </si>
  <si>
    <t>리턴필요함</t>
    <phoneticPr fontId="1" type="noConversion"/>
  </si>
  <si>
    <t>계좌인증 완료</t>
    <phoneticPr fontId="1" type="noConversion"/>
  </si>
  <si>
    <t>수정-신규</t>
    <phoneticPr fontId="1" type="noConversion"/>
  </si>
  <si>
    <t>accountArsAuth
--&gt; accountArsAuthFin</t>
    <phoneticPr fontId="1" type="noConversion"/>
  </si>
  <si>
    <t>PPLAM004.dev</t>
    <phoneticPr fontId="1" type="noConversion"/>
  </si>
  <si>
    <t>계좌가 정상적으로 확인된 후 주체별입출금수단을 등록</t>
  </si>
  <si>
    <t>결제 인터페이스 서비스</t>
    <phoneticPr fontId="24" type="noConversion"/>
  </si>
  <si>
    <t>PaymentService.java</t>
    <phoneticPr fontId="1" type="noConversion"/>
  </si>
  <si>
    <t>\PPMA\src\main\java\ppma\payment\service</t>
  </si>
  <si>
    <t>결제 구현 서비스</t>
    <phoneticPr fontId="24" type="noConversion"/>
  </si>
  <si>
    <t>PaymentServiceImpl.java</t>
    <phoneticPr fontId="1" type="noConversion"/>
  </si>
  <si>
    <t>계좌인증 요청</t>
    <phoneticPr fontId="1" type="noConversion"/>
  </si>
  <si>
    <t>계좌인증 확인</t>
    <phoneticPr fontId="1" type="noConversion"/>
  </si>
  <si>
    <t>계좌정보 수정</t>
    <phoneticPr fontId="1" type="noConversion"/>
  </si>
  <si>
    <t>updateAccnt</t>
    <phoneticPr fontId="1" type="noConversion"/>
  </si>
  <si>
    <t>IF_UPT_ACCNT</t>
    <phoneticPr fontId="1" type="noConversion"/>
  </si>
  <si>
    <t>계좌인증 요청 Req 모델</t>
    <phoneticPr fontId="1" type="noConversion"/>
  </si>
  <si>
    <t>\PPMA\src\main\java\ppma\payment\domain</t>
    <phoneticPr fontId="24" type="noConversion"/>
  </si>
  <si>
    <t>계좌인증 요청 Resp 모델</t>
    <phoneticPr fontId="1" type="noConversion"/>
  </si>
  <si>
    <t>계좌인증 확인 Req 모델</t>
    <phoneticPr fontId="1" type="noConversion"/>
  </si>
  <si>
    <t>계좌인증 확인 Resp 모델</t>
    <phoneticPr fontId="1" type="noConversion"/>
  </si>
  <si>
    <t>계좌ARS인증 요청 Req 모델</t>
    <phoneticPr fontId="1" type="noConversion"/>
  </si>
  <si>
    <t>계좌ARS인증 요청 Resp 모델</t>
    <phoneticPr fontId="1" type="noConversion"/>
  </si>
  <si>
    <t>계좌ARS인증 확인 Req 모델</t>
    <phoneticPr fontId="1" type="noConversion"/>
  </si>
  <si>
    <t>계좌ARS인증 확인 Resp 모델</t>
    <phoneticPr fontId="1" type="noConversion"/>
  </si>
  <si>
    <t>연결계좌정보수정 Req 모델</t>
    <phoneticPr fontId="1" type="noConversion"/>
  </si>
  <si>
    <t>연결계좌정보수정 Resp 모델</t>
    <phoneticPr fontId="1" type="noConversion"/>
  </si>
  <si>
    <t>연결계좌 설정 화면</t>
    <phoneticPr fontId="1" type="noConversion"/>
  </si>
  <si>
    <t>accountLink.jsp</t>
    <phoneticPr fontId="1" type="noConversion"/>
  </si>
  <si>
    <t>\PPMA\src\main\WEB-INF\views\ppma\payment</t>
    <phoneticPr fontId="24" type="noConversion"/>
  </si>
  <si>
    <t>계좌 인증 (회원용)</t>
    <phoneticPr fontId="24" type="noConversion"/>
  </si>
  <si>
    <t>accountAuth.jsp</t>
  </si>
  <si>
    <t>ARS 계좌 인증 화면 (회원용)</t>
    <phoneticPr fontId="24" type="noConversion"/>
  </si>
  <si>
    <t>accountArs.jsp</t>
  </si>
  <si>
    <t>연결계좌 설정 화면</t>
  </si>
  <si>
    <t>accountLink.js</t>
    <phoneticPr fontId="1" type="noConversion"/>
  </si>
  <si>
    <t>/ppma_AD/src/main/webapp/resources/js/ppma/payment</t>
  </si>
  <si>
    <t>계좌 인증</t>
    <phoneticPr fontId="24" type="noConversion"/>
  </si>
  <si>
    <t>accountAuth.js</t>
    <phoneticPr fontId="1" type="noConversion"/>
  </si>
  <si>
    <t>accountArs.js</t>
    <phoneticPr fontId="1" type="noConversion"/>
  </si>
  <si>
    <t>회원탈퇴</t>
    <phoneticPr fontId="1" type="noConversion"/>
  </si>
  <si>
    <t>회원관리 컨트롤러</t>
  </si>
  <si>
    <t>MemberController.java</t>
    <phoneticPr fontId="1" type="noConversion"/>
  </si>
  <si>
    <t>\PPMA\src\main\java\ppma\member\controller</t>
    <phoneticPr fontId="24" type="noConversion"/>
  </si>
  <si>
    <t>사용자탈퇴</t>
    <phoneticPr fontId="1" type="noConversion"/>
  </si>
  <si>
    <t>leaveMember</t>
  </si>
  <si>
    <t>회원관리 인터페이스 서비스</t>
    <phoneticPr fontId="24" type="noConversion"/>
  </si>
  <si>
    <t>MemberService.java</t>
    <phoneticPr fontId="1" type="noConversion"/>
  </si>
  <si>
    <t>회원관리 구현 서비스</t>
    <phoneticPr fontId="24" type="noConversion"/>
  </si>
  <si>
    <t>MemberServiceImpl.java</t>
    <phoneticPr fontId="1" type="noConversion"/>
  </si>
  <si>
    <t>출금</t>
    <phoneticPr fontId="1" type="noConversion"/>
  </si>
  <si>
    <t>출금수수료</t>
    <phoneticPr fontId="1" type="noConversion"/>
  </si>
  <si>
    <t>수수료</t>
    <phoneticPr fontId="1" type="noConversion"/>
  </si>
  <si>
    <t>출금수수료 목록 조회</t>
    <phoneticPr fontId="1" type="noConversion"/>
  </si>
  <si>
    <t>IF_GET_WITHDRAW_FREE_LIST</t>
  </si>
  <si>
    <t>출금수수료 정보 모델</t>
    <phoneticPr fontId="1" type="noConversion"/>
  </si>
  <si>
    <t>출금수수료  목록 Req 모델</t>
    <phoneticPr fontId="1" type="noConversion"/>
  </si>
  <si>
    <t>출금수수료  목록 Resp 모델</t>
    <phoneticPr fontId="1" type="noConversion"/>
  </si>
  <si>
    <t>테이블명</t>
    <phoneticPr fontId="1" type="noConversion"/>
  </si>
  <si>
    <t>컬럼명</t>
    <phoneticPr fontId="1" type="noConversion"/>
  </si>
  <si>
    <t>컬럼</t>
    <phoneticPr fontId="1" type="noConversion"/>
  </si>
  <si>
    <t>PK</t>
    <phoneticPr fontId="1" type="noConversion"/>
  </si>
  <si>
    <t>보고서명1</t>
  </si>
  <si>
    <t>보고서명2</t>
  </si>
  <si>
    <t>보고서명3</t>
  </si>
  <si>
    <t>보고서내용1</t>
  </si>
  <si>
    <t>보고서내용2</t>
  </si>
  <si>
    <t>보고서내용3</t>
  </si>
  <si>
    <t>단위1</t>
  </si>
  <si>
    <t>UNIT1</t>
    <phoneticPr fontId="1" type="noConversion"/>
  </si>
  <si>
    <t>단위2</t>
  </si>
  <si>
    <t>UNIT2</t>
    <phoneticPr fontId="1" type="noConversion"/>
  </si>
  <si>
    <t>단위3</t>
  </si>
  <si>
    <t>UNIT3</t>
    <phoneticPr fontId="1" type="noConversion"/>
  </si>
  <si>
    <t>보고서번호</t>
  </si>
  <si>
    <t>SEQ</t>
    <phoneticPr fontId="1" type="noConversion"/>
  </si>
  <si>
    <t>년도</t>
    <phoneticPr fontId="1" type="noConversion"/>
  </si>
  <si>
    <t>YEAR</t>
    <phoneticPr fontId="1" type="noConversion"/>
  </si>
  <si>
    <t>분기</t>
    <phoneticPr fontId="1" type="noConversion"/>
  </si>
  <si>
    <t>QRT</t>
    <phoneticPr fontId="1" type="noConversion"/>
  </si>
  <si>
    <t>적용형식</t>
    <phoneticPr fontId="1" type="noConversion"/>
  </si>
  <si>
    <t>엑셀 열번호</t>
    <phoneticPr fontId="1" type="noConversion"/>
  </si>
  <si>
    <t>XLS_ROW</t>
    <phoneticPr fontId="1" type="noConversion"/>
  </si>
  <si>
    <t>데이터</t>
    <phoneticPr fontId="1" type="noConversion"/>
  </si>
  <si>
    <t>DATA</t>
    <phoneticPr fontId="1" type="noConversion"/>
  </si>
  <si>
    <t>관리자</t>
    <phoneticPr fontId="1" type="noConversion"/>
  </si>
  <si>
    <t>WACID</t>
  </si>
  <si>
    <t>관리자 WACID 컨트롤러</t>
    <phoneticPr fontId="24" type="noConversion"/>
  </si>
  <si>
    <t>보고서</t>
    <phoneticPr fontId="1" type="noConversion"/>
  </si>
  <si>
    <t>기본</t>
    <phoneticPr fontId="1" type="noConversion"/>
  </si>
  <si>
    <t>운반</t>
    <phoneticPr fontId="1" type="noConversion"/>
  </si>
  <si>
    <t>write</t>
    <phoneticPr fontId="1" type="noConversion"/>
  </si>
  <si>
    <t>SQL-XML</t>
  </si>
  <si>
    <t>human-fnct-wacid.xml</t>
    <phoneticPr fontId="1" type="noConversion"/>
  </si>
  <si>
    <t>sql</t>
    <phoneticPr fontId="1" type="noConversion"/>
  </si>
  <si>
    <t>select</t>
    <phoneticPr fontId="1" type="noConversion"/>
  </si>
  <si>
    <t>VO</t>
    <phoneticPr fontId="1" type="noConversion"/>
  </si>
  <si>
    <t>Count</t>
    <phoneticPr fontId="1" type="noConversion"/>
  </si>
  <si>
    <t>insert</t>
    <phoneticPr fontId="1" type="noConversion"/>
  </si>
  <si>
    <t>보고서 기본 목록 조회</t>
    <phoneticPr fontId="24" type="noConversion"/>
  </si>
  <si>
    <t>보고서 기본 목록 카운터</t>
    <phoneticPr fontId="24" type="noConversion"/>
  </si>
  <si>
    <t>보고서 기본 입력</t>
    <phoneticPr fontId="24" type="noConversion"/>
  </si>
  <si>
    <t>보고서 기본 수정</t>
    <phoneticPr fontId="24" type="noConversion"/>
  </si>
  <si>
    <t>보고서 기본 삭제</t>
    <phoneticPr fontId="24" type="noConversion"/>
  </si>
  <si>
    <t>DAO</t>
    <phoneticPr fontId="1" type="noConversion"/>
  </si>
  <si>
    <t>WACID DAO</t>
    <phoneticPr fontId="24" type="noConversion"/>
  </si>
  <si>
    <t>WACID sql-xml</t>
    <phoneticPr fontId="1" type="noConversion"/>
  </si>
  <si>
    <t>WACID Service</t>
    <phoneticPr fontId="24" type="noConversion"/>
  </si>
  <si>
    <t>WACID Service Implement</t>
    <phoneticPr fontId="24" type="noConversion"/>
  </si>
  <si>
    <t>WACID Service</t>
    <phoneticPr fontId="1" type="noConversion"/>
  </si>
  <si>
    <t>WACID ServiceImpl</t>
    <phoneticPr fontId="1" type="noConversion"/>
  </si>
  <si>
    <t>WACID SQL-XML</t>
    <phoneticPr fontId="1" type="noConversion"/>
  </si>
  <si>
    <t>WACID DAO</t>
    <phoneticPr fontId="1" type="noConversion"/>
  </si>
  <si>
    <t>humanframe.web.dao</t>
  </si>
  <si>
    <t>retrieve</t>
    <phoneticPr fontId="1" type="noConversion"/>
  </si>
  <si>
    <t>list</t>
    <phoneticPr fontId="1" type="noConversion"/>
  </si>
  <si>
    <t>form</t>
    <phoneticPr fontId="1" type="noConversion"/>
  </si>
  <si>
    <t>보고서 기본 상세 조회</t>
    <phoneticPr fontId="24" type="noConversion"/>
  </si>
  <si>
    <t>raw</t>
    <phoneticPr fontId="1" type="noConversion"/>
  </si>
  <si>
    <t>down</t>
    <phoneticPr fontId="1" type="noConversion"/>
  </si>
  <si>
    <t>json</t>
    <phoneticPr fontId="1" type="noConversion"/>
  </si>
  <si>
    <t>.</t>
    <phoneticPr fontId="1" type="noConversion"/>
  </si>
  <si>
    <t>ajax</t>
    <phoneticPr fontId="1" type="noConversion"/>
  </si>
  <si>
    <t>Json</t>
    <phoneticPr fontId="1" type="noConversion"/>
  </si>
  <si>
    <t>보고서 내용 목록 화면</t>
    <phoneticPr fontId="1" type="noConversion"/>
  </si>
  <si>
    <t>보고서 내용 작성 화면</t>
    <phoneticPr fontId="1" type="noConversion"/>
  </si>
  <si>
    <t>보고서 내용 삭제</t>
    <phoneticPr fontId="1" type="noConversion"/>
  </si>
  <si>
    <t>보고서 목록 화면</t>
    <phoneticPr fontId="1" type="noConversion"/>
  </si>
  <si>
    <t>보고서 작성 화면</t>
    <phoneticPr fontId="1" type="noConversion"/>
  </si>
  <si>
    <t>보고서 삭제</t>
    <phoneticPr fontId="1" type="noConversion"/>
  </si>
  <si>
    <t>보고서 raw data 목록 화면</t>
    <phoneticPr fontId="1" type="noConversion"/>
  </si>
  <si>
    <t>보고서 raw data 엑셀다운</t>
    <phoneticPr fontId="1" type="noConversion"/>
  </si>
  <si>
    <t>보고서 내용 목록 Json</t>
    <phoneticPr fontId="1" type="noConversion"/>
  </si>
  <si>
    <t>보고서 기본 목록 조회 Json</t>
    <phoneticPr fontId="24" type="noConversion"/>
  </si>
  <si>
    <t>보고서 목록 조회</t>
    <phoneticPr fontId="24" type="noConversion"/>
  </si>
  <si>
    <t>보고서 상세 조회</t>
    <phoneticPr fontId="24" type="noConversion"/>
  </si>
  <si>
    <t>보고서 입력</t>
    <phoneticPr fontId="24" type="noConversion"/>
  </si>
  <si>
    <t>보고서 수정</t>
    <phoneticPr fontId="24" type="noConversion"/>
  </si>
  <si>
    <t>보고서 삭제</t>
    <phoneticPr fontId="24" type="noConversion"/>
  </si>
  <si>
    <t>보고서 목록 카운터</t>
    <phoneticPr fontId="24" type="noConversion"/>
  </si>
  <si>
    <t>Excel</t>
    <phoneticPr fontId="1" type="noConversion"/>
  </si>
  <si>
    <t>excel</t>
    <phoneticPr fontId="1" type="noConversion"/>
  </si>
  <si>
    <t>보고서 raw data 목록 조회</t>
    <phoneticPr fontId="24" type="noConversion"/>
  </si>
  <si>
    <t>보고서 raw data 목록 카운터</t>
    <phoneticPr fontId="24" type="noConversion"/>
  </si>
  <si>
    <t>보고서기본</t>
  </si>
  <si>
    <t>보고서기본</t>
    <phoneticPr fontId="1" type="noConversion"/>
  </si>
  <si>
    <t>보고서 raw data</t>
  </si>
  <si>
    <t>보고서 raw data</t>
    <phoneticPr fontId="1" type="noConversion"/>
  </si>
  <si>
    <t>data</t>
    <phoneticPr fontId="1" type="noConversion"/>
  </si>
  <si>
    <t>rpt_bsic/list.jsp</t>
  </si>
  <si>
    <t>RPT_NO</t>
  </si>
  <si>
    <t>RPT_NO</t>
    <phoneticPr fontId="1" type="noConversion"/>
  </si>
  <si>
    <t>RPT_NM1</t>
  </si>
  <si>
    <t>RPT_NM1</t>
    <phoneticPr fontId="1" type="noConversion"/>
  </si>
  <si>
    <t>RPT_NM2</t>
  </si>
  <si>
    <t>RPT_NM2</t>
    <phoneticPr fontId="1" type="noConversion"/>
  </si>
  <si>
    <t>RPT_NM3</t>
  </si>
  <si>
    <t>RPT_CN1</t>
  </si>
  <si>
    <t>RPT_CN2</t>
  </si>
  <si>
    <t>RPT_CN3</t>
  </si>
  <si>
    <t>RPT_TYP</t>
  </si>
  <si>
    <t>CAT_ID</t>
    <phoneticPr fontId="1" type="noConversion"/>
  </si>
  <si>
    <t>VARCHAR2(20 BYTE)</t>
  </si>
  <si>
    <t>VARCHAR2(100 BYTE)</t>
  </si>
  <si>
    <t>VARCHAR2(255 BYTE)</t>
    <phoneticPr fontId="1" type="noConversion"/>
  </si>
  <si>
    <t>VARCHAR2(4000 BYTE)</t>
    <phoneticPr fontId="1" type="noConversion"/>
  </si>
  <si>
    <t>VARCHAR2(20 BYTE)</t>
    <phoneticPr fontId="1" type="noConversion"/>
  </si>
  <si>
    <t>CREATE TABLE</t>
    <phoneticPr fontId="1" type="noConversion"/>
  </si>
  <si>
    <t>(</t>
    <phoneticPr fontId="1" type="noConversion"/>
  </si>
  <si>
    <t>);</t>
    <phoneticPr fontId="1" type="noConversion"/>
  </si>
  <si>
    <t>CREAT_DTTM</t>
  </si>
  <si>
    <t>DATE</t>
    <phoneticPr fontId="1" type="noConversion"/>
  </si>
  <si>
    <t>UPDT_DTTM</t>
  </si>
  <si>
    <t>CRTR_ID</t>
  </si>
  <si>
    <t>CRTR_NM</t>
  </si>
  <si>
    <t>VARCHAR2(50 BYTE)</t>
  </si>
  <si>
    <t>생성일자</t>
    <phoneticPr fontId="1" type="noConversion"/>
  </si>
  <si>
    <t>생성자아이디</t>
    <phoneticPr fontId="1" type="noConversion"/>
  </si>
  <si>
    <t>생성자이름</t>
    <phoneticPr fontId="1" type="noConversion"/>
  </si>
  <si>
    <t>수정일자</t>
    <phoneticPr fontId="1" type="noConversion"/>
  </si>
  <si>
    <t>수정자아이디</t>
    <phoneticPr fontId="1" type="noConversion"/>
  </si>
  <si>
    <t>수정자이름</t>
    <phoneticPr fontId="1" type="noConversion"/>
  </si>
  <si>
    <t>UPDUSR_ID</t>
  </si>
  <si>
    <t>UPDUSR_NM</t>
  </si>
  <si>
    <t>보고서 기본</t>
    <phoneticPr fontId="1" type="noConversion"/>
  </si>
  <si>
    <t>CAT_NM</t>
    <phoneticPr fontId="1" type="noConversion"/>
  </si>
  <si>
    <t>action</t>
    <phoneticPr fontId="1" type="noConversion"/>
  </si>
  <si>
    <t>TN_RPT_BSIC</t>
  </si>
  <si>
    <t>TN_RPT</t>
  </si>
  <si>
    <t>TN_RPT_RAW_DATA</t>
  </si>
  <si>
    <t>NUMBER(38,0)</t>
  </si>
  <si>
    <t>CHAR(1 BYTE)</t>
  </si>
  <si>
    <t>NUMBER(1,0)</t>
    <phoneticPr fontId="1" type="noConversion"/>
  </si>
  <si>
    <t>NUMBER(4,0)</t>
    <phoneticPr fontId="1" type="noConversion"/>
  </si>
  <si>
    <t>형식</t>
    <phoneticPr fontId="1" type="noConversion"/>
  </si>
  <si>
    <t>TN_RPT_RAW_DATA</t>
    <phoneticPr fontId="1" type="noConversion"/>
  </si>
  <si>
    <t>변수명</t>
    <phoneticPr fontId="1" type="noConversion"/>
  </si>
  <si>
    <t>DDL</t>
    <phoneticPr fontId="1" type="noConversion"/>
  </si>
  <si>
    <t>Commnet</t>
    <phoneticPr fontId="1" type="noConversion"/>
  </si>
  <si>
    <t>보고서 내용 작성</t>
    <phoneticPr fontId="1" type="noConversion"/>
  </si>
  <si>
    <t>보고서 작성</t>
    <phoneticPr fontId="1" type="noConversion"/>
  </si>
  <si>
    <t>보고서 상세 조회 CatId, Year, Qrt</t>
    <phoneticPr fontId="24" type="noConversion"/>
  </si>
  <si>
    <t>catId</t>
    <phoneticPr fontId="1" type="noConversion"/>
  </si>
  <si>
    <t>Year</t>
    <phoneticPr fontId="1" type="noConversion"/>
  </si>
  <si>
    <t>Qrt</t>
    <phoneticPr fontId="1" type="noConversion"/>
  </si>
  <si>
    <t>year</t>
    <phoneticPr fontId="1" type="noConversion"/>
  </si>
  <si>
    <t>qrt</t>
    <phoneticPr fontId="1" type="noConversion"/>
  </si>
  <si>
    <t>보고서 raw data 엑셀다운</t>
    <phoneticPr fontId="24" type="noConversion"/>
  </si>
  <si>
    <t>보고서 raw data 입력</t>
    <phoneticPr fontId="24" type="noConversion"/>
  </si>
  <si>
    <t>보고서 raw data 수정</t>
    <phoneticPr fontId="24" type="noConversion"/>
  </si>
  <si>
    <t>보고서 raw data 삭제</t>
    <phoneticPr fontId="24" type="noConversion"/>
  </si>
  <si>
    <t>All</t>
    <phoneticPr fontId="1" type="noConversion"/>
  </si>
  <si>
    <t>all</t>
    <phoneticPr fontId="1" type="noConversion"/>
  </si>
  <si>
    <t>보고서 기본 목록 조회 All</t>
    <phoneticPr fontId="24" type="noConversion"/>
  </si>
  <si>
    <t>보고서 기본 목록 조회 ALL</t>
    <phoneticPr fontId="24" type="noConversion"/>
  </si>
  <si>
    <t>보고서 raw data 상세 조회</t>
    <phoneticPr fontId="24" type="noConversion"/>
  </si>
  <si>
    <t>last</t>
    <phoneticPr fontId="1" type="noConversion"/>
  </si>
  <si>
    <t>보고서 Year 조회</t>
    <phoneticPr fontId="24" type="noConversion"/>
  </si>
  <si>
    <t>보고서 Year 목록 조회</t>
    <phoneticPr fontId="24" type="noConversion"/>
  </si>
  <si>
    <t>By</t>
    <phoneticPr fontId="1" type="noConversion"/>
  </si>
  <si>
    <r>
      <rPr>
        <b/>
        <sz val="9"/>
        <color theme="4"/>
        <rFont val="맑은 고딕"/>
        <family val="3"/>
        <charset val="129"/>
        <scheme val="minor"/>
      </rPr>
      <t>view</t>
    </r>
    <r>
      <rPr>
        <sz val="9"/>
        <color theme="1"/>
        <rFont val="맑은 고딕"/>
        <family val="2"/>
        <charset val="129"/>
        <scheme val="minor"/>
      </rPr>
      <t>ByCatIdNYearNQrt</t>
    </r>
    <phoneticPr fontId="1" type="noConversion"/>
  </si>
  <si>
    <t>관리데이터 변경이력</t>
    <phoneticPr fontId="1" type="noConversion"/>
  </si>
  <si>
    <t>HISTORY</t>
    <phoneticPr fontId="1" type="noConversion"/>
  </si>
  <si>
    <t>raw</t>
  </si>
  <si>
    <t>By</t>
  </si>
  <si>
    <t>RptNo</t>
  </si>
  <si>
    <t>RptNo</t>
    <phoneticPr fontId="1" type="noConversion"/>
  </si>
  <si>
    <t>rptNo</t>
    <phoneticPr fontId="1" type="noConversion"/>
  </si>
  <si>
    <t>보고서 raw data 삭제 rptNo</t>
    <phoneticPr fontId="24" type="noConversion"/>
  </si>
  <si>
    <t>Seq</t>
    <phoneticPr fontId="1" type="noConversion"/>
  </si>
  <si>
    <t>seq</t>
    <phoneticPr fontId="1" type="noConversion"/>
  </si>
  <si>
    <t>Max</t>
    <phoneticPr fontId="1" type="noConversion"/>
  </si>
  <si>
    <t>max</t>
    <phoneticPr fontId="1" type="noConversion"/>
  </si>
  <si>
    <t>보고서 raw data 목록 RptNo</t>
    <phoneticPr fontId="24" type="noConversion"/>
  </si>
  <si>
    <t>보고서 raw data Max Seq RptNo</t>
    <phoneticPr fontId="24" type="noConversion"/>
  </si>
  <si>
    <t>listByRptNo</t>
    <phoneticPr fontId="1" type="noConversion"/>
  </si>
  <si>
    <t>popup</t>
    <phoneticPr fontId="1" type="noConversion"/>
  </si>
  <si>
    <t>preview</t>
    <phoneticPr fontId="1" type="noConversion"/>
  </si>
  <si>
    <t>/admin/fnct/rpt/popup/preview</t>
  </si>
  <si>
    <t>rpt/popup/preview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</si>
</sst>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맑은 고딕"/>
      <family val="2"/>
      <charset val="129"/>
      <scheme val="minor"/>
    </font>
    <font>
      <sz val="8"/>
      <name val="맑은 고딕"/>
      <family val="2"/>
      <charset val="129"/>
      <scheme val="minor"/>
    </font>
    <font>
      <b/>
      <sz val="9"/>
      <color theme="1"/>
      <name val="맑은 고딕"/>
      <family val="3"/>
      <charset val="129"/>
      <scheme val="major"/>
    </font>
    <font>
      <u/>
      <sz val="11"/>
      <color theme="10"/>
      <name val="맑은 고딕"/>
      <family val="2"/>
      <charset val="129"/>
      <scheme val="minor"/>
    </font>
    <font>
      <b/>
      <u/>
      <sz val="9"/>
      <name val="맑은 고딕"/>
      <family val="3"/>
      <charset val="129"/>
      <scheme val="minor"/>
    </font>
    <font>
      <b/>
      <sz val="9"/>
      <color theme="0"/>
      <name val="맑은 고딕"/>
      <family val="3"/>
      <charset val="129"/>
      <scheme val="major"/>
    </font>
    <font>
      <sz val="9"/>
      <color theme="1"/>
      <name val="맑은 고딕"/>
      <family val="3"/>
      <charset val="129"/>
      <scheme val="minor"/>
    </font>
    <font>
      <sz val="9"/>
      <color theme="1"/>
      <name val="맑은 고딕"/>
      <family val="3"/>
      <charset val="129"/>
      <scheme val="major"/>
    </font>
    <font>
      <b/>
      <sz val="9"/>
      <color theme="1"/>
      <name val="맑은 고딕"/>
      <family val="3"/>
      <charset val="129"/>
      <scheme val="minor"/>
    </font>
    <font>
      <sz val="11"/>
      <color theme="1"/>
      <name val="맑은 고딕"/>
      <family val="3"/>
      <charset val="129"/>
      <scheme val="minor"/>
    </font>
    <font>
      <sz val="8"/>
      <name val="맑은 고딕"/>
      <family val="3"/>
      <charset val="129"/>
    </font>
    <font>
      <b/>
      <sz val="9"/>
      <color rgb="FFFF0000"/>
      <name val="맑은 고딕"/>
      <family val="3"/>
      <charset val="129"/>
      <scheme val="major"/>
    </font>
    <font>
      <sz val="11"/>
      <color rgb="FF000000"/>
      <name val="맑은 고딕"/>
      <family val="3"/>
      <charset val="129"/>
    </font>
    <font>
      <u/>
      <sz val="9"/>
      <color theme="10"/>
      <name val="맑은 고딕"/>
      <family val="3"/>
      <charset val="129"/>
      <scheme val="minor"/>
    </font>
    <font>
      <sz val="9"/>
      <color theme="0"/>
      <name val="맑은 고딕"/>
      <family val="3"/>
      <charset val="129"/>
      <scheme val="minor"/>
    </font>
    <font>
      <sz val="8"/>
      <color rgb="FFD4D4D4"/>
      <name val="Consolas"/>
      <family val="3"/>
    </font>
    <font>
      <sz val="9"/>
      <name val="맑은 고딕"/>
      <family val="3"/>
      <charset val="129"/>
      <scheme val="major"/>
    </font>
    <font>
      <sz val="11"/>
      <color rgb="FF9C5700"/>
      <name val="맑은 고딕"/>
      <family val="2"/>
      <charset val="129"/>
      <scheme val="minor"/>
    </font>
    <font>
      <b/>
      <sz val="11"/>
      <color rgb="FFFA7D00"/>
      <name val="맑은 고딕"/>
      <family val="2"/>
      <charset val="129"/>
      <scheme val="minor"/>
    </font>
    <font>
      <sz val="10"/>
      <name val="Arial"/>
      <family val="2"/>
    </font>
    <font>
      <b/>
      <sz val="30"/>
      <name val="Arial"/>
      <family val="2"/>
    </font>
    <font>
      <b/>
      <sz val="10"/>
      <color indexed="63"/>
      <name val="Arial"/>
      <family val="2"/>
    </font>
    <font>
      <sz val="10"/>
      <name val="돋움"/>
      <family val="3"/>
      <charset val="129"/>
    </font>
    <font>
      <b/>
      <sz val="11"/>
      <color theme="1"/>
      <name val="새굴림"/>
      <family val="1"/>
      <charset val="129"/>
    </font>
    <font>
      <sz val="8"/>
      <name val="돋움"/>
      <family val="3"/>
      <charset val="129"/>
    </font>
    <font>
      <i/>
      <sz val="11"/>
      <color theme="1"/>
      <name val="맑은 고딕"/>
      <family val="3"/>
      <charset val="129"/>
      <scheme val="minor"/>
    </font>
    <font>
      <sz val="9"/>
      <name val="굴림체"/>
      <family val="3"/>
      <charset val="129"/>
    </font>
    <font>
      <sz val="9"/>
      <color indexed="63"/>
      <name val="돋움"/>
      <family val="3"/>
      <charset val="129"/>
    </font>
    <font>
      <sz val="8"/>
      <name val="굴림체"/>
      <family val="3"/>
      <charset val="129"/>
    </font>
    <font>
      <sz val="9"/>
      <color indexed="8"/>
      <name val="굴림"/>
      <family val="3"/>
      <charset val="129"/>
    </font>
    <font>
      <sz val="9"/>
      <name val="돋움"/>
      <family val="3"/>
      <charset val="129"/>
    </font>
    <font>
      <sz val="9"/>
      <color theme="1"/>
      <name val="맑은 고딕"/>
      <family val="2"/>
      <charset val="129"/>
      <scheme val="minor"/>
    </font>
    <font>
      <sz val="11"/>
      <name val="돋움"/>
      <family val="3"/>
      <charset val="129"/>
    </font>
    <font>
      <b/>
      <sz val="9"/>
      <name val="맑은 고딕"/>
      <family val="3"/>
      <charset val="129"/>
      <scheme val="minor"/>
    </font>
    <font>
      <sz val="9"/>
      <name val="맑은 고딕"/>
      <family val="3"/>
      <charset val="129"/>
      <scheme val="minor"/>
    </font>
    <font>
      <sz val="9"/>
      <color theme="0"/>
      <name val="맑은 고딕"/>
      <family val="2"/>
      <charset val="129"/>
      <scheme val="minor"/>
    </font>
    <font>
      <sz val="9"/>
      <color rgb="FF0070C0"/>
      <name val="맑은 고딕"/>
      <family val="3"/>
      <charset val="129"/>
      <scheme val="minor"/>
    </font>
    <font>
      <sz val="10"/>
      <name val="맑은 고딕"/>
      <family val="3"/>
      <charset val="129"/>
      <scheme val="minor"/>
    </font>
    <font>
      <sz val="10"/>
      <color theme="1"/>
      <name val="맑은 고딕"/>
      <family val="3"/>
      <charset val="129"/>
      <scheme val="minor"/>
    </font>
    <font>
      <b/>
      <sz val="9"/>
      <color rgb="FF0070C0"/>
      <name val="맑은 고딕"/>
      <family val="3"/>
      <charset val="129"/>
      <scheme val="minor"/>
    </font>
    <font>
      <strike/>
      <sz val="9"/>
      <color rgb="FFFF0000"/>
      <name val="맑은 고딕"/>
      <family val="3"/>
      <charset val="129"/>
      <scheme val="minor"/>
    </font>
    <font>
      <b/>
      <strike/>
      <sz val="9"/>
      <color rgb="FFFF0000"/>
      <name val="맑은 고딕"/>
      <family val="3"/>
      <charset val="129"/>
      <scheme val="minor"/>
    </font>
    <font>
      <sz val="10"/>
      <name val="맑은 고딕"/>
      <family val="3"/>
      <charset val="129"/>
    </font>
    <font>
      <sz val="9"/>
      <color rgb="FFCB7832"/>
      <name val="Consolas"/>
      <family val="3"/>
    </font>
    <font>
      <b/>
      <sz val="9"/>
      <color theme="4"/>
      <name val="맑은 고딕"/>
      <family val="3"/>
      <charset val="129"/>
      <scheme val="minor"/>
    </font>
  </fonts>
  <fills count="23">
    <fill>
      <patternFill patternType="none"/>
    </fill>
    <fill>
      <patternFill patternType="gray125"/>
    </fill>
    <fill>
      <patternFill patternType="solid">
        <fgColor theme="8"/>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theme="2" tint="-0.499984740745262"/>
        <bgColor indexed="64"/>
      </patternFill>
    </fill>
    <fill>
      <patternFill patternType="solid">
        <fgColor theme="7" tint="0.79998168889431442"/>
        <bgColor indexed="64"/>
      </patternFill>
    </fill>
    <fill>
      <patternFill patternType="solid">
        <fgColor rgb="FFFFEB9C"/>
      </patternFill>
    </fill>
    <fill>
      <patternFill patternType="solid">
        <fgColor rgb="FFF2F2F2"/>
      </patternFill>
    </fill>
    <fill>
      <patternFill patternType="solid">
        <fgColor theme="8"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indexed="22"/>
        <bgColor indexed="64"/>
      </patternFill>
    </fill>
    <fill>
      <patternFill patternType="solid">
        <fgColor rgb="FFFFCC99"/>
        <bgColor indexed="64"/>
      </patternFill>
    </fill>
    <fill>
      <patternFill patternType="solid">
        <fgColor rgb="FFFFFF99"/>
        <bgColor indexed="64"/>
      </patternFill>
    </fill>
    <fill>
      <patternFill patternType="solid">
        <fgColor rgb="FFFF0000"/>
        <bgColor indexed="64"/>
      </patternFill>
    </fill>
    <fill>
      <patternFill patternType="solid">
        <fgColor rgb="FF66FFFF"/>
        <bgColor indexed="64"/>
      </patternFill>
    </fill>
    <fill>
      <patternFill patternType="solid">
        <fgColor rgb="FF92D050"/>
        <bgColor indexed="64"/>
      </patternFill>
    </fill>
    <fill>
      <patternFill patternType="solid">
        <fgColor theme="3"/>
        <bgColor indexed="64"/>
      </patternFill>
    </fill>
    <fill>
      <patternFill patternType="solid">
        <fgColor rgb="FF7030A0"/>
        <bgColor indexed="64"/>
      </patternFill>
    </fill>
    <fill>
      <patternFill patternType="solid">
        <fgColor theme="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double">
        <color indexed="64"/>
      </bottom>
      <diagonal/>
    </border>
    <border>
      <left/>
      <right style="thin">
        <color indexed="64"/>
      </right>
      <top style="double">
        <color indexed="64"/>
      </top>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top style="thin">
        <color indexed="64"/>
      </top>
      <bottom style="thin">
        <color indexed="64"/>
      </bottom>
      <diagonal/>
    </border>
    <border>
      <left/>
      <right/>
      <top/>
      <bottom style="thin">
        <color indexed="64"/>
      </bottom>
      <diagonal/>
    </border>
    <border>
      <left/>
      <right/>
      <top/>
      <bottom style="medium">
        <color indexed="64"/>
      </bottom>
      <diagonal/>
    </border>
    <border>
      <left/>
      <right/>
      <top style="thin">
        <color indexed="64"/>
      </top>
      <bottom style="medium">
        <color indexed="64"/>
      </bottom>
      <diagonal/>
    </border>
  </borders>
  <cellStyleXfs count="7">
    <xf numFmtId="0" fontId="0" fillId="0" borderId="0">
      <alignment vertical="center"/>
    </xf>
    <xf numFmtId="0" fontId="3" fillId="0" borderId="0" applyNumberFormat="0" applyFill="0" applyBorder="0" applyAlignment="0" applyProtection="0">
      <alignment vertical="center"/>
    </xf>
    <xf numFmtId="0" fontId="9" fillId="0" borderId="0">
      <alignment vertical="center"/>
    </xf>
    <xf numFmtId="0" fontId="17" fillId="9" borderId="0" applyNumberFormat="0" applyBorder="0" applyAlignment="0" applyProtection="0">
      <alignment vertical="center"/>
    </xf>
    <xf numFmtId="0" fontId="18" fillId="10" borderId="20" applyNumberFormat="0" applyAlignment="0" applyProtection="0">
      <alignment vertical="center"/>
    </xf>
    <xf numFmtId="0" fontId="19" fillId="0" borderId="0"/>
    <xf numFmtId="0" fontId="32" fillId="0" borderId="0"/>
  </cellStyleXfs>
  <cellXfs count="702">
    <xf numFmtId="0" fontId="0" fillId="0" borderId="0" xfId="0">
      <alignment vertical="center"/>
    </xf>
    <xf numFmtId="0" fontId="0" fillId="0" borderId="0" xfId="0" applyAlignment="1">
      <alignment horizontal="center" vertical="center"/>
    </xf>
    <xf numFmtId="0" fontId="2" fillId="0" borderId="1" xfId="0" applyFont="1" applyBorder="1" applyAlignment="1">
      <alignment horizontal="center" vertical="center" wrapText="1"/>
    </xf>
    <xf numFmtId="0" fontId="2" fillId="3" borderId="1" xfId="0" applyFont="1" applyFill="1" applyBorder="1" applyAlignment="1">
      <alignment horizontal="center" vertical="center"/>
    </xf>
    <xf numFmtId="0" fontId="4" fillId="3" borderId="1" xfId="1" applyFont="1" applyFill="1" applyBorder="1" applyAlignment="1">
      <alignment horizontal="center" vertical="center"/>
    </xf>
    <xf numFmtId="0" fontId="2" fillId="3" borderId="1" xfId="0" applyFont="1" applyFill="1" applyBorder="1" applyAlignment="1">
      <alignment horizontal="center" vertical="center" wrapText="1"/>
    </xf>
    <xf numFmtId="0" fontId="6" fillId="0" borderId="1" xfId="0" applyFont="1" applyBorder="1" applyAlignment="1">
      <alignment horizontal="center" vertical="center"/>
    </xf>
    <xf numFmtId="0" fontId="7" fillId="0" borderId="1" xfId="0" applyFont="1" applyBorder="1" applyAlignment="1">
      <alignment horizontal="left" vertical="center"/>
    </xf>
    <xf numFmtId="0" fontId="6" fillId="0" borderId="1" xfId="0" applyFont="1" applyBorder="1">
      <alignment vertical="center"/>
    </xf>
    <xf numFmtId="0" fontId="7" fillId="3" borderId="1" xfId="0" applyFont="1" applyFill="1" applyBorder="1" applyAlignment="1">
      <alignment horizontal="left" vertical="center"/>
    </xf>
    <xf numFmtId="0" fontId="8" fillId="0" borderId="1" xfId="0" applyFont="1" applyBorder="1" applyAlignment="1">
      <alignment horizontal="center" vertical="center"/>
    </xf>
    <xf numFmtId="0" fontId="5" fillId="2" borderId="1" xfId="0" applyFont="1" applyFill="1" applyBorder="1" applyAlignment="1">
      <alignment horizontal="left" vertical="center"/>
    </xf>
    <xf numFmtId="0" fontId="2" fillId="0" borderId="1" xfId="0" applyFont="1" applyBorder="1" applyAlignment="1">
      <alignment horizontal="left" vertical="center"/>
    </xf>
    <xf numFmtId="0" fontId="2" fillId="3" borderId="1" xfId="0" applyFont="1" applyFill="1" applyBorder="1" applyAlignment="1">
      <alignment horizontal="left" vertical="center"/>
    </xf>
    <xf numFmtId="0" fontId="6" fillId="0" borderId="0" xfId="0" applyFont="1">
      <alignment vertical="center"/>
    </xf>
    <xf numFmtId="0" fontId="7" fillId="0" borderId="1" xfId="0" applyFont="1" applyBorder="1" applyAlignment="1">
      <alignment vertical="center" wrapText="1"/>
    </xf>
    <xf numFmtId="0" fontId="2" fillId="0" borderId="2" xfId="0" applyFont="1" applyBorder="1" applyAlignment="1">
      <alignment horizontal="center" vertical="center"/>
    </xf>
    <xf numFmtId="0" fontId="2" fillId="4" borderId="1" xfId="0" applyFont="1" applyFill="1" applyBorder="1" applyAlignment="1">
      <alignment horizontal="center" vertical="center"/>
    </xf>
    <xf numFmtId="0" fontId="2" fillId="0" borderId="2" xfId="0" applyFont="1" applyBorder="1" applyAlignment="1">
      <alignment horizontal="left" vertical="center"/>
    </xf>
    <xf numFmtId="0" fontId="6" fillId="0" borderId="0" xfId="0" applyFont="1" applyAlignment="1">
      <alignment horizontal="left"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8" fillId="0" borderId="2" xfId="0" applyFont="1" applyBorder="1" applyAlignment="1">
      <alignment horizontal="center" vertical="center"/>
    </xf>
    <xf numFmtId="0" fontId="6" fillId="5" borderId="1" xfId="0" applyFont="1" applyFill="1" applyBorder="1" applyAlignment="1">
      <alignment horizontal="center" vertical="center"/>
    </xf>
    <xf numFmtId="0" fontId="2" fillId="5" borderId="1" xfId="0" applyFont="1" applyFill="1" applyBorder="1" applyAlignment="1">
      <alignment horizontal="left" vertical="center"/>
    </xf>
    <xf numFmtId="0" fontId="2" fillId="5" borderId="1" xfId="0" applyFont="1" applyFill="1" applyBorder="1" applyAlignment="1">
      <alignment horizontal="center" vertical="center" wrapText="1"/>
    </xf>
    <xf numFmtId="0" fontId="7" fillId="5" borderId="1" xfId="0" applyFont="1" applyFill="1" applyBorder="1" applyAlignment="1">
      <alignment horizontal="left" vertical="center"/>
    </xf>
    <xf numFmtId="0" fontId="2" fillId="0" borderId="4" xfId="0" applyFont="1" applyBorder="1" applyAlignment="1">
      <alignment horizontal="left" vertical="center" wrapText="1"/>
    </xf>
    <xf numFmtId="0" fontId="2" fillId="0" borderId="8" xfId="0" applyFont="1" applyBorder="1" applyAlignment="1">
      <alignment horizontal="center" vertical="top" wrapText="1"/>
    </xf>
    <xf numFmtId="0" fontId="2" fillId="0" borderId="9" xfId="0" applyFont="1" applyBorder="1" applyAlignment="1">
      <alignment horizontal="center" vertical="top" wrapText="1"/>
    </xf>
    <xf numFmtId="0" fontId="2" fillId="0" borderId="9" xfId="0" applyFont="1" applyBorder="1" applyAlignment="1">
      <alignment horizontal="left" vertical="top" wrapText="1"/>
    </xf>
    <xf numFmtId="0" fontId="2" fillId="0" borderId="10" xfId="0" applyFont="1" applyBorder="1" applyAlignment="1">
      <alignment horizontal="left" vertical="top"/>
    </xf>
    <xf numFmtId="0" fontId="2" fillId="0" borderId="0" xfId="0" applyFont="1" applyBorder="1" applyAlignment="1">
      <alignment horizontal="left" vertical="top"/>
    </xf>
    <xf numFmtId="0" fontId="5" fillId="2" borderId="1" xfId="0" applyFont="1" applyFill="1" applyBorder="1" applyAlignment="1">
      <alignment horizontal="center" vertical="center"/>
    </xf>
    <xf numFmtId="0" fontId="2" fillId="0" borderId="9" xfId="0" applyFont="1" applyBorder="1" applyAlignment="1">
      <alignment horizontal="left" vertical="top"/>
    </xf>
    <xf numFmtId="0" fontId="2" fillId="0" borderId="8" xfId="0" applyFont="1" applyBorder="1" applyAlignment="1">
      <alignment horizontal="center" vertical="center"/>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0" borderId="3" xfId="0" applyFont="1" applyBorder="1" applyAlignment="1">
      <alignment vertical="top" wrapText="1"/>
    </xf>
    <xf numFmtId="0" fontId="2" fillId="0" borderId="4" xfId="0" applyFont="1" applyBorder="1" applyAlignment="1">
      <alignment vertical="top" wrapText="1"/>
    </xf>
    <xf numFmtId="0" fontId="7" fillId="0" borderId="2" xfId="0" applyFont="1" applyBorder="1" applyAlignment="1">
      <alignment vertical="center" wrapText="1"/>
    </xf>
    <xf numFmtId="0" fontId="3" fillId="0" borderId="1" xfId="1" applyBorder="1" applyAlignment="1">
      <alignment horizontal="left" vertical="top"/>
    </xf>
    <xf numFmtId="0" fontId="2" fillId="0" borderId="8" xfId="0" applyFont="1" applyBorder="1" applyAlignment="1">
      <alignment horizontal="left" vertical="center"/>
    </xf>
    <xf numFmtId="0" fontId="2" fillId="0" borderId="3" xfId="0" applyFont="1" applyBorder="1" applyAlignment="1">
      <alignment horizontal="center" vertical="center" wrapText="1"/>
    </xf>
    <xf numFmtId="0" fontId="2" fillId="0" borderId="14" xfId="0" applyFont="1" applyBorder="1" applyAlignment="1">
      <alignment horizontal="center" vertical="center" wrapText="1"/>
    </xf>
    <xf numFmtId="0" fontId="2" fillId="0" borderId="5" xfId="0" applyFont="1" applyBorder="1" applyAlignment="1">
      <alignment vertical="top" wrapText="1"/>
    </xf>
    <xf numFmtId="0" fontId="2" fillId="5" borderId="1" xfId="0" applyFont="1" applyFill="1" applyBorder="1" applyAlignment="1">
      <alignment horizontal="center" vertical="center"/>
    </xf>
    <xf numFmtId="0" fontId="2" fillId="0" borderId="1" xfId="0" applyFont="1" applyBorder="1" applyAlignment="1">
      <alignment horizontal="center" vertical="center"/>
    </xf>
    <xf numFmtId="0" fontId="11" fillId="2" borderId="1" xfId="0" applyFont="1" applyFill="1" applyBorder="1" applyAlignment="1">
      <alignment horizontal="left" vertical="center"/>
    </xf>
    <xf numFmtId="0" fontId="11" fillId="2" borderId="1" xfId="0" applyFont="1" applyFill="1" applyBorder="1" applyAlignment="1">
      <alignment horizontal="left" vertical="top" wrapText="1"/>
    </xf>
    <xf numFmtId="0" fontId="4" fillId="5" borderId="1" xfId="1" applyFont="1" applyFill="1" applyBorder="1" applyAlignment="1">
      <alignment horizontal="center" vertical="center"/>
    </xf>
    <xf numFmtId="0" fontId="7" fillId="0" borderId="1" xfId="0" applyFont="1" applyBorder="1" applyAlignment="1">
      <alignment horizontal="center" vertical="center"/>
    </xf>
    <xf numFmtId="0" fontId="7" fillId="3" borderId="1" xfId="0" applyFont="1" applyFill="1" applyBorder="1" applyAlignment="1">
      <alignment horizontal="center" vertical="center"/>
    </xf>
    <xf numFmtId="0" fontId="7" fillId="5" borderId="1" xfId="0" applyFont="1" applyFill="1" applyBorder="1" applyAlignment="1">
      <alignment horizontal="center" vertical="center"/>
    </xf>
    <xf numFmtId="0" fontId="6" fillId="0" borderId="3" xfId="0" applyFont="1" applyBorder="1" applyAlignment="1">
      <alignment horizontal="center" vertical="center"/>
    </xf>
    <xf numFmtId="0" fontId="7" fillId="0" borderId="3" xfId="0" applyFont="1" applyBorder="1" applyAlignment="1">
      <alignment horizontal="left" vertical="center"/>
    </xf>
    <xf numFmtId="0" fontId="6" fillId="0" borderId="4" xfId="0" applyFont="1" applyBorder="1" applyAlignment="1">
      <alignment horizontal="center" vertical="center"/>
    </xf>
    <xf numFmtId="0" fontId="6" fillId="0" borderId="4" xfId="0" applyFont="1" applyBorder="1">
      <alignment vertical="center"/>
    </xf>
    <xf numFmtId="0" fontId="7" fillId="0" borderId="4" xfId="0" applyFont="1" applyBorder="1" applyAlignment="1">
      <alignment horizontal="left" vertical="center"/>
    </xf>
    <xf numFmtId="0" fontId="6" fillId="0" borderId="14" xfId="0" applyFont="1" applyBorder="1" applyAlignment="1">
      <alignment horizontal="center" vertical="center"/>
    </xf>
    <xf numFmtId="0" fontId="7" fillId="0" borderId="14" xfId="0" applyFont="1" applyBorder="1" applyAlignment="1">
      <alignment horizontal="left" vertical="center"/>
    </xf>
    <xf numFmtId="0" fontId="8" fillId="0" borderId="14" xfId="0" applyFont="1" applyBorder="1" applyAlignment="1">
      <alignment horizontal="center" vertical="center"/>
    </xf>
    <xf numFmtId="0" fontId="2" fillId="0" borderId="5" xfId="0" applyFont="1" applyBorder="1" applyAlignment="1">
      <alignment horizontal="center" vertical="center" wrapText="1"/>
    </xf>
    <xf numFmtId="0" fontId="6" fillId="0" borderId="5" xfId="0" applyFont="1" applyBorder="1" applyAlignment="1">
      <alignment horizontal="center" vertical="center"/>
    </xf>
    <xf numFmtId="0" fontId="7" fillId="0" borderId="5" xfId="0" applyFont="1" applyBorder="1" applyAlignment="1">
      <alignment horizontal="left" vertical="center"/>
    </xf>
    <xf numFmtId="0" fontId="2" fillId="0" borderId="14" xfId="0" applyFont="1" applyBorder="1" applyAlignment="1">
      <alignment horizontal="left" vertical="top" wrapText="1"/>
    </xf>
    <xf numFmtId="0" fontId="2" fillId="0" borderId="13" xfId="0" applyFont="1" applyBorder="1" applyAlignment="1">
      <alignment horizontal="left" vertical="top"/>
    </xf>
    <xf numFmtId="0" fontId="8" fillId="0" borderId="13" xfId="0" applyFont="1" applyBorder="1" applyAlignment="1">
      <alignment horizontal="center" vertical="center"/>
    </xf>
    <xf numFmtId="0" fontId="6" fillId="5"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7" fillId="5" borderId="3" xfId="0" applyFont="1" applyFill="1" applyBorder="1" applyAlignment="1">
      <alignment horizontal="left" vertical="center"/>
    </xf>
    <xf numFmtId="0" fontId="2" fillId="3" borderId="3" xfId="0" applyFont="1" applyFill="1" applyBorder="1" applyAlignment="1">
      <alignment horizontal="center" vertical="center"/>
    </xf>
    <xf numFmtId="0" fontId="2" fillId="3" borderId="3" xfId="0" applyFont="1" applyFill="1" applyBorder="1" applyAlignment="1">
      <alignment horizontal="center" vertical="center" wrapText="1"/>
    </xf>
    <xf numFmtId="0" fontId="7" fillId="3" borderId="3" xfId="0" applyFont="1" applyFill="1" applyBorder="1" applyAlignment="1">
      <alignment horizontal="left" vertical="center"/>
    </xf>
    <xf numFmtId="0" fontId="2" fillId="5" borderId="4" xfId="0" applyFont="1" applyFill="1" applyBorder="1" applyAlignment="1">
      <alignment horizontal="center" vertical="center" wrapText="1"/>
    </xf>
    <xf numFmtId="0" fontId="7" fillId="5" borderId="4" xfId="0" applyFont="1" applyFill="1" applyBorder="1" applyAlignment="1">
      <alignment horizontal="left" vertical="center"/>
    </xf>
    <xf numFmtId="0" fontId="6" fillId="5" borderId="14" xfId="0" applyFont="1" applyFill="1" applyBorder="1" applyAlignment="1">
      <alignment horizontal="center" vertical="center"/>
    </xf>
    <xf numFmtId="0" fontId="2" fillId="5" borderId="14" xfId="0" applyFont="1" applyFill="1" applyBorder="1" applyAlignment="1">
      <alignment horizontal="left" vertical="top"/>
    </xf>
    <xf numFmtId="0" fontId="8" fillId="5" borderId="14" xfId="0" applyFont="1" applyFill="1" applyBorder="1" applyAlignment="1">
      <alignment horizontal="center" vertical="center"/>
    </xf>
    <xf numFmtId="0" fontId="2" fillId="5" borderId="14" xfId="0" applyFont="1" applyFill="1" applyBorder="1" applyAlignment="1">
      <alignment horizontal="center" vertical="center" wrapText="1"/>
    </xf>
    <xf numFmtId="0" fontId="7" fillId="5" borderId="14" xfId="0" applyFont="1" applyFill="1" applyBorder="1" applyAlignment="1">
      <alignment horizontal="left" vertical="center"/>
    </xf>
    <xf numFmtId="0" fontId="3" fillId="0" borderId="14" xfId="1" applyBorder="1" applyAlignment="1">
      <alignment horizontal="left" vertical="top"/>
    </xf>
    <xf numFmtId="0" fontId="2" fillId="0" borderId="13" xfId="0" applyFont="1" applyBorder="1" applyAlignment="1">
      <alignment horizontal="center" vertical="top" wrapText="1"/>
    </xf>
    <xf numFmtId="0" fontId="2" fillId="0" borderId="13" xfId="0" applyFont="1" applyBorder="1" applyAlignment="1">
      <alignment horizontal="left" vertical="center"/>
    </xf>
    <xf numFmtId="0" fontId="6" fillId="0" borderId="1" xfId="0" applyFont="1" applyBorder="1" applyAlignment="1">
      <alignment vertical="center"/>
    </xf>
    <xf numFmtId="0" fontId="6" fillId="0" borderId="4" xfId="0" applyFont="1" applyBorder="1" applyAlignment="1">
      <alignment vertical="center"/>
    </xf>
    <xf numFmtId="0" fontId="6" fillId="0" borderId="3" xfId="0" applyFont="1" applyBorder="1" applyAlignment="1">
      <alignment vertical="center"/>
    </xf>
    <xf numFmtId="0" fontId="6" fillId="0" borderId="14" xfId="0" applyFont="1" applyBorder="1" applyAlignment="1">
      <alignment vertical="center"/>
    </xf>
    <xf numFmtId="0" fontId="2" fillId="3" borderId="1" xfId="0" applyFont="1" applyFill="1" applyBorder="1" applyAlignment="1">
      <alignment vertical="center"/>
    </xf>
    <xf numFmtId="0" fontId="2" fillId="3" borderId="3" xfId="0" applyFont="1" applyFill="1" applyBorder="1" applyAlignment="1">
      <alignment vertical="center"/>
    </xf>
    <xf numFmtId="0" fontId="6" fillId="5" borderId="14" xfId="0" applyFont="1" applyFill="1" applyBorder="1" applyAlignment="1">
      <alignment vertical="center"/>
    </xf>
    <xf numFmtId="0" fontId="2" fillId="5" borderId="4" xfId="0" applyFont="1" applyFill="1" applyBorder="1" applyAlignment="1">
      <alignment vertical="center"/>
    </xf>
    <xf numFmtId="0" fontId="2" fillId="5" borderId="1" xfId="0" applyFont="1" applyFill="1" applyBorder="1" applyAlignment="1">
      <alignment vertical="center"/>
    </xf>
    <xf numFmtId="0" fontId="11" fillId="0" borderId="1" xfId="0" applyFont="1" applyBorder="1" applyAlignment="1">
      <alignment horizontal="center" vertical="center"/>
    </xf>
    <xf numFmtId="0" fontId="3" fillId="0" borderId="4" xfId="1" applyBorder="1" applyAlignment="1">
      <alignment horizontal="left" vertical="top"/>
    </xf>
    <xf numFmtId="0" fontId="3" fillId="0" borderId="5" xfId="1" applyBorder="1" applyAlignment="1">
      <alignment horizontal="left" vertical="top"/>
    </xf>
    <xf numFmtId="0" fontId="3" fillId="0" borderId="3" xfId="1" applyBorder="1" applyAlignment="1">
      <alignment horizontal="left" vertical="top"/>
    </xf>
    <xf numFmtId="0" fontId="2" fillId="0" borderId="11" xfId="0" applyFont="1" applyBorder="1" applyAlignment="1">
      <alignment horizontal="left" vertical="center"/>
    </xf>
    <xf numFmtId="0" fontId="2" fillId="0" borderId="14" xfId="0" applyFont="1" applyBorder="1" applyAlignment="1">
      <alignment horizontal="left" vertical="center"/>
    </xf>
    <xf numFmtId="0" fontId="2" fillId="0" borderId="13" xfId="0" applyFont="1" applyBorder="1" applyAlignment="1">
      <alignment horizontal="center" vertical="center"/>
    </xf>
    <xf numFmtId="0" fontId="11" fillId="2" borderId="1" xfId="0" applyFont="1" applyFill="1" applyBorder="1" applyAlignment="1">
      <alignment vertical="center"/>
    </xf>
    <xf numFmtId="0" fontId="2" fillId="0" borderId="1" xfId="0" applyFont="1" applyBorder="1" applyAlignment="1">
      <alignment vertical="top" wrapText="1"/>
    </xf>
    <xf numFmtId="0" fontId="2" fillId="0" borderId="1" xfId="0" applyFont="1" applyBorder="1" applyAlignment="1">
      <alignment vertical="top"/>
    </xf>
    <xf numFmtId="0" fontId="2" fillId="0" borderId="3" xfId="0" applyFont="1" applyBorder="1" applyAlignment="1">
      <alignment vertical="top"/>
    </xf>
    <xf numFmtId="0" fontId="2" fillId="0" borderId="1" xfId="0" applyFont="1" applyBorder="1" applyAlignment="1">
      <alignment vertical="center"/>
    </xf>
    <xf numFmtId="0" fontId="2" fillId="0" borderId="14" xfId="0" applyFont="1" applyBorder="1" applyAlignment="1">
      <alignment vertical="top"/>
    </xf>
    <xf numFmtId="0" fontId="2" fillId="0" borderId="4" xfId="0" applyFont="1" applyBorder="1" applyAlignment="1">
      <alignment vertical="top"/>
    </xf>
    <xf numFmtId="0" fontId="8" fillId="0" borderId="1" xfId="0" applyFont="1" applyBorder="1" applyAlignment="1">
      <alignment vertical="top"/>
    </xf>
    <xf numFmtId="0" fontId="8" fillId="0" borderId="3" xfId="0" applyFont="1" applyBorder="1" applyAlignment="1">
      <alignment vertical="top"/>
    </xf>
    <xf numFmtId="0" fontId="8" fillId="0" borderId="5" xfId="0" applyFont="1" applyBorder="1" applyAlignment="1">
      <alignment vertical="top"/>
    </xf>
    <xf numFmtId="0" fontId="8" fillId="0" borderId="4" xfId="0" applyFont="1" applyBorder="1" applyAlignment="1">
      <alignment vertical="top"/>
    </xf>
    <xf numFmtId="0" fontId="8" fillId="0" borderId="14" xfId="0" applyFont="1" applyBorder="1" applyAlignment="1">
      <alignment vertical="top"/>
    </xf>
    <xf numFmtId="0" fontId="8" fillId="0" borderId="5" xfId="0" applyFont="1" applyBorder="1" applyAlignment="1">
      <alignment vertical="top" wrapText="1"/>
    </xf>
    <xf numFmtId="0" fontId="8" fillId="0" borderId="4" xfId="0" applyFont="1" applyBorder="1" applyAlignment="1">
      <alignment vertical="top" wrapText="1"/>
    </xf>
    <xf numFmtId="0" fontId="8" fillId="0" borderId="4" xfId="0" applyFont="1" applyBorder="1" applyAlignment="1">
      <alignment vertical="center"/>
    </xf>
    <xf numFmtId="0" fontId="8" fillId="0" borderId="1" xfId="0" applyFont="1" applyBorder="1" applyAlignment="1">
      <alignment vertical="center"/>
    </xf>
    <xf numFmtId="0" fontId="8" fillId="5" borderId="3" xfId="0" applyFont="1" applyFill="1" applyBorder="1" applyAlignment="1">
      <alignment vertical="top"/>
    </xf>
    <xf numFmtId="0" fontId="8" fillId="5" borderId="14" xfId="0" applyFont="1" applyFill="1" applyBorder="1" applyAlignment="1">
      <alignment vertical="top"/>
    </xf>
    <xf numFmtId="0" fontId="8" fillId="5" borderId="5" xfId="0" applyFont="1" applyFill="1" applyBorder="1" applyAlignment="1">
      <alignment vertical="top"/>
    </xf>
    <xf numFmtId="0" fontId="8" fillId="5" borderId="4" xfId="0" applyFont="1" applyFill="1" applyBorder="1" applyAlignment="1">
      <alignment vertical="top"/>
    </xf>
    <xf numFmtId="0" fontId="8" fillId="0" borderId="1" xfId="0" applyFont="1" applyBorder="1" applyAlignment="1">
      <alignment vertical="top" wrapText="1"/>
    </xf>
    <xf numFmtId="0" fontId="8" fillId="0" borderId="1" xfId="0" applyFont="1" applyFill="1" applyBorder="1" applyAlignment="1">
      <alignment horizontal="left" vertical="center"/>
    </xf>
    <xf numFmtId="0" fontId="8" fillId="0" borderId="1" xfId="0" applyFont="1" applyBorder="1" applyAlignment="1">
      <alignment horizontal="left" vertical="center"/>
    </xf>
    <xf numFmtId="0" fontId="5" fillId="2" borderId="5"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3" xfId="0" applyFont="1" applyBorder="1" applyAlignment="1">
      <alignment horizontal="left" vertical="center"/>
    </xf>
    <xf numFmtId="0" fontId="2" fillId="0" borderId="4" xfId="0" applyFont="1" applyBorder="1" applyAlignment="1">
      <alignment horizontal="lef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3" xfId="0" applyFont="1" applyBorder="1" applyAlignment="1">
      <alignment horizontal="left" vertical="top"/>
    </xf>
    <xf numFmtId="0" fontId="8" fillId="5" borderId="3" xfId="0" applyFont="1" applyFill="1" applyBorder="1" applyAlignment="1">
      <alignment horizontal="center" vertical="center"/>
    </xf>
    <xf numFmtId="0" fontId="2" fillId="0" borderId="4" xfId="0" applyFont="1" applyBorder="1" applyAlignment="1">
      <alignment horizontal="left" vertical="top"/>
    </xf>
    <xf numFmtId="0" fontId="2" fillId="0" borderId="5" xfId="0" applyFont="1" applyBorder="1" applyAlignment="1">
      <alignment horizontal="left" vertical="top"/>
    </xf>
    <xf numFmtId="0" fontId="2" fillId="5" borderId="3" xfId="0" applyFont="1" applyFill="1" applyBorder="1" applyAlignment="1">
      <alignment horizontal="left" vertical="top"/>
    </xf>
    <xf numFmtId="0" fontId="2" fillId="0" borderId="5" xfId="0" applyFont="1" applyBorder="1" applyAlignment="1">
      <alignment horizontal="center" vertical="top" wrapText="1"/>
    </xf>
    <xf numFmtId="0" fontId="2" fillId="0" borderId="4" xfId="0" applyFont="1" applyBorder="1" applyAlignment="1">
      <alignment horizontal="left" vertical="top" wrapText="1"/>
    </xf>
    <xf numFmtId="0" fontId="2" fillId="0" borderId="1" xfId="0" applyFont="1" applyBorder="1" applyAlignment="1">
      <alignment horizontal="left" vertical="top" wrapText="1"/>
    </xf>
    <xf numFmtId="0" fontId="8" fillId="0" borderId="5" xfId="0" applyFont="1" applyBorder="1" applyAlignment="1">
      <alignment horizontal="center" vertical="center"/>
    </xf>
    <xf numFmtId="0" fontId="8" fillId="0" borderId="4" xfId="0" applyFont="1" applyBorder="1" applyAlignment="1">
      <alignment horizontal="center" vertical="center"/>
    </xf>
    <xf numFmtId="0" fontId="8" fillId="0" borderId="3" xfId="0" applyFont="1" applyBorder="1" applyAlignment="1">
      <alignment horizontal="center" vertical="center"/>
    </xf>
    <xf numFmtId="0" fontId="2" fillId="0" borderId="5" xfId="0" applyFont="1" applyBorder="1" applyAlignment="1">
      <alignment horizontal="center" vertical="top"/>
    </xf>
    <xf numFmtId="0" fontId="2" fillId="0" borderId="3" xfId="0" applyFont="1" applyBorder="1" applyAlignment="1">
      <alignment horizontal="left" vertical="top" wrapText="1"/>
    </xf>
    <xf numFmtId="0" fontId="2" fillId="0" borderId="5" xfId="0" applyFont="1" applyBorder="1" applyAlignment="1">
      <alignment horizontal="left" vertical="top" wrapText="1"/>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0" fontId="2" fillId="0" borderId="4" xfId="0" applyFont="1" applyBorder="1" applyAlignment="1">
      <alignment horizontal="center" vertical="center" wrapText="1"/>
    </xf>
    <xf numFmtId="0" fontId="2" fillId="0" borderId="5" xfId="0" applyFont="1" applyBorder="1" applyAlignment="1">
      <alignment horizontal="left" vertical="center"/>
    </xf>
    <xf numFmtId="0" fontId="2" fillId="0" borderId="14" xfId="0" applyFont="1" applyBorder="1" applyAlignment="1">
      <alignment horizontal="center" vertical="center"/>
    </xf>
    <xf numFmtId="0" fontId="2" fillId="0" borderId="14" xfId="0" applyFont="1" applyBorder="1" applyAlignment="1">
      <alignment horizontal="left" vertical="top"/>
    </xf>
    <xf numFmtId="0" fontId="2" fillId="0" borderId="1" xfId="0" applyFont="1" applyBorder="1" applyAlignment="1">
      <alignment horizontal="left" vertical="center" wrapText="1"/>
    </xf>
    <xf numFmtId="0" fontId="8" fillId="5" borderId="3" xfId="0" applyFont="1" applyFill="1" applyBorder="1" applyAlignment="1">
      <alignment horizontal="center" vertical="center"/>
    </xf>
    <xf numFmtId="0" fontId="2" fillId="5" borderId="3" xfId="0" applyFont="1" applyFill="1" applyBorder="1" applyAlignment="1">
      <alignment horizontal="center" vertical="center"/>
    </xf>
    <xf numFmtId="0" fontId="5" fillId="2" borderId="3" xfId="0" applyFont="1" applyFill="1" applyBorder="1" applyAlignment="1">
      <alignment horizontal="center" vertical="center"/>
    </xf>
    <xf numFmtId="0" fontId="2" fillId="0" borderId="9" xfId="0" applyFont="1" applyBorder="1" applyAlignment="1">
      <alignment horizontal="left" vertical="center"/>
    </xf>
    <xf numFmtId="0" fontId="2" fillId="0" borderId="3" xfId="0" applyFont="1" applyBorder="1" applyAlignment="1">
      <alignment horizontal="left" vertical="center" wrapText="1"/>
    </xf>
    <xf numFmtId="0" fontId="2" fillId="0" borderId="14" xfId="0" applyFont="1" applyBorder="1" applyAlignment="1">
      <alignment horizontal="left" vertical="center" wrapText="1"/>
    </xf>
    <xf numFmtId="0" fontId="2" fillId="3" borderId="1" xfId="0" applyFont="1" applyFill="1" applyBorder="1" applyAlignment="1">
      <alignment horizontal="left" vertical="center" wrapText="1"/>
    </xf>
    <xf numFmtId="0" fontId="2" fillId="0" borderId="5" xfId="0" applyFont="1" applyBorder="1" applyAlignment="1">
      <alignment horizontal="left" vertical="center" wrapText="1"/>
    </xf>
    <xf numFmtId="0" fontId="2" fillId="5" borderId="3" xfId="0" applyFont="1" applyFill="1" applyBorder="1" applyAlignment="1">
      <alignment horizontal="left" vertical="center" wrapText="1"/>
    </xf>
    <xf numFmtId="0" fontId="2" fillId="3" borderId="3" xfId="0" applyFont="1" applyFill="1" applyBorder="1" applyAlignment="1">
      <alignment horizontal="left" vertical="center" wrapText="1"/>
    </xf>
    <xf numFmtId="0" fontId="2" fillId="5" borderId="14" xfId="0" applyFont="1" applyFill="1" applyBorder="1" applyAlignment="1">
      <alignment horizontal="left" vertical="center" wrapText="1"/>
    </xf>
    <xf numFmtId="0" fontId="2" fillId="5" borderId="4" xfId="0" applyFont="1" applyFill="1" applyBorder="1" applyAlignment="1">
      <alignment horizontal="left" vertical="center" wrapText="1"/>
    </xf>
    <xf numFmtId="0" fontId="2" fillId="5" borderId="1" xfId="0" applyFont="1" applyFill="1" applyBorder="1" applyAlignment="1">
      <alignment horizontal="left" vertical="center" wrapText="1"/>
    </xf>
    <xf numFmtId="0" fontId="6" fillId="0" borderId="0" xfId="0" applyFont="1" applyAlignment="1">
      <alignment horizontal="center" vertical="center"/>
    </xf>
    <xf numFmtId="0" fontId="2" fillId="5" borderId="14" xfId="0" applyFont="1" applyFill="1" applyBorder="1" applyAlignment="1">
      <alignment horizontal="center" vertical="center"/>
    </xf>
    <xf numFmtId="0" fontId="6" fillId="4" borderId="0" xfId="0" applyFont="1" applyFill="1">
      <alignment vertical="center"/>
    </xf>
    <xf numFmtId="0" fontId="6" fillId="0" borderId="0" xfId="0" applyNumberFormat="1" applyFont="1" applyAlignment="1">
      <alignment horizontal="left" vertical="center"/>
    </xf>
    <xf numFmtId="0" fontId="6" fillId="0" borderId="0" xfId="0" applyFont="1" applyAlignment="1">
      <alignment vertical="center"/>
    </xf>
    <xf numFmtId="0" fontId="6" fillId="4" borderId="0" xfId="0" applyFont="1" applyFill="1" applyAlignment="1">
      <alignment horizontal="left" vertical="center"/>
    </xf>
    <xf numFmtId="0" fontId="6" fillId="5" borderId="0" xfId="0" applyFont="1" applyFill="1" applyAlignment="1">
      <alignment horizontal="left" vertical="center"/>
    </xf>
    <xf numFmtId="0" fontId="6" fillId="0" borderId="0" xfId="0" applyFont="1" applyAlignment="1">
      <alignment horizontal="center" wrapText="1"/>
    </xf>
    <xf numFmtId="0" fontId="6" fillId="0" borderId="0" xfId="2" applyFont="1" applyAlignment="1">
      <alignment horizontal="center" vertical="center"/>
    </xf>
    <xf numFmtId="0" fontId="5" fillId="2" borderId="1" xfId="0" applyFont="1" applyFill="1" applyBorder="1" applyAlignment="1">
      <alignment horizontal="center" vertical="center" wrapText="1"/>
    </xf>
    <xf numFmtId="0" fontId="5" fillId="2" borderId="1" xfId="0" applyFont="1" applyFill="1" applyBorder="1" applyAlignment="1">
      <alignment vertical="center"/>
    </xf>
    <xf numFmtId="0" fontId="5" fillId="2" borderId="1" xfId="0" applyFont="1" applyFill="1" applyBorder="1" applyAlignment="1">
      <alignment horizontal="center" vertical="top" wrapText="1"/>
    </xf>
    <xf numFmtId="0" fontId="11" fillId="2" borderId="2" xfId="0" applyFont="1" applyFill="1" applyBorder="1" applyAlignment="1">
      <alignment horizontal="left" vertical="center"/>
    </xf>
    <xf numFmtId="0" fontId="13" fillId="0" borderId="1" xfId="1" applyFont="1" applyBorder="1" applyAlignment="1">
      <alignment horizontal="left" vertical="top"/>
    </xf>
    <xf numFmtId="0" fontId="6" fillId="0" borderId="2" xfId="2" applyFont="1" applyBorder="1">
      <alignment vertical="center"/>
    </xf>
    <xf numFmtId="0" fontId="6" fillId="0" borderId="1" xfId="2" applyFont="1" applyBorder="1">
      <alignment vertical="center"/>
    </xf>
    <xf numFmtId="0" fontId="6" fillId="0" borderId="14" xfId="2" applyFont="1" applyBorder="1">
      <alignment vertical="center"/>
    </xf>
    <xf numFmtId="0" fontId="13" fillId="0" borderId="1" xfId="1" applyFont="1" applyBorder="1" applyAlignment="1">
      <alignment horizontal="center" vertical="top"/>
    </xf>
    <xf numFmtId="0" fontId="6" fillId="0" borderId="3" xfId="2" applyFont="1" applyBorder="1">
      <alignment vertical="center"/>
    </xf>
    <xf numFmtId="0" fontId="6" fillId="0" borderId="12" xfId="0" applyFont="1" applyBorder="1">
      <alignment vertical="center"/>
    </xf>
    <xf numFmtId="0" fontId="5" fillId="2" borderId="14" xfId="0" applyFont="1" applyFill="1" applyBorder="1" applyAlignment="1">
      <alignment horizontal="center" vertical="center"/>
    </xf>
    <xf numFmtId="0" fontId="6" fillId="0" borderId="13" xfId="2" applyFont="1" applyBorder="1">
      <alignment vertical="center"/>
    </xf>
    <xf numFmtId="0" fontId="13" fillId="0" borderId="14" xfId="1" applyFont="1" applyBorder="1" applyAlignment="1">
      <alignment horizontal="center" vertical="top"/>
    </xf>
    <xf numFmtId="0" fontId="6" fillId="0" borderId="11" xfId="2" applyFont="1" applyBorder="1">
      <alignment vertical="center"/>
    </xf>
    <xf numFmtId="0" fontId="6" fillId="0" borderId="4" xfId="2" applyFont="1" applyBorder="1">
      <alignment vertical="center"/>
    </xf>
    <xf numFmtId="0" fontId="13" fillId="0" borderId="4" xfId="1" applyFont="1" applyBorder="1" applyAlignment="1">
      <alignment horizontal="center" vertical="top"/>
    </xf>
    <xf numFmtId="0" fontId="6" fillId="0" borderId="8" xfId="2" applyFont="1" applyBorder="1">
      <alignment vertical="center"/>
    </xf>
    <xf numFmtId="0" fontId="13" fillId="0" borderId="3" xfId="1" applyFont="1" applyBorder="1" applyAlignment="1">
      <alignment horizontal="center" vertical="top"/>
    </xf>
    <xf numFmtId="0" fontId="2" fillId="0" borderId="5" xfId="0" applyFont="1" applyBorder="1" applyAlignment="1">
      <alignment vertical="center" wrapText="1"/>
    </xf>
    <xf numFmtId="0" fontId="6" fillId="0" borderId="2" xfId="0" applyFont="1" applyBorder="1">
      <alignment vertical="center"/>
    </xf>
    <xf numFmtId="0" fontId="6" fillId="0" borderId="8" xfId="0" applyFont="1" applyBorder="1">
      <alignment vertical="center"/>
    </xf>
    <xf numFmtId="0" fontId="6" fillId="0" borderId="3" xfId="0" applyFont="1" applyBorder="1">
      <alignment vertical="center"/>
    </xf>
    <xf numFmtId="0" fontId="6" fillId="0" borderId="15" xfId="0" applyFont="1" applyBorder="1">
      <alignment vertical="center"/>
    </xf>
    <xf numFmtId="0" fontId="6" fillId="0" borderId="13" xfId="0" applyFont="1" applyBorder="1">
      <alignment vertical="center"/>
    </xf>
    <xf numFmtId="0" fontId="6" fillId="0" borderId="14" xfId="0" applyFont="1" applyBorder="1">
      <alignment vertical="center"/>
    </xf>
    <xf numFmtId="0" fontId="6" fillId="0" borderId="18" xfId="2" applyFont="1" applyBorder="1" applyAlignment="1">
      <alignment vertical="center"/>
    </xf>
    <xf numFmtId="0" fontId="6" fillId="0" borderId="16" xfId="2" applyFont="1" applyBorder="1" applyAlignment="1">
      <alignment vertical="center"/>
    </xf>
    <xf numFmtId="0" fontId="6" fillId="0" borderId="11" xfId="2" applyFont="1" applyBorder="1" applyAlignment="1">
      <alignment vertical="center"/>
    </xf>
    <xf numFmtId="0" fontId="6" fillId="3" borderId="1" xfId="0" applyFont="1" applyFill="1" applyBorder="1">
      <alignment vertical="center"/>
    </xf>
    <xf numFmtId="0" fontId="6" fillId="3" borderId="0" xfId="0" applyFont="1" applyFill="1">
      <alignment vertical="center"/>
    </xf>
    <xf numFmtId="0" fontId="6" fillId="0" borderId="1" xfId="0" applyFont="1" applyBorder="1" applyAlignment="1">
      <alignment horizontal="left" vertical="top" wrapText="1"/>
    </xf>
    <xf numFmtId="0" fontId="6" fillId="4" borderId="3" xfId="2" applyFont="1" applyFill="1" applyBorder="1">
      <alignment vertical="center"/>
    </xf>
    <xf numFmtId="0" fontId="8" fillId="6" borderId="5" xfId="0" applyFont="1" applyFill="1" applyBorder="1" applyAlignment="1">
      <alignment horizontal="center" vertical="center"/>
    </xf>
    <xf numFmtId="0" fontId="13" fillId="0" borderId="5" xfId="1" applyFont="1" applyBorder="1" applyAlignment="1">
      <alignment horizontal="center" vertical="top"/>
    </xf>
    <xf numFmtId="0" fontId="8" fillId="6" borderId="14" xfId="0" applyFont="1" applyFill="1" applyBorder="1" applyAlignment="1">
      <alignment horizontal="center" vertical="center"/>
    </xf>
    <xf numFmtId="0" fontId="8" fillId="6" borderId="3" xfId="0" applyFont="1" applyFill="1" applyBorder="1" applyAlignment="1">
      <alignment horizontal="center" vertical="center"/>
    </xf>
    <xf numFmtId="0" fontId="8" fillId="6" borderId="4" xfId="0" applyFont="1" applyFill="1" applyBorder="1" applyAlignment="1">
      <alignment horizontal="center" vertical="center"/>
    </xf>
    <xf numFmtId="0" fontId="6" fillId="0" borderId="17" xfId="2" applyFont="1" applyBorder="1">
      <alignment vertical="center"/>
    </xf>
    <xf numFmtId="0" fontId="8" fillId="6" borderId="1" xfId="0" applyFont="1" applyFill="1" applyBorder="1" applyAlignment="1">
      <alignment horizontal="center" vertical="center"/>
    </xf>
    <xf numFmtId="0" fontId="2" fillId="5" borderId="3" xfId="0" applyFont="1" applyFill="1" applyBorder="1" applyAlignment="1">
      <alignment horizontal="left" vertical="center"/>
    </xf>
    <xf numFmtId="0" fontId="6" fillId="5" borderId="1" xfId="0" applyFont="1" applyFill="1" applyBorder="1">
      <alignment vertical="center"/>
    </xf>
    <xf numFmtId="0" fontId="6" fillId="5" borderId="0" xfId="0" applyFont="1" applyFill="1">
      <alignment vertical="center"/>
    </xf>
    <xf numFmtId="0" fontId="2" fillId="5" borderId="14" xfId="0" applyFont="1" applyFill="1" applyBorder="1" applyAlignment="1">
      <alignment horizontal="left" vertical="center"/>
    </xf>
    <xf numFmtId="0" fontId="6" fillId="5" borderId="12" xfId="0" applyFont="1" applyFill="1" applyBorder="1">
      <alignment vertical="center"/>
    </xf>
    <xf numFmtId="0" fontId="6" fillId="5" borderId="4" xfId="0" applyFont="1" applyFill="1" applyBorder="1" applyAlignment="1">
      <alignment horizontal="center" vertical="center"/>
    </xf>
    <xf numFmtId="0" fontId="2" fillId="5" borderId="5" xfId="0" applyFont="1" applyFill="1" applyBorder="1" applyAlignment="1">
      <alignment horizontal="center" vertical="center"/>
    </xf>
    <xf numFmtId="0" fontId="2" fillId="5" borderId="1" xfId="0" applyFont="1" applyFill="1" applyBorder="1" applyAlignment="1">
      <alignment horizontal="left" vertical="center"/>
    </xf>
    <xf numFmtId="0" fontId="2" fillId="5" borderId="3" xfId="0" applyFont="1" applyFill="1" applyBorder="1" applyAlignment="1">
      <alignment horizontal="left" vertical="center"/>
    </xf>
    <xf numFmtId="0" fontId="14" fillId="2" borderId="0" xfId="0" applyFont="1" applyFill="1" applyAlignment="1">
      <alignment horizontal="center" vertical="center"/>
    </xf>
    <xf numFmtId="0" fontId="6" fillId="0" borderId="0" xfId="0" applyFont="1" applyAlignment="1">
      <alignment horizontal="left" vertical="top"/>
    </xf>
    <xf numFmtId="0" fontId="6" fillId="0" borderId="0" xfId="0" applyFont="1" applyAlignment="1">
      <alignment vertical="top"/>
    </xf>
    <xf numFmtId="0" fontId="3" fillId="5" borderId="3" xfId="1" applyFill="1" applyBorder="1" applyAlignment="1">
      <alignment horizontal="left" vertical="top"/>
    </xf>
    <xf numFmtId="0" fontId="8" fillId="0" borderId="1" xfId="0" applyFont="1" applyFill="1" applyBorder="1" applyAlignment="1">
      <alignment horizontal="left" vertical="center" wrapText="1"/>
    </xf>
    <xf numFmtId="0" fontId="2" fillId="5" borderId="3" xfId="0" applyFont="1" applyFill="1" applyBorder="1" applyAlignment="1">
      <alignment horizontal="left" vertical="top" wrapText="1"/>
    </xf>
    <xf numFmtId="0" fontId="8" fillId="0" borderId="1" xfId="0" applyFont="1" applyFill="1" applyBorder="1" applyAlignment="1">
      <alignment horizontal="left" vertical="top" wrapText="1"/>
    </xf>
    <xf numFmtId="0" fontId="6" fillId="5" borderId="1" xfId="0" applyFont="1" applyFill="1" applyBorder="1" applyAlignment="1">
      <alignment vertical="center" wrapText="1"/>
    </xf>
    <xf numFmtId="0" fontId="8" fillId="5" borderId="1" xfId="0" applyFont="1" applyFill="1" applyBorder="1" applyAlignment="1">
      <alignment vertical="center"/>
    </xf>
    <xf numFmtId="0" fontId="6" fillId="0" borderId="0" xfId="0" applyFont="1" applyAlignment="1">
      <alignment horizontal="left" vertical="center" wrapText="1"/>
    </xf>
    <xf numFmtId="0" fontId="2" fillId="0" borderId="3" xfId="0" applyFont="1" applyBorder="1" applyAlignment="1">
      <alignment horizontal="left" vertical="center" wrapText="1"/>
    </xf>
    <xf numFmtId="0" fontId="5" fillId="2" borderId="14" xfId="0" applyFont="1" applyFill="1" applyBorder="1" applyAlignment="1">
      <alignment horizontal="center" vertical="center"/>
    </xf>
    <xf numFmtId="0" fontId="2" fillId="0" borderId="1" xfId="0" applyFont="1" applyBorder="1" applyAlignment="1">
      <alignment horizontal="left" vertical="top" wrapText="1"/>
    </xf>
    <xf numFmtId="0" fontId="2" fillId="0" borderId="1" xfId="0" applyFont="1" applyBorder="1" applyAlignment="1">
      <alignment horizontal="left" vertical="center"/>
    </xf>
    <xf numFmtId="0" fontId="2" fillId="0" borderId="3" xfId="0" applyFont="1" applyBorder="1" applyAlignment="1">
      <alignment horizontal="left" vertical="top"/>
    </xf>
    <xf numFmtId="0" fontId="2" fillId="0" borderId="1" xfId="0" applyFont="1" applyBorder="1" applyAlignment="1">
      <alignment vertical="center"/>
    </xf>
    <xf numFmtId="0" fontId="6" fillId="0" borderId="1" xfId="0" applyFont="1" applyBorder="1" applyAlignment="1">
      <alignment vertical="center" wrapText="1"/>
    </xf>
    <xf numFmtId="0" fontId="3" fillId="4" borderId="1" xfId="1" applyFill="1" applyBorder="1" applyAlignment="1">
      <alignment horizontal="left" vertical="top"/>
    </xf>
    <xf numFmtId="0" fontId="2" fillId="0" borderId="1" xfId="0" applyFont="1" applyBorder="1" applyAlignment="1">
      <alignment horizontal="center" vertical="top" wrapText="1"/>
    </xf>
    <xf numFmtId="0" fontId="2" fillId="0" borderId="1" xfId="0" quotePrefix="1" applyFont="1" applyBorder="1" applyAlignment="1">
      <alignment horizontal="left" vertical="center" wrapText="1"/>
    </xf>
    <xf numFmtId="0" fontId="2" fillId="0" borderId="1" xfId="0" applyFont="1" applyBorder="1" applyAlignment="1">
      <alignment horizontal="left" vertical="top" wrapText="1"/>
    </xf>
    <xf numFmtId="0" fontId="2" fillId="0" borderId="14" xfId="0" applyFont="1" applyBorder="1" applyAlignment="1">
      <alignment horizontal="left" vertical="center"/>
    </xf>
    <xf numFmtId="0" fontId="2" fillId="0" borderId="14" xfId="0" applyFont="1" applyBorder="1" applyAlignment="1">
      <alignment horizontal="left" vertical="top"/>
    </xf>
    <xf numFmtId="0" fontId="15" fillId="0" borderId="0" xfId="0" applyFont="1">
      <alignment vertical="center"/>
    </xf>
    <xf numFmtId="0" fontId="5" fillId="2" borderId="3" xfId="0" applyFont="1" applyFill="1" applyBorder="1" applyAlignment="1">
      <alignment horizontal="center" vertical="center"/>
    </xf>
    <xf numFmtId="0" fontId="2" fillId="0" borderId="14" xfId="0" applyFont="1" applyBorder="1" applyAlignment="1">
      <alignment horizontal="center" vertical="center"/>
    </xf>
    <xf numFmtId="0" fontId="2" fillId="0" borderId="14" xfId="0" applyFont="1" applyBorder="1" applyAlignment="1">
      <alignment horizontal="left" vertical="top"/>
    </xf>
    <xf numFmtId="0" fontId="2" fillId="0" borderId="1" xfId="0" applyFont="1" applyBorder="1" applyAlignment="1">
      <alignment horizontal="left" vertical="center"/>
    </xf>
    <xf numFmtId="0" fontId="2" fillId="0" borderId="14" xfId="0" applyFont="1" applyBorder="1" applyAlignment="1">
      <alignment horizontal="left" vertical="center"/>
    </xf>
    <xf numFmtId="0" fontId="2" fillId="0" borderId="1" xfId="0" applyFont="1" applyBorder="1" applyAlignment="1">
      <alignment vertical="center"/>
    </xf>
    <xf numFmtId="0" fontId="6" fillId="0" borderId="1" xfId="2" applyFont="1" applyBorder="1" applyAlignment="1">
      <alignment vertical="center"/>
    </xf>
    <xf numFmtId="0" fontId="2" fillId="0" borderId="3" xfId="0" applyFont="1" applyBorder="1" applyAlignment="1">
      <alignment horizontal="left" vertical="top" wrapText="1"/>
    </xf>
    <xf numFmtId="0" fontId="2" fillId="0" borderId="4" xfId="0" applyFont="1" applyBorder="1" applyAlignment="1">
      <alignment horizontal="left" vertical="center"/>
    </xf>
    <xf numFmtId="0" fontId="8" fillId="0" borderId="4" xfId="0" applyFont="1" applyBorder="1" applyAlignment="1">
      <alignment horizontal="center" vertical="center"/>
    </xf>
    <xf numFmtId="0" fontId="6" fillId="0" borderId="4" xfId="0" applyFont="1" applyBorder="1" applyAlignment="1">
      <alignment horizontal="left" vertical="top"/>
    </xf>
    <xf numFmtId="0" fontId="2" fillId="0" borderId="4" xfId="0" applyFont="1" applyBorder="1" applyAlignment="1">
      <alignment horizontal="center" vertical="center"/>
    </xf>
    <xf numFmtId="0" fontId="8" fillId="0" borderId="1" xfId="0" applyFont="1" applyBorder="1" applyAlignment="1">
      <alignment vertical="center"/>
    </xf>
    <xf numFmtId="0" fontId="2" fillId="0" borderId="5" xfId="0" applyFont="1" applyBorder="1" applyAlignment="1">
      <alignment horizontal="left" vertical="top"/>
    </xf>
    <xf numFmtId="0" fontId="2" fillId="0" borderId="3" xfId="0" applyFont="1" applyBorder="1" applyAlignment="1">
      <alignment horizontal="left" vertical="top"/>
    </xf>
    <xf numFmtId="0" fontId="2" fillId="0" borderId="1" xfId="0" applyFont="1" applyBorder="1" applyAlignment="1">
      <alignment horizontal="left" vertical="center"/>
    </xf>
    <xf numFmtId="0" fontId="2" fillId="0" borderId="4" xfId="0" applyFont="1" applyBorder="1" applyAlignment="1">
      <alignment horizontal="left" vertical="center" wrapText="1"/>
    </xf>
    <xf numFmtId="0" fontId="5" fillId="2" borderId="14" xfId="0" applyFont="1" applyFill="1" applyBorder="1" applyAlignment="1">
      <alignment horizontal="center" vertical="center"/>
    </xf>
    <xf numFmtId="0" fontId="5" fillId="2" borderId="1" xfId="0" applyFont="1" applyFill="1" applyBorder="1" applyAlignment="1">
      <alignment horizontal="center" vertical="center"/>
    </xf>
    <xf numFmtId="0" fontId="3" fillId="4" borderId="4" xfId="1" applyFill="1" applyBorder="1" applyAlignment="1">
      <alignment horizontal="left" vertical="top"/>
    </xf>
    <xf numFmtId="0" fontId="6"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2" fillId="4" borderId="0" xfId="0" applyFont="1" applyFill="1" applyBorder="1" applyAlignment="1">
      <alignment horizontal="left" vertical="top"/>
    </xf>
    <xf numFmtId="0" fontId="2" fillId="4" borderId="8" xfId="0" applyFont="1" applyFill="1" applyBorder="1" applyAlignment="1">
      <alignment horizontal="center" vertical="top" wrapText="1"/>
    </xf>
    <xf numFmtId="0" fontId="2" fillId="4" borderId="1" xfId="0" applyFont="1" applyFill="1" applyBorder="1" applyAlignment="1">
      <alignment horizontal="left" vertical="center"/>
    </xf>
    <xf numFmtId="0" fontId="2" fillId="4" borderId="2" xfId="0" applyFont="1" applyFill="1" applyBorder="1" applyAlignment="1">
      <alignment horizontal="left" vertical="center"/>
    </xf>
    <xf numFmtId="0" fontId="2" fillId="4" borderId="1" xfId="0" applyFont="1" applyFill="1" applyBorder="1" applyAlignment="1">
      <alignment horizontal="left" vertical="top" wrapText="1"/>
    </xf>
    <xf numFmtId="0" fontId="8" fillId="4" borderId="1" xfId="0" applyFont="1" applyFill="1" applyBorder="1" applyAlignment="1">
      <alignment horizontal="center" vertical="center"/>
    </xf>
    <xf numFmtId="0" fontId="8" fillId="4" borderId="1" xfId="0" applyFont="1" applyFill="1" applyBorder="1" applyAlignment="1">
      <alignment vertical="center"/>
    </xf>
    <xf numFmtId="0" fontId="2" fillId="4" borderId="3" xfId="0" applyFont="1" applyFill="1" applyBorder="1" applyAlignment="1">
      <alignment vertical="top" wrapText="1"/>
    </xf>
    <xf numFmtId="0" fontId="2" fillId="4" borderId="1" xfId="0" applyFont="1" applyFill="1" applyBorder="1" applyAlignment="1">
      <alignment horizontal="left" vertical="center" wrapText="1"/>
    </xf>
    <xf numFmtId="0" fontId="6" fillId="4" borderId="1" xfId="0" applyFont="1" applyFill="1" applyBorder="1">
      <alignment vertical="center"/>
    </xf>
    <xf numFmtId="0" fontId="13" fillId="4" borderId="1" xfId="1" applyFont="1" applyFill="1" applyBorder="1" applyAlignment="1">
      <alignment horizontal="left" vertical="top"/>
    </xf>
    <xf numFmtId="0" fontId="6" fillId="4" borderId="2" xfId="0" applyFont="1" applyFill="1" applyBorder="1">
      <alignment vertical="center"/>
    </xf>
    <xf numFmtId="0" fontId="7" fillId="4" borderId="1" xfId="0" applyFont="1" applyFill="1" applyBorder="1" applyAlignment="1">
      <alignment horizontal="center" vertical="center"/>
    </xf>
    <xf numFmtId="0" fontId="8" fillId="4" borderId="1" xfId="0" applyFont="1" applyFill="1" applyBorder="1" applyAlignment="1">
      <alignment horizontal="left" vertical="center"/>
    </xf>
    <xf numFmtId="0" fontId="2" fillId="4" borderId="1" xfId="0" applyFont="1" applyFill="1" applyBorder="1" applyAlignment="1">
      <alignment horizontal="center" vertical="center" wrapText="1"/>
    </xf>
    <xf numFmtId="0" fontId="7" fillId="4" borderId="1" xfId="0" applyFont="1" applyFill="1" applyBorder="1" applyAlignment="1">
      <alignment horizontal="left" vertical="center"/>
    </xf>
    <xf numFmtId="0" fontId="13" fillId="4" borderId="1" xfId="1" applyFont="1" applyFill="1" applyBorder="1" applyAlignment="1">
      <alignment horizontal="center" vertical="top"/>
    </xf>
    <xf numFmtId="0" fontId="6" fillId="0" borderId="0" xfId="0" applyFont="1" applyBorder="1">
      <alignment vertical="center"/>
    </xf>
    <xf numFmtId="0" fontId="2" fillId="0" borderId="6" xfId="0" applyFont="1" applyBorder="1" applyAlignment="1">
      <alignment vertical="top" wrapText="1"/>
    </xf>
    <xf numFmtId="0" fontId="2" fillId="0" borderId="10" xfId="0" applyFont="1" applyBorder="1" applyAlignment="1">
      <alignment vertical="top" wrapText="1"/>
    </xf>
    <xf numFmtId="0" fontId="16" fillId="4" borderId="1" xfId="0" applyFont="1" applyFill="1" applyBorder="1" applyAlignment="1">
      <alignment horizontal="center" vertical="center"/>
    </xf>
    <xf numFmtId="0" fontId="6" fillId="0" borderId="2" xfId="0" applyFont="1" applyBorder="1" applyAlignment="1">
      <alignment horizontal="center" vertical="center"/>
    </xf>
    <xf numFmtId="0" fontId="6" fillId="4" borderId="2" xfId="0" applyFont="1" applyFill="1" applyBorder="1" applyAlignment="1">
      <alignment horizontal="center" vertical="center"/>
    </xf>
    <xf numFmtId="0" fontId="6" fillId="4" borderId="0" xfId="0" applyFont="1" applyFill="1" applyBorder="1">
      <alignment vertical="center"/>
    </xf>
    <xf numFmtId="0" fontId="2" fillId="0" borderId="19" xfId="0" applyFont="1" applyBorder="1" applyAlignment="1">
      <alignment horizontal="left" vertical="center"/>
    </xf>
    <xf numFmtId="0" fontId="2" fillId="4" borderId="4" xfId="0" applyFont="1" applyFill="1" applyBorder="1" applyAlignment="1">
      <alignment horizontal="left" vertical="center"/>
    </xf>
    <xf numFmtId="0" fontId="2" fillId="4" borderId="1" xfId="0" applyFont="1" applyFill="1" applyBorder="1" applyAlignment="1">
      <alignment horizontal="left" vertical="top"/>
    </xf>
    <xf numFmtId="0" fontId="8" fillId="4" borderId="2" xfId="0" applyFont="1" applyFill="1" applyBorder="1" applyAlignment="1">
      <alignment horizontal="center" vertical="center"/>
    </xf>
    <xf numFmtId="0" fontId="6" fillId="4" borderId="1" xfId="0" applyFont="1" applyFill="1" applyBorder="1" applyAlignment="1">
      <alignment vertical="center"/>
    </xf>
    <xf numFmtId="0" fontId="6" fillId="4" borderId="14" xfId="2" applyFont="1" applyFill="1" applyBorder="1">
      <alignment vertical="center"/>
    </xf>
    <xf numFmtId="0" fontId="2" fillId="4" borderId="4" xfId="0" applyFont="1" applyFill="1" applyBorder="1" applyAlignment="1">
      <alignment horizontal="center" vertical="center" wrapText="1"/>
    </xf>
    <xf numFmtId="0" fontId="5" fillId="4" borderId="14" xfId="0" applyFont="1" applyFill="1" applyBorder="1" applyAlignment="1">
      <alignment horizontal="center" vertical="center"/>
    </xf>
    <xf numFmtId="0" fontId="2" fillId="4" borderId="7" xfId="0" applyFont="1" applyFill="1" applyBorder="1" applyAlignment="1">
      <alignment vertical="top" wrapText="1"/>
    </xf>
    <xf numFmtId="0" fontId="2" fillId="4" borderId="1" xfId="0" applyFont="1" applyFill="1" applyBorder="1" applyAlignment="1">
      <alignment horizontal="center" vertical="top" wrapText="1"/>
    </xf>
    <xf numFmtId="0" fontId="6" fillId="4" borderId="19" xfId="0" applyFont="1" applyFill="1" applyBorder="1">
      <alignment vertical="center"/>
    </xf>
    <xf numFmtId="0" fontId="6" fillId="4" borderId="4" xfId="0" applyFont="1" applyFill="1" applyBorder="1" applyAlignment="1">
      <alignment horizontal="left" vertical="top"/>
    </xf>
    <xf numFmtId="0" fontId="2" fillId="0" borderId="3" xfId="0" applyFont="1" applyBorder="1" applyAlignment="1">
      <alignment horizontal="left" vertical="top" wrapText="1"/>
    </xf>
    <xf numFmtId="0" fontId="2" fillId="0" borderId="1" xfId="0" applyFont="1" applyBorder="1" applyAlignment="1">
      <alignment vertical="center"/>
    </xf>
    <xf numFmtId="0" fontId="5" fillId="2" borderId="14" xfId="0" applyFont="1" applyFill="1" applyBorder="1" applyAlignment="1">
      <alignment horizontal="center" vertical="center"/>
    </xf>
    <xf numFmtId="0" fontId="2" fillId="0" borderId="1" xfId="0" applyFont="1" applyBorder="1" applyAlignment="1">
      <alignment horizontal="left" vertical="center"/>
    </xf>
    <xf numFmtId="0" fontId="2" fillId="0" borderId="1" xfId="0" applyFont="1" applyBorder="1" applyAlignment="1">
      <alignment horizontal="left" vertical="top" wrapText="1"/>
    </xf>
    <xf numFmtId="0" fontId="2" fillId="0" borderId="3" xfId="0" applyFont="1" applyBorder="1" applyAlignment="1">
      <alignment horizontal="left" vertical="center" wrapText="1"/>
    </xf>
    <xf numFmtId="0" fontId="2" fillId="0" borderId="14" xfId="0" applyFont="1" applyBorder="1" applyAlignment="1">
      <alignment horizontal="left" vertical="top"/>
    </xf>
    <xf numFmtId="0" fontId="2" fillId="0" borderId="14" xfId="0" applyFont="1" applyBorder="1" applyAlignment="1">
      <alignment horizontal="left" vertical="top"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6" fillId="4" borderId="0" xfId="0" applyFont="1" applyFill="1" applyAlignment="1">
      <alignment vertical="center" wrapText="1"/>
    </xf>
    <xf numFmtId="0" fontId="8" fillId="0" borderId="3" xfId="0" applyFont="1" applyBorder="1" applyAlignment="1">
      <alignment vertical="center"/>
    </xf>
    <xf numFmtId="0" fontId="8" fillId="0" borderId="3" xfId="0" applyFont="1" applyBorder="1" applyAlignment="1">
      <alignment horizontal="left" vertical="center"/>
    </xf>
    <xf numFmtId="0" fontId="8" fillId="0" borderId="3" xfId="0" applyFont="1" applyFill="1" applyBorder="1" applyAlignment="1">
      <alignment horizontal="left" vertical="center"/>
    </xf>
    <xf numFmtId="0" fontId="7" fillId="0" borderId="4" xfId="0" applyFont="1" applyBorder="1" applyAlignment="1">
      <alignment horizontal="center" vertical="center"/>
    </xf>
    <xf numFmtId="0" fontId="8" fillId="0" borderId="4" xfId="0" applyFont="1" applyBorder="1" applyAlignment="1">
      <alignment horizontal="left" vertical="center"/>
    </xf>
    <xf numFmtId="0" fontId="8" fillId="0" borderId="4" xfId="0" applyFont="1" applyFill="1" applyBorder="1" applyAlignment="1">
      <alignment horizontal="left" vertical="center"/>
    </xf>
    <xf numFmtId="0" fontId="8" fillId="0" borderId="14" xfId="0" applyFont="1" applyBorder="1" applyAlignment="1">
      <alignment vertical="center"/>
    </xf>
    <xf numFmtId="0" fontId="8" fillId="0" borderId="14" xfId="0" applyFont="1" applyBorder="1" applyAlignment="1">
      <alignment horizontal="left" vertical="center"/>
    </xf>
    <xf numFmtId="0" fontId="8" fillId="0" borderId="14" xfId="0" applyFont="1" applyFill="1" applyBorder="1" applyAlignment="1">
      <alignment horizontal="left" vertical="center"/>
    </xf>
    <xf numFmtId="0" fontId="6" fillId="0" borderId="0" xfId="0" applyFont="1" applyAlignment="1">
      <alignment vertical="center" wrapText="1"/>
    </xf>
    <xf numFmtId="0" fontId="2" fillId="0" borderId="1" xfId="0" applyFont="1" applyBorder="1" applyAlignment="1">
      <alignment horizontal="left" vertical="top" wrapText="1"/>
    </xf>
    <xf numFmtId="0" fontId="2" fillId="0" borderId="1" xfId="0" applyFont="1" applyBorder="1" applyAlignment="1">
      <alignment horizontal="left" vertical="center" wrapText="1"/>
    </xf>
    <xf numFmtId="0" fontId="2" fillId="0" borderId="1" xfId="0" applyFont="1" applyBorder="1" applyAlignment="1">
      <alignment vertical="center"/>
    </xf>
    <xf numFmtId="0" fontId="2" fillId="0" borderId="14" xfId="0" applyFont="1" applyBorder="1" applyAlignment="1">
      <alignment horizontal="left" vertical="top" wrapText="1"/>
    </xf>
    <xf numFmtId="0" fontId="8" fillId="0" borderId="14" xfId="0" applyFont="1" applyBorder="1" applyAlignment="1">
      <alignment vertical="top" wrapText="1"/>
    </xf>
    <xf numFmtId="0" fontId="5" fillId="2" borderId="5" xfId="0" applyFont="1" applyFill="1" applyBorder="1" applyAlignment="1">
      <alignment horizontal="center" vertical="center"/>
    </xf>
    <xf numFmtId="0" fontId="6" fillId="0" borderId="5" xfId="0" applyFont="1" applyBorder="1" applyAlignment="1">
      <alignment horizontal="center" vertical="center"/>
    </xf>
    <xf numFmtId="0" fontId="5" fillId="2" borderId="14" xfId="0" applyFont="1" applyFill="1" applyBorder="1" applyAlignment="1">
      <alignment horizontal="center" vertical="center"/>
    </xf>
    <xf numFmtId="0" fontId="2" fillId="0" borderId="5" xfId="0" applyFont="1" applyBorder="1" applyAlignment="1">
      <alignment horizontal="left" vertical="top" wrapText="1"/>
    </xf>
    <xf numFmtId="0" fontId="2" fillId="0" borderId="3" xfId="0" applyFont="1" applyBorder="1" applyAlignment="1">
      <alignment horizontal="left" vertical="center"/>
    </xf>
    <xf numFmtId="0" fontId="2" fillId="0" borderId="4" xfId="0" applyFont="1" applyBorder="1" applyAlignment="1">
      <alignment horizontal="lef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14" xfId="0" applyFont="1" applyBorder="1" applyAlignment="1">
      <alignment horizontal="left" vertical="top"/>
    </xf>
    <xf numFmtId="0" fontId="2" fillId="0" borderId="5" xfId="0" applyFont="1" applyBorder="1" applyAlignment="1">
      <alignment horizontal="left" vertical="center"/>
    </xf>
    <xf numFmtId="0" fontId="8" fillId="0" borderId="3" xfId="0" applyFont="1" applyBorder="1" applyAlignment="1">
      <alignment horizontal="center" vertical="center"/>
    </xf>
    <xf numFmtId="0" fontId="8" fillId="0" borderId="5" xfId="0" applyFont="1" applyBorder="1" applyAlignment="1">
      <alignment horizontal="center" vertical="center"/>
    </xf>
    <xf numFmtId="0" fontId="8" fillId="0" borderId="1" xfId="0" applyFont="1" applyBorder="1" applyAlignment="1">
      <alignment vertical="center"/>
    </xf>
    <xf numFmtId="0" fontId="6" fillId="0" borderId="1" xfId="0" applyFont="1" applyBorder="1" applyAlignment="1">
      <alignment horizontal="center" vertical="center"/>
    </xf>
    <xf numFmtId="0" fontId="2" fillId="0" borderId="14" xfId="0" applyFont="1" applyBorder="1" applyAlignment="1">
      <alignment horizontal="left" vertical="center"/>
    </xf>
    <xf numFmtId="0" fontId="2" fillId="0" borderId="14" xfId="0" applyFont="1" applyBorder="1" applyAlignment="1">
      <alignment horizontal="center" vertical="center"/>
    </xf>
    <xf numFmtId="0" fontId="2" fillId="0" borderId="1" xfId="0" applyFont="1" applyBorder="1" applyAlignment="1">
      <alignment horizontal="left" vertical="center"/>
    </xf>
    <xf numFmtId="0" fontId="2" fillId="0" borderId="14" xfId="0" applyFont="1" applyBorder="1" applyAlignment="1">
      <alignment horizontal="left" vertical="center" wrapText="1"/>
    </xf>
    <xf numFmtId="0" fontId="6" fillId="0" borderId="1" xfId="0" applyFont="1" applyBorder="1" applyAlignment="1">
      <alignment horizontal="center" vertical="center"/>
    </xf>
    <xf numFmtId="0" fontId="2" fillId="0" borderId="17" xfId="0" applyFont="1" applyBorder="1" applyAlignment="1">
      <alignment vertical="top" wrapText="1"/>
    </xf>
    <xf numFmtId="0" fontId="7" fillId="0" borderId="3" xfId="0" applyFont="1" applyBorder="1" applyAlignment="1">
      <alignment horizontal="center" vertical="center"/>
    </xf>
    <xf numFmtId="0" fontId="8" fillId="0" borderId="5" xfId="0" applyFont="1" applyBorder="1" applyAlignment="1">
      <alignment vertical="center"/>
    </xf>
    <xf numFmtId="0" fontId="6" fillId="0" borderId="5" xfId="0" applyFont="1" applyBorder="1">
      <alignment vertical="center"/>
    </xf>
    <xf numFmtId="0" fontId="6" fillId="0" borderId="5" xfId="0" applyFont="1" applyBorder="1" applyAlignment="1">
      <alignment vertical="center"/>
    </xf>
    <xf numFmtId="0" fontId="8" fillId="0" borderId="5" xfId="0" applyFont="1" applyBorder="1" applyAlignment="1">
      <alignment horizontal="left" vertical="center"/>
    </xf>
    <xf numFmtId="0" fontId="8" fillId="0" borderId="5" xfId="0" applyFont="1" applyFill="1" applyBorder="1" applyAlignment="1">
      <alignment horizontal="left" vertical="center"/>
    </xf>
    <xf numFmtId="0" fontId="6" fillId="8" borderId="4" xfId="0" applyFont="1" applyFill="1" applyBorder="1">
      <alignment vertical="center"/>
    </xf>
    <xf numFmtId="0" fontId="6" fillId="8" borderId="4" xfId="0" applyFont="1" applyFill="1" applyBorder="1" applyAlignment="1">
      <alignment horizontal="center" vertical="center"/>
    </xf>
    <xf numFmtId="0" fontId="2" fillId="8" borderId="4" xfId="0" applyFont="1" applyFill="1" applyBorder="1" applyAlignment="1">
      <alignment horizontal="center" vertical="center"/>
    </xf>
    <xf numFmtId="0" fontId="5" fillId="8" borderId="4" xfId="0" applyFont="1" applyFill="1" applyBorder="1" applyAlignment="1">
      <alignment horizontal="center" vertical="center"/>
    </xf>
    <xf numFmtId="0" fontId="2" fillId="8" borderId="4" xfId="0" applyFont="1" applyFill="1" applyBorder="1" applyAlignment="1">
      <alignment horizontal="center" vertical="top" wrapText="1"/>
    </xf>
    <xf numFmtId="0" fontId="6" fillId="8" borderId="4" xfId="0" applyFont="1" applyFill="1" applyBorder="1" applyAlignment="1">
      <alignment horizontal="left" vertical="center"/>
    </xf>
    <xf numFmtId="0" fontId="2" fillId="8" borderId="4" xfId="0" applyFont="1" applyFill="1" applyBorder="1" applyAlignment="1">
      <alignment horizontal="left" vertical="center"/>
    </xf>
    <xf numFmtId="0" fontId="2" fillId="8" borderId="4" xfId="0" applyFont="1" applyFill="1" applyBorder="1" applyAlignment="1">
      <alignment horizontal="left" vertical="top"/>
    </xf>
    <xf numFmtId="0" fontId="8" fillId="8" borderId="4" xfId="0" applyFont="1" applyFill="1" applyBorder="1" applyAlignment="1">
      <alignment horizontal="center" vertical="center"/>
    </xf>
    <xf numFmtId="0" fontId="8" fillId="8" borderId="1" xfId="0" applyFont="1" applyFill="1" applyBorder="1" applyAlignment="1">
      <alignment horizontal="center" vertical="center"/>
    </xf>
    <xf numFmtId="0" fontId="8" fillId="8" borderId="4" xfId="0" applyFont="1" applyFill="1" applyBorder="1" applyAlignment="1">
      <alignment vertical="center"/>
    </xf>
    <xf numFmtId="0" fontId="2" fillId="8" borderId="4" xfId="0" applyFont="1" applyFill="1" applyBorder="1" applyAlignment="1">
      <alignment vertical="top" wrapText="1"/>
    </xf>
    <xf numFmtId="0" fontId="2" fillId="8" borderId="4" xfId="0" applyFont="1" applyFill="1" applyBorder="1" applyAlignment="1">
      <alignment horizontal="left" vertical="center" wrapText="1"/>
    </xf>
    <xf numFmtId="0" fontId="6" fillId="8" borderId="4" xfId="0" applyFont="1" applyFill="1" applyBorder="1" applyAlignment="1">
      <alignment vertical="center"/>
    </xf>
    <xf numFmtId="0" fontId="6" fillId="8" borderId="4" xfId="2" applyFont="1" applyFill="1" applyBorder="1">
      <alignment vertical="center"/>
    </xf>
    <xf numFmtId="0" fontId="3" fillId="8" borderId="4" xfId="1" applyFill="1" applyBorder="1" applyAlignment="1">
      <alignment horizontal="left" vertical="top"/>
    </xf>
    <xf numFmtId="0" fontId="7" fillId="8" borderId="4" xfId="0" applyFont="1" applyFill="1" applyBorder="1" applyAlignment="1">
      <alignment horizontal="center" vertical="center"/>
    </xf>
    <xf numFmtId="0" fontId="8" fillId="8" borderId="4" xfId="0" applyFont="1" applyFill="1" applyBorder="1" applyAlignment="1">
      <alignment horizontal="left" vertical="center"/>
    </xf>
    <xf numFmtId="0" fontId="2" fillId="8" borderId="4" xfId="0" applyFont="1" applyFill="1" applyBorder="1" applyAlignment="1">
      <alignment horizontal="center" vertical="center" wrapText="1"/>
    </xf>
    <xf numFmtId="0" fontId="7" fillId="8" borderId="4" xfId="0" applyFont="1" applyFill="1" applyBorder="1" applyAlignment="1">
      <alignment horizontal="left" vertical="center"/>
    </xf>
    <xf numFmtId="0" fontId="13" fillId="8" borderId="4" xfId="1" applyFont="1" applyFill="1" applyBorder="1" applyAlignment="1">
      <alignment horizontal="center" vertical="top"/>
    </xf>
    <xf numFmtId="0" fontId="6" fillId="8" borderId="0" xfId="0" applyFont="1" applyFill="1" applyBorder="1">
      <alignment vertical="center"/>
    </xf>
    <xf numFmtId="0" fontId="6" fillId="8" borderId="3" xfId="0" applyFont="1" applyFill="1" applyBorder="1">
      <alignment vertical="center"/>
    </xf>
    <xf numFmtId="0" fontId="6" fillId="8" borderId="3" xfId="0" applyFont="1" applyFill="1" applyBorder="1" applyAlignment="1">
      <alignment horizontal="center" vertical="center"/>
    </xf>
    <xf numFmtId="0" fontId="2" fillId="8" borderId="3" xfId="0" applyFont="1" applyFill="1" applyBorder="1" applyAlignment="1">
      <alignment horizontal="center" vertical="center"/>
    </xf>
    <xf numFmtId="0" fontId="5" fillId="8" borderId="3" xfId="0" applyFont="1" applyFill="1" applyBorder="1" applyAlignment="1">
      <alignment horizontal="center" vertical="center"/>
    </xf>
    <xf numFmtId="0" fontId="2" fillId="8" borderId="3" xfId="0" applyFont="1" applyFill="1" applyBorder="1" applyAlignment="1">
      <alignment horizontal="left" vertical="center" wrapText="1"/>
    </xf>
    <xf numFmtId="0" fontId="2" fillId="8" borderId="3" xfId="0" applyFont="1" applyFill="1" applyBorder="1" applyAlignment="1">
      <alignment horizontal="center" vertical="top" wrapText="1"/>
    </xf>
    <xf numFmtId="0" fontId="2" fillId="8" borderId="3" xfId="0" applyFont="1" applyFill="1" applyBorder="1" applyAlignment="1">
      <alignment horizontal="left" vertical="center"/>
    </xf>
    <xf numFmtId="0" fontId="2" fillId="8" borderId="3" xfId="0" applyFont="1" applyFill="1" applyBorder="1" applyAlignment="1">
      <alignment horizontal="left" vertical="top"/>
    </xf>
    <xf numFmtId="0" fontId="8" fillId="8" borderId="3" xfId="0" applyFont="1" applyFill="1" applyBorder="1" applyAlignment="1">
      <alignment horizontal="center" vertical="center"/>
    </xf>
    <xf numFmtId="0" fontId="8" fillId="8" borderId="3" xfId="0" applyFont="1" applyFill="1" applyBorder="1" applyAlignment="1">
      <alignment vertical="center"/>
    </xf>
    <xf numFmtId="0" fontId="2" fillId="8" borderId="3" xfId="0" applyFont="1" applyFill="1" applyBorder="1" applyAlignment="1">
      <alignment vertical="top" wrapText="1"/>
    </xf>
    <xf numFmtId="0" fontId="6" fillId="8" borderId="3" xfId="2" applyFont="1" applyFill="1" applyBorder="1">
      <alignment vertical="center"/>
    </xf>
    <xf numFmtId="0" fontId="3" fillId="8" borderId="3" xfId="1" applyFill="1" applyBorder="1" applyAlignment="1">
      <alignment horizontal="left" vertical="top"/>
    </xf>
    <xf numFmtId="0" fontId="7" fillId="8" borderId="3" xfId="0" applyFont="1" applyFill="1" applyBorder="1" applyAlignment="1">
      <alignment horizontal="center" vertical="center"/>
    </xf>
    <xf numFmtId="0" fontId="8" fillId="8" borderId="3" xfId="0" applyFont="1" applyFill="1" applyBorder="1" applyAlignment="1">
      <alignment horizontal="left" vertical="center"/>
    </xf>
    <xf numFmtId="0" fontId="2" fillId="8" borderId="3" xfId="0" applyFont="1" applyFill="1" applyBorder="1" applyAlignment="1">
      <alignment horizontal="center" vertical="center" wrapText="1"/>
    </xf>
    <xf numFmtId="0" fontId="7" fillId="8" borderId="3" xfId="0" applyFont="1" applyFill="1" applyBorder="1" applyAlignment="1">
      <alignment horizontal="left" vertical="center"/>
    </xf>
    <xf numFmtId="0" fontId="13" fillId="8" borderId="3" xfId="1" applyFont="1" applyFill="1" applyBorder="1" applyAlignment="1">
      <alignment horizontal="center" vertical="top"/>
    </xf>
    <xf numFmtId="0" fontId="6" fillId="8" borderId="14" xfId="0" applyFont="1" applyFill="1" applyBorder="1">
      <alignment vertical="center"/>
    </xf>
    <xf numFmtId="0" fontId="6" fillId="8" borderId="14" xfId="0" applyFont="1" applyFill="1" applyBorder="1" applyAlignment="1">
      <alignment horizontal="center" vertical="center"/>
    </xf>
    <xf numFmtId="0" fontId="2" fillId="8" borderId="14" xfId="0" applyFont="1" applyFill="1" applyBorder="1" applyAlignment="1">
      <alignment horizontal="center" vertical="center"/>
    </xf>
    <xf numFmtId="0" fontId="5" fillId="8" borderId="14" xfId="0" applyFont="1" applyFill="1" applyBorder="1" applyAlignment="1">
      <alignment horizontal="center" vertical="center"/>
    </xf>
    <xf numFmtId="0" fontId="2" fillId="8" borderId="14" xfId="0" applyFont="1" applyFill="1" applyBorder="1" applyAlignment="1">
      <alignment horizontal="left" vertical="center" wrapText="1"/>
    </xf>
    <xf numFmtId="0" fontId="2" fillId="8" borderId="14" xfId="0" applyFont="1" applyFill="1" applyBorder="1" applyAlignment="1">
      <alignment horizontal="center" vertical="top" wrapText="1"/>
    </xf>
    <xf numFmtId="0" fontId="2" fillId="8" borderId="14" xfId="0" applyFont="1" applyFill="1" applyBorder="1" applyAlignment="1">
      <alignment horizontal="left" vertical="center"/>
    </xf>
    <xf numFmtId="0" fontId="2" fillId="8" borderId="14" xfId="0" applyFont="1" applyFill="1" applyBorder="1" applyAlignment="1">
      <alignment horizontal="left" vertical="top" wrapText="1"/>
    </xf>
    <xf numFmtId="0" fontId="8" fillId="8" borderId="14" xfId="0" applyFont="1" applyFill="1" applyBorder="1" applyAlignment="1">
      <alignment horizontal="center" vertical="center"/>
    </xf>
    <xf numFmtId="0" fontId="8" fillId="8" borderId="14" xfId="0" applyFont="1" applyFill="1" applyBorder="1" applyAlignment="1">
      <alignment vertical="center"/>
    </xf>
    <xf numFmtId="0" fontId="8" fillId="8" borderId="14" xfId="0" applyFont="1" applyFill="1" applyBorder="1" applyAlignment="1">
      <alignment vertical="top" wrapText="1"/>
    </xf>
    <xf numFmtId="0" fontId="6" fillId="8" borderId="14" xfId="2" applyFont="1" applyFill="1" applyBorder="1">
      <alignment vertical="center"/>
    </xf>
    <xf numFmtId="0" fontId="3" fillId="8" borderId="14" xfId="1" applyFill="1" applyBorder="1" applyAlignment="1">
      <alignment horizontal="left" vertical="top"/>
    </xf>
    <xf numFmtId="0" fontId="7" fillId="8" borderId="14" xfId="0" applyFont="1" applyFill="1" applyBorder="1" applyAlignment="1">
      <alignment horizontal="center" vertical="center"/>
    </xf>
    <xf numFmtId="0" fontId="8" fillId="8" borderId="14" xfId="0" applyFont="1" applyFill="1" applyBorder="1" applyAlignment="1">
      <alignment horizontal="left" vertical="center"/>
    </xf>
    <xf numFmtId="0" fontId="2" fillId="8" borderId="14" xfId="0" applyFont="1" applyFill="1" applyBorder="1" applyAlignment="1">
      <alignment horizontal="center" vertical="center" wrapText="1"/>
    </xf>
    <xf numFmtId="0" fontId="7" fillId="8" borderId="14" xfId="0" applyFont="1" applyFill="1" applyBorder="1" applyAlignment="1">
      <alignment horizontal="left" vertical="center"/>
    </xf>
    <xf numFmtId="0" fontId="13" fillId="8" borderId="14" xfId="1" applyFont="1" applyFill="1" applyBorder="1" applyAlignment="1">
      <alignment horizontal="center" vertical="top"/>
    </xf>
    <xf numFmtId="0" fontId="6" fillId="8" borderId="12" xfId="0" applyFont="1" applyFill="1" applyBorder="1">
      <alignment vertical="center"/>
    </xf>
    <xf numFmtId="0" fontId="19" fillId="0" borderId="0" xfId="5"/>
    <xf numFmtId="0" fontId="21" fillId="0" borderId="0" xfId="5" applyFont="1" applyAlignment="1">
      <alignment horizontal="center" vertical="center" wrapText="1"/>
    </xf>
    <xf numFmtId="0" fontId="22" fillId="0" borderId="0" xfId="5" applyFont="1"/>
    <xf numFmtId="0" fontId="0" fillId="0" borderId="1" xfId="0" applyBorder="1">
      <alignment vertical="center"/>
    </xf>
    <xf numFmtId="0" fontId="23" fillId="0" borderId="0" xfId="0" applyFont="1" applyAlignment="1"/>
    <xf numFmtId="0" fontId="0" fillId="4" borderId="1" xfId="0" applyFill="1" applyBorder="1">
      <alignment vertical="center"/>
    </xf>
    <xf numFmtId="0" fontId="0" fillId="0" borderId="21" xfId="0" applyBorder="1" applyAlignment="1"/>
    <xf numFmtId="0" fontId="0" fillId="0" borderId="1" xfId="0" applyBorder="1" applyAlignment="1"/>
    <xf numFmtId="0" fontId="0" fillId="0" borderId="0" xfId="0" applyAlignment="1"/>
    <xf numFmtId="0" fontId="0" fillId="0" borderId="22" xfId="0" applyBorder="1" applyAlignment="1"/>
    <xf numFmtId="0" fontId="3" fillId="0" borderId="0" xfId="1">
      <alignment vertical="center"/>
    </xf>
    <xf numFmtId="0" fontId="25" fillId="0" borderId="0" xfId="0" applyFont="1">
      <alignment vertical="center"/>
    </xf>
    <xf numFmtId="0" fontId="0" fillId="0" borderId="9" xfId="0" applyBorder="1">
      <alignment vertical="center"/>
    </xf>
    <xf numFmtId="0" fontId="0" fillId="0" borderId="10" xfId="0" applyBorder="1" applyAlignment="1"/>
    <xf numFmtId="0" fontId="0" fillId="0" borderId="5" xfId="0" applyBorder="1">
      <alignment vertical="center"/>
    </xf>
    <xf numFmtId="0" fontId="23" fillId="0" borderId="21" xfId="0" applyFont="1" applyBorder="1" applyAlignment="1"/>
    <xf numFmtId="0" fontId="23" fillId="0" borderId="22" xfId="0" applyFont="1" applyBorder="1" applyAlignment="1"/>
    <xf numFmtId="0" fontId="0" fillId="0" borderId="23" xfId="0" applyBorder="1" applyAlignment="1"/>
    <xf numFmtId="0" fontId="0" fillId="0" borderId="4" xfId="0" applyBorder="1" applyAlignment="1"/>
    <xf numFmtId="0" fontId="0" fillId="0" borderId="24" xfId="0" applyBorder="1">
      <alignment vertical="center"/>
    </xf>
    <xf numFmtId="0" fontId="0" fillId="0" borderId="25" xfId="0" applyBorder="1" applyAlignment="1"/>
    <xf numFmtId="0" fontId="0" fillId="0" borderId="26" xfId="0" applyBorder="1" applyAlignment="1"/>
    <xf numFmtId="0" fontId="0" fillId="0" borderId="27" xfId="0" applyBorder="1" applyAlignment="1"/>
    <xf numFmtId="0" fontId="0" fillId="0" borderId="28" xfId="0" applyBorder="1" applyAlignment="1"/>
    <xf numFmtId="0" fontId="0" fillId="0" borderId="29" xfId="0" applyBorder="1" applyAlignment="1"/>
    <xf numFmtId="0" fontId="0" fillId="0" borderId="5" xfId="0" applyBorder="1" applyAlignment="1"/>
    <xf numFmtId="0" fontId="26" fillId="0" borderId="2" xfId="0" applyFont="1" applyBorder="1">
      <alignment vertical="center"/>
    </xf>
    <xf numFmtId="0" fontId="26" fillId="0" borderId="1" xfId="0" applyFont="1" applyBorder="1">
      <alignment vertical="center"/>
    </xf>
    <xf numFmtId="0" fontId="27" fillId="0" borderId="0" xfId="0" applyFont="1">
      <alignment vertical="center"/>
    </xf>
    <xf numFmtId="0" fontId="28" fillId="0" borderId="2" xfId="0" applyFont="1" applyBorder="1">
      <alignment vertical="center"/>
    </xf>
    <xf numFmtId="0" fontId="29" fillId="0" borderId="2" xfId="0" applyFont="1" applyBorder="1">
      <alignment vertical="center"/>
    </xf>
    <xf numFmtId="0" fontId="29" fillId="0" borderId="2" xfId="0" applyFont="1" applyBorder="1" applyAlignment="1">
      <alignment horizontal="left" vertical="center"/>
    </xf>
    <xf numFmtId="0" fontId="29" fillId="0" borderId="0" xfId="0" applyFont="1">
      <alignment vertical="center"/>
    </xf>
    <xf numFmtId="0" fontId="30" fillId="0" borderId="0" xfId="0" applyFont="1">
      <alignment vertical="center"/>
    </xf>
    <xf numFmtId="0" fontId="26" fillId="11" borderId="1" xfId="0" applyFont="1" applyFill="1" applyBorder="1" applyAlignment="1"/>
    <xf numFmtId="0" fontId="26" fillId="12" borderId="1" xfId="0" applyFont="1" applyFill="1" applyBorder="1">
      <alignment vertical="center"/>
    </xf>
    <xf numFmtId="0" fontId="26" fillId="0" borderId="1" xfId="0" applyFont="1" applyBorder="1" applyAlignment="1">
      <alignment vertical="center" wrapText="1"/>
    </xf>
    <xf numFmtId="0" fontId="26" fillId="0" borderId="0" xfId="0" applyFont="1">
      <alignment vertical="center"/>
    </xf>
    <xf numFmtId="0" fontId="26" fillId="0" borderId="3" xfId="0" applyFont="1" applyBorder="1">
      <alignment vertical="center"/>
    </xf>
    <xf numFmtId="0" fontId="31" fillId="0" borderId="0" xfId="0" applyFont="1" applyAlignment="1">
      <alignment horizontal="center" vertical="center"/>
    </xf>
    <xf numFmtId="0" fontId="31" fillId="0" borderId="1" xfId="0" applyFont="1" applyBorder="1" applyAlignment="1">
      <alignment horizontal="center" vertical="center"/>
    </xf>
    <xf numFmtId="0" fontId="31" fillId="0" borderId="1" xfId="0" applyFont="1" applyBorder="1">
      <alignment vertical="center"/>
    </xf>
    <xf numFmtId="0" fontId="31" fillId="0" borderId="0" xfId="0" applyFont="1">
      <alignment vertical="center"/>
    </xf>
    <xf numFmtId="0" fontId="8" fillId="13" borderId="1" xfId="0" applyFont="1" applyFill="1" applyBorder="1" applyAlignment="1">
      <alignment horizontal="center" vertical="center"/>
    </xf>
    <xf numFmtId="0" fontId="33" fillId="14" borderId="1" xfId="6" applyFont="1" applyFill="1" applyBorder="1" applyAlignment="1">
      <alignment horizontal="center" vertical="center" wrapText="1"/>
    </xf>
    <xf numFmtId="0" fontId="8" fillId="13" borderId="3" xfId="0" applyFont="1" applyFill="1" applyBorder="1" applyAlignment="1">
      <alignment horizontal="center" vertical="center"/>
    </xf>
    <xf numFmtId="0" fontId="33" fillId="0" borderId="1" xfId="6" applyFont="1" applyBorder="1" applyAlignment="1">
      <alignment vertical="center" wrapText="1"/>
    </xf>
    <xf numFmtId="0" fontId="34" fillId="0" borderId="1" xfId="6" applyFont="1" applyBorder="1" applyAlignment="1">
      <alignment vertical="center" wrapText="1"/>
    </xf>
    <xf numFmtId="0" fontId="31" fillId="15" borderId="1" xfId="0" applyFont="1" applyFill="1" applyBorder="1" applyAlignment="1">
      <alignment horizontal="center" vertical="center"/>
    </xf>
    <xf numFmtId="14" fontId="34" fillId="0" borderId="1" xfId="6" applyNumberFormat="1" applyFont="1" applyBorder="1" applyAlignment="1">
      <alignment horizontal="center" vertical="center" wrapText="1"/>
    </xf>
    <xf numFmtId="0" fontId="33" fillId="0" borderId="1" xfId="6" applyFont="1" applyBorder="1" applyAlignment="1">
      <alignment vertical="center"/>
    </xf>
    <xf numFmtId="0" fontId="31" fillId="16" borderId="0" xfId="0" applyFont="1" applyFill="1" applyAlignment="1">
      <alignment horizontal="center" vertical="center"/>
    </xf>
    <xf numFmtId="0" fontId="8" fillId="16" borderId="1" xfId="0" applyFont="1" applyFill="1" applyBorder="1" applyAlignment="1">
      <alignment horizontal="left" vertical="center"/>
    </xf>
    <xf numFmtId="0" fontId="31" fillId="16" borderId="1" xfId="0" applyFont="1" applyFill="1" applyBorder="1" applyAlignment="1">
      <alignment horizontal="center" vertical="center"/>
    </xf>
    <xf numFmtId="0" fontId="31" fillId="16" borderId="1" xfId="0" applyFont="1" applyFill="1" applyBorder="1">
      <alignment vertical="center"/>
    </xf>
    <xf numFmtId="0" fontId="6" fillId="16" borderId="1" xfId="0" applyFont="1" applyFill="1" applyBorder="1">
      <alignment vertical="center"/>
    </xf>
    <xf numFmtId="0" fontId="31" fillId="16" borderId="0" xfId="0" applyFont="1" applyFill="1">
      <alignment vertical="center"/>
    </xf>
    <xf numFmtId="0" fontId="34" fillId="0" borderId="1" xfId="6" applyFont="1" applyBorder="1" applyAlignment="1">
      <alignment vertical="center"/>
    </xf>
    <xf numFmtId="0" fontId="35" fillId="17" borderId="0" xfId="0" applyFont="1" applyFill="1" applyAlignment="1">
      <alignment horizontal="center" vertical="center"/>
    </xf>
    <xf numFmtId="0" fontId="31" fillId="18" borderId="1" xfId="0" applyFont="1" applyFill="1" applyBorder="1" applyAlignment="1">
      <alignment horizontal="center" vertical="center"/>
    </xf>
    <xf numFmtId="0" fontId="31" fillId="17" borderId="1" xfId="0" applyFont="1" applyFill="1" applyBorder="1" applyAlignment="1">
      <alignment horizontal="center" vertical="center"/>
    </xf>
    <xf numFmtId="0" fontId="36" fillId="0" borderId="1" xfId="0" applyFont="1" applyBorder="1">
      <alignment vertical="center"/>
    </xf>
    <xf numFmtId="0" fontId="8" fillId="0" borderId="1" xfId="0" applyFont="1" applyBorder="1">
      <alignment vertical="center"/>
    </xf>
    <xf numFmtId="0" fontId="37" fillId="19" borderId="1" xfId="4" applyFont="1" applyFill="1" applyBorder="1" applyAlignment="1">
      <alignment vertical="center"/>
    </xf>
    <xf numFmtId="0" fontId="38" fillId="19" borderId="1" xfId="0" applyFont="1" applyFill="1" applyBorder="1" applyAlignment="1">
      <alignment vertical="center" wrapText="1"/>
    </xf>
    <xf numFmtId="0" fontId="39" fillId="0" borderId="1" xfId="0" applyFont="1" applyBorder="1">
      <alignment vertical="center"/>
    </xf>
    <xf numFmtId="0" fontId="40" fillId="0" borderId="0" xfId="0" applyFont="1" applyAlignment="1">
      <alignment horizontal="center" vertical="center"/>
    </xf>
    <xf numFmtId="0" fontId="40" fillId="0" borderId="1" xfId="0" applyFont="1" applyBorder="1" applyAlignment="1">
      <alignment horizontal="center" vertical="center"/>
    </xf>
    <xf numFmtId="0" fontId="40" fillId="0" borderId="1" xfId="0" applyFont="1" applyBorder="1">
      <alignment vertical="center"/>
    </xf>
    <xf numFmtId="0" fontId="41" fillId="0" borderId="1" xfId="0" applyFont="1" applyBorder="1">
      <alignment vertical="center"/>
    </xf>
    <xf numFmtId="0" fontId="40" fillId="17" borderId="1" xfId="0" applyFont="1" applyFill="1" applyBorder="1" applyAlignment="1">
      <alignment horizontal="center" vertical="center"/>
    </xf>
    <xf numFmtId="14" fontId="40" fillId="0" borderId="1" xfId="6" applyNumberFormat="1" applyFont="1" applyBorder="1" applyAlignment="1">
      <alignment horizontal="center" vertical="center" wrapText="1"/>
    </xf>
    <xf numFmtId="0" fontId="40" fillId="0" borderId="1" xfId="6" applyFont="1" applyBorder="1" applyAlignment="1">
      <alignment vertical="center" wrapText="1"/>
    </xf>
    <xf numFmtId="0" fontId="40" fillId="0" borderId="0" xfId="0" applyFont="1">
      <alignment vertical="center"/>
    </xf>
    <xf numFmtId="0" fontId="8" fillId="16" borderId="1" xfId="0" applyFont="1" applyFill="1" applyBorder="1" applyAlignment="1">
      <alignment horizontal="center" vertical="center"/>
    </xf>
    <xf numFmtId="0" fontId="31" fillId="20" borderId="1" xfId="0" applyFont="1" applyFill="1" applyBorder="1" applyAlignment="1">
      <alignment horizontal="center" vertical="center"/>
    </xf>
    <xf numFmtId="0" fontId="37" fillId="19" borderId="1" xfId="3" applyFont="1" applyFill="1" applyBorder="1" applyAlignment="1">
      <alignment vertical="center" wrapText="1"/>
    </xf>
    <xf numFmtId="0" fontId="31" fillId="0" borderId="1" xfId="0" applyFont="1" applyBorder="1" applyAlignment="1">
      <alignment vertical="center" wrapText="1"/>
    </xf>
    <xf numFmtId="0" fontId="38" fillId="4" borderId="1" xfId="3" applyFont="1" applyFill="1" applyBorder="1" applyAlignment="1">
      <alignment vertical="center" wrapText="1"/>
    </xf>
    <xf numFmtId="0" fontId="38" fillId="4" borderId="1" xfId="0" applyFont="1" applyFill="1" applyBorder="1" applyAlignment="1">
      <alignment vertical="center" wrapText="1"/>
    </xf>
    <xf numFmtId="0" fontId="31" fillId="21" borderId="1" xfId="0" applyFont="1" applyFill="1" applyBorder="1" applyAlignment="1">
      <alignment horizontal="center" vertical="center"/>
    </xf>
    <xf numFmtId="0" fontId="31" fillId="0" borderId="0" xfId="0" applyFont="1" applyAlignment="1">
      <alignment vertical="center" wrapText="1"/>
    </xf>
    <xf numFmtId="0" fontId="19" fillId="0" borderId="0" xfId="5"/>
    <xf numFmtId="0" fontId="19" fillId="0" borderId="0" xfId="5"/>
    <xf numFmtId="0" fontId="31" fillId="22" borderId="1" xfId="0" applyFont="1" applyFill="1" applyBorder="1" applyAlignment="1">
      <alignment horizontal="center" vertical="center"/>
    </xf>
    <xf numFmtId="0" fontId="42" fillId="0" borderId="0" xfId="5" applyFont="1"/>
    <xf numFmtId="0" fontId="6" fillId="0" borderId="1" xfId="0" applyFont="1" applyBorder="1" applyAlignment="1">
      <alignment horizontal="center" vertical="center"/>
    </xf>
    <xf numFmtId="0" fontId="31" fillId="22" borderId="3" xfId="0" applyFont="1" applyFill="1" applyBorder="1" applyAlignment="1">
      <alignment horizontal="center" vertical="center"/>
    </xf>
    <xf numFmtId="0" fontId="31" fillId="0" borderId="3" xfId="0" applyFont="1" applyBorder="1" applyAlignment="1">
      <alignment horizontal="center" vertical="center"/>
    </xf>
    <xf numFmtId="0" fontId="36" fillId="0" borderId="3" xfId="0" applyFont="1" applyBorder="1">
      <alignment vertical="center"/>
    </xf>
    <xf numFmtId="14" fontId="34" fillId="0" borderId="3" xfId="6" applyNumberFormat="1" applyFont="1" applyBorder="1" applyAlignment="1">
      <alignment horizontal="center" vertical="center" wrapText="1"/>
    </xf>
    <xf numFmtId="0" fontId="31" fillId="0" borderId="4" xfId="0" applyFont="1" applyBorder="1" applyAlignment="1">
      <alignment horizontal="center" vertical="center"/>
    </xf>
    <xf numFmtId="0" fontId="31" fillId="0" borderId="3" xfId="0" applyFont="1" applyBorder="1">
      <alignment vertical="center"/>
    </xf>
    <xf numFmtId="0" fontId="34" fillId="0" borderId="3" xfId="6" applyFont="1" applyBorder="1" applyAlignment="1">
      <alignment vertical="center" wrapText="1"/>
    </xf>
    <xf numFmtId="0" fontId="6" fillId="0" borderId="1" xfId="0" applyFont="1" applyBorder="1">
      <alignment vertical="center"/>
    </xf>
    <xf numFmtId="0" fontId="6" fillId="0" borderId="4" xfId="0" applyFont="1" applyBorder="1">
      <alignment vertical="center"/>
    </xf>
    <xf numFmtId="0" fontId="6" fillId="0" borderId="3" xfId="0" applyFont="1" applyBorder="1">
      <alignment vertical="center"/>
    </xf>
    <xf numFmtId="0" fontId="6" fillId="0" borderId="5" xfId="0" applyFont="1" applyBorder="1">
      <alignment vertical="center"/>
    </xf>
    <xf numFmtId="0" fontId="19" fillId="0" borderId="0" xfId="5"/>
    <xf numFmtId="0" fontId="31" fillId="0" borderId="0" xfId="0" applyFont="1" applyAlignment="1">
      <alignment horizontal="center" vertical="center"/>
    </xf>
    <xf numFmtId="0" fontId="31" fillId="0" borderId="1" xfId="0" applyFont="1" applyBorder="1" applyAlignment="1">
      <alignment horizontal="center" vertical="center"/>
    </xf>
    <xf numFmtId="0" fontId="31" fillId="0" borderId="1" xfId="0" applyFont="1" applyBorder="1">
      <alignment vertical="center"/>
    </xf>
    <xf numFmtId="0" fontId="31" fillId="0" borderId="0" xfId="0" applyFont="1">
      <alignment vertical="center"/>
    </xf>
    <xf numFmtId="0" fontId="33" fillId="0" borderId="1" xfId="6" applyFont="1" applyBorder="1" applyAlignment="1">
      <alignment vertical="center" wrapText="1"/>
    </xf>
    <xf numFmtId="0" fontId="34" fillId="0" borderId="1" xfId="6" applyFont="1" applyBorder="1" applyAlignment="1">
      <alignment vertical="center" wrapText="1"/>
    </xf>
    <xf numFmtId="14" fontId="34" fillId="0" borderId="1" xfId="6" applyNumberFormat="1" applyFont="1" applyBorder="1" applyAlignment="1">
      <alignment horizontal="center" vertical="center" wrapText="1"/>
    </xf>
    <xf numFmtId="0" fontId="36" fillId="0" borderId="1" xfId="0" applyFont="1" applyBorder="1">
      <alignment vertical="center"/>
    </xf>
    <xf numFmtId="0" fontId="8" fillId="0" borderId="1" xfId="0" applyFont="1" applyBorder="1">
      <alignment vertical="center"/>
    </xf>
    <xf numFmtId="0" fontId="37" fillId="19" borderId="1" xfId="4" applyFont="1" applyFill="1" applyBorder="1" applyAlignment="1">
      <alignment vertical="center"/>
    </xf>
    <xf numFmtId="0" fontId="38" fillId="19" borderId="1" xfId="0" applyFont="1" applyFill="1" applyBorder="1" applyAlignment="1">
      <alignment vertical="center" wrapText="1"/>
    </xf>
    <xf numFmtId="0" fontId="31" fillId="0" borderId="1" xfId="0" applyFont="1" applyBorder="1" applyAlignment="1">
      <alignment vertical="center" wrapText="1"/>
    </xf>
    <xf numFmtId="0" fontId="31" fillId="22" borderId="1" xfId="0" applyFont="1" applyFill="1" applyBorder="1" applyAlignment="1">
      <alignment horizontal="center" vertical="center"/>
    </xf>
    <xf numFmtId="0" fontId="31" fillId="12" borderId="1" xfId="0" applyFont="1" applyFill="1" applyBorder="1" applyAlignment="1">
      <alignment horizontal="center" vertical="center"/>
    </xf>
    <xf numFmtId="0" fontId="34" fillId="12" borderId="1" xfId="6" applyFont="1" applyFill="1" applyBorder="1" applyAlignment="1">
      <alignment vertical="center"/>
    </xf>
    <xf numFmtId="0" fontId="31" fillId="12" borderId="1" xfId="0" applyFont="1" applyFill="1" applyBorder="1">
      <alignment vertical="center"/>
    </xf>
    <xf numFmtId="0" fontId="31" fillId="12" borderId="1" xfId="0" applyFont="1" applyFill="1" applyBorder="1" applyAlignment="1">
      <alignment horizontal="left" vertical="center"/>
    </xf>
    <xf numFmtId="0" fontId="33" fillId="12" borderId="1" xfId="6" applyFont="1" applyFill="1" applyBorder="1" applyAlignment="1">
      <alignment vertical="center" wrapText="1"/>
    </xf>
    <xf numFmtId="0" fontId="34" fillId="12" borderId="1" xfId="6" applyFont="1" applyFill="1" applyBorder="1" applyAlignment="1">
      <alignment vertical="center" wrapText="1"/>
    </xf>
    <xf numFmtId="0" fontId="31" fillId="0" borderId="4" xfId="0" applyFont="1" applyBorder="1">
      <alignment vertical="center"/>
    </xf>
    <xf numFmtId="0" fontId="36" fillId="0" borderId="4" xfId="0" applyFont="1" applyBorder="1">
      <alignment vertical="center"/>
    </xf>
    <xf numFmtId="0" fontId="31" fillId="22" borderId="4" xfId="0" applyFont="1" applyFill="1" applyBorder="1" applyAlignment="1">
      <alignment horizontal="center" vertical="center"/>
    </xf>
    <xf numFmtId="14" fontId="34" fillId="0" borderId="4" xfId="6" applyNumberFormat="1" applyFont="1" applyBorder="1" applyAlignment="1">
      <alignment horizontal="center" vertical="center" wrapText="1"/>
    </xf>
    <xf numFmtId="0" fontId="34" fillId="0" borderId="4" xfId="6" applyFont="1" applyBorder="1" applyAlignment="1">
      <alignment vertical="center" wrapText="1"/>
    </xf>
    <xf numFmtId="0" fontId="31" fillId="0" borderId="5" xfId="0" applyFont="1" applyBorder="1" applyAlignment="1">
      <alignment horizontal="center" vertical="center"/>
    </xf>
    <xf numFmtId="0" fontId="31" fillId="0" borderId="5" xfId="0" applyFont="1" applyBorder="1">
      <alignment vertical="center"/>
    </xf>
    <xf numFmtId="0" fontId="36" fillId="0" borderId="5" xfId="0" applyFont="1" applyBorder="1">
      <alignment vertical="center"/>
    </xf>
    <xf numFmtId="0" fontId="31" fillId="22" borderId="5" xfId="0" applyFont="1" applyFill="1" applyBorder="1" applyAlignment="1">
      <alignment horizontal="center" vertical="center"/>
    </xf>
    <xf numFmtId="14" fontId="34" fillId="0" borderId="5" xfId="6" applyNumberFormat="1" applyFont="1" applyBorder="1" applyAlignment="1">
      <alignment horizontal="center" vertical="center" wrapText="1"/>
    </xf>
    <xf numFmtId="0" fontId="34" fillId="0" borderId="5" xfId="6" applyFont="1" applyBorder="1" applyAlignment="1">
      <alignment vertical="center" wrapText="1"/>
    </xf>
    <xf numFmtId="0" fontId="33" fillId="0" borderId="4" xfId="6" applyFont="1" applyBorder="1" applyAlignment="1">
      <alignment vertical="center" wrapText="1"/>
    </xf>
    <xf numFmtId="0" fontId="31" fillId="12" borderId="4" xfId="0" applyFont="1" applyFill="1" applyBorder="1" applyAlignment="1">
      <alignment horizontal="center" vertical="center"/>
    </xf>
    <xf numFmtId="0" fontId="34" fillId="12" borderId="4" xfId="6" applyFont="1" applyFill="1" applyBorder="1" applyAlignment="1">
      <alignment vertical="center"/>
    </xf>
    <xf numFmtId="0" fontId="31" fillId="12" borderId="4" xfId="0" applyFont="1" applyFill="1" applyBorder="1">
      <alignment vertical="center"/>
    </xf>
    <xf numFmtId="0" fontId="31" fillId="12" borderId="4" xfId="0" applyFont="1" applyFill="1" applyBorder="1" applyAlignment="1">
      <alignment horizontal="left" vertical="center"/>
    </xf>
    <xf numFmtId="0" fontId="33" fillId="12" borderId="4" xfId="6" applyFont="1" applyFill="1" applyBorder="1" applyAlignment="1">
      <alignment vertical="center" wrapText="1"/>
    </xf>
    <xf numFmtId="0" fontId="31" fillId="12" borderId="0" xfId="0" applyFont="1" applyFill="1">
      <alignment vertical="center"/>
    </xf>
    <xf numFmtId="14" fontId="34" fillId="12" borderId="4" xfId="6" applyNumberFormat="1" applyFont="1" applyFill="1" applyBorder="1" applyAlignment="1">
      <alignment horizontal="center" vertical="center" wrapText="1"/>
    </xf>
    <xf numFmtId="0" fontId="34" fillId="12" borderId="4" xfId="6" applyFont="1" applyFill="1" applyBorder="1" applyAlignment="1">
      <alignment vertical="center" wrapText="1"/>
    </xf>
    <xf numFmtId="14" fontId="34" fillId="12" borderId="1" xfId="6" applyNumberFormat="1" applyFont="1" applyFill="1" applyBorder="1" applyAlignment="1">
      <alignment horizontal="center" vertical="center" wrapText="1"/>
    </xf>
    <xf numFmtId="0" fontId="31" fillId="12" borderId="0" xfId="0" applyFont="1" applyFill="1" applyAlignment="1">
      <alignment horizontal="center" vertical="center"/>
    </xf>
    <xf numFmtId="0" fontId="8" fillId="0" borderId="3" xfId="0" applyFont="1" applyBorder="1">
      <alignment vertical="center"/>
    </xf>
    <xf numFmtId="0" fontId="37" fillId="19" borderId="3" xfId="4" applyFont="1" applyFill="1" applyBorder="1" applyAlignment="1">
      <alignment vertical="center"/>
    </xf>
    <xf numFmtId="0" fontId="38" fillId="19" borderId="3" xfId="0" applyFont="1" applyFill="1" applyBorder="1" applyAlignment="1">
      <alignment vertical="center" wrapText="1"/>
    </xf>
    <xf numFmtId="0" fontId="31" fillId="12" borderId="19" xfId="0" applyFont="1" applyFill="1" applyBorder="1" applyAlignment="1">
      <alignment horizontal="center" vertical="center"/>
    </xf>
    <xf numFmtId="0" fontId="31" fillId="0" borderId="19" xfId="0" applyFont="1" applyBorder="1" applyAlignment="1">
      <alignment horizontal="center" vertical="center"/>
    </xf>
    <xf numFmtId="0" fontId="31" fillId="0" borderId="10" xfId="0" applyFont="1" applyBorder="1">
      <alignment vertical="center"/>
    </xf>
    <xf numFmtId="0" fontId="31" fillId="0" borderId="0" xfId="0" applyFont="1" applyBorder="1">
      <alignment vertical="center"/>
    </xf>
    <xf numFmtId="0" fontId="31" fillId="0" borderId="9" xfId="0" applyFont="1" applyBorder="1">
      <alignment vertical="center"/>
    </xf>
    <xf numFmtId="0" fontId="43" fillId="0" borderId="10" xfId="0" applyFont="1" applyBorder="1">
      <alignment vertical="center"/>
    </xf>
    <xf numFmtId="0" fontId="31" fillId="0" borderId="7" xfId="0" applyFont="1" applyBorder="1">
      <alignment vertical="center"/>
    </xf>
    <xf numFmtId="0" fontId="31" fillId="0" borderId="31" xfId="0" applyFont="1" applyBorder="1">
      <alignment vertical="center"/>
    </xf>
    <xf numFmtId="0" fontId="31" fillId="0" borderId="11" xfId="0" applyFont="1" applyBorder="1">
      <alignment vertical="center"/>
    </xf>
    <xf numFmtId="0" fontId="31" fillId="0" borderId="19" xfId="0" applyFont="1" applyBorder="1">
      <alignment vertical="center"/>
    </xf>
    <xf numFmtId="0" fontId="31" fillId="0" borderId="30" xfId="0" applyFont="1" applyBorder="1">
      <alignment vertical="center"/>
    </xf>
    <xf numFmtId="0" fontId="31" fillId="0" borderId="30" xfId="0" applyFont="1" applyBorder="1" applyAlignment="1">
      <alignment horizontal="center" vertical="center"/>
    </xf>
    <xf numFmtId="0" fontId="31" fillId="0" borderId="2" xfId="0" applyFont="1" applyBorder="1" applyAlignment="1">
      <alignment horizontal="center" vertical="center"/>
    </xf>
    <xf numFmtId="0" fontId="31" fillId="0" borderId="30" xfId="0" applyFont="1" applyBorder="1" applyAlignment="1">
      <alignment vertical="center" wrapText="1"/>
    </xf>
    <xf numFmtId="0" fontId="31" fillId="0" borderId="0" xfId="0" applyFont="1" applyBorder="1" applyAlignment="1">
      <alignment vertical="center" wrapText="1"/>
    </xf>
    <xf numFmtId="0" fontId="31" fillId="0" borderId="0" xfId="0" applyFont="1" applyBorder="1" applyAlignment="1">
      <alignment horizontal="center" vertical="center"/>
    </xf>
    <xf numFmtId="0" fontId="31" fillId="0" borderId="9" xfId="0" applyFont="1" applyBorder="1" applyAlignment="1">
      <alignment horizontal="center" vertical="center"/>
    </xf>
    <xf numFmtId="0" fontId="31" fillId="0" borderId="6" xfId="0" applyFont="1" applyBorder="1">
      <alignment vertical="center"/>
    </xf>
    <xf numFmtId="0" fontId="31" fillId="0" borderId="15" xfId="0" applyFont="1" applyBorder="1">
      <alignment vertical="center"/>
    </xf>
    <xf numFmtId="0" fontId="31" fillId="0" borderId="8" xfId="0" applyFont="1" applyBorder="1">
      <alignment vertical="center"/>
    </xf>
    <xf numFmtId="0" fontId="31" fillId="12" borderId="3" xfId="0" applyFont="1" applyFill="1" applyBorder="1" applyAlignment="1">
      <alignment horizontal="center" vertical="center"/>
    </xf>
    <xf numFmtId="0" fontId="31" fillId="8" borderId="1" xfId="0" applyFont="1" applyFill="1" applyBorder="1">
      <alignment vertical="center"/>
    </xf>
    <xf numFmtId="0" fontId="31" fillId="8" borderId="1" xfId="0" applyFont="1" applyFill="1" applyBorder="1" applyAlignment="1">
      <alignment horizontal="center" vertical="center"/>
    </xf>
    <xf numFmtId="0" fontId="31" fillId="8" borderId="10" xfId="0" applyFont="1" applyFill="1" applyBorder="1">
      <alignment vertical="center"/>
    </xf>
    <xf numFmtId="0" fontId="31" fillId="8" borderId="0" xfId="0" applyFont="1" applyFill="1" applyBorder="1">
      <alignment vertical="center"/>
    </xf>
    <xf numFmtId="0" fontId="31" fillId="8" borderId="9" xfId="0" applyFont="1" applyFill="1" applyBorder="1">
      <alignment vertical="center"/>
    </xf>
    <xf numFmtId="0" fontId="43" fillId="0" borderId="6" xfId="0" applyFont="1" applyBorder="1">
      <alignment vertical="center"/>
    </xf>
    <xf numFmtId="0" fontId="31" fillId="0" borderId="0" xfId="0" applyFont="1" applyFill="1">
      <alignment vertical="center"/>
    </xf>
    <xf numFmtId="0" fontId="31" fillId="0" borderId="1" xfId="0" applyFont="1" applyFill="1" applyBorder="1">
      <alignment vertical="center"/>
    </xf>
    <xf numFmtId="0" fontId="31" fillId="0" borderId="1" xfId="0" applyFont="1" applyFill="1" applyBorder="1" applyAlignment="1">
      <alignment horizontal="center" vertical="center"/>
    </xf>
    <xf numFmtId="0" fontId="31" fillId="0" borderId="10" xfId="0" applyFont="1" applyFill="1" applyBorder="1">
      <alignment vertical="center"/>
    </xf>
    <xf numFmtId="0" fontId="31" fillId="0" borderId="0" xfId="0" applyFont="1" applyFill="1" applyBorder="1">
      <alignment vertical="center"/>
    </xf>
    <xf numFmtId="0" fontId="31" fillId="0" borderId="9" xfId="0" applyFont="1" applyFill="1" applyBorder="1">
      <alignment vertical="center"/>
    </xf>
    <xf numFmtId="0" fontId="31" fillId="0" borderId="32" xfId="0" applyFont="1" applyBorder="1">
      <alignment vertical="center"/>
    </xf>
    <xf numFmtId="0" fontId="31" fillId="0" borderId="27" xfId="0" applyFont="1" applyBorder="1" applyAlignment="1">
      <alignment horizontal="center" vertical="center"/>
    </xf>
    <xf numFmtId="0" fontId="31" fillId="0" borderId="27" xfId="0" applyFont="1" applyBorder="1">
      <alignment vertical="center"/>
    </xf>
    <xf numFmtId="0" fontId="34" fillId="0" borderId="27" xfId="6" applyFont="1" applyBorder="1" applyAlignment="1">
      <alignment vertical="center" wrapText="1"/>
    </xf>
    <xf numFmtId="0" fontId="33" fillId="0" borderId="27" xfId="6" applyFont="1" applyBorder="1" applyAlignment="1">
      <alignment vertical="center" wrapText="1"/>
    </xf>
    <xf numFmtId="0" fontId="31" fillId="22" borderId="27" xfId="0" applyFont="1" applyFill="1" applyBorder="1" applyAlignment="1">
      <alignment horizontal="center" vertical="center"/>
    </xf>
    <xf numFmtId="14" fontId="34" fillId="0" borderId="27" xfId="6" applyNumberFormat="1" applyFont="1" applyBorder="1" applyAlignment="1">
      <alignment horizontal="center" vertical="center" wrapText="1"/>
    </xf>
    <xf numFmtId="0" fontId="8" fillId="0" borderId="5" xfId="0" applyFont="1" applyBorder="1">
      <alignment vertical="center"/>
    </xf>
    <xf numFmtId="0" fontId="37" fillId="19" borderId="5" xfId="4" applyFont="1" applyFill="1" applyBorder="1" applyAlignment="1">
      <alignment vertical="center"/>
    </xf>
    <xf numFmtId="0" fontId="38" fillId="19" borderId="5" xfId="0" applyFont="1" applyFill="1" applyBorder="1" applyAlignment="1">
      <alignment vertical="center" wrapText="1"/>
    </xf>
    <xf numFmtId="0" fontId="36" fillId="0" borderId="27" xfId="0" applyFont="1" applyBorder="1">
      <alignment vertical="center"/>
    </xf>
    <xf numFmtId="0" fontId="6" fillId="0" borderId="27" xfId="0" applyFont="1" applyBorder="1">
      <alignment vertical="center"/>
    </xf>
    <xf numFmtId="0" fontId="8" fillId="0" borderId="27" xfId="0" applyFont="1" applyBorder="1">
      <alignment vertical="center"/>
    </xf>
    <xf numFmtId="0" fontId="37" fillId="19" borderId="27" xfId="4" applyFont="1" applyFill="1" applyBorder="1" applyAlignment="1">
      <alignment vertical="center"/>
    </xf>
    <xf numFmtId="0" fontId="38" fillId="19" borderId="27" xfId="0" applyFont="1" applyFill="1" applyBorder="1" applyAlignment="1">
      <alignment vertical="center" wrapText="1"/>
    </xf>
    <xf numFmtId="0" fontId="8" fillId="0" borderId="4" xfId="0" applyFont="1" applyBorder="1">
      <alignment vertical="center"/>
    </xf>
    <xf numFmtId="0" fontId="37" fillId="19" borderId="4" xfId="4" applyFont="1" applyFill="1" applyBorder="1" applyAlignment="1">
      <alignment vertical="center"/>
    </xf>
    <xf numFmtId="0" fontId="38" fillId="19" borderId="4" xfId="0" applyFont="1" applyFill="1" applyBorder="1" applyAlignment="1">
      <alignment vertical="center" wrapText="1"/>
    </xf>
    <xf numFmtId="0" fontId="31" fillId="12" borderId="27" xfId="0" applyFont="1" applyFill="1" applyBorder="1" applyAlignment="1">
      <alignment horizontal="center" vertical="center"/>
    </xf>
    <xf numFmtId="0" fontId="31" fillId="0" borderId="33" xfId="0" applyFont="1" applyBorder="1">
      <alignment vertical="center"/>
    </xf>
    <xf numFmtId="0" fontId="31" fillId="12" borderId="3" xfId="0" applyFont="1" applyFill="1" applyBorder="1" applyAlignment="1">
      <alignment horizontal="center" vertical="center"/>
    </xf>
    <xf numFmtId="0" fontId="19" fillId="0" borderId="0" xfId="5"/>
    <xf numFmtId="0" fontId="31" fillId="0" borderId="33" xfId="0" applyFont="1" applyBorder="1" applyAlignment="1">
      <alignment horizontal="center" vertical="center"/>
    </xf>
    <xf numFmtId="0" fontId="44" fillId="0" borderId="5" xfId="0" applyFont="1" applyBorder="1" applyAlignment="1">
      <alignment horizontal="center" vertical="center"/>
    </xf>
    <xf numFmtId="0" fontId="19" fillId="0" borderId="0" xfId="5"/>
    <xf numFmtId="0" fontId="5" fillId="2" borderId="16" xfId="0" applyFont="1" applyFill="1" applyBorder="1" applyAlignment="1">
      <alignment horizontal="center" vertical="center"/>
    </xf>
    <xf numFmtId="0" fontId="5" fillId="2" borderId="5" xfId="0" applyFont="1" applyFill="1" applyBorder="1" applyAlignment="1">
      <alignment horizontal="center" vertical="center"/>
    </xf>
    <xf numFmtId="0" fontId="6" fillId="0" borderId="5" xfId="0" applyFont="1" applyBorder="1" applyAlignment="1">
      <alignment horizontal="left" vertical="top" wrapText="1"/>
    </xf>
    <xf numFmtId="0" fontId="6" fillId="0" borderId="5" xfId="0" applyFont="1" applyBorder="1" applyAlignment="1">
      <alignment horizontal="left" vertical="top"/>
    </xf>
    <xf numFmtId="0" fontId="6" fillId="0" borderId="4" xfId="0" applyFont="1" applyBorder="1" applyAlignment="1">
      <alignment horizontal="left" vertical="top"/>
    </xf>
    <xf numFmtId="0" fontId="6" fillId="0" borderId="3" xfId="0" applyFont="1" applyBorder="1" applyAlignment="1">
      <alignment horizontal="left" vertical="top" wrapText="1"/>
    </xf>
    <xf numFmtId="0" fontId="6" fillId="0" borderId="5" xfId="0" applyFont="1" applyBorder="1" applyAlignment="1">
      <alignment horizontal="center" vertical="center"/>
    </xf>
    <xf numFmtId="0" fontId="5" fillId="2" borderId="3"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14" xfId="0" applyFont="1" applyFill="1" applyBorder="1" applyAlignment="1">
      <alignment horizontal="center" vertical="center"/>
    </xf>
    <xf numFmtId="0" fontId="5" fillId="8" borderId="1" xfId="0" applyFont="1" applyFill="1" applyBorder="1" applyAlignment="1">
      <alignment horizontal="center" vertical="center"/>
    </xf>
    <xf numFmtId="0" fontId="2" fillId="0" borderId="5" xfId="0" applyFont="1" applyBorder="1" applyAlignment="1">
      <alignment horizontal="left" vertical="top" wrapText="1"/>
    </xf>
    <xf numFmtId="0" fontId="2" fillId="0" borderId="14" xfId="0" applyFont="1" applyBorder="1" applyAlignment="1">
      <alignment horizontal="left" vertical="top" wrapText="1"/>
    </xf>
    <xf numFmtId="0" fontId="2" fillId="0" borderId="3" xfId="0" applyFont="1" applyBorder="1" applyAlignment="1">
      <alignment horizontal="left" vertical="center"/>
    </xf>
    <xf numFmtId="0" fontId="2" fillId="0" borderId="4" xfId="0" applyFont="1" applyBorder="1" applyAlignment="1">
      <alignment horizontal="left" vertical="center"/>
    </xf>
    <xf numFmtId="0" fontId="8" fillId="5" borderId="3" xfId="0" applyFont="1" applyFill="1" applyBorder="1" applyAlignment="1">
      <alignment horizontal="center" vertical="center"/>
    </xf>
    <xf numFmtId="0" fontId="8" fillId="5" borderId="4" xfId="0" applyFont="1" applyFill="1" applyBorder="1" applyAlignment="1">
      <alignment horizontal="center" vertical="center"/>
    </xf>
    <xf numFmtId="0" fontId="2" fillId="0" borderId="3" xfId="0" applyFont="1" applyBorder="1" applyAlignment="1">
      <alignment horizontal="left" vertical="top"/>
    </xf>
    <xf numFmtId="0" fontId="2" fillId="0" borderId="4" xfId="0" applyFont="1" applyBorder="1" applyAlignment="1">
      <alignment horizontal="left" vertical="top"/>
    </xf>
    <xf numFmtId="0" fontId="2" fillId="0" borderId="5" xfId="0" applyFont="1" applyBorder="1" applyAlignment="1">
      <alignment horizontal="left" vertical="top"/>
    </xf>
    <xf numFmtId="0" fontId="2" fillId="5" borderId="5" xfId="0" applyFont="1" applyFill="1" applyBorder="1" applyAlignment="1">
      <alignment horizontal="left" vertical="top"/>
    </xf>
    <xf numFmtId="0" fontId="2" fillId="5" borderId="4" xfId="0" applyFont="1" applyFill="1" applyBorder="1" applyAlignment="1">
      <alignment horizontal="left" vertical="top"/>
    </xf>
    <xf numFmtId="0" fontId="2" fillId="5" borderId="3" xfId="0" applyFont="1" applyFill="1" applyBorder="1" applyAlignment="1">
      <alignment horizontal="left" vertical="center"/>
    </xf>
    <xf numFmtId="0" fontId="2" fillId="5" borderId="4" xfId="0" applyFont="1" applyFill="1" applyBorder="1" applyAlignment="1">
      <alignment horizontal="left"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14" xfId="0" applyFont="1" applyBorder="1" applyAlignment="1">
      <alignment horizontal="left" vertical="top"/>
    </xf>
    <xf numFmtId="0" fontId="2" fillId="0" borderId="5" xfId="0" applyFont="1" applyBorder="1" applyAlignment="1">
      <alignment horizontal="left" vertical="center"/>
    </xf>
    <xf numFmtId="0" fontId="2" fillId="0" borderId="3" xfId="0" applyNumberFormat="1" applyFont="1" applyBorder="1" applyAlignment="1">
      <alignment horizontal="left" vertical="top"/>
    </xf>
    <xf numFmtId="0" fontId="2" fillId="0" borderId="5" xfId="0" applyNumberFormat="1" applyFont="1" applyBorder="1" applyAlignment="1">
      <alignment horizontal="left" vertical="top"/>
    </xf>
    <xf numFmtId="0" fontId="8" fillId="0" borderId="3" xfId="0" applyFont="1" applyBorder="1" applyAlignment="1">
      <alignment horizontal="center" vertical="center"/>
    </xf>
    <xf numFmtId="0" fontId="8" fillId="0" borderId="5" xfId="0" applyFont="1" applyBorder="1" applyAlignment="1">
      <alignment horizontal="center" vertical="center"/>
    </xf>
    <xf numFmtId="0" fontId="6" fillId="0" borderId="0" xfId="0" applyFont="1" applyBorder="1" applyAlignment="1">
      <alignment vertical="center"/>
    </xf>
    <xf numFmtId="0" fontId="2" fillId="0" borderId="16" xfId="0" applyFont="1" applyBorder="1" applyAlignment="1">
      <alignment horizontal="center" vertical="center"/>
    </xf>
    <xf numFmtId="0" fontId="8" fillId="0" borderId="1" xfId="0" applyFont="1" applyBorder="1" applyAlignment="1">
      <alignment vertical="center"/>
    </xf>
    <xf numFmtId="0" fontId="2" fillId="0" borderId="16" xfId="0" applyFont="1" applyBorder="1" applyAlignment="1">
      <alignment horizontal="left" vertical="top" wrapText="1"/>
    </xf>
    <xf numFmtId="0" fontId="2" fillId="0" borderId="4" xfId="0" applyFont="1" applyBorder="1" applyAlignment="1">
      <alignment horizontal="left" vertical="top" wrapText="1"/>
    </xf>
    <xf numFmtId="0" fontId="2" fillId="0" borderId="16" xfId="0" applyFont="1" applyBorder="1" applyAlignment="1">
      <alignment horizontal="left" vertical="center" wrapText="1"/>
    </xf>
    <xf numFmtId="0" fontId="2" fillId="0" borderId="4" xfId="0" applyFont="1" applyBorder="1" applyAlignment="1">
      <alignment horizontal="left" vertical="center" wrapText="1"/>
    </xf>
    <xf numFmtId="0" fontId="2" fillId="0" borderId="4" xfId="0" applyFont="1" applyBorder="1" applyAlignment="1">
      <alignment vertical="center"/>
    </xf>
    <xf numFmtId="0" fontId="2" fillId="0" borderId="1" xfId="0" applyFont="1" applyBorder="1" applyAlignment="1">
      <alignment vertical="center"/>
    </xf>
    <xf numFmtId="0" fontId="6" fillId="0" borderId="1" xfId="0" applyFont="1" applyBorder="1" applyAlignment="1">
      <alignment horizontal="left" vertical="top" wrapText="1"/>
    </xf>
    <xf numFmtId="0" fontId="6" fillId="0" borderId="1" xfId="0" applyFont="1" applyBorder="1" applyAlignment="1">
      <alignment horizontal="center" vertical="center"/>
    </xf>
    <xf numFmtId="0" fontId="6" fillId="0" borderId="1" xfId="0" applyFont="1" applyBorder="1" applyAlignment="1">
      <alignment horizontal="left" vertical="top"/>
    </xf>
    <xf numFmtId="0" fontId="2" fillId="0" borderId="14" xfId="0" applyFont="1" applyBorder="1" applyAlignment="1">
      <alignment horizontal="left" vertical="center"/>
    </xf>
    <xf numFmtId="0" fontId="2" fillId="0" borderId="14" xfId="0" applyFont="1" applyBorder="1" applyAlignment="1">
      <alignment horizontal="center" vertical="center"/>
    </xf>
    <xf numFmtId="0" fontId="8" fillId="0" borderId="4" xfId="0" applyFont="1" applyBorder="1" applyAlignment="1">
      <alignment horizontal="center" vertical="center"/>
    </xf>
    <xf numFmtId="0" fontId="6" fillId="0" borderId="16" xfId="2" applyFont="1" applyBorder="1" applyAlignment="1">
      <alignment horizontal="center" vertical="center"/>
    </xf>
    <xf numFmtId="0" fontId="6" fillId="0" borderId="17" xfId="2" applyFont="1" applyBorder="1" applyAlignment="1">
      <alignment horizontal="center" vertical="center"/>
    </xf>
    <xf numFmtId="0" fontId="8" fillId="5" borderId="1" xfId="0" applyFont="1" applyFill="1" applyBorder="1" applyAlignment="1">
      <alignment vertical="center"/>
    </xf>
    <xf numFmtId="0" fontId="8" fillId="5" borderId="5" xfId="0" applyFont="1" applyFill="1" applyBorder="1" applyAlignment="1">
      <alignment horizontal="center" vertical="center"/>
    </xf>
    <xf numFmtId="0" fontId="2" fillId="0" borderId="16" xfId="0" applyFont="1" applyBorder="1" applyAlignment="1">
      <alignment horizontal="center" vertical="top" wrapText="1"/>
    </xf>
    <xf numFmtId="0" fontId="2" fillId="0" borderId="5" xfId="0" applyFont="1" applyBorder="1" applyAlignment="1">
      <alignment horizontal="center" vertical="top" wrapText="1"/>
    </xf>
    <xf numFmtId="0" fontId="2" fillId="0" borderId="16" xfId="0" applyFont="1" applyBorder="1" applyAlignment="1">
      <alignment horizontal="center" vertical="top"/>
    </xf>
    <xf numFmtId="0" fontId="2" fillId="0" borderId="4" xfId="0" applyFont="1" applyBorder="1" applyAlignment="1">
      <alignment horizontal="center" vertical="top"/>
    </xf>
    <xf numFmtId="0" fontId="2" fillId="0" borderId="3" xfId="0" applyFont="1" applyBorder="1" applyAlignment="1">
      <alignment horizontal="left" vertical="top" wrapText="1"/>
    </xf>
    <xf numFmtId="0" fontId="2" fillId="0" borderId="16" xfId="0" applyFont="1" applyBorder="1" applyAlignment="1">
      <alignment horizontal="left" vertical="center"/>
    </xf>
    <xf numFmtId="0" fontId="2" fillId="0" borderId="3" xfId="0" applyFont="1" applyBorder="1" applyAlignment="1">
      <alignment horizontal="center" vertical="top" wrapText="1"/>
    </xf>
    <xf numFmtId="0" fontId="2" fillId="0" borderId="14" xfId="0" applyFont="1" applyBorder="1" applyAlignment="1">
      <alignment horizontal="center" vertical="top" wrapText="1"/>
    </xf>
    <xf numFmtId="0" fontId="2" fillId="5" borderId="3" xfId="0" applyFont="1" applyFill="1" applyBorder="1" applyAlignment="1">
      <alignment horizontal="center" vertical="center"/>
    </xf>
    <xf numFmtId="0" fontId="2" fillId="5" borderId="4" xfId="0" applyFont="1" applyFill="1" applyBorder="1" applyAlignment="1">
      <alignment horizontal="center" vertical="center"/>
    </xf>
    <xf numFmtId="0" fontId="2" fillId="5" borderId="3" xfId="0" applyFont="1" applyFill="1" applyBorder="1" applyAlignment="1">
      <alignment horizontal="left" vertical="top"/>
    </xf>
    <xf numFmtId="0" fontId="2" fillId="5" borderId="5" xfId="0" applyFont="1" applyFill="1" applyBorder="1" applyAlignment="1">
      <alignment horizontal="left" vertical="center"/>
    </xf>
    <xf numFmtId="0" fontId="2" fillId="5" borderId="1" xfId="0" applyFont="1" applyFill="1" applyBorder="1" applyAlignment="1">
      <alignment horizontal="left" vertical="center"/>
    </xf>
    <xf numFmtId="0" fontId="2" fillId="0" borderId="1" xfId="0" applyFont="1" applyBorder="1" applyAlignment="1">
      <alignment horizontal="left" vertical="top" wrapText="1"/>
    </xf>
    <xf numFmtId="0" fontId="2" fillId="0" borderId="1" xfId="0" applyFont="1" applyBorder="1" applyAlignment="1">
      <alignment horizontal="left" vertical="center" wrapText="1"/>
    </xf>
    <xf numFmtId="0" fontId="2" fillId="0" borderId="1" xfId="0" applyFont="1" applyBorder="1" applyAlignment="1">
      <alignment horizontal="left" vertical="center"/>
    </xf>
    <xf numFmtId="0" fontId="2" fillId="8" borderId="1" xfId="0" applyFont="1" applyFill="1" applyBorder="1" applyAlignment="1">
      <alignment horizontal="left" vertical="top" wrapText="1"/>
    </xf>
    <xf numFmtId="0" fontId="2" fillId="5" borderId="5" xfId="0" applyFont="1" applyFill="1" applyBorder="1" applyAlignment="1">
      <alignment horizontal="center" vertical="center"/>
    </xf>
    <xf numFmtId="0" fontId="5" fillId="7" borderId="3" xfId="0" applyFont="1" applyFill="1" applyBorder="1" applyAlignment="1">
      <alignment horizontal="center" vertical="center"/>
    </xf>
    <xf numFmtId="0" fontId="5" fillId="7" borderId="5" xfId="0" applyFont="1" applyFill="1" applyBorder="1" applyAlignment="1">
      <alignment horizontal="center" vertical="center"/>
    </xf>
    <xf numFmtId="0" fontId="5" fillId="7" borderId="4" xfId="0" applyFont="1" applyFill="1" applyBorder="1" applyAlignment="1">
      <alignment horizontal="center" vertical="center"/>
    </xf>
    <xf numFmtId="0" fontId="2" fillId="0" borderId="4" xfId="0" applyFont="1" applyBorder="1" applyAlignment="1">
      <alignment horizontal="center" vertical="top" wrapText="1"/>
    </xf>
    <xf numFmtId="0" fontId="2" fillId="0" borderId="17" xfId="0" applyFont="1" applyBorder="1" applyAlignment="1">
      <alignment horizontal="center" vertical="top"/>
    </xf>
    <xf numFmtId="0" fontId="31" fillId="12" borderId="19" xfId="0" applyFont="1" applyFill="1" applyBorder="1" applyAlignment="1">
      <alignment horizontal="center" vertical="center"/>
    </xf>
    <xf numFmtId="0" fontId="31" fillId="12" borderId="30" xfId="0" applyFont="1" applyFill="1" applyBorder="1" applyAlignment="1">
      <alignment horizontal="center" vertical="center"/>
    </xf>
    <xf numFmtId="0" fontId="31" fillId="12" borderId="2" xfId="0" applyFont="1" applyFill="1" applyBorder="1" applyAlignment="1">
      <alignment horizontal="center" vertical="center"/>
    </xf>
    <xf numFmtId="0" fontId="31" fillId="12" borderId="1" xfId="0" applyFont="1" applyFill="1" applyBorder="1" applyAlignment="1">
      <alignment horizontal="center" vertical="center"/>
    </xf>
    <xf numFmtId="0" fontId="31" fillId="12" borderId="3" xfId="0" applyFont="1" applyFill="1" applyBorder="1" applyAlignment="1">
      <alignment horizontal="center" vertical="center"/>
    </xf>
    <xf numFmtId="0" fontId="20" fillId="0" borderId="0" xfId="5" applyFont="1" applyAlignment="1">
      <alignment horizontal="center" vertical="center"/>
    </xf>
    <xf numFmtId="0" fontId="19" fillId="0" borderId="0" xfId="5"/>
  </cellXfs>
  <cellStyles count="7">
    <cellStyle name="계산" xfId="4" builtinId="22"/>
    <cellStyle name="보통" xfId="3" builtinId="28"/>
    <cellStyle name="표준" xfId="0" builtinId="0"/>
    <cellStyle name="표준 2" xfId="2" xr:uid="{AD063C7C-0A5B-42DC-B8AF-16E285A47603}"/>
    <cellStyle name="표준 2 2" xfId="6" xr:uid="{62143302-03C0-403E-9C85-D63271017F9A}"/>
    <cellStyle name="표준 55 2" xfId="5" xr:uid="{4A3C5502-E892-48E7-B6AB-FB499A53858F}"/>
    <cellStyle name="하이퍼링크" xfId="1" builtinId="8"/>
  </cellStyles>
  <dxfs count="847">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C1ECF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CheckBox" checked="Checked" lockText="1" noThreeD="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CheckBox" checked="Checked" lockText="1" noThreeD="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CheckBox" checked="Checked" lockText="1" noThree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556260</xdr:colOff>
          <xdr:row>0</xdr:row>
          <xdr:rowOff>304800</xdr:rowOff>
        </xdr:from>
        <xdr:to>
          <xdr:col>27</xdr:col>
          <xdr:colOff>647700</xdr:colOff>
          <xdr:row>0</xdr:row>
          <xdr:rowOff>518160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모두생성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845820</xdr:colOff>
          <xdr:row>0</xdr:row>
          <xdr:rowOff>304800</xdr:rowOff>
        </xdr:from>
        <xdr:to>
          <xdr:col>26</xdr:col>
          <xdr:colOff>525780</xdr:colOff>
          <xdr:row>0</xdr:row>
          <xdr:rowOff>518160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1798320</xdr:colOff>
          <xdr:row>0</xdr:row>
          <xdr:rowOff>304800</xdr:rowOff>
        </xdr:from>
        <xdr:to>
          <xdr:col>25</xdr:col>
          <xdr:colOff>822960</xdr:colOff>
          <xdr:row>0</xdr:row>
          <xdr:rowOff>525780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module.interface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845820</xdr:colOff>
          <xdr:row>0</xdr:row>
          <xdr:rowOff>304800</xdr:rowOff>
        </xdr:from>
        <xdr:to>
          <xdr:col>24</xdr:col>
          <xdr:colOff>1775460</xdr:colOff>
          <xdr:row>0</xdr:row>
          <xdr:rowOff>525780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000-00000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module.index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388620</xdr:colOff>
          <xdr:row>0</xdr:row>
          <xdr:rowOff>304800</xdr:rowOff>
        </xdr:from>
        <xdr:to>
          <xdr:col>29</xdr:col>
          <xdr:colOff>952500</xdr:colOff>
          <xdr:row>0</xdr:row>
          <xdr:rowOff>525780</xdr:rowOff>
        </xdr:to>
        <xdr:sp macro="" textlink="">
          <xdr:nvSpPr>
            <xdr:cNvPr id="6297" name="Button 153" hidden="1">
              <a:extLst>
                <a:ext uri="{63B3BB69-23CF-44E3-9099-C40C66FF867C}">
                  <a14:compatExt spid="_x0000_s6297"/>
                </a:ext>
                <a:ext uri="{FF2B5EF4-FFF2-40B4-BE49-F238E27FC236}">
                  <a16:creationId xmlns:a16="http://schemas.microsoft.com/office/drawing/2014/main" id="{00000000-0008-0000-0000-00009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make import.test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0</xdr:row>
          <xdr:rowOff>228600</xdr:rowOff>
        </xdr:from>
        <xdr:to>
          <xdr:col>24</xdr:col>
          <xdr:colOff>807720</xdr:colOff>
          <xdr:row>0</xdr:row>
          <xdr:rowOff>533400</xdr:rowOff>
        </xdr:to>
        <xdr:sp macro="" textlink="">
          <xdr:nvSpPr>
            <xdr:cNvPr id="6772" name="ComboBox1" hidden="1">
              <a:extLst>
                <a:ext uri="{63B3BB69-23CF-44E3-9099-C40C66FF867C}">
                  <a14:compatExt spid="_x0000_s6772"/>
                </a:ext>
                <a:ext uri="{FF2B5EF4-FFF2-40B4-BE49-F238E27FC236}">
                  <a16:creationId xmlns:a16="http://schemas.microsoft.com/office/drawing/2014/main" id="{00000000-0008-0000-0000-0000741A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15240</xdr:colOff>
          <xdr:row>2</xdr:row>
          <xdr:rowOff>78740</xdr:rowOff>
        </xdr:from>
        <xdr:to>
          <xdr:col>36</xdr:col>
          <xdr:colOff>0</xdr:colOff>
          <xdr:row>2</xdr:row>
          <xdr:rowOff>246380</xdr:rowOff>
        </xdr:to>
        <xdr:grpSp>
          <xdr:nvGrpSpPr>
            <xdr:cNvPr id="5" name="그룹 4">
              <a:extLst>
                <a:ext uri="{FF2B5EF4-FFF2-40B4-BE49-F238E27FC236}">
                  <a16:creationId xmlns:a16="http://schemas.microsoft.com/office/drawing/2014/main" id="{00000000-0008-0000-0000-000005000000}"/>
                </a:ext>
              </a:extLst>
            </xdr:cNvPr>
            <xdr:cNvGrpSpPr/>
          </xdr:nvGrpSpPr>
          <xdr:grpSpPr>
            <a:xfrm>
              <a:off x="20698097" y="1014911"/>
              <a:ext cx="1737360" cy="167640"/>
              <a:chOff x="14505947" y="980440"/>
              <a:chExt cx="2461205" cy="167640"/>
            </a:xfrm>
          </xdr:grpSpPr>
          <xdr:sp macro="" textlink="">
            <xdr:nvSpPr>
              <xdr:cNvPr id="6773" name="Button 629" hidden="1">
                <a:extLst>
                  <a:ext uri="{63B3BB69-23CF-44E3-9099-C40C66FF867C}">
                    <a14:compatExt spid="_x0000_s6773"/>
                  </a:ext>
                  <a:ext uri="{FF2B5EF4-FFF2-40B4-BE49-F238E27FC236}">
                    <a16:creationId xmlns:a16="http://schemas.microsoft.com/office/drawing/2014/main" id="{00000000-0008-0000-0000-0000751A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6774" name="Button 630" hidden="1">
                <a:extLst>
                  <a:ext uri="{63B3BB69-23CF-44E3-9099-C40C66FF867C}">
                    <a14:compatExt spid="_x0000_s6774"/>
                  </a:ext>
                  <a:ext uri="{FF2B5EF4-FFF2-40B4-BE49-F238E27FC236}">
                    <a16:creationId xmlns:a16="http://schemas.microsoft.com/office/drawing/2014/main" id="{00000000-0008-0000-0000-0000761A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6775" name="Button 631" hidden="1">
                <a:extLst>
                  <a:ext uri="{63B3BB69-23CF-44E3-9099-C40C66FF867C}">
                    <a14:compatExt spid="_x0000_s6775"/>
                  </a:ext>
                  <a:ext uri="{FF2B5EF4-FFF2-40B4-BE49-F238E27FC236}">
                    <a16:creationId xmlns:a16="http://schemas.microsoft.com/office/drawing/2014/main" id="{00000000-0008-0000-0000-0000771A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6776" name="Button 632" hidden="1">
                <a:extLst>
                  <a:ext uri="{63B3BB69-23CF-44E3-9099-C40C66FF867C}">
                    <a14:compatExt spid="_x0000_s6776"/>
                  </a:ext>
                  <a:ext uri="{FF2B5EF4-FFF2-40B4-BE49-F238E27FC236}">
                    <a16:creationId xmlns:a16="http://schemas.microsoft.com/office/drawing/2014/main" id="{00000000-0008-0000-0000-0000781A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1051560</xdr:colOff>
          <xdr:row>0</xdr:row>
          <xdr:rowOff>175260</xdr:rowOff>
        </xdr:from>
        <xdr:to>
          <xdr:col>38</xdr:col>
          <xdr:colOff>205740</xdr:colOff>
          <xdr:row>0</xdr:row>
          <xdr:rowOff>419100</xdr:rowOff>
        </xdr:to>
        <xdr:sp macro="" textlink="">
          <xdr:nvSpPr>
            <xdr:cNvPr id="12313" name="Button 1049" hidden="1">
              <a:extLst>
                <a:ext uri="{63B3BB69-23CF-44E3-9099-C40C66FF867C}">
                  <a14:compatExt spid="_x0000_s12313"/>
                </a:ext>
                <a:ext uri="{FF2B5EF4-FFF2-40B4-BE49-F238E27FC236}">
                  <a16:creationId xmlns:a16="http://schemas.microsoft.com/office/drawing/2014/main" id="{00000000-0008-0000-0000-000019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reload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xdr:row>
          <xdr:rowOff>67130</xdr:rowOff>
        </xdr:from>
        <xdr:to>
          <xdr:col>37</xdr:col>
          <xdr:colOff>4455</xdr:colOff>
          <xdr:row>2</xdr:row>
          <xdr:rowOff>234770</xdr:rowOff>
        </xdr:to>
        <xdr:grpSp>
          <xdr:nvGrpSpPr>
            <xdr:cNvPr id="6" name="그룹 5">
              <a:extLst>
                <a:ext uri="{FF2B5EF4-FFF2-40B4-BE49-F238E27FC236}">
                  <a16:creationId xmlns:a16="http://schemas.microsoft.com/office/drawing/2014/main" id="{00000000-0008-0000-0000-000006000000}"/>
                </a:ext>
              </a:extLst>
            </xdr:cNvPr>
            <xdr:cNvGrpSpPr/>
          </xdr:nvGrpSpPr>
          <xdr:grpSpPr>
            <a:xfrm>
              <a:off x="22533431" y="1003301"/>
              <a:ext cx="962395" cy="167640"/>
              <a:chOff x="17065120" y="994230"/>
              <a:chExt cx="1493648" cy="167640"/>
            </a:xfrm>
          </xdr:grpSpPr>
          <xdr:sp macro="" textlink="">
            <xdr:nvSpPr>
              <xdr:cNvPr id="12348" name="Button 1084" hidden="1">
                <a:extLst>
                  <a:ext uri="{63B3BB69-23CF-44E3-9099-C40C66FF867C}">
                    <a14:compatExt spid="_x0000_s12348"/>
                  </a:ext>
                  <a:ext uri="{FF2B5EF4-FFF2-40B4-BE49-F238E27FC236}">
                    <a16:creationId xmlns:a16="http://schemas.microsoft.com/office/drawing/2014/main" id="{00000000-0008-0000-0000-00003C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349" name="Button 1085" hidden="1">
                <a:extLst>
                  <a:ext uri="{63B3BB69-23CF-44E3-9099-C40C66FF867C}">
                    <a14:compatExt spid="_x0000_s12349"/>
                  </a:ext>
                  <a:ext uri="{FF2B5EF4-FFF2-40B4-BE49-F238E27FC236}">
                    <a16:creationId xmlns:a16="http://schemas.microsoft.com/office/drawing/2014/main" id="{00000000-0008-0000-0000-00003D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35</xdr:col>
          <xdr:colOff>15240</xdr:colOff>
          <xdr:row>16</xdr:row>
          <xdr:rowOff>78740</xdr:rowOff>
        </xdr:from>
        <xdr:to>
          <xdr:col>36</xdr:col>
          <xdr:colOff>0</xdr:colOff>
          <xdr:row>16</xdr:row>
          <xdr:rowOff>246380</xdr:rowOff>
        </xdr:to>
        <xdr:grpSp>
          <xdr:nvGrpSpPr>
            <xdr:cNvPr id="1340" name="그룹 1339">
              <a:extLst>
                <a:ext uri="{FF2B5EF4-FFF2-40B4-BE49-F238E27FC236}">
                  <a16:creationId xmlns:a16="http://schemas.microsoft.com/office/drawing/2014/main" id="{00000000-0008-0000-0000-00003C050000}"/>
                </a:ext>
              </a:extLst>
            </xdr:cNvPr>
            <xdr:cNvGrpSpPr/>
          </xdr:nvGrpSpPr>
          <xdr:grpSpPr>
            <a:xfrm>
              <a:off x="20698097" y="5107940"/>
              <a:ext cx="1737360" cy="167640"/>
              <a:chOff x="14505947" y="980440"/>
              <a:chExt cx="2461205" cy="167640"/>
            </a:xfrm>
          </xdr:grpSpPr>
          <xdr:sp macro="" textlink="">
            <xdr:nvSpPr>
              <xdr:cNvPr id="12354" name="Button 1090" hidden="1">
                <a:extLst>
                  <a:ext uri="{63B3BB69-23CF-44E3-9099-C40C66FF867C}">
                    <a14:compatExt spid="_x0000_s12354"/>
                  </a:ext>
                  <a:ext uri="{FF2B5EF4-FFF2-40B4-BE49-F238E27FC236}">
                    <a16:creationId xmlns:a16="http://schemas.microsoft.com/office/drawing/2014/main" id="{00000000-0008-0000-0000-000042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55" name="Button 1091" hidden="1">
                <a:extLst>
                  <a:ext uri="{63B3BB69-23CF-44E3-9099-C40C66FF867C}">
                    <a14:compatExt spid="_x0000_s12355"/>
                  </a:ext>
                  <a:ext uri="{FF2B5EF4-FFF2-40B4-BE49-F238E27FC236}">
                    <a16:creationId xmlns:a16="http://schemas.microsoft.com/office/drawing/2014/main" id="{00000000-0008-0000-0000-000043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56" name="Button 1092" hidden="1">
                <a:extLst>
                  <a:ext uri="{63B3BB69-23CF-44E3-9099-C40C66FF867C}">
                    <a14:compatExt spid="_x0000_s12356"/>
                  </a:ext>
                  <a:ext uri="{FF2B5EF4-FFF2-40B4-BE49-F238E27FC236}">
                    <a16:creationId xmlns:a16="http://schemas.microsoft.com/office/drawing/2014/main" id="{00000000-0008-0000-0000-000044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57" name="Button 1093" hidden="1">
                <a:extLst>
                  <a:ext uri="{63B3BB69-23CF-44E3-9099-C40C66FF867C}">
                    <a14:compatExt spid="_x0000_s12357"/>
                  </a:ext>
                  <a:ext uri="{FF2B5EF4-FFF2-40B4-BE49-F238E27FC236}">
                    <a16:creationId xmlns:a16="http://schemas.microsoft.com/office/drawing/2014/main" id="{00000000-0008-0000-0000-000045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20</xdr:row>
          <xdr:rowOff>78740</xdr:rowOff>
        </xdr:from>
        <xdr:to>
          <xdr:col>36</xdr:col>
          <xdr:colOff>0</xdr:colOff>
          <xdr:row>20</xdr:row>
          <xdr:rowOff>246380</xdr:rowOff>
        </xdr:to>
        <xdr:grpSp>
          <xdr:nvGrpSpPr>
            <xdr:cNvPr id="1345" name="그룹 1344">
              <a:extLst>
                <a:ext uri="{FF2B5EF4-FFF2-40B4-BE49-F238E27FC236}">
                  <a16:creationId xmlns:a16="http://schemas.microsoft.com/office/drawing/2014/main" id="{00000000-0008-0000-0000-000041050000}"/>
                </a:ext>
              </a:extLst>
            </xdr:cNvPr>
            <xdr:cNvGrpSpPr/>
          </xdr:nvGrpSpPr>
          <xdr:grpSpPr>
            <a:xfrm>
              <a:off x="20698097" y="6370683"/>
              <a:ext cx="1737360" cy="167640"/>
              <a:chOff x="14505947" y="980440"/>
              <a:chExt cx="2461205" cy="167640"/>
            </a:xfrm>
          </xdr:grpSpPr>
          <xdr:sp macro="" textlink="">
            <xdr:nvSpPr>
              <xdr:cNvPr id="12358" name="Button 1094" hidden="1">
                <a:extLst>
                  <a:ext uri="{63B3BB69-23CF-44E3-9099-C40C66FF867C}">
                    <a14:compatExt spid="_x0000_s12358"/>
                  </a:ext>
                  <a:ext uri="{FF2B5EF4-FFF2-40B4-BE49-F238E27FC236}">
                    <a16:creationId xmlns:a16="http://schemas.microsoft.com/office/drawing/2014/main" id="{00000000-0008-0000-0000-000046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59" name="Button 1095" hidden="1">
                <a:extLst>
                  <a:ext uri="{63B3BB69-23CF-44E3-9099-C40C66FF867C}">
                    <a14:compatExt spid="_x0000_s12359"/>
                  </a:ext>
                  <a:ext uri="{FF2B5EF4-FFF2-40B4-BE49-F238E27FC236}">
                    <a16:creationId xmlns:a16="http://schemas.microsoft.com/office/drawing/2014/main" id="{00000000-0008-0000-0000-000047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60" name="Button 1096" hidden="1">
                <a:extLst>
                  <a:ext uri="{63B3BB69-23CF-44E3-9099-C40C66FF867C}">
                    <a14:compatExt spid="_x0000_s12360"/>
                  </a:ext>
                  <a:ext uri="{FF2B5EF4-FFF2-40B4-BE49-F238E27FC236}">
                    <a16:creationId xmlns:a16="http://schemas.microsoft.com/office/drawing/2014/main" id="{00000000-0008-0000-0000-000048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61" name="Button 1097" hidden="1">
                <a:extLst>
                  <a:ext uri="{63B3BB69-23CF-44E3-9099-C40C66FF867C}">
                    <a14:compatExt spid="_x0000_s12361"/>
                  </a:ext>
                  <a:ext uri="{FF2B5EF4-FFF2-40B4-BE49-F238E27FC236}">
                    <a16:creationId xmlns:a16="http://schemas.microsoft.com/office/drawing/2014/main" id="{00000000-0008-0000-0000-000049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47</xdr:row>
          <xdr:rowOff>78740</xdr:rowOff>
        </xdr:from>
        <xdr:to>
          <xdr:col>36</xdr:col>
          <xdr:colOff>0</xdr:colOff>
          <xdr:row>47</xdr:row>
          <xdr:rowOff>246380</xdr:rowOff>
        </xdr:to>
        <xdr:grpSp>
          <xdr:nvGrpSpPr>
            <xdr:cNvPr id="1355" name="그룹 1354">
              <a:extLst>
                <a:ext uri="{FF2B5EF4-FFF2-40B4-BE49-F238E27FC236}">
                  <a16:creationId xmlns:a16="http://schemas.microsoft.com/office/drawing/2014/main" id="{00000000-0008-0000-0000-00004B050000}"/>
                </a:ext>
              </a:extLst>
            </xdr:cNvPr>
            <xdr:cNvGrpSpPr/>
          </xdr:nvGrpSpPr>
          <xdr:grpSpPr>
            <a:xfrm>
              <a:off x="20698097" y="14164854"/>
              <a:ext cx="1737360" cy="167640"/>
              <a:chOff x="14505947" y="980440"/>
              <a:chExt cx="2461205" cy="167640"/>
            </a:xfrm>
          </xdr:grpSpPr>
          <xdr:sp macro="" textlink="">
            <xdr:nvSpPr>
              <xdr:cNvPr id="12366" name="Button 1102" hidden="1">
                <a:extLst>
                  <a:ext uri="{63B3BB69-23CF-44E3-9099-C40C66FF867C}">
                    <a14:compatExt spid="_x0000_s12366"/>
                  </a:ext>
                  <a:ext uri="{FF2B5EF4-FFF2-40B4-BE49-F238E27FC236}">
                    <a16:creationId xmlns:a16="http://schemas.microsoft.com/office/drawing/2014/main" id="{00000000-0008-0000-0000-00004E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67" name="Button 1103" hidden="1">
                <a:extLst>
                  <a:ext uri="{63B3BB69-23CF-44E3-9099-C40C66FF867C}">
                    <a14:compatExt spid="_x0000_s12367"/>
                  </a:ext>
                  <a:ext uri="{FF2B5EF4-FFF2-40B4-BE49-F238E27FC236}">
                    <a16:creationId xmlns:a16="http://schemas.microsoft.com/office/drawing/2014/main" id="{00000000-0008-0000-0000-00004F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68" name="Button 1104" hidden="1">
                <a:extLst>
                  <a:ext uri="{63B3BB69-23CF-44E3-9099-C40C66FF867C}">
                    <a14:compatExt spid="_x0000_s12368"/>
                  </a:ext>
                  <a:ext uri="{FF2B5EF4-FFF2-40B4-BE49-F238E27FC236}">
                    <a16:creationId xmlns:a16="http://schemas.microsoft.com/office/drawing/2014/main" id="{00000000-0008-0000-0000-000050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69" name="Button 1105" hidden="1">
                <a:extLst>
                  <a:ext uri="{63B3BB69-23CF-44E3-9099-C40C66FF867C}">
                    <a14:compatExt spid="_x0000_s12369"/>
                  </a:ext>
                  <a:ext uri="{FF2B5EF4-FFF2-40B4-BE49-F238E27FC236}">
                    <a16:creationId xmlns:a16="http://schemas.microsoft.com/office/drawing/2014/main" id="{00000000-0008-0000-0000-000051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74</xdr:row>
          <xdr:rowOff>78740</xdr:rowOff>
        </xdr:from>
        <xdr:to>
          <xdr:col>36</xdr:col>
          <xdr:colOff>0</xdr:colOff>
          <xdr:row>74</xdr:row>
          <xdr:rowOff>246380</xdr:rowOff>
        </xdr:to>
        <xdr:grpSp>
          <xdr:nvGrpSpPr>
            <xdr:cNvPr id="1370" name="그룹 1369">
              <a:extLst>
                <a:ext uri="{FF2B5EF4-FFF2-40B4-BE49-F238E27FC236}">
                  <a16:creationId xmlns:a16="http://schemas.microsoft.com/office/drawing/2014/main" id="{00000000-0008-0000-0000-00005A050000}"/>
                </a:ext>
              </a:extLst>
            </xdr:cNvPr>
            <xdr:cNvGrpSpPr/>
          </xdr:nvGrpSpPr>
          <xdr:grpSpPr>
            <a:xfrm>
              <a:off x="20698097" y="23570111"/>
              <a:ext cx="1737360" cy="167640"/>
              <a:chOff x="14707586" y="0"/>
              <a:chExt cx="2259549" cy="19496314"/>
            </a:xfrm>
          </xdr:grpSpPr>
          <xdr:sp macro="" textlink="">
            <xdr:nvSpPr>
              <xdr:cNvPr id="12378" name="Button 1114" hidden="1">
                <a:extLst>
                  <a:ext uri="{63B3BB69-23CF-44E3-9099-C40C66FF867C}">
                    <a14:compatExt spid="_x0000_s12378"/>
                  </a:ext>
                  <a:ext uri="{FF2B5EF4-FFF2-40B4-BE49-F238E27FC236}">
                    <a16:creationId xmlns:a16="http://schemas.microsoft.com/office/drawing/2014/main" id="{00000000-0008-0000-0000-00005A300000}"/>
                  </a:ext>
                </a:extLst>
              </xdr:cNvPr>
              <xdr:cNvSpPr/>
            </xdr:nvSpPr>
            <xdr:spPr bwMode="auto">
              <a:xfrm>
                <a:off x="14797992" y="19496314"/>
                <a:ext cx="601977"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79" name="Button 1115" hidden="1">
                <a:extLst>
                  <a:ext uri="{63B3BB69-23CF-44E3-9099-C40C66FF867C}">
                    <a14:compatExt spid="_x0000_s12379"/>
                  </a:ext>
                  <a:ext uri="{FF2B5EF4-FFF2-40B4-BE49-F238E27FC236}">
                    <a16:creationId xmlns:a16="http://schemas.microsoft.com/office/drawing/2014/main" id="{00000000-0008-0000-0000-00005B300000}"/>
                  </a:ext>
                </a:extLst>
              </xdr:cNvPr>
              <xdr:cNvSpPr/>
            </xdr:nvSpPr>
            <xdr:spPr bwMode="auto">
              <a:xfrm>
                <a:off x="14707586" y="19496314"/>
                <a:ext cx="594356"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80" name="Button 1116" hidden="1">
                <a:extLst>
                  <a:ext uri="{63B3BB69-23CF-44E3-9099-C40C66FF867C}">
                    <a14:compatExt spid="_x0000_s12380"/>
                  </a:ext>
                  <a:ext uri="{FF2B5EF4-FFF2-40B4-BE49-F238E27FC236}">
                    <a16:creationId xmlns:a16="http://schemas.microsoft.com/office/drawing/2014/main" id="{00000000-0008-0000-0000-00005C300000}"/>
                  </a:ext>
                </a:extLst>
              </xdr:cNvPr>
              <xdr:cNvSpPr/>
            </xdr:nvSpPr>
            <xdr:spPr bwMode="auto">
              <a:xfrm>
                <a:off x="14839913" y="19496314"/>
                <a:ext cx="72390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81" name="Button 1117" hidden="1">
                <a:extLst>
                  <a:ext uri="{63B3BB69-23CF-44E3-9099-C40C66FF867C}">
                    <a14:compatExt spid="_x0000_s12381"/>
                  </a:ext>
                  <a:ext uri="{FF2B5EF4-FFF2-40B4-BE49-F238E27FC236}">
                    <a16:creationId xmlns:a16="http://schemas.microsoft.com/office/drawing/2014/main" id="{00000000-0008-0000-0000-00005D300000}"/>
                  </a:ext>
                </a:extLst>
              </xdr:cNvPr>
              <xdr:cNvSpPr/>
            </xdr:nvSpPr>
            <xdr:spPr bwMode="auto">
              <a:xfrm>
                <a:off x="16494699" y="0"/>
                <a:ext cx="472436"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83</xdr:row>
          <xdr:rowOff>78740</xdr:rowOff>
        </xdr:from>
        <xdr:to>
          <xdr:col>36</xdr:col>
          <xdr:colOff>0</xdr:colOff>
          <xdr:row>83</xdr:row>
          <xdr:rowOff>246380</xdr:rowOff>
        </xdr:to>
        <xdr:grpSp>
          <xdr:nvGrpSpPr>
            <xdr:cNvPr id="1375" name="그룹 1374">
              <a:extLst>
                <a:ext uri="{FF2B5EF4-FFF2-40B4-BE49-F238E27FC236}">
                  <a16:creationId xmlns:a16="http://schemas.microsoft.com/office/drawing/2014/main" id="{00000000-0008-0000-0000-00005F050000}"/>
                </a:ext>
              </a:extLst>
            </xdr:cNvPr>
            <xdr:cNvGrpSpPr/>
          </xdr:nvGrpSpPr>
          <xdr:grpSpPr>
            <a:xfrm>
              <a:off x="20698097" y="26215340"/>
              <a:ext cx="1737360" cy="167640"/>
              <a:chOff x="14505947" y="980440"/>
              <a:chExt cx="2461205" cy="167640"/>
            </a:xfrm>
          </xdr:grpSpPr>
          <xdr:sp macro="" textlink="">
            <xdr:nvSpPr>
              <xdr:cNvPr id="12382" name="Button 1118" hidden="1">
                <a:extLst>
                  <a:ext uri="{63B3BB69-23CF-44E3-9099-C40C66FF867C}">
                    <a14:compatExt spid="_x0000_s12382"/>
                  </a:ext>
                  <a:ext uri="{FF2B5EF4-FFF2-40B4-BE49-F238E27FC236}">
                    <a16:creationId xmlns:a16="http://schemas.microsoft.com/office/drawing/2014/main" id="{00000000-0008-0000-0000-00005E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83" name="Button 1119" hidden="1">
                <a:extLst>
                  <a:ext uri="{63B3BB69-23CF-44E3-9099-C40C66FF867C}">
                    <a14:compatExt spid="_x0000_s12383"/>
                  </a:ext>
                  <a:ext uri="{FF2B5EF4-FFF2-40B4-BE49-F238E27FC236}">
                    <a16:creationId xmlns:a16="http://schemas.microsoft.com/office/drawing/2014/main" id="{00000000-0008-0000-0000-00005F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84" name="Button 1120" hidden="1">
                <a:extLst>
                  <a:ext uri="{63B3BB69-23CF-44E3-9099-C40C66FF867C}">
                    <a14:compatExt spid="_x0000_s12384"/>
                  </a:ext>
                  <a:ext uri="{FF2B5EF4-FFF2-40B4-BE49-F238E27FC236}">
                    <a16:creationId xmlns:a16="http://schemas.microsoft.com/office/drawing/2014/main" id="{00000000-0008-0000-0000-000060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85" name="Button 1121" hidden="1">
                <a:extLst>
                  <a:ext uri="{63B3BB69-23CF-44E3-9099-C40C66FF867C}">
                    <a14:compatExt spid="_x0000_s12385"/>
                  </a:ext>
                  <a:ext uri="{FF2B5EF4-FFF2-40B4-BE49-F238E27FC236}">
                    <a16:creationId xmlns:a16="http://schemas.microsoft.com/office/drawing/2014/main" id="{00000000-0008-0000-0000-000061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86</xdr:row>
          <xdr:rowOff>78740</xdr:rowOff>
        </xdr:from>
        <xdr:to>
          <xdr:col>36</xdr:col>
          <xdr:colOff>0</xdr:colOff>
          <xdr:row>86</xdr:row>
          <xdr:rowOff>246380</xdr:rowOff>
        </xdr:to>
        <xdr:grpSp>
          <xdr:nvGrpSpPr>
            <xdr:cNvPr id="1380" name="그룹 1379">
              <a:extLst>
                <a:ext uri="{FF2B5EF4-FFF2-40B4-BE49-F238E27FC236}">
                  <a16:creationId xmlns:a16="http://schemas.microsoft.com/office/drawing/2014/main" id="{00000000-0008-0000-0000-000064050000}"/>
                </a:ext>
              </a:extLst>
            </xdr:cNvPr>
            <xdr:cNvGrpSpPr/>
          </xdr:nvGrpSpPr>
          <xdr:grpSpPr>
            <a:xfrm>
              <a:off x="20698097" y="27162397"/>
              <a:ext cx="1737360" cy="167640"/>
              <a:chOff x="14505947" y="980440"/>
              <a:chExt cx="2461205" cy="167640"/>
            </a:xfrm>
          </xdr:grpSpPr>
          <xdr:sp macro="" textlink="">
            <xdr:nvSpPr>
              <xdr:cNvPr id="12386" name="Button 1122" hidden="1">
                <a:extLst>
                  <a:ext uri="{63B3BB69-23CF-44E3-9099-C40C66FF867C}">
                    <a14:compatExt spid="_x0000_s12386"/>
                  </a:ext>
                  <a:ext uri="{FF2B5EF4-FFF2-40B4-BE49-F238E27FC236}">
                    <a16:creationId xmlns:a16="http://schemas.microsoft.com/office/drawing/2014/main" id="{00000000-0008-0000-0000-000062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87" name="Button 1123" hidden="1">
                <a:extLst>
                  <a:ext uri="{63B3BB69-23CF-44E3-9099-C40C66FF867C}">
                    <a14:compatExt spid="_x0000_s12387"/>
                  </a:ext>
                  <a:ext uri="{FF2B5EF4-FFF2-40B4-BE49-F238E27FC236}">
                    <a16:creationId xmlns:a16="http://schemas.microsoft.com/office/drawing/2014/main" id="{00000000-0008-0000-0000-000063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88" name="Button 1124" hidden="1">
                <a:extLst>
                  <a:ext uri="{63B3BB69-23CF-44E3-9099-C40C66FF867C}">
                    <a14:compatExt spid="_x0000_s12388"/>
                  </a:ext>
                  <a:ext uri="{FF2B5EF4-FFF2-40B4-BE49-F238E27FC236}">
                    <a16:creationId xmlns:a16="http://schemas.microsoft.com/office/drawing/2014/main" id="{00000000-0008-0000-0000-000064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89" name="Button 1125" hidden="1">
                <a:extLst>
                  <a:ext uri="{63B3BB69-23CF-44E3-9099-C40C66FF867C}">
                    <a14:compatExt spid="_x0000_s12389"/>
                  </a:ext>
                  <a:ext uri="{FF2B5EF4-FFF2-40B4-BE49-F238E27FC236}">
                    <a16:creationId xmlns:a16="http://schemas.microsoft.com/office/drawing/2014/main" id="{00000000-0008-0000-0000-000065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94</xdr:row>
          <xdr:rowOff>78740</xdr:rowOff>
        </xdr:from>
        <xdr:to>
          <xdr:col>36</xdr:col>
          <xdr:colOff>0</xdr:colOff>
          <xdr:row>94</xdr:row>
          <xdr:rowOff>246380</xdr:rowOff>
        </xdr:to>
        <xdr:grpSp>
          <xdr:nvGrpSpPr>
            <xdr:cNvPr id="1385" name="그룹 1384">
              <a:extLst>
                <a:ext uri="{FF2B5EF4-FFF2-40B4-BE49-F238E27FC236}">
                  <a16:creationId xmlns:a16="http://schemas.microsoft.com/office/drawing/2014/main" id="{00000000-0008-0000-0000-000069050000}"/>
                </a:ext>
              </a:extLst>
            </xdr:cNvPr>
            <xdr:cNvGrpSpPr/>
          </xdr:nvGrpSpPr>
          <xdr:grpSpPr>
            <a:xfrm>
              <a:off x="20698097" y="31092140"/>
              <a:ext cx="1737360" cy="167640"/>
              <a:chOff x="14505947" y="980440"/>
              <a:chExt cx="2461205" cy="167640"/>
            </a:xfrm>
          </xdr:grpSpPr>
          <xdr:sp macro="" textlink="">
            <xdr:nvSpPr>
              <xdr:cNvPr id="12390" name="Button 1126" hidden="1">
                <a:extLst>
                  <a:ext uri="{63B3BB69-23CF-44E3-9099-C40C66FF867C}">
                    <a14:compatExt spid="_x0000_s12390"/>
                  </a:ext>
                  <a:ext uri="{FF2B5EF4-FFF2-40B4-BE49-F238E27FC236}">
                    <a16:creationId xmlns:a16="http://schemas.microsoft.com/office/drawing/2014/main" id="{00000000-0008-0000-0000-000066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91" name="Button 1127" hidden="1">
                <a:extLst>
                  <a:ext uri="{63B3BB69-23CF-44E3-9099-C40C66FF867C}">
                    <a14:compatExt spid="_x0000_s12391"/>
                  </a:ext>
                  <a:ext uri="{FF2B5EF4-FFF2-40B4-BE49-F238E27FC236}">
                    <a16:creationId xmlns:a16="http://schemas.microsoft.com/office/drawing/2014/main" id="{00000000-0008-0000-0000-000067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92" name="Button 1128" hidden="1">
                <a:extLst>
                  <a:ext uri="{63B3BB69-23CF-44E3-9099-C40C66FF867C}">
                    <a14:compatExt spid="_x0000_s12392"/>
                  </a:ext>
                  <a:ext uri="{FF2B5EF4-FFF2-40B4-BE49-F238E27FC236}">
                    <a16:creationId xmlns:a16="http://schemas.microsoft.com/office/drawing/2014/main" id="{00000000-0008-0000-0000-000068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93" name="Button 1129" hidden="1">
                <a:extLst>
                  <a:ext uri="{63B3BB69-23CF-44E3-9099-C40C66FF867C}">
                    <a14:compatExt spid="_x0000_s12393"/>
                  </a:ext>
                  <a:ext uri="{FF2B5EF4-FFF2-40B4-BE49-F238E27FC236}">
                    <a16:creationId xmlns:a16="http://schemas.microsoft.com/office/drawing/2014/main" id="{00000000-0008-0000-0000-000069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102</xdr:row>
          <xdr:rowOff>78740</xdr:rowOff>
        </xdr:from>
        <xdr:to>
          <xdr:col>36</xdr:col>
          <xdr:colOff>0</xdr:colOff>
          <xdr:row>102</xdr:row>
          <xdr:rowOff>246380</xdr:rowOff>
        </xdr:to>
        <xdr:grpSp>
          <xdr:nvGrpSpPr>
            <xdr:cNvPr id="1390" name="그룹 1389">
              <a:extLst>
                <a:ext uri="{FF2B5EF4-FFF2-40B4-BE49-F238E27FC236}">
                  <a16:creationId xmlns:a16="http://schemas.microsoft.com/office/drawing/2014/main" id="{00000000-0008-0000-0000-00006E050000}"/>
                </a:ext>
              </a:extLst>
            </xdr:cNvPr>
            <xdr:cNvGrpSpPr/>
          </xdr:nvGrpSpPr>
          <xdr:grpSpPr>
            <a:xfrm>
              <a:off x="20698097" y="33519654"/>
              <a:ext cx="1737360" cy="167640"/>
              <a:chOff x="14505947" y="980440"/>
              <a:chExt cx="2461205" cy="167640"/>
            </a:xfrm>
          </xdr:grpSpPr>
          <xdr:sp macro="" textlink="">
            <xdr:nvSpPr>
              <xdr:cNvPr id="12394" name="Button 1130" hidden="1">
                <a:extLst>
                  <a:ext uri="{63B3BB69-23CF-44E3-9099-C40C66FF867C}">
                    <a14:compatExt spid="_x0000_s12394"/>
                  </a:ext>
                  <a:ext uri="{FF2B5EF4-FFF2-40B4-BE49-F238E27FC236}">
                    <a16:creationId xmlns:a16="http://schemas.microsoft.com/office/drawing/2014/main" id="{00000000-0008-0000-0000-00006A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95" name="Button 1131" hidden="1">
                <a:extLst>
                  <a:ext uri="{63B3BB69-23CF-44E3-9099-C40C66FF867C}">
                    <a14:compatExt spid="_x0000_s12395"/>
                  </a:ext>
                  <a:ext uri="{FF2B5EF4-FFF2-40B4-BE49-F238E27FC236}">
                    <a16:creationId xmlns:a16="http://schemas.microsoft.com/office/drawing/2014/main" id="{00000000-0008-0000-0000-00006B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396" name="Button 1132" hidden="1">
                <a:extLst>
                  <a:ext uri="{63B3BB69-23CF-44E3-9099-C40C66FF867C}">
                    <a14:compatExt spid="_x0000_s12396"/>
                  </a:ext>
                  <a:ext uri="{FF2B5EF4-FFF2-40B4-BE49-F238E27FC236}">
                    <a16:creationId xmlns:a16="http://schemas.microsoft.com/office/drawing/2014/main" id="{00000000-0008-0000-0000-00006C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397" name="Button 1133" hidden="1">
                <a:extLst>
                  <a:ext uri="{63B3BB69-23CF-44E3-9099-C40C66FF867C}">
                    <a14:compatExt spid="_x0000_s12397"/>
                  </a:ext>
                  <a:ext uri="{FF2B5EF4-FFF2-40B4-BE49-F238E27FC236}">
                    <a16:creationId xmlns:a16="http://schemas.microsoft.com/office/drawing/2014/main" id="{00000000-0008-0000-0000-00006D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111</xdr:row>
          <xdr:rowOff>78740</xdr:rowOff>
        </xdr:from>
        <xdr:to>
          <xdr:col>36</xdr:col>
          <xdr:colOff>0</xdr:colOff>
          <xdr:row>111</xdr:row>
          <xdr:rowOff>246380</xdr:rowOff>
        </xdr:to>
        <xdr:grpSp>
          <xdr:nvGrpSpPr>
            <xdr:cNvPr id="1395" name="그룹 1394">
              <a:extLst>
                <a:ext uri="{FF2B5EF4-FFF2-40B4-BE49-F238E27FC236}">
                  <a16:creationId xmlns:a16="http://schemas.microsoft.com/office/drawing/2014/main" id="{00000000-0008-0000-0000-000073050000}"/>
                </a:ext>
              </a:extLst>
            </xdr:cNvPr>
            <xdr:cNvGrpSpPr/>
          </xdr:nvGrpSpPr>
          <xdr:grpSpPr>
            <a:xfrm>
              <a:off x="20698097" y="36360826"/>
              <a:ext cx="1737360" cy="167640"/>
              <a:chOff x="14505947" y="980440"/>
              <a:chExt cx="2461205" cy="167640"/>
            </a:xfrm>
          </xdr:grpSpPr>
          <xdr:sp macro="" textlink="">
            <xdr:nvSpPr>
              <xdr:cNvPr id="12398" name="Button 1134" hidden="1">
                <a:extLst>
                  <a:ext uri="{63B3BB69-23CF-44E3-9099-C40C66FF867C}">
                    <a14:compatExt spid="_x0000_s12398"/>
                  </a:ext>
                  <a:ext uri="{FF2B5EF4-FFF2-40B4-BE49-F238E27FC236}">
                    <a16:creationId xmlns:a16="http://schemas.microsoft.com/office/drawing/2014/main" id="{00000000-0008-0000-0000-00006E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399" name="Button 1135" hidden="1">
                <a:extLst>
                  <a:ext uri="{63B3BB69-23CF-44E3-9099-C40C66FF867C}">
                    <a14:compatExt spid="_x0000_s12399"/>
                  </a:ext>
                  <a:ext uri="{FF2B5EF4-FFF2-40B4-BE49-F238E27FC236}">
                    <a16:creationId xmlns:a16="http://schemas.microsoft.com/office/drawing/2014/main" id="{00000000-0008-0000-0000-00006F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400" name="Button 1136" hidden="1">
                <a:extLst>
                  <a:ext uri="{63B3BB69-23CF-44E3-9099-C40C66FF867C}">
                    <a14:compatExt spid="_x0000_s12400"/>
                  </a:ext>
                  <a:ext uri="{FF2B5EF4-FFF2-40B4-BE49-F238E27FC236}">
                    <a16:creationId xmlns:a16="http://schemas.microsoft.com/office/drawing/2014/main" id="{00000000-0008-0000-0000-000070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401" name="Button 1137" hidden="1">
                <a:extLst>
                  <a:ext uri="{63B3BB69-23CF-44E3-9099-C40C66FF867C}">
                    <a14:compatExt spid="_x0000_s12401"/>
                  </a:ext>
                  <a:ext uri="{FF2B5EF4-FFF2-40B4-BE49-F238E27FC236}">
                    <a16:creationId xmlns:a16="http://schemas.microsoft.com/office/drawing/2014/main" id="{00000000-0008-0000-0000-000071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128</xdr:row>
          <xdr:rowOff>78740</xdr:rowOff>
        </xdr:from>
        <xdr:to>
          <xdr:col>36</xdr:col>
          <xdr:colOff>0</xdr:colOff>
          <xdr:row>128</xdr:row>
          <xdr:rowOff>246380</xdr:rowOff>
        </xdr:to>
        <xdr:grpSp>
          <xdr:nvGrpSpPr>
            <xdr:cNvPr id="1400" name="그룹 1399">
              <a:extLst>
                <a:ext uri="{FF2B5EF4-FFF2-40B4-BE49-F238E27FC236}">
                  <a16:creationId xmlns:a16="http://schemas.microsoft.com/office/drawing/2014/main" id="{00000000-0008-0000-0000-000078050000}"/>
                </a:ext>
              </a:extLst>
            </xdr:cNvPr>
            <xdr:cNvGrpSpPr/>
          </xdr:nvGrpSpPr>
          <xdr:grpSpPr>
            <a:xfrm>
              <a:off x="20698097" y="41433569"/>
              <a:ext cx="1737360" cy="167640"/>
              <a:chOff x="14505947" y="980440"/>
              <a:chExt cx="2461205" cy="167640"/>
            </a:xfrm>
          </xdr:grpSpPr>
          <xdr:sp macro="" textlink="">
            <xdr:nvSpPr>
              <xdr:cNvPr id="12402" name="Button 1138" hidden="1">
                <a:extLst>
                  <a:ext uri="{63B3BB69-23CF-44E3-9099-C40C66FF867C}">
                    <a14:compatExt spid="_x0000_s12402"/>
                  </a:ext>
                  <a:ext uri="{FF2B5EF4-FFF2-40B4-BE49-F238E27FC236}">
                    <a16:creationId xmlns:a16="http://schemas.microsoft.com/office/drawing/2014/main" id="{00000000-0008-0000-0000-000072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403" name="Button 1139" hidden="1">
                <a:extLst>
                  <a:ext uri="{63B3BB69-23CF-44E3-9099-C40C66FF867C}">
                    <a14:compatExt spid="_x0000_s12403"/>
                  </a:ext>
                  <a:ext uri="{FF2B5EF4-FFF2-40B4-BE49-F238E27FC236}">
                    <a16:creationId xmlns:a16="http://schemas.microsoft.com/office/drawing/2014/main" id="{00000000-0008-0000-0000-000073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404" name="Button 1140" hidden="1">
                <a:extLst>
                  <a:ext uri="{63B3BB69-23CF-44E3-9099-C40C66FF867C}">
                    <a14:compatExt spid="_x0000_s12404"/>
                  </a:ext>
                  <a:ext uri="{FF2B5EF4-FFF2-40B4-BE49-F238E27FC236}">
                    <a16:creationId xmlns:a16="http://schemas.microsoft.com/office/drawing/2014/main" id="{00000000-0008-0000-0000-000074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405" name="Button 1141" hidden="1">
                <a:extLst>
                  <a:ext uri="{63B3BB69-23CF-44E3-9099-C40C66FF867C}">
                    <a14:compatExt spid="_x0000_s12405"/>
                  </a:ext>
                  <a:ext uri="{FF2B5EF4-FFF2-40B4-BE49-F238E27FC236}">
                    <a16:creationId xmlns:a16="http://schemas.microsoft.com/office/drawing/2014/main" id="{00000000-0008-0000-0000-000075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97974</xdr:colOff>
          <xdr:row>4</xdr:row>
          <xdr:rowOff>67130</xdr:rowOff>
        </xdr:from>
        <xdr:to>
          <xdr:col>37</xdr:col>
          <xdr:colOff>4455</xdr:colOff>
          <xdr:row>4</xdr:row>
          <xdr:rowOff>234770</xdr:rowOff>
        </xdr:to>
        <xdr:grpSp>
          <xdr:nvGrpSpPr>
            <xdr:cNvPr id="1440" name="그룹 1439">
              <a:extLst>
                <a:ext uri="{FF2B5EF4-FFF2-40B4-BE49-F238E27FC236}">
                  <a16:creationId xmlns:a16="http://schemas.microsoft.com/office/drawing/2014/main" id="{00000000-0008-0000-0000-0000A0050000}"/>
                </a:ext>
              </a:extLst>
            </xdr:cNvPr>
            <xdr:cNvGrpSpPr/>
          </xdr:nvGrpSpPr>
          <xdr:grpSpPr>
            <a:xfrm>
              <a:off x="22533431" y="1602016"/>
              <a:ext cx="962395" cy="167640"/>
              <a:chOff x="17065120" y="994230"/>
              <a:chExt cx="1493648" cy="167640"/>
            </a:xfrm>
          </xdr:grpSpPr>
          <xdr:sp macro="" textlink="">
            <xdr:nvSpPr>
              <xdr:cNvPr id="12429" name="Button 1165" hidden="1">
                <a:extLst>
                  <a:ext uri="{63B3BB69-23CF-44E3-9099-C40C66FF867C}">
                    <a14:compatExt spid="_x0000_s12429"/>
                  </a:ext>
                  <a:ext uri="{FF2B5EF4-FFF2-40B4-BE49-F238E27FC236}">
                    <a16:creationId xmlns:a16="http://schemas.microsoft.com/office/drawing/2014/main" id="{00000000-0008-0000-0000-00008D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30" name="Button 1166" hidden="1">
                <a:extLst>
                  <a:ext uri="{63B3BB69-23CF-44E3-9099-C40C66FF867C}">
                    <a14:compatExt spid="_x0000_s12430"/>
                  </a:ext>
                  <a:ext uri="{FF2B5EF4-FFF2-40B4-BE49-F238E27FC236}">
                    <a16:creationId xmlns:a16="http://schemas.microsoft.com/office/drawing/2014/main" id="{00000000-0008-0000-0000-00008E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xdr:row>
          <xdr:rowOff>67130</xdr:rowOff>
        </xdr:from>
        <xdr:to>
          <xdr:col>37</xdr:col>
          <xdr:colOff>4455</xdr:colOff>
          <xdr:row>5</xdr:row>
          <xdr:rowOff>234770</xdr:rowOff>
        </xdr:to>
        <xdr:grpSp>
          <xdr:nvGrpSpPr>
            <xdr:cNvPr id="1443" name="그룹 1442">
              <a:extLst>
                <a:ext uri="{FF2B5EF4-FFF2-40B4-BE49-F238E27FC236}">
                  <a16:creationId xmlns:a16="http://schemas.microsoft.com/office/drawing/2014/main" id="{00000000-0008-0000-0000-0000A3050000}"/>
                </a:ext>
              </a:extLst>
            </xdr:cNvPr>
            <xdr:cNvGrpSpPr/>
          </xdr:nvGrpSpPr>
          <xdr:grpSpPr>
            <a:xfrm>
              <a:off x="22533431" y="1917701"/>
              <a:ext cx="962395" cy="167640"/>
              <a:chOff x="17065120" y="994230"/>
              <a:chExt cx="1493648" cy="167640"/>
            </a:xfrm>
          </xdr:grpSpPr>
          <xdr:sp macro="" textlink="">
            <xdr:nvSpPr>
              <xdr:cNvPr id="12431" name="Button 1167" hidden="1">
                <a:extLst>
                  <a:ext uri="{63B3BB69-23CF-44E3-9099-C40C66FF867C}">
                    <a14:compatExt spid="_x0000_s12431"/>
                  </a:ext>
                  <a:ext uri="{FF2B5EF4-FFF2-40B4-BE49-F238E27FC236}">
                    <a16:creationId xmlns:a16="http://schemas.microsoft.com/office/drawing/2014/main" id="{00000000-0008-0000-0000-00008F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32" name="Button 1168" hidden="1">
                <a:extLst>
                  <a:ext uri="{63B3BB69-23CF-44E3-9099-C40C66FF867C}">
                    <a14:compatExt spid="_x0000_s12432"/>
                  </a:ext>
                  <a:ext uri="{FF2B5EF4-FFF2-40B4-BE49-F238E27FC236}">
                    <a16:creationId xmlns:a16="http://schemas.microsoft.com/office/drawing/2014/main" id="{00000000-0008-0000-0000-000090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xdr:row>
          <xdr:rowOff>67130</xdr:rowOff>
        </xdr:from>
        <xdr:to>
          <xdr:col>37</xdr:col>
          <xdr:colOff>4455</xdr:colOff>
          <xdr:row>6</xdr:row>
          <xdr:rowOff>234770</xdr:rowOff>
        </xdr:to>
        <xdr:grpSp>
          <xdr:nvGrpSpPr>
            <xdr:cNvPr id="1446" name="그룹 1445">
              <a:extLst>
                <a:ext uri="{FF2B5EF4-FFF2-40B4-BE49-F238E27FC236}">
                  <a16:creationId xmlns:a16="http://schemas.microsoft.com/office/drawing/2014/main" id="{00000000-0008-0000-0000-0000A6050000}"/>
                </a:ext>
              </a:extLst>
            </xdr:cNvPr>
            <xdr:cNvGrpSpPr/>
          </xdr:nvGrpSpPr>
          <xdr:grpSpPr>
            <a:xfrm>
              <a:off x="22533431" y="2233387"/>
              <a:ext cx="962395" cy="167640"/>
              <a:chOff x="17065120" y="994230"/>
              <a:chExt cx="1493648" cy="167640"/>
            </a:xfrm>
          </xdr:grpSpPr>
          <xdr:sp macro="" textlink="">
            <xdr:nvSpPr>
              <xdr:cNvPr id="12433" name="Button 1169" hidden="1">
                <a:extLst>
                  <a:ext uri="{63B3BB69-23CF-44E3-9099-C40C66FF867C}">
                    <a14:compatExt spid="_x0000_s12433"/>
                  </a:ext>
                  <a:ext uri="{FF2B5EF4-FFF2-40B4-BE49-F238E27FC236}">
                    <a16:creationId xmlns:a16="http://schemas.microsoft.com/office/drawing/2014/main" id="{00000000-0008-0000-0000-000091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34" name="Button 1170" hidden="1">
                <a:extLst>
                  <a:ext uri="{63B3BB69-23CF-44E3-9099-C40C66FF867C}">
                    <a14:compatExt spid="_x0000_s12434"/>
                  </a:ext>
                  <a:ext uri="{FF2B5EF4-FFF2-40B4-BE49-F238E27FC236}">
                    <a16:creationId xmlns:a16="http://schemas.microsoft.com/office/drawing/2014/main" id="{00000000-0008-0000-0000-000092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xdr:row>
          <xdr:rowOff>67130</xdr:rowOff>
        </xdr:from>
        <xdr:to>
          <xdr:col>37</xdr:col>
          <xdr:colOff>4455</xdr:colOff>
          <xdr:row>7</xdr:row>
          <xdr:rowOff>234770</xdr:rowOff>
        </xdr:to>
        <xdr:grpSp>
          <xdr:nvGrpSpPr>
            <xdr:cNvPr id="1449" name="그룹 1448">
              <a:extLst>
                <a:ext uri="{FF2B5EF4-FFF2-40B4-BE49-F238E27FC236}">
                  <a16:creationId xmlns:a16="http://schemas.microsoft.com/office/drawing/2014/main" id="{00000000-0008-0000-0000-0000A9050000}"/>
                </a:ext>
              </a:extLst>
            </xdr:cNvPr>
            <xdr:cNvGrpSpPr/>
          </xdr:nvGrpSpPr>
          <xdr:grpSpPr>
            <a:xfrm>
              <a:off x="22533431" y="2549073"/>
              <a:ext cx="962395" cy="167640"/>
              <a:chOff x="17065120" y="994230"/>
              <a:chExt cx="1493648" cy="167640"/>
            </a:xfrm>
          </xdr:grpSpPr>
          <xdr:sp macro="" textlink="">
            <xdr:nvSpPr>
              <xdr:cNvPr id="12435" name="Button 1171" hidden="1">
                <a:extLst>
                  <a:ext uri="{63B3BB69-23CF-44E3-9099-C40C66FF867C}">
                    <a14:compatExt spid="_x0000_s12435"/>
                  </a:ext>
                  <a:ext uri="{FF2B5EF4-FFF2-40B4-BE49-F238E27FC236}">
                    <a16:creationId xmlns:a16="http://schemas.microsoft.com/office/drawing/2014/main" id="{00000000-0008-0000-0000-000093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36" name="Button 1172" hidden="1">
                <a:extLst>
                  <a:ext uri="{63B3BB69-23CF-44E3-9099-C40C66FF867C}">
                    <a14:compatExt spid="_x0000_s12436"/>
                  </a:ext>
                  <a:ext uri="{FF2B5EF4-FFF2-40B4-BE49-F238E27FC236}">
                    <a16:creationId xmlns:a16="http://schemas.microsoft.com/office/drawing/2014/main" id="{00000000-0008-0000-0000-000094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xdr:row>
          <xdr:rowOff>67130</xdr:rowOff>
        </xdr:from>
        <xdr:to>
          <xdr:col>37</xdr:col>
          <xdr:colOff>4455</xdr:colOff>
          <xdr:row>8</xdr:row>
          <xdr:rowOff>234770</xdr:rowOff>
        </xdr:to>
        <xdr:grpSp>
          <xdr:nvGrpSpPr>
            <xdr:cNvPr id="1452" name="그룹 1451">
              <a:extLst>
                <a:ext uri="{FF2B5EF4-FFF2-40B4-BE49-F238E27FC236}">
                  <a16:creationId xmlns:a16="http://schemas.microsoft.com/office/drawing/2014/main" id="{00000000-0008-0000-0000-0000AC050000}"/>
                </a:ext>
              </a:extLst>
            </xdr:cNvPr>
            <xdr:cNvGrpSpPr/>
          </xdr:nvGrpSpPr>
          <xdr:grpSpPr>
            <a:xfrm>
              <a:off x="22533431" y="2864759"/>
              <a:ext cx="962395" cy="167640"/>
              <a:chOff x="17065120" y="994230"/>
              <a:chExt cx="1493648" cy="167640"/>
            </a:xfrm>
          </xdr:grpSpPr>
          <xdr:sp macro="" textlink="">
            <xdr:nvSpPr>
              <xdr:cNvPr id="12437" name="Button 1173" hidden="1">
                <a:extLst>
                  <a:ext uri="{63B3BB69-23CF-44E3-9099-C40C66FF867C}">
                    <a14:compatExt spid="_x0000_s12437"/>
                  </a:ext>
                  <a:ext uri="{FF2B5EF4-FFF2-40B4-BE49-F238E27FC236}">
                    <a16:creationId xmlns:a16="http://schemas.microsoft.com/office/drawing/2014/main" id="{00000000-0008-0000-0000-000095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38" name="Button 1174" hidden="1">
                <a:extLst>
                  <a:ext uri="{63B3BB69-23CF-44E3-9099-C40C66FF867C}">
                    <a14:compatExt spid="_x0000_s12438"/>
                  </a:ext>
                  <a:ext uri="{FF2B5EF4-FFF2-40B4-BE49-F238E27FC236}">
                    <a16:creationId xmlns:a16="http://schemas.microsoft.com/office/drawing/2014/main" id="{00000000-0008-0000-0000-000096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xdr:row>
          <xdr:rowOff>67130</xdr:rowOff>
        </xdr:from>
        <xdr:to>
          <xdr:col>37</xdr:col>
          <xdr:colOff>4455</xdr:colOff>
          <xdr:row>9</xdr:row>
          <xdr:rowOff>234770</xdr:rowOff>
        </xdr:to>
        <xdr:grpSp>
          <xdr:nvGrpSpPr>
            <xdr:cNvPr id="1455" name="그룹 1454">
              <a:extLst>
                <a:ext uri="{FF2B5EF4-FFF2-40B4-BE49-F238E27FC236}">
                  <a16:creationId xmlns:a16="http://schemas.microsoft.com/office/drawing/2014/main" id="{00000000-0008-0000-0000-0000AF050000}"/>
                </a:ext>
              </a:extLst>
            </xdr:cNvPr>
            <xdr:cNvGrpSpPr/>
          </xdr:nvGrpSpPr>
          <xdr:grpSpPr>
            <a:xfrm>
              <a:off x="22533431" y="3180444"/>
              <a:ext cx="962395" cy="167640"/>
              <a:chOff x="17065120" y="994230"/>
              <a:chExt cx="1493648" cy="167640"/>
            </a:xfrm>
          </xdr:grpSpPr>
          <xdr:sp macro="" textlink="">
            <xdr:nvSpPr>
              <xdr:cNvPr id="12439" name="Button 1175" hidden="1">
                <a:extLst>
                  <a:ext uri="{63B3BB69-23CF-44E3-9099-C40C66FF867C}">
                    <a14:compatExt spid="_x0000_s12439"/>
                  </a:ext>
                  <a:ext uri="{FF2B5EF4-FFF2-40B4-BE49-F238E27FC236}">
                    <a16:creationId xmlns:a16="http://schemas.microsoft.com/office/drawing/2014/main" id="{00000000-0008-0000-0000-000097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40" name="Button 1176" hidden="1">
                <a:extLst>
                  <a:ext uri="{63B3BB69-23CF-44E3-9099-C40C66FF867C}">
                    <a14:compatExt spid="_x0000_s12440"/>
                  </a:ext>
                  <a:ext uri="{FF2B5EF4-FFF2-40B4-BE49-F238E27FC236}">
                    <a16:creationId xmlns:a16="http://schemas.microsoft.com/office/drawing/2014/main" id="{00000000-0008-0000-0000-000098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10</xdr:row>
          <xdr:rowOff>67130</xdr:rowOff>
        </xdr:from>
        <xdr:to>
          <xdr:col>37</xdr:col>
          <xdr:colOff>4455</xdr:colOff>
          <xdr:row>10</xdr:row>
          <xdr:rowOff>234770</xdr:rowOff>
        </xdr:to>
        <xdr:grpSp>
          <xdr:nvGrpSpPr>
            <xdr:cNvPr id="1458" name="그룹 1457">
              <a:extLst>
                <a:ext uri="{FF2B5EF4-FFF2-40B4-BE49-F238E27FC236}">
                  <a16:creationId xmlns:a16="http://schemas.microsoft.com/office/drawing/2014/main" id="{00000000-0008-0000-0000-0000B2050000}"/>
                </a:ext>
              </a:extLst>
            </xdr:cNvPr>
            <xdr:cNvGrpSpPr/>
          </xdr:nvGrpSpPr>
          <xdr:grpSpPr>
            <a:xfrm>
              <a:off x="22533431" y="3496130"/>
              <a:ext cx="962395" cy="167640"/>
              <a:chOff x="17065120" y="994230"/>
              <a:chExt cx="1493648" cy="167640"/>
            </a:xfrm>
          </xdr:grpSpPr>
          <xdr:sp macro="" textlink="">
            <xdr:nvSpPr>
              <xdr:cNvPr id="12441" name="Button 1177" hidden="1">
                <a:extLst>
                  <a:ext uri="{63B3BB69-23CF-44E3-9099-C40C66FF867C}">
                    <a14:compatExt spid="_x0000_s12441"/>
                  </a:ext>
                  <a:ext uri="{FF2B5EF4-FFF2-40B4-BE49-F238E27FC236}">
                    <a16:creationId xmlns:a16="http://schemas.microsoft.com/office/drawing/2014/main" id="{00000000-0008-0000-0000-000099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42" name="Button 1178" hidden="1">
                <a:extLst>
                  <a:ext uri="{63B3BB69-23CF-44E3-9099-C40C66FF867C}">
                    <a14:compatExt spid="_x0000_s12442"/>
                  </a:ext>
                  <a:ext uri="{FF2B5EF4-FFF2-40B4-BE49-F238E27FC236}">
                    <a16:creationId xmlns:a16="http://schemas.microsoft.com/office/drawing/2014/main" id="{00000000-0008-0000-0000-00009A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13</xdr:row>
          <xdr:rowOff>67130</xdr:rowOff>
        </xdr:from>
        <xdr:to>
          <xdr:col>37</xdr:col>
          <xdr:colOff>4455</xdr:colOff>
          <xdr:row>13</xdr:row>
          <xdr:rowOff>234770</xdr:rowOff>
        </xdr:to>
        <xdr:grpSp>
          <xdr:nvGrpSpPr>
            <xdr:cNvPr id="1461" name="그룹 1460">
              <a:extLst>
                <a:ext uri="{FF2B5EF4-FFF2-40B4-BE49-F238E27FC236}">
                  <a16:creationId xmlns:a16="http://schemas.microsoft.com/office/drawing/2014/main" id="{00000000-0008-0000-0000-0000B5050000}"/>
                </a:ext>
              </a:extLst>
            </xdr:cNvPr>
            <xdr:cNvGrpSpPr/>
          </xdr:nvGrpSpPr>
          <xdr:grpSpPr>
            <a:xfrm>
              <a:off x="22533431" y="4247244"/>
              <a:ext cx="962395" cy="167640"/>
              <a:chOff x="17065120" y="994230"/>
              <a:chExt cx="1493648" cy="167640"/>
            </a:xfrm>
          </xdr:grpSpPr>
          <xdr:sp macro="" textlink="">
            <xdr:nvSpPr>
              <xdr:cNvPr id="12443" name="Button 1179" hidden="1">
                <a:extLst>
                  <a:ext uri="{63B3BB69-23CF-44E3-9099-C40C66FF867C}">
                    <a14:compatExt spid="_x0000_s12443"/>
                  </a:ext>
                  <a:ext uri="{FF2B5EF4-FFF2-40B4-BE49-F238E27FC236}">
                    <a16:creationId xmlns:a16="http://schemas.microsoft.com/office/drawing/2014/main" id="{00000000-0008-0000-0000-00009B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44" name="Button 1180" hidden="1">
                <a:extLst>
                  <a:ext uri="{63B3BB69-23CF-44E3-9099-C40C66FF867C}">
                    <a14:compatExt spid="_x0000_s12444"/>
                  </a:ext>
                  <a:ext uri="{FF2B5EF4-FFF2-40B4-BE49-F238E27FC236}">
                    <a16:creationId xmlns:a16="http://schemas.microsoft.com/office/drawing/2014/main" id="{00000000-0008-0000-0000-00009C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15</xdr:row>
          <xdr:rowOff>67130</xdr:rowOff>
        </xdr:from>
        <xdr:to>
          <xdr:col>37</xdr:col>
          <xdr:colOff>4455</xdr:colOff>
          <xdr:row>15</xdr:row>
          <xdr:rowOff>234770</xdr:rowOff>
        </xdr:to>
        <xdr:grpSp>
          <xdr:nvGrpSpPr>
            <xdr:cNvPr id="1464" name="그룹 1463">
              <a:extLst>
                <a:ext uri="{FF2B5EF4-FFF2-40B4-BE49-F238E27FC236}">
                  <a16:creationId xmlns:a16="http://schemas.microsoft.com/office/drawing/2014/main" id="{00000000-0008-0000-0000-0000B8050000}"/>
                </a:ext>
              </a:extLst>
            </xdr:cNvPr>
            <xdr:cNvGrpSpPr/>
          </xdr:nvGrpSpPr>
          <xdr:grpSpPr>
            <a:xfrm>
              <a:off x="22533431" y="4780644"/>
              <a:ext cx="962395" cy="167640"/>
              <a:chOff x="17065120" y="994230"/>
              <a:chExt cx="1493648" cy="167640"/>
            </a:xfrm>
          </xdr:grpSpPr>
          <xdr:sp macro="" textlink="">
            <xdr:nvSpPr>
              <xdr:cNvPr id="12445" name="Button 1181" hidden="1">
                <a:extLst>
                  <a:ext uri="{63B3BB69-23CF-44E3-9099-C40C66FF867C}">
                    <a14:compatExt spid="_x0000_s12445"/>
                  </a:ext>
                  <a:ext uri="{FF2B5EF4-FFF2-40B4-BE49-F238E27FC236}">
                    <a16:creationId xmlns:a16="http://schemas.microsoft.com/office/drawing/2014/main" id="{00000000-0008-0000-0000-00009D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46" name="Button 1182" hidden="1">
                <a:extLst>
                  <a:ext uri="{63B3BB69-23CF-44E3-9099-C40C66FF867C}">
                    <a14:compatExt spid="_x0000_s12446"/>
                  </a:ext>
                  <a:ext uri="{FF2B5EF4-FFF2-40B4-BE49-F238E27FC236}">
                    <a16:creationId xmlns:a16="http://schemas.microsoft.com/office/drawing/2014/main" id="{00000000-0008-0000-0000-00009E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17</xdr:row>
          <xdr:rowOff>167640</xdr:rowOff>
        </xdr:from>
        <xdr:to>
          <xdr:col>10</xdr:col>
          <xdr:colOff>464820</xdr:colOff>
          <xdr:row>18</xdr:row>
          <xdr:rowOff>121920</xdr:rowOff>
        </xdr:to>
        <xdr:sp macro="" textlink="">
          <xdr:nvSpPr>
            <xdr:cNvPr id="12449" name="Check Box 1185" hidden="1">
              <a:extLst>
                <a:ext uri="{63B3BB69-23CF-44E3-9099-C40C66FF867C}">
                  <a14:compatExt spid="_x0000_s12449"/>
                </a:ext>
                <a:ext uri="{FF2B5EF4-FFF2-40B4-BE49-F238E27FC236}">
                  <a16:creationId xmlns:a16="http://schemas.microsoft.com/office/drawing/2014/main" id="{00000000-0008-0000-0000-0000A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68580</xdr:colOff>
          <xdr:row>7</xdr:row>
          <xdr:rowOff>152400</xdr:rowOff>
        </xdr:from>
        <xdr:to>
          <xdr:col>10</xdr:col>
          <xdr:colOff>464820</xdr:colOff>
          <xdr:row>8</xdr:row>
          <xdr:rowOff>99060</xdr:rowOff>
        </xdr:to>
        <xdr:sp macro="" textlink="">
          <xdr:nvSpPr>
            <xdr:cNvPr id="12450" name="Check Box 1186" hidden="1">
              <a:extLst>
                <a:ext uri="{63B3BB69-23CF-44E3-9099-C40C66FF867C}">
                  <a14:compatExt spid="_x0000_s12450"/>
                </a:ext>
                <a:ext uri="{FF2B5EF4-FFF2-40B4-BE49-F238E27FC236}">
                  <a16:creationId xmlns:a16="http://schemas.microsoft.com/office/drawing/2014/main" id="{00000000-0008-0000-0000-0000A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38100</xdr:rowOff>
        </xdr:from>
        <xdr:to>
          <xdr:col>36</xdr:col>
          <xdr:colOff>822960</xdr:colOff>
          <xdr:row>0</xdr:row>
          <xdr:rowOff>533400</xdr:rowOff>
        </xdr:to>
        <xdr:sp macro="" textlink="">
          <xdr:nvSpPr>
            <xdr:cNvPr id="12452" name="CheckBox1" hidden="1">
              <a:extLst>
                <a:ext uri="{63B3BB69-23CF-44E3-9099-C40C66FF867C}">
                  <a14:compatExt spid="_x0000_s12452"/>
                </a:ext>
                <a:ext uri="{FF2B5EF4-FFF2-40B4-BE49-F238E27FC236}">
                  <a16:creationId xmlns:a16="http://schemas.microsoft.com/office/drawing/2014/main" id="{00000000-0008-0000-0000-0000A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53340</xdr:colOff>
          <xdr:row>22</xdr:row>
          <xdr:rowOff>45720</xdr:rowOff>
        </xdr:from>
        <xdr:to>
          <xdr:col>10</xdr:col>
          <xdr:colOff>457200</xdr:colOff>
          <xdr:row>22</xdr:row>
          <xdr:rowOff>304800</xdr:rowOff>
        </xdr:to>
        <xdr:sp macro="" textlink="">
          <xdr:nvSpPr>
            <xdr:cNvPr id="12453" name="Check Box 1189" hidden="1">
              <a:extLst>
                <a:ext uri="{63B3BB69-23CF-44E3-9099-C40C66FF867C}">
                  <a14:compatExt spid="_x0000_s12453"/>
                </a:ext>
                <a:ext uri="{FF2B5EF4-FFF2-40B4-BE49-F238E27FC236}">
                  <a16:creationId xmlns:a16="http://schemas.microsoft.com/office/drawing/2014/main" id="{00000000-0008-0000-0000-0000A5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xdr:colOff>
          <xdr:row>25</xdr:row>
          <xdr:rowOff>7620</xdr:rowOff>
        </xdr:from>
        <xdr:to>
          <xdr:col>10</xdr:col>
          <xdr:colOff>426720</xdr:colOff>
          <xdr:row>25</xdr:row>
          <xdr:rowOff>274320</xdr:rowOff>
        </xdr:to>
        <xdr:sp macro="" textlink="">
          <xdr:nvSpPr>
            <xdr:cNvPr id="12454" name="Check Box 1190" hidden="1">
              <a:extLst>
                <a:ext uri="{63B3BB69-23CF-44E3-9099-C40C66FF867C}">
                  <a14:compatExt spid="_x0000_s12454"/>
                </a:ext>
                <a:ext uri="{FF2B5EF4-FFF2-40B4-BE49-F238E27FC236}">
                  <a16:creationId xmlns:a16="http://schemas.microsoft.com/office/drawing/2014/main" id="{00000000-0008-0000-0000-0000A6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31</xdr:row>
          <xdr:rowOff>22860</xdr:rowOff>
        </xdr:from>
        <xdr:to>
          <xdr:col>10</xdr:col>
          <xdr:colOff>403860</xdr:colOff>
          <xdr:row>31</xdr:row>
          <xdr:rowOff>297180</xdr:rowOff>
        </xdr:to>
        <xdr:sp macro="" textlink="">
          <xdr:nvSpPr>
            <xdr:cNvPr id="12455" name="Check Box 1191" hidden="1">
              <a:extLst>
                <a:ext uri="{63B3BB69-23CF-44E3-9099-C40C66FF867C}">
                  <a14:compatExt spid="_x0000_s12455"/>
                </a:ext>
                <a:ext uri="{FF2B5EF4-FFF2-40B4-BE49-F238E27FC236}">
                  <a16:creationId xmlns:a16="http://schemas.microsoft.com/office/drawing/2014/main" id="{00000000-0008-0000-0000-0000A7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83820</xdr:colOff>
          <xdr:row>53</xdr:row>
          <xdr:rowOff>15240</xdr:rowOff>
        </xdr:from>
        <xdr:to>
          <xdr:col>10</xdr:col>
          <xdr:colOff>487680</xdr:colOff>
          <xdr:row>53</xdr:row>
          <xdr:rowOff>274320</xdr:rowOff>
        </xdr:to>
        <xdr:sp macro="" textlink="">
          <xdr:nvSpPr>
            <xdr:cNvPr id="12457" name="Check Box 1193" hidden="1">
              <a:extLst>
                <a:ext uri="{63B3BB69-23CF-44E3-9099-C40C66FF867C}">
                  <a14:compatExt spid="_x0000_s12457"/>
                </a:ext>
                <a:ext uri="{FF2B5EF4-FFF2-40B4-BE49-F238E27FC236}">
                  <a16:creationId xmlns:a16="http://schemas.microsoft.com/office/drawing/2014/main" id="{00000000-0008-0000-0000-0000A9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xdr:colOff>
          <xdr:row>64</xdr:row>
          <xdr:rowOff>38100</xdr:rowOff>
        </xdr:from>
        <xdr:to>
          <xdr:col>10</xdr:col>
          <xdr:colOff>426720</xdr:colOff>
          <xdr:row>65</xdr:row>
          <xdr:rowOff>0</xdr:rowOff>
        </xdr:to>
        <xdr:sp macro="" textlink="">
          <xdr:nvSpPr>
            <xdr:cNvPr id="12458" name="Check Box 1194" hidden="1">
              <a:extLst>
                <a:ext uri="{63B3BB69-23CF-44E3-9099-C40C66FF867C}">
                  <a14:compatExt spid="_x0000_s12458"/>
                </a:ext>
                <a:ext uri="{FF2B5EF4-FFF2-40B4-BE49-F238E27FC236}">
                  <a16:creationId xmlns:a16="http://schemas.microsoft.com/office/drawing/2014/main" id="{00000000-0008-0000-0000-0000AA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998220</xdr:colOff>
          <xdr:row>78</xdr:row>
          <xdr:rowOff>53340</xdr:rowOff>
        </xdr:from>
        <xdr:to>
          <xdr:col>10</xdr:col>
          <xdr:colOff>403860</xdr:colOff>
          <xdr:row>79</xdr:row>
          <xdr:rowOff>22860</xdr:rowOff>
        </xdr:to>
        <xdr:sp macro="" textlink="">
          <xdr:nvSpPr>
            <xdr:cNvPr id="12461" name="Check Box 1197" hidden="1">
              <a:extLst>
                <a:ext uri="{63B3BB69-23CF-44E3-9099-C40C66FF867C}">
                  <a14:compatExt spid="_x0000_s12461"/>
                </a:ext>
                <a:ext uri="{FF2B5EF4-FFF2-40B4-BE49-F238E27FC236}">
                  <a16:creationId xmlns:a16="http://schemas.microsoft.com/office/drawing/2014/main" id="{00000000-0008-0000-0000-0000A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86</xdr:row>
          <xdr:rowOff>152400</xdr:rowOff>
        </xdr:from>
        <xdr:to>
          <xdr:col>10</xdr:col>
          <xdr:colOff>403860</xdr:colOff>
          <xdr:row>87</xdr:row>
          <xdr:rowOff>121920</xdr:rowOff>
        </xdr:to>
        <xdr:sp macro="" textlink="">
          <xdr:nvSpPr>
            <xdr:cNvPr id="12463" name="Check Box 1199" hidden="1">
              <a:extLst>
                <a:ext uri="{63B3BB69-23CF-44E3-9099-C40C66FF867C}">
                  <a14:compatExt spid="_x0000_s12463"/>
                </a:ext>
                <a:ext uri="{FF2B5EF4-FFF2-40B4-BE49-F238E27FC236}">
                  <a16:creationId xmlns:a16="http://schemas.microsoft.com/office/drawing/2014/main" id="{00000000-0008-0000-0000-0000AF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94</xdr:row>
          <xdr:rowOff>152400</xdr:rowOff>
        </xdr:from>
        <xdr:to>
          <xdr:col>10</xdr:col>
          <xdr:colOff>403860</xdr:colOff>
          <xdr:row>95</xdr:row>
          <xdr:rowOff>121920</xdr:rowOff>
        </xdr:to>
        <xdr:sp macro="" textlink="">
          <xdr:nvSpPr>
            <xdr:cNvPr id="12464" name="Check Box 1200" hidden="1">
              <a:extLst>
                <a:ext uri="{63B3BB69-23CF-44E3-9099-C40C66FF867C}">
                  <a14:compatExt spid="_x0000_s12464"/>
                </a:ext>
                <a:ext uri="{FF2B5EF4-FFF2-40B4-BE49-F238E27FC236}">
                  <a16:creationId xmlns:a16="http://schemas.microsoft.com/office/drawing/2014/main" id="{00000000-0008-0000-0000-0000B0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102</xdr:row>
          <xdr:rowOff>152400</xdr:rowOff>
        </xdr:from>
        <xdr:to>
          <xdr:col>10</xdr:col>
          <xdr:colOff>403860</xdr:colOff>
          <xdr:row>103</xdr:row>
          <xdr:rowOff>121920</xdr:rowOff>
        </xdr:to>
        <xdr:sp macro="" textlink="">
          <xdr:nvSpPr>
            <xdr:cNvPr id="12465" name="Check Box 1201" hidden="1">
              <a:extLst>
                <a:ext uri="{63B3BB69-23CF-44E3-9099-C40C66FF867C}">
                  <a14:compatExt spid="_x0000_s12465"/>
                </a:ext>
                <a:ext uri="{FF2B5EF4-FFF2-40B4-BE49-F238E27FC236}">
                  <a16:creationId xmlns:a16="http://schemas.microsoft.com/office/drawing/2014/main" id="{00000000-0008-0000-0000-0000B1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111</xdr:row>
          <xdr:rowOff>152400</xdr:rowOff>
        </xdr:from>
        <xdr:to>
          <xdr:col>10</xdr:col>
          <xdr:colOff>403860</xdr:colOff>
          <xdr:row>112</xdr:row>
          <xdr:rowOff>121920</xdr:rowOff>
        </xdr:to>
        <xdr:sp macro="" textlink="">
          <xdr:nvSpPr>
            <xdr:cNvPr id="12466" name="Check Box 1202" hidden="1">
              <a:extLst>
                <a:ext uri="{63B3BB69-23CF-44E3-9099-C40C66FF867C}">
                  <a14:compatExt spid="_x0000_s12466"/>
                </a:ext>
                <a:ext uri="{FF2B5EF4-FFF2-40B4-BE49-F238E27FC236}">
                  <a16:creationId xmlns:a16="http://schemas.microsoft.com/office/drawing/2014/main" id="{00000000-0008-0000-0000-0000B2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128</xdr:row>
          <xdr:rowOff>152400</xdr:rowOff>
        </xdr:from>
        <xdr:to>
          <xdr:col>10</xdr:col>
          <xdr:colOff>403860</xdr:colOff>
          <xdr:row>129</xdr:row>
          <xdr:rowOff>121920</xdr:rowOff>
        </xdr:to>
        <xdr:sp macro="" textlink="">
          <xdr:nvSpPr>
            <xdr:cNvPr id="12467" name="Check Box 1203" hidden="1">
              <a:extLst>
                <a:ext uri="{63B3BB69-23CF-44E3-9099-C40C66FF867C}">
                  <a14:compatExt spid="_x0000_s12467"/>
                </a:ext>
                <a:ext uri="{FF2B5EF4-FFF2-40B4-BE49-F238E27FC236}">
                  <a16:creationId xmlns:a16="http://schemas.microsoft.com/office/drawing/2014/main" id="{00000000-0008-0000-0000-0000B3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15240</xdr:colOff>
          <xdr:row>26</xdr:row>
          <xdr:rowOff>78740</xdr:rowOff>
        </xdr:from>
        <xdr:to>
          <xdr:col>36</xdr:col>
          <xdr:colOff>0</xdr:colOff>
          <xdr:row>26</xdr:row>
          <xdr:rowOff>246380</xdr:rowOff>
        </xdr:to>
        <xdr:grpSp>
          <xdr:nvGrpSpPr>
            <xdr:cNvPr id="132" name="그룹 131">
              <a:extLst>
                <a:ext uri="{FF2B5EF4-FFF2-40B4-BE49-F238E27FC236}">
                  <a16:creationId xmlns:a16="http://schemas.microsoft.com/office/drawing/2014/main" id="{00000000-0008-0000-0000-000084000000}"/>
                </a:ext>
              </a:extLst>
            </xdr:cNvPr>
            <xdr:cNvGrpSpPr/>
          </xdr:nvGrpSpPr>
          <xdr:grpSpPr>
            <a:xfrm>
              <a:off x="20698097" y="8264797"/>
              <a:ext cx="1737360" cy="167640"/>
              <a:chOff x="14505947" y="980440"/>
              <a:chExt cx="2461205" cy="167640"/>
            </a:xfrm>
          </xdr:grpSpPr>
          <xdr:sp macro="" textlink="">
            <xdr:nvSpPr>
              <xdr:cNvPr id="12474" name="Button 1210" hidden="1">
                <a:extLst>
                  <a:ext uri="{63B3BB69-23CF-44E3-9099-C40C66FF867C}">
                    <a14:compatExt spid="_x0000_s12474"/>
                  </a:ext>
                  <a:ext uri="{FF2B5EF4-FFF2-40B4-BE49-F238E27FC236}">
                    <a16:creationId xmlns:a16="http://schemas.microsoft.com/office/drawing/2014/main" id="{00000000-0008-0000-0000-0000BA30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2475" name="Button 1211" hidden="1">
                <a:extLst>
                  <a:ext uri="{63B3BB69-23CF-44E3-9099-C40C66FF867C}">
                    <a14:compatExt spid="_x0000_s12475"/>
                  </a:ext>
                  <a:ext uri="{FF2B5EF4-FFF2-40B4-BE49-F238E27FC236}">
                    <a16:creationId xmlns:a16="http://schemas.microsoft.com/office/drawing/2014/main" id="{00000000-0008-0000-0000-0000BB30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2476" name="Button 1212" hidden="1">
                <a:extLst>
                  <a:ext uri="{63B3BB69-23CF-44E3-9099-C40C66FF867C}">
                    <a14:compatExt spid="_x0000_s12476"/>
                  </a:ext>
                  <a:ext uri="{FF2B5EF4-FFF2-40B4-BE49-F238E27FC236}">
                    <a16:creationId xmlns:a16="http://schemas.microsoft.com/office/drawing/2014/main" id="{00000000-0008-0000-0000-0000BC30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2477" name="Button 1213" hidden="1">
                <a:extLst>
                  <a:ext uri="{63B3BB69-23CF-44E3-9099-C40C66FF867C}">
                    <a14:compatExt spid="_x0000_s12477"/>
                  </a:ext>
                  <a:ext uri="{FF2B5EF4-FFF2-40B4-BE49-F238E27FC236}">
                    <a16:creationId xmlns:a16="http://schemas.microsoft.com/office/drawing/2014/main" id="{00000000-0008-0000-0000-0000BD30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26</xdr:row>
          <xdr:rowOff>67130</xdr:rowOff>
        </xdr:from>
        <xdr:to>
          <xdr:col>37</xdr:col>
          <xdr:colOff>4455</xdr:colOff>
          <xdr:row>26</xdr:row>
          <xdr:rowOff>234770</xdr:rowOff>
        </xdr:to>
        <xdr:grpSp>
          <xdr:nvGrpSpPr>
            <xdr:cNvPr id="140" name="그룹 139">
              <a:extLst>
                <a:ext uri="{FF2B5EF4-FFF2-40B4-BE49-F238E27FC236}">
                  <a16:creationId xmlns:a16="http://schemas.microsoft.com/office/drawing/2014/main" id="{00000000-0008-0000-0000-00008C000000}"/>
                </a:ext>
              </a:extLst>
            </xdr:cNvPr>
            <xdr:cNvGrpSpPr/>
          </xdr:nvGrpSpPr>
          <xdr:grpSpPr>
            <a:xfrm>
              <a:off x="22533431" y="8253187"/>
              <a:ext cx="962395" cy="167640"/>
              <a:chOff x="17065120" y="994230"/>
              <a:chExt cx="1493648" cy="167640"/>
            </a:xfrm>
          </xdr:grpSpPr>
          <xdr:sp macro="" textlink="">
            <xdr:nvSpPr>
              <xdr:cNvPr id="12480" name="Button 1216" hidden="1">
                <a:extLst>
                  <a:ext uri="{63B3BB69-23CF-44E3-9099-C40C66FF867C}">
                    <a14:compatExt spid="_x0000_s12480"/>
                  </a:ext>
                  <a:ext uri="{FF2B5EF4-FFF2-40B4-BE49-F238E27FC236}">
                    <a16:creationId xmlns:a16="http://schemas.microsoft.com/office/drawing/2014/main" id="{00000000-0008-0000-0000-0000C0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81" name="Button 1217" hidden="1">
                <a:extLst>
                  <a:ext uri="{63B3BB69-23CF-44E3-9099-C40C66FF867C}">
                    <a14:compatExt spid="_x0000_s12481"/>
                  </a:ext>
                  <a:ext uri="{FF2B5EF4-FFF2-40B4-BE49-F238E27FC236}">
                    <a16:creationId xmlns:a16="http://schemas.microsoft.com/office/drawing/2014/main" id="{00000000-0008-0000-0000-0000C1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28</xdr:row>
          <xdr:rowOff>67130</xdr:rowOff>
        </xdr:from>
        <xdr:to>
          <xdr:col>37</xdr:col>
          <xdr:colOff>4455</xdr:colOff>
          <xdr:row>28</xdr:row>
          <xdr:rowOff>234770</xdr:rowOff>
        </xdr:to>
        <xdr:grpSp>
          <xdr:nvGrpSpPr>
            <xdr:cNvPr id="143" name="그룹 142">
              <a:extLst>
                <a:ext uri="{FF2B5EF4-FFF2-40B4-BE49-F238E27FC236}">
                  <a16:creationId xmlns:a16="http://schemas.microsoft.com/office/drawing/2014/main" id="{00000000-0008-0000-0000-00008F000000}"/>
                </a:ext>
              </a:extLst>
            </xdr:cNvPr>
            <xdr:cNvGrpSpPr/>
          </xdr:nvGrpSpPr>
          <xdr:grpSpPr>
            <a:xfrm>
              <a:off x="22533431" y="8786587"/>
              <a:ext cx="962395" cy="167640"/>
              <a:chOff x="17065120" y="994230"/>
              <a:chExt cx="1493648" cy="167640"/>
            </a:xfrm>
          </xdr:grpSpPr>
          <xdr:sp macro="" textlink="">
            <xdr:nvSpPr>
              <xdr:cNvPr id="12482" name="Button 1218" hidden="1">
                <a:extLst>
                  <a:ext uri="{63B3BB69-23CF-44E3-9099-C40C66FF867C}">
                    <a14:compatExt spid="_x0000_s12482"/>
                  </a:ext>
                  <a:ext uri="{FF2B5EF4-FFF2-40B4-BE49-F238E27FC236}">
                    <a16:creationId xmlns:a16="http://schemas.microsoft.com/office/drawing/2014/main" id="{00000000-0008-0000-0000-0000C2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83" name="Button 1219" hidden="1">
                <a:extLst>
                  <a:ext uri="{63B3BB69-23CF-44E3-9099-C40C66FF867C}">
                    <a14:compatExt spid="_x0000_s12483"/>
                  </a:ext>
                  <a:ext uri="{FF2B5EF4-FFF2-40B4-BE49-F238E27FC236}">
                    <a16:creationId xmlns:a16="http://schemas.microsoft.com/office/drawing/2014/main" id="{00000000-0008-0000-0000-0000C3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29</xdr:row>
          <xdr:rowOff>67130</xdr:rowOff>
        </xdr:from>
        <xdr:to>
          <xdr:col>37</xdr:col>
          <xdr:colOff>4455</xdr:colOff>
          <xdr:row>29</xdr:row>
          <xdr:rowOff>234770</xdr:rowOff>
        </xdr:to>
        <xdr:grpSp>
          <xdr:nvGrpSpPr>
            <xdr:cNvPr id="146" name="그룹 145">
              <a:extLst>
                <a:ext uri="{FF2B5EF4-FFF2-40B4-BE49-F238E27FC236}">
                  <a16:creationId xmlns:a16="http://schemas.microsoft.com/office/drawing/2014/main" id="{00000000-0008-0000-0000-000092000000}"/>
                </a:ext>
              </a:extLst>
            </xdr:cNvPr>
            <xdr:cNvGrpSpPr/>
          </xdr:nvGrpSpPr>
          <xdr:grpSpPr>
            <a:xfrm>
              <a:off x="22533431" y="9102273"/>
              <a:ext cx="962395" cy="167640"/>
              <a:chOff x="17065120" y="994230"/>
              <a:chExt cx="1493648" cy="167640"/>
            </a:xfrm>
          </xdr:grpSpPr>
          <xdr:sp macro="" textlink="">
            <xdr:nvSpPr>
              <xdr:cNvPr id="12484" name="Button 1220" hidden="1">
                <a:extLst>
                  <a:ext uri="{63B3BB69-23CF-44E3-9099-C40C66FF867C}">
                    <a14:compatExt spid="_x0000_s12484"/>
                  </a:ext>
                  <a:ext uri="{FF2B5EF4-FFF2-40B4-BE49-F238E27FC236}">
                    <a16:creationId xmlns:a16="http://schemas.microsoft.com/office/drawing/2014/main" id="{00000000-0008-0000-0000-0000C4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85" name="Button 1221" hidden="1">
                <a:extLst>
                  <a:ext uri="{63B3BB69-23CF-44E3-9099-C40C66FF867C}">
                    <a14:compatExt spid="_x0000_s12485"/>
                  </a:ext>
                  <a:ext uri="{FF2B5EF4-FFF2-40B4-BE49-F238E27FC236}">
                    <a16:creationId xmlns:a16="http://schemas.microsoft.com/office/drawing/2014/main" id="{00000000-0008-0000-0000-0000C5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30</xdr:row>
          <xdr:rowOff>67130</xdr:rowOff>
        </xdr:from>
        <xdr:to>
          <xdr:col>37</xdr:col>
          <xdr:colOff>4455</xdr:colOff>
          <xdr:row>30</xdr:row>
          <xdr:rowOff>234770</xdr:rowOff>
        </xdr:to>
        <xdr:grpSp>
          <xdr:nvGrpSpPr>
            <xdr:cNvPr id="149" name="그룹 148">
              <a:extLst>
                <a:ext uri="{FF2B5EF4-FFF2-40B4-BE49-F238E27FC236}">
                  <a16:creationId xmlns:a16="http://schemas.microsoft.com/office/drawing/2014/main" id="{00000000-0008-0000-0000-000095000000}"/>
                </a:ext>
              </a:extLst>
            </xdr:cNvPr>
            <xdr:cNvGrpSpPr/>
          </xdr:nvGrpSpPr>
          <xdr:grpSpPr>
            <a:xfrm>
              <a:off x="22533431" y="9417959"/>
              <a:ext cx="962395" cy="167640"/>
              <a:chOff x="17065120" y="994230"/>
              <a:chExt cx="1493648" cy="167640"/>
            </a:xfrm>
          </xdr:grpSpPr>
          <xdr:sp macro="" textlink="">
            <xdr:nvSpPr>
              <xdr:cNvPr id="12486" name="Button 1222" hidden="1">
                <a:extLst>
                  <a:ext uri="{63B3BB69-23CF-44E3-9099-C40C66FF867C}">
                    <a14:compatExt spid="_x0000_s12486"/>
                  </a:ext>
                  <a:ext uri="{FF2B5EF4-FFF2-40B4-BE49-F238E27FC236}">
                    <a16:creationId xmlns:a16="http://schemas.microsoft.com/office/drawing/2014/main" id="{00000000-0008-0000-0000-0000C6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87" name="Button 1223" hidden="1">
                <a:extLst>
                  <a:ext uri="{63B3BB69-23CF-44E3-9099-C40C66FF867C}">
                    <a14:compatExt spid="_x0000_s12487"/>
                  </a:ext>
                  <a:ext uri="{FF2B5EF4-FFF2-40B4-BE49-F238E27FC236}">
                    <a16:creationId xmlns:a16="http://schemas.microsoft.com/office/drawing/2014/main" id="{00000000-0008-0000-0000-0000C7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31</xdr:row>
          <xdr:rowOff>67130</xdr:rowOff>
        </xdr:from>
        <xdr:to>
          <xdr:col>37</xdr:col>
          <xdr:colOff>4455</xdr:colOff>
          <xdr:row>31</xdr:row>
          <xdr:rowOff>234770</xdr:rowOff>
        </xdr:to>
        <xdr:grpSp>
          <xdr:nvGrpSpPr>
            <xdr:cNvPr id="152" name="그룹 151">
              <a:extLst>
                <a:ext uri="{FF2B5EF4-FFF2-40B4-BE49-F238E27FC236}">
                  <a16:creationId xmlns:a16="http://schemas.microsoft.com/office/drawing/2014/main" id="{00000000-0008-0000-0000-000098000000}"/>
                </a:ext>
              </a:extLst>
            </xdr:cNvPr>
            <xdr:cNvGrpSpPr/>
          </xdr:nvGrpSpPr>
          <xdr:grpSpPr>
            <a:xfrm>
              <a:off x="22533431" y="9733644"/>
              <a:ext cx="962395" cy="167640"/>
              <a:chOff x="17065120" y="994230"/>
              <a:chExt cx="1493648" cy="167640"/>
            </a:xfrm>
          </xdr:grpSpPr>
          <xdr:sp macro="" textlink="">
            <xdr:nvSpPr>
              <xdr:cNvPr id="12488" name="Button 1224" hidden="1">
                <a:extLst>
                  <a:ext uri="{63B3BB69-23CF-44E3-9099-C40C66FF867C}">
                    <a14:compatExt spid="_x0000_s12488"/>
                  </a:ext>
                  <a:ext uri="{FF2B5EF4-FFF2-40B4-BE49-F238E27FC236}">
                    <a16:creationId xmlns:a16="http://schemas.microsoft.com/office/drawing/2014/main" id="{00000000-0008-0000-0000-0000C8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89" name="Button 1225" hidden="1">
                <a:extLst>
                  <a:ext uri="{63B3BB69-23CF-44E3-9099-C40C66FF867C}">
                    <a14:compatExt spid="_x0000_s12489"/>
                  </a:ext>
                  <a:ext uri="{FF2B5EF4-FFF2-40B4-BE49-F238E27FC236}">
                    <a16:creationId xmlns:a16="http://schemas.microsoft.com/office/drawing/2014/main" id="{00000000-0008-0000-0000-0000C9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32</xdr:row>
          <xdr:rowOff>67130</xdr:rowOff>
        </xdr:from>
        <xdr:to>
          <xdr:col>37</xdr:col>
          <xdr:colOff>4455</xdr:colOff>
          <xdr:row>32</xdr:row>
          <xdr:rowOff>234770</xdr:rowOff>
        </xdr:to>
        <xdr:grpSp>
          <xdr:nvGrpSpPr>
            <xdr:cNvPr id="155" name="그룹 154">
              <a:extLst>
                <a:ext uri="{FF2B5EF4-FFF2-40B4-BE49-F238E27FC236}">
                  <a16:creationId xmlns:a16="http://schemas.microsoft.com/office/drawing/2014/main" id="{00000000-0008-0000-0000-00009B000000}"/>
                </a:ext>
              </a:extLst>
            </xdr:cNvPr>
            <xdr:cNvGrpSpPr/>
          </xdr:nvGrpSpPr>
          <xdr:grpSpPr>
            <a:xfrm>
              <a:off x="22533431" y="10049330"/>
              <a:ext cx="962395" cy="167640"/>
              <a:chOff x="17065120" y="994230"/>
              <a:chExt cx="1493648" cy="167640"/>
            </a:xfrm>
          </xdr:grpSpPr>
          <xdr:sp macro="" textlink="">
            <xdr:nvSpPr>
              <xdr:cNvPr id="12490" name="Button 1226" hidden="1">
                <a:extLst>
                  <a:ext uri="{63B3BB69-23CF-44E3-9099-C40C66FF867C}">
                    <a14:compatExt spid="_x0000_s12490"/>
                  </a:ext>
                  <a:ext uri="{FF2B5EF4-FFF2-40B4-BE49-F238E27FC236}">
                    <a16:creationId xmlns:a16="http://schemas.microsoft.com/office/drawing/2014/main" id="{00000000-0008-0000-0000-0000CA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91" name="Button 1227" hidden="1">
                <a:extLst>
                  <a:ext uri="{63B3BB69-23CF-44E3-9099-C40C66FF867C}">
                    <a14:compatExt spid="_x0000_s12491"/>
                  </a:ext>
                  <a:ext uri="{FF2B5EF4-FFF2-40B4-BE49-F238E27FC236}">
                    <a16:creationId xmlns:a16="http://schemas.microsoft.com/office/drawing/2014/main" id="{00000000-0008-0000-0000-0000CB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33</xdr:row>
          <xdr:rowOff>67130</xdr:rowOff>
        </xdr:from>
        <xdr:to>
          <xdr:col>37</xdr:col>
          <xdr:colOff>4455</xdr:colOff>
          <xdr:row>33</xdr:row>
          <xdr:rowOff>234770</xdr:rowOff>
        </xdr:to>
        <xdr:grpSp>
          <xdr:nvGrpSpPr>
            <xdr:cNvPr id="158" name="그룹 157">
              <a:extLst>
                <a:ext uri="{FF2B5EF4-FFF2-40B4-BE49-F238E27FC236}">
                  <a16:creationId xmlns:a16="http://schemas.microsoft.com/office/drawing/2014/main" id="{00000000-0008-0000-0000-00009E000000}"/>
                </a:ext>
              </a:extLst>
            </xdr:cNvPr>
            <xdr:cNvGrpSpPr/>
          </xdr:nvGrpSpPr>
          <xdr:grpSpPr>
            <a:xfrm>
              <a:off x="22533431" y="10365016"/>
              <a:ext cx="962395" cy="167640"/>
              <a:chOff x="17065120" y="994230"/>
              <a:chExt cx="1493648" cy="167640"/>
            </a:xfrm>
          </xdr:grpSpPr>
          <xdr:sp macro="" textlink="">
            <xdr:nvSpPr>
              <xdr:cNvPr id="12492" name="Button 1228" hidden="1">
                <a:extLst>
                  <a:ext uri="{63B3BB69-23CF-44E3-9099-C40C66FF867C}">
                    <a14:compatExt spid="_x0000_s12492"/>
                  </a:ext>
                  <a:ext uri="{FF2B5EF4-FFF2-40B4-BE49-F238E27FC236}">
                    <a16:creationId xmlns:a16="http://schemas.microsoft.com/office/drawing/2014/main" id="{00000000-0008-0000-0000-0000CC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93" name="Button 1229" hidden="1">
                <a:extLst>
                  <a:ext uri="{63B3BB69-23CF-44E3-9099-C40C66FF867C}">
                    <a14:compatExt spid="_x0000_s12493"/>
                  </a:ext>
                  <a:ext uri="{FF2B5EF4-FFF2-40B4-BE49-F238E27FC236}">
                    <a16:creationId xmlns:a16="http://schemas.microsoft.com/office/drawing/2014/main" id="{00000000-0008-0000-0000-0000CD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34</xdr:row>
          <xdr:rowOff>67130</xdr:rowOff>
        </xdr:from>
        <xdr:to>
          <xdr:col>37</xdr:col>
          <xdr:colOff>4455</xdr:colOff>
          <xdr:row>34</xdr:row>
          <xdr:rowOff>234770</xdr:rowOff>
        </xdr:to>
        <xdr:grpSp>
          <xdr:nvGrpSpPr>
            <xdr:cNvPr id="161" name="그룹 160">
              <a:extLst>
                <a:ext uri="{FF2B5EF4-FFF2-40B4-BE49-F238E27FC236}">
                  <a16:creationId xmlns:a16="http://schemas.microsoft.com/office/drawing/2014/main" id="{00000000-0008-0000-0000-0000A1000000}"/>
                </a:ext>
              </a:extLst>
            </xdr:cNvPr>
            <xdr:cNvGrpSpPr/>
          </xdr:nvGrpSpPr>
          <xdr:grpSpPr>
            <a:xfrm>
              <a:off x="22533431" y="10680701"/>
              <a:ext cx="962395" cy="167640"/>
              <a:chOff x="17065120" y="994230"/>
              <a:chExt cx="1493648" cy="167640"/>
            </a:xfrm>
          </xdr:grpSpPr>
          <xdr:sp macro="" textlink="">
            <xdr:nvSpPr>
              <xdr:cNvPr id="12494" name="Button 1230" hidden="1">
                <a:extLst>
                  <a:ext uri="{63B3BB69-23CF-44E3-9099-C40C66FF867C}">
                    <a14:compatExt spid="_x0000_s12494"/>
                  </a:ext>
                  <a:ext uri="{FF2B5EF4-FFF2-40B4-BE49-F238E27FC236}">
                    <a16:creationId xmlns:a16="http://schemas.microsoft.com/office/drawing/2014/main" id="{00000000-0008-0000-0000-0000CE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95" name="Button 1231" hidden="1">
                <a:extLst>
                  <a:ext uri="{63B3BB69-23CF-44E3-9099-C40C66FF867C}">
                    <a14:compatExt spid="_x0000_s12495"/>
                  </a:ext>
                  <a:ext uri="{FF2B5EF4-FFF2-40B4-BE49-F238E27FC236}">
                    <a16:creationId xmlns:a16="http://schemas.microsoft.com/office/drawing/2014/main" id="{00000000-0008-0000-0000-0000CF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41</xdr:row>
          <xdr:rowOff>67130</xdr:rowOff>
        </xdr:from>
        <xdr:to>
          <xdr:col>37</xdr:col>
          <xdr:colOff>4455</xdr:colOff>
          <xdr:row>41</xdr:row>
          <xdr:rowOff>234770</xdr:rowOff>
        </xdr:to>
        <xdr:grpSp>
          <xdr:nvGrpSpPr>
            <xdr:cNvPr id="164" name="그룹 163">
              <a:extLst>
                <a:ext uri="{FF2B5EF4-FFF2-40B4-BE49-F238E27FC236}">
                  <a16:creationId xmlns:a16="http://schemas.microsoft.com/office/drawing/2014/main" id="{00000000-0008-0000-0000-0000A4000000}"/>
                </a:ext>
              </a:extLst>
            </xdr:cNvPr>
            <xdr:cNvGrpSpPr/>
          </xdr:nvGrpSpPr>
          <xdr:grpSpPr>
            <a:xfrm>
              <a:off x="22533431" y="12966701"/>
              <a:ext cx="962395" cy="167640"/>
              <a:chOff x="17065120" y="994230"/>
              <a:chExt cx="1493648" cy="167640"/>
            </a:xfrm>
          </xdr:grpSpPr>
          <xdr:sp macro="" textlink="">
            <xdr:nvSpPr>
              <xdr:cNvPr id="12496" name="Button 1232" hidden="1">
                <a:extLst>
                  <a:ext uri="{63B3BB69-23CF-44E3-9099-C40C66FF867C}">
                    <a14:compatExt spid="_x0000_s12496"/>
                  </a:ext>
                  <a:ext uri="{FF2B5EF4-FFF2-40B4-BE49-F238E27FC236}">
                    <a16:creationId xmlns:a16="http://schemas.microsoft.com/office/drawing/2014/main" id="{00000000-0008-0000-0000-0000D0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497" name="Button 1233" hidden="1">
                <a:extLst>
                  <a:ext uri="{63B3BB69-23CF-44E3-9099-C40C66FF867C}">
                    <a14:compatExt spid="_x0000_s12497"/>
                  </a:ext>
                  <a:ext uri="{FF2B5EF4-FFF2-40B4-BE49-F238E27FC236}">
                    <a16:creationId xmlns:a16="http://schemas.microsoft.com/office/drawing/2014/main" id="{00000000-0008-0000-0000-0000D1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47</xdr:row>
          <xdr:rowOff>67130</xdr:rowOff>
        </xdr:from>
        <xdr:to>
          <xdr:col>37</xdr:col>
          <xdr:colOff>4455</xdr:colOff>
          <xdr:row>47</xdr:row>
          <xdr:rowOff>234770</xdr:rowOff>
        </xdr:to>
        <xdr:grpSp>
          <xdr:nvGrpSpPr>
            <xdr:cNvPr id="182" name="그룹 181">
              <a:extLst>
                <a:ext uri="{FF2B5EF4-FFF2-40B4-BE49-F238E27FC236}">
                  <a16:creationId xmlns:a16="http://schemas.microsoft.com/office/drawing/2014/main" id="{00000000-0008-0000-0000-0000B6000000}"/>
                </a:ext>
              </a:extLst>
            </xdr:cNvPr>
            <xdr:cNvGrpSpPr/>
          </xdr:nvGrpSpPr>
          <xdr:grpSpPr>
            <a:xfrm>
              <a:off x="22533431" y="14153244"/>
              <a:ext cx="962395" cy="167640"/>
              <a:chOff x="17065120" y="994230"/>
              <a:chExt cx="1493648" cy="167640"/>
            </a:xfrm>
          </xdr:grpSpPr>
          <xdr:sp macro="" textlink="">
            <xdr:nvSpPr>
              <xdr:cNvPr id="12519" name="Button 1255" hidden="1">
                <a:extLst>
                  <a:ext uri="{63B3BB69-23CF-44E3-9099-C40C66FF867C}">
                    <a14:compatExt spid="_x0000_s12519"/>
                  </a:ext>
                  <a:ext uri="{FF2B5EF4-FFF2-40B4-BE49-F238E27FC236}">
                    <a16:creationId xmlns:a16="http://schemas.microsoft.com/office/drawing/2014/main" id="{00000000-0008-0000-0000-0000E7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20" name="Button 1256" hidden="1">
                <a:extLst>
                  <a:ext uri="{63B3BB69-23CF-44E3-9099-C40C66FF867C}">
                    <a14:compatExt spid="_x0000_s12520"/>
                  </a:ext>
                  <a:ext uri="{FF2B5EF4-FFF2-40B4-BE49-F238E27FC236}">
                    <a16:creationId xmlns:a16="http://schemas.microsoft.com/office/drawing/2014/main" id="{00000000-0008-0000-0000-0000E8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48</xdr:row>
          <xdr:rowOff>67130</xdr:rowOff>
        </xdr:from>
        <xdr:to>
          <xdr:col>37</xdr:col>
          <xdr:colOff>4455</xdr:colOff>
          <xdr:row>48</xdr:row>
          <xdr:rowOff>234770</xdr:rowOff>
        </xdr:to>
        <xdr:grpSp>
          <xdr:nvGrpSpPr>
            <xdr:cNvPr id="185" name="그룹 184">
              <a:extLst>
                <a:ext uri="{FF2B5EF4-FFF2-40B4-BE49-F238E27FC236}">
                  <a16:creationId xmlns:a16="http://schemas.microsoft.com/office/drawing/2014/main" id="{00000000-0008-0000-0000-0000B9000000}"/>
                </a:ext>
              </a:extLst>
            </xdr:cNvPr>
            <xdr:cNvGrpSpPr/>
          </xdr:nvGrpSpPr>
          <xdr:grpSpPr>
            <a:xfrm>
              <a:off x="22533431" y="14468930"/>
              <a:ext cx="962395" cy="167640"/>
              <a:chOff x="17065120" y="994230"/>
              <a:chExt cx="1493648" cy="167640"/>
            </a:xfrm>
          </xdr:grpSpPr>
          <xdr:sp macro="" textlink="">
            <xdr:nvSpPr>
              <xdr:cNvPr id="12521" name="Button 1257" hidden="1">
                <a:extLst>
                  <a:ext uri="{63B3BB69-23CF-44E3-9099-C40C66FF867C}">
                    <a14:compatExt spid="_x0000_s12521"/>
                  </a:ext>
                  <a:ext uri="{FF2B5EF4-FFF2-40B4-BE49-F238E27FC236}">
                    <a16:creationId xmlns:a16="http://schemas.microsoft.com/office/drawing/2014/main" id="{00000000-0008-0000-0000-0000E9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22" name="Button 1258" hidden="1">
                <a:extLst>
                  <a:ext uri="{63B3BB69-23CF-44E3-9099-C40C66FF867C}">
                    <a14:compatExt spid="_x0000_s12522"/>
                  </a:ext>
                  <a:ext uri="{FF2B5EF4-FFF2-40B4-BE49-F238E27FC236}">
                    <a16:creationId xmlns:a16="http://schemas.microsoft.com/office/drawing/2014/main" id="{00000000-0008-0000-0000-0000EA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49</xdr:row>
          <xdr:rowOff>67130</xdr:rowOff>
        </xdr:from>
        <xdr:to>
          <xdr:col>37</xdr:col>
          <xdr:colOff>4455</xdr:colOff>
          <xdr:row>49</xdr:row>
          <xdr:rowOff>234770</xdr:rowOff>
        </xdr:to>
        <xdr:grpSp>
          <xdr:nvGrpSpPr>
            <xdr:cNvPr id="188" name="그룹 187">
              <a:extLst>
                <a:ext uri="{FF2B5EF4-FFF2-40B4-BE49-F238E27FC236}">
                  <a16:creationId xmlns:a16="http://schemas.microsoft.com/office/drawing/2014/main" id="{00000000-0008-0000-0000-0000BC000000}"/>
                </a:ext>
              </a:extLst>
            </xdr:cNvPr>
            <xdr:cNvGrpSpPr/>
          </xdr:nvGrpSpPr>
          <xdr:grpSpPr>
            <a:xfrm>
              <a:off x="22533431" y="14784616"/>
              <a:ext cx="962395" cy="167640"/>
              <a:chOff x="17065120" y="994230"/>
              <a:chExt cx="1493648" cy="167640"/>
            </a:xfrm>
          </xdr:grpSpPr>
          <xdr:sp macro="" textlink="">
            <xdr:nvSpPr>
              <xdr:cNvPr id="12523" name="Button 1259" hidden="1">
                <a:extLst>
                  <a:ext uri="{63B3BB69-23CF-44E3-9099-C40C66FF867C}">
                    <a14:compatExt spid="_x0000_s12523"/>
                  </a:ext>
                  <a:ext uri="{FF2B5EF4-FFF2-40B4-BE49-F238E27FC236}">
                    <a16:creationId xmlns:a16="http://schemas.microsoft.com/office/drawing/2014/main" id="{00000000-0008-0000-0000-0000EB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24" name="Button 1260" hidden="1">
                <a:extLst>
                  <a:ext uri="{63B3BB69-23CF-44E3-9099-C40C66FF867C}">
                    <a14:compatExt spid="_x0000_s12524"/>
                  </a:ext>
                  <a:ext uri="{FF2B5EF4-FFF2-40B4-BE49-F238E27FC236}">
                    <a16:creationId xmlns:a16="http://schemas.microsoft.com/office/drawing/2014/main" id="{00000000-0008-0000-0000-0000EC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50</xdr:row>
          <xdr:rowOff>67130</xdr:rowOff>
        </xdr:from>
        <xdr:to>
          <xdr:col>37</xdr:col>
          <xdr:colOff>4455</xdr:colOff>
          <xdr:row>50</xdr:row>
          <xdr:rowOff>234770</xdr:rowOff>
        </xdr:to>
        <xdr:grpSp>
          <xdr:nvGrpSpPr>
            <xdr:cNvPr id="191" name="그룹 190">
              <a:extLst>
                <a:ext uri="{FF2B5EF4-FFF2-40B4-BE49-F238E27FC236}">
                  <a16:creationId xmlns:a16="http://schemas.microsoft.com/office/drawing/2014/main" id="{00000000-0008-0000-0000-0000BF000000}"/>
                </a:ext>
              </a:extLst>
            </xdr:cNvPr>
            <xdr:cNvGrpSpPr/>
          </xdr:nvGrpSpPr>
          <xdr:grpSpPr>
            <a:xfrm>
              <a:off x="22533431" y="15100301"/>
              <a:ext cx="962395" cy="167640"/>
              <a:chOff x="17065120" y="994230"/>
              <a:chExt cx="1493648" cy="167640"/>
            </a:xfrm>
          </xdr:grpSpPr>
          <xdr:sp macro="" textlink="">
            <xdr:nvSpPr>
              <xdr:cNvPr id="12525" name="Button 1261" hidden="1">
                <a:extLst>
                  <a:ext uri="{63B3BB69-23CF-44E3-9099-C40C66FF867C}">
                    <a14:compatExt spid="_x0000_s12525"/>
                  </a:ext>
                  <a:ext uri="{FF2B5EF4-FFF2-40B4-BE49-F238E27FC236}">
                    <a16:creationId xmlns:a16="http://schemas.microsoft.com/office/drawing/2014/main" id="{00000000-0008-0000-0000-0000ED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26" name="Button 1262" hidden="1">
                <a:extLst>
                  <a:ext uri="{63B3BB69-23CF-44E3-9099-C40C66FF867C}">
                    <a14:compatExt spid="_x0000_s12526"/>
                  </a:ext>
                  <a:ext uri="{FF2B5EF4-FFF2-40B4-BE49-F238E27FC236}">
                    <a16:creationId xmlns:a16="http://schemas.microsoft.com/office/drawing/2014/main" id="{00000000-0008-0000-0000-0000EE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51</xdr:row>
          <xdr:rowOff>67130</xdr:rowOff>
        </xdr:from>
        <xdr:to>
          <xdr:col>37</xdr:col>
          <xdr:colOff>4455</xdr:colOff>
          <xdr:row>51</xdr:row>
          <xdr:rowOff>234770</xdr:rowOff>
        </xdr:to>
        <xdr:grpSp>
          <xdr:nvGrpSpPr>
            <xdr:cNvPr id="194" name="그룹 193">
              <a:extLst>
                <a:ext uri="{FF2B5EF4-FFF2-40B4-BE49-F238E27FC236}">
                  <a16:creationId xmlns:a16="http://schemas.microsoft.com/office/drawing/2014/main" id="{00000000-0008-0000-0000-0000C2000000}"/>
                </a:ext>
              </a:extLst>
            </xdr:cNvPr>
            <xdr:cNvGrpSpPr/>
          </xdr:nvGrpSpPr>
          <xdr:grpSpPr>
            <a:xfrm>
              <a:off x="22533431" y="15415987"/>
              <a:ext cx="962395" cy="167640"/>
              <a:chOff x="17065120" y="994230"/>
              <a:chExt cx="1493648" cy="167640"/>
            </a:xfrm>
          </xdr:grpSpPr>
          <xdr:sp macro="" textlink="">
            <xdr:nvSpPr>
              <xdr:cNvPr id="12527" name="Button 1263" hidden="1">
                <a:extLst>
                  <a:ext uri="{63B3BB69-23CF-44E3-9099-C40C66FF867C}">
                    <a14:compatExt spid="_x0000_s12527"/>
                  </a:ext>
                  <a:ext uri="{FF2B5EF4-FFF2-40B4-BE49-F238E27FC236}">
                    <a16:creationId xmlns:a16="http://schemas.microsoft.com/office/drawing/2014/main" id="{00000000-0008-0000-0000-0000EF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28" name="Button 1264" hidden="1">
                <a:extLst>
                  <a:ext uri="{63B3BB69-23CF-44E3-9099-C40C66FF867C}">
                    <a14:compatExt spid="_x0000_s12528"/>
                  </a:ext>
                  <a:ext uri="{FF2B5EF4-FFF2-40B4-BE49-F238E27FC236}">
                    <a16:creationId xmlns:a16="http://schemas.microsoft.com/office/drawing/2014/main" id="{00000000-0008-0000-0000-0000F0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54</xdr:row>
          <xdr:rowOff>67130</xdr:rowOff>
        </xdr:from>
        <xdr:to>
          <xdr:col>37</xdr:col>
          <xdr:colOff>4455</xdr:colOff>
          <xdr:row>54</xdr:row>
          <xdr:rowOff>234770</xdr:rowOff>
        </xdr:to>
        <xdr:grpSp>
          <xdr:nvGrpSpPr>
            <xdr:cNvPr id="203" name="그룹 202">
              <a:extLst>
                <a:ext uri="{FF2B5EF4-FFF2-40B4-BE49-F238E27FC236}">
                  <a16:creationId xmlns:a16="http://schemas.microsoft.com/office/drawing/2014/main" id="{00000000-0008-0000-0000-0000CB000000}"/>
                </a:ext>
              </a:extLst>
            </xdr:cNvPr>
            <xdr:cNvGrpSpPr/>
          </xdr:nvGrpSpPr>
          <xdr:grpSpPr>
            <a:xfrm>
              <a:off x="22533431" y="16363044"/>
              <a:ext cx="962395" cy="167640"/>
              <a:chOff x="17065120" y="994230"/>
              <a:chExt cx="1493648" cy="167640"/>
            </a:xfrm>
          </xdr:grpSpPr>
          <xdr:sp macro="" textlink="">
            <xdr:nvSpPr>
              <xdr:cNvPr id="12533" name="Button 1269" hidden="1">
                <a:extLst>
                  <a:ext uri="{63B3BB69-23CF-44E3-9099-C40C66FF867C}">
                    <a14:compatExt spid="_x0000_s12533"/>
                  </a:ext>
                  <a:ext uri="{FF2B5EF4-FFF2-40B4-BE49-F238E27FC236}">
                    <a16:creationId xmlns:a16="http://schemas.microsoft.com/office/drawing/2014/main" id="{00000000-0008-0000-0000-0000F5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34" name="Button 1270" hidden="1">
                <a:extLst>
                  <a:ext uri="{63B3BB69-23CF-44E3-9099-C40C66FF867C}">
                    <a14:compatExt spid="_x0000_s12534"/>
                  </a:ext>
                  <a:ext uri="{FF2B5EF4-FFF2-40B4-BE49-F238E27FC236}">
                    <a16:creationId xmlns:a16="http://schemas.microsoft.com/office/drawing/2014/main" id="{00000000-0008-0000-0000-0000F6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55</xdr:row>
          <xdr:rowOff>67130</xdr:rowOff>
        </xdr:from>
        <xdr:to>
          <xdr:col>37</xdr:col>
          <xdr:colOff>4455</xdr:colOff>
          <xdr:row>55</xdr:row>
          <xdr:rowOff>234770</xdr:rowOff>
        </xdr:to>
        <xdr:grpSp>
          <xdr:nvGrpSpPr>
            <xdr:cNvPr id="206" name="그룹 205">
              <a:extLst>
                <a:ext uri="{FF2B5EF4-FFF2-40B4-BE49-F238E27FC236}">
                  <a16:creationId xmlns:a16="http://schemas.microsoft.com/office/drawing/2014/main" id="{00000000-0008-0000-0000-0000CE000000}"/>
                </a:ext>
              </a:extLst>
            </xdr:cNvPr>
            <xdr:cNvGrpSpPr/>
          </xdr:nvGrpSpPr>
          <xdr:grpSpPr>
            <a:xfrm>
              <a:off x="22533431" y="16678730"/>
              <a:ext cx="962395" cy="167640"/>
              <a:chOff x="17065120" y="994230"/>
              <a:chExt cx="1493648" cy="167640"/>
            </a:xfrm>
          </xdr:grpSpPr>
          <xdr:sp macro="" textlink="">
            <xdr:nvSpPr>
              <xdr:cNvPr id="12535" name="Button 1271" hidden="1">
                <a:extLst>
                  <a:ext uri="{63B3BB69-23CF-44E3-9099-C40C66FF867C}">
                    <a14:compatExt spid="_x0000_s12535"/>
                  </a:ext>
                  <a:ext uri="{FF2B5EF4-FFF2-40B4-BE49-F238E27FC236}">
                    <a16:creationId xmlns:a16="http://schemas.microsoft.com/office/drawing/2014/main" id="{00000000-0008-0000-0000-0000F7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36" name="Button 1272" hidden="1">
                <a:extLst>
                  <a:ext uri="{63B3BB69-23CF-44E3-9099-C40C66FF867C}">
                    <a14:compatExt spid="_x0000_s12536"/>
                  </a:ext>
                  <a:ext uri="{FF2B5EF4-FFF2-40B4-BE49-F238E27FC236}">
                    <a16:creationId xmlns:a16="http://schemas.microsoft.com/office/drawing/2014/main" id="{00000000-0008-0000-0000-0000F8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56</xdr:row>
          <xdr:rowOff>67130</xdr:rowOff>
        </xdr:from>
        <xdr:to>
          <xdr:col>37</xdr:col>
          <xdr:colOff>4455</xdr:colOff>
          <xdr:row>56</xdr:row>
          <xdr:rowOff>234770</xdr:rowOff>
        </xdr:to>
        <xdr:grpSp>
          <xdr:nvGrpSpPr>
            <xdr:cNvPr id="209" name="그룹 208">
              <a:extLst>
                <a:ext uri="{FF2B5EF4-FFF2-40B4-BE49-F238E27FC236}">
                  <a16:creationId xmlns:a16="http://schemas.microsoft.com/office/drawing/2014/main" id="{00000000-0008-0000-0000-0000D1000000}"/>
                </a:ext>
              </a:extLst>
            </xdr:cNvPr>
            <xdr:cNvGrpSpPr/>
          </xdr:nvGrpSpPr>
          <xdr:grpSpPr>
            <a:xfrm>
              <a:off x="22533431" y="16994416"/>
              <a:ext cx="962395" cy="167640"/>
              <a:chOff x="17065120" y="994230"/>
              <a:chExt cx="1493648" cy="167640"/>
            </a:xfrm>
          </xdr:grpSpPr>
          <xdr:sp macro="" textlink="">
            <xdr:nvSpPr>
              <xdr:cNvPr id="12537" name="Button 1273" hidden="1">
                <a:extLst>
                  <a:ext uri="{63B3BB69-23CF-44E3-9099-C40C66FF867C}">
                    <a14:compatExt spid="_x0000_s12537"/>
                  </a:ext>
                  <a:ext uri="{FF2B5EF4-FFF2-40B4-BE49-F238E27FC236}">
                    <a16:creationId xmlns:a16="http://schemas.microsoft.com/office/drawing/2014/main" id="{00000000-0008-0000-0000-0000F9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38" name="Button 1274" hidden="1">
                <a:extLst>
                  <a:ext uri="{63B3BB69-23CF-44E3-9099-C40C66FF867C}">
                    <a14:compatExt spid="_x0000_s12538"/>
                  </a:ext>
                  <a:ext uri="{FF2B5EF4-FFF2-40B4-BE49-F238E27FC236}">
                    <a16:creationId xmlns:a16="http://schemas.microsoft.com/office/drawing/2014/main" id="{00000000-0008-0000-0000-0000FA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57</xdr:row>
          <xdr:rowOff>67130</xdr:rowOff>
        </xdr:from>
        <xdr:to>
          <xdr:col>37</xdr:col>
          <xdr:colOff>4455</xdr:colOff>
          <xdr:row>57</xdr:row>
          <xdr:rowOff>234770</xdr:rowOff>
        </xdr:to>
        <xdr:grpSp>
          <xdr:nvGrpSpPr>
            <xdr:cNvPr id="212" name="그룹 211">
              <a:extLst>
                <a:ext uri="{FF2B5EF4-FFF2-40B4-BE49-F238E27FC236}">
                  <a16:creationId xmlns:a16="http://schemas.microsoft.com/office/drawing/2014/main" id="{00000000-0008-0000-0000-0000D4000000}"/>
                </a:ext>
              </a:extLst>
            </xdr:cNvPr>
            <xdr:cNvGrpSpPr/>
          </xdr:nvGrpSpPr>
          <xdr:grpSpPr>
            <a:xfrm>
              <a:off x="22533431" y="17310101"/>
              <a:ext cx="962395" cy="167640"/>
              <a:chOff x="17065120" y="994230"/>
              <a:chExt cx="1493648" cy="167640"/>
            </a:xfrm>
          </xdr:grpSpPr>
          <xdr:sp macro="" textlink="">
            <xdr:nvSpPr>
              <xdr:cNvPr id="12539" name="Button 1275" hidden="1">
                <a:extLst>
                  <a:ext uri="{63B3BB69-23CF-44E3-9099-C40C66FF867C}">
                    <a14:compatExt spid="_x0000_s12539"/>
                  </a:ext>
                  <a:ext uri="{FF2B5EF4-FFF2-40B4-BE49-F238E27FC236}">
                    <a16:creationId xmlns:a16="http://schemas.microsoft.com/office/drawing/2014/main" id="{00000000-0008-0000-0000-0000FB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40" name="Button 1276" hidden="1">
                <a:extLst>
                  <a:ext uri="{63B3BB69-23CF-44E3-9099-C40C66FF867C}">
                    <a14:compatExt spid="_x0000_s12540"/>
                  </a:ext>
                  <a:ext uri="{FF2B5EF4-FFF2-40B4-BE49-F238E27FC236}">
                    <a16:creationId xmlns:a16="http://schemas.microsoft.com/office/drawing/2014/main" id="{00000000-0008-0000-0000-0000FC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58</xdr:row>
          <xdr:rowOff>67130</xdr:rowOff>
        </xdr:from>
        <xdr:to>
          <xdr:col>37</xdr:col>
          <xdr:colOff>4455</xdr:colOff>
          <xdr:row>58</xdr:row>
          <xdr:rowOff>234770</xdr:rowOff>
        </xdr:to>
        <xdr:grpSp>
          <xdr:nvGrpSpPr>
            <xdr:cNvPr id="215" name="그룹 214">
              <a:extLst>
                <a:ext uri="{FF2B5EF4-FFF2-40B4-BE49-F238E27FC236}">
                  <a16:creationId xmlns:a16="http://schemas.microsoft.com/office/drawing/2014/main" id="{00000000-0008-0000-0000-0000D7000000}"/>
                </a:ext>
              </a:extLst>
            </xdr:cNvPr>
            <xdr:cNvGrpSpPr/>
          </xdr:nvGrpSpPr>
          <xdr:grpSpPr>
            <a:xfrm>
              <a:off x="22533431" y="17625787"/>
              <a:ext cx="962395" cy="167640"/>
              <a:chOff x="17065120" y="994230"/>
              <a:chExt cx="1493648" cy="167640"/>
            </a:xfrm>
          </xdr:grpSpPr>
          <xdr:sp macro="" textlink="">
            <xdr:nvSpPr>
              <xdr:cNvPr id="12541" name="Button 1277" hidden="1">
                <a:extLst>
                  <a:ext uri="{63B3BB69-23CF-44E3-9099-C40C66FF867C}">
                    <a14:compatExt spid="_x0000_s12541"/>
                  </a:ext>
                  <a:ext uri="{FF2B5EF4-FFF2-40B4-BE49-F238E27FC236}">
                    <a16:creationId xmlns:a16="http://schemas.microsoft.com/office/drawing/2014/main" id="{00000000-0008-0000-0000-0000FD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42" name="Button 1278" hidden="1">
                <a:extLst>
                  <a:ext uri="{63B3BB69-23CF-44E3-9099-C40C66FF867C}">
                    <a14:compatExt spid="_x0000_s12542"/>
                  </a:ext>
                  <a:ext uri="{FF2B5EF4-FFF2-40B4-BE49-F238E27FC236}">
                    <a16:creationId xmlns:a16="http://schemas.microsoft.com/office/drawing/2014/main" id="{00000000-0008-0000-0000-0000FE30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59</xdr:row>
          <xdr:rowOff>67130</xdr:rowOff>
        </xdr:from>
        <xdr:to>
          <xdr:col>37</xdr:col>
          <xdr:colOff>4455</xdr:colOff>
          <xdr:row>59</xdr:row>
          <xdr:rowOff>234770</xdr:rowOff>
        </xdr:to>
        <xdr:grpSp>
          <xdr:nvGrpSpPr>
            <xdr:cNvPr id="218" name="그룹 217">
              <a:extLst>
                <a:ext uri="{FF2B5EF4-FFF2-40B4-BE49-F238E27FC236}">
                  <a16:creationId xmlns:a16="http://schemas.microsoft.com/office/drawing/2014/main" id="{00000000-0008-0000-0000-0000DA000000}"/>
                </a:ext>
              </a:extLst>
            </xdr:cNvPr>
            <xdr:cNvGrpSpPr/>
          </xdr:nvGrpSpPr>
          <xdr:grpSpPr>
            <a:xfrm>
              <a:off x="22533431" y="17941473"/>
              <a:ext cx="962395" cy="167640"/>
              <a:chOff x="17065120" y="994230"/>
              <a:chExt cx="1493648" cy="167640"/>
            </a:xfrm>
          </xdr:grpSpPr>
          <xdr:sp macro="" textlink="">
            <xdr:nvSpPr>
              <xdr:cNvPr id="12543" name="Button 1279" hidden="1">
                <a:extLst>
                  <a:ext uri="{63B3BB69-23CF-44E3-9099-C40C66FF867C}">
                    <a14:compatExt spid="_x0000_s12543"/>
                  </a:ext>
                  <a:ext uri="{FF2B5EF4-FFF2-40B4-BE49-F238E27FC236}">
                    <a16:creationId xmlns:a16="http://schemas.microsoft.com/office/drawing/2014/main" id="{00000000-0008-0000-0000-0000FF30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44" name="Button 1280" hidden="1">
                <a:extLst>
                  <a:ext uri="{63B3BB69-23CF-44E3-9099-C40C66FF867C}">
                    <a14:compatExt spid="_x0000_s12544"/>
                  </a:ext>
                  <a:ext uri="{FF2B5EF4-FFF2-40B4-BE49-F238E27FC236}">
                    <a16:creationId xmlns:a16="http://schemas.microsoft.com/office/drawing/2014/main" id="{00000000-0008-0000-0000-00000031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74</xdr:row>
          <xdr:rowOff>67130</xdr:rowOff>
        </xdr:from>
        <xdr:to>
          <xdr:col>37</xdr:col>
          <xdr:colOff>4455</xdr:colOff>
          <xdr:row>74</xdr:row>
          <xdr:rowOff>234770</xdr:rowOff>
        </xdr:to>
        <xdr:grpSp>
          <xdr:nvGrpSpPr>
            <xdr:cNvPr id="216" name="그룹 215">
              <a:extLst>
                <a:ext uri="{FF2B5EF4-FFF2-40B4-BE49-F238E27FC236}">
                  <a16:creationId xmlns:a16="http://schemas.microsoft.com/office/drawing/2014/main" id="{00000000-0008-0000-0000-0000D8000000}"/>
                </a:ext>
              </a:extLst>
            </xdr:cNvPr>
            <xdr:cNvGrpSpPr/>
          </xdr:nvGrpSpPr>
          <xdr:grpSpPr>
            <a:xfrm>
              <a:off x="22533431" y="23558501"/>
              <a:ext cx="962395" cy="167640"/>
              <a:chOff x="17819617" y="0"/>
              <a:chExt cx="1795602" cy="0"/>
            </a:xfrm>
          </xdr:grpSpPr>
          <xdr:sp macro="" textlink="">
            <xdr:nvSpPr>
              <xdr:cNvPr id="12545" name="Button 1281" hidden="1">
                <a:extLst>
                  <a:ext uri="{63B3BB69-23CF-44E3-9099-C40C66FF867C}">
                    <a14:compatExt spid="_x0000_s12545"/>
                  </a:ext>
                  <a:ext uri="{FF2B5EF4-FFF2-40B4-BE49-F238E27FC236}">
                    <a16:creationId xmlns:a16="http://schemas.microsoft.com/office/drawing/2014/main" id="{00000000-0008-0000-0000-00000131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46" name="Button 1282" hidden="1">
                <a:extLst>
                  <a:ext uri="{63B3BB69-23CF-44E3-9099-C40C66FF867C}">
                    <a14:compatExt spid="_x0000_s12546"/>
                  </a:ext>
                  <a:ext uri="{FF2B5EF4-FFF2-40B4-BE49-F238E27FC236}">
                    <a16:creationId xmlns:a16="http://schemas.microsoft.com/office/drawing/2014/main" id="{00000000-0008-0000-0000-00000231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77</xdr:row>
          <xdr:rowOff>67130</xdr:rowOff>
        </xdr:from>
        <xdr:to>
          <xdr:col>37</xdr:col>
          <xdr:colOff>4455</xdr:colOff>
          <xdr:row>77</xdr:row>
          <xdr:rowOff>234770</xdr:rowOff>
        </xdr:to>
        <xdr:grpSp>
          <xdr:nvGrpSpPr>
            <xdr:cNvPr id="219" name="그룹 218">
              <a:extLst>
                <a:ext uri="{FF2B5EF4-FFF2-40B4-BE49-F238E27FC236}">
                  <a16:creationId xmlns:a16="http://schemas.microsoft.com/office/drawing/2014/main" id="{00000000-0008-0000-0000-0000DB000000}"/>
                </a:ext>
              </a:extLst>
            </xdr:cNvPr>
            <xdr:cNvGrpSpPr/>
          </xdr:nvGrpSpPr>
          <xdr:grpSpPr>
            <a:xfrm>
              <a:off x="22533431" y="24505559"/>
              <a:ext cx="962395" cy="167640"/>
              <a:chOff x="17819617" y="0"/>
              <a:chExt cx="1795602" cy="0"/>
            </a:xfrm>
          </xdr:grpSpPr>
          <xdr:sp macro="" textlink="">
            <xdr:nvSpPr>
              <xdr:cNvPr id="12547" name="Button 1283" hidden="1">
                <a:extLst>
                  <a:ext uri="{63B3BB69-23CF-44E3-9099-C40C66FF867C}">
                    <a14:compatExt spid="_x0000_s12547"/>
                  </a:ext>
                  <a:ext uri="{FF2B5EF4-FFF2-40B4-BE49-F238E27FC236}">
                    <a16:creationId xmlns:a16="http://schemas.microsoft.com/office/drawing/2014/main" id="{00000000-0008-0000-0000-00000331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48" name="Button 1284" hidden="1">
                <a:extLst>
                  <a:ext uri="{63B3BB69-23CF-44E3-9099-C40C66FF867C}">
                    <a14:compatExt spid="_x0000_s12548"/>
                  </a:ext>
                  <a:ext uri="{FF2B5EF4-FFF2-40B4-BE49-F238E27FC236}">
                    <a16:creationId xmlns:a16="http://schemas.microsoft.com/office/drawing/2014/main" id="{00000000-0008-0000-0000-00000431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78</xdr:row>
          <xdr:rowOff>67130</xdr:rowOff>
        </xdr:from>
        <xdr:to>
          <xdr:col>37</xdr:col>
          <xdr:colOff>4455</xdr:colOff>
          <xdr:row>78</xdr:row>
          <xdr:rowOff>234770</xdr:rowOff>
        </xdr:to>
        <xdr:grpSp>
          <xdr:nvGrpSpPr>
            <xdr:cNvPr id="221" name="그룹 220">
              <a:extLst>
                <a:ext uri="{FF2B5EF4-FFF2-40B4-BE49-F238E27FC236}">
                  <a16:creationId xmlns:a16="http://schemas.microsoft.com/office/drawing/2014/main" id="{00000000-0008-0000-0000-0000DD000000}"/>
                </a:ext>
              </a:extLst>
            </xdr:cNvPr>
            <xdr:cNvGrpSpPr/>
          </xdr:nvGrpSpPr>
          <xdr:grpSpPr>
            <a:xfrm>
              <a:off x="22533431" y="24821244"/>
              <a:ext cx="962395" cy="167640"/>
              <a:chOff x="17819617" y="0"/>
              <a:chExt cx="1795602" cy="0"/>
            </a:xfrm>
          </xdr:grpSpPr>
          <xdr:sp macro="" textlink="">
            <xdr:nvSpPr>
              <xdr:cNvPr id="12549" name="Button 1285" hidden="1">
                <a:extLst>
                  <a:ext uri="{63B3BB69-23CF-44E3-9099-C40C66FF867C}">
                    <a14:compatExt spid="_x0000_s12549"/>
                  </a:ext>
                  <a:ext uri="{FF2B5EF4-FFF2-40B4-BE49-F238E27FC236}">
                    <a16:creationId xmlns:a16="http://schemas.microsoft.com/office/drawing/2014/main" id="{00000000-0008-0000-0000-00000531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50" name="Button 1286" hidden="1">
                <a:extLst>
                  <a:ext uri="{63B3BB69-23CF-44E3-9099-C40C66FF867C}">
                    <a14:compatExt spid="_x0000_s12550"/>
                  </a:ext>
                  <a:ext uri="{FF2B5EF4-FFF2-40B4-BE49-F238E27FC236}">
                    <a16:creationId xmlns:a16="http://schemas.microsoft.com/office/drawing/2014/main" id="{00000000-0008-0000-0000-00000631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79</xdr:row>
          <xdr:rowOff>67130</xdr:rowOff>
        </xdr:from>
        <xdr:to>
          <xdr:col>37</xdr:col>
          <xdr:colOff>4455</xdr:colOff>
          <xdr:row>79</xdr:row>
          <xdr:rowOff>234770</xdr:rowOff>
        </xdr:to>
        <xdr:grpSp>
          <xdr:nvGrpSpPr>
            <xdr:cNvPr id="227" name="그룹 226">
              <a:extLst>
                <a:ext uri="{FF2B5EF4-FFF2-40B4-BE49-F238E27FC236}">
                  <a16:creationId xmlns:a16="http://schemas.microsoft.com/office/drawing/2014/main" id="{00000000-0008-0000-0000-0000E3000000}"/>
                </a:ext>
              </a:extLst>
            </xdr:cNvPr>
            <xdr:cNvGrpSpPr/>
          </xdr:nvGrpSpPr>
          <xdr:grpSpPr>
            <a:xfrm>
              <a:off x="22533431" y="25136930"/>
              <a:ext cx="962395" cy="167640"/>
              <a:chOff x="17269320" y="0"/>
              <a:chExt cx="1289375" cy="0"/>
            </a:xfrm>
          </xdr:grpSpPr>
          <xdr:sp macro="" textlink="">
            <xdr:nvSpPr>
              <xdr:cNvPr id="12553" name="Button 1289" hidden="1">
                <a:extLst>
                  <a:ext uri="{63B3BB69-23CF-44E3-9099-C40C66FF867C}">
                    <a14:compatExt spid="_x0000_s12553"/>
                  </a:ext>
                  <a:ext uri="{FF2B5EF4-FFF2-40B4-BE49-F238E27FC236}">
                    <a16:creationId xmlns:a16="http://schemas.microsoft.com/office/drawing/2014/main" id="{00000000-0008-0000-0000-000009310000}"/>
                  </a:ext>
                </a:extLst>
              </xdr:cNvPr>
              <xdr:cNvSpPr/>
            </xdr:nvSpPr>
            <xdr:spPr bwMode="auto">
              <a:xfrm>
                <a:off x="17269320" y="0"/>
                <a:ext cx="64769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54" name="Button 1290" hidden="1">
                <a:extLst>
                  <a:ext uri="{63B3BB69-23CF-44E3-9099-C40C66FF867C}">
                    <a14:compatExt spid="_x0000_s12554"/>
                  </a:ext>
                  <a:ext uri="{FF2B5EF4-FFF2-40B4-BE49-F238E27FC236}">
                    <a16:creationId xmlns:a16="http://schemas.microsoft.com/office/drawing/2014/main" id="{00000000-0008-0000-0000-00000A310000}"/>
                  </a:ext>
                </a:extLst>
              </xdr:cNvPr>
              <xdr:cNvSpPr/>
            </xdr:nvSpPr>
            <xdr:spPr bwMode="auto">
              <a:xfrm>
                <a:off x="17819554"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80</xdr:row>
          <xdr:rowOff>67130</xdr:rowOff>
        </xdr:from>
        <xdr:to>
          <xdr:col>37</xdr:col>
          <xdr:colOff>4455</xdr:colOff>
          <xdr:row>80</xdr:row>
          <xdr:rowOff>234770</xdr:rowOff>
        </xdr:to>
        <xdr:grpSp>
          <xdr:nvGrpSpPr>
            <xdr:cNvPr id="230" name="그룹 229">
              <a:extLst>
                <a:ext uri="{FF2B5EF4-FFF2-40B4-BE49-F238E27FC236}">
                  <a16:creationId xmlns:a16="http://schemas.microsoft.com/office/drawing/2014/main" id="{00000000-0008-0000-0000-0000E6000000}"/>
                </a:ext>
              </a:extLst>
            </xdr:cNvPr>
            <xdr:cNvGrpSpPr/>
          </xdr:nvGrpSpPr>
          <xdr:grpSpPr>
            <a:xfrm>
              <a:off x="22533431" y="25452616"/>
              <a:ext cx="962395" cy="167640"/>
              <a:chOff x="17819617" y="0"/>
              <a:chExt cx="1795602" cy="0"/>
            </a:xfrm>
          </xdr:grpSpPr>
          <xdr:sp macro="" textlink="">
            <xdr:nvSpPr>
              <xdr:cNvPr id="12555" name="Button 1291" hidden="1">
                <a:extLst>
                  <a:ext uri="{63B3BB69-23CF-44E3-9099-C40C66FF867C}">
                    <a14:compatExt spid="_x0000_s12555"/>
                  </a:ext>
                  <a:ext uri="{FF2B5EF4-FFF2-40B4-BE49-F238E27FC236}">
                    <a16:creationId xmlns:a16="http://schemas.microsoft.com/office/drawing/2014/main" id="{00000000-0008-0000-0000-00000B31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2556" name="Button 1292" hidden="1">
                <a:extLst>
                  <a:ext uri="{63B3BB69-23CF-44E3-9099-C40C66FF867C}">
                    <a14:compatExt spid="_x0000_s12556"/>
                  </a:ext>
                  <a:ext uri="{FF2B5EF4-FFF2-40B4-BE49-F238E27FC236}">
                    <a16:creationId xmlns:a16="http://schemas.microsoft.com/office/drawing/2014/main" id="{00000000-0008-0000-0000-00000C31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76</xdr:row>
          <xdr:rowOff>67130</xdr:rowOff>
        </xdr:from>
        <xdr:to>
          <xdr:col>37</xdr:col>
          <xdr:colOff>4455</xdr:colOff>
          <xdr:row>76</xdr:row>
          <xdr:rowOff>234770</xdr:rowOff>
        </xdr:to>
        <xdr:grpSp>
          <xdr:nvGrpSpPr>
            <xdr:cNvPr id="1113" name="그룹 1112">
              <a:extLst>
                <a:ext uri="{FF2B5EF4-FFF2-40B4-BE49-F238E27FC236}">
                  <a16:creationId xmlns:a16="http://schemas.microsoft.com/office/drawing/2014/main" id="{00000000-0008-0000-0000-000059040000}"/>
                </a:ext>
              </a:extLst>
            </xdr:cNvPr>
            <xdr:cNvGrpSpPr/>
          </xdr:nvGrpSpPr>
          <xdr:grpSpPr>
            <a:xfrm>
              <a:off x="22533431" y="24189873"/>
              <a:ext cx="962395" cy="167640"/>
              <a:chOff x="17819617" y="0"/>
              <a:chExt cx="1795602" cy="0"/>
            </a:xfrm>
          </xdr:grpSpPr>
          <xdr:sp macro="" textlink="">
            <xdr:nvSpPr>
              <xdr:cNvPr id="13143" name="Button 1879" hidden="1">
                <a:extLst>
                  <a:ext uri="{63B3BB69-23CF-44E3-9099-C40C66FF867C}">
                    <a14:compatExt spid="_x0000_s13143"/>
                  </a:ext>
                  <a:ext uri="{FF2B5EF4-FFF2-40B4-BE49-F238E27FC236}">
                    <a16:creationId xmlns:a16="http://schemas.microsoft.com/office/drawing/2014/main" id="{00000000-0008-0000-0000-00005733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44" name="Button 1880" hidden="1">
                <a:extLst>
                  <a:ext uri="{63B3BB69-23CF-44E3-9099-C40C66FF867C}">
                    <a14:compatExt spid="_x0000_s13144"/>
                  </a:ext>
                  <a:ext uri="{FF2B5EF4-FFF2-40B4-BE49-F238E27FC236}">
                    <a16:creationId xmlns:a16="http://schemas.microsoft.com/office/drawing/2014/main" id="{00000000-0008-0000-0000-00005833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86</xdr:row>
          <xdr:rowOff>67130</xdr:rowOff>
        </xdr:from>
        <xdr:to>
          <xdr:col>37</xdr:col>
          <xdr:colOff>4455</xdr:colOff>
          <xdr:row>86</xdr:row>
          <xdr:rowOff>234770</xdr:rowOff>
        </xdr:to>
        <xdr:grpSp>
          <xdr:nvGrpSpPr>
            <xdr:cNvPr id="1124" name="그룹 1123">
              <a:extLst>
                <a:ext uri="{FF2B5EF4-FFF2-40B4-BE49-F238E27FC236}">
                  <a16:creationId xmlns:a16="http://schemas.microsoft.com/office/drawing/2014/main" id="{00000000-0008-0000-0000-000064040000}"/>
                </a:ext>
              </a:extLst>
            </xdr:cNvPr>
            <xdr:cNvGrpSpPr/>
          </xdr:nvGrpSpPr>
          <xdr:grpSpPr>
            <a:xfrm>
              <a:off x="22533431" y="27150787"/>
              <a:ext cx="962395" cy="167640"/>
              <a:chOff x="17065120" y="994230"/>
              <a:chExt cx="1493648" cy="167640"/>
            </a:xfrm>
          </xdr:grpSpPr>
          <xdr:sp macro="" textlink="">
            <xdr:nvSpPr>
              <xdr:cNvPr id="13151" name="Button 1887" hidden="1">
                <a:extLst>
                  <a:ext uri="{63B3BB69-23CF-44E3-9099-C40C66FF867C}">
                    <a14:compatExt spid="_x0000_s13151"/>
                  </a:ext>
                  <a:ext uri="{FF2B5EF4-FFF2-40B4-BE49-F238E27FC236}">
                    <a16:creationId xmlns:a16="http://schemas.microsoft.com/office/drawing/2014/main" id="{00000000-0008-0000-0000-00005F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52" name="Button 1888" hidden="1">
                <a:extLst>
                  <a:ext uri="{63B3BB69-23CF-44E3-9099-C40C66FF867C}">
                    <a14:compatExt spid="_x0000_s13152"/>
                  </a:ext>
                  <a:ext uri="{FF2B5EF4-FFF2-40B4-BE49-F238E27FC236}">
                    <a16:creationId xmlns:a16="http://schemas.microsoft.com/office/drawing/2014/main" id="{00000000-0008-0000-0000-000060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87</xdr:row>
          <xdr:rowOff>67130</xdr:rowOff>
        </xdr:from>
        <xdr:to>
          <xdr:col>37</xdr:col>
          <xdr:colOff>4455</xdr:colOff>
          <xdr:row>87</xdr:row>
          <xdr:rowOff>234770</xdr:rowOff>
        </xdr:to>
        <xdr:grpSp>
          <xdr:nvGrpSpPr>
            <xdr:cNvPr id="1127" name="그룹 1126">
              <a:extLst>
                <a:ext uri="{FF2B5EF4-FFF2-40B4-BE49-F238E27FC236}">
                  <a16:creationId xmlns:a16="http://schemas.microsoft.com/office/drawing/2014/main" id="{00000000-0008-0000-0000-000067040000}"/>
                </a:ext>
              </a:extLst>
            </xdr:cNvPr>
            <xdr:cNvGrpSpPr/>
          </xdr:nvGrpSpPr>
          <xdr:grpSpPr>
            <a:xfrm>
              <a:off x="22533431" y="27466473"/>
              <a:ext cx="962395" cy="167640"/>
              <a:chOff x="17065120" y="994230"/>
              <a:chExt cx="1493648" cy="167640"/>
            </a:xfrm>
          </xdr:grpSpPr>
          <xdr:sp macro="" textlink="">
            <xdr:nvSpPr>
              <xdr:cNvPr id="13153" name="Button 1889" hidden="1">
                <a:extLst>
                  <a:ext uri="{63B3BB69-23CF-44E3-9099-C40C66FF867C}">
                    <a14:compatExt spid="_x0000_s13153"/>
                  </a:ext>
                  <a:ext uri="{FF2B5EF4-FFF2-40B4-BE49-F238E27FC236}">
                    <a16:creationId xmlns:a16="http://schemas.microsoft.com/office/drawing/2014/main" id="{00000000-0008-0000-0000-000061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54" name="Button 1890" hidden="1">
                <a:extLst>
                  <a:ext uri="{63B3BB69-23CF-44E3-9099-C40C66FF867C}">
                    <a14:compatExt spid="_x0000_s13154"/>
                  </a:ext>
                  <a:ext uri="{FF2B5EF4-FFF2-40B4-BE49-F238E27FC236}">
                    <a16:creationId xmlns:a16="http://schemas.microsoft.com/office/drawing/2014/main" id="{00000000-0008-0000-0000-000062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89</xdr:row>
          <xdr:rowOff>67130</xdr:rowOff>
        </xdr:from>
        <xdr:to>
          <xdr:col>37</xdr:col>
          <xdr:colOff>4455</xdr:colOff>
          <xdr:row>89</xdr:row>
          <xdr:rowOff>234770</xdr:rowOff>
        </xdr:to>
        <xdr:grpSp>
          <xdr:nvGrpSpPr>
            <xdr:cNvPr id="1130" name="그룹 1129">
              <a:extLst>
                <a:ext uri="{FF2B5EF4-FFF2-40B4-BE49-F238E27FC236}">
                  <a16:creationId xmlns:a16="http://schemas.microsoft.com/office/drawing/2014/main" id="{00000000-0008-0000-0000-00006A040000}"/>
                </a:ext>
              </a:extLst>
            </xdr:cNvPr>
            <xdr:cNvGrpSpPr/>
          </xdr:nvGrpSpPr>
          <xdr:grpSpPr>
            <a:xfrm>
              <a:off x="22533431" y="28097844"/>
              <a:ext cx="962395" cy="167640"/>
              <a:chOff x="17065120" y="994230"/>
              <a:chExt cx="1493648" cy="167640"/>
            </a:xfrm>
          </xdr:grpSpPr>
          <xdr:sp macro="" textlink="">
            <xdr:nvSpPr>
              <xdr:cNvPr id="13155" name="Button 1891" hidden="1">
                <a:extLst>
                  <a:ext uri="{63B3BB69-23CF-44E3-9099-C40C66FF867C}">
                    <a14:compatExt spid="_x0000_s13155"/>
                  </a:ext>
                  <a:ext uri="{FF2B5EF4-FFF2-40B4-BE49-F238E27FC236}">
                    <a16:creationId xmlns:a16="http://schemas.microsoft.com/office/drawing/2014/main" id="{00000000-0008-0000-0000-000063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56" name="Button 1892" hidden="1">
                <a:extLst>
                  <a:ext uri="{63B3BB69-23CF-44E3-9099-C40C66FF867C}">
                    <a14:compatExt spid="_x0000_s13156"/>
                  </a:ext>
                  <a:ext uri="{FF2B5EF4-FFF2-40B4-BE49-F238E27FC236}">
                    <a16:creationId xmlns:a16="http://schemas.microsoft.com/office/drawing/2014/main" id="{00000000-0008-0000-0000-000064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90</xdr:row>
          <xdr:rowOff>67130</xdr:rowOff>
        </xdr:from>
        <xdr:to>
          <xdr:col>37</xdr:col>
          <xdr:colOff>4455</xdr:colOff>
          <xdr:row>90</xdr:row>
          <xdr:rowOff>234770</xdr:rowOff>
        </xdr:to>
        <xdr:grpSp>
          <xdr:nvGrpSpPr>
            <xdr:cNvPr id="1133" name="그룹 1132">
              <a:extLst>
                <a:ext uri="{FF2B5EF4-FFF2-40B4-BE49-F238E27FC236}">
                  <a16:creationId xmlns:a16="http://schemas.microsoft.com/office/drawing/2014/main" id="{00000000-0008-0000-0000-00006D040000}"/>
                </a:ext>
              </a:extLst>
            </xdr:cNvPr>
            <xdr:cNvGrpSpPr/>
          </xdr:nvGrpSpPr>
          <xdr:grpSpPr>
            <a:xfrm>
              <a:off x="22533431" y="28413530"/>
              <a:ext cx="962395" cy="167640"/>
              <a:chOff x="17065120" y="994230"/>
              <a:chExt cx="1493648" cy="167640"/>
            </a:xfrm>
          </xdr:grpSpPr>
          <xdr:sp macro="" textlink="">
            <xdr:nvSpPr>
              <xdr:cNvPr id="13157" name="Button 1893" hidden="1">
                <a:extLst>
                  <a:ext uri="{63B3BB69-23CF-44E3-9099-C40C66FF867C}">
                    <a14:compatExt spid="_x0000_s13157"/>
                  </a:ext>
                  <a:ext uri="{FF2B5EF4-FFF2-40B4-BE49-F238E27FC236}">
                    <a16:creationId xmlns:a16="http://schemas.microsoft.com/office/drawing/2014/main" id="{00000000-0008-0000-0000-000065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58" name="Button 1894" hidden="1">
                <a:extLst>
                  <a:ext uri="{63B3BB69-23CF-44E3-9099-C40C66FF867C}">
                    <a14:compatExt spid="_x0000_s13158"/>
                  </a:ext>
                  <a:ext uri="{FF2B5EF4-FFF2-40B4-BE49-F238E27FC236}">
                    <a16:creationId xmlns:a16="http://schemas.microsoft.com/office/drawing/2014/main" id="{00000000-0008-0000-0000-000066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91</xdr:row>
          <xdr:rowOff>67130</xdr:rowOff>
        </xdr:from>
        <xdr:to>
          <xdr:col>37</xdr:col>
          <xdr:colOff>4455</xdr:colOff>
          <xdr:row>91</xdr:row>
          <xdr:rowOff>234770</xdr:rowOff>
        </xdr:to>
        <xdr:grpSp>
          <xdr:nvGrpSpPr>
            <xdr:cNvPr id="1136" name="그룹 1135">
              <a:extLst>
                <a:ext uri="{FF2B5EF4-FFF2-40B4-BE49-F238E27FC236}">
                  <a16:creationId xmlns:a16="http://schemas.microsoft.com/office/drawing/2014/main" id="{00000000-0008-0000-0000-000070040000}"/>
                </a:ext>
              </a:extLst>
            </xdr:cNvPr>
            <xdr:cNvGrpSpPr/>
          </xdr:nvGrpSpPr>
          <xdr:grpSpPr>
            <a:xfrm>
              <a:off x="22533431" y="28729216"/>
              <a:ext cx="962395" cy="167640"/>
              <a:chOff x="17065120" y="994230"/>
              <a:chExt cx="1493648" cy="167640"/>
            </a:xfrm>
          </xdr:grpSpPr>
          <xdr:sp macro="" textlink="">
            <xdr:nvSpPr>
              <xdr:cNvPr id="13159" name="Button 1895" hidden="1">
                <a:extLst>
                  <a:ext uri="{63B3BB69-23CF-44E3-9099-C40C66FF867C}">
                    <a14:compatExt spid="_x0000_s13159"/>
                  </a:ext>
                  <a:ext uri="{FF2B5EF4-FFF2-40B4-BE49-F238E27FC236}">
                    <a16:creationId xmlns:a16="http://schemas.microsoft.com/office/drawing/2014/main" id="{00000000-0008-0000-0000-000067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60" name="Button 1896" hidden="1">
                <a:extLst>
                  <a:ext uri="{63B3BB69-23CF-44E3-9099-C40C66FF867C}">
                    <a14:compatExt spid="_x0000_s13160"/>
                  </a:ext>
                  <a:ext uri="{FF2B5EF4-FFF2-40B4-BE49-F238E27FC236}">
                    <a16:creationId xmlns:a16="http://schemas.microsoft.com/office/drawing/2014/main" id="{00000000-0008-0000-0000-000068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93</xdr:row>
          <xdr:rowOff>67130</xdr:rowOff>
        </xdr:from>
        <xdr:to>
          <xdr:col>37</xdr:col>
          <xdr:colOff>4455</xdr:colOff>
          <xdr:row>93</xdr:row>
          <xdr:rowOff>234770</xdr:rowOff>
        </xdr:to>
        <xdr:grpSp>
          <xdr:nvGrpSpPr>
            <xdr:cNvPr id="1139" name="그룹 1138">
              <a:extLst>
                <a:ext uri="{FF2B5EF4-FFF2-40B4-BE49-F238E27FC236}">
                  <a16:creationId xmlns:a16="http://schemas.microsoft.com/office/drawing/2014/main" id="{00000000-0008-0000-0000-000073040000}"/>
                </a:ext>
              </a:extLst>
            </xdr:cNvPr>
            <xdr:cNvGrpSpPr/>
          </xdr:nvGrpSpPr>
          <xdr:grpSpPr>
            <a:xfrm>
              <a:off x="22533431" y="30764844"/>
              <a:ext cx="962395" cy="167640"/>
              <a:chOff x="17065120" y="994230"/>
              <a:chExt cx="1493648" cy="167640"/>
            </a:xfrm>
          </xdr:grpSpPr>
          <xdr:sp macro="" textlink="">
            <xdr:nvSpPr>
              <xdr:cNvPr id="13161" name="Button 1897" hidden="1">
                <a:extLst>
                  <a:ext uri="{63B3BB69-23CF-44E3-9099-C40C66FF867C}">
                    <a14:compatExt spid="_x0000_s13161"/>
                  </a:ext>
                  <a:ext uri="{FF2B5EF4-FFF2-40B4-BE49-F238E27FC236}">
                    <a16:creationId xmlns:a16="http://schemas.microsoft.com/office/drawing/2014/main" id="{00000000-0008-0000-0000-000069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62" name="Button 1898" hidden="1">
                <a:extLst>
                  <a:ext uri="{63B3BB69-23CF-44E3-9099-C40C66FF867C}">
                    <a14:compatExt spid="_x0000_s13162"/>
                  </a:ext>
                  <a:ext uri="{FF2B5EF4-FFF2-40B4-BE49-F238E27FC236}">
                    <a16:creationId xmlns:a16="http://schemas.microsoft.com/office/drawing/2014/main" id="{00000000-0008-0000-0000-00006A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92</xdr:row>
          <xdr:rowOff>67130</xdr:rowOff>
        </xdr:from>
        <xdr:to>
          <xdr:col>37</xdr:col>
          <xdr:colOff>4455</xdr:colOff>
          <xdr:row>92</xdr:row>
          <xdr:rowOff>234770</xdr:rowOff>
        </xdr:to>
        <xdr:grpSp>
          <xdr:nvGrpSpPr>
            <xdr:cNvPr id="1151" name="그룹 1150">
              <a:extLst>
                <a:ext uri="{FF2B5EF4-FFF2-40B4-BE49-F238E27FC236}">
                  <a16:creationId xmlns:a16="http://schemas.microsoft.com/office/drawing/2014/main" id="{00000000-0008-0000-0000-00007F040000}"/>
                </a:ext>
              </a:extLst>
            </xdr:cNvPr>
            <xdr:cNvGrpSpPr/>
          </xdr:nvGrpSpPr>
          <xdr:grpSpPr>
            <a:xfrm>
              <a:off x="22533431" y="29915759"/>
              <a:ext cx="962395" cy="167640"/>
              <a:chOff x="17065120" y="994230"/>
              <a:chExt cx="1493648" cy="167640"/>
            </a:xfrm>
          </xdr:grpSpPr>
          <xdr:sp macro="" textlink="">
            <xdr:nvSpPr>
              <xdr:cNvPr id="13169" name="Button 1905" hidden="1">
                <a:extLst>
                  <a:ext uri="{63B3BB69-23CF-44E3-9099-C40C66FF867C}">
                    <a14:compatExt spid="_x0000_s13169"/>
                  </a:ext>
                  <a:ext uri="{FF2B5EF4-FFF2-40B4-BE49-F238E27FC236}">
                    <a16:creationId xmlns:a16="http://schemas.microsoft.com/office/drawing/2014/main" id="{00000000-0008-0000-0000-00007133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70" name="Button 1906" hidden="1">
                <a:extLst>
                  <a:ext uri="{63B3BB69-23CF-44E3-9099-C40C66FF867C}">
                    <a14:compatExt spid="_x0000_s13170"/>
                  </a:ext>
                  <a:ext uri="{FF2B5EF4-FFF2-40B4-BE49-F238E27FC236}">
                    <a16:creationId xmlns:a16="http://schemas.microsoft.com/office/drawing/2014/main" id="{00000000-0008-0000-0000-00007233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xdr:row>
          <xdr:rowOff>65316</xdr:rowOff>
        </xdr:from>
        <xdr:to>
          <xdr:col>39</xdr:col>
          <xdr:colOff>768433</xdr:colOff>
          <xdr:row>2</xdr:row>
          <xdr:rowOff>232956</xdr:rowOff>
        </xdr:to>
        <xdr:grpSp>
          <xdr:nvGrpSpPr>
            <xdr:cNvPr id="1187" name="그룹 1186">
              <a:extLst>
                <a:ext uri="{FF2B5EF4-FFF2-40B4-BE49-F238E27FC236}">
                  <a16:creationId xmlns:a16="http://schemas.microsoft.com/office/drawing/2014/main" id="{00000000-0008-0000-0000-0000A3040000}"/>
                </a:ext>
              </a:extLst>
            </xdr:cNvPr>
            <xdr:cNvGrpSpPr/>
          </xdr:nvGrpSpPr>
          <xdr:grpSpPr>
            <a:xfrm>
              <a:off x="24547287" y="1001487"/>
              <a:ext cx="626917" cy="167640"/>
              <a:chOff x="21808043" y="18909312"/>
              <a:chExt cx="626917" cy="167640"/>
            </a:xfrm>
          </xdr:grpSpPr>
          <xdr:sp macro="" textlink="">
            <xdr:nvSpPr>
              <xdr:cNvPr id="13193" name="Button 1929" hidden="1">
                <a:extLst>
                  <a:ext uri="{63B3BB69-23CF-44E3-9099-C40C66FF867C}">
                    <a14:compatExt spid="_x0000_s13193"/>
                  </a:ext>
                  <a:ext uri="{FF2B5EF4-FFF2-40B4-BE49-F238E27FC236}">
                    <a16:creationId xmlns:a16="http://schemas.microsoft.com/office/drawing/2014/main" id="{00000000-0008-0000-0000-00008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94" name="Button 1930" hidden="1">
                <a:extLst>
                  <a:ext uri="{63B3BB69-23CF-44E3-9099-C40C66FF867C}">
                    <a14:compatExt spid="_x0000_s13194"/>
                  </a:ext>
                  <a:ext uri="{FF2B5EF4-FFF2-40B4-BE49-F238E27FC236}">
                    <a16:creationId xmlns:a16="http://schemas.microsoft.com/office/drawing/2014/main" id="{00000000-0008-0000-0000-00008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xdr:row>
          <xdr:rowOff>65316</xdr:rowOff>
        </xdr:from>
        <xdr:to>
          <xdr:col>39</xdr:col>
          <xdr:colOff>768433</xdr:colOff>
          <xdr:row>3</xdr:row>
          <xdr:rowOff>232956</xdr:rowOff>
        </xdr:to>
        <xdr:grpSp>
          <xdr:nvGrpSpPr>
            <xdr:cNvPr id="1190" name="그룹 1189">
              <a:extLst>
                <a:ext uri="{FF2B5EF4-FFF2-40B4-BE49-F238E27FC236}">
                  <a16:creationId xmlns:a16="http://schemas.microsoft.com/office/drawing/2014/main" id="{00000000-0008-0000-0000-0000A6040000}"/>
                </a:ext>
              </a:extLst>
            </xdr:cNvPr>
            <xdr:cNvGrpSpPr/>
          </xdr:nvGrpSpPr>
          <xdr:grpSpPr>
            <a:xfrm>
              <a:off x="24547287" y="1317173"/>
              <a:ext cx="626917" cy="167640"/>
              <a:chOff x="19397587" y="0"/>
              <a:chExt cx="3037185" cy="0"/>
            </a:xfrm>
          </xdr:grpSpPr>
          <xdr:sp macro="" textlink="">
            <xdr:nvSpPr>
              <xdr:cNvPr id="13195" name="Button 1931" hidden="1">
                <a:extLst>
                  <a:ext uri="{63B3BB69-23CF-44E3-9099-C40C66FF867C}">
                    <a14:compatExt spid="_x0000_s13195"/>
                  </a:ext>
                  <a:ext uri="{FF2B5EF4-FFF2-40B4-BE49-F238E27FC236}">
                    <a16:creationId xmlns:a16="http://schemas.microsoft.com/office/drawing/2014/main" id="{00000000-0008-0000-0000-00008B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96" name="Button 1932" hidden="1">
                <a:extLst>
                  <a:ext uri="{63B3BB69-23CF-44E3-9099-C40C66FF867C}">
                    <a14:compatExt spid="_x0000_s13196"/>
                  </a:ext>
                  <a:ext uri="{FF2B5EF4-FFF2-40B4-BE49-F238E27FC236}">
                    <a16:creationId xmlns:a16="http://schemas.microsoft.com/office/drawing/2014/main" id="{00000000-0008-0000-0000-00008C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xdr:row>
          <xdr:rowOff>65316</xdr:rowOff>
        </xdr:from>
        <xdr:to>
          <xdr:col>39</xdr:col>
          <xdr:colOff>768433</xdr:colOff>
          <xdr:row>4</xdr:row>
          <xdr:rowOff>232956</xdr:rowOff>
        </xdr:to>
        <xdr:grpSp>
          <xdr:nvGrpSpPr>
            <xdr:cNvPr id="1193" name="그룹 1192">
              <a:extLst>
                <a:ext uri="{FF2B5EF4-FFF2-40B4-BE49-F238E27FC236}">
                  <a16:creationId xmlns:a16="http://schemas.microsoft.com/office/drawing/2014/main" id="{00000000-0008-0000-0000-0000A9040000}"/>
                </a:ext>
              </a:extLst>
            </xdr:cNvPr>
            <xdr:cNvGrpSpPr/>
          </xdr:nvGrpSpPr>
          <xdr:grpSpPr>
            <a:xfrm>
              <a:off x="24547287" y="1600202"/>
              <a:ext cx="626917" cy="167640"/>
              <a:chOff x="21808043" y="18909312"/>
              <a:chExt cx="626917" cy="167640"/>
            </a:xfrm>
          </xdr:grpSpPr>
          <xdr:sp macro="" textlink="">
            <xdr:nvSpPr>
              <xdr:cNvPr id="13197" name="Button 1933" hidden="1">
                <a:extLst>
                  <a:ext uri="{63B3BB69-23CF-44E3-9099-C40C66FF867C}">
                    <a14:compatExt spid="_x0000_s13197"/>
                  </a:ext>
                  <a:ext uri="{FF2B5EF4-FFF2-40B4-BE49-F238E27FC236}">
                    <a16:creationId xmlns:a16="http://schemas.microsoft.com/office/drawing/2014/main" id="{00000000-0008-0000-0000-00008D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198" name="Button 1934" hidden="1">
                <a:extLst>
                  <a:ext uri="{63B3BB69-23CF-44E3-9099-C40C66FF867C}">
                    <a14:compatExt spid="_x0000_s13198"/>
                  </a:ext>
                  <a:ext uri="{FF2B5EF4-FFF2-40B4-BE49-F238E27FC236}">
                    <a16:creationId xmlns:a16="http://schemas.microsoft.com/office/drawing/2014/main" id="{00000000-0008-0000-0000-00008E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xdr:row>
          <xdr:rowOff>65316</xdr:rowOff>
        </xdr:from>
        <xdr:to>
          <xdr:col>39</xdr:col>
          <xdr:colOff>768433</xdr:colOff>
          <xdr:row>5</xdr:row>
          <xdr:rowOff>232956</xdr:rowOff>
        </xdr:to>
        <xdr:grpSp>
          <xdr:nvGrpSpPr>
            <xdr:cNvPr id="1196" name="그룹 1195">
              <a:extLst>
                <a:ext uri="{FF2B5EF4-FFF2-40B4-BE49-F238E27FC236}">
                  <a16:creationId xmlns:a16="http://schemas.microsoft.com/office/drawing/2014/main" id="{00000000-0008-0000-0000-0000AC040000}"/>
                </a:ext>
              </a:extLst>
            </xdr:cNvPr>
            <xdr:cNvGrpSpPr/>
          </xdr:nvGrpSpPr>
          <xdr:grpSpPr>
            <a:xfrm>
              <a:off x="24547287" y="1915887"/>
              <a:ext cx="626917" cy="167640"/>
              <a:chOff x="21808043" y="18909312"/>
              <a:chExt cx="626917" cy="167640"/>
            </a:xfrm>
          </xdr:grpSpPr>
          <xdr:sp macro="" textlink="">
            <xdr:nvSpPr>
              <xdr:cNvPr id="13199" name="Button 1935" hidden="1">
                <a:extLst>
                  <a:ext uri="{63B3BB69-23CF-44E3-9099-C40C66FF867C}">
                    <a14:compatExt spid="_x0000_s13199"/>
                  </a:ext>
                  <a:ext uri="{FF2B5EF4-FFF2-40B4-BE49-F238E27FC236}">
                    <a16:creationId xmlns:a16="http://schemas.microsoft.com/office/drawing/2014/main" id="{00000000-0008-0000-0000-00008F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00" name="Button 1936" hidden="1">
                <a:extLst>
                  <a:ext uri="{63B3BB69-23CF-44E3-9099-C40C66FF867C}">
                    <a14:compatExt spid="_x0000_s13200"/>
                  </a:ext>
                  <a:ext uri="{FF2B5EF4-FFF2-40B4-BE49-F238E27FC236}">
                    <a16:creationId xmlns:a16="http://schemas.microsoft.com/office/drawing/2014/main" id="{00000000-0008-0000-0000-000090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xdr:row>
          <xdr:rowOff>65316</xdr:rowOff>
        </xdr:from>
        <xdr:to>
          <xdr:col>39</xdr:col>
          <xdr:colOff>768433</xdr:colOff>
          <xdr:row>6</xdr:row>
          <xdr:rowOff>232956</xdr:rowOff>
        </xdr:to>
        <xdr:grpSp>
          <xdr:nvGrpSpPr>
            <xdr:cNvPr id="1199" name="그룹 1198">
              <a:extLst>
                <a:ext uri="{FF2B5EF4-FFF2-40B4-BE49-F238E27FC236}">
                  <a16:creationId xmlns:a16="http://schemas.microsoft.com/office/drawing/2014/main" id="{00000000-0008-0000-0000-0000AF040000}"/>
                </a:ext>
              </a:extLst>
            </xdr:cNvPr>
            <xdr:cNvGrpSpPr/>
          </xdr:nvGrpSpPr>
          <xdr:grpSpPr>
            <a:xfrm>
              <a:off x="24547287" y="2231573"/>
              <a:ext cx="626917" cy="167640"/>
              <a:chOff x="21808043" y="18909312"/>
              <a:chExt cx="626917" cy="167640"/>
            </a:xfrm>
          </xdr:grpSpPr>
          <xdr:sp macro="" textlink="">
            <xdr:nvSpPr>
              <xdr:cNvPr id="13201" name="Button 1937" hidden="1">
                <a:extLst>
                  <a:ext uri="{63B3BB69-23CF-44E3-9099-C40C66FF867C}">
                    <a14:compatExt spid="_x0000_s13201"/>
                  </a:ext>
                  <a:ext uri="{FF2B5EF4-FFF2-40B4-BE49-F238E27FC236}">
                    <a16:creationId xmlns:a16="http://schemas.microsoft.com/office/drawing/2014/main" id="{00000000-0008-0000-0000-000091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02" name="Button 1938" hidden="1">
                <a:extLst>
                  <a:ext uri="{63B3BB69-23CF-44E3-9099-C40C66FF867C}">
                    <a14:compatExt spid="_x0000_s13202"/>
                  </a:ext>
                  <a:ext uri="{FF2B5EF4-FFF2-40B4-BE49-F238E27FC236}">
                    <a16:creationId xmlns:a16="http://schemas.microsoft.com/office/drawing/2014/main" id="{00000000-0008-0000-0000-000092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xdr:row>
          <xdr:rowOff>65316</xdr:rowOff>
        </xdr:from>
        <xdr:to>
          <xdr:col>39</xdr:col>
          <xdr:colOff>768433</xdr:colOff>
          <xdr:row>7</xdr:row>
          <xdr:rowOff>232956</xdr:rowOff>
        </xdr:to>
        <xdr:grpSp>
          <xdr:nvGrpSpPr>
            <xdr:cNvPr id="1202" name="그룹 1201">
              <a:extLst>
                <a:ext uri="{FF2B5EF4-FFF2-40B4-BE49-F238E27FC236}">
                  <a16:creationId xmlns:a16="http://schemas.microsoft.com/office/drawing/2014/main" id="{00000000-0008-0000-0000-0000B2040000}"/>
                </a:ext>
              </a:extLst>
            </xdr:cNvPr>
            <xdr:cNvGrpSpPr/>
          </xdr:nvGrpSpPr>
          <xdr:grpSpPr>
            <a:xfrm>
              <a:off x="24547287" y="2547259"/>
              <a:ext cx="626917" cy="167640"/>
              <a:chOff x="21808043" y="18909312"/>
              <a:chExt cx="626917" cy="167640"/>
            </a:xfrm>
          </xdr:grpSpPr>
          <xdr:sp macro="" textlink="">
            <xdr:nvSpPr>
              <xdr:cNvPr id="13203" name="Button 1939" hidden="1">
                <a:extLst>
                  <a:ext uri="{63B3BB69-23CF-44E3-9099-C40C66FF867C}">
                    <a14:compatExt spid="_x0000_s13203"/>
                  </a:ext>
                  <a:ext uri="{FF2B5EF4-FFF2-40B4-BE49-F238E27FC236}">
                    <a16:creationId xmlns:a16="http://schemas.microsoft.com/office/drawing/2014/main" id="{00000000-0008-0000-0000-00009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04" name="Button 1940" hidden="1">
                <a:extLst>
                  <a:ext uri="{63B3BB69-23CF-44E3-9099-C40C66FF867C}">
                    <a14:compatExt spid="_x0000_s13204"/>
                  </a:ext>
                  <a:ext uri="{FF2B5EF4-FFF2-40B4-BE49-F238E27FC236}">
                    <a16:creationId xmlns:a16="http://schemas.microsoft.com/office/drawing/2014/main" id="{00000000-0008-0000-0000-00009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xdr:row>
          <xdr:rowOff>65316</xdr:rowOff>
        </xdr:from>
        <xdr:to>
          <xdr:col>39</xdr:col>
          <xdr:colOff>768433</xdr:colOff>
          <xdr:row>8</xdr:row>
          <xdr:rowOff>232956</xdr:rowOff>
        </xdr:to>
        <xdr:grpSp>
          <xdr:nvGrpSpPr>
            <xdr:cNvPr id="1205" name="그룹 1204">
              <a:extLst>
                <a:ext uri="{FF2B5EF4-FFF2-40B4-BE49-F238E27FC236}">
                  <a16:creationId xmlns:a16="http://schemas.microsoft.com/office/drawing/2014/main" id="{00000000-0008-0000-0000-0000B5040000}"/>
                </a:ext>
              </a:extLst>
            </xdr:cNvPr>
            <xdr:cNvGrpSpPr/>
          </xdr:nvGrpSpPr>
          <xdr:grpSpPr>
            <a:xfrm>
              <a:off x="24547287" y="2862945"/>
              <a:ext cx="626917" cy="167640"/>
              <a:chOff x="21808043" y="18909312"/>
              <a:chExt cx="626917" cy="167640"/>
            </a:xfrm>
          </xdr:grpSpPr>
          <xdr:sp macro="" textlink="">
            <xdr:nvSpPr>
              <xdr:cNvPr id="13205" name="Button 1941" hidden="1">
                <a:extLst>
                  <a:ext uri="{63B3BB69-23CF-44E3-9099-C40C66FF867C}">
                    <a14:compatExt spid="_x0000_s13205"/>
                  </a:ext>
                  <a:ext uri="{FF2B5EF4-FFF2-40B4-BE49-F238E27FC236}">
                    <a16:creationId xmlns:a16="http://schemas.microsoft.com/office/drawing/2014/main" id="{00000000-0008-0000-0000-00009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06" name="Button 1942" hidden="1">
                <a:extLst>
                  <a:ext uri="{63B3BB69-23CF-44E3-9099-C40C66FF867C}">
                    <a14:compatExt spid="_x0000_s13206"/>
                  </a:ext>
                  <a:ext uri="{FF2B5EF4-FFF2-40B4-BE49-F238E27FC236}">
                    <a16:creationId xmlns:a16="http://schemas.microsoft.com/office/drawing/2014/main" id="{00000000-0008-0000-0000-00009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xdr:row>
          <xdr:rowOff>65316</xdr:rowOff>
        </xdr:from>
        <xdr:to>
          <xdr:col>39</xdr:col>
          <xdr:colOff>768433</xdr:colOff>
          <xdr:row>9</xdr:row>
          <xdr:rowOff>232956</xdr:rowOff>
        </xdr:to>
        <xdr:grpSp>
          <xdr:nvGrpSpPr>
            <xdr:cNvPr id="1208" name="그룹 1207">
              <a:extLst>
                <a:ext uri="{FF2B5EF4-FFF2-40B4-BE49-F238E27FC236}">
                  <a16:creationId xmlns:a16="http://schemas.microsoft.com/office/drawing/2014/main" id="{00000000-0008-0000-0000-0000B8040000}"/>
                </a:ext>
              </a:extLst>
            </xdr:cNvPr>
            <xdr:cNvGrpSpPr/>
          </xdr:nvGrpSpPr>
          <xdr:grpSpPr>
            <a:xfrm>
              <a:off x="24547287" y="3178630"/>
              <a:ext cx="626917" cy="167640"/>
              <a:chOff x="21808043" y="18909312"/>
              <a:chExt cx="626917" cy="167640"/>
            </a:xfrm>
          </xdr:grpSpPr>
          <xdr:sp macro="" textlink="">
            <xdr:nvSpPr>
              <xdr:cNvPr id="13207" name="Button 1943" hidden="1">
                <a:extLst>
                  <a:ext uri="{63B3BB69-23CF-44E3-9099-C40C66FF867C}">
                    <a14:compatExt spid="_x0000_s13207"/>
                  </a:ext>
                  <a:ext uri="{FF2B5EF4-FFF2-40B4-BE49-F238E27FC236}">
                    <a16:creationId xmlns:a16="http://schemas.microsoft.com/office/drawing/2014/main" id="{00000000-0008-0000-0000-00009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08" name="Button 1944" hidden="1">
                <a:extLst>
                  <a:ext uri="{63B3BB69-23CF-44E3-9099-C40C66FF867C}">
                    <a14:compatExt spid="_x0000_s13208"/>
                  </a:ext>
                  <a:ext uri="{FF2B5EF4-FFF2-40B4-BE49-F238E27FC236}">
                    <a16:creationId xmlns:a16="http://schemas.microsoft.com/office/drawing/2014/main" id="{00000000-0008-0000-0000-00009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xdr:row>
          <xdr:rowOff>65316</xdr:rowOff>
        </xdr:from>
        <xdr:to>
          <xdr:col>39</xdr:col>
          <xdr:colOff>768433</xdr:colOff>
          <xdr:row>10</xdr:row>
          <xdr:rowOff>232956</xdr:rowOff>
        </xdr:to>
        <xdr:grpSp>
          <xdr:nvGrpSpPr>
            <xdr:cNvPr id="1211" name="그룹 1210">
              <a:extLst>
                <a:ext uri="{FF2B5EF4-FFF2-40B4-BE49-F238E27FC236}">
                  <a16:creationId xmlns:a16="http://schemas.microsoft.com/office/drawing/2014/main" id="{00000000-0008-0000-0000-0000BB040000}"/>
                </a:ext>
              </a:extLst>
            </xdr:cNvPr>
            <xdr:cNvGrpSpPr/>
          </xdr:nvGrpSpPr>
          <xdr:grpSpPr>
            <a:xfrm>
              <a:off x="24547287" y="3494316"/>
              <a:ext cx="626917" cy="167640"/>
              <a:chOff x="21808043" y="18909312"/>
              <a:chExt cx="626917" cy="167640"/>
            </a:xfrm>
          </xdr:grpSpPr>
          <xdr:sp macro="" textlink="">
            <xdr:nvSpPr>
              <xdr:cNvPr id="13209" name="Button 1945" hidden="1">
                <a:extLst>
                  <a:ext uri="{63B3BB69-23CF-44E3-9099-C40C66FF867C}">
                    <a14:compatExt spid="_x0000_s13209"/>
                  </a:ext>
                  <a:ext uri="{FF2B5EF4-FFF2-40B4-BE49-F238E27FC236}">
                    <a16:creationId xmlns:a16="http://schemas.microsoft.com/office/drawing/2014/main" id="{00000000-0008-0000-0000-00009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10" name="Button 1946" hidden="1">
                <a:extLst>
                  <a:ext uri="{63B3BB69-23CF-44E3-9099-C40C66FF867C}">
                    <a14:compatExt spid="_x0000_s13210"/>
                  </a:ext>
                  <a:ext uri="{FF2B5EF4-FFF2-40B4-BE49-F238E27FC236}">
                    <a16:creationId xmlns:a16="http://schemas.microsoft.com/office/drawing/2014/main" id="{00000000-0008-0000-0000-00009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xdr:row>
          <xdr:rowOff>65316</xdr:rowOff>
        </xdr:from>
        <xdr:to>
          <xdr:col>39</xdr:col>
          <xdr:colOff>768433</xdr:colOff>
          <xdr:row>11</xdr:row>
          <xdr:rowOff>210096</xdr:rowOff>
        </xdr:to>
        <xdr:grpSp>
          <xdr:nvGrpSpPr>
            <xdr:cNvPr id="1214" name="그룹 1213">
              <a:extLst>
                <a:ext uri="{FF2B5EF4-FFF2-40B4-BE49-F238E27FC236}">
                  <a16:creationId xmlns:a16="http://schemas.microsoft.com/office/drawing/2014/main" id="{00000000-0008-0000-0000-0000BE040000}"/>
                </a:ext>
              </a:extLst>
            </xdr:cNvPr>
            <xdr:cNvGrpSpPr/>
          </xdr:nvGrpSpPr>
          <xdr:grpSpPr>
            <a:xfrm>
              <a:off x="24547287" y="3810002"/>
              <a:ext cx="626917" cy="144780"/>
              <a:chOff x="19397587" y="0"/>
              <a:chExt cx="3037185" cy="0"/>
            </a:xfrm>
          </xdr:grpSpPr>
          <xdr:sp macro="" textlink="">
            <xdr:nvSpPr>
              <xdr:cNvPr id="13211" name="Button 1947" hidden="1">
                <a:extLst>
                  <a:ext uri="{63B3BB69-23CF-44E3-9099-C40C66FF867C}">
                    <a14:compatExt spid="_x0000_s13211"/>
                  </a:ext>
                  <a:ext uri="{FF2B5EF4-FFF2-40B4-BE49-F238E27FC236}">
                    <a16:creationId xmlns:a16="http://schemas.microsoft.com/office/drawing/2014/main" id="{00000000-0008-0000-0000-00009B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12" name="Button 1948" hidden="1">
                <a:extLst>
                  <a:ext uri="{63B3BB69-23CF-44E3-9099-C40C66FF867C}">
                    <a14:compatExt spid="_x0000_s13212"/>
                  </a:ext>
                  <a:ext uri="{FF2B5EF4-FFF2-40B4-BE49-F238E27FC236}">
                    <a16:creationId xmlns:a16="http://schemas.microsoft.com/office/drawing/2014/main" id="{00000000-0008-0000-0000-00009C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xdr:row>
          <xdr:rowOff>65316</xdr:rowOff>
        </xdr:from>
        <xdr:to>
          <xdr:col>39</xdr:col>
          <xdr:colOff>768433</xdr:colOff>
          <xdr:row>12</xdr:row>
          <xdr:rowOff>210096</xdr:rowOff>
        </xdr:to>
        <xdr:grpSp>
          <xdr:nvGrpSpPr>
            <xdr:cNvPr id="1217" name="그룹 1216">
              <a:extLst>
                <a:ext uri="{FF2B5EF4-FFF2-40B4-BE49-F238E27FC236}">
                  <a16:creationId xmlns:a16="http://schemas.microsoft.com/office/drawing/2014/main" id="{00000000-0008-0000-0000-0000C1040000}"/>
                </a:ext>
              </a:extLst>
            </xdr:cNvPr>
            <xdr:cNvGrpSpPr/>
          </xdr:nvGrpSpPr>
          <xdr:grpSpPr>
            <a:xfrm>
              <a:off x="24547287" y="4027716"/>
              <a:ext cx="626917" cy="144780"/>
              <a:chOff x="19397587" y="0"/>
              <a:chExt cx="3037185" cy="0"/>
            </a:xfrm>
          </xdr:grpSpPr>
          <xdr:sp macro="" textlink="">
            <xdr:nvSpPr>
              <xdr:cNvPr id="13213" name="Button 1949" hidden="1">
                <a:extLst>
                  <a:ext uri="{63B3BB69-23CF-44E3-9099-C40C66FF867C}">
                    <a14:compatExt spid="_x0000_s13213"/>
                  </a:ext>
                  <a:ext uri="{FF2B5EF4-FFF2-40B4-BE49-F238E27FC236}">
                    <a16:creationId xmlns:a16="http://schemas.microsoft.com/office/drawing/2014/main" id="{00000000-0008-0000-0000-00009D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14" name="Button 1950" hidden="1">
                <a:extLst>
                  <a:ext uri="{63B3BB69-23CF-44E3-9099-C40C66FF867C}">
                    <a14:compatExt spid="_x0000_s13214"/>
                  </a:ext>
                  <a:ext uri="{FF2B5EF4-FFF2-40B4-BE49-F238E27FC236}">
                    <a16:creationId xmlns:a16="http://schemas.microsoft.com/office/drawing/2014/main" id="{00000000-0008-0000-0000-00009E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13</xdr:row>
          <xdr:rowOff>65316</xdr:rowOff>
        </xdr:from>
        <xdr:to>
          <xdr:col>39</xdr:col>
          <xdr:colOff>768433</xdr:colOff>
          <xdr:row>13</xdr:row>
          <xdr:rowOff>232956</xdr:rowOff>
        </xdr:to>
        <xdr:grpSp>
          <xdr:nvGrpSpPr>
            <xdr:cNvPr id="1220" name="그룹 1219">
              <a:extLst>
                <a:ext uri="{FF2B5EF4-FFF2-40B4-BE49-F238E27FC236}">
                  <a16:creationId xmlns:a16="http://schemas.microsoft.com/office/drawing/2014/main" id="{00000000-0008-0000-0000-0000C4040000}"/>
                </a:ext>
              </a:extLst>
            </xdr:cNvPr>
            <xdr:cNvGrpSpPr/>
          </xdr:nvGrpSpPr>
          <xdr:grpSpPr>
            <a:xfrm>
              <a:off x="24547287" y="4245430"/>
              <a:ext cx="626917" cy="167640"/>
              <a:chOff x="21808043" y="18909312"/>
              <a:chExt cx="626917" cy="167640"/>
            </a:xfrm>
          </xdr:grpSpPr>
          <xdr:sp macro="" textlink="">
            <xdr:nvSpPr>
              <xdr:cNvPr id="13215" name="Button 1951" hidden="1">
                <a:extLst>
                  <a:ext uri="{63B3BB69-23CF-44E3-9099-C40C66FF867C}">
                    <a14:compatExt spid="_x0000_s13215"/>
                  </a:ext>
                  <a:ext uri="{FF2B5EF4-FFF2-40B4-BE49-F238E27FC236}">
                    <a16:creationId xmlns:a16="http://schemas.microsoft.com/office/drawing/2014/main" id="{00000000-0008-0000-0000-00009F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16" name="Button 1952" hidden="1">
                <a:extLst>
                  <a:ext uri="{63B3BB69-23CF-44E3-9099-C40C66FF867C}">
                    <a14:compatExt spid="_x0000_s13216"/>
                  </a:ext>
                  <a:ext uri="{FF2B5EF4-FFF2-40B4-BE49-F238E27FC236}">
                    <a16:creationId xmlns:a16="http://schemas.microsoft.com/office/drawing/2014/main" id="{00000000-0008-0000-0000-0000A0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14</xdr:row>
          <xdr:rowOff>65316</xdr:rowOff>
        </xdr:from>
        <xdr:to>
          <xdr:col>39</xdr:col>
          <xdr:colOff>768433</xdr:colOff>
          <xdr:row>14</xdr:row>
          <xdr:rowOff>210096</xdr:rowOff>
        </xdr:to>
        <xdr:grpSp>
          <xdr:nvGrpSpPr>
            <xdr:cNvPr id="1223" name="그룹 1222">
              <a:extLst>
                <a:ext uri="{FF2B5EF4-FFF2-40B4-BE49-F238E27FC236}">
                  <a16:creationId xmlns:a16="http://schemas.microsoft.com/office/drawing/2014/main" id="{00000000-0008-0000-0000-0000C7040000}"/>
                </a:ext>
              </a:extLst>
            </xdr:cNvPr>
            <xdr:cNvGrpSpPr/>
          </xdr:nvGrpSpPr>
          <xdr:grpSpPr>
            <a:xfrm>
              <a:off x="24547287" y="4561116"/>
              <a:ext cx="626917" cy="144780"/>
              <a:chOff x="19397587" y="0"/>
              <a:chExt cx="3037185" cy="0"/>
            </a:xfrm>
          </xdr:grpSpPr>
          <xdr:sp macro="" textlink="">
            <xdr:nvSpPr>
              <xdr:cNvPr id="13217" name="Button 1953" hidden="1">
                <a:extLst>
                  <a:ext uri="{63B3BB69-23CF-44E3-9099-C40C66FF867C}">
                    <a14:compatExt spid="_x0000_s13217"/>
                  </a:ext>
                  <a:ext uri="{FF2B5EF4-FFF2-40B4-BE49-F238E27FC236}">
                    <a16:creationId xmlns:a16="http://schemas.microsoft.com/office/drawing/2014/main" id="{00000000-0008-0000-0000-0000A1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18" name="Button 1954" hidden="1">
                <a:extLst>
                  <a:ext uri="{63B3BB69-23CF-44E3-9099-C40C66FF867C}">
                    <a14:compatExt spid="_x0000_s13218"/>
                  </a:ext>
                  <a:ext uri="{FF2B5EF4-FFF2-40B4-BE49-F238E27FC236}">
                    <a16:creationId xmlns:a16="http://schemas.microsoft.com/office/drawing/2014/main" id="{00000000-0008-0000-0000-0000A2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15</xdr:row>
          <xdr:rowOff>65316</xdr:rowOff>
        </xdr:from>
        <xdr:to>
          <xdr:col>39</xdr:col>
          <xdr:colOff>768433</xdr:colOff>
          <xdr:row>15</xdr:row>
          <xdr:rowOff>232956</xdr:rowOff>
        </xdr:to>
        <xdr:grpSp>
          <xdr:nvGrpSpPr>
            <xdr:cNvPr id="1226" name="그룹 1225">
              <a:extLst>
                <a:ext uri="{FF2B5EF4-FFF2-40B4-BE49-F238E27FC236}">
                  <a16:creationId xmlns:a16="http://schemas.microsoft.com/office/drawing/2014/main" id="{00000000-0008-0000-0000-0000CA040000}"/>
                </a:ext>
              </a:extLst>
            </xdr:cNvPr>
            <xdr:cNvGrpSpPr/>
          </xdr:nvGrpSpPr>
          <xdr:grpSpPr>
            <a:xfrm>
              <a:off x="24547287" y="4778830"/>
              <a:ext cx="626917" cy="167640"/>
              <a:chOff x="21808043" y="18909312"/>
              <a:chExt cx="626917" cy="167640"/>
            </a:xfrm>
          </xdr:grpSpPr>
          <xdr:sp macro="" textlink="">
            <xdr:nvSpPr>
              <xdr:cNvPr id="13219" name="Button 1955" hidden="1">
                <a:extLst>
                  <a:ext uri="{63B3BB69-23CF-44E3-9099-C40C66FF867C}">
                    <a14:compatExt spid="_x0000_s13219"/>
                  </a:ext>
                  <a:ext uri="{FF2B5EF4-FFF2-40B4-BE49-F238E27FC236}">
                    <a16:creationId xmlns:a16="http://schemas.microsoft.com/office/drawing/2014/main" id="{00000000-0008-0000-0000-0000A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20" name="Button 1956" hidden="1">
                <a:extLst>
                  <a:ext uri="{63B3BB69-23CF-44E3-9099-C40C66FF867C}">
                    <a14:compatExt spid="_x0000_s13220"/>
                  </a:ext>
                  <a:ext uri="{FF2B5EF4-FFF2-40B4-BE49-F238E27FC236}">
                    <a16:creationId xmlns:a16="http://schemas.microsoft.com/office/drawing/2014/main" id="{00000000-0008-0000-0000-0000A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16</xdr:row>
          <xdr:rowOff>65316</xdr:rowOff>
        </xdr:from>
        <xdr:to>
          <xdr:col>39</xdr:col>
          <xdr:colOff>768433</xdr:colOff>
          <xdr:row>16</xdr:row>
          <xdr:rowOff>232956</xdr:rowOff>
        </xdr:to>
        <xdr:grpSp>
          <xdr:nvGrpSpPr>
            <xdr:cNvPr id="1229" name="그룹 1228">
              <a:extLst>
                <a:ext uri="{FF2B5EF4-FFF2-40B4-BE49-F238E27FC236}">
                  <a16:creationId xmlns:a16="http://schemas.microsoft.com/office/drawing/2014/main" id="{00000000-0008-0000-0000-0000CD040000}"/>
                </a:ext>
              </a:extLst>
            </xdr:cNvPr>
            <xdr:cNvGrpSpPr/>
          </xdr:nvGrpSpPr>
          <xdr:grpSpPr>
            <a:xfrm>
              <a:off x="24547287" y="5094516"/>
              <a:ext cx="626917" cy="167640"/>
              <a:chOff x="21808043" y="18909312"/>
              <a:chExt cx="626917" cy="167640"/>
            </a:xfrm>
          </xdr:grpSpPr>
          <xdr:sp macro="" textlink="">
            <xdr:nvSpPr>
              <xdr:cNvPr id="13221" name="Button 1957" hidden="1">
                <a:extLst>
                  <a:ext uri="{63B3BB69-23CF-44E3-9099-C40C66FF867C}">
                    <a14:compatExt spid="_x0000_s13221"/>
                  </a:ext>
                  <a:ext uri="{FF2B5EF4-FFF2-40B4-BE49-F238E27FC236}">
                    <a16:creationId xmlns:a16="http://schemas.microsoft.com/office/drawing/2014/main" id="{00000000-0008-0000-0000-0000A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22" name="Button 1958" hidden="1">
                <a:extLst>
                  <a:ext uri="{63B3BB69-23CF-44E3-9099-C40C66FF867C}">
                    <a14:compatExt spid="_x0000_s13222"/>
                  </a:ext>
                  <a:ext uri="{FF2B5EF4-FFF2-40B4-BE49-F238E27FC236}">
                    <a16:creationId xmlns:a16="http://schemas.microsoft.com/office/drawing/2014/main" id="{00000000-0008-0000-0000-0000A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17</xdr:row>
          <xdr:rowOff>65316</xdr:rowOff>
        </xdr:from>
        <xdr:to>
          <xdr:col>39</xdr:col>
          <xdr:colOff>768433</xdr:colOff>
          <xdr:row>17</xdr:row>
          <xdr:rowOff>232956</xdr:rowOff>
        </xdr:to>
        <xdr:grpSp>
          <xdr:nvGrpSpPr>
            <xdr:cNvPr id="1232" name="그룹 1231">
              <a:extLst>
                <a:ext uri="{FF2B5EF4-FFF2-40B4-BE49-F238E27FC236}">
                  <a16:creationId xmlns:a16="http://schemas.microsoft.com/office/drawing/2014/main" id="{00000000-0008-0000-0000-0000D0040000}"/>
                </a:ext>
              </a:extLst>
            </xdr:cNvPr>
            <xdr:cNvGrpSpPr/>
          </xdr:nvGrpSpPr>
          <xdr:grpSpPr>
            <a:xfrm>
              <a:off x="24547287" y="5410202"/>
              <a:ext cx="626917" cy="167640"/>
              <a:chOff x="21808043" y="18909312"/>
              <a:chExt cx="626917" cy="167640"/>
            </a:xfrm>
          </xdr:grpSpPr>
          <xdr:sp macro="" textlink="">
            <xdr:nvSpPr>
              <xdr:cNvPr id="13223" name="Button 1959" hidden="1">
                <a:extLst>
                  <a:ext uri="{63B3BB69-23CF-44E3-9099-C40C66FF867C}">
                    <a14:compatExt spid="_x0000_s13223"/>
                  </a:ext>
                  <a:ext uri="{FF2B5EF4-FFF2-40B4-BE49-F238E27FC236}">
                    <a16:creationId xmlns:a16="http://schemas.microsoft.com/office/drawing/2014/main" id="{00000000-0008-0000-0000-0000A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24" name="Button 1960" hidden="1">
                <a:extLst>
                  <a:ext uri="{63B3BB69-23CF-44E3-9099-C40C66FF867C}">
                    <a14:compatExt spid="_x0000_s13224"/>
                  </a:ext>
                  <a:ext uri="{FF2B5EF4-FFF2-40B4-BE49-F238E27FC236}">
                    <a16:creationId xmlns:a16="http://schemas.microsoft.com/office/drawing/2014/main" id="{00000000-0008-0000-0000-0000A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18</xdr:row>
          <xdr:rowOff>65316</xdr:rowOff>
        </xdr:from>
        <xdr:to>
          <xdr:col>39</xdr:col>
          <xdr:colOff>768433</xdr:colOff>
          <xdr:row>18</xdr:row>
          <xdr:rowOff>232956</xdr:rowOff>
        </xdr:to>
        <xdr:grpSp>
          <xdr:nvGrpSpPr>
            <xdr:cNvPr id="1235" name="그룹 1234">
              <a:extLst>
                <a:ext uri="{FF2B5EF4-FFF2-40B4-BE49-F238E27FC236}">
                  <a16:creationId xmlns:a16="http://schemas.microsoft.com/office/drawing/2014/main" id="{00000000-0008-0000-0000-0000D3040000}"/>
                </a:ext>
              </a:extLst>
            </xdr:cNvPr>
            <xdr:cNvGrpSpPr/>
          </xdr:nvGrpSpPr>
          <xdr:grpSpPr>
            <a:xfrm>
              <a:off x="24547287" y="5725887"/>
              <a:ext cx="626917" cy="167640"/>
              <a:chOff x="21808043" y="18909312"/>
              <a:chExt cx="626917" cy="167640"/>
            </a:xfrm>
          </xdr:grpSpPr>
          <xdr:sp macro="" textlink="">
            <xdr:nvSpPr>
              <xdr:cNvPr id="13225" name="Button 1961" hidden="1">
                <a:extLst>
                  <a:ext uri="{63B3BB69-23CF-44E3-9099-C40C66FF867C}">
                    <a14:compatExt spid="_x0000_s13225"/>
                  </a:ext>
                  <a:ext uri="{FF2B5EF4-FFF2-40B4-BE49-F238E27FC236}">
                    <a16:creationId xmlns:a16="http://schemas.microsoft.com/office/drawing/2014/main" id="{00000000-0008-0000-0000-0000A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26" name="Button 1962" hidden="1">
                <a:extLst>
                  <a:ext uri="{63B3BB69-23CF-44E3-9099-C40C66FF867C}">
                    <a14:compatExt spid="_x0000_s13226"/>
                  </a:ext>
                  <a:ext uri="{FF2B5EF4-FFF2-40B4-BE49-F238E27FC236}">
                    <a16:creationId xmlns:a16="http://schemas.microsoft.com/office/drawing/2014/main" id="{00000000-0008-0000-0000-0000A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19</xdr:row>
          <xdr:rowOff>65316</xdr:rowOff>
        </xdr:from>
        <xdr:to>
          <xdr:col>39</xdr:col>
          <xdr:colOff>768433</xdr:colOff>
          <xdr:row>19</xdr:row>
          <xdr:rowOff>232956</xdr:rowOff>
        </xdr:to>
        <xdr:grpSp>
          <xdr:nvGrpSpPr>
            <xdr:cNvPr id="1238" name="그룹 1237">
              <a:extLst>
                <a:ext uri="{FF2B5EF4-FFF2-40B4-BE49-F238E27FC236}">
                  <a16:creationId xmlns:a16="http://schemas.microsoft.com/office/drawing/2014/main" id="{00000000-0008-0000-0000-0000D6040000}"/>
                </a:ext>
              </a:extLst>
            </xdr:cNvPr>
            <xdr:cNvGrpSpPr/>
          </xdr:nvGrpSpPr>
          <xdr:grpSpPr>
            <a:xfrm>
              <a:off x="24547287" y="6041573"/>
              <a:ext cx="626917" cy="167640"/>
              <a:chOff x="21808043" y="18909312"/>
              <a:chExt cx="626917" cy="167640"/>
            </a:xfrm>
          </xdr:grpSpPr>
          <xdr:sp macro="" textlink="">
            <xdr:nvSpPr>
              <xdr:cNvPr id="13227" name="Button 1963" hidden="1">
                <a:extLst>
                  <a:ext uri="{63B3BB69-23CF-44E3-9099-C40C66FF867C}">
                    <a14:compatExt spid="_x0000_s13227"/>
                  </a:ext>
                  <a:ext uri="{FF2B5EF4-FFF2-40B4-BE49-F238E27FC236}">
                    <a16:creationId xmlns:a16="http://schemas.microsoft.com/office/drawing/2014/main" id="{00000000-0008-0000-0000-0000AB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28" name="Button 1964" hidden="1">
                <a:extLst>
                  <a:ext uri="{63B3BB69-23CF-44E3-9099-C40C66FF867C}">
                    <a14:compatExt spid="_x0000_s13228"/>
                  </a:ext>
                  <a:ext uri="{FF2B5EF4-FFF2-40B4-BE49-F238E27FC236}">
                    <a16:creationId xmlns:a16="http://schemas.microsoft.com/office/drawing/2014/main" id="{00000000-0008-0000-0000-0000AC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20</xdr:row>
          <xdr:rowOff>65316</xdr:rowOff>
        </xdr:from>
        <xdr:to>
          <xdr:col>39</xdr:col>
          <xdr:colOff>768433</xdr:colOff>
          <xdr:row>20</xdr:row>
          <xdr:rowOff>232956</xdr:rowOff>
        </xdr:to>
        <xdr:grpSp>
          <xdr:nvGrpSpPr>
            <xdr:cNvPr id="1241" name="그룹 1240">
              <a:extLst>
                <a:ext uri="{FF2B5EF4-FFF2-40B4-BE49-F238E27FC236}">
                  <a16:creationId xmlns:a16="http://schemas.microsoft.com/office/drawing/2014/main" id="{00000000-0008-0000-0000-0000D9040000}"/>
                </a:ext>
              </a:extLst>
            </xdr:cNvPr>
            <xdr:cNvGrpSpPr/>
          </xdr:nvGrpSpPr>
          <xdr:grpSpPr>
            <a:xfrm>
              <a:off x="24547287" y="6357259"/>
              <a:ext cx="626917" cy="167640"/>
              <a:chOff x="21808043" y="18909312"/>
              <a:chExt cx="626917" cy="167640"/>
            </a:xfrm>
          </xdr:grpSpPr>
          <xdr:sp macro="" textlink="">
            <xdr:nvSpPr>
              <xdr:cNvPr id="13229" name="Button 1965" hidden="1">
                <a:extLst>
                  <a:ext uri="{63B3BB69-23CF-44E3-9099-C40C66FF867C}">
                    <a14:compatExt spid="_x0000_s13229"/>
                  </a:ext>
                  <a:ext uri="{FF2B5EF4-FFF2-40B4-BE49-F238E27FC236}">
                    <a16:creationId xmlns:a16="http://schemas.microsoft.com/office/drawing/2014/main" id="{00000000-0008-0000-0000-0000AD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30" name="Button 1966" hidden="1">
                <a:extLst>
                  <a:ext uri="{63B3BB69-23CF-44E3-9099-C40C66FF867C}">
                    <a14:compatExt spid="_x0000_s13230"/>
                  </a:ext>
                  <a:ext uri="{FF2B5EF4-FFF2-40B4-BE49-F238E27FC236}">
                    <a16:creationId xmlns:a16="http://schemas.microsoft.com/office/drawing/2014/main" id="{00000000-0008-0000-0000-0000AE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21</xdr:row>
          <xdr:rowOff>65316</xdr:rowOff>
        </xdr:from>
        <xdr:to>
          <xdr:col>39</xdr:col>
          <xdr:colOff>768433</xdr:colOff>
          <xdr:row>21</xdr:row>
          <xdr:rowOff>232956</xdr:rowOff>
        </xdr:to>
        <xdr:grpSp>
          <xdr:nvGrpSpPr>
            <xdr:cNvPr id="1244" name="그룹 1243">
              <a:extLst>
                <a:ext uri="{FF2B5EF4-FFF2-40B4-BE49-F238E27FC236}">
                  <a16:creationId xmlns:a16="http://schemas.microsoft.com/office/drawing/2014/main" id="{00000000-0008-0000-0000-0000DC040000}"/>
                </a:ext>
              </a:extLst>
            </xdr:cNvPr>
            <xdr:cNvGrpSpPr/>
          </xdr:nvGrpSpPr>
          <xdr:grpSpPr>
            <a:xfrm>
              <a:off x="24547287" y="6672945"/>
              <a:ext cx="626917" cy="167640"/>
              <a:chOff x="21808043" y="18909312"/>
              <a:chExt cx="626917" cy="167640"/>
            </a:xfrm>
          </xdr:grpSpPr>
          <xdr:sp macro="" textlink="">
            <xdr:nvSpPr>
              <xdr:cNvPr id="13231" name="Button 1967" hidden="1">
                <a:extLst>
                  <a:ext uri="{63B3BB69-23CF-44E3-9099-C40C66FF867C}">
                    <a14:compatExt spid="_x0000_s13231"/>
                  </a:ext>
                  <a:ext uri="{FF2B5EF4-FFF2-40B4-BE49-F238E27FC236}">
                    <a16:creationId xmlns:a16="http://schemas.microsoft.com/office/drawing/2014/main" id="{00000000-0008-0000-0000-0000AF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32" name="Button 1968" hidden="1">
                <a:extLst>
                  <a:ext uri="{63B3BB69-23CF-44E3-9099-C40C66FF867C}">
                    <a14:compatExt spid="_x0000_s13232"/>
                  </a:ext>
                  <a:ext uri="{FF2B5EF4-FFF2-40B4-BE49-F238E27FC236}">
                    <a16:creationId xmlns:a16="http://schemas.microsoft.com/office/drawing/2014/main" id="{00000000-0008-0000-0000-0000B0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22</xdr:row>
          <xdr:rowOff>65316</xdr:rowOff>
        </xdr:from>
        <xdr:to>
          <xdr:col>39</xdr:col>
          <xdr:colOff>768433</xdr:colOff>
          <xdr:row>22</xdr:row>
          <xdr:rowOff>232956</xdr:rowOff>
        </xdr:to>
        <xdr:grpSp>
          <xdr:nvGrpSpPr>
            <xdr:cNvPr id="1247" name="그룹 1246">
              <a:extLst>
                <a:ext uri="{FF2B5EF4-FFF2-40B4-BE49-F238E27FC236}">
                  <a16:creationId xmlns:a16="http://schemas.microsoft.com/office/drawing/2014/main" id="{00000000-0008-0000-0000-0000DF040000}"/>
                </a:ext>
              </a:extLst>
            </xdr:cNvPr>
            <xdr:cNvGrpSpPr/>
          </xdr:nvGrpSpPr>
          <xdr:grpSpPr>
            <a:xfrm>
              <a:off x="24547287" y="6988630"/>
              <a:ext cx="626917" cy="167640"/>
              <a:chOff x="21808043" y="18909312"/>
              <a:chExt cx="626917" cy="167640"/>
            </a:xfrm>
          </xdr:grpSpPr>
          <xdr:sp macro="" textlink="">
            <xdr:nvSpPr>
              <xdr:cNvPr id="13233" name="Button 1969" hidden="1">
                <a:extLst>
                  <a:ext uri="{63B3BB69-23CF-44E3-9099-C40C66FF867C}">
                    <a14:compatExt spid="_x0000_s13233"/>
                  </a:ext>
                  <a:ext uri="{FF2B5EF4-FFF2-40B4-BE49-F238E27FC236}">
                    <a16:creationId xmlns:a16="http://schemas.microsoft.com/office/drawing/2014/main" id="{00000000-0008-0000-0000-0000B1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34" name="Button 1970" hidden="1">
                <a:extLst>
                  <a:ext uri="{63B3BB69-23CF-44E3-9099-C40C66FF867C}">
                    <a14:compatExt spid="_x0000_s13234"/>
                  </a:ext>
                  <a:ext uri="{FF2B5EF4-FFF2-40B4-BE49-F238E27FC236}">
                    <a16:creationId xmlns:a16="http://schemas.microsoft.com/office/drawing/2014/main" id="{00000000-0008-0000-0000-0000B2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23</xdr:row>
          <xdr:rowOff>65316</xdr:rowOff>
        </xdr:from>
        <xdr:to>
          <xdr:col>39</xdr:col>
          <xdr:colOff>768433</xdr:colOff>
          <xdr:row>23</xdr:row>
          <xdr:rowOff>232956</xdr:rowOff>
        </xdr:to>
        <xdr:grpSp>
          <xdr:nvGrpSpPr>
            <xdr:cNvPr id="1250" name="그룹 1249">
              <a:extLst>
                <a:ext uri="{FF2B5EF4-FFF2-40B4-BE49-F238E27FC236}">
                  <a16:creationId xmlns:a16="http://schemas.microsoft.com/office/drawing/2014/main" id="{00000000-0008-0000-0000-0000E2040000}"/>
                </a:ext>
              </a:extLst>
            </xdr:cNvPr>
            <xdr:cNvGrpSpPr/>
          </xdr:nvGrpSpPr>
          <xdr:grpSpPr>
            <a:xfrm>
              <a:off x="24547287" y="7304316"/>
              <a:ext cx="626917" cy="167640"/>
              <a:chOff x="21808043" y="18909312"/>
              <a:chExt cx="626917" cy="167640"/>
            </a:xfrm>
          </xdr:grpSpPr>
          <xdr:sp macro="" textlink="">
            <xdr:nvSpPr>
              <xdr:cNvPr id="13235" name="Button 1971" hidden="1">
                <a:extLst>
                  <a:ext uri="{63B3BB69-23CF-44E3-9099-C40C66FF867C}">
                    <a14:compatExt spid="_x0000_s13235"/>
                  </a:ext>
                  <a:ext uri="{FF2B5EF4-FFF2-40B4-BE49-F238E27FC236}">
                    <a16:creationId xmlns:a16="http://schemas.microsoft.com/office/drawing/2014/main" id="{00000000-0008-0000-0000-0000B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36" name="Button 1972" hidden="1">
                <a:extLst>
                  <a:ext uri="{63B3BB69-23CF-44E3-9099-C40C66FF867C}">
                    <a14:compatExt spid="_x0000_s13236"/>
                  </a:ext>
                  <a:ext uri="{FF2B5EF4-FFF2-40B4-BE49-F238E27FC236}">
                    <a16:creationId xmlns:a16="http://schemas.microsoft.com/office/drawing/2014/main" id="{00000000-0008-0000-0000-0000B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24</xdr:row>
          <xdr:rowOff>65316</xdr:rowOff>
        </xdr:from>
        <xdr:to>
          <xdr:col>39</xdr:col>
          <xdr:colOff>768433</xdr:colOff>
          <xdr:row>24</xdr:row>
          <xdr:rowOff>232956</xdr:rowOff>
        </xdr:to>
        <xdr:grpSp>
          <xdr:nvGrpSpPr>
            <xdr:cNvPr id="1253" name="그룹 1252">
              <a:extLst>
                <a:ext uri="{FF2B5EF4-FFF2-40B4-BE49-F238E27FC236}">
                  <a16:creationId xmlns:a16="http://schemas.microsoft.com/office/drawing/2014/main" id="{00000000-0008-0000-0000-0000E5040000}"/>
                </a:ext>
              </a:extLst>
            </xdr:cNvPr>
            <xdr:cNvGrpSpPr/>
          </xdr:nvGrpSpPr>
          <xdr:grpSpPr>
            <a:xfrm>
              <a:off x="24547287" y="7620002"/>
              <a:ext cx="626917" cy="167640"/>
              <a:chOff x="21808043" y="18909312"/>
              <a:chExt cx="626917" cy="167640"/>
            </a:xfrm>
          </xdr:grpSpPr>
          <xdr:sp macro="" textlink="">
            <xdr:nvSpPr>
              <xdr:cNvPr id="13237" name="Button 1973" hidden="1">
                <a:extLst>
                  <a:ext uri="{63B3BB69-23CF-44E3-9099-C40C66FF867C}">
                    <a14:compatExt spid="_x0000_s13237"/>
                  </a:ext>
                  <a:ext uri="{FF2B5EF4-FFF2-40B4-BE49-F238E27FC236}">
                    <a16:creationId xmlns:a16="http://schemas.microsoft.com/office/drawing/2014/main" id="{00000000-0008-0000-0000-0000B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38" name="Button 1974" hidden="1">
                <a:extLst>
                  <a:ext uri="{63B3BB69-23CF-44E3-9099-C40C66FF867C}">
                    <a14:compatExt spid="_x0000_s13238"/>
                  </a:ext>
                  <a:ext uri="{FF2B5EF4-FFF2-40B4-BE49-F238E27FC236}">
                    <a16:creationId xmlns:a16="http://schemas.microsoft.com/office/drawing/2014/main" id="{00000000-0008-0000-0000-0000B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25</xdr:row>
          <xdr:rowOff>65316</xdr:rowOff>
        </xdr:from>
        <xdr:to>
          <xdr:col>39</xdr:col>
          <xdr:colOff>768433</xdr:colOff>
          <xdr:row>25</xdr:row>
          <xdr:rowOff>232956</xdr:rowOff>
        </xdr:to>
        <xdr:grpSp>
          <xdr:nvGrpSpPr>
            <xdr:cNvPr id="1256" name="그룹 1255">
              <a:extLst>
                <a:ext uri="{FF2B5EF4-FFF2-40B4-BE49-F238E27FC236}">
                  <a16:creationId xmlns:a16="http://schemas.microsoft.com/office/drawing/2014/main" id="{00000000-0008-0000-0000-0000E8040000}"/>
                </a:ext>
              </a:extLst>
            </xdr:cNvPr>
            <xdr:cNvGrpSpPr/>
          </xdr:nvGrpSpPr>
          <xdr:grpSpPr>
            <a:xfrm>
              <a:off x="24547287" y="7935687"/>
              <a:ext cx="626917" cy="167640"/>
              <a:chOff x="21808043" y="18909312"/>
              <a:chExt cx="626917" cy="167640"/>
            </a:xfrm>
          </xdr:grpSpPr>
          <xdr:sp macro="" textlink="">
            <xdr:nvSpPr>
              <xdr:cNvPr id="13239" name="Button 1975" hidden="1">
                <a:extLst>
                  <a:ext uri="{63B3BB69-23CF-44E3-9099-C40C66FF867C}">
                    <a14:compatExt spid="_x0000_s13239"/>
                  </a:ext>
                  <a:ext uri="{FF2B5EF4-FFF2-40B4-BE49-F238E27FC236}">
                    <a16:creationId xmlns:a16="http://schemas.microsoft.com/office/drawing/2014/main" id="{00000000-0008-0000-0000-0000B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40" name="Button 1976" hidden="1">
                <a:extLst>
                  <a:ext uri="{63B3BB69-23CF-44E3-9099-C40C66FF867C}">
                    <a14:compatExt spid="_x0000_s13240"/>
                  </a:ext>
                  <a:ext uri="{FF2B5EF4-FFF2-40B4-BE49-F238E27FC236}">
                    <a16:creationId xmlns:a16="http://schemas.microsoft.com/office/drawing/2014/main" id="{00000000-0008-0000-0000-0000B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26</xdr:row>
          <xdr:rowOff>65316</xdr:rowOff>
        </xdr:from>
        <xdr:to>
          <xdr:col>39</xdr:col>
          <xdr:colOff>768433</xdr:colOff>
          <xdr:row>26</xdr:row>
          <xdr:rowOff>232956</xdr:rowOff>
        </xdr:to>
        <xdr:grpSp>
          <xdr:nvGrpSpPr>
            <xdr:cNvPr id="1259" name="그룹 1258">
              <a:extLst>
                <a:ext uri="{FF2B5EF4-FFF2-40B4-BE49-F238E27FC236}">
                  <a16:creationId xmlns:a16="http://schemas.microsoft.com/office/drawing/2014/main" id="{00000000-0008-0000-0000-0000EB040000}"/>
                </a:ext>
              </a:extLst>
            </xdr:cNvPr>
            <xdr:cNvGrpSpPr/>
          </xdr:nvGrpSpPr>
          <xdr:grpSpPr>
            <a:xfrm>
              <a:off x="24547287" y="8251373"/>
              <a:ext cx="626917" cy="167640"/>
              <a:chOff x="21808043" y="18909312"/>
              <a:chExt cx="626917" cy="167640"/>
            </a:xfrm>
          </xdr:grpSpPr>
          <xdr:sp macro="" textlink="">
            <xdr:nvSpPr>
              <xdr:cNvPr id="13241" name="Button 1977" hidden="1">
                <a:extLst>
                  <a:ext uri="{63B3BB69-23CF-44E3-9099-C40C66FF867C}">
                    <a14:compatExt spid="_x0000_s13241"/>
                  </a:ext>
                  <a:ext uri="{FF2B5EF4-FFF2-40B4-BE49-F238E27FC236}">
                    <a16:creationId xmlns:a16="http://schemas.microsoft.com/office/drawing/2014/main" id="{00000000-0008-0000-0000-0000B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42" name="Button 1978" hidden="1">
                <a:extLst>
                  <a:ext uri="{63B3BB69-23CF-44E3-9099-C40C66FF867C}">
                    <a14:compatExt spid="_x0000_s13242"/>
                  </a:ext>
                  <a:ext uri="{FF2B5EF4-FFF2-40B4-BE49-F238E27FC236}">
                    <a16:creationId xmlns:a16="http://schemas.microsoft.com/office/drawing/2014/main" id="{00000000-0008-0000-0000-0000B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27</xdr:row>
          <xdr:rowOff>65316</xdr:rowOff>
        </xdr:from>
        <xdr:to>
          <xdr:col>39</xdr:col>
          <xdr:colOff>768433</xdr:colOff>
          <xdr:row>28</xdr:row>
          <xdr:rowOff>2</xdr:rowOff>
        </xdr:to>
        <xdr:grpSp>
          <xdr:nvGrpSpPr>
            <xdr:cNvPr id="1262" name="그룹 1261">
              <a:extLst>
                <a:ext uri="{FF2B5EF4-FFF2-40B4-BE49-F238E27FC236}">
                  <a16:creationId xmlns:a16="http://schemas.microsoft.com/office/drawing/2014/main" id="{00000000-0008-0000-0000-0000EE040000}"/>
                </a:ext>
              </a:extLst>
            </xdr:cNvPr>
            <xdr:cNvGrpSpPr/>
          </xdr:nvGrpSpPr>
          <xdr:grpSpPr>
            <a:xfrm>
              <a:off x="24547287" y="8567059"/>
              <a:ext cx="626917" cy="152400"/>
              <a:chOff x="21808043" y="18909312"/>
              <a:chExt cx="626917" cy="167640"/>
            </a:xfrm>
          </xdr:grpSpPr>
          <xdr:sp macro="" textlink="">
            <xdr:nvSpPr>
              <xdr:cNvPr id="13243" name="Button 1979" hidden="1">
                <a:extLst>
                  <a:ext uri="{63B3BB69-23CF-44E3-9099-C40C66FF867C}">
                    <a14:compatExt spid="_x0000_s13243"/>
                  </a:ext>
                  <a:ext uri="{FF2B5EF4-FFF2-40B4-BE49-F238E27FC236}">
                    <a16:creationId xmlns:a16="http://schemas.microsoft.com/office/drawing/2014/main" id="{00000000-0008-0000-0000-0000BB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44" name="Button 1980" hidden="1">
                <a:extLst>
                  <a:ext uri="{63B3BB69-23CF-44E3-9099-C40C66FF867C}">
                    <a14:compatExt spid="_x0000_s13244"/>
                  </a:ext>
                  <a:ext uri="{FF2B5EF4-FFF2-40B4-BE49-F238E27FC236}">
                    <a16:creationId xmlns:a16="http://schemas.microsoft.com/office/drawing/2014/main" id="{00000000-0008-0000-0000-0000BC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28</xdr:row>
          <xdr:rowOff>65316</xdr:rowOff>
        </xdr:from>
        <xdr:to>
          <xdr:col>39</xdr:col>
          <xdr:colOff>768433</xdr:colOff>
          <xdr:row>28</xdr:row>
          <xdr:rowOff>232956</xdr:rowOff>
        </xdr:to>
        <xdr:grpSp>
          <xdr:nvGrpSpPr>
            <xdr:cNvPr id="1265" name="그룹 1264">
              <a:extLst>
                <a:ext uri="{FF2B5EF4-FFF2-40B4-BE49-F238E27FC236}">
                  <a16:creationId xmlns:a16="http://schemas.microsoft.com/office/drawing/2014/main" id="{00000000-0008-0000-0000-0000F1040000}"/>
                </a:ext>
              </a:extLst>
            </xdr:cNvPr>
            <xdr:cNvGrpSpPr/>
          </xdr:nvGrpSpPr>
          <xdr:grpSpPr>
            <a:xfrm>
              <a:off x="24547287" y="8784773"/>
              <a:ext cx="626917" cy="167640"/>
              <a:chOff x="21808043" y="18909312"/>
              <a:chExt cx="626917" cy="167640"/>
            </a:xfrm>
          </xdr:grpSpPr>
          <xdr:sp macro="" textlink="">
            <xdr:nvSpPr>
              <xdr:cNvPr id="13245" name="Button 1981" hidden="1">
                <a:extLst>
                  <a:ext uri="{63B3BB69-23CF-44E3-9099-C40C66FF867C}">
                    <a14:compatExt spid="_x0000_s13245"/>
                  </a:ext>
                  <a:ext uri="{FF2B5EF4-FFF2-40B4-BE49-F238E27FC236}">
                    <a16:creationId xmlns:a16="http://schemas.microsoft.com/office/drawing/2014/main" id="{00000000-0008-0000-0000-0000BD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46" name="Button 1982" hidden="1">
                <a:extLst>
                  <a:ext uri="{63B3BB69-23CF-44E3-9099-C40C66FF867C}">
                    <a14:compatExt spid="_x0000_s13246"/>
                  </a:ext>
                  <a:ext uri="{FF2B5EF4-FFF2-40B4-BE49-F238E27FC236}">
                    <a16:creationId xmlns:a16="http://schemas.microsoft.com/office/drawing/2014/main" id="{00000000-0008-0000-0000-0000BE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29</xdr:row>
          <xdr:rowOff>65316</xdr:rowOff>
        </xdr:from>
        <xdr:to>
          <xdr:col>39</xdr:col>
          <xdr:colOff>768433</xdr:colOff>
          <xdr:row>29</xdr:row>
          <xdr:rowOff>232956</xdr:rowOff>
        </xdr:to>
        <xdr:grpSp>
          <xdr:nvGrpSpPr>
            <xdr:cNvPr id="1268" name="그룹 1267">
              <a:extLst>
                <a:ext uri="{FF2B5EF4-FFF2-40B4-BE49-F238E27FC236}">
                  <a16:creationId xmlns:a16="http://schemas.microsoft.com/office/drawing/2014/main" id="{00000000-0008-0000-0000-0000F4040000}"/>
                </a:ext>
              </a:extLst>
            </xdr:cNvPr>
            <xdr:cNvGrpSpPr/>
          </xdr:nvGrpSpPr>
          <xdr:grpSpPr>
            <a:xfrm>
              <a:off x="24547287" y="9100459"/>
              <a:ext cx="626917" cy="167640"/>
              <a:chOff x="21808043" y="18909312"/>
              <a:chExt cx="626917" cy="167640"/>
            </a:xfrm>
          </xdr:grpSpPr>
          <xdr:sp macro="" textlink="">
            <xdr:nvSpPr>
              <xdr:cNvPr id="13247" name="Button 1983" hidden="1">
                <a:extLst>
                  <a:ext uri="{63B3BB69-23CF-44E3-9099-C40C66FF867C}">
                    <a14:compatExt spid="_x0000_s13247"/>
                  </a:ext>
                  <a:ext uri="{FF2B5EF4-FFF2-40B4-BE49-F238E27FC236}">
                    <a16:creationId xmlns:a16="http://schemas.microsoft.com/office/drawing/2014/main" id="{00000000-0008-0000-0000-0000BF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48" name="Button 1984" hidden="1">
                <a:extLst>
                  <a:ext uri="{63B3BB69-23CF-44E3-9099-C40C66FF867C}">
                    <a14:compatExt spid="_x0000_s13248"/>
                  </a:ext>
                  <a:ext uri="{FF2B5EF4-FFF2-40B4-BE49-F238E27FC236}">
                    <a16:creationId xmlns:a16="http://schemas.microsoft.com/office/drawing/2014/main" id="{00000000-0008-0000-0000-0000C0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30</xdr:row>
          <xdr:rowOff>65316</xdr:rowOff>
        </xdr:from>
        <xdr:to>
          <xdr:col>39</xdr:col>
          <xdr:colOff>768433</xdr:colOff>
          <xdr:row>30</xdr:row>
          <xdr:rowOff>232956</xdr:rowOff>
        </xdr:to>
        <xdr:grpSp>
          <xdr:nvGrpSpPr>
            <xdr:cNvPr id="1271" name="그룹 1270">
              <a:extLst>
                <a:ext uri="{FF2B5EF4-FFF2-40B4-BE49-F238E27FC236}">
                  <a16:creationId xmlns:a16="http://schemas.microsoft.com/office/drawing/2014/main" id="{00000000-0008-0000-0000-0000F7040000}"/>
                </a:ext>
              </a:extLst>
            </xdr:cNvPr>
            <xdr:cNvGrpSpPr/>
          </xdr:nvGrpSpPr>
          <xdr:grpSpPr>
            <a:xfrm>
              <a:off x="24547287" y="9416145"/>
              <a:ext cx="626917" cy="167640"/>
              <a:chOff x="21808043" y="18909312"/>
              <a:chExt cx="626917" cy="167640"/>
            </a:xfrm>
          </xdr:grpSpPr>
          <xdr:sp macro="" textlink="">
            <xdr:nvSpPr>
              <xdr:cNvPr id="13249" name="Button 1985" hidden="1">
                <a:extLst>
                  <a:ext uri="{63B3BB69-23CF-44E3-9099-C40C66FF867C}">
                    <a14:compatExt spid="_x0000_s13249"/>
                  </a:ext>
                  <a:ext uri="{FF2B5EF4-FFF2-40B4-BE49-F238E27FC236}">
                    <a16:creationId xmlns:a16="http://schemas.microsoft.com/office/drawing/2014/main" id="{00000000-0008-0000-0000-0000C1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50" name="Button 1986" hidden="1">
                <a:extLst>
                  <a:ext uri="{63B3BB69-23CF-44E3-9099-C40C66FF867C}">
                    <a14:compatExt spid="_x0000_s13250"/>
                  </a:ext>
                  <a:ext uri="{FF2B5EF4-FFF2-40B4-BE49-F238E27FC236}">
                    <a16:creationId xmlns:a16="http://schemas.microsoft.com/office/drawing/2014/main" id="{00000000-0008-0000-0000-0000C2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31</xdr:row>
          <xdr:rowOff>65316</xdr:rowOff>
        </xdr:from>
        <xdr:to>
          <xdr:col>39</xdr:col>
          <xdr:colOff>768433</xdr:colOff>
          <xdr:row>31</xdr:row>
          <xdr:rowOff>232956</xdr:rowOff>
        </xdr:to>
        <xdr:grpSp>
          <xdr:nvGrpSpPr>
            <xdr:cNvPr id="1274" name="그룹 1273">
              <a:extLst>
                <a:ext uri="{FF2B5EF4-FFF2-40B4-BE49-F238E27FC236}">
                  <a16:creationId xmlns:a16="http://schemas.microsoft.com/office/drawing/2014/main" id="{00000000-0008-0000-0000-0000FA040000}"/>
                </a:ext>
              </a:extLst>
            </xdr:cNvPr>
            <xdr:cNvGrpSpPr/>
          </xdr:nvGrpSpPr>
          <xdr:grpSpPr>
            <a:xfrm>
              <a:off x="24547287" y="9731830"/>
              <a:ext cx="626917" cy="167640"/>
              <a:chOff x="21808043" y="18909312"/>
              <a:chExt cx="626917" cy="167640"/>
            </a:xfrm>
          </xdr:grpSpPr>
          <xdr:sp macro="" textlink="">
            <xdr:nvSpPr>
              <xdr:cNvPr id="13251" name="Button 1987" hidden="1">
                <a:extLst>
                  <a:ext uri="{63B3BB69-23CF-44E3-9099-C40C66FF867C}">
                    <a14:compatExt spid="_x0000_s13251"/>
                  </a:ext>
                  <a:ext uri="{FF2B5EF4-FFF2-40B4-BE49-F238E27FC236}">
                    <a16:creationId xmlns:a16="http://schemas.microsoft.com/office/drawing/2014/main" id="{00000000-0008-0000-0000-0000C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52" name="Button 1988" hidden="1">
                <a:extLst>
                  <a:ext uri="{63B3BB69-23CF-44E3-9099-C40C66FF867C}">
                    <a14:compatExt spid="_x0000_s13252"/>
                  </a:ext>
                  <a:ext uri="{FF2B5EF4-FFF2-40B4-BE49-F238E27FC236}">
                    <a16:creationId xmlns:a16="http://schemas.microsoft.com/office/drawing/2014/main" id="{00000000-0008-0000-0000-0000C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32</xdr:row>
          <xdr:rowOff>65316</xdr:rowOff>
        </xdr:from>
        <xdr:to>
          <xdr:col>39</xdr:col>
          <xdr:colOff>768433</xdr:colOff>
          <xdr:row>32</xdr:row>
          <xdr:rowOff>232956</xdr:rowOff>
        </xdr:to>
        <xdr:grpSp>
          <xdr:nvGrpSpPr>
            <xdr:cNvPr id="1277" name="그룹 1276">
              <a:extLst>
                <a:ext uri="{FF2B5EF4-FFF2-40B4-BE49-F238E27FC236}">
                  <a16:creationId xmlns:a16="http://schemas.microsoft.com/office/drawing/2014/main" id="{00000000-0008-0000-0000-0000FD040000}"/>
                </a:ext>
              </a:extLst>
            </xdr:cNvPr>
            <xdr:cNvGrpSpPr/>
          </xdr:nvGrpSpPr>
          <xdr:grpSpPr>
            <a:xfrm>
              <a:off x="24547287" y="10047516"/>
              <a:ext cx="626917" cy="167640"/>
              <a:chOff x="21808043" y="18909312"/>
              <a:chExt cx="626917" cy="167640"/>
            </a:xfrm>
          </xdr:grpSpPr>
          <xdr:sp macro="" textlink="">
            <xdr:nvSpPr>
              <xdr:cNvPr id="13253" name="Button 1989" hidden="1">
                <a:extLst>
                  <a:ext uri="{63B3BB69-23CF-44E3-9099-C40C66FF867C}">
                    <a14:compatExt spid="_x0000_s13253"/>
                  </a:ext>
                  <a:ext uri="{FF2B5EF4-FFF2-40B4-BE49-F238E27FC236}">
                    <a16:creationId xmlns:a16="http://schemas.microsoft.com/office/drawing/2014/main" id="{00000000-0008-0000-0000-0000C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54" name="Button 1990" hidden="1">
                <a:extLst>
                  <a:ext uri="{63B3BB69-23CF-44E3-9099-C40C66FF867C}">
                    <a14:compatExt spid="_x0000_s13254"/>
                  </a:ext>
                  <a:ext uri="{FF2B5EF4-FFF2-40B4-BE49-F238E27FC236}">
                    <a16:creationId xmlns:a16="http://schemas.microsoft.com/office/drawing/2014/main" id="{00000000-0008-0000-0000-0000C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33</xdr:row>
          <xdr:rowOff>65316</xdr:rowOff>
        </xdr:from>
        <xdr:to>
          <xdr:col>39</xdr:col>
          <xdr:colOff>768433</xdr:colOff>
          <xdr:row>33</xdr:row>
          <xdr:rowOff>232956</xdr:rowOff>
        </xdr:to>
        <xdr:grpSp>
          <xdr:nvGrpSpPr>
            <xdr:cNvPr id="1280" name="그룹 1279">
              <a:extLst>
                <a:ext uri="{FF2B5EF4-FFF2-40B4-BE49-F238E27FC236}">
                  <a16:creationId xmlns:a16="http://schemas.microsoft.com/office/drawing/2014/main" id="{00000000-0008-0000-0000-000000050000}"/>
                </a:ext>
              </a:extLst>
            </xdr:cNvPr>
            <xdr:cNvGrpSpPr/>
          </xdr:nvGrpSpPr>
          <xdr:grpSpPr>
            <a:xfrm>
              <a:off x="24547287" y="10363202"/>
              <a:ext cx="626917" cy="167640"/>
              <a:chOff x="21808043" y="18909312"/>
              <a:chExt cx="626917" cy="167640"/>
            </a:xfrm>
          </xdr:grpSpPr>
          <xdr:sp macro="" textlink="">
            <xdr:nvSpPr>
              <xdr:cNvPr id="13255" name="Button 1991" hidden="1">
                <a:extLst>
                  <a:ext uri="{63B3BB69-23CF-44E3-9099-C40C66FF867C}">
                    <a14:compatExt spid="_x0000_s13255"/>
                  </a:ext>
                  <a:ext uri="{FF2B5EF4-FFF2-40B4-BE49-F238E27FC236}">
                    <a16:creationId xmlns:a16="http://schemas.microsoft.com/office/drawing/2014/main" id="{00000000-0008-0000-0000-0000C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56" name="Button 1992" hidden="1">
                <a:extLst>
                  <a:ext uri="{63B3BB69-23CF-44E3-9099-C40C66FF867C}">
                    <a14:compatExt spid="_x0000_s13256"/>
                  </a:ext>
                  <a:ext uri="{FF2B5EF4-FFF2-40B4-BE49-F238E27FC236}">
                    <a16:creationId xmlns:a16="http://schemas.microsoft.com/office/drawing/2014/main" id="{00000000-0008-0000-0000-0000C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34</xdr:row>
          <xdr:rowOff>65316</xdr:rowOff>
        </xdr:from>
        <xdr:to>
          <xdr:col>39</xdr:col>
          <xdr:colOff>768433</xdr:colOff>
          <xdr:row>34</xdr:row>
          <xdr:rowOff>232956</xdr:rowOff>
        </xdr:to>
        <xdr:grpSp>
          <xdr:nvGrpSpPr>
            <xdr:cNvPr id="1283" name="그룹 1282">
              <a:extLst>
                <a:ext uri="{FF2B5EF4-FFF2-40B4-BE49-F238E27FC236}">
                  <a16:creationId xmlns:a16="http://schemas.microsoft.com/office/drawing/2014/main" id="{00000000-0008-0000-0000-000003050000}"/>
                </a:ext>
              </a:extLst>
            </xdr:cNvPr>
            <xdr:cNvGrpSpPr/>
          </xdr:nvGrpSpPr>
          <xdr:grpSpPr>
            <a:xfrm>
              <a:off x="24547287" y="10678887"/>
              <a:ext cx="626917" cy="167640"/>
              <a:chOff x="21808043" y="18909312"/>
              <a:chExt cx="626917" cy="167640"/>
            </a:xfrm>
          </xdr:grpSpPr>
          <xdr:sp macro="" textlink="">
            <xdr:nvSpPr>
              <xdr:cNvPr id="13257" name="Button 1993" hidden="1">
                <a:extLst>
                  <a:ext uri="{63B3BB69-23CF-44E3-9099-C40C66FF867C}">
                    <a14:compatExt spid="_x0000_s13257"/>
                  </a:ext>
                  <a:ext uri="{FF2B5EF4-FFF2-40B4-BE49-F238E27FC236}">
                    <a16:creationId xmlns:a16="http://schemas.microsoft.com/office/drawing/2014/main" id="{00000000-0008-0000-0000-0000C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58" name="Button 1994" hidden="1">
                <a:extLst>
                  <a:ext uri="{63B3BB69-23CF-44E3-9099-C40C66FF867C}">
                    <a14:compatExt spid="_x0000_s13258"/>
                  </a:ext>
                  <a:ext uri="{FF2B5EF4-FFF2-40B4-BE49-F238E27FC236}">
                    <a16:creationId xmlns:a16="http://schemas.microsoft.com/office/drawing/2014/main" id="{00000000-0008-0000-0000-0000C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35</xdr:row>
          <xdr:rowOff>65316</xdr:rowOff>
        </xdr:from>
        <xdr:to>
          <xdr:col>39</xdr:col>
          <xdr:colOff>768433</xdr:colOff>
          <xdr:row>35</xdr:row>
          <xdr:rowOff>232956</xdr:rowOff>
        </xdr:to>
        <xdr:grpSp>
          <xdr:nvGrpSpPr>
            <xdr:cNvPr id="1286" name="그룹 1285">
              <a:extLst>
                <a:ext uri="{FF2B5EF4-FFF2-40B4-BE49-F238E27FC236}">
                  <a16:creationId xmlns:a16="http://schemas.microsoft.com/office/drawing/2014/main" id="{00000000-0008-0000-0000-000006050000}"/>
                </a:ext>
              </a:extLst>
            </xdr:cNvPr>
            <xdr:cNvGrpSpPr/>
          </xdr:nvGrpSpPr>
          <xdr:grpSpPr>
            <a:xfrm>
              <a:off x="24547287" y="10994573"/>
              <a:ext cx="626917" cy="167640"/>
              <a:chOff x="19397587" y="0"/>
              <a:chExt cx="3037185" cy="0"/>
            </a:xfrm>
          </xdr:grpSpPr>
          <xdr:sp macro="" textlink="">
            <xdr:nvSpPr>
              <xdr:cNvPr id="13259" name="Button 1995" hidden="1">
                <a:extLst>
                  <a:ext uri="{63B3BB69-23CF-44E3-9099-C40C66FF867C}">
                    <a14:compatExt spid="_x0000_s13259"/>
                  </a:ext>
                  <a:ext uri="{FF2B5EF4-FFF2-40B4-BE49-F238E27FC236}">
                    <a16:creationId xmlns:a16="http://schemas.microsoft.com/office/drawing/2014/main" id="{00000000-0008-0000-0000-0000CB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60" name="Button 1996" hidden="1">
                <a:extLst>
                  <a:ext uri="{63B3BB69-23CF-44E3-9099-C40C66FF867C}">
                    <a14:compatExt spid="_x0000_s13260"/>
                  </a:ext>
                  <a:ext uri="{FF2B5EF4-FFF2-40B4-BE49-F238E27FC236}">
                    <a16:creationId xmlns:a16="http://schemas.microsoft.com/office/drawing/2014/main" id="{00000000-0008-0000-0000-0000CC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36</xdr:row>
          <xdr:rowOff>65316</xdr:rowOff>
        </xdr:from>
        <xdr:to>
          <xdr:col>39</xdr:col>
          <xdr:colOff>768433</xdr:colOff>
          <xdr:row>36</xdr:row>
          <xdr:rowOff>210096</xdr:rowOff>
        </xdr:to>
        <xdr:grpSp>
          <xdr:nvGrpSpPr>
            <xdr:cNvPr id="1289" name="그룹 1288">
              <a:extLst>
                <a:ext uri="{FF2B5EF4-FFF2-40B4-BE49-F238E27FC236}">
                  <a16:creationId xmlns:a16="http://schemas.microsoft.com/office/drawing/2014/main" id="{00000000-0008-0000-0000-000009050000}"/>
                </a:ext>
              </a:extLst>
            </xdr:cNvPr>
            <xdr:cNvGrpSpPr/>
          </xdr:nvGrpSpPr>
          <xdr:grpSpPr>
            <a:xfrm>
              <a:off x="24547287" y="11723916"/>
              <a:ext cx="626917" cy="144780"/>
              <a:chOff x="19397587" y="0"/>
              <a:chExt cx="3037185" cy="0"/>
            </a:xfrm>
          </xdr:grpSpPr>
          <xdr:sp macro="" textlink="">
            <xdr:nvSpPr>
              <xdr:cNvPr id="13261" name="Button 1997" hidden="1">
                <a:extLst>
                  <a:ext uri="{63B3BB69-23CF-44E3-9099-C40C66FF867C}">
                    <a14:compatExt spid="_x0000_s13261"/>
                  </a:ext>
                  <a:ext uri="{FF2B5EF4-FFF2-40B4-BE49-F238E27FC236}">
                    <a16:creationId xmlns:a16="http://schemas.microsoft.com/office/drawing/2014/main" id="{00000000-0008-0000-0000-0000CD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62" name="Button 1998" hidden="1">
                <a:extLst>
                  <a:ext uri="{63B3BB69-23CF-44E3-9099-C40C66FF867C}">
                    <a14:compatExt spid="_x0000_s13262"/>
                  </a:ext>
                  <a:ext uri="{FF2B5EF4-FFF2-40B4-BE49-F238E27FC236}">
                    <a16:creationId xmlns:a16="http://schemas.microsoft.com/office/drawing/2014/main" id="{00000000-0008-0000-0000-0000CE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37</xdr:row>
          <xdr:rowOff>65316</xdr:rowOff>
        </xdr:from>
        <xdr:to>
          <xdr:col>39</xdr:col>
          <xdr:colOff>768433</xdr:colOff>
          <xdr:row>37</xdr:row>
          <xdr:rowOff>210096</xdr:rowOff>
        </xdr:to>
        <xdr:grpSp>
          <xdr:nvGrpSpPr>
            <xdr:cNvPr id="1292" name="그룹 1291">
              <a:extLst>
                <a:ext uri="{FF2B5EF4-FFF2-40B4-BE49-F238E27FC236}">
                  <a16:creationId xmlns:a16="http://schemas.microsoft.com/office/drawing/2014/main" id="{00000000-0008-0000-0000-00000C050000}"/>
                </a:ext>
              </a:extLst>
            </xdr:cNvPr>
            <xdr:cNvGrpSpPr/>
          </xdr:nvGrpSpPr>
          <xdr:grpSpPr>
            <a:xfrm>
              <a:off x="24547287" y="11941630"/>
              <a:ext cx="626917" cy="144780"/>
              <a:chOff x="19397587" y="0"/>
              <a:chExt cx="3037185" cy="0"/>
            </a:xfrm>
          </xdr:grpSpPr>
          <xdr:sp macro="" textlink="">
            <xdr:nvSpPr>
              <xdr:cNvPr id="13263" name="Button 1999" hidden="1">
                <a:extLst>
                  <a:ext uri="{63B3BB69-23CF-44E3-9099-C40C66FF867C}">
                    <a14:compatExt spid="_x0000_s13263"/>
                  </a:ext>
                  <a:ext uri="{FF2B5EF4-FFF2-40B4-BE49-F238E27FC236}">
                    <a16:creationId xmlns:a16="http://schemas.microsoft.com/office/drawing/2014/main" id="{00000000-0008-0000-0000-0000CF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64" name="Button 2000" hidden="1">
                <a:extLst>
                  <a:ext uri="{63B3BB69-23CF-44E3-9099-C40C66FF867C}">
                    <a14:compatExt spid="_x0000_s13264"/>
                  </a:ext>
                  <a:ext uri="{FF2B5EF4-FFF2-40B4-BE49-F238E27FC236}">
                    <a16:creationId xmlns:a16="http://schemas.microsoft.com/office/drawing/2014/main" id="{00000000-0008-0000-0000-0000D0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38</xdr:row>
          <xdr:rowOff>65316</xdr:rowOff>
        </xdr:from>
        <xdr:to>
          <xdr:col>39</xdr:col>
          <xdr:colOff>768433</xdr:colOff>
          <xdr:row>38</xdr:row>
          <xdr:rowOff>232956</xdr:rowOff>
        </xdr:to>
        <xdr:grpSp>
          <xdr:nvGrpSpPr>
            <xdr:cNvPr id="1295" name="그룹 1294">
              <a:extLst>
                <a:ext uri="{FF2B5EF4-FFF2-40B4-BE49-F238E27FC236}">
                  <a16:creationId xmlns:a16="http://schemas.microsoft.com/office/drawing/2014/main" id="{00000000-0008-0000-0000-00000F050000}"/>
                </a:ext>
              </a:extLst>
            </xdr:cNvPr>
            <xdr:cNvGrpSpPr/>
          </xdr:nvGrpSpPr>
          <xdr:grpSpPr>
            <a:xfrm>
              <a:off x="24547287" y="12159345"/>
              <a:ext cx="626917" cy="167640"/>
              <a:chOff x="19397587" y="0"/>
              <a:chExt cx="3037185" cy="0"/>
            </a:xfrm>
          </xdr:grpSpPr>
          <xdr:sp macro="" textlink="">
            <xdr:nvSpPr>
              <xdr:cNvPr id="13265" name="Button 2001" hidden="1">
                <a:extLst>
                  <a:ext uri="{63B3BB69-23CF-44E3-9099-C40C66FF867C}">
                    <a14:compatExt spid="_x0000_s13265"/>
                  </a:ext>
                  <a:ext uri="{FF2B5EF4-FFF2-40B4-BE49-F238E27FC236}">
                    <a16:creationId xmlns:a16="http://schemas.microsoft.com/office/drawing/2014/main" id="{00000000-0008-0000-0000-0000D1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66" name="Button 2002" hidden="1">
                <a:extLst>
                  <a:ext uri="{63B3BB69-23CF-44E3-9099-C40C66FF867C}">
                    <a14:compatExt spid="_x0000_s13266"/>
                  </a:ext>
                  <a:ext uri="{FF2B5EF4-FFF2-40B4-BE49-F238E27FC236}">
                    <a16:creationId xmlns:a16="http://schemas.microsoft.com/office/drawing/2014/main" id="{00000000-0008-0000-0000-0000D2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39</xdr:row>
          <xdr:rowOff>65316</xdr:rowOff>
        </xdr:from>
        <xdr:to>
          <xdr:col>39</xdr:col>
          <xdr:colOff>768433</xdr:colOff>
          <xdr:row>40</xdr:row>
          <xdr:rowOff>2</xdr:rowOff>
        </xdr:to>
        <xdr:grpSp>
          <xdr:nvGrpSpPr>
            <xdr:cNvPr id="1298" name="그룹 1297">
              <a:extLst>
                <a:ext uri="{FF2B5EF4-FFF2-40B4-BE49-F238E27FC236}">
                  <a16:creationId xmlns:a16="http://schemas.microsoft.com/office/drawing/2014/main" id="{00000000-0008-0000-0000-000012050000}"/>
                </a:ext>
              </a:extLst>
            </xdr:cNvPr>
            <xdr:cNvGrpSpPr/>
          </xdr:nvGrpSpPr>
          <xdr:grpSpPr>
            <a:xfrm>
              <a:off x="24547287" y="12529459"/>
              <a:ext cx="626917" cy="152400"/>
              <a:chOff x="19397587" y="0"/>
              <a:chExt cx="3037185" cy="0"/>
            </a:xfrm>
          </xdr:grpSpPr>
          <xdr:sp macro="" textlink="">
            <xdr:nvSpPr>
              <xdr:cNvPr id="13267" name="Button 2003" hidden="1">
                <a:extLst>
                  <a:ext uri="{63B3BB69-23CF-44E3-9099-C40C66FF867C}">
                    <a14:compatExt spid="_x0000_s13267"/>
                  </a:ext>
                  <a:ext uri="{FF2B5EF4-FFF2-40B4-BE49-F238E27FC236}">
                    <a16:creationId xmlns:a16="http://schemas.microsoft.com/office/drawing/2014/main" id="{00000000-0008-0000-0000-0000D3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68" name="Button 2004" hidden="1">
                <a:extLst>
                  <a:ext uri="{63B3BB69-23CF-44E3-9099-C40C66FF867C}">
                    <a14:compatExt spid="_x0000_s13268"/>
                  </a:ext>
                  <a:ext uri="{FF2B5EF4-FFF2-40B4-BE49-F238E27FC236}">
                    <a16:creationId xmlns:a16="http://schemas.microsoft.com/office/drawing/2014/main" id="{00000000-0008-0000-0000-0000D4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40</xdr:row>
          <xdr:rowOff>65316</xdr:rowOff>
        </xdr:from>
        <xdr:to>
          <xdr:col>39</xdr:col>
          <xdr:colOff>768433</xdr:colOff>
          <xdr:row>41</xdr:row>
          <xdr:rowOff>2</xdr:rowOff>
        </xdr:to>
        <xdr:grpSp>
          <xdr:nvGrpSpPr>
            <xdr:cNvPr id="1301" name="그룹 1300">
              <a:extLst>
                <a:ext uri="{FF2B5EF4-FFF2-40B4-BE49-F238E27FC236}">
                  <a16:creationId xmlns:a16="http://schemas.microsoft.com/office/drawing/2014/main" id="{00000000-0008-0000-0000-000015050000}"/>
                </a:ext>
              </a:extLst>
            </xdr:cNvPr>
            <xdr:cNvGrpSpPr/>
          </xdr:nvGrpSpPr>
          <xdr:grpSpPr>
            <a:xfrm>
              <a:off x="24547287" y="12747173"/>
              <a:ext cx="626917" cy="152400"/>
              <a:chOff x="21808043" y="18909312"/>
              <a:chExt cx="626917" cy="167640"/>
            </a:xfrm>
          </xdr:grpSpPr>
          <xdr:sp macro="" textlink="">
            <xdr:nvSpPr>
              <xdr:cNvPr id="13269" name="Button 2005" hidden="1">
                <a:extLst>
                  <a:ext uri="{63B3BB69-23CF-44E3-9099-C40C66FF867C}">
                    <a14:compatExt spid="_x0000_s13269"/>
                  </a:ext>
                  <a:ext uri="{FF2B5EF4-FFF2-40B4-BE49-F238E27FC236}">
                    <a16:creationId xmlns:a16="http://schemas.microsoft.com/office/drawing/2014/main" id="{00000000-0008-0000-0000-0000D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70" name="Button 2006" hidden="1">
                <a:extLst>
                  <a:ext uri="{63B3BB69-23CF-44E3-9099-C40C66FF867C}">
                    <a14:compatExt spid="_x0000_s13270"/>
                  </a:ext>
                  <a:ext uri="{FF2B5EF4-FFF2-40B4-BE49-F238E27FC236}">
                    <a16:creationId xmlns:a16="http://schemas.microsoft.com/office/drawing/2014/main" id="{00000000-0008-0000-0000-0000D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41</xdr:row>
          <xdr:rowOff>65316</xdr:rowOff>
        </xdr:from>
        <xdr:to>
          <xdr:col>39</xdr:col>
          <xdr:colOff>768433</xdr:colOff>
          <xdr:row>41</xdr:row>
          <xdr:rowOff>232956</xdr:rowOff>
        </xdr:to>
        <xdr:grpSp>
          <xdr:nvGrpSpPr>
            <xdr:cNvPr id="1304" name="그룹 1303">
              <a:extLst>
                <a:ext uri="{FF2B5EF4-FFF2-40B4-BE49-F238E27FC236}">
                  <a16:creationId xmlns:a16="http://schemas.microsoft.com/office/drawing/2014/main" id="{00000000-0008-0000-0000-000018050000}"/>
                </a:ext>
              </a:extLst>
            </xdr:cNvPr>
            <xdr:cNvGrpSpPr/>
          </xdr:nvGrpSpPr>
          <xdr:grpSpPr>
            <a:xfrm>
              <a:off x="24547287" y="12964887"/>
              <a:ext cx="626917" cy="167640"/>
              <a:chOff x="21808043" y="18909312"/>
              <a:chExt cx="626917" cy="167640"/>
            </a:xfrm>
          </xdr:grpSpPr>
          <xdr:sp macro="" textlink="">
            <xdr:nvSpPr>
              <xdr:cNvPr id="13271" name="Button 2007" hidden="1">
                <a:extLst>
                  <a:ext uri="{63B3BB69-23CF-44E3-9099-C40C66FF867C}">
                    <a14:compatExt spid="_x0000_s13271"/>
                  </a:ext>
                  <a:ext uri="{FF2B5EF4-FFF2-40B4-BE49-F238E27FC236}">
                    <a16:creationId xmlns:a16="http://schemas.microsoft.com/office/drawing/2014/main" id="{00000000-0008-0000-0000-0000D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72" name="Button 2008" hidden="1">
                <a:extLst>
                  <a:ext uri="{63B3BB69-23CF-44E3-9099-C40C66FF867C}">
                    <a14:compatExt spid="_x0000_s13272"/>
                  </a:ext>
                  <a:ext uri="{FF2B5EF4-FFF2-40B4-BE49-F238E27FC236}">
                    <a16:creationId xmlns:a16="http://schemas.microsoft.com/office/drawing/2014/main" id="{00000000-0008-0000-0000-0000D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42</xdr:row>
          <xdr:rowOff>65316</xdr:rowOff>
        </xdr:from>
        <xdr:to>
          <xdr:col>39</xdr:col>
          <xdr:colOff>768433</xdr:colOff>
          <xdr:row>43</xdr:row>
          <xdr:rowOff>1</xdr:rowOff>
        </xdr:to>
        <xdr:grpSp>
          <xdr:nvGrpSpPr>
            <xdr:cNvPr id="1310" name="그룹 1309">
              <a:extLst>
                <a:ext uri="{FF2B5EF4-FFF2-40B4-BE49-F238E27FC236}">
                  <a16:creationId xmlns:a16="http://schemas.microsoft.com/office/drawing/2014/main" id="{00000000-0008-0000-0000-00001E050000}"/>
                </a:ext>
              </a:extLst>
            </xdr:cNvPr>
            <xdr:cNvGrpSpPr/>
          </xdr:nvGrpSpPr>
          <xdr:grpSpPr>
            <a:xfrm>
              <a:off x="24547287" y="13280573"/>
              <a:ext cx="626917" cy="152399"/>
              <a:chOff x="19397587" y="0"/>
              <a:chExt cx="3037185" cy="0"/>
            </a:xfrm>
          </xdr:grpSpPr>
          <xdr:sp macro="" textlink="">
            <xdr:nvSpPr>
              <xdr:cNvPr id="13275" name="Button 2011" hidden="1">
                <a:extLst>
                  <a:ext uri="{63B3BB69-23CF-44E3-9099-C40C66FF867C}">
                    <a14:compatExt spid="_x0000_s13275"/>
                  </a:ext>
                  <a:ext uri="{FF2B5EF4-FFF2-40B4-BE49-F238E27FC236}">
                    <a16:creationId xmlns:a16="http://schemas.microsoft.com/office/drawing/2014/main" id="{00000000-0008-0000-0000-0000DB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76" name="Button 2012" hidden="1">
                <a:extLst>
                  <a:ext uri="{63B3BB69-23CF-44E3-9099-C40C66FF867C}">
                    <a14:compatExt spid="_x0000_s13276"/>
                  </a:ext>
                  <a:ext uri="{FF2B5EF4-FFF2-40B4-BE49-F238E27FC236}">
                    <a16:creationId xmlns:a16="http://schemas.microsoft.com/office/drawing/2014/main" id="{00000000-0008-0000-0000-0000DC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43</xdr:row>
          <xdr:rowOff>65316</xdr:rowOff>
        </xdr:from>
        <xdr:to>
          <xdr:col>39</xdr:col>
          <xdr:colOff>768433</xdr:colOff>
          <xdr:row>44</xdr:row>
          <xdr:rowOff>1091</xdr:rowOff>
        </xdr:to>
        <xdr:grpSp>
          <xdr:nvGrpSpPr>
            <xdr:cNvPr id="1313" name="그룹 1312">
              <a:extLst>
                <a:ext uri="{FF2B5EF4-FFF2-40B4-BE49-F238E27FC236}">
                  <a16:creationId xmlns:a16="http://schemas.microsoft.com/office/drawing/2014/main" id="{00000000-0008-0000-0000-000021050000}"/>
                </a:ext>
              </a:extLst>
            </xdr:cNvPr>
            <xdr:cNvGrpSpPr/>
          </xdr:nvGrpSpPr>
          <xdr:grpSpPr>
            <a:xfrm>
              <a:off x="24547287" y="13498287"/>
              <a:ext cx="626917" cy="99061"/>
              <a:chOff x="19397587" y="0"/>
              <a:chExt cx="3037185" cy="0"/>
            </a:xfrm>
          </xdr:grpSpPr>
          <xdr:sp macro="" textlink="">
            <xdr:nvSpPr>
              <xdr:cNvPr id="13277" name="Button 2013" hidden="1">
                <a:extLst>
                  <a:ext uri="{63B3BB69-23CF-44E3-9099-C40C66FF867C}">
                    <a14:compatExt spid="_x0000_s13277"/>
                  </a:ext>
                  <a:ext uri="{FF2B5EF4-FFF2-40B4-BE49-F238E27FC236}">
                    <a16:creationId xmlns:a16="http://schemas.microsoft.com/office/drawing/2014/main" id="{00000000-0008-0000-0000-0000DD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78" name="Button 2014" hidden="1">
                <a:extLst>
                  <a:ext uri="{63B3BB69-23CF-44E3-9099-C40C66FF867C}">
                    <a14:compatExt spid="_x0000_s13278"/>
                  </a:ext>
                  <a:ext uri="{FF2B5EF4-FFF2-40B4-BE49-F238E27FC236}">
                    <a16:creationId xmlns:a16="http://schemas.microsoft.com/office/drawing/2014/main" id="{00000000-0008-0000-0000-0000DE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44</xdr:row>
          <xdr:rowOff>65316</xdr:rowOff>
        </xdr:from>
        <xdr:to>
          <xdr:col>39</xdr:col>
          <xdr:colOff>768433</xdr:colOff>
          <xdr:row>45</xdr:row>
          <xdr:rowOff>1090</xdr:rowOff>
        </xdr:to>
        <xdr:grpSp>
          <xdr:nvGrpSpPr>
            <xdr:cNvPr id="1316" name="그룹 1315">
              <a:extLst>
                <a:ext uri="{FF2B5EF4-FFF2-40B4-BE49-F238E27FC236}">
                  <a16:creationId xmlns:a16="http://schemas.microsoft.com/office/drawing/2014/main" id="{00000000-0008-0000-0000-000024050000}"/>
                </a:ext>
              </a:extLst>
            </xdr:cNvPr>
            <xdr:cNvGrpSpPr/>
          </xdr:nvGrpSpPr>
          <xdr:grpSpPr>
            <a:xfrm>
              <a:off x="24547287" y="13661573"/>
              <a:ext cx="626917" cy="99060"/>
              <a:chOff x="19397587" y="0"/>
              <a:chExt cx="3037185" cy="0"/>
            </a:xfrm>
          </xdr:grpSpPr>
          <xdr:sp macro="" textlink="">
            <xdr:nvSpPr>
              <xdr:cNvPr id="13279" name="Button 2015" hidden="1">
                <a:extLst>
                  <a:ext uri="{63B3BB69-23CF-44E3-9099-C40C66FF867C}">
                    <a14:compatExt spid="_x0000_s13279"/>
                  </a:ext>
                  <a:ext uri="{FF2B5EF4-FFF2-40B4-BE49-F238E27FC236}">
                    <a16:creationId xmlns:a16="http://schemas.microsoft.com/office/drawing/2014/main" id="{00000000-0008-0000-0000-0000DF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80" name="Button 2016" hidden="1">
                <a:extLst>
                  <a:ext uri="{63B3BB69-23CF-44E3-9099-C40C66FF867C}">
                    <a14:compatExt spid="_x0000_s13280"/>
                  </a:ext>
                  <a:ext uri="{FF2B5EF4-FFF2-40B4-BE49-F238E27FC236}">
                    <a16:creationId xmlns:a16="http://schemas.microsoft.com/office/drawing/2014/main" id="{00000000-0008-0000-0000-0000E0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45</xdr:row>
          <xdr:rowOff>65316</xdr:rowOff>
        </xdr:from>
        <xdr:to>
          <xdr:col>39</xdr:col>
          <xdr:colOff>768433</xdr:colOff>
          <xdr:row>46</xdr:row>
          <xdr:rowOff>1090</xdr:rowOff>
        </xdr:to>
        <xdr:grpSp>
          <xdr:nvGrpSpPr>
            <xdr:cNvPr id="1319" name="그룹 1318">
              <a:extLst>
                <a:ext uri="{FF2B5EF4-FFF2-40B4-BE49-F238E27FC236}">
                  <a16:creationId xmlns:a16="http://schemas.microsoft.com/office/drawing/2014/main" id="{00000000-0008-0000-0000-000027050000}"/>
                </a:ext>
              </a:extLst>
            </xdr:cNvPr>
            <xdr:cNvGrpSpPr/>
          </xdr:nvGrpSpPr>
          <xdr:grpSpPr>
            <a:xfrm>
              <a:off x="24547287" y="13824859"/>
              <a:ext cx="626917" cy="99060"/>
              <a:chOff x="19397587" y="0"/>
              <a:chExt cx="3037185" cy="0"/>
            </a:xfrm>
          </xdr:grpSpPr>
          <xdr:sp macro="" textlink="">
            <xdr:nvSpPr>
              <xdr:cNvPr id="13281" name="Button 2017" hidden="1">
                <a:extLst>
                  <a:ext uri="{63B3BB69-23CF-44E3-9099-C40C66FF867C}">
                    <a14:compatExt spid="_x0000_s13281"/>
                  </a:ext>
                  <a:ext uri="{FF2B5EF4-FFF2-40B4-BE49-F238E27FC236}">
                    <a16:creationId xmlns:a16="http://schemas.microsoft.com/office/drawing/2014/main" id="{00000000-0008-0000-0000-0000E133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82" name="Button 2018" hidden="1">
                <a:extLst>
                  <a:ext uri="{63B3BB69-23CF-44E3-9099-C40C66FF867C}">
                    <a14:compatExt spid="_x0000_s13282"/>
                  </a:ext>
                  <a:ext uri="{FF2B5EF4-FFF2-40B4-BE49-F238E27FC236}">
                    <a16:creationId xmlns:a16="http://schemas.microsoft.com/office/drawing/2014/main" id="{00000000-0008-0000-0000-0000E233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46</xdr:row>
          <xdr:rowOff>65316</xdr:rowOff>
        </xdr:from>
        <xdr:to>
          <xdr:col>39</xdr:col>
          <xdr:colOff>768433</xdr:colOff>
          <xdr:row>47</xdr:row>
          <xdr:rowOff>1090</xdr:rowOff>
        </xdr:to>
        <xdr:grpSp>
          <xdr:nvGrpSpPr>
            <xdr:cNvPr id="1322" name="그룹 1321">
              <a:extLst>
                <a:ext uri="{FF2B5EF4-FFF2-40B4-BE49-F238E27FC236}">
                  <a16:creationId xmlns:a16="http://schemas.microsoft.com/office/drawing/2014/main" id="{00000000-0008-0000-0000-00002A050000}"/>
                </a:ext>
              </a:extLst>
            </xdr:cNvPr>
            <xdr:cNvGrpSpPr/>
          </xdr:nvGrpSpPr>
          <xdr:grpSpPr>
            <a:xfrm>
              <a:off x="24547287" y="13988145"/>
              <a:ext cx="626917" cy="99059"/>
              <a:chOff x="21808043" y="18909312"/>
              <a:chExt cx="626917" cy="167640"/>
            </a:xfrm>
          </xdr:grpSpPr>
          <xdr:sp macro="" textlink="">
            <xdr:nvSpPr>
              <xdr:cNvPr id="13283" name="Button 2019" hidden="1">
                <a:extLst>
                  <a:ext uri="{63B3BB69-23CF-44E3-9099-C40C66FF867C}">
                    <a14:compatExt spid="_x0000_s13283"/>
                  </a:ext>
                  <a:ext uri="{FF2B5EF4-FFF2-40B4-BE49-F238E27FC236}">
                    <a16:creationId xmlns:a16="http://schemas.microsoft.com/office/drawing/2014/main" id="{00000000-0008-0000-0000-0000E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84" name="Button 2020" hidden="1">
                <a:extLst>
                  <a:ext uri="{63B3BB69-23CF-44E3-9099-C40C66FF867C}">
                    <a14:compatExt spid="_x0000_s13284"/>
                  </a:ext>
                  <a:ext uri="{FF2B5EF4-FFF2-40B4-BE49-F238E27FC236}">
                    <a16:creationId xmlns:a16="http://schemas.microsoft.com/office/drawing/2014/main" id="{00000000-0008-0000-0000-0000E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47</xdr:row>
          <xdr:rowOff>65316</xdr:rowOff>
        </xdr:from>
        <xdr:to>
          <xdr:col>39</xdr:col>
          <xdr:colOff>768433</xdr:colOff>
          <xdr:row>47</xdr:row>
          <xdr:rowOff>232956</xdr:rowOff>
        </xdr:to>
        <xdr:grpSp>
          <xdr:nvGrpSpPr>
            <xdr:cNvPr id="1325" name="그룹 1324">
              <a:extLst>
                <a:ext uri="{FF2B5EF4-FFF2-40B4-BE49-F238E27FC236}">
                  <a16:creationId xmlns:a16="http://schemas.microsoft.com/office/drawing/2014/main" id="{00000000-0008-0000-0000-00002D050000}"/>
                </a:ext>
              </a:extLst>
            </xdr:cNvPr>
            <xdr:cNvGrpSpPr/>
          </xdr:nvGrpSpPr>
          <xdr:grpSpPr>
            <a:xfrm>
              <a:off x="24547287" y="14151430"/>
              <a:ext cx="626917" cy="167640"/>
              <a:chOff x="21808043" y="18909312"/>
              <a:chExt cx="626917" cy="167640"/>
            </a:xfrm>
          </xdr:grpSpPr>
          <xdr:sp macro="" textlink="">
            <xdr:nvSpPr>
              <xdr:cNvPr id="13285" name="Button 2021" hidden="1">
                <a:extLst>
                  <a:ext uri="{63B3BB69-23CF-44E3-9099-C40C66FF867C}">
                    <a14:compatExt spid="_x0000_s13285"/>
                  </a:ext>
                  <a:ext uri="{FF2B5EF4-FFF2-40B4-BE49-F238E27FC236}">
                    <a16:creationId xmlns:a16="http://schemas.microsoft.com/office/drawing/2014/main" id="{00000000-0008-0000-0000-0000E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86" name="Button 2022" hidden="1">
                <a:extLst>
                  <a:ext uri="{63B3BB69-23CF-44E3-9099-C40C66FF867C}">
                    <a14:compatExt spid="_x0000_s13286"/>
                  </a:ext>
                  <a:ext uri="{FF2B5EF4-FFF2-40B4-BE49-F238E27FC236}">
                    <a16:creationId xmlns:a16="http://schemas.microsoft.com/office/drawing/2014/main" id="{00000000-0008-0000-0000-0000E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48</xdr:row>
          <xdr:rowOff>65316</xdr:rowOff>
        </xdr:from>
        <xdr:to>
          <xdr:col>39</xdr:col>
          <xdr:colOff>768433</xdr:colOff>
          <xdr:row>48</xdr:row>
          <xdr:rowOff>232956</xdr:rowOff>
        </xdr:to>
        <xdr:grpSp>
          <xdr:nvGrpSpPr>
            <xdr:cNvPr id="1328" name="그룹 1327">
              <a:extLst>
                <a:ext uri="{FF2B5EF4-FFF2-40B4-BE49-F238E27FC236}">
                  <a16:creationId xmlns:a16="http://schemas.microsoft.com/office/drawing/2014/main" id="{00000000-0008-0000-0000-000030050000}"/>
                </a:ext>
              </a:extLst>
            </xdr:cNvPr>
            <xdr:cNvGrpSpPr/>
          </xdr:nvGrpSpPr>
          <xdr:grpSpPr>
            <a:xfrm>
              <a:off x="24547287" y="14467116"/>
              <a:ext cx="626917" cy="167640"/>
              <a:chOff x="21808043" y="18909312"/>
              <a:chExt cx="626917" cy="167640"/>
            </a:xfrm>
          </xdr:grpSpPr>
          <xdr:sp macro="" textlink="">
            <xdr:nvSpPr>
              <xdr:cNvPr id="13287" name="Button 2023" hidden="1">
                <a:extLst>
                  <a:ext uri="{63B3BB69-23CF-44E3-9099-C40C66FF867C}">
                    <a14:compatExt spid="_x0000_s13287"/>
                  </a:ext>
                  <a:ext uri="{FF2B5EF4-FFF2-40B4-BE49-F238E27FC236}">
                    <a16:creationId xmlns:a16="http://schemas.microsoft.com/office/drawing/2014/main" id="{00000000-0008-0000-0000-0000E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88" name="Button 2024" hidden="1">
                <a:extLst>
                  <a:ext uri="{63B3BB69-23CF-44E3-9099-C40C66FF867C}">
                    <a14:compatExt spid="_x0000_s13288"/>
                  </a:ext>
                  <a:ext uri="{FF2B5EF4-FFF2-40B4-BE49-F238E27FC236}">
                    <a16:creationId xmlns:a16="http://schemas.microsoft.com/office/drawing/2014/main" id="{00000000-0008-0000-0000-0000E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49</xdr:row>
          <xdr:rowOff>65316</xdr:rowOff>
        </xdr:from>
        <xdr:to>
          <xdr:col>39</xdr:col>
          <xdr:colOff>768433</xdr:colOff>
          <xdr:row>49</xdr:row>
          <xdr:rowOff>232956</xdr:rowOff>
        </xdr:to>
        <xdr:grpSp>
          <xdr:nvGrpSpPr>
            <xdr:cNvPr id="1331" name="그룹 1330">
              <a:extLst>
                <a:ext uri="{FF2B5EF4-FFF2-40B4-BE49-F238E27FC236}">
                  <a16:creationId xmlns:a16="http://schemas.microsoft.com/office/drawing/2014/main" id="{00000000-0008-0000-0000-000033050000}"/>
                </a:ext>
              </a:extLst>
            </xdr:cNvPr>
            <xdr:cNvGrpSpPr/>
          </xdr:nvGrpSpPr>
          <xdr:grpSpPr>
            <a:xfrm>
              <a:off x="24547287" y="14782802"/>
              <a:ext cx="626917" cy="167640"/>
              <a:chOff x="21808043" y="18909312"/>
              <a:chExt cx="626917" cy="167640"/>
            </a:xfrm>
          </xdr:grpSpPr>
          <xdr:sp macro="" textlink="">
            <xdr:nvSpPr>
              <xdr:cNvPr id="13289" name="Button 2025" hidden="1">
                <a:extLst>
                  <a:ext uri="{63B3BB69-23CF-44E3-9099-C40C66FF867C}">
                    <a14:compatExt spid="_x0000_s13289"/>
                  </a:ext>
                  <a:ext uri="{FF2B5EF4-FFF2-40B4-BE49-F238E27FC236}">
                    <a16:creationId xmlns:a16="http://schemas.microsoft.com/office/drawing/2014/main" id="{00000000-0008-0000-0000-0000E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90" name="Button 2026" hidden="1">
                <a:extLst>
                  <a:ext uri="{63B3BB69-23CF-44E3-9099-C40C66FF867C}">
                    <a14:compatExt spid="_x0000_s13290"/>
                  </a:ext>
                  <a:ext uri="{FF2B5EF4-FFF2-40B4-BE49-F238E27FC236}">
                    <a16:creationId xmlns:a16="http://schemas.microsoft.com/office/drawing/2014/main" id="{00000000-0008-0000-0000-0000E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50</xdr:row>
          <xdr:rowOff>65316</xdr:rowOff>
        </xdr:from>
        <xdr:to>
          <xdr:col>39</xdr:col>
          <xdr:colOff>768433</xdr:colOff>
          <xdr:row>50</xdr:row>
          <xdr:rowOff>232956</xdr:rowOff>
        </xdr:to>
        <xdr:grpSp>
          <xdr:nvGrpSpPr>
            <xdr:cNvPr id="1334" name="그룹 1333">
              <a:extLst>
                <a:ext uri="{FF2B5EF4-FFF2-40B4-BE49-F238E27FC236}">
                  <a16:creationId xmlns:a16="http://schemas.microsoft.com/office/drawing/2014/main" id="{00000000-0008-0000-0000-000036050000}"/>
                </a:ext>
              </a:extLst>
            </xdr:cNvPr>
            <xdr:cNvGrpSpPr/>
          </xdr:nvGrpSpPr>
          <xdr:grpSpPr>
            <a:xfrm>
              <a:off x="24547287" y="15098487"/>
              <a:ext cx="626917" cy="167640"/>
              <a:chOff x="21808043" y="18909312"/>
              <a:chExt cx="626917" cy="167640"/>
            </a:xfrm>
          </xdr:grpSpPr>
          <xdr:sp macro="" textlink="">
            <xdr:nvSpPr>
              <xdr:cNvPr id="13291" name="Button 2027" hidden="1">
                <a:extLst>
                  <a:ext uri="{63B3BB69-23CF-44E3-9099-C40C66FF867C}">
                    <a14:compatExt spid="_x0000_s13291"/>
                  </a:ext>
                  <a:ext uri="{FF2B5EF4-FFF2-40B4-BE49-F238E27FC236}">
                    <a16:creationId xmlns:a16="http://schemas.microsoft.com/office/drawing/2014/main" id="{00000000-0008-0000-0000-0000EB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92" name="Button 2028" hidden="1">
                <a:extLst>
                  <a:ext uri="{63B3BB69-23CF-44E3-9099-C40C66FF867C}">
                    <a14:compatExt spid="_x0000_s13292"/>
                  </a:ext>
                  <a:ext uri="{FF2B5EF4-FFF2-40B4-BE49-F238E27FC236}">
                    <a16:creationId xmlns:a16="http://schemas.microsoft.com/office/drawing/2014/main" id="{00000000-0008-0000-0000-0000EC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51</xdr:row>
          <xdr:rowOff>65316</xdr:rowOff>
        </xdr:from>
        <xdr:to>
          <xdr:col>39</xdr:col>
          <xdr:colOff>768433</xdr:colOff>
          <xdr:row>51</xdr:row>
          <xdr:rowOff>232956</xdr:rowOff>
        </xdr:to>
        <xdr:grpSp>
          <xdr:nvGrpSpPr>
            <xdr:cNvPr id="1337" name="그룹 1336">
              <a:extLst>
                <a:ext uri="{FF2B5EF4-FFF2-40B4-BE49-F238E27FC236}">
                  <a16:creationId xmlns:a16="http://schemas.microsoft.com/office/drawing/2014/main" id="{00000000-0008-0000-0000-000039050000}"/>
                </a:ext>
              </a:extLst>
            </xdr:cNvPr>
            <xdr:cNvGrpSpPr/>
          </xdr:nvGrpSpPr>
          <xdr:grpSpPr>
            <a:xfrm>
              <a:off x="24547287" y="15414173"/>
              <a:ext cx="626917" cy="167640"/>
              <a:chOff x="21808043" y="18909312"/>
              <a:chExt cx="626917" cy="167640"/>
            </a:xfrm>
          </xdr:grpSpPr>
          <xdr:sp macro="" textlink="">
            <xdr:nvSpPr>
              <xdr:cNvPr id="13293" name="Button 2029" hidden="1">
                <a:extLst>
                  <a:ext uri="{63B3BB69-23CF-44E3-9099-C40C66FF867C}">
                    <a14:compatExt spid="_x0000_s13293"/>
                  </a:ext>
                  <a:ext uri="{FF2B5EF4-FFF2-40B4-BE49-F238E27FC236}">
                    <a16:creationId xmlns:a16="http://schemas.microsoft.com/office/drawing/2014/main" id="{00000000-0008-0000-0000-0000ED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94" name="Button 2030" hidden="1">
                <a:extLst>
                  <a:ext uri="{63B3BB69-23CF-44E3-9099-C40C66FF867C}">
                    <a14:compatExt spid="_x0000_s13294"/>
                  </a:ext>
                  <a:ext uri="{FF2B5EF4-FFF2-40B4-BE49-F238E27FC236}">
                    <a16:creationId xmlns:a16="http://schemas.microsoft.com/office/drawing/2014/main" id="{00000000-0008-0000-0000-0000EE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52</xdr:row>
          <xdr:rowOff>65316</xdr:rowOff>
        </xdr:from>
        <xdr:to>
          <xdr:col>39</xdr:col>
          <xdr:colOff>768433</xdr:colOff>
          <xdr:row>52</xdr:row>
          <xdr:rowOff>232956</xdr:rowOff>
        </xdr:to>
        <xdr:grpSp>
          <xdr:nvGrpSpPr>
            <xdr:cNvPr id="1341" name="그룹 1340">
              <a:extLst>
                <a:ext uri="{FF2B5EF4-FFF2-40B4-BE49-F238E27FC236}">
                  <a16:creationId xmlns:a16="http://schemas.microsoft.com/office/drawing/2014/main" id="{00000000-0008-0000-0000-00003D050000}"/>
                </a:ext>
              </a:extLst>
            </xdr:cNvPr>
            <xdr:cNvGrpSpPr/>
          </xdr:nvGrpSpPr>
          <xdr:grpSpPr>
            <a:xfrm>
              <a:off x="24547287" y="15729859"/>
              <a:ext cx="626917" cy="167640"/>
              <a:chOff x="21808043" y="18909312"/>
              <a:chExt cx="626917" cy="167640"/>
            </a:xfrm>
          </xdr:grpSpPr>
          <xdr:sp macro="" textlink="">
            <xdr:nvSpPr>
              <xdr:cNvPr id="13295" name="Button 2031" hidden="1">
                <a:extLst>
                  <a:ext uri="{63B3BB69-23CF-44E3-9099-C40C66FF867C}">
                    <a14:compatExt spid="_x0000_s13295"/>
                  </a:ext>
                  <a:ext uri="{FF2B5EF4-FFF2-40B4-BE49-F238E27FC236}">
                    <a16:creationId xmlns:a16="http://schemas.microsoft.com/office/drawing/2014/main" id="{00000000-0008-0000-0000-0000EF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96" name="Button 2032" hidden="1">
                <a:extLst>
                  <a:ext uri="{63B3BB69-23CF-44E3-9099-C40C66FF867C}">
                    <a14:compatExt spid="_x0000_s13296"/>
                  </a:ext>
                  <a:ext uri="{FF2B5EF4-FFF2-40B4-BE49-F238E27FC236}">
                    <a16:creationId xmlns:a16="http://schemas.microsoft.com/office/drawing/2014/main" id="{00000000-0008-0000-0000-0000F0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53</xdr:row>
          <xdr:rowOff>65316</xdr:rowOff>
        </xdr:from>
        <xdr:to>
          <xdr:col>39</xdr:col>
          <xdr:colOff>768433</xdr:colOff>
          <xdr:row>53</xdr:row>
          <xdr:rowOff>232956</xdr:rowOff>
        </xdr:to>
        <xdr:grpSp>
          <xdr:nvGrpSpPr>
            <xdr:cNvPr id="1343" name="그룹 1342">
              <a:extLst>
                <a:ext uri="{FF2B5EF4-FFF2-40B4-BE49-F238E27FC236}">
                  <a16:creationId xmlns:a16="http://schemas.microsoft.com/office/drawing/2014/main" id="{00000000-0008-0000-0000-00003F050000}"/>
                </a:ext>
              </a:extLst>
            </xdr:cNvPr>
            <xdr:cNvGrpSpPr/>
          </xdr:nvGrpSpPr>
          <xdr:grpSpPr>
            <a:xfrm>
              <a:off x="24547287" y="16045545"/>
              <a:ext cx="626917" cy="167640"/>
              <a:chOff x="21808043" y="18909312"/>
              <a:chExt cx="626917" cy="167640"/>
            </a:xfrm>
          </xdr:grpSpPr>
          <xdr:sp macro="" textlink="">
            <xdr:nvSpPr>
              <xdr:cNvPr id="13297" name="Button 2033" hidden="1">
                <a:extLst>
                  <a:ext uri="{63B3BB69-23CF-44E3-9099-C40C66FF867C}">
                    <a14:compatExt spid="_x0000_s13297"/>
                  </a:ext>
                  <a:ext uri="{FF2B5EF4-FFF2-40B4-BE49-F238E27FC236}">
                    <a16:creationId xmlns:a16="http://schemas.microsoft.com/office/drawing/2014/main" id="{00000000-0008-0000-0000-0000F1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298" name="Button 2034" hidden="1">
                <a:extLst>
                  <a:ext uri="{63B3BB69-23CF-44E3-9099-C40C66FF867C}">
                    <a14:compatExt spid="_x0000_s13298"/>
                  </a:ext>
                  <a:ext uri="{FF2B5EF4-FFF2-40B4-BE49-F238E27FC236}">
                    <a16:creationId xmlns:a16="http://schemas.microsoft.com/office/drawing/2014/main" id="{00000000-0008-0000-0000-0000F2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54</xdr:row>
          <xdr:rowOff>65316</xdr:rowOff>
        </xdr:from>
        <xdr:to>
          <xdr:col>39</xdr:col>
          <xdr:colOff>768433</xdr:colOff>
          <xdr:row>54</xdr:row>
          <xdr:rowOff>232956</xdr:rowOff>
        </xdr:to>
        <xdr:grpSp>
          <xdr:nvGrpSpPr>
            <xdr:cNvPr id="1346" name="그룹 1345">
              <a:extLst>
                <a:ext uri="{FF2B5EF4-FFF2-40B4-BE49-F238E27FC236}">
                  <a16:creationId xmlns:a16="http://schemas.microsoft.com/office/drawing/2014/main" id="{00000000-0008-0000-0000-000042050000}"/>
                </a:ext>
              </a:extLst>
            </xdr:cNvPr>
            <xdr:cNvGrpSpPr/>
          </xdr:nvGrpSpPr>
          <xdr:grpSpPr>
            <a:xfrm>
              <a:off x="24547287" y="16361230"/>
              <a:ext cx="626917" cy="167640"/>
              <a:chOff x="21808043" y="18909312"/>
              <a:chExt cx="626917" cy="167640"/>
            </a:xfrm>
          </xdr:grpSpPr>
          <xdr:sp macro="" textlink="">
            <xdr:nvSpPr>
              <xdr:cNvPr id="13299" name="Button 2035" hidden="1">
                <a:extLst>
                  <a:ext uri="{63B3BB69-23CF-44E3-9099-C40C66FF867C}">
                    <a14:compatExt spid="_x0000_s13299"/>
                  </a:ext>
                  <a:ext uri="{FF2B5EF4-FFF2-40B4-BE49-F238E27FC236}">
                    <a16:creationId xmlns:a16="http://schemas.microsoft.com/office/drawing/2014/main" id="{00000000-0008-0000-0000-0000F3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00" name="Button 2036" hidden="1">
                <a:extLst>
                  <a:ext uri="{63B3BB69-23CF-44E3-9099-C40C66FF867C}">
                    <a14:compatExt spid="_x0000_s13300"/>
                  </a:ext>
                  <a:ext uri="{FF2B5EF4-FFF2-40B4-BE49-F238E27FC236}">
                    <a16:creationId xmlns:a16="http://schemas.microsoft.com/office/drawing/2014/main" id="{00000000-0008-0000-0000-0000F4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55</xdr:row>
          <xdr:rowOff>65316</xdr:rowOff>
        </xdr:from>
        <xdr:to>
          <xdr:col>39</xdr:col>
          <xdr:colOff>768433</xdr:colOff>
          <xdr:row>55</xdr:row>
          <xdr:rowOff>232956</xdr:rowOff>
        </xdr:to>
        <xdr:grpSp>
          <xdr:nvGrpSpPr>
            <xdr:cNvPr id="1349" name="그룹 1348">
              <a:extLst>
                <a:ext uri="{FF2B5EF4-FFF2-40B4-BE49-F238E27FC236}">
                  <a16:creationId xmlns:a16="http://schemas.microsoft.com/office/drawing/2014/main" id="{00000000-0008-0000-0000-000045050000}"/>
                </a:ext>
              </a:extLst>
            </xdr:cNvPr>
            <xdr:cNvGrpSpPr/>
          </xdr:nvGrpSpPr>
          <xdr:grpSpPr>
            <a:xfrm>
              <a:off x="24547287" y="16676916"/>
              <a:ext cx="626917" cy="167640"/>
              <a:chOff x="21808043" y="18909312"/>
              <a:chExt cx="626917" cy="167640"/>
            </a:xfrm>
          </xdr:grpSpPr>
          <xdr:sp macro="" textlink="">
            <xdr:nvSpPr>
              <xdr:cNvPr id="13301" name="Button 2037" hidden="1">
                <a:extLst>
                  <a:ext uri="{63B3BB69-23CF-44E3-9099-C40C66FF867C}">
                    <a14:compatExt spid="_x0000_s13301"/>
                  </a:ext>
                  <a:ext uri="{FF2B5EF4-FFF2-40B4-BE49-F238E27FC236}">
                    <a16:creationId xmlns:a16="http://schemas.microsoft.com/office/drawing/2014/main" id="{00000000-0008-0000-0000-0000F5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02" name="Button 2038" hidden="1">
                <a:extLst>
                  <a:ext uri="{63B3BB69-23CF-44E3-9099-C40C66FF867C}">
                    <a14:compatExt spid="_x0000_s13302"/>
                  </a:ext>
                  <a:ext uri="{FF2B5EF4-FFF2-40B4-BE49-F238E27FC236}">
                    <a16:creationId xmlns:a16="http://schemas.microsoft.com/office/drawing/2014/main" id="{00000000-0008-0000-0000-0000F6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56</xdr:row>
          <xdr:rowOff>65316</xdr:rowOff>
        </xdr:from>
        <xdr:to>
          <xdr:col>39</xdr:col>
          <xdr:colOff>768433</xdr:colOff>
          <xdr:row>56</xdr:row>
          <xdr:rowOff>232956</xdr:rowOff>
        </xdr:to>
        <xdr:grpSp>
          <xdr:nvGrpSpPr>
            <xdr:cNvPr id="1352" name="그룹 1351">
              <a:extLst>
                <a:ext uri="{FF2B5EF4-FFF2-40B4-BE49-F238E27FC236}">
                  <a16:creationId xmlns:a16="http://schemas.microsoft.com/office/drawing/2014/main" id="{00000000-0008-0000-0000-000048050000}"/>
                </a:ext>
              </a:extLst>
            </xdr:cNvPr>
            <xdr:cNvGrpSpPr/>
          </xdr:nvGrpSpPr>
          <xdr:grpSpPr>
            <a:xfrm>
              <a:off x="24547287" y="16992602"/>
              <a:ext cx="626917" cy="167640"/>
              <a:chOff x="21808043" y="18909312"/>
              <a:chExt cx="626917" cy="167640"/>
            </a:xfrm>
          </xdr:grpSpPr>
          <xdr:sp macro="" textlink="">
            <xdr:nvSpPr>
              <xdr:cNvPr id="13303" name="Button 2039" hidden="1">
                <a:extLst>
                  <a:ext uri="{63B3BB69-23CF-44E3-9099-C40C66FF867C}">
                    <a14:compatExt spid="_x0000_s13303"/>
                  </a:ext>
                  <a:ext uri="{FF2B5EF4-FFF2-40B4-BE49-F238E27FC236}">
                    <a16:creationId xmlns:a16="http://schemas.microsoft.com/office/drawing/2014/main" id="{00000000-0008-0000-0000-0000F7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04" name="Button 2040" hidden="1">
                <a:extLst>
                  <a:ext uri="{63B3BB69-23CF-44E3-9099-C40C66FF867C}">
                    <a14:compatExt spid="_x0000_s13304"/>
                  </a:ext>
                  <a:ext uri="{FF2B5EF4-FFF2-40B4-BE49-F238E27FC236}">
                    <a16:creationId xmlns:a16="http://schemas.microsoft.com/office/drawing/2014/main" id="{00000000-0008-0000-0000-0000F8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57</xdr:row>
          <xdr:rowOff>65316</xdr:rowOff>
        </xdr:from>
        <xdr:to>
          <xdr:col>39</xdr:col>
          <xdr:colOff>768433</xdr:colOff>
          <xdr:row>57</xdr:row>
          <xdr:rowOff>232956</xdr:rowOff>
        </xdr:to>
        <xdr:grpSp>
          <xdr:nvGrpSpPr>
            <xdr:cNvPr id="1356" name="그룹 1355">
              <a:extLst>
                <a:ext uri="{FF2B5EF4-FFF2-40B4-BE49-F238E27FC236}">
                  <a16:creationId xmlns:a16="http://schemas.microsoft.com/office/drawing/2014/main" id="{00000000-0008-0000-0000-00004C050000}"/>
                </a:ext>
              </a:extLst>
            </xdr:cNvPr>
            <xdr:cNvGrpSpPr/>
          </xdr:nvGrpSpPr>
          <xdr:grpSpPr>
            <a:xfrm>
              <a:off x="24547287" y="17308287"/>
              <a:ext cx="626917" cy="167640"/>
              <a:chOff x="21808043" y="18909312"/>
              <a:chExt cx="626917" cy="167640"/>
            </a:xfrm>
          </xdr:grpSpPr>
          <xdr:sp macro="" textlink="">
            <xdr:nvSpPr>
              <xdr:cNvPr id="13305" name="Button 2041" hidden="1">
                <a:extLst>
                  <a:ext uri="{63B3BB69-23CF-44E3-9099-C40C66FF867C}">
                    <a14:compatExt spid="_x0000_s13305"/>
                  </a:ext>
                  <a:ext uri="{FF2B5EF4-FFF2-40B4-BE49-F238E27FC236}">
                    <a16:creationId xmlns:a16="http://schemas.microsoft.com/office/drawing/2014/main" id="{00000000-0008-0000-0000-0000F9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06" name="Button 2042" hidden="1">
                <a:extLst>
                  <a:ext uri="{63B3BB69-23CF-44E3-9099-C40C66FF867C}">
                    <a14:compatExt spid="_x0000_s13306"/>
                  </a:ext>
                  <a:ext uri="{FF2B5EF4-FFF2-40B4-BE49-F238E27FC236}">
                    <a16:creationId xmlns:a16="http://schemas.microsoft.com/office/drawing/2014/main" id="{00000000-0008-0000-0000-0000FA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58</xdr:row>
          <xdr:rowOff>65316</xdr:rowOff>
        </xdr:from>
        <xdr:to>
          <xdr:col>39</xdr:col>
          <xdr:colOff>768433</xdr:colOff>
          <xdr:row>58</xdr:row>
          <xdr:rowOff>232956</xdr:rowOff>
        </xdr:to>
        <xdr:grpSp>
          <xdr:nvGrpSpPr>
            <xdr:cNvPr id="1358" name="그룹 1357">
              <a:extLst>
                <a:ext uri="{FF2B5EF4-FFF2-40B4-BE49-F238E27FC236}">
                  <a16:creationId xmlns:a16="http://schemas.microsoft.com/office/drawing/2014/main" id="{00000000-0008-0000-0000-00004E050000}"/>
                </a:ext>
              </a:extLst>
            </xdr:cNvPr>
            <xdr:cNvGrpSpPr/>
          </xdr:nvGrpSpPr>
          <xdr:grpSpPr>
            <a:xfrm>
              <a:off x="24547287" y="17623973"/>
              <a:ext cx="626917" cy="167640"/>
              <a:chOff x="21808043" y="18909312"/>
              <a:chExt cx="626917" cy="167640"/>
            </a:xfrm>
          </xdr:grpSpPr>
          <xdr:sp macro="" textlink="">
            <xdr:nvSpPr>
              <xdr:cNvPr id="13307" name="Button 2043" hidden="1">
                <a:extLst>
                  <a:ext uri="{63B3BB69-23CF-44E3-9099-C40C66FF867C}">
                    <a14:compatExt spid="_x0000_s13307"/>
                  </a:ext>
                  <a:ext uri="{FF2B5EF4-FFF2-40B4-BE49-F238E27FC236}">
                    <a16:creationId xmlns:a16="http://schemas.microsoft.com/office/drawing/2014/main" id="{00000000-0008-0000-0000-0000FB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08" name="Button 2044" hidden="1">
                <a:extLst>
                  <a:ext uri="{63B3BB69-23CF-44E3-9099-C40C66FF867C}">
                    <a14:compatExt spid="_x0000_s13308"/>
                  </a:ext>
                  <a:ext uri="{FF2B5EF4-FFF2-40B4-BE49-F238E27FC236}">
                    <a16:creationId xmlns:a16="http://schemas.microsoft.com/office/drawing/2014/main" id="{00000000-0008-0000-0000-0000FC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59</xdr:row>
          <xdr:rowOff>65316</xdr:rowOff>
        </xdr:from>
        <xdr:to>
          <xdr:col>39</xdr:col>
          <xdr:colOff>768433</xdr:colOff>
          <xdr:row>59</xdr:row>
          <xdr:rowOff>232956</xdr:rowOff>
        </xdr:to>
        <xdr:grpSp>
          <xdr:nvGrpSpPr>
            <xdr:cNvPr id="1361" name="그룹 1360">
              <a:extLst>
                <a:ext uri="{FF2B5EF4-FFF2-40B4-BE49-F238E27FC236}">
                  <a16:creationId xmlns:a16="http://schemas.microsoft.com/office/drawing/2014/main" id="{00000000-0008-0000-0000-000051050000}"/>
                </a:ext>
              </a:extLst>
            </xdr:cNvPr>
            <xdr:cNvGrpSpPr/>
          </xdr:nvGrpSpPr>
          <xdr:grpSpPr>
            <a:xfrm>
              <a:off x="24547287" y="17939659"/>
              <a:ext cx="626917" cy="167640"/>
              <a:chOff x="21808043" y="18909312"/>
              <a:chExt cx="626917" cy="167640"/>
            </a:xfrm>
          </xdr:grpSpPr>
          <xdr:sp macro="" textlink="">
            <xdr:nvSpPr>
              <xdr:cNvPr id="13309" name="Button 2045" hidden="1">
                <a:extLst>
                  <a:ext uri="{63B3BB69-23CF-44E3-9099-C40C66FF867C}">
                    <a14:compatExt spid="_x0000_s13309"/>
                  </a:ext>
                  <a:ext uri="{FF2B5EF4-FFF2-40B4-BE49-F238E27FC236}">
                    <a16:creationId xmlns:a16="http://schemas.microsoft.com/office/drawing/2014/main" id="{00000000-0008-0000-0000-0000FD33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3310" name="Button 2046" hidden="1">
                <a:extLst>
                  <a:ext uri="{63B3BB69-23CF-44E3-9099-C40C66FF867C}">
                    <a14:compatExt spid="_x0000_s13310"/>
                  </a:ext>
                  <a:ext uri="{FF2B5EF4-FFF2-40B4-BE49-F238E27FC236}">
                    <a16:creationId xmlns:a16="http://schemas.microsoft.com/office/drawing/2014/main" id="{00000000-0008-0000-0000-0000FE33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64</xdr:row>
          <xdr:rowOff>65316</xdr:rowOff>
        </xdr:from>
        <xdr:to>
          <xdr:col>39</xdr:col>
          <xdr:colOff>768433</xdr:colOff>
          <xdr:row>64</xdr:row>
          <xdr:rowOff>232956</xdr:rowOff>
        </xdr:to>
        <xdr:grpSp>
          <xdr:nvGrpSpPr>
            <xdr:cNvPr id="1364" name="그룹 1363">
              <a:extLst>
                <a:ext uri="{FF2B5EF4-FFF2-40B4-BE49-F238E27FC236}">
                  <a16:creationId xmlns:a16="http://schemas.microsoft.com/office/drawing/2014/main" id="{00000000-0008-0000-0000-000054050000}"/>
                </a:ext>
              </a:extLst>
            </xdr:cNvPr>
            <xdr:cNvGrpSpPr/>
          </xdr:nvGrpSpPr>
          <xdr:grpSpPr>
            <a:xfrm>
              <a:off x="24547287" y="19518087"/>
              <a:ext cx="626917" cy="167640"/>
              <a:chOff x="18625060" y="0"/>
              <a:chExt cx="3809794" cy="167640"/>
            </a:xfrm>
          </xdr:grpSpPr>
          <xdr:sp macro="" textlink="">
            <xdr:nvSpPr>
              <xdr:cNvPr id="13311" name="Button 2047" hidden="1">
                <a:extLst>
                  <a:ext uri="{63B3BB69-23CF-44E3-9099-C40C66FF867C}">
                    <a14:compatExt spid="_x0000_s13311"/>
                  </a:ext>
                  <a:ext uri="{FF2B5EF4-FFF2-40B4-BE49-F238E27FC236}">
                    <a16:creationId xmlns:a16="http://schemas.microsoft.com/office/drawing/2014/main" id="{00000000-0008-0000-0000-0000FF33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32" name="Button 2048" hidden="1">
                <a:extLst>
                  <a:ext uri="{63B3BB69-23CF-44E3-9099-C40C66FF867C}">
                    <a14:compatExt spid="_x0000_s18432"/>
                  </a:ext>
                  <a:ext uri="{FF2B5EF4-FFF2-40B4-BE49-F238E27FC236}">
                    <a16:creationId xmlns:a16="http://schemas.microsoft.com/office/drawing/2014/main" id="{00000000-0008-0000-0000-000000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65</xdr:row>
          <xdr:rowOff>65316</xdr:rowOff>
        </xdr:from>
        <xdr:to>
          <xdr:col>39</xdr:col>
          <xdr:colOff>768433</xdr:colOff>
          <xdr:row>65</xdr:row>
          <xdr:rowOff>232956</xdr:rowOff>
        </xdr:to>
        <xdr:grpSp>
          <xdr:nvGrpSpPr>
            <xdr:cNvPr id="1367" name="그룹 1366">
              <a:extLst>
                <a:ext uri="{FF2B5EF4-FFF2-40B4-BE49-F238E27FC236}">
                  <a16:creationId xmlns:a16="http://schemas.microsoft.com/office/drawing/2014/main" id="{00000000-0008-0000-0000-000057050000}"/>
                </a:ext>
              </a:extLst>
            </xdr:cNvPr>
            <xdr:cNvGrpSpPr/>
          </xdr:nvGrpSpPr>
          <xdr:grpSpPr>
            <a:xfrm>
              <a:off x="24547287" y="19833773"/>
              <a:ext cx="626917" cy="167640"/>
              <a:chOff x="18625060" y="0"/>
              <a:chExt cx="3809794" cy="167640"/>
            </a:xfrm>
          </xdr:grpSpPr>
          <xdr:sp macro="" textlink="">
            <xdr:nvSpPr>
              <xdr:cNvPr id="18433" name="Button 2049"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34" name="Button 2050"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66</xdr:row>
          <xdr:rowOff>65316</xdr:rowOff>
        </xdr:from>
        <xdr:to>
          <xdr:col>39</xdr:col>
          <xdr:colOff>768433</xdr:colOff>
          <xdr:row>66</xdr:row>
          <xdr:rowOff>232956</xdr:rowOff>
        </xdr:to>
        <xdr:grpSp>
          <xdr:nvGrpSpPr>
            <xdr:cNvPr id="1371" name="그룹 1370">
              <a:extLst>
                <a:ext uri="{FF2B5EF4-FFF2-40B4-BE49-F238E27FC236}">
                  <a16:creationId xmlns:a16="http://schemas.microsoft.com/office/drawing/2014/main" id="{00000000-0008-0000-0000-00005B050000}"/>
                </a:ext>
              </a:extLst>
            </xdr:cNvPr>
            <xdr:cNvGrpSpPr/>
          </xdr:nvGrpSpPr>
          <xdr:grpSpPr>
            <a:xfrm>
              <a:off x="24547287" y="20149459"/>
              <a:ext cx="626917" cy="167640"/>
              <a:chOff x="18625060" y="0"/>
              <a:chExt cx="3809794" cy="167640"/>
            </a:xfrm>
          </xdr:grpSpPr>
          <xdr:sp macro="" textlink="">
            <xdr:nvSpPr>
              <xdr:cNvPr id="18435" name="Button 2051"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36" name="Button 2052" hidden="1">
                <a:extLst>
                  <a:ext uri="{63B3BB69-23CF-44E3-9099-C40C66FF867C}">
                    <a14:compatExt spid="_x0000_s18436"/>
                  </a:ext>
                  <a:ext uri="{FF2B5EF4-FFF2-40B4-BE49-F238E27FC236}">
                    <a16:creationId xmlns:a16="http://schemas.microsoft.com/office/drawing/2014/main" id="{00000000-0008-0000-0000-000004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67</xdr:row>
          <xdr:rowOff>65316</xdr:rowOff>
        </xdr:from>
        <xdr:to>
          <xdr:col>39</xdr:col>
          <xdr:colOff>768433</xdr:colOff>
          <xdr:row>67</xdr:row>
          <xdr:rowOff>232956</xdr:rowOff>
        </xdr:to>
        <xdr:grpSp>
          <xdr:nvGrpSpPr>
            <xdr:cNvPr id="1373" name="그룹 1372">
              <a:extLst>
                <a:ext uri="{FF2B5EF4-FFF2-40B4-BE49-F238E27FC236}">
                  <a16:creationId xmlns:a16="http://schemas.microsoft.com/office/drawing/2014/main" id="{00000000-0008-0000-0000-00005D050000}"/>
                </a:ext>
              </a:extLst>
            </xdr:cNvPr>
            <xdr:cNvGrpSpPr/>
          </xdr:nvGrpSpPr>
          <xdr:grpSpPr>
            <a:xfrm>
              <a:off x="24547287" y="20465145"/>
              <a:ext cx="626917" cy="167640"/>
              <a:chOff x="18625060" y="0"/>
              <a:chExt cx="3809794" cy="167640"/>
            </a:xfrm>
          </xdr:grpSpPr>
          <xdr:sp macro="" textlink="">
            <xdr:nvSpPr>
              <xdr:cNvPr id="18437" name="Button 2053" hidden="1">
                <a:extLst>
                  <a:ext uri="{63B3BB69-23CF-44E3-9099-C40C66FF867C}">
                    <a14:compatExt spid="_x0000_s18437"/>
                  </a:ext>
                  <a:ext uri="{FF2B5EF4-FFF2-40B4-BE49-F238E27FC236}">
                    <a16:creationId xmlns:a16="http://schemas.microsoft.com/office/drawing/2014/main" id="{00000000-0008-0000-0000-000005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38" name="Button 2054" hidden="1">
                <a:extLst>
                  <a:ext uri="{63B3BB69-23CF-44E3-9099-C40C66FF867C}">
                    <a14:compatExt spid="_x0000_s18438"/>
                  </a:ext>
                  <a:ext uri="{FF2B5EF4-FFF2-40B4-BE49-F238E27FC236}">
                    <a16:creationId xmlns:a16="http://schemas.microsoft.com/office/drawing/2014/main" id="{00000000-0008-0000-0000-000006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68</xdr:row>
          <xdr:rowOff>65316</xdr:rowOff>
        </xdr:from>
        <xdr:to>
          <xdr:col>39</xdr:col>
          <xdr:colOff>768433</xdr:colOff>
          <xdr:row>68</xdr:row>
          <xdr:rowOff>232956</xdr:rowOff>
        </xdr:to>
        <xdr:grpSp>
          <xdr:nvGrpSpPr>
            <xdr:cNvPr id="1376" name="그룹 1375">
              <a:extLst>
                <a:ext uri="{FF2B5EF4-FFF2-40B4-BE49-F238E27FC236}">
                  <a16:creationId xmlns:a16="http://schemas.microsoft.com/office/drawing/2014/main" id="{00000000-0008-0000-0000-000060050000}"/>
                </a:ext>
              </a:extLst>
            </xdr:cNvPr>
            <xdr:cNvGrpSpPr/>
          </xdr:nvGrpSpPr>
          <xdr:grpSpPr>
            <a:xfrm>
              <a:off x="24547287" y="20780830"/>
              <a:ext cx="626917" cy="167640"/>
              <a:chOff x="18625060" y="0"/>
              <a:chExt cx="3809794" cy="167640"/>
            </a:xfrm>
          </xdr:grpSpPr>
          <xdr:sp macro="" textlink="">
            <xdr:nvSpPr>
              <xdr:cNvPr id="18439" name="Button 2055" hidden="1">
                <a:extLst>
                  <a:ext uri="{63B3BB69-23CF-44E3-9099-C40C66FF867C}">
                    <a14:compatExt spid="_x0000_s18439"/>
                  </a:ext>
                  <a:ext uri="{FF2B5EF4-FFF2-40B4-BE49-F238E27FC236}">
                    <a16:creationId xmlns:a16="http://schemas.microsoft.com/office/drawing/2014/main" id="{00000000-0008-0000-0000-000007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40" name="Button 2056" hidden="1">
                <a:extLst>
                  <a:ext uri="{63B3BB69-23CF-44E3-9099-C40C66FF867C}">
                    <a14:compatExt spid="_x0000_s18440"/>
                  </a:ext>
                  <a:ext uri="{FF2B5EF4-FFF2-40B4-BE49-F238E27FC236}">
                    <a16:creationId xmlns:a16="http://schemas.microsoft.com/office/drawing/2014/main" id="{00000000-0008-0000-0000-000008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69</xdr:row>
          <xdr:rowOff>65316</xdr:rowOff>
        </xdr:from>
        <xdr:to>
          <xdr:col>39</xdr:col>
          <xdr:colOff>768433</xdr:colOff>
          <xdr:row>69</xdr:row>
          <xdr:rowOff>232956</xdr:rowOff>
        </xdr:to>
        <xdr:grpSp>
          <xdr:nvGrpSpPr>
            <xdr:cNvPr id="1379" name="그룹 1378">
              <a:extLst>
                <a:ext uri="{FF2B5EF4-FFF2-40B4-BE49-F238E27FC236}">
                  <a16:creationId xmlns:a16="http://schemas.microsoft.com/office/drawing/2014/main" id="{00000000-0008-0000-0000-000063050000}"/>
                </a:ext>
              </a:extLst>
            </xdr:cNvPr>
            <xdr:cNvGrpSpPr/>
          </xdr:nvGrpSpPr>
          <xdr:grpSpPr>
            <a:xfrm>
              <a:off x="24547287" y="21096516"/>
              <a:ext cx="626917" cy="167640"/>
              <a:chOff x="18625060" y="0"/>
              <a:chExt cx="3809794" cy="167640"/>
            </a:xfrm>
          </xdr:grpSpPr>
          <xdr:sp macro="" textlink="">
            <xdr:nvSpPr>
              <xdr:cNvPr id="18441" name="Button 2057" hidden="1">
                <a:extLst>
                  <a:ext uri="{63B3BB69-23CF-44E3-9099-C40C66FF867C}">
                    <a14:compatExt spid="_x0000_s18441"/>
                  </a:ext>
                  <a:ext uri="{FF2B5EF4-FFF2-40B4-BE49-F238E27FC236}">
                    <a16:creationId xmlns:a16="http://schemas.microsoft.com/office/drawing/2014/main" id="{00000000-0008-0000-0000-000009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42" name="Button 2058" hidden="1">
                <a:extLst>
                  <a:ext uri="{63B3BB69-23CF-44E3-9099-C40C66FF867C}">
                    <a14:compatExt spid="_x0000_s18442"/>
                  </a:ext>
                  <a:ext uri="{FF2B5EF4-FFF2-40B4-BE49-F238E27FC236}">
                    <a16:creationId xmlns:a16="http://schemas.microsoft.com/office/drawing/2014/main" id="{00000000-0008-0000-0000-00000A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70</xdr:row>
          <xdr:rowOff>65316</xdr:rowOff>
        </xdr:from>
        <xdr:to>
          <xdr:col>39</xdr:col>
          <xdr:colOff>768433</xdr:colOff>
          <xdr:row>70</xdr:row>
          <xdr:rowOff>232956</xdr:rowOff>
        </xdr:to>
        <xdr:grpSp>
          <xdr:nvGrpSpPr>
            <xdr:cNvPr id="1382" name="그룹 1381">
              <a:extLst>
                <a:ext uri="{FF2B5EF4-FFF2-40B4-BE49-F238E27FC236}">
                  <a16:creationId xmlns:a16="http://schemas.microsoft.com/office/drawing/2014/main" id="{00000000-0008-0000-0000-000066050000}"/>
                </a:ext>
              </a:extLst>
            </xdr:cNvPr>
            <xdr:cNvGrpSpPr/>
          </xdr:nvGrpSpPr>
          <xdr:grpSpPr>
            <a:xfrm>
              <a:off x="24547287" y="21412202"/>
              <a:ext cx="626917" cy="167640"/>
              <a:chOff x="18625060" y="0"/>
              <a:chExt cx="3809794" cy="167640"/>
            </a:xfrm>
          </xdr:grpSpPr>
          <xdr:sp macro="" textlink="">
            <xdr:nvSpPr>
              <xdr:cNvPr id="18443" name="Button 2059" hidden="1">
                <a:extLst>
                  <a:ext uri="{63B3BB69-23CF-44E3-9099-C40C66FF867C}">
                    <a14:compatExt spid="_x0000_s18443"/>
                  </a:ext>
                  <a:ext uri="{FF2B5EF4-FFF2-40B4-BE49-F238E27FC236}">
                    <a16:creationId xmlns:a16="http://schemas.microsoft.com/office/drawing/2014/main" id="{00000000-0008-0000-0000-00000B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44" name="Button 2060" hidden="1">
                <a:extLst>
                  <a:ext uri="{63B3BB69-23CF-44E3-9099-C40C66FF867C}">
                    <a14:compatExt spid="_x0000_s18444"/>
                  </a:ext>
                  <a:ext uri="{FF2B5EF4-FFF2-40B4-BE49-F238E27FC236}">
                    <a16:creationId xmlns:a16="http://schemas.microsoft.com/office/drawing/2014/main" id="{00000000-0008-0000-0000-00000C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71</xdr:row>
          <xdr:rowOff>65316</xdr:rowOff>
        </xdr:from>
        <xdr:to>
          <xdr:col>39</xdr:col>
          <xdr:colOff>768433</xdr:colOff>
          <xdr:row>71</xdr:row>
          <xdr:rowOff>232956</xdr:rowOff>
        </xdr:to>
        <xdr:grpSp>
          <xdr:nvGrpSpPr>
            <xdr:cNvPr id="1386" name="그룹 1385">
              <a:extLst>
                <a:ext uri="{FF2B5EF4-FFF2-40B4-BE49-F238E27FC236}">
                  <a16:creationId xmlns:a16="http://schemas.microsoft.com/office/drawing/2014/main" id="{00000000-0008-0000-0000-00006A050000}"/>
                </a:ext>
              </a:extLst>
            </xdr:cNvPr>
            <xdr:cNvGrpSpPr/>
          </xdr:nvGrpSpPr>
          <xdr:grpSpPr>
            <a:xfrm>
              <a:off x="24547287" y="21727887"/>
              <a:ext cx="626917" cy="167640"/>
              <a:chOff x="18625060" y="0"/>
              <a:chExt cx="3809794" cy="167640"/>
            </a:xfrm>
          </xdr:grpSpPr>
          <xdr:sp macro="" textlink="">
            <xdr:nvSpPr>
              <xdr:cNvPr id="18445" name="Button 2061" hidden="1">
                <a:extLst>
                  <a:ext uri="{63B3BB69-23CF-44E3-9099-C40C66FF867C}">
                    <a14:compatExt spid="_x0000_s18445"/>
                  </a:ext>
                  <a:ext uri="{FF2B5EF4-FFF2-40B4-BE49-F238E27FC236}">
                    <a16:creationId xmlns:a16="http://schemas.microsoft.com/office/drawing/2014/main" id="{00000000-0008-0000-0000-00000D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46" name="Button 2062" hidden="1">
                <a:extLst>
                  <a:ext uri="{63B3BB69-23CF-44E3-9099-C40C66FF867C}">
                    <a14:compatExt spid="_x0000_s18446"/>
                  </a:ext>
                  <a:ext uri="{FF2B5EF4-FFF2-40B4-BE49-F238E27FC236}">
                    <a16:creationId xmlns:a16="http://schemas.microsoft.com/office/drawing/2014/main" id="{00000000-0008-0000-0000-00000E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72</xdr:row>
          <xdr:rowOff>65316</xdr:rowOff>
        </xdr:from>
        <xdr:to>
          <xdr:col>39</xdr:col>
          <xdr:colOff>768433</xdr:colOff>
          <xdr:row>72</xdr:row>
          <xdr:rowOff>232956</xdr:rowOff>
        </xdr:to>
        <xdr:grpSp>
          <xdr:nvGrpSpPr>
            <xdr:cNvPr id="1388" name="그룹 1387">
              <a:extLst>
                <a:ext uri="{FF2B5EF4-FFF2-40B4-BE49-F238E27FC236}">
                  <a16:creationId xmlns:a16="http://schemas.microsoft.com/office/drawing/2014/main" id="{00000000-0008-0000-0000-00006C050000}"/>
                </a:ext>
              </a:extLst>
            </xdr:cNvPr>
            <xdr:cNvGrpSpPr/>
          </xdr:nvGrpSpPr>
          <xdr:grpSpPr>
            <a:xfrm>
              <a:off x="24547287" y="22566087"/>
              <a:ext cx="626917" cy="167640"/>
              <a:chOff x="18625060" y="0"/>
              <a:chExt cx="3809794" cy="167640"/>
            </a:xfrm>
          </xdr:grpSpPr>
          <xdr:sp macro="" textlink="">
            <xdr:nvSpPr>
              <xdr:cNvPr id="18447" name="Button 2063" hidden="1">
                <a:extLst>
                  <a:ext uri="{63B3BB69-23CF-44E3-9099-C40C66FF867C}">
                    <a14:compatExt spid="_x0000_s18447"/>
                  </a:ext>
                  <a:ext uri="{FF2B5EF4-FFF2-40B4-BE49-F238E27FC236}">
                    <a16:creationId xmlns:a16="http://schemas.microsoft.com/office/drawing/2014/main" id="{00000000-0008-0000-0000-00000F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48" name="Button 2064" hidden="1">
                <a:extLst>
                  <a:ext uri="{63B3BB69-23CF-44E3-9099-C40C66FF867C}">
                    <a14:compatExt spid="_x0000_s18448"/>
                  </a:ext>
                  <a:ext uri="{FF2B5EF4-FFF2-40B4-BE49-F238E27FC236}">
                    <a16:creationId xmlns:a16="http://schemas.microsoft.com/office/drawing/2014/main" id="{00000000-0008-0000-0000-000010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73</xdr:row>
          <xdr:rowOff>65316</xdr:rowOff>
        </xdr:from>
        <xdr:to>
          <xdr:col>39</xdr:col>
          <xdr:colOff>768433</xdr:colOff>
          <xdr:row>73</xdr:row>
          <xdr:rowOff>232956</xdr:rowOff>
        </xdr:to>
        <xdr:grpSp>
          <xdr:nvGrpSpPr>
            <xdr:cNvPr id="1391" name="그룹 1390">
              <a:extLst>
                <a:ext uri="{FF2B5EF4-FFF2-40B4-BE49-F238E27FC236}">
                  <a16:creationId xmlns:a16="http://schemas.microsoft.com/office/drawing/2014/main" id="{00000000-0008-0000-0000-00006F050000}"/>
                </a:ext>
              </a:extLst>
            </xdr:cNvPr>
            <xdr:cNvGrpSpPr/>
          </xdr:nvGrpSpPr>
          <xdr:grpSpPr>
            <a:xfrm>
              <a:off x="24547287" y="22881773"/>
              <a:ext cx="626917" cy="167640"/>
              <a:chOff x="18625060" y="0"/>
              <a:chExt cx="3809794" cy="167640"/>
            </a:xfrm>
          </xdr:grpSpPr>
          <xdr:sp macro="" textlink="">
            <xdr:nvSpPr>
              <xdr:cNvPr id="18449" name="Button 2065" hidden="1">
                <a:extLst>
                  <a:ext uri="{63B3BB69-23CF-44E3-9099-C40C66FF867C}">
                    <a14:compatExt spid="_x0000_s18449"/>
                  </a:ext>
                  <a:ext uri="{FF2B5EF4-FFF2-40B4-BE49-F238E27FC236}">
                    <a16:creationId xmlns:a16="http://schemas.microsoft.com/office/drawing/2014/main" id="{00000000-0008-0000-0000-000011480000}"/>
                  </a:ext>
                </a:extLst>
              </xdr:cNvPr>
              <xdr:cNvSpPr/>
            </xdr:nvSpPr>
            <xdr:spPr bwMode="auto">
              <a:xfrm>
                <a:off x="18625060" y="167640"/>
                <a:ext cx="26926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50" name="Button 2066" hidden="1">
                <a:extLst>
                  <a:ext uri="{63B3BB69-23CF-44E3-9099-C40C66FF867C}">
                    <a14:compatExt spid="_x0000_s18450"/>
                  </a:ext>
                  <a:ext uri="{FF2B5EF4-FFF2-40B4-BE49-F238E27FC236}">
                    <a16:creationId xmlns:a16="http://schemas.microsoft.com/office/drawing/2014/main" id="{00000000-0008-0000-0000-000012480000}"/>
                  </a:ext>
                </a:extLst>
              </xdr:cNvPr>
              <xdr:cNvSpPr/>
            </xdr:nvSpPr>
            <xdr:spPr bwMode="auto">
              <a:xfrm>
                <a:off x="22127571" y="0"/>
                <a:ext cx="30728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74</xdr:row>
          <xdr:rowOff>65316</xdr:rowOff>
        </xdr:from>
        <xdr:to>
          <xdr:col>39</xdr:col>
          <xdr:colOff>768433</xdr:colOff>
          <xdr:row>74</xdr:row>
          <xdr:rowOff>232956</xdr:rowOff>
        </xdr:to>
        <xdr:grpSp>
          <xdr:nvGrpSpPr>
            <xdr:cNvPr id="1394" name="그룹 1393">
              <a:extLst>
                <a:ext uri="{FF2B5EF4-FFF2-40B4-BE49-F238E27FC236}">
                  <a16:creationId xmlns:a16="http://schemas.microsoft.com/office/drawing/2014/main" id="{00000000-0008-0000-0000-000072050000}"/>
                </a:ext>
              </a:extLst>
            </xdr:cNvPr>
            <xdr:cNvGrpSpPr/>
          </xdr:nvGrpSpPr>
          <xdr:grpSpPr>
            <a:xfrm>
              <a:off x="24547287" y="23556687"/>
              <a:ext cx="626917" cy="167640"/>
              <a:chOff x="21096414" y="0"/>
              <a:chExt cx="1338564" cy="0"/>
            </a:xfrm>
          </xdr:grpSpPr>
          <xdr:sp macro="" textlink="">
            <xdr:nvSpPr>
              <xdr:cNvPr id="18451" name="Button 2067" hidden="1">
                <a:extLst>
                  <a:ext uri="{63B3BB69-23CF-44E3-9099-C40C66FF867C}">
                    <a14:compatExt spid="_x0000_s18451"/>
                  </a:ext>
                  <a:ext uri="{FF2B5EF4-FFF2-40B4-BE49-F238E27FC236}">
                    <a16:creationId xmlns:a16="http://schemas.microsoft.com/office/drawing/2014/main" id="{00000000-0008-0000-0000-000013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52" name="Button 2068" hidden="1">
                <a:extLst>
                  <a:ext uri="{63B3BB69-23CF-44E3-9099-C40C66FF867C}">
                    <a14:compatExt spid="_x0000_s18452"/>
                  </a:ext>
                  <a:ext uri="{FF2B5EF4-FFF2-40B4-BE49-F238E27FC236}">
                    <a16:creationId xmlns:a16="http://schemas.microsoft.com/office/drawing/2014/main" id="{00000000-0008-0000-0000-000014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76</xdr:row>
          <xdr:rowOff>65316</xdr:rowOff>
        </xdr:from>
        <xdr:to>
          <xdr:col>39</xdr:col>
          <xdr:colOff>768433</xdr:colOff>
          <xdr:row>76</xdr:row>
          <xdr:rowOff>232956</xdr:rowOff>
        </xdr:to>
        <xdr:grpSp>
          <xdr:nvGrpSpPr>
            <xdr:cNvPr id="1397" name="그룹 1396">
              <a:extLst>
                <a:ext uri="{FF2B5EF4-FFF2-40B4-BE49-F238E27FC236}">
                  <a16:creationId xmlns:a16="http://schemas.microsoft.com/office/drawing/2014/main" id="{00000000-0008-0000-0000-000075050000}"/>
                </a:ext>
              </a:extLst>
            </xdr:cNvPr>
            <xdr:cNvGrpSpPr/>
          </xdr:nvGrpSpPr>
          <xdr:grpSpPr>
            <a:xfrm>
              <a:off x="24547287" y="24188059"/>
              <a:ext cx="626917" cy="167640"/>
              <a:chOff x="21096414" y="0"/>
              <a:chExt cx="1338564" cy="0"/>
            </a:xfrm>
          </xdr:grpSpPr>
          <xdr:sp macro="" textlink="">
            <xdr:nvSpPr>
              <xdr:cNvPr id="18453" name="Button 2069" hidden="1">
                <a:extLst>
                  <a:ext uri="{63B3BB69-23CF-44E3-9099-C40C66FF867C}">
                    <a14:compatExt spid="_x0000_s18453"/>
                  </a:ext>
                  <a:ext uri="{FF2B5EF4-FFF2-40B4-BE49-F238E27FC236}">
                    <a16:creationId xmlns:a16="http://schemas.microsoft.com/office/drawing/2014/main" id="{00000000-0008-0000-0000-000015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54" name="Button 2070" hidden="1">
                <a:extLst>
                  <a:ext uri="{63B3BB69-23CF-44E3-9099-C40C66FF867C}">
                    <a14:compatExt spid="_x0000_s18454"/>
                  </a:ext>
                  <a:ext uri="{FF2B5EF4-FFF2-40B4-BE49-F238E27FC236}">
                    <a16:creationId xmlns:a16="http://schemas.microsoft.com/office/drawing/2014/main" id="{00000000-0008-0000-0000-000016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77</xdr:row>
          <xdr:rowOff>65316</xdr:rowOff>
        </xdr:from>
        <xdr:to>
          <xdr:col>39</xdr:col>
          <xdr:colOff>768433</xdr:colOff>
          <xdr:row>77</xdr:row>
          <xdr:rowOff>232956</xdr:rowOff>
        </xdr:to>
        <xdr:grpSp>
          <xdr:nvGrpSpPr>
            <xdr:cNvPr id="1401" name="그룹 1400">
              <a:extLst>
                <a:ext uri="{FF2B5EF4-FFF2-40B4-BE49-F238E27FC236}">
                  <a16:creationId xmlns:a16="http://schemas.microsoft.com/office/drawing/2014/main" id="{00000000-0008-0000-0000-000079050000}"/>
                </a:ext>
              </a:extLst>
            </xdr:cNvPr>
            <xdr:cNvGrpSpPr/>
          </xdr:nvGrpSpPr>
          <xdr:grpSpPr>
            <a:xfrm>
              <a:off x="24547287" y="24503745"/>
              <a:ext cx="626917" cy="167640"/>
              <a:chOff x="21096414" y="0"/>
              <a:chExt cx="1338564" cy="0"/>
            </a:xfrm>
          </xdr:grpSpPr>
          <xdr:sp macro="" textlink="">
            <xdr:nvSpPr>
              <xdr:cNvPr id="18455" name="Button 2071" hidden="1">
                <a:extLst>
                  <a:ext uri="{63B3BB69-23CF-44E3-9099-C40C66FF867C}">
                    <a14:compatExt spid="_x0000_s18455"/>
                  </a:ext>
                  <a:ext uri="{FF2B5EF4-FFF2-40B4-BE49-F238E27FC236}">
                    <a16:creationId xmlns:a16="http://schemas.microsoft.com/office/drawing/2014/main" id="{00000000-0008-0000-0000-000017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56" name="Button 2072" hidden="1">
                <a:extLst>
                  <a:ext uri="{63B3BB69-23CF-44E3-9099-C40C66FF867C}">
                    <a14:compatExt spid="_x0000_s18456"/>
                  </a:ext>
                  <a:ext uri="{FF2B5EF4-FFF2-40B4-BE49-F238E27FC236}">
                    <a16:creationId xmlns:a16="http://schemas.microsoft.com/office/drawing/2014/main" id="{00000000-0008-0000-0000-000018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78</xdr:row>
          <xdr:rowOff>65316</xdr:rowOff>
        </xdr:from>
        <xdr:to>
          <xdr:col>39</xdr:col>
          <xdr:colOff>768433</xdr:colOff>
          <xdr:row>78</xdr:row>
          <xdr:rowOff>232956</xdr:rowOff>
        </xdr:to>
        <xdr:grpSp>
          <xdr:nvGrpSpPr>
            <xdr:cNvPr id="1403" name="그룹 1402">
              <a:extLst>
                <a:ext uri="{FF2B5EF4-FFF2-40B4-BE49-F238E27FC236}">
                  <a16:creationId xmlns:a16="http://schemas.microsoft.com/office/drawing/2014/main" id="{00000000-0008-0000-0000-00007B050000}"/>
                </a:ext>
              </a:extLst>
            </xdr:cNvPr>
            <xdr:cNvGrpSpPr/>
          </xdr:nvGrpSpPr>
          <xdr:grpSpPr>
            <a:xfrm>
              <a:off x="24547287" y="24819430"/>
              <a:ext cx="626917" cy="167640"/>
              <a:chOff x="21096414" y="0"/>
              <a:chExt cx="1338564" cy="0"/>
            </a:xfrm>
          </xdr:grpSpPr>
          <xdr:sp macro="" textlink="">
            <xdr:nvSpPr>
              <xdr:cNvPr id="18457" name="Button 2073" hidden="1">
                <a:extLst>
                  <a:ext uri="{63B3BB69-23CF-44E3-9099-C40C66FF867C}">
                    <a14:compatExt spid="_x0000_s18457"/>
                  </a:ext>
                  <a:ext uri="{FF2B5EF4-FFF2-40B4-BE49-F238E27FC236}">
                    <a16:creationId xmlns:a16="http://schemas.microsoft.com/office/drawing/2014/main" id="{00000000-0008-0000-0000-000019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58" name="Button 2074" hidden="1">
                <a:extLst>
                  <a:ext uri="{63B3BB69-23CF-44E3-9099-C40C66FF867C}">
                    <a14:compatExt spid="_x0000_s18458"/>
                  </a:ext>
                  <a:ext uri="{FF2B5EF4-FFF2-40B4-BE49-F238E27FC236}">
                    <a16:creationId xmlns:a16="http://schemas.microsoft.com/office/drawing/2014/main" id="{00000000-0008-0000-0000-00001A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79</xdr:row>
          <xdr:rowOff>65316</xdr:rowOff>
        </xdr:from>
        <xdr:to>
          <xdr:col>39</xdr:col>
          <xdr:colOff>768433</xdr:colOff>
          <xdr:row>79</xdr:row>
          <xdr:rowOff>232956</xdr:rowOff>
        </xdr:to>
        <xdr:grpSp>
          <xdr:nvGrpSpPr>
            <xdr:cNvPr id="1409" name="그룹 1408">
              <a:extLst>
                <a:ext uri="{FF2B5EF4-FFF2-40B4-BE49-F238E27FC236}">
                  <a16:creationId xmlns:a16="http://schemas.microsoft.com/office/drawing/2014/main" id="{00000000-0008-0000-0000-000081050000}"/>
                </a:ext>
              </a:extLst>
            </xdr:cNvPr>
            <xdr:cNvGrpSpPr/>
          </xdr:nvGrpSpPr>
          <xdr:grpSpPr>
            <a:xfrm>
              <a:off x="24547287" y="25135116"/>
              <a:ext cx="626917" cy="167640"/>
              <a:chOff x="19397587" y="0"/>
              <a:chExt cx="3037185" cy="0"/>
            </a:xfrm>
          </xdr:grpSpPr>
          <xdr:sp macro="" textlink="">
            <xdr:nvSpPr>
              <xdr:cNvPr id="18461" name="Button 2077" hidden="1">
                <a:extLst>
                  <a:ext uri="{63B3BB69-23CF-44E3-9099-C40C66FF867C}">
                    <a14:compatExt spid="_x0000_s18461"/>
                  </a:ext>
                  <a:ext uri="{FF2B5EF4-FFF2-40B4-BE49-F238E27FC236}">
                    <a16:creationId xmlns:a16="http://schemas.microsoft.com/office/drawing/2014/main" id="{00000000-0008-0000-0000-00001D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62" name="Button 2078" hidden="1">
                <a:extLst>
                  <a:ext uri="{63B3BB69-23CF-44E3-9099-C40C66FF867C}">
                    <a14:compatExt spid="_x0000_s18462"/>
                  </a:ext>
                  <a:ext uri="{FF2B5EF4-FFF2-40B4-BE49-F238E27FC236}">
                    <a16:creationId xmlns:a16="http://schemas.microsoft.com/office/drawing/2014/main" id="{00000000-0008-0000-0000-00001E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80</xdr:row>
          <xdr:rowOff>65316</xdr:rowOff>
        </xdr:from>
        <xdr:to>
          <xdr:col>39</xdr:col>
          <xdr:colOff>768433</xdr:colOff>
          <xdr:row>80</xdr:row>
          <xdr:rowOff>232956</xdr:rowOff>
        </xdr:to>
        <xdr:grpSp>
          <xdr:nvGrpSpPr>
            <xdr:cNvPr id="1412" name="그룹 1411">
              <a:extLst>
                <a:ext uri="{FF2B5EF4-FFF2-40B4-BE49-F238E27FC236}">
                  <a16:creationId xmlns:a16="http://schemas.microsoft.com/office/drawing/2014/main" id="{00000000-0008-0000-0000-000084050000}"/>
                </a:ext>
              </a:extLst>
            </xdr:cNvPr>
            <xdr:cNvGrpSpPr/>
          </xdr:nvGrpSpPr>
          <xdr:grpSpPr>
            <a:xfrm>
              <a:off x="24547287" y="25450802"/>
              <a:ext cx="626917" cy="167640"/>
              <a:chOff x="21096414" y="0"/>
              <a:chExt cx="1338564" cy="0"/>
            </a:xfrm>
          </xdr:grpSpPr>
          <xdr:sp macro="" textlink="">
            <xdr:nvSpPr>
              <xdr:cNvPr id="18463" name="Button 2079" hidden="1">
                <a:extLst>
                  <a:ext uri="{63B3BB69-23CF-44E3-9099-C40C66FF867C}">
                    <a14:compatExt spid="_x0000_s18463"/>
                  </a:ext>
                  <a:ext uri="{FF2B5EF4-FFF2-40B4-BE49-F238E27FC236}">
                    <a16:creationId xmlns:a16="http://schemas.microsoft.com/office/drawing/2014/main" id="{00000000-0008-0000-0000-00001F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64" name="Button 2080" hidden="1">
                <a:extLst>
                  <a:ext uri="{63B3BB69-23CF-44E3-9099-C40C66FF867C}">
                    <a14:compatExt spid="_x0000_s18464"/>
                  </a:ext>
                  <a:ext uri="{FF2B5EF4-FFF2-40B4-BE49-F238E27FC236}">
                    <a16:creationId xmlns:a16="http://schemas.microsoft.com/office/drawing/2014/main" id="{00000000-0008-0000-0000-000020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81</xdr:row>
          <xdr:rowOff>65316</xdr:rowOff>
        </xdr:from>
        <xdr:to>
          <xdr:col>39</xdr:col>
          <xdr:colOff>768433</xdr:colOff>
          <xdr:row>81</xdr:row>
          <xdr:rowOff>210096</xdr:rowOff>
        </xdr:to>
        <xdr:grpSp>
          <xdr:nvGrpSpPr>
            <xdr:cNvPr id="1415" name="그룹 1414">
              <a:extLst>
                <a:ext uri="{FF2B5EF4-FFF2-40B4-BE49-F238E27FC236}">
                  <a16:creationId xmlns:a16="http://schemas.microsoft.com/office/drawing/2014/main" id="{00000000-0008-0000-0000-000087050000}"/>
                </a:ext>
              </a:extLst>
            </xdr:cNvPr>
            <xdr:cNvGrpSpPr/>
          </xdr:nvGrpSpPr>
          <xdr:grpSpPr>
            <a:xfrm>
              <a:off x="24547287" y="25766487"/>
              <a:ext cx="626917" cy="144780"/>
              <a:chOff x="19397587" y="0"/>
              <a:chExt cx="3037185" cy="0"/>
            </a:xfrm>
          </xdr:grpSpPr>
          <xdr:sp macro="" textlink="">
            <xdr:nvSpPr>
              <xdr:cNvPr id="18465" name="Button 2081" hidden="1">
                <a:extLst>
                  <a:ext uri="{63B3BB69-23CF-44E3-9099-C40C66FF867C}">
                    <a14:compatExt spid="_x0000_s18465"/>
                  </a:ext>
                  <a:ext uri="{FF2B5EF4-FFF2-40B4-BE49-F238E27FC236}">
                    <a16:creationId xmlns:a16="http://schemas.microsoft.com/office/drawing/2014/main" id="{00000000-0008-0000-0000-000021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66" name="Button 2082" hidden="1">
                <a:extLst>
                  <a:ext uri="{63B3BB69-23CF-44E3-9099-C40C66FF867C}">
                    <a14:compatExt spid="_x0000_s18466"/>
                  </a:ext>
                  <a:ext uri="{FF2B5EF4-FFF2-40B4-BE49-F238E27FC236}">
                    <a16:creationId xmlns:a16="http://schemas.microsoft.com/office/drawing/2014/main" id="{00000000-0008-0000-0000-000022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82</xdr:row>
          <xdr:rowOff>65316</xdr:rowOff>
        </xdr:from>
        <xdr:to>
          <xdr:col>39</xdr:col>
          <xdr:colOff>768433</xdr:colOff>
          <xdr:row>82</xdr:row>
          <xdr:rowOff>210096</xdr:rowOff>
        </xdr:to>
        <xdr:grpSp>
          <xdr:nvGrpSpPr>
            <xdr:cNvPr id="1418" name="그룹 1417">
              <a:extLst>
                <a:ext uri="{FF2B5EF4-FFF2-40B4-BE49-F238E27FC236}">
                  <a16:creationId xmlns:a16="http://schemas.microsoft.com/office/drawing/2014/main" id="{00000000-0008-0000-0000-00008A050000}"/>
                </a:ext>
              </a:extLst>
            </xdr:cNvPr>
            <xdr:cNvGrpSpPr/>
          </xdr:nvGrpSpPr>
          <xdr:grpSpPr>
            <a:xfrm>
              <a:off x="24547287" y="25984202"/>
              <a:ext cx="626917" cy="144780"/>
              <a:chOff x="19397587" y="0"/>
              <a:chExt cx="3037185" cy="0"/>
            </a:xfrm>
          </xdr:grpSpPr>
          <xdr:sp macro="" textlink="">
            <xdr:nvSpPr>
              <xdr:cNvPr id="18467" name="Button 2083" hidden="1">
                <a:extLst>
                  <a:ext uri="{63B3BB69-23CF-44E3-9099-C40C66FF867C}">
                    <a14:compatExt spid="_x0000_s18467"/>
                  </a:ext>
                  <a:ext uri="{FF2B5EF4-FFF2-40B4-BE49-F238E27FC236}">
                    <a16:creationId xmlns:a16="http://schemas.microsoft.com/office/drawing/2014/main" id="{00000000-0008-0000-0000-000023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68" name="Button 2084" hidden="1">
                <a:extLst>
                  <a:ext uri="{63B3BB69-23CF-44E3-9099-C40C66FF867C}">
                    <a14:compatExt spid="_x0000_s18468"/>
                  </a:ext>
                  <a:ext uri="{FF2B5EF4-FFF2-40B4-BE49-F238E27FC236}">
                    <a16:creationId xmlns:a16="http://schemas.microsoft.com/office/drawing/2014/main" id="{00000000-0008-0000-0000-000024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83</xdr:row>
          <xdr:rowOff>65316</xdr:rowOff>
        </xdr:from>
        <xdr:to>
          <xdr:col>39</xdr:col>
          <xdr:colOff>768433</xdr:colOff>
          <xdr:row>83</xdr:row>
          <xdr:rowOff>232956</xdr:rowOff>
        </xdr:to>
        <xdr:grpSp>
          <xdr:nvGrpSpPr>
            <xdr:cNvPr id="1421" name="그룹 1420">
              <a:extLst>
                <a:ext uri="{FF2B5EF4-FFF2-40B4-BE49-F238E27FC236}">
                  <a16:creationId xmlns:a16="http://schemas.microsoft.com/office/drawing/2014/main" id="{00000000-0008-0000-0000-00008D050000}"/>
                </a:ext>
              </a:extLst>
            </xdr:cNvPr>
            <xdr:cNvGrpSpPr/>
          </xdr:nvGrpSpPr>
          <xdr:grpSpPr>
            <a:xfrm>
              <a:off x="24547287" y="26201916"/>
              <a:ext cx="626917" cy="167640"/>
              <a:chOff x="21808043" y="18909312"/>
              <a:chExt cx="626917" cy="167640"/>
            </a:xfrm>
          </xdr:grpSpPr>
          <xdr:sp macro="" textlink="">
            <xdr:nvSpPr>
              <xdr:cNvPr id="18469" name="Button 2085" hidden="1">
                <a:extLst>
                  <a:ext uri="{63B3BB69-23CF-44E3-9099-C40C66FF867C}">
                    <a14:compatExt spid="_x0000_s18469"/>
                  </a:ext>
                  <a:ext uri="{FF2B5EF4-FFF2-40B4-BE49-F238E27FC236}">
                    <a16:creationId xmlns:a16="http://schemas.microsoft.com/office/drawing/2014/main" id="{00000000-0008-0000-0000-00002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70" name="Button 2086" hidden="1">
                <a:extLst>
                  <a:ext uri="{63B3BB69-23CF-44E3-9099-C40C66FF867C}">
                    <a14:compatExt spid="_x0000_s18470"/>
                  </a:ext>
                  <a:ext uri="{FF2B5EF4-FFF2-40B4-BE49-F238E27FC236}">
                    <a16:creationId xmlns:a16="http://schemas.microsoft.com/office/drawing/2014/main" id="{00000000-0008-0000-0000-00002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85</xdr:row>
          <xdr:rowOff>65316</xdr:rowOff>
        </xdr:from>
        <xdr:to>
          <xdr:col>39</xdr:col>
          <xdr:colOff>768433</xdr:colOff>
          <xdr:row>85</xdr:row>
          <xdr:rowOff>232956</xdr:rowOff>
        </xdr:to>
        <xdr:grpSp>
          <xdr:nvGrpSpPr>
            <xdr:cNvPr id="1424" name="그룹 1423">
              <a:extLst>
                <a:ext uri="{FF2B5EF4-FFF2-40B4-BE49-F238E27FC236}">
                  <a16:creationId xmlns:a16="http://schemas.microsoft.com/office/drawing/2014/main" id="{00000000-0008-0000-0000-000090050000}"/>
                </a:ext>
              </a:extLst>
            </xdr:cNvPr>
            <xdr:cNvGrpSpPr/>
          </xdr:nvGrpSpPr>
          <xdr:grpSpPr>
            <a:xfrm>
              <a:off x="24547287" y="26833287"/>
              <a:ext cx="626917" cy="167640"/>
              <a:chOff x="21096414" y="0"/>
              <a:chExt cx="1338564" cy="0"/>
            </a:xfrm>
          </xdr:grpSpPr>
          <xdr:sp macro="" textlink="">
            <xdr:nvSpPr>
              <xdr:cNvPr id="18471" name="Button 2087" hidden="1">
                <a:extLst>
                  <a:ext uri="{63B3BB69-23CF-44E3-9099-C40C66FF867C}">
                    <a14:compatExt spid="_x0000_s18471"/>
                  </a:ext>
                  <a:ext uri="{FF2B5EF4-FFF2-40B4-BE49-F238E27FC236}">
                    <a16:creationId xmlns:a16="http://schemas.microsoft.com/office/drawing/2014/main" id="{00000000-0008-0000-0000-000027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72" name="Button 2088" hidden="1">
                <a:extLst>
                  <a:ext uri="{63B3BB69-23CF-44E3-9099-C40C66FF867C}">
                    <a14:compatExt spid="_x0000_s18472"/>
                  </a:ext>
                  <a:ext uri="{FF2B5EF4-FFF2-40B4-BE49-F238E27FC236}">
                    <a16:creationId xmlns:a16="http://schemas.microsoft.com/office/drawing/2014/main" id="{00000000-0008-0000-0000-000028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86</xdr:row>
          <xdr:rowOff>65316</xdr:rowOff>
        </xdr:from>
        <xdr:to>
          <xdr:col>39</xdr:col>
          <xdr:colOff>768433</xdr:colOff>
          <xdr:row>86</xdr:row>
          <xdr:rowOff>232956</xdr:rowOff>
        </xdr:to>
        <xdr:grpSp>
          <xdr:nvGrpSpPr>
            <xdr:cNvPr id="1427" name="그룹 1426">
              <a:extLst>
                <a:ext uri="{FF2B5EF4-FFF2-40B4-BE49-F238E27FC236}">
                  <a16:creationId xmlns:a16="http://schemas.microsoft.com/office/drawing/2014/main" id="{00000000-0008-0000-0000-000093050000}"/>
                </a:ext>
              </a:extLst>
            </xdr:cNvPr>
            <xdr:cNvGrpSpPr/>
          </xdr:nvGrpSpPr>
          <xdr:grpSpPr>
            <a:xfrm>
              <a:off x="24547287" y="27148973"/>
              <a:ext cx="626917" cy="167640"/>
              <a:chOff x="21808043" y="18909312"/>
              <a:chExt cx="626917" cy="167640"/>
            </a:xfrm>
          </xdr:grpSpPr>
          <xdr:sp macro="" textlink="">
            <xdr:nvSpPr>
              <xdr:cNvPr id="18473" name="Button 2089" hidden="1">
                <a:extLst>
                  <a:ext uri="{63B3BB69-23CF-44E3-9099-C40C66FF867C}">
                    <a14:compatExt spid="_x0000_s18473"/>
                  </a:ext>
                  <a:ext uri="{FF2B5EF4-FFF2-40B4-BE49-F238E27FC236}">
                    <a16:creationId xmlns:a16="http://schemas.microsoft.com/office/drawing/2014/main" id="{00000000-0008-0000-0000-000029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74" name="Button 2090" hidden="1">
                <a:extLst>
                  <a:ext uri="{63B3BB69-23CF-44E3-9099-C40C66FF867C}">
                    <a14:compatExt spid="_x0000_s18474"/>
                  </a:ext>
                  <a:ext uri="{FF2B5EF4-FFF2-40B4-BE49-F238E27FC236}">
                    <a16:creationId xmlns:a16="http://schemas.microsoft.com/office/drawing/2014/main" id="{00000000-0008-0000-0000-00002A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87</xdr:row>
          <xdr:rowOff>65316</xdr:rowOff>
        </xdr:from>
        <xdr:to>
          <xdr:col>39</xdr:col>
          <xdr:colOff>768433</xdr:colOff>
          <xdr:row>87</xdr:row>
          <xdr:rowOff>232956</xdr:rowOff>
        </xdr:to>
        <xdr:grpSp>
          <xdr:nvGrpSpPr>
            <xdr:cNvPr id="1430" name="그룹 1429">
              <a:extLst>
                <a:ext uri="{FF2B5EF4-FFF2-40B4-BE49-F238E27FC236}">
                  <a16:creationId xmlns:a16="http://schemas.microsoft.com/office/drawing/2014/main" id="{00000000-0008-0000-0000-000096050000}"/>
                </a:ext>
              </a:extLst>
            </xdr:cNvPr>
            <xdr:cNvGrpSpPr/>
          </xdr:nvGrpSpPr>
          <xdr:grpSpPr>
            <a:xfrm>
              <a:off x="24547287" y="27464659"/>
              <a:ext cx="626917" cy="167640"/>
              <a:chOff x="21808043" y="18909312"/>
              <a:chExt cx="626917" cy="167640"/>
            </a:xfrm>
          </xdr:grpSpPr>
          <xdr:sp macro="" textlink="">
            <xdr:nvSpPr>
              <xdr:cNvPr id="18475" name="Button 2091" hidden="1">
                <a:extLst>
                  <a:ext uri="{63B3BB69-23CF-44E3-9099-C40C66FF867C}">
                    <a14:compatExt spid="_x0000_s18475"/>
                  </a:ext>
                  <a:ext uri="{FF2B5EF4-FFF2-40B4-BE49-F238E27FC236}">
                    <a16:creationId xmlns:a16="http://schemas.microsoft.com/office/drawing/2014/main" id="{00000000-0008-0000-0000-00002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76" name="Button 2092" hidden="1">
                <a:extLst>
                  <a:ext uri="{63B3BB69-23CF-44E3-9099-C40C66FF867C}">
                    <a14:compatExt spid="_x0000_s18476"/>
                  </a:ext>
                  <a:ext uri="{FF2B5EF4-FFF2-40B4-BE49-F238E27FC236}">
                    <a16:creationId xmlns:a16="http://schemas.microsoft.com/office/drawing/2014/main" id="{00000000-0008-0000-0000-00002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89</xdr:row>
          <xdr:rowOff>65316</xdr:rowOff>
        </xdr:from>
        <xdr:to>
          <xdr:col>39</xdr:col>
          <xdr:colOff>768433</xdr:colOff>
          <xdr:row>89</xdr:row>
          <xdr:rowOff>232956</xdr:rowOff>
        </xdr:to>
        <xdr:grpSp>
          <xdr:nvGrpSpPr>
            <xdr:cNvPr id="1433" name="그룹 1432">
              <a:extLst>
                <a:ext uri="{FF2B5EF4-FFF2-40B4-BE49-F238E27FC236}">
                  <a16:creationId xmlns:a16="http://schemas.microsoft.com/office/drawing/2014/main" id="{00000000-0008-0000-0000-000099050000}"/>
                </a:ext>
              </a:extLst>
            </xdr:cNvPr>
            <xdr:cNvGrpSpPr/>
          </xdr:nvGrpSpPr>
          <xdr:grpSpPr>
            <a:xfrm>
              <a:off x="24547287" y="28096030"/>
              <a:ext cx="626917" cy="167640"/>
              <a:chOff x="21808043" y="18909312"/>
              <a:chExt cx="626917" cy="167640"/>
            </a:xfrm>
          </xdr:grpSpPr>
          <xdr:sp macro="" textlink="">
            <xdr:nvSpPr>
              <xdr:cNvPr id="18477" name="Button 2093" hidden="1">
                <a:extLst>
                  <a:ext uri="{63B3BB69-23CF-44E3-9099-C40C66FF867C}">
                    <a14:compatExt spid="_x0000_s18477"/>
                  </a:ext>
                  <a:ext uri="{FF2B5EF4-FFF2-40B4-BE49-F238E27FC236}">
                    <a16:creationId xmlns:a16="http://schemas.microsoft.com/office/drawing/2014/main" id="{00000000-0008-0000-0000-00002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78" name="Button 2094" hidden="1">
                <a:extLst>
                  <a:ext uri="{63B3BB69-23CF-44E3-9099-C40C66FF867C}">
                    <a14:compatExt spid="_x0000_s18478"/>
                  </a:ext>
                  <a:ext uri="{FF2B5EF4-FFF2-40B4-BE49-F238E27FC236}">
                    <a16:creationId xmlns:a16="http://schemas.microsoft.com/office/drawing/2014/main" id="{00000000-0008-0000-0000-00002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90</xdr:row>
          <xdr:rowOff>65316</xdr:rowOff>
        </xdr:from>
        <xdr:to>
          <xdr:col>39</xdr:col>
          <xdr:colOff>768433</xdr:colOff>
          <xdr:row>90</xdr:row>
          <xdr:rowOff>232956</xdr:rowOff>
        </xdr:to>
        <xdr:grpSp>
          <xdr:nvGrpSpPr>
            <xdr:cNvPr id="1436" name="그룹 1435">
              <a:extLst>
                <a:ext uri="{FF2B5EF4-FFF2-40B4-BE49-F238E27FC236}">
                  <a16:creationId xmlns:a16="http://schemas.microsoft.com/office/drawing/2014/main" id="{00000000-0008-0000-0000-00009C050000}"/>
                </a:ext>
              </a:extLst>
            </xdr:cNvPr>
            <xdr:cNvGrpSpPr/>
          </xdr:nvGrpSpPr>
          <xdr:grpSpPr>
            <a:xfrm>
              <a:off x="24547287" y="28411716"/>
              <a:ext cx="626917" cy="167640"/>
              <a:chOff x="21808043" y="18909312"/>
              <a:chExt cx="626917" cy="167640"/>
            </a:xfrm>
          </xdr:grpSpPr>
          <xdr:sp macro="" textlink="">
            <xdr:nvSpPr>
              <xdr:cNvPr id="18479" name="Button 2095" hidden="1">
                <a:extLst>
                  <a:ext uri="{63B3BB69-23CF-44E3-9099-C40C66FF867C}">
                    <a14:compatExt spid="_x0000_s18479"/>
                  </a:ext>
                  <a:ext uri="{FF2B5EF4-FFF2-40B4-BE49-F238E27FC236}">
                    <a16:creationId xmlns:a16="http://schemas.microsoft.com/office/drawing/2014/main" id="{00000000-0008-0000-0000-00002F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80" name="Button 2096" hidden="1">
                <a:extLst>
                  <a:ext uri="{63B3BB69-23CF-44E3-9099-C40C66FF867C}">
                    <a14:compatExt spid="_x0000_s18480"/>
                  </a:ext>
                  <a:ext uri="{FF2B5EF4-FFF2-40B4-BE49-F238E27FC236}">
                    <a16:creationId xmlns:a16="http://schemas.microsoft.com/office/drawing/2014/main" id="{00000000-0008-0000-0000-000030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91</xdr:row>
          <xdr:rowOff>65316</xdr:rowOff>
        </xdr:from>
        <xdr:to>
          <xdr:col>39</xdr:col>
          <xdr:colOff>768433</xdr:colOff>
          <xdr:row>91</xdr:row>
          <xdr:rowOff>232956</xdr:rowOff>
        </xdr:to>
        <xdr:grpSp>
          <xdr:nvGrpSpPr>
            <xdr:cNvPr id="1439" name="그룹 1438">
              <a:extLst>
                <a:ext uri="{FF2B5EF4-FFF2-40B4-BE49-F238E27FC236}">
                  <a16:creationId xmlns:a16="http://schemas.microsoft.com/office/drawing/2014/main" id="{00000000-0008-0000-0000-00009F050000}"/>
                </a:ext>
              </a:extLst>
            </xdr:cNvPr>
            <xdr:cNvGrpSpPr/>
          </xdr:nvGrpSpPr>
          <xdr:grpSpPr>
            <a:xfrm>
              <a:off x="24547287" y="28727402"/>
              <a:ext cx="626917" cy="167640"/>
              <a:chOff x="21808043" y="18909312"/>
              <a:chExt cx="626917" cy="167640"/>
            </a:xfrm>
          </xdr:grpSpPr>
          <xdr:sp macro="" textlink="">
            <xdr:nvSpPr>
              <xdr:cNvPr id="18481" name="Button 2097" hidden="1">
                <a:extLst>
                  <a:ext uri="{63B3BB69-23CF-44E3-9099-C40C66FF867C}">
                    <a14:compatExt spid="_x0000_s18481"/>
                  </a:ext>
                  <a:ext uri="{FF2B5EF4-FFF2-40B4-BE49-F238E27FC236}">
                    <a16:creationId xmlns:a16="http://schemas.microsoft.com/office/drawing/2014/main" id="{00000000-0008-0000-0000-000031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82" name="Button 2098" hidden="1">
                <a:extLst>
                  <a:ext uri="{63B3BB69-23CF-44E3-9099-C40C66FF867C}">
                    <a14:compatExt spid="_x0000_s18482"/>
                  </a:ext>
                  <a:ext uri="{FF2B5EF4-FFF2-40B4-BE49-F238E27FC236}">
                    <a16:creationId xmlns:a16="http://schemas.microsoft.com/office/drawing/2014/main" id="{00000000-0008-0000-0000-000032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92</xdr:row>
          <xdr:rowOff>65316</xdr:rowOff>
        </xdr:from>
        <xdr:to>
          <xdr:col>39</xdr:col>
          <xdr:colOff>768433</xdr:colOff>
          <xdr:row>92</xdr:row>
          <xdr:rowOff>232956</xdr:rowOff>
        </xdr:to>
        <xdr:grpSp>
          <xdr:nvGrpSpPr>
            <xdr:cNvPr id="1442" name="그룹 1441">
              <a:extLst>
                <a:ext uri="{FF2B5EF4-FFF2-40B4-BE49-F238E27FC236}">
                  <a16:creationId xmlns:a16="http://schemas.microsoft.com/office/drawing/2014/main" id="{00000000-0008-0000-0000-0000A2050000}"/>
                </a:ext>
              </a:extLst>
            </xdr:cNvPr>
            <xdr:cNvGrpSpPr/>
          </xdr:nvGrpSpPr>
          <xdr:grpSpPr>
            <a:xfrm>
              <a:off x="24547287" y="29913945"/>
              <a:ext cx="626917" cy="167640"/>
              <a:chOff x="21808043" y="18909312"/>
              <a:chExt cx="626917" cy="167640"/>
            </a:xfrm>
          </xdr:grpSpPr>
          <xdr:sp macro="" textlink="">
            <xdr:nvSpPr>
              <xdr:cNvPr id="18483" name="Button 2099" hidden="1">
                <a:extLst>
                  <a:ext uri="{63B3BB69-23CF-44E3-9099-C40C66FF867C}">
                    <a14:compatExt spid="_x0000_s18483"/>
                  </a:ext>
                  <a:ext uri="{FF2B5EF4-FFF2-40B4-BE49-F238E27FC236}">
                    <a16:creationId xmlns:a16="http://schemas.microsoft.com/office/drawing/2014/main" id="{00000000-0008-0000-0000-000033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84" name="Button 2100" hidden="1">
                <a:extLst>
                  <a:ext uri="{63B3BB69-23CF-44E3-9099-C40C66FF867C}">
                    <a14:compatExt spid="_x0000_s18484"/>
                  </a:ext>
                  <a:ext uri="{FF2B5EF4-FFF2-40B4-BE49-F238E27FC236}">
                    <a16:creationId xmlns:a16="http://schemas.microsoft.com/office/drawing/2014/main" id="{00000000-0008-0000-0000-000034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93</xdr:row>
          <xdr:rowOff>65316</xdr:rowOff>
        </xdr:from>
        <xdr:to>
          <xdr:col>39</xdr:col>
          <xdr:colOff>768433</xdr:colOff>
          <xdr:row>93</xdr:row>
          <xdr:rowOff>232956</xdr:rowOff>
        </xdr:to>
        <xdr:grpSp>
          <xdr:nvGrpSpPr>
            <xdr:cNvPr id="1445" name="그룹 1444">
              <a:extLst>
                <a:ext uri="{FF2B5EF4-FFF2-40B4-BE49-F238E27FC236}">
                  <a16:creationId xmlns:a16="http://schemas.microsoft.com/office/drawing/2014/main" id="{00000000-0008-0000-0000-0000A5050000}"/>
                </a:ext>
              </a:extLst>
            </xdr:cNvPr>
            <xdr:cNvGrpSpPr/>
          </xdr:nvGrpSpPr>
          <xdr:grpSpPr>
            <a:xfrm>
              <a:off x="24547287" y="30763030"/>
              <a:ext cx="626917" cy="167640"/>
              <a:chOff x="21808043" y="18909312"/>
              <a:chExt cx="626917" cy="167640"/>
            </a:xfrm>
          </xdr:grpSpPr>
          <xdr:sp macro="" textlink="">
            <xdr:nvSpPr>
              <xdr:cNvPr id="18485" name="Button 2101" hidden="1">
                <a:extLst>
                  <a:ext uri="{63B3BB69-23CF-44E3-9099-C40C66FF867C}">
                    <a14:compatExt spid="_x0000_s18485"/>
                  </a:ext>
                  <a:ext uri="{FF2B5EF4-FFF2-40B4-BE49-F238E27FC236}">
                    <a16:creationId xmlns:a16="http://schemas.microsoft.com/office/drawing/2014/main" id="{00000000-0008-0000-0000-00003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86" name="Button 2102" hidden="1">
                <a:extLst>
                  <a:ext uri="{63B3BB69-23CF-44E3-9099-C40C66FF867C}">
                    <a14:compatExt spid="_x0000_s18486"/>
                  </a:ext>
                  <a:ext uri="{FF2B5EF4-FFF2-40B4-BE49-F238E27FC236}">
                    <a16:creationId xmlns:a16="http://schemas.microsoft.com/office/drawing/2014/main" id="{00000000-0008-0000-0000-00003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94</xdr:row>
          <xdr:rowOff>65316</xdr:rowOff>
        </xdr:from>
        <xdr:to>
          <xdr:col>39</xdr:col>
          <xdr:colOff>768433</xdr:colOff>
          <xdr:row>94</xdr:row>
          <xdr:rowOff>232956</xdr:rowOff>
        </xdr:to>
        <xdr:grpSp>
          <xdr:nvGrpSpPr>
            <xdr:cNvPr id="1448" name="그룹 1447">
              <a:extLst>
                <a:ext uri="{FF2B5EF4-FFF2-40B4-BE49-F238E27FC236}">
                  <a16:creationId xmlns:a16="http://schemas.microsoft.com/office/drawing/2014/main" id="{00000000-0008-0000-0000-0000A8050000}"/>
                </a:ext>
              </a:extLst>
            </xdr:cNvPr>
            <xdr:cNvGrpSpPr/>
          </xdr:nvGrpSpPr>
          <xdr:grpSpPr>
            <a:xfrm>
              <a:off x="24547287" y="31078716"/>
              <a:ext cx="626917" cy="167640"/>
              <a:chOff x="21808043" y="18909312"/>
              <a:chExt cx="626917" cy="167640"/>
            </a:xfrm>
          </xdr:grpSpPr>
          <xdr:sp macro="" textlink="">
            <xdr:nvSpPr>
              <xdr:cNvPr id="18487" name="Button 2103" hidden="1">
                <a:extLst>
                  <a:ext uri="{63B3BB69-23CF-44E3-9099-C40C66FF867C}">
                    <a14:compatExt spid="_x0000_s18487"/>
                  </a:ext>
                  <a:ext uri="{FF2B5EF4-FFF2-40B4-BE49-F238E27FC236}">
                    <a16:creationId xmlns:a16="http://schemas.microsoft.com/office/drawing/2014/main" id="{00000000-0008-0000-0000-000037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88" name="Button 2104" hidden="1">
                <a:extLst>
                  <a:ext uri="{63B3BB69-23CF-44E3-9099-C40C66FF867C}">
                    <a14:compatExt spid="_x0000_s18488"/>
                  </a:ext>
                  <a:ext uri="{FF2B5EF4-FFF2-40B4-BE49-F238E27FC236}">
                    <a16:creationId xmlns:a16="http://schemas.microsoft.com/office/drawing/2014/main" id="{00000000-0008-0000-0000-000038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95</xdr:row>
          <xdr:rowOff>65316</xdr:rowOff>
        </xdr:from>
        <xdr:to>
          <xdr:col>39</xdr:col>
          <xdr:colOff>768433</xdr:colOff>
          <xdr:row>95</xdr:row>
          <xdr:rowOff>232956</xdr:rowOff>
        </xdr:to>
        <xdr:grpSp>
          <xdr:nvGrpSpPr>
            <xdr:cNvPr id="1451" name="그룹 1450">
              <a:extLst>
                <a:ext uri="{FF2B5EF4-FFF2-40B4-BE49-F238E27FC236}">
                  <a16:creationId xmlns:a16="http://schemas.microsoft.com/office/drawing/2014/main" id="{00000000-0008-0000-0000-0000AB050000}"/>
                </a:ext>
              </a:extLst>
            </xdr:cNvPr>
            <xdr:cNvGrpSpPr/>
          </xdr:nvGrpSpPr>
          <xdr:grpSpPr>
            <a:xfrm>
              <a:off x="24547287" y="31394402"/>
              <a:ext cx="626917" cy="167640"/>
              <a:chOff x="21096414" y="0"/>
              <a:chExt cx="1338564" cy="0"/>
            </a:xfrm>
          </xdr:grpSpPr>
          <xdr:sp macro="" textlink="">
            <xdr:nvSpPr>
              <xdr:cNvPr id="18489" name="Button 2105" hidden="1">
                <a:extLst>
                  <a:ext uri="{63B3BB69-23CF-44E3-9099-C40C66FF867C}">
                    <a14:compatExt spid="_x0000_s18489"/>
                  </a:ext>
                  <a:ext uri="{FF2B5EF4-FFF2-40B4-BE49-F238E27FC236}">
                    <a16:creationId xmlns:a16="http://schemas.microsoft.com/office/drawing/2014/main" id="{00000000-0008-0000-0000-000039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90" name="Button 2106" hidden="1">
                <a:extLst>
                  <a:ext uri="{63B3BB69-23CF-44E3-9099-C40C66FF867C}">
                    <a14:compatExt spid="_x0000_s18490"/>
                  </a:ext>
                  <a:ext uri="{FF2B5EF4-FFF2-40B4-BE49-F238E27FC236}">
                    <a16:creationId xmlns:a16="http://schemas.microsoft.com/office/drawing/2014/main" id="{00000000-0008-0000-0000-00003A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96</xdr:row>
          <xdr:rowOff>65316</xdr:rowOff>
        </xdr:from>
        <xdr:to>
          <xdr:col>39</xdr:col>
          <xdr:colOff>768433</xdr:colOff>
          <xdr:row>96</xdr:row>
          <xdr:rowOff>232956</xdr:rowOff>
        </xdr:to>
        <xdr:grpSp>
          <xdr:nvGrpSpPr>
            <xdr:cNvPr id="1454" name="그룹 1453">
              <a:extLst>
                <a:ext uri="{FF2B5EF4-FFF2-40B4-BE49-F238E27FC236}">
                  <a16:creationId xmlns:a16="http://schemas.microsoft.com/office/drawing/2014/main" id="{00000000-0008-0000-0000-0000AE050000}"/>
                </a:ext>
              </a:extLst>
            </xdr:cNvPr>
            <xdr:cNvGrpSpPr/>
          </xdr:nvGrpSpPr>
          <xdr:grpSpPr>
            <a:xfrm>
              <a:off x="24547287" y="31710087"/>
              <a:ext cx="626917" cy="167640"/>
              <a:chOff x="21808043" y="18909312"/>
              <a:chExt cx="626917" cy="167640"/>
            </a:xfrm>
          </xdr:grpSpPr>
          <xdr:sp macro="" textlink="">
            <xdr:nvSpPr>
              <xdr:cNvPr id="18491" name="Button 2107" hidden="1">
                <a:extLst>
                  <a:ext uri="{63B3BB69-23CF-44E3-9099-C40C66FF867C}">
                    <a14:compatExt spid="_x0000_s18491"/>
                  </a:ext>
                  <a:ext uri="{FF2B5EF4-FFF2-40B4-BE49-F238E27FC236}">
                    <a16:creationId xmlns:a16="http://schemas.microsoft.com/office/drawing/2014/main" id="{00000000-0008-0000-0000-00003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92" name="Button 2108" hidden="1">
                <a:extLst>
                  <a:ext uri="{63B3BB69-23CF-44E3-9099-C40C66FF867C}">
                    <a14:compatExt spid="_x0000_s18492"/>
                  </a:ext>
                  <a:ext uri="{FF2B5EF4-FFF2-40B4-BE49-F238E27FC236}">
                    <a16:creationId xmlns:a16="http://schemas.microsoft.com/office/drawing/2014/main" id="{00000000-0008-0000-0000-00003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97</xdr:row>
          <xdr:rowOff>65316</xdr:rowOff>
        </xdr:from>
        <xdr:to>
          <xdr:col>39</xdr:col>
          <xdr:colOff>768433</xdr:colOff>
          <xdr:row>97</xdr:row>
          <xdr:rowOff>232956</xdr:rowOff>
        </xdr:to>
        <xdr:grpSp>
          <xdr:nvGrpSpPr>
            <xdr:cNvPr id="1457" name="그룹 1456">
              <a:extLst>
                <a:ext uri="{FF2B5EF4-FFF2-40B4-BE49-F238E27FC236}">
                  <a16:creationId xmlns:a16="http://schemas.microsoft.com/office/drawing/2014/main" id="{00000000-0008-0000-0000-0000B1050000}"/>
                </a:ext>
              </a:extLst>
            </xdr:cNvPr>
            <xdr:cNvGrpSpPr/>
          </xdr:nvGrpSpPr>
          <xdr:grpSpPr>
            <a:xfrm>
              <a:off x="24547287" y="32025773"/>
              <a:ext cx="626917" cy="167640"/>
              <a:chOff x="21096414" y="0"/>
              <a:chExt cx="1338564" cy="0"/>
            </a:xfrm>
          </xdr:grpSpPr>
          <xdr:sp macro="" textlink="">
            <xdr:nvSpPr>
              <xdr:cNvPr id="18493" name="Button 2109" hidden="1">
                <a:extLst>
                  <a:ext uri="{63B3BB69-23CF-44E3-9099-C40C66FF867C}">
                    <a14:compatExt spid="_x0000_s18493"/>
                  </a:ext>
                  <a:ext uri="{FF2B5EF4-FFF2-40B4-BE49-F238E27FC236}">
                    <a16:creationId xmlns:a16="http://schemas.microsoft.com/office/drawing/2014/main" id="{00000000-0008-0000-0000-00003D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94" name="Button 2110" hidden="1">
                <a:extLst>
                  <a:ext uri="{63B3BB69-23CF-44E3-9099-C40C66FF867C}">
                    <a14:compatExt spid="_x0000_s18494"/>
                  </a:ext>
                  <a:ext uri="{FF2B5EF4-FFF2-40B4-BE49-F238E27FC236}">
                    <a16:creationId xmlns:a16="http://schemas.microsoft.com/office/drawing/2014/main" id="{00000000-0008-0000-0000-00003E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98</xdr:row>
          <xdr:rowOff>65316</xdr:rowOff>
        </xdr:from>
        <xdr:to>
          <xdr:col>39</xdr:col>
          <xdr:colOff>768433</xdr:colOff>
          <xdr:row>98</xdr:row>
          <xdr:rowOff>210096</xdr:rowOff>
        </xdr:to>
        <xdr:grpSp>
          <xdr:nvGrpSpPr>
            <xdr:cNvPr id="1460" name="그룹 1459">
              <a:extLst>
                <a:ext uri="{FF2B5EF4-FFF2-40B4-BE49-F238E27FC236}">
                  <a16:creationId xmlns:a16="http://schemas.microsoft.com/office/drawing/2014/main" id="{00000000-0008-0000-0000-0000B4050000}"/>
                </a:ext>
              </a:extLst>
            </xdr:cNvPr>
            <xdr:cNvGrpSpPr/>
          </xdr:nvGrpSpPr>
          <xdr:grpSpPr>
            <a:xfrm>
              <a:off x="24547287" y="32341459"/>
              <a:ext cx="626917" cy="144780"/>
              <a:chOff x="19397587" y="0"/>
              <a:chExt cx="3037185" cy="0"/>
            </a:xfrm>
          </xdr:grpSpPr>
          <xdr:sp macro="" textlink="">
            <xdr:nvSpPr>
              <xdr:cNvPr id="18495" name="Button 2111" hidden="1">
                <a:extLst>
                  <a:ext uri="{63B3BB69-23CF-44E3-9099-C40C66FF867C}">
                    <a14:compatExt spid="_x0000_s18495"/>
                  </a:ext>
                  <a:ext uri="{FF2B5EF4-FFF2-40B4-BE49-F238E27FC236}">
                    <a16:creationId xmlns:a16="http://schemas.microsoft.com/office/drawing/2014/main" id="{00000000-0008-0000-0000-00003F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96" name="Button 2112" hidden="1">
                <a:extLst>
                  <a:ext uri="{63B3BB69-23CF-44E3-9099-C40C66FF867C}">
                    <a14:compatExt spid="_x0000_s18496"/>
                  </a:ext>
                  <a:ext uri="{FF2B5EF4-FFF2-40B4-BE49-F238E27FC236}">
                    <a16:creationId xmlns:a16="http://schemas.microsoft.com/office/drawing/2014/main" id="{00000000-0008-0000-0000-000040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99</xdr:row>
          <xdr:rowOff>65316</xdr:rowOff>
        </xdr:from>
        <xdr:to>
          <xdr:col>39</xdr:col>
          <xdr:colOff>768433</xdr:colOff>
          <xdr:row>99</xdr:row>
          <xdr:rowOff>232956</xdr:rowOff>
        </xdr:to>
        <xdr:grpSp>
          <xdr:nvGrpSpPr>
            <xdr:cNvPr id="1463" name="그룹 1462">
              <a:extLst>
                <a:ext uri="{FF2B5EF4-FFF2-40B4-BE49-F238E27FC236}">
                  <a16:creationId xmlns:a16="http://schemas.microsoft.com/office/drawing/2014/main" id="{00000000-0008-0000-0000-0000B7050000}"/>
                </a:ext>
              </a:extLst>
            </xdr:cNvPr>
            <xdr:cNvGrpSpPr/>
          </xdr:nvGrpSpPr>
          <xdr:grpSpPr>
            <a:xfrm>
              <a:off x="24547287" y="32559173"/>
              <a:ext cx="626917" cy="167640"/>
              <a:chOff x="21096414" y="0"/>
              <a:chExt cx="1338564" cy="0"/>
            </a:xfrm>
          </xdr:grpSpPr>
          <xdr:sp macro="" textlink="">
            <xdr:nvSpPr>
              <xdr:cNvPr id="18497" name="Button 2113" hidden="1">
                <a:extLst>
                  <a:ext uri="{63B3BB69-23CF-44E3-9099-C40C66FF867C}">
                    <a14:compatExt spid="_x0000_s18497"/>
                  </a:ext>
                  <a:ext uri="{FF2B5EF4-FFF2-40B4-BE49-F238E27FC236}">
                    <a16:creationId xmlns:a16="http://schemas.microsoft.com/office/drawing/2014/main" id="{00000000-0008-0000-0000-000041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498" name="Button 2114" hidden="1">
                <a:extLst>
                  <a:ext uri="{63B3BB69-23CF-44E3-9099-C40C66FF867C}">
                    <a14:compatExt spid="_x0000_s18498"/>
                  </a:ext>
                  <a:ext uri="{FF2B5EF4-FFF2-40B4-BE49-F238E27FC236}">
                    <a16:creationId xmlns:a16="http://schemas.microsoft.com/office/drawing/2014/main" id="{00000000-0008-0000-0000-000042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100</xdr:row>
          <xdr:rowOff>65316</xdr:rowOff>
        </xdr:from>
        <xdr:to>
          <xdr:col>39</xdr:col>
          <xdr:colOff>768433</xdr:colOff>
          <xdr:row>100</xdr:row>
          <xdr:rowOff>232956</xdr:rowOff>
        </xdr:to>
        <xdr:grpSp>
          <xdr:nvGrpSpPr>
            <xdr:cNvPr id="1466" name="그룹 1465">
              <a:extLst>
                <a:ext uri="{FF2B5EF4-FFF2-40B4-BE49-F238E27FC236}">
                  <a16:creationId xmlns:a16="http://schemas.microsoft.com/office/drawing/2014/main" id="{00000000-0008-0000-0000-0000BA050000}"/>
                </a:ext>
              </a:extLst>
            </xdr:cNvPr>
            <xdr:cNvGrpSpPr/>
          </xdr:nvGrpSpPr>
          <xdr:grpSpPr>
            <a:xfrm>
              <a:off x="24547287" y="32874859"/>
              <a:ext cx="626917" cy="167640"/>
              <a:chOff x="21096414" y="0"/>
              <a:chExt cx="1338564" cy="0"/>
            </a:xfrm>
          </xdr:grpSpPr>
          <xdr:sp macro="" textlink="">
            <xdr:nvSpPr>
              <xdr:cNvPr id="18499" name="Button 2115" hidden="1">
                <a:extLst>
                  <a:ext uri="{63B3BB69-23CF-44E3-9099-C40C66FF867C}">
                    <a14:compatExt spid="_x0000_s18499"/>
                  </a:ext>
                  <a:ext uri="{FF2B5EF4-FFF2-40B4-BE49-F238E27FC236}">
                    <a16:creationId xmlns:a16="http://schemas.microsoft.com/office/drawing/2014/main" id="{00000000-0008-0000-0000-00004348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00" name="Button 2116" hidden="1">
                <a:extLst>
                  <a:ext uri="{63B3BB69-23CF-44E3-9099-C40C66FF867C}">
                    <a14:compatExt spid="_x0000_s18500"/>
                  </a:ext>
                  <a:ext uri="{FF2B5EF4-FFF2-40B4-BE49-F238E27FC236}">
                    <a16:creationId xmlns:a16="http://schemas.microsoft.com/office/drawing/2014/main" id="{00000000-0008-0000-0000-00004448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101</xdr:row>
          <xdr:rowOff>65316</xdr:rowOff>
        </xdr:from>
        <xdr:to>
          <xdr:col>39</xdr:col>
          <xdr:colOff>768433</xdr:colOff>
          <xdr:row>101</xdr:row>
          <xdr:rowOff>232956</xdr:rowOff>
        </xdr:to>
        <xdr:grpSp>
          <xdr:nvGrpSpPr>
            <xdr:cNvPr id="1469" name="그룹 1468">
              <a:extLst>
                <a:ext uri="{FF2B5EF4-FFF2-40B4-BE49-F238E27FC236}">
                  <a16:creationId xmlns:a16="http://schemas.microsoft.com/office/drawing/2014/main" id="{00000000-0008-0000-0000-0000BD050000}"/>
                </a:ext>
              </a:extLst>
            </xdr:cNvPr>
            <xdr:cNvGrpSpPr/>
          </xdr:nvGrpSpPr>
          <xdr:grpSpPr>
            <a:xfrm>
              <a:off x="24547287" y="33190545"/>
              <a:ext cx="626917" cy="167640"/>
              <a:chOff x="21808043" y="18909312"/>
              <a:chExt cx="626917" cy="167640"/>
            </a:xfrm>
          </xdr:grpSpPr>
          <xdr:sp macro="" textlink="">
            <xdr:nvSpPr>
              <xdr:cNvPr id="18501" name="Button 2117" hidden="1">
                <a:extLst>
                  <a:ext uri="{63B3BB69-23CF-44E3-9099-C40C66FF867C}">
                    <a14:compatExt spid="_x0000_s18501"/>
                  </a:ext>
                  <a:ext uri="{FF2B5EF4-FFF2-40B4-BE49-F238E27FC236}">
                    <a16:creationId xmlns:a16="http://schemas.microsoft.com/office/drawing/2014/main" id="{00000000-0008-0000-0000-00004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02" name="Button 2118" hidden="1">
                <a:extLst>
                  <a:ext uri="{63B3BB69-23CF-44E3-9099-C40C66FF867C}">
                    <a14:compatExt spid="_x0000_s18502"/>
                  </a:ext>
                  <a:ext uri="{FF2B5EF4-FFF2-40B4-BE49-F238E27FC236}">
                    <a16:creationId xmlns:a16="http://schemas.microsoft.com/office/drawing/2014/main" id="{00000000-0008-0000-0000-00004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102</xdr:row>
          <xdr:rowOff>65316</xdr:rowOff>
        </xdr:from>
        <xdr:to>
          <xdr:col>39</xdr:col>
          <xdr:colOff>768433</xdr:colOff>
          <xdr:row>102</xdr:row>
          <xdr:rowOff>232956</xdr:rowOff>
        </xdr:to>
        <xdr:grpSp>
          <xdr:nvGrpSpPr>
            <xdr:cNvPr id="1472" name="그룹 1471">
              <a:extLst>
                <a:ext uri="{FF2B5EF4-FFF2-40B4-BE49-F238E27FC236}">
                  <a16:creationId xmlns:a16="http://schemas.microsoft.com/office/drawing/2014/main" id="{00000000-0008-0000-0000-0000C0050000}"/>
                </a:ext>
              </a:extLst>
            </xdr:cNvPr>
            <xdr:cNvGrpSpPr/>
          </xdr:nvGrpSpPr>
          <xdr:grpSpPr>
            <a:xfrm>
              <a:off x="24547287" y="33506230"/>
              <a:ext cx="626917" cy="167640"/>
              <a:chOff x="21808043" y="18909312"/>
              <a:chExt cx="626917" cy="167640"/>
            </a:xfrm>
          </xdr:grpSpPr>
          <xdr:sp macro="" textlink="">
            <xdr:nvSpPr>
              <xdr:cNvPr id="18503" name="Button 2119" hidden="1">
                <a:extLst>
                  <a:ext uri="{63B3BB69-23CF-44E3-9099-C40C66FF867C}">
                    <a14:compatExt spid="_x0000_s18503"/>
                  </a:ext>
                  <a:ext uri="{FF2B5EF4-FFF2-40B4-BE49-F238E27FC236}">
                    <a16:creationId xmlns:a16="http://schemas.microsoft.com/office/drawing/2014/main" id="{00000000-0008-0000-0000-000047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04" name="Button 2120" hidden="1">
                <a:extLst>
                  <a:ext uri="{63B3BB69-23CF-44E3-9099-C40C66FF867C}">
                    <a14:compatExt spid="_x0000_s18504"/>
                  </a:ext>
                  <a:ext uri="{FF2B5EF4-FFF2-40B4-BE49-F238E27FC236}">
                    <a16:creationId xmlns:a16="http://schemas.microsoft.com/office/drawing/2014/main" id="{00000000-0008-0000-0000-000048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103</xdr:row>
          <xdr:rowOff>65316</xdr:rowOff>
        </xdr:from>
        <xdr:to>
          <xdr:col>39</xdr:col>
          <xdr:colOff>768433</xdr:colOff>
          <xdr:row>103</xdr:row>
          <xdr:rowOff>232956</xdr:rowOff>
        </xdr:to>
        <xdr:grpSp>
          <xdr:nvGrpSpPr>
            <xdr:cNvPr id="1475" name="그룹 1474">
              <a:extLst>
                <a:ext uri="{FF2B5EF4-FFF2-40B4-BE49-F238E27FC236}">
                  <a16:creationId xmlns:a16="http://schemas.microsoft.com/office/drawing/2014/main" id="{00000000-0008-0000-0000-0000C3050000}"/>
                </a:ext>
              </a:extLst>
            </xdr:cNvPr>
            <xdr:cNvGrpSpPr/>
          </xdr:nvGrpSpPr>
          <xdr:grpSpPr>
            <a:xfrm>
              <a:off x="24547287" y="33821916"/>
              <a:ext cx="626917" cy="167640"/>
              <a:chOff x="21808043" y="18909312"/>
              <a:chExt cx="626917" cy="167640"/>
            </a:xfrm>
          </xdr:grpSpPr>
          <xdr:sp macro="" textlink="">
            <xdr:nvSpPr>
              <xdr:cNvPr id="18505" name="Button 2121" hidden="1">
                <a:extLst>
                  <a:ext uri="{63B3BB69-23CF-44E3-9099-C40C66FF867C}">
                    <a14:compatExt spid="_x0000_s18505"/>
                  </a:ext>
                  <a:ext uri="{FF2B5EF4-FFF2-40B4-BE49-F238E27FC236}">
                    <a16:creationId xmlns:a16="http://schemas.microsoft.com/office/drawing/2014/main" id="{00000000-0008-0000-0000-000049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06" name="Button 2122" hidden="1">
                <a:extLst>
                  <a:ext uri="{63B3BB69-23CF-44E3-9099-C40C66FF867C}">
                    <a14:compatExt spid="_x0000_s18506"/>
                  </a:ext>
                  <a:ext uri="{FF2B5EF4-FFF2-40B4-BE49-F238E27FC236}">
                    <a16:creationId xmlns:a16="http://schemas.microsoft.com/office/drawing/2014/main" id="{00000000-0008-0000-0000-00004A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104</xdr:row>
          <xdr:rowOff>65316</xdr:rowOff>
        </xdr:from>
        <xdr:to>
          <xdr:col>39</xdr:col>
          <xdr:colOff>768433</xdr:colOff>
          <xdr:row>104</xdr:row>
          <xdr:rowOff>232956</xdr:rowOff>
        </xdr:to>
        <xdr:grpSp>
          <xdr:nvGrpSpPr>
            <xdr:cNvPr id="1478" name="그룹 1477">
              <a:extLst>
                <a:ext uri="{FF2B5EF4-FFF2-40B4-BE49-F238E27FC236}">
                  <a16:creationId xmlns:a16="http://schemas.microsoft.com/office/drawing/2014/main" id="{00000000-0008-0000-0000-0000C6050000}"/>
                </a:ext>
              </a:extLst>
            </xdr:cNvPr>
            <xdr:cNvGrpSpPr/>
          </xdr:nvGrpSpPr>
          <xdr:grpSpPr>
            <a:xfrm>
              <a:off x="24547287" y="34137602"/>
              <a:ext cx="626917" cy="167640"/>
              <a:chOff x="21808043" y="18909312"/>
              <a:chExt cx="626917" cy="167640"/>
            </a:xfrm>
          </xdr:grpSpPr>
          <xdr:sp macro="" textlink="">
            <xdr:nvSpPr>
              <xdr:cNvPr id="18507" name="Button 2123" hidden="1">
                <a:extLst>
                  <a:ext uri="{63B3BB69-23CF-44E3-9099-C40C66FF867C}">
                    <a14:compatExt spid="_x0000_s18507"/>
                  </a:ext>
                  <a:ext uri="{FF2B5EF4-FFF2-40B4-BE49-F238E27FC236}">
                    <a16:creationId xmlns:a16="http://schemas.microsoft.com/office/drawing/2014/main" id="{00000000-0008-0000-0000-00004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08" name="Button 2124" hidden="1">
                <a:extLst>
                  <a:ext uri="{63B3BB69-23CF-44E3-9099-C40C66FF867C}">
                    <a14:compatExt spid="_x0000_s18508"/>
                  </a:ext>
                  <a:ext uri="{FF2B5EF4-FFF2-40B4-BE49-F238E27FC236}">
                    <a16:creationId xmlns:a16="http://schemas.microsoft.com/office/drawing/2014/main" id="{00000000-0008-0000-0000-00004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105</xdr:row>
          <xdr:rowOff>65316</xdr:rowOff>
        </xdr:from>
        <xdr:to>
          <xdr:col>39</xdr:col>
          <xdr:colOff>768433</xdr:colOff>
          <xdr:row>105</xdr:row>
          <xdr:rowOff>232956</xdr:rowOff>
        </xdr:to>
        <xdr:grpSp>
          <xdr:nvGrpSpPr>
            <xdr:cNvPr id="1481" name="그룹 1480">
              <a:extLst>
                <a:ext uri="{FF2B5EF4-FFF2-40B4-BE49-F238E27FC236}">
                  <a16:creationId xmlns:a16="http://schemas.microsoft.com/office/drawing/2014/main" id="{00000000-0008-0000-0000-0000C9050000}"/>
                </a:ext>
              </a:extLst>
            </xdr:cNvPr>
            <xdr:cNvGrpSpPr/>
          </xdr:nvGrpSpPr>
          <xdr:grpSpPr>
            <a:xfrm>
              <a:off x="24547287" y="34453287"/>
              <a:ext cx="626917" cy="167640"/>
              <a:chOff x="21808043" y="18909312"/>
              <a:chExt cx="626917" cy="167640"/>
            </a:xfrm>
          </xdr:grpSpPr>
          <xdr:sp macro="" textlink="">
            <xdr:nvSpPr>
              <xdr:cNvPr id="18509" name="Button 2125" hidden="1">
                <a:extLst>
                  <a:ext uri="{63B3BB69-23CF-44E3-9099-C40C66FF867C}">
                    <a14:compatExt spid="_x0000_s18509"/>
                  </a:ext>
                  <a:ext uri="{FF2B5EF4-FFF2-40B4-BE49-F238E27FC236}">
                    <a16:creationId xmlns:a16="http://schemas.microsoft.com/office/drawing/2014/main" id="{00000000-0008-0000-0000-00004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10" name="Button 2126" hidden="1">
                <a:extLst>
                  <a:ext uri="{63B3BB69-23CF-44E3-9099-C40C66FF867C}">
                    <a14:compatExt spid="_x0000_s18510"/>
                  </a:ext>
                  <a:ext uri="{FF2B5EF4-FFF2-40B4-BE49-F238E27FC236}">
                    <a16:creationId xmlns:a16="http://schemas.microsoft.com/office/drawing/2014/main" id="{00000000-0008-0000-0000-00004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106</xdr:row>
          <xdr:rowOff>65316</xdr:rowOff>
        </xdr:from>
        <xdr:to>
          <xdr:col>39</xdr:col>
          <xdr:colOff>768433</xdr:colOff>
          <xdr:row>106</xdr:row>
          <xdr:rowOff>232956</xdr:rowOff>
        </xdr:to>
        <xdr:grpSp>
          <xdr:nvGrpSpPr>
            <xdr:cNvPr id="1484" name="그룹 1483">
              <a:extLst>
                <a:ext uri="{FF2B5EF4-FFF2-40B4-BE49-F238E27FC236}">
                  <a16:creationId xmlns:a16="http://schemas.microsoft.com/office/drawing/2014/main" id="{00000000-0008-0000-0000-0000CC050000}"/>
                </a:ext>
              </a:extLst>
            </xdr:cNvPr>
            <xdr:cNvGrpSpPr/>
          </xdr:nvGrpSpPr>
          <xdr:grpSpPr>
            <a:xfrm>
              <a:off x="24547287" y="34768973"/>
              <a:ext cx="626917" cy="167640"/>
              <a:chOff x="21808043" y="18909312"/>
              <a:chExt cx="626917" cy="167640"/>
            </a:xfrm>
          </xdr:grpSpPr>
          <xdr:sp macro="" textlink="">
            <xdr:nvSpPr>
              <xdr:cNvPr id="18511" name="Button 2127" hidden="1">
                <a:extLst>
                  <a:ext uri="{63B3BB69-23CF-44E3-9099-C40C66FF867C}">
                    <a14:compatExt spid="_x0000_s18511"/>
                  </a:ext>
                  <a:ext uri="{FF2B5EF4-FFF2-40B4-BE49-F238E27FC236}">
                    <a16:creationId xmlns:a16="http://schemas.microsoft.com/office/drawing/2014/main" id="{00000000-0008-0000-0000-00004F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12" name="Button 2128" hidden="1">
                <a:extLst>
                  <a:ext uri="{63B3BB69-23CF-44E3-9099-C40C66FF867C}">
                    <a14:compatExt spid="_x0000_s18512"/>
                  </a:ext>
                  <a:ext uri="{FF2B5EF4-FFF2-40B4-BE49-F238E27FC236}">
                    <a16:creationId xmlns:a16="http://schemas.microsoft.com/office/drawing/2014/main" id="{00000000-0008-0000-0000-000050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107</xdr:row>
          <xdr:rowOff>65316</xdr:rowOff>
        </xdr:from>
        <xdr:to>
          <xdr:col>39</xdr:col>
          <xdr:colOff>768433</xdr:colOff>
          <xdr:row>107</xdr:row>
          <xdr:rowOff>232956</xdr:rowOff>
        </xdr:to>
        <xdr:grpSp>
          <xdr:nvGrpSpPr>
            <xdr:cNvPr id="1487" name="그룹 1486">
              <a:extLst>
                <a:ext uri="{FF2B5EF4-FFF2-40B4-BE49-F238E27FC236}">
                  <a16:creationId xmlns:a16="http://schemas.microsoft.com/office/drawing/2014/main" id="{00000000-0008-0000-0000-0000CF050000}"/>
                </a:ext>
              </a:extLst>
            </xdr:cNvPr>
            <xdr:cNvGrpSpPr/>
          </xdr:nvGrpSpPr>
          <xdr:grpSpPr>
            <a:xfrm>
              <a:off x="24547287" y="35084659"/>
              <a:ext cx="626917" cy="167640"/>
              <a:chOff x="21808043" y="18909312"/>
              <a:chExt cx="626917" cy="167640"/>
            </a:xfrm>
          </xdr:grpSpPr>
          <xdr:sp macro="" textlink="">
            <xdr:nvSpPr>
              <xdr:cNvPr id="18513" name="Button 2129" hidden="1">
                <a:extLst>
                  <a:ext uri="{63B3BB69-23CF-44E3-9099-C40C66FF867C}">
                    <a14:compatExt spid="_x0000_s18513"/>
                  </a:ext>
                  <a:ext uri="{FF2B5EF4-FFF2-40B4-BE49-F238E27FC236}">
                    <a16:creationId xmlns:a16="http://schemas.microsoft.com/office/drawing/2014/main" id="{00000000-0008-0000-0000-000051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14" name="Button 2130" hidden="1">
                <a:extLst>
                  <a:ext uri="{63B3BB69-23CF-44E3-9099-C40C66FF867C}">
                    <a14:compatExt spid="_x0000_s18514"/>
                  </a:ext>
                  <a:ext uri="{FF2B5EF4-FFF2-40B4-BE49-F238E27FC236}">
                    <a16:creationId xmlns:a16="http://schemas.microsoft.com/office/drawing/2014/main" id="{00000000-0008-0000-0000-000052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108</xdr:row>
          <xdr:rowOff>65316</xdr:rowOff>
        </xdr:from>
        <xdr:to>
          <xdr:col>39</xdr:col>
          <xdr:colOff>768433</xdr:colOff>
          <xdr:row>108</xdr:row>
          <xdr:rowOff>232956</xdr:rowOff>
        </xdr:to>
        <xdr:grpSp>
          <xdr:nvGrpSpPr>
            <xdr:cNvPr id="1490" name="그룹 1489">
              <a:extLst>
                <a:ext uri="{FF2B5EF4-FFF2-40B4-BE49-F238E27FC236}">
                  <a16:creationId xmlns:a16="http://schemas.microsoft.com/office/drawing/2014/main" id="{00000000-0008-0000-0000-0000D2050000}"/>
                </a:ext>
              </a:extLst>
            </xdr:cNvPr>
            <xdr:cNvGrpSpPr/>
          </xdr:nvGrpSpPr>
          <xdr:grpSpPr>
            <a:xfrm>
              <a:off x="24547287" y="35400345"/>
              <a:ext cx="626917" cy="167640"/>
              <a:chOff x="21808043" y="18909312"/>
              <a:chExt cx="626917" cy="167640"/>
            </a:xfrm>
          </xdr:grpSpPr>
          <xdr:sp macro="" textlink="">
            <xdr:nvSpPr>
              <xdr:cNvPr id="18515" name="Button 2131" hidden="1">
                <a:extLst>
                  <a:ext uri="{63B3BB69-23CF-44E3-9099-C40C66FF867C}">
                    <a14:compatExt spid="_x0000_s18515"/>
                  </a:ext>
                  <a:ext uri="{FF2B5EF4-FFF2-40B4-BE49-F238E27FC236}">
                    <a16:creationId xmlns:a16="http://schemas.microsoft.com/office/drawing/2014/main" id="{00000000-0008-0000-0000-000053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16" name="Button 2132" hidden="1">
                <a:extLst>
                  <a:ext uri="{63B3BB69-23CF-44E3-9099-C40C66FF867C}">
                    <a14:compatExt spid="_x0000_s18516"/>
                  </a:ext>
                  <a:ext uri="{FF2B5EF4-FFF2-40B4-BE49-F238E27FC236}">
                    <a16:creationId xmlns:a16="http://schemas.microsoft.com/office/drawing/2014/main" id="{00000000-0008-0000-0000-000054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109</xdr:row>
          <xdr:rowOff>65316</xdr:rowOff>
        </xdr:from>
        <xdr:to>
          <xdr:col>39</xdr:col>
          <xdr:colOff>768433</xdr:colOff>
          <xdr:row>109</xdr:row>
          <xdr:rowOff>232956</xdr:rowOff>
        </xdr:to>
        <xdr:grpSp>
          <xdr:nvGrpSpPr>
            <xdr:cNvPr id="1493" name="그룹 1492">
              <a:extLst>
                <a:ext uri="{FF2B5EF4-FFF2-40B4-BE49-F238E27FC236}">
                  <a16:creationId xmlns:a16="http://schemas.microsoft.com/office/drawing/2014/main" id="{00000000-0008-0000-0000-0000D5050000}"/>
                </a:ext>
              </a:extLst>
            </xdr:cNvPr>
            <xdr:cNvGrpSpPr/>
          </xdr:nvGrpSpPr>
          <xdr:grpSpPr>
            <a:xfrm>
              <a:off x="24547287" y="35716030"/>
              <a:ext cx="626917" cy="167640"/>
              <a:chOff x="21808043" y="18909312"/>
              <a:chExt cx="626917" cy="167640"/>
            </a:xfrm>
          </xdr:grpSpPr>
          <xdr:sp macro="" textlink="">
            <xdr:nvSpPr>
              <xdr:cNvPr id="18517" name="Button 2133" hidden="1">
                <a:extLst>
                  <a:ext uri="{63B3BB69-23CF-44E3-9099-C40C66FF867C}">
                    <a14:compatExt spid="_x0000_s18517"/>
                  </a:ext>
                  <a:ext uri="{FF2B5EF4-FFF2-40B4-BE49-F238E27FC236}">
                    <a16:creationId xmlns:a16="http://schemas.microsoft.com/office/drawing/2014/main" id="{00000000-0008-0000-0000-00005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18" name="Button 2134" hidden="1">
                <a:extLst>
                  <a:ext uri="{63B3BB69-23CF-44E3-9099-C40C66FF867C}">
                    <a14:compatExt spid="_x0000_s18518"/>
                  </a:ext>
                  <a:ext uri="{FF2B5EF4-FFF2-40B4-BE49-F238E27FC236}">
                    <a16:creationId xmlns:a16="http://schemas.microsoft.com/office/drawing/2014/main" id="{00000000-0008-0000-0000-00005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110</xdr:row>
          <xdr:rowOff>65316</xdr:rowOff>
        </xdr:from>
        <xdr:to>
          <xdr:col>39</xdr:col>
          <xdr:colOff>768433</xdr:colOff>
          <xdr:row>110</xdr:row>
          <xdr:rowOff>232956</xdr:rowOff>
        </xdr:to>
        <xdr:grpSp>
          <xdr:nvGrpSpPr>
            <xdr:cNvPr id="1496" name="그룹 1495">
              <a:extLst>
                <a:ext uri="{FF2B5EF4-FFF2-40B4-BE49-F238E27FC236}">
                  <a16:creationId xmlns:a16="http://schemas.microsoft.com/office/drawing/2014/main" id="{00000000-0008-0000-0000-0000D8050000}"/>
                </a:ext>
              </a:extLst>
            </xdr:cNvPr>
            <xdr:cNvGrpSpPr/>
          </xdr:nvGrpSpPr>
          <xdr:grpSpPr>
            <a:xfrm>
              <a:off x="24547287" y="36031716"/>
              <a:ext cx="626917" cy="167640"/>
              <a:chOff x="21808043" y="18909312"/>
              <a:chExt cx="626917" cy="167640"/>
            </a:xfrm>
          </xdr:grpSpPr>
          <xdr:sp macro="" textlink="">
            <xdr:nvSpPr>
              <xdr:cNvPr id="18519" name="Button 2135" hidden="1">
                <a:extLst>
                  <a:ext uri="{63B3BB69-23CF-44E3-9099-C40C66FF867C}">
                    <a14:compatExt spid="_x0000_s18519"/>
                  </a:ext>
                  <a:ext uri="{FF2B5EF4-FFF2-40B4-BE49-F238E27FC236}">
                    <a16:creationId xmlns:a16="http://schemas.microsoft.com/office/drawing/2014/main" id="{00000000-0008-0000-0000-000057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20" name="Button 2136" hidden="1">
                <a:extLst>
                  <a:ext uri="{63B3BB69-23CF-44E3-9099-C40C66FF867C}">
                    <a14:compatExt spid="_x0000_s18520"/>
                  </a:ext>
                  <a:ext uri="{FF2B5EF4-FFF2-40B4-BE49-F238E27FC236}">
                    <a16:creationId xmlns:a16="http://schemas.microsoft.com/office/drawing/2014/main" id="{00000000-0008-0000-0000-000058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111</xdr:row>
          <xdr:rowOff>65316</xdr:rowOff>
        </xdr:from>
        <xdr:to>
          <xdr:col>39</xdr:col>
          <xdr:colOff>768433</xdr:colOff>
          <xdr:row>111</xdr:row>
          <xdr:rowOff>232956</xdr:rowOff>
        </xdr:to>
        <xdr:grpSp>
          <xdr:nvGrpSpPr>
            <xdr:cNvPr id="1499" name="그룹 1498">
              <a:extLst>
                <a:ext uri="{FF2B5EF4-FFF2-40B4-BE49-F238E27FC236}">
                  <a16:creationId xmlns:a16="http://schemas.microsoft.com/office/drawing/2014/main" id="{00000000-0008-0000-0000-0000DB050000}"/>
                </a:ext>
              </a:extLst>
            </xdr:cNvPr>
            <xdr:cNvGrpSpPr/>
          </xdr:nvGrpSpPr>
          <xdr:grpSpPr>
            <a:xfrm>
              <a:off x="24547287" y="36347402"/>
              <a:ext cx="626917" cy="167640"/>
              <a:chOff x="21808043" y="18909312"/>
              <a:chExt cx="626917" cy="167640"/>
            </a:xfrm>
          </xdr:grpSpPr>
          <xdr:sp macro="" textlink="">
            <xdr:nvSpPr>
              <xdr:cNvPr id="18521" name="Button 2137" hidden="1">
                <a:extLst>
                  <a:ext uri="{63B3BB69-23CF-44E3-9099-C40C66FF867C}">
                    <a14:compatExt spid="_x0000_s18521"/>
                  </a:ext>
                  <a:ext uri="{FF2B5EF4-FFF2-40B4-BE49-F238E27FC236}">
                    <a16:creationId xmlns:a16="http://schemas.microsoft.com/office/drawing/2014/main" id="{00000000-0008-0000-0000-000059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22" name="Button 2138" hidden="1">
                <a:extLst>
                  <a:ext uri="{63B3BB69-23CF-44E3-9099-C40C66FF867C}">
                    <a14:compatExt spid="_x0000_s18522"/>
                  </a:ext>
                  <a:ext uri="{FF2B5EF4-FFF2-40B4-BE49-F238E27FC236}">
                    <a16:creationId xmlns:a16="http://schemas.microsoft.com/office/drawing/2014/main" id="{00000000-0008-0000-0000-00005A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112</xdr:row>
          <xdr:rowOff>65316</xdr:rowOff>
        </xdr:from>
        <xdr:to>
          <xdr:col>39</xdr:col>
          <xdr:colOff>768433</xdr:colOff>
          <xdr:row>112</xdr:row>
          <xdr:rowOff>232956</xdr:rowOff>
        </xdr:to>
        <xdr:grpSp>
          <xdr:nvGrpSpPr>
            <xdr:cNvPr id="1502" name="그룹 1501">
              <a:extLst>
                <a:ext uri="{FF2B5EF4-FFF2-40B4-BE49-F238E27FC236}">
                  <a16:creationId xmlns:a16="http://schemas.microsoft.com/office/drawing/2014/main" id="{00000000-0008-0000-0000-0000DE050000}"/>
                </a:ext>
              </a:extLst>
            </xdr:cNvPr>
            <xdr:cNvGrpSpPr/>
          </xdr:nvGrpSpPr>
          <xdr:grpSpPr>
            <a:xfrm>
              <a:off x="24547287" y="36663087"/>
              <a:ext cx="626917" cy="167640"/>
              <a:chOff x="21808043" y="18909312"/>
              <a:chExt cx="626917" cy="167640"/>
            </a:xfrm>
          </xdr:grpSpPr>
          <xdr:sp macro="" textlink="">
            <xdr:nvSpPr>
              <xdr:cNvPr id="18523" name="Button 2139" hidden="1">
                <a:extLst>
                  <a:ext uri="{63B3BB69-23CF-44E3-9099-C40C66FF867C}">
                    <a14:compatExt spid="_x0000_s18523"/>
                  </a:ext>
                  <a:ext uri="{FF2B5EF4-FFF2-40B4-BE49-F238E27FC236}">
                    <a16:creationId xmlns:a16="http://schemas.microsoft.com/office/drawing/2014/main" id="{00000000-0008-0000-0000-00005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24" name="Button 2140" hidden="1">
                <a:extLst>
                  <a:ext uri="{63B3BB69-23CF-44E3-9099-C40C66FF867C}">
                    <a14:compatExt spid="_x0000_s18524"/>
                  </a:ext>
                  <a:ext uri="{FF2B5EF4-FFF2-40B4-BE49-F238E27FC236}">
                    <a16:creationId xmlns:a16="http://schemas.microsoft.com/office/drawing/2014/main" id="{00000000-0008-0000-0000-00005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113</xdr:row>
          <xdr:rowOff>65316</xdr:rowOff>
        </xdr:from>
        <xdr:to>
          <xdr:col>39</xdr:col>
          <xdr:colOff>768433</xdr:colOff>
          <xdr:row>113</xdr:row>
          <xdr:rowOff>232956</xdr:rowOff>
        </xdr:to>
        <xdr:grpSp>
          <xdr:nvGrpSpPr>
            <xdr:cNvPr id="1505" name="그룹 1504">
              <a:extLst>
                <a:ext uri="{FF2B5EF4-FFF2-40B4-BE49-F238E27FC236}">
                  <a16:creationId xmlns:a16="http://schemas.microsoft.com/office/drawing/2014/main" id="{00000000-0008-0000-0000-0000E1050000}"/>
                </a:ext>
              </a:extLst>
            </xdr:cNvPr>
            <xdr:cNvGrpSpPr/>
          </xdr:nvGrpSpPr>
          <xdr:grpSpPr>
            <a:xfrm>
              <a:off x="24547287" y="36978773"/>
              <a:ext cx="626917" cy="167640"/>
              <a:chOff x="21808043" y="18909312"/>
              <a:chExt cx="626917" cy="167640"/>
            </a:xfrm>
          </xdr:grpSpPr>
          <xdr:sp macro="" textlink="">
            <xdr:nvSpPr>
              <xdr:cNvPr id="18525" name="Button 2141" hidden="1">
                <a:extLst>
                  <a:ext uri="{63B3BB69-23CF-44E3-9099-C40C66FF867C}">
                    <a14:compatExt spid="_x0000_s18525"/>
                  </a:ext>
                  <a:ext uri="{FF2B5EF4-FFF2-40B4-BE49-F238E27FC236}">
                    <a16:creationId xmlns:a16="http://schemas.microsoft.com/office/drawing/2014/main" id="{00000000-0008-0000-0000-00005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26" name="Button 2142" hidden="1">
                <a:extLst>
                  <a:ext uri="{63B3BB69-23CF-44E3-9099-C40C66FF867C}">
                    <a14:compatExt spid="_x0000_s18526"/>
                  </a:ext>
                  <a:ext uri="{FF2B5EF4-FFF2-40B4-BE49-F238E27FC236}">
                    <a16:creationId xmlns:a16="http://schemas.microsoft.com/office/drawing/2014/main" id="{00000000-0008-0000-0000-00005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114</xdr:row>
          <xdr:rowOff>65316</xdr:rowOff>
        </xdr:from>
        <xdr:to>
          <xdr:col>39</xdr:col>
          <xdr:colOff>768433</xdr:colOff>
          <xdr:row>114</xdr:row>
          <xdr:rowOff>232956</xdr:rowOff>
        </xdr:to>
        <xdr:grpSp>
          <xdr:nvGrpSpPr>
            <xdr:cNvPr id="1508" name="그룹 1507">
              <a:extLst>
                <a:ext uri="{FF2B5EF4-FFF2-40B4-BE49-F238E27FC236}">
                  <a16:creationId xmlns:a16="http://schemas.microsoft.com/office/drawing/2014/main" id="{00000000-0008-0000-0000-0000E4050000}"/>
                </a:ext>
              </a:extLst>
            </xdr:cNvPr>
            <xdr:cNvGrpSpPr/>
          </xdr:nvGrpSpPr>
          <xdr:grpSpPr>
            <a:xfrm>
              <a:off x="24547287" y="37294459"/>
              <a:ext cx="626917" cy="167640"/>
              <a:chOff x="21808043" y="18909312"/>
              <a:chExt cx="626917" cy="167640"/>
            </a:xfrm>
          </xdr:grpSpPr>
          <xdr:sp macro="" textlink="">
            <xdr:nvSpPr>
              <xdr:cNvPr id="18527" name="Button 2143" hidden="1">
                <a:extLst>
                  <a:ext uri="{63B3BB69-23CF-44E3-9099-C40C66FF867C}">
                    <a14:compatExt spid="_x0000_s18527"/>
                  </a:ext>
                  <a:ext uri="{FF2B5EF4-FFF2-40B4-BE49-F238E27FC236}">
                    <a16:creationId xmlns:a16="http://schemas.microsoft.com/office/drawing/2014/main" id="{00000000-0008-0000-0000-00005F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28" name="Button 2144" hidden="1">
                <a:extLst>
                  <a:ext uri="{63B3BB69-23CF-44E3-9099-C40C66FF867C}">
                    <a14:compatExt spid="_x0000_s18528"/>
                  </a:ext>
                  <a:ext uri="{FF2B5EF4-FFF2-40B4-BE49-F238E27FC236}">
                    <a16:creationId xmlns:a16="http://schemas.microsoft.com/office/drawing/2014/main" id="{00000000-0008-0000-0000-000060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115</xdr:row>
          <xdr:rowOff>65316</xdr:rowOff>
        </xdr:from>
        <xdr:to>
          <xdr:col>39</xdr:col>
          <xdr:colOff>768433</xdr:colOff>
          <xdr:row>115</xdr:row>
          <xdr:rowOff>232956</xdr:rowOff>
        </xdr:to>
        <xdr:grpSp>
          <xdr:nvGrpSpPr>
            <xdr:cNvPr id="1511" name="그룹 1510">
              <a:extLst>
                <a:ext uri="{FF2B5EF4-FFF2-40B4-BE49-F238E27FC236}">
                  <a16:creationId xmlns:a16="http://schemas.microsoft.com/office/drawing/2014/main" id="{00000000-0008-0000-0000-0000E7050000}"/>
                </a:ext>
              </a:extLst>
            </xdr:cNvPr>
            <xdr:cNvGrpSpPr/>
          </xdr:nvGrpSpPr>
          <xdr:grpSpPr>
            <a:xfrm>
              <a:off x="24547287" y="37610145"/>
              <a:ext cx="626917" cy="167640"/>
              <a:chOff x="21808043" y="18909312"/>
              <a:chExt cx="626917" cy="167640"/>
            </a:xfrm>
          </xdr:grpSpPr>
          <xdr:sp macro="" textlink="">
            <xdr:nvSpPr>
              <xdr:cNvPr id="18529" name="Button 2145" hidden="1">
                <a:extLst>
                  <a:ext uri="{63B3BB69-23CF-44E3-9099-C40C66FF867C}">
                    <a14:compatExt spid="_x0000_s18529"/>
                  </a:ext>
                  <a:ext uri="{FF2B5EF4-FFF2-40B4-BE49-F238E27FC236}">
                    <a16:creationId xmlns:a16="http://schemas.microsoft.com/office/drawing/2014/main" id="{00000000-0008-0000-0000-000061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30" name="Button 2146" hidden="1">
                <a:extLst>
                  <a:ext uri="{63B3BB69-23CF-44E3-9099-C40C66FF867C}">
                    <a14:compatExt spid="_x0000_s18530"/>
                  </a:ext>
                  <a:ext uri="{FF2B5EF4-FFF2-40B4-BE49-F238E27FC236}">
                    <a16:creationId xmlns:a16="http://schemas.microsoft.com/office/drawing/2014/main" id="{00000000-0008-0000-0000-000062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116</xdr:row>
          <xdr:rowOff>65316</xdr:rowOff>
        </xdr:from>
        <xdr:to>
          <xdr:col>39</xdr:col>
          <xdr:colOff>768433</xdr:colOff>
          <xdr:row>116</xdr:row>
          <xdr:rowOff>210096</xdr:rowOff>
        </xdr:to>
        <xdr:grpSp>
          <xdr:nvGrpSpPr>
            <xdr:cNvPr id="1514" name="그룹 1513">
              <a:extLst>
                <a:ext uri="{FF2B5EF4-FFF2-40B4-BE49-F238E27FC236}">
                  <a16:creationId xmlns:a16="http://schemas.microsoft.com/office/drawing/2014/main" id="{00000000-0008-0000-0000-0000EA050000}"/>
                </a:ext>
              </a:extLst>
            </xdr:cNvPr>
            <xdr:cNvGrpSpPr/>
          </xdr:nvGrpSpPr>
          <xdr:grpSpPr>
            <a:xfrm>
              <a:off x="24547287" y="37925830"/>
              <a:ext cx="626917" cy="144780"/>
              <a:chOff x="19397587" y="0"/>
              <a:chExt cx="3037185" cy="0"/>
            </a:xfrm>
          </xdr:grpSpPr>
          <xdr:sp macro="" textlink="">
            <xdr:nvSpPr>
              <xdr:cNvPr id="18531" name="Button 2147" hidden="1">
                <a:extLst>
                  <a:ext uri="{63B3BB69-23CF-44E3-9099-C40C66FF867C}">
                    <a14:compatExt spid="_x0000_s18531"/>
                  </a:ext>
                  <a:ext uri="{FF2B5EF4-FFF2-40B4-BE49-F238E27FC236}">
                    <a16:creationId xmlns:a16="http://schemas.microsoft.com/office/drawing/2014/main" id="{00000000-0008-0000-0000-000063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32" name="Button 2148" hidden="1">
                <a:extLst>
                  <a:ext uri="{63B3BB69-23CF-44E3-9099-C40C66FF867C}">
                    <a14:compatExt spid="_x0000_s18532"/>
                  </a:ext>
                  <a:ext uri="{FF2B5EF4-FFF2-40B4-BE49-F238E27FC236}">
                    <a16:creationId xmlns:a16="http://schemas.microsoft.com/office/drawing/2014/main" id="{00000000-0008-0000-0000-000064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117</xdr:row>
          <xdr:rowOff>65316</xdr:rowOff>
        </xdr:from>
        <xdr:to>
          <xdr:col>39</xdr:col>
          <xdr:colOff>768433</xdr:colOff>
          <xdr:row>117</xdr:row>
          <xdr:rowOff>232956</xdr:rowOff>
        </xdr:to>
        <xdr:grpSp>
          <xdr:nvGrpSpPr>
            <xdr:cNvPr id="1517" name="그룹 1516">
              <a:extLst>
                <a:ext uri="{FF2B5EF4-FFF2-40B4-BE49-F238E27FC236}">
                  <a16:creationId xmlns:a16="http://schemas.microsoft.com/office/drawing/2014/main" id="{00000000-0008-0000-0000-0000ED050000}"/>
                </a:ext>
              </a:extLst>
            </xdr:cNvPr>
            <xdr:cNvGrpSpPr/>
          </xdr:nvGrpSpPr>
          <xdr:grpSpPr>
            <a:xfrm>
              <a:off x="24547287" y="38143545"/>
              <a:ext cx="626917" cy="167640"/>
              <a:chOff x="21808043" y="18909312"/>
              <a:chExt cx="626917" cy="167640"/>
            </a:xfrm>
          </xdr:grpSpPr>
          <xdr:sp macro="" textlink="">
            <xdr:nvSpPr>
              <xdr:cNvPr id="18533" name="Button 2149" hidden="1">
                <a:extLst>
                  <a:ext uri="{63B3BB69-23CF-44E3-9099-C40C66FF867C}">
                    <a14:compatExt spid="_x0000_s18533"/>
                  </a:ext>
                  <a:ext uri="{FF2B5EF4-FFF2-40B4-BE49-F238E27FC236}">
                    <a16:creationId xmlns:a16="http://schemas.microsoft.com/office/drawing/2014/main" id="{00000000-0008-0000-0000-00006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34" name="Button 2150" hidden="1">
                <a:extLst>
                  <a:ext uri="{63B3BB69-23CF-44E3-9099-C40C66FF867C}">
                    <a14:compatExt spid="_x0000_s18534"/>
                  </a:ext>
                  <a:ext uri="{FF2B5EF4-FFF2-40B4-BE49-F238E27FC236}">
                    <a16:creationId xmlns:a16="http://schemas.microsoft.com/office/drawing/2014/main" id="{00000000-0008-0000-0000-00006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118</xdr:row>
          <xdr:rowOff>65316</xdr:rowOff>
        </xdr:from>
        <xdr:to>
          <xdr:col>39</xdr:col>
          <xdr:colOff>768433</xdr:colOff>
          <xdr:row>118</xdr:row>
          <xdr:rowOff>232956</xdr:rowOff>
        </xdr:to>
        <xdr:grpSp>
          <xdr:nvGrpSpPr>
            <xdr:cNvPr id="1520" name="그룹 1519">
              <a:extLst>
                <a:ext uri="{FF2B5EF4-FFF2-40B4-BE49-F238E27FC236}">
                  <a16:creationId xmlns:a16="http://schemas.microsoft.com/office/drawing/2014/main" id="{00000000-0008-0000-0000-0000F0050000}"/>
                </a:ext>
              </a:extLst>
            </xdr:cNvPr>
            <xdr:cNvGrpSpPr/>
          </xdr:nvGrpSpPr>
          <xdr:grpSpPr>
            <a:xfrm>
              <a:off x="24547287" y="38459230"/>
              <a:ext cx="626917" cy="167640"/>
              <a:chOff x="21808043" y="18909312"/>
              <a:chExt cx="626917" cy="167640"/>
            </a:xfrm>
          </xdr:grpSpPr>
          <xdr:sp macro="" textlink="">
            <xdr:nvSpPr>
              <xdr:cNvPr id="18535" name="Button 2151" hidden="1">
                <a:extLst>
                  <a:ext uri="{63B3BB69-23CF-44E3-9099-C40C66FF867C}">
                    <a14:compatExt spid="_x0000_s18535"/>
                  </a:ext>
                  <a:ext uri="{FF2B5EF4-FFF2-40B4-BE49-F238E27FC236}">
                    <a16:creationId xmlns:a16="http://schemas.microsoft.com/office/drawing/2014/main" id="{00000000-0008-0000-0000-000067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36" name="Button 2152" hidden="1">
                <a:extLst>
                  <a:ext uri="{63B3BB69-23CF-44E3-9099-C40C66FF867C}">
                    <a14:compatExt spid="_x0000_s18536"/>
                  </a:ext>
                  <a:ext uri="{FF2B5EF4-FFF2-40B4-BE49-F238E27FC236}">
                    <a16:creationId xmlns:a16="http://schemas.microsoft.com/office/drawing/2014/main" id="{00000000-0008-0000-0000-000068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119</xdr:row>
          <xdr:rowOff>65316</xdr:rowOff>
        </xdr:from>
        <xdr:to>
          <xdr:col>39</xdr:col>
          <xdr:colOff>768433</xdr:colOff>
          <xdr:row>119</xdr:row>
          <xdr:rowOff>232956</xdr:rowOff>
        </xdr:to>
        <xdr:grpSp>
          <xdr:nvGrpSpPr>
            <xdr:cNvPr id="1523" name="그룹 1522">
              <a:extLst>
                <a:ext uri="{FF2B5EF4-FFF2-40B4-BE49-F238E27FC236}">
                  <a16:creationId xmlns:a16="http://schemas.microsoft.com/office/drawing/2014/main" id="{00000000-0008-0000-0000-0000F3050000}"/>
                </a:ext>
              </a:extLst>
            </xdr:cNvPr>
            <xdr:cNvGrpSpPr/>
          </xdr:nvGrpSpPr>
          <xdr:grpSpPr>
            <a:xfrm>
              <a:off x="24547287" y="38774916"/>
              <a:ext cx="626917" cy="167640"/>
              <a:chOff x="21808043" y="18909312"/>
              <a:chExt cx="626917" cy="167640"/>
            </a:xfrm>
          </xdr:grpSpPr>
          <xdr:sp macro="" textlink="">
            <xdr:nvSpPr>
              <xdr:cNvPr id="18537" name="Button 2153" hidden="1">
                <a:extLst>
                  <a:ext uri="{63B3BB69-23CF-44E3-9099-C40C66FF867C}">
                    <a14:compatExt spid="_x0000_s18537"/>
                  </a:ext>
                  <a:ext uri="{FF2B5EF4-FFF2-40B4-BE49-F238E27FC236}">
                    <a16:creationId xmlns:a16="http://schemas.microsoft.com/office/drawing/2014/main" id="{00000000-0008-0000-0000-000069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38" name="Button 2154" hidden="1">
                <a:extLst>
                  <a:ext uri="{63B3BB69-23CF-44E3-9099-C40C66FF867C}">
                    <a14:compatExt spid="_x0000_s18538"/>
                  </a:ext>
                  <a:ext uri="{FF2B5EF4-FFF2-40B4-BE49-F238E27FC236}">
                    <a16:creationId xmlns:a16="http://schemas.microsoft.com/office/drawing/2014/main" id="{00000000-0008-0000-0000-00006A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120</xdr:row>
          <xdr:rowOff>65316</xdr:rowOff>
        </xdr:from>
        <xdr:to>
          <xdr:col>39</xdr:col>
          <xdr:colOff>768433</xdr:colOff>
          <xdr:row>120</xdr:row>
          <xdr:rowOff>232956</xdr:rowOff>
        </xdr:to>
        <xdr:grpSp>
          <xdr:nvGrpSpPr>
            <xdr:cNvPr id="1526" name="그룹 1525">
              <a:extLst>
                <a:ext uri="{FF2B5EF4-FFF2-40B4-BE49-F238E27FC236}">
                  <a16:creationId xmlns:a16="http://schemas.microsoft.com/office/drawing/2014/main" id="{00000000-0008-0000-0000-0000F6050000}"/>
                </a:ext>
              </a:extLst>
            </xdr:cNvPr>
            <xdr:cNvGrpSpPr/>
          </xdr:nvGrpSpPr>
          <xdr:grpSpPr>
            <a:xfrm>
              <a:off x="24547287" y="39090602"/>
              <a:ext cx="626917" cy="167640"/>
              <a:chOff x="21808043" y="18909312"/>
              <a:chExt cx="626917" cy="167640"/>
            </a:xfrm>
          </xdr:grpSpPr>
          <xdr:sp macro="" textlink="">
            <xdr:nvSpPr>
              <xdr:cNvPr id="18539" name="Button 2155" hidden="1">
                <a:extLst>
                  <a:ext uri="{63B3BB69-23CF-44E3-9099-C40C66FF867C}">
                    <a14:compatExt spid="_x0000_s18539"/>
                  </a:ext>
                  <a:ext uri="{FF2B5EF4-FFF2-40B4-BE49-F238E27FC236}">
                    <a16:creationId xmlns:a16="http://schemas.microsoft.com/office/drawing/2014/main" id="{00000000-0008-0000-0000-00006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40" name="Button 2156" hidden="1">
                <a:extLst>
                  <a:ext uri="{63B3BB69-23CF-44E3-9099-C40C66FF867C}">
                    <a14:compatExt spid="_x0000_s18540"/>
                  </a:ext>
                  <a:ext uri="{FF2B5EF4-FFF2-40B4-BE49-F238E27FC236}">
                    <a16:creationId xmlns:a16="http://schemas.microsoft.com/office/drawing/2014/main" id="{00000000-0008-0000-0000-00006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121</xdr:row>
          <xdr:rowOff>65316</xdr:rowOff>
        </xdr:from>
        <xdr:to>
          <xdr:col>39</xdr:col>
          <xdr:colOff>768433</xdr:colOff>
          <xdr:row>121</xdr:row>
          <xdr:rowOff>232956</xdr:rowOff>
        </xdr:to>
        <xdr:grpSp>
          <xdr:nvGrpSpPr>
            <xdr:cNvPr id="1529" name="그룹 1528">
              <a:extLst>
                <a:ext uri="{FF2B5EF4-FFF2-40B4-BE49-F238E27FC236}">
                  <a16:creationId xmlns:a16="http://schemas.microsoft.com/office/drawing/2014/main" id="{00000000-0008-0000-0000-0000F9050000}"/>
                </a:ext>
              </a:extLst>
            </xdr:cNvPr>
            <xdr:cNvGrpSpPr/>
          </xdr:nvGrpSpPr>
          <xdr:grpSpPr>
            <a:xfrm>
              <a:off x="24547287" y="39406287"/>
              <a:ext cx="626917" cy="167640"/>
              <a:chOff x="21808043" y="18909312"/>
              <a:chExt cx="626917" cy="167640"/>
            </a:xfrm>
          </xdr:grpSpPr>
          <xdr:sp macro="" textlink="">
            <xdr:nvSpPr>
              <xdr:cNvPr id="18541" name="Button 2157" hidden="1">
                <a:extLst>
                  <a:ext uri="{63B3BB69-23CF-44E3-9099-C40C66FF867C}">
                    <a14:compatExt spid="_x0000_s18541"/>
                  </a:ext>
                  <a:ext uri="{FF2B5EF4-FFF2-40B4-BE49-F238E27FC236}">
                    <a16:creationId xmlns:a16="http://schemas.microsoft.com/office/drawing/2014/main" id="{00000000-0008-0000-0000-00006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42" name="Button 2158" hidden="1">
                <a:extLst>
                  <a:ext uri="{63B3BB69-23CF-44E3-9099-C40C66FF867C}">
                    <a14:compatExt spid="_x0000_s18542"/>
                  </a:ext>
                  <a:ext uri="{FF2B5EF4-FFF2-40B4-BE49-F238E27FC236}">
                    <a16:creationId xmlns:a16="http://schemas.microsoft.com/office/drawing/2014/main" id="{00000000-0008-0000-0000-00006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122</xdr:row>
          <xdr:rowOff>65316</xdr:rowOff>
        </xdr:from>
        <xdr:to>
          <xdr:col>39</xdr:col>
          <xdr:colOff>768433</xdr:colOff>
          <xdr:row>122</xdr:row>
          <xdr:rowOff>232956</xdr:rowOff>
        </xdr:to>
        <xdr:grpSp>
          <xdr:nvGrpSpPr>
            <xdr:cNvPr id="1532" name="그룹 1531">
              <a:extLst>
                <a:ext uri="{FF2B5EF4-FFF2-40B4-BE49-F238E27FC236}">
                  <a16:creationId xmlns:a16="http://schemas.microsoft.com/office/drawing/2014/main" id="{00000000-0008-0000-0000-0000FC050000}"/>
                </a:ext>
              </a:extLst>
            </xdr:cNvPr>
            <xdr:cNvGrpSpPr/>
          </xdr:nvGrpSpPr>
          <xdr:grpSpPr>
            <a:xfrm>
              <a:off x="24547287" y="39721973"/>
              <a:ext cx="626917" cy="167640"/>
              <a:chOff x="21808043" y="18909312"/>
              <a:chExt cx="626917" cy="167640"/>
            </a:xfrm>
          </xdr:grpSpPr>
          <xdr:sp macro="" textlink="">
            <xdr:nvSpPr>
              <xdr:cNvPr id="18543" name="Button 2159" hidden="1">
                <a:extLst>
                  <a:ext uri="{63B3BB69-23CF-44E3-9099-C40C66FF867C}">
                    <a14:compatExt spid="_x0000_s18543"/>
                  </a:ext>
                  <a:ext uri="{FF2B5EF4-FFF2-40B4-BE49-F238E27FC236}">
                    <a16:creationId xmlns:a16="http://schemas.microsoft.com/office/drawing/2014/main" id="{00000000-0008-0000-0000-00006F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44" name="Button 2160" hidden="1">
                <a:extLst>
                  <a:ext uri="{63B3BB69-23CF-44E3-9099-C40C66FF867C}">
                    <a14:compatExt spid="_x0000_s18544"/>
                  </a:ext>
                  <a:ext uri="{FF2B5EF4-FFF2-40B4-BE49-F238E27FC236}">
                    <a16:creationId xmlns:a16="http://schemas.microsoft.com/office/drawing/2014/main" id="{00000000-0008-0000-0000-000070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123</xdr:row>
          <xdr:rowOff>65316</xdr:rowOff>
        </xdr:from>
        <xdr:to>
          <xdr:col>39</xdr:col>
          <xdr:colOff>768433</xdr:colOff>
          <xdr:row>123</xdr:row>
          <xdr:rowOff>210096</xdr:rowOff>
        </xdr:to>
        <xdr:grpSp>
          <xdr:nvGrpSpPr>
            <xdr:cNvPr id="1535" name="그룹 1534">
              <a:extLst>
                <a:ext uri="{FF2B5EF4-FFF2-40B4-BE49-F238E27FC236}">
                  <a16:creationId xmlns:a16="http://schemas.microsoft.com/office/drawing/2014/main" id="{00000000-0008-0000-0000-0000FF050000}"/>
                </a:ext>
              </a:extLst>
            </xdr:cNvPr>
            <xdr:cNvGrpSpPr/>
          </xdr:nvGrpSpPr>
          <xdr:grpSpPr>
            <a:xfrm>
              <a:off x="24547287" y="40037659"/>
              <a:ext cx="626917" cy="144780"/>
              <a:chOff x="19397587" y="0"/>
              <a:chExt cx="3037185" cy="0"/>
            </a:xfrm>
          </xdr:grpSpPr>
          <xdr:sp macro="" textlink="">
            <xdr:nvSpPr>
              <xdr:cNvPr id="18545" name="Button 2161" hidden="1">
                <a:extLst>
                  <a:ext uri="{63B3BB69-23CF-44E3-9099-C40C66FF867C}">
                    <a14:compatExt spid="_x0000_s18545"/>
                  </a:ext>
                  <a:ext uri="{FF2B5EF4-FFF2-40B4-BE49-F238E27FC236}">
                    <a16:creationId xmlns:a16="http://schemas.microsoft.com/office/drawing/2014/main" id="{00000000-0008-0000-0000-000071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46" name="Button 2162" hidden="1">
                <a:extLst>
                  <a:ext uri="{63B3BB69-23CF-44E3-9099-C40C66FF867C}">
                    <a14:compatExt spid="_x0000_s18546"/>
                  </a:ext>
                  <a:ext uri="{FF2B5EF4-FFF2-40B4-BE49-F238E27FC236}">
                    <a16:creationId xmlns:a16="http://schemas.microsoft.com/office/drawing/2014/main" id="{00000000-0008-0000-0000-000072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124</xdr:row>
          <xdr:rowOff>65316</xdr:rowOff>
        </xdr:from>
        <xdr:to>
          <xdr:col>39</xdr:col>
          <xdr:colOff>768433</xdr:colOff>
          <xdr:row>124</xdr:row>
          <xdr:rowOff>232956</xdr:rowOff>
        </xdr:to>
        <xdr:grpSp>
          <xdr:nvGrpSpPr>
            <xdr:cNvPr id="1538" name="그룹 1537">
              <a:extLst>
                <a:ext uri="{FF2B5EF4-FFF2-40B4-BE49-F238E27FC236}">
                  <a16:creationId xmlns:a16="http://schemas.microsoft.com/office/drawing/2014/main" id="{00000000-0008-0000-0000-000002060000}"/>
                </a:ext>
              </a:extLst>
            </xdr:cNvPr>
            <xdr:cNvGrpSpPr/>
          </xdr:nvGrpSpPr>
          <xdr:grpSpPr>
            <a:xfrm>
              <a:off x="24547287" y="40255373"/>
              <a:ext cx="626917" cy="167640"/>
              <a:chOff x="21808043" y="18909312"/>
              <a:chExt cx="626917" cy="167640"/>
            </a:xfrm>
          </xdr:grpSpPr>
          <xdr:sp macro="" textlink="">
            <xdr:nvSpPr>
              <xdr:cNvPr id="18547" name="Button 2163" hidden="1">
                <a:extLst>
                  <a:ext uri="{63B3BB69-23CF-44E3-9099-C40C66FF867C}">
                    <a14:compatExt spid="_x0000_s18547"/>
                  </a:ext>
                  <a:ext uri="{FF2B5EF4-FFF2-40B4-BE49-F238E27FC236}">
                    <a16:creationId xmlns:a16="http://schemas.microsoft.com/office/drawing/2014/main" id="{00000000-0008-0000-0000-000073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48" name="Button 2164" hidden="1">
                <a:extLst>
                  <a:ext uri="{63B3BB69-23CF-44E3-9099-C40C66FF867C}">
                    <a14:compatExt spid="_x0000_s18548"/>
                  </a:ext>
                  <a:ext uri="{FF2B5EF4-FFF2-40B4-BE49-F238E27FC236}">
                    <a16:creationId xmlns:a16="http://schemas.microsoft.com/office/drawing/2014/main" id="{00000000-0008-0000-0000-000074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125</xdr:row>
          <xdr:rowOff>65316</xdr:rowOff>
        </xdr:from>
        <xdr:to>
          <xdr:col>39</xdr:col>
          <xdr:colOff>768433</xdr:colOff>
          <xdr:row>125</xdr:row>
          <xdr:rowOff>232956</xdr:rowOff>
        </xdr:to>
        <xdr:grpSp>
          <xdr:nvGrpSpPr>
            <xdr:cNvPr id="1541" name="그룹 1540">
              <a:extLst>
                <a:ext uri="{FF2B5EF4-FFF2-40B4-BE49-F238E27FC236}">
                  <a16:creationId xmlns:a16="http://schemas.microsoft.com/office/drawing/2014/main" id="{00000000-0008-0000-0000-000005060000}"/>
                </a:ext>
              </a:extLst>
            </xdr:cNvPr>
            <xdr:cNvGrpSpPr/>
          </xdr:nvGrpSpPr>
          <xdr:grpSpPr>
            <a:xfrm>
              <a:off x="24547287" y="40571059"/>
              <a:ext cx="626917" cy="167640"/>
              <a:chOff x="21808043" y="18909312"/>
              <a:chExt cx="626917" cy="167640"/>
            </a:xfrm>
          </xdr:grpSpPr>
          <xdr:sp macro="" textlink="">
            <xdr:nvSpPr>
              <xdr:cNvPr id="18549" name="Button 2165" hidden="1">
                <a:extLst>
                  <a:ext uri="{63B3BB69-23CF-44E3-9099-C40C66FF867C}">
                    <a14:compatExt spid="_x0000_s18549"/>
                  </a:ext>
                  <a:ext uri="{FF2B5EF4-FFF2-40B4-BE49-F238E27FC236}">
                    <a16:creationId xmlns:a16="http://schemas.microsoft.com/office/drawing/2014/main" id="{00000000-0008-0000-0000-000075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50" name="Button 2166" hidden="1">
                <a:extLst>
                  <a:ext uri="{63B3BB69-23CF-44E3-9099-C40C66FF867C}">
                    <a14:compatExt spid="_x0000_s18550"/>
                  </a:ext>
                  <a:ext uri="{FF2B5EF4-FFF2-40B4-BE49-F238E27FC236}">
                    <a16:creationId xmlns:a16="http://schemas.microsoft.com/office/drawing/2014/main" id="{00000000-0008-0000-0000-000076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126</xdr:row>
          <xdr:rowOff>65316</xdr:rowOff>
        </xdr:from>
        <xdr:to>
          <xdr:col>39</xdr:col>
          <xdr:colOff>768433</xdr:colOff>
          <xdr:row>126</xdr:row>
          <xdr:rowOff>210096</xdr:rowOff>
        </xdr:to>
        <xdr:grpSp>
          <xdr:nvGrpSpPr>
            <xdr:cNvPr id="1544" name="그룹 1543">
              <a:extLst>
                <a:ext uri="{FF2B5EF4-FFF2-40B4-BE49-F238E27FC236}">
                  <a16:creationId xmlns:a16="http://schemas.microsoft.com/office/drawing/2014/main" id="{00000000-0008-0000-0000-000008060000}"/>
                </a:ext>
              </a:extLst>
            </xdr:cNvPr>
            <xdr:cNvGrpSpPr/>
          </xdr:nvGrpSpPr>
          <xdr:grpSpPr>
            <a:xfrm>
              <a:off x="24547287" y="40886745"/>
              <a:ext cx="626917" cy="144780"/>
              <a:chOff x="19397587" y="0"/>
              <a:chExt cx="3037185" cy="0"/>
            </a:xfrm>
          </xdr:grpSpPr>
          <xdr:sp macro="" textlink="">
            <xdr:nvSpPr>
              <xdr:cNvPr id="18551" name="Button 2167" hidden="1">
                <a:extLst>
                  <a:ext uri="{63B3BB69-23CF-44E3-9099-C40C66FF867C}">
                    <a14:compatExt spid="_x0000_s18551"/>
                  </a:ext>
                  <a:ext uri="{FF2B5EF4-FFF2-40B4-BE49-F238E27FC236}">
                    <a16:creationId xmlns:a16="http://schemas.microsoft.com/office/drawing/2014/main" id="{00000000-0008-0000-0000-000077480000}"/>
                  </a:ext>
                </a:extLst>
              </xdr:cNvPr>
              <xdr:cNvSpPr/>
            </xdr:nvSpPr>
            <xdr:spPr bwMode="auto">
              <a:xfrm>
                <a:off x="19397587" y="0"/>
                <a:ext cx="269255"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52" name="Button 2168" hidden="1">
                <a:extLst>
                  <a:ext uri="{63B3BB69-23CF-44E3-9099-C40C66FF867C}">
                    <a14:compatExt spid="_x0000_s18552"/>
                  </a:ext>
                  <a:ext uri="{FF2B5EF4-FFF2-40B4-BE49-F238E27FC236}">
                    <a16:creationId xmlns:a16="http://schemas.microsoft.com/office/drawing/2014/main" id="{00000000-0008-0000-0000-000078480000}"/>
                  </a:ext>
                </a:extLst>
              </xdr:cNvPr>
              <xdr:cNvSpPr/>
            </xdr:nvSpPr>
            <xdr:spPr bwMode="auto">
              <a:xfrm>
                <a:off x="22127490" y="0"/>
                <a:ext cx="307282"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127</xdr:row>
          <xdr:rowOff>65316</xdr:rowOff>
        </xdr:from>
        <xdr:to>
          <xdr:col>39</xdr:col>
          <xdr:colOff>768433</xdr:colOff>
          <xdr:row>127</xdr:row>
          <xdr:rowOff>232956</xdr:rowOff>
        </xdr:to>
        <xdr:grpSp>
          <xdr:nvGrpSpPr>
            <xdr:cNvPr id="1547" name="그룹 1546">
              <a:extLst>
                <a:ext uri="{FF2B5EF4-FFF2-40B4-BE49-F238E27FC236}">
                  <a16:creationId xmlns:a16="http://schemas.microsoft.com/office/drawing/2014/main" id="{00000000-0008-0000-0000-00000B060000}"/>
                </a:ext>
              </a:extLst>
            </xdr:cNvPr>
            <xdr:cNvGrpSpPr/>
          </xdr:nvGrpSpPr>
          <xdr:grpSpPr>
            <a:xfrm>
              <a:off x="24547287" y="41104459"/>
              <a:ext cx="626917" cy="167640"/>
              <a:chOff x="21808043" y="18909312"/>
              <a:chExt cx="626917" cy="167640"/>
            </a:xfrm>
          </xdr:grpSpPr>
          <xdr:sp macro="" textlink="">
            <xdr:nvSpPr>
              <xdr:cNvPr id="18553" name="Button 2169" hidden="1">
                <a:extLst>
                  <a:ext uri="{63B3BB69-23CF-44E3-9099-C40C66FF867C}">
                    <a14:compatExt spid="_x0000_s18553"/>
                  </a:ext>
                  <a:ext uri="{FF2B5EF4-FFF2-40B4-BE49-F238E27FC236}">
                    <a16:creationId xmlns:a16="http://schemas.microsoft.com/office/drawing/2014/main" id="{00000000-0008-0000-0000-000079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54" name="Button 2170" hidden="1">
                <a:extLst>
                  <a:ext uri="{63B3BB69-23CF-44E3-9099-C40C66FF867C}">
                    <a14:compatExt spid="_x0000_s18554"/>
                  </a:ext>
                  <a:ext uri="{FF2B5EF4-FFF2-40B4-BE49-F238E27FC236}">
                    <a16:creationId xmlns:a16="http://schemas.microsoft.com/office/drawing/2014/main" id="{00000000-0008-0000-0000-00007A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128</xdr:row>
          <xdr:rowOff>65316</xdr:rowOff>
        </xdr:from>
        <xdr:to>
          <xdr:col>39</xdr:col>
          <xdr:colOff>768433</xdr:colOff>
          <xdr:row>128</xdr:row>
          <xdr:rowOff>232956</xdr:rowOff>
        </xdr:to>
        <xdr:grpSp>
          <xdr:nvGrpSpPr>
            <xdr:cNvPr id="1550" name="그룹 1549">
              <a:extLst>
                <a:ext uri="{FF2B5EF4-FFF2-40B4-BE49-F238E27FC236}">
                  <a16:creationId xmlns:a16="http://schemas.microsoft.com/office/drawing/2014/main" id="{00000000-0008-0000-0000-00000E060000}"/>
                </a:ext>
              </a:extLst>
            </xdr:cNvPr>
            <xdr:cNvGrpSpPr/>
          </xdr:nvGrpSpPr>
          <xdr:grpSpPr>
            <a:xfrm>
              <a:off x="24547287" y="41420145"/>
              <a:ext cx="626917" cy="167640"/>
              <a:chOff x="21808043" y="18909312"/>
              <a:chExt cx="626917" cy="167640"/>
            </a:xfrm>
          </xdr:grpSpPr>
          <xdr:sp macro="" textlink="">
            <xdr:nvSpPr>
              <xdr:cNvPr id="18555" name="Button 2171" hidden="1">
                <a:extLst>
                  <a:ext uri="{63B3BB69-23CF-44E3-9099-C40C66FF867C}">
                    <a14:compatExt spid="_x0000_s18555"/>
                  </a:ext>
                  <a:ext uri="{FF2B5EF4-FFF2-40B4-BE49-F238E27FC236}">
                    <a16:creationId xmlns:a16="http://schemas.microsoft.com/office/drawing/2014/main" id="{00000000-0008-0000-0000-00007B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56" name="Button 2172" hidden="1">
                <a:extLst>
                  <a:ext uri="{63B3BB69-23CF-44E3-9099-C40C66FF867C}">
                    <a14:compatExt spid="_x0000_s18556"/>
                  </a:ext>
                  <a:ext uri="{FF2B5EF4-FFF2-40B4-BE49-F238E27FC236}">
                    <a16:creationId xmlns:a16="http://schemas.microsoft.com/office/drawing/2014/main" id="{00000000-0008-0000-0000-00007C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129</xdr:row>
          <xdr:rowOff>65316</xdr:rowOff>
        </xdr:from>
        <xdr:to>
          <xdr:col>39</xdr:col>
          <xdr:colOff>768433</xdr:colOff>
          <xdr:row>129</xdr:row>
          <xdr:rowOff>232956</xdr:rowOff>
        </xdr:to>
        <xdr:grpSp>
          <xdr:nvGrpSpPr>
            <xdr:cNvPr id="1553" name="그룹 1552">
              <a:extLst>
                <a:ext uri="{FF2B5EF4-FFF2-40B4-BE49-F238E27FC236}">
                  <a16:creationId xmlns:a16="http://schemas.microsoft.com/office/drawing/2014/main" id="{00000000-0008-0000-0000-000011060000}"/>
                </a:ext>
              </a:extLst>
            </xdr:cNvPr>
            <xdr:cNvGrpSpPr/>
          </xdr:nvGrpSpPr>
          <xdr:grpSpPr>
            <a:xfrm>
              <a:off x="24547287" y="41735830"/>
              <a:ext cx="626917" cy="167640"/>
              <a:chOff x="21808043" y="18909312"/>
              <a:chExt cx="626917" cy="167640"/>
            </a:xfrm>
          </xdr:grpSpPr>
          <xdr:sp macro="" textlink="">
            <xdr:nvSpPr>
              <xdr:cNvPr id="18557" name="Button 2173" hidden="1">
                <a:extLst>
                  <a:ext uri="{63B3BB69-23CF-44E3-9099-C40C66FF867C}">
                    <a14:compatExt spid="_x0000_s18557"/>
                  </a:ext>
                  <a:ext uri="{FF2B5EF4-FFF2-40B4-BE49-F238E27FC236}">
                    <a16:creationId xmlns:a16="http://schemas.microsoft.com/office/drawing/2014/main" id="{00000000-0008-0000-0000-00007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58" name="Button 2174" hidden="1">
                <a:extLst>
                  <a:ext uri="{63B3BB69-23CF-44E3-9099-C40C66FF867C}">
                    <a14:compatExt spid="_x0000_s18558"/>
                  </a:ext>
                  <a:ext uri="{FF2B5EF4-FFF2-40B4-BE49-F238E27FC236}">
                    <a16:creationId xmlns:a16="http://schemas.microsoft.com/office/drawing/2014/main" id="{00000000-0008-0000-0000-00007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83</xdr:row>
          <xdr:rowOff>67130</xdr:rowOff>
        </xdr:from>
        <xdr:to>
          <xdr:col>37</xdr:col>
          <xdr:colOff>4455</xdr:colOff>
          <xdr:row>83</xdr:row>
          <xdr:rowOff>234770</xdr:rowOff>
        </xdr:to>
        <xdr:grpSp>
          <xdr:nvGrpSpPr>
            <xdr:cNvPr id="659" name="그룹 658">
              <a:extLst>
                <a:ext uri="{FF2B5EF4-FFF2-40B4-BE49-F238E27FC236}">
                  <a16:creationId xmlns:a16="http://schemas.microsoft.com/office/drawing/2014/main" id="{00000000-0008-0000-0000-000093020000}"/>
                </a:ext>
              </a:extLst>
            </xdr:cNvPr>
            <xdr:cNvGrpSpPr/>
          </xdr:nvGrpSpPr>
          <xdr:grpSpPr>
            <a:xfrm>
              <a:off x="22533431" y="26203730"/>
              <a:ext cx="962395" cy="167640"/>
              <a:chOff x="17065120" y="994230"/>
              <a:chExt cx="1493648" cy="167640"/>
            </a:xfrm>
          </xdr:grpSpPr>
          <xdr:sp macro="" textlink="">
            <xdr:nvSpPr>
              <xdr:cNvPr id="18581" name="Button 2197" hidden="1">
                <a:extLst>
                  <a:ext uri="{63B3BB69-23CF-44E3-9099-C40C66FF867C}">
                    <a14:compatExt spid="_x0000_s18581"/>
                  </a:ext>
                  <a:ext uri="{FF2B5EF4-FFF2-40B4-BE49-F238E27FC236}">
                    <a16:creationId xmlns:a16="http://schemas.microsoft.com/office/drawing/2014/main" id="{00000000-0008-0000-0000-000095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82" name="Button 2198" hidden="1">
                <a:extLst>
                  <a:ext uri="{63B3BB69-23CF-44E3-9099-C40C66FF867C}">
                    <a14:compatExt spid="_x0000_s18582"/>
                  </a:ext>
                  <a:ext uri="{FF2B5EF4-FFF2-40B4-BE49-F238E27FC236}">
                    <a16:creationId xmlns:a16="http://schemas.microsoft.com/office/drawing/2014/main" id="{00000000-0008-0000-0000-000096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85</xdr:row>
          <xdr:rowOff>67130</xdr:rowOff>
        </xdr:from>
        <xdr:to>
          <xdr:col>37</xdr:col>
          <xdr:colOff>4455</xdr:colOff>
          <xdr:row>85</xdr:row>
          <xdr:rowOff>234770</xdr:rowOff>
        </xdr:to>
        <xdr:grpSp>
          <xdr:nvGrpSpPr>
            <xdr:cNvPr id="662" name="그룹 661">
              <a:extLst>
                <a:ext uri="{FF2B5EF4-FFF2-40B4-BE49-F238E27FC236}">
                  <a16:creationId xmlns:a16="http://schemas.microsoft.com/office/drawing/2014/main" id="{00000000-0008-0000-0000-000096020000}"/>
                </a:ext>
              </a:extLst>
            </xdr:cNvPr>
            <xdr:cNvGrpSpPr/>
          </xdr:nvGrpSpPr>
          <xdr:grpSpPr>
            <a:xfrm>
              <a:off x="22533431" y="26835101"/>
              <a:ext cx="962395" cy="167640"/>
              <a:chOff x="17819617" y="0"/>
              <a:chExt cx="1795602" cy="0"/>
            </a:xfrm>
          </xdr:grpSpPr>
          <xdr:sp macro="" textlink="">
            <xdr:nvSpPr>
              <xdr:cNvPr id="18583" name="Button 2199" hidden="1">
                <a:extLst>
                  <a:ext uri="{63B3BB69-23CF-44E3-9099-C40C66FF867C}">
                    <a14:compatExt spid="_x0000_s18583"/>
                  </a:ext>
                  <a:ext uri="{FF2B5EF4-FFF2-40B4-BE49-F238E27FC236}">
                    <a16:creationId xmlns:a16="http://schemas.microsoft.com/office/drawing/2014/main" id="{00000000-0008-0000-0000-000097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84" name="Button 2200" hidden="1">
                <a:extLst>
                  <a:ext uri="{63B3BB69-23CF-44E3-9099-C40C66FF867C}">
                    <a14:compatExt spid="_x0000_s18584"/>
                  </a:ext>
                  <a:ext uri="{FF2B5EF4-FFF2-40B4-BE49-F238E27FC236}">
                    <a16:creationId xmlns:a16="http://schemas.microsoft.com/office/drawing/2014/main" id="{00000000-0008-0000-0000-000098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94</xdr:row>
          <xdr:rowOff>67130</xdr:rowOff>
        </xdr:from>
        <xdr:to>
          <xdr:col>37</xdr:col>
          <xdr:colOff>4455</xdr:colOff>
          <xdr:row>94</xdr:row>
          <xdr:rowOff>234770</xdr:rowOff>
        </xdr:to>
        <xdr:grpSp>
          <xdr:nvGrpSpPr>
            <xdr:cNvPr id="665" name="그룹 664">
              <a:extLst>
                <a:ext uri="{FF2B5EF4-FFF2-40B4-BE49-F238E27FC236}">
                  <a16:creationId xmlns:a16="http://schemas.microsoft.com/office/drawing/2014/main" id="{00000000-0008-0000-0000-000099020000}"/>
                </a:ext>
              </a:extLst>
            </xdr:cNvPr>
            <xdr:cNvGrpSpPr/>
          </xdr:nvGrpSpPr>
          <xdr:grpSpPr>
            <a:xfrm>
              <a:off x="22533431" y="31080530"/>
              <a:ext cx="962395" cy="167640"/>
              <a:chOff x="17065120" y="994230"/>
              <a:chExt cx="1493648" cy="167640"/>
            </a:xfrm>
          </xdr:grpSpPr>
          <xdr:sp macro="" textlink="">
            <xdr:nvSpPr>
              <xdr:cNvPr id="18585" name="Button 2201" hidden="1">
                <a:extLst>
                  <a:ext uri="{63B3BB69-23CF-44E3-9099-C40C66FF867C}">
                    <a14:compatExt spid="_x0000_s18585"/>
                  </a:ext>
                  <a:ext uri="{FF2B5EF4-FFF2-40B4-BE49-F238E27FC236}">
                    <a16:creationId xmlns:a16="http://schemas.microsoft.com/office/drawing/2014/main" id="{00000000-0008-0000-0000-000099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586" name="Button 2202" hidden="1">
                <a:extLst>
                  <a:ext uri="{63B3BB69-23CF-44E3-9099-C40C66FF867C}">
                    <a14:compatExt spid="_x0000_s18586"/>
                  </a:ext>
                  <a:ext uri="{FF2B5EF4-FFF2-40B4-BE49-F238E27FC236}">
                    <a16:creationId xmlns:a16="http://schemas.microsoft.com/office/drawing/2014/main" id="{00000000-0008-0000-0000-00009A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20</xdr:row>
          <xdr:rowOff>67130</xdr:rowOff>
        </xdr:from>
        <xdr:to>
          <xdr:col>37</xdr:col>
          <xdr:colOff>4455</xdr:colOff>
          <xdr:row>20</xdr:row>
          <xdr:rowOff>234770</xdr:rowOff>
        </xdr:to>
        <xdr:grpSp>
          <xdr:nvGrpSpPr>
            <xdr:cNvPr id="722" name="그룹 721">
              <a:extLst>
                <a:ext uri="{FF2B5EF4-FFF2-40B4-BE49-F238E27FC236}">
                  <a16:creationId xmlns:a16="http://schemas.microsoft.com/office/drawing/2014/main" id="{00000000-0008-0000-0000-0000D2020000}"/>
                </a:ext>
              </a:extLst>
            </xdr:cNvPr>
            <xdr:cNvGrpSpPr/>
          </xdr:nvGrpSpPr>
          <xdr:grpSpPr>
            <a:xfrm>
              <a:off x="22533431" y="6359073"/>
              <a:ext cx="962395" cy="167640"/>
              <a:chOff x="17065120" y="994230"/>
              <a:chExt cx="1493648" cy="167640"/>
            </a:xfrm>
          </xdr:grpSpPr>
          <xdr:sp macro="" textlink="">
            <xdr:nvSpPr>
              <xdr:cNvPr id="18623" name="Button 2239" hidden="1">
                <a:extLst>
                  <a:ext uri="{63B3BB69-23CF-44E3-9099-C40C66FF867C}">
                    <a14:compatExt spid="_x0000_s18623"/>
                  </a:ext>
                  <a:ext uri="{FF2B5EF4-FFF2-40B4-BE49-F238E27FC236}">
                    <a16:creationId xmlns:a16="http://schemas.microsoft.com/office/drawing/2014/main" id="{00000000-0008-0000-0000-0000BF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24" name="Button 2240" hidden="1">
                <a:extLst>
                  <a:ext uri="{63B3BB69-23CF-44E3-9099-C40C66FF867C}">
                    <a14:compatExt spid="_x0000_s18624"/>
                  </a:ext>
                  <a:ext uri="{FF2B5EF4-FFF2-40B4-BE49-F238E27FC236}">
                    <a16:creationId xmlns:a16="http://schemas.microsoft.com/office/drawing/2014/main" id="{00000000-0008-0000-0000-0000C0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21</xdr:row>
          <xdr:rowOff>67130</xdr:rowOff>
        </xdr:from>
        <xdr:to>
          <xdr:col>37</xdr:col>
          <xdr:colOff>4455</xdr:colOff>
          <xdr:row>21</xdr:row>
          <xdr:rowOff>234770</xdr:rowOff>
        </xdr:to>
        <xdr:grpSp>
          <xdr:nvGrpSpPr>
            <xdr:cNvPr id="725" name="그룹 724">
              <a:extLst>
                <a:ext uri="{FF2B5EF4-FFF2-40B4-BE49-F238E27FC236}">
                  <a16:creationId xmlns:a16="http://schemas.microsoft.com/office/drawing/2014/main" id="{00000000-0008-0000-0000-0000D5020000}"/>
                </a:ext>
              </a:extLst>
            </xdr:cNvPr>
            <xdr:cNvGrpSpPr/>
          </xdr:nvGrpSpPr>
          <xdr:grpSpPr>
            <a:xfrm>
              <a:off x="22533431" y="6674759"/>
              <a:ext cx="962395" cy="167640"/>
              <a:chOff x="17065120" y="994230"/>
              <a:chExt cx="1493648" cy="167640"/>
            </a:xfrm>
          </xdr:grpSpPr>
          <xdr:sp macro="" textlink="">
            <xdr:nvSpPr>
              <xdr:cNvPr id="18625" name="Button 2241" hidden="1">
                <a:extLst>
                  <a:ext uri="{63B3BB69-23CF-44E3-9099-C40C66FF867C}">
                    <a14:compatExt spid="_x0000_s18625"/>
                  </a:ext>
                  <a:ext uri="{FF2B5EF4-FFF2-40B4-BE49-F238E27FC236}">
                    <a16:creationId xmlns:a16="http://schemas.microsoft.com/office/drawing/2014/main" id="{00000000-0008-0000-0000-0000C1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26" name="Button 2242" hidden="1">
                <a:extLst>
                  <a:ext uri="{63B3BB69-23CF-44E3-9099-C40C66FF867C}">
                    <a14:compatExt spid="_x0000_s18626"/>
                  </a:ext>
                  <a:ext uri="{FF2B5EF4-FFF2-40B4-BE49-F238E27FC236}">
                    <a16:creationId xmlns:a16="http://schemas.microsoft.com/office/drawing/2014/main" id="{00000000-0008-0000-0000-0000C2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22</xdr:row>
          <xdr:rowOff>67130</xdr:rowOff>
        </xdr:from>
        <xdr:to>
          <xdr:col>37</xdr:col>
          <xdr:colOff>4455</xdr:colOff>
          <xdr:row>22</xdr:row>
          <xdr:rowOff>234770</xdr:rowOff>
        </xdr:to>
        <xdr:grpSp>
          <xdr:nvGrpSpPr>
            <xdr:cNvPr id="728" name="그룹 727">
              <a:extLst>
                <a:ext uri="{FF2B5EF4-FFF2-40B4-BE49-F238E27FC236}">
                  <a16:creationId xmlns:a16="http://schemas.microsoft.com/office/drawing/2014/main" id="{00000000-0008-0000-0000-0000D8020000}"/>
                </a:ext>
              </a:extLst>
            </xdr:cNvPr>
            <xdr:cNvGrpSpPr/>
          </xdr:nvGrpSpPr>
          <xdr:grpSpPr>
            <a:xfrm>
              <a:off x="22533431" y="6990444"/>
              <a:ext cx="962395" cy="167640"/>
              <a:chOff x="17065120" y="994230"/>
              <a:chExt cx="1493648" cy="167640"/>
            </a:xfrm>
          </xdr:grpSpPr>
          <xdr:sp macro="" textlink="">
            <xdr:nvSpPr>
              <xdr:cNvPr id="18627" name="Button 2243" hidden="1">
                <a:extLst>
                  <a:ext uri="{63B3BB69-23CF-44E3-9099-C40C66FF867C}">
                    <a14:compatExt spid="_x0000_s18627"/>
                  </a:ext>
                  <a:ext uri="{FF2B5EF4-FFF2-40B4-BE49-F238E27FC236}">
                    <a16:creationId xmlns:a16="http://schemas.microsoft.com/office/drawing/2014/main" id="{00000000-0008-0000-0000-0000C3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28" name="Button 2244" hidden="1">
                <a:extLst>
                  <a:ext uri="{63B3BB69-23CF-44E3-9099-C40C66FF867C}">
                    <a14:compatExt spid="_x0000_s18628"/>
                  </a:ext>
                  <a:ext uri="{FF2B5EF4-FFF2-40B4-BE49-F238E27FC236}">
                    <a16:creationId xmlns:a16="http://schemas.microsoft.com/office/drawing/2014/main" id="{00000000-0008-0000-0000-0000C4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23</xdr:row>
          <xdr:rowOff>67130</xdr:rowOff>
        </xdr:from>
        <xdr:to>
          <xdr:col>37</xdr:col>
          <xdr:colOff>4455</xdr:colOff>
          <xdr:row>23</xdr:row>
          <xdr:rowOff>234770</xdr:rowOff>
        </xdr:to>
        <xdr:grpSp>
          <xdr:nvGrpSpPr>
            <xdr:cNvPr id="731" name="그룹 730">
              <a:extLst>
                <a:ext uri="{FF2B5EF4-FFF2-40B4-BE49-F238E27FC236}">
                  <a16:creationId xmlns:a16="http://schemas.microsoft.com/office/drawing/2014/main" id="{00000000-0008-0000-0000-0000DB020000}"/>
                </a:ext>
              </a:extLst>
            </xdr:cNvPr>
            <xdr:cNvGrpSpPr/>
          </xdr:nvGrpSpPr>
          <xdr:grpSpPr>
            <a:xfrm>
              <a:off x="22533431" y="7306130"/>
              <a:ext cx="962395" cy="167640"/>
              <a:chOff x="17065120" y="994230"/>
              <a:chExt cx="1493648" cy="167640"/>
            </a:xfrm>
          </xdr:grpSpPr>
          <xdr:sp macro="" textlink="">
            <xdr:nvSpPr>
              <xdr:cNvPr id="18629" name="Button 2245" hidden="1">
                <a:extLst>
                  <a:ext uri="{63B3BB69-23CF-44E3-9099-C40C66FF867C}">
                    <a14:compatExt spid="_x0000_s18629"/>
                  </a:ext>
                  <a:ext uri="{FF2B5EF4-FFF2-40B4-BE49-F238E27FC236}">
                    <a16:creationId xmlns:a16="http://schemas.microsoft.com/office/drawing/2014/main" id="{00000000-0008-0000-0000-0000C5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30" name="Button 2246" hidden="1">
                <a:extLst>
                  <a:ext uri="{63B3BB69-23CF-44E3-9099-C40C66FF867C}">
                    <a14:compatExt spid="_x0000_s18630"/>
                  </a:ext>
                  <a:ext uri="{FF2B5EF4-FFF2-40B4-BE49-F238E27FC236}">
                    <a16:creationId xmlns:a16="http://schemas.microsoft.com/office/drawing/2014/main" id="{00000000-0008-0000-0000-0000C6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25</xdr:row>
          <xdr:rowOff>67130</xdr:rowOff>
        </xdr:from>
        <xdr:to>
          <xdr:col>37</xdr:col>
          <xdr:colOff>4455</xdr:colOff>
          <xdr:row>25</xdr:row>
          <xdr:rowOff>234770</xdr:rowOff>
        </xdr:to>
        <xdr:grpSp>
          <xdr:nvGrpSpPr>
            <xdr:cNvPr id="737" name="그룹 736">
              <a:extLst>
                <a:ext uri="{FF2B5EF4-FFF2-40B4-BE49-F238E27FC236}">
                  <a16:creationId xmlns:a16="http://schemas.microsoft.com/office/drawing/2014/main" id="{00000000-0008-0000-0000-0000E1020000}"/>
                </a:ext>
              </a:extLst>
            </xdr:cNvPr>
            <xdr:cNvGrpSpPr/>
          </xdr:nvGrpSpPr>
          <xdr:grpSpPr>
            <a:xfrm>
              <a:off x="22533431" y="7937501"/>
              <a:ext cx="962395" cy="167640"/>
              <a:chOff x="17065120" y="994230"/>
              <a:chExt cx="1493648" cy="167640"/>
            </a:xfrm>
          </xdr:grpSpPr>
          <xdr:sp macro="" textlink="">
            <xdr:nvSpPr>
              <xdr:cNvPr id="18633" name="Button 2249" hidden="1">
                <a:extLst>
                  <a:ext uri="{63B3BB69-23CF-44E3-9099-C40C66FF867C}">
                    <a14:compatExt spid="_x0000_s18633"/>
                  </a:ext>
                  <a:ext uri="{FF2B5EF4-FFF2-40B4-BE49-F238E27FC236}">
                    <a16:creationId xmlns:a16="http://schemas.microsoft.com/office/drawing/2014/main" id="{00000000-0008-0000-0000-0000C9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34" name="Button 2250" hidden="1">
                <a:extLst>
                  <a:ext uri="{63B3BB69-23CF-44E3-9099-C40C66FF867C}">
                    <a14:compatExt spid="_x0000_s18634"/>
                  </a:ext>
                  <a:ext uri="{FF2B5EF4-FFF2-40B4-BE49-F238E27FC236}">
                    <a16:creationId xmlns:a16="http://schemas.microsoft.com/office/drawing/2014/main" id="{00000000-0008-0000-0000-0000CA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130</xdr:row>
          <xdr:rowOff>152400</xdr:rowOff>
        </xdr:from>
        <xdr:to>
          <xdr:col>10</xdr:col>
          <xdr:colOff>403860</xdr:colOff>
          <xdr:row>131</xdr:row>
          <xdr:rowOff>121920</xdr:rowOff>
        </xdr:to>
        <xdr:sp macro="" textlink="">
          <xdr:nvSpPr>
            <xdr:cNvPr id="18651" name="Check Box 2267" hidden="1">
              <a:extLst>
                <a:ext uri="{63B3BB69-23CF-44E3-9099-C40C66FF867C}">
                  <a14:compatExt spid="_x0000_s18651"/>
                </a:ext>
                <a:ext uri="{FF2B5EF4-FFF2-40B4-BE49-F238E27FC236}">
                  <a16:creationId xmlns:a16="http://schemas.microsoft.com/office/drawing/2014/main" id="{00000000-0008-0000-0000-0000DB4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15240</xdr:colOff>
          <xdr:row>130</xdr:row>
          <xdr:rowOff>78740</xdr:rowOff>
        </xdr:from>
        <xdr:to>
          <xdr:col>36</xdr:col>
          <xdr:colOff>0</xdr:colOff>
          <xdr:row>130</xdr:row>
          <xdr:rowOff>246380</xdr:rowOff>
        </xdr:to>
        <xdr:grpSp>
          <xdr:nvGrpSpPr>
            <xdr:cNvPr id="708" name="그룹 707">
              <a:extLst>
                <a:ext uri="{FF2B5EF4-FFF2-40B4-BE49-F238E27FC236}">
                  <a16:creationId xmlns:a16="http://schemas.microsoft.com/office/drawing/2014/main" id="{00000000-0008-0000-0000-0000C4020000}"/>
                </a:ext>
              </a:extLst>
            </xdr:cNvPr>
            <xdr:cNvGrpSpPr/>
          </xdr:nvGrpSpPr>
          <xdr:grpSpPr>
            <a:xfrm>
              <a:off x="20698097" y="42064940"/>
              <a:ext cx="1737360" cy="167640"/>
              <a:chOff x="14505947" y="980440"/>
              <a:chExt cx="2461205" cy="167640"/>
            </a:xfrm>
          </xdr:grpSpPr>
          <xdr:sp macro="" textlink="">
            <xdr:nvSpPr>
              <xdr:cNvPr id="18652" name="Button 2268" hidden="1">
                <a:extLst>
                  <a:ext uri="{63B3BB69-23CF-44E3-9099-C40C66FF867C}">
                    <a14:compatExt spid="_x0000_s18652"/>
                  </a:ext>
                  <a:ext uri="{FF2B5EF4-FFF2-40B4-BE49-F238E27FC236}">
                    <a16:creationId xmlns:a16="http://schemas.microsoft.com/office/drawing/2014/main" id="{00000000-0008-0000-0000-0000DC48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8653" name="Button 2269" hidden="1">
                <a:extLst>
                  <a:ext uri="{63B3BB69-23CF-44E3-9099-C40C66FF867C}">
                    <a14:compatExt spid="_x0000_s18653"/>
                  </a:ext>
                  <a:ext uri="{FF2B5EF4-FFF2-40B4-BE49-F238E27FC236}">
                    <a16:creationId xmlns:a16="http://schemas.microsoft.com/office/drawing/2014/main" id="{00000000-0008-0000-0000-0000DD48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8654" name="Button 2270" hidden="1">
                <a:extLst>
                  <a:ext uri="{63B3BB69-23CF-44E3-9099-C40C66FF867C}">
                    <a14:compatExt spid="_x0000_s18654"/>
                  </a:ext>
                  <a:ext uri="{FF2B5EF4-FFF2-40B4-BE49-F238E27FC236}">
                    <a16:creationId xmlns:a16="http://schemas.microsoft.com/office/drawing/2014/main" id="{00000000-0008-0000-0000-0000DE48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8655" name="Button 2271" hidden="1">
                <a:extLst>
                  <a:ext uri="{63B3BB69-23CF-44E3-9099-C40C66FF867C}">
                    <a14:compatExt spid="_x0000_s18655"/>
                  </a:ext>
                  <a:ext uri="{FF2B5EF4-FFF2-40B4-BE49-F238E27FC236}">
                    <a16:creationId xmlns:a16="http://schemas.microsoft.com/office/drawing/2014/main" id="{00000000-0008-0000-0000-0000DF48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130</xdr:row>
          <xdr:rowOff>67130</xdr:rowOff>
        </xdr:from>
        <xdr:to>
          <xdr:col>37</xdr:col>
          <xdr:colOff>4455</xdr:colOff>
          <xdr:row>130</xdr:row>
          <xdr:rowOff>234770</xdr:rowOff>
        </xdr:to>
        <xdr:grpSp>
          <xdr:nvGrpSpPr>
            <xdr:cNvPr id="713" name="그룹 712">
              <a:extLst>
                <a:ext uri="{FF2B5EF4-FFF2-40B4-BE49-F238E27FC236}">
                  <a16:creationId xmlns:a16="http://schemas.microsoft.com/office/drawing/2014/main" id="{00000000-0008-0000-0000-0000C9020000}"/>
                </a:ext>
              </a:extLst>
            </xdr:cNvPr>
            <xdr:cNvGrpSpPr/>
          </xdr:nvGrpSpPr>
          <xdr:grpSpPr>
            <a:xfrm>
              <a:off x="22533431" y="42053330"/>
              <a:ext cx="962395" cy="167640"/>
              <a:chOff x="17065120" y="994230"/>
              <a:chExt cx="1493648" cy="167640"/>
            </a:xfrm>
          </xdr:grpSpPr>
          <xdr:sp macro="" textlink="">
            <xdr:nvSpPr>
              <xdr:cNvPr id="18656" name="Button 2272" hidden="1">
                <a:extLst>
                  <a:ext uri="{63B3BB69-23CF-44E3-9099-C40C66FF867C}">
                    <a14:compatExt spid="_x0000_s18656"/>
                  </a:ext>
                  <a:ext uri="{FF2B5EF4-FFF2-40B4-BE49-F238E27FC236}">
                    <a16:creationId xmlns:a16="http://schemas.microsoft.com/office/drawing/2014/main" id="{00000000-0008-0000-0000-0000E0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57" name="Button 2273" hidden="1">
                <a:extLst>
                  <a:ext uri="{63B3BB69-23CF-44E3-9099-C40C66FF867C}">
                    <a14:compatExt spid="_x0000_s18657"/>
                  </a:ext>
                  <a:ext uri="{FF2B5EF4-FFF2-40B4-BE49-F238E27FC236}">
                    <a16:creationId xmlns:a16="http://schemas.microsoft.com/office/drawing/2014/main" id="{00000000-0008-0000-0000-0000E1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131</xdr:row>
          <xdr:rowOff>67130</xdr:rowOff>
        </xdr:from>
        <xdr:to>
          <xdr:col>37</xdr:col>
          <xdr:colOff>4455</xdr:colOff>
          <xdr:row>131</xdr:row>
          <xdr:rowOff>234770</xdr:rowOff>
        </xdr:to>
        <xdr:grpSp>
          <xdr:nvGrpSpPr>
            <xdr:cNvPr id="716" name="그룹 715">
              <a:extLst>
                <a:ext uri="{FF2B5EF4-FFF2-40B4-BE49-F238E27FC236}">
                  <a16:creationId xmlns:a16="http://schemas.microsoft.com/office/drawing/2014/main" id="{00000000-0008-0000-0000-0000CC020000}"/>
                </a:ext>
              </a:extLst>
            </xdr:cNvPr>
            <xdr:cNvGrpSpPr/>
          </xdr:nvGrpSpPr>
          <xdr:grpSpPr>
            <a:xfrm>
              <a:off x="22533431" y="42369016"/>
              <a:ext cx="962395" cy="167640"/>
              <a:chOff x="17065120" y="994230"/>
              <a:chExt cx="1493648" cy="167640"/>
            </a:xfrm>
          </xdr:grpSpPr>
          <xdr:sp macro="" textlink="">
            <xdr:nvSpPr>
              <xdr:cNvPr id="18658" name="Button 2274" hidden="1">
                <a:extLst>
                  <a:ext uri="{63B3BB69-23CF-44E3-9099-C40C66FF867C}">
                    <a14:compatExt spid="_x0000_s18658"/>
                  </a:ext>
                  <a:ext uri="{FF2B5EF4-FFF2-40B4-BE49-F238E27FC236}">
                    <a16:creationId xmlns:a16="http://schemas.microsoft.com/office/drawing/2014/main" id="{00000000-0008-0000-0000-0000E2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59" name="Button 2275" hidden="1">
                <a:extLst>
                  <a:ext uri="{63B3BB69-23CF-44E3-9099-C40C66FF867C}">
                    <a14:compatExt spid="_x0000_s18659"/>
                  </a:ext>
                  <a:ext uri="{FF2B5EF4-FFF2-40B4-BE49-F238E27FC236}">
                    <a16:creationId xmlns:a16="http://schemas.microsoft.com/office/drawing/2014/main" id="{00000000-0008-0000-0000-0000E3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132</xdr:row>
          <xdr:rowOff>67130</xdr:rowOff>
        </xdr:from>
        <xdr:to>
          <xdr:col>37</xdr:col>
          <xdr:colOff>4455</xdr:colOff>
          <xdr:row>132</xdr:row>
          <xdr:rowOff>234770</xdr:rowOff>
        </xdr:to>
        <xdr:grpSp>
          <xdr:nvGrpSpPr>
            <xdr:cNvPr id="719" name="그룹 718">
              <a:extLst>
                <a:ext uri="{FF2B5EF4-FFF2-40B4-BE49-F238E27FC236}">
                  <a16:creationId xmlns:a16="http://schemas.microsoft.com/office/drawing/2014/main" id="{00000000-0008-0000-0000-0000CF020000}"/>
                </a:ext>
              </a:extLst>
            </xdr:cNvPr>
            <xdr:cNvGrpSpPr/>
          </xdr:nvGrpSpPr>
          <xdr:grpSpPr>
            <a:xfrm>
              <a:off x="22533431" y="42684701"/>
              <a:ext cx="962395" cy="167640"/>
              <a:chOff x="17065120" y="994230"/>
              <a:chExt cx="1493648" cy="167640"/>
            </a:xfrm>
          </xdr:grpSpPr>
          <xdr:sp macro="" textlink="">
            <xdr:nvSpPr>
              <xdr:cNvPr id="18660" name="Button 2276" hidden="1">
                <a:extLst>
                  <a:ext uri="{63B3BB69-23CF-44E3-9099-C40C66FF867C}">
                    <a14:compatExt spid="_x0000_s18660"/>
                  </a:ext>
                  <a:ext uri="{FF2B5EF4-FFF2-40B4-BE49-F238E27FC236}">
                    <a16:creationId xmlns:a16="http://schemas.microsoft.com/office/drawing/2014/main" id="{00000000-0008-0000-0000-0000E4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61" name="Button 2277" hidden="1">
                <a:extLst>
                  <a:ext uri="{63B3BB69-23CF-44E3-9099-C40C66FF867C}">
                    <a14:compatExt spid="_x0000_s18661"/>
                  </a:ext>
                  <a:ext uri="{FF2B5EF4-FFF2-40B4-BE49-F238E27FC236}">
                    <a16:creationId xmlns:a16="http://schemas.microsoft.com/office/drawing/2014/main" id="{00000000-0008-0000-0000-0000E5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130</xdr:row>
          <xdr:rowOff>65316</xdr:rowOff>
        </xdr:from>
        <xdr:to>
          <xdr:col>39</xdr:col>
          <xdr:colOff>768433</xdr:colOff>
          <xdr:row>130</xdr:row>
          <xdr:rowOff>232956</xdr:rowOff>
        </xdr:to>
        <xdr:grpSp>
          <xdr:nvGrpSpPr>
            <xdr:cNvPr id="723" name="그룹 722">
              <a:extLst>
                <a:ext uri="{FF2B5EF4-FFF2-40B4-BE49-F238E27FC236}">
                  <a16:creationId xmlns:a16="http://schemas.microsoft.com/office/drawing/2014/main" id="{00000000-0008-0000-0000-0000D3020000}"/>
                </a:ext>
              </a:extLst>
            </xdr:cNvPr>
            <xdr:cNvGrpSpPr/>
          </xdr:nvGrpSpPr>
          <xdr:grpSpPr>
            <a:xfrm>
              <a:off x="24547287" y="42051516"/>
              <a:ext cx="626917" cy="167640"/>
              <a:chOff x="21808043" y="18909312"/>
              <a:chExt cx="626917" cy="167640"/>
            </a:xfrm>
          </xdr:grpSpPr>
          <xdr:sp macro="" textlink="">
            <xdr:nvSpPr>
              <xdr:cNvPr id="18662" name="Button 2278" hidden="1">
                <a:extLst>
                  <a:ext uri="{63B3BB69-23CF-44E3-9099-C40C66FF867C}">
                    <a14:compatExt spid="_x0000_s18662"/>
                  </a:ext>
                  <a:ext uri="{FF2B5EF4-FFF2-40B4-BE49-F238E27FC236}">
                    <a16:creationId xmlns:a16="http://schemas.microsoft.com/office/drawing/2014/main" id="{00000000-0008-0000-0000-0000E6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63" name="Button 2279" hidden="1">
                <a:extLst>
                  <a:ext uri="{63B3BB69-23CF-44E3-9099-C40C66FF867C}">
                    <a14:compatExt spid="_x0000_s18663"/>
                  </a:ext>
                  <a:ext uri="{FF2B5EF4-FFF2-40B4-BE49-F238E27FC236}">
                    <a16:creationId xmlns:a16="http://schemas.microsoft.com/office/drawing/2014/main" id="{00000000-0008-0000-0000-0000E7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131</xdr:row>
          <xdr:rowOff>65316</xdr:rowOff>
        </xdr:from>
        <xdr:to>
          <xdr:col>39</xdr:col>
          <xdr:colOff>768433</xdr:colOff>
          <xdr:row>131</xdr:row>
          <xdr:rowOff>232956</xdr:rowOff>
        </xdr:to>
        <xdr:grpSp>
          <xdr:nvGrpSpPr>
            <xdr:cNvPr id="726" name="그룹 725">
              <a:extLst>
                <a:ext uri="{FF2B5EF4-FFF2-40B4-BE49-F238E27FC236}">
                  <a16:creationId xmlns:a16="http://schemas.microsoft.com/office/drawing/2014/main" id="{00000000-0008-0000-0000-0000D6020000}"/>
                </a:ext>
              </a:extLst>
            </xdr:cNvPr>
            <xdr:cNvGrpSpPr/>
          </xdr:nvGrpSpPr>
          <xdr:grpSpPr>
            <a:xfrm>
              <a:off x="24547287" y="42367202"/>
              <a:ext cx="626917" cy="167640"/>
              <a:chOff x="21808043" y="18909312"/>
              <a:chExt cx="626917" cy="167640"/>
            </a:xfrm>
          </xdr:grpSpPr>
          <xdr:sp macro="" textlink="">
            <xdr:nvSpPr>
              <xdr:cNvPr id="18664" name="Button 2280" hidden="1">
                <a:extLst>
                  <a:ext uri="{63B3BB69-23CF-44E3-9099-C40C66FF867C}">
                    <a14:compatExt spid="_x0000_s18664"/>
                  </a:ext>
                  <a:ext uri="{FF2B5EF4-FFF2-40B4-BE49-F238E27FC236}">
                    <a16:creationId xmlns:a16="http://schemas.microsoft.com/office/drawing/2014/main" id="{00000000-0008-0000-0000-0000E8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65" name="Button 2281" hidden="1">
                <a:extLst>
                  <a:ext uri="{63B3BB69-23CF-44E3-9099-C40C66FF867C}">
                    <a14:compatExt spid="_x0000_s18665"/>
                  </a:ext>
                  <a:ext uri="{FF2B5EF4-FFF2-40B4-BE49-F238E27FC236}">
                    <a16:creationId xmlns:a16="http://schemas.microsoft.com/office/drawing/2014/main" id="{00000000-0008-0000-0000-0000E9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132</xdr:row>
          <xdr:rowOff>65316</xdr:rowOff>
        </xdr:from>
        <xdr:to>
          <xdr:col>39</xdr:col>
          <xdr:colOff>768433</xdr:colOff>
          <xdr:row>132</xdr:row>
          <xdr:rowOff>232956</xdr:rowOff>
        </xdr:to>
        <xdr:grpSp>
          <xdr:nvGrpSpPr>
            <xdr:cNvPr id="729" name="그룹 728">
              <a:extLst>
                <a:ext uri="{FF2B5EF4-FFF2-40B4-BE49-F238E27FC236}">
                  <a16:creationId xmlns:a16="http://schemas.microsoft.com/office/drawing/2014/main" id="{00000000-0008-0000-0000-0000D9020000}"/>
                </a:ext>
              </a:extLst>
            </xdr:cNvPr>
            <xdr:cNvGrpSpPr/>
          </xdr:nvGrpSpPr>
          <xdr:grpSpPr>
            <a:xfrm>
              <a:off x="24547287" y="42682887"/>
              <a:ext cx="626917" cy="167640"/>
              <a:chOff x="21808043" y="18909312"/>
              <a:chExt cx="626917" cy="167640"/>
            </a:xfrm>
          </xdr:grpSpPr>
          <xdr:sp macro="" textlink="">
            <xdr:nvSpPr>
              <xdr:cNvPr id="18666" name="Button 2282" hidden="1">
                <a:extLst>
                  <a:ext uri="{63B3BB69-23CF-44E3-9099-C40C66FF867C}">
                    <a14:compatExt spid="_x0000_s18666"/>
                  </a:ext>
                  <a:ext uri="{FF2B5EF4-FFF2-40B4-BE49-F238E27FC236}">
                    <a16:creationId xmlns:a16="http://schemas.microsoft.com/office/drawing/2014/main" id="{00000000-0008-0000-0000-0000EA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67" name="Button 2283" hidden="1">
                <a:extLst>
                  <a:ext uri="{63B3BB69-23CF-44E3-9099-C40C66FF867C}">
                    <a14:compatExt spid="_x0000_s18667"/>
                  </a:ext>
                  <a:ext uri="{FF2B5EF4-FFF2-40B4-BE49-F238E27FC236}">
                    <a16:creationId xmlns:a16="http://schemas.microsoft.com/office/drawing/2014/main" id="{00000000-0008-0000-0000-0000EB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88</xdr:row>
          <xdr:rowOff>65316</xdr:rowOff>
        </xdr:from>
        <xdr:to>
          <xdr:col>39</xdr:col>
          <xdr:colOff>768433</xdr:colOff>
          <xdr:row>88</xdr:row>
          <xdr:rowOff>232956</xdr:rowOff>
        </xdr:to>
        <xdr:grpSp>
          <xdr:nvGrpSpPr>
            <xdr:cNvPr id="672" name="그룹 671">
              <a:extLst>
                <a:ext uri="{FF2B5EF4-FFF2-40B4-BE49-F238E27FC236}">
                  <a16:creationId xmlns:a16="http://schemas.microsoft.com/office/drawing/2014/main" id="{00000000-0008-0000-0000-0000A0020000}"/>
                </a:ext>
              </a:extLst>
            </xdr:cNvPr>
            <xdr:cNvGrpSpPr/>
          </xdr:nvGrpSpPr>
          <xdr:grpSpPr>
            <a:xfrm>
              <a:off x="24547287" y="27780345"/>
              <a:ext cx="626917" cy="167640"/>
              <a:chOff x="21808043" y="18909312"/>
              <a:chExt cx="626917" cy="167640"/>
            </a:xfrm>
          </xdr:grpSpPr>
          <xdr:sp macro="" textlink="">
            <xdr:nvSpPr>
              <xdr:cNvPr id="18669" name="Button 2285" hidden="1">
                <a:extLst>
                  <a:ext uri="{63B3BB69-23CF-44E3-9099-C40C66FF867C}">
                    <a14:compatExt spid="_x0000_s18669"/>
                  </a:ext>
                  <a:ext uri="{FF2B5EF4-FFF2-40B4-BE49-F238E27FC236}">
                    <a16:creationId xmlns:a16="http://schemas.microsoft.com/office/drawing/2014/main" id="{00000000-0008-0000-0000-0000ED48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70" name="Button 2286" hidden="1">
                <a:extLst>
                  <a:ext uri="{63B3BB69-23CF-44E3-9099-C40C66FF867C}">
                    <a14:compatExt spid="_x0000_s18670"/>
                  </a:ext>
                  <a:ext uri="{FF2B5EF4-FFF2-40B4-BE49-F238E27FC236}">
                    <a16:creationId xmlns:a16="http://schemas.microsoft.com/office/drawing/2014/main" id="{00000000-0008-0000-0000-0000EE48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88</xdr:row>
          <xdr:rowOff>67130</xdr:rowOff>
        </xdr:from>
        <xdr:to>
          <xdr:col>37</xdr:col>
          <xdr:colOff>4455</xdr:colOff>
          <xdr:row>88</xdr:row>
          <xdr:rowOff>234770</xdr:rowOff>
        </xdr:to>
        <xdr:grpSp>
          <xdr:nvGrpSpPr>
            <xdr:cNvPr id="675" name="그룹 674">
              <a:extLst>
                <a:ext uri="{FF2B5EF4-FFF2-40B4-BE49-F238E27FC236}">
                  <a16:creationId xmlns:a16="http://schemas.microsoft.com/office/drawing/2014/main" id="{00000000-0008-0000-0000-0000A3020000}"/>
                </a:ext>
              </a:extLst>
            </xdr:cNvPr>
            <xdr:cNvGrpSpPr/>
          </xdr:nvGrpSpPr>
          <xdr:grpSpPr>
            <a:xfrm>
              <a:off x="22533431" y="27782159"/>
              <a:ext cx="962395" cy="167640"/>
              <a:chOff x="17065120" y="994230"/>
              <a:chExt cx="1493648" cy="167640"/>
            </a:xfrm>
          </xdr:grpSpPr>
          <xdr:sp macro="" textlink="">
            <xdr:nvSpPr>
              <xdr:cNvPr id="18671" name="Button 2287" hidden="1">
                <a:extLst>
                  <a:ext uri="{63B3BB69-23CF-44E3-9099-C40C66FF867C}">
                    <a14:compatExt spid="_x0000_s18671"/>
                  </a:ext>
                  <a:ext uri="{FF2B5EF4-FFF2-40B4-BE49-F238E27FC236}">
                    <a16:creationId xmlns:a16="http://schemas.microsoft.com/office/drawing/2014/main" id="{00000000-0008-0000-0000-0000EF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72" name="Button 2288" hidden="1">
                <a:extLst>
                  <a:ext uri="{63B3BB69-23CF-44E3-9099-C40C66FF867C}">
                    <a14:compatExt spid="_x0000_s18672"/>
                  </a:ext>
                  <a:ext uri="{FF2B5EF4-FFF2-40B4-BE49-F238E27FC236}">
                    <a16:creationId xmlns:a16="http://schemas.microsoft.com/office/drawing/2014/main" id="{00000000-0008-0000-0000-0000F0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95</xdr:row>
          <xdr:rowOff>67130</xdr:rowOff>
        </xdr:from>
        <xdr:to>
          <xdr:col>37</xdr:col>
          <xdr:colOff>4455</xdr:colOff>
          <xdr:row>95</xdr:row>
          <xdr:rowOff>234770</xdr:rowOff>
        </xdr:to>
        <xdr:grpSp>
          <xdr:nvGrpSpPr>
            <xdr:cNvPr id="677" name="그룹 676">
              <a:extLst>
                <a:ext uri="{FF2B5EF4-FFF2-40B4-BE49-F238E27FC236}">
                  <a16:creationId xmlns:a16="http://schemas.microsoft.com/office/drawing/2014/main" id="{00000000-0008-0000-0000-0000A5020000}"/>
                </a:ext>
              </a:extLst>
            </xdr:cNvPr>
            <xdr:cNvGrpSpPr/>
          </xdr:nvGrpSpPr>
          <xdr:grpSpPr>
            <a:xfrm>
              <a:off x="22533431" y="31396216"/>
              <a:ext cx="962395" cy="167640"/>
              <a:chOff x="17819617" y="0"/>
              <a:chExt cx="1795602" cy="0"/>
            </a:xfrm>
          </xdr:grpSpPr>
          <xdr:sp macro="" textlink="">
            <xdr:nvSpPr>
              <xdr:cNvPr id="18673" name="Button 2289" hidden="1">
                <a:extLst>
                  <a:ext uri="{63B3BB69-23CF-44E3-9099-C40C66FF867C}">
                    <a14:compatExt spid="_x0000_s18673"/>
                  </a:ext>
                  <a:ext uri="{FF2B5EF4-FFF2-40B4-BE49-F238E27FC236}">
                    <a16:creationId xmlns:a16="http://schemas.microsoft.com/office/drawing/2014/main" id="{00000000-0008-0000-0000-0000F1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74" name="Button 2290" hidden="1">
                <a:extLst>
                  <a:ext uri="{63B3BB69-23CF-44E3-9099-C40C66FF867C}">
                    <a14:compatExt spid="_x0000_s18674"/>
                  </a:ext>
                  <a:ext uri="{FF2B5EF4-FFF2-40B4-BE49-F238E27FC236}">
                    <a16:creationId xmlns:a16="http://schemas.microsoft.com/office/drawing/2014/main" id="{00000000-0008-0000-0000-0000F2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96</xdr:row>
          <xdr:rowOff>67130</xdr:rowOff>
        </xdr:from>
        <xdr:to>
          <xdr:col>37</xdr:col>
          <xdr:colOff>4455</xdr:colOff>
          <xdr:row>96</xdr:row>
          <xdr:rowOff>234770</xdr:rowOff>
        </xdr:to>
        <xdr:grpSp>
          <xdr:nvGrpSpPr>
            <xdr:cNvPr id="680" name="그룹 679">
              <a:extLst>
                <a:ext uri="{FF2B5EF4-FFF2-40B4-BE49-F238E27FC236}">
                  <a16:creationId xmlns:a16="http://schemas.microsoft.com/office/drawing/2014/main" id="{00000000-0008-0000-0000-0000A8020000}"/>
                </a:ext>
              </a:extLst>
            </xdr:cNvPr>
            <xdr:cNvGrpSpPr/>
          </xdr:nvGrpSpPr>
          <xdr:grpSpPr>
            <a:xfrm>
              <a:off x="22533431" y="31711901"/>
              <a:ext cx="962395" cy="167640"/>
              <a:chOff x="17065120" y="994230"/>
              <a:chExt cx="1493648" cy="167640"/>
            </a:xfrm>
          </xdr:grpSpPr>
          <xdr:sp macro="" textlink="">
            <xdr:nvSpPr>
              <xdr:cNvPr id="18675" name="Button 2291" hidden="1">
                <a:extLst>
                  <a:ext uri="{63B3BB69-23CF-44E3-9099-C40C66FF867C}">
                    <a14:compatExt spid="_x0000_s18675"/>
                  </a:ext>
                  <a:ext uri="{FF2B5EF4-FFF2-40B4-BE49-F238E27FC236}">
                    <a16:creationId xmlns:a16="http://schemas.microsoft.com/office/drawing/2014/main" id="{00000000-0008-0000-0000-0000F3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76" name="Button 2292" hidden="1">
                <a:extLst>
                  <a:ext uri="{63B3BB69-23CF-44E3-9099-C40C66FF867C}">
                    <a14:compatExt spid="_x0000_s18676"/>
                  </a:ext>
                  <a:ext uri="{FF2B5EF4-FFF2-40B4-BE49-F238E27FC236}">
                    <a16:creationId xmlns:a16="http://schemas.microsoft.com/office/drawing/2014/main" id="{00000000-0008-0000-0000-0000F4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97</xdr:row>
          <xdr:rowOff>67130</xdr:rowOff>
        </xdr:from>
        <xdr:to>
          <xdr:col>37</xdr:col>
          <xdr:colOff>4455</xdr:colOff>
          <xdr:row>97</xdr:row>
          <xdr:rowOff>234770</xdr:rowOff>
        </xdr:to>
        <xdr:grpSp>
          <xdr:nvGrpSpPr>
            <xdr:cNvPr id="683" name="그룹 682">
              <a:extLst>
                <a:ext uri="{FF2B5EF4-FFF2-40B4-BE49-F238E27FC236}">
                  <a16:creationId xmlns:a16="http://schemas.microsoft.com/office/drawing/2014/main" id="{00000000-0008-0000-0000-0000AB020000}"/>
                </a:ext>
              </a:extLst>
            </xdr:cNvPr>
            <xdr:cNvGrpSpPr/>
          </xdr:nvGrpSpPr>
          <xdr:grpSpPr>
            <a:xfrm>
              <a:off x="22533431" y="32027587"/>
              <a:ext cx="962395" cy="167640"/>
              <a:chOff x="17819617" y="0"/>
              <a:chExt cx="1795602" cy="0"/>
            </a:xfrm>
          </xdr:grpSpPr>
          <xdr:sp macro="" textlink="">
            <xdr:nvSpPr>
              <xdr:cNvPr id="18677" name="Button 2293" hidden="1">
                <a:extLst>
                  <a:ext uri="{63B3BB69-23CF-44E3-9099-C40C66FF867C}">
                    <a14:compatExt spid="_x0000_s18677"/>
                  </a:ext>
                  <a:ext uri="{FF2B5EF4-FFF2-40B4-BE49-F238E27FC236}">
                    <a16:creationId xmlns:a16="http://schemas.microsoft.com/office/drawing/2014/main" id="{00000000-0008-0000-0000-0000F5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78" name="Button 2294" hidden="1">
                <a:extLst>
                  <a:ext uri="{63B3BB69-23CF-44E3-9099-C40C66FF867C}">
                    <a14:compatExt spid="_x0000_s18678"/>
                  </a:ext>
                  <a:ext uri="{FF2B5EF4-FFF2-40B4-BE49-F238E27FC236}">
                    <a16:creationId xmlns:a16="http://schemas.microsoft.com/office/drawing/2014/main" id="{00000000-0008-0000-0000-0000F6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98</xdr:row>
          <xdr:rowOff>67130</xdr:rowOff>
        </xdr:from>
        <xdr:to>
          <xdr:col>37</xdr:col>
          <xdr:colOff>4455</xdr:colOff>
          <xdr:row>98</xdr:row>
          <xdr:rowOff>211910</xdr:rowOff>
        </xdr:to>
        <xdr:grpSp>
          <xdr:nvGrpSpPr>
            <xdr:cNvPr id="686" name="그룹 685">
              <a:extLst>
                <a:ext uri="{FF2B5EF4-FFF2-40B4-BE49-F238E27FC236}">
                  <a16:creationId xmlns:a16="http://schemas.microsoft.com/office/drawing/2014/main" id="{00000000-0008-0000-0000-0000AE020000}"/>
                </a:ext>
              </a:extLst>
            </xdr:cNvPr>
            <xdr:cNvGrpSpPr/>
          </xdr:nvGrpSpPr>
          <xdr:grpSpPr>
            <a:xfrm>
              <a:off x="22533431" y="32343273"/>
              <a:ext cx="962395" cy="144780"/>
              <a:chOff x="17819617" y="0"/>
              <a:chExt cx="1795602" cy="0"/>
            </a:xfrm>
          </xdr:grpSpPr>
          <xdr:sp macro="" textlink="">
            <xdr:nvSpPr>
              <xdr:cNvPr id="18679" name="Button 2295" hidden="1">
                <a:extLst>
                  <a:ext uri="{63B3BB69-23CF-44E3-9099-C40C66FF867C}">
                    <a14:compatExt spid="_x0000_s18679"/>
                  </a:ext>
                  <a:ext uri="{FF2B5EF4-FFF2-40B4-BE49-F238E27FC236}">
                    <a16:creationId xmlns:a16="http://schemas.microsoft.com/office/drawing/2014/main" id="{00000000-0008-0000-0000-0000F7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80" name="Button 2296" hidden="1">
                <a:extLst>
                  <a:ext uri="{63B3BB69-23CF-44E3-9099-C40C66FF867C}">
                    <a14:compatExt spid="_x0000_s18680"/>
                  </a:ext>
                  <a:ext uri="{FF2B5EF4-FFF2-40B4-BE49-F238E27FC236}">
                    <a16:creationId xmlns:a16="http://schemas.microsoft.com/office/drawing/2014/main" id="{00000000-0008-0000-0000-0000F8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99</xdr:row>
          <xdr:rowOff>67130</xdr:rowOff>
        </xdr:from>
        <xdr:to>
          <xdr:col>37</xdr:col>
          <xdr:colOff>4455</xdr:colOff>
          <xdr:row>99</xdr:row>
          <xdr:rowOff>234770</xdr:rowOff>
        </xdr:to>
        <xdr:grpSp>
          <xdr:nvGrpSpPr>
            <xdr:cNvPr id="689" name="그룹 688">
              <a:extLst>
                <a:ext uri="{FF2B5EF4-FFF2-40B4-BE49-F238E27FC236}">
                  <a16:creationId xmlns:a16="http://schemas.microsoft.com/office/drawing/2014/main" id="{00000000-0008-0000-0000-0000B1020000}"/>
                </a:ext>
              </a:extLst>
            </xdr:cNvPr>
            <xdr:cNvGrpSpPr/>
          </xdr:nvGrpSpPr>
          <xdr:grpSpPr>
            <a:xfrm>
              <a:off x="22533431" y="32560987"/>
              <a:ext cx="962395" cy="167640"/>
              <a:chOff x="17819617" y="0"/>
              <a:chExt cx="1795602" cy="0"/>
            </a:xfrm>
          </xdr:grpSpPr>
          <xdr:sp macro="" textlink="">
            <xdr:nvSpPr>
              <xdr:cNvPr id="18681" name="Button 2297" hidden="1">
                <a:extLst>
                  <a:ext uri="{63B3BB69-23CF-44E3-9099-C40C66FF867C}">
                    <a14:compatExt spid="_x0000_s18681"/>
                  </a:ext>
                  <a:ext uri="{FF2B5EF4-FFF2-40B4-BE49-F238E27FC236}">
                    <a16:creationId xmlns:a16="http://schemas.microsoft.com/office/drawing/2014/main" id="{00000000-0008-0000-0000-0000F9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82" name="Button 2298" hidden="1">
                <a:extLst>
                  <a:ext uri="{63B3BB69-23CF-44E3-9099-C40C66FF867C}">
                    <a14:compatExt spid="_x0000_s18682"/>
                  </a:ext>
                  <a:ext uri="{FF2B5EF4-FFF2-40B4-BE49-F238E27FC236}">
                    <a16:creationId xmlns:a16="http://schemas.microsoft.com/office/drawing/2014/main" id="{00000000-0008-0000-0000-0000FA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100</xdr:row>
          <xdr:rowOff>67130</xdr:rowOff>
        </xdr:from>
        <xdr:to>
          <xdr:col>37</xdr:col>
          <xdr:colOff>4455</xdr:colOff>
          <xdr:row>100</xdr:row>
          <xdr:rowOff>234770</xdr:rowOff>
        </xdr:to>
        <xdr:grpSp>
          <xdr:nvGrpSpPr>
            <xdr:cNvPr id="692" name="그룹 691">
              <a:extLst>
                <a:ext uri="{FF2B5EF4-FFF2-40B4-BE49-F238E27FC236}">
                  <a16:creationId xmlns:a16="http://schemas.microsoft.com/office/drawing/2014/main" id="{00000000-0008-0000-0000-0000B4020000}"/>
                </a:ext>
              </a:extLst>
            </xdr:cNvPr>
            <xdr:cNvGrpSpPr/>
          </xdr:nvGrpSpPr>
          <xdr:grpSpPr>
            <a:xfrm>
              <a:off x="22533431" y="32876673"/>
              <a:ext cx="962395" cy="167640"/>
              <a:chOff x="17819617" y="0"/>
              <a:chExt cx="1795602" cy="0"/>
            </a:xfrm>
          </xdr:grpSpPr>
          <xdr:sp macro="" textlink="">
            <xdr:nvSpPr>
              <xdr:cNvPr id="18683" name="Button 2299" hidden="1">
                <a:extLst>
                  <a:ext uri="{63B3BB69-23CF-44E3-9099-C40C66FF867C}">
                    <a14:compatExt spid="_x0000_s18683"/>
                  </a:ext>
                  <a:ext uri="{FF2B5EF4-FFF2-40B4-BE49-F238E27FC236}">
                    <a16:creationId xmlns:a16="http://schemas.microsoft.com/office/drawing/2014/main" id="{00000000-0008-0000-0000-0000FB48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84" name="Button 2300" hidden="1">
                <a:extLst>
                  <a:ext uri="{63B3BB69-23CF-44E3-9099-C40C66FF867C}">
                    <a14:compatExt spid="_x0000_s18684"/>
                  </a:ext>
                  <a:ext uri="{FF2B5EF4-FFF2-40B4-BE49-F238E27FC236}">
                    <a16:creationId xmlns:a16="http://schemas.microsoft.com/office/drawing/2014/main" id="{00000000-0008-0000-0000-0000FC48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101</xdr:row>
          <xdr:rowOff>67130</xdr:rowOff>
        </xdr:from>
        <xdr:to>
          <xdr:col>37</xdr:col>
          <xdr:colOff>4455</xdr:colOff>
          <xdr:row>101</xdr:row>
          <xdr:rowOff>234770</xdr:rowOff>
        </xdr:to>
        <xdr:grpSp>
          <xdr:nvGrpSpPr>
            <xdr:cNvPr id="695" name="그룹 694">
              <a:extLst>
                <a:ext uri="{FF2B5EF4-FFF2-40B4-BE49-F238E27FC236}">
                  <a16:creationId xmlns:a16="http://schemas.microsoft.com/office/drawing/2014/main" id="{00000000-0008-0000-0000-0000B7020000}"/>
                </a:ext>
              </a:extLst>
            </xdr:cNvPr>
            <xdr:cNvGrpSpPr/>
          </xdr:nvGrpSpPr>
          <xdr:grpSpPr>
            <a:xfrm>
              <a:off x="22533431" y="33192359"/>
              <a:ext cx="962395" cy="167640"/>
              <a:chOff x="17065120" y="994230"/>
              <a:chExt cx="1493648" cy="167640"/>
            </a:xfrm>
          </xdr:grpSpPr>
          <xdr:sp macro="" textlink="">
            <xdr:nvSpPr>
              <xdr:cNvPr id="18685" name="Button 2301" hidden="1">
                <a:extLst>
                  <a:ext uri="{63B3BB69-23CF-44E3-9099-C40C66FF867C}">
                    <a14:compatExt spid="_x0000_s18685"/>
                  </a:ext>
                  <a:ext uri="{FF2B5EF4-FFF2-40B4-BE49-F238E27FC236}">
                    <a16:creationId xmlns:a16="http://schemas.microsoft.com/office/drawing/2014/main" id="{00000000-0008-0000-0000-0000FD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86" name="Button 2302" hidden="1">
                <a:extLst>
                  <a:ext uri="{63B3BB69-23CF-44E3-9099-C40C66FF867C}">
                    <a14:compatExt spid="_x0000_s18686"/>
                  </a:ext>
                  <a:ext uri="{FF2B5EF4-FFF2-40B4-BE49-F238E27FC236}">
                    <a16:creationId xmlns:a16="http://schemas.microsoft.com/office/drawing/2014/main" id="{00000000-0008-0000-0000-0000FE48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63</xdr:row>
          <xdr:rowOff>67130</xdr:rowOff>
        </xdr:from>
        <xdr:to>
          <xdr:col>37</xdr:col>
          <xdr:colOff>4455</xdr:colOff>
          <xdr:row>63</xdr:row>
          <xdr:rowOff>234770</xdr:rowOff>
        </xdr:to>
        <xdr:grpSp>
          <xdr:nvGrpSpPr>
            <xdr:cNvPr id="698" name="그룹 697">
              <a:extLst>
                <a:ext uri="{FF2B5EF4-FFF2-40B4-BE49-F238E27FC236}">
                  <a16:creationId xmlns:a16="http://schemas.microsoft.com/office/drawing/2014/main" id="{00000000-0008-0000-0000-0000BA020000}"/>
                </a:ext>
              </a:extLst>
            </xdr:cNvPr>
            <xdr:cNvGrpSpPr/>
          </xdr:nvGrpSpPr>
          <xdr:grpSpPr>
            <a:xfrm>
              <a:off x="22533431" y="19204216"/>
              <a:ext cx="962395" cy="167640"/>
              <a:chOff x="17065120" y="994230"/>
              <a:chExt cx="1493648" cy="167640"/>
            </a:xfrm>
          </xdr:grpSpPr>
          <xdr:sp macro="" textlink="">
            <xdr:nvSpPr>
              <xdr:cNvPr id="18687" name="Button 2303" hidden="1">
                <a:extLst>
                  <a:ext uri="{63B3BB69-23CF-44E3-9099-C40C66FF867C}">
                    <a14:compatExt spid="_x0000_s18687"/>
                  </a:ext>
                  <a:ext uri="{FF2B5EF4-FFF2-40B4-BE49-F238E27FC236}">
                    <a16:creationId xmlns:a16="http://schemas.microsoft.com/office/drawing/2014/main" id="{00000000-0008-0000-0000-0000FF48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88" name="Button 2304" hidden="1">
                <a:extLst>
                  <a:ext uri="{63B3BB69-23CF-44E3-9099-C40C66FF867C}">
                    <a14:compatExt spid="_x0000_s18688"/>
                  </a:ext>
                  <a:ext uri="{FF2B5EF4-FFF2-40B4-BE49-F238E27FC236}">
                    <a16:creationId xmlns:a16="http://schemas.microsoft.com/office/drawing/2014/main" id="{00000000-0008-0000-0000-000000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63</xdr:row>
          <xdr:rowOff>65316</xdr:rowOff>
        </xdr:from>
        <xdr:to>
          <xdr:col>39</xdr:col>
          <xdr:colOff>768433</xdr:colOff>
          <xdr:row>63</xdr:row>
          <xdr:rowOff>232956</xdr:rowOff>
        </xdr:to>
        <xdr:grpSp>
          <xdr:nvGrpSpPr>
            <xdr:cNvPr id="701" name="그룹 700">
              <a:extLst>
                <a:ext uri="{FF2B5EF4-FFF2-40B4-BE49-F238E27FC236}">
                  <a16:creationId xmlns:a16="http://schemas.microsoft.com/office/drawing/2014/main" id="{00000000-0008-0000-0000-0000BD020000}"/>
                </a:ext>
              </a:extLst>
            </xdr:cNvPr>
            <xdr:cNvGrpSpPr/>
          </xdr:nvGrpSpPr>
          <xdr:grpSpPr>
            <a:xfrm>
              <a:off x="24547287" y="19202402"/>
              <a:ext cx="626917" cy="167640"/>
              <a:chOff x="21808043" y="18909312"/>
              <a:chExt cx="626917" cy="167640"/>
            </a:xfrm>
          </xdr:grpSpPr>
          <xdr:sp macro="" textlink="">
            <xdr:nvSpPr>
              <xdr:cNvPr id="18689" name="Button 2305" hidden="1">
                <a:extLst>
                  <a:ext uri="{63B3BB69-23CF-44E3-9099-C40C66FF867C}">
                    <a14:compatExt spid="_x0000_s18689"/>
                  </a:ext>
                  <a:ext uri="{FF2B5EF4-FFF2-40B4-BE49-F238E27FC236}">
                    <a16:creationId xmlns:a16="http://schemas.microsoft.com/office/drawing/2014/main" id="{00000000-0008-0000-0000-000001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690" name="Button 2306" hidden="1">
                <a:extLst>
                  <a:ext uri="{63B3BB69-23CF-44E3-9099-C40C66FF867C}">
                    <a14:compatExt spid="_x0000_s18690"/>
                  </a:ext>
                  <a:ext uri="{FF2B5EF4-FFF2-40B4-BE49-F238E27FC236}">
                    <a16:creationId xmlns:a16="http://schemas.microsoft.com/office/drawing/2014/main" id="{00000000-0008-0000-0000-000002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62</xdr:row>
          <xdr:rowOff>67130</xdr:rowOff>
        </xdr:from>
        <xdr:to>
          <xdr:col>37</xdr:col>
          <xdr:colOff>4455</xdr:colOff>
          <xdr:row>62</xdr:row>
          <xdr:rowOff>234770</xdr:rowOff>
        </xdr:to>
        <xdr:grpSp>
          <xdr:nvGrpSpPr>
            <xdr:cNvPr id="717" name="그룹 716">
              <a:extLst>
                <a:ext uri="{FF2B5EF4-FFF2-40B4-BE49-F238E27FC236}">
                  <a16:creationId xmlns:a16="http://schemas.microsoft.com/office/drawing/2014/main" id="{00000000-0008-0000-0000-0000CD020000}"/>
                </a:ext>
              </a:extLst>
            </xdr:cNvPr>
            <xdr:cNvGrpSpPr/>
          </xdr:nvGrpSpPr>
          <xdr:grpSpPr>
            <a:xfrm>
              <a:off x="22533431" y="18888530"/>
              <a:ext cx="962395" cy="167640"/>
              <a:chOff x="17065120" y="994230"/>
              <a:chExt cx="1493648" cy="167640"/>
            </a:xfrm>
          </xdr:grpSpPr>
          <xdr:sp macro="" textlink="">
            <xdr:nvSpPr>
              <xdr:cNvPr id="18699" name="Button 2315" hidden="1">
                <a:extLst>
                  <a:ext uri="{63B3BB69-23CF-44E3-9099-C40C66FF867C}">
                    <a14:compatExt spid="_x0000_s18699"/>
                  </a:ext>
                  <a:ext uri="{FF2B5EF4-FFF2-40B4-BE49-F238E27FC236}">
                    <a16:creationId xmlns:a16="http://schemas.microsoft.com/office/drawing/2014/main" id="{00000000-0008-0000-0000-00000B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00" name="Button 2316" hidden="1">
                <a:extLst>
                  <a:ext uri="{63B3BB69-23CF-44E3-9099-C40C66FF867C}">
                    <a14:compatExt spid="_x0000_s18700"/>
                  </a:ext>
                  <a:ext uri="{FF2B5EF4-FFF2-40B4-BE49-F238E27FC236}">
                    <a16:creationId xmlns:a16="http://schemas.microsoft.com/office/drawing/2014/main" id="{00000000-0008-0000-0000-00000C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62</xdr:row>
          <xdr:rowOff>65316</xdr:rowOff>
        </xdr:from>
        <xdr:to>
          <xdr:col>39</xdr:col>
          <xdr:colOff>768433</xdr:colOff>
          <xdr:row>62</xdr:row>
          <xdr:rowOff>232956</xdr:rowOff>
        </xdr:to>
        <xdr:grpSp>
          <xdr:nvGrpSpPr>
            <xdr:cNvPr id="720" name="그룹 719">
              <a:extLst>
                <a:ext uri="{FF2B5EF4-FFF2-40B4-BE49-F238E27FC236}">
                  <a16:creationId xmlns:a16="http://schemas.microsoft.com/office/drawing/2014/main" id="{00000000-0008-0000-0000-0000D0020000}"/>
                </a:ext>
              </a:extLst>
            </xdr:cNvPr>
            <xdr:cNvGrpSpPr/>
          </xdr:nvGrpSpPr>
          <xdr:grpSpPr>
            <a:xfrm>
              <a:off x="24547287" y="18886716"/>
              <a:ext cx="626917" cy="167640"/>
              <a:chOff x="21808043" y="18909312"/>
              <a:chExt cx="626917" cy="167640"/>
            </a:xfrm>
          </xdr:grpSpPr>
          <xdr:sp macro="" textlink="">
            <xdr:nvSpPr>
              <xdr:cNvPr id="18701" name="Button 2317" hidden="1">
                <a:extLst>
                  <a:ext uri="{63B3BB69-23CF-44E3-9099-C40C66FF867C}">
                    <a14:compatExt spid="_x0000_s18701"/>
                  </a:ext>
                  <a:ext uri="{FF2B5EF4-FFF2-40B4-BE49-F238E27FC236}">
                    <a16:creationId xmlns:a16="http://schemas.microsoft.com/office/drawing/2014/main" id="{00000000-0008-0000-0000-00000D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02" name="Button 2318" hidden="1">
                <a:extLst>
                  <a:ext uri="{63B3BB69-23CF-44E3-9099-C40C66FF867C}">
                    <a14:compatExt spid="_x0000_s18702"/>
                  </a:ext>
                  <a:ext uri="{FF2B5EF4-FFF2-40B4-BE49-F238E27FC236}">
                    <a16:creationId xmlns:a16="http://schemas.microsoft.com/office/drawing/2014/main" id="{00000000-0008-0000-0000-00000E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60</xdr:row>
          <xdr:rowOff>67130</xdr:rowOff>
        </xdr:from>
        <xdr:to>
          <xdr:col>37</xdr:col>
          <xdr:colOff>4455</xdr:colOff>
          <xdr:row>60</xdr:row>
          <xdr:rowOff>234770</xdr:rowOff>
        </xdr:to>
        <xdr:grpSp>
          <xdr:nvGrpSpPr>
            <xdr:cNvPr id="730" name="그룹 729">
              <a:extLst>
                <a:ext uri="{FF2B5EF4-FFF2-40B4-BE49-F238E27FC236}">
                  <a16:creationId xmlns:a16="http://schemas.microsoft.com/office/drawing/2014/main" id="{00000000-0008-0000-0000-0000DA020000}"/>
                </a:ext>
              </a:extLst>
            </xdr:cNvPr>
            <xdr:cNvGrpSpPr/>
          </xdr:nvGrpSpPr>
          <xdr:grpSpPr>
            <a:xfrm>
              <a:off x="22533431" y="18257159"/>
              <a:ext cx="962395" cy="167640"/>
              <a:chOff x="17065120" y="994230"/>
              <a:chExt cx="1493648" cy="167640"/>
            </a:xfrm>
          </xdr:grpSpPr>
          <xdr:sp macro="" textlink="">
            <xdr:nvSpPr>
              <xdr:cNvPr id="18709" name="Button 2325" hidden="1">
                <a:extLst>
                  <a:ext uri="{63B3BB69-23CF-44E3-9099-C40C66FF867C}">
                    <a14:compatExt spid="_x0000_s18709"/>
                  </a:ext>
                  <a:ext uri="{FF2B5EF4-FFF2-40B4-BE49-F238E27FC236}">
                    <a16:creationId xmlns:a16="http://schemas.microsoft.com/office/drawing/2014/main" id="{00000000-0008-0000-0000-000015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10" name="Button 2326" hidden="1">
                <a:extLst>
                  <a:ext uri="{63B3BB69-23CF-44E3-9099-C40C66FF867C}">
                    <a14:compatExt spid="_x0000_s18710"/>
                  </a:ext>
                  <a:ext uri="{FF2B5EF4-FFF2-40B4-BE49-F238E27FC236}">
                    <a16:creationId xmlns:a16="http://schemas.microsoft.com/office/drawing/2014/main" id="{00000000-0008-0000-0000-000016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60</xdr:row>
          <xdr:rowOff>65316</xdr:rowOff>
        </xdr:from>
        <xdr:to>
          <xdr:col>39</xdr:col>
          <xdr:colOff>768433</xdr:colOff>
          <xdr:row>60</xdr:row>
          <xdr:rowOff>232956</xdr:rowOff>
        </xdr:to>
        <xdr:grpSp>
          <xdr:nvGrpSpPr>
            <xdr:cNvPr id="732" name="그룹 731">
              <a:extLst>
                <a:ext uri="{FF2B5EF4-FFF2-40B4-BE49-F238E27FC236}">
                  <a16:creationId xmlns:a16="http://schemas.microsoft.com/office/drawing/2014/main" id="{00000000-0008-0000-0000-0000DC020000}"/>
                </a:ext>
              </a:extLst>
            </xdr:cNvPr>
            <xdr:cNvGrpSpPr/>
          </xdr:nvGrpSpPr>
          <xdr:grpSpPr>
            <a:xfrm>
              <a:off x="24547287" y="18255345"/>
              <a:ext cx="626917" cy="167640"/>
              <a:chOff x="21808043" y="18909312"/>
              <a:chExt cx="626917" cy="167640"/>
            </a:xfrm>
          </xdr:grpSpPr>
          <xdr:sp macro="" textlink="">
            <xdr:nvSpPr>
              <xdr:cNvPr id="18711" name="Button 2327" hidden="1">
                <a:extLst>
                  <a:ext uri="{63B3BB69-23CF-44E3-9099-C40C66FF867C}">
                    <a14:compatExt spid="_x0000_s18711"/>
                  </a:ext>
                  <a:ext uri="{FF2B5EF4-FFF2-40B4-BE49-F238E27FC236}">
                    <a16:creationId xmlns:a16="http://schemas.microsoft.com/office/drawing/2014/main" id="{00000000-0008-0000-0000-000017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12" name="Button 2328" hidden="1">
                <a:extLst>
                  <a:ext uri="{63B3BB69-23CF-44E3-9099-C40C66FF867C}">
                    <a14:compatExt spid="_x0000_s18712"/>
                  </a:ext>
                  <a:ext uri="{FF2B5EF4-FFF2-40B4-BE49-F238E27FC236}">
                    <a16:creationId xmlns:a16="http://schemas.microsoft.com/office/drawing/2014/main" id="{00000000-0008-0000-0000-000018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75</xdr:row>
          <xdr:rowOff>67130</xdr:rowOff>
        </xdr:from>
        <xdr:to>
          <xdr:col>37</xdr:col>
          <xdr:colOff>4455</xdr:colOff>
          <xdr:row>75</xdr:row>
          <xdr:rowOff>234770</xdr:rowOff>
        </xdr:to>
        <xdr:grpSp>
          <xdr:nvGrpSpPr>
            <xdr:cNvPr id="736" name="그룹 735">
              <a:extLst>
                <a:ext uri="{FF2B5EF4-FFF2-40B4-BE49-F238E27FC236}">
                  <a16:creationId xmlns:a16="http://schemas.microsoft.com/office/drawing/2014/main" id="{00000000-0008-0000-0000-0000E0020000}"/>
                </a:ext>
              </a:extLst>
            </xdr:cNvPr>
            <xdr:cNvGrpSpPr/>
          </xdr:nvGrpSpPr>
          <xdr:grpSpPr>
            <a:xfrm>
              <a:off x="22533431" y="23874187"/>
              <a:ext cx="962395" cy="167640"/>
              <a:chOff x="17819617" y="0"/>
              <a:chExt cx="1795602" cy="0"/>
            </a:xfrm>
          </xdr:grpSpPr>
          <xdr:sp macro="" textlink="">
            <xdr:nvSpPr>
              <xdr:cNvPr id="18714" name="Button 2330" hidden="1">
                <a:extLst>
                  <a:ext uri="{63B3BB69-23CF-44E3-9099-C40C66FF867C}">
                    <a14:compatExt spid="_x0000_s18714"/>
                  </a:ext>
                  <a:ext uri="{FF2B5EF4-FFF2-40B4-BE49-F238E27FC236}">
                    <a16:creationId xmlns:a16="http://schemas.microsoft.com/office/drawing/2014/main" id="{00000000-0008-0000-0000-00001A49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15" name="Button 2331" hidden="1">
                <a:extLst>
                  <a:ext uri="{63B3BB69-23CF-44E3-9099-C40C66FF867C}">
                    <a14:compatExt spid="_x0000_s18715"/>
                  </a:ext>
                  <a:ext uri="{FF2B5EF4-FFF2-40B4-BE49-F238E27FC236}">
                    <a16:creationId xmlns:a16="http://schemas.microsoft.com/office/drawing/2014/main" id="{00000000-0008-0000-0000-00001B49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75</xdr:row>
          <xdr:rowOff>65316</xdr:rowOff>
        </xdr:from>
        <xdr:to>
          <xdr:col>39</xdr:col>
          <xdr:colOff>768433</xdr:colOff>
          <xdr:row>75</xdr:row>
          <xdr:rowOff>232956</xdr:rowOff>
        </xdr:to>
        <xdr:grpSp>
          <xdr:nvGrpSpPr>
            <xdr:cNvPr id="739" name="그룹 738">
              <a:extLst>
                <a:ext uri="{FF2B5EF4-FFF2-40B4-BE49-F238E27FC236}">
                  <a16:creationId xmlns:a16="http://schemas.microsoft.com/office/drawing/2014/main" id="{00000000-0008-0000-0000-0000E3020000}"/>
                </a:ext>
              </a:extLst>
            </xdr:cNvPr>
            <xdr:cNvGrpSpPr/>
          </xdr:nvGrpSpPr>
          <xdr:grpSpPr>
            <a:xfrm>
              <a:off x="24547287" y="23872373"/>
              <a:ext cx="626917" cy="167640"/>
              <a:chOff x="21096414" y="0"/>
              <a:chExt cx="1338564" cy="0"/>
            </a:xfrm>
          </xdr:grpSpPr>
          <xdr:sp macro="" textlink="">
            <xdr:nvSpPr>
              <xdr:cNvPr id="18716" name="Button 2332" hidden="1">
                <a:extLst>
                  <a:ext uri="{63B3BB69-23CF-44E3-9099-C40C66FF867C}">
                    <a14:compatExt spid="_x0000_s18716"/>
                  </a:ext>
                  <a:ext uri="{FF2B5EF4-FFF2-40B4-BE49-F238E27FC236}">
                    <a16:creationId xmlns:a16="http://schemas.microsoft.com/office/drawing/2014/main" id="{00000000-0008-0000-0000-00001C49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17" name="Button 2333" hidden="1">
                <a:extLst>
                  <a:ext uri="{63B3BB69-23CF-44E3-9099-C40C66FF867C}">
                    <a14:compatExt spid="_x0000_s18717"/>
                  </a:ext>
                  <a:ext uri="{FF2B5EF4-FFF2-40B4-BE49-F238E27FC236}">
                    <a16:creationId xmlns:a16="http://schemas.microsoft.com/office/drawing/2014/main" id="{00000000-0008-0000-0000-00001D49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61</xdr:row>
          <xdr:rowOff>67130</xdr:rowOff>
        </xdr:from>
        <xdr:to>
          <xdr:col>37</xdr:col>
          <xdr:colOff>4455</xdr:colOff>
          <xdr:row>61</xdr:row>
          <xdr:rowOff>234770</xdr:rowOff>
        </xdr:to>
        <xdr:grpSp>
          <xdr:nvGrpSpPr>
            <xdr:cNvPr id="743" name="그룹 742">
              <a:extLst>
                <a:ext uri="{FF2B5EF4-FFF2-40B4-BE49-F238E27FC236}">
                  <a16:creationId xmlns:a16="http://schemas.microsoft.com/office/drawing/2014/main" id="{00000000-0008-0000-0000-0000E7020000}"/>
                </a:ext>
              </a:extLst>
            </xdr:cNvPr>
            <xdr:cNvGrpSpPr/>
          </xdr:nvGrpSpPr>
          <xdr:grpSpPr>
            <a:xfrm>
              <a:off x="22533431" y="18572844"/>
              <a:ext cx="962395" cy="167640"/>
              <a:chOff x="17065120" y="994230"/>
              <a:chExt cx="1493648" cy="167640"/>
            </a:xfrm>
          </xdr:grpSpPr>
          <xdr:sp macro="" textlink="">
            <xdr:nvSpPr>
              <xdr:cNvPr id="18719" name="Button 2335" hidden="1">
                <a:extLst>
                  <a:ext uri="{63B3BB69-23CF-44E3-9099-C40C66FF867C}">
                    <a14:compatExt spid="_x0000_s18719"/>
                  </a:ext>
                  <a:ext uri="{FF2B5EF4-FFF2-40B4-BE49-F238E27FC236}">
                    <a16:creationId xmlns:a16="http://schemas.microsoft.com/office/drawing/2014/main" id="{00000000-0008-0000-0000-00001F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20" name="Button 2336" hidden="1">
                <a:extLst>
                  <a:ext uri="{63B3BB69-23CF-44E3-9099-C40C66FF867C}">
                    <a14:compatExt spid="_x0000_s18720"/>
                  </a:ext>
                  <a:ext uri="{FF2B5EF4-FFF2-40B4-BE49-F238E27FC236}">
                    <a16:creationId xmlns:a16="http://schemas.microsoft.com/office/drawing/2014/main" id="{00000000-0008-0000-0000-000020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61</xdr:row>
          <xdr:rowOff>65316</xdr:rowOff>
        </xdr:from>
        <xdr:to>
          <xdr:col>39</xdr:col>
          <xdr:colOff>768433</xdr:colOff>
          <xdr:row>61</xdr:row>
          <xdr:rowOff>232956</xdr:rowOff>
        </xdr:to>
        <xdr:grpSp>
          <xdr:nvGrpSpPr>
            <xdr:cNvPr id="746" name="그룹 745">
              <a:extLst>
                <a:ext uri="{FF2B5EF4-FFF2-40B4-BE49-F238E27FC236}">
                  <a16:creationId xmlns:a16="http://schemas.microsoft.com/office/drawing/2014/main" id="{00000000-0008-0000-0000-0000EA020000}"/>
                </a:ext>
              </a:extLst>
            </xdr:cNvPr>
            <xdr:cNvGrpSpPr/>
          </xdr:nvGrpSpPr>
          <xdr:grpSpPr>
            <a:xfrm>
              <a:off x="24547287" y="18571030"/>
              <a:ext cx="626917" cy="167640"/>
              <a:chOff x="21808043" y="18909312"/>
              <a:chExt cx="626917" cy="167640"/>
            </a:xfrm>
          </xdr:grpSpPr>
          <xdr:sp macro="" textlink="">
            <xdr:nvSpPr>
              <xdr:cNvPr id="18721" name="Button 2337" hidden="1">
                <a:extLst>
                  <a:ext uri="{63B3BB69-23CF-44E3-9099-C40C66FF867C}">
                    <a14:compatExt spid="_x0000_s18721"/>
                  </a:ext>
                  <a:ext uri="{FF2B5EF4-FFF2-40B4-BE49-F238E27FC236}">
                    <a16:creationId xmlns:a16="http://schemas.microsoft.com/office/drawing/2014/main" id="{00000000-0008-0000-0000-000021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22" name="Button 2338" hidden="1">
                <a:extLst>
                  <a:ext uri="{63B3BB69-23CF-44E3-9099-C40C66FF867C}">
                    <a14:compatExt spid="_x0000_s18722"/>
                  </a:ext>
                  <a:ext uri="{FF2B5EF4-FFF2-40B4-BE49-F238E27FC236}">
                    <a16:creationId xmlns:a16="http://schemas.microsoft.com/office/drawing/2014/main" id="{00000000-0008-0000-0000-000022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99060</xdr:colOff>
          <xdr:row>70</xdr:row>
          <xdr:rowOff>45720</xdr:rowOff>
        </xdr:from>
        <xdr:to>
          <xdr:col>10</xdr:col>
          <xdr:colOff>502920</xdr:colOff>
          <xdr:row>71</xdr:row>
          <xdr:rowOff>7620</xdr:rowOff>
        </xdr:to>
        <xdr:sp macro="" textlink="">
          <xdr:nvSpPr>
            <xdr:cNvPr id="18723" name="Check Box 2339" hidden="1">
              <a:extLst>
                <a:ext uri="{63B3BB69-23CF-44E3-9099-C40C66FF867C}">
                  <a14:compatExt spid="_x0000_s18723"/>
                </a:ext>
                <a:ext uri="{FF2B5EF4-FFF2-40B4-BE49-F238E27FC236}">
                  <a16:creationId xmlns:a16="http://schemas.microsoft.com/office/drawing/2014/main" id="{00000000-0008-0000-0000-0000234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133</xdr:row>
          <xdr:rowOff>67130</xdr:rowOff>
        </xdr:from>
        <xdr:to>
          <xdr:col>37</xdr:col>
          <xdr:colOff>4455</xdr:colOff>
          <xdr:row>133</xdr:row>
          <xdr:rowOff>234770</xdr:rowOff>
        </xdr:to>
        <xdr:grpSp>
          <xdr:nvGrpSpPr>
            <xdr:cNvPr id="724" name="그룹 723">
              <a:extLst>
                <a:ext uri="{FF2B5EF4-FFF2-40B4-BE49-F238E27FC236}">
                  <a16:creationId xmlns:a16="http://schemas.microsoft.com/office/drawing/2014/main" id="{00000000-0008-0000-0000-0000D4020000}"/>
                </a:ext>
              </a:extLst>
            </xdr:cNvPr>
            <xdr:cNvGrpSpPr/>
          </xdr:nvGrpSpPr>
          <xdr:grpSpPr>
            <a:xfrm>
              <a:off x="22533431" y="43000387"/>
              <a:ext cx="962395" cy="167640"/>
              <a:chOff x="17065120" y="994230"/>
              <a:chExt cx="1493648" cy="167640"/>
            </a:xfrm>
          </xdr:grpSpPr>
          <xdr:sp macro="" textlink="">
            <xdr:nvSpPr>
              <xdr:cNvPr id="18724" name="Button 2340" hidden="1">
                <a:extLst>
                  <a:ext uri="{63B3BB69-23CF-44E3-9099-C40C66FF867C}">
                    <a14:compatExt spid="_x0000_s18724"/>
                  </a:ext>
                  <a:ext uri="{FF2B5EF4-FFF2-40B4-BE49-F238E27FC236}">
                    <a16:creationId xmlns:a16="http://schemas.microsoft.com/office/drawing/2014/main" id="{00000000-0008-0000-0000-000024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25" name="Button 2341" hidden="1">
                <a:extLst>
                  <a:ext uri="{63B3BB69-23CF-44E3-9099-C40C66FF867C}">
                    <a14:compatExt spid="_x0000_s18725"/>
                  </a:ext>
                  <a:ext uri="{FF2B5EF4-FFF2-40B4-BE49-F238E27FC236}">
                    <a16:creationId xmlns:a16="http://schemas.microsoft.com/office/drawing/2014/main" id="{00000000-0008-0000-0000-000025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133</xdr:row>
          <xdr:rowOff>65316</xdr:rowOff>
        </xdr:from>
        <xdr:to>
          <xdr:col>39</xdr:col>
          <xdr:colOff>768433</xdr:colOff>
          <xdr:row>133</xdr:row>
          <xdr:rowOff>232956</xdr:rowOff>
        </xdr:to>
        <xdr:grpSp>
          <xdr:nvGrpSpPr>
            <xdr:cNvPr id="727" name="그룹 726">
              <a:extLst>
                <a:ext uri="{FF2B5EF4-FFF2-40B4-BE49-F238E27FC236}">
                  <a16:creationId xmlns:a16="http://schemas.microsoft.com/office/drawing/2014/main" id="{00000000-0008-0000-0000-0000D7020000}"/>
                </a:ext>
              </a:extLst>
            </xdr:cNvPr>
            <xdr:cNvGrpSpPr/>
          </xdr:nvGrpSpPr>
          <xdr:grpSpPr>
            <a:xfrm>
              <a:off x="24547287" y="42998573"/>
              <a:ext cx="626917" cy="167640"/>
              <a:chOff x="21808043" y="18909312"/>
              <a:chExt cx="626917" cy="167640"/>
            </a:xfrm>
          </xdr:grpSpPr>
          <xdr:sp macro="" textlink="">
            <xdr:nvSpPr>
              <xdr:cNvPr id="18726" name="Button 2342" hidden="1">
                <a:extLst>
                  <a:ext uri="{63B3BB69-23CF-44E3-9099-C40C66FF867C}">
                    <a14:compatExt spid="_x0000_s18726"/>
                  </a:ext>
                  <a:ext uri="{FF2B5EF4-FFF2-40B4-BE49-F238E27FC236}">
                    <a16:creationId xmlns:a16="http://schemas.microsoft.com/office/drawing/2014/main" id="{00000000-0008-0000-0000-000026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27" name="Button 2343" hidden="1">
                <a:extLst>
                  <a:ext uri="{63B3BB69-23CF-44E3-9099-C40C66FF867C}">
                    <a14:compatExt spid="_x0000_s18727"/>
                  </a:ext>
                  <a:ext uri="{FF2B5EF4-FFF2-40B4-BE49-F238E27FC236}">
                    <a16:creationId xmlns:a16="http://schemas.microsoft.com/office/drawing/2014/main" id="{00000000-0008-0000-0000-000027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35</xdr:col>
          <xdr:colOff>15240</xdr:colOff>
          <xdr:row>64</xdr:row>
          <xdr:rowOff>78740</xdr:rowOff>
        </xdr:from>
        <xdr:to>
          <xdr:col>36</xdr:col>
          <xdr:colOff>0</xdr:colOff>
          <xdr:row>64</xdr:row>
          <xdr:rowOff>246380</xdr:rowOff>
        </xdr:to>
        <xdr:grpSp>
          <xdr:nvGrpSpPr>
            <xdr:cNvPr id="733" name="그룹 732">
              <a:extLst>
                <a:ext uri="{FF2B5EF4-FFF2-40B4-BE49-F238E27FC236}">
                  <a16:creationId xmlns:a16="http://schemas.microsoft.com/office/drawing/2014/main" id="{00000000-0008-0000-0000-0000DD020000}"/>
                </a:ext>
              </a:extLst>
            </xdr:cNvPr>
            <xdr:cNvGrpSpPr/>
          </xdr:nvGrpSpPr>
          <xdr:grpSpPr>
            <a:xfrm>
              <a:off x="20698097" y="19531511"/>
              <a:ext cx="1737360" cy="167640"/>
              <a:chOff x="14505947" y="980440"/>
              <a:chExt cx="2461205" cy="167640"/>
            </a:xfrm>
          </xdr:grpSpPr>
          <xdr:sp macro="" textlink="">
            <xdr:nvSpPr>
              <xdr:cNvPr id="18728" name="Button 2344" hidden="1">
                <a:extLst>
                  <a:ext uri="{63B3BB69-23CF-44E3-9099-C40C66FF867C}">
                    <a14:compatExt spid="_x0000_s18728"/>
                  </a:ext>
                  <a:ext uri="{FF2B5EF4-FFF2-40B4-BE49-F238E27FC236}">
                    <a16:creationId xmlns:a16="http://schemas.microsoft.com/office/drawing/2014/main" id="{00000000-0008-0000-0000-00002849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8729" name="Button 2345" hidden="1">
                <a:extLst>
                  <a:ext uri="{63B3BB69-23CF-44E3-9099-C40C66FF867C}">
                    <a14:compatExt spid="_x0000_s18729"/>
                  </a:ext>
                  <a:ext uri="{FF2B5EF4-FFF2-40B4-BE49-F238E27FC236}">
                    <a16:creationId xmlns:a16="http://schemas.microsoft.com/office/drawing/2014/main" id="{00000000-0008-0000-0000-00002949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8730" name="Button 2346" hidden="1">
                <a:extLst>
                  <a:ext uri="{63B3BB69-23CF-44E3-9099-C40C66FF867C}">
                    <a14:compatExt spid="_x0000_s18730"/>
                  </a:ext>
                  <a:ext uri="{FF2B5EF4-FFF2-40B4-BE49-F238E27FC236}">
                    <a16:creationId xmlns:a16="http://schemas.microsoft.com/office/drawing/2014/main" id="{00000000-0008-0000-0000-00002A49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8731" name="Button 2347" hidden="1">
                <a:extLst>
                  <a:ext uri="{63B3BB69-23CF-44E3-9099-C40C66FF867C}">
                    <a14:compatExt spid="_x0000_s18731"/>
                  </a:ext>
                  <a:ext uri="{FF2B5EF4-FFF2-40B4-BE49-F238E27FC236}">
                    <a16:creationId xmlns:a16="http://schemas.microsoft.com/office/drawing/2014/main" id="{00000000-0008-0000-0000-00002B49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15240</xdr:colOff>
          <xdr:row>68</xdr:row>
          <xdr:rowOff>78740</xdr:rowOff>
        </xdr:from>
        <xdr:to>
          <xdr:col>36</xdr:col>
          <xdr:colOff>0</xdr:colOff>
          <xdr:row>68</xdr:row>
          <xdr:rowOff>246380</xdr:rowOff>
        </xdr:to>
        <xdr:grpSp>
          <xdr:nvGrpSpPr>
            <xdr:cNvPr id="734" name="그룹 733">
              <a:extLst>
                <a:ext uri="{FF2B5EF4-FFF2-40B4-BE49-F238E27FC236}">
                  <a16:creationId xmlns:a16="http://schemas.microsoft.com/office/drawing/2014/main" id="{00000000-0008-0000-0000-0000DE020000}"/>
                </a:ext>
              </a:extLst>
            </xdr:cNvPr>
            <xdr:cNvGrpSpPr/>
          </xdr:nvGrpSpPr>
          <xdr:grpSpPr>
            <a:xfrm>
              <a:off x="20698097" y="20794254"/>
              <a:ext cx="1737360" cy="167640"/>
              <a:chOff x="14505947" y="980440"/>
              <a:chExt cx="2461205" cy="167640"/>
            </a:xfrm>
          </xdr:grpSpPr>
          <xdr:sp macro="" textlink="">
            <xdr:nvSpPr>
              <xdr:cNvPr id="18732" name="Button 2348" hidden="1">
                <a:extLst>
                  <a:ext uri="{63B3BB69-23CF-44E3-9099-C40C66FF867C}">
                    <a14:compatExt spid="_x0000_s18732"/>
                  </a:ext>
                  <a:ext uri="{FF2B5EF4-FFF2-40B4-BE49-F238E27FC236}">
                    <a16:creationId xmlns:a16="http://schemas.microsoft.com/office/drawing/2014/main" id="{00000000-0008-0000-0000-00002C490000}"/>
                  </a:ext>
                </a:extLst>
              </xdr:cNvPr>
              <xdr:cNvSpPr/>
            </xdr:nvSpPr>
            <xdr:spPr bwMode="auto">
              <a:xfrm>
                <a:off x="15123158" y="980440"/>
                <a:ext cx="60198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m.interf</a:t>
                </a:r>
              </a:p>
            </xdr:txBody>
          </xdr:sp>
          <xdr:sp macro="" textlink="">
            <xdr:nvSpPr>
              <xdr:cNvPr id="18733" name="Button 2349" hidden="1">
                <a:extLst>
                  <a:ext uri="{63B3BB69-23CF-44E3-9099-C40C66FF867C}">
                    <a14:compatExt spid="_x0000_s18733"/>
                  </a:ext>
                  <a:ext uri="{FF2B5EF4-FFF2-40B4-BE49-F238E27FC236}">
                    <a16:creationId xmlns:a16="http://schemas.microsoft.com/office/drawing/2014/main" id="{00000000-0008-0000-0000-00002D490000}"/>
                  </a:ext>
                </a:extLst>
              </xdr:cNvPr>
              <xdr:cNvSpPr/>
            </xdr:nvSpPr>
            <xdr:spPr bwMode="auto">
              <a:xfrm>
                <a:off x="14505947" y="980440"/>
                <a:ext cx="59435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m.index</a:t>
                </a:r>
              </a:p>
            </xdr:txBody>
          </xdr:sp>
          <xdr:sp macro="" textlink="">
            <xdr:nvSpPr>
              <xdr:cNvPr id="18734" name="Button 2350" hidden="1">
                <a:extLst>
                  <a:ext uri="{63B3BB69-23CF-44E3-9099-C40C66FF867C}">
                    <a14:compatExt spid="_x0000_s18734"/>
                  </a:ext>
                  <a:ext uri="{FF2B5EF4-FFF2-40B4-BE49-F238E27FC236}">
                    <a16:creationId xmlns:a16="http://schemas.microsoft.com/office/drawing/2014/main" id="{00000000-0008-0000-0000-00002E490000}"/>
                  </a:ext>
                </a:extLst>
              </xdr:cNvPr>
              <xdr:cNvSpPr/>
            </xdr:nvSpPr>
            <xdr:spPr bwMode="auto">
              <a:xfrm>
                <a:off x="15740375" y="980440"/>
                <a:ext cx="723897"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sp macro="" textlink="">
            <xdr:nvSpPr>
              <xdr:cNvPr id="18735" name="Button 2351" hidden="1">
                <a:extLst>
                  <a:ext uri="{63B3BB69-23CF-44E3-9099-C40C66FF867C}">
                    <a14:compatExt spid="_x0000_s18735"/>
                  </a:ext>
                  <a:ext uri="{FF2B5EF4-FFF2-40B4-BE49-F238E27FC236}">
                    <a16:creationId xmlns:a16="http://schemas.microsoft.com/office/drawing/2014/main" id="{00000000-0008-0000-0000-00002F490000}"/>
                  </a:ext>
                </a:extLst>
              </xdr:cNvPr>
              <xdr:cNvSpPr/>
            </xdr:nvSpPr>
            <xdr:spPr bwMode="auto">
              <a:xfrm>
                <a:off x="16494718" y="980440"/>
                <a:ext cx="47243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all</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64</xdr:row>
          <xdr:rowOff>67130</xdr:rowOff>
        </xdr:from>
        <xdr:to>
          <xdr:col>37</xdr:col>
          <xdr:colOff>4455</xdr:colOff>
          <xdr:row>64</xdr:row>
          <xdr:rowOff>234770</xdr:rowOff>
        </xdr:to>
        <xdr:grpSp>
          <xdr:nvGrpSpPr>
            <xdr:cNvPr id="740" name="그룹 739">
              <a:extLst>
                <a:ext uri="{FF2B5EF4-FFF2-40B4-BE49-F238E27FC236}">
                  <a16:creationId xmlns:a16="http://schemas.microsoft.com/office/drawing/2014/main" id="{00000000-0008-0000-0000-0000E4020000}"/>
                </a:ext>
              </a:extLst>
            </xdr:cNvPr>
            <xdr:cNvGrpSpPr/>
          </xdr:nvGrpSpPr>
          <xdr:grpSpPr>
            <a:xfrm>
              <a:off x="22533431" y="19519901"/>
              <a:ext cx="962395" cy="167640"/>
              <a:chOff x="17065120" y="994230"/>
              <a:chExt cx="1493648" cy="167640"/>
            </a:xfrm>
          </xdr:grpSpPr>
          <xdr:sp macro="" textlink="">
            <xdr:nvSpPr>
              <xdr:cNvPr id="18738" name="Button 2354" hidden="1">
                <a:extLst>
                  <a:ext uri="{63B3BB69-23CF-44E3-9099-C40C66FF867C}">
                    <a14:compatExt spid="_x0000_s18738"/>
                  </a:ext>
                  <a:ext uri="{FF2B5EF4-FFF2-40B4-BE49-F238E27FC236}">
                    <a16:creationId xmlns:a16="http://schemas.microsoft.com/office/drawing/2014/main" id="{00000000-0008-0000-0000-000032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39" name="Button 2355" hidden="1">
                <a:extLst>
                  <a:ext uri="{63B3BB69-23CF-44E3-9099-C40C66FF867C}">
                    <a14:compatExt spid="_x0000_s18739"/>
                  </a:ext>
                  <a:ext uri="{FF2B5EF4-FFF2-40B4-BE49-F238E27FC236}">
                    <a16:creationId xmlns:a16="http://schemas.microsoft.com/office/drawing/2014/main" id="{00000000-0008-0000-0000-000033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65</xdr:row>
          <xdr:rowOff>67130</xdr:rowOff>
        </xdr:from>
        <xdr:to>
          <xdr:col>37</xdr:col>
          <xdr:colOff>4455</xdr:colOff>
          <xdr:row>65</xdr:row>
          <xdr:rowOff>234770</xdr:rowOff>
        </xdr:to>
        <xdr:grpSp>
          <xdr:nvGrpSpPr>
            <xdr:cNvPr id="744" name="그룹 743">
              <a:extLst>
                <a:ext uri="{FF2B5EF4-FFF2-40B4-BE49-F238E27FC236}">
                  <a16:creationId xmlns:a16="http://schemas.microsoft.com/office/drawing/2014/main" id="{00000000-0008-0000-0000-0000E8020000}"/>
                </a:ext>
              </a:extLst>
            </xdr:cNvPr>
            <xdr:cNvGrpSpPr/>
          </xdr:nvGrpSpPr>
          <xdr:grpSpPr>
            <a:xfrm>
              <a:off x="22533431" y="19835587"/>
              <a:ext cx="962395" cy="167640"/>
              <a:chOff x="17065120" y="994230"/>
              <a:chExt cx="1493648" cy="167640"/>
            </a:xfrm>
          </xdr:grpSpPr>
          <xdr:sp macro="" textlink="">
            <xdr:nvSpPr>
              <xdr:cNvPr id="18740" name="Button 2356" hidden="1">
                <a:extLst>
                  <a:ext uri="{63B3BB69-23CF-44E3-9099-C40C66FF867C}">
                    <a14:compatExt spid="_x0000_s18740"/>
                  </a:ext>
                  <a:ext uri="{FF2B5EF4-FFF2-40B4-BE49-F238E27FC236}">
                    <a16:creationId xmlns:a16="http://schemas.microsoft.com/office/drawing/2014/main" id="{00000000-0008-0000-0000-000034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41" name="Button 2357" hidden="1">
                <a:extLst>
                  <a:ext uri="{63B3BB69-23CF-44E3-9099-C40C66FF867C}">
                    <a14:compatExt spid="_x0000_s18741"/>
                  </a:ext>
                  <a:ext uri="{FF2B5EF4-FFF2-40B4-BE49-F238E27FC236}">
                    <a16:creationId xmlns:a16="http://schemas.microsoft.com/office/drawing/2014/main" id="{00000000-0008-0000-0000-000035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66</xdr:row>
          <xdr:rowOff>67130</xdr:rowOff>
        </xdr:from>
        <xdr:to>
          <xdr:col>37</xdr:col>
          <xdr:colOff>4455</xdr:colOff>
          <xdr:row>66</xdr:row>
          <xdr:rowOff>234770</xdr:rowOff>
        </xdr:to>
        <xdr:grpSp>
          <xdr:nvGrpSpPr>
            <xdr:cNvPr id="747" name="그룹 746">
              <a:extLst>
                <a:ext uri="{FF2B5EF4-FFF2-40B4-BE49-F238E27FC236}">
                  <a16:creationId xmlns:a16="http://schemas.microsoft.com/office/drawing/2014/main" id="{00000000-0008-0000-0000-0000EB020000}"/>
                </a:ext>
              </a:extLst>
            </xdr:cNvPr>
            <xdr:cNvGrpSpPr/>
          </xdr:nvGrpSpPr>
          <xdr:grpSpPr>
            <a:xfrm>
              <a:off x="22533431" y="20151273"/>
              <a:ext cx="962395" cy="167640"/>
              <a:chOff x="17065120" y="994230"/>
              <a:chExt cx="1493648" cy="167640"/>
            </a:xfrm>
          </xdr:grpSpPr>
          <xdr:sp macro="" textlink="">
            <xdr:nvSpPr>
              <xdr:cNvPr id="18742" name="Button 2358" hidden="1">
                <a:extLst>
                  <a:ext uri="{63B3BB69-23CF-44E3-9099-C40C66FF867C}">
                    <a14:compatExt spid="_x0000_s18742"/>
                  </a:ext>
                  <a:ext uri="{FF2B5EF4-FFF2-40B4-BE49-F238E27FC236}">
                    <a16:creationId xmlns:a16="http://schemas.microsoft.com/office/drawing/2014/main" id="{00000000-0008-0000-0000-000036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43" name="Button 2359" hidden="1">
                <a:extLst>
                  <a:ext uri="{63B3BB69-23CF-44E3-9099-C40C66FF867C}">
                    <a14:compatExt spid="_x0000_s18743"/>
                  </a:ext>
                  <a:ext uri="{FF2B5EF4-FFF2-40B4-BE49-F238E27FC236}">
                    <a16:creationId xmlns:a16="http://schemas.microsoft.com/office/drawing/2014/main" id="{00000000-0008-0000-0000-000037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67</xdr:row>
          <xdr:rowOff>67130</xdr:rowOff>
        </xdr:from>
        <xdr:to>
          <xdr:col>37</xdr:col>
          <xdr:colOff>4455</xdr:colOff>
          <xdr:row>67</xdr:row>
          <xdr:rowOff>234770</xdr:rowOff>
        </xdr:to>
        <xdr:grpSp>
          <xdr:nvGrpSpPr>
            <xdr:cNvPr id="749" name="그룹 748">
              <a:extLst>
                <a:ext uri="{FF2B5EF4-FFF2-40B4-BE49-F238E27FC236}">
                  <a16:creationId xmlns:a16="http://schemas.microsoft.com/office/drawing/2014/main" id="{00000000-0008-0000-0000-0000ED020000}"/>
                </a:ext>
              </a:extLst>
            </xdr:cNvPr>
            <xdr:cNvGrpSpPr/>
          </xdr:nvGrpSpPr>
          <xdr:grpSpPr>
            <a:xfrm>
              <a:off x="22533431" y="20466959"/>
              <a:ext cx="962395" cy="167640"/>
              <a:chOff x="17065120" y="994230"/>
              <a:chExt cx="1493648" cy="167640"/>
            </a:xfrm>
          </xdr:grpSpPr>
          <xdr:sp macro="" textlink="">
            <xdr:nvSpPr>
              <xdr:cNvPr id="18744" name="Button 2360" hidden="1">
                <a:extLst>
                  <a:ext uri="{63B3BB69-23CF-44E3-9099-C40C66FF867C}">
                    <a14:compatExt spid="_x0000_s18744"/>
                  </a:ext>
                  <a:ext uri="{FF2B5EF4-FFF2-40B4-BE49-F238E27FC236}">
                    <a16:creationId xmlns:a16="http://schemas.microsoft.com/office/drawing/2014/main" id="{00000000-0008-0000-0000-000038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45" name="Button 2361" hidden="1">
                <a:extLst>
                  <a:ext uri="{63B3BB69-23CF-44E3-9099-C40C66FF867C}">
                    <a14:compatExt spid="_x0000_s18745"/>
                  </a:ext>
                  <a:ext uri="{FF2B5EF4-FFF2-40B4-BE49-F238E27FC236}">
                    <a16:creationId xmlns:a16="http://schemas.microsoft.com/office/drawing/2014/main" id="{00000000-0008-0000-0000-000039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68</xdr:row>
          <xdr:rowOff>67130</xdr:rowOff>
        </xdr:from>
        <xdr:to>
          <xdr:col>37</xdr:col>
          <xdr:colOff>4455</xdr:colOff>
          <xdr:row>68</xdr:row>
          <xdr:rowOff>234770</xdr:rowOff>
        </xdr:to>
        <xdr:grpSp>
          <xdr:nvGrpSpPr>
            <xdr:cNvPr id="752" name="그룹 751">
              <a:extLst>
                <a:ext uri="{FF2B5EF4-FFF2-40B4-BE49-F238E27FC236}">
                  <a16:creationId xmlns:a16="http://schemas.microsoft.com/office/drawing/2014/main" id="{00000000-0008-0000-0000-0000F0020000}"/>
                </a:ext>
              </a:extLst>
            </xdr:cNvPr>
            <xdr:cNvGrpSpPr/>
          </xdr:nvGrpSpPr>
          <xdr:grpSpPr>
            <a:xfrm>
              <a:off x="22533431" y="20782644"/>
              <a:ext cx="962395" cy="167640"/>
              <a:chOff x="17065120" y="994230"/>
              <a:chExt cx="1493648" cy="167640"/>
            </a:xfrm>
          </xdr:grpSpPr>
          <xdr:sp macro="" textlink="">
            <xdr:nvSpPr>
              <xdr:cNvPr id="18746" name="Button 2362" hidden="1">
                <a:extLst>
                  <a:ext uri="{63B3BB69-23CF-44E3-9099-C40C66FF867C}">
                    <a14:compatExt spid="_x0000_s18746"/>
                  </a:ext>
                  <a:ext uri="{FF2B5EF4-FFF2-40B4-BE49-F238E27FC236}">
                    <a16:creationId xmlns:a16="http://schemas.microsoft.com/office/drawing/2014/main" id="{00000000-0008-0000-0000-00003A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47" name="Button 2363" hidden="1">
                <a:extLst>
                  <a:ext uri="{63B3BB69-23CF-44E3-9099-C40C66FF867C}">
                    <a14:compatExt spid="_x0000_s18747"/>
                  </a:ext>
                  <a:ext uri="{FF2B5EF4-FFF2-40B4-BE49-F238E27FC236}">
                    <a16:creationId xmlns:a16="http://schemas.microsoft.com/office/drawing/2014/main" id="{00000000-0008-0000-0000-00003B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69</xdr:row>
          <xdr:rowOff>67130</xdr:rowOff>
        </xdr:from>
        <xdr:to>
          <xdr:col>37</xdr:col>
          <xdr:colOff>4455</xdr:colOff>
          <xdr:row>69</xdr:row>
          <xdr:rowOff>234770</xdr:rowOff>
        </xdr:to>
        <xdr:grpSp>
          <xdr:nvGrpSpPr>
            <xdr:cNvPr id="755" name="그룹 754">
              <a:extLst>
                <a:ext uri="{FF2B5EF4-FFF2-40B4-BE49-F238E27FC236}">
                  <a16:creationId xmlns:a16="http://schemas.microsoft.com/office/drawing/2014/main" id="{00000000-0008-0000-0000-0000F3020000}"/>
                </a:ext>
              </a:extLst>
            </xdr:cNvPr>
            <xdr:cNvGrpSpPr/>
          </xdr:nvGrpSpPr>
          <xdr:grpSpPr>
            <a:xfrm>
              <a:off x="22533431" y="21098330"/>
              <a:ext cx="962395" cy="167640"/>
              <a:chOff x="17065120" y="994230"/>
              <a:chExt cx="1493648" cy="167640"/>
            </a:xfrm>
          </xdr:grpSpPr>
          <xdr:sp macro="" textlink="">
            <xdr:nvSpPr>
              <xdr:cNvPr id="18748" name="Button 2364" hidden="1">
                <a:extLst>
                  <a:ext uri="{63B3BB69-23CF-44E3-9099-C40C66FF867C}">
                    <a14:compatExt spid="_x0000_s18748"/>
                  </a:ext>
                  <a:ext uri="{FF2B5EF4-FFF2-40B4-BE49-F238E27FC236}">
                    <a16:creationId xmlns:a16="http://schemas.microsoft.com/office/drawing/2014/main" id="{00000000-0008-0000-0000-00003C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49" name="Button 2365" hidden="1">
                <a:extLst>
                  <a:ext uri="{63B3BB69-23CF-44E3-9099-C40C66FF867C}">
                    <a14:compatExt spid="_x0000_s18749"/>
                  </a:ext>
                  <a:ext uri="{FF2B5EF4-FFF2-40B4-BE49-F238E27FC236}">
                    <a16:creationId xmlns:a16="http://schemas.microsoft.com/office/drawing/2014/main" id="{00000000-0008-0000-0000-00003D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70</xdr:row>
          <xdr:rowOff>67130</xdr:rowOff>
        </xdr:from>
        <xdr:to>
          <xdr:col>37</xdr:col>
          <xdr:colOff>4455</xdr:colOff>
          <xdr:row>70</xdr:row>
          <xdr:rowOff>234770</xdr:rowOff>
        </xdr:to>
        <xdr:grpSp>
          <xdr:nvGrpSpPr>
            <xdr:cNvPr id="758" name="그룹 757">
              <a:extLst>
                <a:ext uri="{FF2B5EF4-FFF2-40B4-BE49-F238E27FC236}">
                  <a16:creationId xmlns:a16="http://schemas.microsoft.com/office/drawing/2014/main" id="{00000000-0008-0000-0000-0000F6020000}"/>
                </a:ext>
              </a:extLst>
            </xdr:cNvPr>
            <xdr:cNvGrpSpPr/>
          </xdr:nvGrpSpPr>
          <xdr:grpSpPr>
            <a:xfrm>
              <a:off x="22533431" y="21414016"/>
              <a:ext cx="962395" cy="167640"/>
              <a:chOff x="17065120" y="994230"/>
              <a:chExt cx="1493648" cy="167640"/>
            </a:xfrm>
          </xdr:grpSpPr>
          <xdr:sp macro="" textlink="">
            <xdr:nvSpPr>
              <xdr:cNvPr id="18750" name="Button 2366" hidden="1">
                <a:extLst>
                  <a:ext uri="{63B3BB69-23CF-44E3-9099-C40C66FF867C}">
                    <a14:compatExt spid="_x0000_s18750"/>
                  </a:ext>
                  <a:ext uri="{FF2B5EF4-FFF2-40B4-BE49-F238E27FC236}">
                    <a16:creationId xmlns:a16="http://schemas.microsoft.com/office/drawing/2014/main" id="{00000000-0008-0000-0000-00003E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51" name="Button 2367" hidden="1">
                <a:extLst>
                  <a:ext uri="{63B3BB69-23CF-44E3-9099-C40C66FF867C}">
                    <a14:compatExt spid="_x0000_s18751"/>
                  </a:ext>
                  <a:ext uri="{FF2B5EF4-FFF2-40B4-BE49-F238E27FC236}">
                    <a16:creationId xmlns:a16="http://schemas.microsoft.com/office/drawing/2014/main" id="{00000000-0008-0000-0000-00003F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71</xdr:row>
          <xdr:rowOff>67130</xdr:rowOff>
        </xdr:from>
        <xdr:to>
          <xdr:col>37</xdr:col>
          <xdr:colOff>4455</xdr:colOff>
          <xdr:row>71</xdr:row>
          <xdr:rowOff>234770</xdr:rowOff>
        </xdr:to>
        <xdr:grpSp>
          <xdr:nvGrpSpPr>
            <xdr:cNvPr id="761" name="그룹 760">
              <a:extLst>
                <a:ext uri="{FF2B5EF4-FFF2-40B4-BE49-F238E27FC236}">
                  <a16:creationId xmlns:a16="http://schemas.microsoft.com/office/drawing/2014/main" id="{00000000-0008-0000-0000-0000F9020000}"/>
                </a:ext>
              </a:extLst>
            </xdr:cNvPr>
            <xdr:cNvGrpSpPr/>
          </xdr:nvGrpSpPr>
          <xdr:grpSpPr>
            <a:xfrm>
              <a:off x="22533431" y="21729701"/>
              <a:ext cx="962395" cy="167640"/>
              <a:chOff x="17065120" y="994230"/>
              <a:chExt cx="1493648" cy="167640"/>
            </a:xfrm>
          </xdr:grpSpPr>
          <xdr:sp macro="" textlink="">
            <xdr:nvSpPr>
              <xdr:cNvPr id="18752" name="Button 2368" hidden="1">
                <a:extLst>
                  <a:ext uri="{63B3BB69-23CF-44E3-9099-C40C66FF867C}">
                    <a14:compatExt spid="_x0000_s18752"/>
                  </a:ext>
                  <a:ext uri="{FF2B5EF4-FFF2-40B4-BE49-F238E27FC236}">
                    <a16:creationId xmlns:a16="http://schemas.microsoft.com/office/drawing/2014/main" id="{00000000-0008-0000-0000-000040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53" name="Button 2369" hidden="1">
                <a:extLst>
                  <a:ext uri="{63B3BB69-23CF-44E3-9099-C40C66FF867C}">
                    <a14:compatExt spid="_x0000_s18753"/>
                  </a:ext>
                  <a:ext uri="{FF2B5EF4-FFF2-40B4-BE49-F238E27FC236}">
                    <a16:creationId xmlns:a16="http://schemas.microsoft.com/office/drawing/2014/main" id="{00000000-0008-0000-0000-000041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72</xdr:row>
          <xdr:rowOff>67130</xdr:rowOff>
        </xdr:from>
        <xdr:to>
          <xdr:col>37</xdr:col>
          <xdr:colOff>4455</xdr:colOff>
          <xdr:row>72</xdr:row>
          <xdr:rowOff>234770</xdr:rowOff>
        </xdr:to>
        <xdr:grpSp>
          <xdr:nvGrpSpPr>
            <xdr:cNvPr id="764" name="그룹 763">
              <a:extLst>
                <a:ext uri="{FF2B5EF4-FFF2-40B4-BE49-F238E27FC236}">
                  <a16:creationId xmlns:a16="http://schemas.microsoft.com/office/drawing/2014/main" id="{00000000-0008-0000-0000-0000FC020000}"/>
                </a:ext>
              </a:extLst>
            </xdr:cNvPr>
            <xdr:cNvGrpSpPr/>
          </xdr:nvGrpSpPr>
          <xdr:grpSpPr>
            <a:xfrm>
              <a:off x="22533431" y="22567901"/>
              <a:ext cx="962395" cy="167640"/>
              <a:chOff x="17065120" y="994230"/>
              <a:chExt cx="1493648" cy="167640"/>
            </a:xfrm>
          </xdr:grpSpPr>
          <xdr:sp macro="" textlink="">
            <xdr:nvSpPr>
              <xdr:cNvPr id="18754" name="Button 2370" hidden="1">
                <a:extLst>
                  <a:ext uri="{63B3BB69-23CF-44E3-9099-C40C66FF867C}">
                    <a14:compatExt spid="_x0000_s18754"/>
                  </a:ext>
                  <a:ext uri="{FF2B5EF4-FFF2-40B4-BE49-F238E27FC236}">
                    <a16:creationId xmlns:a16="http://schemas.microsoft.com/office/drawing/2014/main" id="{00000000-0008-0000-0000-000042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55" name="Button 2371" hidden="1">
                <a:extLst>
                  <a:ext uri="{63B3BB69-23CF-44E3-9099-C40C66FF867C}">
                    <a14:compatExt spid="_x0000_s18755"/>
                  </a:ext>
                  <a:ext uri="{FF2B5EF4-FFF2-40B4-BE49-F238E27FC236}">
                    <a16:creationId xmlns:a16="http://schemas.microsoft.com/office/drawing/2014/main" id="{00000000-0008-0000-0000-000043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73</xdr:row>
          <xdr:rowOff>67130</xdr:rowOff>
        </xdr:from>
        <xdr:to>
          <xdr:col>37</xdr:col>
          <xdr:colOff>4455</xdr:colOff>
          <xdr:row>73</xdr:row>
          <xdr:rowOff>234770</xdr:rowOff>
        </xdr:to>
        <xdr:grpSp>
          <xdr:nvGrpSpPr>
            <xdr:cNvPr id="767" name="그룹 766">
              <a:extLst>
                <a:ext uri="{FF2B5EF4-FFF2-40B4-BE49-F238E27FC236}">
                  <a16:creationId xmlns:a16="http://schemas.microsoft.com/office/drawing/2014/main" id="{00000000-0008-0000-0000-0000FF020000}"/>
                </a:ext>
              </a:extLst>
            </xdr:cNvPr>
            <xdr:cNvGrpSpPr/>
          </xdr:nvGrpSpPr>
          <xdr:grpSpPr>
            <a:xfrm>
              <a:off x="22533431" y="22883587"/>
              <a:ext cx="962395" cy="167640"/>
              <a:chOff x="17065120" y="994230"/>
              <a:chExt cx="1493648" cy="167640"/>
            </a:xfrm>
          </xdr:grpSpPr>
          <xdr:sp macro="" textlink="">
            <xdr:nvSpPr>
              <xdr:cNvPr id="18756" name="Button 2372" hidden="1">
                <a:extLst>
                  <a:ext uri="{63B3BB69-23CF-44E3-9099-C40C66FF867C}">
                    <a14:compatExt spid="_x0000_s18756"/>
                  </a:ext>
                  <a:ext uri="{FF2B5EF4-FFF2-40B4-BE49-F238E27FC236}">
                    <a16:creationId xmlns:a16="http://schemas.microsoft.com/office/drawing/2014/main" id="{00000000-0008-0000-0000-000044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57" name="Button 2373" hidden="1">
                <a:extLst>
                  <a:ext uri="{63B3BB69-23CF-44E3-9099-C40C66FF867C}">
                    <a14:compatExt spid="_x0000_s18757"/>
                  </a:ext>
                  <a:ext uri="{FF2B5EF4-FFF2-40B4-BE49-F238E27FC236}">
                    <a16:creationId xmlns:a16="http://schemas.microsoft.com/office/drawing/2014/main" id="{00000000-0008-0000-0000-000045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128</xdr:row>
          <xdr:rowOff>67130</xdr:rowOff>
        </xdr:from>
        <xdr:to>
          <xdr:col>37</xdr:col>
          <xdr:colOff>4455</xdr:colOff>
          <xdr:row>128</xdr:row>
          <xdr:rowOff>234770</xdr:rowOff>
        </xdr:to>
        <xdr:grpSp>
          <xdr:nvGrpSpPr>
            <xdr:cNvPr id="735" name="그룹 734">
              <a:extLst>
                <a:ext uri="{FF2B5EF4-FFF2-40B4-BE49-F238E27FC236}">
                  <a16:creationId xmlns:a16="http://schemas.microsoft.com/office/drawing/2014/main" id="{00000000-0008-0000-0000-0000DF020000}"/>
                </a:ext>
              </a:extLst>
            </xdr:cNvPr>
            <xdr:cNvGrpSpPr/>
          </xdr:nvGrpSpPr>
          <xdr:grpSpPr>
            <a:xfrm>
              <a:off x="22533431" y="41421959"/>
              <a:ext cx="962395" cy="167640"/>
              <a:chOff x="17065120" y="994230"/>
              <a:chExt cx="1493648" cy="167640"/>
            </a:xfrm>
          </xdr:grpSpPr>
          <xdr:sp macro="" textlink="">
            <xdr:nvSpPr>
              <xdr:cNvPr id="18758" name="Button 2374" hidden="1">
                <a:extLst>
                  <a:ext uri="{63B3BB69-23CF-44E3-9099-C40C66FF867C}">
                    <a14:compatExt spid="_x0000_s18758"/>
                  </a:ext>
                  <a:ext uri="{FF2B5EF4-FFF2-40B4-BE49-F238E27FC236}">
                    <a16:creationId xmlns:a16="http://schemas.microsoft.com/office/drawing/2014/main" id="{00000000-0008-0000-0000-000046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59" name="Button 2375" hidden="1">
                <a:extLst>
                  <a:ext uri="{63B3BB69-23CF-44E3-9099-C40C66FF867C}">
                    <a14:compatExt spid="_x0000_s18759"/>
                  </a:ext>
                  <a:ext uri="{FF2B5EF4-FFF2-40B4-BE49-F238E27FC236}">
                    <a16:creationId xmlns:a16="http://schemas.microsoft.com/office/drawing/2014/main" id="{00000000-0008-0000-0000-000047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129</xdr:row>
          <xdr:rowOff>67130</xdr:rowOff>
        </xdr:from>
        <xdr:to>
          <xdr:col>37</xdr:col>
          <xdr:colOff>4455</xdr:colOff>
          <xdr:row>129</xdr:row>
          <xdr:rowOff>234770</xdr:rowOff>
        </xdr:to>
        <xdr:grpSp>
          <xdr:nvGrpSpPr>
            <xdr:cNvPr id="738" name="그룹 737">
              <a:extLst>
                <a:ext uri="{FF2B5EF4-FFF2-40B4-BE49-F238E27FC236}">
                  <a16:creationId xmlns:a16="http://schemas.microsoft.com/office/drawing/2014/main" id="{00000000-0008-0000-0000-0000E2020000}"/>
                </a:ext>
              </a:extLst>
            </xdr:cNvPr>
            <xdr:cNvGrpSpPr/>
          </xdr:nvGrpSpPr>
          <xdr:grpSpPr>
            <a:xfrm>
              <a:off x="22533431" y="41737644"/>
              <a:ext cx="962395" cy="167640"/>
              <a:chOff x="17065120" y="994230"/>
              <a:chExt cx="1493648" cy="167640"/>
            </a:xfrm>
          </xdr:grpSpPr>
          <xdr:sp macro="" textlink="">
            <xdr:nvSpPr>
              <xdr:cNvPr id="18760" name="Button 2376" hidden="1">
                <a:extLst>
                  <a:ext uri="{63B3BB69-23CF-44E3-9099-C40C66FF867C}">
                    <a14:compatExt spid="_x0000_s18760"/>
                  </a:ext>
                  <a:ext uri="{FF2B5EF4-FFF2-40B4-BE49-F238E27FC236}">
                    <a16:creationId xmlns:a16="http://schemas.microsoft.com/office/drawing/2014/main" id="{00000000-0008-0000-0000-000048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61" name="Button 2377" hidden="1">
                <a:extLst>
                  <a:ext uri="{63B3BB69-23CF-44E3-9099-C40C66FF867C}">
                    <a14:compatExt spid="_x0000_s18761"/>
                  </a:ext>
                  <a:ext uri="{FF2B5EF4-FFF2-40B4-BE49-F238E27FC236}">
                    <a16:creationId xmlns:a16="http://schemas.microsoft.com/office/drawing/2014/main" id="{00000000-0008-0000-0000-000049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84</xdr:row>
          <xdr:rowOff>65316</xdr:rowOff>
        </xdr:from>
        <xdr:to>
          <xdr:col>39</xdr:col>
          <xdr:colOff>768433</xdr:colOff>
          <xdr:row>84</xdr:row>
          <xdr:rowOff>232956</xdr:rowOff>
        </xdr:to>
        <xdr:grpSp>
          <xdr:nvGrpSpPr>
            <xdr:cNvPr id="748" name="그룹 747">
              <a:extLst>
                <a:ext uri="{FF2B5EF4-FFF2-40B4-BE49-F238E27FC236}">
                  <a16:creationId xmlns:a16="http://schemas.microsoft.com/office/drawing/2014/main" id="{00000000-0008-0000-0000-0000EC020000}"/>
                </a:ext>
              </a:extLst>
            </xdr:cNvPr>
            <xdr:cNvGrpSpPr/>
          </xdr:nvGrpSpPr>
          <xdr:grpSpPr>
            <a:xfrm>
              <a:off x="24547287" y="26517602"/>
              <a:ext cx="626917" cy="167640"/>
              <a:chOff x="21096414" y="0"/>
              <a:chExt cx="1338564" cy="0"/>
            </a:xfrm>
          </xdr:grpSpPr>
          <xdr:sp macro="" textlink="">
            <xdr:nvSpPr>
              <xdr:cNvPr id="18770" name="Button 2386" hidden="1">
                <a:extLst>
                  <a:ext uri="{63B3BB69-23CF-44E3-9099-C40C66FF867C}">
                    <a14:compatExt spid="_x0000_s18770"/>
                  </a:ext>
                  <a:ext uri="{FF2B5EF4-FFF2-40B4-BE49-F238E27FC236}">
                    <a16:creationId xmlns:a16="http://schemas.microsoft.com/office/drawing/2014/main" id="{00000000-0008-0000-0000-000052490000}"/>
                  </a:ext>
                </a:extLst>
              </xdr:cNvPr>
              <xdr:cNvSpPr/>
            </xdr:nvSpPr>
            <xdr:spPr bwMode="auto">
              <a:xfrm>
                <a:off x="21096414" y="0"/>
                <a:ext cx="269263"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71" name="Button 2387" hidden="1">
                <a:extLst>
                  <a:ext uri="{63B3BB69-23CF-44E3-9099-C40C66FF867C}">
                    <a14:compatExt spid="_x0000_s18771"/>
                  </a:ext>
                  <a:ext uri="{FF2B5EF4-FFF2-40B4-BE49-F238E27FC236}">
                    <a16:creationId xmlns:a16="http://schemas.microsoft.com/office/drawing/2014/main" id="{00000000-0008-0000-0000-000053490000}"/>
                  </a:ext>
                </a:extLst>
              </xdr:cNvPr>
              <xdr:cNvSpPr/>
            </xdr:nvSpPr>
            <xdr:spPr bwMode="auto">
              <a:xfrm>
                <a:off x="22127698" y="0"/>
                <a:ext cx="30728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84</xdr:row>
          <xdr:rowOff>67130</xdr:rowOff>
        </xdr:from>
        <xdr:to>
          <xdr:col>37</xdr:col>
          <xdr:colOff>4455</xdr:colOff>
          <xdr:row>84</xdr:row>
          <xdr:rowOff>234770</xdr:rowOff>
        </xdr:to>
        <xdr:grpSp>
          <xdr:nvGrpSpPr>
            <xdr:cNvPr id="750" name="그룹 749">
              <a:extLst>
                <a:ext uri="{FF2B5EF4-FFF2-40B4-BE49-F238E27FC236}">
                  <a16:creationId xmlns:a16="http://schemas.microsoft.com/office/drawing/2014/main" id="{00000000-0008-0000-0000-0000EE020000}"/>
                </a:ext>
              </a:extLst>
            </xdr:cNvPr>
            <xdr:cNvGrpSpPr/>
          </xdr:nvGrpSpPr>
          <xdr:grpSpPr>
            <a:xfrm>
              <a:off x="22533431" y="26519416"/>
              <a:ext cx="962395" cy="167640"/>
              <a:chOff x="17819617" y="0"/>
              <a:chExt cx="1795602" cy="0"/>
            </a:xfrm>
          </xdr:grpSpPr>
          <xdr:sp macro="" textlink="">
            <xdr:nvSpPr>
              <xdr:cNvPr id="18772" name="Button 2388" hidden="1">
                <a:extLst>
                  <a:ext uri="{63B3BB69-23CF-44E3-9099-C40C66FF867C}">
                    <a14:compatExt spid="_x0000_s18772"/>
                  </a:ext>
                  <a:ext uri="{FF2B5EF4-FFF2-40B4-BE49-F238E27FC236}">
                    <a16:creationId xmlns:a16="http://schemas.microsoft.com/office/drawing/2014/main" id="{00000000-0008-0000-0000-00005449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73" name="Button 2389" hidden="1">
                <a:extLst>
                  <a:ext uri="{63B3BB69-23CF-44E3-9099-C40C66FF867C}">
                    <a14:compatExt spid="_x0000_s18773"/>
                  </a:ext>
                  <a:ext uri="{FF2B5EF4-FFF2-40B4-BE49-F238E27FC236}">
                    <a16:creationId xmlns:a16="http://schemas.microsoft.com/office/drawing/2014/main" id="{00000000-0008-0000-0000-00005549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84</xdr:row>
          <xdr:rowOff>67130</xdr:rowOff>
        </xdr:from>
        <xdr:to>
          <xdr:col>37</xdr:col>
          <xdr:colOff>4455</xdr:colOff>
          <xdr:row>84</xdr:row>
          <xdr:rowOff>234770</xdr:rowOff>
        </xdr:to>
        <xdr:grpSp>
          <xdr:nvGrpSpPr>
            <xdr:cNvPr id="751" name="그룹 750">
              <a:extLst>
                <a:ext uri="{FF2B5EF4-FFF2-40B4-BE49-F238E27FC236}">
                  <a16:creationId xmlns:a16="http://schemas.microsoft.com/office/drawing/2014/main" id="{00000000-0008-0000-0000-0000EF020000}"/>
                </a:ext>
              </a:extLst>
            </xdr:cNvPr>
            <xdr:cNvGrpSpPr/>
          </xdr:nvGrpSpPr>
          <xdr:grpSpPr>
            <a:xfrm>
              <a:off x="22533431" y="26519416"/>
              <a:ext cx="962395" cy="167640"/>
              <a:chOff x="17065120" y="994230"/>
              <a:chExt cx="1493648" cy="167640"/>
            </a:xfrm>
          </xdr:grpSpPr>
          <xdr:sp macro="" textlink="">
            <xdr:nvSpPr>
              <xdr:cNvPr id="18774" name="Button 2390" hidden="1">
                <a:extLst>
                  <a:ext uri="{63B3BB69-23CF-44E3-9099-C40C66FF867C}">
                    <a14:compatExt spid="_x0000_s18774"/>
                  </a:ext>
                  <a:ext uri="{FF2B5EF4-FFF2-40B4-BE49-F238E27FC236}">
                    <a16:creationId xmlns:a16="http://schemas.microsoft.com/office/drawing/2014/main" id="{00000000-0008-0000-0000-000056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75" name="Button 2391" hidden="1">
                <a:extLst>
                  <a:ext uri="{63B3BB69-23CF-44E3-9099-C40C66FF867C}">
                    <a14:compatExt spid="_x0000_s18775"/>
                  </a:ext>
                  <a:ext uri="{FF2B5EF4-FFF2-40B4-BE49-F238E27FC236}">
                    <a16:creationId xmlns:a16="http://schemas.microsoft.com/office/drawing/2014/main" id="{00000000-0008-0000-0000-000057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39</xdr:col>
          <xdr:colOff>141516</xdr:colOff>
          <xdr:row>84</xdr:row>
          <xdr:rowOff>65316</xdr:rowOff>
        </xdr:from>
        <xdr:to>
          <xdr:col>39</xdr:col>
          <xdr:colOff>768433</xdr:colOff>
          <xdr:row>84</xdr:row>
          <xdr:rowOff>232956</xdr:rowOff>
        </xdr:to>
        <xdr:grpSp>
          <xdr:nvGrpSpPr>
            <xdr:cNvPr id="753" name="그룹 752">
              <a:extLst>
                <a:ext uri="{FF2B5EF4-FFF2-40B4-BE49-F238E27FC236}">
                  <a16:creationId xmlns:a16="http://schemas.microsoft.com/office/drawing/2014/main" id="{00000000-0008-0000-0000-0000F1020000}"/>
                </a:ext>
              </a:extLst>
            </xdr:cNvPr>
            <xdr:cNvGrpSpPr/>
          </xdr:nvGrpSpPr>
          <xdr:grpSpPr>
            <a:xfrm>
              <a:off x="24547287" y="26517602"/>
              <a:ext cx="626917" cy="167640"/>
              <a:chOff x="21808043" y="18909312"/>
              <a:chExt cx="626917" cy="167640"/>
            </a:xfrm>
          </xdr:grpSpPr>
          <xdr:sp macro="" textlink="">
            <xdr:nvSpPr>
              <xdr:cNvPr id="18776" name="Button 2392" hidden="1">
                <a:extLst>
                  <a:ext uri="{63B3BB69-23CF-44E3-9099-C40C66FF867C}">
                    <a14:compatExt spid="_x0000_s18776"/>
                  </a:ext>
                  <a:ext uri="{FF2B5EF4-FFF2-40B4-BE49-F238E27FC236}">
                    <a16:creationId xmlns:a16="http://schemas.microsoft.com/office/drawing/2014/main" id="{00000000-0008-0000-0000-000058490000}"/>
                  </a:ext>
                </a:extLst>
              </xdr:cNvPr>
              <xdr:cNvSpPr/>
            </xdr:nvSpPr>
            <xdr:spPr bwMode="auto">
              <a:xfrm>
                <a:off x="21808043" y="18909312"/>
                <a:ext cx="269268"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a:t>
                </a:r>
              </a:p>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77" name="Button 2393" hidden="1">
                <a:extLst>
                  <a:ext uri="{63B3BB69-23CF-44E3-9099-C40C66FF867C}">
                    <a14:compatExt spid="_x0000_s18777"/>
                  </a:ext>
                  <a:ext uri="{FF2B5EF4-FFF2-40B4-BE49-F238E27FC236}">
                    <a16:creationId xmlns:a16="http://schemas.microsoft.com/office/drawing/2014/main" id="{00000000-0008-0000-0000-000059490000}"/>
                  </a:ext>
                </a:extLst>
              </xdr:cNvPr>
              <xdr:cNvSpPr/>
            </xdr:nvSpPr>
            <xdr:spPr bwMode="auto">
              <a:xfrm>
                <a:off x="22127678" y="18909312"/>
                <a:ext cx="307282"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a:t>
                </a:r>
              </a:p>
              <a:p>
                <a:pPr algn="ctr" rtl="0">
                  <a:defRPr sz="1000"/>
                </a:pPr>
                <a:r>
                  <a:rPr lang="ko-KR" altLang="en-US" sz="1100" b="0" i="0" u="none" strike="noStrike" baseline="0">
                    <a:solidFill>
                      <a:srgbClr val="000000"/>
                    </a:solidFill>
                    <a:latin typeface="맑은 고딕"/>
                    <a:ea typeface="맑은 고딕"/>
                  </a:rPr>
                  <a:t>ccontroller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85</xdr:row>
          <xdr:rowOff>67130</xdr:rowOff>
        </xdr:from>
        <xdr:to>
          <xdr:col>37</xdr:col>
          <xdr:colOff>4455</xdr:colOff>
          <xdr:row>85</xdr:row>
          <xdr:rowOff>234770</xdr:rowOff>
        </xdr:to>
        <xdr:grpSp>
          <xdr:nvGrpSpPr>
            <xdr:cNvPr id="745" name="그룹 744">
              <a:extLst>
                <a:ext uri="{FF2B5EF4-FFF2-40B4-BE49-F238E27FC236}">
                  <a16:creationId xmlns:a16="http://schemas.microsoft.com/office/drawing/2014/main" id="{00000000-0008-0000-0000-0000E9020000}"/>
                </a:ext>
              </a:extLst>
            </xdr:cNvPr>
            <xdr:cNvGrpSpPr/>
          </xdr:nvGrpSpPr>
          <xdr:grpSpPr>
            <a:xfrm>
              <a:off x="22533431" y="26835101"/>
              <a:ext cx="962395" cy="167640"/>
              <a:chOff x="17819617" y="0"/>
              <a:chExt cx="1795602" cy="0"/>
            </a:xfrm>
          </xdr:grpSpPr>
          <xdr:sp macro="" textlink="">
            <xdr:nvSpPr>
              <xdr:cNvPr id="18778" name="Button 2394" hidden="1">
                <a:extLst>
                  <a:ext uri="{63B3BB69-23CF-44E3-9099-C40C66FF867C}">
                    <a14:compatExt spid="_x0000_s18778"/>
                  </a:ext>
                  <a:ext uri="{FF2B5EF4-FFF2-40B4-BE49-F238E27FC236}">
                    <a16:creationId xmlns:a16="http://schemas.microsoft.com/office/drawing/2014/main" id="{00000000-0008-0000-0000-00005A490000}"/>
                  </a:ext>
                </a:extLst>
              </xdr:cNvPr>
              <xdr:cNvSpPr/>
            </xdr:nvSpPr>
            <xdr:spPr bwMode="auto">
              <a:xfrm>
                <a:off x="18967515" y="0"/>
                <a:ext cx="647704"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79" name="Button 2395" hidden="1">
                <a:extLst>
                  <a:ext uri="{63B3BB69-23CF-44E3-9099-C40C66FF867C}">
                    <a14:compatExt spid="_x0000_s18779"/>
                  </a:ext>
                  <a:ext uri="{FF2B5EF4-FFF2-40B4-BE49-F238E27FC236}">
                    <a16:creationId xmlns:a16="http://schemas.microsoft.com/office/drawing/2014/main" id="{00000000-0008-0000-0000-00005B490000}"/>
                  </a:ext>
                </a:extLst>
              </xdr:cNvPr>
              <xdr:cNvSpPr/>
            </xdr:nvSpPr>
            <xdr:spPr bwMode="auto">
              <a:xfrm>
                <a:off x="17819617" y="0"/>
                <a:ext cx="739141"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36</xdr:col>
          <xdr:colOff>97974</xdr:colOff>
          <xdr:row>85</xdr:row>
          <xdr:rowOff>67130</xdr:rowOff>
        </xdr:from>
        <xdr:to>
          <xdr:col>37</xdr:col>
          <xdr:colOff>4455</xdr:colOff>
          <xdr:row>85</xdr:row>
          <xdr:rowOff>234770</xdr:rowOff>
        </xdr:to>
        <xdr:grpSp>
          <xdr:nvGrpSpPr>
            <xdr:cNvPr id="754" name="그룹 753">
              <a:extLst>
                <a:ext uri="{FF2B5EF4-FFF2-40B4-BE49-F238E27FC236}">
                  <a16:creationId xmlns:a16="http://schemas.microsoft.com/office/drawing/2014/main" id="{00000000-0008-0000-0000-0000F2020000}"/>
                </a:ext>
              </a:extLst>
            </xdr:cNvPr>
            <xdr:cNvGrpSpPr/>
          </xdr:nvGrpSpPr>
          <xdr:grpSpPr>
            <a:xfrm>
              <a:off x="22533431" y="26835101"/>
              <a:ext cx="962395" cy="167640"/>
              <a:chOff x="17065120" y="994230"/>
              <a:chExt cx="1493648" cy="167640"/>
            </a:xfrm>
          </xdr:grpSpPr>
          <xdr:sp macro="" textlink="">
            <xdr:nvSpPr>
              <xdr:cNvPr id="18780" name="Button 2396" hidden="1">
                <a:extLst>
                  <a:ext uri="{63B3BB69-23CF-44E3-9099-C40C66FF867C}">
                    <a14:compatExt spid="_x0000_s18780"/>
                  </a:ext>
                  <a:ext uri="{FF2B5EF4-FFF2-40B4-BE49-F238E27FC236}">
                    <a16:creationId xmlns:a16="http://schemas.microsoft.com/office/drawing/2014/main" id="{00000000-0008-0000-0000-00005C490000}"/>
                  </a:ext>
                </a:extLst>
              </xdr:cNvPr>
              <xdr:cNvSpPr/>
            </xdr:nvSpPr>
            <xdr:spPr bwMode="auto">
              <a:xfrm>
                <a:off x="17065120" y="994230"/>
                <a:ext cx="647694"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module</a:t>
                </a:r>
              </a:p>
            </xdr:txBody>
          </xdr:sp>
          <xdr:sp macro="" textlink="">
            <xdr:nvSpPr>
              <xdr:cNvPr id="18781" name="Button 2397" hidden="1">
                <a:extLst>
                  <a:ext uri="{63B3BB69-23CF-44E3-9099-C40C66FF867C}">
                    <a14:compatExt spid="_x0000_s18781"/>
                  </a:ext>
                  <a:ext uri="{FF2B5EF4-FFF2-40B4-BE49-F238E27FC236}">
                    <a16:creationId xmlns:a16="http://schemas.microsoft.com/office/drawing/2014/main" id="{00000000-0008-0000-0000-00005D490000}"/>
                  </a:ext>
                </a:extLst>
              </xdr:cNvPr>
              <xdr:cNvSpPr/>
            </xdr:nvSpPr>
            <xdr:spPr bwMode="auto">
              <a:xfrm>
                <a:off x="17819628" y="994230"/>
                <a:ext cx="739140" cy="16764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controller</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83</xdr:row>
          <xdr:rowOff>53340</xdr:rowOff>
        </xdr:from>
        <xdr:to>
          <xdr:col>10</xdr:col>
          <xdr:colOff>403860</xdr:colOff>
          <xdr:row>84</xdr:row>
          <xdr:rowOff>22860</xdr:rowOff>
        </xdr:to>
        <xdr:sp macro="" textlink="">
          <xdr:nvSpPr>
            <xdr:cNvPr id="18782" name="Check Box 2398" hidden="1">
              <a:extLst>
                <a:ext uri="{63B3BB69-23CF-44E3-9099-C40C66FF867C}">
                  <a14:compatExt spid="_x0000_s18782"/>
                </a:ext>
                <a:ext uri="{FF2B5EF4-FFF2-40B4-BE49-F238E27FC236}">
                  <a16:creationId xmlns:a16="http://schemas.microsoft.com/office/drawing/2014/main" id="{00000000-0008-0000-0000-00005E49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27</xdr:col>
      <xdr:colOff>38100</xdr:colOff>
      <xdr:row>1</xdr:row>
      <xdr:rowOff>28575</xdr:rowOff>
    </xdr:from>
    <xdr:ext cx="876300" cy="371475"/>
    <xdr:sp macro="" textlink="">
      <xdr:nvSpPr>
        <xdr:cNvPr id="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2000000}"/>
            </a:ext>
          </a:extLst>
        </xdr:cNvPr>
        <xdr:cNvSpPr/>
      </xdr:nvSpPr>
      <xdr:spPr bwMode="auto">
        <a:xfrm>
          <a:off x="1614678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3"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3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4"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4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38100</xdr:colOff>
      <xdr:row>1</xdr:row>
      <xdr:rowOff>28575</xdr:rowOff>
    </xdr:from>
    <xdr:ext cx="876300" cy="371475"/>
    <xdr:sp macro="" textlink="">
      <xdr:nvSpPr>
        <xdr:cNvPr id="5"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5000000}"/>
            </a:ext>
          </a:extLst>
        </xdr:cNvPr>
        <xdr:cNvSpPr/>
      </xdr:nvSpPr>
      <xdr:spPr bwMode="auto">
        <a:xfrm>
          <a:off x="130073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38100</xdr:colOff>
      <xdr:row>1</xdr:row>
      <xdr:rowOff>28575</xdr:rowOff>
    </xdr:from>
    <xdr:ext cx="876300" cy="371475"/>
    <xdr:sp macro="" textlink="">
      <xdr:nvSpPr>
        <xdr:cNvPr id="6"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6000000}"/>
            </a:ext>
          </a:extLst>
        </xdr:cNvPr>
        <xdr:cNvSpPr/>
      </xdr:nvSpPr>
      <xdr:spPr bwMode="auto">
        <a:xfrm>
          <a:off x="130073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0</xdr:colOff>
      <xdr:row>1</xdr:row>
      <xdr:rowOff>28575</xdr:rowOff>
    </xdr:from>
    <xdr:ext cx="876300" cy="371475"/>
    <xdr:sp macro="" textlink="">
      <xdr:nvSpPr>
        <xdr:cNvPr id="7"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7000000}"/>
            </a:ext>
          </a:extLst>
        </xdr:cNvPr>
        <xdr:cNvSpPr/>
      </xdr:nvSpPr>
      <xdr:spPr bwMode="auto">
        <a:xfrm>
          <a:off x="129692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28</xdr:col>
      <xdr:colOff>0</xdr:colOff>
      <xdr:row>1</xdr:row>
      <xdr:rowOff>28575</xdr:rowOff>
    </xdr:from>
    <xdr:ext cx="876300" cy="371475"/>
    <xdr:sp macro="" textlink="">
      <xdr:nvSpPr>
        <xdr:cNvPr id="8"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8000000}"/>
            </a:ext>
          </a:extLst>
        </xdr:cNvPr>
        <xdr:cNvSpPr/>
      </xdr:nvSpPr>
      <xdr:spPr bwMode="auto">
        <a:xfrm>
          <a:off x="179832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9"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9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27</xdr:col>
      <xdr:colOff>38100</xdr:colOff>
      <xdr:row>1</xdr:row>
      <xdr:rowOff>28575</xdr:rowOff>
    </xdr:from>
    <xdr:ext cx="876300" cy="371475"/>
    <xdr:sp macro="" textlink="">
      <xdr:nvSpPr>
        <xdr:cNvPr id="10"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A000000}"/>
            </a:ext>
          </a:extLst>
        </xdr:cNvPr>
        <xdr:cNvSpPr/>
      </xdr:nvSpPr>
      <xdr:spPr bwMode="auto">
        <a:xfrm>
          <a:off x="1614678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11"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B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1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C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3"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D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4"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E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5"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0F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6"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0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7"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1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8"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2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9"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3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20"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4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21"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5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19</xdr:col>
      <xdr:colOff>38100</xdr:colOff>
      <xdr:row>1</xdr:row>
      <xdr:rowOff>28575</xdr:rowOff>
    </xdr:from>
    <xdr:ext cx="876300" cy="371475"/>
    <xdr:sp macro="" textlink="">
      <xdr:nvSpPr>
        <xdr:cNvPr id="2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100-000016000000}"/>
            </a:ext>
          </a:extLst>
        </xdr:cNvPr>
        <xdr:cNvSpPr/>
      </xdr:nvSpPr>
      <xdr:spPr bwMode="auto">
        <a:xfrm>
          <a:off x="728472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drawings/drawing3.xml><?xml version="1.0" encoding="utf-8"?>
<xdr:wsDr xmlns:xdr="http://schemas.openxmlformats.org/drawingml/2006/spreadsheetDrawing" xmlns:a="http://schemas.openxmlformats.org/drawingml/2006/main">
  <xdr:oneCellAnchor>
    <xdr:from>
      <xdr:col>27</xdr:col>
      <xdr:colOff>38100</xdr:colOff>
      <xdr:row>1</xdr:row>
      <xdr:rowOff>28575</xdr:rowOff>
    </xdr:from>
    <xdr:ext cx="876300" cy="371475"/>
    <xdr:sp macro="" textlink="">
      <xdr:nvSpPr>
        <xdr:cNvPr id="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2000000}"/>
            </a:ext>
          </a:extLst>
        </xdr:cNvPr>
        <xdr:cNvSpPr/>
      </xdr:nvSpPr>
      <xdr:spPr bwMode="auto">
        <a:xfrm>
          <a:off x="1614678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3"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3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4"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4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38100</xdr:colOff>
      <xdr:row>1</xdr:row>
      <xdr:rowOff>28575</xdr:rowOff>
    </xdr:from>
    <xdr:ext cx="876300" cy="371475"/>
    <xdr:sp macro="" textlink="">
      <xdr:nvSpPr>
        <xdr:cNvPr id="5"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5000000}"/>
            </a:ext>
          </a:extLst>
        </xdr:cNvPr>
        <xdr:cNvSpPr/>
      </xdr:nvSpPr>
      <xdr:spPr bwMode="auto">
        <a:xfrm>
          <a:off x="130073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38100</xdr:colOff>
      <xdr:row>1</xdr:row>
      <xdr:rowOff>28575</xdr:rowOff>
    </xdr:from>
    <xdr:ext cx="876300" cy="371475"/>
    <xdr:sp macro="" textlink="">
      <xdr:nvSpPr>
        <xdr:cNvPr id="6"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6000000}"/>
            </a:ext>
          </a:extLst>
        </xdr:cNvPr>
        <xdr:cNvSpPr/>
      </xdr:nvSpPr>
      <xdr:spPr bwMode="auto">
        <a:xfrm>
          <a:off x="130073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26</xdr:col>
      <xdr:colOff>0</xdr:colOff>
      <xdr:row>1</xdr:row>
      <xdr:rowOff>28575</xdr:rowOff>
    </xdr:from>
    <xdr:ext cx="876300" cy="371475"/>
    <xdr:sp macro="" textlink="">
      <xdr:nvSpPr>
        <xdr:cNvPr id="7"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7000000}"/>
            </a:ext>
          </a:extLst>
        </xdr:cNvPr>
        <xdr:cNvSpPr/>
      </xdr:nvSpPr>
      <xdr:spPr bwMode="auto">
        <a:xfrm>
          <a:off x="1296924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28</xdr:col>
      <xdr:colOff>0</xdr:colOff>
      <xdr:row>1</xdr:row>
      <xdr:rowOff>28575</xdr:rowOff>
    </xdr:from>
    <xdr:ext cx="876300" cy="371475"/>
    <xdr:sp macro="" textlink="">
      <xdr:nvSpPr>
        <xdr:cNvPr id="8"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8000000}"/>
            </a:ext>
          </a:extLst>
        </xdr:cNvPr>
        <xdr:cNvSpPr/>
      </xdr:nvSpPr>
      <xdr:spPr bwMode="auto">
        <a:xfrm>
          <a:off x="179832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9"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9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27</xdr:col>
      <xdr:colOff>38100</xdr:colOff>
      <xdr:row>1</xdr:row>
      <xdr:rowOff>28575</xdr:rowOff>
    </xdr:from>
    <xdr:ext cx="876300" cy="371475"/>
    <xdr:sp macro="" textlink="">
      <xdr:nvSpPr>
        <xdr:cNvPr id="10"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A000000}"/>
            </a:ext>
          </a:extLst>
        </xdr:cNvPr>
        <xdr:cNvSpPr/>
      </xdr:nvSpPr>
      <xdr:spPr bwMode="auto">
        <a:xfrm>
          <a:off x="1614678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11"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B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22</xdr:col>
      <xdr:colOff>0</xdr:colOff>
      <xdr:row>1</xdr:row>
      <xdr:rowOff>28575</xdr:rowOff>
    </xdr:from>
    <xdr:ext cx="876300" cy="371475"/>
    <xdr:sp macro="" textlink="">
      <xdr:nvSpPr>
        <xdr:cNvPr id="1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C000000}"/>
            </a:ext>
          </a:extLst>
        </xdr:cNvPr>
        <xdr:cNvSpPr/>
      </xdr:nvSpPr>
      <xdr:spPr bwMode="auto">
        <a:xfrm>
          <a:off x="1047750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3"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D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4"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E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5"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0F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6"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0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7"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1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1</xdr:row>
      <xdr:rowOff>28575</xdr:rowOff>
    </xdr:from>
    <xdr:ext cx="876300" cy="371475"/>
    <xdr:sp macro="" textlink="">
      <xdr:nvSpPr>
        <xdr:cNvPr id="18"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2000000}"/>
            </a:ext>
          </a:extLst>
        </xdr:cNvPr>
        <xdr:cNvSpPr/>
      </xdr:nvSpPr>
      <xdr:spPr bwMode="auto">
        <a:xfrm>
          <a:off x="859536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19"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3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20"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4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21</xdr:col>
      <xdr:colOff>38100</xdr:colOff>
      <xdr:row>2</xdr:row>
      <xdr:rowOff>0</xdr:rowOff>
    </xdr:from>
    <xdr:ext cx="876300" cy="371475"/>
    <xdr:sp macro="" textlink="">
      <xdr:nvSpPr>
        <xdr:cNvPr id="21"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5000000}"/>
            </a:ext>
          </a:extLst>
        </xdr:cNvPr>
        <xdr:cNvSpPr/>
      </xdr:nvSpPr>
      <xdr:spPr bwMode="auto">
        <a:xfrm>
          <a:off x="8595360" y="388620"/>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19</xdr:col>
      <xdr:colOff>38100</xdr:colOff>
      <xdr:row>1</xdr:row>
      <xdr:rowOff>28575</xdr:rowOff>
    </xdr:from>
    <xdr:ext cx="876300" cy="371475"/>
    <xdr:sp macro="" textlink="">
      <xdr:nvSpPr>
        <xdr:cNvPr id="22" name="CommandButton1" hidden="1">
          <a:extLst>
            <a:ext uri="{63B3BB69-23CF-44E3-9099-C40C66FF867C}">
              <a14:compatExt xmlns:a14="http://schemas.microsoft.com/office/drawing/2010/main" spid="_x0000_s14360"/>
            </a:ext>
            <a:ext uri="{FF2B5EF4-FFF2-40B4-BE49-F238E27FC236}">
              <a16:creationId xmlns:a16="http://schemas.microsoft.com/office/drawing/2014/main" id="{00000000-0008-0000-0200-000016000000}"/>
            </a:ext>
          </a:extLst>
        </xdr:cNvPr>
        <xdr:cNvSpPr/>
      </xdr:nvSpPr>
      <xdr:spPr bwMode="auto">
        <a:xfrm>
          <a:off x="7284720" y="249555"/>
          <a:ext cx="876300" cy="371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3.xml"/><Relationship Id="rId21" Type="http://schemas.openxmlformats.org/officeDocument/2006/relationships/hyperlink" Target="base_code/question.DeleteQuestion.module.ts" TargetMode="External"/><Relationship Id="rId324" Type="http://schemas.openxmlformats.org/officeDocument/2006/relationships/ctrlProp" Target="../ctrlProps/ctrlProp210.xml"/><Relationship Id="rId531" Type="http://schemas.openxmlformats.org/officeDocument/2006/relationships/ctrlProp" Target="../ctrlProps/ctrlProp417.xml"/><Relationship Id="rId629" Type="http://schemas.openxmlformats.org/officeDocument/2006/relationships/ctrlProp" Target="../ctrlProps/ctrlProp515.xml"/><Relationship Id="rId170" Type="http://schemas.openxmlformats.org/officeDocument/2006/relationships/ctrlProp" Target="../ctrlProps/ctrlProp56.xml"/><Relationship Id="rId268" Type="http://schemas.openxmlformats.org/officeDocument/2006/relationships/ctrlProp" Target="../ctrlProps/ctrlProp154.xml"/><Relationship Id="rId475" Type="http://schemas.openxmlformats.org/officeDocument/2006/relationships/ctrlProp" Target="../ctrlProps/ctrlProp361.xml"/><Relationship Id="rId32" Type="http://schemas.openxmlformats.org/officeDocument/2006/relationships/hyperlink" Target="base_code/company.UpdatePasswordConfirmForCompany.controller.ts" TargetMode="External"/><Relationship Id="rId128" Type="http://schemas.openxmlformats.org/officeDocument/2006/relationships/ctrlProp" Target="../ctrlProps/ctrlProp14.xml"/><Relationship Id="rId335" Type="http://schemas.openxmlformats.org/officeDocument/2006/relationships/ctrlProp" Target="../ctrlProps/ctrlProp221.xml"/><Relationship Id="rId542" Type="http://schemas.openxmlformats.org/officeDocument/2006/relationships/ctrlProp" Target="../ctrlProps/ctrlProp428.xml"/><Relationship Id="rId181" Type="http://schemas.openxmlformats.org/officeDocument/2006/relationships/ctrlProp" Target="../ctrlProps/ctrlProp67.xml"/><Relationship Id="rId402" Type="http://schemas.openxmlformats.org/officeDocument/2006/relationships/ctrlProp" Target="../ctrlProps/ctrlProp288.xml"/><Relationship Id="rId279" Type="http://schemas.openxmlformats.org/officeDocument/2006/relationships/ctrlProp" Target="../ctrlProps/ctrlProp165.xml"/><Relationship Id="rId486" Type="http://schemas.openxmlformats.org/officeDocument/2006/relationships/ctrlProp" Target="../ctrlProps/ctrlProp372.xml"/><Relationship Id="rId43" Type="http://schemas.openxmlformats.org/officeDocument/2006/relationships/hyperlink" Target="base_code/company.CheckCompanyEmail.module.ts" TargetMode="External"/><Relationship Id="rId139" Type="http://schemas.openxmlformats.org/officeDocument/2006/relationships/ctrlProp" Target="../ctrlProps/ctrlProp25.xml"/><Relationship Id="rId346" Type="http://schemas.openxmlformats.org/officeDocument/2006/relationships/ctrlProp" Target="../ctrlProps/ctrlProp232.xml"/><Relationship Id="rId553" Type="http://schemas.openxmlformats.org/officeDocument/2006/relationships/ctrlProp" Target="../ctrlProps/ctrlProp439.xml"/><Relationship Id="rId192" Type="http://schemas.openxmlformats.org/officeDocument/2006/relationships/ctrlProp" Target="../ctrlProps/ctrlProp78.xml"/><Relationship Id="rId206" Type="http://schemas.openxmlformats.org/officeDocument/2006/relationships/ctrlProp" Target="../ctrlProps/ctrlProp92.xml"/><Relationship Id="rId413" Type="http://schemas.openxmlformats.org/officeDocument/2006/relationships/ctrlProp" Target="../ctrlProps/ctrlProp299.xml"/><Relationship Id="rId497" Type="http://schemas.openxmlformats.org/officeDocument/2006/relationships/ctrlProp" Target="../ctrlProps/ctrlProp383.xml"/><Relationship Id="rId620" Type="http://schemas.openxmlformats.org/officeDocument/2006/relationships/ctrlProp" Target="../ctrlProps/ctrlProp506.xml"/><Relationship Id="rId357" Type="http://schemas.openxmlformats.org/officeDocument/2006/relationships/ctrlProp" Target="../ctrlProps/ctrlProp243.xml"/><Relationship Id="rId54" Type="http://schemas.openxmlformats.org/officeDocument/2006/relationships/hyperlink" Target="../gasan2020/base_code/member.SaveUserProfile.controller.ts" TargetMode="External"/><Relationship Id="rId217" Type="http://schemas.openxmlformats.org/officeDocument/2006/relationships/ctrlProp" Target="../ctrlProps/ctrlProp103.xml"/><Relationship Id="rId564" Type="http://schemas.openxmlformats.org/officeDocument/2006/relationships/ctrlProp" Target="../ctrlProps/ctrlProp450.xml"/><Relationship Id="rId424" Type="http://schemas.openxmlformats.org/officeDocument/2006/relationships/ctrlProp" Target="../ctrlProps/ctrlProp310.xml"/><Relationship Id="rId270" Type="http://schemas.openxmlformats.org/officeDocument/2006/relationships/ctrlProp" Target="../ctrlProps/ctrlProp156.xml"/><Relationship Id="rId65" Type="http://schemas.openxmlformats.org/officeDocument/2006/relationships/hyperlink" Target="../gasan2020/base_code/member.GetToken.module.ts" TargetMode="External"/><Relationship Id="rId130" Type="http://schemas.openxmlformats.org/officeDocument/2006/relationships/ctrlProp" Target="../ctrlProps/ctrlProp16.xml"/><Relationship Id="rId368" Type="http://schemas.openxmlformats.org/officeDocument/2006/relationships/ctrlProp" Target="../ctrlProps/ctrlProp254.xml"/><Relationship Id="rId575" Type="http://schemas.openxmlformats.org/officeDocument/2006/relationships/ctrlProp" Target="../ctrlProps/ctrlProp461.xml"/><Relationship Id="rId228" Type="http://schemas.openxmlformats.org/officeDocument/2006/relationships/ctrlProp" Target="../ctrlProps/ctrlProp114.xml"/><Relationship Id="rId435" Type="http://schemas.openxmlformats.org/officeDocument/2006/relationships/ctrlProp" Target="../ctrlProps/ctrlProp321.xml"/><Relationship Id="rId281" Type="http://schemas.openxmlformats.org/officeDocument/2006/relationships/ctrlProp" Target="../ctrlProps/ctrlProp167.xml"/><Relationship Id="rId502" Type="http://schemas.openxmlformats.org/officeDocument/2006/relationships/ctrlProp" Target="../ctrlProps/ctrlProp388.xml"/><Relationship Id="rId76" Type="http://schemas.openxmlformats.org/officeDocument/2006/relationships/hyperlink" Target="base_code/apply.GetApplys.module.ts" TargetMode="External"/><Relationship Id="rId141" Type="http://schemas.openxmlformats.org/officeDocument/2006/relationships/ctrlProp" Target="../ctrlProps/ctrlProp27.xml"/><Relationship Id="rId379" Type="http://schemas.openxmlformats.org/officeDocument/2006/relationships/ctrlProp" Target="../ctrlProps/ctrlProp265.xml"/><Relationship Id="rId586" Type="http://schemas.openxmlformats.org/officeDocument/2006/relationships/ctrlProp" Target="../ctrlProps/ctrlProp472.xml"/><Relationship Id="rId7" Type="http://schemas.openxmlformats.org/officeDocument/2006/relationships/hyperlink" Target="base_code/recruit.AddRecruit.module.ts" TargetMode="External"/><Relationship Id="rId239" Type="http://schemas.openxmlformats.org/officeDocument/2006/relationships/ctrlProp" Target="../ctrlProps/ctrlProp125.xml"/><Relationship Id="rId446" Type="http://schemas.openxmlformats.org/officeDocument/2006/relationships/ctrlProp" Target="../ctrlProps/ctrlProp332.xml"/><Relationship Id="rId292" Type="http://schemas.openxmlformats.org/officeDocument/2006/relationships/ctrlProp" Target="../ctrlProps/ctrlProp178.xml"/><Relationship Id="rId306" Type="http://schemas.openxmlformats.org/officeDocument/2006/relationships/ctrlProp" Target="../ctrlProps/ctrlProp192.xml"/><Relationship Id="rId87" Type="http://schemas.openxmlformats.org/officeDocument/2006/relationships/hyperlink" Target="base_code/document.DeleteDocument.module.ts" TargetMode="External"/><Relationship Id="rId513" Type="http://schemas.openxmlformats.org/officeDocument/2006/relationships/ctrlProp" Target="../ctrlProps/ctrlProp399.xml"/><Relationship Id="rId597" Type="http://schemas.openxmlformats.org/officeDocument/2006/relationships/ctrlProp" Target="../ctrlProps/ctrlProp483.xml"/><Relationship Id="rId152" Type="http://schemas.openxmlformats.org/officeDocument/2006/relationships/ctrlProp" Target="../ctrlProps/ctrlProp38.xml"/><Relationship Id="rId457" Type="http://schemas.openxmlformats.org/officeDocument/2006/relationships/ctrlProp" Target="../ctrlProps/ctrlProp343.xml"/><Relationship Id="rId14" Type="http://schemas.openxmlformats.org/officeDocument/2006/relationships/hyperlink" Target="base_code/question.GetQuestions.controller.ts" TargetMode="External"/><Relationship Id="rId317" Type="http://schemas.openxmlformats.org/officeDocument/2006/relationships/ctrlProp" Target="../ctrlProps/ctrlProp203.xml"/><Relationship Id="rId524" Type="http://schemas.openxmlformats.org/officeDocument/2006/relationships/ctrlProp" Target="../ctrlProps/ctrlProp410.xml"/><Relationship Id="rId98" Type="http://schemas.openxmlformats.org/officeDocument/2006/relationships/hyperlink" Target="base_code/interviewQuestion.GetInterviewQuestion.module.ts" TargetMode="External"/><Relationship Id="rId163" Type="http://schemas.openxmlformats.org/officeDocument/2006/relationships/ctrlProp" Target="../ctrlProps/ctrlProp49.xml"/><Relationship Id="rId370" Type="http://schemas.openxmlformats.org/officeDocument/2006/relationships/ctrlProp" Target="../ctrlProps/ctrlProp256.xml"/><Relationship Id="rId230" Type="http://schemas.openxmlformats.org/officeDocument/2006/relationships/ctrlProp" Target="../ctrlProps/ctrlProp116.xml"/><Relationship Id="rId468" Type="http://schemas.openxmlformats.org/officeDocument/2006/relationships/ctrlProp" Target="../ctrlProps/ctrlProp354.xml"/><Relationship Id="rId25" Type="http://schemas.openxmlformats.org/officeDocument/2006/relationships/hyperlink" Target="base_code/question.GetQuestions.module.ts" TargetMode="External"/><Relationship Id="rId328" Type="http://schemas.openxmlformats.org/officeDocument/2006/relationships/ctrlProp" Target="../ctrlProps/ctrlProp214.xml"/><Relationship Id="rId535" Type="http://schemas.openxmlformats.org/officeDocument/2006/relationships/ctrlProp" Target="../ctrlProps/ctrlProp421.xml"/><Relationship Id="rId174" Type="http://schemas.openxmlformats.org/officeDocument/2006/relationships/ctrlProp" Target="../ctrlProps/ctrlProp60.xml"/><Relationship Id="rId381" Type="http://schemas.openxmlformats.org/officeDocument/2006/relationships/ctrlProp" Target="../ctrlProps/ctrlProp267.xml"/><Relationship Id="rId602" Type="http://schemas.openxmlformats.org/officeDocument/2006/relationships/ctrlProp" Target="../ctrlProps/ctrlProp488.xml"/><Relationship Id="rId241" Type="http://schemas.openxmlformats.org/officeDocument/2006/relationships/ctrlProp" Target="../ctrlProps/ctrlProp127.xml"/><Relationship Id="rId479" Type="http://schemas.openxmlformats.org/officeDocument/2006/relationships/ctrlProp" Target="../ctrlProps/ctrlProp365.xml"/><Relationship Id="rId36" Type="http://schemas.openxmlformats.org/officeDocument/2006/relationships/hyperlink" Target="base_code/company.UpdatePasswordOfCompanyForRequest.controller.ts" TargetMode="External"/><Relationship Id="rId339" Type="http://schemas.openxmlformats.org/officeDocument/2006/relationships/ctrlProp" Target="../ctrlProps/ctrlProp225.xml"/><Relationship Id="rId546" Type="http://schemas.openxmlformats.org/officeDocument/2006/relationships/ctrlProp" Target="../ctrlProps/ctrlProp432.xml"/><Relationship Id="rId78" Type="http://schemas.openxmlformats.org/officeDocument/2006/relationships/hyperlink" Target="base_code/apply.GetApplysForCompany.module.ts" TargetMode="External"/><Relationship Id="rId101" Type="http://schemas.openxmlformats.org/officeDocument/2006/relationships/hyperlink" Target="base_code/interview.SaveInterview.module.ts" TargetMode="External"/><Relationship Id="rId143" Type="http://schemas.openxmlformats.org/officeDocument/2006/relationships/ctrlProp" Target="../ctrlProps/ctrlProp29.xml"/><Relationship Id="rId185" Type="http://schemas.openxmlformats.org/officeDocument/2006/relationships/ctrlProp" Target="../ctrlProps/ctrlProp71.xml"/><Relationship Id="rId350" Type="http://schemas.openxmlformats.org/officeDocument/2006/relationships/ctrlProp" Target="../ctrlProps/ctrlProp236.xml"/><Relationship Id="rId406" Type="http://schemas.openxmlformats.org/officeDocument/2006/relationships/ctrlProp" Target="../ctrlProps/ctrlProp292.xml"/><Relationship Id="rId588" Type="http://schemas.openxmlformats.org/officeDocument/2006/relationships/ctrlProp" Target="../ctrlProps/ctrlProp474.xml"/><Relationship Id="rId9" Type="http://schemas.openxmlformats.org/officeDocument/2006/relationships/hyperlink" Target="base_code\recruit.GetRecruitsForHome.module.ts" TargetMode="External"/><Relationship Id="rId210" Type="http://schemas.openxmlformats.org/officeDocument/2006/relationships/ctrlProp" Target="../ctrlProps/ctrlProp96.xml"/><Relationship Id="rId392" Type="http://schemas.openxmlformats.org/officeDocument/2006/relationships/ctrlProp" Target="../ctrlProps/ctrlProp278.xml"/><Relationship Id="rId448" Type="http://schemas.openxmlformats.org/officeDocument/2006/relationships/ctrlProp" Target="../ctrlProps/ctrlProp334.xml"/><Relationship Id="rId613" Type="http://schemas.openxmlformats.org/officeDocument/2006/relationships/ctrlProp" Target="../ctrlProps/ctrlProp499.xml"/><Relationship Id="rId252" Type="http://schemas.openxmlformats.org/officeDocument/2006/relationships/ctrlProp" Target="../ctrlProps/ctrlProp138.xml"/><Relationship Id="rId294" Type="http://schemas.openxmlformats.org/officeDocument/2006/relationships/ctrlProp" Target="../ctrlProps/ctrlProp180.xml"/><Relationship Id="rId308" Type="http://schemas.openxmlformats.org/officeDocument/2006/relationships/ctrlProp" Target="../ctrlProps/ctrlProp194.xml"/><Relationship Id="rId515" Type="http://schemas.openxmlformats.org/officeDocument/2006/relationships/ctrlProp" Target="../ctrlProps/ctrlProp401.xml"/><Relationship Id="rId47" Type="http://schemas.openxmlformats.org/officeDocument/2006/relationships/hyperlink" Target="base_code/company.GetCompanyDetail.module.ts" TargetMode="External"/><Relationship Id="rId89" Type="http://schemas.openxmlformats.org/officeDocument/2006/relationships/hyperlink" Target="base_code/member.SaveUserProfile.controller.ts" TargetMode="External"/><Relationship Id="rId112" Type="http://schemas.openxmlformats.org/officeDocument/2006/relationships/image" Target="../media/image1.emf"/><Relationship Id="rId154" Type="http://schemas.openxmlformats.org/officeDocument/2006/relationships/ctrlProp" Target="../ctrlProps/ctrlProp40.xml"/><Relationship Id="rId361" Type="http://schemas.openxmlformats.org/officeDocument/2006/relationships/ctrlProp" Target="../ctrlProps/ctrlProp247.xml"/><Relationship Id="rId557" Type="http://schemas.openxmlformats.org/officeDocument/2006/relationships/ctrlProp" Target="../ctrlProps/ctrlProp443.xml"/><Relationship Id="rId599" Type="http://schemas.openxmlformats.org/officeDocument/2006/relationships/ctrlProp" Target="../ctrlProps/ctrlProp485.xml"/><Relationship Id="rId196" Type="http://schemas.openxmlformats.org/officeDocument/2006/relationships/ctrlProp" Target="../ctrlProps/ctrlProp82.xml"/><Relationship Id="rId417" Type="http://schemas.openxmlformats.org/officeDocument/2006/relationships/ctrlProp" Target="../ctrlProps/ctrlProp303.xml"/><Relationship Id="rId459" Type="http://schemas.openxmlformats.org/officeDocument/2006/relationships/ctrlProp" Target="../ctrlProps/ctrlProp345.xml"/><Relationship Id="rId624" Type="http://schemas.openxmlformats.org/officeDocument/2006/relationships/ctrlProp" Target="../ctrlProps/ctrlProp510.xml"/><Relationship Id="rId16" Type="http://schemas.openxmlformats.org/officeDocument/2006/relationships/hyperlink" Target="base_code/question.DeleteQuestion.controller.ts" TargetMode="External"/><Relationship Id="rId221" Type="http://schemas.openxmlformats.org/officeDocument/2006/relationships/ctrlProp" Target="../ctrlProps/ctrlProp107.xml"/><Relationship Id="rId263" Type="http://schemas.openxmlformats.org/officeDocument/2006/relationships/ctrlProp" Target="../ctrlProps/ctrlProp149.xml"/><Relationship Id="rId319" Type="http://schemas.openxmlformats.org/officeDocument/2006/relationships/ctrlProp" Target="../ctrlProps/ctrlProp205.xml"/><Relationship Id="rId470" Type="http://schemas.openxmlformats.org/officeDocument/2006/relationships/ctrlProp" Target="../ctrlProps/ctrlProp356.xml"/><Relationship Id="rId526" Type="http://schemas.openxmlformats.org/officeDocument/2006/relationships/ctrlProp" Target="../ctrlProps/ctrlProp412.xml"/><Relationship Id="rId58" Type="http://schemas.openxmlformats.org/officeDocument/2006/relationships/hyperlink" Target="../gasan2020/base_code/member.Logout.controller.ts" TargetMode="External"/><Relationship Id="rId123" Type="http://schemas.openxmlformats.org/officeDocument/2006/relationships/ctrlProp" Target="../ctrlProps/ctrlProp9.xml"/><Relationship Id="rId330" Type="http://schemas.openxmlformats.org/officeDocument/2006/relationships/ctrlProp" Target="../ctrlProps/ctrlProp216.xml"/><Relationship Id="rId568" Type="http://schemas.openxmlformats.org/officeDocument/2006/relationships/ctrlProp" Target="../ctrlProps/ctrlProp454.xml"/><Relationship Id="rId165" Type="http://schemas.openxmlformats.org/officeDocument/2006/relationships/ctrlProp" Target="../ctrlProps/ctrlProp51.xml"/><Relationship Id="rId372" Type="http://schemas.openxmlformats.org/officeDocument/2006/relationships/ctrlProp" Target="../ctrlProps/ctrlProp258.xml"/><Relationship Id="rId428" Type="http://schemas.openxmlformats.org/officeDocument/2006/relationships/ctrlProp" Target="../ctrlProps/ctrlProp314.xml"/><Relationship Id="rId232" Type="http://schemas.openxmlformats.org/officeDocument/2006/relationships/ctrlProp" Target="../ctrlProps/ctrlProp118.xml"/><Relationship Id="rId274" Type="http://schemas.openxmlformats.org/officeDocument/2006/relationships/ctrlProp" Target="../ctrlProps/ctrlProp160.xml"/><Relationship Id="rId481" Type="http://schemas.openxmlformats.org/officeDocument/2006/relationships/ctrlProp" Target="../ctrlProps/ctrlProp367.xml"/><Relationship Id="rId27" Type="http://schemas.openxmlformats.org/officeDocument/2006/relationships/hyperlink" Target="base_code/questionFolder.AddQuestionFolder.module.ts" TargetMode="External"/><Relationship Id="rId69" Type="http://schemas.openxmlformats.org/officeDocument/2006/relationships/hyperlink" Target="base_code/interviewQuestion.GetInterviewQuestionForUser.module.ts" TargetMode="External"/><Relationship Id="rId134" Type="http://schemas.openxmlformats.org/officeDocument/2006/relationships/ctrlProp" Target="../ctrlProps/ctrlProp20.xml"/><Relationship Id="rId537" Type="http://schemas.openxmlformats.org/officeDocument/2006/relationships/ctrlProp" Target="../ctrlProps/ctrlProp423.xml"/><Relationship Id="rId579" Type="http://schemas.openxmlformats.org/officeDocument/2006/relationships/ctrlProp" Target="../ctrlProps/ctrlProp465.xml"/><Relationship Id="rId80" Type="http://schemas.openxmlformats.org/officeDocument/2006/relationships/hyperlink" Target="base_code/apply.GetApplyDetail.module.ts" TargetMode="External"/><Relationship Id="rId176" Type="http://schemas.openxmlformats.org/officeDocument/2006/relationships/ctrlProp" Target="../ctrlProps/ctrlProp62.xml"/><Relationship Id="rId341" Type="http://schemas.openxmlformats.org/officeDocument/2006/relationships/ctrlProp" Target="../ctrlProps/ctrlProp227.xml"/><Relationship Id="rId383" Type="http://schemas.openxmlformats.org/officeDocument/2006/relationships/ctrlProp" Target="../ctrlProps/ctrlProp269.xml"/><Relationship Id="rId439" Type="http://schemas.openxmlformats.org/officeDocument/2006/relationships/ctrlProp" Target="../ctrlProps/ctrlProp325.xml"/><Relationship Id="rId590" Type="http://schemas.openxmlformats.org/officeDocument/2006/relationships/ctrlProp" Target="../ctrlProps/ctrlProp476.xml"/><Relationship Id="rId604" Type="http://schemas.openxmlformats.org/officeDocument/2006/relationships/ctrlProp" Target="../ctrlProps/ctrlProp490.xml"/><Relationship Id="rId201" Type="http://schemas.openxmlformats.org/officeDocument/2006/relationships/ctrlProp" Target="../ctrlProps/ctrlProp87.xml"/><Relationship Id="rId243" Type="http://schemas.openxmlformats.org/officeDocument/2006/relationships/ctrlProp" Target="../ctrlProps/ctrlProp129.xml"/><Relationship Id="rId285" Type="http://schemas.openxmlformats.org/officeDocument/2006/relationships/ctrlProp" Target="../ctrlProps/ctrlProp171.xml"/><Relationship Id="rId450" Type="http://schemas.openxmlformats.org/officeDocument/2006/relationships/ctrlProp" Target="../ctrlProps/ctrlProp336.xml"/><Relationship Id="rId506" Type="http://schemas.openxmlformats.org/officeDocument/2006/relationships/ctrlProp" Target="../ctrlProps/ctrlProp392.xml"/><Relationship Id="rId38" Type="http://schemas.openxmlformats.org/officeDocument/2006/relationships/hyperlink" Target="base_code/company.RequestPasswordOfCompany.controller.ts" TargetMode="External"/><Relationship Id="rId103" Type="http://schemas.openxmlformats.org/officeDocument/2006/relationships/hyperlink" Target="base_code/apply.GetApplysForCompany.controller.ts" TargetMode="External"/><Relationship Id="rId310" Type="http://schemas.openxmlformats.org/officeDocument/2006/relationships/ctrlProp" Target="../ctrlProps/ctrlProp196.xml"/><Relationship Id="rId492" Type="http://schemas.openxmlformats.org/officeDocument/2006/relationships/ctrlProp" Target="../ctrlProps/ctrlProp378.xml"/><Relationship Id="rId548" Type="http://schemas.openxmlformats.org/officeDocument/2006/relationships/ctrlProp" Target="../ctrlProps/ctrlProp434.xml"/><Relationship Id="rId91" Type="http://schemas.openxmlformats.org/officeDocument/2006/relationships/hyperlink" Target="base_code/upload.UploadCompanyLogo.module.ts" TargetMode="External"/><Relationship Id="rId145" Type="http://schemas.openxmlformats.org/officeDocument/2006/relationships/ctrlProp" Target="../ctrlProps/ctrlProp31.xml"/><Relationship Id="rId187" Type="http://schemas.openxmlformats.org/officeDocument/2006/relationships/ctrlProp" Target="../ctrlProps/ctrlProp73.xml"/><Relationship Id="rId352" Type="http://schemas.openxmlformats.org/officeDocument/2006/relationships/ctrlProp" Target="../ctrlProps/ctrlProp238.xml"/><Relationship Id="rId394" Type="http://schemas.openxmlformats.org/officeDocument/2006/relationships/ctrlProp" Target="../ctrlProps/ctrlProp280.xml"/><Relationship Id="rId408" Type="http://schemas.openxmlformats.org/officeDocument/2006/relationships/ctrlProp" Target="../ctrlProps/ctrlProp294.xml"/><Relationship Id="rId615" Type="http://schemas.openxmlformats.org/officeDocument/2006/relationships/ctrlProp" Target="../ctrlProps/ctrlProp501.xml"/><Relationship Id="rId212" Type="http://schemas.openxmlformats.org/officeDocument/2006/relationships/ctrlProp" Target="../ctrlProps/ctrlProp98.xml"/><Relationship Id="rId254" Type="http://schemas.openxmlformats.org/officeDocument/2006/relationships/ctrlProp" Target="../ctrlProps/ctrlProp140.xml"/><Relationship Id="rId49" Type="http://schemas.openxmlformats.org/officeDocument/2006/relationships/hyperlink" Target="../gasan2020/base_code/member.GetUserDetail.module.ts" TargetMode="External"/><Relationship Id="rId114" Type="http://schemas.openxmlformats.org/officeDocument/2006/relationships/image" Target="../media/image2.emf"/><Relationship Id="rId296" Type="http://schemas.openxmlformats.org/officeDocument/2006/relationships/ctrlProp" Target="../ctrlProps/ctrlProp182.xml"/><Relationship Id="rId461" Type="http://schemas.openxmlformats.org/officeDocument/2006/relationships/ctrlProp" Target="../ctrlProps/ctrlProp347.xml"/><Relationship Id="rId517" Type="http://schemas.openxmlformats.org/officeDocument/2006/relationships/ctrlProp" Target="../ctrlProps/ctrlProp403.xml"/><Relationship Id="rId559" Type="http://schemas.openxmlformats.org/officeDocument/2006/relationships/ctrlProp" Target="../ctrlProps/ctrlProp445.xml"/><Relationship Id="rId60" Type="http://schemas.openxmlformats.org/officeDocument/2006/relationships/hyperlink" Target="../gasan2020/base_code/member.UpdatePasswordConfirm.module.ts" TargetMode="External"/><Relationship Id="rId156" Type="http://schemas.openxmlformats.org/officeDocument/2006/relationships/ctrlProp" Target="../ctrlProps/ctrlProp42.xml"/><Relationship Id="rId198" Type="http://schemas.openxmlformats.org/officeDocument/2006/relationships/ctrlProp" Target="../ctrlProps/ctrlProp84.xml"/><Relationship Id="rId321" Type="http://schemas.openxmlformats.org/officeDocument/2006/relationships/ctrlProp" Target="../ctrlProps/ctrlProp207.xml"/><Relationship Id="rId363" Type="http://schemas.openxmlformats.org/officeDocument/2006/relationships/ctrlProp" Target="../ctrlProps/ctrlProp249.xml"/><Relationship Id="rId419" Type="http://schemas.openxmlformats.org/officeDocument/2006/relationships/ctrlProp" Target="../ctrlProps/ctrlProp305.xml"/><Relationship Id="rId570" Type="http://schemas.openxmlformats.org/officeDocument/2006/relationships/ctrlProp" Target="../ctrlProps/ctrlProp456.xml"/><Relationship Id="rId626" Type="http://schemas.openxmlformats.org/officeDocument/2006/relationships/ctrlProp" Target="../ctrlProps/ctrlProp512.xml"/><Relationship Id="rId223" Type="http://schemas.openxmlformats.org/officeDocument/2006/relationships/ctrlProp" Target="../ctrlProps/ctrlProp109.xml"/><Relationship Id="rId430" Type="http://schemas.openxmlformats.org/officeDocument/2006/relationships/ctrlProp" Target="../ctrlProps/ctrlProp316.xml"/><Relationship Id="rId18" Type="http://schemas.openxmlformats.org/officeDocument/2006/relationships/hyperlink" Target="base_code/question.GetQuestion.controller.ts" TargetMode="External"/><Relationship Id="rId265" Type="http://schemas.openxmlformats.org/officeDocument/2006/relationships/ctrlProp" Target="../ctrlProps/ctrlProp151.xml"/><Relationship Id="rId472" Type="http://schemas.openxmlformats.org/officeDocument/2006/relationships/ctrlProp" Target="../ctrlProps/ctrlProp358.xml"/><Relationship Id="rId528" Type="http://schemas.openxmlformats.org/officeDocument/2006/relationships/ctrlProp" Target="../ctrlProps/ctrlProp414.xml"/><Relationship Id="rId125" Type="http://schemas.openxmlformats.org/officeDocument/2006/relationships/ctrlProp" Target="../ctrlProps/ctrlProp11.xml"/><Relationship Id="rId167" Type="http://schemas.openxmlformats.org/officeDocument/2006/relationships/ctrlProp" Target="../ctrlProps/ctrlProp53.xml"/><Relationship Id="rId332" Type="http://schemas.openxmlformats.org/officeDocument/2006/relationships/ctrlProp" Target="../ctrlProps/ctrlProp218.xml"/><Relationship Id="rId374" Type="http://schemas.openxmlformats.org/officeDocument/2006/relationships/ctrlProp" Target="../ctrlProps/ctrlProp260.xml"/><Relationship Id="rId581" Type="http://schemas.openxmlformats.org/officeDocument/2006/relationships/ctrlProp" Target="../ctrlProps/ctrlProp467.xml"/><Relationship Id="rId71" Type="http://schemas.openxmlformats.org/officeDocument/2006/relationships/hyperlink" Target="base_code\interviewQuestion.GetInterviewQuestions.module.ts" TargetMode="External"/><Relationship Id="rId234" Type="http://schemas.openxmlformats.org/officeDocument/2006/relationships/ctrlProp" Target="../ctrlProps/ctrlProp120.xml"/><Relationship Id="rId2" Type="http://schemas.openxmlformats.org/officeDocument/2006/relationships/hyperlink" Target="base_code/recruit.FinishRecruit.module.ts" TargetMode="External"/><Relationship Id="rId29" Type="http://schemas.openxmlformats.org/officeDocument/2006/relationships/hyperlink" Target="base_code/questionFolder.GetQuestionFolders.module.ts" TargetMode="External"/><Relationship Id="rId276" Type="http://schemas.openxmlformats.org/officeDocument/2006/relationships/ctrlProp" Target="../ctrlProps/ctrlProp162.xml"/><Relationship Id="rId441" Type="http://schemas.openxmlformats.org/officeDocument/2006/relationships/ctrlProp" Target="../ctrlProps/ctrlProp327.xml"/><Relationship Id="rId483" Type="http://schemas.openxmlformats.org/officeDocument/2006/relationships/ctrlProp" Target="../ctrlProps/ctrlProp369.xml"/><Relationship Id="rId539" Type="http://schemas.openxmlformats.org/officeDocument/2006/relationships/ctrlProp" Target="../ctrlProps/ctrlProp425.xml"/><Relationship Id="rId40" Type="http://schemas.openxmlformats.org/officeDocument/2006/relationships/hyperlink" Target="base_code/company.GetTokenForCompany.controller.ts" TargetMode="External"/><Relationship Id="rId136" Type="http://schemas.openxmlformats.org/officeDocument/2006/relationships/ctrlProp" Target="../ctrlProps/ctrlProp22.xml"/><Relationship Id="rId178" Type="http://schemas.openxmlformats.org/officeDocument/2006/relationships/ctrlProp" Target="../ctrlProps/ctrlProp64.xml"/><Relationship Id="rId301" Type="http://schemas.openxmlformats.org/officeDocument/2006/relationships/ctrlProp" Target="../ctrlProps/ctrlProp187.xml"/><Relationship Id="rId343" Type="http://schemas.openxmlformats.org/officeDocument/2006/relationships/ctrlProp" Target="../ctrlProps/ctrlProp229.xml"/><Relationship Id="rId550" Type="http://schemas.openxmlformats.org/officeDocument/2006/relationships/ctrlProp" Target="../ctrlProps/ctrlProp436.xml"/><Relationship Id="rId82" Type="http://schemas.openxmlformats.org/officeDocument/2006/relationships/hyperlink" Target="base_code/favorite.SaveFavorite.module.ts" TargetMode="External"/><Relationship Id="rId203" Type="http://schemas.openxmlformats.org/officeDocument/2006/relationships/ctrlProp" Target="../ctrlProps/ctrlProp89.xml"/><Relationship Id="rId385" Type="http://schemas.openxmlformats.org/officeDocument/2006/relationships/ctrlProp" Target="../ctrlProps/ctrlProp271.xml"/><Relationship Id="rId592" Type="http://schemas.openxmlformats.org/officeDocument/2006/relationships/ctrlProp" Target="../ctrlProps/ctrlProp478.xml"/><Relationship Id="rId606" Type="http://schemas.openxmlformats.org/officeDocument/2006/relationships/ctrlProp" Target="../ctrlProps/ctrlProp492.xml"/><Relationship Id="rId245" Type="http://schemas.openxmlformats.org/officeDocument/2006/relationships/ctrlProp" Target="../ctrlProps/ctrlProp131.xml"/><Relationship Id="rId287" Type="http://schemas.openxmlformats.org/officeDocument/2006/relationships/ctrlProp" Target="../ctrlProps/ctrlProp173.xml"/><Relationship Id="rId410" Type="http://schemas.openxmlformats.org/officeDocument/2006/relationships/ctrlProp" Target="../ctrlProps/ctrlProp296.xml"/><Relationship Id="rId452" Type="http://schemas.openxmlformats.org/officeDocument/2006/relationships/ctrlProp" Target="../ctrlProps/ctrlProp338.xml"/><Relationship Id="rId494" Type="http://schemas.openxmlformats.org/officeDocument/2006/relationships/ctrlProp" Target="../ctrlProps/ctrlProp380.xml"/><Relationship Id="rId508" Type="http://schemas.openxmlformats.org/officeDocument/2006/relationships/ctrlProp" Target="../ctrlProps/ctrlProp394.xml"/><Relationship Id="rId105" Type="http://schemas.openxmlformats.org/officeDocument/2006/relationships/hyperlink" Target="base_code/config.SaveConfig.module.ts" TargetMode="External"/><Relationship Id="rId147" Type="http://schemas.openxmlformats.org/officeDocument/2006/relationships/ctrlProp" Target="../ctrlProps/ctrlProp33.xml"/><Relationship Id="rId312" Type="http://schemas.openxmlformats.org/officeDocument/2006/relationships/ctrlProp" Target="../ctrlProps/ctrlProp198.xml"/><Relationship Id="rId354" Type="http://schemas.openxmlformats.org/officeDocument/2006/relationships/ctrlProp" Target="../ctrlProps/ctrlProp240.xml"/><Relationship Id="rId51" Type="http://schemas.openxmlformats.org/officeDocument/2006/relationships/hyperlink" Target="../gasan2020/base_code/member.GetToken.controller.ts" TargetMode="External"/><Relationship Id="rId93" Type="http://schemas.openxmlformats.org/officeDocument/2006/relationships/hyperlink" Target="base_code/apply.SubmitDocumentForApply.module.ts" TargetMode="External"/><Relationship Id="rId189" Type="http://schemas.openxmlformats.org/officeDocument/2006/relationships/ctrlProp" Target="../ctrlProps/ctrlProp75.xml"/><Relationship Id="rId396" Type="http://schemas.openxmlformats.org/officeDocument/2006/relationships/ctrlProp" Target="../ctrlProps/ctrlProp282.xml"/><Relationship Id="rId561" Type="http://schemas.openxmlformats.org/officeDocument/2006/relationships/ctrlProp" Target="../ctrlProps/ctrlProp447.xml"/><Relationship Id="rId617" Type="http://schemas.openxmlformats.org/officeDocument/2006/relationships/ctrlProp" Target="../ctrlProps/ctrlProp503.xml"/><Relationship Id="rId214" Type="http://schemas.openxmlformats.org/officeDocument/2006/relationships/ctrlProp" Target="../ctrlProps/ctrlProp100.xml"/><Relationship Id="rId256" Type="http://schemas.openxmlformats.org/officeDocument/2006/relationships/ctrlProp" Target="../ctrlProps/ctrlProp142.xml"/><Relationship Id="rId298" Type="http://schemas.openxmlformats.org/officeDocument/2006/relationships/ctrlProp" Target="../ctrlProps/ctrlProp184.xml"/><Relationship Id="rId421" Type="http://schemas.openxmlformats.org/officeDocument/2006/relationships/ctrlProp" Target="../ctrlProps/ctrlProp307.xml"/><Relationship Id="rId463" Type="http://schemas.openxmlformats.org/officeDocument/2006/relationships/ctrlProp" Target="../ctrlProps/ctrlProp349.xml"/><Relationship Id="rId519" Type="http://schemas.openxmlformats.org/officeDocument/2006/relationships/ctrlProp" Target="../ctrlProps/ctrlProp405.xml"/><Relationship Id="rId116" Type="http://schemas.openxmlformats.org/officeDocument/2006/relationships/ctrlProp" Target="../ctrlProps/ctrlProp2.xml"/><Relationship Id="rId158" Type="http://schemas.openxmlformats.org/officeDocument/2006/relationships/ctrlProp" Target="../ctrlProps/ctrlProp44.xml"/><Relationship Id="rId323" Type="http://schemas.openxmlformats.org/officeDocument/2006/relationships/ctrlProp" Target="../ctrlProps/ctrlProp209.xml"/><Relationship Id="rId530" Type="http://schemas.openxmlformats.org/officeDocument/2006/relationships/ctrlProp" Target="../ctrlProps/ctrlProp416.xml"/><Relationship Id="rId20" Type="http://schemas.openxmlformats.org/officeDocument/2006/relationships/hyperlink" Target="base_code/question.MoveQuestion.module.ts" TargetMode="External"/><Relationship Id="rId62" Type="http://schemas.openxmlformats.org/officeDocument/2006/relationships/hyperlink" Target="../gasan2020/base_code/member.UpdatePasswordForRequest.module.ts" TargetMode="External"/><Relationship Id="rId365" Type="http://schemas.openxmlformats.org/officeDocument/2006/relationships/ctrlProp" Target="../ctrlProps/ctrlProp251.xml"/><Relationship Id="rId572" Type="http://schemas.openxmlformats.org/officeDocument/2006/relationships/ctrlProp" Target="../ctrlProps/ctrlProp458.xml"/><Relationship Id="rId628" Type="http://schemas.openxmlformats.org/officeDocument/2006/relationships/ctrlProp" Target="../ctrlProps/ctrlProp514.xml"/><Relationship Id="rId225" Type="http://schemas.openxmlformats.org/officeDocument/2006/relationships/ctrlProp" Target="../ctrlProps/ctrlProp111.xml"/><Relationship Id="rId267" Type="http://schemas.openxmlformats.org/officeDocument/2006/relationships/ctrlProp" Target="../ctrlProps/ctrlProp153.xml"/><Relationship Id="rId432" Type="http://schemas.openxmlformats.org/officeDocument/2006/relationships/ctrlProp" Target="../ctrlProps/ctrlProp318.xml"/><Relationship Id="rId474" Type="http://schemas.openxmlformats.org/officeDocument/2006/relationships/ctrlProp" Target="../ctrlProps/ctrlProp360.xml"/><Relationship Id="rId127" Type="http://schemas.openxmlformats.org/officeDocument/2006/relationships/ctrlProp" Target="../ctrlProps/ctrlProp13.xml"/><Relationship Id="rId31" Type="http://schemas.openxmlformats.org/officeDocument/2006/relationships/hyperlink" Target="base_code/company.SaveCompanyLogo.module.ts" TargetMode="External"/><Relationship Id="rId73" Type="http://schemas.openxmlformats.org/officeDocument/2006/relationships/hyperlink" Target="base_code/interviewQuestion.GetInterviewQuestionsForUser.module.ts" TargetMode="External"/><Relationship Id="rId169" Type="http://schemas.openxmlformats.org/officeDocument/2006/relationships/ctrlProp" Target="../ctrlProps/ctrlProp55.xml"/><Relationship Id="rId334" Type="http://schemas.openxmlformats.org/officeDocument/2006/relationships/ctrlProp" Target="../ctrlProps/ctrlProp220.xml"/><Relationship Id="rId376" Type="http://schemas.openxmlformats.org/officeDocument/2006/relationships/ctrlProp" Target="../ctrlProps/ctrlProp262.xml"/><Relationship Id="rId541" Type="http://schemas.openxmlformats.org/officeDocument/2006/relationships/ctrlProp" Target="../ctrlProps/ctrlProp427.xml"/><Relationship Id="rId583" Type="http://schemas.openxmlformats.org/officeDocument/2006/relationships/ctrlProp" Target="../ctrlProps/ctrlProp469.xml"/><Relationship Id="rId4" Type="http://schemas.openxmlformats.org/officeDocument/2006/relationships/hyperlink" Target="base_code/recruit.GetRecruitsForCompany.module.ts" TargetMode="External"/><Relationship Id="rId180" Type="http://schemas.openxmlformats.org/officeDocument/2006/relationships/ctrlProp" Target="../ctrlProps/ctrlProp66.xml"/><Relationship Id="rId236" Type="http://schemas.openxmlformats.org/officeDocument/2006/relationships/ctrlProp" Target="../ctrlProps/ctrlProp122.xml"/><Relationship Id="rId278" Type="http://schemas.openxmlformats.org/officeDocument/2006/relationships/ctrlProp" Target="../ctrlProps/ctrlProp164.xml"/><Relationship Id="rId401" Type="http://schemas.openxmlformats.org/officeDocument/2006/relationships/ctrlProp" Target="../ctrlProps/ctrlProp287.xml"/><Relationship Id="rId443" Type="http://schemas.openxmlformats.org/officeDocument/2006/relationships/ctrlProp" Target="../ctrlProps/ctrlProp329.xml"/><Relationship Id="rId303" Type="http://schemas.openxmlformats.org/officeDocument/2006/relationships/ctrlProp" Target="../ctrlProps/ctrlProp189.xml"/><Relationship Id="rId485" Type="http://schemas.openxmlformats.org/officeDocument/2006/relationships/ctrlProp" Target="../ctrlProps/ctrlProp371.xml"/><Relationship Id="rId42" Type="http://schemas.openxmlformats.org/officeDocument/2006/relationships/hyperlink" Target="base_code/company.CheckCompanyEmail.controller.ts" TargetMode="External"/><Relationship Id="rId84" Type="http://schemas.openxmlformats.org/officeDocument/2006/relationships/hyperlink" Target="base_code/document.AddDocument.module.ts" TargetMode="External"/><Relationship Id="rId138" Type="http://schemas.openxmlformats.org/officeDocument/2006/relationships/ctrlProp" Target="../ctrlProps/ctrlProp24.xml"/><Relationship Id="rId345" Type="http://schemas.openxmlformats.org/officeDocument/2006/relationships/ctrlProp" Target="../ctrlProps/ctrlProp231.xml"/><Relationship Id="rId387" Type="http://schemas.openxmlformats.org/officeDocument/2006/relationships/ctrlProp" Target="../ctrlProps/ctrlProp273.xml"/><Relationship Id="rId510" Type="http://schemas.openxmlformats.org/officeDocument/2006/relationships/ctrlProp" Target="../ctrlProps/ctrlProp396.xml"/><Relationship Id="rId552" Type="http://schemas.openxmlformats.org/officeDocument/2006/relationships/ctrlProp" Target="../ctrlProps/ctrlProp438.xml"/><Relationship Id="rId594" Type="http://schemas.openxmlformats.org/officeDocument/2006/relationships/ctrlProp" Target="../ctrlProps/ctrlProp480.xml"/><Relationship Id="rId608" Type="http://schemas.openxmlformats.org/officeDocument/2006/relationships/ctrlProp" Target="../ctrlProps/ctrlProp494.xml"/><Relationship Id="rId191" Type="http://schemas.openxmlformats.org/officeDocument/2006/relationships/ctrlProp" Target="../ctrlProps/ctrlProp77.xml"/><Relationship Id="rId205" Type="http://schemas.openxmlformats.org/officeDocument/2006/relationships/ctrlProp" Target="../ctrlProps/ctrlProp91.xml"/><Relationship Id="rId247" Type="http://schemas.openxmlformats.org/officeDocument/2006/relationships/ctrlProp" Target="../ctrlProps/ctrlProp133.xml"/><Relationship Id="rId412" Type="http://schemas.openxmlformats.org/officeDocument/2006/relationships/ctrlProp" Target="../ctrlProps/ctrlProp298.xml"/><Relationship Id="rId107" Type="http://schemas.openxmlformats.org/officeDocument/2006/relationships/hyperlink" Target="base_code/favorite.DeleteFavorite.module.ts" TargetMode="External"/><Relationship Id="rId289" Type="http://schemas.openxmlformats.org/officeDocument/2006/relationships/ctrlProp" Target="../ctrlProps/ctrlProp175.xml"/><Relationship Id="rId454" Type="http://schemas.openxmlformats.org/officeDocument/2006/relationships/ctrlProp" Target="../ctrlProps/ctrlProp340.xml"/><Relationship Id="rId496" Type="http://schemas.openxmlformats.org/officeDocument/2006/relationships/ctrlProp" Target="../ctrlProps/ctrlProp382.xml"/><Relationship Id="rId11" Type="http://schemas.openxmlformats.org/officeDocument/2006/relationships/hyperlink" Target="base_code/questionFolder.SaveQuestionFolder.module.ts" TargetMode="External"/><Relationship Id="rId53" Type="http://schemas.openxmlformats.org/officeDocument/2006/relationships/hyperlink" Target="../gasan2020/base_code/member.SaveUserProfile.module.ts" TargetMode="External"/><Relationship Id="rId149" Type="http://schemas.openxmlformats.org/officeDocument/2006/relationships/ctrlProp" Target="../ctrlProps/ctrlProp35.xml"/><Relationship Id="rId314" Type="http://schemas.openxmlformats.org/officeDocument/2006/relationships/ctrlProp" Target="../ctrlProps/ctrlProp200.xml"/><Relationship Id="rId356" Type="http://schemas.openxmlformats.org/officeDocument/2006/relationships/ctrlProp" Target="../ctrlProps/ctrlProp242.xml"/><Relationship Id="rId398" Type="http://schemas.openxmlformats.org/officeDocument/2006/relationships/ctrlProp" Target="../ctrlProps/ctrlProp284.xml"/><Relationship Id="rId521" Type="http://schemas.openxmlformats.org/officeDocument/2006/relationships/ctrlProp" Target="../ctrlProps/ctrlProp407.xml"/><Relationship Id="rId563" Type="http://schemas.openxmlformats.org/officeDocument/2006/relationships/ctrlProp" Target="../ctrlProps/ctrlProp449.xml"/><Relationship Id="rId619" Type="http://schemas.openxmlformats.org/officeDocument/2006/relationships/ctrlProp" Target="../ctrlProps/ctrlProp505.xml"/><Relationship Id="rId95" Type="http://schemas.openxmlformats.org/officeDocument/2006/relationships/hyperlink" Target="base_code/recruit.GetInterviewQuestionsForUser.module.ts" TargetMode="External"/><Relationship Id="rId160" Type="http://schemas.openxmlformats.org/officeDocument/2006/relationships/ctrlProp" Target="../ctrlProps/ctrlProp46.xml"/><Relationship Id="rId216" Type="http://schemas.openxmlformats.org/officeDocument/2006/relationships/ctrlProp" Target="../ctrlProps/ctrlProp102.xml"/><Relationship Id="rId423" Type="http://schemas.openxmlformats.org/officeDocument/2006/relationships/ctrlProp" Target="../ctrlProps/ctrlProp309.xml"/><Relationship Id="rId258" Type="http://schemas.openxmlformats.org/officeDocument/2006/relationships/ctrlProp" Target="../ctrlProps/ctrlProp144.xml"/><Relationship Id="rId465" Type="http://schemas.openxmlformats.org/officeDocument/2006/relationships/ctrlProp" Target="../ctrlProps/ctrlProp351.xml"/><Relationship Id="rId630" Type="http://schemas.openxmlformats.org/officeDocument/2006/relationships/ctrlProp" Target="../ctrlProps/ctrlProp516.xml"/><Relationship Id="rId22" Type="http://schemas.openxmlformats.org/officeDocument/2006/relationships/hyperlink" Target="base_code/question.SaveQuestion.module.ts" TargetMode="External"/><Relationship Id="rId64" Type="http://schemas.openxmlformats.org/officeDocument/2006/relationships/hyperlink" Target="../gasan2020/base_code/member.Logout.module.ts" TargetMode="External"/><Relationship Id="rId118" Type="http://schemas.openxmlformats.org/officeDocument/2006/relationships/ctrlProp" Target="../ctrlProps/ctrlProp4.xml"/><Relationship Id="rId325" Type="http://schemas.openxmlformats.org/officeDocument/2006/relationships/ctrlProp" Target="../ctrlProps/ctrlProp211.xml"/><Relationship Id="rId367" Type="http://schemas.openxmlformats.org/officeDocument/2006/relationships/ctrlProp" Target="../ctrlProps/ctrlProp253.xml"/><Relationship Id="rId532" Type="http://schemas.openxmlformats.org/officeDocument/2006/relationships/ctrlProp" Target="../ctrlProps/ctrlProp418.xml"/><Relationship Id="rId574" Type="http://schemas.openxmlformats.org/officeDocument/2006/relationships/ctrlProp" Target="../ctrlProps/ctrlProp460.xml"/><Relationship Id="rId171" Type="http://schemas.openxmlformats.org/officeDocument/2006/relationships/ctrlProp" Target="../ctrlProps/ctrlProp57.xml"/><Relationship Id="rId227" Type="http://schemas.openxmlformats.org/officeDocument/2006/relationships/ctrlProp" Target="../ctrlProps/ctrlProp113.xml"/><Relationship Id="rId269" Type="http://schemas.openxmlformats.org/officeDocument/2006/relationships/ctrlProp" Target="../ctrlProps/ctrlProp155.xml"/><Relationship Id="rId434" Type="http://schemas.openxmlformats.org/officeDocument/2006/relationships/ctrlProp" Target="../ctrlProps/ctrlProp320.xml"/><Relationship Id="rId476" Type="http://schemas.openxmlformats.org/officeDocument/2006/relationships/ctrlProp" Target="../ctrlProps/ctrlProp362.xml"/><Relationship Id="rId33" Type="http://schemas.openxmlformats.org/officeDocument/2006/relationships/hyperlink" Target="base_code/company.UpdatePasswordConfirmForCompany.module.ts" TargetMode="External"/><Relationship Id="rId129" Type="http://schemas.openxmlformats.org/officeDocument/2006/relationships/ctrlProp" Target="../ctrlProps/ctrlProp15.xml"/><Relationship Id="rId280" Type="http://schemas.openxmlformats.org/officeDocument/2006/relationships/ctrlProp" Target="../ctrlProps/ctrlProp166.xml"/><Relationship Id="rId336" Type="http://schemas.openxmlformats.org/officeDocument/2006/relationships/ctrlProp" Target="../ctrlProps/ctrlProp222.xml"/><Relationship Id="rId501" Type="http://schemas.openxmlformats.org/officeDocument/2006/relationships/ctrlProp" Target="../ctrlProps/ctrlProp387.xml"/><Relationship Id="rId543" Type="http://schemas.openxmlformats.org/officeDocument/2006/relationships/ctrlProp" Target="../ctrlProps/ctrlProp429.xml"/><Relationship Id="rId75" Type="http://schemas.openxmlformats.org/officeDocument/2006/relationships/hyperlink" Target="base_code/recruit.GetAutoCompleteForSearch.module.ts" TargetMode="External"/><Relationship Id="rId140" Type="http://schemas.openxmlformats.org/officeDocument/2006/relationships/ctrlProp" Target="../ctrlProps/ctrlProp26.xml"/><Relationship Id="rId182" Type="http://schemas.openxmlformats.org/officeDocument/2006/relationships/ctrlProp" Target="../ctrlProps/ctrlProp68.xml"/><Relationship Id="rId378" Type="http://schemas.openxmlformats.org/officeDocument/2006/relationships/ctrlProp" Target="../ctrlProps/ctrlProp264.xml"/><Relationship Id="rId403" Type="http://schemas.openxmlformats.org/officeDocument/2006/relationships/ctrlProp" Target="../ctrlProps/ctrlProp289.xml"/><Relationship Id="rId585" Type="http://schemas.openxmlformats.org/officeDocument/2006/relationships/ctrlProp" Target="../ctrlProps/ctrlProp471.xml"/><Relationship Id="rId6" Type="http://schemas.openxmlformats.org/officeDocument/2006/relationships/hyperlink" Target="base_code/recruit.GetRecruit.module.ts" TargetMode="External"/><Relationship Id="rId238" Type="http://schemas.openxmlformats.org/officeDocument/2006/relationships/ctrlProp" Target="../ctrlProps/ctrlProp124.xml"/><Relationship Id="rId445" Type="http://schemas.openxmlformats.org/officeDocument/2006/relationships/ctrlProp" Target="../ctrlProps/ctrlProp331.xml"/><Relationship Id="rId487" Type="http://schemas.openxmlformats.org/officeDocument/2006/relationships/ctrlProp" Target="../ctrlProps/ctrlProp373.xml"/><Relationship Id="rId610" Type="http://schemas.openxmlformats.org/officeDocument/2006/relationships/ctrlProp" Target="../ctrlProps/ctrlProp496.xml"/><Relationship Id="rId291" Type="http://schemas.openxmlformats.org/officeDocument/2006/relationships/ctrlProp" Target="../ctrlProps/ctrlProp177.xml"/><Relationship Id="rId305" Type="http://schemas.openxmlformats.org/officeDocument/2006/relationships/ctrlProp" Target="../ctrlProps/ctrlProp191.xml"/><Relationship Id="rId347" Type="http://schemas.openxmlformats.org/officeDocument/2006/relationships/ctrlProp" Target="../ctrlProps/ctrlProp233.xml"/><Relationship Id="rId512" Type="http://schemas.openxmlformats.org/officeDocument/2006/relationships/ctrlProp" Target="../ctrlProps/ctrlProp398.xml"/><Relationship Id="rId44" Type="http://schemas.openxmlformats.org/officeDocument/2006/relationships/hyperlink" Target="base_code/company.CreateCompany.controller.ts" TargetMode="External"/><Relationship Id="rId86" Type="http://schemas.openxmlformats.org/officeDocument/2006/relationships/hyperlink" Target="base_code/document.GetDocumentsForApply.module.ts" TargetMode="External"/><Relationship Id="rId151" Type="http://schemas.openxmlformats.org/officeDocument/2006/relationships/ctrlProp" Target="../ctrlProps/ctrlProp37.xml"/><Relationship Id="rId389" Type="http://schemas.openxmlformats.org/officeDocument/2006/relationships/ctrlProp" Target="../ctrlProps/ctrlProp275.xml"/><Relationship Id="rId554" Type="http://schemas.openxmlformats.org/officeDocument/2006/relationships/ctrlProp" Target="../ctrlProps/ctrlProp440.xml"/><Relationship Id="rId596" Type="http://schemas.openxmlformats.org/officeDocument/2006/relationships/ctrlProp" Target="../ctrlProps/ctrlProp482.xml"/><Relationship Id="rId193" Type="http://schemas.openxmlformats.org/officeDocument/2006/relationships/ctrlProp" Target="../ctrlProps/ctrlProp79.xml"/><Relationship Id="rId207" Type="http://schemas.openxmlformats.org/officeDocument/2006/relationships/ctrlProp" Target="../ctrlProps/ctrlProp93.xml"/><Relationship Id="rId249" Type="http://schemas.openxmlformats.org/officeDocument/2006/relationships/ctrlProp" Target="../ctrlProps/ctrlProp135.xml"/><Relationship Id="rId414" Type="http://schemas.openxmlformats.org/officeDocument/2006/relationships/ctrlProp" Target="../ctrlProps/ctrlProp300.xml"/><Relationship Id="rId456" Type="http://schemas.openxmlformats.org/officeDocument/2006/relationships/ctrlProp" Target="../ctrlProps/ctrlProp342.xml"/><Relationship Id="rId498" Type="http://schemas.openxmlformats.org/officeDocument/2006/relationships/ctrlProp" Target="../ctrlProps/ctrlProp384.xml"/><Relationship Id="rId621" Type="http://schemas.openxmlformats.org/officeDocument/2006/relationships/ctrlProp" Target="../ctrlProps/ctrlProp507.xml"/><Relationship Id="rId13" Type="http://schemas.openxmlformats.org/officeDocument/2006/relationships/hyperlink" Target="base_code/questionFolder.DeleteQuestionFolder.module.ts" TargetMode="External"/><Relationship Id="rId109" Type="http://schemas.openxmlformats.org/officeDocument/2006/relationships/drawing" Target="../drawings/drawing1.xml"/><Relationship Id="rId260" Type="http://schemas.openxmlformats.org/officeDocument/2006/relationships/ctrlProp" Target="../ctrlProps/ctrlProp146.xml"/><Relationship Id="rId316" Type="http://schemas.openxmlformats.org/officeDocument/2006/relationships/ctrlProp" Target="../ctrlProps/ctrlProp202.xml"/><Relationship Id="rId523" Type="http://schemas.openxmlformats.org/officeDocument/2006/relationships/ctrlProp" Target="../ctrlProps/ctrlProp409.xml"/><Relationship Id="rId55" Type="http://schemas.openxmlformats.org/officeDocument/2006/relationships/hyperlink" Target="../gasan2020/base_code/member.UpdatePasswordConfirm.controller.ts" TargetMode="External"/><Relationship Id="rId97" Type="http://schemas.openxmlformats.org/officeDocument/2006/relationships/hyperlink" Target="base_code/recruit.GetInterviewQuestionForUser.module.ts" TargetMode="External"/><Relationship Id="rId120" Type="http://schemas.openxmlformats.org/officeDocument/2006/relationships/ctrlProp" Target="../ctrlProps/ctrlProp6.xml"/><Relationship Id="rId358" Type="http://schemas.openxmlformats.org/officeDocument/2006/relationships/ctrlProp" Target="../ctrlProps/ctrlProp244.xml"/><Relationship Id="rId565" Type="http://schemas.openxmlformats.org/officeDocument/2006/relationships/ctrlProp" Target="../ctrlProps/ctrlProp451.xml"/><Relationship Id="rId162" Type="http://schemas.openxmlformats.org/officeDocument/2006/relationships/ctrlProp" Target="../ctrlProps/ctrlProp48.xml"/><Relationship Id="rId218" Type="http://schemas.openxmlformats.org/officeDocument/2006/relationships/ctrlProp" Target="../ctrlProps/ctrlProp104.xml"/><Relationship Id="rId425" Type="http://schemas.openxmlformats.org/officeDocument/2006/relationships/ctrlProp" Target="../ctrlProps/ctrlProp311.xml"/><Relationship Id="rId467" Type="http://schemas.openxmlformats.org/officeDocument/2006/relationships/ctrlProp" Target="../ctrlProps/ctrlProp353.xml"/><Relationship Id="rId271" Type="http://schemas.openxmlformats.org/officeDocument/2006/relationships/ctrlProp" Target="../ctrlProps/ctrlProp157.xml"/><Relationship Id="rId24" Type="http://schemas.openxmlformats.org/officeDocument/2006/relationships/hyperlink" Target="base_code/question.AddQuestion.module.ts" TargetMode="External"/><Relationship Id="rId66" Type="http://schemas.openxmlformats.org/officeDocument/2006/relationships/hyperlink" Target="../gasan2020/base_code/member.CreateUser.module.ts" TargetMode="External"/><Relationship Id="rId131" Type="http://schemas.openxmlformats.org/officeDocument/2006/relationships/ctrlProp" Target="../ctrlProps/ctrlProp17.xml"/><Relationship Id="rId327" Type="http://schemas.openxmlformats.org/officeDocument/2006/relationships/ctrlProp" Target="../ctrlProps/ctrlProp213.xml"/><Relationship Id="rId369" Type="http://schemas.openxmlformats.org/officeDocument/2006/relationships/ctrlProp" Target="../ctrlProps/ctrlProp255.xml"/><Relationship Id="rId534" Type="http://schemas.openxmlformats.org/officeDocument/2006/relationships/ctrlProp" Target="../ctrlProps/ctrlProp420.xml"/><Relationship Id="rId576" Type="http://schemas.openxmlformats.org/officeDocument/2006/relationships/ctrlProp" Target="../ctrlProps/ctrlProp462.xml"/><Relationship Id="rId173" Type="http://schemas.openxmlformats.org/officeDocument/2006/relationships/ctrlProp" Target="../ctrlProps/ctrlProp59.xml"/><Relationship Id="rId229" Type="http://schemas.openxmlformats.org/officeDocument/2006/relationships/ctrlProp" Target="../ctrlProps/ctrlProp115.xml"/><Relationship Id="rId380" Type="http://schemas.openxmlformats.org/officeDocument/2006/relationships/ctrlProp" Target="../ctrlProps/ctrlProp266.xml"/><Relationship Id="rId436" Type="http://schemas.openxmlformats.org/officeDocument/2006/relationships/ctrlProp" Target="../ctrlProps/ctrlProp322.xml"/><Relationship Id="rId601" Type="http://schemas.openxmlformats.org/officeDocument/2006/relationships/ctrlProp" Target="../ctrlProps/ctrlProp487.xml"/><Relationship Id="rId240" Type="http://schemas.openxmlformats.org/officeDocument/2006/relationships/ctrlProp" Target="../ctrlProps/ctrlProp126.xml"/><Relationship Id="rId478" Type="http://schemas.openxmlformats.org/officeDocument/2006/relationships/ctrlProp" Target="../ctrlProps/ctrlProp364.xml"/><Relationship Id="rId35" Type="http://schemas.openxmlformats.org/officeDocument/2006/relationships/hyperlink" Target="base_code/company.SaveCompany.module.ts" TargetMode="External"/><Relationship Id="rId77" Type="http://schemas.openxmlformats.org/officeDocument/2006/relationships/hyperlink" Target="base_code/apply.GetApply.module.ts" TargetMode="External"/><Relationship Id="rId100" Type="http://schemas.openxmlformats.org/officeDocument/2006/relationships/hyperlink" Target="base_code/upload.UploadInterview.module.ts" TargetMode="External"/><Relationship Id="rId282" Type="http://schemas.openxmlformats.org/officeDocument/2006/relationships/ctrlProp" Target="../ctrlProps/ctrlProp168.xml"/><Relationship Id="rId338" Type="http://schemas.openxmlformats.org/officeDocument/2006/relationships/ctrlProp" Target="../ctrlProps/ctrlProp224.xml"/><Relationship Id="rId503" Type="http://schemas.openxmlformats.org/officeDocument/2006/relationships/ctrlProp" Target="../ctrlProps/ctrlProp389.xml"/><Relationship Id="rId545" Type="http://schemas.openxmlformats.org/officeDocument/2006/relationships/ctrlProp" Target="../ctrlProps/ctrlProp431.xml"/><Relationship Id="rId587" Type="http://schemas.openxmlformats.org/officeDocument/2006/relationships/ctrlProp" Target="../ctrlProps/ctrlProp473.xml"/><Relationship Id="rId8" Type="http://schemas.openxmlformats.org/officeDocument/2006/relationships/hyperlink" Target="base_code/recruit.GetRecruitsForHome.controller.ts" TargetMode="External"/><Relationship Id="rId142" Type="http://schemas.openxmlformats.org/officeDocument/2006/relationships/ctrlProp" Target="../ctrlProps/ctrlProp28.xml"/><Relationship Id="rId184" Type="http://schemas.openxmlformats.org/officeDocument/2006/relationships/ctrlProp" Target="../ctrlProps/ctrlProp70.xml"/><Relationship Id="rId391" Type="http://schemas.openxmlformats.org/officeDocument/2006/relationships/ctrlProp" Target="../ctrlProps/ctrlProp277.xml"/><Relationship Id="rId405" Type="http://schemas.openxmlformats.org/officeDocument/2006/relationships/ctrlProp" Target="../ctrlProps/ctrlProp291.xml"/><Relationship Id="rId447" Type="http://schemas.openxmlformats.org/officeDocument/2006/relationships/ctrlProp" Target="../ctrlProps/ctrlProp333.xml"/><Relationship Id="rId612" Type="http://schemas.openxmlformats.org/officeDocument/2006/relationships/ctrlProp" Target="../ctrlProps/ctrlProp498.xml"/><Relationship Id="rId251" Type="http://schemas.openxmlformats.org/officeDocument/2006/relationships/ctrlProp" Target="../ctrlProps/ctrlProp137.xml"/><Relationship Id="rId489" Type="http://schemas.openxmlformats.org/officeDocument/2006/relationships/ctrlProp" Target="../ctrlProps/ctrlProp375.xml"/><Relationship Id="rId46" Type="http://schemas.openxmlformats.org/officeDocument/2006/relationships/hyperlink" Target="base_code/company.GetCompanyDetail.controller.ts" TargetMode="External"/><Relationship Id="rId293" Type="http://schemas.openxmlformats.org/officeDocument/2006/relationships/ctrlProp" Target="../ctrlProps/ctrlProp179.xml"/><Relationship Id="rId307" Type="http://schemas.openxmlformats.org/officeDocument/2006/relationships/ctrlProp" Target="../ctrlProps/ctrlProp193.xml"/><Relationship Id="rId349" Type="http://schemas.openxmlformats.org/officeDocument/2006/relationships/ctrlProp" Target="../ctrlProps/ctrlProp235.xml"/><Relationship Id="rId514" Type="http://schemas.openxmlformats.org/officeDocument/2006/relationships/ctrlProp" Target="../ctrlProps/ctrlProp400.xml"/><Relationship Id="rId556" Type="http://schemas.openxmlformats.org/officeDocument/2006/relationships/ctrlProp" Target="../ctrlProps/ctrlProp442.xml"/><Relationship Id="rId88" Type="http://schemas.openxmlformats.org/officeDocument/2006/relationships/hyperlink" Target="base_code/upload.UploadUserProfile.module.ts" TargetMode="External"/><Relationship Id="rId111" Type="http://schemas.openxmlformats.org/officeDocument/2006/relationships/control" Target="../activeX/activeX1.xml"/><Relationship Id="rId153" Type="http://schemas.openxmlformats.org/officeDocument/2006/relationships/ctrlProp" Target="../ctrlProps/ctrlProp39.xml"/><Relationship Id="rId195" Type="http://schemas.openxmlformats.org/officeDocument/2006/relationships/ctrlProp" Target="../ctrlProps/ctrlProp81.xml"/><Relationship Id="rId209" Type="http://schemas.openxmlformats.org/officeDocument/2006/relationships/ctrlProp" Target="../ctrlProps/ctrlProp95.xml"/><Relationship Id="rId360" Type="http://schemas.openxmlformats.org/officeDocument/2006/relationships/ctrlProp" Target="../ctrlProps/ctrlProp246.xml"/><Relationship Id="rId416" Type="http://schemas.openxmlformats.org/officeDocument/2006/relationships/ctrlProp" Target="../ctrlProps/ctrlProp302.xml"/><Relationship Id="rId598" Type="http://schemas.openxmlformats.org/officeDocument/2006/relationships/ctrlProp" Target="../ctrlProps/ctrlProp484.xml"/><Relationship Id="rId220" Type="http://schemas.openxmlformats.org/officeDocument/2006/relationships/ctrlProp" Target="../ctrlProps/ctrlProp106.xml"/><Relationship Id="rId458" Type="http://schemas.openxmlformats.org/officeDocument/2006/relationships/ctrlProp" Target="../ctrlProps/ctrlProp344.xml"/><Relationship Id="rId623" Type="http://schemas.openxmlformats.org/officeDocument/2006/relationships/ctrlProp" Target="../ctrlProps/ctrlProp509.xml"/><Relationship Id="rId15" Type="http://schemas.openxmlformats.org/officeDocument/2006/relationships/hyperlink" Target="base_code/question.MoveQuestion.controller.ts" TargetMode="External"/><Relationship Id="rId57" Type="http://schemas.openxmlformats.org/officeDocument/2006/relationships/hyperlink" Target="../gasan2020/base_code/member.RequestPassword.controller.ts" TargetMode="External"/><Relationship Id="rId262" Type="http://schemas.openxmlformats.org/officeDocument/2006/relationships/ctrlProp" Target="../ctrlProps/ctrlProp148.xml"/><Relationship Id="rId318" Type="http://schemas.openxmlformats.org/officeDocument/2006/relationships/ctrlProp" Target="../ctrlProps/ctrlProp204.xml"/><Relationship Id="rId525" Type="http://schemas.openxmlformats.org/officeDocument/2006/relationships/ctrlProp" Target="../ctrlProps/ctrlProp411.xml"/><Relationship Id="rId567" Type="http://schemas.openxmlformats.org/officeDocument/2006/relationships/ctrlProp" Target="../ctrlProps/ctrlProp453.xml"/><Relationship Id="rId99" Type="http://schemas.openxmlformats.org/officeDocument/2006/relationships/hyperlink" Target="base_code/recruit.GetInterviewQuestion.module.ts" TargetMode="External"/><Relationship Id="rId122" Type="http://schemas.openxmlformats.org/officeDocument/2006/relationships/ctrlProp" Target="../ctrlProps/ctrlProp8.xml"/><Relationship Id="rId164" Type="http://schemas.openxmlformats.org/officeDocument/2006/relationships/ctrlProp" Target="../ctrlProps/ctrlProp50.xml"/><Relationship Id="rId371" Type="http://schemas.openxmlformats.org/officeDocument/2006/relationships/ctrlProp" Target="../ctrlProps/ctrlProp257.xml"/><Relationship Id="rId427" Type="http://schemas.openxmlformats.org/officeDocument/2006/relationships/ctrlProp" Target="../ctrlProps/ctrlProp313.xml"/><Relationship Id="rId469" Type="http://schemas.openxmlformats.org/officeDocument/2006/relationships/ctrlProp" Target="../ctrlProps/ctrlProp355.xml"/><Relationship Id="rId26" Type="http://schemas.openxmlformats.org/officeDocument/2006/relationships/hyperlink" Target="base_code/questionFolder.AddQuestionFolder.controller.ts" TargetMode="External"/><Relationship Id="rId231" Type="http://schemas.openxmlformats.org/officeDocument/2006/relationships/ctrlProp" Target="../ctrlProps/ctrlProp117.xml"/><Relationship Id="rId273" Type="http://schemas.openxmlformats.org/officeDocument/2006/relationships/ctrlProp" Target="../ctrlProps/ctrlProp159.xml"/><Relationship Id="rId329" Type="http://schemas.openxmlformats.org/officeDocument/2006/relationships/ctrlProp" Target="../ctrlProps/ctrlProp215.xml"/><Relationship Id="rId480" Type="http://schemas.openxmlformats.org/officeDocument/2006/relationships/ctrlProp" Target="../ctrlProps/ctrlProp366.xml"/><Relationship Id="rId536" Type="http://schemas.openxmlformats.org/officeDocument/2006/relationships/ctrlProp" Target="../ctrlProps/ctrlProp422.xml"/><Relationship Id="rId68" Type="http://schemas.openxmlformats.org/officeDocument/2006/relationships/hyperlink" Target="base_code/recruit.CopyRecruit.module.ts" TargetMode="External"/><Relationship Id="rId133" Type="http://schemas.openxmlformats.org/officeDocument/2006/relationships/ctrlProp" Target="../ctrlProps/ctrlProp19.xml"/><Relationship Id="rId175" Type="http://schemas.openxmlformats.org/officeDocument/2006/relationships/ctrlProp" Target="../ctrlProps/ctrlProp61.xml"/><Relationship Id="rId340" Type="http://schemas.openxmlformats.org/officeDocument/2006/relationships/ctrlProp" Target="../ctrlProps/ctrlProp226.xml"/><Relationship Id="rId578" Type="http://schemas.openxmlformats.org/officeDocument/2006/relationships/ctrlProp" Target="../ctrlProps/ctrlProp464.xml"/><Relationship Id="rId200" Type="http://schemas.openxmlformats.org/officeDocument/2006/relationships/ctrlProp" Target="../ctrlProps/ctrlProp86.xml"/><Relationship Id="rId382" Type="http://schemas.openxmlformats.org/officeDocument/2006/relationships/ctrlProp" Target="../ctrlProps/ctrlProp268.xml"/><Relationship Id="rId438" Type="http://schemas.openxmlformats.org/officeDocument/2006/relationships/ctrlProp" Target="../ctrlProps/ctrlProp324.xml"/><Relationship Id="rId603" Type="http://schemas.openxmlformats.org/officeDocument/2006/relationships/ctrlProp" Target="../ctrlProps/ctrlProp489.xml"/><Relationship Id="rId242" Type="http://schemas.openxmlformats.org/officeDocument/2006/relationships/ctrlProp" Target="../ctrlProps/ctrlProp128.xml"/><Relationship Id="rId284" Type="http://schemas.openxmlformats.org/officeDocument/2006/relationships/ctrlProp" Target="../ctrlProps/ctrlProp170.xml"/><Relationship Id="rId491" Type="http://schemas.openxmlformats.org/officeDocument/2006/relationships/ctrlProp" Target="../ctrlProps/ctrlProp377.xml"/><Relationship Id="rId505" Type="http://schemas.openxmlformats.org/officeDocument/2006/relationships/ctrlProp" Target="../ctrlProps/ctrlProp391.xml"/><Relationship Id="rId37" Type="http://schemas.openxmlformats.org/officeDocument/2006/relationships/hyperlink" Target="base_code/company.UpdatePasswordOfCompanyForRequest.module.ts" TargetMode="External"/><Relationship Id="rId79" Type="http://schemas.openxmlformats.org/officeDocument/2006/relationships/hyperlink" Target="base_code/apply.ReadApply.module.ts" TargetMode="External"/><Relationship Id="rId102" Type="http://schemas.openxmlformats.org/officeDocument/2006/relationships/hyperlink" Target="base_code/interview.FinishInterview.module.ts" TargetMode="External"/><Relationship Id="rId144" Type="http://schemas.openxmlformats.org/officeDocument/2006/relationships/ctrlProp" Target="../ctrlProps/ctrlProp30.xml"/><Relationship Id="rId547" Type="http://schemas.openxmlformats.org/officeDocument/2006/relationships/ctrlProp" Target="../ctrlProps/ctrlProp433.xml"/><Relationship Id="rId589" Type="http://schemas.openxmlformats.org/officeDocument/2006/relationships/ctrlProp" Target="../ctrlProps/ctrlProp475.xml"/><Relationship Id="rId90" Type="http://schemas.openxmlformats.org/officeDocument/2006/relationships/hyperlink" Target="base_code/company.SaveCompanyLogo.controller.ts" TargetMode="External"/><Relationship Id="rId186" Type="http://schemas.openxmlformats.org/officeDocument/2006/relationships/ctrlProp" Target="../ctrlProps/ctrlProp72.xml"/><Relationship Id="rId351" Type="http://schemas.openxmlformats.org/officeDocument/2006/relationships/ctrlProp" Target="../ctrlProps/ctrlProp237.xml"/><Relationship Id="rId393" Type="http://schemas.openxmlformats.org/officeDocument/2006/relationships/ctrlProp" Target="../ctrlProps/ctrlProp279.xml"/><Relationship Id="rId407" Type="http://schemas.openxmlformats.org/officeDocument/2006/relationships/ctrlProp" Target="../ctrlProps/ctrlProp293.xml"/><Relationship Id="rId449" Type="http://schemas.openxmlformats.org/officeDocument/2006/relationships/ctrlProp" Target="../ctrlProps/ctrlProp335.xml"/><Relationship Id="rId614" Type="http://schemas.openxmlformats.org/officeDocument/2006/relationships/ctrlProp" Target="../ctrlProps/ctrlProp500.xml"/><Relationship Id="rId211" Type="http://schemas.openxmlformats.org/officeDocument/2006/relationships/ctrlProp" Target="../ctrlProps/ctrlProp97.xml"/><Relationship Id="rId253" Type="http://schemas.openxmlformats.org/officeDocument/2006/relationships/ctrlProp" Target="../ctrlProps/ctrlProp139.xml"/><Relationship Id="rId295" Type="http://schemas.openxmlformats.org/officeDocument/2006/relationships/ctrlProp" Target="../ctrlProps/ctrlProp181.xml"/><Relationship Id="rId309" Type="http://schemas.openxmlformats.org/officeDocument/2006/relationships/ctrlProp" Target="../ctrlProps/ctrlProp195.xml"/><Relationship Id="rId460" Type="http://schemas.openxmlformats.org/officeDocument/2006/relationships/ctrlProp" Target="../ctrlProps/ctrlProp346.xml"/><Relationship Id="rId516" Type="http://schemas.openxmlformats.org/officeDocument/2006/relationships/ctrlProp" Target="../ctrlProps/ctrlProp402.xml"/><Relationship Id="rId48" Type="http://schemas.openxmlformats.org/officeDocument/2006/relationships/hyperlink" Target="../gasan2020/base_code/member.GetUserDetail.controller.ts" TargetMode="External"/><Relationship Id="rId113" Type="http://schemas.openxmlformats.org/officeDocument/2006/relationships/control" Target="../activeX/activeX2.xml"/><Relationship Id="rId320" Type="http://schemas.openxmlformats.org/officeDocument/2006/relationships/ctrlProp" Target="../ctrlProps/ctrlProp206.xml"/><Relationship Id="rId558" Type="http://schemas.openxmlformats.org/officeDocument/2006/relationships/ctrlProp" Target="../ctrlProps/ctrlProp444.xml"/><Relationship Id="rId155" Type="http://schemas.openxmlformats.org/officeDocument/2006/relationships/ctrlProp" Target="../ctrlProps/ctrlProp41.xml"/><Relationship Id="rId197" Type="http://schemas.openxmlformats.org/officeDocument/2006/relationships/ctrlProp" Target="../ctrlProps/ctrlProp83.xml"/><Relationship Id="rId362" Type="http://schemas.openxmlformats.org/officeDocument/2006/relationships/ctrlProp" Target="../ctrlProps/ctrlProp248.xml"/><Relationship Id="rId418" Type="http://schemas.openxmlformats.org/officeDocument/2006/relationships/ctrlProp" Target="../ctrlProps/ctrlProp304.xml"/><Relationship Id="rId625" Type="http://schemas.openxmlformats.org/officeDocument/2006/relationships/ctrlProp" Target="../ctrlProps/ctrlProp511.xml"/><Relationship Id="rId222" Type="http://schemas.openxmlformats.org/officeDocument/2006/relationships/ctrlProp" Target="../ctrlProps/ctrlProp108.xml"/><Relationship Id="rId264" Type="http://schemas.openxmlformats.org/officeDocument/2006/relationships/ctrlProp" Target="../ctrlProps/ctrlProp150.xml"/><Relationship Id="rId471" Type="http://schemas.openxmlformats.org/officeDocument/2006/relationships/ctrlProp" Target="../ctrlProps/ctrlProp357.xml"/><Relationship Id="rId17" Type="http://schemas.openxmlformats.org/officeDocument/2006/relationships/hyperlink" Target="base_code/question.SaveQuestion.controller.ts" TargetMode="External"/><Relationship Id="rId59" Type="http://schemas.openxmlformats.org/officeDocument/2006/relationships/hyperlink" Target="../gasan2020/base_code/member.CreateUser.controller.ts" TargetMode="External"/><Relationship Id="rId124" Type="http://schemas.openxmlformats.org/officeDocument/2006/relationships/ctrlProp" Target="../ctrlProps/ctrlProp10.xml"/><Relationship Id="rId527" Type="http://schemas.openxmlformats.org/officeDocument/2006/relationships/ctrlProp" Target="../ctrlProps/ctrlProp413.xml"/><Relationship Id="rId569" Type="http://schemas.openxmlformats.org/officeDocument/2006/relationships/ctrlProp" Target="../ctrlProps/ctrlProp455.xml"/><Relationship Id="rId70" Type="http://schemas.openxmlformats.org/officeDocument/2006/relationships/hyperlink" Target="base_code/interviewQuestion.AddInterviewQuestion.module.ts" TargetMode="External"/><Relationship Id="rId166" Type="http://schemas.openxmlformats.org/officeDocument/2006/relationships/ctrlProp" Target="../ctrlProps/ctrlProp52.xml"/><Relationship Id="rId331" Type="http://schemas.openxmlformats.org/officeDocument/2006/relationships/ctrlProp" Target="../ctrlProps/ctrlProp217.xml"/><Relationship Id="rId373" Type="http://schemas.openxmlformats.org/officeDocument/2006/relationships/ctrlProp" Target="../ctrlProps/ctrlProp259.xml"/><Relationship Id="rId429" Type="http://schemas.openxmlformats.org/officeDocument/2006/relationships/ctrlProp" Target="../ctrlProps/ctrlProp315.xml"/><Relationship Id="rId580" Type="http://schemas.openxmlformats.org/officeDocument/2006/relationships/ctrlProp" Target="../ctrlProps/ctrlProp466.xml"/><Relationship Id="rId1" Type="http://schemas.openxmlformats.org/officeDocument/2006/relationships/hyperlink" Target="base_code/recruit.SaveRecruit.module.ts" TargetMode="External"/><Relationship Id="rId233" Type="http://schemas.openxmlformats.org/officeDocument/2006/relationships/ctrlProp" Target="../ctrlProps/ctrlProp119.xml"/><Relationship Id="rId440" Type="http://schemas.openxmlformats.org/officeDocument/2006/relationships/ctrlProp" Target="../ctrlProps/ctrlProp326.xml"/><Relationship Id="rId28" Type="http://schemas.openxmlformats.org/officeDocument/2006/relationships/hyperlink" Target="base_code/questionFolder.GetQuestionFolders.controller.ts" TargetMode="External"/><Relationship Id="rId275" Type="http://schemas.openxmlformats.org/officeDocument/2006/relationships/ctrlProp" Target="../ctrlProps/ctrlProp161.xml"/><Relationship Id="rId300" Type="http://schemas.openxmlformats.org/officeDocument/2006/relationships/ctrlProp" Target="../ctrlProps/ctrlProp186.xml"/><Relationship Id="rId482" Type="http://schemas.openxmlformats.org/officeDocument/2006/relationships/ctrlProp" Target="../ctrlProps/ctrlProp368.xml"/><Relationship Id="rId538" Type="http://schemas.openxmlformats.org/officeDocument/2006/relationships/ctrlProp" Target="../ctrlProps/ctrlProp424.xml"/><Relationship Id="rId81" Type="http://schemas.openxmlformats.org/officeDocument/2006/relationships/hyperlink" Target="base_code/apply.SaveApply.module.ts" TargetMode="External"/><Relationship Id="rId135" Type="http://schemas.openxmlformats.org/officeDocument/2006/relationships/ctrlProp" Target="../ctrlProps/ctrlProp21.xml"/><Relationship Id="rId177" Type="http://schemas.openxmlformats.org/officeDocument/2006/relationships/ctrlProp" Target="../ctrlProps/ctrlProp63.xml"/><Relationship Id="rId342" Type="http://schemas.openxmlformats.org/officeDocument/2006/relationships/ctrlProp" Target="../ctrlProps/ctrlProp228.xml"/><Relationship Id="rId384" Type="http://schemas.openxmlformats.org/officeDocument/2006/relationships/ctrlProp" Target="../ctrlProps/ctrlProp270.xml"/><Relationship Id="rId591" Type="http://schemas.openxmlformats.org/officeDocument/2006/relationships/ctrlProp" Target="../ctrlProps/ctrlProp477.xml"/><Relationship Id="rId605" Type="http://schemas.openxmlformats.org/officeDocument/2006/relationships/ctrlProp" Target="../ctrlProps/ctrlProp491.xml"/><Relationship Id="rId202" Type="http://schemas.openxmlformats.org/officeDocument/2006/relationships/ctrlProp" Target="../ctrlProps/ctrlProp88.xml"/><Relationship Id="rId244" Type="http://schemas.openxmlformats.org/officeDocument/2006/relationships/ctrlProp" Target="../ctrlProps/ctrlProp130.xml"/><Relationship Id="rId39" Type="http://schemas.openxmlformats.org/officeDocument/2006/relationships/hyperlink" Target="base_code/company.RequestPasswordOfCompany.module.ts" TargetMode="External"/><Relationship Id="rId286" Type="http://schemas.openxmlformats.org/officeDocument/2006/relationships/ctrlProp" Target="../ctrlProps/ctrlProp172.xml"/><Relationship Id="rId451" Type="http://schemas.openxmlformats.org/officeDocument/2006/relationships/ctrlProp" Target="../ctrlProps/ctrlProp337.xml"/><Relationship Id="rId493" Type="http://schemas.openxmlformats.org/officeDocument/2006/relationships/ctrlProp" Target="../ctrlProps/ctrlProp379.xml"/><Relationship Id="rId507" Type="http://schemas.openxmlformats.org/officeDocument/2006/relationships/ctrlProp" Target="../ctrlProps/ctrlProp393.xml"/><Relationship Id="rId549" Type="http://schemas.openxmlformats.org/officeDocument/2006/relationships/ctrlProp" Target="../ctrlProps/ctrlProp435.xml"/><Relationship Id="rId50" Type="http://schemas.openxmlformats.org/officeDocument/2006/relationships/hyperlink" Target="../gasan2020/base_code/member.SaveUser.controller.ts" TargetMode="External"/><Relationship Id="rId104" Type="http://schemas.openxmlformats.org/officeDocument/2006/relationships/hyperlink" Target="base_code/recruit.GetRecruits.controller.ts" TargetMode="External"/><Relationship Id="rId146" Type="http://schemas.openxmlformats.org/officeDocument/2006/relationships/ctrlProp" Target="../ctrlProps/ctrlProp32.xml"/><Relationship Id="rId188" Type="http://schemas.openxmlformats.org/officeDocument/2006/relationships/ctrlProp" Target="../ctrlProps/ctrlProp74.xml"/><Relationship Id="rId311" Type="http://schemas.openxmlformats.org/officeDocument/2006/relationships/ctrlProp" Target="../ctrlProps/ctrlProp197.xml"/><Relationship Id="rId353" Type="http://schemas.openxmlformats.org/officeDocument/2006/relationships/ctrlProp" Target="../ctrlProps/ctrlProp239.xml"/><Relationship Id="rId395" Type="http://schemas.openxmlformats.org/officeDocument/2006/relationships/ctrlProp" Target="../ctrlProps/ctrlProp281.xml"/><Relationship Id="rId409" Type="http://schemas.openxmlformats.org/officeDocument/2006/relationships/ctrlProp" Target="../ctrlProps/ctrlProp295.xml"/><Relationship Id="rId560" Type="http://schemas.openxmlformats.org/officeDocument/2006/relationships/ctrlProp" Target="../ctrlProps/ctrlProp446.xml"/><Relationship Id="rId92" Type="http://schemas.openxmlformats.org/officeDocument/2006/relationships/hyperlink" Target="base_code/upload.UploadDocument.module.ts" TargetMode="External"/><Relationship Id="rId213" Type="http://schemas.openxmlformats.org/officeDocument/2006/relationships/ctrlProp" Target="../ctrlProps/ctrlProp99.xml"/><Relationship Id="rId420" Type="http://schemas.openxmlformats.org/officeDocument/2006/relationships/ctrlProp" Target="../ctrlProps/ctrlProp306.xml"/><Relationship Id="rId616" Type="http://schemas.openxmlformats.org/officeDocument/2006/relationships/ctrlProp" Target="../ctrlProps/ctrlProp502.xml"/><Relationship Id="rId255" Type="http://schemas.openxmlformats.org/officeDocument/2006/relationships/ctrlProp" Target="../ctrlProps/ctrlProp141.xml"/><Relationship Id="rId297" Type="http://schemas.openxmlformats.org/officeDocument/2006/relationships/ctrlProp" Target="../ctrlProps/ctrlProp183.xml"/><Relationship Id="rId462" Type="http://schemas.openxmlformats.org/officeDocument/2006/relationships/ctrlProp" Target="../ctrlProps/ctrlProp348.xml"/><Relationship Id="rId518" Type="http://schemas.openxmlformats.org/officeDocument/2006/relationships/ctrlProp" Target="../ctrlProps/ctrlProp404.xml"/><Relationship Id="rId115" Type="http://schemas.openxmlformats.org/officeDocument/2006/relationships/ctrlProp" Target="../ctrlProps/ctrlProp1.xml"/><Relationship Id="rId157" Type="http://schemas.openxmlformats.org/officeDocument/2006/relationships/ctrlProp" Target="../ctrlProps/ctrlProp43.xml"/><Relationship Id="rId322" Type="http://schemas.openxmlformats.org/officeDocument/2006/relationships/ctrlProp" Target="../ctrlProps/ctrlProp208.xml"/><Relationship Id="rId364" Type="http://schemas.openxmlformats.org/officeDocument/2006/relationships/ctrlProp" Target="../ctrlProps/ctrlProp250.xml"/><Relationship Id="rId61" Type="http://schemas.openxmlformats.org/officeDocument/2006/relationships/hyperlink" Target="../gasan2020/base_code/member.SaveUser.module.ts" TargetMode="External"/><Relationship Id="rId199" Type="http://schemas.openxmlformats.org/officeDocument/2006/relationships/ctrlProp" Target="../ctrlProps/ctrlProp85.xml"/><Relationship Id="rId571" Type="http://schemas.openxmlformats.org/officeDocument/2006/relationships/ctrlProp" Target="../ctrlProps/ctrlProp457.xml"/><Relationship Id="rId627" Type="http://schemas.openxmlformats.org/officeDocument/2006/relationships/ctrlProp" Target="../ctrlProps/ctrlProp513.xml"/><Relationship Id="rId19" Type="http://schemas.openxmlformats.org/officeDocument/2006/relationships/hyperlink" Target="base_code/question.AddQuestion.controller.ts" TargetMode="External"/><Relationship Id="rId224" Type="http://schemas.openxmlformats.org/officeDocument/2006/relationships/ctrlProp" Target="../ctrlProps/ctrlProp110.xml"/><Relationship Id="rId266" Type="http://schemas.openxmlformats.org/officeDocument/2006/relationships/ctrlProp" Target="../ctrlProps/ctrlProp152.xml"/><Relationship Id="rId431" Type="http://schemas.openxmlformats.org/officeDocument/2006/relationships/ctrlProp" Target="../ctrlProps/ctrlProp317.xml"/><Relationship Id="rId473" Type="http://schemas.openxmlformats.org/officeDocument/2006/relationships/ctrlProp" Target="../ctrlProps/ctrlProp359.xml"/><Relationship Id="rId529" Type="http://schemas.openxmlformats.org/officeDocument/2006/relationships/ctrlProp" Target="../ctrlProps/ctrlProp415.xml"/><Relationship Id="rId30" Type="http://schemas.openxmlformats.org/officeDocument/2006/relationships/hyperlink" Target="base_code/company.SaveCompanyLogo.controller.ts" TargetMode="External"/><Relationship Id="rId126" Type="http://schemas.openxmlformats.org/officeDocument/2006/relationships/ctrlProp" Target="../ctrlProps/ctrlProp12.xml"/><Relationship Id="rId168" Type="http://schemas.openxmlformats.org/officeDocument/2006/relationships/ctrlProp" Target="../ctrlProps/ctrlProp54.xml"/><Relationship Id="rId333" Type="http://schemas.openxmlformats.org/officeDocument/2006/relationships/ctrlProp" Target="../ctrlProps/ctrlProp219.xml"/><Relationship Id="rId540" Type="http://schemas.openxmlformats.org/officeDocument/2006/relationships/ctrlProp" Target="../ctrlProps/ctrlProp426.xml"/><Relationship Id="rId72" Type="http://schemas.openxmlformats.org/officeDocument/2006/relationships/hyperlink" Target="base_code/interviewQuestion.DeleteInterviewQuestion.module.ts" TargetMode="External"/><Relationship Id="rId375" Type="http://schemas.openxmlformats.org/officeDocument/2006/relationships/ctrlProp" Target="../ctrlProps/ctrlProp261.xml"/><Relationship Id="rId582" Type="http://schemas.openxmlformats.org/officeDocument/2006/relationships/ctrlProp" Target="../ctrlProps/ctrlProp468.xml"/><Relationship Id="rId3" Type="http://schemas.openxmlformats.org/officeDocument/2006/relationships/hyperlink" Target="base_code/recruit.DeleteRecruit.module.ts" TargetMode="External"/><Relationship Id="rId235" Type="http://schemas.openxmlformats.org/officeDocument/2006/relationships/ctrlProp" Target="../ctrlProps/ctrlProp121.xml"/><Relationship Id="rId277" Type="http://schemas.openxmlformats.org/officeDocument/2006/relationships/ctrlProp" Target="../ctrlProps/ctrlProp163.xml"/><Relationship Id="rId400" Type="http://schemas.openxmlformats.org/officeDocument/2006/relationships/ctrlProp" Target="../ctrlProps/ctrlProp286.xml"/><Relationship Id="rId442" Type="http://schemas.openxmlformats.org/officeDocument/2006/relationships/ctrlProp" Target="../ctrlProps/ctrlProp328.xml"/><Relationship Id="rId484" Type="http://schemas.openxmlformats.org/officeDocument/2006/relationships/ctrlProp" Target="../ctrlProps/ctrlProp370.xml"/><Relationship Id="rId137" Type="http://schemas.openxmlformats.org/officeDocument/2006/relationships/ctrlProp" Target="../ctrlProps/ctrlProp23.xml"/><Relationship Id="rId302" Type="http://schemas.openxmlformats.org/officeDocument/2006/relationships/ctrlProp" Target="../ctrlProps/ctrlProp188.xml"/><Relationship Id="rId344" Type="http://schemas.openxmlformats.org/officeDocument/2006/relationships/ctrlProp" Target="../ctrlProps/ctrlProp230.xml"/><Relationship Id="rId41" Type="http://schemas.openxmlformats.org/officeDocument/2006/relationships/hyperlink" Target="base_code/company.GetTokenForCompany.module.ts" TargetMode="External"/><Relationship Id="rId83" Type="http://schemas.openxmlformats.org/officeDocument/2006/relationships/hyperlink" Target="base_code/favorite.GetFavorites.module.ts" TargetMode="External"/><Relationship Id="rId179" Type="http://schemas.openxmlformats.org/officeDocument/2006/relationships/ctrlProp" Target="../ctrlProps/ctrlProp65.xml"/><Relationship Id="rId386" Type="http://schemas.openxmlformats.org/officeDocument/2006/relationships/ctrlProp" Target="../ctrlProps/ctrlProp272.xml"/><Relationship Id="rId551" Type="http://schemas.openxmlformats.org/officeDocument/2006/relationships/ctrlProp" Target="../ctrlProps/ctrlProp437.xml"/><Relationship Id="rId593" Type="http://schemas.openxmlformats.org/officeDocument/2006/relationships/ctrlProp" Target="../ctrlProps/ctrlProp479.xml"/><Relationship Id="rId607" Type="http://schemas.openxmlformats.org/officeDocument/2006/relationships/ctrlProp" Target="../ctrlProps/ctrlProp493.xml"/><Relationship Id="rId190" Type="http://schemas.openxmlformats.org/officeDocument/2006/relationships/ctrlProp" Target="../ctrlProps/ctrlProp76.xml"/><Relationship Id="rId204" Type="http://schemas.openxmlformats.org/officeDocument/2006/relationships/ctrlProp" Target="../ctrlProps/ctrlProp90.xml"/><Relationship Id="rId246" Type="http://schemas.openxmlformats.org/officeDocument/2006/relationships/ctrlProp" Target="../ctrlProps/ctrlProp132.xml"/><Relationship Id="rId288" Type="http://schemas.openxmlformats.org/officeDocument/2006/relationships/ctrlProp" Target="../ctrlProps/ctrlProp174.xml"/><Relationship Id="rId411" Type="http://schemas.openxmlformats.org/officeDocument/2006/relationships/ctrlProp" Target="../ctrlProps/ctrlProp297.xml"/><Relationship Id="rId453" Type="http://schemas.openxmlformats.org/officeDocument/2006/relationships/ctrlProp" Target="../ctrlProps/ctrlProp339.xml"/><Relationship Id="rId509" Type="http://schemas.openxmlformats.org/officeDocument/2006/relationships/ctrlProp" Target="../ctrlProps/ctrlProp395.xml"/><Relationship Id="rId106" Type="http://schemas.openxmlformats.org/officeDocument/2006/relationships/hyperlink" Target="base_code/config.GetConfig.module.ts" TargetMode="External"/><Relationship Id="rId313" Type="http://schemas.openxmlformats.org/officeDocument/2006/relationships/ctrlProp" Target="../ctrlProps/ctrlProp199.xml"/><Relationship Id="rId495" Type="http://schemas.openxmlformats.org/officeDocument/2006/relationships/ctrlProp" Target="../ctrlProps/ctrlProp381.xml"/><Relationship Id="rId10" Type="http://schemas.openxmlformats.org/officeDocument/2006/relationships/hyperlink" Target="base_code/questionFolder.SaveQuestionFolder.controller.ts" TargetMode="External"/><Relationship Id="rId52" Type="http://schemas.openxmlformats.org/officeDocument/2006/relationships/hyperlink" Target="../gasan2020/base_code/member.CheckUserEmail.controller.ts" TargetMode="External"/><Relationship Id="rId94" Type="http://schemas.openxmlformats.org/officeDocument/2006/relationships/hyperlink" Target="base_code/interview.AddInterview.module.ts" TargetMode="External"/><Relationship Id="rId148" Type="http://schemas.openxmlformats.org/officeDocument/2006/relationships/ctrlProp" Target="../ctrlProps/ctrlProp34.xml"/><Relationship Id="rId355" Type="http://schemas.openxmlformats.org/officeDocument/2006/relationships/ctrlProp" Target="../ctrlProps/ctrlProp241.xml"/><Relationship Id="rId397" Type="http://schemas.openxmlformats.org/officeDocument/2006/relationships/ctrlProp" Target="../ctrlProps/ctrlProp283.xml"/><Relationship Id="rId520" Type="http://schemas.openxmlformats.org/officeDocument/2006/relationships/ctrlProp" Target="../ctrlProps/ctrlProp406.xml"/><Relationship Id="rId562" Type="http://schemas.openxmlformats.org/officeDocument/2006/relationships/ctrlProp" Target="../ctrlProps/ctrlProp448.xml"/><Relationship Id="rId618" Type="http://schemas.openxmlformats.org/officeDocument/2006/relationships/ctrlProp" Target="../ctrlProps/ctrlProp504.xml"/><Relationship Id="rId215" Type="http://schemas.openxmlformats.org/officeDocument/2006/relationships/ctrlProp" Target="../ctrlProps/ctrlProp101.xml"/><Relationship Id="rId257" Type="http://schemas.openxmlformats.org/officeDocument/2006/relationships/ctrlProp" Target="../ctrlProps/ctrlProp143.xml"/><Relationship Id="rId422" Type="http://schemas.openxmlformats.org/officeDocument/2006/relationships/ctrlProp" Target="../ctrlProps/ctrlProp308.xml"/><Relationship Id="rId464" Type="http://schemas.openxmlformats.org/officeDocument/2006/relationships/ctrlProp" Target="../ctrlProps/ctrlProp350.xml"/><Relationship Id="rId299" Type="http://schemas.openxmlformats.org/officeDocument/2006/relationships/ctrlProp" Target="../ctrlProps/ctrlProp185.xml"/><Relationship Id="rId63" Type="http://schemas.openxmlformats.org/officeDocument/2006/relationships/hyperlink" Target="../gasan2020/base_code/member.RequestPassword.module.ts" TargetMode="External"/><Relationship Id="rId159" Type="http://schemas.openxmlformats.org/officeDocument/2006/relationships/ctrlProp" Target="../ctrlProps/ctrlProp45.xml"/><Relationship Id="rId366" Type="http://schemas.openxmlformats.org/officeDocument/2006/relationships/ctrlProp" Target="../ctrlProps/ctrlProp252.xml"/><Relationship Id="rId573" Type="http://schemas.openxmlformats.org/officeDocument/2006/relationships/ctrlProp" Target="../ctrlProps/ctrlProp459.xml"/><Relationship Id="rId226" Type="http://schemas.openxmlformats.org/officeDocument/2006/relationships/ctrlProp" Target="../ctrlProps/ctrlProp112.xml"/><Relationship Id="rId433" Type="http://schemas.openxmlformats.org/officeDocument/2006/relationships/ctrlProp" Target="../ctrlProps/ctrlProp319.xml"/><Relationship Id="rId74" Type="http://schemas.openxmlformats.org/officeDocument/2006/relationships/hyperlink" Target="base_code/apply.DoApply.module.ts" TargetMode="External"/><Relationship Id="rId377" Type="http://schemas.openxmlformats.org/officeDocument/2006/relationships/ctrlProp" Target="../ctrlProps/ctrlProp263.xml"/><Relationship Id="rId500" Type="http://schemas.openxmlformats.org/officeDocument/2006/relationships/ctrlProp" Target="../ctrlProps/ctrlProp386.xml"/><Relationship Id="rId584" Type="http://schemas.openxmlformats.org/officeDocument/2006/relationships/ctrlProp" Target="../ctrlProps/ctrlProp470.xml"/><Relationship Id="rId5" Type="http://schemas.openxmlformats.org/officeDocument/2006/relationships/hyperlink" Target="base_code/recruit.GetRecruits.module.ts" TargetMode="External"/><Relationship Id="rId237" Type="http://schemas.openxmlformats.org/officeDocument/2006/relationships/ctrlProp" Target="../ctrlProps/ctrlProp123.xml"/><Relationship Id="rId444" Type="http://schemas.openxmlformats.org/officeDocument/2006/relationships/ctrlProp" Target="../ctrlProps/ctrlProp330.xml"/><Relationship Id="rId290" Type="http://schemas.openxmlformats.org/officeDocument/2006/relationships/ctrlProp" Target="../ctrlProps/ctrlProp176.xml"/><Relationship Id="rId304" Type="http://schemas.openxmlformats.org/officeDocument/2006/relationships/ctrlProp" Target="../ctrlProps/ctrlProp190.xml"/><Relationship Id="rId388" Type="http://schemas.openxmlformats.org/officeDocument/2006/relationships/ctrlProp" Target="../ctrlProps/ctrlProp274.xml"/><Relationship Id="rId511" Type="http://schemas.openxmlformats.org/officeDocument/2006/relationships/ctrlProp" Target="../ctrlProps/ctrlProp397.xml"/><Relationship Id="rId609" Type="http://schemas.openxmlformats.org/officeDocument/2006/relationships/ctrlProp" Target="../ctrlProps/ctrlProp495.xml"/><Relationship Id="rId85" Type="http://schemas.openxmlformats.org/officeDocument/2006/relationships/hyperlink" Target="base_code/document.GetDocuments.module.ts" TargetMode="External"/><Relationship Id="rId150" Type="http://schemas.openxmlformats.org/officeDocument/2006/relationships/ctrlProp" Target="../ctrlProps/ctrlProp36.xml"/><Relationship Id="rId595" Type="http://schemas.openxmlformats.org/officeDocument/2006/relationships/ctrlProp" Target="../ctrlProps/ctrlProp481.xml"/><Relationship Id="rId248" Type="http://schemas.openxmlformats.org/officeDocument/2006/relationships/ctrlProp" Target="../ctrlProps/ctrlProp134.xml"/><Relationship Id="rId455" Type="http://schemas.openxmlformats.org/officeDocument/2006/relationships/ctrlProp" Target="../ctrlProps/ctrlProp341.xml"/><Relationship Id="rId12" Type="http://schemas.openxmlformats.org/officeDocument/2006/relationships/hyperlink" Target="base_code/questionFolder.DeleteQuestionFolder.controller.ts" TargetMode="External"/><Relationship Id="rId108" Type="http://schemas.openxmlformats.org/officeDocument/2006/relationships/printerSettings" Target="../printerSettings/printerSettings1.bin"/><Relationship Id="rId315" Type="http://schemas.openxmlformats.org/officeDocument/2006/relationships/ctrlProp" Target="../ctrlProps/ctrlProp201.xml"/><Relationship Id="rId522" Type="http://schemas.openxmlformats.org/officeDocument/2006/relationships/ctrlProp" Target="../ctrlProps/ctrlProp408.xml"/><Relationship Id="rId96" Type="http://schemas.openxmlformats.org/officeDocument/2006/relationships/hyperlink" Target="base_code/recruit.GetInterviewQuestions.module.ts" TargetMode="External"/><Relationship Id="rId161" Type="http://schemas.openxmlformats.org/officeDocument/2006/relationships/ctrlProp" Target="../ctrlProps/ctrlProp47.xml"/><Relationship Id="rId399" Type="http://schemas.openxmlformats.org/officeDocument/2006/relationships/ctrlProp" Target="../ctrlProps/ctrlProp285.xml"/><Relationship Id="rId259" Type="http://schemas.openxmlformats.org/officeDocument/2006/relationships/ctrlProp" Target="../ctrlProps/ctrlProp145.xml"/><Relationship Id="rId466" Type="http://schemas.openxmlformats.org/officeDocument/2006/relationships/ctrlProp" Target="../ctrlProps/ctrlProp352.xml"/><Relationship Id="rId23" Type="http://schemas.openxmlformats.org/officeDocument/2006/relationships/hyperlink" Target="base_code/question.GetQuestion.module.ts" TargetMode="External"/><Relationship Id="rId119" Type="http://schemas.openxmlformats.org/officeDocument/2006/relationships/ctrlProp" Target="../ctrlProps/ctrlProp5.xml"/><Relationship Id="rId326" Type="http://schemas.openxmlformats.org/officeDocument/2006/relationships/ctrlProp" Target="../ctrlProps/ctrlProp212.xml"/><Relationship Id="rId533" Type="http://schemas.openxmlformats.org/officeDocument/2006/relationships/ctrlProp" Target="../ctrlProps/ctrlProp419.xml"/><Relationship Id="rId172" Type="http://schemas.openxmlformats.org/officeDocument/2006/relationships/ctrlProp" Target="../ctrlProps/ctrlProp58.xml"/><Relationship Id="rId477" Type="http://schemas.openxmlformats.org/officeDocument/2006/relationships/ctrlProp" Target="../ctrlProps/ctrlProp363.xml"/><Relationship Id="rId600" Type="http://schemas.openxmlformats.org/officeDocument/2006/relationships/ctrlProp" Target="../ctrlProps/ctrlProp486.xml"/><Relationship Id="rId337" Type="http://schemas.openxmlformats.org/officeDocument/2006/relationships/ctrlProp" Target="../ctrlProps/ctrlProp223.xml"/><Relationship Id="rId34" Type="http://schemas.openxmlformats.org/officeDocument/2006/relationships/hyperlink" Target="base_code/company.SaveCompany.controller.ts" TargetMode="External"/><Relationship Id="rId544" Type="http://schemas.openxmlformats.org/officeDocument/2006/relationships/ctrlProp" Target="../ctrlProps/ctrlProp430.xml"/><Relationship Id="rId183" Type="http://schemas.openxmlformats.org/officeDocument/2006/relationships/ctrlProp" Target="../ctrlProps/ctrlProp69.xml"/><Relationship Id="rId390" Type="http://schemas.openxmlformats.org/officeDocument/2006/relationships/ctrlProp" Target="../ctrlProps/ctrlProp276.xml"/><Relationship Id="rId404" Type="http://schemas.openxmlformats.org/officeDocument/2006/relationships/ctrlProp" Target="../ctrlProps/ctrlProp290.xml"/><Relationship Id="rId611" Type="http://schemas.openxmlformats.org/officeDocument/2006/relationships/ctrlProp" Target="../ctrlProps/ctrlProp497.xml"/><Relationship Id="rId250" Type="http://schemas.openxmlformats.org/officeDocument/2006/relationships/ctrlProp" Target="../ctrlProps/ctrlProp136.xml"/><Relationship Id="rId488" Type="http://schemas.openxmlformats.org/officeDocument/2006/relationships/ctrlProp" Target="../ctrlProps/ctrlProp374.xml"/><Relationship Id="rId45" Type="http://schemas.openxmlformats.org/officeDocument/2006/relationships/hyperlink" Target="base_code/company.CreateCompany.module.ts" TargetMode="External"/><Relationship Id="rId110" Type="http://schemas.openxmlformats.org/officeDocument/2006/relationships/vmlDrawing" Target="../drawings/vmlDrawing1.vml"/><Relationship Id="rId348" Type="http://schemas.openxmlformats.org/officeDocument/2006/relationships/ctrlProp" Target="../ctrlProps/ctrlProp234.xml"/><Relationship Id="rId555" Type="http://schemas.openxmlformats.org/officeDocument/2006/relationships/ctrlProp" Target="../ctrlProps/ctrlProp441.xml"/><Relationship Id="rId194" Type="http://schemas.openxmlformats.org/officeDocument/2006/relationships/ctrlProp" Target="../ctrlProps/ctrlProp80.xml"/><Relationship Id="rId208" Type="http://schemas.openxmlformats.org/officeDocument/2006/relationships/ctrlProp" Target="../ctrlProps/ctrlProp94.xml"/><Relationship Id="rId415" Type="http://schemas.openxmlformats.org/officeDocument/2006/relationships/ctrlProp" Target="../ctrlProps/ctrlProp301.xml"/><Relationship Id="rId622" Type="http://schemas.openxmlformats.org/officeDocument/2006/relationships/ctrlProp" Target="../ctrlProps/ctrlProp508.xml"/><Relationship Id="rId261" Type="http://schemas.openxmlformats.org/officeDocument/2006/relationships/ctrlProp" Target="../ctrlProps/ctrlProp147.xml"/><Relationship Id="rId499" Type="http://schemas.openxmlformats.org/officeDocument/2006/relationships/ctrlProp" Target="../ctrlProps/ctrlProp385.xml"/><Relationship Id="rId56" Type="http://schemas.openxmlformats.org/officeDocument/2006/relationships/hyperlink" Target="../gasan2020/base_code/member.UpdatePasswordForRequest.controller.ts" TargetMode="External"/><Relationship Id="rId359" Type="http://schemas.openxmlformats.org/officeDocument/2006/relationships/ctrlProp" Target="../ctrlProps/ctrlProp245.xml"/><Relationship Id="rId566" Type="http://schemas.openxmlformats.org/officeDocument/2006/relationships/ctrlProp" Target="../ctrlProps/ctrlProp452.xml"/><Relationship Id="rId121" Type="http://schemas.openxmlformats.org/officeDocument/2006/relationships/ctrlProp" Target="../ctrlProps/ctrlProp7.xml"/><Relationship Id="rId219" Type="http://schemas.openxmlformats.org/officeDocument/2006/relationships/ctrlProp" Target="../ctrlProps/ctrlProp105.xml"/><Relationship Id="rId426" Type="http://schemas.openxmlformats.org/officeDocument/2006/relationships/ctrlProp" Target="../ctrlProps/ctrlProp312.xml"/><Relationship Id="rId67" Type="http://schemas.openxmlformats.org/officeDocument/2006/relationships/hyperlink" Target="../gasan2020/base_code/member.CheckUserEmail.module.ts" TargetMode="External"/><Relationship Id="rId272" Type="http://schemas.openxmlformats.org/officeDocument/2006/relationships/ctrlProp" Target="../ctrlProps/ctrlProp158.xml"/><Relationship Id="rId577" Type="http://schemas.openxmlformats.org/officeDocument/2006/relationships/ctrlProp" Target="../ctrlProps/ctrlProp463.xml"/><Relationship Id="rId132" Type="http://schemas.openxmlformats.org/officeDocument/2006/relationships/ctrlProp" Target="../ctrlProps/ctrlProp18.xml"/><Relationship Id="rId437" Type="http://schemas.openxmlformats.org/officeDocument/2006/relationships/ctrlProp" Target="../ctrlProps/ctrlProp323.xml"/><Relationship Id="rId283" Type="http://schemas.openxmlformats.org/officeDocument/2006/relationships/ctrlProp" Target="../ctrlProps/ctrlProp169.xml"/><Relationship Id="rId490" Type="http://schemas.openxmlformats.org/officeDocument/2006/relationships/ctrlProp" Target="../ctrlProps/ctrlProp376.xml"/><Relationship Id="rId504" Type="http://schemas.openxmlformats.org/officeDocument/2006/relationships/ctrlProp" Target="../ctrlProps/ctrlProp390.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DFA99-6818-4530-96C0-A62227EF1FA9}">
  <sheetPr codeName="Sheet1"/>
  <dimension ref="A1:XFC143"/>
  <sheetViews>
    <sheetView topLeftCell="K1" zoomScale="70" zoomScaleNormal="70" workbookViewId="0">
      <pane ySplit="2" topLeftCell="A3" activePane="bottomLeft" state="frozen"/>
      <selection activeCell="Z24" sqref="Z24:Z25"/>
      <selection pane="bottomLeft" activeCell="U16" sqref="U16"/>
    </sheetView>
  </sheetViews>
  <sheetFormatPr defaultColWidth="8.796875" defaultRowHeight="13.2" outlineLevelRow="1" outlineLevelCol="1" x14ac:dyDescent="0.4"/>
  <cols>
    <col min="1" max="1" width="5.69921875" style="14" customWidth="1"/>
    <col min="2" max="2" width="3.5" style="14" hidden="1" customWidth="1"/>
    <col min="3" max="3" width="5.296875" style="14" customWidth="1"/>
    <col min="4" max="4" width="5.19921875" style="14" customWidth="1"/>
    <col min="5" max="5" width="11.19921875" style="14" hidden="1" customWidth="1" outlineLevel="1"/>
    <col min="6" max="6" width="13.69921875" style="14" hidden="1" customWidth="1" outlineLevel="1"/>
    <col min="7" max="7" width="18.8984375" style="14" hidden="1" customWidth="1" outlineLevel="1"/>
    <col min="8" max="8" width="7.296875" style="167" hidden="1" customWidth="1" outlineLevel="1"/>
    <col min="9" max="9" width="5.796875" style="167" hidden="1" customWidth="1" outlineLevel="1"/>
    <col min="10" max="10" width="13.09765625" style="225" hidden="1" customWidth="1" outlineLevel="1"/>
    <col min="11" max="11" width="10.09765625" style="225" customWidth="1" collapsed="1"/>
    <col min="12" max="12" width="12.09765625" style="19" customWidth="1"/>
    <col min="13" max="13" width="16.296875" style="19" hidden="1" customWidth="1" outlineLevel="1"/>
    <col min="14" max="14" width="15" style="19" hidden="1" customWidth="1" outlineLevel="1"/>
    <col min="15" max="15" width="16.296875" style="19" hidden="1" customWidth="1" outlineLevel="1"/>
    <col min="16" max="16" width="6.296875" style="19" hidden="1" customWidth="1" outlineLevel="1"/>
    <col min="17" max="17" width="5.296875" style="167" customWidth="1" collapsed="1"/>
    <col min="18" max="18" width="21.8984375" style="19" customWidth="1" collapsed="1"/>
    <col min="19" max="19" width="6.5" style="167" customWidth="1" outlineLevel="1"/>
    <col min="20" max="20" width="6.69921875" style="167" customWidth="1" outlineLevel="1"/>
    <col min="21" max="21" width="19.09765625" style="19" customWidth="1" outlineLevel="1"/>
    <col min="22" max="22" width="36.296875" style="19" customWidth="1"/>
    <col min="23" max="23" width="23.59765625" style="19" customWidth="1" outlineLevel="1"/>
    <col min="24" max="24" width="21.69921875" style="19" customWidth="1" outlineLevel="1"/>
    <col min="25" max="25" width="27.796875" style="19" customWidth="1"/>
    <col min="26" max="26" width="14.59765625" style="226" customWidth="1"/>
    <col min="27" max="27" width="7.69921875" style="167" customWidth="1"/>
    <col min="28" max="28" width="8.69921875" style="167" customWidth="1"/>
    <col min="29" max="29" width="7.296875" style="171" customWidth="1"/>
    <col min="30" max="30" width="13.09765625" style="227" customWidth="1"/>
    <col min="31" max="31" width="12.59765625" style="19" customWidth="1"/>
    <col min="32" max="32" width="32.5" style="14" hidden="1" customWidth="1" outlineLevel="1"/>
    <col min="33" max="33" width="22.59765625" style="14" hidden="1" customWidth="1" outlineLevel="1"/>
    <col min="34" max="34" width="9.5" style="171" hidden="1" customWidth="1" outlineLevel="1"/>
    <col min="35" max="35" width="13.69921875" style="167" hidden="1" customWidth="1" outlineLevel="1"/>
    <col min="36" max="36" width="23" style="167" customWidth="1" collapsed="1"/>
    <col min="37" max="37" width="13.796875" style="14" customWidth="1"/>
    <col min="38" max="38" width="5.5" style="19" customWidth="1"/>
    <col min="39" max="39" width="6.3984375" style="19" customWidth="1"/>
    <col min="40" max="40" width="11.3984375" style="14" customWidth="1"/>
    <col min="41" max="41" width="6.69921875" style="19" customWidth="1"/>
    <col min="42" max="42" width="11.796875" style="167" customWidth="1"/>
    <col min="43" max="43" width="15.19921875" style="14" customWidth="1"/>
    <col min="44" max="44" width="21" style="14" customWidth="1"/>
    <col min="45" max="45" width="9.5" style="167" customWidth="1"/>
    <col min="46" max="46" width="13.69921875" style="19" customWidth="1"/>
    <col min="47" max="47" width="13.796875" style="19" customWidth="1"/>
    <col min="48" max="48" width="20.59765625" style="167" customWidth="1"/>
    <col min="49" max="49" width="8.59765625" style="14" customWidth="1"/>
    <col min="50" max="50" width="8.796875" style="14"/>
    <col min="51" max="51" width="6.3984375" style="14" customWidth="1"/>
    <col min="52" max="52" width="107.3984375" style="14" customWidth="1"/>
    <col min="53" max="16384" width="8.796875" style="14"/>
  </cols>
  <sheetData>
    <row r="1" spans="1:52" ht="46.8" customHeight="1" x14ac:dyDescent="0.3">
      <c r="A1" s="14">
        <v>39973</v>
      </c>
      <c r="C1" s="169"/>
      <c r="J1" s="167"/>
      <c r="K1" s="167"/>
      <c r="R1" s="170"/>
      <c r="W1" s="172"/>
      <c r="X1" s="173"/>
      <c r="Y1" s="49" t="s">
        <v>568</v>
      </c>
      <c r="Z1" s="48"/>
      <c r="AA1" s="48"/>
      <c r="AB1" s="48"/>
      <c r="AC1" s="100"/>
      <c r="AD1" s="100"/>
      <c r="AE1" s="234"/>
      <c r="AF1" s="174"/>
      <c r="AG1" s="174"/>
      <c r="AH1" s="653"/>
      <c r="AI1" s="653"/>
      <c r="AP1" s="175"/>
    </row>
    <row r="2" spans="1:52" ht="26.4" x14ac:dyDescent="0.4">
      <c r="B2" s="33" t="s">
        <v>160</v>
      </c>
      <c r="C2" s="33"/>
      <c r="D2" s="33" t="s">
        <v>3</v>
      </c>
      <c r="E2" s="33" t="s">
        <v>4</v>
      </c>
      <c r="F2" s="33" t="s">
        <v>5</v>
      </c>
      <c r="G2" s="33" t="s">
        <v>0</v>
      </c>
      <c r="H2" s="33" t="s">
        <v>1</v>
      </c>
      <c r="I2" s="33" t="s">
        <v>2</v>
      </c>
      <c r="J2" s="33" t="s">
        <v>456</v>
      </c>
      <c r="K2" s="33" t="s">
        <v>196</v>
      </c>
      <c r="L2" s="33" t="s">
        <v>288</v>
      </c>
      <c r="M2" s="33" t="s">
        <v>318</v>
      </c>
      <c r="N2" s="176" t="s">
        <v>319</v>
      </c>
      <c r="O2" s="33" t="s">
        <v>391</v>
      </c>
      <c r="P2" s="11" t="s">
        <v>188</v>
      </c>
      <c r="Q2" s="11" t="s">
        <v>607</v>
      </c>
      <c r="R2" s="33" t="s">
        <v>303</v>
      </c>
      <c r="S2" s="33" t="s">
        <v>326</v>
      </c>
      <c r="T2" s="11" t="s">
        <v>606</v>
      </c>
      <c r="U2" s="33" t="s">
        <v>321</v>
      </c>
      <c r="V2" s="33" t="s">
        <v>325</v>
      </c>
      <c r="W2" s="11" t="s">
        <v>392</v>
      </c>
      <c r="X2" s="11" t="s">
        <v>393</v>
      </c>
      <c r="Y2" s="33" t="s">
        <v>185</v>
      </c>
      <c r="Z2" s="178" t="s">
        <v>497</v>
      </c>
      <c r="AA2" s="33" t="s">
        <v>186</v>
      </c>
      <c r="AB2" s="176" t="s">
        <v>610</v>
      </c>
      <c r="AC2" s="177" t="s">
        <v>172</v>
      </c>
      <c r="AD2" s="178" t="s">
        <v>587</v>
      </c>
      <c r="AE2" s="176" t="s">
        <v>557</v>
      </c>
      <c r="AF2" s="176" t="s">
        <v>593</v>
      </c>
      <c r="AG2" s="176" t="s">
        <v>637</v>
      </c>
      <c r="AH2" s="176"/>
      <c r="AI2" s="176"/>
      <c r="AJ2" s="179" t="s">
        <v>505</v>
      </c>
      <c r="AK2" s="176" t="s">
        <v>608</v>
      </c>
      <c r="AL2" s="11" t="s">
        <v>504</v>
      </c>
      <c r="AM2" s="11" t="s">
        <v>499</v>
      </c>
      <c r="AN2" s="176" t="s">
        <v>609</v>
      </c>
      <c r="AO2" s="33" t="s">
        <v>161</v>
      </c>
      <c r="AP2" s="176" t="s">
        <v>615</v>
      </c>
      <c r="AQ2" s="176" t="s">
        <v>616</v>
      </c>
      <c r="AR2" s="176" t="s">
        <v>658</v>
      </c>
      <c r="AS2" s="33"/>
      <c r="AT2" s="33"/>
      <c r="AU2" s="33"/>
      <c r="AV2" s="33"/>
    </row>
    <row r="3" spans="1:52" ht="24.6" customHeight="1" x14ac:dyDescent="0.4">
      <c r="B3" s="6">
        <v>4</v>
      </c>
      <c r="C3" s="6">
        <v>1</v>
      </c>
      <c r="D3" s="47" t="s">
        <v>74</v>
      </c>
      <c r="E3" s="47" t="s">
        <v>77</v>
      </c>
      <c r="F3" s="47"/>
      <c r="G3" s="47" t="s">
        <v>75</v>
      </c>
      <c r="H3" s="47" t="s">
        <v>50</v>
      </c>
      <c r="I3" s="47"/>
      <c r="J3" s="33" t="s">
        <v>305</v>
      </c>
      <c r="K3" s="627" t="s">
        <v>495</v>
      </c>
      <c r="L3" s="678" t="s">
        <v>399</v>
      </c>
      <c r="M3" s="28" t="str" cm="1">
        <f t="array" ref="M3">ToPascal($J3,"","") &amp;"Contoller.ts"</f>
        <v>MemberContoller.ts</v>
      </c>
      <c r="N3" s="28" t="str" cm="1">
        <f t="array" ref="N3">ToCamel($J3,"","")</f>
        <v>member</v>
      </c>
      <c r="O3" s="28" t="str" cm="1">
        <f t="array" ref="O3">ToCamel($J3,"","") &amp;"Repo.ts"</f>
        <v>memberRepo.ts</v>
      </c>
      <c r="P3" s="18" t="s">
        <v>170</v>
      </c>
      <c r="Q3" s="16"/>
      <c r="R3" s="12" t="s">
        <v>207</v>
      </c>
      <c r="S3" s="16" t="s">
        <v>169</v>
      </c>
      <c r="T3" s="16"/>
      <c r="U3" s="18" t="s">
        <v>398</v>
      </c>
      <c r="V3" s="18" t="str" cm="1">
        <f t="array" ref="V3">S3&amp;IF(ISBLANK(S3),ToCamel($U3,"",""),ToPascal($U3,"",""))</f>
        <v>getUserDetail</v>
      </c>
      <c r="W3" s="18" t="str" cm="1">
        <f t="array" ref="W3">IF(AB3="post","I" &amp;ToPascal(V3,"","")&amp;"Req","")</f>
        <v/>
      </c>
      <c r="X3" s="18" t="str" cm="1">
        <f t="array" ref="X3">"I" &amp;ToPascal(V3,"","")&amp;"Res"</f>
        <v>IGetUserDetailRes</v>
      </c>
      <c r="Y3" s="12" t="s">
        <v>493</v>
      </c>
      <c r="Z3" s="140"/>
      <c r="AA3" s="47" t="s">
        <v>165</v>
      </c>
      <c r="AB3" s="47" t="s">
        <v>169</v>
      </c>
      <c r="AC3" s="104" t="s">
        <v>199</v>
      </c>
      <c r="AD3" s="101" t="s">
        <v>589</v>
      </c>
      <c r="AE3" s="315"/>
      <c r="AF3" s="662" t="s">
        <v>639</v>
      </c>
      <c r="AG3" s="8"/>
      <c r="AH3" s="180"/>
      <c r="AI3" s="180"/>
      <c r="AJ3" s="182" t="s">
        <v>35</v>
      </c>
      <c r="AK3" s="182"/>
      <c r="AL3" s="41" t="s">
        <v>807</v>
      </c>
      <c r="AM3" s="41" t="s">
        <v>806</v>
      </c>
      <c r="AN3" s="122" t="s">
        <v>500</v>
      </c>
      <c r="AO3" s="2" t="s">
        <v>21</v>
      </c>
      <c r="AP3" s="121"/>
      <c r="AQ3" s="121"/>
      <c r="AR3" s="122"/>
      <c r="AS3" s="6"/>
      <c r="AT3" s="7"/>
      <c r="AU3" s="7"/>
      <c r="AV3" s="184" t="s">
        <v>500</v>
      </c>
    </row>
    <row r="4" spans="1:52" ht="22.2" customHeight="1" x14ac:dyDescent="0.4">
      <c r="B4" s="6">
        <v>4</v>
      </c>
      <c r="C4" s="6">
        <v>2</v>
      </c>
      <c r="D4" s="17"/>
      <c r="E4" s="17"/>
      <c r="F4" s="17"/>
      <c r="G4" s="17"/>
      <c r="H4" s="17"/>
      <c r="I4" s="17"/>
      <c r="J4" s="124" t="s">
        <v>305</v>
      </c>
      <c r="K4" s="621"/>
      <c r="L4" s="673"/>
      <c r="M4" s="29"/>
      <c r="N4" s="28" t="str" cm="1">
        <f t="array" ref="N4">ToCamel($J4,"","")</f>
        <v>member</v>
      </c>
      <c r="O4" s="29"/>
      <c r="P4" s="18" t="s">
        <v>174</v>
      </c>
      <c r="Q4" s="16" t="s">
        <v>395</v>
      </c>
      <c r="R4" s="97" t="s">
        <v>208</v>
      </c>
      <c r="S4" s="16" t="s">
        <v>169</v>
      </c>
      <c r="T4" s="16" t="s">
        <v>396</v>
      </c>
      <c r="U4" s="18" t="s">
        <v>397</v>
      </c>
      <c r="V4" s="18" t="str" cm="1">
        <f t="array" ref="V4">S4&amp;IF(ISBLANK(S4),ToCamel($U4,"",""),ToPascal($U4,"",""))</f>
        <v>getUsers</v>
      </c>
      <c r="W4" s="18" t="str" cm="1">
        <f t="array" ref="W4">IF(AB4="post","I" &amp;ToPascal(V4,"","")&amp;"Req","")</f>
        <v/>
      </c>
      <c r="X4" s="18" t="str" cm="1">
        <f t="array" ref="X4">"I" &amp;ToPascal(V4,"","")&amp;"Res"</f>
        <v>IGetUsersRes</v>
      </c>
      <c r="Y4" s="12" t="s">
        <v>418</v>
      </c>
      <c r="Z4" s="36"/>
      <c r="AA4" s="47" t="s">
        <v>165</v>
      </c>
      <c r="AB4" s="47" t="s">
        <v>169</v>
      </c>
      <c r="AC4" s="104" t="s">
        <v>199</v>
      </c>
      <c r="AD4" s="102"/>
      <c r="AE4" s="315"/>
      <c r="AF4" s="663"/>
      <c r="AG4" s="8"/>
      <c r="AH4" s="84"/>
      <c r="AI4" s="6"/>
      <c r="AJ4" s="182"/>
      <c r="AK4" s="182"/>
      <c r="AL4" s="6"/>
      <c r="AM4" s="58"/>
      <c r="AN4" s="122" t="s">
        <v>500</v>
      </c>
      <c r="AO4" s="2" t="s">
        <v>35</v>
      </c>
      <c r="AP4" s="121"/>
      <c r="AQ4" s="121"/>
      <c r="AR4" s="122"/>
      <c r="AS4" s="6"/>
      <c r="AT4" s="7" t="s">
        <v>25</v>
      </c>
      <c r="AU4" s="7" t="s">
        <v>31</v>
      </c>
      <c r="AV4" s="182"/>
    </row>
    <row r="5" spans="1:52" ht="24.6" customHeight="1" x14ac:dyDescent="0.4">
      <c r="B5" s="6">
        <v>1</v>
      </c>
      <c r="C5" s="6">
        <v>3</v>
      </c>
      <c r="D5" s="47" t="s">
        <v>74</v>
      </c>
      <c r="E5" s="47" t="s">
        <v>22</v>
      </c>
      <c r="F5" s="47"/>
      <c r="G5" s="47" t="s">
        <v>28</v>
      </c>
      <c r="H5" s="47"/>
      <c r="I5" s="47"/>
      <c r="J5" s="124" t="s">
        <v>305</v>
      </c>
      <c r="K5" s="621"/>
      <c r="L5" s="673"/>
      <c r="M5" s="29"/>
      <c r="N5" s="28" t="str" cm="1">
        <f t="array" ref="N5">ToCamel($J5,"","")</f>
        <v>member</v>
      </c>
      <c r="O5" s="29"/>
      <c r="P5" s="18" t="s">
        <v>162</v>
      </c>
      <c r="Q5" s="16"/>
      <c r="R5" s="12" t="s">
        <v>211</v>
      </c>
      <c r="S5" s="16" t="s">
        <v>327</v>
      </c>
      <c r="T5" s="16"/>
      <c r="U5" s="18" t="s">
        <v>328</v>
      </c>
      <c r="V5" s="18" t="str" cm="1">
        <f t="array" ref="V5">S5&amp;IF(ISBLANK(S5),ToCamel($U5,"",""),ToPascal($U5,"",""))</f>
        <v>checkUserEmail</v>
      </c>
      <c r="W5" s="18" t="str" cm="1">
        <f t="array" ref="W5">IF(AB5="post","I" &amp;ToPascal(V5,"","")&amp;"Req","")</f>
        <v>ICheckUserEmailReq</v>
      </c>
      <c r="X5" s="18" t="str" cm="1">
        <f t="array" ref="X5">"I" &amp;ToPascal(V5,"","")&amp;"Res"</f>
        <v>ICheckUserEmailRes</v>
      </c>
      <c r="Y5" s="12" t="s">
        <v>175</v>
      </c>
      <c r="Z5" s="140" t="s">
        <v>477</v>
      </c>
      <c r="AA5" s="47" t="s">
        <v>165</v>
      </c>
      <c r="AB5" s="47" t="s">
        <v>168</v>
      </c>
      <c r="AC5" s="104" t="s">
        <v>35</v>
      </c>
      <c r="AD5" s="101" t="s">
        <v>506</v>
      </c>
      <c r="AE5" s="315"/>
      <c r="AF5" s="664"/>
      <c r="AG5" s="8"/>
      <c r="AH5" s="180"/>
      <c r="AI5" s="180"/>
      <c r="AJ5" s="182" t="s">
        <v>35</v>
      </c>
      <c r="AK5" s="182"/>
      <c r="AL5" s="41" t="s">
        <v>809</v>
      </c>
      <c r="AM5" s="41" t="s">
        <v>808</v>
      </c>
      <c r="AN5" s="122" t="s">
        <v>500</v>
      </c>
      <c r="AO5" s="2" t="s">
        <v>6</v>
      </c>
      <c r="AP5" s="121"/>
      <c r="AQ5" s="121"/>
      <c r="AR5" s="122"/>
      <c r="AS5" s="6"/>
      <c r="AT5" s="7"/>
      <c r="AU5" s="7"/>
      <c r="AV5" s="184" t="s">
        <v>500</v>
      </c>
    </row>
    <row r="6" spans="1:52" ht="24.6" customHeight="1" x14ac:dyDescent="0.4">
      <c r="B6" s="6">
        <v>2</v>
      </c>
      <c r="C6" s="6">
        <v>4</v>
      </c>
      <c r="D6" s="47" t="s">
        <v>74</v>
      </c>
      <c r="E6" s="47" t="s">
        <v>22</v>
      </c>
      <c r="F6" s="47"/>
      <c r="G6" s="47" t="s">
        <v>26</v>
      </c>
      <c r="H6" s="47"/>
      <c r="I6" s="47"/>
      <c r="J6" s="124" t="s">
        <v>305</v>
      </c>
      <c r="K6" s="621"/>
      <c r="L6" s="673"/>
      <c r="M6" s="29"/>
      <c r="N6" s="28" t="str" cm="1">
        <f t="array" ref="N6">ToCamel($J6,"","")</f>
        <v>member</v>
      </c>
      <c r="O6" s="29"/>
      <c r="P6" s="18" t="s">
        <v>190</v>
      </c>
      <c r="Q6" s="16"/>
      <c r="R6" s="12" t="s">
        <v>209</v>
      </c>
      <c r="S6" s="16" t="s">
        <v>329</v>
      </c>
      <c r="T6" s="16"/>
      <c r="U6" s="18" t="s">
        <v>317</v>
      </c>
      <c r="V6" s="18" t="str" cm="1">
        <f t="array" ref="V6">S6&amp;IF(ISBLANK(S6),ToCamel($U6,"",""),ToPascal($U6,"",""))</f>
        <v>createUser</v>
      </c>
      <c r="W6" s="18" t="str" cm="1">
        <f t="array" ref="W6">IF(AB6="post","I" &amp;ToPascal(V6,"","")&amp;"Req","")</f>
        <v>ICreateUserReq</v>
      </c>
      <c r="X6" s="18" t="str" cm="1">
        <f t="array" ref="X6">"I" &amp;ToPascal(V6,"","")&amp;"Res"</f>
        <v>ICreateUserRes</v>
      </c>
      <c r="Y6" s="12" t="s">
        <v>176</v>
      </c>
      <c r="Z6" s="140" t="s">
        <v>501</v>
      </c>
      <c r="AA6" s="47" t="s">
        <v>191</v>
      </c>
      <c r="AB6" s="47" t="s">
        <v>168</v>
      </c>
      <c r="AC6" s="104" t="s">
        <v>35</v>
      </c>
      <c r="AD6" s="101" t="s">
        <v>498</v>
      </c>
      <c r="AE6" s="315"/>
      <c r="AF6" s="664"/>
      <c r="AG6" s="8"/>
      <c r="AH6" s="180"/>
      <c r="AI6" s="180"/>
      <c r="AJ6" s="182" t="s">
        <v>35</v>
      </c>
      <c r="AK6" s="182"/>
      <c r="AL6" s="41" t="s">
        <v>811</v>
      </c>
      <c r="AM6" s="41" t="s">
        <v>810</v>
      </c>
      <c r="AN6" s="122" t="s">
        <v>500</v>
      </c>
      <c r="AO6" s="2" t="s">
        <v>24</v>
      </c>
      <c r="AP6" s="121"/>
      <c r="AQ6" s="121" t="s">
        <v>643</v>
      </c>
      <c r="AR6" s="122"/>
      <c r="AS6" s="6"/>
      <c r="AT6" s="7"/>
      <c r="AU6" s="7"/>
      <c r="AV6" s="184" t="s">
        <v>500</v>
      </c>
      <c r="AW6" s="40"/>
      <c r="AZ6" s="15" t="s">
        <v>192</v>
      </c>
    </row>
    <row r="7" spans="1:52" ht="24.6" customHeight="1" x14ac:dyDescent="0.4">
      <c r="B7" s="6">
        <v>4</v>
      </c>
      <c r="C7" s="6">
        <v>5</v>
      </c>
      <c r="D7" s="47" t="s">
        <v>74</v>
      </c>
      <c r="E7" s="47" t="s">
        <v>22</v>
      </c>
      <c r="F7" s="47"/>
      <c r="G7" s="47" t="s">
        <v>23</v>
      </c>
      <c r="H7" s="47"/>
      <c r="I7" s="47"/>
      <c r="J7" s="124" t="s">
        <v>305</v>
      </c>
      <c r="K7" s="621"/>
      <c r="L7" s="673"/>
      <c r="M7" s="138"/>
      <c r="N7" s="28" t="str" cm="1">
        <f t="array" ref="N7">ToCamel($J7,"","")</f>
        <v>member</v>
      </c>
      <c r="O7" s="138"/>
      <c r="P7" s="128" t="s">
        <v>171</v>
      </c>
      <c r="R7" s="12" t="s">
        <v>212</v>
      </c>
      <c r="S7" s="130" t="s">
        <v>169</v>
      </c>
      <c r="T7" s="130"/>
      <c r="U7" s="128" t="s">
        <v>330</v>
      </c>
      <c r="V7" s="128" t="str" cm="1">
        <f t="array" ref="V7">S7&amp;IF(ISBLANK(S7),ToCamel($U7,"",""),ToPascal($U7,"",""))</f>
        <v>getToken</v>
      </c>
      <c r="W7" s="128" t="str" cm="1">
        <f t="array" ref="W7">IF(AB7="post","I" &amp;ToPascal(V7,"","")&amp;"Req","")</f>
        <v>IGetTokenReq</v>
      </c>
      <c r="X7" s="128" t="str" cm="1">
        <f t="array" ref="X7">"I" &amp;ToPascal(V7,"","")&amp;"Res"</f>
        <v>IGetTokenRes</v>
      </c>
      <c r="Y7" s="128" t="s">
        <v>177</v>
      </c>
      <c r="Z7" s="145" t="s">
        <v>502</v>
      </c>
      <c r="AA7" s="130" t="s">
        <v>165</v>
      </c>
      <c r="AB7" s="130" t="s">
        <v>168</v>
      </c>
      <c r="AC7" s="104" t="s">
        <v>35</v>
      </c>
      <c r="AD7" s="38" t="s">
        <v>503</v>
      </c>
      <c r="AE7" s="315"/>
      <c r="AF7" s="664"/>
      <c r="AG7" s="8"/>
      <c r="AH7" s="180"/>
      <c r="AI7" s="180"/>
      <c r="AJ7" s="182" t="s">
        <v>35</v>
      </c>
      <c r="AK7" s="182"/>
      <c r="AL7" s="41" t="s">
        <v>813</v>
      </c>
      <c r="AM7" s="41" t="s">
        <v>812</v>
      </c>
      <c r="AN7" s="122" t="s">
        <v>500</v>
      </c>
      <c r="AO7" s="2" t="s">
        <v>21</v>
      </c>
      <c r="AP7" s="121"/>
      <c r="AQ7" s="121"/>
      <c r="AR7" s="122"/>
      <c r="AS7" s="6"/>
      <c r="AT7" s="7"/>
      <c r="AU7" s="7"/>
      <c r="AV7" s="184" t="s">
        <v>500</v>
      </c>
    </row>
    <row r="8" spans="1:52" ht="24.6" customHeight="1" x14ac:dyDescent="0.4">
      <c r="B8" s="6" t="s">
        <v>193</v>
      </c>
      <c r="C8" s="6">
        <v>7</v>
      </c>
      <c r="D8" s="47" t="s">
        <v>74</v>
      </c>
      <c r="E8" s="47" t="s">
        <v>22</v>
      </c>
      <c r="F8" s="47"/>
      <c r="G8" s="47" t="s">
        <v>157</v>
      </c>
      <c r="H8" s="47"/>
      <c r="I8" s="47"/>
      <c r="J8" s="124" t="s">
        <v>305</v>
      </c>
      <c r="K8" s="621"/>
      <c r="L8" s="673"/>
      <c r="M8" s="29"/>
      <c r="N8" s="28" t="str" cm="1">
        <f t="array" ref="N8">ToCamel($J8,"","")</f>
        <v>member</v>
      </c>
      <c r="O8" s="29"/>
      <c r="P8" s="18" t="s">
        <v>194</v>
      </c>
      <c r="Q8" s="130" t="s">
        <v>611</v>
      </c>
      <c r="R8" s="12" t="s">
        <v>213</v>
      </c>
      <c r="S8" s="16"/>
      <c r="T8" s="16"/>
      <c r="U8" s="18" t="s">
        <v>322</v>
      </c>
      <c r="V8" s="18" t="str" cm="1">
        <f t="array" ref="V8">S8&amp;IF(ISBLANK(S8),ToCamel($U8,"",""),ToPascal($U8,"",""))</f>
        <v>logout</v>
      </c>
      <c r="W8" s="18" t="str" cm="1">
        <f t="array" ref="W8">IF(AB8="post","I" &amp;ToPascal(V8,"","")&amp;"Req","")</f>
        <v/>
      </c>
      <c r="X8" s="18" t="str" cm="1">
        <f t="array" ref="X8">"I" &amp;ToPascal(V8,"","")&amp;"Res"</f>
        <v>ILogoutRes</v>
      </c>
      <c r="Y8" s="12" t="s">
        <v>555</v>
      </c>
      <c r="Z8" s="36"/>
      <c r="AA8" s="47" t="s">
        <v>165</v>
      </c>
      <c r="AB8" s="47" t="s">
        <v>169</v>
      </c>
      <c r="AC8" s="104" t="s">
        <v>199</v>
      </c>
      <c r="AD8" s="102"/>
      <c r="AE8" s="315" t="s">
        <v>559</v>
      </c>
      <c r="AF8" s="664"/>
      <c r="AG8" s="8"/>
      <c r="AH8" s="180"/>
      <c r="AI8" s="180"/>
      <c r="AJ8" s="182" t="s">
        <v>35</v>
      </c>
      <c r="AK8" s="182"/>
      <c r="AL8" s="41" t="s">
        <v>815</v>
      </c>
      <c r="AM8" s="41" t="s">
        <v>814</v>
      </c>
      <c r="AN8" s="122" t="s">
        <v>500</v>
      </c>
      <c r="AO8" s="2" t="s">
        <v>35</v>
      </c>
      <c r="AP8" s="121"/>
      <c r="AQ8" s="121"/>
      <c r="AR8" s="122"/>
      <c r="AS8" s="6"/>
      <c r="AT8" s="7"/>
      <c r="AU8" s="7"/>
      <c r="AV8" s="184" t="s">
        <v>500</v>
      </c>
    </row>
    <row r="9" spans="1:52" ht="24.6" customHeight="1" x14ac:dyDescent="0.4">
      <c r="B9" s="6">
        <v>5</v>
      </c>
      <c r="C9" s="6">
        <v>8</v>
      </c>
      <c r="D9" s="47" t="s">
        <v>74</v>
      </c>
      <c r="E9" s="47" t="s">
        <v>22</v>
      </c>
      <c r="F9" s="47"/>
      <c r="G9" s="47" t="s">
        <v>86</v>
      </c>
      <c r="H9" s="47" t="s">
        <v>87</v>
      </c>
      <c r="I9" s="47" t="s">
        <v>88</v>
      </c>
      <c r="J9" s="124" t="s">
        <v>305</v>
      </c>
      <c r="K9" s="621"/>
      <c r="L9" s="673"/>
      <c r="M9" s="138"/>
      <c r="N9" s="28" t="str" cm="1">
        <f t="array" ref="N9">ToCamel($J9,"","")</f>
        <v>member</v>
      </c>
      <c r="O9" s="138"/>
      <c r="P9" s="128" t="s">
        <v>163</v>
      </c>
      <c r="Q9" s="130"/>
      <c r="R9" s="12" t="s">
        <v>214</v>
      </c>
      <c r="S9" s="130" t="s">
        <v>331</v>
      </c>
      <c r="T9" s="130"/>
      <c r="U9" s="128" t="s">
        <v>333</v>
      </c>
      <c r="V9" s="128" t="str" cm="1">
        <f t="array" ref="V9">S9&amp;IF(ISBLANK(S9),ToCamel($U9,"",""),ToPascal($U9,"",""))</f>
        <v>requestPassword</v>
      </c>
      <c r="W9" s="128" t="str" cm="1">
        <f t="array" ref="W9">IF(AB9="post","I" &amp;ToPascal(V9,"","")&amp;"Req","")</f>
        <v>IRequestPasswordReq</v>
      </c>
      <c r="X9" s="128" t="str" cm="1">
        <f t="array" ref="X9">"I" &amp;ToPascal(V9,"","")&amp;"Res"</f>
        <v>IRequestPasswordRes</v>
      </c>
      <c r="Y9" s="128" t="s">
        <v>178</v>
      </c>
      <c r="Z9" s="133" t="s">
        <v>644</v>
      </c>
      <c r="AA9" s="130" t="s">
        <v>165</v>
      </c>
      <c r="AB9" s="130" t="s">
        <v>168</v>
      </c>
      <c r="AC9" s="104" t="s">
        <v>500</v>
      </c>
      <c r="AD9" s="103" t="s">
        <v>646</v>
      </c>
      <c r="AE9" s="315" t="s">
        <v>558</v>
      </c>
      <c r="AF9" s="664"/>
      <c r="AG9" s="8"/>
      <c r="AH9" s="180"/>
      <c r="AI9" s="180"/>
      <c r="AJ9" s="182" t="s">
        <v>35</v>
      </c>
      <c r="AK9" s="182"/>
      <c r="AL9" s="242" t="s">
        <v>817</v>
      </c>
      <c r="AM9" s="41" t="s">
        <v>816</v>
      </c>
      <c r="AN9" s="122" t="s">
        <v>500</v>
      </c>
      <c r="AO9" s="2" t="s">
        <v>29</v>
      </c>
      <c r="AP9" s="121"/>
      <c r="AQ9" s="121" t="s">
        <v>642</v>
      </c>
      <c r="AR9" s="122"/>
      <c r="AS9" s="6"/>
      <c r="AT9" s="7"/>
      <c r="AU9" s="7"/>
      <c r="AV9" s="184" t="s">
        <v>500</v>
      </c>
    </row>
    <row r="10" spans="1:52" ht="24.6" customHeight="1" x14ac:dyDescent="0.4">
      <c r="B10" s="6">
        <v>6</v>
      </c>
      <c r="C10" s="6">
        <v>10</v>
      </c>
      <c r="D10" s="47" t="s">
        <v>74</v>
      </c>
      <c r="E10" s="47" t="s">
        <v>22</v>
      </c>
      <c r="F10" s="47"/>
      <c r="G10" s="47" t="s">
        <v>86</v>
      </c>
      <c r="H10" s="47" t="s">
        <v>87</v>
      </c>
      <c r="I10" s="47" t="s">
        <v>81</v>
      </c>
      <c r="J10" s="124" t="s">
        <v>305</v>
      </c>
      <c r="K10" s="621"/>
      <c r="L10" s="673"/>
      <c r="M10" s="138"/>
      <c r="N10" s="28" t="str" cm="1">
        <f t="array" ref="N10">ToCamel($J10,"","")</f>
        <v>member</v>
      </c>
      <c r="O10" s="138"/>
      <c r="P10" s="128" t="s">
        <v>164</v>
      </c>
      <c r="Q10" s="130"/>
      <c r="R10" s="12" t="s">
        <v>210</v>
      </c>
      <c r="S10" s="130" t="s">
        <v>394</v>
      </c>
      <c r="T10" s="130"/>
      <c r="U10" s="128" t="s">
        <v>334</v>
      </c>
      <c r="V10" s="128" t="str" cm="1">
        <f t="array" ref="V10">S10&amp;IF(ISBLANK(S10),ToCamel($U10,"",""),ToPascal($U10,"",""))</f>
        <v>updatePasswordForRequest</v>
      </c>
      <c r="W10" s="128" t="str" cm="1">
        <f t="array" ref="W10">IF(AB10="post","I" &amp;ToPascal(V10,"","")&amp;"Req","")</f>
        <v>IUpdatePasswordForRequestReq</v>
      </c>
      <c r="X10" s="128" t="str" cm="1">
        <f t="array" ref="X10">"I" &amp;ToPascal(V10,"","")&amp;"Res"</f>
        <v>IUpdatePasswordForRequestRes</v>
      </c>
      <c r="Y10" s="128" t="s">
        <v>556</v>
      </c>
      <c r="Z10" s="133" t="s">
        <v>492</v>
      </c>
      <c r="AA10" s="130" t="s">
        <v>167</v>
      </c>
      <c r="AB10" s="130" t="s">
        <v>168</v>
      </c>
      <c r="AC10" s="104" t="s">
        <v>199</v>
      </c>
      <c r="AD10" s="103" t="s">
        <v>646</v>
      </c>
      <c r="AE10" s="315" t="s">
        <v>558</v>
      </c>
      <c r="AF10" s="664"/>
      <c r="AG10" s="8"/>
      <c r="AH10" s="180"/>
      <c r="AI10" s="180"/>
      <c r="AJ10" s="182" t="s">
        <v>35</v>
      </c>
      <c r="AK10" s="182"/>
      <c r="AL10" s="41" t="s">
        <v>819</v>
      </c>
      <c r="AM10" s="41" t="s">
        <v>818</v>
      </c>
      <c r="AN10" s="122" t="s">
        <v>500</v>
      </c>
      <c r="AO10" s="2" t="s">
        <v>30</v>
      </c>
      <c r="AQ10" s="121"/>
      <c r="AR10" s="122"/>
      <c r="AS10" s="6"/>
      <c r="AT10" s="7"/>
      <c r="AU10" s="7"/>
      <c r="AV10" s="184" t="s">
        <v>500</v>
      </c>
    </row>
    <row r="11" spans="1:52" ht="24.6" customHeight="1" x14ac:dyDescent="0.4">
      <c r="B11" s="6">
        <v>35</v>
      </c>
      <c r="C11" s="6">
        <v>12</v>
      </c>
      <c r="D11" s="47" t="s">
        <v>74</v>
      </c>
      <c r="E11" s="47" t="s">
        <v>77</v>
      </c>
      <c r="F11" s="47"/>
      <c r="G11" s="47" t="s">
        <v>76</v>
      </c>
      <c r="H11" s="47" t="s">
        <v>80</v>
      </c>
      <c r="I11" s="47" t="s">
        <v>81</v>
      </c>
      <c r="J11" s="124" t="s">
        <v>305</v>
      </c>
      <c r="K11" s="621"/>
      <c r="L11" s="673"/>
      <c r="M11" s="29"/>
      <c r="N11" s="28" t="str" cm="1">
        <f t="array" ref="N11">ToCamel($J11,"","")</f>
        <v>member</v>
      </c>
      <c r="O11" s="29"/>
      <c r="P11" s="18" t="s">
        <v>197</v>
      </c>
      <c r="Q11" s="16"/>
      <c r="R11" s="97" t="s">
        <v>507</v>
      </c>
      <c r="S11" s="16" t="s">
        <v>332</v>
      </c>
      <c r="T11" s="16"/>
      <c r="U11" s="18" t="s">
        <v>317</v>
      </c>
      <c r="V11" s="18" t="str" cm="1">
        <f t="array" ref="V11">S11&amp;IF(ISBLANK(S11),ToCamel($U11,"",""),ToPascal($U11,"",""))</f>
        <v>saveUser</v>
      </c>
      <c r="W11" s="18" t="str" cm="1">
        <f t="array" ref="W11">IF(AB11="post","I" &amp;ToPascal(V11,"","")&amp;"Req","")</f>
        <v>ISaveUserReq</v>
      </c>
      <c r="X11" s="18" t="str" cm="1">
        <f t="array" ref="X11">"I" &amp;ToPascal(V11,"","")&amp;"Res"</f>
        <v>ISaveUserRes</v>
      </c>
      <c r="Y11" s="12" t="s">
        <v>571</v>
      </c>
      <c r="Z11" s="237" t="s">
        <v>641</v>
      </c>
      <c r="AA11" s="47" t="s">
        <v>195</v>
      </c>
      <c r="AB11" s="47" t="s">
        <v>189</v>
      </c>
      <c r="AC11" s="104" t="s">
        <v>199</v>
      </c>
      <c r="AD11" s="38" t="s">
        <v>645</v>
      </c>
      <c r="AE11" s="315"/>
      <c r="AF11" s="664"/>
      <c r="AG11" s="241" t="s">
        <v>640</v>
      </c>
      <c r="AH11" s="180"/>
      <c r="AI11" s="180"/>
      <c r="AJ11" s="182"/>
      <c r="AK11" s="182"/>
      <c r="AL11" s="242" t="s">
        <v>821</v>
      </c>
      <c r="AM11" s="41" t="s">
        <v>820</v>
      </c>
      <c r="AN11" s="122" t="s">
        <v>500</v>
      </c>
      <c r="AO11" s="2" t="s">
        <v>78</v>
      </c>
      <c r="AP11" s="121"/>
      <c r="AQ11" s="121"/>
      <c r="AR11" s="122"/>
      <c r="AS11" s="6"/>
      <c r="AT11" s="7"/>
      <c r="AU11" s="7"/>
      <c r="AV11" s="182"/>
    </row>
    <row r="12" spans="1:52" ht="16.95" customHeight="1" x14ac:dyDescent="0.4">
      <c r="B12" s="6">
        <v>36</v>
      </c>
      <c r="C12" s="6">
        <v>13</v>
      </c>
      <c r="D12" s="17"/>
      <c r="E12" s="17"/>
      <c r="F12" s="17"/>
      <c r="G12" s="17"/>
      <c r="H12" s="17"/>
      <c r="I12" s="17"/>
      <c r="J12" s="124" t="s">
        <v>305</v>
      </c>
      <c r="K12" s="621"/>
      <c r="L12" s="673"/>
      <c r="M12" s="29"/>
      <c r="N12" s="28" t="str" cm="1">
        <f t="array" ref="N12">ToCamel($J12,"","")</f>
        <v>member</v>
      </c>
      <c r="O12" s="29"/>
      <c r="P12" s="18" t="s">
        <v>198</v>
      </c>
      <c r="Q12" s="16" t="s">
        <v>395</v>
      </c>
      <c r="R12" s="18" t="s">
        <v>215</v>
      </c>
      <c r="S12" s="16"/>
      <c r="T12" s="16"/>
      <c r="U12" s="18" t="s">
        <v>215</v>
      </c>
      <c r="V12" s="18" t="str" cm="1">
        <f t="array" ref="V12">S12&amp;IF(ISBLANK(S12),ToCamel($U12,"",""),ToPascal($U12,"",""))</f>
        <v>?</v>
      </c>
      <c r="W12" s="18" t="str" cm="1">
        <f t="array" ref="W12">IF(AB12="post","I" &amp;ToPascal(V12,"","")&amp;"Req","")</f>
        <v>I?Req</v>
      </c>
      <c r="X12" s="18" t="str" cm="1">
        <f t="array" ref="X12">"I" &amp;ToPascal(V12,"","")&amp;"Res"</f>
        <v>I?Res</v>
      </c>
      <c r="Y12" s="12" t="s">
        <v>320</v>
      </c>
      <c r="Z12" s="47"/>
      <c r="AA12" s="47" t="s">
        <v>195</v>
      </c>
      <c r="AB12" s="47" t="s">
        <v>189</v>
      </c>
      <c r="AC12" s="104" t="s">
        <v>199</v>
      </c>
      <c r="AD12" s="104"/>
      <c r="AE12" s="315"/>
      <c r="AF12" s="663"/>
      <c r="AG12" s="8"/>
      <c r="AH12" s="84"/>
      <c r="AI12" s="6"/>
      <c r="AJ12" s="182"/>
      <c r="AK12" s="182"/>
      <c r="AL12" s="6"/>
      <c r="AM12" s="58"/>
      <c r="AN12" s="122" t="s">
        <v>500</v>
      </c>
      <c r="AO12" s="2" t="s">
        <v>78</v>
      </c>
      <c r="AP12" s="121"/>
      <c r="AQ12" s="121"/>
      <c r="AR12" s="122"/>
      <c r="AS12" s="6"/>
      <c r="AT12" s="7"/>
      <c r="AU12" s="7"/>
      <c r="AV12" s="182"/>
    </row>
    <row r="13" spans="1:52" ht="16.95" customHeight="1" x14ac:dyDescent="0.4">
      <c r="B13" s="6">
        <v>38</v>
      </c>
      <c r="C13" s="6">
        <v>14</v>
      </c>
      <c r="D13" s="47" t="s">
        <v>74</v>
      </c>
      <c r="E13" s="47" t="s">
        <v>77</v>
      </c>
      <c r="F13" s="47" t="s">
        <v>95</v>
      </c>
      <c r="G13" s="47" t="s">
        <v>76</v>
      </c>
      <c r="H13" s="47" t="s">
        <v>85</v>
      </c>
      <c r="I13" s="47" t="s">
        <v>81</v>
      </c>
      <c r="J13" s="124" t="s">
        <v>305</v>
      </c>
      <c r="K13" s="621"/>
      <c r="L13" s="673"/>
      <c r="M13" s="29"/>
      <c r="N13" s="28" t="str" cm="1">
        <f t="array" ref="N13">ToCamel($J13,"","")</f>
        <v>member</v>
      </c>
      <c r="O13" s="29"/>
      <c r="P13" s="18"/>
      <c r="Q13" s="16" t="s">
        <v>395</v>
      </c>
      <c r="R13" s="18" t="s">
        <v>216</v>
      </c>
      <c r="S13" s="16" t="s">
        <v>332</v>
      </c>
      <c r="T13" s="16"/>
      <c r="U13" s="18" t="s">
        <v>328</v>
      </c>
      <c r="V13" s="18" t="str" cm="1">
        <f t="array" ref="V13">S13&amp;IF(ISBLANK(S13),ToCamel($U13,"",""),ToPascal($U13,"",""))</f>
        <v>saveUserEmail</v>
      </c>
      <c r="W13" s="18" t="str" cm="1">
        <f t="array" ref="W13">IF(AB13="post","I" &amp;ToPascal(V13,"","")&amp;"Req","")</f>
        <v>ISaveUserEmailReq</v>
      </c>
      <c r="X13" s="18" t="str" cm="1">
        <f t="array" ref="X13">"I" &amp;ToPascal(V13,"","")&amp;"Res"</f>
        <v>ISaveUserEmailRes</v>
      </c>
      <c r="Y13" s="12" t="s">
        <v>200</v>
      </c>
      <c r="Z13" s="47" t="s">
        <v>7</v>
      </c>
      <c r="AA13" s="47" t="s">
        <v>195</v>
      </c>
      <c r="AB13" s="47" t="s">
        <v>189</v>
      </c>
      <c r="AC13" s="104" t="s">
        <v>199</v>
      </c>
      <c r="AD13" s="104"/>
      <c r="AE13" s="315"/>
      <c r="AF13" s="663"/>
      <c r="AG13" s="8"/>
      <c r="AH13" s="84"/>
      <c r="AI13" s="6"/>
      <c r="AJ13" s="182"/>
      <c r="AK13" s="182"/>
      <c r="AL13" s="6"/>
      <c r="AM13" s="7"/>
      <c r="AN13" s="122" t="s">
        <v>500</v>
      </c>
      <c r="AO13" s="2" t="s">
        <v>84</v>
      </c>
      <c r="AP13" s="121"/>
      <c r="AQ13" s="121"/>
      <c r="AR13" s="122"/>
      <c r="AS13" s="6"/>
      <c r="AT13" s="7"/>
      <c r="AU13" s="7"/>
      <c r="AV13" s="182"/>
    </row>
    <row r="14" spans="1:52" ht="24.6" customHeight="1" x14ac:dyDescent="0.4">
      <c r="B14" s="6">
        <v>39</v>
      </c>
      <c r="C14" s="6">
        <v>15</v>
      </c>
      <c r="D14" s="47" t="s">
        <v>74</v>
      </c>
      <c r="E14" s="47" t="s">
        <v>77</v>
      </c>
      <c r="F14" s="47" t="s">
        <v>95</v>
      </c>
      <c r="G14" s="47" t="s">
        <v>76</v>
      </c>
      <c r="H14" s="47" t="s">
        <v>86</v>
      </c>
      <c r="I14" s="47" t="s">
        <v>81</v>
      </c>
      <c r="J14" s="124" t="s">
        <v>305</v>
      </c>
      <c r="K14" s="621"/>
      <c r="L14" s="673"/>
      <c r="M14" s="29"/>
      <c r="N14" s="28" t="str" cm="1">
        <f t="array" ref="N14">ToCamel($J14,"","")</f>
        <v>member</v>
      </c>
      <c r="O14" s="29"/>
      <c r="P14" s="18"/>
      <c r="Q14" s="16"/>
      <c r="R14" s="12" t="s">
        <v>554</v>
      </c>
      <c r="S14" s="130" t="s">
        <v>394</v>
      </c>
      <c r="T14" s="16"/>
      <c r="U14" s="128" t="s">
        <v>519</v>
      </c>
      <c r="V14" s="18" t="str" cm="1">
        <f t="array" ref="V14">S14&amp;IF(ISBLANK(S14),ToCamel($U14,"",""),ToPascal($U14,"",""))</f>
        <v>updatePasswordConfirm</v>
      </c>
      <c r="W14" s="18" t="str" cm="1">
        <f t="array" ref="W14">IF(AB14="post","I" &amp;ToPascal(V14,"","")&amp;"Req","")</f>
        <v>IUpdatePasswordConfirmReq</v>
      </c>
      <c r="X14" s="18" t="str" cm="1">
        <f t="array" ref="X14">"I" &amp;ToPascal(V14,"","")&amp;"Res"</f>
        <v>IUpdatePasswordConfirmRes</v>
      </c>
      <c r="Y14" s="128" t="s">
        <v>538</v>
      </c>
      <c r="Z14" s="140" t="s">
        <v>748</v>
      </c>
      <c r="AA14" s="47" t="s">
        <v>195</v>
      </c>
      <c r="AB14" s="47" t="s">
        <v>189</v>
      </c>
      <c r="AC14" s="104" t="s">
        <v>500</v>
      </c>
      <c r="AD14" s="103" t="s">
        <v>700</v>
      </c>
      <c r="AE14" s="315"/>
      <c r="AF14" s="664"/>
      <c r="AG14" s="8"/>
      <c r="AH14" s="180"/>
      <c r="AI14" s="180"/>
      <c r="AJ14" s="182" t="s">
        <v>35</v>
      </c>
      <c r="AK14" s="182"/>
      <c r="AL14" s="41" t="s">
        <v>823</v>
      </c>
      <c r="AM14" s="41" t="s">
        <v>822</v>
      </c>
      <c r="AN14" s="122" t="s">
        <v>500</v>
      </c>
      <c r="AO14" s="285" t="s">
        <v>722</v>
      </c>
      <c r="AP14" s="121"/>
      <c r="AQ14" s="121"/>
      <c r="AR14" s="122"/>
      <c r="AS14" s="6"/>
      <c r="AT14" s="7"/>
      <c r="AU14" s="7"/>
      <c r="AV14" s="184" t="s">
        <v>500</v>
      </c>
    </row>
    <row r="15" spans="1:52" ht="16.8" customHeight="1" x14ac:dyDescent="0.4">
      <c r="B15" s="6">
        <v>40</v>
      </c>
      <c r="C15" s="54">
        <v>16</v>
      </c>
      <c r="D15" s="130" t="s">
        <v>74</v>
      </c>
      <c r="E15" s="47" t="s">
        <v>77</v>
      </c>
      <c r="F15" s="47" t="s">
        <v>95</v>
      </c>
      <c r="G15" s="47" t="s">
        <v>76</v>
      </c>
      <c r="H15" s="47" t="s">
        <v>89</v>
      </c>
      <c r="I15" s="47" t="s">
        <v>81</v>
      </c>
      <c r="J15" s="124" t="s">
        <v>305</v>
      </c>
      <c r="K15" s="621"/>
      <c r="L15" s="673"/>
      <c r="M15" s="29"/>
      <c r="N15" s="28" t="str" cm="1">
        <f t="array" ref="N15">ToCamel($J15,"","")</f>
        <v>member</v>
      </c>
      <c r="O15" s="29"/>
      <c r="P15" s="42"/>
      <c r="Q15" s="35" t="s">
        <v>395</v>
      </c>
      <c r="R15" s="157" t="s">
        <v>217</v>
      </c>
      <c r="S15" s="35" t="s">
        <v>332</v>
      </c>
      <c r="T15" s="16"/>
      <c r="U15" s="18" t="s">
        <v>335</v>
      </c>
      <c r="V15" s="18" t="str" cm="1">
        <f t="array" ref="V15">S15&amp;IF(ISBLANK(S15),ToCamel($U15,"",""),ToPascal($U15,"",""))</f>
        <v>saveCellPhone</v>
      </c>
      <c r="W15" s="18" t="str" cm="1">
        <f t="array" ref="W15">IF(AB15="post","I" &amp;ToPascal(V15,"","")&amp;"Req","")</f>
        <v>ISaveCellPhoneReq</v>
      </c>
      <c r="X15" s="18" t="str" cm="1">
        <f t="array" ref="X15">"I" &amp;ToPascal(V15,"","")&amp;"Res"</f>
        <v>ISaveCellPhoneRes</v>
      </c>
      <c r="Y15" s="128" t="s">
        <v>201</v>
      </c>
      <c r="Z15" s="130" t="s">
        <v>323</v>
      </c>
      <c r="AA15" s="130" t="s">
        <v>195</v>
      </c>
      <c r="AB15" s="130" t="s">
        <v>189</v>
      </c>
      <c r="AC15" s="104" t="s">
        <v>199</v>
      </c>
      <c r="AD15" s="126"/>
      <c r="AE15" s="315"/>
      <c r="AF15" s="663"/>
      <c r="AG15" s="8"/>
      <c r="AH15" s="84"/>
      <c r="AI15" s="6"/>
      <c r="AJ15" s="182"/>
      <c r="AK15" s="182"/>
      <c r="AL15" s="54"/>
      <c r="AM15" s="64"/>
      <c r="AN15" s="122" t="s">
        <v>500</v>
      </c>
      <c r="AO15" s="43" t="s">
        <v>84</v>
      </c>
      <c r="AP15" s="121"/>
      <c r="AQ15" s="121"/>
      <c r="AR15" s="122"/>
      <c r="AS15" s="54"/>
      <c r="AT15" s="55"/>
      <c r="AU15" s="55"/>
      <c r="AV15" s="185"/>
    </row>
    <row r="16" spans="1:52" s="186" customFormat="1" ht="24.6" customHeight="1" thickBot="1" x14ac:dyDescent="0.45">
      <c r="B16" s="6">
        <v>35</v>
      </c>
      <c r="C16" s="59">
        <v>12</v>
      </c>
      <c r="D16" s="151" t="s">
        <v>74</v>
      </c>
      <c r="E16" s="47" t="s">
        <v>77</v>
      </c>
      <c r="F16" s="47"/>
      <c r="G16" s="47" t="s">
        <v>76</v>
      </c>
      <c r="H16" s="47" t="s">
        <v>80</v>
      </c>
      <c r="I16" s="47" t="s">
        <v>81</v>
      </c>
      <c r="J16" s="187" t="s">
        <v>305</v>
      </c>
      <c r="K16" s="629"/>
      <c r="L16" s="679"/>
      <c r="M16" s="82"/>
      <c r="N16" s="82" t="str" cm="1">
        <f t="array" ref="N16">ToCamel($J16,"","")</f>
        <v>member</v>
      </c>
      <c r="O16" s="82"/>
      <c r="P16" s="83"/>
      <c r="Q16" s="99"/>
      <c r="R16" s="98" t="s">
        <v>672</v>
      </c>
      <c r="S16" s="99" t="s">
        <v>332</v>
      </c>
      <c r="T16" s="16"/>
      <c r="U16" s="18" t="s">
        <v>340</v>
      </c>
      <c r="V16" s="18" t="str" cm="1">
        <f t="array" ref="V16">S16&amp;IF(ISBLANK(S16),ToCamel($U16,"",""),ToPascal($U16,"",""))</f>
        <v>saveUserProfile</v>
      </c>
      <c r="W16" s="128" t="str" cm="1">
        <f t="array" ref="W16">IF(AB16="post","I" &amp;ToPascal(V16,"","")&amp;"Req","")</f>
        <v>ISaveUserProfileReq</v>
      </c>
      <c r="X16" s="18" t="str" cm="1">
        <f t="array" ref="X16">"I" &amp;ToPascal(V16,"","")&amp;"Res"</f>
        <v>ISaveUserProfileRes</v>
      </c>
      <c r="Y16" s="98" t="s">
        <v>678</v>
      </c>
      <c r="Z16" s="152" t="s">
        <v>669</v>
      </c>
      <c r="AA16" s="151" t="s">
        <v>195</v>
      </c>
      <c r="AB16" s="151" t="s">
        <v>189</v>
      </c>
      <c r="AC16" s="316" t="s">
        <v>199</v>
      </c>
      <c r="AD16" s="101" t="s">
        <v>668</v>
      </c>
      <c r="AE16" s="36" t="s">
        <v>669</v>
      </c>
      <c r="AF16" s="664"/>
      <c r="AG16" s="8"/>
      <c r="AH16" s="180"/>
      <c r="AI16" s="180"/>
      <c r="AJ16" s="182" t="s">
        <v>35</v>
      </c>
      <c r="AK16" s="182"/>
      <c r="AL16" s="81" t="s">
        <v>825</v>
      </c>
      <c r="AM16" s="41" t="s">
        <v>824</v>
      </c>
      <c r="AN16" s="122" t="s">
        <v>500</v>
      </c>
      <c r="AO16" s="44" t="s">
        <v>78</v>
      </c>
      <c r="AP16" s="229"/>
      <c r="AQ16" s="229" t="s">
        <v>671</v>
      </c>
      <c r="AR16" s="122"/>
      <c r="AS16" s="59"/>
      <c r="AT16" s="60"/>
      <c r="AU16" s="60"/>
      <c r="AV16" s="189" t="s">
        <v>500</v>
      </c>
    </row>
    <row r="17" spans="1:16383" ht="24.6" customHeight="1" thickTop="1" x14ac:dyDescent="0.4">
      <c r="B17" s="6">
        <v>61</v>
      </c>
      <c r="C17" s="56">
        <v>108</v>
      </c>
      <c r="D17" s="131" t="s">
        <v>74</v>
      </c>
      <c r="E17" s="47" t="s">
        <v>107</v>
      </c>
      <c r="F17" s="47"/>
      <c r="G17" s="47" t="s">
        <v>110</v>
      </c>
      <c r="H17" s="47"/>
      <c r="I17" s="47"/>
      <c r="J17" s="123" t="s">
        <v>306</v>
      </c>
      <c r="K17" s="621" t="s">
        <v>300</v>
      </c>
      <c r="L17" s="639" t="s">
        <v>442</v>
      </c>
      <c r="M17" s="29" t="str" cm="1">
        <f t="array" ref="M17">ToPascal($J17,"","") &amp;"Contoller.ts"</f>
        <v>MailContoller.ts</v>
      </c>
      <c r="N17" s="29" t="str" cm="1">
        <f t="array" ref="N17">ToCamel($J17,"","")</f>
        <v>mail</v>
      </c>
      <c r="O17" s="29" t="str" cm="1">
        <f t="array" ref="O17">ToCamel($J17,"","") &amp;"Repo.ts"</f>
        <v>mailRepo.ts</v>
      </c>
      <c r="P17" s="129"/>
      <c r="Q17" s="132"/>
      <c r="R17" s="634" t="s">
        <v>298</v>
      </c>
      <c r="S17" s="646" t="s">
        <v>345</v>
      </c>
      <c r="T17" s="644"/>
      <c r="U17" s="633" t="s">
        <v>346</v>
      </c>
      <c r="V17" s="633" t="str" cm="1">
        <f t="array" ref="V17">S17&amp;IF(ISBLANK(S17),ToCamel($U17,"",""),ToPascal($U17,"",""))</f>
        <v>sendMailForUserCreate</v>
      </c>
      <c r="W17" s="633" t="str" cm="1">
        <f t="array" ref="W17">IF(AB17="post","I" &amp;ToPascal(V17,"","")&amp;"Req","")</f>
        <v>ISendMailForUserCreateReq</v>
      </c>
      <c r="X17" s="633" t="str" cm="1">
        <f t="array" ref="X17">"I" &amp;ToPascal(V17,"","")&amp;"Res"</f>
        <v>ISendMailForUserCreateRes</v>
      </c>
      <c r="Y17" s="648" t="s">
        <v>400</v>
      </c>
      <c r="Z17" s="639"/>
      <c r="AA17" s="646" t="s">
        <v>195</v>
      </c>
      <c r="AB17" s="646" t="s">
        <v>189</v>
      </c>
      <c r="AC17" s="660" t="s">
        <v>199</v>
      </c>
      <c r="AD17" s="106"/>
      <c r="AE17" s="27"/>
      <c r="AF17" s="57"/>
      <c r="AG17" s="57"/>
      <c r="AH17" s="85"/>
      <c r="AI17" s="56"/>
      <c r="AJ17" s="190" t="s">
        <v>35</v>
      </c>
      <c r="AK17" s="191"/>
      <c r="AL17" s="85" t="s">
        <v>500</v>
      </c>
      <c r="AM17" s="51" t="s">
        <v>500</v>
      </c>
      <c r="AN17" s="122" t="s">
        <v>500</v>
      </c>
      <c r="AO17" s="149" t="s">
        <v>108</v>
      </c>
      <c r="AP17" s="121"/>
      <c r="AQ17" s="121"/>
      <c r="AR17" s="122"/>
      <c r="AS17" s="56"/>
      <c r="AT17" s="58"/>
      <c r="AU17" s="58"/>
      <c r="AV17" s="192" t="s">
        <v>500</v>
      </c>
      <c r="AW17" s="317" t="s">
        <v>721</v>
      </c>
    </row>
    <row r="18" spans="1:16383" ht="24.6" customHeight="1" x14ac:dyDescent="0.4">
      <c r="B18" s="6">
        <v>63</v>
      </c>
      <c r="C18" s="6">
        <v>110</v>
      </c>
      <c r="D18" s="47" t="s">
        <v>111</v>
      </c>
      <c r="E18" s="47" t="s">
        <v>107</v>
      </c>
      <c r="F18" s="47"/>
      <c r="G18" s="47" t="s">
        <v>110</v>
      </c>
      <c r="H18" s="47"/>
      <c r="I18" s="47"/>
      <c r="J18" s="124" t="s">
        <v>306</v>
      </c>
      <c r="K18" s="621"/>
      <c r="L18" s="639"/>
      <c r="M18" s="12"/>
      <c r="N18" s="28" t="str" cm="1">
        <f t="array" ref="N18">ToCamel($J18,"","")</f>
        <v>mail</v>
      </c>
      <c r="O18" s="12"/>
      <c r="P18" s="12"/>
      <c r="Q18" s="131"/>
      <c r="R18" s="687"/>
      <c r="S18" s="645"/>
      <c r="T18" s="645"/>
      <c r="U18" s="634"/>
      <c r="V18" s="634"/>
      <c r="W18" s="634"/>
      <c r="X18" s="634"/>
      <c r="Y18" s="634"/>
      <c r="Z18" s="638"/>
      <c r="AA18" s="645"/>
      <c r="AB18" s="645"/>
      <c r="AC18" s="661"/>
      <c r="AD18" s="102"/>
      <c r="AE18" s="153"/>
      <c r="AF18" s="8"/>
      <c r="AG18" s="8"/>
      <c r="AH18" s="84"/>
      <c r="AI18" s="6"/>
      <c r="AJ18" s="181" t="s">
        <v>35</v>
      </c>
      <c r="AK18" s="182"/>
      <c r="AL18" s="84" t="s">
        <v>500</v>
      </c>
      <c r="AM18" s="51" t="s">
        <v>500</v>
      </c>
      <c r="AN18" s="122" t="s">
        <v>500</v>
      </c>
      <c r="AO18" s="2" t="s">
        <v>108</v>
      </c>
      <c r="AP18" s="121"/>
      <c r="AQ18" s="121"/>
      <c r="AR18" s="122"/>
      <c r="AS18" s="6"/>
      <c r="AT18" s="7"/>
      <c r="AU18" s="7"/>
      <c r="AV18" s="184" t="s">
        <v>500</v>
      </c>
    </row>
    <row r="19" spans="1:16383" ht="24.6" customHeight="1" x14ac:dyDescent="0.4">
      <c r="B19" s="6">
        <v>62</v>
      </c>
      <c r="C19" s="54">
        <v>109</v>
      </c>
      <c r="D19" s="130" t="s">
        <v>74</v>
      </c>
      <c r="E19" s="47" t="s">
        <v>107</v>
      </c>
      <c r="F19" s="47"/>
      <c r="G19" s="47" t="s">
        <v>27</v>
      </c>
      <c r="H19" s="47"/>
      <c r="I19" s="47"/>
      <c r="J19" s="124" t="s">
        <v>306</v>
      </c>
      <c r="K19" s="621"/>
      <c r="L19" s="639"/>
      <c r="M19" s="12"/>
      <c r="N19" s="28" t="str" cm="1">
        <f t="array" ref="N19">ToCamel($J19,"","")</f>
        <v>mail</v>
      </c>
      <c r="O19" s="12"/>
      <c r="P19" s="12"/>
      <c r="Q19" s="130"/>
      <c r="R19" s="633" t="s">
        <v>299</v>
      </c>
      <c r="S19" s="644" t="s">
        <v>345</v>
      </c>
      <c r="T19" s="644"/>
      <c r="U19" s="633" t="s">
        <v>347</v>
      </c>
      <c r="V19" s="633" t="str" cm="1">
        <f t="array" ref="V19">S19&amp;IF(ISBLANK(S19),ToCamel($U19,"",""),ToPascal($U19,"",""))</f>
        <v>sendMailForRestPassword</v>
      </c>
      <c r="W19" s="633" t="str" cm="1">
        <f t="array" ref="W19">IF(AB19="post","I" &amp;ToPascal(V19,"","")&amp;"Req","")</f>
        <v>ISendMailForRestPasswordReq</v>
      </c>
      <c r="X19" s="633" t="str" cm="1">
        <f t="array" ref="X19">"I" &amp;ToPascal(V19,"","")&amp;"Res"</f>
        <v>ISendMailForRestPasswordRes</v>
      </c>
      <c r="Y19" s="633" t="s">
        <v>401</v>
      </c>
      <c r="Z19" s="637"/>
      <c r="AA19" s="644" t="s">
        <v>195</v>
      </c>
      <c r="AB19" s="644" t="s">
        <v>189</v>
      </c>
      <c r="AC19" s="661" t="s">
        <v>199</v>
      </c>
      <c r="AD19" s="103"/>
      <c r="AE19" s="158"/>
      <c r="AF19" s="8"/>
      <c r="AG19" s="8"/>
      <c r="AH19" s="84"/>
      <c r="AI19" s="6"/>
      <c r="AJ19" s="193" t="s">
        <v>35</v>
      </c>
      <c r="AK19" s="185"/>
      <c r="AL19" s="86" t="s">
        <v>500</v>
      </c>
      <c r="AM19" s="51" t="s">
        <v>500</v>
      </c>
      <c r="AN19" s="122" t="s">
        <v>500</v>
      </c>
      <c r="AO19" s="43" t="s">
        <v>109</v>
      </c>
      <c r="AP19" s="121"/>
      <c r="AQ19" s="121"/>
      <c r="AR19" s="122"/>
      <c r="AS19" s="54"/>
      <c r="AT19" s="55"/>
      <c r="AU19" s="55"/>
      <c r="AV19" s="194" t="s">
        <v>500</v>
      </c>
    </row>
    <row r="20" spans="1:16383" s="186" customFormat="1" ht="24.6" customHeight="1" thickBot="1" x14ac:dyDescent="0.45">
      <c r="B20" s="6">
        <v>64</v>
      </c>
      <c r="C20" s="59">
        <v>111</v>
      </c>
      <c r="D20" s="151" t="s">
        <v>111</v>
      </c>
      <c r="E20" s="47" t="s">
        <v>107</v>
      </c>
      <c r="F20" s="47"/>
      <c r="G20" s="47" t="s">
        <v>27</v>
      </c>
      <c r="H20" s="47"/>
      <c r="I20" s="47"/>
      <c r="J20" s="187" t="s">
        <v>306</v>
      </c>
      <c r="K20" s="629"/>
      <c r="L20" s="647"/>
      <c r="M20" s="12"/>
      <c r="N20" s="28" t="str" cm="1">
        <f t="array" ref="N20">ToCamel($J20,"","")</f>
        <v>mail</v>
      </c>
      <c r="O20" s="12"/>
      <c r="P20" s="12"/>
      <c r="Q20" s="151"/>
      <c r="R20" s="665"/>
      <c r="S20" s="666"/>
      <c r="T20" s="645"/>
      <c r="U20" s="634"/>
      <c r="V20" s="634"/>
      <c r="W20" s="634"/>
      <c r="X20" s="634"/>
      <c r="Y20" s="665"/>
      <c r="Z20" s="647"/>
      <c r="AA20" s="666"/>
      <c r="AB20" s="666"/>
      <c r="AC20" s="661"/>
      <c r="AD20" s="105"/>
      <c r="AE20" s="159"/>
      <c r="AF20" s="8"/>
      <c r="AG20" s="8"/>
      <c r="AH20" s="8"/>
      <c r="AI20" s="8"/>
      <c r="AJ20" s="188" t="s">
        <v>35</v>
      </c>
      <c r="AK20" s="183"/>
      <c r="AL20" s="87" t="s">
        <v>500</v>
      </c>
      <c r="AM20" s="51" t="s">
        <v>500</v>
      </c>
      <c r="AN20" s="122" t="s">
        <v>500</v>
      </c>
      <c r="AO20" s="44" t="s">
        <v>109</v>
      </c>
      <c r="AP20" s="121"/>
      <c r="AQ20" s="121"/>
      <c r="AR20" s="122"/>
      <c r="AS20" s="59"/>
      <c r="AT20" s="60"/>
      <c r="AU20" s="60"/>
      <c r="AV20" s="189" t="s">
        <v>500</v>
      </c>
    </row>
    <row r="21" spans="1:16383" ht="24.6" customHeight="1" thickTop="1" thickBot="1" x14ac:dyDescent="0.45">
      <c r="B21" s="6">
        <v>15</v>
      </c>
      <c r="C21" s="56">
        <v>21</v>
      </c>
      <c r="D21" s="131" t="s">
        <v>74</v>
      </c>
      <c r="E21" s="47" t="s">
        <v>39</v>
      </c>
      <c r="F21" s="47"/>
      <c r="G21" s="47" t="s">
        <v>83</v>
      </c>
      <c r="H21" s="47"/>
      <c r="I21" s="47"/>
      <c r="J21" s="123" t="s">
        <v>310</v>
      </c>
      <c r="K21" s="621" t="s">
        <v>219</v>
      </c>
      <c r="L21" s="631" t="s">
        <v>434</v>
      </c>
      <c r="M21" s="28" t="str" cm="1">
        <f t="array" ref="M21">ToPascal($J21,"","") &amp;"Contoller.ts"</f>
        <v>DocumentContoller.ts</v>
      </c>
      <c r="N21" s="28" t="str" cm="1">
        <f t="array" ref="N21">ToCamel($J21,"","")</f>
        <v>document</v>
      </c>
      <c r="O21" s="28" t="str" cm="1">
        <f t="array" ref="O21">ToCamel($J21,"","") &amp;"Repo.ts"</f>
        <v>documentRepo.ts</v>
      </c>
      <c r="P21" s="126" t="s">
        <v>179</v>
      </c>
      <c r="Q21" s="131"/>
      <c r="R21" s="129" t="s">
        <v>218</v>
      </c>
      <c r="S21" s="132" t="s">
        <v>169</v>
      </c>
      <c r="T21" s="130" t="s">
        <v>396</v>
      </c>
      <c r="U21" s="128" t="s">
        <v>348</v>
      </c>
      <c r="V21" s="128" t="str" cm="1">
        <f t="array" ref="V21">S21&amp;IF(ISBLANK(S21),ToCamel($U21,"",""),ToPascal($U21,"",""))</f>
        <v>getDocuments</v>
      </c>
      <c r="W21" s="633" t="str" cm="1">
        <f t="array" ref="W21">IF(AB21="post","I" &amp;ToPascal(V21,"","")&amp;"Req","")</f>
        <v/>
      </c>
      <c r="X21" s="128" t="str" cm="1">
        <f t="array" ref="X21">"I" &amp;ToPascal(V21,"","")&amp;"Res"</f>
        <v>IGetDocumentsRes</v>
      </c>
      <c r="Y21" s="195" t="s">
        <v>482</v>
      </c>
      <c r="Z21" s="45"/>
      <c r="AA21" s="132" t="s">
        <v>187</v>
      </c>
      <c r="AB21" s="132" t="s">
        <v>205</v>
      </c>
      <c r="AC21" s="104" t="s">
        <v>199</v>
      </c>
      <c r="AD21" s="39" t="s">
        <v>635</v>
      </c>
      <c r="AE21" s="27"/>
      <c r="AF21" s="625" t="s">
        <v>650</v>
      </c>
      <c r="AG21" s="8"/>
      <c r="AH21" s="84"/>
      <c r="AI21" s="6"/>
      <c r="AJ21" s="181" t="s">
        <v>35</v>
      </c>
      <c r="AK21" s="203"/>
      <c r="AL21" s="94" t="s">
        <v>768</v>
      </c>
      <c r="AM21" s="51" t="s">
        <v>500</v>
      </c>
      <c r="AN21" s="122" t="s">
        <v>500</v>
      </c>
      <c r="AO21" s="149" t="s">
        <v>44</v>
      </c>
      <c r="AP21" s="121"/>
      <c r="AQ21" s="121"/>
      <c r="AR21" s="122"/>
      <c r="AS21" s="56"/>
      <c r="AT21" s="58"/>
      <c r="AU21" s="58"/>
      <c r="AV21" s="192" t="s">
        <v>500</v>
      </c>
    </row>
    <row r="22" spans="1:16383" ht="24.6" customHeight="1" thickTop="1" thickBot="1" x14ac:dyDescent="0.45">
      <c r="B22" s="6">
        <v>47</v>
      </c>
      <c r="C22" s="6">
        <v>22</v>
      </c>
      <c r="D22" s="47" t="s">
        <v>74</v>
      </c>
      <c r="E22" s="47" t="s">
        <v>77</v>
      </c>
      <c r="F22" s="47" t="s">
        <v>79</v>
      </c>
      <c r="G22" s="47" t="s">
        <v>96</v>
      </c>
      <c r="H22" s="47"/>
      <c r="I22" s="47"/>
      <c r="J22" s="124" t="s">
        <v>310</v>
      </c>
      <c r="K22" s="621"/>
      <c r="L22" s="631"/>
      <c r="M22" s="146"/>
      <c r="N22" s="28" t="str" cm="1">
        <f t="array" ref="N22">ToCamel($J22,"","")</f>
        <v>document</v>
      </c>
      <c r="O22" s="146"/>
      <c r="P22" s="126" t="s">
        <v>485</v>
      </c>
      <c r="Q22" s="47"/>
      <c r="R22" s="12" t="s">
        <v>483</v>
      </c>
      <c r="S22" s="130" t="s">
        <v>169</v>
      </c>
      <c r="T22" s="130" t="s">
        <v>396</v>
      </c>
      <c r="U22" s="128" t="s">
        <v>484</v>
      </c>
      <c r="V22" s="128" t="str" cm="1">
        <f t="array" ref="V22">S22&amp;IF(ISBLANK(S22),ToCamel($U22,"",""),ToPascal($U22,"",""))</f>
        <v>getDocumentsForApply</v>
      </c>
      <c r="W22" s="634"/>
      <c r="X22" s="128" t="str" cm="1">
        <f t="array" ref="X22">"I" &amp;ToPascal(V22,"","")&amp;"Res"</f>
        <v>IGetDocumentsForApplyRes</v>
      </c>
      <c r="Y22" s="127" t="s">
        <v>481</v>
      </c>
      <c r="Z22" s="39"/>
      <c r="AA22" s="130" t="s">
        <v>187</v>
      </c>
      <c r="AB22" s="130" t="s">
        <v>205</v>
      </c>
      <c r="AC22" s="104" t="s">
        <v>199</v>
      </c>
      <c r="AD22" s="39" t="s">
        <v>635</v>
      </c>
      <c r="AE22" s="153"/>
      <c r="AF22" s="623"/>
      <c r="AG22" s="8"/>
      <c r="AH22" s="84"/>
      <c r="AI22" s="6"/>
      <c r="AJ22" s="181" t="s">
        <v>35</v>
      </c>
      <c r="AK22" s="203"/>
      <c r="AL22" s="41" t="s">
        <v>769</v>
      </c>
      <c r="AM22" s="51" t="s">
        <v>500</v>
      </c>
      <c r="AN22" s="122" t="s">
        <v>500</v>
      </c>
      <c r="AO22" s="2" t="s">
        <v>92</v>
      </c>
      <c r="AP22" s="121"/>
      <c r="AQ22" s="121"/>
      <c r="AR22" s="122"/>
      <c r="AS22" s="6"/>
      <c r="AT22" s="7"/>
      <c r="AU22" s="7"/>
      <c r="AV22" s="184" t="s">
        <v>500</v>
      </c>
    </row>
    <row r="23" spans="1:16383" ht="24.6" customHeight="1" thickTop="1" thickBot="1" x14ac:dyDescent="0.45">
      <c r="B23" s="6">
        <v>36</v>
      </c>
      <c r="C23" s="6">
        <v>23</v>
      </c>
      <c r="D23" s="47" t="s">
        <v>74</v>
      </c>
      <c r="E23" s="47" t="s">
        <v>77</v>
      </c>
      <c r="F23" s="47"/>
      <c r="G23" s="47" t="s">
        <v>76</v>
      </c>
      <c r="H23" s="47" t="s">
        <v>49</v>
      </c>
      <c r="I23" s="47" t="s">
        <v>60</v>
      </c>
      <c r="J23" s="124" t="s">
        <v>310</v>
      </c>
      <c r="K23" s="621"/>
      <c r="L23" s="631"/>
      <c r="M23" s="30"/>
      <c r="N23" s="28" t="str" cm="1">
        <f t="array" ref="N23">ToCamel($J23,"","")</f>
        <v>document</v>
      </c>
      <c r="O23" s="30"/>
      <c r="P23" s="18" t="s">
        <v>203</v>
      </c>
      <c r="Q23" s="47"/>
      <c r="R23" s="12" t="s">
        <v>220</v>
      </c>
      <c r="S23" s="16" t="s">
        <v>338</v>
      </c>
      <c r="T23" s="16"/>
      <c r="U23" s="18" t="s">
        <v>310</v>
      </c>
      <c r="V23" s="18" t="str" cm="1">
        <f t="array" ref="V23">S23&amp;IF(ISBLANK(S23),ToCamel($U23,"",""),ToPascal($U23,"",""))</f>
        <v>deleteDocument</v>
      </c>
      <c r="W23" s="18" t="str" cm="1">
        <f t="array" ref="W23">IF(AB23="post","I" &amp;ToPascal(V23,"","")&amp;"Req","")</f>
        <v>IDeleteDocumentReq</v>
      </c>
      <c r="X23" s="18" t="str" cm="1">
        <f t="array" ref="X23">"I" &amp;ToPascal(V23,"","")&amp;"Res"</f>
        <v>IDeleteDocumentRes</v>
      </c>
      <c r="Y23" s="12" t="s">
        <v>649</v>
      </c>
      <c r="Z23" s="237" t="s">
        <v>648</v>
      </c>
      <c r="AA23" s="47" t="s">
        <v>204</v>
      </c>
      <c r="AB23" s="47" t="s">
        <v>592</v>
      </c>
      <c r="AC23" s="104" t="s">
        <v>199</v>
      </c>
      <c r="AD23" s="38" t="s">
        <v>645</v>
      </c>
      <c r="AE23" s="237" t="s">
        <v>648</v>
      </c>
      <c r="AF23" s="623"/>
      <c r="AG23" s="8"/>
      <c r="AH23" s="84"/>
      <c r="AI23" s="6"/>
      <c r="AJ23" s="196" t="s">
        <v>35</v>
      </c>
      <c r="AK23" s="203"/>
      <c r="AL23" s="242" t="s">
        <v>770</v>
      </c>
      <c r="AM23" s="51" t="s">
        <v>500</v>
      </c>
      <c r="AN23" s="122" t="s">
        <v>500</v>
      </c>
      <c r="AO23" s="2" t="s">
        <v>78</v>
      </c>
      <c r="AP23" s="121"/>
      <c r="AQ23" s="121" t="s">
        <v>657</v>
      </c>
      <c r="AR23" s="122"/>
      <c r="AS23" s="6"/>
      <c r="AT23" s="7"/>
      <c r="AU23" s="7"/>
      <c r="AV23" s="184" t="s">
        <v>500</v>
      </c>
    </row>
    <row r="24" spans="1:16383" ht="24.6" customHeight="1" thickTop="1" x14ac:dyDescent="0.4">
      <c r="B24" s="6">
        <v>37</v>
      </c>
      <c r="C24" s="54">
        <v>24</v>
      </c>
      <c r="D24" s="130" t="s">
        <v>74</v>
      </c>
      <c r="E24" s="47" t="s">
        <v>77</v>
      </c>
      <c r="F24" s="47"/>
      <c r="G24" s="47" t="s">
        <v>76</v>
      </c>
      <c r="H24" s="47" t="s">
        <v>49</v>
      </c>
      <c r="I24" s="47" t="s">
        <v>82</v>
      </c>
      <c r="J24" s="124" t="s">
        <v>310</v>
      </c>
      <c r="K24" s="621"/>
      <c r="L24" s="631"/>
      <c r="M24" s="30"/>
      <c r="N24" s="28" t="str" cm="1">
        <f t="array" ref="N24">ToCamel($J24,"","")</f>
        <v>document</v>
      </c>
      <c r="O24" s="30"/>
      <c r="P24" s="633" t="s">
        <v>202</v>
      </c>
      <c r="Q24" s="130"/>
      <c r="R24" s="633" t="s">
        <v>677</v>
      </c>
      <c r="S24" s="644" t="s">
        <v>336</v>
      </c>
      <c r="T24" s="644"/>
      <c r="U24" s="633" t="s">
        <v>310</v>
      </c>
      <c r="V24" s="633" t="str" cm="1">
        <f t="array" ref="V24">S24&amp;IF(ISBLANK(S24),ToCamel($U24,"",""),ToPascal($U24,"",""))</f>
        <v>addDocument</v>
      </c>
      <c r="W24" s="633" t="str" cm="1">
        <f t="array" ref="W24">IF(AB24="post","I" &amp;ToPascal(V24,"","")&amp;"Req","")</f>
        <v>IAddDocumentReq</v>
      </c>
      <c r="X24" s="633" t="str" cm="1">
        <f t="array" ref="X24">"I" &amp;ToPascal(V24,"","")&amp;"Res"</f>
        <v>IAddDocumentRes</v>
      </c>
      <c r="Y24" s="633" t="s">
        <v>402</v>
      </c>
      <c r="Z24" s="676" t="s">
        <v>663</v>
      </c>
      <c r="AA24" s="644" t="s">
        <v>191</v>
      </c>
      <c r="AB24" s="644" t="s">
        <v>189</v>
      </c>
      <c r="AC24" s="661" t="s">
        <v>199</v>
      </c>
      <c r="AD24" s="235" t="s">
        <v>664</v>
      </c>
      <c r="AE24" s="158"/>
      <c r="AF24" s="623"/>
      <c r="AG24" s="8"/>
      <c r="AH24" s="84"/>
      <c r="AI24" s="6"/>
      <c r="AJ24" s="197" t="s">
        <v>35</v>
      </c>
      <c r="AK24" s="668"/>
      <c r="AL24" s="96" t="s">
        <v>771</v>
      </c>
      <c r="AM24" s="51" t="s">
        <v>500</v>
      </c>
      <c r="AN24" s="122" t="s">
        <v>500</v>
      </c>
      <c r="AO24" s="43" t="s">
        <v>78</v>
      </c>
      <c r="AP24" s="121" t="s">
        <v>629</v>
      </c>
      <c r="AQ24" s="229" t="s">
        <v>634</v>
      </c>
      <c r="AR24" s="122"/>
      <c r="AS24" s="54"/>
      <c r="AT24" s="55"/>
      <c r="AU24" s="55"/>
      <c r="AV24" s="194" t="s">
        <v>500</v>
      </c>
    </row>
    <row r="25" spans="1:16383" s="186" customFormat="1" ht="24.6" customHeight="1" thickBot="1" x14ac:dyDescent="0.45">
      <c r="A25" s="199"/>
      <c r="B25" s="6">
        <v>16</v>
      </c>
      <c r="C25" s="54">
        <v>25</v>
      </c>
      <c r="D25" s="130" t="s">
        <v>74</v>
      </c>
      <c r="E25" s="47" t="s">
        <v>39</v>
      </c>
      <c r="F25" s="47"/>
      <c r="G25" s="47" t="s">
        <v>48</v>
      </c>
      <c r="H25" s="47"/>
      <c r="I25" s="47"/>
      <c r="J25" s="124" t="s">
        <v>310</v>
      </c>
      <c r="K25" s="627"/>
      <c r="L25" s="676"/>
      <c r="M25" s="139"/>
      <c r="N25" s="28" t="str" cm="1">
        <f t="array" ref="N25">ToCamel($J25,"","")</f>
        <v>document</v>
      </c>
      <c r="O25" s="139"/>
      <c r="P25" s="634"/>
      <c r="Q25" s="130"/>
      <c r="R25" s="633"/>
      <c r="S25" s="644"/>
      <c r="T25" s="645"/>
      <c r="U25" s="634"/>
      <c r="V25" s="634"/>
      <c r="W25" s="634"/>
      <c r="X25" s="634"/>
      <c r="Y25" s="633"/>
      <c r="Z25" s="637"/>
      <c r="AA25" s="644"/>
      <c r="AB25" s="644"/>
      <c r="AC25" s="661"/>
      <c r="AD25" s="103"/>
      <c r="AE25" s="158"/>
      <c r="AF25" s="624"/>
      <c r="AG25" s="8"/>
      <c r="AH25" s="8"/>
      <c r="AI25" s="8"/>
      <c r="AJ25" s="197" t="s">
        <v>35</v>
      </c>
      <c r="AK25" s="669"/>
      <c r="AL25" s="86" t="s">
        <v>500</v>
      </c>
      <c r="AM25" s="51" t="s">
        <v>500</v>
      </c>
      <c r="AN25" s="122" t="s">
        <v>500</v>
      </c>
      <c r="AO25" s="43" t="s">
        <v>44</v>
      </c>
      <c r="AP25" s="121"/>
      <c r="AQ25" s="121"/>
      <c r="AR25" s="122"/>
      <c r="AS25" s="54"/>
      <c r="AT25" s="55"/>
      <c r="AU25" s="55"/>
      <c r="AV25" s="194" t="s">
        <v>500</v>
      </c>
      <c r="AW25" s="199"/>
      <c r="AX25" s="199"/>
      <c r="AY25" s="199"/>
      <c r="AZ25" s="199"/>
      <c r="BA25" s="199"/>
      <c r="BB25" s="199"/>
      <c r="BC25" s="199"/>
      <c r="BD25" s="199"/>
      <c r="BE25" s="199"/>
      <c r="BF25" s="199"/>
      <c r="BG25" s="199"/>
      <c r="BH25" s="199"/>
      <c r="BI25" s="199"/>
      <c r="BJ25" s="199"/>
      <c r="BK25" s="199"/>
      <c r="BL25" s="199"/>
      <c r="BM25" s="199"/>
      <c r="BN25" s="199"/>
      <c r="BO25" s="199"/>
      <c r="BP25" s="199"/>
      <c r="BQ25" s="199"/>
      <c r="BR25" s="199"/>
      <c r="BS25" s="199"/>
      <c r="BT25" s="199"/>
      <c r="BU25" s="199"/>
      <c r="BV25" s="199"/>
      <c r="BW25" s="199"/>
      <c r="BX25" s="199"/>
      <c r="BY25" s="199"/>
      <c r="BZ25" s="199"/>
      <c r="CA25" s="199"/>
      <c r="CB25" s="199"/>
      <c r="CC25" s="199"/>
      <c r="CD25" s="199"/>
      <c r="CE25" s="199"/>
      <c r="CF25" s="199"/>
      <c r="CG25" s="199"/>
      <c r="CH25" s="199"/>
      <c r="CI25" s="199"/>
      <c r="CJ25" s="199"/>
      <c r="CK25" s="199"/>
      <c r="CL25" s="199"/>
      <c r="CM25" s="199"/>
      <c r="CN25" s="199"/>
      <c r="CO25" s="199"/>
      <c r="CP25" s="199"/>
      <c r="CQ25" s="199"/>
      <c r="CR25" s="199"/>
      <c r="CS25" s="199"/>
      <c r="CT25" s="199"/>
      <c r="CU25" s="199"/>
      <c r="CV25" s="199"/>
      <c r="CW25" s="199"/>
      <c r="CX25" s="199"/>
      <c r="CY25" s="199"/>
      <c r="CZ25" s="199"/>
      <c r="DA25" s="199"/>
      <c r="DB25" s="199"/>
      <c r="DC25" s="199"/>
      <c r="DD25" s="199"/>
      <c r="DE25" s="199"/>
      <c r="DF25" s="199"/>
      <c r="DG25" s="199"/>
      <c r="DH25" s="199"/>
      <c r="DI25" s="199"/>
      <c r="DJ25" s="199"/>
      <c r="DK25" s="199"/>
      <c r="DL25" s="199"/>
      <c r="DM25" s="199"/>
      <c r="DN25" s="199"/>
      <c r="DO25" s="199"/>
      <c r="DP25" s="199"/>
      <c r="DQ25" s="199"/>
      <c r="DR25" s="199"/>
      <c r="DS25" s="199"/>
      <c r="DT25" s="199"/>
      <c r="DU25" s="199"/>
      <c r="DV25" s="199"/>
      <c r="DW25" s="199"/>
      <c r="DX25" s="199"/>
      <c r="DY25" s="199"/>
      <c r="DZ25" s="199"/>
      <c r="EA25" s="199"/>
      <c r="EB25" s="199"/>
      <c r="EC25" s="199"/>
      <c r="ED25" s="199"/>
      <c r="EE25" s="199"/>
      <c r="EF25" s="199"/>
      <c r="EG25" s="199"/>
      <c r="EH25" s="199"/>
      <c r="EI25" s="199"/>
      <c r="EJ25" s="199"/>
      <c r="EK25" s="199"/>
      <c r="EL25" s="199"/>
      <c r="EM25" s="199"/>
      <c r="EN25" s="199"/>
      <c r="EO25" s="199"/>
      <c r="EP25" s="199"/>
      <c r="EQ25" s="199"/>
      <c r="ER25" s="199"/>
      <c r="ES25" s="199"/>
      <c r="ET25" s="199"/>
      <c r="EU25" s="199"/>
      <c r="EV25" s="199"/>
      <c r="EW25" s="199"/>
      <c r="EX25" s="199"/>
      <c r="EY25" s="199"/>
      <c r="EZ25" s="199"/>
      <c r="FA25" s="199"/>
      <c r="FB25" s="199"/>
      <c r="FC25" s="199"/>
      <c r="FD25" s="199"/>
      <c r="FE25" s="199"/>
      <c r="FF25" s="199"/>
      <c r="FG25" s="199"/>
      <c r="FH25" s="199"/>
      <c r="FI25" s="199"/>
      <c r="FJ25" s="199"/>
      <c r="FK25" s="199"/>
      <c r="FL25" s="199"/>
      <c r="FM25" s="199"/>
      <c r="FN25" s="199"/>
      <c r="FO25" s="199"/>
      <c r="FP25" s="199"/>
      <c r="FQ25" s="199"/>
      <c r="FR25" s="199"/>
      <c r="FS25" s="199"/>
      <c r="FT25" s="199"/>
      <c r="FU25" s="199"/>
      <c r="FV25" s="199"/>
      <c r="FW25" s="199"/>
      <c r="FX25" s="199"/>
      <c r="FY25" s="199"/>
      <c r="FZ25" s="199"/>
      <c r="GA25" s="199"/>
      <c r="GB25" s="199"/>
      <c r="GC25" s="199"/>
      <c r="GD25" s="199"/>
      <c r="GE25" s="199"/>
      <c r="GF25" s="199"/>
      <c r="GG25" s="199"/>
      <c r="GH25" s="199"/>
      <c r="GI25" s="199"/>
      <c r="GJ25" s="199"/>
      <c r="GK25" s="199"/>
      <c r="GL25" s="199"/>
      <c r="GM25" s="199"/>
      <c r="GN25" s="199"/>
      <c r="GO25" s="199"/>
      <c r="GP25" s="199"/>
      <c r="GQ25" s="199"/>
      <c r="GR25" s="199"/>
      <c r="GS25" s="199"/>
      <c r="GT25" s="199"/>
      <c r="GU25" s="199"/>
      <c r="GV25" s="199"/>
      <c r="GW25" s="199"/>
      <c r="GX25" s="199"/>
      <c r="GY25" s="199"/>
      <c r="GZ25" s="199"/>
      <c r="HA25" s="199"/>
      <c r="HB25" s="199"/>
      <c r="HC25" s="199"/>
      <c r="HD25" s="199"/>
      <c r="HE25" s="199"/>
      <c r="HF25" s="199"/>
      <c r="HG25" s="199"/>
      <c r="HH25" s="199"/>
      <c r="HI25" s="199"/>
      <c r="HJ25" s="199"/>
      <c r="HK25" s="199"/>
      <c r="HL25" s="199"/>
      <c r="HM25" s="199"/>
      <c r="HN25" s="199"/>
      <c r="HO25" s="199"/>
      <c r="HP25" s="199"/>
      <c r="HQ25" s="199"/>
      <c r="HR25" s="199"/>
      <c r="HS25" s="199"/>
      <c r="HT25" s="199"/>
      <c r="HU25" s="199"/>
      <c r="HV25" s="199"/>
      <c r="HW25" s="199"/>
      <c r="HX25" s="199"/>
      <c r="HY25" s="199"/>
      <c r="HZ25" s="199"/>
      <c r="IA25" s="199"/>
      <c r="IB25" s="199"/>
      <c r="IC25" s="199"/>
      <c r="ID25" s="199"/>
      <c r="IE25" s="199"/>
      <c r="IF25" s="199"/>
      <c r="IG25" s="199"/>
      <c r="IH25" s="199"/>
      <c r="II25" s="199"/>
      <c r="IJ25" s="199"/>
      <c r="IK25" s="199"/>
      <c r="IL25" s="199"/>
      <c r="IM25" s="199"/>
      <c r="IN25" s="199"/>
      <c r="IO25" s="199"/>
      <c r="IP25" s="199"/>
      <c r="IQ25" s="199"/>
      <c r="IR25" s="199"/>
      <c r="IS25" s="199"/>
      <c r="IT25" s="199"/>
      <c r="IU25" s="199"/>
      <c r="IV25" s="199"/>
      <c r="IW25" s="199"/>
      <c r="IX25" s="199"/>
      <c r="IY25" s="199"/>
      <c r="IZ25" s="199"/>
      <c r="JA25" s="199"/>
      <c r="JB25" s="199"/>
      <c r="JC25" s="199"/>
      <c r="JD25" s="199"/>
      <c r="JE25" s="199"/>
      <c r="JF25" s="199"/>
      <c r="JG25" s="199"/>
      <c r="JH25" s="199"/>
      <c r="JI25" s="199"/>
      <c r="JJ25" s="199"/>
      <c r="JK25" s="199"/>
      <c r="JL25" s="199"/>
      <c r="JM25" s="199"/>
      <c r="JN25" s="199"/>
      <c r="JO25" s="199"/>
      <c r="JP25" s="199"/>
      <c r="JQ25" s="199"/>
      <c r="JR25" s="199"/>
      <c r="JS25" s="199"/>
      <c r="JT25" s="199"/>
      <c r="JU25" s="199"/>
      <c r="JV25" s="199"/>
      <c r="JW25" s="199"/>
      <c r="JX25" s="199"/>
      <c r="JY25" s="199"/>
      <c r="JZ25" s="199"/>
      <c r="KA25" s="199"/>
      <c r="KB25" s="199"/>
      <c r="KC25" s="199"/>
      <c r="KD25" s="199"/>
      <c r="KE25" s="199"/>
      <c r="KF25" s="199"/>
      <c r="KG25" s="199"/>
      <c r="KH25" s="199"/>
      <c r="KI25" s="199"/>
      <c r="KJ25" s="199"/>
      <c r="KK25" s="199"/>
      <c r="KL25" s="199"/>
      <c r="KM25" s="199"/>
      <c r="KN25" s="199"/>
      <c r="KO25" s="199"/>
      <c r="KP25" s="199"/>
      <c r="KQ25" s="199"/>
      <c r="KR25" s="199"/>
      <c r="KS25" s="199"/>
      <c r="KT25" s="199"/>
      <c r="KU25" s="199"/>
      <c r="KV25" s="199"/>
      <c r="KW25" s="199"/>
      <c r="KX25" s="199"/>
      <c r="KY25" s="199"/>
      <c r="KZ25" s="199"/>
      <c r="LA25" s="199"/>
      <c r="LB25" s="199"/>
      <c r="LC25" s="199"/>
      <c r="LD25" s="199"/>
      <c r="LE25" s="199"/>
      <c r="LF25" s="199"/>
      <c r="LG25" s="199"/>
      <c r="LH25" s="199"/>
      <c r="LI25" s="199"/>
      <c r="LJ25" s="199"/>
      <c r="LK25" s="199"/>
      <c r="LL25" s="199"/>
      <c r="LM25" s="199"/>
      <c r="LN25" s="199"/>
      <c r="LO25" s="199"/>
      <c r="LP25" s="199"/>
      <c r="LQ25" s="199"/>
      <c r="LR25" s="199"/>
      <c r="LS25" s="199"/>
      <c r="LT25" s="199"/>
      <c r="LU25" s="199"/>
      <c r="LV25" s="199"/>
      <c r="LW25" s="199"/>
      <c r="LX25" s="199"/>
      <c r="LY25" s="199"/>
      <c r="LZ25" s="199"/>
      <c r="MA25" s="199"/>
      <c r="MB25" s="199"/>
      <c r="MC25" s="199"/>
      <c r="MD25" s="199"/>
      <c r="ME25" s="199"/>
      <c r="MF25" s="199"/>
      <c r="MG25" s="199"/>
      <c r="MH25" s="199"/>
      <c r="MI25" s="199"/>
      <c r="MJ25" s="199"/>
      <c r="MK25" s="199"/>
      <c r="ML25" s="199"/>
      <c r="MM25" s="199"/>
      <c r="MN25" s="199"/>
      <c r="MO25" s="199"/>
      <c r="MP25" s="199"/>
      <c r="MQ25" s="199"/>
      <c r="MR25" s="199"/>
      <c r="MS25" s="199"/>
      <c r="MT25" s="199"/>
      <c r="MU25" s="199"/>
      <c r="MV25" s="199"/>
      <c r="MW25" s="199"/>
      <c r="MX25" s="199"/>
      <c r="MY25" s="199"/>
      <c r="MZ25" s="199"/>
      <c r="NA25" s="199"/>
      <c r="NB25" s="199"/>
      <c r="NC25" s="199"/>
      <c r="ND25" s="199"/>
      <c r="NE25" s="199"/>
      <c r="NF25" s="199"/>
      <c r="NG25" s="199"/>
      <c r="NH25" s="199"/>
      <c r="NI25" s="199"/>
      <c r="NJ25" s="199"/>
      <c r="NK25" s="199"/>
      <c r="NL25" s="199"/>
      <c r="NM25" s="199"/>
      <c r="NN25" s="199"/>
      <c r="NO25" s="199"/>
      <c r="NP25" s="199"/>
      <c r="NQ25" s="199"/>
      <c r="NR25" s="199"/>
      <c r="NS25" s="199"/>
      <c r="NT25" s="199"/>
      <c r="NU25" s="199"/>
      <c r="NV25" s="199"/>
      <c r="NW25" s="199"/>
      <c r="NX25" s="199"/>
      <c r="NY25" s="199"/>
      <c r="NZ25" s="199"/>
      <c r="OA25" s="199"/>
      <c r="OB25" s="199"/>
      <c r="OC25" s="199"/>
      <c r="OD25" s="199"/>
      <c r="OE25" s="199"/>
      <c r="OF25" s="199"/>
      <c r="OG25" s="199"/>
      <c r="OH25" s="199"/>
      <c r="OI25" s="199"/>
      <c r="OJ25" s="199"/>
      <c r="OK25" s="199"/>
      <c r="OL25" s="199"/>
      <c r="OM25" s="199"/>
      <c r="ON25" s="199"/>
      <c r="OO25" s="199"/>
      <c r="OP25" s="199"/>
      <c r="OQ25" s="199"/>
      <c r="OR25" s="199"/>
      <c r="OS25" s="199"/>
      <c r="OT25" s="199"/>
      <c r="OU25" s="199"/>
      <c r="OV25" s="199"/>
      <c r="OW25" s="199"/>
      <c r="OX25" s="199"/>
      <c r="OY25" s="199"/>
      <c r="OZ25" s="199"/>
      <c r="PA25" s="199"/>
      <c r="PB25" s="199"/>
      <c r="PC25" s="199"/>
      <c r="PD25" s="199"/>
      <c r="PE25" s="199"/>
      <c r="PF25" s="199"/>
      <c r="PG25" s="199"/>
      <c r="PH25" s="199"/>
      <c r="PI25" s="199"/>
      <c r="PJ25" s="199"/>
      <c r="PK25" s="199"/>
      <c r="PL25" s="199"/>
      <c r="PM25" s="199"/>
      <c r="PN25" s="199"/>
      <c r="PO25" s="199"/>
      <c r="PP25" s="199"/>
      <c r="PQ25" s="199"/>
      <c r="PR25" s="199"/>
      <c r="PS25" s="199"/>
      <c r="PT25" s="199"/>
      <c r="PU25" s="199"/>
      <c r="PV25" s="199"/>
      <c r="PW25" s="199"/>
      <c r="PX25" s="199"/>
      <c r="PY25" s="199"/>
      <c r="PZ25" s="199"/>
      <c r="QA25" s="199"/>
      <c r="QB25" s="199"/>
      <c r="QC25" s="199"/>
      <c r="QD25" s="199"/>
      <c r="QE25" s="199"/>
      <c r="QF25" s="199"/>
      <c r="QG25" s="199"/>
      <c r="QH25" s="199"/>
      <c r="QI25" s="199"/>
      <c r="QJ25" s="199"/>
      <c r="QK25" s="199"/>
      <c r="QL25" s="199"/>
      <c r="QM25" s="199"/>
      <c r="QN25" s="199"/>
      <c r="QO25" s="199"/>
      <c r="QP25" s="199"/>
      <c r="QQ25" s="199"/>
      <c r="QR25" s="199"/>
      <c r="QS25" s="199"/>
      <c r="QT25" s="199"/>
      <c r="QU25" s="199"/>
      <c r="QV25" s="199"/>
      <c r="QW25" s="199"/>
      <c r="QX25" s="199"/>
      <c r="QY25" s="199"/>
      <c r="QZ25" s="199"/>
      <c r="RA25" s="199"/>
      <c r="RB25" s="199"/>
      <c r="RC25" s="199"/>
      <c r="RD25" s="199"/>
      <c r="RE25" s="199"/>
      <c r="RF25" s="199"/>
      <c r="RG25" s="199"/>
      <c r="RH25" s="199"/>
      <c r="RI25" s="199"/>
      <c r="RJ25" s="199"/>
      <c r="RK25" s="199"/>
      <c r="RL25" s="199"/>
      <c r="RM25" s="199"/>
      <c r="RN25" s="199"/>
      <c r="RO25" s="199"/>
      <c r="RP25" s="199"/>
      <c r="RQ25" s="199"/>
      <c r="RR25" s="199"/>
      <c r="RS25" s="199"/>
      <c r="RT25" s="199"/>
      <c r="RU25" s="199"/>
      <c r="RV25" s="199"/>
      <c r="RW25" s="199"/>
      <c r="RX25" s="199"/>
      <c r="RY25" s="199"/>
      <c r="RZ25" s="199"/>
      <c r="SA25" s="199"/>
      <c r="SB25" s="199"/>
      <c r="SC25" s="199"/>
      <c r="SD25" s="199"/>
      <c r="SE25" s="199"/>
      <c r="SF25" s="199"/>
      <c r="SG25" s="199"/>
      <c r="SH25" s="199"/>
      <c r="SI25" s="199"/>
      <c r="SJ25" s="199"/>
      <c r="SK25" s="199"/>
      <c r="SL25" s="199"/>
      <c r="SM25" s="199"/>
      <c r="SN25" s="199"/>
      <c r="SO25" s="199"/>
      <c r="SP25" s="199"/>
      <c r="SQ25" s="199"/>
      <c r="SR25" s="199"/>
      <c r="SS25" s="199"/>
      <c r="ST25" s="199"/>
      <c r="SU25" s="199"/>
      <c r="SV25" s="199"/>
      <c r="SW25" s="199"/>
      <c r="SX25" s="199"/>
      <c r="SY25" s="199"/>
      <c r="SZ25" s="199"/>
      <c r="TA25" s="199"/>
      <c r="TB25" s="199"/>
      <c r="TC25" s="199"/>
      <c r="TD25" s="199"/>
      <c r="TE25" s="199"/>
      <c r="TF25" s="199"/>
      <c r="TG25" s="199"/>
      <c r="TH25" s="199"/>
      <c r="TI25" s="199"/>
      <c r="TJ25" s="199"/>
      <c r="TK25" s="199"/>
      <c r="TL25" s="199"/>
      <c r="TM25" s="199"/>
      <c r="TN25" s="199"/>
      <c r="TO25" s="199"/>
      <c r="TP25" s="199"/>
      <c r="TQ25" s="199"/>
      <c r="TR25" s="199"/>
      <c r="TS25" s="199"/>
      <c r="TT25" s="199"/>
      <c r="TU25" s="199"/>
      <c r="TV25" s="199"/>
      <c r="TW25" s="199"/>
      <c r="TX25" s="199"/>
      <c r="TY25" s="199"/>
      <c r="TZ25" s="199"/>
      <c r="UA25" s="199"/>
      <c r="UB25" s="199"/>
      <c r="UC25" s="199"/>
      <c r="UD25" s="199"/>
      <c r="UE25" s="199"/>
      <c r="UF25" s="199"/>
      <c r="UG25" s="199"/>
      <c r="UH25" s="199"/>
      <c r="UI25" s="199"/>
      <c r="UJ25" s="199"/>
      <c r="UK25" s="199"/>
      <c r="UL25" s="199"/>
      <c r="UM25" s="199"/>
      <c r="UN25" s="199"/>
      <c r="UO25" s="199"/>
      <c r="UP25" s="199"/>
      <c r="UQ25" s="199"/>
      <c r="UR25" s="199"/>
      <c r="US25" s="199"/>
      <c r="UT25" s="199"/>
      <c r="UU25" s="199"/>
      <c r="UV25" s="199"/>
      <c r="UW25" s="199"/>
      <c r="UX25" s="199"/>
      <c r="UY25" s="199"/>
      <c r="UZ25" s="199"/>
      <c r="VA25" s="199"/>
      <c r="VB25" s="199"/>
      <c r="VC25" s="199"/>
      <c r="VD25" s="199"/>
      <c r="VE25" s="199"/>
      <c r="VF25" s="199"/>
      <c r="VG25" s="199"/>
      <c r="VH25" s="199"/>
      <c r="VI25" s="199"/>
      <c r="VJ25" s="199"/>
      <c r="VK25" s="199"/>
      <c r="VL25" s="199"/>
      <c r="VM25" s="199"/>
      <c r="VN25" s="199"/>
      <c r="VO25" s="199"/>
      <c r="VP25" s="199"/>
      <c r="VQ25" s="199"/>
      <c r="VR25" s="199"/>
      <c r="VS25" s="199"/>
      <c r="VT25" s="199"/>
      <c r="VU25" s="199"/>
      <c r="VV25" s="199"/>
      <c r="VW25" s="199"/>
      <c r="VX25" s="199"/>
      <c r="VY25" s="199"/>
      <c r="VZ25" s="199"/>
      <c r="WA25" s="199"/>
      <c r="WB25" s="199"/>
      <c r="WC25" s="199"/>
      <c r="WD25" s="199"/>
      <c r="WE25" s="199"/>
      <c r="WF25" s="199"/>
      <c r="WG25" s="199"/>
      <c r="WH25" s="199"/>
      <c r="WI25" s="199"/>
      <c r="WJ25" s="199"/>
      <c r="WK25" s="199"/>
      <c r="WL25" s="199"/>
      <c r="WM25" s="199"/>
      <c r="WN25" s="199"/>
      <c r="WO25" s="199"/>
      <c r="WP25" s="199"/>
      <c r="WQ25" s="199"/>
      <c r="WR25" s="199"/>
      <c r="WS25" s="199"/>
      <c r="WT25" s="199"/>
      <c r="WU25" s="199"/>
      <c r="WV25" s="199"/>
      <c r="WW25" s="199"/>
      <c r="WX25" s="199"/>
      <c r="WY25" s="199"/>
      <c r="WZ25" s="199"/>
      <c r="XA25" s="199"/>
      <c r="XB25" s="199"/>
      <c r="XC25" s="199"/>
      <c r="XD25" s="199"/>
      <c r="XE25" s="199"/>
      <c r="XF25" s="199"/>
      <c r="XG25" s="199"/>
      <c r="XH25" s="199"/>
      <c r="XI25" s="199"/>
      <c r="XJ25" s="199"/>
      <c r="XK25" s="199"/>
      <c r="XL25" s="199"/>
      <c r="XM25" s="199"/>
      <c r="XN25" s="199"/>
      <c r="XO25" s="199"/>
      <c r="XP25" s="199"/>
      <c r="XQ25" s="199"/>
      <c r="XR25" s="199"/>
      <c r="XS25" s="199"/>
      <c r="XT25" s="199"/>
      <c r="XU25" s="199"/>
      <c r="XV25" s="199"/>
      <c r="XW25" s="199"/>
      <c r="XX25" s="199"/>
      <c r="XY25" s="199"/>
      <c r="XZ25" s="199"/>
      <c r="YA25" s="199"/>
      <c r="YB25" s="199"/>
      <c r="YC25" s="199"/>
      <c r="YD25" s="199"/>
      <c r="YE25" s="199"/>
      <c r="YF25" s="199"/>
      <c r="YG25" s="199"/>
      <c r="YH25" s="199"/>
      <c r="YI25" s="199"/>
      <c r="YJ25" s="199"/>
      <c r="YK25" s="199"/>
      <c r="YL25" s="199"/>
      <c r="YM25" s="199"/>
      <c r="YN25" s="199"/>
      <c r="YO25" s="199"/>
      <c r="YP25" s="199"/>
      <c r="YQ25" s="199"/>
      <c r="YR25" s="199"/>
      <c r="YS25" s="199"/>
      <c r="YT25" s="199"/>
      <c r="YU25" s="199"/>
      <c r="YV25" s="199"/>
      <c r="YW25" s="199"/>
      <c r="YX25" s="199"/>
      <c r="YY25" s="199"/>
      <c r="YZ25" s="199"/>
      <c r="ZA25" s="199"/>
      <c r="ZB25" s="199"/>
      <c r="ZC25" s="199"/>
      <c r="ZD25" s="199"/>
      <c r="ZE25" s="199"/>
      <c r="ZF25" s="199"/>
      <c r="ZG25" s="199"/>
      <c r="ZH25" s="199"/>
      <c r="ZI25" s="199"/>
      <c r="ZJ25" s="199"/>
      <c r="ZK25" s="199"/>
      <c r="ZL25" s="199"/>
      <c r="ZM25" s="199"/>
      <c r="ZN25" s="199"/>
      <c r="ZO25" s="199"/>
      <c r="ZP25" s="199"/>
      <c r="ZQ25" s="199"/>
      <c r="ZR25" s="199"/>
      <c r="ZS25" s="199"/>
      <c r="ZT25" s="199"/>
      <c r="ZU25" s="199"/>
      <c r="ZV25" s="199"/>
      <c r="ZW25" s="199"/>
      <c r="ZX25" s="199"/>
      <c r="ZY25" s="199"/>
      <c r="ZZ25" s="199"/>
      <c r="AAA25" s="199"/>
      <c r="AAB25" s="199"/>
      <c r="AAC25" s="199"/>
      <c r="AAD25" s="199"/>
      <c r="AAE25" s="199"/>
      <c r="AAF25" s="199"/>
      <c r="AAG25" s="199"/>
      <c r="AAH25" s="199"/>
      <c r="AAI25" s="199"/>
      <c r="AAJ25" s="199"/>
      <c r="AAK25" s="199"/>
      <c r="AAL25" s="199"/>
      <c r="AAM25" s="199"/>
      <c r="AAN25" s="199"/>
      <c r="AAO25" s="199"/>
      <c r="AAP25" s="199"/>
      <c r="AAQ25" s="199"/>
      <c r="AAR25" s="199"/>
      <c r="AAS25" s="199"/>
      <c r="AAT25" s="199"/>
      <c r="AAU25" s="199"/>
      <c r="AAV25" s="199"/>
      <c r="AAW25" s="199"/>
      <c r="AAX25" s="199"/>
      <c r="AAY25" s="199"/>
      <c r="AAZ25" s="199"/>
      <c r="ABA25" s="199"/>
      <c r="ABB25" s="199"/>
      <c r="ABC25" s="199"/>
      <c r="ABD25" s="199"/>
      <c r="ABE25" s="199"/>
      <c r="ABF25" s="199"/>
      <c r="ABG25" s="199"/>
      <c r="ABH25" s="199"/>
      <c r="ABI25" s="199"/>
      <c r="ABJ25" s="199"/>
      <c r="ABK25" s="199"/>
      <c r="ABL25" s="199"/>
      <c r="ABM25" s="199"/>
      <c r="ABN25" s="199"/>
      <c r="ABO25" s="199"/>
      <c r="ABP25" s="199"/>
      <c r="ABQ25" s="199"/>
      <c r="ABR25" s="199"/>
      <c r="ABS25" s="199"/>
      <c r="ABT25" s="199"/>
      <c r="ABU25" s="199"/>
      <c r="ABV25" s="199"/>
      <c r="ABW25" s="199"/>
      <c r="ABX25" s="199"/>
      <c r="ABY25" s="199"/>
      <c r="ABZ25" s="199"/>
      <c r="ACA25" s="199"/>
      <c r="ACB25" s="199"/>
      <c r="ACC25" s="199"/>
      <c r="ACD25" s="199"/>
      <c r="ACE25" s="199"/>
      <c r="ACF25" s="199"/>
      <c r="ACG25" s="199"/>
      <c r="ACH25" s="199"/>
      <c r="ACI25" s="199"/>
      <c r="ACJ25" s="199"/>
      <c r="ACK25" s="199"/>
      <c r="ACL25" s="199"/>
      <c r="ACM25" s="199"/>
      <c r="ACN25" s="199"/>
      <c r="ACO25" s="199"/>
      <c r="ACP25" s="199"/>
      <c r="ACQ25" s="199"/>
      <c r="ACR25" s="199"/>
      <c r="ACS25" s="199"/>
      <c r="ACT25" s="199"/>
      <c r="ACU25" s="199"/>
      <c r="ACV25" s="199"/>
      <c r="ACW25" s="199"/>
      <c r="ACX25" s="199"/>
      <c r="ACY25" s="199"/>
      <c r="ACZ25" s="199"/>
      <c r="ADA25" s="199"/>
      <c r="ADB25" s="199"/>
      <c r="ADC25" s="199"/>
      <c r="ADD25" s="199"/>
      <c r="ADE25" s="199"/>
      <c r="ADF25" s="199"/>
      <c r="ADG25" s="199"/>
      <c r="ADH25" s="199"/>
      <c r="ADI25" s="199"/>
      <c r="ADJ25" s="199"/>
      <c r="ADK25" s="199"/>
      <c r="ADL25" s="199"/>
      <c r="ADM25" s="199"/>
      <c r="ADN25" s="199"/>
      <c r="ADO25" s="199"/>
      <c r="ADP25" s="199"/>
      <c r="ADQ25" s="199"/>
      <c r="ADR25" s="199"/>
      <c r="ADS25" s="199"/>
      <c r="ADT25" s="199"/>
      <c r="ADU25" s="199"/>
      <c r="ADV25" s="199"/>
      <c r="ADW25" s="199"/>
      <c r="ADX25" s="199"/>
      <c r="ADY25" s="199"/>
      <c r="ADZ25" s="199"/>
      <c r="AEA25" s="199"/>
      <c r="AEB25" s="199"/>
      <c r="AEC25" s="199"/>
      <c r="AED25" s="199"/>
      <c r="AEE25" s="199"/>
      <c r="AEF25" s="199"/>
      <c r="AEG25" s="199"/>
      <c r="AEH25" s="199"/>
      <c r="AEI25" s="199"/>
      <c r="AEJ25" s="199"/>
      <c r="AEK25" s="199"/>
      <c r="AEL25" s="199"/>
      <c r="AEM25" s="199"/>
      <c r="AEN25" s="199"/>
      <c r="AEO25" s="199"/>
      <c r="AEP25" s="199"/>
      <c r="AEQ25" s="199"/>
      <c r="AER25" s="199"/>
      <c r="AES25" s="199"/>
      <c r="AET25" s="199"/>
      <c r="AEU25" s="199"/>
      <c r="AEV25" s="199"/>
      <c r="AEW25" s="199"/>
      <c r="AEX25" s="199"/>
      <c r="AEY25" s="199"/>
      <c r="AEZ25" s="199"/>
      <c r="AFA25" s="199"/>
      <c r="AFB25" s="199"/>
      <c r="AFC25" s="199"/>
      <c r="AFD25" s="199"/>
      <c r="AFE25" s="199"/>
      <c r="AFF25" s="199"/>
      <c r="AFG25" s="199"/>
      <c r="AFH25" s="199"/>
      <c r="AFI25" s="199"/>
      <c r="AFJ25" s="199"/>
      <c r="AFK25" s="199"/>
      <c r="AFL25" s="199"/>
      <c r="AFM25" s="199"/>
      <c r="AFN25" s="199"/>
      <c r="AFO25" s="199"/>
      <c r="AFP25" s="199"/>
      <c r="AFQ25" s="199"/>
      <c r="AFR25" s="199"/>
      <c r="AFS25" s="199"/>
      <c r="AFT25" s="199"/>
      <c r="AFU25" s="199"/>
      <c r="AFV25" s="199"/>
      <c r="AFW25" s="199"/>
      <c r="AFX25" s="199"/>
      <c r="AFY25" s="199"/>
      <c r="AFZ25" s="199"/>
      <c r="AGA25" s="199"/>
      <c r="AGB25" s="199"/>
      <c r="AGC25" s="199"/>
      <c r="AGD25" s="199"/>
      <c r="AGE25" s="199"/>
      <c r="AGF25" s="199"/>
      <c r="AGG25" s="199"/>
      <c r="AGH25" s="199"/>
      <c r="AGI25" s="199"/>
      <c r="AGJ25" s="199"/>
      <c r="AGK25" s="199"/>
      <c r="AGL25" s="199"/>
      <c r="AGM25" s="199"/>
      <c r="AGN25" s="199"/>
      <c r="AGO25" s="199"/>
      <c r="AGP25" s="199"/>
      <c r="AGQ25" s="199"/>
      <c r="AGR25" s="199"/>
      <c r="AGS25" s="199"/>
      <c r="AGT25" s="199"/>
      <c r="AGU25" s="199"/>
      <c r="AGV25" s="199"/>
      <c r="AGW25" s="199"/>
      <c r="AGX25" s="199"/>
      <c r="AGY25" s="199"/>
      <c r="AGZ25" s="199"/>
      <c r="AHA25" s="199"/>
      <c r="AHB25" s="199"/>
      <c r="AHC25" s="199"/>
      <c r="AHD25" s="199"/>
      <c r="AHE25" s="199"/>
      <c r="AHF25" s="199"/>
      <c r="AHG25" s="199"/>
      <c r="AHH25" s="199"/>
      <c r="AHI25" s="199"/>
      <c r="AHJ25" s="199"/>
      <c r="AHK25" s="199"/>
      <c r="AHL25" s="199"/>
      <c r="AHM25" s="199"/>
      <c r="AHN25" s="199"/>
      <c r="AHO25" s="199"/>
      <c r="AHP25" s="199"/>
      <c r="AHQ25" s="199"/>
      <c r="AHR25" s="199"/>
      <c r="AHS25" s="199"/>
      <c r="AHT25" s="199"/>
      <c r="AHU25" s="199"/>
      <c r="AHV25" s="199"/>
      <c r="AHW25" s="199"/>
      <c r="AHX25" s="199"/>
      <c r="AHY25" s="199"/>
      <c r="AHZ25" s="199"/>
      <c r="AIA25" s="199"/>
      <c r="AIB25" s="199"/>
      <c r="AIC25" s="199"/>
      <c r="AID25" s="199"/>
      <c r="AIE25" s="199"/>
      <c r="AIF25" s="199"/>
      <c r="AIG25" s="199"/>
      <c r="AIH25" s="199"/>
      <c r="AII25" s="199"/>
      <c r="AIJ25" s="199"/>
      <c r="AIK25" s="199"/>
      <c r="AIL25" s="199"/>
      <c r="AIM25" s="199"/>
      <c r="AIN25" s="199"/>
      <c r="AIO25" s="199"/>
      <c r="AIP25" s="199"/>
      <c r="AIQ25" s="199"/>
      <c r="AIR25" s="199"/>
      <c r="AIS25" s="199"/>
      <c r="AIT25" s="199"/>
      <c r="AIU25" s="199"/>
      <c r="AIV25" s="199"/>
      <c r="AIW25" s="199"/>
      <c r="AIX25" s="199"/>
      <c r="AIY25" s="199"/>
      <c r="AIZ25" s="199"/>
      <c r="AJA25" s="199"/>
      <c r="AJB25" s="199"/>
      <c r="AJC25" s="199"/>
      <c r="AJD25" s="199"/>
      <c r="AJE25" s="199"/>
      <c r="AJF25" s="199"/>
      <c r="AJG25" s="199"/>
      <c r="AJH25" s="199"/>
      <c r="AJI25" s="199"/>
      <c r="AJJ25" s="199"/>
      <c r="AJK25" s="199"/>
      <c r="AJL25" s="199"/>
      <c r="AJM25" s="199"/>
      <c r="AJN25" s="199"/>
      <c r="AJO25" s="199"/>
      <c r="AJP25" s="199"/>
      <c r="AJQ25" s="199"/>
      <c r="AJR25" s="199"/>
      <c r="AJS25" s="199"/>
      <c r="AJT25" s="199"/>
      <c r="AJU25" s="199"/>
      <c r="AJV25" s="199"/>
      <c r="AJW25" s="199"/>
      <c r="AJX25" s="199"/>
      <c r="AJY25" s="199"/>
      <c r="AJZ25" s="199"/>
      <c r="AKA25" s="199"/>
      <c r="AKB25" s="199"/>
      <c r="AKC25" s="199"/>
      <c r="AKD25" s="199"/>
      <c r="AKE25" s="199"/>
      <c r="AKF25" s="199"/>
      <c r="AKG25" s="199"/>
      <c r="AKH25" s="199"/>
      <c r="AKI25" s="199"/>
      <c r="AKJ25" s="199"/>
      <c r="AKK25" s="199"/>
      <c r="AKL25" s="199"/>
      <c r="AKM25" s="199"/>
      <c r="AKN25" s="199"/>
      <c r="AKO25" s="199"/>
      <c r="AKP25" s="199"/>
      <c r="AKQ25" s="199"/>
      <c r="AKR25" s="199"/>
      <c r="AKS25" s="199"/>
      <c r="AKT25" s="199"/>
      <c r="AKU25" s="199"/>
      <c r="AKV25" s="199"/>
      <c r="AKW25" s="199"/>
      <c r="AKX25" s="199"/>
      <c r="AKY25" s="199"/>
      <c r="AKZ25" s="199"/>
      <c r="ALA25" s="199"/>
      <c r="ALB25" s="199"/>
      <c r="ALC25" s="199"/>
      <c r="ALD25" s="199"/>
      <c r="ALE25" s="199"/>
      <c r="ALF25" s="199"/>
      <c r="ALG25" s="199"/>
      <c r="ALH25" s="199"/>
      <c r="ALI25" s="199"/>
      <c r="ALJ25" s="199"/>
      <c r="ALK25" s="199"/>
      <c r="ALL25" s="199"/>
      <c r="ALM25" s="199"/>
      <c r="ALN25" s="199"/>
      <c r="ALO25" s="199"/>
      <c r="ALP25" s="199"/>
      <c r="ALQ25" s="199"/>
      <c r="ALR25" s="199"/>
      <c r="ALS25" s="199"/>
      <c r="ALT25" s="199"/>
      <c r="ALU25" s="199"/>
      <c r="ALV25" s="199"/>
      <c r="ALW25" s="199"/>
      <c r="ALX25" s="199"/>
      <c r="ALY25" s="199"/>
      <c r="ALZ25" s="199"/>
      <c r="AMA25" s="199"/>
      <c r="AMB25" s="199"/>
      <c r="AMC25" s="199"/>
      <c r="AMD25" s="199"/>
      <c r="AME25" s="199"/>
      <c r="AMF25" s="199"/>
      <c r="AMG25" s="199"/>
      <c r="AMH25" s="199"/>
      <c r="AMI25" s="199"/>
      <c r="AMJ25" s="199"/>
      <c r="AMK25" s="199"/>
      <c r="AML25" s="199"/>
      <c r="AMM25" s="199"/>
      <c r="AMN25" s="199"/>
      <c r="AMO25" s="199"/>
      <c r="AMP25" s="199"/>
      <c r="AMQ25" s="199"/>
      <c r="AMR25" s="199"/>
      <c r="AMS25" s="199"/>
      <c r="AMT25" s="199"/>
      <c r="AMU25" s="199"/>
      <c r="AMV25" s="199"/>
      <c r="AMW25" s="199"/>
      <c r="AMX25" s="199"/>
      <c r="AMY25" s="199"/>
      <c r="AMZ25" s="199"/>
      <c r="ANA25" s="199"/>
      <c r="ANB25" s="199"/>
      <c r="ANC25" s="199"/>
      <c r="AND25" s="199"/>
      <c r="ANE25" s="199"/>
      <c r="ANF25" s="199"/>
      <c r="ANG25" s="199"/>
      <c r="ANH25" s="199"/>
      <c r="ANI25" s="199"/>
      <c r="ANJ25" s="199"/>
      <c r="ANK25" s="199"/>
      <c r="ANL25" s="199"/>
      <c r="ANM25" s="199"/>
      <c r="ANN25" s="199"/>
      <c r="ANO25" s="199"/>
      <c r="ANP25" s="199"/>
      <c r="ANQ25" s="199"/>
      <c r="ANR25" s="199"/>
      <c r="ANS25" s="199"/>
      <c r="ANT25" s="199"/>
      <c r="ANU25" s="199"/>
      <c r="ANV25" s="199"/>
      <c r="ANW25" s="199"/>
      <c r="ANX25" s="199"/>
      <c r="ANY25" s="199"/>
      <c r="ANZ25" s="199"/>
      <c r="AOA25" s="199"/>
      <c r="AOB25" s="199"/>
      <c r="AOC25" s="199"/>
      <c r="AOD25" s="199"/>
      <c r="AOE25" s="199"/>
      <c r="AOF25" s="199"/>
      <c r="AOG25" s="199"/>
      <c r="AOH25" s="199"/>
      <c r="AOI25" s="199"/>
      <c r="AOJ25" s="199"/>
      <c r="AOK25" s="199"/>
      <c r="AOL25" s="199"/>
      <c r="AOM25" s="199"/>
      <c r="AON25" s="199"/>
      <c r="AOO25" s="199"/>
      <c r="AOP25" s="199"/>
      <c r="AOQ25" s="199"/>
      <c r="AOR25" s="199"/>
      <c r="AOS25" s="199"/>
      <c r="AOT25" s="199"/>
      <c r="AOU25" s="199"/>
      <c r="AOV25" s="199"/>
      <c r="AOW25" s="199"/>
      <c r="AOX25" s="199"/>
      <c r="AOY25" s="199"/>
      <c r="AOZ25" s="199"/>
      <c r="APA25" s="199"/>
      <c r="APB25" s="199"/>
      <c r="APC25" s="199"/>
      <c r="APD25" s="199"/>
      <c r="APE25" s="199"/>
      <c r="APF25" s="199"/>
      <c r="APG25" s="199"/>
      <c r="APH25" s="199"/>
      <c r="API25" s="199"/>
      <c r="APJ25" s="199"/>
      <c r="APK25" s="199"/>
      <c r="APL25" s="199"/>
      <c r="APM25" s="199"/>
      <c r="APN25" s="199"/>
      <c r="APO25" s="199"/>
      <c r="APP25" s="199"/>
      <c r="APQ25" s="199"/>
      <c r="APR25" s="199"/>
      <c r="APS25" s="199"/>
      <c r="APT25" s="199"/>
      <c r="APU25" s="199"/>
      <c r="APV25" s="199"/>
      <c r="APW25" s="199"/>
      <c r="APX25" s="199"/>
      <c r="APY25" s="199"/>
      <c r="APZ25" s="199"/>
      <c r="AQA25" s="199"/>
      <c r="AQB25" s="199"/>
      <c r="AQC25" s="199"/>
      <c r="AQD25" s="199"/>
      <c r="AQE25" s="199"/>
      <c r="AQF25" s="199"/>
      <c r="AQG25" s="199"/>
      <c r="AQH25" s="199"/>
      <c r="AQI25" s="199"/>
      <c r="AQJ25" s="199"/>
      <c r="AQK25" s="199"/>
      <c r="AQL25" s="199"/>
      <c r="AQM25" s="199"/>
      <c r="AQN25" s="199"/>
      <c r="AQO25" s="199"/>
      <c r="AQP25" s="199"/>
      <c r="AQQ25" s="199"/>
      <c r="AQR25" s="199"/>
      <c r="AQS25" s="199"/>
      <c r="AQT25" s="199"/>
      <c r="AQU25" s="199"/>
      <c r="AQV25" s="199"/>
      <c r="AQW25" s="199"/>
      <c r="AQX25" s="199"/>
      <c r="AQY25" s="199"/>
      <c r="AQZ25" s="199"/>
      <c r="ARA25" s="199"/>
      <c r="ARB25" s="199"/>
      <c r="ARC25" s="199"/>
      <c r="ARD25" s="199"/>
      <c r="ARE25" s="199"/>
      <c r="ARF25" s="199"/>
      <c r="ARG25" s="199"/>
      <c r="ARH25" s="199"/>
      <c r="ARI25" s="199"/>
      <c r="ARJ25" s="199"/>
      <c r="ARK25" s="199"/>
      <c r="ARL25" s="199"/>
      <c r="ARM25" s="199"/>
      <c r="ARN25" s="199"/>
      <c r="ARO25" s="199"/>
      <c r="ARP25" s="199"/>
      <c r="ARQ25" s="199"/>
      <c r="ARR25" s="199"/>
      <c r="ARS25" s="199"/>
      <c r="ART25" s="199"/>
      <c r="ARU25" s="199"/>
      <c r="ARV25" s="199"/>
      <c r="ARW25" s="199"/>
      <c r="ARX25" s="199"/>
      <c r="ARY25" s="199"/>
      <c r="ARZ25" s="199"/>
      <c r="ASA25" s="199"/>
      <c r="ASB25" s="199"/>
      <c r="ASC25" s="199"/>
      <c r="ASD25" s="199"/>
      <c r="ASE25" s="199"/>
      <c r="ASF25" s="199"/>
      <c r="ASG25" s="199"/>
      <c r="ASH25" s="199"/>
      <c r="ASI25" s="199"/>
      <c r="ASJ25" s="199"/>
      <c r="ASK25" s="199"/>
      <c r="ASL25" s="199"/>
      <c r="ASM25" s="199"/>
      <c r="ASN25" s="199"/>
      <c r="ASO25" s="199"/>
      <c r="ASP25" s="199"/>
      <c r="ASQ25" s="199"/>
      <c r="ASR25" s="199"/>
      <c r="ASS25" s="199"/>
      <c r="AST25" s="199"/>
      <c r="ASU25" s="199"/>
      <c r="ASV25" s="199"/>
      <c r="ASW25" s="199"/>
      <c r="ASX25" s="199"/>
      <c r="ASY25" s="199"/>
      <c r="ASZ25" s="199"/>
      <c r="ATA25" s="199"/>
      <c r="ATB25" s="199"/>
      <c r="ATC25" s="199"/>
      <c r="ATD25" s="199"/>
      <c r="ATE25" s="199"/>
      <c r="ATF25" s="199"/>
      <c r="ATG25" s="199"/>
      <c r="ATH25" s="199"/>
      <c r="ATI25" s="199"/>
      <c r="ATJ25" s="199"/>
      <c r="ATK25" s="199"/>
      <c r="ATL25" s="199"/>
      <c r="ATM25" s="199"/>
      <c r="ATN25" s="199"/>
      <c r="ATO25" s="199"/>
      <c r="ATP25" s="199"/>
      <c r="ATQ25" s="199"/>
      <c r="ATR25" s="199"/>
      <c r="ATS25" s="199"/>
      <c r="ATT25" s="199"/>
      <c r="ATU25" s="199"/>
      <c r="ATV25" s="199"/>
      <c r="ATW25" s="199"/>
      <c r="ATX25" s="199"/>
      <c r="ATY25" s="199"/>
      <c r="ATZ25" s="199"/>
      <c r="AUA25" s="199"/>
      <c r="AUB25" s="199"/>
      <c r="AUC25" s="199"/>
      <c r="AUD25" s="199"/>
      <c r="AUE25" s="199"/>
      <c r="AUF25" s="199"/>
      <c r="AUG25" s="199"/>
      <c r="AUH25" s="199"/>
      <c r="AUI25" s="199"/>
      <c r="AUJ25" s="199"/>
      <c r="AUK25" s="199"/>
      <c r="AUL25" s="199"/>
      <c r="AUM25" s="199"/>
      <c r="AUN25" s="199"/>
      <c r="AUO25" s="199"/>
      <c r="AUP25" s="199"/>
      <c r="AUQ25" s="199"/>
      <c r="AUR25" s="199"/>
      <c r="AUS25" s="199"/>
      <c r="AUT25" s="199"/>
      <c r="AUU25" s="199"/>
      <c r="AUV25" s="199"/>
      <c r="AUW25" s="199"/>
      <c r="AUX25" s="199"/>
      <c r="AUY25" s="199"/>
      <c r="AUZ25" s="199"/>
      <c r="AVA25" s="199"/>
      <c r="AVB25" s="199"/>
      <c r="AVC25" s="199"/>
      <c r="AVD25" s="199"/>
      <c r="AVE25" s="199"/>
      <c r="AVF25" s="199"/>
      <c r="AVG25" s="199"/>
      <c r="AVH25" s="199"/>
      <c r="AVI25" s="199"/>
      <c r="AVJ25" s="199"/>
      <c r="AVK25" s="199"/>
      <c r="AVL25" s="199"/>
      <c r="AVM25" s="199"/>
      <c r="AVN25" s="199"/>
      <c r="AVO25" s="199"/>
      <c r="AVP25" s="199"/>
      <c r="AVQ25" s="199"/>
      <c r="AVR25" s="199"/>
      <c r="AVS25" s="199"/>
      <c r="AVT25" s="199"/>
      <c r="AVU25" s="199"/>
      <c r="AVV25" s="199"/>
      <c r="AVW25" s="199"/>
      <c r="AVX25" s="199"/>
      <c r="AVY25" s="199"/>
      <c r="AVZ25" s="199"/>
      <c r="AWA25" s="199"/>
      <c r="AWB25" s="199"/>
      <c r="AWC25" s="199"/>
      <c r="AWD25" s="199"/>
      <c r="AWE25" s="199"/>
      <c r="AWF25" s="199"/>
      <c r="AWG25" s="199"/>
      <c r="AWH25" s="199"/>
      <c r="AWI25" s="199"/>
      <c r="AWJ25" s="199"/>
      <c r="AWK25" s="199"/>
      <c r="AWL25" s="199"/>
      <c r="AWM25" s="199"/>
      <c r="AWN25" s="199"/>
      <c r="AWO25" s="199"/>
      <c r="AWP25" s="199"/>
      <c r="AWQ25" s="199"/>
      <c r="AWR25" s="199"/>
      <c r="AWS25" s="199"/>
      <c r="AWT25" s="199"/>
      <c r="AWU25" s="199"/>
      <c r="AWV25" s="199"/>
      <c r="AWW25" s="199"/>
      <c r="AWX25" s="199"/>
      <c r="AWY25" s="199"/>
      <c r="AWZ25" s="199"/>
      <c r="AXA25" s="199"/>
      <c r="AXB25" s="199"/>
      <c r="AXC25" s="199"/>
      <c r="AXD25" s="199"/>
      <c r="AXE25" s="199"/>
      <c r="AXF25" s="199"/>
      <c r="AXG25" s="199"/>
      <c r="AXH25" s="199"/>
      <c r="AXI25" s="199"/>
      <c r="AXJ25" s="199"/>
      <c r="AXK25" s="199"/>
      <c r="AXL25" s="199"/>
      <c r="AXM25" s="199"/>
      <c r="AXN25" s="199"/>
      <c r="AXO25" s="199"/>
      <c r="AXP25" s="199"/>
      <c r="AXQ25" s="199"/>
      <c r="AXR25" s="199"/>
      <c r="AXS25" s="199"/>
      <c r="AXT25" s="199"/>
      <c r="AXU25" s="199"/>
      <c r="AXV25" s="199"/>
      <c r="AXW25" s="199"/>
      <c r="AXX25" s="199"/>
      <c r="AXY25" s="199"/>
      <c r="AXZ25" s="199"/>
      <c r="AYA25" s="199"/>
      <c r="AYB25" s="199"/>
      <c r="AYC25" s="199"/>
      <c r="AYD25" s="199"/>
      <c r="AYE25" s="199"/>
      <c r="AYF25" s="199"/>
      <c r="AYG25" s="199"/>
      <c r="AYH25" s="199"/>
      <c r="AYI25" s="199"/>
      <c r="AYJ25" s="199"/>
      <c r="AYK25" s="199"/>
      <c r="AYL25" s="199"/>
      <c r="AYM25" s="199"/>
      <c r="AYN25" s="199"/>
      <c r="AYO25" s="199"/>
      <c r="AYP25" s="199"/>
      <c r="AYQ25" s="199"/>
      <c r="AYR25" s="199"/>
      <c r="AYS25" s="199"/>
      <c r="AYT25" s="199"/>
      <c r="AYU25" s="199"/>
      <c r="AYV25" s="199"/>
      <c r="AYW25" s="199"/>
      <c r="AYX25" s="199"/>
      <c r="AYY25" s="199"/>
      <c r="AYZ25" s="199"/>
      <c r="AZA25" s="199"/>
      <c r="AZB25" s="199"/>
      <c r="AZC25" s="199"/>
      <c r="AZD25" s="199"/>
      <c r="AZE25" s="199"/>
      <c r="AZF25" s="199"/>
      <c r="AZG25" s="199"/>
      <c r="AZH25" s="199"/>
      <c r="AZI25" s="199"/>
      <c r="AZJ25" s="199"/>
      <c r="AZK25" s="199"/>
      <c r="AZL25" s="199"/>
      <c r="AZM25" s="199"/>
      <c r="AZN25" s="199"/>
      <c r="AZO25" s="199"/>
      <c r="AZP25" s="199"/>
      <c r="AZQ25" s="199"/>
      <c r="AZR25" s="199"/>
      <c r="AZS25" s="199"/>
      <c r="AZT25" s="199"/>
      <c r="AZU25" s="199"/>
      <c r="AZV25" s="199"/>
      <c r="AZW25" s="199"/>
      <c r="AZX25" s="199"/>
      <c r="AZY25" s="199"/>
      <c r="AZZ25" s="199"/>
      <c r="BAA25" s="199"/>
      <c r="BAB25" s="199"/>
      <c r="BAC25" s="199"/>
      <c r="BAD25" s="199"/>
      <c r="BAE25" s="199"/>
      <c r="BAF25" s="199"/>
      <c r="BAG25" s="199"/>
      <c r="BAH25" s="199"/>
      <c r="BAI25" s="199"/>
      <c r="BAJ25" s="199"/>
      <c r="BAK25" s="199"/>
      <c r="BAL25" s="199"/>
      <c r="BAM25" s="199"/>
      <c r="BAN25" s="199"/>
      <c r="BAO25" s="199"/>
      <c r="BAP25" s="199"/>
      <c r="BAQ25" s="199"/>
      <c r="BAR25" s="199"/>
      <c r="BAS25" s="199"/>
      <c r="BAT25" s="199"/>
      <c r="BAU25" s="199"/>
      <c r="BAV25" s="199"/>
      <c r="BAW25" s="199"/>
      <c r="BAX25" s="199"/>
      <c r="BAY25" s="199"/>
      <c r="BAZ25" s="199"/>
      <c r="BBA25" s="199"/>
      <c r="BBB25" s="199"/>
      <c r="BBC25" s="199"/>
      <c r="BBD25" s="199"/>
      <c r="BBE25" s="199"/>
      <c r="BBF25" s="199"/>
      <c r="BBG25" s="199"/>
      <c r="BBH25" s="199"/>
      <c r="BBI25" s="199"/>
      <c r="BBJ25" s="199"/>
      <c r="BBK25" s="199"/>
      <c r="BBL25" s="199"/>
      <c r="BBM25" s="199"/>
      <c r="BBN25" s="199"/>
      <c r="BBO25" s="199"/>
      <c r="BBP25" s="199"/>
      <c r="BBQ25" s="199"/>
      <c r="BBR25" s="199"/>
      <c r="BBS25" s="199"/>
      <c r="BBT25" s="199"/>
      <c r="BBU25" s="199"/>
      <c r="BBV25" s="199"/>
      <c r="BBW25" s="199"/>
      <c r="BBX25" s="199"/>
      <c r="BBY25" s="199"/>
      <c r="BBZ25" s="199"/>
      <c r="BCA25" s="199"/>
      <c r="BCB25" s="199"/>
      <c r="BCC25" s="199"/>
      <c r="BCD25" s="199"/>
      <c r="BCE25" s="199"/>
      <c r="BCF25" s="199"/>
      <c r="BCG25" s="199"/>
      <c r="BCH25" s="199"/>
      <c r="BCI25" s="199"/>
      <c r="BCJ25" s="199"/>
      <c r="BCK25" s="199"/>
      <c r="BCL25" s="199"/>
      <c r="BCM25" s="199"/>
      <c r="BCN25" s="199"/>
      <c r="BCO25" s="199"/>
      <c r="BCP25" s="199"/>
      <c r="BCQ25" s="199"/>
      <c r="BCR25" s="199"/>
      <c r="BCS25" s="199"/>
      <c r="BCT25" s="199"/>
      <c r="BCU25" s="199"/>
      <c r="BCV25" s="199"/>
      <c r="BCW25" s="199"/>
      <c r="BCX25" s="199"/>
      <c r="BCY25" s="199"/>
      <c r="BCZ25" s="199"/>
      <c r="BDA25" s="199"/>
      <c r="BDB25" s="199"/>
      <c r="BDC25" s="199"/>
      <c r="BDD25" s="199"/>
      <c r="BDE25" s="199"/>
      <c r="BDF25" s="199"/>
      <c r="BDG25" s="199"/>
      <c r="BDH25" s="199"/>
      <c r="BDI25" s="199"/>
      <c r="BDJ25" s="199"/>
      <c r="BDK25" s="199"/>
      <c r="BDL25" s="199"/>
      <c r="BDM25" s="199"/>
      <c r="BDN25" s="199"/>
      <c r="BDO25" s="199"/>
      <c r="BDP25" s="199"/>
      <c r="BDQ25" s="199"/>
      <c r="BDR25" s="199"/>
      <c r="BDS25" s="199"/>
      <c r="BDT25" s="199"/>
      <c r="BDU25" s="199"/>
      <c r="BDV25" s="199"/>
      <c r="BDW25" s="199"/>
      <c r="BDX25" s="199"/>
      <c r="BDY25" s="199"/>
      <c r="BDZ25" s="199"/>
      <c r="BEA25" s="199"/>
      <c r="BEB25" s="199"/>
      <c r="BEC25" s="199"/>
      <c r="BED25" s="199"/>
      <c r="BEE25" s="199"/>
      <c r="BEF25" s="199"/>
      <c r="BEG25" s="199"/>
      <c r="BEH25" s="199"/>
      <c r="BEI25" s="199"/>
      <c r="BEJ25" s="199"/>
      <c r="BEK25" s="199"/>
      <c r="BEL25" s="199"/>
      <c r="BEM25" s="199"/>
      <c r="BEN25" s="199"/>
      <c r="BEO25" s="199"/>
      <c r="BEP25" s="199"/>
      <c r="BEQ25" s="199"/>
      <c r="BER25" s="199"/>
      <c r="BES25" s="199"/>
      <c r="BET25" s="199"/>
      <c r="BEU25" s="199"/>
      <c r="BEV25" s="199"/>
      <c r="BEW25" s="199"/>
      <c r="BEX25" s="199"/>
      <c r="BEY25" s="199"/>
      <c r="BEZ25" s="199"/>
      <c r="BFA25" s="199"/>
      <c r="BFB25" s="199"/>
      <c r="BFC25" s="199"/>
      <c r="BFD25" s="199"/>
      <c r="BFE25" s="199"/>
      <c r="BFF25" s="199"/>
      <c r="BFG25" s="199"/>
      <c r="BFH25" s="199"/>
      <c r="BFI25" s="199"/>
      <c r="BFJ25" s="199"/>
      <c r="BFK25" s="199"/>
      <c r="BFL25" s="199"/>
      <c r="BFM25" s="199"/>
      <c r="BFN25" s="199"/>
      <c r="BFO25" s="199"/>
      <c r="BFP25" s="199"/>
      <c r="BFQ25" s="199"/>
      <c r="BFR25" s="199"/>
      <c r="BFS25" s="199"/>
      <c r="BFT25" s="199"/>
      <c r="BFU25" s="199"/>
      <c r="BFV25" s="199"/>
      <c r="BFW25" s="199"/>
      <c r="BFX25" s="199"/>
      <c r="BFY25" s="199"/>
      <c r="BFZ25" s="199"/>
      <c r="BGA25" s="199"/>
      <c r="BGB25" s="199"/>
      <c r="BGC25" s="199"/>
      <c r="BGD25" s="199"/>
      <c r="BGE25" s="199"/>
      <c r="BGF25" s="199"/>
      <c r="BGG25" s="199"/>
      <c r="BGH25" s="199"/>
      <c r="BGI25" s="199"/>
      <c r="BGJ25" s="199"/>
      <c r="BGK25" s="199"/>
      <c r="BGL25" s="199"/>
      <c r="BGM25" s="199"/>
      <c r="BGN25" s="199"/>
      <c r="BGO25" s="199"/>
      <c r="BGP25" s="199"/>
      <c r="BGQ25" s="199"/>
      <c r="BGR25" s="199"/>
      <c r="BGS25" s="199"/>
      <c r="BGT25" s="199"/>
      <c r="BGU25" s="199"/>
      <c r="BGV25" s="199"/>
      <c r="BGW25" s="199"/>
      <c r="BGX25" s="199"/>
      <c r="BGY25" s="199"/>
      <c r="BGZ25" s="199"/>
      <c r="BHA25" s="199"/>
      <c r="BHB25" s="199"/>
      <c r="BHC25" s="199"/>
      <c r="BHD25" s="199"/>
      <c r="BHE25" s="199"/>
      <c r="BHF25" s="199"/>
      <c r="BHG25" s="199"/>
      <c r="BHH25" s="199"/>
      <c r="BHI25" s="199"/>
      <c r="BHJ25" s="199"/>
      <c r="BHK25" s="199"/>
      <c r="BHL25" s="199"/>
      <c r="BHM25" s="199"/>
      <c r="BHN25" s="199"/>
      <c r="BHO25" s="199"/>
      <c r="BHP25" s="199"/>
      <c r="BHQ25" s="199"/>
      <c r="BHR25" s="199"/>
      <c r="BHS25" s="199"/>
      <c r="BHT25" s="199"/>
      <c r="BHU25" s="199"/>
      <c r="BHV25" s="199"/>
      <c r="BHW25" s="199"/>
      <c r="BHX25" s="199"/>
      <c r="BHY25" s="199"/>
      <c r="BHZ25" s="199"/>
      <c r="BIA25" s="199"/>
      <c r="BIB25" s="199"/>
      <c r="BIC25" s="199"/>
      <c r="BID25" s="199"/>
      <c r="BIE25" s="199"/>
      <c r="BIF25" s="199"/>
      <c r="BIG25" s="199"/>
      <c r="BIH25" s="199"/>
      <c r="BII25" s="199"/>
      <c r="BIJ25" s="199"/>
      <c r="BIK25" s="199"/>
      <c r="BIL25" s="199"/>
      <c r="BIM25" s="199"/>
      <c r="BIN25" s="199"/>
      <c r="BIO25" s="199"/>
      <c r="BIP25" s="199"/>
      <c r="BIQ25" s="199"/>
      <c r="BIR25" s="199"/>
      <c r="BIS25" s="199"/>
      <c r="BIT25" s="199"/>
      <c r="BIU25" s="199"/>
      <c r="BIV25" s="199"/>
      <c r="BIW25" s="199"/>
      <c r="BIX25" s="199"/>
      <c r="BIY25" s="199"/>
      <c r="BIZ25" s="199"/>
      <c r="BJA25" s="199"/>
      <c r="BJB25" s="199"/>
      <c r="BJC25" s="199"/>
      <c r="BJD25" s="199"/>
      <c r="BJE25" s="199"/>
      <c r="BJF25" s="199"/>
      <c r="BJG25" s="199"/>
      <c r="BJH25" s="199"/>
      <c r="BJI25" s="199"/>
      <c r="BJJ25" s="199"/>
      <c r="BJK25" s="199"/>
      <c r="BJL25" s="199"/>
      <c r="BJM25" s="199"/>
      <c r="BJN25" s="199"/>
      <c r="BJO25" s="199"/>
      <c r="BJP25" s="199"/>
      <c r="BJQ25" s="199"/>
      <c r="BJR25" s="199"/>
      <c r="BJS25" s="199"/>
      <c r="BJT25" s="199"/>
      <c r="BJU25" s="199"/>
      <c r="BJV25" s="199"/>
      <c r="BJW25" s="199"/>
      <c r="BJX25" s="199"/>
      <c r="BJY25" s="199"/>
      <c r="BJZ25" s="199"/>
      <c r="BKA25" s="199"/>
      <c r="BKB25" s="199"/>
      <c r="BKC25" s="199"/>
      <c r="BKD25" s="199"/>
      <c r="BKE25" s="199"/>
      <c r="BKF25" s="199"/>
      <c r="BKG25" s="199"/>
      <c r="BKH25" s="199"/>
      <c r="BKI25" s="199"/>
      <c r="BKJ25" s="199"/>
      <c r="BKK25" s="199"/>
      <c r="BKL25" s="199"/>
      <c r="BKM25" s="199"/>
      <c r="BKN25" s="199"/>
      <c r="BKO25" s="199"/>
      <c r="BKP25" s="199"/>
      <c r="BKQ25" s="199"/>
      <c r="BKR25" s="199"/>
      <c r="BKS25" s="199"/>
      <c r="BKT25" s="199"/>
      <c r="BKU25" s="199"/>
      <c r="BKV25" s="199"/>
      <c r="BKW25" s="199"/>
      <c r="BKX25" s="199"/>
      <c r="BKY25" s="199"/>
      <c r="BKZ25" s="199"/>
      <c r="BLA25" s="199"/>
      <c r="BLB25" s="199"/>
      <c r="BLC25" s="199"/>
      <c r="BLD25" s="199"/>
      <c r="BLE25" s="199"/>
      <c r="BLF25" s="199"/>
      <c r="BLG25" s="199"/>
      <c r="BLH25" s="199"/>
      <c r="BLI25" s="199"/>
      <c r="BLJ25" s="199"/>
      <c r="BLK25" s="199"/>
      <c r="BLL25" s="199"/>
      <c r="BLM25" s="199"/>
      <c r="BLN25" s="199"/>
      <c r="BLO25" s="199"/>
      <c r="BLP25" s="199"/>
      <c r="BLQ25" s="199"/>
      <c r="BLR25" s="199"/>
      <c r="BLS25" s="199"/>
      <c r="BLT25" s="199"/>
      <c r="BLU25" s="199"/>
      <c r="BLV25" s="199"/>
      <c r="BLW25" s="199"/>
      <c r="BLX25" s="199"/>
      <c r="BLY25" s="199"/>
      <c r="BLZ25" s="199"/>
      <c r="BMA25" s="199"/>
      <c r="BMB25" s="199"/>
      <c r="BMC25" s="199"/>
      <c r="BMD25" s="199"/>
      <c r="BME25" s="199"/>
      <c r="BMF25" s="199"/>
      <c r="BMG25" s="199"/>
      <c r="BMH25" s="199"/>
      <c r="BMI25" s="199"/>
      <c r="BMJ25" s="199"/>
      <c r="BMK25" s="199"/>
      <c r="BML25" s="199"/>
      <c r="BMM25" s="199"/>
      <c r="BMN25" s="199"/>
      <c r="BMO25" s="199"/>
      <c r="BMP25" s="199"/>
      <c r="BMQ25" s="199"/>
      <c r="BMR25" s="199"/>
      <c r="BMS25" s="199"/>
      <c r="BMT25" s="199"/>
      <c r="BMU25" s="199"/>
      <c r="BMV25" s="199"/>
      <c r="BMW25" s="199"/>
      <c r="BMX25" s="199"/>
      <c r="BMY25" s="199"/>
      <c r="BMZ25" s="199"/>
      <c r="BNA25" s="199"/>
      <c r="BNB25" s="199"/>
      <c r="BNC25" s="199"/>
      <c r="BND25" s="199"/>
      <c r="BNE25" s="199"/>
      <c r="BNF25" s="199"/>
      <c r="BNG25" s="199"/>
      <c r="BNH25" s="199"/>
      <c r="BNI25" s="199"/>
      <c r="BNJ25" s="199"/>
      <c r="BNK25" s="199"/>
      <c r="BNL25" s="199"/>
      <c r="BNM25" s="199"/>
      <c r="BNN25" s="199"/>
      <c r="BNO25" s="199"/>
      <c r="BNP25" s="199"/>
      <c r="BNQ25" s="199"/>
      <c r="BNR25" s="199"/>
      <c r="BNS25" s="199"/>
      <c r="BNT25" s="199"/>
      <c r="BNU25" s="199"/>
      <c r="BNV25" s="199"/>
      <c r="BNW25" s="199"/>
      <c r="BNX25" s="199"/>
      <c r="BNY25" s="199"/>
      <c r="BNZ25" s="199"/>
      <c r="BOA25" s="199"/>
      <c r="BOB25" s="199"/>
      <c r="BOC25" s="199"/>
      <c r="BOD25" s="199"/>
      <c r="BOE25" s="199"/>
      <c r="BOF25" s="199"/>
      <c r="BOG25" s="199"/>
      <c r="BOH25" s="199"/>
      <c r="BOI25" s="199"/>
      <c r="BOJ25" s="199"/>
      <c r="BOK25" s="199"/>
      <c r="BOL25" s="199"/>
      <c r="BOM25" s="199"/>
      <c r="BON25" s="199"/>
      <c r="BOO25" s="199"/>
      <c r="BOP25" s="199"/>
      <c r="BOQ25" s="199"/>
      <c r="BOR25" s="199"/>
      <c r="BOS25" s="199"/>
      <c r="BOT25" s="199"/>
      <c r="BOU25" s="199"/>
      <c r="BOV25" s="199"/>
      <c r="BOW25" s="199"/>
      <c r="BOX25" s="199"/>
      <c r="BOY25" s="199"/>
      <c r="BOZ25" s="199"/>
      <c r="BPA25" s="199"/>
      <c r="BPB25" s="199"/>
      <c r="BPC25" s="199"/>
      <c r="BPD25" s="199"/>
      <c r="BPE25" s="199"/>
      <c r="BPF25" s="199"/>
      <c r="BPG25" s="199"/>
      <c r="BPH25" s="199"/>
      <c r="BPI25" s="199"/>
      <c r="BPJ25" s="199"/>
      <c r="BPK25" s="199"/>
      <c r="BPL25" s="199"/>
      <c r="BPM25" s="199"/>
      <c r="BPN25" s="199"/>
      <c r="BPO25" s="199"/>
      <c r="BPP25" s="199"/>
      <c r="BPQ25" s="199"/>
      <c r="BPR25" s="199"/>
      <c r="BPS25" s="199"/>
      <c r="BPT25" s="199"/>
      <c r="BPU25" s="199"/>
      <c r="BPV25" s="199"/>
      <c r="BPW25" s="199"/>
      <c r="BPX25" s="199"/>
      <c r="BPY25" s="199"/>
      <c r="BPZ25" s="199"/>
      <c r="BQA25" s="199"/>
      <c r="BQB25" s="199"/>
      <c r="BQC25" s="199"/>
      <c r="BQD25" s="199"/>
      <c r="BQE25" s="199"/>
      <c r="BQF25" s="199"/>
      <c r="BQG25" s="199"/>
      <c r="BQH25" s="199"/>
      <c r="BQI25" s="199"/>
      <c r="BQJ25" s="199"/>
      <c r="BQK25" s="199"/>
      <c r="BQL25" s="199"/>
      <c r="BQM25" s="199"/>
      <c r="BQN25" s="199"/>
      <c r="BQO25" s="199"/>
      <c r="BQP25" s="199"/>
      <c r="BQQ25" s="199"/>
      <c r="BQR25" s="199"/>
      <c r="BQS25" s="199"/>
      <c r="BQT25" s="199"/>
      <c r="BQU25" s="199"/>
      <c r="BQV25" s="199"/>
      <c r="BQW25" s="199"/>
      <c r="BQX25" s="199"/>
      <c r="BQY25" s="199"/>
      <c r="BQZ25" s="199"/>
      <c r="BRA25" s="199"/>
      <c r="BRB25" s="199"/>
      <c r="BRC25" s="199"/>
      <c r="BRD25" s="199"/>
      <c r="BRE25" s="199"/>
      <c r="BRF25" s="199"/>
      <c r="BRG25" s="199"/>
      <c r="BRH25" s="199"/>
      <c r="BRI25" s="199"/>
      <c r="BRJ25" s="199"/>
      <c r="BRK25" s="199"/>
      <c r="BRL25" s="199"/>
      <c r="BRM25" s="199"/>
      <c r="BRN25" s="199"/>
      <c r="BRO25" s="199"/>
      <c r="BRP25" s="199"/>
      <c r="BRQ25" s="199"/>
      <c r="BRR25" s="199"/>
      <c r="BRS25" s="199"/>
      <c r="BRT25" s="199"/>
      <c r="BRU25" s="199"/>
      <c r="BRV25" s="199"/>
      <c r="BRW25" s="199"/>
      <c r="BRX25" s="199"/>
      <c r="BRY25" s="199"/>
      <c r="BRZ25" s="199"/>
      <c r="BSA25" s="199"/>
      <c r="BSB25" s="199"/>
      <c r="BSC25" s="199"/>
      <c r="BSD25" s="199"/>
      <c r="BSE25" s="199"/>
      <c r="BSF25" s="199"/>
      <c r="BSG25" s="199"/>
      <c r="BSH25" s="199"/>
      <c r="BSI25" s="199"/>
      <c r="BSJ25" s="199"/>
      <c r="BSK25" s="199"/>
      <c r="BSL25" s="199"/>
      <c r="BSM25" s="199"/>
      <c r="BSN25" s="199"/>
      <c r="BSO25" s="199"/>
      <c r="BSP25" s="199"/>
      <c r="BSQ25" s="199"/>
      <c r="BSR25" s="199"/>
      <c r="BSS25" s="199"/>
      <c r="BST25" s="199"/>
      <c r="BSU25" s="199"/>
      <c r="BSV25" s="199"/>
      <c r="BSW25" s="199"/>
      <c r="BSX25" s="199"/>
      <c r="BSY25" s="199"/>
      <c r="BSZ25" s="199"/>
      <c r="BTA25" s="199"/>
      <c r="BTB25" s="199"/>
      <c r="BTC25" s="199"/>
      <c r="BTD25" s="199"/>
      <c r="BTE25" s="199"/>
      <c r="BTF25" s="199"/>
      <c r="BTG25" s="199"/>
      <c r="BTH25" s="199"/>
      <c r="BTI25" s="199"/>
      <c r="BTJ25" s="199"/>
      <c r="BTK25" s="199"/>
      <c r="BTL25" s="199"/>
      <c r="BTM25" s="199"/>
      <c r="BTN25" s="199"/>
      <c r="BTO25" s="199"/>
      <c r="BTP25" s="199"/>
      <c r="BTQ25" s="199"/>
      <c r="BTR25" s="199"/>
      <c r="BTS25" s="199"/>
      <c r="BTT25" s="199"/>
      <c r="BTU25" s="199"/>
      <c r="BTV25" s="199"/>
      <c r="BTW25" s="199"/>
      <c r="BTX25" s="199"/>
      <c r="BTY25" s="199"/>
      <c r="BTZ25" s="199"/>
      <c r="BUA25" s="199"/>
      <c r="BUB25" s="199"/>
      <c r="BUC25" s="199"/>
      <c r="BUD25" s="199"/>
      <c r="BUE25" s="199"/>
      <c r="BUF25" s="199"/>
      <c r="BUG25" s="199"/>
      <c r="BUH25" s="199"/>
      <c r="BUI25" s="199"/>
      <c r="BUJ25" s="199"/>
      <c r="BUK25" s="199"/>
      <c r="BUL25" s="199"/>
      <c r="BUM25" s="199"/>
      <c r="BUN25" s="199"/>
      <c r="BUO25" s="199"/>
      <c r="BUP25" s="199"/>
      <c r="BUQ25" s="199"/>
      <c r="BUR25" s="199"/>
      <c r="BUS25" s="199"/>
      <c r="BUT25" s="199"/>
      <c r="BUU25" s="199"/>
      <c r="BUV25" s="199"/>
      <c r="BUW25" s="199"/>
      <c r="BUX25" s="199"/>
      <c r="BUY25" s="199"/>
      <c r="BUZ25" s="199"/>
      <c r="BVA25" s="199"/>
      <c r="BVB25" s="199"/>
      <c r="BVC25" s="199"/>
      <c r="BVD25" s="199"/>
      <c r="BVE25" s="199"/>
      <c r="BVF25" s="199"/>
      <c r="BVG25" s="199"/>
      <c r="BVH25" s="199"/>
      <c r="BVI25" s="199"/>
      <c r="BVJ25" s="199"/>
      <c r="BVK25" s="199"/>
      <c r="BVL25" s="199"/>
      <c r="BVM25" s="199"/>
      <c r="BVN25" s="199"/>
      <c r="BVO25" s="199"/>
      <c r="BVP25" s="199"/>
      <c r="BVQ25" s="199"/>
      <c r="BVR25" s="199"/>
      <c r="BVS25" s="199"/>
      <c r="BVT25" s="199"/>
      <c r="BVU25" s="199"/>
      <c r="BVV25" s="199"/>
      <c r="BVW25" s="199"/>
      <c r="BVX25" s="199"/>
      <c r="BVY25" s="199"/>
      <c r="BVZ25" s="199"/>
      <c r="BWA25" s="199"/>
      <c r="BWB25" s="199"/>
      <c r="BWC25" s="199"/>
      <c r="BWD25" s="199"/>
      <c r="BWE25" s="199"/>
      <c r="BWF25" s="199"/>
      <c r="BWG25" s="199"/>
      <c r="BWH25" s="199"/>
      <c r="BWI25" s="199"/>
      <c r="BWJ25" s="199"/>
      <c r="BWK25" s="199"/>
      <c r="BWL25" s="199"/>
      <c r="BWM25" s="199"/>
      <c r="BWN25" s="199"/>
      <c r="BWO25" s="199"/>
      <c r="BWP25" s="199"/>
      <c r="BWQ25" s="199"/>
      <c r="BWR25" s="199"/>
      <c r="BWS25" s="199"/>
      <c r="BWT25" s="199"/>
      <c r="BWU25" s="199"/>
      <c r="BWV25" s="199"/>
      <c r="BWW25" s="199"/>
      <c r="BWX25" s="199"/>
      <c r="BWY25" s="199"/>
      <c r="BWZ25" s="199"/>
      <c r="BXA25" s="199"/>
      <c r="BXB25" s="199"/>
      <c r="BXC25" s="199"/>
      <c r="BXD25" s="199"/>
      <c r="BXE25" s="199"/>
      <c r="BXF25" s="199"/>
      <c r="BXG25" s="199"/>
      <c r="BXH25" s="199"/>
      <c r="BXI25" s="199"/>
      <c r="BXJ25" s="199"/>
      <c r="BXK25" s="199"/>
      <c r="BXL25" s="199"/>
      <c r="BXM25" s="199"/>
      <c r="BXN25" s="199"/>
      <c r="BXO25" s="199"/>
      <c r="BXP25" s="199"/>
      <c r="BXQ25" s="199"/>
      <c r="BXR25" s="199"/>
      <c r="BXS25" s="199"/>
      <c r="BXT25" s="199"/>
      <c r="BXU25" s="199"/>
      <c r="BXV25" s="199"/>
      <c r="BXW25" s="199"/>
      <c r="BXX25" s="199"/>
      <c r="BXY25" s="199"/>
      <c r="BXZ25" s="199"/>
      <c r="BYA25" s="199"/>
      <c r="BYB25" s="199"/>
      <c r="BYC25" s="199"/>
      <c r="BYD25" s="199"/>
      <c r="BYE25" s="199"/>
      <c r="BYF25" s="199"/>
      <c r="BYG25" s="199"/>
      <c r="BYH25" s="199"/>
      <c r="BYI25" s="199"/>
      <c r="BYJ25" s="199"/>
      <c r="BYK25" s="199"/>
      <c r="BYL25" s="199"/>
      <c r="BYM25" s="199"/>
      <c r="BYN25" s="199"/>
      <c r="BYO25" s="199"/>
      <c r="BYP25" s="199"/>
      <c r="BYQ25" s="199"/>
      <c r="BYR25" s="199"/>
      <c r="BYS25" s="199"/>
      <c r="BYT25" s="199"/>
      <c r="BYU25" s="199"/>
      <c r="BYV25" s="199"/>
      <c r="BYW25" s="199"/>
      <c r="BYX25" s="199"/>
      <c r="BYY25" s="199"/>
      <c r="BYZ25" s="199"/>
      <c r="BZA25" s="199"/>
      <c r="BZB25" s="199"/>
      <c r="BZC25" s="199"/>
      <c r="BZD25" s="199"/>
      <c r="BZE25" s="199"/>
      <c r="BZF25" s="199"/>
      <c r="BZG25" s="199"/>
      <c r="BZH25" s="199"/>
      <c r="BZI25" s="199"/>
      <c r="BZJ25" s="199"/>
      <c r="BZK25" s="199"/>
      <c r="BZL25" s="199"/>
      <c r="BZM25" s="199"/>
      <c r="BZN25" s="199"/>
      <c r="BZO25" s="199"/>
      <c r="BZP25" s="199"/>
      <c r="BZQ25" s="199"/>
      <c r="BZR25" s="199"/>
      <c r="BZS25" s="199"/>
      <c r="BZT25" s="199"/>
      <c r="BZU25" s="199"/>
      <c r="BZV25" s="199"/>
      <c r="BZW25" s="199"/>
      <c r="BZX25" s="199"/>
      <c r="BZY25" s="199"/>
      <c r="BZZ25" s="199"/>
      <c r="CAA25" s="199"/>
      <c r="CAB25" s="199"/>
      <c r="CAC25" s="199"/>
      <c r="CAD25" s="199"/>
      <c r="CAE25" s="199"/>
      <c r="CAF25" s="199"/>
      <c r="CAG25" s="199"/>
      <c r="CAH25" s="199"/>
      <c r="CAI25" s="199"/>
      <c r="CAJ25" s="199"/>
      <c r="CAK25" s="199"/>
      <c r="CAL25" s="199"/>
      <c r="CAM25" s="199"/>
      <c r="CAN25" s="199"/>
      <c r="CAO25" s="199"/>
      <c r="CAP25" s="199"/>
      <c r="CAQ25" s="199"/>
      <c r="CAR25" s="199"/>
      <c r="CAS25" s="199"/>
      <c r="CAT25" s="199"/>
      <c r="CAU25" s="199"/>
      <c r="CAV25" s="199"/>
      <c r="CAW25" s="199"/>
      <c r="CAX25" s="199"/>
      <c r="CAY25" s="199"/>
      <c r="CAZ25" s="199"/>
      <c r="CBA25" s="199"/>
      <c r="CBB25" s="199"/>
      <c r="CBC25" s="199"/>
      <c r="CBD25" s="199"/>
      <c r="CBE25" s="199"/>
      <c r="CBF25" s="199"/>
      <c r="CBG25" s="199"/>
      <c r="CBH25" s="199"/>
      <c r="CBI25" s="199"/>
      <c r="CBJ25" s="199"/>
      <c r="CBK25" s="199"/>
      <c r="CBL25" s="199"/>
      <c r="CBM25" s="199"/>
      <c r="CBN25" s="199"/>
      <c r="CBO25" s="199"/>
      <c r="CBP25" s="199"/>
      <c r="CBQ25" s="199"/>
      <c r="CBR25" s="199"/>
      <c r="CBS25" s="199"/>
      <c r="CBT25" s="199"/>
      <c r="CBU25" s="199"/>
      <c r="CBV25" s="199"/>
      <c r="CBW25" s="199"/>
      <c r="CBX25" s="199"/>
      <c r="CBY25" s="199"/>
      <c r="CBZ25" s="199"/>
      <c r="CCA25" s="199"/>
      <c r="CCB25" s="199"/>
      <c r="CCC25" s="199"/>
      <c r="CCD25" s="199"/>
      <c r="CCE25" s="199"/>
      <c r="CCF25" s="199"/>
      <c r="CCG25" s="199"/>
      <c r="CCH25" s="199"/>
      <c r="CCI25" s="199"/>
      <c r="CCJ25" s="199"/>
      <c r="CCK25" s="199"/>
      <c r="CCL25" s="199"/>
      <c r="CCM25" s="199"/>
      <c r="CCN25" s="199"/>
      <c r="CCO25" s="199"/>
      <c r="CCP25" s="199"/>
      <c r="CCQ25" s="199"/>
      <c r="CCR25" s="199"/>
      <c r="CCS25" s="199"/>
      <c r="CCT25" s="199"/>
      <c r="CCU25" s="199"/>
      <c r="CCV25" s="199"/>
      <c r="CCW25" s="199"/>
      <c r="CCX25" s="199"/>
      <c r="CCY25" s="199"/>
      <c r="CCZ25" s="199"/>
      <c r="CDA25" s="199"/>
      <c r="CDB25" s="199"/>
      <c r="CDC25" s="199"/>
      <c r="CDD25" s="199"/>
      <c r="CDE25" s="199"/>
      <c r="CDF25" s="199"/>
      <c r="CDG25" s="199"/>
      <c r="CDH25" s="199"/>
      <c r="CDI25" s="199"/>
      <c r="CDJ25" s="199"/>
      <c r="CDK25" s="199"/>
      <c r="CDL25" s="199"/>
      <c r="CDM25" s="199"/>
      <c r="CDN25" s="199"/>
      <c r="CDO25" s="199"/>
      <c r="CDP25" s="199"/>
      <c r="CDQ25" s="199"/>
      <c r="CDR25" s="199"/>
      <c r="CDS25" s="199"/>
      <c r="CDT25" s="199"/>
      <c r="CDU25" s="199"/>
      <c r="CDV25" s="199"/>
      <c r="CDW25" s="199"/>
      <c r="CDX25" s="199"/>
      <c r="CDY25" s="199"/>
      <c r="CDZ25" s="199"/>
      <c r="CEA25" s="199"/>
      <c r="CEB25" s="199"/>
      <c r="CEC25" s="199"/>
      <c r="CED25" s="199"/>
      <c r="CEE25" s="199"/>
      <c r="CEF25" s="199"/>
      <c r="CEG25" s="199"/>
      <c r="CEH25" s="199"/>
      <c r="CEI25" s="199"/>
      <c r="CEJ25" s="199"/>
      <c r="CEK25" s="199"/>
      <c r="CEL25" s="199"/>
      <c r="CEM25" s="199"/>
      <c r="CEN25" s="199"/>
      <c r="CEO25" s="199"/>
      <c r="CEP25" s="199"/>
      <c r="CEQ25" s="199"/>
      <c r="CER25" s="199"/>
      <c r="CES25" s="199"/>
      <c r="CET25" s="199"/>
      <c r="CEU25" s="199"/>
      <c r="CEV25" s="199"/>
      <c r="CEW25" s="199"/>
      <c r="CEX25" s="199"/>
      <c r="CEY25" s="199"/>
      <c r="CEZ25" s="199"/>
      <c r="CFA25" s="199"/>
      <c r="CFB25" s="199"/>
      <c r="CFC25" s="199"/>
      <c r="CFD25" s="199"/>
      <c r="CFE25" s="199"/>
      <c r="CFF25" s="199"/>
      <c r="CFG25" s="199"/>
      <c r="CFH25" s="199"/>
      <c r="CFI25" s="199"/>
      <c r="CFJ25" s="199"/>
      <c r="CFK25" s="199"/>
      <c r="CFL25" s="199"/>
      <c r="CFM25" s="199"/>
      <c r="CFN25" s="199"/>
      <c r="CFO25" s="199"/>
      <c r="CFP25" s="199"/>
      <c r="CFQ25" s="199"/>
      <c r="CFR25" s="199"/>
      <c r="CFS25" s="199"/>
      <c r="CFT25" s="199"/>
      <c r="CFU25" s="199"/>
      <c r="CFV25" s="199"/>
      <c r="CFW25" s="199"/>
      <c r="CFX25" s="199"/>
      <c r="CFY25" s="199"/>
      <c r="CFZ25" s="199"/>
      <c r="CGA25" s="199"/>
      <c r="CGB25" s="199"/>
      <c r="CGC25" s="199"/>
      <c r="CGD25" s="199"/>
      <c r="CGE25" s="199"/>
      <c r="CGF25" s="199"/>
      <c r="CGG25" s="199"/>
      <c r="CGH25" s="199"/>
      <c r="CGI25" s="199"/>
      <c r="CGJ25" s="199"/>
      <c r="CGK25" s="199"/>
      <c r="CGL25" s="199"/>
      <c r="CGM25" s="199"/>
      <c r="CGN25" s="199"/>
      <c r="CGO25" s="199"/>
      <c r="CGP25" s="199"/>
      <c r="CGQ25" s="199"/>
      <c r="CGR25" s="199"/>
      <c r="CGS25" s="199"/>
      <c r="CGT25" s="199"/>
      <c r="CGU25" s="199"/>
      <c r="CGV25" s="199"/>
      <c r="CGW25" s="199"/>
      <c r="CGX25" s="199"/>
      <c r="CGY25" s="199"/>
      <c r="CGZ25" s="199"/>
      <c r="CHA25" s="199"/>
      <c r="CHB25" s="199"/>
      <c r="CHC25" s="199"/>
      <c r="CHD25" s="199"/>
      <c r="CHE25" s="199"/>
      <c r="CHF25" s="199"/>
      <c r="CHG25" s="199"/>
      <c r="CHH25" s="199"/>
      <c r="CHI25" s="199"/>
      <c r="CHJ25" s="199"/>
      <c r="CHK25" s="199"/>
      <c r="CHL25" s="199"/>
      <c r="CHM25" s="199"/>
      <c r="CHN25" s="199"/>
      <c r="CHO25" s="199"/>
      <c r="CHP25" s="199"/>
      <c r="CHQ25" s="199"/>
      <c r="CHR25" s="199"/>
      <c r="CHS25" s="199"/>
      <c r="CHT25" s="199"/>
      <c r="CHU25" s="199"/>
      <c r="CHV25" s="199"/>
      <c r="CHW25" s="199"/>
      <c r="CHX25" s="199"/>
      <c r="CHY25" s="199"/>
      <c r="CHZ25" s="199"/>
      <c r="CIA25" s="199"/>
      <c r="CIB25" s="199"/>
      <c r="CIC25" s="199"/>
      <c r="CID25" s="199"/>
      <c r="CIE25" s="199"/>
      <c r="CIF25" s="199"/>
      <c r="CIG25" s="199"/>
      <c r="CIH25" s="199"/>
      <c r="CII25" s="199"/>
      <c r="CIJ25" s="199"/>
      <c r="CIK25" s="199"/>
      <c r="CIL25" s="199"/>
      <c r="CIM25" s="199"/>
      <c r="CIN25" s="199"/>
      <c r="CIO25" s="199"/>
      <c r="CIP25" s="199"/>
      <c r="CIQ25" s="199"/>
      <c r="CIR25" s="199"/>
      <c r="CIS25" s="199"/>
      <c r="CIT25" s="199"/>
      <c r="CIU25" s="199"/>
      <c r="CIV25" s="199"/>
      <c r="CIW25" s="199"/>
      <c r="CIX25" s="199"/>
      <c r="CIY25" s="199"/>
      <c r="CIZ25" s="199"/>
      <c r="CJA25" s="199"/>
      <c r="CJB25" s="199"/>
      <c r="CJC25" s="199"/>
      <c r="CJD25" s="199"/>
      <c r="CJE25" s="199"/>
      <c r="CJF25" s="199"/>
      <c r="CJG25" s="199"/>
      <c r="CJH25" s="199"/>
      <c r="CJI25" s="199"/>
      <c r="CJJ25" s="199"/>
      <c r="CJK25" s="199"/>
      <c r="CJL25" s="199"/>
      <c r="CJM25" s="199"/>
      <c r="CJN25" s="199"/>
      <c r="CJO25" s="199"/>
      <c r="CJP25" s="199"/>
      <c r="CJQ25" s="199"/>
      <c r="CJR25" s="199"/>
      <c r="CJS25" s="199"/>
      <c r="CJT25" s="199"/>
      <c r="CJU25" s="199"/>
      <c r="CJV25" s="199"/>
      <c r="CJW25" s="199"/>
      <c r="CJX25" s="199"/>
      <c r="CJY25" s="199"/>
      <c r="CJZ25" s="199"/>
      <c r="CKA25" s="199"/>
      <c r="CKB25" s="199"/>
      <c r="CKC25" s="199"/>
      <c r="CKD25" s="199"/>
      <c r="CKE25" s="199"/>
      <c r="CKF25" s="199"/>
      <c r="CKG25" s="199"/>
      <c r="CKH25" s="199"/>
      <c r="CKI25" s="199"/>
      <c r="CKJ25" s="199"/>
      <c r="CKK25" s="199"/>
      <c r="CKL25" s="199"/>
      <c r="CKM25" s="199"/>
      <c r="CKN25" s="199"/>
      <c r="CKO25" s="199"/>
      <c r="CKP25" s="199"/>
      <c r="CKQ25" s="199"/>
      <c r="CKR25" s="199"/>
      <c r="CKS25" s="199"/>
      <c r="CKT25" s="199"/>
      <c r="CKU25" s="199"/>
      <c r="CKV25" s="199"/>
      <c r="CKW25" s="199"/>
      <c r="CKX25" s="199"/>
      <c r="CKY25" s="199"/>
      <c r="CKZ25" s="199"/>
      <c r="CLA25" s="199"/>
      <c r="CLB25" s="199"/>
      <c r="CLC25" s="199"/>
      <c r="CLD25" s="199"/>
      <c r="CLE25" s="199"/>
      <c r="CLF25" s="199"/>
      <c r="CLG25" s="199"/>
      <c r="CLH25" s="199"/>
      <c r="CLI25" s="199"/>
      <c r="CLJ25" s="199"/>
      <c r="CLK25" s="199"/>
      <c r="CLL25" s="199"/>
      <c r="CLM25" s="199"/>
      <c r="CLN25" s="199"/>
      <c r="CLO25" s="199"/>
      <c r="CLP25" s="199"/>
      <c r="CLQ25" s="199"/>
      <c r="CLR25" s="199"/>
      <c r="CLS25" s="199"/>
      <c r="CLT25" s="199"/>
      <c r="CLU25" s="199"/>
      <c r="CLV25" s="199"/>
      <c r="CLW25" s="199"/>
      <c r="CLX25" s="199"/>
      <c r="CLY25" s="199"/>
      <c r="CLZ25" s="199"/>
      <c r="CMA25" s="199"/>
      <c r="CMB25" s="199"/>
      <c r="CMC25" s="199"/>
      <c r="CMD25" s="199"/>
      <c r="CME25" s="199"/>
      <c r="CMF25" s="199"/>
      <c r="CMG25" s="199"/>
      <c r="CMH25" s="199"/>
      <c r="CMI25" s="199"/>
      <c r="CMJ25" s="199"/>
      <c r="CMK25" s="199"/>
      <c r="CML25" s="199"/>
      <c r="CMM25" s="199"/>
      <c r="CMN25" s="199"/>
      <c r="CMO25" s="199"/>
      <c r="CMP25" s="199"/>
      <c r="CMQ25" s="199"/>
      <c r="CMR25" s="199"/>
      <c r="CMS25" s="199"/>
      <c r="CMT25" s="199"/>
      <c r="CMU25" s="199"/>
      <c r="CMV25" s="199"/>
      <c r="CMW25" s="199"/>
      <c r="CMX25" s="199"/>
      <c r="CMY25" s="199"/>
      <c r="CMZ25" s="199"/>
      <c r="CNA25" s="199"/>
      <c r="CNB25" s="199"/>
      <c r="CNC25" s="199"/>
      <c r="CND25" s="199"/>
      <c r="CNE25" s="199"/>
      <c r="CNF25" s="199"/>
      <c r="CNG25" s="199"/>
      <c r="CNH25" s="199"/>
      <c r="CNI25" s="199"/>
      <c r="CNJ25" s="199"/>
      <c r="CNK25" s="199"/>
      <c r="CNL25" s="199"/>
      <c r="CNM25" s="199"/>
      <c r="CNN25" s="199"/>
      <c r="CNO25" s="199"/>
      <c r="CNP25" s="199"/>
      <c r="CNQ25" s="199"/>
      <c r="CNR25" s="199"/>
      <c r="CNS25" s="199"/>
      <c r="CNT25" s="199"/>
      <c r="CNU25" s="199"/>
      <c r="CNV25" s="199"/>
      <c r="CNW25" s="199"/>
      <c r="CNX25" s="199"/>
      <c r="CNY25" s="199"/>
      <c r="CNZ25" s="199"/>
      <c r="COA25" s="199"/>
      <c r="COB25" s="199"/>
      <c r="COC25" s="199"/>
      <c r="COD25" s="199"/>
      <c r="COE25" s="199"/>
      <c r="COF25" s="199"/>
      <c r="COG25" s="199"/>
      <c r="COH25" s="199"/>
      <c r="COI25" s="199"/>
      <c r="COJ25" s="199"/>
      <c r="COK25" s="199"/>
      <c r="COL25" s="199"/>
      <c r="COM25" s="199"/>
      <c r="CON25" s="199"/>
      <c r="COO25" s="199"/>
      <c r="COP25" s="199"/>
      <c r="COQ25" s="199"/>
      <c r="COR25" s="199"/>
      <c r="COS25" s="199"/>
      <c r="COT25" s="199"/>
      <c r="COU25" s="199"/>
      <c r="COV25" s="199"/>
      <c r="COW25" s="199"/>
      <c r="COX25" s="199"/>
      <c r="COY25" s="199"/>
      <c r="COZ25" s="199"/>
      <c r="CPA25" s="199"/>
      <c r="CPB25" s="199"/>
      <c r="CPC25" s="199"/>
      <c r="CPD25" s="199"/>
      <c r="CPE25" s="199"/>
      <c r="CPF25" s="199"/>
      <c r="CPG25" s="199"/>
      <c r="CPH25" s="199"/>
      <c r="CPI25" s="199"/>
      <c r="CPJ25" s="199"/>
      <c r="CPK25" s="199"/>
      <c r="CPL25" s="199"/>
      <c r="CPM25" s="199"/>
      <c r="CPN25" s="199"/>
      <c r="CPO25" s="199"/>
      <c r="CPP25" s="199"/>
      <c r="CPQ25" s="199"/>
      <c r="CPR25" s="199"/>
      <c r="CPS25" s="199"/>
      <c r="CPT25" s="199"/>
      <c r="CPU25" s="199"/>
      <c r="CPV25" s="199"/>
      <c r="CPW25" s="199"/>
      <c r="CPX25" s="199"/>
      <c r="CPY25" s="199"/>
      <c r="CPZ25" s="199"/>
      <c r="CQA25" s="199"/>
      <c r="CQB25" s="199"/>
      <c r="CQC25" s="199"/>
      <c r="CQD25" s="199"/>
      <c r="CQE25" s="199"/>
      <c r="CQF25" s="199"/>
      <c r="CQG25" s="199"/>
      <c r="CQH25" s="199"/>
      <c r="CQI25" s="199"/>
      <c r="CQJ25" s="199"/>
      <c r="CQK25" s="199"/>
      <c r="CQL25" s="199"/>
      <c r="CQM25" s="199"/>
      <c r="CQN25" s="199"/>
      <c r="CQO25" s="199"/>
      <c r="CQP25" s="199"/>
      <c r="CQQ25" s="199"/>
      <c r="CQR25" s="199"/>
      <c r="CQS25" s="199"/>
      <c r="CQT25" s="199"/>
      <c r="CQU25" s="199"/>
      <c r="CQV25" s="199"/>
      <c r="CQW25" s="199"/>
      <c r="CQX25" s="199"/>
      <c r="CQY25" s="199"/>
      <c r="CQZ25" s="199"/>
      <c r="CRA25" s="199"/>
      <c r="CRB25" s="199"/>
      <c r="CRC25" s="199"/>
      <c r="CRD25" s="199"/>
      <c r="CRE25" s="199"/>
      <c r="CRF25" s="199"/>
      <c r="CRG25" s="199"/>
      <c r="CRH25" s="199"/>
      <c r="CRI25" s="199"/>
      <c r="CRJ25" s="199"/>
      <c r="CRK25" s="199"/>
      <c r="CRL25" s="199"/>
      <c r="CRM25" s="199"/>
      <c r="CRN25" s="199"/>
      <c r="CRO25" s="199"/>
      <c r="CRP25" s="199"/>
      <c r="CRQ25" s="199"/>
      <c r="CRR25" s="199"/>
      <c r="CRS25" s="199"/>
      <c r="CRT25" s="199"/>
      <c r="CRU25" s="199"/>
      <c r="CRV25" s="199"/>
      <c r="CRW25" s="199"/>
      <c r="CRX25" s="199"/>
      <c r="CRY25" s="199"/>
      <c r="CRZ25" s="199"/>
      <c r="CSA25" s="199"/>
      <c r="CSB25" s="199"/>
      <c r="CSC25" s="199"/>
      <c r="CSD25" s="199"/>
      <c r="CSE25" s="199"/>
      <c r="CSF25" s="199"/>
      <c r="CSG25" s="199"/>
      <c r="CSH25" s="199"/>
      <c r="CSI25" s="199"/>
      <c r="CSJ25" s="199"/>
      <c r="CSK25" s="199"/>
      <c r="CSL25" s="199"/>
      <c r="CSM25" s="199"/>
      <c r="CSN25" s="199"/>
      <c r="CSO25" s="199"/>
      <c r="CSP25" s="199"/>
      <c r="CSQ25" s="199"/>
      <c r="CSR25" s="199"/>
      <c r="CSS25" s="199"/>
      <c r="CST25" s="199"/>
      <c r="CSU25" s="199"/>
      <c r="CSV25" s="199"/>
      <c r="CSW25" s="199"/>
      <c r="CSX25" s="199"/>
      <c r="CSY25" s="199"/>
      <c r="CSZ25" s="199"/>
      <c r="CTA25" s="199"/>
      <c r="CTB25" s="199"/>
      <c r="CTC25" s="199"/>
      <c r="CTD25" s="199"/>
      <c r="CTE25" s="199"/>
      <c r="CTF25" s="199"/>
      <c r="CTG25" s="199"/>
      <c r="CTH25" s="199"/>
      <c r="CTI25" s="199"/>
      <c r="CTJ25" s="199"/>
      <c r="CTK25" s="199"/>
      <c r="CTL25" s="199"/>
      <c r="CTM25" s="199"/>
      <c r="CTN25" s="199"/>
      <c r="CTO25" s="199"/>
      <c r="CTP25" s="199"/>
      <c r="CTQ25" s="199"/>
      <c r="CTR25" s="199"/>
      <c r="CTS25" s="199"/>
      <c r="CTT25" s="199"/>
      <c r="CTU25" s="199"/>
      <c r="CTV25" s="199"/>
      <c r="CTW25" s="199"/>
      <c r="CTX25" s="199"/>
      <c r="CTY25" s="199"/>
      <c r="CTZ25" s="199"/>
      <c r="CUA25" s="199"/>
      <c r="CUB25" s="199"/>
      <c r="CUC25" s="199"/>
      <c r="CUD25" s="199"/>
      <c r="CUE25" s="199"/>
      <c r="CUF25" s="199"/>
      <c r="CUG25" s="199"/>
      <c r="CUH25" s="199"/>
      <c r="CUI25" s="199"/>
      <c r="CUJ25" s="199"/>
      <c r="CUK25" s="199"/>
      <c r="CUL25" s="199"/>
      <c r="CUM25" s="199"/>
      <c r="CUN25" s="199"/>
      <c r="CUO25" s="199"/>
      <c r="CUP25" s="199"/>
      <c r="CUQ25" s="199"/>
      <c r="CUR25" s="199"/>
      <c r="CUS25" s="199"/>
      <c r="CUT25" s="199"/>
      <c r="CUU25" s="199"/>
      <c r="CUV25" s="199"/>
      <c r="CUW25" s="199"/>
      <c r="CUX25" s="199"/>
      <c r="CUY25" s="199"/>
      <c r="CUZ25" s="199"/>
      <c r="CVA25" s="199"/>
      <c r="CVB25" s="199"/>
      <c r="CVC25" s="199"/>
      <c r="CVD25" s="199"/>
      <c r="CVE25" s="199"/>
      <c r="CVF25" s="199"/>
      <c r="CVG25" s="199"/>
      <c r="CVH25" s="199"/>
      <c r="CVI25" s="199"/>
      <c r="CVJ25" s="199"/>
      <c r="CVK25" s="199"/>
      <c r="CVL25" s="199"/>
      <c r="CVM25" s="199"/>
      <c r="CVN25" s="199"/>
      <c r="CVO25" s="199"/>
      <c r="CVP25" s="199"/>
      <c r="CVQ25" s="199"/>
      <c r="CVR25" s="199"/>
      <c r="CVS25" s="199"/>
      <c r="CVT25" s="199"/>
      <c r="CVU25" s="199"/>
      <c r="CVV25" s="199"/>
      <c r="CVW25" s="199"/>
      <c r="CVX25" s="199"/>
      <c r="CVY25" s="199"/>
      <c r="CVZ25" s="199"/>
      <c r="CWA25" s="199"/>
      <c r="CWB25" s="199"/>
      <c r="CWC25" s="199"/>
      <c r="CWD25" s="199"/>
      <c r="CWE25" s="199"/>
      <c r="CWF25" s="199"/>
      <c r="CWG25" s="199"/>
      <c r="CWH25" s="199"/>
      <c r="CWI25" s="199"/>
      <c r="CWJ25" s="199"/>
      <c r="CWK25" s="199"/>
      <c r="CWL25" s="199"/>
      <c r="CWM25" s="199"/>
      <c r="CWN25" s="199"/>
      <c r="CWO25" s="199"/>
      <c r="CWP25" s="199"/>
      <c r="CWQ25" s="199"/>
      <c r="CWR25" s="199"/>
      <c r="CWS25" s="199"/>
      <c r="CWT25" s="199"/>
      <c r="CWU25" s="199"/>
      <c r="CWV25" s="199"/>
      <c r="CWW25" s="199"/>
      <c r="CWX25" s="199"/>
      <c r="CWY25" s="199"/>
      <c r="CWZ25" s="199"/>
      <c r="CXA25" s="199"/>
      <c r="CXB25" s="199"/>
      <c r="CXC25" s="199"/>
      <c r="CXD25" s="199"/>
      <c r="CXE25" s="199"/>
      <c r="CXF25" s="199"/>
      <c r="CXG25" s="199"/>
      <c r="CXH25" s="199"/>
      <c r="CXI25" s="199"/>
      <c r="CXJ25" s="199"/>
      <c r="CXK25" s="199"/>
      <c r="CXL25" s="199"/>
      <c r="CXM25" s="199"/>
      <c r="CXN25" s="199"/>
      <c r="CXO25" s="199"/>
      <c r="CXP25" s="199"/>
      <c r="CXQ25" s="199"/>
      <c r="CXR25" s="199"/>
      <c r="CXS25" s="199"/>
      <c r="CXT25" s="199"/>
      <c r="CXU25" s="199"/>
      <c r="CXV25" s="199"/>
      <c r="CXW25" s="199"/>
      <c r="CXX25" s="199"/>
      <c r="CXY25" s="199"/>
      <c r="CXZ25" s="199"/>
      <c r="CYA25" s="199"/>
      <c r="CYB25" s="199"/>
      <c r="CYC25" s="199"/>
      <c r="CYD25" s="199"/>
      <c r="CYE25" s="199"/>
      <c r="CYF25" s="199"/>
      <c r="CYG25" s="199"/>
      <c r="CYH25" s="199"/>
      <c r="CYI25" s="199"/>
      <c r="CYJ25" s="199"/>
      <c r="CYK25" s="199"/>
      <c r="CYL25" s="199"/>
      <c r="CYM25" s="199"/>
      <c r="CYN25" s="199"/>
      <c r="CYO25" s="199"/>
      <c r="CYP25" s="199"/>
      <c r="CYQ25" s="199"/>
      <c r="CYR25" s="199"/>
      <c r="CYS25" s="199"/>
      <c r="CYT25" s="199"/>
      <c r="CYU25" s="199"/>
      <c r="CYV25" s="199"/>
      <c r="CYW25" s="199"/>
      <c r="CYX25" s="199"/>
      <c r="CYY25" s="199"/>
      <c r="CYZ25" s="199"/>
      <c r="CZA25" s="199"/>
      <c r="CZB25" s="199"/>
      <c r="CZC25" s="199"/>
      <c r="CZD25" s="199"/>
      <c r="CZE25" s="199"/>
      <c r="CZF25" s="199"/>
      <c r="CZG25" s="199"/>
      <c r="CZH25" s="199"/>
      <c r="CZI25" s="199"/>
      <c r="CZJ25" s="199"/>
      <c r="CZK25" s="199"/>
      <c r="CZL25" s="199"/>
      <c r="CZM25" s="199"/>
      <c r="CZN25" s="199"/>
      <c r="CZO25" s="199"/>
      <c r="CZP25" s="199"/>
      <c r="CZQ25" s="199"/>
      <c r="CZR25" s="199"/>
      <c r="CZS25" s="199"/>
      <c r="CZT25" s="199"/>
      <c r="CZU25" s="199"/>
      <c r="CZV25" s="199"/>
      <c r="CZW25" s="199"/>
      <c r="CZX25" s="199"/>
      <c r="CZY25" s="199"/>
      <c r="CZZ25" s="199"/>
      <c r="DAA25" s="199"/>
      <c r="DAB25" s="199"/>
      <c r="DAC25" s="199"/>
      <c r="DAD25" s="199"/>
      <c r="DAE25" s="199"/>
      <c r="DAF25" s="199"/>
      <c r="DAG25" s="199"/>
      <c r="DAH25" s="199"/>
      <c r="DAI25" s="199"/>
      <c r="DAJ25" s="199"/>
      <c r="DAK25" s="199"/>
      <c r="DAL25" s="199"/>
      <c r="DAM25" s="199"/>
      <c r="DAN25" s="199"/>
      <c r="DAO25" s="199"/>
      <c r="DAP25" s="199"/>
      <c r="DAQ25" s="199"/>
      <c r="DAR25" s="199"/>
      <c r="DAS25" s="199"/>
      <c r="DAT25" s="199"/>
      <c r="DAU25" s="199"/>
      <c r="DAV25" s="199"/>
      <c r="DAW25" s="199"/>
      <c r="DAX25" s="199"/>
      <c r="DAY25" s="199"/>
      <c r="DAZ25" s="199"/>
      <c r="DBA25" s="199"/>
      <c r="DBB25" s="199"/>
      <c r="DBC25" s="199"/>
      <c r="DBD25" s="199"/>
      <c r="DBE25" s="199"/>
      <c r="DBF25" s="199"/>
      <c r="DBG25" s="199"/>
      <c r="DBH25" s="199"/>
      <c r="DBI25" s="199"/>
      <c r="DBJ25" s="199"/>
      <c r="DBK25" s="199"/>
      <c r="DBL25" s="199"/>
      <c r="DBM25" s="199"/>
      <c r="DBN25" s="199"/>
      <c r="DBO25" s="199"/>
      <c r="DBP25" s="199"/>
      <c r="DBQ25" s="199"/>
      <c r="DBR25" s="199"/>
      <c r="DBS25" s="199"/>
      <c r="DBT25" s="199"/>
      <c r="DBU25" s="199"/>
      <c r="DBV25" s="199"/>
      <c r="DBW25" s="199"/>
      <c r="DBX25" s="199"/>
      <c r="DBY25" s="199"/>
      <c r="DBZ25" s="199"/>
      <c r="DCA25" s="199"/>
      <c r="DCB25" s="199"/>
      <c r="DCC25" s="199"/>
      <c r="DCD25" s="199"/>
      <c r="DCE25" s="199"/>
      <c r="DCF25" s="199"/>
      <c r="DCG25" s="199"/>
      <c r="DCH25" s="199"/>
      <c r="DCI25" s="199"/>
      <c r="DCJ25" s="199"/>
      <c r="DCK25" s="199"/>
      <c r="DCL25" s="199"/>
      <c r="DCM25" s="199"/>
      <c r="DCN25" s="199"/>
      <c r="DCO25" s="199"/>
      <c r="DCP25" s="199"/>
      <c r="DCQ25" s="199"/>
      <c r="DCR25" s="199"/>
      <c r="DCS25" s="199"/>
      <c r="DCT25" s="199"/>
      <c r="DCU25" s="199"/>
      <c r="DCV25" s="199"/>
      <c r="DCW25" s="199"/>
      <c r="DCX25" s="199"/>
      <c r="DCY25" s="199"/>
      <c r="DCZ25" s="199"/>
      <c r="DDA25" s="199"/>
      <c r="DDB25" s="199"/>
      <c r="DDC25" s="199"/>
      <c r="DDD25" s="199"/>
      <c r="DDE25" s="199"/>
      <c r="DDF25" s="199"/>
      <c r="DDG25" s="199"/>
      <c r="DDH25" s="199"/>
      <c r="DDI25" s="199"/>
      <c r="DDJ25" s="199"/>
      <c r="DDK25" s="199"/>
      <c r="DDL25" s="199"/>
      <c r="DDM25" s="199"/>
      <c r="DDN25" s="199"/>
      <c r="DDO25" s="199"/>
      <c r="DDP25" s="199"/>
      <c r="DDQ25" s="199"/>
      <c r="DDR25" s="199"/>
      <c r="DDS25" s="199"/>
      <c r="DDT25" s="199"/>
      <c r="DDU25" s="199"/>
      <c r="DDV25" s="199"/>
      <c r="DDW25" s="199"/>
      <c r="DDX25" s="199"/>
      <c r="DDY25" s="199"/>
      <c r="DDZ25" s="199"/>
      <c r="DEA25" s="199"/>
      <c r="DEB25" s="199"/>
      <c r="DEC25" s="199"/>
      <c r="DED25" s="199"/>
      <c r="DEE25" s="199"/>
      <c r="DEF25" s="199"/>
      <c r="DEG25" s="199"/>
      <c r="DEH25" s="199"/>
      <c r="DEI25" s="199"/>
      <c r="DEJ25" s="199"/>
      <c r="DEK25" s="199"/>
      <c r="DEL25" s="199"/>
      <c r="DEM25" s="199"/>
      <c r="DEN25" s="199"/>
      <c r="DEO25" s="199"/>
      <c r="DEP25" s="199"/>
      <c r="DEQ25" s="199"/>
      <c r="DER25" s="199"/>
      <c r="DES25" s="199"/>
      <c r="DET25" s="199"/>
      <c r="DEU25" s="199"/>
      <c r="DEV25" s="199"/>
      <c r="DEW25" s="199"/>
      <c r="DEX25" s="199"/>
      <c r="DEY25" s="199"/>
      <c r="DEZ25" s="199"/>
      <c r="DFA25" s="199"/>
      <c r="DFB25" s="199"/>
      <c r="DFC25" s="199"/>
      <c r="DFD25" s="199"/>
      <c r="DFE25" s="199"/>
      <c r="DFF25" s="199"/>
      <c r="DFG25" s="199"/>
      <c r="DFH25" s="199"/>
      <c r="DFI25" s="199"/>
      <c r="DFJ25" s="199"/>
      <c r="DFK25" s="199"/>
      <c r="DFL25" s="199"/>
      <c r="DFM25" s="199"/>
      <c r="DFN25" s="199"/>
      <c r="DFO25" s="199"/>
      <c r="DFP25" s="199"/>
      <c r="DFQ25" s="199"/>
      <c r="DFR25" s="199"/>
      <c r="DFS25" s="199"/>
      <c r="DFT25" s="199"/>
      <c r="DFU25" s="199"/>
      <c r="DFV25" s="199"/>
      <c r="DFW25" s="199"/>
      <c r="DFX25" s="199"/>
      <c r="DFY25" s="199"/>
      <c r="DFZ25" s="199"/>
      <c r="DGA25" s="199"/>
      <c r="DGB25" s="199"/>
      <c r="DGC25" s="199"/>
      <c r="DGD25" s="199"/>
      <c r="DGE25" s="199"/>
      <c r="DGF25" s="199"/>
      <c r="DGG25" s="199"/>
      <c r="DGH25" s="199"/>
      <c r="DGI25" s="199"/>
      <c r="DGJ25" s="199"/>
      <c r="DGK25" s="199"/>
      <c r="DGL25" s="199"/>
      <c r="DGM25" s="199"/>
      <c r="DGN25" s="199"/>
      <c r="DGO25" s="199"/>
      <c r="DGP25" s="199"/>
      <c r="DGQ25" s="199"/>
      <c r="DGR25" s="199"/>
      <c r="DGS25" s="199"/>
      <c r="DGT25" s="199"/>
      <c r="DGU25" s="199"/>
      <c r="DGV25" s="199"/>
      <c r="DGW25" s="199"/>
      <c r="DGX25" s="199"/>
      <c r="DGY25" s="199"/>
      <c r="DGZ25" s="199"/>
      <c r="DHA25" s="199"/>
      <c r="DHB25" s="199"/>
      <c r="DHC25" s="199"/>
      <c r="DHD25" s="199"/>
      <c r="DHE25" s="199"/>
      <c r="DHF25" s="199"/>
      <c r="DHG25" s="199"/>
      <c r="DHH25" s="199"/>
      <c r="DHI25" s="199"/>
      <c r="DHJ25" s="199"/>
      <c r="DHK25" s="199"/>
      <c r="DHL25" s="199"/>
      <c r="DHM25" s="199"/>
      <c r="DHN25" s="199"/>
      <c r="DHO25" s="199"/>
      <c r="DHP25" s="199"/>
      <c r="DHQ25" s="199"/>
      <c r="DHR25" s="199"/>
      <c r="DHS25" s="199"/>
      <c r="DHT25" s="199"/>
      <c r="DHU25" s="199"/>
      <c r="DHV25" s="199"/>
      <c r="DHW25" s="199"/>
      <c r="DHX25" s="199"/>
      <c r="DHY25" s="199"/>
      <c r="DHZ25" s="199"/>
      <c r="DIA25" s="199"/>
      <c r="DIB25" s="199"/>
      <c r="DIC25" s="199"/>
      <c r="DID25" s="199"/>
      <c r="DIE25" s="199"/>
      <c r="DIF25" s="199"/>
      <c r="DIG25" s="199"/>
      <c r="DIH25" s="199"/>
      <c r="DII25" s="199"/>
      <c r="DIJ25" s="199"/>
      <c r="DIK25" s="199"/>
      <c r="DIL25" s="199"/>
      <c r="DIM25" s="199"/>
      <c r="DIN25" s="199"/>
      <c r="DIO25" s="199"/>
      <c r="DIP25" s="199"/>
      <c r="DIQ25" s="199"/>
      <c r="DIR25" s="199"/>
      <c r="DIS25" s="199"/>
      <c r="DIT25" s="199"/>
      <c r="DIU25" s="199"/>
      <c r="DIV25" s="199"/>
      <c r="DIW25" s="199"/>
      <c r="DIX25" s="199"/>
      <c r="DIY25" s="199"/>
      <c r="DIZ25" s="199"/>
      <c r="DJA25" s="199"/>
      <c r="DJB25" s="199"/>
      <c r="DJC25" s="199"/>
      <c r="DJD25" s="199"/>
      <c r="DJE25" s="199"/>
      <c r="DJF25" s="199"/>
      <c r="DJG25" s="199"/>
      <c r="DJH25" s="199"/>
      <c r="DJI25" s="199"/>
      <c r="DJJ25" s="199"/>
      <c r="DJK25" s="199"/>
      <c r="DJL25" s="199"/>
      <c r="DJM25" s="199"/>
      <c r="DJN25" s="199"/>
      <c r="DJO25" s="199"/>
      <c r="DJP25" s="199"/>
      <c r="DJQ25" s="199"/>
      <c r="DJR25" s="199"/>
      <c r="DJS25" s="199"/>
      <c r="DJT25" s="199"/>
      <c r="DJU25" s="199"/>
      <c r="DJV25" s="199"/>
      <c r="DJW25" s="199"/>
      <c r="DJX25" s="199"/>
      <c r="DJY25" s="199"/>
      <c r="DJZ25" s="199"/>
      <c r="DKA25" s="199"/>
      <c r="DKB25" s="199"/>
      <c r="DKC25" s="199"/>
      <c r="DKD25" s="199"/>
      <c r="DKE25" s="199"/>
      <c r="DKF25" s="199"/>
      <c r="DKG25" s="199"/>
      <c r="DKH25" s="199"/>
      <c r="DKI25" s="199"/>
      <c r="DKJ25" s="199"/>
      <c r="DKK25" s="199"/>
      <c r="DKL25" s="199"/>
      <c r="DKM25" s="199"/>
      <c r="DKN25" s="199"/>
      <c r="DKO25" s="199"/>
      <c r="DKP25" s="199"/>
      <c r="DKQ25" s="199"/>
      <c r="DKR25" s="199"/>
      <c r="DKS25" s="199"/>
      <c r="DKT25" s="199"/>
      <c r="DKU25" s="199"/>
      <c r="DKV25" s="199"/>
      <c r="DKW25" s="199"/>
      <c r="DKX25" s="199"/>
      <c r="DKY25" s="199"/>
      <c r="DKZ25" s="199"/>
      <c r="DLA25" s="199"/>
      <c r="DLB25" s="199"/>
      <c r="DLC25" s="199"/>
      <c r="DLD25" s="199"/>
      <c r="DLE25" s="199"/>
      <c r="DLF25" s="199"/>
      <c r="DLG25" s="199"/>
      <c r="DLH25" s="199"/>
      <c r="DLI25" s="199"/>
      <c r="DLJ25" s="199"/>
      <c r="DLK25" s="199"/>
      <c r="DLL25" s="199"/>
      <c r="DLM25" s="199"/>
      <c r="DLN25" s="199"/>
      <c r="DLO25" s="199"/>
      <c r="DLP25" s="199"/>
      <c r="DLQ25" s="199"/>
      <c r="DLR25" s="199"/>
      <c r="DLS25" s="199"/>
      <c r="DLT25" s="199"/>
      <c r="DLU25" s="199"/>
      <c r="DLV25" s="199"/>
      <c r="DLW25" s="199"/>
      <c r="DLX25" s="199"/>
      <c r="DLY25" s="199"/>
      <c r="DLZ25" s="199"/>
      <c r="DMA25" s="199"/>
      <c r="DMB25" s="199"/>
      <c r="DMC25" s="199"/>
      <c r="DMD25" s="199"/>
      <c r="DME25" s="199"/>
      <c r="DMF25" s="199"/>
      <c r="DMG25" s="199"/>
      <c r="DMH25" s="199"/>
      <c r="DMI25" s="199"/>
      <c r="DMJ25" s="199"/>
      <c r="DMK25" s="199"/>
      <c r="DML25" s="199"/>
      <c r="DMM25" s="199"/>
      <c r="DMN25" s="199"/>
      <c r="DMO25" s="199"/>
      <c r="DMP25" s="199"/>
      <c r="DMQ25" s="199"/>
      <c r="DMR25" s="199"/>
      <c r="DMS25" s="199"/>
      <c r="DMT25" s="199"/>
      <c r="DMU25" s="199"/>
      <c r="DMV25" s="199"/>
      <c r="DMW25" s="199"/>
      <c r="DMX25" s="199"/>
      <c r="DMY25" s="199"/>
      <c r="DMZ25" s="199"/>
      <c r="DNA25" s="199"/>
      <c r="DNB25" s="199"/>
      <c r="DNC25" s="199"/>
      <c r="DND25" s="199"/>
      <c r="DNE25" s="199"/>
      <c r="DNF25" s="199"/>
      <c r="DNG25" s="199"/>
      <c r="DNH25" s="199"/>
      <c r="DNI25" s="199"/>
      <c r="DNJ25" s="199"/>
      <c r="DNK25" s="199"/>
      <c r="DNL25" s="199"/>
      <c r="DNM25" s="199"/>
      <c r="DNN25" s="199"/>
      <c r="DNO25" s="199"/>
      <c r="DNP25" s="199"/>
      <c r="DNQ25" s="199"/>
      <c r="DNR25" s="199"/>
      <c r="DNS25" s="199"/>
      <c r="DNT25" s="199"/>
      <c r="DNU25" s="199"/>
      <c r="DNV25" s="199"/>
      <c r="DNW25" s="199"/>
      <c r="DNX25" s="199"/>
      <c r="DNY25" s="199"/>
      <c r="DNZ25" s="199"/>
      <c r="DOA25" s="199"/>
      <c r="DOB25" s="199"/>
      <c r="DOC25" s="199"/>
      <c r="DOD25" s="199"/>
      <c r="DOE25" s="199"/>
      <c r="DOF25" s="199"/>
      <c r="DOG25" s="199"/>
      <c r="DOH25" s="199"/>
      <c r="DOI25" s="199"/>
      <c r="DOJ25" s="199"/>
      <c r="DOK25" s="199"/>
      <c r="DOL25" s="199"/>
      <c r="DOM25" s="199"/>
      <c r="DON25" s="199"/>
      <c r="DOO25" s="199"/>
      <c r="DOP25" s="199"/>
      <c r="DOQ25" s="199"/>
      <c r="DOR25" s="199"/>
      <c r="DOS25" s="199"/>
      <c r="DOT25" s="199"/>
      <c r="DOU25" s="199"/>
      <c r="DOV25" s="199"/>
      <c r="DOW25" s="199"/>
      <c r="DOX25" s="199"/>
      <c r="DOY25" s="199"/>
      <c r="DOZ25" s="199"/>
      <c r="DPA25" s="199"/>
      <c r="DPB25" s="199"/>
      <c r="DPC25" s="199"/>
      <c r="DPD25" s="199"/>
      <c r="DPE25" s="199"/>
      <c r="DPF25" s="199"/>
      <c r="DPG25" s="199"/>
      <c r="DPH25" s="199"/>
      <c r="DPI25" s="199"/>
      <c r="DPJ25" s="199"/>
      <c r="DPK25" s="199"/>
      <c r="DPL25" s="199"/>
      <c r="DPM25" s="199"/>
      <c r="DPN25" s="199"/>
      <c r="DPO25" s="199"/>
      <c r="DPP25" s="199"/>
      <c r="DPQ25" s="199"/>
      <c r="DPR25" s="199"/>
      <c r="DPS25" s="199"/>
      <c r="DPT25" s="199"/>
      <c r="DPU25" s="199"/>
      <c r="DPV25" s="199"/>
      <c r="DPW25" s="199"/>
      <c r="DPX25" s="199"/>
      <c r="DPY25" s="199"/>
      <c r="DPZ25" s="199"/>
      <c r="DQA25" s="199"/>
      <c r="DQB25" s="199"/>
      <c r="DQC25" s="199"/>
      <c r="DQD25" s="199"/>
      <c r="DQE25" s="199"/>
      <c r="DQF25" s="199"/>
      <c r="DQG25" s="199"/>
      <c r="DQH25" s="199"/>
      <c r="DQI25" s="199"/>
      <c r="DQJ25" s="199"/>
      <c r="DQK25" s="199"/>
      <c r="DQL25" s="199"/>
      <c r="DQM25" s="199"/>
      <c r="DQN25" s="199"/>
      <c r="DQO25" s="199"/>
      <c r="DQP25" s="199"/>
      <c r="DQQ25" s="199"/>
      <c r="DQR25" s="199"/>
      <c r="DQS25" s="199"/>
      <c r="DQT25" s="199"/>
      <c r="DQU25" s="199"/>
      <c r="DQV25" s="199"/>
      <c r="DQW25" s="199"/>
      <c r="DQX25" s="199"/>
      <c r="DQY25" s="199"/>
      <c r="DQZ25" s="199"/>
      <c r="DRA25" s="199"/>
      <c r="DRB25" s="199"/>
      <c r="DRC25" s="199"/>
      <c r="DRD25" s="199"/>
      <c r="DRE25" s="199"/>
      <c r="DRF25" s="199"/>
      <c r="DRG25" s="199"/>
      <c r="DRH25" s="199"/>
      <c r="DRI25" s="199"/>
      <c r="DRJ25" s="199"/>
      <c r="DRK25" s="199"/>
      <c r="DRL25" s="199"/>
      <c r="DRM25" s="199"/>
      <c r="DRN25" s="199"/>
      <c r="DRO25" s="199"/>
      <c r="DRP25" s="199"/>
      <c r="DRQ25" s="199"/>
      <c r="DRR25" s="199"/>
      <c r="DRS25" s="199"/>
      <c r="DRT25" s="199"/>
      <c r="DRU25" s="199"/>
      <c r="DRV25" s="199"/>
      <c r="DRW25" s="199"/>
      <c r="DRX25" s="199"/>
      <c r="DRY25" s="199"/>
      <c r="DRZ25" s="199"/>
      <c r="DSA25" s="199"/>
      <c r="DSB25" s="199"/>
      <c r="DSC25" s="199"/>
      <c r="DSD25" s="199"/>
      <c r="DSE25" s="199"/>
      <c r="DSF25" s="199"/>
      <c r="DSG25" s="199"/>
      <c r="DSH25" s="199"/>
      <c r="DSI25" s="199"/>
      <c r="DSJ25" s="199"/>
      <c r="DSK25" s="199"/>
      <c r="DSL25" s="199"/>
      <c r="DSM25" s="199"/>
      <c r="DSN25" s="199"/>
      <c r="DSO25" s="199"/>
      <c r="DSP25" s="199"/>
      <c r="DSQ25" s="199"/>
      <c r="DSR25" s="199"/>
      <c r="DSS25" s="199"/>
      <c r="DST25" s="199"/>
      <c r="DSU25" s="199"/>
      <c r="DSV25" s="199"/>
      <c r="DSW25" s="199"/>
      <c r="DSX25" s="199"/>
      <c r="DSY25" s="199"/>
      <c r="DSZ25" s="199"/>
      <c r="DTA25" s="199"/>
      <c r="DTB25" s="199"/>
      <c r="DTC25" s="199"/>
      <c r="DTD25" s="199"/>
      <c r="DTE25" s="199"/>
      <c r="DTF25" s="199"/>
      <c r="DTG25" s="199"/>
      <c r="DTH25" s="199"/>
      <c r="DTI25" s="199"/>
      <c r="DTJ25" s="199"/>
      <c r="DTK25" s="199"/>
      <c r="DTL25" s="199"/>
      <c r="DTM25" s="199"/>
      <c r="DTN25" s="199"/>
      <c r="DTO25" s="199"/>
      <c r="DTP25" s="199"/>
      <c r="DTQ25" s="199"/>
      <c r="DTR25" s="199"/>
      <c r="DTS25" s="199"/>
      <c r="DTT25" s="199"/>
      <c r="DTU25" s="199"/>
      <c r="DTV25" s="199"/>
      <c r="DTW25" s="199"/>
      <c r="DTX25" s="199"/>
      <c r="DTY25" s="199"/>
      <c r="DTZ25" s="199"/>
      <c r="DUA25" s="199"/>
      <c r="DUB25" s="199"/>
      <c r="DUC25" s="199"/>
      <c r="DUD25" s="199"/>
      <c r="DUE25" s="199"/>
      <c r="DUF25" s="199"/>
      <c r="DUG25" s="199"/>
      <c r="DUH25" s="199"/>
      <c r="DUI25" s="199"/>
      <c r="DUJ25" s="199"/>
      <c r="DUK25" s="199"/>
      <c r="DUL25" s="199"/>
      <c r="DUM25" s="199"/>
      <c r="DUN25" s="199"/>
      <c r="DUO25" s="199"/>
      <c r="DUP25" s="199"/>
      <c r="DUQ25" s="199"/>
      <c r="DUR25" s="199"/>
      <c r="DUS25" s="199"/>
      <c r="DUT25" s="199"/>
      <c r="DUU25" s="199"/>
      <c r="DUV25" s="199"/>
      <c r="DUW25" s="199"/>
      <c r="DUX25" s="199"/>
      <c r="DUY25" s="199"/>
      <c r="DUZ25" s="199"/>
      <c r="DVA25" s="199"/>
      <c r="DVB25" s="199"/>
      <c r="DVC25" s="199"/>
      <c r="DVD25" s="199"/>
      <c r="DVE25" s="199"/>
      <c r="DVF25" s="199"/>
      <c r="DVG25" s="199"/>
      <c r="DVH25" s="199"/>
      <c r="DVI25" s="199"/>
      <c r="DVJ25" s="199"/>
      <c r="DVK25" s="199"/>
      <c r="DVL25" s="199"/>
      <c r="DVM25" s="199"/>
      <c r="DVN25" s="199"/>
      <c r="DVO25" s="199"/>
      <c r="DVP25" s="199"/>
      <c r="DVQ25" s="199"/>
      <c r="DVR25" s="199"/>
      <c r="DVS25" s="199"/>
      <c r="DVT25" s="199"/>
      <c r="DVU25" s="199"/>
      <c r="DVV25" s="199"/>
      <c r="DVW25" s="199"/>
      <c r="DVX25" s="199"/>
      <c r="DVY25" s="199"/>
      <c r="DVZ25" s="199"/>
      <c r="DWA25" s="199"/>
      <c r="DWB25" s="199"/>
      <c r="DWC25" s="199"/>
      <c r="DWD25" s="199"/>
      <c r="DWE25" s="199"/>
      <c r="DWF25" s="199"/>
      <c r="DWG25" s="199"/>
      <c r="DWH25" s="199"/>
      <c r="DWI25" s="199"/>
      <c r="DWJ25" s="199"/>
      <c r="DWK25" s="199"/>
      <c r="DWL25" s="199"/>
      <c r="DWM25" s="199"/>
      <c r="DWN25" s="199"/>
      <c r="DWO25" s="199"/>
      <c r="DWP25" s="199"/>
      <c r="DWQ25" s="199"/>
      <c r="DWR25" s="199"/>
      <c r="DWS25" s="199"/>
      <c r="DWT25" s="199"/>
      <c r="DWU25" s="199"/>
      <c r="DWV25" s="199"/>
      <c r="DWW25" s="199"/>
      <c r="DWX25" s="199"/>
      <c r="DWY25" s="199"/>
      <c r="DWZ25" s="199"/>
      <c r="DXA25" s="199"/>
      <c r="DXB25" s="199"/>
      <c r="DXC25" s="199"/>
      <c r="DXD25" s="199"/>
      <c r="DXE25" s="199"/>
      <c r="DXF25" s="199"/>
      <c r="DXG25" s="199"/>
      <c r="DXH25" s="199"/>
      <c r="DXI25" s="199"/>
      <c r="DXJ25" s="199"/>
      <c r="DXK25" s="199"/>
      <c r="DXL25" s="199"/>
      <c r="DXM25" s="199"/>
      <c r="DXN25" s="199"/>
      <c r="DXO25" s="199"/>
      <c r="DXP25" s="199"/>
      <c r="DXQ25" s="199"/>
      <c r="DXR25" s="199"/>
      <c r="DXS25" s="199"/>
      <c r="DXT25" s="199"/>
      <c r="DXU25" s="199"/>
      <c r="DXV25" s="199"/>
      <c r="DXW25" s="199"/>
      <c r="DXX25" s="199"/>
      <c r="DXY25" s="199"/>
      <c r="DXZ25" s="199"/>
      <c r="DYA25" s="199"/>
      <c r="DYB25" s="199"/>
      <c r="DYC25" s="199"/>
      <c r="DYD25" s="199"/>
      <c r="DYE25" s="199"/>
      <c r="DYF25" s="199"/>
      <c r="DYG25" s="199"/>
      <c r="DYH25" s="199"/>
      <c r="DYI25" s="199"/>
      <c r="DYJ25" s="199"/>
      <c r="DYK25" s="199"/>
      <c r="DYL25" s="199"/>
      <c r="DYM25" s="199"/>
      <c r="DYN25" s="199"/>
      <c r="DYO25" s="199"/>
      <c r="DYP25" s="199"/>
      <c r="DYQ25" s="199"/>
      <c r="DYR25" s="199"/>
      <c r="DYS25" s="199"/>
      <c r="DYT25" s="199"/>
      <c r="DYU25" s="199"/>
      <c r="DYV25" s="199"/>
      <c r="DYW25" s="199"/>
      <c r="DYX25" s="199"/>
      <c r="DYY25" s="199"/>
      <c r="DYZ25" s="199"/>
      <c r="DZA25" s="199"/>
      <c r="DZB25" s="199"/>
      <c r="DZC25" s="199"/>
      <c r="DZD25" s="199"/>
      <c r="DZE25" s="199"/>
      <c r="DZF25" s="199"/>
      <c r="DZG25" s="199"/>
      <c r="DZH25" s="199"/>
      <c r="DZI25" s="199"/>
      <c r="DZJ25" s="199"/>
      <c r="DZK25" s="199"/>
      <c r="DZL25" s="199"/>
      <c r="DZM25" s="199"/>
      <c r="DZN25" s="199"/>
      <c r="DZO25" s="199"/>
      <c r="DZP25" s="199"/>
      <c r="DZQ25" s="199"/>
      <c r="DZR25" s="199"/>
      <c r="DZS25" s="199"/>
      <c r="DZT25" s="199"/>
      <c r="DZU25" s="199"/>
      <c r="DZV25" s="199"/>
      <c r="DZW25" s="199"/>
      <c r="DZX25" s="199"/>
      <c r="DZY25" s="199"/>
      <c r="DZZ25" s="199"/>
      <c r="EAA25" s="199"/>
      <c r="EAB25" s="199"/>
      <c r="EAC25" s="199"/>
      <c r="EAD25" s="199"/>
      <c r="EAE25" s="199"/>
      <c r="EAF25" s="199"/>
      <c r="EAG25" s="199"/>
      <c r="EAH25" s="199"/>
      <c r="EAI25" s="199"/>
      <c r="EAJ25" s="199"/>
      <c r="EAK25" s="199"/>
      <c r="EAL25" s="199"/>
      <c r="EAM25" s="199"/>
      <c r="EAN25" s="199"/>
      <c r="EAO25" s="199"/>
      <c r="EAP25" s="199"/>
      <c r="EAQ25" s="199"/>
      <c r="EAR25" s="199"/>
      <c r="EAS25" s="199"/>
      <c r="EAT25" s="199"/>
      <c r="EAU25" s="199"/>
      <c r="EAV25" s="199"/>
      <c r="EAW25" s="199"/>
      <c r="EAX25" s="199"/>
      <c r="EAY25" s="199"/>
      <c r="EAZ25" s="199"/>
      <c r="EBA25" s="199"/>
      <c r="EBB25" s="199"/>
      <c r="EBC25" s="199"/>
      <c r="EBD25" s="199"/>
      <c r="EBE25" s="199"/>
      <c r="EBF25" s="199"/>
      <c r="EBG25" s="199"/>
      <c r="EBH25" s="199"/>
      <c r="EBI25" s="199"/>
      <c r="EBJ25" s="199"/>
      <c r="EBK25" s="199"/>
      <c r="EBL25" s="199"/>
      <c r="EBM25" s="199"/>
      <c r="EBN25" s="199"/>
      <c r="EBO25" s="199"/>
      <c r="EBP25" s="199"/>
      <c r="EBQ25" s="199"/>
      <c r="EBR25" s="199"/>
      <c r="EBS25" s="199"/>
      <c r="EBT25" s="199"/>
      <c r="EBU25" s="199"/>
      <c r="EBV25" s="199"/>
      <c r="EBW25" s="199"/>
      <c r="EBX25" s="199"/>
      <c r="EBY25" s="199"/>
      <c r="EBZ25" s="199"/>
      <c r="ECA25" s="199"/>
      <c r="ECB25" s="199"/>
      <c r="ECC25" s="199"/>
      <c r="ECD25" s="199"/>
      <c r="ECE25" s="199"/>
      <c r="ECF25" s="199"/>
      <c r="ECG25" s="199"/>
      <c r="ECH25" s="199"/>
      <c r="ECI25" s="199"/>
      <c r="ECJ25" s="199"/>
      <c r="ECK25" s="199"/>
      <c r="ECL25" s="199"/>
      <c r="ECM25" s="199"/>
      <c r="ECN25" s="199"/>
      <c r="ECO25" s="199"/>
      <c r="ECP25" s="199"/>
      <c r="ECQ25" s="199"/>
      <c r="ECR25" s="199"/>
      <c r="ECS25" s="199"/>
      <c r="ECT25" s="199"/>
      <c r="ECU25" s="199"/>
      <c r="ECV25" s="199"/>
      <c r="ECW25" s="199"/>
      <c r="ECX25" s="199"/>
      <c r="ECY25" s="199"/>
      <c r="ECZ25" s="199"/>
      <c r="EDA25" s="199"/>
      <c r="EDB25" s="199"/>
      <c r="EDC25" s="199"/>
      <c r="EDD25" s="199"/>
      <c r="EDE25" s="199"/>
      <c r="EDF25" s="199"/>
      <c r="EDG25" s="199"/>
      <c r="EDH25" s="199"/>
      <c r="EDI25" s="199"/>
      <c r="EDJ25" s="199"/>
      <c r="EDK25" s="199"/>
      <c r="EDL25" s="199"/>
      <c r="EDM25" s="199"/>
      <c r="EDN25" s="199"/>
      <c r="EDO25" s="199"/>
      <c r="EDP25" s="199"/>
      <c r="EDQ25" s="199"/>
      <c r="EDR25" s="199"/>
      <c r="EDS25" s="199"/>
      <c r="EDT25" s="199"/>
      <c r="EDU25" s="199"/>
      <c r="EDV25" s="199"/>
      <c r="EDW25" s="199"/>
      <c r="EDX25" s="199"/>
      <c r="EDY25" s="199"/>
      <c r="EDZ25" s="199"/>
      <c r="EEA25" s="199"/>
      <c r="EEB25" s="199"/>
      <c r="EEC25" s="199"/>
      <c r="EED25" s="199"/>
      <c r="EEE25" s="199"/>
      <c r="EEF25" s="199"/>
      <c r="EEG25" s="199"/>
      <c r="EEH25" s="199"/>
      <c r="EEI25" s="199"/>
      <c r="EEJ25" s="199"/>
      <c r="EEK25" s="199"/>
      <c r="EEL25" s="199"/>
      <c r="EEM25" s="199"/>
      <c r="EEN25" s="199"/>
      <c r="EEO25" s="199"/>
      <c r="EEP25" s="199"/>
      <c r="EEQ25" s="199"/>
      <c r="EER25" s="199"/>
      <c r="EES25" s="199"/>
      <c r="EET25" s="199"/>
      <c r="EEU25" s="199"/>
      <c r="EEV25" s="199"/>
      <c r="EEW25" s="199"/>
      <c r="EEX25" s="199"/>
      <c r="EEY25" s="199"/>
      <c r="EEZ25" s="199"/>
      <c r="EFA25" s="199"/>
      <c r="EFB25" s="199"/>
      <c r="EFC25" s="199"/>
      <c r="EFD25" s="199"/>
      <c r="EFE25" s="199"/>
      <c r="EFF25" s="199"/>
      <c r="EFG25" s="199"/>
      <c r="EFH25" s="199"/>
      <c r="EFI25" s="199"/>
      <c r="EFJ25" s="199"/>
      <c r="EFK25" s="199"/>
      <c r="EFL25" s="199"/>
      <c r="EFM25" s="199"/>
      <c r="EFN25" s="199"/>
      <c r="EFO25" s="199"/>
      <c r="EFP25" s="199"/>
      <c r="EFQ25" s="199"/>
      <c r="EFR25" s="199"/>
      <c r="EFS25" s="199"/>
      <c r="EFT25" s="199"/>
      <c r="EFU25" s="199"/>
      <c r="EFV25" s="199"/>
      <c r="EFW25" s="199"/>
      <c r="EFX25" s="199"/>
      <c r="EFY25" s="199"/>
      <c r="EFZ25" s="199"/>
      <c r="EGA25" s="199"/>
      <c r="EGB25" s="199"/>
      <c r="EGC25" s="199"/>
      <c r="EGD25" s="199"/>
      <c r="EGE25" s="199"/>
      <c r="EGF25" s="199"/>
      <c r="EGG25" s="199"/>
      <c r="EGH25" s="199"/>
      <c r="EGI25" s="199"/>
      <c r="EGJ25" s="199"/>
      <c r="EGK25" s="199"/>
      <c r="EGL25" s="199"/>
      <c r="EGM25" s="199"/>
      <c r="EGN25" s="199"/>
      <c r="EGO25" s="199"/>
      <c r="EGP25" s="199"/>
      <c r="EGQ25" s="199"/>
      <c r="EGR25" s="199"/>
      <c r="EGS25" s="199"/>
      <c r="EGT25" s="199"/>
      <c r="EGU25" s="199"/>
      <c r="EGV25" s="199"/>
      <c r="EGW25" s="199"/>
      <c r="EGX25" s="199"/>
      <c r="EGY25" s="199"/>
      <c r="EGZ25" s="199"/>
      <c r="EHA25" s="199"/>
      <c r="EHB25" s="199"/>
      <c r="EHC25" s="199"/>
      <c r="EHD25" s="199"/>
      <c r="EHE25" s="199"/>
      <c r="EHF25" s="199"/>
      <c r="EHG25" s="199"/>
      <c r="EHH25" s="199"/>
      <c r="EHI25" s="199"/>
      <c r="EHJ25" s="199"/>
      <c r="EHK25" s="199"/>
      <c r="EHL25" s="199"/>
      <c r="EHM25" s="199"/>
      <c r="EHN25" s="199"/>
      <c r="EHO25" s="199"/>
      <c r="EHP25" s="199"/>
      <c r="EHQ25" s="199"/>
      <c r="EHR25" s="199"/>
      <c r="EHS25" s="199"/>
      <c r="EHT25" s="199"/>
      <c r="EHU25" s="199"/>
      <c r="EHV25" s="199"/>
      <c r="EHW25" s="199"/>
      <c r="EHX25" s="199"/>
      <c r="EHY25" s="199"/>
      <c r="EHZ25" s="199"/>
      <c r="EIA25" s="199"/>
      <c r="EIB25" s="199"/>
      <c r="EIC25" s="199"/>
      <c r="EID25" s="199"/>
      <c r="EIE25" s="199"/>
      <c r="EIF25" s="199"/>
      <c r="EIG25" s="199"/>
      <c r="EIH25" s="199"/>
      <c r="EII25" s="199"/>
      <c r="EIJ25" s="199"/>
      <c r="EIK25" s="199"/>
      <c r="EIL25" s="199"/>
      <c r="EIM25" s="199"/>
      <c r="EIN25" s="199"/>
      <c r="EIO25" s="199"/>
      <c r="EIP25" s="199"/>
      <c r="EIQ25" s="199"/>
      <c r="EIR25" s="199"/>
      <c r="EIS25" s="199"/>
      <c r="EIT25" s="199"/>
      <c r="EIU25" s="199"/>
      <c r="EIV25" s="199"/>
      <c r="EIW25" s="199"/>
      <c r="EIX25" s="199"/>
      <c r="EIY25" s="199"/>
      <c r="EIZ25" s="199"/>
      <c r="EJA25" s="199"/>
      <c r="EJB25" s="199"/>
      <c r="EJC25" s="199"/>
      <c r="EJD25" s="199"/>
      <c r="EJE25" s="199"/>
      <c r="EJF25" s="199"/>
      <c r="EJG25" s="199"/>
      <c r="EJH25" s="199"/>
      <c r="EJI25" s="199"/>
      <c r="EJJ25" s="199"/>
      <c r="EJK25" s="199"/>
      <c r="EJL25" s="199"/>
      <c r="EJM25" s="199"/>
      <c r="EJN25" s="199"/>
      <c r="EJO25" s="199"/>
      <c r="EJP25" s="199"/>
      <c r="EJQ25" s="199"/>
      <c r="EJR25" s="199"/>
      <c r="EJS25" s="199"/>
      <c r="EJT25" s="199"/>
      <c r="EJU25" s="199"/>
      <c r="EJV25" s="199"/>
      <c r="EJW25" s="199"/>
      <c r="EJX25" s="199"/>
      <c r="EJY25" s="199"/>
      <c r="EJZ25" s="199"/>
      <c r="EKA25" s="199"/>
      <c r="EKB25" s="199"/>
      <c r="EKC25" s="199"/>
      <c r="EKD25" s="199"/>
      <c r="EKE25" s="199"/>
      <c r="EKF25" s="199"/>
      <c r="EKG25" s="199"/>
      <c r="EKH25" s="199"/>
      <c r="EKI25" s="199"/>
      <c r="EKJ25" s="199"/>
      <c r="EKK25" s="199"/>
      <c r="EKL25" s="199"/>
      <c r="EKM25" s="199"/>
      <c r="EKN25" s="199"/>
      <c r="EKO25" s="199"/>
      <c r="EKP25" s="199"/>
      <c r="EKQ25" s="199"/>
      <c r="EKR25" s="199"/>
      <c r="EKS25" s="199"/>
      <c r="EKT25" s="199"/>
      <c r="EKU25" s="199"/>
      <c r="EKV25" s="199"/>
      <c r="EKW25" s="199"/>
      <c r="EKX25" s="199"/>
      <c r="EKY25" s="199"/>
      <c r="EKZ25" s="199"/>
      <c r="ELA25" s="199"/>
      <c r="ELB25" s="199"/>
      <c r="ELC25" s="199"/>
      <c r="ELD25" s="199"/>
      <c r="ELE25" s="199"/>
      <c r="ELF25" s="199"/>
      <c r="ELG25" s="199"/>
      <c r="ELH25" s="199"/>
      <c r="ELI25" s="199"/>
      <c r="ELJ25" s="199"/>
      <c r="ELK25" s="199"/>
      <c r="ELL25" s="199"/>
      <c r="ELM25" s="199"/>
      <c r="ELN25" s="199"/>
      <c r="ELO25" s="199"/>
      <c r="ELP25" s="199"/>
      <c r="ELQ25" s="199"/>
      <c r="ELR25" s="199"/>
      <c r="ELS25" s="199"/>
      <c r="ELT25" s="199"/>
      <c r="ELU25" s="199"/>
      <c r="ELV25" s="199"/>
      <c r="ELW25" s="199"/>
      <c r="ELX25" s="199"/>
      <c r="ELY25" s="199"/>
      <c r="ELZ25" s="199"/>
      <c r="EMA25" s="199"/>
      <c r="EMB25" s="199"/>
      <c r="EMC25" s="199"/>
      <c r="EMD25" s="199"/>
      <c r="EME25" s="199"/>
      <c r="EMF25" s="199"/>
      <c r="EMG25" s="199"/>
      <c r="EMH25" s="199"/>
      <c r="EMI25" s="199"/>
      <c r="EMJ25" s="199"/>
      <c r="EMK25" s="199"/>
      <c r="EML25" s="199"/>
      <c r="EMM25" s="199"/>
      <c r="EMN25" s="199"/>
      <c r="EMO25" s="199"/>
      <c r="EMP25" s="199"/>
      <c r="EMQ25" s="199"/>
      <c r="EMR25" s="199"/>
      <c r="EMS25" s="199"/>
      <c r="EMT25" s="199"/>
      <c r="EMU25" s="199"/>
      <c r="EMV25" s="199"/>
      <c r="EMW25" s="199"/>
      <c r="EMX25" s="199"/>
      <c r="EMY25" s="199"/>
      <c r="EMZ25" s="199"/>
      <c r="ENA25" s="199"/>
      <c r="ENB25" s="199"/>
      <c r="ENC25" s="199"/>
      <c r="END25" s="199"/>
      <c r="ENE25" s="199"/>
      <c r="ENF25" s="199"/>
      <c r="ENG25" s="199"/>
      <c r="ENH25" s="199"/>
      <c r="ENI25" s="199"/>
      <c r="ENJ25" s="199"/>
      <c r="ENK25" s="199"/>
      <c r="ENL25" s="199"/>
      <c r="ENM25" s="199"/>
      <c r="ENN25" s="199"/>
      <c r="ENO25" s="199"/>
      <c r="ENP25" s="199"/>
      <c r="ENQ25" s="199"/>
      <c r="ENR25" s="199"/>
      <c r="ENS25" s="199"/>
      <c r="ENT25" s="199"/>
      <c r="ENU25" s="199"/>
      <c r="ENV25" s="199"/>
      <c r="ENW25" s="199"/>
      <c r="ENX25" s="199"/>
      <c r="ENY25" s="199"/>
      <c r="ENZ25" s="199"/>
      <c r="EOA25" s="199"/>
      <c r="EOB25" s="199"/>
      <c r="EOC25" s="199"/>
      <c r="EOD25" s="199"/>
      <c r="EOE25" s="199"/>
      <c r="EOF25" s="199"/>
      <c r="EOG25" s="199"/>
      <c r="EOH25" s="199"/>
      <c r="EOI25" s="199"/>
      <c r="EOJ25" s="199"/>
      <c r="EOK25" s="199"/>
      <c r="EOL25" s="199"/>
      <c r="EOM25" s="199"/>
      <c r="EON25" s="199"/>
      <c r="EOO25" s="199"/>
      <c r="EOP25" s="199"/>
      <c r="EOQ25" s="199"/>
      <c r="EOR25" s="199"/>
      <c r="EOS25" s="199"/>
      <c r="EOT25" s="199"/>
      <c r="EOU25" s="199"/>
      <c r="EOV25" s="199"/>
      <c r="EOW25" s="199"/>
      <c r="EOX25" s="199"/>
      <c r="EOY25" s="199"/>
      <c r="EOZ25" s="199"/>
      <c r="EPA25" s="199"/>
      <c r="EPB25" s="199"/>
      <c r="EPC25" s="199"/>
      <c r="EPD25" s="199"/>
      <c r="EPE25" s="199"/>
      <c r="EPF25" s="199"/>
      <c r="EPG25" s="199"/>
      <c r="EPH25" s="199"/>
      <c r="EPI25" s="199"/>
      <c r="EPJ25" s="199"/>
      <c r="EPK25" s="199"/>
      <c r="EPL25" s="199"/>
      <c r="EPM25" s="199"/>
      <c r="EPN25" s="199"/>
      <c r="EPO25" s="199"/>
      <c r="EPP25" s="199"/>
      <c r="EPQ25" s="199"/>
      <c r="EPR25" s="199"/>
      <c r="EPS25" s="199"/>
      <c r="EPT25" s="199"/>
      <c r="EPU25" s="199"/>
      <c r="EPV25" s="199"/>
      <c r="EPW25" s="199"/>
      <c r="EPX25" s="199"/>
      <c r="EPY25" s="199"/>
      <c r="EPZ25" s="199"/>
      <c r="EQA25" s="199"/>
      <c r="EQB25" s="199"/>
      <c r="EQC25" s="199"/>
      <c r="EQD25" s="199"/>
      <c r="EQE25" s="199"/>
      <c r="EQF25" s="199"/>
      <c r="EQG25" s="199"/>
      <c r="EQH25" s="199"/>
      <c r="EQI25" s="199"/>
      <c r="EQJ25" s="199"/>
      <c r="EQK25" s="199"/>
      <c r="EQL25" s="199"/>
      <c r="EQM25" s="199"/>
      <c r="EQN25" s="199"/>
      <c r="EQO25" s="199"/>
      <c r="EQP25" s="199"/>
      <c r="EQQ25" s="199"/>
      <c r="EQR25" s="199"/>
      <c r="EQS25" s="199"/>
      <c r="EQT25" s="199"/>
      <c r="EQU25" s="199"/>
      <c r="EQV25" s="199"/>
      <c r="EQW25" s="199"/>
      <c r="EQX25" s="199"/>
      <c r="EQY25" s="199"/>
      <c r="EQZ25" s="199"/>
      <c r="ERA25" s="199"/>
      <c r="ERB25" s="199"/>
      <c r="ERC25" s="199"/>
      <c r="ERD25" s="199"/>
      <c r="ERE25" s="199"/>
      <c r="ERF25" s="199"/>
      <c r="ERG25" s="199"/>
      <c r="ERH25" s="199"/>
      <c r="ERI25" s="199"/>
      <c r="ERJ25" s="199"/>
      <c r="ERK25" s="199"/>
      <c r="ERL25" s="199"/>
      <c r="ERM25" s="199"/>
      <c r="ERN25" s="199"/>
      <c r="ERO25" s="199"/>
      <c r="ERP25" s="199"/>
      <c r="ERQ25" s="199"/>
      <c r="ERR25" s="199"/>
      <c r="ERS25" s="199"/>
      <c r="ERT25" s="199"/>
      <c r="ERU25" s="199"/>
      <c r="ERV25" s="199"/>
      <c r="ERW25" s="199"/>
      <c r="ERX25" s="199"/>
      <c r="ERY25" s="199"/>
      <c r="ERZ25" s="199"/>
      <c r="ESA25" s="199"/>
      <c r="ESB25" s="199"/>
      <c r="ESC25" s="199"/>
      <c r="ESD25" s="199"/>
      <c r="ESE25" s="199"/>
      <c r="ESF25" s="199"/>
      <c r="ESG25" s="199"/>
      <c r="ESH25" s="199"/>
      <c r="ESI25" s="199"/>
      <c r="ESJ25" s="199"/>
      <c r="ESK25" s="199"/>
      <c r="ESL25" s="199"/>
      <c r="ESM25" s="199"/>
      <c r="ESN25" s="199"/>
      <c r="ESO25" s="199"/>
      <c r="ESP25" s="199"/>
      <c r="ESQ25" s="199"/>
      <c r="ESR25" s="199"/>
      <c r="ESS25" s="199"/>
      <c r="EST25" s="199"/>
      <c r="ESU25" s="199"/>
      <c r="ESV25" s="199"/>
      <c r="ESW25" s="199"/>
      <c r="ESX25" s="199"/>
      <c r="ESY25" s="199"/>
      <c r="ESZ25" s="199"/>
      <c r="ETA25" s="199"/>
      <c r="ETB25" s="199"/>
      <c r="ETC25" s="199"/>
      <c r="ETD25" s="199"/>
      <c r="ETE25" s="199"/>
      <c r="ETF25" s="199"/>
      <c r="ETG25" s="199"/>
      <c r="ETH25" s="199"/>
      <c r="ETI25" s="199"/>
      <c r="ETJ25" s="199"/>
      <c r="ETK25" s="199"/>
      <c r="ETL25" s="199"/>
      <c r="ETM25" s="199"/>
      <c r="ETN25" s="199"/>
      <c r="ETO25" s="199"/>
      <c r="ETP25" s="199"/>
      <c r="ETQ25" s="199"/>
      <c r="ETR25" s="199"/>
      <c r="ETS25" s="199"/>
      <c r="ETT25" s="199"/>
      <c r="ETU25" s="199"/>
      <c r="ETV25" s="199"/>
      <c r="ETW25" s="199"/>
      <c r="ETX25" s="199"/>
      <c r="ETY25" s="199"/>
      <c r="ETZ25" s="199"/>
      <c r="EUA25" s="199"/>
      <c r="EUB25" s="199"/>
      <c r="EUC25" s="199"/>
      <c r="EUD25" s="199"/>
      <c r="EUE25" s="199"/>
      <c r="EUF25" s="199"/>
      <c r="EUG25" s="199"/>
      <c r="EUH25" s="199"/>
      <c r="EUI25" s="199"/>
      <c r="EUJ25" s="199"/>
      <c r="EUK25" s="199"/>
      <c r="EUL25" s="199"/>
      <c r="EUM25" s="199"/>
      <c r="EUN25" s="199"/>
      <c r="EUO25" s="199"/>
      <c r="EUP25" s="199"/>
      <c r="EUQ25" s="199"/>
      <c r="EUR25" s="199"/>
      <c r="EUS25" s="199"/>
      <c r="EUT25" s="199"/>
      <c r="EUU25" s="199"/>
      <c r="EUV25" s="199"/>
      <c r="EUW25" s="199"/>
      <c r="EUX25" s="199"/>
      <c r="EUY25" s="199"/>
      <c r="EUZ25" s="199"/>
      <c r="EVA25" s="199"/>
      <c r="EVB25" s="199"/>
      <c r="EVC25" s="199"/>
      <c r="EVD25" s="199"/>
      <c r="EVE25" s="199"/>
      <c r="EVF25" s="199"/>
      <c r="EVG25" s="199"/>
      <c r="EVH25" s="199"/>
      <c r="EVI25" s="199"/>
      <c r="EVJ25" s="199"/>
      <c r="EVK25" s="199"/>
      <c r="EVL25" s="199"/>
      <c r="EVM25" s="199"/>
      <c r="EVN25" s="199"/>
      <c r="EVO25" s="199"/>
      <c r="EVP25" s="199"/>
      <c r="EVQ25" s="199"/>
      <c r="EVR25" s="199"/>
      <c r="EVS25" s="199"/>
      <c r="EVT25" s="199"/>
      <c r="EVU25" s="199"/>
      <c r="EVV25" s="199"/>
      <c r="EVW25" s="199"/>
      <c r="EVX25" s="199"/>
      <c r="EVY25" s="199"/>
      <c r="EVZ25" s="199"/>
      <c r="EWA25" s="199"/>
      <c r="EWB25" s="199"/>
      <c r="EWC25" s="199"/>
      <c r="EWD25" s="199"/>
      <c r="EWE25" s="199"/>
      <c r="EWF25" s="199"/>
      <c r="EWG25" s="199"/>
      <c r="EWH25" s="199"/>
      <c r="EWI25" s="199"/>
      <c r="EWJ25" s="199"/>
      <c r="EWK25" s="199"/>
      <c r="EWL25" s="199"/>
      <c r="EWM25" s="199"/>
      <c r="EWN25" s="199"/>
      <c r="EWO25" s="199"/>
      <c r="EWP25" s="199"/>
      <c r="EWQ25" s="199"/>
      <c r="EWR25" s="199"/>
      <c r="EWS25" s="199"/>
      <c r="EWT25" s="199"/>
      <c r="EWU25" s="199"/>
      <c r="EWV25" s="199"/>
      <c r="EWW25" s="199"/>
      <c r="EWX25" s="199"/>
      <c r="EWY25" s="199"/>
      <c r="EWZ25" s="199"/>
      <c r="EXA25" s="199"/>
      <c r="EXB25" s="199"/>
      <c r="EXC25" s="199"/>
      <c r="EXD25" s="199"/>
      <c r="EXE25" s="199"/>
      <c r="EXF25" s="199"/>
      <c r="EXG25" s="199"/>
      <c r="EXH25" s="199"/>
      <c r="EXI25" s="199"/>
      <c r="EXJ25" s="199"/>
      <c r="EXK25" s="199"/>
      <c r="EXL25" s="199"/>
      <c r="EXM25" s="199"/>
      <c r="EXN25" s="199"/>
      <c r="EXO25" s="199"/>
      <c r="EXP25" s="199"/>
      <c r="EXQ25" s="199"/>
      <c r="EXR25" s="199"/>
      <c r="EXS25" s="199"/>
      <c r="EXT25" s="199"/>
      <c r="EXU25" s="199"/>
      <c r="EXV25" s="199"/>
      <c r="EXW25" s="199"/>
      <c r="EXX25" s="199"/>
      <c r="EXY25" s="199"/>
      <c r="EXZ25" s="199"/>
      <c r="EYA25" s="199"/>
      <c r="EYB25" s="199"/>
      <c r="EYC25" s="199"/>
      <c r="EYD25" s="199"/>
      <c r="EYE25" s="199"/>
      <c r="EYF25" s="199"/>
      <c r="EYG25" s="199"/>
      <c r="EYH25" s="199"/>
      <c r="EYI25" s="199"/>
      <c r="EYJ25" s="199"/>
      <c r="EYK25" s="199"/>
      <c r="EYL25" s="199"/>
      <c r="EYM25" s="199"/>
      <c r="EYN25" s="199"/>
      <c r="EYO25" s="199"/>
      <c r="EYP25" s="199"/>
      <c r="EYQ25" s="199"/>
      <c r="EYR25" s="199"/>
      <c r="EYS25" s="199"/>
      <c r="EYT25" s="199"/>
      <c r="EYU25" s="199"/>
      <c r="EYV25" s="199"/>
      <c r="EYW25" s="199"/>
      <c r="EYX25" s="199"/>
      <c r="EYY25" s="199"/>
      <c r="EYZ25" s="199"/>
      <c r="EZA25" s="199"/>
      <c r="EZB25" s="199"/>
      <c r="EZC25" s="199"/>
      <c r="EZD25" s="199"/>
      <c r="EZE25" s="199"/>
      <c r="EZF25" s="199"/>
      <c r="EZG25" s="199"/>
      <c r="EZH25" s="199"/>
      <c r="EZI25" s="199"/>
      <c r="EZJ25" s="199"/>
      <c r="EZK25" s="199"/>
      <c r="EZL25" s="199"/>
      <c r="EZM25" s="199"/>
      <c r="EZN25" s="199"/>
      <c r="EZO25" s="199"/>
      <c r="EZP25" s="199"/>
      <c r="EZQ25" s="199"/>
      <c r="EZR25" s="199"/>
      <c r="EZS25" s="199"/>
      <c r="EZT25" s="199"/>
      <c r="EZU25" s="199"/>
      <c r="EZV25" s="199"/>
      <c r="EZW25" s="199"/>
      <c r="EZX25" s="199"/>
      <c r="EZY25" s="199"/>
      <c r="EZZ25" s="199"/>
      <c r="FAA25" s="199"/>
      <c r="FAB25" s="199"/>
      <c r="FAC25" s="199"/>
      <c r="FAD25" s="199"/>
      <c r="FAE25" s="199"/>
      <c r="FAF25" s="199"/>
      <c r="FAG25" s="199"/>
      <c r="FAH25" s="199"/>
      <c r="FAI25" s="199"/>
      <c r="FAJ25" s="199"/>
      <c r="FAK25" s="199"/>
      <c r="FAL25" s="199"/>
      <c r="FAM25" s="199"/>
      <c r="FAN25" s="199"/>
      <c r="FAO25" s="199"/>
      <c r="FAP25" s="199"/>
      <c r="FAQ25" s="199"/>
      <c r="FAR25" s="199"/>
      <c r="FAS25" s="199"/>
      <c r="FAT25" s="199"/>
      <c r="FAU25" s="199"/>
      <c r="FAV25" s="199"/>
      <c r="FAW25" s="199"/>
      <c r="FAX25" s="199"/>
      <c r="FAY25" s="199"/>
      <c r="FAZ25" s="199"/>
      <c r="FBA25" s="199"/>
      <c r="FBB25" s="199"/>
      <c r="FBC25" s="199"/>
      <c r="FBD25" s="199"/>
      <c r="FBE25" s="199"/>
      <c r="FBF25" s="199"/>
      <c r="FBG25" s="199"/>
      <c r="FBH25" s="199"/>
      <c r="FBI25" s="199"/>
      <c r="FBJ25" s="199"/>
      <c r="FBK25" s="199"/>
      <c r="FBL25" s="199"/>
      <c r="FBM25" s="199"/>
      <c r="FBN25" s="199"/>
      <c r="FBO25" s="199"/>
      <c r="FBP25" s="199"/>
      <c r="FBQ25" s="199"/>
      <c r="FBR25" s="199"/>
      <c r="FBS25" s="199"/>
      <c r="FBT25" s="199"/>
      <c r="FBU25" s="199"/>
      <c r="FBV25" s="199"/>
      <c r="FBW25" s="199"/>
      <c r="FBX25" s="199"/>
      <c r="FBY25" s="199"/>
      <c r="FBZ25" s="199"/>
      <c r="FCA25" s="199"/>
      <c r="FCB25" s="199"/>
      <c r="FCC25" s="199"/>
      <c r="FCD25" s="199"/>
      <c r="FCE25" s="199"/>
      <c r="FCF25" s="199"/>
      <c r="FCG25" s="199"/>
      <c r="FCH25" s="199"/>
      <c r="FCI25" s="199"/>
      <c r="FCJ25" s="199"/>
      <c r="FCK25" s="199"/>
      <c r="FCL25" s="199"/>
      <c r="FCM25" s="199"/>
      <c r="FCN25" s="199"/>
      <c r="FCO25" s="199"/>
      <c r="FCP25" s="199"/>
      <c r="FCQ25" s="199"/>
      <c r="FCR25" s="199"/>
      <c r="FCS25" s="199"/>
      <c r="FCT25" s="199"/>
      <c r="FCU25" s="199"/>
      <c r="FCV25" s="199"/>
      <c r="FCW25" s="199"/>
      <c r="FCX25" s="199"/>
      <c r="FCY25" s="199"/>
      <c r="FCZ25" s="199"/>
      <c r="FDA25" s="199"/>
      <c r="FDB25" s="199"/>
      <c r="FDC25" s="199"/>
      <c r="FDD25" s="199"/>
      <c r="FDE25" s="199"/>
      <c r="FDF25" s="199"/>
      <c r="FDG25" s="199"/>
      <c r="FDH25" s="199"/>
      <c r="FDI25" s="199"/>
      <c r="FDJ25" s="199"/>
      <c r="FDK25" s="199"/>
      <c r="FDL25" s="199"/>
      <c r="FDM25" s="199"/>
      <c r="FDN25" s="199"/>
      <c r="FDO25" s="199"/>
      <c r="FDP25" s="199"/>
      <c r="FDQ25" s="199"/>
      <c r="FDR25" s="199"/>
      <c r="FDS25" s="199"/>
      <c r="FDT25" s="199"/>
      <c r="FDU25" s="199"/>
      <c r="FDV25" s="199"/>
      <c r="FDW25" s="199"/>
      <c r="FDX25" s="199"/>
      <c r="FDY25" s="199"/>
      <c r="FDZ25" s="199"/>
      <c r="FEA25" s="199"/>
      <c r="FEB25" s="199"/>
      <c r="FEC25" s="199"/>
      <c r="FED25" s="199"/>
      <c r="FEE25" s="199"/>
      <c r="FEF25" s="199"/>
      <c r="FEG25" s="199"/>
      <c r="FEH25" s="199"/>
      <c r="FEI25" s="199"/>
      <c r="FEJ25" s="199"/>
      <c r="FEK25" s="199"/>
      <c r="FEL25" s="199"/>
      <c r="FEM25" s="199"/>
      <c r="FEN25" s="199"/>
      <c r="FEO25" s="199"/>
      <c r="FEP25" s="199"/>
      <c r="FEQ25" s="199"/>
      <c r="FER25" s="199"/>
      <c r="FES25" s="199"/>
      <c r="FET25" s="199"/>
      <c r="FEU25" s="199"/>
      <c r="FEV25" s="199"/>
      <c r="FEW25" s="199"/>
      <c r="FEX25" s="199"/>
      <c r="FEY25" s="199"/>
      <c r="FEZ25" s="199"/>
      <c r="FFA25" s="199"/>
      <c r="FFB25" s="199"/>
      <c r="FFC25" s="199"/>
      <c r="FFD25" s="199"/>
      <c r="FFE25" s="199"/>
      <c r="FFF25" s="199"/>
      <c r="FFG25" s="199"/>
      <c r="FFH25" s="199"/>
      <c r="FFI25" s="199"/>
      <c r="FFJ25" s="199"/>
      <c r="FFK25" s="199"/>
      <c r="FFL25" s="199"/>
      <c r="FFM25" s="199"/>
      <c r="FFN25" s="199"/>
      <c r="FFO25" s="199"/>
      <c r="FFP25" s="199"/>
      <c r="FFQ25" s="199"/>
      <c r="FFR25" s="199"/>
      <c r="FFS25" s="199"/>
      <c r="FFT25" s="199"/>
      <c r="FFU25" s="199"/>
      <c r="FFV25" s="199"/>
      <c r="FFW25" s="199"/>
      <c r="FFX25" s="199"/>
      <c r="FFY25" s="199"/>
      <c r="FFZ25" s="199"/>
      <c r="FGA25" s="199"/>
      <c r="FGB25" s="199"/>
      <c r="FGC25" s="199"/>
      <c r="FGD25" s="199"/>
      <c r="FGE25" s="199"/>
      <c r="FGF25" s="199"/>
      <c r="FGG25" s="199"/>
      <c r="FGH25" s="199"/>
      <c r="FGI25" s="199"/>
      <c r="FGJ25" s="199"/>
      <c r="FGK25" s="199"/>
      <c r="FGL25" s="199"/>
      <c r="FGM25" s="199"/>
      <c r="FGN25" s="199"/>
      <c r="FGO25" s="199"/>
      <c r="FGP25" s="199"/>
      <c r="FGQ25" s="199"/>
      <c r="FGR25" s="199"/>
      <c r="FGS25" s="199"/>
      <c r="FGT25" s="199"/>
      <c r="FGU25" s="199"/>
      <c r="FGV25" s="199"/>
      <c r="FGW25" s="199"/>
      <c r="FGX25" s="199"/>
      <c r="FGY25" s="199"/>
      <c r="FGZ25" s="199"/>
      <c r="FHA25" s="199"/>
      <c r="FHB25" s="199"/>
      <c r="FHC25" s="199"/>
      <c r="FHD25" s="199"/>
      <c r="FHE25" s="199"/>
      <c r="FHF25" s="199"/>
      <c r="FHG25" s="199"/>
      <c r="FHH25" s="199"/>
      <c r="FHI25" s="199"/>
      <c r="FHJ25" s="199"/>
      <c r="FHK25" s="199"/>
      <c r="FHL25" s="199"/>
      <c r="FHM25" s="199"/>
      <c r="FHN25" s="199"/>
      <c r="FHO25" s="199"/>
      <c r="FHP25" s="199"/>
      <c r="FHQ25" s="199"/>
      <c r="FHR25" s="199"/>
      <c r="FHS25" s="199"/>
      <c r="FHT25" s="199"/>
      <c r="FHU25" s="199"/>
      <c r="FHV25" s="199"/>
      <c r="FHW25" s="199"/>
      <c r="FHX25" s="199"/>
      <c r="FHY25" s="199"/>
      <c r="FHZ25" s="199"/>
      <c r="FIA25" s="199"/>
      <c r="FIB25" s="199"/>
      <c r="FIC25" s="199"/>
      <c r="FID25" s="199"/>
      <c r="FIE25" s="199"/>
      <c r="FIF25" s="199"/>
      <c r="FIG25" s="199"/>
      <c r="FIH25" s="199"/>
      <c r="FII25" s="199"/>
      <c r="FIJ25" s="199"/>
      <c r="FIK25" s="199"/>
      <c r="FIL25" s="199"/>
      <c r="FIM25" s="199"/>
      <c r="FIN25" s="199"/>
      <c r="FIO25" s="199"/>
      <c r="FIP25" s="199"/>
      <c r="FIQ25" s="199"/>
      <c r="FIR25" s="199"/>
      <c r="FIS25" s="199"/>
      <c r="FIT25" s="199"/>
      <c r="FIU25" s="199"/>
      <c r="FIV25" s="199"/>
      <c r="FIW25" s="199"/>
      <c r="FIX25" s="199"/>
      <c r="FIY25" s="199"/>
      <c r="FIZ25" s="199"/>
      <c r="FJA25" s="199"/>
      <c r="FJB25" s="199"/>
      <c r="FJC25" s="199"/>
      <c r="FJD25" s="199"/>
      <c r="FJE25" s="199"/>
      <c r="FJF25" s="199"/>
      <c r="FJG25" s="199"/>
      <c r="FJH25" s="199"/>
      <c r="FJI25" s="199"/>
      <c r="FJJ25" s="199"/>
      <c r="FJK25" s="199"/>
      <c r="FJL25" s="199"/>
      <c r="FJM25" s="199"/>
      <c r="FJN25" s="199"/>
      <c r="FJO25" s="199"/>
      <c r="FJP25" s="199"/>
      <c r="FJQ25" s="199"/>
      <c r="FJR25" s="199"/>
      <c r="FJS25" s="199"/>
      <c r="FJT25" s="199"/>
      <c r="FJU25" s="199"/>
      <c r="FJV25" s="199"/>
      <c r="FJW25" s="199"/>
      <c r="FJX25" s="199"/>
      <c r="FJY25" s="199"/>
      <c r="FJZ25" s="199"/>
      <c r="FKA25" s="199"/>
      <c r="FKB25" s="199"/>
      <c r="FKC25" s="199"/>
      <c r="FKD25" s="199"/>
      <c r="FKE25" s="199"/>
      <c r="FKF25" s="199"/>
      <c r="FKG25" s="199"/>
      <c r="FKH25" s="199"/>
      <c r="FKI25" s="199"/>
      <c r="FKJ25" s="199"/>
      <c r="FKK25" s="199"/>
      <c r="FKL25" s="199"/>
      <c r="FKM25" s="199"/>
      <c r="FKN25" s="199"/>
      <c r="FKO25" s="199"/>
      <c r="FKP25" s="199"/>
      <c r="FKQ25" s="199"/>
      <c r="FKR25" s="199"/>
      <c r="FKS25" s="199"/>
      <c r="FKT25" s="199"/>
      <c r="FKU25" s="199"/>
      <c r="FKV25" s="199"/>
      <c r="FKW25" s="199"/>
      <c r="FKX25" s="199"/>
      <c r="FKY25" s="199"/>
      <c r="FKZ25" s="199"/>
      <c r="FLA25" s="199"/>
      <c r="FLB25" s="199"/>
      <c r="FLC25" s="199"/>
      <c r="FLD25" s="199"/>
      <c r="FLE25" s="199"/>
      <c r="FLF25" s="199"/>
      <c r="FLG25" s="199"/>
      <c r="FLH25" s="199"/>
      <c r="FLI25" s="199"/>
      <c r="FLJ25" s="199"/>
      <c r="FLK25" s="199"/>
      <c r="FLL25" s="199"/>
      <c r="FLM25" s="199"/>
      <c r="FLN25" s="199"/>
      <c r="FLO25" s="199"/>
      <c r="FLP25" s="199"/>
      <c r="FLQ25" s="199"/>
      <c r="FLR25" s="199"/>
      <c r="FLS25" s="199"/>
      <c r="FLT25" s="199"/>
      <c r="FLU25" s="199"/>
      <c r="FLV25" s="199"/>
      <c r="FLW25" s="199"/>
      <c r="FLX25" s="199"/>
      <c r="FLY25" s="199"/>
      <c r="FLZ25" s="199"/>
      <c r="FMA25" s="199"/>
      <c r="FMB25" s="199"/>
      <c r="FMC25" s="199"/>
      <c r="FMD25" s="199"/>
      <c r="FME25" s="199"/>
      <c r="FMF25" s="199"/>
      <c r="FMG25" s="199"/>
      <c r="FMH25" s="199"/>
      <c r="FMI25" s="199"/>
      <c r="FMJ25" s="199"/>
      <c r="FMK25" s="199"/>
      <c r="FML25" s="199"/>
      <c r="FMM25" s="199"/>
      <c r="FMN25" s="199"/>
      <c r="FMO25" s="199"/>
      <c r="FMP25" s="199"/>
      <c r="FMQ25" s="199"/>
      <c r="FMR25" s="199"/>
      <c r="FMS25" s="199"/>
      <c r="FMT25" s="199"/>
      <c r="FMU25" s="199"/>
      <c r="FMV25" s="199"/>
      <c r="FMW25" s="199"/>
      <c r="FMX25" s="199"/>
      <c r="FMY25" s="199"/>
      <c r="FMZ25" s="199"/>
      <c r="FNA25" s="199"/>
      <c r="FNB25" s="199"/>
      <c r="FNC25" s="199"/>
      <c r="FND25" s="199"/>
      <c r="FNE25" s="199"/>
      <c r="FNF25" s="199"/>
      <c r="FNG25" s="199"/>
      <c r="FNH25" s="199"/>
      <c r="FNI25" s="199"/>
      <c r="FNJ25" s="199"/>
      <c r="FNK25" s="199"/>
      <c r="FNL25" s="199"/>
      <c r="FNM25" s="199"/>
      <c r="FNN25" s="199"/>
      <c r="FNO25" s="199"/>
      <c r="FNP25" s="199"/>
      <c r="FNQ25" s="199"/>
      <c r="FNR25" s="199"/>
      <c r="FNS25" s="199"/>
      <c r="FNT25" s="199"/>
      <c r="FNU25" s="199"/>
      <c r="FNV25" s="199"/>
      <c r="FNW25" s="199"/>
      <c r="FNX25" s="199"/>
      <c r="FNY25" s="199"/>
      <c r="FNZ25" s="199"/>
      <c r="FOA25" s="199"/>
      <c r="FOB25" s="199"/>
      <c r="FOC25" s="199"/>
      <c r="FOD25" s="199"/>
      <c r="FOE25" s="199"/>
      <c r="FOF25" s="199"/>
      <c r="FOG25" s="199"/>
      <c r="FOH25" s="199"/>
      <c r="FOI25" s="199"/>
      <c r="FOJ25" s="199"/>
      <c r="FOK25" s="199"/>
      <c r="FOL25" s="199"/>
      <c r="FOM25" s="199"/>
      <c r="FON25" s="199"/>
      <c r="FOO25" s="199"/>
      <c r="FOP25" s="199"/>
      <c r="FOQ25" s="199"/>
      <c r="FOR25" s="199"/>
      <c r="FOS25" s="199"/>
      <c r="FOT25" s="199"/>
      <c r="FOU25" s="199"/>
      <c r="FOV25" s="199"/>
      <c r="FOW25" s="199"/>
      <c r="FOX25" s="199"/>
      <c r="FOY25" s="199"/>
      <c r="FOZ25" s="199"/>
      <c r="FPA25" s="199"/>
      <c r="FPB25" s="199"/>
      <c r="FPC25" s="199"/>
      <c r="FPD25" s="199"/>
      <c r="FPE25" s="199"/>
      <c r="FPF25" s="199"/>
      <c r="FPG25" s="199"/>
      <c r="FPH25" s="199"/>
      <c r="FPI25" s="199"/>
      <c r="FPJ25" s="199"/>
      <c r="FPK25" s="199"/>
      <c r="FPL25" s="199"/>
      <c r="FPM25" s="199"/>
      <c r="FPN25" s="199"/>
      <c r="FPO25" s="199"/>
      <c r="FPP25" s="199"/>
      <c r="FPQ25" s="199"/>
      <c r="FPR25" s="199"/>
      <c r="FPS25" s="199"/>
      <c r="FPT25" s="199"/>
      <c r="FPU25" s="199"/>
      <c r="FPV25" s="199"/>
      <c r="FPW25" s="199"/>
      <c r="FPX25" s="199"/>
      <c r="FPY25" s="199"/>
      <c r="FPZ25" s="199"/>
      <c r="FQA25" s="199"/>
      <c r="FQB25" s="199"/>
      <c r="FQC25" s="199"/>
      <c r="FQD25" s="199"/>
      <c r="FQE25" s="199"/>
      <c r="FQF25" s="199"/>
      <c r="FQG25" s="199"/>
      <c r="FQH25" s="199"/>
      <c r="FQI25" s="199"/>
      <c r="FQJ25" s="199"/>
      <c r="FQK25" s="199"/>
      <c r="FQL25" s="199"/>
      <c r="FQM25" s="199"/>
      <c r="FQN25" s="199"/>
      <c r="FQO25" s="199"/>
      <c r="FQP25" s="199"/>
      <c r="FQQ25" s="199"/>
      <c r="FQR25" s="199"/>
      <c r="FQS25" s="199"/>
      <c r="FQT25" s="199"/>
      <c r="FQU25" s="199"/>
      <c r="FQV25" s="199"/>
      <c r="FQW25" s="199"/>
      <c r="FQX25" s="199"/>
      <c r="FQY25" s="199"/>
      <c r="FQZ25" s="199"/>
      <c r="FRA25" s="199"/>
      <c r="FRB25" s="199"/>
      <c r="FRC25" s="199"/>
      <c r="FRD25" s="199"/>
      <c r="FRE25" s="199"/>
      <c r="FRF25" s="199"/>
      <c r="FRG25" s="199"/>
      <c r="FRH25" s="199"/>
      <c r="FRI25" s="199"/>
      <c r="FRJ25" s="199"/>
      <c r="FRK25" s="199"/>
      <c r="FRL25" s="199"/>
      <c r="FRM25" s="199"/>
      <c r="FRN25" s="199"/>
      <c r="FRO25" s="199"/>
      <c r="FRP25" s="199"/>
      <c r="FRQ25" s="199"/>
      <c r="FRR25" s="199"/>
      <c r="FRS25" s="199"/>
      <c r="FRT25" s="199"/>
      <c r="FRU25" s="199"/>
      <c r="FRV25" s="199"/>
      <c r="FRW25" s="199"/>
      <c r="FRX25" s="199"/>
      <c r="FRY25" s="199"/>
      <c r="FRZ25" s="199"/>
      <c r="FSA25" s="199"/>
      <c r="FSB25" s="199"/>
      <c r="FSC25" s="199"/>
      <c r="FSD25" s="199"/>
      <c r="FSE25" s="199"/>
      <c r="FSF25" s="199"/>
      <c r="FSG25" s="199"/>
      <c r="FSH25" s="199"/>
      <c r="FSI25" s="199"/>
      <c r="FSJ25" s="199"/>
      <c r="FSK25" s="199"/>
      <c r="FSL25" s="199"/>
      <c r="FSM25" s="199"/>
      <c r="FSN25" s="199"/>
      <c r="FSO25" s="199"/>
      <c r="FSP25" s="199"/>
      <c r="FSQ25" s="199"/>
      <c r="FSR25" s="199"/>
      <c r="FSS25" s="199"/>
      <c r="FST25" s="199"/>
      <c r="FSU25" s="199"/>
      <c r="FSV25" s="199"/>
      <c r="FSW25" s="199"/>
      <c r="FSX25" s="199"/>
      <c r="FSY25" s="199"/>
      <c r="FSZ25" s="199"/>
      <c r="FTA25" s="199"/>
      <c r="FTB25" s="199"/>
      <c r="FTC25" s="199"/>
      <c r="FTD25" s="199"/>
      <c r="FTE25" s="199"/>
      <c r="FTF25" s="199"/>
      <c r="FTG25" s="199"/>
      <c r="FTH25" s="199"/>
      <c r="FTI25" s="199"/>
      <c r="FTJ25" s="199"/>
      <c r="FTK25" s="199"/>
      <c r="FTL25" s="199"/>
      <c r="FTM25" s="199"/>
      <c r="FTN25" s="199"/>
      <c r="FTO25" s="199"/>
      <c r="FTP25" s="199"/>
      <c r="FTQ25" s="199"/>
      <c r="FTR25" s="199"/>
      <c r="FTS25" s="199"/>
      <c r="FTT25" s="199"/>
      <c r="FTU25" s="199"/>
      <c r="FTV25" s="199"/>
      <c r="FTW25" s="199"/>
      <c r="FTX25" s="199"/>
      <c r="FTY25" s="199"/>
      <c r="FTZ25" s="199"/>
      <c r="FUA25" s="199"/>
      <c r="FUB25" s="199"/>
      <c r="FUC25" s="199"/>
      <c r="FUD25" s="199"/>
      <c r="FUE25" s="199"/>
      <c r="FUF25" s="199"/>
      <c r="FUG25" s="199"/>
      <c r="FUH25" s="199"/>
      <c r="FUI25" s="199"/>
      <c r="FUJ25" s="199"/>
      <c r="FUK25" s="199"/>
      <c r="FUL25" s="199"/>
      <c r="FUM25" s="199"/>
      <c r="FUN25" s="199"/>
      <c r="FUO25" s="199"/>
      <c r="FUP25" s="199"/>
      <c r="FUQ25" s="199"/>
      <c r="FUR25" s="199"/>
      <c r="FUS25" s="199"/>
      <c r="FUT25" s="199"/>
      <c r="FUU25" s="199"/>
      <c r="FUV25" s="199"/>
      <c r="FUW25" s="199"/>
      <c r="FUX25" s="199"/>
      <c r="FUY25" s="199"/>
      <c r="FUZ25" s="199"/>
      <c r="FVA25" s="199"/>
      <c r="FVB25" s="199"/>
      <c r="FVC25" s="199"/>
      <c r="FVD25" s="199"/>
      <c r="FVE25" s="199"/>
      <c r="FVF25" s="199"/>
      <c r="FVG25" s="199"/>
      <c r="FVH25" s="199"/>
      <c r="FVI25" s="199"/>
      <c r="FVJ25" s="199"/>
      <c r="FVK25" s="199"/>
      <c r="FVL25" s="199"/>
      <c r="FVM25" s="199"/>
      <c r="FVN25" s="199"/>
      <c r="FVO25" s="199"/>
      <c r="FVP25" s="199"/>
      <c r="FVQ25" s="199"/>
      <c r="FVR25" s="199"/>
      <c r="FVS25" s="199"/>
      <c r="FVT25" s="199"/>
      <c r="FVU25" s="199"/>
      <c r="FVV25" s="199"/>
      <c r="FVW25" s="199"/>
      <c r="FVX25" s="199"/>
      <c r="FVY25" s="199"/>
      <c r="FVZ25" s="199"/>
      <c r="FWA25" s="199"/>
      <c r="FWB25" s="199"/>
      <c r="FWC25" s="199"/>
      <c r="FWD25" s="199"/>
      <c r="FWE25" s="199"/>
      <c r="FWF25" s="199"/>
      <c r="FWG25" s="199"/>
      <c r="FWH25" s="199"/>
      <c r="FWI25" s="199"/>
      <c r="FWJ25" s="199"/>
      <c r="FWK25" s="199"/>
      <c r="FWL25" s="199"/>
      <c r="FWM25" s="199"/>
      <c r="FWN25" s="199"/>
      <c r="FWO25" s="199"/>
      <c r="FWP25" s="199"/>
      <c r="FWQ25" s="199"/>
      <c r="FWR25" s="199"/>
      <c r="FWS25" s="199"/>
      <c r="FWT25" s="199"/>
      <c r="FWU25" s="199"/>
      <c r="FWV25" s="199"/>
      <c r="FWW25" s="199"/>
      <c r="FWX25" s="199"/>
      <c r="FWY25" s="199"/>
      <c r="FWZ25" s="199"/>
      <c r="FXA25" s="199"/>
      <c r="FXB25" s="199"/>
      <c r="FXC25" s="199"/>
      <c r="FXD25" s="199"/>
      <c r="FXE25" s="199"/>
      <c r="FXF25" s="199"/>
      <c r="FXG25" s="199"/>
      <c r="FXH25" s="199"/>
      <c r="FXI25" s="199"/>
      <c r="FXJ25" s="199"/>
      <c r="FXK25" s="199"/>
      <c r="FXL25" s="199"/>
      <c r="FXM25" s="199"/>
      <c r="FXN25" s="199"/>
      <c r="FXO25" s="199"/>
      <c r="FXP25" s="199"/>
      <c r="FXQ25" s="199"/>
      <c r="FXR25" s="199"/>
      <c r="FXS25" s="199"/>
      <c r="FXT25" s="199"/>
      <c r="FXU25" s="199"/>
      <c r="FXV25" s="199"/>
      <c r="FXW25" s="199"/>
      <c r="FXX25" s="199"/>
      <c r="FXY25" s="199"/>
      <c r="FXZ25" s="199"/>
      <c r="FYA25" s="199"/>
      <c r="FYB25" s="199"/>
      <c r="FYC25" s="199"/>
      <c r="FYD25" s="199"/>
      <c r="FYE25" s="199"/>
      <c r="FYF25" s="199"/>
      <c r="FYG25" s="199"/>
      <c r="FYH25" s="199"/>
      <c r="FYI25" s="199"/>
      <c r="FYJ25" s="199"/>
      <c r="FYK25" s="199"/>
      <c r="FYL25" s="199"/>
      <c r="FYM25" s="199"/>
      <c r="FYN25" s="199"/>
      <c r="FYO25" s="199"/>
      <c r="FYP25" s="199"/>
      <c r="FYQ25" s="199"/>
      <c r="FYR25" s="199"/>
      <c r="FYS25" s="199"/>
      <c r="FYT25" s="199"/>
      <c r="FYU25" s="199"/>
      <c r="FYV25" s="199"/>
      <c r="FYW25" s="199"/>
      <c r="FYX25" s="199"/>
      <c r="FYY25" s="199"/>
      <c r="FYZ25" s="199"/>
      <c r="FZA25" s="199"/>
      <c r="FZB25" s="199"/>
      <c r="FZC25" s="199"/>
      <c r="FZD25" s="199"/>
      <c r="FZE25" s="199"/>
      <c r="FZF25" s="199"/>
      <c r="FZG25" s="199"/>
      <c r="FZH25" s="199"/>
      <c r="FZI25" s="199"/>
      <c r="FZJ25" s="199"/>
      <c r="FZK25" s="199"/>
      <c r="FZL25" s="199"/>
      <c r="FZM25" s="199"/>
      <c r="FZN25" s="199"/>
      <c r="FZO25" s="199"/>
      <c r="FZP25" s="199"/>
      <c r="FZQ25" s="199"/>
      <c r="FZR25" s="199"/>
      <c r="FZS25" s="199"/>
      <c r="FZT25" s="199"/>
      <c r="FZU25" s="199"/>
      <c r="FZV25" s="199"/>
      <c r="FZW25" s="199"/>
      <c r="FZX25" s="199"/>
      <c r="FZY25" s="199"/>
      <c r="FZZ25" s="199"/>
      <c r="GAA25" s="199"/>
      <c r="GAB25" s="199"/>
      <c r="GAC25" s="199"/>
      <c r="GAD25" s="199"/>
      <c r="GAE25" s="199"/>
      <c r="GAF25" s="199"/>
      <c r="GAG25" s="199"/>
      <c r="GAH25" s="199"/>
      <c r="GAI25" s="199"/>
      <c r="GAJ25" s="199"/>
      <c r="GAK25" s="199"/>
      <c r="GAL25" s="199"/>
      <c r="GAM25" s="199"/>
      <c r="GAN25" s="199"/>
      <c r="GAO25" s="199"/>
      <c r="GAP25" s="199"/>
      <c r="GAQ25" s="199"/>
      <c r="GAR25" s="199"/>
      <c r="GAS25" s="199"/>
      <c r="GAT25" s="199"/>
      <c r="GAU25" s="199"/>
      <c r="GAV25" s="199"/>
      <c r="GAW25" s="199"/>
      <c r="GAX25" s="199"/>
      <c r="GAY25" s="199"/>
      <c r="GAZ25" s="199"/>
      <c r="GBA25" s="199"/>
      <c r="GBB25" s="199"/>
      <c r="GBC25" s="199"/>
      <c r="GBD25" s="199"/>
      <c r="GBE25" s="199"/>
      <c r="GBF25" s="199"/>
      <c r="GBG25" s="199"/>
      <c r="GBH25" s="199"/>
      <c r="GBI25" s="199"/>
      <c r="GBJ25" s="199"/>
      <c r="GBK25" s="199"/>
      <c r="GBL25" s="199"/>
      <c r="GBM25" s="199"/>
      <c r="GBN25" s="199"/>
      <c r="GBO25" s="199"/>
      <c r="GBP25" s="199"/>
      <c r="GBQ25" s="199"/>
      <c r="GBR25" s="199"/>
      <c r="GBS25" s="199"/>
      <c r="GBT25" s="199"/>
      <c r="GBU25" s="199"/>
      <c r="GBV25" s="199"/>
      <c r="GBW25" s="199"/>
      <c r="GBX25" s="199"/>
      <c r="GBY25" s="199"/>
      <c r="GBZ25" s="199"/>
      <c r="GCA25" s="199"/>
      <c r="GCB25" s="199"/>
      <c r="GCC25" s="199"/>
      <c r="GCD25" s="199"/>
      <c r="GCE25" s="199"/>
      <c r="GCF25" s="199"/>
      <c r="GCG25" s="199"/>
      <c r="GCH25" s="199"/>
      <c r="GCI25" s="199"/>
      <c r="GCJ25" s="199"/>
      <c r="GCK25" s="199"/>
      <c r="GCL25" s="199"/>
      <c r="GCM25" s="199"/>
      <c r="GCN25" s="199"/>
      <c r="GCO25" s="199"/>
      <c r="GCP25" s="199"/>
      <c r="GCQ25" s="199"/>
      <c r="GCR25" s="199"/>
      <c r="GCS25" s="199"/>
      <c r="GCT25" s="199"/>
      <c r="GCU25" s="199"/>
      <c r="GCV25" s="199"/>
      <c r="GCW25" s="199"/>
      <c r="GCX25" s="199"/>
      <c r="GCY25" s="199"/>
      <c r="GCZ25" s="199"/>
      <c r="GDA25" s="199"/>
      <c r="GDB25" s="199"/>
      <c r="GDC25" s="199"/>
      <c r="GDD25" s="199"/>
      <c r="GDE25" s="199"/>
      <c r="GDF25" s="199"/>
      <c r="GDG25" s="199"/>
      <c r="GDH25" s="199"/>
      <c r="GDI25" s="199"/>
      <c r="GDJ25" s="199"/>
      <c r="GDK25" s="199"/>
      <c r="GDL25" s="199"/>
      <c r="GDM25" s="199"/>
      <c r="GDN25" s="199"/>
      <c r="GDO25" s="199"/>
      <c r="GDP25" s="199"/>
      <c r="GDQ25" s="199"/>
      <c r="GDR25" s="199"/>
      <c r="GDS25" s="199"/>
      <c r="GDT25" s="199"/>
      <c r="GDU25" s="199"/>
      <c r="GDV25" s="199"/>
      <c r="GDW25" s="199"/>
      <c r="GDX25" s="199"/>
      <c r="GDY25" s="199"/>
      <c r="GDZ25" s="199"/>
      <c r="GEA25" s="199"/>
      <c r="GEB25" s="199"/>
      <c r="GEC25" s="199"/>
      <c r="GED25" s="199"/>
      <c r="GEE25" s="199"/>
      <c r="GEF25" s="199"/>
      <c r="GEG25" s="199"/>
      <c r="GEH25" s="199"/>
      <c r="GEI25" s="199"/>
      <c r="GEJ25" s="199"/>
      <c r="GEK25" s="199"/>
      <c r="GEL25" s="199"/>
      <c r="GEM25" s="199"/>
      <c r="GEN25" s="199"/>
      <c r="GEO25" s="199"/>
      <c r="GEP25" s="199"/>
      <c r="GEQ25" s="199"/>
      <c r="GER25" s="199"/>
      <c r="GES25" s="199"/>
      <c r="GET25" s="199"/>
      <c r="GEU25" s="199"/>
      <c r="GEV25" s="199"/>
      <c r="GEW25" s="199"/>
      <c r="GEX25" s="199"/>
      <c r="GEY25" s="199"/>
      <c r="GEZ25" s="199"/>
      <c r="GFA25" s="199"/>
      <c r="GFB25" s="199"/>
      <c r="GFC25" s="199"/>
      <c r="GFD25" s="199"/>
      <c r="GFE25" s="199"/>
      <c r="GFF25" s="199"/>
      <c r="GFG25" s="199"/>
      <c r="GFH25" s="199"/>
      <c r="GFI25" s="199"/>
      <c r="GFJ25" s="199"/>
      <c r="GFK25" s="199"/>
      <c r="GFL25" s="199"/>
      <c r="GFM25" s="199"/>
      <c r="GFN25" s="199"/>
      <c r="GFO25" s="199"/>
      <c r="GFP25" s="199"/>
      <c r="GFQ25" s="199"/>
      <c r="GFR25" s="199"/>
      <c r="GFS25" s="199"/>
      <c r="GFT25" s="199"/>
      <c r="GFU25" s="199"/>
      <c r="GFV25" s="199"/>
      <c r="GFW25" s="199"/>
      <c r="GFX25" s="199"/>
      <c r="GFY25" s="199"/>
      <c r="GFZ25" s="199"/>
      <c r="GGA25" s="199"/>
      <c r="GGB25" s="199"/>
      <c r="GGC25" s="199"/>
      <c r="GGD25" s="199"/>
      <c r="GGE25" s="199"/>
      <c r="GGF25" s="199"/>
      <c r="GGG25" s="199"/>
      <c r="GGH25" s="199"/>
      <c r="GGI25" s="199"/>
      <c r="GGJ25" s="199"/>
      <c r="GGK25" s="199"/>
      <c r="GGL25" s="199"/>
      <c r="GGM25" s="199"/>
      <c r="GGN25" s="199"/>
      <c r="GGO25" s="199"/>
      <c r="GGP25" s="199"/>
      <c r="GGQ25" s="199"/>
      <c r="GGR25" s="199"/>
      <c r="GGS25" s="199"/>
      <c r="GGT25" s="199"/>
      <c r="GGU25" s="199"/>
      <c r="GGV25" s="199"/>
      <c r="GGW25" s="199"/>
      <c r="GGX25" s="199"/>
      <c r="GGY25" s="199"/>
      <c r="GGZ25" s="199"/>
      <c r="GHA25" s="199"/>
      <c r="GHB25" s="199"/>
      <c r="GHC25" s="199"/>
      <c r="GHD25" s="199"/>
      <c r="GHE25" s="199"/>
      <c r="GHF25" s="199"/>
      <c r="GHG25" s="199"/>
      <c r="GHH25" s="199"/>
      <c r="GHI25" s="199"/>
      <c r="GHJ25" s="199"/>
      <c r="GHK25" s="199"/>
      <c r="GHL25" s="199"/>
      <c r="GHM25" s="199"/>
      <c r="GHN25" s="199"/>
      <c r="GHO25" s="199"/>
      <c r="GHP25" s="199"/>
      <c r="GHQ25" s="199"/>
      <c r="GHR25" s="199"/>
      <c r="GHS25" s="199"/>
      <c r="GHT25" s="199"/>
      <c r="GHU25" s="199"/>
      <c r="GHV25" s="199"/>
      <c r="GHW25" s="199"/>
      <c r="GHX25" s="199"/>
      <c r="GHY25" s="199"/>
      <c r="GHZ25" s="199"/>
      <c r="GIA25" s="199"/>
      <c r="GIB25" s="199"/>
      <c r="GIC25" s="199"/>
      <c r="GID25" s="199"/>
      <c r="GIE25" s="199"/>
      <c r="GIF25" s="199"/>
      <c r="GIG25" s="199"/>
      <c r="GIH25" s="199"/>
      <c r="GII25" s="199"/>
      <c r="GIJ25" s="199"/>
      <c r="GIK25" s="199"/>
      <c r="GIL25" s="199"/>
      <c r="GIM25" s="199"/>
      <c r="GIN25" s="199"/>
      <c r="GIO25" s="199"/>
      <c r="GIP25" s="199"/>
      <c r="GIQ25" s="199"/>
      <c r="GIR25" s="199"/>
      <c r="GIS25" s="199"/>
      <c r="GIT25" s="199"/>
      <c r="GIU25" s="199"/>
      <c r="GIV25" s="199"/>
      <c r="GIW25" s="199"/>
      <c r="GIX25" s="199"/>
      <c r="GIY25" s="199"/>
      <c r="GIZ25" s="199"/>
      <c r="GJA25" s="199"/>
      <c r="GJB25" s="199"/>
      <c r="GJC25" s="199"/>
      <c r="GJD25" s="199"/>
      <c r="GJE25" s="199"/>
      <c r="GJF25" s="199"/>
      <c r="GJG25" s="199"/>
      <c r="GJH25" s="199"/>
      <c r="GJI25" s="199"/>
      <c r="GJJ25" s="199"/>
      <c r="GJK25" s="199"/>
      <c r="GJL25" s="199"/>
      <c r="GJM25" s="199"/>
      <c r="GJN25" s="199"/>
      <c r="GJO25" s="199"/>
      <c r="GJP25" s="199"/>
      <c r="GJQ25" s="199"/>
      <c r="GJR25" s="199"/>
      <c r="GJS25" s="199"/>
      <c r="GJT25" s="199"/>
      <c r="GJU25" s="199"/>
      <c r="GJV25" s="199"/>
      <c r="GJW25" s="199"/>
      <c r="GJX25" s="199"/>
      <c r="GJY25" s="199"/>
      <c r="GJZ25" s="199"/>
      <c r="GKA25" s="199"/>
      <c r="GKB25" s="199"/>
      <c r="GKC25" s="199"/>
      <c r="GKD25" s="199"/>
      <c r="GKE25" s="199"/>
      <c r="GKF25" s="199"/>
      <c r="GKG25" s="199"/>
      <c r="GKH25" s="199"/>
      <c r="GKI25" s="199"/>
      <c r="GKJ25" s="199"/>
      <c r="GKK25" s="199"/>
      <c r="GKL25" s="199"/>
      <c r="GKM25" s="199"/>
      <c r="GKN25" s="199"/>
      <c r="GKO25" s="199"/>
      <c r="GKP25" s="199"/>
      <c r="GKQ25" s="199"/>
      <c r="GKR25" s="199"/>
      <c r="GKS25" s="199"/>
      <c r="GKT25" s="199"/>
      <c r="GKU25" s="199"/>
      <c r="GKV25" s="199"/>
      <c r="GKW25" s="199"/>
      <c r="GKX25" s="199"/>
      <c r="GKY25" s="199"/>
      <c r="GKZ25" s="199"/>
      <c r="GLA25" s="199"/>
      <c r="GLB25" s="199"/>
      <c r="GLC25" s="199"/>
      <c r="GLD25" s="199"/>
      <c r="GLE25" s="199"/>
      <c r="GLF25" s="199"/>
      <c r="GLG25" s="199"/>
      <c r="GLH25" s="199"/>
      <c r="GLI25" s="199"/>
      <c r="GLJ25" s="199"/>
      <c r="GLK25" s="199"/>
      <c r="GLL25" s="199"/>
      <c r="GLM25" s="199"/>
      <c r="GLN25" s="199"/>
      <c r="GLO25" s="199"/>
      <c r="GLP25" s="199"/>
      <c r="GLQ25" s="199"/>
      <c r="GLR25" s="199"/>
      <c r="GLS25" s="199"/>
      <c r="GLT25" s="199"/>
      <c r="GLU25" s="199"/>
      <c r="GLV25" s="199"/>
      <c r="GLW25" s="199"/>
      <c r="GLX25" s="199"/>
      <c r="GLY25" s="199"/>
      <c r="GLZ25" s="199"/>
      <c r="GMA25" s="199"/>
      <c r="GMB25" s="199"/>
      <c r="GMC25" s="199"/>
      <c r="GMD25" s="199"/>
      <c r="GME25" s="199"/>
      <c r="GMF25" s="199"/>
      <c r="GMG25" s="199"/>
      <c r="GMH25" s="199"/>
      <c r="GMI25" s="199"/>
      <c r="GMJ25" s="199"/>
      <c r="GMK25" s="199"/>
      <c r="GML25" s="199"/>
      <c r="GMM25" s="199"/>
      <c r="GMN25" s="199"/>
      <c r="GMO25" s="199"/>
      <c r="GMP25" s="199"/>
      <c r="GMQ25" s="199"/>
      <c r="GMR25" s="199"/>
      <c r="GMS25" s="199"/>
      <c r="GMT25" s="199"/>
      <c r="GMU25" s="199"/>
      <c r="GMV25" s="199"/>
      <c r="GMW25" s="199"/>
      <c r="GMX25" s="199"/>
      <c r="GMY25" s="199"/>
      <c r="GMZ25" s="199"/>
      <c r="GNA25" s="199"/>
      <c r="GNB25" s="199"/>
      <c r="GNC25" s="199"/>
      <c r="GND25" s="199"/>
      <c r="GNE25" s="199"/>
      <c r="GNF25" s="199"/>
      <c r="GNG25" s="199"/>
      <c r="GNH25" s="199"/>
      <c r="GNI25" s="199"/>
      <c r="GNJ25" s="199"/>
      <c r="GNK25" s="199"/>
      <c r="GNL25" s="199"/>
      <c r="GNM25" s="199"/>
      <c r="GNN25" s="199"/>
      <c r="GNO25" s="199"/>
      <c r="GNP25" s="199"/>
      <c r="GNQ25" s="199"/>
      <c r="GNR25" s="199"/>
      <c r="GNS25" s="199"/>
      <c r="GNT25" s="199"/>
      <c r="GNU25" s="199"/>
      <c r="GNV25" s="199"/>
      <c r="GNW25" s="199"/>
      <c r="GNX25" s="199"/>
      <c r="GNY25" s="199"/>
      <c r="GNZ25" s="199"/>
      <c r="GOA25" s="199"/>
      <c r="GOB25" s="199"/>
      <c r="GOC25" s="199"/>
      <c r="GOD25" s="199"/>
      <c r="GOE25" s="199"/>
      <c r="GOF25" s="199"/>
      <c r="GOG25" s="199"/>
      <c r="GOH25" s="199"/>
      <c r="GOI25" s="199"/>
      <c r="GOJ25" s="199"/>
      <c r="GOK25" s="199"/>
      <c r="GOL25" s="199"/>
      <c r="GOM25" s="199"/>
      <c r="GON25" s="199"/>
      <c r="GOO25" s="199"/>
      <c r="GOP25" s="199"/>
      <c r="GOQ25" s="199"/>
      <c r="GOR25" s="199"/>
      <c r="GOS25" s="199"/>
      <c r="GOT25" s="199"/>
      <c r="GOU25" s="199"/>
      <c r="GOV25" s="199"/>
      <c r="GOW25" s="199"/>
      <c r="GOX25" s="199"/>
      <c r="GOY25" s="199"/>
      <c r="GOZ25" s="199"/>
      <c r="GPA25" s="199"/>
      <c r="GPB25" s="199"/>
      <c r="GPC25" s="199"/>
      <c r="GPD25" s="199"/>
      <c r="GPE25" s="199"/>
      <c r="GPF25" s="199"/>
      <c r="GPG25" s="199"/>
      <c r="GPH25" s="199"/>
      <c r="GPI25" s="199"/>
      <c r="GPJ25" s="199"/>
      <c r="GPK25" s="199"/>
      <c r="GPL25" s="199"/>
      <c r="GPM25" s="199"/>
      <c r="GPN25" s="199"/>
      <c r="GPO25" s="199"/>
      <c r="GPP25" s="199"/>
      <c r="GPQ25" s="199"/>
      <c r="GPR25" s="199"/>
      <c r="GPS25" s="199"/>
      <c r="GPT25" s="199"/>
      <c r="GPU25" s="199"/>
      <c r="GPV25" s="199"/>
      <c r="GPW25" s="199"/>
      <c r="GPX25" s="199"/>
      <c r="GPY25" s="199"/>
      <c r="GPZ25" s="199"/>
      <c r="GQA25" s="199"/>
      <c r="GQB25" s="199"/>
      <c r="GQC25" s="199"/>
      <c r="GQD25" s="199"/>
      <c r="GQE25" s="199"/>
      <c r="GQF25" s="199"/>
      <c r="GQG25" s="199"/>
      <c r="GQH25" s="199"/>
      <c r="GQI25" s="199"/>
      <c r="GQJ25" s="199"/>
      <c r="GQK25" s="199"/>
      <c r="GQL25" s="199"/>
      <c r="GQM25" s="199"/>
      <c r="GQN25" s="199"/>
      <c r="GQO25" s="199"/>
      <c r="GQP25" s="199"/>
      <c r="GQQ25" s="199"/>
      <c r="GQR25" s="199"/>
      <c r="GQS25" s="199"/>
      <c r="GQT25" s="199"/>
      <c r="GQU25" s="199"/>
      <c r="GQV25" s="199"/>
      <c r="GQW25" s="199"/>
      <c r="GQX25" s="199"/>
      <c r="GQY25" s="199"/>
      <c r="GQZ25" s="199"/>
      <c r="GRA25" s="199"/>
      <c r="GRB25" s="199"/>
      <c r="GRC25" s="199"/>
      <c r="GRD25" s="199"/>
      <c r="GRE25" s="199"/>
      <c r="GRF25" s="199"/>
      <c r="GRG25" s="199"/>
      <c r="GRH25" s="199"/>
      <c r="GRI25" s="199"/>
      <c r="GRJ25" s="199"/>
      <c r="GRK25" s="199"/>
      <c r="GRL25" s="199"/>
      <c r="GRM25" s="199"/>
      <c r="GRN25" s="199"/>
      <c r="GRO25" s="199"/>
      <c r="GRP25" s="199"/>
      <c r="GRQ25" s="199"/>
      <c r="GRR25" s="199"/>
      <c r="GRS25" s="199"/>
      <c r="GRT25" s="199"/>
      <c r="GRU25" s="199"/>
      <c r="GRV25" s="199"/>
      <c r="GRW25" s="199"/>
      <c r="GRX25" s="199"/>
      <c r="GRY25" s="199"/>
      <c r="GRZ25" s="199"/>
      <c r="GSA25" s="199"/>
      <c r="GSB25" s="199"/>
      <c r="GSC25" s="199"/>
      <c r="GSD25" s="199"/>
      <c r="GSE25" s="199"/>
      <c r="GSF25" s="199"/>
      <c r="GSG25" s="199"/>
      <c r="GSH25" s="199"/>
      <c r="GSI25" s="199"/>
      <c r="GSJ25" s="199"/>
      <c r="GSK25" s="199"/>
      <c r="GSL25" s="199"/>
      <c r="GSM25" s="199"/>
      <c r="GSN25" s="199"/>
      <c r="GSO25" s="199"/>
      <c r="GSP25" s="199"/>
      <c r="GSQ25" s="199"/>
      <c r="GSR25" s="199"/>
      <c r="GSS25" s="199"/>
      <c r="GST25" s="199"/>
      <c r="GSU25" s="199"/>
      <c r="GSV25" s="199"/>
      <c r="GSW25" s="199"/>
      <c r="GSX25" s="199"/>
      <c r="GSY25" s="199"/>
      <c r="GSZ25" s="199"/>
      <c r="GTA25" s="199"/>
      <c r="GTB25" s="199"/>
      <c r="GTC25" s="199"/>
      <c r="GTD25" s="199"/>
      <c r="GTE25" s="199"/>
      <c r="GTF25" s="199"/>
      <c r="GTG25" s="199"/>
      <c r="GTH25" s="199"/>
      <c r="GTI25" s="199"/>
      <c r="GTJ25" s="199"/>
      <c r="GTK25" s="199"/>
      <c r="GTL25" s="199"/>
      <c r="GTM25" s="199"/>
      <c r="GTN25" s="199"/>
      <c r="GTO25" s="199"/>
      <c r="GTP25" s="199"/>
      <c r="GTQ25" s="199"/>
      <c r="GTR25" s="199"/>
      <c r="GTS25" s="199"/>
      <c r="GTT25" s="199"/>
      <c r="GTU25" s="199"/>
      <c r="GTV25" s="199"/>
      <c r="GTW25" s="199"/>
      <c r="GTX25" s="199"/>
      <c r="GTY25" s="199"/>
      <c r="GTZ25" s="199"/>
      <c r="GUA25" s="199"/>
      <c r="GUB25" s="199"/>
      <c r="GUC25" s="199"/>
      <c r="GUD25" s="199"/>
      <c r="GUE25" s="199"/>
      <c r="GUF25" s="199"/>
      <c r="GUG25" s="199"/>
      <c r="GUH25" s="199"/>
      <c r="GUI25" s="199"/>
      <c r="GUJ25" s="199"/>
      <c r="GUK25" s="199"/>
      <c r="GUL25" s="199"/>
      <c r="GUM25" s="199"/>
      <c r="GUN25" s="199"/>
      <c r="GUO25" s="199"/>
      <c r="GUP25" s="199"/>
      <c r="GUQ25" s="199"/>
      <c r="GUR25" s="199"/>
      <c r="GUS25" s="199"/>
      <c r="GUT25" s="199"/>
      <c r="GUU25" s="199"/>
      <c r="GUV25" s="199"/>
      <c r="GUW25" s="199"/>
      <c r="GUX25" s="199"/>
      <c r="GUY25" s="199"/>
      <c r="GUZ25" s="199"/>
      <c r="GVA25" s="199"/>
      <c r="GVB25" s="199"/>
      <c r="GVC25" s="199"/>
      <c r="GVD25" s="199"/>
      <c r="GVE25" s="199"/>
      <c r="GVF25" s="199"/>
      <c r="GVG25" s="199"/>
      <c r="GVH25" s="199"/>
      <c r="GVI25" s="199"/>
      <c r="GVJ25" s="199"/>
      <c r="GVK25" s="199"/>
      <c r="GVL25" s="199"/>
      <c r="GVM25" s="199"/>
      <c r="GVN25" s="199"/>
      <c r="GVO25" s="199"/>
      <c r="GVP25" s="199"/>
      <c r="GVQ25" s="199"/>
      <c r="GVR25" s="199"/>
      <c r="GVS25" s="199"/>
      <c r="GVT25" s="199"/>
      <c r="GVU25" s="199"/>
      <c r="GVV25" s="199"/>
      <c r="GVW25" s="199"/>
      <c r="GVX25" s="199"/>
      <c r="GVY25" s="199"/>
      <c r="GVZ25" s="199"/>
      <c r="GWA25" s="199"/>
      <c r="GWB25" s="199"/>
      <c r="GWC25" s="199"/>
      <c r="GWD25" s="199"/>
      <c r="GWE25" s="199"/>
      <c r="GWF25" s="199"/>
      <c r="GWG25" s="199"/>
      <c r="GWH25" s="199"/>
      <c r="GWI25" s="199"/>
      <c r="GWJ25" s="199"/>
      <c r="GWK25" s="199"/>
      <c r="GWL25" s="199"/>
      <c r="GWM25" s="199"/>
      <c r="GWN25" s="199"/>
      <c r="GWO25" s="199"/>
      <c r="GWP25" s="199"/>
      <c r="GWQ25" s="199"/>
      <c r="GWR25" s="199"/>
      <c r="GWS25" s="199"/>
      <c r="GWT25" s="199"/>
      <c r="GWU25" s="199"/>
      <c r="GWV25" s="199"/>
      <c r="GWW25" s="199"/>
      <c r="GWX25" s="199"/>
      <c r="GWY25" s="199"/>
      <c r="GWZ25" s="199"/>
      <c r="GXA25" s="199"/>
      <c r="GXB25" s="199"/>
      <c r="GXC25" s="199"/>
      <c r="GXD25" s="199"/>
      <c r="GXE25" s="199"/>
      <c r="GXF25" s="199"/>
      <c r="GXG25" s="199"/>
      <c r="GXH25" s="199"/>
      <c r="GXI25" s="199"/>
      <c r="GXJ25" s="199"/>
      <c r="GXK25" s="199"/>
      <c r="GXL25" s="199"/>
      <c r="GXM25" s="199"/>
      <c r="GXN25" s="199"/>
      <c r="GXO25" s="199"/>
      <c r="GXP25" s="199"/>
      <c r="GXQ25" s="199"/>
      <c r="GXR25" s="199"/>
      <c r="GXS25" s="199"/>
      <c r="GXT25" s="199"/>
      <c r="GXU25" s="199"/>
      <c r="GXV25" s="199"/>
      <c r="GXW25" s="199"/>
      <c r="GXX25" s="199"/>
      <c r="GXY25" s="199"/>
      <c r="GXZ25" s="199"/>
      <c r="GYA25" s="199"/>
      <c r="GYB25" s="199"/>
      <c r="GYC25" s="199"/>
      <c r="GYD25" s="199"/>
      <c r="GYE25" s="199"/>
      <c r="GYF25" s="199"/>
      <c r="GYG25" s="199"/>
      <c r="GYH25" s="199"/>
      <c r="GYI25" s="199"/>
      <c r="GYJ25" s="199"/>
      <c r="GYK25" s="199"/>
      <c r="GYL25" s="199"/>
      <c r="GYM25" s="199"/>
      <c r="GYN25" s="199"/>
      <c r="GYO25" s="199"/>
      <c r="GYP25" s="199"/>
      <c r="GYQ25" s="199"/>
      <c r="GYR25" s="199"/>
      <c r="GYS25" s="199"/>
      <c r="GYT25" s="199"/>
      <c r="GYU25" s="199"/>
      <c r="GYV25" s="199"/>
      <c r="GYW25" s="199"/>
      <c r="GYX25" s="199"/>
      <c r="GYY25" s="199"/>
      <c r="GYZ25" s="199"/>
      <c r="GZA25" s="199"/>
      <c r="GZB25" s="199"/>
      <c r="GZC25" s="199"/>
      <c r="GZD25" s="199"/>
      <c r="GZE25" s="199"/>
      <c r="GZF25" s="199"/>
      <c r="GZG25" s="199"/>
      <c r="GZH25" s="199"/>
      <c r="GZI25" s="199"/>
      <c r="GZJ25" s="199"/>
      <c r="GZK25" s="199"/>
      <c r="GZL25" s="199"/>
      <c r="GZM25" s="199"/>
      <c r="GZN25" s="199"/>
      <c r="GZO25" s="199"/>
      <c r="GZP25" s="199"/>
      <c r="GZQ25" s="199"/>
      <c r="GZR25" s="199"/>
      <c r="GZS25" s="199"/>
      <c r="GZT25" s="199"/>
      <c r="GZU25" s="199"/>
      <c r="GZV25" s="199"/>
      <c r="GZW25" s="199"/>
      <c r="GZX25" s="199"/>
      <c r="GZY25" s="199"/>
      <c r="GZZ25" s="199"/>
      <c r="HAA25" s="199"/>
      <c r="HAB25" s="199"/>
      <c r="HAC25" s="199"/>
      <c r="HAD25" s="199"/>
      <c r="HAE25" s="199"/>
      <c r="HAF25" s="199"/>
      <c r="HAG25" s="199"/>
      <c r="HAH25" s="199"/>
      <c r="HAI25" s="199"/>
      <c r="HAJ25" s="199"/>
      <c r="HAK25" s="199"/>
      <c r="HAL25" s="199"/>
      <c r="HAM25" s="199"/>
      <c r="HAN25" s="199"/>
      <c r="HAO25" s="199"/>
      <c r="HAP25" s="199"/>
      <c r="HAQ25" s="199"/>
      <c r="HAR25" s="199"/>
      <c r="HAS25" s="199"/>
      <c r="HAT25" s="199"/>
      <c r="HAU25" s="199"/>
      <c r="HAV25" s="199"/>
      <c r="HAW25" s="199"/>
      <c r="HAX25" s="199"/>
      <c r="HAY25" s="199"/>
      <c r="HAZ25" s="199"/>
      <c r="HBA25" s="199"/>
      <c r="HBB25" s="199"/>
      <c r="HBC25" s="199"/>
      <c r="HBD25" s="199"/>
      <c r="HBE25" s="199"/>
      <c r="HBF25" s="199"/>
      <c r="HBG25" s="199"/>
      <c r="HBH25" s="199"/>
      <c r="HBI25" s="199"/>
      <c r="HBJ25" s="199"/>
      <c r="HBK25" s="199"/>
      <c r="HBL25" s="199"/>
      <c r="HBM25" s="199"/>
      <c r="HBN25" s="199"/>
      <c r="HBO25" s="199"/>
      <c r="HBP25" s="199"/>
      <c r="HBQ25" s="199"/>
      <c r="HBR25" s="199"/>
      <c r="HBS25" s="199"/>
      <c r="HBT25" s="199"/>
      <c r="HBU25" s="199"/>
      <c r="HBV25" s="199"/>
      <c r="HBW25" s="199"/>
      <c r="HBX25" s="199"/>
      <c r="HBY25" s="199"/>
      <c r="HBZ25" s="199"/>
      <c r="HCA25" s="199"/>
      <c r="HCB25" s="199"/>
      <c r="HCC25" s="199"/>
      <c r="HCD25" s="199"/>
      <c r="HCE25" s="199"/>
      <c r="HCF25" s="199"/>
      <c r="HCG25" s="199"/>
      <c r="HCH25" s="199"/>
      <c r="HCI25" s="199"/>
      <c r="HCJ25" s="199"/>
      <c r="HCK25" s="199"/>
      <c r="HCL25" s="199"/>
      <c r="HCM25" s="199"/>
      <c r="HCN25" s="199"/>
      <c r="HCO25" s="199"/>
      <c r="HCP25" s="199"/>
      <c r="HCQ25" s="199"/>
      <c r="HCR25" s="199"/>
      <c r="HCS25" s="199"/>
      <c r="HCT25" s="199"/>
      <c r="HCU25" s="199"/>
      <c r="HCV25" s="199"/>
      <c r="HCW25" s="199"/>
      <c r="HCX25" s="199"/>
      <c r="HCY25" s="199"/>
      <c r="HCZ25" s="199"/>
      <c r="HDA25" s="199"/>
      <c r="HDB25" s="199"/>
      <c r="HDC25" s="199"/>
      <c r="HDD25" s="199"/>
      <c r="HDE25" s="199"/>
      <c r="HDF25" s="199"/>
      <c r="HDG25" s="199"/>
      <c r="HDH25" s="199"/>
      <c r="HDI25" s="199"/>
      <c r="HDJ25" s="199"/>
      <c r="HDK25" s="199"/>
      <c r="HDL25" s="199"/>
      <c r="HDM25" s="199"/>
      <c r="HDN25" s="199"/>
      <c r="HDO25" s="199"/>
      <c r="HDP25" s="199"/>
      <c r="HDQ25" s="199"/>
      <c r="HDR25" s="199"/>
      <c r="HDS25" s="199"/>
      <c r="HDT25" s="199"/>
      <c r="HDU25" s="199"/>
      <c r="HDV25" s="199"/>
      <c r="HDW25" s="199"/>
      <c r="HDX25" s="199"/>
      <c r="HDY25" s="199"/>
      <c r="HDZ25" s="199"/>
      <c r="HEA25" s="199"/>
      <c r="HEB25" s="199"/>
      <c r="HEC25" s="199"/>
      <c r="HED25" s="199"/>
      <c r="HEE25" s="199"/>
      <c r="HEF25" s="199"/>
      <c r="HEG25" s="199"/>
      <c r="HEH25" s="199"/>
      <c r="HEI25" s="199"/>
      <c r="HEJ25" s="199"/>
      <c r="HEK25" s="199"/>
      <c r="HEL25" s="199"/>
      <c r="HEM25" s="199"/>
      <c r="HEN25" s="199"/>
      <c r="HEO25" s="199"/>
      <c r="HEP25" s="199"/>
      <c r="HEQ25" s="199"/>
      <c r="HER25" s="199"/>
      <c r="HES25" s="199"/>
      <c r="HET25" s="199"/>
      <c r="HEU25" s="199"/>
      <c r="HEV25" s="199"/>
      <c r="HEW25" s="199"/>
      <c r="HEX25" s="199"/>
      <c r="HEY25" s="199"/>
      <c r="HEZ25" s="199"/>
      <c r="HFA25" s="199"/>
      <c r="HFB25" s="199"/>
      <c r="HFC25" s="199"/>
      <c r="HFD25" s="199"/>
      <c r="HFE25" s="199"/>
      <c r="HFF25" s="199"/>
      <c r="HFG25" s="199"/>
      <c r="HFH25" s="199"/>
      <c r="HFI25" s="199"/>
      <c r="HFJ25" s="199"/>
      <c r="HFK25" s="199"/>
      <c r="HFL25" s="199"/>
      <c r="HFM25" s="199"/>
      <c r="HFN25" s="199"/>
      <c r="HFO25" s="199"/>
      <c r="HFP25" s="199"/>
      <c r="HFQ25" s="199"/>
      <c r="HFR25" s="199"/>
      <c r="HFS25" s="199"/>
      <c r="HFT25" s="199"/>
      <c r="HFU25" s="199"/>
      <c r="HFV25" s="199"/>
      <c r="HFW25" s="199"/>
      <c r="HFX25" s="199"/>
      <c r="HFY25" s="199"/>
      <c r="HFZ25" s="199"/>
      <c r="HGA25" s="199"/>
      <c r="HGB25" s="199"/>
      <c r="HGC25" s="199"/>
      <c r="HGD25" s="199"/>
      <c r="HGE25" s="199"/>
      <c r="HGF25" s="199"/>
      <c r="HGG25" s="199"/>
      <c r="HGH25" s="199"/>
      <c r="HGI25" s="199"/>
      <c r="HGJ25" s="199"/>
      <c r="HGK25" s="199"/>
      <c r="HGL25" s="199"/>
      <c r="HGM25" s="199"/>
      <c r="HGN25" s="199"/>
      <c r="HGO25" s="199"/>
      <c r="HGP25" s="199"/>
      <c r="HGQ25" s="199"/>
      <c r="HGR25" s="199"/>
      <c r="HGS25" s="199"/>
      <c r="HGT25" s="199"/>
      <c r="HGU25" s="199"/>
      <c r="HGV25" s="199"/>
      <c r="HGW25" s="199"/>
      <c r="HGX25" s="199"/>
      <c r="HGY25" s="199"/>
      <c r="HGZ25" s="199"/>
      <c r="HHA25" s="199"/>
      <c r="HHB25" s="199"/>
      <c r="HHC25" s="199"/>
      <c r="HHD25" s="199"/>
      <c r="HHE25" s="199"/>
      <c r="HHF25" s="199"/>
      <c r="HHG25" s="199"/>
      <c r="HHH25" s="199"/>
      <c r="HHI25" s="199"/>
      <c r="HHJ25" s="199"/>
      <c r="HHK25" s="199"/>
      <c r="HHL25" s="199"/>
      <c r="HHM25" s="199"/>
      <c r="HHN25" s="199"/>
      <c r="HHO25" s="199"/>
      <c r="HHP25" s="199"/>
      <c r="HHQ25" s="199"/>
      <c r="HHR25" s="199"/>
      <c r="HHS25" s="199"/>
      <c r="HHT25" s="199"/>
      <c r="HHU25" s="199"/>
      <c r="HHV25" s="199"/>
      <c r="HHW25" s="199"/>
      <c r="HHX25" s="199"/>
      <c r="HHY25" s="199"/>
      <c r="HHZ25" s="199"/>
      <c r="HIA25" s="199"/>
      <c r="HIB25" s="199"/>
      <c r="HIC25" s="199"/>
      <c r="HID25" s="199"/>
      <c r="HIE25" s="199"/>
      <c r="HIF25" s="199"/>
      <c r="HIG25" s="199"/>
      <c r="HIH25" s="199"/>
      <c r="HII25" s="199"/>
      <c r="HIJ25" s="199"/>
      <c r="HIK25" s="199"/>
      <c r="HIL25" s="199"/>
      <c r="HIM25" s="199"/>
      <c r="HIN25" s="199"/>
      <c r="HIO25" s="199"/>
      <c r="HIP25" s="199"/>
      <c r="HIQ25" s="199"/>
      <c r="HIR25" s="199"/>
      <c r="HIS25" s="199"/>
      <c r="HIT25" s="199"/>
      <c r="HIU25" s="199"/>
      <c r="HIV25" s="199"/>
      <c r="HIW25" s="199"/>
      <c r="HIX25" s="199"/>
      <c r="HIY25" s="199"/>
      <c r="HIZ25" s="199"/>
      <c r="HJA25" s="199"/>
      <c r="HJB25" s="199"/>
      <c r="HJC25" s="199"/>
      <c r="HJD25" s="199"/>
      <c r="HJE25" s="199"/>
      <c r="HJF25" s="199"/>
      <c r="HJG25" s="199"/>
      <c r="HJH25" s="199"/>
      <c r="HJI25" s="199"/>
      <c r="HJJ25" s="199"/>
      <c r="HJK25" s="199"/>
      <c r="HJL25" s="199"/>
      <c r="HJM25" s="199"/>
      <c r="HJN25" s="199"/>
      <c r="HJO25" s="199"/>
      <c r="HJP25" s="199"/>
      <c r="HJQ25" s="199"/>
      <c r="HJR25" s="199"/>
      <c r="HJS25" s="199"/>
      <c r="HJT25" s="199"/>
      <c r="HJU25" s="199"/>
      <c r="HJV25" s="199"/>
      <c r="HJW25" s="199"/>
      <c r="HJX25" s="199"/>
      <c r="HJY25" s="199"/>
      <c r="HJZ25" s="199"/>
      <c r="HKA25" s="199"/>
      <c r="HKB25" s="199"/>
      <c r="HKC25" s="199"/>
      <c r="HKD25" s="199"/>
      <c r="HKE25" s="199"/>
      <c r="HKF25" s="199"/>
      <c r="HKG25" s="199"/>
      <c r="HKH25" s="199"/>
      <c r="HKI25" s="199"/>
      <c r="HKJ25" s="199"/>
      <c r="HKK25" s="199"/>
      <c r="HKL25" s="199"/>
      <c r="HKM25" s="199"/>
      <c r="HKN25" s="199"/>
      <c r="HKO25" s="199"/>
      <c r="HKP25" s="199"/>
      <c r="HKQ25" s="199"/>
      <c r="HKR25" s="199"/>
      <c r="HKS25" s="199"/>
      <c r="HKT25" s="199"/>
      <c r="HKU25" s="199"/>
      <c r="HKV25" s="199"/>
      <c r="HKW25" s="199"/>
      <c r="HKX25" s="199"/>
      <c r="HKY25" s="199"/>
      <c r="HKZ25" s="199"/>
      <c r="HLA25" s="199"/>
      <c r="HLB25" s="199"/>
      <c r="HLC25" s="199"/>
      <c r="HLD25" s="199"/>
      <c r="HLE25" s="199"/>
      <c r="HLF25" s="199"/>
      <c r="HLG25" s="199"/>
      <c r="HLH25" s="199"/>
      <c r="HLI25" s="199"/>
      <c r="HLJ25" s="199"/>
      <c r="HLK25" s="199"/>
      <c r="HLL25" s="199"/>
      <c r="HLM25" s="199"/>
      <c r="HLN25" s="199"/>
      <c r="HLO25" s="199"/>
      <c r="HLP25" s="199"/>
      <c r="HLQ25" s="199"/>
      <c r="HLR25" s="199"/>
      <c r="HLS25" s="199"/>
      <c r="HLT25" s="199"/>
      <c r="HLU25" s="199"/>
      <c r="HLV25" s="199"/>
      <c r="HLW25" s="199"/>
      <c r="HLX25" s="199"/>
      <c r="HLY25" s="199"/>
      <c r="HLZ25" s="199"/>
      <c r="HMA25" s="199"/>
      <c r="HMB25" s="199"/>
      <c r="HMC25" s="199"/>
      <c r="HMD25" s="199"/>
      <c r="HME25" s="199"/>
      <c r="HMF25" s="199"/>
      <c r="HMG25" s="199"/>
      <c r="HMH25" s="199"/>
      <c r="HMI25" s="199"/>
      <c r="HMJ25" s="199"/>
      <c r="HMK25" s="199"/>
      <c r="HML25" s="199"/>
      <c r="HMM25" s="199"/>
      <c r="HMN25" s="199"/>
      <c r="HMO25" s="199"/>
      <c r="HMP25" s="199"/>
      <c r="HMQ25" s="199"/>
      <c r="HMR25" s="199"/>
      <c r="HMS25" s="199"/>
      <c r="HMT25" s="199"/>
      <c r="HMU25" s="199"/>
      <c r="HMV25" s="199"/>
      <c r="HMW25" s="199"/>
      <c r="HMX25" s="199"/>
      <c r="HMY25" s="199"/>
      <c r="HMZ25" s="199"/>
      <c r="HNA25" s="199"/>
      <c r="HNB25" s="199"/>
      <c r="HNC25" s="199"/>
      <c r="HND25" s="199"/>
      <c r="HNE25" s="199"/>
      <c r="HNF25" s="199"/>
      <c r="HNG25" s="199"/>
      <c r="HNH25" s="199"/>
      <c r="HNI25" s="199"/>
      <c r="HNJ25" s="199"/>
      <c r="HNK25" s="199"/>
      <c r="HNL25" s="199"/>
      <c r="HNM25" s="199"/>
      <c r="HNN25" s="199"/>
      <c r="HNO25" s="199"/>
      <c r="HNP25" s="199"/>
      <c r="HNQ25" s="199"/>
      <c r="HNR25" s="199"/>
      <c r="HNS25" s="199"/>
      <c r="HNT25" s="199"/>
      <c r="HNU25" s="199"/>
      <c r="HNV25" s="199"/>
      <c r="HNW25" s="199"/>
      <c r="HNX25" s="199"/>
      <c r="HNY25" s="199"/>
      <c r="HNZ25" s="199"/>
      <c r="HOA25" s="199"/>
      <c r="HOB25" s="199"/>
      <c r="HOC25" s="199"/>
      <c r="HOD25" s="199"/>
      <c r="HOE25" s="199"/>
      <c r="HOF25" s="199"/>
      <c r="HOG25" s="199"/>
      <c r="HOH25" s="199"/>
      <c r="HOI25" s="199"/>
      <c r="HOJ25" s="199"/>
      <c r="HOK25" s="199"/>
      <c r="HOL25" s="199"/>
      <c r="HOM25" s="199"/>
      <c r="HON25" s="199"/>
      <c r="HOO25" s="199"/>
      <c r="HOP25" s="199"/>
      <c r="HOQ25" s="199"/>
      <c r="HOR25" s="199"/>
      <c r="HOS25" s="199"/>
      <c r="HOT25" s="199"/>
      <c r="HOU25" s="199"/>
      <c r="HOV25" s="199"/>
      <c r="HOW25" s="199"/>
      <c r="HOX25" s="199"/>
      <c r="HOY25" s="199"/>
      <c r="HOZ25" s="199"/>
      <c r="HPA25" s="199"/>
      <c r="HPB25" s="199"/>
      <c r="HPC25" s="199"/>
      <c r="HPD25" s="199"/>
      <c r="HPE25" s="199"/>
      <c r="HPF25" s="199"/>
      <c r="HPG25" s="199"/>
      <c r="HPH25" s="199"/>
      <c r="HPI25" s="199"/>
      <c r="HPJ25" s="199"/>
      <c r="HPK25" s="199"/>
      <c r="HPL25" s="199"/>
      <c r="HPM25" s="199"/>
      <c r="HPN25" s="199"/>
      <c r="HPO25" s="199"/>
      <c r="HPP25" s="199"/>
      <c r="HPQ25" s="199"/>
      <c r="HPR25" s="199"/>
      <c r="HPS25" s="199"/>
      <c r="HPT25" s="199"/>
      <c r="HPU25" s="199"/>
      <c r="HPV25" s="199"/>
      <c r="HPW25" s="199"/>
      <c r="HPX25" s="199"/>
      <c r="HPY25" s="199"/>
      <c r="HPZ25" s="199"/>
      <c r="HQA25" s="199"/>
      <c r="HQB25" s="199"/>
      <c r="HQC25" s="199"/>
      <c r="HQD25" s="199"/>
      <c r="HQE25" s="199"/>
      <c r="HQF25" s="199"/>
      <c r="HQG25" s="199"/>
      <c r="HQH25" s="199"/>
      <c r="HQI25" s="199"/>
      <c r="HQJ25" s="199"/>
      <c r="HQK25" s="199"/>
      <c r="HQL25" s="199"/>
      <c r="HQM25" s="199"/>
      <c r="HQN25" s="199"/>
      <c r="HQO25" s="199"/>
      <c r="HQP25" s="199"/>
      <c r="HQQ25" s="199"/>
      <c r="HQR25" s="199"/>
      <c r="HQS25" s="199"/>
      <c r="HQT25" s="199"/>
      <c r="HQU25" s="199"/>
      <c r="HQV25" s="199"/>
      <c r="HQW25" s="199"/>
      <c r="HQX25" s="199"/>
      <c r="HQY25" s="199"/>
      <c r="HQZ25" s="199"/>
      <c r="HRA25" s="199"/>
      <c r="HRB25" s="199"/>
      <c r="HRC25" s="199"/>
      <c r="HRD25" s="199"/>
      <c r="HRE25" s="199"/>
      <c r="HRF25" s="199"/>
      <c r="HRG25" s="199"/>
      <c r="HRH25" s="199"/>
      <c r="HRI25" s="199"/>
      <c r="HRJ25" s="199"/>
      <c r="HRK25" s="199"/>
      <c r="HRL25" s="199"/>
      <c r="HRM25" s="199"/>
      <c r="HRN25" s="199"/>
      <c r="HRO25" s="199"/>
      <c r="HRP25" s="199"/>
      <c r="HRQ25" s="199"/>
      <c r="HRR25" s="199"/>
      <c r="HRS25" s="199"/>
      <c r="HRT25" s="199"/>
      <c r="HRU25" s="199"/>
      <c r="HRV25" s="199"/>
      <c r="HRW25" s="199"/>
      <c r="HRX25" s="199"/>
      <c r="HRY25" s="199"/>
      <c r="HRZ25" s="199"/>
      <c r="HSA25" s="199"/>
      <c r="HSB25" s="199"/>
      <c r="HSC25" s="199"/>
      <c r="HSD25" s="199"/>
      <c r="HSE25" s="199"/>
      <c r="HSF25" s="199"/>
      <c r="HSG25" s="199"/>
      <c r="HSH25" s="199"/>
      <c r="HSI25" s="199"/>
      <c r="HSJ25" s="199"/>
      <c r="HSK25" s="199"/>
      <c r="HSL25" s="199"/>
      <c r="HSM25" s="199"/>
      <c r="HSN25" s="199"/>
      <c r="HSO25" s="199"/>
      <c r="HSP25" s="199"/>
      <c r="HSQ25" s="199"/>
      <c r="HSR25" s="199"/>
      <c r="HSS25" s="199"/>
      <c r="HST25" s="199"/>
      <c r="HSU25" s="199"/>
      <c r="HSV25" s="199"/>
      <c r="HSW25" s="199"/>
      <c r="HSX25" s="199"/>
      <c r="HSY25" s="199"/>
      <c r="HSZ25" s="199"/>
      <c r="HTA25" s="199"/>
      <c r="HTB25" s="199"/>
      <c r="HTC25" s="199"/>
      <c r="HTD25" s="199"/>
      <c r="HTE25" s="199"/>
      <c r="HTF25" s="199"/>
      <c r="HTG25" s="199"/>
      <c r="HTH25" s="199"/>
      <c r="HTI25" s="199"/>
      <c r="HTJ25" s="199"/>
      <c r="HTK25" s="199"/>
      <c r="HTL25" s="199"/>
      <c r="HTM25" s="199"/>
      <c r="HTN25" s="199"/>
      <c r="HTO25" s="199"/>
      <c r="HTP25" s="199"/>
      <c r="HTQ25" s="199"/>
      <c r="HTR25" s="199"/>
      <c r="HTS25" s="199"/>
      <c r="HTT25" s="199"/>
      <c r="HTU25" s="199"/>
      <c r="HTV25" s="199"/>
      <c r="HTW25" s="199"/>
      <c r="HTX25" s="199"/>
      <c r="HTY25" s="199"/>
      <c r="HTZ25" s="199"/>
      <c r="HUA25" s="199"/>
      <c r="HUB25" s="199"/>
      <c r="HUC25" s="199"/>
      <c r="HUD25" s="199"/>
      <c r="HUE25" s="199"/>
      <c r="HUF25" s="199"/>
      <c r="HUG25" s="199"/>
      <c r="HUH25" s="199"/>
      <c r="HUI25" s="199"/>
      <c r="HUJ25" s="199"/>
      <c r="HUK25" s="199"/>
      <c r="HUL25" s="199"/>
      <c r="HUM25" s="199"/>
      <c r="HUN25" s="199"/>
      <c r="HUO25" s="199"/>
      <c r="HUP25" s="199"/>
      <c r="HUQ25" s="199"/>
      <c r="HUR25" s="199"/>
      <c r="HUS25" s="199"/>
      <c r="HUT25" s="199"/>
      <c r="HUU25" s="199"/>
      <c r="HUV25" s="199"/>
      <c r="HUW25" s="199"/>
      <c r="HUX25" s="199"/>
      <c r="HUY25" s="199"/>
      <c r="HUZ25" s="199"/>
      <c r="HVA25" s="199"/>
      <c r="HVB25" s="199"/>
      <c r="HVC25" s="199"/>
      <c r="HVD25" s="199"/>
      <c r="HVE25" s="199"/>
      <c r="HVF25" s="199"/>
      <c r="HVG25" s="199"/>
      <c r="HVH25" s="199"/>
      <c r="HVI25" s="199"/>
      <c r="HVJ25" s="199"/>
      <c r="HVK25" s="199"/>
      <c r="HVL25" s="199"/>
      <c r="HVM25" s="199"/>
      <c r="HVN25" s="199"/>
      <c r="HVO25" s="199"/>
      <c r="HVP25" s="199"/>
      <c r="HVQ25" s="199"/>
      <c r="HVR25" s="199"/>
      <c r="HVS25" s="199"/>
      <c r="HVT25" s="199"/>
      <c r="HVU25" s="199"/>
      <c r="HVV25" s="199"/>
      <c r="HVW25" s="199"/>
      <c r="HVX25" s="199"/>
      <c r="HVY25" s="199"/>
      <c r="HVZ25" s="199"/>
      <c r="HWA25" s="199"/>
      <c r="HWB25" s="199"/>
      <c r="HWC25" s="199"/>
      <c r="HWD25" s="199"/>
      <c r="HWE25" s="199"/>
      <c r="HWF25" s="199"/>
      <c r="HWG25" s="199"/>
      <c r="HWH25" s="199"/>
      <c r="HWI25" s="199"/>
      <c r="HWJ25" s="199"/>
      <c r="HWK25" s="199"/>
      <c r="HWL25" s="199"/>
      <c r="HWM25" s="199"/>
      <c r="HWN25" s="199"/>
      <c r="HWO25" s="199"/>
      <c r="HWP25" s="199"/>
      <c r="HWQ25" s="199"/>
      <c r="HWR25" s="199"/>
      <c r="HWS25" s="199"/>
      <c r="HWT25" s="199"/>
      <c r="HWU25" s="199"/>
      <c r="HWV25" s="199"/>
      <c r="HWW25" s="199"/>
      <c r="HWX25" s="199"/>
      <c r="HWY25" s="199"/>
      <c r="HWZ25" s="199"/>
      <c r="HXA25" s="199"/>
      <c r="HXB25" s="199"/>
      <c r="HXC25" s="199"/>
      <c r="HXD25" s="199"/>
      <c r="HXE25" s="199"/>
      <c r="HXF25" s="199"/>
      <c r="HXG25" s="199"/>
      <c r="HXH25" s="199"/>
      <c r="HXI25" s="199"/>
      <c r="HXJ25" s="199"/>
      <c r="HXK25" s="199"/>
      <c r="HXL25" s="199"/>
      <c r="HXM25" s="199"/>
      <c r="HXN25" s="199"/>
      <c r="HXO25" s="199"/>
      <c r="HXP25" s="199"/>
      <c r="HXQ25" s="199"/>
      <c r="HXR25" s="199"/>
      <c r="HXS25" s="199"/>
      <c r="HXT25" s="199"/>
      <c r="HXU25" s="199"/>
      <c r="HXV25" s="199"/>
      <c r="HXW25" s="199"/>
      <c r="HXX25" s="199"/>
      <c r="HXY25" s="199"/>
      <c r="HXZ25" s="199"/>
      <c r="HYA25" s="199"/>
      <c r="HYB25" s="199"/>
      <c r="HYC25" s="199"/>
      <c r="HYD25" s="199"/>
      <c r="HYE25" s="199"/>
      <c r="HYF25" s="199"/>
      <c r="HYG25" s="199"/>
      <c r="HYH25" s="199"/>
      <c r="HYI25" s="199"/>
      <c r="HYJ25" s="199"/>
      <c r="HYK25" s="199"/>
      <c r="HYL25" s="199"/>
      <c r="HYM25" s="199"/>
      <c r="HYN25" s="199"/>
      <c r="HYO25" s="199"/>
      <c r="HYP25" s="199"/>
      <c r="HYQ25" s="199"/>
      <c r="HYR25" s="199"/>
      <c r="HYS25" s="199"/>
      <c r="HYT25" s="199"/>
      <c r="HYU25" s="199"/>
      <c r="HYV25" s="199"/>
      <c r="HYW25" s="199"/>
      <c r="HYX25" s="199"/>
      <c r="HYY25" s="199"/>
      <c r="HYZ25" s="199"/>
      <c r="HZA25" s="199"/>
      <c r="HZB25" s="199"/>
      <c r="HZC25" s="199"/>
      <c r="HZD25" s="199"/>
      <c r="HZE25" s="199"/>
      <c r="HZF25" s="199"/>
      <c r="HZG25" s="199"/>
      <c r="HZH25" s="199"/>
      <c r="HZI25" s="199"/>
      <c r="HZJ25" s="199"/>
      <c r="HZK25" s="199"/>
      <c r="HZL25" s="199"/>
      <c r="HZM25" s="199"/>
      <c r="HZN25" s="199"/>
      <c r="HZO25" s="199"/>
      <c r="HZP25" s="199"/>
      <c r="HZQ25" s="199"/>
      <c r="HZR25" s="199"/>
      <c r="HZS25" s="199"/>
      <c r="HZT25" s="199"/>
      <c r="HZU25" s="199"/>
      <c r="HZV25" s="199"/>
      <c r="HZW25" s="199"/>
      <c r="HZX25" s="199"/>
      <c r="HZY25" s="199"/>
      <c r="HZZ25" s="199"/>
      <c r="IAA25" s="199"/>
      <c r="IAB25" s="199"/>
      <c r="IAC25" s="199"/>
      <c r="IAD25" s="199"/>
      <c r="IAE25" s="199"/>
      <c r="IAF25" s="199"/>
      <c r="IAG25" s="199"/>
      <c r="IAH25" s="199"/>
      <c r="IAI25" s="199"/>
      <c r="IAJ25" s="199"/>
      <c r="IAK25" s="199"/>
      <c r="IAL25" s="199"/>
      <c r="IAM25" s="199"/>
      <c r="IAN25" s="199"/>
      <c r="IAO25" s="199"/>
      <c r="IAP25" s="199"/>
      <c r="IAQ25" s="199"/>
      <c r="IAR25" s="199"/>
      <c r="IAS25" s="199"/>
      <c r="IAT25" s="199"/>
      <c r="IAU25" s="199"/>
      <c r="IAV25" s="199"/>
      <c r="IAW25" s="199"/>
      <c r="IAX25" s="199"/>
      <c r="IAY25" s="199"/>
      <c r="IAZ25" s="199"/>
      <c r="IBA25" s="199"/>
      <c r="IBB25" s="199"/>
      <c r="IBC25" s="199"/>
      <c r="IBD25" s="199"/>
      <c r="IBE25" s="199"/>
      <c r="IBF25" s="199"/>
      <c r="IBG25" s="199"/>
      <c r="IBH25" s="199"/>
      <c r="IBI25" s="199"/>
      <c r="IBJ25" s="199"/>
      <c r="IBK25" s="199"/>
      <c r="IBL25" s="199"/>
      <c r="IBM25" s="199"/>
      <c r="IBN25" s="199"/>
      <c r="IBO25" s="199"/>
      <c r="IBP25" s="199"/>
      <c r="IBQ25" s="199"/>
      <c r="IBR25" s="199"/>
      <c r="IBS25" s="199"/>
      <c r="IBT25" s="199"/>
      <c r="IBU25" s="199"/>
      <c r="IBV25" s="199"/>
      <c r="IBW25" s="199"/>
      <c r="IBX25" s="199"/>
      <c r="IBY25" s="199"/>
      <c r="IBZ25" s="199"/>
      <c r="ICA25" s="199"/>
      <c r="ICB25" s="199"/>
      <c r="ICC25" s="199"/>
      <c r="ICD25" s="199"/>
      <c r="ICE25" s="199"/>
      <c r="ICF25" s="199"/>
      <c r="ICG25" s="199"/>
      <c r="ICH25" s="199"/>
      <c r="ICI25" s="199"/>
      <c r="ICJ25" s="199"/>
      <c r="ICK25" s="199"/>
      <c r="ICL25" s="199"/>
      <c r="ICM25" s="199"/>
      <c r="ICN25" s="199"/>
      <c r="ICO25" s="199"/>
      <c r="ICP25" s="199"/>
      <c r="ICQ25" s="199"/>
      <c r="ICR25" s="199"/>
      <c r="ICS25" s="199"/>
      <c r="ICT25" s="199"/>
      <c r="ICU25" s="199"/>
      <c r="ICV25" s="199"/>
      <c r="ICW25" s="199"/>
      <c r="ICX25" s="199"/>
      <c r="ICY25" s="199"/>
      <c r="ICZ25" s="199"/>
      <c r="IDA25" s="199"/>
      <c r="IDB25" s="199"/>
      <c r="IDC25" s="199"/>
      <c r="IDD25" s="199"/>
      <c r="IDE25" s="199"/>
      <c r="IDF25" s="199"/>
      <c r="IDG25" s="199"/>
      <c r="IDH25" s="199"/>
      <c r="IDI25" s="199"/>
      <c r="IDJ25" s="199"/>
      <c r="IDK25" s="199"/>
      <c r="IDL25" s="199"/>
      <c r="IDM25" s="199"/>
      <c r="IDN25" s="199"/>
      <c r="IDO25" s="199"/>
      <c r="IDP25" s="199"/>
      <c r="IDQ25" s="199"/>
      <c r="IDR25" s="199"/>
      <c r="IDS25" s="199"/>
      <c r="IDT25" s="199"/>
      <c r="IDU25" s="199"/>
      <c r="IDV25" s="199"/>
      <c r="IDW25" s="199"/>
      <c r="IDX25" s="199"/>
      <c r="IDY25" s="199"/>
      <c r="IDZ25" s="199"/>
      <c r="IEA25" s="199"/>
      <c r="IEB25" s="199"/>
      <c r="IEC25" s="199"/>
      <c r="IED25" s="199"/>
      <c r="IEE25" s="199"/>
      <c r="IEF25" s="199"/>
      <c r="IEG25" s="199"/>
      <c r="IEH25" s="199"/>
      <c r="IEI25" s="199"/>
      <c r="IEJ25" s="199"/>
      <c r="IEK25" s="199"/>
      <c r="IEL25" s="199"/>
      <c r="IEM25" s="199"/>
      <c r="IEN25" s="199"/>
      <c r="IEO25" s="199"/>
      <c r="IEP25" s="199"/>
      <c r="IEQ25" s="199"/>
      <c r="IER25" s="199"/>
      <c r="IES25" s="199"/>
      <c r="IET25" s="199"/>
      <c r="IEU25" s="199"/>
      <c r="IEV25" s="199"/>
      <c r="IEW25" s="199"/>
      <c r="IEX25" s="199"/>
      <c r="IEY25" s="199"/>
      <c r="IEZ25" s="199"/>
      <c r="IFA25" s="199"/>
      <c r="IFB25" s="199"/>
      <c r="IFC25" s="199"/>
      <c r="IFD25" s="199"/>
      <c r="IFE25" s="199"/>
      <c r="IFF25" s="199"/>
      <c r="IFG25" s="199"/>
      <c r="IFH25" s="199"/>
      <c r="IFI25" s="199"/>
      <c r="IFJ25" s="199"/>
      <c r="IFK25" s="199"/>
      <c r="IFL25" s="199"/>
      <c r="IFM25" s="199"/>
      <c r="IFN25" s="199"/>
      <c r="IFO25" s="199"/>
      <c r="IFP25" s="199"/>
      <c r="IFQ25" s="199"/>
      <c r="IFR25" s="199"/>
      <c r="IFS25" s="199"/>
      <c r="IFT25" s="199"/>
      <c r="IFU25" s="199"/>
      <c r="IFV25" s="199"/>
      <c r="IFW25" s="199"/>
      <c r="IFX25" s="199"/>
      <c r="IFY25" s="199"/>
      <c r="IFZ25" s="199"/>
      <c r="IGA25" s="199"/>
      <c r="IGB25" s="199"/>
      <c r="IGC25" s="199"/>
      <c r="IGD25" s="199"/>
      <c r="IGE25" s="199"/>
      <c r="IGF25" s="199"/>
      <c r="IGG25" s="199"/>
      <c r="IGH25" s="199"/>
      <c r="IGI25" s="199"/>
      <c r="IGJ25" s="199"/>
      <c r="IGK25" s="199"/>
      <c r="IGL25" s="199"/>
      <c r="IGM25" s="199"/>
      <c r="IGN25" s="199"/>
      <c r="IGO25" s="199"/>
      <c r="IGP25" s="199"/>
      <c r="IGQ25" s="199"/>
      <c r="IGR25" s="199"/>
      <c r="IGS25" s="199"/>
      <c r="IGT25" s="199"/>
      <c r="IGU25" s="199"/>
      <c r="IGV25" s="199"/>
      <c r="IGW25" s="199"/>
      <c r="IGX25" s="199"/>
      <c r="IGY25" s="199"/>
      <c r="IGZ25" s="199"/>
      <c r="IHA25" s="199"/>
      <c r="IHB25" s="199"/>
      <c r="IHC25" s="199"/>
      <c r="IHD25" s="199"/>
      <c r="IHE25" s="199"/>
      <c r="IHF25" s="199"/>
      <c r="IHG25" s="199"/>
      <c r="IHH25" s="199"/>
      <c r="IHI25" s="199"/>
      <c r="IHJ25" s="199"/>
      <c r="IHK25" s="199"/>
      <c r="IHL25" s="199"/>
      <c r="IHM25" s="199"/>
      <c r="IHN25" s="199"/>
      <c r="IHO25" s="199"/>
      <c r="IHP25" s="199"/>
      <c r="IHQ25" s="199"/>
      <c r="IHR25" s="199"/>
      <c r="IHS25" s="199"/>
      <c r="IHT25" s="199"/>
      <c r="IHU25" s="199"/>
      <c r="IHV25" s="199"/>
      <c r="IHW25" s="199"/>
      <c r="IHX25" s="199"/>
      <c r="IHY25" s="199"/>
      <c r="IHZ25" s="199"/>
      <c r="IIA25" s="199"/>
      <c r="IIB25" s="199"/>
      <c r="IIC25" s="199"/>
      <c r="IID25" s="199"/>
      <c r="IIE25" s="199"/>
      <c r="IIF25" s="199"/>
      <c r="IIG25" s="199"/>
      <c r="IIH25" s="199"/>
      <c r="III25" s="199"/>
      <c r="IIJ25" s="199"/>
      <c r="IIK25" s="199"/>
      <c r="IIL25" s="199"/>
      <c r="IIM25" s="199"/>
      <c r="IIN25" s="199"/>
      <c r="IIO25" s="199"/>
      <c r="IIP25" s="199"/>
      <c r="IIQ25" s="199"/>
      <c r="IIR25" s="199"/>
      <c r="IIS25" s="199"/>
      <c r="IIT25" s="199"/>
      <c r="IIU25" s="199"/>
      <c r="IIV25" s="199"/>
      <c r="IIW25" s="199"/>
      <c r="IIX25" s="199"/>
      <c r="IIY25" s="199"/>
      <c r="IIZ25" s="199"/>
      <c r="IJA25" s="199"/>
      <c r="IJB25" s="199"/>
      <c r="IJC25" s="199"/>
      <c r="IJD25" s="199"/>
      <c r="IJE25" s="199"/>
      <c r="IJF25" s="199"/>
      <c r="IJG25" s="199"/>
      <c r="IJH25" s="199"/>
      <c r="IJI25" s="199"/>
      <c r="IJJ25" s="199"/>
      <c r="IJK25" s="199"/>
      <c r="IJL25" s="199"/>
      <c r="IJM25" s="199"/>
      <c r="IJN25" s="199"/>
      <c r="IJO25" s="199"/>
      <c r="IJP25" s="199"/>
      <c r="IJQ25" s="199"/>
      <c r="IJR25" s="199"/>
      <c r="IJS25" s="199"/>
      <c r="IJT25" s="199"/>
      <c r="IJU25" s="199"/>
      <c r="IJV25" s="199"/>
      <c r="IJW25" s="199"/>
      <c r="IJX25" s="199"/>
      <c r="IJY25" s="199"/>
      <c r="IJZ25" s="199"/>
      <c r="IKA25" s="199"/>
      <c r="IKB25" s="199"/>
      <c r="IKC25" s="199"/>
      <c r="IKD25" s="199"/>
      <c r="IKE25" s="199"/>
      <c r="IKF25" s="199"/>
      <c r="IKG25" s="199"/>
      <c r="IKH25" s="199"/>
      <c r="IKI25" s="199"/>
      <c r="IKJ25" s="199"/>
      <c r="IKK25" s="199"/>
      <c r="IKL25" s="199"/>
      <c r="IKM25" s="199"/>
      <c r="IKN25" s="199"/>
      <c r="IKO25" s="199"/>
      <c r="IKP25" s="199"/>
      <c r="IKQ25" s="199"/>
      <c r="IKR25" s="199"/>
      <c r="IKS25" s="199"/>
      <c r="IKT25" s="199"/>
      <c r="IKU25" s="199"/>
      <c r="IKV25" s="199"/>
      <c r="IKW25" s="199"/>
      <c r="IKX25" s="199"/>
      <c r="IKY25" s="199"/>
      <c r="IKZ25" s="199"/>
      <c r="ILA25" s="199"/>
      <c r="ILB25" s="199"/>
      <c r="ILC25" s="199"/>
      <c r="ILD25" s="199"/>
      <c r="ILE25" s="199"/>
      <c r="ILF25" s="199"/>
      <c r="ILG25" s="199"/>
      <c r="ILH25" s="199"/>
      <c r="ILI25" s="199"/>
      <c r="ILJ25" s="199"/>
      <c r="ILK25" s="199"/>
      <c r="ILL25" s="199"/>
      <c r="ILM25" s="199"/>
      <c r="ILN25" s="199"/>
      <c r="ILO25" s="199"/>
      <c r="ILP25" s="199"/>
      <c r="ILQ25" s="199"/>
      <c r="ILR25" s="199"/>
      <c r="ILS25" s="199"/>
      <c r="ILT25" s="199"/>
      <c r="ILU25" s="199"/>
      <c r="ILV25" s="199"/>
      <c r="ILW25" s="199"/>
      <c r="ILX25" s="199"/>
      <c r="ILY25" s="199"/>
      <c r="ILZ25" s="199"/>
      <c r="IMA25" s="199"/>
      <c r="IMB25" s="199"/>
      <c r="IMC25" s="199"/>
      <c r="IMD25" s="199"/>
      <c r="IME25" s="199"/>
      <c r="IMF25" s="199"/>
      <c r="IMG25" s="199"/>
      <c r="IMH25" s="199"/>
      <c r="IMI25" s="199"/>
      <c r="IMJ25" s="199"/>
      <c r="IMK25" s="199"/>
      <c r="IML25" s="199"/>
      <c r="IMM25" s="199"/>
      <c r="IMN25" s="199"/>
      <c r="IMO25" s="199"/>
      <c r="IMP25" s="199"/>
      <c r="IMQ25" s="199"/>
      <c r="IMR25" s="199"/>
      <c r="IMS25" s="199"/>
      <c r="IMT25" s="199"/>
      <c r="IMU25" s="199"/>
      <c r="IMV25" s="199"/>
      <c r="IMW25" s="199"/>
      <c r="IMX25" s="199"/>
      <c r="IMY25" s="199"/>
      <c r="IMZ25" s="199"/>
      <c r="INA25" s="199"/>
      <c r="INB25" s="199"/>
      <c r="INC25" s="199"/>
      <c r="IND25" s="199"/>
      <c r="INE25" s="199"/>
      <c r="INF25" s="199"/>
      <c r="ING25" s="199"/>
      <c r="INH25" s="199"/>
      <c r="INI25" s="199"/>
      <c r="INJ25" s="199"/>
      <c r="INK25" s="199"/>
      <c r="INL25" s="199"/>
      <c r="INM25" s="199"/>
      <c r="INN25" s="199"/>
      <c r="INO25" s="199"/>
      <c r="INP25" s="199"/>
      <c r="INQ25" s="199"/>
      <c r="INR25" s="199"/>
      <c r="INS25" s="199"/>
      <c r="INT25" s="199"/>
      <c r="INU25" s="199"/>
      <c r="INV25" s="199"/>
      <c r="INW25" s="199"/>
      <c r="INX25" s="199"/>
      <c r="INY25" s="199"/>
      <c r="INZ25" s="199"/>
      <c r="IOA25" s="199"/>
      <c r="IOB25" s="199"/>
      <c r="IOC25" s="199"/>
      <c r="IOD25" s="199"/>
      <c r="IOE25" s="199"/>
      <c r="IOF25" s="199"/>
      <c r="IOG25" s="199"/>
      <c r="IOH25" s="199"/>
      <c r="IOI25" s="199"/>
      <c r="IOJ25" s="199"/>
      <c r="IOK25" s="199"/>
      <c r="IOL25" s="199"/>
      <c r="IOM25" s="199"/>
      <c r="ION25" s="199"/>
      <c r="IOO25" s="199"/>
      <c r="IOP25" s="199"/>
      <c r="IOQ25" s="199"/>
      <c r="IOR25" s="199"/>
      <c r="IOS25" s="199"/>
      <c r="IOT25" s="199"/>
      <c r="IOU25" s="199"/>
      <c r="IOV25" s="199"/>
      <c r="IOW25" s="199"/>
      <c r="IOX25" s="199"/>
      <c r="IOY25" s="199"/>
      <c r="IOZ25" s="199"/>
      <c r="IPA25" s="199"/>
      <c r="IPB25" s="199"/>
      <c r="IPC25" s="199"/>
      <c r="IPD25" s="199"/>
      <c r="IPE25" s="199"/>
      <c r="IPF25" s="199"/>
      <c r="IPG25" s="199"/>
      <c r="IPH25" s="199"/>
      <c r="IPI25" s="199"/>
      <c r="IPJ25" s="199"/>
      <c r="IPK25" s="199"/>
      <c r="IPL25" s="199"/>
      <c r="IPM25" s="199"/>
      <c r="IPN25" s="199"/>
      <c r="IPO25" s="199"/>
      <c r="IPP25" s="199"/>
      <c r="IPQ25" s="199"/>
      <c r="IPR25" s="199"/>
      <c r="IPS25" s="199"/>
      <c r="IPT25" s="199"/>
      <c r="IPU25" s="199"/>
      <c r="IPV25" s="199"/>
      <c r="IPW25" s="199"/>
      <c r="IPX25" s="199"/>
      <c r="IPY25" s="199"/>
      <c r="IPZ25" s="199"/>
      <c r="IQA25" s="199"/>
      <c r="IQB25" s="199"/>
      <c r="IQC25" s="199"/>
      <c r="IQD25" s="199"/>
      <c r="IQE25" s="199"/>
      <c r="IQF25" s="199"/>
      <c r="IQG25" s="199"/>
      <c r="IQH25" s="199"/>
      <c r="IQI25" s="199"/>
      <c r="IQJ25" s="199"/>
      <c r="IQK25" s="199"/>
      <c r="IQL25" s="199"/>
      <c r="IQM25" s="199"/>
      <c r="IQN25" s="199"/>
      <c r="IQO25" s="199"/>
      <c r="IQP25" s="199"/>
      <c r="IQQ25" s="199"/>
      <c r="IQR25" s="199"/>
      <c r="IQS25" s="199"/>
      <c r="IQT25" s="199"/>
      <c r="IQU25" s="199"/>
      <c r="IQV25" s="199"/>
      <c r="IQW25" s="199"/>
      <c r="IQX25" s="199"/>
      <c r="IQY25" s="199"/>
      <c r="IQZ25" s="199"/>
      <c r="IRA25" s="199"/>
      <c r="IRB25" s="199"/>
      <c r="IRC25" s="199"/>
      <c r="IRD25" s="199"/>
      <c r="IRE25" s="199"/>
      <c r="IRF25" s="199"/>
      <c r="IRG25" s="199"/>
      <c r="IRH25" s="199"/>
      <c r="IRI25" s="199"/>
      <c r="IRJ25" s="199"/>
      <c r="IRK25" s="199"/>
      <c r="IRL25" s="199"/>
      <c r="IRM25" s="199"/>
      <c r="IRN25" s="199"/>
      <c r="IRO25" s="199"/>
      <c r="IRP25" s="199"/>
      <c r="IRQ25" s="199"/>
      <c r="IRR25" s="199"/>
      <c r="IRS25" s="199"/>
      <c r="IRT25" s="199"/>
      <c r="IRU25" s="199"/>
      <c r="IRV25" s="199"/>
      <c r="IRW25" s="199"/>
      <c r="IRX25" s="199"/>
      <c r="IRY25" s="199"/>
      <c r="IRZ25" s="199"/>
      <c r="ISA25" s="199"/>
      <c r="ISB25" s="199"/>
      <c r="ISC25" s="199"/>
      <c r="ISD25" s="199"/>
      <c r="ISE25" s="199"/>
      <c r="ISF25" s="199"/>
      <c r="ISG25" s="199"/>
      <c r="ISH25" s="199"/>
      <c r="ISI25" s="199"/>
      <c r="ISJ25" s="199"/>
      <c r="ISK25" s="199"/>
      <c r="ISL25" s="199"/>
      <c r="ISM25" s="199"/>
      <c r="ISN25" s="199"/>
      <c r="ISO25" s="199"/>
      <c r="ISP25" s="199"/>
      <c r="ISQ25" s="199"/>
      <c r="ISR25" s="199"/>
      <c r="ISS25" s="199"/>
      <c r="IST25" s="199"/>
      <c r="ISU25" s="199"/>
      <c r="ISV25" s="199"/>
      <c r="ISW25" s="199"/>
      <c r="ISX25" s="199"/>
      <c r="ISY25" s="199"/>
      <c r="ISZ25" s="199"/>
      <c r="ITA25" s="199"/>
      <c r="ITB25" s="199"/>
      <c r="ITC25" s="199"/>
      <c r="ITD25" s="199"/>
      <c r="ITE25" s="199"/>
      <c r="ITF25" s="199"/>
      <c r="ITG25" s="199"/>
      <c r="ITH25" s="199"/>
      <c r="ITI25" s="199"/>
      <c r="ITJ25" s="199"/>
      <c r="ITK25" s="199"/>
      <c r="ITL25" s="199"/>
      <c r="ITM25" s="199"/>
      <c r="ITN25" s="199"/>
      <c r="ITO25" s="199"/>
      <c r="ITP25" s="199"/>
      <c r="ITQ25" s="199"/>
      <c r="ITR25" s="199"/>
      <c r="ITS25" s="199"/>
      <c r="ITT25" s="199"/>
      <c r="ITU25" s="199"/>
      <c r="ITV25" s="199"/>
      <c r="ITW25" s="199"/>
      <c r="ITX25" s="199"/>
      <c r="ITY25" s="199"/>
      <c r="ITZ25" s="199"/>
      <c r="IUA25" s="199"/>
      <c r="IUB25" s="199"/>
      <c r="IUC25" s="199"/>
      <c r="IUD25" s="199"/>
      <c r="IUE25" s="199"/>
      <c r="IUF25" s="199"/>
      <c r="IUG25" s="199"/>
      <c r="IUH25" s="199"/>
      <c r="IUI25" s="199"/>
      <c r="IUJ25" s="199"/>
      <c r="IUK25" s="199"/>
      <c r="IUL25" s="199"/>
      <c r="IUM25" s="199"/>
      <c r="IUN25" s="199"/>
      <c r="IUO25" s="199"/>
      <c r="IUP25" s="199"/>
      <c r="IUQ25" s="199"/>
      <c r="IUR25" s="199"/>
      <c r="IUS25" s="199"/>
      <c r="IUT25" s="199"/>
      <c r="IUU25" s="199"/>
      <c r="IUV25" s="199"/>
      <c r="IUW25" s="199"/>
      <c r="IUX25" s="199"/>
      <c r="IUY25" s="199"/>
      <c r="IUZ25" s="199"/>
      <c r="IVA25" s="199"/>
      <c r="IVB25" s="199"/>
      <c r="IVC25" s="199"/>
      <c r="IVD25" s="199"/>
      <c r="IVE25" s="199"/>
      <c r="IVF25" s="199"/>
      <c r="IVG25" s="199"/>
      <c r="IVH25" s="199"/>
      <c r="IVI25" s="199"/>
      <c r="IVJ25" s="199"/>
      <c r="IVK25" s="199"/>
      <c r="IVL25" s="199"/>
      <c r="IVM25" s="199"/>
      <c r="IVN25" s="199"/>
      <c r="IVO25" s="199"/>
      <c r="IVP25" s="199"/>
      <c r="IVQ25" s="199"/>
      <c r="IVR25" s="199"/>
      <c r="IVS25" s="199"/>
      <c r="IVT25" s="199"/>
      <c r="IVU25" s="199"/>
      <c r="IVV25" s="199"/>
      <c r="IVW25" s="199"/>
      <c r="IVX25" s="199"/>
      <c r="IVY25" s="199"/>
      <c r="IVZ25" s="199"/>
      <c r="IWA25" s="199"/>
      <c r="IWB25" s="199"/>
      <c r="IWC25" s="199"/>
      <c r="IWD25" s="199"/>
      <c r="IWE25" s="199"/>
      <c r="IWF25" s="199"/>
      <c r="IWG25" s="199"/>
      <c r="IWH25" s="199"/>
      <c r="IWI25" s="199"/>
      <c r="IWJ25" s="199"/>
      <c r="IWK25" s="199"/>
      <c r="IWL25" s="199"/>
      <c r="IWM25" s="199"/>
      <c r="IWN25" s="199"/>
      <c r="IWO25" s="199"/>
      <c r="IWP25" s="199"/>
      <c r="IWQ25" s="199"/>
      <c r="IWR25" s="199"/>
      <c r="IWS25" s="199"/>
      <c r="IWT25" s="199"/>
      <c r="IWU25" s="199"/>
      <c r="IWV25" s="199"/>
      <c r="IWW25" s="199"/>
      <c r="IWX25" s="199"/>
      <c r="IWY25" s="199"/>
      <c r="IWZ25" s="199"/>
      <c r="IXA25" s="199"/>
      <c r="IXB25" s="199"/>
      <c r="IXC25" s="199"/>
      <c r="IXD25" s="199"/>
      <c r="IXE25" s="199"/>
      <c r="IXF25" s="199"/>
      <c r="IXG25" s="199"/>
      <c r="IXH25" s="199"/>
      <c r="IXI25" s="199"/>
      <c r="IXJ25" s="199"/>
      <c r="IXK25" s="199"/>
      <c r="IXL25" s="199"/>
      <c r="IXM25" s="199"/>
      <c r="IXN25" s="199"/>
      <c r="IXO25" s="199"/>
      <c r="IXP25" s="199"/>
      <c r="IXQ25" s="199"/>
      <c r="IXR25" s="199"/>
      <c r="IXS25" s="199"/>
      <c r="IXT25" s="199"/>
      <c r="IXU25" s="199"/>
      <c r="IXV25" s="199"/>
      <c r="IXW25" s="199"/>
      <c r="IXX25" s="199"/>
      <c r="IXY25" s="199"/>
      <c r="IXZ25" s="199"/>
      <c r="IYA25" s="199"/>
      <c r="IYB25" s="199"/>
      <c r="IYC25" s="199"/>
      <c r="IYD25" s="199"/>
      <c r="IYE25" s="199"/>
      <c r="IYF25" s="199"/>
      <c r="IYG25" s="199"/>
      <c r="IYH25" s="199"/>
      <c r="IYI25" s="199"/>
      <c r="IYJ25" s="199"/>
      <c r="IYK25" s="199"/>
      <c r="IYL25" s="199"/>
      <c r="IYM25" s="199"/>
      <c r="IYN25" s="199"/>
      <c r="IYO25" s="199"/>
      <c r="IYP25" s="199"/>
      <c r="IYQ25" s="199"/>
      <c r="IYR25" s="199"/>
      <c r="IYS25" s="199"/>
      <c r="IYT25" s="199"/>
      <c r="IYU25" s="199"/>
      <c r="IYV25" s="199"/>
      <c r="IYW25" s="199"/>
      <c r="IYX25" s="199"/>
      <c r="IYY25" s="199"/>
      <c r="IYZ25" s="199"/>
      <c r="IZA25" s="199"/>
      <c r="IZB25" s="199"/>
      <c r="IZC25" s="199"/>
      <c r="IZD25" s="199"/>
      <c r="IZE25" s="199"/>
      <c r="IZF25" s="199"/>
      <c r="IZG25" s="199"/>
      <c r="IZH25" s="199"/>
      <c r="IZI25" s="199"/>
      <c r="IZJ25" s="199"/>
      <c r="IZK25" s="199"/>
      <c r="IZL25" s="199"/>
      <c r="IZM25" s="199"/>
      <c r="IZN25" s="199"/>
      <c r="IZO25" s="199"/>
      <c r="IZP25" s="199"/>
      <c r="IZQ25" s="199"/>
      <c r="IZR25" s="199"/>
      <c r="IZS25" s="199"/>
      <c r="IZT25" s="199"/>
      <c r="IZU25" s="199"/>
      <c r="IZV25" s="199"/>
      <c r="IZW25" s="199"/>
      <c r="IZX25" s="199"/>
      <c r="IZY25" s="199"/>
      <c r="IZZ25" s="199"/>
      <c r="JAA25" s="199"/>
      <c r="JAB25" s="199"/>
      <c r="JAC25" s="199"/>
      <c r="JAD25" s="199"/>
      <c r="JAE25" s="199"/>
      <c r="JAF25" s="199"/>
      <c r="JAG25" s="199"/>
      <c r="JAH25" s="199"/>
      <c r="JAI25" s="199"/>
      <c r="JAJ25" s="199"/>
      <c r="JAK25" s="199"/>
      <c r="JAL25" s="199"/>
      <c r="JAM25" s="199"/>
      <c r="JAN25" s="199"/>
      <c r="JAO25" s="199"/>
      <c r="JAP25" s="199"/>
      <c r="JAQ25" s="199"/>
      <c r="JAR25" s="199"/>
      <c r="JAS25" s="199"/>
      <c r="JAT25" s="199"/>
      <c r="JAU25" s="199"/>
      <c r="JAV25" s="199"/>
      <c r="JAW25" s="199"/>
      <c r="JAX25" s="199"/>
      <c r="JAY25" s="199"/>
      <c r="JAZ25" s="199"/>
      <c r="JBA25" s="199"/>
      <c r="JBB25" s="199"/>
      <c r="JBC25" s="199"/>
      <c r="JBD25" s="199"/>
      <c r="JBE25" s="199"/>
      <c r="JBF25" s="199"/>
      <c r="JBG25" s="199"/>
      <c r="JBH25" s="199"/>
      <c r="JBI25" s="199"/>
      <c r="JBJ25" s="199"/>
      <c r="JBK25" s="199"/>
      <c r="JBL25" s="199"/>
      <c r="JBM25" s="199"/>
      <c r="JBN25" s="199"/>
      <c r="JBO25" s="199"/>
      <c r="JBP25" s="199"/>
      <c r="JBQ25" s="199"/>
      <c r="JBR25" s="199"/>
      <c r="JBS25" s="199"/>
      <c r="JBT25" s="199"/>
      <c r="JBU25" s="199"/>
      <c r="JBV25" s="199"/>
      <c r="JBW25" s="199"/>
      <c r="JBX25" s="199"/>
      <c r="JBY25" s="199"/>
      <c r="JBZ25" s="199"/>
      <c r="JCA25" s="199"/>
      <c r="JCB25" s="199"/>
      <c r="JCC25" s="199"/>
      <c r="JCD25" s="199"/>
      <c r="JCE25" s="199"/>
      <c r="JCF25" s="199"/>
      <c r="JCG25" s="199"/>
      <c r="JCH25" s="199"/>
      <c r="JCI25" s="199"/>
      <c r="JCJ25" s="199"/>
      <c r="JCK25" s="199"/>
      <c r="JCL25" s="199"/>
      <c r="JCM25" s="199"/>
      <c r="JCN25" s="199"/>
      <c r="JCO25" s="199"/>
      <c r="JCP25" s="199"/>
      <c r="JCQ25" s="199"/>
      <c r="JCR25" s="199"/>
      <c r="JCS25" s="199"/>
      <c r="JCT25" s="199"/>
      <c r="JCU25" s="199"/>
      <c r="JCV25" s="199"/>
      <c r="JCW25" s="199"/>
      <c r="JCX25" s="199"/>
      <c r="JCY25" s="199"/>
      <c r="JCZ25" s="199"/>
      <c r="JDA25" s="199"/>
      <c r="JDB25" s="199"/>
      <c r="JDC25" s="199"/>
      <c r="JDD25" s="199"/>
      <c r="JDE25" s="199"/>
      <c r="JDF25" s="199"/>
      <c r="JDG25" s="199"/>
      <c r="JDH25" s="199"/>
      <c r="JDI25" s="199"/>
      <c r="JDJ25" s="199"/>
      <c r="JDK25" s="199"/>
      <c r="JDL25" s="199"/>
      <c r="JDM25" s="199"/>
      <c r="JDN25" s="199"/>
      <c r="JDO25" s="199"/>
      <c r="JDP25" s="199"/>
      <c r="JDQ25" s="199"/>
      <c r="JDR25" s="199"/>
      <c r="JDS25" s="199"/>
      <c r="JDT25" s="199"/>
      <c r="JDU25" s="199"/>
      <c r="JDV25" s="199"/>
      <c r="JDW25" s="199"/>
      <c r="JDX25" s="199"/>
      <c r="JDY25" s="199"/>
      <c r="JDZ25" s="199"/>
      <c r="JEA25" s="199"/>
      <c r="JEB25" s="199"/>
      <c r="JEC25" s="199"/>
      <c r="JED25" s="199"/>
      <c r="JEE25" s="199"/>
      <c r="JEF25" s="199"/>
      <c r="JEG25" s="199"/>
      <c r="JEH25" s="199"/>
      <c r="JEI25" s="199"/>
      <c r="JEJ25" s="199"/>
      <c r="JEK25" s="199"/>
      <c r="JEL25" s="199"/>
      <c r="JEM25" s="199"/>
      <c r="JEN25" s="199"/>
      <c r="JEO25" s="199"/>
      <c r="JEP25" s="199"/>
      <c r="JEQ25" s="199"/>
      <c r="JER25" s="199"/>
      <c r="JES25" s="199"/>
      <c r="JET25" s="199"/>
      <c r="JEU25" s="199"/>
      <c r="JEV25" s="199"/>
      <c r="JEW25" s="199"/>
      <c r="JEX25" s="199"/>
      <c r="JEY25" s="199"/>
      <c r="JEZ25" s="199"/>
      <c r="JFA25" s="199"/>
      <c r="JFB25" s="199"/>
      <c r="JFC25" s="199"/>
      <c r="JFD25" s="199"/>
      <c r="JFE25" s="199"/>
      <c r="JFF25" s="199"/>
      <c r="JFG25" s="199"/>
      <c r="JFH25" s="199"/>
      <c r="JFI25" s="199"/>
      <c r="JFJ25" s="199"/>
      <c r="JFK25" s="199"/>
      <c r="JFL25" s="199"/>
      <c r="JFM25" s="199"/>
      <c r="JFN25" s="199"/>
      <c r="JFO25" s="199"/>
      <c r="JFP25" s="199"/>
      <c r="JFQ25" s="199"/>
      <c r="JFR25" s="199"/>
      <c r="JFS25" s="199"/>
      <c r="JFT25" s="199"/>
      <c r="JFU25" s="199"/>
      <c r="JFV25" s="199"/>
      <c r="JFW25" s="199"/>
      <c r="JFX25" s="199"/>
      <c r="JFY25" s="199"/>
      <c r="JFZ25" s="199"/>
      <c r="JGA25" s="199"/>
      <c r="JGB25" s="199"/>
      <c r="JGC25" s="199"/>
      <c r="JGD25" s="199"/>
      <c r="JGE25" s="199"/>
      <c r="JGF25" s="199"/>
      <c r="JGG25" s="199"/>
      <c r="JGH25" s="199"/>
      <c r="JGI25" s="199"/>
      <c r="JGJ25" s="199"/>
      <c r="JGK25" s="199"/>
      <c r="JGL25" s="199"/>
      <c r="JGM25" s="199"/>
      <c r="JGN25" s="199"/>
      <c r="JGO25" s="199"/>
      <c r="JGP25" s="199"/>
      <c r="JGQ25" s="199"/>
      <c r="JGR25" s="199"/>
      <c r="JGS25" s="199"/>
      <c r="JGT25" s="199"/>
      <c r="JGU25" s="199"/>
      <c r="JGV25" s="199"/>
      <c r="JGW25" s="199"/>
      <c r="JGX25" s="199"/>
      <c r="JGY25" s="199"/>
      <c r="JGZ25" s="199"/>
      <c r="JHA25" s="199"/>
      <c r="JHB25" s="199"/>
      <c r="JHC25" s="199"/>
      <c r="JHD25" s="199"/>
      <c r="JHE25" s="199"/>
      <c r="JHF25" s="199"/>
      <c r="JHG25" s="199"/>
      <c r="JHH25" s="199"/>
      <c r="JHI25" s="199"/>
      <c r="JHJ25" s="199"/>
      <c r="JHK25" s="199"/>
      <c r="JHL25" s="199"/>
      <c r="JHM25" s="199"/>
      <c r="JHN25" s="199"/>
      <c r="JHO25" s="199"/>
      <c r="JHP25" s="199"/>
      <c r="JHQ25" s="199"/>
      <c r="JHR25" s="199"/>
      <c r="JHS25" s="199"/>
      <c r="JHT25" s="199"/>
      <c r="JHU25" s="199"/>
      <c r="JHV25" s="199"/>
      <c r="JHW25" s="199"/>
      <c r="JHX25" s="199"/>
      <c r="JHY25" s="199"/>
      <c r="JHZ25" s="199"/>
      <c r="JIA25" s="199"/>
      <c r="JIB25" s="199"/>
      <c r="JIC25" s="199"/>
      <c r="JID25" s="199"/>
      <c r="JIE25" s="199"/>
      <c r="JIF25" s="199"/>
      <c r="JIG25" s="199"/>
      <c r="JIH25" s="199"/>
      <c r="JII25" s="199"/>
      <c r="JIJ25" s="199"/>
      <c r="JIK25" s="199"/>
      <c r="JIL25" s="199"/>
      <c r="JIM25" s="199"/>
      <c r="JIN25" s="199"/>
      <c r="JIO25" s="199"/>
      <c r="JIP25" s="199"/>
      <c r="JIQ25" s="199"/>
      <c r="JIR25" s="199"/>
      <c r="JIS25" s="199"/>
      <c r="JIT25" s="199"/>
      <c r="JIU25" s="199"/>
      <c r="JIV25" s="199"/>
      <c r="JIW25" s="199"/>
      <c r="JIX25" s="199"/>
      <c r="JIY25" s="199"/>
      <c r="JIZ25" s="199"/>
      <c r="JJA25" s="199"/>
      <c r="JJB25" s="199"/>
      <c r="JJC25" s="199"/>
      <c r="JJD25" s="199"/>
      <c r="JJE25" s="199"/>
      <c r="JJF25" s="199"/>
      <c r="JJG25" s="199"/>
      <c r="JJH25" s="199"/>
      <c r="JJI25" s="199"/>
      <c r="JJJ25" s="199"/>
      <c r="JJK25" s="199"/>
      <c r="JJL25" s="199"/>
      <c r="JJM25" s="199"/>
      <c r="JJN25" s="199"/>
      <c r="JJO25" s="199"/>
      <c r="JJP25" s="199"/>
      <c r="JJQ25" s="199"/>
      <c r="JJR25" s="199"/>
      <c r="JJS25" s="199"/>
      <c r="JJT25" s="199"/>
      <c r="JJU25" s="199"/>
      <c r="JJV25" s="199"/>
      <c r="JJW25" s="199"/>
      <c r="JJX25" s="199"/>
      <c r="JJY25" s="199"/>
      <c r="JJZ25" s="199"/>
      <c r="JKA25" s="199"/>
      <c r="JKB25" s="199"/>
      <c r="JKC25" s="199"/>
      <c r="JKD25" s="199"/>
      <c r="JKE25" s="199"/>
      <c r="JKF25" s="199"/>
      <c r="JKG25" s="199"/>
      <c r="JKH25" s="199"/>
      <c r="JKI25" s="199"/>
      <c r="JKJ25" s="199"/>
      <c r="JKK25" s="199"/>
      <c r="JKL25" s="199"/>
      <c r="JKM25" s="199"/>
      <c r="JKN25" s="199"/>
      <c r="JKO25" s="199"/>
      <c r="JKP25" s="199"/>
      <c r="JKQ25" s="199"/>
      <c r="JKR25" s="199"/>
      <c r="JKS25" s="199"/>
      <c r="JKT25" s="199"/>
      <c r="JKU25" s="199"/>
      <c r="JKV25" s="199"/>
      <c r="JKW25" s="199"/>
      <c r="JKX25" s="199"/>
      <c r="JKY25" s="199"/>
      <c r="JKZ25" s="199"/>
      <c r="JLA25" s="199"/>
      <c r="JLB25" s="199"/>
      <c r="JLC25" s="199"/>
      <c r="JLD25" s="199"/>
      <c r="JLE25" s="199"/>
      <c r="JLF25" s="199"/>
      <c r="JLG25" s="199"/>
      <c r="JLH25" s="199"/>
      <c r="JLI25" s="199"/>
      <c r="JLJ25" s="199"/>
      <c r="JLK25" s="199"/>
      <c r="JLL25" s="199"/>
      <c r="JLM25" s="199"/>
      <c r="JLN25" s="199"/>
      <c r="JLO25" s="199"/>
      <c r="JLP25" s="199"/>
      <c r="JLQ25" s="199"/>
      <c r="JLR25" s="199"/>
      <c r="JLS25" s="199"/>
      <c r="JLT25" s="199"/>
      <c r="JLU25" s="199"/>
      <c r="JLV25" s="199"/>
      <c r="JLW25" s="199"/>
      <c r="JLX25" s="199"/>
      <c r="JLY25" s="199"/>
      <c r="JLZ25" s="199"/>
      <c r="JMA25" s="199"/>
      <c r="JMB25" s="199"/>
      <c r="JMC25" s="199"/>
      <c r="JMD25" s="199"/>
      <c r="JME25" s="199"/>
      <c r="JMF25" s="199"/>
      <c r="JMG25" s="199"/>
      <c r="JMH25" s="199"/>
      <c r="JMI25" s="199"/>
      <c r="JMJ25" s="199"/>
      <c r="JMK25" s="199"/>
      <c r="JML25" s="199"/>
      <c r="JMM25" s="199"/>
      <c r="JMN25" s="199"/>
      <c r="JMO25" s="199"/>
      <c r="JMP25" s="199"/>
      <c r="JMQ25" s="199"/>
      <c r="JMR25" s="199"/>
      <c r="JMS25" s="199"/>
      <c r="JMT25" s="199"/>
      <c r="JMU25" s="199"/>
      <c r="JMV25" s="199"/>
      <c r="JMW25" s="199"/>
      <c r="JMX25" s="199"/>
      <c r="JMY25" s="199"/>
      <c r="JMZ25" s="199"/>
      <c r="JNA25" s="199"/>
      <c r="JNB25" s="199"/>
      <c r="JNC25" s="199"/>
      <c r="JND25" s="199"/>
      <c r="JNE25" s="199"/>
      <c r="JNF25" s="199"/>
      <c r="JNG25" s="199"/>
      <c r="JNH25" s="199"/>
      <c r="JNI25" s="199"/>
      <c r="JNJ25" s="199"/>
      <c r="JNK25" s="199"/>
      <c r="JNL25" s="199"/>
      <c r="JNM25" s="199"/>
      <c r="JNN25" s="199"/>
      <c r="JNO25" s="199"/>
      <c r="JNP25" s="199"/>
      <c r="JNQ25" s="199"/>
      <c r="JNR25" s="199"/>
      <c r="JNS25" s="199"/>
      <c r="JNT25" s="199"/>
      <c r="JNU25" s="199"/>
      <c r="JNV25" s="199"/>
      <c r="JNW25" s="199"/>
      <c r="JNX25" s="199"/>
      <c r="JNY25" s="199"/>
      <c r="JNZ25" s="199"/>
      <c r="JOA25" s="199"/>
      <c r="JOB25" s="199"/>
      <c r="JOC25" s="199"/>
      <c r="JOD25" s="199"/>
      <c r="JOE25" s="199"/>
      <c r="JOF25" s="199"/>
      <c r="JOG25" s="199"/>
      <c r="JOH25" s="199"/>
      <c r="JOI25" s="199"/>
      <c r="JOJ25" s="199"/>
      <c r="JOK25" s="199"/>
      <c r="JOL25" s="199"/>
      <c r="JOM25" s="199"/>
      <c r="JON25" s="199"/>
      <c r="JOO25" s="199"/>
      <c r="JOP25" s="199"/>
      <c r="JOQ25" s="199"/>
      <c r="JOR25" s="199"/>
      <c r="JOS25" s="199"/>
      <c r="JOT25" s="199"/>
      <c r="JOU25" s="199"/>
      <c r="JOV25" s="199"/>
      <c r="JOW25" s="199"/>
      <c r="JOX25" s="199"/>
      <c r="JOY25" s="199"/>
      <c r="JOZ25" s="199"/>
      <c r="JPA25" s="199"/>
      <c r="JPB25" s="199"/>
      <c r="JPC25" s="199"/>
      <c r="JPD25" s="199"/>
      <c r="JPE25" s="199"/>
      <c r="JPF25" s="199"/>
      <c r="JPG25" s="199"/>
      <c r="JPH25" s="199"/>
      <c r="JPI25" s="199"/>
      <c r="JPJ25" s="199"/>
      <c r="JPK25" s="199"/>
      <c r="JPL25" s="199"/>
      <c r="JPM25" s="199"/>
      <c r="JPN25" s="199"/>
      <c r="JPO25" s="199"/>
      <c r="JPP25" s="199"/>
      <c r="JPQ25" s="199"/>
      <c r="JPR25" s="199"/>
      <c r="JPS25" s="199"/>
      <c r="JPT25" s="199"/>
      <c r="JPU25" s="199"/>
      <c r="JPV25" s="199"/>
      <c r="JPW25" s="199"/>
      <c r="JPX25" s="199"/>
      <c r="JPY25" s="199"/>
      <c r="JPZ25" s="199"/>
      <c r="JQA25" s="199"/>
      <c r="JQB25" s="199"/>
      <c r="JQC25" s="199"/>
      <c r="JQD25" s="199"/>
      <c r="JQE25" s="199"/>
      <c r="JQF25" s="199"/>
      <c r="JQG25" s="199"/>
      <c r="JQH25" s="199"/>
      <c r="JQI25" s="199"/>
      <c r="JQJ25" s="199"/>
      <c r="JQK25" s="199"/>
      <c r="JQL25" s="199"/>
      <c r="JQM25" s="199"/>
      <c r="JQN25" s="199"/>
      <c r="JQO25" s="199"/>
      <c r="JQP25" s="199"/>
      <c r="JQQ25" s="199"/>
      <c r="JQR25" s="199"/>
      <c r="JQS25" s="199"/>
      <c r="JQT25" s="199"/>
      <c r="JQU25" s="199"/>
      <c r="JQV25" s="199"/>
      <c r="JQW25" s="199"/>
      <c r="JQX25" s="199"/>
      <c r="JQY25" s="199"/>
      <c r="JQZ25" s="199"/>
      <c r="JRA25" s="199"/>
      <c r="JRB25" s="199"/>
      <c r="JRC25" s="199"/>
      <c r="JRD25" s="199"/>
      <c r="JRE25" s="199"/>
      <c r="JRF25" s="199"/>
      <c r="JRG25" s="199"/>
      <c r="JRH25" s="199"/>
      <c r="JRI25" s="199"/>
      <c r="JRJ25" s="199"/>
      <c r="JRK25" s="199"/>
      <c r="JRL25" s="199"/>
      <c r="JRM25" s="199"/>
      <c r="JRN25" s="199"/>
      <c r="JRO25" s="199"/>
      <c r="JRP25" s="199"/>
      <c r="JRQ25" s="199"/>
      <c r="JRR25" s="199"/>
      <c r="JRS25" s="199"/>
      <c r="JRT25" s="199"/>
      <c r="JRU25" s="199"/>
      <c r="JRV25" s="199"/>
      <c r="JRW25" s="199"/>
      <c r="JRX25" s="199"/>
      <c r="JRY25" s="199"/>
      <c r="JRZ25" s="199"/>
      <c r="JSA25" s="199"/>
      <c r="JSB25" s="199"/>
      <c r="JSC25" s="199"/>
      <c r="JSD25" s="199"/>
      <c r="JSE25" s="199"/>
      <c r="JSF25" s="199"/>
      <c r="JSG25" s="199"/>
      <c r="JSH25" s="199"/>
      <c r="JSI25" s="199"/>
      <c r="JSJ25" s="199"/>
      <c r="JSK25" s="199"/>
      <c r="JSL25" s="199"/>
      <c r="JSM25" s="199"/>
      <c r="JSN25" s="199"/>
      <c r="JSO25" s="199"/>
      <c r="JSP25" s="199"/>
      <c r="JSQ25" s="199"/>
      <c r="JSR25" s="199"/>
      <c r="JSS25" s="199"/>
      <c r="JST25" s="199"/>
      <c r="JSU25" s="199"/>
      <c r="JSV25" s="199"/>
      <c r="JSW25" s="199"/>
      <c r="JSX25" s="199"/>
      <c r="JSY25" s="199"/>
      <c r="JSZ25" s="199"/>
      <c r="JTA25" s="199"/>
      <c r="JTB25" s="199"/>
      <c r="JTC25" s="199"/>
      <c r="JTD25" s="199"/>
      <c r="JTE25" s="199"/>
      <c r="JTF25" s="199"/>
      <c r="JTG25" s="199"/>
      <c r="JTH25" s="199"/>
      <c r="JTI25" s="199"/>
      <c r="JTJ25" s="199"/>
      <c r="JTK25" s="199"/>
      <c r="JTL25" s="199"/>
      <c r="JTM25" s="199"/>
      <c r="JTN25" s="199"/>
      <c r="JTO25" s="199"/>
      <c r="JTP25" s="199"/>
      <c r="JTQ25" s="199"/>
      <c r="JTR25" s="199"/>
      <c r="JTS25" s="199"/>
      <c r="JTT25" s="199"/>
      <c r="JTU25" s="199"/>
      <c r="JTV25" s="199"/>
      <c r="JTW25" s="199"/>
      <c r="JTX25" s="199"/>
      <c r="JTY25" s="199"/>
      <c r="JTZ25" s="199"/>
      <c r="JUA25" s="199"/>
      <c r="JUB25" s="199"/>
      <c r="JUC25" s="199"/>
      <c r="JUD25" s="199"/>
      <c r="JUE25" s="199"/>
      <c r="JUF25" s="199"/>
      <c r="JUG25" s="199"/>
      <c r="JUH25" s="199"/>
      <c r="JUI25" s="199"/>
      <c r="JUJ25" s="199"/>
      <c r="JUK25" s="199"/>
      <c r="JUL25" s="199"/>
      <c r="JUM25" s="199"/>
      <c r="JUN25" s="199"/>
      <c r="JUO25" s="199"/>
      <c r="JUP25" s="199"/>
      <c r="JUQ25" s="199"/>
      <c r="JUR25" s="199"/>
      <c r="JUS25" s="199"/>
      <c r="JUT25" s="199"/>
      <c r="JUU25" s="199"/>
      <c r="JUV25" s="199"/>
      <c r="JUW25" s="199"/>
      <c r="JUX25" s="199"/>
      <c r="JUY25" s="199"/>
      <c r="JUZ25" s="199"/>
      <c r="JVA25" s="199"/>
      <c r="JVB25" s="199"/>
      <c r="JVC25" s="199"/>
      <c r="JVD25" s="199"/>
      <c r="JVE25" s="199"/>
      <c r="JVF25" s="199"/>
      <c r="JVG25" s="199"/>
      <c r="JVH25" s="199"/>
      <c r="JVI25" s="199"/>
      <c r="JVJ25" s="199"/>
      <c r="JVK25" s="199"/>
      <c r="JVL25" s="199"/>
      <c r="JVM25" s="199"/>
      <c r="JVN25" s="199"/>
      <c r="JVO25" s="199"/>
      <c r="JVP25" s="199"/>
      <c r="JVQ25" s="199"/>
      <c r="JVR25" s="199"/>
      <c r="JVS25" s="199"/>
      <c r="JVT25" s="199"/>
      <c r="JVU25" s="199"/>
      <c r="JVV25" s="199"/>
      <c r="JVW25" s="199"/>
      <c r="JVX25" s="199"/>
      <c r="JVY25" s="199"/>
      <c r="JVZ25" s="199"/>
      <c r="JWA25" s="199"/>
      <c r="JWB25" s="199"/>
      <c r="JWC25" s="199"/>
      <c r="JWD25" s="199"/>
      <c r="JWE25" s="199"/>
      <c r="JWF25" s="199"/>
      <c r="JWG25" s="199"/>
      <c r="JWH25" s="199"/>
      <c r="JWI25" s="199"/>
      <c r="JWJ25" s="199"/>
      <c r="JWK25" s="199"/>
      <c r="JWL25" s="199"/>
      <c r="JWM25" s="199"/>
      <c r="JWN25" s="199"/>
      <c r="JWO25" s="199"/>
      <c r="JWP25" s="199"/>
      <c r="JWQ25" s="199"/>
      <c r="JWR25" s="199"/>
      <c r="JWS25" s="199"/>
      <c r="JWT25" s="199"/>
      <c r="JWU25" s="199"/>
      <c r="JWV25" s="199"/>
      <c r="JWW25" s="199"/>
      <c r="JWX25" s="199"/>
      <c r="JWY25" s="199"/>
      <c r="JWZ25" s="199"/>
      <c r="JXA25" s="199"/>
      <c r="JXB25" s="199"/>
      <c r="JXC25" s="199"/>
      <c r="JXD25" s="199"/>
      <c r="JXE25" s="199"/>
      <c r="JXF25" s="199"/>
      <c r="JXG25" s="199"/>
      <c r="JXH25" s="199"/>
      <c r="JXI25" s="199"/>
      <c r="JXJ25" s="199"/>
      <c r="JXK25" s="199"/>
      <c r="JXL25" s="199"/>
      <c r="JXM25" s="199"/>
      <c r="JXN25" s="199"/>
      <c r="JXO25" s="199"/>
      <c r="JXP25" s="199"/>
      <c r="JXQ25" s="199"/>
      <c r="JXR25" s="199"/>
      <c r="JXS25" s="199"/>
      <c r="JXT25" s="199"/>
      <c r="JXU25" s="199"/>
      <c r="JXV25" s="199"/>
      <c r="JXW25" s="199"/>
      <c r="JXX25" s="199"/>
      <c r="JXY25" s="199"/>
      <c r="JXZ25" s="199"/>
      <c r="JYA25" s="199"/>
      <c r="JYB25" s="199"/>
      <c r="JYC25" s="199"/>
      <c r="JYD25" s="199"/>
      <c r="JYE25" s="199"/>
      <c r="JYF25" s="199"/>
      <c r="JYG25" s="199"/>
      <c r="JYH25" s="199"/>
      <c r="JYI25" s="199"/>
      <c r="JYJ25" s="199"/>
      <c r="JYK25" s="199"/>
      <c r="JYL25" s="199"/>
      <c r="JYM25" s="199"/>
      <c r="JYN25" s="199"/>
      <c r="JYO25" s="199"/>
      <c r="JYP25" s="199"/>
      <c r="JYQ25" s="199"/>
      <c r="JYR25" s="199"/>
      <c r="JYS25" s="199"/>
      <c r="JYT25" s="199"/>
      <c r="JYU25" s="199"/>
      <c r="JYV25" s="199"/>
      <c r="JYW25" s="199"/>
      <c r="JYX25" s="199"/>
      <c r="JYY25" s="199"/>
      <c r="JYZ25" s="199"/>
      <c r="JZA25" s="199"/>
      <c r="JZB25" s="199"/>
      <c r="JZC25" s="199"/>
      <c r="JZD25" s="199"/>
      <c r="JZE25" s="199"/>
      <c r="JZF25" s="199"/>
      <c r="JZG25" s="199"/>
      <c r="JZH25" s="199"/>
      <c r="JZI25" s="199"/>
      <c r="JZJ25" s="199"/>
      <c r="JZK25" s="199"/>
      <c r="JZL25" s="199"/>
      <c r="JZM25" s="199"/>
      <c r="JZN25" s="199"/>
      <c r="JZO25" s="199"/>
      <c r="JZP25" s="199"/>
      <c r="JZQ25" s="199"/>
      <c r="JZR25" s="199"/>
      <c r="JZS25" s="199"/>
      <c r="JZT25" s="199"/>
      <c r="JZU25" s="199"/>
      <c r="JZV25" s="199"/>
      <c r="JZW25" s="199"/>
      <c r="JZX25" s="199"/>
      <c r="JZY25" s="199"/>
      <c r="JZZ25" s="199"/>
      <c r="KAA25" s="199"/>
      <c r="KAB25" s="199"/>
      <c r="KAC25" s="199"/>
      <c r="KAD25" s="199"/>
      <c r="KAE25" s="199"/>
      <c r="KAF25" s="199"/>
      <c r="KAG25" s="199"/>
      <c r="KAH25" s="199"/>
      <c r="KAI25" s="199"/>
      <c r="KAJ25" s="199"/>
      <c r="KAK25" s="199"/>
      <c r="KAL25" s="199"/>
      <c r="KAM25" s="199"/>
      <c r="KAN25" s="199"/>
      <c r="KAO25" s="199"/>
      <c r="KAP25" s="199"/>
      <c r="KAQ25" s="199"/>
      <c r="KAR25" s="199"/>
      <c r="KAS25" s="199"/>
      <c r="KAT25" s="199"/>
      <c r="KAU25" s="199"/>
      <c r="KAV25" s="199"/>
      <c r="KAW25" s="199"/>
      <c r="KAX25" s="199"/>
      <c r="KAY25" s="199"/>
      <c r="KAZ25" s="199"/>
      <c r="KBA25" s="199"/>
      <c r="KBB25" s="199"/>
      <c r="KBC25" s="199"/>
      <c r="KBD25" s="199"/>
      <c r="KBE25" s="199"/>
      <c r="KBF25" s="199"/>
      <c r="KBG25" s="199"/>
      <c r="KBH25" s="199"/>
      <c r="KBI25" s="199"/>
      <c r="KBJ25" s="199"/>
      <c r="KBK25" s="199"/>
      <c r="KBL25" s="199"/>
      <c r="KBM25" s="199"/>
      <c r="KBN25" s="199"/>
      <c r="KBO25" s="199"/>
      <c r="KBP25" s="199"/>
      <c r="KBQ25" s="199"/>
      <c r="KBR25" s="199"/>
      <c r="KBS25" s="199"/>
      <c r="KBT25" s="199"/>
      <c r="KBU25" s="199"/>
      <c r="KBV25" s="199"/>
      <c r="KBW25" s="199"/>
      <c r="KBX25" s="199"/>
      <c r="KBY25" s="199"/>
      <c r="KBZ25" s="199"/>
      <c r="KCA25" s="199"/>
      <c r="KCB25" s="199"/>
      <c r="KCC25" s="199"/>
      <c r="KCD25" s="199"/>
      <c r="KCE25" s="199"/>
      <c r="KCF25" s="199"/>
      <c r="KCG25" s="199"/>
      <c r="KCH25" s="199"/>
      <c r="KCI25" s="199"/>
      <c r="KCJ25" s="199"/>
      <c r="KCK25" s="199"/>
      <c r="KCL25" s="199"/>
      <c r="KCM25" s="199"/>
      <c r="KCN25" s="199"/>
      <c r="KCO25" s="199"/>
      <c r="KCP25" s="199"/>
      <c r="KCQ25" s="199"/>
      <c r="KCR25" s="199"/>
      <c r="KCS25" s="199"/>
      <c r="KCT25" s="199"/>
      <c r="KCU25" s="199"/>
      <c r="KCV25" s="199"/>
      <c r="KCW25" s="199"/>
      <c r="KCX25" s="199"/>
      <c r="KCY25" s="199"/>
      <c r="KCZ25" s="199"/>
      <c r="KDA25" s="199"/>
      <c r="KDB25" s="199"/>
      <c r="KDC25" s="199"/>
      <c r="KDD25" s="199"/>
      <c r="KDE25" s="199"/>
      <c r="KDF25" s="199"/>
      <c r="KDG25" s="199"/>
      <c r="KDH25" s="199"/>
      <c r="KDI25" s="199"/>
      <c r="KDJ25" s="199"/>
      <c r="KDK25" s="199"/>
      <c r="KDL25" s="199"/>
      <c r="KDM25" s="199"/>
      <c r="KDN25" s="199"/>
      <c r="KDO25" s="199"/>
      <c r="KDP25" s="199"/>
      <c r="KDQ25" s="199"/>
      <c r="KDR25" s="199"/>
      <c r="KDS25" s="199"/>
      <c r="KDT25" s="199"/>
      <c r="KDU25" s="199"/>
      <c r="KDV25" s="199"/>
      <c r="KDW25" s="199"/>
      <c r="KDX25" s="199"/>
      <c r="KDY25" s="199"/>
      <c r="KDZ25" s="199"/>
      <c r="KEA25" s="199"/>
      <c r="KEB25" s="199"/>
      <c r="KEC25" s="199"/>
      <c r="KED25" s="199"/>
      <c r="KEE25" s="199"/>
      <c r="KEF25" s="199"/>
      <c r="KEG25" s="199"/>
      <c r="KEH25" s="199"/>
      <c r="KEI25" s="199"/>
      <c r="KEJ25" s="199"/>
      <c r="KEK25" s="199"/>
      <c r="KEL25" s="199"/>
      <c r="KEM25" s="199"/>
      <c r="KEN25" s="199"/>
      <c r="KEO25" s="199"/>
      <c r="KEP25" s="199"/>
      <c r="KEQ25" s="199"/>
      <c r="KER25" s="199"/>
      <c r="KES25" s="199"/>
      <c r="KET25" s="199"/>
      <c r="KEU25" s="199"/>
      <c r="KEV25" s="199"/>
      <c r="KEW25" s="199"/>
      <c r="KEX25" s="199"/>
      <c r="KEY25" s="199"/>
      <c r="KEZ25" s="199"/>
      <c r="KFA25" s="199"/>
      <c r="KFB25" s="199"/>
      <c r="KFC25" s="199"/>
      <c r="KFD25" s="199"/>
      <c r="KFE25" s="199"/>
      <c r="KFF25" s="199"/>
      <c r="KFG25" s="199"/>
      <c r="KFH25" s="199"/>
      <c r="KFI25" s="199"/>
      <c r="KFJ25" s="199"/>
      <c r="KFK25" s="199"/>
      <c r="KFL25" s="199"/>
      <c r="KFM25" s="199"/>
      <c r="KFN25" s="199"/>
      <c r="KFO25" s="199"/>
      <c r="KFP25" s="199"/>
      <c r="KFQ25" s="199"/>
      <c r="KFR25" s="199"/>
      <c r="KFS25" s="199"/>
      <c r="KFT25" s="199"/>
      <c r="KFU25" s="199"/>
      <c r="KFV25" s="199"/>
      <c r="KFW25" s="199"/>
      <c r="KFX25" s="199"/>
      <c r="KFY25" s="199"/>
      <c r="KFZ25" s="199"/>
      <c r="KGA25" s="199"/>
      <c r="KGB25" s="199"/>
      <c r="KGC25" s="199"/>
      <c r="KGD25" s="199"/>
      <c r="KGE25" s="199"/>
      <c r="KGF25" s="199"/>
      <c r="KGG25" s="199"/>
      <c r="KGH25" s="199"/>
      <c r="KGI25" s="199"/>
      <c r="KGJ25" s="199"/>
      <c r="KGK25" s="199"/>
      <c r="KGL25" s="199"/>
      <c r="KGM25" s="199"/>
      <c r="KGN25" s="199"/>
      <c r="KGO25" s="199"/>
      <c r="KGP25" s="199"/>
      <c r="KGQ25" s="199"/>
      <c r="KGR25" s="199"/>
      <c r="KGS25" s="199"/>
      <c r="KGT25" s="199"/>
      <c r="KGU25" s="199"/>
      <c r="KGV25" s="199"/>
      <c r="KGW25" s="199"/>
      <c r="KGX25" s="199"/>
      <c r="KGY25" s="199"/>
      <c r="KGZ25" s="199"/>
      <c r="KHA25" s="199"/>
      <c r="KHB25" s="199"/>
      <c r="KHC25" s="199"/>
      <c r="KHD25" s="199"/>
      <c r="KHE25" s="199"/>
      <c r="KHF25" s="199"/>
      <c r="KHG25" s="199"/>
      <c r="KHH25" s="199"/>
      <c r="KHI25" s="199"/>
      <c r="KHJ25" s="199"/>
      <c r="KHK25" s="199"/>
      <c r="KHL25" s="199"/>
      <c r="KHM25" s="199"/>
      <c r="KHN25" s="199"/>
      <c r="KHO25" s="199"/>
      <c r="KHP25" s="199"/>
      <c r="KHQ25" s="199"/>
      <c r="KHR25" s="199"/>
      <c r="KHS25" s="199"/>
      <c r="KHT25" s="199"/>
      <c r="KHU25" s="199"/>
      <c r="KHV25" s="199"/>
      <c r="KHW25" s="199"/>
      <c r="KHX25" s="199"/>
      <c r="KHY25" s="199"/>
      <c r="KHZ25" s="199"/>
      <c r="KIA25" s="199"/>
      <c r="KIB25" s="199"/>
      <c r="KIC25" s="199"/>
      <c r="KID25" s="199"/>
      <c r="KIE25" s="199"/>
      <c r="KIF25" s="199"/>
      <c r="KIG25" s="199"/>
      <c r="KIH25" s="199"/>
      <c r="KII25" s="199"/>
      <c r="KIJ25" s="199"/>
      <c r="KIK25" s="199"/>
      <c r="KIL25" s="199"/>
      <c r="KIM25" s="199"/>
      <c r="KIN25" s="199"/>
      <c r="KIO25" s="199"/>
      <c r="KIP25" s="199"/>
      <c r="KIQ25" s="199"/>
      <c r="KIR25" s="199"/>
      <c r="KIS25" s="199"/>
      <c r="KIT25" s="199"/>
      <c r="KIU25" s="199"/>
      <c r="KIV25" s="199"/>
      <c r="KIW25" s="199"/>
      <c r="KIX25" s="199"/>
      <c r="KIY25" s="199"/>
      <c r="KIZ25" s="199"/>
      <c r="KJA25" s="199"/>
      <c r="KJB25" s="199"/>
      <c r="KJC25" s="199"/>
      <c r="KJD25" s="199"/>
      <c r="KJE25" s="199"/>
      <c r="KJF25" s="199"/>
      <c r="KJG25" s="199"/>
      <c r="KJH25" s="199"/>
      <c r="KJI25" s="199"/>
      <c r="KJJ25" s="199"/>
      <c r="KJK25" s="199"/>
      <c r="KJL25" s="199"/>
      <c r="KJM25" s="199"/>
      <c r="KJN25" s="199"/>
      <c r="KJO25" s="199"/>
      <c r="KJP25" s="199"/>
      <c r="KJQ25" s="199"/>
      <c r="KJR25" s="199"/>
      <c r="KJS25" s="199"/>
      <c r="KJT25" s="199"/>
      <c r="KJU25" s="199"/>
      <c r="KJV25" s="199"/>
      <c r="KJW25" s="199"/>
      <c r="KJX25" s="199"/>
      <c r="KJY25" s="199"/>
      <c r="KJZ25" s="199"/>
      <c r="KKA25" s="199"/>
      <c r="KKB25" s="199"/>
      <c r="KKC25" s="199"/>
      <c r="KKD25" s="199"/>
      <c r="KKE25" s="199"/>
      <c r="KKF25" s="199"/>
      <c r="KKG25" s="199"/>
      <c r="KKH25" s="199"/>
      <c r="KKI25" s="199"/>
      <c r="KKJ25" s="199"/>
      <c r="KKK25" s="199"/>
      <c r="KKL25" s="199"/>
      <c r="KKM25" s="199"/>
      <c r="KKN25" s="199"/>
      <c r="KKO25" s="199"/>
      <c r="KKP25" s="199"/>
      <c r="KKQ25" s="199"/>
      <c r="KKR25" s="199"/>
      <c r="KKS25" s="199"/>
      <c r="KKT25" s="199"/>
      <c r="KKU25" s="199"/>
      <c r="KKV25" s="199"/>
      <c r="KKW25" s="199"/>
      <c r="KKX25" s="199"/>
      <c r="KKY25" s="199"/>
      <c r="KKZ25" s="199"/>
      <c r="KLA25" s="199"/>
      <c r="KLB25" s="199"/>
      <c r="KLC25" s="199"/>
      <c r="KLD25" s="199"/>
      <c r="KLE25" s="199"/>
      <c r="KLF25" s="199"/>
      <c r="KLG25" s="199"/>
      <c r="KLH25" s="199"/>
      <c r="KLI25" s="199"/>
      <c r="KLJ25" s="199"/>
      <c r="KLK25" s="199"/>
      <c r="KLL25" s="199"/>
      <c r="KLM25" s="199"/>
      <c r="KLN25" s="199"/>
      <c r="KLO25" s="199"/>
      <c r="KLP25" s="199"/>
      <c r="KLQ25" s="199"/>
      <c r="KLR25" s="199"/>
      <c r="KLS25" s="199"/>
      <c r="KLT25" s="199"/>
      <c r="KLU25" s="199"/>
      <c r="KLV25" s="199"/>
      <c r="KLW25" s="199"/>
      <c r="KLX25" s="199"/>
      <c r="KLY25" s="199"/>
      <c r="KLZ25" s="199"/>
      <c r="KMA25" s="199"/>
      <c r="KMB25" s="199"/>
      <c r="KMC25" s="199"/>
      <c r="KMD25" s="199"/>
      <c r="KME25" s="199"/>
      <c r="KMF25" s="199"/>
      <c r="KMG25" s="199"/>
      <c r="KMH25" s="199"/>
      <c r="KMI25" s="199"/>
      <c r="KMJ25" s="199"/>
      <c r="KMK25" s="199"/>
      <c r="KML25" s="199"/>
      <c r="KMM25" s="199"/>
      <c r="KMN25" s="199"/>
      <c r="KMO25" s="199"/>
      <c r="KMP25" s="199"/>
      <c r="KMQ25" s="199"/>
      <c r="KMR25" s="199"/>
      <c r="KMS25" s="199"/>
      <c r="KMT25" s="199"/>
      <c r="KMU25" s="199"/>
      <c r="KMV25" s="199"/>
      <c r="KMW25" s="199"/>
      <c r="KMX25" s="199"/>
      <c r="KMY25" s="199"/>
      <c r="KMZ25" s="199"/>
      <c r="KNA25" s="199"/>
      <c r="KNB25" s="199"/>
      <c r="KNC25" s="199"/>
      <c r="KND25" s="199"/>
      <c r="KNE25" s="199"/>
      <c r="KNF25" s="199"/>
      <c r="KNG25" s="199"/>
      <c r="KNH25" s="199"/>
      <c r="KNI25" s="199"/>
      <c r="KNJ25" s="199"/>
      <c r="KNK25" s="199"/>
      <c r="KNL25" s="199"/>
      <c r="KNM25" s="199"/>
      <c r="KNN25" s="199"/>
      <c r="KNO25" s="199"/>
      <c r="KNP25" s="199"/>
      <c r="KNQ25" s="199"/>
      <c r="KNR25" s="199"/>
      <c r="KNS25" s="199"/>
      <c r="KNT25" s="199"/>
      <c r="KNU25" s="199"/>
      <c r="KNV25" s="199"/>
      <c r="KNW25" s="199"/>
      <c r="KNX25" s="199"/>
      <c r="KNY25" s="199"/>
      <c r="KNZ25" s="199"/>
      <c r="KOA25" s="199"/>
      <c r="KOB25" s="199"/>
      <c r="KOC25" s="199"/>
      <c r="KOD25" s="199"/>
      <c r="KOE25" s="199"/>
      <c r="KOF25" s="199"/>
      <c r="KOG25" s="199"/>
      <c r="KOH25" s="199"/>
      <c r="KOI25" s="199"/>
      <c r="KOJ25" s="199"/>
      <c r="KOK25" s="199"/>
      <c r="KOL25" s="199"/>
      <c r="KOM25" s="199"/>
      <c r="KON25" s="199"/>
      <c r="KOO25" s="199"/>
      <c r="KOP25" s="199"/>
      <c r="KOQ25" s="199"/>
      <c r="KOR25" s="199"/>
      <c r="KOS25" s="199"/>
      <c r="KOT25" s="199"/>
      <c r="KOU25" s="199"/>
      <c r="KOV25" s="199"/>
      <c r="KOW25" s="199"/>
      <c r="KOX25" s="199"/>
      <c r="KOY25" s="199"/>
      <c r="KOZ25" s="199"/>
      <c r="KPA25" s="199"/>
      <c r="KPB25" s="199"/>
      <c r="KPC25" s="199"/>
      <c r="KPD25" s="199"/>
      <c r="KPE25" s="199"/>
      <c r="KPF25" s="199"/>
      <c r="KPG25" s="199"/>
      <c r="KPH25" s="199"/>
      <c r="KPI25" s="199"/>
      <c r="KPJ25" s="199"/>
      <c r="KPK25" s="199"/>
      <c r="KPL25" s="199"/>
      <c r="KPM25" s="199"/>
      <c r="KPN25" s="199"/>
      <c r="KPO25" s="199"/>
      <c r="KPP25" s="199"/>
      <c r="KPQ25" s="199"/>
      <c r="KPR25" s="199"/>
      <c r="KPS25" s="199"/>
      <c r="KPT25" s="199"/>
      <c r="KPU25" s="199"/>
      <c r="KPV25" s="199"/>
      <c r="KPW25" s="199"/>
      <c r="KPX25" s="199"/>
      <c r="KPY25" s="199"/>
      <c r="KPZ25" s="199"/>
      <c r="KQA25" s="199"/>
      <c r="KQB25" s="199"/>
      <c r="KQC25" s="199"/>
      <c r="KQD25" s="199"/>
      <c r="KQE25" s="199"/>
      <c r="KQF25" s="199"/>
      <c r="KQG25" s="199"/>
      <c r="KQH25" s="199"/>
      <c r="KQI25" s="199"/>
      <c r="KQJ25" s="199"/>
      <c r="KQK25" s="199"/>
      <c r="KQL25" s="199"/>
      <c r="KQM25" s="199"/>
      <c r="KQN25" s="199"/>
      <c r="KQO25" s="199"/>
      <c r="KQP25" s="199"/>
      <c r="KQQ25" s="199"/>
      <c r="KQR25" s="199"/>
      <c r="KQS25" s="199"/>
      <c r="KQT25" s="199"/>
      <c r="KQU25" s="199"/>
      <c r="KQV25" s="199"/>
      <c r="KQW25" s="199"/>
      <c r="KQX25" s="199"/>
      <c r="KQY25" s="199"/>
      <c r="KQZ25" s="199"/>
      <c r="KRA25" s="199"/>
      <c r="KRB25" s="199"/>
      <c r="KRC25" s="199"/>
      <c r="KRD25" s="199"/>
      <c r="KRE25" s="199"/>
      <c r="KRF25" s="199"/>
      <c r="KRG25" s="199"/>
      <c r="KRH25" s="199"/>
      <c r="KRI25" s="199"/>
      <c r="KRJ25" s="199"/>
      <c r="KRK25" s="199"/>
      <c r="KRL25" s="199"/>
      <c r="KRM25" s="199"/>
      <c r="KRN25" s="199"/>
      <c r="KRO25" s="199"/>
      <c r="KRP25" s="199"/>
      <c r="KRQ25" s="199"/>
      <c r="KRR25" s="199"/>
      <c r="KRS25" s="199"/>
      <c r="KRT25" s="199"/>
      <c r="KRU25" s="199"/>
      <c r="KRV25" s="199"/>
      <c r="KRW25" s="199"/>
      <c r="KRX25" s="199"/>
      <c r="KRY25" s="199"/>
      <c r="KRZ25" s="199"/>
      <c r="KSA25" s="199"/>
      <c r="KSB25" s="199"/>
      <c r="KSC25" s="199"/>
      <c r="KSD25" s="199"/>
      <c r="KSE25" s="199"/>
      <c r="KSF25" s="199"/>
      <c r="KSG25" s="199"/>
      <c r="KSH25" s="199"/>
      <c r="KSI25" s="199"/>
      <c r="KSJ25" s="199"/>
      <c r="KSK25" s="199"/>
      <c r="KSL25" s="199"/>
      <c r="KSM25" s="199"/>
      <c r="KSN25" s="199"/>
      <c r="KSO25" s="199"/>
      <c r="KSP25" s="199"/>
      <c r="KSQ25" s="199"/>
      <c r="KSR25" s="199"/>
      <c r="KSS25" s="199"/>
      <c r="KST25" s="199"/>
      <c r="KSU25" s="199"/>
      <c r="KSV25" s="199"/>
      <c r="KSW25" s="199"/>
      <c r="KSX25" s="199"/>
      <c r="KSY25" s="199"/>
      <c r="KSZ25" s="199"/>
      <c r="KTA25" s="199"/>
      <c r="KTB25" s="199"/>
      <c r="KTC25" s="199"/>
      <c r="KTD25" s="199"/>
      <c r="KTE25" s="199"/>
      <c r="KTF25" s="199"/>
      <c r="KTG25" s="199"/>
      <c r="KTH25" s="199"/>
      <c r="KTI25" s="199"/>
      <c r="KTJ25" s="199"/>
      <c r="KTK25" s="199"/>
      <c r="KTL25" s="199"/>
      <c r="KTM25" s="199"/>
      <c r="KTN25" s="199"/>
      <c r="KTO25" s="199"/>
      <c r="KTP25" s="199"/>
      <c r="KTQ25" s="199"/>
      <c r="KTR25" s="199"/>
      <c r="KTS25" s="199"/>
      <c r="KTT25" s="199"/>
      <c r="KTU25" s="199"/>
      <c r="KTV25" s="199"/>
      <c r="KTW25" s="199"/>
      <c r="KTX25" s="199"/>
      <c r="KTY25" s="199"/>
      <c r="KTZ25" s="199"/>
      <c r="KUA25" s="199"/>
      <c r="KUB25" s="199"/>
      <c r="KUC25" s="199"/>
      <c r="KUD25" s="199"/>
      <c r="KUE25" s="199"/>
      <c r="KUF25" s="199"/>
      <c r="KUG25" s="199"/>
      <c r="KUH25" s="199"/>
      <c r="KUI25" s="199"/>
      <c r="KUJ25" s="199"/>
      <c r="KUK25" s="199"/>
      <c r="KUL25" s="199"/>
      <c r="KUM25" s="199"/>
      <c r="KUN25" s="199"/>
      <c r="KUO25" s="199"/>
      <c r="KUP25" s="199"/>
      <c r="KUQ25" s="199"/>
      <c r="KUR25" s="199"/>
      <c r="KUS25" s="199"/>
      <c r="KUT25" s="199"/>
      <c r="KUU25" s="199"/>
      <c r="KUV25" s="199"/>
      <c r="KUW25" s="199"/>
      <c r="KUX25" s="199"/>
      <c r="KUY25" s="199"/>
      <c r="KUZ25" s="199"/>
      <c r="KVA25" s="199"/>
      <c r="KVB25" s="199"/>
      <c r="KVC25" s="199"/>
      <c r="KVD25" s="199"/>
      <c r="KVE25" s="199"/>
      <c r="KVF25" s="199"/>
      <c r="KVG25" s="199"/>
      <c r="KVH25" s="199"/>
      <c r="KVI25" s="199"/>
      <c r="KVJ25" s="199"/>
      <c r="KVK25" s="199"/>
      <c r="KVL25" s="199"/>
      <c r="KVM25" s="199"/>
      <c r="KVN25" s="199"/>
      <c r="KVO25" s="199"/>
      <c r="KVP25" s="199"/>
      <c r="KVQ25" s="199"/>
      <c r="KVR25" s="199"/>
      <c r="KVS25" s="199"/>
      <c r="KVT25" s="199"/>
      <c r="KVU25" s="199"/>
      <c r="KVV25" s="199"/>
      <c r="KVW25" s="199"/>
      <c r="KVX25" s="199"/>
      <c r="KVY25" s="199"/>
      <c r="KVZ25" s="199"/>
      <c r="KWA25" s="199"/>
      <c r="KWB25" s="199"/>
      <c r="KWC25" s="199"/>
      <c r="KWD25" s="199"/>
      <c r="KWE25" s="199"/>
      <c r="KWF25" s="199"/>
      <c r="KWG25" s="199"/>
      <c r="KWH25" s="199"/>
      <c r="KWI25" s="199"/>
      <c r="KWJ25" s="199"/>
      <c r="KWK25" s="199"/>
      <c r="KWL25" s="199"/>
      <c r="KWM25" s="199"/>
      <c r="KWN25" s="199"/>
      <c r="KWO25" s="199"/>
      <c r="KWP25" s="199"/>
      <c r="KWQ25" s="199"/>
      <c r="KWR25" s="199"/>
      <c r="KWS25" s="199"/>
      <c r="KWT25" s="199"/>
      <c r="KWU25" s="199"/>
      <c r="KWV25" s="199"/>
      <c r="KWW25" s="199"/>
      <c r="KWX25" s="199"/>
      <c r="KWY25" s="199"/>
      <c r="KWZ25" s="199"/>
      <c r="KXA25" s="199"/>
      <c r="KXB25" s="199"/>
      <c r="KXC25" s="199"/>
      <c r="KXD25" s="199"/>
      <c r="KXE25" s="199"/>
      <c r="KXF25" s="199"/>
      <c r="KXG25" s="199"/>
      <c r="KXH25" s="199"/>
      <c r="KXI25" s="199"/>
      <c r="KXJ25" s="199"/>
      <c r="KXK25" s="199"/>
      <c r="KXL25" s="199"/>
      <c r="KXM25" s="199"/>
      <c r="KXN25" s="199"/>
      <c r="KXO25" s="199"/>
      <c r="KXP25" s="199"/>
      <c r="KXQ25" s="199"/>
      <c r="KXR25" s="199"/>
      <c r="KXS25" s="199"/>
      <c r="KXT25" s="199"/>
      <c r="KXU25" s="199"/>
      <c r="KXV25" s="199"/>
      <c r="KXW25" s="199"/>
      <c r="KXX25" s="199"/>
      <c r="KXY25" s="199"/>
      <c r="KXZ25" s="199"/>
      <c r="KYA25" s="199"/>
      <c r="KYB25" s="199"/>
      <c r="KYC25" s="199"/>
      <c r="KYD25" s="199"/>
      <c r="KYE25" s="199"/>
      <c r="KYF25" s="199"/>
      <c r="KYG25" s="199"/>
      <c r="KYH25" s="199"/>
      <c r="KYI25" s="199"/>
      <c r="KYJ25" s="199"/>
      <c r="KYK25" s="199"/>
      <c r="KYL25" s="199"/>
      <c r="KYM25" s="199"/>
      <c r="KYN25" s="199"/>
      <c r="KYO25" s="199"/>
      <c r="KYP25" s="199"/>
      <c r="KYQ25" s="199"/>
      <c r="KYR25" s="199"/>
      <c r="KYS25" s="199"/>
      <c r="KYT25" s="199"/>
      <c r="KYU25" s="199"/>
      <c r="KYV25" s="199"/>
      <c r="KYW25" s="199"/>
      <c r="KYX25" s="199"/>
      <c r="KYY25" s="199"/>
      <c r="KYZ25" s="199"/>
      <c r="KZA25" s="199"/>
      <c r="KZB25" s="199"/>
      <c r="KZC25" s="199"/>
      <c r="KZD25" s="199"/>
      <c r="KZE25" s="199"/>
      <c r="KZF25" s="199"/>
      <c r="KZG25" s="199"/>
      <c r="KZH25" s="199"/>
      <c r="KZI25" s="199"/>
      <c r="KZJ25" s="199"/>
      <c r="KZK25" s="199"/>
      <c r="KZL25" s="199"/>
      <c r="KZM25" s="199"/>
      <c r="KZN25" s="199"/>
      <c r="KZO25" s="199"/>
      <c r="KZP25" s="199"/>
      <c r="KZQ25" s="199"/>
      <c r="KZR25" s="199"/>
      <c r="KZS25" s="199"/>
      <c r="KZT25" s="199"/>
      <c r="KZU25" s="199"/>
      <c r="KZV25" s="199"/>
      <c r="KZW25" s="199"/>
      <c r="KZX25" s="199"/>
      <c r="KZY25" s="199"/>
      <c r="KZZ25" s="199"/>
      <c r="LAA25" s="199"/>
      <c r="LAB25" s="199"/>
      <c r="LAC25" s="199"/>
      <c r="LAD25" s="199"/>
      <c r="LAE25" s="199"/>
      <c r="LAF25" s="199"/>
      <c r="LAG25" s="199"/>
      <c r="LAH25" s="199"/>
      <c r="LAI25" s="199"/>
      <c r="LAJ25" s="199"/>
      <c r="LAK25" s="199"/>
      <c r="LAL25" s="199"/>
      <c r="LAM25" s="199"/>
      <c r="LAN25" s="199"/>
      <c r="LAO25" s="199"/>
      <c r="LAP25" s="199"/>
      <c r="LAQ25" s="199"/>
      <c r="LAR25" s="199"/>
      <c r="LAS25" s="199"/>
      <c r="LAT25" s="199"/>
      <c r="LAU25" s="199"/>
      <c r="LAV25" s="199"/>
      <c r="LAW25" s="199"/>
      <c r="LAX25" s="199"/>
      <c r="LAY25" s="199"/>
      <c r="LAZ25" s="199"/>
      <c r="LBA25" s="199"/>
      <c r="LBB25" s="199"/>
      <c r="LBC25" s="199"/>
      <c r="LBD25" s="199"/>
      <c r="LBE25" s="199"/>
      <c r="LBF25" s="199"/>
      <c r="LBG25" s="199"/>
      <c r="LBH25" s="199"/>
      <c r="LBI25" s="199"/>
      <c r="LBJ25" s="199"/>
      <c r="LBK25" s="199"/>
      <c r="LBL25" s="199"/>
      <c r="LBM25" s="199"/>
      <c r="LBN25" s="199"/>
      <c r="LBO25" s="199"/>
      <c r="LBP25" s="199"/>
      <c r="LBQ25" s="199"/>
      <c r="LBR25" s="199"/>
      <c r="LBS25" s="199"/>
      <c r="LBT25" s="199"/>
      <c r="LBU25" s="199"/>
      <c r="LBV25" s="199"/>
      <c r="LBW25" s="199"/>
      <c r="LBX25" s="199"/>
      <c r="LBY25" s="199"/>
      <c r="LBZ25" s="199"/>
      <c r="LCA25" s="199"/>
      <c r="LCB25" s="199"/>
      <c r="LCC25" s="199"/>
      <c r="LCD25" s="199"/>
      <c r="LCE25" s="199"/>
      <c r="LCF25" s="199"/>
      <c r="LCG25" s="199"/>
      <c r="LCH25" s="199"/>
      <c r="LCI25" s="199"/>
      <c r="LCJ25" s="199"/>
      <c r="LCK25" s="199"/>
      <c r="LCL25" s="199"/>
      <c r="LCM25" s="199"/>
      <c r="LCN25" s="199"/>
      <c r="LCO25" s="199"/>
      <c r="LCP25" s="199"/>
      <c r="LCQ25" s="199"/>
      <c r="LCR25" s="199"/>
      <c r="LCS25" s="199"/>
      <c r="LCT25" s="199"/>
      <c r="LCU25" s="199"/>
      <c r="LCV25" s="199"/>
      <c r="LCW25" s="199"/>
      <c r="LCX25" s="199"/>
      <c r="LCY25" s="199"/>
      <c r="LCZ25" s="199"/>
      <c r="LDA25" s="199"/>
      <c r="LDB25" s="199"/>
      <c r="LDC25" s="199"/>
      <c r="LDD25" s="199"/>
      <c r="LDE25" s="199"/>
      <c r="LDF25" s="199"/>
      <c r="LDG25" s="199"/>
      <c r="LDH25" s="199"/>
      <c r="LDI25" s="199"/>
      <c r="LDJ25" s="199"/>
      <c r="LDK25" s="199"/>
      <c r="LDL25" s="199"/>
      <c r="LDM25" s="199"/>
      <c r="LDN25" s="199"/>
      <c r="LDO25" s="199"/>
      <c r="LDP25" s="199"/>
      <c r="LDQ25" s="199"/>
      <c r="LDR25" s="199"/>
      <c r="LDS25" s="199"/>
      <c r="LDT25" s="199"/>
      <c r="LDU25" s="199"/>
      <c r="LDV25" s="199"/>
      <c r="LDW25" s="199"/>
      <c r="LDX25" s="199"/>
      <c r="LDY25" s="199"/>
      <c r="LDZ25" s="199"/>
      <c r="LEA25" s="199"/>
      <c r="LEB25" s="199"/>
      <c r="LEC25" s="199"/>
      <c r="LED25" s="199"/>
      <c r="LEE25" s="199"/>
      <c r="LEF25" s="199"/>
      <c r="LEG25" s="199"/>
      <c r="LEH25" s="199"/>
      <c r="LEI25" s="199"/>
      <c r="LEJ25" s="199"/>
      <c r="LEK25" s="199"/>
      <c r="LEL25" s="199"/>
      <c r="LEM25" s="199"/>
      <c r="LEN25" s="199"/>
      <c r="LEO25" s="199"/>
      <c r="LEP25" s="199"/>
      <c r="LEQ25" s="199"/>
      <c r="LER25" s="199"/>
      <c r="LES25" s="199"/>
      <c r="LET25" s="199"/>
      <c r="LEU25" s="199"/>
      <c r="LEV25" s="199"/>
      <c r="LEW25" s="199"/>
      <c r="LEX25" s="199"/>
      <c r="LEY25" s="199"/>
      <c r="LEZ25" s="199"/>
      <c r="LFA25" s="199"/>
      <c r="LFB25" s="199"/>
      <c r="LFC25" s="199"/>
      <c r="LFD25" s="199"/>
      <c r="LFE25" s="199"/>
      <c r="LFF25" s="199"/>
      <c r="LFG25" s="199"/>
      <c r="LFH25" s="199"/>
      <c r="LFI25" s="199"/>
      <c r="LFJ25" s="199"/>
      <c r="LFK25" s="199"/>
      <c r="LFL25" s="199"/>
      <c r="LFM25" s="199"/>
      <c r="LFN25" s="199"/>
      <c r="LFO25" s="199"/>
      <c r="LFP25" s="199"/>
      <c r="LFQ25" s="199"/>
      <c r="LFR25" s="199"/>
      <c r="LFS25" s="199"/>
      <c r="LFT25" s="199"/>
      <c r="LFU25" s="199"/>
      <c r="LFV25" s="199"/>
      <c r="LFW25" s="199"/>
      <c r="LFX25" s="199"/>
      <c r="LFY25" s="199"/>
      <c r="LFZ25" s="199"/>
      <c r="LGA25" s="199"/>
      <c r="LGB25" s="199"/>
      <c r="LGC25" s="199"/>
      <c r="LGD25" s="199"/>
      <c r="LGE25" s="199"/>
      <c r="LGF25" s="199"/>
      <c r="LGG25" s="199"/>
      <c r="LGH25" s="199"/>
      <c r="LGI25" s="199"/>
      <c r="LGJ25" s="199"/>
      <c r="LGK25" s="199"/>
      <c r="LGL25" s="199"/>
      <c r="LGM25" s="199"/>
      <c r="LGN25" s="199"/>
      <c r="LGO25" s="199"/>
      <c r="LGP25" s="199"/>
      <c r="LGQ25" s="199"/>
      <c r="LGR25" s="199"/>
      <c r="LGS25" s="199"/>
      <c r="LGT25" s="199"/>
      <c r="LGU25" s="199"/>
      <c r="LGV25" s="199"/>
      <c r="LGW25" s="199"/>
      <c r="LGX25" s="199"/>
      <c r="LGY25" s="199"/>
      <c r="LGZ25" s="199"/>
      <c r="LHA25" s="199"/>
      <c r="LHB25" s="199"/>
      <c r="LHC25" s="199"/>
      <c r="LHD25" s="199"/>
      <c r="LHE25" s="199"/>
      <c r="LHF25" s="199"/>
      <c r="LHG25" s="199"/>
      <c r="LHH25" s="199"/>
      <c r="LHI25" s="199"/>
      <c r="LHJ25" s="199"/>
      <c r="LHK25" s="199"/>
      <c r="LHL25" s="199"/>
      <c r="LHM25" s="199"/>
      <c r="LHN25" s="199"/>
      <c r="LHO25" s="199"/>
      <c r="LHP25" s="199"/>
      <c r="LHQ25" s="199"/>
      <c r="LHR25" s="199"/>
      <c r="LHS25" s="199"/>
      <c r="LHT25" s="199"/>
      <c r="LHU25" s="199"/>
      <c r="LHV25" s="199"/>
      <c r="LHW25" s="199"/>
      <c r="LHX25" s="199"/>
      <c r="LHY25" s="199"/>
      <c r="LHZ25" s="199"/>
      <c r="LIA25" s="199"/>
      <c r="LIB25" s="199"/>
      <c r="LIC25" s="199"/>
      <c r="LID25" s="199"/>
      <c r="LIE25" s="199"/>
      <c r="LIF25" s="199"/>
      <c r="LIG25" s="199"/>
      <c r="LIH25" s="199"/>
      <c r="LII25" s="199"/>
      <c r="LIJ25" s="199"/>
      <c r="LIK25" s="199"/>
      <c r="LIL25" s="199"/>
      <c r="LIM25" s="199"/>
      <c r="LIN25" s="199"/>
      <c r="LIO25" s="199"/>
      <c r="LIP25" s="199"/>
      <c r="LIQ25" s="199"/>
      <c r="LIR25" s="199"/>
      <c r="LIS25" s="199"/>
      <c r="LIT25" s="199"/>
      <c r="LIU25" s="199"/>
      <c r="LIV25" s="199"/>
      <c r="LIW25" s="199"/>
      <c r="LIX25" s="199"/>
      <c r="LIY25" s="199"/>
      <c r="LIZ25" s="199"/>
      <c r="LJA25" s="199"/>
      <c r="LJB25" s="199"/>
      <c r="LJC25" s="199"/>
      <c r="LJD25" s="199"/>
      <c r="LJE25" s="199"/>
      <c r="LJF25" s="199"/>
      <c r="LJG25" s="199"/>
      <c r="LJH25" s="199"/>
      <c r="LJI25" s="199"/>
      <c r="LJJ25" s="199"/>
      <c r="LJK25" s="199"/>
      <c r="LJL25" s="199"/>
      <c r="LJM25" s="199"/>
      <c r="LJN25" s="199"/>
      <c r="LJO25" s="199"/>
      <c r="LJP25" s="199"/>
      <c r="LJQ25" s="199"/>
      <c r="LJR25" s="199"/>
      <c r="LJS25" s="199"/>
      <c r="LJT25" s="199"/>
      <c r="LJU25" s="199"/>
      <c r="LJV25" s="199"/>
      <c r="LJW25" s="199"/>
      <c r="LJX25" s="199"/>
      <c r="LJY25" s="199"/>
      <c r="LJZ25" s="199"/>
      <c r="LKA25" s="199"/>
      <c r="LKB25" s="199"/>
      <c r="LKC25" s="199"/>
      <c r="LKD25" s="199"/>
      <c r="LKE25" s="199"/>
      <c r="LKF25" s="199"/>
      <c r="LKG25" s="199"/>
      <c r="LKH25" s="199"/>
      <c r="LKI25" s="199"/>
      <c r="LKJ25" s="199"/>
      <c r="LKK25" s="199"/>
      <c r="LKL25" s="199"/>
      <c r="LKM25" s="199"/>
      <c r="LKN25" s="199"/>
      <c r="LKO25" s="199"/>
      <c r="LKP25" s="199"/>
      <c r="LKQ25" s="199"/>
      <c r="LKR25" s="199"/>
      <c r="LKS25" s="199"/>
      <c r="LKT25" s="199"/>
      <c r="LKU25" s="199"/>
      <c r="LKV25" s="199"/>
      <c r="LKW25" s="199"/>
      <c r="LKX25" s="199"/>
      <c r="LKY25" s="199"/>
      <c r="LKZ25" s="199"/>
      <c r="LLA25" s="199"/>
      <c r="LLB25" s="199"/>
      <c r="LLC25" s="199"/>
      <c r="LLD25" s="199"/>
      <c r="LLE25" s="199"/>
      <c r="LLF25" s="199"/>
      <c r="LLG25" s="199"/>
      <c r="LLH25" s="199"/>
      <c r="LLI25" s="199"/>
      <c r="LLJ25" s="199"/>
      <c r="LLK25" s="199"/>
      <c r="LLL25" s="199"/>
      <c r="LLM25" s="199"/>
      <c r="LLN25" s="199"/>
      <c r="LLO25" s="199"/>
      <c r="LLP25" s="199"/>
      <c r="LLQ25" s="199"/>
      <c r="LLR25" s="199"/>
      <c r="LLS25" s="199"/>
      <c r="LLT25" s="199"/>
      <c r="LLU25" s="199"/>
      <c r="LLV25" s="199"/>
      <c r="LLW25" s="199"/>
      <c r="LLX25" s="199"/>
      <c r="LLY25" s="199"/>
      <c r="LLZ25" s="199"/>
      <c r="LMA25" s="199"/>
      <c r="LMB25" s="199"/>
      <c r="LMC25" s="199"/>
      <c r="LMD25" s="199"/>
      <c r="LME25" s="199"/>
      <c r="LMF25" s="199"/>
      <c r="LMG25" s="199"/>
      <c r="LMH25" s="199"/>
      <c r="LMI25" s="199"/>
      <c r="LMJ25" s="199"/>
      <c r="LMK25" s="199"/>
      <c r="LML25" s="199"/>
      <c r="LMM25" s="199"/>
      <c r="LMN25" s="199"/>
      <c r="LMO25" s="199"/>
      <c r="LMP25" s="199"/>
      <c r="LMQ25" s="199"/>
      <c r="LMR25" s="199"/>
      <c r="LMS25" s="199"/>
      <c r="LMT25" s="199"/>
      <c r="LMU25" s="199"/>
      <c r="LMV25" s="199"/>
      <c r="LMW25" s="199"/>
      <c r="LMX25" s="199"/>
      <c r="LMY25" s="199"/>
      <c r="LMZ25" s="199"/>
      <c r="LNA25" s="199"/>
      <c r="LNB25" s="199"/>
      <c r="LNC25" s="199"/>
      <c r="LND25" s="199"/>
      <c r="LNE25" s="199"/>
      <c r="LNF25" s="199"/>
      <c r="LNG25" s="199"/>
      <c r="LNH25" s="199"/>
      <c r="LNI25" s="199"/>
      <c r="LNJ25" s="199"/>
      <c r="LNK25" s="199"/>
      <c r="LNL25" s="199"/>
      <c r="LNM25" s="199"/>
      <c r="LNN25" s="199"/>
      <c r="LNO25" s="199"/>
      <c r="LNP25" s="199"/>
      <c r="LNQ25" s="199"/>
      <c r="LNR25" s="199"/>
      <c r="LNS25" s="199"/>
      <c r="LNT25" s="199"/>
      <c r="LNU25" s="199"/>
      <c r="LNV25" s="199"/>
      <c r="LNW25" s="199"/>
      <c r="LNX25" s="199"/>
      <c r="LNY25" s="199"/>
      <c r="LNZ25" s="199"/>
      <c r="LOA25" s="199"/>
      <c r="LOB25" s="199"/>
      <c r="LOC25" s="199"/>
      <c r="LOD25" s="199"/>
      <c r="LOE25" s="199"/>
      <c r="LOF25" s="199"/>
      <c r="LOG25" s="199"/>
      <c r="LOH25" s="199"/>
      <c r="LOI25" s="199"/>
      <c r="LOJ25" s="199"/>
      <c r="LOK25" s="199"/>
      <c r="LOL25" s="199"/>
      <c r="LOM25" s="199"/>
      <c r="LON25" s="199"/>
      <c r="LOO25" s="199"/>
      <c r="LOP25" s="199"/>
      <c r="LOQ25" s="199"/>
      <c r="LOR25" s="199"/>
      <c r="LOS25" s="199"/>
      <c r="LOT25" s="199"/>
      <c r="LOU25" s="199"/>
      <c r="LOV25" s="199"/>
      <c r="LOW25" s="199"/>
      <c r="LOX25" s="199"/>
      <c r="LOY25" s="199"/>
      <c r="LOZ25" s="199"/>
      <c r="LPA25" s="199"/>
      <c r="LPB25" s="199"/>
      <c r="LPC25" s="199"/>
      <c r="LPD25" s="199"/>
      <c r="LPE25" s="199"/>
      <c r="LPF25" s="199"/>
      <c r="LPG25" s="199"/>
      <c r="LPH25" s="199"/>
      <c r="LPI25" s="199"/>
      <c r="LPJ25" s="199"/>
      <c r="LPK25" s="199"/>
      <c r="LPL25" s="199"/>
      <c r="LPM25" s="199"/>
      <c r="LPN25" s="199"/>
      <c r="LPO25" s="199"/>
      <c r="LPP25" s="199"/>
      <c r="LPQ25" s="199"/>
      <c r="LPR25" s="199"/>
      <c r="LPS25" s="199"/>
      <c r="LPT25" s="199"/>
      <c r="LPU25" s="199"/>
      <c r="LPV25" s="199"/>
      <c r="LPW25" s="199"/>
      <c r="LPX25" s="199"/>
      <c r="LPY25" s="199"/>
      <c r="LPZ25" s="199"/>
      <c r="LQA25" s="199"/>
      <c r="LQB25" s="199"/>
      <c r="LQC25" s="199"/>
      <c r="LQD25" s="199"/>
      <c r="LQE25" s="199"/>
      <c r="LQF25" s="199"/>
      <c r="LQG25" s="199"/>
      <c r="LQH25" s="199"/>
      <c r="LQI25" s="199"/>
      <c r="LQJ25" s="199"/>
      <c r="LQK25" s="199"/>
      <c r="LQL25" s="199"/>
      <c r="LQM25" s="199"/>
      <c r="LQN25" s="199"/>
      <c r="LQO25" s="199"/>
      <c r="LQP25" s="199"/>
      <c r="LQQ25" s="199"/>
      <c r="LQR25" s="199"/>
      <c r="LQS25" s="199"/>
      <c r="LQT25" s="199"/>
      <c r="LQU25" s="199"/>
      <c r="LQV25" s="199"/>
      <c r="LQW25" s="199"/>
      <c r="LQX25" s="199"/>
      <c r="LQY25" s="199"/>
      <c r="LQZ25" s="199"/>
      <c r="LRA25" s="199"/>
      <c r="LRB25" s="199"/>
      <c r="LRC25" s="199"/>
      <c r="LRD25" s="199"/>
      <c r="LRE25" s="199"/>
      <c r="LRF25" s="199"/>
      <c r="LRG25" s="199"/>
      <c r="LRH25" s="199"/>
      <c r="LRI25" s="199"/>
      <c r="LRJ25" s="199"/>
      <c r="LRK25" s="199"/>
      <c r="LRL25" s="199"/>
      <c r="LRM25" s="199"/>
      <c r="LRN25" s="199"/>
      <c r="LRO25" s="199"/>
      <c r="LRP25" s="199"/>
      <c r="LRQ25" s="199"/>
      <c r="LRR25" s="199"/>
      <c r="LRS25" s="199"/>
      <c r="LRT25" s="199"/>
      <c r="LRU25" s="199"/>
      <c r="LRV25" s="199"/>
      <c r="LRW25" s="199"/>
      <c r="LRX25" s="199"/>
      <c r="LRY25" s="199"/>
      <c r="LRZ25" s="199"/>
      <c r="LSA25" s="199"/>
      <c r="LSB25" s="199"/>
      <c r="LSC25" s="199"/>
      <c r="LSD25" s="199"/>
      <c r="LSE25" s="199"/>
      <c r="LSF25" s="199"/>
      <c r="LSG25" s="199"/>
      <c r="LSH25" s="199"/>
      <c r="LSI25" s="199"/>
      <c r="LSJ25" s="199"/>
      <c r="LSK25" s="199"/>
      <c r="LSL25" s="199"/>
      <c r="LSM25" s="199"/>
      <c r="LSN25" s="199"/>
      <c r="LSO25" s="199"/>
      <c r="LSP25" s="199"/>
      <c r="LSQ25" s="199"/>
      <c r="LSR25" s="199"/>
      <c r="LSS25" s="199"/>
      <c r="LST25" s="199"/>
      <c r="LSU25" s="199"/>
      <c r="LSV25" s="199"/>
      <c r="LSW25" s="199"/>
      <c r="LSX25" s="199"/>
      <c r="LSY25" s="199"/>
      <c r="LSZ25" s="199"/>
      <c r="LTA25" s="199"/>
      <c r="LTB25" s="199"/>
      <c r="LTC25" s="199"/>
      <c r="LTD25" s="199"/>
      <c r="LTE25" s="199"/>
      <c r="LTF25" s="199"/>
      <c r="LTG25" s="199"/>
      <c r="LTH25" s="199"/>
      <c r="LTI25" s="199"/>
      <c r="LTJ25" s="199"/>
      <c r="LTK25" s="199"/>
      <c r="LTL25" s="199"/>
      <c r="LTM25" s="199"/>
      <c r="LTN25" s="199"/>
      <c r="LTO25" s="199"/>
      <c r="LTP25" s="199"/>
      <c r="LTQ25" s="199"/>
      <c r="LTR25" s="199"/>
      <c r="LTS25" s="199"/>
      <c r="LTT25" s="199"/>
      <c r="LTU25" s="199"/>
      <c r="LTV25" s="199"/>
      <c r="LTW25" s="199"/>
      <c r="LTX25" s="199"/>
      <c r="LTY25" s="199"/>
      <c r="LTZ25" s="199"/>
      <c r="LUA25" s="199"/>
      <c r="LUB25" s="199"/>
      <c r="LUC25" s="199"/>
      <c r="LUD25" s="199"/>
      <c r="LUE25" s="199"/>
      <c r="LUF25" s="199"/>
      <c r="LUG25" s="199"/>
      <c r="LUH25" s="199"/>
      <c r="LUI25" s="199"/>
      <c r="LUJ25" s="199"/>
      <c r="LUK25" s="199"/>
      <c r="LUL25" s="199"/>
      <c r="LUM25" s="199"/>
      <c r="LUN25" s="199"/>
      <c r="LUO25" s="199"/>
      <c r="LUP25" s="199"/>
      <c r="LUQ25" s="199"/>
      <c r="LUR25" s="199"/>
      <c r="LUS25" s="199"/>
      <c r="LUT25" s="199"/>
      <c r="LUU25" s="199"/>
      <c r="LUV25" s="199"/>
      <c r="LUW25" s="199"/>
      <c r="LUX25" s="199"/>
      <c r="LUY25" s="199"/>
      <c r="LUZ25" s="199"/>
      <c r="LVA25" s="199"/>
      <c r="LVB25" s="199"/>
      <c r="LVC25" s="199"/>
      <c r="LVD25" s="199"/>
      <c r="LVE25" s="199"/>
      <c r="LVF25" s="199"/>
      <c r="LVG25" s="199"/>
      <c r="LVH25" s="199"/>
      <c r="LVI25" s="199"/>
      <c r="LVJ25" s="199"/>
      <c r="LVK25" s="199"/>
      <c r="LVL25" s="199"/>
      <c r="LVM25" s="199"/>
      <c r="LVN25" s="199"/>
      <c r="LVO25" s="199"/>
      <c r="LVP25" s="199"/>
      <c r="LVQ25" s="199"/>
      <c r="LVR25" s="199"/>
      <c r="LVS25" s="199"/>
      <c r="LVT25" s="199"/>
      <c r="LVU25" s="199"/>
      <c r="LVV25" s="199"/>
      <c r="LVW25" s="199"/>
      <c r="LVX25" s="199"/>
      <c r="LVY25" s="199"/>
      <c r="LVZ25" s="199"/>
      <c r="LWA25" s="199"/>
      <c r="LWB25" s="199"/>
      <c r="LWC25" s="199"/>
      <c r="LWD25" s="199"/>
      <c r="LWE25" s="199"/>
      <c r="LWF25" s="199"/>
      <c r="LWG25" s="199"/>
      <c r="LWH25" s="199"/>
      <c r="LWI25" s="199"/>
      <c r="LWJ25" s="199"/>
      <c r="LWK25" s="199"/>
      <c r="LWL25" s="199"/>
      <c r="LWM25" s="199"/>
      <c r="LWN25" s="199"/>
      <c r="LWO25" s="199"/>
      <c r="LWP25" s="199"/>
      <c r="LWQ25" s="199"/>
      <c r="LWR25" s="199"/>
      <c r="LWS25" s="199"/>
      <c r="LWT25" s="199"/>
      <c r="LWU25" s="199"/>
      <c r="LWV25" s="199"/>
      <c r="LWW25" s="199"/>
      <c r="LWX25" s="199"/>
      <c r="LWY25" s="199"/>
      <c r="LWZ25" s="199"/>
      <c r="LXA25" s="199"/>
      <c r="LXB25" s="199"/>
      <c r="LXC25" s="199"/>
      <c r="LXD25" s="199"/>
      <c r="LXE25" s="199"/>
      <c r="LXF25" s="199"/>
      <c r="LXG25" s="199"/>
      <c r="LXH25" s="199"/>
      <c r="LXI25" s="199"/>
      <c r="LXJ25" s="199"/>
      <c r="LXK25" s="199"/>
      <c r="LXL25" s="199"/>
      <c r="LXM25" s="199"/>
      <c r="LXN25" s="199"/>
      <c r="LXO25" s="199"/>
      <c r="LXP25" s="199"/>
      <c r="LXQ25" s="199"/>
      <c r="LXR25" s="199"/>
      <c r="LXS25" s="199"/>
      <c r="LXT25" s="199"/>
      <c r="LXU25" s="199"/>
      <c r="LXV25" s="199"/>
      <c r="LXW25" s="199"/>
      <c r="LXX25" s="199"/>
      <c r="LXY25" s="199"/>
      <c r="LXZ25" s="199"/>
      <c r="LYA25" s="199"/>
      <c r="LYB25" s="199"/>
      <c r="LYC25" s="199"/>
      <c r="LYD25" s="199"/>
      <c r="LYE25" s="199"/>
      <c r="LYF25" s="199"/>
      <c r="LYG25" s="199"/>
      <c r="LYH25" s="199"/>
      <c r="LYI25" s="199"/>
      <c r="LYJ25" s="199"/>
      <c r="LYK25" s="199"/>
      <c r="LYL25" s="199"/>
      <c r="LYM25" s="199"/>
      <c r="LYN25" s="199"/>
      <c r="LYO25" s="199"/>
      <c r="LYP25" s="199"/>
      <c r="LYQ25" s="199"/>
      <c r="LYR25" s="199"/>
      <c r="LYS25" s="199"/>
      <c r="LYT25" s="199"/>
      <c r="LYU25" s="199"/>
      <c r="LYV25" s="199"/>
      <c r="LYW25" s="199"/>
      <c r="LYX25" s="199"/>
      <c r="LYY25" s="199"/>
      <c r="LYZ25" s="199"/>
      <c r="LZA25" s="199"/>
      <c r="LZB25" s="199"/>
      <c r="LZC25" s="199"/>
      <c r="LZD25" s="199"/>
      <c r="LZE25" s="199"/>
      <c r="LZF25" s="199"/>
      <c r="LZG25" s="199"/>
      <c r="LZH25" s="199"/>
      <c r="LZI25" s="199"/>
      <c r="LZJ25" s="199"/>
      <c r="LZK25" s="199"/>
      <c r="LZL25" s="199"/>
      <c r="LZM25" s="199"/>
      <c r="LZN25" s="199"/>
      <c r="LZO25" s="199"/>
      <c r="LZP25" s="199"/>
      <c r="LZQ25" s="199"/>
      <c r="LZR25" s="199"/>
      <c r="LZS25" s="199"/>
      <c r="LZT25" s="199"/>
      <c r="LZU25" s="199"/>
      <c r="LZV25" s="199"/>
      <c r="LZW25" s="199"/>
      <c r="LZX25" s="199"/>
      <c r="LZY25" s="199"/>
      <c r="LZZ25" s="199"/>
      <c r="MAA25" s="199"/>
      <c r="MAB25" s="199"/>
      <c r="MAC25" s="199"/>
      <c r="MAD25" s="199"/>
      <c r="MAE25" s="199"/>
      <c r="MAF25" s="199"/>
      <c r="MAG25" s="199"/>
      <c r="MAH25" s="199"/>
      <c r="MAI25" s="199"/>
      <c r="MAJ25" s="199"/>
      <c r="MAK25" s="199"/>
      <c r="MAL25" s="199"/>
      <c r="MAM25" s="199"/>
      <c r="MAN25" s="199"/>
      <c r="MAO25" s="199"/>
      <c r="MAP25" s="199"/>
      <c r="MAQ25" s="199"/>
      <c r="MAR25" s="199"/>
      <c r="MAS25" s="199"/>
      <c r="MAT25" s="199"/>
      <c r="MAU25" s="199"/>
      <c r="MAV25" s="199"/>
      <c r="MAW25" s="199"/>
      <c r="MAX25" s="199"/>
      <c r="MAY25" s="199"/>
      <c r="MAZ25" s="199"/>
      <c r="MBA25" s="199"/>
      <c r="MBB25" s="199"/>
      <c r="MBC25" s="199"/>
      <c r="MBD25" s="199"/>
      <c r="MBE25" s="199"/>
      <c r="MBF25" s="199"/>
      <c r="MBG25" s="199"/>
      <c r="MBH25" s="199"/>
      <c r="MBI25" s="199"/>
      <c r="MBJ25" s="199"/>
      <c r="MBK25" s="199"/>
      <c r="MBL25" s="199"/>
      <c r="MBM25" s="199"/>
      <c r="MBN25" s="199"/>
      <c r="MBO25" s="199"/>
      <c r="MBP25" s="199"/>
      <c r="MBQ25" s="199"/>
      <c r="MBR25" s="199"/>
      <c r="MBS25" s="199"/>
      <c r="MBT25" s="199"/>
      <c r="MBU25" s="199"/>
      <c r="MBV25" s="199"/>
      <c r="MBW25" s="199"/>
      <c r="MBX25" s="199"/>
      <c r="MBY25" s="199"/>
      <c r="MBZ25" s="199"/>
      <c r="MCA25" s="199"/>
      <c r="MCB25" s="199"/>
      <c r="MCC25" s="199"/>
      <c r="MCD25" s="199"/>
      <c r="MCE25" s="199"/>
      <c r="MCF25" s="199"/>
      <c r="MCG25" s="199"/>
      <c r="MCH25" s="199"/>
      <c r="MCI25" s="199"/>
      <c r="MCJ25" s="199"/>
      <c r="MCK25" s="199"/>
      <c r="MCL25" s="199"/>
      <c r="MCM25" s="199"/>
      <c r="MCN25" s="199"/>
      <c r="MCO25" s="199"/>
      <c r="MCP25" s="199"/>
      <c r="MCQ25" s="199"/>
      <c r="MCR25" s="199"/>
      <c r="MCS25" s="199"/>
      <c r="MCT25" s="199"/>
      <c r="MCU25" s="199"/>
      <c r="MCV25" s="199"/>
      <c r="MCW25" s="199"/>
      <c r="MCX25" s="199"/>
      <c r="MCY25" s="199"/>
      <c r="MCZ25" s="199"/>
      <c r="MDA25" s="199"/>
      <c r="MDB25" s="199"/>
      <c r="MDC25" s="199"/>
      <c r="MDD25" s="199"/>
      <c r="MDE25" s="199"/>
      <c r="MDF25" s="199"/>
      <c r="MDG25" s="199"/>
      <c r="MDH25" s="199"/>
      <c r="MDI25" s="199"/>
      <c r="MDJ25" s="199"/>
      <c r="MDK25" s="199"/>
      <c r="MDL25" s="199"/>
      <c r="MDM25" s="199"/>
      <c r="MDN25" s="199"/>
      <c r="MDO25" s="199"/>
      <c r="MDP25" s="199"/>
      <c r="MDQ25" s="199"/>
      <c r="MDR25" s="199"/>
      <c r="MDS25" s="199"/>
      <c r="MDT25" s="199"/>
      <c r="MDU25" s="199"/>
      <c r="MDV25" s="199"/>
      <c r="MDW25" s="199"/>
      <c r="MDX25" s="199"/>
      <c r="MDY25" s="199"/>
      <c r="MDZ25" s="199"/>
      <c r="MEA25" s="199"/>
      <c r="MEB25" s="199"/>
      <c r="MEC25" s="199"/>
      <c r="MED25" s="199"/>
      <c r="MEE25" s="199"/>
      <c r="MEF25" s="199"/>
      <c r="MEG25" s="199"/>
      <c r="MEH25" s="199"/>
      <c r="MEI25" s="199"/>
      <c r="MEJ25" s="199"/>
      <c r="MEK25" s="199"/>
      <c r="MEL25" s="199"/>
      <c r="MEM25" s="199"/>
      <c r="MEN25" s="199"/>
      <c r="MEO25" s="199"/>
      <c r="MEP25" s="199"/>
      <c r="MEQ25" s="199"/>
      <c r="MER25" s="199"/>
      <c r="MES25" s="199"/>
      <c r="MET25" s="199"/>
      <c r="MEU25" s="199"/>
      <c r="MEV25" s="199"/>
      <c r="MEW25" s="199"/>
      <c r="MEX25" s="199"/>
      <c r="MEY25" s="199"/>
      <c r="MEZ25" s="199"/>
      <c r="MFA25" s="199"/>
      <c r="MFB25" s="199"/>
      <c r="MFC25" s="199"/>
      <c r="MFD25" s="199"/>
      <c r="MFE25" s="199"/>
      <c r="MFF25" s="199"/>
      <c r="MFG25" s="199"/>
      <c r="MFH25" s="199"/>
      <c r="MFI25" s="199"/>
      <c r="MFJ25" s="199"/>
      <c r="MFK25" s="199"/>
      <c r="MFL25" s="199"/>
      <c r="MFM25" s="199"/>
      <c r="MFN25" s="199"/>
      <c r="MFO25" s="199"/>
      <c r="MFP25" s="199"/>
      <c r="MFQ25" s="199"/>
      <c r="MFR25" s="199"/>
      <c r="MFS25" s="199"/>
      <c r="MFT25" s="199"/>
      <c r="MFU25" s="199"/>
      <c r="MFV25" s="199"/>
      <c r="MFW25" s="199"/>
      <c r="MFX25" s="199"/>
      <c r="MFY25" s="199"/>
      <c r="MFZ25" s="199"/>
      <c r="MGA25" s="199"/>
      <c r="MGB25" s="199"/>
      <c r="MGC25" s="199"/>
      <c r="MGD25" s="199"/>
      <c r="MGE25" s="199"/>
      <c r="MGF25" s="199"/>
      <c r="MGG25" s="199"/>
      <c r="MGH25" s="199"/>
      <c r="MGI25" s="199"/>
      <c r="MGJ25" s="199"/>
      <c r="MGK25" s="199"/>
      <c r="MGL25" s="199"/>
      <c r="MGM25" s="199"/>
      <c r="MGN25" s="199"/>
      <c r="MGO25" s="199"/>
      <c r="MGP25" s="199"/>
      <c r="MGQ25" s="199"/>
      <c r="MGR25" s="199"/>
      <c r="MGS25" s="199"/>
      <c r="MGT25" s="199"/>
      <c r="MGU25" s="199"/>
      <c r="MGV25" s="199"/>
      <c r="MGW25" s="199"/>
      <c r="MGX25" s="199"/>
      <c r="MGY25" s="199"/>
      <c r="MGZ25" s="199"/>
      <c r="MHA25" s="199"/>
      <c r="MHB25" s="199"/>
      <c r="MHC25" s="199"/>
      <c r="MHD25" s="199"/>
      <c r="MHE25" s="199"/>
      <c r="MHF25" s="199"/>
      <c r="MHG25" s="199"/>
      <c r="MHH25" s="199"/>
      <c r="MHI25" s="199"/>
      <c r="MHJ25" s="199"/>
      <c r="MHK25" s="199"/>
      <c r="MHL25" s="199"/>
      <c r="MHM25" s="199"/>
      <c r="MHN25" s="199"/>
      <c r="MHO25" s="199"/>
      <c r="MHP25" s="199"/>
      <c r="MHQ25" s="199"/>
      <c r="MHR25" s="199"/>
      <c r="MHS25" s="199"/>
      <c r="MHT25" s="199"/>
      <c r="MHU25" s="199"/>
      <c r="MHV25" s="199"/>
      <c r="MHW25" s="199"/>
      <c r="MHX25" s="199"/>
      <c r="MHY25" s="199"/>
      <c r="MHZ25" s="199"/>
      <c r="MIA25" s="199"/>
      <c r="MIB25" s="199"/>
      <c r="MIC25" s="199"/>
      <c r="MID25" s="199"/>
      <c r="MIE25" s="199"/>
      <c r="MIF25" s="199"/>
      <c r="MIG25" s="199"/>
      <c r="MIH25" s="199"/>
      <c r="MII25" s="199"/>
      <c r="MIJ25" s="199"/>
      <c r="MIK25" s="199"/>
      <c r="MIL25" s="199"/>
      <c r="MIM25" s="199"/>
      <c r="MIN25" s="199"/>
      <c r="MIO25" s="199"/>
      <c r="MIP25" s="199"/>
      <c r="MIQ25" s="199"/>
      <c r="MIR25" s="199"/>
      <c r="MIS25" s="199"/>
      <c r="MIT25" s="199"/>
      <c r="MIU25" s="199"/>
      <c r="MIV25" s="199"/>
      <c r="MIW25" s="199"/>
      <c r="MIX25" s="199"/>
      <c r="MIY25" s="199"/>
      <c r="MIZ25" s="199"/>
      <c r="MJA25" s="199"/>
      <c r="MJB25" s="199"/>
      <c r="MJC25" s="199"/>
      <c r="MJD25" s="199"/>
      <c r="MJE25" s="199"/>
      <c r="MJF25" s="199"/>
      <c r="MJG25" s="199"/>
      <c r="MJH25" s="199"/>
      <c r="MJI25" s="199"/>
      <c r="MJJ25" s="199"/>
      <c r="MJK25" s="199"/>
      <c r="MJL25" s="199"/>
      <c r="MJM25" s="199"/>
      <c r="MJN25" s="199"/>
      <c r="MJO25" s="199"/>
      <c r="MJP25" s="199"/>
      <c r="MJQ25" s="199"/>
      <c r="MJR25" s="199"/>
      <c r="MJS25" s="199"/>
      <c r="MJT25" s="199"/>
      <c r="MJU25" s="199"/>
      <c r="MJV25" s="199"/>
      <c r="MJW25" s="199"/>
      <c r="MJX25" s="199"/>
      <c r="MJY25" s="199"/>
      <c r="MJZ25" s="199"/>
      <c r="MKA25" s="199"/>
      <c r="MKB25" s="199"/>
      <c r="MKC25" s="199"/>
      <c r="MKD25" s="199"/>
      <c r="MKE25" s="199"/>
      <c r="MKF25" s="199"/>
      <c r="MKG25" s="199"/>
      <c r="MKH25" s="199"/>
      <c r="MKI25" s="199"/>
      <c r="MKJ25" s="199"/>
      <c r="MKK25" s="199"/>
      <c r="MKL25" s="199"/>
      <c r="MKM25" s="199"/>
      <c r="MKN25" s="199"/>
      <c r="MKO25" s="199"/>
      <c r="MKP25" s="199"/>
      <c r="MKQ25" s="199"/>
      <c r="MKR25" s="199"/>
      <c r="MKS25" s="199"/>
      <c r="MKT25" s="199"/>
      <c r="MKU25" s="199"/>
      <c r="MKV25" s="199"/>
      <c r="MKW25" s="199"/>
      <c r="MKX25" s="199"/>
      <c r="MKY25" s="199"/>
      <c r="MKZ25" s="199"/>
      <c r="MLA25" s="199"/>
      <c r="MLB25" s="199"/>
      <c r="MLC25" s="199"/>
      <c r="MLD25" s="199"/>
      <c r="MLE25" s="199"/>
      <c r="MLF25" s="199"/>
      <c r="MLG25" s="199"/>
      <c r="MLH25" s="199"/>
      <c r="MLI25" s="199"/>
      <c r="MLJ25" s="199"/>
      <c r="MLK25" s="199"/>
      <c r="MLL25" s="199"/>
      <c r="MLM25" s="199"/>
      <c r="MLN25" s="199"/>
      <c r="MLO25" s="199"/>
      <c r="MLP25" s="199"/>
      <c r="MLQ25" s="199"/>
      <c r="MLR25" s="199"/>
      <c r="MLS25" s="199"/>
      <c r="MLT25" s="199"/>
      <c r="MLU25" s="199"/>
      <c r="MLV25" s="199"/>
      <c r="MLW25" s="199"/>
      <c r="MLX25" s="199"/>
      <c r="MLY25" s="199"/>
      <c r="MLZ25" s="199"/>
      <c r="MMA25" s="199"/>
      <c r="MMB25" s="199"/>
      <c r="MMC25" s="199"/>
      <c r="MMD25" s="199"/>
      <c r="MME25" s="199"/>
      <c r="MMF25" s="199"/>
      <c r="MMG25" s="199"/>
      <c r="MMH25" s="199"/>
      <c r="MMI25" s="199"/>
      <c r="MMJ25" s="199"/>
      <c r="MMK25" s="199"/>
      <c r="MML25" s="199"/>
      <c r="MMM25" s="199"/>
      <c r="MMN25" s="199"/>
      <c r="MMO25" s="199"/>
      <c r="MMP25" s="199"/>
      <c r="MMQ25" s="199"/>
      <c r="MMR25" s="199"/>
      <c r="MMS25" s="199"/>
      <c r="MMT25" s="199"/>
      <c r="MMU25" s="199"/>
      <c r="MMV25" s="199"/>
      <c r="MMW25" s="199"/>
      <c r="MMX25" s="199"/>
      <c r="MMY25" s="199"/>
      <c r="MMZ25" s="199"/>
      <c r="MNA25" s="199"/>
      <c r="MNB25" s="199"/>
      <c r="MNC25" s="199"/>
      <c r="MND25" s="199"/>
      <c r="MNE25" s="199"/>
      <c r="MNF25" s="199"/>
      <c r="MNG25" s="199"/>
      <c r="MNH25" s="199"/>
      <c r="MNI25" s="199"/>
      <c r="MNJ25" s="199"/>
      <c r="MNK25" s="199"/>
      <c r="MNL25" s="199"/>
      <c r="MNM25" s="199"/>
      <c r="MNN25" s="199"/>
      <c r="MNO25" s="199"/>
      <c r="MNP25" s="199"/>
      <c r="MNQ25" s="199"/>
      <c r="MNR25" s="199"/>
      <c r="MNS25" s="199"/>
      <c r="MNT25" s="199"/>
      <c r="MNU25" s="199"/>
      <c r="MNV25" s="199"/>
      <c r="MNW25" s="199"/>
      <c r="MNX25" s="199"/>
      <c r="MNY25" s="199"/>
      <c r="MNZ25" s="199"/>
      <c r="MOA25" s="199"/>
      <c r="MOB25" s="199"/>
      <c r="MOC25" s="199"/>
      <c r="MOD25" s="199"/>
      <c r="MOE25" s="199"/>
      <c r="MOF25" s="199"/>
      <c r="MOG25" s="199"/>
      <c r="MOH25" s="199"/>
      <c r="MOI25" s="199"/>
      <c r="MOJ25" s="199"/>
      <c r="MOK25" s="199"/>
      <c r="MOL25" s="199"/>
      <c r="MOM25" s="199"/>
      <c r="MON25" s="199"/>
      <c r="MOO25" s="199"/>
      <c r="MOP25" s="199"/>
      <c r="MOQ25" s="199"/>
      <c r="MOR25" s="199"/>
      <c r="MOS25" s="199"/>
      <c r="MOT25" s="199"/>
      <c r="MOU25" s="199"/>
      <c r="MOV25" s="199"/>
      <c r="MOW25" s="199"/>
      <c r="MOX25" s="199"/>
      <c r="MOY25" s="199"/>
      <c r="MOZ25" s="199"/>
      <c r="MPA25" s="199"/>
      <c r="MPB25" s="199"/>
      <c r="MPC25" s="199"/>
      <c r="MPD25" s="199"/>
      <c r="MPE25" s="199"/>
      <c r="MPF25" s="199"/>
      <c r="MPG25" s="199"/>
      <c r="MPH25" s="199"/>
      <c r="MPI25" s="199"/>
      <c r="MPJ25" s="199"/>
      <c r="MPK25" s="199"/>
      <c r="MPL25" s="199"/>
      <c r="MPM25" s="199"/>
      <c r="MPN25" s="199"/>
      <c r="MPO25" s="199"/>
      <c r="MPP25" s="199"/>
      <c r="MPQ25" s="199"/>
      <c r="MPR25" s="199"/>
      <c r="MPS25" s="199"/>
      <c r="MPT25" s="199"/>
      <c r="MPU25" s="199"/>
      <c r="MPV25" s="199"/>
      <c r="MPW25" s="199"/>
      <c r="MPX25" s="199"/>
      <c r="MPY25" s="199"/>
      <c r="MPZ25" s="199"/>
      <c r="MQA25" s="199"/>
      <c r="MQB25" s="199"/>
      <c r="MQC25" s="199"/>
      <c r="MQD25" s="199"/>
      <c r="MQE25" s="199"/>
      <c r="MQF25" s="199"/>
      <c r="MQG25" s="199"/>
      <c r="MQH25" s="199"/>
      <c r="MQI25" s="199"/>
      <c r="MQJ25" s="199"/>
      <c r="MQK25" s="199"/>
      <c r="MQL25" s="199"/>
      <c r="MQM25" s="199"/>
      <c r="MQN25" s="199"/>
      <c r="MQO25" s="199"/>
      <c r="MQP25" s="199"/>
      <c r="MQQ25" s="199"/>
      <c r="MQR25" s="199"/>
      <c r="MQS25" s="199"/>
      <c r="MQT25" s="199"/>
      <c r="MQU25" s="199"/>
      <c r="MQV25" s="199"/>
      <c r="MQW25" s="199"/>
      <c r="MQX25" s="199"/>
      <c r="MQY25" s="199"/>
      <c r="MQZ25" s="199"/>
      <c r="MRA25" s="199"/>
      <c r="MRB25" s="199"/>
      <c r="MRC25" s="199"/>
      <c r="MRD25" s="199"/>
      <c r="MRE25" s="199"/>
      <c r="MRF25" s="199"/>
      <c r="MRG25" s="199"/>
      <c r="MRH25" s="199"/>
      <c r="MRI25" s="199"/>
      <c r="MRJ25" s="199"/>
      <c r="MRK25" s="199"/>
      <c r="MRL25" s="199"/>
      <c r="MRM25" s="199"/>
      <c r="MRN25" s="199"/>
      <c r="MRO25" s="199"/>
      <c r="MRP25" s="199"/>
      <c r="MRQ25" s="199"/>
      <c r="MRR25" s="199"/>
      <c r="MRS25" s="199"/>
      <c r="MRT25" s="199"/>
      <c r="MRU25" s="199"/>
      <c r="MRV25" s="199"/>
      <c r="MRW25" s="199"/>
      <c r="MRX25" s="199"/>
      <c r="MRY25" s="199"/>
      <c r="MRZ25" s="199"/>
      <c r="MSA25" s="199"/>
      <c r="MSB25" s="199"/>
      <c r="MSC25" s="199"/>
      <c r="MSD25" s="199"/>
      <c r="MSE25" s="199"/>
      <c r="MSF25" s="199"/>
      <c r="MSG25" s="199"/>
      <c r="MSH25" s="199"/>
      <c r="MSI25" s="199"/>
      <c r="MSJ25" s="199"/>
      <c r="MSK25" s="199"/>
      <c r="MSL25" s="199"/>
      <c r="MSM25" s="199"/>
      <c r="MSN25" s="199"/>
      <c r="MSO25" s="199"/>
      <c r="MSP25" s="199"/>
      <c r="MSQ25" s="199"/>
      <c r="MSR25" s="199"/>
      <c r="MSS25" s="199"/>
      <c r="MST25" s="199"/>
      <c r="MSU25" s="199"/>
      <c r="MSV25" s="199"/>
      <c r="MSW25" s="199"/>
      <c r="MSX25" s="199"/>
      <c r="MSY25" s="199"/>
      <c r="MSZ25" s="199"/>
      <c r="MTA25" s="199"/>
      <c r="MTB25" s="199"/>
      <c r="MTC25" s="199"/>
      <c r="MTD25" s="199"/>
      <c r="MTE25" s="199"/>
      <c r="MTF25" s="199"/>
      <c r="MTG25" s="199"/>
      <c r="MTH25" s="199"/>
      <c r="MTI25" s="199"/>
      <c r="MTJ25" s="199"/>
      <c r="MTK25" s="199"/>
      <c r="MTL25" s="199"/>
      <c r="MTM25" s="199"/>
      <c r="MTN25" s="199"/>
      <c r="MTO25" s="199"/>
      <c r="MTP25" s="199"/>
      <c r="MTQ25" s="199"/>
      <c r="MTR25" s="199"/>
      <c r="MTS25" s="199"/>
      <c r="MTT25" s="199"/>
      <c r="MTU25" s="199"/>
      <c r="MTV25" s="199"/>
      <c r="MTW25" s="199"/>
      <c r="MTX25" s="199"/>
      <c r="MTY25" s="199"/>
      <c r="MTZ25" s="199"/>
      <c r="MUA25" s="199"/>
      <c r="MUB25" s="199"/>
      <c r="MUC25" s="199"/>
      <c r="MUD25" s="199"/>
      <c r="MUE25" s="199"/>
      <c r="MUF25" s="199"/>
      <c r="MUG25" s="199"/>
      <c r="MUH25" s="199"/>
      <c r="MUI25" s="199"/>
      <c r="MUJ25" s="199"/>
      <c r="MUK25" s="199"/>
      <c r="MUL25" s="199"/>
      <c r="MUM25" s="199"/>
      <c r="MUN25" s="199"/>
      <c r="MUO25" s="199"/>
      <c r="MUP25" s="199"/>
      <c r="MUQ25" s="199"/>
      <c r="MUR25" s="199"/>
      <c r="MUS25" s="199"/>
      <c r="MUT25" s="199"/>
      <c r="MUU25" s="199"/>
      <c r="MUV25" s="199"/>
      <c r="MUW25" s="199"/>
      <c r="MUX25" s="199"/>
      <c r="MUY25" s="199"/>
      <c r="MUZ25" s="199"/>
      <c r="MVA25" s="199"/>
      <c r="MVB25" s="199"/>
      <c r="MVC25" s="199"/>
      <c r="MVD25" s="199"/>
      <c r="MVE25" s="199"/>
      <c r="MVF25" s="199"/>
      <c r="MVG25" s="199"/>
      <c r="MVH25" s="199"/>
      <c r="MVI25" s="199"/>
      <c r="MVJ25" s="199"/>
      <c r="MVK25" s="199"/>
      <c r="MVL25" s="199"/>
      <c r="MVM25" s="199"/>
      <c r="MVN25" s="199"/>
      <c r="MVO25" s="199"/>
      <c r="MVP25" s="199"/>
      <c r="MVQ25" s="199"/>
      <c r="MVR25" s="199"/>
      <c r="MVS25" s="199"/>
      <c r="MVT25" s="199"/>
      <c r="MVU25" s="199"/>
      <c r="MVV25" s="199"/>
      <c r="MVW25" s="199"/>
      <c r="MVX25" s="199"/>
      <c r="MVY25" s="199"/>
      <c r="MVZ25" s="199"/>
      <c r="MWA25" s="199"/>
      <c r="MWB25" s="199"/>
      <c r="MWC25" s="199"/>
      <c r="MWD25" s="199"/>
      <c r="MWE25" s="199"/>
      <c r="MWF25" s="199"/>
      <c r="MWG25" s="199"/>
      <c r="MWH25" s="199"/>
      <c r="MWI25" s="199"/>
      <c r="MWJ25" s="199"/>
      <c r="MWK25" s="199"/>
      <c r="MWL25" s="199"/>
      <c r="MWM25" s="199"/>
      <c r="MWN25" s="199"/>
      <c r="MWO25" s="199"/>
      <c r="MWP25" s="199"/>
      <c r="MWQ25" s="199"/>
      <c r="MWR25" s="199"/>
      <c r="MWS25" s="199"/>
      <c r="MWT25" s="199"/>
      <c r="MWU25" s="199"/>
      <c r="MWV25" s="199"/>
      <c r="MWW25" s="199"/>
      <c r="MWX25" s="199"/>
      <c r="MWY25" s="199"/>
      <c r="MWZ25" s="199"/>
      <c r="MXA25" s="199"/>
      <c r="MXB25" s="199"/>
      <c r="MXC25" s="199"/>
      <c r="MXD25" s="199"/>
      <c r="MXE25" s="199"/>
      <c r="MXF25" s="199"/>
      <c r="MXG25" s="199"/>
      <c r="MXH25" s="199"/>
      <c r="MXI25" s="199"/>
      <c r="MXJ25" s="199"/>
      <c r="MXK25" s="199"/>
      <c r="MXL25" s="199"/>
      <c r="MXM25" s="199"/>
      <c r="MXN25" s="199"/>
      <c r="MXO25" s="199"/>
      <c r="MXP25" s="199"/>
      <c r="MXQ25" s="199"/>
      <c r="MXR25" s="199"/>
      <c r="MXS25" s="199"/>
      <c r="MXT25" s="199"/>
      <c r="MXU25" s="199"/>
      <c r="MXV25" s="199"/>
      <c r="MXW25" s="199"/>
      <c r="MXX25" s="199"/>
      <c r="MXY25" s="199"/>
      <c r="MXZ25" s="199"/>
      <c r="MYA25" s="199"/>
      <c r="MYB25" s="199"/>
      <c r="MYC25" s="199"/>
      <c r="MYD25" s="199"/>
      <c r="MYE25" s="199"/>
      <c r="MYF25" s="199"/>
      <c r="MYG25" s="199"/>
      <c r="MYH25" s="199"/>
      <c r="MYI25" s="199"/>
      <c r="MYJ25" s="199"/>
      <c r="MYK25" s="199"/>
      <c r="MYL25" s="199"/>
      <c r="MYM25" s="199"/>
      <c r="MYN25" s="199"/>
      <c r="MYO25" s="199"/>
      <c r="MYP25" s="199"/>
      <c r="MYQ25" s="199"/>
      <c r="MYR25" s="199"/>
      <c r="MYS25" s="199"/>
      <c r="MYT25" s="199"/>
      <c r="MYU25" s="199"/>
      <c r="MYV25" s="199"/>
      <c r="MYW25" s="199"/>
      <c r="MYX25" s="199"/>
      <c r="MYY25" s="199"/>
      <c r="MYZ25" s="199"/>
      <c r="MZA25" s="199"/>
      <c r="MZB25" s="199"/>
      <c r="MZC25" s="199"/>
      <c r="MZD25" s="199"/>
      <c r="MZE25" s="199"/>
      <c r="MZF25" s="199"/>
      <c r="MZG25" s="199"/>
      <c r="MZH25" s="199"/>
      <c r="MZI25" s="199"/>
      <c r="MZJ25" s="199"/>
      <c r="MZK25" s="199"/>
      <c r="MZL25" s="199"/>
      <c r="MZM25" s="199"/>
      <c r="MZN25" s="199"/>
      <c r="MZO25" s="199"/>
      <c r="MZP25" s="199"/>
      <c r="MZQ25" s="199"/>
      <c r="MZR25" s="199"/>
      <c r="MZS25" s="199"/>
      <c r="MZT25" s="199"/>
      <c r="MZU25" s="199"/>
      <c r="MZV25" s="199"/>
      <c r="MZW25" s="199"/>
      <c r="MZX25" s="199"/>
      <c r="MZY25" s="199"/>
      <c r="MZZ25" s="199"/>
      <c r="NAA25" s="199"/>
      <c r="NAB25" s="199"/>
      <c r="NAC25" s="199"/>
      <c r="NAD25" s="199"/>
      <c r="NAE25" s="199"/>
      <c r="NAF25" s="199"/>
      <c r="NAG25" s="199"/>
      <c r="NAH25" s="199"/>
      <c r="NAI25" s="199"/>
      <c r="NAJ25" s="199"/>
      <c r="NAK25" s="199"/>
      <c r="NAL25" s="199"/>
      <c r="NAM25" s="199"/>
      <c r="NAN25" s="199"/>
      <c r="NAO25" s="199"/>
      <c r="NAP25" s="199"/>
      <c r="NAQ25" s="199"/>
      <c r="NAR25" s="199"/>
      <c r="NAS25" s="199"/>
      <c r="NAT25" s="199"/>
      <c r="NAU25" s="199"/>
      <c r="NAV25" s="199"/>
      <c r="NAW25" s="199"/>
      <c r="NAX25" s="199"/>
      <c r="NAY25" s="199"/>
      <c r="NAZ25" s="199"/>
      <c r="NBA25" s="199"/>
      <c r="NBB25" s="199"/>
      <c r="NBC25" s="199"/>
      <c r="NBD25" s="199"/>
      <c r="NBE25" s="199"/>
      <c r="NBF25" s="199"/>
      <c r="NBG25" s="199"/>
      <c r="NBH25" s="199"/>
      <c r="NBI25" s="199"/>
      <c r="NBJ25" s="199"/>
      <c r="NBK25" s="199"/>
      <c r="NBL25" s="199"/>
      <c r="NBM25" s="199"/>
      <c r="NBN25" s="199"/>
      <c r="NBO25" s="199"/>
      <c r="NBP25" s="199"/>
      <c r="NBQ25" s="199"/>
      <c r="NBR25" s="199"/>
      <c r="NBS25" s="199"/>
      <c r="NBT25" s="199"/>
      <c r="NBU25" s="199"/>
      <c r="NBV25" s="199"/>
      <c r="NBW25" s="199"/>
      <c r="NBX25" s="199"/>
      <c r="NBY25" s="199"/>
      <c r="NBZ25" s="199"/>
      <c r="NCA25" s="199"/>
      <c r="NCB25" s="199"/>
      <c r="NCC25" s="199"/>
      <c r="NCD25" s="199"/>
      <c r="NCE25" s="199"/>
      <c r="NCF25" s="199"/>
      <c r="NCG25" s="199"/>
      <c r="NCH25" s="199"/>
      <c r="NCI25" s="199"/>
      <c r="NCJ25" s="199"/>
      <c r="NCK25" s="199"/>
      <c r="NCL25" s="199"/>
      <c r="NCM25" s="199"/>
      <c r="NCN25" s="199"/>
      <c r="NCO25" s="199"/>
      <c r="NCP25" s="199"/>
      <c r="NCQ25" s="199"/>
      <c r="NCR25" s="199"/>
      <c r="NCS25" s="199"/>
      <c r="NCT25" s="199"/>
      <c r="NCU25" s="199"/>
      <c r="NCV25" s="199"/>
      <c r="NCW25" s="199"/>
      <c r="NCX25" s="199"/>
      <c r="NCY25" s="199"/>
      <c r="NCZ25" s="199"/>
      <c r="NDA25" s="199"/>
      <c r="NDB25" s="199"/>
      <c r="NDC25" s="199"/>
      <c r="NDD25" s="199"/>
      <c r="NDE25" s="199"/>
      <c r="NDF25" s="199"/>
      <c r="NDG25" s="199"/>
      <c r="NDH25" s="199"/>
      <c r="NDI25" s="199"/>
      <c r="NDJ25" s="199"/>
      <c r="NDK25" s="199"/>
      <c r="NDL25" s="199"/>
      <c r="NDM25" s="199"/>
      <c r="NDN25" s="199"/>
      <c r="NDO25" s="199"/>
      <c r="NDP25" s="199"/>
      <c r="NDQ25" s="199"/>
      <c r="NDR25" s="199"/>
      <c r="NDS25" s="199"/>
      <c r="NDT25" s="199"/>
      <c r="NDU25" s="199"/>
      <c r="NDV25" s="199"/>
      <c r="NDW25" s="199"/>
      <c r="NDX25" s="199"/>
      <c r="NDY25" s="199"/>
      <c r="NDZ25" s="199"/>
      <c r="NEA25" s="199"/>
      <c r="NEB25" s="199"/>
      <c r="NEC25" s="199"/>
      <c r="NED25" s="199"/>
      <c r="NEE25" s="199"/>
      <c r="NEF25" s="199"/>
      <c r="NEG25" s="199"/>
      <c r="NEH25" s="199"/>
      <c r="NEI25" s="199"/>
      <c r="NEJ25" s="199"/>
      <c r="NEK25" s="199"/>
      <c r="NEL25" s="199"/>
      <c r="NEM25" s="199"/>
      <c r="NEN25" s="199"/>
      <c r="NEO25" s="199"/>
      <c r="NEP25" s="199"/>
      <c r="NEQ25" s="199"/>
      <c r="NER25" s="199"/>
      <c r="NES25" s="199"/>
      <c r="NET25" s="199"/>
      <c r="NEU25" s="199"/>
      <c r="NEV25" s="199"/>
      <c r="NEW25" s="199"/>
      <c r="NEX25" s="199"/>
      <c r="NEY25" s="199"/>
      <c r="NEZ25" s="199"/>
      <c r="NFA25" s="199"/>
      <c r="NFB25" s="199"/>
      <c r="NFC25" s="199"/>
      <c r="NFD25" s="199"/>
      <c r="NFE25" s="199"/>
      <c r="NFF25" s="199"/>
      <c r="NFG25" s="199"/>
      <c r="NFH25" s="199"/>
      <c r="NFI25" s="199"/>
      <c r="NFJ25" s="199"/>
      <c r="NFK25" s="199"/>
      <c r="NFL25" s="199"/>
      <c r="NFM25" s="199"/>
      <c r="NFN25" s="199"/>
      <c r="NFO25" s="199"/>
      <c r="NFP25" s="199"/>
      <c r="NFQ25" s="199"/>
      <c r="NFR25" s="199"/>
      <c r="NFS25" s="199"/>
      <c r="NFT25" s="199"/>
      <c r="NFU25" s="199"/>
      <c r="NFV25" s="199"/>
      <c r="NFW25" s="199"/>
      <c r="NFX25" s="199"/>
      <c r="NFY25" s="199"/>
      <c r="NFZ25" s="199"/>
      <c r="NGA25" s="199"/>
      <c r="NGB25" s="199"/>
      <c r="NGC25" s="199"/>
      <c r="NGD25" s="199"/>
      <c r="NGE25" s="199"/>
      <c r="NGF25" s="199"/>
      <c r="NGG25" s="199"/>
      <c r="NGH25" s="199"/>
      <c r="NGI25" s="199"/>
      <c r="NGJ25" s="199"/>
      <c r="NGK25" s="199"/>
      <c r="NGL25" s="199"/>
      <c r="NGM25" s="199"/>
      <c r="NGN25" s="199"/>
      <c r="NGO25" s="199"/>
      <c r="NGP25" s="199"/>
      <c r="NGQ25" s="199"/>
      <c r="NGR25" s="199"/>
      <c r="NGS25" s="199"/>
      <c r="NGT25" s="199"/>
      <c r="NGU25" s="199"/>
      <c r="NGV25" s="199"/>
      <c r="NGW25" s="199"/>
      <c r="NGX25" s="199"/>
      <c r="NGY25" s="199"/>
      <c r="NGZ25" s="199"/>
      <c r="NHA25" s="199"/>
      <c r="NHB25" s="199"/>
      <c r="NHC25" s="199"/>
      <c r="NHD25" s="199"/>
      <c r="NHE25" s="199"/>
      <c r="NHF25" s="199"/>
      <c r="NHG25" s="199"/>
      <c r="NHH25" s="199"/>
      <c r="NHI25" s="199"/>
      <c r="NHJ25" s="199"/>
      <c r="NHK25" s="199"/>
      <c r="NHL25" s="199"/>
      <c r="NHM25" s="199"/>
      <c r="NHN25" s="199"/>
      <c r="NHO25" s="199"/>
      <c r="NHP25" s="199"/>
      <c r="NHQ25" s="199"/>
      <c r="NHR25" s="199"/>
      <c r="NHS25" s="199"/>
      <c r="NHT25" s="199"/>
      <c r="NHU25" s="199"/>
      <c r="NHV25" s="199"/>
      <c r="NHW25" s="199"/>
      <c r="NHX25" s="199"/>
      <c r="NHY25" s="199"/>
      <c r="NHZ25" s="199"/>
      <c r="NIA25" s="199"/>
      <c r="NIB25" s="199"/>
      <c r="NIC25" s="199"/>
      <c r="NID25" s="199"/>
      <c r="NIE25" s="199"/>
      <c r="NIF25" s="199"/>
      <c r="NIG25" s="199"/>
      <c r="NIH25" s="199"/>
      <c r="NII25" s="199"/>
      <c r="NIJ25" s="199"/>
      <c r="NIK25" s="199"/>
      <c r="NIL25" s="199"/>
      <c r="NIM25" s="199"/>
      <c r="NIN25" s="199"/>
      <c r="NIO25" s="199"/>
      <c r="NIP25" s="199"/>
      <c r="NIQ25" s="199"/>
      <c r="NIR25" s="199"/>
      <c r="NIS25" s="199"/>
      <c r="NIT25" s="199"/>
      <c r="NIU25" s="199"/>
      <c r="NIV25" s="199"/>
      <c r="NIW25" s="199"/>
      <c r="NIX25" s="199"/>
      <c r="NIY25" s="199"/>
      <c r="NIZ25" s="199"/>
      <c r="NJA25" s="199"/>
      <c r="NJB25" s="199"/>
      <c r="NJC25" s="199"/>
      <c r="NJD25" s="199"/>
      <c r="NJE25" s="199"/>
      <c r="NJF25" s="199"/>
      <c r="NJG25" s="199"/>
      <c r="NJH25" s="199"/>
      <c r="NJI25" s="199"/>
      <c r="NJJ25" s="199"/>
      <c r="NJK25" s="199"/>
      <c r="NJL25" s="199"/>
      <c r="NJM25" s="199"/>
      <c r="NJN25" s="199"/>
      <c r="NJO25" s="199"/>
      <c r="NJP25" s="199"/>
      <c r="NJQ25" s="199"/>
      <c r="NJR25" s="199"/>
      <c r="NJS25" s="199"/>
      <c r="NJT25" s="199"/>
      <c r="NJU25" s="199"/>
      <c r="NJV25" s="199"/>
      <c r="NJW25" s="199"/>
      <c r="NJX25" s="199"/>
      <c r="NJY25" s="199"/>
      <c r="NJZ25" s="199"/>
      <c r="NKA25" s="199"/>
      <c r="NKB25" s="199"/>
      <c r="NKC25" s="199"/>
      <c r="NKD25" s="199"/>
      <c r="NKE25" s="199"/>
      <c r="NKF25" s="199"/>
      <c r="NKG25" s="199"/>
      <c r="NKH25" s="199"/>
      <c r="NKI25" s="199"/>
      <c r="NKJ25" s="199"/>
      <c r="NKK25" s="199"/>
      <c r="NKL25" s="199"/>
      <c r="NKM25" s="199"/>
      <c r="NKN25" s="199"/>
      <c r="NKO25" s="199"/>
      <c r="NKP25" s="199"/>
      <c r="NKQ25" s="199"/>
      <c r="NKR25" s="199"/>
      <c r="NKS25" s="199"/>
      <c r="NKT25" s="199"/>
      <c r="NKU25" s="199"/>
      <c r="NKV25" s="199"/>
      <c r="NKW25" s="199"/>
      <c r="NKX25" s="199"/>
      <c r="NKY25" s="199"/>
      <c r="NKZ25" s="199"/>
      <c r="NLA25" s="199"/>
      <c r="NLB25" s="199"/>
      <c r="NLC25" s="199"/>
      <c r="NLD25" s="199"/>
      <c r="NLE25" s="199"/>
      <c r="NLF25" s="199"/>
      <c r="NLG25" s="199"/>
      <c r="NLH25" s="199"/>
      <c r="NLI25" s="199"/>
      <c r="NLJ25" s="199"/>
      <c r="NLK25" s="199"/>
      <c r="NLL25" s="199"/>
      <c r="NLM25" s="199"/>
      <c r="NLN25" s="199"/>
      <c r="NLO25" s="199"/>
      <c r="NLP25" s="199"/>
      <c r="NLQ25" s="199"/>
      <c r="NLR25" s="199"/>
      <c r="NLS25" s="199"/>
      <c r="NLT25" s="199"/>
      <c r="NLU25" s="199"/>
      <c r="NLV25" s="199"/>
      <c r="NLW25" s="199"/>
      <c r="NLX25" s="199"/>
      <c r="NLY25" s="199"/>
      <c r="NLZ25" s="199"/>
      <c r="NMA25" s="199"/>
      <c r="NMB25" s="199"/>
      <c r="NMC25" s="199"/>
      <c r="NMD25" s="199"/>
      <c r="NME25" s="199"/>
      <c r="NMF25" s="199"/>
      <c r="NMG25" s="199"/>
      <c r="NMH25" s="199"/>
      <c r="NMI25" s="199"/>
      <c r="NMJ25" s="199"/>
      <c r="NMK25" s="199"/>
      <c r="NML25" s="199"/>
      <c r="NMM25" s="199"/>
      <c r="NMN25" s="199"/>
      <c r="NMO25" s="199"/>
      <c r="NMP25" s="199"/>
      <c r="NMQ25" s="199"/>
      <c r="NMR25" s="199"/>
      <c r="NMS25" s="199"/>
      <c r="NMT25" s="199"/>
      <c r="NMU25" s="199"/>
      <c r="NMV25" s="199"/>
      <c r="NMW25" s="199"/>
      <c r="NMX25" s="199"/>
      <c r="NMY25" s="199"/>
      <c r="NMZ25" s="199"/>
      <c r="NNA25" s="199"/>
      <c r="NNB25" s="199"/>
      <c r="NNC25" s="199"/>
      <c r="NND25" s="199"/>
      <c r="NNE25" s="199"/>
      <c r="NNF25" s="199"/>
      <c r="NNG25" s="199"/>
      <c r="NNH25" s="199"/>
      <c r="NNI25" s="199"/>
      <c r="NNJ25" s="199"/>
      <c r="NNK25" s="199"/>
      <c r="NNL25" s="199"/>
      <c r="NNM25" s="199"/>
      <c r="NNN25" s="199"/>
      <c r="NNO25" s="199"/>
      <c r="NNP25" s="199"/>
      <c r="NNQ25" s="199"/>
      <c r="NNR25" s="199"/>
      <c r="NNS25" s="199"/>
      <c r="NNT25" s="199"/>
      <c r="NNU25" s="199"/>
      <c r="NNV25" s="199"/>
      <c r="NNW25" s="199"/>
      <c r="NNX25" s="199"/>
      <c r="NNY25" s="199"/>
      <c r="NNZ25" s="199"/>
      <c r="NOA25" s="199"/>
      <c r="NOB25" s="199"/>
      <c r="NOC25" s="199"/>
      <c r="NOD25" s="199"/>
      <c r="NOE25" s="199"/>
      <c r="NOF25" s="199"/>
      <c r="NOG25" s="199"/>
      <c r="NOH25" s="199"/>
      <c r="NOI25" s="199"/>
      <c r="NOJ25" s="199"/>
      <c r="NOK25" s="199"/>
      <c r="NOL25" s="199"/>
      <c r="NOM25" s="199"/>
      <c r="NON25" s="199"/>
      <c r="NOO25" s="199"/>
      <c r="NOP25" s="199"/>
      <c r="NOQ25" s="199"/>
      <c r="NOR25" s="199"/>
      <c r="NOS25" s="199"/>
      <c r="NOT25" s="199"/>
      <c r="NOU25" s="199"/>
      <c r="NOV25" s="199"/>
      <c r="NOW25" s="199"/>
      <c r="NOX25" s="199"/>
      <c r="NOY25" s="199"/>
      <c r="NOZ25" s="199"/>
      <c r="NPA25" s="199"/>
      <c r="NPB25" s="199"/>
      <c r="NPC25" s="199"/>
      <c r="NPD25" s="199"/>
      <c r="NPE25" s="199"/>
      <c r="NPF25" s="199"/>
      <c r="NPG25" s="199"/>
      <c r="NPH25" s="199"/>
      <c r="NPI25" s="199"/>
      <c r="NPJ25" s="199"/>
      <c r="NPK25" s="199"/>
      <c r="NPL25" s="199"/>
      <c r="NPM25" s="199"/>
      <c r="NPN25" s="199"/>
      <c r="NPO25" s="199"/>
      <c r="NPP25" s="199"/>
      <c r="NPQ25" s="199"/>
      <c r="NPR25" s="199"/>
      <c r="NPS25" s="199"/>
      <c r="NPT25" s="199"/>
      <c r="NPU25" s="199"/>
      <c r="NPV25" s="199"/>
      <c r="NPW25" s="199"/>
      <c r="NPX25" s="199"/>
      <c r="NPY25" s="199"/>
      <c r="NPZ25" s="199"/>
      <c r="NQA25" s="199"/>
      <c r="NQB25" s="199"/>
      <c r="NQC25" s="199"/>
      <c r="NQD25" s="199"/>
      <c r="NQE25" s="199"/>
      <c r="NQF25" s="199"/>
      <c r="NQG25" s="199"/>
      <c r="NQH25" s="199"/>
      <c r="NQI25" s="199"/>
      <c r="NQJ25" s="199"/>
      <c r="NQK25" s="199"/>
      <c r="NQL25" s="199"/>
      <c r="NQM25" s="199"/>
      <c r="NQN25" s="199"/>
      <c r="NQO25" s="199"/>
      <c r="NQP25" s="199"/>
      <c r="NQQ25" s="199"/>
      <c r="NQR25" s="199"/>
      <c r="NQS25" s="199"/>
      <c r="NQT25" s="199"/>
      <c r="NQU25" s="199"/>
      <c r="NQV25" s="199"/>
      <c r="NQW25" s="199"/>
      <c r="NQX25" s="199"/>
      <c r="NQY25" s="199"/>
      <c r="NQZ25" s="199"/>
      <c r="NRA25" s="199"/>
      <c r="NRB25" s="199"/>
      <c r="NRC25" s="199"/>
      <c r="NRD25" s="199"/>
      <c r="NRE25" s="199"/>
      <c r="NRF25" s="199"/>
      <c r="NRG25" s="199"/>
      <c r="NRH25" s="199"/>
      <c r="NRI25" s="199"/>
      <c r="NRJ25" s="199"/>
      <c r="NRK25" s="199"/>
      <c r="NRL25" s="199"/>
      <c r="NRM25" s="199"/>
      <c r="NRN25" s="199"/>
      <c r="NRO25" s="199"/>
      <c r="NRP25" s="199"/>
      <c r="NRQ25" s="199"/>
      <c r="NRR25" s="199"/>
      <c r="NRS25" s="199"/>
      <c r="NRT25" s="199"/>
      <c r="NRU25" s="199"/>
      <c r="NRV25" s="199"/>
      <c r="NRW25" s="199"/>
      <c r="NRX25" s="199"/>
      <c r="NRY25" s="199"/>
      <c r="NRZ25" s="199"/>
      <c r="NSA25" s="199"/>
      <c r="NSB25" s="199"/>
      <c r="NSC25" s="199"/>
      <c r="NSD25" s="199"/>
      <c r="NSE25" s="199"/>
      <c r="NSF25" s="199"/>
      <c r="NSG25" s="199"/>
      <c r="NSH25" s="199"/>
      <c r="NSI25" s="199"/>
      <c r="NSJ25" s="199"/>
      <c r="NSK25" s="199"/>
      <c r="NSL25" s="199"/>
      <c r="NSM25" s="199"/>
      <c r="NSN25" s="199"/>
      <c r="NSO25" s="199"/>
      <c r="NSP25" s="199"/>
      <c r="NSQ25" s="199"/>
      <c r="NSR25" s="199"/>
      <c r="NSS25" s="199"/>
      <c r="NST25" s="199"/>
      <c r="NSU25" s="199"/>
      <c r="NSV25" s="199"/>
      <c r="NSW25" s="199"/>
      <c r="NSX25" s="199"/>
      <c r="NSY25" s="199"/>
      <c r="NSZ25" s="199"/>
      <c r="NTA25" s="199"/>
      <c r="NTB25" s="199"/>
      <c r="NTC25" s="199"/>
      <c r="NTD25" s="199"/>
      <c r="NTE25" s="199"/>
      <c r="NTF25" s="199"/>
      <c r="NTG25" s="199"/>
      <c r="NTH25" s="199"/>
      <c r="NTI25" s="199"/>
      <c r="NTJ25" s="199"/>
      <c r="NTK25" s="199"/>
      <c r="NTL25" s="199"/>
      <c r="NTM25" s="199"/>
      <c r="NTN25" s="199"/>
      <c r="NTO25" s="199"/>
      <c r="NTP25" s="199"/>
      <c r="NTQ25" s="199"/>
      <c r="NTR25" s="199"/>
      <c r="NTS25" s="199"/>
      <c r="NTT25" s="199"/>
      <c r="NTU25" s="199"/>
      <c r="NTV25" s="199"/>
      <c r="NTW25" s="199"/>
      <c r="NTX25" s="199"/>
      <c r="NTY25" s="199"/>
      <c r="NTZ25" s="199"/>
      <c r="NUA25" s="199"/>
      <c r="NUB25" s="199"/>
      <c r="NUC25" s="199"/>
      <c r="NUD25" s="199"/>
      <c r="NUE25" s="199"/>
      <c r="NUF25" s="199"/>
      <c r="NUG25" s="199"/>
      <c r="NUH25" s="199"/>
      <c r="NUI25" s="199"/>
      <c r="NUJ25" s="199"/>
      <c r="NUK25" s="199"/>
      <c r="NUL25" s="199"/>
      <c r="NUM25" s="199"/>
      <c r="NUN25" s="199"/>
      <c r="NUO25" s="199"/>
      <c r="NUP25" s="199"/>
      <c r="NUQ25" s="199"/>
      <c r="NUR25" s="199"/>
      <c r="NUS25" s="199"/>
      <c r="NUT25" s="199"/>
      <c r="NUU25" s="199"/>
      <c r="NUV25" s="199"/>
      <c r="NUW25" s="199"/>
      <c r="NUX25" s="199"/>
      <c r="NUY25" s="199"/>
      <c r="NUZ25" s="199"/>
      <c r="NVA25" s="199"/>
      <c r="NVB25" s="199"/>
      <c r="NVC25" s="199"/>
      <c r="NVD25" s="199"/>
      <c r="NVE25" s="199"/>
      <c r="NVF25" s="199"/>
      <c r="NVG25" s="199"/>
      <c r="NVH25" s="199"/>
      <c r="NVI25" s="199"/>
      <c r="NVJ25" s="199"/>
      <c r="NVK25" s="199"/>
      <c r="NVL25" s="199"/>
      <c r="NVM25" s="199"/>
      <c r="NVN25" s="199"/>
      <c r="NVO25" s="199"/>
      <c r="NVP25" s="199"/>
      <c r="NVQ25" s="199"/>
      <c r="NVR25" s="199"/>
      <c r="NVS25" s="199"/>
      <c r="NVT25" s="199"/>
      <c r="NVU25" s="199"/>
      <c r="NVV25" s="199"/>
      <c r="NVW25" s="199"/>
      <c r="NVX25" s="199"/>
      <c r="NVY25" s="199"/>
      <c r="NVZ25" s="199"/>
      <c r="NWA25" s="199"/>
      <c r="NWB25" s="199"/>
      <c r="NWC25" s="199"/>
      <c r="NWD25" s="199"/>
      <c r="NWE25" s="199"/>
      <c r="NWF25" s="199"/>
      <c r="NWG25" s="199"/>
      <c r="NWH25" s="199"/>
      <c r="NWI25" s="199"/>
      <c r="NWJ25" s="199"/>
      <c r="NWK25" s="199"/>
      <c r="NWL25" s="199"/>
      <c r="NWM25" s="199"/>
      <c r="NWN25" s="199"/>
      <c r="NWO25" s="199"/>
      <c r="NWP25" s="199"/>
      <c r="NWQ25" s="199"/>
      <c r="NWR25" s="199"/>
      <c r="NWS25" s="199"/>
      <c r="NWT25" s="199"/>
      <c r="NWU25" s="199"/>
      <c r="NWV25" s="199"/>
      <c r="NWW25" s="199"/>
      <c r="NWX25" s="199"/>
      <c r="NWY25" s="199"/>
      <c r="NWZ25" s="199"/>
      <c r="NXA25" s="199"/>
      <c r="NXB25" s="199"/>
      <c r="NXC25" s="199"/>
      <c r="NXD25" s="199"/>
      <c r="NXE25" s="199"/>
      <c r="NXF25" s="199"/>
      <c r="NXG25" s="199"/>
      <c r="NXH25" s="199"/>
      <c r="NXI25" s="199"/>
      <c r="NXJ25" s="199"/>
      <c r="NXK25" s="199"/>
      <c r="NXL25" s="199"/>
      <c r="NXM25" s="199"/>
      <c r="NXN25" s="199"/>
      <c r="NXO25" s="199"/>
      <c r="NXP25" s="199"/>
      <c r="NXQ25" s="199"/>
      <c r="NXR25" s="199"/>
      <c r="NXS25" s="199"/>
      <c r="NXT25" s="199"/>
      <c r="NXU25" s="199"/>
      <c r="NXV25" s="199"/>
      <c r="NXW25" s="199"/>
      <c r="NXX25" s="199"/>
      <c r="NXY25" s="199"/>
      <c r="NXZ25" s="199"/>
      <c r="NYA25" s="199"/>
      <c r="NYB25" s="199"/>
      <c r="NYC25" s="199"/>
      <c r="NYD25" s="199"/>
      <c r="NYE25" s="199"/>
      <c r="NYF25" s="199"/>
      <c r="NYG25" s="199"/>
      <c r="NYH25" s="199"/>
      <c r="NYI25" s="199"/>
      <c r="NYJ25" s="199"/>
      <c r="NYK25" s="199"/>
      <c r="NYL25" s="199"/>
      <c r="NYM25" s="199"/>
      <c r="NYN25" s="199"/>
      <c r="NYO25" s="199"/>
      <c r="NYP25" s="199"/>
      <c r="NYQ25" s="199"/>
      <c r="NYR25" s="199"/>
      <c r="NYS25" s="199"/>
      <c r="NYT25" s="199"/>
      <c r="NYU25" s="199"/>
      <c r="NYV25" s="199"/>
      <c r="NYW25" s="199"/>
      <c r="NYX25" s="199"/>
      <c r="NYY25" s="199"/>
      <c r="NYZ25" s="199"/>
      <c r="NZA25" s="199"/>
      <c r="NZB25" s="199"/>
      <c r="NZC25" s="199"/>
      <c r="NZD25" s="199"/>
      <c r="NZE25" s="199"/>
      <c r="NZF25" s="199"/>
      <c r="NZG25" s="199"/>
      <c r="NZH25" s="199"/>
      <c r="NZI25" s="199"/>
      <c r="NZJ25" s="199"/>
      <c r="NZK25" s="199"/>
      <c r="NZL25" s="199"/>
      <c r="NZM25" s="199"/>
      <c r="NZN25" s="199"/>
      <c r="NZO25" s="199"/>
      <c r="NZP25" s="199"/>
      <c r="NZQ25" s="199"/>
      <c r="NZR25" s="199"/>
      <c r="NZS25" s="199"/>
      <c r="NZT25" s="199"/>
      <c r="NZU25" s="199"/>
      <c r="NZV25" s="199"/>
      <c r="NZW25" s="199"/>
      <c r="NZX25" s="199"/>
      <c r="NZY25" s="199"/>
      <c r="NZZ25" s="199"/>
      <c r="OAA25" s="199"/>
      <c r="OAB25" s="199"/>
      <c r="OAC25" s="199"/>
      <c r="OAD25" s="199"/>
      <c r="OAE25" s="199"/>
      <c r="OAF25" s="199"/>
      <c r="OAG25" s="199"/>
      <c r="OAH25" s="199"/>
      <c r="OAI25" s="199"/>
      <c r="OAJ25" s="199"/>
      <c r="OAK25" s="199"/>
      <c r="OAL25" s="199"/>
      <c r="OAM25" s="199"/>
      <c r="OAN25" s="199"/>
      <c r="OAO25" s="199"/>
      <c r="OAP25" s="199"/>
      <c r="OAQ25" s="199"/>
      <c r="OAR25" s="199"/>
      <c r="OAS25" s="199"/>
      <c r="OAT25" s="199"/>
      <c r="OAU25" s="199"/>
      <c r="OAV25" s="199"/>
      <c r="OAW25" s="199"/>
      <c r="OAX25" s="199"/>
      <c r="OAY25" s="199"/>
      <c r="OAZ25" s="199"/>
      <c r="OBA25" s="199"/>
      <c r="OBB25" s="199"/>
      <c r="OBC25" s="199"/>
      <c r="OBD25" s="199"/>
      <c r="OBE25" s="199"/>
      <c r="OBF25" s="199"/>
      <c r="OBG25" s="199"/>
      <c r="OBH25" s="199"/>
      <c r="OBI25" s="199"/>
      <c r="OBJ25" s="199"/>
      <c r="OBK25" s="199"/>
      <c r="OBL25" s="199"/>
      <c r="OBM25" s="199"/>
      <c r="OBN25" s="199"/>
      <c r="OBO25" s="199"/>
      <c r="OBP25" s="199"/>
      <c r="OBQ25" s="199"/>
      <c r="OBR25" s="199"/>
      <c r="OBS25" s="199"/>
      <c r="OBT25" s="199"/>
      <c r="OBU25" s="199"/>
      <c r="OBV25" s="199"/>
      <c r="OBW25" s="199"/>
      <c r="OBX25" s="199"/>
      <c r="OBY25" s="199"/>
      <c r="OBZ25" s="199"/>
      <c r="OCA25" s="199"/>
      <c r="OCB25" s="199"/>
      <c r="OCC25" s="199"/>
      <c r="OCD25" s="199"/>
      <c r="OCE25" s="199"/>
      <c r="OCF25" s="199"/>
      <c r="OCG25" s="199"/>
      <c r="OCH25" s="199"/>
      <c r="OCI25" s="199"/>
      <c r="OCJ25" s="199"/>
      <c r="OCK25" s="199"/>
      <c r="OCL25" s="199"/>
      <c r="OCM25" s="199"/>
      <c r="OCN25" s="199"/>
      <c r="OCO25" s="199"/>
      <c r="OCP25" s="199"/>
      <c r="OCQ25" s="199"/>
      <c r="OCR25" s="199"/>
      <c r="OCS25" s="199"/>
      <c r="OCT25" s="199"/>
      <c r="OCU25" s="199"/>
      <c r="OCV25" s="199"/>
      <c r="OCW25" s="199"/>
      <c r="OCX25" s="199"/>
      <c r="OCY25" s="199"/>
      <c r="OCZ25" s="199"/>
      <c r="ODA25" s="199"/>
      <c r="ODB25" s="199"/>
      <c r="ODC25" s="199"/>
      <c r="ODD25" s="199"/>
      <c r="ODE25" s="199"/>
      <c r="ODF25" s="199"/>
      <c r="ODG25" s="199"/>
      <c r="ODH25" s="199"/>
      <c r="ODI25" s="199"/>
      <c r="ODJ25" s="199"/>
      <c r="ODK25" s="199"/>
      <c r="ODL25" s="199"/>
      <c r="ODM25" s="199"/>
      <c r="ODN25" s="199"/>
      <c r="ODO25" s="199"/>
      <c r="ODP25" s="199"/>
      <c r="ODQ25" s="199"/>
      <c r="ODR25" s="199"/>
      <c r="ODS25" s="199"/>
      <c r="ODT25" s="199"/>
      <c r="ODU25" s="199"/>
      <c r="ODV25" s="199"/>
      <c r="ODW25" s="199"/>
      <c r="ODX25" s="199"/>
      <c r="ODY25" s="199"/>
      <c r="ODZ25" s="199"/>
      <c r="OEA25" s="199"/>
      <c r="OEB25" s="199"/>
      <c r="OEC25" s="199"/>
      <c r="OED25" s="199"/>
      <c r="OEE25" s="199"/>
      <c r="OEF25" s="199"/>
      <c r="OEG25" s="199"/>
      <c r="OEH25" s="199"/>
      <c r="OEI25" s="199"/>
      <c r="OEJ25" s="199"/>
      <c r="OEK25" s="199"/>
      <c r="OEL25" s="199"/>
      <c r="OEM25" s="199"/>
      <c r="OEN25" s="199"/>
      <c r="OEO25" s="199"/>
      <c r="OEP25" s="199"/>
      <c r="OEQ25" s="199"/>
      <c r="OER25" s="199"/>
      <c r="OES25" s="199"/>
      <c r="OET25" s="199"/>
      <c r="OEU25" s="199"/>
      <c r="OEV25" s="199"/>
      <c r="OEW25" s="199"/>
      <c r="OEX25" s="199"/>
      <c r="OEY25" s="199"/>
      <c r="OEZ25" s="199"/>
      <c r="OFA25" s="199"/>
      <c r="OFB25" s="199"/>
      <c r="OFC25" s="199"/>
      <c r="OFD25" s="199"/>
      <c r="OFE25" s="199"/>
      <c r="OFF25" s="199"/>
      <c r="OFG25" s="199"/>
      <c r="OFH25" s="199"/>
      <c r="OFI25" s="199"/>
      <c r="OFJ25" s="199"/>
      <c r="OFK25" s="199"/>
      <c r="OFL25" s="199"/>
      <c r="OFM25" s="199"/>
      <c r="OFN25" s="199"/>
      <c r="OFO25" s="199"/>
      <c r="OFP25" s="199"/>
      <c r="OFQ25" s="199"/>
      <c r="OFR25" s="199"/>
      <c r="OFS25" s="199"/>
      <c r="OFT25" s="199"/>
      <c r="OFU25" s="199"/>
      <c r="OFV25" s="199"/>
      <c r="OFW25" s="199"/>
      <c r="OFX25" s="199"/>
      <c r="OFY25" s="199"/>
      <c r="OFZ25" s="199"/>
      <c r="OGA25" s="199"/>
      <c r="OGB25" s="199"/>
      <c r="OGC25" s="199"/>
      <c r="OGD25" s="199"/>
      <c r="OGE25" s="199"/>
      <c r="OGF25" s="199"/>
      <c r="OGG25" s="199"/>
      <c r="OGH25" s="199"/>
      <c r="OGI25" s="199"/>
      <c r="OGJ25" s="199"/>
      <c r="OGK25" s="199"/>
      <c r="OGL25" s="199"/>
      <c r="OGM25" s="199"/>
      <c r="OGN25" s="199"/>
      <c r="OGO25" s="199"/>
      <c r="OGP25" s="199"/>
      <c r="OGQ25" s="199"/>
      <c r="OGR25" s="199"/>
      <c r="OGS25" s="199"/>
      <c r="OGT25" s="199"/>
      <c r="OGU25" s="199"/>
      <c r="OGV25" s="199"/>
      <c r="OGW25" s="199"/>
      <c r="OGX25" s="199"/>
      <c r="OGY25" s="199"/>
      <c r="OGZ25" s="199"/>
      <c r="OHA25" s="199"/>
      <c r="OHB25" s="199"/>
      <c r="OHC25" s="199"/>
      <c r="OHD25" s="199"/>
      <c r="OHE25" s="199"/>
      <c r="OHF25" s="199"/>
      <c r="OHG25" s="199"/>
      <c r="OHH25" s="199"/>
      <c r="OHI25" s="199"/>
      <c r="OHJ25" s="199"/>
      <c r="OHK25" s="199"/>
      <c r="OHL25" s="199"/>
      <c r="OHM25" s="199"/>
      <c r="OHN25" s="199"/>
      <c r="OHO25" s="199"/>
      <c r="OHP25" s="199"/>
      <c r="OHQ25" s="199"/>
      <c r="OHR25" s="199"/>
      <c r="OHS25" s="199"/>
      <c r="OHT25" s="199"/>
      <c r="OHU25" s="199"/>
      <c r="OHV25" s="199"/>
      <c r="OHW25" s="199"/>
      <c r="OHX25" s="199"/>
      <c r="OHY25" s="199"/>
      <c r="OHZ25" s="199"/>
      <c r="OIA25" s="199"/>
      <c r="OIB25" s="199"/>
      <c r="OIC25" s="199"/>
      <c r="OID25" s="199"/>
      <c r="OIE25" s="199"/>
      <c r="OIF25" s="199"/>
      <c r="OIG25" s="199"/>
      <c r="OIH25" s="199"/>
      <c r="OII25" s="199"/>
      <c r="OIJ25" s="199"/>
      <c r="OIK25" s="199"/>
      <c r="OIL25" s="199"/>
      <c r="OIM25" s="199"/>
      <c r="OIN25" s="199"/>
      <c r="OIO25" s="199"/>
      <c r="OIP25" s="199"/>
      <c r="OIQ25" s="199"/>
      <c r="OIR25" s="199"/>
      <c r="OIS25" s="199"/>
      <c r="OIT25" s="199"/>
      <c r="OIU25" s="199"/>
      <c r="OIV25" s="199"/>
      <c r="OIW25" s="199"/>
      <c r="OIX25" s="199"/>
      <c r="OIY25" s="199"/>
      <c r="OIZ25" s="199"/>
      <c r="OJA25" s="199"/>
      <c r="OJB25" s="199"/>
      <c r="OJC25" s="199"/>
      <c r="OJD25" s="199"/>
      <c r="OJE25" s="199"/>
      <c r="OJF25" s="199"/>
      <c r="OJG25" s="199"/>
      <c r="OJH25" s="199"/>
      <c r="OJI25" s="199"/>
      <c r="OJJ25" s="199"/>
      <c r="OJK25" s="199"/>
      <c r="OJL25" s="199"/>
      <c r="OJM25" s="199"/>
      <c r="OJN25" s="199"/>
      <c r="OJO25" s="199"/>
      <c r="OJP25" s="199"/>
      <c r="OJQ25" s="199"/>
      <c r="OJR25" s="199"/>
      <c r="OJS25" s="199"/>
      <c r="OJT25" s="199"/>
      <c r="OJU25" s="199"/>
      <c r="OJV25" s="199"/>
      <c r="OJW25" s="199"/>
      <c r="OJX25" s="199"/>
      <c r="OJY25" s="199"/>
      <c r="OJZ25" s="199"/>
      <c r="OKA25" s="199"/>
      <c r="OKB25" s="199"/>
      <c r="OKC25" s="199"/>
      <c r="OKD25" s="199"/>
      <c r="OKE25" s="199"/>
      <c r="OKF25" s="199"/>
      <c r="OKG25" s="199"/>
      <c r="OKH25" s="199"/>
      <c r="OKI25" s="199"/>
      <c r="OKJ25" s="199"/>
      <c r="OKK25" s="199"/>
      <c r="OKL25" s="199"/>
      <c r="OKM25" s="199"/>
      <c r="OKN25" s="199"/>
      <c r="OKO25" s="199"/>
      <c r="OKP25" s="199"/>
      <c r="OKQ25" s="199"/>
      <c r="OKR25" s="199"/>
      <c r="OKS25" s="199"/>
      <c r="OKT25" s="199"/>
      <c r="OKU25" s="199"/>
      <c r="OKV25" s="199"/>
      <c r="OKW25" s="199"/>
      <c r="OKX25" s="199"/>
      <c r="OKY25" s="199"/>
      <c r="OKZ25" s="199"/>
      <c r="OLA25" s="199"/>
      <c r="OLB25" s="199"/>
      <c r="OLC25" s="199"/>
      <c r="OLD25" s="199"/>
      <c r="OLE25" s="199"/>
      <c r="OLF25" s="199"/>
      <c r="OLG25" s="199"/>
      <c r="OLH25" s="199"/>
      <c r="OLI25" s="199"/>
      <c r="OLJ25" s="199"/>
      <c r="OLK25" s="199"/>
      <c r="OLL25" s="199"/>
      <c r="OLM25" s="199"/>
      <c r="OLN25" s="199"/>
      <c r="OLO25" s="199"/>
      <c r="OLP25" s="199"/>
      <c r="OLQ25" s="199"/>
      <c r="OLR25" s="199"/>
      <c r="OLS25" s="199"/>
      <c r="OLT25" s="199"/>
      <c r="OLU25" s="199"/>
      <c r="OLV25" s="199"/>
      <c r="OLW25" s="199"/>
      <c r="OLX25" s="199"/>
      <c r="OLY25" s="199"/>
      <c r="OLZ25" s="199"/>
      <c r="OMA25" s="199"/>
      <c r="OMB25" s="199"/>
      <c r="OMC25" s="199"/>
      <c r="OMD25" s="199"/>
      <c r="OME25" s="199"/>
      <c r="OMF25" s="199"/>
      <c r="OMG25" s="199"/>
      <c r="OMH25" s="199"/>
      <c r="OMI25" s="199"/>
      <c r="OMJ25" s="199"/>
      <c r="OMK25" s="199"/>
      <c r="OML25" s="199"/>
      <c r="OMM25" s="199"/>
      <c r="OMN25" s="199"/>
      <c r="OMO25" s="199"/>
      <c r="OMP25" s="199"/>
      <c r="OMQ25" s="199"/>
      <c r="OMR25" s="199"/>
      <c r="OMS25" s="199"/>
      <c r="OMT25" s="199"/>
      <c r="OMU25" s="199"/>
      <c r="OMV25" s="199"/>
      <c r="OMW25" s="199"/>
      <c r="OMX25" s="199"/>
      <c r="OMY25" s="199"/>
      <c r="OMZ25" s="199"/>
      <c r="ONA25" s="199"/>
      <c r="ONB25" s="199"/>
      <c r="ONC25" s="199"/>
      <c r="OND25" s="199"/>
      <c r="ONE25" s="199"/>
      <c r="ONF25" s="199"/>
      <c r="ONG25" s="199"/>
      <c r="ONH25" s="199"/>
      <c r="ONI25" s="199"/>
      <c r="ONJ25" s="199"/>
      <c r="ONK25" s="199"/>
      <c r="ONL25" s="199"/>
      <c r="ONM25" s="199"/>
      <c r="ONN25" s="199"/>
      <c r="ONO25" s="199"/>
      <c r="ONP25" s="199"/>
      <c r="ONQ25" s="199"/>
      <c r="ONR25" s="199"/>
      <c r="ONS25" s="199"/>
      <c r="ONT25" s="199"/>
      <c r="ONU25" s="199"/>
      <c r="ONV25" s="199"/>
      <c r="ONW25" s="199"/>
      <c r="ONX25" s="199"/>
      <c r="ONY25" s="199"/>
      <c r="ONZ25" s="199"/>
      <c r="OOA25" s="199"/>
      <c r="OOB25" s="199"/>
      <c r="OOC25" s="199"/>
      <c r="OOD25" s="199"/>
      <c r="OOE25" s="199"/>
      <c r="OOF25" s="199"/>
      <c r="OOG25" s="199"/>
      <c r="OOH25" s="199"/>
      <c r="OOI25" s="199"/>
      <c r="OOJ25" s="199"/>
      <c r="OOK25" s="199"/>
      <c r="OOL25" s="199"/>
      <c r="OOM25" s="199"/>
      <c r="OON25" s="199"/>
      <c r="OOO25" s="199"/>
      <c r="OOP25" s="199"/>
      <c r="OOQ25" s="199"/>
      <c r="OOR25" s="199"/>
      <c r="OOS25" s="199"/>
      <c r="OOT25" s="199"/>
      <c r="OOU25" s="199"/>
      <c r="OOV25" s="199"/>
      <c r="OOW25" s="199"/>
      <c r="OOX25" s="199"/>
      <c r="OOY25" s="199"/>
      <c r="OOZ25" s="199"/>
      <c r="OPA25" s="199"/>
      <c r="OPB25" s="199"/>
      <c r="OPC25" s="199"/>
      <c r="OPD25" s="199"/>
      <c r="OPE25" s="199"/>
      <c r="OPF25" s="199"/>
      <c r="OPG25" s="199"/>
      <c r="OPH25" s="199"/>
      <c r="OPI25" s="199"/>
      <c r="OPJ25" s="199"/>
      <c r="OPK25" s="199"/>
      <c r="OPL25" s="199"/>
      <c r="OPM25" s="199"/>
      <c r="OPN25" s="199"/>
      <c r="OPO25" s="199"/>
      <c r="OPP25" s="199"/>
      <c r="OPQ25" s="199"/>
      <c r="OPR25" s="199"/>
      <c r="OPS25" s="199"/>
      <c r="OPT25" s="199"/>
      <c r="OPU25" s="199"/>
      <c r="OPV25" s="199"/>
      <c r="OPW25" s="199"/>
      <c r="OPX25" s="199"/>
      <c r="OPY25" s="199"/>
      <c r="OPZ25" s="199"/>
      <c r="OQA25" s="199"/>
      <c r="OQB25" s="199"/>
      <c r="OQC25" s="199"/>
      <c r="OQD25" s="199"/>
      <c r="OQE25" s="199"/>
      <c r="OQF25" s="199"/>
      <c r="OQG25" s="199"/>
      <c r="OQH25" s="199"/>
      <c r="OQI25" s="199"/>
      <c r="OQJ25" s="199"/>
      <c r="OQK25" s="199"/>
      <c r="OQL25" s="199"/>
      <c r="OQM25" s="199"/>
      <c r="OQN25" s="199"/>
      <c r="OQO25" s="199"/>
      <c r="OQP25" s="199"/>
      <c r="OQQ25" s="199"/>
      <c r="OQR25" s="199"/>
      <c r="OQS25" s="199"/>
      <c r="OQT25" s="199"/>
      <c r="OQU25" s="199"/>
      <c r="OQV25" s="199"/>
      <c r="OQW25" s="199"/>
      <c r="OQX25" s="199"/>
      <c r="OQY25" s="199"/>
      <c r="OQZ25" s="199"/>
      <c r="ORA25" s="199"/>
      <c r="ORB25" s="199"/>
      <c r="ORC25" s="199"/>
      <c r="ORD25" s="199"/>
      <c r="ORE25" s="199"/>
      <c r="ORF25" s="199"/>
      <c r="ORG25" s="199"/>
      <c r="ORH25" s="199"/>
      <c r="ORI25" s="199"/>
      <c r="ORJ25" s="199"/>
      <c r="ORK25" s="199"/>
      <c r="ORL25" s="199"/>
      <c r="ORM25" s="199"/>
      <c r="ORN25" s="199"/>
      <c r="ORO25" s="199"/>
      <c r="ORP25" s="199"/>
      <c r="ORQ25" s="199"/>
      <c r="ORR25" s="199"/>
      <c r="ORS25" s="199"/>
      <c r="ORT25" s="199"/>
      <c r="ORU25" s="199"/>
      <c r="ORV25" s="199"/>
      <c r="ORW25" s="199"/>
      <c r="ORX25" s="199"/>
      <c r="ORY25" s="199"/>
      <c r="ORZ25" s="199"/>
      <c r="OSA25" s="199"/>
      <c r="OSB25" s="199"/>
      <c r="OSC25" s="199"/>
      <c r="OSD25" s="199"/>
      <c r="OSE25" s="199"/>
      <c r="OSF25" s="199"/>
      <c r="OSG25" s="199"/>
      <c r="OSH25" s="199"/>
      <c r="OSI25" s="199"/>
      <c r="OSJ25" s="199"/>
      <c r="OSK25" s="199"/>
      <c r="OSL25" s="199"/>
      <c r="OSM25" s="199"/>
      <c r="OSN25" s="199"/>
      <c r="OSO25" s="199"/>
      <c r="OSP25" s="199"/>
      <c r="OSQ25" s="199"/>
      <c r="OSR25" s="199"/>
      <c r="OSS25" s="199"/>
      <c r="OST25" s="199"/>
      <c r="OSU25" s="199"/>
      <c r="OSV25" s="199"/>
      <c r="OSW25" s="199"/>
      <c r="OSX25" s="199"/>
      <c r="OSY25" s="199"/>
      <c r="OSZ25" s="199"/>
      <c r="OTA25" s="199"/>
      <c r="OTB25" s="199"/>
      <c r="OTC25" s="199"/>
      <c r="OTD25" s="199"/>
      <c r="OTE25" s="199"/>
      <c r="OTF25" s="199"/>
      <c r="OTG25" s="199"/>
      <c r="OTH25" s="199"/>
      <c r="OTI25" s="199"/>
      <c r="OTJ25" s="199"/>
      <c r="OTK25" s="199"/>
      <c r="OTL25" s="199"/>
      <c r="OTM25" s="199"/>
      <c r="OTN25" s="199"/>
      <c r="OTO25" s="199"/>
      <c r="OTP25" s="199"/>
      <c r="OTQ25" s="199"/>
      <c r="OTR25" s="199"/>
      <c r="OTS25" s="199"/>
      <c r="OTT25" s="199"/>
      <c r="OTU25" s="199"/>
      <c r="OTV25" s="199"/>
      <c r="OTW25" s="199"/>
      <c r="OTX25" s="199"/>
      <c r="OTY25" s="199"/>
      <c r="OTZ25" s="199"/>
      <c r="OUA25" s="199"/>
      <c r="OUB25" s="199"/>
      <c r="OUC25" s="199"/>
      <c r="OUD25" s="199"/>
      <c r="OUE25" s="199"/>
      <c r="OUF25" s="199"/>
      <c r="OUG25" s="199"/>
      <c r="OUH25" s="199"/>
      <c r="OUI25" s="199"/>
      <c r="OUJ25" s="199"/>
      <c r="OUK25" s="199"/>
      <c r="OUL25" s="199"/>
      <c r="OUM25" s="199"/>
      <c r="OUN25" s="199"/>
      <c r="OUO25" s="199"/>
      <c r="OUP25" s="199"/>
      <c r="OUQ25" s="199"/>
      <c r="OUR25" s="199"/>
      <c r="OUS25" s="199"/>
      <c r="OUT25" s="199"/>
      <c r="OUU25" s="199"/>
      <c r="OUV25" s="199"/>
      <c r="OUW25" s="199"/>
      <c r="OUX25" s="199"/>
      <c r="OUY25" s="199"/>
      <c r="OUZ25" s="199"/>
      <c r="OVA25" s="199"/>
      <c r="OVB25" s="199"/>
      <c r="OVC25" s="199"/>
      <c r="OVD25" s="199"/>
      <c r="OVE25" s="199"/>
      <c r="OVF25" s="199"/>
      <c r="OVG25" s="199"/>
      <c r="OVH25" s="199"/>
      <c r="OVI25" s="199"/>
      <c r="OVJ25" s="199"/>
      <c r="OVK25" s="199"/>
      <c r="OVL25" s="199"/>
      <c r="OVM25" s="199"/>
      <c r="OVN25" s="199"/>
      <c r="OVO25" s="199"/>
      <c r="OVP25" s="199"/>
      <c r="OVQ25" s="199"/>
      <c r="OVR25" s="199"/>
      <c r="OVS25" s="199"/>
      <c r="OVT25" s="199"/>
      <c r="OVU25" s="199"/>
      <c r="OVV25" s="199"/>
      <c r="OVW25" s="199"/>
      <c r="OVX25" s="199"/>
      <c r="OVY25" s="199"/>
      <c r="OVZ25" s="199"/>
      <c r="OWA25" s="199"/>
      <c r="OWB25" s="199"/>
      <c r="OWC25" s="199"/>
      <c r="OWD25" s="199"/>
      <c r="OWE25" s="199"/>
      <c r="OWF25" s="199"/>
      <c r="OWG25" s="199"/>
      <c r="OWH25" s="199"/>
      <c r="OWI25" s="199"/>
      <c r="OWJ25" s="199"/>
      <c r="OWK25" s="199"/>
      <c r="OWL25" s="199"/>
      <c r="OWM25" s="199"/>
      <c r="OWN25" s="199"/>
      <c r="OWO25" s="199"/>
      <c r="OWP25" s="199"/>
      <c r="OWQ25" s="199"/>
      <c r="OWR25" s="199"/>
      <c r="OWS25" s="199"/>
      <c r="OWT25" s="199"/>
      <c r="OWU25" s="199"/>
      <c r="OWV25" s="199"/>
      <c r="OWW25" s="199"/>
      <c r="OWX25" s="199"/>
      <c r="OWY25" s="199"/>
      <c r="OWZ25" s="199"/>
      <c r="OXA25" s="199"/>
      <c r="OXB25" s="199"/>
      <c r="OXC25" s="199"/>
      <c r="OXD25" s="199"/>
      <c r="OXE25" s="199"/>
      <c r="OXF25" s="199"/>
      <c r="OXG25" s="199"/>
      <c r="OXH25" s="199"/>
      <c r="OXI25" s="199"/>
      <c r="OXJ25" s="199"/>
      <c r="OXK25" s="199"/>
      <c r="OXL25" s="199"/>
      <c r="OXM25" s="199"/>
      <c r="OXN25" s="199"/>
      <c r="OXO25" s="199"/>
      <c r="OXP25" s="199"/>
      <c r="OXQ25" s="199"/>
      <c r="OXR25" s="199"/>
      <c r="OXS25" s="199"/>
      <c r="OXT25" s="199"/>
      <c r="OXU25" s="199"/>
      <c r="OXV25" s="199"/>
      <c r="OXW25" s="199"/>
      <c r="OXX25" s="199"/>
      <c r="OXY25" s="199"/>
      <c r="OXZ25" s="199"/>
      <c r="OYA25" s="199"/>
      <c r="OYB25" s="199"/>
      <c r="OYC25" s="199"/>
      <c r="OYD25" s="199"/>
      <c r="OYE25" s="199"/>
      <c r="OYF25" s="199"/>
      <c r="OYG25" s="199"/>
      <c r="OYH25" s="199"/>
      <c r="OYI25" s="199"/>
      <c r="OYJ25" s="199"/>
      <c r="OYK25" s="199"/>
      <c r="OYL25" s="199"/>
      <c r="OYM25" s="199"/>
      <c r="OYN25" s="199"/>
      <c r="OYO25" s="199"/>
      <c r="OYP25" s="199"/>
      <c r="OYQ25" s="199"/>
      <c r="OYR25" s="199"/>
      <c r="OYS25" s="199"/>
      <c r="OYT25" s="199"/>
      <c r="OYU25" s="199"/>
      <c r="OYV25" s="199"/>
      <c r="OYW25" s="199"/>
      <c r="OYX25" s="199"/>
      <c r="OYY25" s="199"/>
      <c r="OYZ25" s="199"/>
      <c r="OZA25" s="199"/>
      <c r="OZB25" s="199"/>
      <c r="OZC25" s="199"/>
      <c r="OZD25" s="199"/>
      <c r="OZE25" s="199"/>
      <c r="OZF25" s="199"/>
      <c r="OZG25" s="199"/>
      <c r="OZH25" s="199"/>
      <c r="OZI25" s="199"/>
      <c r="OZJ25" s="199"/>
      <c r="OZK25" s="199"/>
      <c r="OZL25" s="199"/>
      <c r="OZM25" s="199"/>
      <c r="OZN25" s="199"/>
      <c r="OZO25" s="199"/>
      <c r="OZP25" s="199"/>
      <c r="OZQ25" s="199"/>
      <c r="OZR25" s="199"/>
      <c r="OZS25" s="199"/>
      <c r="OZT25" s="199"/>
      <c r="OZU25" s="199"/>
      <c r="OZV25" s="199"/>
      <c r="OZW25" s="199"/>
      <c r="OZX25" s="199"/>
      <c r="OZY25" s="199"/>
      <c r="OZZ25" s="199"/>
      <c r="PAA25" s="199"/>
      <c r="PAB25" s="199"/>
      <c r="PAC25" s="199"/>
      <c r="PAD25" s="199"/>
      <c r="PAE25" s="199"/>
      <c r="PAF25" s="199"/>
      <c r="PAG25" s="199"/>
      <c r="PAH25" s="199"/>
      <c r="PAI25" s="199"/>
      <c r="PAJ25" s="199"/>
      <c r="PAK25" s="199"/>
      <c r="PAL25" s="199"/>
      <c r="PAM25" s="199"/>
      <c r="PAN25" s="199"/>
      <c r="PAO25" s="199"/>
      <c r="PAP25" s="199"/>
      <c r="PAQ25" s="199"/>
      <c r="PAR25" s="199"/>
      <c r="PAS25" s="199"/>
      <c r="PAT25" s="199"/>
      <c r="PAU25" s="199"/>
      <c r="PAV25" s="199"/>
      <c r="PAW25" s="199"/>
      <c r="PAX25" s="199"/>
      <c r="PAY25" s="199"/>
      <c r="PAZ25" s="199"/>
      <c r="PBA25" s="199"/>
      <c r="PBB25" s="199"/>
      <c r="PBC25" s="199"/>
      <c r="PBD25" s="199"/>
      <c r="PBE25" s="199"/>
      <c r="PBF25" s="199"/>
      <c r="PBG25" s="199"/>
      <c r="PBH25" s="199"/>
      <c r="PBI25" s="199"/>
      <c r="PBJ25" s="199"/>
      <c r="PBK25" s="199"/>
      <c r="PBL25" s="199"/>
      <c r="PBM25" s="199"/>
      <c r="PBN25" s="199"/>
      <c r="PBO25" s="199"/>
      <c r="PBP25" s="199"/>
      <c r="PBQ25" s="199"/>
      <c r="PBR25" s="199"/>
      <c r="PBS25" s="199"/>
      <c r="PBT25" s="199"/>
      <c r="PBU25" s="199"/>
      <c r="PBV25" s="199"/>
      <c r="PBW25" s="199"/>
      <c r="PBX25" s="199"/>
      <c r="PBY25" s="199"/>
      <c r="PBZ25" s="199"/>
      <c r="PCA25" s="199"/>
      <c r="PCB25" s="199"/>
      <c r="PCC25" s="199"/>
      <c r="PCD25" s="199"/>
      <c r="PCE25" s="199"/>
      <c r="PCF25" s="199"/>
      <c r="PCG25" s="199"/>
      <c r="PCH25" s="199"/>
      <c r="PCI25" s="199"/>
      <c r="PCJ25" s="199"/>
      <c r="PCK25" s="199"/>
      <c r="PCL25" s="199"/>
      <c r="PCM25" s="199"/>
      <c r="PCN25" s="199"/>
      <c r="PCO25" s="199"/>
      <c r="PCP25" s="199"/>
      <c r="PCQ25" s="199"/>
      <c r="PCR25" s="199"/>
      <c r="PCS25" s="199"/>
      <c r="PCT25" s="199"/>
      <c r="PCU25" s="199"/>
      <c r="PCV25" s="199"/>
      <c r="PCW25" s="199"/>
      <c r="PCX25" s="199"/>
      <c r="PCY25" s="199"/>
      <c r="PCZ25" s="199"/>
      <c r="PDA25" s="199"/>
      <c r="PDB25" s="199"/>
      <c r="PDC25" s="199"/>
      <c r="PDD25" s="199"/>
      <c r="PDE25" s="199"/>
      <c r="PDF25" s="199"/>
      <c r="PDG25" s="199"/>
      <c r="PDH25" s="199"/>
      <c r="PDI25" s="199"/>
      <c r="PDJ25" s="199"/>
      <c r="PDK25" s="199"/>
      <c r="PDL25" s="199"/>
      <c r="PDM25" s="199"/>
      <c r="PDN25" s="199"/>
      <c r="PDO25" s="199"/>
      <c r="PDP25" s="199"/>
      <c r="PDQ25" s="199"/>
      <c r="PDR25" s="199"/>
      <c r="PDS25" s="199"/>
      <c r="PDT25" s="199"/>
      <c r="PDU25" s="199"/>
      <c r="PDV25" s="199"/>
      <c r="PDW25" s="199"/>
      <c r="PDX25" s="199"/>
      <c r="PDY25" s="199"/>
      <c r="PDZ25" s="199"/>
      <c r="PEA25" s="199"/>
      <c r="PEB25" s="199"/>
      <c r="PEC25" s="199"/>
      <c r="PED25" s="199"/>
      <c r="PEE25" s="199"/>
      <c r="PEF25" s="199"/>
      <c r="PEG25" s="199"/>
      <c r="PEH25" s="199"/>
      <c r="PEI25" s="199"/>
      <c r="PEJ25" s="199"/>
      <c r="PEK25" s="199"/>
      <c r="PEL25" s="199"/>
      <c r="PEM25" s="199"/>
      <c r="PEN25" s="199"/>
      <c r="PEO25" s="199"/>
      <c r="PEP25" s="199"/>
      <c r="PEQ25" s="199"/>
      <c r="PER25" s="199"/>
      <c r="PES25" s="199"/>
      <c r="PET25" s="199"/>
      <c r="PEU25" s="199"/>
      <c r="PEV25" s="199"/>
      <c r="PEW25" s="199"/>
      <c r="PEX25" s="199"/>
      <c r="PEY25" s="199"/>
      <c r="PEZ25" s="199"/>
      <c r="PFA25" s="199"/>
      <c r="PFB25" s="199"/>
      <c r="PFC25" s="199"/>
      <c r="PFD25" s="199"/>
      <c r="PFE25" s="199"/>
      <c r="PFF25" s="199"/>
      <c r="PFG25" s="199"/>
      <c r="PFH25" s="199"/>
      <c r="PFI25" s="199"/>
      <c r="PFJ25" s="199"/>
      <c r="PFK25" s="199"/>
      <c r="PFL25" s="199"/>
      <c r="PFM25" s="199"/>
      <c r="PFN25" s="199"/>
      <c r="PFO25" s="199"/>
      <c r="PFP25" s="199"/>
      <c r="PFQ25" s="199"/>
      <c r="PFR25" s="199"/>
      <c r="PFS25" s="199"/>
      <c r="PFT25" s="199"/>
      <c r="PFU25" s="199"/>
      <c r="PFV25" s="199"/>
      <c r="PFW25" s="199"/>
      <c r="PFX25" s="199"/>
      <c r="PFY25" s="199"/>
      <c r="PFZ25" s="199"/>
      <c r="PGA25" s="199"/>
      <c r="PGB25" s="199"/>
      <c r="PGC25" s="199"/>
      <c r="PGD25" s="199"/>
      <c r="PGE25" s="199"/>
      <c r="PGF25" s="199"/>
      <c r="PGG25" s="199"/>
      <c r="PGH25" s="199"/>
      <c r="PGI25" s="199"/>
      <c r="PGJ25" s="199"/>
      <c r="PGK25" s="199"/>
      <c r="PGL25" s="199"/>
      <c r="PGM25" s="199"/>
      <c r="PGN25" s="199"/>
      <c r="PGO25" s="199"/>
      <c r="PGP25" s="199"/>
      <c r="PGQ25" s="199"/>
      <c r="PGR25" s="199"/>
      <c r="PGS25" s="199"/>
      <c r="PGT25" s="199"/>
      <c r="PGU25" s="199"/>
      <c r="PGV25" s="199"/>
      <c r="PGW25" s="199"/>
      <c r="PGX25" s="199"/>
      <c r="PGY25" s="199"/>
      <c r="PGZ25" s="199"/>
      <c r="PHA25" s="199"/>
      <c r="PHB25" s="199"/>
      <c r="PHC25" s="199"/>
      <c r="PHD25" s="199"/>
      <c r="PHE25" s="199"/>
      <c r="PHF25" s="199"/>
      <c r="PHG25" s="199"/>
      <c r="PHH25" s="199"/>
      <c r="PHI25" s="199"/>
      <c r="PHJ25" s="199"/>
      <c r="PHK25" s="199"/>
      <c r="PHL25" s="199"/>
      <c r="PHM25" s="199"/>
      <c r="PHN25" s="199"/>
      <c r="PHO25" s="199"/>
      <c r="PHP25" s="199"/>
      <c r="PHQ25" s="199"/>
      <c r="PHR25" s="199"/>
      <c r="PHS25" s="199"/>
      <c r="PHT25" s="199"/>
      <c r="PHU25" s="199"/>
      <c r="PHV25" s="199"/>
      <c r="PHW25" s="199"/>
      <c r="PHX25" s="199"/>
      <c r="PHY25" s="199"/>
      <c r="PHZ25" s="199"/>
      <c r="PIA25" s="199"/>
      <c r="PIB25" s="199"/>
      <c r="PIC25" s="199"/>
      <c r="PID25" s="199"/>
      <c r="PIE25" s="199"/>
      <c r="PIF25" s="199"/>
      <c r="PIG25" s="199"/>
      <c r="PIH25" s="199"/>
      <c r="PII25" s="199"/>
      <c r="PIJ25" s="199"/>
      <c r="PIK25" s="199"/>
      <c r="PIL25" s="199"/>
      <c r="PIM25" s="199"/>
      <c r="PIN25" s="199"/>
      <c r="PIO25" s="199"/>
      <c r="PIP25" s="199"/>
      <c r="PIQ25" s="199"/>
      <c r="PIR25" s="199"/>
      <c r="PIS25" s="199"/>
      <c r="PIT25" s="199"/>
      <c r="PIU25" s="199"/>
      <c r="PIV25" s="199"/>
      <c r="PIW25" s="199"/>
      <c r="PIX25" s="199"/>
      <c r="PIY25" s="199"/>
      <c r="PIZ25" s="199"/>
      <c r="PJA25" s="199"/>
      <c r="PJB25" s="199"/>
      <c r="PJC25" s="199"/>
      <c r="PJD25" s="199"/>
      <c r="PJE25" s="199"/>
      <c r="PJF25" s="199"/>
      <c r="PJG25" s="199"/>
      <c r="PJH25" s="199"/>
      <c r="PJI25" s="199"/>
      <c r="PJJ25" s="199"/>
      <c r="PJK25" s="199"/>
      <c r="PJL25" s="199"/>
      <c r="PJM25" s="199"/>
      <c r="PJN25" s="199"/>
      <c r="PJO25" s="199"/>
      <c r="PJP25" s="199"/>
      <c r="PJQ25" s="199"/>
      <c r="PJR25" s="199"/>
      <c r="PJS25" s="199"/>
      <c r="PJT25" s="199"/>
      <c r="PJU25" s="199"/>
      <c r="PJV25" s="199"/>
      <c r="PJW25" s="199"/>
      <c r="PJX25" s="199"/>
      <c r="PJY25" s="199"/>
      <c r="PJZ25" s="199"/>
      <c r="PKA25" s="199"/>
      <c r="PKB25" s="199"/>
      <c r="PKC25" s="199"/>
      <c r="PKD25" s="199"/>
      <c r="PKE25" s="199"/>
      <c r="PKF25" s="199"/>
      <c r="PKG25" s="199"/>
      <c r="PKH25" s="199"/>
      <c r="PKI25" s="199"/>
      <c r="PKJ25" s="199"/>
      <c r="PKK25" s="199"/>
      <c r="PKL25" s="199"/>
      <c r="PKM25" s="199"/>
      <c r="PKN25" s="199"/>
      <c r="PKO25" s="199"/>
      <c r="PKP25" s="199"/>
      <c r="PKQ25" s="199"/>
      <c r="PKR25" s="199"/>
      <c r="PKS25" s="199"/>
      <c r="PKT25" s="199"/>
      <c r="PKU25" s="199"/>
      <c r="PKV25" s="199"/>
      <c r="PKW25" s="199"/>
      <c r="PKX25" s="199"/>
      <c r="PKY25" s="199"/>
      <c r="PKZ25" s="199"/>
      <c r="PLA25" s="199"/>
      <c r="PLB25" s="199"/>
      <c r="PLC25" s="199"/>
      <c r="PLD25" s="199"/>
      <c r="PLE25" s="199"/>
      <c r="PLF25" s="199"/>
      <c r="PLG25" s="199"/>
      <c r="PLH25" s="199"/>
      <c r="PLI25" s="199"/>
      <c r="PLJ25" s="199"/>
      <c r="PLK25" s="199"/>
      <c r="PLL25" s="199"/>
      <c r="PLM25" s="199"/>
      <c r="PLN25" s="199"/>
      <c r="PLO25" s="199"/>
      <c r="PLP25" s="199"/>
      <c r="PLQ25" s="199"/>
      <c r="PLR25" s="199"/>
      <c r="PLS25" s="199"/>
      <c r="PLT25" s="199"/>
      <c r="PLU25" s="199"/>
      <c r="PLV25" s="199"/>
      <c r="PLW25" s="199"/>
      <c r="PLX25" s="199"/>
      <c r="PLY25" s="199"/>
      <c r="PLZ25" s="199"/>
      <c r="PMA25" s="199"/>
      <c r="PMB25" s="199"/>
      <c r="PMC25" s="199"/>
      <c r="PMD25" s="199"/>
      <c r="PME25" s="199"/>
      <c r="PMF25" s="199"/>
      <c r="PMG25" s="199"/>
      <c r="PMH25" s="199"/>
      <c r="PMI25" s="199"/>
      <c r="PMJ25" s="199"/>
      <c r="PMK25" s="199"/>
      <c r="PML25" s="199"/>
      <c r="PMM25" s="199"/>
      <c r="PMN25" s="199"/>
      <c r="PMO25" s="199"/>
      <c r="PMP25" s="199"/>
      <c r="PMQ25" s="199"/>
      <c r="PMR25" s="199"/>
      <c r="PMS25" s="199"/>
      <c r="PMT25" s="199"/>
      <c r="PMU25" s="199"/>
      <c r="PMV25" s="199"/>
      <c r="PMW25" s="199"/>
      <c r="PMX25" s="199"/>
      <c r="PMY25" s="199"/>
      <c r="PMZ25" s="199"/>
      <c r="PNA25" s="199"/>
      <c r="PNB25" s="199"/>
      <c r="PNC25" s="199"/>
      <c r="PND25" s="199"/>
      <c r="PNE25" s="199"/>
      <c r="PNF25" s="199"/>
      <c r="PNG25" s="199"/>
      <c r="PNH25" s="199"/>
      <c r="PNI25" s="199"/>
      <c r="PNJ25" s="199"/>
      <c r="PNK25" s="199"/>
      <c r="PNL25" s="199"/>
      <c r="PNM25" s="199"/>
      <c r="PNN25" s="199"/>
      <c r="PNO25" s="199"/>
      <c r="PNP25" s="199"/>
      <c r="PNQ25" s="199"/>
      <c r="PNR25" s="199"/>
      <c r="PNS25" s="199"/>
      <c r="PNT25" s="199"/>
      <c r="PNU25" s="199"/>
      <c r="PNV25" s="199"/>
      <c r="PNW25" s="199"/>
      <c r="PNX25" s="199"/>
      <c r="PNY25" s="199"/>
      <c r="PNZ25" s="199"/>
      <c r="POA25" s="199"/>
      <c r="POB25" s="199"/>
      <c r="POC25" s="199"/>
      <c r="POD25" s="199"/>
      <c r="POE25" s="199"/>
      <c r="POF25" s="199"/>
      <c r="POG25" s="199"/>
      <c r="POH25" s="199"/>
      <c r="POI25" s="199"/>
      <c r="POJ25" s="199"/>
      <c r="POK25" s="199"/>
      <c r="POL25" s="199"/>
      <c r="POM25" s="199"/>
      <c r="PON25" s="199"/>
      <c r="POO25" s="199"/>
      <c r="POP25" s="199"/>
      <c r="POQ25" s="199"/>
      <c r="POR25" s="199"/>
      <c r="POS25" s="199"/>
      <c r="POT25" s="199"/>
      <c r="POU25" s="199"/>
      <c r="POV25" s="199"/>
      <c r="POW25" s="199"/>
      <c r="POX25" s="199"/>
      <c r="POY25" s="199"/>
      <c r="POZ25" s="199"/>
      <c r="PPA25" s="199"/>
      <c r="PPB25" s="199"/>
      <c r="PPC25" s="199"/>
      <c r="PPD25" s="199"/>
      <c r="PPE25" s="199"/>
      <c r="PPF25" s="199"/>
      <c r="PPG25" s="199"/>
      <c r="PPH25" s="199"/>
      <c r="PPI25" s="199"/>
      <c r="PPJ25" s="199"/>
      <c r="PPK25" s="199"/>
      <c r="PPL25" s="199"/>
      <c r="PPM25" s="199"/>
      <c r="PPN25" s="199"/>
      <c r="PPO25" s="199"/>
      <c r="PPP25" s="199"/>
      <c r="PPQ25" s="199"/>
      <c r="PPR25" s="199"/>
      <c r="PPS25" s="199"/>
      <c r="PPT25" s="199"/>
      <c r="PPU25" s="199"/>
      <c r="PPV25" s="199"/>
      <c r="PPW25" s="199"/>
      <c r="PPX25" s="199"/>
      <c r="PPY25" s="199"/>
      <c r="PPZ25" s="199"/>
      <c r="PQA25" s="199"/>
      <c r="PQB25" s="199"/>
      <c r="PQC25" s="199"/>
      <c r="PQD25" s="199"/>
      <c r="PQE25" s="199"/>
      <c r="PQF25" s="199"/>
      <c r="PQG25" s="199"/>
      <c r="PQH25" s="199"/>
      <c r="PQI25" s="199"/>
      <c r="PQJ25" s="199"/>
      <c r="PQK25" s="199"/>
      <c r="PQL25" s="199"/>
      <c r="PQM25" s="199"/>
      <c r="PQN25" s="199"/>
      <c r="PQO25" s="199"/>
      <c r="PQP25" s="199"/>
      <c r="PQQ25" s="199"/>
      <c r="PQR25" s="199"/>
      <c r="PQS25" s="199"/>
      <c r="PQT25" s="199"/>
      <c r="PQU25" s="199"/>
      <c r="PQV25" s="199"/>
      <c r="PQW25" s="199"/>
      <c r="PQX25" s="199"/>
      <c r="PQY25" s="199"/>
      <c r="PQZ25" s="199"/>
      <c r="PRA25" s="199"/>
      <c r="PRB25" s="199"/>
      <c r="PRC25" s="199"/>
      <c r="PRD25" s="199"/>
      <c r="PRE25" s="199"/>
      <c r="PRF25" s="199"/>
      <c r="PRG25" s="199"/>
      <c r="PRH25" s="199"/>
      <c r="PRI25" s="199"/>
      <c r="PRJ25" s="199"/>
      <c r="PRK25" s="199"/>
      <c r="PRL25" s="199"/>
      <c r="PRM25" s="199"/>
      <c r="PRN25" s="199"/>
      <c r="PRO25" s="199"/>
      <c r="PRP25" s="199"/>
      <c r="PRQ25" s="199"/>
      <c r="PRR25" s="199"/>
      <c r="PRS25" s="199"/>
      <c r="PRT25" s="199"/>
      <c r="PRU25" s="199"/>
      <c r="PRV25" s="199"/>
      <c r="PRW25" s="199"/>
      <c r="PRX25" s="199"/>
      <c r="PRY25" s="199"/>
      <c r="PRZ25" s="199"/>
      <c r="PSA25" s="199"/>
      <c r="PSB25" s="199"/>
      <c r="PSC25" s="199"/>
      <c r="PSD25" s="199"/>
      <c r="PSE25" s="199"/>
      <c r="PSF25" s="199"/>
      <c r="PSG25" s="199"/>
      <c r="PSH25" s="199"/>
      <c r="PSI25" s="199"/>
      <c r="PSJ25" s="199"/>
      <c r="PSK25" s="199"/>
      <c r="PSL25" s="199"/>
      <c r="PSM25" s="199"/>
      <c r="PSN25" s="199"/>
      <c r="PSO25" s="199"/>
      <c r="PSP25" s="199"/>
      <c r="PSQ25" s="199"/>
      <c r="PSR25" s="199"/>
      <c r="PSS25" s="199"/>
      <c r="PST25" s="199"/>
      <c r="PSU25" s="199"/>
      <c r="PSV25" s="199"/>
      <c r="PSW25" s="199"/>
      <c r="PSX25" s="199"/>
      <c r="PSY25" s="199"/>
      <c r="PSZ25" s="199"/>
      <c r="PTA25" s="199"/>
      <c r="PTB25" s="199"/>
      <c r="PTC25" s="199"/>
      <c r="PTD25" s="199"/>
      <c r="PTE25" s="199"/>
      <c r="PTF25" s="199"/>
      <c r="PTG25" s="199"/>
      <c r="PTH25" s="199"/>
      <c r="PTI25" s="199"/>
      <c r="PTJ25" s="199"/>
      <c r="PTK25" s="199"/>
      <c r="PTL25" s="199"/>
      <c r="PTM25" s="199"/>
      <c r="PTN25" s="199"/>
      <c r="PTO25" s="199"/>
      <c r="PTP25" s="199"/>
      <c r="PTQ25" s="199"/>
      <c r="PTR25" s="199"/>
      <c r="PTS25" s="199"/>
      <c r="PTT25" s="199"/>
      <c r="PTU25" s="199"/>
      <c r="PTV25" s="199"/>
      <c r="PTW25" s="199"/>
      <c r="PTX25" s="199"/>
      <c r="PTY25" s="199"/>
      <c r="PTZ25" s="199"/>
      <c r="PUA25" s="199"/>
      <c r="PUB25" s="199"/>
      <c r="PUC25" s="199"/>
      <c r="PUD25" s="199"/>
      <c r="PUE25" s="199"/>
      <c r="PUF25" s="199"/>
      <c r="PUG25" s="199"/>
      <c r="PUH25" s="199"/>
      <c r="PUI25" s="199"/>
      <c r="PUJ25" s="199"/>
      <c r="PUK25" s="199"/>
      <c r="PUL25" s="199"/>
      <c r="PUM25" s="199"/>
      <c r="PUN25" s="199"/>
      <c r="PUO25" s="199"/>
      <c r="PUP25" s="199"/>
      <c r="PUQ25" s="199"/>
      <c r="PUR25" s="199"/>
      <c r="PUS25" s="199"/>
      <c r="PUT25" s="199"/>
      <c r="PUU25" s="199"/>
      <c r="PUV25" s="199"/>
      <c r="PUW25" s="199"/>
      <c r="PUX25" s="199"/>
      <c r="PUY25" s="199"/>
      <c r="PUZ25" s="199"/>
      <c r="PVA25" s="199"/>
      <c r="PVB25" s="199"/>
      <c r="PVC25" s="199"/>
      <c r="PVD25" s="199"/>
      <c r="PVE25" s="199"/>
      <c r="PVF25" s="199"/>
      <c r="PVG25" s="199"/>
      <c r="PVH25" s="199"/>
      <c r="PVI25" s="199"/>
      <c r="PVJ25" s="199"/>
      <c r="PVK25" s="199"/>
      <c r="PVL25" s="199"/>
      <c r="PVM25" s="199"/>
      <c r="PVN25" s="199"/>
      <c r="PVO25" s="199"/>
      <c r="PVP25" s="199"/>
      <c r="PVQ25" s="199"/>
      <c r="PVR25" s="199"/>
      <c r="PVS25" s="199"/>
      <c r="PVT25" s="199"/>
      <c r="PVU25" s="199"/>
      <c r="PVV25" s="199"/>
      <c r="PVW25" s="199"/>
      <c r="PVX25" s="199"/>
      <c r="PVY25" s="199"/>
      <c r="PVZ25" s="199"/>
      <c r="PWA25" s="199"/>
      <c r="PWB25" s="199"/>
      <c r="PWC25" s="199"/>
      <c r="PWD25" s="199"/>
      <c r="PWE25" s="199"/>
      <c r="PWF25" s="199"/>
      <c r="PWG25" s="199"/>
      <c r="PWH25" s="199"/>
      <c r="PWI25" s="199"/>
      <c r="PWJ25" s="199"/>
      <c r="PWK25" s="199"/>
      <c r="PWL25" s="199"/>
      <c r="PWM25" s="199"/>
      <c r="PWN25" s="199"/>
      <c r="PWO25" s="199"/>
      <c r="PWP25" s="199"/>
      <c r="PWQ25" s="199"/>
      <c r="PWR25" s="199"/>
      <c r="PWS25" s="199"/>
      <c r="PWT25" s="199"/>
      <c r="PWU25" s="199"/>
      <c r="PWV25" s="199"/>
      <c r="PWW25" s="199"/>
      <c r="PWX25" s="199"/>
      <c r="PWY25" s="199"/>
      <c r="PWZ25" s="199"/>
      <c r="PXA25" s="199"/>
      <c r="PXB25" s="199"/>
      <c r="PXC25" s="199"/>
      <c r="PXD25" s="199"/>
      <c r="PXE25" s="199"/>
      <c r="PXF25" s="199"/>
      <c r="PXG25" s="199"/>
      <c r="PXH25" s="199"/>
      <c r="PXI25" s="199"/>
      <c r="PXJ25" s="199"/>
      <c r="PXK25" s="199"/>
      <c r="PXL25" s="199"/>
      <c r="PXM25" s="199"/>
      <c r="PXN25" s="199"/>
      <c r="PXO25" s="199"/>
      <c r="PXP25" s="199"/>
      <c r="PXQ25" s="199"/>
      <c r="PXR25" s="199"/>
      <c r="PXS25" s="199"/>
      <c r="PXT25" s="199"/>
      <c r="PXU25" s="199"/>
      <c r="PXV25" s="199"/>
      <c r="PXW25" s="199"/>
      <c r="PXX25" s="199"/>
      <c r="PXY25" s="199"/>
      <c r="PXZ25" s="199"/>
      <c r="PYA25" s="199"/>
      <c r="PYB25" s="199"/>
      <c r="PYC25" s="199"/>
      <c r="PYD25" s="199"/>
      <c r="PYE25" s="199"/>
      <c r="PYF25" s="199"/>
      <c r="PYG25" s="199"/>
      <c r="PYH25" s="199"/>
      <c r="PYI25" s="199"/>
      <c r="PYJ25" s="199"/>
      <c r="PYK25" s="199"/>
      <c r="PYL25" s="199"/>
      <c r="PYM25" s="199"/>
      <c r="PYN25" s="199"/>
      <c r="PYO25" s="199"/>
      <c r="PYP25" s="199"/>
      <c r="PYQ25" s="199"/>
      <c r="PYR25" s="199"/>
      <c r="PYS25" s="199"/>
      <c r="PYT25" s="199"/>
      <c r="PYU25" s="199"/>
      <c r="PYV25" s="199"/>
      <c r="PYW25" s="199"/>
      <c r="PYX25" s="199"/>
      <c r="PYY25" s="199"/>
      <c r="PYZ25" s="199"/>
      <c r="PZA25" s="199"/>
      <c r="PZB25" s="199"/>
      <c r="PZC25" s="199"/>
      <c r="PZD25" s="199"/>
      <c r="PZE25" s="199"/>
      <c r="PZF25" s="199"/>
      <c r="PZG25" s="199"/>
      <c r="PZH25" s="199"/>
      <c r="PZI25" s="199"/>
      <c r="PZJ25" s="199"/>
      <c r="PZK25" s="199"/>
      <c r="PZL25" s="199"/>
      <c r="PZM25" s="199"/>
      <c r="PZN25" s="199"/>
      <c r="PZO25" s="199"/>
      <c r="PZP25" s="199"/>
      <c r="PZQ25" s="199"/>
      <c r="PZR25" s="199"/>
      <c r="PZS25" s="199"/>
      <c r="PZT25" s="199"/>
      <c r="PZU25" s="199"/>
      <c r="PZV25" s="199"/>
      <c r="PZW25" s="199"/>
      <c r="PZX25" s="199"/>
      <c r="PZY25" s="199"/>
      <c r="PZZ25" s="199"/>
      <c r="QAA25" s="199"/>
      <c r="QAB25" s="199"/>
      <c r="QAC25" s="199"/>
      <c r="QAD25" s="199"/>
      <c r="QAE25" s="199"/>
      <c r="QAF25" s="199"/>
      <c r="QAG25" s="199"/>
      <c r="QAH25" s="199"/>
      <c r="QAI25" s="199"/>
      <c r="QAJ25" s="199"/>
      <c r="QAK25" s="199"/>
      <c r="QAL25" s="199"/>
      <c r="QAM25" s="199"/>
      <c r="QAN25" s="199"/>
      <c r="QAO25" s="199"/>
      <c r="QAP25" s="199"/>
      <c r="QAQ25" s="199"/>
      <c r="QAR25" s="199"/>
      <c r="QAS25" s="199"/>
      <c r="QAT25" s="199"/>
      <c r="QAU25" s="199"/>
      <c r="QAV25" s="199"/>
      <c r="QAW25" s="199"/>
      <c r="QAX25" s="199"/>
      <c r="QAY25" s="199"/>
      <c r="QAZ25" s="199"/>
      <c r="QBA25" s="199"/>
      <c r="QBB25" s="199"/>
      <c r="QBC25" s="199"/>
      <c r="QBD25" s="199"/>
      <c r="QBE25" s="199"/>
      <c r="QBF25" s="199"/>
      <c r="QBG25" s="199"/>
      <c r="QBH25" s="199"/>
      <c r="QBI25" s="199"/>
      <c r="QBJ25" s="199"/>
      <c r="QBK25" s="199"/>
      <c r="QBL25" s="199"/>
      <c r="QBM25" s="199"/>
      <c r="QBN25" s="199"/>
      <c r="QBO25" s="199"/>
      <c r="QBP25" s="199"/>
      <c r="QBQ25" s="199"/>
      <c r="QBR25" s="199"/>
      <c r="QBS25" s="199"/>
      <c r="QBT25" s="199"/>
      <c r="QBU25" s="199"/>
      <c r="QBV25" s="199"/>
      <c r="QBW25" s="199"/>
      <c r="QBX25" s="199"/>
      <c r="QBY25" s="199"/>
      <c r="QBZ25" s="199"/>
      <c r="QCA25" s="199"/>
      <c r="QCB25" s="199"/>
      <c r="QCC25" s="199"/>
      <c r="QCD25" s="199"/>
      <c r="QCE25" s="199"/>
      <c r="QCF25" s="199"/>
      <c r="QCG25" s="199"/>
      <c r="QCH25" s="199"/>
      <c r="QCI25" s="199"/>
      <c r="QCJ25" s="199"/>
      <c r="QCK25" s="199"/>
      <c r="QCL25" s="199"/>
      <c r="QCM25" s="199"/>
      <c r="QCN25" s="199"/>
      <c r="QCO25" s="199"/>
      <c r="QCP25" s="199"/>
      <c r="QCQ25" s="199"/>
      <c r="QCR25" s="199"/>
      <c r="QCS25" s="199"/>
      <c r="QCT25" s="199"/>
      <c r="QCU25" s="199"/>
      <c r="QCV25" s="199"/>
      <c r="QCW25" s="199"/>
      <c r="QCX25" s="199"/>
      <c r="QCY25" s="199"/>
      <c r="QCZ25" s="199"/>
      <c r="QDA25" s="199"/>
      <c r="QDB25" s="199"/>
      <c r="QDC25" s="199"/>
      <c r="QDD25" s="199"/>
      <c r="QDE25" s="199"/>
      <c r="QDF25" s="199"/>
      <c r="QDG25" s="199"/>
      <c r="QDH25" s="199"/>
      <c r="QDI25" s="199"/>
      <c r="QDJ25" s="199"/>
      <c r="QDK25" s="199"/>
      <c r="QDL25" s="199"/>
      <c r="QDM25" s="199"/>
      <c r="QDN25" s="199"/>
      <c r="QDO25" s="199"/>
      <c r="QDP25" s="199"/>
      <c r="QDQ25" s="199"/>
      <c r="QDR25" s="199"/>
      <c r="QDS25" s="199"/>
      <c r="QDT25" s="199"/>
      <c r="QDU25" s="199"/>
      <c r="QDV25" s="199"/>
      <c r="QDW25" s="199"/>
      <c r="QDX25" s="199"/>
      <c r="QDY25" s="199"/>
      <c r="QDZ25" s="199"/>
      <c r="QEA25" s="199"/>
      <c r="QEB25" s="199"/>
      <c r="QEC25" s="199"/>
      <c r="QED25" s="199"/>
      <c r="QEE25" s="199"/>
      <c r="QEF25" s="199"/>
      <c r="QEG25" s="199"/>
      <c r="QEH25" s="199"/>
      <c r="QEI25" s="199"/>
      <c r="QEJ25" s="199"/>
      <c r="QEK25" s="199"/>
      <c r="QEL25" s="199"/>
      <c r="QEM25" s="199"/>
      <c r="QEN25" s="199"/>
      <c r="QEO25" s="199"/>
      <c r="QEP25" s="199"/>
      <c r="QEQ25" s="199"/>
      <c r="QER25" s="199"/>
      <c r="QES25" s="199"/>
      <c r="QET25" s="199"/>
      <c r="QEU25" s="199"/>
      <c r="QEV25" s="199"/>
      <c r="QEW25" s="199"/>
      <c r="QEX25" s="199"/>
      <c r="QEY25" s="199"/>
      <c r="QEZ25" s="199"/>
      <c r="QFA25" s="199"/>
      <c r="QFB25" s="199"/>
      <c r="QFC25" s="199"/>
      <c r="QFD25" s="199"/>
      <c r="QFE25" s="199"/>
      <c r="QFF25" s="199"/>
      <c r="QFG25" s="199"/>
      <c r="QFH25" s="199"/>
      <c r="QFI25" s="199"/>
      <c r="QFJ25" s="199"/>
      <c r="QFK25" s="199"/>
      <c r="QFL25" s="199"/>
      <c r="QFM25" s="199"/>
      <c r="QFN25" s="199"/>
      <c r="QFO25" s="199"/>
      <c r="QFP25" s="199"/>
      <c r="QFQ25" s="199"/>
      <c r="QFR25" s="199"/>
      <c r="QFS25" s="199"/>
      <c r="QFT25" s="199"/>
      <c r="QFU25" s="199"/>
      <c r="QFV25" s="199"/>
      <c r="QFW25" s="199"/>
      <c r="QFX25" s="199"/>
      <c r="QFY25" s="199"/>
      <c r="QFZ25" s="199"/>
      <c r="QGA25" s="199"/>
      <c r="QGB25" s="199"/>
      <c r="QGC25" s="199"/>
      <c r="QGD25" s="199"/>
      <c r="QGE25" s="199"/>
      <c r="QGF25" s="199"/>
      <c r="QGG25" s="199"/>
      <c r="QGH25" s="199"/>
      <c r="QGI25" s="199"/>
      <c r="QGJ25" s="199"/>
      <c r="QGK25" s="199"/>
      <c r="QGL25" s="199"/>
      <c r="QGM25" s="199"/>
      <c r="QGN25" s="199"/>
      <c r="QGO25" s="199"/>
      <c r="QGP25" s="199"/>
      <c r="QGQ25" s="199"/>
      <c r="QGR25" s="199"/>
      <c r="QGS25" s="199"/>
      <c r="QGT25" s="199"/>
      <c r="QGU25" s="199"/>
      <c r="QGV25" s="199"/>
      <c r="QGW25" s="199"/>
      <c r="QGX25" s="199"/>
      <c r="QGY25" s="199"/>
      <c r="QGZ25" s="199"/>
      <c r="QHA25" s="199"/>
      <c r="QHB25" s="199"/>
      <c r="QHC25" s="199"/>
      <c r="QHD25" s="199"/>
      <c r="QHE25" s="199"/>
      <c r="QHF25" s="199"/>
      <c r="QHG25" s="199"/>
      <c r="QHH25" s="199"/>
      <c r="QHI25" s="199"/>
      <c r="QHJ25" s="199"/>
      <c r="QHK25" s="199"/>
      <c r="QHL25" s="199"/>
      <c r="QHM25" s="199"/>
      <c r="QHN25" s="199"/>
      <c r="QHO25" s="199"/>
      <c r="QHP25" s="199"/>
      <c r="QHQ25" s="199"/>
      <c r="QHR25" s="199"/>
      <c r="QHS25" s="199"/>
      <c r="QHT25" s="199"/>
      <c r="QHU25" s="199"/>
      <c r="QHV25" s="199"/>
      <c r="QHW25" s="199"/>
      <c r="QHX25" s="199"/>
      <c r="QHY25" s="199"/>
      <c r="QHZ25" s="199"/>
      <c r="QIA25" s="199"/>
      <c r="QIB25" s="199"/>
      <c r="QIC25" s="199"/>
      <c r="QID25" s="199"/>
      <c r="QIE25" s="199"/>
      <c r="QIF25" s="199"/>
      <c r="QIG25" s="199"/>
      <c r="QIH25" s="199"/>
      <c r="QII25" s="199"/>
      <c r="QIJ25" s="199"/>
      <c r="QIK25" s="199"/>
      <c r="QIL25" s="199"/>
      <c r="QIM25" s="199"/>
      <c r="QIN25" s="199"/>
      <c r="QIO25" s="199"/>
      <c r="QIP25" s="199"/>
      <c r="QIQ25" s="199"/>
      <c r="QIR25" s="199"/>
      <c r="QIS25" s="199"/>
      <c r="QIT25" s="199"/>
      <c r="QIU25" s="199"/>
      <c r="QIV25" s="199"/>
      <c r="QIW25" s="199"/>
      <c r="QIX25" s="199"/>
      <c r="QIY25" s="199"/>
      <c r="QIZ25" s="199"/>
      <c r="QJA25" s="199"/>
      <c r="QJB25" s="199"/>
      <c r="QJC25" s="199"/>
      <c r="QJD25" s="199"/>
      <c r="QJE25" s="199"/>
      <c r="QJF25" s="199"/>
      <c r="QJG25" s="199"/>
      <c r="QJH25" s="199"/>
      <c r="QJI25" s="199"/>
      <c r="QJJ25" s="199"/>
      <c r="QJK25" s="199"/>
      <c r="QJL25" s="199"/>
      <c r="QJM25" s="199"/>
      <c r="QJN25" s="199"/>
      <c r="QJO25" s="199"/>
      <c r="QJP25" s="199"/>
      <c r="QJQ25" s="199"/>
      <c r="QJR25" s="199"/>
      <c r="QJS25" s="199"/>
      <c r="QJT25" s="199"/>
      <c r="QJU25" s="199"/>
      <c r="QJV25" s="199"/>
      <c r="QJW25" s="199"/>
      <c r="QJX25" s="199"/>
      <c r="QJY25" s="199"/>
      <c r="QJZ25" s="199"/>
      <c r="QKA25" s="199"/>
      <c r="QKB25" s="199"/>
      <c r="QKC25" s="199"/>
      <c r="QKD25" s="199"/>
      <c r="QKE25" s="199"/>
      <c r="QKF25" s="199"/>
      <c r="QKG25" s="199"/>
      <c r="QKH25" s="199"/>
      <c r="QKI25" s="199"/>
      <c r="QKJ25" s="199"/>
      <c r="QKK25" s="199"/>
      <c r="QKL25" s="199"/>
      <c r="QKM25" s="199"/>
      <c r="QKN25" s="199"/>
      <c r="QKO25" s="199"/>
      <c r="QKP25" s="199"/>
      <c r="QKQ25" s="199"/>
      <c r="QKR25" s="199"/>
      <c r="QKS25" s="199"/>
      <c r="QKT25" s="199"/>
      <c r="QKU25" s="199"/>
      <c r="QKV25" s="199"/>
      <c r="QKW25" s="199"/>
      <c r="QKX25" s="199"/>
      <c r="QKY25" s="199"/>
      <c r="QKZ25" s="199"/>
      <c r="QLA25" s="199"/>
      <c r="QLB25" s="199"/>
      <c r="QLC25" s="199"/>
      <c r="QLD25" s="199"/>
      <c r="QLE25" s="199"/>
      <c r="QLF25" s="199"/>
      <c r="QLG25" s="199"/>
      <c r="QLH25" s="199"/>
      <c r="QLI25" s="199"/>
      <c r="QLJ25" s="199"/>
      <c r="QLK25" s="199"/>
      <c r="QLL25" s="199"/>
      <c r="QLM25" s="199"/>
      <c r="QLN25" s="199"/>
      <c r="QLO25" s="199"/>
      <c r="QLP25" s="199"/>
      <c r="QLQ25" s="199"/>
      <c r="QLR25" s="199"/>
      <c r="QLS25" s="199"/>
      <c r="QLT25" s="199"/>
      <c r="QLU25" s="199"/>
      <c r="QLV25" s="199"/>
      <c r="QLW25" s="199"/>
      <c r="QLX25" s="199"/>
      <c r="QLY25" s="199"/>
      <c r="QLZ25" s="199"/>
      <c r="QMA25" s="199"/>
      <c r="QMB25" s="199"/>
      <c r="QMC25" s="199"/>
      <c r="QMD25" s="199"/>
      <c r="QME25" s="199"/>
      <c r="QMF25" s="199"/>
      <c r="QMG25" s="199"/>
      <c r="QMH25" s="199"/>
      <c r="QMI25" s="199"/>
      <c r="QMJ25" s="199"/>
      <c r="QMK25" s="199"/>
      <c r="QML25" s="199"/>
      <c r="QMM25" s="199"/>
      <c r="QMN25" s="199"/>
      <c r="QMO25" s="199"/>
      <c r="QMP25" s="199"/>
      <c r="QMQ25" s="199"/>
      <c r="QMR25" s="199"/>
      <c r="QMS25" s="199"/>
      <c r="QMT25" s="199"/>
      <c r="QMU25" s="199"/>
      <c r="QMV25" s="199"/>
      <c r="QMW25" s="199"/>
      <c r="QMX25" s="199"/>
      <c r="QMY25" s="199"/>
      <c r="QMZ25" s="199"/>
      <c r="QNA25" s="199"/>
      <c r="QNB25" s="199"/>
      <c r="QNC25" s="199"/>
      <c r="QND25" s="199"/>
      <c r="QNE25" s="199"/>
      <c r="QNF25" s="199"/>
      <c r="QNG25" s="199"/>
      <c r="QNH25" s="199"/>
      <c r="QNI25" s="199"/>
      <c r="QNJ25" s="199"/>
      <c r="QNK25" s="199"/>
      <c r="QNL25" s="199"/>
      <c r="QNM25" s="199"/>
      <c r="QNN25" s="199"/>
      <c r="QNO25" s="199"/>
      <c r="QNP25" s="199"/>
      <c r="QNQ25" s="199"/>
      <c r="QNR25" s="199"/>
      <c r="QNS25" s="199"/>
      <c r="QNT25" s="199"/>
      <c r="QNU25" s="199"/>
      <c r="QNV25" s="199"/>
      <c r="QNW25" s="199"/>
      <c r="QNX25" s="199"/>
      <c r="QNY25" s="199"/>
      <c r="QNZ25" s="199"/>
      <c r="QOA25" s="199"/>
      <c r="QOB25" s="199"/>
      <c r="QOC25" s="199"/>
      <c r="QOD25" s="199"/>
      <c r="QOE25" s="199"/>
      <c r="QOF25" s="199"/>
      <c r="QOG25" s="199"/>
      <c r="QOH25" s="199"/>
      <c r="QOI25" s="199"/>
      <c r="QOJ25" s="199"/>
      <c r="QOK25" s="199"/>
      <c r="QOL25" s="199"/>
      <c r="QOM25" s="199"/>
      <c r="QON25" s="199"/>
      <c r="QOO25" s="199"/>
      <c r="QOP25" s="199"/>
      <c r="QOQ25" s="199"/>
      <c r="QOR25" s="199"/>
      <c r="QOS25" s="199"/>
      <c r="QOT25" s="199"/>
      <c r="QOU25" s="199"/>
      <c r="QOV25" s="199"/>
      <c r="QOW25" s="199"/>
      <c r="QOX25" s="199"/>
      <c r="QOY25" s="199"/>
      <c r="QOZ25" s="199"/>
      <c r="QPA25" s="199"/>
      <c r="QPB25" s="199"/>
      <c r="QPC25" s="199"/>
      <c r="QPD25" s="199"/>
      <c r="QPE25" s="199"/>
      <c r="QPF25" s="199"/>
      <c r="QPG25" s="199"/>
      <c r="QPH25" s="199"/>
      <c r="QPI25" s="199"/>
      <c r="QPJ25" s="199"/>
      <c r="QPK25" s="199"/>
      <c r="QPL25" s="199"/>
      <c r="QPM25" s="199"/>
      <c r="QPN25" s="199"/>
      <c r="QPO25" s="199"/>
      <c r="QPP25" s="199"/>
      <c r="QPQ25" s="199"/>
      <c r="QPR25" s="199"/>
      <c r="QPS25" s="199"/>
      <c r="QPT25" s="199"/>
      <c r="QPU25" s="199"/>
      <c r="QPV25" s="199"/>
      <c r="QPW25" s="199"/>
      <c r="QPX25" s="199"/>
      <c r="QPY25" s="199"/>
      <c r="QPZ25" s="199"/>
      <c r="QQA25" s="199"/>
      <c r="QQB25" s="199"/>
      <c r="QQC25" s="199"/>
      <c r="QQD25" s="199"/>
      <c r="QQE25" s="199"/>
      <c r="QQF25" s="199"/>
      <c r="QQG25" s="199"/>
      <c r="QQH25" s="199"/>
      <c r="QQI25" s="199"/>
      <c r="QQJ25" s="199"/>
      <c r="QQK25" s="199"/>
      <c r="QQL25" s="199"/>
      <c r="QQM25" s="199"/>
      <c r="QQN25" s="199"/>
      <c r="QQO25" s="199"/>
      <c r="QQP25" s="199"/>
      <c r="QQQ25" s="199"/>
      <c r="QQR25" s="199"/>
      <c r="QQS25" s="199"/>
      <c r="QQT25" s="199"/>
      <c r="QQU25" s="199"/>
      <c r="QQV25" s="199"/>
      <c r="QQW25" s="199"/>
      <c r="QQX25" s="199"/>
      <c r="QQY25" s="199"/>
      <c r="QQZ25" s="199"/>
      <c r="QRA25" s="199"/>
      <c r="QRB25" s="199"/>
      <c r="QRC25" s="199"/>
      <c r="QRD25" s="199"/>
      <c r="QRE25" s="199"/>
      <c r="QRF25" s="199"/>
      <c r="QRG25" s="199"/>
      <c r="QRH25" s="199"/>
      <c r="QRI25" s="199"/>
      <c r="QRJ25" s="199"/>
      <c r="QRK25" s="199"/>
      <c r="QRL25" s="199"/>
      <c r="QRM25" s="199"/>
      <c r="QRN25" s="199"/>
      <c r="QRO25" s="199"/>
      <c r="QRP25" s="199"/>
      <c r="QRQ25" s="199"/>
      <c r="QRR25" s="199"/>
      <c r="QRS25" s="199"/>
      <c r="QRT25" s="199"/>
      <c r="QRU25" s="199"/>
      <c r="QRV25" s="199"/>
      <c r="QRW25" s="199"/>
      <c r="QRX25" s="199"/>
      <c r="QRY25" s="199"/>
      <c r="QRZ25" s="199"/>
      <c r="QSA25" s="199"/>
      <c r="QSB25" s="199"/>
      <c r="QSC25" s="199"/>
      <c r="QSD25" s="199"/>
      <c r="QSE25" s="199"/>
      <c r="QSF25" s="199"/>
      <c r="QSG25" s="199"/>
      <c r="QSH25" s="199"/>
      <c r="QSI25" s="199"/>
      <c r="QSJ25" s="199"/>
      <c r="QSK25" s="199"/>
      <c r="QSL25" s="199"/>
      <c r="QSM25" s="199"/>
      <c r="QSN25" s="199"/>
      <c r="QSO25" s="199"/>
      <c r="QSP25" s="199"/>
      <c r="QSQ25" s="199"/>
      <c r="QSR25" s="199"/>
      <c r="QSS25" s="199"/>
      <c r="QST25" s="199"/>
      <c r="QSU25" s="199"/>
      <c r="QSV25" s="199"/>
      <c r="QSW25" s="199"/>
      <c r="QSX25" s="199"/>
      <c r="QSY25" s="199"/>
      <c r="QSZ25" s="199"/>
      <c r="QTA25" s="199"/>
      <c r="QTB25" s="199"/>
      <c r="QTC25" s="199"/>
      <c r="QTD25" s="199"/>
      <c r="QTE25" s="199"/>
      <c r="QTF25" s="199"/>
      <c r="QTG25" s="199"/>
      <c r="QTH25" s="199"/>
      <c r="QTI25" s="199"/>
      <c r="QTJ25" s="199"/>
      <c r="QTK25" s="199"/>
      <c r="QTL25" s="199"/>
      <c r="QTM25" s="199"/>
      <c r="QTN25" s="199"/>
      <c r="QTO25" s="199"/>
      <c r="QTP25" s="199"/>
      <c r="QTQ25" s="199"/>
      <c r="QTR25" s="199"/>
      <c r="QTS25" s="199"/>
      <c r="QTT25" s="199"/>
      <c r="QTU25" s="199"/>
      <c r="QTV25" s="199"/>
      <c r="QTW25" s="199"/>
      <c r="QTX25" s="199"/>
      <c r="QTY25" s="199"/>
      <c r="QTZ25" s="199"/>
      <c r="QUA25" s="199"/>
      <c r="QUB25" s="199"/>
      <c r="QUC25" s="199"/>
      <c r="QUD25" s="199"/>
      <c r="QUE25" s="199"/>
      <c r="QUF25" s="199"/>
      <c r="QUG25" s="199"/>
      <c r="QUH25" s="199"/>
      <c r="QUI25" s="199"/>
      <c r="QUJ25" s="199"/>
      <c r="QUK25" s="199"/>
      <c r="QUL25" s="199"/>
      <c r="QUM25" s="199"/>
      <c r="QUN25" s="199"/>
      <c r="QUO25" s="199"/>
      <c r="QUP25" s="199"/>
      <c r="QUQ25" s="199"/>
      <c r="QUR25" s="199"/>
      <c r="QUS25" s="199"/>
      <c r="QUT25" s="199"/>
      <c r="QUU25" s="199"/>
      <c r="QUV25" s="199"/>
      <c r="QUW25" s="199"/>
      <c r="QUX25" s="199"/>
      <c r="QUY25" s="199"/>
      <c r="QUZ25" s="199"/>
      <c r="QVA25" s="199"/>
      <c r="QVB25" s="199"/>
      <c r="QVC25" s="199"/>
      <c r="QVD25" s="199"/>
      <c r="QVE25" s="199"/>
      <c r="QVF25" s="199"/>
      <c r="QVG25" s="199"/>
      <c r="QVH25" s="199"/>
      <c r="QVI25" s="199"/>
      <c r="QVJ25" s="199"/>
      <c r="QVK25" s="199"/>
      <c r="QVL25" s="199"/>
      <c r="QVM25" s="199"/>
      <c r="QVN25" s="199"/>
      <c r="QVO25" s="199"/>
      <c r="QVP25" s="199"/>
      <c r="QVQ25" s="199"/>
      <c r="QVR25" s="199"/>
      <c r="QVS25" s="199"/>
      <c r="QVT25" s="199"/>
      <c r="QVU25" s="199"/>
      <c r="QVV25" s="199"/>
      <c r="QVW25" s="199"/>
      <c r="QVX25" s="199"/>
      <c r="QVY25" s="199"/>
      <c r="QVZ25" s="199"/>
      <c r="QWA25" s="199"/>
      <c r="QWB25" s="199"/>
      <c r="QWC25" s="199"/>
      <c r="QWD25" s="199"/>
      <c r="QWE25" s="199"/>
      <c r="QWF25" s="199"/>
      <c r="QWG25" s="199"/>
      <c r="QWH25" s="199"/>
      <c r="QWI25" s="199"/>
      <c r="QWJ25" s="199"/>
      <c r="QWK25" s="199"/>
      <c r="QWL25" s="199"/>
      <c r="QWM25" s="199"/>
      <c r="QWN25" s="199"/>
      <c r="QWO25" s="199"/>
      <c r="QWP25" s="199"/>
      <c r="QWQ25" s="199"/>
      <c r="QWR25" s="199"/>
      <c r="QWS25" s="199"/>
      <c r="QWT25" s="199"/>
      <c r="QWU25" s="199"/>
      <c r="QWV25" s="199"/>
      <c r="QWW25" s="199"/>
      <c r="QWX25" s="199"/>
      <c r="QWY25" s="199"/>
      <c r="QWZ25" s="199"/>
      <c r="QXA25" s="199"/>
      <c r="QXB25" s="199"/>
      <c r="QXC25" s="199"/>
      <c r="QXD25" s="199"/>
      <c r="QXE25" s="199"/>
      <c r="QXF25" s="199"/>
      <c r="QXG25" s="199"/>
      <c r="QXH25" s="199"/>
      <c r="QXI25" s="199"/>
      <c r="QXJ25" s="199"/>
      <c r="QXK25" s="199"/>
      <c r="QXL25" s="199"/>
      <c r="QXM25" s="199"/>
      <c r="QXN25" s="199"/>
      <c r="QXO25" s="199"/>
      <c r="QXP25" s="199"/>
      <c r="QXQ25" s="199"/>
      <c r="QXR25" s="199"/>
      <c r="QXS25" s="199"/>
      <c r="QXT25" s="199"/>
      <c r="QXU25" s="199"/>
      <c r="QXV25" s="199"/>
      <c r="QXW25" s="199"/>
      <c r="QXX25" s="199"/>
      <c r="QXY25" s="199"/>
      <c r="QXZ25" s="199"/>
      <c r="QYA25" s="199"/>
      <c r="QYB25" s="199"/>
      <c r="QYC25" s="199"/>
      <c r="QYD25" s="199"/>
      <c r="QYE25" s="199"/>
      <c r="QYF25" s="199"/>
      <c r="QYG25" s="199"/>
      <c r="QYH25" s="199"/>
      <c r="QYI25" s="199"/>
      <c r="QYJ25" s="199"/>
      <c r="QYK25" s="199"/>
      <c r="QYL25" s="199"/>
      <c r="QYM25" s="199"/>
      <c r="QYN25" s="199"/>
      <c r="QYO25" s="199"/>
      <c r="QYP25" s="199"/>
      <c r="QYQ25" s="199"/>
      <c r="QYR25" s="199"/>
      <c r="QYS25" s="199"/>
      <c r="QYT25" s="199"/>
      <c r="QYU25" s="199"/>
      <c r="QYV25" s="199"/>
      <c r="QYW25" s="199"/>
      <c r="QYX25" s="199"/>
      <c r="QYY25" s="199"/>
      <c r="QYZ25" s="199"/>
      <c r="QZA25" s="199"/>
      <c r="QZB25" s="199"/>
      <c r="QZC25" s="199"/>
      <c r="QZD25" s="199"/>
      <c r="QZE25" s="199"/>
      <c r="QZF25" s="199"/>
      <c r="QZG25" s="199"/>
      <c r="QZH25" s="199"/>
      <c r="QZI25" s="199"/>
      <c r="QZJ25" s="199"/>
      <c r="QZK25" s="199"/>
      <c r="QZL25" s="199"/>
      <c r="QZM25" s="199"/>
      <c r="QZN25" s="199"/>
      <c r="QZO25" s="199"/>
      <c r="QZP25" s="199"/>
      <c r="QZQ25" s="199"/>
      <c r="QZR25" s="199"/>
      <c r="QZS25" s="199"/>
      <c r="QZT25" s="199"/>
      <c r="QZU25" s="199"/>
      <c r="QZV25" s="199"/>
      <c r="QZW25" s="199"/>
      <c r="QZX25" s="199"/>
      <c r="QZY25" s="199"/>
      <c r="QZZ25" s="199"/>
      <c r="RAA25" s="199"/>
      <c r="RAB25" s="199"/>
      <c r="RAC25" s="199"/>
      <c r="RAD25" s="199"/>
      <c r="RAE25" s="199"/>
      <c r="RAF25" s="199"/>
      <c r="RAG25" s="199"/>
      <c r="RAH25" s="199"/>
      <c r="RAI25" s="199"/>
      <c r="RAJ25" s="199"/>
      <c r="RAK25" s="199"/>
      <c r="RAL25" s="199"/>
      <c r="RAM25" s="199"/>
      <c r="RAN25" s="199"/>
      <c r="RAO25" s="199"/>
      <c r="RAP25" s="199"/>
      <c r="RAQ25" s="199"/>
      <c r="RAR25" s="199"/>
      <c r="RAS25" s="199"/>
      <c r="RAT25" s="199"/>
      <c r="RAU25" s="199"/>
      <c r="RAV25" s="199"/>
      <c r="RAW25" s="199"/>
      <c r="RAX25" s="199"/>
      <c r="RAY25" s="199"/>
      <c r="RAZ25" s="199"/>
      <c r="RBA25" s="199"/>
      <c r="RBB25" s="199"/>
      <c r="RBC25" s="199"/>
      <c r="RBD25" s="199"/>
      <c r="RBE25" s="199"/>
      <c r="RBF25" s="199"/>
      <c r="RBG25" s="199"/>
      <c r="RBH25" s="199"/>
      <c r="RBI25" s="199"/>
      <c r="RBJ25" s="199"/>
      <c r="RBK25" s="199"/>
      <c r="RBL25" s="199"/>
      <c r="RBM25" s="199"/>
      <c r="RBN25" s="199"/>
      <c r="RBO25" s="199"/>
      <c r="RBP25" s="199"/>
      <c r="RBQ25" s="199"/>
      <c r="RBR25" s="199"/>
      <c r="RBS25" s="199"/>
      <c r="RBT25" s="199"/>
      <c r="RBU25" s="199"/>
      <c r="RBV25" s="199"/>
      <c r="RBW25" s="199"/>
      <c r="RBX25" s="199"/>
      <c r="RBY25" s="199"/>
      <c r="RBZ25" s="199"/>
      <c r="RCA25" s="199"/>
      <c r="RCB25" s="199"/>
      <c r="RCC25" s="199"/>
      <c r="RCD25" s="199"/>
      <c r="RCE25" s="199"/>
      <c r="RCF25" s="199"/>
      <c r="RCG25" s="199"/>
      <c r="RCH25" s="199"/>
      <c r="RCI25" s="199"/>
      <c r="RCJ25" s="199"/>
      <c r="RCK25" s="199"/>
      <c r="RCL25" s="199"/>
      <c r="RCM25" s="199"/>
      <c r="RCN25" s="199"/>
      <c r="RCO25" s="199"/>
      <c r="RCP25" s="199"/>
      <c r="RCQ25" s="199"/>
      <c r="RCR25" s="199"/>
      <c r="RCS25" s="199"/>
      <c r="RCT25" s="199"/>
      <c r="RCU25" s="199"/>
      <c r="RCV25" s="199"/>
      <c r="RCW25" s="199"/>
      <c r="RCX25" s="199"/>
      <c r="RCY25" s="199"/>
      <c r="RCZ25" s="199"/>
      <c r="RDA25" s="199"/>
      <c r="RDB25" s="199"/>
      <c r="RDC25" s="199"/>
      <c r="RDD25" s="199"/>
      <c r="RDE25" s="199"/>
      <c r="RDF25" s="199"/>
      <c r="RDG25" s="199"/>
      <c r="RDH25" s="199"/>
      <c r="RDI25" s="199"/>
      <c r="RDJ25" s="199"/>
      <c r="RDK25" s="199"/>
      <c r="RDL25" s="199"/>
      <c r="RDM25" s="199"/>
      <c r="RDN25" s="199"/>
      <c r="RDO25" s="199"/>
      <c r="RDP25" s="199"/>
      <c r="RDQ25" s="199"/>
      <c r="RDR25" s="199"/>
      <c r="RDS25" s="199"/>
      <c r="RDT25" s="199"/>
      <c r="RDU25" s="199"/>
      <c r="RDV25" s="199"/>
      <c r="RDW25" s="199"/>
      <c r="RDX25" s="199"/>
      <c r="RDY25" s="199"/>
      <c r="RDZ25" s="199"/>
      <c r="REA25" s="199"/>
      <c r="REB25" s="199"/>
      <c r="REC25" s="199"/>
      <c r="RED25" s="199"/>
      <c r="REE25" s="199"/>
      <c r="REF25" s="199"/>
      <c r="REG25" s="199"/>
      <c r="REH25" s="199"/>
      <c r="REI25" s="199"/>
      <c r="REJ25" s="199"/>
      <c r="REK25" s="199"/>
      <c r="REL25" s="199"/>
      <c r="REM25" s="199"/>
      <c r="REN25" s="199"/>
      <c r="REO25" s="199"/>
      <c r="REP25" s="199"/>
      <c r="REQ25" s="199"/>
      <c r="RER25" s="199"/>
      <c r="RES25" s="199"/>
      <c r="RET25" s="199"/>
      <c r="REU25" s="199"/>
      <c r="REV25" s="199"/>
      <c r="REW25" s="199"/>
      <c r="REX25" s="199"/>
      <c r="REY25" s="199"/>
      <c r="REZ25" s="199"/>
      <c r="RFA25" s="199"/>
      <c r="RFB25" s="199"/>
      <c r="RFC25" s="199"/>
      <c r="RFD25" s="199"/>
      <c r="RFE25" s="199"/>
      <c r="RFF25" s="199"/>
      <c r="RFG25" s="199"/>
      <c r="RFH25" s="199"/>
      <c r="RFI25" s="199"/>
      <c r="RFJ25" s="199"/>
      <c r="RFK25" s="199"/>
      <c r="RFL25" s="199"/>
      <c r="RFM25" s="199"/>
      <c r="RFN25" s="199"/>
      <c r="RFO25" s="199"/>
      <c r="RFP25" s="199"/>
      <c r="RFQ25" s="199"/>
      <c r="RFR25" s="199"/>
      <c r="RFS25" s="199"/>
      <c r="RFT25" s="199"/>
      <c r="RFU25" s="199"/>
      <c r="RFV25" s="199"/>
      <c r="RFW25" s="199"/>
      <c r="RFX25" s="199"/>
      <c r="RFY25" s="199"/>
      <c r="RFZ25" s="199"/>
      <c r="RGA25" s="199"/>
      <c r="RGB25" s="199"/>
      <c r="RGC25" s="199"/>
      <c r="RGD25" s="199"/>
      <c r="RGE25" s="199"/>
      <c r="RGF25" s="199"/>
      <c r="RGG25" s="199"/>
      <c r="RGH25" s="199"/>
      <c r="RGI25" s="199"/>
      <c r="RGJ25" s="199"/>
      <c r="RGK25" s="199"/>
      <c r="RGL25" s="199"/>
      <c r="RGM25" s="199"/>
      <c r="RGN25" s="199"/>
      <c r="RGO25" s="199"/>
      <c r="RGP25" s="199"/>
      <c r="RGQ25" s="199"/>
      <c r="RGR25" s="199"/>
      <c r="RGS25" s="199"/>
      <c r="RGT25" s="199"/>
      <c r="RGU25" s="199"/>
      <c r="RGV25" s="199"/>
      <c r="RGW25" s="199"/>
      <c r="RGX25" s="199"/>
      <c r="RGY25" s="199"/>
      <c r="RGZ25" s="199"/>
      <c r="RHA25" s="199"/>
      <c r="RHB25" s="199"/>
      <c r="RHC25" s="199"/>
      <c r="RHD25" s="199"/>
      <c r="RHE25" s="199"/>
      <c r="RHF25" s="199"/>
      <c r="RHG25" s="199"/>
      <c r="RHH25" s="199"/>
      <c r="RHI25" s="199"/>
      <c r="RHJ25" s="199"/>
      <c r="RHK25" s="199"/>
      <c r="RHL25" s="199"/>
      <c r="RHM25" s="199"/>
      <c r="RHN25" s="199"/>
      <c r="RHO25" s="199"/>
      <c r="RHP25" s="199"/>
      <c r="RHQ25" s="199"/>
      <c r="RHR25" s="199"/>
      <c r="RHS25" s="199"/>
      <c r="RHT25" s="199"/>
      <c r="RHU25" s="199"/>
      <c r="RHV25" s="199"/>
      <c r="RHW25" s="199"/>
      <c r="RHX25" s="199"/>
      <c r="RHY25" s="199"/>
      <c r="RHZ25" s="199"/>
      <c r="RIA25" s="199"/>
      <c r="RIB25" s="199"/>
      <c r="RIC25" s="199"/>
      <c r="RID25" s="199"/>
      <c r="RIE25" s="199"/>
      <c r="RIF25" s="199"/>
      <c r="RIG25" s="199"/>
      <c r="RIH25" s="199"/>
      <c r="RII25" s="199"/>
      <c r="RIJ25" s="199"/>
      <c r="RIK25" s="199"/>
      <c r="RIL25" s="199"/>
      <c r="RIM25" s="199"/>
      <c r="RIN25" s="199"/>
      <c r="RIO25" s="199"/>
      <c r="RIP25" s="199"/>
      <c r="RIQ25" s="199"/>
      <c r="RIR25" s="199"/>
      <c r="RIS25" s="199"/>
      <c r="RIT25" s="199"/>
      <c r="RIU25" s="199"/>
      <c r="RIV25" s="199"/>
      <c r="RIW25" s="199"/>
      <c r="RIX25" s="199"/>
      <c r="RIY25" s="199"/>
      <c r="RIZ25" s="199"/>
      <c r="RJA25" s="199"/>
      <c r="RJB25" s="199"/>
      <c r="RJC25" s="199"/>
      <c r="RJD25" s="199"/>
      <c r="RJE25" s="199"/>
      <c r="RJF25" s="199"/>
      <c r="RJG25" s="199"/>
      <c r="RJH25" s="199"/>
      <c r="RJI25" s="199"/>
      <c r="RJJ25" s="199"/>
      <c r="RJK25" s="199"/>
      <c r="RJL25" s="199"/>
      <c r="RJM25" s="199"/>
      <c r="RJN25" s="199"/>
      <c r="RJO25" s="199"/>
      <c r="RJP25" s="199"/>
      <c r="RJQ25" s="199"/>
      <c r="RJR25" s="199"/>
      <c r="RJS25" s="199"/>
      <c r="RJT25" s="199"/>
      <c r="RJU25" s="199"/>
      <c r="RJV25" s="199"/>
      <c r="RJW25" s="199"/>
      <c r="RJX25" s="199"/>
      <c r="RJY25" s="199"/>
      <c r="RJZ25" s="199"/>
      <c r="RKA25" s="199"/>
      <c r="RKB25" s="199"/>
      <c r="RKC25" s="199"/>
      <c r="RKD25" s="199"/>
      <c r="RKE25" s="199"/>
      <c r="RKF25" s="199"/>
      <c r="RKG25" s="199"/>
      <c r="RKH25" s="199"/>
      <c r="RKI25" s="199"/>
      <c r="RKJ25" s="199"/>
      <c r="RKK25" s="199"/>
      <c r="RKL25" s="199"/>
      <c r="RKM25" s="199"/>
      <c r="RKN25" s="199"/>
      <c r="RKO25" s="199"/>
      <c r="RKP25" s="199"/>
      <c r="RKQ25" s="199"/>
      <c r="RKR25" s="199"/>
      <c r="RKS25" s="199"/>
      <c r="RKT25" s="199"/>
      <c r="RKU25" s="199"/>
      <c r="RKV25" s="199"/>
      <c r="RKW25" s="199"/>
      <c r="RKX25" s="199"/>
      <c r="RKY25" s="199"/>
      <c r="RKZ25" s="199"/>
      <c r="RLA25" s="199"/>
      <c r="RLB25" s="199"/>
      <c r="RLC25" s="199"/>
      <c r="RLD25" s="199"/>
      <c r="RLE25" s="199"/>
      <c r="RLF25" s="199"/>
      <c r="RLG25" s="199"/>
      <c r="RLH25" s="199"/>
      <c r="RLI25" s="199"/>
      <c r="RLJ25" s="199"/>
      <c r="RLK25" s="199"/>
      <c r="RLL25" s="199"/>
      <c r="RLM25" s="199"/>
      <c r="RLN25" s="199"/>
      <c r="RLO25" s="199"/>
      <c r="RLP25" s="199"/>
      <c r="RLQ25" s="199"/>
      <c r="RLR25" s="199"/>
      <c r="RLS25" s="199"/>
      <c r="RLT25" s="199"/>
      <c r="RLU25" s="199"/>
      <c r="RLV25" s="199"/>
      <c r="RLW25" s="199"/>
      <c r="RLX25" s="199"/>
      <c r="RLY25" s="199"/>
      <c r="RLZ25" s="199"/>
      <c r="RMA25" s="199"/>
      <c r="RMB25" s="199"/>
      <c r="RMC25" s="199"/>
      <c r="RMD25" s="199"/>
      <c r="RME25" s="199"/>
      <c r="RMF25" s="199"/>
      <c r="RMG25" s="199"/>
      <c r="RMH25" s="199"/>
      <c r="RMI25" s="199"/>
      <c r="RMJ25" s="199"/>
      <c r="RMK25" s="199"/>
      <c r="RML25" s="199"/>
      <c r="RMM25" s="199"/>
      <c r="RMN25" s="199"/>
      <c r="RMO25" s="199"/>
      <c r="RMP25" s="199"/>
      <c r="RMQ25" s="199"/>
      <c r="RMR25" s="199"/>
      <c r="RMS25" s="199"/>
      <c r="RMT25" s="199"/>
      <c r="RMU25" s="199"/>
      <c r="RMV25" s="199"/>
      <c r="RMW25" s="199"/>
      <c r="RMX25" s="199"/>
      <c r="RMY25" s="199"/>
      <c r="RMZ25" s="199"/>
      <c r="RNA25" s="199"/>
      <c r="RNB25" s="199"/>
      <c r="RNC25" s="199"/>
      <c r="RND25" s="199"/>
      <c r="RNE25" s="199"/>
      <c r="RNF25" s="199"/>
      <c r="RNG25" s="199"/>
      <c r="RNH25" s="199"/>
      <c r="RNI25" s="199"/>
      <c r="RNJ25" s="199"/>
      <c r="RNK25" s="199"/>
      <c r="RNL25" s="199"/>
      <c r="RNM25" s="199"/>
      <c r="RNN25" s="199"/>
      <c r="RNO25" s="199"/>
      <c r="RNP25" s="199"/>
      <c r="RNQ25" s="199"/>
      <c r="RNR25" s="199"/>
      <c r="RNS25" s="199"/>
      <c r="RNT25" s="199"/>
      <c r="RNU25" s="199"/>
      <c r="RNV25" s="199"/>
      <c r="RNW25" s="199"/>
      <c r="RNX25" s="199"/>
      <c r="RNY25" s="199"/>
      <c r="RNZ25" s="199"/>
      <c r="ROA25" s="199"/>
      <c r="ROB25" s="199"/>
      <c r="ROC25" s="199"/>
      <c r="ROD25" s="199"/>
      <c r="ROE25" s="199"/>
      <c r="ROF25" s="199"/>
      <c r="ROG25" s="199"/>
      <c r="ROH25" s="199"/>
      <c r="ROI25" s="199"/>
      <c r="ROJ25" s="199"/>
      <c r="ROK25" s="199"/>
      <c r="ROL25" s="199"/>
      <c r="ROM25" s="199"/>
      <c r="RON25" s="199"/>
      <c r="ROO25" s="199"/>
      <c r="ROP25" s="199"/>
      <c r="ROQ25" s="199"/>
      <c r="ROR25" s="199"/>
      <c r="ROS25" s="199"/>
      <c r="ROT25" s="199"/>
      <c r="ROU25" s="199"/>
      <c r="ROV25" s="199"/>
      <c r="ROW25" s="199"/>
      <c r="ROX25" s="199"/>
      <c r="ROY25" s="199"/>
      <c r="ROZ25" s="199"/>
      <c r="RPA25" s="199"/>
      <c r="RPB25" s="199"/>
      <c r="RPC25" s="199"/>
      <c r="RPD25" s="199"/>
      <c r="RPE25" s="199"/>
      <c r="RPF25" s="199"/>
      <c r="RPG25" s="199"/>
      <c r="RPH25" s="199"/>
      <c r="RPI25" s="199"/>
      <c r="RPJ25" s="199"/>
      <c r="RPK25" s="199"/>
      <c r="RPL25" s="199"/>
      <c r="RPM25" s="199"/>
      <c r="RPN25" s="199"/>
      <c r="RPO25" s="199"/>
      <c r="RPP25" s="199"/>
      <c r="RPQ25" s="199"/>
      <c r="RPR25" s="199"/>
      <c r="RPS25" s="199"/>
      <c r="RPT25" s="199"/>
      <c r="RPU25" s="199"/>
      <c r="RPV25" s="199"/>
      <c r="RPW25" s="199"/>
      <c r="RPX25" s="199"/>
      <c r="RPY25" s="199"/>
      <c r="RPZ25" s="199"/>
      <c r="RQA25" s="199"/>
      <c r="RQB25" s="199"/>
      <c r="RQC25" s="199"/>
      <c r="RQD25" s="199"/>
      <c r="RQE25" s="199"/>
      <c r="RQF25" s="199"/>
      <c r="RQG25" s="199"/>
      <c r="RQH25" s="199"/>
      <c r="RQI25" s="199"/>
      <c r="RQJ25" s="199"/>
      <c r="RQK25" s="199"/>
      <c r="RQL25" s="199"/>
      <c r="RQM25" s="199"/>
      <c r="RQN25" s="199"/>
      <c r="RQO25" s="199"/>
      <c r="RQP25" s="199"/>
      <c r="RQQ25" s="199"/>
      <c r="RQR25" s="199"/>
      <c r="RQS25" s="199"/>
      <c r="RQT25" s="199"/>
      <c r="RQU25" s="199"/>
      <c r="RQV25" s="199"/>
      <c r="RQW25" s="199"/>
      <c r="RQX25" s="199"/>
      <c r="RQY25" s="199"/>
      <c r="RQZ25" s="199"/>
      <c r="RRA25" s="199"/>
      <c r="RRB25" s="199"/>
      <c r="RRC25" s="199"/>
      <c r="RRD25" s="199"/>
      <c r="RRE25" s="199"/>
      <c r="RRF25" s="199"/>
      <c r="RRG25" s="199"/>
      <c r="RRH25" s="199"/>
      <c r="RRI25" s="199"/>
      <c r="RRJ25" s="199"/>
      <c r="RRK25" s="199"/>
      <c r="RRL25" s="199"/>
      <c r="RRM25" s="199"/>
      <c r="RRN25" s="199"/>
      <c r="RRO25" s="199"/>
      <c r="RRP25" s="199"/>
      <c r="RRQ25" s="199"/>
      <c r="RRR25" s="199"/>
      <c r="RRS25" s="199"/>
      <c r="RRT25" s="199"/>
      <c r="RRU25" s="199"/>
      <c r="RRV25" s="199"/>
      <c r="RRW25" s="199"/>
      <c r="RRX25" s="199"/>
      <c r="RRY25" s="199"/>
      <c r="RRZ25" s="199"/>
      <c r="RSA25" s="199"/>
      <c r="RSB25" s="199"/>
      <c r="RSC25" s="199"/>
      <c r="RSD25" s="199"/>
      <c r="RSE25" s="199"/>
      <c r="RSF25" s="199"/>
      <c r="RSG25" s="199"/>
      <c r="RSH25" s="199"/>
      <c r="RSI25" s="199"/>
      <c r="RSJ25" s="199"/>
      <c r="RSK25" s="199"/>
      <c r="RSL25" s="199"/>
      <c r="RSM25" s="199"/>
      <c r="RSN25" s="199"/>
      <c r="RSO25" s="199"/>
      <c r="RSP25" s="199"/>
      <c r="RSQ25" s="199"/>
      <c r="RSR25" s="199"/>
      <c r="RSS25" s="199"/>
      <c r="RST25" s="199"/>
      <c r="RSU25" s="199"/>
      <c r="RSV25" s="199"/>
      <c r="RSW25" s="199"/>
      <c r="RSX25" s="199"/>
      <c r="RSY25" s="199"/>
      <c r="RSZ25" s="199"/>
      <c r="RTA25" s="199"/>
      <c r="RTB25" s="199"/>
      <c r="RTC25" s="199"/>
      <c r="RTD25" s="199"/>
      <c r="RTE25" s="199"/>
      <c r="RTF25" s="199"/>
      <c r="RTG25" s="199"/>
      <c r="RTH25" s="199"/>
      <c r="RTI25" s="199"/>
      <c r="RTJ25" s="199"/>
      <c r="RTK25" s="199"/>
      <c r="RTL25" s="199"/>
      <c r="RTM25" s="199"/>
      <c r="RTN25" s="199"/>
      <c r="RTO25" s="199"/>
      <c r="RTP25" s="199"/>
      <c r="RTQ25" s="199"/>
      <c r="RTR25" s="199"/>
      <c r="RTS25" s="199"/>
      <c r="RTT25" s="199"/>
      <c r="RTU25" s="199"/>
      <c r="RTV25" s="199"/>
      <c r="RTW25" s="199"/>
      <c r="RTX25" s="199"/>
      <c r="RTY25" s="199"/>
      <c r="RTZ25" s="199"/>
      <c r="RUA25" s="199"/>
      <c r="RUB25" s="199"/>
      <c r="RUC25" s="199"/>
      <c r="RUD25" s="199"/>
      <c r="RUE25" s="199"/>
      <c r="RUF25" s="199"/>
      <c r="RUG25" s="199"/>
      <c r="RUH25" s="199"/>
      <c r="RUI25" s="199"/>
      <c r="RUJ25" s="199"/>
      <c r="RUK25" s="199"/>
      <c r="RUL25" s="199"/>
      <c r="RUM25" s="199"/>
      <c r="RUN25" s="199"/>
      <c r="RUO25" s="199"/>
      <c r="RUP25" s="199"/>
      <c r="RUQ25" s="199"/>
      <c r="RUR25" s="199"/>
      <c r="RUS25" s="199"/>
      <c r="RUT25" s="199"/>
      <c r="RUU25" s="199"/>
      <c r="RUV25" s="199"/>
      <c r="RUW25" s="199"/>
      <c r="RUX25" s="199"/>
      <c r="RUY25" s="199"/>
      <c r="RUZ25" s="199"/>
      <c r="RVA25" s="199"/>
      <c r="RVB25" s="199"/>
      <c r="RVC25" s="199"/>
      <c r="RVD25" s="199"/>
      <c r="RVE25" s="199"/>
      <c r="RVF25" s="199"/>
      <c r="RVG25" s="199"/>
      <c r="RVH25" s="199"/>
      <c r="RVI25" s="199"/>
      <c r="RVJ25" s="199"/>
      <c r="RVK25" s="199"/>
      <c r="RVL25" s="199"/>
      <c r="RVM25" s="199"/>
      <c r="RVN25" s="199"/>
      <c r="RVO25" s="199"/>
      <c r="RVP25" s="199"/>
      <c r="RVQ25" s="199"/>
      <c r="RVR25" s="199"/>
      <c r="RVS25" s="199"/>
      <c r="RVT25" s="199"/>
      <c r="RVU25" s="199"/>
      <c r="RVV25" s="199"/>
      <c r="RVW25" s="199"/>
      <c r="RVX25" s="199"/>
      <c r="RVY25" s="199"/>
      <c r="RVZ25" s="199"/>
      <c r="RWA25" s="199"/>
      <c r="RWB25" s="199"/>
      <c r="RWC25" s="199"/>
      <c r="RWD25" s="199"/>
      <c r="RWE25" s="199"/>
      <c r="RWF25" s="199"/>
      <c r="RWG25" s="199"/>
      <c r="RWH25" s="199"/>
      <c r="RWI25" s="199"/>
      <c r="RWJ25" s="199"/>
      <c r="RWK25" s="199"/>
      <c r="RWL25" s="199"/>
      <c r="RWM25" s="199"/>
      <c r="RWN25" s="199"/>
      <c r="RWO25" s="199"/>
      <c r="RWP25" s="199"/>
      <c r="RWQ25" s="199"/>
      <c r="RWR25" s="199"/>
      <c r="RWS25" s="199"/>
      <c r="RWT25" s="199"/>
      <c r="RWU25" s="199"/>
      <c r="RWV25" s="199"/>
      <c r="RWW25" s="199"/>
      <c r="RWX25" s="199"/>
      <c r="RWY25" s="199"/>
      <c r="RWZ25" s="199"/>
      <c r="RXA25" s="199"/>
      <c r="RXB25" s="199"/>
      <c r="RXC25" s="199"/>
      <c r="RXD25" s="199"/>
      <c r="RXE25" s="199"/>
      <c r="RXF25" s="199"/>
      <c r="RXG25" s="199"/>
      <c r="RXH25" s="199"/>
      <c r="RXI25" s="199"/>
      <c r="RXJ25" s="199"/>
      <c r="RXK25" s="199"/>
      <c r="RXL25" s="199"/>
      <c r="RXM25" s="199"/>
      <c r="RXN25" s="199"/>
      <c r="RXO25" s="199"/>
      <c r="RXP25" s="199"/>
      <c r="RXQ25" s="199"/>
      <c r="RXR25" s="199"/>
      <c r="RXS25" s="199"/>
      <c r="RXT25" s="199"/>
      <c r="RXU25" s="199"/>
      <c r="RXV25" s="199"/>
      <c r="RXW25" s="199"/>
      <c r="RXX25" s="199"/>
      <c r="RXY25" s="199"/>
      <c r="RXZ25" s="199"/>
      <c r="RYA25" s="199"/>
      <c r="RYB25" s="199"/>
      <c r="RYC25" s="199"/>
      <c r="RYD25" s="199"/>
      <c r="RYE25" s="199"/>
      <c r="RYF25" s="199"/>
      <c r="RYG25" s="199"/>
      <c r="RYH25" s="199"/>
      <c r="RYI25" s="199"/>
      <c r="RYJ25" s="199"/>
      <c r="RYK25" s="199"/>
      <c r="RYL25" s="199"/>
      <c r="RYM25" s="199"/>
      <c r="RYN25" s="199"/>
      <c r="RYO25" s="199"/>
      <c r="RYP25" s="199"/>
      <c r="RYQ25" s="199"/>
      <c r="RYR25" s="199"/>
      <c r="RYS25" s="199"/>
      <c r="RYT25" s="199"/>
      <c r="RYU25" s="199"/>
      <c r="RYV25" s="199"/>
      <c r="RYW25" s="199"/>
      <c r="RYX25" s="199"/>
      <c r="RYY25" s="199"/>
      <c r="RYZ25" s="199"/>
      <c r="RZA25" s="199"/>
      <c r="RZB25" s="199"/>
      <c r="RZC25" s="199"/>
      <c r="RZD25" s="199"/>
      <c r="RZE25" s="199"/>
      <c r="RZF25" s="199"/>
      <c r="RZG25" s="199"/>
      <c r="RZH25" s="199"/>
      <c r="RZI25" s="199"/>
      <c r="RZJ25" s="199"/>
      <c r="RZK25" s="199"/>
      <c r="RZL25" s="199"/>
      <c r="RZM25" s="199"/>
      <c r="RZN25" s="199"/>
      <c r="RZO25" s="199"/>
      <c r="RZP25" s="199"/>
      <c r="RZQ25" s="199"/>
      <c r="RZR25" s="199"/>
      <c r="RZS25" s="199"/>
      <c r="RZT25" s="199"/>
      <c r="RZU25" s="199"/>
      <c r="RZV25" s="199"/>
      <c r="RZW25" s="199"/>
      <c r="RZX25" s="199"/>
      <c r="RZY25" s="199"/>
      <c r="RZZ25" s="199"/>
      <c r="SAA25" s="199"/>
      <c r="SAB25" s="199"/>
      <c r="SAC25" s="199"/>
      <c r="SAD25" s="199"/>
      <c r="SAE25" s="199"/>
      <c r="SAF25" s="199"/>
      <c r="SAG25" s="199"/>
      <c r="SAH25" s="199"/>
      <c r="SAI25" s="199"/>
      <c r="SAJ25" s="199"/>
      <c r="SAK25" s="199"/>
      <c r="SAL25" s="199"/>
      <c r="SAM25" s="199"/>
      <c r="SAN25" s="199"/>
      <c r="SAO25" s="199"/>
      <c r="SAP25" s="199"/>
      <c r="SAQ25" s="199"/>
      <c r="SAR25" s="199"/>
      <c r="SAS25" s="199"/>
      <c r="SAT25" s="199"/>
      <c r="SAU25" s="199"/>
      <c r="SAV25" s="199"/>
      <c r="SAW25" s="199"/>
      <c r="SAX25" s="199"/>
      <c r="SAY25" s="199"/>
      <c r="SAZ25" s="199"/>
      <c r="SBA25" s="199"/>
      <c r="SBB25" s="199"/>
      <c r="SBC25" s="199"/>
      <c r="SBD25" s="199"/>
      <c r="SBE25" s="199"/>
      <c r="SBF25" s="199"/>
      <c r="SBG25" s="199"/>
      <c r="SBH25" s="199"/>
      <c r="SBI25" s="199"/>
      <c r="SBJ25" s="199"/>
      <c r="SBK25" s="199"/>
      <c r="SBL25" s="199"/>
      <c r="SBM25" s="199"/>
      <c r="SBN25" s="199"/>
      <c r="SBO25" s="199"/>
      <c r="SBP25" s="199"/>
      <c r="SBQ25" s="199"/>
      <c r="SBR25" s="199"/>
      <c r="SBS25" s="199"/>
      <c r="SBT25" s="199"/>
      <c r="SBU25" s="199"/>
      <c r="SBV25" s="199"/>
      <c r="SBW25" s="199"/>
      <c r="SBX25" s="199"/>
      <c r="SBY25" s="199"/>
      <c r="SBZ25" s="199"/>
      <c r="SCA25" s="199"/>
      <c r="SCB25" s="199"/>
      <c r="SCC25" s="199"/>
      <c r="SCD25" s="199"/>
      <c r="SCE25" s="199"/>
      <c r="SCF25" s="199"/>
      <c r="SCG25" s="199"/>
      <c r="SCH25" s="199"/>
      <c r="SCI25" s="199"/>
      <c r="SCJ25" s="199"/>
      <c r="SCK25" s="199"/>
      <c r="SCL25" s="199"/>
      <c r="SCM25" s="199"/>
      <c r="SCN25" s="199"/>
      <c r="SCO25" s="199"/>
      <c r="SCP25" s="199"/>
      <c r="SCQ25" s="199"/>
      <c r="SCR25" s="199"/>
      <c r="SCS25" s="199"/>
      <c r="SCT25" s="199"/>
      <c r="SCU25" s="199"/>
      <c r="SCV25" s="199"/>
      <c r="SCW25" s="199"/>
      <c r="SCX25" s="199"/>
      <c r="SCY25" s="199"/>
      <c r="SCZ25" s="199"/>
      <c r="SDA25" s="199"/>
      <c r="SDB25" s="199"/>
      <c r="SDC25" s="199"/>
      <c r="SDD25" s="199"/>
      <c r="SDE25" s="199"/>
      <c r="SDF25" s="199"/>
      <c r="SDG25" s="199"/>
      <c r="SDH25" s="199"/>
      <c r="SDI25" s="199"/>
      <c r="SDJ25" s="199"/>
      <c r="SDK25" s="199"/>
      <c r="SDL25" s="199"/>
      <c r="SDM25" s="199"/>
      <c r="SDN25" s="199"/>
      <c r="SDO25" s="199"/>
      <c r="SDP25" s="199"/>
      <c r="SDQ25" s="199"/>
      <c r="SDR25" s="199"/>
      <c r="SDS25" s="199"/>
      <c r="SDT25" s="199"/>
      <c r="SDU25" s="199"/>
      <c r="SDV25" s="199"/>
      <c r="SDW25" s="199"/>
      <c r="SDX25" s="199"/>
      <c r="SDY25" s="199"/>
      <c r="SDZ25" s="199"/>
      <c r="SEA25" s="199"/>
      <c r="SEB25" s="199"/>
      <c r="SEC25" s="199"/>
      <c r="SED25" s="199"/>
      <c r="SEE25" s="199"/>
      <c r="SEF25" s="199"/>
      <c r="SEG25" s="199"/>
      <c r="SEH25" s="199"/>
      <c r="SEI25" s="199"/>
      <c r="SEJ25" s="199"/>
      <c r="SEK25" s="199"/>
      <c r="SEL25" s="199"/>
      <c r="SEM25" s="199"/>
      <c r="SEN25" s="199"/>
      <c r="SEO25" s="199"/>
      <c r="SEP25" s="199"/>
      <c r="SEQ25" s="199"/>
      <c r="SER25" s="199"/>
      <c r="SES25" s="199"/>
      <c r="SET25" s="199"/>
      <c r="SEU25" s="199"/>
      <c r="SEV25" s="199"/>
      <c r="SEW25" s="199"/>
      <c r="SEX25" s="199"/>
      <c r="SEY25" s="199"/>
      <c r="SEZ25" s="199"/>
      <c r="SFA25" s="199"/>
      <c r="SFB25" s="199"/>
      <c r="SFC25" s="199"/>
      <c r="SFD25" s="199"/>
      <c r="SFE25" s="199"/>
      <c r="SFF25" s="199"/>
      <c r="SFG25" s="199"/>
      <c r="SFH25" s="199"/>
      <c r="SFI25" s="199"/>
      <c r="SFJ25" s="199"/>
      <c r="SFK25" s="199"/>
      <c r="SFL25" s="199"/>
      <c r="SFM25" s="199"/>
      <c r="SFN25" s="199"/>
      <c r="SFO25" s="199"/>
      <c r="SFP25" s="199"/>
      <c r="SFQ25" s="199"/>
      <c r="SFR25" s="199"/>
      <c r="SFS25" s="199"/>
      <c r="SFT25" s="199"/>
      <c r="SFU25" s="199"/>
      <c r="SFV25" s="199"/>
      <c r="SFW25" s="199"/>
      <c r="SFX25" s="199"/>
      <c r="SFY25" s="199"/>
      <c r="SFZ25" s="199"/>
      <c r="SGA25" s="199"/>
      <c r="SGB25" s="199"/>
      <c r="SGC25" s="199"/>
      <c r="SGD25" s="199"/>
      <c r="SGE25" s="199"/>
      <c r="SGF25" s="199"/>
      <c r="SGG25" s="199"/>
      <c r="SGH25" s="199"/>
      <c r="SGI25" s="199"/>
      <c r="SGJ25" s="199"/>
      <c r="SGK25" s="199"/>
      <c r="SGL25" s="199"/>
      <c r="SGM25" s="199"/>
      <c r="SGN25" s="199"/>
      <c r="SGO25" s="199"/>
      <c r="SGP25" s="199"/>
      <c r="SGQ25" s="199"/>
      <c r="SGR25" s="199"/>
      <c r="SGS25" s="199"/>
      <c r="SGT25" s="199"/>
      <c r="SGU25" s="199"/>
      <c r="SGV25" s="199"/>
      <c r="SGW25" s="199"/>
      <c r="SGX25" s="199"/>
      <c r="SGY25" s="199"/>
      <c r="SGZ25" s="199"/>
      <c r="SHA25" s="199"/>
      <c r="SHB25" s="199"/>
      <c r="SHC25" s="199"/>
      <c r="SHD25" s="199"/>
      <c r="SHE25" s="199"/>
      <c r="SHF25" s="199"/>
      <c r="SHG25" s="199"/>
      <c r="SHH25" s="199"/>
      <c r="SHI25" s="199"/>
      <c r="SHJ25" s="199"/>
      <c r="SHK25" s="199"/>
      <c r="SHL25" s="199"/>
      <c r="SHM25" s="199"/>
      <c r="SHN25" s="199"/>
      <c r="SHO25" s="199"/>
      <c r="SHP25" s="199"/>
      <c r="SHQ25" s="199"/>
      <c r="SHR25" s="199"/>
      <c r="SHS25" s="199"/>
      <c r="SHT25" s="199"/>
      <c r="SHU25" s="199"/>
      <c r="SHV25" s="199"/>
      <c r="SHW25" s="199"/>
      <c r="SHX25" s="199"/>
      <c r="SHY25" s="199"/>
      <c r="SHZ25" s="199"/>
      <c r="SIA25" s="199"/>
      <c r="SIB25" s="199"/>
      <c r="SIC25" s="199"/>
      <c r="SID25" s="199"/>
      <c r="SIE25" s="199"/>
      <c r="SIF25" s="199"/>
      <c r="SIG25" s="199"/>
      <c r="SIH25" s="199"/>
      <c r="SII25" s="199"/>
      <c r="SIJ25" s="199"/>
      <c r="SIK25" s="199"/>
      <c r="SIL25" s="199"/>
      <c r="SIM25" s="199"/>
      <c r="SIN25" s="199"/>
      <c r="SIO25" s="199"/>
      <c r="SIP25" s="199"/>
      <c r="SIQ25" s="199"/>
      <c r="SIR25" s="199"/>
      <c r="SIS25" s="199"/>
      <c r="SIT25" s="199"/>
      <c r="SIU25" s="199"/>
      <c r="SIV25" s="199"/>
      <c r="SIW25" s="199"/>
      <c r="SIX25" s="199"/>
      <c r="SIY25" s="199"/>
      <c r="SIZ25" s="199"/>
      <c r="SJA25" s="199"/>
      <c r="SJB25" s="199"/>
      <c r="SJC25" s="199"/>
      <c r="SJD25" s="199"/>
      <c r="SJE25" s="199"/>
      <c r="SJF25" s="199"/>
      <c r="SJG25" s="199"/>
      <c r="SJH25" s="199"/>
      <c r="SJI25" s="199"/>
      <c r="SJJ25" s="199"/>
      <c r="SJK25" s="199"/>
      <c r="SJL25" s="199"/>
      <c r="SJM25" s="199"/>
      <c r="SJN25" s="199"/>
      <c r="SJO25" s="199"/>
      <c r="SJP25" s="199"/>
      <c r="SJQ25" s="199"/>
      <c r="SJR25" s="199"/>
      <c r="SJS25" s="199"/>
      <c r="SJT25" s="199"/>
      <c r="SJU25" s="199"/>
      <c r="SJV25" s="199"/>
      <c r="SJW25" s="199"/>
      <c r="SJX25" s="199"/>
      <c r="SJY25" s="199"/>
      <c r="SJZ25" s="199"/>
      <c r="SKA25" s="199"/>
      <c r="SKB25" s="199"/>
      <c r="SKC25" s="199"/>
      <c r="SKD25" s="199"/>
      <c r="SKE25" s="199"/>
      <c r="SKF25" s="199"/>
      <c r="SKG25" s="199"/>
      <c r="SKH25" s="199"/>
      <c r="SKI25" s="199"/>
      <c r="SKJ25" s="199"/>
      <c r="SKK25" s="199"/>
      <c r="SKL25" s="199"/>
      <c r="SKM25" s="199"/>
      <c r="SKN25" s="199"/>
      <c r="SKO25" s="199"/>
      <c r="SKP25" s="199"/>
      <c r="SKQ25" s="199"/>
      <c r="SKR25" s="199"/>
      <c r="SKS25" s="199"/>
      <c r="SKT25" s="199"/>
      <c r="SKU25" s="199"/>
      <c r="SKV25" s="199"/>
      <c r="SKW25" s="199"/>
      <c r="SKX25" s="199"/>
      <c r="SKY25" s="199"/>
      <c r="SKZ25" s="199"/>
      <c r="SLA25" s="199"/>
      <c r="SLB25" s="199"/>
      <c r="SLC25" s="199"/>
      <c r="SLD25" s="199"/>
      <c r="SLE25" s="199"/>
      <c r="SLF25" s="199"/>
      <c r="SLG25" s="199"/>
      <c r="SLH25" s="199"/>
      <c r="SLI25" s="199"/>
      <c r="SLJ25" s="199"/>
      <c r="SLK25" s="199"/>
      <c r="SLL25" s="199"/>
      <c r="SLM25" s="199"/>
      <c r="SLN25" s="199"/>
      <c r="SLO25" s="199"/>
      <c r="SLP25" s="199"/>
      <c r="SLQ25" s="199"/>
      <c r="SLR25" s="199"/>
      <c r="SLS25" s="199"/>
      <c r="SLT25" s="199"/>
      <c r="SLU25" s="199"/>
      <c r="SLV25" s="199"/>
      <c r="SLW25" s="199"/>
      <c r="SLX25" s="199"/>
      <c r="SLY25" s="199"/>
      <c r="SLZ25" s="199"/>
      <c r="SMA25" s="199"/>
      <c r="SMB25" s="199"/>
      <c r="SMC25" s="199"/>
      <c r="SMD25" s="199"/>
      <c r="SME25" s="199"/>
      <c r="SMF25" s="199"/>
      <c r="SMG25" s="199"/>
      <c r="SMH25" s="199"/>
      <c r="SMI25" s="199"/>
      <c r="SMJ25" s="199"/>
      <c r="SMK25" s="199"/>
      <c r="SML25" s="199"/>
      <c r="SMM25" s="199"/>
      <c r="SMN25" s="199"/>
      <c r="SMO25" s="199"/>
      <c r="SMP25" s="199"/>
      <c r="SMQ25" s="199"/>
      <c r="SMR25" s="199"/>
      <c r="SMS25" s="199"/>
      <c r="SMT25" s="199"/>
      <c r="SMU25" s="199"/>
      <c r="SMV25" s="199"/>
      <c r="SMW25" s="199"/>
      <c r="SMX25" s="199"/>
      <c r="SMY25" s="199"/>
      <c r="SMZ25" s="199"/>
      <c r="SNA25" s="199"/>
      <c r="SNB25" s="199"/>
      <c r="SNC25" s="199"/>
      <c r="SND25" s="199"/>
      <c r="SNE25" s="199"/>
      <c r="SNF25" s="199"/>
      <c r="SNG25" s="199"/>
      <c r="SNH25" s="199"/>
      <c r="SNI25" s="199"/>
      <c r="SNJ25" s="199"/>
      <c r="SNK25" s="199"/>
      <c r="SNL25" s="199"/>
      <c r="SNM25" s="199"/>
      <c r="SNN25" s="199"/>
      <c r="SNO25" s="199"/>
      <c r="SNP25" s="199"/>
      <c r="SNQ25" s="199"/>
      <c r="SNR25" s="199"/>
      <c r="SNS25" s="199"/>
      <c r="SNT25" s="199"/>
      <c r="SNU25" s="199"/>
      <c r="SNV25" s="199"/>
      <c r="SNW25" s="199"/>
      <c r="SNX25" s="199"/>
      <c r="SNY25" s="199"/>
      <c r="SNZ25" s="199"/>
      <c r="SOA25" s="199"/>
      <c r="SOB25" s="199"/>
      <c r="SOC25" s="199"/>
      <c r="SOD25" s="199"/>
      <c r="SOE25" s="199"/>
      <c r="SOF25" s="199"/>
      <c r="SOG25" s="199"/>
      <c r="SOH25" s="199"/>
      <c r="SOI25" s="199"/>
      <c r="SOJ25" s="199"/>
      <c r="SOK25" s="199"/>
      <c r="SOL25" s="199"/>
      <c r="SOM25" s="199"/>
      <c r="SON25" s="199"/>
      <c r="SOO25" s="199"/>
      <c r="SOP25" s="199"/>
      <c r="SOQ25" s="199"/>
      <c r="SOR25" s="199"/>
      <c r="SOS25" s="199"/>
      <c r="SOT25" s="199"/>
      <c r="SOU25" s="199"/>
      <c r="SOV25" s="199"/>
      <c r="SOW25" s="199"/>
      <c r="SOX25" s="199"/>
      <c r="SOY25" s="199"/>
      <c r="SOZ25" s="199"/>
      <c r="SPA25" s="199"/>
      <c r="SPB25" s="199"/>
      <c r="SPC25" s="199"/>
      <c r="SPD25" s="199"/>
      <c r="SPE25" s="199"/>
      <c r="SPF25" s="199"/>
      <c r="SPG25" s="199"/>
      <c r="SPH25" s="199"/>
      <c r="SPI25" s="199"/>
      <c r="SPJ25" s="199"/>
      <c r="SPK25" s="199"/>
      <c r="SPL25" s="199"/>
      <c r="SPM25" s="199"/>
      <c r="SPN25" s="199"/>
      <c r="SPO25" s="199"/>
      <c r="SPP25" s="199"/>
      <c r="SPQ25" s="199"/>
      <c r="SPR25" s="199"/>
      <c r="SPS25" s="199"/>
      <c r="SPT25" s="199"/>
      <c r="SPU25" s="199"/>
      <c r="SPV25" s="199"/>
      <c r="SPW25" s="199"/>
      <c r="SPX25" s="199"/>
      <c r="SPY25" s="199"/>
      <c r="SPZ25" s="199"/>
      <c r="SQA25" s="199"/>
      <c r="SQB25" s="199"/>
      <c r="SQC25" s="199"/>
      <c r="SQD25" s="199"/>
      <c r="SQE25" s="199"/>
      <c r="SQF25" s="199"/>
      <c r="SQG25" s="199"/>
      <c r="SQH25" s="199"/>
      <c r="SQI25" s="199"/>
      <c r="SQJ25" s="199"/>
      <c r="SQK25" s="199"/>
      <c r="SQL25" s="199"/>
      <c r="SQM25" s="199"/>
      <c r="SQN25" s="199"/>
      <c r="SQO25" s="199"/>
      <c r="SQP25" s="199"/>
      <c r="SQQ25" s="199"/>
      <c r="SQR25" s="199"/>
      <c r="SQS25" s="199"/>
      <c r="SQT25" s="199"/>
      <c r="SQU25" s="199"/>
      <c r="SQV25" s="199"/>
      <c r="SQW25" s="199"/>
      <c r="SQX25" s="199"/>
      <c r="SQY25" s="199"/>
      <c r="SQZ25" s="199"/>
      <c r="SRA25" s="199"/>
      <c r="SRB25" s="199"/>
      <c r="SRC25" s="199"/>
      <c r="SRD25" s="199"/>
      <c r="SRE25" s="199"/>
      <c r="SRF25" s="199"/>
      <c r="SRG25" s="199"/>
      <c r="SRH25" s="199"/>
      <c r="SRI25" s="199"/>
      <c r="SRJ25" s="199"/>
      <c r="SRK25" s="199"/>
      <c r="SRL25" s="199"/>
      <c r="SRM25" s="199"/>
      <c r="SRN25" s="199"/>
      <c r="SRO25" s="199"/>
      <c r="SRP25" s="199"/>
      <c r="SRQ25" s="199"/>
      <c r="SRR25" s="199"/>
      <c r="SRS25" s="199"/>
      <c r="SRT25" s="199"/>
      <c r="SRU25" s="199"/>
      <c r="SRV25" s="199"/>
      <c r="SRW25" s="199"/>
      <c r="SRX25" s="199"/>
      <c r="SRY25" s="199"/>
      <c r="SRZ25" s="199"/>
      <c r="SSA25" s="199"/>
      <c r="SSB25" s="199"/>
      <c r="SSC25" s="199"/>
      <c r="SSD25" s="199"/>
      <c r="SSE25" s="199"/>
      <c r="SSF25" s="199"/>
      <c r="SSG25" s="199"/>
      <c r="SSH25" s="199"/>
      <c r="SSI25" s="199"/>
      <c r="SSJ25" s="199"/>
      <c r="SSK25" s="199"/>
      <c r="SSL25" s="199"/>
      <c r="SSM25" s="199"/>
      <c r="SSN25" s="199"/>
      <c r="SSO25" s="199"/>
      <c r="SSP25" s="199"/>
      <c r="SSQ25" s="199"/>
      <c r="SSR25" s="199"/>
      <c r="SSS25" s="199"/>
      <c r="SST25" s="199"/>
      <c r="SSU25" s="199"/>
      <c r="SSV25" s="199"/>
      <c r="SSW25" s="199"/>
      <c r="SSX25" s="199"/>
      <c r="SSY25" s="199"/>
      <c r="SSZ25" s="199"/>
      <c r="STA25" s="199"/>
      <c r="STB25" s="199"/>
      <c r="STC25" s="199"/>
      <c r="STD25" s="199"/>
      <c r="STE25" s="199"/>
      <c r="STF25" s="199"/>
      <c r="STG25" s="199"/>
      <c r="STH25" s="199"/>
      <c r="STI25" s="199"/>
      <c r="STJ25" s="199"/>
      <c r="STK25" s="199"/>
      <c r="STL25" s="199"/>
      <c r="STM25" s="199"/>
      <c r="STN25" s="199"/>
      <c r="STO25" s="199"/>
      <c r="STP25" s="199"/>
      <c r="STQ25" s="199"/>
      <c r="STR25" s="199"/>
      <c r="STS25" s="199"/>
      <c r="STT25" s="199"/>
      <c r="STU25" s="199"/>
      <c r="STV25" s="199"/>
      <c r="STW25" s="199"/>
      <c r="STX25" s="199"/>
      <c r="STY25" s="199"/>
      <c r="STZ25" s="199"/>
      <c r="SUA25" s="199"/>
      <c r="SUB25" s="199"/>
      <c r="SUC25" s="199"/>
      <c r="SUD25" s="199"/>
      <c r="SUE25" s="199"/>
      <c r="SUF25" s="199"/>
      <c r="SUG25" s="199"/>
      <c r="SUH25" s="199"/>
      <c r="SUI25" s="199"/>
      <c r="SUJ25" s="199"/>
      <c r="SUK25" s="199"/>
      <c r="SUL25" s="199"/>
      <c r="SUM25" s="199"/>
      <c r="SUN25" s="199"/>
      <c r="SUO25" s="199"/>
      <c r="SUP25" s="199"/>
      <c r="SUQ25" s="199"/>
      <c r="SUR25" s="199"/>
      <c r="SUS25" s="199"/>
      <c r="SUT25" s="199"/>
      <c r="SUU25" s="199"/>
      <c r="SUV25" s="199"/>
      <c r="SUW25" s="199"/>
      <c r="SUX25" s="199"/>
      <c r="SUY25" s="199"/>
      <c r="SUZ25" s="199"/>
      <c r="SVA25" s="199"/>
      <c r="SVB25" s="199"/>
      <c r="SVC25" s="199"/>
      <c r="SVD25" s="199"/>
      <c r="SVE25" s="199"/>
      <c r="SVF25" s="199"/>
      <c r="SVG25" s="199"/>
      <c r="SVH25" s="199"/>
      <c r="SVI25" s="199"/>
      <c r="SVJ25" s="199"/>
      <c r="SVK25" s="199"/>
      <c r="SVL25" s="199"/>
      <c r="SVM25" s="199"/>
      <c r="SVN25" s="199"/>
      <c r="SVO25" s="199"/>
      <c r="SVP25" s="199"/>
      <c r="SVQ25" s="199"/>
      <c r="SVR25" s="199"/>
      <c r="SVS25" s="199"/>
      <c r="SVT25" s="199"/>
      <c r="SVU25" s="199"/>
      <c r="SVV25" s="199"/>
      <c r="SVW25" s="199"/>
      <c r="SVX25" s="199"/>
      <c r="SVY25" s="199"/>
      <c r="SVZ25" s="199"/>
      <c r="SWA25" s="199"/>
      <c r="SWB25" s="199"/>
      <c r="SWC25" s="199"/>
      <c r="SWD25" s="199"/>
      <c r="SWE25" s="199"/>
      <c r="SWF25" s="199"/>
      <c r="SWG25" s="199"/>
      <c r="SWH25" s="199"/>
      <c r="SWI25" s="199"/>
      <c r="SWJ25" s="199"/>
      <c r="SWK25" s="199"/>
      <c r="SWL25" s="199"/>
      <c r="SWM25" s="199"/>
      <c r="SWN25" s="199"/>
      <c r="SWO25" s="199"/>
      <c r="SWP25" s="199"/>
      <c r="SWQ25" s="199"/>
      <c r="SWR25" s="199"/>
      <c r="SWS25" s="199"/>
      <c r="SWT25" s="199"/>
      <c r="SWU25" s="199"/>
      <c r="SWV25" s="199"/>
      <c r="SWW25" s="199"/>
      <c r="SWX25" s="199"/>
      <c r="SWY25" s="199"/>
      <c r="SWZ25" s="199"/>
      <c r="SXA25" s="199"/>
      <c r="SXB25" s="199"/>
      <c r="SXC25" s="199"/>
      <c r="SXD25" s="199"/>
      <c r="SXE25" s="199"/>
      <c r="SXF25" s="199"/>
      <c r="SXG25" s="199"/>
      <c r="SXH25" s="199"/>
      <c r="SXI25" s="199"/>
      <c r="SXJ25" s="199"/>
      <c r="SXK25" s="199"/>
      <c r="SXL25" s="199"/>
      <c r="SXM25" s="199"/>
      <c r="SXN25" s="199"/>
      <c r="SXO25" s="199"/>
      <c r="SXP25" s="199"/>
      <c r="SXQ25" s="199"/>
      <c r="SXR25" s="199"/>
      <c r="SXS25" s="199"/>
      <c r="SXT25" s="199"/>
      <c r="SXU25" s="199"/>
      <c r="SXV25" s="199"/>
      <c r="SXW25" s="199"/>
      <c r="SXX25" s="199"/>
      <c r="SXY25" s="199"/>
      <c r="SXZ25" s="199"/>
      <c r="SYA25" s="199"/>
      <c r="SYB25" s="199"/>
      <c r="SYC25" s="199"/>
      <c r="SYD25" s="199"/>
      <c r="SYE25" s="199"/>
      <c r="SYF25" s="199"/>
      <c r="SYG25" s="199"/>
      <c r="SYH25" s="199"/>
      <c r="SYI25" s="199"/>
      <c r="SYJ25" s="199"/>
      <c r="SYK25" s="199"/>
      <c r="SYL25" s="199"/>
      <c r="SYM25" s="199"/>
      <c r="SYN25" s="199"/>
      <c r="SYO25" s="199"/>
      <c r="SYP25" s="199"/>
      <c r="SYQ25" s="199"/>
      <c r="SYR25" s="199"/>
      <c r="SYS25" s="199"/>
      <c r="SYT25" s="199"/>
      <c r="SYU25" s="199"/>
      <c r="SYV25" s="199"/>
      <c r="SYW25" s="199"/>
      <c r="SYX25" s="199"/>
      <c r="SYY25" s="199"/>
      <c r="SYZ25" s="199"/>
      <c r="SZA25" s="199"/>
      <c r="SZB25" s="199"/>
      <c r="SZC25" s="199"/>
      <c r="SZD25" s="199"/>
      <c r="SZE25" s="199"/>
      <c r="SZF25" s="199"/>
      <c r="SZG25" s="199"/>
      <c r="SZH25" s="199"/>
      <c r="SZI25" s="199"/>
      <c r="SZJ25" s="199"/>
      <c r="SZK25" s="199"/>
      <c r="SZL25" s="199"/>
      <c r="SZM25" s="199"/>
      <c r="SZN25" s="199"/>
      <c r="SZO25" s="199"/>
      <c r="SZP25" s="199"/>
      <c r="SZQ25" s="199"/>
      <c r="SZR25" s="199"/>
      <c r="SZS25" s="199"/>
      <c r="SZT25" s="199"/>
      <c r="SZU25" s="199"/>
      <c r="SZV25" s="199"/>
      <c r="SZW25" s="199"/>
      <c r="SZX25" s="199"/>
      <c r="SZY25" s="199"/>
      <c r="SZZ25" s="199"/>
      <c r="TAA25" s="199"/>
      <c r="TAB25" s="199"/>
      <c r="TAC25" s="199"/>
      <c r="TAD25" s="199"/>
      <c r="TAE25" s="199"/>
      <c r="TAF25" s="199"/>
      <c r="TAG25" s="199"/>
      <c r="TAH25" s="199"/>
      <c r="TAI25" s="199"/>
      <c r="TAJ25" s="199"/>
      <c r="TAK25" s="199"/>
      <c r="TAL25" s="199"/>
      <c r="TAM25" s="199"/>
      <c r="TAN25" s="199"/>
      <c r="TAO25" s="199"/>
      <c r="TAP25" s="199"/>
      <c r="TAQ25" s="199"/>
      <c r="TAR25" s="199"/>
      <c r="TAS25" s="199"/>
      <c r="TAT25" s="199"/>
      <c r="TAU25" s="199"/>
      <c r="TAV25" s="199"/>
      <c r="TAW25" s="199"/>
      <c r="TAX25" s="199"/>
      <c r="TAY25" s="199"/>
      <c r="TAZ25" s="199"/>
      <c r="TBA25" s="199"/>
      <c r="TBB25" s="199"/>
      <c r="TBC25" s="199"/>
      <c r="TBD25" s="199"/>
      <c r="TBE25" s="199"/>
      <c r="TBF25" s="199"/>
      <c r="TBG25" s="199"/>
      <c r="TBH25" s="199"/>
      <c r="TBI25" s="199"/>
      <c r="TBJ25" s="199"/>
      <c r="TBK25" s="199"/>
      <c r="TBL25" s="199"/>
      <c r="TBM25" s="199"/>
      <c r="TBN25" s="199"/>
      <c r="TBO25" s="199"/>
      <c r="TBP25" s="199"/>
      <c r="TBQ25" s="199"/>
      <c r="TBR25" s="199"/>
      <c r="TBS25" s="199"/>
      <c r="TBT25" s="199"/>
      <c r="TBU25" s="199"/>
      <c r="TBV25" s="199"/>
      <c r="TBW25" s="199"/>
      <c r="TBX25" s="199"/>
      <c r="TBY25" s="199"/>
      <c r="TBZ25" s="199"/>
      <c r="TCA25" s="199"/>
      <c r="TCB25" s="199"/>
      <c r="TCC25" s="199"/>
      <c r="TCD25" s="199"/>
      <c r="TCE25" s="199"/>
      <c r="TCF25" s="199"/>
      <c r="TCG25" s="199"/>
      <c r="TCH25" s="199"/>
      <c r="TCI25" s="199"/>
      <c r="TCJ25" s="199"/>
      <c r="TCK25" s="199"/>
      <c r="TCL25" s="199"/>
      <c r="TCM25" s="199"/>
      <c r="TCN25" s="199"/>
      <c r="TCO25" s="199"/>
      <c r="TCP25" s="199"/>
      <c r="TCQ25" s="199"/>
      <c r="TCR25" s="199"/>
      <c r="TCS25" s="199"/>
      <c r="TCT25" s="199"/>
      <c r="TCU25" s="199"/>
      <c r="TCV25" s="199"/>
      <c r="TCW25" s="199"/>
      <c r="TCX25" s="199"/>
      <c r="TCY25" s="199"/>
      <c r="TCZ25" s="199"/>
      <c r="TDA25" s="199"/>
      <c r="TDB25" s="199"/>
      <c r="TDC25" s="199"/>
      <c r="TDD25" s="199"/>
      <c r="TDE25" s="199"/>
      <c r="TDF25" s="199"/>
      <c r="TDG25" s="199"/>
      <c r="TDH25" s="199"/>
      <c r="TDI25" s="199"/>
      <c r="TDJ25" s="199"/>
      <c r="TDK25" s="199"/>
      <c r="TDL25" s="199"/>
      <c r="TDM25" s="199"/>
      <c r="TDN25" s="199"/>
      <c r="TDO25" s="199"/>
      <c r="TDP25" s="199"/>
      <c r="TDQ25" s="199"/>
      <c r="TDR25" s="199"/>
      <c r="TDS25" s="199"/>
      <c r="TDT25" s="199"/>
      <c r="TDU25" s="199"/>
      <c r="TDV25" s="199"/>
      <c r="TDW25" s="199"/>
      <c r="TDX25" s="199"/>
      <c r="TDY25" s="199"/>
      <c r="TDZ25" s="199"/>
      <c r="TEA25" s="199"/>
      <c r="TEB25" s="199"/>
      <c r="TEC25" s="199"/>
      <c r="TED25" s="199"/>
      <c r="TEE25" s="199"/>
      <c r="TEF25" s="199"/>
      <c r="TEG25" s="199"/>
      <c r="TEH25" s="199"/>
      <c r="TEI25" s="199"/>
      <c r="TEJ25" s="199"/>
      <c r="TEK25" s="199"/>
      <c r="TEL25" s="199"/>
      <c r="TEM25" s="199"/>
      <c r="TEN25" s="199"/>
      <c r="TEO25" s="199"/>
      <c r="TEP25" s="199"/>
      <c r="TEQ25" s="199"/>
      <c r="TER25" s="199"/>
      <c r="TES25" s="199"/>
      <c r="TET25" s="199"/>
      <c r="TEU25" s="199"/>
      <c r="TEV25" s="199"/>
      <c r="TEW25" s="199"/>
      <c r="TEX25" s="199"/>
      <c r="TEY25" s="199"/>
      <c r="TEZ25" s="199"/>
      <c r="TFA25" s="199"/>
      <c r="TFB25" s="199"/>
      <c r="TFC25" s="199"/>
      <c r="TFD25" s="199"/>
      <c r="TFE25" s="199"/>
      <c r="TFF25" s="199"/>
      <c r="TFG25" s="199"/>
      <c r="TFH25" s="199"/>
      <c r="TFI25" s="199"/>
      <c r="TFJ25" s="199"/>
      <c r="TFK25" s="199"/>
      <c r="TFL25" s="199"/>
      <c r="TFM25" s="199"/>
      <c r="TFN25" s="199"/>
      <c r="TFO25" s="199"/>
      <c r="TFP25" s="199"/>
      <c r="TFQ25" s="199"/>
      <c r="TFR25" s="199"/>
      <c r="TFS25" s="199"/>
      <c r="TFT25" s="199"/>
      <c r="TFU25" s="199"/>
      <c r="TFV25" s="199"/>
      <c r="TFW25" s="199"/>
      <c r="TFX25" s="199"/>
      <c r="TFY25" s="199"/>
      <c r="TFZ25" s="199"/>
      <c r="TGA25" s="199"/>
      <c r="TGB25" s="199"/>
      <c r="TGC25" s="199"/>
      <c r="TGD25" s="199"/>
      <c r="TGE25" s="199"/>
      <c r="TGF25" s="199"/>
      <c r="TGG25" s="199"/>
      <c r="TGH25" s="199"/>
      <c r="TGI25" s="199"/>
      <c r="TGJ25" s="199"/>
      <c r="TGK25" s="199"/>
      <c r="TGL25" s="199"/>
      <c r="TGM25" s="199"/>
      <c r="TGN25" s="199"/>
      <c r="TGO25" s="199"/>
      <c r="TGP25" s="199"/>
      <c r="TGQ25" s="199"/>
      <c r="TGR25" s="199"/>
      <c r="TGS25" s="199"/>
      <c r="TGT25" s="199"/>
      <c r="TGU25" s="199"/>
      <c r="TGV25" s="199"/>
      <c r="TGW25" s="199"/>
      <c r="TGX25" s="199"/>
      <c r="TGY25" s="199"/>
      <c r="TGZ25" s="199"/>
      <c r="THA25" s="199"/>
      <c r="THB25" s="199"/>
      <c r="THC25" s="199"/>
      <c r="THD25" s="199"/>
      <c r="THE25" s="199"/>
      <c r="THF25" s="199"/>
      <c r="THG25" s="199"/>
      <c r="THH25" s="199"/>
      <c r="THI25" s="199"/>
      <c r="THJ25" s="199"/>
      <c r="THK25" s="199"/>
      <c r="THL25" s="199"/>
      <c r="THM25" s="199"/>
      <c r="THN25" s="199"/>
      <c r="THO25" s="199"/>
      <c r="THP25" s="199"/>
      <c r="THQ25" s="199"/>
      <c r="THR25" s="199"/>
      <c r="THS25" s="199"/>
      <c r="THT25" s="199"/>
      <c r="THU25" s="199"/>
      <c r="THV25" s="199"/>
      <c r="THW25" s="199"/>
      <c r="THX25" s="199"/>
      <c r="THY25" s="199"/>
      <c r="THZ25" s="199"/>
      <c r="TIA25" s="199"/>
      <c r="TIB25" s="199"/>
      <c r="TIC25" s="199"/>
      <c r="TID25" s="199"/>
      <c r="TIE25" s="199"/>
      <c r="TIF25" s="199"/>
      <c r="TIG25" s="199"/>
      <c r="TIH25" s="199"/>
      <c r="TII25" s="199"/>
      <c r="TIJ25" s="199"/>
      <c r="TIK25" s="199"/>
      <c r="TIL25" s="199"/>
      <c r="TIM25" s="199"/>
      <c r="TIN25" s="199"/>
      <c r="TIO25" s="199"/>
      <c r="TIP25" s="199"/>
      <c r="TIQ25" s="199"/>
      <c r="TIR25" s="199"/>
      <c r="TIS25" s="199"/>
      <c r="TIT25" s="199"/>
      <c r="TIU25" s="199"/>
      <c r="TIV25" s="199"/>
      <c r="TIW25" s="199"/>
      <c r="TIX25" s="199"/>
      <c r="TIY25" s="199"/>
      <c r="TIZ25" s="199"/>
      <c r="TJA25" s="199"/>
      <c r="TJB25" s="199"/>
      <c r="TJC25" s="199"/>
      <c r="TJD25" s="199"/>
      <c r="TJE25" s="199"/>
      <c r="TJF25" s="199"/>
      <c r="TJG25" s="199"/>
      <c r="TJH25" s="199"/>
      <c r="TJI25" s="199"/>
      <c r="TJJ25" s="199"/>
      <c r="TJK25" s="199"/>
      <c r="TJL25" s="199"/>
      <c r="TJM25" s="199"/>
      <c r="TJN25" s="199"/>
      <c r="TJO25" s="199"/>
      <c r="TJP25" s="199"/>
      <c r="TJQ25" s="199"/>
      <c r="TJR25" s="199"/>
      <c r="TJS25" s="199"/>
      <c r="TJT25" s="199"/>
      <c r="TJU25" s="199"/>
      <c r="TJV25" s="199"/>
      <c r="TJW25" s="199"/>
      <c r="TJX25" s="199"/>
      <c r="TJY25" s="199"/>
      <c r="TJZ25" s="199"/>
      <c r="TKA25" s="199"/>
      <c r="TKB25" s="199"/>
      <c r="TKC25" s="199"/>
      <c r="TKD25" s="199"/>
      <c r="TKE25" s="199"/>
      <c r="TKF25" s="199"/>
      <c r="TKG25" s="199"/>
      <c r="TKH25" s="199"/>
      <c r="TKI25" s="199"/>
      <c r="TKJ25" s="199"/>
      <c r="TKK25" s="199"/>
      <c r="TKL25" s="199"/>
      <c r="TKM25" s="199"/>
      <c r="TKN25" s="199"/>
      <c r="TKO25" s="199"/>
      <c r="TKP25" s="199"/>
      <c r="TKQ25" s="199"/>
      <c r="TKR25" s="199"/>
      <c r="TKS25" s="199"/>
      <c r="TKT25" s="199"/>
      <c r="TKU25" s="199"/>
      <c r="TKV25" s="199"/>
      <c r="TKW25" s="199"/>
      <c r="TKX25" s="199"/>
      <c r="TKY25" s="199"/>
      <c r="TKZ25" s="199"/>
      <c r="TLA25" s="199"/>
      <c r="TLB25" s="199"/>
      <c r="TLC25" s="199"/>
      <c r="TLD25" s="199"/>
      <c r="TLE25" s="199"/>
      <c r="TLF25" s="199"/>
      <c r="TLG25" s="199"/>
      <c r="TLH25" s="199"/>
      <c r="TLI25" s="199"/>
      <c r="TLJ25" s="199"/>
      <c r="TLK25" s="199"/>
      <c r="TLL25" s="199"/>
      <c r="TLM25" s="199"/>
      <c r="TLN25" s="199"/>
      <c r="TLO25" s="199"/>
      <c r="TLP25" s="199"/>
      <c r="TLQ25" s="199"/>
      <c r="TLR25" s="199"/>
      <c r="TLS25" s="199"/>
      <c r="TLT25" s="199"/>
      <c r="TLU25" s="199"/>
      <c r="TLV25" s="199"/>
      <c r="TLW25" s="199"/>
      <c r="TLX25" s="199"/>
      <c r="TLY25" s="199"/>
      <c r="TLZ25" s="199"/>
      <c r="TMA25" s="199"/>
      <c r="TMB25" s="199"/>
      <c r="TMC25" s="199"/>
      <c r="TMD25" s="199"/>
      <c r="TME25" s="199"/>
      <c r="TMF25" s="199"/>
      <c r="TMG25" s="199"/>
      <c r="TMH25" s="199"/>
      <c r="TMI25" s="199"/>
      <c r="TMJ25" s="199"/>
      <c r="TMK25" s="199"/>
      <c r="TML25" s="199"/>
      <c r="TMM25" s="199"/>
      <c r="TMN25" s="199"/>
      <c r="TMO25" s="199"/>
      <c r="TMP25" s="199"/>
      <c r="TMQ25" s="199"/>
      <c r="TMR25" s="199"/>
      <c r="TMS25" s="199"/>
      <c r="TMT25" s="199"/>
      <c r="TMU25" s="199"/>
      <c r="TMV25" s="199"/>
      <c r="TMW25" s="199"/>
      <c r="TMX25" s="199"/>
      <c r="TMY25" s="199"/>
      <c r="TMZ25" s="199"/>
      <c r="TNA25" s="199"/>
      <c r="TNB25" s="199"/>
      <c r="TNC25" s="199"/>
      <c r="TND25" s="199"/>
      <c r="TNE25" s="199"/>
      <c r="TNF25" s="199"/>
      <c r="TNG25" s="199"/>
      <c r="TNH25" s="199"/>
      <c r="TNI25" s="199"/>
      <c r="TNJ25" s="199"/>
      <c r="TNK25" s="199"/>
      <c r="TNL25" s="199"/>
      <c r="TNM25" s="199"/>
      <c r="TNN25" s="199"/>
      <c r="TNO25" s="199"/>
      <c r="TNP25" s="199"/>
      <c r="TNQ25" s="199"/>
      <c r="TNR25" s="199"/>
      <c r="TNS25" s="199"/>
      <c r="TNT25" s="199"/>
      <c r="TNU25" s="199"/>
      <c r="TNV25" s="199"/>
      <c r="TNW25" s="199"/>
      <c r="TNX25" s="199"/>
      <c r="TNY25" s="199"/>
      <c r="TNZ25" s="199"/>
      <c r="TOA25" s="199"/>
      <c r="TOB25" s="199"/>
      <c r="TOC25" s="199"/>
      <c r="TOD25" s="199"/>
      <c r="TOE25" s="199"/>
      <c r="TOF25" s="199"/>
      <c r="TOG25" s="199"/>
      <c r="TOH25" s="199"/>
      <c r="TOI25" s="199"/>
      <c r="TOJ25" s="199"/>
      <c r="TOK25" s="199"/>
      <c r="TOL25" s="199"/>
      <c r="TOM25" s="199"/>
      <c r="TON25" s="199"/>
      <c r="TOO25" s="199"/>
      <c r="TOP25" s="199"/>
      <c r="TOQ25" s="199"/>
      <c r="TOR25" s="199"/>
      <c r="TOS25" s="199"/>
      <c r="TOT25" s="199"/>
      <c r="TOU25" s="199"/>
      <c r="TOV25" s="199"/>
      <c r="TOW25" s="199"/>
      <c r="TOX25" s="199"/>
      <c r="TOY25" s="199"/>
      <c r="TOZ25" s="199"/>
      <c r="TPA25" s="199"/>
      <c r="TPB25" s="199"/>
      <c r="TPC25" s="199"/>
      <c r="TPD25" s="199"/>
      <c r="TPE25" s="199"/>
      <c r="TPF25" s="199"/>
      <c r="TPG25" s="199"/>
      <c r="TPH25" s="199"/>
      <c r="TPI25" s="199"/>
      <c r="TPJ25" s="199"/>
      <c r="TPK25" s="199"/>
      <c r="TPL25" s="199"/>
      <c r="TPM25" s="199"/>
      <c r="TPN25" s="199"/>
      <c r="TPO25" s="199"/>
      <c r="TPP25" s="199"/>
      <c r="TPQ25" s="199"/>
      <c r="TPR25" s="199"/>
      <c r="TPS25" s="199"/>
      <c r="TPT25" s="199"/>
      <c r="TPU25" s="199"/>
      <c r="TPV25" s="199"/>
      <c r="TPW25" s="199"/>
      <c r="TPX25" s="199"/>
      <c r="TPY25" s="199"/>
      <c r="TPZ25" s="199"/>
      <c r="TQA25" s="199"/>
      <c r="TQB25" s="199"/>
      <c r="TQC25" s="199"/>
      <c r="TQD25" s="199"/>
      <c r="TQE25" s="199"/>
      <c r="TQF25" s="199"/>
      <c r="TQG25" s="199"/>
      <c r="TQH25" s="199"/>
      <c r="TQI25" s="199"/>
      <c r="TQJ25" s="199"/>
      <c r="TQK25" s="199"/>
      <c r="TQL25" s="199"/>
      <c r="TQM25" s="199"/>
      <c r="TQN25" s="199"/>
      <c r="TQO25" s="199"/>
      <c r="TQP25" s="199"/>
      <c r="TQQ25" s="199"/>
      <c r="TQR25" s="199"/>
      <c r="TQS25" s="199"/>
      <c r="TQT25" s="199"/>
      <c r="TQU25" s="199"/>
      <c r="TQV25" s="199"/>
      <c r="TQW25" s="199"/>
      <c r="TQX25" s="199"/>
      <c r="TQY25" s="199"/>
      <c r="TQZ25" s="199"/>
      <c r="TRA25" s="199"/>
      <c r="TRB25" s="199"/>
      <c r="TRC25" s="199"/>
      <c r="TRD25" s="199"/>
      <c r="TRE25" s="199"/>
      <c r="TRF25" s="199"/>
      <c r="TRG25" s="199"/>
      <c r="TRH25" s="199"/>
      <c r="TRI25" s="199"/>
      <c r="TRJ25" s="199"/>
      <c r="TRK25" s="199"/>
      <c r="TRL25" s="199"/>
      <c r="TRM25" s="199"/>
      <c r="TRN25" s="199"/>
      <c r="TRO25" s="199"/>
      <c r="TRP25" s="199"/>
      <c r="TRQ25" s="199"/>
      <c r="TRR25" s="199"/>
      <c r="TRS25" s="199"/>
      <c r="TRT25" s="199"/>
      <c r="TRU25" s="199"/>
      <c r="TRV25" s="199"/>
      <c r="TRW25" s="199"/>
      <c r="TRX25" s="199"/>
      <c r="TRY25" s="199"/>
      <c r="TRZ25" s="199"/>
      <c r="TSA25" s="199"/>
      <c r="TSB25" s="199"/>
      <c r="TSC25" s="199"/>
      <c r="TSD25" s="199"/>
      <c r="TSE25" s="199"/>
      <c r="TSF25" s="199"/>
      <c r="TSG25" s="199"/>
      <c r="TSH25" s="199"/>
      <c r="TSI25" s="199"/>
      <c r="TSJ25" s="199"/>
      <c r="TSK25" s="199"/>
      <c r="TSL25" s="199"/>
      <c r="TSM25" s="199"/>
      <c r="TSN25" s="199"/>
      <c r="TSO25" s="199"/>
      <c r="TSP25" s="199"/>
      <c r="TSQ25" s="199"/>
      <c r="TSR25" s="199"/>
      <c r="TSS25" s="199"/>
      <c r="TST25" s="199"/>
      <c r="TSU25" s="199"/>
      <c r="TSV25" s="199"/>
      <c r="TSW25" s="199"/>
      <c r="TSX25" s="199"/>
      <c r="TSY25" s="199"/>
      <c r="TSZ25" s="199"/>
      <c r="TTA25" s="199"/>
      <c r="TTB25" s="199"/>
      <c r="TTC25" s="199"/>
      <c r="TTD25" s="199"/>
      <c r="TTE25" s="199"/>
      <c r="TTF25" s="199"/>
      <c r="TTG25" s="199"/>
      <c r="TTH25" s="199"/>
      <c r="TTI25" s="199"/>
      <c r="TTJ25" s="199"/>
      <c r="TTK25" s="199"/>
      <c r="TTL25" s="199"/>
      <c r="TTM25" s="199"/>
      <c r="TTN25" s="199"/>
      <c r="TTO25" s="199"/>
      <c r="TTP25" s="199"/>
      <c r="TTQ25" s="199"/>
      <c r="TTR25" s="199"/>
      <c r="TTS25" s="199"/>
      <c r="TTT25" s="199"/>
      <c r="TTU25" s="199"/>
      <c r="TTV25" s="199"/>
      <c r="TTW25" s="199"/>
      <c r="TTX25" s="199"/>
      <c r="TTY25" s="199"/>
      <c r="TTZ25" s="199"/>
      <c r="TUA25" s="199"/>
      <c r="TUB25" s="199"/>
      <c r="TUC25" s="199"/>
      <c r="TUD25" s="199"/>
      <c r="TUE25" s="199"/>
      <c r="TUF25" s="199"/>
      <c r="TUG25" s="199"/>
      <c r="TUH25" s="199"/>
      <c r="TUI25" s="199"/>
      <c r="TUJ25" s="199"/>
      <c r="TUK25" s="199"/>
      <c r="TUL25" s="199"/>
      <c r="TUM25" s="199"/>
      <c r="TUN25" s="199"/>
      <c r="TUO25" s="199"/>
      <c r="TUP25" s="199"/>
      <c r="TUQ25" s="199"/>
      <c r="TUR25" s="199"/>
      <c r="TUS25" s="199"/>
      <c r="TUT25" s="199"/>
      <c r="TUU25" s="199"/>
      <c r="TUV25" s="199"/>
      <c r="TUW25" s="199"/>
      <c r="TUX25" s="199"/>
      <c r="TUY25" s="199"/>
      <c r="TUZ25" s="199"/>
      <c r="TVA25" s="199"/>
      <c r="TVB25" s="199"/>
      <c r="TVC25" s="199"/>
      <c r="TVD25" s="199"/>
      <c r="TVE25" s="199"/>
      <c r="TVF25" s="199"/>
      <c r="TVG25" s="199"/>
      <c r="TVH25" s="199"/>
      <c r="TVI25" s="199"/>
      <c r="TVJ25" s="199"/>
      <c r="TVK25" s="199"/>
      <c r="TVL25" s="199"/>
      <c r="TVM25" s="199"/>
      <c r="TVN25" s="199"/>
      <c r="TVO25" s="199"/>
      <c r="TVP25" s="199"/>
      <c r="TVQ25" s="199"/>
      <c r="TVR25" s="199"/>
      <c r="TVS25" s="199"/>
      <c r="TVT25" s="199"/>
      <c r="TVU25" s="199"/>
      <c r="TVV25" s="199"/>
      <c r="TVW25" s="199"/>
      <c r="TVX25" s="199"/>
      <c r="TVY25" s="199"/>
      <c r="TVZ25" s="199"/>
      <c r="TWA25" s="199"/>
      <c r="TWB25" s="199"/>
      <c r="TWC25" s="199"/>
      <c r="TWD25" s="199"/>
      <c r="TWE25" s="199"/>
      <c r="TWF25" s="199"/>
      <c r="TWG25" s="199"/>
      <c r="TWH25" s="199"/>
      <c r="TWI25" s="199"/>
      <c r="TWJ25" s="199"/>
      <c r="TWK25" s="199"/>
      <c r="TWL25" s="199"/>
      <c r="TWM25" s="199"/>
      <c r="TWN25" s="199"/>
      <c r="TWO25" s="199"/>
      <c r="TWP25" s="199"/>
      <c r="TWQ25" s="199"/>
      <c r="TWR25" s="199"/>
      <c r="TWS25" s="199"/>
      <c r="TWT25" s="199"/>
      <c r="TWU25" s="199"/>
      <c r="TWV25" s="199"/>
      <c r="TWW25" s="199"/>
      <c r="TWX25" s="199"/>
      <c r="TWY25" s="199"/>
      <c r="TWZ25" s="199"/>
      <c r="TXA25" s="199"/>
      <c r="TXB25" s="199"/>
      <c r="TXC25" s="199"/>
      <c r="TXD25" s="199"/>
      <c r="TXE25" s="199"/>
      <c r="TXF25" s="199"/>
      <c r="TXG25" s="199"/>
      <c r="TXH25" s="199"/>
      <c r="TXI25" s="199"/>
      <c r="TXJ25" s="199"/>
      <c r="TXK25" s="199"/>
      <c r="TXL25" s="199"/>
      <c r="TXM25" s="199"/>
      <c r="TXN25" s="199"/>
      <c r="TXO25" s="199"/>
      <c r="TXP25" s="199"/>
      <c r="TXQ25" s="199"/>
      <c r="TXR25" s="199"/>
      <c r="TXS25" s="199"/>
      <c r="TXT25" s="199"/>
      <c r="TXU25" s="199"/>
      <c r="TXV25" s="199"/>
      <c r="TXW25" s="199"/>
      <c r="TXX25" s="199"/>
      <c r="TXY25" s="199"/>
      <c r="TXZ25" s="199"/>
      <c r="TYA25" s="199"/>
      <c r="TYB25" s="199"/>
      <c r="TYC25" s="199"/>
      <c r="TYD25" s="199"/>
      <c r="TYE25" s="199"/>
      <c r="TYF25" s="199"/>
      <c r="TYG25" s="199"/>
      <c r="TYH25" s="199"/>
      <c r="TYI25" s="199"/>
      <c r="TYJ25" s="199"/>
      <c r="TYK25" s="199"/>
      <c r="TYL25" s="199"/>
      <c r="TYM25" s="199"/>
      <c r="TYN25" s="199"/>
      <c r="TYO25" s="199"/>
      <c r="TYP25" s="199"/>
      <c r="TYQ25" s="199"/>
      <c r="TYR25" s="199"/>
      <c r="TYS25" s="199"/>
      <c r="TYT25" s="199"/>
      <c r="TYU25" s="199"/>
      <c r="TYV25" s="199"/>
      <c r="TYW25" s="199"/>
      <c r="TYX25" s="199"/>
      <c r="TYY25" s="199"/>
      <c r="TYZ25" s="199"/>
      <c r="TZA25" s="199"/>
      <c r="TZB25" s="199"/>
      <c r="TZC25" s="199"/>
      <c r="TZD25" s="199"/>
      <c r="TZE25" s="199"/>
      <c r="TZF25" s="199"/>
      <c r="TZG25" s="199"/>
      <c r="TZH25" s="199"/>
      <c r="TZI25" s="199"/>
      <c r="TZJ25" s="199"/>
      <c r="TZK25" s="199"/>
      <c r="TZL25" s="199"/>
      <c r="TZM25" s="199"/>
      <c r="TZN25" s="199"/>
      <c r="TZO25" s="199"/>
      <c r="TZP25" s="199"/>
      <c r="TZQ25" s="199"/>
      <c r="TZR25" s="199"/>
      <c r="TZS25" s="199"/>
      <c r="TZT25" s="199"/>
      <c r="TZU25" s="199"/>
      <c r="TZV25" s="199"/>
      <c r="TZW25" s="199"/>
      <c r="TZX25" s="199"/>
      <c r="TZY25" s="199"/>
      <c r="TZZ25" s="199"/>
      <c r="UAA25" s="199"/>
      <c r="UAB25" s="199"/>
      <c r="UAC25" s="199"/>
      <c r="UAD25" s="199"/>
      <c r="UAE25" s="199"/>
      <c r="UAF25" s="199"/>
      <c r="UAG25" s="199"/>
      <c r="UAH25" s="199"/>
      <c r="UAI25" s="199"/>
      <c r="UAJ25" s="199"/>
      <c r="UAK25" s="199"/>
      <c r="UAL25" s="199"/>
      <c r="UAM25" s="199"/>
      <c r="UAN25" s="199"/>
      <c r="UAO25" s="199"/>
      <c r="UAP25" s="199"/>
      <c r="UAQ25" s="199"/>
      <c r="UAR25" s="199"/>
      <c r="UAS25" s="199"/>
      <c r="UAT25" s="199"/>
      <c r="UAU25" s="199"/>
      <c r="UAV25" s="199"/>
      <c r="UAW25" s="199"/>
      <c r="UAX25" s="199"/>
      <c r="UAY25" s="199"/>
      <c r="UAZ25" s="199"/>
      <c r="UBA25" s="199"/>
      <c r="UBB25" s="199"/>
      <c r="UBC25" s="199"/>
      <c r="UBD25" s="199"/>
      <c r="UBE25" s="199"/>
      <c r="UBF25" s="199"/>
      <c r="UBG25" s="199"/>
      <c r="UBH25" s="199"/>
      <c r="UBI25" s="199"/>
      <c r="UBJ25" s="199"/>
      <c r="UBK25" s="199"/>
      <c r="UBL25" s="199"/>
      <c r="UBM25" s="199"/>
      <c r="UBN25" s="199"/>
      <c r="UBO25" s="199"/>
      <c r="UBP25" s="199"/>
      <c r="UBQ25" s="199"/>
      <c r="UBR25" s="199"/>
      <c r="UBS25" s="199"/>
      <c r="UBT25" s="199"/>
      <c r="UBU25" s="199"/>
      <c r="UBV25" s="199"/>
      <c r="UBW25" s="199"/>
      <c r="UBX25" s="199"/>
      <c r="UBY25" s="199"/>
      <c r="UBZ25" s="199"/>
      <c r="UCA25" s="199"/>
      <c r="UCB25" s="199"/>
      <c r="UCC25" s="199"/>
      <c r="UCD25" s="199"/>
      <c r="UCE25" s="199"/>
      <c r="UCF25" s="199"/>
      <c r="UCG25" s="199"/>
      <c r="UCH25" s="199"/>
      <c r="UCI25" s="199"/>
      <c r="UCJ25" s="199"/>
      <c r="UCK25" s="199"/>
      <c r="UCL25" s="199"/>
      <c r="UCM25" s="199"/>
      <c r="UCN25" s="199"/>
      <c r="UCO25" s="199"/>
      <c r="UCP25" s="199"/>
      <c r="UCQ25" s="199"/>
      <c r="UCR25" s="199"/>
      <c r="UCS25" s="199"/>
      <c r="UCT25" s="199"/>
      <c r="UCU25" s="199"/>
      <c r="UCV25" s="199"/>
      <c r="UCW25" s="199"/>
      <c r="UCX25" s="199"/>
      <c r="UCY25" s="199"/>
      <c r="UCZ25" s="199"/>
      <c r="UDA25" s="199"/>
      <c r="UDB25" s="199"/>
      <c r="UDC25" s="199"/>
      <c r="UDD25" s="199"/>
      <c r="UDE25" s="199"/>
      <c r="UDF25" s="199"/>
      <c r="UDG25" s="199"/>
      <c r="UDH25" s="199"/>
      <c r="UDI25" s="199"/>
      <c r="UDJ25" s="199"/>
      <c r="UDK25" s="199"/>
      <c r="UDL25" s="199"/>
      <c r="UDM25" s="199"/>
      <c r="UDN25" s="199"/>
      <c r="UDO25" s="199"/>
      <c r="UDP25" s="199"/>
      <c r="UDQ25" s="199"/>
      <c r="UDR25" s="199"/>
      <c r="UDS25" s="199"/>
      <c r="UDT25" s="199"/>
      <c r="UDU25" s="199"/>
      <c r="UDV25" s="199"/>
      <c r="UDW25" s="199"/>
      <c r="UDX25" s="199"/>
      <c r="UDY25" s="199"/>
      <c r="UDZ25" s="199"/>
      <c r="UEA25" s="199"/>
      <c r="UEB25" s="199"/>
      <c r="UEC25" s="199"/>
      <c r="UED25" s="199"/>
      <c r="UEE25" s="199"/>
      <c r="UEF25" s="199"/>
      <c r="UEG25" s="199"/>
      <c r="UEH25" s="199"/>
      <c r="UEI25" s="199"/>
      <c r="UEJ25" s="199"/>
      <c r="UEK25" s="199"/>
      <c r="UEL25" s="199"/>
      <c r="UEM25" s="199"/>
      <c r="UEN25" s="199"/>
      <c r="UEO25" s="199"/>
      <c r="UEP25" s="199"/>
      <c r="UEQ25" s="199"/>
      <c r="UER25" s="199"/>
      <c r="UES25" s="199"/>
      <c r="UET25" s="199"/>
      <c r="UEU25" s="199"/>
      <c r="UEV25" s="199"/>
      <c r="UEW25" s="199"/>
      <c r="UEX25" s="199"/>
      <c r="UEY25" s="199"/>
      <c r="UEZ25" s="199"/>
      <c r="UFA25" s="199"/>
      <c r="UFB25" s="199"/>
      <c r="UFC25" s="199"/>
      <c r="UFD25" s="199"/>
      <c r="UFE25" s="199"/>
      <c r="UFF25" s="199"/>
      <c r="UFG25" s="199"/>
      <c r="UFH25" s="199"/>
      <c r="UFI25" s="199"/>
      <c r="UFJ25" s="199"/>
      <c r="UFK25" s="199"/>
      <c r="UFL25" s="199"/>
      <c r="UFM25" s="199"/>
      <c r="UFN25" s="199"/>
      <c r="UFO25" s="199"/>
      <c r="UFP25" s="199"/>
      <c r="UFQ25" s="199"/>
      <c r="UFR25" s="199"/>
      <c r="UFS25" s="199"/>
      <c r="UFT25" s="199"/>
      <c r="UFU25" s="199"/>
      <c r="UFV25" s="199"/>
      <c r="UFW25" s="199"/>
      <c r="UFX25" s="199"/>
      <c r="UFY25" s="199"/>
      <c r="UFZ25" s="199"/>
      <c r="UGA25" s="199"/>
      <c r="UGB25" s="199"/>
      <c r="UGC25" s="199"/>
      <c r="UGD25" s="199"/>
      <c r="UGE25" s="199"/>
      <c r="UGF25" s="199"/>
      <c r="UGG25" s="199"/>
      <c r="UGH25" s="199"/>
      <c r="UGI25" s="199"/>
      <c r="UGJ25" s="199"/>
      <c r="UGK25" s="199"/>
      <c r="UGL25" s="199"/>
      <c r="UGM25" s="199"/>
      <c r="UGN25" s="199"/>
      <c r="UGO25" s="199"/>
      <c r="UGP25" s="199"/>
      <c r="UGQ25" s="199"/>
      <c r="UGR25" s="199"/>
      <c r="UGS25" s="199"/>
      <c r="UGT25" s="199"/>
      <c r="UGU25" s="199"/>
      <c r="UGV25" s="199"/>
      <c r="UGW25" s="199"/>
      <c r="UGX25" s="199"/>
      <c r="UGY25" s="199"/>
      <c r="UGZ25" s="199"/>
      <c r="UHA25" s="199"/>
      <c r="UHB25" s="199"/>
      <c r="UHC25" s="199"/>
      <c r="UHD25" s="199"/>
      <c r="UHE25" s="199"/>
      <c r="UHF25" s="199"/>
      <c r="UHG25" s="199"/>
      <c r="UHH25" s="199"/>
      <c r="UHI25" s="199"/>
      <c r="UHJ25" s="199"/>
      <c r="UHK25" s="199"/>
      <c r="UHL25" s="199"/>
      <c r="UHM25" s="199"/>
      <c r="UHN25" s="199"/>
      <c r="UHO25" s="199"/>
      <c r="UHP25" s="199"/>
      <c r="UHQ25" s="199"/>
      <c r="UHR25" s="199"/>
      <c r="UHS25" s="199"/>
      <c r="UHT25" s="199"/>
      <c r="UHU25" s="199"/>
      <c r="UHV25" s="199"/>
      <c r="UHW25" s="199"/>
      <c r="UHX25" s="199"/>
      <c r="UHY25" s="199"/>
      <c r="UHZ25" s="199"/>
      <c r="UIA25" s="199"/>
      <c r="UIB25" s="199"/>
      <c r="UIC25" s="199"/>
      <c r="UID25" s="199"/>
      <c r="UIE25" s="199"/>
      <c r="UIF25" s="199"/>
      <c r="UIG25" s="199"/>
      <c r="UIH25" s="199"/>
      <c r="UII25" s="199"/>
      <c r="UIJ25" s="199"/>
      <c r="UIK25" s="199"/>
      <c r="UIL25" s="199"/>
      <c r="UIM25" s="199"/>
      <c r="UIN25" s="199"/>
      <c r="UIO25" s="199"/>
      <c r="UIP25" s="199"/>
      <c r="UIQ25" s="199"/>
      <c r="UIR25" s="199"/>
      <c r="UIS25" s="199"/>
      <c r="UIT25" s="199"/>
      <c r="UIU25" s="199"/>
      <c r="UIV25" s="199"/>
      <c r="UIW25" s="199"/>
      <c r="UIX25" s="199"/>
      <c r="UIY25" s="199"/>
      <c r="UIZ25" s="199"/>
      <c r="UJA25" s="199"/>
      <c r="UJB25" s="199"/>
      <c r="UJC25" s="199"/>
      <c r="UJD25" s="199"/>
      <c r="UJE25" s="199"/>
      <c r="UJF25" s="199"/>
      <c r="UJG25" s="199"/>
      <c r="UJH25" s="199"/>
      <c r="UJI25" s="199"/>
      <c r="UJJ25" s="199"/>
      <c r="UJK25" s="199"/>
      <c r="UJL25" s="199"/>
      <c r="UJM25" s="199"/>
      <c r="UJN25" s="199"/>
      <c r="UJO25" s="199"/>
      <c r="UJP25" s="199"/>
      <c r="UJQ25" s="199"/>
      <c r="UJR25" s="199"/>
      <c r="UJS25" s="199"/>
      <c r="UJT25" s="199"/>
      <c r="UJU25" s="199"/>
      <c r="UJV25" s="199"/>
      <c r="UJW25" s="199"/>
      <c r="UJX25" s="199"/>
      <c r="UJY25" s="199"/>
      <c r="UJZ25" s="199"/>
      <c r="UKA25" s="199"/>
      <c r="UKB25" s="199"/>
      <c r="UKC25" s="199"/>
      <c r="UKD25" s="199"/>
      <c r="UKE25" s="199"/>
      <c r="UKF25" s="199"/>
      <c r="UKG25" s="199"/>
      <c r="UKH25" s="199"/>
      <c r="UKI25" s="199"/>
      <c r="UKJ25" s="199"/>
      <c r="UKK25" s="199"/>
      <c r="UKL25" s="199"/>
      <c r="UKM25" s="199"/>
      <c r="UKN25" s="199"/>
      <c r="UKO25" s="199"/>
      <c r="UKP25" s="199"/>
      <c r="UKQ25" s="199"/>
      <c r="UKR25" s="199"/>
      <c r="UKS25" s="199"/>
      <c r="UKT25" s="199"/>
      <c r="UKU25" s="199"/>
      <c r="UKV25" s="199"/>
      <c r="UKW25" s="199"/>
      <c r="UKX25" s="199"/>
      <c r="UKY25" s="199"/>
      <c r="UKZ25" s="199"/>
      <c r="ULA25" s="199"/>
      <c r="ULB25" s="199"/>
      <c r="ULC25" s="199"/>
      <c r="ULD25" s="199"/>
      <c r="ULE25" s="199"/>
      <c r="ULF25" s="199"/>
      <c r="ULG25" s="199"/>
      <c r="ULH25" s="199"/>
      <c r="ULI25" s="199"/>
      <c r="ULJ25" s="199"/>
      <c r="ULK25" s="199"/>
      <c r="ULL25" s="199"/>
      <c r="ULM25" s="199"/>
      <c r="ULN25" s="199"/>
      <c r="ULO25" s="199"/>
      <c r="ULP25" s="199"/>
      <c r="ULQ25" s="199"/>
      <c r="ULR25" s="199"/>
      <c r="ULS25" s="199"/>
      <c r="ULT25" s="199"/>
      <c r="ULU25" s="199"/>
      <c r="ULV25" s="199"/>
      <c r="ULW25" s="199"/>
      <c r="ULX25" s="199"/>
      <c r="ULY25" s="199"/>
      <c r="ULZ25" s="199"/>
      <c r="UMA25" s="199"/>
      <c r="UMB25" s="199"/>
      <c r="UMC25" s="199"/>
      <c r="UMD25" s="199"/>
      <c r="UME25" s="199"/>
      <c r="UMF25" s="199"/>
      <c r="UMG25" s="199"/>
      <c r="UMH25" s="199"/>
      <c r="UMI25" s="199"/>
      <c r="UMJ25" s="199"/>
      <c r="UMK25" s="199"/>
      <c r="UML25" s="199"/>
      <c r="UMM25" s="199"/>
      <c r="UMN25" s="199"/>
      <c r="UMO25" s="199"/>
      <c r="UMP25" s="199"/>
      <c r="UMQ25" s="199"/>
      <c r="UMR25" s="199"/>
      <c r="UMS25" s="199"/>
      <c r="UMT25" s="199"/>
      <c r="UMU25" s="199"/>
      <c r="UMV25" s="199"/>
      <c r="UMW25" s="199"/>
      <c r="UMX25" s="199"/>
      <c r="UMY25" s="199"/>
      <c r="UMZ25" s="199"/>
      <c r="UNA25" s="199"/>
      <c r="UNB25" s="199"/>
      <c r="UNC25" s="199"/>
      <c r="UND25" s="199"/>
      <c r="UNE25" s="199"/>
      <c r="UNF25" s="199"/>
      <c r="UNG25" s="199"/>
      <c r="UNH25" s="199"/>
      <c r="UNI25" s="199"/>
      <c r="UNJ25" s="199"/>
      <c r="UNK25" s="199"/>
      <c r="UNL25" s="199"/>
      <c r="UNM25" s="199"/>
      <c r="UNN25" s="199"/>
      <c r="UNO25" s="199"/>
      <c r="UNP25" s="199"/>
      <c r="UNQ25" s="199"/>
      <c r="UNR25" s="199"/>
      <c r="UNS25" s="199"/>
      <c r="UNT25" s="199"/>
      <c r="UNU25" s="199"/>
      <c r="UNV25" s="199"/>
      <c r="UNW25" s="199"/>
      <c r="UNX25" s="199"/>
      <c r="UNY25" s="199"/>
      <c r="UNZ25" s="199"/>
      <c r="UOA25" s="199"/>
      <c r="UOB25" s="199"/>
      <c r="UOC25" s="199"/>
      <c r="UOD25" s="199"/>
      <c r="UOE25" s="199"/>
      <c r="UOF25" s="199"/>
      <c r="UOG25" s="199"/>
      <c r="UOH25" s="199"/>
      <c r="UOI25" s="199"/>
      <c r="UOJ25" s="199"/>
      <c r="UOK25" s="199"/>
      <c r="UOL25" s="199"/>
      <c r="UOM25" s="199"/>
      <c r="UON25" s="199"/>
      <c r="UOO25" s="199"/>
      <c r="UOP25" s="199"/>
      <c r="UOQ25" s="199"/>
      <c r="UOR25" s="199"/>
      <c r="UOS25" s="199"/>
      <c r="UOT25" s="199"/>
      <c r="UOU25" s="199"/>
      <c r="UOV25" s="199"/>
      <c r="UOW25" s="199"/>
      <c r="UOX25" s="199"/>
      <c r="UOY25" s="199"/>
      <c r="UOZ25" s="199"/>
      <c r="UPA25" s="199"/>
      <c r="UPB25" s="199"/>
      <c r="UPC25" s="199"/>
      <c r="UPD25" s="199"/>
      <c r="UPE25" s="199"/>
      <c r="UPF25" s="199"/>
      <c r="UPG25" s="199"/>
      <c r="UPH25" s="199"/>
      <c r="UPI25" s="199"/>
      <c r="UPJ25" s="199"/>
      <c r="UPK25" s="199"/>
      <c r="UPL25" s="199"/>
      <c r="UPM25" s="199"/>
      <c r="UPN25" s="199"/>
      <c r="UPO25" s="199"/>
      <c r="UPP25" s="199"/>
      <c r="UPQ25" s="199"/>
      <c r="UPR25" s="199"/>
      <c r="UPS25" s="199"/>
      <c r="UPT25" s="199"/>
      <c r="UPU25" s="199"/>
      <c r="UPV25" s="199"/>
      <c r="UPW25" s="199"/>
      <c r="UPX25" s="199"/>
      <c r="UPY25" s="199"/>
      <c r="UPZ25" s="199"/>
      <c r="UQA25" s="199"/>
      <c r="UQB25" s="199"/>
      <c r="UQC25" s="199"/>
      <c r="UQD25" s="199"/>
      <c r="UQE25" s="199"/>
      <c r="UQF25" s="199"/>
      <c r="UQG25" s="199"/>
      <c r="UQH25" s="199"/>
      <c r="UQI25" s="199"/>
      <c r="UQJ25" s="199"/>
      <c r="UQK25" s="199"/>
      <c r="UQL25" s="199"/>
      <c r="UQM25" s="199"/>
      <c r="UQN25" s="199"/>
      <c r="UQO25" s="199"/>
      <c r="UQP25" s="199"/>
      <c r="UQQ25" s="199"/>
      <c r="UQR25" s="199"/>
      <c r="UQS25" s="199"/>
      <c r="UQT25" s="199"/>
      <c r="UQU25" s="199"/>
      <c r="UQV25" s="199"/>
      <c r="UQW25" s="199"/>
      <c r="UQX25" s="199"/>
      <c r="UQY25" s="199"/>
      <c r="UQZ25" s="199"/>
      <c r="URA25" s="199"/>
      <c r="URB25" s="199"/>
      <c r="URC25" s="199"/>
      <c r="URD25" s="199"/>
      <c r="URE25" s="199"/>
      <c r="URF25" s="199"/>
      <c r="URG25" s="199"/>
      <c r="URH25" s="199"/>
      <c r="URI25" s="199"/>
      <c r="URJ25" s="199"/>
      <c r="URK25" s="199"/>
      <c r="URL25" s="199"/>
      <c r="URM25" s="199"/>
      <c r="URN25" s="199"/>
      <c r="URO25" s="199"/>
      <c r="URP25" s="199"/>
      <c r="URQ25" s="199"/>
      <c r="URR25" s="199"/>
      <c r="URS25" s="199"/>
      <c r="URT25" s="199"/>
      <c r="URU25" s="199"/>
      <c r="URV25" s="199"/>
      <c r="URW25" s="199"/>
      <c r="URX25" s="199"/>
      <c r="URY25" s="199"/>
      <c r="URZ25" s="199"/>
      <c r="USA25" s="199"/>
      <c r="USB25" s="199"/>
      <c r="USC25" s="199"/>
      <c r="USD25" s="199"/>
      <c r="USE25" s="199"/>
      <c r="USF25" s="199"/>
      <c r="USG25" s="199"/>
      <c r="USH25" s="199"/>
      <c r="USI25" s="199"/>
      <c r="USJ25" s="199"/>
      <c r="USK25" s="199"/>
      <c r="USL25" s="199"/>
      <c r="USM25" s="199"/>
      <c r="USN25" s="199"/>
      <c r="USO25" s="199"/>
      <c r="USP25" s="199"/>
      <c r="USQ25" s="199"/>
      <c r="USR25" s="199"/>
      <c r="USS25" s="199"/>
      <c r="UST25" s="199"/>
      <c r="USU25" s="199"/>
      <c r="USV25" s="199"/>
      <c r="USW25" s="199"/>
      <c r="USX25" s="199"/>
      <c r="USY25" s="199"/>
      <c r="USZ25" s="199"/>
      <c r="UTA25" s="199"/>
      <c r="UTB25" s="199"/>
      <c r="UTC25" s="199"/>
      <c r="UTD25" s="199"/>
      <c r="UTE25" s="199"/>
      <c r="UTF25" s="199"/>
      <c r="UTG25" s="199"/>
      <c r="UTH25" s="199"/>
      <c r="UTI25" s="199"/>
      <c r="UTJ25" s="199"/>
      <c r="UTK25" s="199"/>
      <c r="UTL25" s="199"/>
      <c r="UTM25" s="199"/>
      <c r="UTN25" s="199"/>
      <c r="UTO25" s="199"/>
      <c r="UTP25" s="199"/>
      <c r="UTQ25" s="199"/>
      <c r="UTR25" s="199"/>
      <c r="UTS25" s="199"/>
      <c r="UTT25" s="199"/>
      <c r="UTU25" s="199"/>
      <c r="UTV25" s="199"/>
      <c r="UTW25" s="199"/>
      <c r="UTX25" s="199"/>
      <c r="UTY25" s="199"/>
      <c r="UTZ25" s="199"/>
      <c r="UUA25" s="199"/>
      <c r="UUB25" s="199"/>
      <c r="UUC25" s="199"/>
      <c r="UUD25" s="199"/>
      <c r="UUE25" s="199"/>
      <c r="UUF25" s="199"/>
      <c r="UUG25" s="199"/>
      <c r="UUH25" s="199"/>
      <c r="UUI25" s="199"/>
      <c r="UUJ25" s="199"/>
      <c r="UUK25" s="199"/>
      <c r="UUL25" s="199"/>
      <c r="UUM25" s="199"/>
      <c r="UUN25" s="199"/>
      <c r="UUO25" s="199"/>
      <c r="UUP25" s="199"/>
      <c r="UUQ25" s="199"/>
      <c r="UUR25" s="199"/>
      <c r="UUS25" s="199"/>
      <c r="UUT25" s="199"/>
      <c r="UUU25" s="199"/>
      <c r="UUV25" s="199"/>
      <c r="UUW25" s="199"/>
      <c r="UUX25" s="199"/>
      <c r="UUY25" s="199"/>
      <c r="UUZ25" s="199"/>
      <c r="UVA25" s="199"/>
      <c r="UVB25" s="199"/>
      <c r="UVC25" s="199"/>
      <c r="UVD25" s="199"/>
      <c r="UVE25" s="199"/>
      <c r="UVF25" s="199"/>
      <c r="UVG25" s="199"/>
      <c r="UVH25" s="199"/>
      <c r="UVI25" s="199"/>
      <c r="UVJ25" s="199"/>
      <c r="UVK25" s="199"/>
      <c r="UVL25" s="199"/>
      <c r="UVM25" s="199"/>
      <c r="UVN25" s="199"/>
      <c r="UVO25" s="199"/>
      <c r="UVP25" s="199"/>
      <c r="UVQ25" s="199"/>
      <c r="UVR25" s="199"/>
      <c r="UVS25" s="199"/>
      <c r="UVT25" s="199"/>
      <c r="UVU25" s="199"/>
      <c r="UVV25" s="199"/>
      <c r="UVW25" s="199"/>
      <c r="UVX25" s="199"/>
      <c r="UVY25" s="199"/>
      <c r="UVZ25" s="199"/>
      <c r="UWA25" s="199"/>
      <c r="UWB25" s="199"/>
      <c r="UWC25" s="199"/>
      <c r="UWD25" s="199"/>
      <c r="UWE25" s="199"/>
      <c r="UWF25" s="199"/>
      <c r="UWG25" s="199"/>
      <c r="UWH25" s="199"/>
      <c r="UWI25" s="199"/>
      <c r="UWJ25" s="199"/>
      <c r="UWK25" s="199"/>
      <c r="UWL25" s="199"/>
      <c r="UWM25" s="199"/>
      <c r="UWN25" s="199"/>
      <c r="UWO25" s="199"/>
      <c r="UWP25" s="199"/>
      <c r="UWQ25" s="199"/>
      <c r="UWR25" s="199"/>
      <c r="UWS25" s="199"/>
      <c r="UWT25" s="199"/>
      <c r="UWU25" s="199"/>
      <c r="UWV25" s="199"/>
      <c r="UWW25" s="199"/>
      <c r="UWX25" s="199"/>
      <c r="UWY25" s="199"/>
      <c r="UWZ25" s="199"/>
      <c r="UXA25" s="199"/>
      <c r="UXB25" s="199"/>
      <c r="UXC25" s="199"/>
      <c r="UXD25" s="199"/>
      <c r="UXE25" s="199"/>
      <c r="UXF25" s="199"/>
      <c r="UXG25" s="199"/>
      <c r="UXH25" s="199"/>
      <c r="UXI25" s="199"/>
      <c r="UXJ25" s="199"/>
      <c r="UXK25" s="199"/>
      <c r="UXL25" s="199"/>
      <c r="UXM25" s="199"/>
      <c r="UXN25" s="199"/>
      <c r="UXO25" s="199"/>
      <c r="UXP25" s="199"/>
      <c r="UXQ25" s="199"/>
      <c r="UXR25" s="199"/>
      <c r="UXS25" s="199"/>
      <c r="UXT25" s="199"/>
      <c r="UXU25" s="199"/>
      <c r="UXV25" s="199"/>
      <c r="UXW25" s="199"/>
      <c r="UXX25" s="199"/>
      <c r="UXY25" s="199"/>
      <c r="UXZ25" s="199"/>
      <c r="UYA25" s="199"/>
      <c r="UYB25" s="199"/>
      <c r="UYC25" s="199"/>
      <c r="UYD25" s="199"/>
      <c r="UYE25" s="199"/>
      <c r="UYF25" s="199"/>
      <c r="UYG25" s="199"/>
      <c r="UYH25" s="199"/>
      <c r="UYI25" s="199"/>
      <c r="UYJ25" s="199"/>
      <c r="UYK25" s="199"/>
      <c r="UYL25" s="199"/>
      <c r="UYM25" s="199"/>
      <c r="UYN25" s="199"/>
      <c r="UYO25" s="199"/>
      <c r="UYP25" s="199"/>
      <c r="UYQ25" s="199"/>
      <c r="UYR25" s="199"/>
      <c r="UYS25" s="199"/>
      <c r="UYT25" s="199"/>
      <c r="UYU25" s="199"/>
      <c r="UYV25" s="199"/>
      <c r="UYW25" s="199"/>
      <c r="UYX25" s="199"/>
      <c r="UYY25" s="199"/>
      <c r="UYZ25" s="199"/>
      <c r="UZA25" s="199"/>
      <c r="UZB25" s="199"/>
      <c r="UZC25" s="199"/>
      <c r="UZD25" s="199"/>
      <c r="UZE25" s="199"/>
      <c r="UZF25" s="199"/>
      <c r="UZG25" s="199"/>
      <c r="UZH25" s="199"/>
      <c r="UZI25" s="199"/>
      <c r="UZJ25" s="199"/>
      <c r="UZK25" s="199"/>
      <c r="UZL25" s="199"/>
      <c r="UZM25" s="199"/>
      <c r="UZN25" s="199"/>
      <c r="UZO25" s="199"/>
      <c r="UZP25" s="199"/>
      <c r="UZQ25" s="199"/>
      <c r="UZR25" s="199"/>
      <c r="UZS25" s="199"/>
      <c r="UZT25" s="199"/>
      <c r="UZU25" s="199"/>
      <c r="UZV25" s="199"/>
      <c r="UZW25" s="199"/>
      <c r="UZX25" s="199"/>
      <c r="UZY25" s="199"/>
      <c r="UZZ25" s="199"/>
      <c r="VAA25" s="199"/>
      <c r="VAB25" s="199"/>
      <c r="VAC25" s="199"/>
      <c r="VAD25" s="199"/>
      <c r="VAE25" s="199"/>
      <c r="VAF25" s="199"/>
      <c r="VAG25" s="199"/>
      <c r="VAH25" s="199"/>
      <c r="VAI25" s="199"/>
      <c r="VAJ25" s="199"/>
      <c r="VAK25" s="199"/>
      <c r="VAL25" s="199"/>
      <c r="VAM25" s="199"/>
      <c r="VAN25" s="199"/>
      <c r="VAO25" s="199"/>
      <c r="VAP25" s="199"/>
      <c r="VAQ25" s="199"/>
      <c r="VAR25" s="199"/>
      <c r="VAS25" s="199"/>
      <c r="VAT25" s="199"/>
      <c r="VAU25" s="199"/>
      <c r="VAV25" s="199"/>
      <c r="VAW25" s="199"/>
      <c r="VAX25" s="199"/>
      <c r="VAY25" s="199"/>
      <c r="VAZ25" s="199"/>
      <c r="VBA25" s="199"/>
      <c r="VBB25" s="199"/>
      <c r="VBC25" s="199"/>
      <c r="VBD25" s="199"/>
      <c r="VBE25" s="199"/>
      <c r="VBF25" s="199"/>
      <c r="VBG25" s="199"/>
      <c r="VBH25" s="199"/>
      <c r="VBI25" s="199"/>
      <c r="VBJ25" s="199"/>
      <c r="VBK25" s="199"/>
      <c r="VBL25" s="199"/>
      <c r="VBM25" s="199"/>
      <c r="VBN25" s="199"/>
      <c r="VBO25" s="199"/>
      <c r="VBP25" s="199"/>
      <c r="VBQ25" s="199"/>
      <c r="VBR25" s="199"/>
      <c r="VBS25" s="199"/>
      <c r="VBT25" s="199"/>
      <c r="VBU25" s="199"/>
      <c r="VBV25" s="199"/>
      <c r="VBW25" s="199"/>
      <c r="VBX25" s="199"/>
      <c r="VBY25" s="199"/>
      <c r="VBZ25" s="199"/>
      <c r="VCA25" s="199"/>
      <c r="VCB25" s="199"/>
      <c r="VCC25" s="199"/>
      <c r="VCD25" s="199"/>
      <c r="VCE25" s="199"/>
      <c r="VCF25" s="199"/>
      <c r="VCG25" s="199"/>
      <c r="VCH25" s="199"/>
      <c r="VCI25" s="199"/>
      <c r="VCJ25" s="199"/>
      <c r="VCK25" s="199"/>
      <c r="VCL25" s="199"/>
      <c r="VCM25" s="199"/>
      <c r="VCN25" s="199"/>
      <c r="VCO25" s="199"/>
      <c r="VCP25" s="199"/>
      <c r="VCQ25" s="199"/>
      <c r="VCR25" s="199"/>
      <c r="VCS25" s="199"/>
      <c r="VCT25" s="199"/>
      <c r="VCU25" s="199"/>
      <c r="VCV25" s="199"/>
      <c r="VCW25" s="199"/>
      <c r="VCX25" s="199"/>
      <c r="VCY25" s="199"/>
      <c r="VCZ25" s="199"/>
      <c r="VDA25" s="199"/>
      <c r="VDB25" s="199"/>
      <c r="VDC25" s="199"/>
      <c r="VDD25" s="199"/>
      <c r="VDE25" s="199"/>
      <c r="VDF25" s="199"/>
      <c r="VDG25" s="199"/>
      <c r="VDH25" s="199"/>
      <c r="VDI25" s="199"/>
      <c r="VDJ25" s="199"/>
      <c r="VDK25" s="199"/>
      <c r="VDL25" s="199"/>
      <c r="VDM25" s="199"/>
      <c r="VDN25" s="199"/>
      <c r="VDO25" s="199"/>
      <c r="VDP25" s="199"/>
      <c r="VDQ25" s="199"/>
      <c r="VDR25" s="199"/>
      <c r="VDS25" s="199"/>
      <c r="VDT25" s="199"/>
      <c r="VDU25" s="199"/>
      <c r="VDV25" s="199"/>
      <c r="VDW25" s="199"/>
      <c r="VDX25" s="199"/>
      <c r="VDY25" s="199"/>
      <c r="VDZ25" s="199"/>
      <c r="VEA25" s="199"/>
      <c r="VEB25" s="199"/>
      <c r="VEC25" s="199"/>
      <c r="VED25" s="199"/>
      <c r="VEE25" s="199"/>
      <c r="VEF25" s="199"/>
      <c r="VEG25" s="199"/>
      <c r="VEH25" s="199"/>
      <c r="VEI25" s="199"/>
      <c r="VEJ25" s="199"/>
      <c r="VEK25" s="199"/>
      <c r="VEL25" s="199"/>
      <c r="VEM25" s="199"/>
      <c r="VEN25" s="199"/>
      <c r="VEO25" s="199"/>
      <c r="VEP25" s="199"/>
      <c r="VEQ25" s="199"/>
      <c r="VER25" s="199"/>
      <c r="VES25" s="199"/>
      <c r="VET25" s="199"/>
      <c r="VEU25" s="199"/>
      <c r="VEV25" s="199"/>
      <c r="VEW25" s="199"/>
      <c r="VEX25" s="199"/>
      <c r="VEY25" s="199"/>
      <c r="VEZ25" s="199"/>
      <c r="VFA25" s="199"/>
      <c r="VFB25" s="199"/>
      <c r="VFC25" s="199"/>
      <c r="VFD25" s="199"/>
      <c r="VFE25" s="199"/>
      <c r="VFF25" s="199"/>
      <c r="VFG25" s="199"/>
      <c r="VFH25" s="199"/>
      <c r="VFI25" s="199"/>
      <c r="VFJ25" s="199"/>
      <c r="VFK25" s="199"/>
      <c r="VFL25" s="199"/>
      <c r="VFM25" s="199"/>
      <c r="VFN25" s="199"/>
      <c r="VFO25" s="199"/>
      <c r="VFP25" s="199"/>
      <c r="VFQ25" s="199"/>
      <c r="VFR25" s="199"/>
      <c r="VFS25" s="199"/>
      <c r="VFT25" s="199"/>
      <c r="VFU25" s="199"/>
      <c r="VFV25" s="199"/>
      <c r="VFW25" s="199"/>
      <c r="VFX25" s="199"/>
      <c r="VFY25" s="199"/>
      <c r="VFZ25" s="199"/>
      <c r="VGA25" s="199"/>
      <c r="VGB25" s="199"/>
      <c r="VGC25" s="199"/>
      <c r="VGD25" s="199"/>
      <c r="VGE25" s="199"/>
      <c r="VGF25" s="199"/>
      <c r="VGG25" s="199"/>
      <c r="VGH25" s="199"/>
      <c r="VGI25" s="199"/>
      <c r="VGJ25" s="199"/>
      <c r="VGK25" s="199"/>
      <c r="VGL25" s="199"/>
      <c r="VGM25" s="199"/>
      <c r="VGN25" s="199"/>
      <c r="VGO25" s="199"/>
      <c r="VGP25" s="199"/>
      <c r="VGQ25" s="199"/>
      <c r="VGR25" s="199"/>
      <c r="VGS25" s="199"/>
      <c r="VGT25" s="199"/>
      <c r="VGU25" s="199"/>
      <c r="VGV25" s="199"/>
      <c r="VGW25" s="199"/>
      <c r="VGX25" s="199"/>
      <c r="VGY25" s="199"/>
      <c r="VGZ25" s="199"/>
      <c r="VHA25" s="199"/>
      <c r="VHB25" s="199"/>
      <c r="VHC25" s="199"/>
      <c r="VHD25" s="199"/>
      <c r="VHE25" s="199"/>
      <c r="VHF25" s="199"/>
      <c r="VHG25" s="199"/>
      <c r="VHH25" s="199"/>
      <c r="VHI25" s="199"/>
      <c r="VHJ25" s="199"/>
      <c r="VHK25" s="199"/>
      <c r="VHL25" s="199"/>
      <c r="VHM25" s="199"/>
      <c r="VHN25" s="199"/>
      <c r="VHO25" s="199"/>
      <c r="VHP25" s="199"/>
      <c r="VHQ25" s="199"/>
      <c r="VHR25" s="199"/>
      <c r="VHS25" s="199"/>
      <c r="VHT25" s="199"/>
      <c r="VHU25" s="199"/>
      <c r="VHV25" s="199"/>
      <c r="VHW25" s="199"/>
      <c r="VHX25" s="199"/>
      <c r="VHY25" s="199"/>
      <c r="VHZ25" s="199"/>
      <c r="VIA25" s="199"/>
      <c r="VIB25" s="199"/>
      <c r="VIC25" s="199"/>
      <c r="VID25" s="199"/>
      <c r="VIE25" s="199"/>
      <c r="VIF25" s="199"/>
      <c r="VIG25" s="199"/>
      <c r="VIH25" s="199"/>
      <c r="VII25" s="199"/>
      <c r="VIJ25" s="199"/>
      <c r="VIK25" s="199"/>
      <c r="VIL25" s="199"/>
      <c r="VIM25" s="199"/>
      <c r="VIN25" s="199"/>
      <c r="VIO25" s="199"/>
      <c r="VIP25" s="199"/>
      <c r="VIQ25" s="199"/>
      <c r="VIR25" s="199"/>
      <c r="VIS25" s="199"/>
      <c r="VIT25" s="199"/>
      <c r="VIU25" s="199"/>
      <c r="VIV25" s="199"/>
      <c r="VIW25" s="199"/>
      <c r="VIX25" s="199"/>
      <c r="VIY25" s="199"/>
      <c r="VIZ25" s="199"/>
      <c r="VJA25" s="199"/>
      <c r="VJB25" s="199"/>
      <c r="VJC25" s="199"/>
      <c r="VJD25" s="199"/>
      <c r="VJE25" s="199"/>
      <c r="VJF25" s="199"/>
      <c r="VJG25" s="199"/>
      <c r="VJH25" s="199"/>
      <c r="VJI25" s="199"/>
      <c r="VJJ25" s="199"/>
      <c r="VJK25" s="199"/>
      <c r="VJL25" s="199"/>
      <c r="VJM25" s="199"/>
      <c r="VJN25" s="199"/>
      <c r="VJO25" s="199"/>
      <c r="VJP25" s="199"/>
      <c r="VJQ25" s="199"/>
      <c r="VJR25" s="199"/>
      <c r="VJS25" s="199"/>
      <c r="VJT25" s="199"/>
      <c r="VJU25" s="199"/>
      <c r="VJV25" s="199"/>
      <c r="VJW25" s="199"/>
      <c r="VJX25" s="199"/>
      <c r="VJY25" s="199"/>
      <c r="VJZ25" s="199"/>
      <c r="VKA25" s="199"/>
      <c r="VKB25" s="199"/>
      <c r="VKC25" s="199"/>
      <c r="VKD25" s="199"/>
      <c r="VKE25" s="199"/>
      <c r="VKF25" s="199"/>
      <c r="VKG25" s="199"/>
      <c r="VKH25" s="199"/>
      <c r="VKI25" s="199"/>
      <c r="VKJ25" s="199"/>
      <c r="VKK25" s="199"/>
      <c r="VKL25" s="199"/>
      <c r="VKM25" s="199"/>
      <c r="VKN25" s="199"/>
      <c r="VKO25" s="199"/>
      <c r="VKP25" s="199"/>
      <c r="VKQ25" s="199"/>
      <c r="VKR25" s="199"/>
      <c r="VKS25" s="199"/>
      <c r="VKT25" s="199"/>
      <c r="VKU25" s="199"/>
      <c r="VKV25" s="199"/>
      <c r="VKW25" s="199"/>
      <c r="VKX25" s="199"/>
      <c r="VKY25" s="199"/>
      <c r="VKZ25" s="199"/>
      <c r="VLA25" s="199"/>
      <c r="VLB25" s="199"/>
      <c r="VLC25" s="199"/>
      <c r="VLD25" s="199"/>
      <c r="VLE25" s="199"/>
      <c r="VLF25" s="199"/>
      <c r="VLG25" s="199"/>
      <c r="VLH25" s="199"/>
      <c r="VLI25" s="199"/>
      <c r="VLJ25" s="199"/>
      <c r="VLK25" s="199"/>
      <c r="VLL25" s="199"/>
      <c r="VLM25" s="199"/>
      <c r="VLN25" s="199"/>
      <c r="VLO25" s="199"/>
      <c r="VLP25" s="199"/>
      <c r="VLQ25" s="199"/>
      <c r="VLR25" s="199"/>
      <c r="VLS25" s="199"/>
      <c r="VLT25" s="199"/>
      <c r="VLU25" s="199"/>
      <c r="VLV25" s="199"/>
      <c r="VLW25" s="199"/>
      <c r="VLX25" s="199"/>
      <c r="VLY25" s="199"/>
      <c r="VLZ25" s="199"/>
      <c r="VMA25" s="199"/>
      <c r="VMB25" s="199"/>
      <c r="VMC25" s="199"/>
      <c r="VMD25" s="199"/>
      <c r="VME25" s="199"/>
      <c r="VMF25" s="199"/>
      <c r="VMG25" s="199"/>
      <c r="VMH25" s="199"/>
      <c r="VMI25" s="199"/>
      <c r="VMJ25" s="199"/>
      <c r="VMK25" s="199"/>
      <c r="VML25" s="199"/>
      <c r="VMM25" s="199"/>
      <c r="VMN25" s="199"/>
      <c r="VMO25" s="199"/>
      <c r="VMP25" s="199"/>
      <c r="VMQ25" s="199"/>
      <c r="VMR25" s="199"/>
      <c r="VMS25" s="199"/>
      <c r="VMT25" s="199"/>
      <c r="VMU25" s="199"/>
      <c r="VMV25" s="199"/>
      <c r="VMW25" s="199"/>
      <c r="VMX25" s="199"/>
      <c r="VMY25" s="199"/>
      <c r="VMZ25" s="199"/>
      <c r="VNA25" s="199"/>
      <c r="VNB25" s="199"/>
      <c r="VNC25" s="199"/>
      <c r="VND25" s="199"/>
      <c r="VNE25" s="199"/>
      <c r="VNF25" s="199"/>
      <c r="VNG25" s="199"/>
      <c r="VNH25" s="199"/>
      <c r="VNI25" s="199"/>
      <c r="VNJ25" s="199"/>
      <c r="VNK25" s="199"/>
      <c r="VNL25" s="199"/>
      <c r="VNM25" s="199"/>
      <c r="VNN25" s="199"/>
      <c r="VNO25" s="199"/>
      <c r="VNP25" s="199"/>
      <c r="VNQ25" s="199"/>
      <c r="VNR25" s="199"/>
      <c r="VNS25" s="199"/>
      <c r="VNT25" s="199"/>
      <c r="VNU25" s="199"/>
      <c r="VNV25" s="199"/>
      <c r="VNW25" s="199"/>
      <c r="VNX25" s="199"/>
      <c r="VNY25" s="199"/>
      <c r="VNZ25" s="199"/>
      <c r="VOA25" s="199"/>
      <c r="VOB25" s="199"/>
      <c r="VOC25" s="199"/>
      <c r="VOD25" s="199"/>
      <c r="VOE25" s="199"/>
      <c r="VOF25" s="199"/>
      <c r="VOG25" s="199"/>
      <c r="VOH25" s="199"/>
      <c r="VOI25" s="199"/>
      <c r="VOJ25" s="199"/>
      <c r="VOK25" s="199"/>
      <c r="VOL25" s="199"/>
      <c r="VOM25" s="199"/>
      <c r="VON25" s="199"/>
      <c r="VOO25" s="199"/>
      <c r="VOP25" s="199"/>
      <c r="VOQ25" s="199"/>
      <c r="VOR25" s="199"/>
      <c r="VOS25" s="199"/>
      <c r="VOT25" s="199"/>
      <c r="VOU25" s="199"/>
      <c r="VOV25" s="199"/>
      <c r="VOW25" s="199"/>
      <c r="VOX25" s="199"/>
      <c r="VOY25" s="199"/>
      <c r="VOZ25" s="199"/>
      <c r="VPA25" s="199"/>
      <c r="VPB25" s="199"/>
      <c r="VPC25" s="199"/>
      <c r="VPD25" s="199"/>
      <c r="VPE25" s="199"/>
      <c r="VPF25" s="199"/>
      <c r="VPG25" s="199"/>
      <c r="VPH25" s="199"/>
      <c r="VPI25" s="199"/>
      <c r="VPJ25" s="199"/>
      <c r="VPK25" s="199"/>
      <c r="VPL25" s="199"/>
      <c r="VPM25" s="199"/>
      <c r="VPN25" s="199"/>
      <c r="VPO25" s="199"/>
      <c r="VPP25" s="199"/>
      <c r="VPQ25" s="199"/>
      <c r="VPR25" s="199"/>
      <c r="VPS25" s="199"/>
      <c r="VPT25" s="199"/>
      <c r="VPU25" s="199"/>
      <c r="VPV25" s="199"/>
      <c r="VPW25" s="199"/>
      <c r="VPX25" s="199"/>
      <c r="VPY25" s="199"/>
      <c r="VPZ25" s="199"/>
      <c r="VQA25" s="199"/>
      <c r="VQB25" s="199"/>
      <c r="VQC25" s="199"/>
      <c r="VQD25" s="199"/>
      <c r="VQE25" s="199"/>
      <c r="VQF25" s="199"/>
      <c r="VQG25" s="199"/>
      <c r="VQH25" s="199"/>
      <c r="VQI25" s="199"/>
      <c r="VQJ25" s="199"/>
      <c r="VQK25" s="199"/>
      <c r="VQL25" s="199"/>
      <c r="VQM25" s="199"/>
      <c r="VQN25" s="199"/>
      <c r="VQO25" s="199"/>
      <c r="VQP25" s="199"/>
      <c r="VQQ25" s="199"/>
      <c r="VQR25" s="199"/>
      <c r="VQS25" s="199"/>
      <c r="VQT25" s="199"/>
      <c r="VQU25" s="199"/>
      <c r="VQV25" s="199"/>
      <c r="VQW25" s="199"/>
      <c r="VQX25" s="199"/>
      <c r="VQY25" s="199"/>
      <c r="VQZ25" s="199"/>
      <c r="VRA25" s="199"/>
      <c r="VRB25" s="199"/>
      <c r="VRC25" s="199"/>
      <c r="VRD25" s="199"/>
      <c r="VRE25" s="199"/>
      <c r="VRF25" s="199"/>
      <c r="VRG25" s="199"/>
      <c r="VRH25" s="199"/>
      <c r="VRI25" s="199"/>
      <c r="VRJ25" s="199"/>
      <c r="VRK25" s="199"/>
      <c r="VRL25" s="199"/>
      <c r="VRM25" s="199"/>
      <c r="VRN25" s="199"/>
      <c r="VRO25" s="199"/>
      <c r="VRP25" s="199"/>
      <c r="VRQ25" s="199"/>
      <c r="VRR25" s="199"/>
      <c r="VRS25" s="199"/>
      <c r="VRT25" s="199"/>
      <c r="VRU25" s="199"/>
      <c r="VRV25" s="199"/>
      <c r="VRW25" s="199"/>
      <c r="VRX25" s="199"/>
      <c r="VRY25" s="199"/>
      <c r="VRZ25" s="199"/>
      <c r="VSA25" s="199"/>
      <c r="VSB25" s="199"/>
      <c r="VSC25" s="199"/>
      <c r="VSD25" s="199"/>
      <c r="VSE25" s="199"/>
      <c r="VSF25" s="199"/>
      <c r="VSG25" s="199"/>
      <c r="VSH25" s="199"/>
      <c r="VSI25" s="199"/>
      <c r="VSJ25" s="199"/>
      <c r="VSK25" s="199"/>
      <c r="VSL25" s="199"/>
      <c r="VSM25" s="199"/>
      <c r="VSN25" s="199"/>
      <c r="VSO25" s="199"/>
      <c r="VSP25" s="199"/>
      <c r="VSQ25" s="199"/>
      <c r="VSR25" s="199"/>
      <c r="VSS25" s="199"/>
      <c r="VST25" s="199"/>
      <c r="VSU25" s="199"/>
      <c r="VSV25" s="199"/>
      <c r="VSW25" s="199"/>
      <c r="VSX25" s="199"/>
      <c r="VSY25" s="199"/>
      <c r="VSZ25" s="199"/>
      <c r="VTA25" s="199"/>
      <c r="VTB25" s="199"/>
      <c r="VTC25" s="199"/>
      <c r="VTD25" s="199"/>
      <c r="VTE25" s="199"/>
      <c r="VTF25" s="199"/>
      <c r="VTG25" s="199"/>
      <c r="VTH25" s="199"/>
      <c r="VTI25" s="199"/>
      <c r="VTJ25" s="199"/>
      <c r="VTK25" s="199"/>
      <c r="VTL25" s="199"/>
      <c r="VTM25" s="199"/>
      <c r="VTN25" s="199"/>
      <c r="VTO25" s="199"/>
      <c r="VTP25" s="199"/>
      <c r="VTQ25" s="199"/>
      <c r="VTR25" s="199"/>
      <c r="VTS25" s="199"/>
      <c r="VTT25" s="199"/>
      <c r="VTU25" s="199"/>
      <c r="VTV25" s="199"/>
      <c r="VTW25" s="199"/>
      <c r="VTX25" s="199"/>
      <c r="VTY25" s="199"/>
      <c r="VTZ25" s="199"/>
      <c r="VUA25" s="199"/>
      <c r="VUB25" s="199"/>
      <c r="VUC25" s="199"/>
      <c r="VUD25" s="199"/>
      <c r="VUE25" s="199"/>
      <c r="VUF25" s="199"/>
      <c r="VUG25" s="199"/>
      <c r="VUH25" s="199"/>
      <c r="VUI25" s="199"/>
      <c r="VUJ25" s="199"/>
      <c r="VUK25" s="199"/>
      <c r="VUL25" s="199"/>
      <c r="VUM25" s="199"/>
      <c r="VUN25" s="199"/>
      <c r="VUO25" s="199"/>
      <c r="VUP25" s="199"/>
      <c r="VUQ25" s="199"/>
      <c r="VUR25" s="199"/>
      <c r="VUS25" s="199"/>
      <c r="VUT25" s="199"/>
      <c r="VUU25" s="199"/>
      <c r="VUV25" s="199"/>
      <c r="VUW25" s="199"/>
      <c r="VUX25" s="199"/>
      <c r="VUY25" s="199"/>
      <c r="VUZ25" s="199"/>
      <c r="VVA25" s="199"/>
      <c r="VVB25" s="199"/>
      <c r="VVC25" s="199"/>
      <c r="VVD25" s="199"/>
      <c r="VVE25" s="199"/>
      <c r="VVF25" s="199"/>
      <c r="VVG25" s="199"/>
      <c r="VVH25" s="199"/>
      <c r="VVI25" s="199"/>
      <c r="VVJ25" s="199"/>
      <c r="VVK25" s="199"/>
      <c r="VVL25" s="199"/>
      <c r="VVM25" s="199"/>
      <c r="VVN25" s="199"/>
      <c r="VVO25" s="199"/>
      <c r="VVP25" s="199"/>
      <c r="VVQ25" s="199"/>
      <c r="VVR25" s="199"/>
      <c r="VVS25" s="199"/>
      <c r="VVT25" s="199"/>
      <c r="VVU25" s="199"/>
      <c r="VVV25" s="199"/>
      <c r="VVW25" s="199"/>
      <c r="VVX25" s="199"/>
      <c r="VVY25" s="199"/>
      <c r="VVZ25" s="199"/>
      <c r="VWA25" s="199"/>
      <c r="VWB25" s="199"/>
      <c r="VWC25" s="199"/>
      <c r="VWD25" s="199"/>
      <c r="VWE25" s="199"/>
      <c r="VWF25" s="199"/>
      <c r="VWG25" s="199"/>
      <c r="VWH25" s="199"/>
      <c r="VWI25" s="199"/>
      <c r="VWJ25" s="199"/>
      <c r="VWK25" s="199"/>
      <c r="VWL25" s="199"/>
      <c r="VWM25" s="199"/>
      <c r="VWN25" s="199"/>
      <c r="VWO25" s="199"/>
      <c r="VWP25" s="199"/>
      <c r="VWQ25" s="199"/>
      <c r="VWR25" s="199"/>
      <c r="VWS25" s="199"/>
      <c r="VWT25" s="199"/>
      <c r="VWU25" s="199"/>
      <c r="VWV25" s="199"/>
      <c r="VWW25" s="199"/>
      <c r="VWX25" s="199"/>
      <c r="VWY25" s="199"/>
      <c r="VWZ25" s="199"/>
      <c r="VXA25" s="199"/>
      <c r="VXB25" s="199"/>
      <c r="VXC25" s="199"/>
      <c r="VXD25" s="199"/>
      <c r="VXE25" s="199"/>
      <c r="VXF25" s="199"/>
      <c r="VXG25" s="199"/>
      <c r="VXH25" s="199"/>
      <c r="VXI25" s="199"/>
      <c r="VXJ25" s="199"/>
      <c r="VXK25" s="199"/>
      <c r="VXL25" s="199"/>
      <c r="VXM25" s="199"/>
      <c r="VXN25" s="199"/>
      <c r="VXO25" s="199"/>
      <c r="VXP25" s="199"/>
      <c r="VXQ25" s="199"/>
      <c r="VXR25" s="199"/>
      <c r="VXS25" s="199"/>
      <c r="VXT25" s="199"/>
      <c r="VXU25" s="199"/>
      <c r="VXV25" s="199"/>
      <c r="VXW25" s="199"/>
      <c r="VXX25" s="199"/>
      <c r="VXY25" s="199"/>
      <c r="VXZ25" s="199"/>
      <c r="VYA25" s="199"/>
      <c r="VYB25" s="199"/>
      <c r="VYC25" s="199"/>
      <c r="VYD25" s="199"/>
      <c r="VYE25" s="199"/>
      <c r="VYF25" s="199"/>
      <c r="VYG25" s="199"/>
      <c r="VYH25" s="199"/>
      <c r="VYI25" s="199"/>
      <c r="VYJ25" s="199"/>
      <c r="VYK25" s="199"/>
      <c r="VYL25" s="199"/>
      <c r="VYM25" s="199"/>
      <c r="VYN25" s="199"/>
      <c r="VYO25" s="199"/>
      <c r="VYP25" s="199"/>
      <c r="VYQ25" s="199"/>
      <c r="VYR25" s="199"/>
      <c r="VYS25" s="199"/>
      <c r="VYT25" s="199"/>
      <c r="VYU25" s="199"/>
      <c r="VYV25" s="199"/>
      <c r="VYW25" s="199"/>
      <c r="VYX25" s="199"/>
      <c r="VYY25" s="199"/>
      <c r="VYZ25" s="199"/>
      <c r="VZA25" s="199"/>
      <c r="VZB25" s="199"/>
      <c r="VZC25" s="199"/>
      <c r="VZD25" s="199"/>
      <c r="VZE25" s="199"/>
      <c r="VZF25" s="199"/>
      <c r="VZG25" s="199"/>
      <c r="VZH25" s="199"/>
      <c r="VZI25" s="199"/>
      <c r="VZJ25" s="199"/>
      <c r="VZK25" s="199"/>
      <c r="VZL25" s="199"/>
      <c r="VZM25" s="199"/>
      <c r="VZN25" s="199"/>
      <c r="VZO25" s="199"/>
      <c r="VZP25" s="199"/>
      <c r="VZQ25" s="199"/>
      <c r="VZR25" s="199"/>
      <c r="VZS25" s="199"/>
      <c r="VZT25" s="199"/>
      <c r="VZU25" s="199"/>
      <c r="VZV25" s="199"/>
      <c r="VZW25" s="199"/>
      <c r="VZX25" s="199"/>
      <c r="VZY25" s="199"/>
      <c r="VZZ25" s="199"/>
      <c r="WAA25" s="199"/>
      <c r="WAB25" s="199"/>
      <c r="WAC25" s="199"/>
      <c r="WAD25" s="199"/>
      <c r="WAE25" s="199"/>
      <c r="WAF25" s="199"/>
      <c r="WAG25" s="199"/>
      <c r="WAH25" s="199"/>
      <c r="WAI25" s="199"/>
      <c r="WAJ25" s="199"/>
      <c r="WAK25" s="199"/>
      <c r="WAL25" s="199"/>
      <c r="WAM25" s="199"/>
      <c r="WAN25" s="199"/>
      <c r="WAO25" s="199"/>
      <c r="WAP25" s="199"/>
      <c r="WAQ25" s="199"/>
      <c r="WAR25" s="199"/>
      <c r="WAS25" s="199"/>
      <c r="WAT25" s="199"/>
      <c r="WAU25" s="199"/>
      <c r="WAV25" s="199"/>
      <c r="WAW25" s="199"/>
      <c r="WAX25" s="199"/>
      <c r="WAY25" s="199"/>
      <c r="WAZ25" s="199"/>
      <c r="WBA25" s="199"/>
      <c r="WBB25" s="199"/>
      <c r="WBC25" s="199"/>
      <c r="WBD25" s="199"/>
      <c r="WBE25" s="199"/>
      <c r="WBF25" s="199"/>
      <c r="WBG25" s="199"/>
      <c r="WBH25" s="199"/>
      <c r="WBI25" s="199"/>
      <c r="WBJ25" s="199"/>
      <c r="WBK25" s="199"/>
      <c r="WBL25" s="199"/>
      <c r="WBM25" s="199"/>
      <c r="WBN25" s="199"/>
      <c r="WBO25" s="199"/>
      <c r="WBP25" s="199"/>
      <c r="WBQ25" s="199"/>
      <c r="WBR25" s="199"/>
      <c r="WBS25" s="199"/>
      <c r="WBT25" s="199"/>
      <c r="WBU25" s="199"/>
      <c r="WBV25" s="199"/>
      <c r="WBW25" s="199"/>
      <c r="WBX25" s="199"/>
      <c r="WBY25" s="199"/>
      <c r="WBZ25" s="199"/>
      <c r="WCA25" s="199"/>
      <c r="WCB25" s="199"/>
      <c r="WCC25" s="199"/>
      <c r="WCD25" s="199"/>
      <c r="WCE25" s="199"/>
      <c r="WCF25" s="199"/>
      <c r="WCG25" s="199"/>
      <c r="WCH25" s="199"/>
      <c r="WCI25" s="199"/>
      <c r="WCJ25" s="199"/>
      <c r="WCK25" s="199"/>
      <c r="WCL25" s="199"/>
      <c r="WCM25" s="199"/>
      <c r="WCN25" s="199"/>
      <c r="WCO25" s="199"/>
      <c r="WCP25" s="199"/>
      <c r="WCQ25" s="199"/>
      <c r="WCR25" s="199"/>
      <c r="WCS25" s="199"/>
      <c r="WCT25" s="199"/>
      <c r="WCU25" s="199"/>
      <c r="WCV25" s="199"/>
      <c r="WCW25" s="199"/>
      <c r="WCX25" s="199"/>
      <c r="WCY25" s="199"/>
      <c r="WCZ25" s="199"/>
      <c r="WDA25" s="199"/>
      <c r="WDB25" s="199"/>
      <c r="WDC25" s="199"/>
      <c r="WDD25" s="199"/>
      <c r="WDE25" s="199"/>
      <c r="WDF25" s="199"/>
      <c r="WDG25" s="199"/>
      <c r="WDH25" s="199"/>
      <c r="WDI25" s="199"/>
      <c r="WDJ25" s="199"/>
      <c r="WDK25" s="199"/>
      <c r="WDL25" s="199"/>
      <c r="WDM25" s="199"/>
      <c r="WDN25" s="199"/>
      <c r="WDO25" s="199"/>
      <c r="WDP25" s="199"/>
      <c r="WDQ25" s="199"/>
      <c r="WDR25" s="199"/>
      <c r="WDS25" s="199"/>
      <c r="WDT25" s="199"/>
      <c r="WDU25" s="199"/>
      <c r="WDV25" s="199"/>
      <c r="WDW25" s="199"/>
      <c r="WDX25" s="199"/>
      <c r="WDY25" s="199"/>
      <c r="WDZ25" s="199"/>
      <c r="WEA25" s="199"/>
      <c r="WEB25" s="199"/>
      <c r="WEC25" s="199"/>
      <c r="WED25" s="199"/>
      <c r="WEE25" s="199"/>
      <c r="WEF25" s="199"/>
      <c r="WEG25" s="199"/>
      <c r="WEH25" s="199"/>
      <c r="WEI25" s="199"/>
      <c r="WEJ25" s="199"/>
      <c r="WEK25" s="199"/>
      <c r="WEL25" s="199"/>
      <c r="WEM25" s="199"/>
      <c r="WEN25" s="199"/>
      <c r="WEO25" s="199"/>
      <c r="WEP25" s="199"/>
      <c r="WEQ25" s="199"/>
      <c r="WER25" s="199"/>
      <c r="WES25" s="199"/>
      <c r="WET25" s="199"/>
      <c r="WEU25" s="199"/>
      <c r="WEV25" s="199"/>
      <c r="WEW25" s="199"/>
      <c r="WEX25" s="199"/>
      <c r="WEY25" s="199"/>
      <c r="WEZ25" s="199"/>
      <c r="WFA25" s="199"/>
      <c r="WFB25" s="199"/>
      <c r="WFC25" s="199"/>
      <c r="WFD25" s="199"/>
      <c r="WFE25" s="199"/>
      <c r="WFF25" s="199"/>
      <c r="WFG25" s="199"/>
      <c r="WFH25" s="199"/>
      <c r="WFI25" s="199"/>
      <c r="WFJ25" s="199"/>
      <c r="WFK25" s="199"/>
      <c r="WFL25" s="199"/>
      <c r="WFM25" s="199"/>
      <c r="WFN25" s="199"/>
      <c r="WFO25" s="199"/>
      <c r="WFP25" s="199"/>
      <c r="WFQ25" s="199"/>
      <c r="WFR25" s="199"/>
      <c r="WFS25" s="199"/>
      <c r="WFT25" s="199"/>
      <c r="WFU25" s="199"/>
      <c r="WFV25" s="199"/>
      <c r="WFW25" s="199"/>
      <c r="WFX25" s="199"/>
      <c r="WFY25" s="199"/>
      <c r="WFZ25" s="199"/>
      <c r="WGA25" s="199"/>
      <c r="WGB25" s="199"/>
      <c r="WGC25" s="199"/>
      <c r="WGD25" s="199"/>
      <c r="WGE25" s="199"/>
      <c r="WGF25" s="199"/>
      <c r="WGG25" s="199"/>
      <c r="WGH25" s="199"/>
      <c r="WGI25" s="199"/>
      <c r="WGJ25" s="199"/>
      <c r="WGK25" s="199"/>
      <c r="WGL25" s="199"/>
      <c r="WGM25" s="199"/>
      <c r="WGN25" s="199"/>
      <c r="WGO25" s="199"/>
      <c r="WGP25" s="199"/>
      <c r="WGQ25" s="199"/>
      <c r="WGR25" s="199"/>
      <c r="WGS25" s="199"/>
      <c r="WGT25" s="199"/>
      <c r="WGU25" s="199"/>
      <c r="WGV25" s="199"/>
      <c r="WGW25" s="199"/>
      <c r="WGX25" s="199"/>
      <c r="WGY25" s="199"/>
      <c r="WGZ25" s="199"/>
      <c r="WHA25" s="199"/>
      <c r="WHB25" s="199"/>
      <c r="WHC25" s="199"/>
      <c r="WHD25" s="199"/>
      <c r="WHE25" s="199"/>
      <c r="WHF25" s="199"/>
      <c r="WHG25" s="199"/>
      <c r="WHH25" s="199"/>
      <c r="WHI25" s="199"/>
      <c r="WHJ25" s="199"/>
      <c r="WHK25" s="199"/>
      <c r="WHL25" s="199"/>
      <c r="WHM25" s="199"/>
      <c r="WHN25" s="199"/>
      <c r="WHO25" s="199"/>
      <c r="WHP25" s="199"/>
      <c r="WHQ25" s="199"/>
      <c r="WHR25" s="199"/>
      <c r="WHS25" s="199"/>
      <c r="WHT25" s="199"/>
      <c r="WHU25" s="199"/>
      <c r="WHV25" s="199"/>
      <c r="WHW25" s="199"/>
      <c r="WHX25" s="199"/>
      <c r="WHY25" s="199"/>
      <c r="WHZ25" s="199"/>
      <c r="WIA25" s="199"/>
      <c r="WIB25" s="199"/>
      <c r="WIC25" s="199"/>
      <c r="WID25" s="199"/>
      <c r="WIE25" s="199"/>
      <c r="WIF25" s="199"/>
      <c r="WIG25" s="199"/>
      <c r="WIH25" s="199"/>
      <c r="WII25" s="199"/>
      <c r="WIJ25" s="199"/>
      <c r="WIK25" s="199"/>
      <c r="WIL25" s="199"/>
      <c r="WIM25" s="199"/>
      <c r="WIN25" s="199"/>
      <c r="WIO25" s="199"/>
      <c r="WIP25" s="199"/>
      <c r="WIQ25" s="199"/>
      <c r="WIR25" s="199"/>
      <c r="WIS25" s="199"/>
      <c r="WIT25" s="199"/>
      <c r="WIU25" s="199"/>
      <c r="WIV25" s="199"/>
      <c r="WIW25" s="199"/>
      <c r="WIX25" s="199"/>
      <c r="WIY25" s="199"/>
      <c r="WIZ25" s="199"/>
      <c r="WJA25" s="199"/>
      <c r="WJB25" s="199"/>
      <c r="WJC25" s="199"/>
      <c r="WJD25" s="199"/>
      <c r="WJE25" s="199"/>
      <c r="WJF25" s="199"/>
      <c r="WJG25" s="199"/>
      <c r="WJH25" s="199"/>
      <c r="WJI25" s="199"/>
      <c r="WJJ25" s="199"/>
      <c r="WJK25" s="199"/>
      <c r="WJL25" s="199"/>
      <c r="WJM25" s="199"/>
      <c r="WJN25" s="199"/>
      <c r="WJO25" s="199"/>
      <c r="WJP25" s="199"/>
      <c r="WJQ25" s="199"/>
      <c r="WJR25" s="199"/>
      <c r="WJS25" s="199"/>
      <c r="WJT25" s="199"/>
      <c r="WJU25" s="199"/>
      <c r="WJV25" s="199"/>
      <c r="WJW25" s="199"/>
      <c r="WJX25" s="199"/>
      <c r="WJY25" s="199"/>
      <c r="WJZ25" s="199"/>
      <c r="WKA25" s="199"/>
      <c r="WKB25" s="199"/>
      <c r="WKC25" s="199"/>
      <c r="WKD25" s="199"/>
      <c r="WKE25" s="199"/>
      <c r="WKF25" s="199"/>
      <c r="WKG25" s="199"/>
      <c r="WKH25" s="199"/>
      <c r="WKI25" s="199"/>
      <c r="WKJ25" s="199"/>
      <c r="WKK25" s="199"/>
      <c r="WKL25" s="199"/>
      <c r="WKM25" s="199"/>
      <c r="WKN25" s="199"/>
      <c r="WKO25" s="199"/>
      <c r="WKP25" s="199"/>
      <c r="WKQ25" s="199"/>
      <c r="WKR25" s="199"/>
      <c r="WKS25" s="199"/>
      <c r="WKT25" s="199"/>
      <c r="WKU25" s="199"/>
      <c r="WKV25" s="199"/>
      <c r="WKW25" s="199"/>
      <c r="WKX25" s="199"/>
      <c r="WKY25" s="199"/>
      <c r="WKZ25" s="199"/>
      <c r="WLA25" s="199"/>
      <c r="WLB25" s="199"/>
      <c r="WLC25" s="199"/>
      <c r="WLD25" s="199"/>
      <c r="WLE25" s="199"/>
      <c r="WLF25" s="199"/>
      <c r="WLG25" s="199"/>
      <c r="WLH25" s="199"/>
      <c r="WLI25" s="199"/>
      <c r="WLJ25" s="199"/>
      <c r="WLK25" s="199"/>
      <c r="WLL25" s="199"/>
      <c r="WLM25" s="199"/>
      <c r="WLN25" s="199"/>
      <c r="WLO25" s="199"/>
      <c r="WLP25" s="199"/>
      <c r="WLQ25" s="199"/>
      <c r="WLR25" s="199"/>
      <c r="WLS25" s="199"/>
      <c r="WLT25" s="199"/>
      <c r="WLU25" s="199"/>
      <c r="WLV25" s="199"/>
      <c r="WLW25" s="199"/>
      <c r="WLX25" s="199"/>
      <c r="WLY25" s="199"/>
      <c r="WLZ25" s="199"/>
      <c r="WMA25" s="199"/>
      <c r="WMB25" s="199"/>
      <c r="WMC25" s="199"/>
      <c r="WMD25" s="199"/>
      <c r="WME25" s="199"/>
      <c r="WMF25" s="199"/>
      <c r="WMG25" s="199"/>
      <c r="WMH25" s="199"/>
      <c r="WMI25" s="199"/>
      <c r="WMJ25" s="199"/>
      <c r="WMK25" s="199"/>
      <c r="WML25" s="199"/>
      <c r="WMM25" s="199"/>
      <c r="WMN25" s="199"/>
      <c r="WMO25" s="199"/>
      <c r="WMP25" s="199"/>
      <c r="WMQ25" s="199"/>
      <c r="WMR25" s="199"/>
      <c r="WMS25" s="199"/>
      <c r="WMT25" s="199"/>
      <c r="WMU25" s="199"/>
      <c r="WMV25" s="199"/>
      <c r="WMW25" s="199"/>
      <c r="WMX25" s="199"/>
      <c r="WMY25" s="199"/>
      <c r="WMZ25" s="199"/>
      <c r="WNA25" s="199"/>
      <c r="WNB25" s="199"/>
      <c r="WNC25" s="199"/>
      <c r="WND25" s="199"/>
      <c r="WNE25" s="199"/>
      <c r="WNF25" s="199"/>
      <c r="WNG25" s="199"/>
      <c r="WNH25" s="199"/>
      <c r="WNI25" s="199"/>
      <c r="WNJ25" s="199"/>
      <c r="WNK25" s="199"/>
      <c r="WNL25" s="199"/>
      <c r="WNM25" s="199"/>
      <c r="WNN25" s="199"/>
      <c r="WNO25" s="199"/>
      <c r="WNP25" s="199"/>
      <c r="WNQ25" s="199"/>
      <c r="WNR25" s="199"/>
      <c r="WNS25" s="199"/>
      <c r="WNT25" s="199"/>
      <c r="WNU25" s="199"/>
      <c r="WNV25" s="199"/>
      <c r="WNW25" s="199"/>
      <c r="WNX25" s="199"/>
      <c r="WNY25" s="199"/>
      <c r="WNZ25" s="199"/>
      <c r="WOA25" s="199"/>
      <c r="WOB25" s="199"/>
      <c r="WOC25" s="199"/>
      <c r="WOD25" s="199"/>
      <c r="WOE25" s="199"/>
      <c r="WOF25" s="199"/>
      <c r="WOG25" s="199"/>
      <c r="WOH25" s="199"/>
      <c r="WOI25" s="199"/>
      <c r="WOJ25" s="199"/>
      <c r="WOK25" s="199"/>
      <c r="WOL25" s="199"/>
      <c r="WOM25" s="199"/>
      <c r="WON25" s="199"/>
      <c r="WOO25" s="199"/>
      <c r="WOP25" s="199"/>
      <c r="WOQ25" s="199"/>
      <c r="WOR25" s="199"/>
      <c r="WOS25" s="199"/>
      <c r="WOT25" s="199"/>
      <c r="WOU25" s="199"/>
      <c r="WOV25" s="199"/>
      <c r="WOW25" s="199"/>
      <c r="WOX25" s="199"/>
      <c r="WOY25" s="199"/>
      <c r="WOZ25" s="199"/>
      <c r="WPA25" s="199"/>
      <c r="WPB25" s="199"/>
      <c r="WPC25" s="199"/>
      <c r="WPD25" s="199"/>
      <c r="WPE25" s="199"/>
      <c r="WPF25" s="199"/>
      <c r="WPG25" s="199"/>
      <c r="WPH25" s="199"/>
      <c r="WPI25" s="199"/>
      <c r="WPJ25" s="199"/>
      <c r="WPK25" s="199"/>
      <c r="WPL25" s="199"/>
      <c r="WPM25" s="199"/>
      <c r="WPN25" s="199"/>
      <c r="WPO25" s="199"/>
      <c r="WPP25" s="199"/>
      <c r="WPQ25" s="199"/>
      <c r="WPR25" s="199"/>
      <c r="WPS25" s="199"/>
      <c r="WPT25" s="199"/>
      <c r="WPU25" s="199"/>
      <c r="WPV25" s="199"/>
      <c r="WPW25" s="199"/>
      <c r="WPX25" s="199"/>
      <c r="WPY25" s="199"/>
      <c r="WPZ25" s="199"/>
      <c r="WQA25" s="199"/>
      <c r="WQB25" s="199"/>
      <c r="WQC25" s="199"/>
      <c r="WQD25" s="199"/>
      <c r="WQE25" s="199"/>
      <c r="WQF25" s="199"/>
      <c r="WQG25" s="199"/>
      <c r="WQH25" s="199"/>
      <c r="WQI25" s="199"/>
      <c r="WQJ25" s="199"/>
      <c r="WQK25" s="199"/>
      <c r="WQL25" s="199"/>
      <c r="WQM25" s="199"/>
      <c r="WQN25" s="199"/>
      <c r="WQO25" s="199"/>
      <c r="WQP25" s="199"/>
      <c r="WQQ25" s="199"/>
      <c r="WQR25" s="199"/>
      <c r="WQS25" s="199"/>
      <c r="WQT25" s="199"/>
      <c r="WQU25" s="199"/>
      <c r="WQV25" s="199"/>
      <c r="WQW25" s="199"/>
      <c r="WQX25" s="199"/>
      <c r="WQY25" s="199"/>
      <c r="WQZ25" s="199"/>
      <c r="WRA25" s="199"/>
      <c r="WRB25" s="199"/>
      <c r="WRC25" s="199"/>
      <c r="WRD25" s="199"/>
      <c r="WRE25" s="199"/>
      <c r="WRF25" s="199"/>
      <c r="WRG25" s="199"/>
      <c r="WRH25" s="199"/>
      <c r="WRI25" s="199"/>
      <c r="WRJ25" s="199"/>
      <c r="WRK25" s="199"/>
      <c r="WRL25" s="199"/>
      <c r="WRM25" s="199"/>
      <c r="WRN25" s="199"/>
      <c r="WRO25" s="199"/>
      <c r="WRP25" s="199"/>
      <c r="WRQ25" s="199"/>
      <c r="WRR25" s="199"/>
      <c r="WRS25" s="199"/>
      <c r="WRT25" s="199"/>
      <c r="WRU25" s="199"/>
      <c r="WRV25" s="199"/>
      <c r="WRW25" s="199"/>
      <c r="WRX25" s="199"/>
      <c r="WRY25" s="199"/>
      <c r="WRZ25" s="199"/>
      <c r="WSA25" s="199"/>
      <c r="WSB25" s="199"/>
      <c r="WSC25" s="199"/>
      <c r="WSD25" s="199"/>
      <c r="WSE25" s="199"/>
      <c r="WSF25" s="199"/>
      <c r="WSG25" s="199"/>
      <c r="WSH25" s="199"/>
      <c r="WSI25" s="199"/>
      <c r="WSJ25" s="199"/>
      <c r="WSK25" s="199"/>
      <c r="WSL25" s="199"/>
      <c r="WSM25" s="199"/>
      <c r="WSN25" s="199"/>
      <c r="WSO25" s="199"/>
      <c r="WSP25" s="199"/>
      <c r="WSQ25" s="199"/>
      <c r="WSR25" s="199"/>
      <c r="WSS25" s="199"/>
      <c r="WST25" s="199"/>
      <c r="WSU25" s="199"/>
      <c r="WSV25" s="199"/>
      <c r="WSW25" s="199"/>
      <c r="WSX25" s="199"/>
      <c r="WSY25" s="199"/>
      <c r="WSZ25" s="199"/>
      <c r="WTA25" s="199"/>
      <c r="WTB25" s="199"/>
      <c r="WTC25" s="199"/>
      <c r="WTD25" s="199"/>
      <c r="WTE25" s="199"/>
      <c r="WTF25" s="199"/>
      <c r="WTG25" s="199"/>
      <c r="WTH25" s="199"/>
      <c r="WTI25" s="199"/>
      <c r="WTJ25" s="199"/>
      <c r="WTK25" s="199"/>
      <c r="WTL25" s="199"/>
      <c r="WTM25" s="199"/>
      <c r="WTN25" s="199"/>
      <c r="WTO25" s="199"/>
      <c r="WTP25" s="199"/>
      <c r="WTQ25" s="199"/>
      <c r="WTR25" s="199"/>
      <c r="WTS25" s="199"/>
      <c r="WTT25" s="199"/>
      <c r="WTU25" s="199"/>
      <c r="WTV25" s="199"/>
      <c r="WTW25" s="199"/>
      <c r="WTX25" s="199"/>
      <c r="WTY25" s="199"/>
      <c r="WTZ25" s="199"/>
      <c r="WUA25" s="199"/>
      <c r="WUB25" s="199"/>
      <c r="WUC25" s="199"/>
      <c r="WUD25" s="199"/>
      <c r="WUE25" s="199"/>
      <c r="WUF25" s="199"/>
      <c r="WUG25" s="199"/>
      <c r="WUH25" s="199"/>
      <c r="WUI25" s="199"/>
      <c r="WUJ25" s="199"/>
      <c r="WUK25" s="199"/>
      <c r="WUL25" s="199"/>
      <c r="WUM25" s="199"/>
      <c r="WUN25" s="199"/>
      <c r="WUO25" s="199"/>
      <c r="WUP25" s="199"/>
      <c r="WUQ25" s="199"/>
      <c r="WUR25" s="199"/>
      <c r="WUS25" s="199"/>
      <c r="WUT25" s="199"/>
      <c r="WUU25" s="199"/>
      <c r="WUV25" s="199"/>
      <c r="WUW25" s="199"/>
      <c r="WUX25" s="199"/>
      <c r="WUY25" s="199"/>
      <c r="WUZ25" s="199"/>
      <c r="WVA25" s="199"/>
      <c r="WVB25" s="199"/>
      <c r="WVC25" s="199"/>
      <c r="WVD25" s="199"/>
      <c r="WVE25" s="199"/>
      <c r="WVF25" s="199"/>
      <c r="WVG25" s="199"/>
      <c r="WVH25" s="199"/>
      <c r="WVI25" s="199"/>
      <c r="WVJ25" s="199"/>
      <c r="WVK25" s="199"/>
      <c r="WVL25" s="199"/>
      <c r="WVM25" s="199"/>
      <c r="WVN25" s="199"/>
      <c r="WVO25" s="199"/>
      <c r="WVP25" s="199"/>
      <c r="WVQ25" s="199"/>
      <c r="WVR25" s="199"/>
      <c r="WVS25" s="199"/>
      <c r="WVT25" s="199"/>
      <c r="WVU25" s="199"/>
      <c r="WVV25" s="199"/>
      <c r="WVW25" s="199"/>
      <c r="WVX25" s="199"/>
      <c r="WVY25" s="199"/>
      <c r="WVZ25" s="199"/>
      <c r="WWA25" s="199"/>
      <c r="WWB25" s="199"/>
      <c r="WWC25" s="199"/>
      <c r="WWD25" s="199"/>
      <c r="WWE25" s="199"/>
      <c r="WWF25" s="199"/>
      <c r="WWG25" s="199"/>
      <c r="WWH25" s="199"/>
      <c r="WWI25" s="199"/>
      <c r="WWJ25" s="199"/>
      <c r="WWK25" s="199"/>
      <c r="WWL25" s="199"/>
      <c r="WWM25" s="199"/>
      <c r="WWN25" s="199"/>
      <c r="WWO25" s="199"/>
      <c r="WWP25" s="199"/>
      <c r="WWQ25" s="199"/>
      <c r="WWR25" s="199"/>
      <c r="WWS25" s="199"/>
      <c r="WWT25" s="199"/>
      <c r="WWU25" s="199"/>
      <c r="WWV25" s="199"/>
      <c r="WWW25" s="199"/>
      <c r="WWX25" s="199"/>
      <c r="WWY25" s="199"/>
      <c r="WWZ25" s="199"/>
      <c r="WXA25" s="199"/>
      <c r="WXB25" s="199"/>
      <c r="WXC25" s="199"/>
      <c r="WXD25" s="199"/>
      <c r="WXE25" s="199"/>
      <c r="WXF25" s="199"/>
      <c r="WXG25" s="199"/>
      <c r="WXH25" s="199"/>
      <c r="WXI25" s="199"/>
      <c r="WXJ25" s="199"/>
      <c r="WXK25" s="199"/>
      <c r="WXL25" s="199"/>
      <c r="WXM25" s="199"/>
      <c r="WXN25" s="199"/>
      <c r="WXO25" s="199"/>
      <c r="WXP25" s="199"/>
      <c r="WXQ25" s="199"/>
      <c r="WXR25" s="199"/>
      <c r="WXS25" s="199"/>
      <c r="WXT25" s="199"/>
      <c r="WXU25" s="199"/>
      <c r="WXV25" s="199"/>
      <c r="WXW25" s="199"/>
      <c r="WXX25" s="199"/>
      <c r="WXY25" s="199"/>
      <c r="WXZ25" s="199"/>
      <c r="WYA25" s="199"/>
      <c r="WYB25" s="199"/>
      <c r="WYC25" s="199"/>
      <c r="WYD25" s="199"/>
      <c r="WYE25" s="199"/>
      <c r="WYF25" s="199"/>
      <c r="WYG25" s="199"/>
      <c r="WYH25" s="199"/>
      <c r="WYI25" s="199"/>
      <c r="WYJ25" s="199"/>
      <c r="WYK25" s="199"/>
      <c r="WYL25" s="199"/>
      <c r="WYM25" s="199"/>
      <c r="WYN25" s="199"/>
      <c r="WYO25" s="199"/>
      <c r="WYP25" s="199"/>
      <c r="WYQ25" s="199"/>
      <c r="WYR25" s="199"/>
      <c r="WYS25" s="199"/>
      <c r="WYT25" s="199"/>
      <c r="WYU25" s="199"/>
      <c r="WYV25" s="199"/>
      <c r="WYW25" s="199"/>
      <c r="WYX25" s="199"/>
      <c r="WYY25" s="199"/>
      <c r="WYZ25" s="199"/>
      <c r="WZA25" s="199"/>
      <c r="WZB25" s="199"/>
      <c r="WZC25" s="199"/>
      <c r="WZD25" s="199"/>
      <c r="WZE25" s="199"/>
      <c r="WZF25" s="199"/>
      <c r="WZG25" s="199"/>
      <c r="WZH25" s="199"/>
      <c r="WZI25" s="199"/>
      <c r="WZJ25" s="199"/>
      <c r="WZK25" s="199"/>
      <c r="WZL25" s="199"/>
      <c r="WZM25" s="199"/>
      <c r="WZN25" s="199"/>
      <c r="WZO25" s="199"/>
      <c r="WZP25" s="199"/>
      <c r="WZQ25" s="199"/>
      <c r="WZR25" s="199"/>
      <c r="WZS25" s="199"/>
      <c r="WZT25" s="199"/>
      <c r="WZU25" s="199"/>
      <c r="WZV25" s="199"/>
      <c r="WZW25" s="199"/>
      <c r="WZX25" s="199"/>
      <c r="WZY25" s="199"/>
      <c r="WZZ25" s="199"/>
      <c r="XAA25" s="199"/>
      <c r="XAB25" s="199"/>
      <c r="XAC25" s="199"/>
      <c r="XAD25" s="199"/>
      <c r="XAE25" s="199"/>
      <c r="XAF25" s="199"/>
      <c r="XAG25" s="199"/>
      <c r="XAH25" s="199"/>
      <c r="XAI25" s="199"/>
      <c r="XAJ25" s="199"/>
      <c r="XAK25" s="199"/>
      <c r="XAL25" s="199"/>
      <c r="XAM25" s="199"/>
      <c r="XAN25" s="199"/>
      <c r="XAO25" s="199"/>
      <c r="XAP25" s="199"/>
      <c r="XAQ25" s="199"/>
      <c r="XAR25" s="199"/>
      <c r="XAS25" s="199"/>
      <c r="XAT25" s="199"/>
      <c r="XAU25" s="199"/>
      <c r="XAV25" s="199"/>
      <c r="XAW25" s="199"/>
      <c r="XAX25" s="199"/>
      <c r="XAY25" s="199"/>
      <c r="XAZ25" s="199"/>
      <c r="XBA25" s="199"/>
      <c r="XBB25" s="199"/>
      <c r="XBC25" s="199"/>
      <c r="XBD25" s="199"/>
      <c r="XBE25" s="199"/>
      <c r="XBF25" s="199"/>
      <c r="XBG25" s="199"/>
      <c r="XBH25" s="199"/>
      <c r="XBI25" s="199"/>
      <c r="XBJ25" s="199"/>
      <c r="XBK25" s="199"/>
      <c r="XBL25" s="199"/>
      <c r="XBM25" s="199"/>
      <c r="XBN25" s="199"/>
      <c r="XBO25" s="199"/>
      <c r="XBP25" s="199"/>
      <c r="XBQ25" s="199"/>
      <c r="XBR25" s="199"/>
      <c r="XBS25" s="199"/>
      <c r="XBT25" s="199"/>
      <c r="XBU25" s="199"/>
      <c r="XBV25" s="199"/>
      <c r="XBW25" s="199"/>
      <c r="XBX25" s="199"/>
      <c r="XBY25" s="199"/>
      <c r="XBZ25" s="199"/>
      <c r="XCA25" s="199"/>
      <c r="XCB25" s="199"/>
      <c r="XCC25" s="199"/>
      <c r="XCD25" s="199"/>
      <c r="XCE25" s="199"/>
      <c r="XCF25" s="199"/>
      <c r="XCG25" s="199"/>
      <c r="XCH25" s="199"/>
      <c r="XCI25" s="199"/>
      <c r="XCJ25" s="199"/>
      <c r="XCK25" s="199"/>
      <c r="XCL25" s="199"/>
      <c r="XCM25" s="199"/>
      <c r="XCN25" s="199"/>
      <c r="XCO25" s="199"/>
      <c r="XCP25" s="199"/>
      <c r="XCQ25" s="199"/>
      <c r="XCR25" s="199"/>
      <c r="XCS25" s="199"/>
      <c r="XCT25" s="199"/>
      <c r="XCU25" s="199"/>
      <c r="XCV25" s="199"/>
      <c r="XCW25" s="199"/>
      <c r="XCX25" s="199"/>
      <c r="XCY25" s="199"/>
      <c r="XCZ25" s="199"/>
      <c r="XDA25" s="199"/>
      <c r="XDB25" s="199"/>
      <c r="XDC25" s="199"/>
      <c r="XDD25" s="199"/>
      <c r="XDE25" s="199"/>
      <c r="XDF25" s="199"/>
      <c r="XDG25" s="199"/>
      <c r="XDH25" s="199"/>
      <c r="XDI25" s="199"/>
      <c r="XDJ25" s="199"/>
      <c r="XDK25" s="199"/>
      <c r="XDL25" s="199"/>
      <c r="XDM25" s="199"/>
      <c r="XDN25" s="199"/>
      <c r="XDO25" s="199"/>
      <c r="XDP25" s="199"/>
      <c r="XDQ25" s="199"/>
      <c r="XDR25" s="199"/>
      <c r="XDS25" s="199"/>
      <c r="XDT25" s="199"/>
      <c r="XDU25" s="199"/>
      <c r="XDV25" s="199"/>
      <c r="XDW25" s="199"/>
      <c r="XDX25" s="199"/>
      <c r="XDY25" s="199"/>
      <c r="XDZ25" s="199"/>
      <c r="XEA25" s="199"/>
      <c r="XEB25" s="199"/>
      <c r="XEC25" s="199"/>
      <c r="XED25" s="199"/>
      <c r="XEE25" s="199"/>
      <c r="XEF25" s="199"/>
      <c r="XEG25" s="199"/>
      <c r="XEH25" s="199"/>
      <c r="XEI25" s="199"/>
      <c r="XEJ25" s="199"/>
      <c r="XEK25" s="199"/>
      <c r="XEL25" s="199"/>
      <c r="XEM25" s="199"/>
      <c r="XEN25" s="199"/>
      <c r="XEO25" s="199"/>
      <c r="XEP25" s="199"/>
      <c r="XEQ25" s="199"/>
      <c r="XER25" s="199"/>
      <c r="XES25" s="199"/>
      <c r="XET25" s="199"/>
      <c r="XEU25" s="199"/>
      <c r="XEV25" s="199"/>
      <c r="XEW25" s="199"/>
      <c r="XEX25" s="199"/>
      <c r="XEY25" s="199"/>
      <c r="XEZ25" s="199"/>
      <c r="XFA25" s="199"/>
      <c r="XFB25" s="199"/>
      <c r="XFC25" s="199"/>
    </row>
    <row r="26" spans="1:16383" s="186" customFormat="1" ht="24.6" customHeight="1" thickTop="1" thickBot="1" x14ac:dyDescent="0.45">
      <c r="B26" s="6">
        <v>17</v>
      </c>
      <c r="C26" s="59">
        <v>26</v>
      </c>
      <c r="D26" s="151" t="s">
        <v>74</v>
      </c>
      <c r="E26" s="47" t="s">
        <v>39</v>
      </c>
      <c r="F26" s="47"/>
      <c r="G26" s="47" t="s">
        <v>51</v>
      </c>
      <c r="H26" s="47"/>
      <c r="I26" s="47"/>
      <c r="J26" s="187" t="s">
        <v>472</v>
      </c>
      <c r="K26" s="187" t="s">
        <v>287</v>
      </c>
      <c r="L26" s="159" t="s">
        <v>478</v>
      </c>
      <c r="M26" s="28" t="str" cm="1">
        <f t="array" ref="M26">ToPascal($J26,"","") &amp;"Contoller.ts"</f>
        <v>DocumentSubmitContoller.ts</v>
      </c>
      <c r="N26" s="28" t="str" cm="1">
        <f t="array" ref="N26">ToCamel($J26,"","")</f>
        <v>documentSubmit</v>
      </c>
      <c r="O26" s="28" t="str" cm="1">
        <f t="array" ref="O26">ToCamel($J26,"","") &amp;"Repo.ts"</f>
        <v>documentSubmitRepo.ts</v>
      </c>
      <c r="P26" s="12" t="s">
        <v>206</v>
      </c>
      <c r="Q26" s="151" t="s">
        <v>611</v>
      </c>
      <c r="R26" s="98" t="s">
        <v>286</v>
      </c>
      <c r="S26" s="151" t="s">
        <v>349</v>
      </c>
      <c r="T26" s="47"/>
      <c r="U26" s="12" t="s">
        <v>310</v>
      </c>
      <c r="V26" s="18" t="str" cm="1">
        <f t="array" ref="V26">S26&amp;IF(ISBLANK(S26),ToCamel($U26,"",""),ToPascal($U26,"",""))</f>
        <v>submitDocument</v>
      </c>
      <c r="W26" s="18" t="str" cm="1">
        <f t="array" ref="W26">IF(AB26="post","I" &amp;ToPascal(V26,"","")&amp;"Req","")</f>
        <v>ISubmitDocumentReq</v>
      </c>
      <c r="X26" s="18" t="str" cm="1">
        <f t="array" ref="X26">"I" &amp;ToPascal(V26,"","")&amp;"Res"</f>
        <v>ISubmitDocumentRes</v>
      </c>
      <c r="Y26" s="98" t="s">
        <v>403</v>
      </c>
      <c r="Z26" s="152" t="s">
        <v>486</v>
      </c>
      <c r="AA26" s="151" t="s">
        <v>195</v>
      </c>
      <c r="AB26" s="151" t="s">
        <v>189</v>
      </c>
      <c r="AC26" s="104" t="s">
        <v>199</v>
      </c>
      <c r="AD26" s="105"/>
      <c r="AE26" s="159"/>
      <c r="AF26" s="8"/>
      <c r="AG26" s="8"/>
      <c r="AH26" s="8"/>
      <c r="AI26" s="8"/>
      <c r="AJ26" s="200"/>
      <c r="AK26" s="203"/>
      <c r="AL26" s="87" t="s">
        <v>500</v>
      </c>
      <c r="AM26" s="51" t="s">
        <v>500</v>
      </c>
      <c r="AN26" s="122" t="s">
        <v>500</v>
      </c>
      <c r="AO26" s="44" t="s">
        <v>44</v>
      </c>
      <c r="AP26" s="121"/>
      <c r="AQ26" s="121"/>
      <c r="AR26" s="122"/>
      <c r="AS26" s="59"/>
      <c r="AT26" s="60"/>
      <c r="AU26" s="60"/>
      <c r="AV26" s="189" t="s">
        <v>500</v>
      </c>
    </row>
    <row r="27" spans="1:16383" ht="24.6" customHeight="1" thickTop="1" x14ac:dyDescent="0.4">
      <c r="B27" s="6">
        <v>92</v>
      </c>
      <c r="C27" s="6">
        <v>28</v>
      </c>
      <c r="D27" s="47" t="s">
        <v>111</v>
      </c>
      <c r="E27" s="47" t="s">
        <v>40</v>
      </c>
      <c r="F27" s="47"/>
      <c r="G27" s="47" t="s">
        <v>47</v>
      </c>
      <c r="H27" s="47"/>
      <c r="I27" s="47"/>
      <c r="J27" s="124" t="s">
        <v>308</v>
      </c>
      <c r="K27" s="620" t="s">
        <v>496</v>
      </c>
      <c r="L27" s="672" t="s">
        <v>508</v>
      </c>
      <c r="M27" s="45"/>
      <c r="N27" s="28" t="str" cm="1">
        <f t="array" ref="N27">ToCamel($J27,"","")</f>
        <v>company</v>
      </c>
      <c r="O27" s="45"/>
      <c r="P27" s="12"/>
      <c r="Q27" s="47"/>
      <c r="R27" s="677" t="s">
        <v>183</v>
      </c>
      <c r="S27" s="644" t="s">
        <v>169</v>
      </c>
      <c r="T27" s="644"/>
      <c r="U27" s="633" t="s">
        <v>561</v>
      </c>
      <c r="V27" s="633" t="str" cm="1">
        <f t="array" ref="V27">S27&amp;IF(ISBLANK(S27),ToCamel($U27,"",""),ToPascal($U27,"",""))</f>
        <v>getCompanyDetail</v>
      </c>
      <c r="W27" s="633" t="str" cm="1">
        <f t="array" ref="W27">IF(AB27="post","I" &amp;ToPascal(V27,"","")&amp;"Req","")</f>
        <v/>
      </c>
      <c r="X27" s="633" t="str" cm="1">
        <f t="array" ref="X27">"I" &amp;ToPascal(V27,"","")&amp;"Res"</f>
        <v>IGetCompanyDetailRes</v>
      </c>
      <c r="Y27" s="633" t="s">
        <v>517</v>
      </c>
      <c r="Z27" s="674"/>
      <c r="AA27" s="654" t="s">
        <v>165</v>
      </c>
      <c r="AB27" s="654" t="s">
        <v>169</v>
      </c>
      <c r="AC27" s="655" t="s">
        <v>35</v>
      </c>
      <c r="AD27" s="656" t="s">
        <v>703</v>
      </c>
      <c r="AE27" s="658"/>
      <c r="AF27" s="625" t="s">
        <v>636</v>
      </c>
      <c r="AG27" s="8"/>
      <c r="AH27" s="180"/>
      <c r="AI27" s="180"/>
      <c r="AJ27" s="202" t="s">
        <v>35</v>
      </c>
      <c r="AK27" s="203"/>
      <c r="AL27" s="41" t="s">
        <v>759</v>
      </c>
      <c r="AM27" s="41" t="s">
        <v>750</v>
      </c>
      <c r="AN27" s="122" t="s">
        <v>500</v>
      </c>
      <c r="AO27" s="2" t="s">
        <v>146</v>
      </c>
      <c r="AP27" s="121"/>
      <c r="AQ27" s="121"/>
      <c r="AR27" s="122"/>
      <c r="AS27" s="6"/>
      <c r="AT27" s="7"/>
      <c r="AU27" s="7"/>
      <c r="AV27" s="184" t="s">
        <v>500</v>
      </c>
    </row>
    <row r="28" spans="1:16383" ht="17.399999999999999" customHeight="1" x14ac:dyDescent="0.4">
      <c r="B28" s="6">
        <v>14</v>
      </c>
      <c r="C28" s="6">
        <v>43</v>
      </c>
      <c r="D28" s="47" t="s">
        <v>74</v>
      </c>
      <c r="E28" s="47" t="s">
        <v>36</v>
      </c>
      <c r="F28" s="47"/>
      <c r="G28" s="47" t="s">
        <v>40</v>
      </c>
      <c r="H28" s="47"/>
      <c r="I28" s="47"/>
      <c r="J28" s="124" t="s">
        <v>308</v>
      </c>
      <c r="K28" s="621"/>
      <c r="L28" s="673"/>
      <c r="M28" s="45"/>
      <c r="N28" s="28" t="str" cm="1">
        <f t="array" ref="N28">ToCamel($J28,"","")</f>
        <v>company</v>
      </c>
      <c r="O28" s="45"/>
      <c r="P28" s="12"/>
      <c r="Q28" s="47" t="s">
        <v>395</v>
      </c>
      <c r="R28" s="634"/>
      <c r="S28" s="645"/>
      <c r="T28" s="645"/>
      <c r="U28" s="634"/>
      <c r="V28" s="634"/>
      <c r="W28" s="634"/>
      <c r="X28" s="634"/>
      <c r="Y28" s="634"/>
      <c r="Z28" s="675"/>
      <c r="AA28" s="645"/>
      <c r="AB28" s="645"/>
      <c r="AC28" s="655"/>
      <c r="AD28" s="657"/>
      <c r="AE28" s="659"/>
      <c r="AF28" s="626"/>
      <c r="AG28" s="8"/>
      <c r="AH28" s="84"/>
      <c r="AI28" s="6"/>
      <c r="AJ28" s="255"/>
      <c r="AK28" s="204"/>
      <c r="AL28" s="6"/>
      <c r="AM28" s="58"/>
      <c r="AN28" s="122" t="s">
        <v>500</v>
      </c>
      <c r="AO28" s="2" t="s">
        <v>42</v>
      </c>
      <c r="AP28" s="121"/>
      <c r="AQ28" s="121"/>
      <c r="AR28" s="122"/>
      <c r="AS28" s="6"/>
      <c r="AT28" s="7"/>
      <c r="AU28" s="7"/>
      <c r="AV28" s="8"/>
    </row>
    <row r="29" spans="1:16383" ht="24.6" customHeight="1" thickBot="1" x14ac:dyDescent="0.45">
      <c r="B29" s="6">
        <v>68</v>
      </c>
      <c r="C29" s="6">
        <v>9</v>
      </c>
      <c r="D29" s="47" t="s">
        <v>111</v>
      </c>
      <c r="E29" s="47" t="s">
        <v>22</v>
      </c>
      <c r="F29" s="47"/>
      <c r="G29" s="47" t="s">
        <v>86</v>
      </c>
      <c r="H29" s="47" t="s">
        <v>87</v>
      </c>
      <c r="I29" s="47" t="s">
        <v>88</v>
      </c>
      <c r="J29" s="124" t="s">
        <v>308</v>
      </c>
      <c r="K29" s="621"/>
      <c r="L29" s="673"/>
      <c r="M29" s="45"/>
      <c r="N29" s="28" t="str" cm="1">
        <f t="array" ref="N29">ToCamel($J29,"","")</f>
        <v>company</v>
      </c>
      <c r="O29" s="45"/>
      <c r="P29" s="12"/>
      <c r="Q29" s="93"/>
      <c r="R29" s="12" t="s">
        <v>563</v>
      </c>
      <c r="S29" s="16" t="s">
        <v>327</v>
      </c>
      <c r="T29" s="16"/>
      <c r="U29" s="18" t="s">
        <v>565</v>
      </c>
      <c r="V29" s="18" t="str" cm="1">
        <f t="array" ref="V29">S29&amp;IF(ISBLANK(S29),ToCamel($U29,"",""),ToPascal($U29,"",""))</f>
        <v>checkCompanyEmail</v>
      </c>
      <c r="W29" s="128" t="str" cm="1">
        <f t="array" ref="W29">IF(AB29="post","I" &amp;ToPascal(V29,"","")&amp;"Req","")</f>
        <v>ICheckCompanyEmailReq</v>
      </c>
      <c r="X29" s="128" t="str" cm="1">
        <f t="array" ref="X29">"I" &amp;ToPascal(V29,"","")&amp;"Res"</f>
        <v>ICheckCompanyEmailRes</v>
      </c>
      <c r="Y29" s="12" t="s">
        <v>569</v>
      </c>
      <c r="Z29" s="133" t="s">
        <v>477</v>
      </c>
      <c r="AA29" s="130" t="s">
        <v>165</v>
      </c>
      <c r="AB29" s="130" t="s">
        <v>168</v>
      </c>
      <c r="AC29" s="104" t="s">
        <v>500</v>
      </c>
      <c r="AD29" s="101" t="s">
        <v>698</v>
      </c>
      <c r="AE29" s="153"/>
      <c r="AF29" s="623"/>
      <c r="AG29" s="8"/>
      <c r="AH29" s="180"/>
      <c r="AI29" s="180"/>
      <c r="AJ29" s="182" t="s">
        <v>35</v>
      </c>
      <c r="AK29" s="188"/>
      <c r="AL29" s="41" t="s">
        <v>760</v>
      </c>
      <c r="AM29" s="41" t="s">
        <v>751</v>
      </c>
      <c r="AN29" s="122" t="s">
        <v>500</v>
      </c>
      <c r="AO29" s="2" t="s">
        <v>6</v>
      </c>
      <c r="AP29" s="121"/>
      <c r="AQ29" s="121"/>
      <c r="AR29" s="122"/>
      <c r="AS29" s="6"/>
      <c r="AT29" s="7"/>
      <c r="AU29" s="7"/>
      <c r="AV29" s="184" t="s">
        <v>500</v>
      </c>
    </row>
    <row r="30" spans="1:16383" ht="24.6" customHeight="1" thickTop="1" thickBot="1" x14ac:dyDescent="0.45">
      <c r="B30" s="6">
        <v>66</v>
      </c>
      <c r="C30" s="6">
        <v>27</v>
      </c>
      <c r="D30" s="47" t="s">
        <v>111</v>
      </c>
      <c r="E30" s="47" t="s">
        <v>22</v>
      </c>
      <c r="F30" s="47"/>
      <c r="G30" s="47" t="s">
        <v>26</v>
      </c>
      <c r="H30" s="47"/>
      <c r="I30" s="47"/>
      <c r="J30" s="124" t="s">
        <v>308</v>
      </c>
      <c r="K30" s="621"/>
      <c r="L30" s="673"/>
      <c r="M30" s="45"/>
      <c r="N30" s="28" t="str" cm="1">
        <f t="array" ref="N30">ToCamel($J30,"","")</f>
        <v>company</v>
      </c>
      <c r="O30" s="45"/>
      <c r="P30" s="12"/>
      <c r="Q30" s="93"/>
      <c r="R30" s="12" t="s">
        <v>221</v>
      </c>
      <c r="S30" s="47" t="s">
        <v>329</v>
      </c>
      <c r="T30" s="47"/>
      <c r="U30" s="12" t="s">
        <v>308</v>
      </c>
      <c r="V30" s="18" t="str" cm="1">
        <f t="array" ref="V30">S30&amp;IF(ISBLANK(S30),ToCamel($U30,"",""),ToPascal($U30,"",""))</f>
        <v>createCompany</v>
      </c>
      <c r="W30" s="18" t="str" cm="1">
        <f t="array" ref="W30">IF(AB30="post","I" &amp;ToPascal(V30,"","")&amp;"Req","")</f>
        <v>ICreateCompanyReq</v>
      </c>
      <c r="X30" s="18" t="str" cm="1">
        <f t="array" ref="X30">"I" &amp;ToPascal(V30,"","")&amp;"Res"</f>
        <v>ICreateCompanyRes</v>
      </c>
      <c r="Y30" s="12" t="s">
        <v>222</v>
      </c>
      <c r="Z30" s="140" t="s">
        <v>699</v>
      </c>
      <c r="AA30" s="47" t="s">
        <v>191</v>
      </c>
      <c r="AB30" s="47" t="s">
        <v>168</v>
      </c>
      <c r="AC30" s="104" t="s">
        <v>35</v>
      </c>
      <c r="AD30" s="101" t="s">
        <v>498</v>
      </c>
      <c r="AE30" s="153"/>
      <c r="AF30" s="623"/>
      <c r="AG30" s="8"/>
      <c r="AH30" s="180"/>
      <c r="AI30" s="180"/>
      <c r="AJ30" s="8" t="s">
        <v>35</v>
      </c>
      <c r="AK30" s="188"/>
      <c r="AL30" s="41" t="s">
        <v>761</v>
      </c>
      <c r="AM30" s="41" t="s">
        <v>752</v>
      </c>
      <c r="AN30" s="122" t="s">
        <v>500</v>
      </c>
      <c r="AO30" s="2" t="s">
        <v>114</v>
      </c>
      <c r="AP30" s="121"/>
      <c r="AQ30" s="121"/>
      <c r="AR30" s="122"/>
      <c r="AS30" s="6"/>
      <c r="AT30" s="7"/>
      <c r="AU30" s="7"/>
      <c r="AV30" s="184" t="s">
        <v>500</v>
      </c>
    </row>
    <row r="31" spans="1:16383" ht="24.6" customHeight="1" thickTop="1" thickBot="1" x14ac:dyDescent="0.45">
      <c r="B31" s="6">
        <v>65</v>
      </c>
      <c r="C31" s="56">
        <v>6</v>
      </c>
      <c r="D31" s="131" t="s">
        <v>111</v>
      </c>
      <c r="E31" s="47" t="s">
        <v>22</v>
      </c>
      <c r="F31" s="47"/>
      <c r="G31" s="47" t="s">
        <v>112</v>
      </c>
      <c r="H31" s="47"/>
      <c r="I31" s="47"/>
      <c r="J31" s="123" t="s">
        <v>308</v>
      </c>
      <c r="K31" s="621"/>
      <c r="L31" s="673"/>
      <c r="M31" s="38" t="str" cm="1">
        <f t="array" ref="M31">ToPascal($J31,"","") &amp;"Contoller.ts"</f>
        <v>CompanyContoller.ts</v>
      </c>
      <c r="N31" s="28" t="str" cm="1">
        <f t="array" ref="N31">ToCamel($J31,"","")</f>
        <v>company</v>
      </c>
      <c r="O31" s="38" t="str" cm="1">
        <f t="array" ref="O31">ToCamel($J31,"","") &amp;"Repo.ts"</f>
        <v>companyRepo.ts</v>
      </c>
      <c r="P31" s="12"/>
      <c r="Q31" s="93"/>
      <c r="R31" s="129" t="s">
        <v>562</v>
      </c>
      <c r="S31" s="132" t="s">
        <v>169</v>
      </c>
      <c r="T31" s="130"/>
      <c r="U31" s="128" t="s">
        <v>511</v>
      </c>
      <c r="V31" s="128" t="str" cm="1">
        <f t="array" ref="V31">S31&amp;IF(ISBLANK(S31),ToCamel($U31,"",""),ToPascal($U31,"",""))</f>
        <v>getTokenForCompany</v>
      </c>
      <c r="W31" s="128" t="str" cm="1">
        <f t="array" ref="W31">IF(AB31="post","I" &amp;ToPascal(V31,"","")&amp;"Req","")</f>
        <v>IGetTokenForCompanyReq</v>
      </c>
      <c r="X31" s="128" t="str" cm="1">
        <f t="array" ref="X31">"I" &amp;ToPascal(V31,"","")&amp;"Res"</f>
        <v>IGetTokenForCompanyRes</v>
      </c>
      <c r="Y31" s="150" t="s">
        <v>512</v>
      </c>
      <c r="Z31" s="146" t="s">
        <v>502</v>
      </c>
      <c r="AA31" s="132" t="s">
        <v>165</v>
      </c>
      <c r="AB31" s="132" t="s">
        <v>168</v>
      </c>
      <c r="AC31" s="104" t="s">
        <v>35</v>
      </c>
      <c r="AD31" s="38" t="s">
        <v>503</v>
      </c>
      <c r="AE31" s="27"/>
      <c r="AF31" s="623"/>
      <c r="AG31" s="8"/>
      <c r="AH31" s="180"/>
      <c r="AI31" s="180"/>
      <c r="AJ31" s="182" t="s">
        <v>35</v>
      </c>
      <c r="AK31" s="188"/>
      <c r="AL31" s="94" t="s">
        <v>762</v>
      </c>
      <c r="AM31" s="41" t="s">
        <v>753</v>
      </c>
      <c r="AN31" s="122" t="s">
        <v>500</v>
      </c>
      <c r="AO31" s="149" t="s">
        <v>21</v>
      </c>
      <c r="AP31" s="121"/>
      <c r="AQ31" s="121"/>
      <c r="AR31" s="122"/>
      <c r="AS31" s="56"/>
      <c r="AT31" s="58"/>
      <c r="AU31" s="58"/>
      <c r="AV31" s="192" t="s">
        <v>500</v>
      </c>
    </row>
    <row r="32" spans="1:16383" ht="24.6" customHeight="1" thickTop="1" thickBot="1" x14ac:dyDescent="0.45">
      <c r="B32" s="6">
        <v>68</v>
      </c>
      <c r="C32" s="6">
        <v>9</v>
      </c>
      <c r="D32" s="47" t="s">
        <v>111</v>
      </c>
      <c r="E32" s="47" t="s">
        <v>22</v>
      </c>
      <c r="F32" s="47"/>
      <c r="G32" s="47" t="s">
        <v>86</v>
      </c>
      <c r="H32" s="47" t="s">
        <v>87</v>
      </c>
      <c r="I32" s="47" t="s">
        <v>88</v>
      </c>
      <c r="J32" s="124" t="s">
        <v>308</v>
      </c>
      <c r="K32" s="621"/>
      <c r="L32" s="673"/>
      <c r="M32" s="45"/>
      <c r="N32" s="28" t="str" cm="1">
        <f t="array" ref="N32">ToCamel($J32,"","")</f>
        <v>company</v>
      </c>
      <c r="O32" s="45"/>
      <c r="P32" s="12"/>
      <c r="Q32" s="93"/>
      <c r="R32" s="12" t="s">
        <v>564</v>
      </c>
      <c r="S32" s="130" t="s">
        <v>331</v>
      </c>
      <c r="T32" s="130"/>
      <c r="U32" s="128" t="s">
        <v>515</v>
      </c>
      <c r="V32" s="128" t="str" cm="1">
        <f t="array" ref="V32">S32&amp;IF(ISBLANK(S32),ToCamel($U32,"",""),ToPascal($U32,"",""))</f>
        <v>requestPasswordOfCompany</v>
      </c>
      <c r="W32" s="128" t="str" cm="1">
        <f t="array" ref="W32">IF(AB32="post","I" &amp;ToPascal(V32,"","")&amp;"Req","")</f>
        <v>IRequestPasswordOfCompanyReq</v>
      </c>
      <c r="X32" s="128" t="str" cm="1">
        <f t="array" ref="X32">"I" &amp;ToPascal(V32,"","")&amp;"Res"</f>
        <v>IRequestPasswordOfCompanyRes</v>
      </c>
      <c r="Y32" s="128" t="s">
        <v>513</v>
      </c>
      <c r="Z32" s="239" t="s">
        <v>558</v>
      </c>
      <c r="AA32" s="130" t="s">
        <v>165</v>
      </c>
      <c r="AB32" s="130" t="s">
        <v>168</v>
      </c>
      <c r="AC32" s="104" t="s">
        <v>199</v>
      </c>
      <c r="AD32" s="103" t="s">
        <v>700</v>
      </c>
      <c r="AE32" s="153" t="s">
        <v>558</v>
      </c>
      <c r="AF32" s="623"/>
      <c r="AG32" s="8"/>
      <c r="AH32" s="180"/>
      <c r="AI32" s="180"/>
      <c r="AJ32" s="182" t="s">
        <v>35</v>
      </c>
      <c r="AK32" s="188"/>
      <c r="AL32" s="41" t="s">
        <v>763</v>
      </c>
      <c r="AM32" s="41" t="s">
        <v>754</v>
      </c>
      <c r="AN32" s="122" t="s">
        <v>500</v>
      </c>
      <c r="AO32" s="2" t="s">
        <v>29</v>
      </c>
      <c r="AP32" s="121"/>
      <c r="AQ32" s="121"/>
      <c r="AR32" s="122"/>
      <c r="AS32" s="6"/>
      <c r="AT32" s="7"/>
      <c r="AU32" s="7"/>
      <c r="AV32" s="184" t="s">
        <v>500</v>
      </c>
    </row>
    <row r="33" spans="2:48" ht="24.6" customHeight="1" thickTop="1" thickBot="1" x14ac:dyDescent="0.45">
      <c r="B33" s="6">
        <v>69</v>
      </c>
      <c r="C33" s="6">
        <v>11</v>
      </c>
      <c r="D33" s="47" t="s">
        <v>111</v>
      </c>
      <c r="E33" s="47" t="s">
        <v>22</v>
      </c>
      <c r="F33" s="47"/>
      <c r="G33" s="47" t="s">
        <v>86</v>
      </c>
      <c r="H33" s="47" t="s">
        <v>87</v>
      </c>
      <c r="I33" s="47" t="s">
        <v>81</v>
      </c>
      <c r="J33" s="124" t="s">
        <v>308</v>
      </c>
      <c r="K33" s="621"/>
      <c r="L33" s="673"/>
      <c r="M33" s="45"/>
      <c r="N33" s="28" t="str" cm="1">
        <f t="array" ref="N33">ToCamel($J33,"","")</f>
        <v>company</v>
      </c>
      <c r="O33" s="45"/>
      <c r="P33" s="12"/>
      <c r="Q33" s="93"/>
      <c r="R33" s="12" t="s">
        <v>566</v>
      </c>
      <c r="S33" s="130" t="s">
        <v>394</v>
      </c>
      <c r="T33" s="130"/>
      <c r="U33" s="128" t="s">
        <v>516</v>
      </c>
      <c r="V33" s="128" t="str" cm="1">
        <f t="array" ref="V33">S33&amp;IF(ISBLANK(S33),ToCamel($U33,"",""),ToPascal($U33,"",""))</f>
        <v>updatePasswordOfCompanyForRequest</v>
      </c>
      <c r="W33" s="128" t="str" cm="1">
        <f t="array" ref="W33">IF(AB33="post","I" &amp;ToPascal(V33,"","")&amp;"Req","")</f>
        <v>IUpdatePasswordOfCompanyForRequestReq</v>
      </c>
      <c r="X33" s="128" t="str" cm="1">
        <f t="array" ref="X33">"I" &amp;ToPascal(V33,"","")&amp;"Res"</f>
        <v>IUpdatePasswordOfCompanyForRequestRes</v>
      </c>
      <c r="Y33" s="128" t="s">
        <v>514</v>
      </c>
      <c r="Z33" s="133" t="s">
        <v>492</v>
      </c>
      <c r="AA33" s="130" t="s">
        <v>167</v>
      </c>
      <c r="AB33" s="130" t="s">
        <v>168</v>
      </c>
      <c r="AC33" s="104" t="s">
        <v>199</v>
      </c>
      <c r="AD33" s="103" t="s">
        <v>700</v>
      </c>
      <c r="AE33" s="153" t="s">
        <v>558</v>
      </c>
      <c r="AF33" s="623"/>
      <c r="AG33" s="8"/>
      <c r="AH33" s="180"/>
      <c r="AI33" s="180"/>
      <c r="AJ33" s="182" t="s">
        <v>35</v>
      </c>
      <c r="AK33" s="188"/>
      <c r="AL33" s="41" t="s">
        <v>764</v>
      </c>
      <c r="AM33" s="41" t="s">
        <v>755</v>
      </c>
      <c r="AN33" s="122" t="s">
        <v>500</v>
      </c>
      <c r="AO33" s="2" t="s">
        <v>115</v>
      </c>
      <c r="AP33" s="121"/>
      <c r="AQ33" s="121"/>
      <c r="AR33" s="122"/>
      <c r="AS33" s="6"/>
      <c r="AT33" s="7"/>
      <c r="AU33" s="7"/>
      <c r="AV33" s="184" t="s">
        <v>500</v>
      </c>
    </row>
    <row r="34" spans="2:48" ht="24.6" customHeight="1" thickTop="1" thickBot="1" x14ac:dyDescent="0.45">
      <c r="B34" s="6">
        <v>94</v>
      </c>
      <c r="C34" s="6">
        <v>30</v>
      </c>
      <c r="D34" s="47" t="s">
        <v>111</v>
      </c>
      <c r="E34" s="47" t="s">
        <v>40</v>
      </c>
      <c r="F34" s="47"/>
      <c r="G34" s="47" t="s">
        <v>141</v>
      </c>
      <c r="H34" s="47"/>
      <c r="I34" s="47"/>
      <c r="J34" s="124" t="s">
        <v>308</v>
      </c>
      <c r="K34" s="621"/>
      <c r="L34" s="673"/>
      <c r="M34" s="45"/>
      <c r="N34" s="28" t="str" cm="1">
        <f t="array" ref="N34">ToCamel($J34,"","")</f>
        <v>company</v>
      </c>
      <c r="O34" s="45"/>
      <c r="P34" s="12"/>
      <c r="Q34" s="93"/>
      <c r="R34" s="12" t="s">
        <v>567</v>
      </c>
      <c r="S34" s="47" t="s">
        <v>332</v>
      </c>
      <c r="T34" s="47"/>
      <c r="U34" s="12" t="s">
        <v>308</v>
      </c>
      <c r="V34" s="18" t="str" cm="1">
        <f t="array" ref="V34">S34&amp;IF(ISBLANK(S34),ToCamel($U34,"",""),ToPascal($U34,"",""))</f>
        <v>saveCompany</v>
      </c>
      <c r="W34" s="18" t="str" cm="1">
        <f t="array" ref="W34">IF(AB34="post","I" &amp;ToPascal(V34,"","")&amp;"Req","")</f>
        <v>ISaveCompanyReq</v>
      </c>
      <c r="X34" s="18" t="str" cm="1">
        <f t="array" ref="X34">"I" &amp;ToPascal(V34,"","")&amp;"Res"</f>
        <v>ISaveCompanyRes</v>
      </c>
      <c r="Y34" s="12" t="s">
        <v>419</v>
      </c>
      <c r="Z34" s="237" t="s">
        <v>749</v>
      </c>
      <c r="AA34" s="47" t="s">
        <v>195</v>
      </c>
      <c r="AB34" s="47" t="s">
        <v>189</v>
      </c>
      <c r="AC34" s="104" t="s">
        <v>199</v>
      </c>
      <c r="AD34" s="38" t="s">
        <v>701</v>
      </c>
      <c r="AE34" s="153"/>
      <c r="AF34" s="623"/>
      <c r="AG34" s="241" t="s">
        <v>638</v>
      </c>
      <c r="AH34" s="180"/>
      <c r="AI34" s="180"/>
      <c r="AJ34" s="8" t="s">
        <v>35</v>
      </c>
      <c r="AK34" s="188"/>
      <c r="AL34" s="242" t="s">
        <v>765</v>
      </c>
      <c r="AM34" s="41" t="s">
        <v>756</v>
      </c>
      <c r="AN34" s="122" t="s">
        <v>500</v>
      </c>
      <c r="AO34" s="2" t="s">
        <v>147</v>
      </c>
      <c r="AP34" s="121"/>
      <c r="AQ34" s="121"/>
      <c r="AR34" s="122"/>
      <c r="AS34" s="6"/>
      <c r="AT34" s="7"/>
      <c r="AU34" s="7"/>
      <c r="AV34" s="184" t="s">
        <v>500</v>
      </c>
    </row>
    <row r="35" spans="2:48" ht="24.6" customHeight="1" thickTop="1" x14ac:dyDescent="0.4">
      <c r="B35" s="6">
        <v>69</v>
      </c>
      <c r="C35" s="6">
        <v>11</v>
      </c>
      <c r="D35" s="47" t="s">
        <v>111</v>
      </c>
      <c r="E35" s="47" t="s">
        <v>22</v>
      </c>
      <c r="F35" s="47"/>
      <c r="G35" s="47" t="s">
        <v>86</v>
      </c>
      <c r="H35" s="47" t="s">
        <v>87</v>
      </c>
      <c r="I35" s="47" t="s">
        <v>81</v>
      </c>
      <c r="J35" s="124" t="s">
        <v>308</v>
      </c>
      <c r="K35" s="621"/>
      <c r="L35" s="673"/>
      <c r="M35" s="45"/>
      <c r="N35" s="28" t="str" cm="1">
        <f t="array" ref="N35">ToCamel($J35,"","")</f>
        <v>company</v>
      </c>
      <c r="O35" s="45"/>
      <c r="P35" s="12"/>
      <c r="Q35" s="93"/>
      <c r="R35" s="12" t="s">
        <v>570</v>
      </c>
      <c r="S35" s="130" t="s">
        <v>394</v>
      </c>
      <c r="T35" s="130"/>
      <c r="U35" s="128" t="s">
        <v>539</v>
      </c>
      <c r="V35" s="128" t="str" cm="1">
        <f t="array" ref="V35">S35&amp;IF(ISBLANK(S35),ToCamel($U35,"",""),ToPascal($U35,"",""))</f>
        <v>updatePasswordConfirmForCompany</v>
      </c>
      <c r="W35" s="128" t="str" cm="1">
        <f t="array" ref="W35">IF(AB35="post","I" &amp;ToPascal(V35,"","")&amp;"Req","")</f>
        <v>IUpdatePasswordConfirmForCompanyReq</v>
      </c>
      <c r="X35" s="128" t="str" cm="1">
        <f t="array" ref="X35">"I" &amp;ToPascal(V35,"","")&amp;"Res"</f>
        <v>IUpdatePasswordConfirmForCompanyRes</v>
      </c>
      <c r="Y35" s="128" t="s">
        <v>520</v>
      </c>
      <c r="Z35" s="140" t="s">
        <v>540</v>
      </c>
      <c r="AA35" s="130" t="s">
        <v>167</v>
      </c>
      <c r="AB35" s="130" t="s">
        <v>168</v>
      </c>
      <c r="AC35" s="104" t="s">
        <v>199</v>
      </c>
      <c r="AD35" s="103" t="s">
        <v>700</v>
      </c>
      <c r="AE35" s="153" t="s">
        <v>558</v>
      </c>
      <c r="AF35" s="623"/>
      <c r="AG35" s="8"/>
      <c r="AH35" s="180"/>
      <c r="AI35" s="180"/>
      <c r="AJ35" s="182" t="s">
        <v>35</v>
      </c>
      <c r="AK35" s="193"/>
      <c r="AL35" s="41" t="s">
        <v>766</v>
      </c>
      <c r="AM35" s="41" t="s">
        <v>757</v>
      </c>
      <c r="AN35" s="122" t="s">
        <v>500</v>
      </c>
      <c r="AO35" s="2" t="s">
        <v>115</v>
      </c>
      <c r="AP35" s="121"/>
      <c r="AQ35" s="121"/>
      <c r="AR35" s="122"/>
      <c r="AS35" s="6"/>
      <c r="AT35" s="7"/>
      <c r="AU35" s="7"/>
      <c r="AV35" s="184" t="s">
        <v>500</v>
      </c>
    </row>
    <row r="36" spans="2:48" ht="58.05" customHeight="1" x14ac:dyDescent="0.4">
      <c r="B36" s="6">
        <v>98</v>
      </c>
      <c r="C36" s="6">
        <v>17</v>
      </c>
      <c r="D36" s="47" t="s">
        <v>111</v>
      </c>
      <c r="E36" s="47" t="s">
        <v>149</v>
      </c>
      <c r="F36" s="47"/>
      <c r="G36" s="47" t="s">
        <v>150</v>
      </c>
      <c r="H36" s="47"/>
      <c r="I36" s="47"/>
      <c r="J36" s="124" t="s">
        <v>308</v>
      </c>
      <c r="K36" s="621"/>
      <c r="L36" s="673"/>
      <c r="M36" s="45"/>
      <c r="N36" s="28" t="str" cm="1">
        <f t="array" ref="N36">ToCamel($J36,"","")</f>
        <v>company</v>
      </c>
      <c r="O36" s="45"/>
      <c r="P36" s="12"/>
      <c r="Q36" s="47" t="s">
        <v>395</v>
      </c>
      <c r="R36" s="153" t="s">
        <v>227</v>
      </c>
      <c r="S36" s="2" t="s">
        <v>329</v>
      </c>
      <c r="T36" s="2"/>
      <c r="U36" s="153" t="s">
        <v>337</v>
      </c>
      <c r="V36" s="18" t="str" cm="1">
        <f t="array" ref="V36">S36&amp;IF(ISBLANK(S36),ToCamel($U36,"",""),ToPascal($U36,"",""))</f>
        <v>createCompanyUser</v>
      </c>
      <c r="W36" s="18" t="str" cm="1">
        <f t="array" ref="W36">IF(AB36="post","I" &amp;ToPascal(V36,"","")&amp;"Req","")</f>
        <v>ICreateCompanyUserReq</v>
      </c>
      <c r="X36" s="18" t="str" cm="1">
        <f t="array" ref="X36">"I" &amp;ToPascal(V36,"","")&amp;"Res"</f>
        <v>ICreateCompanyUserRes</v>
      </c>
      <c r="Y36" s="12" t="s">
        <v>228</v>
      </c>
      <c r="Z36" s="2" t="s">
        <v>324</v>
      </c>
      <c r="AA36" s="47" t="s">
        <v>195</v>
      </c>
      <c r="AB36" s="47" t="s">
        <v>189</v>
      </c>
      <c r="AC36" s="104" t="s">
        <v>199</v>
      </c>
      <c r="AD36" s="104"/>
      <c r="AE36" s="153"/>
      <c r="AF36" s="626"/>
      <c r="AG36" s="8"/>
      <c r="AH36" s="84"/>
      <c r="AI36" s="6"/>
      <c r="AJ36" s="182"/>
      <c r="AK36" s="182"/>
      <c r="AL36" s="6"/>
      <c r="AM36" s="58"/>
      <c r="AN36" s="122" t="s">
        <v>500</v>
      </c>
      <c r="AO36" s="2" t="s">
        <v>153</v>
      </c>
      <c r="AP36" s="121"/>
      <c r="AQ36" s="121"/>
      <c r="AR36" s="122"/>
      <c r="AS36" s="6"/>
      <c r="AT36" s="7"/>
      <c r="AU36" s="7"/>
      <c r="AV36" s="182"/>
    </row>
    <row r="37" spans="2:48" ht="16.95" customHeight="1" x14ac:dyDescent="0.4">
      <c r="B37" s="6">
        <v>95</v>
      </c>
      <c r="C37" s="6">
        <v>18</v>
      </c>
      <c r="D37" s="47" t="s">
        <v>111</v>
      </c>
      <c r="E37" s="47" t="s">
        <v>149</v>
      </c>
      <c r="F37" s="47"/>
      <c r="G37" s="47" t="s">
        <v>46</v>
      </c>
      <c r="H37" s="47"/>
      <c r="I37" s="47"/>
      <c r="J37" s="124" t="s">
        <v>308</v>
      </c>
      <c r="K37" s="621"/>
      <c r="L37" s="673"/>
      <c r="M37" s="45"/>
      <c r="N37" s="28" t="str" cm="1">
        <f t="array" ref="N37">ToCamel($J37,"","")</f>
        <v>company</v>
      </c>
      <c r="O37" s="45"/>
      <c r="P37" s="12"/>
      <c r="Q37" s="47" t="s">
        <v>395</v>
      </c>
      <c r="R37" s="12" t="s">
        <v>223</v>
      </c>
      <c r="S37" s="47" t="s">
        <v>169</v>
      </c>
      <c r="T37" s="47" t="s">
        <v>91</v>
      </c>
      <c r="U37" s="12" t="s">
        <v>337</v>
      </c>
      <c r="V37" s="18" t="str" cm="1">
        <f t="array" ref="V37">S37&amp;IF(ISBLANK(S37),ToCamel($U37,"",""),ToPascal($U37,"",""))</f>
        <v>getCompanyUser</v>
      </c>
      <c r="W37" s="18" t="str" cm="1">
        <f t="array" ref="W37">IF(AB37="post","I" &amp;ToPascal(V37,"","")&amp;"Req","")</f>
        <v/>
      </c>
      <c r="X37" s="18" t="str" cm="1">
        <f t="array" ref="X37">"I" &amp;ToPascal(V37,"","")&amp;"Res"</f>
        <v>IGetCompanyUserRes</v>
      </c>
      <c r="Y37" s="12" t="s">
        <v>226</v>
      </c>
      <c r="Z37" s="47"/>
      <c r="AA37" s="47" t="s">
        <v>165</v>
      </c>
      <c r="AB37" s="47" t="s">
        <v>169</v>
      </c>
      <c r="AC37" s="104" t="s">
        <v>199</v>
      </c>
      <c r="AD37" s="104"/>
      <c r="AE37" s="153"/>
      <c r="AF37" s="626"/>
      <c r="AG37" s="8"/>
      <c r="AH37" s="84"/>
      <c r="AI37" s="6"/>
      <c r="AJ37" s="182"/>
      <c r="AK37" s="182"/>
      <c r="AL37" s="6"/>
      <c r="AM37" s="7"/>
      <c r="AN37" s="122" t="s">
        <v>500</v>
      </c>
      <c r="AO37" s="2" t="s">
        <v>152</v>
      </c>
      <c r="AP37" s="121"/>
      <c r="AQ37" s="121"/>
      <c r="AR37" s="122"/>
      <c r="AS37" s="6"/>
      <c r="AT37" s="7"/>
      <c r="AU37" s="7"/>
      <c r="AV37" s="182"/>
    </row>
    <row r="38" spans="2:48" ht="16.95" customHeight="1" x14ac:dyDescent="0.4">
      <c r="B38" s="6">
        <v>96</v>
      </c>
      <c r="C38" s="6">
        <v>19</v>
      </c>
      <c r="D38" s="47" t="s">
        <v>111</v>
      </c>
      <c r="E38" s="47" t="s">
        <v>149</v>
      </c>
      <c r="F38" s="47"/>
      <c r="G38" s="47" t="s">
        <v>60</v>
      </c>
      <c r="H38" s="47"/>
      <c r="I38" s="47"/>
      <c r="J38" s="124" t="s">
        <v>308</v>
      </c>
      <c r="K38" s="621"/>
      <c r="L38" s="673"/>
      <c r="M38" s="45"/>
      <c r="N38" s="28" t="str" cm="1">
        <f t="array" ref="N38">ToCamel($J38,"","")</f>
        <v>company</v>
      </c>
      <c r="O38" s="45"/>
      <c r="P38" s="12"/>
      <c r="Q38" s="47" t="s">
        <v>395</v>
      </c>
      <c r="R38" s="12" t="s">
        <v>224</v>
      </c>
      <c r="S38" s="47" t="s">
        <v>338</v>
      </c>
      <c r="T38" s="47"/>
      <c r="U38" s="12" t="s">
        <v>337</v>
      </c>
      <c r="V38" s="18" t="str" cm="1">
        <f t="array" ref="V38">S38&amp;IF(ISBLANK(S38),ToCamel($U38,"",""),ToPascal($U38,"",""))</f>
        <v>deleteCompanyUser</v>
      </c>
      <c r="W38" s="18" t="str" cm="1">
        <f t="array" ref="W38">IF(AB38="post","I" &amp;ToPascal(V38,"","")&amp;"Req","")</f>
        <v/>
      </c>
      <c r="X38" s="18" t="str" cm="1">
        <f t="array" ref="X38">"I" &amp;ToPascal(V38,"","")&amp;"Res"</f>
        <v>IDeleteCompanyUserRes</v>
      </c>
      <c r="Y38" s="12" t="s">
        <v>343</v>
      </c>
      <c r="Z38" s="47" t="s">
        <v>344</v>
      </c>
      <c r="AA38" s="47" t="s">
        <v>204</v>
      </c>
      <c r="AB38" s="47" t="s">
        <v>205</v>
      </c>
      <c r="AC38" s="104" t="s">
        <v>199</v>
      </c>
      <c r="AD38" s="104"/>
      <c r="AE38" s="153"/>
      <c r="AF38" s="626"/>
      <c r="AG38" s="8"/>
      <c r="AH38" s="84"/>
      <c r="AI38" s="6"/>
      <c r="AJ38" s="182"/>
      <c r="AK38" s="182"/>
      <c r="AL38" s="6"/>
      <c r="AM38" s="7"/>
      <c r="AN38" s="122" t="s">
        <v>500</v>
      </c>
      <c r="AO38" s="2" t="s">
        <v>152</v>
      </c>
      <c r="AP38" s="121"/>
      <c r="AQ38" s="121"/>
      <c r="AR38" s="122"/>
      <c r="AS38" s="6"/>
      <c r="AT38" s="7"/>
      <c r="AU38" s="7"/>
      <c r="AV38" s="182"/>
    </row>
    <row r="39" spans="2:48" ht="28.95" customHeight="1" x14ac:dyDescent="0.4">
      <c r="B39" s="6">
        <v>97</v>
      </c>
      <c r="C39" s="6">
        <v>20</v>
      </c>
      <c r="D39" s="47" t="s">
        <v>111</v>
      </c>
      <c r="E39" s="47" t="s">
        <v>149</v>
      </c>
      <c r="F39" s="47"/>
      <c r="G39" s="47" t="s">
        <v>151</v>
      </c>
      <c r="H39" s="47" t="s">
        <v>81</v>
      </c>
      <c r="I39" s="47"/>
      <c r="J39" s="124" t="s">
        <v>308</v>
      </c>
      <c r="K39" s="621"/>
      <c r="L39" s="673"/>
      <c r="M39" s="45"/>
      <c r="N39" s="28" t="str" cm="1">
        <f t="array" ref="N39">ToCamel($J39,"","")</f>
        <v>company</v>
      </c>
      <c r="O39" s="45"/>
      <c r="P39" s="12"/>
      <c r="Q39" s="47" t="s">
        <v>395</v>
      </c>
      <c r="R39" s="12" t="s">
        <v>225</v>
      </c>
      <c r="S39" s="47" t="s">
        <v>332</v>
      </c>
      <c r="T39" s="47"/>
      <c r="U39" s="12" t="s">
        <v>339</v>
      </c>
      <c r="V39" s="18" t="str" cm="1">
        <f t="array" ref="V39">S39&amp;IF(ISBLANK(S39),ToCamel($U39,"",""),ToPascal($U39,"",""))</f>
        <v>saveCompanyUserGroup</v>
      </c>
      <c r="W39" s="18" t="str" cm="1">
        <f t="array" ref="W39">IF(AB39="post","I" &amp;ToPascal(V39,"","")&amp;"Req","")</f>
        <v>ISaveCompanyUserGroupReq</v>
      </c>
      <c r="X39" s="18" t="str" cm="1">
        <f t="array" ref="X39">"I" &amp;ToPascal(V39,"","")&amp;"Res"</f>
        <v>ISaveCompanyUserGroupRes</v>
      </c>
      <c r="Y39" s="12" t="s">
        <v>341</v>
      </c>
      <c r="Z39" s="2" t="s">
        <v>342</v>
      </c>
      <c r="AA39" s="47" t="s">
        <v>195</v>
      </c>
      <c r="AB39" s="47" t="s">
        <v>189</v>
      </c>
      <c r="AC39" s="104" t="s">
        <v>199</v>
      </c>
      <c r="AD39" s="104"/>
      <c r="AE39" s="153"/>
      <c r="AF39" s="626"/>
      <c r="AG39" s="8"/>
      <c r="AH39" s="84"/>
      <c r="AI39" s="6"/>
      <c r="AJ39" s="182"/>
      <c r="AK39" s="182"/>
      <c r="AL39" s="6"/>
      <c r="AM39" s="7"/>
      <c r="AN39" s="122" t="s">
        <v>500</v>
      </c>
      <c r="AO39" s="2" t="s">
        <v>152</v>
      </c>
      <c r="AP39" s="121"/>
      <c r="AQ39" s="121"/>
      <c r="AR39" s="122"/>
      <c r="AS39" s="6"/>
      <c r="AT39" s="7"/>
      <c r="AU39" s="7"/>
      <c r="AV39" s="182"/>
    </row>
    <row r="40" spans="2:48" ht="17.399999999999999" customHeight="1" x14ac:dyDescent="0.4">
      <c r="B40" s="6">
        <v>110</v>
      </c>
      <c r="C40" s="6">
        <v>118</v>
      </c>
      <c r="D40" s="47" t="s">
        <v>111</v>
      </c>
      <c r="E40" s="47" t="s">
        <v>77</v>
      </c>
      <c r="F40" s="47" t="s">
        <v>76</v>
      </c>
      <c r="G40" s="47" t="s">
        <v>141</v>
      </c>
      <c r="H40" s="47"/>
      <c r="I40" s="47"/>
      <c r="J40" s="124" t="s">
        <v>308</v>
      </c>
      <c r="K40" s="621"/>
      <c r="L40" s="673"/>
      <c r="M40" s="45"/>
      <c r="N40" s="28" t="str" cm="1">
        <f t="array" ref="N40">ToCamel($J40,"","")</f>
        <v>company</v>
      </c>
      <c r="O40" s="45"/>
      <c r="P40" s="12"/>
      <c r="Q40" s="47" t="s">
        <v>395</v>
      </c>
      <c r="R40" s="12" t="s">
        <v>301</v>
      </c>
      <c r="S40" s="130" t="s">
        <v>394</v>
      </c>
      <c r="T40" s="47"/>
      <c r="U40" s="12" t="s">
        <v>308</v>
      </c>
      <c r="V40" s="42" t="str" cm="1">
        <f t="array" ref="V40">S40&amp;IF(ISBLANK(S40),ToCamel($U40,"",""),ToPascal($U40,"",""))</f>
        <v>updateCompany</v>
      </c>
      <c r="W40" s="18" t="str" cm="1">
        <f t="array" ref="W40">IF(AB40="post","I" &amp;ToPascal(V40,"","")&amp;"Req","")</f>
        <v>IUpdateCompanyReq</v>
      </c>
      <c r="X40" s="18" t="str" cm="1">
        <f t="array" ref="X40">"I" &amp;ToPascal(V40,"","")&amp;"Res"</f>
        <v>IUpdateCompanyRes</v>
      </c>
      <c r="Y40" s="128" t="s">
        <v>518</v>
      </c>
      <c r="Z40" s="133"/>
      <c r="AA40" s="130" t="s">
        <v>195</v>
      </c>
      <c r="AB40" s="130" t="s">
        <v>189</v>
      </c>
      <c r="AC40" s="104" t="s">
        <v>199</v>
      </c>
      <c r="AD40" s="103"/>
      <c r="AE40" s="158"/>
      <c r="AF40" s="626"/>
      <c r="AG40" s="8"/>
      <c r="AH40" s="84"/>
      <c r="AI40" s="6"/>
      <c r="AJ40" s="182" t="s">
        <v>35</v>
      </c>
      <c r="AK40" s="182"/>
      <c r="AL40" s="6"/>
      <c r="AM40" s="7"/>
      <c r="AN40" s="122" t="s">
        <v>500</v>
      </c>
      <c r="AO40" s="43" t="s">
        <v>84</v>
      </c>
      <c r="AP40" s="121"/>
      <c r="AQ40" s="121"/>
      <c r="AR40" s="122"/>
      <c r="AS40" s="6"/>
      <c r="AT40" s="7"/>
      <c r="AU40" s="7"/>
      <c r="AV40" s="184" t="s">
        <v>500</v>
      </c>
    </row>
    <row r="41" spans="2:48" ht="17.399999999999999" customHeight="1" x14ac:dyDescent="0.4">
      <c r="B41" s="6">
        <v>109</v>
      </c>
      <c r="C41" s="54">
        <v>117</v>
      </c>
      <c r="D41" s="130" t="s">
        <v>111</v>
      </c>
      <c r="E41" s="47" t="s">
        <v>77</v>
      </c>
      <c r="F41" s="47" t="s">
        <v>76</v>
      </c>
      <c r="G41" s="47" t="s">
        <v>47</v>
      </c>
      <c r="H41" s="47"/>
      <c r="I41" s="47"/>
      <c r="J41" s="124" t="s">
        <v>308</v>
      </c>
      <c r="K41" s="621"/>
      <c r="L41" s="673"/>
      <c r="M41" s="45"/>
      <c r="N41" s="28" t="str" cm="1">
        <f t="array" ref="N41">ToCamel($J41,"","")</f>
        <v>company</v>
      </c>
      <c r="O41" s="45"/>
      <c r="P41" s="12"/>
      <c r="Q41" s="130" t="s">
        <v>395</v>
      </c>
      <c r="R41" s="150" t="s">
        <v>297</v>
      </c>
      <c r="S41" s="130" t="s">
        <v>169</v>
      </c>
      <c r="T41" s="47"/>
      <c r="U41" s="12" t="s">
        <v>308</v>
      </c>
      <c r="V41" s="18" t="str" cm="1">
        <f t="array" ref="V41">S41&amp;IF(ISBLANK(S41),ToCamel($U41,"",""),ToPascal($U41,"",""))</f>
        <v>getCompany</v>
      </c>
      <c r="W41" s="18"/>
      <c r="X41" s="18" t="str" cm="1">
        <f t="array" ref="X41">"I" &amp;ToPascal(V41,"","")&amp;"Res"</f>
        <v>IGetCompanyRes</v>
      </c>
      <c r="Y41" s="128" t="s">
        <v>517</v>
      </c>
      <c r="Z41" s="133"/>
      <c r="AA41" s="130" t="s">
        <v>165</v>
      </c>
      <c r="AB41" s="130" t="s">
        <v>169</v>
      </c>
      <c r="AC41" s="104" t="s">
        <v>199</v>
      </c>
      <c r="AD41" s="103"/>
      <c r="AE41" s="158"/>
      <c r="AF41" s="626"/>
      <c r="AG41" s="8"/>
      <c r="AH41" s="84"/>
      <c r="AI41" s="6"/>
      <c r="AJ41" s="182"/>
      <c r="AK41" s="182"/>
      <c r="AL41" s="54"/>
      <c r="AM41" s="55"/>
      <c r="AN41" s="122" t="s">
        <v>500</v>
      </c>
      <c r="AO41" s="43" t="s">
        <v>78</v>
      </c>
      <c r="AP41" s="121"/>
      <c r="AQ41" s="121"/>
      <c r="AR41" s="122"/>
      <c r="AS41" s="54"/>
      <c r="AT41" s="55"/>
      <c r="AU41" s="55"/>
      <c r="AV41" s="185"/>
    </row>
    <row r="42" spans="2:48" s="186" customFormat="1" ht="24.6" customHeight="1" thickBot="1" x14ac:dyDescent="0.45">
      <c r="B42" s="6">
        <v>111</v>
      </c>
      <c r="C42" s="59">
        <v>119</v>
      </c>
      <c r="D42" s="151" t="s">
        <v>111</v>
      </c>
      <c r="E42" s="47" t="s">
        <v>77</v>
      </c>
      <c r="F42" s="47" t="s">
        <v>76</v>
      </c>
      <c r="G42" s="47" t="s">
        <v>159</v>
      </c>
      <c r="H42" s="47" t="s">
        <v>158</v>
      </c>
      <c r="I42" s="47"/>
      <c r="J42" s="187" t="s">
        <v>308</v>
      </c>
      <c r="K42" s="621"/>
      <c r="L42" s="673"/>
      <c r="M42" s="45"/>
      <c r="N42" s="28" t="str" cm="1">
        <f t="array" ref="N42">ToCamel($J42,"","")</f>
        <v>company</v>
      </c>
      <c r="O42" s="45"/>
      <c r="P42" s="12"/>
      <c r="Q42" s="93"/>
      <c r="R42" s="98" t="s">
        <v>676</v>
      </c>
      <c r="S42" s="99" t="s">
        <v>332</v>
      </c>
      <c r="T42" s="16"/>
      <c r="U42" s="18" t="s">
        <v>572</v>
      </c>
      <c r="V42" s="83" t="str" cm="1">
        <f t="array" ref="V42">S42&amp;IF(ISBLANK(S42),ToCamel($U42,"",""),ToPascal($U42,"",""))</f>
        <v>saveCompanyLogo</v>
      </c>
      <c r="W42" s="18" t="str" cm="1">
        <f t="array" ref="W42">IF(AB42="post","I" &amp;ToPascal(V42,"","")&amp;"Req","")</f>
        <v>ISaveCompanyLogoReq</v>
      </c>
      <c r="X42" s="18" t="str" cm="1">
        <f t="array" ref="X42">"I" &amp;ToPascal(V42,"","")&amp;"Res"</f>
        <v>ISaveCompanyLogoRes</v>
      </c>
      <c r="Y42" s="98" t="s">
        <v>573</v>
      </c>
      <c r="Z42" s="247" t="s">
        <v>669</v>
      </c>
      <c r="AA42" s="151" t="s">
        <v>195</v>
      </c>
      <c r="AB42" s="151" t="s">
        <v>189</v>
      </c>
      <c r="AC42" s="104" t="s">
        <v>199</v>
      </c>
      <c r="AD42" s="38" t="s">
        <v>702</v>
      </c>
      <c r="AE42" s="159"/>
      <c r="AF42" s="624"/>
      <c r="AG42" s="8"/>
      <c r="AH42" s="180"/>
      <c r="AI42" s="180"/>
      <c r="AJ42" s="182" t="s">
        <v>35</v>
      </c>
      <c r="AK42" s="188"/>
      <c r="AL42" s="81" t="s">
        <v>767</v>
      </c>
      <c r="AM42" s="41" t="s">
        <v>758</v>
      </c>
      <c r="AN42" s="122" t="s">
        <v>500</v>
      </c>
      <c r="AO42" s="44" t="s">
        <v>84</v>
      </c>
      <c r="AP42" s="121"/>
      <c r="AQ42" s="229" t="s">
        <v>670</v>
      </c>
      <c r="AR42" s="122"/>
      <c r="AS42" s="59"/>
      <c r="AT42" s="60"/>
      <c r="AU42" s="60"/>
      <c r="AV42" s="189" t="s">
        <v>500</v>
      </c>
    </row>
    <row r="43" spans="2:48" ht="17.399999999999999" customHeight="1" thickTop="1" x14ac:dyDescent="0.4">
      <c r="B43" s="6">
        <v>102</v>
      </c>
      <c r="C43" s="6">
        <v>31</v>
      </c>
      <c r="D43" s="47" t="s">
        <v>111</v>
      </c>
      <c r="E43" s="47" t="s">
        <v>151</v>
      </c>
      <c r="F43" s="47"/>
      <c r="G43" s="47" t="s">
        <v>47</v>
      </c>
      <c r="H43" s="47"/>
      <c r="I43" s="47"/>
      <c r="J43" s="124" t="s">
        <v>309</v>
      </c>
      <c r="K43" s="627" t="s">
        <v>151</v>
      </c>
      <c r="L43" s="676" t="s">
        <v>290</v>
      </c>
      <c r="M43" s="28" t="str" cm="1">
        <f t="array" ref="M43">ToPascal($J43,"","") &amp;"Contoller.ts"</f>
        <v>GroupContoller.ts</v>
      </c>
      <c r="N43" s="28" t="str" cm="1">
        <f t="array" ref="N43">ToCamel($J43,"","")</f>
        <v>group</v>
      </c>
      <c r="O43" s="28" t="str" cm="1">
        <f t="array" ref="O43">ToCamel($J43,"","") &amp;"Repo.ts"</f>
        <v>groupRepo.ts</v>
      </c>
      <c r="P43" s="12"/>
      <c r="Q43" s="47" t="s">
        <v>395</v>
      </c>
      <c r="R43" s="129" t="s">
        <v>267</v>
      </c>
      <c r="S43" s="47" t="s">
        <v>169</v>
      </c>
      <c r="T43" s="47"/>
      <c r="U43" s="12" t="s">
        <v>309</v>
      </c>
      <c r="V43" s="18" t="str" cm="1">
        <f t="array" ref="V43">S43&amp;IF(ISBLANK(S43),ToCamel($U43,"",""),ToPascal($U43,"",""))</f>
        <v>getGroup</v>
      </c>
      <c r="W43" s="18" t="str" cm="1">
        <f t="array" ref="W43">IF(AB43="post","I" &amp;ToPascal(V43,"","")&amp;"Req","")</f>
        <v/>
      </c>
      <c r="X43" s="18" t="str" cm="1">
        <f t="array" ref="X43">"I" &amp;ToPascal(V43,"","")&amp;"Res"</f>
        <v>IGetGroupRes</v>
      </c>
      <c r="Y43" s="12" t="s">
        <v>289</v>
      </c>
      <c r="Z43" s="47"/>
      <c r="AA43" s="47" t="s">
        <v>165</v>
      </c>
      <c r="AB43" s="47" t="s">
        <v>169</v>
      </c>
      <c r="AC43" s="104" t="s">
        <v>199</v>
      </c>
      <c r="AD43" s="104"/>
      <c r="AE43" s="153"/>
      <c r="AF43" s="8"/>
      <c r="AG43" s="8"/>
      <c r="AH43" s="84"/>
      <c r="AI43" s="6"/>
      <c r="AJ43" s="14"/>
      <c r="AL43" s="6"/>
      <c r="AM43" s="7"/>
      <c r="AN43" s="122" t="s">
        <v>500</v>
      </c>
      <c r="AO43" s="2" t="s">
        <v>156</v>
      </c>
      <c r="AP43" s="121"/>
      <c r="AQ43" s="121"/>
      <c r="AR43" s="122"/>
      <c r="AS43" s="6"/>
      <c r="AT43" s="7"/>
      <c r="AU43" s="7"/>
      <c r="AV43" s="8"/>
    </row>
    <row r="44" spans="2:48" x14ac:dyDescent="0.4">
      <c r="B44" s="6">
        <v>99</v>
      </c>
      <c r="C44" s="6">
        <v>32</v>
      </c>
      <c r="D44" s="47" t="s">
        <v>111</v>
      </c>
      <c r="E44" s="47" t="s">
        <v>151</v>
      </c>
      <c r="F44" s="47"/>
      <c r="G44" s="47" t="s">
        <v>46</v>
      </c>
      <c r="H44" s="47"/>
      <c r="I44" s="47"/>
      <c r="J44" s="124" t="s">
        <v>309</v>
      </c>
      <c r="K44" s="621"/>
      <c r="L44" s="631"/>
      <c r="M44" s="146"/>
      <c r="N44" s="28" t="str" cm="1">
        <f t="array" ref="N44">ToCamel($J44,"","")</f>
        <v>group</v>
      </c>
      <c r="O44" s="146"/>
      <c r="P44" s="12"/>
      <c r="Q44" s="47" t="s">
        <v>395</v>
      </c>
      <c r="R44" s="12" t="s">
        <v>264</v>
      </c>
      <c r="S44" s="47" t="s">
        <v>169</v>
      </c>
      <c r="T44" s="47" t="s">
        <v>396</v>
      </c>
      <c r="U44" s="12" t="s">
        <v>353</v>
      </c>
      <c r="V44" s="18" t="str" cm="1">
        <f t="array" ref="V44">S44&amp;IF(ISBLANK(S44),ToCamel($U44,"",""),ToPascal($U44,"",""))</f>
        <v>getGroups</v>
      </c>
      <c r="W44" s="18" t="str" cm="1">
        <f t="array" ref="W44">IF(AB44="post","I" &amp;ToPascal(V44,"","")&amp;"Req","")</f>
        <v/>
      </c>
      <c r="X44" s="18" t="str" cm="1">
        <f t="array" ref="X44">"I" &amp;ToPascal(V44,"","")&amp;"Res"</f>
        <v>IGetGroupsRes</v>
      </c>
      <c r="Y44" s="12" t="s">
        <v>269</v>
      </c>
      <c r="Z44" s="47"/>
      <c r="AA44" s="47" t="s">
        <v>165</v>
      </c>
      <c r="AB44" s="47" t="s">
        <v>169</v>
      </c>
      <c r="AC44" s="104" t="s">
        <v>199</v>
      </c>
      <c r="AD44" s="104"/>
      <c r="AE44" s="153"/>
      <c r="AF44" s="8"/>
      <c r="AG44" s="8"/>
      <c r="AH44" s="84"/>
      <c r="AI44" s="6"/>
      <c r="AJ44" s="14"/>
      <c r="AL44" s="6"/>
      <c r="AM44" s="7"/>
      <c r="AN44" s="122" t="s">
        <v>500</v>
      </c>
      <c r="AO44" s="2" t="s">
        <v>154</v>
      </c>
      <c r="AP44" s="121"/>
      <c r="AQ44" s="121"/>
      <c r="AR44" s="122"/>
      <c r="AS44" s="6"/>
      <c r="AT44" s="7"/>
      <c r="AU44" s="7"/>
      <c r="AV44" s="8"/>
    </row>
    <row r="45" spans="2:48" x14ac:dyDescent="0.4">
      <c r="B45" s="6">
        <v>100</v>
      </c>
      <c r="C45" s="6">
        <v>33</v>
      </c>
      <c r="D45" s="47" t="s">
        <v>111</v>
      </c>
      <c r="E45" s="47" t="s">
        <v>151</v>
      </c>
      <c r="F45" s="47"/>
      <c r="G45" s="47" t="s">
        <v>60</v>
      </c>
      <c r="H45" s="47"/>
      <c r="I45" s="47"/>
      <c r="J45" s="124" t="s">
        <v>309</v>
      </c>
      <c r="K45" s="621"/>
      <c r="L45" s="631"/>
      <c r="M45" s="146"/>
      <c r="N45" s="28" t="str" cm="1">
        <f t="array" ref="N45">ToCamel($J45,"","")</f>
        <v>group</v>
      </c>
      <c r="O45" s="146"/>
      <c r="P45" s="12"/>
      <c r="Q45" s="47" t="s">
        <v>395</v>
      </c>
      <c r="R45" s="12" t="s">
        <v>265</v>
      </c>
      <c r="S45" s="47" t="s">
        <v>338</v>
      </c>
      <c r="T45" s="47"/>
      <c r="U45" s="12" t="s">
        <v>309</v>
      </c>
      <c r="V45" s="18" t="str" cm="1">
        <f t="array" ref="V45">S45&amp;IF(ISBLANK(S45),ToCamel($U45,"",""),ToPascal($U45,"",""))</f>
        <v>deleteGroup</v>
      </c>
      <c r="W45" s="18" t="str" cm="1">
        <f t="array" ref="W45">IF(AB45="post","I" &amp;ToPascal(V45,"","")&amp;"Req","")</f>
        <v>IDeleteGroupReq</v>
      </c>
      <c r="X45" s="18" t="str" cm="1">
        <f t="array" ref="X45">"I" &amp;ToPascal(V45,"","")&amp;"Res"</f>
        <v>IDeleteGroupRes</v>
      </c>
      <c r="Y45" s="12" t="s">
        <v>352</v>
      </c>
      <c r="Z45" s="47" t="s">
        <v>350</v>
      </c>
      <c r="AA45" s="47" t="s">
        <v>182</v>
      </c>
      <c r="AB45" s="47" t="s">
        <v>189</v>
      </c>
      <c r="AC45" s="104" t="s">
        <v>199</v>
      </c>
      <c r="AD45" s="104"/>
      <c r="AE45" s="153"/>
      <c r="AF45" s="8"/>
      <c r="AG45" s="8"/>
      <c r="AH45" s="84"/>
      <c r="AI45" s="6"/>
      <c r="AJ45" s="14"/>
      <c r="AL45" s="6"/>
      <c r="AM45" s="7"/>
      <c r="AN45" s="122" t="s">
        <v>500</v>
      </c>
      <c r="AO45" s="2" t="s">
        <v>154</v>
      </c>
      <c r="AP45" s="121"/>
      <c r="AQ45" s="121"/>
      <c r="AR45" s="122"/>
      <c r="AS45" s="6"/>
      <c r="AT45" s="7"/>
      <c r="AU45" s="7"/>
      <c r="AV45" s="8"/>
    </row>
    <row r="46" spans="2:48" x14ac:dyDescent="0.4">
      <c r="B46" s="6">
        <v>101</v>
      </c>
      <c r="C46" s="6">
        <v>34</v>
      </c>
      <c r="D46" s="47" t="s">
        <v>111</v>
      </c>
      <c r="E46" s="47" t="s">
        <v>151</v>
      </c>
      <c r="F46" s="47"/>
      <c r="G46" s="47" t="s">
        <v>134</v>
      </c>
      <c r="H46" s="47"/>
      <c r="I46" s="47"/>
      <c r="J46" s="124" t="s">
        <v>309</v>
      </c>
      <c r="K46" s="621"/>
      <c r="L46" s="631"/>
      <c r="M46" s="146"/>
      <c r="N46" s="28" t="str" cm="1">
        <f t="array" ref="N46">ToCamel($J46,"","")</f>
        <v>group</v>
      </c>
      <c r="O46" s="146"/>
      <c r="P46" s="12"/>
      <c r="Q46" s="47" t="s">
        <v>395</v>
      </c>
      <c r="R46" s="12" t="s">
        <v>266</v>
      </c>
      <c r="S46" s="47" t="s">
        <v>336</v>
      </c>
      <c r="T46" s="47"/>
      <c r="U46" s="12" t="s">
        <v>309</v>
      </c>
      <c r="V46" s="18" t="str" cm="1">
        <f t="array" ref="V46">S46&amp;IF(ISBLANK(S46),ToCamel($U46,"",""),ToPascal($U46,"",""))</f>
        <v>addGroup</v>
      </c>
      <c r="W46" s="18" t="str" cm="1">
        <f t="array" ref="W46">IF(AB46="post","I" &amp;ToPascal(V46,"","")&amp;"Req","")</f>
        <v>IAddGroupReq</v>
      </c>
      <c r="X46" s="18" t="str" cm="1">
        <f t="array" ref="X46">"I" &amp;ToPascal(V46,"","")&amp;"Res"</f>
        <v>IAddGroupRes</v>
      </c>
      <c r="Y46" s="12" t="s">
        <v>270</v>
      </c>
      <c r="Z46" s="47"/>
      <c r="AA46" s="47" t="s">
        <v>166</v>
      </c>
      <c r="AB46" s="47" t="s">
        <v>189</v>
      </c>
      <c r="AC46" s="104" t="s">
        <v>199</v>
      </c>
      <c r="AD46" s="104"/>
      <c r="AE46" s="153"/>
      <c r="AF46" s="8"/>
      <c r="AG46" s="8"/>
      <c r="AH46" s="84"/>
      <c r="AI46" s="6"/>
      <c r="AJ46" s="14"/>
      <c r="AL46" s="6"/>
      <c r="AM46" s="7"/>
      <c r="AN46" s="122" t="s">
        <v>500</v>
      </c>
      <c r="AO46" s="2" t="s">
        <v>155</v>
      </c>
      <c r="AP46" s="121"/>
      <c r="AQ46" s="121"/>
      <c r="AR46" s="122"/>
      <c r="AS46" s="6"/>
      <c r="AT46" s="7"/>
      <c r="AU46" s="7"/>
      <c r="AV46" s="8"/>
    </row>
    <row r="47" spans="2:48" x14ac:dyDescent="0.4">
      <c r="B47" s="6">
        <v>103</v>
      </c>
      <c r="C47" s="6">
        <v>35</v>
      </c>
      <c r="D47" s="47" t="s">
        <v>111</v>
      </c>
      <c r="E47" s="47" t="s">
        <v>151</v>
      </c>
      <c r="F47" s="47"/>
      <c r="G47" s="47" t="s">
        <v>141</v>
      </c>
      <c r="H47" s="47"/>
      <c r="I47" s="47"/>
      <c r="J47" s="124" t="s">
        <v>309</v>
      </c>
      <c r="K47" s="628"/>
      <c r="L47" s="657"/>
      <c r="M47" s="139"/>
      <c r="N47" s="28" t="str" cm="1">
        <f t="array" ref="N47">ToCamel($J47,"","")</f>
        <v>group</v>
      </c>
      <c r="O47" s="139"/>
      <c r="P47" s="12"/>
      <c r="Q47" s="47" t="s">
        <v>395</v>
      </c>
      <c r="R47" s="12" t="s">
        <v>268</v>
      </c>
      <c r="S47" s="47" t="s">
        <v>332</v>
      </c>
      <c r="T47" s="47"/>
      <c r="U47" s="12" t="s">
        <v>309</v>
      </c>
      <c r="V47" s="18" t="str" cm="1">
        <f t="array" ref="V47">S47&amp;IF(ISBLANK(S47),ToCamel($U47,"",""),ToPascal($U47,"",""))</f>
        <v>saveGroup</v>
      </c>
      <c r="W47" s="18" t="str" cm="1">
        <f t="array" ref="W47">IF(AB47="post","I" &amp;ToPascal(V47,"","")&amp;"Req","")</f>
        <v>ISaveGroupReq</v>
      </c>
      <c r="X47" s="18" t="str" cm="1">
        <f t="array" ref="X47">"I" &amp;ToPascal(V47,"","")&amp;"Res"</f>
        <v>ISaveGroupRes</v>
      </c>
      <c r="Y47" s="12" t="s">
        <v>351</v>
      </c>
      <c r="Z47" s="47" t="s">
        <v>350</v>
      </c>
      <c r="AA47" s="47" t="s">
        <v>195</v>
      </c>
      <c r="AB47" s="47" t="s">
        <v>189</v>
      </c>
      <c r="AC47" s="104" t="s">
        <v>199</v>
      </c>
      <c r="AD47" s="104"/>
      <c r="AE47" s="153"/>
      <c r="AF47" s="8"/>
      <c r="AG47" s="8"/>
      <c r="AH47" s="84"/>
      <c r="AI47" s="6"/>
      <c r="AJ47" s="14"/>
      <c r="AL47" s="6"/>
      <c r="AM47" s="7"/>
      <c r="AN47" s="122" t="s">
        <v>500</v>
      </c>
      <c r="AO47" s="2" t="s">
        <v>156</v>
      </c>
      <c r="AP47" s="121"/>
      <c r="AQ47" s="121"/>
      <c r="AR47" s="122"/>
      <c r="AS47" s="6"/>
      <c r="AT47" s="7"/>
      <c r="AU47" s="7"/>
      <c r="AV47" s="8"/>
    </row>
    <row r="48" spans="2:48" ht="24.6" customHeight="1" x14ac:dyDescent="0.4">
      <c r="B48" s="6">
        <v>7</v>
      </c>
      <c r="C48" s="6">
        <v>36</v>
      </c>
      <c r="D48" s="47" t="s">
        <v>74</v>
      </c>
      <c r="E48" s="47" t="s">
        <v>32</v>
      </c>
      <c r="F48" s="47" t="s">
        <v>36</v>
      </c>
      <c r="G48" s="47" t="s">
        <v>541</v>
      </c>
      <c r="H48" s="47"/>
      <c r="I48" s="47"/>
      <c r="J48" s="33" t="s">
        <v>307</v>
      </c>
      <c r="K48" s="690" t="s">
        <v>36</v>
      </c>
      <c r="L48" s="678" t="s">
        <v>694</v>
      </c>
      <c r="M48" s="289" t="str" cm="1">
        <f t="array" ref="M48">ToPascal($J48,"","") &amp;"Contoller.ts"</f>
        <v>RecruitContoller.ts</v>
      </c>
      <c r="N48" s="28" t="str" cm="1">
        <f t="array" ref="N48">ToCamel($J48,"","")</f>
        <v>recruit</v>
      </c>
      <c r="O48" s="28" t="str" cm="1">
        <f t="array" ref="O48">ToCamel($J48,"","") &amp;"Repo.ts"</f>
        <v>recruitRepo.ts</v>
      </c>
      <c r="P48" s="12" t="s">
        <v>229</v>
      </c>
      <c r="Q48" s="47"/>
      <c r="R48" s="12" t="s">
        <v>234</v>
      </c>
      <c r="S48" s="47" t="s">
        <v>169</v>
      </c>
      <c r="T48" s="47"/>
      <c r="U48" s="12" t="s">
        <v>355</v>
      </c>
      <c r="V48" s="18" t="str" cm="1">
        <f t="array" ref="V48">S48&amp;IF(ISBLANK(S48),ToCamel($U48,"",""),ToPascal($U48,"",""))</f>
        <v>getRecruitsForHome</v>
      </c>
      <c r="W48" s="18" t="str" cm="1">
        <f t="array" ref="W48">IF(AB48="post","I" &amp;ToPascal(V48,"","")&amp;"Req","")</f>
        <v>IGetRecruitsForHomeReq</v>
      </c>
      <c r="X48" s="18" t="str" cm="1">
        <f t="array" ref="X48">"I" &amp;ToPascal(V48,"","")&amp;"Res"</f>
        <v>IGetRecruitsForHomeRes</v>
      </c>
      <c r="Y48" s="12" t="s">
        <v>805</v>
      </c>
      <c r="Z48" s="328" t="s">
        <v>837</v>
      </c>
      <c r="AA48" s="10" t="s">
        <v>187</v>
      </c>
      <c r="AB48" s="47" t="s">
        <v>592</v>
      </c>
      <c r="AC48" s="330" t="s">
        <v>199</v>
      </c>
      <c r="AD48" s="120" t="s">
        <v>834</v>
      </c>
      <c r="AE48" s="329" t="s">
        <v>803</v>
      </c>
      <c r="AF48" s="625" t="s">
        <v>594</v>
      </c>
      <c r="AG48" s="8"/>
      <c r="AH48" s="180"/>
      <c r="AI48" s="6"/>
      <c r="AJ48" s="181" t="s">
        <v>35</v>
      </c>
      <c r="AK48" s="185"/>
      <c r="AL48" s="41" t="s">
        <v>836</v>
      </c>
      <c r="AM48" s="41" t="s">
        <v>835</v>
      </c>
      <c r="AN48" s="122" t="s">
        <v>500</v>
      </c>
      <c r="AO48" s="2" t="s">
        <v>33</v>
      </c>
      <c r="AP48" s="121" t="s">
        <v>630</v>
      </c>
      <c r="AQ48" s="121"/>
      <c r="AR48" s="122"/>
      <c r="AS48" s="6"/>
      <c r="AT48" s="7"/>
      <c r="AU48" s="7"/>
      <c r="AV48" s="184" t="s">
        <v>500</v>
      </c>
    </row>
    <row r="49" spans="1:48" ht="24.6" customHeight="1" x14ac:dyDescent="0.4">
      <c r="B49" s="6">
        <v>9</v>
      </c>
      <c r="C49" s="6">
        <v>37</v>
      </c>
      <c r="D49" s="47" t="s">
        <v>74</v>
      </c>
      <c r="E49" s="47" t="s">
        <v>36</v>
      </c>
      <c r="F49" s="47"/>
      <c r="G49" s="47" t="s">
        <v>38</v>
      </c>
      <c r="H49" s="47"/>
      <c r="I49" s="47"/>
      <c r="J49" s="33" t="s">
        <v>307</v>
      </c>
      <c r="K49" s="691"/>
      <c r="L49" s="673"/>
      <c r="M49" s="290"/>
      <c r="N49" s="28" t="str" cm="1">
        <f t="array" ref="N49">ToCamel($J49,"","")</f>
        <v>recruit</v>
      </c>
      <c r="O49" s="136"/>
      <c r="P49" s="12"/>
      <c r="Q49" s="47"/>
      <c r="R49" s="12" t="s">
        <v>235</v>
      </c>
      <c r="S49" s="47" t="s">
        <v>169</v>
      </c>
      <c r="T49" s="47"/>
      <c r="U49" s="12" t="s">
        <v>356</v>
      </c>
      <c r="V49" s="18" t="str" cm="1">
        <f t="array" ref="V49">S49&amp;IF(ISBLANK(S49),ToCamel($U49,"",""),ToPascal($U49,"",""))</f>
        <v>getAutoCompleteForSearch</v>
      </c>
      <c r="W49" s="18" t="str" cm="1">
        <f t="array" ref="W49">IF(AB49="post","I" &amp;ToPascal(V49,"","")&amp;"Req","")</f>
        <v/>
      </c>
      <c r="X49" s="18" t="str" cm="1">
        <f t="array" ref="X49">"I" &amp;ToPascal(V49,"","")&amp;"Res"</f>
        <v>IGetAutoCompleteForSearchRes</v>
      </c>
      <c r="Y49" s="12" t="s">
        <v>232</v>
      </c>
      <c r="Z49" s="36"/>
      <c r="AA49" s="10" t="s">
        <v>165</v>
      </c>
      <c r="AB49" s="47" t="s">
        <v>205</v>
      </c>
      <c r="AC49" s="115" t="s">
        <v>35</v>
      </c>
      <c r="AD49" s="107"/>
      <c r="AE49" s="153"/>
      <c r="AF49" s="623"/>
      <c r="AG49" s="8"/>
      <c r="AH49" s="84"/>
      <c r="AI49" s="6"/>
      <c r="AJ49" s="196" t="s">
        <v>35</v>
      </c>
      <c r="AK49" s="185"/>
      <c r="AL49" s="41" t="s">
        <v>500</v>
      </c>
      <c r="AM49" s="51" t="s">
        <v>500</v>
      </c>
      <c r="AN49" s="122" t="s">
        <v>500</v>
      </c>
      <c r="AO49" s="2" t="s">
        <v>34</v>
      </c>
      <c r="AP49" s="121"/>
      <c r="AQ49" s="121"/>
      <c r="AR49" s="122"/>
      <c r="AS49" s="6"/>
      <c r="AT49" s="7"/>
      <c r="AU49" s="7"/>
      <c r="AV49" s="184" t="s">
        <v>500</v>
      </c>
    </row>
    <row r="50" spans="1:48" ht="24.6" customHeight="1" x14ac:dyDescent="0.4">
      <c r="B50" s="6">
        <v>10</v>
      </c>
      <c r="C50" s="6">
        <v>38</v>
      </c>
      <c r="D50" s="47" t="s">
        <v>74</v>
      </c>
      <c r="E50" s="47" t="s">
        <v>36</v>
      </c>
      <c r="F50" s="47"/>
      <c r="G50" s="47" t="s">
        <v>37</v>
      </c>
      <c r="H50" s="47"/>
      <c r="I50" s="47"/>
      <c r="J50" s="33" t="s">
        <v>307</v>
      </c>
      <c r="K50" s="691"/>
      <c r="L50" s="673"/>
      <c r="M50" s="290"/>
      <c r="N50" s="28" t="str" cm="1">
        <f t="array" ref="N50">ToCamel($J50,"","")</f>
        <v>recruit</v>
      </c>
      <c r="O50" s="136"/>
      <c r="P50" s="12"/>
      <c r="Q50" s="47"/>
      <c r="R50" s="12" t="s">
        <v>236</v>
      </c>
      <c r="S50" s="47" t="s">
        <v>169</v>
      </c>
      <c r="T50" s="47"/>
      <c r="U50" s="12" t="s">
        <v>357</v>
      </c>
      <c r="V50" s="18" t="str" cm="1">
        <f t="array" ref="V50">S50&amp;IF(ISBLANK(S50),ToCamel($U50,"",""),ToPascal($U50,"",""))</f>
        <v>getAutoCompleteForArea</v>
      </c>
      <c r="W50" s="18" t="str" cm="1">
        <f t="array" ref="W50">IF(AB50="post","I" &amp;ToPascal(V50,"","")&amp;"Req","")</f>
        <v/>
      </c>
      <c r="X50" s="18" t="str" cm="1">
        <f t="array" ref="X50">"I" &amp;ToPascal(V50,"","")&amp;"Res"</f>
        <v>IGetAutoCompleteForAreaRes</v>
      </c>
      <c r="Y50" s="12" t="s">
        <v>233</v>
      </c>
      <c r="Z50" s="36"/>
      <c r="AA50" s="10" t="s">
        <v>165</v>
      </c>
      <c r="AB50" s="47" t="s">
        <v>205</v>
      </c>
      <c r="AC50" s="115" t="s">
        <v>35</v>
      </c>
      <c r="AD50" s="107"/>
      <c r="AE50" s="153"/>
      <c r="AF50" s="623"/>
      <c r="AG50" s="8"/>
      <c r="AH50" s="84"/>
      <c r="AI50" s="6"/>
      <c r="AJ50" s="196" t="s">
        <v>35</v>
      </c>
      <c r="AK50" s="185"/>
      <c r="AL50" s="84" t="s">
        <v>500</v>
      </c>
      <c r="AM50" s="51" t="s">
        <v>500</v>
      </c>
      <c r="AN50" s="122" t="s">
        <v>500</v>
      </c>
      <c r="AO50" s="2" t="s">
        <v>34</v>
      </c>
      <c r="AP50" s="121"/>
      <c r="AQ50" s="121"/>
      <c r="AR50" s="122"/>
      <c r="AS50" s="6"/>
      <c r="AT50" s="7"/>
      <c r="AU50" s="7"/>
      <c r="AV50" s="184" t="s">
        <v>500</v>
      </c>
    </row>
    <row r="51" spans="1:48" ht="24.6" customHeight="1" x14ac:dyDescent="0.4">
      <c r="B51" s="6">
        <v>11</v>
      </c>
      <c r="C51" s="6">
        <v>39</v>
      </c>
      <c r="D51" s="47" t="s">
        <v>74</v>
      </c>
      <c r="E51" s="47" t="s">
        <v>36</v>
      </c>
      <c r="F51" s="47"/>
      <c r="G51" s="47" t="s">
        <v>46</v>
      </c>
      <c r="H51" s="47"/>
      <c r="I51" s="47"/>
      <c r="J51" s="33" t="s">
        <v>307</v>
      </c>
      <c r="K51" s="691"/>
      <c r="L51" s="673"/>
      <c r="M51" s="290"/>
      <c r="N51" s="28" t="str" cm="1">
        <f t="array" ref="N51">ToCamel($J51,"","")</f>
        <v>recruit</v>
      </c>
      <c r="O51" s="136"/>
      <c r="P51" s="12" t="s">
        <v>230</v>
      </c>
      <c r="Q51" s="47"/>
      <c r="R51" s="12" t="s">
        <v>591</v>
      </c>
      <c r="S51" s="47" t="s">
        <v>169</v>
      </c>
      <c r="T51" s="47"/>
      <c r="U51" s="12" t="s">
        <v>354</v>
      </c>
      <c r="V51" s="18" t="str" cm="1">
        <f t="array" ref="V51">S51&amp;IF(ISBLANK(S51),ToCamel($U51,"",""),ToPascal($U51,"",""))</f>
        <v>getRecruits</v>
      </c>
      <c r="W51" s="18" t="str" cm="1">
        <f t="array" ref="W51">IF(AB51="post","I" &amp;ToPascal(V51,"","")&amp;"Req","")</f>
        <v>IGetRecruitsReq</v>
      </c>
      <c r="X51" s="18" t="str" cm="1">
        <f t="array" ref="X51">"I" &amp;ToPascal(V51,"","")&amp;"Res"</f>
        <v>IGetRecruitsRes</v>
      </c>
      <c r="Y51" s="12" t="s">
        <v>801</v>
      </c>
      <c r="Z51" s="140" t="s">
        <v>838</v>
      </c>
      <c r="AA51" s="10" t="s">
        <v>165</v>
      </c>
      <c r="AB51" s="47" t="s">
        <v>592</v>
      </c>
      <c r="AC51" s="115" t="s">
        <v>173</v>
      </c>
      <c r="AD51" s="120" t="s">
        <v>840</v>
      </c>
      <c r="AE51" s="153" t="s">
        <v>803</v>
      </c>
      <c r="AF51" s="623"/>
      <c r="AG51" s="8"/>
      <c r="AH51" s="180"/>
      <c r="AI51" s="6"/>
      <c r="AJ51" s="196" t="s">
        <v>35</v>
      </c>
      <c r="AK51" s="185"/>
      <c r="AL51" s="41" t="s">
        <v>839</v>
      </c>
      <c r="AM51" s="41" t="s">
        <v>804</v>
      </c>
      <c r="AN51" s="122" t="s">
        <v>500</v>
      </c>
      <c r="AO51" s="2" t="s">
        <v>33</v>
      </c>
      <c r="AP51" s="121"/>
      <c r="AQ51" s="121"/>
      <c r="AR51" s="122"/>
      <c r="AS51" s="6"/>
      <c r="AT51" s="7"/>
      <c r="AU51" s="7"/>
      <c r="AV51" s="184" t="s">
        <v>500</v>
      </c>
    </row>
    <row r="52" spans="1:48" ht="24.6" customHeight="1" x14ac:dyDescent="0.4">
      <c r="B52" s="6">
        <v>12</v>
      </c>
      <c r="C52" s="6">
        <v>40</v>
      </c>
      <c r="D52" s="47" t="s">
        <v>74</v>
      </c>
      <c r="E52" s="47" t="s">
        <v>36</v>
      </c>
      <c r="F52" s="47"/>
      <c r="G52" s="47" t="s">
        <v>47</v>
      </c>
      <c r="H52" s="47"/>
      <c r="I52" s="47"/>
      <c r="J52" s="33" t="s">
        <v>307</v>
      </c>
      <c r="K52" s="691"/>
      <c r="L52" s="673"/>
      <c r="M52" s="290"/>
      <c r="N52" s="28" t="str" cm="1">
        <f t="array" ref="N52">ToCamel($J52,"","")</f>
        <v>recruit</v>
      </c>
      <c r="O52" s="31"/>
      <c r="P52" s="20" t="s">
        <v>184</v>
      </c>
      <c r="Q52" s="6"/>
      <c r="R52" s="633" t="s">
        <v>237</v>
      </c>
      <c r="S52" s="644" t="s">
        <v>169</v>
      </c>
      <c r="T52" s="644"/>
      <c r="U52" s="633" t="s">
        <v>307</v>
      </c>
      <c r="V52" s="633" t="str" cm="1">
        <f t="array" ref="V52">S52&amp;IF(ISBLANK(S52),ToCamel($U52,"",""),ToPascal($U52,"",""))</f>
        <v>getRecruit</v>
      </c>
      <c r="W52" s="18" t="str" cm="1">
        <f t="array" ref="W52">IF(AB52="post","I" &amp;ToPascal(V52,"","")&amp;"Req","")</f>
        <v/>
      </c>
      <c r="X52" s="644" t="str" cm="1">
        <f t="array" ref="X52">"I" &amp;ToPascal(V52,"","")&amp;"Res"</f>
        <v>IGetRecruitRes</v>
      </c>
      <c r="Y52" s="633" t="s">
        <v>438</v>
      </c>
      <c r="Z52" s="637"/>
      <c r="AA52" s="651" t="s">
        <v>165</v>
      </c>
      <c r="AB52" s="651" t="s">
        <v>205</v>
      </c>
      <c r="AC52" s="655" t="s">
        <v>173</v>
      </c>
      <c r="AD52" s="120" t="s">
        <v>704</v>
      </c>
      <c r="AE52" s="153"/>
      <c r="AF52" s="623"/>
      <c r="AG52" s="8"/>
      <c r="AH52" s="180"/>
      <c r="AI52" s="6"/>
      <c r="AJ52" s="196" t="s">
        <v>35</v>
      </c>
      <c r="AK52" s="185"/>
      <c r="AL52" s="41" t="s">
        <v>723</v>
      </c>
      <c r="AM52" s="51" t="s">
        <v>500</v>
      </c>
      <c r="AN52" s="122" t="s">
        <v>500</v>
      </c>
      <c r="AO52" s="2" t="s">
        <v>41</v>
      </c>
      <c r="AP52" s="121"/>
      <c r="AQ52" s="121"/>
      <c r="AR52" s="122"/>
      <c r="AS52" s="6"/>
      <c r="AT52" s="7"/>
      <c r="AU52" s="7"/>
      <c r="AV52" s="184" t="s">
        <v>500</v>
      </c>
    </row>
    <row r="53" spans="1:48" s="206" customFormat="1" ht="24.6" customHeight="1" x14ac:dyDescent="0.4">
      <c r="B53" s="6">
        <v>45</v>
      </c>
      <c r="C53" s="6">
        <v>41</v>
      </c>
      <c r="D53" s="3" t="s">
        <v>74</v>
      </c>
      <c r="E53" s="3" t="s">
        <v>77</v>
      </c>
      <c r="F53" s="3" t="s">
        <v>79</v>
      </c>
      <c r="G53" s="4" t="s">
        <v>93</v>
      </c>
      <c r="H53" s="3"/>
      <c r="I53" s="3"/>
      <c r="J53" s="33" t="s">
        <v>307</v>
      </c>
      <c r="K53" s="691"/>
      <c r="L53" s="673"/>
      <c r="M53" s="290"/>
      <c r="N53" s="28" t="str" cm="1">
        <f t="array" ref="N53">ToCamel($J53,"","")</f>
        <v>recruit</v>
      </c>
      <c r="O53" s="136"/>
      <c r="P53" s="13"/>
      <c r="Q53" s="3"/>
      <c r="R53" s="648"/>
      <c r="S53" s="646"/>
      <c r="T53" s="646"/>
      <c r="U53" s="648"/>
      <c r="V53" s="648"/>
      <c r="W53" s="18" t="str" cm="1">
        <f t="array" ref="W53">IF(AB53="post","I" &amp;ToPascal(V53,"","")&amp;"Req","")</f>
        <v/>
      </c>
      <c r="X53" s="646"/>
      <c r="Y53" s="648"/>
      <c r="Z53" s="639"/>
      <c r="AA53" s="652"/>
      <c r="AB53" s="652"/>
      <c r="AC53" s="655"/>
      <c r="AD53" s="109"/>
      <c r="AE53" s="160"/>
      <c r="AF53" s="623"/>
      <c r="AG53" s="205"/>
      <c r="AH53" s="205"/>
      <c r="AI53" s="205"/>
      <c r="AJ53" s="196" t="s">
        <v>35</v>
      </c>
      <c r="AK53" s="185"/>
      <c r="AL53" s="88" t="s">
        <v>500</v>
      </c>
      <c r="AM53" s="52" t="s">
        <v>500</v>
      </c>
      <c r="AN53" s="122" t="s">
        <v>500</v>
      </c>
      <c r="AO53" s="5" t="s">
        <v>92</v>
      </c>
      <c r="AP53" s="121"/>
      <c r="AQ53" s="121"/>
      <c r="AR53" s="122"/>
      <c r="AS53" s="3"/>
      <c r="AT53" s="9"/>
      <c r="AU53" s="9"/>
      <c r="AV53" s="184" t="s">
        <v>500</v>
      </c>
    </row>
    <row r="54" spans="1:48" ht="24.6" customHeight="1" x14ac:dyDescent="0.4">
      <c r="B54" s="6">
        <v>77</v>
      </c>
      <c r="C54" s="6">
        <v>42</v>
      </c>
      <c r="D54" s="47" t="s">
        <v>111</v>
      </c>
      <c r="E54" s="47" t="s">
        <v>32</v>
      </c>
      <c r="F54" s="47" t="s">
        <v>36</v>
      </c>
      <c r="G54" s="47" t="s">
        <v>124</v>
      </c>
      <c r="H54" s="47"/>
      <c r="I54" s="47"/>
      <c r="J54" s="33" t="s">
        <v>307</v>
      </c>
      <c r="K54" s="691"/>
      <c r="L54" s="673"/>
      <c r="M54" s="290"/>
      <c r="N54" s="28" t="str" cm="1">
        <f t="array" ref="N54">ToCamel($J54,"","")</f>
        <v>recruit</v>
      </c>
      <c r="O54" s="31"/>
      <c r="P54" s="21"/>
      <c r="Q54" s="6"/>
      <c r="R54" s="634"/>
      <c r="S54" s="645"/>
      <c r="T54" s="645"/>
      <c r="U54" s="634"/>
      <c r="V54" s="634"/>
      <c r="W54" s="18" t="str" cm="1">
        <f t="array" ref="W54">IF(AB54="post","I" &amp;ToPascal(V54,"","")&amp;"Req","")</f>
        <v/>
      </c>
      <c r="X54" s="645"/>
      <c r="Y54" s="634"/>
      <c r="Z54" s="638"/>
      <c r="AA54" s="667"/>
      <c r="AB54" s="667"/>
      <c r="AC54" s="655"/>
      <c r="AD54" s="110"/>
      <c r="AE54" s="153"/>
      <c r="AF54" s="623"/>
      <c r="AG54" s="8"/>
      <c r="AH54" s="84"/>
      <c r="AI54" s="6"/>
      <c r="AJ54" s="196" t="s">
        <v>35</v>
      </c>
      <c r="AK54" s="185"/>
      <c r="AL54" s="84" t="s">
        <v>500</v>
      </c>
      <c r="AM54" s="51" t="s">
        <v>500</v>
      </c>
      <c r="AN54" s="122" t="s">
        <v>500</v>
      </c>
      <c r="AO54" s="2" t="s">
        <v>116</v>
      </c>
      <c r="AP54" s="121"/>
      <c r="AQ54" s="121"/>
      <c r="AR54" s="122"/>
      <c r="AS54" s="6"/>
      <c r="AT54" s="7"/>
      <c r="AU54" s="7"/>
      <c r="AV54" s="184" t="s">
        <v>500</v>
      </c>
    </row>
    <row r="55" spans="1:48" ht="24.6" customHeight="1" x14ac:dyDescent="0.4">
      <c r="B55" s="6">
        <v>70</v>
      </c>
      <c r="C55" s="6">
        <v>45</v>
      </c>
      <c r="D55" s="47" t="s">
        <v>111</v>
      </c>
      <c r="E55" s="47" t="s">
        <v>32</v>
      </c>
      <c r="F55" s="47" t="s">
        <v>36</v>
      </c>
      <c r="G55" s="47" t="s">
        <v>120</v>
      </c>
      <c r="H55" s="47"/>
      <c r="I55" s="47"/>
      <c r="J55" s="33" t="s">
        <v>307</v>
      </c>
      <c r="K55" s="691"/>
      <c r="L55" s="673"/>
      <c r="M55" s="290"/>
      <c r="N55" s="28" t="str" cm="1">
        <f t="array" ref="N55">ToCamel($J55,"","")</f>
        <v>recruit</v>
      </c>
      <c r="O55" s="136"/>
      <c r="P55" s="12" t="s">
        <v>231</v>
      </c>
      <c r="Q55" s="47"/>
      <c r="R55" s="12" t="s">
        <v>238</v>
      </c>
      <c r="S55" s="47" t="s">
        <v>169</v>
      </c>
      <c r="T55" s="47" t="s">
        <v>396</v>
      </c>
      <c r="U55" s="12" t="s">
        <v>361</v>
      </c>
      <c r="V55" s="18" t="str" cm="1">
        <f t="array" ref="V55">S55&amp;IF(ISBLANK(S55),ToCamel($U55,"",""),ToPascal($U55,"",""))</f>
        <v>getRecruitsForCompany</v>
      </c>
      <c r="W55" s="18" t="str" cm="1">
        <f t="array" ref="W55">IF(AB55="post","I" &amp;ToPascal(V55,"","")&amp;"Req","")</f>
        <v>IGetRecruitsForCompanyReq</v>
      </c>
      <c r="X55" s="18" t="str" cm="1">
        <f t="array" ref="X55">"I" &amp;ToPascal(V55,"","")&amp;"Res"</f>
        <v>IGetRecruitsForCompanyRes</v>
      </c>
      <c r="Y55" s="12" t="s">
        <v>420</v>
      </c>
      <c r="Z55" s="140" t="s">
        <v>734</v>
      </c>
      <c r="AA55" s="10" t="s">
        <v>165</v>
      </c>
      <c r="AB55" s="47" t="s">
        <v>592</v>
      </c>
      <c r="AC55" s="115" t="s">
        <v>173</v>
      </c>
      <c r="AD55" s="120" t="s">
        <v>802</v>
      </c>
      <c r="AE55" s="153"/>
      <c r="AF55" s="623"/>
      <c r="AG55" s="8"/>
      <c r="AH55" s="180"/>
      <c r="AI55" s="6"/>
      <c r="AJ55" s="196" t="s">
        <v>35</v>
      </c>
      <c r="AK55" s="185"/>
      <c r="AL55" s="41" t="s">
        <v>724</v>
      </c>
      <c r="AM55" s="51" t="s">
        <v>500</v>
      </c>
      <c r="AN55" s="122" t="s">
        <v>500</v>
      </c>
      <c r="AO55" s="2" t="s">
        <v>118</v>
      </c>
      <c r="AP55" s="121"/>
      <c r="AQ55" s="121"/>
      <c r="AR55" s="122"/>
      <c r="AS55" s="6"/>
      <c r="AT55" s="7"/>
      <c r="AU55" s="7"/>
      <c r="AV55" s="184" t="s">
        <v>500</v>
      </c>
    </row>
    <row r="56" spans="1:48" ht="24.6" customHeight="1" x14ac:dyDescent="0.4">
      <c r="B56" s="6">
        <v>71</v>
      </c>
      <c r="C56" s="6">
        <v>46</v>
      </c>
      <c r="D56" s="47" t="s">
        <v>111</v>
      </c>
      <c r="E56" s="47" t="s">
        <v>32</v>
      </c>
      <c r="F56" s="47" t="s">
        <v>36</v>
      </c>
      <c r="G56" s="47" t="s">
        <v>60</v>
      </c>
      <c r="H56" s="47"/>
      <c r="I56" s="47"/>
      <c r="J56" s="33" t="s">
        <v>307</v>
      </c>
      <c r="K56" s="691"/>
      <c r="L56" s="673"/>
      <c r="M56" s="290"/>
      <c r="N56" s="28" t="str" cm="1">
        <f t="array" ref="N56">ToCamel($J56,"","")</f>
        <v>recruit</v>
      </c>
      <c r="O56" s="136"/>
      <c r="P56" s="295"/>
      <c r="Q56" s="47"/>
      <c r="R56" s="18" t="s">
        <v>239</v>
      </c>
      <c r="S56" s="47" t="s">
        <v>338</v>
      </c>
      <c r="T56" s="47"/>
      <c r="U56" s="12" t="s">
        <v>358</v>
      </c>
      <c r="V56" s="18" t="str" cm="1">
        <f t="array" ref="V56">S56&amp;IF(ISBLANK(S56),ToCamel($U56,"",""),ToPascal($U56,"",""))</f>
        <v>deleteRecruit</v>
      </c>
      <c r="W56" s="18" t="str" cm="1">
        <f t="array" ref="W56">IF(AB56="post","I" &amp;ToPascal(V56,"","")&amp;"Req","")</f>
        <v>IDeleteRecruitReq</v>
      </c>
      <c r="X56" s="18" t="str" cm="1">
        <f t="array" ref="X56">"I" &amp;ToPascal(V56,"","")&amp;"Res"</f>
        <v>IDeleteRecruitRes</v>
      </c>
      <c r="Y56" s="12" t="s">
        <v>421</v>
      </c>
      <c r="Z56" s="36" t="s">
        <v>735</v>
      </c>
      <c r="AA56" s="10" t="s">
        <v>182</v>
      </c>
      <c r="AB56" s="10" t="s">
        <v>189</v>
      </c>
      <c r="AC56" s="115" t="s">
        <v>173</v>
      </c>
      <c r="AD56" s="38" t="s">
        <v>701</v>
      </c>
      <c r="AE56" s="153"/>
      <c r="AF56" s="623"/>
      <c r="AG56" s="8"/>
      <c r="AH56" s="180"/>
      <c r="AI56" s="6"/>
      <c r="AJ56" s="196" t="s">
        <v>35</v>
      </c>
      <c r="AK56" s="185"/>
      <c r="AL56" s="41" t="s">
        <v>725</v>
      </c>
      <c r="AM56" s="51" t="s">
        <v>500</v>
      </c>
      <c r="AN56" s="122" t="s">
        <v>500</v>
      </c>
      <c r="AO56" s="2" t="s">
        <v>118</v>
      </c>
      <c r="AP56" s="121"/>
      <c r="AQ56" s="121"/>
      <c r="AR56" s="122"/>
      <c r="AS56" s="6"/>
      <c r="AT56" s="7"/>
      <c r="AU56" s="7"/>
      <c r="AV56" s="184" t="s">
        <v>500</v>
      </c>
    </row>
    <row r="57" spans="1:48" ht="24.6" customHeight="1" x14ac:dyDescent="0.4">
      <c r="A57" s="288"/>
      <c r="B57" s="292">
        <v>72</v>
      </c>
      <c r="C57" s="6">
        <v>47</v>
      </c>
      <c r="D57" s="47" t="s">
        <v>111</v>
      </c>
      <c r="E57" s="47" t="s">
        <v>32</v>
      </c>
      <c r="F57" s="47" t="s">
        <v>36</v>
      </c>
      <c r="G57" s="47" t="s">
        <v>128</v>
      </c>
      <c r="H57" s="47"/>
      <c r="I57" s="47"/>
      <c r="J57" s="33" t="s">
        <v>307</v>
      </c>
      <c r="K57" s="691"/>
      <c r="L57" s="673"/>
      <c r="M57" s="290"/>
      <c r="N57" s="28" t="str" cm="1">
        <f t="array" ref="N57">ToCamel($J57,"","")</f>
        <v>recruit</v>
      </c>
      <c r="O57" s="136"/>
      <c r="P57" s="295"/>
      <c r="Q57" s="47"/>
      <c r="R57" s="18" t="s">
        <v>240</v>
      </c>
      <c r="S57" s="47" t="s">
        <v>359</v>
      </c>
      <c r="T57" s="47"/>
      <c r="U57" s="12" t="s">
        <v>358</v>
      </c>
      <c r="V57" s="18" t="str" cm="1">
        <f t="array" ref="V57">S57&amp;IF(ISBLANK(S57),ToCamel($U57,"",""),ToPascal($U57,"",""))</f>
        <v>finishRecruit</v>
      </c>
      <c r="W57" s="18" t="str" cm="1">
        <f t="array" ref="W57">IF(AB57="post","I" &amp;ToPascal(V57,"","")&amp;"Req","")</f>
        <v>IFinishRecruitReq</v>
      </c>
      <c r="X57" s="18" t="str" cm="1">
        <f t="array" ref="X57">"I" &amp;ToPascal(V57,"","")&amp;"Res"</f>
        <v>IFinishRecruitRes</v>
      </c>
      <c r="Y57" s="12" t="s">
        <v>422</v>
      </c>
      <c r="Z57" s="140" t="s">
        <v>735</v>
      </c>
      <c r="AA57" s="10" t="s">
        <v>167</v>
      </c>
      <c r="AB57" s="10" t="s">
        <v>189</v>
      </c>
      <c r="AC57" s="115" t="s">
        <v>173</v>
      </c>
      <c r="AD57" s="38" t="s">
        <v>701</v>
      </c>
      <c r="AE57" s="153"/>
      <c r="AF57" s="623"/>
      <c r="AG57" s="8"/>
      <c r="AH57" s="180"/>
      <c r="AI57" s="6"/>
      <c r="AJ57" s="196" t="s">
        <v>35</v>
      </c>
      <c r="AK57" s="185"/>
      <c r="AL57" s="41" t="s">
        <v>726</v>
      </c>
      <c r="AM57" s="51" t="s">
        <v>500</v>
      </c>
      <c r="AN57" s="122" t="s">
        <v>500</v>
      </c>
      <c r="AO57" s="2" t="s">
        <v>118</v>
      </c>
      <c r="AP57" s="121"/>
      <c r="AQ57" s="121" t="s">
        <v>628</v>
      </c>
      <c r="AR57" s="122"/>
      <c r="AS57" s="6"/>
      <c r="AT57" s="7"/>
      <c r="AU57" s="7"/>
      <c r="AV57" s="184" t="s">
        <v>500</v>
      </c>
    </row>
    <row r="58" spans="1:48" s="169" customFormat="1" ht="24.6" customHeight="1" x14ac:dyDescent="0.4">
      <c r="A58" s="294"/>
      <c r="B58" s="293">
        <v>73</v>
      </c>
      <c r="C58" s="269">
        <v>48</v>
      </c>
      <c r="D58" s="17" t="s">
        <v>111</v>
      </c>
      <c r="E58" s="17" t="s">
        <v>32</v>
      </c>
      <c r="F58" s="17" t="s">
        <v>36</v>
      </c>
      <c r="G58" s="17" t="s">
        <v>121</v>
      </c>
      <c r="H58" s="17"/>
      <c r="I58" s="17"/>
      <c r="J58" s="291" t="s">
        <v>307</v>
      </c>
      <c r="K58" s="691"/>
      <c r="L58" s="673"/>
      <c r="M58" s="290"/>
      <c r="N58" s="272" t="str" cm="1">
        <f t="array" ref="N58">ToCamel($J58,"","")</f>
        <v>recruit</v>
      </c>
      <c r="O58" s="271"/>
      <c r="P58" s="172" t="s">
        <v>180</v>
      </c>
      <c r="Q58" s="269"/>
      <c r="R58" s="274" t="s">
        <v>241</v>
      </c>
      <c r="S58" s="17" t="s">
        <v>336</v>
      </c>
      <c r="T58" s="17"/>
      <c r="U58" s="273" t="s">
        <v>358</v>
      </c>
      <c r="V58" s="274" t="str" cm="1">
        <f t="array" ref="V58">S58&amp;IF(ISBLANK(S58),ToCamel($U58,"",""),ToPascal($U58,"",""))</f>
        <v>addRecruit</v>
      </c>
      <c r="W58" s="274" t="str" cm="1">
        <f t="array" ref="W58">IF(AB58="post","I" &amp;ToPascal(V58,"","")&amp;"Req","")</f>
        <v>IAddRecruitReq</v>
      </c>
      <c r="X58" s="274" t="str" cm="1">
        <f t="array" ref="X58">"I" &amp;ToPascal(V58,"","")&amp;"Res"</f>
        <v>IAddRecruitRes</v>
      </c>
      <c r="Y58" s="273" t="s">
        <v>695</v>
      </c>
      <c r="Z58" s="275" t="s">
        <v>736</v>
      </c>
      <c r="AA58" s="276" t="s">
        <v>166</v>
      </c>
      <c r="AB58" s="276" t="s">
        <v>168</v>
      </c>
      <c r="AC58" s="277" t="s">
        <v>173</v>
      </c>
      <c r="AD58" s="278" t="s">
        <v>737</v>
      </c>
      <c r="AE58" s="279"/>
      <c r="AF58" s="623"/>
      <c r="AG58" s="280"/>
      <c r="AH58" s="281"/>
      <c r="AI58" s="269"/>
      <c r="AJ58" s="282" t="s">
        <v>35</v>
      </c>
      <c r="AK58" s="208"/>
      <c r="AL58" s="242" t="s">
        <v>727</v>
      </c>
      <c r="AM58" s="283" t="s">
        <v>500</v>
      </c>
      <c r="AN58" s="284" t="s">
        <v>500</v>
      </c>
      <c r="AO58" s="285" t="s">
        <v>117</v>
      </c>
      <c r="AP58" s="284"/>
      <c r="AQ58" s="121" t="s">
        <v>693</v>
      </c>
      <c r="AR58" s="284"/>
      <c r="AS58" s="269"/>
      <c r="AT58" s="286"/>
      <c r="AU58" s="286"/>
      <c r="AV58" s="287" t="s">
        <v>500</v>
      </c>
    </row>
    <row r="59" spans="1:48" ht="24.6" customHeight="1" x14ac:dyDescent="0.4">
      <c r="A59" s="288"/>
      <c r="B59" s="292">
        <v>75</v>
      </c>
      <c r="C59" s="54">
        <v>49</v>
      </c>
      <c r="D59" s="130" t="s">
        <v>111</v>
      </c>
      <c r="E59" s="47" t="s">
        <v>32</v>
      </c>
      <c r="F59" s="47" t="s">
        <v>36</v>
      </c>
      <c r="G59" s="47" t="s">
        <v>122</v>
      </c>
      <c r="H59" s="47"/>
      <c r="I59" s="47"/>
      <c r="J59" s="124" t="s">
        <v>307</v>
      </c>
      <c r="K59" s="691"/>
      <c r="L59" s="673"/>
      <c r="M59" s="290"/>
      <c r="N59" s="28" t="str" cm="1">
        <f t="array" ref="N59">ToCamel($J59,"","")</f>
        <v>recruit</v>
      </c>
      <c r="O59" s="32"/>
      <c r="P59" s="14" t="s">
        <v>181</v>
      </c>
      <c r="Q59" s="6"/>
      <c r="R59" s="42" t="s">
        <v>242</v>
      </c>
      <c r="S59" s="130" t="s">
        <v>332</v>
      </c>
      <c r="T59" s="47"/>
      <c r="U59" s="12" t="s">
        <v>358</v>
      </c>
      <c r="V59" s="18" t="str" cm="1">
        <f t="array" ref="V59">S59&amp;IF(ISBLANK(S59),ToCamel($U59,"",""),ToPascal($U59,"",""))</f>
        <v>saveRecruit</v>
      </c>
      <c r="W59" s="18" t="str" cm="1">
        <f t="array" ref="W59">IF(AB59="post","I" &amp;ToPascal(V59,"","")&amp;"Req","")</f>
        <v>ISaveRecruitReq</v>
      </c>
      <c r="X59" s="18" t="str" cm="1">
        <f t="array" ref="X59">"I" &amp;ToPascal(V59,"","")&amp;"Res"</f>
        <v>ISaveRecruitRes</v>
      </c>
      <c r="Y59" s="128" t="s">
        <v>423</v>
      </c>
      <c r="Z59" s="307" t="s">
        <v>738</v>
      </c>
      <c r="AA59" s="143" t="s">
        <v>167</v>
      </c>
      <c r="AB59" s="143" t="s">
        <v>168</v>
      </c>
      <c r="AC59" s="115" t="s">
        <v>173</v>
      </c>
      <c r="AD59" s="38" t="s">
        <v>701</v>
      </c>
      <c r="AE59" s="158"/>
      <c r="AF59" s="623"/>
      <c r="AG59" s="207" t="s">
        <v>595</v>
      </c>
      <c r="AH59" s="180"/>
      <c r="AI59" s="6"/>
      <c r="AJ59" s="197" t="s">
        <v>35</v>
      </c>
      <c r="AK59" s="208"/>
      <c r="AL59" s="96" t="s">
        <v>728</v>
      </c>
      <c r="AM59" s="51" t="s">
        <v>500</v>
      </c>
      <c r="AN59" s="122" t="s">
        <v>500</v>
      </c>
      <c r="AO59" s="43" t="s">
        <v>126</v>
      </c>
      <c r="AP59" s="121"/>
      <c r="AQ59" s="121"/>
      <c r="AR59" s="122"/>
      <c r="AS59" s="54"/>
      <c r="AT59" s="55"/>
      <c r="AU59" s="55"/>
      <c r="AV59" s="194" t="s">
        <v>500</v>
      </c>
    </row>
    <row r="60" spans="1:48" s="186" customFormat="1" ht="24.6" customHeight="1" thickBot="1" x14ac:dyDescent="0.45">
      <c r="A60" s="288"/>
      <c r="B60" s="292">
        <v>76</v>
      </c>
      <c r="C60" s="59">
        <v>50</v>
      </c>
      <c r="D60" s="151" t="s">
        <v>111</v>
      </c>
      <c r="E60" s="47" t="s">
        <v>32</v>
      </c>
      <c r="F60" s="47" t="s">
        <v>36</v>
      </c>
      <c r="G60" s="47" t="s">
        <v>123</v>
      </c>
      <c r="H60" s="47"/>
      <c r="I60" s="47"/>
      <c r="J60" s="187" t="s">
        <v>307</v>
      </c>
      <c r="K60" s="691"/>
      <c r="L60" s="673"/>
      <c r="M60" s="290"/>
      <c r="N60" s="28" t="str" cm="1">
        <f t="array" ref="N60">ToCamel($J60,"","")</f>
        <v>recruit</v>
      </c>
      <c r="O60" s="136"/>
      <c r="P60" s="295"/>
      <c r="Q60" s="47"/>
      <c r="R60" s="42" t="s">
        <v>243</v>
      </c>
      <c r="S60" s="151" t="s">
        <v>360</v>
      </c>
      <c r="T60" s="47"/>
      <c r="U60" s="12" t="s">
        <v>358</v>
      </c>
      <c r="V60" s="18" t="str" cm="1">
        <f t="array" ref="V60">S60&amp;IF(ISBLANK(S60),ToCamel($U60,"",""),ToPascal($U60,"",""))</f>
        <v>copyRecruit</v>
      </c>
      <c r="W60" s="18" t="str" cm="1">
        <f t="array" ref="W60">IF(AB60="post","I" &amp;ToPascal(V60,"","")&amp;"Req","")</f>
        <v>ICopyRecruitReq</v>
      </c>
      <c r="X60" s="18" t="str" cm="1">
        <f t="array" ref="X60">"I" &amp;ToPascal(V60,"","")&amp;"Res"</f>
        <v>ICopyRecruitRes</v>
      </c>
      <c r="Y60" s="98" t="s">
        <v>424</v>
      </c>
      <c r="Z60" s="152" t="s">
        <v>735</v>
      </c>
      <c r="AA60" s="61" t="s">
        <v>166</v>
      </c>
      <c r="AB60" s="61" t="s">
        <v>168</v>
      </c>
      <c r="AC60" s="115" t="s">
        <v>173</v>
      </c>
      <c r="AD60" s="38" t="s">
        <v>701</v>
      </c>
      <c r="AE60" s="159"/>
      <c r="AF60" s="624"/>
      <c r="AG60" s="8"/>
      <c r="AH60" s="8"/>
      <c r="AI60" s="8"/>
      <c r="AJ60" s="200" t="s">
        <v>35</v>
      </c>
      <c r="AK60" s="185"/>
      <c r="AL60" s="81" t="s">
        <v>729</v>
      </c>
      <c r="AM60" s="51" t="s">
        <v>500</v>
      </c>
      <c r="AN60" s="122" t="s">
        <v>500</v>
      </c>
      <c r="AO60" s="44" t="s">
        <v>127</v>
      </c>
      <c r="AP60" s="121"/>
      <c r="AQ60" s="121"/>
      <c r="AR60" s="122"/>
      <c r="AS60" s="59"/>
      <c r="AT60" s="60"/>
      <c r="AU60" s="60"/>
      <c r="AV60" s="189" t="s">
        <v>500</v>
      </c>
    </row>
    <row r="61" spans="1:48" ht="24.6" customHeight="1" collapsed="1" thickTop="1" thickBot="1" x14ac:dyDescent="0.45">
      <c r="B61" s="56">
        <v>18</v>
      </c>
      <c r="C61" s="56">
        <v>51</v>
      </c>
      <c r="D61" s="260" t="s">
        <v>74</v>
      </c>
      <c r="E61" s="260" t="s">
        <v>36</v>
      </c>
      <c r="F61" s="260"/>
      <c r="G61" s="260" t="s">
        <v>52</v>
      </c>
      <c r="H61" s="260"/>
      <c r="I61" s="260"/>
      <c r="J61" s="266" t="s">
        <v>307</v>
      </c>
      <c r="K61" s="691"/>
      <c r="L61" s="673"/>
      <c r="M61" s="29" t="str" cm="1">
        <f t="array" ref="M61">ToPascal($J61,"","") &amp;"Contoller.ts"</f>
        <v>RecruitContoller.ts</v>
      </c>
      <c r="N61" s="29" t="str" cm="1">
        <f t="array" ref="N61">ToCamel($J61,"","")</f>
        <v>recruit</v>
      </c>
      <c r="O61" s="29" t="str" cm="1">
        <f t="array" ref="O61">ToCamel($J61,"","") &amp;"Repo.ts"</f>
        <v>recruitRepo.ts</v>
      </c>
      <c r="P61" s="257"/>
      <c r="Q61" s="260"/>
      <c r="R61" s="257" t="s">
        <v>246</v>
      </c>
      <c r="S61" s="260" t="s">
        <v>169</v>
      </c>
      <c r="T61" s="260"/>
      <c r="U61" s="257" t="s">
        <v>362</v>
      </c>
      <c r="V61" s="97" t="str" cm="1">
        <f t="array" ref="V61">S61&amp;IF(ISBLANK(S61),ToCamel($U61,"",""),ToPascal($U61,"",""))</f>
        <v>getInterviewQuestionForUser</v>
      </c>
      <c r="W61" s="97" t="str" cm="1">
        <f t="array" ref="W61">IF(AB61="post","I" &amp;ToPascal(V61,"","")&amp;"Req","")</f>
        <v/>
      </c>
      <c r="X61" s="97" t="str" cm="1">
        <f t="array" ref="X61">"I" &amp;ToPascal(V61,"","")&amp;"Res"</f>
        <v>IGetInterviewQuestionForUserRes</v>
      </c>
      <c r="Y61" s="257" t="s">
        <v>696</v>
      </c>
      <c r="Z61" s="263"/>
      <c r="AA61" s="258" t="s">
        <v>165</v>
      </c>
      <c r="AB61" s="10" t="s">
        <v>169</v>
      </c>
      <c r="AC61" s="261" t="s">
        <v>173</v>
      </c>
      <c r="AD61" s="153" t="s">
        <v>739</v>
      </c>
      <c r="AE61" s="265"/>
      <c r="AF61" s="259"/>
      <c r="AG61" s="8"/>
      <c r="AH61" s="84"/>
      <c r="AI61" s="6"/>
      <c r="AJ61" s="190" t="s">
        <v>35</v>
      </c>
      <c r="AK61" s="183"/>
      <c r="AL61" s="94" t="s">
        <v>730</v>
      </c>
      <c r="AM61" s="51" t="s">
        <v>500</v>
      </c>
      <c r="AN61" s="122" t="s">
        <v>500</v>
      </c>
      <c r="AO61" s="149" t="s">
        <v>55</v>
      </c>
      <c r="AP61" s="121"/>
      <c r="AQ61" s="121" t="s">
        <v>632</v>
      </c>
      <c r="AR61" s="122"/>
      <c r="AS61" s="56"/>
      <c r="AT61" s="58"/>
      <c r="AU61" s="58"/>
      <c r="AV61" s="192" t="s">
        <v>500</v>
      </c>
    </row>
    <row r="62" spans="1:48" ht="24.6" customHeight="1" thickTop="1" thickBot="1" x14ac:dyDescent="0.45">
      <c r="B62" s="6">
        <v>74</v>
      </c>
      <c r="C62" s="6">
        <v>54</v>
      </c>
      <c r="D62" s="47" t="s">
        <v>111</v>
      </c>
      <c r="E62" s="47" t="s">
        <v>32</v>
      </c>
      <c r="F62" s="47" t="s">
        <v>36</v>
      </c>
      <c r="G62" s="47" t="s">
        <v>547</v>
      </c>
      <c r="H62" s="47"/>
      <c r="I62" s="47"/>
      <c r="J62" s="266" t="s">
        <v>307</v>
      </c>
      <c r="K62" s="691"/>
      <c r="L62" s="673"/>
      <c r="M62" s="262"/>
      <c r="N62" s="28" t="str" cm="1">
        <f t="array" ref="N62">ToCamel($J62,"","")</f>
        <v>recruit</v>
      </c>
      <c r="O62" s="262"/>
      <c r="P62" s="8" t="s">
        <v>244</v>
      </c>
      <c r="Q62" s="260"/>
      <c r="R62" s="264" t="s">
        <v>244</v>
      </c>
      <c r="S62" s="47" t="s">
        <v>169</v>
      </c>
      <c r="T62" s="47"/>
      <c r="U62" s="264" t="s">
        <v>363</v>
      </c>
      <c r="V62" s="18" t="str" cm="1">
        <f t="array" ref="V62">S62&amp;IF(ISBLANK(S62),ToCamel($U62,"",""),ToPascal($U62,"",""))</f>
        <v>getInterviewQuestion</v>
      </c>
      <c r="W62" s="18" t="str" cm="1">
        <f t="array" ref="W62">IF(AB62="post","I" &amp;ToPascal(V62,"","")&amp;"Req","")</f>
        <v/>
      </c>
      <c r="X62" s="18" t="str" cm="1">
        <f t="array" ref="X62">"I" &amp;ToPascal(V62,"","")&amp;"Res"</f>
        <v>IGetInterviewQuestionRes</v>
      </c>
      <c r="Y62" s="264" t="s">
        <v>697</v>
      </c>
      <c r="Z62" s="263"/>
      <c r="AA62" s="22" t="s">
        <v>165</v>
      </c>
      <c r="AB62" s="10" t="s">
        <v>169</v>
      </c>
      <c r="AC62" s="261" t="s">
        <v>173</v>
      </c>
      <c r="AD62" s="153" t="s">
        <v>739</v>
      </c>
      <c r="AE62" s="265"/>
      <c r="AF62" s="259"/>
      <c r="AG62" s="8"/>
      <c r="AH62" s="84"/>
      <c r="AI62" s="6"/>
      <c r="AJ62" s="196" t="s">
        <v>35</v>
      </c>
      <c r="AK62" s="183"/>
      <c r="AL62" s="41" t="s">
        <v>731</v>
      </c>
      <c r="AM62" s="51" t="s">
        <v>500</v>
      </c>
      <c r="AN62" s="122" t="s">
        <v>500</v>
      </c>
      <c r="AO62" s="2" t="s">
        <v>125</v>
      </c>
      <c r="AP62" s="121"/>
      <c r="AQ62" s="121"/>
      <c r="AR62" s="122"/>
      <c r="AS62" s="6"/>
      <c r="AT62" s="7"/>
      <c r="AU62" s="7"/>
      <c r="AV62" s="184" t="s">
        <v>500</v>
      </c>
    </row>
    <row r="63" spans="1:48" s="169" customFormat="1" ht="24.6" customHeight="1" thickTop="1" thickBot="1" x14ac:dyDescent="0.45">
      <c r="B63" s="269">
        <v>74</v>
      </c>
      <c r="C63" s="269">
        <v>52</v>
      </c>
      <c r="D63" s="17" t="s">
        <v>111</v>
      </c>
      <c r="E63" s="17" t="s">
        <v>32</v>
      </c>
      <c r="F63" s="17" t="s">
        <v>36</v>
      </c>
      <c r="G63" s="17" t="s">
        <v>545</v>
      </c>
      <c r="H63" s="17"/>
      <c r="I63" s="17"/>
      <c r="J63" s="302" t="s">
        <v>307</v>
      </c>
      <c r="K63" s="691"/>
      <c r="L63" s="673"/>
      <c r="M63" s="272"/>
      <c r="N63" s="272" t="str" cm="1">
        <f t="array" ref="N63">ToCamel($J63,"","")</f>
        <v>recruit</v>
      </c>
      <c r="O63" s="272"/>
      <c r="P63" s="280" t="s">
        <v>245</v>
      </c>
      <c r="Q63" s="54"/>
      <c r="R63" s="273" t="s">
        <v>560</v>
      </c>
      <c r="S63" s="17" t="s">
        <v>169</v>
      </c>
      <c r="T63" s="17" t="s">
        <v>396</v>
      </c>
      <c r="U63" s="273" t="s">
        <v>364</v>
      </c>
      <c r="V63" s="274" t="str" cm="1">
        <f t="array" ref="V63">S63&amp;IF(ISBLANK(S63),ToCamel($U63,"",""),ToPascal($U63,"",""))</f>
        <v>getInterviewQuestions</v>
      </c>
      <c r="W63" s="274" t="str" cm="1">
        <f t="array" ref="W63">IF(AB63="post","I" &amp;ToPascal(V63,"","")&amp;"Req","")</f>
        <v/>
      </c>
      <c r="X63" s="274" t="str" cm="1">
        <f t="array" ref="X63">"I" &amp;ToPascal(V63,"","")&amp;"Res"</f>
        <v>IGetInterviewQuestionsRes</v>
      </c>
      <c r="Y63" s="273" t="s">
        <v>600</v>
      </c>
      <c r="Z63" s="297"/>
      <c r="AA63" s="298" t="s">
        <v>165</v>
      </c>
      <c r="AB63" s="276" t="s">
        <v>169</v>
      </c>
      <c r="AC63" s="277" t="s">
        <v>173</v>
      </c>
      <c r="AD63" s="279" t="s">
        <v>739</v>
      </c>
      <c r="AE63" s="279"/>
      <c r="AF63" s="259"/>
      <c r="AG63" s="280"/>
      <c r="AH63" s="299"/>
      <c r="AI63" s="269"/>
      <c r="AJ63" s="282" t="s">
        <v>35</v>
      </c>
      <c r="AK63" s="300"/>
      <c r="AL63" s="242" t="s">
        <v>732</v>
      </c>
      <c r="AM63" s="283" t="s">
        <v>500</v>
      </c>
      <c r="AN63" s="284" t="s">
        <v>500</v>
      </c>
      <c r="AO63" s="285" t="s">
        <v>453</v>
      </c>
      <c r="AP63" s="284"/>
      <c r="AQ63" s="284"/>
      <c r="AR63" s="284"/>
      <c r="AS63" s="269"/>
      <c r="AT63" s="286"/>
      <c r="AU63" s="286"/>
      <c r="AV63" s="287" t="s">
        <v>500</v>
      </c>
    </row>
    <row r="64" spans="1:48" s="169" customFormat="1" ht="24.6" customHeight="1" thickTop="1" thickBot="1" x14ac:dyDescent="0.45">
      <c r="A64" s="294"/>
      <c r="B64" s="293">
        <v>74</v>
      </c>
      <c r="C64" s="269">
        <v>52</v>
      </c>
      <c r="D64" s="17" t="s">
        <v>111</v>
      </c>
      <c r="E64" s="17" t="s">
        <v>32</v>
      </c>
      <c r="F64" s="17" t="s">
        <v>36</v>
      </c>
      <c r="G64" s="17" t="s">
        <v>545</v>
      </c>
      <c r="H64" s="17"/>
      <c r="I64" s="17"/>
      <c r="J64" s="302" t="s">
        <v>307</v>
      </c>
      <c r="K64" s="692"/>
      <c r="L64" s="693"/>
      <c r="M64" s="303"/>
      <c r="N64" s="272" t="str" cm="1">
        <f t="array" ref="N64">ToCamel($J64,"","")</f>
        <v>recruit</v>
      </c>
      <c r="O64" s="304"/>
      <c r="P64" s="305" t="s">
        <v>245</v>
      </c>
      <c r="Q64" s="269"/>
      <c r="R64" s="274" t="s">
        <v>602</v>
      </c>
      <c r="S64" s="17" t="s">
        <v>169</v>
      </c>
      <c r="T64" s="17" t="s">
        <v>396</v>
      </c>
      <c r="U64" s="273" t="s">
        <v>603</v>
      </c>
      <c r="V64" s="274" t="str" cm="1">
        <f t="array" ref="V64">S64&amp;IF(ISBLANK(S64),ToCamel($U64,"",""),ToPascal($U64,"",""))</f>
        <v>getInterviewQuestionsForUser</v>
      </c>
      <c r="W64" s="274" t="str" cm="1">
        <f t="array" ref="W64">IF(AB64="post","I" &amp;ToPascal(V64,"","")&amp;"Req","")</f>
        <v/>
      </c>
      <c r="X64" s="274" t="str" cm="1">
        <f t="array" ref="X64">"I" &amp;ToPascal(V64,"","")&amp;"Res"</f>
        <v>IGetInterviewQuestionsForUserRes</v>
      </c>
      <c r="Y64" s="296" t="s">
        <v>604</v>
      </c>
      <c r="Z64" s="297"/>
      <c r="AA64" s="298" t="s">
        <v>165</v>
      </c>
      <c r="AB64" s="276" t="s">
        <v>169</v>
      </c>
      <c r="AC64" s="277" t="s">
        <v>173</v>
      </c>
      <c r="AD64" s="279" t="s">
        <v>739</v>
      </c>
      <c r="AE64" s="279"/>
      <c r="AF64" s="306"/>
      <c r="AG64" s="280"/>
      <c r="AH64" s="299"/>
      <c r="AI64" s="269"/>
      <c r="AJ64" s="282" t="s">
        <v>35</v>
      </c>
      <c r="AK64" s="300"/>
      <c r="AL64" s="242" t="s">
        <v>733</v>
      </c>
      <c r="AM64" s="283" t="s">
        <v>500</v>
      </c>
      <c r="AN64" s="284" t="s">
        <v>500</v>
      </c>
      <c r="AO64" s="301" t="s">
        <v>55</v>
      </c>
      <c r="AP64" s="284"/>
      <c r="AQ64" s="284"/>
      <c r="AR64" s="284"/>
      <c r="AS64" s="269"/>
      <c r="AT64" s="286"/>
      <c r="AU64" s="286"/>
      <c r="AV64" s="287" t="s">
        <v>500</v>
      </c>
    </row>
    <row r="65" spans="2:48" ht="24.6" customHeight="1" outlineLevel="1" thickTop="1" x14ac:dyDescent="0.4">
      <c r="B65" s="6"/>
      <c r="C65" s="209" t="s">
        <v>150</v>
      </c>
      <c r="D65" s="132" t="s">
        <v>111</v>
      </c>
      <c r="E65" s="47" t="s">
        <v>542</v>
      </c>
      <c r="F65" s="47" t="s">
        <v>447</v>
      </c>
      <c r="G65" s="47" t="s">
        <v>46</v>
      </c>
      <c r="H65" s="47"/>
      <c r="I65" s="47"/>
      <c r="J65" s="123" t="s">
        <v>449</v>
      </c>
      <c r="K65" s="621" t="s">
        <v>447</v>
      </c>
      <c r="L65" s="631" t="s">
        <v>450</v>
      </c>
      <c r="M65" s="34"/>
      <c r="N65" s="28" t="str" cm="1">
        <f t="array" ref="N65">ToCamel($J65,"","")</f>
        <v>questionFolder</v>
      </c>
      <c r="O65" s="34"/>
      <c r="P65" s="12"/>
      <c r="Q65" s="132"/>
      <c r="R65" s="12" t="s">
        <v>452</v>
      </c>
      <c r="S65" s="132" t="s">
        <v>169</v>
      </c>
      <c r="T65" s="47" t="s">
        <v>396</v>
      </c>
      <c r="U65" s="12" t="s">
        <v>586</v>
      </c>
      <c r="V65" s="18" t="str" cm="1">
        <f t="array" ref="V65">S65&amp;IF(ISBLANK(S65),ToCamel($U65,"",""),ToPascal($U65,"",""))</f>
        <v>getQuestionFolders</v>
      </c>
      <c r="W65" s="18" t="str" cm="1">
        <f t="array" ref="W65">IF(AB65="post","I" &amp;ToPascal(V65,"","")&amp;"Req","")</f>
        <v/>
      </c>
      <c r="X65" s="18" t="str" cm="1">
        <f t="array" ref="X65">"I" &amp;ToPascal(V65,"","")&amp;"Res"</f>
        <v>IGetQuestionFoldersRes</v>
      </c>
      <c r="Y65" s="150" t="s">
        <v>463</v>
      </c>
      <c r="Z65" s="136"/>
      <c r="AA65" s="141" t="s">
        <v>165</v>
      </c>
      <c r="AB65" s="132" t="s">
        <v>205</v>
      </c>
      <c r="AC65" s="115" t="s">
        <v>173</v>
      </c>
      <c r="AD65" s="112" t="s">
        <v>588</v>
      </c>
      <c r="AE65" s="161"/>
      <c r="AF65" s="8"/>
      <c r="AG65" s="8"/>
      <c r="AH65" s="180"/>
      <c r="AI65" s="180"/>
      <c r="AJ65" s="181" t="s">
        <v>35</v>
      </c>
      <c r="AK65" s="185"/>
      <c r="AL65" s="95" t="s">
        <v>772</v>
      </c>
      <c r="AM65" s="41" t="s">
        <v>773</v>
      </c>
      <c r="AN65" s="122" t="s">
        <v>500</v>
      </c>
      <c r="AO65" s="62" t="s">
        <v>471</v>
      </c>
      <c r="AP65" s="121"/>
      <c r="AQ65" s="121"/>
      <c r="AR65" s="122"/>
      <c r="AS65" s="63"/>
      <c r="AT65" s="64"/>
      <c r="AU65" s="64"/>
      <c r="AV65" s="210" t="s">
        <v>500</v>
      </c>
    </row>
    <row r="66" spans="2:48" ht="24.6" customHeight="1" outlineLevel="1" thickBot="1" x14ac:dyDescent="0.45">
      <c r="B66" s="6">
        <v>71</v>
      </c>
      <c r="C66" s="211" t="s">
        <v>150</v>
      </c>
      <c r="D66" s="47" t="s">
        <v>111</v>
      </c>
      <c r="E66" s="47" t="s">
        <v>542</v>
      </c>
      <c r="F66" s="47" t="s">
        <v>447</v>
      </c>
      <c r="G66" s="47" t="s">
        <v>60</v>
      </c>
      <c r="H66" s="47"/>
      <c r="I66" s="47"/>
      <c r="J66" s="123" t="s">
        <v>449</v>
      </c>
      <c r="K66" s="621"/>
      <c r="L66" s="631"/>
      <c r="M66" s="136"/>
      <c r="N66" s="28" t="str" cm="1">
        <f t="array" ref="N66">ToCamel($J66,"","")</f>
        <v>questionFolder</v>
      </c>
      <c r="O66" s="136"/>
      <c r="P66" s="12"/>
      <c r="Q66" s="47"/>
      <c r="R66" s="12" t="s">
        <v>579</v>
      </c>
      <c r="S66" s="47" t="s">
        <v>338</v>
      </c>
      <c r="T66" s="47"/>
      <c r="U66" s="12" t="s">
        <v>474</v>
      </c>
      <c r="V66" s="18" t="str" cm="1">
        <f t="array" ref="V66">S66&amp;IF(ISBLANK(S66),ToCamel($U66,"",""),ToPascal($U66,"",""))</f>
        <v>deleteQuestionFolder</v>
      </c>
      <c r="W66" s="18" t="str" cm="1">
        <f t="array" ref="W66">IF(AB66="post","I" &amp;ToPascal(V66,"","")&amp;"Req","")</f>
        <v>IDeleteQuestionFolderReq</v>
      </c>
      <c r="X66" s="18" t="str" cm="1">
        <f t="array" ref="X66">"I" &amp;ToPascal(V66,"","")&amp;"Res"</f>
        <v>IDeleteQuestionFolderRes</v>
      </c>
      <c r="Y66" s="12" t="s">
        <v>584</v>
      </c>
      <c r="Z66" s="140" t="s">
        <v>581</v>
      </c>
      <c r="AA66" s="10" t="s">
        <v>182</v>
      </c>
      <c r="AB66" s="10" t="s">
        <v>189</v>
      </c>
      <c r="AC66" s="115" t="s">
        <v>173</v>
      </c>
      <c r="AD66" s="38" t="s">
        <v>645</v>
      </c>
      <c r="AE66" s="140" t="s">
        <v>581</v>
      </c>
      <c r="AF66" s="8"/>
      <c r="AG66" s="8"/>
      <c r="AH66" s="180"/>
      <c r="AI66" s="180"/>
      <c r="AJ66" s="196" t="s">
        <v>35</v>
      </c>
      <c r="AK66" s="185"/>
      <c r="AL66" s="41" t="s">
        <v>774</v>
      </c>
      <c r="AM66" s="41" t="s">
        <v>775</v>
      </c>
      <c r="AN66" s="122" t="s">
        <v>500</v>
      </c>
      <c r="AO66" s="62" t="s">
        <v>471</v>
      </c>
      <c r="AP66" s="121"/>
      <c r="AQ66" s="121"/>
      <c r="AR66" s="122"/>
      <c r="AS66" s="6"/>
      <c r="AT66" s="7"/>
      <c r="AU66" s="7"/>
      <c r="AV66" s="184" t="s">
        <v>500</v>
      </c>
    </row>
    <row r="67" spans="2:48" ht="24.6" customHeight="1" outlineLevel="1" thickTop="1" x14ac:dyDescent="0.4">
      <c r="B67" s="54">
        <v>71</v>
      </c>
      <c r="C67" s="212" t="s">
        <v>150</v>
      </c>
      <c r="D67" s="130" t="s">
        <v>111</v>
      </c>
      <c r="E67" s="130" t="s">
        <v>542</v>
      </c>
      <c r="F67" s="130" t="s">
        <v>447</v>
      </c>
      <c r="G67" s="130" t="s">
        <v>141</v>
      </c>
      <c r="H67" s="130"/>
      <c r="I67" s="130"/>
      <c r="J67" s="123" t="s">
        <v>449</v>
      </c>
      <c r="K67" s="621"/>
      <c r="L67" s="631"/>
      <c r="M67" s="136"/>
      <c r="N67" s="28" t="str" cm="1">
        <f t="array" ref="N67">ToCamel($J67,"","")</f>
        <v>questionFolder</v>
      </c>
      <c r="O67" s="136"/>
      <c r="P67" s="128"/>
      <c r="Q67" s="130"/>
      <c r="R67" s="128" t="s">
        <v>580</v>
      </c>
      <c r="S67" s="130" t="s">
        <v>332</v>
      </c>
      <c r="T67" s="130"/>
      <c r="U67" s="128" t="s">
        <v>474</v>
      </c>
      <c r="V67" s="42" t="str" cm="1">
        <f t="array" ref="V67">S67&amp;IF(ISBLANK(S67),ToCamel($U67,"",""),ToPascal($U67,"",""))</f>
        <v>saveQuestionFolder</v>
      </c>
      <c r="W67" s="42" t="str" cm="1">
        <f t="array" ref="W67">IF(AB67="post","I" &amp;ToPascal(V67,"","")&amp;"Req","")</f>
        <v>ISaveQuestionFolderReq</v>
      </c>
      <c r="X67" s="42" t="str" cm="1">
        <f t="array" ref="X67">"I" &amp;ToPascal(V67,"","")&amp;"Res"</f>
        <v>ISaveQuestionFolderRes</v>
      </c>
      <c r="Y67" s="128" t="s">
        <v>585</v>
      </c>
      <c r="Z67" s="145" t="s">
        <v>583</v>
      </c>
      <c r="AA67" s="143" t="s">
        <v>167</v>
      </c>
      <c r="AB67" s="143" t="s">
        <v>189</v>
      </c>
      <c r="AC67" s="115" t="s">
        <v>173</v>
      </c>
      <c r="AD67" s="38" t="s">
        <v>645</v>
      </c>
      <c r="AE67" s="145" t="s">
        <v>582</v>
      </c>
      <c r="AF67" s="8"/>
      <c r="AG67" s="8"/>
      <c r="AH67" s="180"/>
      <c r="AI67" s="180"/>
      <c r="AJ67" s="197" t="s">
        <v>35</v>
      </c>
      <c r="AK67" s="185"/>
      <c r="AL67" s="96" t="s">
        <v>776</v>
      </c>
      <c r="AM67" s="41" t="s">
        <v>777</v>
      </c>
      <c r="AN67" s="122" t="s">
        <v>500</v>
      </c>
      <c r="AO67" s="62" t="s">
        <v>471</v>
      </c>
      <c r="AP67" s="121"/>
      <c r="AQ67" s="121"/>
      <c r="AR67" s="122"/>
      <c r="AS67" s="54"/>
      <c r="AT67" s="55"/>
      <c r="AU67" s="55"/>
      <c r="AV67" s="194" t="s">
        <v>500</v>
      </c>
    </row>
    <row r="68" spans="2:48" s="186" customFormat="1" ht="24.6" customHeight="1" outlineLevel="1" thickBot="1" x14ac:dyDescent="0.45">
      <c r="B68" s="59"/>
      <c r="C68" s="211" t="s">
        <v>150</v>
      </c>
      <c r="D68" s="151" t="s">
        <v>111</v>
      </c>
      <c r="E68" s="151" t="s">
        <v>542</v>
      </c>
      <c r="F68" s="151" t="s">
        <v>447</v>
      </c>
      <c r="G68" s="151" t="s">
        <v>82</v>
      </c>
      <c r="H68" s="151"/>
      <c r="I68" s="151"/>
      <c r="J68" s="187" t="s">
        <v>449</v>
      </c>
      <c r="K68" s="629"/>
      <c r="L68" s="632"/>
      <c r="M68" s="66"/>
      <c r="N68" s="82" t="str" cm="1">
        <f t="array" ref="N68">ToCamel($J68,"","")</f>
        <v>questionFolder</v>
      </c>
      <c r="O68" s="66"/>
      <c r="P68" s="98"/>
      <c r="Q68" s="151"/>
      <c r="R68" s="98" t="s">
        <v>451</v>
      </c>
      <c r="S68" s="151" t="s">
        <v>336</v>
      </c>
      <c r="T68" s="151"/>
      <c r="U68" s="98" t="s">
        <v>474</v>
      </c>
      <c r="V68" s="83" t="str" cm="1">
        <f t="array" ref="V68">S68&amp;IF(ISBLANK(S68),ToCamel($U68,"",""),ToPascal($U68,"",""))</f>
        <v>addQuestionFolder</v>
      </c>
      <c r="W68" s="83" t="str" cm="1">
        <f t="array" ref="W68">IF(AB68="post","I" &amp;ToPascal(V68,"","")&amp;"Req","")</f>
        <v>IAddQuestionFolderReq</v>
      </c>
      <c r="X68" s="83" t="str" cm="1">
        <f t="array" ref="X68">"I" &amp;ToPascal(V68,"","")&amp;"Res"</f>
        <v>IAddQuestionFolderRes</v>
      </c>
      <c r="Y68" s="98" t="s">
        <v>464</v>
      </c>
      <c r="Z68" s="65" t="s">
        <v>574</v>
      </c>
      <c r="AA68" s="61" t="s">
        <v>166</v>
      </c>
      <c r="AB68" s="61" t="s">
        <v>168</v>
      </c>
      <c r="AC68" s="115" t="s">
        <v>173</v>
      </c>
      <c r="AD68" s="38" t="s">
        <v>647</v>
      </c>
      <c r="AE68" s="159"/>
      <c r="AF68" s="8"/>
      <c r="AG68" s="8"/>
      <c r="AH68" s="180"/>
      <c r="AI68" s="180"/>
      <c r="AJ68" s="200" t="s">
        <v>35</v>
      </c>
      <c r="AK68" s="185"/>
      <c r="AL68" s="81" t="s">
        <v>778</v>
      </c>
      <c r="AM68" s="41" t="s">
        <v>779</v>
      </c>
      <c r="AN68" s="122" t="s">
        <v>500</v>
      </c>
      <c r="AO68" s="44" t="s">
        <v>471</v>
      </c>
      <c r="AP68" s="121"/>
      <c r="AQ68" s="121"/>
      <c r="AR68" s="122"/>
      <c r="AS68" s="59"/>
      <c r="AT68" s="60"/>
      <c r="AU68" s="60"/>
      <c r="AV68" s="189" t="s">
        <v>500</v>
      </c>
    </row>
    <row r="69" spans="2:48" ht="24.6" customHeight="1" outlineLevel="1" thickTop="1" x14ac:dyDescent="0.4">
      <c r="B69" s="56"/>
      <c r="C69" s="213" t="s">
        <v>150</v>
      </c>
      <c r="D69" s="131" t="s">
        <v>111</v>
      </c>
      <c r="E69" s="131" t="s">
        <v>542</v>
      </c>
      <c r="F69" s="131" t="s">
        <v>543</v>
      </c>
      <c r="G69" s="131" t="s">
        <v>46</v>
      </c>
      <c r="H69" s="131"/>
      <c r="I69" s="131"/>
      <c r="J69" s="125" t="s">
        <v>444</v>
      </c>
      <c r="K69" s="621" t="s">
        <v>443</v>
      </c>
      <c r="L69" s="631" t="s">
        <v>457</v>
      </c>
      <c r="M69" s="34"/>
      <c r="N69" s="29" t="str" cm="1">
        <f t="array" ref="N69">ToCamel($J69,"","")</f>
        <v>question</v>
      </c>
      <c r="O69" s="34"/>
      <c r="P69" s="129"/>
      <c r="Q69" s="131"/>
      <c r="R69" s="129" t="s">
        <v>445</v>
      </c>
      <c r="S69" s="131" t="s">
        <v>169</v>
      </c>
      <c r="T69" s="131" t="s">
        <v>396</v>
      </c>
      <c r="U69" s="129" t="s">
        <v>475</v>
      </c>
      <c r="V69" s="97" t="str" cm="1">
        <f t="array" ref="V69">S69&amp;IF(ISBLANK(S69),ToCamel($U69,"",""),ToPascal($U69,"",""))</f>
        <v>getQuestions</v>
      </c>
      <c r="W69" s="97" t="str" cm="1">
        <f t="array" ref="W69">IF(AB69="post","I" &amp;ToPascal(V69,"","")&amp;"Req","")</f>
        <v/>
      </c>
      <c r="X69" s="97" t="str" cm="1">
        <f t="array" ref="X69">"I" &amp;ToPascal(V69,"","")&amp;"Res"</f>
        <v>IGetQuestionsRes</v>
      </c>
      <c r="Y69" s="129" t="s">
        <v>465</v>
      </c>
      <c r="Z69" s="135"/>
      <c r="AA69" s="142" t="s">
        <v>165</v>
      </c>
      <c r="AB69" s="131" t="s">
        <v>205</v>
      </c>
      <c r="AC69" s="115" t="s">
        <v>173</v>
      </c>
      <c r="AD69" s="113" t="s">
        <v>576</v>
      </c>
      <c r="AE69" s="140"/>
      <c r="AF69" s="8"/>
      <c r="AG69" s="8"/>
      <c r="AH69" s="180"/>
      <c r="AI69" s="180"/>
      <c r="AJ69" s="181" t="s">
        <v>35</v>
      </c>
      <c r="AK69" s="185"/>
      <c r="AL69" s="94" t="s">
        <v>780</v>
      </c>
      <c r="AM69" s="41" t="s">
        <v>781</v>
      </c>
      <c r="AN69" s="122" t="s">
        <v>500</v>
      </c>
      <c r="AO69" s="149" t="s">
        <v>471</v>
      </c>
      <c r="AP69" s="121"/>
      <c r="AQ69" s="121"/>
      <c r="AR69" s="122"/>
      <c r="AS69" s="56"/>
      <c r="AT69" s="58"/>
      <c r="AU69" s="58"/>
      <c r="AV69" s="192" t="s">
        <v>500</v>
      </c>
    </row>
    <row r="70" spans="2:48" ht="24.6" customHeight="1" outlineLevel="1" x14ac:dyDescent="0.4">
      <c r="B70" s="6"/>
      <c r="C70" s="215" t="s">
        <v>150</v>
      </c>
      <c r="D70" s="47" t="s">
        <v>111</v>
      </c>
      <c r="E70" s="47" t="s">
        <v>542</v>
      </c>
      <c r="F70" s="47" t="s">
        <v>543</v>
      </c>
      <c r="G70" s="47" t="s">
        <v>82</v>
      </c>
      <c r="H70" s="47"/>
      <c r="I70" s="47"/>
      <c r="J70" s="33" t="s">
        <v>444</v>
      </c>
      <c r="K70" s="621"/>
      <c r="L70" s="631"/>
      <c r="M70" s="34"/>
      <c r="N70" s="28" t="str" cm="1">
        <f t="array" ref="N70">ToCamel($J70,"","")</f>
        <v>question</v>
      </c>
      <c r="O70" s="34"/>
      <c r="P70" s="12"/>
      <c r="Q70" s="47"/>
      <c r="R70" s="12" t="s">
        <v>448</v>
      </c>
      <c r="S70" s="47" t="s">
        <v>336</v>
      </c>
      <c r="T70" s="47"/>
      <c r="U70" s="12" t="s">
        <v>444</v>
      </c>
      <c r="V70" s="18" t="str" cm="1">
        <f t="array" ref="V70">S70&amp;IF(ISBLANK(S70),ToCamel($U70,"",""),ToPascal($U70,"",""))</f>
        <v>addQuestion</v>
      </c>
      <c r="W70" s="18" t="str" cm="1">
        <f t="array" ref="W70">IF(AB70="post","I" &amp;ToPascal(V70,"","")&amp;"Req","")</f>
        <v>IAddQuestionReq</v>
      </c>
      <c r="X70" s="18" t="str" cm="1">
        <f t="array" ref="X70">"I" &amp;ToPascal(V70,"","")&amp;"Res"</f>
        <v>IAddQuestionRes</v>
      </c>
      <c r="Y70" s="12" t="s">
        <v>466</v>
      </c>
      <c r="Z70" s="140" t="s">
        <v>795</v>
      </c>
      <c r="AA70" s="10" t="s">
        <v>166</v>
      </c>
      <c r="AB70" s="10" t="s">
        <v>168</v>
      </c>
      <c r="AC70" s="115" t="s">
        <v>173</v>
      </c>
      <c r="AD70" s="38" t="s">
        <v>645</v>
      </c>
      <c r="AE70" s="140" t="s">
        <v>590</v>
      </c>
      <c r="AF70" s="8"/>
      <c r="AG70" s="8"/>
      <c r="AH70" s="180"/>
      <c r="AI70" s="180"/>
      <c r="AJ70" s="196" t="s">
        <v>35</v>
      </c>
      <c r="AK70" s="185"/>
      <c r="AL70" s="41" t="s">
        <v>782</v>
      </c>
      <c r="AM70" s="41" t="s">
        <v>799</v>
      </c>
      <c r="AN70" s="122" t="s">
        <v>500</v>
      </c>
      <c r="AO70" s="2" t="s">
        <v>471</v>
      </c>
      <c r="AP70" s="121"/>
      <c r="AQ70" s="121"/>
      <c r="AR70" s="122"/>
      <c r="AS70" s="6"/>
      <c r="AT70" s="7"/>
      <c r="AU70" s="7"/>
      <c r="AV70" s="184" t="s">
        <v>500</v>
      </c>
    </row>
    <row r="71" spans="2:48" ht="24.6" customHeight="1" outlineLevel="1" x14ac:dyDescent="0.4">
      <c r="B71" s="6"/>
      <c r="C71" s="215" t="s">
        <v>150</v>
      </c>
      <c r="D71" s="47" t="s">
        <v>111</v>
      </c>
      <c r="E71" s="47" t="s">
        <v>542</v>
      </c>
      <c r="F71" s="47" t="s">
        <v>543</v>
      </c>
      <c r="G71" s="47" t="s">
        <v>47</v>
      </c>
      <c r="H71" s="47"/>
      <c r="I71" s="47"/>
      <c r="J71" s="33" t="s">
        <v>444</v>
      </c>
      <c r="K71" s="621"/>
      <c r="L71" s="631"/>
      <c r="M71" s="34"/>
      <c r="N71" s="28" t="str" cm="1">
        <f t="array" ref="N71">ToCamel($J71,"","")</f>
        <v>question</v>
      </c>
      <c r="O71" s="34"/>
      <c r="P71" s="12"/>
      <c r="Q71" s="47"/>
      <c r="R71" s="12" t="s">
        <v>476</v>
      </c>
      <c r="S71" s="47" t="s">
        <v>169</v>
      </c>
      <c r="T71" s="47"/>
      <c r="U71" s="12" t="s">
        <v>444</v>
      </c>
      <c r="V71" s="18" t="str" cm="1">
        <f t="array" ref="V71">S71&amp;IF(ISBLANK(S71),ToCamel($U71,"",""),ToPascal($U71,"",""))</f>
        <v>getQuestion</v>
      </c>
      <c r="W71" s="18" t="str" cm="1">
        <f t="array" ref="W71">IF(AB71="post","I" &amp;ToPascal(V71,"","")&amp;"Req","")</f>
        <v/>
      </c>
      <c r="X71" s="18" t="str" cm="1">
        <f t="array" ref="X71">"I" &amp;ToPascal(V71,"","")&amp;"Res"</f>
        <v>IGetQuestionRes</v>
      </c>
      <c r="Y71" s="12" t="s">
        <v>575</v>
      </c>
      <c r="Z71" s="140"/>
      <c r="AA71" s="10" t="s">
        <v>165</v>
      </c>
      <c r="AB71" s="47" t="s">
        <v>205</v>
      </c>
      <c r="AC71" s="115" t="s">
        <v>173</v>
      </c>
      <c r="AD71" s="113" t="s">
        <v>576</v>
      </c>
      <c r="AE71" s="153"/>
      <c r="AF71" s="8"/>
      <c r="AG71" s="8"/>
      <c r="AH71" s="180"/>
      <c r="AI71" s="180"/>
      <c r="AJ71" s="196" t="s">
        <v>35</v>
      </c>
      <c r="AK71" s="185"/>
      <c r="AL71" s="242" t="s">
        <v>783</v>
      </c>
      <c r="AM71" s="41" t="s">
        <v>800</v>
      </c>
      <c r="AN71" s="122" t="s">
        <v>500</v>
      </c>
      <c r="AO71" s="2" t="s">
        <v>471</v>
      </c>
      <c r="AP71" s="121"/>
      <c r="AQ71" s="121"/>
      <c r="AR71" s="122"/>
      <c r="AS71" s="6"/>
      <c r="AT71" s="7"/>
      <c r="AU71" s="7"/>
      <c r="AV71" s="184" t="s">
        <v>500</v>
      </c>
    </row>
    <row r="72" spans="2:48" ht="66" outlineLevel="1" x14ac:dyDescent="0.4">
      <c r="B72" s="6"/>
      <c r="C72" s="215" t="s">
        <v>150</v>
      </c>
      <c r="D72" s="47" t="s">
        <v>111</v>
      </c>
      <c r="E72" s="47" t="s">
        <v>542</v>
      </c>
      <c r="F72" s="47" t="s">
        <v>543</v>
      </c>
      <c r="G72" s="47" t="s">
        <v>141</v>
      </c>
      <c r="H72" s="47"/>
      <c r="I72" s="47"/>
      <c r="J72" s="33" t="s">
        <v>444</v>
      </c>
      <c r="K72" s="621"/>
      <c r="L72" s="631"/>
      <c r="M72" s="34"/>
      <c r="N72" s="28" t="str" cm="1">
        <f t="array" ref="N72">ToCamel($J72,"","")</f>
        <v>question</v>
      </c>
      <c r="O72" s="34"/>
      <c r="P72" s="12"/>
      <c r="Q72" s="47"/>
      <c r="R72" s="12" t="s">
        <v>469</v>
      </c>
      <c r="S72" s="47" t="s">
        <v>332</v>
      </c>
      <c r="T72" s="47"/>
      <c r="U72" s="12" t="s">
        <v>444</v>
      </c>
      <c r="V72" s="18" t="str" cm="1">
        <f t="array" ref="V72">S72&amp;IF(ISBLANK(S72),ToCamel($U72,"",""),ToPascal($U72,"",""))</f>
        <v>saveQuestion</v>
      </c>
      <c r="W72" s="18" t="str" cm="1">
        <f t="array" ref="W72">IF(AB72="post","I" &amp;ToPascal(V72,"","")&amp;"Req","")</f>
        <v>ISaveQuestionReq</v>
      </c>
      <c r="X72" s="18" t="str" cm="1">
        <f t="array" ref="X72">"I" &amp;ToPascal(V72,"","")&amp;"Res"</f>
        <v>ISaveQuestionRes</v>
      </c>
      <c r="Y72" s="12" t="s">
        <v>470</v>
      </c>
      <c r="Z72" s="140" t="s">
        <v>577</v>
      </c>
      <c r="AA72" s="10" t="s">
        <v>167</v>
      </c>
      <c r="AB72" s="10" t="s">
        <v>168</v>
      </c>
      <c r="AC72" s="115" t="s">
        <v>173</v>
      </c>
      <c r="AD72" s="38" t="s">
        <v>645</v>
      </c>
      <c r="AE72" s="140" t="s">
        <v>578</v>
      </c>
      <c r="AF72" s="8"/>
      <c r="AG72" s="8"/>
      <c r="AH72" s="180"/>
      <c r="AI72" s="180"/>
      <c r="AJ72" s="196" t="s">
        <v>35</v>
      </c>
      <c r="AK72" s="185"/>
      <c r="AL72" s="41" t="s">
        <v>784</v>
      </c>
      <c r="AM72" s="41" t="s">
        <v>798</v>
      </c>
      <c r="AN72" s="122" t="s">
        <v>500</v>
      </c>
      <c r="AO72" s="2" t="s">
        <v>471</v>
      </c>
      <c r="AP72" s="121"/>
      <c r="AQ72" s="121"/>
      <c r="AR72" s="122"/>
      <c r="AS72" s="6"/>
      <c r="AT72" s="7"/>
      <c r="AU72" s="7"/>
      <c r="AV72" s="184" t="s">
        <v>500</v>
      </c>
    </row>
    <row r="73" spans="2:48" ht="24.6" customHeight="1" outlineLevel="1" x14ac:dyDescent="0.4">
      <c r="B73" s="54"/>
      <c r="C73" s="212" t="s">
        <v>150</v>
      </c>
      <c r="D73" s="130" t="s">
        <v>111</v>
      </c>
      <c r="E73" s="130" t="s">
        <v>542</v>
      </c>
      <c r="F73" s="130" t="s">
        <v>543</v>
      </c>
      <c r="G73" s="130" t="s">
        <v>60</v>
      </c>
      <c r="H73" s="130"/>
      <c r="I73" s="130"/>
      <c r="J73" s="124" t="s">
        <v>444</v>
      </c>
      <c r="K73" s="621"/>
      <c r="L73" s="631"/>
      <c r="M73" s="130"/>
      <c r="N73" s="28" t="str" cm="1">
        <f t="array" ref="N73">ToCamel($J73,"","")</f>
        <v>question</v>
      </c>
      <c r="O73" s="34"/>
      <c r="P73" s="128"/>
      <c r="Q73" s="130"/>
      <c r="R73" s="128" t="s">
        <v>446</v>
      </c>
      <c r="S73" s="130" t="s">
        <v>338</v>
      </c>
      <c r="T73" s="130"/>
      <c r="U73" s="128" t="s">
        <v>444</v>
      </c>
      <c r="V73" s="42" t="str" cm="1">
        <f t="array" ref="V73">S73&amp;IF(ISBLANK(S73),ToCamel($U73,"",""),ToPascal($U73,"",""))</f>
        <v>deleteQuestion</v>
      </c>
      <c r="W73" s="42" t="str" cm="1">
        <f t="array" ref="W73">IF(AB73="post","I" &amp;ToPascal(V73,"","")&amp;"Req","")</f>
        <v>IDeleteQuestionReq</v>
      </c>
      <c r="X73" s="42" t="str" cm="1">
        <f t="array" ref="X73">"I" &amp;ToPascal(V73,"","")&amp;"Res"</f>
        <v>IDeleteQuestionRes</v>
      </c>
      <c r="Y73" s="128" t="s">
        <v>467</v>
      </c>
      <c r="Z73" s="145" t="s">
        <v>690</v>
      </c>
      <c r="AA73" s="143" t="s">
        <v>182</v>
      </c>
      <c r="AB73" s="143" t="s">
        <v>189</v>
      </c>
      <c r="AC73" s="115" t="s">
        <v>173</v>
      </c>
      <c r="AD73" s="38" t="s">
        <v>688</v>
      </c>
      <c r="AE73" s="145" t="s">
        <v>690</v>
      </c>
      <c r="AF73" s="8"/>
      <c r="AG73" s="8"/>
      <c r="AH73" s="180"/>
      <c r="AI73" s="180"/>
      <c r="AJ73" s="197" t="s">
        <v>35</v>
      </c>
      <c r="AK73" s="185"/>
      <c r="AL73" s="96" t="s">
        <v>785</v>
      </c>
      <c r="AM73" s="41" t="s">
        <v>796</v>
      </c>
      <c r="AN73" s="122" t="s">
        <v>500</v>
      </c>
      <c r="AO73" s="43" t="s">
        <v>471</v>
      </c>
      <c r="AP73" s="121"/>
      <c r="AQ73" s="121"/>
      <c r="AR73" s="122"/>
      <c r="AS73" s="54"/>
      <c r="AT73" s="55"/>
      <c r="AU73" s="55"/>
      <c r="AV73" s="194" t="s">
        <v>500</v>
      </c>
    </row>
    <row r="74" spans="2:48" s="186" customFormat="1" ht="53.4" outlineLevel="1" thickBot="1" x14ac:dyDescent="0.45">
      <c r="B74" s="59"/>
      <c r="C74" s="211" t="s">
        <v>150</v>
      </c>
      <c r="D74" s="151" t="s">
        <v>111</v>
      </c>
      <c r="E74" s="151" t="s">
        <v>542</v>
      </c>
      <c r="F74" s="151" t="s">
        <v>543</v>
      </c>
      <c r="G74" s="151" t="s">
        <v>544</v>
      </c>
      <c r="H74" s="151"/>
      <c r="I74" s="151"/>
      <c r="J74" s="187" t="s">
        <v>444</v>
      </c>
      <c r="K74" s="629"/>
      <c r="L74" s="632"/>
      <c r="M74" s="99"/>
      <c r="N74" s="82" t="str" cm="1">
        <f t="array" ref="N74">ToCamel($J74,"","")</f>
        <v>question</v>
      </c>
      <c r="O74" s="66"/>
      <c r="P74" s="98"/>
      <c r="Q74" s="151"/>
      <c r="R74" s="98" t="s">
        <v>458</v>
      </c>
      <c r="S74" s="151" t="s">
        <v>473</v>
      </c>
      <c r="T74" s="151"/>
      <c r="U74" s="98" t="s">
        <v>444</v>
      </c>
      <c r="V74" s="83" t="str" cm="1">
        <f t="array" ref="V74">S74&amp;IF(ISBLANK(S74),ToCamel($U74,"",""),ToPascal($U74,"",""))</f>
        <v>moveQuestion</v>
      </c>
      <c r="W74" s="83" t="str" cm="1">
        <f t="array" ref="W74">IF(AB74="post","I" &amp;ToPascal(V74,"","")&amp;"Req","")</f>
        <v>IMoveQuestionReq</v>
      </c>
      <c r="X74" s="83" t="str" cm="1">
        <f t="array" ref="X74">"I" &amp;ToPascal(V74,"","")&amp;"Res"</f>
        <v>IMoveQuestionRes</v>
      </c>
      <c r="Y74" s="98" t="s">
        <v>468</v>
      </c>
      <c r="Z74" s="65" t="s">
        <v>689</v>
      </c>
      <c r="AA74" s="61" t="s">
        <v>167</v>
      </c>
      <c r="AB74" s="61" t="s">
        <v>168</v>
      </c>
      <c r="AC74" s="115" t="s">
        <v>173</v>
      </c>
      <c r="AD74" s="38" t="s">
        <v>688</v>
      </c>
      <c r="AE74" s="65" t="s">
        <v>689</v>
      </c>
      <c r="AF74" s="8"/>
      <c r="AG74" s="8"/>
      <c r="AH74" s="180"/>
      <c r="AI74" s="180"/>
      <c r="AJ74" s="200" t="s">
        <v>35</v>
      </c>
      <c r="AK74" s="185"/>
      <c r="AL74" s="81" t="s">
        <v>786</v>
      </c>
      <c r="AM74" s="41" t="s">
        <v>797</v>
      </c>
      <c r="AN74" s="122" t="s">
        <v>500</v>
      </c>
      <c r="AO74" s="44" t="s">
        <v>471</v>
      </c>
      <c r="AP74" s="121"/>
      <c r="AQ74" s="121" t="s">
        <v>687</v>
      </c>
      <c r="AR74" s="122"/>
      <c r="AS74" s="59"/>
      <c r="AT74" s="60"/>
      <c r="AU74" s="60"/>
      <c r="AV74" s="189" t="s">
        <v>500</v>
      </c>
    </row>
    <row r="75" spans="2:48" ht="24.6" customHeight="1" thickTop="1" thickBot="1" x14ac:dyDescent="0.45">
      <c r="B75" s="56">
        <v>18</v>
      </c>
      <c r="C75" s="56">
        <v>51</v>
      </c>
      <c r="D75" s="131" t="s">
        <v>74</v>
      </c>
      <c r="E75" s="131" t="s">
        <v>36</v>
      </c>
      <c r="F75" s="131"/>
      <c r="G75" s="131" t="s">
        <v>52</v>
      </c>
      <c r="H75" s="131"/>
      <c r="I75" s="131"/>
      <c r="J75" s="125" t="s">
        <v>311</v>
      </c>
      <c r="K75" s="621" t="s">
        <v>278</v>
      </c>
      <c r="L75" s="657" t="s">
        <v>596</v>
      </c>
      <c r="M75" s="29" t="str" cm="1">
        <f t="array" ref="M75">ToPascal($J75,"","") &amp;"Contoller.ts"</f>
        <v>InterviewQuestionContoller.ts</v>
      </c>
      <c r="N75" s="29" t="str" cm="1">
        <f t="array" ref="N75">ToCamel($J75,"","")</f>
        <v>interviewQuestion</v>
      </c>
      <c r="O75" s="29" t="str" cm="1">
        <f t="array" ref="O75">ToCamel($J75,"","") &amp;"Repo.ts"</f>
        <v>interviewQuestionRepo.ts</v>
      </c>
      <c r="P75" s="129"/>
      <c r="Q75" s="54" t="s">
        <v>599</v>
      </c>
      <c r="R75" s="129" t="s">
        <v>246</v>
      </c>
      <c r="S75" s="131" t="s">
        <v>169</v>
      </c>
      <c r="T75" s="131"/>
      <c r="U75" s="129" t="s">
        <v>362</v>
      </c>
      <c r="V75" s="97" t="str" cm="1">
        <f t="array" ref="V75">S75&amp;IF(ISBLANK(S75),ToCamel($U75,"",""),ToPascal($U75,"",""))</f>
        <v>getInterviewQuestionForUser</v>
      </c>
      <c r="W75" s="97" t="str" cm="1">
        <f t="array" ref="W75">IF(AB75="post","I" &amp;ToPascal(V75,"","")&amp;"Req","")</f>
        <v/>
      </c>
      <c r="X75" s="97" t="str" cm="1">
        <f t="array" ref="X75">"I" &amp;ToPascal(V75,"","")&amp;"Res"</f>
        <v>IGetInterviewQuestionForUserRes</v>
      </c>
      <c r="Y75" s="129" t="s">
        <v>605</v>
      </c>
      <c r="Z75" s="133"/>
      <c r="AA75" s="142" t="s">
        <v>165</v>
      </c>
      <c r="AB75" s="10" t="s">
        <v>169</v>
      </c>
      <c r="AC75" s="115" t="s">
        <v>173</v>
      </c>
      <c r="AD75" s="153" t="s">
        <v>601</v>
      </c>
      <c r="AE75" s="27"/>
      <c r="AF75" s="625" t="s">
        <v>598</v>
      </c>
      <c r="AG75" s="8"/>
      <c r="AH75" s="84"/>
      <c r="AI75" s="6"/>
      <c r="AJ75" s="190" t="s">
        <v>35</v>
      </c>
      <c r="AK75" s="183"/>
      <c r="AL75" s="94" t="s">
        <v>624</v>
      </c>
      <c r="AM75" s="51" t="s">
        <v>500</v>
      </c>
      <c r="AN75" s="122" t="s">
        <v>500</v>
      </c>
      <c r="AO75" s="149" t="s">
        <v>55</v>
      </c>
      <c r="AP75" s="121"/>
      <c r="AQ75" s="121" t="s">
        <v>632</v>
      </c>
      <c r="AR75" s="122"/>
      <c r="AS75" s="56"/>
      <c r="AT75" s="58"/>
      <c r="AU75" s="58"/>
      <c r="AV75" s="192" t="s">
        <v>500</v>
      </c>
    </row>
    <row r="76" spans="2:48" ht="24.6" customHeight="1" thickTop="1" thickBot="1" x14ac:dyDescent="0.45">
      <c r="B76" s="6">
        <v>74</v>
      </c>
      <c r="C76" s="6">
        <v>54</v>
      </c>
      <c r="D76" s="47" t="s">
        <v>111</v>
      </c>
      <c r="E76" s="47" t="s">
        <v>32</v>
      </c>
      <c r="F76" s="47" t="s">
        <v>36</v>
      </c>
      <c r="G76" s="47" t="s">
        <v>547</v>
      </c>
      <c r="H76" s="47"/>
      <c r="I76" s="47"/>
      <c r="J76" s="267" t="s">
        <v>311</v>
      </c>
      <c r="K76" s="621"/>
      <c r="L76" s="657"/>
      <c r="M76" s="262"/>
      <c r="N76" s="28" t="str" cm="1">
        <f t="array" ref="N76">ToCamel($J76,"","")</f>
        <v>interviewQuestion</v>
      </c>
      <c r="O76" s="262"/>
      <c r="P76" s="8" t="s">
        <v>244</v>
      </c>
      <c r="Q76" s="54" t="s">
        <v>599</v>
      </c>
      <c r="R76" s="264" t="s">
        <v>244</v>
      </c>
      <c r="S76" s="47" t="s">
        <v>169</v>
      </c>
      <c r="T76" s="47"/>
      <c r="U76" s="264" t="s">
        <v>363</v>
      </c>
      <c r="V76" s="18" t="str" cm="1">
        <f t="array" ref="V76">S76&amp;IF(ISBLANK(S76),ToCamel($U76,"",""),ToPascal($U76,"",""))</f>
        <v>getInterviewQuestion</v>
      </c>
      <c r="W76" s="18" t="str" cm="1">
        <f t="array" ref="W76">IF(AB76="post","I" &amp;ToPascal(V76,"","")&amp;"Req","")</f>
        <v/>
      </c>
      <c r="X76" s="18" t="str" cm="1">
        <f t="array" ref="X76">"I" &amp;ToPascal(V76,"","")&amp;"Res"</f>
        <v>IGetInterviewQuestionRes</v>
      </c>
      <c r="Y76" s="264" t="s">
        <v>460</v>
      </c>
      <c r="Z76" s="263"/>
      <c r="AA76" s="22" t="s">
        <v>165</v>
      </c>
      <c r="AB76" s="10" t="s">
        <v>169</v>
      </c>
      <c r="AC76" s="261" t="s">
        <v>173</v>
      </c>
      <c r="AD76" s="153" t="s">
        <v>601</v>
      </c>
      <c r="AE76" s="153"/>
      <c r="AF76" s="622"/>
      <c r="AG76" s="8"/>
      <c r="AH76" s="84"/>
      <c r="AI76" s="6"/>
      <c r="AJ76" s="196" t="s">
        <v>35</v>
      </c>
      <c r="AK76" s="183"/>
      <c r="AL76" s="41" t="s">
        <v>625</v>
      </c>
      <c r="AM76" s="51" t="s">
        <v>500</v>
      </c>
      <c r="AN76" s="122" t="s">
        <v>500</v>
      </c>
      <c r="AO76" s="2" t="s">
        <v>125</v>
      </c>
      <c r="AP76" s="121"/>
      <c r="AQ76" s="121"/>
      <c r="AR76" s="122"/>
      <c r="AS76" s="6"/>
      <c r="AT76" s="7"/>
      <c r="AU76" s="7"/>
      <c r="AV76" s="184" t="s">
        <v>500</v>
      </c>
    </row>
    <row r="77" spans="2:48" s="169" customFormat="1" ht="24.6" customHeight="1" thickTop="1" thickBot="1" x14ac:dyDescent="0.45">
      <c r="B77" s="269">
        <v>74</v>
      </c>
      <c r="C77" s="269">
        <v>52</v>
      </c>
      <c r="D77" s="17" t="s">
        <v>111</v>
      </c>
      <c r="E77" s="17" t="s">
        <v>32</v>
      </c>
      <c r="F77" s="17" t="s">
        <v>36</v>
      </c>
      <c r="G77" s="17" t="s">
        <v>545</v>
      </c>
      <c r="H77" s="17"/>
      <c r="I77" s="17"/>
      <c r="J77" s="270" t="s">
        <v>311</v>
      </c>
      <c r="K77" s="621"/>
      <c r="L77" s="657"/>
      <c r="M77" s="272"/>
      <c r="N77" s="272" t="str" cm="1">
        <f t="array" ref="N77">ToCamel($J77,"","")</f>
        <v>interviewQuestion</v>
      </c>
      <c r="O77" s="272"/>
      <c r="P77" s="280" t="s">
        <v>245</v>
      </c>
      <c r="Q77" s="54" t="s">
        <v>599</v>
      </c>
      <c r="R77" s="273" t="s">
        <v>602</v>
      </c>
      <c r="S77" s="17" t="s">
        <v>169</v>
      </c>
      <c r="T77" s="17" t="s">
        <v>396</v>
      </c>
      <c r="U77" s="273" t="s">
        <v>603</v>
      </c>
      <c r="V77" s="274" t="str" cm="1">
        <f t="array" ref="V77">S77&amp;IF(ISBLANK(S77),ToCamel($U77,"",""),ToPascal($U77,"",""))</f>
        <v>getInterviewQuestionsForUser</v>
      </c>
      <c r="W77" s="274" t="str" cm="1">
        <f t="array" ref="W77">IF(AB77="post","I" &amp;ToPascal(V77,"","")&amp;"Req","")</f>
        <v/>
      </c>
      <c r="X77" s="274" t="str" cm="1">
        <f t="array" ref="X77">"I" &amp;ToPascal(V77,"","")&amp;"Res"</f>
        <v>IGetInterviewQuestionsForUserRes</v>
      </c>
      <c r="Y77" s="296" t="s">
        <v>604</v>
      </c>
      <c r="Z77" s="297"/>
      <c r="AA77" s="298" t="s">
        <v>165</v>
      </c>
      <c r="AB77" s="276" t="s">
        <v>169</v>
      </c>
      <c r="AC77" s="277" t="s">
        <v>173</v>
      </c>
      <c r="AD77" s="279" t="s">
        <v>601</v>
      </c>
      <c r="AE77" s="279"/>
      <c r="AF77" s="622"/>
      <c r="AG77" s="280"/>
      <c r="AH77" s="299"/>
      <c r="AI77" s="269"/>
      <c r="AJ77" s="282" t="s">
        <v>35</v>
      </c>
      <c r="AK77" s="300"/>
      <c r="AL77" s="242" t="s">
        <v>622</v>
      </c>
      <c r="AM77" s="283" t="s">
        <v>500</v>
      </c>
      <c r="AN77" s="284" t="s">
        <v>500</v>
      </c>
      <c r="AO77" s="301" t="s">
        <v>55</v>
      </c>
      <c r="AP77" s="284"/>
      <c r="AQ77" s="284"/>
      <c r="AR77" s="284"/>
      <c r="AS77" s="269"/>
      <c r="AT77" s="286"/>
      <c r="AU77" s="286"/>
      <c r="AV77" s="287" t="s">
        <v>500</v>
      </c>
    </row>
    <row r="78" spans="2:48" s="169" customFormat="1" ht="24.6" customHeight="1" thickTop="1" thickBot="1" x14ac:dyDescent="0.45">
      <c r="B78" s="269">
        <v>74</v>
      </c>
      <c r="C78" s="269">
        <v>52</v>
      </c>
      <c r="D78" s="17" t="s">
        <v>111</v>
      </c>
      <c r="E78" s="17" t="s">
        <v>32</v>
      </c>
      <c r="F78" s="17" t="s">
        <v>36</v>
      </c>
      <c r="G78" s="17" t="s">
        <v>545</v>
      </c>
      <c r="H78" s="17"/>
      <c r="I78" s="17"/>
      <c r="J78" s="270" t="s">
        <v>311</v>
      </c>
      <c r="K78" s="621"/>
      <c r="L78" s="685"/>
      <c r="M78" s="272"/>
      <c r="N78" s="272" t="str" cm="1">
        <f t="array" ref="N78">ToCamel($J78,"","")</f>
        <v>interviewQuestion</v>
      </c>
      <c r="O78" s="272"/>
      <c r="P78" s="280" t="s">
        <v>245</v>
      </c>
      <c r="Q78" s="54" t="s">
        <v>599</v>
      </c>
      <c r="R78" s="273" t="s">
        <v>560</v>
      </c>
      <c r="S78" s="17" t="s">
        <v>169</v>
      </c>
      <c r="T78" s="17" t="s">
        <v>396</v>
      </c>
      <c r="U78" s="273" t="s">
        <v>364</v>
      </c>
      <c r="V78" s="274" t="str" cm="1">
        <f t="array" ref="V78">S78&amp;IF(ISBLANK(S78),ToCamel($U78,"",""),ToPascal($U78,"",""))</f>
        <v>getInterviewQuestions</v>
      </c>
      <c r="W78" s="274" t="str" cm="1">
        <f t="array" ref="W78">IF(AB78="post","I" &amp;ToPascal(V78,"","")&amp;"Req","")</f>
        <v/>
      </c>
      <c r="X78" s="274" t="str" cm="1">
        <f t="array" ref="X78">"I" &amp;ToPascal(V78,"","")&amp;"Res"</f>
        <v>IGetInterviewQuestionsRes</v>
      </c>
      <c r="Y78" s="273" t="s">
        <v>600</v>
      </c>
      <c r="Z78" s="297"/>
      <c r="AA78" s="298" t="s">
        <v>165</v>
      </c>
      <c r="AB78" s="276" t="s">
        <v>169</v>
      </c>
      <c r="AC78" s="277" t="s">
        <v>173</v>
      </c>
      <c r="AD78" s="279" t="s">
        <v>601</v>
      </c>
      <c r="AE78" s="279"/>
      <c r="AF78" s="623"/>
      <c r="AG78" s="280"/>
      <c r="AH78" s="299"/>
      <c r="AI78" s="269"/>
      <c r="AJ78" s="282" t="s">
        <v>35</v>
      </c>
      <c r="AK78" s="300"/>
      <c r="AL78" s="242" t="s">
        <v>623</v>
      </c>
      <c r="AM78" s="283" t="s">
        <v>500</v>
      </c>
      <c r="AN78" s="284" t="s">
        <v>500</v>
      </c>
      <c r="AO78" s="285" t="s">
        <v>453</v>
      </c>
      <c r="AP78" s="284"/>
      <c r="AQ78" s="284"/>
      <c r="AR78" s="284"/>
      <c r="AS78" s="269"/>
      <c r="AT78" s="286"/>
      <c r="AU78" s="286"/>
      <c r="AV78" s="287" t="s">
        <v>500</v>
      </c>
    </row>
    <row r="79" spans="2:48" ht="24.6" customHeight="1" thickTop="1" thickBot="1" x14ac:dyDescent="0.45">
      <c r="B79" s="6">
        <v>74</v>
      </c>
      <c r="C79" s="6">
        <v>53</v>
      </c>
      <c r="D79" s="47" t="s">
        <v>111</v>
      </c>
      <c r="E79" s="47" t="s">
        <v>32</v>
      </c>
      <c r="F79" s="47" t="s">
        <v>36</v>
      </c>
      <c r="G79" s="47" t="s">
        <v>546</v>
      </c>
      <c r="H79" s="47"/>
      <c r="I79" s="47"/>
      <c r="J79" s="33" t="s">
        <v>311</v>
      </c>
      <c r="K79" s="621"/>
      <c r="L79" s="685"/>
      <c r="M79" s="136"/>
      <c r="N79" s="28" t="str" cm="1">
        <f t="array" ref="N79">ToCamel($J79,"","")</f>
        <v>interviewQuestion</v>
      </c>
      <c r="O79" s="136"/>
      <c r="P79" s="8" t="s">
        <v>247</v>
      </c>
      <c r="Q79" s="56" t="s">
        <v>395</v>
      </c>
      <c r="R79" s="12" t="s">
        <v>247</v>
      </c>
      <c r="S79" s="47" t="s">
        <v>336</v>
      </c>
      <c r="T79" s="47"/>
      <c r="U79" s="12" t="s">
        <v>363</v>
      </c>
      <c r="V79" s="18" t="str" cm="1">
        <f t="array" ref="V79">S79&amp;IF(ISBLANK(S79),ToCamel($U79,"",""),ToPascal($U79,"",""))</f>
        <v>addInterviewQuestion</v>
      </c>
      <c r="W79" s="18" t="str" cm="1">
        <f t="array" ref="W79">IF(AB79="post","I" &amp;ToPascal(V79,"","")&amp;"Req","")</f>
        <v>IAddInterviewQuestionReq</v>
      </c>
      <c r="X79" s="18" t="str" cm="1">
        <f t="array" ref="X79">"I" &amp;ToPascal(V79,"","")&amp;"Res"</f>
        <v>IAddInterviewQuestionRes</v>
      </c>
      <c r="Y79" s="12" t="s">
        <v>459</v>
      </c>
      <c r="Z79" s="140" t="s">
        <v>597</v>
      </c>
      <c r="AA79" s="10" t="s">
        <v>166</v>
      </c>
      <c r="AB79" s="10" t="s">
        <v>168</v>
      </c>
      <c r="AC79" s="115" t="s">
        <v>173</v>
      </c>
      <c r="AD79" s="38" t="s">
        <v>645</v>
      </c>
      <c r="AE79" s="140" t="s">
        <v>597</v>
      </c>
      <c r="AF79" s="623"/>
      <c r="AG79" s="8"/>
      <c r="AH79" s="84"/>
      <c r="AI79" s="6"/>
      <c r="AJ79" s="196" t="s">
        <v>35</v>
      </c>
      <c r="AK79" s="183"/>
      <c r="AL79" s="41" t="s">
        <v>626</v>
      </c>
      <c r="AM79" s="51" t="s">
        <v>500</v>
      </c>
      <c r="AN79" s="122" t="s">
        <v>500</v>
      </c>
      <c r="AO79" s="2" t="s">
        <v>453</v>
      </c>
      <c r="AP79" s="121"/>
      <c r="AQ79" s="121" t="s">
        <v>631</v>
      </c>
      <c r="AR79" s="122"/>
      <c r="AS79" s="6"/>
      <c r="AT79" s="7"/>
      <c r="AU79" s="7"/>
      <c r="AV79" s="184" t="s">
        <v>500</v>
      </c>
    </row>
    <row r="80" spans="2:48" ht="24.6" customHeight="1" thickTop="1" x14ac:dyDescent="0.4">
      <c r="B80" s="54">
        <v>74</v>
      </c>
      <c r="C80" s="54">
        <v>55</v>
      </c>
      <c r="D80" s="130" t="s">
        <v>111</v>
      </c>
      <c r="E80" s="339" t="s">
        <v>32</v>
      </c>
      <c r="F80" s="339" t="s">
        <v>36</v>
      </c>
      <c r="G80" s="339" t="s">
        <v>548</v>
      </c>
      <c r="H80" s="339"/>
      <c r="I80" s="339"/>
      <c r="J80" s="124" t="s">
        <v>311</v>
      </c>
      <c r="K80" s="621"/>
      <c r="L80" s="676"/>
      <c r="M80" s="136"/>
      <c r="N80" s="28" t="str" cm="1">
        <f t="array" ref="N80">ToCamel($J80,"","")</f>
        <v>interviewQuestion</v>
      </c>
      <c r="O80" s="136"/>
      <c r="P80" s="198" t="s">
        <v>249</v>
      </c>
      <c r="Q80" s="334" t="s">
        <v>395</v>
      </c>
      <c r="R80" s="128" t="s">
        <v>250</v>
      </c>
      <c r="S80" s="130" t="s">
        <v>332</v>
      </c>
      <c r="T80" s="339"/>
      <c r="U80" s="337" t="s">
        <v>363</v>
      </c>
      <c r="V80" s="42" t="str" cm="1">
        <f t="array" ref="V80">S80&amp;IF(ISBLANK(S80),ToCamel($U80,"",""),ToPascal($U80,"",""))</f>
        <v>saveInterviewQuestion</v>
      </c>
      <c r="W80" s="42" t="str" cm="1">
        <f t="array" ref="W80">IF(AB80="post","I" &amp;ToPascal(V80,"","")&amp;"Req","")</f>
        <v>ISaveInterviewQuestionReq</v>
      </c>
      <c r="X80" s="42" t="str" cm="1">
        <f t="array" ref="X80">"I" &amp;ToPascal(V80,"","")&amp;"Res"</f>
        <v>ISaveInterviewQuestionRes</v>
      </c>
      <c r="Y80" s="128" t="s">
        <v>461</v>
      </c>
      <c r="Z80" s="133" t="s">
        <v>487</v>
      </c>
      <c r="AA80" s="143" t="s">
        <v>167</v>
      </c>
      <c r="AB80" s="143" t="s">
        <v>168</v>
      </c>
      <c r="AC80" s="318" t="s">
        <v>173</v>
      </c>
      <c r="AD80" s="108"/>
      <c r="AE80" s="158"/>
      <c r="AF80" s="623"/>
      <c r="AG80" s="198"/>
      <c r="AH80" s="86"/>
      <c r="AI80" s="54"/>
      <c r="AJ80" s="197" t="s">
        <v>35</v>
      </c>
      <c r="AK80" s="185"/>
      <c r="AL80" s="86" t="s">
        <v>500</v>
      </c>
      <c r="AM80" s="354" t="s">
        <v>500</v>
      </c>
      <c r="AN80" s="319" t="s">
        <v>500</v>
      </c>
      <c r="AO80" s="43" t="s">
        <v>125</v>
      </c>
      <c r="AP80" s="320"/>
      <c r="AQ80" s="320"/>
      <c r="AR80" s="319"/>
      <c r="AS80" s="54"/>
      <c r="AT80" s="55"/>
      <c r="AU80" s="55"/>
      <c r="AV80" s="194" t="s">
        <v>500</v>
      </c>
    </row>
    <row r="81" spans="1:49" s="8" customFormat="1" ht="24.6" customHeight="1" thickBot="1" x14ac:dyDescent="0.45">
      <c r="B81" s="347">
        <v>74</v>
      </c>
      <c r="C81" s="347">
        <v>56</v>
      </c>
      <c r="D81" s="47" t="s">
        <v>111</v>
      </c>
      <c r="E81" s="47" t="s">
        <v>32</v>
      </c>
      <c r="F81" s="47" t="s">
        <v>36</v>
      </c>
      <c r="G81" s="47" t="s">
        <v>549</v>
      </c>
      <c r="H81" s="47"/>
      <c r="I81" s="47"/>
      <c r="J81" s="267" t="s">
        <v>311</v>
      </c>
      <c r="K81" s="629"/>
      <c r="L81" s="632"/>
      <c r="M81" s="36"/>
      <c r="N81" s="243" t="str" cm="1">
        <f t="array" ref="N81">ToCamel($J81,"","")</f>
        <v>interviewQuestion</v>
      </c>
      <c r="O81" s="36"/>
      <c r="P81" s="8" t="s">
        <v>248</v>
      </c>
      <c r="Q81" s="347" t="s">
        <v>395</v>
      </c>
      <c r="R81" s="350" t="s">
        <v>248</v>
      </c>
      <c r="S81" s="47" t="s">
        <v>338</v>
      </c>
      <c r="T81" s="47"/>
      <c r="U81" s="350" t="s">
        <v>363</v>
      </c>
      <c r="V81" s="350" t="str" cm="1">
        <f t="array" ref="V81">S81&amp;IF(ISBLANK(S81),ToCamel($U81,"",""),ToPascal($U81,"",""))</f>
        <v>deleteInterviewQuestion</v>
      </c>
      <c r="W81" s="350" t="str" cm="1">
        <f t="array" ref="W81">IF(AB81="post","I" &amp;ToPascal(V81,"","")&amp;"Req","")</f>
        <v>IDeleteInterviewQuestionReq</v>
      </c>
      <c r="X81" s="350" t="str" cm="1">
        <f t="array" ref="X81">"I" &amp;ToPascal(V81,"","")&amp;"Res"</f>
        <v>IDeleteInterviewQuestionRes</v>
      </c>
      <c r="Y81" s="350" t="s">
        <v>462</v>
      </c>
      <c r="Z81" s="36" t="s">
        <v>487</v>
      </c>
      <c r="AA81" s="10" t="s">
        <v>182</v>
      </c>
      <c r="AB81" s="10" t="s">
        <v>168</v>
      </c>
      <c r="AC81" s="346" t="s">
        <v>173</v>
      </c>
      <c r="AD81" s="101" t="s">
        <v>645</v>
      </c>
      <c r="AE81" s="36" t="s">
        <v>487</v>
      </c>
      <c r="AF81" s="624"/>
      <c r="AJ81" s="8" t="s">
        <v>35</v>
      </c>
      <c r="AK81" s="182"/>
      <c r="AL81" s="41" t="s">
        <v>627</v>
      </c>
      <c r="AM81" s="51" t="s">
        <v>500</v>
      </c>
      <c r="AN81" s="122" t="s">
        <v>500</v>
      </c>
      <c r="AO81" s="2" t="s">
        <v>125</v>
      </c>
      <c r="AP81" s="121"/>
      <c r="AQ81" s="121"/>
      <c r="AR81" s="122"/>
      <c r="AS81" s="347"/>
      <c r="AT81" s="7"/>
      <c r="AU81" s="7"/>
      <c r="AV81" s="184" t="s">
        <v>500</v>
      </c>
    </row>
    <row r="82" spans="1:49" ht="16.95" customHeight="1" thickTop="1" x14ac:dyDescent="0.4">
      <c r="B82" s="334">
        <v>74</v>
      </c>
      <c r="C82" s="334">
        <v>57</v>
      </c>
      <c r="D82" s="341" t="s">
        <v>111</v>
      </c>
      <c r="E82" s="341" t="s">
        <v>32</v>
      </c>
      <c r="F82" s="341" t="s">
        <v>36</v>
      </c>
      <c r="G82" s="341" t="s">
        <v>550</v>
      </c>
      <c r="H82" s="341"/>
      <c r="I82" s="341"/>
      <c r="J82" s="333" t="s">
        <v>311</v>
      </c>
      <c r="K82" s="621"/>
      <c r="L82" s="657"/>
      <c r="M82" s="136"/>
      <c r="N82" s="29" t="str" cm="1">
        <f t="array" ref="N82">ToCamel($J82,"","")</f>
        <v>interviewQuestion</v>
      </c>
      <c r="O82" s="136"/>
      <c r="P82" s="356" t="s">
        <v>251</v>
      </c>
      <c r="Q82" s="334" t="s">
        <v>395</v>
      </c>
      <c r="R82" s="343" t="s">
        <v>252</v>
      </c>
      <c r="S82" s="341" t="s">
        <v>365</v>
      </c>
      <c r="T82" s="341"/>
      <c r="U82" s="343" t="s">
        <v>363</v>
      </c>
      <c r="V82" s="157" t="str" cm="1">
        <f t="array" ref="V82">S82&amp;IF(ISBLANK(S82),ToCamel($U82,"",""),ToPascal($U82,"",""))</f>
        <v>usedInterviewQuestion</v>
      </c>
      <c r="W82" s="157" t="str" cm="1">
        <f t="array" ref="W82">IF(AB82="post","I" &amp;ToPascal(V82,"","")&amp;"Req","")</f>
        <v>IUsedInterviewQuestionReq</v>
      </c>
      <c r="X82" s="157" t="str" cm="1">
        <f t="array" ref="X82">"I" &amp;ToPascal(V82,"","")&amp;"Res"</f>
        <v>IUsedInterviewQuestionRes</v>
      </c>
      <c r="Y82" s="343" t="s">
        <v>425</v>
      </c>
      <c r="Z82" s="341" t="s">
        <v>455</v>
      </c>
      <c r="AA82" s="345" t="s">
        <v>167</v>
      </c>
      <c r="AB82" s="345" t="s">
        <v>168</v>
      </c>
      <c r="AC82" s="355" t="s">
        <v>173</v>
      </c>
      <c r="AD82" s="355"/>
      <c r="AE82" s="161"/>
      <c r="AF82" s="356"/>
      <c r="AG82" s="356"/>
      <c r="AH82" s="357"/>
      <c r="AI82" s="334"/>
      <c r="AJ82" s="14"/>
      <c r="AL82" s="334"/>
      <c r="AM82" s="64"/>
      <c r="AN82" s="358" t="s">
        <v>500</v>
      </c>
      <c r="AO82" s="62" t="s">
        <v>125</v>
      </c>
      <c r="AP82" s="359"/>
      <c r="AQ82" s="359"/>
      <c r="AR82" s="358"/>
      <c r="AS82" s="334"/>
      <c r="AT82" s="64"/>
      <c r="AU82" s="64"/>
      <c r="AV82" s="356"/>
    </row>
    <row r="83" spans="1:49" s="186" customFormat="1" ht="16.8" customHeight="1" thickBot="1" x14ac:dyDescent="0.45">
      <c r="B83" s="59">
        <v>74</v>
      </c>
      <c r="C83" s="59">
        <v>58</v>
      </c>
      <c r="D83" s="349" t="s">
        <v>111</v>
      </c>
      <c r="E83" s="349" t="s">
        <v>32</v>
      </c>
      <c r="F83" s="349" t="s">
        <v>36</v>
      </c>
      <c r="G83" s="349" t="s">
        <v>551</v>
      </c>
      <c r="H83" s="349"/>
      <c r="I83" s="349"/>
      <c r="J83" s="335" t="s">
        <v>311</v>
      </c>
      <c r="K83" s="621"/>
      <c r="L83" s="676"/>
      <c r="M83" s="342"/>
      <c r="N83" s="82" t="str" cm="1">
        <f t="array" ref="N83">ToCamel($J83,"","")</f>
        <v>interviewQuestion</v>
      </c>
      <c r="O83" s="342"/>
      <c r="P83" s="201" t="s">
        <v>253</v>
      </c>
      <c r="Q83" s="59" t="s">
        <v>395</v>
      </c>
      <c r="R83" s="348" t="s">
        <v>254</v>
      </c>
      <c r="S83" s="349" t="s">
        <v>366</v>
      </c>
      <c r="T83" s="349"/>
      <c r="U83" s="348" t="s">
        <v>363</v>
      </c>
      <c r="V83" s="83" t="str" cm="1">
        <f t="array" ref="V83">S83&amp;IF(ISBLANK(S83),ToCamel($U83,"",""),ToPascal($U83,"",""))</f>
        <v>unusedInterviewQuestion</v>
      </c>
      <c r="W83" s="83" t="str" cm="1">
        <f t="array" ref="W83">IF(AB83="post","I" &amp;ToPascal(V83,"","")&amp;"Req","")</f>
        <v>IUnusedInterviewQuestionReq</v>
      </c>
      <c r="X83" s="83" t="str" cm="1">
        <f t="array" ref="X83">"I" &amp;ToPascal(V83,"","")&amp;"Res"</f>
        <v>IUnusedInterviewQuestionRes</v>
      </c>
      <c r="Y83" s="348" t="s">
        <v>426</v>
      </c>
      <c r="Z83" s="349" t="s">
        <v>455</v>
      </c>
      <c r="AA83" s="61" t="s">
        <v>167</v>
      </c>
      <c r="AB83" s="344" t="s">
        <v>168</v>
      </c>
      <c r="AC83" s="324" t="s">
        <v>173</v>
      </c>
      <c r="AD83" s="324"/>
      <c r="AE83" s="351"/>
      <c r="AF83" s="201"/>
      <c r="AG83" s="201"/>
      <c r="AH83" s="87"/>
      <c r="AI83" s="59"/>
      <c r="AL83" s="59"/>
      <c r="AM83" s="60"/>
      <c r="AN83" s="325" t="s">
        <v>500</v>
      </c>
      <c r="AO83" s="44" t="s">
        <v>125</v>
      </c>
      <c r="AP83" s="326"/>
      <c r="AQ83" s="326"/>
      <c r="AR83" s="325"/>
      <c r="AS83" s="59"/>
      <c r="AT83" s="60"/>
      <c r="AU83" s="60"/>
      <c r="AV83" s="201"/>
    </row>
    <row r="84" spans="1:49" s="381" customFormat="1" ht="24.6" customHeight="1" thickTop="1" x14ac:dyDescent="0.4">
      <c r="A84" s="360"/>
      <c r="B84" s="361">
        <v>8</v>
      </c>
      <c r="C84" s="361">
        <v>59</v>
      </c>
      <c r="D84" s="362" t="s">
        <v>74</v>
      </c>
      <c r="E84" s="362" t="s">
        <v>32</v>
      </c>
      <c r="F84" s="362"/>
      <c r="G84" s="362" t="s">
        <v>98</v>
      </c>
      <c r="H84" s="362" t="s">
        <v>99</v>
      </c>
      <c r="I84" s="362"/>
      <c r="J84" s="363" t="s">
        <v>312</v>
      </c>
      <c r="K84" s="630" t="s">
        <v>285</v>
      </c>
      <c r="L84" s="688" t="s">
        <v>436</v>
      </c>
      <c r="M84" s="364" t="str" cm="1">
        <f t="array" ref="M84">ToPascal($J84,"","") &amp;"Contoller.ts"</f>
        <v>FavoriteContoller.ts</v>
      </c>
      <c r="N84" s="364" t="str" cm="1">
        <f t="array" ref="N84">ToCamel($J84,"","")</f>
        <v>favorite</v>
      </c>
      <c r="O84" s="364" t="str" cm="1">
        <f t="array" ref="O84">ToCamel($J84,"","") &amp;"Repo.ts"</f>
        <v>favoriteRepo.ts</v>
      </c>
      <c r="P84" s="365"/>
      <c r="Q84" s="361"/>
      <c r="R84" s="366" t="s">
        <v>284</v>
      </c>
      <c r="S84" s="362" t="s">
        <v>332</v>
      </c>
      <c r="T84" s="362"/>
      <c r="U84" s="366" t="s">
        <v>312</v>
      </c>
      <c r="V84" s="366" t="str" cm="1">
        <f t="array" ref="V84">S84&amp;IF(ISBLANK(S84),ToCamel($U84,"",""),ToPascal($U84,"",""))</f>
        <v>saveFavorite</v>
      </c>
      <c r="W84" s="366" t="str" cm="1">
        <f t="array" ref="W84">IF(AB84="post","I" &amp;ToPascal(V84,"","")&amp;"Req","")</f>
        <v>ISaveFavoriteReq</v>
      </c>
      <c r="X84" s="366" t="str" cm="1">
        <f t="array" ref="X84">"I" &amp;ToPascal(V84,"","")&amp;"Res"</f>
        <v>ISaveFavoriteRes</v>
      </c>
      <c r="Y84" s="366" t="s">
        <v>404</v>
      </c>
      <c r="Z84" s="367" t="s">
        <v>742</v>
      </c>
      <c r="AA84" s="368" t="s">
        <v>167</v>
      </c>
      <c r="AB84" s="369" t="s">
        <v>189</v>
      </c>
      <c r="AC84" s="370" t="s">
        <v>173</v>
      </c>
      <c r="AD84" s="371" t="s">
        <v>701</v>
      </c>
      <c r="AE84" s="372"/>
      <c r="AF84" s="360"/>
      <c r="AG84" s="360"/>
      <c r="AH84" s="373"/>
      <c r="AI84" s="361"/>
      <c r="AJ84" s="374" t="s">
        <v>35</v>
      </c>
      <c r="AK84" s="374"/>
      <c r="AL84" s="375" t="s">
        <v>787</v>
      </c>
      <c r="AM84" s="376" t="s">
        <v>500</v>
      </c>
      <c r="AN84" s="377" t="s">
        <v>500</v>
      </c>
      <c r="AO84" s="378" t="s">
        <v>33</v>
      </c>
      <c r="AP84" s="377"/>
      <c r="AQ84" s="377"/>
      <c r="AR84" s="377"/>
      <c r="AS84" s="361"/>
      <c r="AT84" s="379"/>
      <c r="AU84" s="379"/>
      <c r="AV84" s="380" t="s">
        <v>500</v>
      </c>
    </row>
    <row r="85" spans="1:49" s="381" customFormat="1" ht="24.6" customHeight="1" x14ac:dyDescent="0.4">
      <c r="A85" s="382"/>
      <c r="B85" s="383">
        <v>49</v>
      </c>
      <c r="C85" s="383">
        <v>60</v>
      </c>
      <c r="D85" s="384" t="s">
        <v>74</v>
      </c>
      <c r="E85" s="384" t="s">
        <v>77</v>
      </c>
      <c r="F85" s="384" t="s">
        <v>79</v>
      </c>
      <c r="G85" s="384" t="s">
        <v>105</v>
      </c>
      <c r="H85" s="384"/>
      <c r="I85" s="384"/>
      <c r="J85" s="385" t="s">
        <v>312</v>
      </c>
      <c r="K85" s="630"/>
      <c r="L85" s="688"/>
      <c r="M85" s="386"/>
      <c r="N85" s="387" t="str" cm="1">
        <f t="array" ref="N85">ToCamel($J85,"","")</f>
        <v>favorite</v>
      </c>
      <c r="O85" s="386"/>
      <c r="P85" s="388"/>
      <c r="Q85" s="384"/>
      <c r="R85" s="388" t="s">
        <v>848</v>
      </c>
      <c r="S85" s="384" t="s">
        <v>338</v>
      </c>
      <c r="T85" s="384"/>
      <c r="U85" s="388" t="s">
        <v>312</v>
      </c>
      <c r="V85" s="388" t="str" cm="1">
        <f t="array" ref="V85">S85&amp;IF(ISBLANK(S85),ToCamel($U85,"",""),ToPascal($U85,"",""))</f>
        <v>deleteFavorite</v>
      </c>
      <c r="W85" s="388" t="str" cm="1">
        <f t="array" ref="W85">IF(AB85="post","I" &amp;ToPascal(V85,"","")&amp;"Req","")</f>
        <v>IDeleteFavoriteReq</v>
      </c>
      <c r="X85" s="388" t="str" cm="1">
        <f t="array" ref="X85">"I" &amp;ToPascal(V85,"","")&amp;"Res"</f>
        <v>IDeleteFavoriteRes</v>
      </c>
      <c r="Y85" s="388" t="s">
        <v>849</v>
      </c>
      <c r="Z85" s="389" t="s">
        <v>742</v>
      </c>
      <c r="AA85" s="390" t="s">
        <v>167</v>
      </c>
      <c r="AB85" s="369" t="s">
        <v>189</v>
      </c>
      <c r="AC85" s="391" t="s">
        <v>173</v>
      </c>
      <c r="AD85" s="392" t="s">
        <v>850</v>
      </c>
      <c r="AE85" s="386"/>
      <c r="AF85" s="382"/>
      <c r="AG85" s="382"/>
      <c r="AH85" s="382"/>
      <c r="AI85" s="382"/>
      <c r="AJ85" s="382" t="s">
        <v>35</v>
      </c>
      <c r="AK85" s="393"/>
      <c r="AL85" s="394" t="s">
        <v>851</v>
      </c>
      <c r="AM85" s="395" t="s">
        <v>500</v>
      </c>
      <c r="AN85" s="396" t="s">
        <v>500</v>
      </c>
      <c r="AO85" s="397" t="s">
        <v>33</v>
      </c>
      <c r="AP85" s="396"/>
      <c r="AQ85" s="396"/>
      <c r="AR85" s="396"/>
      <c r="AS85" s="383"/>
      <c r="AT85" s="398"/>
      <c r="AU85" s="398"/>
      <c r="AV85" s="399" t="s">
        <v>500</v>
      </c>
    </row>
    <row r="86" spans="1:49" s="418" customFormat="1" ht="24.6" customHeight="1" thickBot="1" x14ac:dyDescent="0.45">
      <c r="A86" s="400"/>
      <c r="B86" s="401">
        <v>49</v>
      </c>
      <c r="C86" s="401">
        <v>60</v>
      </c>
      <c r="D86" s="402" t="s">
        <v>74</v>
      </c>
      <c r="E86" s="402" t="s">
        <v>77</v>
      </c>
      <c r="F86" s="402" t="s">
        <v>79</v>
      </c>
      <c r="G86" s="402" t="s">
        <v>105</v>
      </c>
      <c r="H86" s="402"/>
      <c r="I86" s="402"/>
      <c r="J86" s="403" t="s">
        <v>312</v>
      </c>
      <c r="K86" s="630"/>
      <c r="L86" s="688"/>
      <c r="M86" s="404"/>
      <c r="N86" s="405" t="str" cm="1">
        <f t="array" ref="N86">ToCamel($J86,"","")</f>
        <v>favorite</v>
      </c>
      <c r="O86" s="404"/>
      <c r="P86" s="406"/>
      <c r="Q86" s="402"/>
      <c r="R86" s="406" t="s">
        <v>283</v>
      </c>
      <c r="S86" s="402" t="s">
        <v>169</v>
      </c>
      <c r="T86" s="402"/>
      <c r="U86" s="406" t="s">
        <v>367</v>
      </c>
      <c r="V86" s="406" t="str" cm="1">
        <f t="array" ref="V86">S86&amp;IF(ISBLANK(S86),ToCamel($U86,"",""),ToPascal($U86,"",""))</f>
        <v>getFavorites</v>
      </c>
      <c r="W86" s="406" t="str" cm="1">
        <f t="array" ref="W86">IF(AB86="post","I" &amp;ToPascal(V86,"","")&amp;"Req","")</f>
        <v>IGetFavoritesReq</v>
      </c>
      <c r="X86" s="406" t="str" cm="1">
        <f t="array" ref="X86">"I" &amp;ToPascal(V86,"","")&amp;"Res"</f>
        <v>IGetFavoritesRes</v>
      </c>
      <c r="Y86" s="406" t="s">
        <v>852</v>
      </c>
      <c r="Z86" s="407" t="s">
        <v>837</v>
      </c>
      <c r="AA86" s="408" t="s">
        <v>165</v>
      </c>
      <c r="AB86" s="408" t="s">
        <v>189</v>
      </c>
      <c r="AC86" s="409" t="s">
        <v>173</v>
      </c>
      <c r="AD86" s="410" t="s">
        <v>840</v>
      </c>
      <c r="AE86" s="404" t="s">
        <v>803</v>
      </c>
      <c r="AF86" s="400"/>
      <c r="AG86" s="400"/>
      <c r="AH86" s="400"/>
      <c r="AI86" s="400"/>
      <c r="AJ86" s="400" t="s">
        <v>35</v>
      </c>
      <c r="AK86" s="411"/>
      <c r="AL86" s="412" t="s">
        <v>853</v>
      </c>
      <c r="AM86" s="413" t="s">
        <v>500</v>
      </c>
      <c r="AN86" s="414" t="s">
        <v>500</v>
      </c>
      <c r="AO86" s="415" t="s">
        <v>104</v>
      </c>
      <c r="AP86" s="414" t="s">
        <v>628</v>
      </c>
      <c r="AQ86" s="414"/>
      <c r="AR86" s="414"/>
      <c r="AS86" s="401"/>
      <c r="AT86" s="416"/>
      <c r="AU86" s="416"/>
      <c r="AV86" s="417" t="s">
        <v>500</v>
      </c>
    </row>
    <row r="87" spans="1:49" ht="24.6" customHeight="1" thickTop="1" thickBot="1" x14ac:dyDescent="0.45">
      <c r="B87" s="56">
        <v>13</v>
      </c>
      <c r="C87" s="56">
        <v>44</v>
      </c>
      <c r="D87" s="131" t="s">
        <v>74</v>
      </c>
      <c r="E87" s="340" t="s">
        <v>36</v>
      </c>
      <c r="F87" s="340"/>
      <c r="G87" s="340" t="s">
        <v>39</v>
      </c>
      <c r="H87" s="340"/>
      <c r="I87" s="340"/>
      <c r="J87" s="123" t="s">
        <v>313</v>
      </c>
      <c r="K87" s="621" t="s">
        <v>39</v>
      </c>
      <c r="L87" s="631" t="s">
        <v>437</v>
      </c>
      <c r="M87" s="29" t="str" cm="1">
        <f t="array" ref="M87">ToPascal($J87,"","") &amp;"Contoller.ts"</f>
        <v>ApplyContoller.ts</v>
      </c>
      <c r="N87" s="29" t="str" cm="1">
        <f t="array" ref="N87">ToCamel($J87,"","")</f>
        <v>apply</v>
      </c>
      <c r="O87" s="29" t="str" cm="1">
        <f t="array" ref="O87">ToCamel($J87,"","") &amp;"Repo.ts"</f>
        <v>applyRepo.ts</v>
      </c>
      <c r="P87" s="338"/>
      <c r="Q87" s="131"/>
      <c r="R87" s="129" t="s">
        <v>281</v>
      </c>
      <c r="S87" s="131" t="s">
        <v>368</v>
      </c>
      <c r="T87" s="340"/>
      <c r="U87" s="338" t="s">
        <v>313</v>
      </c>
      <c r="V87" s="97" t="str" cm="1">
        <f t="array" ref="V87">S87&amp;IF(ISBLANK(S87),ToCamel($U87,"",""),ToPascal($U87,"",""))</f>
        <v>doApply</v>
      </c>
      <c r="W87" s="97" t="str" cm="1">
        <f t="array" ref="W87">IF(AB87="post","I" &amp;ToPascal(V87,"","")&amp;"Req","")</f>
        <v>IDoApplyReq</v>
      </c>
      <c r="X87" s="97" t="str" cm="1">
        <f t="array" ref="X87">"I" &amp;ToPascal(V87,"","")&amp;"Res"</f>
        <v>IDoApplyRes</v>
      </c>
      <c r="Y87" s="129" t="s">
        <v>612</v>
      </c>
      <c r="Z87" s="336" t="s">
        <v>742</v>
      </c>
      <c r="AA87" s="142" t="s">
        <v>166</v>
      </c>
      <c r="AB87" s="142" t="s">
        <v>189</v>
      </c>
      <c r="AC87" s="114" t="s">
        <v>173</v>
      </c>
      <c r="AD87" s="353" t="s">
        <v>701</v>
      </c>
      <c r="AE87" s="27"/>
      <c r="AF87" s="622" t="s">
        <v>684</v>
      </c>
      <c r="AG87" s="57"/>
      <c r="AH87" s="85"/>
      <c r="AI87" s="56"/>
      <c r="AJ87" s="190" t="s">
        <v>35</v>
      </c>
      <c r="AK87" s="214"/>
      <c r="AL87" s="94" t="s">
        <v>826</v>
      </c>
      <c r="AM87" s="321" t="s">
        <v>500</v>
      </c>
      <c r="AN87" s="322" t="s">
        <v>500</v>
      </c>
      <c r="AO87" s="149" t="s">
        <v>41</v>
      </c>
      <c r="AP87" s="323"/>
      <c r="AQ87" s="323"/>
      <c r="AR87" s="322"/>
      <c r="AS87" s="56"/>
      <c r="AT87" s="58"/>
      <c r="AU87" s="58"/>
      <c r="AV87" s="192" t="s">
        <v>500</v>
      </c>
    </row>
    <row r="88" spans="1:49" ht="24.6" customHeight="1" thickTop="1" thickBot="1" x14ac:dyDescent="0.45">
      <c r="B88" s="6">
        <v>44</v>
      </c>
      <c r="C88" s="6">
        <v>61</v>
      </c>
      <c r="D88" s="47" t="s">
        <v>74</v>
      </c>
      <c r="E88" s="47" t="s">
        <v>77</v>
      </c>
      <c r="F88" s="47" t="s">
        <v>102</v>
      </c>
      <c r="G88" s="47" t="s">
        <v>46</v>
      </c>
      <c r="H88" s="47"/>
      <c r="I88" s="47"/>
      <c r="J88" s="124" t="s">
        <v>313</v>
      </c>
      <c r="K88" s="621"/>
      <c r="L88" s="631"/>
      <c r="M88" s="28"/>
      <c r="N88" s="28" t="str" cm="1">
        <f t="array" ref="N88">ToCamel($J88,"","")</f>
        <v>apply</v>
      </c>
      <c r="O88" s="28"/>
      <c r="P88" s="12"/>
      <c r="Q88" s="47"/>
      <c r="R88" s="12" t="s">
        <v>280</v>
      </c>
      <c r="S88" s="47" t="s">
        <v>169</v>
      </c>
      <c r="T88" s="47" t="s">
        <v>396</v>
      </c>
      <c r="U88" s="12" t="s">
        <v>369</v>
      </c>
      <c r="V88" s="18" t="str" cm="1">
        <f t="array" ref="V88">S88&amp;IF(ISBLANK(S88),ToCamel($U88,"",""),ToPascal($U88,"",""))</f>
        <v>getApplys</v>
      </c>
      <c r="W88" s="18" t="str" cm="1">
        <f t="array" ref="W88">IF(AB88="post","I" &amp;ToPascal(V88,"","")&amp;"Req","")</f>
        <v/>
      </c>
      <c r="X88" s="18" t="str" cm="1">
        <f t="array" ref="X88">"I" &amp;ToPascal(V88,"","")&amp;"Res"</f>
        <v>IGetApplysRes</v>
      </c>
      <c r="Y88" s="12" t="s">
        <v>681</v>
      </c>
      <c r="Z88" s="37"/>
      <c r="AA88" s="22" t="s">
        <v>165</v>
      </c>
      <c r="AB88" s="10" t="s">
        <v>169</v>
      </c>
      <c r="AC88" s="115" t="s">
        <v>173</v>
      </c>
      <c r="AD88" s="120" t="s">
        <v>841</v>
      </c>
      <c r="AE88" s="153"/>
      <c r="AF88" s="623"/>
      <c r="AG88" s="8"/>
      <c r="AH88" s="84"/>
      <c r="AI88" s="6"/>
      <c r="AJ88" s="196" t="s">
        <v>35</v>
      </c>
      <c r="AK88" s="183"/>
      <c r="AL88" s="41" t="s">
        <v>842</v>
      </c>
      <c r="AM88" s="51" t="s">
        <v>500</v>
      </c>
      <c r="AN88" s="122" t="s">
        <v>500</v>
      </c>
      <c r="AO88" s="2" t="s">
        <v>103</v>
      </c>
      <c r="AP88" s="121"/>
      <c r="AQ88" s="121"/>
      <c r="AR88" s="122"/>
      <c r="AS88" s="6"/>
      <c r="AT88" s="7"/>
      <c r="AU88" s="7"/>
      <c r="AV88" s="184" t="s">
        <v>500</v>
      </c>
    </row>
    <row r="89" spans="1:49" s="186" customFormat="1" ht="24.6" customHeight="1" thickTop="1" thickBot="1" x14ac:dyDescent="0.45">
      <c r="B89" s="6">
        <v>17</v>
      </c>
      <c r="C89" s="59">
        <v>26</v>
      </c>
      <c r="D89" s="250" t="s">
        <v>74</v>
      </c>
      <c r="E89" s="47" t="s">
        <v>39</v>
      </c>
      <c r="F89" s="47"/>
      <c r="G89" s="47" t="s">
        <v>51</v>
      </c>
      <c r="H89" s="47"/>
      <c r="I89" s="47"/>
      <c r="J89" s="249" t="s">
        <v>313</v>
      </c>
      <c r="K89" s="621"/>
      <c r="L89" s="631"/>
      <c r="M89" s="28"/>
      <c r="N89" s="28" t="str" cm="1">
        <f t="array" ref="N89">ToCamel($J89,"","")</f>
        <v>apply</v>
      </c>
      <c r="O89" s="28"/>
      <c r="P89" s="252"/>
      <c r="Q89" s="250"/>
      <c r="R89" s="253" t="s">
        <v>683</v>
      </c>
      <c r="S89" s="250" t="s">
        <v>349</v>
      </c>
      <c r="T89" s="47"/>
      <c r="U89" s="252" t="s">
        <v>686</v>
      </c>
      <c r="V89" s="18" t="str" cm="1">
        <f t="array" ref="V89">S89&amp;IF(ISBLANK(S89),ToCamel($U89,"",""),ToPascal($U89,"",""))</f>
        <v>submitDocumentForApply</v>
      </c>
      <c r="W89" s="18" t="str" cm="1">
        <f t="array" ref="W89">IF(AB89="post","I" &amp;ToPascal(V89,"","")&amp;"Req","")</f>
        <v>ISubmitDocumentForApplyReq</v>
      </c>
      <c r="X89" s="18" t="str" cm="1">
        <f t="array" ref="X89">"I" &amp;ToPascal(V89,"","")&amp;"Res"</f>
        <v>ISubmitDocumentForApplyRes</v>
      </c>
      <c r="Y89" s="253" t="s">
        <v>682</v>
      </c>
      <c r="Z89" s="251" t="s">
        <v>719</v>
      </c>
      <c r="AA89" s="250" t="s">
        <v>195</v>
      </c>
      <c r="AB89" s="250" t="s">
        <v>189</v>
      </c>
      <c r="AC89" s="254" t="s">
        <v>199</v>
      </c>
      <c r="AD89" s="38" t="s">
        <v>701</v>
      </c>
      <c r="AE89" s="314" t="s">
        <v>719</v>
      </c>
      <c r="AF89" s="623"/>
      <c r="AG89" s="8"/>
      <c r="AH89" s="8"/>
      <c r="AI89" s="8"/>
      <c r="AJ89" s="200"/>
      <c r="AK89" s="203"/>
      <c r="AL89" s="81" t="s">
        <v>827</v>
      </c>
      <c r="AM89" s="51" t="s">
        <v>500</v>
      </c>
      <c r="AN89" s="122" t="s">
        <v>500</v>
      </c>
      <c r="AO89" s="44" t="s">
        <v>44</v>
      </c>
      <c r="AP89" s="121"/>
      <c r="AQ89" s="121" t="s">
        <v>685</v>
      </c>
      <c r="AR89" s="122"/>
      <c r="AS89" s="59"/>
      <c r="AT89" s="60"/>
      <c r="AU89" s="60"/>
      <c r="AV89" s="189" t="s">
        <v>500</v>
      </c>
    </row>
    <row r="90" spans="1:49" ht="24.6" customHeight="1" thickTop="1" thickBot="1" x14ac:dyDescent="0.45">
      <c r="B90" s="6">
        <v>46</v>
      </c>
      <c r="C90" s="6">
        <v>62</v>
      </c>
      <c r="D90" s="47" t="s">
        <v>74</v>
      </c>
      <c r="E90" s="47" t="s">
        <v>77</v>
      </c>
      <c r="F90" s="47" t="s">
        <v>79</v>
      </c>
      <c r="G90" s="47" t="s">
        <v>45</v>
      </c>
      <c r="H90" s="47"/>
      <c r="I90" s="47"/>
      <c r="J90" s="124" t="s">
        <v>313</v>
      </c>
      <c r="K90" s="621"/>
      <c r="L90" s="631"/>
      <c r="M90" s="27"/>
      <c r="N90" s="28" t="str" cm="1">
        <f t="array" ref="N90">ToCamel($J90,"","")</f>
        <v>apply</v>
      </c>
      <c r="O90" s="27"/>
      <c r="P90" s="12"/>
      <c r="Q90" s="47"/>
      <c r="R90" s="13" t="s">
        <v>282</v>
      </c>
      <c r="S90" s="3" t="s">
        <v>169</v>
      </c>
      <c r="T90" s="3"/>
      <c r="U90" s="13" t="s">
        <v>313</v>
      </c>
      <c r="V90" s="18" t="str" cm="1">
        <f t="array" ref="V90">S90&amp;IF(ISBLANK(S90),ToCamel($U90,"",""),ToPascal($U90,"",""))</f>
        <v>getApply</v>
      </c>
      <c r="W90" s="18" t="str" cm="1">
        <f t="array" ref="W90">IF(AB90="post","I" &amp;ToPascal(V90,"","")&amp;"Req","")</f>
        <v/>
      </c>
      <c r="X90" s="18" t="str" cm="1">
        <f t="array" ref="X90">"I" &amp;ToPascal(V90,"","")&amp;"Res"</f>
        <v>IGetApplyRes</v>
      </c>
      <c r="Y90" s="12" t="s">
        <v>613</v>
      </c>
      <c r="Z90" s="37"/>
      <c r="AA90" s="22" t="s">
        <v>165</v>
      </c>
      <c r="AB90" s="10" t="s">
        <v>169</v>
      </c>
      <c r="AC90" s="115" t="s">
        <v>173</v>
      </c>
      <c r="AD90" s="120" t="s">
        <v>747</v>
      </c>
      <c r="AE90" s="153"/>
      <c r="AF90" s="623"/>
      <c r="AG90" s="8"/>
      <c r="AH90" s="84"/>
      <c r="AI90" s="6"/>
      <c r="AJ90" s="196" t="s">
        <v>35</v>
      </c>
      <c r="AK90" s="183"/>
      <c r="AL90" s="41" t="s">
        <v>828</v>
      </c>
      <c r="AM90" s="51" t="s">
        <v>500</v>
      </c>
      <c r="AN90" s="122" t="s">
        <v>500</v>
      </c>
      <c r="AO90" s="2" t="s">
        <v>92</v>
      </c>
      <c r="AP90" s="121"/>
      <c r="AQ90" s="121"/>
      <c r="AR90" s="122"/>
      <c r="AS90" s="6"/>
      <c r="AT90" s="7"/>
      <c r="AU90" s="7"/>
      <c r="AV90" s="184" t="s">
        <v>500</v>
      </c>
    </row>
    <row r="91" spans="1:49" ht="24.6" customHeight="1" thickTop="1" thickBot="1" x14ac:dyDescent="0.45">
      <c r="B91" s="6">
        <v>78</v>
      </c>
      <c r="C91" s="6">
        <v>112</v>
      </c>
      <c r="D91" s="47" t="s">
        <v>111</v>
      </c>
      <c r="E91" s="47" t="s">
        <v>32</v>
      </c>
      <c r="F91" s="47" t="s">
        <v>119</v>
      </c>
      <c r="G91" s="47" t="s">
        <v>46</v>
      </c>
      <c r="H91" s="47"/>
      <c r="I91" s="47"/>
      <c r="J91" s="124" t="s">
        <v>313</v>
      </c>
      <c r="K91" s="621"/>
      <c r="L91" s="631"/>
      <c r="M91" s="12"/>
      <c r="N91" s="28" t="str" cm="1">
        <f t="array" ref="N91">ToCamel($J91,"","")</f>
        <v>apply</v>
      </c>
      <c r="O91" s="12"/>
      <c r="P91" s="12"/>
      <c r="Q91" s="47"/>
      <c r="R91" s="12" t="s">
        <v>304</v>
      </c>
      <c r="S91" s="47" t="s">
        <v>169</v>
      </c>
      <c r="T91" s="47" t="s">
        <v>396</v>
      </c>
      <c r="U91" s="12" t="s">
        <v>371</v>
      </c>
      <c r="V91" s="18" t="str" cm="1">
        <f t="array" ref="V91">S91&amp;IF(ISBLANK(S91),ToCamel($U91,"",""),ToPascal($U91,"",""))</f>
        <v>getApplysForCompany</v>
      </c>
      <c r="W91" s="18" t="str" cm="1">
        <f t="array" ref="W91">IF(AB91="post","I" &amp;ToPascal(V91,"","")&amp;"Req","")</f>
        <v/>
      </c>
      <c r="X91" s="18" t="str" cm="1">
        <f t="array" ref="X91">"I" &amp;ToPascal(V91,"","")&amp;"Res"</f>
        <v>IGetApplysForCompanyRes</v>
      </c>
      <c r="Y91" s="12" t="s">
        <v>740</v>
      </c>
      <c r="Z91" s="37"/>
      <c r="AA91" s="22" t="s">
        <v>165</v>
      </c>
      <c r="AB91" s="10" t="s">
        <v>169</v>
      </c>
      <c r="AC91" s="115" t="s">
        <v>173</v>
      </c>
      <c r="AD91" s="120" t="s">
        <v>744</v>
      </c>
      <c r="AE91" s="153" t="s">
        <v>741</v>
      </c>
      <c r="AF91" s="623"/>
      <c r="AG91" s="8"/>
      <c r="AH91" s="84"/>
      <c r="AI91" s="6"/>
      <c r="AJ91" s="196" t="s">
        <v>35</v>
      </c>
      <c r="AK91" s="183"/>
      <c r="AL91" s="41" t="s">
        <v>830</v>
      </c>
      <c r="AM91" s="41" t="s">
        <v>829</v>
      </c>
      <c r="AN91" s="122" t="s">
        <v>500</v>
      </c>
      <c r="AO91" s="2" t="s">
        <v>129</v>
      </c>
      <c r="AP91" s="121"/>
      <c r="AQ91" s="121"/>
      <c r="AR91" s="122"/>
      <c r="AS91" s="6"/>
      <c r="AT91" s="7"/>
      <c r="AU91" s="7"/>
      <c r="AV91" s="184" t="s">
        <v>500</v>
      </c>
      <c r="AW91" s="327" t="s">
        <v>743</v>
      </c>
    </row>
    <row r="92" spans="1:49" s="218" customFormat="1" ht="93.6" thickTop="1" thickBot="1" x14ac:dyDescent="0.45">
      <c r="B92" s="23">
        <v>79</v>
      </c>
      <c r="C92" s="68">
        <v>113</v>
      </c>
      <c r="D92" s="147" t="s">
        <v>111</v>
      </c>
      <c r="E92" s="46" t="s">
        <v>32</v>
      </c>
      <c r="F92" s="46" t="s">
        <v>119</v>
      </c>
      <c r="G92" s="46" t="s">
        <v>36</v>
      </c>
      <c r="H92" s="46" t="s">
        <v>130</v>
      </c>
      <c r="I92" s="46"/>
      <c r="J92" s="124" t="s">
        <v>313</v>
      </c>
      <c r="K92" s="621"/>
      <c r="L92" s="631"/>
      <c r="M92" s="24"/>
      <c r="N92" s="28" t="str" cm="1">
        <f t="array" ref="N92">ToCamel($J92,"","")</f>
        <v>apply</v>
      </c>
      <c r="O92" s="24"/>
      <c r="P92" s="24"/>
      <c r="Q92" s="147"/>
      <c r="R92" s="216" t="s">
        <v>293</v>
      </c>
      <c r="S92" s="147" t="s">
        <v>370</v>
      </c>
      <c r="T92" s="46"/>
      <c r="U92" s="24" t="s">
        <v>313</v>
      </c>
      <c r="V92" s="18" t="str" cm="1">
        <f t="array" ref="V92">S92&amp;IF(ISBLANK(S92),ToCamel($U92,"",""),ToPascal($U92,"",""))</f>
        <v>readApply</v>
      </c>
      <c r="W92" s="18" t="str" cm="1">
        <f t="array" ref="W92">IF(AB92="post","I" &amp;ToPascal(V92,"","")&amp;"Req","")</f>
        <v>IReadApplyReq</v>
      </c>
      <c r="X92" s="18" t="str" cm="1">
        <f t="array" ref="X92">"I" &amp;ToPascal(V92,"","")&amp;"Res"</f>
        <v>IReadApplyRes</v>
      </c>
      <c r="Y92" s="216" t="s">
        <v>427</v>
      </c>
      <c r="Z92" s="137" t="s">
        <v>719</v>
      </c>
      <c r="AA92" s="134" t="s">
        <v>167</v>
      </c>
      <c r="AB92" s="134" t="s">
        <v>189</v>
      </c>
      <c r="AC92" s="233" t="s">
        <v>173</v>
      </c>
      <c r="AD92" s="38" t="s">
        <v>701</v>
      </c>
      <c r="AE92" s="162"/>
      <c r="AF92" s="623"/>
      <c r="AG92" s="217" t="s">
        <v>614</v>
      </c>
      <c r="AH92" s="217"/>
      <c r="AI92" s="217"/>
      <c r="AJ92" s="197" t="s">
        <v>35</v>
      </c>
      <c r="AK92" s="183"/>
      <c r="AL92" s="228" t="s">
        <v>831</v>
      </c>
      <c r="AM92" s="53" t="s">
        <v>500</v>
      </c>
      <c r="AN92" s="122" t="s">
        <v>500</v>
      </c>
      <c r="AO92" s="69" t="s">
        <v>617</v>
      </c>
      <c r="AP92" s="231" t="s">
        <v>745</v>
      </c>
      <c r="AQ92" s="231" t="s">
        <v>633</v>
      </c>
      <c r="AR92" s="122"/>
      <c r="AS92" s="68"/>
      <c r="AT92" s="70"/>
      <c r="AU92" s="70"/>
      <c r="AV92" s="194" t="s">
        <v>500</v>
      </c>
    </row>
    <row r="93" spans="1:49" s="218" customFormat="1" ht="67.2" thickTop="1" thickBot="1" x14ac:dyDescent="0.45">
      <c r="B93" s="23">
        <v>79</v>
      </c>
      <c r="C93" s="68">
        <v>113</v>
      </c>
      <c r="D93" s="155" t="s">
        <v>111</v>
      </c>
      <c r="E93" s="46" t="s">
        <v>32</v>
      </c>
      <c r="F93" s="46" t="s">
        <v>119</v>
      </c>
      <c r="G93" s="46" t="s">
        <v>36</v>
      </c>
      <c r="H93" s="46" t="s">
        <v>99</v>
      </c>
      <c r="I93" s="46"/>
      <c r="J93" s="156" t="s">
        <v>313</v>
      </c>
      <c r="K93" s="621"/>
      <c r="L93" s="631"/>
      <c r="M93" s="223"/>
      <c r="N93" s="28" t="str" cm="1">
        <f t="array" ref="N93">ToCamel($J93,"","")</f>
        <v>apply</v>
      </c>
      <c r="O93" s="223"/>
      <c r="P93" s="223"/>
      <c r="Q93" s="155"/>
      <c r="R93" s="224" t="s">
        <v>619</v>
      </c>
      <c r="S93" s="155" t="s">
        <v>332</v>
      </c>
      <c r="T93" s="46"/>
      <c r="U93" s="223" t="s">
        <v>313</v>
      </c>
      <c r="V93" s="18" t="str" cm="1">
        <f t="array" ref="V93">S93&amp;IF(ISBLANK(S93),ToCamel($U93,"",""),ToPascal($U93,"",""))</f>
        <v>saveApply</v>
      </c>
      <c r="W93" s="18" t="str" cm="1">
        <f t="array" ref="W93">IF(AB93="post","I" &amp;ToPascal(V93,"","")&amp;"Req","")</f>
        <v>ISaveApplyReq</v>
      </c>
      <c r="X93" s="18" t="str" cm="1">
        <f t="array" ref="X93">"I" &amp;ToPascal(V93,"","")&amp;"Res"</f>
        <v>ISaveApplyRes</v>
      </c>
      <c r="Y93" s="224" t="s">
        <v>620</v>
      </c>
      <c r="Z93" s="230" t="s">
        <v>746</v>
      </c>
      <c r="AA93" s="154" t="s">
        <v>167</v>
      </c>
      <c r="AB93" s="154" t="s">
        <v>189</v>
      </c>
      <c r="AC93" s="233" t="s">
        <v>173</v>
      </c>
      <c r="AD93" s="38" t="s">
        <v>701</v>
      </c>
      <c r="AE93" s="162"/>
      <c r="AF93" s="623"/>
      <c r="AG93" s="232" t="s">
        <v>621</v>
      </c>
      <c r="AH93" s="217"/>
      <c r="AI93" s="217"/>
      <c r="AJ93" s="197" t="s">
        <v>35</v>
      </c>
      <c r="AK93" s="183"/>
      <c r="AL93" s="228" t="s">
        <v>832</v>
      </c>
      <c r="AM93" s="53" t="s">
        <v>500</v>
      </c>
      <c r="AN93" s="122" t="s">
        <v>500</v>
      </c>
      <c r="AO93" s="69" t="s">
        <v>618</v>
      </c>
      <c r="AP93" s="121"/>
      <c r="AQ93" s="229"/>
      <c r="AR93" s="122"/>
      <c r="AS93" s="68"/>
      <c r="AT93" s="70"/>
      <c r="AU93" s="70"/>
      <c r="AV93" s="194" t="s">
        <v>500</v>
      </c>
    </row>
    <row r="94" spans="1:49" s="186" customFormat="1" ht="24.6" customHeight="1" thickTop="1" thickBot="1" x14ac:dyDescent="0.45">
      <c r="B94" s="6">
        <v>80</v>
      </c>
      <c r="C94" s="59">
        <v>114</v>
      </c>
      <c r="D94" s="151" t="s">
        <v>111</v>
      </c>
      <c r="E94" s="47" t="s">
        <v>32</v>
      </c>
      <c r="F94" s="47" t="s">
        <v>119</v>
      </c>
      <c r="G94" s="47" t="s">
        <v>47</v>
      </c>
      <c r="H94" s="47"/>
      <c r="I94" s="47"/>
      <c r="J94" s="187" t="s">
        <v>313</v>
      </c>
      <c r="K94" s="629"/>
      <c r="L94" s="632"/>
      <c r="M94" s="12"/>
      <c r="N94" s="28" t="str" cm="1">
        <f t="array" ref="N94">ToCamel($J94,"","")</f>
        <v>apply</v>
      </c>
      <c r="O94" s="12"/>
      <c r="P94" s="12"/>
      <c r="Q94" s="151"/>
      <c r="R94" s="98" t="s">
        <v>294</v>
      </c>
      <c r="S94" s="151" t="s">
        <v>169</v>
      </c>
      <c r="T94" s="47"/>
      <c r="U94" s="12" t="s">
        <v>372</v>
      </c>
      <c r="V94" s="18" t="str" cm="1">
        <f t="array" ref="V94">S94&amp;IF(ISBLANK(S94),ToCamel($U94,"",""),ToPascal($U94,"",""))</f>
        <v>getApplyDetail</v>
      </c>
      <c r="W94" s="18" t="str" cm="1">
        <f t="array" ref="W94">IF(AB94="post","I" &amp;ToPascal(V94,"","")&amp;"Req","")</f>
        <v/>
      </c>
      <c r="X94" s="18" t="str" cm="1">
        <f t="array" ref="X94">"I" &amp;ToPascal(V94,"","")&amp;"Res"</f>
        <v>IGetApplyDetailRes</v>
      </c>
      <c r="Y94" s="98" t="s">
        <v>435</v>
      </c>
      <c r="Z94" s="66"/>
      <c r="AA94" s="67" t="s">
        <v>165</v>
      </c>
      <c r="AB94" s="61" t="s">
        <v>169</v>
      </c>
      <c r="AC94" s="115" t="s">
        <v>173</v>
      </c>
      <c r="AD94" s="120" t="s">
        <v>747</v>
      </c>
      <c r="AE94" s="159"/>
      <c r="AF94" s="624"/>
      <c r="AG94" s="8"/>
      <c r="AH94" s="8"/>
      <c r="AI94" s="8"/>
      <c r="AJ94" s="200" t="s">
        <v>35</v>
      </c>
      <c r="AK94" s="183"/>
      <c r="AL94" s="81" t="s">
        <v>833</v>
      </c>
      <c r="AM94" s="51" t="s">
        <v>500</v>
      </c>
      <c r="AN94" s="122" t="s">
        <v>500</v>
      </c>
      <c r="AO94" s="44" t="s">
        <v>133</v>
      </c>
      <c r="AP94" s="121"/>
      <c r="AQ94" s="121"/>
      <c r="AR94" s="122"/>
      <c r="AS94" s="59"/>
      <c r="AT94" s="60"/>
      <c r="AU94" s="60"/>
      <c r="AV94" s="189" t="s">
        <v>500</v>
      </c>
    </row>
    <row r="95" spans="1:49" ht="24.6" customHeight="1" thickTop="1" thickBot="1" x14ac:dyDescent="0.45">
      <c r="B95" s="6">
        <v>19</v>
      </c>
      <c r="C95" s="56">
        <v>63</v>
      </c>
      <c r="D95" s="131" t="s">
        <v>74</v>
      </c>
      <c r="E95" s="47" t="s">
        <v>39</v>
      </c>
      <c r="F95" s="47"/>
      <c r="G95" s="47" t="s">
        <v>53</v>
      </c>
      <c r="H95" s="47"/>
      <c r="I95" s="47"/>
      <c r="J95" s="123" t="s">
        <v>314</v>
      </c>
      <c r="K95" s="621" t="s">
        <v>257</v>
      </c>
      <c r="L95" s="631" t="s">
        <v>454</v>
      </c>
      <c r="M95" s="28" t="str" cm="1">
        <f t="array" ref="M95">ToPascal($J95,"","") &amp;"Contoller.ts"</f>
        <v>InterviewContoller.ts</v>
      </c>
      <c r="N95" s="28" t="str" cm="1">
        <f t="array" ref="N95">ToCamel($J95,"","")</f>
        <v>interview</v>
      </c>
      <c r="O95" s="28" t="str" cm="1">
        <f t="array" ref="O95">ToCamel($J95,"","") &amp;"Repo.ts"</f>
        <v>interviewRepo.ts</v>
      </c>
      <c r="P95" s="12"/>
      <c r="Q95" s="131"/>
      <c r="R95" s="129" t="s">
        <v>711</v>
      </c>
      <c r="S95" s="131" t="s">
        <v>336</v>
      </c>
      <c r="T95" s="47"/>
      <c r="U95" s="12" t="s">
        <v>314</v>
      </c>
      <c r="V95" s="18" t="str" cm="1">
        <f t="array" ref="V95">S95&amp;IF(ISBLANK(S95),ToCamel($U95,"",""),ToPascal($U95,"",""))</f>
        <v>addInterview</v>
      </c>
      <c r="W95" s="18" t="str" cm="1">
        <f t="array" ref="W95">IF(AB95="post","I" &amp;ToPascal(V95,"","")&amp;"Req","")</f>
        <v>IAddInterviewReq</v>
      </c>
      <c r="X95" s="18" t="str" cm="1">
        <f t="array" ref="X95">"I" &amp;ToPascal(V95,"","")&amp;"Res"</f>
        <v>IAddInterviewRes</v>
      </c>
      <c r="Y95" s="129" t="s">
        <v>692</v>
      </c>
      <c r="Z95" s="256" t="s">
        <v>706</v>
      </c>
      <c r="AA95" s="142" t="s">
        <v>167</v>
      </c>
      <c r="AB95" s="142" t="s">
        <v>168</v>
      </c>
      <c r="AC95" s="115" t="s">
        <v>173</v>
      </c>
      <c r="AD95" s="110"/>
      <c r="AE95" s="256" t="s">
        <v>713</v>
      </c>
      <c r="AF95" s="625" t="s">
        <v>691</v>
      </c>
      <c r="AG95" s="8"/>
      <c r="AH95" s="84"/>
      <c r="AI95" s="6"/>
      <c r="AJ95" s="181" t="s">
        <v>35</v>
      </c>
      <c r="AK95" s="183"/>
      <c r="AL95" s="268" t="s">
        <v>788</v>
      </c>
      <c r="AM95" s="51" t="s">
        <v>500</v>
      </c>
      <c r="AN95" s="122" t="s">
        <v>500</v>
      </c>
      <c r="AO95" s="149" t="s">
        <v>54</v>
      </c>
      <c r="AP95" s="121"/>
      <c r="AQ95" s="121" t="s">
        <v>687</v>
      </c>
      <c r="AR95" s="122"/>
      <c r="AS95" s="56"/>
      <c r="AT95" s="58"/>
      <c r="AU95" s="58"/>
      <c r="AV95" s="192" t="s">
        <v>500</v>
      </c>
    </row>
    <row r="96" spans="1:49" ht="24.6" customHeight="1" thickTop="1" thickBot="1" x14ac:dyDescent="0.45">
      <c r="B96" s="6">
        <v>19</v>
      </c>
      <c r="C96" s="6">
        <v>64</v>
      </c>
      <c r="D96" s="47" t="s">
        <v>74</v>
      </c>
      <c r="E96" s="47" t="s">
        <v>39</v>
      </c>
      <c r="F96" s="47"/>
      <c r="G96" s="47" t="s">
        <v>552</v>
      </c>
      <c r="H96" s="47"/>
      <c r="I96" s="47"/>
      <c r="J96" s="124" t="s">
        <v>314</v>
      </c>
      <c r="K96" s="621"/>
      <c r="L96" s="639"/>
      <c r="M96" s="136"/>
      <c r="N96" s="28" t="str" cm="1">
        <f t="array" ref="N96">ToCamel($J96,"","")</f>
        <v>interview</v>
      </c>
      <c r="O96" s="136"/>
      <c r="P96" s="12"/>
      <c r="Q96" s="47" t="s">
        <v>599</v>
      </c>
      <c r="R96" s="12" t="s">
        <v>256</v>
      </c>
      <c r="S96" s="47" t="s">
        <v>169</v>
      </c>
      <c r="T96" s="47"/>
      <c r="U96" s="12" t="s">
        <v>314</v>
      </c>
      <c r="V96" s="18" t="str" cm="1">
        <f t="array" ref="V96">S96&amp;IF(ISBLANK(S96),ToCamel($U96,"",""),ToPascal($U96,"",""))</f>
        <v>getInterview</v>
      </c>
      <c r="W96" s="18" t="str" cm="1">
        <f t="array" ref="W96">IF(AB96="post","I" &amp;ToPascal(V96,"","")&amp;"Req","")</f>
        <v/>
      </c>
      <c r="X96" s="18" t="str" cm="1">
        <f t="array" ref="X96">"I" &amp;ToPascal(V96,"","")&amp;"Res"</f>
        <v>IGetInterviewRes</v>
      </c>
      <c r="Y96" s="12" t="s">
        <v>705</v>
      </c>
      <c r="Z96" s="36"/>
      <c r="AA96" s="10" t="s">
        <v>165</v>
      </c>
      <c r="AB96" s="10" t="s">
        <v>169</v>
      </c>
      <c r="AC96" s="115" t="s">
        <v>173</v>
      </c>
      <c r="AD96" s="107"/>
      <c r="AE96" s="153"/>
      <c r="AF96" s="623"/>
      <c r="AG96" s="8"/>
      <c r="AH96" s="84"/>
      <c r="AI96" s="6"/>
      <c r="AJ96" s="196" t="s">
        <v>35</v>
      </c>
      <c r="AK96" s="183"/>
      <c r="AL96" s="84" t="s">
        <v>500</v>
      </c>
      <c r="AM96" s="51" t="s">
        <v>500</v>
      </c>
      <c r="AN96" s="122" t="s">
        <v>500</v>
      </c>
      <c r="AO96" s="2" t="s">
        <v>54</v>
      </c>
      <c r="AP96" s="121"/>
      <c r="AQ96" s="121"/>
      <c r="AR96" s="122"/>
      <c r="AS96" s="6"/>
      <c r="AT96" s="7"/>
      <c r="AU96" s="7"/>
      <c r="AV96" s="184" t="s">
        <v>500</v>
      </c>
    </row>
    <row r="97" spans="2:48" ht="24.6" customHeight="1" thickTop="1" thickBot="1" x14ac:dyDescent="0.45">
      <c r="B97" s="6">
        <v>20</v>
      </c>
      <c r="C97" s="6">
        <v>65</v>
      </c>
      <c r="D97" s="47" t="s">
        <v>74</v>
      </c>
      <c r="E97" s="47" t="s">
        <v>39</v>
      </c>
      <c r="F97" s="47"/>
      <c r="G97" s="47" t="s">
        <v>43</v>
      </c>
      <c r="H97" s="47"/>
      <c r="I97" s="47"/>
      <c r="J97" s="124" t="s">
        <v>314</v>
      </c>
      <c r="K97" s="621"/>
      <c r="L97" s="639"/>
      <c r="M97" s="136"/>
      <c r="N97" s="28" t="str" cm="1">
        <f t="array" ref="N97">ToCamel($J97,"","")</f>
        <v>interview</v>
      </c>
      <c r="O97" s="136"/>
      <c r="P97" s="12"/>
      <c r="Q97" s="47"/>
      <c r="R97" s="12" t="s">
        <v>714</v>
      </c>
      <c r="S97" s="47" t="s">
        <v>332</v>
      </c>
      <c r="T97" s="47"/>
      <c r="U97" s="12" t="s">
        <v>314</v>
      </c>
      <c r="V97" s="18" t="str" cm="1">
        <f t="array" ref="V97">S97&amp;IF(ISBLANK(S97),ToCamel($U97,"",""),ToPascal($U97,"",""))</f>
        <v>saveInterview</v>
      </c>
      <c r="W97" s="18" t="str" cm="1">
        <f t="array" ref="W97">IF(AB97="post","I" &amp;ToPascal(V97,"","")&amp;"Req","")</f>
        <v>ISaveInterviewReq</v>
      </c>
      <c r="X97" s="18" t="str" cm="1">
        <f t="array" ref="X97">"I" &amp;ToPascal(V97,"","")&amp;"Res"</f>
        <v>ISaveInterviewRes</v>
      </c>
      <c r="Y97" s="12" t="s">
        <v>717</v>
      </c>
      <c r="Z97" s="311" t="s">
        <v>712</v>
      </c>
      <c r="AA97" s="10" t="s">
        <v>167</v>
      </c>
      <c r="AB97" s="10" t="s">
        <v>168</v>
      </c>
      <c r="AC97" s="115" t="s">
        <v>173</v>
      </c>
      <c r="AD97" s="312" t="s">
        <v>664</v>
      </c>
      <c r="AE97" s="311" t="s">
        <v>712</v>
      </c>
      <c r="AF97" s="623"/>
      <c r="AG97" s="8"/>
      <c r="AH97" s="84"/>
      <c r="AI97" s="6"/>
      <c r="AJ97" s="196" t="s">
        <v>35</v>
      </c>
      <c r="AK97" s="183"/>
      <c r="AL97" s="41" t="s">
        <v>789</v>
      </c>
      <c r="AM97" s="51" t="s">
        <v>500</v>
      </c>
      <c r="AN97" s="122" t="s">
        <v>500</v>
      </c>
      <c r="AO97" s="2" t="s">
        <v>54</v>
      </c>
      <c r="AP97" s="121"/>
      <c r="AQ97" s="229" t="s">
        <v>715</v>
      </c>
      <c r="AR97" s="122"/>
      <c r="AS97" s="6"/>
      <c r="AT97" s="7"/>
      <c r="AU97" s="7"/>
      <c r="AV97" s="184" t="s">
        <v>500</v>
      </c>
    </row>
    <row r="98" spans="2:48" ht="24.6" customHeight="1" thickTop="1" thickBot="1" x14ac:dyDescent="0.45">
      <c r="B98" s="6">
        <v>20</v>
      </c>
      <c r="C98" s="6">
        <v>66</v>
      </c>
      <c r="D98" s="47" t="s">
        <v>74</v>
      </c>
      <c r="E98" s="47" t="s">
        <v>39</v>
      </c>
      <c r="F98" s="47"/>
      <c r="G98" s="47" t="s">
        <v>43</v>
      </c>
      <c r="H98" s="47"/>
      <c r="I98" s="47"/>
      <c r="J98" s="124" t="s">
        <v>314</v>
      </c>
      <c r="K98" s="621"/>
      <c r="L98" s="639"/>
      <c r="M98" s="136"/>
      <c r="N98" s="28" t="str" cm="1">
        <f t="array" ref="N98">ToCamel($J98,"","")</f>
        <v>interview</v>
      </c>
      <c r="O98" s="136"/>
      <c r="P98" s="12"/>
      <c r="Q98" s="47" t="s">
        <v>599</v>
      </c>
      <c r="R98" s="12" t="s">
        <v>255</v>
      </c>
      <c r="S98" s="47" t="s">
        <v>338</v>
      </c>
      <c r="T98" s="47"/>
      <c r="U98" s="12" t="s">
        <v>314</v>
      </c>
      <c r="V98" s="18" t="str" cm="1">
        <f t="array" ref="V98">S98&amp;IF(ISBLANK(S98),ToCamel($U98,"",""),ToPascal($U98,"",""))</f>
        <v>deleteInterview</v>
      </c>
      <c r="W98" s="18" t="str" cm="1">
        <f t="array" ref="W98">IF(AB98="post","I" &amp;ToPascal(V98,"","")&amp;"Req","")</f>
        <v>IDeleteInterviewReq</v>
      </c>
      <c r="X98" s="18" t="str" cm="1">
        <f t="array" ref="X98">"I" &amp;ToPascal(V98,"","")&amp;"Res"</f>
        <v>IDeleteInterviewRes</v>
      </c>
      <c r="Y98" s="12" t="s">
        <v>405</v>
      </c>
      <c r="Z98" s="36" t="s">
        <v>488</v>
      </c>
      <c r="AA98" s="10" t="s">
        <v>182</v>
      </c>
      <c r="AB98" s="10" t="s">
        <v>168</v>
      </c>
      <c r="AC98" s="115" t="s">
        <v>173</v>
      </c>
      <c r="AD98" s="107"/>
      <c r="AE98" s="153"/>
      <c r="AF98" s="623"/>
      <c r="AG98" s="8"/>
      <c r="AH98" s="84"/>
      <c r="AI98" s="6"/>
      <c r="AJ98" s="196" t="s">
        <v>35</v>
      </c>
      <c r="AK98" s="183"/>
      <c r="AL98" s="84" t="s">
        <v>500</v>
      </c>
      <c r="AM98" s="51" t="s">
        <v>500</v>
      </c>
      <c r="AN98" s="122" t="s">
        <v>500</v>
      </c>
      <c r="AO98" s="2" t="s">
        <v>54</v>
      </c>
      <c r="AP98" s="121"/>
      <c r="AQ98" s="121"/>
      <c r="AR98" s="122"/>
      <c r="AS98" s="6"/>
      <c r="AT98" s="7"/>
      <c r="AU98" s="7"/>
      <c r="AV98" s="184" t="s">
        <v>500</v>
      </c>
    </row>
    <row r="99" spans="2:48" ht="16.95" customHeight="1" thickTop="1" thickBot="1" x14ac:dyDescent="0.45">
      <c r="B99" s="6">
        <v>21</v>
      </c>
      <c r="C99" s="6">
        <v>67</v>
      </c>
      <c r="D99" s="47" t="s">
        <v>74</v>
      </c>
      <c r="E99" s="47" t="s">
        <v>39</v>
      </c>
      <c r="F99" s="47"/>
      <c r="G99" s="47" t="s">
        <v>56</v>
      </c>
      <c r="H99" s="47"/>
      <c r="I99" s="47"/>
      <c r="J99" s="124" t="s">
        <v>314</v>
      </c>
      <c r="K99" s="621"/>
      <c r="L99" s="639"/>
      <c r="M99" s="136"/>
      <c r="N99" s="28" t="str" cm="1">
        <f t="array" ref="N99">ToCamel($J99,"","")</f>
        <v>interview</v>
      </c>
      <c r="O99" s="136"/>
      <c r="P99" s="12"/>
      <c r="Q99" s="47" t="s">
        <v>395</v>
      </c>
      <c r="R99" s="129" t="s">
        <v>56</v>
      </c>
      <c r="S99" s="47"/>
      <c r="T99" s="47"/>
      <c r="U99" s="12"/>
      <c r="V99" s="18" t="str" cm="1">
        <f t="array" ref="V99">S99&amp;IF(ISBLANK(S99),ToCamel($U99,"",""),ToPascal($U99,"",""))</f>
        <v/>
      </c>
      <c r="W99" s="18" t="str" cm="1">
        <f t="array" ref="W99">"I" &amp;ToPascal(V99,"","")&amp;"Req"</f>
        <v>IReq</v>
      </c>
      <c r="X99" s="18" t="str" cm="1">
        <f t="array" ref="X99">"I" &amp;ToPascal(V99,"","")&amp;"Res"</f>
        <v>IRes</v>
      </c>
      <c r="Y99" s="12"/>
      <c r="Z99" s="47"/>
      <c r="AA99" s="47"/>
      <c r="AB99" s="47"/>
      <c r="AC99" s="104"/>
      <c r="AD99" s="104"/>
      <c r="AE99" s="153"/>
      <c r="AF99" s="623"/>
      <c r="AG99" s="8"/>
      <c r="AH99" s="84"/>
      <c r="AI99" s="6"/>
      <c r="AJ99" s="14"/>
      <c r="AK99" s="183"/>
      <c r="AL99" s="6"/>
      <c r="AM99" s="58"/>
      <c r="AN99" s="122" t="s">
        <v>500</v>
      </c>
      <c r="AO99" s="2" t="s">
        <v>57</v>
      </c>
      <c r="AP99" s="121"/>
      <c r="AQ99" s="121"/>
      <c r="AR99" s="122"/>
      <c r="AS99" s="6"/>
      <c r="AT99" s="7"/>
      <c r="AU99" s="7"/>
      <c r="AV99" s="8"/>
    </row>
    <row r="100" spans="2:48" ht="24.6" customHeight="1" thickTop="1" thickBot="1" x14ac:dyDescent="0.45">
      <c r="B100" s="6">
        <v>23</v>
      </c>
      <c r="C100" s="6">
        <v>68</v>
      </c>
      <c r="D100" s="47" t="s">
        <v>74</v>
      </c>
      <c r="E100" s="47" t="s">
        <v>39</v>
      </c>
      <c r="F100" s="47"/>
      <c r="G100" s="47" t="s">
        <v>97</v>
      </c>
      <c r="H100" s="47"/>
      <c r="I100" s="47"/>
      <c r="J100" s="124" t="s">
        <v>314</v>
      </c>
      <c r="K100" s="621"/>
      <c r="L100" s="639"/>
      <c r="M100" s="136"/>
      <c r="N100" s="28" t="str" cm="1">
        <f t="array" ref="N100">ToCamel($J100,"","")</f>
        <v>interview</v>
      </c>
      <c r="O100" s="136"/>
      <c r="P100" s="12"/>
      <c r="Q100" s="47" t="s">
        <v>395</v>
      </c>
      <c r="R100" s="686" t="s">
        <v>718</v>
      </c>
      <c r="S100" s="644" t="s">
        <v>169</v>
      </c>
      <c r="T100" s="644" t="s">
        <v>91</v>
      </c>
      <c r="U100" s="633" t="s">
        <v>373</v>
      </c>
      <c r="V100" s="633" t="str" cm="1">
        <f t="array" ref="V100">S100&amp;IF(ISBLANK(S100),ToCamel($U100,"",""),ToPascal($U100,"",""))</f>
        <v>getInterviews</v>
      </c>
      <c r="W100" s="18" t="str" cm="1">
        <f t="array" ref="W100">IF(AB100="post","I" &amp;ToPascal(V100,"","")&amp;"Req","")</f>
        <v/>
      </c>
      <c r="X100" s="633" t="str" cm="1">
        <f t="array" ref="X100">"I" &amp;ToPascal(V100,"","")&amp;"Res"</f>
        <v>IGetInterviewsRes</v>
      </c>
      <c r="Y100" s="633" t="s">
        <v>440</v>
      </c>
      <c r="Z100" s="649"/>
      <c r="AA100" s="651" t="s">
        <v>165</v>
      </c>
      <c r="AB100" s="651" t="s">
        <v>169</v>
      </c>
      <c r="AC100" s="655" t="s">
        <v>173</v>
      </c>
      <c r="AD100" s="108"/>
      <c r="AE100" s="153"/>
      <c r="AF100" s="623"/>
      <c r="AG100" s="8"/>
      <c r="AH100" s="84"/>
      <c r="AI100" s="6"/>
      <c r="AJ100" s="196" t="s">
        <v>35</v>
      </c>
      <c r="AK100" s="183"/>
      <c r="AL100" s="84" t="s">
        <v>500</v>
      </c>
      <c r="AM100" s="51" t="s">
        <v>500</v>
      </c>
      <c r="AN100" s="122" t="s">
        <v>500</v>
      </c>
      <c r="AO100" s="2" t="s">
        <v>92</v>
      </c>
      <c r="AP100" s="121"/>
      <c r="AQ100" s="121"/>
      <c r="AR100" s="122"/>
      <c r="AS100" s="6"/>
      <c r="AT100" s="7"/>
      <c r="AU100" s="7"/>
      <c r="AV100" s="184" t="s">
        <v>500</v>
      </c>
    </row>
    <row r="101" spans="2:48" s="206" customFormat="1" ht="24.6" customHeight="1" thickTop="1" thickBot="1" x14ac:dyDescent="0.45">
      <c r="B101" s="6">
        <v>48</v>
      </c>
      <c r="C101" s="54">
        <v>69</v>
      </c>
      <c r="D101" s="71" t="s">
        <v>74</v>
      </c>
      <c r="E101" s="3" t="s">
        <v>77</v>
      </c>
      <c r="F101" s="3" t="s">
        <v>79</v>
      </c>
      <c r="G101" s="4" t="s">
        <v>97</v>
      </c>
      <c r="H101" s="3"/>
      <c r="I101" s="3"/>
      <c r="J101" s="124" t="s">
        <v>314</v>
      </c>
      <c r="K101" s="621"/>
      <c r="L101" s="639"/>
      <c r="M101" s="136"/>
      <c r="N101" s="28" t="str" cm="1">
        <f t="array" ref="N101">ToCamel($J101,"","")</f>
        <v>interview</v>
      </c>
      <c r="O101" s="136"/>
      <c r="P101" s="13"/>
      <c r="Q101" s="47" t="s">
        <v>395</v>
      </c>
      <c r="R101" s="633"/>
      <c r="S101" s="646"/>
      <c r="T101" s="645"/>
      <c r="U101" s="634"/>
      <c r="V101" s="634"/>
      <c r="W101" s="18" t="str" cm="1">
        <f t="array" ref="W101">IF(AB101="post","I" &amp;ToPascal(V101,"","")&amp;"Req","")</f>
        <v/>
      </c>
      <c r="X101" s="634"/>
      <c r="Y101" s="648"/>
      <c r="Z101" s="650"/>
      <c r="AA101" s="652"/>
      <c r="AB101" s="652"/>
      <c r="AC101" s="655"/>
      <c r="AD101" s="109"/>
      <c r="AE101" s="163"/>
      <c r="AF101" s="623"/>
      <c r="AG101" s="205"/>
      <c r="AH101" s="205"/>
      <c r="AI101" s="205"/>
      <c r="AJ101" s="197" t="s">
        <v>35</v>
      </c>
      <c r="AK101" s="183"/>
      <c r="AL101" s="89" t="s">
        <v>500</v>
      </c>
      <c r="AM101" s="52" t="s">
        <v>500</v>
      </c>
      <c r="AN101" s="122" t="s">
        <v>500</v>
      </c>
      <c r="AO101" s="72" t="s">
        <v>92</v>
      </c>
      <c r="AP101" s="121"/>
      <c r="AQ101" s="121"/>
      <c r="AR101" s="122"/>
      <c r="AS101" s="71"/>
      <c r="AT101" s="73"/>
      <c r="AU101" s="73"/>
      <c r="AV101" s="194" t="s">
        <v>500</v>
      </c>
    </row>
    <row r="102" spans="2:48" s="186" customFormat="1" ht="24.6" customHeight="1" thickTop="1" thickBot="1" x14ac:dyDescent="0.45">
      <c r="B102" s="6">
        <v>22</v>
      </c>
      <c r="C102" s="59">
        <v>70</v>
      </c>
      <c r="D102" s="151" t="s">
        <v>74</v>
      </c>
      <c r="E102" s="47" t="s">
        <v>39</v>
      </c>
      <c r="F102" s="47"/>
      <c r="G102" s="47" t="s">
        <v>65</v>
      </c>
      <c r="H102" s="47"/>
      <c r="I102" s="47"/>
      <c r="J102" s="187" t="s">
        <v>314</v>
      </c>
      <c r="K102" s="629"/>
      <c r="L102" s="647"/>
      <c r="M102" s="135"/>
      <c r="N102" s="28" t="str" cm="1">
        <f t="array" ref="N102">ToCamel($J102,"","")</f>
        <v>interview</v>
      </c>
      <c r="O102" s="135"/>
      <c r="P102" s="12"/>
      <c r="Q102" s="151"/>
      <c r="R102" s="98" t="s">
        <v>302</v>
      </c>
      <c r="S102" s="61" t="s">
        <v>359</v>
      </c>
      <c r="T102" s="10"/>
      <c r="U102" s="12" t="s">
        <v>314</v>
      </c>
      <c r="V102" s="18" t="str" cm="1">
        <f t="array" ref="V102">S102&amp;IF(ISBLANK(S102),ToCamel($U102,"",""),ToPascal($U102,"",""))</f>
        <v>finishInterview</v>
      </c>
      <c r="W102" s="18" t="str" cm="1">
        <f t="array" ref="W102">IF(AB102="post","I" &amp;ToPascal(V102,"","")&amp;"Req","")</f>
        <v>IFinishInterviewReq</v>
      </c>
      <c r="X102" s="18" t="str" cm="1">
        <f t="array" ref="X102">"I" &amp;ToPascal(V102,"","")&amp;"Res"</f>
        <v>IFinishInterviewRes</v>
      </c>
      <c r="Y102" s="98" t="s">
        <v>406</v>
      </c>
      <c r="Z102" s="152" t="s">
        <v>719</v>
      </c>
      <c r="AA102" s="61" t="s">
        <v>167</v>
      </c>
      <c r="AB102" s="61" t="s">
        <v>168</v>
      </c>
      <c r="AC102" s="115" t="s">
        <v>173</v>
      </c>
      <c r="AD102" s="111" t="s">
        <v>688</v>
      </c>
      <c r="AE102" s="313" t="s">
        <v>719</v>
      </c>
      <c r="AF102" s="624"/>
      <c r="AG102" s="8"/>
      <c r="AH102" s="8"/>
      <c r="AI102" s="8"/>
      <c r="AJ102" s="200" t="s">
        <v>35</v>
      </c>
      <c r="AK102" s="183"/>
      <c r="AL102" s="81" t="s">
        <v>790</v>
      </c>
      <c r="AM102" s="51" t="s">
        <v>500</v>
      </c>
      <c r="AN102" s="122" t="s">
        <v>500</v>
      </c>
      <c r="AO102" s="44" t="s">
        <v>54</v>
      </c>
      <c r="AP102" s="121"/>
      <c r="AQ102" s="121" t="s">
        <v>720</v>
      </c>
      <c r="AR102" s="122"/>
      <c r="AS102" s="59"/>
      <c r="AT102" s="60"/>
      <c r="AU102" s="60"/>
      <c r="AV102" s="189" t="s">
        <v>500</v>
      </c>
    </row>
    <row r="103" spans="2:48" ht="24.6" customHeight="1" thickTop="1" x14ac:dyDescent="0.4">
      <c r="B103" s="6">
        <v>24</v>
      </c>
      <c r="C103" s="56">
        <v>71</v>
      </c>
      <c r="D103" s="131" t="s">
        <v>74</v>
      </c>
      <c r="E103" s="47" t="s">
        <v>58</v>
      </c>
      <c r="F103" s="47"/>
      <c r="G103" s="47" t="s">
        <v>46</v>
      </c>
      <c r="H103" s="47"/>
      <c r="I103" s="47"/>
      <c r="J103" s="123" t="s">
        <v>315</v>
      </c>
      <c r="K103" s="621" t="s">
        <v>260</v>
      </c>
      <c r="L103" s="631" t="s">
        <v>480</v>
      </c>
      <c r="M103" s="28" t="str" cm="1">
        <f t="array" ref="M103">ToPascal($J103,"","") &amp;"Contoller.ts"</f>
        <v>MessageContoller.ts</v>
      </c>
      <c r="N103" s="28" t="str" cm="1">
        <f t="array" ref="N103">ToCamel($J103,"","")</f>
        <v>message</v>
      </c>
      <c r="O103" s="28" t="str" cm="1">
        <f t="array" ref="O103">ToCamel($J103,"","") &amp;"Repo.ts"</f>
        <v>messageRepo.ts</v>
      </c>
      <c r="P103" s="12"/>
      <c r="Q103" s="132"/>
      <c r="R103" s="634" t="s">
        <v>263</v>
      </c>
      <c r="S103" s="646" t="s">
        <v>169</v>
      </c>
      <c r="T103" s="644" t="s">
        <v>91</v>
      </c>
      <c r="U103" s="633" t="s">
        <v>315</v>
      </c>
      <c r="V103" s="633" t="str" cm="1">
        <f t="array" ref="V103">S103&amp;IF(ISBLANK(S103),ToCamel($U103,"",""),ToPascal($U103,"",""))</f>
        <v>getMessage</v>
      </c>
      <c r="W103" s="18" t="str" cm="1">
        <f t="array" ref="W103">IF(AB103="post","I" &amp;ToPascal(V103,"","")&amp;"Req","")</f>
        <v/>
      </c>
      <c r="X103" s="633" t="str" cm="1">
        <f t="array" ref="X103">"I" &amp;ToPascal(V103,"","")&amp;"Res"</f>
        <v>IGetMessageRes</v>
      </c>
      <c r="Y103" s="648" t="s">
        <v>407</v>
      </c>
      <c r="Z103" s="639"/>
      <c r="AA103" s="652" t="s">
        <v>165</v>
      </c>
      <c r="AB103" s="652" t="s">
        <v>169</v>
      </c>
      <c r="AC103" s="655" t="s">
        <v>173</v>
      </c>
      <c r="AD103" s="109"/>
      <c r="AE103" s="27"/>
      <c r="AF103" s="8"/>
      <c r="AG103" s="8"/>
      <c r="AH103" s="84"/>
      <c r="AI103" s="6"/>
      <c r="AJ103" s="181" t="s">
        <v>35</v>
      </c>
      <c r="AK103" s="57"/>
      <c r="AL103" s="85" t="s">
        <v>500</v>
      </c>
      <c r="AM103" s="51" t="s">
        <v>500</v>
      </c>
      <c r="AN103" s="122" t="s">
        <v>500</v>
      </c>
      <c r="AO103" s="149" t="s">
        <v>59</v>
      </c>
      <c r="AP103" s="121"/>
      <c r="AQ103" s="121"/>
      <c r="AR103" s="122"/>
      <c r="AS103" s="56"/>
      <c r="AT103" s="58"/>
      <c r="AU103" s="58"/>
      <c r="AV103" s="192" t="s">
        <v>500</v>
      </c>
    </row>
    <row r="104" spans="2:48" ht="24.6" customHeight="1" x14ac:dyDescent="0.4">
      <c r="B104" s="6">
        <v>104</v>
      </c>
      <c r="C104" s="6">
        <v>72</v>
      </c>
      <c r="D104" s="47" t="s">
        <v>111</v>
      </c>
      <c r="E104" s="47" t="s">
        <v>58</v>
      </c>
      <c r="F104" s="47"/>
      <c r="G104" s="47" t="s">
        <v>46</v>
      </c>
      <c r="H104" s="47"/>
      <c r="I104" s="47"/>
      <c r="J104" s="124" t="s">
        <v>315</v>
      </c>
      <c r="K104" s="621"/>
      <c r="L104" s="639"/>
      <c r="M104" s="136"/>
      <c r="N104" s="28" t="str" cm="1">
        <f t="array" ref="N104">ToCamel($J104,"","")</f>
        <v>message</v>
      </c>
      <c r="O104" s="136"/>
      <c r="P104" s="12"/>
      <c r="Q104" s="131"/>
      <c r="R104" s="687"/>
      <c r="S104" s="645"/>
      <c r="T104" s="645"/>
      <c r="U104" s="634"/>
      <c r="V104" s="634"/>
      <c r="W104" s="18" t="str" cm="1">
        <f t="array" ref="W104">IF(AB104="post","I" &amp;ToPascal(V104,"","")&amp;"Req","")</f>
        <v/>
      </c>
      <c r="X104" s="634"/>
      <c r="Y104" s="634"/>
      <c r="Z104" s="638"/>
      <c r="AA104" s="667"/>
      <c r="AB104" s="667"/>
      <c r="AC104" s="655"/>
      <c r="AD104" s="110"/>
      <c r="AE104" s="153"/>
      <c r="AF104" s="8"/>
      <c r="AG104" s="8"/>
      <c r="AH104" s="84"/>
      <c r="AI104" s="6"/>
      <c r="AJ104" s="196" t="s">
        <v>35</v>
      </c>
      <c r="AK104" s="8"/>
      <c r="AL104" s="84" t="s">
        <v>500</v>
      </c>
      <c r="AM104" s="51" t="s">
        <v>500</v>
      </c>
      <c r="AN104" s="122" t="s">
        <v>500</v>
      </c>
      <c r="AO104" s="2" t="s">
        <v>59</v>
      </c>
      <c r="AP104" s="121"/>
      <c r="AQ104" s="121"/>
      <c r="AR104" s="122"/>
      <c r="AS104" s="6"/>
      <c r="AT104" s="7"/>
      <c r="AU104" s="7"/>
      <c r="AV104" s="184" t="s">
        <v>500</v>
      </c>
    </row>
    <row r="105" spans="2:48" ht="24.6" customHeight="1" x14ac:dyDescent="0.4">
      <c r="B105" s="6">
        <v>25</v>
      </c>
      <c r="C105" s="6">
        <v>73</v>
      </c>
      <c r="D105" s="47" t="s">
        <v>74</v>
      </c>
      <c r="E105" s="47" t="s">
        <v>58</v>
      </c>
      <c r="F105" s="47"/>
      <c r="G105" s="47" t="s">
        <v>60</v>
      </c>
      <c r="H105" s="47"/>
      <c r="I105" s="47"/>
      <c r="J105" s="124" t="s">
        <v>315</v>
      </c>
      <c r="K105" s="621"/>
      <c r="L105" s="639"/>
      <c r="M105" s="136"/>
      <c r="N105" s="28" t="str" cm="1">
        <f t="array" ref="N105">ToCamel($J105,"","")</f>
        <v>message</v>
      </c>
      <c r="O105" s="136"/>
      <c r="P105" s="12"/>
      <c r="Q105" s="130"/>
      <c r="R105" s="687" t="s">
        <v>262</v>
      </c>
      <c r="S105" s="644" t="s">
        <v>338</v>
      </c>
      <c r="T105" s="644"/>
      <c r="U105" s="633" t="s">
        <v>315</v>
      </c>
      <c r="V105" s="633" t="str" cm="1">
        <f t="array" ref="V105">S105&amp;IF(ISBLANK(S105),ToCamel($U105,"",""),ToPascal($U105,"",""))</f>
        <v>deleteMessage</v>
      </c>
      <c r="W105" s="18" t="str" cm="1">
        <f t="array" ref="W105">IF(AB105="post","I" &amp;ToPascal(V105,"","")&amp;"Req","")</f>
        <v>IDeleteMessageReq</v>
      </c>
      <c r="X105" s="633" t="str" cm="1">
        <f t="array" ref="X105">"I" &amp;ToPascal(V105,"","")&amp;"Res"</f>
        <v>IDeleteMessageRes</v>
      </c>
      <c r="Y105" s="633" t="s">
        <v>408</v>
      </c>
      <c r="Z105" s="637" t="s">
        <v>489</v>
      </c>
      <c r="AA105" s="651" t="s">
        <v>182</v>
      </c>
      <c r="AB105" s="651" t="s">
        <v>168</v>
      </c>
      <c r="AC105" s="655" t="s">
        <v>173</v>
      </c>
      <c r="AD105" s="108"/>
      <c r="AE105" s="153"/>
      <c r="AF105" s="8"/>
      <c r="AG105" s="8"/>
      <c r="AH105" s="84"/>
      <c r="AI105" s="6"/>
      <c r="AJ105" s="196" t="s">
        <v>35</v>
      </c>
      <c r="AK105" s="8"/>
      <c r="AL105" s="84" t="s">
        <v>500</v>
      </c>
      <c r="AM105" s="51" t="s">
        <v>500</v>
      </c>
      <c r="AN105" s="122" t="s">
        <v>500</v>
      </c>
      <c r="AO105" s="2" t="s">
        <v>61</v>
      </c>
      <c r="AP105" s="121"/>
      <c r="AQ105" s="121"/>
      <c r="AR105" s="122"/>
      <c r="AS105" s="6"/>
      <c r="AT105" s="7"/>
      <c r="AU105" s="7"/>
      <c r="AV105" s="184" t="s">
        <v>500</v>
      </c>
    </row>
    <row r="106" spans="2:48" ht="24.6" customHeight="1" x14ac:dyDescent="0.4">
      <c r="B106" s="6">
        <v>107</v>
      </c>
      <c r="C106" s="6">
        <v>74</v>
      </c>
      <c r="D106" s="47" t="s">
        <v>111</v>
      </c>
      <c r="E106" s="47" t="s">
        <v>58</v>
      </c>
      <c r="F106" s="47"/>
      <c r="G106" s="47" t="s">
        <v>60</v>
      </c>
      <c r="H106" s="47"/>
      <c r="I106" s="47"/>
      <c r="J106" s="124" t="s">
        <v>315</v>
      </c>
      <c r="K106" s="621"/>
      <c r="L106" s="639"/>
      <c r="M106" s="136"/>
      <c r="N106" s="28" t="str" cm="1">
        <f t="array" ref="N106">ToCamel($J106,"","")</f>
        <v>message</v>
      </c>
      <c r="O106" s="136"/>
      <c r="P106" s="12"/>
      <c r="Q106" s="131"/>
      <c r="R106" s="687"/>
      <c r="S106" s="645"/>
      <c r="T106" s="645"/>
      <c r="U106" s="634"/>
      <c r="V106" s="634"/>
      <c r="W106" s="18" t="str" cm="1">
        <f t="array" ref="W106">IF(AB106="post","I" &amp;ToPascal(V106,"","")&amp;"Req","")</f>
        <v/>
      </c>
      <c r="X106" s="634"/>
      <c r="Y106" s="634"/>
      <c r="Z106" s="638"/>
      <c r="AA106" s="667"/>
      <c r="AB106" s="667"/>
      <c r="AC106" s="655"/>
      <c r="AD106" s="110"/>
      <c r="AE106" s="153"/>
      <c r="AF106" s="8"/>
      <c r="AG106" s="8"/>
      <c r="AH106" s="84"/>
      <c r="AI106" s="6"/>
      <c r="AJ106" s="196" t="s">
        <v>35</v>
      </c>
      <c r="AK106" s="8"/>
      <c r="AL106" s="84" t="s">
        <v>500</v>
      </c>
      <c r="AM106" s="51" t="s">
        <v>500</v>
      </c>
      <c r="AN106" s="122" t="s">
        <v>500</v>
      </c>
      <c r="AO106" s="2" t="s">
        <v>59</v>
      </c>
      <c r="AP106" s="121"/>
      <c r="AQ106" s="121"/>
      <c r="AR106" s="122"/>
      <c r="AS106" s="6"/>
      <c r="AT106" s="7"/>
      <c r="AU106" s="7"/>
      <c r="AV106" s="184" t="s">
        <v>500</v>
      </c>
    </row>
    <row r="107" spans="2:48" ht="24.6" customHeight="1" x14ac:dyDescent="0.4">
      <c r="B107" s="6">
        <v>27</v>
      </c>
      <c r="C107" s="6">
        <v>75</v>
      </c>
      <c r="D107" s="47" t="s">
        <v>74</v>
      </c>
      <c r="E107" s="47" t="s">
        <v>58</v>
      </c>
      <c r="F107" s="47" t="s">
        <v>63</v>
      </c>
      <c r="G107" s="47" t="s">
        <v>46</v>
      </c>
      <c r="H107" s="47"/>
      <c r="I107" s="47"/>
      <c r="J107" s="124" t="s">
        <v>315</v>
      </c>
      <c r="K107" s="621"/>
      <c r="L107" s="639"/>
      <c r="M107" s="136"/>
      <c r="N107" s="28" t="str" cm="1">
        <f t="array" ref="N107">ToCamel($J107,"","")</f>
        <v>message</v>
      </c>
      <c r="O107" s="136"/>
      <c r="P107" s="12"/>
      <c r="Q107" s="130"/>
      <c r="R107" s="687" t="s">
        <v>258</v>
      </c>
      <c r="S107" s="644" t="s">
        <v>169</v>
      </c>
      <c r="T107" s="644" t="s">
        <v>91</v>
      </c>
      <c r="U107" s="633" t="s">
        <v>374</v>
      </c>
      <c r="V107" s="633" t="str" cm="1">
        <f t="array" ref="V107">S107&amp;IF(ISBLANK(S107),ToCamel($U107,"",""),ToPascal($U107,"",""))</f>
        <v>getMessages</v>
      </c>
      <c r="W107" s="18" t="str" cm="1">
        <f t="array" ref="W107">IF(AB107="post","I" &amp;ToPascal(V107,"","")&amp;"Req","")</f>
        <v/>
      </c>
      <c r="X107" s="633" t="str" cm="1">
        <f t="array" ref="X107">"I" &amp;ToPascal(V107,"","")&amp;"Res"</f>
        <v>IGetMessagesRes</v>
      </c>
      <c r="Y107" s="633" t="s">
        <v>409</v>
      </c>
      <c r="Z107" s="637"/>
      <c r="AA107" s="651" t="s">
        <v>165</v>
      </c>
      <c r="AB107" s="651" t="s">
        <v>169</v>
      </c>
      <c r="AC107" s="655" t="s">
        <v>173</v>
      </c>
      <c r="AD107" s="108"/>
      <c r="AE107" s="153"/>
      <c r="AF107" s="8"/>
      <c r="AG107" s="8"/>
      <c r="AH107" s="84"/>
      <c r="AI107" s="6"/>
      <c r="AJ107" s="196" t="s">
        <v>35</v>
      </c>
      <c r="AK107" s="8"/>
      <c r="AL107" s="84" t="s">
        <v>500</v>
      </c>
      <c r="AM107" s="51" t="s">
        <v>500</v>
      </c>
      <c r="AN107" s="122" t="s">
        <v>500</v>
      </c>
      <c r="AO107" s="2" t="s">
        <v>62</v>
      </c>
      <c r="AP107" s="121"/>
      <c r="AQ107" s="121"/>
      <c r="AR107" s="122"/>
      <c r="AS107" s="6"/>
      <c r="AT107" s="7"/>
      <c r="AU107" s="7"/>
      <c r="AV107" s="184" t="s">
        <v>500</v>
      </c>
    </row>
    <row r="108" spans="2:48" ht="24.6" customHeight="1" x14ac:dyDescent="0.4">
      <c r="B108" s="6">
        <v>106</v>
      </c>
      <c r="C108" s="6">
        <v>76</v>
      </c>
      <c r="D108" s="47" t="s">
        <v>111</v>
      </c>
      <c r="E108" s="47" t="s">
        <v>58</v>
      </c>
      <c r="F108" s="47"/>
      <c r="G108" s="47" t="s">
        <v>63</v>
      </c>
      <c r="H108" s="47"/>
      <c r="I108" s="47"/>
      <c r="J108" s="124" t="s">
        <v>315</v>
      </c>
      <c r="K108" s="621"/>
      <c r="L108" s="639"/>
      <c r="M108" s="136"/>
      <c r="N108" s="28" t="str" cm="1">
        <f t="array" ref="N108">ToCamel($J108,"","")</f>
        <v>message</v>
      </c>
      <c r="O108" s="136"/>
      <c r="P108" s="12"/>
      <c r="Q108" s="131"/>
      <c r="R108" s="687"/>
      <c r="S108" s="645"/>
      <c r="T108" s="645"/>
      <c r="U108" s="634"/>
      <c r="V108" s="634"/>
      <c r="W108" s="18" t="str" cm="1">
        <f t="array" ref="W108">IF(AB108="post","I" &amp;ToPascal(V108,"","")&amp;"Req","")</f>
        <v/>
      </c>
      <c r="X108" s="634"/>
      <c r="Y108" s="634"/>
      <c r="Z108" s="638"/>
      <c r="AA108" s="667"/>
      <c r="AB108" s="667"/>
      <c r="AC108" s="655"/>
      <c r="AD108" s="110"/>
      <c r="AE108" s="153"/>
      <c r="AF108" s="8"/>
      <c r="AG108" s="8"/>
      <c r="AH108" s="84"/>
      <c r="AI108" s="6"/>
      <c r="AJ108" s="196" t="s">
        <v>35</v>
      </c>
      <c r="AK108" s="8"/>
      <c r="AL108" s="84" t="s">
        <v>500</v>
      </c>
      <c r="AM108" s="51" t="s">
        <v>500</v>
      </c>
      <c r="AN108" s="122" t="s">
        <v>500</v>
      </c>
      <c r="AO108" s="2" t="s">
        <v>132</v>
      </c>
      <c r="AP108" s="121"/>
      <c r="AQ108" s="121"/>
      <c r="AR108" s="122"/>
      <c r="AS108" s="6"/>
      <c r="AT108" s="7"/>
      <c r="AU108" s="7"/>
      <c r="AV108" s="184" t="s">
        <v>500</v>
      </c>
    </row>
    <row r="109" spans="2:48" ht="24.6" customHeight="1" x14ac:dyDescent="0.4">
      <c r="B109" s="6">
        <v>28</v>
      </c>
      <c r="C109" s="6">
        <v>77</v>
      </c>
      <c r="D109" s="47" t="s">
        <v>74</v>
      </c>
      <c r="E109" s="47" t="s">
        <v>58</v>
      </c>
      <c r="F109" s="47" t="s">
        <v>63</v>
      </c>
      <c r="G109" s="47" t="s">
        <v>64</v>
      </c>
      <c r="H109" s="47"/>
      <c r="I109" s="47"/>
      <c r="J109" s="124" t="s">
        <v>315</v>
      </c>
      <c r="K109" s="621"/>
      <c r="L109" s="639"/>
      <c r="M109" s="136"/>
      <c r="N109" s="28" t="str" cm="1">
        <f t="array" ref="N109">ToCamel($J109,"","")</f>
        <v>message</v>
      </c>
      <c r="O109" s="136"/>
      <c r="P109" s="12"/>
      <c r="Q109" s="130"/>
      <c r="R109" s="687" t="s">
        <v>259</v>
      </c>
      <c r="S109" s="644" t="s">
        <v>336</v>
      </c>
      <c r="T109" s="644"/>
      <c r="U109" s="633" t="s">
        <v>315</v>
      </c>
      <c r="V109" s="633" t="str" cm="1">
        <f t="array" ref="V109">S109&amp;IF(ISBLANK(S109),ToCamel($U109,"",""),ToPascal($U109,"",""))</f>
        <v>addMessage</v>
      </c>
      <c r="W109" s="18" t="str" cm="1">
        <f t="array" ref="W109">IF(AB109="post","I" &amp;ToPascal(V109,"","")&amp;"Req","")</f>
        <v>IAddMessageReq</v>
      </c>
      <c r="X109" s="633" t="str" cm="1">
        <f t="array" ref="X109">"I" &amp;ToPascal(V109,"","")&amp;"Res"</f>
        <v>IAddMessageRes</v>
      </c>
      <c r="Y109" s="633" t="s">
        <v>410</v>
      </c>
      <c r="Z109" s="637"/>
      <c r="AA109" s="651" t="s">
        <v>166</v>
      </c>
      <c r="AB109" s="651" t="s">
        <v>168</v>
      </c>
      <c r="AC109" s="655" t="s">
        <v>173</v>
      </c>
      <c r="AD109" s="108"/>
      <c r="AE109" s="153"/>
      <c r="AF109" s="8"/>
      <c r="AG109" s="8"/>
      <c r="AH109" s="84"/>
      <c r="AI109" s="6"/>
      <c r="AJ109" s="196" t="s">
        <v>35</v>
      </c>
      <c r="AK109" s="8"/>
      <c r="AL109" s="84" t="s">
        <v>500</v>
      </c>
      <c r="AM109" s="51" t="s">
        <v>500</v>
      </c>
      <c r="AN109" s="122" t="s">
        <v>500</v>
      </c>
      <c r="AO109" s="2" t="s">
        <v>62</v>
      </c>
      <c r="AP109" s="121"/>
      <c r="AQ109" s="121"/>
      <c r="AR109" s="122"/>
      <c r="AS109" s="6"/>
      <c r="AT109" s="7"/>
      <c r="AU109" s="7"/>
      <c r="AV109" s="184" t="s">
        <v>500</v>
      </c>
    </row>
    <row r="110" spans="2:48" ht="24.6" customHeight="1" x14ac:dyDescent="0.4">
      <c r="B110" s="6">
        <v>108</v>
      </c>
      <c r="C110" s="54">
        <v>78</v>
      </c>
      <c r="D110" s="130" t="s">
        <v>111</v>
      </c>
      <c r="E110" s="47" t="s">
        <v>58</v>
      </c>
      <c r="F110" s="47"/>
      <c r="G110" s="47" t="s">
        <v>64</v>
      </c>
      <c r="H110" s="47"/>
      <c r="I110" s="47"/>
      <c r="J110" s="124" t="s">
        <v>315</v>
      </c>
      <c r="K110" s="621"/>
      <c r="L110" s="639"/>
      <c r="M110" s="136"/>
      <c r="N110" s="28" t="str" cm="1">
        <f t="array" ref="N110">ToCamel($J110,"","")</f>
        <v>message</v>
      </c>
      <c r="O110" s="136"/>
      <c r="P110" s="12"/>
      <c r="Q110" s="132"/>
      <c r="R110" s="633"/>
      <c r="S110" s="646"/>
      <c r="T110" s="645"/>
      <c r="U110" s="634"/>
      <c r="V110" s="634"/>
      <c r="W110" s="18" t="str" cm="1">
        <f t="array" ref="W110">IF(AB110="post","I" &amp;ToPascal(V110,"","")&amp;"Req","")</f>
        <v/>
      </c>
      <c r="X110" s="634"/>
      <c r="Y110" s="648"/>
      <c r="Z110" s="639"/>
      <c r="AA110" s="652"/>
      <c r="AB110" s="652"/>
      <c r="AC110" s="655"/>
      <c r="AD110" s="109"/>
      <c r="AE110" s="158"/>
      <c r="AF110" s="8"/>
      <c r="AG110" s="8"/>
      <c r="AH110" s="84"/>
      <c r="AI110" s="6"/>
      <c r="AJ110" s="197" t="s">
        <v>35</v>
      </c>
      <c r="AK110" s="198"/>
      <c r="AL110" s="86" t="s">
        <v>500</v>
      </c>
      <c r="AM110" s="51" t="s">
        <v>500</v>
      </c>
      <c r="AN110" s="122" t="s">
        <v>500</v>
      </c>
      <c r="AO110" s="43" t="s">
        <v>59</v>
      </c>
      <c r="AP110" s="121"/>
      <c r="AQ110" s="121"/>
      <c r="AR110" s="122"/>
      <c r="AS110" s="54"/>
      <c r="AT110" s="55"/>
      <c r="AU110" s="55"/>
      <c r="AV110" s="194" t="s">
        <v>500</v>
      </c>
    </row>
    <row r="111" spans="2:48" s="220" customFormat="1" ht="24.6" customHeight="1" thickBot="1" x14ac:dyDescent="0.45">
      <c r="B111" s="23">
        <v>105</v>
      </c>
      <c r="C111" s="76">
        <v>79</v>
      </c>
      <c r="D111" s="168" t="s">
        <v>111</v>
      </c>
      <c r="E111" s="46" t="s">
        <v>58</v>
      </c>
      <c r="F111" s="46"/>
      <c r="G111" s="46" t="s">
        <v>130</v>
      </c>
      <c r="H111" s="46"/>
      <c r="I111" s="46"/>
      <c r="J111" s="187" t="s">
        <v>315</v>
      </c>
      <c r="K111" s="629"/>
      <c r="L111" s="647"/>
      <c r="M111" s="135"/>
      <c r="N111" s="28" t="str" cm="1">
        <f t="array" ref="N111">ToCamel($J111,"","")</f>
        <v>message</v>
      </c>
      <c r="O111" s="135"/>
      <c r="P111" s="24"/>
      <c r="Q111" s="168"/>
      <c r="R111" s="219" t="s">
        <v>261</v>
      </c>
      <c r="S111" s="168" t="s">
        <v>370</v>
      </c>
      <c r="T111" s="46"/>
      <c r="U111" s="24" t="s">
        <v>315</v>
      </c>
      <c r="V111" s="18" t="str" cm="1">
        <f t="array" ref="V111">S111&amp;IF(ISBLANK(S111),ToCamel($U111,"",""),ToPascal($U111,"",""))</f>
        <v>readMessage</v>
      </c>
      <c r="W111" s="18" t="str" cm="1">
        <f t="array" ref="W111">IF(AB111="post","I" &amp;ToPascal(V111,"","")&amp;"Req","")</f>
        <v>IReadMessageReq</v>
      </c>
      <c r="X111" s="18" t="str" cm="1">
        <f t="array" ref="X111">"I" &amp;ToPascal(V111,"","")&amp;"Res"</f>
        <v>IReadMessageRes</v>
      </c>
      <c r="Y111" s="219" t="s">
        <v>411</v>
      </c>
      <c r="Z111" s="77" t="s">
        <v>489</v>
      </c>
      <c r="AA111" s="78" t="s">
        <v>167</v>
      </c>
      <c r="AB111" s="78" t="s">
        <v>168</v>
      </c>
      <c r="AC111" s="233" t="s">
        <v>173</v>
      </c>
      <c r="AD111" s="117"/>
      <c r="AE111" s="164"/>
      <c r="AF111" s="217"/>
      <c r="AG111" s="217"/>
      <c r="AH111" s="217"/>
      <c r="AI111" s="217"/>
      <c r="AJ111" s="200" t="s">
        <v>35</v>
      </c>
      <c r="AK111" s="201"/>
      <c r="AL111" s="90" t="s">
        <v>500</v>
      </c>
      <c r="AM111" s="53" t="s">
        <v>500</v>
      </c>
      <c r="AN111" s="122" t="s">
        <v>500</v>
      </c>
      <c r="AO111" s="79" t="s">
        <v>59</v>
      </c>
      <c r="AP111" s="121"/>
      <c r="AQ111" s="121"/>
      <c r="AR111" s="122"/>
      <c r="AS111" s="76"/>
      <c r="AT111" s="80"/>
      <c r="AU111" s="80"/>
      <c r="AV111" s="189" t="s">
        <v>500</v>
      </c>
    </row>
    <row r="112" spans="2:48" s="218" customFormat="1" ht="24.6" customHeight="1" thickTop="1" x14ac:dyDescent="0.4">
      <c r="B112" s="23">
        <v>29</v>
      </c>
      <c r="C112" s="221">
        <v>80</v>
      </c>
      <c r="D112" s="148" t="s">
        <v>74</v>
      </c>
      <c r="E112" s="46" t="s">
        <v>39</v>
      </c>
      <c r="F112" s="46"/>
      <c r="G112" s="46" t="s">
        <v>553</v>
      </c>
      <c r="H112" s="46"/>
      <c r="I112" s="46"/>
      <c r="J112" s="123" t="s">
        <v>479</v>
      </c>
      <c r="K112" s="621" t="s">
        <v>385</v>
      </c>
      <c r="L112" s="631" t="s">
        <v>439</v>
      </c>
      <c r="M112" s="28" t="str" cm="1">
        <f t="array" ref="M112">ToPascal($J112,"","") &amp;"Contoller.ts"</f>
        <v>LogLiveInterviewContoller.ts</v>
      </c>
      <c r="N112" s="28" t="str" cm="1">
        <f t="array" ref="N112">ToCamel($J112,"","")</f>
        <v>logLiveInterview</v>
      </c>
      <c r="O112" s="28" t="str" cm="1">
        <f t="array" ref="O112">ToCamel($J112,"","") &amp;"Repo.ts"</f>
        <v>logLiveInterviewRepo.ts</v>
      </c>
      <c r="P112" s="24"/>
      <c r="Q112" s="222"/>
      <c r="R112" s="643" t="s">
        <v>271</v>
      </c>
      <c r="S112" s="689" t="s">
        <v>375</v>
      </c>
      <c r="T112" s="147"/>
      <c r="U112" s="642" t="s">
        <v>377</v>
      </c>
      <c r="V112" s="633" t="str" cm="1">
        <f t="array" ref="V112">S112&amp;IF(ISBLANK(S112),ToCamel($U112,"",""),ToPascal($U112,"",""))</f>
        <v>joinLiveInterview</v>
      </c>
      <c r="W112" s="18" t="str" cm="1">
        <f t="array" ref="W112">IF(AB112="post","I" &amp;ToPascal(V112,"","")&amp;"Req","")</f>
        <v>IJoinLiveInterviewReq</v>
      </c>
      <c r="X112" s="633" t="str" cm="1">
        <f t="array" ref="X112">"I" &amp;ToPascal(V112,"","")&amp;"Res"</f>
        <v>IJoinLiveInterviewRes</v>
      </c>
      <c r="Y112" s="683" t="s">
        <v>412</v>
      </c>
      <c r="Z112" s="640" t="s">
        <v>490</v>
      </c>
      <c r="AA112" s="671" t="s">
        <v>167</v>
      </c>
      <c r="AB112" s="671" t="s">
        <v>168</v>
      </c>
      <c r="AC112" s="670" t="s">
        <v>173</v>
      </c>
      <c r="AD112" s="118"/>
      <c r="AE112" s="165"/>
      <c r="AF112" s="217"/>
      <c r="AG112" s="217"/>
      <c r="AH112" s="217"/>
      <c r="AI112" s="217"/>
      <c r="AJ112" s="181" t="s">
        <v>35</v>
      </c>
      <c r="AK112" s="57"/>
      <c r="AL112" s="91" t="s">
        <v>500</v>
      </c>
      <c r="AM112" s="53" t="s">
        <v>500</v>
      </c>
      <c r="AN112" s="122" t="s">
        <v>500</v>
      </c>
      <c r="AO112" s="74" t="s">
        <v>62</v>
      </c>
      <c r="AP112" s="121"/>
      <c r="AQ112" s="121"/>
      <c r="AR112" s="122"/>
      <c r="AS112" s="148"/>
      <c r="AT112" s="75"/>
      <c r="AU112" s="75"/>
      <c r="AV112" s="192" t="s">
        <v>500</v>
      </c>
    </row>
    <row r="113" spans="2:48" s="218" customFormat="1" ht="24.6" customHeight="1" x14ac:dyDescent="0.4">
      <c r="B113" s="23">
        <v>42</v>
      </c>
      <c r="C113" s="23">
        <v>81</v>
      </c>
      <c r="D113" s="46" t="s">
        <v>74</v>
      </c>
      <c r="E113" s="46" t="s">
        <v>77</v>
      </c>
      <c r="F113" s="46" t="s">
        <v>67</v>
      </c>
      <c r="G113" s="50" t="s">
        <v>94</v>
      </c>
      <c r="H113" s="46"/>
      <c r="I113" s="46"/>
      <c r="J113" s="124" t="s">
        <v>479</v>
      </c>
      <c r="K113" s="621"/>
      <c r="L113" s="631"/>
      <c r="M113" s="136"/>
      <c r="N113" s="28" t="str" cm="1">
        <f t="array" ref="N113">ToCamel($J113,"","")</f>
        <v>logLiveInterview</v>
      </c>
      <c r="O113" s="136"/>
      <c r="P113" s="24"/>
      <c r="Q113" s="148"/>
      <c r="R113" s="684"/>
      <c r="S113" s="681"/>
      <c r="T113" s="148"/>
      <c r="U113" s="643"/>
      <c r="V113" s="634"/>
      <c r="W113" s="18" t="str" cm="1">
        <f t="array" ref="W113">IF(AB113="post","I" &amp;ToPascal(V113,"","")&amp;"Req","")</f>
        <v/>
      </c>
      <c r="X113" s="634"/>
      <c r="Y113" s="643"/>
      <c r="Z113" s="641"/>
      <c r="AA113" s="636"/>
      <c r="AB113" s="636"/>
      <c r="AC113" s="670"/>
      <c r="AD113" s="119"/>
      <c r="AE113" s="166"/>
      <c r="AF113" s="217"/>
      <c r="AG113" s="217"/>
      <c r="AH113" s="217"/>
      <c r="AI113" s="217"/>
      <c r="AJ113" s="196" t="s">
        <v>35</v>
      </c>
      <c r="AK113" s="8"/>
      <c r="AL113" s="92" t="s">
        <v>500</v>
      </c>
      <c r="AM113" s="53" t="s">
        <v>500</v>
      </c>
      <c r="AN113" s="122" t="s">
        <v>500</v>
      </c>
      <c r="AO113" s="25" t="s">
        <v>90</v>
      </c>
      <c r="AP113" s="121"/>
      <c r="AQ113" s="121"/>
      <c r="AR113" s="122"/>
      <c r="AS113" s="46"/>
      <c r="AT113" s="26"/>
      <c r="AU113" s="26"/>
      <c r="AV113" s="184" t="s">
        <v>500</v>
      </c>
    </row>
    <row r="114" spans="2:48" s="218" customFormat="1" ht="24.6" customHeight="1" x14ac:dyDescent="0.4">
      <c r="B114" s="23">
        <v>30</v>
      </c>
      <c r="C114" s="23">
        <v>82</v>
      </c>
      <c r="D114" s="46" t="s">
        <v>74</v>
      </c>
      <c r="E114" s="46" t="s">
        <v>39</v>
      </c>
      <c r="F114" s="46"/>
      <c r="G114" s="46" t="s">
        <v>100</v>
      </c>
      <c r="H114" s="46"/>
      <c r="I114" s="46"/>
      <c r="J114" s="124" t="s">
        <v>479</v>
      </c>
      <c r="K114" s="621"/>
      <c r="L114" s="631"/>
      <c r="M114" s="136"/>
      <c r="N114" s="28" t="str" cm="1">
        <f t="array" ref="N114">ToCamel($J114,"","")</f>
        <v>logLiveInterview</v>
      </c>
      <c r="O114" s="136"/>
      <c r="P114" s="24"/>
      <c r="Q114" s="147"/>
      <c r="R114" s="684" t="s">
        <v>272</v>
      </c>
      <c r="S114" s="680" t="s">
        <v>378</v>
      </c>
      <c r="T114" s="147"/>
      <c r="U114" s="642" t="s">
        <v>377</v>
      </c>
      <c r="V114" s="633" t="str" cm="1">
        <f t="array" ref="V114">S114&amp;IF(ISBLANK(S114),ToCamel($U114,"",""),ToPascal($U114,"",""))</f>
        <v>cancelLiveInterview</v>
      </c>
      <c r="W114" s="18" t="str" cm="1">
        <f t="array" ref="W114">IF(AB114="post","I" &amp;ToPascal(V114,"","")&amp;"Req","")</f>
        <v>ICancelLiveInterviewReq</v>
      </c>
      <c r="X114" s="633" t="str" cm="1">
        <f t="array" ref="X114">"I" &amp;ToPascal(V114,"","")&amp;"Res"</f>
        <v>ICancelLiveInterviewRes</v>
      </c>
      <c r="Y114" s="642" t="s">
        <v>494</v>
      </c>
      <c r="Z114" s="682" t="s">
        <v>490</v>
      </c>
      <c r="AA114" s="635" t="s">
        <v>167</v>
      </c>
      <c r="AB114" s="635" t="s">
        <v>168</v>
      </c>
      <c r="AC114" s="670" t="s">
        <v>173</v>
      </c>
      <c r="AD114" s="116"/>
      <c r="AE114" s="166"/>
      <c r="AF114" s="217"/>
      <c r="AG114" s="217"/>
      <c r="AH114" s="217"/>
      <c r="AI114" s="217"/>
      <c r="AJ114" s="196" t="s">
        <v>35</v>
      </c>
      <c r="AK114" s="8"/>
      <c r="AL114" s="92" t="s">
        <v>500</v>
      </c>
      <c r="AM114" s="53" t="s">
        <v>500</v>
      </c>
      <c r="AN114" s="122" t="s">
        <v>500</v>
      </c>
      <c r="AO114" s="25" t="s">
        <v>62</v>
      </c>
      <c r="AP114" s="121"/>
      <c r="AQ114" s="121"/>
      <c r="AR114" s="122"/>
      <c r="AS114" s="46"/>
      <c r="AT114" s="26"/>
      <c r="AU114" s="26"/>
      <c r="AV114" s="184" t="s">
        <v>500</v>
      </c>
    </row>
    <row r="115" spans="2:48" s="218" customFormat="1" ht="24.6" customHeight="1" x14ac:dyDescent="0.4">
      <c r="B115" s="23">
        <v>43</v>
      </c>
      <c r="C115" s="23">
        <v>83</v>
      </c>
      <c r="D115" s="46" t="s">
        <v>74</v>
      </c>
      <c r="E115" s="46" t="s">
        <v>77</v>
      </c>
      <c r="F115" s="46" t="s">
        <v>67</v>
      </c>
      <c r="G115" s="50" t="s">
        <v>101</v>
      </c>
      <c r="H115" s="46"/>
      <c r="I115" s="46"/>
      <c r="J115" s="124" t="s">
        <v>479</v>
      </c>
      <c r="K115" s="621"/>
      <c r="L115" s="631"/>
      <c r="M115" s="136"/>
      <c r="N115" s="28" t="str" cm="1">
        <f t="array" ref="N115">ToCamel($J115,"","")</f>
        <v>logLiveInterview</v>
      </c>
      <c r="O115" s="136"/>
      <c r="P115" s="24"/>
      <c r="Q115" s="148"/>
      <c r="R115" s="684"/>
      <c r="S115" s="681"/>
      <c r="T115" s="148"/>
      <c r="U115" s="643"/>
      <c r="V115" s="634"/>
      <c r="W115" s="18" t="str" cm="1">
        <f t="array" ref="W115">IF(AB115="post","I" &amp;ToPascal(V115,"","")&amp;"Req","")</f>
        <v/>
      </c>
      <c r="X115" s="634"/>
      <c r="Y115" s="643"/>
      <c r="Z115" s="641"/>
      <c r="AA115" s="636"/>
      <c r="AB115" s="636"/>
      <c r="AC115" s="670"/>
      <c r="AD115" s="119"/>
      <c r="AE115" s="166"/>
      <c r="AF115" s="217"/>
      <c r="AG115" s="217"/>
      <c r="AH115" s="217"/>
      <c r="AI115" s="217"/>
      <c r="AJ115" s="196" t="s">
        <v>35</v>
      </c>
      <c r="AK115" s="8"/>
      <c r="AL115" s="92" t="s">
        <v>500</v>
      </c>
      <c r="AM115" s="53" t="s">
        <v>500</v>
      </c>
      <c r="AN115" s="122" t="s">
        <v>500</v>
      </c>
      <c r="AO115" s="25" t="s">
        <v>90</v>
      </c>
      <c r="AP115" s="121"/>
      <c r="AQ115" s="121"/>
      <c r="AR115" s="122"/>
      <c r="AS115" s="46"/>
      <c r="AT115" s="26"/>
      <c r="AU115" s="26"/>
      <c r="AV115" s="184" t="s">
        <v>500</v>
      </c>
    </row>
    <row r="116" spans="2:48" ht="24.6" customHeight="1" x14ac:dyDescent="0.4">
      <c r="B116" s="6">
        <v>31</v>
      </c>
      <c r="C116" s="6">
        <v>84</v>
      </c>
      <c r="D116" s="47" t="s">
        <v>74</v>
      </c>
      <c r="E116" s="47" t="s">
        <v>67</v>
      </c>
      <c r="F116" s="47"/>
      <c r="G116" s="47" t="s">
        <v>68</v>
      </c>
      <c r="H116" s="47"/>
      <c r="I116" s="47"/>
      <c r="J116" s="124" t="s">
        <v>479</v>
      </c>
      <c r="K116" s="621"/>
      <c r="L116" s="631"/>
      <c r="M116" s="136"/>
      <c r="N116" s="28" t="str" cm="1">
        <f t="array" ref="N116">ToCamel($J116,"","")</f>
        <v>logLiveInterview</v>
      </c>
      <c r="O116" s="136"/>
      <c r="P116" s="12"/>
      <c r="Q116" s="47"/>
      <c r="R116" s="12" t="s">
        <v>273</v>
      </c>
      <c r="S116" s="47" t="s">
        <v>379</v>
      </c>
      <c r="T116" s="47"/>
      <c r="U116" s="12" t="s">
        <v>376</v>
      </c>
      <c r="V116" s="18" t="str" cm="1">
        <f t="array" ref="V116">S116&amp;IF(ISBLANK(S116),ToCamel($U116,"",""),ToPascal($U116,"",""))</f>
        <v>startLiveInterview</v>
      </c>
      <c r="W116" s="18" t="str" cm="1">
        <f t="array" ref="W116">IF(AB116="post","I" &amp;ToPascal(V116,"","")&amp;"Req","")</f>
        <v>IStartLiveInterviewReq</v>
      </c>
      <c r="X116" s="18" t="str" cm="1">
        <f t="array" ref="X116">"I" &amp;ToPascal(V116,"","")&amp;"Res"</f>
        <v>IStartLiveInterviewRes</v>
      </c>
      <c r="Y116" s="12" t="s">
        <v>413</v>
      </c>
      <c r="Z116" s="36" t="s">
        <v>490</v>
      </c>
      <c r="AA116" s="10" t="s">
        <v>167</v>
      </c>
      <c r="AB116" s="10" t="s">
        <v>168</v>
      </c>
      <c r="AC116" s="115" t="s">
        <v>173</v>
      </c>
      <c r="AD116" s="107"/>
      <c r="AE116" s="153"/>
      <c r="AF116" s="8"/>
      <c r="AG116" s="8"/>
      <c r="AH116" s="84"/>
      <c r="AI116" s="6"/>
      <c r="AJ116" s="196" t="s">
        <v>35</v>
      </c>
      <c r="AK116" s="8"/>
      <c r="AL116" s="84" t="s">
        <v>500</v>
      </c>
      <c r="AM116" s="51" t="s">
        <v>500</v>
      </c>
      <c r="AN116" s="122" t="s">
        <v>500</v>
      </c>
      <c r="AO116" s="2" t="s">
        <v>71</v>
      </c>
      <c r="AP116" s="121"/>
      <c r="AQ116" s="121"/>
      <c r="AR116" s="122"/>
      <c r="AS116" s="6"/>
      <c r="AT116" s="7"/>
      <c r="AU116" s="7"/>
      <c r="AV116" s="184" t="s">
        <v>500</v>
      </c>
    </row>
    <row r="117" spans="2:48" ht="16.95" customHeight="1" x14ac:dyDescent="0.4">
      <c r="B117" s="6">
        <v>32</v>
      </c>
      <c r="C117" s="6">
        <v>85</v>
      </c>
      <c r="D117" s="47" t="s">
        <v>74</v>
      </c>
      <c r="E117" s="47" t="s">
        <v>67</v>
      </c>
      <c r="F117" s="47"/>
      <c r="G117" s="47" t="s">
        <v>70</v>
      </c>
      <c r="H117" s="47"/>
      <c r="I117" s="47"/>
      <c r="J117" s="124" t="s">
        <v>386</v>
      </c>
      <c r="K117" s="621"/>
      <c r="L117" s="631"/>
      <c r="M117" s="136"/>
      <c r="N117" s="28" t="str" cm="1">
        <f t="array" ref="N117">ToCamel($J117,"","")</f>
        <v>logLiveinterview</v>
      </c>
      <c r="O117" s="136"/>
      <c r="P117" s="12"/>
      <c r="Q117" s="47" t="s">
        <v>395</v>
      </c>
      <c r="R117" s="129" t="s">
        <v>274</v>
      </c>
      <c r="S117" s="47"/>
      <c r="T117" s="47"/>
      <c r="U117" s="12" t="s">
        <v>274</v>
      </c>
      <c r="V117" s="18" t="str" cm="1">
        <f t="array" ref="V117">S117&amp;IF(ISBLANK(S117),ToCamel($U117,"",""),ToPascal($U117,"",""))</f>
        <v>라이브인터뷰가이드</v>
      </c>
      <c r="W117" s="18" t="str" cm="1">
        <f t="array" ref="W117">"I" &amp;ToPascal(V117,"","")&amp;"Req"</f>
        <v>I라이브인터뷰가이드Req</v>
      </c>
      <c r="X117" s="18" t="str" cm="1">
        <f t="array" ref="X117">"I" &amp;ToPascal(V117,"","")&amp;"Res"</f>
        <v>I라이브인터뷰가이드Res</v>
      </c>
      <c r="Y117" s="12" t="s">
        <v>380</v>
      </c>
      <c r="Z117" s="47" t="s">
        <v>389</v>
      </c>
      <c r="AA117" s="10" t="s">
        <v>167</v>
      </c>
      <c r="AB117" s="10" t="s">
        <v>168</v>
      </c>
      <c r="AC117" s="115" t="s">
        <v>173</v>
      </c>
      <c r="AD117" s="115"/>
      <c r="AE117" s="153"/>
      <c r="AF117" s="8"/>
      <c r="AG117" s="8"/>
      <c r="AH117" s="84"/>
      <c r="AI117" s="6"/>
      <c r="AJ117" s="14"/>
      <c r="AL117" s="6"/>
      <c r="AM117" s="149"/>
      <c r="AN117" s="122" t="s">
        <v>500</v>
      </c>
      <c r="AO117" s="2" t="s">
        <v>72</v>
      </c>
      <c r="AP117" s="121"/>
      <c r="AQ117" s="121"/>
      <c r="AR117" s="122"/>
      <c r="AS117" s="6"/>
      <c r="AT117" s="2"/>
      <c r="AU117" s="7"/>
      <c r="AV117" s="8"/>
    </row>
    <row r="118" spans="2:48" ht="24.6" customHeight="1" x14ac:dyDescent="0.4">
      <c r="B118" s="6">
        <v>33</v>
      </c>
      <c r="C118" s="6">
        <v>86</v>
      </c>
      <c r="D118" s="47" t="s">
        <v>74</v>
      </c>
      <c r="E118" s="47" t="s">
        <v>67</v>
      </c>
      <c r="F118" s="47"/>
      <c r="G118" s="47" t="s">
        <v>69</v>
      </c>
      <c r="H118" s="47"/>
      <c r="I118" s="47"/>
      <c r="J118" s="124" t="s">
        <v>479</v>
      </c>
      <c r="K118" s="621"/>
      <c r="L118" s="631"/>
      <c r="M118" s="136"/>
      <c r="N118" s="28" t="str" cm="1">
        <f t="array" ref="N118">ToCamel($J118,"","")</f>
        <v>logLiveInterview</v>
      </c>
      <c r="O118" s="136"/>
      <c r="P118" s="12"/>
      <c r="Q118" s="47"/>
      <c r="R118" s="12" t="s">
        <v>275</v>
      </c>
      <c r="S118" s="47" t="s">
        <v>381</v>
      </c>
      <c r="T118" s="47"/>
      <c r="U118" s="12" t="s">
        <v>376</v>
      </c>
      <c r="V118" s="18" t="str" cm="1">
        <f t="array" ref="V118">S118&amp;IF(ISBLANK(S118),ToCamel($U118,"",""),ToPascal($U118,"",""))</f>
        <v>ingLiveInterview</v>
      </c>
      <c r="W118" s="18" t="str" cm="1">
        <f t="array" ref="W118">IF(AB118="post","I" &amp;ToPascal(V118,"","")&amp;"Req","")</f>
        <v>IIngLiveInterviewReq</v>
      </c>
      <c r="X118" s="18" t="str" cm="1">
        <f t="array" ref="X118">"I" &amp;ToPascal(V118,"","")&amp;"Res"</f>
        <v>IIngLiveInterviewRes</v>
      </c>
      <c r="Y118" s="12" t="s">
        <v>414</v>
      </c>
      <c r="Z118" s="36" t="s">
        <v>490</v>
      </c>
      <c r="AA118" s="10" t="s">
        <v>167</v>
      </c>
      <c r="AB118" s="10" t="s">
        <v>168</v>
      </c>
      <c r="AC118" s="115" t="s">
        <v>173</v>
      </c>
      <c r="AD118" s="107"/>
      <c r="AE118" s="153"/>
      <c r="AF118" s="8"/>
      <c r="AG118" s="8"/>
      <c r="AH118" s="84"/>
      <c r="AI118" s="6"/>
      <c r="AJ118" s="196" t="s">
        <v>35</v>
      </c>
      <c r="AK118" s="8"/>
      <c r="AL118" s="84" t="s">
        <v>500</v>
      </c>
      <c r="AM118" s="51" t="s">
        <v>500</v>
      </c>
      <c r="AN118" s="122" t="s">
        <v>500</v>
      </c>
      <c r="AO118" s="2" t="s">
        <v>73</v>
      </c>
      <c r="AP118" s="121"/>
      <c r="AQ118" s="121"/>
      <c r="AR118" s="122"/>
      <c r="AS118" s="6"/>
      <c r="AT118" s="7"/>
      <c r="AU118" s="7"/>
      <c r="AV118" s="184" t="s">
        <v>500</v>
      </c>
    </row>
    <row r="119" spans="2:48" ht="24.6" customHeight="1" x14ac:dyDescent="0.4">
      <c r="B119" s="6">
        <v>41</v>
      </c>
      <c r="C119" s="6">
        <v>87</v>
      </c>
      <c r="D119" s="47" t="s">
        <v>74</v>
      </c>
      <c r="E119" s="47" t="s">
        <v>77</v>
      </c>
      <c r="F119" s="47" t="s">
        <v>66</v>
      </c>
      <c r="G119" s="47" t="s">
        <v>46</v>
      </c>
      <c r="H119" s="47"/>
      <c r="I119" s="47"/>
      <c r="J119" s="124" t="s">
        <v>479</v>
      </c>
      <c r="K119" s="621"/>
      <c r="L119" s="631"/>
      <c r="M119" s="136"/>
      <c r="N119" s="28" t="str" cm="1">
        <f t="array" ref="N119">ToCamel($J119,"","")</f>
        <v>logLiveInterview</v>
      </c>
      <c r="O119" s="136"/>
      <c r="P119" s="12"/>
      <c r="Q119" s="47"/>
      <c r="R119" s="12" t="s">
        <v>276</v>
      </c>
      <c r="S119" s="47" t="s">
        <v>169</v>
      </c>
      <c r="T119" s="47" t="s">
        <v>396</v>
      </c>
      <c r="U119" s="12" t="s">
        <v>382</v>
      </c>
      <c r="V119" s="18" t="str" cm="1">
        <f t="array" ref="V119">S119&amp;IF(ISBLANK(S119),ToCamel($U119,"",""),ToPascal($U119,"",""))</f>
        <v>getLiveInterviews</v>
      </c>
      <c r="W119" s="18" t="str" cm="1">
        <f t="array" ref="W119">IF(AB119="post","I" &amp;ToPascal(V119,"","")&amp;"Req","")</f>
        <v/>
      </c>
      <c r="X119" s="18" t="str" cm="1">
        <f t="array" ref="X119">"I" &amp;ToPascal(V119,"","")&amp;"Res"</f>
        <v>IGetLiveInterviewsRes</v>
      </c>
      <c r="Y119" s="12" t="s">
        <v>415</v>
      </c>
      <c r="Z119" s="36"/>
      <c r="AA119" s="10" t="s">
        <v>165</v>
      </c>
      <c r="AB119" s="10" t="s">
        <v>169</v>
      </c>
      <c r="AC119" s="115" t="s">
        <v>173</v>
      </c>
      <c r="AD119" s="107"/>
      <c r="AE119" s="153"/>
      <c r="AF119" s="8"/>
      <c r="AG119" s="8"/>
      <c r="AH119" s="84"/>
      <c r="AI119" s="6"/>
      <c r="AJ119" s="196" t="s">
        <v>35</v>
      </c>
      <c r="AK119" s="8"/>
      <c r="AL119" s="84" t="s">
        <v>500</v>
      </c>
      <c r="AM119" s="51" t="s">
        <v>500</v>
      </c>
      <c r="AN119" s="122" t="s">
        <v>500</v>
      </c>
      <c r="AO119" s="2" t="s">
        <v>90</v>
      </c>
      <c r="AP119" s="121"/>
      <c r="AQ119" s="121"/>
      <c r="AR119" s="122"/>
      <c r="AS119" s="6"/>
      <c r="AT119" s="7"/>
      <c r="AU119" s="7"/>
      <c r="AV119" s="184" t="s">
        <v>500</v>
      </c>
    </row>
    <row r="120" spans="2:48" ht="24.6" customHeight="1" x14ac:dyDescent="0.4">
      <c r="B120" s="6">
        <v>82</v>
      </c>
      <c r="C120" s="6">
        <v>88</v>
      </c>
      <c r="D120" s="47" t="s">
        <v>111</v>
      </c>
      <c r="E120" s="47" t="s">
        <v>66</v>
      </c>
      <c r="F120" s="47"/>
      <c r="G120" s="47" t="s">
        <v>47</v>
      </c>
      <c r="H120" s="47"/>
      <c r="I120" s="47"/>
      <c r="J120" s="124" t="s">
        <v>479</v>
      </c>
      <c r="K120" s="621"/>
      <c r="L120" s="631"/>
      <c r="M120" s="136"/>
      <c r="N120" s="28" t="str" cm="1">
        <f t="array" ref="N120">ToCamel($J120,"","")</f>
        <v>logLiveInterview</v>
      </c>
      <c r="O120" s="136"/>
      <c r="P120" s="12"/>
      <c r="Q120" s="47"/>
      <c r="R120" s="12" t="s">
        <v>277</v>
      </c>
      <c r="S120" s="47" t="s">
        <v>169</v>
      </c>
      <c r="T120" s="47"/>
      <c r="U120" s="12" t="s">
        <v>383</v>
      </c>
      <c r="V120" s="18" t="str" cm="1">
        <f t="array" ref="V120">S120&amp;IF(ISBLANK(S120),ToCamel($U120,"",""),ToPascal($U120,"",""))</f>
        <v>getLiveInterviewForCompany</v>
      </c>
      <c r="W120" s="18" t="str" cm="1">
        <f t="array" ref="W120">IF(AB120="post","I" &amp;ToPascal(V120,"","")&amp;"Req","")</f>
        <v/>
      </c>
      <c r="X120" s="18" t="str" cm="1">
        <f t="array" ref="X120">"I" &amp;ToPascal(V120,"","")&amp;"Res"</f>
        <v>IGetLiveInterviewForCompanyRes</v>
      </c>
      <c r="Y120" s="12" t="s">
        <v>441</v>
      </c>
      <c r="Z120" s="36"/>
      <c r="AA120" s="10" t="s">
        <v>165</v>
      </c>
      <c r="AB120" s="10" t="s">
        <v>169</v>
      </c>
      <c r="AC120" s="115" t="s">
        <v>173</v>
      </c>
      <c r="AD120" s="107"/>
      <c r="AE120" s="153"/>
      <c r="AF120" s="8"/>
      <c r="AG120" s="8"/>
      <c r="AH120" s="84"/>
      <c r="AI120" s="6"/>
      <c r="AJ120" s="196" t="s">
        <v>35</v>
      </c>
      <c r="AK120" s="8"/>
      <c r="AL120" s="84" t="s">
        <v>500</v>
      </c>
      <c r="AM120" s="51" t="s">
        <v>500</v>
      </c>
      <c r="AN120" s="122" t="s">
        <v>500</v>
      </c>
      <c r="AO120" s="2" t="s">
        <v>139</v>
      </c>
      <c r="AP120" s="121"/>
      <c r="AQ120" s="121"/>
      <c r="AR120" s="122"/>
      <c r="AS120" s="6"/>
      <c r="AT120" s="7"/>
      <c r="AU120" s="7"/>
      <c r="AV120" s="184" t="s">
        <v>500</v>
      </c>
    </row>
    <row r="121" spans="2:48" ht="24.6" customHeight="1" x14ac:dyDescent="0.4">
      <c r="B121" s="6">
        <v>81</v>
      </c>
      <c r="C121" s="6">
        <v>89</v>
      </c>
      <c r="D121" s="47" t="s">
        <v>111</v>
      </c>
      <c r="E121" s="47" t="s">
        <v>66</v>
      </c>
      <c r="F121" s="47"/>
      <c r="G121" s="47" t="s">
        <v>46</v>
      </c>
      <c r="H121" s="47"/>
      <c r="I121" s="47"/>
      <c r="J121" s="124" t="s">
        <v>479</v>
      </c>
      <c r="K121" s="621"/>
      <c r="L121" s="631"/>
      <c r="M121" s="136"/>
      <c r="N121" s="28" t="str" cm="1">
        <f t="array" ref="N121">ToCamel($J121,"","")</f>
        <v>logLiveInterview</v>
      </c>
      <c r="O121" s="136"/>
      <c r="P121" s="12"/>
      <c r="Q121" s="47"/>
      <c r="R121" s="12" t="s">
        <v>276</v>
      </c>
      <c r="S121" s="47" t="s">
        <v>169</v>
      </c>
      <c r="T121" s="47" t="s">
        <v>396</v>
      </c>
      <c r="U121" s="12" t="s">
        <v>390</v>
      </c>
      <c r="V121" s="18" t="str" cm="1">
        <f t="array" ref="V121">S121&amp;IF(ISBLANK(S121),ToCamel($U121,"",""),ToPascal($U121,"",""))</f>
        <v>getLiveInterviewsForCompany</v>
      </c>
      <c r="W121" s="18" t="str" cm="1">
        <f t="array" ref="W121">IF(AB121="post","I" &amp;ToPascal(V121,"","")&amp;"Req","")</f>
        <v/>
      </c>
      <c r="X121" s="18" t="str" cm="1">
        <f t="array" ref="X121">"I" &amp;ToPascal(V121,"","")&amp;"Res"</f>
        <v>IGetLiveInterviewsForCompanyRes</v>
      </c>
      <c r="Y121" s="12" t="s">
        <v>428</v>
      </c>
      <c r="Z121" s="36"/>
      <c r="AA121" s="10" t="s">
        <v>165</v>
      </c>
      <c r="AB121" s="10" t="s">
        <v>169</v>
      </c>
      <c r="AC121" s="115" t="s">
        <v>173</v>
      </c>
      <c r="AD121" s="107"/>
      <c r="AE121" s="153"/>
      <c r="AF121" s="8"/>
      <c r="AG121" s="8"/>
      <c r="AH121" s="84"/>
      <c r="AI121" s="6"/>
      <c r="AJ121" s="196" t="s">
        <v>35</v>
      </c>
      <c r="AK121" s="8"/>
      <c r="AL121" s="84" t="s">
        <v>500</v>
      </c>
      <c r="AM121" s="51" t="s">
        <v>500</v>
      </c>
      <c r="AN121" s="122" t="s">
        <v>500</v>
      </c>
      <c r="AO121" s="2" t="s">
        <v>138</v>
      </c>
      <c r="AP121" s="121"/>
      <c r="AQ121" s="121"/>
      <c r="AR121" s="122"/>
      <c r="AS121" s="6"/>
      <c r="AT121" s="7"/>
      <c r="AU121" s="7"/>
      <c r="AV121" s="184" t="s">
        <v>500</v>
      </c>
    </row>
    <row r="122" spans="2:48" ht="24.6" customHeight="1" x14ac:dyDescent="0.4">
      <c r="B122" s="6">
        <v>83</v>
      </c>
      <c r="C122" s="6">
        <v>90</v>
      </c>
      <c r="D122" s="47" t="s">
        <v>111</v>
      </c>
      <c r="E122" s="47" t="s">
        <v>66</v>
      </c>
      <c r="F122" s="47"/>
      <c r="G122" s="47" t="s">
        <v>141</v>
      </c>
      <c r="H122" s="47"/>
      <c r="I122" s="47"/>
      <c r="J122" s="124" t="s">
        <v>479</v>
      </c>
      <c r="K122" s="621"/>
      <c r="L122" s="631"/>
      <c r="M122" s="136"/>
      <c r="N122" s="28" t="str" cm="1">
        <f t="array" ref="N122">ToCamel($J122,"","")</f>
        <v>logLiveInterview</v>
      </c>
      <c r="O122" s="136"/>
      <c r="P122" s="12"/>
      <c r="Q122" s="47"/>
      <c r="R122" s="12" t="s">
        <v>279</v>
      </c>
      <c r="S122" s="47" t="s">
        <v>394</v>
      </c>
      <c r="T122" s="47"/>
      <c r="U122" s="12" t="s">
        <v>376</v>
      </c>
      <c r="V122" s="18" t="str" cm="1">
        <f t="array" ref="V122">S122&amp;IF(ISBLANK(S122),ToCamel($U122,"",""),ToPascal($U122,"",""))</f>
        <v>updateLiveInterview</v>
      </c>
      <c r="W122" s="18" t="str" cm="1">
        <f t="array" ref="W122">IF(AB122="post","I" &amp;ToPascal(V122,"","")&amp;"Req","")</f>
        <v>IUpdateLiveInterviewReq</v>
      </c>
      <c r="X122" s="18" t="str" cm="1">
        <f t="array" ref="X122">"I" &amp;ToPascal(V122,"","")&amp;"Res"</f>
        <v>IUpdateLiveInterviewRes</v>
      </c>
      <c r="Y122" s="12" t="s">
        <v>429</v>
      </c>
      <c r="Z122" s="36" t="s">
        <v>490</v>
      </c>
      <c r="AA122" s="47" t="s">
        <v>167</v>
      </c>
      <c r="AB122" s="47" t="s">
        <v>168</v>
      </c>
      <c r="AC122" s="115" t="s">
        <v>173</v>
      </c>
      <c r="AD122" s="107"/>
      <c r="AE122" s="153"/>
      <c r="AF122" s="8"/>
      <c r="AG122" s="8"/>
      <c r="AH122" s="84"/>
      <c r="AI122" s="6"/>
      <c r="AJ122" s="196" t="s">
        <v>35</v>
      </c>
      <c r="AK122" s="8"/>
      <c r="AL122" s="84" t="s">
        <v>500</v>
      </c>
      <c r="AM122" s="51" t="s">
        <v>500</v>
      </c>
      <c r="AN122" s="122" t="s">
        <v>500</v>
      </c>
      <c r="AO122" s="2" t="s">
        <v>145</v>
      </c>
      <c r="AP122" s="121"/>
      <c r="AQ122" s="121"/>
      <c r="AR122" s="122"/>
      <c r="AS122" s="6"/>
      <c r="AT122" s="7"/>
      <c r="AU122" s="7"/>
      <c r="AV122" s="184" t="s">
        <v>500</v>
      </c>
    </row>
    <row r="123" spans="2:48" ht="24.6" customHeight="1" x14ac:dyDescent="0.4">
      <c r="B123" s="6">
        <v>84</v>
      </c>
      <c r="C123" s="6">
        <v>91</v>
      </c>
      <c r="D123" s="47" t="s">
        <v>111</v>
      </c>
      <c r="E123" s="47" t="s">
        <v>66</v>
      </c>
      <c r="F123" s="47"/>
      <c r="G123" s="47" t="s">
        <v>134</v>
      </c>
      <c r="H123" s="47"/>
      <c r="I123" s="47"/>
      <c r="J123" s="124" t="s">
        <v>479</v>
      </c>
      <c r="K123" s="621"/>
      <c r="L123" s="631"/>
      <c r="M123" s="136"/>
      <c r="N123" s="28" t="str" cm="1">
        <f t="array" ref="N123">ToCamel($J123,"","")</f>
        <v>logLiveInterview</v>
      </c>
      <c r="O123" s="136"/>
      <c r="P123" s="12"/>
      <c r="Q123" s="47"/>
      <c r="R123" s="12" t="s">
        <v>291</v>
      </c>
      <c r="S123" s="47" t="s">
        <v>336</v>
      </c>
      <c r="T123" s="47"/>
      <c r="U123" s="12" t="s">
        <v>376</v>
      </c>
      <c r="V123" s="18" t="str" cm="1">
        <f t="array" ref="V123">S123&amp;IF(ISBLANK(S123),ToCamel($U123,"",""),ToPascal($U123,"",""))</f>
        <v>addLiveInterview</v>
      </c>
      <c r="W123" s="18" t="str" cm="1">
        <f t="array" ref="W123">IF(AB123="post","I" &amp;ToPascal(V123,"","")&amp;"Req","")</f>
        <v>IAddLiveInterviewReq</v>
      </c>
      <c r="X123" s="18" t="str" cm="1">
        <f t="array" ref="X123">"I" &amp;ToPascal(V123,"","")&amp;"Res"</f>
        <v>IAddLiveInterviewRes</v>
      </c>
      <c r="Y123" s="12" t="s">
        <v>430</v>
      </c>
      <c r="Z123" s="140" t="s">
        <v>491</v>
      </c>
      <c r="AA123" s="47" t="s">
        <v>166</v>
      </c>
      <c r="AB123" s="47" t="s">
        <v>168</v>
      </c>
      <c r="AC123" s="115" t="s">
        <v>173</v>
      </c>
      <c r="AD123" s="107"/>
      <c r="AE123" s="153"/>
      <c r="AF123" s="8"/>
      <c r="AG123" s="8"/>
      <c r="AH123" s="84"/>
      <c r="AI123" s="6"/>
      <c r="AJ123" s="196" t="s">
        <v>35</v>
      </c>
      <c r="AK123" s="8"/>
      <c r="AL123" s="84" t="s">
        <v>500</v>
      </c>
      <c r="AM123" s="51" t="s">
        <v>500</v>
      </c>
      <c r="AN123" s="122" t="s">
        <v>500</v>
      </c>
      <c r="AO123" s="2" t="s">
        <v>131</v>
      </c>
      <c r="AP123" s="121"/>
      <c r="AQ123" s="121"/>
      <c r="AR123" s="122"/>
      <c r="AS123" s="6"/>
      <c r="AT123" s="7"/>
      <c r="AU123" s="7"/>
      <c r="AV123" s="184" t="s">
        <v>500</v>
      </c>
    </row>
    <row r="124" spans="2:48" ht="16.95" customHeight="1" x14ac:dyDescent="0.4">
      <c r="B124" s="6">
        <v>85</v>
      </c>
      <c r="C124" s="6">
        <v>92</v>
      </c>
      <c r="D124" s="47" t="s">
        <v>111</v>
      </c>
      <c r="E124" s="47" t="s">
        <v>66</v>
      </c>
      <c r="F124" s="47"/>
      <c r="G124" s="47" t="s">
        <v>140</v>
      </c>
      <c r="H124" s="47" t="s">
        <v>141</v>
      </c>
      <c r="I124" s="47"/>
      <c r="J124" s="124" t="s">
        <v>386</v>
      </c>
      <c r="K124" s="621"/>
      <c r="L124" s="631"/>
      <c r="M124" s="136"/>
      <c r="N124" s="28" t="str" cm="1">
        <f t="array" ref="N124">ToCamel($J124,"","")</f>
        <v>logLiveinterview</v>
      </c>
      <c r="O124" s="136"/>
      <c r="P124" s="12"/>
      <c r="Q124" s="47" t="s">
        <v>395</v>
      </c>
      <c r="R124" s="129" t="s">
        <v>292</v>
      </c>
      <c r="S124" s="47" t="s">
        <v>332</v>
      </c>
      <c r="T124" s="47"/>
      <c r="U124" s="12" t="s">
        <v>384</v>
      </c>
      <c r="V124" s="18" t="str" cm="1">
        <f t="array" ref="V124">S124&amp;IF(ISBLANK(S124),ToCamel($U124,"",""),ToPascal($U124,"",""))</f>
        <v>saveLiveInterviewDate</v>
      </c>
      <c r="W124" s="18" t="str" cm="1">
        <f t="array" ref="W124">"I" &amp;ToPascal(V124,"","")&amp;"Req"</f>
        <v>ISaveLiveInterviewDateReq</v>
      </c>
      <c r="X124" s="18" t="str" cm="1">
        <f t="array" ref="X124">"I" &amp;ToPascal(V124,"","")&amp;"Res"</f>
        <v>ISaveLiveInterviewDateRes</v>
      </c>
      <c r="Y124" s="12" t="s">
        <v>388</v>
      </c>
      <c r="Z124" s="47" t="s">
        <v>387</v>
      </c>
      <c r="AA124" s="47" t="s">
        <v>167</v>
      </c>
      <c r="AB124" s="47" t="s">
        <v>168</v>
      </c>
      <c r="AC124" s="115" t="s">
        <v>173</v>
      </c>
      <c r="AD124" s="115"/>
      <c r="AE124" s="153"/>
      <c r="AF124" s="8"/>
      <c r="AG124" s="8"/>
      <c r="AH124" s="84"/>
      <c r="AI124" s="6"/>
      <c r="AJ124" s="14"/>
      <c r="AL124" s="6"/>
      <c r="AM124" s="58"/>
      <c r="AN124" s="122" t="s">
        <v>500</v>
      </c>
      <c r="AO124" s="2" t="s">
        <v>139</v>
      </c>
      <c r="AP124" s="121"/>
      <c r="AQ124" s="121"/>
      <c r="AR124" s="122"/>
      <c r="AS124" s="6"/>
      <c r="AT124" s="7"/>
      <c r="AU124" s="7"/>
      <c r="AV124" s="8"/>
    </row>
    <row r="125" spans="2:48" ht="24.6" customHeight="1" x14ac:dyDescent="0.4">
      <c r="B125" s="6">
        <v>86</v>
      </c>
      <c r="C125" s="6">
        <v>93</v>
      </c>
      <c r="D125" s="47" t="s">
        <v>111</v>
      </c>
      <c r="E125" s="47" t="s">
        <v>66</v>
      </c>
      <c r="F125" s="47"/>
      <c r="G125" s="47" t="s">
        <v>101</v>
      </c>
      <c r="H125" s="47"/>
      <c r="I125" s="47"/>
      <c r="J125" s="124" t="s">
        <v>479</v>
      </c>
      <c r="K125" s="621"/>
      <c r="L125" s="631"/>
      <c r="M125" s="136"/>
      <c r="N125" s="28" t="str" cm="1">
        <f t="array" ref="N125">ToCamel($J125,"","")</f>
        <v>logLiveInterview</v>
      </c>
      <c r="O125" s="136"/>
      <c r="P125" s="12"/>
      <c r="Q125" s="47"/>
      <c r="R125" s="12" t="s">
        <v>272</v>
      </c>
      <c r="S125" s="47" t="s">
        <v>378</v>
      </c>
      <c r="T125" s="47"/>
      <c r="U125" s="12" t="s">
        <v>383</v>
      </c>
      <c r="V125" s="18" t="str" cm="1">
        <f t="array" ref="V125">S125&amp;IF(ISBLANK(S125),ToCamel($U125,"",""),ToPascal($U125,"",""))</f>
        <v>cancelLiveInterviewForCompany</v>
      </c>
      <c r="W125" s="18" t="str" cm="1">
        <f t="array" ref="W125">IF(AB125="post","I" &amp;ToPascal(V125,"","")&amp;"Req","")</f>
        <v>ICancelLiveInterviewForCompanyReq</v>
      </c>
      <c r="X125" s="18" t="str" cm="1">
        <f t="array" ref="X125">"I" &amp;ToPascal(V125,"","")&amp;"Res"</f>
        <v>ICancelLiveInterviewForCompanyRes</v>
      </c>
      <c r="Y125" s="12" t="s">
        <v>431</v>
      </c>
      <c r="Z125" s="36" t="s">
        <v>490</v>
      </c>
      <c r="AA125" s="47" t="s">
        <v>167</v>
      </c>
      <c r="AB125" s="47" t="s">
        <v>168</v>
      </c>
      <c r="AC125" s="115" t="s">
        <v>173</v>
      </c>
      <c r="AD125" s="107"/>
      <c r="AE125" s="153"/>
      <c r="AF125" s="8"/>
      <c r="AG125" s="8"/>
      <c r="AH125" s="84"/>
      <c r="AI125" s="6"/>
      <c r="AJ125" s="196" t="s">
        <v>35</v>
      </c>
      <c r="AK125" s="8"/>
      <c r="AL125" s="84" t="s">
        <v>500</v>
      </c>
      <c r="AM125" s="51" t="s">
        <v>500</v>
      </c>
      <c r="AN125" s="122" t="s">
        <v>500</v>
      </c>
      <c r="AO125" s="2" t="s">
        <v>139</v>
      </c>
      <c r="AP125" s="121"/>
      <c r="AQ125" s="121"/>
      <c r="AR125" s="122"/>
      <c r="AS125" s="6"/>
      <c r="AT125" s="7"/>
      <c r="AU125" s="7"/>
      <c r="AV125" s="184" t="s">
        <v>500</v>
      </c>
    </row>
    <row r="126" spans="2:48" ht="24.6" customHeight="1" x14ac:dyDescent="0.4">
      <c r="B126" s="6">
        <v>87</v>
      </c>
      <c r="C126" s="6">
        <v>94</v>
      </c>
      <c r="D126" s="47" t="s">
        <v>111</v>
      </c>
      <c r="E126" s="47" t="s">
        <v>66</v>
      </c>
      <c r="F126" s="47"/>
      <c r="G126" s="47" t="s">
        <v>135</v>
      </c>
      <c r="H126" s="47"/>
      <c r="I126" s="47"/>
      <c r="J126" s="124" t="s">
        <v>479</v>
      </c>
      <c r="K126" s="621"/>
      <c r="L126" s="631"/>
      <c r="M126" s="136"/>
      <c r="N126" s="28" t="str" cm="1">
        <f t="array" ref="N126">ToCamel($J126,"","")</f>
        <v>logLiveInterview</v>
      </c>
      <c r="O126" s="136"/>
      <c r="P126" s="12"/>
      <c r="Q126" s="47"/>
      <c r="R126" s="12" t="s">
        <v>273</v>
      </c>
      <c r="S126" s="47" t="s">
        <v>379</v>
      </c>
      <c r="T126" s="47"/>
      <c r="U126" s="12" t="s">
        <v>383</v>
      </c>
      <c r="V126" s="18" t="str" cm="1">
        <f t="array" ref="V126">S126&amp;IF(ISBLANK(S126),ToCamel($U126,"",""),ToPascal($U126,"",""))</f>
        <v>startLiveInterviewForCompany</v>
      </c>
      <c r="W126" s="18" t="str" cm="1">
        <f t="array" ref="W126">IF(AB126="post","I" &amp;ToPascal(V126,"","")&amp;"Req","")</f>
        <v>IStartLiveInterviewForCompanyReq</v>
      </c>
      <c r="X126" s="18" t="str" cm="1">
        <f t="array" ref="X126">"I" &amp;ToPascal(V126,"","")&amp;"Res"</f>
        <v>IStartLiveInterviewForCompanyRes</v>
      </c>
      <c r="Y126" s="12" t="s">
        <v>432</v>
      </c>
      <c r="Z126" s="36" t="s">
        <v>490</v>
      </c>
      <c r="AA126" s="47" t="s">
        <v>167</v>
      </c>
      <c r="AB126" s="47" t="s">
        <v>168</v>
      </c>
      <c r="AC126" s="115" t="s">
        <v>173</v>
      </c>
      <c r="AD126" s="107"/>
      <c r="AE126" s="153"/>
      <c r="AF126" s="8"/>
      <c r="AG126" s="8"/>
      <c r="AH126" s="84"/>
      <c r="AI126" s="6"/>
      <c r="AJ126" s="196" t="s">
        <v>35</v>
      </c>
      <c r="AK126" s="8"/>
      <c r="AL126" s="84" t="s">
        <v>500</v>
      </c>
      <c r="AM126" s="51" t="s">
        <v>500</v>
      </c>
      <c r="AN126" s="122" t="s">
        <v>500</v>
      </c>
      <c r="AO126" s="2" t="s">
        <v>142</v>
      </c>
      <c r="AP126" s="121"/>
      <c r="AQ126" s="121"/>
      <c r="AR126" s="122"/>
      <c r="AS126" s="6"/>
      <c r="AT126" s="7"/>
      <c r="AU126" s="7"/>
      <c r="AV126" s="184" t="s">
        <v>500</v>
      </c>
    </row>
    <row r="127" spans="2:48" ht="16.95" customHeight="1" x14ac:dyDescent="0.4">
      <c r="B127" s="6">
        <v>88</v>
      </c>
      <c r="C127" s="54">
        <v>95</v>
      </c>
      <c r="D127" s="130" t="s">
        <v>111</v>
      </c>
      <c r="E127" s="47" t="s">
        <v>66</v>
      </c>
      <c r="F127" s="47"/>
      <c r="G127" s="47" t="s">
        <v>136</v>
      </c>
      <c r="H127" s="47"/>
      <c r="I127" s="47"/>
      <c r="J127" s="124" t="s">
        <v>386</v>
      </c>
      <c r="K127" s="621"/>
      <c r="L127" s="631"/>
      <c r="M127" s="136"/>
      <c r="N127" s="28" t="str" cm="1">
        <f t="array" ref="N127">ToCamel($J127,"","")</f>
        <v>logLiveinterview</v>
      </c>
      <c r="O127" s="136"/>
      <c r="P127" s="12"/>
      <c r="Q127" s="130" t="s">
        <v>395</v>
      </c>
      <c r="R127" s="150" t="s">
        <v>274</v>
      </c>
      <c r="S127" s="130"/>
      <c r="T127" s="47"/>
      <c r="U127" s="12" t="s">
        <v>274</v>
      </c>
      <c r="V127" s="18" t="str" cm="1">
        <f t="array" ref="V127">S127&amp;IF(ISBLANK(S127),ToCamel($U127,"",""),ToPascal($U127,"",""))</f>
        <v>라이브인터뷰가이드</v>
      </c>
      <c r="W127" s="18" t="str" cm="1">
        <f t="array" ref="W127">"I" &amp;ToPascal(V127,"","")&amp;"Req"</f>
        <v>I라이브인터뷰가이드Req</v>
      </c>
      <c r="X127" s="18" t="str" cm="1">
        <f t="array" ref="X127">"I" &amp;ToPascal(V127,"","")&amp;"Res"</f>
        <v>I라이브인터뷰가이드Res</v>
      </c>
      <c r="Y127" s="128"/>
      <c r="Z127" s="130"/>
      <c r="AA127" s="130"/>
      <c r="AB127" s="130"/>
      <c r="AC127" s="104"/>
      <c r="AD127" s="126"/>
      <c r="AE127" s="158"/>
      <c r="AF127" s="8"/>
      <c r="AG127" s="8"/>
      <c r="AH127" s="84"/>
      <c r="AI127" s="6"/>
      <c r="AJ127" s="14"/>
      <c r="AL127" s="54"/>
      <c r="AM127" s="64"/>
      <c r="AN127" s="122" t="s">
        <v>500</v>
      </c>
      <c r="AO127" s="43" t="s">
        <v>143</v>
      </c>
      <c r="AP127" s="121"/>
      <c r="AQ127" s="121"/>
      <c r="AR127" s="122"/>
      <c r="AS127" s="54"/>
      <c r="AT127" s="55"/>
      <c r="AU127" s="55"/>
      <c r="AV127" s="198"/>
    </row>
    <row r="128" spans="2:48" s="186" customFormat="1" ht="24.6" customHeight="1" thickBot="1" x14ac:dyDescent="0.45">
      <c r="B128" s="6">
        <v>89</v>
      </c>
      <c r="C128" s="59">
        <v>96</v>
      </c>
      <c r="D128" s="151" t="s">
        <v>111</v>
      </c>
      <c r="E128" s="47" t="s">
        <v>66</v>
      </c>
      <c r="F128" s="47"/>
      <c r="G128" s="47" t="s">
        <v>137</v>
      </c>
      <c r="H128" s="47"/>
      <c r="I128" s="47"/>
      <c r="J128" s="187" t="s">
        <v>479</v>
      </c>
      <c r="K128" s="629"/>
      <c r="L128" s="632"/>
      <c r="M128" s="135"/>
      <c r="N128" s="28" t="str" cm="1">
        <f t="array" ref="N128">ToCamel($J128,"","")</f>
        <v>logLiveInterview</v>
      </c>
      <c r="O128" s="135"/>
      <c r="P128" s="12"/>
      <c r="Q128" s="151"/>
      <c r="R128" s="98" t="s">
        <v>275</v>
      </c>
      <c r="S128" s="151" t="s">
        <v>381</v>
      </c>
      <c r="T128" s="47"/>
      <c r="U128" s="12" t="s">
        <v>383</v>
      </c>
      <c r="V128" s="18" t="str" cm="1">
        <f t="array" ref="V128">S128&amp;IF(ISBLANK(S128),ToCamel($U128,"",""),ToPascal($U128,"",""))</f>
        <v>ingLiveInterviewForCompany</v>
      </c>
      <c r="W128" s="18" t="str" cm="1">
        <f t="array" ref="W128">IF(AB128="post","I" &amp;ToPascal(V128,"","")&amp;"Req","")</f>
        <v>IIngLiveInterviewForCompanyReq</v>
      </c>
      <c r="X128" s="18" t="str" cm="1">
        <f t="array" ref="X128">"I" &amp;ToPascal(V128,"","")&amp;"Res"</f>
        <v>IIngLiveInterviewForCompanyRes</v>
      </c>
      <c r="Y128" s="98" t="s">
        <v>433</v>
      </c>
      <c r="Z128" s="152" t="s">
        <v>490</v>
      </c>
      <c r="AA128" s="61" t="s">
        <v>167</v>
      </c>
      <c r="AB128" s="61" t="s">
        <v>168</v>
      </c>
      <c r="AC128" s="115" t="s">
        <v>173</v>
      </c>
      <c r="AD128" s="111"/>
      <c r="AE128" s="159"/>
      <c r="AF128" s="8"/>
      <c r="AG128" s="8"/>
      <c r="AH128" s="8"/>
      <c r="AI128" s="8"/>
      <c r="AJ128" s="200" t="s">
        <v>35</v>
      </c>
      <c r="AK128" s="201"/>
      <c r="AL128" s="87" t="s">
        <v>500</v>
      </c>
      <c r="AM128" s="51" t="s">
        <v>500</v>
      </c>
      <c r="AN128" s="122" t="s">
        <v>500</v>
      </c>
      <c r="AO128" s="44" t="s">
        <v>144</v>
      </c>
      <c r="AP128" s="121"/>
      <c r="AQ128" s="121"/>
      <c r="AR128" s="122"/>
      <c r="AS128" s="59"/>
      <c r="AT128" s="60"/>
      <c r="AU128" s="60"/>
      <c r="AV128" s="189" t="s">
        <v>500</v>
      </c>
    </row>
    <row r="129" spans="1:48" ht="24.6" customHeight="1" thickTop="1" thickBot="1" x14ac:dyDescent="0.45">
      <c r="B129" s="6">
        <v>50</v>
      </c>
      <c r="C129" s="63">
        <v>97</v>
      </c>
      <c r="D129" s="132" t="s">
        <v>74</v>
      </c>
      <c r="E129" s="47" t="s">
        <v>77</v>
      </c>
      <c r="F129" s="47"/>
      <c r="G129" s="47" t="s">
        <v>50</v>
      </c>
      <c r="H129" s="47"/>
      <c r="I129" s="47"/>
      <c r="J129" s="123" t="s">
        <v>316</v>
      </c>
      <c r="K129" s="621" t="s">
        <v>77</v>
      </c>
      <c r="L129" s="674" t="s">
        <v>399</v>
      </c>
      <c r="M129" s="28" t="str" cm="1">
        <f t="array" ref="M129">ToPascal($J129,"","") &amp;"Contoller.ts"</f>
        <v>ConfigContoller.ts</v>
      </c>
      <c r="N129" s="28" t="str" cm="1">
        <f t="array" ref="N129">ToCamel($J129,"","")</f>
        <v>config</v>
      </c>
      <c r="O129" s="28" t="str" cm="1">
        <f t="array" ref="O129">ToCamel($J129,"","") &amp;"Repo.ts"</f>
        <v>configRepo.ts</v>
      </c>
      <c r="P129" s="12"/>
      <c r="Q129" s="132"/>
      <c r="R129" s="150" t="s">
        <v>295</v>
      </c>
      <c r="S129" s="132" t="s">
        <v>169</v>
      </c>
      <c r="T129" s="47"/>
      <c r="U129" s="12" t="s">
        <v>316</v>
      </c>
      <c r="V129" s="18" t="str" cm="1">
        <f t="array" ref="V129">S129&amp;IF(ISBLANK(S129),ToCamel($U129,"",""),ToPascal($U129,"",""))</f>
        <v>getConfig</v>
      </c>
      <c r="W129" s="18" t="str" cm="1">
        <f t="array" ref="W129">IF(AB129="post","I" &amp;ToPascal(V129,"","")&amp;"Req","")</f>
        <v/>
      </c>
      <c r="X129" s="18" t="str" cm="1">
        <f t="array" ref="X129">"I" &amp;ToPascal(V129,"","")&amp;"Res"</f>
        <v>IGetConfigRes</v>
      </c>
      <c r="Y129" s="150" t="s">
        <v>416</v>
      </c>
      <c r="Z129" s="136"/>
      <c r="AA129" s="141" t="s">
        <v>165</v>
      </c>
      <c r="AB129" s="141" t="s">
        <v>169</v>
      </c>
      <c r="AC129" s="115" t="s">
        <v>173</v>
      </c>
      <c r="AD129" s="331" t="s">
        <v>845</v>
      </c>
      <c r="AE129" s="161"/>
      <c r="AF129" s="625" t="s">
        <v>843</v>
      </c>
      <c r="AG129" s="8"/>
      <c r="AH129" s="84"/>
      <c r="AI129" s="6"/>
      <c r="AJ129" s="181" t="s">
        <v>35</v>
      </c>
      <c r="AK129" s="183"/>
      <c r="AL129" s="95" t="s">
        <v>847</v>
      </c>
      <c r="AM129" s="51" t="s">
        <v>500</v>
      </c>
      <c r="AN129" s="122" t="s">
        <v>500</v>
      </c>
      <c r="AO129" s="62" t="s">
        <v>106</v>
      </c>
      <c r="AP129" s="121"/>
      <c r="AQ129" s="121"/>
      <c r="AR129" s="122"/>
      <c r="AS129" s="63"/>
      <c r="AT129" s="64"/>
      <c r="AU129" s="64"/>
      <c r="AV129" s="210" t="s">
        <v>500</v>
      </c>
    </row>
    <row r="130" spans="1:48" s="186" customFormat="1" ht="24.6" customHeight="1" thickTop="1" thickBot="1" x14ac:dyDescent="0.45">
      <c r="B130" s="6">
        <v>51</v>
      </c>
      <c r="C130" s="59">
        <v>98</v>
      </c>
      <c r="D130" s="151" t="s">
        <v>74</v>
      </c>
      <c r="E130" s="47" t="s">
        <v>77</v>
      </c>
      <c r="F130" s="47"/>
      <c r="G130" s="47" t="s">
        <v>99</v>
      </c>
      <c r="H130" s="47"/>
      <c r="I130" s="47"/>
      <c r="J130" s="187" t="s">
        <v>316</v>
      </c>
      <c r="K130" s="629"/>
      <c r="L130" s="694"/>
      <c r="M130" s="144"/>
      <c r="N130" s="28" t="str" cm="1">
        <f t="array" ref="N130">ToCamel($J130,"","")</f>
        <v>config</v>
      </c>
      <c r="O130" s="144"/>
      <c r="P130" s="12"/>
      <c r="Q130" s="151"/>
      <c r="R130" s="98" t="s">
        <v>296</v>
      </c>
      <c r="S130" s="151" t="s">
        <v>332</v>
      </c>
      <c r="T130" s="47"/>
      <c r="U130" s="12" t="s">
        <v>316</v>
      </c>
      <c r="V130" s="18" t="str" cm="1">
        <f t="array" ref="V130">S130&amp;IF(ISBLANK(S130),ToCamel($U130,"",""),ToPascal($U130,"",""))</f>
        <v>saveConfig</v>
      </c>
      <c r="W130" s="18" t="str" cm="1">
        <f t="array" ref="W130">IF(AB130="post","I" &amp;ToPascal(V130,"","")&amp;"Req","")</f>
        <v>ISaveConfigReq</v>
      </c>
      <c r="X130" s="18" t="str" cm="1">
        <f t="array" ref="X130">"I" &amp;ToPascal(V130,"","")&amp;"Res"</f>
        <v>ISaveConfigRes</v>
      </c>
      <c r="Y130" s="98" t="s">
        <v>417</v>
      </c>
      <c r="Z130" s="331" t="s">
        <v>845</v>
      </c>
      <c r="AA130" s="61" t="s">
        <v>167</v>
      </c>
      <c r="AB130" s="61" t="s">
        <v>168</v>
      </c>
      <c r="AC130" s="115" t="s">
        <v>173</v>
      </c>
      <c r="AD130" s="332" t="s">
        <v>701</v>
      </c>
      <c r="AE130" s="159"/>
      <c r="AF130" s="624"/>
      <c r="AG130" s="241" t="s">
        <v>844</v>
      </c>
      <c r="AH130" s="8"/>
      <c r="AI130" s="8"/>
      <c r="AJ130" s="200" t="s">
        <v>35</v>
      </c>
      <c r="AK130" s="183"/>
      <c r="AL130" s="81" t="s">
        <v>846</v>
      </c>
      <c r="AM130" s="51" t="s">
        <v>500</v>
      </c>
      <c r="AN130" s="122" t="s">
        <v>500</v>
      </c>
      <c r="AO130" s="44" t="s">
        <v>106</v>
      </c>
      <c r="AP130" s="121"/>
      <c r="AQ130" s="121"/>
      <c r="AR130" s="122"/>
      <c r="AS130" s="59"/>
      <c r="AT130" s="60"/>
      <c r="AU130" s="60"/>
      <c r="AV130" s="189" t="s">
        <v>500</v>
      </c>
    </row>
    <row r="131" spans="1:48" s="186" customFormat="1" ht="24.6" customHeight="1" thickTop="1" thickBot="1" x14ac:dyDescent="0.45">
      <c r="A131" s="8"/>
      <c r="B131" s="6">
        <v>35</v>
      </c>
      <c r="C131" s="6"/>
      <c r="D131" s="47" t="s">
        <v>74</v>
      </c>
      <c r="E131" s="47" t="s">
        <v>158</v>
      </c>
      <c r="F131" s="47"/>
      <c r="G131" s="47" t="s">
        <v>76</v>
      </c>
      <c r="H131" s="47" t="s">
        <v>80</v>
      </c>
      <c r="I131" s="47" t="s">
        <v>81</v>
      </c>
      <c r="J131" s="236" t="s">
        <v>652</v>
      </c>
      <c r="K131" s="620" t="s">
        <v>651</v>
      </c>
      <c r="L131" s="102"/>
      <c r="M131" s="28" t="str" cm="1">
        <f t="array" ref="M131">ToPascal($J131,"","") &amp;"Contoller.ts"</f>
        <v>UploadContoller.ts</v>
      </c>
      <c r="N131" s="243" t="str" cm="1">
        <f t="array" ref="N131">ToCamel($J131,"","")</f>
        <v>upload</v>
      </c>
      <c r="O131" s="28" t="str" cm="1">
        <f t="array" ref="O131">ToCamel($J131,"","") &amp;"Repo.ts"</f>
        <v>uploadRepo.ts</v>
      </c>
      <c r="P131" s="238"/>
      <c r="Q131" s="47"/>
      <c r="R131" s="246" t="s">
        <v>673</v>
      </c>
      <c r="S131" s="47" t="s">
        <v>654</v>
      </c>
      <c r="T131" s="47"/>
      <c r="U131" s="238" t="s">
        <v>340</v>
      </c>
      <c r="V131" s="238" t="str" cm="1">
        <f t="array" ref="V131">S131&amp;IF(ISBLANK(S131),ToCamel($U131,"",""),ToPascal($U131,"",""))</f>
        <v>uploadUserProfile</v>
      </c>
      <c r="W131" s="238" t="str" cm="1">
        <f t="array" ref="W131">IF(AB131="post","I" &amp;ToPascal(V131,"","")&amp;"Req","")</f>
        <v>IUploadUserProfileReq</v>
      </c>
      <c r="X131" s="238" t="str" cm="1">
        <f t="array" ref="X131">"I" &amp;ToPascal(V131,"","")&amp;"Res"</f>
        <v>IUploadUserProfileRes</v>
      </c>
      <c r="Y131" s="238" t="s">
        <v>656</v>
      </c>
      <c r="Z131" s="245"/>
      <c r="AA131" s="47" t="s">
        <v>195</v>
      </c>
      <c r="AB131" s="47" t="s">
        <v>189</v>
      </c>
      <c r="AC131" s="240" t="s">
        <v>680</v>
      </c>
      <c r="AD131" s="153" t="s">
        <v>646</v>
      </c>
      <c r="AE131" s="244" t="s">
        <v>662</v>
      </c>
      <c r="AF131" s="8" t="s">
        <v>35</v>
      </c>
      <c r="AG131" s="8"/>
      <c r="AH131" s="180"/>
      <c r="AI131" s="180"/>
      <c r="AJ131" s="181" t="s">
        <v>35</v>
      </c>
      <c r="AK131" s="183"/>
      <c r="AL131" s="41" t="s">
        <v>791</v>
      </c>
      <c r="AM131" s="41" t="s">
        <v>500</v>
      </c>
      <c r="AN131" s="122" t="s">
        <v>500</v>
      </c>
      <c r="AO131" s="2" t="s">
        <v>78</v>
      </c>
      <c r="AP131" s="121"/>
      <c r="AQ131" s="229" t="s">
        <v>665</v>
      </c>
      <c r="AR131" s="122" t="s">
        <v>659</v>
      </c>
      <c r="AS131" s="6"/>
      <c r="AT131" s="7"/>
      <c r="AU131" s="7"/>
      <c r="AV131" s="184" t="s">
        <v>500</v>
      </c>
    </row>
    <row r="132" spans="1:48" s="186" customFormat="1" ht="24.6" customHeight="1" thickTop="1" thickBot="1" x14ac:dyDescent="0.45">
      <c r="A132" s="8"/>
      <c r="B132" s="6">
        <v>111</v>
      </c>
      <c r="C132" s="6"/>
      <c r="D132" s="47" t="s">
        <v>111</v>
      </c>
      <c r="E132" s="47" t="s">
        <v>158</v>
      </c>
      <c r="F132" s="47" t="s">
        <v>76</v>
      </c>
      <c r="G132" s="47" t="s">
        <v>159</v>
      </c>
      <c r="H132" s="47" t="s">
        <v>158</v>
      </c>
      <c r="I132" s="47"/>
      <c r="J132" s="236" t="s">
        <v>652</v>
      </c>
      <c r="K132" s="621"/>
      <c r="L132" s="102"/>
      <c r="M132" s="101"/>
      <c r="N132" s="243" t="str" cm="1">
        <f t="array" ref="N132">ToCamel($J132,"","")</f>
        <v>upload</v>
      </c>
      <c r="O132" s="101"/>
      <c r="P132" s="238"/>
      <c r="Q132" s="93"/>
      <c r="R132" s="238" t="s">
        <v>674</v>
      </c>
      <c r="S132" s="47" t="s">
        <v>654</v>
      </c>
      <c r="T132" s="47"/>
      <c r="U132" s="238" t="s">
        <v>572</v>
      </c>
      <c r="V132" s="238" t="str" cm="1">
        <f t="array" ref="V132">S132&amp;IF(ISBLANK(S132),ToCamel($U132,"",""),ToPascal($U132,"",""))</f>
        <v>uploadCompanyLogo</v>
      </c>
      <c r="W132" s="238" t="str" cm="1">
        <f t="array" ref="W132">IF(AB132="post","I" &amp;ToPascal(V132,"","")&amp;"Req","")</f>
        <v>IUploadCompanyLogoReq</v>
      </c>
      <c r="X132" s="238" t="str" cm="1">
        <f t="array" ref="X132">"I" &amp;ToPascal(V132,"","")&amp;"Res"</f>
        <v>IUploadCompanyLogoRes</v>
      </c>
      <c r="Y132" s="238" t="s">
        <v>655</v>
      </c>
      <c r="Z132" s="36"/>
      <c r="AA132" s="47" t="s">
        <v>195</v>
      </c>
      <c r="AB132" s="47" t="s">
        <v>189</v>
      </c>
      <c r="AC132" s="240" t="s">
        <v>680</v>
      </c>
      <c r="AD132" s="153" t="s">
        <v>646</v>
      </c>
      <c r="AE132" s="244" t="s">
        <v>661</v>
      </c>
      <c r="AF132" s="8"/>
      <c r="AG132" s="8"/>
      <c r="AH132" s="180"/>
      <c r="AI132" s="180"/>
      <c r="AJ132" s="182" t="s">
        <v>35</v>
      </c>
      <c r="AK132" s="183"/>
      <c r="AL132" s="41" t="s">
        <v>792</v>
      </c>
      <c r="AM132" s="41" t="s">
        <v>500</v>
      </c>
      <c r="AN132" s="122" t="s">
        <v>500</v>
      </c>
      <c r="AO132" s="2" t="s">
        <v>84</v>
      </c>
      <c r="AP132" s="121"/>
      <c r="AQ132" s="229" t="s">
        <v>666</v>
      </c>
      <c r="AR132" s="122"/>
      <c r="AS132" s="6"/>
      <c r="AT132" s="7"/>
      <c r="AU132" s="7"/>
      <c r="AV132" s="184" t="s">
        <v>500</v>
      </c>
    </row>
    <row r="133" spans="1:48" ht="24.6" customHeight="1" thickTop="1" thickBot="1" x14ac:dyDescent="0.45">
      <c r="A133" s="8"/>
      <c r="B133" s="6">
        <v>37</v>
      </c>
      <c r="C133" s="6"/>
      <c r="D133" s="47" t="s">
        <v>74</v>
      </c>
      <c r="E133" s="47" t="s">
        <v>158</v>
      </c>
      <c r="F133" s="47"/>
      <c r="G133" s="47" t="s">
        <v>76</v>
      </c>
      <c r="H133" s="47" t="s">
        <v>49</v>
      </c>
      <c r="I133" s="47" t="s">
        <v>82</v>
      </c>
      <c r="J133" s="236" t="s">
        <v>652</v>
      </c>
      <c r="K133" s="621"/>
      <c r="L133" s="102"/>
      <c r="M133" s="237"/>
      <c r="N133" s="243" t="str" cm="1">
        <f t="array" ref="N133">ToCamel($J133,"","")</f>
        <v>upload</v>
      </c>
      <c r="O133" s="237"/>
      <c r="P133" s="238"/>
      <c r="Q133" s="47"/>
      <c r="R133" s="238" t="s">
        <v>675</v>
      </c>
      <c r="S133" s="47" t="s">
        <v>654</v>
      </c>
      <c r="T133" s="47"/>
      <c r="U133" s="238" t="s">
        <v>653</v>
      </c>
      <c r="V133" s="238" t="str" cm="1">
        <f t="array" ref="V133">S133&amp;IF(ISBLANK(S133),ToCamel($U133,"",""),ToPascal($U133,"",""))</f>
        <v>uploadDocument</v>
      </c>
      <c r="W133" s="238" t="str" cm="1">
        <f t="array" ref="W133">IF(AB133="post","I" &amp;ToPascal(V133,"","")&amp;"Req","")</f>
        <v>IUploadDocumentReq</v>
      </c>
      <c r="X133" s="238" t="str" cm="1">
        <f t="array" ref="X133">"I" &amp;ToPascal(V133,"","")&amp;"Res"</f>
        <v>IUploadDocumentRes</v>
      </c>
      <c r="Y133" s="238" t="s">
        <v>667</v>
      </c>
      <c r="Z133" s="36"/>
      <c r="AA133" s="47" t="s">
        <v>195</v>
      </c>
      <c r="AB133" s="47" t="s">
        <v>189</v>
      </c>
      <c r="AC133" s="240" t="s">
        <v>680</v>
      </c>
      <c r="AD133" s="153" t="s">
        <v>646</v>
      </c>
      <c r="AE133" s="244" t="s">
        <v>660</v>
      </c>
      <c r="AF133" s="8" t="s">
        <v>35</v>
      </c>
      <c r="AG133" s="8"/>
      <c r="AH133" s="84"/>
      <c r="AI133" s="6"/>
      <c r="AJ133" s="8" t="s">
        <v>35</v>
      </c>
      <c r="AK133" s="183"/>
      <c r="AL133" s="41" t="s">
        <v>793</v>
      </c>
      <c r="AM133" s="51" t="s">
        <v>500</v>
      </c>
      <c r="AN133" s="122" t="s">
        <v>500</v>
      </c>
      <c r="AO133" s="2" t="s">
        <v>78</v>
      </c>
      <c r="AP133" s="121"/>
      <c r="AQ133" s="229" t="s">
        <v>679</v>
      </c>
      <c r="AR133" s="122"/>
      <c r="AS133" s="6"/>
      <c r="AT133" s="7"/>
      <c r="AU133" s="7"/>
      <c r="AV133" s="184" t="s">
        <v>500</v>
      </c>
    </row>
    <row r="134" spans="1:48" ht="24.6" customHeight="1" thickTop="1" thickBot="1" x14ac:dyDescent="0.45">
      <c r="A134" s="8"/>
      <c r="B134" s="6">
        <v>37</v>
      </c>
      <c r="C134" s="6"/>
      <c r="D134" s="47" t="s">
        <v>74</v>
      </c>
      <c r="E134" s="47" t="s">
        <v>158</v>
      </c>
      <c r="F134" s="47"/>
      <c r="G134" s="47" t="s">
        <v>76</v>
      </c>
      <c r="H134" s="47" t="s">
        <v>49</v>
      </c>
      <c r="I134" s="47" t="s">
        <v>82</v>
      </c>
      <c r="J134" s="309" t="s">
        <v>652</v>
      </c>
      <c r="K134" s="621"/>
      <c r="L134" s="102"/>
      <c r="M134" s="311"/>
      <c r="N134" s="243" t="str" cm="1">
        <f t="array" ref="N134">ToCamel($J134,"","")</f>
        <v>upload</v>
      </c>
      <c r="O134" s="311"/>
      <c r="P134" s="310"/>
      <c r="Q134" s="47"/>
      <c r="R134" s="310" t="s">
        <v>707</v>
      </c>
      <c r="S134" s="47" t="s">
        <v>654</v>
      </c>
      <c r="T134" s="47"/>
      <c r="U134" s="310" t="s">
        <v>708</v>
      </c>
      <c r="V134" s="310" t="str" cm="1">
        <f t="array" ref="V134">S134&amp;IF(ISBLANK(S134),ToCamel($U134,"",""),ToPascal($U134,"",""))</f>
        <v>uploadInterview</v>
      </c>
      <c r="W134" s="310" t="str" cm="1">
        <f t="array" ref="W134">IF(AB134="post","I" &amp;ToPascal(V134,"","")&amp;"Req","")</f>
        <v>IUploadInterviewReq</v>
      </c>
      <c r="X134" s="310" t="str" cm="1">
        <f t="array" ref="X134">"I" &amp;ToPascal(V134,"","")&amp;"Res"</f>
        <v>IUploadInterviewRes</v>
      </c>
      <c r="Y134" s="310" t="s">
        <v>709</v>
      </c>
      <c r="Z134" s="36"/>
      <c r="AA134" s="47" t="s">
        <v>195</v>
      </c>
      <c r="AB134" s="47" t="s">
        <v>189</v>
      </c>
      <c r="AC134" s="308" t="s">
        <v>680</v>
      </c>
      <c r="AD134" s="153" t="s">
        <v>646</v>
      </c>
      <c r="AE134" s="244" t="s">
        <v>710</v>
      </c>
      <c r="AF134" s="8" t="s">
        <v>35</v>
      </c>
      <c r="AG134" s="8"/>
      <c r="AH134" s="84"/>
      <c r="AI134" s="6"/>
      <c r="AJ134" s="8" t="s">
        <v>35</v>
      </c>
      <c r="AK134" s="183"/>
      <c r="AL134" s="41" t="s">
        <v>794</v>
      </c>
      <c r="AM134" s="51" t="s">
        <v>500</v>
      </c>
      <c r="AN134" s="122" t="s">
        <v>500</v>
      </c>
      <c r="AO134" s="2" t="s">
        <v>78</v>
      </c>
      <c r="AP134" s="121"/>
      <c r="AQ134" s="229" t="s">
        <v>716</v>
      </c>
      <c r="AR134" s="122"/>
      <c r="AS134" s="6"/>
      <c r="AT134" s="7"/>
      <c r="AU134" s="7"/>
      <c r="AV134" s="184" t="s">
        <v>500</v>
      </c>
    </row>
    <row r="135" spans="1:48" ht="13.8" thickTop="1" x14ac:dyDescent="0.4"/>
    <row r="140" spans="1:48" x14ac:dyDescent="0.4">
      <c r="Z140" s="248"/>
    </row>
    <row r="141" spans="1:48" x14ac:dyDescent="0.4">
      <c r="Z141" s="248"/>
    </row>
    <row r="142" spans="1:48" x14ac:dyDescent="0.4">
      <c r="Z142" s="248"/>
    </row>
    <row r="143" spans="1:48" x14ac:dyDescent="0.4">
      <c r="Z143" s="248"/>
    </row>
  </sheetData>
  <mergeCells count="179">
    <mergeCell ref="AF129:AF130"/>
    <mergeCell ref="K129:K130"/>
    <mergeCell ref="K17:K20"/>
    <mergeCell ref="U24:U25"/>
    <mergeCell ref="U52:U54"/>
    <mergeCell ref="R52:R54"/>
    <mergeCell ref="T107:T108"/>
    <mergeCell ref="T109:T110"/>
    <mergeCell ref="L43:L47"/>
    <mergeCell ref="L84:L86"/>
    <mergeCell ref="S17:S18"/>
    <mergeCell ref="S19:S20"/>
    <mergeCell ref="R109:R110"/>
    <mergeCell ref="S112:S113"/>
    <mergeCell ref="S100:S101"/>
    <mergeCell ref="K48:K64"/>
    <mergeCell ref="L48:L64"/>
    <mergeCell ref="L129:L130"/>
    <mergeCell ref="U17:U18"/>
    <mergeCell ref="R17:R18"/>
    <mergeCell ref="R19:R20"/>
    <mergeCell ref="L17:L20"/>
    <mergeCell ref="R114:R115"/>
    <mergeCell ref="L87:L94"/>
    <mergeCell ref="K3:K16"/>
    <mergeCell ref="K87:K94"/>
    <mergeCell ref="L3:L16"/>
    <mergeCell ref="T17:T18"/>
    <mergeCell ref="T19:T20"/>
    <mergeCell ref="U19:U20"/>
    <mergeCell ref="S114:S115"/>
    <mergeCell ref="Z114:Z115"/>
    <mergeCell ref="X114:X115"/>
    <mergeCell ref="Y114:Y115"/>
    <mergeCell ref="Y112:Y113"/>
    <mergeCell ref="U103:U104"/>
    <mergeCell ref="K112:K128"/>
    <mergeCell ref="R112:R113"/>
    <mergeCell ref="L75:L83"/>
    <mergeCell ref="S27:S28"/>
    <mergeCell ref="T27:T28"/>
    <mergeCell ref="T103:T104"/>
    <mergeCell ref="T105:T106"/>
    <mergeCell ref="L103:L111"/>
    <mergeCell ref="R100:R101"/>
    <mergeCell ref="R103:R104"/>
    <mergeCell ref="R105:R106"/>
    <mergeCell ref="R107:R108"/>
    <mergeCell ref="V52:V54"/>
    <mergeCell ref="W21:W22"/>
    <mergeCell ref="AF95:AF102"/>
    <mergeCell ref="AA112:AA113"/>
    <mergeCell ref="AA100:AA101"/>
    <mergeCell ref="V103:V104"/>
    <mergeCell ref="W19:W20"/>
    <mergeCell ref="V17:V18"/>
    <mergeCell ref="Z17:Z18"/>
    <mergeCell ref="W17:W18"/>
    <mergeCell ref="Z19:Z20"/>
    <mergeCell ref="X17:X18"/>
    <mergeCell ref="V19:V20"/>
    <mergeCell ref="AA105:AA106"/>
    <mergeCell ref="X105:X106"/>
    <mergeCell ref="X107:X108"/>
    <mergeCell ref="X109:X110"/>
    <mergeCell ref="X19:X20"/>
    <mergeCell ref="AA52:AA54"/>
    <mergeCell ref="AC19:AC20"/>
    <mergeCell ref="AC114:AC115"/>
    <mergeCell ref="AC112:AC113"/>
    <mergeCell ref="AB112:AB113"/>
    <mergeCell ref="AC107:AC108"/>
    <mergeCell ref="T100:T101"/>
    <mergeCell ref="L27:L42"/>
    <mergeCell ref="Z27:Z28"/>
    <mergeCell ref="X24:X25"/>
    <mergeCell ref="X52:X54"/>
    <mergeCell ref="V24:V25"/>
    <mergeCell ref="Z24:Z25"/>
    <mergeCell ref="AA24:AA25"/>
    <mergeCell ref="R27:R28"/>
    <mergeCell ref="X100:X101"/>
    <mergeCell ref="Z52:Z54"/>
    <mergeCell ref="V27:V28"/>
    <mergeCell ref="P24:P25"/>
    <mergeCell ref="S52:S54"/>
    <mergeCell ref="T52:T54"/>
    <mergeCell ref="L21:L25"/>
    <mergeCell ref="AB109:AB110"/>
    <mergeCell ref="AC109:AC110"/>
    <mergeCell ref="AC105:AC106"/>
    <mergeCell ref="AB105:AB106"/>
    <mergeCell ref="AK24:AK25"/>
    <mergeCell ref="K95:K102"/>
    <mergeCell ref="K103:K111"/>
    <mergeCell ref="U27:U28"/>
    <mergeCell ref="AC103:AC104"/>
    <mergeCell ref="T24:T25"/>
    <mergeCell ref="Y107:Y108"/>
    <mergeCell ref="Y109:Y110"/>
    <mergeCell ref="X103:X104"/>
    <mergeCell ref="AB100:AB101"/>
    <mergeCell ref="AC100:AC101"/>
    <mergeCell ref="U100:U101"/>
    <mergeCell ref="Z105:Z106"/>
    <mergeCell ref="Y105:Y106"/>
    <mergeCell ref="V105:V106"/>
    <mergeCell ref="Z103:Z104"/>
    <mergeCell ref="AA103:AA104"/>
    <mergeCell ref="AB103:AB104"/>
    <mergeCell ref="S24:S25"/>
    <mergeCell ref="U105:U106"/>
    <mergeCell ref="U107:U108"/>
    <mergeCell ref="U109:U110"/>
    <mergeCell ref="AA107:AA108"/>
    <mergeCell ref="AB107:AB108"/>
    <mergeCell ref="AH1:AI1"/>
    <mergeCell ref="AF48:AF60"/>
    <mergeCell ref="AB24:AB25"/>
    <mergeCell ref="AB27:AB28"/>
    <mergeCell ref="AC27:AC28"/>
    <mergeCell ref="AD27:AD28"/>
    <mergeCell ref="AE27:AE28"/>
    <mergeCell ref="AC17:AC18"/>
    <mergeCell ref="Y103:Y104"/>
    <mergeCell ref="AF3:AF16"/>
    <mergeCell ref="AF21:AF25"/>
    <mergeCell ref="Y17:Y18"/>
    <mergeCell ref="Y19:Y20"/>
    <mergeCell ref="AA17:AA18"/>
    <mergeCell ref="AB17:AB18"/>
    <mergeCell ref="AA19:AA20"/>
    <mergeCell ref="AB19:AB20"/>
    <mergeCell ref="AB52:AB54"/>
    <mergeCell ref="AC52:AC54"/>
    <mergeCell ref="AA27:AA28"/>
    <mergeCell ref="Y27:Y28"/>
    <mergeCell ref="AC24:AC25"/>
    <mergeCell ref="Y52:Y54"/>
    <mergeCell ref="Y24:Y25"/>
    <mergeCell ref="AA114:AA115"/>
    <mergeCell ref="L112:L128"/>
    <mergeCell ref="U112:U113"/>
    <mergeCell ref="U114:U115"/>
    <mergeCell ref="S107:S108"/>
    <mergeCell ref="S109:S110"/>
    <mergeCell ref="V109:V110"/>
    <mergeCell ref="V107:V108"/>
    <mergeCell ref="L95:L102"/>
    <mergeCell ref="Y100:Y101"/>
    <mergeCell ref="V100:V101"/>
    <mergeCell ref="Z100:Z101"/>
    <mergeCell ref="S105:S106"/>
    <mergeCell ref="S103:S104"/>
    <mergeCell ref="AA109:AA110"/>
    <mergeCell ref="K131:K134"/>
    <mergeCell ref="AF87:AF94"/>
    <mergeCell ref="AF75:AF81"/>
    <mergeCell ref="AF27:AF42"/>
    <mergeCell ref="K43:K47"/>
    <mergeCell ref="K75:K83"/>
    <mergeCell ref="K27:K42"/>
    <mergeCell ref="K21:K25"/>
    <mergeCell ref="K65:K68"/>
    <mergeCell ref="K69:K74"/>
    <mergeCell ref="K84:K86"/>
    <mergeCell ref="L65:L68"/>
    <mergeCell ref="R24:R25"/>
    <mergeCell ref="L69:L74"/>
    <mergeCell ref="W27:W28"/>
    <mergeCell ref="X27:X28"/>
    <mergeCell ref="W24:W25"/>
    <mergeCell ref="X112:X113"/>
    <mergeCell ref="AB114:AB115"/>
    <mergeCell ref="V114:V115"/>
    <mergeCell ref="Z107:Z108"/>
    <mergeCell ref="Z109:Z110"/>
    <mergeCell ref="Z112:Z113"/>
    <mergeCell ref="V112:V113"/>
  </mergeCells>
  <phoneticPr fontId="10" type="noConversion"/>
  <hyperlinks>
    <hyperlink ref="G53" location="공고상세" display="공고상세정보" xr:uid="{CB973ECA-E54C-44EF-8BCB-07515F4AB8B1}"/>
    <hyperlink ref="G113" location="라이브_인터뷰_확정" display="라이브_인터뷰_확정" xr:uid="{1C707D78-FF66-497B-BB9B-E1940B0E47EC}"/>
    <hyperlink ref="G115" location="라이브_인터뷰_취소" display="확정" xr:uid="{730C0EF9-9789-487C-9E56-5A5725C3FDCF}"/>
    <hyperlink ref="G101" location="인터뷰_목록" display="인터뷰_목록" xr:uid="{3B74E9B6-D8F0-4218-84C7-F2BEF195F624}"/>
    <hyperlink ref="AL59" r:id="rId1" display="base_code/recruit.SaveRecruit.module.ts" xr:uid="{53A453C0-127D-4846-88AA-27126FC1FCDC}"/>
    <hyperlink ref="AL57" r:id="rId2" display="base_code/recruit.FinishRecruit.module.ts" xr:uid="{69726B70-E620-40D4-8AEA-9F09C44C5820}"/>
    <hyperlink ref="AL56" r:id="rId3" display="base_code/recruit.DeleteRecruit.module.ts" xr:uid="{71E2669D-0831-4640-91DC-C5D95ADCE85A}"/>
    <hyperlink ref="AL55" r:id="rId4" display="base_code/recruit.GetRecruitsForCompany.module.ts" xr:uid="{539BD960-F5D4-4B45-B852-605659136A8C}"/>
    <hyperlink ref="AL51" r:id="rId5" display="base_code/recruit.GetRecruits.module.ts" xr:uid="{B15CFA90-0F4D-4C59-9346-1CD0EBF83EC6}"/>
    <hyperlink ref="AL52" r:id="rId6" display="base_code/recruit.GetRecruit.module.ts" xr:uid="{278E663D-C713-4245-8BA8-35809D881BE3}"/>
    <hyperlink ref="AL58" r:id="rId7" display="base_code/recruit.AddRecruit.module.ts" xr:uid="{9C8E5025-3CF4-4216-AE7C-960FEE115220}"/>
    <hyperlink ref="AM48" r:id="rId8" display="base_code/recruit.GetRecruitsForHome.controller.ts" xr:uid="{4B3F9B87-7A1E-4F0E-A4FB-B7CC6BDE98CF}"/>
    <hyperlink ref="AL48" r:id="rId9" display="base_code\recruit.GetRecruitsForHome.module.ts" xr:uid="{5284E227-651D-4762-8D28-624E0EBEBE9E}"/>
    <hyperlink ref="AM67" r:id="rId10" display="base_code/questionFolder.SaveQuestionFolder.controller.ts" xr:uid="{575C10F6-FFF3-47E5-8545-6CBF45562604}"/>
    <hyperlink ref="AL67" r:id="rId11" display="base_code/questionFolder.SaveQuestionFolder.module.ts" xr:uid="{9AB9F95A-290B-4C53-9012-B329A2259305}"/>
    <hyperlink ref="AM66" r:id="rId12" display="base_code/questionFolder.DeleteQuestionFolder.controller.ts" xr:uid="{DB56CD54-446E-4DFE-A431-4A5AC722A6CB}"/>
    <hyperlink ref="AL66" r:id="rId13" display="base_code/questionFolder.DeleteQuestionFolder.module.ts" xr:uid="{C8E5A00F-A885-44DC-8187-A57FBC8BBBC5}"/>
    <hyperlink ref="AM69" r:id="rId14" display="base_code/question.GetQuestions.controller.ts" xr:uid="{B78FE59C-3C42-4AFC-AD31-F267E0EAA510}"/>
    <hyperlink ref="AM74" r:id="rId15" display="base_code/question.MoveQuestion.controller.ts" xr:uid="{87651500-BE32-438A-B575-1ECB88AFA10B}"/>
    <hyperlink ref="AM73" r:id="rId16" display="base_code/question.DeleteQuestion.controller.ts" xr:uid="{3C19898B-3F14-4247-A515-78BB35440860}"/>
    <hyperlink ref="AM72" r:id="rId17" display="base_code/question.SaveQuestion.controller.ts" xr:uid="{7B54A336-895F-4D69-80BE-BFDD7C5B4192}"/>
    <hyperlink ref="AM71" r:id="rId18" display="base_code/question.GetQuestion.controller.ts" xr:uid="{0887C575-2CBA-4CAA-916A-CE2D8EF83E28}"/>
    <hyperlink ref="AM70" r:id="rId19" display="base_code/question.AddQuestion.controller.ts" xr:uid="{6CE4D285-A863-4D42-B537-11EBA905CFC8}"/>
    <hyperlink ref="AL74" r:id="rId20" display="base_code/question.MoveQuestion.module.ts" xr:uid="{31B28C57-BDB5-4386-91D4-351B4AC1BFC7}"/>
    <hyperlink ref="AL73" r:id="rId21" display="base_code/question.DeleteQuestion.module.ts" xr:uid="{9917424F-6136-4A6D-8E20-8E2B2B1C4305}"/>
    <hyperlink ref="AL72" r:id="rId22" display="base_code/question.SaveQuestion.module.ts" xr:uid="{2B9EA0B8-DB01-40E2-BDD9-64117458E9D6}"/>
    <hyperlink ref="AL71" r:id="rId23" display="base_code/question.GetQuestion.module.ts" xr:uid="{528D9D96-5D70-4A6A-A458-D6649DAC485A}"/>
    <hyperlink ref="AL70" r:id="rId24" display="base_code/question.AddQuestion.module.ts" xr:uid="{5AEB65F4-D6EF-4885-9C0E-8F0B288213B1}"/>
    <hyperlink ref="AL69" r:id="rId25" display="base_code/question.GetQuestions.module.ts" xr:uid="{B7135D03-5CBA-4AB9-8512-674F65152CB8}"/>
    <hyperlink ref="AM68" r:id="rId26" display="base_code/questionFolder.AddQuestionFolder.controller.ts" xr:uid="{47230AB5-5ED8-432D-838F-2FEF52980DC0}"/>
    <hyperlink ref="AL68" r:id="rId27" display="base_code/questionFolder.AddQuestionFolder.module.ts" xr:uid="{2E952792-F8C1-4F75-945F-DC5A58C00DAA}"/>
    <hyperlink ref="AM65" r:id="rId28" display="base_code/questionFolder.GetQuestionFolders.controller.ts" xr:uid="{241360C9-7F9E-489E-818E-E023B1BDF229}"/>
    <hyperlink ref="AL65" r:id="rId29" display="base_code/questionFolder.GetQuestionFolders.module.ts" xr:uid="{D7D67267-0215-4C73-AB3E-D609782930FB}"/>
    <hyperlink ref="AM42" r:id="rId30" display="base_code/company.SaveCompanyLogo.controller.ts" xr:uid="{CCD616D1-DDC8-4003-8974-773DAC56D4D2}"/>
    <hyperlink ref="AL42" r:id="rId31" display="base_code/company.SaveCompanyLogo.module.ts" xr:uid="{D01AA8A2-DB9E-4BC1-A41B-DDD34C53B4B8}"/>
    <hyperlink ref="AM35" r:id="rId32" display="base_code/company.UpdatePasswordConfirmForCompany.controller.ts" xr:uid="{1F3C25FC-BF0D-4203-9F73-90B66C4B6E66}"/>
    <hyperlink ref="AL35" r:id="rId33" display="base_code/company.UpdatePasswordConfirmForCompany.module.ts" xr:uid="{1226FA33-2308-4136-8657-A618A4D68907}"/>
    <hyperlink ref="AM34" r:id="rId34" display="base_code/company.SaveCompany.controller.ts" xr:uid="{22943108-6BD4-431D-A429-A664DF990B01}"/>
    <hyperlink ref="AL34" r:id="rId35" display="base_code/company.SaveCompany.module.ts" xr:uid="{584E6D45-1E94-4507-88F2-F7113CA18E76}"/>
    <hyperlink ref="AM33" r:id="rId36" display="base_code/company.UpdatePasswordOfCompanyForRequest.controller.ts" xr:uid="{D714C6E6-BDAA-472B-9863-2AE467C35C33}"/>
    <hyperlink ref="AL33" r:id="rId37" display="base_code/company.UpdatePasswordOfCompanyForRequest.module.ts" xr:uid="{9865A5C0-11B6-4B99-B5B5-FC60AAB58374}"/>
    <hyperlink ref="AM32" r:id="rId38" display="base_code/company.RequestPasswordOfCompany.controller.ts" xr:uid="{0BEC78AA-0A3C-487A-925D-C9B3A3943CA2}"/>
    <hyperlink ref="AL32" r:id="rId39" display="base_code/company.RequestPasswordOfCompany.module.ts" xr:uid="{A98E01B3-FD9C-424A-A593-CB830E37E184}"/>
    <hyperlink ref="AM31" r:id="rId40" display="base_code/company.GetTokenForCompany.controller.ts" xr:uid="{424F0A78-BBDD-4C77-A440-56ED773EE04B}"/>
    <hyperlink ref="AL31" r:id="rId41" display="base_code/company.GetTokenForCompany.module.ts" xr:uid="{FC32D289-45F6-496F-A760-66B5FA103D00}"/>
    <hyperlink ref="AM29" r:id="rId42" display="base_code/company.CheckCompanyEmail.controller.ts" xr:uid="{40537E5B-B76D-4FDF-B438-55CE20374155}"/>
    <hyperlink ref="AL29" r:id="rId43" display="base_code/company.CheckCompanyEmail.module.ts" xr:uid="{D7B40C90-4820-408D-9218-B8242632760A}"/>
    <hyperlink ref="AM30" r:id="rId44" display="base_code/company.CreateCompany.controller.ts" xr:uid="{278AFEDC-2D61-40CA-9978-B70B3150A246}"/>
    <hyperlink ref="AL30" r:id="rId45" display="base_code/company.CreateCompany.module.ts" xr:uid="{C8627063-F38A-4B85-BCAE-E8EB369DF454}"/>
    <hyperlink ref="AM27" r:id="rId46" display="base_code/company.GetCompanyDetail.controller.ts" xr:uid="{03EF5FC4-A5A4-4B7B-B39C-5EC8CDD8D7AD}"/>
    <hyperlink ref="AL27" r:id="rId47" display="base_code/company.GetCompanyDetail.module.ts" xr:uid="{AB92F78D-B73C-4464-A17A-AC227E5CC6DF}"/>
    <hyperlink ref="AM3" r:id="rId48" display="../gasan2020/base_code/member.GetUserDetail.controller.ts" xr:uid="{713E0238-8B41-4CA7-A39E-F0BD0980F0BA}"/>
    <hyperlink ref="AL3" r:id="rId49" display="../gasan2020/base_code/member.GetUserDetail.module.ts" xr:uid="{1D41A13D-D2C2-4C74-97ED-5815F38E4CA2}"/>
    <hyperlink ref="AM11" r:id="rId50" display="../gasan2020/base_code/member.SaveUser.controller.ts" xr:uid="{DA870438-BDC7-4D72-9364-A5FF9A06D09E}"/>
    <hyperlink ref="AM7" r:id="rId51" display="../gasan2020/base_code/member.GetToken.controller.ts" xr:uid="{9FFED7CD-1DB3-4F1D-8E9B-17A22978E6AF}"/>
    <hyperlink ref="AM5" r:id="rId52" display="../gasan2020/base_code/member.CheckUserEmail.controller.ts" xr:uid="{C3E49DEE-83D1-4CFA-8ECE-CFC5EA48396B}"/>
    <hyperlink ref="AL16" r:id="rId53" display="../gasan2020/base_code/member.SaveUserProfile.module.ts" xr:uid="{D039F916-FA28-4750-B6B3-06C929F66964}"/>
    <hyperlink ref="AM16" r:id="rId54" display="../gasan2020/base_code/member.SaveUserProfile.controller.ts" xr:uid="{45B28B3D-AB79-4040-ACA4-0780CC253F0B}"/>
    <hyperlink ref="AM14" r:id="rId55" display="../gasan2020/base_code/member.UpdatePasswordConfirm.controller.ts" xr:uid="{0A161379-BA18-41F8-8785-6F89E0142CFB}"/>
    <hyperlink ref="AM10" r:id="rId56" display="../gasan2020/base_code/member.UpdatePasswordForRequest.controller.ts" xr:uid="{2F54C60E-C369-4347-B43B-0F9C55D1FE89}"/>
    <hyperlink ref="AM9" r:id="rId57" display="../gasan2020/base_code/member.RequestPassword.controller.ts" xr:uid="{28B948AF-72C5-489A-920C-C89723FEA864}"/>
    <hyperlink ref="AM8" r:id="rId58" display="../gasan2020/base_code/member.Logout.controller.ts" xr:uid="{240AB7EC-F3DE-490F-9CA2-C725C2AC4A2A}"/>
    <hyperlink ref="AM6" r:id="rId59" display="../gasan2020/base_code/member.CreateUser.controller.ts" xr:uid="{7AA5ED19-C44F-4BA3-A12A-2AF0F204E88E}"/>
    <hyperlink ref="AL14" r:id="rId60" display="../gasan2020/base_code/member.UpdatePasswordConfirm.module.ts" xr:uid="{12C28669-20FC-44B0-AEA1-BB4C8DE7DFD5}"/>
    <hyperlink ref="AL11" r:id="rId61" display="../gasan2020/base_code/member.SaveUser.module.ts" xr:uid="{9DEE2A5E-64B5-430B-818C-F1931B52A2BB}"/>
    <hyperlink ref="AL10" r:id="rId62" display="../gasan2020/base_code/member.UpdatePasswordForRequest.module.ts" xr:uid="{05293AF8-2770-48F4-BA70-56D92292AED5}"/>
    <hyperlink ref="AL9" r:id="rId63" display="../gasan2020/base_code/member.RequestPassword.module.ts" xr:uid="{DFAEF41E-5F6E-4994-998C-14EBA88A7E66}"/>
    <hyperlink ref="AL8" r:id="rId64" display="../gasan2020/base_code/member.Logout.module.ts" xr:uid="{5882F18F-CDCD-4E13-9C0E-D5B9635ADD2A}"/>
    <hyperlink ref="AL7" r:id="rId65" display="../gasan2020/base_code/member.GetToken.module.ts" xr:uid="{BD35D741-1E17-4423-8E43-E5E28119FAAB}"/>
    <hyperlink ref="AL6" r:id="rId66" display="../gasan2020/base_code/member.CreateUser.module.ts" xr:uid="{B64F9841-EB45-4E08-93BA-434E5E1DDC94}"/>
    <hyperlink ref="AL5" r:id="rId67" display="../gasan2020/base_code/member.CheckUserEmail.module.ts" xr:uid="{F7094482-F6B3-48FE-86D9-7554513242EB}"/>
    <hyperlink ref="AL60" r:id="rId68" display="base_code/recruit.CopyRecruit.module.ts" xr:uid="{6C674EB1-49C8-4EF5-92D7-3DCBE831337E}"/>
    <hyperlink ref="AL75" r:id="rId69" display="base_code/interviewQuestion.GetInterviewQuestionForUser.module.ts" xr:uid="{8838E11A-F5C0-41C3-B37B-D2E878C79543}"/>
    <hyperlink ref="AL79" r:id="rId70" display="base_code/interviewQuestion.AddInterviewQuestion.module.ts" xr:uid="{2468BBEB-BA72-485A-8E34-41A8E1B1633A}"/>
    <hyperlink ref="AL78" r:id="rId71" display="base_code\interviewQuestion.GetInterviewQuestions.module.ts" xr:uid="{43257AD9-FC63-4771-8D84-A8143A863647}"/>
    <hyperlink ref="AL81" r:id="rId72" display="base_code/interviewQuestion.DeleteInterviewQuestion.module.ts" xr:uid="{4FBA0D3C-5423-4D8B-ACA6-5CC6BF327913}"/>
    <hyperlink ref="AL77" r:id="rId73" display="base_code/interviewQuestion.GetInterviewQuestionsForUser.module.ts" xr:uid="{48F83319-E1EB-40EA-9708-ECD8D56834DB}"/>
    <hyperlink ref="AL87" r:id="rId74" display="base_code/apply.DoApply.module.ts" xr:uid="{3B222971-556A-4F05-BDEA-7BE8BF46723B}"/>
    <hyperlink ref="AL49" r:id="rId75" display="base_code/recruit.GetAutoCompleteForSearch.module.ts" xr:uid="{54FD02F0-B99B-43B2-8E2D-B85B22DAD3EF}"/>
    <hyperlink ref="AL88" r:id="rId76" display="base_code/apply.GetApplys.module.ts" xr:uid="{FEED366A-004B-4232-A68E-3500D7A9C5C5}"/>
    <hyperlink ref="AL90" r:id="rId77" display="base_code/apply.GetApply.module.ts" xr:uid="{1F72DFEE-9AB6-46D0-A90B-BE6C240C60A0}"/>
    <hyperlink ref="AL91" r:id="rId78" display="base_code/apply.GetApplysForCompany.module.ts" xr:uid="{4EFC51EB-6116-48A3-8756-EA244B89280E}"/>
    <hyperlink ref="AL92" r:id="rId79" display="base_code/apply.ReadApply.module.ts" xr:uid="{92161A34-9F9E-4791-9BDE-2EDC93883041}"/>
    <hyperlink ref="AL94" r:id="rId80" display="base_code/apply.GetApplyDetail.module.ts" xr:uid="{30AB9C15-95A0-42E9-8F2C-D66BEAE247BD}"/>
    <hyperlink ref="AL93" r:id="rId81" display="base_code/apply.SaveApply.module.ts" xr:uid="{D1CE8819-873A-4BD1-BE4F-65EA8B02C93E}"/>
    <hyperlink ref="AL84" r:id="rId82" display="base_code/favorite.SaveFavorite.module.ts" xr:uid="{9864212B-1453-4228-B557-0E3A05ED2D85}"/>
    <hyperlink ref="AL86" r:id="rId83" display="base_code/favorite.GetFavorites.module.ts" xr:uid="{14926122-DD6C-4739-B8AD-B733BAFBDC9B}"/>
    <hyperlink ref="AL24" r:id="rId84" display="base_code/document.AddDocument.module.ts" xr:uid="{559B653C-3F4F-4361-8BFB-A05B53F0AFFA}"/>
    <hyperlink ref="AL21" r:id="rId85" display="base_code/document.GetDocuments.module.ts" xr:uid="{6A9050A0-B46E-4E60-B753-DFB9BE39828F}"/>
    <hyperlink ref="AL22" r:id="rId86" display="base_code/document.GetDocumentsForApply.module.ts" xr:uid="{9F237761-50F2-4F6E-9F90-23C57A705EDE}"/>
    <hyperlink ref="AL23" r:id="rId87" display="base_code/document.DeleteDocument.module.ts" xr:uid="{870C8954-1ED7-4A89-8D5A-B352948AF405}"/>
    <hyperlink ref="AL131" r:id="rId88" display="base_code/upload.UploadUserProfile.module.ts" xr:uid="{03741009-0BBA-41EC-B58D-98651F041FCC}"/>
    <hyperlink ref="AM131" r:id="rId89" display="base_code/member.SaveUserProfile.controller.ts" xr:uid="{1599F13C-A9A5-4F35-A14F-78DB0B6525D4}"/>
    <hyperlink ref="AM132" r:id="rId90" display="base_code/company.SaveCompanyLogo.controller.ts" xr:uid="{D3F47132-C074-4971-9660-DA28521AA3CB}"/>
    <hyperlink ref="AL132" r:id="rId91" display="base_code/upload.UploadCompanyLogo.module.ts" xr:uid="{49F3AFF4-37CE-4320-BE3B-A959A8B46A08}"/>
    <hyperlink ref="AL133" r:id="rId92" display="base_code/upload.UploadDocument.module.ts" xr:uid="{599EBC26-BFCF-40CA-ADD0-F8F6A4EA990B}"/>
    <hyperlink ref="AL89" r:id="rId93" display="base_code/apply.SubmitDocumentForApply.module.ts" xr:uid="{9900574C-C9BC-4233-823D-9E186D12ECCC}"/>
    <hyperlink ref="AL95" r:id="rId94" display="base_code/interview.AddInterview.module.ts" xr:uid="{23F5FE9F-D401-44F9-9E5E-DDFEC212A620}"/>
    <hyperlink ref="AL64" r:id="rId95" display="base_code/recruit.GetInterviewQuestionsForUser.module.ts" xr:uid="{113E9387-78C3-4150-82C5-10CBB3DBBA4E}"/>
    <hyperlink ref="AL63" r:id="rId96" display="base_code/recruit.GetInterviewQuestions.module.ts" xr:uid="{17CCA9DC-2BF6-4BDD-A81D-27AC04ED9124}"/>
    <hyperlink ref="AL61" r:id="rId97" display="base_code/recruit.GetInterviewQuestionForUser.module.ts" xr:uid="{8301BB8F-DFE2-4D1B-9A4F-78C94E31E004}"/>
    <hyperlink ref="AL76" r:id="rId98" display="base_code/interviewQuestion.GetInterviewQuestion.module.ts" xr:uid="{8B9D29DD-FEDF-40E4-A2B5-82DD928808D1}"/>
    <hyperlink ref="AL62" r:id="rId99" display="base_code/recruit.GetInterviewQuestion.module.ts" xr:uid="{4A8D2A26-339F-4D83-A9FF-1E9643B8E108}"/>
    <hyperlink ref="AL134" r:id="rId100" display="base_code/upload.UploadInterview.module.ts" xr:uid="{A311D403-B097-46D5-89E2-7F486D7FE1DC}"/>
    <hyperlink ref="AL97" r:id="rId101" display="base_code/interview.SaveInterview.module.ts" xr:uid="{612711C9-62B3-473C-9928-CC50D136820A}"/>
    <hyperlink ref="AL102" r:id="rId102" display="base_code/interview.FinishInterview.module.ts" xr:uid="{36817CE2-3304-48DE-BDD5-2AAB5FCDFE67}"/>
    <hyperlink ref="AM91" r:id="rId103" display="base_code/apply.GetApplysForCompany.controller.ts" xr:uid="{6F8F9FD1-D589-4B99-8A6E-796CBE86C7F7}"/>
    <hyperlink ref="AM51" r:id="rId104" display="base_code/recruit.GetRecruits.controller.ts" xr:uid="{284963D0-1092-49F1-8E9F-13F1E52C758B}"/>
    <hyperlink ref="AL130" r:id="rId105" display="base_code/config.SaveConfig.module.ts" xr:uid="{34CA1026-DFC3-44BE-90AF-CC8483C6AEB1}"/>
    <hyperlink ref="AL129" r:id="rId106" display="base_code/config.GetConfig.module.ts" xr:uid="{0E808944-465C-413E-829D-48AFE4E9248F}"/>
    <hyperlink ref="AL85" r:id="rId107" display="base_code/favorite.DeleteFavorite.module.ts" xr:uid="{5F618374-3D03-4093-A119-9D194BF6031E}"/>
  </hyperlinks>
  <pageMargins left="0.7" right="0.7" top="0.75" bottom="0.75" header="0.3" footer="0.3"/>
  <pageSetup paperSize="9" orientation="portrait" horizontalDpi="300" verticalDpi="300" r:id="rId108"/>
  <drawing r:id="rId109"/>
  <legacyDrawing r:id="rId110"/>
  <controls>
    <mc:AlternateContent xmlns:mc="http://schemas.openxmlformats.org/markup-compatibility/2006">
      <mc:Choice Requires="x14">
        <control shapeId="12452" r:id="rId111" name="CheckBox1">
          <controlPr defaultSize="0" autoLine="0" r:id="rId112">
            <anchor moveWithCells="1">
              <from>
                <xdr:col>36</xdr:col>
                <xdr:colOff>0</xdr:colOff>
                <xdr:row>0</xdr:row>
                <xdr:rowOff>38100</xdr:rowOff>
              </from>
              <to>
                <xdr:col>36</xdr:col>
                <xdr:colOff>822960</xdr:colOff>
                <xdr:row>0</xdr:row>
                <xdr:rowOff>533400</xdr:rowOff>
              </to>
            </anchor>
          </controlPr>
        </control>
      </mc:Choice>
      <mc:Fallback>
        <control shapeId="12452" r:id="rId111" name="CheckBox1"/>
      </mc:Fallback>
    </mc:AlternateContent>
    <mc:AlternateContent xmlns:mc="http://schemas.openxmlformats.org/markup-compatibility/2006">
      <mc:Choice Requires="x14">
        <control shapeId="6772" r:id="rId113" name="ComboBox1">
          <controlPr defaultSize="0" autoLine="0" autoPict="0" r:id="rId114">
            <anchor moveWithCells="1">
              <from>
                <xdr:col>24</xdr:col>
                <xdr:colOff>38100</xdr:colOff>
                <xdr:row>0</xdr:row>
                <xdr:rowOff>228600</xdr:rowOff>
              </from>
              <to>
                <xdr:col>24</xdr:col>
                <xdr:colOff>807720</xdr:colOff>
                <xdr:row>0</xdr:row>
                <xdr:rowOff>533400</xdr:rowOff>
              </to>
            </anchor>
          </controlPr>
        </control>
      </mc:Choice>
      <mc:Fallback>
        <control shapeId="6772" r:id="rId113" name="ComboBox1"/>
      </mc:Fallback>
    </mc:AlternateContent>
    <mc:AlternateContent xmlns:mc="http://schemas.openxmlformats.org/markup-compatibility/2006">
      <mc:Choice Requires="x14">
        <control shapeId="6145" r:id="rId115" name="Button 1">
          <controlPr defaultSize="0" print="0" autoFill="0" autoPict="0" macro="[0]!단추_ALL_Click">
            <anchor moveWithCells="1" sizeWithCells="1">
              <from>
                <xdr:col>26</xdr:col>
                <xdr:colOff>556260</xdr:colOff>
                <xdr:row>0</xdr:row>
                <xdr:rowOff>304800</xdr:rowOff>
              </from>
              <to>
                <xdr:col>27</xdr:col>
                <xdr:colOff>647700</xdr:colOff>
                <xdr:row>0</xdr:row>
                <xdr:rowOff>518160</xdr:rowOff>
              </to>
            </anchor>
          </controlPr>
        </control>
      </mc:Choice>
    </mc:AlternateContent>
    <mc:AlternateContent xmlns:mc="http://schemas.openxmlformats.org/markup-compatibility/2006">
      <mc:Choice Requires="x14">
        <control shapeId="6146" r:id="rId116" name="Button 2">
          <controlPr defaultSize="0" print="0" autoFill="0" autoPict="0" macro="[0]!단추_CONTROLLER_Click">
            <anchor moveWithCells="1" sizeWithCells="1">
              <from>
                <xdr:col>25</xdr:col>
                <xdr:colOff>845820</xdr:colOff>
                <xdr:row>0</xdr:row>
                <xdr:rowOff>304800</xdr:rowOff>
              </from>
              <to>
                <xdr:col>26</xdr:col>
                <xdr:colOff>525780</xdr:colOff>
                <xdr:row>0</xdr:row>
                <xdr:rowOff>518160</xdr:rowOff>
              </to>
            </anchor>
          </controlPr>
        </control>
      </mc:Choice>
    </mc:AlternateContent>
    <mc:AlternateContent xmlns:mc="http://schemas.openxmlformats.org/markup-compatibility/2006">
      <mc:Choice Requires="x14">
        <control shapeId="6147" r:id="rId117" name="Button 3">
          <controlPr defaultSize="0" print="0" autoFill="0" autoPict="0" macro="[0]!단추_MODULE_INTERFACE_Click">
            <anchor moveWithCells="1" sizeWithCells="1">
              <from>
                <xdr:col>24</xdr:col>
                <xdr:colOff>1798320</xdr:colOff>
                <xdr:row>0</xdr:row>
                <xdr:rowOff>304800</xdr:rowOff>
              </from>
              <to>
                <xdr:col>25</xdr:col>
                <xdr:colOff>822960</xdr:colOff>
                <xdr:row>0</xdr:row>
                <xdr:rowOff>525780</xdr:rowOff>
              </to>
            </anchor>
          </controlPr>
        </control>
      </mc:Choice>
    </mc:AlternateContent>
    <mc:AlternateContent xmlns:mc="http://schemas.openxmlformats.org/markup-compatibility/2006">
      <mc:Choice Requires="x14">
        <control shapeId="6148" r:id="rId118" name="Button 4">
          <controlPr defaultSize="0" print="0" autoFill="0" autoPict="0" macro="[0]!단추_MODULE_INDEX_Click">
            <anchor moveWithCells="1" sizeWithCells="1">
              <from>
                <xdr:col>24</xdr:col>
                <xdr:colOff>845820</xdr:colOff>
                <xdr:row>0</xdr:row>
                <xdr:rowOff>304800</xdr:rowOff>
              </from>
              <to>
                <xdr:col>24</xdr:col>
                <xdr:colOff>1775460</xdr:colOff>
                <xdr:row>0</xdr:row>
                <xdr:rowOff>525780</xdr:rowOff>
              </to>
            </anchor>
          </controlPr>
        </control>
      </mc:Choice>
    </mc:AlternateContent>
    <mc:AlternateContent xmlns:mc="http://schemas.openxmlformats.org/markup-compatibility/2006">
      <mc:Choice Requires="x14">
        <control shapeId="6297" r:id="rId119" name="Button 153">
          <controlPr defaultSize="0" print="0" autoFill="0" autoPict="0" macro="[0]!단추_Make_Import_test_Click">
            <anchor moveWithCells="1" sizeWithCells="1">
              <from>
                <xdr:col>28</xdr:col>
                <xdr:colOff>388620</xdr:colOff>
                <xdr:row>0</xdr:row>
                <xdr:rowOff>304800</xdr:rowOff>
              </from>
              <to>
                <xdr:col>29</xdr:col>
                <xdr:colOff>952500</xdr:colOff>
                <xdr:row>0</xdr:row>
                <xdr:rowOff>525780</xdr:rowOff>
              </to>
            </anchor>
          </controlPr>
        </control>
      </mc:Choice>
    </mc:AlternateContent>
    <mc:AlternateContent xmlns:mc="http://schemas.openxmlformats.org/markup-compatibility/2006">
      <mc:Choice Requires="x14">
        <control shapeId="6773" r:id="rId120" name="Button 629">
          <controlPr defaultSize="0" print="0" autoFill="0" autoPict="0" macro="[0]!단추_Make_Unit_MODULE_INTERFACE_Click">
            <anchor moveWithCells="1" sizeWithCells="1">
              <from>
                <xdr:col>35</xdr:col>
                <xdr:colOff>449580</xdr:colOff>
                <xdr:row>2</xdr:row>
                <xdr:rowOff>76200</xdr:rowOff>
              </from>
              <to>
                <xdr:col>35</xdr:col>
                <xdr:colOff>876300</xdr:colOff>
                <xdr:row>2</xdr:row>
                <xdr:rowOff>243840</xdr:rowOff>
              </to>
            </anchor>
          </controlPr>
        </control>
      </mc:Choice>
    </mc:AlternateContent>
    <mc:AlternateContent xmlns:mc="http://schemas.openxmlformats.org/markup-compatibility/2006">
      <mc:Choice Requires="x14">
        <control shapeId="6774" r:id="rId121" name="Button 630">
          <controlPr defaultSize="0" print="0" autoFill="0" autoPict="0" macro="[0]!단추_Make_Unit_MODULE_INDEX_Click">
            <anchor moveWithCells="1" sizeWithCells="1">
              <from>
                <xdr:col>35</xdr:col>
                <xdr:colOff>15240</xdr:colOff>
                <xdr:row>2</xdr:row>
                <xdr:rowOff>76200</xdr:rowOff>
              </from>
              <to>
                <xdr:col>35</xdr:col>
                <xdr:colOff>434340</xdr:colOff>
                <xdr:row>2</xdr:row>
                <xdr:rowOff>243840</xdr:rowOff>
              </to>
            </anchor>
          </controlPr>
        </control>
      </mc:Choice>
    </mc:AlternateContent>
    <mc:AlternateContent xmlns:mc="http://schemas.openxmlformats.org/markup-compatibility/2006">
      <mc:Choice Requires="x14">
        <control shapeId="6775" r:id="rId122" name="Button 631">
          <controlPr defaultSize="0" print="0" autoFill="0" autoPict="0" macro="[0]!단추_Make_Unit_MODULE_CONTROLLER_Click">
            <anchor moveWithCells="1" sizeWithCells="1">
              <from>
                <xdr:col>35</xdr:col>
                <xdr:colOff>883920</xdr:colOff>
                <xdr:row>2</xdr:row>
                <xdr:rowOff>76200</xdr:rowOff>
              </from>
              <to>
                <xdr:col>35</xdr:col>
                <xdr:colOff>1394460</xdr:colOff>
                <xdr:row>2</xdr:row>
                <xdr:rowOff>243840</xdr:rowOff>
              </to>
            </anchor>
          </controlPr>
        </control>
      </mc:Choice>
    </mc:AlternateContent>
    <mc:AlternateContent xmlns:mc="http://schemas.openxmlformats.org/markup-compatibility/2006">
      <mc:Choice Requires="x14">
        <control shapeId="6776" r:id="rId123" name="Button 632">
          <controlPr defaultSize="0" print="0" autoFill="0" autoPict="0" macro="[0]!단추_Make_Unit_ALL_Click">
            <anchor moveWithCells="1" sizeWithCells="1">
              <from>
                <xdr:col>35</xdr:col>
                <xdr:colOff>1417320</xdr:colOff>
                <xdr:row>2</xdr:row>
                <xdr:rowOff>76200</xdr:rowOff>
              </from>
              <to>
                <xdr:col>36</xdr:col>
                <xdr:colOff>0</xdr:colOff>
                <xdr:row>2</xdr:row>
                <xdr:rowOff>243840</xdr:rowOff>
              </to>
            </anchor>
          </controlPr>
        </control>
      </mc:Choice>
    </mc:AlternateContent>
    <mc:AlternateContent xmlns:mc="http://schemas.openxmlformats.org/markup-compatibility/2006">
      <mc:Choice Requires="x14">
        <control shapeId="12313" r:id="rId124" name="Button 1049">
          <controlPr defaultSize="0" print="0" autoFill="0" autoPict="0" macro="[0]!단추_Reload_Working_File_ModuleNController_Click">
            <anchor moveWithCells="1" sizeWithCells="1">
              <from>
                <xdr:col>36</xdr:col>
                <xdr:colOff>1051560</xdr:colOff>
                <xdr:row>0</xdr:row>
                <xdr:rowOff>175260</xdr:rowOff>
              </from>
              <to>
                <xdr:col>38</xdr:col>
                <xdr:colOff>205740</xdr:colOff>
                <xdr:row>0</xdr:row>
                <xdr:rowOff>419100</xdr:rowOff>
              </to>
            </anchor>
          </controlPr>
        </control>
      </mc:Choice>
    </mc:AlternateContent>
    <mc:AlternateContent xmlns:mc="http://schemas.openxmlformats.org/markup-compatibility/2006">
      <mc:Choice Requires="x14">
        <control shapeId="12348" r:id="rId125" name="Button 1084">
          <controlPr defaultSize="0" print="0" autoFill="0" autoPict="0" macro="[0]!단추_Make_Empty_MODULE_Click">
            <anchor moveWithCells="1" sizeWithCells="1">
              <from>
                <xdr:col>36</xdr:col>
                <xdr:colOff>99060</xdr:colOff>
                <xdr:row>2</xdr:row>
                <xdr:rowOff>68580</xdr:rowOff>
              </from>
              <to>
                <xdr:col>36</xdr:col>
                <xdr:colOff>518160</xdr:colOff>
                <xdr:row>2</xdr:row>
                <xdr:rowOff>236220</xdr:rowOff>
              </to>
            </anchor>
          </controlPr>
        </control>
      </mc:Choice>
    </mc:AlternateContent>
    <mc:AlternateContent xmlns:mc="http://schemas.openxmlformats.org/markup-compatibility/2006">
      <mc:Choice Requires="x14">
        <control shapeId="12349" r:id="rId126" name="Button 1085">
          <controlPr defaultSize="0" print="0" autoFill="0" autoPict="0" macro="[0]!단추_Make_Empty_CONTROLLER_Click">
            <anchor moveWithCells="1" sizeWithCells="1">
              <from>
                <xdr:col>36</xdr:col>
                <xdr:colOff>586740</xdr:colOff>
                <xdr:row>2</xdr:row>
                <xdr:rowOff>68580</xdr:rowOff>
              </from>
              <to>
                <xdr:col>37</xdr:col>
                <xdr:colOff>7620</xdr:colOff>
                <xdr:row>2</xdr:row>
                <xdr:rowOff>236220</xdr:rowOff>
              </to>
            </anchor>
          </controlPr>
        </control>
      </mc:Choice>
    </mc:AlternateContent>
    <mc:AlternateContent xmlns:mc="http://schemas.openxmlformats.org/markup-compatibility/2006">
      <mc:Choice Requires="x14">
        <control shapeId="12354" r:id="rId127" name="Button 1090">
          <controlPr defaultSize="0" print="0" autoFill="0" autoPict="0" macro="[0]!단추_Make_Unit_MODULE_INTERFACE_Click">
            <anchor moveWithCells="1" sizeWithCells="1">
              <from>
                <xdr:col>35</xdr:col>
                <xdr:colOff>449580</xdr:colOff>
                <xdr:row>16</xdr:row>
                <xdr:rowOff>76200</xdr:rowOff>
              </from>
              <to>
                <xdr:col>35</xdr:col>
                <xdr:colOff>876300</xdr:colOff>
                <xdr:row>16</xdr:row>
                <xdr:rowOff>243840</xdr:rowOff>
              </to>
            </anchor>
          </controlPr>
        </control>
      </mc:Choice>
    </mc:AlternateContent>
    <mc:AlternateContent xmlns:mc="http://schemas.openxmlformats.org/markup-compatibility/2006">
      <mc:Choice Requires="x14">
        <control shapeId="12355" r:id="rId128" name="Button 1091">
          <controlPr defaultSize="0" print="0" autoFill="0" autoPict="0" macro="[0]!단추_Make_Unit_MODULE_INDEX_Click">
            <anchor moveWithCells="1" sizeWithCells="1">
              <from>
                <xdr:col>35</xdr:col>
                <xdr:colOff>15240</xdr:colOff>
                <xdr:row>16</xdr:row>
                <xdr:rowOff>76200</xdr:rowOff>
              </from>
              <to>
                <xdr:col>35</xdr:col>
                <xdr:colOff>434340</xdr:colOff>
                <xdr:row>16</xdr:row>
                <xdr:rowOff>243840</xdr:rowOff>
              </to>
            </anchor>
          </controlPr>
        </control>
      </mc:Choice>
    </mc:AlternateContent>
    <mc:AlternateContent xmlns:mc="http://schemas.openxmlformats.org/markup-compatibility/2006">
      <mc:Choice Requires="x14">
        <control shapeId="12356" r:id="rId129" name="Button 1092">
          <controlPr defaultSize="0" print="0" autoFill="0" autoPict="0" macro="[0]!단추_Make_Unit_MODULE_CONTROLLER_Click">
            <anchor moveWithCells="1" sizeWithCells="1">
              <from>
                <xdr:col>35</xdr:col>
                <xdr:colOff>883920</xdr:colOff>
                <xdr:row>16</xdr:row>
                <xdr:rowOff>76200</xdr:rowOff>
              </from>
              <to>
                <xdr:col>35</xdr:col>
                <xdr:colOff>1394460</xdr:colOff>
                <xdr:row>16</xdr:row>
                <xdr:rowOff>243840</xdr:rowOff>
              </to>
            </anchor>
          </controlPr>
        </control>
      </mc:Choice>
    </mc:AlternateContent>
    <mc:AlternateContent xmlns:mc="http://schemas.openxmlformats.org/markup-compatibility/2006">
      <mc:Choice Requires="x14">
        <control shapeId="12357" r:id="rId130" name="Button 1093">
          <controlPr defaultSize="0" print="0" autoFill="0" autoPict="0" macro="[0]!단추_Make_Unit_ALL_Click">
            <anchor moveWithCells="1" sizeWithCells="1">
              <from>
                <xdr:col>35</xdr:col>
                <xdr:colOff>1417320</xdr:colOff>
                <xdr:row>16</xdr:row>
                <xdr:rowOff>76200</xdr:rowOff>
              </from>
              <to>
                <xdr:col>36</xdr:col>
                <xdr:colOff>0</xdr:colOff>
                <xdr:row>16</xdr:row>
                <xdr:rowOff>243840</xdr:rowOff>
              </to>
            </anchor>
          </controlPr>
        </control>
      </mc:Choice>
    </mc:AlternateContent>
    <mc:AlternateContent xmlns:mc="http://schemas.openxmlformats.org/markup-compatibility/2006">
      <mc:Choice Requires="x14">
        <control shapeId="12358" r:id="rId131" name="Button 1094">
          <controlPr defaultSize="0" print="0" autoFill="0" autoPict="0" macro="[0]!단추_Make_Unit_MODULE_INTERFACE_Click">
            <anchor moveWithCells="1" sizeWithCells="1">
              <from>
                <xdr:col>35</xdr:col>
                <xdr:colOff>449580</xdr:colOff>
                <xdr:row>20</xdr:row>
                <xdr:rowOff>76200</xdr:rowOff>
              </from>
              <to>
                <xdr:col>35</xdr:col>
                <xdr:colOff>876300</xdr:colOff>
                <xdr:row>20</xdr:row>
                <xdr:rowOff>243840</xdr:rowOff>
              </to>
            </anchor>
          </controlPr>
        </control>
      </mc:Choice>
    </mc:AlternateContent>
    <mc:AlternateContent xmlns:mc="http://schemas.openxmlformats.org/markup-compatibility/2006">
      <mc:Choice Requires="x14">
        <control shapeId="12359" r:id="rId132" name="Button 1095">
          <controlPr defaultSize="0" print="0" autoFill="0" autoPict="0" macro="[0]!단추_Make_Unit_MODULE_INDEX_Click">
            <anchor moveWithCells="1" sizeWithCells="1">
              <from>
                <xdr:col>35</xdr:col>
                <xdr:colOff>15240</xdr:colOff>
                <xdr:row>20</xdr:row>
                <xdr:rowOff>76200</xdr:rowOff>
              </from>
              <to>
                <xdr:col>35</xdr:col>
                <xdr:colOff>434340</xdr:colOff>
                <xdr:row>20</xdr:row>
                <xdr:rowOff>243840</xdr:rowOff>
              </to>
            </anchor>
          </controlPr>
        </control>
      </mc:Choice>
    </mc:AlternateContent>
    <mc:AlternateContent xmlns:mc="http://schemas.openxmlformats.org/markup-compatibility/2006">
      <mc:Choice Requires="x14">
        <control shapeId="12360" r:id="rId133" name="Button 1096">
          <controlPr defaultSize="0" print="0" autoFill="0" autoPict="0" macro="[0]!단추_Make_Unit_MODULE_CONTROLLER_Click">
            <anchor moveWithCells="1" sizeWithCells="1">
              <from>
                <xdr:col>35</xdr:col>
                <xdr:colOff>883920</xdr:colOff>
                <xdr:row>20</xdr:row>
                <xdr:rowOff>76200</xdr:rowOff>
              </from>
              <to>
                <xdr:col>35</xdr:col>
                <xdr:colOff>1394460</xdr:colOff>
                <xdr:row>20</xdr:row>
                <xdr:rowOff>243840</xdr:rowOff>
              </to>
            </anchor>
          </controlPr>
        </control>
      </mc:Choice>
    </mc:AlternateContent>
    <mc:AlternateContent xmlns:mc="http://schemas.openxmlformats.org/markup-compatibility/2006">
      <mc:Choice Requires="x14">
        <control shapeId="12361" r:id="rId134" name="Button 1097">
          <controlPr defaultSize="0" print="0" autoFill="0" autoPict="0" macro="[0]!단추_Make_Unit_ALL_Click">
            <anchor moveWithCells="1" sizeWithCells="1">
              <from>
                <xdr:col>35</xdr:col>
                <xdr:colOff>1417320</xdr:colOff>
                <xdr:row>20</xdr:row>
                <xdr:rowOff>76200</xdr:rowOff>
              </from>
              <to>
                <xdr:col>36</xdr:col>
                <xdr:colOff>0</xdr:colOff>
                <xdr:row>20</xdr:row>
                <xdr:rowOff>243840</xdr:rowOff>
              </to>
            </anchor>
          </controlPr>
        </control>
      </mc:Choice>
    </mc:AlternateContent>
    <mc:AlternateContent xmlns:mc="http://schemas.openxmlformats.org/markup-compatibility/2006">
      <mc:Choice Requires="x14">
        <control shapeId="12366" r:id="rId135" name="Button 1102">
          <controlPr defaultSize="0" print="0" autoFill="0" autoPict="0" macro="[0]!단추_Make_Unit_MODULE_INTERFACE_Click">
            <anchor moveWithCells="1" sizeWithCells="1">
              <from>
                <xdr:col>35</xdr:col>
                <xdr:colOff>449580</xdr:colOff>
                <xdr:row>47</xdr:row>
                <xdr:rowOff>76200</xdr:rowOff>
              </from>
              <to>
                <xdr:col>35</xdr:col>
                <xdr:colOff>876300</xdr:colOff>
                <xdr:row>47</xdr:row>
                <xdr:rowOff>243840</xdr:rowOff>
              </to>
            </anchor>
          </controlPr>
        </control>
      </mc:Choice>
    </mc:AlternateContent>
    <mc:AlternateContent xmlns:mc="http://schemas.openxmlformats.org/markup-compatibility/2006">
      <mc:Choice Requires="x14">
        <control shapeId="12367" r:id="rId136" name="Button 1103">
          <controlPr defaultSize="0" print="0" autoFill="0" autoPict="0" macro="[0]!단추_Make_Unit_MODULE_INDEX_Click">
            <anchor moveWithCells="1" sizeWithCells="1">
              <from>
                <xdr:col>35</xdr:col>
                <xdr:colOff>15240</xdr:colOff>
                <xdr:row>47</xdr:row>
                <xdr:rowOff>76200</xdr:rowOff>
              </from>
              <to>
                <xdr:col>35</xdr:col>
                <xdr:colOff>434340</xdr:colOff>
                <xdr:row>47</xdr:row>
                <xdr:rowOff>243840</xdr:rowOff>
              </to>
            </anchor>
          </controlPr>
        </control>
      </mc:Choice>
    </mc:AlternateContent>
    <mc:AlternateContent xmlns:mc="http://schemas.openxmlformats.org/markup-compatibility/2006">
      <mc:Choice Requires="x14">
        <control shapeId="12368" r:id="rId137" name="Button 1104">
          <controlPr defaultSize="0" print="0" autoFill="0" autoPict="0" macro="[0]!단추_Make_Unit_MODULE_CONTROLLER_Click">
            <anchor moveWithCells="1" sizeWithCells="1">
              <from>
                <xdr:col>35</xdr:col>
                <xdr:colOff>883920</xdr:colOff>
                <xdr:row>47</xdr:row>
                <xdr:rowOff>76200</xdr:rowOff>
              </from>
              <to>
                <xdr:col>35</xdr:col>
                <xdr:colOff>1394460</xdr:colOff>
                <xdr:row>47</xdr:row>
                <xdr:rowOff>243840</xdr:rowOff>
              </to>
            </anchor>
          </controlPr>
        </control>
      </mc:Choice>
    </mc:AlternateContent>
    <mc:AlternateContent xmlns:mc="http://schemas.openxmlformats.org/markup-compatibility/2006">
      <mc:Choice Requires="x14">
        <control shapeId="12369" r:id="rId138" name="Button 1105">
          <controlPr defaultSize="0" print="0" autoFill="0" autoPict="0" macro="[0]!단추_Make_Unit_ALL_Click">
            <anchor moveWithCells="1" sizeWithCells="1">
              <from>
                <xdr:col>35</xdr:col>
                <xdr:colOff>1417320</xdr:colOff>
                <xdr:row>47</xdr:row>
                <xdr:rowOff>76200</xdr:rowOff>
              </from>
              <to>
                <xdr:col>36</xdr:col>
                <xdr:colOff>0</xdr:colOff>
                <xdr:row>47</xdr:row>
                <xdr:rowOff>243840</xdr:rowOff>
              </to>
            </anchor>
          </controlPr>
        </control>
      </mc:Choice>
    </mc:AlternateContent>
    <mc:AlternateContent xmlns:mc="http://schemas.openxmlformats.org/markup-compatibility/2006">
      <mc:Choice Requires="x14">
        <control shapeId="12378" r:id="rId139" name="Button 1114">
          <controlPr defaultSize="0" print="0" autoFill="0" autoPict="0" macro="[0]!단추_Make_Unit_MODULE_INTERFACE_Click">
            <anchor moveWithCells="1" sizeWithCells="1">
              <from>
                <xdr:col>35</xdr:col>
                <xdr:colOff>83820</xdr:colOff>
                <xdr:row>74</xdr:row>
                <xdr:rowOff>243840</xdr:rowOff>
              </from>
              <to>
                <xdr:col>35</xdr:col>
                <xdr:colOff>548640</xdr:colOff>
                <xdr:row>74</xdr:row>
                <xdr:rowOff>243840</xdr:rowOff>
              </to>
            </anchor>
          </controlPr>
        </control>
      </mc:Choice>
    </mc:AlternateContent>
    <mc:AlternateContent xmlns:mc="http://schemas.openxmlformats.org/markup-compatibility/2006">
      <mc:Choice Requires="x14">
        <control shapeId="12379" r:id="rId140" name="Button 1115">
          <controlPr defaultSize="0" print="0" autoFill="0" autoPict="0" macro="[0]!단추_Make_Unit_MODULE_INDEX_Click">
            <anchor moveWithCells="1" sizeWithCells="1">
              <from>
                <xdr:col>35</xdr:col>
                <xdr:colOff>15240</xdr:colOff>
                <xdr:row>74</xdr:row>
                <xdr:rowOff>243840</xdr:rowOff>
              </from>
              <to>
                <xdr:col>35</xdr:col>
                <xdr:colOff>472440</xdr:colOff>
                <xdr:row>74</xdr:row>
                <xdr:rowOff>243840</xdr:rowOff>
              </to>
            </anchor>
          </controlPr>
        </control>
      </mc:Choice>
    </mc:AlternateContent>
    <mc:AlternateContent xmlns:mc="http://schemas.openxmlformats.org/markup-compatibility/2006">
      <mc:Choice Requires="x14">
        <control shapeId="12380" r:id="rId141" name="Button 1116">
          <controlPr defaultSize="0" print="0" autoFill="0" autoPict="0" macro="[0]!단추_Make_Unit_MODULE_CONTROLLER_Click">
            <anchor moveWithCells="1" sizeWithCells="1">
              <from>
                <xdr:col>35</xdr:col>
                <xdr:colOff>114300</xdr:colOff>
                <xdr:row>74</xdr:row>
                <xdr:rowOff>243840</xdr:rowOff>
              </from>
              <to>
                <xdr:col>35</xdr:col>
                <xdr:colOff>670560</xdr:colOff>
                <xdr:row>74</xdr:row>
                <xdr:rowOff>243840</xdr:rowOff>
              </to>
            </anchor>
          </controlPr>
        </control>
      </mc:Choice>
    </mc:AlternateContent>
    <mc:AlternateContent xmlns:mc="http://schemas.openxmlformats.org/markup-compatibility/2006">
      <mc:Choice Requires="x14">
        <control shapeId="12381" r:id="rId142" name="Button 1117">
          <controlPr defaultSize="0" print="0" autoFill="0" autoPict="0" macro="[0]!단추_Make_Unit_ALL_Click">
            <anchor moveWithCells="1" sizeWithCells="1">
              <from>
                <xdr:col>35</xdr:col>
                <xdr:colOff>1386840</xdr:colOff>
                <xdr:row>74</xdr:row>
                <xdr:rowOff>76200</xdr:rowOff>
              </from>
              <to>
                <xdr:col>36</xdr:col>
                <xdr:colOff>0</xdr:colOff>
                <xdr:row>74</xdr:row>
                <xdr:rowOff>76200</xdr:rowOff>
              </to>
            </anchor>
          </controlPr>
        </control>
      </mc:Choice>
    </mc:AlternateContent>
    <mc:AlternateContent xmlns:mc="http://schemas.openxmlformats.org/markup-compatibility/2006">
      <mc:Choice Requires="x14">
        <control shapeId="12382" r:id="rId143" name="Button 1118">
          <controlPr defaultSize="0" print="0" autoFill="0" autoPict="0" macro="[0]!단추_Make_Unit_MODULE_INTERFACE_Click">
            <anchor moveWithCells="1" sizeWithCells="1">
              <from>
                <xdr:col>35</xdr:col>
                <xdr:colOff>449580</xdr:colOff>
                <xdr:row>83</xdr:row>
                <xdr:rowOff>76200</xdr:rowOff>
              </from>
              <to>
                <xdr:col>35</xdr:col>
                <xdr:colOff>876300</xdr:colOff>
                <xdr:row>83</xdr:row>
                <xdr:rowOff>243840</xdr:rowOff>
              </to>
            </anchor>
          </controlPr>
        </control>
      </mc:Choice>
    </mc:AlternateContent>
    <mc:AlternateContent xmlns:mc="http://schemas.openxmlformats.org/markup-compatibility/2006">
      <mc:Choice Requires="x14">
        <control shapeId="12383" r:id="rId144" name="Button 1119">
          <controlPr defaultSize="0" print="0" autoFill="0" autoPict="0" macro="[0]!단추_Make_Unit_MODULE_INDEX_Click">
            <anchor moveWithCells="1" sizeWithCells="1">
              <from>
                <xdr:col>35</xdr:col>
                <xdr:colOff>15240</xdr:colOff>
                <xdr:row>83</xdr:row>
                <xdr:rowOff>76200</xdr:rowOff>
              </from>
              <to>
                <xdr:col>35</xdr:col>
                <xdr:colOff>434340</xdr:colOff>
                <xdr:row>83</xdr:row>
                <xdr:rowOff>243840</xdr:rowOff>
              </to>
            </anchor>
          </controlPr>
        </control>
      </mc:Choice>
    </mc:AlternateContent>
    <mc:AlternateContent xmlns:mc="http://schemas.openxmlformats.org/markup-compatibility/2006">
      <mc:Choice Requires="x14">
        <control shapeId="12384" r:id="rId145" name="Button 1120">
          <controlPr defaultSize="0" print="0" autoFill="0" autoPict="0" macro="[0]!단추_Make_Unit_MODULE_CONTROLLER_Click">
            <anchor moveWithCells="1" sizeWithCells="1">
              <from>
                <xdr:col>35</xdr:col>
                <xdr:colOff>883920</xdr:colOff>
                <xdr:row>83</xdr:row>
                <xdr:rowOff>76200</xdr:rowOff>
              </from>
              <to>
                <xdr:col>35</xdr:col>
                <xdr:colOff>1394460</xdr:colOff>
                <xdr:row>83</xdr:row>
                <xdr:rowOff>243840</xdr:rowOff>
              </to>
            </anchor>
          </controlPr>
        </control>
      </mc:Choice>
    </mc:AlternateContent>
    <mc:AlternateContent xmlns:mc="http://schemas.openxmlformats.org/markup-compatibility/2006">
      <mc:Choice Requires="x14">
        <control shapeId="12385" r:id="rId146" name="Button 1121">
          <controlPr defaultSize="0" print="0" autoFill="0" autoPict="0" macro="[0]!단추_Make_Unit_ALL_Click">
            <anchor moveWithCells="1" sizeWithCells="1">
              <from>
                <xdr:col>35</xdr:col>
                <xdr:colOff>1417320</xdr:colOff>
                <xdr:row>83</xdr:row>
                <xdr:rowOff>76200</xdr:rowOff>
              </from>
              <to>
                <xdr:col>36</xdr:col>
                <xdr:colOff>0</xdr:colOff>
                <xdr:row>83</xdr:row>
                <xdr:rowOff>243840</xdr:rowOff>
              </to>
            </anchor>
          </controlPr>
        </control>
      </mc:Choice>
    </mc:AlternateContent>
    <mc:AlternateContent xmlns:mc="http://schemas.openxmlformats.org/markup-compatibility/2006">
      <mc:Choice Requires="x14">
        <control shapeId="12386" r:id="rId147" name="Button 1122">
          <controlPr defaultSize="0" print="0" autoFill="0" autoPict="0" macro="[0]!단추_Make_Unit_MODULE_INTERFACE_Click">
            <anchor moveWithCells="1" sizeWithCells="1">
              <from>
                <xdr:col>35</xdr:col>
                <xdr:colOff>449580</xdr:colOff>
                <xdr:row>86</xdr:row>
                <xdr:rowOff>76200</xdr:rowOff>
              </from>
              <to>
                <xdr:col>35</xdr:col>
                <xdr:colOff>876300</xdr:colOff>
                <xdr:row>86</xdr:row>
                <xdr:rowOff>243840</xdr:rowOff>
              </to>
            </anchor>
          </controlPr>
        </control>
      </mc:Choice>
    </mc:AlternateContent>
    <mc:AlternateContent xmlns:mc="http://schemas.openxmlformats.org/markup-compatibility/2006">
      <mc:Choice Requires="x14">
        <control shapeId="12387" r:id="rId148" name="Button 1123">
          <controlPr defaultSize="0" print="0" autoFill="0" autoPict="0" macro="[0]!단추_Make_Unit_MODULE_INDEX_Click">
            <anchor moveWithCells="1" sizeWithCells="1">
              <from>
                <xdr:col>35</xdr:col>
                <xdr:colOff>15240</xdr:colOff>
                <xdr:row>86</xdr:row>
                <xdr:rowOff>76200</xdr:rowOff>
              </from>
              <to>
                <xdr:col>35</xdr:col>
                <xdr:colOff>434340</xdr:colOff>
                <xdr:row>86</xdr:row>
                <xdr:rowOff>243840</xdr:rowOff>
              </to>
            </anchor>
          </controlPr>
        </control>
      </mc:Choice>
    </mc:AlternateContent>
    <mc:AlternateContent xmlns:mc="http://schemas.openxmlformats.org/markup-compatibility/2006">
      <mc:Choice Requires="x14">
        <control shapeId="12388" r:id="rId149" name="Button 1124">
          <controlPr defaultSize="0" print="0" autoFill="0" autoPict="0" macro="[0]!단추_Make_Unit_MODULE_CONTROLLER_Click">
            <anchor moveWithCells="1" sizeWithCells="1">
              <from>
                <xdr:col>35</xdr:col>
                <xdr:colOff>883920</xdr:colOff>
                <xdr:row>86</xdr:row>
                <xdr:rowOff>76200</xdr:rowOff>
              </from>
              <to>
                <xdr:col>35</xdr:col>
                <xdr:colOff>1394460</xdr:colOff>
                <xdr:row>86</xdr:row>
                <xdr:rowOff>243840</xdr:rowOff>
              </to>
            </anchor>
          </controlPr>
        </control>
      </mc:Choice>
    </mc:AlternateContent>
    <mc:AlternateContent xmlns:mc="http://schemas.openxmlformats.org/markup-compatibility/2006">
      <mc:Choice Requires="x14">
        <control shapeId="12389" r:id="rId150" name="Button 1125">
          <controlPr defaultSize="0" print="0" autoFill="0" autoPict="0" macro="[0]!단추_Make_Unit_ALL_Click">
            <anchor moveWithCells="1" sizeWithCells="1">
              <from>
                <xdr:col>35</xdr:col>
                <xdr:colOff>1417320</xdr:colOff>
                <xdr:row>86</xdr:row>
                <xdr:rowOff>76200</xdr:rowOff>
              </from>
              <to>
                <xdr:col>36</xdr:col>
                <xdr:colOff>0</xdr:colOff>
                <xdr:row>86</xdr:row>
                <xdr:rowOff>243840</xdr:rowOff>
              </to>
            </anchor>
          </controlPr>
        </control>
      </mc:Choice>
    </mc:AlternateContent>
    <mc:AlternateContent xmlns:mc="http://schemas.openxmlformats.org/markup-compatibility/2006">
      <mc:Choice Requires="x14">
        <control shapeId="12390" r:id="rId151" name="Button 1126">
          <controlPr defaultSize="0" print="0" autoFill="0" autoPict="0" macro="[0]!단추_Make_Unit_MODULE_INTERFACE_Click">
            <anchor moveWithCells="1" sizeWithCells="1">
              <from>
                <xdr:col>35</xdr:col>
                <xdr:colOff>449580</xdr:colOff>
                <xdr:row>94</xdr:row>
                <xdr:rowOff>76200</xdr:rowOff>
              </from>
              <to>
                <xdr:col>35</xdr:col>
                <xdr:colOff>876300</xdr:colOff>
                <xdr:row>94</xdr:row>
                <xdr:rowOff>243840</xdr:rowOff>
              </to>
            </anchor>
          </controlPr>
        </control>
      </mc:Choice>
    </mc:AlternateContent>
    <mc:AlternateContent xmlns:mc="http://schemas.openxmlformats.org/markup-compatibility/2006">
      <mc:Choice Requires="x14">
        <control shapeId="12391" r:id="rId152" name="Button 1127">
          <controlPr defaultSize="0" print="0" autoFill="0" autoPict="0" macro="[0]!단추_Make_Unit_MODULE_INDEX_Click">
            <anchor moveWithCells="1" sizeWithCells="1">
              <from>
                <xdr:col>35</xdr:col>
                <xdr:colOff>15240</xdr:colOff>
                <xdr:row>94</xdr:row>
                <xdr:rowOff>76200</xdr:rowOff>
              </from>
              <to>
                <xdr:col>35</xdr:col>
                <xdr:colOff>434340</xdr:colOff>
                <xdr:row>94</xdr:row>
                <xdr:rowOff>243840</xdr:rowOff>
              </to>
            </anchor>
          </controlPr>
        </control>
      </mc:Choice>
    </mc:AlternateContent>
    <mc:AlternateContent xmlns:mc="http://schemas.openxmlformats.org/markup-compatibility/2006">
      <mc:Choice Requires="x14">
        <control shapeId="12392" r:id="rId153" name="Button 1128">
          <controlPr defaultSize="0" print="0" autoFill="0" autoPict="0" macro="[0]!단추_Make_Unit_MODULE_CONTROLLER_Click">
            <anchor moveWithCells="1" sizeWithCells="1">
              <from>
                <xdr:col>35</xdr:col>
                <xdr:colOff>883920</xdr:colOff>
                <xdr:row>94</xdr:row>
                <xdr:rowOff>76200</xdr:rowOff>
              </from>
              <to>
                <xdr:col>35</xdr:col>
                <xdr:colOff>1394460</xdr:colOff>
                <xdr:row>94</xdr:row>
                <xdr:rowOff>243840</xdr:rowOff>
              </to>
            </anchor>
          </controlPr>
        </control>
      </mc:Choice>
    </mc:AlternateContent>
    <mc:AlternateContent xmlns:mc="http://schemas.openxmlformats.org/markup-compatibility/2006">
      <mc:Choice Requires="x14">
        <control shapeId="12393" r:id="rId154" name="Button 1129">
          <controlPr defaultSize="0" print="0" autoFill="0" autoPict="0" macro="[0]!단추_Make_Unit_ALL_Click">
            <anchor moveWithCells="1" sizeWithCells="1">
              <from>
                <xdr:col>35</xdr:col>
                <xdr:colOff>1417320</xdr:colOff>
                <xdr:row>94</xdr:row>
                <xdr:rowOff>76200</xdr:rowOff>
              </from>
              <to>
                <xdr:col>36</xdr:col>
                <xdr:colOff>0</xdr:colOff>
                <xdr:row>94</xdr:row>
                <xdr:rowOff>243840</xdr:rowOff>
              </to>
            </anchor>
          </controlPr>
        </control>
      </mc:Choice>
    </mc:AlternateContent>
    <mc:AlternateContent xmlns:mc="http://schemas.openxmlformats.org/markup-compatibility/2006">
      <mc:Choice Requires="x14">
        <control shapeId="12394" r:id="rId155" name="Button 1130">
          <controlPr defaultSize="0" print="0" autoFill="0" autoPict="0" macro="[0]!단추_Make_Unit_MODULE_INTERFACE_Click">
            <anchor moveWithCells="1" sizeWithCells="1">
              <from>
                <xdr:col>35</xdr:col>
                <xdr:colOff>449580</xdr:colOff>
                <xdr:row>102</xdr:row>
                <xdr:rowOff>76200</xdr:rowOff>
              </from>
              <to>
                <xdr:col>35</xdr:col>
                <xdr:colOff>876300</xdr:colOff>
                <xdr:row>102</xdr:row>
                <xdr:rowOff>243840</xdr:rowOff>
              </to>
            </anchor>
          </controlPr>
        </control>
      </mc:Choice>
    </mc:AlternateContent>
    <mc:AlternateContent xmlns:mc="http://schemas.openxmlformats.org/markup-compatibility/2006">
      <mc:Choice Requires="x14">
        <control shapeId="12395" r:id="rId156" name="Button 1131">
          <controlPr defaultSize="0" print="0" autoFill="0" autoPict="0" macro="[0]!단추_Make_Unit_MODULE_INDEX_Click">
            <anchor moveWithCells="1" sizeWithCells="1">
              <from>
                <xdr:col>35</xdr:col>
                <xdr:colOff>15240</xdr:colOff>
                <xdr:row>102</xdr:row>
                <xdr:rowOff>76200</xdr:rowOff>
              </from>
              <to>
                <xdr:col>35</xdr:col>
                <xdr:colOff>434340</xdr:colOff>
                <xdr:row>102</xdr:row>
                <xdr:rowOff>243840</xdr:rowOff>
              </to>
            </anchor>
          </controlPr>
        </control>
      </mc:Choice>
    </mc:AlternateContent>
    <mc:AlternateContent xmlns:mc="http://schemas.openxmlformats.org/markup-compatibility/2006">
      <mc:Choice Requires="x14">
        <control shapeId="12396" r:id="rId157" name="Button 1132">
          <controlPr defaultSize="0" print="0" autoFill="0" autoPict="0" macro="[0]!단추_Make_Unit_MODULE_CONTROLLER_Click">
            <anchor moveWithCells="1" sizeWithCells="1">
              <from>
                <xdr:col>35</xdr:col>
                <xdr:colOff>883920</xdr:colOff>
                <xdr:row>102</xdr:row>
                <xdr:rowOff>76200</xdr:rowOff>
              </from>
              <to>
                <xdr:col>35</xdr:col>
                <xdr:colOff>1394460</xdr:colOff>
                <xdr:row>102</xdr:row>
                <xdr:rowOff>243840</xdr:rowOff>
              </to>
            </anchor>
          </controlPr>
        </control>
      </mc:Choice>
    </mc:AlternateContent>
    <mc:AlternateContent xmlns:mc="http://schemas.openxmlformats.org/markup-compatibility/2006">
      <mc:Choice Requires="x14">
        <control shapeId="12397" r:id="rId158" name="Button 1133">
          <controlPr defaultSize="0" print="0" autoFill="0" autoPict="0" macro="[0]!단추_Make_Unit_ALL_Click">
            <anchor moveWithCells="1" sizeWithCells="1">
              <from>
                <xdr:col>35</xdr:col>
                <xdr:colOff>1417320</xdr:colOff>
                <xdr:row>102</xdr:row>
                <xdr:rowOff>76200</xdr:rowOff>
              </from>
              <to>
                <xdr:col>36</xdr:col>
                <xdr:colOff>0</xdr:colOff>
                <xdr:row>102</xdr:row>
                <xdr:rowOff>243840</xdr:rowOff>
              </to>
            </anchor>
          </controlPr>
        </control>
      </mc:Choice>
    </mc:AlternateContent>
    <mc:AlternateContent xmlns:mc="http://schemas.openxmlformats.org/markup-compatibility/2006">
      <mc:Choice Requires="x14">
        <control shapeId="12398" r:id="rId159" name="Button 1134">
          <controlPr defaultSize="0" print="0" autoFill="0" autoPict="0" macro="[0]!단추_Make_Unit_MODULE_INTERFACE_Click">
            <anchor moveWithCells="1" sizeWithCells="1">
              <from>
                <xdr:col>35</xdr:col>
                <xdr:colOff>449580</xdr:colOff>
                <xdr:row>111</xdr:row>
                <xdr:rowOff>76200</xdr:rowOff>
              </from>
              <to>
                <xdr:col>35</xdr:col>
                <xdr:colOff>876300</xdr:colOff>
                <xdr:row>111</xdr:row>
                <xdr:rowOff>243840</xdr:rowOff>
              </to>
            </anchor>
          </controlPr>
        </control>
      </mc:Choice>
    </mc:AlternateContent>
    <mc:AlternateContent xmlns:mc="http://schemas.openxmlformats.org/markup-compatibility/2006">
      <mc:Choice Requires="x14">
        <control shapeId="12399" r:id="rId160" name="Button 1135">
          <controlPr defaultSize="0" print="0" autoFill="0" autoPict="0" macro="[0]!단추_Make_Unit_MODULE_INDEX_Click">
            <anchor moveWithCells="1" sizeWithCells="1">
              <from>
                <xdr:col>35</xdr:col>
                <xdr:colOff>15240</xdr:colOff>
                <xdr:row>111</xdr:row>
                <xdr:rowOff>76200</xdr:rowOff>
              </from>
              <to>
                <xdr:col>35</xdr:col>
                <xdr:colOff>434340</xdr:colOff>
                <xdr:row>111</xdr:row>
                <xdr:rowOff>243840</xdr:rowOff>
              </to>
            </anchor>
          </controlPr>
        </control>
      </mc:Choice>
    </mc:AlternateContent>
    <mc:AlternateContent xmlns:mc="http://schemas.openxmlformats.org/markup-compatibility/2006">
      <mc:Choice Requires="x14">
        <control shapeId="12400" r:id="rId161" name="Button 1136">
          <controlPr defaultSize="0" print="0" autoFill="0" autoPict="0" macro="[0]!단추_Make_Unit_MODULE_CONTROLLER_Click">
            <anchor moveWithCells="1" sizeWithCells="1">
              <from>
                <xdr:col>35</xdr:col>
                <xdr:colOff>883920</xdr:colOff>
                <xdr:row>111</xdr:row>
                <xdr:rowOff>76200</xdr:rowOff>
              </from>
              <to>
                <xdr:col>35</xdr:col>
                <xdr:colOff>1394460</xdr:colOff>
                <xdr:row>111</xdr:row>
                <xdr:rowOff>243840</xdr:rowOff>
              </to>
            </anchor>
          </controlPr>
        </control>
      </mc:Choice>
    </mc:AlternateContent>
    <mc:AlternateContent xmlns:mc="http://schemas.openxmlformats.org/markup-compatibility/2006">
      <mc:Choice Requires="x14">
        <control shapeId="12401" r:id="rId162" name="Button 1137">
          <controlPr defaultSize="0" print="0" autoFill="0" autoPict="0" macro="[0]!단추_Make_Unit_ALL_Click">
            <anchor moveWithCells="1" sizeWithCells="1">
              <from>
                <xdr:col>35</xdr:col>
                <xdr:colOff>1417320</xdr:colOff>
                <xdr:row>111</xdr:row>
                <xdr:rowOff>76200</xdr:rowOff>
              </from>
              <to>
                <xdr:col>36</xdr:col>
                <xdr:colOff>0</xdr:colOff>
                <xdr:row>111</xdr:row>
                <xdr:rowOff>243840</xdr:rowOff>
              </to>
            </anchor>
          </controlPr>
        </control>
      </mc:Choice>
    </mc:AlternateContent>
    <mc:AlternateContent xmlns:mc="http://schemas.openxmlformats.org/markup-compatibility/2006">
      <mc:Choice Requires="x14">
        <control shapeId="12402" r:id="rId163" name="Button 1138">
          <controlPr defaultSize="0" print="0" autoFill="0" autoPict="0" macro="[0]!단추_Make_Unit_MODULE_INTERFACE_Click">
            <anchor moveWithCells="1" sizeWithCells="1">
              <from>
                <xdr:col>35</xdr:col>
                <xdr:colOff>449580</xdr:colOff>
                <xdr:row>128</xdr:row>
                <xdr:rowOff>76200</xdr:rowOff>
              </from>
              <to>
                <xdr:col>35</xdr:col>
                <xdr:colOff>876300</xdr:colOff>
                <xdr:row>128</xdr:row>
                <xdr:rowOff>243840</xdr:rowOff>
              </to>
            </anchor>
          </controlPr>
        </control>
      </mc:Choice>
    </mc:AlternateContent>
    <mc:AlternateContent xmlns:mc="http://schemas.openxmlformats.org/markup-compatibility/2006">
      <mc:Choice Requires="x14">
        <control shapeId="12403" r:id="rId164" name="Button 1139">
          <controlPr defaultSize="0" print="0" autoFill="0" autoPict="0" macro="[0]!단추_Make_Unit_MODULE_INDEX_Click">
            <anchor moveWithCells="1" sizeWithCells="1">
              <from>
                <xdr:col>35</xdr:col>
                <xdr:colOff>15240</xdr:colOff>
                <xdr:row>128</xdr:row>
                <xdr:rowOff>76200</xdr:rowOff>
              </from>
              <to>
                <xdr:col>35</xdr:col>
                <xdr:colOff>434340</xdr:colOff>
                <xdr:row>128</xdr:row>
                <xdr:rowOff>243840</xdr:rowOff>
              </to>
            </anchor>
          </controlPr>
        </control>
      </mc:Choice>
    </mc:AlternateContent>
    <mc:AlternateContent xmlns:mc="http://schemas.openxmlformats.org/markup-compatibility/2006">
      <mc:Choice Requires="x14">
        <control shapeId="12404" r:id="rId165" name="Button 1140">
          <controlPr defaultSize="0" print="0" autoFill="0" autoPict="0" macro="[0]!단추_Make_Unit_MODULE_CONTROLLER_Click">
            <anchor moveWithCells="1" sizeWithCells="1">
              <from>
                <xdr:col>35</xdr:col>
                <xdr:colOff>883920</xdr:colOff>
                <xdr:row>128</xdr:row>
                <xdr:rowOff>76200</xdr:rowOff>
              </from>
              <to>
                <xdr:col>35</xdr:col>
                <xdr:colOff>1394460</xdr:colOff>
                <xdr:row>128</xdr:row>
                <xdr:rowOff>243840</xdr:rowOff>
              </to>
            </anchor>
          </controlPr>
        </control>
      </mc:Choice>
    </mc:AlternateContent>
    <mc:AlternateContent xmlns:mc="http://schemas.openxmlformats.org/markup-compatibility/2006">
      <mc:Choice Requires="x14">
        <control shapeId="12405" r:id="rId166" name="Button 1141">
          <controlPr defaultSize="0" print="0" autoFill="0" autoPict="0" macro="[0]!단추_Make_Unit_ALL_Click">
            <anchor moveWithCells="1" sizeWithCells="1">
              <from>
                <xdr:col>35</xdr:col>
                <xdr:colOff>1417320</xdr:colOff>
                <xdr:row>128</xdr:row>
                <xdr:rowOff>76200</xdr:rowOff>
              </from>
              <to>
                <xdr:col>36</xdr:col>
                <xdr:colOff>0</xdr:colOff>
                <xdr:row>128</xdr:row>
                <xdr:rowOff>243840</xdr:rowOff>
              </to>
            </anchor>
          </controlPr>
        </control>
      </mc:Choice>
    </mc:AlternateContent>
    <mc:AlternateContent xmlns:mc="http://schemas.openxmlformats.org/markup-compatibility/2006">
      <mc:Choice Requires="x14">
        <control shapeId="12429" r:id="rId167" name="Button 1165">
          <controlPr defaultSize="0" print="0" autoFill="0" autoPict="0" macro="[0]!단추_Make_Empty_MODULE_Click">
            <anchor moveWithCells="1" sizeWithCells="1">
              <from>
                <xdr:col>36</xdr:col>
                <xdr:colOff>99060</xdr:colOff>
                <xdr:row>4</xdr:row>
                <xdr:rowOff>68580</xdr:rowOff>
              </from>
              <to>
                <xdr:col>36</xdr:col>
                <xdr:colOff>518160</xdr:colOff>
                <xdr:row>4</xdr:row>
                <xdr:rowOff>236220</xdr:rowOff>
              </to>
            </anchor>
          </controlPr>
        </control>
      </mc:Choice>
    </mc:AlternateContent>
    <mc:AlternateContent xmlns:mc="http://schemas.openxmlformats.org/markup-compatibility/2006">
      <mc:Choice Requires="x14">
        <control shapeId="12430" r:id="rId168" name="Button 1166">
          <controlPr defaultSize="0" print="0" autoFill="0" autoPict="0" macro="[0]!단추_Make_Empty_CONTROLLER_Click">
            <anchor moveWithCells="1" sizeWithCells="1">
              <from>
                <xdr:col>36</xdr:col>
                <xdr:colOff>586740</xdr:colOff>
                <xdr:row>4</xdr:row>
                <xdr:rowOff>68580</xdr:rowOff>
              </from>
              <to>
                <xdr:col>37</xdr:col>
                <xdr:colOff>7620</xdr:colOff>
                <xdr:row>4</xdr:row>
                <xdr:rowOff>236220</xdr:rowOff>
              </to>
            </anchor>
          </controlPr>
        </control>
      </mc:Choice>
    </mc:AlternateContent>
    <mc:AlternateContent xmlns:mc="http://schemas.openxmlformats.org/markup-compatibility/2006">
      <mc:Choice Requires="x14">
        <control shapeId="12431" r:id="rId169" name="Button 1167">
          <controlPr defaultSize="0" print="0" autoFill="0" autoPict="0" macro="[0]!단추_Make_Empty_MODULE_Click">
            <anchor moveWithCells="1" sizeWithCells="1">
              <from>
                <xdr:col>36</xdr:col>
                <xdr:colOff>99060</xdr:colOff>
                <xdr:row>5</xdr:row>
                <xdr:rowOff>68580</xdr:rowOff>
              </from>
              <to>
                <xdr:col>36</xdr:col>
                <xdr:colOff>518160</xdr:colOff>
                <xdr:row>5</xdr:row>
                <xdr:rowOff>236220</xdr:rowOff>
              </to>
            </anchor>
          </controlPr>
        </control>
      </mc:Choice>
    </mc:AlternateContent>
    <mc:AlternateContent xmlns:mc="http://schemas.openxmlformats.org/markup-compatibility/2006">
      <mc:Choice Requires="x14">
        <control shapeId="12432" r:id="rId170" name="Button 1168">
          <controlPr defaultSize="0" print="0" autoFill="0" autoPict="0" macro="[0]!단추_Make_Empty_CONTROLLER_Click">
            <anchor moveWithCells="1" sizeWithCells="1">
              <from>
                <xdr:col>36</xdr:col>
                <xdr:colOff>586740</xdr:colOff>
                <xdr:row>5</xdr:row>
                <xdr:rowOff>68580</xdr:rowOff>
              </from>
              <to>
                <xdr:col>37</xdr:col>
                <xdr:colOff>7620</xdr:colOff>
                <xdr:row>5</xdr:row>
                <xdr:rowOff>236220</xdr:rowOff>
              </to>
            </anchor>
          </controlPr>
        </control>
      </mc:Choice>
    </mc:AlternateContent>
    <mc:AlternateContent xmlns:mc="http://schemas.openxmlformats.org/markup-compatibility/2006">
      <mc:Choice Requires="x14">
        <control shapeId="12433" r:id="rId171" name="Button 1169">
          <controlPr defaultSize="0" print="0" autoFill="0" autoPict="0" macro="[0]!단추_Make_Empty_MODULE_Click">
            <anchor moveWithCells="1" sizeWithCells="1">
              <from>
                <xdr:col>36</xdr:col>
                <xdr:colOff>99060</xdr:colOff>
                <xdr:row>6</xdr:row>
                <xdr:rowOff>68580</xdr:rowOff>
              </from>
              <to>
                <xdr:col>36</xdr:col>
                <xdr:colOff>518160</xdr:colOff>
                <xdr:row>6</xdr:row>
                <xdr:rowOff>236220</xdr:rowOff>
              </to>
            </anchor>
          </controlPr>
        </control>
      </mc:Choice>
    </mc:AlternateContent>
    <mc:AlternateContent xmlns:mc="http://schemas.openxmlformats.org/markup-compatibility/2006">
      <mc:Choice Requires="x14">
        <control shapeId="12434" r:id="rId172" name="Button 1170">
          <controlPr defaultSize="0" print="0" autoFill="0" autoPict="0" macro="[0]!단추_Make_Empty_CONTROLLER_Click">
            <anchor moveWithCells="1" sizeWithCells="1">
              <from>
                <xdr:col>36</xdr:col>
                <xdr:colOff>586740</xdr:colOff>
                <xdr:row>6</xdr:row>
                <xdr:rowOff>68580</xdr:rowOff>
              </from>
              <to>
                <xdr:col>37</xdr:col>
                <xdr:colOff>7620</xdr:colOff>
                <xdr:row>6</xdr:row>
                <xdr:rowOff>236220</xdr:rowOff>
              </to>
            </anchor>
          </controlPr>
        </control>
      </mc:Choice>
    </mc:AlternateContent>
    <mc:AlternateContent xmlns:mc="http://schemas.openxmlformats.org/markup-compatibility/2006">
      <mc:Choice Requires="x14">
        <control shapeId="12435" r:id="rId173" name="Button 1171">
          <controlPr defaultSize="0" print="0" autoFill="0" autoPict="0" macro="[0]!단추_Make_Empty_MODULE_Click">
            <anchor moveWithCells="1" sizeWithCells="1">
              <from>
                <xdr:col>36</xdr:col>
                <xdr:colOff>99060</xdr:colOff>
                <xdr:row>7</xdr:row>
                <xdr:rowOff>68580</xdr:rowOff>
              </from>
              <to>
                <xdr:col>36</xdr:col>
                <xdr:colOff>518160</xdr:colOff>
                <xdr:row>7</xdr:row>
                <xdr:rowOff>236220</xdr:rowOff>
              </to>
            </anchor>
          </controlPr>
        </control>
      </mc:Choice>
    </mc:AlternateContent>
    <mc:AlternateContent xmlns:mc="http://schemas.openxmlformats.org/markup-compatibility/2006">
      <mc:Choice Requires="x14">
        <control shapeId="12436" r:id="rId174" name="Button 1172">
          <controlPr defaultSize="0" print="0" autoFill="0" autoPict="0" macro="[0]!단추_Make_Empty_CONTROLLER_Click">
            <anchor moveWithCells="1" sizeWithCells="1">
              <from>
                <xdr:col>36</xdr:col>
                <xdr:colOff>586740</xdr:colOff>
                <xdr:row>7</xdr:row>
                <xdr:rowOff>68580</xdr:rowOff>
              </from>
              <to>
                <xdr:col>37</xdr:col>
                <xdr:colOff>7620</xdr:colOff>
                <xdr:row>7</xdr:row>
                <xdr:rowOff>236220</xdr:rowOff>
              </to>
            </anchor>
          </controlPr>
        </control>
      </mc:Choice>
    </mc:AlternateContent>
    <mc:AlternateContent xmlns:mc="http://schemas.openxmlformats.org/markup-compatibility/2006">
      <mc:Choice Requires="x14">
        <control shapeId="12437" r:id="rId175" name="Button 1173">
          <controlPr defaultSize="0" print="0" autoFill="0" autoPict="0" macro="[0]!단추_Make_Empty_MODULE_Click">
            <anchor moveWithCells="1" sizeWithCells="1">
              <from>
                <xdr:col>36</xdr:col>
                <xdr:colOff>99060</xdr:colOff>
                <xdr:row>8</xdr:row>
                <xdr:rowOff>68580</xdr:rowOff>
              </from>
              <to>
                <xdr:col>36</xdr:col>
                <xdr:colOff>518160</xdr:colOff>
                <xdr:row>8</xdr:row>
                <xdr:rowOff>236220</xdr:rowOff>
              </to>
            </anchor>
          </controlPr>
        </control>
      </mc:Choice>
    </mc:AlternateContent>
    <mc:AlternateContent xmlns:mc="http://schemas.openxmlformats.org/markup-compatibility/2006">
      <mc:Choice Requires="x14">
        <control shapeId="12438" r:id="rId176" name="Button 1174">
          <controlPr defaultSize="0" print="0" autoFill="0" autoPict="0" macro="[0]!단추_Make_Empty_CONTROLLER_Click">
            <anchor moveWithCells="1" sizeWithCells="1">
              <from>
                <xdr:col>36</xdr:col>
                <xdr:colOff>586740</xdr:colOff>
                <xdr:row>8</xdr:row>
                <xdr:rowOff>68580</xdr:rowOff>
              </from>
              <to>
                <xdr:col>37</xdr:col>
                <xdr:colOff>7620</xdr:colOff>
                <xdr:row>8</xdr:row>
                <xdr:rowOff>236220</xdr:rowOff>
              </to>
            </anchor>
          </controlPr>
        </control>
      </mc:Choice>
    </mc:AlternateContent>
    <mc:AlternateContent xmlns:mc="http://schemas.openxmlformats.org/markup-compatibility/2006">
      <mc:Choice Requires="x14">
        <control shapeId="12439" r:id="rId177" name="Button 1175">
          <controlPr defaultSize="0" print="0" autoFill="0" autoPict="0" macro="[0]!단추_Make_Empty_MODULE_Click">
            <anchor moveWithCells="1" sizeWithCells="1">
              <from>
                <xdr:col>36</xdr:col>
                <xdr:colOff>99060</xdr:colOff>
                <xdr:row>9</xdr:row>
                <xdr:rowOff>68580</xdr:rowOff>
              </from>
              <to>
                <xdr:col>36</xdr:col>
                <xdr:colOff>518160</xdr:colOff>
                <xdr:row>9</xdr:row>
                <xdr:rowOff>236220</xdr:rowOff>
              </to>
            </anchor>
          </controlPr>
        </control>
      </mc:Choice>
    </mc:AlternateContent>
    <mc:AlternateContent xmlns:mc="http://schemas.openxmlformats.org/markup-compatibility/2006">
      <mc:Choice Requires="x14">
        <control shapeId="12440" r:id="rId178" name="Button 1176">
          <controlPr defaultSize="0" print="0" autoFill="0" autoPict="0" macro="[0]!단추_Make_Empty_CONTROLLER_Click">
            <anchor moveWithCells="1" sizeWithCells="1">
              <from>
                <xdr:col>36</xdr:col>
                <xdr:colOff>586740</xdr:colOff>
                <xdr:row>9</xdr:row>
                <xdr:rowOff>68580</xdr:rowOff>
              </from>
              <to>
                <xdr:col>37</xdr:col>
                <xdr:colOff>7620</xdr:colOff>
                <xdr:row>9</xdr:row>
                <xdr:rowOff>236220</xdr:rowOff>
              </to>
            </anchor>
          </controlPr>
        </control>
      </mc:Choice>
    </mc:AlternateContent>
    <mc:AlternateContent xmlns:mc="http://schemas.openxmlformats.org/markup-compatibility/2006">
      <mc:Choice Requires="x14">
        <control shapeId="12441" r:id="rId179" name="Button 1177">
          <controlPr defaultSize="0" print="0" autoFill="0" autoPict="0" macro="[0]!단추_Make_Empty_MODULE_Click">
            <anchor moveWithCells="1" sizeWithCells="1">
              <from>
                <xdr:col>36</xdr:col>
                <xdr:colOff>99060</xdr:colOff>
                <xdr:row>10</xdr:row>
                <xdr:rowOff>68580</xdr:rowOff>
              </from>
              <to>
                <xdr:col>36</xdr:col>
                <xdr:colOff>518160</xdr:colOff>
                <xdr:row>10</xdr:row>
                <xdr:rowOff>236220</xdr:rowOff>
              </to>
            </anchor>
          </controlPr>
        </control>
      </mc:Choice>
    </mc:AlternateContent>
    <mc:AlternateContent xmlns:mc="http://schemas.openxmlformats.org/markup-compatibility/2006">
      <mc:Choice Requires="x14">
        <control shapeId="12442" r:id="rId180" name="Button 1178">
          <controlPr defaultSize="0" print="0" autoFill="0" autoPict="0" macro="[0]!단추_Make_Empty_CONTROLLER_Click">
            <anchor moveWithCells="1" sizeWithCells="1">
              <from>
                <xdr:col>36</xdr:col>
                <xdr:colOff>586740</xdr:colOff>
                <xdr:row>10</xdr:row>
                <xdr:rowOff>68580</xdr:rowOff>
              </from>
              <to>
                <xdr:col>37</xdr:col>
                <xdr:colOff>7620</xdr:colOff>
                <xdr:row>10</xdr:row>
                <xdr:rowOff>236220</xdr:rowOff>
              </to>
            </anchor>
          </controlPr>
        </control>
      </mc:Choice>
    </mc:AlternateContent>
    <mc:AlternateContent xmlns:mc="http://schemas.openxmlformats.org/markup-compatibility/2006">
      <mc:Choice Requires="x14">
        <control shapeId="12443" r:id="rId181" name="Button 1179">
          <controlPr defaultSize="0" print="0" autoFill="0" autoPict="0" macro="[0]!단추_Make_Empty_MODULE_Click">
            <anchor moveWithCells="1" sizeWithCells="1">
              <from>
                <xdr:col>36</xdr:col>
                <xdr:colOff>99060</xdr:colOff>
                <xdr:row>13</xdr:row>
                <xdr:rowOff>68580</xdr:rowOff>
              </from>
              <to>
                <xdr:col>36</xdr:col>
                <xdr:colOff>518160</xdr:colOff>
                <xdr:row>13</xdr:row>
                <xdr:rowOff>236220</xdr:rowOff>
              </to>
            </anchor>
          </controlPr>
        </control>
      </mc:Choice>
    </mc:AlternateContent>
    <mc:AlternateContent xmlns:mc="http://schemas.openxmlformats.org/markup-compatibility/2006">
      <mc:Choice Requires="x14">
        <control shapeId="12444" r:id="rId182" name="Button 1180">
          <controlPr defaultSize="0" print="0" autoFill="0" autoPict="0" macro="[0]!단추_Make_Empty_CONTROLLER_Click">
            <anchor moveWithCells="1" sizeWithCells="1">
              <from>
                <xdr:col>36</xdr:col>
                <xdr:colOff>586740</xdr:colOff>
                <xdr:row>13</xdr:row>
                <xdr:rowOff>68580</xdr:rowOff>
              </from>
              <to>
                <xdr:col>37</xdr:col>
                <xdr:colOff>7620</xdr:colOff>
                <xdr:row>13</xdr:row>
                <xdr:rowOff>236220</xdr:rowOff>
              </to>
            </anchor>
          </controlPr>
        </control>
      </mc:Choice>
    </mc:AlternateContent>
    <mc:AlternateContent xmlns:mc="http://schemas.openxmlformats.org/markup-compatibility/2006">
      <mc:Choice Requires="x14">
        <control shapeId="12445" r:id="rId183" name="Button 1181">
          <controlPr defaultSize="0" print="0" autoFill="0" autoPict="0" macro="[0]!단추_Make_Empty_MODULE_Click">
            <anchor moveWithCells="1" sizeWithCells="1">
              <from>
                <xdr:col>36</xdr:col>
                <xdr:colOff>99060</xdr:colOff>
                <xdr:row>15</xdr:row>
                <xdr:rowOff>68580</xdr:rowOff>
              </from>
              <to>
                <xdr:col>36</xdr:col>
                <xdr:colOff>518160</xdr:colOff>
                <xdr:row>15</xdr:row>
                <xdr:rowOff>236220</xdr:rowOff>
              </to>
            </anchor>
          </controlPr>
        </control>
      </mc:Choice>
    </mc:AlternateContent>
    <mc:AlternateContent xmlns:mc="http://schemas.openxmlformats.org/markup-compatibility/2006">
      <mc:Choice Requires="x14">
        <control shapeId="12446" r:id="rId184" name="Button 1182">
          <controlPr defaultSize="0" print="0" autoFill="0" autoPict="0" macro="[0]!단추_Make_Empty_CONTROLLER_Click">
            <anchor moveWithCells="1" sizeWithCells="1">
              <from>
                <xdr:col>36</xdr:col>
                <xdr:colOff>586740</xdr:colOff>
                <xdr:row>15</xdr:row>
                <xdr:rowOff>68580</xdr:rowOff>
              </from>
              <to>
                <xdr:col>37</xdr:col>
                <xdr:colOff>7620</xdr:colOff>
                <xdr:row>15</xdr:row>
                <xdr:rowOff>236220</xdr:rowOff>
              </to>
            </anchor>
          </controlPr>
        </control>
      </mc:Choice>
    </mc:AlternateContent>
    <mc:AlternateContent xmlns:mc="http://schemas.openxmlformats.org/markup-compatibility/2006">
      <mc:Choice Requires="x14">
        <control shapeId="12449" r:id="rId185" name="Check Box 1185">
          <controlPr defaultSize="0" autoFill="0" autoLine="0" autoPict="0">
            <anchor moveWithCells="1">
              <from>
                <xdr:col>10</xdr:col>
                <xdr:colOff>68580</xdr:colOff>
                <xdr:row>17</xdr:row>
                <xdr:rowOff>167640</xdr:rowOff>
              </from>
              <to>
                <xdr:col>10</xdr:col>
                <xdr:colOff>464820</xdr:colOff>
                <xdr:row>18</xdr:row>
                <xdr:rowOff>121920</xdr:rowOff>
              </to>
            </anchor>
          </controlPr>
        </control>
      </mc:Choice>
    </mc:AlternateContent>
    <mc:AlternateContent xmlns:mc="http://schemas.openxmlformats.org/markup-compatibility/2006">
      <mc:Choice Requires="x14">
        <control shapeId="12450" r:id="rId186" name="Check Box 1186">
          <controlPr defaultSize="0" autoFill="0" autoLine="0" autoPict="0">
            <anchor moveWithCells="1">
              <from>
                <xdr:col>10</xdr:col>
                <xdr:colOff>68580</xdr:colOff>
                <xdr:row>7</xdr:row>
                <xdr:rowOff>152400</xdr:rowOff>
              </from>
              <to>
                <xdr:col>10</xdr:col>
                <xdr:colOff>464820</xdr:colOff>
                <xdr:row>8</xdr:row>
                <xdr:rowOff>99060</xdr:rowOff>
              </to>
            </anchor>
          </controlPr>
        </control>
      </mc:Choice>
    </mc:AlternateContent>
    <mc:AlternateContent xmlns:mc="http://schemas.openxmlformats.org/markup-compatibility/2006">
      <mc:Choice Requires="x14">
        <control shapeId="12453" r:id="rId187" name="Check Box 1189">
          <controlPr defaultSize="0" autoFill="0" autoLine="0" autoPict="0">
            <anchor moveWithCells="1">
              <from>
                <xdr:col>10</xdr:col>
                <xdr:colOff>53340</xdr:colOff>
                <xdr:row>22</xdr:row>
                <xdr:rowOff>45720</xdr:rowOff>
              </from>
              <to>
                <xdr:col>10</xdr:col>
                <xdr:colOff>457200</xdr:colOff>
                <xdr:row>22</xdr:row>
                <xdr:rowOff>304800</xdr:rowOff>
              </to>
            </anchor>
          </controlPr>
        </control>
      </mc:Choice>
    </mc:AlternateContent>
    <mc:AlternateContent xmlns:mc="http://schemas.openxmlformats.org/markup-compatibility/2006">
      <mc:Choice Requires="x14">
        <control shapeId="12454" r:id="rId188" name="Check Box 1190">
          <controlPr defaultSize="0" autoFill="0" autoLine="0" autoPict="0">
            <anchor moveWithCells="1">
              <from>
                <xdr:col>10</xdr:col>
                <xdr:colOff>15240</xdr:colOff>
                <xdr:row>25</xdr:row>
                <xdr:rowOff>7620</xdr:rowOff>
              </from>
              <to>
                <xdr:col>10</xdr:col>
                <xdr:colOff>426720</xdr:colOff>
                <xdr:row>25</xdr:row>
                <xdr:rowOff>274320</xdr:rowOff>
              </to>
            </anchor>
          </controlPr>
        </control>
      </mc:Choice>
    </mc:AlternateContent>
    <mc:AlternateContent xmlns:mc="http://schemas.openxmlformats.org/markup-compatibility/2006">
      <mc:Choice Requires="x14">
        <control shapeId="12455" r:id="rId189" name="Check Box 1191">
          <controlPr defaultSize="0" autoFill="0" autoLine="0" autoPict="0">
            <anchor moveWithCells="1">
              <from>
                <xdr:col>10</xdr:col>
                <xdr:colOff>7620</xdr:colOff>
                <xdr:row>31</xdr:row>
                <xdr:rowOff>22860</xdr:rowOff>
              </from>
              <to>
                <xdr:col>10</xdr:col>
                <xdr:colOff>403860</xdr:colOff>
                <xdr:row>31</xdr:row>
                <xdr:rowOff>297180</xdr:rowOff>
              </to>
            </anchor>
          </controlPr>
        </control>
      </mc:Choice>
    </mc:AlternateContent>
    <mc:AlternateContent xmlns:mc="http://schemas.openxmlformats.org/markup-compatibility/2006">
      <mc:Choice Requires="x14">
        <control shapeId="12457" r:id="rId190" name="Check Box 1193">
          <controlPr defaultSize="0" autoFill="0" autoLine="0" autoPict="0">
            <anchor moveWithCells="1">
              <from>
                <xdr:col>10</xdr:col>
                <xdr:colOff>83820</xdr:colOff>
                <xdr:row>53</xdr:row>
                <xdr:rowOff>15240</xdr:rowOff>
              </from>
              <to>
                <xdr:col>10</xdr:col>
                <xdr:colOff>487680</xdr:colOff>
                <xdr:row>53</xdr:row>
                <xdr:rowOff>274320</xdr:rowOff>
              </to>
            </anchor>
          </controlPr>
        </control>
      </mc:Choice>
    </mc:AlternateContent>
    <mc:AlternateContent xmlns:mc="http://schemas.openxmlformats.org/markup-compatibility/2006">
      <mc:Choice Requires="x14">
        <control shapeId="12458" r:id="rId191" name="Check Box 1194">
          <controlPr defaultSize="0" autoFill="0" autoLine="0" autoPict="0">
            <anchor moveWithCells="1">
              <from>
                <xdr:col>10</xdr:col>
                <xdr:colOff>30480</xdr:colOff>
                <xdr:row>64</xdr:row>
                <xdr:rowOff>38100</xdr:rowOff>
              </from>
              <to>
                <xdr:col>10</xdr:col>
                <xdr:colOff>426720</xdr:colOff>
                <xdr:row>65</xdr:row>
                <xdr:rowOff>0</xdr:rowOff>
              </to>
            </anchor>
          </controlPr>
        </control>
      </mc:Choice>
    </mc:AlternateContent>
    <mc:AlternateContent xmlns:mc="http://schemas.openxmlformats.org/markup-compatibility/2006">
      <mc:Choice Requires="x14">
        <control shapeId="12461" r:id="rId192" name="Check Box 1197">
          <controlPr defaultSize="0" autoFill="0" autoLine="0" autoPict="0">
            <anchor moveWithCells="1">
              <from>
                <xdr:col>9</xdr:col>
                <xdr:colOff>998220</xdr:colOff>
                <xdr:row>78</xdr:row>
                <xdr:rowOff>53340</xdr:rowOff>
              </from>
              <to>
                <xdr:col>10</xdr:col>
                <xdr:colOff>403860</xdr:colOff>
                <xdr:row>79</xdr:row>
                <xdr:rowOff>22860</xdr:rowOff>
              </to>
            </anchor>
          </controlPr>
        </control>
      </mc:Choice>
    </mc:AlternateContent>
    <mc:AlternateContent xmlns:mc="http://schemas.openxmlformats.org/markup-compatibility/2006">
      <mc:Choice Requires="x14">
        <control shapeId="12463" r:id="rId193" name="Check Box 1199">
          <controlPr defaultSize="0" autoFill="0" autoLine="0" autoPict="0">
            <anchor moveWithCells="1">
              <from>
                <xdr:col>10</xdr:col>
                <xdr:colOff>0</xdr:colOff>
                <xdr:row>86</xdr:row>
                <xdr:rowOff>152400</xdr:rowOff>
              </from>
              <to>
                <xdr:col>10</xdr:col>
                <xdr:colOff>403860</xdr:colOff>
                <xdr:row>87</xdr:row>
                <xdr:rowOff>121920</xdr:rowOff>
              </to>
            </anchor>
          </controlPr>
        </control>
      </mc:Choice>
    </mc:AlternateContent>
    <mc:AlternateContent xmlns:mc="http://schemas.openxmlformats.org/markup-compatibility/2006">
      <mc:Choice Requires="x14">
        <control shapeId="12464" r:id="rId194" name="Check Box 1200">
          <controlPr defaultSize="0" autoFill="0" autoLine="0" autoPict="0">
            <anchor moveWithCells="1">
              <from>
                <xdr:col>10</xdr:col>
                <xdr:colOff>0</xdr:colOff>
                <xdr:row>94</xdr:row>
                <xdr:rowOff>152400</xdr:rowOff>
              </from>
              <to>
                <xdr:col>10</xdr:col>
                <xdr:colOff>403860</xdr:colOff>
                <xdr:row>95</xdr:row>
                <xdr:rowOff>121920</xdr:rowOff>
              </to>
            </anchor>
          </controlPr>
        </control>
      </mc:Choice>
    </mc:AlternateContent>
    <mc:AlternateContent xmlns:mc="http://schemas.openxmlformats.org/markup-compatibility/2006">
      <mc:Choice Requires="x14">
        <control shapeId="12465" r:id="rId195" name="Check Box 1201">
          <controlPr defaultSize="0" autoFill="0" autoLine="0" autoPict="0">
            <anchor moveWithCells="1">
              <from>
                <xdr:col>10</xdr:col>
                <xdr:colOff>0</xdr:colOff>
                <xdr:row>102</xdr:row>
                <xdr:rowOff>152400</xdr:rowOff>
              </from>
              <to>
                <xdr:col>10</xdr:col>
                <xdr:colOff>403860</xdr:colOff>
                <xdr:row>103</xdr:row>
                <xdr:rowOff>121920</xdr:rowOff>
              </to>
            </anchor>
          </controlPr>
        </control>
      </mc:Choice>
    </mc:AlternateContent>
    <mc:AlternateContent xmlns:mc="http://schemas.openxmlformats.org/markup-compatibility/2006">
      <mc:Choice Requires="x14">
        <control shapeId="12466" r:id="rId196" name="Check Box 1202">
          <controlPr defaultSize="0" autoFill="0" autoLine="0" autoPict="0">
            <anchor moveWithCells="1">
              <from>
                <xdr:col>10</xdr:col>
                <xdr:colOff>0</xdr:colOff>
                <xdr:row>111</xdr:row>
                <xdr:rowOff>152400</xdr:rowOff>
              </from>
              <to>
                <xdr:col>10</xdr:col>
                <xdr:colOff>403860</xdr:colOff>
                <xdr:row>112</xdr:row>
                <xdr:rowOff>121920</xdr:rowOff>
              </to>
            </anchor>
          </controlPr>
        </control>
      </mc:Choice>
    </mc:AlternateContent>
    <mc:AlternateContent xmlns:mc="http://schemas.openxmlformats.org/markup-compatibility/2006">
      <mc:Choice Requires="x14">
        <control shapeId="12467" r:id="rId197" name="Check Box 1203">
          <controlPr defaultSize="0" autoFill="0" autoLine="0" autoPict="0">
            <anchor moveWithCells="1">
              <from>
                <xdr:col>10</xdr:col>
                <xdr:colOff>0</xdr:colOff>
                <xdr:row>128</xdr:row>
                <xdr:rowOff>152400</xdr:rowOff>
              </from>
              <to>
                <xdr:col>10</xdr:col>
                <xdr:colOff>403860</xdr:colOff>
                <xdr:row>129</xdr:row>
                <xdr:rowOff>121920</xdr:rowOff>
              </to>
            </anchor>
          </controlPr>
        </control>
      </mc:Choice>
    </mc:AlternateContent>
    <mc:AlternateContent xmlns:mc="http://schemas.openxmlformats.org/markup-compatibility/2006">
      <mc:Choice Requires="x14">
        <control shapeId="12474" r:id="rId198" name="Button 1210">
          <controlPr defaultSize="0" print="0" autoFill="0" autoPict="0" macro="[0]!단추_Make_Unit_MODULE_INTERFACE_Click">
            <anchor moveWithCells="1" sizeWithCells="1">
              <from>
                <xdr:col>35</xdr:col>
                <xdr:colOff>449580</xdr:colOff>
                <xdr:row>26</xdr:row>
                <xdr:rowOff>76200</xdr:rowOff>
              </from>
              <to>
                <xdr:col>35</xdr:col>
                <xdr:colOff>876300</xdr:colOff>
                <xdr:row>26</xdr:row>
                <xdr:rowOff>243840</xdr:rowOff>
              </to>
            </anchor>
          </controlPr>
        </control>
      </mc:Choice>
    </mc:AlternateContent>
    <mc:AlternateContent xmlns:mc="http://schemas.openxmlformats.org/markup-compatibility/2006">
      <mc:Choice Requires="x14">
        <control shapeId="12475" r:id="rId199" name="Button 1211">
          <controlPr defaultSize="0" print="0" autoFill="0" autoPict="0" macro="[0]!단추_Make_Unit_MODULE_INDEX_Click">
            <anchor moveWithCells="1" sizeWithCells="1">
              <from>
                <xdr:col>35</xdr:col>
                <xdr:colOff>15240</xdr:colOff>
                <xdr:row>26</xdr:row>
                <xdr:rowOff>76200</xdr:rowOff>
              </from>
              <to>
                <xdr:col>35</xdr:col>
                <xdr:colOff>434340</xdr:colOff>
                <xdr:row>26</xdr:row>
                <xdr:rowOff>243840</xdr:rowOff>
              </to>
            </anchor>
          </controlPr>
        </control>
      </mc:Choice>
    </mc:AlternateContent>
    <mc:AlternateContent xmlns:mc="http://schemas.openxmlformats.org/markup-compatibility/2006">
      <mc:Choice Requires="x14">
        <control shapeId="12476" r:id="rId200" name="Button 1212">
          <controlPr defaultSize="0" print="0" autoFill="0" autoPict="0" macro="[0]!단추_Make_Unit_MODULE_CONTROLLER_Click">
            <anchor moveWithCells="1" sizeWithCells="1">
              <from>
                <xdr:col>35</xdr:col>
                <xdr:colOff>883920</xdr:colOff>
                <xdr:row>26</xdr:row>
                <xdr:rowOff>76200</xdr:rowOff>
              </from>
              <to>
                <xdr:col>35</xdr:col>
                <xdr:colOff>1394460</xdr:colOff>
                <xdr:row>26</xdr:row>
                <xdr:rowOff>243840</xdr:rowOff>
              </to>
            </anchor>
          </controlPr>
        </control>
      </mc:Choice>
    </mc:AlternateContent>
    <mc:AlternateContent xmlns:mc="http://schemas.openxmlformats.org/markup-compatibility/2006">
      <mc:Choice Requires="x14">
        <control shapeId="12477" r:id="rId201" name="Button 1213">
          <controlPr defaultSize="0" print="0" autoFill="0" autoPict="0" macro="[0]!단추_Make_Unit_ALL_Click">
            <anchor moveWithCells="1" sizeWithCells="1">
              <from>
                <xdr:col>35</xdr:col>
                <xdr:colOff>1417320</xdr:colOff>
                <xdr:row>26</xdr:row>
                <xdr:rowOff>76200</xdr:rowOff>
              </from>
              <to>
                <xdr:col>36</xdr:col>
                <xdr:colOff>0</xdr:colOff>
                <xdr:row>26</xdr:row>
                <xdr:rowOff>243840</xdr:rowOff>
              </to>
            </anchor>
          </controlPr>
        </control>
      </mc:Choice>
    </mc:AlternateContent>
    <mc:AlternateContent xmlns:mc="http://schemas.openxmlformats.org/markup-compatibility/2006">
      <mc:Choice Requires="x14">
        <control shapeId="12480" r:id="rId202" name="Button 1216">
          <controlPr defaultSize="0" print="0" autoFill="0" autoPict="0" macro="[0]!단추_Make_Empty_MODULE_Click">
            <anchor moveWithCells="1" sizeWithCells="1">
              <from>
                <xdr:col>36</xdr:col>
                <xdr:colOff>99060</xdr:colOff>
                <xdr:row>26</xdr:row>
                <xdr:rowOff>68580</xdr:rowOff>
              </from>
              <to>
                <xdr:col>36</xdr:col>
                <xdr:colOff>518160</xdr:colOff>
                <xdr:row>26</xdr:row>
                <xdr:rowOff>236220</xdr:rowOff>
              </to>
            </anchor>
          </controlPr>
        </control>
      </mc:Choice>
    </mc:AlternateContent>
    <mc:AlternateContent xmlns:mc="http://schemas.openxmlformats.org/markup-compatibility/2006">
      <mc:Choice Requires="x14">
        <control shapeId="12481" r:id="rId203" name="Button 1217">
          <controlPr defaultSize="0" print="0" autoFill="0" autoPict="0" macro="[0]!단추_Make_Empty_CONTROLLER_Click">
            <anchor moveWithCells="1" sizeWithCells="1">
              <from>
                <xdr:col>36</xdr:col>
                <xdr:colOff>586740</xdr:colOff>
                <xdr:row>26</xdr:row>
                <xdr:rowOff>68580</xdr:rowOff>
              </from>
              <to>
                <xdr:col>37</xdr:col>
                <xdr:colOff>7620</xdr:colOff>
                <xdr:row>26</xdr:row>
                <xdr:rowOff>236220</xdr:rowOff>
              </to>
            </anchor>
          </controlPr>
        </control>
      </mc:Choice>
    </mc:AlternateContent>
    <mc:AlternateContent xmlns:mc="http://schemas.openxmlformats.org/markup-compatibility/2006">
      <mc:Choice Requires="x14">
        <control shapeId="12482" r:id="rId204" name="Button 1218">
          <controlPr defaultSize="0" print="0" autoFill="0" autoPict="0" macro="[0]!단추_Make_Empty_MODULE_Click">
            <anchor moveWithCells="1" sizeWithCells="1">
              <from>
                <xdr:col>36</xdr:col>
                <xdr:colOff>99060</xdr:colOff>
                <xdr:row>28</xdr:row>
                <xdr:rowOff>68580</xdr:rowOff>
              </from>
              <to>
                <xdr:col>36</xdr:col>
                <xdr:colOff>518160</xdr:colOff>
                <xdr:row>28</xdr:row>
                <xdr:rowOff>236220</xdr:rowOff>
              </to>
            </anchor>
          </controlPr>
        </control>
      </mc:Choice>
    </mc:AlternateContent>
    <mc:AlternateContent xmlns:mc="http://schemas.openxmlformats.org/markup-compatibility/2006">
      <mc:Choice Requires="x14">
        <control shapeId="12483" r:id="rId205" name="Button 1219">
          <controlPr defaultSize="0" print="0" autoFill="0" autoPict="0" macro="[0]!단추_Make_Empty_CONTROLLER_Click">
            <anchor moveWithCells="1" sizeWithCells="1">
              <from>
                <xdr:col>36</xdr:col>
                <xdr:colOff>586740</xdr:colOff>
                <xdr:row>28</xdr:row>
                <xdr:rowOff>68580</xdr:rowOff>
              </from>
              <to>
                <xdr:col>37</xdr:col>
                <xdr:colOff>7620</xdr:colOff>
                <xdr:row>28</xdr:row>
                <xdr:rowOff>236220</xdr:rowOff>
              </to>
            </anchor>
          </controlPr>
        </control>
      </mc:Choice>
    </mc:AlternateContent>
    <mc:AlternateContent xmlns:mc="http://schemas.openxmlformats.org/markup-compatibility/2006">
      <mc:Choice Requires="x14">
        <control shapeId="12484" r:id="rId206" name="Button 1220">
          <controlPr defaultSize="0" print="0" autoFill="0" autoPict="0" macro="[0]!단추_Make_Empty_MODULE_Click">
            <anchor moveWithCells="1" sizeWithCells="1">
              <from>
                <xdr:col>36</xdr:col>
                <xdr:colOff>99060</xdr:colOff>
                <xdr:row>29</xdr:row>
                <xdr:rowOff>68580</xdr:rowOff>
              </from>
              <to>
                <xdr:col>36</xdr:col>
                <xdr:colOff>518160</xdr:colOff>
                <xdr:row>29</xdr:row>
                <xdr:rowOff>236220</xdr:rowOff>
              </to>
            </anchor>
          </controlPr>
        </control>
      </mc:Choice>
    </mc:AlternateContent>
    <mc:AlternateContent xmlns:mc="http://schemas.openxmlformats.org/markup-compatibility/2006">
      <mc:Choice Requires="x14">
        <control shapeId="12485" r:id="rId207" name="Button 1221">
          <controlPr defaultSize="0" print="0" autoFill="0" autoPict="0" macro="[0]!단추_Make_Empty_CONTROLLER_Click">
            <anchor moveWithCells="1" sizeWithCells="1">
              <from>
                <xdr:col>36</xdr:col>
                <xdr:colOff>586740</xdr:colOff>
                <xdr:row>29</xdr:row>
                <xdr:rowOff>68580</xdr:rowOff>
              </from>
              <to>
                <xdr:col>37</xdr:col>
                <xdr:colOff>7620</xdr:colOff>
                <xdr:row>29</xdr:row>
                <xdr:rowOff>236220</xdr:rowOff>
              </to>
            </anchor>
          </controlPr>
        </control>
      </mc:Choice>
    </mc:AlternateContent>
    <mc:AlternateContent xmlns:mc="http://schemas.openxmlformats.org/markup-compatibility/2006">
      <mc:Choice Requires="x14">
        <control shapeId="12486" r:id="rId208" name="Button 1222">
          <controlPr defaultSize="0" print="0" autoFill="0" autoPict="0" macro="[0]!단추_Make_Empty_MODULE_Click">
            <anchor moveWithCells="1" sizeWithCells="1">
              <from>
                <xdr:col>36</xdr:col>
                <xdr:colOff>99060</xdr:colOff>
                <xdr:row>30</xdr:row>
                <xdr:rowOff>68580</xdr:rowOff>
              </from>
              <to>
                <xdr:col>36</xdr:col>
                <xdr:colOff>518160</xdr:colOff>
                <xdr:row>30</xdr:row>
                <xdr:rowOff>236220</xdr:rowOff>
              </to>
            </anchor>
          </controlPr>
        </control>
      </mc:Choice>
    </mc:AlternateContent>
    <mc:AlternateContent xmlns:mc="http://schemas.openxmlformats.org/markup-compatibility/2006">
      <mc:Choice Requires="x14">
        <control shapeId="12487" r:id="rId209" name="Button 1223">
          <controlPr defaultSize="0" print="0" autoFill="0" autoPict="0" macro="[0]!단추_Make_Empty_CONTROLLER_Click">
            <anchor moveWithCells="1" sizeWithCells="1">
              <from>
                <xdr:col>36</xdr:col>
                <xdr:colOff>586740</xdr:colOff>
                <xdr:row>30</xdr:row>
                <xdr:rowOff>68580</xdr:rowOff>
              </from>
              <to>
                <xdr:col>37</xdr:col>
                <xdr:colOff>7620</xdr:colOff>
                <xdr:row>30</xdr:row>
                <xdr:rowOff>236220</xdr:rowOff>
              </to>
            </anchor>
          </controlPr>
        </control>
      </mc:Choice>
    </mc:AlternateContent>
    <mc:AlternateContent xmlns:mc="http://schemas.openxmlformats.org/markup-compatibility/2006">
      <mc:Choice Requires="x14">
        <control shapeId="12488" r:id="rId210" name="Button 1224">
          <controlPr defaultSize="0" print="0" autoFill="0" autoPict="0" macro="[0]!단추_Make_Empty_MODULE_Click">
            <anchor moveWithCells="1" sizeWithCells="1">
              <from>
                <xdr:col>36</xdr:col>
                <xdr:colOff>99060</xdr:colOff>
                <xdr:row>31</xdr:row>
                <xdr:rowOff>68580</xdr:rowOff>
              </from>
              <to>
                <xdr:col>36</xdr:col>
                <xdr:colOff>518160</xdr:colOff>
                <xdr:row>31</xdr:row>
                <xdr:rowOff>236220</xdr:rowOff>
              </to>
            </anchor>
          </controlPr>
        </control>
      </mc:Choice>
    </mc:AlternateContent>
    <mc:AlternateContent xmlns:mc="http://schemas.openxmlformats.org/markup-compatibility/2006">
      <mc:Choice Requires="x14">
        <control shapeId="12489" r:id="rId211" name="Button 1225">
          <controlPr defaultSize="0" print="0" autoFill="0" autoPict="0" macro="[0]!단추_Make_Empty_CONTROLLER_Click">
            <anchor moveWithCells="1" sizeWithCells="1">
              <from>
                <xdr:col>36</xdr:col>
                <xdr:colOff>586740</xdr:colOff>
                <xdr:row>31</xdr:row>
                <xdr:rowOff>68580</xdr:rowOff>
              </from>
              <to>
                <xdr:col>37</xdr:col>
                <xdr:colOff>7620</xdr:colOff>
                <xdr:row>31</xdr:row>
                <xdr:rowOff>236220</xdr:rowOff>
              </to>
            </anchor>
          </controlPr>
        </control>
      </mc:Choice>
    </mc:AlternateContent>
    <mc:AlternateContent xmlns:mc="http://schemas.openxmlformats.org/markup-compatibility/2006">
      <mc:Choice Requires="x14">
        <control shapeId="12490" r:id="rId212" name="Button 1226">
          <controlPr defaultSize="0" print="0" autoFill="0" autoPict="0" macro="[0]!단추_Make_Empty_MODULE_Click">
            <anchor moveWithCells="1" sizeWithCells="1">
              <from>
                <xdr:col>36</xdr:col>
                <xdr:colOff>99060</xdr:colOff>
                <xdr:row>32</xdr:row>
                <xdr:rowOff>68580</xdr:rowOff>
              </from>
              <to>
                <xdr:col>36</xdr:col>
                <xdr:colOff>518160</xdr:colOff>
                <xdr:row>32</xdr:row>
                <xdr:rowOff>236220</xdr:rowOff>
              </to>
            </anchor>
          </controlPr>
        </control>
      </mc:Choice>
    </mc:AlternateContent>
    <mc:AlternateContent xmlns:mc="http://schemas.openxmlformats.org/markup-compatibility/2006">
      <mc:Choice Requires="x14">
        <control shapeId="12491" r:id="rId213" name="Button 1227">
          <controlPr defaultSize="0" print="0" autoFill="0" autoPict="0" macro="[0]!단추_Make_Empty_CONTROLLER_Click">
            <anchor moveWithCells="1" sizeWithCells="1">
              <from>
                <xdr:col>36</xdr:col>
                <xdr:colOff>586740</xdr:colOff>
                <xdr:row>32</xdr:row>
                <xdr:rowOff>68580</xdr:rowOff>
              </from>
              <to>
                <xdr:col>37</xdr:col>
                <xdr:colOff>7620</xdr:colOff>
                <xdr:row>32</xdr:row>
                <xdr:rowOff>236220</xdr:rowOff>
              </to>
            </anchor>
          </controlPr>
        </control>
      </mc:Choice>
    </mc:AlternateContent>
    <mc:AlternateContent xmlns:mc="http://schemas.openxmlformats.org/markup-compatibility/2006">
      <mc:Choice Requires="x14">
        <control shapeId="12492" r:id="rId214" name="Button 1228">
          <controlPr defaultSize="0" print="0" autoFill="0" autoPict="0" macro="[0]!단추_Make_Empty_MODULE_Click">
            <anchor moveWithCells="1" sizeWithCells="1">
              <from>
                <xdr:col>36</xdr:col>
                <xdr:colOff>99060</xdr:colOff>
                <xdr:row>33</xdr:row>
                <xdr:rowOff>68580</xdr:rowOff>
              </from>
              <to>
                <xdr:col>36</xdr:col>
                <xdr:colOff>518160</xdr:colOff>
                <xdr:row>33</xdr:row>
                <xdr:rowOff>236220</xdr:rowOff>
              </to>
            </anchor>
          </controlPr>
        </control>
      </mc:Choice>
    </mc:AlternateContent>
    <mc:AlternateContent xmlns:mc="http://schemas.openxmlformats.org/markup-compatibility/2006">
      <mc:Choice Requires="x14">
        <control shapeId="12493" r:id="rId215" name="Button 1229">
          <controlPr defaultSize="0" print="0" autoFill="0" autoPict="0" macro="[0]!단추_Make_Empty_CONTROLLER_Click">
            <anchor moveWithCells="1" sizeWithCells="1">
              <from>
                <xdr:col>36</xdr:col>
                <xdr:colOff>586740</xdr:colOff>
                <xdr:row>33</xdr:row>
                <xdr:rowOff>68580</xdr:rowOff>
              </from>
              <to>
                <xdr:col>37</xdr:col>
                <xdr:colOff>7620</xdr:colOff>
                <xdr:row>33</xdr:row>
                <xdr:rowOff>236220</xdr:rowOff>
              </to>
            </anchor>
          </controlPr>
        </control>
      </mc:Choice>
    </mc:AlternateContent>
    <mc:AlternateContent xmlns:mc="http://schemas.openxmlformats.org/markup-compatibility/2006">
      <mc:Choice Requires="x14">
        <control shapeId="12494" r:id="rId216" name="Button 1230">
          <controlPr defaultSize="0" print="0" autoFill="0" autoPict="0" macro="[0]!단추_Make_Empty_MODULE_Click">
            <anchor moveWithCells="1" sizeWithCells="1">
              <from>
                <xdr:col>36</xdr:col>
                <xdr:colOff>99060</xdr:colOff>
                <xdr:row>34</xdr:row>
                <xdr:rowOff>68580</xdr:rowOff>
              </from>
              <to>
                <xdr:col>36</xdr:col>
                <xdr:colOff>518160</xdr:colOff>
                <xdr:row>34</xdr:row>
                <xdr:rowOff>236220</xdr:rowOff>
              </to>
            </anchor>
          </controlPr>
        </control>
      </mc:Choice>
    </mc:AlternateContent>
    <mc:AlternateContent xmlns:mc="http://schemas.openxmlformats.org/markup-compatibility/2006">
      <mc:Choice Requires="x14">
        <control shapeId="12495" r:id="rId217" name="Button 1231">
          <controlPr defaultSize="0" print="0" autoFill="0" autoPict="0" macro="[0]!단추_Make_Empty_CONTROLLER_Click">
            <anchor moveWithCells="1" sizeWithCells="1">
              <from>
                <xdr:col>36</xdr:col>
                <xdr:colOff>586740</xdr:colOff>
                <xdr:row>34</xdr:row>
                <xdr:rowOff>68580</xdr:rowOff>
              </from>
              <to>
                <xdr:col>37</xdr:col>
                <xdr:colOff>7620</xdr:colOff>
                <xdr:row>34</xdr:row>
                <xdr:rowOff>236220</xdr:rowOff>
              </to>
            </anchor>
          </controlPr>
        </control>
      </mc:Choice>
    </mc:AlternateContent>
    <mc:AlternateContent xmlns:mc="http://schemas.openxmlformats.org/markup-compatibility/2006">
      <mc:Choice Requires="x14">
        <control shapeId="12496" r:id="rId218" name="Button 1232">
          <controlPr defaultSize="0" print="0" autoFill="0" autoPict="0" macro="[0]!단추_Make_Empty_MODULE_Click">
            <anchor moveWithCells="1" sizeWithCells="1">
              <from>
                <xdr:col>36</xdr:col>
                <xdr:colOff>99060</xdr:colOff>
                <xdr:row>41</xdr:row>
                <xdr:rowOff>68580</xdr:rowOff>
              </from>
              <to>
                <xdr:col>36</xdr:col>
                <xdr:colOff>518160</xdr:colOff>
                <xdr:row>41</xdr:row>
                <xdr:rowOff>236220</xdr:rowOff>
              </to>
            </anchor>
          </controlPr>
        </control>
      </mc:Choice>
    </mc:AlternateContent>
    <mc:AlternateContent xmlns:mc="http://schemas.openxmlformats.org/markup-compatibility/2006">
      <mc:Choice Requires="x14">
        <control shapeId="12497" r:id="rId219" name="Button 1233">
          <controlPr defaultSize="0" print="0" autoFill="0" autoPict="0" macro="[0]!단추_Make_Empty_CONTROLLER_Click">
            <anchor moveWithCells="1" sizeWithCells="1">
              <from>
                <xdr:col>36</xdr:col>
                <xdr:colOff>586740</xdr:colOff>
                <xdr:row>41</xdr:row>
                <xdr:rowOff>68580</xdr:rowOff>
              </from>
              <to>
                <xdr:col>37</xdr:col>
                <xdr:colOff>7620</xdr:colOff>
                <xdr:row>41</xdr:row>
                <xdr:rowOff>236220</xdr:rowOff>
              </to>
            </anchor>
          </controlPr>
        </control>
      </mc:Choice>
    </mc:AlternateContent>
    <mc:AlternateContent xmlns:mc="http://schemas.openxmlformats.org/markup-compatibility/2006">
      <mc:Choice Requires="x14">
        <control shapeId="12519" r:id="rId220" name="Button 1255">
          <controlPr defaultSize="0" print="0" autoFill="0" autoPict="0" macro="[0]!단추_Make_Empty_MODULE_Click">
            <anchor moveWithCells="1" sizeWithCells="1">
              <from>
                <xdr:col>36</xdr:col>
                <xdr:colOff>99060</xdr:colOff>
                <xdr:row>47</xdr:row>
                <xdr:rowOff>68580</xdr:rowOff>
              </from>
              <to>
                <xdr:col>36</xdr:col>
                <xdr:colOff>518160</xdr:colOff>
                <xdr:row>47</xdr:row>
                <xdr:rowOff>236220</xdr:rowOff>
              </to>
            </anchor>
          </controlPr>
        </control>
      </mc:Choice>
    </mc:AlternateContent>
    <mc:AlternateContent xmlns:mc="http://schemas.openxmlformats.org/markup-compatibility/2006">
      <mc:Choice Requires="x14">
        <control shapeId="12520" r:id="rId221" name="Button 1256">
          <controlPr defaultSize="0" print="0" autoFill="0" autoPict="0" macro="[0]!단추_Make_Empty_CONTROLLER_Click">
            <anchor moveWithCells="1" sizeWithCells="1">
              <from>
                <xdr:col>36</xdr:col>
                <xdr:colOff>586740</xdr:colOff>
                <xdr:row>47</xdr:row>
                <xdr:rowOff>68580</xdr:rowOff>
              </from>
              <to>
                <xdr:col>37</xdr:col>
                <xdr:colOff>7620</xdr:colOff>
                <xdr:row>47</xdr:row>
                <xdr:rowOff>236220</xdr:rowOff>
              </to>
            </anchor>
          </controlPr>
        </control>
      </mc:Choice>
    </mc:AlternateContent>
    <mc:AlternateContent xmlns:mc="http://schemas.openxmlformats.org/markup-compatibility/2006">
      <mc:Choice Requires="x14">
        <control shapeId="12521" r:id="rId222" name="Button 1257">
          <controlPr defaultSize="0" print="0" autoFill="0" autoPict="0" macro="[0]!단추_Make_Empty_MODULE_Click">
            <anchor moveWithCells="1" sizeWithCells="1">
              <from>
                <xdr:col>36</xdr:col>
                <xdr:colOff>99060</xdr:colOff>
                <xdr:row>48</xdr:row>
                <xdr:rowOff>68580</xdr:rowOff>
              </from>
              <to>
                <xdr:col>36</xdr:col>
                <xdr:colOff>518160</xdr:colOff>
                <xdr:row>48</xdr:row>
                <xdr:rowOff>236220</xdr:rowOff>
              </to>
            </anchor>
          </controlPr>
        </control>
      </mc:Choice>
    </mc:AlternateContent>
    <mc:AlternateContent xmlns:mc="http://schemas.openxmlformats.org/markup-compatibility/2006">
      <mc:Choice Requires="x14">
        <control shapeId="12522" r:id="rId223" name="Button 1258">
          <controlPr defaultSize="0" print="0" autoFill="0" autoPict="0" macro="[0]!단추_Make_Empty_CONTROLLER_Click">
            <anchor moveWithCells="1" sizeWithCells="1">
              <from>
                <xdr:col>36</xdr:col>
                <xdr:colOff>586740</xdr:colOff>
                <xdr:row>48</xdr:row>
                <xdr:rowOff>68580</xdr:rowOff>
              </from>
              <to>
                <xdr:col>37</xdr:col>
                <xdr:colOff>7620</xdr:colOff>
                <xdr:row>48</xdr:row>
                <xdr:rowOff>236220</xdr:rowOff>
              </to>
            </anchor>
          </controlPr>
        </control>
      </mc:Choice>
    </mc:AlternateContent>
    <mc:AlternateContent xmlns:mc="http://schemas.openxmlformats.org/markup-compatibility/2006">
      <mc:Choice Requires="x14">
        <control shapeId="12523" r:id="rId224" name="Button 1259">
          <controlPr defaultSize="0" print="0" autoFill="0" autoPict="0" macro="[0]!단추_Make_Empty_MODULE_Click">
            <anchor moveWithCells="1" sizeWithCells="1">
              <from>
                <xdr:col>36</xdr:col>
                <xdr:colOff>99060</xdr:colOff>
                <xdr:row>49</xdr:row>
                <xdr:rowOff>68580</xdr:rowOff>
              </from>
              <to>
                <xdr:col>36</xdr:col>
                <xdr:colOff>518160</xdr:colOff>
                <xdr:row>49</xdr:row>
                <xdr:rowOff>236220</xdr:rowOff>
              </to>
            </anchor>
          </controlPr>
        </control>
      </mc:Choice>
    </mc:AlternateContent>
    <mc:AlternateContent xmlns:mc="http://schemas.openxmlformats.org/markup-compatibility/2006">
      <mc:Choice Requires="x14">
        <control shapeId="12524" r:id="rId225" name="Button 1260">
          <controlPr defaultSize="0" print="0" autoFill="0" autoPict="0" macro="[0]!단추_Make_Empty_CONTROLLER_Click">
            <anchor moveWithCells="1" sizeWithCells="1">
              <from>
                <xdr:col>36</xdr:col>
                <xdr:colOff>586740</xdr:colOff>
                <xdr:row>49</xdr:row>
                <xdr:rowOff>68580</xdr:rowOff>
              </from>
              <to>
                <xdr:col>37</xdr:col>
                <xdr:colOff>7620</xdr:colOff>
                <xdr:row>49</xdr:row>
                <xdr:rowOff>236220</xdr:rowOff>
              </to>
            </anchor>
          </controlPr>
        </control>
      </mc:Choice>
    </mc:AlternateContent>
    <mc:AlternateContent xmlns:mc="http://schemas.openxmlformats.org/markup-compatibility/2006">
      <mc:Choice Requires="x14">
        <control shapeId="12525" r:id="rId226" name="Button 1261">
          <controlPr defaultSize="0" print="0" autoFill="0" autoPict="0" macro="[0]!단추_Make_Empty_MODULE_Click">
            <anchor moveWithCells="1" sizeWithCells="1">
              <from>
                <xdr:col>36</xdr:col>
                <xdr:colOff>99060</xdr:colOff>
                <xdr:row>50</xdr:row>
                <xdr:rowOff>68580</xdr:rowOff>
              </from>
              <to>
                <xdr:col>36</xdr:col>
                <xdr:colOff>518160</xdr:colOff>
                <xdr:row>50</xdr:row>
                <xdr:rowOff>236220</xdr:rowOff>
              </to>
            </anchor>
          </controlPr>
        </control>
      </mc:Choice>
    </mc:AlternateContent>
    <mc:AlternateContent xmlns:mc="http://schemas.openxmlformats.org/markup-compatibility/2006">
      <mc:Choice Requires="x14">
        <control shapeId="12526" r:id="rId227" name="Button 1262">
          <controlPr defaultSize="0" print="0" autoFill="0" autoPict="0" macro="[0]!단추_Make_Empty_CONTROLLER_Click">
            <anchor moveWithCells="1" sizeWithCells="1">
              <from>
                <xdr:col>36</xdr:col>
                <xdr:colOff>586740</xdr:colOff>
                <xdr:row>50</xdr:row>
                <xdr:rowOff>68580</xdr:rowOff>
              </from>
              <to>
                <xdr:col>37</xdr:col>
                <xdr:colOff>7620</xdr:colOff>
                <xdr:row>50</xdr:row>
                <xdr:rowOff>236220</xdr:rowOff>
              </to>
            </anchor>
          </controlPr>
        </control>
      </mc:Choice>
    </mc:AlternateContent>
    <mc:AlternateContent xmlns:mc="http://schemas.openxmlformats.org/markup-compatibility/2006">
      <mc:Choice Requires="x14">
        <control shapeId="12527" r:id="rId228" name="Button 1263">
          <controlPr defaultSize="0" print="0" autoFill="0" autoPict="0" macro="[0]!단추_Make_Empty_MODULE_Click">
            <anchor moveWithCells="1" sizeWithCells="1">
              <from>
                <xdr:col>36</xdr:col>
                <xdr:colOff>99060</xdr:colOff>
                <xdr:row>51</xdr:row>
                <xdr:rowOff>68580</xdr:rowOff>
              </from>
              <to>
                <xdr:col>36</xdr:col>
                <xdr:colOff>518160</xdr:colOff>
                <xdr:row>51</xdr:row>
                <xdr:rowOff>236220</xdr:rowOff>
              </to>
            </anchor>
          </controlPr>
        </control>
      </mc:Choice>
    </mc:AlternateContent>
    <mc:AlternateContent xmlns:mc="http://schemas.openxmlformats.org/markup-compatibility/2006">
      <mc:Choice Requires="x14">
        <control shapeId="12528" r:id="rId229" name="Button 1264">
          <controlPr defaultSize="0" print="0" autoFill="0" autoPict="0" macro="[0]!단추_Make_Empty_CONTROLLER_Click">
            <anchor moveWithCells="1" sizeWithCells="1">
              <from>
                <xdr:col>36</xdr:col>
                <xdr:colOff>586740</xdr:colOff>
                <xdr:row>51</xdr:row>
                <xdr:rowOff>68580</xdr:rowOff>
              </from>
              <to>
                <xdr:col>37</xdr:col>
                <xdr:colOff>7620</xdr:colOff>
                <xdr:row>51</xdr:row>
                <xdr:rowOff>236220</xdr:rowOff>
              </to>
            </anchor>
          </controlPr>
        </control>
      </mc:Choice>
    </mc:AlternateContent>
    <mc:AlternateContent xmlns:mc="http://schemas.openxmlformats.org/markup-compatibility/2006">
      <mc:Choice Requires="x14">
        <control shapeId="12533" r:id="rId230" name="Button 1269">
          <controlPr defaultSize="0" print="0" autoFill="0" autoPict="0" macro="[0]!단추_Make_Empty_MODULE_Click">
            <anchor moveWithCells="1" sizeWithCells="1">
              <from>
                <xdr:col>36</xdr:col>
                <xdr:colOff>99060</xdr:colOff>
                <xdr:row>54</xdr:row>
                <xdr:rowOff>68580</xdr:rowOff>
              </from>
              <to>
                <xdr:col>36</xdr:col>
                <xdr:colOff>518160</xdr:colOff>
                <xdr:row>54</xdr:row>
                <xdr:rowOff>236220</xdr:rowOff>
              </to>
            </anchor>
          </controlPr>
        </control>
      </mc:Choice>
    </mc:AlternateContent>
    <mc:AlternateContent xmlns:mc="http://schemas.openxmlformats.org/markup-compatibility/2006">
      <mc:Choice Requires="x14">
        <control shapeId="12534" r:id="rId231" name="Button 1270">
          <controlPr defaultSize="0" print="0" autoFill="0" autoPict="0" macro="[0]!단추_Make_Empty_CONTROLLER_Click">
            <anchor moveWithCells="1" sizeWithCells="1">
              <from>
                <xdr:col>36</xdr:col>
                <xdr:colOff>586740</xdr:colOff>
                <xdr:row>54</xdr:row>
                <xdr:rowOff>68580</xdr:rowOff>
              </from>
              <to>
                <xdr:col>37</xdr:col>
                <xdr:colOff>7620</xdr:colOff>
                <xdr:row>54</xdr:row>
                <xdr:rowOff>236220</xdr:rowOff>
              </to>
            </anchor>
          </controlPr>
        </control>
      </mc:Choice>
    </mc:AlternateContent>
    <mc:AlternateContent xmlns:mc="http://schemas.openxmlformats.org/markup-compatibility/2006">
      <mc:Choice Requires="x14">
        <control shapeId="12535" r:id="rId232" name="Button 1271">
          <controlPr defaultSize="0" print="0" autoFill="0" autoPict="0" macro="[0]!단추_Make_Empty_MODULE_Click">
            <anchor moveWithCells="1" sizeWithCells="1">
              <from>
                <xdr:col>36</xdr:col>
                <xdr:colOff>99060</xdr:colOff>
                <xdr:row>55</xdr:row>
                <xdr:rowOff>68580</xdr:rowOff>
              </from>
              <to>
                <xdr:col>36</xdr:col>
                <xdr:colOff>518160</xdr:colOff>
                <xdr:row>55</xdr:row>
                <xdr:rowOff>236220</xdr:rowOff>
              </to>
            </anchor>
          </controlPr>
        </control>
      </mc:Choice>
    </mc:AlternateContent>
    <mc:AlternateContent xmlns:mc="http://schemas.openxmlformats.org/markup-compatibility/2006">
      <mc:Choice Requires="x14">
        <control shapeId="12536" r:id="rId233" name="Button 1272">
          <controlPr defaultSize="0" print="0" autoFill="0" autoPict="0" macro="[0]!단추_Make_Empty_CONTROLLER_Click">
            <anchor moveWithCells="1" sizeWithCells="1">
              <from>
                <xdr:col>36</xdr:col>
                <xdr:colOff>586740</xdr:colOff>
                <xdr:row>55</xdr:row>
                <xdr:rowOff>68580</xdr:rowOff>
              </from>
              <to>
                <xdr:col>37</xdr:col>
                <xdr:colOff>7620</xdr:colOff>
                <xdr:row>55</xdr:row>
                <xdr:rowOff>236220</xdr:rowOff>
              </to>
            </anchor>
          </controlPr>
        </control>
      </mc:Choice>
    </mc:AlternateContent>
    <mc:AlternateContent xmlns:mc="http://schemas.openxmlformats.org/markup-compatibility/2006">
      <mc:Choice Requires="x14">
        <control shapeId="12537" r:id="rId234" name="Button 1273">
          <controlPr defaultSize="0" print="0" autoFill="0" autoPict="0" macro="[0]!단추_Make_Empty_MODULE_Click">
            <anchor moveWithCells="1" sizeWithCells="1">
              <from>
                <xdr:col>36</xdr:col>
                <xdr:colOff>99060</xdr:colOff>
                <xdr:row>56</xdr:row>
                <xdr:rowOff>68580</xdr:rowOff>
              </from>
              <to>
                <xdr:col>36</xdr:col>
                <xdr:colOff>518160</xdr:colOff>
                <xdr:row>56</xdr:row>
                <xdr:rowOff>236220</xdr:rowOff>
              </to>
            </anchor>
          </controlPr>
        </control>
      </mc:Choice>
    </mc:AlternateContent>
    <mc:AlternateContent xmlns:mc="http://schemas.openxmlformats.org/markup-compatibility/2006">
      <mc:Choice Requires="x14">
        <control shapeId="12538" r:id="rId235" name="Button 1274">
          <controlPr defaultSize="0" print="0" autoFill="0" autoPict="0" macro="[0]!단추_Make_Empty_CONTROLLER_Click">
            <anchor moveWithCells="1" sizeWithCells="1">
              <from>
                <xdr:col>36</xdr:col>
                <xdr:colOff>586740</xdr:colOff>
                <xdr:row>56</xdr:row>
                <xdr:rowOff>68580</xdr:rowOff>
              </from>
              <to>
                <xdr:col>37</xdr:col>
                <xdr:colOff>7620</xdr:colOff>
                <xdr:row>56</xdr:row>
                <xdr:rowOff>236220</xdr:rowOff>
              </to>
            </anchor>
          </controlPr>
        </control>
      </mc:Choice>
    </mc:AlternateContent>
    <mc:AlternateContent xmlns:mc="http://schemas.openxmlformats.org/markup-compatibility/2006">
      <mc:Choice Requires="x14">
        <control shapeId="12539" r:id="rId236" name="Button 1275">
          <controlPr defaultSize="0" print="0" autoFill="0" autoPict="0" macro="[0]!단추_Make_Empty_MODULE_Click">
            <anchor moveWithCells="1" sizeWithCells="1">
              <from>
                <xdr:col>36</xdr:col>
                <xdr:colOff>99060</xdr:colOff>
                <xdr:row>57</xdr:row>
                <xdr:rowOff>68580</xdr:rowOff>
              </from>
              <to>
                <xdr:col>36</xdr:col>
                <xdr:colOff>518160</xdr:colOff>
                <xdr:row>57</xdr:row>
                <xdr:rowOff>236220</xdr:rowOff>
              </to>
            </anchor>
          </controlPr>
        </control>
      </mc:Choice>
    </mc:AlternateContent>
    <mc:AlternateContent xmlns:mc="http://schemas.openxmlformats.org/markup-compatibility/2006">
      <mc:Choice Requires="x14">
        <control shapeId="12540" r:id="rId237" name="Button 1276">
          <controlPr defaultSize="0" print="0" autoFill="0" autoPict="0" macro="[0]!단추_Make_Empty_CONTROLLER_Click">
            <anchor moveWithCells="1" sizeWithCells="1">
              <from>
                <xdr:col>36</xdr:col>
                <xdr:colOff>586740</xdr:colOff>
                <xdr:row>57</xdr:row>
                <xdr:rowOff>68580</xdr:rowOff>
              </from>
              <to>
                <xdr:col>37</xdr:col>
                <xdr:colOff>7620</xdr:colOff>
                <xdr:row>57</xdr:row>
                <xdr:rowOff>236220</xdr:rowOff>
              </to>
            </anchor>
          </controlPr>
        </control>
      </mc:Choice>
    </mc:AlternateContent>
    <mc:AlternateContent xmlns:mc="http://schemas.openxmlformats.org/markup-compatibility/2006">
      <mc:Choice Requires="x14">
        <control shapeId="12541" r:id="rId238" name="Button 1277">
          <controlPr defaultSize="0" print="0" autoFill="0" autoPict="0" macro="[0]!단추_Make_Empty_MODULE_Click">
            <anchor moveWithCells="1" sizeWithCells="1">
              <from>
                <xdr:col>36</xdr:col>
                <xdr:colOff>99060</xdr:colOff>
                <xdr:row>58</xdr:row>
                <xdr:rowOff>68580</xdr:rowOff>
              </from>
              <to>
                <xdr:col>36</xdr:col>
                <xdr:colOff>518160</xdr:colOff>
                <xdr:row>58</xdr:row>
                <xdr:rowOff>236220</xdr:rowOff>
              </to>
            </anchor>
          </controlPr>
        </control>
      </mc:Choice>
    </mc:AlternateContent>
    <mc:AlternateContent xmlns:mc="http://schemas.openxmlformats.org/markup-compatibility/2006">
      <mc:Choice Requires="x14">
        <control shapeId="12542" r:id="rId239" name="Button 1278">
          <controlPr defaultSize="0" print="0" autoFill="0" autoPict="0" macro="[0]!단추_Make_Empty_CONTROLLER_Click">
            <anchor moveWithCells="1" sizeWithCells="1">
              <from>
                <xdr:col>36</xdr:col>
                <xdr:colOff>586740</xdr:colOff>
                <xdr:row>58</xdr:row>
                <xdr:rowOff>68580</xdr:rowOff>
              </from>
              <to>
                <xdr:col>37</xdr:col>
                <xdr:colOff>7620</xdr:colOff>
                <xdr:row>58</xdr:row>
                <xdr:rowOff>236220</xdr:rowOff>
              </to>
            </anchor>
          </controlPr>
        </control>
      </mc:Choice>
    </mc:AlternateContent>
    <mc:AlternateContent xmlns:mc="http://schemas.openxmlformats.org/markup-compatibility/2006">
      <mc:Choice Requires="x14">
        <control shapeId="12543" r:id="rId240" name="Button 1279">
          <controlPr defaultSize="0" print="0" autoFill="0" autoPict="0" macro="[0]!단추_Make_Empty_MODULE_Click">
            <anchor moveWithCells="1" sizeWithCells="1">
              <from>
                <xdr:col>36</xdr:col>
                <xdr:colOff>99060</xdr:colOff>
                <xdr:row>59</xdr:row>
                <xdr:rowOff>68580</xdr:rowOff>
              </from>
              <to>
                <xdr:col>36</xdr:col>
                <xdr:colOff>518160</xdr:colOff>
                <xdr:row>59</xdr:row>
                <xdr:rowOff>236220</xdr:rowOff>
              </to>
            </anchor>
          </controlPr>
        </control>
      </mc:Choice>
    </mc:AlternateContent>
    <mc:AlternateContent xmlns:mc="http://schemas.openxmlformats.org/markup-compatibility/2006">
      <mc:Choice Requires="x14">
        <control shapeId="12544" r:id="rId241" name="Button 1280">
          <controlPr defaultSize="0" print="0" autoFill="0" autoPict="0" macro="[0]!단추_Make_Empty_CONTROLLER_Click">
            <anchor moveWithCells="1" sizeWithCells="1">
              <from>
                <xdr:col>36</xdr:col>
                <xdr:colOff>586740</xdr:colOff>
                <xdr:row>59</xdr:row>
                <xdr:rowOff>68580</xdr:rowOff>
              </from>
              <to>
                <xdr:col>37</xdr:col>
                <xdr:colOff>7620</xdr:colOff>
                <xdr:row>59</xdr:row>
                <xdr:rowOff>236220</xdr:rowOff>
              </to>
            </anchor>
          </controlPr>
        </control>
      </mc:Choice>
    </mc:AlternateContent>
    <mc:AlternateContent xmlns:mc="http://schemas.openxmlformats.org/markup-compatibility/2006">
      <mc:Choice Requires="x14">
        <control shapeId="12545" r:id="rId242" name="Button 1281">
          <controlPr defaultSize="0" print="0" autoFill="0" autoPict="0" macro="[0]!단추_Make_Empty_MODULE_Click">
            <anchor moveWithCells="1" sizeWithCells="1">
              <from>
                <xdr:col>36</xdr:col>
                <xdr:colOff>716280</xdr:colOff>
                <xdr:row>74</xdr:row>
                <xdr:rowOff>68580</xdr:rowOff>
              </from>
              <to>
                <xdr:col>37</xdr:col>
                <xdr:colOff>7620</xdr:colOff>
                <xdr:row>74</xdr:row>
                <xdr:rowOff>68580</xdr:rowOff>
              </to>
            </anchor>
          </controlPr>
        </control>
      </mc:Choice>
    </mc:AlternateContent>
    <mc:AlternateContent xmlns:mc="http://schemas.openxmlformats.org/markup-compatibility/2006">
      <mc:Choice Requires="x14">
        <control shapeId="12546" r:id="rId243" name="Button 1282">
          <controlPr defaultSize="0" print="0" autoFill="0" autoPict="0" macro="[0]!단추_Make_Empty_CONTROLLER_Click">
            <anchor moveWithCells="1" sizeWithCells="1">
              <from>
                <xdr:col>36</xdr:col>
                <xdr:colOff>99060</xdr:colOff>
                <xdr:row>74</xdr:row>
                <xdr:rowOff>68580</xdr:rowOff>
              </from>
              <to>
                <xdr:col>36</xdr:col>
                <xdr:colOff>495300</xdr:colOff>
                <xdr:row>74</xdr:row>
                <xdr:rowOff>68580</xdr:rowOff>
              </to>
            </anchor>
          </controlPr>
        </control>
      </mc:Choice>
    </mc:AlternateContent>
    <mc:AlternateContent xmlns:mc="http://schemas.openxmlformats.org/markup-compatibility/2006">
      <mc:Choice Requires="x14">
        <control shapeId="12547" r:id="rId244" name="Button 1283">
          <controlPr defaultSize="0" print="0" autoFill="0" autoPict="0" macro="[0]!단추_Make_Empty_MODULE_Click">
            <anchor moveWithCells="1" sizeWithCells="1">
              <from>
                <xdr:col>36</xdr:col>
                <xdr:colOff>716280</xdr:colOff>
                <xdr:row>77</xdr:row>
                <xdr:rowOff>68580</xdr:rowOff>
              </from>
              <to>
                <xdr:col>37</xdr:col>
                <xdr:colOff>7620</xdr:colOff>
                <xdr:row>77</xdr:row>
                <xdr:rowOff>68580</xdr:rowOff>
              </to>
            </anchor>
          </controlPr>
        </control>
      </mc:Choice>
    </mc:AlternateContent>
    <mc:AlternateContent xmlns:mc="http://schemas.openxmlformats.org/markup-compatibility/2006">
      <mc:Choice Requires="x14">
        <control shapeId="12548" r:id="rId245" name="Button 1284">
          <controlPr defaultSize="0" print="0" autoFill="0" autoPict="0" macro="[0]!단추_Make_Empty_CONTROLLER_Click">
            <anchor moveWithCells="1" sizeWithCells="1">
              <from>
                <xdr:col>36</xdr:col>
                <xdr:colOff>99060</xdr:colOff>
                <xdr:row>77</xdr:row>
                <xdr:rowOff>68580</xdr:rowOff>
              </from>
              <to>
                <xdr:col>36</xdr:col>
                <xdr:colOff>495300</xdr:colOff>
                <xdr:row>77</xdr:row>
                <xdr:rowOff>68580</xdr:rowOff>
              </to>
            </anchor>
          </controlPr>
        </control>
      </mc:Choice>
    </mc:AlternateContent>
    <mc:AlternateContent xmlns:mc="http://schemas.openxmlformats.org/markup-compatibility/2006">
      <mc:Choice Requires="x14">
        <control shapeId="12549" r:id="rId246" name="Button 1285">
          <controlPr defaultSize="0" print="0" autoFill="0" autoPict="0" macro="[0]!단추_Make_Empty_MODULE_Click">
            <anchor moveWithCells="1" sizeWithCells="1">
              <from>
                <xdr:col>36</xdr:col>
                <xdr:colOff>716280</xdr:colOff>
                <xdr:row>78</xdr:row>
                <xdr:rowOff>68580</xdr:rowOff>
              </from>
              <to>
                <xdr:col>37</xdr:col>
                <xdr:colOff>7620</xdr:colOff>
                <xdr:row>78</xdr:row>
                <xdr:rowOff>68580</xdr:rowOff>
              </to>
            </anchor>
          </controlPr>
        </control>
      </mc:Choice>
    </mc:AlternateContent>
    <mc:AlternateContent xmlns:mc="http://schemas.openxmlformats.org/markup-compatibility/2006">
      <mc:Choice Requires="x14">
        <control shapeId="12550" r:id="rId247" name="Button 1286">
          <controlPr defaultSize="0" print="0" autoFill="0" autoPict="0" macro="[0]!단추_Make_Empty_CONTROLLER_Click">
            <anchor moveWithCells="1" sizeWithCells="1">
              <from>
                <xdr:col>36</xdr:col>
                <xdr:colOff>99060</xdr:colOff>
                <xdr:row>78</xdr:row>
                <xdr:rowOff>68580</xdr:rowOff>
              </from>
              <to>
                <xdr:col>36</xdr:col>
                <xdr:colOff>495300</xdr:colOff>
                <xdr:row>78</xdr:row>
                <xdr:rowOff>68580</xdr:rowOff>
              </to>
            </anchor>
          </controlPr>
        </control>
      </mc:Choice>
    </mc:AlternateContent>
    <mc:AlternateContent xmlns:mc="http://schemas.openxmlformats.org/markup-compatibility/2006">
      <mc:Choice Requires="x14">
        <control shapeId="12553" r:id="rId248" name="Button 1289">
          <controlPr defaultSize="0" print="0" autoFill="0" autoPict="0" macro="[0]!단추_Make_Empty_MODULE_Click">
            <anchor moveWithCells="1" sizeWithCells="1">
              <from>
                <xdr:col>36</xdr:col>
                <xdr:colOff>99060</xdr:colOff>
                <xdr:row>79</xdr:row>
                <xdr:rowOff>68580</xdr:rowOff>
              </from>
              <to>
                <xdr:col>36</xdr:col>
                <xdr:colOff>579120</xdr:colOff>
                <xdr:row>79</xdr:row>
                <xdr:rowOff>68580</xdr:rowOff>
              </to>
            </anchor>
          </controlPr>
        </control>
      </mc:Choice>
    </mc:AlternateContent>
    <mc:AlternateContent xmlns:mc="http://schemas.openxmlformats.org/markup-compatibility/2006">
      <mc:Choice Requires="x14">
        <control shapeId="12554" r:id="rId249" name="Button 1290">
          <controlPr defaultSize="0" print="0" autoFill="0" autoPict="0" macro="[0]!단추_Make_Empty_CONTROLLER_Click">
            <anchor moveWithCells="1" sizeWithCells="1">
              <from>
                <xdr:col>36</xdr:col>
                <xdr:colOff>510540</xdr:colOff>
                <xdr:row>79</xdr:row>
                <xdr:rowOff>68580</xdr:rowOff>
              </from>
              <to>
                <xdr:col>37</xdr:col>
                <xdr:colOff>7620</xdr:colOff>
                <xdr:row>79</xdr:row>
                <xdr:rowOff>68580</xdr:rowOff>
              </to>
            </anchor>
          </controlPr>
        </control>
      </mc:Choice>
    </mc:AlternateContent>
    <mc:AlternateContent xmlns:mc="http://schemas.openxmlformats.org/markup-compatibility/2006">
      <mc:Choice Requires="x14">
        <control shapeId="12555" r:id="rId250" name="Button 1291">
          <controlPr defaultSize="0" print="0" autoFill="0" autoPict="0" macro="[0]!단추_Make_Empty_MODULE_Click">
            <anchor moveWithCells="1" sizeWithCells="1">
              <from>
                <xdr:col>36</xdr:col>
                <xdr:colOff>716280</xdr:colOff>
                <xdr:row>80</xdr:row>
                <xdr:rowOff>68580</xdr:rowOff>
              </from>
              <to>
                <xdr:col>37</xdr:col>
                <xdr:colOff>7620</xdr:colOff>
                <xdr:row>80</xdr:row>
                <xdr:rowOff>68580</xdr:rowOff>
              </to>
            </anchor>
          </controlPr>
        </control>
      </mc:Choice>
    </mc:AlternateContent>
    <mc:AlternateContent xmlns:mc="http://schemas.openxmlformats.org/markup-compatibility/2006">
      <mc:Choice Requires="x14">
        <control shapeId="12556" r:id="rId251" name="Button 1292">
          <controlPr defaultSize="0" print="0" autoFill="0" autoPict="0" macro="[0]!단추_Make_Empty_CONTROLLER_Click">
            <anchor moveWithCells="1" sizeWithCells="1">
              <from>
                <xdr:col>36</xdr:col>
                <xdr:colOff>99060</xdr:colOff>
                <xdr:row>80</xdr:row>
                <xdr:rowOff>68580</xdr:rowOff>
              </from>
              <to>
                <xdr:col>36</xdr:col>
                <xdr:colOff>495300</xdr:colOff>
                <xdr:row>80</xdr:row>
                <xdr:rowOff>68580</xdr:rowOff>
              </to>
            </anchor>
          </controlPr>
        </control>
      </mc:Choice>
    </mc:AlternateContent>
    <mc:AlternateContent xmlns:mc="http://schemas.openxmlformats.org/markup-compatibility/2006">
      <mc:Choice Requires="x14">
        <control shapeId="13143" r:id="rId252" name="Button 1879">
          <controlPr defaultSize="0" print="0" autoFill="0" autoPict="0" macro="[0]!단추_Make_Empty_MODULE_Click">
            <anchor moveWithCells="1" sizeWithCells="1">
              <from>
                <xdr:col>36</xdr:col>
                <xdr:colOff>716280</xdr:colOff>
                <xdr:row>76</xdr:row>
                <xdr:rowOff>68580</xdr:rowOff>
              </from>
              <to>
                <xdr:col>37</xdr:col>
                <xdr:colOff>7620</xdr:colOff>
                <xdr:row>76</xdr:row>
                <xdr:rowOff>68580</xdr:rowOff>
              </to>
            </anchor>
          </controlPr>
        </control>
      </mc:Choice>
    </mc:AlternateContent>
    <mc:AlternateContent xmlns:mc="http://schemas.openxmlformats.org/markup-compatibility/2006">
      <mc:Choice Requires="x14">
        <control shapeId="13144" r:id="rId253" name="Button 1880">
          <controlPr defaultSize="0" print="0" autoFill="0" autoPict="0" macro="[0]!단추_Make_Empty_CONTROLLER_Click">
            <anchor moveWithCells="1" sizeWithCells="1">
              <from>
                <xdr:col>36</xdr:col>
                <xdr:colOff>99060</xdr:colOff>
                <xdr:row>76</xdr:row>
                <xdr:rowOff>68580</xdr:rowOff>
              </from>
              <to>
                <xdr:col>36</xdr:col>
                <xdr:colOff>495300</xdr:colOff>
                <xdr:row>76</xdr:row>
                <xdr:rowOff>68580</xdr:rowOff>
              </to>
            </anchor>
          </controlPr>
        </control>
      </mc:Choice>
    </mc:AlternateContent>
    <mc:AlternateContent xmlns:mc="http://schemas.openxmlformats.org/markup-compatibility/2006">
      <mc:Choice Requires="x14">
        <control shapeId="13151" r:id="rId254" name="Button 1887">
          <controlPr defaultSize="0" print="0" autoFill="0" autoPict="0" macro="[0]!단추_Make_Empty_MODULE_Click">
            <anchor moveWithCells="1" sizeWithCells="1">
              <from>
                <xdr:col>36</xdr:col>
                <xdr:colOff>99060</xdr:colOff>
                <xdr:row>86</xdr:row>
                <xdr:rowOff>68580</xdr:rowOff>
              </from>
              <to>
                <xdr:col>36</xdr:col>
                <xdr:colOff>518160</xdr:colOff>
                <xdr:row>86</xdr:row>
                <xdr:rowOff>236220</xdr:rowOff>
              </to>
            </anchor>
          </controlPr>
        </control>
      </mc:Choice>
    </mc:AlternateContent>
    <mc:AlternateContent xmlns:mc="http://schemas.openxmlformats.org/markup-compatibility/2006">
      <mc:Choice Requires="x14">
        <control shapeId="13152" r:id="rId255" name="Button 1888">
          <controlPr defaultSize="0" print="0" autoFill="0" autoPict="0" macro="[0]!단추_Make_Empty_CONTROLLER_Click">
            <anchor moveWithCells="1" sizeWithCells="1">
              <from>
                <xdr:col>36</xdr:col>
                <xdr:colOff>586740</xdr:colOff>
                <xdr:row>86</xdr:row>
                <xdr:rowOff>68580</xdr:rowOff>
              </from>
              <to>
                <xdr:col>37</xdr:col>
                <xdr:colOff>7620</xdr:colOff>
                <xdr:row>86</xdr:row>
                <xdr:rowOff>236220</xdr:rowOff>
              </to>
            </anchor>
          </controlPr>
        </control>
      </mc:Choice>
    </mc:AlternateContent>
    <mc:AlternateContent xmlns:mc="http://schemas.openxmlformats.org/markup-compatibility/2006">
      <mc:Choice Requires="x14">
        <control shapeId="13153" r:id="rId256" name="Button 1889">
          <controlPr defaultSize="0" print="0" autoFill="0" autoPict="0" macro="[0]!단추_Make_Empty_MODULE_Click">
            <anchor moveWithCells="1" sizeWithCells="1">
              <from>
                <xdr:col>36</xdr:col>
                <xdr:colOff>99060</xdr:colOff>
                <xdr:row>87</xdr:row>
                <xdr:rowOff>68580</xdr:rowOff>
              </from>
              <to>
                <xdr:col>36</xdr:col>
                <xdr:colOff>518160</xdr:colOff>
                <xdr:row>87</xdr:row>
                <xdr:rowOff>236220</xdr:rowOff>
              </to>
            </anchor>
          </controlPr>
        </control>
      </mc:Choice>
    </mc:AlternateContent>
    <mc:AlternateContent xmlns:mc="http://schemas.openxmlformats.org/markup-compatibility/2006">
      <mc:Choice Requires="x14">
        <control shapeId="13154" r:id="rId257" name="Button 1890">
          <controlPr defaultSize="0" print="0" autoFill="0" autoPict="0" macro="[0]!단추_Make_Empty_CONTROLLER_Click">
            <anchor moveWithCells="1" sizeWithCells="1">
              <from>
                <xdr:col>36</xdr:col>
                <xdr:colOff>586740</xdr:colOff>
                <xdr:row>87</xdr:row>
                <xdr:rowOff>68580</xdr:rowOff>
              </from>
              <to>
                <xdr:col>37</xdr:col>
                <xdr:colOff>7620</xdr:colOff>
                <xdr:row>87</xdr:row>
                <xdr:rowOff>236220</xdr:rowOff>
              </to>
            </anchor>
          </controlPr>
        </control>
      </mc:Choice>
    </mc:AlternateContent>
    <mc:AlternateContent xmlns:mc="http://schemas.openxmlformats.org/markup-compatibility/2006">
      <mc:Choice Requires="x14">
        <control shapeId="13155" r:id="rId258" name="Button 1891">
          <controlPr defaultSize="0" print="0" autoFill="0" autoPict="0" macro="[0]!단추_Make_Empty_MODULE_Click">
            <anchor moveWithCells="1" sizeWithCells="1">
              <from>
                <xdr:col>36</xdr:col>
                <xdr:colOff>99060</xdr:colOff>
                <xdr:row>89</xdr:row>
                <xdr:rowOff>68580</xdr:rowOff>
              </from>
              <to>
                <xdr:col>36</xdr:col>
                <xdr:colOff>518160</xdr:colOff>
                <xdr:row>89</xdr:row>
                <xdr:rowOff>236220</xdr:rowOff>
              </to>
            </anchor>
          </controlPr>
        </control>
      </mc:Choice>
    </mc:AlternateContent>
    <mc:AlternateContent xmlns:mc="http://schemas.openxmlformats.org/markup-compatibility/2006">
      <mc:Choice Requires="x14">
        <control shapeId="13156" r:id="rId259" name="Button 1892">
          <controlPr defaultSize="0" print="0" autoFill="0" autoPict="0" macro="[0]!단추_Make_Empty_CONTROLLER_Click">
            <anchor moveWithCells="1" sizeWithCells="1">
              <from>
                <xdr:col>36</xdr:col>
                <xdr:colOff>586740</xdr:colOff>
                <xdr:row>89</xdr:row>
                <xdr:rowOff>68580</xdr:rowOff>
              </from>
              <to>
                <xdr:col>37</xdr:col>
                <xdr:colOff>7620</xdr:colOff>
                <xdr:row>89</xdr:row>
                <xdr:rowOff>236220</xdr:rowOff>
              </to>
            </anchor>
          </controlPr>
        </control>
      </mc:Choice>
    </mc:AlternateContent>
    <mc:AlternateContent xmlns:mc="http://schemas.openxmlformats.org/markup-compatibility/2006">
      <mc:Choice Requires="x14">
        <control shapeId="13157" r:id="rId260" name="Button 1893">
          <controlPr defaultSize="0" print="0" autoFill="0" autoPict="0" macro="[0]!단추_Make_Empty_MODULE_Click">
            <anchor moveWithCells="1" sizeWithCells="1">
              <from>
                <xdr:col>36</xdr:col>
                <xdr:colOff>99060</xdr:colOff>
                <xdr:row>90</xdr:row>
                <xdr:rowOff>68580</xdr:rowOff>
              </from>
              <to>
                <xdr:col>36</xdr:col>
                <xdr:colOff>518160</xdr:colOff>
                <xdr:row>90</xdr:row>
                <xdr:rowOff>236220</xdr:rowOff>
              </to>
            </anchor>
          </controlPr>
        </control>
      </mc:Choice>
    </mc:AlternateContent>
    <mc:AlternateContent xmlns:mc="http://schemas.openxmlformats.org/markup-compatibility/2006">
      <mc:Choice Requires="x14">
        <control shapeId="13158" r:id="rId261" name="Button 1894">
          <controlPr defaultSize="0" print="0" autoFill="0" autoPict="0" macro="[0]!단추_Make_Empty_CONTROLLER_Click">
            <anchor moveWithCells="1" sizeWithCells="1">
              <from>
                <xdr:col>36</xdr:col>
                <xdr:colOff>586740</xdr:colOff>
                <xdr:row>90</xdr:row>
                <xdr:rowOff>68580</xdr:rowOff>
              </from>
              <to>
                <xdr:col>37</xdr:col>
                <xdr:colOff>7620</xdr:colOff>
                <xdr:row>90</xdr:row>
                <xdr:rowOff>236220</xdr:rowOff>
              </to>
            </anchor>
          </controlPr>
        </control>
      </mc:Choice>
    </mc:AlternateContent>
    <mc:AlternateContent xmlns:mc="http://schemas.openxmlformats.org/markup-compatibility/2006">
      <mc:Choice Requires="x14">
        <control shapeId="13159" r:id="rId262" name="Button 1895">
          <controlPr defaultSize="0" print="0" autoFill="0" autoPict="0" macro="[0]!단추_Make_Empty_MODULE_Click">
            <anchor moveWithCells="1" sizeWithCells="1">
              <from>
                <xdr:col>36</xdr:col>
                <xdr:colOff>99060</xdr:colOff>
                <xdr:row>91</xdr:row>
                <xdr:rowOff>68580</xdr:rowOff>
              </from>
              <to>
                <xdr:col>36</xdr:col>
                <xdr:colOff>518160</xdr:colOff>
                <xdr:row>91</xdr:row>
                <xdr:rowOff>236220</xdr:rowOff>
              </to>
            </anchor>
          </controlPr>
        </control>
      </mc:Choice>
    </mc:AlternateContent>
    <mc:AlternateContent xmlns:mc="http://schemas.openxmlformats.org/markup-compatibility/2006">
      <mc:Choice Requires="x14">
        <control shapeId="13160" r:id="rId263" name="Button 1896">
          <controlPr defaultSize="0" print="0" autoFill="0" autoPict="0" macro="[0]!단추_Make_Empty_CONTROLLER_Click">
            <anchor moveWithCells="1" sizeWithCells="1">
              <from>
                <xdr:col>36</xdr:col>
                <xdr:colOff>586740</xdr:colOff>
                <xdr:row>91</xdr:row>
                <xdr:rowOff>68580</xdr:rowOff>
              </from>
              <to>
                <xdr:col>37</xdr:col>
                <xdr:colOff>7620</xdr:colOff>
                <xdr:row>91</xdr:row>
                <xdr:rowOff>236220</xdr:rowOff>
              </to>
            </anchor>
          </controlPr>
        </control>
      </mc:Choice>
    </mc:AlternateContent>
    <mc:AlternateContent xmlns:mc="http://schemas.openxmlformats.org/markup-compatibility/2006">
      <mc:Choice Requires="x14">
        <control shapeId="13161" r:id="rId264" name="Button 1897">
          <controlPr defaultSize="0" print="0" autoFill="0" autoPict="0" macro="[0]!단추_Make_Empty_MODULE_Click">
            <anchor moveWithCells="1" sizeWithCells="1">
              <from>
                <xdr:col>36</xdr:col>
                <xdr:colOff>99060</xdr:colOff>
                <xdr:row>93</xdr:row>
                <xdr:rowOff>68580</xdr:rowOff>
              </from>
              <to>
                <xdr:col>36</xdr:col>
                <xdr:colOff>518160</xdr:colOff>
                <xdr:row>93</xdr:row>
                <xdr:rowOff>236220</xdr:rowOff>
              </to>
            </anchor>
          </controlPr>
        </control>
      </mc:Choice>
    </mc:AlternateContent>
    <mc:AlternateContent xmlns:mc="http://schemas.openxmlformats.org/markup-compatibility/2006">
      <mc:Choice Requires="x14">
        <control shapeId="13162" r:id="rId265" name="Button 1898">
          <controlPr defaultSize="0" print="0" autoFill="0" autoPict="0" macro="[0]!단추_Make_Empty_CONTROLLER_Click">
            <anchor moveWithCells="1" sizeWithCells="1">
              <from>
                <xdr:col>36</xdr:col>
                <xdr:colOff>586740</xdr:colOff>
                <xdr:row>93</xdr:row>
                <xdr:rowOff>68580</xdr:rowOff>
              </from>
              <to>
                <xdr:col>37</xdr:col>
                <xdr:colOff>7620</xdr:colOff>
                <xdr:row>93</xdr:row>
                <xdr:rowOff>236220</xdr:rowOff>
              </to>
            </anchor>
          </controlPr>
        </control>
      </mc:Choice>
    </mc:AlternateContent>
    <mc:AlternateContent xmlns:mc="http://schemas.openxmlformats.org/markup-compatibility/2006">
      <mc:Choice Requires="x14">
        <control shapeId="13169" r:id="rId266" name="Button 1905">
          <controlPr defaultSize="0" print="0" autoFill="0" autoPict="0" macro="[0]!단추_Make_Empty_MODULE_Click">
            <anchor moveWithCells="1" sizeWithCells="1">
              <from>
                <xdr:col>36</xdr:col>
                <xdr:colOff>99060</xdr:colOff>
                <xdr:row>92</xdr:row>
                <xdr:rowOff>68580</xdr:rowOff>
              </from>
              <to>
                <xdr:col>36</xdr:col>
                <xdr:colOff>518160</xdr:colOff>
                <xdr:row>92</xdr:row>
                <xdr:rowOff>236220</xdr:rowOff>
              </to>
            </anchor>
          </controlPr>
        </control>
      </mc:Choice>
    </mc:AlternateContent>
    <mc:AlternateContent xmlns:mc="http://schemas.openxmlformats.org/markup-compatibility/2006">
      <mc:Choice Requires="x14">
        <control shapeId="13170" r:id="rId267" name="Button 1906">
          <controlPr defaultSize="0" print="0" autoFill="0" autoPict="0" macro="[0]!단추_Make_Empty_CONTROLLER_Click">
            <anchor moveWithCells="1" sizeWithCells="1">
              <from>
                <xdr:col>36</xdr:col>
                <xdr:colOff>586740</xdr:colOff>
                <xdr:row>92</xdr:row>
                <xdr:rowOff>68580</xdr:rowOff>
              </from>
              <to>
                <xdr:col>37</xdr:col>
                <xdr:colOff>7620</xdr:colOff>
                <xdr:row>92</xdr:row>
                <xdr:rowOff>236220</xdr:rowOff>
              </to>
            </anchor>
          </controlPr>
        </control>
      </mc:Choice>
    </mc:AlternateContent>
    <mc:AlternateContent xmlns:mc="http://schemas.openxmlformats.org/markup-compatibility/2006">
      <mc:Choice Requires="x14">
        <control shapeId="13193" r:id="rId268" name="Button 1929">
          <controlPr defaultSize="0" print="0" autoFill="0" autoPict="0" macro="[0]!단추_Copy_Path_MODULE_Click">
            <anchor moveWithCells="1" sizeWithCells="1">
              <from>
                <xdr:col>39</xdr:col>
                <xdr:colOff>144780</xdr:colOff>
                <xdr:row>2</xdr:row>
                <xdr:rowOff>68580</xdr:rowOff>
              </from>
              <to>
                <xdr:col>39</xdr:col>
                <xdr:colOff>411480</xdr:colOff>
                <xdr:row>2</xdr:row>
                <xdr:rowOff>236220</xdr:rowOff>
              </to>
            </anchor>
          </controlPr>
        </control>
      </mc:Choice>
    </mc:AlternateContent>
    <mc:AlternateContent xmlns:mc="http://schemas.openxmlformats.org/markup-compatibility/2006">
      <mc:Choice Requires="x14">
        <control shapeId="13194" r:id="rId269" name="Button 1930">
          <controlPr defaultSize="0" print="0" autoFill="0" autoPict="0" macro="[0]!단추_Copy_Path_CONTROLLER_Click">
            <anchor moveWithCells="1" sizeWithCells="1">
              <from>
                <xdr:col>39</xdr:col>
                <xdr:colOff>464820</xdr:colOff>
                <xdr:row>2</xdr:row>
                <xdr:rowOff>68580</xdr:rowOff>
              </from>
              <to>
                <xdr:col>39</xdr:col>
                <xdr:colOff>769620</xdr:colOff>
                <xdr:row>2</xdr:row>
                <xdr:rowOff>236220</xdr:rowOff>
              </to>
            </anchor>
          </controlPr>
        </control>
      </mc:Choice>
    </mc:AlternateContent>
    <mc:AlternateContent xmlns:mc="http://schemas.openxmlformats.org/markup-compatibility/2006">
      <mc:Choice Requires="x14">
        <control shapeId="13195" r:id="rId270" name="Button 1931">
          <controlPr defaultSize="0" print="0" autoFill="0" autoPict="0" macro="[0]!단추_Copy_Path_MODULE_Click">
            <anchor moveWithCells="1" sizeWithCells="1">
              <from>
                <xdr:col>39</xdr:col>
                <xdr:colOff>144780</xdr:colOff>
                <xdr:row>3</xdr:row>
                <xdr:rowOff>68580</xdr:rowOff>
              </from>
              <to>
                <xdr:col>39</xdr:col>
                <xdr:colOff>198120</xdr:colOff>
                <xdr:row>3</xdr:row>
                <xdr:rowOff>68580</xdr:rowOff>
              </to>
            </anchor>
          </controlPr>
        </control>
      </mc:Choice>
    </mc:AlternateContent>
    <mc:AlternateContent xmlns:mc="http://schemas.openxmlformats.org/markup-compatibility/2006">
      <mc:Choice Requires="x14">
        <control shapeId="13196" r:id="rId271" name="Button 1932">
          <controlPr defaultSize="0" print="0" autoFill="0" autoPict="0" macro="[0]!단추_Copy_Path_CONTROLLER_Click">
            <anchor moveWithCells="1" sizeWithCells="1">
              <from>
                <xdr:col>39</xdr:col>
                <xdr:colOff>708660</xdr:colOff>
                <xdr:row>3</xdr:row>
                <xdr:rowOff>68580</xdr:rowOff>
              </from>
              <to>
                <xdr:col>39</xdr:col>
                <xdr:colOff>769620</xdr:colOff>
                <xdr:row>3</xdr:row>
                <xdr:rowOff>68580</xdr:rowOff>
              </to>
            </anchor>
          </controlPr>
        </control>
      </mc:Choice>
    </mc:AlternateContent>
    <mc:AlternateContent xmlns:mc="http://schemas.openxmlformats.org/markup-compatibility/2006">
      <mc:Choice Requires="x14">
        <control shapeId="13197" r:id="rId272" name="Button 1933">
          <controlPr defaultSize="0" print="0" autoFill="0" autoPict="0" macro="[0]!단추_Copy_Path_MODULE_Click">
            <anchor moveWithCells="1" sizeWithCells="1">
              <from>
                <xdr:col>39</xdr:col>
                <xdr:colOff>144780</xdr:colOff>
                <xdr:row>4</xdr:row>
                <xdr:rowOff>68580</xdr:rowOff>
              </from>
              <to>
                <xdr:col>39</xdr:col>
                <xdr:colOff>411480</xdr:colOff>
                <xdr:row>4</xdr:row>
                <xdr:rowOff>236220</xdr:rowOff>
              </to>
            </anchor>
          </controlPr>
        </control>
      </mc:Choice>
    </mc:AlternateContent>
    <mc:AlternateContent xmlns:mc="http://schemas.openxmlformats.org/markup-compatibility/2006">
      <mc:Choice Requires="x14">
        <control shapeId="13198" r:id="rId273" name="Button 1934">
          <controlPr defaultSize="0" print="0" autoFill="0" autoPict="0" macro="[0]!단추_Copy_Path_CONTROLLER_Click">
            <anchor moveWithCells="1" sizeWithCells="1">
              <from>
                <xdr:col>39</xdr:col>
                <xdr:colOff>464820</xdr:colOff>
                <xdr:row>4</xdr:row>
                <xdr:rowOff>68580</xdr:rowOff>
              </from>
              <to>
                <xdr:col>39</xdr:col>
                <xdr:colOff>769620</xdr:colOff>
                <xdr:row>4</xdr:row>
                <xdr:rowOff>236220</xdr:rowOff>
              </to>
            </anchor>
          </controlPr>
        </control>
      </mc:Choice>
    </mc:AlternateContent>
    <mc:AlternateContent xmlns:mc="http://schemas.openxmlformats.org/markup-compatibility/2006">
      <mc:Choice Requires="x14">
        <control shapeId="13199" r:id="rId274" name="Button 1935">
          <controlPr defaultSize="0" print="0" autoFill="0" autoPict="0" macro="[0]!단추_Copy_Path_MODULE_Click">
            <anchor moveWithCells="1" sizeWithCells="1">
              <from>
                <xdr:col>39</xdr:col>
                <xdr:colOff>144780</xdr:colOff>
                <xdr:row>5</xdr:row>
                <xdr:rowOff>68580</xdr:rowOff>
              </from>
              <to>
                <xdr:col>39</xdr:col>
                <xdr:colOff>411480</xdr:colOff>
                <xdr:row>5</xdr:row>
                <xdr:rowOff>236220</xdr:rowOff>
              </to>
            </anchor>
          </controlPr>
        </control>
      </mc:Choice>
    </mc:AlternateContent>
    <mc:AlternateContent xmlns:mc="http://schemas.openxmlformats.org/markup-compatibility/2006">
      <mc:Choice Requires="x14">
        <control shapeId="13200" r:id="rId275" name="Button 1936">
          <controlPr defaultSize="0" print="0" autoFill="0" autoPict="0" macro="[0]!단추_Copy_Path_CONTROLLER_Click">
            <anchor moveWithCells="1" sizeWithCells="1">
              <from>
                <xdr:col>39</xdr:col>
                <xdr:colOff>464820</xdr:colOff>
                <xdr:row>5</xdr:row>
                <xdr:rowOff>68580</xdr:rowOff>
              </from>
              <to>
                <xdr:col>39</xdr:col>
                <xdr:colOff>769620</xdr:colOff>
                <xdr:row>5</xdr:row>
                <xdr:rowOff>236220</xdr:rowOff>
              </to>
            </anchor>
          </controlPr>
        </control>
      </mc:Choice>
    </mc:AlternateContent>
    <mc:AlternateContent xmlns:mc="http://schemas.openxmlformats.org/markup-compatibility/2006">
      <mc:Choice Requires="x14">
        <control shapeId="13201" r:id="rId276" name="Button 1937">
          <controlPr defaultSize="0" print="0" autoFill="0" autoPict="0" macro="[0]!단추_Copy_Path_MODULE_Click">
            <anchor moveWithCells="1" sizeWithCells="1">
              <from>
                <xdr:col>39</xdr:col>
                <xdr:colOff>144780</xdr:colOff>
                <xdr:row>6</xdr:row>
                <xdr:rowOff>68580</xdr:rowOff>
              </from>
              <to>
                <xdr:col>39</xdr:col>
                <xdr:colOff>411480</xdr:colOff>
                <xdr:row>6</xdr:row>
                <xdr:rowOff>236220</xdr:rowOff>
              </to>
            </anchor>
          </controlPr>
        </control>
      </mc:Choice>
    </mc:AlternateContent>
    <mc:AlternateContent xmlns:mc="http://schemas.openxmlformats.org/markup-compatibility/2006">
      <mc:Choice Requires="x14">
        <control shapeId="13202" r:id="rId277" name="Button 1938">
          <controlPr defaultSize="0" print="0" autoFill="0" autoPict="0" macro="[0]!단추_Copy_Path_CONTROLLER_Click">
            <anchor moveWithCells="1" sizeWithCells="1">
              <from>
                <xdr:col>39</xdr:col>
                <xdr:colOff>464820</xdr:colOff>
                <xdr:row>6</xdr:row>
                <xdr:rowOff>68580</xdr:rowOff>
              </from>
              <to>
                <xdr:col>39</xdr:col>
                <xdr:colOff>769620</xdr:colOff>
                <xdr:row>6</xdr:row>
                <xdr:rowOff>236220</xdr:rowOff>
              </to>
            </anchor>
          </controlPr>
        </control>
      </mc:Choice>
    </mc:AlternateContent>
    <mc:AlternateContent xmlns:mc="http://schemas.openxmlformats.org/markup-compatibility/2006">
      <mc:Choice Requires="x14">
        <control shapeId="13203" r:id="rId278" name="Button 1939">
          <controlPr defaultSize="0" print="0" autoFill="0" autoPict="0" macro="[0]!단추_Copy_Path_MODULE_Click">
            <anchor moveWithCells="1" sizeWithCells="1">
              <from>
                <xdr:col>39</xdr:col>
                <xdr:colOff>144780</xdr:colOff>
                <xdr:row>7</xdr:row>
                <xdr:rowOff>68580</xdr:rowOff>
              </from>
              <to>
                <xdr:col>39</xdr:col>
                <xdr:colOff>411480</xdr:colOff>
                <xdr:row>7</xdr:row>
                <xdr:rowOff>236220</xdr:rowOff>
              </to>
            </anchor>
          </controlPr>
        </control>
      </mc:Choice>
    </mc:AlternateContent>
    <mc:AlternateContent xmlns:mc="http://schemas.openxmlformats.org/markup-compatibility/2006">
      <mc:Choice Requires="x14">
        <control shapeId="13204" r:id="rId279" name="Button 1940">
          <controlPr defaultSize="0" print="0" autoFill="0" autoPict="0" macro="[0]!단추_Copy_Path_CONTROLLER_Click">
            <anchor moveWithCells="1" sizeWithCells="1">
              <from>
                <xdr:col>39</xdr:col>
                <xdr:colOff>464820</xdr:colOff>
                <xdr:row>7</xdr:row>
                <xdr:rowOff>68580</xdr:rowOff>
              </from>
              <to>
                <xdr:col>39</xdr:col>
                <xdr:colOff>769620</xdr:colOff>
                <xdr:row>7</xdr:row>
                <xdr:rowOff>236220</xdr:rowOff>
              </to>
            </anchor>
          </controlPr>
        </control>
      </mc:Choice>
    </mc:AlternateContent>
    <mc:AlternateContent xmlns:mc="http://schemas.openxmlformats.org/markup-compatibility/2006">
      <mc:Choice Requires="x14">
        <control shapeId="13205" r:id="rId280" name="Button 1941">
          <controlPr defaultSize="0" print="0" autoFill="0" autoPict="0" macro="[0]!단추_Copy_Path_MODULE_Click">
            <anchor moveWithCells="1" sizeWithCells="1">
              <from>
                <xdr:col>39</xdr:col>
                <xdr:colOff>144780</xdr:colOff>
                <xdr:row>8</xdr:row>
                <xdr:rowOff>68580</xdr:rowOff>
              </from>
              <to>
                <xdr:col>39</xdr:col>
                <xdr:colOff>411480</xdr:colOff>
                <xdr:row>8</xdr:row>
                <xdr:rowOff>236220</xdr:rowOff>
              </to>
            </anchor>
          </controlPr>
        </control>
      </mc:Choice>
    </mc:AlternateContent>
    <mc:AlternateContent xmlns:mc="http://schemas.openxmlformats.org/markup-compatibility/2006">
      <mc:Choice Requires="x14">
        <control shapeId="13206" r:id="rId281" name="Button 1942">
          <controlPr defaultSize="0" print="0" autoFill="0" autoPict="0" macro="[0]!단추_Copy_Path_CONTROLLER_Click">
            <anchor moveWithCells="1" sizeWithCells="1">
              <from>
                <xdr:col>39</xdr:col>
                <xdr:colOff>464820</xdr:colOff>
                <xdr:row>8</xdr:row>
                <xdr:rowOff>68580</xdr:rowOff>
              </from>
              <to>
                <xdr:col>39</xdr:col>
                <xdr:colOff>769620</xdr:colOff>
                <xdr:row>8</xdr:row>
                <xdr:rowOff>236220</xdr:rowOff>
              </to>
            </anchor>
          </controlPr>
        </control>
      </mc:Choice>
    </mc:AlternateContent>
    <mc:AlternateContent xmlns:mc="http://schemas.openxmlformats.org/markup-compatibility/2006">
      <mc:Choice Requires="x14">
        <control shapeId="13207" r:id="rId282" name="Button 1943">
          <controlPr defaultSize="0" print="0" autoFill="0" autoPict="0" macro="[0]!단추_Copy_Path_MODULE_Click">
            <anchor moveWithCells="1" sizeWithCells="1">
              <from>
                <xdr:col>39</xdr:col>
                <xdr:colOff>144780</xdr:colOff>
                <xdr:row>9</xdr:row>
                <xdr:rowOff>68580</xdr:rowOff>
              </from>
              <to>
                <xdr:col>39</xdr:col>
                <xdr:colOff>411480</xdr:colOff>
                <xdr:row>9</xdr:row>
                <xdr:rowOff>236220</xdr:rowOff>
              </to>
            </anchor>
          </controlPr>
        </control>
      </mc:Choice>
    </mc:AlternateContent>
    <mc:AlternateContent xmlns:mc="http://schemas.openxmlformats.org/markup-compatibility/2006">
      <mc:Choice Requires="x14">
        <control shapeId="13208" r:id="rId283" name="Button 1944">
          <controlPr defaultSize="0" print="0" autoFill="0" autoPict="0" macro="[0]!단추_Copy_Path_CONTROLLER_Click">
            <anchor moveWithCells="1" sizeWithCells="1">
              <from>
                <xdr:col>39</xdr:col>
                <xdr:colOff>464820</xdr:colOff>
                <xdr:row>9</xdr:row>
                <xdr:rowOff>68580</xdr:rowOff>
              </from>
              <to>
                <xdr:col>39</xdr:col>
                <xdr:colOff>769620</xdr:colOff>
                <xdr:row>9</xdr:row>
                <xdr:rowOff>236220</xdr:rowOff>
              </to>
            </anchor>
          </controlPr>
        </control>
      </mc:Choice>
    </mc:AlternateContent>
    <mc:AlternateContent xmlns:mc="http://schemas.openxmlformats.org/markup-compatibility/2006">
      <mc:Choice Requires="x14">
        <control shapeId="13209" r:id="rId284" name="Button 1945">
          <controlPr defaultSize="0" print="0" autoFill="0" autoPict="0" macro="[0]!단추_Copy_Path_MODULE_Click">
            <anchor moveWithCells="1" sizeWithCells="1">
              <from>
                <xdr:col>39</xdr:col>
                <xdr:colOff>144780</xdr:colOff>
                <xdr:row>10</xdr:row>
                <xdr:rowOff>68580</xdr:rowOff>
              </from>
              <to>
                <xdr:col>39</xdr:col>
                <xdr:colOff>411480</xdr:colOff>
                <xdr:row>10</xdr:row>
                <xdr:rowOff>236220</xdr:rowOff>
              </to>
            </anchor>
          </controlPr>
        </control>
      </mc:Choice>
    </mc:AlternateContent>
    <mc:AlternateContent xmlns:mc="http://schemas.openxmlformats.org/markup-compatibility/2006">
      <mc:Choice Requires="x14">
        <control shapeId="13210" r:id="rId285" name="Button 1946">
          <controlPr defaultSize="0" print="0" autoFill="0" autoPict="0" macro="[0]!단추_Copy_Path_CONTROLLER_Click">
            <anchor moveWithCells="1" sizeWithCells="1">
              <from>
                <xdr:col>39</xdr:col>
                <xdr:colOff>464820</xdr:colOff>
                <xdr:row>10</xdr:row>
                <xdr:rowOff>68580</xdr:rowOff>
              </from>
              <to>
                <xdr:col>39</xdr:col>
                <xdr:colOff>769620</xdr:colOff>
                <xdr:row>10</xdr:row>
                <xdr:rowOff>236220</xdr:rowOff>
              </to>
            </anchor>
          </controlPr>
        </control>
      </mc:Choice>
    </mc:AlternateContent>
    <mc:AlternateContent xmlns:mc="http://schemas.openxmlformats.org/markup-compatibility/2006">
      <mc:Choice Requires="x14">
        <control shapeId="13211" r:id="rId286" name="Button 1947">
          <controlPr defaultSize="0" print="0" autoFill="0" autoPict="0" macro="[0]!단추_Copy_Path_MODULE_Click">
            <anchor moveWithCells="1" sizeWithCells="1">
              <from>
                <xdr:col>39</xdr:col>
                <xdr:colOff>144780</xdr:colOff>
                <xdr:row>11</xdr:row>
                <xdr:rowOff>68580</xdr:rowOff>
              </from>
              <to>
                <xdr:col>39</xdr:col>
                <xdr:colOff>198120</xdr:colOff>
                <xdr:row>11</xdr:row>
                <xdr:rowOff>68580</xdr:rowOff>
              </to>
            </anchor>
          </controlPr>
        </control>
      </mc:Choice>
    </mc:AlternateContent>
    <mc:AlternateContent xmlns:mc="http://schemas.openxmlformats.org/markup-compatibility/2006">
      <mc:Choice Requires="x14">
        <control shapeId="13212" r:id="rId287" name="Button 1948">
          <controlPr defaultSize="0" print="0" autoFill="0" autoPict="0" macro="[0]!단추_Copy_Path_CONTROLLER_Click">
            <anchor moveWithCells="1" sizeWithCells="1">
              <from>
                <xdr:col>39</xdr:col>
                <xdr:colOff>708660</xdr:colOff>
                <xdr:row>11</xdr:row>
                <xdr:rowOff>68580</xdr:rowOff>
              </from>
              <to>
                <xdr:col>39</xdr:col>
                <xdr:colOff>769620</xdr:colOff>
                <xdr:row>11</xdr:row>
                <xdr:rowOff>68580</xdr:rowOff>
              </to>
            </anchor>
          </controlPr>
        </control>
      </mc:Choice>
    </mc:AlternateContent>
    <mc:AlternateContent xmlns:mc="http://schemas.openxmlformats.org/markup-compatibility/2006">
      <mc:Choice Requires="x14">
        <control shapeId="13213" r:id="rId288" name="Button 1949">
          <controlPr defaultSize="0" print="0" autoFill="0" autoPict="0" macro="[0]!단추_Copy_Path_MODULE_Click">
            <anchor moveWithCells="1" sizeWithCells="1">
              <from>
                <xdr:col>39</xdr:col>
                <xdr:colOff>144780</xdr:colOff>
                <xdr:row>12</xdr:row>
                <xdr:rowOff>68580</xdr:rowOff>
              </from>
              <to>
                <xdr:col>39</xdr:col>
                <xdr:colOff>198120</xdr:colOff>
                <xdr:row>12</xdr:row>
                <xdr:rowOff>68580</xdr:rowOff>
              </to>
            </anchor>
          </controlPr>
        </control>
      </mc:Choice>
    </mc:AlternateContent>
    <mc:AlternateContent xmlns:mc="http://schemas.openxmlformats.org/markup-compatibility/2006">
      <mc:Choice Requires="x14">
        <control shapeId="13214" r:id="rId289" name="Button 1950">
          <controlPr defaultSize="0" print="0" autoFill="0" autoPict="0" macro="[0]!단추_Copy_Path_CONTROLLER_Click">
            <anchor moveWithCells="1" sizeWithCells="1">
              <from>
                <xdr:col>39</xdr:col>
                <xdr:colOff>708660</xdr:colOff>
                <xdr:row>12</xdr:row>
                <xdr:rowOff>68580</xdr:rowOff>
              </from>
              <to>
                <xdr:col>39</xdr:col>
                <xdr:colOff>769620</xdr:colOff>
                <xdr:row>12</xdr:row>
                <xdr:rowOff>68580</xdr:rowOff>
              </to>
            </anchor>
          </controlPr>
        </control>
      </mc:Choice>
    </mc:AlternateContent>
    <mc:AlternateContent xmlns:mc="http://schemas.openxmlformats.org/markup-compatibility/2006">
      <mc:Choice Requires="x14">
        <control shapeId="13215" r:id="rId290" name="Button 1951">
          <controlPr defaultSize="0" print="0" autoFill="0" autoPict="0" macro="[0]!단추_Copy_Path_MODULE_Click">
            <anchor moveWithCells="1" sizeWithCells="1">
              <from>
                <xdr:col>39</xdr:col>
                <xdr:colOff>144780</xdr:colOff>
                <xdr:row>13</xdr:row>
                <xdr:rowOff>68580</xdr:rowOff>
              </from>
              <to>
                <xdr:col>39</xdr:col>
                <xdr:colOff>411480</xdr:colOff>
                <xdr:row>13</xdr:row>
                <xdr:rowOff>236220</xdr:rowOff>
              </to>
            </anchor>
          </controlPr>
        </control>
      </mc:Choice>
    </mc:AlternateContent>
    <mc:AlternateContent xmlns:mc="http://schemas.openxmlformats.org/markup-compatibility/2006">
      <mc:Choice Requires="x14">
        <control shapeId="13216" r:id="rId291" name="Button 1952">
          <controlPr defaultSize="0" print="0" autoFill="0" autoPict="0" macro="[0]!단추_Copy_Path_CONTROLLER_Click">
            <anchor moveWithCells="1" sizeWithCells="1">
              <from>
                <xdr:col>39</xdr:col>
                <xdr:colOff>464820</xdr:colOff>
                <xdr:row>13</xdr:row>
                <xdr:rowOff>68580</xdr:rowOff>
              </from>
              <to>
                <xdr:col>39</xdr:col>
                <xdr:colOff>769620</xdr:colOff>
                <xdr:row>13</xdr:row>
                <xdr:rowOff>236220</xdr:rowOff>
              </to>
            </anchor>
          </controlPr>
        </control>
      </mc:Choice>
    </mc:AlternateContent>
    <mc:AlternateContent xmlns:mc="http://schemas.openxmlformats.org/markup-compatibility/2006">
      <mc:Choice Requires="x14">
        <control shapeId="13217" r:id="rId292" name="Button 1953">
          <controlPr defaultSize="0" print="0" autoFill="0" autoPict="0" macro="[0]!단추_Copy_Path_MODULE_Click">
            <anchor moveWithCells="1" sizeWithCells="1">
              <from>
                <xdr:col>39</xdr:col>
                <xdr:colOff>144780</xdr:colOff>
                <xdr:row>14</xdr:row>
                <xdr:rowOff>68580</xdr:rowOff>
              </from>
              <to>
                <xdr:col>39</xdr:col>
                <xdr:colOff>198120</xdr:colOff>
                <xdr:row>14</xdr:row>
                <xdr:rowOff>68580</xdr:rowOff>
              </to>
            </anchor>
          </controlPr>
        </control>
      </mc:Choice>
    </mc:AlternateContent>
    <mc:AlternateContent xmlns:mc="http://schemas.openxmlformats.org/markup-compatibility/2006">
      <mc:Choice Requires="x14">
        <control shapeId="13218" r:id="rId293" name="Button 1954">
          <controlPr defaultSize="0" print="0" autoFill="0" autoPict="0" macro="[0]!단추_Copy_Path_CONTROLLER_Click">
            <anchor moveWithCells="1" sizeWithCells="1">
              <from>
                <xdr:col>39</xdr:col>
                <xdr:colOff>708660</xdr:colOff>
                <xdr:row>14</xdr:row>
                <xdr:rowOff>68580</xdr:rowOff>
              </from>
              <to>
                <xdr:col>39</xdr:col>
                <xdr:colOff>769620</xdr:colOff>
                <xdr:row>14</xdr:row>
                <xdr:rowOff>68580</xdr:rowOff>
              </to>
            </anchor>
          </controlPr>
        </control>
      </mc:Choice>
    </mc:AlternateContent>
    <mc:AlternateContent xmlns:mc="http://schemas.openxmlformats.org/markup-compatibility/2006">
      <mc:Choice Requires="x14">
        <control shapeId="13219" r:id="rId294" name="Button 1955">
          <controlPr defaultSize="0" print="0" autoFill="0" autoPict="0" macro="[0]!단추_Copy_Path_MODULE_Click">
            <anchor moveWithCells="1" sizeWithCells="1">
              <from>
                <xdr:col>39</xdr:col>
                <xdr:colOff>144780</xdr:colOff>
                <xdr:row>15</xdr:row>
                <xdr:rowOff>68580</xdr:rowOff>
              </from>
              <to>
                <xdr:col>39</xdr:col>
                <xdr:colOff>411480</xdr:colOff>
                <xdr:row>15</xdr:row>
                <xdr:rowOff>236220</xdr:rowOff>
              </to>
            </anchor>
          </controlPr>
        </control>
      </mc:Choice>
    </mc:AlternateContent>
    <mc:AlternateContent xmlns:mc="http://schemas.openxmlformats.org/markup-compatibility/2006">
      <mc:Choice Requires="x14">
        <control shapeId="13220" r:id="rId295" name="Button 1956">
          <controlPr defaultSize="0" print="0" autoFill="0" autoPict="0" macro="[0]!단추_Copy_Path_CONTROLLER_Click">
            <anchor moveWithCells="1" sizeWithCells="1">
              <from>
                <xdr:col>39</xdr:col>
                <xdr:colOff>464820</xdr:colOff>
                <xdr:row>15</xdr:row>
                <xdr:rowOff>68580</xdr:rowOff>
              </from>
              <to>
                <xdr:col>39</xdr:col>
                <xdr:colOff>769620</xdr:colOff>
                <xdr:row>15</xdr:row>
                <xdr:rowOff>236220</xdr:rowOff>
              </to>
            </anchor>
          </controlPr>
        </control>
      </mc:Choice>
    </mc:AlternateContent>
    <mc:AlternateContent xmlns:mc="http://schemas.openxmlformats.org/markup-compatibility/2006">
      <mc:Choice Requires="x14">
        <control shapeId="13221" r:id="rId296" name="Button 1957">
          <controlPr defaultSize="0" print="0" autoFill="0" autoPict="0" macro="[0]!단추_Copy_Path_MODULE_Click">
            <anchor moveWithCells="1" sizeWithCells="1">
              <from>
                <xdr:col>39</xdr:col>
                <xdr:colOff>144780</xdr:colOff>
                <xdr:row>16</xdr:row>
                <xdr:rowOff>68580</xdr:rowOff>
              </from>
              <to>
                <xdr:col>39</xdr:col>
                <xdr:colOff>411480</xdr:colOff>
                <xdr:row>16</xdr:row>
                <xdr:rowOff>236220</xdr:rowOff>
              </to>
            </anchor>
          </controlPr>
        </control>
      </mc:Choice>
    </mc:AlternateContent>
    <mc:AlternateContent xmlns:mc="http://schemas.openxmlformats.org/markup-compatibility/2006">
      <mc:Choice Requires="x14">
        <control shapeId="13222" r:id="rId297" name="Button 1958">
          <controlPr defaultSize="0" print="0" autoFill="0" autoPict="0" macro="[0]!단추_Copy_Path_CONTROLLER_Click">
            <anchor moveWithCells="1" sizeWithCells="1">
              <from>
                <xdr:col>39</xdr:col>
                <xdr:colOff>464820</xdr:colOff>
                <xdr:row>16</xdr:row>
                <xdr:rowOff>68580</xdr:rowOff>
              </from>
              <to>
                <xdr:col>39</xdr:col>
                <xdr:colOff>769620</xdr:colOff>
                <xdr:row>16</xdr:row>
                <xdr:rowOff>236220</xdr:rowOff>
              </to>
            </anchor>
          </controlPr>
        </control>
      </mc:Choice>
    </mc:AlternateContent>
    <mc:AlternateContent xmlns:mc="http://schemas.openxmlformats.org/markup-compatibility/2006">
      <mc:Choice Requires="x14">
        <control shapeId="13223" r:id="rId298" name="Button 1959">
          <controlPr defaultSize="0" print="0" autoFill="0" autoPict="0" macro="[0]!단추_Copy_Path_MODULE_Click">
            <anchor moveWithCells="1" sizeWithCells="1">
              <from>
                <xdr:col>39</xdr:col>
                <xdr:colOff>144780</xdr:colOff>
                <xdr:row>17</xdr:row>
                <xdr:rowOff>68580</xdr:rowOff>
              </from>
              <to>
                <xdr:col>39</xdr:col>
                <xdr:colOff>411480</xdr:colOff>
                <xdr:row>17</xdr:row>
                <xdr:rowOff>236220</xdr:rowOff>
              </to>
            </anchor>
          </controlPr>
        </control>
      </mc:Choice>
    </mc:AlternateContent>
    <mc:AlternateContent xmlns:mc="http://schemas.openxmlformats.org/markup-compatibility/2006">
      <mc:Choice Requires="x14">
        <control shapeId="13224" r:id="rId299" name="Button 1960">
          <controlPr defaultSize="0" print="0" autoFill="0" autoPict="0" macro="[0]!단추_Copy_Path_CONTROLLER_Click">
            <anchor moveWithCells="1" sizeWithCells="1">
              <from>
                <xdr:col>39</xdr:col>
                <xdr:colOff>464820</xdr:colOff>
                <xdr:row>17</xdr:row>
                <xdr:rowOff>68580</xdr:rowOff>
              </from>
              <to>
                <xdr:col>39</xdr:col>
                <xdr:colOff>769620</xdr:colOff>
                <xdr:row>17</xdr:row>
                <xdr:rowOff>236220</xdr:rowOff>
              </to>
            </anchor>
          </controlPr>
        </control>
      </mc:Choice>
    </mc:AlternateContent>
    <mc:AlternateContent xmlns:mc="http://schemas.openxmlformats.org/markup-compatibility/2006">
      <mc:Choice Requires="x14">
        <control shapeId="13225" r:id="rId300" name="Button 1961">
          <controlPr defaultSize="0" print="0" autoFill="0" autoPict="0" macro="[0]!단추_Copy_Path_MODULE_Click">
            <anchor moveWithCells="1" sizeWithCells="1">
              <from>
                <xdr:col>39</xdr:col>
                <xdr:colOff>144780</xdr:colOff>
                <xdr:row>18</xdr:row>
                <xdr:rowOff>68580</xdr:rowOff>
              </from>
              <to>
                <xdr:col>39</xdr:col>
                <xdr:colOff>411480</xdr:colOff>
                <xdr:row>18</xdr:row>
                <xdr:rowOff>236220</xdr:rowOff>
              </to>
            </anchor>
          </controlPr>
        </control>
      </mc:Choice>
    </mc:AlternateContent>
    <mc:AlternateContent xmlns:mc="http://schemas.openxmlformats.org/markup-compatibility/2006">
      <mc:Choice Requires="x14">
        <control shapeId="13226" r:id="rId301" name="Button 1962">
          <controlPr defaultSize="0" print="0" autoFill="0" autoPict="0" macro="[0]!단추_Copy_Path_CONTROLLER_Click">
            <anchor moveWithCells="1" sizeWithCells="1">
              <from>
                <xdr:col>39</xdr:col>
                <xdr:colOff>464820</xdr:colOff>
                <xdr:row>18</xdr:row>
                <xdr:rowOff>68580</xdr:rowOff>
              </from>
              <to>
                <xdr:col>39</xdr:col>
                <xdr:colOff>769620</xdr:colOff>
                <xdr:row>18</xdr:row>
                <xdr:rowOff>236220</xdr:rowOff>
              </to>
            </anchor>
          </controlPr>
        </control>
      </mc:Choice>
    </mc:AlternateContent>
    <mc:AlternateContent xmlns:mc="http://schemas.openxmlformats.org/markup-compatibility/2006">
      <mc:Choice Requires="x14">
        <control shapeId="13227" r:id="rId302" name="Button 1963">
          <controlPr defaultSize="0" print="0" autoFill="0" autoPict="0" macro="[0]!단추_Copy_Path_MODULE_Click">
            <anchor moveWithCells="1" sizeWithCells="1">
              <from>
                <xdr:col>39</xdr:col>
                <xdr:colOff>144780</xdr:colOff>
                <xdr:row>19</xdr:row>
                <xdr:rowOff>68580</xdr:rowOff>
              </from>
              <to>
                <xdr:col>39</xdr:col>
                <xdr:colOff>411480</xdr:colOff>
                <xdr:row>19</xdr:row>
                <xdr:rowOff>236220</xdr:rowOff>
              </to>
            </anchor>
          </controlPr>
        </control>
      </mc:Choice>
    </mc:AlternateContent>
    <mc:AlternateContent xmlns:mc="http://schemas.openxmlformats.org/markup-compatibility/2006">
      <mc:Choice Requires="x14">
        <control shapeId="13228" r:id="rId303" name="Button 1964">
          <controlPr defaultSize="0" print="0" autoFill="0" autoPict="0" macro="[0]!단추_Copy_Path_CONTROLLER_Click">
            <anchor moveWithCells="1" sizeWithCells="1">
              <from>
                <xdr:col>39</xdr:col>
                <xdr:colOff>464820</xdr:colOff>
                <xdr:row>19</xdr:row>
                <xdr:rowOff>68580</xdr:rowOff>
              </from>
              <to>
                <xdr:col>39</xdr:col>
                <xdr:colOff>769620</xdr:colOff>
                <xdr:row>19</xdr:row>
                <xdr:rowOff>236220</xdr:rowOff>
              </to>
            </anchor>
          </controlPr>
        </control>
      </mc:Choice>
    </mc:AlternateContent>
    <mc:AlternateContent xmlns:mc="http://schemas.openxmlformats.org/markup-compatibility/2006">
      <mc:Choice Requires="x14">
        <control shapeId="13229" r:id="rId304" name="Button 1965">
          <controlPr defaultSize="0" print="0" autoFill="0" autoPict="0" macro="[0]!단추_Copy_Path_MODULE_Click">
            <anchor moveWithCells="1" sizeWithCells="1">
              <from>
                <xdr:col>39</xdr:col>
                <xdr:colOff>144780</xdr:colOff>
                <xdr:row>20</xdr:row>
                <xdr:rowOff>68580</xdr:rowOff>
              </from>
              <to>
                <xdr:col>39</xdr:col>
                <xdr:colOff>411480</xdr:colOff>
                <xdr:row>20</xdr:row>
                <xdr:rowOff>236220</xdr:rowOff>
              </to>
            </anchor>
          </controlPr>
        </control>
      </mc:Choice>
    </mc:AlternateContent>
    <mc:AlternateContent xmlns:mc="http://schemas.openxmlformats.org/markup-compatibility/2006">
      <mc:Choice Requires="x14">
        <control shapeId="13230" r:id="rId305" name="Button 1966">
          <controlPr defaultSize="0" print="0" autoFill="0" autoPict="0" macro="[0]!단추_Copy_Path_CONTROLLER_Click">
            <anchor moveWithCells="1" sizeWithCells="1">
              <from>
                <xdr:col>39</xdr:col>
                <xdr:colOff>464820</xdr:colOff>
                <xdr:row>20</xdr:row>
                <xdr:rowOff>68580</xdr:rowOff>
              </from>
              <to>
                <xdr:col>39</xdr:col>
                <xdr:colOff>769620</xdr:colOff>
                <xdr:row>20</xdr:row>
                <xdr:rowOff>236220</xdr:rowOff>
              </to>
            </anchor>
          </controlPr>
        </control>
      </mc:Choice>
    </mc:AlternateContent>
    <mc:AlternateContent xmlns:mc="http://schemas.openxmlformats.org/markup-compatibility/2006">
      <mc:Choice Requires="x14">
        <control shapeId="13231" r:id="rId306" name="Button 1967">
          <controlPr defaultSize="0" print="0" autoFill="0" autoPict="0" macro="[0]!단추_Copy_Path_MODULE_Click">
            <anchor moveWithCells="1" sizeWithCells="1">
              <from>
                <xdr:col>39</xdr:col>
                <xdr:colOff>144780</xdr:colOff>
                <xdr:row>21</xdr:row>
                <xdr:rowOff>68580</xdr:rowOff>
              </from>
              <to>
                <xdr:col>39</xdr:col>
                <xdr:colOff>411480</xdr:colOff>
                <xdr:row>21</xdr:row>
                <xdr:rowOff>236220</xdr:rowOff>
              </to>
            </anchor>
          </controlPr>
        </control>
      </mc:Choice>
    </mc:AlternateContent>
    <mc:AlternateContent xmlns:mc="http://schemas.openxmlformats.org/markup-compatibility/2006">
      <mc:Choice Requires="x14">
        <control shapeId="13232" r:id="rId307" name="Button 1968">
          <controlPr defaultSize="0" print="0" autoFill="0" autoPict="0" macro="[0]!단추_Copy_Path_CONTROLLER_Click">
            <anchor moveWithCells="1" sizeWithCells="1">
              <from>
                <xdr:col>39</xdr:col>
                <xdr:colOff>464820</xdr:colOff>
                <xdr:row>21</xdr:row>
                <xdr:rowOff>68580</xdr:rowOff>
              </from>
              <to>
                <xdr:col>39</xdr:col>
                <xdr:colOff>769620</xdr:colOff>
                <xdr:row>21</xdr:row>
                <xdr:rowOff>236220</xdr:rowOff>
              </to>
            </anchor>
          </controlPr>
        </control>
      </mc:Choice>
    </mc:AlternateContent>
    <mc:AlternateContent xmlns:mc="http://schemas.openxmlformats.org/markup-compatibility/2006">
      <mc:Choice Requires="x14">
        <control shapeId="13233" r:id="rId308" name="Button 1969">
          <controlPr defaultSize="0" print="0" autoFill="0" autoPict="0" macro="[0]!단추_Copy_Path_MODULE_Click">
            <anchor moveWithCells="1" sizeWithCells="1">
              <from>
                <xdr:col>39</xdr:col>
                <xdr:colOff>144780</xdr:colOff>
                <xdr:row>22</xdr:row>
                <xdr:rowOff>68580</xdr:rowOff>
              </from>
              <to>
                <xdr:col>39</xdr:col>
                <xdr:colOff>411480</xdr:colOff>
                <xdr:row>22</xdr:row>
                <xdr:rowOff>236220</xdr:rowOff>
              </to>
            </anchor>
          </controlPr>
        </control>
      </mc:Choice>
    </mc:AlternateContent>
    <mc:AlternateContent xmlns:mc="http://schemas.openxmlformats.org/markup-compatibility/2006">
      <mc:Choice Requires="x14">
        <control shapeId="13234" r:id="rId309" name="Button 1970">
          <controlPr defaultSize="0" print="0" autoFill="0" autoPict="0" macro="[0]!단추_Copy_Path_CONTROLLER_Click">
            <anchor moveWithCells="1" sizeWithCells="1">
              <from>
                <xdr:col>39</xdr:col>
                <xdr:colOff>464820</xdr:colOff>
                <xdr:row>22</xdr:row>
                <xdr:rowOff>68580</xdr:rowOff>
              </from>
              <to>
                <xdr:col>39</xdr:col>
                <xdr:colOff>769620</xdr:colOff>
                <xdr:row>22</xdr:row>
                <xdr:rowOff>236220</xdr:rowOff>
              </to>
            </anchor>
          </controlPr>
        </control>
      </mc:Choice>
    </mc:AlternateContent>
    <mc:AlternateContent xmlns:mc="http://schemas.openxmlformats.org/markup-compatibility/2006">
      <mc:Choice Requires="x14">
        <control shapeId="13235" r:id="rId310" name="Button 1971">
          <controlPr defaultSize="0" print="0" autoFill="0" autoPict="0" macro="[0]!단추_Copy_Path_MODULE_Click">
            <anchor moveWithCells="1" sizeWithCells="1">
              <from>
                <xdr:col>39</xdr:col>
                <xdr:colOff>144780</xdr:colOff>
                <xdr:row>23</xdr:row>
                <xdr:rowOff>68580</xdr:rowOff>
              </from>
              <to>
                <xdr:col>39</xdr:col>
                <xdr:colOff>411480</xdr:colOff>
                <xdr:row>23</xdr:row>
                <xdr:rowOff>236220</xdr:rowOff>
              </to>
            </anchor>
          </controlPr>
        </control>
      </mc:Choice>
    </mc:AlternateContent>
    <mc:AlternateContent xmlns:mc="http://schemas.openxmlformats.org/markup-compatibility/2006">
      <mc:Choice Requires="x14">
        <control shapeId="13236" r:id="rId311" name="Button 1972">
          <controlPr defaultSize="0" print="0" autoFill="0" autoPict="0" macro="[0]!단추_Copy_Path_CONTROLLER_Click">
            <anchor moveWithCells="1" sizeWithCells="1">
              <from>
                <xdr:col>39</xdr:col>
                <xdr:colOff>464820</xdr:colOff>
                <xdr:row>23</xdr:row>
                <xdr:rowOff>68580</xdr:rowOff>
              </from>
              <to>
                <xdr:col>39</xdr:col>
                <xdr:colOff>769620</xdr:colOff>
                <xdr:row>23</xdr:row>
                <xdr:rowOff>236220</xdr:rowOff>
              </to>
            </anchor>
          </controlPr>
        </control>
      </mc:Choice>
    </mc:AlternateContent>
    <mc:AlternateContent xmlns:mc="http://schemas.openxmlformats.org/markup-compatibility/2006">
      <mc:Choice Requires="x14">
        <control shapeId="13237" r:id="rId312" name="Button 1973">
          <controlPr defaultSize="0" print="0" autoFill="0" autoPict="0" macro="[0]!단추_Copy_Path_MODULE_Click">
            <anchor moveWithCells="1" sizeWithCells="1">
              <from>
                <xdr:col>39</xdr:col>
                <xdr:colOff>144780</xdr:colOff>
                <xdr:row>24</xdr:row>
                <xdr:rowOff>68580</xdr:rowOff>
              </from>
              <to>
                <xdr:col>39</xdr:col>
                <xdr:colOff>411480</xdr:colOff>
                <xdr:row>24</xdr:row>
                <xdr:rowOff>236220</xdr:rowOff>
              </to>
            </anchor>
          </controlPr>
        </control>
      </mc:Choice>
    </mc:AlternateContent>
    <mc:AlternateContent xmlns:mc="http://schemas.openxmlformats.org/markup-compatibility/2006">
      <mc:Choice Requires="x14">
        <control shapeId="13238" r:id="rId313" name="Button 1974">
          <controlPr defaultSize="0" print="0" autoFill="0" autoPict="0" macro="[0]!단추_Copy_Path_CONTROLLER_Click">
            <anchor moveWithCells="1" sizeWithCells="1">
              <from>
                <xdr:col>39</xdr:col>
                <xdr:colOff>464820</xdr:colOff>
                <xdr:row>24</xdr:row>
                <xdr:rowOff>68580</xdr:rowOff>
              </from>
              <to>
                <xdr:col>39</xdr:col>
                <xdr:colOff>769620</xdr:colOff>
                <xdr:row>24</xdr:row>
                <xdr:rowOff>236220</xdr:rowOff>
              </to>
            </anchor>
          </controlPr>
        </control>
      </mc:Choice>
    </mc:AlternateContent>
    <mc:AlternateContent xmlns:mc="http://schemas.openxmlformats.org/markup-compatibility/2006">
      <mc:Choice Requires="x14">
        <control shapeId="13239" r:id="rId314" name="Button 1975">
          <controlPr defaultSize="0" print="0" autoFill="0" autoPict="0" macro="[0]!단추_Copy_Path_MODULE_Click">
            <anchor moveWithCells="1" sizeWithCells="1">
              <from>
                <xdr:col>39</xdr:col>
                <xdr:colOff>144780</xdr:colOff>
                <xdr:row>25</xdr:row>
                <xdr:rowOff>68580</xdr:rowOff>
              </from>
              <to>
                <xdr:col>39</xdr:col>
                <xdr:colOff>411480</xdr:colOff>
                <xdr:row>25</xdr:row>
                <xdr:rowOff>236220</xdr:rowOff>
              </to>
            </anchor>
          </controlPr>
        </control>
      </mc:Choice>
    </mc:AlternateContent>
    <mc:AlternateContent xmlns:mc="http://schemas.openxmlformats.org/markup-compatibility/2006">
      <mc:Choice Requires="x14">
        <control shapeId="13240" r:id="rId315" name="Button 1976">
          <controlPr defaultSize="0" print="0" autoFill="0" autoPict="0" macro="[0]!단추_Copy_Path_CONTROLLER_Click">
            <anchor moveWithCells="1" sizeWithCells="1">
              <from>
                <xdr:col>39</xdr:col>
                <xdr:colOff>464820</xdr:colOff>
                <xdr:row>25</xdr:row>
                <xdr:rowOff>68580</xdr:rowOff>
              </from>
              <to>
                <xdr:col>39</xdr:col>
                <xdr:colOff>769620</xdr:colOff>
                <xdr:row>25</xdr:row>
                <xdr:rowOff>236220</xdr:rowOff>
              </to>
            </anchor>
          </controlPr>
        </control>
      </mc:Choice>
    </mc:AlternateContent>
    <mc:AlternateContent xmlns:mc="http://schemas.openxmlformats.org/markup-compatibility/2006">
      <mc:Choice Requires="x14">
        <control shapeId="13241" r:id="rId316" name="Button 1977">
          <controlPr defaultSize="0" print="0" autoFill="0" autoPict="0" macro="[0]!단추_Copy_Path_MODULE_Click">
            <anchor moveWithCells="1" sizeWithCells="1">
              <from>
                <xdr:col>39</xdr:col>
                <xdr:colOff>144780</xdr:colOff>
                <xdr:row>26</xdr:row>
                <xdr:rowOff>68580</xdr:rowOff>
              </from>
              <to>
                <xdr:col>39</xdr:col>
                <xdr:colOff>411480</xdr:colOff>
                <xdr:row>26</xdr:row>
                <xdr:rowOff>236220</xdr:rowOff>
              </to>
            </anchor>
          </controlPr>
        </control>
      </mc:Choice>
    </mc:AlternateContent>
    <mc:AlternateContent xmlns:mc="http://schemas.openxmlformats.org/markup-compatibility/2006">
      <mc:Choice Requires="x14">
        <control shapeId="13242" r:id="rId317" name="Button 1978">
          <controlPr defaultSize="0" print="0" autoFill="0" autoPict="0" macro="[0]!단추_Copy_Path_CONTROLLER_Click">
            <anchor moveWithCells="1" sizeWithCells="1">
              <from>
                <xdr:col>39</xdr:col>
                <xdr:colOff>464820</xdr:colOff>
                <xdr:row>26</xdr:row>
                <xdr:rowOff>68580</xdr:rowOff>
              </from>
              <to>
                <xdr:col>39</xdr:col>
                <xdr:colOff>769620</xdr:colOff>
                <xdr:row>26</xdr:row>
                <xdr:rowOff>236220</xdr:rowOff>
              </to>
            </anchor>
          </controlPr>
        </control>
      </mc:Choice>
    </mc:AlternateContent>
    <mc:AlternateContent xmlns:mc="http://schemas.openxmlformats.org/markup-compatibility/2006">
      <mc:Choice Requires="x14">
        <control shapeId="13243" r:id="rId318" name="Button 1979">
          <controlPr defaultSize="0" print="0" autoFill="0" autoPict="0" macro="[0]!단추_Copy_Path_MODULE_Click">
            <anchor moveWithCells="1" sizeWithCells="1">
              <from>
                <xdr:col>39</xdr:col>
                <xdr:colOff>144780</xdr:colOff>
                <xdr:row>27</xdr:row>
                <xdr:rowOff>68580</xdr:rowOff>
              </from>
              <to>
                <xdr:col>39</xdr:col>
                <xdr:colOff>411480</xdr:colOff>
                <xdr:row>28</xdr:row>
                <xdr:rowOff>0</xdr:rowOff>
              </to>
            </anchor>
          </controlPr>
        </control>
      </mc:Choice>
    </mc:AlternateContent>
    <mc:AlternateContent xmlns:mc="http://schemas.openxmlformats.org/markup-compatibility/2006">
      <mc:Choice Requires="x14">
        <control shapeId="13244" r:id="rId319" name="Button 1980">
          <controlPr defaultSize="0" print="0" autoFill="0" autoPict="0" macro="[0]!단추_Copy_Path_CONTROLLER_Click">
            <anchor moveWithCells="1" sizeWithCells="1">
              <from>
                <xdr:col>39</xdr:col>
                <xdr:colOff>464820</xdr:colOff>
                <xdr:row>27</xdr:row>
                <xdr:rowOff>68580</xdr:rowOff>
              </from>
              <to>
                <xdr:col>39</xdr:col>
                <xdr:colOff>769620</xdr:colOff>
                <xdr:row>28</xdr:row>
                <xdr:rowOff>0</xdr:rowOff>
              </to>
            </anchor>
          </controlPr>
        </control>
      </mc:Choice>
    </mc:AlternateContent>
    <mc:AlternateContent xmlns:mc="http://schemas.openxmlformats.org/markup-compatibility/2006">
      <mc:Choice Requires="x14">
        <control shapeId="13245" r:id="rId320" name="Button 1981">
          <controlPr defaultSize="0" print="0" autoFill="0" autoPict="0" macro="[0]!단추_Copy_Path_MODULE_Click">
            <anchor moveWithCells="1" sizeWithCells="1">
              <from>
                <xdr:col>39</xdr:col>
                <xdr:colOff>144780</xdr:colOff>
                <xdr:row>28</xdr:row>
                <xdr:rowOff>68580</xdr:rowOff>
              </from>
              <to>
                <xdr:col>39</xdr:col>
                <xdr:colOff>411480</xdr:colOff>
                <xdr:row>28</xdr:row>
                <xdr:rowOff>236220</xdr:rowOff>
              </to>
            </anchor>
          </controlPr>
        </control>
      </mc:Choice>
    </mc:AlternateContent>
    <mc:AlternateContent xmlns:mc="http://schemas.openxmlformats.org/markup-compatibility/2006">
      <mc:Choice Requires="x14">
        <control shapeId="13246" r:id="rId321" name="Button 1982">
          <controlPr defaultSize="0" print="0" autoFill="0" autoPict="0" macro="[0]!단추_Copy_Path_CONTROLLER_Click">
            <anchor moveWithCells="1" sizeWithCells="1">
              <from>
                <xdr:col>39</xdr:col>
                <xdr:colOff>464820</xdr:colOff>
                <xdr:row>28</xdr:row>
                <xdr:rowOff>68580</xdr:rowOff>
              </from>
              <to>
                <xdr:col>39</xdr:col>
                <xdr:colOff>769620</xdr:colOff>
                <xdr:row>28</xdr:row>
                <xdr:rowOff>236220</xdr:rowOff>
              </to>
            </anchor>
          </controlPr>
        </control>
      </mc:Choice>
    </mc:AlternateContent>
    <mc:AlternateContent xmlns:mc="http://schemas.openxmlformats.org/markup-compatibility/2006">
      <mc:Choice Requires="x14">
        <control shapeId="13247" r:id="rId322" name="Button 1983">
          <controlPr defaultSize="0" print="0" autoFill="0" autoPict="0" macro="[0]!단추_Copy_Path_MODULE_Click">
            <anchor moveWithCells="1" sizeWithCells="1">
              <from>
                <xdr:col>39</xdr:col>
                <xdr:colOff>144780</xdr:colOff>
                <xdr:row>29</xdr:row>
                <xdr:rowOff>68580</xdr:rowOff>
              </from>
              <to>
                <xdr:col>39</xdr:col>
                <xdr:colOff>411480</xdr:colOff>
                <xdr:row>29</xdr:row>
                <xdr:rowOff>236220</xdr:rowOff>
              </to>
            </anchor>
          </controlPr>
        </control>
      </mc:Choice>
    </mc:AlternateContent>
    <mc:AlternateContent xmlns:mc="http://schemas.openxmlformats.org/markup-compatibility/2006">
      <mc:Choice Requires="x14">
        <control shapeId="13248" r:id="rId323" name="Button 1984">
          <controlPr defaultSize="0" print="0" autoFill="0" autoPict="0" macro="[0]!단추_Copy_Path_CONTROLLER_Click">
            <anchor moveWithCells="1" sizeWithCells="1">
              <from>
                <xdr:col>39</xdr:col>
                <xdr:colOff>464820</xdr:colOff>
                <xdr:row>29</xdr:row>
                <xdr:rowOff>68580</xdr:rowOff>
              </from>
              <to>
                <xdr:col>39</xdr:col>
                <xdr:colOff>769620</xdr:colOff>
                <xdr:row>29</xdr:row>
                <xdr:rowOff>236220</xdr:rowOff>
              </to>
            </anchor>
          </controlPr>
        </control>
      </mc:Choice>
    </mc:AlternateContent>
    <mc:AlternateContent xmlns:mc="http://schemas.openxmlformats.org/markup-compatibility/2006">
      <mc:Choice Requires="x14">
        <control shapeId="13249" r:id="rId324" name="Button 1985">
          <controlPr defaultSize="0" print="0" autoFill="0" autoPict="0" macro="[0]!단추_Copy_Path_MODULE_Click">
            <anchor moveWithCells="1" sizeWithCells="1">
              <from>
                <xdr:col>39</xdr:col>
                <xdr:colOff>144780</xdr:colOff>
                <xdr:row>30</xdr:row>
                <xdr:rowOff>68580</xdr:rowOff>
              </from>
              <to>
                <xdr:col>39</xdr:col>
                <xdr:colOff>411480</xdr:colOff>
                <xdr:row>30</xdr:row>
                <xdr:rowOff>236220</xdr:rowOff>
              </to>
            </anchor>
          </controlPr>
        </control>
      </mc:Choice>
    </mc:AlternateContent>
    <mc:AlternateContent xmlns:mc="http://schemas.openxmlformats.org/markup-compatibility/2006">
      <mc:Choice Requires="x14">
        <control shapeId="13250" r:id="rId325" name="Button 1986">
          <controlPr defaultSize="0" print="0" autoFill="0" autoPict="0" macro="[0]!단추_Copy_Path_CONTROLLER_Click">
            <anchor moveWithCells="1" sizeWithCells="1">
              <from>
                <xdr:col>39</xdr:col>
                <xdr:colOff>464820</xdr:colOff>
                <xdr:row>30</xdr:row>
                <xdr:rowOff>68580</xdr:rowOff>
              </from>
              <to>
                <xdr:col>39</xdr:col>
                <xdr:colOff>769620</xdr:colOff>
                <xdr:row>30</xdr:row>
                <xdr:rowOff>236220</xdr:rowOff>
              </to>
            </anchor>
          </controlPr>
        </control>
      </mc:Choice>
    </mc:AlternateContent>
    <mc:AlternateContent xmlns:mc="http://schemas.openxmlformats.org/markup-compatibility/2006">
      <mc:Choice Requires="x14">
        <control shapeId="13251" r:id="rId326" name="Button 1987">
          <controlPr defaultSize="0" print="0" autoFill="0" autoPict="0" macro="[0]!단추_Copy_Path_MODULE_Click">
            <anchor moveWithCells="1" sizeWithCells="1">
              <from>
                <xdr:col>39</xdr:col>
                <xdr:colOff>144780</xdr:colOff>
                <xdr:row>31</xdr:row>
                <xdr:rowOff>68580</xdr:rowOff>
              </from>
              <to>
                <xdr:col>39</xdr:col>
                <xdr:colOff>411480</xdr:colOff>
                <xdr:row>31</xdr:row>
                <xdr:rowOff>236220</xdr:rowOff>
              </to>
            </anchor>
          </controlPr>
        </control>
      </mc:Choice>
    </mc:AlternateContent>
    <mc:AlternateContent xmlns:mc="http://schemas.openxmlformats.org/markup-compatibility/2006">
      <mc:Choice Requires="x14">
        <control shapeId="13252" r:id="rId327" name="Button 1988">
          <controlPr defaultSize="0" print="0" autoFill="0" autoPict="0" macro="[0]!단추_Copy_Path_CONTROLLER_Click">
            <anchor moveWithCells="1" sizeWithCells="1">
              <from>
                <xdr:col>39</xdr:col>
                <xdr:colOff>464820</xdr:colOff>
                <xdr:row>31</xdr:row>
                <xdr:rowOff>68580</xdr:rowOff>
              </from>
              <to>
                <xdr:col>39</xdr:col>
                <xdr:colOff>769620</xdr:colOff>
                <xdr:row>31</xdr:row>
                <xdr:rowOff>236220</xdr:rowOff>
              </to>
            </anchor>
          </controlPr>
        </control>
      </mc:Choice>
    </mc:AlternateContent>
    <mc:AlternateContent xmlns:mc="http://schemas.openxmlformats.org/markup-compatibility/2006">
      <mc:Choice Requires="x14">
        <control shapeId="13253" r:id="rId328" name="Button 1989">
          <controlPr defaultSize="0" print="0" autoFill="0" autoPict="0" macro="[0]!단추_Copy_Path_MODULE_Click">
            <anchor moveWithCells="1" sizeWithCells="1">
              <from>
                <xdr:col>39</xdr:col>
                <xdr:colOff>144780</xdr:colOff>
                <xdr:row>32</xdr:row>
                <xdr:rowOff>68580</xdr:rowOff>
              </from>
              <to>
                <xdr:col>39</xdr:col>
                <xdr:colOff>411480</xdr:colOff>
                <xdr:row>32</xdr:row>
                <xdr:rowOff>236220</xdr:rowOff>
              </to>
            </anchor>
          </controlPr>
        </control>
      </mc:Choice>
    </mc:AlternateContent>
    <mc:AlternateContent xmlns:mc="http://schemas.openxmlformats.org/markup-compatibility/2006">
      <mc:Choice Requires="x14">
        <control shapeId="13254" r:id="rId329" name="Button 1990">
          <controlPr defaultSize="0" print="0" autoFill="0" autoPict="0" macro="[0]!단추_Copy_Path_CONTROLLER_Click">
            <anchor moveWithCells="1" sizeWithCells="1">
              <from>
                <xdr:col>39</xdr:col>
                <xdr:colOff>464820</xdr:colOff>
                <xdr:row>32</xdr:row>
                <xdr:rowOff>68580</xdr:rowOff>
              </from>
              <to>
                <xdr:col>39</xdr:col>
                <xdr:colOff>769620</xdr:colOff>
                <xdr:row>32</xdr:row>
                <xdr:rowOff>236220</xdr:rowOff>
              </to>
            </anchor>
          </controlPr>
        </control>
      </mc:Choice>
    </mc:AlternateContent>
    <mc:AlternateContent xmlns:mc="http://schemas.openxmlformats.org/markup-compatibility/2006">
      <mc:Choice Requires="x14">
        <control shapeId="13255" r:id="rId330" name="Button 1991">
          <controlPr defaultSize="0" print="0" autoFill="0" autoPict="0" macro="[0]!단추_Copy_Path_MODULE_Click">
            <anchor moveWithCells="1" sizeWithCells="1">
              <from>
                <xdr:col>39</xdr:col>
                <xdr:colOff>144780</xdr:colOff>
                <xdr:row>33</xdr:row>
                <xdr:rowOff>68580</xdr:rowOff>
              </from>
              <to>
                <xdr:col>39</xdr:col>
                <xdr:colOff>411480</xdr:colOff>
                <xdr:row>33</xdr:row>
                <xdr:rowOff>236220</xdr:rowOff>
              </to>
            </anchor>
          </controlPr>
        </control>
      </mc:Choice>
    </mc:AlternateContent>
    <mc:AlternateContent xmlns:mc="http://schemas.openxmlformats.org/markup-compatibility/2006">
      <mc:Choice Requires="x14">
        <control shapeId="13256" r:id="rId331" name="Button 1992">
          <controlPr defaultSize="0" print="0" autoFill="0" autoPict="0" macro="[0]!단추_Copy_Path_CONTROLLER_Click">
            <anchor moveWithCells="1" sizeWithCells="1">
              <from>
                <xdr:col>39</xdr:col>
                <xdr:colOff>464820</xdr:colOff>
                <xdr:row>33</xdr:row>
                <xdr:rowOff>68580</xdr:rowOff>
              </from>
              <to>
                <xdr:col>39</xdr:col>
                <xdr:colOff>769620</xdr:colOff>
                <xdr:row>33</xdr:row>
                <xdr:rowOff>236220</xdr:rowOff>
              </to>
            </anchor>
          </controlPr>
        </control>
      </mc:Choice>
    </mc:AlternateContent>
    <mc:AlternateContent xmlns:mc="http://schemas.openxmlformats.org/markup-compatibility/2006">
      <mc:Choice Requires="x14">
        <control shapeId="13257" r:id="rId332" name="Button 1993">
          <controlPr defaultSize="0" print="0" autoFill="0" autoPict="0" macro="[0]!단추_Copy_Path_MODULE_Click">
            <anchor moveWithCells="1" sizeWithCells="1">
              <from>
                <xdr:col>39</xdr:col>
                <xdr:colOff>144780</xdr:colOff>
                <xdr:row>34</xdr:row>
                <xdr:rowOff>68580</xdr:rowOff>
              </from>
              <to>
                <xdr:col>39</xdr:col>
                <xdr:colOff>411480</xdr:colOff>
                <xdr:row>34</xdr:row>
                <xdr:rowOff>236220</xdr:rowOff>
              </to>
            </anchor>
          </controlPr>
        </control>
      </mc:Choice>
    </mc:AlternateContent>
    <mc:AlternateContent xmlns:mc="http://schemas.openxmlformats.org/markup-compatibility/2006">
      <mc:Choice Requires="x14">
        <control shapeId="13258" r:id="rId333" name="Button 1994">
          <controlPr defaultSize="0" print="0" autoFill="0" autoPict="0" macro="[0]!단추_Copy_Path_CONTROLLER_Click">
            <anchor moveWithCells="1" sizeWithCells="1">
              <from>
                <xdr:col>39</xdr:col>
                <xdr:colOff>464820</xdr:colOff>
                <xdr:row>34</xdr:row>
                <xdr:rowOff>68580</xdr:rowOff>
              </from>
              <to>
                <xdr:col>39</xdr:col>
                <xdr:colOff>769620</xdr:colOff>
                <xdr:row>34</xdr:row>
                <xdr:rowOff>236220</xdr:rowOff>
              </to>
            </anchor>
          </controlPr>
        </control>
      </mc:Choice>
    </mc:AlternateContent>
    <mc:AlternateContent xmlns:mc="http://schemas.openxmlformats.org/markup-compatibility/2006">
      <mc:Choice Requires="x14">
        <control shapeId="13259" r:id="rId334" name="Button 1995">
          <controlPr defaultSize="0" print="0" autoFill="0" autoPict="0" macro="[0]!단추_Copy_Path_MODULE_Click">
            <anchor moveWithCells="1" sizeWithCells="1">
              <from>
                <xdr:col>39</xdr:col>
                <xdr:colOff>144780</xdr:colOff>
                <xdr:row>35</xdr:row>
                <xdr:rowOff>68580</xdr:rowOff>
              </from>
              <to>
                <xdr:col>39</xdr:col>
                <xdr:colOff>198120</xdr:colOff>
                <xdr:row>35</xdr:row>
                <xdr:rowOff>68580</xdr:rowOff>
              </to>
            </anchor>
          </controlPr>
        </control>
      </mc:Choice>
    </mc:AlternateContent>
    <mc:AlternateContent xmlns:mc="http://schemas.openxmlformats.org/markup-compatibility/2006">
      <mc:Choice Requires="x14">
        <control shapeId="13260" r:id="rId335" name="Button 1996">
          <controlPr defaultSize="0" print="0" autoFill="0" autoPict="0" macro="[0]!단추_Copy_Path_CONTROLLER_Click">
            <anchor moveWithCells="1" sizeWithCells="1">
              <from>
                <xdr:col>39</xdr:col>
                <xdr:colOff>708660</xdr:colOff>
                <xdr:row>35</xdr:row>
                <xdr:rowOff>68580</xdr:rowOff>
              </from>
              <to>
                <xdr:col>39</xdr:col>
                <xdr:colOff>769620</xdr:colOff>
                <xdr:row>35</xdr:row>
                <xdr:rowOff>68580</xdr:rowOff>
              </to>
            </anchor>
          </controlPr>
        </control>
      </mc:Choice>
    </mc:AlternateContent>
    <mc:AlternateContent xmlns:mc="http://schemas.openxmlformats.org/markup-compatibility/2006">
      <mc:Choice Requires="x14">
        <control shapeId="13261" r:id="rId336" name="Button 1997">
          <controlPr defaultSize="0" print="0" autoFill="0" autoPict="0" macro="[0]!단추_Copy_Path_MODULE_Click">
            <anchor moveWithCells="1" sizeWithCells="1">
              <from>
                <xdr:col>39</xdr:col>
                <xdr:colOff>144780</xdr:colOff>
                <xdr:row>36</xdr:row>
                <xdr:rowOff>68580</xdr:rowOff>
              </from>
              <to>
                <xdr:col>39</xdr:col>
                <xdr:colOff>198120</xdr:colOff>
                <xdr:row>36</xdr:row>
                <xdr:rowOff>68580</xdr:rowOff>
              </to>
            </anchor>
          </controlPr>
        </control>
      </mc:Choice>
    </mc:AlternateContent>
    <mc:AlternateContent xmlns:mc="http://schemas.openxmlformats.org/markup-compatibility/2006">
      <mc:Choice Requires="x14">
        <control shapeId="13262" r:id="rId337" name="Button 1998">
          <controlPr defaultSize="0" print="0" autoFill="0" autoPict="0" macro="[0]!단추_Copy_Path_CONTROLLER_Click">
            <anchor moveWithCells="1" sizeWithCells="1">
              <from>
                <xdr:col>39</xdr:col>
                <xdr:colOff>708660</xdr:colOff>
                <xdr:row>36</xdr:row>
                <xdr:rowOff>68580</xdr:rowOff>
              </from>
              <to>
                <xdr:col>39</xdr:col>
                <xdr:colOff>769620</xdr:colOff>
                <xdr:row>36</xdr:row>
                <xdr:rowOff>68580</xdr:rowOff>
              </to>
            </anchor>
          </controlPr>
        </control>
      </mc:Choice>
    </mc:AlternateContent>
    <mc:AlternateContent xmlns:mc="http://schemas.openxmlformats.org/markup-compatibility/2006">
      <mc:Choice Requires="x14">
        <control shapeId="13263" r:id="rId338" name="Button 1999">
          <controlPr defaultSize="0" print="0" autoFill="0" autoPict="0" macro="[0]!단추_Copy_Path_MODULE_Click">
            <anchor moveWithCells="1" sizeWithCells="1">
              <from>
                <xdr:col>39</xdr:col>
                <xdr:colOff>144780</xdr:colOff>
                <xdr:row>37</xdr:row>
                <xdr:rowOff>68580</xdr:rowOff>
              </from>
              <to>
                <xdr:col>39</xdr:col>
                <xdr:colOff>198120</xdr:colOff>
                <xdr:row>37</xdr:row>
                <xdr:rowOff>68580</xdr:rowOff>
              </to>
            </anchor>
          </controlPr>
        </control>
      </mc:Choice>
    </mc:AlternateContent>
    <mc:AlternateContent xmlns:mc="http://schemas.openxmlformats.org/markup-compatibility/2006">
      <mc:Choice Requires="x14">
        <control shapeId="13264" r:id="rId339" name="Button 2000">
          <controlPr defaultSize="0" print="0" autoFill="0" autoPict="0" macro="[0]!단추_Copy_Path_CONTROLLER_Click">
            <anchor moveWithCells="1" sizeWithCells="1">
              <from>
                <xdr:col>39</xdr:col>
                <xdr:colOff>708660</xdr:colOff>
                <xdr:row>37</xdr:row>
                <xdr:rowOff>68580</xdr:rowOff>
              </from>
              <to>
                <xdr:col>39</xdr:col>
                <xdr:colOff>769620</xdr:colOff>
                <xdr:row>37</xdr:row>
                <xdr:rowOff>68580</xdr:rowOff>
              </to>
            </anchor>
          </controlPr>
        </control>
      </mc:Choice>
    </mc:AlternateContent>
    <mc:AlternateContent xmlns:mc="http://schemas.openxmlformats.org/markup-compatibility/2006">
      <mc:Choice Requires="x14">
        <control shapeId="13265" r:id="rId340" name="Button 2001">
          <controlPr defaultSize="0" print="0" autoFill="0" autoPict="0" macro="[0]!단추_Copy_Path_MODULE_Click">
            <anchor moveWithCells="1" sizeWithCells="1">
              <from>
                <xdr:col>39</xdr:col>
                <xdr:colOff>144780</xdr:colOff>
                <xdr:row>38</xdr:row>
                <xdr:rowOff>68580</xdr:rowOff>
              </from>
              <to>
                <xdr:col>39</xdr:col>
                <xdr:colOff>198120</xdr:colOff>
                <xdr:row>38</xdr:row>
                <xdr:rowOff>68580</xdr:rowOff>
              </to>
            </anchor>
          </controlPr>
        </control>
      </mc:Choice>
    </mc:AlternateContent>
    <mc:AlternateContent xmlns:mc="http://schemas.openxmlformats.org/markup-compatibility/2006">
      <mc:Choice Requires="x14">
        <control shapeId="13266" r:id="rId341" name="Button 2002">
          <controlPr defaultSize="0" print="0" autoFill="0" autoPict="0" macro="[0]!단추_Copy_Path_CONTROLLER_Click">
            <anchor moveWithCells="1" sizeWithCells="1">
              <from>
                <xdr:col>39</xdr:col>
                <xdr:colOff>708660</xdr:colOff>
                <xdr:row>38</xdr:row>
                <xdr:rowOff>68580</xdr:rowOff>
              </from>
              <to>
                <xdr:col>39</xdr:col>
                <xdr:colOff>769620</xdr:colOff>
                <xdr:row>38</xdr:row>
                <xdr:rowOff>68580</xdr:rowOff>
              </to>
            </anchor>
          </controlPr>
        </control>
      </mc:Choice>
    </mc:AlternateContent>
    <mc:AlternateContent xmlns:mc="http://schemas.openxmlformats.org/markup-compatibility/2006">
      <mc:Choice Requires="x14">
        <control shapeId="13267" r:id="rId342" name="Button 2003">
          <controlPr defaultSize="0" print="0" autoFill="0" autoPict="0" macro="[0]!단추_Copy_Path_MODULE_Click">
            <anchor moveWithCells="1" sizeWithCells="1">
              <from>
                <xdr:col>39</xdr:col>
                <xdr:colOff>144780</xdr:colOff>
                <xdr:row>39</xdr:row>
                <xdr:rowOff>68580</xdr:rowOff>
              </from>
              <to>
                <xdr:col>39</xdr:col>
                <xdr:colOff>198120</xdr:colOff>
                <xdr:row>39</xdr:row>
                <xdr:rowOff>68580</xdr:rowOff>
              </to>
            </anchor>
          </controlPr>
        </control>
      </mc:Choice>
    </mc:AlternateContent>
    <mc:AlternateContent xmlns:mc="http://schemas.openxmlformats.org/markup-compatibility/2006">
      <mc:Choice Requires="x14">
        <control shapeId="13268" r:id="rId343" name="Button 2004">
          <controlPr defaultSize="0" print="0" autoFill="0" autoPict="0" macro="[0]!단추_Copy_Path_CONTROLLER_Click">
            <anchor moveWithCells="1" sizeWithCells="1">
              <from>
                <xdr:col>39</xdr:col>
                <xdr:colOff>708660</xdr:colOff>
                <xdr:row>39</xdr:row>
                <xdr:rowOff>68580</xdr:rowOff>
              </from>
              <to>
                <xdr:col>39</xdr:col>
                <xdr:colOff>769620</xdr:colOff>
                <xdr:row>39</xdr:row>
                <xdr:rowOff>68580</xdr:rowOff>
              </to>
            </anchor>
          </controlPr>
        </control>
      </mc:Choice>
    </mc:AlternateContent>
    <mc:AlternateContent xmlns:mc="http://schemas.openxmlformats.org/markup-compatibility/2006">
      <mc:Choice Requires="x14">
        <control shapeId="13269" r:id="rId344" name="Button 2005">
          <controlPr defaultSize="0" print="0" autoFill="0" autoPict="0" macro="[0]!단추_Copy_Path_MODULE_Click">
            <anchor moveWithCells="1" sizeWithCells="1">
              <from>
                <xdr:col>39</xdr:col>
                <xdr:colOff>144780</xdr:colOff>
                <xdr:row>40</xdr:row>
                <xdr:rowOff>68580</xdr:rowOff>
              </from>
              <to>
                <xdr:col>39</xdr:col>
                <xdr:colOff>411480</xdr:colOff>
                <xdr:row>41</xdr:row>
                <xdr:rowOff>0</xdr:rowOff>
              </to>
            </anchor>
          </controlPr>
        </control>
      </mc:Choice>
    </mc:AlternateContent>
    <mc:AlternateContent xmlns:mc="http://schemas.openxmlformats.org/markup-compatibility/2006">
      <mc:Choice Requires="x14">
        <control shapeId="13270" r:id="rId345" name="Button 2006">
          <controlPr defaultSize="0" print="0" autoFill="0" autoPict="0" macro="[0]!단추_Copy_Path_CONTROLLER_Click">
            <anchor moveWithCells="1" sizeWithCells="1">
              <from>
                <xdr:col>39</xdr:col>
                <xdr:colOff>464820</xdr:colOff>
                <xdr:row>40</xdr:row>
                <xdr:rowOff>68580</xdr:rowOff>
              </from>
              <to>
                <xdr:col>39</xdr:col>
                <xdr:colOff>769620</xdr:colOff>
                <xdr:row>41</xdr:row>
                <xdr:rowOff>0</xdr:rowOff>
              </to>
            </anchor>
          </controlPr>
        </control>
      </mc:Choice>
    </mc:AlternateContent>
    <mc:AlternateContent xmlns:mc="http://schemas.openxmlformats.org/markup-compatibility/2006">
      <mc:Choice Requires="x14">
        <control shapeId="13271" r:id="rId346" name="Button 2007">
          <controlPr defaultSize="0" print="0" autoFill="0" autoPict="0" macro="[0]!단추_Copy_Path_MODULE_Click">
            <anchor moveWithCells="1" sizeWithCells="1">
              <from>
                <xdr:col>39</xdr:col>
                <xdr:colOff>144780</xdr:colOff>
                <xdr:row>41</xdr:row>
                <xdr:rowOff>68580</xdr:rowOff>
              </from>
              <to>
                <xdr:col>39</xdr:col>
                <xdr:colOff>411480</xdr:colOff>
                <xdr:row>41</xdr:row>
                <xdr:rowOff>236220</xdr:rowOff>
              </to>
            </anchor>
          </controlPr>
        </control>
      </mc:Choice>
    </mc:AlternateContent>
    <mc:AlternateContent xmlns:mc="http://schemas.openxmlformats.org/markup-compatibility/2006">
      <mc:Choice Requires="x14">
        <control shapeId="13272" r:id="rId347" name="Button 2008">
          <controlPr defaultSize="0" print="0" autoFill="0" autoPict="0" macro="[0]!단추_Copy_Path_CONTROLLER_Click">
            <anchor moveWithCells="1" sizeWithCells="1">
              <from>
                <xdr:col>39</xdr:col>
                <xdr:colOff>464820</xdr:colOff>
                <xdr:row>41</xdr:row>
                <xdr:rowOff>68580</xdr:rowOff>
              </from>
              <to>
                <xdr:col>39</xdr:col>
                <xdr:colOff>769620</xdr:colOff>
                <xdr:row>41</xdr:row>
                <xdr:rowOff>236220</xdr:rowOff>
              </to>
            </anchor>
          </controlPr>
        </control>
      </mc:Choice>
    </mc:AlternateContent>
    <mc:AlternateContent xmlns:mc="http://schemas.openxmlformats.org/markup-compatibility/2006">
      <mc:Choice Requires="x14">
        <control shapeId="13275" r:id="rId348" name="Button 2011">
          <controlPr defaultSize="0" print="0" autoFill="0" autoPict="0" macro="[0]!단추_Copy_Path_MODULE_Click">
            <anchor moveWithCells="1" sizeWithCells="1">
              <from>
                <xdr:col>39</xdr:col>
                <xdr:colOff>144780</xdr:colOff>
                <xdr:row>42</xdr:row>
                <xdr:rowOff>68580</xdr:rowOff>
              </from>
              <to>
                <xdr:col>39</xdr:col>
                <xdr:colOff>198120</xdr:colOff>
                <xdr:row>42</xdr:row>
                <xdr:rowOff>68580</xdr:rowOff>
              </to>
            </anchor>
          </controlPr>
        </control>
      </mc:Choice>
    </mc:AlternateContent>
    <mc:AlternateContent xmlns:mc="http://schemas.openxmlformats.org/markup-compatibility/2006">
      <mc:Choice Requires="x14">
        <control shapeId="13276" r:id="rId349" name="Button 2012">
          <controlPr defaultSize="0" print="0" autoFill="0" autoPict="0" macro="[0]!단추_Copy_Path_CONTROLLER_Click">
            <anchor moveWithCells="1" sizeWithCells="1">
              <from>
                <xdr:col>39</xdr:col>
                <xdr:colOff>708660</xdr:colOff>
                <xdr:row>42</xdr:row>
                <xdr:rowOff>68580</xdr:rowOff>
              </from>
              <to>
                <xdr:col>39</xdr:col>
                <xdr:colOff>769620</xdr:colOff>
                <xdr:row>42</xdr:row>
                <xdr:rowOff>68580</xdr:rowOff>
              </to>
            </anchor>
          </controlPr>
        </control>
      </mc:Choice>
    </mc:AlternateContent>
    <mc:AlternateContent xmlns:mc="http://schemas.openxmlformats.org/markup-compatibility/2006">
      <mc:Choice Requires="x14">
        <control shapeId="13277" r:id="rId350" name="Button 2013">
          <controlPr defaultSize="0" print="0" autoFill="0" autoPict="0" macro="[0]!단추_Copy_Path_MODULE_Click">
            <anchor moveWithCells="1" sizeWithCells="1">
              <from>
                <xdr:col>39</xdr:col>
                <xdr:colOff>144780</xdr:colOff>
                <xdr:row>43</xdr:row>
                <xdr:rowOff>68580</xdr:rowOff>
              </from>
              <to>
                <xdr:col>39</xdr:col>
                <xdr:colOff>198120</xdr:colOff>
                <xdr:row>43</xdr:row>
                <xdr:rowOff>68580</xdr:rowOff>
              </to>
            </anchor>
          </controlPr>
        </control>
      </mc:Choice>
    </mc:AlternateContent>
    <mc:AlternateContent xmlns:mc="http://schemas.openxmlformats.org/markup-compatibility/2006">
      <mc:Choice Requires="x14">
        <control shapeId="13278" r:id="rId351" name="Button 2014">
          <controlPr defaultSize="0" print="0" autoFill="0" autoPict="0" macro="[0]!단추_Copy_Path_CONTROLLER_Click">
            <anchor moveWithCells="1" sizeWithCells="1">
              <from>
                <xdr:col>39</xdr:col>
                <xdr:colOff>708660</xdr:colOff>
                <xdr:row>43</xdr:row>
                <xdr:rowOff>68580</xdr:rowOff>
              </from>
              <to>
                <xdr:col>39</xdr:col>
                <xdr:colOff>769620</xdr:colOff>
                <xdr:row>43</xdr:row>
                <xdr:rowOff>68580</xdr:rowOff>
              </to>
            </anchor>
          </controlPr>
        </control>
      </mc:Choice>
    </mc:AlternateContent>
    <mc:AlternateContent xmlns:mc="http://schemas.openxmlformats.org/markup-compatibility/2006">
      <mc:Choice Requires="x14">
        <control shapeId="13279" r:id="rId352" name="Button 2015">
          <controlPr defaultSize="0" print="0" autoFill="0" autoPict="0" macro="[0]!단추_Copy_Path_MODULE_Click">
            <anchor moveWithCells="1" sizeWithCells="1">
              <from>
                <xdr:col>39</xdr:col>
                <xdr:colOff>144780</xdr:colOff>
                <xdr:row>44</xdr:row>
                <xdr:rowOff>68580</xdr:rowOff>
              </from>
              <to>
                <xdr:col>39</xdr:col>
                <xdr:colOff>198120</xdr:colOff>
                <xdr:row>44</xdr:row>
                <xdr:rowOff>68580</xdr:rowOff>
              </to>
            </anchor>
          </controlPr>
        </control>
      </mc:Choice>
    </mc:AlternateContent>
    <mc:AlternateContent xmlns:mc="http://schemas.openxmlformats.org/markup-compatibility/2006">
      <mc:Choice Requires="x14">
        <control shapeId="13280" r:id="rId353" name="Button 2016">
          <controlPr defaultSize="0" print="0" autoFill="0" autoPict="0" macro="[0]!단추_Copy_Path_CONTROLLER_Click">
            <anchor moveWithCells="1" sizeWithCells="1">
              <from>
                <xdr:col>39</xdr:col>
                <xdr:colOff>708660</xdr:colOff>
                <xdr:row>44</xdr:row>
                <xdr:rowOff>68580</xdr:rowOff>
              </from>
              <to>
                <xdr:col>39</xdr:col>
                <xdr:colOff>769620</xdr:colOff>
                <xdr:row>44</xdr:row>
                <xdr:rowOff>68580</xdr:rowOff>
              </to>
            </anchor>
          </controlPr>
        </control>
      </mc:Choice>
    </mc:AlternateContent>
    <mc:AlternateContent xmlns:mc="http://schemas.openxmlformats.org/markup-compatibility/2006">
      <mc:Choice Requires="x14">
        <control shapeId="13281" r:id="rId354" name="Button 2017">
          <controlPr defaultSize="0" print="0" autoFill="0" autoPict="0" macro="[0]!단추_Copy_Path_MODULE_Click">
            <anchor moveWithCells="1" sizeWithCells="1">
              <from>
                <xdr:col>39</xdr:col>
                <xdr:colOff>144780</xdr:colOff>
                <xdr:row>45</xdr:row>
                <xdr:rowOff>68580</xdr:rowOff>
              </from>
              <to>
                <xdr:col>39</xdr:col>
                <xdr:colOff>198120</xdr:colOff>
                <xdr:row>45</xdr:row>
                <xdr:rowOff>68580</xdr:rowOff>
              </to>
            </anchor>
          </controlPr>
        </control>
      </mc:Choice>
    </mc:AlternateContent>
    <mc:AlternateContent xmlns:mc="http://schemas.openxmlformats.org/markup-compatibility/2006">
      <mc:Choice Requires="x14">
        <control shapeId="13282" r:id="rId355" name="Button 2018">
          <controlPr defaultSize="0" print="0" autoFill="0" autoPict="0" macro="[0]!단추_Copy_Path_CONTROLLER_Click">
            <anchor moveWithCells="1" sizeWithCells="1">
              <from>
                <xdr:col>39</xdr:col>
                <xdr:colOff>708660</xdr:colOff>
                <xdr:row>45</xdr:row>
                <xdr:rowOff>68580</xdr:rowOff>
              </from>
              <to>
                <xdr:col>39</xdr:col>
                <xdr:colOff>769620</xdr:colOff>
                <xdr:row>45</xdr:row>
                <xdr:rowOff>68580</xdr:rowOff>
              </to>
            </anchor>
          </controlPr>
        </control>
      </mc:Choice>
    </mc:AlternateContent>
    <mc:AlternateContent xmlns:mc="http://schemas.openxmlformats.org/markup-compatibility/2006">
      <mc:Choice Requires="x14">
        <control shapeId="13283" r:id="rId356" name="Button 2019">
          <controlPr defaultSize="0" print="0" autoFill="0" autoPict="0" macro="[0]!단추_Copy_Path_MODULE_Click">
            <anchor moveWithCells="1" sizeWithCells="1">
              <from>
                <xdr:col>39</xdr:col>
                <xdr:colOff>144780</xdr:colOff>
                <xdr:row>46</xdr:row>
                <xdr:rowOff>68580</xdr:rowOff>
              </from>
              <to>
                <xdr:col>39</xdr:col>
                <xdr:colOff>411480</xdr:colOff>
                <xdr:row>47</xdr:row>
                <xdr:rowOff>0</xdr:rowOff>
              </to>
            </anchor>
          </controlPr>
        </control>
      </mc:Choice>
    </mc:AlternateContent>
    <mc:AlternateContent xmlns:mc="http://schemas.openxmlformats.org/markup-compatibility/2006">
      <mc:Choice Requires="x14">
        <control shapeId="13284" r:id="rId357" name="Button 2020">
          <controlPr defaultSize="0" print="0" autoFill="0" autoPict="0" macro="[0]!단추_Copy_Path_CONTROLLER_Click">
            <anchor moveWithCells="1" sizeWithCells="1">
              <from>
                <xdr:col>39</xdr:col>
                <xdr:colOff>464820</xdr:colOff>
                <xdr:row>46</xdr:row>
                <xdr:rowOff>68580</xdr:rowOff>
              </from>
              <to>
                <xdr:col>39</xdr:col>
                <xdr:colOff>769620</xdr:colOff>
                <xdr:row>47</xdr:row>
                <xdr:rowOff>0</xdr:rowOff>
              </to>
            </anchor>
          </controlPr>
        </control>
      </mc:Choice>
    </mc:AlternateContent>
    <mc:AlternateContent xmlns:mc="http://schemas.openxmlformats.org/markup-compatibility/2006">
      <mc:Choice Requires="x14">
        <control shapeId="13285" r:id="rId358" name="Button 2021">
          <controlPr defaultSize="0" print="0" autoFill="0" autoPict="0" macro="[0]!단추_Copy_Path_MODULE_Click">
            <anchor moveWithCells="1" sizeWithCells="1">
              <from>
                <xdr:col>39</xdr:col>
                <xdr:colOff>144780</xdr:colOff>
                <xdr:row>47</xdr:row>
                <xdr:rowOff>68580</xdr:rowOff>
              </from>
              <to>
                <xdr:col>39</xdr:col>
                <xdr:colOff>411480</xdr:colOff>
                <xdr:row>47</xdr:row>
                <xdr:rowOff>236220</xdr:rowOff>
              </to>
            </anchor>
          </controlPr>
        </control>
      </mc:Choice>
    </mc:AlternateContent>
    <mc:AlternateContent xmlns:mc="http://schemas.openxmlformats.org/markup-compatibility/2006">
      <mc:Choice Requires="x14">
        <control shapeId="13286" r:id="rId359" name="Button 2022">
          <controlPr defaultSize="0" print="0" autoFill="0" autoPict="0" macro="[0]!단추_Copy_Path_CONTROLLER_Click">
            <anchor moveWithCells="1" sizeWithCells="1">
              <from>
                <xdr:col>39</xdr:col>
                <xdr:colOff>464820</xdr:colOff>
                <xdr:row>47</xdr:row>
                <xdr:rowOff>68580</xdr:rowOff>
              </from>
              <to>
                <xdr:col>39</xdr:col>
                <xdr:colOff>769620</xdr:colOff>
                <xdr:row>47</xdr:row>
                <xdr:rowOff>236220</xdr:rowOff>
              </to>
            </anchor>
          </controlPr>
        </control>
      </mc:Choice>
    </mc:AlternateContent>
    <mc:AlternateContent xmlns:mc="http://schemas.openxmlformats.org/markup-compatibility/2006">
      <mc:Choice Requires="x14">
        <control shapeId="13287" r:id="rId360" name="Button 2023">
          <controlPr defaultSize="0" print="0" autoFill="0" autoPict="0" macro="[0]!단추_Copy_Path_MODULE_Click">
            <anchor moveWithCells="1" sizeWithCells="1">
              <from>
                <xdr:col>39</xdr:col>
                <xdr:colOff>144780</xdr:colOff>
                <xdr:row>48</xdr:row>
                <xdr:rowOff>68580</xdr:rowOff>
              </from>
              <to>
                <xdr:col>39</xdr:col>
                <xdr:colOff>411480</xdr:colOff>
                <xdr:row>48</xdr:row>
                <xdr:rowOff>236220</xdr:rowOff>
              </to>
            </anchor>
          </controlPr>
        </control>
      </mc:Choice>
    </mc:AlternateContent>
    <mc:AlternateContent xmlns:mc="http://schemas.openxmlformats.org/markup-compatibility/2006">
      <mc:Choice Requires="x14">
        <control shapeId="13288" r:id="rId361" name="Button 2024">
          <controlPr defaultSize="0" print="0" autoFill="0" autoPict="0" macro="[0]!단추_Copy_Path_CONTROLLER_Click">
            <anchor moveWithCells="1" sizeWithCells="1">
              <from>
                <xdr:col>39</xdr:col>
                <xdr:colOff>464820</xdr:colOff>
                <xdr:row>48</xdr:row>
                <xdr:rowOff>68580</xdr:rowOff>
              </from>
              <to>
                <xdr:col>39</xdr:col>
                <xdr:colOff>769620</xdr:colOff>
                <xdr:row>48</xdr:row>
                <xdr:rowOff>236220</xdr:rowOff>
              </to>
            </anchor>
          </controlPr>
        </control>
      </mc:Choice>
    </mc:AlternateContent>
    <mc:AlternateContent xmlns:mc="http://schemas.openxmlformats.org/markup-compatibility/2006">
      <mc:Choice Requires="x14">
        <control shapeId="13289" r:id="rId362" name="Button 2025">
          <controlPr defaultSize="0" print="0" autoFill="0" autoPict="0" macro="[0]!단추_Copy_Path_MODULE_Click">
            <anchor moveWithCells="1" sizeWithCells="1">
              <from>
                <xdr:col>39</xdr:col>
                <xdr:colOff>144780</xdr:colOff>
                <xdr:row>49</xdr:row>
                <xdr:rowOff>68580</xdr:rowOff>
              </from>
              <to>
                <xdr:col>39</xdr:col>
                <xdr:colOff>411480</xdr:colOff>
                <xdr:row>49</xdr:row>
                <xdr:rowOff>236220</xdr:rowOff>
              </to>
            </anchor>
          </controlPr>
        </control>
      </mc:Choice>
    </mc:AlternateContent>
    <mc:AlternateContent xmlns:mc="http://schemas.openxmlformats.org/markup-compatibility/2006">
      <mc:Choice Requires="x14">
        <control shapeId="13290" r:id="rId363" name="Button 2026">
          <controlPr defaultSize="0" print="0" autoFill="0" autoPict="0" macro="[0]!단추_Copy_Path_CONTROLLER_Click">
            <anchor moveWithCells="1" sizeWithCells="1">
              <from>
                <xdr:col>39</xdr:col>
                <xdr:colOff>464820</xdr:colOff>
                <xdr:row>49</xdr:row>
                <xdr:rowOff>68580</xdr:rowOff>
              </from>
              <to>
                <xdr:col>39</xdr:col>
                <xdr:colOff>769620</xdr:colOff>
                <xdr:row>49</xdr:row>
                <xdr:rowOff>236220</xdr:rowOff>
              </to>
            </anchor>
          </controlPr>
        </control>
      </mc:Choice>
    </mc:AlternateContent>
    <mc:AlternateContent xmlns:mc="http://schemas.openxmlformats.org/markup-compatibility/2006">
      <mc:Choice Requires="x14">
        <control shapeId="13291" r:id="rId364" name="Button 2027">
          <controlPr defaultSize="0" print="0" autoFill="0" autoPict="0" macro="[0]!단추_Copy_Path_MODULE_Click">
            <anchor moveWithCells="1" sizeWithCells="1">
              <from>
                <xdr:col>39</xdr:col>
                <xdr:colOff>144780</xdr:colOff>
                <xdr:row>50</xdr:row>
                <xdr:rowOff>68580</xdr:rowOff>
              </from>
              <to>
                <xdr:col>39</xdr:col>
                <xdr:colOff>411480</xdr:colOff>
                <xdr:row>50</xdr:row>
                <xdr:rowOff>236220</xdr:rowOff>
              </to>
            </anchor>
          </controlPr>
        </control>
      </mc:Choice>
    </mc:AlternateContent>
    <mc:AlternateContent xmlns:mc="http://schemas.openxmlformats.org/markup-compatibility/2006">
      <mc:Choice Requires="x14">
        <control shapeId="13292" r:id="rId365" name="Button 2028">
          <controlPr defaultSize="0" print="0" autoFill="0" autoPict="0" macro="[0]!단추_Copy_Path_CONTROLLER_Click">
            <anchor moveWithCells="1" sizeWithCells="1">
              <from>
                <xdr:col>39</xdr:col>
                <xdr:colOff>464820</xdr:colOff>
                <xdr:row>50</xdr:row>
                <xdr:rowOff>68580</xdr:rowOff>
              </from>
              <to>
                <xdr:col>39</xdr:col>
                <xdr:colOff>769620</xdr:colOff>
                <xdr:row>50</xdr:row>
                <xdr:rowOff>236220</xdr:rowOff>
              </to>
            </anchor>
          </controlPr>
        </control>
      </mc:Choice>
    </mc:AlternateContent>
    <mc:AlternateContent xmlns:mc="http://schemas.openxmlformats.org/markup-compatibility/2006">
      <mc:Choice Requires="x14">
        <control shapeId="13293" r:id="rId366" name="Button 2029">
          <controlPr defaultSize="0" print="0" autoFill="0" autoPict="0" macro="[0]!단추_Copy_Path_MODULE_Click">
            <anchor moveWithCells="1" sizeWithCells="1">
              <from>
                <xdr:col>39</xdr:col>
                <xdr:colOff>144780</xdr:colOff>
                <xdr:row>51</xdr:row>
                <xdr:rowOff>68580</xdr:rowOff>
              </from>
              <to>
                <xdr:col>39</xdr:col>
                <xdr:colOff>411480</xdr:colOff>
                <xdr:row>51</xdr:row>
                <xdr:rowOff>236220</xdr:rowOff>
              </to>
            </anchor>
          </controlPr>
        </control>
      </mc:Choice>
    </mc:AlternateContent>
    <mc:AlternateContent xmlns:mc="http://schemas.openxmlformats.org/markup-compatibility/2006">
      <mc:Choice Requires="x14">
        <control shapeId="13294" r:id="rId367" name="Button 2030">
          <controlPr defaultSize="0" print="0" autoFill="0" autoPict="0" macro="[0]!단추_Copy_Path_CONTROLLER_Click">
            <anchor moveWithCells="1" sizeWithCells="1">
              <from>
                <xdr:col>39</xdr:col>
                <xdr:colOff>464820</xdr:colOff>
                <xdr:row>51</xdr:row>
                <xdr:rowOff>68580</xdr:rowOff>
              </from>
              <to>
                <xdr:col>39</xdr:col>
                <xdr:colOff>769620</xdr:colOff>
                <xdr:row>51</xdr:row>
                <xdr:rowOff>236220</xdr:rowOff>
              </to>
            </anchor>
          </controlPr>
        </control>
      </mc:Choice>
    </mc:AlternateContent>
    <mc:AlternateContent xmlns:mc="http://schemas.openxmlformats.org/markup-compatibility/2006">
      <mc:Choice Requires="x14">
        <control shapeId="13295" r:id="rId368" name="Button 2031">
          <controlPr defaultSize="0" print="0" autoFill="0" autoPict="0" macro="[0]!단추_Copy_Path_MODULE_Click">
            <anchor moveWithCells="1" sizeWithCells="1">
              <from>
                <xdr:col>39</xdr:col>
                <xdr:colOff>144780</xdr:colOff>
                <xdr:row>52</xdr:row>
                <xdr:rowOff>68580</xdr:rowOff>
              </from>
              <to>
                <xdr:col>39</xdr:col>
                <xdr:colOff>411480</xdr:colOff>
                <xdr:row>52</xdr:row>
                <xdr:rowOff>236220</xdr:rowOff>
              </to>
            </anchor>
          </controlPr>
        </control>
      </mc:Choice>
    </mc:AlternateContent>
    <mc:AlternateContent xmlns:mc="http://schemas.openxmlformats.org/markup-compatibility/2006">
      <mc:Choice Requires="x14">
        <control shapeId="13296" r:id="rId369" name="Button 2032">
          <controlPr defaultSize="0" print="0" autoFill="0" autoPict="0" macro="[0]!단추_Copy_Path_CONTROLLER_Click">
            <anchor moveWithCells="1" sizeWithCells="1">
              <from>
                <xdr:col>39</xdr:col>
                <xdr:colOff>464820</xdr:colOff>
                <xdr:row>52</xdr:row>
                <xdr:rowOff>68580</xdr:rowOff>
              </from>
              <to>
                <xdr:col>39</xdr:col>
                <xdr:colOff>769620</xdr:colOff>
                <xdr:row>52</xdr:row>
                <xdr:rowOff>236220</xdr:rowOff>
              </to>
            </anchor>
          </controlPr>
        </control>
      </mc:Choice>
    </mc:AlternateContent>
    <mc:AlternateContent xmlns:mc="http://schemas.openxmlformats.org/markup-compatibility/2006">
      <mc:Choice Requires="x14">
        <control shapeId="13297" r:id="rId370" name="Button 2033">
          <controlPr defaultSize="0" print="0" autoFill="0" autoPict="0" macro="[0]!단추_Copy_Path_MODULE_Click">
            <anchor moveWithCells="1" sizeWithCells="1">
              <from>
                <xdr:col>39</xdr:col>
                <xdr:colOff>144780</xdr:colOff>
                <xdr:row>53</xdr:row>
                <xdr:rowOff>68580</xdr:rowOff>
              </from>
              <to>
                <xdr:col>39</xdr:col>
                <xdr:colOff>411480</xdr:colOff>
                <xdr:row>53</xdr:row>
                <xdr:rowOff>236220</xdr:rowOff>
              </to>
            </anchor>
          </controlPr>
        </control>
      </mc:Choice>
    </mc:AlternateContent>
    <mc:AlternateContent xmlns:mc="http://schemas.openxmlformats.org/markup-compatibility/2006">
      <mc:Choice Requires="x14">
        <control shapeId="13298" r:id="rId371" name="Button 2034">
          <controlPr defaultSize="0" print="0" autoFill="0" autoPict="0" macro="[0]!단추_Copy_Path_CONTROLLER_Click">
            <anchor moveWithCells="1" sizeWithCells="1">
              <from>
                <xdr:col>39</xdr:col>
                <xdr:colOff>464820</xdr:colOff>
                <xdr:row>53</xdr:row>
                <xdr:rowOff>68580</xdr:rowOff>
              </from>
              <to>
                <xdr:col>39</xdr:col>
                <xdr:colOff>769620</xdr:colOff>
                <xdr:row>53</xdr:row>
                <xdr:rowOff>236220</xdr:rowOff>
              </to>
            </anchor>
          </controlPr>
        </control>
      </mc:Choice>
    </mc:AlternateContent>
    <mc:AlternateContent xmlns:mc="http://schemas.openxmlformats.org/markup-compatibility/2006">
      <mc:Choice Requires="x14">
        <control shapeId="13299" r:id="rId372" name="Button 2035">
          <controlPr defaultSize="0" print="0" autoFill="0" autoPict="0" macro="[0]!단추_Copy_Path_MODULE_Click">
            <anchor moveWithCells="1" sizeWithCells="1">
              <from>
                <xdr:col>39</xdr:col>
                <xdr:colOff>144780</xdr:colOff>
                <xdr:row>54</xdr:row>
                <xdr:rowOff>68580</xdr:rowOff>
              </from>
              <to>
                <xdr:col>39</xdr:col>
                <xdr:colOff>411480</xdr:colOff>
                <xdr:row>54</xdr:row>
                <xdr:rowOff>236220</xdr:rowOff>
              </to>
            </anchor>
          </controlPr>
        </control>
      </mc:Choice>
    </mc:AlternateContent>
    <mc:AlternateContent xmlns:mc="http://schemas.openxmlformats.org/markup-compatibility/2006">
      <mc:Choice Requires="x14">
        <control shapeId="13300" r:id="rId373" name="Button 2036">
          <controlPr defaultSize="0" print="0" autoFill="0" autoPict="0" macro="[0]!단추_Copy_Path_CONTROLLER_Click">
            <anchor moveWithCells="1" sizeWithCells="1">
              <from>
                <xdr:col>39</xdr:col>
                <xdr:colOff>464820</xdr:colOff>
                <xdr:row>54</xdr:row>
                <xdr:rowOff>68580</xdr:rowOff>
              </from>
              <to>
                <xdr:col>39</xdr:col>
                <xdr:colOff>769620</xdr:colOff>
                <xdr:row>54</xdr:row>
                <xdr:rowOff>236220</xdr:rowOff>
              </to>
            </anchor>
          </controlPr>
        </control>
      </mc:Choice>
    </mc:AlternateContent>
    <mc:AlternateContent xmlns:mc="http://schemas.openxmlformats.org/markup-compatibility/2006">
      <mc:Choice Requires="x14">
        <control shapeId="13301" r:id="rId374" name="Button 2037">
          <controlPr defaultSize="0" print="0" autoFill="0" autoPict="0" macro="[0]!단추_Copy_Path_MODULE_Click">
            <anchor moveWithCells="1" sizeWithCells="1">
              <from>
                <xdr:col>39</xdr:col>
                <xdr:colOff>144780</xdr:colOff>
                <xdr:row>55</xdr:row>
                <xdr:rowOff>68580</xdr:rowOff>
              </from>
              <to>
                <xdr:col>39</xdr:col>
                <xdr:colOff>411480</xdr:colOff>
                <xdr:row>55</xdr:row>
                <xdr:rowOff>236220</xdr:rowOff>
              </to>
            </anchor>
          </controlPr>
        </control>
      </mc:Choice>
    </mc:AlternateContent>
    <mc:AlternateContent xmlns:mc="http://schemas.openxmlformats.org/markup-compatibility/2006">
      <mc:Choice Requires="x14">
        <control shapeId="13302" r:id="rId375" name="Button 2038">
          <controlPr defaultSize="0" print="0" autoFill="0" autoPict="0" macro="[0]!단추_Copy_Path_CONTROLLER_Click">
            <anchor moveWithCells="1" sizeWithCells="1">
              <from>
                <xdr:col>39</xdr:col>
                <xdr:colOff>464820</xdr:colOff>
                <xdr:row>55</xdr:row>
                <xdr:rowOff>68580</xdr:rowOff>
              </from>
              <to>
                <xdr:col>39</xdr:col>
                <xdr:colOff>769620</xdr:colOff>
                <xdr:row>55</xdr:row>
                <xdr:rowOff>236220</xdr:rowOff>
              </to>
            </anchor>
          </controlPr>
        </control>
      </mc:Choice>
    </mc:AlternateContent>
    <mc:AlternateContent xmlns:mc="http://schemas.openxmlformats.org/markup-compatibility/2006">
      <mc:Choice Requires="x14">
        <control shapeId="13303" r:id="rId376" name="Button 2039">
          <controlPr defaultSize="0" print="0" autoFill="0" autoPict="0" macro="[0]!단추_Copy_Path_MODULE_Click">
            <anchor moveWithCells="1" sizeWithCells="1">
              <from>
                <xdr:col>39</xdr:col>
                <xdr:colOff>144780</xdr:colOff>
                <xdr:row>56</xdr:row>
                <xdr:rowOff>68580</xdr:rowOff>
              </from>
              <to>
                <xdr:col>39</xdr:col>
                <xdr:colOff>411480</xdr:colOff>
                <xdr:row>56</xdr:row>
                <xdr:rowOff>236220</xdr:rowOff>
              </to>
            </anchor>
          </controlPr>
        </control>
      </mc:Choice>
    </mc:AlternateContent>
    <mc:AlternateContent xmlns:mc="http://schemas.openxmlformats.org/markup-compatibility/2006">
      <mc:Choice Requires="x14">
        <control shapeId="13304" r:id="rId377" name="Button 2040">
          <controlPr defaultSize="0" print="0" autoFill="0" autoPict="0" macro="[0]!단추_Copy_Path_CONTROLLER_Click">
            <anchor moveWithCells="1" sizeWithCells="1">
              <from>
                <xdr:col>39</xdr:col>
                <xdr:colOff>464820</xdr:colOff>
                <xdr:row>56</xdr:row>
                <xdr:rowOff>68580</xdr:rowOff>
              </from>
              <to>
                <xdr:col>39</xdr:col>
                <xdr:colOff>769620</xdr:colOff>
                <xdr:row>56</xdr:row>
                <xdr:rowOff>236220</xdr:rowOff>
              </to>
            </anchor>
          </controlPr>
        </control>
      </mc:Choice>
    </mc:AlternateContent>
    <mc:AlternateContent xmlns:mc="http://schemas.openxmlformats.org/markup-compatibility/2006">
      <mc:Choice Requires="x14">
        <control shapeId="13305" r:id="rId378" name="Button 2041">
          <controlPr defaultSize="0" print="0" autoFill="0" autoPict="0" macro="[0]!단추_Copy_Path_MODULE_Click">
            <anchor moveWithCells="1" sizeWithCells="1">
              <from>
                <xdr:col>39</xdr:col>
                <xdr:colOff>144780</xdr:colOff>
                <xdr:row>57</xdr:row>
                <xdr:rowOff>68580</xdr:rowOff>
              </from>
              <to>
                <xdr:col>39</xdr:col>
                <xdr:colOff>411480</xdr:colOff>
                <xdr:row>57</xdr:row>
                <xdr:rowOff>236220</xdr:rowOff>
              </to>
            </anchor>
          </controlPr>
        </control>
      </mc:Choice>
    </mc:AlternateContent>
    <mc:AlternateContent xmlns:mc="http://schemas.openxmlformats.org/markup-compatibility/2006">
      <mc:Choice Requires="x14">
        <control shapeId="13306" r:id="rId379" name="Button 2042">
          <controlPr defaultSize="0" print="0" autoFill="0" autoPict="0" macro="[0]!단추_Copy_Path_CONTROLLER_Click">
            <anchor moveWithCells="1" sizeWithCells="1">
              <from>
                <xdr:col>39</xdr:col>
                <xdr:colOff>464820</xdr:colOff>
                <xdr:row>57</xdr:row>
                <xdr:rowOff>68580</xdr:rowOff>
              </from>
              <to>
                <xdr:col>39</xdr:col>
                <xdr:colOff>769620</xdr:colOff>
                <xdr:row>57</xdr:row>
                <xdr:rowOff>236220</xdr:rowOff>
              </to>
            </anchor>
          </controlPr>
        </control>
      </mc:Choice>
    </mc:AlternateContent>
    <mc:AlternateContent xmlns:mc="http://schemas.openxmlformats.org/markup-compatibility/2006">
      <mc:Choice Requires="x14">
        <control shapeId="13307" r:id="rId380" name="Button 2043">
          <controlPr defaultSize="0" print="0" autoFill="0" autoPict="0" macro="[0]!단추_Copy_Path_MODULE_Click">
            <anchor moveWithCells="1" sizeWithCells="1">
              <from>
                <xdr:col>39</xdr:col>
                <xdr:colOff>144780</xdr:colOff>
                <xdr:row>58</xdr:row>
                <xdr:rowOff>68580</xdr:rowOff>
              </from>
              <to>
                <xdr:col>39</xdr:col>
                <xdr:colOff>411480</xdr:colOff>
                <xdr:row>58</xdr:row>
                <xdr:rowOff>236220</xdr:rowOff>
              </to>
            </anchor>
          </controlPr>
        </control>
      </mc:Choice>
    </mc:AlternateContent>
    <mc:AlternateContent xmlns:mc="http://schemas.openxmlformats.org/markup-compatibility/2006">
      <mc:Choice Requires="x14">
        <control shapeId="13308" r:id="rId381" name="Button 2044">
          <controlPr defaultSize="0" print="0" autoFill="0" autoPict="0" macro="[0]!단추_Copy_Path_CONTROLLER_Click">
            <anchor moveWithCells="1" sizeWithCells="1">
              <from>
                <xdr:col>39</xdr:col>
                <xdr:colOff>464820</xdr:colOff>
                <xdr:row>58</xdr:row>
                <xdr:rowOff>68580</xdr:rowOff>
              </from>
              <to>
                <xdr:col>39</xdr:col>
                <xdr:colOff>769620</xdr:colOff>
                <xdr:row>58</xdr:row>
                <xdr:rowOff>236220</xdr:rowOff>
              </to>
            </anchor>
          </controlPr>
        </control>
      </mc:Choice>
    </mc:AlternateContent>
    <mc:AlternateContent xmlns:mc="http://schemas.openxmlformats.org/markup-compatibility/2006">
      <mc:Choice Requires="x14">
        <control shapeId="13309" r:id="rId382" name="Button 2045">
          <controlPr defaultSize="0" print="0" autoFill="0" autoPict="0" macro="[0]!단추_Copy_Path_MODULE_Click">
            <anchor moveWithCells="1" sizeWithCells="1">
              <from>
                <xdr:col>39</xdr:col>
                <xdr:colOff>144780</xdr:colOff>
                <xdr:row>59</xdr:row>
                <xdr:rowOff>68580</xdr:rowOff>
              </from>
              <to>
                <xdr:col>39</xdr:col>
                <xdr:colOff>411480</xdr:colOff>
                <xdr:row>59</xdr:row>
                <xdr:rowOff>236220</xdr:rowOff>
              </to>
            </anchor>
          </controlPr>
        </control>
      </mc:Choice>
    </mc:AlternateContent>
    <mc:AlternateContent xmlns:mc="http://schemas.openxmlformats.org/markup-compatibility/2006">
      <mc:Choice Requires="x14">
        <control shapeId="13310" r:id="rId383" name="Button 2046">
          <controlPr defaultSize="0" print="0" autoFill="0" autoPict="0" macro="[0]!단추_Copy_Path_CONTROLLER_Click">
            <anchor moveWithCells="1" sizeWithCells="1">
              <from>
                <xdr:col>39</xdr:col>
                <xdr:colOff>464820</xdr:colOff>
                <xdr:row>59</xdr:row>
                <xdr:rowOff>68580</xdr:rowOff>
              </from>
              <to>
                <xdr:col>39</xdr:col>
                <xdr:colOff>769620</xdr:colOff>
                <xdr:row>59</xdr:row>
                <xdr:rowOff>236220</xdr:rowOff>
              </to>
            </anchor>
          </controlPr>
        </control>
      </mc:Choice>
    </mc:AlternateContent>
    <mc:AlternateContent xmlns:mc="http://schemas.openxmlformats.org/markup-compatibility/2006">
      <mc:Choice Requires="x14">
        <control shapeId="13311" r:id="rId384" name="Button 2047">
          <controlPr defaultSize="0" print="0" autoFill="0" autoPict="0" macro="[0]!단추_Copy_Path_MODULE_Click">
            <anchor moveWithCells="1" sizeWithCells="1">
              <from>
                <xdr:col>39</xdr:col>
                <xdr:colOff>144780</xdr:colOff>
                <xdr:row>64</xdr:row>
                <xdr:rowOff>236220</xdr:rowOff>
              </from>
              <to>
                <xdr:col>39</xdr:col>
                <xdr:colOff>182880</xdr:colOff>
                <xdr:row>64</xdr:row>
                <xdr:rowOff>236220</xdr:rowOff>
              </to>
            </anchor>
          </controlPr>
        </control>
      </mc:Choice>
    </mc:AlternateContent>
    <mc:AlternateContent xmlns:mc="http://schemas.openxmlformats.org/markup-compatibility/2006">
      <mc:Choice Requires="x14">
        <control shapeId="18432" r:id="rId385" name="Button 2048">
          <controlPr defaultSize="0" print="0" autoFill="0" autoPict="0" macro="[0]!단추_Copy_Path_CONTROLLER_Click">
            <anchor moveWithCells="1" sizeWithCells="1">
              <from>
                <xdr:col>39</xdr:col>
                <xdr:colOff>716280</xdr:colOff>
                <xdr:row>64</xdr:row>
                <xdr:rowOff>68580</xdr:rowOff>
              </from>
              <to>
                <xdr:col>39</xdr:col>
                <xdr:colOff>769620</xdr:colOff>
                <xdr:row>64</xdr:row>
                <xdr:rowOff>68580</xdr:rowOff>
              </to>
            </anchor>
          </controlPr>
        </control>
      </mc:Choice>
    </mc:AlternateContent>
    <mc:AlternateContent xmlns:mc="http://schemas.openxmlformats.org/markup-compatibility/2006">
      <mc:Choice Requires="x14">
        <control shapeId="18433" r:id="rId386" name="Button 2049">
          <controlPr defaultSize="0" print="0" autoFill="0" autoPict="0" macro="[0]!단추_Copy_Path_MODULE_Click">
            <anchor moveWithCells="1" sizeWithCells="1">
              <from>
                <xdr:col>39</xdr:col>
                <xdr:colOff>144780</xdr:colOff>
                <xdr:row>65</xdr:row>
                <xdr:rowOff>236220</xdr:rowOff>
              </from>
              <to>
                <xdr:col>39</xdr:col>
                <xdr:colOff>182880</xdr:colOff>
                <xdr:row>65</xdr:row>
                <xdr:rowOff>236220</xdr:rowOff>
              </to>
            </anchor>
          </controlPr>
        </control>
      </mc:Choice>
    </mc:AlternateContent>
    <mc:AlternateContent xmlns:mc="http://schemas.openxmlformats.org/markup-compatibility/2006">
      <mc:Choice Requires="x14">
        <control shapeId="18434" r:id="rId387" name="Button 2050">
          <controlPr defaultSize="0" print="0" autoFill="0" autoPict="0" macro="[0]!단추_Copy_Path_CONTROLLER_Click">
            <anchor moveWithCells="1" sizeWithCells="1">
              <from>
                <xdr:col>39</xdr:col>
                <xdr:colOff>716280</xdr:colOff>
                <xdr:row>65</xdr:row>
                <xdr:rowOff>68580</xdr:rowOff>
              </from>
              <to>
                <xdr:col>39</xdr:col>
                <xdr:colOff>769620</xdr:colOff>
                <xdr:row>65</xdr:row>
                <xdr:rowOff>68580</xdr:rowOff>
              </to>
            </anchor>
          </controlPr>
        </control>
      </mc:Choice>
    </mc:AlternateContent>
    <mc:AlternateContent xmlns:mc="http://schemas.openxmlformats.org/markup-compatibility/2006">
      <mc:Choice Requires="x14">
        <control shapeId="18435" r:id="rId388" name="Button 2051">
          <controlPr defaultSize="0" print="0" autoFill="0" autoPict="0" macro="[0]!단추_Copy_Path_MODULE_Click">
            <anchor moveWithCells="1" sizeWithCells="1">
              <from>
                <xdr:col>39</xdr:col>
                <xdr:colOff>144780</xdr:colOff>
                <xdr:row>66</xdr:row>
                <xdr:rowOff>236220</xdr:rowOff>
              </from>
              <to>
                <xdr:col>39</xdr:col>
                <xdr:colOff>182880</xdr:colOff>
                <xdr:row>66</xdr:row>
                <xdr:rowOff>236220</xdr:rowOff>
              </to>
            </anchor>
          </controlPr>
        </control>
      </mc:Choice>
    </mc:AlternateContent>
    <mc:AlternateContent xmlns:mc="http://schemas.openxmlformats.org/markup-compatibility/2006">
      <mc:Choice Requires="x14">
        <control shapeId="18436" r:id="rId389" name="Button 2052">
          <controlPr defaultSize="0" print="0" autoFill="0" autoPict="0" macro="[0]!단추_Copy_Path_CONTROLLER_Click">
            <anchor moveWithCells="1" sizeWithCells="1">
              <from>
                <xdr:col>39</xdr:col>
                <xdr:colOff>716280</xdr:colOff>
                <xdr:row>66</xdr:row>
                <xdr:rowOff>68580</xdr:rowOff>
              </from>
              <to>
                <xdr:col>39</xdr:col>
                <xdr:colOff>769620</xdr:colOff>
                <xdr:row>66</xdr:row>
                <xdr:rowOff>68580</xdr:rowOff>
              </to>
            </anchor>
          </controlPr>
        </control>
      </mc:Choice>
    </mc:AlternateContent>
    <mc:AlternateContent xmlns:mc="http://schemas.openxmlformats.org/markup-compatibility/2006">
      <mc:Choice Requires="x14">
        <control shapeId="18437" r:id="rId390" name="Button 2053">
          <controlPr defaultSize="0" print="0" autoFill="0" autoPict="0" macro="[0]!단추_Copy_Path_MODULE_Click">
            <anchor moveWithCells="1" sizeWithCells="1">
              <from>
                <xdr:col>39</xdr:col>
                <xdr:colOff>144780</xdr:colOff>
                <xdr:row>67</xdr:row>
                <xdr:rowOff>236220</xdr:rowOff>
              </from>
              <to>
                <xdr:col>39</xdr:col>
                <xdr:colOff>182880</xdr:colOff>
                <xdr:row>67</xdr:row>
                <xdr:rowOff>236220</xdr:rowOff>
              </to>
            </anchor>
          </controlPr>
        </control>
      </mc:Choice>
    </mc:AlternateContent>
    <mc:AlternateContent xmlns:mc="http://schemas.openxmlformats.org/markup-compatibility/2006">
      <mc:Choice Requires="x14">
        <control shapeId="18438" r:id="rId391" name="Button 2054">
          <controlPr defaultSize="0" print="0" autoFill="0" autoPict="0" macro="[0]!단추_Copy_Path_CONTROLLER_Click">
            <anchor moveWithCells="1" sizeWithCells="1">
              <from>
                <xdr:col>39</xdr:col>
                <xdr:colOff>716280</xdr:colOff>
                <xdr:row>67</xdr:row>
                <xdr:rowOff>68580</xdr:rowOff>
              </from>
              <to>
                <xdr:col>39</xdr:col>
                <xdr:colOff>769620</xdr:colOff>
                <xdr:row>67</xdr:row>
                <xdr:rowOff>68580</xdr:rowOff>
              </to>
            </anchor>
          </controlPr>
        </control>
      </mc:Choice>
    </mc:AlternateContent>
    <mc:AlternateContent xmlns:mc="http://schemas.openxmlformats.org/markup-compatibility/2006">
      <mc:Choice Requires="x14">
        <control shapeId="18439" r:id="rId392" name="Button 2055">
          <controlPr defaultSize="0" print="0" autoFill="0" autoPict="0" macro="[0]!단추_Copy_Path_MODULE_Click">
            <anchor moveWithCells="1" sizeWithCells="1">
              <from>
                <xdr:col>39</xdr:col>
                <xdr:colOff>144780</xdr:colOff>
                <xdr:row>68</xdr:row>
                <xdr:rowOff>236220</xdr:rowOff>
              </from>
              <to>
                <xdr:col>39</xdr:col>
                <xdr:colOff>182880</xdr:colOff>
                <xdr:row>68</xdr:row>
                <xdr:rowOff>236220</xdr:rowOff>
              </to>
            </anchor>
          </controlPr>
        </control>
      </mc:Choice>
    </mc:AlternateContent>
    <mc:AlternateContent xmlns:mc="http://schemas.openxmlformats.org/markup-compatibility/2006">
      <mc:Choice Requires="x14">
        <control shapeId="18440" r:id="rId393" name="Button 2056">
          <controlPr defaultSize="0" print="0" autoFill="0" autoPict="0" macro="[0]!단추_Copy_Path_CONTROLLER_Click">
            <anchor moveWithCells="1" sizeWithCells="1">
              <from>
                <xdr:col>39</xdr:col>
                <xdr:colOff>716280</xdr:colOff>
                <xdr:row>68</xdr:row>
                <xdr:rowOff>68580</xdr:rowOff>
              </from>
              <to>
                <xdr:col>39</xdr:col>
                <xdr:colOff>769620</xdr:colOff>
                <xdr:row>68</xdr:row>
                <xdr:rowOff>68580</xdr:rowOff>
              </to>
            </anchor>
          </controlPr>
        </control>
      </mc:Choice>
    </mc:AlternateContent>
    <mc:AlternateContent xmlns:mc="http://schemas.openxmlformats.org/markup-compatibility/2006">
      <mc:Choice Requires="x14">
        <control shapeId="18441" r:id="rId394" name="Button 2057">
          <controlPr defaultSize="0" print="0" autoFill="0" autoPict="0" macro="[0]!단추_Copy_Path_MODULE_Click">
            <anchor moveWithCells="1" sizeWithCells="1">
              <from>
                <xdr:col>39</xdr:col>
                <xdr:colOff>144780</xdr:colOff>
                <xdr:row>69</xdr:row>
                <xdr:rowOff>236220</xdr:rowOff>
              </from>
              <to>
                <xdr:col>39</xdr:col>
                <xdr:colOff>182880</xdr:colOff>
                <xdr:row>69</xdr:row>
                <xdr:rowOff>236220</xdr:rowOff>
              </to>
            </anchor>
          </controlPr>
        </control>
      </mc:Choice>
    </mc:AlternateContent>
    <mc:AlternateContent xmlns:mc="http://schemas.openxmlformats.org/markup-compatibility/2006">
      <mc:Choice Requires="x14">
        <control shapeId="18442" r:id="rId395" name="Button 2058">
          <controlPr defaultSize="0" print="0" autoFill="0" autoPict="0" macro="[0]!단추_Copy_Path_CONTROLLER_Click">
            <anchor moveWithCells="1" sizeWithCells="1">
              <from>
                <xdr:col>39</xdr:col>
                <xdr:colOff>716280</xdr:colOff>
                <xdr:row>69</xdr:row>
                <xdr:rowOff>68580</xdr:rowOff>
              </from>
              <to>
                <xdr:col>39</xdr:col>
                <xdr:colOff>769620</xdr:colOff>
                <xdr:row>69</xdr:row>
                <xdr:rowOff>68580</xdr:rowOff>
              </to>
            </anchor>
          </controlPr>
        </control>
      </mc:Choice>
    </mc:AlternateContent>
    <mc:AlternateContent xmlns:mc="http://schemas.openxmlformats.org/markup-compatibility/2006">
      <mc:Choice Requires="x14">
        <control shapeId="18443" r:id="rId396" name="Button 2059">
          <controlPr defaultSize="0" print="0" autoFill="0" autoPict="0" macro="[0]!단추_Copy_Path_MODULE_Click">
            <anchor moveWithCells="1" sizeWithCells="1">
              <from>
                <xdr:col>39</xdr:col>
                <xdr:colOff>144780</xdr:colOff>
                <xdr:row>70</xdr:row>
                <xdr:rowOff>236220</xdr:rowOff>
              </from>
              <to>
                <xdr:col>39</xdr:col>
                <xdr:colOff>182880</xdr:colOff>
                <xdr:row>70</xdr:row>
                <xdr:rowOff>236220</xdr:rowOff>
              </to>
            </anchor>
          </controlPr>
        </control>
      </mc:Choice>
    </mc:AlternateContent>
    <mc:AlternateContent xmlns:mc="http://schemas.openxmlformats.org/markup-compatibility/2006">
      <mc:Choice Requires="x14">
        <control shapeId="18444" r:id="rId397" name="Button 2060">
          <controlPr defaultSize="0" print="0" autoFill="0" autoPict="0" macro="[0]!단추_Copy_Path_CONTROLLER_Click">
            <anchor moveWithCells="1" sizeWithCells="1">
              <from>
                <xdr:col>39</xdr:col>
                <xdr:colOff>716280</xdr:colOff>
                <xdr:row>70</xdr:row>
                <xdr:rowOff>68580</xdr:rowOff>
              </from>
              <to>
                <xdr:col>39</xdr:col>
                <xdr:colOff>769620</xdr:colOff>
                <xdr:row>70</xdr:row>
                <xdr:rowOff>68580</xdr:rowOff>
              </to>
            </anchor>
          </controlPr>
        </control>
      </mc:Choice>
    </mc:AlternateContent>
    <mc:AlternateContent xmlns:mc="http://schemas.openxmlformats.org/markup-compatibility/2006">
      <mc:Choice Requires="x14">
        <control shapeId="18445" r:id="rId398" name="Button 2061">
          <controlPr defaultSize="0" print="0" autoFill="0" autoPict="0" macro="[0]!단추_Copy_Path_MODULE_Click">
            <anchor moveWithCells="1" sizeWithCells="1">
              <from>
                <xdr:col>39</xdr:col>
                <xdr:colOff>144780</xdr:colOff>
                <xdr:row>71</xdr:row>
                <xdr:rowOff>236220</xdr:rowOff>
              </from>
              <to>
                <xdr:col>39</xdr:col>
                <xdr:colOff>182880</xdr:colOff>
                <xdr:row>71</xdr:row>
                <xdr:rowOff>236220</xdr:rowOff>
              </to>
            </anchor>
          </controlPr>
        </control>
      </mc:Choice>
    </mc:AlternateContent>
    <mc:AlternateContent xmlns:mc="http://schemas.openxmlformats.org/markup-compatibility/2006">
      <mc:Choice Requires="x14">
        <control shapeId="18446" r:id="rId399" name="Button 2062">
          <controlPr defaultSize="0" print="0" autoFill="0" autoPict="0" macro="[0]!단추_Copy_Path_CONTROLLER_Click">
            <anchor moveWithCells="1" sizeWithCells="1">
              <from>
                <xdr:col>39</xdr:col>
                <xdr:colOff>716280</xdr:colOff>
                <xdr:row>71</xdr:row>
                <xdr:rowOff>68580</xdr:rowOff>
              </from>
              <to>
                <xdr:col>39</xdr:col>
                <xdr:colOff>769620</xdr:colOff>
                <xdr:row>71</xdr:row>
                <xdr:rowOff>68580</xdr:rowOff>
              </to>
            </anchor>
          </controlPr>
        </control>
      </mc:Choice>
    </mc:AlternateContent>
    <mc:AlternateContent xmlns:mc="http://schemas.openxmlformats.org/markup-compatibility/2006">
      <mc:Choice Requires="x14">
        <control shapeId="18447" r:id="rId400" name="Button 2063">
          <controlPr defaultSize="0" print="0" autoFill="0" autoPict="0" macro="[0]!단추_Copy_Path_MODULE_Click">
            <anchor moveWithCells="1" sizeWithCells="1">
              <from>
                <xdr:col>39</xdr:col>
                <xdr:colOff>144780</xdr:colOff>
                <xdr:row>72</xdr:row>
                <xdr:rowOff>236220</xdr:rowOff>
              </from>
              <to>
                <xdr:col>39</xdr:col>
                <xdr:colOff>182880</xdr:colOff>
                <xdr:row>72</xdr:row>
                <xdr:rowOff>236220</xdr:rowOff>
              </to>
            </anchor>
          </controlPr>
        </control>
      </mc:Choice>
    </mc:AlternateContent>
    <mc:AlternateContent xmlns:mc="http://schemas.openxmlformats.org/markup-compatibility/2006">
      <mc:Choice Requires="x14">
        <control shapeId="18448" r:id="rId401" name="Button 2064">
          <controlPr defaultSize="0" print="0" autoFill="0" autoPict="0" macro="[0]!단추_Copy_Path_CONTROLLER_Click">
            <anchor moveWithCells="1" sizeWithCells="1">
              <from>
                <xdr:col>39</xdr:col>
                <xdr:colOff>716280</xdr:colOff>
                <xdr:row>72</xdr:row>
                <xdr:rowOff>68580</xdr:rowOff>
              </from>
              <to>
                <xdr:col>39</xdr:col>
                <xdr:colOff>769620</xdr:colOff>
                <xdr:row>72</xdr:row>
                <xdr:rowOff>68580</xdr:rowOff>
              </to>
            </anchor>
          </controlPr>
        </control>
      </mc:Choice>
    </mc:AlternateContent>
    <mc:AlternateContent xmlns:mc="http://schemas.openxmlformats.org/markup-compatibility/2006">
      <mc:Choice Requires="x14">
        <control shapeId="18449" r:id="rId402" name="Button 2065">
          <controlPr defaultSize="0" print="0" autoFill="0" autoPict="0" macro="[0]!단추_Copy_Path_MODULE_Click">
            <anchor moveWithCells="1" sizeWithCells="1">
              <from>
                <xdr:col>39</xdr:col>
                <xdr:colOff>144780</xdr:colOff>
                <xdr:row>73</xdr:row>
                <xdr:rowOff>236220</xdr:rowOff>
              </from>
              <to>
                <xdr:col>39</xdr:col>
                <xdr:colOff>182880</xdr:colOff>
                <xdr:row>73</xdr:row>
                <xdr:rowOff>236220</xdr:rowOff>
              </to>
            </anchor>
          </controlPr>
        </control>
      </mc:Choice>
    </mc:AlternateContent>
    <mc:AlternateContent xmlns:mc="http://schemas.openxmlformats.org/markup-compatibility/2006">
      <mc:Choice Requires="x14">
        <control shapeId="18450" r:id="rId403" name="Button 2066">
          <controlPr defaultSize="0" print="0" autoFill="0" autoPict="0" macro="[0]!단추_Copy_Path_CONTROLLER_Click">
            <anchor moveWithCells="1" sizeWithCells="1">
              <from>
                <xdr:col>39</xdr:col>
                <xdr:colOff>716280</xdr:colOff>
                <xdr:row>73</xdr:row>
                <xdr:rowOff>68580</xdr:rowOff>
              </from>
              <to>
                <xdr:col>39</xdr:col>
                <xdr:colOff>769620</xdr:colOff>
                <xdr:row>73</xdr:row>
                <xdr:rowOff>68580</xdr:rowOff>
              </to>
            </anchor>
          </controlPr>
        </control>
      </mc:Choice>
    </mc:AlternateContent>
    <mc:AlternateContent xmlns:mc="http://schemas.openxmlformats.org/markup-compatibility/2006">
      <mc:Choice Requires="x14">
        <control shapeId="18451" r:id="rId404" name="Button 2067">
          <controlPr defaultSize="0" print="0" autoFill="0" autoPict="0" macro="[0]!단추_Copy_Path_MODULE_Click">
            <anchor moveWithCells="1" sizeWithCells="1">
              <from>
                <xdr:col>39</xdr:col>
                <xdr:colOff>144780</xdr:colOff>
                <xdr:row>74</xdr:row>
                <xdr:rowOff>68580</xdr:rowOff>
              </from>
              <to>
                <xdr:col>39</xdr:col>
                <xdr:colOff>266700</xdr:colOff>
                <xdr:row>74</xdr:row>
                <xdr:rowOff>68580</xdr:rowOff>
              </to>
            </anchor>
          </controlPr>
        </control>
      </mc:Choice>
    </mc:AlternateContent>
    <mc:AlternateContent xmlns:mc="http://schemas.openxmlformats.org/markup-compatibility/2006">
      <mc:Choice Requires="x14">
        <control shapeId="18452" r:id="rId405" name="Button 2068">
          <controlPr defaultSize="0" print="0" autoFill="0" autoPict="0" macro="[0]!단추_Copy_Path_CONTROLLER_Click">
            <anchor moveWithCells="1" sizeWithCells="1">
              <from>
                <xdr:col>39</xdr:col>
                <xdr:colOff>624840</xdr:colOff>
                <xdr:row>74</xdr:row>
                <xdr:rowOff>68580</xdr:rowOff>
              </from>
              <to>
                <xdr:col>39</xdr:col>
                <xdr:colOff>769620</xdr:colOff>
                <xdr:row>74</xdr:row>
                <xdr:rowOff>68580</xdr:rowOff>
              </to>
            </anchor>
          </controlPr>
        </control>
      </mc:Choice>
    </mc:AlternateContent>
    <mc:AlternateContent xmlns:mc="http://schemas.openxmlformats.org/markup-compatibility/2006">
      <mc:Choice Requires="x14">
        <control shapeId="18453" r:id="rId406" name="Button 2069">
          <controlPr defaultSize="0" print="0" autoFill="0" autoPict="0" macro="[0]!단추_Copy_Path_MODULE_Click">
            <anchor moveWithCells="1" sizeWithCells="1">
              <from>
                <xdr:col>39</xdr:col>
                <xdr:colOff>144780</xdr:colOff>
                <xdr:row>76</xdr:row>
                <xdr:rowOff>68580</xdr:rowOff>
              </from>
              <to>
                <xdr:col>39</xdr:col>
                <xdr:colOff>266700</xdr:colOff>
                <xdr:row>76</xdr:row>
                <xdr:rowOff>68580</xdr:rowOff>
              </to>
            </anchor>
          </controlPr>
        </control>
      </mc:Choice>
    </mc:AlternateContent>
    <mc:AlternateContent xmlns:mc="http://schemas.openxmlformats.org/markup-compatibility/2006">
      <mc:Choice Requires="x14">
        <control shapeId="18454" r:id="rId407" name="Button 2070">
          <controlPr defaultSize="0" print="0" autoFill="0" autoPict="0" macro="[0]!단추_Copy_Path_CONTROLLER_Click">
            <anchor moveWithCells="1" sizeWithCells="1">
              <from>
                <xdr:col>39</xdr:col>
                <xdr:colOff>624840</xdr:colOff>
                <xdr:row>76</xdr:row>
                <xdr:rowOff>68580</xdr:rowOff>
              </from>
              <to>
                <xdr:col>39</xdr:col>
                <xdr:colOff>769620</xdr:colOff>
                <xdr:row>76</xdr:row>
                <xdr:rowOff>68580</xdr:rowOff>
              </to>
            </anchor>
          </controlPr>
        </control>
      </mc:Choice>
    </mc:AlternateContent>
    <mc:AlternateContent xmlns:mc="http://schemas.openxmlformats.org/markup-compatibility/2006">
      <mc:Choice Requires="x14">
        <control shapeId="18455" r:id="rId408" name="Button 2071">
          <controlPr defaultSize="0" print="0" autoFill="0" autoPict="0" macro="[0]!단추_Copy_Path_MODULE_Click">
            <anchor moveWithCells="1" sizeWithCells="1">
              <from>
                <xdr:col>39</xdr:col>
                <xdr:colOff>144780</xdr:colOff>
                <xdr:row>77</xdr:row>
                <xdr:rowOff>68580</xdr:rowOff>
              </from>
              <to>
                <xdr:col>39</xdr:col>
                <xdr:colOff>266700</xdr:colOff>
                <xdr:row>77</xdr:row>
                <xdr:rowOff>68580</xdr:rowOff>
              </to>
            </anchor>
          </controlPr>
        </control>
      </mc:Choice>
    </mc:AlternateContent>
    <mc:AlternateContent xmlns:mc="http://schemas.openxmlformats.org/markup-compatibility/2006">
      <mc:Choice Requires="x14">
        <control shapeId="18456" r:id="rId409" name="Button 2072">
          <controlPr defaultSize="0" print="0" autoFill="0" autoPict="0" macro="[0]!단추_Copy_Path_CONTROLLER_Click">
            <anchor moveWithCells="1" sizeWithCells="1">
              <from>
                <xdr:col>39</xdr:col>
                <xdr:colOff>624840</xdr:colOff>
                <xdr:row>77</xdr:row>
                <xdr:rowOff>68580</xdr:rowOff>
              </from>
              <to>
                <xdr:col>39</xdr:col>
                <xdr:colOff>769620</xdr:colOff>
                <xdr:row>77</xdr:row>
                <xdr:rowOff>68580</xdr:rowOff>
              </to>
            </anchor>
          </controlPr>
        </control>
      </mc:Choice>
    </mc:AlternateContent>
    <mc:AlternateContent xmlns:mc="http://schemas.openxmlformats.org/markup-compatibility/2006">
      <mc:Choice Requires="x14">
        <control shapeId="18457" r:id="rId410" name="Button 2073">
          <controlPr defaultSize="0" print="0" autoFill="0" autoPict="0" macro="[0]!단추_Copy_Path_MODULE_Click">
            <anchor moveWithCells="1" sizeWithCells="1">
              <from>
                <xdr:col>39</xdr:col>
                <xdr:colOff>144780</xdr:colOff>
                <xdr:row>78</xdr:row>
                <xdr:rowOff>68580</xdr:rowOff>
              </from>
              <to>
                <xdr:col>39</xdr:col>
                <xdr:colOff>266700</xdr:colOff>
                <xdr:row>78</xdr:row>
                <xdr:rowOff>68580</xdr:rowOff>
              </to>
            </anchor>
          </controlPr>
        </control>
      </mc:Choice>
    </mc:AlternateContent>
    <mc:AlternateContent xmlns:mc="http://schemas.openxmlformats.org/markup-compatibility/2006">
      <mc:Choice Requires="x14">
        <control shapeId="18458" r:id="rId411" name="Button 2074">
          <controlPr defaultSize="0" print="0" autoFill="0" autoPict="0" macro="[0]!단추_Copy_Path_CONTROLLER_Click">
            <anchor moveWithCells="1" sizeWithCells="1">
              <from>
                <xdr:col>39</xdr:col>
                <xdr:colOff>624840</xdr:colOff>
                <xdr:row>78</xdr:row>
                <xdr:rowOff>68580</xdr:rowOff>
              </from>
              <to>
                <xdr:col>39</xdr:col>
                <xdr:colOff>769620</xdr:colOff>
                <xdr:row>78</xdr:row>
                <xdr:rowOff>68580</xdr:rowOff>
              </to>
            </anchor>
          </controlPr>
        </control>
      </mc:Choice>
    </mc:AlternateContent>
    <mc:AlternateContent xmlns:mc="http://schemas.openxmlformats.org/markup-compatibility/2006">
      <mc:Choice Requires="x14">
        <control shapeId="18461" r:id="rId412" name="Button 2077">
          <controlPr defaultSize="0" print="0" autoFill="0" autoPict="0" macro="[0]!단추_Copy_Path_MODULE_Click">
            <anchor moveWithCells="1" sizeWithCells="1">
              <from>
                <xdr:col>39</xdr:col>
                <xdr:colOff>144780</xdr:colOff>
                <xdr:row>79</xdr:row>
                <xdr:rowOff>68580</xdr:rowOff>
              </from>
              <to>
                <xdr:col>39</xdr:col>
                <xdr:colOff>198120</xdr:colOff>
                <xdr:row>79</xdr:row>
                <xdr:rowOff>68580</xdr:rowOff>
              </to>
            </anchor>
          </controlPr>
        </control>
      </mc:Choice>
    </mc:AlternateContent>
    <mc:AlternateContent xmlns:mc="http://schemas.openxmlformats.org/markup-compatibility/2006">
      <mc:Choice Requires="x14">
        <control shapeId="18462" r:id="rId413" name="Button 2078">
          <controlPr defaultSize="0" print="0" autoFill="0" autoPict="0" macro="[0]!단추_Copy_Path_CONTROLLER_Click">
            <anchor moveWithCells="1" sizeWithCells="1">
              <from>
                <xdr:col>39</xdr:col>
                <xdr:colOff>708660</xdr:colOff>
                <xdr:row>79</xdr:row>
                <xdr:rowOff>68580</xdr:rowOff>
              </from>
              <to>
                <xdr:col>39</xdr:col>
                <xdr:colOff>769620</xdr:colOff>
                <xdr:row>79</xdr:row>
                <xdr:rowOff>68580</xdr:rowOff>
              </to>
            </anchor>
          </controlPr>
        </control>
      </mc:Choice>
    </mc:AlternateContent>
    <mc:AlternateContent xmlns:mc="http://schemas.openxmlformats.org/markup-compatibility/2006">
      <mc:Choice Requires="x14">
        <control shapeId="18463" r:id="rId414" name="Button 2079">
          <controlPr defaultSize="0" print="0" autoFill="0" autoPict="0" macro="[0]!단추_Copy_Path_MODULE_Click">
            <anchor moveWithCells="1" sizeWithCells="1">
              <from>
                <xdr:col>39</xdr:col>
                <xdr:colOff>144780</xdr:colOff>
                <xdr:row>80</xdr:row>
                <xdr:rowOff>68580</xdr:rowOff>
              </from>
              <to>
                <xdr:col>39</xdr:col>
                <xdr:colOff>266700</xdr:colOff>
                <xdr:row>80</xdr:row>
                <xdr:rowOff>68580</xdr:rowOff>
              </to>
            </anchor>
          </controlPr>
        </control>
      </mc:Choice>
    </mc:AlternateContent>
    <mc:AlternateContent xmlns:mc="http://schemas.openxmlformats.org/markup-compatibility/2006">
      <mc:Choice Requires="x14">
        <control shapeId="18464" r:id="rId415" name="Button 2080">
          <controlPr defaultSize="0" print="0" autoFill="0" autoPict="0" macro="[0]!단추_Copy_Path_CONTROLLER_Click">
            <anchor moveWithCells="1" sizeWithCells="1">
              <from>
                <xdr:col>39</xdr:col>
                <xdr:colOff>624840</xdr:colOff>
                <xdr:row>80</xdr:row>
                <xdr:rowOff>68580</xdr:rowOff>
              </from>
              <to>
                <xdr:col>39</xdr:col>
                <xdr:colOff>769620</xdr:colOff>
                <xdr:row>80</xdr:row>
                <xdr:rowOff>68580</xdr:rowOff>
              </to>
            </anchor>
          </controlPr>
        </control>
      </mc:Choice>
    </mc:AlternateContent>
    <mc:AlternateContent xmlns:mc="http://schemas.openxmlformats.org/markup-compatibility/2006">
      <mc:Choice Requires="x14">
        <control shapeId="18465" r:id="rId416" name="Button 2081">
          <controlPr defaultSize="0" print="0" autoFill="0" autoPict="0" macro="[0]!단추_Copy_Path_MODULE_Click">
            <anchor moveWithCells="1" sizeWithCells="1">
              <from>
                <xdr:col>39</xdr:col>
                <xdr:colOff>144780</xdr:colOff>
                <xdr:row>81</xdr:row>
                <xdr:rowOff>68580</xdr:rowOff>
              </from>
              <to>
                <xdr:col>39</xdr:col>
                <xdr:colOff>198120</xdr:colOff>
                <xdr:row>81</xdr:row>
                <xdr:rowOff>68580</xdr:rowOff>
              </to>
            </anchor>
          </controlPr>
        </control>
      </mc:Choice>
    </mc:AlternateContent>
    <mc:AlternateContent xmlns:mc="http://schemas.openxmlformats.org/markup-compatibility/2006">
      <mc:Choice Requires="x14">
        <control shapeId="18466" r:id="rId417" name="Button 2082">
          <controlPr defaultSize="0" print="0" autoFill="0" autoPict="0" macro="[0]!단추_Copy_Path_CONTROLLER_Click">
            <anchor moveWithCells="1" sizeWithCells="1">
              <from>
                <xdr:col>39</xdr:col>
                <xdr:colOff>708660</xdr:colOff>
                <xdr:row>81</xdr:row>
                <xdr:rowOff>68580</xdr:rowOff>
              </from>
              <to>
                <xdr:col>39</xdr:col>
                <xdr:colOff>769620</xdr:colOff>
                <xdr:row>81</xdr:row>
                <xdr:rowOff>68580</xdr:rowOff>
              </to>
            </anchor>
          </controlPr>
        </control>
      </mc:Choice>
    </mc:AlternateContent>
    <mc:AlternateContent xmlns:mc="http://schemas.openxmlformats.org/markup-compatibility/2006">
      <mc:Choice Requires="x14">
        <control shapeId="18467" r:id="rId418" name="Button 2083">
          <controlPr defaultSize="0" print="0" autoFill="0" autoPict="0" macro="[0]!단추_Copy_Path_MODULE_Click">
            <anchor moveWithCells="1" sizeWithCells="1">
              <from>
                <xdr:col>39</xdr:col>
                <xdr:colOff>144780</xdr:colOff>
                <xdr:row>82</xdr:row>
                <xdr:rowOff>68580</xdr:rowOff>
              </from>
              <to>
                <xdr:col>39</xdr:col>
                <xdr:colOff>198120</xdr:colOff>
                <xdr:row>82</xdr:row>
                <xdr:rowOff>68580</xdr:rowOff>
              </to>
            </anchor>
          </controlPr>
        </control>
      </mc:Choice>
    </mc:AlternateContent>
    <mc:AlternateContent xmlns:mc="http://schemas.openxmlformats.org/markup-compatibility/2006">
      <mc:Choice Requires="x14">
        <control shapeId="18468" r:id="rId419" name="Button 2084">
          <controlPr defaultSize="0" print="0" autoFill="0" autoPict="0" macro="[0]!단추_Copy_Path_CONTROLLER_Click">
            <anchor moveWithCells="1" sizeWithCells="1">
              <from>
                <xdr:col>39</xdr:col>
                <xdr:colOff>708660</xdr:colOff>
                <xdr:row>82</xdr:row>
                <xdr:rowOff>68580</xdr:rowOff>
              </from>
              <to>
                <xdr:col>39</xdr:col>
                <xdr:colOff>769620</xdr:colOff>
                <xdr:row>82</xdr:row>
                <xdr:rowOff>68580</xdr:rowOff>
              </to>
            </anchor>
          </controlPr>
        </control>
      </mc:Choice>
    </mc:AlternateContent>
    <mc:AlternateContent xmlns:mc="http://schemas.openxmlformats.org/markup-compatibility/2006">
      <mc:Choice Requires="x14">
        <control shapeId="18469" r:id="rId420" name="Button 2085">
          <controlPr defaultSize="0" print="0" autoFill="0" autoPict="0" macro="[0]!단추_Copy_Path_MODULE_Click">
            <anchor moveWithCells="1" sizeWithCells="1">
              <from>
                <xdr:col>39</xdr:col>
                <xdr:colOff>144780</xdr:colOff>
                <xdr:row>83</xdr:row>
                <xdr:rowOff>68580</xdr:rowOff>
              </from>
              <to>
                <xdr:col>39</xdr:col>
                <xdr:colOff>411480</xdr:colOff>
                <xdr:row>83</xdr:row>
                <xdr:rowOff>236220</xdr:rowOff>
              </to>
            </anchor>
          </controlPr>
        </control>
      </mc:Choice>
    </mc:AlternateContent>
    <mc:AlternateContent xmlns:mc="http://schemas.openxmlformats.org/markup-compatibility/2006">
      <mc:Choice Requires="x14">
        <control shapeId="18470" r:id="rId421" name="Button 2086">
          <controlPr defaultSize="0" print="0" autoFill="0" autoPict="0" macro="[0]!단추_Copy_Path_CONTROLLER_Click">
            <anchor moveWithCells="1" sizeWithCells="1">
              <from>
                <xdr:col>39</xdr:col>
                <xdr:colOff>464820</xdr:colOff>
                <xdr:row>83</xdr:row>
                <xdr:rowOff>68580</xdr:rowOff>
              </from>
              <to>
                <xdr:col>39</xdr:col>
                <xdr:colOff>769620</xdr:colOff>
                <xdr:row>83</xdr:row>
                <xdr:rowOff>236220</xdr:rowOff>
              </to>
            </anchor>
          </controlPr>
        </control>
      </mc:Choice>
    </mc:AlternateContent>
    <mc:AlternateContent xmlns:mc="http://schemas.openxmlformats.org/markup-compatibility/2006">
      <mc:Choice Requires="x14">
        <control shapeId="18471" r:id="rId422" name="Button 2087">
          <controlPr defaultSize="0" print="0" autoFill="0" autoPict="0" macro="[0]!단추_Copy_Path_MODULE_Click">
            <anchor moveWithCells="1" sizeWithCells="1">
              <from>
                <xdr:col>39</xdr:col>
                <xdr:colOff>144780</xdr:colOff>
                <xdr:row>85</xdr:row>
                <xdr:rowOff>68580</xdr:rowOff>
              </from>
              <to>
                <xdr:col>39</xdr:col>
                <xdr:colOff>266700</xdr:colOff>
                <xdr:row>85</xdr:row>
                <xdr:rowOff>68580</xdr:rowOff>
              </to>
            </anchor>
          </controlPr>
        </control>
      </mc:Choice>
    </mc:AlternateContent>
    <mc:AlternateContent xmlns:mc="http://schemas.openxmlformats.org/markup-compatibility/2006">
      <mc:Choice Requires="x14">
        <control shapeId="18472" r:id="rId423" name="Button 2088">
          <controlPr defaultSize="0" print="0" autoFill="0" autoPict="0" macro="[0]!단추_Copy_Path_CONTROLLER_Click">
            <anchor moveWithCells="1" sizeWithCells="1">
              <from>
                <xdr:col>39</xdr:col>
                <xdr:colOff>624840</xdr:colOff>
                <xdr:row>85</xdr:row>
                <xdr:rowOff>68580</xdr:rowOff>
              </from>
              <to>
                <xdr:col>39</xdr:col>
                <xdr:colOff>769620</xdr:colOff>
                <xdr:row>85</xdr:row>
                <xdr:rowOff>68580</xdr:rowOff>
              </to>
            </anchor>
          </controlPr>
        </control>
      </mc:Choice>
    </mc:AlternateContent>
    <mc:AlternateContent xmlns:mc="http://schemas.openxmlformats.org/markup-compatibility/2006">
      <mc:Choice Requires="x14">
        <control shapeId="18473" r:id="rId424" name="Button 2089">
          <controlPr defaultSize="0" print="0" autoFill="0" autoPict="0" macro="[0]!단추_Copy_Path_MODULE_Click">
            <anchor moveWithCells="1" sizeWithCells="1">
              <from>
                <xdr:col>39</xdr:col>
                <xdr:colOff>144780</xdr:colOff>
                <xdr:row>86</xdr:row>
                <xdr:rowOff>68580</xdr:rowOff>
              </from>
              <to>
                <xdr:col>39</xdr:col>
                <xdr:colOff>411480</xdr:colOff>
                <xdr:row>86</xdr:row>
                <xdr:rowOff>236220</xdr:rowOff>
              </to>
            </anchor>
          </controlPr>
        </control>
      </mc:Choice>
    </mc:AlternateContent>
    <mc:AlternateContent xmlns:mc="http://schemas.openxmlformats.org/markup-compatibility/2006">
      <mc:Choice Requires="x14">
        <control shapeId="18474" r:id="rId425" name="Button 2090">
          <controlPr defaultSize="0" print="0" autoFill="0" autoPict="0" macro="[0]!단추_Copy_Path_CONTROLLER_Click">
            <anchor moveWithCells="1" sizeWithCells="1">
              <from>
                <xdr:col>39</xdr:col>
                <xdr:colOff>464820</xdr:colOff>
                <xdr:row>86</xdr:row>
                <xdr:rowOff>68580</xdr:rowOff>
              </from>
              <to>
                <xdr:col>39</xdr:col>
                <xdr:colOff>769620</xdr:colOff>
                <xdr:row>86</xdr:row>
                <xdr:rowOff>236220</xdr:rowOff>
              </to>
            </anchor>
          </controlPr>
        </control>
      </mc:Choice>
    </mc:AlternateContent>
    <mc:AlternateContent xmlns:mc="http://schemas.openxmlformats.org/markup-compatibility/2006">
      <mc:Choice Requires="x14">
        <control shapeId="18475" r:id="rId426" name="Button 2091">
          <controlPr defaultSize="0" print="0" autoFill="0" autoPict="0" macro="[0]!단추_Copy_Path_MODULE_Click">
            <anchor moveWithCells="1" sizeWithCells="1">
              <from>
                <xdr:col>39</xdr:col>
                <xdr:colOff>144780</xdr:colOff>
                <xdr:row>87</xdr:row>
                <xdr:rowOff>68580</xdr:rowOff>
              </from>
              <to>
                <xdr:col>39</xdr:col>
                <xdr:colOff>411480</xdr:colOff>
                <xdr:row>87</xdr:row>
                <xdr:rowOff>236220</xdr:rowOff>
              </to>
            </anchor>
          </controlPr>
        </control>
      </mc:Choice>
    </mc:AlternateContent>
    <mc:AlternateContent xmlns:mc="http://schemas.openxmlformats.org/markup-compatibility/2006">
      <mc:Choice Requires="x14">
        <control shapeId="18476" r:id="rId427" name="Button 2092">
          <controlPr defaultSize="0" print="0" autoFill="0" autoPict="0" macro="[0]!단추_Copy_Path_CONTROLLER_Click">
            <anchor moveWithCells="1" sizeWithCells="1">
              <from>
                <xdr:col>39</xdr:col>
                <xdr:colOff>464820</xdr:colOff>
                <xdr:row>87</xdr:row>
                <xdr:rowOff>68580</xdr:rowOff>
              </from>
              <to>
                <xdr:col>39</xdr:col>
                <xdr:colOff>769620</xdr:colOff>
                <xdr:row>87</xdr:row>
                <xdr:rowOff>236220</xdr:rowOff>
              </to>
            </anchor>
          </controlPr>
        </control>
      </mc:Choice>
    </mc:AlternateContent>
    <mc:AlternateContent xmlns:mc="http://schemas.openxmlformats.org/markup-compatibility/2006">
      <mc:Choice Requires="x14">
        <control shapeId="18477" r:id="rId428" name="Button 2093">
          <controlPr defaultSize="0" print="0" autoFill="0" autoPict="0" macro="[0]!단추_Copy_Path_MODULE_Click">
            <anchor moveWithCells="1" sizeWithCells="1">
              <from>
                <xdr:col>39</xdr:col>
                <xdr:colOff>144780</xdr:colOff>
                <xdr:row>89</xdr:row>
                <xdr:rowOff>68580</xdr:rowOff>
              </from>
              <to>
                <xdr:col>39</xdr:col>
                <xdr:colOff>411480</xdr:colOff>
                <xdr:row>89</xdr:row>
                <xdr:rowOff>236220</xdr:rowOff>
              </to>
            </anchor>
          </controlPr>
        </control>
      </mc:Choice>
    </mc:AlternateContent>
    <mc:AlternateContent xmlns:mc="http://schemas.openxmlformats.org/markup-compatibility/2006">
      <mc:Choice Requires="x14">
        <control shapeId="18478" r:id="rId429" name="Button 2094">
          <controlPr defaultSize="0" print="0" autoFill="0" autoPict="0" macro="[0]!단추_Copy_Path_CONTROLLER_Click">
            <anchor moveWithCells="1" sizeWithCells="1">
              <from>
                <xdr:col>39</xdr:col>
                <xdr:colOff>464820</xdr:colOff>
                <xdr:row>89</xdr:row>
                <xdr:rowOff>68580</xdr:rowOff>
              </from>
              <to>
                <xdr:col>39</xdr:col>
                <xdr:colOff>769620</xdr:colOff>
                <xdr:row>89</xdr:row>
                <xdr:rowOff>236220</xdr:rowOff>
              </to>
            </anchor>
          </controlPr>
        </control>
      </mc:Choice>
    </mc:AlternateContent>
    <mc:AlternateContent xmlns:mc="http://schemas.openxmlformats.org/markup-compatibility/2006">
      <mc:Choice Requires="x14">
        <control shapeId="18479" r:id="rId430" name="Button 2095">
          <controlPr defaultSize="0" print="0" autoFill="0" autoPict="0" macro="[0]!단추_Copy_Path_MODULE_Click">
            <anchor moveWithCells="1" sizeWithCells="1">
              <from>
                <xdr:col>39</xdr:col>
                <xdr:colOff>144780</xdr:colOff>
                <xdr:row>90</xdr:row>
                <xdr:rowOff>68580</xdr:rowOff>
              </from>
              <to>
                <xdr:col>39</xdr:col>
                <xdr:colOff>411480</xdr:colOff>
                <xdr:row>90</xdr:row>
                <xdr:rowOff>236220</xdr:rowOff>
              </to>
            </anchor>
          </controlPr>
        </control>
      </mc:Choice>
    </mc:AlternateContent>
    <mc:AlternateContent xmlns:mc="http://schemas.openxmlformats.org/markup-compatibility/2006">
      <mc:Choice Requires="x14">
        <control shapeId="18480" r:id="rId431" name="Button 2096">
          <controlPr defaultSize="0" print="0" autoFill="0" autoPict="0" macro="[0]!단추_Copy_Path_CONTROLLER_Click">
            <anchor moveWithCells="1" sizeWithCells="1">
              <from>
                <xdr:col>39</xdr:col>
                <xdr:colOff>464820</xdr:colOff>
                <xdr:row>90</xdr:row>
                <xdr:rowOff>68580</xdr:rowOff>
              </from>
              <to>
                <xdr:col>39</xdr:col>
                <xdr:colOff>769620</xdr:colOff>
                <xdr:row>90</xdr:row>
                <xdr:rowOff>236220</xdr:rowOff>
              </to>
            </anchor>
          </controlPr>
        </control>
      </mc:Choice>
    </mc:AlternateContent>
    <mc:AlternateContent xmlns:mc="http://schemas.openxmlformats.org/markup-compatibility/2006">
      <mc:Choice Requires="x14">
        <control shapeId="18481" r:id="rId432" name="Button 2097">
          <controlPr defaultSize="0" print="0" autoFill="0" autoPict="0" macro="[0]!단추_Copy_Path_MODULE_Click">
            <anchor moveWithCells="1" sizeWithCells="1">
              <from>
                <xdr:col>39</xdr:col>
                <xdr:colOff>144780</xdr:colOff>
                <xdr:row>91</xdr:row>
                <xdr:rowOff>68580</xdr:rowOff>
              </from>
              <to>
                <xdr:col>39</xdr:col>
                <xdr:colOff>411480</xdr:colOff>
                <xdr:row>91</xdr:row>
                <xdr:rowOff>236220</xdr:rowOff>
              </to>
            </anchor>
          </controlPr>
        </control>
      </mc:Choice>
    </mc:AlternateContent>
    <mc:AlternateContent xmlns:mc="http://schemas.openxmlformats.org/markup-compatibility/2006">
      <mc:Choice Requires="x14">
        <control shapeId="18482" r:id="rId433" name="Button 2098">
          <controlPr defaultSize="0" print="0" autoFill="0" autoPict="0" macro="[0]!단추_Copy_Path_CONTROLLER_Click">
            <anchor moveWithCells="1" sizeWithCells="1">
              <from>
                <xdr:col>39</xdr:col>
                <xdr:colOff>464820</xdr:colOff>
                <xdr:row>91</xdr:row>
                <xdr:rowOff>68580</xdr:rowOff>
              </from>
              <to>
                <xdr:col>39</xdr:col>
                <xdr:colOff>769620</xdr:colOff>
                <xdr:row>91</xdr:row>
                <xdr:rowOff>236220</xdr:rowOff>
              </to>
            </anchor>
          </controlPr>
        </control>
      </mc:Choice>
    </mc:AlternateContent>
    <mc:AlternateContent xmlns:mc="http://schemas.openxmlformats.org/markup-compatibility/2006">
      <mc:Choice Requires="x14">
        <control shapeId="18483" r:id="rId434" name="Button 2099">
          <controlPr defaultSize="0" print="0" autoFill="0" autoPict="0" macro="[0]!단추_Copy_Path_MODULE_Click">
            <anchor moveWithCells="1" sizeWithCells="1">
              <from>
                <xdr:col>39</xdr:col>
                <xdr:colOff>144780</xdr:colOff>
                <xdr:row>92</xdr:row>
                <xdr:rowOff>68580</xdr:rowOff>
              </from>
              <to>
                <xdr:col>39</xdr:col>
                <xdr:colOff>411480</xdr:colOff>
                <xdr:row>92</xdr:row>
                <xdr:rowOff>236220</xdr:rowOff>
              </to>
            </anchor>
          </controlPr>
        </control>
      </mc:Choice>
    </mc:AlternateContent>
    <mc:AlternateContent xmlns:mc="http://schemas.openxmlformats.org/markup-compatibility/2006">
      <mc:Choice Requires="x14">
        <control shapeId="18484" r:id="rId435" name="Button 2100">
          <controlPr defaultSize="0" print="0" autoFill="0" autoPict="0" macro="[0]!단추_Copy_Path_CONTROLLER_Click">
            <anchor moveWithCells="1" sizeWithCells="1">
              <from>
                <xdr:col>39</xdr:col>
                <xdr:colOff>464820</xdr:colOff>
                <xdr:row>92</xdr:row>
                <xdr:rowOff>68580</xdr:rowOff>
              </from>
              <to>
                <xdr:col>39</xdr:col>
                <xdr:colOff>769620</xdr:colOff>
                <xdr:row>92</xdr:row>
                <xdr:rowOff>236220</xdr:rowOff>
              </to>
            </anchor>
          </controlPr>
        </control>
      </mc:Choice>
    </mc:AlternateContent>
    <mc:AlternateContent xmlns:mc="http://schemas.openxmlformats.org/markup-compatibility/2006">
      <mc:Choice Requires="x14">
        <control shapeId="18485" r:id="rId436" name="Button 2101">
          <controlPr defaultSize="0" print="0" autoFill="0" autoPict="0" macro="[0]!단추_Copy_Path_MODULE_Click">
            <anchor moveWithCells="1" sizeWithCells="1">
              <from>
                <xdr:col>39</xdr:col>
                <xdr:colOff>144780</xdr:colOff>
                <xdr:row>93</xdr:row>
                <xdr:rowOff>68580</xdr:rowOff>
              </from>
              <to>
                <xdr:col>39</xdr:col>
                <xdr:colOff>411480</xdr:colOff>
                <xdr:row>93</xdr:row>
                <xdr:rowOff>236220</xdr:rowOff>
              </to>
            </anchor>
          </controlPr>
        </control>
      </mc:Choice>
    </mc:AlternateContent>
    <mc:AlternateContent xmlns:mc="http://schemas.openxmlformats.org/markup-compatibility/2006">
      <mc:Choice Requires="x14">
        <control shapeId="18486" r:id="rId437" name="Button 2102">
          <controlPr defaultSize="0" print="0" autoFill="0" autoPict="0" macro="[0]!단추_Copy_Path_CONTROLLER_Click">
            <anchor moveWithCells="1" sizeWithCells="1">
              <from>
                <xdr:col>39</xdr:col>
                <xdr:colOff>464820</xdr:colOff>
                <xdr:row>93</xdr:row>
                <xdr:rowOff>68580</xdr:rowOff>
              </from>
              <to>
                <xdr:col>39</xdr:col>
                <xdr:colOff>769620</xdr:colOff>
                <xdr:row>93</xdr:row>
                <xdr:rowOff>236220</xdr:rowOff>
              </to>
            </anchor>
          </controlPr>
        </control>
      </mc:Choice>
    </mc:AlternateContent>
    <mc:AlternateContent xmlns:mc="http://schemas.openxmlformats.org/markup-compatibility/2006">
      <mc:Choice Requires="x14">
        <control shapeId="18487" r:id="rId438" name="Button 2103">
          <controlPr defaultSize="0" print="0" autoFill="0" autoPict="0" macro="[0]!단추_Copy_Path_MODULE_Click">
            <anchor moveWithCells="1" sizeWithCells="1">
              <from>
                <xdr:col>39</xdr:col>
                <xdr:colOff>144780</xdr:colOff>
                <xdr:row>94</xdr:row>
                <xdr:rowOff>68580</xdr:rowOff>
              </from>
              <to>
                <xdr:col>39</xdr:col>
                <xdr:colOff>411480</xdr:colOff>
                <xdr:row>94</xdr:row>
                <xdr:rowOff>236220</xdr:rowOff>
              </to>
            </anchor>
          </controlPr>
        </control>
      </mc:Choice>
    </mc:AlternateContent>
    <mc:AlternateContent xmlns:mc="http://schemas.openxmlformats.org/markup-compatibility/2006">
      <mc:Choice Requires="x14">
        <control shapeId="18488" r:id="rId439" name="Button 2104">
          <controlPr defaultSize="0" print="0" autoFill="0" autoPict="0" macro="[0]!단추_Copy_Path_CONTROLLER_Click">
            <anchor moveWithCells="1" sizeWithCells="1">
              <from>
                <xdr:col>39</xdr:col>
                <xdr:colOff>464820</xdr:colOff>
                <xdr:row>94</xdr:row>
                <xdr:rowOff>68580</xdr:rowOff>
              </from>
              <to>
                <xdr:col>39</xdr:col>
                <xdr:colOff>769620</xdr:colOff>
                <xdr:row>94</xdr:row>
                <xdr:rowOff>236220</xdr:rowOff>
              </to>
            </anchor>
          </controlPr>
        </control>
      </mc:Choice>
    </mc:AlternateContent>
    <mc:AlternateContent xmlns:mc="http://schemas.openxmlformats.org/markup-compatibility/2006">
      <mc:Choice Requires="x14">
        <control shapeId="18489" r:id="rId440" name="Button 2105">
          <controlPr defaultSize="0" print="0" autoFill="0" autoPict="0" macro="[0]!단추_Copy_Path_MODULE_Click">
            <anchor moveWithCells="1" sizeWithCells="1">
              <from>
                <xdr:col>39</xdr:col>
                <xdr:colOff>144780</xdr:colOff>
                <xdr:row>95</xdr:row>
                <xdr:rowOff>68580</xdr:rowOff>
              </from>
              <to>
                <xdr:col>39</xdr:col>
                <xdr:colOff>266700</xdr:colOff>
                <xdr:row>95</xdr:row>
                <xdr:rowOff>68580</xdr:rowOff>
              </to>
            </anchor>
          </controlPr>
        </control>
      </mc:Choice>
    </mc:AlternateContent>
    <mc:AlternateContent xmlns:mc="http://schemas.openxmlformats.org/markup-compatibility/2006">
      <mc:Choice Requires="x14">
        <control shapeId="18490" r:id="rId441" name="Button 2106">
          <controlPr defaultSize="0" print="0" autoFill="0" autoPict="0" macro="[0]!단추_Copy_Path_CONTROLLER_Click">
            <anchor moveWithCells="1" sizeWithCells="1">
              <from>
                <xdr:col>39</xdr:col>
                <xdr:colOff>624840</xdr:colOff>
                <xdr:row>95</xdr:row>
                <xdr:rowOff>68580</xdr:rowOff>
              </from>
              <to>
                <xdr:col>39</xdr:col>
                <xdr:colOff>769620</xdr:colOff>
                <xdr:row>95</xdr:row>
                <xdr:rowOff>68580</xdr:rowOff>
              </to>
            </anchor>
          </controlPr>
        </control>
      </mc:Choice>
    </mc:AlternateContent>
    <mc:AlternateContent xmlns:mc="http://schemas.openxmlformats.org/markup-compatibility/2006">
      <mc:Choice Requires="x14">
        <control shapeId="18491" r:id="rId442" name="Button 2107">
          <controlPr defaultSize="0" print="0" autoFill="0" autoPict="0" macro="[0]!단추_Copy_Path_MODULE_Click">
            <anchor moveWithCells="1" sizeWithCells="1">
              <from>
                <xdr:col>39</xdr:col>
                <xdr:colOff>144780</xdr:colOff>
                <xdr:row>96</xdr:row>
                <xdr:rowOff>68580</xdr:rowOff>
              </from>
              <to>
                <xdr:col>39</xdr:col>
                <xdr:colOff>411480</xdr:colOff>
                <xdr:row>96</xdr:row>
                <xdr:rowOff>236220</xdr:rowOff>
              </to>
            </anchor>
          </controlPr>
        </control>
      </mc:Choice>
    </mc:AlternateContent>
    <mc:AlternateContent xmlns:mc="http://schemas.openxmlformats.org/markup-compatibility/2006">
      <mc:Choice Requires="x14">
        <control shapeId="18492" r:id="rId443" name="Button 2108">
          <controlPr defaultSize="0" print="0" autoFill="0" autoPict="0" macro="[0]!단추_Copy_Path_CONTROLLER_Click">
            <anchor moveWithCells="1" sizeWithCells="1">
              <from>
                <xdr:col>39</xdr:col>
                <xdr:colOff>464820</xdr:colOff>
                <xdr:row>96</xdr:row>
                <xdr:rowOff>68580</xdr:rowOff>
              </from>
              <to>
                <xdr:col>39</xdr:col>
                <xdr:colOff>769620</xdr:colOff>
                <xdr:row>96</xdr:row>
                <xdr:rowOff>236220</xdr:rowOff>
              </to>
            </anchor>
          </controlPr>
        </control>
      </mc:Choice>
    </mc:AlternateContent>
    <mc:AlternateContent xmlns:mc="http://schemas.openxmlformats.org/markup-compatibility/2006">
      <mc:Choice Requires="x14">
        <control shapeId="18493" r:id="rId444" name="Button 2109">
          <controlPr defaultSize="0" print="0" autoFill="0" autoPict="0" macro="[0]!단추_Copy_Path_MODULE_Click">
            <anchor moveWithCells="1" sizeWithCells="1">
              <from>
                <xdr:col>39</xdr:col>
                <xdr:colOff>144780</xdr:colOff>
                <xdr:row>97</xdr:row>
                <xdr:rowOff>68580</xdr:rowOff>
              </from>
              <to>
                <xdr:col>39</xdr:col>
                <xdr:colOff>266700</xdr:colOff>
                <xdr:row>97</xdr:row>
                <xdr:rowOff>68580</xdr:rowOff>
              </to>
            </anchor>
          </controlPr>
        </control>
      </mc:Choice>
    </mc:AlternateContent>
    <mc:AlternateContent xmlns:mc="http://schemas.openxmlformats.org/markup-compatibility/2006">
      <mc:Choice Requires="x14">
        <control shapeId="18494" r:id="rId445" name="Button 2110">
          <controlPr defaultSize="0" print="0" autoFill="0" autoPict="0" macro="[0]!단추_Copy_Path_CONTROLLER_Click">
            <anchor moveWithCells="1" sizeWithCells="1">
              <from>
                <xdr:col>39</xdr:col>
                <xdr:colOff>624840</xdr:colOff>
                <xdr:row>97</xdr:row>
                <xdr:rowOff>68580</xdr:rowOff>
              </from>
              <to>
                <xdr:col>39</xdr:col>
                <xdr:colOff>769620</xdr:colOff>
                <xdr:row>97</xdr:row>
                <xdr:rowOff>68580</xdr:rowOff>
              </to>
            </anchor>
          </controlPr>
        </control>
      </mc:Choice>
    </mc:AlternateContent>
    <mc:AlternateContent xmlns:mc="http://schemas.openxmlformats.org/markup-compatibility/2006">
      <mc:Choice Requires="x14">
        <control shapeId="18495" r:id="rId446" name="Button 2111">
          <controlPr defaultSize="0" print="0" autoFill="0" autoPict="0" macro="[0]!단추_Copy_Path_MODULE_Click">
            <anchor moveWithCells="1" sizeWithCells="1">
              <from>
                <xdr:col>39</xdr:col>
                <xdr:colOff>144780</xdr:colOff>
                <xdr:row>98</xdr:row>
                <xdr:rowOff>68580</xdr:rowOff>
              </from>
              <to>
                <xdr:col>39</xdr:col>
                <xdr:colOff>198120</xdr:colOff>
                <xdr:row>98</xdr:row>
                <xdr:rowOff>68580</xdr:rowOff>
              </to>
            </anchor>
          </controlPr>
        </control>
      </mc:Choice>
    </mc:AlternateContent>
    <mc:AlternateContent xmlns:mc="http://schemas.openxmlformats.org/markup-compatibility/2006">
      <mc:Choice Requires="x14">
        <control shapeId="18496" r:id="rId447" name="Button 2112">
          <controlPr defaultSize="0" print="0" autoFill="0" autoPict="0" macro="[0]!단추_Copy_Path_CONTROLLER_Click">
            <anchor moveWithCells="1" sizeWithCells="1">
              <from>
                <xdr:col>39</xdr:col>
                <xdr:colOff>708660</xdr:colOff>
                <xdr:row>98</xdr:row>
                <xdr:rowOff>68580</xdr:rowOff>
              </from>
              <to>
                <xdr:col>39</xdr:col>
                <xdr:colOff>769620</xdr:colOff>
                <xdr:row>98</xdr:row>
                <xdr:rowOff>68580</xdr:rowOff>
              </to>
            </anchor>
          </controlPr>
        </control>
      </mc:Choice>
    </mc:AlternateContent>
    <mc:AlternateContent xmlns:mc="http://schemas.openxmlformats.org/markup-compatibility/2006">
      <mc:Choice Requires="x14">
        <control shapeId="18497" r:id="rId448" name="Button 2113">
          <controlPr defaultSize="0" print="0" autoFill="0" autoPict="0" macro="[0]!단추_Copy_Path_MODULE_Click">
            <anchor moveWithCells="1" sizeWithCells="1">
              <from>
                <xdr:col>39</xdr:col>
                <xdr:colOff>144780</xdr:colOff>
                <xdr:row>99</xdr:row>
                <xdr:rowOff>68580</xdr:rowOff>
              </from>
              <to>
                <xdr:col>39</xdr:col>
                <xdr:colOff>266700</xdr:colOff>
                <xdr:row>99</xdr:row>
                <xdr:rowOff>68580</xdr:rowOff>
              </to>
            </anchor>
          </controlPr>
        </control>
      </mc:Choice>
    </mc:AlternateContent>
    <mc:AlternateContent xmlns:mc="http://schemas.openxmlformats.org/markup-compatibility/2006">
      <mc:Choice Requires="x14">
        <control shapeId="18498" r:id="rId449" name="Button 2114">
          <controlPr defaultSize="0" print="0" autoFill="0" autoPict="0" macro="[0]!단추_Copy_Path_CONTROLLER_Click">
            <anchor moveWithCells="1" sizeWithCells="1">
              <from>
                <xdr:col>39</xdr:col>
                <xdr:colOff>624840</xdr:colOff>
                <xdr:row>99</xdr:row>
                <xdr:rowOff>68580</xdr:rowOff>
              </from>
              <to>
                <xdr:col>39</xdr:col>
                <xdr:colOff>769620</xdr:colOff>
                <xdr:row>99</xdr:row>
                <xdr:rowOff>68580</xdr:rowOff>
              </to>
            </anchor>
          </controlPr>
        </control>
      </mc:Choice>
    </mc:AlternateContent>
    <mc:AlternateContent xmlns:mc="http://schemas.openxmlformats.org/markup-compatibility/2006">
      <mc:Choice Requires="x14">
        <control shapeId="18499" r:id="rId450" name="Button 2115">
          <controlPr defaultSize="0" print="0" autoFill="0" autoPict="0" macro="[0]!단추_Copy_Path_MODULE_Click">
            <anchor moveWithCells="1" sizeWithCells="1">
              <from>
                <xdr:col>39</xdr:col>
                <xdr:colOff>144780</xdr:colOff>
                <xdr:row>100</xdr:row>
                <xdr:rowOff>68580</xdr:rowOff>
              </from>
              <to>
                <xdr:col>39</xdr:col>
                <xdr:colOff>266700</xdr:colOff>
                <xdr:row>100</xdr:row>
                <xdr:rowOff>68580</xdr:rowOff>
              </to>
            </anchor>
          </controlPr>
        </control>
      </mc:Choice>
    </mc:AlternateContent>
    <mc:AlternateContent xmlns:mc="http://schemas.openxmlformats.org/markup-compatibility/2006">
      <mc:Choice Requires="x14">
        <control shapeId="18500" r:id="rId451" name="Button 2116">
          <controlPr defaultSize="0" print="0" autoFill="0" autoPict="0" macro="[0]!단추_Copy_Path_CONTROLLER_Click">
            <anchor moveWithCells="1" sizeWithCells="1">
              <from>
                <xdr:col>39</xdr:col>
                <xdr:colOff>624840</xdr:colOff>
                <xdr:row>100</xdr:row>
                <xdr:rowOff>68580</xdr:rowOff>
              </from>
              <to>
                <xdr:col>39</xdr:col>
                <xdr:colOff>769620</xdr:colOff>
                <xdr:row>100</xdr:row>
                <xdr:rowOff>68580</xdr:rowOff>
              </to>
            </anchor>
          </controlPr>
        </control>
      </mc:Choice>
    </mc:AlternateContent>
    <mc:AlternateContent xmlns:mc="http://schemas.openxmlformats.org/markup-compatibility/2006">
      <mc:Choice Requires="x14">
        <control shapeId="18501" r:id="rId452" name="Button 2117">
          <controlPr defaultSize="0" print="0" autoFill="0" autoPict="0" macro="[0]!단추_Copy_Path_MODULE_Click">
            <anchor moveWithCells="1" sizeWithCells="1">
              <from>
                <xdr:col>39</xdr:col>
                <xdr:colOff>144780</xdr:colOff>
                <xdr:row>101</xdr:row>
                <xdr:rowOff>68580</xdr:rowOff>
              </from>
              <to>
                <xdr:col>39</xdr:col>
                <xdr:colOff>411480</xdr:colOff>
                <xdr:row>101</xdr:row>
                <xdr:rowOff>236220</xdr:rowOff>
              </to>
            </anchor>
          </controlPr>
        </control>
      </mc:Choice>
    </mc:AlternateContent>
    <mc:AlternateContent xmlns:mc="http://schemas.openxmlformats.org/markup-compatibility/2006">
      <mc:Choice Requires="x14">
        <control shapeId="18502" r:id="rId453" name="Button 2118">
          <controlPr defaultSize="0" print="0" autoFill="0" autoPict="0" macro="[0]!단추_Copy_Path_CONTROLLER_Click">
            <anchor moveWithCells="1" sizeWithCells="1">
              <from>
                <xdr:col>39</xdr:col>
                <xdr:colOff>464820</xdr:colOff>
                <xdr:row>101</xdr:row>
                <xdr:rowOff>68580</xdr:rowOff>
              </from>
              <to>
                <xdr:col>39</xdr:col>
                <xdr:colOff>769620</xdr:colOff>
                <xdr:row>101</xdr:row>
                <xdr:rowOff>236220</xdr:rowOff>
              </to>
            </anchor>
          </controlPr>
        </control>
      </mc:Choice>
    </mc:AlternateContent>
    <mc:AlternateContent xmlns:mc="http://schemas.openxmlformats.org/markup-compatibility/2006">
      <mc:Choice Requires="x14">
        <control shapeId="18503" r:id="rId454" name="Button 2119">
          <controlPr defaultSize="0" print="0" autoFill="0" autoPict="0" macro="[0]!단추_Copy_Path_MODULE_Click">
            <anchor moveWithCells="1" sizeWithCells="1">
              <from>
                <xdr:col>39</xdr:col>
                <xdr:colOff>144780</xdr:colOff>
                <xdr:row>102</xdr:row>
                <xdr:rowOff>68580</xdr:rowOff>
              </from>
              <to>
                <xdr:col>39</xdr:col>
                <xdr:colOff>411480</xdr:colOff>
                <xdr:row>102</xdr:row>
                <xdr:rowOff>236220</xdr:rowOff>
              </to>
            </anchor>
          </controlPr>
        </control>
      </mc:Choice>
    </mc:AlternateContent>
    <mc:AlternateContent xmlns:mc="http://schemas.openxmlformats.org/markup-compatibility/2006">
      <mc:Choice Requires="x14">
        <control shapeId="18504" r:id="rId455" name="Button 2120">
          <controlPr defaultSize="0" print="0" autoFill="0" autoPict="0" macro="[0]!단추_Copy_Path_CONTROLLER_Click">
            <anchor moveWithCells="1" sizeWithCells="1">
              <from>
                <xdr:col>39</xdr:col>
                <xdr:colOff>464820</xdr:colOff>
                <xdr:row>102</xdr:row>
                <xdr:rowOff>68580</xdr:rowOff>
              </from>
              <to>
                <xdr:col>39</xdr:col>
                <xdr:colOff>769620</xdr:colOff>
                <xdr:row>102</xdr:row>
                <xdr:rowOff>236220</xdr:rowOff>
              </to>
            </anchor>
          </controlPr>
        </control>
      </mc:Choice>
    </mc:AlternateContent>
    <mc:AlternateContent xmlns:mc="http://schemas.openxmlformats.org/markup-compatibility/2006">
      <mc:Choice Requires="x14">
        <control shapeId="18505" r:id="rId456" name="Button 2121">
          <controlPr defaultSize="0" print="0" autoFill="0" autoPict="0" macro="[0]!단추_Copy_Path_MODULE_Click">
            <anchor moveWithCells="1" sizeWithCells="1">
              <from>
                <xdr:col>39</xdr:col>
                <xdr:colOff>144780</xdr:colOff>
                <xdr:row>103</xdr:row>
                <xdr:rowOff>68580</xdr:rowOff>
              </from>
              <to>
                <xdr:col>39</xdr:col>
                <xdr:colOff>411480</xdr:colOff>
                <xdr:row>103</xdr:row>
                <xdr:rowOff>236220</xdr:rowOff>
              </to>
            </anchor>
          </controlPr>
        </control>
      </mc:Choice>
    </mc:AlternateContent>
    <mc:AlternateContent xmlns:mc="http://schemas.openxmlformats.org/markup-compatibility/2006">
      <mc:Choice Requires="x14">
        <control shapeId="18506" r:id="rId457" name="Button 2122">
          <controlPr defaultSize="0" print="0" autoFill="0" autoPict="0" macro="[0]!단추_Copy_Path_CONTROLLER_Click">
            <anchor moveWithCells="1" sizeWithCells="1">
              <from>
                <xdr:col>39</xdr:col>
                <xdr:colOff>464820</xdr:colOff>
                <xdr:row>103</xdr:row>
                <xdr:rowOff>68580</xdr:rowOff>
              </from>
              <to>
                <xdr:col>39</xdr:col>
                <xdr:colOff>769620</xdr:colOff>
                <xdr:row>103</xdr:row>
                <xdr:rowOff>236220</xdr:rowOff>
              </to>
            </anchor>
          </controlPr>
        </control>
      </mc:Choice>
    </mc:AlternateContent>
    <mc:AlternateContent xmlns:mc="http://schemas.openxmlformats.org/markup-compatibility/2006">
      <mc:Choice Requires="x14">
        <control shapeId="18507" r:id="rId458" name="Button 2123">
          <controlPr defaultSize="0" print="0" autoFill="0" autoPict="0" macro="[0]!단추_Copy_Path_MODULE_Click">
            <anchor moveWithCells="1" sizeWithCells="1">
              <from>
                <xdr:col>39</xdr:col>
                <xdr:colOff>144780</xdr:colOff>
                <xdr:row>104</xdr:row>
                <xdr:rowOff>68580</xdr:rowOff>
              </from>
              <to>
                <xdr:col>39</xdr:col>
                <xdr:colOff>411480</xdr:colOff>
                <xdr:row>104</xdr:row>
                <xdr:rowOff>236220</xdr:rowOff>
              </to>
            </anchor>
          </controlPr>
        </control>
      </mc:Choice>
    </mc:AlternateContent>
    <mc:AlternateContent xmlns:mc="http://schemas.openxmlformats.org/markup-compatibility/2006">
      <mc:Choice Requires="x14">
        <control shapeId="18508" r:id="rId459" name="Button 2124">
          <controlPr defaultSize="0" print="0" autoFill="0" autoPict="0" macro="[0]!단추_Copy_Path_CONTROLLER_Click">
            <anchor moveWithCells="1" sizeWithCells="1">
              <from>
                <xdr:col>39</xdr:col>
                <xdr:colOff>464820</xdr:colOff>
                <xdr:row>104</xdr:row>
                <xdr:rowOff>68580</xdr:rowOff>
              </from>
              <to>
                <xdr:col>39</xdr:col>
                <xdr:colOff>769620</xdr:colOff>
                <xdr:row>104</xdr:row>
                <xdr:rowOff>236220</xdr:rowOff>
              </to>
            </anchor>
          </controlPr>
        </control>
      </mc:Choice>
    </mc:AlternateContent>
    <mc:AlternateContent xmlns:mc="http://schemas.openxmlformats.org/markup-compatibility/2006">
      <mc:Choice Requires="x14">
        <control shapeId="18509" r:id="rId460" name="Button 2125">
          <controlPr defaultSize="0" print="0" autoFill="0" autoPict="0" macro="[0]!단추_Copy_Path_MODULE_Click">
            <anchor moveWithCells="1" sizeWithCells="1">
              <from>
                <xdr:col>39</xdr:col>
                <xdr:colOff>144780</xdr:colOff>
                <xdr:row>105</xdr:row>
                <xdr:rowOff>68580</xdr:rowOff>
              </from>
              <to>
                <xdr:col>39</xdr:col>
                <xdr:colOff>411480</xdr:colOff>
                <xdr:row>105</xdr:row>
                <xdr:rowOff>236220</xdr:rowOff>
              </to>
            </anchor>
          </controlPr>
        </control>
      </mc:Choice>
    </mc:AlternateContent>
    <mc:AlternateContent xmlns:mc="http://schemas.openxmlformats.org/markup-compatibility/2006">
      <mc:Choice Requires="x14">
        <control shapeId="18510" r:id="rId461" name="Button 2126">
          <controlPr defaultSize="0" print="0" autoFill="0" autoPict="0" macro="[0]!단추_Copy_Path_CONTROLLER_Click">
            <anchor moveWithCells="1" sizeWithCells="1">
              <from>
                <xdr:col>39</xdr:col>
                <xdr:colOff>464820</xdr:colOff>
                <xdr:row>105</xdr:row>
                <xdr:rowOff>68580</xdr:rowOff>
              </from>
              <to>
                <xdr:col>39</xdr:col>
                <xdr:colOff>769620</xdr:colOff>
                <xdr:row>105</xdr:row>
                <xdr:rowOff>236220</xdr:rowOff>
              </to>
            </anchor>
          </controlPr>
        </control>
      </mc:Choice>
    </mc:AlternateContent>
    <mc:AlternateContent xmlns:mc="http://schemas.openxmlformats.org/markup-compatibility/2006">
      <mc:Choice Requires="x14">
        <control shapeId="18511" r:id="rId462" name="Button 2127">
          <controlPr defaultSize="0" print="0" autoFill="0" autoPict="0" macro="[0]!단추_Copy_Path_MODULE_Click">
            <anchor moveWithCells="1" sizeWithCells="1">
              <from>
                <xdr:col>39</xdr:col>
                <xdr:colOff>144780</xdr:colOff>
                <xdr:row>106</xdr:row>
                <xdr:rowOff>68580</xdr:rowOff>
              </from>
              <to>
                <xdr:col>39</xdr:col>
                <xdr:colOff>411480</xdr:colOff>
                <xdr:row>106</xdr:row>
                <xdr:rowOff>236220</xdr:rowOff>
              </to>
            </anchor>
          </controlPr>
        </control>
      </mc:Choice>
    </mc:AlternateContent>
    <mc:AlternateContent xmlns:mc="http://schemas.openxmlformats.org/markup-compatibility/2006">
      <mc:Choice Requires="x14">
        <control shapeId="18512" r:id="rId463" name="Button 2128">
          <controlPr defaultSize="0" print="0" autoFill="0" autoPict="0" macro="[0]!단추_Copy_Path_CONTROLLER_Click">
            <anchor moveWithCells="1" sizeWithCells="1">
              <from>
                <xdr:col>39</xdr:col>
                <xdr:colOff>464820</xdr:colOff>
                <xdr:row>106</xdr:row>
                <xdr:rowOff>68580</xdr:rowOff>
              </from>
              <to>
                <xdr:col>39</xdr:col>
                <xdr:colOff>769620</xdr:colOff>
                <xdr:row>106</xdr:row>
                <xdr:rowOff>236220</xdr:rowOff>
              </to>
            </anchor>
          </controlPr>
        </control>
      </mc:Choice>
    </mc:AlternateContent>
    <mc:AlternateContent xmlns:mc="http://schemas.openxmlformats.org/markup-compatibility/2006">
      <mc:Choice Requires="x14">
        <control shapeId="18513" r:id="rId464" name="Button 2129">
          <controlPr defaultSize="0" print="0" autoFill="0" autoPict="0" macro="[0]!단추_Copy_Path_MODULE_Click">
            <anchor moveWithCells="1" sizeWithCells="1">
              <from>
                <xdr:col>39</xdr:col>
                <xdr:colOff>144780</xdr:colOff>
                <xdr:row>107</xdr:row>
                <xdr:rowOff>68580</xdr:rowOff>
              </from>
              <to>
                <xdr:col>39</xdr:col>
                <xdr:colOff>411480</xdr:colOff>
                <xdr:row>107</xdr:row>
                <xdr:rowOff>236220</xdr:rowOff>
              </to>
            </anchor>
          </controlPr>
        </control>
      </mc:Choice>
    </mc:AlternateContent>
    <mc:AlternateContent xmlns:mc="http://schemas.openxmlformats.org/markup-compatibility/2006">
      <mc:Choice Requires="x14">
        <control shapeId="18514" r:id="rId465" name="Button 2130">
          <controlPr defaultSize="0" print="0" autoFill="0" autoPict="0" macro="[0]!단추_Copy_Path_CONTROLLER_Click">
            <anchor moveWithCells="1" sizeWithCells="1">
              <from>
                <xdr:col>39</xdr:col>
                <xdr:colOff>464820</xdr:colOff>
                <xdr:row>107</xdr:row>
                <xdr:rowOff>68580</xdr:rowOff>
              </from>
              <to>
                <xdr:col>39</xdr:col>
                <xdr:colOff>769620</xdr:colOff>
                <xdr:row>107</xdr:row>
                <xdr:rowOff>236220</xdr:rowOff>
              </to>
            </anchor>
          </controlPr>
        </control>
      </mc:Choice>
    </mc:AlternateContent>
    <mc:AlternateContent xmlns:mc="http://schemas.openxmlformats.org/markup-compatibility/2006">
      <mc:Choice Requires="x14">
        <control shapeId="18515" r:id="rId466" name="Button 2131">
          <controlPr defaultSize="0" print="0" autoFill="0" autoPict="0" macro="[0]!단추_Copy_Path_MODULE_Click">
            <anchor moveWithCells="1" sizeWithCells="1">
              <from>
                <xdr:col>39</xdr:col>
                <xdr:colOff>144780</xdr:colOff>
                <xdr:row>108</xdr:row>
                <xdr:rowOff>68580</xdr:rowOff>
              </from>
              <to>
                <xdr:col>39</xdr:col>
                <xdr:colOff>411480</xdr:colOff>
                <xdr:row>108</xdr:row>
                <xdr:rowOff>236220</xdr:rowOff>
              </to>
            </anchor>
          </controlPr>
        </control>
      </mc:Choice>
    </mc:AlternateContent>
    <mc:AlternateContent xmlns:mc="http://schemas.openxmlformats.org/markup-compatibility/2006">
      <mc:Choice Requires="x14">
        <control shapeId="18516" r:id="rId467" name="Button 2132">
          <controlPr defaultSize="0" print="0" autoFill="0" autoPict="0" macro="[0]!단추_Copy_Path_CONTROLLER_Click">
            <anchor moveWithCells="1" sizeWithCells="1">
              <from>
                <xdr:col>39</xdr:col>
                <xdr:colOff>464820</xdr:colOff>
                <xdr:row>108</xdr:row>
                <xdr:rowOff>68580</xdr:rowOff>
              </from>
              <to>
                <xdr:col>39</xdr:col>
                <xdr:colOff>769620</xdr:colOff>
                <xdr:row>108</xdr:row>
                <xdr:rowOff>236220</xdr:rowOff>
              </to>
            </anchor>
          </controlPr>
        </control>
      </mc:Choice>
    </mc:AlternateContent>
    <mc:AlternateContent xmlns:mc="http://schemas.openxmlformats.org/markup-compatibility/2006">
      <mc:Choice Requires="x14">
        <control shapeId="18517" r:id="rId468" name="Button 2133">
          <controlPr defaultSize="0" print="0" autoFill="0" autoPict="0" macro="[0]!단추_Copy_Path_MODULE_Click">
            <anchor moveWithCells="1" sizeWithCells="1">
              <from>
                <xdr:col>39</xdr:col>
                <xdr:colOff>144780</xdr:colOff>
                <xdr:row>109</xdr:row>
                <xdr:rowOff>68580</xdr:rowOff>
              </from>
              <to>
                <xdr:col>39</xdr:col>
                <xdr:colOff>411480</xdr:colOff>
                <xdr:row>109</xdr:row>
                <xdr:rowOff>236220</xdr:rowOff>
              </to>
            </anchor>
          </controlPr>
        </control>
      </mc:Choice>
    </mc:AlternateContent>
    <mc:AlternateContent xmlns:mc="http://schemas.openxmlformats.org/markup-compatibility/2006">
      <mc:Choice Requires="x14">
        <control shapeId="18518" r:id="rId469" name="Button 2134">
          <controlPr defaultSize="0" print="0" autoFill="0" autoPict="0" macro="[0]!단추_Copy_Path_CONTROLLER_Click">
            <anchor moveWithCells="1" sizeWithCells="1">
              <from>
                <xdr:col>39</xdr:col>
                <xdr:colOff>464820</xdr:colOff>
                <xdr:row>109</xdr:row>
                <xdr:rowOff>68580</xdr:rowOff>
              </from>
              <to>
                <xdr:col>39</xdr:col>
                <xdr:colOff>769620</xdr:colOff>
                <xdr:row>109</xdr:row>
                <xdr:rowOff>236220</xdr:rowOff>
              </to>
            </anchor>
          </controlPr>
        </control>
      </mc:Choice>
    </mc:AlternateContent>
    <mc:AlternateContent xmlns:mc="http://schemas.openxmlformats.org/markup-compatibility/2006">
      <mc:Choice Requires="x14">
        <control shapeId="18519" r:id="rId470" name="Button 2135">
          <controlPr defaultSize="0" print="0" autoFill="0" autoPict="0" macro="[0]!단추_Copy_Path_MODULE_Click">
            <anchor moveWithCells="1" sizeWithCells="1">
              <from>
                <xdr:col>39</xdr:col>
                <xdr:colOff>144780</xdr:colOff>
                <xdr:row>110</xdr:row>
                <xdr:rowOff>68580</xdr:rowOff>
              </from>
              <to>
                <xdr:col>39</xdr:col>
                <xdr:colOff>411480</xdr:colOff>
                <xdr:row>110</xdr:row>
                <xdr:rowOff>236220</xdr:rowOff>
              </to>
            </anchor>
          </controlPr>
        </control>
      </mc:Choice>
    </mc:AlternateContent>
    <mc:AlternateContent xmlns:mc="http://schemas.openxmlformats.org/markup-compatibility/2006">
      <mc:Choice Requires="x14">
        <control shapeId="18520" r:id="rId471" name="Button 2136">
          <controlPr defaultSize="0" print="0" autoFill="0" autoPict="0" macro="[0]!단추_Copy_Path_CONTROLLER_Click">
            <anchor moveWithCells="1" sizeWithCells="1">
              <from>
                <xdr:col>39</xdr:col>
                <xdr:colOff>464820</xdr:colOff>
                <xdr:row>110</xdr:row>
                <xdr:rowOff>68580</xdr:rowOff>
              </from>
              <to>
                <xdr:col>39</xdr:col>
                <xdr:colOff>769620</xdr:colOff>
                <xdr:row>110</xdr:row>
                <xdr:rowOff>236220</xdr:rowOff>
              </to>
            </anchor>
          </controlPr>
        </control>
      </mc:Choice>
    </mc:AlternateContent>
    <mc:AlternateContent xmlns:mc="http://schemas.openxmlformats.org/markup-compatibility/2006">
      <mc:Choice Requires="x14">
        <control shapeId="18521" r:id="rId472" name="Button 2137">
          <controlPr defaultSize="0" print="0" autoFill="0" autoPict="0" macro="[0]!단추_Copy_Path_MODULE_Click">
            <anchor moveWithCells="1" sizeWithCells="1">
              <from>
                <xdr:col>39</xdr:col>
                <xdr:colOff>144780</xdr:colOff>
                <xdr:row>111</xdr:row>
                <xdr:rowOff>68580</xdr:rowOff>
              </from>
              <to>
                <xdr:col>39</xdr:col>
                <xdr:colOff>411480</xdr:colOff>
                <xdr:row>111</xdr:row>
                <xdr:rowOff>236220</xdr:rowOff>
              </to>
            </anchor>
          </controlPr>
        </control>
      </mc:Choice>
    </mc:AlternateContent>
    <mc:AlternateContent xmlns:mc="http://schemas.openxmlformats.org/markup-compatibility/2006">
      <mc:Choice Requires="x14">
        <control shapeId="18522" r:id="rId473" name="Button 2138">
          <controlPr defaultSize="0" print="0" autoFill="0" autoPict="0" macro="[0]!단추_Copy_Path_CONTROLLER_Click">
            <anchor moveWithCells="1" sizeWithCells="1">
              <from>
                <xdr:col>39</xdr:col>
                <xdr:colOff>464820</xdr:colOff>
                <xdr:row>111</xdr:row>
                <xdr:rowOff>68580</xdr:rowOff>
              </from>
              <to>
                <xdr:col>39</xdr:col>
                <xdr:colOff>769620</xdr:colOff>
                <xdr:row>111</xdr:row>
                <xdr:rowOff>236220</xdr:rowOff>
              </to>
            </anchor>
          </controlPr>
        </control>
      </mc:Choice>
    </mc:AlternateContent>
    <mc:AlternateContent xmlns:mc="http://schemas.openxmlformats.org/markup-compatibility/2006">
      <mc:Choice Requires="x14">
        <control shapeId="18523" r:id="rId474" name="Button 2139">
          <controlPr defaultSize="0" print="0" autoFill="0" autoPict="0" macro="[0]!단추_Copy_Path_MODULE_Click">
            <anchor moveWithCells="1" sizeWithCells="1">
              <from>
                <xdr:col>39</xdr:col>
                <xdr:colOff>144780</xdr:colOff>
                <xdr:row>112</xdr:row>
                <xdr:rowOff>68580</xdr:rowOff>
              </from>
              <to>
                <xdr:col>39</xdr:col>
                <xdr:colOff>411480</xdr:colOff>
                <xdr:row>112</xdr:row>
                <xdr:rowOff>236220</xdr:rowOff>
              </to>
            </anchor>
          </controlPr>
        </control>
      </mc:Choice>
    </mc:AlternateContent>
    <mc:AlternateContent xmlns:mc="http://schemas.openxmlformats.org/markup-compatibility/2006">
      <mc:Choice Requires="x14">
        <control shapeId="18524" r:id="rId475" name="Button 2140">
          <controlPr defaultSize="0" print="0" autoFill="0" autoPict="0" macro="[0]!단추_Copy_Path_CONTROLLER_Click">
            <anchor moveWithCells="1" sizeWithCells="1">
              <from>
                <xdr:col>39</xdr:col>
                <xdr:colOff>464820</xdr:colOff>
                <xdr:row>112</xdr:row>
                <xdr:rowOff>68580</xdr:rowOff>
              </from>
              <to>
                <xdr:col>39</xdr:col>
                <xdr:colOff>769620</xdr:colOff>
                <xdr:row>112</xdr:row>
                <xdr:rowOff>236220</xdr:rowOff>
              </to>
            </anchor>
          </controlPr>
        </control>
      </mc:Choice>
    </mc:AlternateContent>
    <mc:AlternateContent xmlns:mc="http://schemas.openxmlformats.org/markup-compatibility/2006">
      <mc:Choice Requires="x14">
        <control shapeId="18525" r:id="rId476" name="Button 2141">
          <controlPr defaultSize="0" print="0" autoFill="0" autoPict="0" macro="[0]!단추_Copy_Path_MODULE_Click">
            <anchor moveWithCells="1" sizeWithCells="1">
              <from>
                <xdr:col>39</xdr:col>
                <xdr:colOff>144780</xdr:colOff>
                <xdr:row>113</xdr:row>
                <xdr:rowOff>68580</xdr:rowOff>
              </from>
              <to>
                <xdr:col>39</xdr:col>
                <xdr:colOff>411480</xdr:colOff>
                <xdr:row>113</xdr:row>
                <xdr:rowOff>236220</xdr:rowOff>
              </to>
            </anchor>
          </controlPr>
        </control>
      </mc:Choice>
    </mc:AlternateContent>
    <mc:AlternateContent xmlns:mc="http://schemas.openxmlformats.org/markup-compatibility/2006">
      <mc:Choice Requires="x14">
        <control shapeId="18526" r:id="rId477" name="Button 2142">
          <controlPr defaultSize="0" print="0" autoFill="0" autoPict="0" macro="[0]!단추_Copy_Path_CONTROLLER_Click">
            <anchor moveWithCells="1" sizeWithCells="1">
              <from>
                <xdr:col>39</xdr:col>
                <xdr:colOff>464820</xdr:colOff>
                <xdr:row>113</xdr:row>
                <xdr:rowOff>68580</xdr:rowOff>
              </from>
              <to>
                <xdr:col>39</xdr:col>
                <xdr:colOff>769620</xdr:colOff>
                <xdr:row>113</xdr:row>
                <xdr:rowOff>236220</xdr:rowOff>
              </to>
            </anchor>
          </controlPr>
        </control>
      </mc:Choice>
    </mc:AlternateContent>
    <mc:AlternateContent xmlns:mc="http://schemas.openxmlformats.org/markup-compatibility/2006">
      <mc:Choice Requires="x14">
        <control shapeId="18527" r:id="rId478" name="Button 2143">
          <controlPr defaultSize="0" print="0" autoFill="0" autoPict="0" macro="[0]!단추_Copy_Path_MODULE_Click">
            <anchor moveWithCells="1" sizeWithCells="1">
              <from>
                <xdr:col>39</xdr:col>
                <xdr:colOff>144780</xdr:colOff>
                <xdr:row>114</xdr:row>
                <xdr:rowOff>68580</xdr:rowOff>
              </from>
              <to>
                <xdr:col>39</xdr:col>
                <xdr:colOff>411480</xdr:colOff>
                <xdr:row>114</xdr:row>
                <xdr:rowOff>236220</xdr:rowOff>
              </to>
            </anchor>
          </controlPr>
        </control>
      </mc:Choice>
    </mc:AlternateContent>
    <mc:AlternateContent xmlns:mc="http://schemas.openxmlformats.org/markup-compatibility/2006">
      <mc:Choice Requires="x14">
        <control shapeId="18528" r:id="rId479" name="Button 2144">
          <controlPr defaultSize="0" print="0" autoFill="0" autoPict="0" macro="[0]!단추_Copy_Path_CONTROLLER_Click">
            <anchor moveWithCells="1" sizeWithCells="1">
              <from>
                <xdr:col>39</xdr:col>
                <xdr:colOff>464820</xdr:colOff>
                <xdr:row>114</xdr:row>
                <xdr:rowOff>68580</xdr:rowOff>
              </from>
              <to>
                <xdr:col>39</xdr:col>
                <xdr:colOff>769620</xdr:colOff>
                <xdr:row>114</xdr:row>
                <xdr:rowOff>236220</xdr:rowOff>
              </to>
            </anchor>
          </controlPr>
        </control>
      </mc:Choice>
    </mc:AlternateContent>
    <mc:AlternateContent xmlns:mc="http://schemas.openxmlformats.org/markup-compatibility/2006">
      <mc:Choice Requires="x14">
        <control shapeId="18529" r:id="rId480" name="Button 2145">
          <controlPr defaultSize="0" print="0" autoFill="0" autoPict="0" macro="[0]!단추_Copy_Path_MODULE_Click">
            <anchor moveWithCells="1" sizeWithCells="1">
              <from>
                <xdr:col>39</xdr:col>
                <xdr:colOff>144780</xdr:colOff>
                <xdr:row>115</xdr:row>
                <xdr:rowOff>68580</xdr:rowOff>
              </from>
              <to>
                <xdr:col>39</xdr:col>
                <xdr:colOff>411480</xdr:colOff>
                <xdr:row>115</xdr:row>
                <xdr:rowOff>236220</xdr:rowOff>
              </to>
            </anchor>
          </controlPr>
        </control>
      </mc:Choice>
    </mc:AlternateContent>
    <mc:AlternateContent xmlns:mc="http://schemas.openxmlformats.org/markup-compatibility/2006">
      <mc:Choice Requires="x14">
        <control shapeId="18530" r:id="rId481" name="Button 2146">
          <controlPr defaultSize="0" print="0" autoFill="0" autoPict="0" macro="[0]!단추_Copy_Path_CONTROLLER_Click">
            <anchor moveWithCells="1" sizeWithCells="1">
              <from>
                <xdr:col>39</xdr:col>
                <xdr:colOff>464820</xdr:colOff>
                <xdr:row>115</xdr:row>
                <xdr:rowOff>68580</xdr:rowOff>
              </from>
              <to>
                <xdr:col>39</xdr:col>
                <xdr:colOff>769620</xdr:colOff>
                <xdr:row>115</xdr:row>
                <xdr:rowOff>236220</xdr:rowOff>
              </to>
            </anchor>
          </controlPr>
        </control>
      </mc:Choice>
    </mc:AlternateContent>
    <mc:AlternateContent xmlns:mc="http://schemas.openxmlformats.org/markup-compatibility/2006">
      <mc:Choice Requires="x14">
        <control shapeId="18531" r:id="rId482" name="Button 2147">
          <controlPr defaultSize="0" print="0" autoFill="0" autoPict="0" macro="[0]!단추_Copy_Path_MODULE_Click">
            <anchor moveWithCells="1" sizeWithCells="1">
              <from>
                <xdr:col>39</xdr:col>
                <xdr:colOff>144780</xdr:colOff>
                <xdr:row>116</xdr:row>
                <xdr:rowOff>68580</xdr:rowOff>
              </from>
              <to>
                <xdr:col>39</xdr:col>
                <xdr:colOff>198120</xdr:colOff>
                <xdr:row>116</xdr:row>
                <xdr:rowOff>68580</xdr:rowOff>
              </to>
            </anchor>
          </controlPr>
        </control>
      </mc:Choice>
    </mc:AlternateContent>
    <mc:AlternateContent xmlns:mc="http://schemas.openxmlformats.org/markup-compatibility/2006">
      <mc:Choice Requires="x14">
        <control shapeId="18532" r:id="rId483" name="Button 2148">
          <controlPr defaultSize="0" print="0" autoFill="0" autoPict="0" macro="[0]!단추_Copy_Path_CONTROLLER_Click">
            <anchor moveWithCells="1" sizeWithCells="1">
              <from>
                <xdr:col>39</xdr:col>
                <xdr:colOff>708660</xdr:colOff>
                <xdr:row>116</xdr:row>
                <xdr:rowOff>68580</xdr:rowOff>
              </from>
              <to>
                <xdr:col>39</xdr:col>
                <xdr:colOff>769620</xdr:colOff>
                <xdr:row>116</xdr:row>
                <xdr:rowOff>68580</xdr:rowOff>
              </to>
            </anchor>
          </controlPr>
        </control>
      </mc:Choice>
    </mc:AlternateContent>
    <mc:AlternateContent xmlns:mc="http://schemas.openxmlformats.org/markup-compatibility/2006">
      <mc:Choice Requires="x14">
        <control shapeId="18533" r:id="rId484" name="Button 2149">
          <controlPr defaultSize="0" print="0" autoFill="0" autoPict="0" macro="[0]!단추_Copy_Path_MODULE_Click">
            <anchor moveWithCells="1" sizeWithCells="1">
              <from>
                <xdr:col>39</xdr:col>
                <xdr:colOff>144780</xdr:colOff>
                <xdr:row>117</xdr:row>
                <xdr:rowOff>68580</xdr:rowOff>
              </from>
              <to>
                <xdr:col>39</xdr:col>
                <xdr:colOff>411480</xdr:colOff>
                <xdr:row>117</xdr:row>
                <xdr:rowOff>236220</xdr:rowOff>
              </to>
            </anchor>
          </controlPr>
        </control>
      </mc:Choice>
    </mc:AlternateContent>
    <mc:AlternateContent xmlns:mc="http://schemas.openxmlformats.org/markup-compatibility/2006">
      <mc:Choice Requires="x14">
        <control shapeId="18534" r:id="rId485" name="Button 2150">
          <controlPr defaultSize="0" print="0" autoFill="0" autoPict="0" macro="[0]!단추_Copy_Path_CONTROLLER_Click">
            <anchor moveWithCells="1" sizeWithCells="1">
              <from>
                <xdr:col>39</xdr:col>
                <xdr:colOff>464820</xdr:colOff>
                <xdr:row>117</xdr:row>
                <xdr:rowOff>68580</xdr:rowOff>
              </from>
              <to>
                <xdr:col>39</xdr:col>
                <xdr:colOff>769620</xdr:colOff>
                <xdr:row>117</xdr:row>
                <xdr:rowOff>236220</xdr:rowOff>
              </to>
            </anchor>
          </controlPr>
        </control>
      </mc:Choice>
    </mc:AlternateContent>
    <mc:AlternateContent xmlns:mc="http://schemas.openxmlformats.org/markup-compatibility/2006">
      <mc:Choice Requires="x14">
        <control shapeId="18535" r:id="rId486" name="Button 2151">
          <controlPr defaultSize="0" print="0" autoFill="0" autoPict="0" macro="[0]!단추_Copy_Path_MODULE_Click">
            <anchor moveWithCells="1" sizeWithCells="1">
              <from>
                <xdr:col>39</xdr:col>
                <xdr:colOff>144780</xdr:colOff>
                <xdr:row>118</xdr:row>
                <xdr:rowOff>68580</xdr:rowOff>
              </from>
              <to>
                <xdr:col>39</xdr:col>
                <xdr:colOff>411480</xdr:colOff>
                <xdr:row>118</xdr:row>
                <xdr:rowOff>236220</xdr:rowOff>
              </to>
            </anchor>
          </controlPr>
        </control>
      </mc:Choice>
    </mc:AlternateContent>
    <mc:AlternateContent xmlns:mc="http://schemas.openxmlformats.org/markup-compatibility/2006">
      <mc:Choice Requires="x14">
        <control shapeId="18536" r:id="rId487" name="Button 2152">
          <controlPr defaultSize="0" print="0" autoFill="0" autoPict="0" macro="[0]!단추_Copy_Path_CONTROLLER_Click">
            <anchor moveWithCells="1" sizeWithCells="1">
              <from>
                <xdr:col>39</xdr:col>
                <xdr:colOff>464820</xdr:colOff>
                <xdr:row>118</xdr:row>
                <xdr:rowOff>68580</xdr:rowOff>
              </from>
              <to>
                <xdr:col>39</xdr:col>
                <xdr:colOff>769620</xdr:colOff>
                <xdr:row>118</xdr:row>
                <xdr:rowOff>236220</xdr:rowOff>
              </to>
            </anchor>
          </controlPr>
        </control>
      </mc:Choice>
    </mc:AlternateContent>
    <mc:AlternateContent xmlns:mc="http://schemas.openxmlformats.org/markup-compatibility/2006">
      <mc:Choice Requires="x14">
        <control shapeId="18537" r:id="rId488" name="Button 2153">
          <controlPr defaultSize="0" print="0" autoFill="0" autoPict="0" macro="[0]!단추_Copy_Path_MODULE_Click">
            <anchor moveWithCells="1" sizeWithCells="1">
              <from>
                <xdr:col>39</xdr:col>
                <xdr:colOff>144780</xdr:colOff>
                <xdr:row>119</xdr:row>
                <xdr:rowOff>68580</xdr:rowOff>
              </from>
              <to>
                <xdr:col>39</xdr:col>
                <xdr:colOff>411480</xdr:colOff>
                <xdr:row>119</xdr:row>
                <xdr:rowOff>236220</xdr:rowOff>
              </to>
            </anchor>
          </controlPr>
        </control>
      </mc:Choice>
    </mc:AlternateContent>
    <mc:AlternateContent xmlns:mc="http://schemas.openxmlformats.org/markup-compatibility/2006">
      <mc:Choice Requires="x14">
        <control shapeId="18538" r:id="rId489" name="Button 2154">
          <controlPr defaultSize="0" print="0" autoFill="0" autoPict="0" macro="[0]!단추_Copy_Path_CONTROLLER_Click">
            <anchor moveWithCells="1" sizeWithCells="1">
              <from>
                <xdr:col>39</xdr:col>
                <xdr:colOff>464820</xdr:colOff>
                <xdr:row>119</xdr:row>
                <xdr:rowOff>68580</xdr:rowOff>
              </from>
              <to>
                <xdr:col>39</xdr:col>
                <xdr:colOff>769620</xdr:colOff>
                <xdr:row>119</xdr:row>
                <xdr:rowOff>236220</xdr:rowOff>
              </to>
            </anchor>
          </controlPr>
        </control>
      </mc:Choice>
    </mc:AlternateContent>
    <mc:AlternateContent xmlns:mc="http://schemas.openxmlformats.org/markup-compatibility/2006">
      <mc:Choice Requires="x14">
        <control shapeId="18539" r:id="rId490" name="Button 2155">
          <controlPr defaultSize="0" print="0" autoFill="0" autoPict="0" macro="[0]!단추_Copy_Path_MODULE_Click">
            <anchor moveWithCells="1" sizeWithCells="1">
              <from>
                <xdr:col>39</xdr:col>
                <xdr:colOff>144780</xdr:colOff>
                <xdr:row>120</xdr:row>
                <xdr:rowOff>68580</xdr:rowOff>
              </from>
              <to>
                <xdr:col>39</xdr:col>
                <xdr:colOff>411480</xdr:colOff>
                <xdr:row>120</xdr:row>
                <xdr:rowOff>236220</xdr:rowOff>
              </to>
            </anchor>
          </controlPr>
        </control>
      </mc:Choice>
    </mc:AlternateContent>
    <mc:AlternateContent xmlns:mc="http://schemas.openxmlformats.org/markup-compatibility/2006">
      <mc:Choice Requires="x14">
        <control shapeId="18540" r:id="rId491" name="Button 2156">
          <controlPr defaultSize="0" print="0" autoFill="0" autoPict="0" macro="[0]!단추_Copy_Path_CONTROLLER_Click">
            <anchor moveWithCells="1" sizeWithCells="1">
              <from>
                <xdr:col>39</xdr:col>
                <xdr:colOff>464820</xdr:colOff>
                <xdr:row>120</xdr:row>
                <xdr:rowOff>68580</xdr:rowOff>
              </from>
              <to>
                <xdr:col>39</xdr:col>
                <xdr:colOff>769620</xdr:colOff>
                <xdr:row>120</xdr:row>
                <xdr:rowOff>236220</xdr:rowOff>
              </to>
            </anchor>
          </controlPr>
        </control>
      </mc:Choice>
    </mc:AlternateContent>
    <mc:AlternateContent xmlns:mc="http://schemas.openxmlformats.org/markup-compatibility/2006">
      <mc:Choice Requires="x14">
        <control shapeId="18541" r:id="rId492" name="Button 2157">
          <controlPr defaultSize="0" print="0" autoFill="0" autoPict="0" macro="[0]!단추_Copy_Path_MODULE_Click">
            <anchor moveWithCells="1" sizeWithCells="1">
              <from>
                <xdr:col>39</xdr:col>
                <xdr:colOff>144780</xdr:colOff>
                <xdr:row>121</xdr:row>
                <xdr:rowOff>68580</xdr:rowOff>
              </from>
              <to>
                <xdr:col>39</xdr:col>
                <xdr:colOff>411480</xdr:colOff>
                <xdr:row>121</xdr:row>
                <xdr:rowOff>236220</xdr:rowOff>
              </to>
            </anchor>
          </controlPr>
        </control>
      </mc:Choice>
    </mc:AlternateContent>
    <mc:AlternateContent xmlns:mc="http://schemas.openxmlformats.org/markup-compatibility/2006">
      <mc:Choice Requires="x14">
        <control shapeId="18542" r:id="rId493" name="Button 2158">
          <controlPr defaultSize="0" print="0" autoFill="0" autoPict="0" macro="[0]!단추_Copy_Path_CONTROLLER_Click">
            <anchor moveWithCells="1" sizeWithCells="1">
              <from>
                <xdr:col>39</xdr:col>
                <xdr:colOff>464820</xdr:colOff>
                <xdr:row>121</xdr:row>
                <xdr:rowOff>68580</xdr:rowOff>
              </from>
              <to>
                <xdr:col>39</xdr:col>
                <xdr:colOff>769620</xdr:colOff>
                <xdr:row>121</xdr:row>
                <xdr:rowOff>236220</xdr:rowOff>
              </to>
            </anchor>
          </controlPr>
        </control>
      </mc:Choice>
    </mc:AlternateContent>
    <mc:AlternateContent xmlns:mc="http://schemas.openxmlformats.org/markup-compatibility/2006">
      <mc:Choice Requires="x14">
        <control shapeId="18543" r:id="rId494" name="Button 2159">
          <controlPr defaultSize="0" print="0" autoFill="0" autoPict="0" macro="[0]!단추_Copy_Path_MODULE_Click">
            <anchor moveWithCells="1" sizeWithCells="1">
              <from>
                <xdr:col>39</xdr:col>
                <xdr:colOff>144780</xdr:colOff>
                <xdr:row>122</xdr:row>
                <xdr:rowOff>68580</xdr:rowOff>
              </from>
              <to>
                <xdr:col>39</xdr:col>
                <xdr:colOff>411480</xdr:colOff>
                <xdr:row>122</xdr:row>
                <xdr:rowOff>236220</xdr:rowOff>
              </to>
            </anchor>
          </controlPr>
        </control>
      </mc:Choice>
    </mc:AlternateContent>
    <mc:AlternateContent xmlns:mc="http://schemas.openxmlformats.org/markup-compatibility/2006">
      <mc:Choice Requires="x14">
        <control shapeId="18544" r:id="rId495" name="Button 2160">
          <controlPr defaultSize="0" print="0" autoFill="0" autoPict="0" macro="[0]!단추_Copy_Path_CONTROLLER_Click">
            <anchor moveWithCells="1" sizeWithCells="1">
              <from>
                <xdr:col>39</xdr:col>
                <xdr:colOff>464820</xdr:colOff>
                <xdr:row>122</xdr:row>
                <xdr:rowOff>68580</xdr:rowOff>
              </from>
              <to>
                <xdr:col>39</xdr:col>
                <xdr:colOff>769620</xdr:colOff>
                <xdr:row>122</xdr:row>
                <xdr:rowOff>236220</xdr:rowOff>
              </to>
            </anchor>
          </controlPr>
        </control>
      </mc:Choice>
    </mc:AlternateContent>
    <mc:AlternateContent xmlns:mc="http://schemas.openxmlformats.org/markup-compatibility/2006">
      <mc:Choice Requires="x14">
        <control shapeId="18545" r:id="rId496" name="Button 2161">
          <controlPr defaultSize="0" print="0" autoFill="0" autoPict="0" macro="[0]!단추_Copy_Path_MODULE_Click">
            <anchor moveWithCells="1" sizeWithCells="1">
              <from>
                <xdr:col>39</xdr:col>
                <xdr:colOff>144780</xdr:colOff>
                <xdr:row>123</xdr:row>
                <xdr:rowOff>68580</xdr:rowOff>
              </from>
              <to>
                <xdr:col>39</xdr:col>
                <xdr:colOff>198120</xdr:colOff>
                <xdr:row>123</xdr:row>
                <xdr:rowOff>68580</xdr:rowOff>
              </to>
            </anchor>
          </controlPr>
        </control>
      </mc:Choice>
    </mc:AlternateContent>
    <mc:AlternateContent xmlns:mc="http://schemas.openxmlformats.org/markup-compatibility/2006">
      <mc:Choice Requires="x14">
        <control shapeId="18546" r:id="rId497" name="Button 2162">
          <controlPr defaultSize="0" print="0" autoFill="0" autoPict="0" macro="[0]!단추_Copy_Path_CONTROLLER_Click">
            <anchor moveWithCells="1" sizeWithCells="1">
              <from>
                <xdr:col>39</xdr:col>
                <xdr:colOff>708660</xdr:colOff>
                <xdr:row>123</xdr:row>
                <xdr:rowOff>68580</xdr:rowOff>
              </from>
              <to>
                <xdr:col>39</xdr:col>
                <xdr:colOff>769620</xdr:colOff>
                <xdr:row>123</xdr:row>
                <xdr:rowOff>68580</xdr:rowOff>
              </to>
            </anchor>
          </controlPr>
        </control>
      </mc:Choice>
    </mc:AlternateContent>
    <mc:AlternateContent xmlns:mc="http://schemas.openxmlformats.org/markup-compatibility/2006">
      <mc:Choice Requires="x14">
        <control shapeId="18547" r:id="rId498" name="Button 2163">
          <controlPr defaultSize="0" print="0" autoFill="0" autoPict="0" macro="[0]!단추_Copy_Path_MODULE_Click">
            <anchor moveWithCells="1" sizeWithCells="1">
              <from>
                <xdr:col>39</xdr:col>
                <xdr:colOff>144780</xdr:colOff>
                <xdr:row>124</xdr:row>
                <xdr:rowOff>68580</xdr:rowOff>
              </from>
              <to>
                <xdr:col>39</xdr:col>
                <xdr:colOff>411480</xdr:colOff>
                <xdr:row>124</xdr:row>
                <xdr:rowOff>236220</xdr:rowOff>
              </to>
            </anchor>
          </controlPr>
        </control>
      </mc:Choice>
    </mc:AlternateContent>
    <mc:AlternateContent xmlns:mc="http://schemas.openxmlformats.org/markup-compatibility/2006">
      <mc:Choice Requires="x14">
        <control shapeId="18548" r:id="rId499" name="Button 2164">
          <controlPr defaultSize="0" print="0" autoFill="0" autoPict="0" macro="[0]!단추_Copy_Path_CONTROLLER_Click">
            <anchor moveWithCells="1" sizeWithCells="1">
              <from>
                <xdr:col>39</xdr:col>
                <xdr:colOff>464820</xdr:colOff>
                <xdr:row>124</xdr:row>
                <xdr:rowOff>68580</xdr:rowOff>
              </from>
              <to>
                <xdr:col>39</xdr:col>
                <xdr:colOff>769620</xdr:colOff>
                <xdr:row>124</xdr:row>
                <xdr:rowOff>236220</xdr:rowOff>
              </to>
            </anchor>
          </controlPr>
        </control>
      </mc:Choice>
    </mc:AlternateContent>
    <mc:AlternateContent xmlns:mc="http://schemas.openxmlformats.org/markup-compatibility/2006">
      <mc:Choice Requires="x14">
        <control shapeId="18549" r:id="rId500" name="Button 2165">
          <controlPr defaultSize="0" print="0" autoFill="0" autoPict="0" macro="[0]!단추_Copy_Path_MODULE_Click">
            <anchor moveWithCells="1" sizeWithCells="1">
              <from>
                <xdr:col>39</xdr:col>
                <xdr:colOff>144780</xdr:colOff>
                <xdr:row>125</xdr:row>
                <xdr:rowOff>68580</xdr:rowOff>
              </from>
              <to>
                <xdr:col>39</xdr:col>
                <xdr:colOff>411480</xdr:colOff>
                <xdr:row>125</xdr:row>
                <xdr:rowOff>236220</xdr:rowOff>
              </to>
            </anchor>
          </controlPr>
        </control>
      </mc:Choice>
    </mc:AlternateContent>
    <mc:AlternateContent xmlns:mc="http://schemas.openxmlformats.org/markup-compatibility/2006">
      <mc:Choice Requires="x14">
        <control shapeId="18550" r:id="rId501" name="Button 2166">
          <controlPr defaultSize="0" print="0" autoFill="0" autoPict="0" macro="[0]!단추_Copy_Path_CONTROLLER_Click">
            <anchor moveWithCells="1" sizeWithCells="1">
              <from>
                <xdr:col>39</xdr:col>
                <xdr:colOff>464820</xdr:colOff>
                <xdr:row>125</xdr:row>
                <xdr:rowOff>68580</xdr:rowOff>
              </from>
              <to>
                <xdr:col>39</xdr:col>
                <xdr:colOff>769620</xdr:colOff>
                <xdr:row>125</xdr:row>
                <xdr:rowOff>236220</xdr:rowOff>
              </to>
            </anchor>
          </controlPr>
        </control>
      </mc:Choice>
    </mc:AlternateContent>
    <mc:AlternateContent xmlns:mc="http://schemas.openxmlformats.org/markup-compatibility/2006">
      <mc:Choice Requires="x14">
        <control shapeId="18551" r:id="rId502" name="Button 2167">
          <controlPr defaultSize="0" print="0" autoFill="0" autoPict="0" macro="[0]!단추_Copy_Path_MODULE_Click">
            <anchor moveWithCells="1" sizeWithCells="1">
              <from>
                <xdr:col>39</xdr:col>
                <xdr:colOff>144780</xdr:colOff>
                <xdr:row>126</xdr:row>
                <xdr:rowOff>68580</xdr:rowOff>
              </from>
              <to>
                <xdr:col>39</xdr:col>
                <xdr:colOff>198120</xdr:colOff>
                <xdr:row>126</xdr:row>
                <xdr:rowOff>68580</xdr:rowOff>
              </to>
            </anchor>
          </controlPr>
        </control>
      </mc:Choice>
    </mc:AlternateContent>
    <mc:AlternateContent xmlns:mc="http://schemas.openxmlformats.org/markup-compatibility/2006">
      <mc:Choice Requires="x14">
        <control shapeId="18552" r:id="rId503" name="Button 2168">
          <controlPr defaultSize="0" print="0" autoFill="0" autoPict="0" macro="[0]!단추_Copy_Path_CONTROLLER_Click">
            <anchor moveWithCells="1" sizeWithCells="1">
              <from>
                <xdr:col>39</xdr:col>
                <xdr:colOff>708660</xdr:colOff>
                <xdr:row>126</xdr:row>
                <xdr:rowOff>68580</xdr:rowOff>
              </from>
              <to>
                <xdr:col>39</xdr:col>
                <xdr:colOff>769620</xdr:colOff>
                <xdr:row>126</xdr:row>
                <xdr:rowOff>68580</xdr:rowOff>
              </to>
            </anchor>
          </controlPr>
        </control>
      </mc:Choice>
    </mc:AlternateContent>
    <mc:AlternateContent xmlns:mc="http://schemas.openxmlformats.org/markup-compatibility/2006">
      <mc:Choice Requires="x14">
        <control shapeId="18553" r:id="rId504" name="Button 2169">
          <controlPr defaultSize="0" print="0" autoFill="0" autoPict="0" macro="[0]!단추_Copy_Path_MODULE_Click">
            <anchor moveWithCells="1" sizeWithCells="1">
              <from>
                <xdr:col>39</xdr:col>
                <xdr:colOff>144780</xdr:colOff>
                <xdr:row>127</xdr:row>
                <xdr:rowOff>68580</xdr:rowOff>
              </from>
              <to>
                <xdr:col>39</xdr:col>
                <xdr:colOff>411480</xdr:colOff>
                <xdr:row>127</xdr:row>
                <xdr:rowOff>236220</xdr:rowOff>
              </to>
            </anchor>
          </controlPr>
        </control>
      </mc:Choice>
    </mc:AlternateContent>
    <mc:AlternateContent xmlns:mc="http://schemas.openxmlformats.org/markup-compatibility/2006">
      <mc:Choice Requires="x14">
        <control shapeId="18554" r:id="rId505" name="Button 2170">
          <controlPr defaultSize="0" print="0" autoFill="0" autoPict="0" macro="[0]!단추_Copy_Path_CONTROLLER_Click">
            <anchor moveWithCells="1" sizeWithCells="1">
              <from>
                <xdr:col>39</xdr:col>
                <xdr:colOff>464820</xdr:colOff>
                <xdr:row>127</xdr:row>
                <xdr:rowOff>68580</xdr:rowOff>
              </from>
              <to>
                <xdr:col>39</xdr:col>
                <xdr:colOff>769620</xdr:colOff>
                <xdr:row>127</xdr:row>
                <xdr:rowOff>236220</xdr:rowOff>
              </to>
            </anchor>
          </controlPr>
        </control>
      </mc:Choice>
    </mc:AlternateContent>
    <mc:AlternateContent xmlns:mc="http://schemas.openxmlformats.org/markup-compatibility/2006">
      <mc:Choice Requires="x14">
        <control shapeId="18555" r:id="rId506" name="Button 2171">
          <controlPr defaultSize="0" print="0" autoFill="0" autoPict="0" macro="[0]!단추_Copy_Path_MODULE_Click">
            <anchor moveWithCells="1" sizeWithCells="1">
              <from>
                <xdr:col>39</xdr:col>
                <xdr:colOff>144780</xdr:colOff>
                <xdr:row>128</xdr:row>
                <xdr:rowOff>68580</xdr:rowOff>
              </from>
              <to>
                <xdr:col>39</xdr:col>
                <xdr:colOff>411480</xdr:colOff>
                <xdr:row>128</xdr:row>
                <xdr:rowOff>236220</xdr:rowOff>
              </to>
            </anchor>
          </controlPr>
        </control>
      </mc:Choice>
    </mc:AlternateContent>
    <mc:AlternateContent xmlns:mc="http://schemas.openxmlformats.org/markup-compatibility/2006">
      <mc:Choice Requires="x14">
        <control shapeId="18556" r:id="rId507" name="Button 2172">
          <controlPr defaultSize="0" print="0" autoFill="0" autoPict="0" macro="[0]!단추_Copy_Path_CONTROLLER_Click">
            <anchor moveWithCells="1" sizeWithCells="1">
              <from>
                <xdr:col>39</xdr:col>
                <xdr:colOff>464820</xdr:colOff>
                <xdr:row>128</xdr:row>
                <xdr:rowOff>68580</xdr:rowOff>
              </from>
              <to>
                <xdr:col>39</xdr:col>
                <xdr:colOff>769620</xdr:colOff>
                <xdr:row>128</xdr:row>
                <xdr:rowOff>236220</xdr:rowOff>
              </to>
            </anchor>
          </controlPr>
        </control>
      </mc:Choice>
    </mc:AlternateContent>
    <mc:AlternateContent xmlns:mc="http://schemas.openxmlformats.org/markup-compatibility/2006">
      <mc:Choice Requires="x14">
        <control shapeId="18557" r:id="rId508" name="Button 2173">
          <controlPr defaultSize="0" print="0" autoFill="0" autoPict="0" macro="[0]!단추_Copy_Path_MODULE_Click">
            <anchor moveWithCells="1" sizeWithCells="1">
              <from>
                <xdr:col>39</xdr:col>
                <xdr:colOff>144780</xdr:colOff>
                <xdr:row>129</xdr:row>
                <xdr:rowOff>68580</xdr:rowOff>
              </from>
              <to>
                <xdr:col>39</xdr:col>
                <xdr:colOff>411480</xdr:colOff>
                <xdr:row>129</xdr:row>
                <xdr:rowOff>236220</xdr:rowOff>
              </to>
            </anchor>
          </controlPr>
        </control>
      </mc:Choice>
    </mc:AlternateContent>
    <mc:AlternateContent xmlns:mc="http://schemas.openxmlformats.org/markup-compatibility/2006">
      <mc:Choice Requires="x14">
        <control shapeId="18558" r:id="rId509" name="Button 2174">
          <controlPr defaultSize="0" print="0" autoFill="0" autoPict="0" macro="[0]!단추_Copy_Path_CONTROLLER_Click">
            <anchor moveWithCells="1" sizeWithCells="1">
              <from>
                <xdr:col>39</xdr:col>
                <xdr:colOff>464820</xdr:colOff>
                <xdr:row>129</xdr:row>
                <xdr:rowOff>68580</xdr:rowOff>
              </from>
              <to>
                <xdr:col>39</xdr:col>
                <xdr:colOff>769620</xdr:colOff>
                <xdr:row>129</xdr:row>
                <xdr:rowOff>236220</xdr:rowOff>
              </to>
            </anchor>
          </controlPr>
        </control>
      </mc:Choice>
    </mc:AlternateContent>
    <mc:AlternateContent xmlns:mc="http://schemas.openxmlformats.org/markup-compatibility/2006">
      <mc:Choice Requires="x14">
        <control shapeId="18581" r:id="rId510" name="Button 2197">
          <controlPr defaultSize="0" print="0" autoFill="0" autoPict="0" macro="[0]!단추_Make_Empty_MODULE_Click">
            <anchor moveWithCells="1" sizeWithCells="1">
              <from>
                <xdr:col>36</xdr:col>
                <xdr:colOff>99060</xdr:colOff>
                <xdr:row>83</xdr:row>
                <xdr:rowOff>68580</xdr:rowOff>
              </from>
              <to>
                <xdr:col>36</xdr:col>
                <xdr:colOff>518160</xdr:colOff>
                <xdr:row>83</xdr:row>
                <xdr:rowOff>236220</xdr:rowOff>
              </to>
            </anchor>
          </controlPr>
        </control>
      </mc:Choice>
    </mc:AlternateContent>
    <mc:AlternateContent xmlns:mc="http://schemas.openxmlformats.org/markup-compatibility/2006">
      <mc:Choice Requires="x14">
        <control shapeId="18582" r:id="rId511" name="Button 2198">
          <controlPr defaultSize="0" print="0" autoFill="0" autoPict="0" macro="[0]!단추_Make_Empty_CONTROLLER_Click">
            <anchor moveWithCells="1" sizeWithCells="1">
              <from>
                <xdr:col>36</xdr:col>
                <xdr:colOff>586740</xdr:colOff>
                <xdr:row>83</xdr:row>
                <xdr:rowOff>68580</xdr:rowOff>
              </from>
              <to>
                <xdr:col>37</xdr:col>
                <xdr:colOff>7620</xdr:colOff>
                <xdr:row>83</xdr:row>
                <xdr:rowOff>236220</xdr:rowOff>
              </to>
            </anchor>
          </controlPr>
        </control>
      </mc:Choice>
    </mc:AlternateContent>
    <mc:AlternateContent xmlns:mc="http://schemas.openxmlformats.org/markup-compatibility/2006">
      <mc:Choice Requires="x14">
        <control shapeId="18583" r:id="rId512" name="Button 2199">
          <controlPr defaultSize="0" print="0" autoFill="0" autoPict="0" macro="[0]!단추_Make_Empty_MODULE_Click">
            <anchor moveWithCells="1" sizeWithCells="1">
              <from>
                <xdr:col>36</xdr:col>
                <xdr:colOff>716280</xdr:colOff>
                <xdr:row>85</xdr:row>
                <xdr:rowOff>68580</xdr:rowOff>
              </from>
              <to>
                <xdr:col>37</xdr:col>
                <xdr:colOff>7620</xdr:colOff>
                <xdr:row>85</xdr:row>
                <xdr:rowOff>68580</xdr:rowOff>
              </to>
            </anchor>
          </controlPr>
        </control>
      </mc:Choice>
    </mc:AlternateContent>
    <mc:AlternateContent xmlns:mc="http://schemas.openxmlformats.org/markup-compatibility/2006">
      <mc:Choice Requires="x14">
        <control shapeId="18584" r:id="rId513" name="Button 2200">
          <controlPr defaultSize="0" print="0" autoFill="0" autoPict="0" macro="[0]!단추_Make_Empty_CONTROLLER_Click">
            <anchor moveWithCells="1" sizeWithCells="1">
              <from>
                <xdr:col>36</xdr:col>
                <xdr:colOff>99060</xdr:colOff>
                <xdr:row>85</xdr:row>
                <xdr:rowOff>68580</xdr:rowOff>
              </from>
              <to>
                <xdr:col>36</xdr:col>
                <xdr:colOff>495300</xdr:colOff>
                <xdr:row>85</xdr:row>
                <xdr:rowOff>68580</xdr:rowOff>
              </to>
            </anchor>
          </controlPr>
        </control>
      </mc:Choice>
    </mc:AlternateContent>
    <mc:AlternateContent xmlns:mc="http://schemas.openxmlformats.org/markup-compatibility/2006">
      <mc:Choice Requires="x14">
        <control shapeId="18585" r:id="rId514" name="Button 2201">
          <controlPr defaultSize="0" print="0" autoFill="0" autoPict="0" macro="[0]!단추_Make_Empty_MODULE_Click">
            <anchor moveWithCells="1" sizeWithCells="1">
              <from>
                <xdr:col>36</xdr:col>
                <xdr:colOff>99060</xdr:colOff>
                <xdr:row>94</xdr:row>
                <xdr:rowOff>68580</xdr:rowOff>
              </from>
              <to>
                <xdr:col>36</xdr:col>
                <xdr:colOff>518160</xdr:colOff>
                <xdr:row>94</xdr:row>
                <xdr:rowOff>236220</xdr:rowOff>
              </to>
            </anchor>
          </controlPr>
        </control>
      </mc:Choice>
    </mc:AlternateContent>
    <mc:AlternateContent xmlns:mc="http://schemas.openxmlformats.org/markup-compatibility/2006">
      <mc:Choice Requires="x14">
        <control shapeId="18586" r:id="rId515" name="Button 2202">
          <controlPr defaultSize="0" print="0" autoFill="0" autoPict="0" macro="[0]!단추_Make_Empty_CONTROLLER_Click">
            <anchor moveWithCells="1" sizeWithCells="1">
              <from>
                <xdr:col>36</xdr:col>
                <xdr:colOff>586740</xdr:colOff>
                <xdr:row>94</xdr:row>
                <xdr:rowOff>68580</xdr:rowOff>
              </from>
              <to>
                <xdr:col>37</xdr:col>
                <xdr:colOff>7620</xdr:colOff>
                <xdr:row>94</xdr:row>
                <xdr:rowOff>236220</xdr:rowOff>
              </to>
            </anchor>
          </controlPr>
        </control>
      </mc:Choice>
    </mc:AlternateContent>
    <mc:AlternateContent xmlns:mc="http://schemas.openxmlformats.org/markup-compatibility/2006">
      <mc:Choice Requires="x14">
        <control shapeId="18623" r:id="rId516" name="Button 2239">
          <controlPr defaultSize="0" print="0" autoFill="0" autoPict="0" macro="[0]!단추_Make_Empty_MODULE_Click">
            <anchor moveWithCells="1" sizeWithCells="1">
              <from>
                <xdr:col>36</xdr:col>
                <xdr:colOff>99060</xdr:colOff>
                <xdr:row>20</xdr:row>
                <xdr:rowOff>68580</xdr:rowOff>
              </from>
              <to>
                <xdr:col>36</xdr:col>
                <xdr:colOff>518160</xdr:colOff>
                <xdr:row>20</xdr:row>
                <xdr:rowOff>236220</xdr:rowOff>
              </to>
            </anchor>
          </controlPr>
        </control>
      </mc:Choice>
    </mc:AlternateContent>
    <mc:AlternateContent xmlns:mc="http://schemas.openxmlformats.org/markup-compatibility/2006">
      <mc:Choice Requires="x14">
        <control shapeId="18624" r:id="rId517" name="Button 2240">
          <controlPr defaultSize="0" print="0" autoFill="0" autoPict="0" macro="[0]!단추_Make_Empty_CONTROLLER_Click">
            <anchor moveWithCells="1" sizeWithCells="1">
              <from>
                <xdr:col>36</xdr:col>
                <xdr:colOff>586740</xdr:colOff>
                <xdr:row>20</xdr:row>
                <xdr:rowOff>68580</xdr:rowOff>
              </from>
              <to>
                <xdr:col>37</xdr:col>
                <xdr:colOff>7620</xdr:colOff>
                <xdr:row>20</xdr:row>
                <xdr:rowOff>236220</xdr:rowOff>
              </to>
            </anchor>
          </controlPr>
        </control>
      </mc:Choice>
    </mc:AlternateContent>
    <mc:AlternateContent xmlns:mc="http://schemas.openxmlformats.org/markup-compatibility/2006">
      <mc:Choice Requires="x14">
        <control shapeId="18625" r:id="rId518" name="Button 2241">
          <controlPr defaultSize="0" print="0" autoFill="0" autoPict="0" macro="[0]!단추_Make_Empty_MODULE_Click">
            <anchor moveWithCells="1" sizeWithCells="1">
              <from>
                <xdr:col>36</xdr:col>
                <xdr:colOff>99060</xdr:colOff>
                <xdr:row>21</xdr:row>
                <xdr:rowOff>68580</xdr:rowOff>
              </from>
              <to>
                <xdr:col>36</xdr:col>
                <xdr:colOff>518160</xdr:colOff>
                <xdr:row>21</xdr:row>
                <xdr:rowOff>236220</xdr:rowOff>
              </to>
            </anchor>
          </controlPr>
        </control>
      </mc:Choice>
    </mc:AlternateContent>
    <mc:AlternateContent xmlns:mc="http://schemas.openxmlformats.org/markup-compatibility/2006">
      <mc:Choice Requires="x14">
        <control shapeId="18626" r:id="rId519" name="Button 2242">
          <controlPr defaultSize="0" print="0" autoFill="0" autoPict="0" macro="[0]!단추_Make_Empty_CONTROLLER_Click">
            <anchor moveWithCells="1" sizeWithCells="1">
              <from>
                <xdr:col>36</xdr:col>
                <xdr:colOff>586740</xdr:colOff>
                <xdr:row>21</xdr:row>
                <xdr:rowOff>68580</xdr:rowOff>
              </from>
              <to>
                <xdr:col>37</xdr:col>
                <xdr:colOff>7620</xdr:colOff>
                <xdr:row>21</xdr:row>
                <xdr:rowOff>236220</xdr:rowOff>
              </to>
            </anchor>
          </controlPr>
        </control>
      </mc:Choice>
    </mc:AlternateContent>
    <mc:AlternateContent xmlns:mc="http://schemas.openxmlformats.org/markup-compatibility/2006">
      <mc:Choice Requires="x14">
        <control shapeId="18627" r:id="rId520" name="Button 2243">
          <controlPr defaultSize="0" print="0" autoFill="0" autoPict="0" macro="[0]!단추_Make_Empty_MODULE_Click">
            <anchor moveWithCells="1" sizeWithCells="1">
              <from>
                <xdr:col>36</xdr:col>
                <xdr:colOff>99060</xdr:colOff>
                <xdr:row>22</xdr:row>
                <xdr:rowOff>68580</xdr:rowOff>
              </from>
              <to>
                <xdr:col>36</xdr:col>
                <xdr:colOff>518160</xdr:colOff>
                <xdr:row>22</xdr:row>
                <xdr:rowOff>236220</xdr:rowOff>
              </to>
            </anchor>
          </controlPr>
        </control>
      </mc:Choice>
    </mc:AlternateContent>
    <mc:AlternateContent xmlns:mc="http://schemas.openxmlformats.org/markup-compatibility/2006">
      <mc:Choice Requires="x14">
        <control shapeId="18628" r:id="rId521" name="Button 2244">
          <controlPr defaultSize="0" print="0" autoFill="0" autoPict="0" macro="[0]!단추_Make_Empty_CONTROLLER_Click">
            <anchor moveWithCells="1" sizeWithCells="1">
              <from>
                <xdr:col>36</xdr:col>
                <xdr:colOff>586740</xdr:colOff>
                <xdr:row>22</xdr:row>
                <xdr:rowOff>68580</xdr:rowOff>
              </from>
              <to>
                <xdr:col>37</xdr:col>
                <xdr:colOff>7620</xdr:colOff>
                <xdr:row>22</xdr:row>
                <xdr:rowOff>236220</xdr:rowOff>
              </to>
            </anchor>
          </controlPr>
        </control>
      </mc:Choice>
    </mc:AlternateContent>
    <mc:AlternateContent xmlns:mc="http://schemas.openxmlformats.org/markup-compatibility/2006">
      <mc:Choice Requires="x14">
        <control shapeId="18629" r:id="rId522" name="Button 2245">
          <controlPr defaultSize="0" print="0" autoFill="0" autoPict="0" macro="[0]!단추_Make_Empty_MODULE_Click">
            <anchor moveWithCells="1" sizeWithCells="1">
              <from>
                <xdr:col>36</xdr:col>
                <xdr:colOff>99060</xdr:colOff>
                <xdr:row>23</xdr:row>
                <xdr:rowOff>68580</xdr:rowOff>
              </from>
              <to>
                <xdr:col>36</xdr:col>
                <xdr:colOff>518160</xdr:colOff>
                <xdr:row>23</xdr:row>
                <xdr:rowOff>236220</xdr:rowOff>
              </to>
            </anchor>
          </controlPr>
        </control>
      </mc:Choice>
    </mc:AlternateContent>
    <mc:AlternateContent xmlns:mc="http://schemas.openxmlformats.org/markup-compatibility/2006">
      <mc:Choice Requires="x14">
        <control shapeId="18630" r:id="rId523" name="Button 2246">
          <controlPr defaultSize="0" print="0" autoFill="0" autoPict="0" macro="[0]!단추_Make_Empty_CONTROLLER_Click">
            <anchor moveWithCells="1" sizeWithCells="1">
              <from>
                <xdr:col>36</xdr:col>
                <xdr:colOff>586740</xdr:colOff>
                <xdr:row>23</xdr:row>
                <xdr:rowOff>68580</xdr:rowOff>
              </from>
              <to>
                <xdr:col>37</xdr:col>
                <xdr:colOff>7620</xdr:colOff>
                <xdr:row>23</xdr:row>
                <xdr:rowOff>236220</xdr:rowOff>
              </to>
            </anchor>
          </controlPr>
        </control>
      </mc:Choice>
    </mc:AlternateContent>
    <mc:AlternateContent xmlns:mc="http://schemas.openxmlformats.org/markup-compatibility/2006">
      <mc:Choice Requires="x14">
        <control shapeId="18633" r:id="rId524" name="Button 2249">
          <controlPr defaultSize="0" print="0" autoFill="0" autoPict="0" macro="[0]!단추_Make_Empty_MODULE_Click">
            <anchor moveWithCells="1" sizeWithCells="1">
              <from>
                <xdr:col>36</xdr:col>
                <xdr:colOff>99060</xdr:colOff>
                <xdr:row>25</xdr:row>
                <xdr:rowOff>68580</xdr:rowOff>
              </from>
              <to>
                <xdr:col>36</xdr:col>
                <xdr:colOff>518160</xdr:colOff>
                <xdr:row>25</xdr:row>
                <xdr:rowOff>236220</xdr:rowOff>
              </to>
            </anchor>
          </controlPr>
        </control>
      </mc:Choice>
    </mc:AlternateContent>
    <mc:AlternateContent xmlns:mc="http://schemas.openxmlformats.org/markup-compatibility/2006">
      <mc:Choice Requires="x14">
        <control shapeId="18634" r:id="rId525" name="Button 2250">
          <controlPr defaultSize="0" print="0" autoFill="0" autoPict="0" macro="[0]!단추_Make_Empty_CONTROLLER_Click">
            <anchor moveWithCells="1" sizeWithCells="1">
              <from>
                <xdr:col>36</xdr:col>
                <xdr:colOff>586740</xdr:colOff>
                <xdr:row>25</xdr:row>
                <xdr:rowOff>68580</xdr:rowOff>
              </from>
              <to>
                <xdr:col>37</xdr:col>
                <xdr:colOff>7620</xdr:colOff>
                <xdr:row>25</xdr:row>
                <xdr:rowOff>236220</xdr:rowOff>
              </to>
            </anchor>
          </controlPr>
        </control>
      </mc:Choice>
    </mc:AlternateContent>
    <mc:AlternateContent xmlns:mc="http://schemas.openxmlformats.org/markup-compatibility/2006">
      <mc:Choice Requires="x14">
        <control shapeId="18651" r:id="rId526" name="Check Box 2267">
          <controlPr defaultSize="0" autoFill="0" autoLine="0" autoPict="0">
            <anchor moveWithCells="1">
              <from>
                <xdr:col>10</xdr:col>
                <xdr:colOff>0</xdr:colOff>
                <xdr:row>130</xdr:row>
                <xdr:rowOff>152400</xdr:rowOff>
              </from>
              <to>
                <xdr:col>10</xdr:col>
                <xdr:colOff>403860</xdr:colOff>
                <xdr:row>131</xdr:row>
                <xdr:rowOff>121920</xdr:rowOff>
              </to>
            </anchor>
          </controlPr>
        </control>
      </mc:Choice>
    </mc:AlternateContent>
    <mc:AlternateContent xmlns:mc="http://schemas.openxmlformats.org/markup-compatibility/2006">
      <mc:Choice Requires="x14">
        <control shapeId="18652" r:id="rId527" name="Button 2268">
          <controlPr defaultSize="0" print="0" autoFill="0" autoPict="0" macro="[0]!단추_Make_Unit_MODULE_INTERFACE_Click">
            <anchor moveWithCells="1" sizeWithCells="1">
              <from>
                <xdr:col>35</xdr:col>
                <xdr:colOff>449580</xdr:colOff>
                <xdr:row>130</xdr:row>
                <xdr:rowOff>76200</xdr:rowOff>
              </from>
              <to>
                <xdr:col>35</xdr:col>
                <xdr:colOff>876300</xdr:colOff>
                <xdr:row>130</xdr:row>
                <xdr:rowOff>243840</xdr:rowOff>
              </to>
            </anchor>
          </controlPr>
        </control>
      </mc:Choice>
    </mc:AlternateContent>
    <mc:AlternateContent xmlns:mc="http://schemas.openxmlformats.org/markup-compatibility/2006">
      <mc:Choice Requires="x14">
        <control shapeId="18653" r:id="rId528" name="Button 2269">
          <controlPr defaultSize="0" print="0" autoFill="0" autoPict="0" macro="[0]!단추_Make_Unit_MODULE_INDEX_Click">
            <anchor moveWithCells="1" sizeWithCells="1">
              <from>
                <xdr:col>35</xdr:col>
                <xdr:colOff>15240</xdr:colOff>
                <xdr:row>130</xdr:row>
                <xdr:rowOff>76200</xdr:rowOff>
              </from>
              <to>
                <xdr:col>35</xdr:col>
                <xdr:colOff>434340</xdr:colOff>
                <xdr:row>130</xdr:row>
                <xdr:rowOff>243840</xdr:rowOff>
              </to>
            </anchor>
          </controlPr>
        </control>
      </mc:Choice>
    </mc:AlternateContent>
    <mc:AlternateContent xmlns:mc="http://schemas.openxmlformats.org/markup-compatibility/2006">
      <mc:Choice Requires="x14">
        <control shapeId="18654" r:id="rId529" name="Button 2270">
          <controlPr defaultSize="0" print="0" autoFill="0" autoPict="0" macro="[0]!단추_Make_Unit_MODULE_CONTROLLER_Click">
            <anchor moveWithCells="1" sizeWithCells="1">
              <from>
                <xdr:col>35</xdr:col>
                <xdr:colOff>883920</xdr:colOff>
                <xdr:row>130</xdr:row>
                <xdr:rowOff>76200</xdr:rowOff>
              </from>
              <to>
                <xdr:col>35</xdr:col>
                <xdr:colOff>1394460</xdr:colOff>
                <xdr:row>130</xdr:row>
                <xdr:rowOff>243840</xdr:rowOff>
              </to>
            </anchor>
          </controlPr>
        </control>
      </mc:Choice>
    </mc:AlternateContent>
    <mc:AlternateContent xmlns:mc="http://schemas.openxmlformats.org/markup-compatibility/2006">
      <mc:Choice Requires="x14">
        <control shapeId="18655" r:id="rId530" name="Button 2271">
          <controlPr defaultSize="0" print="0" autoFill="0" autoPict="0" macro="[0]!단추_Make_Unit_ALL_Click">
            <anchor moveWithCells="1" sizeWithCells="1">
              <from>
                <xdr:col>35</xdr:col>
                <xdr:colOff>1417320</xdr:colOff>
                <xdr:row>130</xdr:row>
                <xdr:rowOff>76200</xdr:rowOff>
              </from>
              <to>
                <xdr:col>36</xdr:col>
                <xdr:colOff>0</xdr:colOff>
                <xdr:row>130</xdr:row>
                <xdr:rowOff>243840</xdr:rowOff>
              </to>
            </anchor>
          </controlPr>
        </control>
      </mc:Choice>
    </mc:AlternateContent>
    <mc:AlternateContent xmlns:mc="http://schemas.openxmlformats.org/markup-compatibility/2006">
      <mc:Choice Requires="x14">
        <control shapeId="18656" r:id="rId531" name="Button 2272">
          <controlPr defaultSize="0" print="0" autoFill="0" autoPict="0" macro="[0]!단추_Make_Empty_MODULE_Click">
            <anchor moveWithCells="1" sizeWithCells="1">
              <from>
                <xdr:col>36</xdr:col>
                <xdr:colOff>99060</xdr:colOff>
                <xdr:row>130</xdr:row>
                <xdr:rowOff>68580</xdr:rowOff>
              </from>
              <to>
                <xdr:col>36</xdr:col>
                <xdr:colOff>518160</xdr:colOff>
                <xdr:row>130</xdr:row>
                <xdr:rowOff>236220</xdr:rowOff>
              </to>
            </anchor>
          </controlPr>
        </control>
      </mc:Choice>
    </mc:AlternateContent>
    <mc:AlternateContent xmlns:mc="http://schemas.openxmlformats.org/markup-compatibility/2006">
      <mc:Choice Requires="x14">
        <control shapeId="18657" r:id="rId532" name="Button 2273">
          <controlPr defaultSize="0" print="0" autoFill="0" autoPict="0" macro="[0]!단추_Make_Empty_CONTROLLER_Click">
            <anchor moveWithCells="1" sizeWithCells="1">
              <from>
                <xdr:col>36</xdr:col>
                <xdr:colOff>586740</xdr:colOff>
                <xdr:row>130</xdr:row>
                <xdr:rowOff>68580</xdr:rowOff>
              </from>
              <to>
                <xdr:col>37</xdr:col>
                <xdr:colOff>7620</xdr:colOff>
                <xdr:row>130</xdr:row>
                <xdr:rowOff>236220</xdr:rowOff>
              </to>
            </anchor>
          </controlPr>
        </control>
      </mc:Choice>
    </mc:AlternateContent>
    <mc:AlternateContent xmlns:mc="http://schemas.openxmlformats.org/markup-compatibility/2006">
      <mc:Choice Requires="x14">
        <control shapeId="18658" r:id="rId533" name="Button 2274">
          <controlPr defaultSize="0" print="0" autoFill="0" autoPict="0" macro="[0]!단추_Make_Empty_MODULE_Click">
            <anchor moveWithCells="1" sizeWithCells="1">
              <from>
                <xdr:col>36</xdr:col>
                <xdr:colOff>99060</xdr:colOff>
                <xdr:row>131</xdr:row>
                <xdr:rowOff>68580</xdr:rowOff>
              </from>
              <to>
                <xdr:col>36</xdr:col>
                <xdr:colOff>518160</xdr:colOff>
                <xdr:row>131</xdr:row>
                <xdr:rowOff>236220</xdr:rowOff>
              </to>
            </anchor>
          </controlPr>
        </control>
      </mc:Choice>
    </mc:AlternateContent>
    <mc:AlternateContent xmlns:mc="http://schemas.openxmlformats.org/markup-compatibility/2006">
      <mc:Choice Requires="x14">
        <control shapeId="18659" r:id="rId534" name="Button 2275">
          <controlPr defaultSize="0" print="0" autoFill="0" autoPict="0" macro="[0]!단추_Make_Empty_CONTROLLER_Click">
            <anchor moveWithCells="1" sizeWithCells="1">
              <from>
                <xdr:col>36</xdr:col>
                <xdr:colOff>586740</xdr:colOff>
                <xdr:row>131</xdr:row>
                <xdr:rowOff>68580</xdr:rowOff>
              </from>
              <to>
                <xdr:col>37</xdr:col>
                <xdr:colOff>7620</xdr:colOff>
                <xdr:row>131</xdr:row>
                <xdr:rowOff>236220</xdr:rowOff>
              </to>
            </anchor>
          </controlPr>
        </control>
      </mc:Choice>
    </mc:AlternateContent>
    <mc:AlternateContent xmlns:mc="http://schemas.openxmlformats.org/markup-compatibility/2006">
      <mc:Choice Requires="x14">
        <control shapeId="18660" r:id="rId535" name="Button 2276">
          <controlPr defaultSize="0" print="0" autoFill="0" autoPict="0" macro="[0]!단추_Make_Empty_MODULE_Click">
            <anchor moveWithCells="1" sizeWithCells="1">
              <from>
                <xdr:col>36</xdr:col>
                <xdr:colOff>99060</xdr:colOff>
                <xdr:row>132</xdr:row>
                <xdr:rowOff>68580</xdr:rowOff>
              </from>
              <to>
                <xdr:col>36</xdr:col>
                <xdr:colOff>518160</xdr:colOff>
                <xdr:row>132</xdr:row>
                <xdr:rowOff>236220</xdr:rowOff>
              </to>
            </anchor>
          </controlPr>
        </control>
      </mc:Choice>
    </mc:AlternateContent>
    <mc:AlternateContent xmlns:mc="http://schemas.openxmlformats.org/markup-compatibility/2006">
      <mc:Choice Requires="x14">
        <control shapeId="18661" r:id="rId536" name="Button 2277">
          <controlPr defaultSize="0" print="0" autoFill="0" autoPict="0" macro="[0]!단추_Make_Empty_CONTROLLER_Click">
            <anchor moveWithCells="1" sizeWithCells="1">
              <from>
                <xdr:col>36</xdr:col>
                <xdr:colOff>586740</xdr:colOff>
                <xdr:row>132</xdr:row>
                <xdr:rowOff>68580</xdr:rowOff>
              </from>
              <to>
                <xdr:col>37</xdr:col>
                <xdr:colOff>7620</xdr:colOff>
                <xdr:row>132</xdr:row>
                <xdr:rowOff>236220</xdr:rowOff>
              </to>
            </anchor>
          </controlPr>
        </control>
      </mc:Choice>
    </mc:AlternateContent>
    <mc:AlternateContent xmlns:mc="http://schemas.openxmlformats.org/markup-compatibility/2006">
      <mc:Choice Requires="x14">
        <control shapeId="18662" r:id="rId537" name="Button 2278">
          <controlPr defaultSize="0" print="0" autoFill="0" autoPict="0" macro="[0]!단추_Copy_Path_MODULE_Click">
            <anchor moveWithCells="1" sizeWithCells="1">
              <from>
                <xdr:col>39</xdr:col>
                <xdr:colOff>144780</xdr:colOff>
                <xdr:row>130</xdr:row>
                <xdr:rowOff>68580</xdr:rowOff>
              </from>
              <to>
                <xdr:col>39</xdr:col>
                <xdr:colOff>411480</xdr:colOff>
                <xdr:row>130</xdr:row>
                <xdr:rowOff>236220</xdr:rowOff>
              </to>
            </anchor>
          </controlPr>
        </control>
      </mc:Choice>
    </mc:AlternateContent>
    <mc:AlternateContent xmlns:mc="http://schemas.openxmlformats.org/markup-compatibility/2006">
      <mc:Choice Requires="x14">
        <control shapeId="18663" r:id="rId538" name="Button 2279">
          <controlPr defaultSize="0" print="0" autoFill="0" autoPict="0" macro="[0]!단추_Copy_Path_CONTROLLER_Click">
            <anchor moveWithCells="1" sizeWithCells="1">
              <from>
                <xdr:col>39</xdr:col>
                <xdr:colOff>464820</xdr:colOff>
                <xdr:row>130</xdr:row>
                <xdr:rowOff>68580</xdr:rowOff>
              </from>
              <to>
                <xdr:col>39</xdr:col>
                <xdr:colOff>769620</xdr:colOff>
                <xdr:row>130</xdr:row>
                <xdr:rowOff>236220</xdr:rowOff>
              </to>
            </anchor>
          </controlPr>
        </control>
      </mc:Choice>
    </mc:AlternateContent>
    <mc:AlternateContent xmlns:mc="http://schemas.openxmlformats.org/markup-compatibility/2006">
      <mc:Choice Requires="x14">
        <control shapeId="18664" r:id="rId539" name="Button 2280">
          <controlPr defaultSize="0" print="0" autoFill="0" autoPict="0" macro="[0]!단추_Copy_Path_MODULE_Click">
            <anchor moveWithCells="1" sizeWithCells="1">
              <from>
                <xdr:col>39</xdr:col>
                <xdr:colOff>144780</xdr:colOff>
                <xdr:row>131</xdr:row>
                <xdr:rowOff>68580</xdr:rowOff>
              </from>
              <to>
                <xdr:col>39</xdr:col>
                <xdr:colOff>411480</xdr:colOff>
                <xdr:row>131</xdr:row>
                <xdr:rowOff>236220</xdr:rowOff>
              </to>
            </anchor>
          </controlPr>
        </control>
      </mc:Choice>
    </mc:AlternateContent>
    <mc:AlternateContent xmlns:mc="http://schemas.openxmlformats.org/markup-compatibility/2006">
      <mc:Choice Requires="x14">
        <control shapeId="18665" r:id="rId540" name="Button 2281">
          <controlPr defaultSize="0" print="0" autoFill="0" autoPict="0" macro="[0]!단추_Copy_Path_CONTROLLER_Click">
            <anchor moveWithCells="1" sizeWithCells="1">
              <from>
                <xdr:col>39</xdr:col>
                <xdr:colOff>464820</xdr:colOff>
                <xdr:row>131</xdr:row>
                <xdr:rowOff>68580</xdr:rowOff>
              </from>
              <to>
                <xdr:col>39</xdr:col>
                <xdr:colOff>769620</xdr:colOff>
                <xdr:row>131</xdr:row>
                <xdr:rowOff>236220</xdr:rowOff>
              </to>
            </anchor>
          </controlPr>
        </control>
      </mc:Choice>
    </mc:AlternateContent>
    <mc:AlternateContent xmlns:mc="http://schemas.openxmlformats.org/markup-compatibility/2006">
      <mc:Choice Requires="x14">
        <control shapeId="18666" r:id="rId541" name="Button 2282">
          <controlPr defaultSize="0" print="0" autoFill="0" autoPict="0" macro="[0]!단추_Copy_Path_MODULE_Click">
            <anchor moveWithCells="1" sizeWithCells="1">
              <from>
                <xdr:col>39</xdr:col>
                <xdr:colOff>144780</xdr:colOff>
                <xdr:row>132</xdr:row>
                <xdr:rowOff>68580</xdr:rowOff>
              </from>
              <to>
                <xdr:col>39</xdr:col>
                <xdr:colOff>411480</xdr:colOff>
                <xdr:row>132</xdr:row>
                <xdr:rowOff>236220</xdr:rowOff>
              </to>
            </anchor>
          </controlPr>
        </control>
      </mc:Choice>
    </mc:AlternateContent>
    <mc:AlternateContent xmlns:mc="http://schemas.openxmlformats.org/markup-compatibility/2006">
      <mc:Choice Requires="x14">
        <control shapeId="18667" r:id="rId542" name="Button 2283">
          <controlPr defaultSize="0" print="0" autoFill="0" autoPict="0" macro="[0]!단추_Copy_Path_CONTROLLER_Click">
            <anchor moveWithCells="1" sizeWithCells="1">
              <from>
                <xdr:col>39</xdr:col>
                <xdr:colOff>464820</xdr:colOff>
                <xdr:row>132</xdr:row>
                <xdr:rowOff>68580</xdr:rowOff>
              </from>
              <to>
                <xdr:col>39</xdr:col>
                <xdr:colOff>769620</xdr:colOff>
                <xdr:row>132</xdr:row>
                <xdr:rowOff>236220</xdr:rowOff>
              </to>
            </anchor>
          </controlPr>
        </control>
      </mc:Choice>
    </mc:AlternateContent>
    <mc:AlternateContent xmlns:mc="http://schemas.openxmlformats.org/markup-compatibility/2006">
      <mc:Choice Requires="x14">
        <control shapeId="18669" r:id="rId543" name="Button 2285">
          <controlPr defaultSize="0" print="0" autoFill="0" autoPict="0" macro="[0]!단추_Copy_Path_MODULE_Click">
            <anchor moveWithCells="1" sizeWithCells="1">
              <from>
                <xdr:col>39</xdr:col>
                <xdr:colOff>144780</xdr:colOff>
                <xdr:row>88</xdr:row>
                <xdr:rowOff>68580</xdr:rowOff>
              </from>
              <to>
                <xdr:col>39</xdr:col>
                <xdr:colOff>411480</xdr:colOff>
                <xdr:row>88</xdr:row>
                <xdr:rowOff>236220</xdr:rowOff>
              </to>
            </anchor>
          </controlPr>
        </control>
      </mc:Choice>
    </mc:AlternateContent>
    <mc:AlternateContent xmlns:mc="http://schemas.openxmlformats.org/markup-compatibility/2006">
      <mc:Choice Requires="x14">
        <control shapeId="18670" r:id="rId544" name="Button 2286">
          <controlPr defaultSize="0" print="0" autoFill="0" autoPict="0" macro="[0]!단추_Copy_Path_CONTROLLER_Click">
            <anchor moveWithCells="1" sizeWithCells="1">
              <from>
                <xdr:col>39</xdr:col>
                <xdr:colOff>464820</xdr:colOff>
                <xdr:row>88</xdr:row>
                <xdr:rowOff>68580</xdr:rowOff>
              </from>
              <to>
                <xdr:col>39</xdr:col>
                <xdr:colOff>769620</xdr:colOff>
                <xdr:row>88</xdr:row>
                <xdr:rowOff>236220</xdr:rowOff>
              </to>
            </anchor>
          </controlPr>
        </control>
      </mc:Choice>
    </mc:AlternateContent>
    <mc:AlternateContent xmlns:mc="http://schemas.openxmlformats.org/markup-compatibility/2006">
      <mc:Choice Requires="x14">
        <control shapeId="18671" r:id="rId545" name="Button 2287">
          <controlPr defaultSize="0" print="0" autoFill="0" autoPict="0" macro="[0]!단추_Make_Empty_MODULE_Click">
            <anchor moveWithCells="1" sizeWithCells="1">
              <from>
                <xdr:col>36</xdr:col>
                <xdr:colOff>99060</xdr:colOff>
                <xdr:row>88</xdr:row>
                <xdr:rowOff>68580</xdr:rowOff>
              </from>
              <to>
                <xdr:col>36</xdr:col>
                <xdr:colOff>518160</xdr:colOff>
                <xdr:row>88</xdr:row>
                <xdr:rowOff>236220</xdr:rowOff>
              </to>
            </anchor>
          </controlPr>
        </control>
      </mc:Choice>
    </mc:AlternateContent>
    <mc:AlternateContent xmlns:mc="http://schemas.openxmlformats.org/markup-compatibility/2006">
      <mc:Choice Requires="x14">
        <control shapeId="18672" r:id="rId546" name="Button 2288">
          <controlPr defaultSize="0" print="0" autoFill="0" autoPict="0" macro="[0]!단추_Make_Empty_CONTROLLER_Click">
            <anchor moveWithCells="1" sizeWithCells="1">
              <from>
                <xdr:col>36</xdr:col>
                <xdr:colOff>586740</xdr:colOff>
                <xdr:row>88</xdr:row>
                <xdr:rowOff>68580</xdr:rowOff>
              </from>
              <to>
                <xdr:col>37</xdr:col>
                <xdr:colOff>7620</xdr:colOff>
                <xdr:row>88</xdr:row>
                <xdr:rowOff>236220</xdr:rowOff>
              </to>
            </anchor>
          </controlPr>
        </control>
      </mc:Choice>
    </mc:AlternateContent>
    <mc:AlternateContent xmlns:mc="http://schemas.openxmlformats.org/markup-compatibility/2006">
      <mc:Choice Requires="x14">
        <control shapeId="18673" r:id="rId547" name="Button 2289">
          <controlPr defaultSize="0" print="0" autoFill="0" autoPict="0" macro="[0]!단추_Make_Empty_MODULE_Click">
            <anchor moveWithCells="1" sizeWithCells="1">
              <from>
                <xdr:col>36</xdr:col>
                <xdr:colOff>716280</xdr:colOff>
                <xdr:row>95</xdr:row>
                <xdr:rowOff>68580</xdr:rowOff>
              </from>
              <to>
                <xdr:col>37</xdr:col>
                <xdr:colOff>7620</xdr:colOff>
                <xdr:row>95</xdr:row>
                <xdr:rowOff>68580</xdr:rowOff>
              </to>
            </anchor>
          </controlPr>
        </control>
      </mc:Choice>
    </mc:AlternateContent>
    <mc:AlternateContent xmlns:mc="http://schemas.openxmlformats.org/markup-compatibility/2006">
      <mc:Choice Requires="x14">
        <control shapeId="18674" r:id="rId548" name="Button 2290">
          <controlPr defaultSize="0" print="0" autoFill="0" autoPict="0" macro="[0]!단추_Make_Empty_CONTROLLER_Click">
            <anchor moveWithCells="1" sizeWithCells="1">
              <from>
                <xdr:col>36</xdr:col>
                <xdr:colOff>99060</xdr:colOff>
                <xdr:row>95</xdr:row>
                <xdr:rowOff>68580</xdr:rowOff>
              </from>
              <to>
                <xdr:col>36</xdr:col>
                <xdr:colOff>495300</xdr:colOff>
                <xdr:row>95</xdr:row>
                <xdr:rowOff>68580</xdr:rowOff>
              </to>
            </anchor>
          </controlPr>
        </control>
      </mc:Choice>
    </mc:AlternateContent>
    <mc:AlternateContent xmlns:mc="http://schemas.openxmlformats.org/markup-compatibility/2006">
      <mc:Choice Requires="x14">
        <control shapeId="18675" r:id="rId549" name="Button 2291">
          <controlPr defaultSize="0" print="0" autoFill="0" autoPict="0" macro="[0]!단추_Make_Empty_MODULE_Click">
            <anchor moveWithCells="1" sizeWithCells="1">
              <from>
                <xdr:col>36</xdr:col>
                <xdr:colOff>99060</xdr:colOff>
                <xdr:row>96</xdr:row>
                <xdr:rowOff>68580</xdr:rowOff>
              </from>
              <to>
                <xdr:col>36</xdr:col>
                <xdr:colOff>518160</xdr:colOff>
                <xdr:row>96</xdr:row>
                <xdr:rowOff>236220</xdr:rowOff>
              </to>
            </anchor>
          </controlPr>
        </control>
      </mc:Choice>
    </mc:AlternateContent>
    <mc:AlternateContent xmlns:mc="http://schemas.openxmlformats.org/markup-compatibility/2006">
      <mc:Choice Requires="x14">
        <control shapeId="18676" r:id="rId550" name="Button 2292">
          <controlPr defaultSize="0" print="0" autoFill="0" autoPict="0" macro="[0]!단추_Make_Empty_CONTROLLER_Click">
            <anchor moveWithCells="1" sizeWithCells="1">
              <from>
                <xdr:col>36</xdr:col>
                <xdr:colOff>586740</xdr:colOff>
                <xdr:row>96</xdr:row>
                <xdr:rowOff>68580</xdr:rowOff>
              </from>
              <to>
                <xdr:col>37</xdr:col>
                <xdr:colOff>7620</xdr:colOff>
                <xdr:row>96</xdr:row>
                <xdr:rowOff>236220</xdr:rowOff>
              </to>
            </anchor>
          </controlPr>
        </control>
      </mc:Choice>
    </mc:AlternateContent>
    <mc:AlternateContent xmlns:mc="http://schemas.openxmlformats.org/markup-compatibility/2006">
      <mc:Choice Requires="x14">
        <control shapeId="18677" r:id="rId551" name="Button 2293">
          <controlPr defaultSize="0" print="0" autoFill="0" autoPict="0" macro="[0]!단추_Make_Empty_MODULE_Click">
            <anchor moveWithCells="1" sizeWithCells="1">
              <from>
                <xdr:col>36</xdr:col>
                <xdr:colOff>716280</xdr:colOff>
                <xdr:row>97</xdr:row>
                <xdr:rowOff>68580</xdr:rowOff>
              </from>
              <to>
                <xdr:col>37</xdr:col>
                <xdr:colOff>7620</xdr:colOff>
                <xdr:row>97</xdr:row>
                <xdr:rowOff>68580</xdr:rowOff>
              </to>
            </anchor>
          </controlPr>
        </control>
      </mc:Choice>
    </mc:AlternateContent>
    <mc:AlternateContent xmlns:mc="http://schemas.openxmlformats.org/markup-compatibility/2006">
      <mc:Choice Requires="x14">
        <control shapeId="18678" r:id="rId552" name="Button 2294">
          <controlPr defaultSize="0" print="0" autoFill="0" autoPict="0" macro="[0]!단추_Make_Empty_CONTROLLER_Click">
            <anchor moveWithCells="1" sizeWithCells="1">
              <from>
                <xdr:col>36</xdr:col>
                <xdr:colOff>99060</xdr:colOff>
                <xdr:row>97</xdr:row>
                <xdr:rowOff>68580</xdr:rowOff>
              </from>
              <to>
                <xdr:col>36</xdr:col>
                <xdr:colOff>495300</xdr:colOff>
                <xdr:row>97</xdr:row>
                <xdr:rowOff>68580</xdr:rowOff>
              </to>
            </anchor>
          </controlPr>
        </control>
      </mc:Choice>
    </mc:AlternateContent>
    <mc:AlternateContent xmlns:mc="http://schemas.openxmlformats.org/markup-compatibility/2006">
      <mc:Choice Requires="x14">
        <control shapeId="18679" r:id="rId553" name="Button 2295">
          <controlPr defaultSize="0" print="0" autoFill="0" autoPict="0" macro="[0]!단추_Make_Empty_MODULE_Click">
            <anchor moveWithCells="1" sizeWithCells="1">
              <from>
                <xdr:col>36</xdr:col>
                <xdr:colOff>716280</xdr:colOff>
                <xdr:row>98</xdr:row>
                <xdr:rowOff>68580</xdr:rowOff>
              </from>
              <to>
                <xdr:col>37</xdr:col>
                <xdr:colOff>7620</xdr:colOff>
                <xdr:row>98</xdr:row>
                <xdr:rowOff>68580</xdr:rowOff>
              </to>
            </anchor>
          </controlPr>
        </control>
      </mc:Choice>
    </mc:AlternateContent>
    <mc:AlternateContent xmlns:mc="http://schemas.openxmlformats.org/markup-compatibility/2006">
      <mc:Choice Requires="x14">
        <control shapeId="18680" r:id="rId554" name="Button 2296">
          <controlPr defaultSize="0" print="0" autoFill="0" autoPict="0" macro="[0]!단추_Make_Empty_CONTROLLER_Click">
            <anchor moveWithCells="1" sizeWithCells="1">
              <from>
                <xdr:col>36</xdr:col>
                <xdr:colOff>99060</xdr:colOff>
                <xdr:row>98</xdr:row>
                <xdr:rowOff>68580</xdr:rowOff>
              </from>
              <to>
                <xdr:col>36</xdr:col>
                <xdr:colOff>495300</xdr:colOff>
                <xdr:row>98</xdr:row>
                <xdr:rowOff>68580</xdr:rowOff>
              </to>
            </anchor>
          </controlPr>
        </control>
      </mc:Choice>
    </mc:AlternateContent>
    <mc:AlternateContent xmlns:mc="http://schemas.openxmlformats.org/markup-compatibility/2006">
      <mc:Choice Requires="x14">
        <control shapeId="18681" r:id="rId555" name="Button 2297">
          <controlPr defaultSize="0" print="0" autoFill="0" autoPict="0" macro="[0]!단추_Make_Empty_MODULE_Click">
            <anchor moveWithCells="1" sizeWithCells="1">
              <from>
                <xdr:col>36</xdr:col>
                <xdr:colOff>716280</xdr:colOff>
                <xdr:row>99</xdr:row>
                <xdr:rowOff>68580</xdr:rowOff>
              </from>
              <to>
                <xdr:col>37</xdr:col>
                <xdr:colOff>7620</xdr:colOff>
                <xdr:row>99</xdr:row>
                <xdr:rowOff>68580</xdr:rowOff>
              </to>
            </anchor>
          </controlPr>
        </control>
      </mc:Choice>
    </mc:AlternateContent>
    <mc:AlternateContent xmlns:mc="http://schemas.openxmlformats.org/markup-compatibility/2006">
      <mc:Choice Requires="x14">
        <control shapeId="18682" r:id="rId556" name="Button 2298">
          <controlPr defaultSize="0" print="0" autoFill="0" autoPict="0" macro="[0]!단추_Make_Empty_CONTROLLER_Click">
            <anchor moveWithCells="1" sizeWithCells="1">
              <from>
                <xdr:col>36</xdr:col>
                <xdr:colOff>99060</xdr:colOff>
                <xdr:row>99</xdr:row>
                <xdr:rowOff>68580</xdr:rowOff>
              </from>
              <to>
                <xdr:col>36</xdr:col>
                <xdr:colOff>495300</xdr:colOff>
                <xdr:row>99</xdr:row>
                <xdr:rowOff>68580</xdr:rowOff>
              </to>
            </anchor>
          </controlPr>
        </control>
      </mc:Choice>
    </mc:AlternateContent>
    <mc:AlternateContent xmlns:mc="http://schemas.openxmlformats.org/markup-compatibility/2006">
      <mc:Choice Requires="x14">
        <control shapeId="18683" r:id="rId557" name="Button 2299">
          <controlPr defaultSize="0" print="0" autoFill="0" autoPict="0" macro="[0]!단추_Make_Empty_MODULE_Click">
            <anchor moveWithCells="1" sizeWithCells="1">
              <from>
                <xdr:col>36</xdr:col>
                <xdr:colOff>716280</xdr:colOff>
                <xdr:row>100</xdr:row>
                <xdr:rowOff>68580</xdr:rowOff>
              </from>
              <to>
                <xdr:col>37</xdr:col>
                <xdr:colOff>7620</xdr:colOff>
                <xdr:row>100</xdr:row>
                <xdr:rowOff>68580</xdr:rowOff>
              </to>
            </anchor>
          </controlPr>
        </control>
      </mc:Choice>
    </mc:AlternateContent>
    <mc:AlternateContent xmlns:mc="http://schemas.openxmlformats.org/markup-compatibility/2006">
      <mc:Choice Requires="x14">
        <control shapeId="18684" r:id="rId558" name="Button 2300">
          <controlPr defaultSize="0" print="0" autoFill="0" autoPict="0" macro="[0]!단추_Make_Empty_CONTROLLER_Click">
            <anchor moveWithCells="1" sizeWithCells="1">
              <from>
                <xdr:col>36</xdr:col>
                <xdr:colOff>99060</xdr:colOff>
                <xdr:row>100</xdr:row>
                <xdr:rowOff>68580</xdr:rowOff>
              </from>
              <to>
                <xdr:col>36</xdr:col>
                <xdr:colOff>495300</xdr:colOff>
                <xdr:row>100</xdr:row>
                <xdr:rowOff>68580</xdr:rowOff>
              </to>
            </anchor>
          </controlPr>
        </control>
      </mc:Choice>
    </mc:AlternateContent>
    <mc:AlternateContent xmlns:mc="http://schemas.openxmlformats.org/markup-compatibility/2006">
      <mc:Choice Requires="x14">
        <control shapeId="18685" r:id="rId559" name="Button 2301">
          <controlPr defaultSize="0" print="0" autoFill="0" autoPict="0" macro="[0]!단추_Make_Empty_MODULE_Click">
            <anchor moveWithCells="1" sizeWithCells="1">
              <from>
                <xdr:col>36</xdr:col>
                <xdr:colOff>99060</xdr:colOff>
                <xdr:row>101</xdr:row>
                <xdr:rowOff>68580</xdr:rowOff>
              </from>
              <to>
                <xdr:col>36</xdr:col>
                <xdr:colOff>518160</xdr:colOff>
                <xdr:row>101</xdr:row>
                <xdr:rowOff>236220</xdr:rowOff>
              </to>
            </anchor>
          </controlPr>
        </control>
      </mc:Choice>
    </mc:AlternateContent>
    <mc:AlternateContent xmlns:mc="http://schemas.openxmlformats.org/markup-compatibility/2006">
      <mc:Choice Requires="x14">
        <control shapeId="18686" r:id="rId560" name="Button 2302">
          <controlPr defaultSize="0" print="0" autoFill="0" autoPict="0" macro="[0]!단추_Make_Empty_CONTROLLER_Click">
            <anchor moveWithCells="1" sizeWithCells="1">
              <from>
                <xdr:col>36</xdr:col>
                <xdr:colOff>586740</xdr:colOff>
                <xdr:row>101</xdr:row>
                <xdr:rowOff>68580</xdr:rowOff>
              </from>
              <to>
                <xdr:col>37</xdr:col>
                <xdr:colOff>7620</xdr:colOff>
                <xdr:row>101</xdr:row>
                <xdr:rowOff>236220</xdr:rowOff>
              </to>
            </anchor>
          </controlPr>
        </control>
      </mc:Choice>
    </mc:AlternateContent>
    <mc:AlternateContent xmlns:mc="http://schemas.openxmlformats.org/markup-compatibility/2006">
      <mc:Choice Requires="x14">
        <control shapeId="18687" r:id="rId561" name="Button 2303">
          <controlPr defaultSize="0" print="0" autoFill="0" autoPict="0" macro="[0]!단추_Make_Empty_MODULE_Click">
            <anchor moveWithCells="1" sizeWithCells="1">
              <from>
                <xdr:col>36</xdr:col>
                <xdr:colOff>99060</xdr:colOff>
                <xdr:row>63</xdr:row>
                <xdr:rowOff>68580</xdr:rowOff>
              </from>
              <to>
                <xdr:col>36</xdr:col>
                <xdr:colOff>518160</xdr:colOff>
                <xdr:row>63</xdr:row>
                <xdr:rowOff>236220</xdr:rowOff>
              </to>
            </anchor>
          </controlPr>
        </control>
      </mc:Choice>
    </mc:AlternateContent>
    <mc:AlternateContent xmlns:mc="http://schemas.openxmlformats.org/markup-compatibility/2006">
      <mc:Choice Requires="x14">
        <control shapeId="18688" r:id="rId562" name="Button 2304">
          <controlPr defaultSize="0" print="0" autoFill="0" autoPict="0" macro="[0]!단추_Make_Empty_CONTROLLER_Click">
            <anchor moveWithCells="1" sizeWithCells="1">
              <from>
                <xdr:col>36</xdr:col>
                <xdr:colOff>586740</xdr:colOff>
                <xdr:row>63</xdr:row>
                <xdr:rowOff>68580</xdr:rowOff>
              </from>
              <to>
                <xdr:col>37</xdr:col>
                <xdr:colOff>7620</xdr:colOff>
                <xdr:row>63</xdr:row>
                <xdr:rowOff>236220</xdr:rowOff>
              </to>
            </anchor>
          </controlPr>
        </control>
      </mc:Choice>
    </mc:AlternateContent>
    <mc:AlternateContent xmlns:mc="http://schemas.openxmlformats.org/markup-compatibility/2006">
      <mc:Choice Requires="x14">
        <control shapeId="18689" r:id="rId563" name="Button 2305">
          <controlPr defaultSize="0" print="0" autoFill="0" autoPict="0" macro="[0]!단추_Copy_Path_MODULE_Click">
            <anchor moveWithCells="1" sizeWithCells="1">
              <from>
                <xdr:col>39</xdr:col>
                <xdr:colOff>144780</xdr:colOff>
                <xdr:row>63</xdr:row>
                <xdr:rowOff>68580</xdr:rowOff>
              </from>
              <to>
                <xdr:col>39</xdr:col>
                <xdr:colOff>411480</xdr:colOff>
                <xdr:row>63</xdr:row>
                <xdr:rowOff>236220</xdr:rowOff>
              </to>
            </anchor>
          </controlPr>
        </control>
      </mc:Choice>
    </mc:AlternateContent>
    <mc:AlternateContent xmlns:mc="http://schemas.openxmlformats.org/markup-compatibility/2006">
      <mc:Choice Requires="x14">
        <control shapeId="18690" r:id="rId564" name="Button 2306">
          <controlPr defaultSize="0" print="0" autoFill="0" autoPict="0" macro="[0]!단추_Copy_Path_CONTROLLER_Click">
            <anchor moveWithCells="1" sizeWithCells="1">
              <from>
                <xdr:col>39</xdr:col>
                <xdr:colOff>464820</xdr:colOff>
                <xdr:row>63</xdr:row>
                <xdr:rowOff>68580</xdr:rowOff>
              </from>
              <to>
                <xdr:col>39</xdr:col>
                <xdr:colOff>769620</xdr:colOff>
                <xdr:row>63</xdr:row>
                <xdr:rowOff>236220</xdr:rowOff>
              </to>
            </anchor>
          </controlPr>
        </control>
      </mc:Choice>
    </mc:AlternateContent>
    <mc:AlternateContent xmlns:mc="http://schemas.openxmlformats.org/markup-compatibility/2006">
      <mc:Choice Requires="x14">
        <control shapeId="18699" r:id="rId565" name="Button 2315">
          <controlPr defaultSize="0" print="0" autoFill="0" autoPict="0" macro="[0]!단추_Make_Empty_MODULE_Click">
            <anchor moveWithCells="1" sizeWithCells="1">
              <from>
                <xdr:col>36</xdr:col>
                <xdr:colOff>99060</xdr:colOff>
                <xdr:row>62</xdr:row>
                <xdr:rowOff>68580</xdr:rowOff>
              </from>
              <to>
                <xdr:col>36</xdr:col>
                <xdr:colOff>518160</xdr:colOff>
                <xdr:row>62</xdr:row>
                <xdr:rowOff>236220</xdr:rowOff>
              </to>
            </anchor>
          </controlPr>
        </control>
      </mc:Choice>
    </mc:AlternateContent>
    <mc:AlternateContent xmlns:mc="http://schemas.openxmlformats.org/markup-compatibility/2006">
      <mc:Choice Requires="x14">
        <control shapeId="18700" r:id="rId566" name="Button 2316">
          <controlPr defaultSize="0" print="0" autoFill="0" autoPict="0" macro="[0]!단추_Make_Empty_CONTROLLER_Click">
            <anchor moveWithCells="1" sizeWithCells="1">
              <from>
                <xdr:col>36</xdr:col>
                <xdr:colOff>586740</xdr:colOff>
                <xdr:row>62</xdr:row>
                <xdr:rowOff>68580</xdr:rowOff>
              </from>
              <to>
                <xdr:col>37</xdr:col>
                <xdr:colOff>7620</xdr:colOff>
                <xdr:row>62</xdr:row>
                <xdr:rowOff>236220</xdr:rowOff>
              </to>
            </anchor>
          </controlPr>
        </control>
      </mc:Choice>
    </mc:AlternateContent>
    <mc:AlternateContent xmlns:mc="http://schemas.openxmlformats.org/markup-compatibility/2006">
      <mc:Choice Requires="x14">
        <control shapeId="18701" r:id="rId567" name="Button 2317">
          <controlPr defaultSize="0" print="0" autoFill="0" autoPict="0" macro="[0]!단추_Copy_Path_MODULE_Click">
            <anchor moveWithCells="1" sizeWithCells="1">
              <from>
                <xdr:col>39</xdr:col>
                <xdr:colOff>144780</xdr:colOff>
                <xdr:row>62</xdr:row>
                <xdr:rowOff>68580</xdr:rowOff>
              </from>
              <to>
                <xdr:col>39</xdr:col>
                <xdr:colOff>411480</xdr:colOff>
                <xdr:row>62</xdr:row>
                <xdr:rowOff>236220</xdr:rowOff>
              </to>
            </anchor>
          </controlPr>
        </control>
      </mc:Choice>
    </mc:AlternateContent>
    <mc:AlternateContent xmlns:mc="http://schemas.openxmlformats.org/markup-compatibility/2006">
      <mc:Choice Requires="x14">
        <control shapeId="18702" r:id="rId568" name="Button 2318">
          <controlPr defaultSize="0" print="0" autoFill="0" autoPict="0" macro="[0]!단추_Copy_Path_CONTROLLER_Click">
            <anchor moveWithCells="1" sizeWithCells="1">
              <from>
                <xdr:col>39</xdr:col>
                <xdr:colOff>464820</xdr:colOff>
                <xdr:row>62</xdr:row>
                <xdr:rowOff>68580</xdr:rowOff>
              </from>
              <to>
                <xdr:col>39</xdr:col>
                <xdr:colOff>769620</xdr:colOff>
                <xdr:row>62</xdr:row>
                <xdr:rowOff>236220</xdr:rowOff>
              </to>
            </anchor>
          </controlPr>
        </control>
      </mc:Choice>
    </mc:AlternateContent>
    <mc:AlternateContent xmlns:mc="http://schemas.openxmlformats.org/markup-compatibility/2006">
      <mc:Choice Requires="x14">
        <control shapeId="18709" r:id="rId569" name="Button 2325">
          <controlPr defaultSize="0" print="0" autoFill="0" autoPict="0" macro="[0]!단추_Make_Empty_MODULE_Click">
            <anchor moveWithCells="1" sizeWithCells="1">
              <from>
                <xdr:col>36</xdr:col>
                <xdr:colOff>99060</xdr:colOff>
                <xdr:row>60</xdr:row>
                <xdr:rowOff>68580</xdr:rowOff>
              </from>
              <to>
                <xdr:col>36</xdr:col>
                <xdr:colOff>518160</xdr:colOff>
                <xdr:row>60</xdr:row>
                <xdr:rowOff>236220</xdr:rowOff>
              </to>
            </anchor>
          </controlPr>
        </control>
      </mc:Choice>
    </mc:AlternateContent>
    <mc:AlternateContent xmlns:mc="http://schemas.openxmlformats.org/markup-compatibility/2006">
      <mc:Choice Requires="x14">
        <control shapeId="18710" r:id="rId570" name="Button 2326">
          <controlPr defaultSize="0" print="0" autoFill="0" autoPict="0" macro="[0]!단추_Make_Empty_CONTROLLER_Click">
            <anchor moveWithCells="1" sizeWithCells="1">
              <from>
                <xdr:col>36</xdr:col>
                <xdr:colOff>586740</xdr:colOff>
                <xdr:row>60</xdr:row>
                <xdr:rowOff>68580</xdr:rowOff>
              </from>
              <to>
                <xdr:col>37</xdr:col>
                <xdr:colOff>7620</xdr:colOff>
                <xdr:row>60</xdr:row>
                <xdr:rowOff>236220</xdr:rowOff>
              </to>
            </anchor>
          </controlPr>
        </control>
      </mc:Choice>
    </mc:AlternateContent>
    <mc:AlternateContent xmlns:mc="http://schemas.openxmlformats.org/markup-compatibility/2006">
      <mc:Choice Requires="x14">
        <control shapeId="18711" r:id="rId571" name="Button 2327">
          <controlPr defaultSize="0" print="0" autoFill="0" autoPict="0" macro="[0]!단추_Copy_Path_MODULE_Click">
            <anchor moveWithCells="1" sizeWithCells="1">
              <from>
                <xdr:col>39</xdr:col>
                <xdr:colOff>144780</xdr:colOff>
                <xdr:row>60</xdr:row>
                <xdr:rowOff>68580</xdr:rowOff>
              </from>
              <to>
                <xdr:col>39</xdr:col>
                <xdr:colOff>411480</xdr:colOff>
                <xdr:row>60</xdr:row>
                <xdr:rowOff>236220</xdr:rowOff>
              </to>
            </anchor>
          </controlPr>
        </control>
      </mc:Choice>
    </mc:AlternateContent>
    <mc:AlternateContent xmlns:mc="http://schemas.openxmlformats.org/markup-compatibility/2006">
      <mc:Choice Requires="x14">
        <control shapeId="18712" r:id="rId572" name="Button 2328">
          <controlPr defaultSize="0" print="0" autoFill="0" autoPict="0" macro="[0]!단추_Copy_Path_CONTROLLER_Click">
            <anchor moveWithCells="1" sizeWithCells="1">
              <from>
                <xdr:col>39</xdr:col>
                <xdr:colOff>464820</xdr:colOff>
                <xdr:row>60</xdr:row>
                <xdr:rowOff>68580</xdr:rowOff>
              </from>
              <to>
                <xdr:col>39</xdr:col>
                <xdr:colOff>769620</xdr:colOff>
                <xdr:row>60</xdr:row>
                <xdr:rowOff>236220</xdr:rowOff>
              </to>
            </anchor>
          </controlPr>
        </control>
      </mc:Choice>
    </mc:AlternateContent>
    <mc:AlternateContent xmlns:mc="http://schemas.openxmlformats.org/markup-compatibility/2006">
      <mc:Choice Requires="x14">
        <control shapeId="18714" r:id="rId573" name="Button 2330">
          <controlPr defaultSize="0" print="0" autoFill="0" autoPict="0" macro="[0]!단추_Make_Empty_MODULE_Click">
            <anchor moveWithCells="1" sizeWithCells="1">
              <from>
                <xdr:col>36</xdr:col>
                <xdr:colOff>716280</xdr:colOff>
                <xdr:row>75</xdr:row>
                <xdr:rowOff>68580</xdr:rowOff>
              </from>
              <to>
                <xdr:col>37</xdr:col>
                <xdr:colOff>7620</xdr:colOff>
                <xdr:row>75</xdr:row>
                <xdr:rowOff>68580</xdr:rowOff>
              </to>
            </anchor>
          </controlPr>
        </control>
      </mc:Choice>
    </mc:AlternateContent>
    <mc:AlternateContent xmlns:mc="http://schemas.openxmlformats.org/markup-compatibility/2006">
      <mc:Choice Requires="x14">
        <control shapeId="18715" r:id="rId574" name="Button 2331">
          <controlPr defaultSize="0" print="0" autoFill="0" autoPict="0" macro="[0]!단추_Make_Empty_CONTROLLER_Click">
            <anchor moveWithCells="1" sizeWithCells="1">
              <from>
                <xdr:col>36</xdr:col>
                <xdr:colOff>99060</xdr:colOff>
                <xdr:row>75</xdr:row>
                <xdr:rowOff>68580</xdr:rowOff>
              </from>
              <to>
                <xdr:col>36</xdr:col>
                <xdr:colOff>495300</xdr:colOff>
                <xdr:row>75</xdr:row>
                <xdr:rowOff>68580</xdr:rowOff>
              </to>
            </anchor>
          </controlPr>
        </control>
      </mc:Choice>
    </mc:AlternateContent>
    <mc:AlternateContent xmlns:mc="http://schemas.openxmlformats.org/markup-compatibility/2006">
      <mc:Choice Requires="x14">
        <control shapeId="18716" r:id="rId575" name="Button 2332">
          <controlPr defaultSize="0" print="0" autoFill="0" autoPict="0" macro="[0]!단추_Copy_Path_MODULE_Click">
            <anchor moveWithCells="1" sizeWithCells="1">
              <from>
                <xdr:col>39</xdr:col>
                <xdr:colOff>144780</xdr:colOff>
                <xdr:row>75</xdr:row>
                <xdr:rowOff>68580</xdr:rowOff>
              </from>
              <to>
                <xdr:col>39</xdr:col>
                <xdr:colOff>266700</xdr:colOff>
                <xdr:row>75</xdr:row>
                <xdr:rowOff>68580</xdr:rowOff>
              </to>
            </anchor>
          </controlPr>
        </control>
      </mc:Choice>
    </mc:AlternateContent>
    <mc:AlternateContent xmlns:mc="http://schemas.openxmlformats.org/markup-compatibility/2006">
      <mc:Choice Requires="x14">
        <control shapeId="18717" r:id="rId576" name="Button 2333">
          <controlPr defaultSize="0" print="0" autoFill="0" autoPict="0" macro="[0]!단추_Copy_Path_CONTROLLER_Click">
            <anchor moveWithCells="1" sizeWithCells="1">
              <from>
                <xdr:col>39</xdr:col>
                <xdr:colOff>624840</xdr:colOff>
                <xdr:row>75</xdr:row>
                <xdr:rowOff>68580</xdr:rowOff>
              </from>
              <to>
                <xdr:col>39</xdr:col>
                <xdr:colOff>769620</xdr:colOff>
                <xdr:row>75</xdr:row>
                <xdr:rowOff>68580</xdr:rowOff>
              </to>
            </anchor>
          </controlPr>
        </control>
      </mc:Choice>
    </mc:AlternateContent>
    <mc:AlternateContent xmlns:mc="http://schemas.openxmlformats.org/markup-compatibility/2006">
      <mc:Choice Requires="x14">
        <control shapeId="18719" r:id="rId577" name="Button 2335">
          <controlPr defaultSize="0" print="0" autoFill="0" autoPict="0" macro="[0]!단추_Make_Empty_MODULE_Click">
            <anchor moveWithCells="1" sizeWithCells="1">
              <from>
                <xdr:col>36</xdr:col>
                <xdr:colOff>99060</xdr:colOff>
                <xdr:row>61</xdr:row>
                <xdr:rowOff>68580</xdr:rowOff>
              </from>
              <to>
                <xdr:col>36</xdr:col>
                <xdr:colOff>518160</xdr:colOff>
                <xdr:row>61</xdr:row>
                <xdr:rowOff>236220</xdr:rowOff>
              </to>
            </anchor>
          </controlPr>
        </control>
      </mc:Choice>
    </mc:AlternateContent>
    <mc:AlternateContent xmlns:mc="http://schemas.openxmlformats.org/markup-compatibility/2006">
      <mc:Choice Requires="x14">
        <control shapeId="18720" r:id="rId578" name="Button 2336">
          <controlPr defaultSize="0" print="0" autoFill="0" autoPict="0" macro="[0]!단추_Make_Empty_CONTROLLER_Click">
            <anchor moveWithCells="1" sizeWithCells="1">
              <from>
                <xdr:col>36</xdr:col>
                <xdr:colOff>586740</xdr:colOff>
                <xdr:row>61</xdr:row>
                <xdr:rowOff>68580</xdr:rowOff>
              </from>
              <to>
                <xdr:col>37</xdr:col>
                <xdr:colOff>7620</xdr:colOff>
                <xdr:row>61</xdr:row>
                <xdr:rowOff>236220</xdr:rowOff>
              </to>
            </anchor>
          </controlPr>
        </control>
      </mc:Choice>
    </mc:AlternateContent>
    <mc:AlternateContent xmlns:mc="http://schemas.openxmlformats.org/markup-compatibility/2006">
      <mc:Choice Requires="x14">
        <control shapeId="18721" r:id="rId579" name="Button 2337">
          <controlPr defaultSize="0" print="0" autoFill="0" autoPict="0" macro="[0]!단추_Copy_Path_MODULE_Click">
            <anchor moveWithCells="1" sizeWithCells="1">
              <from>
                <xdr:col>39</xdr:col>
                <xdr:colOff>144780</xdr:colOff>
                <xdr:row>61</xdr:row>
                <xdr:rowOff>68580</xdr:rowOff>
              </from>
              <to>
                <xdr:col>39</xdr:col>
                <xdr:colOff>411480</xdr:colOff>
                <xdr:row>61</xdr:row>
                <xdr:rowOff>236220</xdr:rowOff>
              </to>
            </anchor>
          </controlPr>
        </control>
      </mc:Choice>
    </mc:AlternateContent>
    <mc:AlternateContent xmlns:mc="http://schemas.openxmlformats.org/markup-compatibility/2006">
      <mc:Choice Requires="x14">
        <control shapeId="18722" r:id="rId580" name="Button 2338">
          <controlPr defaultSize="0" print="0" autoFill="0" autoPict="0" macro="[0]!단추_Copy_Path_CONTROLLER_Click">
            <anchor moveWithCells="1" sizeWithCells="1">
              <from>
                <xdr:col>39</xdr:col>
                <xdr:colOff>464820</xdr:colOff>
                <xdr:row>61</xdr:row>
                <xdr:rowOff>68580</xdr:rowOff>
              </from>
              <to>
                <xdr:col>39</xdr:col>
                <xdr:colOff>769620</xdr:colOff>
                <xdr:row>61</xdr:row>
                <xdr:rowOff>236220</xdr:rowOff>
              </to>
            </anchor>
          </controlPr>
        </control>
      </mc:Choice>
    </mc:AlternateContent>
    <mc:AlternateContent xmlns:mc="http://schemas.openxmlformats.org/markup-compatibility/2006">
      <mc:Choice Requires="x14">
        <control shapeId="18723" r:id="rId581" name="Check Box 2339">
          <controlPr defaultSize="0" autoFill="0" autoLine="0" autoPict="0">
            <anchor moveWithCells="1">
              <from>
                <xdr:col>10</xdr:col>
                <xdr:colOff>99060</xdr:colOff>
                <xdr:row>70</xdr:row>
                <xdr:rowOff>45720</xdr:rowOff>
              </from>
              <to>
                <xdr:col>10</xdr:col>
                <xdr:colOff>502920</xdr:colOff>
                <xdr:row>71</xdr:row>
                <xdr:rowOff>7620</xdr:rowOff>
              </to>
            </anchor>
          </controlPr>
        </control>
      </mc:Choice>
    </mc:AlternateContent>
    <mc:AlternateContent xmlns:mc="http://schemas.openxmlformats.org/markup-compatibility/2006">
      <mc:Choice Requires="x14">
        <control shapeId="18724" r:id="rId582" name="Button 2340">
          <controlPr defaultSize="0" print="0" autoFill="0" autoPict="0" macro="[0]!단추_Make_Empty_MODULE_Click">
            <anchor moveWithCells="1" sizeWithCells="1">
              <from>
                <xdr:col>36</xdr:col>
                <xdr:colOff>99060</xdr:colOff>
                <xdr:row>133</xdr:row>
                <xdr:rowOff>68580</xdr:rowOff>
              </from>
              <to>
                <xdr:col>36</xdr:col>
                <xdr:colOff>518160</xdr:colOff>
                <xdr:row>133</xdr:row>
                <xdr:rowOff>236220</xdr:rowOff>
              </to>
            </anchor>
          </controlPr>
        </control>
      </mc:Choice>
    </mc:AlternateContent>
    <mc:AlternateContent xmlns:mc="http://schemas.openxmlformats.org/markup-compatibility/2006">
      <mc:Choice Requires="x14">
        <control shapeId="18725" r:id="rId583" name="Button 2341">
          <controlPr defaultSize="0" print="0" autoFill="0" autoPict="0" macro="[0]!단추_Make_Empty_CONTROLLER_Click">
            <anchor moveWithCells="1" sizeWithCells="1">
              <from>
                <xdr:col>36</xdr:col>
                <xdr:colOff>586740</xdr:colOff>
                <xdr:row>133</xdr:row>
                <xdr:rowOff>68580</xdr:rowOff>
              </from>
              <to>
                <xdr:col>37</xdr:col>
                <xdr:colOff>7620</xdr:colOff>
                <xdr:row>133</xdr:row>
                <xdr:rowOff>236220</xdr:rowOff>
              </to>
            </anchor>
          </controlPr>
        </control>
      </mc:Choice>
    </mc:AlternateContent>
    <mc:AlternateContent xmlns:mc="http://schemas.openxmlformats.org/markup-compatibility/2006">
      <mc:Choice Requires="x14">
        <control shapeId="18726" r:id="rId584" name="Button 2342">
          <controlPr defaultSize="0" print="0" autoFill="0" autoPict="0" macro="[0]!단추_Copy_Path_MODULE_Click">
            <anchor moveWithCells="1" sizeWithCells="1">
              <from>
                <xdr:col>39</xdr:col>
                <xdr:colOff>144780</xdr:colOff>
                <xdr:row>133</xdr:row>
                <xdr:rowOff>68580</xdr:rowOff>
              </from>
              <to>
                <xdr:col>39</xdr:col>
                <xdr:colOff>411480</xdr:colOff>
                <xdr:row>133</xdr:row>
                <xdr:rowOff>236220</xdr:rowOff>
              </to>
            </anchor>
          </controlPr>
        </control>
      </mc:Choice>
    </mc:AlternateContent>
    <mc:AlternateContent xmlns:mc="http://schemas.openxmlformats.org/markup-compatibility/2006">
      <mc:Choice Requires="x14">
        <control shapeId="18727" r:id="rId585" name="Button 2343">
          <controlPr defaultSize="0" print="0" autoFill="0" autoPict="0" macro="[0]!단추_Copy_Path_CONTROLLER_Click">
            <anchor moveWithCells="1" sizeWithCells="1">
              <from>
                <xdr:col>39</xdr:col>
                <xdr:colOff>464820</xdr:colOff>
                <xdr:row>133</xdr:row>
                <xdr:rowOff>68580</xdr:rowOff>
              </from>
              <to>
                <xdr:col>39</xdr:col>
                <xdr:colOff>769620</xdr:colOff>
                <xdr:row>133</xdr:row>
                <xdr:rowOff>236220</xdr:rowOff>
              </to>
            </anchor>
          </controlPr>
        </control>
      </mc:Choice>
    </mc:AlternateContent>
    <mc:AlternateContent xmlns:mc="http://schemas.openxmlformats.org/markup-compatibility/2006">
      <mc:Choice Requires="x14">
        <control shapeId="18728" r:id="rId586" name="Button 2344">
          <controlPr defaultSize="0" print="0" autoFill="0" autoPict="0" macro="[0]!단추_Make_Unit_MODULE_INTERFACE_Click">
            <anchor moveWithCells="1" sizeWithCells="1">
              <from>
                <xdr:col>35</xdr:col>
                <xdr:colOff>449580</xdr:colOff>
                <xdr:row>64</xdr:row>
                <xdr:rowOff>76200</xdr:rowOff>
              </from>
              <to>
                <xdr:col>35</xdr:col>
                <xdr:colOff>876300</xdr:colOff>
                <xdr:row>64</xdr:row>
                <xdr:rowOff>243840</xdr:rowOff>
              </to>
            </anchor>
          </controlPr>
        </control>
      </mc:Choice>
    </mc:AlternateContent>
    <mc:AlternateContent xmlns:mc="http://schemas.openxmlformats.org/markup-compatibility/2006">
      <mc:Choice Requires="x14">
        <control shapeId="18729" r:id="rId587" name="Button 2345">
          <controlPr defaultSize="0" print="0" autoFill="0" autoPict="0" macro="[0]!단추_Make_Unit_MODULE_INDEX_Click">
            <anchor moveWithCells="1" sizeWithCells="1">
              <from>
                <xdr:col>35</xdr:col>
                <xdr:colOff>15240</xdr:colOff>
                <xdr:row>64</xdr:row>
                <xdr:rowOff>76200</xdr:rowOff>
              </from>
              <to>
                <xdr:col>35</xdr:col>
                <xdr:colOff>434340</xdr:colOff>
                <xdr:row>64</xdr:row>
                <xdr:rowOff>243840</xdr:rowOff>
              </to>
            </anchor>
          </controlPr>
        </control>
      </mc:Choice>
    </mc:AlternateContent>
    <mc:AlternateContent xmlns:mc="http://schemas.openxmlformats.org/markup-compatibility/2006">
      <mc:Choice Requires="x14">
        <control shapeId="18730" r:id="rId588" name="Button 2346">
          <controlPr defaultSize="0" print="0" autoFill="0" autoPict="0" macro="[0]!단추_Make_Unit_MODULE_CONTROLLER_Click">
            <anchor moveWithCells="1" sizeWithCells="1">
              <from>
                <xdr:col>35</xdr:col>
                <xdr:colOff>883920</xdr:colOff>
                <xdr:row>64</xdr:row>
                <xdr:rowOff>76200</xdr:rowOff>
              </from>
              <to>
                <xdr:col>35</xdr:col>
                <xdr:colOff>1394460</xdr:colOff>
                <xdr:row>64</xdr:row>
                <xdr:rowOff>243840</xdr:rowOff>
              </to>
            </anchor>
          </controlPr>
        </control>
      </mc:Choice>
    </mc:AlternateContent>
    <mc:AlternateContent xmlns:mc="http://schemas.openxmlformats.org/markup-compatibility/2006">
      <mc:Choice Requires="x14">
        <control shapeId="18731" r:id="rId589" name="Button 2347">
          <controlPr defaultSize="0" print="0" autoFill="0" autoPict="0" macro="[0]!단추_Make_Unit_ALL_Click">
            <anchor moveWithCells="1" sizeWithCells="1">
              <from>
                <xdr:col>35</xdr:col>
                <xdr:colOff>1417320</xdr:colOff>
                <xdr:row>64</xdr:row>
                <xdr:rowOff>76200</xdr:rowOff>
              </from>
              <to>
                <xdr:col>36</xdr:col>
                <xdr:colOff>0</xdr:colOff>
                <xdr:row>64</xdr:row>
                <xdr:rowOff>243840</xdr:rowOff>
              </to>
            </anchor>
          </controlPr>
        </control>
      </mc:Choice>
    </mc:AlternateContent>
    <mc:AlternateContent xmlns:mc="http://schemas.openxmlformats.org/markup-compatibility/2006">
      <mc:Choice Requires="x14">
        <control shapeId="18732" r:id="rId590" name="Button 2348">
          <controlPr defaultSize="0" print="0" autoFill="0" autoPict="0" macro="[0]!단추_Make_Unit_MODULE_INTERFACE_Click">
            <anchor moveWithCells="1" sizeWithCells="1">
              <from>
                <xdr:col>35</xdr:col>
                <xdr:colOff>449580</xdr:colOff>
                <xdr:row>68</xdr:row>
                <xdr:rowOff>76200</xdr:rowOff>
              </from>
              <to>
                <xdr:col>35</xdr:col>
                <xdr:colOff>876300</xdr:colOff>
                <xdr:row>68</xdr:row>
                <xdr:rowOff>243840</xdr:rowOff>
              </to>
            </anchor>
          </controlPr>
        </control>
      </mc:Choice>
    </mc:AlternateContent>
    <mc:AlternateContent xmlns:mc="http://schemas.openxmlformats.org/markup-compatibility/2006">
      <mc:Choice Requires="x14">
        <control shapeId="18733" r:id="rId591" name="Button 2349">
          <controlPr defaultSize="0" print="0" autoFill="0" autoPict="0" macro="[0]!단추_Make_Unit_MODULE_INDEX_Click">
            <anchor moveWithCells="1" sizeWithCells="1">
              <from>
                <xdr:col>35</xdr:col>
                <xdr:colOff>15240</xdr:colOff>
                <xdr:row>68</xdr:row>
                <xdr:rowOff>76200</xdr:rowOff>
              </from>
              <to>
                <xdr:col>35</xdr:col>
                <xdr:colOff>434340</xdr:colOff>
                <xdr:row>68</xdr:row>
                <xdr:rowOff>243840</xdr:rowOff>
              </to>
            </anchor>
          </controlPr>
        </control>
      </mc:Choice>
    </mc:AlternateContent>
    <mc:AlternateContent xmlns:mc="http://schemas.openxmlformats.org/markup-compatibility/2006">
      <mc:Choice Requires="x14">
        <control shapeId="18734" r:id="rId592" name="Button 2350">
          <controlPr defaultSize="0" print="0" autoFill="0" autoPict="0" macro="[0]!단추_Make_Unit_MODULE_CONTROLLER_Click">
            <anchor moveWithCells="1" sizeWithCells="1">
              <from>
                <xdr:col>35</xdr:col>
                <xdr:colOff>883920</xdr:colOff>
                <xdr:row>68</xdr:row>
                <xdr:rowOff>76200</xdr:rowOff>
              </from>
              <to>
                <xdr:col>35</xdr:col>
                <xdr:colOff>1394460</xdr:colOff>
                <xdr:row>68</xdr:row>
                <xdr:rowOff>243840</xdr:rowOff>
              </to>
            </anchor>
          </controlPr>
        </control>
      </mc:Choice>
    </mc:AlternateContent>
    <mc:AlternateContent xmlns:mc="http://schemas.openxmlformats.org/markup-compatibility/2006">
      <mc:Choice Requires="x14">
        <control shapeId="18735" r:id="rId593" name="Button 2351">
          <controlPr defaultSize="0" print="0" autoFill="0" autoPict="0" macro="[0]!단추_Make_Unit_ALL_Click">
            <anchor moveWithCells="1" sizeWithCells="1">
              <from>
                <xdr:col>35</xdr:col>
                <xdr:colOff>1417320</xdr:colOff>
                <xdr:row>68</xdr:row>
                <xdr:rowOff>76200</xdr:rowOff>
              </from>
              <to>
                <xdr:col>36</xdr:col>
                <xdr:colOff>0</xdr:colOff>
                <xdr:row>68</xdr:row>
                <xdr:rowOff>243840</xdr:rowOff>
              </to>
            </anchor>
          </controlPr>
        </control>
      </mc:Choice>
    </mc:AlternateContent>
    <mc:AlternateContent xmlns:mc="http://schemas.openxmlformats.org/markup-compatibility/2006">
      <mc:Choice Requires="x14">
        <control shapeId="18738" r:id="rId594" name="Button 2354">
          <controlPr defaultSize="0" print="0" autoFill="0" autoPict="0" macro="[0]!단추_Make_Empty_MODULE_Click">
            <anchor moveWithCells="1" sizeWithCells="1">
              <from>
                <xdr:col>36</xdr:col>
                <xdr:colOff>99060</xdr:colOff>
                <xdr:row>64</xdr:row>
                <xdr:rowOff>68580</xdr:rowOff>
              </from>
              <to>
                <xdr:col>36</xdr:col>
                <xdr:colOff>518160</xdr:colOff>
                <xdr:row>64</xdr:row>
                <xdr:rowOff>236220</xdr:rowOff>
              </to>
            </anchor>
          </controlPr>
        </control>
      </mc:Choice>
    </mc:AlternateContent>
    <mc:AlternateContent xmlns:mc="http://schemas.openxmlformats.org/markup-compatibility/2006">
      <mc:Choice Requires="x14">
        <control shapeId="18739" r:id="rId595" name="Button 2355">
          <controlPr defaultSize="0" print="0" autoFill="0" autoPict="0" macro="[0]!단추_Make_Empty_CONTROLLER_Click">
            <anchor moveWithCells="1" sizeWithCells="1">
              <from>
                <xdr:col>36</xdr:col>
                <xdr:colOff>586740</xdr:colOff>
                <xdr:row>64</xdr:row>
                <xdr:rowOff>68580</xdr:rowOff>
              </from>
              <to>
                <xdr:col>37</xdr:col>
                <xdr:colOff>7620</xdr:colOff>
                <xdr:row>64</xdr:row>
                <xdr:rowOff>236220</xdr:rowOff>
              </to>
            </anchor>
          </controlPr>
        </control>
      </mc:Choice>
    </mc:AlternateContent>
    <mc:AlternateContent xmlns:mc="http://schemas.openxmlformats.org/markup-compatibility/2006">
      <mc:Choice Requires="x14">
        <control shapeId="18740" r:id="rId596" name="Button 2356">
          <controlPr defaultSize="0" print="0" autoFill="0" autoPict="0" macro="[0]!단추_Make_Empty_MODULE_Click">
            <anchor moveWithCells="1" sizeWithCells="1">
              <from>
                <xdr:col>36</xdr:col>
                <xdr:colOff>99060</xdr:colOff>
                <xdr:row>65</xdr:row>
                <xdr:rowOff>68580</xdr:rowOff>
              </from>
              <to>
                <xdr:col>36</xdr:col>
                <xdr:colOff>518160</xdr:colOff>
                <xdr:row>65</xdr:row>
                <xdr:rowOff>236220</xdr:rowOff>
              </to>
            </anchor>
          </controlPr>
        </control>
      </mc:Choice>
    </mc:AlternateContent>
    <mc:AlternateContent xmlns:mc="http://schemas.openxmlformats.org/markup-compatibility/2006">
      <mc:Choice Requires="x14">
        <control shapeId="18741" r:id="rId597" name="Button 2357">
          <controlPr defaultSize="0" print="0" autoFill="0" autoPict="0" macro="[0]!단추_Make_Empty_CONTROLLER_Click">
            <anchor moveWithCells="1" sizeWithCells="1">
              <from>
                <xdr:col>36</xdr:col>
                <xdr:colOff>586740</xdr:colOff>
                <xdr:row>65</xdr:row>
                <xdr:rowOff>68580</xdr:rowOff>
              </from>
              <to>
                <xdr:col>37</xdr:col>
                <xdr:colOff>7620</xdr:colOff>
                <xdr:row>65</xdr:row>
                <xdr:rowOff>236220</xdr:rowOff>
              </to>
            </anchor>
          </controlPr>
        </control>
      </mc:Choice>
    </mc:AlternateContent>
    <mc:AlternateContent xmlns:mc="http://schemas.openxmlformats.org/markup-compatibility/2006">
      <mc:Choice Requires="x14">
        <control shapeId="18742" r:id="rId598" name="Button 2358">
          <controlPr defaultSize="0" print="0" autoFill="0" autoPict="0" macro="[0]!단추_Make_Empty_MODULE_Click">
            <anchor moveWithCells="1" sizeWithCells="1">
              <from>
                <xdr:col>36</xdr:col>
                <xdr:colOff>99060</xdr:colOff>
                <xdr:row>66</xdr:row>
                <xdr:rowOff>68580</xdr:rowOff>
              </from>
              <to>
                <xdr:col>36</xdr:col>
                <xdr:colOff>518160</xdr:colOff>
                <xdr:row>66</xdr:row>
                <xdr:rowOff>236220</xdr:rowOff>
              </to>
            </anchor>
          </controlPr>
        </control>
      </mc:Choice>
    </mc:AlternateContent>
    <mc:AlternateContent xmlns:mc="http://schemas.openxmlformats.org/markup-compatibility/2006">
      <mc:Choice Requires="x14">
        <control shapeId="18743" r:id="rId599" name="Button 2359">
          <controlPr defaultSize="0" print="0" autoFill="0" autoPict="0" macro="[0]!단추_Make_Empty_CONTROLLER_Click">
            <anchor moveWithCells="1" sizeWithCells="1">
              <from>
                <xdr:col>36</xdr:col>
                <xdr:colOff>586740</xdr:colOff>
                <xdr:row>66</xdr:row>
                <xdr:rowOff>68580</xdr:rowOff>
              </from>
              <to>
                <xdr:col>37</xdr:col>
                <xdr:colOff>7620</xdr:colOff>
                <xdr:row>66</xdr:row>
                <xdr:rowOff>236220</xdr:rowOff>
              </to>
            </anchor>
          </controlPr>
        </control>
      </mc:Choice>
    </mc:AlternateContent>
    <mc:AlternateContent xmlns:mc="http://schemas.openxmlformats.org/markup-compatibility/2006">
      <mc:Choice Requires="x14">
        <control shapeId="18744" r:id="rId600" name="Button 2360">
          <controlPr defaultSize="0" print="0" autoFill="0" autoPict="0" macro="[0]!단추_Make_Empty_MODULE_Click">
            <anchor moveWithCells="1" sizeWithCells="1">
              <from>
                <xdr:col>36</xdr:col>
                <xdr:colOff>99060</xdr:colOff>
                <xdr:row>67</xdr:row>
                <xdr:rowOff>68580</xdr:rowOff>
              </from>
              <to>
                <xdr:col>36</xdr:col>
                <xdr:colOff>518160</xdr:colOff>
                <xdr:row>67</xdr:row>
                <xdr:rowOff>236220</xdr:rowOff>
              </to>
            </anchor>
          </controlPr>
        </control>
      </mc:Choice>
    </mc:AlternateContent>
    <mc:AlternateContent xmlns:mc="http://schemas.openxmlformats.org/markup-compatibility/2006">
      <mc:Choice Requires="x14">
        <control shapeId="18745" r:id="rId601" name="Button 2361">
          <controlPr defaultSize="0" print="0" autoFill="0" autoPict="0" macro="[0]!단추_Make_Empty_CONTROLLER_Click">
            <anchor moveWithCells="1" sizeWithCells="1">
              <from>
                <xdr:col>36</xdr:col>
                <xdr:colOff>586740</xdr:colOff>
                <xdr:row>67</xdr:row>
                <xdr:rowOff>68580</xdr:rowOff>
              </from>
              <to>
                <xdr:col>37</xdr:col>
                <xdr:colOff>7620</xdr:colOff>
                <xdr:row>67</xdr:row>
                <xdr:rowOff>236220</xdr:rowOff>
              </to>
            </anchor>
          </controlPr>
        </control>
      </mc:Choice>
    </mc:AlternateContent>
    <mc:AlternateContent xmlns:mc="http://schemas.openxmlformats.org/markup-compatibility/2006">
      <mc:Choice Requires="x14">
        <control shapeId="18746" r:id="rId602" name="Button 2362">
          <controlPr defaultSize="0" print="0" autoFill="0" autoPict="0" macro="[0]!단추_Make_Empty_MODULE_Click">
            <anchor moveWithCells="1" sizeWithCells="1">
              <from>
                <xdr:col>36</xdr:col>
                <xdr:colOff>99060</xdr:colOff>
                <xdr:row>68</xdr:row>
                <xdr:rowOff>68580</xdr:rowOff>
              </from>
              <to>
                <xdr:col>36</xdr:col>
                <xdr:colOff>518160</xdr:colOff>
                <xdr:row>68</xdr:row>
                <xdr:rowOff>236220</xdr:rowOff>
              </to>
            </anchor>
          </controlPr>
        </control>
      </mc:Choice>
    </mc:AlternateContent>
    <mc:AlternateContent xmlns:mc="http://schemas.openxmlformats.org/markup-compatibility/2006">
      <mc:Choice Requires="x14">
        <control shapeId="18747" r:id="rId603" name="Button 2363">
          <controlPr defaultSize="0" print="0" autoFill="0" autoPict="0" macro="[0]!단추_Make_Empty_CONTROLLER_Click">
            <anchor moveWithCells="1" sizeWithCells="1">
              <from>
                <xdr:col>36</xdr:col>
                <xdr:colOff>586740</xdr:colOff>
                <xdr:row>68</xdr:row>
                <xdr:rowOff>68580</xdr:rowOff>
              </from>
              <to>
                <xdr:col>37</xdr:col>
                <xdr:colOff>7620</xdr:colOff>
                <xdr:row>68</xdr:row>
                <xdr:rowOff>236220</xdr:rowOff>
              </to>
            </anchor>
          </controlPr>
        </control>
      </mc:Choice>
    </mc:AlternateContent>
    <mc:AlternateContent xmlns:mc="http://schemas.openxmlformats.org/markup-compatibility/2006">
      <mc:Choice Requires="x14">
        <control shapeId="18748" r:id="rId604" name="Button 2364">
          <controlPr defaultSize="0" print="0" autoFill="0" autoPict="0" macro="[0]!단추_Make_Empty_MODULE_Click">
            <anchor moveWithCells="1" sizeWithCells="1">
              <from>
                <xdr:col>36</xdr:col>
                <xdr:colOff>99060</xdr:colOff>
                <xdr:row>69</xdr:row>
                <xdr:rowOff>68580</xdr:rowOff>
              </from>
              <to>
                <xdr:col>36</xdr:col>
                <xdr:colOff>518160</xdr:colOff>
                <xdr:row>69</xdr:row>
                <xdr:rowOff>236220</xdr:rowOff>
              </to>
            </anchor>
          </controlPr>
        </control>
      </mc:Choice>
    </mc:AlternateContent>
    <mc:AlternateContent xmlns:mc="http://schemas.openxmlformats.org/markup-compatibility/2006">
      <mc:Choice Requires="x14">
        <control shapeId="18749" r:id="rId605" name="Button 2365">
          <controlPr defaultSize="0" print="0" autoFill="0" autoPict="0" macro="[0]!단추_Make_Empty_CONTROLLER_Click">
            <anchor moveWithCells="1" sizeWithCells="1">
              <from>
                <xdr:col>36</xdr:col>
                <xdr:colOff>586740</xdr:colOff>
                <xdr:row>69</xdr:row>
                <xdr:rowOff>68580</xdr:rowOff>
              </from>
              <to>
                <xdr:col>37</xdr:col>
                <xdr:colOff>7620</xdr:colOff>
                <xdr:row>69</xdr:row>
                <xdr:rowOff>236220</xdr:rowOff>
              </to>
            </anchor>
          </controlPr>
        </control>
      </mc:Choice>
    </mc:AlternateContent>
    <mc:AlternateContent xmlns:mc="http://schemas.openxmlformats.org/markup-compatibility/2006">
      <mc:Choice Requires="x14">
        <control shapeId="18750" r:id="rId606" name="Button 2366">
          <controlPr defaultSize="0" print="0" autoFill="0" autoPict="0" macro="[0]!단추_Make_Empty_MODULE_Click">
            <anchor moveWithCells="1" sizeWithCells="1">
              <from>
                <xdr:col>36</xdr:col>
                <xdr:colOff>99060</xdr:colOff>
                <xdr:row>70</xdr:row>
                <xdr:rowOff>68580</xdr:rowOff>
              </from>
              <to>
                <xdr:col>36</xdr:col>
                <xdr:colOff>518160</xdr:colOff>
                <xdr:row>70</xdr:row>
                <xdr:rowOff>236220</xdr:rowOff>
              </to>
            </anchor>
          </controlPr>
        </control>
      </mc:Choice>
    </mc:AlternateContent>
    <mc:AlternateContent xmlns:mc="http://schemas.openxmlformats.org/markup-compatibility/2006">
      <mc:Choice Requires="x14">
        <control shapeId="18751" r:id="rId607" name="Button 2367">
          <controlPr defaultSize="0" print="0" autoFill="0" autoPict="0" macro="[0]!단추_Make_Empty_CONTROLLER_Click">
            <anchor moveWithCells="1" sizeWithCells="1">
              <from>
                <xdr:col>36</xdr:col>
                <xdr:colOff>586740</xdr:colOff>
                <xdr:row>70</xdr:row>
                <xdr:rowOff>68580</xdr:rowOff>
              </from>
              <to>
                <xdr:col>37</xdr:col>
                <xdr:colOff>7620</xdr:colOff>
                <xdr:row>70</xdr:row>
                <xdr:rowOff>236220</xdr:rowOff>
              </to>
            </anchor>
          </controlPr>
        </control>
      </mc:Choice>
    </mc:AlternateContent>
    <mc:AlternateContent xmlns:mc="http://schemas.openxmlformats.org/markup-compatibility/2006">
      <mc:Choice Requires="x14">
        <control shapeId="18752" r:id="rId608" name="Button 2368">
          <controlPr defaultSize="0" print="0" autoFill="0" autoPict="0" macro="[0]!단추_Make_Empty_MODULE_Click">
            <anchor moveWithCells="1" sizeWithCells="1">
              <from>
                <xdr:col>36</xdr:col>
                <xdr:colOff>99060</xdr:colOff>
                <xdr:row>71</xdr:row>
                <xdr:rowOff>68580</xdr:rowOff>
              </from>
              <to>
                <xdr:col>36</xdr:col>
                <xdr:colOff>518160</xdr:colOff>
                <xdr:row>71</xdr:row>
                <xdr:rowOff>236220</xdr:rowOff>
              </to>
            </anchor>
          </controlPr>
        </control>
      </mc:Choice>
    </mc:AlternateContent>
    <mc:AlternateContent xmlns:mc="http://schemas.openxmlformats.org/markup-compatibility/2006">
      <mc:Choice Requires="x14">
        <control shapeId="18753" r:id="rId609" name="Button 2369">
          <controlPr defaultSize="0" print="0" autoFill="0" autoPict="0" macro="[0]!단추_Make_Empty_CONTROLLER_Click">
            <anchor moveWithCells="1" sizeWithCells="1">
              <from>
                <xdr:col>36</xdr:col>
                <xdr:colOff>586740</xdr:colOff>
                <xdr:row>71</xdr:row>
                <xdr:rowOff>68580</xdr:rowOff>
              </from>
              <to>
                <xdr:col>37</xdr:col>
                <xdr:colOff>7620</xdr:colOff>
                <xdr:row>71</xdr:row>
                <xdr:rowOff>236220</xdr:rowOff>
              </to>
            </anchor>
          </controlPr>
        </control>
      </mc:Choice>
    </mc:AlternateContent>
    <mc:AlternateContent xmlns:mc="http://schemas.openxmlformats.org/markup-compatibility/2006">
      <mc:Choice Requires="x14">
        <control shapeId="18754" r:id="rId610" name="Button 2370">
          <controlPr defaultSize="0" print="0" autoFill="0" autoPict="0" macro="[0]!단추_Make_Empty_MODULE_Click">
            <anchor moveWithCells="1" sizeWithCells="1">
              <from>
                <xdr:col>36</xdr:col>
                <xdr:colOff>99060</xdr:colOff>
                <xdr:row>72</xdr:row>
                <xdr:rowOff>68580</xdr:rowOff>
              </from>
              <to>
                <xdr:col>36</xdr:col>
                <xdr:colOff>518160</xdr:colOff>
                <xdr:row>72</xdr:row>
                <xdr:rowOff>236220</xdr:rowOff>
              </to>
            </anchor>
          </controlPr>
        </control>
      </mc:Choice>
    </mc:AlternateContent>
    <mc:AlternateContent xmlns:mc="http://schemas.openxmlformats.org/markup-compatibility/2006">
      <mc:Choice Requires="x14">
        <control shapeId="18755" r:id="rId611" name="Button 2371">
          <controlPr defaultSize="0" print="0" autoFill="0" autoPict="0" macro="[0]!단추_Make_Empty_CONTROLLER_Click">
            <anchor moveWithCells="1" sizeWithCells="1">
              <from>
                <xdr:col>36</xdr:col>
                <xdr:colOff>586740</xdr:colOff>
                <xdr:row>72</xdr:row>
                <xdr:rowOff>68580</xdr:rowOff>
              </from>
              <to>
                <xdr:col>37</xdr:col>
                <xdr:colOff>7620</xdr:colOff>
                <xdr:row>72</xdr:row>
                <xdr:rowOff>236220</xdr:rowOff>
              </to>
            </anchor>
          </controlPr>
        </control>
      </mc:Choice>
    </mc:AlternateContent>
    <mc:AlternateContent xmlns:mc="http://schemas.openxmlformats.org/markup-compatibility/2006">
      <mc:Choice Requires="x14">
        <control shapeId="18756" r:id="rId612" name="Button 2372">
          <controlPr defaultSize="0" print="0" autoFill="0" autoPict="0" macro="[0]!단추_Make_Empty_MODULE_Click">
            <anchor moveWithCells="1" sizeWithCells="1">
              <from>
                <xdr:col>36</xdr:col>
                <xdr:colOff>99060</xdr:colOff>
                <xdr:row>73</xdr:row>
                <xdr:rowOff>68580</xdr:rowOff>
              </from>
              <to>
                <xdr:col>36</xdr:col>
                <xdr:colOff>518160</xdr:colOff>
                <xdr:row>73</xdr:row>
                <xdr:rowOff>236220</xdr:rowOff>
              </to>
            </anchor>
          </controlPr>
        </control>
      </mc:Choice>
    </mc:AlternateContent>
    <mc:AlternateContent xmlns:mc="http://schemas.openxmlformats.org/markup-compatibility/2006">
      <mc:Choice Requires="x14">
        <control shapeId="18757" r:id="rId613" name="Button 2373">
          <controlPr defaultSize="0" print="0" autoFill="0" autoPict="0" macro="[0]!단추_Make_Empty_CONTROLLER_Click">
            <anchor moveWithCells="1" sizeWithCells="1">
              <from>
                <xdr:col>36</xdr:col>
                <xdr:colOff>586740</xdr:colOff>
                <xdr:row>73</xdr:row>
                <xdr:rowOff>68580</xdr:rowOff>
              </from>
              <to>
                <xdr:col>37</xdr:col>
                <xdr:colOff>7620</xdr:colOff>
                <xdr:row>73</xdr:row>
                <xdr:rowOff>236220</xdr:rowOff>
              </to>
            </anchor>
          </controlPr>
        </control>
      </mc:Choice>
    </mc:AlternateContent>
    <mc:AlternateContent xmlns:mc="http://schemas.openxmlformats.org/markup-compatibility/2006">
      <mc:Choice Requires="x14">
        <control shapeId="18758" r:id="rId614" name="Button 2374">
          <controlPr defaultSize="0" print="0" autoFill="0" autoPict="0" macro="[0]!단추_Make_Empty_MODULE_Click">
            <anchor moveWithCells="1" sizeWithCells="1">
              <from>
                <xdr:col>36</xdr:col>
                <xdr:colOff>99060</xdr:colOff>
                <xdr:row>128</xdr:row>
                <xdr:rowOff>68580</xdr:rowOff>
              </from>
              <to>
                <xdr:col>36</xdr:col>
                <xdr:colOff>518160</xdr:colOff>
                <xdr:row>128</xdr:row>
                <xdr:rowOff>236220</xdr:rowOff>
              </to>
            </anchor>
          </controlPr>
        </control>
      </mc:Choice>
    </mc:AlternateContent>
    <mc:AlternateContent xmlns:mc="http://schemas.openxmlformats.org/markup-compatibility/2006">
      <mc:Choice Requires="x14">
        <control shapeId="18759" r:id="rId615" name="Button 2375">
          <controlPr defaultSize="0" print="0" autoFill="0" autoPict="0" macro="[0]!단추_Make_Empty_CONTROLLER_Click">
            <anchor moveWithCells="1" sizeWithCells="1">
              <from>
                <xdr:col>36</xdr:col>
                <xdr:colOff>586740</xdr:colOff>
                <xdr:row>128</xdr:row>
                <xdr:rowOff>68580</xdr:rowOff>
              </from>
              <to>
                <xdr:col>37</xdr:col>
                <xdr:colOff>7620</xdr:colOff>
                <xdr:row>128</xdr:row>
                <xdr:rowOff>236220</xdr:rowOff>
              </to>
            </anchor>
          </controlPr>
        </control>
      </mc:Choice>
    </mc:AlternateContent>
    <mc:AlternateContent xmlns:mc="http://schemas.openxmlformats.org/markup-compatibility/2006">
      <mc:Choice Requires="x14">
        <control shapeId="18760" r:id="rId616" name="Button 2376">
          <controlPr defaultSize="0" print="0" autoFill="0" autoPict="0" macro="[0]!단추_Make_Empty_MODULE_Click">
            <anchor moveWithCells="1" sizeWithCells="1">
              <from>
                <xdr:col>36</xdr:col>
                <xdr:colOff>99060</xdr:colOff>
                <xdr:row>129</xdr:row>
                <xdr:rowOff>68580</xdr:rowOff>
              </from>
              <to>
                <xdr:col>36</xdr:col>
                <xdr:colOff>518160</xdr:colOff>
                <xdr:row>129</xdr:row>
                <xdr:rowOff>236220</xdr:rowOff>
              </to>
            </anchor>
          </controlPr>
        </control>
      </mc:Choice>
    </mc:AlternateContent>
    <mc:AlternateContent xmlns:mc="http://schemas.openxmlformats.org/markup-compatibility/2006">
      <mc:Choice Requires="x14">
        <control shapeId="18761" r:id="rId617" name="Button 2377">
          <controlPr defaultSize="0" print="0" autoFill="0" autoPict="0" macro="[0]!단추_Make_Empty_CONTROLLER_Click">
            <anchor moveWithCells="1" sizeWithCells="1">
              <from>
                <xdr:col>36</xdr:col>
                <xdr:colOff>586740</xdr:colOff>
                <xdr:row>129</xdr:row>
                <xdr:rowOff>68580</xdr:rowOff>
              </from>
              <to>
                <xdr:col>37</xdr:col>
                <xdr:colOff>7620</xdr:colOff>
                <xdr:row>129</xdr:row>
                <xdr:rowOff>236220</xdr:rowOff>
              </to>
            </anchor>
          </controlPr>
        </control>
      </mc:Choice>
    </mc:AlternateContent>
    <mc:AlternateContent xmlns:mc="http://schemas.openxmlformats.org/markup-compatibility/2006">
      <mc:Choice Requires="x14">
        <control shapeId="18770" r:id="rId618" name="Button 2386">
          <controlPr defaultSize="0" print="0" autoFill="0" autoPict="0" macro="[0]!단추_Copy_Path_MODULE_Click">
            <anchor moveWithCells="1" sizeWithCells="1">
              <from>
                <xdr:col>39</xdr:col>
                <xdr:colOff>144780</xdr:colOff>
                <xdr:row>84</xdr:row>
                <xdr:rowOff>68580</xdr:rowOff>
              </from>
              <to>
                <xdr:col>39</xdr:col>
                <xdr:colOff>266700</xdr:colOff>
                <xdr:row>84</xdr:row>
                <xdr:rowOff>68580</xdr:rowOff>
              </to>
            </anchor>
          </controlPr>
        </control>
      </mc:Choice>
    </mc:AlternateContent>
    <mc:AlternateContent xmlns:mc="http://schemas.openxmlformats.org/markup-compatibility/2006">
      <mc:Choice Requires="x14">
        <control shapeId="18771" r:id="rId619" name="Button 2387">
          <controlPr defaultSize="0" print="0" autoFill="0" autoPict="0" macro="[0]!단추_Copy_Path_CONTROLLER_Click">
            <anchor moveWithCells="1" sizeWithCells="1">
              <from>
                <xdr:col>39</xdr:col>
                <xdr:colOff>624840</xdr:colOff>
                <xdr:row>84</xdr:row>
                <xdr:rowOff>68580</xdr:rowOff>
              </from>
              <to>
                <xdr:col>39</xdr:col>
                <xdr:colOff>769620</xdr:colOff>
                <xdr:row>84</xdr:row>
                <xdr:rowOff>68580</xdr:rowOff>
              </to>
            </anchor>
          </controlPr>
        </control>
      </mc:Choice>
    </mc:AlternateContent>
    <mc:AlternateContent xmlns:mc="http://schemas.openxmlformats.org/markup-compatibility/2006">
      <mc:Choice Requires="x14">
        <control shapeId="18772" r:id="rId620" name="Button 2388">
          <controlPr defaultSize="0" print="0" autoFill="0" autoPict="0" macro="[0]!단추_Make_Empty_MODULE_Click">
            <anchor moveWithCells="1" sizeWithCells="1">
              <from>
                <xdr:col>36</xdr:col>
                <xdr:colOff>716280</xdr:colOff>
                <xdr:row>84</xdr:row>
                <xdr:rowOff>68580</xdr:rowOff>
              </from>
              <to>
                <xdr:col>37</xdr:col>
                <xdr:colOff>7620</xdr:colOff>
                <xdr:row>84</xdr:row>
                <xdr:rowOff>68580</xdr:rowOff>
              </to>
            </anchor>
          </controlPr>
        </control>
      </mc:Choice>
    </mc:AlternateContent>
    <mc:AlternateContent xmlns:mc="http://schemas.openxmlformats.org/markup-compatibility/2006">
      <mc:Choice Requires="x14">
        <control shapeId="18773" r:id="rId621" name="Button 2389">
          <controlPr defaultSize="0" print="0" autoFill="0" autoPict="0" macro="[0]!단추_Make_Empty_CONTROLLER_Click">
            <anchor moveWithCells="1" sizeWithCells="1">
              <from>
                <xdr:col>36</xdr:col>
                <xdr:colOff>99060</xdr:colOff>
                <xdr:row>84</xdr:row>
                <xdr:rowOff>68580</xdr:rowOff>
              </from>
              <to>
                <xdr:col>36</xdr:col>
                <xdr:colOff>495300</xdr:colOff>
                <xdr:row>84</xdr:row>
                <xdr:rowOff>68580</xdr:rowOff>
              </to>
            </anchor>
          </controlPr>
        </control>
      </mc:Choice>
    </mc:AlternateContent>
    <mc:AlternateContent xmlns:mc="http://schemas.openxmlformats.org/markup-compatibility/2006">
      <mc:Choice Requires="x14">
        <control shapeId="18774" r:id="rId622" name="Button 2390">
          <controlPr defaultSize="0" print="0" autoFill="0" autoPict="0" macro="[0]!단추_Make_Empty_MODULE_Click">
            <anchor moveWithCells="1" sizeWithCells="1">
              <from>
                <xdr:col>36</xdr:col>
                <xdr:colOff>99060</xdr:colOff>
                <xdr:row>84</xdr:row>
                <xdr:rowOff>68580</xdr:rowOff>
              </from>
              <to>
                <xdr:col>36</xdr:col>
                <xdr:colOff>518160</xdr:colOff>
                <xdr:row>84</xdr:row>
                <xdr:rowOff>236220</xdr:rowOff>
              </to>
            </anchor>
          </controlPr>
        </control>
      </mc:Choice>
    </mc:AlternateContent>
    <mc:AlternateContent xmlns:mc="http://schemas.openxmlformats.org/markup-compatibility/2006">
      <mc:Choice Requires="x14">
        <control shapeId="18775" r:id="rId623" name="Button 2391">
          <controlPr defaultSize="0" print="0" autoFill="0" autoPict="0" macro="[0]!단추_Make_Empty_CONTROLLER_Click">
            <anchor moveWithCells="1" sizeWithCells="1">
              <from>
                <xdr:col>36</xdr:col>
                <xdr:colOff>586740</xdr:colOff>
                <xdr:row>84</xdr:row>
                <xdr:rowOff>68580</xdr:rowOff>
              </from>
              <to>
                <xdr:col>37</xdr:col>
                <xdr:colOff>7620</xdr:colOff>
                <xdr:row>84</xdr:row>
                <xdr:rowOff>236220</xdr:rowOff>
              </to>
            </anchor>
          </controlPr>
        </control>
      </mc:Choice>
    </mc:AlternateContent>
    <mc:AlternateContent xmlns:mc="http://schemas.openxmlformats.org/markup-compatibility/2006">
      <mc:Choice Requires="x14">
        <control shapeId="18776" r:id="rId624" name="Button 2392">
          <controlPr defaultSize="0" print="0" autoFill="0" autoPict="0" macro="[0]!단추_Copy_Path_MODULE_Click">
            <anchor moveWithCells="1" sizeWithCells="1">
              <from>
                <xdr:col>39</xdr:col>
                <xdr:colOff>144780</xdr:colOff>
                <xdr:row>84</xdr:row>
                <xdr:rowOff>68580</xdr:rowOff>
              </from>
              <to>
                <xdr:col>39</xdr:col>
                <xdr:colOff>411480</xdr:colOff>
                <xdr:row>84</xdr:row>
                <xdr:rowOff>236220</xdr:rowOff>
              </to>
            </anchor>
          </controlPr>
        </control>
      </mc:Choice>
    </mc:AlternateContent>
    <mc:AlternateContent xmlns:mc="http://schemas.openxmlformats.org/markup-compatibility/2006">
      <mc:Choice Requires="x14">
        <control shapeId="18777" r:id="rId625" name="Button 2393">
          <controlPr defaultSize="0" print="0" autoFill="0" autoPict="0" macro="[0]!단추_Copy_Path_CONTROLLER_Click">
            <anchor moveWithCells="1" sizeWithCells="1">
              <from>
                <xdr:col>39</xdr:col>
                <xdr:colOff>464820</xdr:colOff>
                <xdr:row>84</xdr:row>
                <xdr:rowOff>68580</xdr:rowOff>
              </from>
              <to>
                <xdr:col>39</xdr:col>
                <xdr:colOff>769620</xdr:colOff>
                <xdr:row>84</xdr:row>
                <xdr:rowOff>236220</xdr:rowOff>
              </to>
            </anchor>
          </controlPr>
        </control>
      </mc:Choice>
    </mc:AlternateContent>
    <mc:AlternateContent xmlns:mc="http://schemas.openxmlformats.org/markup-compatibility/2006">
      <mc:Choice Requires="x14">
        <control shapeId="18778" r:id="rId626" name="Button 2394">
          <controlPr defaultSize="0" print="0" autoFill="0" autoPict="0" macro="[0]!단추_Make_Empty_MODULE_Click">
            <anchor moveWithCells="1" sizeWithCells="1">
              <from>
                <xdr:col>36</xdr:col>
                <xdr:colOff>716280</xdr:colOff>
                <xdr:row>85</xdr:row>
                <xdr:rowOff>68580</xdr:rowOff>
              </from>
              <to>
                <xdr:col>37</xdr:col>
                <xdr:colOff>7620</xdr:colOff>
                <xdr:row>85</xdr:row>
                <xdr:rowOff>68580</xdr:rowOff>
              </to>
            </anchor>
          </controlPr>
        </control>
      </mc:Choice>
    </mc:AlternateContent>
    <mc:AlternateContent xmlns:mc="http://schemas.openxmlformats.org/markup-compatibility/2006">
      <mc:Choice Requires="x14">
        <control shapeId="18779" r:id="rId627" name="Button 2395">
          <controlPr defaultSize="0" print="0" autoFill="0" autoPict="0" macro="[0]!단추_Make_Empty_CONTROLLER_Click">
            <anchor moveWithCells="1" sizeWithCells="1">
              <from>
                <xdr:col>36</xdr:col>
                <xdr:colOff>99060</xdr:colOff>
                <xdr:row>85</xdr:row>
                <xdr:rowOff>68580</xdr:rowOff>
              </from>
              <to>
                <xdr:col>36</xdr:col>
                <xdr:colOff>495300</xdr:colOff>
                <xdr:row>85</xdr:row>
                <xdr:rowOff>68580</xdr:rowOff>
              </to>
            </anchor>
          </controlPr>
        </control>
      </mc:Choice>
    </mc:AlternateContent>
    <mc:AlternateContent xmlns:mc="http://schemas.openxmlformats.org/markup-compatibility/2006">
      <mc:Choice Requires="x14">
        <control shapeId="18780" r:id="rId628" name="Button 2396">
          <controlPr defaultSize="0" print="0" autoFill="0" autoPict="0" macro="[0]!단추_Make_Empty_MODULE_Click">
            <anchor moveWithCells="1" sizeWithCells="1">
              <from>
                <xdr:col>36</xdr:col>
                <xdr:colOff>99060</xdr:colOff>
                <xdr:row>85</xdr:row>
                <xdr:rowOff>68580</xdr:rowOff>
              </from>
              <to>
                <xdr:col>36</xdr:col>
                <xdr:colOff>518160</xdr:colOff>
                <xdr:row>85</xdr:row>
                <xdr:rowOff>236220</xdr:rowOff>
              </to>
            </anchor>
          </controlPr>
        </control>
      </mc:Choice>
    </mc:AlternateContent>
    <mc:AlternateContent xmlns:mc="http://schemas.openxmlformats.org/markup-compatibility/2006">
      <mc:Choice Requires="x14">
        <control shapeId="18781" r:id="rId629" name="Button 2397">
          <controlPr defaultSize="0" print="0" autoFill="0" autoPict="0" macro="[0]!단추_Make_Empty_CONTROLLER_Click">
            <anchor moveWithCells="1" sizeWithCells="1">
              <from>
                <xdr:col>36</xdr:col>
                <xdr:colOff>586740</xdr:colOff>
                <xdr:row>85</xdr:row>
                <xdr:rowOff>68580</xdr:rowOff>
              </from>
              <to>
                <xdr:col>37</xdr:col>
                <xdr:colOff>7620</xdr:colOff>
                <xdr:row>85</xdr:row>
                <xdr:rowOff>236220</xdr:rowOff>
              </to>
            </anchor>
          </controlPr>
        </control>
      </mc:Choice>
    </mc:AlternateContent>
    <mc:AlternateContent xmlns:mc="http://schemas.openxmlformats.org/markup-compatibility/2006">
      <mc:Choice Requires="x14">
        <control shapeId="18782" r:id="rId630" name="Check Box 2398">
          <controlPr defaultSize="0" autoFill="0" autoLine="0" autoPict="0">
            <anchor moveWithCells="1">
              <from>
                <xdr:col>10</xdr:col>
                <xdr:colOff>0</xdr:colOff>
                <xdr:row>83</xdr:row>
                <xdr:rowOff>53340</xdr:rowOff>
              </from>
              <to>
                <xdr:col>10</xdr:col>
                <xdr:colOff>403860</xdr:colOff>
                <xdr:row>84</xdr:row>
                <xdr:rowOff>22860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B1289-EB5B-4AE2-B1D5-F86C4CBBBE8D}">
  <sheetPr codeName="Sheet20"/>
  <dimension ref="A1:AE92"/>
  <sheetViews>
    <sheetView topLeftCell="A52" zoomScale="70" zoomScaleNormal="70" workbookViewId="0">
      <selection activeCell="Z71" sqref="Z71"/>
    </sheetView>
  </sheetViews>
  <sheetFormatPr defaultColWidth="9" defaultRowHeight="17.399999999999999" x14ac:dyDescent="0.4"/>
  <cols>
    <col min="1" max="1" width="7" style="458" customWidth="1"/>
    <col min="2" max="2" width="5.69921875" style="458" customWidth="1"/>
    <col min="3" max="3" width="13.5" style="458" customWidth="1"/>
    <col min="4" max="4" width="21.59765625" style="461" customWidth="1"/>
    <col min="5" max="5" width="7.3984375" style="461" bestFit="1" customWidth="1"/>
    <col min="6" max="7" width="6" style="461" bestFit="1" customWidth="1"/>
    <col min="8" max="8" width="4.296875" style="461" customWidth="1"/>
    <col min="9" max="9" width="3.296875" style="461" customWidth="1"/>
    <col min="10" max="10" width="11.3984375" style="461" bestFit="1" customWidth="1"/>
    <col min="11" max="11" width="5.3984375" style="461" hidden="1" customWidth="1"/>
    <col min="12" max="12" width="11.3984375" style="461" hidden="1" customWidth="1"/>
    <col min="13" max="15" width="0.5" style="461" hidden="1" customWidth="1"/>
    <col min="16" max="16" width="2.8984375" style="461" hidden="1" customWidth="1"/>
    <col min="17" max="17" width="2.09765625" style="461" hidden="1" customWidth="1"/>
    <col min="18" max="18" width="2.8984375" style="461" hidden="1" customWidth="1"/>
    <col min="19" max="19" width="26" style="461" customWidth="1"/>
    <col min="20" max="20" width="19.8984375" style="458" customWidth="1"/>
    <col min="21" max="21" width="8.296875" style="458" bestFit="1" customWidth="1"/>
    <col min="22" max="22" width="27.69921875" customWidth="1"/>
    <col min="23" max="23" width="7.69921875" style="458" customWidth="1"/>
    <col min="24" max="24" width="3.69921875" style="458" customWidth="1"/>
    <col min="25" max="26" width="11.09765625" style="458" customWidth="1"/>
    <col min="27" max="27" width="41.19921875" customWidth="1"/>
    <col min="28" max="28" width="24.59765625" style="461" customWidth="1"/>
    <col min="29" max="29" width="27.69921875" style="461" customWidth="1"/>
    <col min="30" max="30" width="15.09765625" style="461" bestFit="1" customWidth="1"/>
    <col min="31" max="31" width="29.09765625" style="461" customWidth="1"/>
    <col min="32" max="16384" width="9" style="461"/>
  </cols>
  <sheetData>
    <row r="1" spans="1:31" x14ac:dyDescent="0.4">
      <c r="B1" s="459"/>
      <c r="C1" s="459"/>
      <c r="D1" s="459"/>
      <c r="E1" s="460"/>
      <c r="F1" s="460"/>
      <c r="G1" s="460"/>
      <c r="H1" s="460"/>
      <c r="I1" s="460"/>
      <c r="J1" s="460"/>
      <c r="K1" s="460"/>
      <c r="L1" s="460"/>
      <c r="M1" s="460"/>
      <c r="N1" s="460"/>
      <c r="O1" s="460"/>
      <c r="P1" s="460"/>
      <c r="Q1" s="460"/>
      <c r="R1" s="460"/>
      <c r="S1" s="460"/>
      <c r="T1" s="459"/>
      <c r="U1" s="459"/>
      <c r="V1" s="461"/>
      <c r="W1" s="459"/>
      <c r="X1" s="459"/>
      <c r="Y1" s="459"/>
      <c r="Z1" s="459"/>
      <c r="AB1" s="460"/>
    </row>
    <row r="2" spans="1:31" ht="13.2" x14ac:dyDescent="0.4">
      <c r="B2" s="462" t="s">
        <v>27122</v>
      </c>
      <c r="C2" s="462" t="s">
        <v>100610</v>
      </c>
      <c r="D2" s="462" t="s">
        <v>100611</v>
      </c>
      <c r="E2" s="462" t="s">
        <v>100612</v>
      </c>
      <c r="F2" s="462" t="s">
        <v>100613</v>
      </c>
      <c r="G2" s="462" t="s">
        <v>100614</v>
      </c>
      <c r="H2" s="462" t="s">
        <v>100615</v>
      </c>
      <c r="I2" s="462" t="s">
        <v>100616</v>
      </c>
      <c r="J2" s="462" t="s">
        <v>100617</v>
      </c>
      <c r="K2" s="462" t="s">
        <v>100618</v>
      </c>
      <c r="L2" s="462" t="s">
        <v>100619</v>
      </c>
      <c r="M2" s="462" t="s">
        <v>100620</v>
      </c>
      <c r="N2" s="462" t="s">
        <v>100621</v>
      </c>
      <c r="O2" s="462" t="s">
        <v>100622</v>
      </c>
      <c r="P2" s="462" t="s">
        <v>100623</v>
      </c>
      <c r="Q2" s="462" t="s">
        <v>100624</v>
      </c>
      <c r="R2" s="462" t="s">
        <v>100625</v>
      </c>
      <c r="S2" s="463" t="s">
        <v>98858</v>
      </c>
      <c r="T2" s="462" t="s">
        <v>100626</v>
      </c>
      <c r="U2" s="462" t="s">
        <v>100627</v>
      </c>
      <c r="V2" s="464" t="s">
        <v>100628</v>
      </c>
      <c r="W2" s="462" t="s">
        <v>14681</v>
      </c>
      <c r="X2" s="462"/>
      <c r="Y2" s="462" t="s">
        <v>100629</v>
      </c>
      <c r="Z2" s="462" t="s">
        <v>100630</v>
      </c>
      <c r="AA2" s="464" t="s">
        <v>100631</v>
      </c>
      <c r="AB2" s="462" t="s">
        <v>6458</v>
      </c>
      <c r="AC2" s="462"/>
      <c r="AD2" s="462"/>
      <c r="AE2" s="462"/>
    </row>
    <row r="3" spans="1:31" s="554" customFormat="1" ht="13.2" x14ac:dyDescent="0.4">
      <c r="A3" s="558"/>
      <c r="B3" s="531" t="s">
        <v>100834</v>
      </c>
      <c r="C3" s="531" t="s">
        <v>100835</v>
      </c>
      <c r="D3" s="536"/>
      <c r="E3" s="533"/>
      <c r="F3" s="533"/>
      <c r="G3" s="533"/>
      <c r="H3" s="533"/>
      <c r="I3" s="533"/>
      <c r="J3" s="533"/>
      <c r="K3" s="533"/>
      <c r="L3" s="533"/>
      <c r="M3" s="533"/>
      <c r="N3" s="533"/>
      <c r="O3" s="533"/>
      <c r="P3" s="533"/>
      <c r="Q3" s="533"/>
      <c r="R3" s="533"/>
      <c r="S3" s="536" t="s">
        <v>100836</v>
      </c>
      <c r="T3" s="531" t="s">
        <v>100635</v>
      </c>
      <c r="U3" s="531" t="s">
        <v>100670</v>
      </c>
      <c r="V3" s="535" t="str" cm="1">
        <f t="array" ref="V3">a("class",B3,C3,D3,E3,F3,G3,H3,I3,J3) &amp; "Controller.java"</f>
        <v>AdminWacidController.java</v>
      </c>
      <c r="W3" s="531" t="s">
        <v>100678</v>
      </c>
      <c r="X3" s="531"/>
      <c r="Y3" s="557">
        <f t="shared" ref="Y3:Y4" si="0">Z3-4</f>
        <v>44185</v>
      </c>
      <c r="Z3" s="557">
        <v>44189</v>
      </c>
      <c r="AA3" s="536"/>
      <c r="AB3" s="536" t="str" cm="1">
        <f t="array" ref="AB3">"/"&amp;rr(B3) &amp; "/fnct/" &amp; LOWER(C3)</f>
        <v>/admin/fnct/wacid</v>
      </c>
      <c r="AC3" s="533"/>
      <c r="AD3" s="533"/>
      <c r="AE3" s="533"/>
    </row>
    <row r="4" spans="1:31" ht="13.2" x14ac:dyDescent="0.4">
      <c r="B4" s="459" t="s">
        <v>100834</v>
      </c>
      <c r="C4" s="519" t="s">
        <v>100894</v>
      </c>
      <c r="D4" s="460" t="s">
        <v>100837</v>
      </c>
      <c r="E4" s="460" t="s">
        <v>100838</v>
      </c>
      <c r="F4" s="460"/>
      <c r="G4" s="460"/>
      <c r="H4" s="460"/>
      <c r="I4" s="460"/>
      <c r="J4" s="460"/>
      <c r="K4" s="460"/>
      <c r="L4" s="460"/>
      <c r="M4" s="460"/>
      <c r="N4" s="460"/>
      <c r="O4" s="460"/>
      <c r="P4" s="460"/>
      <c r="Q4" s="460"/>
      <c r="R4" s="460"/>
      <c r="S4" s="520" t="s">
        <v>100873</v>
      </c>
      <c r="T4" s="459" t="s">
        <v>100864</v>
      </c>
      <c r="U4" s="459" t="s">
        <v>100670</v>
      </c>
      <c r="V4" s="480" t="str" cm="1">
        <f t="array" ref="V4">a(T4,"for",D4,E4,F4,G4,H4,I4,J4)</f>
        <v>listForRptBsic</v>
      </c>
      <c r="W4" s="531" t="s">
        <v>100678</v>
      </c>
      <c r="X4" s="503" t="s">
        <v>28890</v>
      </c>
      <c r="Y4" s="524">
        <f t="shared" si="0"/>
        <v>44185</v>
      </c>
      <c r="Z4" s="524">
        <v>44189</v>
      </c>
      <c r="AA4" s="466" t="str" cm="1">
        <f t="array" ref="AA4">IF(X4="화면","/"&amp;rr(B4)&amp;"/" &amp;"fnct" &amp;  "/" &amp; a("",D4,E4,F4,G4,H4,I4,J4)&amp;  "/" &amp; T4,"")</f>
        <v>/admin/fnct/rptBsic/list</v>
      </c>
      <c r="AB4" s="520" t="str" cm="1">
        <f t="array" ref="AB4">a("",D4,E4,F4,G4,H4,I4,J4) &amp; "/" &amp;T4</f>
        <v>rptBsic/list</v>
      </c>
      <c r="AC4" s="460"/>
      <c r="AD4" s="460"/>
      <c r="AE4" s="460"/>
    </row>
    <row r="5" spans="1:31" ht="13.2" x14ac:dyDescent="0.4">
      <c r="B5" s="459" t="s">
        <v>100834</v>
      </c>
      <c r="C5" s="459" t="s">
        <v>100893</v>
      </c>
      <c r="D5" s="460" t="s">
        <v>100837</v>
      </c>
      <c r="E5" s="460" t="s">
        <v>100838</v>
      </c>
      <c r="F5" s="460"/>
      <c r="G5" s="460"/>
      <c r="H5" s="460"/>
      <c r="I5" s="460"/>
      <c r="J5" s="460"/>
      <c r="K5" s="460"/>
      <c r="L5" s="460"/>
      <c r="M5" s="460"/>
      <c r="N5" s="460"/>
      <c r="O5" s="460"/>
      <c r="P5" s="460"/>
      <c r="Q5" s="460"/>
      <c r="R5" s="460"/>
      <c r="S5" s="520" t="s">
        <v>100874</v>
      </c>
      <c r="T5" s="459" t="s">
        <v>100865</v>
      </c>
      <c r="U5" s="459" t="s">
        <v>100670</v>
      </c>
      <c r="V5" s="480" t="str" cm="1">
        <f t="array" ref="V5">a(T5,"for",D5,E5,F5,G5,H5,I5,J5)</f>
        <v>formForRptBsic</v>
      </c>
      <c r="W5" s="531" t="s">
        <v>100678</v>
      </c>
      <c r="X5" s="530" t="s">
        <v>28890</v>
      </c>
      <c r="Y5" s="524">
        <f t="shared" ref="Y5:Y18" si="1">Z5-4</f>
        <v>44185</v>
      </c>
      <c r="Z5" s="524">
        <v>44189</v>
      </c>
      <c r="AA5" s="523" t="str" cm="1">
        <f t="array" ref="AA5">IF(X5="화면","/"&amp;rr(B5)&amp;"/" &amp;"fnct" &amp;  "/" &amp; a("",D5,E5,F5,G5,H5,I5,J5)&amp;  "/" &amp; T5,"")</f>
        <v>/admin/fnct/rptBsic/form</v>
      </c>
      <c r="AB5" s="520" t="str" cm="1">
        <f t="array" ref="AB5">a("",D5,E5,F5,G5,H5,I5,J5) &amp; "/" &amp;T5</f>
        <v>rptBsic/form</v>
      </c>
      <c r="AC5" s="460"/>
      <c r="AD5" s="460"/>
      <c r="AE5" s="460"/>
    </row>
    <row r="6" spans="1:31" s="521" customFormat="1" ht="13.2" x14ac:dyDescent="0.4">
      <c r="A6" s="518"/>
      <c r="B6" s="519" t="s">
        <v>100834</v>
      </c>
      <c r="C6" s="519" t="s">
        <v>100893</v>
      </c>
      <c r="D6" s="520" t="s">
        <v>100837</v>
      </c>
      <c r="E6" s="520" t="s">
        <v>100838</v>
      </c>
      <c r="F6" s="520"/>
      <c r="G6" s="520"/>
      <c r="H6" s="520"/>
      <c r="I6" s="520"/>
      <c r="J6" s="520"/>
      <c r="K6" s="520"/>
      <c r="L6" s="520"/>
      <c r="M6" s="520"/>
      <c r="N6" s="520"/>
      <c r="O6" s="520"/>
      <c r="P6" s="520"/>
      <c r="Q6" s="520"/>
      <c r="R6" s="520"/>
      <c r="S6" s="520" t="s">
        <v>100948</v>
      </c>
      <c r="T6" s="519" t="s">
        <v>100935</v>
      </c>
      <c r="U6" s="519" t="s">
        <v>100670</v>
      </c>
      <c r="V6" s="525" t="str" cm="1">
        <f t="array" ref="V6">a(T6,"for",D6,E6,F6,G6,H6,I6,J6)</f>
        <v>actionForRptBsic</v>
      </c>
      <c r="W6" s="531" t="s">
        <v>100678</v>
      </c>
      <c r="X6" s="530"/>
      <c r="Y6" s="524">
        <f t="shared" ref="Y6" si="2">Z6-4</f>
        <v>44185</v>
      </c>
      <c r="Z6" s="524">
        <v>44189</v>
      </c>
      <c r="AA6" s="523" t="str" cm="1">
        <f t="array" ref="AA6">IF(X6="화면","/"&amp;rr(B6)&amp;"/" &amp;"fnct" &amp;  "/" &amp; a("",D6,E6,F6,G6,H6,I6,J6)&amp;  "/" &amp; T6,"")</f>
        <v/>
      </c>
      <c r="AB6" s="520" t="str" cm="1">
        <f t="array" ref="AB6">a("",D6,E6,F6,G6,H6,I6,J6) &amp; "/" &amp;T6</f>
        <v>rptBsic/action</v>
      </c>
      <c r="AC6" s="520"/>
      <c r="AD6" s="520"/>
      <c r="AE6" s="520"/>
    </row>
    <row r="7" spans="1:31" ht="13.2" x14ac:dyDescent="0.4">
      <c r="A7" s="461"/>
      <c r="B7" s="507" t="s">
        <v>100834</v>
      </c>
      <c r="C7" s="507" t="s">
        <v>100893</v>
      </c>
      <c r="D7" s="511" t="s">
        <v>100837</v>
      </c>
      <c r="E7" s="511" t="s">
        <v>100838</v>
      </c>
      <c r="F7" s="512" t="s">
        <v>100872</v>
      </c>
      <c r="G7" s="511"/>
      <c r="H7" s="511"/>
      <c r="I7" s="511"/>
      <c r="J7" s="511"/>
      <c r="K7" s="511"/>
      <c r="L7" s="511"/>
      <c r="M7" s="511"/>
      <c r="N7" s="511"/>
      <c r="O7" s="511"/>
      <c r="P7" s="511"/>
      <c r="Q7" s="511"/>
      <c r="R7" s="511"/>
      <c r="S7" s="511" t="s">
        <v>100875</v>
      </c>
      <c r="T7" s="507" t="s">
        <v>338</v>
      </c>
      <c r="U7" s="507" t="s">
        <v>100670</v>
      </c>
      <c r="V7" s="508" t="str" cm="1">
        <f t="array" ref="V7">a(T7,"for",D7,E7,F7,G7,H7,I7,J7)</f>
        <v>deleteForRptBsicJson</v>
      </c>
      <c r="W7" s="582" t="s">
        <v>100678</v>
      </c>
      <c r="X7" s="506"/>
      <c r="Y7" s="509">
        <f t="shared" si="1"/>
        <v>44185</v>
      </c>
      <c r="Z7" s="509">
        <v>44189</v>
      </c>
      <c r="AA7" s="512" t="str" cm="1">
        <f t="array" ref="AA7">IF(X7="화면","/"&amp;rr(B7)&amp;"/" &amp;"fnct" &amp;  "/" &amp; a("",D7,E7,F7,G7,H7,I7,J7)&amp;  "/" &amp; T7,"")</f>
        <v/>
      </c>
      <c r="AB7" s="511" t="str" cm="1">
        <f t="array" ref="AB7">a("",D7,E7,F7,G7,H7,I7,J7) &amp; "/" &amp;T7</f>
        <v>rptBsicJson/delete</v>
      </c>
      <c r="AC7" s="511"/>
      <c r="AD7" s="511"/>
      <c r="AE7" s="511"/>
    </row>
    <row r="8" spans="1:31" s="614" customFormat="1" ht="13.8" thickBot="1" x14ac:dyDescent="0.45">
      <c r="A8" s="617"/>
      <c r="B8" s="596" t="s">
        <v>100834</v>
      </c>
      <c r="C8" s="596" t="s">
        <v>100893</v>
      </c>
      <c r="D8" s="597" t="s">
        <v>100837</v>
      </c>
      <c r="E8" s="597" t="s">
        <v>100838</v>
      </c>
      <c r="F8" s="598" t="s">
        <v>100872</v>
      </c>
      <c r="G8" s="597"/>
      <c r="H8" s="597"/>
      <c r="I8" s="597"/>
      <c r="J8" s="597"/>
      <c r="K8" s="597"/>
      <c r="L8" s="597"/>
      <c r="M8" s="597"/>
      <c r="N8" s="597"/>
      <c r="O8" s="597"/>
      <c r="P8" s="597"/>
      <c r="Q8" s="597"/>
      <c r="R8" s="597"/>
      <c r="S8" s="597" t="s">
        <v>100881</v>
      </c>
      <c r="T8" s="596" t="s">
        <v>100864</v>
      </c>
      <c r="U8" s="596" t="s">
        <v>100670</v>
      </c>
      <c r="V8" s="605" t="str" cm="1">
        <f t="array" ref="V8">a(T8,"for",D8,E8,F8,G8,H8,I8,J8)</f>
        <v>listForRptBsicJson</v>
      </c>
      <c r="W8" s="613" t="s">
        <v>100678</v>
      </c>
      <c r="X8" s="600"/>
      <c r="Y8" s="601">
        <f t="shared" si="1"/>
        <v>44185</v>
      </c>
      <c r="Z8" s="601">
        <v>44189</v>
      </c>
      <c r="AA8" s="598" t="str" cm="1">
        <f t="array" ref="AA8">IF(X8="화면","/"&amp;rr(B8)&amp;"/" &amp;"fnct" &amp;  "/" &amp; a("",D8,E8,F8,G8,H8,I8,J8)&amp;  "/" &amp; T8,"")</f>
        <v/>
      </c>
      <c r="AB8" s="597" t="str" cm="1">
        <f t="array" ref="AB8">a("",D8,E8,F8,G8,H8,I8,J8) &amp; "/" &amp;T8</f>
        <v>rptBsicJson/list</v>
      </c>
      <c r="AC8" s="597"/>
      <c r="AD8" s="597"/>
      <c r="AE8" s="597"/>
    </row>
    <row r="9" spans="1:31" s="521" customFormat="1" ht="13.2" x14ac:dyDescent="0.4">
      <c r="A9" s="518"/>
      <c r="B9" s="510" t="s">
        <v>100834</v>
      </c>
      <c r="C9" s="510" t="s">
        <v>100837</v>
      </c>
      <c r="D9" s="537" t="s">
        <v>100837</v>
      </c>
      <c r="E9" s="537" t="s">
        <v>100986</v>
      </c>
      <c r="F9" s="537"/>
      <c r="G9" s="537"/>
      <c r="H9" s="537"/>
      <c r="I9" s="537"/>
      <c r="J9" s="537"/>
      <c r="K9" s="537"/>
      <c r="L9" s="537"/>
      <c r="M9" s="537"/>
      <c r="N9" s="537"/>
      <c r="O9" s="537"/>
      <c r="P9" s="537"/>
      <c r="Q9" s="537"/>
      <c r="R9" s="537"/>
      <c r="S9" s="537" t="s">
        <v>100876</v>
      </c>
      <c r="T9" s="510" t="s">
        <v>100985</v>
      </c>
      <c r="U9" s="510" t="s">
        <v>100670</v>
      </c>
      <c r="V9" s="538" t="str" cm="1">
        <f t="array" ref="V9">a(T9,"for",D9,E9,F9,G9,H9,I9,J9)</f>
        <v>popupForRptPreview</v>
      </c>
      <c r="W9" s="549" t="s">
        <v>100678</v>
      </c>
      <c r="X9" s="539" t="s">
        <v>28890</v>
      </c>
      <c r="Y9" s="540">
        <f t="shared" ref="Y9" si="3">Z9-4</f>
        <v>44185</v>
      </c>
      <c r="Z9" s="540">
        <v>44189</v>
      </c>
      <c r="AA9" s="541" t="s">
        <v>100987</v>
      </c>
      <c r="AB9" s="537" t="s">
        <v>100988</v>
      </c>
      <c r="AC9" s="537"/>
      <c r="AD9" s="537"/>
      <c r="AE9" s="537"/>
    </row>
    <row r="10" spans="1:31" ht="13.2" x14ac:dyDescent="0.4">
      <c r="B10" s="510" t="s">
        <v>100834</v>
      </c>
      <c r="C10" s="510" t="s">
        <v>100837</v>
      </c>
      <c r="D10" s="537" t="s">
        <v>100837</v>
      </c>
      <c r="E10" s="537"/>
      <c r="F10" s="537"/>
      <c r="G10" s="537"/>
      <c r="H10" s="537"/>
      <c r="I10" s="537"/>
      <c r="J10" s="537"/>
      <c r="K10" s="537"/>
      <c r="L10" s="537"/>
      <c r="M10" s="537"/>
      <c r="N10" s="537"/>
      <c r="O10" s="537"/>
      <c r="P10" s="537"/>
      <c r="Q10" s="537"/>
      <c r="R10" s="537"/>
      <c r="S10" s="537" t="s">
        <v>100876</v>
      </c>
      <c r="T10" s="510" t="s">
        <v>100864</v>
      </c>
      <c r="U10" s="510" t="s">
        <v>100670</v>
      </c>
      <c r="V10" s="538" t="str" cm="1">
        <f t="array" ref="V10">a(T10,"for",D10,E10,F10,G10,H10,I10,J10)</f>
        <v>listForRpt</v>
      </c>
      <c r="W10" s="549" t="s">
        <v>100678</v>
      </c>
      <c r="X10" s="539" t="s">
        <v>28890</v>
      </c>
      <c r="Y10" s="540">
        <f t="shared" si="1"/>
        <v>44185</v>
      </c>
      <c r="Z10" s="540">
        <v>44189</v>
      </c>
      <c r="AA10" s="541" t="str" cm="1">
        <f t="array" ref="AA10">IF(X10="화면","/"&amp;rr(B10)&amp;"/" &amp;"fnct" &amp;  "/" &amp; a("",D10,E10,F10,G10,H10,I10,J10)&amp;  "/" &amp; T10,"")</f>
        <v>/admin/fnct/rpt/list</v>
      </c>
      <c r="AB10" s="537" t="str" cm="1">
        <f t="array" ref="AB10">a("",D10,E10,F10,G10,H10,I10,J10) &amp; "/" &amp;T10</f>
        <v>rpt/list</v>
      </c>
      <c r="AC10" s="537"/>
      <c r="AD10" s="537"/>
      <c r="AE10" s="537"/>
    </row>
    <row r="11" spans="1:31" ht="13.2" x14ac:dyDescent="0.4">
      <c r="B11" s="459" t="s">
        <v>100834</v>
      </c>
      <c r="C11" s="459" t="s">
        <v>4916</v>
      </c>
      <c r="D11" s="460" t="s">
        <v>100837</v>
      </c>
      <c r="E11" s="460"/>
      <c r="F11" s="460"/>
      <c r="G11" s="460"/>
      <c r="H11" s="460"/>
      <c r="I11" s="460"/>
      <c r="J11" s="460"/>
      <c r="K11" s="460"/>
      <c r="L11" s="460"/>
      <c r="M11" s="460"/>
      <c r="N11" s="460"/>
      <c r="O11" s="460"/>
      <c r="P11" s="460"/>
      <c r="Q11" s="460"/>
      <c r="R11" s="460"/>
      <c r="S11" s="520" t="s">
        <v>100877</v>
      </c>
      <c r="T11" s="459" t="s">
        <v>100865</v>
      </c>
      <c r="U11" s="459" t="s">
        <v>100670</v>
      </c>
      <c r="V11" s="480" t="str" cm="1">
        <f t="array" ref="V11">a(T11,"for",D11,E11,F11,G11,H11,I11,J11)</f>
        <v>formForRpt</v>
      </c>
      <c r="W11" s="531" t="s">
        <v>100678</v>
      </c>
      <c r="X11" s="530" t="s">
        <v>28890</v>
      </c>
      <c r="Y11" s="524">
        <f t="shared" si="1"/>
        <v>44185</v>
      </c>
      <c r="Z11" s="524">
        <v>44189</v>
      </c>
      <c r="AA11" s="523" t="str" cm="1">
        <f t="array" ref="AA11">IF(X11="화면","/"&amp;rr(B11)&amp;"/" &amp;"fnct" &amp;  "/" &amp; a("",D11,E11,F11,G11,H11,I11,J11)&amp;  "/" &amp; T11,"")</f>
        <v>/admin/fnct/rpt/form</v>
      </c>
      <c r="AB11" s="520" t="str" cm="1">
        <f t="array" ref="AB11">a("",D11,E11,F11,G11,H11,I11,J11) &amp; "/" &amp;T11</f>
        <v>rpt/form</v>
      </c>
      <c r="AC11" s="460"/>
      <c r="AD11" s="460"/>
      <c r="AE11" s="460"/>
    </row>
    <row r="12" spans="1:31" ht="13.2" x14ac:dyDescent="0.4">
      <c r="A12" s="461"/>
      <c r="B12" s="459" t="s">
        <v>100834</v>
      </c>
      <c r="C12" s="459" t="s">
        <v>4916</v>
      </c>
      <c r="D12" s="460" t="s">
        <v>100837</v>
      </c>
      <c r="E12" s="520"/>
      <c r="F12" s="520"/>
      <c r="G12" s="520"/>
      <c r="H12" s="520"/>
      <c r="I12" s="520"/>
      <c r="J12" s="520"/>
      <c r="K12" s="460"/>
      <c r="L12" s="460"/>
      <c r="M12" s="460"/>
      <c r="N12" s="460"/>
      <c r="O12" s="460"/>
      <c r="P12" s="460"/>
      <c r="Q12" s="460"/>
      <c r="R12" s="460"/>
      <c r="S12" s="523" t="s">
        <v>100950</v>
      </c>
      <c r="T12" s="505" t="s">
        <v>100969</v>
      </c>
      <c r="U12" s="459" t="s">
        <v>100670</v>
      </c>
      <c r="V12" s="480" t="str" cm="1">
        <f t="array" ref="V12">a(T12,"for",D12,E12,F12,G12,H12,I12,J12)</f>
        <v>viewByCatIdNYearNQrtForRpt</v>
      </c>
      <c r="W12" s="531" t="s">
        <v>100678</v>
      </c>
      <c r="X12" s="503"/>
      <c r="Y12" s="524">
        <f t="shared" si="1"/>
        <v>44185</v>
      </c>
      <c r="Z12" s="524">
        <v>44189</v>
      </c>
      <c r="AA12" s="523" t="str" cm="1">
        <f t="array" ref="AA12">IF(X12="화면","/"&amp;rr(B12)&amp;"/" &amp;"fnct" &amp;  "/" &amp; a("",D12,E12,F12,G12,H12,I12,J12)&amp;  "/" &amp; T12,"")</f>
        <v/>
      </c>
      <c r="AB12" s="520" t="str" cm="1">
        <f t="array" ref="AB12">a("",D12,E12,F12,G12,H12,I12,J12,K12) &amp; "/" &amp;T12</f>
        <v>rpt/viewByCatIdNYearNQrt</v>
      </c>
      <c r="AC12" s="460"/>
      <c r="AD12" s="460"/>
      <c r="AE12" s="460"/>
    </row>
    <row r="13" spans="1:31" s="521" customFormat="1" ht="13.2" x14ac:dyDescent="0.4">
      <c r="B13" s="507" t="s">
        <v>100834</v>
      </c>
      <c r="C13" s="519" t="s">
        <v>4916</v>
      </c>
      <c r="D13" s="511" t="s">
        <v>100837</v>
      </c>
      <c r="E13" s="512" t="s">
        <v>100872</v>
      </c>
      <c r="F13" s="512"/>
      <c r="G13" s="511"/>
      <c r="H13" s="511"/>
      <c r="I13" s="511"/>
      <c r="J13" s="511"/>
      <c r="K13" s="511"/>
      <c r="L13" s="511"/>
      <c r="M13" s="511"/>
      <c r="N13" s="511"/>
      <c r="O13" s="511"/>
      <c r="P13" s="511"/>
      <c r="Q13" s="511"/>
      <c r="R13" s="511"/>
      <c r="S13" s="520" t="s">
        <v>100949</v>
      </c>
      <c r="T13" s="507" t="s">
        <v>332</v>
      </c>
      <c r="U13" s="507" t="s">
        <v>100670</v>
      </c>
      <c r="V13" s="508" t="str" cm="1">
        <f t="array" ref="V13">a(T13,"for",D13,E13,F13,G13,H13,I13,J13)</f>
        <v>saveForRptJson</v>
      </c>
      <c r="W13" s="615" t="s">
        <v>100678</v>
      </c>
      <c r="X13" s="506"/>
      <c r="Y13" s="509">
        <f t="shared" ref="Y13" si="4">Z13-4</f>
        <v>44185</v>
      </c>
      <c r="Z13" s="509">
        <v>44189</v>
      </c>
      <c r="AA13" s="512" t="str" cm="1">
        <f t="array" ref="AA13">IF(X13="화면","/"&amp;rr(B13)&amp;"/" &amp;"fnct" &amp;  "/" &amp; a("",D13,E13,F13,G13,H13,I13,J13)&amp;  "/" &amp; T13,"")</f>
        <v/>
      </c>
      <c r="AB13" s="511" t="str" cm="1">
        <f t="array" ref="AB13">a("",D13,E13,F13,G13,H13,I13,J13) &amp; "/" &amp;T13</f>
        <v>rptJson/save</v>
      </c>
      <c r="AC13" s="511"/>
      <c r="AD13" s="511"/>
      <c r="AE13" s="511"/>
    </row>
    <row r="14" spans="1:31" s="521" customFormat="1" ht="12.6" customHeight="1" x14ac:dyDescent="0.4">
      <c r="A14" s="518"/>
      <c r="B14" s="519" t="s">
        <v>100834</v>
      </c>
      <c r="C14" s="519" t="s">
        <v>4916</v>
      </c>
      <c r="D14" s="520" t="s">
        <v>100837</v>
      </c>
      <c r="E14" s="520"/>
      <c r="F14" s="520"/>
      <c r="G14" s="520"/>
      <c r="H14" s="520"/>
      <c r="I14" s="520"/>
      <c r="J14" s="520"/>
      <c r="K14" s="520"/>
      <c r="L14" s="520"/>
      <c r="M14" s="520"/>
      <c r="N14" s="520"/>
      <c r="O14" s="520"/>
      <c r="P14" s="520"/>
      <c r="Q14" s="520"/>
      <c r="R14" s="520"/>
      <c r="S14" s="520" t="s">
        <v>100949</v>
      </c>
      <c r="T14" s="519" t="s">
        <v>100935</v>
      </c>
      <c r="U14" s="519" t="s">
        <v>100670</v>
      </c>
      <c r="V14" s="525" t="str" cm="1">
        <f t="array" ref="V14">a(T14,"for",D14,E14,F14,G14,H14,I14,J14)</f>
        <v>actionForRpt</v>
      </c>
      <c r="W14" s="531" t="s">
        <v>100678</v>
      </c>
      <c r="X14" s="530"/>
      <c r="Y14" s="524">
        <f t="shared" si="1"/>
        <v>44185</v>
      </c>
      <c r="Z14" s="524">
        <v>44189</v>
      </c>
      <c r="AA14" s="523" t="str" cm="1">
        <f t="array" ref="AA14">IF(X14="화면","/"&amp;rr(B14)&amp;"/" &amp;"fnct" &amp;  "/" &amp; a("",D14,E14,F14,G14,H14,I14,J14)&amp;  "/" &amp; T14,"")</f>
        <v/>
      </c>
      <c r="AB14" s="520" t="str" cm="1">
        <f t="array" ref="AB14">a("",D14,E14,F14,G14,H14,I14,J14) &amp; "/" &amp;T14</f>
        <v>rpt/action</v>
      </c>
      <c r="AC14" s="520"/>
      <c r="AD14" s="520"/>
      <c r="AE14" s="520"/>
    </row>
    <row r="15" spans="1:31" s="521" customFormat="1" ht="13.2" x14ac:dyDescent="0.4">
      <c r="B15" s="507" t="s">
        <v>100834</v>
      </c>
      <c r="C15" s="519" t="s">
        <v>100837</v>
      </c>
      <c r="D15" s="511" t="s">
        <v>100837</v>
      </c>
      <c r="E15" s="512" t="s">
        <v>100872</v>
      </c>
      <c r="F15" s="512"/>
      <c r="G15" s="511"/>
      <c r="H15" s="511"/>
      <c r="I15" s="511"/>
      <c r="J15" s="511"/>
      <c r="K15" s="511"/>
      <c r="L15" s="511"/>
      <c r="M15" s="511"/>
      <c r="N15" s="511"/>
      <c r="O15" s="511"/>
      <c r="P15" s="511"/>
      <c r="Q15" s="511"/>
      <c r="R15" s="511"/>
      <c r="S15" s="520" t="s">
        <v>100878</v>
      </c>
      <c r="T15" s="507" t="s">
        <v>338</v>
      </c>
      <c r="U15" s="507" t="s">
        <v>100670</v>
      </c>
      <c r="V15" s="508" t="str" cm="1">
        <f t="array" ref="V15">a(T15,"for",D15,E15,F15,G15,H15,I15,J15)</f>
        <v>deleteForRptJson</v>
      </c>
      <c r="W15" s="615" t="s">
        <v>100678</v>
      </c>
      <c r="X15" s="506"/>
      <c r="Y15" s="509">
        <f t="shared" si="1"/>
        <v>44185</v>
      </c>
      <c r="Z15" s="509">
        <v>44189</v>
      </c>
      <c r="AA15" s="512" t="str" cm="1">
        <f t="array" ref="AA15">IF(X15="화면","/"&amp;rr(B15)&amp;"/" &amp;"fnct" &amp;  "/" &amp; a("",D15,E15,F15,G15,H15,I15,J15)&amp;  "/" &amp; T15,"")</f>
        <v/>
      </c>
      <c r="AB15" s="511" t="str" cm="1">
        <f t="array" ref="AB15">a("",D15,E15,F15,G15,H15,I15,J15) &amp; "/" &amp;T15</f>
        <v>rptJson/delete</v>
      </c>
      <c r="AC15" s="511"/>
      <c r="AD15" s="511"/>
      <c r="AE15" s="511"/>
    </row>
    <row r="16" spans="1:31" s="521" customFormat="1" ht="13.2" x14ac:dyDescent="0.4">
      <c r="A16" s="518"/>
      <c r="B16" s="542" t="s">
        <v>100834</v>
      </c>
      <c r="C16" s="542" t="s">
        <v>100896</v>
      </c>
      <c r="D16" s="543" t="s">
        <v>100837</v>
      </c>
      <c r="E16" s="543" t="s">
        <v>100867</v>
      </c>
      <c r="F16" s="543" t="s">
        <v>100897</v>
      </c>
      <c r="G16" s="547"/>
      <c r="H16" s="543"/>
      <c r="I16" s="543"/>
      <c r="J16" s="543"/>
      <c r="K16" s="543"/>
      <c r="L16" s="543"/>
      <c r="M16" s="543"/>
      <c r="N16" s="543"/>
      <c r="O16" s="543"/>
      <c r="P16" s="543"/>
      <c r="Q16" s="543"/>
      <c r="R16" s="543"/>
      <c r="S16" s="543" t="s">
        <v>100879</v>
      </c>
      <c r="T16" s="542" t="s">
        <v>100864</v>
      </c>
      <c r="U16" s="542" t="s">
        <v>100670</v>
      </c>
      <c r="V16" s="544" t="str" cm="1">
        <f t="array" ref="V16">a(T16,"for",D16,E16,F16,G16,H16,I16,J16)</f>
        <v>listForRptRawData</v>
      </c>
      <c r="W16" s="549" t="s">
        <v>100678</v>
      </c>
      <c r="X16" s="530" t="s">
        <v>28890</v>
      </c>
      <c r="Y16" s="540">
        <f t="shared" ref="Y16" si="5">Z16-4</f>
        <v>44185</v>
      </c>
      <c r="Z16" s="540">
        <v>44189</v>
      </c>
      <c r="AA16" s="541" t="str" cm="1">
        <f t="array" ref="AA16">IF(X16="화면","/"&amp;rr(B16)&amp;"/" &amp;"fnct" &amp;  "/" &amp; a("",D16,E16,F16,G16,H16,I16,J16)&amp;  "/" &amp; T16,"")</f>
        <v>/admin/fnct/rptRawData/list</v>
      </c>
      <c r="AB16" s="537" t="str" cm="1">
        <f t="array" ref="AB16">a("",D16,E16,F16,G16,H16,I16,J16) &amp; "/" &amp;T16</f>
        <v>rptRawData/list</v>
      </c>
      <c r="AC16" s="543"/>
      <c r="AD16" s="543"/>
      <c r="AE16" s="543"/>
    </row>
    <row r="17" spans="1:31" ht="13.2" x14ac:dyDescent="0.4">
      <c r="B17" s="542" t="s">
        <v>100834</v>
      </c>
      <c r="C17" s="542" t="s">
        <v>100896</v>
      </c>
      <c r="D17" s="543" t="s">
        <v>100837</v>
      </c>
      <c r="E17" s="543" t="s">
        <v>100867</v>
      </c>
      <c r="F17" s="543" t="s">
        <v>100897</v>
      </c>
      <c r="G17" s="547" t="s">
        <v>100872</v>
      </c>
      <c r="H17" s="543"/>
      <c r="I17" s="543"/>
      <c r="J17" s="543"/>
      <c r="K17" s="543"/>
      <c r="L17" s="543"/>
      <c r="M17" s="543"/>
      <c r="N17" s="543"/>
      <c r="O17" s="543"/>
      <c r="P17" s="543"/>
      <c r="Q17" s="543"/>
      <c r="R17" s="543"/>
      <c r="S17" s="543" t="s">
        <v>100879</v>
      </c>
      <c r="T17" s="618" t="s">
        <v>100984</v>
      </c>
      <c r="U17" s="542" t="s">
        <v>100670</v>
      </c>
      <c r="V17" s="544" t="str" cm="1">
        <f t="array" ref="V17">a(T17,"for",D17,E17,F17,G17,H17,I17,J17)</f>
        <v>listByRptNoForRptRawDataJson</v>
      </c>
      <c r="W17" s="549" t="s">
        <v>100678</v>
      </c>
      <c r="X17" s="545"/>
      <c r="Y17" s="540">
        <f t="shared" si="1"/>
        <v>44185</v>
      </c>
      <c r="Z17" s="540">
        <v>44189</v>
      </c>
      <c r="AA17" s="541" t="str" cm="1">
        <f t="array" ref="AA17">IF(X17="화면","/"&amp;rr(B17)&amp;"/" &amp;"fnct" &amp;  "/" &amp; a("",D17,E17,F17,G17,H17,I17,J17)&amp;  "/" &amp; T17,"")</f>
        <v/>
      </c>
      <c r="AB17" s="537" t="str" cm="1">
        <f t="array" ref="AB17">a("",D17,E17,F17,G17,H17,I17,J17) &amp; "/" &amp;T17</f>
        <v>rptRawDataJson/listByRptNo</v>
      </c>
      <c r="AC17" s="543"/>
      <c r="AD17" s="543"/>
      <c r="AE17" s="543"/>
    </row>
    <row r="18" spans="1:31" s="614" customFormat="1" ht="13.8" thickBot="1" x14ac:dyDescent="0.45">
      <c r="A18" s="617"/>
      <c r="B18" s="596" t="s">
        <v>100834</v>
      </c>
      <c r="C18" s="596" t="s">
        <v>100895</v>
      </c>
      <c r="D18" s="597" t="s">
        <v>100837</v>
      </c>
      <c r="E18" s="597" t="s">
        <v>100867</v>
      </c>
      <c r="F18" s="598" t="s">
        <v>100897</v>
      </c>
      <c r="G18" s="597"/>
      <c r="H18" s="597"/>
      <c r="I18" s="597"/>
      <c r="J18" s="597"/>
      <c r="K18" s="597"/>
      <c r="L18" s="597"/>
      <c r="M18" s="597"/>
      <c r="N18" s="597"/>
      <c r="O18" s="597"/>
      <c r="P18" s="597"/>
      <c r="Q18" s="597"/>
      <c r="R18" s="597"/>
      <c r="S18" s="597" t="s">
        <v>100880</v>
      </c>
      <c r="T18" s="596" t="s">
        <v>100868</v>
      </c>
      <c r="U18" s="596" t="s">
        <v>100670</v>
      </c>
      <c r="V18" s="605" t="str" cm="1">
        <f t="array" ref="V18">a(T18,"for",D18,E18,F18,G18,H18,I18,J18)</f>
        <v>downForRptRawData</v>
      </c>
      <c r="W18" s="613" t="s">
        <v>100678</v>
      </c>
      <c r="X18" s="600"/>
      <c r="Y18" s="601">
        <f t="shared" si="1"/>
        <v>44185</v>
      </c>
      <c r="Z18" s="601">
        <v>44189</v>
      </c>
      <c r="AA18" s="598" t="str" cm="1">
        <f t="array" ref="AA18">IF(X18="화면","/"&amp;rr(B18)&amp;"/" &amp;"fnct" &amp;  "/" &amp; a("",D18,E18,F18,G18,H18,I18,J18)&amp;  "/" &amp; T18,"")</f>
        <v/>
      </c>
      <c r="AB18" s="597" t="str" cm="1">
        <f t="array" ref="AB18">a("",D18,E18,F18,G18,H18,I18,J18) &amp; "/" &amp;T18</f>
        <v>rptRawData/down</v>
      </c>
      <c r="AC18" s="597"/>
      <c r="AD18" s="597"/>
      <c r="AE18" s="597"/>
    </row>
    <row r="19" spans="1:31" ht="13.2" x14ac:dyDescent="0.4">
      <c r="A19" s="461"/>
      <c r="B19" s="510" t="s">
        <v>100834</v>
      </c>
      <c r="C19" s="510" t="s">
        <v>100835</v>
      </c>
      <c r="D19" s="537" t="s">
        <v>100837</v>
      </c>
      <c r="E19" s="537" t="s">
        <v>100838</v>
      </c>
      <c r="F19" s="537"/>
      <c r="G19" s="537"/>
      <c r="H19" s="537"/>
      <c r="I19" s="537"/>
      <c r="J19" s="537"/>
      <c r="K19" s="537"/>
      <c r="L19" s="537"/>
      <c r="M19" s="537"/>
      <c r="N19" s="537"/>
      <c r="O19" s="537"/>
      <c r="P19" s="537"/>
      <c r="Q19" s="537"/>
      <c r="R19" s="537"/>
      <c r="S19" s="537" t="s">
        <v>100864</v>
      </c>
      <c r="T19" s="510" t="s">
        <v>100659</v>
      </c>
      <c r="U19" s="510" t="s">
        <v>28890</v>
      </c>
      <c r="V19" s="548" t="str" cm="1">
        <f t="array" ref="V19">b("",D19,E19,F19,G19,H19,I19,J19) &amp; "/" &amp; rr(S19) &amp;".jsp"</f>
        <v>rpt_bsic/list.jsp</v>
      </c>
      <c r="W19" s="510" t="s">
        <v>100678</v>
      </c>
      <c r="X19" s="539"/>
      <c r="Y19" s="540">
        <f t="shared" ref="Y19" si="6">Z19-4</f>
        <v>44185</v>
      </c>
      <c r="Z19" s="540">
        <v>44189</v>
      </c>
      <c r="AA19" s="514"/>
      <c r="AB19" s="537"/>
      <c r="AC19" s="537" t="s">
        <v>100898</v>
      </c>
      <c r="AD19" s="537"/>
      <c r="AE19" s="537"/>
    </row>
    <row r="20" spans="1:31" ht="13.2" x14ac:dyDescent="0.4">
      <c r="A20" s="461"/>
      <c r="B20" s="459" t="s">
        <v>100834</v>
      </c>
      <c r="C20" s="459" t="s">
        <v>100835</v>
      </c>
      <c r="D20" s="460" t="s">
        <v>100837</v>
      </c>
      <c r="E20" s="460" t="s">
        <v>100838</v>
      </c>
      <c r="F20" s="520"/>
      <c r="G20" s="520"/>
      <c r="H20" s="460"/>
      <c r="I20" s="460"/>
      <c r="J20" s="460"/>
      <c r="K20" s="460"/>
      <c r="L20" s="460"/>
      <c r="M20" s="460"/>
      <c r="N20" s="460"/>
      <c r="O20" s="460"/>
      <c r="P20" s="460"/>
      <c r="Q20" s="460"/>
      <c r="R20" s="460"/>
      <c r="S20" s="460" t="s">
        <v>100865</v>
      </c>
      <c r="T20" s="459" t="s">
        <v>100659</v>
      </c>
      <c r="U20" s="459" t="s">
        <v>28890</v>
      </c>
      <c r="V20" s="548" t="str" cm="1">
        <f t="array" ref="V20">b("",D20,E20,F20,G20,H20,I20,J20) &amp; "/" &amp; rr(S20) &amp;".jsp"</f>
        <v>rpt_bsic/form.jsp</v>
      </c>
      <c r="W20" s="459" t="s">
        <v>100678</v>
      </c>
      <c r="X20" s="503"/>
      <c r="Y20" s="468">
        <f t="shared" ref="Y20" si="7">Z20-4</f>
        <v>44185</v>
      </c>
      <c r="Z20" s="468">
        <v>44189</v>
      </c>
      <c r="AA20" s="8"/>
      <c r="AB20" s="460"/>
      <c r="AC20" s="460"/>
      <c r="AD20" s="460"/>
      <c r="AE20" s="460"/>
    </row>
    <row r="21" spans="1:31" ht="13.2" x14ac:dyDescent="0.4">
      <c r="A21" s="461"/>
      <c r="B21" s="459" t="s">
        <v>100834</v>
      </c>
      <c r="C21" s="459" t="s">
        <v>100835</v>
      </c>
      <c r="D21" s="460" t="s">
        <v>100837</v>
      </c>
      <c r="E21" s="460"/>
      <c r="F21" s="460"/>
      <c r="G21" s="460"/>
      <c r="H21" s="460"/>
      <c r="I21" s="460"/>
      <c r="J21" s="460"/>
      <c r="K21" s="460"/>
      <c r="L21" s="460"/>
      <c r="M21" s="460"/>
      <c r="N21" s="460"/>
      <c r="O21" s="460"/>
      <c r="P21" s="460"/>
      <c r="Q21" s="460"/>
      <c r="R21" s="460"/>
      <c r="S21" s="460" t="s">
        <v>100864</v>
      </c>
      <c r="T21" s="459" t="s">
        <v>100659</v>
      </c>
      <c r="U21" s="459" t="s">
        <v>28890</v>
      </c>
      <c r="V21" s="548" t="str" cm="1">
        <f t="array" ref="V21">b("",D21,E21,F21,G21,H21,I21,J21) &amp; "/" &amp; rr(S21) &amp;".jsp"</f>
        <v>rpt/list.jsp</v>
      </c>
      <c r="W21" s="459" t="s">
        <v>100678</v>
      </c>
      <c r="X21" s="503"/>
      <c r="Y21" s="468">
        <f t="shared" ref="Y21" si="8">Z21-4</f>
        <v>44185</v>
      </c>
      <c r="Z21" s="468">
        <v>44189</v>
      </c>
      <c r="AA21" s="8"/>
      <c r="AB21" s="460"/>
      <c r="AC21" s="460"/>
      <c r="AD21" s="460"/>
      <c r="AE21" s="460"/>
    </row>
    <row r="22" spans="1:31" ht="13.2" x14ac:dyDescent="0.4">
      <c r="A22" s="461"/>
      <c r="B22" s="459" t="s">
        <v>100834</v>
      </c>
      <c r="C22" s="459" t="s">
        <v>100835</v>
      </c>
      <c r="D22" s="460" t="s">
        <v>100837</v>
      </c>
      <c r="E22" s="460"/>
      <c r="F22" s="460"/>
      <c r="G22" s="520"/>
      <c r="H22" s="520"/>
      <c r="I22" s="460"/>
      <c r="J22" s="460"/>
      <c r="K22" s="460"/>
      <c r="L22" s="460"/>
      <c r="M22" s="460"/>
      <c r="N22" s="460"/>
      <c r="O22" s="460"/>
      <c r="P22" s="460"/>
      <c r="Q22" s="460"/>
      <c r="R22" s="460"/>
      <c r="S22" s="460" t="s">
        <v>100865</v>
      </c>
      <c r="T22" s="459" t="s">
        <v>100659</v>
      </c>
      <c r="U22" s="459" t="s">
        <v>28890</v>
      </c>
      <c r="V22" s="548" t="str" cm="1">
        <f t="array" ref="V22">b("",D22,E22,F22,G22,H22,I22,J22) &amp; "/" &amp; rr(S22) &amp;".jsp"</f>
        <v>rpt/form.jsp</v>
      </c>
      <c r="W22" s="459" t="s">
        <v>100678</v>
      </c>
      <c r="X22" s="503"/>
      <c r="Y22" s="468">
        <f t="shared" ref="Y22:Y23" si="9">Z22-4</f>
        <v>44185</v>
      </c>
      <c r="Z22" s="468">
        <v>44189</v>
      </c>
      <c r="AA22" s="8"/>
      <c r="AB22" s="460"/>
      <c r="AC22" s="460"/>
      <c r="AD22" s="460"/>
      <c r="AE22" s="460"/>
    </row>
    <row r="23" spans="1:31" ht="13.2" x14ac:dyDescent="0.4">
      <c r="A23" s="461"/>
      <c r="B23" s="459" t="s">
        <v>100834</v>
      </c>
      <c r="C23" s="459" t="s">
        <v>100835</v>
      </c>
      <c r="D23" s="460" t="s">
        <v>100837</v>
      </c>
      <c r="E23" s="460"/>
      <c r="F23" s="460"/>
      <c r="G23" s="460"/>
      <c r="H23" s="460"/>
      <c r="I23" s="460"/>
      <c r="J23" s="460"/>
      <c r="K23" s="460"/>
      <c r="L23" s="460"/>
      <c r="M23" s="460"/>
      <c r="N23" s="460"/>
      <c r="O23" s="460"/>
      <c r="P23" s="460"/>
      <c r="Q23" s="460"/>
      <c r="R23" s="460"/>
      <c r="S23" s="520" t="s">
        <v>100986</v>
      </c>
      <c r="T23" s="459" t="s">
        <v>100659</v>
      </c>
      <c r="U23" s="459" t="s">
        <v>28890</v>
      </c>
      <c r="V23" s="548" t="str" cm="1">
        <f t="array" ref="V23">b("",D23,E23,F23,G23,H23,I23,J23) &amp; "/popup/" &amp; rr(S23) &amp;".jsp"</f>
        <v>rpt/popup/preview.jsp</v>
      </c>
      <c r="W23" s="459" t="s">
        <v>100678</v>
      </c>
      <c r="X23" s="503"/>
      <c r="Y23" s="468">
        <f t="shared" si="9"/>
        <v>44185</v>
      </c>
      <c r="Z23" s="468">
        <v>44189</v>
      </c>
      <c r="AA23" s="8"/>
      <c r="AB23" s="460"/>
      <c r="AC23" s="460"/>
      <c r="AD23" s="460"/>
      <c r="AE23" s="460"/>
    </row>
    <row r="24" spans="1:31" s="614" customFormat="1" ht="13.8" thickBot="1" x14ac:dyDescent="0.45">
      <c r="A24" s="595"/>
      <c r="B24" s="596" t="s">
        <v>100834</v>
      </c>
      <c r="C24" s="596" t="s">
        <v>100835</v>
      </c>
      <c r="D24" s="597" t="s">
        <v>100837</v>
      </c>
      <c r="E24" s="597" t="s">
        <v>100867</v>
      </c>
      <c r="F24" s="597" t="s">
        <v>100832</v>
      </c>
      <c r="G24" s="597"/>
      <c r="H24" s="597"/>
      <c r="I24" s="597"/>
      <c r="J24" s="597"/>
      <c r="K24" s="597"/>
      <c r="L24" s="597"/>
      <c r="M24" s="597"/>
      <c r="N24" s="597"/>
      <c r="O24" s="597"/>
      <c r="P24" s="597"/>
      <c r="Q24" s="597"/>
      <c r="R24" s="597"/>
      <c r="S24" s="597" t="s">
        <v>100864</v>
      </c>
      <c r="T24" s="596" t="s">
        <v>100659</v>
      </c>
      <c r="U24" s="596" t="s">
        <v>28890</v>
      </c>
      <c r="V24" s="599" t="str" cm="1">
        <f t="array" ref="V24">b("",D24,E24,F24,G24,H24,I24,J24) &amp; "/" &amp; rr(S24) &amp;".jsp"</f>
        <v>rpt_raw_data/list.jsp</v>
      </c>
      <c r="W24" s="596" t="s">
        <v>100678</v>
      </c>
      <c r="X24" s="600"/>
      <c r="Y24" s="601">
        <f t="shared" ref="Y24" si="10">Z24-4</f>
        <v>44185</v>
      </c>
      <c r="Z24" s="601">
        <v>44189</v>
      </c>
      <c r="AA24" s="606"/>
      <c r="AB24" s="597"/>
      <c r="AC24" s="597"/>
      <c r="AD24" s="597"/>
      <c r="AE24" s="597"/>
    </row>
    <row r="25" spans="1:31" s="554" customFormat="1" ht="13.2" x14ac:dyDescent="0.4">
      <c r="B25" s="549" t="s">
        <v>100834</v>
      </c>
      <c r="C25" s="549" t="s">
        <v>100835</v>
      </c>
      <c r="D25" s="550" t="s">
        <v>100856</v>
      </c>
      <c r="E25" s="551"/>
      <c r="F25" s="551"/>
      <c r="G25" s="551"/>
      <c r="H25" s="551"/>
      <c r="I25" s="551"/>
      <c r="J25" s="551"/>
      <c r="K25" s="551"/>
      <c r="L25" s="551"/>
      <c r="M25" s="551"/>
      <c r="N25" s="551"/>
      <c r="O25" s="551"/>
      <c r="P25" s="551"/>
      <c r="Q25" s="551"/>
      <c r="R25" s="551"/>
      <c r="S25" s="552" t="s">
        <v>100858</v>
      </c>
      <c r="T25" s="549" t="s">
        <v>100635</v>
      </c>
      <c r="U25" s="549" t="s">
        <v>100681</v>
      </c>
      <c r="V25" s="553" t="str" cm="1">
        <f t="array" ref="V25">a("class",B25,C25,D25,E25,F25,G25,H25,I25,J25) &amp; "Service.java"</f>
        <v>AdminWacidService.java</v>
      </c>
      <c r="W25" s="549" t="s">
        <v>100678</v>
      </c>
      <c r="X25" s="549"/>
      <c r="Y25" s="555">
        <f t="shared" ref="Y25:Y26" si="11">Z25-4</f>
        <v>44185</v>
      </c>
      <c r="Z25" s="555">
        <v>44189</v>
      </c>
      <c r="AA25" s="556"/>
      <c r="AB25" s="551"/>
      <c r="AC25" s="551"/>
      <c r="AD25" s="551"/>
      <c r="AE25" s="551"/>
    </row>
    <row r="26" spans="1:31" s="554" customFormat="1" ht="13.2" x14ac:dyDescent="0.4">
      <c r="B26" s="531" t="s">
        <v>100834</v>
      </c>
      <c r="C26" s="531" t="s">
        <v>100835</v>
      </c>
      <c r="D26" s="532" t="s">
        <v>100857</v>
      </c>
      <c r="E26" s="533"/>
      <c r="F26" s="533"/>
      <c r="G26" s="533"/>
      <c r="H26" s="533"/>
      <c r="I26" s="533"/>
      <c r="J26" s="533"/>
      <c r="K26" s="533"/>
      <c r="L26" s="533"/>
      <c r="M26" s="533"/>
      <c r="N26" s="533"/>
      <c r="O26" s="533"/>
      <c r="P26" s="533"/>
      <c r="Q26" s="533"/>
      <c r="R26" s="533"/>
      <c r="S26" s="534" t="s">
        <v>100859</v>
      </c>
      <c r="T26" s="531" t="s">
        <v>100635</v>
      </c>
      <c r="U26" s="531" t="s">
        <v>100685</v>
      </c>
      <c r="V26" s="535" t="str" cm="1">
        <f t="array" ref="V26">a("class",B26,C26,D26,E26,F26,G26,H26,I26,J26) &amp; "ServiceImpl.java"</f>
        <v>AdminWacidServiceImpl.java</v>
      </c>
      <c r="W26" s="531" t="s">
        <v>100678</v>
      </c>
      <c r="X26" s="531"/>
      <c r="Y26" s="557">
        <f t="shared" si="11"/>
        <v>44185</v>
      </c>
      <c r="Z26" s="557">
        <v>44189</v>
      </c>
      <c r="AA26" s="536"/>
      <c r="AB26" s="533"/>
      <c r="AC26" s="533"/>
      <c r="AD26" s="533"/>
      <c r="AE26" s="533"/>
    </row>
    <row r="27" spans="1:31" ht="15.6" x14ac:dyDescent="0.4">
      <c r="A27" s="461"/>
      <c r="B27" s="459" t="s">
        <v>100834</v>
      </c>
      <c r="C27" s="519" t="s">
        <v>100894</v>
      </c>
      <c r="D27" s="460" t="s">
        <v>100837</v>
      </c>
      <c r="E27" s="460" t="s">
        <v>100838</v>
      </c>
      <c r="F27" s="460" t="s">
        <v>46</v>
      </c>
      <c r="G27" s="460"/>
      <c r="H27" s="460"/>
      <c r="I27" s="460"/>
      <c r="J27" s="460"/>
      <c r="K27" s="460"/>
      <c r="L27" s="460"/>
      <c r="M27" s="460"/>
      <c r="N27" s="460"/>
      <c r="O27" s="460"/>
      <c r="P27" s="460"/>
      <c r="Q27" s="460"/>
      <c r="R27" s="460"/>
      <c r="S27" s="466" t="s">
        <v>100848</v>
      </c>
      <c r="T27" s="459" t="s">
        <v>100863</v>
      </c>
      <c r="U27" s="459" t="s">
        <v>100681</v>
      </c>
      <c r="V27" s="480" t="str" cm="1">
        <f t="array" ref="V27">a(T27,D27,E27,F27,G27,H27,I27,J27)</f>
        <v>retrieveRptBsicList</v>
      </c>
      <c r="W27" s="459" t="s">
        <v>100678</v>
      </c>
      <c r="X27" s="503"/>
      <c r="Y27" s="468">
        <f t="shared" ref="Y27:Y51" si="12">Z27-4</f>
        <v>44185</v>
      </c>
      <c r="Z27" s="468">
        <v>44189</v>
      </c>
      <c r="AA27" s="8"/>
      <c r="AB27" s="481"/>
      <c r="AC27" s="460"/>
      <c r="AD27" s="482"/>
      <c r="AE27" s="483"/>
    </row>
    <row r="28" spans="1:31" ht="15.6" x14ac:dyDescent="0.4">
      <c r="A28" s="461"/>
      <c r="B28" s="459" t="s">
        <v>100834</v>
      </c>
      <c r="C28" s="519" t="s">
        <v>100894</v>
      </c>
      <c r="D28" s="460" t="s">
        <v>100837</v>
      </c>
      <c r="E28" s="460" t="s">
        <v>100838</v>
      </c>
      <c r="F28" s="460"/>
      <c r="G28" s="460"/>
      <c r="H28" s="460"/>
      <c r="I28" s="460"/>
      <c r="J28" s="460"/>
      <c r="K28" s="460"/>
      <c r="L28" s="460"/>
      <c r="M28" s="460"/>
      <c r="N28" s="460"/>
      <c r="O28" s="460"/>
      <c r="P28" s="460"/>
      <c r="Q28" s="460"/>
      <c r="R28" s="460"/>
      <c r="S28" s="466" t="s">
        <v>100866</v>
      </c>
      <c r="T28" s="459" t="s">
        <v>100863</v>
      </c>
      <c r="U28" s="459" t="s">
        <v>100681</v>
      </c>
      <c r="V28" s="525" t="str" cm="1">
        <f t="array" ref="V28">a(T28,D28,E28,F28,G28,H28,I28,J28)</f>
        <v>retrieveRptBsic</v>
      </c>
      <c r="W28" s="459" t="s">
        <v>100678</v>
      </c>
      <c r="X28" s="503"/>
      <c r="Y28" s="468">
        <f t="shared" si="12"/>
        <v>44185</v>
      </c>
      <c r="Z28" s="468">
        <v>44189</v>
      </c>
      <c r="AA28" s="8"/>
      <c r="AB28" s="481"/>
      <c r="AC28" s="460"/>
      <c r="AD28" s="482"/>
      <c r="AE28" s="483"/>
    </row>
    <row r="29" spans="1:31" ht="15.6" x14ac:dyDescent="0.4">
      <c r="A29" s="461"/>
      <c r="B29" s="459" t="s">
        <v>100834</v>
      </c>
      <c r="C29" s="519" t="s">
        <v>100894</v>
      </c>
      <c r="D29" s="460" t="s">
        <v>100837</v>
      </c>
      <c r="E29" s="460" t="s">
        <v>100838</v>
      </c>
      <c r="F29" s="460"/>
      <c r="G29" s="460"/>
      <c r="H29" s="460"/>
      <c r="I29" s="460"/>
      <c r="J29" s="460"/>
      <c r="K29" s="460"/>
      <c r="L29" s="460"/>
      <c r="M29" s="460"/>
      <c r="N29" s="460"/>
      <c r="O29" s="460"/>
      <c r="P29" s="460"/>
      <c r="Q29" s="460"/>
      <c r="R29" s="460"/>
      <c r="S29" s="466" t="s">
        <v>100850</v>
      </c>
      <c r="T29" s="459" t="s">
        <v>329</v>
      </c>
      <c r="U29" s="459" t="s">
        <v>100681</v>
      </c>
      <c r="V29" s="525" t="str" cm="1">
        <f t="array" ref="V29">a(T29,D29,E29,F29,G29,H29,I29,J29)</f>
        <v>createRptBsic</v>
      </c>
      <c r="W29" s="459" t="s">
        <v>100678</v>
      </c>
      <c r="X29" s="503"/>
      <c r="Y29" s="468">
        <f t="shared" si="12"/>
        <v>44185</v>
      </c>
      <c r="Z29" s="468">
        <v>44189</v>
      </c>
      <c r="AA29" s="8"/>
      <c r="AB29" s="481"/>
      <c r="AC29" s="460"/>
      <c r="AD29" s="482"/>
      <c r="AE29" s="483"/>
    </row>
    <row r="30" spans="1:31" ht="15.6" x14ac:dyDescent="0.4">
      <c r="A30" s="461"/>
      <c r="B30" s="459" t="s">
        <v>100834</v>
      </c>
      <c r="C30" s="519" t="s">
        <v>100894</v>
      </c>
      <c r="D30" s="460" t="s">
        <v>100837</v>
      </c>
      <c r="E30" s="460" t="s">
        <v>100838</v>
      </c>
      <c r="F30" s="460"/>
      <c r="G30" s="460"/>
      <c r="H30" s="460"/>
      <c r="I30" s="460"/>
      <c r="J30" s="460"/>
      <c r="K30" s="460"/>
      <c r="L30" s="460"/>
      <c r="M30" s="460"/>
      <c r="N30" s="460"/>
      <c r="O30" s="460"/>
      <c r="P30" s="460"/>
      <c r="Q30" s="460"/>
      <c r="R30" s="460"/>
      <c r="S30" s="466" t="s">
        <v>100851</v>
      </c>
      <c r="T30" s="459" t="s">
        <v>394</v>
      </c>
      <c r="U30" s="459" t="s">
        <v>100681</v>
      </c>
      <c r="V30" s="525" t="str" cm="1">
        <f t="array" ref="V30">a(T30,D30,E30,F30,G30,H30,I30,J30)</f>
        <v>updateRptBsic</v>
      </c>
      <c r="W30" s="459" t="s">
        <v>100678</v>
      </c>
      <c r="X30" s="503"/>
      <c r="Y30" s="468">
        <f t="shared" si="12"/>
        <v>44185</v>
      </c>
      <c r="Z30" s="468">
        <v>44189</v>
      </c>
      <c r="AA30" s="8"/>
      <c r="AB30" s="481"/>
      <c r="AC30" s="460"/>
      <c r="AD30" s="482"/>
      <c r="AE30" s="483"/>
    </row>
    <row r="31" spans="1:31" s="521" customFormat="1" ht="15.6" x14ac:dyDescent="0.4">
      <c r="B31" s="519" t="s">
        <v>100834</v>
      </c>
      <c r="C31" s="519" t="s">
        <v>100894</v>
      </c>
      <c r="D31" s="520" t="s">
        <v>100837</v>
      </c>
      <c r="E31" s="520" t="s">
        <v>100838</v>
      </c>
      <c r="F31" s="520"/>
      <c r="G31" s="520"/>
      <c r="H31" s="520"/>
      <c r="I31" s="520"/>
      <c r="J31" s="520"/>
      <c r="K31" s="520"/>
      <c r="L31" s="520"/>
      <c r="M31" s="520"/>
      <c r="N31" s="520"/>
      <c r="O31" s="520"/>
      <c r="P31" s="520"/>
      <c r="Q31" s="520"/>
      <c r="R31" s="520"/>
      <c r="S31" s="523" t="s">
        <v>100852</v>
      </c>
      <c r="T31" s="519" t="s">
        <v>338</v>
      </c>
      <c r="U31" s="519" t="s">
        <v>100681</v>
      </c>
      <c r="V31" s="525" t="str" cm="1">
        <f t="array" ref="V31">a(T31,D31,E31,F31,G31,H31,I31,J31)</f>
        <v>deleteRptBsic</v>
      </c>
      <c r="W31" s="519" t="s">
        <v>100678</v>
      </c>
      <c r="X31" s="530"/>
      <c r="Y31" s="524">
        <f t="shared" ref="Y31" si="13">Z31-4</f>
        <v>44185</v>
      </c>
      <c r="Z31" s="524">
        <v>44189</v>
      </c>
      <c r="AA31" s="513"/>
      <c r="AB31" s="526"/>
      <c r="AC31" s="520"/>
      <c r="AD31" s="527"/>
      <c r="AE31" s="528"/>
    </row>
    <row r="32" spans="1:31" s="595" customFormat="1" ht="16.2" thickBot="1" x14ac:dyDescent="0.45">
      <c r="B32" s="596" t="s">
        <v>100834</v>
      </c>
      <c r="C32" s="596" t="s">
        <v>100894</v>
      </c>
      <c r="D32" s="597" t="s">
        <v>100837</v>
      </c>
      <c r="E32" s="597" t="s">
        <v>100838</v>
      </c>
      <c r="F32" s="597" t="s">
        <v>46</v>
      </c>
      <c r="G32" s="598" t="s">
        <v>100960</v>
      </c>
      <c r="H32" s="597"/>
      <c r="I32" s="597"/>
      <c r="J32" s="597"/>
      <c r="K32" s="597"/>
      <c r="L32" s="597"/>
      <c r="M32" s="597"/>
      <c r="N32" s="597"/>
      <c r="O32" s="597"/>
      <c r="P32" s="597"/>
      <c r="Q32" s="597"/>
      <c r="R32" s="597"/>
      <c r="S32" s="598" t="s">
        <v>100963</v>
      </c>
      <c r="T32" s="596" t="s">
        <v>100863</v>
      </c>
      <c r="U32" s="596" t="s">
        <v>100681</v>
      </c>
      <c r="V32" s="605" t="str" cm="1">
        <f t="array" ref="V32">a(T32,D32,E32,F32,G32,H32,I32,J32)</f>
        <v>retrieveRptBsicListAll</v>
      </c>
      <c r="W32" s="596" t="s">
        <v>100678</v>
      </c>
      <c r="X32" s="600"/>
      <c r="Y32" s="601">
        <f t="shared" si="12"/>
        <v>44185</v>
      </c>
      <c r="Z32" s="601">
        <v>44189</v>
      </c>
      <c r="AA32" s="606"/>
      <c r="AB32" s="607"/>
      <c r="AC32" s="597"/>
      <c r="AD32" s="608"/>
      <c r="AE32" s="609"/>
    </row>
    <row r="33" spans="1:31" s="521" customFormat="1" ht="15.6" x14ac:dyDescent="0.4">
      <c r="B33" s="510" t="s">
        <v>100834</v>
      </c>
      <c r="C33" s="510" t="s">
        <v>4916</v>
      </c>
      <c r="D33" s="537" t="s">
        <v>100837</v>
      </c>
      <c r="E33" s="537" t="s">
        <v>46</v>
      </c>
      <c r="F33" s="537"/>
      <c r="G33" s="537"/>
      <c r="H33" s="537"/>
      <c r="I33" s="537"/>
      <c r="J33" s="537"/>
      <c r="K33" s="537"/>
      <c r="L33" s="537"/>
      <c r="M33" s="537"/>
      <c r="N33" s="537"/>
      <c r="O33" s="537"/>
      <c r="P33" s="537"/>
      <c r="Q33" s="537"/>
      <c r="R33" s="537"/>
      <c r="S33" s="541" t="s">
        <v>100883</v>
      </c>
      <c r="T33" s="510" t="s">
        <v>100863</v>
      </c>
      <c r="U33" s="510" t="s">
        <v>100681</v>
      </c>
      <c r="V33" s="538" t="str" cm="1">
        <f t="array" ref="V33">a(T33,D33,E33,F33,G33,H33,I33,J33)</f>
        <v>retrieveRptList</v>
      </c>
      <c r="W33" s="510" t="s">
        <v>100678</v>
      </c>
      <c r="X33" s="539"/>
      <c r="Y33" s="540">
        <f t="shared" ref="Y33:Y39" si="14">Z33-4</f>
        <v>44185</v>
      </c>
      <c r="Z33" s="540">
        <v>44189</v>
      </c>
      <c r="AA33" s="514"/>
      <c r="AB33" s="610"/>
      <c r="AC33" s="537"/>
      <c r="AD33" s="611"/>
      <c r="AE33" s="612"/>
    </row>
    <row r="34" spans="1:31" s="521" customFormat="1" ht="15.6" x14ac:dyDescent="0.4">
      <c r="B34" s="519" t="s">
        <v>100834</v>
      </c>
      <c r="C34" s="519" t="s">
        <v>4916</v>
      </c>
      <c r="D34" s="520" t="s">
        <v>100837</v>
      </c>
      <c r="E34" s="520"/>
      <c r="F34" s="520"/>
      <c r="G34" s="520"/>
      <c r="H34" s="520"/>
      <c r="I34" s="520"/>
      <c r="J34" s="520"/>
      <c r="K34" s="520"/>
      <c r="L34" s="520"/>
      <c r="M34" s="520"/>
      <c r="N34" s="520"/>
      <c r="O34" s="520"/>
      <c r="P34" s="520"/>
      <c r="Q34" s="520"/>
      <c r="R34" s="520"/>
      <c r="S34" s="523" t="s">
        <v>100884</v>
      </c>
      <c r="T34" s="519" t="s">
        <v>100863</v>
      </c>
      <c r="U34" s="519" t="s">
        <v>100681</v>
      </c>
      <c r="V34" s="525" t="str" cm="1">
        <f t="array" ref="V34">a(T34,D34,E34,F34,G34,H34,I34,J34)</f>
        <v>retrieveRpt</v>
      </c>
      <c r="W34" s="519" t="s">
        <v>100678</v>
      </c>
      <c r="X34" s="530"/>
      <c r="Y34" s="524">
        <f t="shared" si="14"/>
        <v>44185</v>
      </c>
      <c r="Z34" s="524">
        <v>44189</v>
      </c>
      <c r="AA34" s="513"/>
      <c r="AB34" s="526"/>
      <c r="AC34" s="520"/>
      <c r="AD34" s="527"/>
      <c r="AE34" s="528"/>
    </row>
    <row r="35" spans="1:31" s="521" customFormat="1" ht="15.6" x14ac:dyDescent="0.4">
      <c r="B35" s="519" t="s">
        <v>100834</v>
      </c>
      <c r="C35" s="519" t="s">
        <v>4916</v>
      </c>
      <c r="D35" s="520" t="s">
        <v>100837</v>
      </c>
      <c r="E35" s="521" t="s">
        <v>100968</v>
      </c>
      <c r="F35" s="520" t="s">
        <v>100951</v>
      </c>
      <c r="G35" s="520" t="s">
        <v>395</v>
      </c>
      <c r="H35" s="520" t="s">
        <v>100952</v>
      </c>
      <c r="I35" s="520" t="s">
        <v>395</v>
      </c>
      <c r="J35" s="520" t="s">
        <v>100953</v>
      </c>
      <c r="K35" s="520"/>
      <c r="L35" s="520"/>
      <c r="M35" s="520"/>
      <c r="N35" s="520"/>
      <c r="O35" s="520"/>
      <c r="P35" s="520"/>
      <c r="Q35" s="520"/>
      <c r="R35" s="520"/>
      <c r="S35" s="523" t="s">
        <v>100950</v>
      </c>
      <c r="T35" s="519" t="s">
        <v>100863</v>
      </c>
      <c r="U35" s="519" t="s">
        <v>100681</v>
      </c>
      <c r="V35" s="525" t="str" cm="1">
        <f t="array" ref="V35">a(T35,D35,E35,F35,G35,H35,I35,J35)</f>
        <v>retrieveRptByCatidNYearNQrt</v>
      </c>
      <c r="W35" s="519" t="s">
        <v>100678</v>
      </c>
      <c r="X35" s="530"/>
      <c r="Y35" s="524">
        <f t="shared" ref="Y35" si="15">Z35-4</f>
        <v>44185</v>
      </c>
      <c r="Z35" s="524">
        <v>44189</v>
      </c>
      <c r="AA35" s="513"/>
      <c r="AB35" s="526"/>
      <c r="AC35" s="520"/>
      <c r="AD35" s="527"/>
      <c r="AE35" s="528"/>
    </row>
    <row r="36" spans="1:31" s="521" customFormat="1" ht="15.6" x14ac:dyDescent="0.4">
      <c r="B36" s="519" t="s">
        <v>100834</v>
      </c>
      <c r="C36" s="519" t="s">
        <v>4916</v>
      </c>
      <c r="D36" s="520" t="s">
        <v>100837</v>
      </c>
      <c r="E36" s="520"/>
      <c r="F36" s="520"/>
      <c r="G36" s="520"/>
      <c r="H36" s="520"/>
      <c r="I36" s="520"/>
      <c r="J36" s="520"/>
      <c r="K36" s="520"/>
      <c r="L36" s="520"/>
      <c r="M36" s="520"/>
      <c r="N36" s="520"/>
      <c r="O36" s="520"/>
      <c r="P36" s="520"/>
      <c r="Q36" s="520"/>
      <c r="R36" s="520"/>
      <c r="S36" s="523" t="s">
        <v>100885</v>
      </c>
      <c r="T36" s="519" t="s">
        <v>329</v>
      </c>
      <c r="U36" s="519" t="s">
        <v>100681</v>
      </c>
      <c r="V36" s="525" t="str" cm="1">
        <f t="array" ref="V36">a(T36,D36,E36,F36,G36,H36,I36,J36)</f>
        <v>createRpt</v>
      </c>
      <c r="W36" s="519" t="s">
        <v>100678</v>
      </c>
      <c r="X36" s="530"/>
      <c r="Y36" s="524">
        <f t="shared" si="14"/>
        <v>44185</v>
      </c>
      <c r="Z36" s="524">
        <v>44189</v>
      </c>
      <c r="AA36" s="513"/>
      <c r="AB36" s="526"/>
      <c r="AC36" s="520"/>
      <c r="AD36" s="527"/>
      <c r="AE36" s="528"/>
    </row>
    <row r="37" spans="1:31" s="521" customFormat="1" ht="15.6" x14ac:dyDescent="0.4">
      <c r="B37" s="519" t="s">
        <v>100834</v>
      </c>
      <c r="C37" s="519" t="s">
        <v>4916</v>
      </c>
      <c r="D37" s="520" t="s">
        <v>100837</v>
      </c>
      <c r="E37" s="520"/>
      <c r="F37" s="520"/>
      <c r="G37" s="520"/>
      <c r="H37" s="520"/>
      <c r="I37" s="520"/>
      <c r="J37" s="520"/>
      <c r="K37" s="520"/>
      <c r="L37" s="520"/>
      <c r="M37" s="520"/>
      <c r="N37" s="520"/>
      <c r="O37" s="520"/>
      <c r="P37" s="520"/>
      <c r="Q37" s="520"/>
      <c r="R37" s="520"/>
      <c r="S37" s="523" t="s">
        <v>100886</v>
      </c>
      <c r="T37" s="519" t="s">
        <v>394</v>
      </c>
      <c r="U37" s="519" t="s">
        <v>100681</v>
      </c>
      <c r="V37" s="525" t="str" cm="1">
        <f t="array" ref="V37">a(T37,D37,E37,F37,G37,H37,I37,J37)</f>
        <v>updateRpt</v>
      </c>
      <c r="W37" s="519" t="s">
        <v>100678</v>
      </c>
      <c r="X37" s="530"/>
      <c r="Y37" s="524">
        <f t="shared" si="14"/>
        <v>44185</v>
      </c>
      <c r="Z37" s="524">
        <v>44189</v>
      </c>
      <c r="AA37" s="513"/>
      <c r="AB37" s="526"/>
      <c r="AC37" s="520"/>
      <c r="AD37" s="527"/>
      <c r="AE37" s="528"/>
    </row>
    <row r="38" spans="1:31" s="595" customFormat="1" ht="16.2" thickBot="1" x14ac:dyDescent="0.45">
      <c r="B38" s="596" t="s">
        <v>100834</v>
      </c>
      <c r="C38" s="596" t="s">
        <v>4916</v>
      </c>
      <c r="D38" s="597" t="s">
        <v>100837</v>
      </c>
      <c r="E38" s="597"/>
      <c r="F38" s="597"/>
      <c r="G38" s="597"/>
      <c r="H38" s="597"/>
      <c r="I38" s="597"/>
      <c r="J38" s="597"/>
      <c r="K38" s="597"/>
      <c r="L38" s="597"/>
      <c r="M38" s="597"/>
      <c r="N38" s="597"/>
      <c r="O38" s="597"/>
      <c r="P38" s="597"/>
      <c r="Q38" s="597"/>
      <c r="R38" s="597"/>
      <c r="S38" s="598" t="s">
        <v>100887</v>
      </c>
      <c r="T38" s="596" t="s">
        <v>338</v>
      </c>
      <c r="U38" s="596" t="s">
        <v>100681</v>
      </c>
      <c r="V38" s="605" t="str" cm="1">
        <f t="array" ref="V38">a(T38,D38,E38,F38,G38,H38,I38,J38)</f>
        <v>deleteRpt</v>
      </c>
      <c r="W38" s="596" t="s">
        <v>100678</v>
      </c>
      <c r="X38" s="600"/>
      <c r="Y38" s="601">
        <f t="shared" si="14"/>
        <v>44185</v>
      </c>
      <c r="Z38" s="601">
        <v>44189</v>
      </c>
      <c r="AA38" s="606"/>
      <c r="AB38" s="607"/>
      <c r="AC38" s="597"/>
      <c r="AD38" s="608"/>
      <c r="AE38" s="609"/>
    </row>
    <row r="39" spans="1:31" s="521" customFormat="1" ht="15.6" x14ac:dyDescent="0.4">
      <c r="B39" s="510" t="s">
        <v>100834</v>
      </c>
      <c r="C39" s="510" t="s">
        <v>100895</v>
      </c>
      <c r="D39" s="537" t="s">
        <v>100837</v>
      </c>
      <c r="E39" s="537" t="s">
        <v>100867</v>
      </c>
      <c r="F39" s="537" t="s">
        <v>100832</v>
      </c>
      <c r="G39" s="537" t="s">
        <v>46</v>
      </c>
      <c r="H39" s="537"/>
      <c r="I39" s="537"/>
      <c r="J39" s="537"/>
      <c r="K39" s="537"/>
      <c r="L39" s="537"/>
      <c r="M39" s="537"/>
      <c r="N39" s="537"/>
      <c r="O39" s="537"/>
      <c r="P39" s="537"/>
      <c r="Q39" s="537"/>
      <c r="R39" s="537"/>
      <c r="S39" s="541" t="s">
        <v>100891</v>
      </c>
      <c r="T39" s="510" t="s">
        <v>100863</v>
      </c>
      <c r="U39" s="510" t="s">
        <v>100681</v>
      </c>
      <c r="V39" s="538" t="str" cm="1">
        <f t="array" ref="V39">a(T39,D39,E39,F39,G39,H39,I39,J39)</f>
        <v>retrieveRptRawDataList</v>
      </c>
      <c r="W39" s="510" t="s">
        <v>100678</v>
      </c>
      <c r="X39" s="539"/>
      <c r="Y39" s="540">
        <f t="shared" si="14"/>
        <v>44185</v>
      </c>
      <c r="Z39" s="540">
        <v>44189</v>
      </c>
      <c r="AA39" s="514"/>
      <c r="AB39" s="610"/>
      <c r="AC39" s="537"/>
      <c r="AD39" s="611"/>
      <c r="AE39" s="612"/>
    </row>
    <row r="40" spans="1:31" s="521" customFormat="1" ht="15.6" x14ac:dyDescent="0.4">
      <c r="B40" s="510" t="s">
        <v>100834</v>
      </c>
      <c r="C40" s="510" t="s">
        <v>100895</v>
      </c>
      <c r="D40" s="537" t="s">
        <v>100837</v>
      </c>
      <c r="E40" s="537" t="s">
        <v>100867</v>
      </c>
      <c r="F40" s="537" t="s">
        <v>100832</v>
      </c>
      <c r="G40" s="537" t="s">
        <v>100889</v>
      </c>
      <c r="H40" s="537"/>
      <c r="I40" s="537"/>
      <c r="J40" s="537"/>
      <c r="K40" s="537"/>
      <c r="L40" s="537"/>
      <c r="M40" s="537"/>
      <c r="N40" s="537"/>
      <c r="O40" s="537"/>
      <c r="P40" s="537"/>
      <c r="Q40" s="537"/>
      <c r="R40" s="537"/>
      <c r="S40" s="541" t="s">
        <v>100956</v>
      </c>
      <c r="T40" s="510" t="s">
        <v>100863</v>
      </c>
      <c r="U40" s="510" t="s">
        <v>100681</v>
      </c>
      <c r="V40" s="538" t="str" cm="1">
        <f t="array" ref="V40">a(T40,D40,E40,F40,G40,H40,I40,J40)</f>
        <v>retrieveRptRawDataExcel</v>
      </c>
      <c r="W40" s="510" t="s">
        <v>100678</v>
      </c>
      <c r="X40" s="539"/>
      <c r="Y40" s="540">
        <f t="shared" ref="Y40:Y45" si="16">Z40-4</f>
        <v>44185</v>
      </c>
      <c r="Z40" s="540">
        <v>44189</v>
      </c>
      <c r="AA40" s="514"/>
      <c r="AB40" s="610"/>
      <c r="AC40" s="537"/>
      <c r="AD40" s="611"/>
      <c r="AE40" s="612"/>
    </row>
    <row r="41" spans="1:31" s="521" customFormat="1" ht="15.6" x14ac:dyDescent="0.4">
      <c r="B41" s="510" t="s">
        <v>100834</v>
      </c>
      <c r="C41" s="510" t="s">
        <v>100895</v>
      </c>
      <c r="D41" s="537" t="s">
        <v>100837</v>
      </c>
      <c r="E41" s="537" t="s">
        <v>100867</v>
      </c>
      <c r="F41" s="537" t="s">
        <v>100832</v>
      </c>
      <c r="G41" s="537" t="s">
        <v>46</v>
      </c>
      <c r="H41" s="520" t="s">
        <v>100968</v>
      </c>
      <c r="I41" s="520" t="s">
        <v>100975</v>
      </c>
      <c r="J41" s="511"/>
      <c r="K41" s="537"/>
      <c r="L41" s="537"/>
      <c r="M41" s="537"/>
      <c r="N41" s="537"/>
      <c r="O41" s="537"/>
      <c r="P41" s="537"/>
      <c r="Q41" s="537"/>
      <c r="R41" s="537"/>
      <c r="S41" s="512" t="s">
        <v>100982</v>
      </c>
      <c r="T41" s="510" t="s">
        <v>100863</v>
      </c>
      <c r="U41" s="510" t="s">
        <v>100681</v>
      </c>
      <c r="V41" s="538" t="str" cm="1">
        <f t="array" ref="V41">a(T41,D41,E41,F41,G41,H41,I41,J41)</f>
        <v>retrieveRptRawDataListByRptno</v>
      </c>
      <c r="W41" s="510" t="s">
        <v>100678</v>
      </c>
      <c r="X41" s="539"/>
      <c r="Y41" s="540">
        <f t="shared" si="16"/>
        <v>44185</v>
      </c>
      <c r="Z41" s="540">
        <v>44189</v>
      </c>
      <c r="AA41" s="514"/>
      <c r="AB41" s="610"/>
      <c r="AC41" s="537"/>
      <c r="AD41" s="611"/>
      <c r="AE41" s="612"/>
    </row>
    <row r="42" spans="1:31" s="521" customFormat="1" ht="15.6" x14ac:dyDescent="0.4">
      <c r="B42" s="510" t="s">
        <v>100834</v>
      </c>
      <c r="C42" s="510" t="s">
        <v>100895</v>
      </c>
      <c r="D42" s="537" t="s">
        <v>100837</v>
      </c>
      <c r="E42" s="537" t="s">
        <v>100867</v>
      </c>
      <c r="F42" s="537" t="s">
        <v>100832</v>
      </c>
      <c r="G42" s="520" t="s">
        <v>100980</v>
      </c>
      <c r="H42" s="520" t="s">
        <v>100978</v>
      </c>
      <c r="I42" s="520" t="s">
        <v>100968</v>
      </c>
      <c r="J42" s="520" t="s">
        <v>100975</v>
      </c>
      <c r="K42" s="537"/>
      <c r="L42" s="537"/>
      <c r="M42" s="537"/>
      <c r="N42" s="537"/>
      <c r="O42" s="537"/>
      <c r="P42" s="537"/>
      <c r="Q42" s="537"/>
      <c r="R42" s="537"/>
      <c r="S42" s="512" t="s">
        <v>100983</v>
      </c>
      <c r="T42" s="510" t="s">
        <v>100863</v>
      </c>
      <c r="U42" s="510" t="s">
        <v>100681</v>
      </c>
      <c r="V42" s="538" t="str" cm="1">
        <f t="array" ref="V42">a(T42,D42,E42,F42,G42,H42,I42,J42)</f>
        <v>retrieveRptRawDataMaxSeqByRptno</v>
      </c>
      <c r="W42" s="510" t="s">
        <v>100678</v>
      </c>
      <c r="X42" s="539"/>
      <c r="Y42" s="540">
        <f t="shared" ref="Y42" si="17">Z42-4</f>
        <v>44185</v>
      </c>
      <c r="Z42" s="540">
        <v>44189</v>
      </c>
      <c r="AA42" s="514"/>
      <c r="AB42" s="610"/>
      <c r="AC42" s="537"/>
      <c r="AD42" s="611"/>
      <c r="AE42" s="612"/>
    </row>
    <row r="43" spans="1:31" s="521" customFormat="1" ht="15.6" x14ac:dyDescent="0.4">
      <c r="B43" s="510" t="s">
        <v>100834</v>
      </c>
      <c r="C43" s="510" t="s">
        <v>4916</v>
      </c>
      <c r="D43" s="537" t="s">
        <v>100837</v>
      </c>
      <c r="E43" s="537" t="s">
        <v>100867</v>
      </c>
      <c r="F43" s="537" t="s">
        <v>100832</v>
      </c>
      <c r="G43" s="537"/>
      <c r="H43" s="537"/>
      <c r="I43" s="537"/>
      <c r="J43" s="537"/>
      <c r="K43" s="537"/>
      <c r="L43" s="537"/>
      <c r="M43" s="537"/>
      <c r="N43" s="537"/>
      <c r="O43" s="537"/>
      <c r="P43" s="537"/>
      <c r="Q43" s="537"/>
      <c r="R43" s="537"/>
      <c r="S43" s="541" t="s">
        <v>100957</v>
      </c>
      <c r="T43" s="510" t="s">
        <v>329</v>
      </c>
      <c r="U43" s="510" t="s">
        <v>100681</v>
      </c>
      <c r="V43" s="538" t="str" cm="1">
        <f t="array" ref="V43">a(T43,D43,E43,F43,G43,H43,I43,J43)</f>
        <v>createRptRawData</v>
      </c>
      <c r="W43" s="510" t="s">
        <v>100678</v>
      </c>
      <c r="X43" s="539"/>
      <c r="Y43" s="540">
        <f t="shared" si="16"/>
        <v>44185</v>
      </c>
      <c r="Z43" s="540">
        <v>44189</v>
      </c>
      <c r="AA43" s="514"/>
      <c r="AB43" s="610"/>
      <c r="AC43" s="537"/>
      <c r="AD43" s="611"/>
      <c r="AE43" s="612"/>
    </row>
    <row r="44" spans="1:31" s="521" customFormat="1" ht="15.6" x14ac:dyDescent="0.4">
      <c r="B44" s="519" t="s">
        <v>100834</v>
      </c>
      <c r="C44" s="519" t="s">
        <v>4916</v>
      </c>
      <c r="D44" s="520" t="s">
        <v>100837</v>
      </c>
      <c r="E44" s="537" t="s">
        <v>100867</v>
      </c>
      <c r="F44" s="537" t="s">
        <v>100832</v>
      </c>
      <c r="G44" s="520"/>
      <c r="H44" s="520"/>
      <c r="I44" s="520"/>
      <c r="J44" s="520"/>
      <c r="K44" s="520"/>
      <c r="L44" s="520"/>
      <c r="M44" s="520"/>
      <c r="N44" s="520"/>
      <c r="O44" s="520"/>
      <c r="P44" s="520"/>
      <c r="Q44" s="520"/>
      <c r="R44" s="520"/>
      <c r="S44" s="523" t="s">
        <v>100958</v>
      </c>
      <c r="T44" s="519" t="s">
        <v>394</v>
      </c>
      <c r="U44" s="519" t="s">
        <v>100681</v>
      </c>
      <c r="V44" s="525" t="str" cm="1">
        <f t="array" ref="V44">a(T44,D44,E44,F44,G44,H44,I44,J44)</f>
        <v>updateRptRawData</v>
      </c>
      <c r="W44" s="519" t="s">
        <v>100678</v>
      </c>
      <c r="X44" s="530"/>
      <c r="Y44" s="524">
        <f t="shared" si="16"/>
        <v>44185</v>
      </c>
      <c r="Z44" s="524">
        <v>44189</v>
      </c>
      <c r="AA44" s="513"/>
      <c r="AB44" s="526"/>
      <c r="AC44" s="520"/>
      <c r="AD44" s="527"/>
      <c r="AE44" s="528"/>
    </row>
    <row r="45" spans="1:31" s="595" customFormat="1" ht="16.2" thickBot="1" x14ac:dyDescent="0.45">
      <c r="B45" s="596" t="s">
        <v>100834</v>
      </c>
      <c r="C45" s="596" t="s">
        <v>4916</v>
      </c>
      <c r="D45" s="597" t="s">
        <v>100837</v>
      </c>
      <c r="E45" s="597" t="s">
        <v>100972</v>
      </c>
      <c r="F45" s="597" t="s">
        <v>100832</v>
      </c>
      <c r="G45" s="597" t="s">
        <v>100973</v>
      </c>
      <c r="H45" s="597" t="s">
        <v>100974</v>
      </c>
      <c r="I45" s="597"/>
      <c r="J45" s="597"/>
      <c r="K45" s="597"/>
      <c r="L45" s="597"/>
      <c r="M45" s="597"/>
      <c r="N45" s="597"/>
      <c r="O45" s="597"/>
      <c r="P45" s="597"/>
      <c r="Q45" s="597"/>
      <c r="R45" s="597"/>
      <c r="S45" s="598" t="s">
        <v>100959</v>
      </c>
      <c r="T45" s="596" t="s">
        <v>338</v>
      </c>
      <c r="U45" s="596" t="s">
        <v>100681</v>
      </c>
      <c r="V45" s="605" t="str" cm="1">
        <f t="array" ref="V45">a(T45,D45,E45,F45,G45,H45,I45,J45)</f>
        <v>deleteRptRawDataByRptno</v>
      </c>
      <c r="W45" s="596" t="s">
        <v>100678</v>
      </c>
      <c r="X45" s="600"/>
      <c r="Y45" s="601">
        <f t="shared" si="16"/>
        <v>44185</v>
      </c>
      <c r="Z45" s="601">
        <v>44189</v>
      </c>
      <c r="AA45" s="606"/>
      <c r="AB45" s="607"/>
      <c r="AC45" s="597"/>
      <c r="AD45" s="608"/>
      <c r="AE45" s="609"/>
    </row>
    <row r="46" spans="1:31" s="554" customFormat="1" ht="13.2" x14ac:dyDescent="0.4">
      <c r="B46" s="549" t="s">
        <v>100834</v>
      </c>
      <c r="C46" s="549" t="s">
        <v>100835</v>
      </c>
      <c r="D46" s="550" t="s">
        <v>100854</v>
      </c>
      <c r="E46" s="551"/>
      <c r="F46" s="551"/>
      <c r="G46" s="551"/>
      <c r="H46" s="551"/>
      <c r="I46" s="551"/>
      <c r="J46" s="551"/>
      <c r="K46" s="551"/>
      <c r="L46" s="551"/>
      <c r="M46" s="551"/>
      <c r="N46" s="551"/>
      <c r="O46" s="551"/>
      <c r="P46" s="551"/>
      <c r="Q46" s="551"/>
      <c r="R46" s="551"/>
      <c r="S46" s="552" t="s">
        <v>100861</v>
      </c>
      <c r="T46" s="549" t="s">
        <v>100635</v>
      </c>
      <c r="U46" s="549" t="s">
        <v>100853</v>
      </c>
      <c r="V46" s="553" t="str" cm="1">
        <f t="array" ref="V46">a("class",B46,C46,D46,E46,F46,G46,H46,I46,J46) &amp; "DAO.java"</f>
        <v>AdminWacidDAO.java</v>
      </c>
      <c r="W46" s="549" t="s">
        <v>100678</v>
      </c>
      <c r="X46" s="549"/>
      <c r="Y46" s="555">
        <f t="shared" si="12"/>
        <v>44185</v>
      </c>
      <c r="Z46" s="555">
        <v>44189</v>
      </c>
      <c r="AA46" s="556" t="s">
        <v>100862</v>
      </c>
      <c r="AB46" s="551"/>
      <c r="AC46" s="551"/>
      <c r="AD46" s="551"/>
      <c r="AE46" s="551"/>
    </row>
    <row r="47" spans="1:31" ht="15.6" x14ac:dyDescent="0.4">
      <c r="A47" s="461"/>
      <c r="B47" s="459" t="s">
        <v>100834</v>
      </c>
      <c r="C47" s="519" t="s">
        <v>100894</v>
      </c>
      <c r="D47" s="460" t="s">
        <v>100837</v>
      </c>
      <c r="E47" s="460" t="s">
        <v>100838</v>
      </c>
      <c r="F47" s="460" t="s">
        <v>46</v>
      </c>
      <c r="G47" s="460"/>
      <c r="H47" s="460"/>
      <c r="I47" s="460"/>
      <c r="J47" s="460"/>
      <c r="K47" s="460"/>
      <c r="L47" s="460"/>
      <c r="M47" s="460"/>
      <c r="N47" s="460"/>
      <c r="O47" s="460"/>
      <c r="P47" s="460"/>
      <c r="Q47" s="460"/>
      <c r="R47" s="460"/>
      <c r="S47" s="466" t="s">
        <v>100848</v>
      </c>
      <c r="T47" s="459" t="s">
        <v>100863</v>
      </c>
      <c r="U47" s="459" t="s">
        <v>100853</v>
      </c>
      <c r="V47" s="480" t="str" cm="1">
        <f t="array" ref="V47">a(T47,D47,E47,F47,G47,H47,I47,J47)</f>
        <v>retrieveRptBsicList</v>
      </c>
      <c r="W47" s="459" t="s">
        <v>100678</v>
      </c>
      <c r="X47" s="503"/>
      <c r="Y47" s="468">
        <f t="shared" si="12"/>
        <v>44185</v>
      </c>
      <c r="Z47" s="468">
        <v>44189</v>
      </c>
      <c r="AA47" s="8"/>
      <c r="AB47" s="481"/>
      <c r="AC47" s="460"/>
      <c r="AD47" s="482"/>
      <c r="AE47" s="483"/>
    </row>
    <row r="48" spans="1:31" ht="15.6" x14ac:dyDescent="0.4">
      <c r="A48" s="461"/>
      <c r="B48" s="459" t="s">
        <v>100834</v>
      </c>
      <c r="C48" s="519" t="s">
        <v>100894</v>
      </c>
      <c r="D48" s="460" t="s">
        <v>100837</v>
      </c>
      <c r="E48" s="460" t="s">
        <v>100838</v>
      </c>
      <c r="F48" s="460"/>
      <c r="G48" s="460"/>
      <c r="H48" s="460"/>
      <c r="I48" s="460"/>
      <c r="J48" s="460"/>
      <c r="K48" s="460"/>
      <c r="L48" s="460"/>
      <c r="M48" s="460"/>
      <c r="N48" s="460"/>
      <c r="O48" s="460"/>
      <c r="P48" s="460"/>
      <c r="Q48" s="460"/>
      <c r="R48" s="460"/>
      <c r="S48" s="466" t="s">
        <v>100866</v>
      </c>
      <c r="T48" s="459" t="s">
        <v>100863</v>
      </c>
      <c r="U48" s="459" t="s">
        <v>100853</v>
      </c>
      <c r="V48" s="525" t="str" cm="1">
        <f t="array" ref="V48">a(T48,D48,E48,F48,G48,H48,I48,J48)</f>
        <v>retrieveRptBsic</v>
      </c>
      <c r="W48" s="459" t="s">
        <v>100678</v>
      </c>
      <c r="X48" s="503"/>
      <c r="Y48" s="468">
        <f t="shared" si="12"/>
        <v>44185</v>
      </c>
      <c r="Z48" s="468">
        <v>44189</v>
      </c>
      <c r="AA48" s="8"/>
      <c r="AB48" s="481"/>
      <c r="AC48" s="460"/>
      <c r="AD48" s="482"/>
      <c r="AE48" s="483"/>
    </row>
    <row r="49" spans="1:31" ht="15.6" x14ac:dyDescent="0.4">
      <c r="A49" s="461"/>
      <c r="B49" s="459" t="s">
        <v>100834</v>
      </c>
      <c r="C49" s="519" t="s">
        <v>100894</v>
      </c>
      <c r="D49" s="460" t="s">
        <v>100837</v>
      </c>
      <c r="E49" s="460" t="s">
        <v>100838</v>
      </c>
      <c r="F49" s="460"/>
      <c r="G49" s="460"/>
      <c r="H49" s="460"/>
      <c r="I49" s="460"/>
      <c r="J49" s="460"/>
      <c r="K49" s="460"/>
      <c r="L49" s="460"/>
      <c r="M49" s="460"/>
      <c r="N49" s="460"/>
      <c r="O49" s="460"/>
      <c r="P49" s="460"/>
      <c r="Q49" s="460"/>
      <c r="R49" s="460"/>
      <c r="S49" s="466" t="s">
        <v>100850</v>
      </c>
      <c r="T49" s="459" t="s">
        <v>329</v>
      </c>
      <c r="U49" s="459" t="s">
        <v>100853</v>
      </c>
      <c r="V49" s="525" t="str" cm="1">
        <f t="array" ref="V49">a(T49,D49,E49,F49,G49,H49,I49,J49)</f>
        <v>createRptBsic</v>
      </c>
      <c r="W49" s="459" t="s">
        <v>100678</v>
      </c>
      <c r="X49" s="503"/>
      <c r="Y49" s="468">
        <f t="shared" si="12"/>
        <v>44185</v>
      </c>
      <c r="Z49" s="468">
        <v>44189</v>
      </c>
      <c r="AA49" s="8"/>
      <c r="AB49" s="481"/>
      <c r="AC49" s="460"/>
      <c r="AD49" s="482"/>
      <c r="AE49" s="483"/>
    </row>
    <row r="50" spans="1:31" ht="15.6" x14ac:dyDescent="0.4">
      <c r="A50" s="461"/>
      <c r="B50" s="459" t="s">
        <v>100834</v>
      </c>
      <c r="C50" s="519" t="s">
        <v>100894</v>
      </c>
      <c r="D50" s="460" t="s">
        <v>100837</v>
      </c>
      <c r="E50" s="460" t="s">
        <v>100838</v>
      </c>
      <c r="F50" s="460"/>
      <c r="G50" s="460"/>
      <c r="H50" s="460"/>
      <c r="I50" s="460"/>
      <c r="J50" s="460"/>
      <c r="K50" s="460"/>
      <c r="L50" s="460"/>
      <c r="M50" s="460"/>
      <c r="N50" s="460"/>
      <c r="O50" s="460"/>
      <c r="P50" s="460"/>
      <c r="Q50" s="460"/>
      <c r="R50" s="460"/>
      <c r="S50" s="466" t="s">
        <v>100851</v>
      </c>
      <c r="T50" s="459" t="s">
        <v>394</v>
      </c>
      <c r="U50" s="459" t="s">
        <v>100853</v>
      </c>
      <c r="V50" s="525" t="str" cm="1">
        <f t="array" ref="V50">a(T50,D50,E50,F50,G50,H50,I50,J50)</f>
        <v>updateRptBsic</v>
      </c>
      <c r="W50" s="459" t="s">
        <v>100678</v>
      </c>
      <c r="X50" s="503"/>
      <c r="Y50" s="468">
        <f t="shared" si="12"/>
        <v>44185</v>
      </c>
      <c r="Z50" s="468">
        <v>44189</v>
      </c>
      <c r="AA50" s="8"/>
      <c r="AB50" s="481"/>
      <c r="AC50" s="460"/>
      <c r="AD50" s="482"/>
      <c r="AE50" s="483"/>
    </row>
    <row r="51" spans="1:31" ht="15.6" x14ac:dyDescent="0.4">
      <c r="A51" s="461"/>
      <c r="B51" s="459" t="s">
        <v>100834</v>
      </c>
      <c r="C51" s="519" t="s">
        <v>100894</v>
      </c>
      <c r="D51" s="460" t="s">
        <v>100837</v>
      </c>
      <c r="E51" s="460" t="s">
        <v>100838</v>
      </c>
      <c r="F51" s="460"/>
      <c r="G51" s="460"/>
      <c r="H51" s="460"/>
      <c r="I51" s="460"/>
      <c r="J51" s="460"/>
      <c r="K51" s="460"/>
      <c r="L51" s="460"/>
      <c r="M51" s="460"/>
      <c r="N51" s="460"/>
      <c r="O51" s="460"/>
      <c r="P51" s="460"/>
      <c r="Q51" s="460"/>
      <c r="R51" s="460"/>
      <c r="S51" s="466" t="s">
        <v>100852</v>
      </c>
      <c r="T51" s="459" t="s">
        <v>338</v>
      </c>
      <c r="U51" s="459" t="s">
        <v>100853</v>
      </c>
      <c r="V51" s="525" t="str" cm="1">
        <f t="array" ref="V51">a(T51,D51,E51,F51,G51,H51,I51,J51)</f>
        <v>deleteRptBsic</v>
      </c>
      <c r="W51" s="459" t="s">
        <v>100678</v>
      </c>
      <c r="X51" s="503"/>
      <c r="Y51" s="468">
        <f t="shared" si="12"/>
        <v>44185</v>
      </c>
      <c r="Z51" s="468">
        <v>44189</v>
      </c>
      <c r="AA51" s="8"/>
      <c r="AB51" s="481"/>
      <c r="AC51" s="460"/>
      <c r="AD51" s="482"/>
      <c r="AE51" s="483"/>
    </row>
    <row r="52" spans="1:31" s="595" customFormat="1" ht="16.2" thickBot="1" x14ac:dyDescent="0.45">
      <c r="B52" s="596" t="s">
        <v>100834</v>
      </c>
      <c r="C52" s="596" t="s">
        <v>100894</v>
      </c>
      <c r="D52" s="597" t="s">
        <v>100837</v>
      </c>
      <c r="E52" s="597" t="s">
        <v>100838</v>
      </c>
      <c r="F52" s="597" t="s">
        <v>46</v>
      </c>
      <c r="G52" s="598" t="s">
        <v>100960</v>
      </c>
      <c r="H52" s="597"/>
      <c r="I52" s="597"/>
      <c r="J52" s="597"/>
      <c r="K52" s="597"/>
      <c r="L52" s="597"/>
      <c r="M52" s="597"/>
      <c r="N52" s="597"/>
      <c r="O52" s="597"/>
      <c r="P52" s="597"/>
      <c r="Q52" s="597"/>
      <c r="R52" s="597"/>
      <c r="S52" s="598" t="s">
        <v>100882</v>
      </c>
      <c r="T52" s="596" t="s">
        <v>100863</v>
      </c>
      <c r="U52" s="596" t="s">
        <v>100853</v>
      </c>
      <c r="V52" s="605" t="str" cm="1">
        <f t="array" ref="V52">a(T52,D52,E52,F52,G52,H52,I52,J52)</f>
        <v>retrieveRptBsicListAll</v>
      </c>
      <c r="W52" s="596" t="s">
        <v>100678</v>
      </c>
      <c r="X52" s="600"/>
      <c r="Y52" s="601">
        <f t="shared" ref="Y52:Y59" si="18">Z52-4</f>
        <v>44185</v>
      </c>
      <c r="Z52" s="601">
        <v>44189</v>
      </c>
      <c r="AA52" s="606"/>
      <c r="AB52" s="607"/>
      <c r="AC52" s="597"/>
      <c r="AD52" s="608"/>
      <c r="AE52" s="609"/>
    </row>
    <row r="53" spans="1:31" s="521" customFormat="1" ht="15.6" x14ac:dyDescent="0.4">
      <c r="B53" s="510" t="s">
        <v>100834</v>
      </c>
      <c r="C53" s="510" t="s">
        <v>4916</v>
      </c>
      <c r="D53" s="537" t="s">
        <v>100837</v>
      </c>
      <c r="E53" s="537" t="s">
        <v>46</v>
      </c>
      <c r="F53" s="537"/>
      <c r="G53" s="537"/>
      <c r="H53" s="537"/>
      <c r="I53" s="537"/>
      <c r="J53" s="537"/>
      <c r="K53" s="537"/>
      <c r="L53" s="537"/>
      <c r="M53" s="537"/>
      <c r="N53" s="537"/>
      <c r="O53" s="537"/>
      <c r="P53" s="537"/>
      <c r="Q53" s="537"/>
      <c r="R53" s="537"/>
      <c r="S53" s="541" t="s">
        <v>100883</v>
      </c>
      <c r="T53" s="510" t="s">
        <v>100863</v>
      </c>
      <c r="U53" s="510" t="s">
        <v>100853</v>
      </c>
      <c r="V53" s="538" t="str" cm="1">
        <f t="array" ref="V53">a(T53,D53,E53,F53,G53,H53,I53,J53)</f>
        <v>retrieveRptList</v>
      </c>
      <c r="W53" s="510" t="s">
        <v>100678</v>
      </c>
      <c r="X53" s="539"/>
      <c r="Y53" s="540">
        <f t="shared" si="18"/>
        <v>44185</v>
      </c>
      <c r="Z53" s="540">
        <v>44189</v>
      </c>
      <c r="AA53" s="514"/>
      <c r="AB53" s="610"/>
      <c r="AC53" s="537"/>
      <c r="AD53" s="611"/>
      <c r="AE53" s="612"/>
    </row>
    <row r="54" spans="1:31" s="521" customFormat="1" ht="15.6" x14ac:dyDescent="0.4">
      <c r="B54" s="519" t="s">
        <v>100834</v>
      </c>
      <c r="C54" s="519" t="s">
        <v>4916</v>
      </c>
      <c r="D54" s="520" t="s">
        <v>100837</v>
      </c>
      <c r="E54" s="520"/>
      <c r="F54" s="520"/>
      <c r="G54" s="520"/>
      <c r="H54" s="520"/>
      <c r="I54" s="520"/>
      <c r="J54" s="520"/>
      <c r="K54" s="520"/>
      <c r="L54" s="520"/>
      <c r="M54" s="520"/>
      <c r="N54" s="520"/>
      <c r="O54" s="520"/>
      <c r="P54" s="520"/>
      <c r="Q54" s="520"/>
      <c r="R54" s="520"/>
      <c r="S54" s="523" t="s">
        <v>100884</v>
      </c>
      <c r="T54" s="519" t="s">
        <v>100863</v>
      </c>
      <c r="U54" s="519" t="s">
        <v>100853</v>
      </c>
      <c r="V54" s="525" t="str" cm="1">
        <f t="array" ref="V54">a(T54,D54,E54,F54,G54,H54,I54,J54)</f>
        <v>retrieveRpt</v>
      </c>
      <c r="W54" s="519" t="s">
        <v>100678</v>
      </c>
      <c r="X54" s="530"/>
      <c r="Y54" s="524">
        <f t="shared" si="18"/>
        <v>44185</v>
      </c>
      <c r="Z54" s="524">
        <v>44189</v>
      </c>
      <c r="AA54" s="513"/>
      <c r="AB54" s="526"/>
      <c r="AC54" s="520"/>
      <c r="AD54" s="527"/>
      <c r="AE54" s="528"/>
    </row>
    <row r="55" spans="1:31" s="521" customFormat="1" ht="15.6" x14ac:dyDescent="0.4">
      <c r="B55" s="519" t="s">
        <v>100834</v>
      </c>
      <c r="C55" s="519" t="s">
        <v>4916</v>
      </c>
      <c r="D55" s="520" t="s">
        <v>100837</v>
      </c>
      <c r="E55" s="521" t="s">
        <v>100968</v>
      </c>
      <c r="F55" s="520" t="s">
        <v>100951</v>
      </c>
      <c r="G55" s="520" t="s">
        <v>395</v>
      </c>
      <c r="H55" s="520" t="s">
        <v>100952</v>
      </c>
      <c r="I55" s="520" t="s">
        <v>395</v>
      </c>
      <c r="J55" s="520" t="s">
        <v>100953</v>
      </c>
      <c r="K55" s="520"/>
      <c r="L55" s="520"/>
      <c r="M55" s="520"/>
      <c r="N55" s="520"/>
      <c r="O55" s="520"/>
      <c r="P55" s="520"/>
      <c r="Q55" s="520"/>
      <c r="R55" s="520"/>
      <c r="S55" s="523" t="s">
        <v>100950</v>
      </c>
      <c r="T55" s="519" t="s">
        <v>100863</v>
      </c>
      <c r="U55" s="519" t="s">
        <v>100853</v>
      </c>
      <c r="V55" s="525" t="str" cm="1">
        <f t="array" ref="V55">a(T55,D55,E55,F55,G55,H55,I55,J55)</f>
        <v>retrieveRptByCatidNYearNQrt</v>
      </c>
      <c r="W55" s="519" t="s">
        <v>100678</v>
      </c>
      <c r="X55" s="530"/>
      <c r="Y55" s="524">
        <f t="shared" ref="Y55:Y56" si="19">Z55-4</f>
        <v>44185</v>
      </c>
      <c r="Z55" s="524">
        <v>44189</v>
      </c>
      <c r="AA55" s="513"/>
      <c r="AB55" s="526"/>
      <c r="AC55" s="520"/>
      <c r="AD55" s="527"/>
      <c r="AE55" s="528"/>
    </row>
    <row r="56" spans="1:31" s="521" customFormat="1" ht="15.6" x14ac:dyDescent="0.4">
      <c r="B56" s="519" t="s">
        <v>100834</v>
      </c>
      <c r="C56" s="519" t="s">
        <v>4916</v>
      </c>
      <c r="D56" s="520" t="s">
        <v>100837</v>
      </c>
      <c r="E56" s="520" t="s">
        <v>100952</v>
      </c>
      <c r="F56" s="520" t="s">
        <v>46</v>
      </c>
      <c r="G56" s="520"/>
      <c r="H56" s="520"/>
      <c r="I56" s="520"/>
      <c r="J56" s="520"/>
      <c r="K56" s="520"/>
      <c r="L56" s="520"/>
      <c r="M56" s="520"/>
      <c r="N56" s="520"/>
      <c r="O56" s="520"/>
      <c r="P56" s="520"/>
      <c r="Q56" s="520"/>
      <c r="R56" s="520"/>
      <c r="S56" s="523" t="s">
        <v>100967</v>
      </c>
      <c r="T56" s="519" t="s">
        <v>100863</v>
      </c>
      <c r="U56" s="519" t="s">
        <v>100853</v>
      </c>
      <c r="V56" s="525" t="str" cm="1">
        <f t="array" ref="V56">a(T56,D56,E56,F56,G56,H56,I56,J56)</f>
        <v>retrieveRptYearList</v>
      </c>
      <c r="W56" s="519" t="s">
        <v>100678</v>
      </c>
      <c r="X56" s="530"/>
      <c r="Y56" s="524">
        <f t="shared" si="19"/>
        <v>44185</v>
      </c>
      <c r="Z56" s="524">
        <v>44189</v>
      </c>
      <c r="AA56" s="513"/>
      <c r="AB56" s="526"/>
      <c r="AC56" s="520"/>
      <c r="AD56" s="527"/>
      <c r="AE56" s="528"/>
    </row>
    <row r="57" spans="1:31" s="521" customFormat="1" ht="15.6" x14ac:dyDescent="0.4">
      <c r="B57" s="519" t="s">
        <v>100834</v>
      </c>
      <c r="C57" s="519" t="s">
        <v>4916</v>
      </c>
      <c r="D57" s="520" t="s">
        <v>100837</v>
      </c>
      <c r="E57" s="520"/>
      <c r="F57" s="520"/>
      <c r="G57" s="520"/>
      <c r="H57" s="520"/>
      <c r="I57" s="520"/>
      <c r="J57" s="520"/>
      <c r="K57" s="520"/>
      <c r="L57" s="520"/>
      <c r="M57" s="520"/>
      <c r="N57" s="520"/>
      <c r="O57" s="520"/>
      <c r="P57" s="520"/>
      <c r="Q57" s="520"/>
      <c r="R57" s="520"/>
      <c r="S57" s="523" t="s">
        <v>100885</v>
      </c>
      <c r="T57" s="519" t="s">
        <v>329</v>
      </c>
      <c r="U57" s="519" t="s">
        <v>100853</v>
      </c>
      <c r="V57" s="525" t="str" cm="1">
        <f t="array" ref="V57">a(T57,D57,E57,F57,G57,H57,I57,J57)</f>
        <v>createRpt</v>
      </c>
      <c r="W57" s="519" t="s">
        <v>100678</v>
      </c>
      <c r="X57" s="530"/>
      <c r="Y57" s="524">
        <f t="shared" si="18"/>
        <v>44185</v>
      </c>
      <c r="Z57" s="524">
        <v>44189</v>
      </c>
      <c r="AA57" s="513"/>
      <c r="AB57" s="526"/>
      <c r="AC57" s="520"/>
      <c r="AD57" s="527"/>
      <c r="AE57" s="528"/>
    </row>
    <row r="58" spans="1:31" s="521" customFormat="1" ht="15.6" x14ac:dyDescent="0.4">
      <c r="B58" s="519" t="s">
        <v>100834</v>
      </c>
      <c r="C58" s="519" t="s">
        <v>4916</v>
      </c>
      <c r="D58" s="520" t="s">
        <v>100837</v>
      </c>
      <c r="E58" s="520"/>
      <c r="F58" s="520"/>
      <c r="G58" s="520"/>
      <c r="H58" s="520"/>
      <c r="I58" s="520"/>
      <c r="J58" s="520"/>
      <c r="K58" s="520"/>
      <c r="L58" s="520"/>
      <c r="M58" s="520"/>
      <c r="N58" s="520"/>
      <c r="O58" s="520"/>
      <c r="P58" s="520"/>
      <c r="Q58" s="520"/>
      <c r="R58" s="520"/>
      <c r="S58" s="523" t="s">
        <v>100886</v>
      </c>
      <c r="T58" s="519" t="s">
        <v>394</v>
      </c>
      <c r="U58" s="519" t="s">
        <v>100853</v>
      </c>
      <c r="V58" s="525" t="str" cm="1">
        <f t="array" ref="V58">a(T58,D58,E58,F58,G58,H58,I58,J58)</f>
        <v>updateRpt</v>
      </c>
      <c r="W58" s="519" t="s">
        <v>100678</v>
      </c>
      <c r="X58" s="530"/>
      <c r="Y58" s="524">
        <f t="shared" si="18"/>
        <v>44185</v>
      </c>
      <c r="Z58" s="524">
        <v>44189</v>
      </c>
      <c r="AA58" s="513"/>
      <c r="AB58" s="526"/>
      <c r="AC58" s="520"/>
      <c r="AD58" s="527"/>
      <c r="AE58" s="528"/>
    </row>
    <row r="59" spans="1:31" s="595" customFormat="1" ht="16.2" thickBot="1" x14ac:dyDescent="0.45">
      <c r="B59" s="596" t="s">
        <v>100834</v>
      </c>
      <c r="C59" s="596" t="s">
        <v>4916</v>
      </c>
      <c r="D59" s="597" t="s">
        <v>100837</v>
      </c>
      <c r="E59" s="597"/>
      <c r="F59" s="597"/>
      <c r="G59" s="597"/>
      <c r="H59" s="597"/>
      <c r="I59" s="597"/>
      <c r="J59" s="597"/>
      <c r="K59" s="597"/>
      <c r="L59" s="597"/>
      <c r="M59" s="597"/>
      <c r="N59" s="597"/>
      <c r="O59" s="597"/>
      <c r="P59" s="597"/>
      <c r="Q59" s="597"/>
      <c r="R59" s="597"/>
      <c r="S59" s="598" t="s">
        <v>100887</v>
      </c>
      <c r="T59" s="596" t="s">
        <v>338</v>
      </c>
      <c r="U59" s="596" t="s">
        <v>100853</v>
      </c>
      <c r="V59" s="605" t="str" cm="1">
        <f t="array" ref="V59">a(T59,D59,E59,F59,G59,H59,I59,J59)</f>
        <v>deleteRpt</v>
      </c>
      <c r="W59" s="596" t="s">
        <v>100678</v>
      </c>
      <c r="X59" s="600"/>
      <c r="Y59" s="601">
        <f t="shared" si="18"/>
        <v>44185</v>
      </c>
      <c r="Z59" s="601">
        <v>44189</v>
      </c>
      <c r="AA59" s="606"/>
      <c r="AB59" s="607"/>
      <c r="AC59" s="597"/>
      <c r="AD59" s="608"/>
      <c r="AE59" s="609"/>
    </row>
    <row r="60" spans="1:31" s="521" customFormat="1" ht="15.6" x14ac:dyDescent="0.4">
      <c r="B60" s="542" t="s">
        <v>100834</v>
      </c>
      <c r="C60" s="510" t="s">
        <v>100895</v>
      </c>
      <c r="D60" s="543" t="s">
        <v>100837</v>
      </c>
      <c r="E60" s="543" t="s">
        <v>100867</v>
      </c>
      <c r="F60" s="543" t="s">
        <v>100832</v>
      </c>
      <c r="G60" s="543" t="s">
        <v>46</v>
      </c>
      <c r="H60" s="543"/>
      <c r="I60" s="543"/>
      <c r="J60" s="543"/>
      <c r="K60" s="543"/>
      <c r="L60" s="543"/>
      <c r="M60" s="543"/>
      <c r="N60" s="543"/>
      <c r="O60" s="543"/>
      <c r="P60" s="543"/>
      <c r="Q60" s="543"/>
      <c r="R60" s="543"/>
      <c r="S60" s="547" t="s">
        <v>100891</v>
      </c>
      <c r="T60" s="542" t="s">
        <v>100863</v>
      </c>
      <c r="U60" s="542" t="s">
        <v>100853</v>
      </c>
      <c r="V60" s="544" t="str" cm="1">
        <f t="array" ref="V60">a(T60,D60,E60,F60,G60,H60,I60,J60)</f>
        <v>retrieveRptRawDataList</v>
      </c>
      <c r="W60" s="542" t="s">
        <v>100678</v>
      </c>
      <c r="X60" s="545"/>
      <c r="Y60" s="546">
        <f t="shared" ref="Y60:Y66" si="20">Z60-4</f>
        <v>44185</v>
      </c>
      <c r="Z60" s="546">
        <v>44189</v>
      </c>
      <c r="AA60" s="516"/>
      <c r="AB60" s="602"/>
      <c r="AC60" s="543"/>
      <c r="AD60" s="603"/>
      <c r="AE60" s="604"/>
    </row>
    <row r="61" spans="1:31" s="521" customFormat="1" ht="15.6" x14ac:dyDescent="0.4">
      <c r="B61" s="507" t="s">
        <v>100834</v>
      </c>
      <c r="C61" s="519" t="s">
        <v>100895</v>
      </c>
      <c r="D61" s="511" t="s">
        <v>100837</v>
      </c>
      <c r="E61" s="511" t="s">
        <v>100867</v>
      </c>
      <c r="F61" s="511" t="s">
        <v>100832</v>
      </c>
      <c r="G61" s="511" t="s">
        <v>100889</v>
      </c>
      <c r="H61" s="511"/>
      <c r="I61" s="511"/>
      <c r="J61" s="511"/>
      <c r="K61" s="511"/>
      <c r="L61" s="511"/>
      <c r="M61" s="511"/>
      <c r="N61" s="511"/>
      <c r="O61" s="511"/>
      <c r="P61" s="511"/>
      <c r="Q61" s="511"/>
      <c r="R61" s="511"/>
      <c r="S61" s="512" t="s">
        <v>100956</v>
      </c>
      <c r="T61" s="519" t="s">
        <v>100863</v>
      </c>
      <c r="U61" s="507" t="s">
        <v>100853</v>
      </c>
      <c r="V61" s="508" t="str" cm="1">
        <f t="array" ref="V61">a(T61,D61,E61,F61,G61,H61,I61,J61)</f>
        <v>retrieveRptRawDataExcel</v>
      </c>
      <c r="W61" s="507" t="s">
        <v>100678</v>
      </c>
      <c r="X61" s="506"/>
      <c r="Y61" s="509">
        <f t="shared" ref="Y61" si="21">Z61-4</f>
        <v>44185</v>
      </c>
      <c r="Z61" s="509">
        <v>44189</v>
      </c>
      <c r="AA61" s="515"/>
      <c r="AB61" s="559"/>
      <c r="AC61" s="511"/>
      <c r="AD61" s="560"/>
      <c r="AE61" s="561"/>
    </row>
    <row r="62" spans="1:31" s="521" customFormat="1" ht="15.6" x14ac:dyDescent="0.4">
      <c r="B62" s="507" t="s">
        <v>100834</v>
      </c>
      <c r="C62" s="519" t="s">
        <v>100895</v>
      </c>
      <c r="D62" s="511" t="s">
        <v>100837</v>
      </c>
      <c r="E62" s="511" t="s">
        <v>100867</v>
      </c>
      <c r="F62" s="511" t="s">
        <v>100832</v>
      </c>
      <c r="G62" s="520" t="s">
        <v>46</v>
      </c>
      <c r="H62" s="520" t="s">
        <v>100968</v>
      </c>
      <c r="I62" s="520" t="s">
        <v>100975</v>
      </c>
      <c r="J62" s="520"/>
      <c r="K62" s="511"/>
      <c r="L62" s="511"/>
      <c r="M62" s="511"/>
      <c r="N62" s="511"/>
      <c r="O62" s="511"/>
      <c r="P62" s="511"/>
      <c r="Q62" s="511"/>
      <c r="R62" s="511"/>
      <c r="S62" s="512" t="s">
        <v>100982</v>
      </c>
      <c r="T62" s="507" t="s">
        <v>100863</v>
      </c>
      <c r="U62" s="507" t="s">
        <v>100853</v>
      </c>
      <c r="V62" s="508" t="str" cm="1">
        <f t="array" ref="V62">a(T62,D62,E62,F62,G62,H62,I62,J62)</f>
        <v>retrieveRptRawDataListByRptno</v>
      </c>
      <c r="W62" s="507" t="s">
        <v>100678</v>
      </c>
      <c r="X62" s="506"/>
      <c r="Y62" s="509">
        <f t="shared" ref="Y62" si="22">Z62-4</f>
        <v>44185</v>
      </c>
      <c r="Z62" s="509">
        <v>44189</v>
      </c>
      <c r="AA62" s="515"/>
      <c r="AB62" s="559"/>
      <c r="AC62" s="511"/>
      <c r="AD62" s="560"/>
      <c r="AE62" s="561"/>
    </row>
    <row r="63" spans="1:31" s="521" customFormat="1" ht="15.6" x14ac:dyDescent="0.4">
      <c r="B63" s="507" t="s">
        <v>100834</v>
      </c>
      <c r="C63" s="519" t="s">
        <v>100895</v>
      </c>
      <c r="D63" s="511" t="s">
        <v>100837</v>
      </c>
      <c r="E63" s="511" t="s">
        <v>100867</v>
      </c>
      <c r="F63" s="511" t="s">
        <v>100832</v>
      </c>
      <c r="G63" s="520" t="s">
        <v>100980</v>
      </c>
      <c r="H63" s="520" t="s">
        <v>100978</v>
      </c>
      <c r="I63" s="520" t="s">
        <v>100968</v>
      </c>
      <c r="J63" s="520" t="s">
        <v>100975</v>
      </c>
      <c r="K63" s="511"/>
      <c r="L63" s="511"/>
      <c r="M63" s="511"/>
      <c r="N63" s="511"/>
      <c r="O63" s="511"/>
      <c r="P63" s="511"/>
      <c r="Q63" s="511"/>
      <c r="R63" s="511"/>
      <c r="S63" s="512" t="s">
        <v>100983</v>
      </c>
      <c r="T63" s="507" t="s">
        <v>100863</v>
      </c>
      <c r="U63" s="507" t="s">
        <v>100853</v>
      </c>
      <c r="V63" s="508" t="str" cm="1">
        <f t="array" ref="V63">a(T63,D63,E63,F63,G63,H63,I63,J63)</f>
        <v>retrieveRptRawDataMaxSeqByRptno</v>
      </c>
      <c r="W63" s="507" t="s">
        <v>100678</v>
      </c>
      <c r="X63" s="506"/>
      <c r="Y63" s="509">
        <f t="shared" ref="Y63" si="23">Z63-4</f>
        <v>44185</v>
      </c>
      <c r="Z63" s="509">
        <v>44189</v>
      </c>
      <c r="AA63" s="515"/>
      <c r="AB63" s="559"/>
      <c r="AC63" s="511"/>
      <c r="AD63" s="560"/>
      <c r="AE63" s="561"/>
    </row>
    <row r="64" spans="1:31" s="521" customFormat="1" ht="15.6" x14ac:dyDescent="0.4">
      <c r="B64" s="507" t="s">
        <v>100834</v>
      </c>
      <c r="C64" s="519" t="s">
        <v>100895</v>
      </c>
      <c r="D64" s="511" t="s">
        <v>100837</v>
      </c>
      <c r="E64" s="511" t="s">
        <v>100867</v>
      </c>
      <c r="F64" s="511" t="s">
        <v>100832</v>
      </c>
      <c r="G64" s="511"/>
      <c r="H64" s="511"/>
      <c r="I64" s="511"/>
      <c r="J64" s="511"/>
      <c r="K64" s="511"/>
      <c r="L64" s="511"/>
      <c r="M64" s="511"/>
      <c r="N64" s="511"/>
      <c r="O64" s="511"/>
      <c r="P64" s="511"/>
      <c r="Q64" s="511"/>
      <c r="R64" s="511"/>
      <c r="S64" s="512" t="s">
        <v>100957</v>
      </c>
      <c r="T64" s="519" t="s">
        <v>329</v>
      </c>
      <c r="U64" s="507" t="s">
        <v>100853</v>
      </c>
      <c r="V64" s="508" t="str" cm="1">
        <f t="array" ref="V64">a(T64,D64,E64,F64,G64,H64,I64,J64)</f>
        <v>createRptRawData</v>
      </c>
      <c r="W64" s="507" t="s">
        <v>100678</v>
      </c>
      <c r="X64" s="506"/>
      <c r="Y64" s="509">
        <f t="shared" ref="Y64:Y65" si="24">Z64-4</f>
        <v>44185</v>
      </c>
      <c r="Z64" s="509">
        <v>44189</v>
      </c>
      <c r="AA64" s="515"/>
      <c r="AB64" s="559"/>
      <c r="AC64" s="511"/>
      <c r="AD64" s="560"/>
      <c r="AE64" s="561"/>
    </row>
    <row r="65" spans="1:31" s="521" customFormat="1" ht="15.6" x14ac:dyDescent="0.4">
      <c r="B65" s="507" t="s">
        <v>100834</v>
      </c>
      <c r="C65" s="519" t="s">
        <v>100895</v>
      </c>
      <c r="D65" s="511" t="s">
        <v>100837</v>
      </c>
      <c r="E65" s="511" t="s">
        <v>100867</v>
      </c>
      <c r="F65" s="511" t="s">
        <v>100832</v>
      </c>
      <c r="G65" s="511"/>
      <c r="H65" s="511"/>
      <c r="I65" s="511"/>
      <c r="J65" s="511"/>
      <c r="K65" s="511"/>
      <c r="L65" s="511"/>
      <c r="M65" s="511"/>
      <c r="N65" s="511"/>
      <c r="O65" s="511"/>
      <c r="P65" s="511"/>
      <c r="Q65" s="511"/>
      <c r="R65" s="511"/>
      <c r="S65" s="512" t="s">
        <v>100958</v>
      </c>
      <c r="T65" s="519" t="s">
        <v>394</v>
      </c>
      <c r="U65" s="507" t="s">
        <v>100853</v>
      </c>
      <c r="V65" s="508" t="str" cm="1">
        <f t="array" ref="V65">a(T65,D65,E65,F65,G65,H65,I65,J65)</f>
        <v>updateRptRawData</v>
      </c>
      <c r="W65" s="507" t="s">
        <v>100678</v>
      </c>
      <c r="X65" s="506"/>
      <c r="Y65" s="509">
        <f t="shared" si="24"/>
        <v>44185</v>
      </c>
      <c r="Z65" s="509">
        <v>44189</v>
      </c>
      <c r="AA65" s="515"/>
      <c r="AB65" s="559"/>
      <c r="AC65" s="511"/>
      <c r="AD65" s="560"/>
      <c r="AE65" s="561"/>
    </row>
    <row r="66" spans="1:31" s="595" customFormat="1" ht="16.2" thickBot="1" x14ac:dyDescent="0.45">
      <c r="B66" s="596" t="s">
        <v>100834</v>
      </c>
      <c r="C66" s="596" t="s">
        <v>100895</v>
      </c>
      <c r="D66" s="597" t="s">
        <v>100837</v>
      </c>
      <c r="E66" s="597" t="s">
        <v>100867</v>
      </c>
      <c r="F66" s="597" t="s">
        <v>100832</v>
      </c>
      <c r="G66" s="597" t="s">
        <v>100968</v>
      </c>
      <c r="H66" s="597" t="s">
        <v>100975</v>
      </c>
      <c r="I66" s="597"/>
      <c r="J66" s="597"/>
      <c r="K66" s="597"/>
      <c r="L66" s="597"/>
      <c r="M66" s="597"/>
      <c r="N66" s="597"/>
      <c r="O66" s="597"/>
      <c r="P66" s="597"/>
      <c r="Q66" s="597"/>
      <c r="R66" s="597"/>
      <c r="S66" s="598" t="s">
        <v>100959</v>
      </c>
      <c r="T66" s="596" t="s">
        <v>338</v>
      </c>
      <c r="U66" s="596" t="s">
        <v>100853</v>
      </c>
      <c r="V66" s="605" t="str" cm="1">
        <f t="array" ref="V66">a(T66,D66,E66,F66,G66,H66,I66,J66)</f>
        <v>deleteRptRawDataByRptno</v>
      </c>
      <c r="W66" s="596" t="s">
        <v>100678</v>
      </c>
      <c r="X66" s="600"/>
      <c r="Y66" s="601">
        <f t="shared" si="20"/>
        <v>44185</v>
      </c>
      <c r="Z66" s="601">
        <v>44189</v>
      </c>
      <c r="AA66" s="606"/>
      <c r="AB66" s="607"/>
      <c r="AC66" s="597"/>
      <c r="AD66" s="608"/>
      <c r="AE66" s="609"/>
    </row>
    <row r="67" spans="1:31" s="554" customFormat="1" ht="13.2" x14ac:dyDescent="0.4">
      <c r="B67" s="549" t="s">
        <v>100834</v>
      </c>
      <c r="C67" s="549" t="s">
        <v>100835</v>
      </c>
      <c r="D67" s="550" t="s">
        <v>100855</v>
      </c>
      <c r="E67" s="551"/>
      <c r="F67" s="551"/>
      <c r="G67" s="551"/>
      <c r="H67" s="551"/>
      <c r="I67" s="551"/>
      <c r="J67" s="551"/>
      <c r="K67" s="551"/>
      <c r="L67" s="551"/>
      <c r="M67" s="551"/>
      <c r="N67" s="551"/>
      <c r="O67" s="551"/>
      <c r="P67" s="551"/>
      <c r="Q67" s="551"/>
      <c r="R67" s="551"/>
      <c r="S67" s="552" t="s">
        <v>100860</v>
      </c>
      <c r="T67" s="549" t="s">
        <v>100635</v>
      </c>
      <c r="U67" s="549" t="s">
        <v>100841</v>
      </c>
      <c r="V67" s="553" t="s">
        <v>100842</v>
      </c>
      <c r="W67" s="549" t="s">
        <v>100678</v>
      </c>
      <c r="X67" s="549"/>
      <c r="Y67" s="555">
        <f>Z67-4</f>
        <v>44185</v>
      </c>
      <c r="Z67" s="555">
        <v>44189</v>
      </c>
      <c r="AA67" s="556"/>
      <c r="AB67" s="551"/>
      <c r="AC67" s="551"/>
      <c r="AD67" s="551"/>
      <c r="AE67" s="551"/>
    </row>
    <row r="68" spans="1:31" ht="13.2" x14ac:dyDescent="0.4">
      <c r="A68" s="461"/>
      <c r="B68" s="459" t="s">
        <v>100834</v>
      </c>
      <c r="C68" s="519" t="s">
        <v>100894</v>
      </c>
      <c r="D68" s="460" t="s">
        <v>100837</v>
      </c>
      <c r="E68" s="460" t="s">
        <v>100838</v>
      </c>
      <c r="F68" s="460" t="s">
        <v>46</v>
      </c>
      <c r="G68" s="460"/>
      <c r="H68" s="460"/>
      <c r="I68" s="460"/>
      <c r="J68" s="460"/>
      <c r="K68" s="460"/>
      <c r="L68" s="460"/>
      <c r="M68" s="460"/>
      <c r="N68" s="460"/>
      <c r="O68" s="460"/>
      <c r="P68" s="460"/>
      <c r="Q68" s="460"/>
      <c r="R68" s="460"/>
      <c r="S68" s="466" t="s">
        <v>100848</v>
      </c>
      <c r="T68" s="459" t="s">
        <v>100843</v>
      </c>
      <c r="U68" s="459" t="s">
        <v>100844</v>
      </c>
      <c r="V68" s="465" t="str" cm="1">
        <f t="array" ref="V68">IF(OR(U68="VO",U68="Count"),"select",rr(U68))&amp;a("class",D68,E68,F68,G68,H68,I68,J68)&amp; IF(OR(U68="VO",U68="Count"), IF(U68="VO",UPPER(rr(U68)),ToPascal(rr(U68))),"")</f>
        <v>selectRptBsicList</v>
      </c>
      <c r="W68" s="459" t="s">
        <v>100678</v>
      </c>
      <c r="X68" s="503"/>
      <c r="Y68" s="468">
        <f>Z68-4</f>
        <v>44185</v>
      </c>
      <c r="Z68" s="468">
        <v>44189</v>
      </c>
      <c r="AA68" s="466"/>
      <c r="AB68" s="460"/>
      <c r="AC68" s="460"/>
      <c r="AD68" s="460"/>
      <c r="AE68" s="460"/>
    </row>
    <row r="69" spans="1:31" ht="13.2" x14ac:dyDescent="0.4">
      <c r="A69" s="461"/>
      <c r="B69" s="459" t="s">
        <v>100834</v>
      </c>
      <c r="C69" s="519" t="s">
        <v>100894</v>
      </c>
      <c r="D69" s="460" t="s">
        <v>100837</v>
      </c>
      <c r="E69" s="460" t="s">
        <v>100838</v>
      </c>
      <c r="F69" s="460" t="s">
        <v>46</v>
      </c>
      <c r="G69" s="460"/>
      <c r="H69" s="460"/>
      <c r="I69" s="460"/>
      <c r="J69" s="460"/>
      <c r="K69" s="460"/>
      <c r="L69" s="460"/>
      <c r="M69" s="460"/>
      <c r="N69" s="460"/>
      <c r="O69" s="460"/>
      <c r="P69" s="460"/>
      <c r="Q69" s="460"/>
      <c r="R69" s="460"/>
      <c r="S69" s="466" t="s">
        <v>100849</v>
      </c>
      <c r="T69" s="459" t="s">
        <v>100843</v>
      </c>
      <c r="U69" s="459" t="s">
        <v>100846</v>
      </c>
      <c r="V69" s="522" t="str" cm="1">
        <f t="array" ref="V69">IF(OR(U69="VO",U69="Count"),"select",rr(U69))&amp;a("class",D69,E69,F69,G69,H69,I69,J69)&amp; IF(OR(U69="VO",U69="Count"), IF(U69="VO",UPPER(rr(U69)),ToPascal(rr(U69))),"")</f>
        <v>selectRptBsicListCount</v>
      </c>
      <c r="W69" s="459" t="s">
        <v>100678</v>
      </c>
      <c r="X69" s="503"/>
      <c r="Y69" s="468">
        <f>Z69-4</f>
        <v>44185</v>
      </c>
      <c r="Z69" s="468">
        <v>44189</v>
      </c>
      <c r="AA69" s="466"/>
      <c r="AB69" s="460"/>
      <c r="AC69" s="460"/>
      <c r="AD69" s="460"/>
      <c r="AE69" s="460"/>
    </row>
    <row r="70" spans="1:31" s="521" customFormat="1" ht="13.2" x14ac:dyDescent="0.4">
      <c r="B70" s="519" t="s">
        <v>100834</v>
      </c>
      <c r="C70" s="519" t="s">
        <v>100894</v>
      </c>
      <c r="D70" s="520" t="s">
        <v>100837</v>
      </c>
      <c r="E70" s="520" t="s">
        <v>100838</v>
      </c>
      <c r="F70" s="520"/>
      <c r="G70" s="520"/>
      <c r="H70" s="520"/>
      <c r="I70" s="520"/>
      <c r="J70" s="520"/>
      <c r="K70" s="520"/>
      <c r="L70" s="520"/>
      <c r="M70" s="520"/>
      <c r="N70" s="520"/>
      <c r="O70" s="520"/>
      <c r="P70" s="520"/>
      <c r="Q70" s="520"/>
      <c r="R70" s="520"/>
      <c r="S70" s="523" t="s">
        <v>100866</v>
      </c>
      <c r="T70" s="519" t="s">
        <v>100843</v>
      </c>
      <c r="U70" s="519" t="s">
        <v>100844</v>
      </c>
      <c r="V70" s="522" t="str" cm="1">
        <f t="array" ref="V70">IF(OR(U70="VO",U70="Count"),"select",rr(U70))&amp;a("class",D70,E70,F70,G70,H70,I70,J70)&amp; IF(OR(U70="VO",U70="Count"), IF(U70="VO",UPPER(rr(U70)),ToPascal(rr(U70))),"")</f>
        <v>selectRptBsic</v>
      </c>
      <c r="W70" s="519" t="s">
        <v>100678</v>
      </c>
      <c r="X70" s="530"/>
      <c r="Y70" s="524">
        <f t="shared" ref="Y70" si="25">Z70-4</f>
        <v>44185</v>
      </c>
      <c r="Z70" s="524">
        <v>44189</v>
      </c>
      <c r="AA70" s="523"/>
      <c r="AB70" s="520"/>
      <c r="AC70" s="520"/>
      <c r="AD70" s="520"/>
      <c r="AE70" s="520"/>
    </row>
    <row r="71" spans="1:31" ht="13.2" x14ac:dyDescent="0.4">
      <c r="A71" s="461"/>
      <c r="B71" s="459" t="s">
        <v>100834</v>
      </c>
      <c r="C71" s="519" t="s">
        <v>100894</v>
      </c>
      <c r="D71" s="460" t="s">
        <v>100837</v>
      </c>
      <c r="E71" s="460" t="s">
        <v>100838</v>
      </c>
      <c r="F71" s="460"/>
      <c r="G71" s="460"/>
      <c r="H71" s="460"/>
      <c r="I71" s="460"/>
      <c r="J71" s="460"/>
      <c r="K71" s="460"/>
      <c r="L71" s="460"/>
      <c r="M71" s="460"/>
      <c r="N71" s="460"/>
      <c r="O71" s="460"/>
      <c r="P71" s="460"/>
      <c r="Q71" s="460"/>
      <c r="R71" s="460"/>
      <c r="S71" s="466" t="s">
        <v>100850</v>
      </c>
      <c r="T71" s="459" t="s">
        <v>100843</v>
      </c>
      <c r="U71" s="459" t="s">
        <v>100847</v>
      </c>
      <c r="V71" s="522" t="str" cm="1">
        <f t="array" ref="V71">IF(OR(U71="VO",U71="Count"),"select",rr(U71))&amp;a("class",D71,E71,F71,G71,H71,I71,J71)&amp; IF(OR(U71="VO",U71="Count"), IF(U71="VO",UPPER(rr(U71)),ToPascal(rr(U71))),"")</f>
        <v>insertRptBsic</v>
      </c>
      <c r="W71" s="459" t="s">
        <v>100678</v>
      </c>
      <c r="X71" s="503"/>
      <c r="Y71" s="468">
        <f>Z71-4</f>
        <v>44185</v>
      </c>
      <c r="Z71" s="468">
        <v>44189</v>
      </c>
      <c r="AA71" s="466"/>
      <c r="AB71" s="460"/>
      <c r="AC71" s="460"/>
      <c r="AD71" s="460"/>
      <c r="AE71" s="460"/>
    </row>
    <row r="72" spans="1:31" ht="13.2" x14ac:dyDescent="0.4">
      <c r="A72" s="461"/>
      <c r="B72" s="459" t="s">
        <v>100834</v>
      </c>
      <c r="C72" s="519" t="s">
        <v>100894</v>
      </c>
      <c r="D72" s="460" t="s">
        <v>100837</v>
      </c>
      <c r="E72" s="460" t="s">
        <v>100838</v>
      </c>
      <c r="F72" s="460"/>
      <c r="G72" s="460"/>
      <c r="H72" s="460"/>
      <c r="I72" s="460"/>
      <c r="J72" s="460"/>
      <c r="K72" s="460"/>
      <c r="L72" s="460"/>
      <c r="M72" s="460"/>
      <c r="N72" s="460"/>
      <c r="O72" s="460"/>
      <c r="P72" s="460"/>
      <c r="Q72" s="460"/>
      <c r="R72" s="460"/>
      <c r="S72" s="466" t="s">
        <v>100851</v>
      </c>
      <c r="T72" s="459" t="s">
        <v>100843</v>
      </c>
      <c r="U72" s="459" t="s">
        <v>394</v>
      </c>
      <c r="V72" s="522" t="str" cm="1">
        <f t="array" ref="V72">IF(OR(U72="VO",U72="Count"),"select",rr(U72))&amp;a("class",D72,E72,F72,G72,H72,I72,J72)&amp; IF(OR(U72="VO",U72="Count"), IF(U72="VO",UPPER(rr(U72)),ToPascal(rr(U72))),"")</f>
        <v>updateRptBsic</v>
      </c>
      <c r="W72" s="459" t="s">
        <v>100678</v>
      </c>
      <c r="X72" s="503"/>
      <c r="Y72" s="468">
        <f>Z72-4</f>
        <v>44185</v>
      </c>
      <c r="Z72" s="468">
        <v>44189</v>
      </c>
      <c r="AA72" s="466"/>
      <c r="AB72" s="460"/>
      <c r="AC72" s="460"/>
      <c r="AD72" s="460"/>
      <c r="AE72" s="460"/>
    </row>
    <row r="73" spans="1:31" ht="13.2" x14ac:dyDescent="0.4">
      <c r="A73" s="461"/>
      <c r="B73" s="459" t="s">
        <v>100834</v>
      </c>
      <c r="C73" s="519" t="s">
        <v>100894</v>
      </c>
      <c r="D73" s="460" t="s">
        <v>100837</v>
      </c>
      <c r="E73" s="460" t="s">
        <v>100838</v>
      </c>
      <c r="F73" s="460"/>
      <c r="G73" s="460"/>
      <c r="H73" s="460"/>
      <c r="I73" s="460"/>
      <c r="J73" s="460"/>
      <c r="K73" s="460"/>
      <c r="L73" s="460"/>
      <c r="M73" s="460"/>
      <c r="N73" s="460"/>
      <c r="O73" s="460"/>
      <c r="P73" s="460"/>
      <c r="Q73" s="460"/>
      <c r="R73" s="460"/>
      <c r="S73" s="466" t="s">
        <v>100852</v>
      </c>
      <c r="T73" s="459" t="s">
        <v>100843</v>
      </c>
      <c r="U73" s="459" t="s">
        <v>338</v>
      </c>
      <c r="V73" s="522" t="str" cm="1">
        <f t="array" ref="V73">IF(OR(U73="VO",U73="Count"),"select",rr(U73))&amp;a("class",D73,E73,F73,G73,H73,I73,J73)&amp; IF(OR(U73="VO",U73="Count"), IF(U73="VO",UPPER(rr(U73)),ToPascal(rr(U73))),"")</f>
        <v>deleteRptBsic</v>
      </c>
      <c r="W73" s="459" t="s">
        <v>100678</v>
      </c>
      <c r="X73" s="503"/>
      <c r="Y73" s="468">
        <f>Z73-4</f>
        <v>44185</v>
      </c>
      <c r="Z73" s="468">
        <v>44189</v>
      </c>
      <c r="AA73" s="466"/>
      <c r="AB73" s="460"/>
      <c r="AC73" s="460"/>
      <c r="AD73" s="460"/>
      <c r="AE73" s="460"/>
    </row>
    <row r="74" spans="1:31" s="595" customFormat="1" ht="13.8" thickBot="1" x14ac:dyDescent="0.45">
      <c r="B74" s="596" t="s">
        <v>100834</v>
      </c>
      <c r="C74" s="596" t="s">
        <v>100894</v>
      </c>
      <c r="D74" s="597" t="s">
        <v>100837</v>
      </c>
      <c r="E74" s="597" t="s">
        <v>100838</v>
      </c>
      <c r="F74" s="597" t="s">
        <v>46</v>
      </c>
      <c r="G74" s="598" t="s">
        <v>100960</v>
      </c>
      <c r="H74" s="597"/>
      <c r="I74" s="597"/>
      <c r="J74" s="597"/>
      <c r="K74" s="597"/>
      <c r="L74" s="597"/>
      <c r="M74" s="597"/>
      <c r="N74" s="597"/>
      <c r="O74" s="597"/>
      <c r="P74" s="597"/>
      <c r="Q74" s="597"/>
      <c r="R74" s="597"/>
      <c r="S74" s="598" t="s">
        <v>100962</v>
      </c>
      <c r="T74" s="596" t="s">
        <v>100843</v>
      </c>
      <c r="U74" s="596" t="s">
        <v>100844</v>
      </c>
      <c r="V74" s="599" t="str" cm="1">
        <f t="array" ref="V74">IF(OR(U74="VO",U74="Count"),"select",rr(U74))&amp;a("class",D74,E74,F74,G74,H74,I74,J74)&amp; IF(OR(U74="VO",U74="Count"), IF(U74="VO",UPPER(rr(U74)),ToPascal(rr(U74))),"")</f>
        <v>selectRptBsicListAll</v>
      </c>
      <c r="W74" s="596" t="s">
        <v>100678</v>
      </c>
      <c r="X74" s="600"/>
      <c r="Y74" s="601">
        <f t="shared" ref="Y74:Y82" si="26">Z74-4</f>
        <v>44185</v>
      </c>
      <c r="Z74" s="601">
        <v>44189</v>
      </c>
      <c r="AA74" s="598"/>
      <c r="AB74" s="597"/>
      <c r="AC74" s="597"/>
      <c r="AD74" s="597"/>
      <c r="AE74" s="597"/>
    </row>
    <row r="75" spans="1:31" s="521" customFormat="1" ht="13.2" x14ac:dyDescent="0.4">
      <c r="B75" s="510" t="s">
        <v>100834</v>
      </c>
      <c r="C75" s="510" t="s">
        <v>4916</v>
      </c>
      <c r="D75" s="537" t="s">
        <v>100837</v>
      </c>
      <c r="E75" s="537" t="s">
        <v>46</v>
      </c>
      <c r="F75" s="537"/>
      <c r="G75" s="537"/>
      <c r="H75" s="537"/>
      <c r="I75" s="537"/>
      <c r="J75" s="537"/>
      <c r="K75" s="537"/>
      <c r="L75" s="537"/>
      <c r="M75" s="537"/>
      <c r="N75" s="537"/>
      <c r="O75" s="537"/>
      <c r="P75" s="537"/>
      <c r="Q75" s="537"/>
      <c r="R75" s="537"/>
      <c r="S75" s="541" t="s">
        <v>100883</v>
      </c>
      <c r="T75" s="510" t="s">
        <v>100843</v>
      </c>
      <c r="U75" s="510" t="s">
        <v>100844</v>
      </c>
      <c r="V75" s="548" t="str" cm="1">
        <f t="array" ref="V75">IF(OR(U75="VO",U75="Count"),"select",rr(U75))&amp;a("class",D75,E75,F75,G75,H75,I75,J75)&amp; IF(OR(U75="VO",U75="Count"), IF(U75="VO",UPPER(rr(U75)),ToPascal(rr(U75))),"")</f>
        <v>selectRptList</v>
      </c>
      <c r="W75" s="510" t="s">
        <v>100678</v>
      </c>
      <c r="X75" s="539"/>
      <c r="Y75" s="540">
        <f t="shared" si="26"/>
        <v>44185</v>
      </c>
      <c r="Z75" s="540">
        <v>44189</v>
      </c>
      <c r="AA75" s="541"/>
      <c r="AB75" s="537"/>
      <c r="AC75" s="537"/>
      <c r="AD75" s="537"/>
      <c r="AE75" s="537"/>
    </row>
    <row r="76" spans="1:31" s="521" customFormat="1" ht="13.2" x14ac:dyDescent="0.4">
      <c r="B76" s="519" t="s">
        <v>100834</v>
      </c>
      <c r="C76" s="519" t="s">
        <v>4916</v>
      </c>
      <c r="D76" s="520" t="s">
        <v>100837</v>
      </c>
      <c r="E76" s="520" t="s">
        <v>46</v>
      </c>
      <c r="F76" s="520"/>
      <c r="G76" s="520"/>
      <c r="H76" s="520"/>
      <c r="I76" s="520"/>
      <c r="J76" s="520"/>
      <c r="K76" s="520"/>
      <c r="L76" s="520"/>
      <c r="M76" s="520"/>
      <c r="N76" s="520"/>
      <c r="O76" s="520"/>
      <c r="P76" s="520"/>
      <c r="Q76" s="520"/>
      <c r="R76" s="520"/>
      <c r="S76" s="523" t="s">
        <v>100888</v>
      </c>
      <c r="T76" s="519" t="s">
        <v>100843</v>
      </c>
      <c r="U76" s="519" t="s">
        <v>100846</v>
      </c>
      <c r="V76" s="522" t="str" cm="1">
        <f t="array" ref="V76">IF(OR(U76="VO",U76="Count"),"select",rr(U76))&amp;a("class",D76,E76,F76,G76,H76,I76,J76)&amp; IF(OR(U76="VO",U76="Count"), IF(U76="VO",UPPER(rr(U76)),ToPascal(rr(U76))),"")</f>
        <v>selectRptListCount</v>
      </c>
      <c r="W76" s="519" t="s">
        <v>100678</v>
      </c>
      <c r="X76" s="530"/>
      <c r="Y76" s="524">
        <f t="shared" si="26"/>
        <v>44185</v>
      </c>
      <c r="Z76" s="524">
        <v>44189</v>
      </c>
      <c r="AA76" s="523"/>
      <c r="AB76" s="520"/>
      <c r="AC76" s="520"/>
      <c r="AD76" s="520"/>
      <c r="AE76" s="520"/>
    </row>
    <row r="77" spans="1:31" s="521" customFormat="1" ht="13.2" x14ac:dyDescent="0.4">
      <c r="B77" s="519" t="s">
        <v>100834</v>
      </c>
      <c r="C77" s="519" t="s">
        <v>4916</v>
      </c>
      <c r="D77" s="520" t="s">
        <v>100837</v>
      </c>
      <c r="E77" s="520"/>
      <c r="F77" s="520"/>
      <c r="G77" s="520"/>
      <c r="H77" s="520"/>
      <c r="I77" s="520"/>
      <c r="J77" s="520"/>
      <c r="K77" s="520"/>
      <c r="L77" s="520"/>
      <c r="M77" s="520"/>
      <c r="N77" s="520"/>
      <c r="O77" s="520"/>
      <c r="P77" s="520"/>
      <c r="Q77" s="520"/>
      <c r="R77" s="520"/>
      <c r="S77" s="523" t="s">
        <v>100884</v>
      </c>
      <c r="T77" s="519" t="s">
        <v>100843</v>
      </c>
      <c r="U77" s="519" t="s">
        <v>100844</v>
      </c>
      <c r="V77" s="522" t="str" cm="1">
        <f t="array" ref="V77">IF(OR(U77="VO",U77="Count"),"select",rr(U77))&amp;a("class",D77,E77,F77,G77,H77,I77,J77)&amp; IF(OR(U77="VO",U77="Count"), IF(U77="VO",UPPER(rr(U77)),ToPascal(rr(U77))),"")</f>
        <v>selectRpt</v>
      </c>
      <c r="W77" s="519" t="s">
        <v>100678</v>
      </c>
      <c r="X77" s="530"/>
      <c r="Y77" s="524">
        <f t="shared" si="26"/>
        <v>44185</v>
      </c>
      <c r="Z77" s="524">
        <v>44189</v>
      </c>
      <c r="AA77" s="523"/>
      <c r="AB77" s="520"/>
      <c r="AC77" s="520"/>
      <c r="AD77" s="520"/>
      <c r="AE77" s="520"/>
    </row>
    <row r="78" spans="1:31" s="521" customFormat="1" ht="13.2" x14ac:dyDescent="0.4">
      <c r="B78" s="519" t="s">
        <v>100834</v>
      </c>
      <c r="C78" s="519" t="s">
        <v>4916</v>
      </c>
      <c r="D78" s="520" t="s">
        <v>100837</v>
      </c>
      <c r="E78" s="520" t="s">
        <v>100968</v>
      </c>
      <c r="F78" s="520" t="s">
        <v>100951</v>
      </c>
      <c r="G78" s="520" t="s">
        <v>395</v>
      </c>
      <c r="H78" s="520" t="s">
        <v>100952</v>
      </c>
      <c r="I78" s="520" t="s">
        <v>395</v>
      </c>
      <c r="J78" s="520" t="s">
        <v>100953</v>
      </c>
      <c r="K78" s="520"/>
      <c r="L78" s="520"/>
      <c r="M78" s="520"/>
      <c r="N78" s="520"/>
      <c r="O78" s="520"/>
      <c r="P78" s="520"/>
      <c r="Q78" s="520"/>
      <c r="R78" s="520"/>
      <c r="S78" s="523" t="s">
        <v>100950</v>
      </c>
      <c r="T78" s="519" t="s">
        <v>100843</v>
      </c>
      <c r="U78" s="519" t="s">
        <v>100844</v>
      </c>
      <c r="V78" s="522" t="str" cm="1">
        <f t="array" ref="V78">IF(OR(U78="VO",U78="Count"),"select",rr(U78))&amp;a("class",D78,E78,F78,G78,H78,I78,J78)&amp; IF(OR(U78="VO",U78="Count"), IF(U78="VO",UPPER(rr(U78)),ToPascal(rr(U78))),"")</f>
        <v>selectRptByCatidNYearNQrt</v>
      </c>
      <c r="W78" s="519" t="s">
        <v>100678</v>
      </c>
      <c r="X78" s="530"/>
      <c r="Y78" s="524">
        <f t="shared" ref="Y78:Y79" si="27">Z78-4</f>
        <v>44185</v>
      </c>
      <c r="Z78" s="524">
        <v>44189</v>
      </c>
      <c r="AA78" s="523"/>
      <c r="AB78" s="520"/>
      <c r="AC78" s="520"/>
      <c r="AD78" s="520"/>
      <c r="AE78" s="520"/>
    </row>
    <row r="79" spans="1:31" s="521" customFormat="1" ht="13.2" x14ac:dyDescent="0.4">
      <c r="B79" s="519" t="s">
        <v>100834</v>
      </c>
      <c r="C79" s="519" t="s">
        <v>4916</v>
      </c>
      <c r="D79" s="520" t="s">
        <v>100837</v>
      </c>
      <c r="E79" s="520" t="s">
        <v>100952</v>
      </c>
      <c r="F79" s="520" t="s">
        <v>46</v>
      </c>
      <c r="G79" s="520"/>
      <c r="H79" s="520"/>
      <c r="I79" s="520"/>
      <c r="J79" s="520"/>
      <c r="K79" s="520"/>
      <c r="L79" s="520"/>
      <c r="M79" s="520"/>
      <c r="N79" s="520"/>
      <c r="O79" s="520"/>
      <c r="P79" s="520"/>
      <c r="Q79" s="520"/>
      <c r="R79" s="520"/>
      <c r="S79" s="523" t="s">
        <v>100966</v>
      </c>
      <c r="T79" s="519" t="s">
        <v>100843</v>
      </c>
      <c r="U79" s="519" t="s">
        <v>100844</v>
      </c>
      <c r="V79" s="522" t="str" cm="1">
        <f t="array" ref="V79">IF(OR(U79="VO",U79="Count"),"select",rr(U79))&amp;a("class",D79,E79,F79,G79,H79,I79,J79)&amp; IF(OR(U79="VO",U79="Count"), IF(U79="VO",UPPER(rr(U79)),ToPascal(rr(U79))),"")</f>
        <v>selectRptYearList</v>
      </c>
      <c r="W79" s="519" t="s">
        <v>100678</v>
      </c>
      <c r="X79" s="530"/>
      <c r="Y79" s="524">
        <f t="shared" si="27"/>
        <v>44185</v>
      </c>
      <c r="Z79" s="524">
        <v>44189</v>
      </c>
      <c r="AA79" s="523"/>
      <c r="AB79" s="520"/>
      <c r="AC79" s="520"/>
      <c r="AD79" s="520"/>
      <c r="AE79" s="520"/>
    </row>
    <row r="80" spans="1:31" s="521" customFormat="1" ht="13.2" x14ac:dyDescent="0.4">
      <c r="B80" s="519" t="s">
        <v>100834</v>
      </c>
      <c r="C80" s="519" t="s">
        <v>4916</v>
      </c>
      <c r="D80" s="520" t="s">
        <v>100837</v>
      </c>
      <c r="E80" s="520"/>
      <c r="F80" s="520"/>
      <c r="G80" s="520"/>
      <c r="H80" s="520"/>
      <c r="I80" s="520"/>
      <c r="J80" s="520"/>
      <c r="K80" s="520"/>
      <c r="L80" s="520"/>
      <c r="M80" s="520"/>
      <c r="N80" s="520"/>
      <c r="O80" s="520"/>
      <c r="P80" s="520"/>
      <c r="Q80" s="520"/>
      <c r="R80" s="520"/>
      <c r="S80" s="523" t="s">
        <v>100885</v>
      </c>
      <c r="T80" s="519" t="s">
        <v>100843</v>
      </c>
      <c r="U80" s="519" t="s">
        <v>100847</v>
      </c>
      <c r="V80" s="522" t="str" cm="1">
        <f t="array" ref="V80">IF(OR(U80="VO",U80="Count"),"select",rr(U80))&amp;a("class",D80,E80,F80,G80,H80,I80,J80)&amp; IF(OR(U80="VO",U80="Count"), IF(U80="VO",UPPER(rr(U80)),ToPascal(rr(U80))),"")</f>
        <v>insertRpt</v>
      </c>
      <c r="W80" s="519" t="s">
        <v>100678</v>
      </c>
      <c r="X80" s="530"/>
      <c r="Y80" s="524">
        <f t="shared" si="26"/>
        <v>44185</v>
      </c>
      <c r="Z80" s="524">
        <v>44189</v>
      </c>
      <c r="AA80" s="523"/>
      <c r="AB80" s="520"/>
      <c r="AC80" s="520"/>
      <c r="AD80" s="520"/>
      <c r="AE80" s="520"/>
    </row>
    <row r="81" spans="1:31" s="521" customFormat="1" ht="13.2" x14ac:dyDescent="0.4">
      <c r="B81" s="519" t="s">
        <v>100834</v>
      </c>
      <c r="C81" s="519" t="s">
        <v>4916</v>
      </c>
      <c r="D81" s="520" t="s">
        <v>100837</v>
      </c>
      <c r="E81" s="520"/>
      <c r="F81" s="520"/>
      <c r="G81" s="520"/>
      <c r="H81" s="520"/>
      <c r="I81" s="520"/>
      <c r="J81" s="520"/>
      <c r="K81" s="520"/>
      <c r="L81" s="520"/>
      <c r="M81" s="520"/>
      <c r="N81" s="520"/>
      <c r="O81" s="520"/>
      <c r="P81" s="520"/>
      <c r="Q81" s="520"/>
      <c r="R81" s="520"/>
      <c r="S81" s="523" t="s">
        <v>100886</v>
      </c>
      <c r="T81" s="519" t="s">
        <v>100843</v>
      </c>
      <c r="U81" s="519" t="s">
        <v>394</v>
      </c>
      <c r="V81" s="522" t="str" cm="1">
        <f t="array" ref="V81">IF(OR(U81="VO",U81="Count"),"select",rr(U81))&amp;a("class",D81,E81,F81,G81,H81,I81,J81)&amp; IF(OR(U81="VO",U81="Count"), IF(U81="VO",UPPER(rr(U81)),ToPascal(rr(U81))),"")</f>
        <v>updateRpt</v>
      </c>
      <c r="W81" s="519" t="s">
        <v>100678</v>
      </c>
      <c r="X81" s="530"/>
      <c r="Y81" s="524">
        <f t="shared" si="26"/>
        <v>44185</v>
      </c>
      <c r="Z81" s="524">
        <v>44189</v>
      </c>
      <c r="AA81" s="523"/>
      <c r="AB81" s="520"/>
      <c r="AC81" s="520"/>
      <c r="AD81" s="520"/>
      <c r="AE81" s="520"/>
    </row>
    <row r="82" spans="1:31" s="595" customFormat="1" ht="13.8" thickBot="1" x14ac:dyDescent="0.45">
      <c r="B82" s="596" t="s">
        <v>100834</v>
      </c>
      <c r="C82" s="596" t="s">
        <v>100837</v>
      </c>
      <c r="D82" s="597" t="s">
        <v>100837</v>
      </c>
      <c r="E82" s="597"/>
      <c r="F82" s="597"/>
      <c r="G82" s="598"/>
      <c r="H82" s="597"/>
      <c r="I82" s="597"/>
      <c r="J82" s="597"/>
      <c r="K82" s="597"/>
      <c r="L82" s="597"/>
      <c r="M82" s="597"/>
      <c r="N82" s="597"/>
      <c r="O82" s="597"/>
      <c r="P82" s="597"/>
      <c r="Q82" s="597"/>
      <c r="R82" s="597"/>
      <c r="S82" s="598" t="s">
        <v>100887</v>
      </c>
      <c r="T82" s="596" t="s">
        <v>100843</v>
      </c>
      <c r="U82" s="596" t="s">
        <v>338</v>
      </c>
      <c r="V82" s="599" t="str" cm="1">
        <f t="array" ref="V82">IF(OR(U82="VO",U82="Count"),"select",rr(U82))&amp;a("class",D82,E82,F82,G82,H82,I82,J82)&amp; IF(OR(U82="VO",U82="Count"), IF(U82="VO",UPPER(rr(U82)),ToPascal(rr(U82))),"")</f>
        <v>deleteRpt</v>
      </c>
      <c r="W82" s="596" t="s">
        <v>100678</v>
      </c>
      <c r="X82" s="600"/>
      <c r="Y82" s="601">
        <f t="shared" si="26"/>
        <v>44185</v>
      </c>
      <c r="Z82" s="601">
        <v>44189</v>
      </c>
      <c r="AA82" s="598"/>
      <c r="AB82" s="597"/>
      <c r="AC82" s="597"/>
      <c r="AD82" s="597"/>
      <c r="AE82" s="597"/>
    </row>
    <row r="83" spans="1:31" s="521" customFormat="1" ht="13.2" x14ac:dyDescent="0.4">
      <c r="B83" s="519" t="s">
        <v>100834</v>
      </c>
      <c r="C83" s="519" t="s">
        <v>100895</v>
      </c>
      <c r="D83" s="520" t="s">
        <v>100837</v>
      </c>
      <c r="E83" s="520" t="s">
        <v>100867</v>
      </c>
      <c r="F83" s="520" t="s">
        <v>100832</v>
      </c>
      <c r="G83" s="520" t="s">
        <v>46</v>
      </c>
      <c r="H83" s="520"/>
      <c r="I83" s="520"/>
      <c r="J83" s="520"/>
      <c r="K83" s="520"/>
      <c r="L83" s="520"/>
      <c r="M83" s="520"/>
      <c r="N83" s="520"/>
      <c r="O83" s="520"/>
      <c r="P83" s="520"/>
      <c r="Q83" s="520"/>
      <c r="R83" s="520"/>
      <c r="S83" s="523" t="s">
        <v>100891</v>
      </c>
      <c r="T83" s="519" t="s">
        <v>100843</v>
      </c>
      <c r="U83" s="519" t="s">
        <v>100844</v>
      </c>
      <c r="V83" s="522" t="str" cm="1">
        <f t="array" ref="V83">IF(OR(U83="VO",U83="Count"),"select",rr(U83))&amp;a("class",D83,E83,F83,G83,H83,I83,J83)&amp; IF(OR(U83="VO",U83="Count"), IF(U83="VO",UPPER(rr(U83)),ToPascal(rr(U83))),"")</f>
        <v>selectRptRawDataList</v>
      </c>
      <c r="W83" s="519" t="s">
        <v>100678</v>
      </c>
      <c r="X83" s="530"/>
      <c r="Y83" s="524">
        <f t="shared" ref="Y83:Y90" si="28">Z83-4</f>
        <v>44185</v>
      </c>
      <c r="Z83" s="524">
        <v>44189</v>
      </c>
      <c r="AA83" s="523"/>
      <c r="AB83" s="520"/>
      <c r="AC83" s="520"/>
      <c r="AD83" s="520"/>
      <c r="AE83" s="520"/>
    </row>
    <row r="84" spans="1:31" s="521" customFormat="1" ht="13.2" x14ac:dyDescent="0.4">
      <c r="B84" s="519" t="s">
        <v>100834</v>
      </c>
      <c r="C84" s="519" t="s">
        <v>100895</v>
      </c>
      <c r="D84" s="520" t="s">
        <v>100837</v>
      </c>
      <c r="E84" s="520" t="s">
        <v>100867</v>
      </c>
      <c r="F84" s="520" t="s">
        <v>100832</v>
      </c>
      <c r="G84" s="520" t="s">
        <v>46</v>
      </c>
      <c r="H84" s="520"/>
      <c r="I84" s="520"/>
      <c r="J84" s="520"/>
      <c r="K84" s="520"/>
      <c r="L84" s="520"/>
      <c r="M84" s="520"/>
      <c r="N84" s="520"/>
      <c r="O84" s="520"/>
      <c r="P84" s="520"/>
      <c r="Q84" s="520"/>
      <c r="R84" s="520"/>
      <c r="S84" s="523" t="s">
        <v>100892</v>
      </c>
      <c r="T84" s="519" t="s">
        <v>100843</v>
      </c>
      <c r="U84" s="519" t="s">
        <v>100846</v>
      </c>
      <c r="V84" s="522" t="str" cm="1">
        <f t="array" ref="V84">IF(OR(U84="VO",U84="Count"),"select",rr(U84))&amp;a("class",D84,E84,F84,G84,H84,I84,J84)&amp; IF(OR(U84="VO",U84="Count"), IF(U84="VO",UPPER(rr(U84)),ToPascal(rr(U84))),"")</f>
        <v>selectRptRawDataListCount</v>
      </c>
      <c r="W84" s="519" t="s">
        <v>100678</v>
      </c>
      <c r="X84" s="530"/>
      <c r="Y84" s="524">
        <f t="shared" si="28"/>
        <v>44185</v>
      </c>
      <c r="Z84" s="524">
        <v>44189</v>
      </c>
      <c r="AA84" s="523"/>
      <c r="AB84" s="520"/>
      <c r="AC84" s="520"/>
      <c r="AD84" s="520"/>
      <c r="AE84" s="520"/>
    </row>
    <row r="85" spans="1:31" s="521" customFormat="1" ht="13.2" x14ac:dyDescent="0.4">
      <c r="B85" s="519" t="s">
        <v>100834</v>
      </c>
      <c r="C85" s="519" t="s">
        <v>100895</v>
      </c>
      <c r="D85" s="520" t="s">
        <v>100837</v>
      </c>
      <c r="E85" s="520" t="s">
        <v>100867</v>
      </c>
      <c r="F85" s="520" t="s">
        <v>100832</v>
      </c>
      <c r="G85" s="520" t="s">
        <v>46</v>
      </c>
      <c r="H85" s="520" t="s">
        <v>100968</v>
      </c>
      <c r="I85" s="520" t="s">
        <v>100975</v>
      </c>
      <c r="J85" s="520"/>
      <c r="K85" s="520"/>
      <c r="L85" s="520"/>
      <c r="M85" s="520"/>
      <c r="N85" s="520"/>
      <c r="O85" s="520"/>
      <c r="P85" s="520"/>
      <c r="Q85" s="520"/>
      <c r="R85" s="520"/>
      <c r="S85" s="512" t="s">
        <v>100982</v>
      </c>
      <c r="T85" s="519" t="s">
        <v>100843</v>
      </c>
      <c r="U85" s="519" t="s">
        <v>100844</v>
      </c>
      <c r="V85" s="522" t="str" cm="1">
        <f t="array" ref="V85">IF(OR(U85="VO",U85="Count"),"select",rr(U85))&amp;a("class",D85,E85,F85,G85,H85,I85,J85)&amp; IF(OR(U85="VO",U85="Count"), IF(U85="VO",UPPER(rr(U85)),ToPascal(rr(U85))),"")</f>
        <v>selectRptRawDataListByRptno</v>
      </c>
      <c r="W85" s="519" t="s">
        <v>100678</v>
      </c>
      <c r="X85" s="530"/>
      <c r="Y85" s="524">
        <f t="shared" ref="Y85" si="29">Z85-4</f>
        <v>44185</v>
      </c>
      <c r="Z85" s="524">
        <v>44189</v>
      </c>
      <c r="AA85" s="523"/>
      <c r="AB85" s="520"/>
      <c r="AC85" s="520"/>
      <c r="AD85" s="520"/>
      <c r="AE85" s="520"/>
    </row>
    <row r="86" spans="1:31" s="521" customFormat="1" ht="13.2" x14ac:dyDescent="0.4">
      <c r="B86" s="519" t="s">
        <v>100834</v>
      </c>
      <c r="C86" s="519" t="s">
        <v>100895</v>
      </c>
      <c r="D86" s="520" t="s">
        <v>100837</v>
      </c>
      <c r="E86" s="520" t="s">
        <v>100867</v>
      </c>
      <c r="F86" s="520" t="s">
        <v>100832</v>
      </c>
      <c r="G86" s="520" t="s">
        <v>100980</v>
      </c>
      <c r="H86" s="520" t="s">
        <v>100978</v>
      </c>
      <c r="I86" s="520" t="s">
        <v>100968</v>
      </c>
      <c r="J86" s="520" t="s">
        <v>100975</v>
      </c>
      <c r="K86" s="520"/>
      <c r="L86" s="520"/>
      <c r="M86" s="520"/>
      <c r="N86" s="520"/>
      <c r="O86" s="520"/>
      <c r="P86" s="520"/>
      <c r="Q86" s="520"/>
      <c r="R86" s="520"/>
      <c r="S86" s="512" t="s">
        <v>100983</v>
      </c>
      <c r="T86" s="519" t="s">
        <v>100843</v>
      </c>
      <c r="U86" s="519" t="s">
        <v>100844</v>
      </c>
      <c r="V86" s="522" t="str" cm="1">
        <f t="array" ref="V86">IF(OR(U86="VO",U86="Count"),"select",rr(U86))&amp;a("class",D86,E86,F86,G86,H86,I86,J86)&amp; IF(OR(U86="VO",U86="Count"), IF(U86="VO",UPPER(rr(U86)),ToPascal(rr(U86))),"")</f>
        <v>selectRptRawDataMaxSeqByRptno</v>
      </c>
      <c r="W86" s="519" t="s">
        <v>100678</v>
      </c>
      <c r="X86" s="530"/>
      <c r="Y86" s="524">
        <f t="shared" ref="Y86" si="30">Z86-4</f>
        <v>44185</v>
      </c>
      <c r="Z86" s="524">
        <v>44189</v>
      </c>
      <c r="AA86" s="523"/>
      <c r="AB86" s="520"/>
      <c r="AC86" s="520"/>
      <c r="AD86" s="520"/>
      <c r="AE86" s="520"/>
    </row>
    <row r="87" spans="1:31" s="521" customFormat="1" ht="13.2" x14ac:dyDescent="0.4">
      <c r="B87" s="519" t="s">
        <v>100834</v>
      </c>
      <c r="C87" s="519" t="s">
        <v>100895</v>
      </c>
      <c r="D87" s="520" t="s">
        <v>100837</v>
      </c>
      <c r="E87" s="520" t="s">
        <v>100867</v>
      </c>
      <c r="F87" s="520" t="s">
        <v>100832</v>
      </c>
      <c r="G87" s="520"/>
      <c r="H87" s="520"/>
      <c r="I87" s="520"/>
      <c r="J87" s="520"/>
      <c r="K87" s="520"/>
      <c r="L87" s="520"/>
      <c r="M87" s="520"/>
      <c r="N87" s="520"/>
      <c r="O87" s="520"/>
      <c r="P87" s="520"/>
      <c r="Q87" s="520"/>
      <c r="R87" s="520"/>
      <c r="S87" s="523" t="s">
        <v>100964</v>
      </c>
      <c r="T87" s="519" t="s">
        <v>100843</v>
      </c>
      <c r="U87" s="519" t="s">
        <v>100844</v>
      </c>
      <c r="V87" s="522" t="str" cm="1">
        <f t="array" ref="V87">IF(OR(U87="VO",U87="Count"),"select",rr(U87))&amp;a("class",D87,E87,F87,G87,H87,I87,J87)&amp; IF(OR(U87="VO",U87="Count"), IF(U87="VO",UPPER(rr(U87)),ToPascal(rr(U87))),"")</f>
        <v>selectRptRawData</v>
      </c>
      <c r="W87" s="519" t="s">
        <v>100678</v>
      </c>
      <c r="X87" s="530"/>
      <c r="Y87" s="524">
        <f t="shared" ref="Y87" si="31">Z87-4</f>
        <v>44185</v>
      </c>
      <c r="Z87" s="524">
        <v>44189</v>
      </c>
      <c r="AA87" s="523"/>
      <c r="AB87" s="520"/>
      <c r="AC87" s="520"/>
      <c r="AD87" s="520"/>
      <c r="AE87" s="520"/>
    </row>
    <row r="88" spans="1:31" s="521" customFormat="1" ht="13.2" x14ac:dyDescent="0.4">
      <c r="B88" s="519" t="s">
        <v>100834</v>
      </c>
      <c r="C88" s="519" t="s">
        <v>100895</v>
      </c>
      <c r="D88" s="520" t="s">
        <v>100837</v>
      </c>
      <c r="E88" s="520" t="s">
        <v>100867</v>
      </c>
      <c r="F88" s="520" t="s">
        <v>100832</v>
      </c>
      <c r="G88" s="520"/>
      <c r="H88" s="520"/>
      <c r="I88" s="520"/>
      <c r="J88" s="520"/>
      <c r="K88" s="520"/>
      <c r="L88" s="520"/>
      <c r="M88" s="520"/>
      <c r="N88" s="520"/>
      <c r="O88" s="520"/>
      <c r="P88" s="520"/>
      <c r="Q88" s="520"/>
      <c r="R88" s="520"/>
      <c r="S88" s="523" t="s">
        <v>100957</v>
      </c>
      <c r="T88" s="519" t="s">
        <v>100843</v>
      </c>
      <c r="U88" s="519" t="s">
        <v>100847</v>
      </c>
      <c r="V88" s="522" t="str" cm="1">
        <f t="array" ref="V88">IF(OR(U88="VO",U88="Count"),"select",rr(U88))&amp;a("class",D88,E88,F88,G88,H88,I88,J88)&amp; IF(OR(U88="VO",U88="Count"), IF(U88="VO",UPPER(rr(U88)),ToPascal(rr(U88))),"")</f>
        <v>insertRptRawData</v>
      </c>
      <c r="W88" s="519" t="s">
        <v>100678</v>
      </c>
      <c r="X88" s="530"/>
      <c r="Y88" s="524">
        <f t="shared" si="28"/>
        <v>44185</v>
      </c>
      <c r="Z88" s="524">
        <v>44189</v>
      </c>
      <c r="AA88" s="523"/>
      <c r="AB88" s="520"/>
      <c r="AC88" s="520"/>
      <c r="AD88" s="520"/>
      <c r="AE88" s="520"/>
    </row>
    <row r="89" spans="1:31" s="521" customFormat="1" ht="13.2" x14ac:dyDescent="0.4">
      <c r="B89" s="519" t="s">
        <v>100834</v>
      </c>
      <c r="C89" s="519" t="s">
        <v>100895</v>
      </c>
      <c r="D89" s="520" t="s">
        <v>100837</v>
      </c>
      <c r="E89" s="520" t="s">
        <v>100867</v>
      </c>
      <c r="F89" s="520" t="s">
        <v>100832</v>
      </c>
      <c r="G89" s="520"/>
      <c r="H89" s="520"/>
      <c r="I89" s="520"/>
      <c r="J89" s="520"/>
      <c r="K89" s="520"/>
      <c r="L89" s="520"/>
      <c r="M89" s="520"/>
      <c r="N89" s="520"/>
      <c r="O89" s="520"/>
      <c r="P89" s="520"/>
      <c r="Q89" s="520"/>
      <c r="R89" s="520"/>
      <c r="S89" s="523" t="s">
        <v>100958</v>
      </c>
      <c r="T89" s="519" t="s">
        <v>100843</v>
      </c>
      <c r="U89" s="519" t="s">
        <v>394</v>
      </c>
      <c r="V89" s="522" t="str" cm="1">
        <f t="array" ref="V89">IF(OR(U89="VO",U89="Count"),"select",rr(U89))&amp;a("class",D89,E89,F89,G89,H89,I89,J89)&amp; IF(OR(U89="VO",U89="Count"), IF(U89="VO",UPPER(rr(U89)),ToPascal(rr(U89))),"")</f>
        <v>updateRptRawData</v>
      </c>
      <c r="W89" s="519" t="s">
        <v>100678</v>
      </c>
      <c r="X89" s="530"/>
      <c r="Y89" s="524">
        <f t="shared" si="28"/>
        <v>44185</v>
      </c>
      <c r="Z89" s="524">
        <v>44189</v>
      </c>
      <c r="AA89" s="523"/>
      <c r="AB89" s="520"/>
      <c r="AC89" s="520"/>
      <c r="AD89" s="520"/>
      <c r="AE89" s="520"/>
    </row>
    <row r="90" spans="1:31" s="521" customFormat="1" ht="13.2" x14ac:dyDescent="0.4">
      <c r="B90" s="519" t="s">
        <v>100834</v>
      </c>
      <c r="C90" s="519" t="s">
        <v>100895</v>
      </c>
      <c r="D90" s="520" t="s">
        <v>100837</v>
      </c>
      <c r="E90" s="520" t="s">
        <v>100867</v>
      </c>
      <c r="F90" s="520" t="s">
        <v>100832</v>
      </c>
      <c r="G90" s="520" t="s">
        <v>100968</v>
      </c>
      <c r="H90" s="520" t="s">
        <v>100975</v>
      </c>
      <c r="I90" s="520"/>
      <c r="J90" s="520"/>
      <c r="K90" s="520"/>
      <c r="L90" s="520"/>
      <c r="M90" s="520"/>
      <c r="N90" s="520"/>
      <c r="O90" s="520"/>
      <c r="P90" s="520"/>
      <c r="Q90" s="520"/>
      <c r="R90" s="520"/>
      <c r="S90" s="523" t="s">
        <v>100977</v>
      </c>
      <c r="T90" s="519" t="s">
        <v>100843</v>
      </c>
      <c r="U90" s="519" t="s">
        <v>338</v>
      </c>
      <c r="V90" s="522" t="str" cm="1">
        <f t="array" ref="V90">IF(OR(U90="VO",U90="Count"),"select",rr(U90))&amp;a("class",D90,E90,F90,G90,H90,I90,J90)&amp; IF(OR(U90="VO",U90="Count"), IF(U90="VO",UPPER(rr(U90)),ToPascal(rr(U90))),"")</f>
        <v>deleteRptRawDataByRptno</v>
      </c>
      <c r="W90" s="519" t="s">
        <v>100678</v>
      </c>
      <c r="X90" s="530"/>
      <c r="Y90" s="524">
        <f t="shared" si="28"/>
        <v>44185</v>
      </c>
      <c r="Z90" s="524">
        <v>44189</v>
      </c>
      <c r="AA90" s="523"/>
      <c r="AB90" s="520"/>
      <c r="AC90" s="520"/>
      <c r="AD90" s="520"/>
      <c r="AE90" s="520"/>
    </row>
    <row r="91" spans="1:31" s="521" customFormat="1" ht="13.2" x14ac:dyDescent="0.4">
      <c r="B91" s="519" t="s">
        <v>100834</v>
      </c>
      <c r="C91" s="519" t="s">
        <v>100895</v>
      </c>
      <c r="D91" s="520" t="s">
        <v>100837</v>
      </c>
      <c r="E91" s="520" t="s">
        <v>100867</v>
      </c>
      <c r="F91" s="520" t="s">
        <v>100832</v>
      </c>
      <c r="G91" s="520" t="s">
        <v>100889</v>
      </c>
      <c r="H91" s="520"/>
      <c r="I91" s="520"/>
      <c r="J91" s="520"/>
      <c r="K91" s="520"/>
      <c r="L91" s="520"/>
      <c r="M91" s="520"/>
      <c r="N91" s="520"/>
      <c r="O91" s="520"/>
      <c r="P91" s="520"/>
      <c r="Q91" s="520"/>
      <c r="R91" s="520"/>
      <c r="S91" s="523" t="s">
        <v>100880</v>
      </c>
      <c r="T91" s="519" t="s">
        <v>100843</v>
      </c>
      <c r="U91" s="519" t="s">
        <v>100844</v>
      </c>
      <c r="V91" s="522" t="str" cm="1">
        <f t="array" ref="V91">IF(OR(U91="VO",U91="Count"),"select",rr(U91))&amp;a("class",D91,E91,F91,G91,H91,I91,J91)&amp; IF(OR(U91="VO",U91="Count"), IF(U91="VO",UPPER(rr(U91)),ToPascal(rr(U91))),"")</f>
        <v>selectRptRawDataExcel</v>
      </c>
      <c r="W91" s="519" t="s">
        <v>100678</v>
      </c>
      <c r="X91" s="530"/>
      <c r="Y91" s="524">
        <f t="shared" ref="Y91" si="32">Z91-4</f>
        <v>44185</v>
      </c>
      <c r="Z91" s="524">
        <v>44189</v>
      </c>
      <c r="AA91" s="523"/>
      <c r="AB91" s="520"/>
      <c r="AC91" s="520"/>
      <c r="AD91" s="520"/>
      <c r="AE91" s="520"/>
    </row>
    <row r="92" spans="1:31" ht="15.6" x14ac:dyDescent="0.4">
      <c r="A92" s="461"/>
      <c r="B92" s="459"/>
      <c r="C92" s="459"/>
      <c r="D92" s="460"/>
      <c r="E92" s="537"/>
      <c r="F92" s="537"/>
      <c r="G92" s="537"/>
      <c r="H92" s="537"/>
      <c r="I92" s="460"/>
      <c r="J92" s="460"/>
      <c r="K92" s="460"/>
      <c r="L92" s="460"/>
      <c r="M92" s="460"/>
      <c r="N92" s="460"/>
      <c r="O92" s="460"/>
      <c r="P92" s="460"/>
      <c r="Q92" s="460"/>
      <c r="R92" s="460"/>
      <c r="S92" s="466"/>
      <c r="T92" s="459"/>
      <c r="U92" s="459"/>
      <c r="V92" s="480"/>
      <c r="W92" s="459"/>
      <c r="X92" s="503"/>
      <c r="Y92" s="468"/>
      <c r="Z92" s="468"/>
      <c r="AA92" s="8"/>
      <c r="AB92" s="481"/>
      <c r="AC92" s="460"/>
      <c r="AD92" s="482"/>
      <c r="AE92" s="483"/>
    </row>
  </sheetData>
  <autoFilter ref="A2:AF92" xr:uid="{F700A824-DCB0-4024-BB83-3A11F4CD12C4}"/>
  <phoneticPr fontId="1" type="noConversion"/>
  <conditionalFormatting sqref="W1:X2 X3:X4 Z1:AA2 W93:X1048576 Z93:AA1048576 W32:X32 W67:AA67 W67:X77 W7:W8 W17 W80:X81 W91:X91 W83:X84 W10:W12">
    <cfRule type="cellIs" dxfId="846" priority="1142" operator="equal">
      <formula>"수정-신규"</formula>
    </cfRule>
    <cfRule type="cellIs" dxfId="845" priority="1143" operator="equal">
      <formula>"수정"</formula>
    </cfRule>
    <cfRule type="cellIs" dxfId="844" priority="1144" operator="equal">
      <formula>"신규"</formula>
    </cfRule>
  </conditionalFormatting>
  <conditionalFormatting sqref="T1">
    <cfRule type="cellIs" dxfId="843" priority="1135" operator="equal">
      <formula>"화면"</formula>
    </cfRule>
  </conditionalFormatting>
  <conditionalFormatting sqref="T2">
    <cfRule type="cellIs" dxfId="842" priority="1134" operator="equal">
      <formula>"화면"</formula>
    </cfRule>
  </conditionalFormatting>
  <conditionalFormatting sqref="Y1:Y2 Y93:Y1048576">
    <cfRule type="cellIs" dxfId="841" priority="999" operator="equal">
      <formula>"수정-신규"</formula>
    </cfRule>
    <cfRule type="cellIs" dxfId="840" priority="1000" operator="equal">
      <formula>"수정"</formula>
    </cfRule>
    <cfRule type="cellIs" dxfId="839" priority="1001" operator="equal">
      <formula>"신규"</formula>
    </cfRule>
  </conditionalFormatting>
  <conditionalFormatting sqref="U1:U2 U93:U1048576 U67:U77 U80:U81 U91 U83:U84">
    <cfRule type="cellIs" dxfId="838" priority="1106" operator="equal">
      <formula>"화면"</formula>
    </cfRule>
  </conditionalFormatting>
  <conditionalFormatting sqref="Z1:AA2 W1:X2 Z93:AA1048576 W93:X1048576 X3:X4 W32:X32 W67:AA67 W67:X77 W7:W8 W17 W80:X81 W91:X91 W83:X84 W10:W12">
    <cfRule type="cellIs" dxfId="837" priority="1035" operator="equal">
      <formula>"수정-신규"</formula>
    </cfRule>
  </conditionalFormatting>
  <conditionalFormatting sqref="Y1:Y2 Y93:Y1048576">
    <cfRule type="cellIs" dxfId="836" priority="992" operator="equal">
      <formula>"수정-신규"</formula>
    </cfRule>
  </conditionalFormatting>
  <conditionalFormatting sqref="W19:X19">
    <cfRule type="cellIs" dxfId="835" priority="844" operator="equal">
      <formula>"수정-신규"</formula>
    </cfRule>
    <cfRule type="cellIs" dxfId="834" priority="845" operator="equal">
      <formula>"수정"</formula>
    </cfRule>
    <cfRule type="cellIs" dxfId="833" priority="846" operator="equal">
      <formula>"신규"</formula>
    </cfRule>
  </conditionalFormatting>
  <conditionalFormatting sqref="W25:W26">
    <cfRule type="cellIs" dxfId="832" priority="814" operator="equal">
      <formula>"수정-신규"</formula>
    </cfRule>
    <cfRule type="cellIs" dxfId="831" priority="815" operator="equal">
      <formula>"수정"</formula>
    </cfRule>
    <cfRule type="cellIs" dxfId="830" priority="816" operator="equal">
      <formula>"신규"</formula>
    </cfRule>
  </conditionalFormatting>
  <conditionalFormatting sqref="X25:X26">
    <cfRule type="cellIs" dxfId="829" priority="817" operator="equal">
      <formula>"수정-신규"</formula>
    </cfRule>
  </conditionalFormatting>
  <conditionalFormatting sqref="X25">
    <cfRule type="cellIs" dxfId="828" priority="821" operator="equal">
      <formula>"수정-신규"</formula>
    </cfRule>
    <cfRule type="cellIs" dxfId="827" priority="822" operator="equal">
      <formula>"수정"</formula>
    </cfRule>
    <cfRule type="cellIs" dxfId="826" priority="823" operator="equal">
      <formula>"신규"</formula>
    </cfRule>
  </conditionalFormatting>
  <conditionalFormatting sqref="U20">
    <cfRule type="cellIs" dxfId="825" priority="812" operator="equal">
      <formula>"화면"</formula>
    </cfRule>
  </conditionalFormatting>
  <conditionalFormatting sqref="W20:X20">
    <cfRule type="cellIs" dxfId="824" priority="809" operator="equal">
      <formula>"수정-신규"</formula>
    </cfRule>
    <cfRule type="cellIs" dxfId="823" priority="810" operator="equal">
      <formula>"수정"</formula>
    </cfRule>
    <cfRule type="cellIs" dxfId="822" priority="811" operator="equal">
      <formula>"신규"</formula>
    </cfRule>
  </conditionalFormatting>
  <conditionalFormatting sqref="W20:X20">
    <cfRule type="cellIs" dxfId="821" priority="808" operator="equal">
      <formula>"수정-신규"</formula>
    </cfRule>
  </conditionalFormatting>
  <conditionalFormatting sqref="X67">
    <cfRule type="cellIs" dxfId="820" priority="795" operator="equal">
      <formula>"수정-신규"</formula>
    </cfRule>
    <cfRule type="cellIs" dxfId="819" priority="796" operator="equal">
      <formula>"수정"</formula>
    </cfRule>
    <cfRule type="cellIs" dxfId="818" priority="797" operator="equal">
      <formula>"신규"</formula>
    </cfRule>
  </conditionalFormatting>
  <conditionalFormatting sqref="W23:X23">
    <cfRule type="cellIs" dxfId="817" priority="799" operator="equal">
      <formula>"수정-신규"</formula>
    </cfRule>
    <cfRule type="cellIs" dxfId="816" priority="800" operator="equal">
      <formula>"수정"</formula>
    </cfRule>
    <cfRule type="cellIs" dxfId="815" priority="801" operator="equal">
      <formula>"신규"</formula>
    </cfRule>
  </conditionalFormatting>
  <conditionalFormatting sqref="W23:X23">
    <cfRule type="cellIs" dxfId="814" priority="798" operator="equal">
      <formula>"수정-신규"</formula>
    </cfRule>
  </conditionalFormatting>
  <conditionalFormatting sqref="X68">
    <cfRule type="cellIs" dxfId="813" priority="787" operator="equal">
      <formula>"수정-신규"</formula>
    </cfRule>
    <cfRule type="cellIs" dxfId="812" priority="788" operator="equal">
      <formula>"수정"</formula>
    </cfRule>
    <cfRule type="cellIs" dxfId="811" priority="789" operator="equal">
      <formula>"신규"</formula>
    </cfRule>
  </conditionalFormatting>
  <conditionalFormatting sqref="X69">
    <cfRule type="cellIs" dxfId="810" priority="779" operator="equal">
      <formula>"수정-신규"</formula>
    </cfRule>
    <cfRule type="cellIs" dxfId="809" priority="780" operator="equal">
      <formula>"수정"</formula>
    </cfRule>
    <cfRule type="cellIs" dxfId="808" priority="781" operator="equal">
      <formula>"신규"</formula>
    </cfRule>
  </conditionalFormatting>
  <conditionalFormatting sqref="U22">
    <cfRule type="cellIs" dxfId="807" priority="807" operator="equal">
      <formula>"화면"</formula>
    </cfRule>
  </conditionalFormatting>
  <conditionalFormatting sqref="W22:X22">
    <cfRule type="cellIs" dxfId="806" priority="804" operator="equal">
      <formula>"수정-신규"</formula>
    </cfRule>
    <cfRule type="cellIs" dxfId="805" priority="805" operator="equal">
      <formula>"수정"</formula>
    </cfRule>
    <cfRule type="cellIs" dxfId="804" priority="806" operator="equal">
      <formula>"신규"</formula>
    </cfRule>
  </conditionalFormatting>
  <conditionalFormatting sqref="W22:X22">
    <cfRule type="cellIs" dxfId="803" priority="803" operator="equal">
      <formula>"수정-신규"</formula>
    </cfRule>
  </conditionalFormatting>
  <conditionalFormatting sqref="W21:X21">
    <cfRule type="cellIs" dxfId="802" priority="835" operator="equal">
      <formula>"수정-신규"</formula>
    </cfRule>
    <cfRule type="cellIs" dxfId="801" priority="836" operator="equal">
      <formula>"수정"</formula>
    </cfRule>
    <cfRule type="cellIs" dxfId="800" priority="837" operator="equal">
      <formula>"신규"</formula>
    </cfRule>
  </conditionalFormatting>
  <conditionalFormatting sqref="W21:X21">
    <cfRule type="cellIs" dxfId="799" priority="834" operator="equal">
      <formula>"수정-신규"</formula>
    </cfRule>
  </conditionalFormatting>
  <conditionalFormatting sqref="W71">
    <cfRule type="cellIs" dxfId="798" priority="767" operator="equal">
      <formula>"수정-신규"</formula>
    </cfRule>
    <cfRule type="cellIs" dxfId="797" priority="768" operator="equal">
      <formula>"수정"</formula>
    </cfRule>
    <cfRule type="cellIs" dxfId="796" priority="769" operator="equal">
      <formula>"신규"</formula>
    </cfRule>
  </conditionalFormatting>
  <conditionalFormatting sqref="X26">
    <cfRule type="cellIs" dxfId="795" priority="818" operator="equal">
      <formula>"수정-신규"</formula>
    </cfRule>
    <cfRule type="cellIs" dxfId="794" priority="819" operator="equal">
      <formula>"수정"</formula>
    </cfRule>
    <cfRule type="cellIs" dxfId="793" priority="820" operator="equal">
      <formula>"신규"</formula>
    </cfRule>
  </conditionalFormatting>
  <conditionalFormatting sqref="W73">
    <cfRule type="cellIs" dxfId="792" priority="751" operator="equal">
      <formula>"수정-신규"</formula>
    </cfRule>
    <cfRule type="cellIs" dxfId="791" priority="752" operator="equal">
      <formula>"수정"</formula>
    </cfRule>
    <cfRule type="cellIs" dxfId="790" priority="753" operator="equal">
      <formula>"신규"</formula>
    </cfRule>
  </conditionalFormatting>
  <conditionalFormatting sqref="W25:W26">
    <cfRule type="cellIs" dxfId="789" priority="813" operator="equal">
      <formula>"수정-신규"</formula>
    </cfRule>
  </conditionalFormatting>
  <conditionalFormatting sqref="W69">
    <cfRule type="cellIs" dxfId="788" priority="774" operator="equal">
      <formula>"수정-신규"</formula>
    </cfRule>
  </conditionalFormatting>
  <conditionalFormatting sqref="W69">
    <cfRule type="cellIs" dxfId="787" priority="775" operator="equal">
      <formula>"수정-신규"</formula>
    </cfRule>
    <cfRule type="cellIs" dxfId="786" priority="776" operator="equal">
      <formula>"수정"</formula>
    </cfRule>
    <cfRule type="cellIs" dxfId="785" priority="777" operator="equal">
      <formula>"신규"</formula>
    </cfRule>
  </conditionalFormatting>
  <conditionalFormatting sqref="X71">
    <cfRule type="cellIs" dxfId="784" priority="771" operator="equal">
      <formula>"수정-신규"</formula>
    </cfRule>
    <cfRule type="cellIs" dxfId="783" priority="772" operator="equal">
      <formula>"수정"</formula>
    </cfRule>
    <cfRule type="cellIs" dxfId="782" priority="773" operator="equal">
      <formula>"신규"</formula>
    </cfRule>
  </conditionalFormatting>
  <conditionalFormatting sqref="W68">
    <cfRule type="cellIs" dxfId="781" priority="783" operator="equal">
      <formula>"수정-신규"</formula>
    </cfRule>
    <cfRule type="cellIs" dxfId="780" priority="784" operator="equal">
      <formula>"수정"</formula>
    </cfRule>
    <cfRule type="cellIs" dxfId="779" priority="785" operator="equal">
      <formula>"신규"</formula>
    </cfRule>
  </conditionalFormatting>
  <conditionalFormatting sqref="W19:X19">
    <cfRule type="cellIs" dxfId="778" priority="843" operator="equal">
      <formula>"수정-신규"</formula>
    </cfRule>
  </conditionalFormatting>
  <conditionalFormatting sqref="U19">
    <cfRule type="cellIs" dxfId="777" priority="847" operator="equal">
      <formula>"화면"</formula>
    </cfRule>
  </conditionalFormatting>
  <conditionalFormatting sqref="W3">
    <cfRule type="cellIs" dxfId="776" priority="840" operator="equal">
      <formula>"수정-신규"</formula>
    </cfRule>
    <cfRule type="cellIs" dxfId="775" priority="841" operator="equal">
      <formula>"수정"</formula>
    </cfRule>
    <cfRule type="cellIs" dxfId="774" priority="842" operator="equal">
      <formula>"신규"</formula>
    </cfRule>
  </conditionalFormatting>
  <conditionalFormatting sqref="W3">
    <cfRule type="cellIs" dxfId="773" priority="839" operator="equal">
      <formula>"수정-신규"</formula>
    </cfRule>
  </conditionalFormatting>
  <conditionalFormatting sqref="U21">
    <cfRule type="cellIs" dxfId="772" priority="838" operator="equal">
      <formula>"화면"</formula>
    </cfRule>
  </conditionalFormatting>
  <conditionalFormatting sqref="X71">
    <cfRule type="cellIs" dxfId="771" priority="770" operator="equal">
      <formula>"수정-신규"</formula>
    </cfRule>
  </conditionalFormatting>
  <conditionalFormatting sqref="U24">
    <cfRule type="cellIs" dxfId="770" priority="833" operator="equal">
      <formula>"화면"</formula>
    </cfRule>
  </conditionalFormatting>
  <conditionalFormatting sqref="W24:X24">
    <cfRule type="cellIs" dxfId="769" priority="830" operator="equal">
      <formula>"수정-신규"</formula>
    </cfRule>
    <cfRule type="cellIs" dxfId="768" priority="831" operator="equal">
      <formula>"수정"</formula>
    </cfRule>
    <cfRule type="cellIs" dxfId="767" priority="832" operator="equal">
      <formula>"신규"</formula>
    </cfRule>
  </conditionalFormatting>
  <conditionalFormatting sqref="W24:X24">
    <cfRule type="cellIs" dxfId="766" priority="829" operator="equal">
      <formula>"수정-신규"</formula>
    </cfRule>
  </conditionalFormatting>
  <conditionalFormatting sqref="X67">
    <cfRule type="cellIs" dxfId="765" priority="794" operator="equal">
      <formula>"수정-신규"</formula>
    </cfRule>
  </conditionalFormatting>
  <conditionalFormatting sqref="W67">
    <cfRule type="cellIs" dxfId="764" priority="791" operator="equal">
      <formula>"수정-신규"</formula>
    </cfRule>
    <cfRule type="cellIs" dxfId="763" priority="792" operator="equal">
      <formula>"수정"</formula>
    </cfRule>
    <cfRule type="cellIs" dxfId="762" priority="793" operator="equal">
      <formula>"신규"</formula>
    </cfRule>
  </conditionalFormatting>
  <conditionalFormatting sqref="W72">
    <cfRule type="cellIs" dxfId="761" priority="759" operator="equal">
      <formula>"수정-신규"</formula>
    </cfRule>
    <cfRule type="cellIs" dxfId="760" priority="760" operator="equal">
      <formula>"수정"</formula>
    </cfRule>
    <cfRule type="cellIs" dxfId="759" priority="761" operator="equal">
      <formula>"신규"</formula>
    </cfRule>
  </conditionalFormatting>
  <conditionalFormatting sqref="X73">
    <cfRule type="cellIs" dxfId="758" priority="754" operator="equal">
      <formula>"수정-신규"</formula>
    </cfRule>
  </conditionalFormatting>
  <conditionalFormatting sqref="X69">
    <cfRule type="cellIs" dxfId="757" priority="778" operator="equal">
      <formula>"수정-신규"</formula>
    </cfRule>
  </conditionalFormatting>
  <conditionalFormatting sqref="U23">
    <cfRule type="cellIs" dxfId="756" priority="802" operator="equal">
      <formula>"화면"</formula>
    </cfRule>
  </conditionalFormatting>
  <conditionalFormatting sqref="W67">
    <cfRule type="cellIs" dxfId="755" priority="790" operator="equal">
      <formula>"수정-신규"</formula>
    </cfRule>
  </conditionalFormatting>
  <conditionalFormatting sqref="X68">
    <cfRule type="cellIs" dxfId="754" priority="786" operator="equal">
      <formula>"수정-신규"</formula>
    </cfRule>
  </conditionalFormatting>
  <conditionalFormatting sqref="W68">
    <cfRule type="cellIs" dxfId="753" priority="782" operator="equal">
      <formula>"수정-신규"</formula>
    </cfRule>
  </conditionalFormatting>
  <conditionalFormatting sqref="X72">
    <cfRule type="cellIs" dxfId="752" priority="762" operator="equal">
      <formula>"수정-신규"</formula>
    </cfRule>
  </conditionalFormatting>
  <conditionalFormatting sqref="W72">
    <cfRule type="cellIs" dxfId="751" priority="758" operator="equal">
      <formula>"수정-신규"</formula>
    </cfRule>
  </conditionalFormatting>
  <conditionalFormatting sqref="X73">
    <cfRule type="cellIs" dxfId="750" priority="755" operator="equal">
      <formula>"수정-신규"</formula>
    </cfRule>
    <cfRule type="cellIs" dxfId="749" priority="756" operator="equal">
      <formula>"수정"</formula>
    </cfRule>
    <cfRule type="cellIs" dxfId="748" priority="757" operator="equal">
      <formula>"신규"</formula>
    </cfRule>
  </conditionalFormatting>
  <conditionalFormatting sqref="W71">
    <cfRule type="cellIs" dxfId="747" priority="766" operator="equal">
      <formula>"수정-신규"</formula>
    </cfRule>
  </conditionalFormatting>
  <conditionalFormatting sqref="X72">
    <cfRule type="cellIs" dxfId="746" priority="763" operator="equal">
      <formula>"수정-신규"</formula>
    </cfRule>
    <cfRule type="cellIs" dxfId="745" priority="764" operator="equal">
      <formula>"수정"</formula>
    </cfRule>
    <cfRule type="cellIs" dxfId="744" priority="765" operator="equal">
      <formula>"신규"</formula>
    </cfRule>
  </conditionalFormatting>
  <conditionalFormatting sqref="W73">
    <cfRule type="cellIs" dxfId="743" priority="750" operator="equal">
      <formula>"수정-신규"</formula>
    </cfRule>
  </conditionalFormatting>
  <conditionalFormatting sqref="X46">
    <cfRule type="cellIs" dxfId="742" priority="747" operator="equal">
      <formula>"수정-신규"</formula>
    </cfRule>
    <cfRule type="cellIs" dxfId="741" priority="748" operator="equal">
      <formula>"수정"</formula>
    </cfRule>
    <cfRule type="cellIs" dxfId="740" priority="749" operator="equal">
      <formula>"신규"</formula>
    </cfRule>
  </conditionalFormatting>
  <conditionalFormatting sqref="X46">
    <cfRule type="cellIs" dxfId="739" priority="746" operator="equal">
      <formula>"수정-신규"</formula>
    </cfRule>
  </conditionalFormatting>
  <conditionalFormatting sqref="W46">
    <cfRule type="cellIs" dxfId="738" priority="743" operator="equal">
      <formula>"수정-신규"</formula>
    </cfRule>
    <cfRule type="cellIs" dxfId="737" priority="744" operator="equal">
      <formula>"수정"</formula>
    </cfRule>
    <cfRule type="cellIs" dxfId="736" priority="745" operator="equal">
      <formula>"신규"</formula>
    </cfRule>
  </conditionalFormatting>
  <conditionalFormatting sqref="W46">
    <cfRule type="cellIs" dxfId="735" priority="742" operator="equal">
      <formula>"수정-신규"</formula>
    </cfRule>
  </conditionalFormatting>
  <conditionalFormatting sqref="U47">
    <cfRule type="cellIs" dxfId="734" priority="741" operator="equal">
      <formula>"화면"</formula>
    </cfRule>
  </conditionalFormatting>
  <conditionalFormatting sqref="W47:X47">
    <cfRule type="cellIs" dxfId="733" priority="738" operator="equal">
      <formula>"수정-신규"</formula>
    </cfRule>
    <cfRule type="cellIs" dxfId="732" priority="739" operator="equal">
      <formula>"수정"</formula>
    </cfRule>
    <cfRule type="cellIs" dxfId="731" priority="740" operator="equal">
      <formula>"신규"</formula>
    </cfRule>
  </conditionalFormatting>
  <conditionalFormatting sqref="W47:X47">
    <cfRule type="cellIs" dxfId="730" priority="737" operator="equal">
      <formula>"수정-신규"</formula>
    </cfRule>
  </conditionalFormatting>
  <conditionalFormatting sqref="U49">
    <cfRule type="cellIs" dxfId="729" priority="736" operator="equal">
      <formula>"화면"</formula>
    </cfRule>
  </conditionalFormatting>
  <conditionalFormatting sqref="W49:X49">
    <cfRule type="cellIs" dxfId="728" priority="733" operator="equal">
      <formula>"수정-신규"</formula>
    </cfRule>
    <cfRule type="cellIs" dxfId="727" priority="734" operator="equal">
      <formula>"수정"</formula>
    </cfRule>
    <cfRule type="cellIs" dxfId="726" priority="735" operator="equal">
      <formula>"신규"</formula>
    </cfRule>
  </conditionalFormatting>
  <conditionalFormatting sqref="W49:X49">
    <cfRule type="cellIs" dxfId="725" priority="732" operator="equal">
      <formula>"수정-신규"</formula>
    </cfRule>
  </conditionalFormatting>
  <conditionalFormatting sqref="U50">
    <cfRule type="cellIs" dxfId="724" priority="731" operator="equal">
      <formula>"화면"</formula>
    </cfRule>
  </conditionalFormatting>
  <conditionalFormatting sqref="W50:X50">
    <cfRule type="cellIs" dxfId="723" priority="728" operator="equal">
      <formula>"수정-신규"</formula>
    </cfRule>
    <cfRule type="cellIs" dxfId="722" priority="729" operator="equal">
      <formula>"수정"</formula>
    </cfRule>
    <cfRule type="cellIs" dxfId="721" priority="730" operator="equal">
      <formula>"신규"</formula>
    </cfRule>
  </conditionalFormatting>
  <conditionalFormatting sqref="W50:X50">
    <cfRule type="cellIs" dxfId="720" priority="727" operator="equal">
      <formula>"수정-신규"</formula>
    </cfRule>
  </conditionalFormatting>
  <conditionalFormatting sqref="U51 U92">
    <cfRule type="cellIs" dxfId="719" priority="726" operator="equal">
      <formula>"화면"</formula>
    </cfRule>
  </conditionalFormatting>
  <conditionalFormatting sqref="W51:X51 W92:X92">
    <cfRule type="cellIs" dxfId="718" priority="723" operator="equal">
      <formula>"수정-신규"</formula>
    </cfRule>
    <cfRule type="cellIs" dxfId="717" priority="724" operator="equal">
      <formula>"수정"</formula>
    </cfRule>
    <cfRule type="cellIs" dxfId="716" priority="725" operator="equal">
      <formula>"신규"</formula>
    </cfRule>
  </conditionalFormatting>
  <conditionalFormatting sqref="W51:X51 W92:X92">
    <cfRule type="cellIs" dxfId="715" priority="722" operator="equal">
      <formula>"수정-신규"</formula>
    </cfRule>
  </conditionalFormatting>
  <conditionalFormatting sqref="X12">
    <cfRule type="cellIs" dxfId="714" priority="600" operator="equal">
      <formula>"수정-신규"</formula>
    </cfRule>
    <cfRule type="cellIs" dxfId="713" priority="601" operator="equal">
      <formula>"수정"</formula>
    </cfRule>
    <cfRule type="cellIs" dxfId="712" priority="602" operator="equal">
      <formula>"신규"</formula>
    </cfRule>
  </conditionalFormatting>
  <conditionalFormatting sqref="X12">
    <cfRule type="cellIs" dxfId="711" priority="599" operator="equal">
      <formula>"수정-신규"</formula>
    </cfRule>
  </conditionalFormatting>
  <conditionalFormatting sqref="W28:X28">
    <cfRule type="cellIs" dxfId="710" priority="702" operator="equal">
      <formula>"수정-신규"</formula>
    </cfRule>
    <cfRule type="cellIs" dxfId="709" priority="703" operator="equal">
      <formula>"수정"</formula>
    </cfRule>
    <cfRule type="cellIs" dxfId="708" priority="704" operator="equal">
      <formula>"신규"</formula>
    </cfRule>
  </conditionalFormatting>
  <conditionalFormatting sqref="W28:X28">
    <cfRule type="cellIs" dxfId="707" priority="701" operator="equal">
      <formula>"수정-신규"</formula>
    </cfRule>
  </conditionalFormatting>
  <conditionalFormatting sqref="U48">
    <cfRule type="cellIs" dxfId="706" priority="681" operator="equal">
      <formula>"화면"</formula>
    </cfRule>
  </conditionalFormatting>
  <conditionalFormatting sqref="W29:X29">
    <cfRule type="cellIs" dxfId="705" priority="697" operator="equal">
      <formula>"수정-신규"</formula>
    </cfRule>
    <cfRule type="cellIs" dxfId="704" priority="698" operator="equal">
      <formula>"수정"</formula>
    </cfRule>
    <cfRule type="cellIs" dxfId="703" priority="699" operator="equal">
      <formula>"신규"</formula>
    </cfRule>
  </conditionalFormatting>
  <conditionalFormatting sqref="W29:X29">
    <cfRule type="cellIs" dxfId="702" priority="696" operator="equal">
      <formula>"수정-신규"</formula>
    </cfRule>
  </conditionalFormatting>
  <conditionalFormatting sqref="W30:X30">
    <cfRule type="cellIs" dxfId="701" priority="692" operator="equal">
      <formula>"수정-신규"</formula>
    </cfRule>
    <cfRule type="cellIs" dxfId="700" priority="693" operator="equal">
      <formula>"수정"</formula>
    </cfRule>
    <cfRule type="cellIs" dxfId="699" priority="694" operator="equal">
      <formula>"신규"</formula>
    </cfRule>
  </conditionalFormatting>
  <conditionalFormatting sqref="W30:X30">
    <cfRule type="cellIs" dxfId="698" priority="691" operator="equal">
      <formula>"수정-신규"</formula>
    </cfRule>
  </conditionalFormatting>
  <conditionalFormatting sqref="W27:X27">
    <cfRule type="cellIs" dxfId="697" priority="683" operator="equal">
      <formula>"수정-신규"</formula>
    </cfRule>
    <cfRule type="cellIs" dxfId="696" priority="684" operator="equal">
      <formula>"수정"</formula>
    </cfRule>
    <cfRule type="cellIs" dxfId="695" priority="685" operator="equal">
      <formula>"신규"</formula>
    </cfRule>
  </conditionalFormatting>
  <conditionalFormatting sqref="W27:X27">
    <cfRule type="cellIs" dxfId="694" priority="682" operator="equal">
      <formula>"수정-신규"</formula>
    </cfRule>
  </conditionalFormatting>
  <conditionalFormatting sqref="W48:X48">
    <cfRule type="cellIs" dxfId="693" priority="678" operator="equal">
      <formula>"수정-신규"</formula>
    </cfRule>
    <cfRule type="cellIs" dxfId="692" priority="679" operator="equal">
      <formula>"수정"</formula>
    </cfRule>
    <cfRule type="cellIs" dxfId="691" priority="680" operator="equal">
      <formula>"신규"</formula>
    </cfRule>
  </conditionalFormatting>
  <conditionalFormatting sqref="W48:X48">
    <cfRule type="cellIs" dxfId="690" priority="677" operator="equal">
      <formula>"수정-신규"</formula>
    </cfRule>
  </conditionalFormatting>
  <conditionalFormatting sqref="X7">
    <cfRule type="cellIs" dxfId="689" priority="664" operator="equal">
      <formula>"수정-신규"</formula>
    </cfRule>
    <cfRule type="cellIs" dxfId="688" priority="665" operator="equal">
      <formula>"수정"</formula>
    </cfRule>
    <cfRule type="cellIs" dxfId="687" priority="666" operator="equal">
      <formula>"신규"</formula>
    </cfRule>
  </conditionalFormatting>
  <conditionalFormatting sqref="X7">
    <cfRule type="cellIs" dxfId="686" priority="663" operator="equal">
      <formula>"수정-신규"</formula>
    </cfRule>
  </conditionalFormatting>
  <conditionalFormatting sqref="X80">
    <cfRule type="cellIs" dxfId="685" priority="471" operator="equal">
      <formula>"수정-신규"</formula>
    </cfRule>
    <cfRule type="cellIs" dxfId="684" priority="472" operator="equal">
      <formula>"수정"</formula>
    </cfRule>
    <cfRule type="cellIs" dxfId="683" priority="473" operator="equal">
      <formula>"신규"</formula>
    </cfRule>
  </conditionalFormatting>
  <conditionalFormatting sqref="X80">
    <cfRule type="cellIs" dxfId="682" priority="470" operator="equal">
      <formula>"수정-신규"</formula>
    </cfRule>
  </conditionalFormatting>
  <conditionalFormatting sqref="W80">
    <cfRule type="cellIs" dxfId="681" priority="467" operator="equal">
      <formula>"수정-신규"</formula>
    </cfRule>
    <cfRule type="cellIs" dxfId="680" priority="468" operator="equal">
      <formula>"수정"</formula>
    </cfRule>
    <cfRule type="cellIs" dxfId="679" priority="469" operator="equal">
      <formula>"신규"</formula>
    </cfRule>
  </conditionalFormatting>
  <conditionalFormatting sqref="W80">
    <cfRule type="cellIs" dxfId="678" priority="466" operator="equal">
      <formula>"수정-신규"</formula>
    </cfRule>
  </conditionalFormatting>
  <conditionalFormatting sqref="X17">
    <cfRule type="cellIs" dxfId="677" priority="576" operator="equal">
      <formula>"수정-신규"</formula>
    </cfRule>
    <cfRule type="cellIs" dxfId="676" priority="577" operator="equal">
      <formula>"수정"</formula>
    </cfRule>
    <cfRule type="cellIs" dxfId="675" priority="578" operator="equal">
      <formula>"신규"</formula>
    </cfRule>
  </conditionalFormatting>
  <conditionalFormatting sqref="X17">
    <cfRule type="cellIs" dxfId="674" priority="575" operator="equal">
      <formula>"수정-신규"</formula>
    </cfRule>
  </conditionalFormatting>
  <conditionalFormatting sqref="X8">
    <cfRule type="cellIs" dxfId="673" priority="520" operator="equal">
      <formula>"수정-신규"</formula>
    </cfRule>
    <cfRule type="cellIs" dxfId="672" priority="521" operator="equal">
      <formula>"수정"</formula>
    </cfRule>
    <cfRule type="cellIs" dxfId="671" priority="522" operator="equal">
      <formula>"신규"</formula>
    </cfRule>
  </conditionalFormatting>
  <conditionalFormatting sqref="X8">
    <cfRule type="cellIs" dxfId="670" priority="519" operator="equal">
      <formula>"수정-신규"</formula>
    </cfRule>
  </conditionalFormatting>
  <conditionalFormatting sqref="X70">
    <cfRule type="cellIs" dxfId="669" priority="512" operator="equal">
      <formula>"수정-신규"</formula>
    </cfRule>
    <cfRule type="cellIs" dxfId="668" priority="513" operator="equal">
      <formula>"수정"</formula>
    </cfRule>
    <cfRule type="cellIs" dxfId="667" priority="514" operator="equal">
      <formula>"신규"</formula>
    </cfRule>
  </conditionalFormatting>
  <conditionalFormatting sqref="X70">
    <cfRule type="cellIs" dxfId="666" priority="511" operator="equal">
      <formula>"수정-신규"</formula>
    </cfRule>
  </conditionalFormatting>
  <conditionalFormatting sqref="W70">
    <cfRule type="cellIs" dxfId="665" priority="508" operator="equal">
      <formula>"수정-신규"</formula>
    </cfRule>
    <cfRule type="cellIs" dxfId="664" priority="509" operator="equal">
      <formula>"수정"</formula>
    </cfRule>
    <cfRule type="cellIs" dxfId="663" priority="510" operator="equal">
      <formula>"신규"</formula>
    </cfRule>
  </conditionalFormatting>
  <conditionalFormatting sqref="W70">
    <cfRule type="cellIs" dxfId="662" priority="507" operator="equal">
      <formula>"수정-신규"</formula>
    </cfRule>
  </conditionalFormatting>
  <conditionalFormatting sqref="U52">
    <cfRule type="cellIs" dxfId="661" priority="506" operator="equal">
      <formula>"화면"</formula>
    </cfRule>
  </conditionalFormatting>
  <conditionalFormatting sqref="W52:X52">
    <cfRule type="cellIs" dxfId="660" priority="503" operator="equal">
      <formula>"수정-신규"</formula>
    </cfRule>
    <cfRule type="cellIs" dxfId="659" priority="504" operator="equal">
      <formula>"수정"</formula>
    </cfRule>
    <cfRule type="cellIs" dxfId="658" priority="505" operator="equal">
      <formula>"신규"</formula>
    </cfRule>
  </conditionalFormatting>
  <conditionalFormatting sqref="W52:X52">
    <cfRule type="cellIs" dxfId="657" priority="502" operator="equal">
      <formula>"수정-신규"</formula>
    </cfRule>
  </conditionalFormatting>
  <conditionalFormatting sqref="W31:X31">
    <cfRule type="cellIs" dxfId="656" priority="499" operator="equal">
      <formula>"수정-신규"</formula>
    </cfRule>
    <cfRule type="cellIs" dxfId="655" priority="500" operator="equal">
      <formula>"수정"</formula>
    </cfRule>
    <cfRule type="cellIs" dxfId="654" priority="501" operator="equal">
      <formula>"신규"</formula>
    </cfRule>
  </conditionalFormatting>
  <conditionalFormatting sqref="W31:X31">
    <cfRule type="cellIs" dxfId="653" priority="498" operator="equal">
      <formula>"수정-신규"</formula>
    </cfRule>
  </conditionalFormatting>
  <conditionalFormatting sqref="X74">
    <cfRule type="cellIs" dxfId="652" priority="495" operator="equal">
      <formula>"수정-신규"</formula>
    </cfRule>
    <cfRule type="cellIs" dxfId="651" priority="496" operator="equal">
      <formula>"수정"</formula>
    </cfRule>
    <cfRule type="cellIs" dxfId="650" priority="497" operator="equal">
      <formula>"신규"</formula>
    </cfRule>
  </conditionalFormatting>
  <conditionalFormatting sqref="X74">
    <cfRule type="cellIs" dxfId="649" priority="494" operator="equal">
      <formula>"수정-신규"</formula>
    </cfRule>
  </conditionalFormatting>
  <conditionalFormatting sqref="W74">
    <cfRule type="cellIs" dxfId="648" priority="491" operator="equal">
      <formula>"수정-신규"</formula>
    </cfRule>
    <cfRule type="cellIs" dxfId="647" priority="492" operator="equal">
      <formula>"수정"</formula>
    </cfRule>
    <cfRule type="cellIs" dxfId="646" priority="493" operator="equal">
      <formula>"신규"</formula>
    </cfRule>
  </conditionalFormatting>
  <conditionalFormatting sqref="W74">
    <cfRule type="cellIs" dxfId="645" priority="490" operator="equal">
      <formula>"수정-신규"</formula>
    </cfRule>
  </conditionalFormatting>
  <conditionalFormatting sqref="X75">
    <cfRule type="cellIs" dxfId="644" priority="487" operator="equal">
      <formula>"수정-신규"</formula>
    </cfRule>
    <cfRule type="cellIs" dxfId="643" priority="488" operator="equal">
      <formula>"수정"</formula>
    </cfRule>
    <cfRule type="cellIs" dxfId="642" priority="489" operator="equal">
      <formula>"신규"</formula>
    </cfRule>
  </conditionalFormatting>
  <conditionalFormatting sqref="X75">
    <cfRule type="cellIs" dxfId="641" priority="486" operator="equal">
      <formula>"수정-신규"</formula>
    </cfRule>
  </conditionalFormatting>
  <conditionalFormatting sqref="W75">
    <cfRule type="cellIs" dxfId="640" priority="483" operator="equal">
      <formula>"수정-신규"</formula>
    </cfRule>
    <cfRule type="cellIs" dxfId="639" priority="484" operator="equal">
      <formula>"수정"</formula>
    </cfRule>
    <cfRule type="cellIs" dxfId="638" priority="485" operator="equal">
      <formula>"신규"</formula>
    </cfRule>
  </conditionalFormatting>
  <conditionalFormatting sqref="W75">
    <cfRule type="cellIs" dxfId="637" priority="482" operator="equal">
      <formula>"수정-신규"</formula>
    </cfRule>
  </conditionalFormatting>
  <conditionalFormatting sqref="X76">
    <cfRule type="cellIs" dxfId="636" priority="479" operator="equal">
      <formula>"수정-신규"</formula>
    </cfRule>
    <cfRule type="cellIs" dxfId="635" priority="480" operator="equal">
      <formula>"수정"</formula>
    </cfRule>
    <cfRule type="cellIs" dxfId="634" priority="481" operator="equal">
      <formula>"신규"</formula>
    </cfRule>
  </conditionalFormatting>
  <conditionalFormatting sqref="X76">
    <cfRule type="cellIs" dxfId="633" priority="478" operator="equal">
      <formula>"수정-신규"</formula>
    </cfRule>
  </conditionalFormatting>
  <conditionalFormatting sqref="W76">
    <cfRule type="cellIs" dxfId="632" priority="475" operator="equal">
      <formula>"수정-신규"</formula>
    </cfRule>
    <cfRule type="cellIs" dxfId="631" priority="476" operator="equal">
      <formula>"수정"</formula>
    </cfRule>
    <cfRule type="cellIs" dxfId="630" priority="477" operator="equal">
      <formula>"신규"</formula>
    </cfRule>
  </conditionalFormatting>
  <conditionalFormatting sqref="W76">
    <cfRule type="cellIs" dxfId="629" priority="474" operator="equal">
      <formula>"수정-신규"</formula>
    </cfRule>
  </conditionalFormatting>
  <conditionalFormatting sqref="X81">
    <cfRule type="cellIs" dxfId="628" priority="463" operator="equal">
      <formula>"수정-신규"</formula>
    </cfRule>
    <cfRule type="cellIs" dxfId="627" priority="464" operator="equal">
      <formula>"수정"</formula>
    </cfRule>
    <cfRule type="cellIs" dxfId="626" priority="465" operator="equal">
      <formula>"신규"</formula>
    </cfRule>
  </conditionalFormatting>
  <conditionalFormatting sqref="X81">
    <cfRule type="cellIs" dxfId="625" priority="462" operator="equal">
      <formula>"수정-신규"</formula>
    </cfRule>
  </conditionalFormatting>
  <conditionalFormatting sqref="W81">
    <cfRule type="cellIs" dxfId="624" priority="459" operator="equal">
      <formula>"수정-신규"</formula>
    </cfRule>
    <cfRule type="cellIs" dxfId="623" priority="460" operator="equal">
      <formula>"수정"</formula>
    </cfRule>
    <cfRule type="cellIs" dxfId="622" priority="461" operator="equal">
      <formula>"신규"</formula>
    </cfRule>
  </conditionalFormatting>
  <conditionalFormatting sqref="W81">
    <cfRule type="cellIs" dxfId="621" priority="458" operator="equal">
      <formula>"수정-신규"</formula>
    </cfRule>
  </conditionalFormatting>
  <conditionalFormatting sqref="W57:X57">
    <cfRule type="cellIs" dxfId="620" priority="425" operator="equal">
      <formula>"수정-신규"</formula>
    </cfRule>
    <cfRule type="cellIs" dxfId="619" priority="426" operator="equal">
      <formula>"수정"</formula>
    </cfRule>
    <cfRule type="cellIs" dxfId="618" priority="427" operator="equal">
      <formula>"신규"</formula>
    </cfRule>
  </conditionalFormatting>
  <conditionalFormatting sqref="W57:X57">
    <cfRule type="cellIs" dxfId="617" priority="424" operator="equal">
      <formula>"수정-신규"</formula>
    </cfRule>
  </conditionalFormatting>
  <conditionalFormatting sqref="X77">
    <cfRule type="cellIs" dxfId="616" priority="447" operator="equal">
      <formula>"수정-신규"</formula>
    </cfRule>
    <cfRule type="cellIs" dxfId="615" priority="448" operator="equal">
      <formula>"수정"</formula>
    </cfRule>
    <cfRule type="cellIs" dxfId="614" priority="449" operator="equal">
      <formula>"신규"</formula>
    </cfRule>
  </conditionalFormatting>
  <conditionalFormatting sqref="X77">
    <cfRule type="cellIs" dxfId="613" priority="446" operator="equal">
      <formula>"수정-신규"</formula>
    </cfRule>
  </conditionalFormatting>
  <conditionalFormatting sqref="W77">
    <cfRule type="cellIs" dxfId="612" priority="443" operator="equal">
      <formula>"수정-신규"</formula>
    </cfRule>
    <cfRule type="cellIs" dxfId="611" priority="444" operator="equal">
      <formula>"수정"</formula>
    </cfRule>
    <cfRule type="cellIs" dxfId="610" priority="445" operator="equal">
      <formula>"신규"</formula>
    </cfRule>
  </conditionalFormatting>
  <conditionalFormatting sqref="W77">
    <cfRule type="cellIs" dxfId="609" priority="442" operator="equal">
      <formula>"수정-신규"</formula>
    </cfRule>
  </conditionalFormatting>
  <conditionalFormatting sqref="U53">
    <cfRule type="cellIs" dxfId="608" priority="433" operator="equal">
      <formula>"화면"</formula>
    </cfRule>
  </conditionalFormatting>
  <conditionalFormatting sqref="W53:X53">
    <cfRule type="cellIs" dxfId="607" priority="430" operator="equal">
      <formula>"수정-신규"</formula>
    </cfRule>
    <cfRule type="cellIs" dxfId="606" priority="431" operator="equal">
      <formula>"수정"</formula>
    </cfRule>
    <cfRule type="cellIs" dxfId="605" priority="432" operator="equal">
      <formula>"신규"</formula>
    </cfRule>
  </conditionalFormatting>
  <conditionalFormatting sqref="W53:X53">
    <cfRule type="cellIs" dxfId="604" priority="429" operator="equal">
      <formula>"수정-신규"</formula>
    </cfRule>
  </conditionalFormatting>
  <conditionalFormatting sqref="U57">
    <cfRule type="cellIs" dxfId="603" priority="428" operator="equal">
      <formula>"화면"</formula>
    </cfRule>
  </conditionalFormatting>
  <conditionalFormatting sqref="U58">
    <cfRule type="cellIs" dxfId="602" priority="423" operator="equal">
      <formula>"화면"</formula>
    </cfRule>
  </conditionalFormatting>
  <conditionalFormatting sqref="W58:X58">
    <cfRule type="cellIs" dxfId="601" priority="420" operator="equal">
      <formula>"수정-신규"</formula>
    </cfRule>
    <cfRule type="cellIs" dxfId="600" priority="421" operator="equal">
      <formula>"수정"</formula>
    </cfRule>
    <cfRule type="cellIs" dxfId="599" priority="422" operator="equal">
      <formula>"신규"</formula>
    </cfRule>
  </conditionalFormatting>
  <conditionalFormatting sqref="W58:X58">
    <cfRule type="cellIs" dxfId="598" priority="419" operator="equal">
      <formula>"수정-신규"</formula>
    </cfRule>
  </conditionalFormatting>
  <conditionalFormatting sqref="U59">
    <cfRule type="cellIs" dxfId="597" priority="418" operator="equal">
      <formula>"화면"</formula>
    </cfRule>
  </conditionalFormatting>
  <conditionalFormatting sqref="W59:X59">
    <cfRule type="cellIs" dxfId="596" priority="415" operator="equal">
      <formula>"수정-신규"</formula>
    </cfRule>
    <cfRule type="cellIs" dxfId="595" priority="416" operator="equal">
      <formula>"수정"</formula>
    </cfRule>
    <cfRule type="cellIs" dxfId="594" priority="417" operator="equal">
      <formula>"신규"</formula>
    </cfRule>
  </conditionalFormatting>
  <conditionalFormatting sqref="W59:X59">
    <cfRule type="cellIs" dxfId="593" priority="414" operator="equal">
      <formula>"수정-신규"</formula>
    </cfRule>
  </conditionalFormatting>
  <conditionalFormatting sqref="U54">
    <cfRule type="cellIs" dxfId="592" priority="413" operator="equal">
      <formula>"화면"</formula>
    </cfRule>
  </conditionalFormatting>
  <conditionalFormatting sqref="W54:X54">
    <cfRule type="cellIs" dxfId="591" priority="410" operator="equal">
      <formula>"수정-신규"</formula>
    </cfRule>
    <cfRule type="cellIs" dxfId="590" priority="411" operator="equal">
      <formula>"수정"</formula>
    </cfRule>
    <cfRule type="cellIs" dxfId="589" priority="412" operator="equal">
      <formula>"신규"</formula>
    </cfRule>
  </conditionalFormatting>
  <conditionalFormatting sqref="W54:X54">
    <cfRule type="cellIs" dxfId="588" priority="409" operator="equal">
      <formula>"수정-신규"</formula>
    </cfRule>
  </conditionalFormatting>
  <conditionalFormatting sqref="U60">
    <cfRule type="cellIs" dxfId="587" priority="379" operator="equal">
      <formula>"화면"</formula>
    </cfRule>
  </conditionalFormatting>
  <conditionalFormatting sqref="W84">
    <cfRule type="cellIs" dxfId="586" priority="389" operator="equal">
      <formula>"수정-신규"</formula>
    </cfRule>
    <cfRule type="cellIs" dxfId="585" priority="390" operator="equal">
      <formula>"수정"</formula>
    </cfRule>
    <cfRule type="cellIs" dxfId="584" priority="391" operator="equal">
      <formula>"신규"</formula>
    </cfRule>
  </conditionalFormatting>
  <conditionalFormatting sqref="W84">
    <cfRule type="cellIs" dxfId="583" priority="388" operator="equal">
      <formula>"수정-신규"</formula>
    </cfRule>
  </conditionalFormatting>
  <conditionalFormatting sqref="X83">
    <cfRule type="cellIs" dxfId="582" priority="401" operator="equal">
      <formula>"수정-신규"</formula>
    </cfRule>
    <cfRule type="cellIs" dxfId="581" priority="402" operator="equal">
      <formula>"수정"</formula>
    </cfRule>
    <cfRule type="cellIs" dxfId="580" priority="403" operator="equal">
      <formula>"신규"</formula>
    </cfRule>
  </conditionalFormatting>
  <conditionalFormatting sqref="X83">
    <cfRule type="cellIs" dxfId="579" priority="400" operator="equal">
      <formula>"수정-신규"</formula>
    </cfRule>
  </conditionalFormatting>
  <conditionalFormatting sqref="W83">
    <cfRule type="cellIs" dxfId="578" priority="397" operator="equal">
      <formula>"수정-신규"</formula>
    </cfRule>
    <cfRule type="cellIs" dxfId="577" priority="398" operator="equal">
      <formula>"수정"</formula>
    </cfRule>
    <cfRule type="cellIs" dxfId="576" priority="399" operator="equal">
      <formula>"신규"</formula>
    </cfRule>
  </conditionalFormatting>
  <conditionalFormatting sqref="W83">
    <cfRule type="cellIs" dxfId="575" priority="396" operator="equal">
      <formula>"수정-신규"</formula>
    </cfRule>
  </conditionalFormatting>
  <conditionalFormatting sqref="X84">
    <cfRule type="cellIs" dxfId="574" priority="393" operator="equal">
      <formula>"수정-신규"</formula>
    </cfRule>
    <cfRule type="cellIs" dxfId="573" priority="394" operator="equal">
      <formula>"수정"</formula>
    </cfRule>
    <cfRule type="cellIs" dxfId="572" priority="395" operator="equal">
      <formula>"신규"</formula>
    </cfRule>
  </conditionalFormatting>
  <conditionalFormatting sqref="X84">
    <cfRule type="cellIs" dxfId="571" priority="392" operator="equal">
      <formula>"수정-신규"</formula>
    </cfRule>
  </conditionalFormatting>
  <conditionalFormatting sqref="W91">
    <cfRule type="cellIs" dxfId="570" priority="381" operator="equal">
      <formula>"수정-신규"</formula>
    </cfRule>
    <cfRule type="cellIs" dxfId="569" priority="382" operator="equal">
      <formula>"수정"</formula>
    </cfRule>
    <cfRule type="cellIs" dxfId="568" priority="383" operator="equal">
      <formula>"신규"</formula>
    </cfRule>
  </conditionalFormatting>
  <conditionalFormatting sqref="W91">
    <cfRule type="cellIs" dxfId="567" priority="380" operator="equal">
      <formula>"수정-신규"</formula>
    </cfRule>
  </conditionalFormatting>
  <conditionalFormatting sqref="X91">
    <cfRule type="cellIs" dxfId="566" priority="385" operator="equal">
      <formula>"수정-신규"</formula>
    </cfRule>
    <cfRule type="cellIs" dxfId="565" priority="386" operator="equal">
      <formula>"수정"</formula>
    </cfRule>
    <cfRule type="cellIs" dxfId="564" priority="387" operator="equal">
      <formula>"신규"</formula>
    </cfRule>
  </conditionalFormatting>
  <conditionalFormatting sqref="X91">
    <cfRule type="cellIs" dxfId="563" priority="384" operator="equal">
      <formula>"수정-신규"</formula>
    </cfRule>
  </conditionalFormatting>
  <conditionalFormatting sqref="W60:X60">
    <cfRule type="cellIs" dxfId="562" priority="376" operator="equal">
      <formula>"수정-신규"</formula>
    </cfRule>
    <cfRule type="cellIs" dxfId="561" priority="377" operator="equal">
      <formula>"수정"</formula>
    </cfRule>
    <cfRule type="cellIs" dxfId="560" priority="378" operator="equal">
      <formula>"신규"</formula>
    </cfRule>
  </conditionalFormatting>
  <conditionalFormatting sqref="W60:X60">
    <cfRule type="cellIs" dxfId="559" priority="375" operator="equal">
      <formula>"수정-신규"</formula>
    </cfRule>
  </conditionalFormatting>
  <conditionalFormatting sqref="W34:X34">
    <cfRule type="cellIs" dxfId="558" priority="363" operator="equal">
      <formula>"수정-신규"</formula>
    </cfRule>
    <cfRule type="cellIs" dxfId="557" priority="364" operator="equal">
      <formula>"수정"</formula>
    </cfRule>
    <cfRule type="cellIs" dxfId="556" priority="365" operator="equal">
      <formula>"신규"</formula>
    </cfRule>
  </conditionalFormatting>
  <conditionalFormatting sqref="W34:X34">
    <cfRule type="cellIs" dxfId="555" priority="362" operator="equal">
      <formula>"수정-신규"</formula>
    </cfRule>
  </conditionalFormatting>
  <conditionalFormatting sqref="W37:X37">
    <cfRule type="cellIs" dxfId="554" priority="355" operator="equal">
      <formula>"수정-신규"</formula>
    </cfRule>
    <cfRule type="cellIs" dxfId="553" priority="356" operator="equal">
      <formula>"수정"</formula>
    </cfRule>
    <cfRule type="cellIs" dxfId="552" priority="357" operator="equal">
      <formula>"신규"</formula>
    </cfRule>
  </conditionalFormatting>
  <conditionalFormatting sqref="W37:X37">
    <cfRule type="cellIs" dxfId="551" priority="354" operator="equal">
      <formula>"수정-신규"</formula>
    </cfRule>
  </conditionalFormatting>
  <conditionalFormatting sqref="W36:X36">
    <cfRule type="cellIs" dxfId="550" priority="359" operator="equal">
      <formula>"수정-신규"</formula>
    </cfRule>
    <cfRule type="cellIs" dxfId="549" priority="360" operator="equal">
      <formula>"수정"</formula>
    </cfRule>
    <cfRule type="cellIs" dxfId="548" priority="361" operator="equal">
      <formula>"신규"</formula>
    </cfRule>
  </conditionalFormatting>
  <conditionalFormatting sqref="W36:X36">
    <cfRule type="cellIs" dxfId="547" priority="358" operator="equal">
      <formula>"수정-신규"</formula>
    </cfRule>
  </conditionalFormatting>
  <conditionalFormatting sqref="W33:X33">
    <cfRule type="cellIs" dxfId="546" priority="351" operator="equal">
      <formula>"수정-신규"</formula>
    </cfRule>
    <cfRule type="cellIs" dxfId="545" priority="352" operator="equal">
      <formula>"수정"</formula>
    </cfRule>
    <cfRule type="cellIs" dxfId="544" priority="353" operator="equal">
      <formula>"신규"</formula>
    </cfRule>
  </conditionalFormatting>
  <conditionalFormatting sqref="W33:X33">
    <cfRule type="cellIs" dxfId="543" priority="350" operator="equal">
      <formula>"수정-신규"</formula>
    </cfRule>
  </conditionalFormatting>
  <conditionalFormatting sqref="W38:X38">
    <cfRule type="cellIs" dxfId="542" priority="347" operator="equal">
      <formula>"수정-신규"</formula>
    </cfRule>
    <cfRule type="cellIs" dxfId="541" priority="348" operator="equal">
      <formula>"수정"</formula>
    </cfRule>
    <cfRule type="cellIs" dxfId="540" priority="349" operator="equal">
      <formula>"신규"</formula>
    </cfRule>
  </conditionalFormatting>
  <conditionalFormatting sqref="W38:X38">
    <cfRule type="cellIs" dxfId="539" priority="346" operator="equal">
      <formula>"수정-신규"</formula>
    </cfRule>
  </conditionalFormatting>
  <conditionalFormatting sqref="X6">
    <cfRule type="cellIs" dxfId="538" priority="331" operator="equal">
      <formula>"수정-신규"</formula>
    </cfRule>
    <cfRule type="cellIs" dxfId="537" priority="332" operator="equal">
      <formula>"수정"</formula>
    </cfRule>
    <cfRule type="cellIs" dxfId="536" priority="333" operator="equal">
      <formula>"신규"</formula>
    </cfRule>
  </conditionalFormatting>
  <conditionalFormatting sqref="X6">
    <cfRule type="cellIs" dxfId="535" priority="330" operator="equal">
      <formula>"수정-신규"</formula>
    </cfRule>
  </conditionalFormatting>
  <conditionalFormatting sqref="W4:W5">
    <cfRule type="cellIs" dxfId="534" priority="335" operator="equal">
      <formula>"수정-신규"</formula>
    </cfRule>
    <cfRule type="cellIs" dxfId="533" priority="336" operator="equal">
      <formula>"수정"</formula>
    </cfRule>
    <cfRule type="cellIs" dxfId="532" priority="337" operator="equal">
      <formula>"신규"</formula>
    </cfRule>
  </conditionalFormatting>
  <conditionalFormatting sqref="W4:W5">
    <cfRule type="cellIs" dxfId="531" priority="334" operator="equal">
      <formula>"수정-신규"</formula>
    </cfRule>
  </conditionalFormatting>
  <conditionalFormatting sqref="W6">
    <cfRule type="cellIs" dxfId="530" priority="327" operator="equal">
      <formula>"수정-신규"</formula>
    </cfRule>
    <cfRule type="cellIs" dxfId="529" priority="328" operator="equal">
      <formula>"수정"</formula>
    </cfRule>
    <cfRule type="cellIs" dxfId="528" priority="329" operator="equal">
      <formula>"신규"</formula>
    </cfRule>
  </conditionalFormatting>
  <conditionalFormatting sqref="W6">
    <cfRule type="cellIs" dxfId="527" priority="326" operator="equal">
      <formula>"수정-신규"</formula>
    </cfRule>
  </conditionalFormatting>
  <conditionalFormatting sqref="X5">
    <cfRule type="cellIs" dxfId="526" priority="323" operator="equal">
      <formula>"수정-신규"</formula>
    </cfRule>
    <cfRule type="cellIs" dxfId="525" priority="324" operator="equal">
      <formula>"수정"</formula>
    </cfRule>
    <cfRule type="cellIs" dxfId="524" priority="325" operator="equal">
      <formula>"신규"</formula>
    </cfRule>
  </conditionalFormatting>
  <conditionalFormatting sqref="X5">
    <cfRule type="cellIs" dxfId="523" priority="322" operator="equal">
      <formula>"수정-신규"</formula>
    </cfRule>
  </conditionalFormatting>
  <conditionalFormatting sqref="X14">
    <cfRule type="cellIs" dxfId="522" priority="319" operator="equal">
      <formula>"수정-신규"</formula>
    </cfRule>
    <cfRule type="cellIs" dxfId="521" priority="320" operator="equal">
      <formula>"수정"</formula>
    </cfRule>
    <cfRule type="cellIs" dxfId="520" priority="321" operator="equal">
      <formula>"신규"</formula>
    </cfRule>
  </conditionalFormatting>
  <conditionalFormatting sqref="X14">
    <cfRule type="cellIs" dxfId="519" priority="318" operator="equal">
      <formula>"수정-신규"</formula>
    </cfRule>
  </conditionalFormatting>
  <conditionalFormatting sqref="W14">
    <cfRule type="cellIs" dxfId="518" priority="315" operator="equal">
      <formula>"수정-신규"</formula>
    </cfRule>
    <cfRule type="cellIs" dxfId="517" priority="316" operator="equal">
      <formula>"수정"</formula>
    </cfRule>
    <cfRule type="cellIs" dxfId="516" priority="317" operator="equal">
      <formula>"신규"</formula>
    </cfRule>
  </conditionalFormatting>
  <conditionalFormatting sqref="W14">
    <cfRule type="cellIs" dxfId="515" priority="314" operator="equal">
      <formula>"수정-신규"</formula>
    </cfRule>
  </conditionalFormatting>
  <conditionalFormatting sqref="W78:X78">
    <cfRule type="cellIs" dxfId="514" priority="311" operator="equal">
      <formula>"수정-신규"</formula>
    </cfRule>
    <cfRule type="cellIs" dxfId="513" priority="312" operator="equal">
      <formula>"수정"</formula>
    </cfRule>
    <cfRule type="cellIs" dxfId="512" priority="313" operator="equal">
      <formula>"신규"</formula>
    </cfRule>
  </conditionalFormatting>
  <conditionalFormatting sqref="U78">
    <cfRule type="cellIs" dxfId="511" priority="310" operator="equal">
      <formula>"화면"</formula>
    </cfRule>
  </conditionalFormatting>
  <conditionalFormatting sqref="W78:X78">
    <cfRule type="cellIs" dxfId="510" priority="309" operator="equal">
      <formula>"수정-신규"</formula>
    </cfRule>
  </conditionalFormatting>
  <conditionalFormatting sqref="X78">
    <cfRule type="cellIs" dxfId="509" priority="306" operator="equal">
      <formula>"수정-신규"</formula>
    </cfRule>
    <cfRule type="cellIs" dxfId="508" priority="307" operator="equal">
      <formula>"수정"</formula>
    </cfRule>
    <cfRule type="cellIs" dxfId="507" priority="308" operator="equal">
      <formula>"신규"</formula>
    </cfRule>
  </conditionalFormatting>
  <conditionalFormatting sqref="X78">
    <cfRule type="cellIs" dxfId="506" priority="305" operator="equal">
      <formula>"수정-신규"</formula>
    </cfRule>
  </conditionalFormatting>
  <conditionalFormatting sqref="W78">
    <cfRule type="cellIs" dxfId="505" priority="302" operator="equal">
      <formula>"수정-신규"</formula>
    </cfRule>
    <cfRule type="cellIs" dxfId="504" priority="303" operator="equal">
      <formula>"수정"</formula>
    </cfRule>
    <cfRule type="cellIs" dxfId="503" priority="304" operator="equal">
      <formula>"신규"</formula>
    </cfRule>
  </conditionalFormatting>
  <conditionalFormatting sqref="W78">
    <cfRule type="cellIs" dxfId="502" priority="301" operator="equal">
      <formula>"수정-신규"</formula>
    </cfRule>
  </conditionalFormatting>
  <conditionalFormatting sqref="U55">
    <cfRule type="cellIs" dxfId="501" priority="300" operator="equal">
      <formula>"화면"</formula>
    </cfRule>
  </conditionalFormatting>
  <conditionalFormatting sqref="W55:X55">
    <cfRule type="cellIs" dxfId="500" priority="297" operator="equal">
      <formula>"수정-신규"</formula>
    </cfRule>
    <cfRule type="cellIs" dxfId="499" priority="298" operator="equal">
      <formula>"수정"</formula>
    </cfRule>
    <cfRule type="cellIs" dxfId="498" priority="299" operator="equal">
      <formula>"신규"</formula>
    </cfRule>
  </conditionalFormatting>
  <conditionalFormatting sqref="W55:X55">
    <cfRule type="cellIs" dxfId="497" priority="296" operator="equal">
      <formula>"수정-신규"</formula>
    </cfRule>
  </conditionalFormatting>
  <conditionalFormatting sqref="W64:X64 W66:X66">
    <cfRule type="cellIs" dxfId="496" priority="281" operator="equal">
      <formula>"수정-신규"</formula>
    </cfRule>
  </conditionalFormatting>
  <conditionalFormatting sqref="W65:X65">
    <cfRule type="cellIs" dxfId="495" priority="271" operator="equal">
      <formula>"수정-신규"</formula>
    </cfRule>
  </conditionalFormatting>
  <conditionalFormatting sqref="U64 U66">
    <cfRule type="cellIs" dxfId="494" priority="285" operator="equal">
      <formula>"화면"</formula>
    </cfRule>
  </conditionalFormatting>
  <conditionalFormatting sqref="W64:X64 W66:X66">
    <cfRule type="cellIs" dxfId="493" priority="282" operator="equal">
      <formula>"수정-신규"</formula>
    </cfRule>
    <cfRule type="cellIs" dxfId="492" priority="283" operator="equal">
      <formula>"수정"</formula>
    </cfRule>
    <cfRule type="cellIs" dxfId="491" priority="284" operator="equal">
      <formula>"신규"</formula>
    </cfRule>
  </conditionalFormatting>
  <conditionalFormatting sqref="W87">
    <cfRule type="cellIs" dxfId="490" priority="229" operator="equal">
      <formula>"수정-신규"</formula>
    </cfRule>
  </conditionalFormatting>
  <conditionalFormatting sqref="U65">
    <cfRule type="cellIs" dxfId="489" priority="275" operator="equal">
      <formula>"화면"</formula>
    </cfRule>
  </conditionalFormatting>
  <conditionalFormatting sqref="W65:X65">
    <cfRule type="cellIs" dxfId="488" priority="272" operator="equal">
      <formula>"수정-신규"</formula>
    </cfRule>
    <cfRule type="cellIs" dxfId="487" priority="273" operator="equal">
      <formula>"수정"</formula>
    </cfRule>
    <cfRule type="cellIs" dxfId="486" priority="274" operator="equal">
      <formula>"신규"</formula>
    </cfRule>
  </conditionalFormatting>
  <conditionalFormatting sqref="W90">
    <cfRule type="cellIs" dxfId="485" priority="242" operator="equal">
      <formula>"수정-신규"</formula>
    </cfRule>
  </conditionalFormatting>
  <conditionalFormatting sqref="W88:X90">
    <cfRule type="cellIs" dxfId="484" priority="268" operator="equal">
      <formula>"수정-신규"</formula>
    </cfRule>
    <cfRule type="cellIs" dxfId="483" priority="269" operator="equal">
      <formula>"수정"</formula>
    </cfRule>
    <cfRule type="cellIs" dxfId="482" priority="270" operator="equal">
      <formula>"신규"</formula>
    </cfRule>
  </conditionalFormatting>
  <conditionalFormatting sqref="U88:U90">
    <cfRule type="cellIs" dxfId="481" priority="267" operator="equal">
      <formula>"화면"</formula>
    </cfRule>
  </conditionalFormatting>
  <conditionalFormatting sqref="W88:X90">
    <cfRule type="cellIs" dxfId="480" priority="266" operator="equal">
      <formula>"수정-신규"</formula>
    </cfRule>
  </conditionalFormatting>
  <conditionalFormatting sqref="X88">
    <cfRule type="cellIs" dxfId="479" priority="263" operator="equal">
      <formula>"수정-신규"</formula>
    </cfRule>
    <cfRule type="cellIs" dxfId="478" priority="264" operator="equal">
      <formula>"수정"</formula>
    </cfRule>
    <cfRule type="cellIs" dxfId="477" priority="265" operator="equal">
      <formula>"신규"</formula>
    </cfRule>
  </conditionalFormatting>
  <conditionalFormatting sqref="X88">
    <cfRule type="cellIs" dxfId="476" priority="262" operator="equal">
      <formula>"수정-신규"</formula>
    </cfRule>
  </conditionalFormatting>
  <conditionalFormatting sqref="W88">
    <cfRule type="cellIs" dxfId="475" priority="259" operator="equal">
      <formula>"수정-신규"</formula>
    </cfRule>
    <cfRule type="cellIs" dxfId="474" priority="260" operator="equal">
      <formula>"수정"</formula>
    </cfRule>
    <cfRule type="cellIs" dxfId="473" priority="261" operator="equal">
      <formula>"신규"</formula>
    </cfRule>
  </conditionalFormatting>
  <conditionalFormatting sqref="W88">
    <cfRule type="cellIs" dxfId="472" priority="258" operator="equal">
      <formula>"수정-신규"</formula>
    </cfRule>
  </conditionalFormatting>
  <conditionalFormatting sqref="X89">
    <cfRule type="cellIs" dxfId="471" priority="255" operator="equal">
      <formula>"수정-신규"</formula>
    </cfRule>
    <cfRule type="cellIs" dxfId="470" priority="256" operator="equal">
      <formula>"수정"</formula>
    </cfRule>
    <cfRule type="cellIs" dxfId="469" priority="257" operator="equal">
      <formula>"신규"</formula>
    </cfRule>
  </conditionalFormatting>
  <conditionalFormatting sqref="X89">
    <cfRule type="cellIs" dxfId="468" priority="254" operator="equal">
      <formula>"수정-신규"</formula>
    </cfRule>
  </conditionalFormatting>
  <conditionalFormatting sqref="W89">
    <cfRule type="cellIs" dxfId="467" priority="251" operator="equal">
      <formula>"수정-신규"</formula>
    </cfRule>
    <cfRule type="cellIs" dxfId="466" priority="252" operator="equal">
      <formula>"수정"</formula>
    </cfRule>
    <cfRule type="cellIs" dxfId="465" priority="253" operator="equal">
      <formula>"신규"</formula>
    </cfRule>
  </conditionalFormatting>
  <conditionalFormatting sqref="W89">
    <cfRule type="cellIs" dxfId="464" priority="250" operator="equal">
      <formula>"수정-신규"</formula>
    </cfRule>
  </conditionalFormatting>
  <conditionalFormatting sqref="X90">
    <cfRule type="cellIs" dxfId="463" priority="247" operator="equal">
      <formula>"수정-신규"</formula>
    </cfRule>
    <cfRule type="cellIs" dxfId="462" priority="248" operator="equal">
      <formula>"수정"</formula>
    </cfRule>
    <cfRule type="cellIs" dxfId="461" priority="249" operator="equal">
      <formula>"신규"</formula>
    </cfRule>
  </conditionalFormatting>
  <conditionalFormatting sqref="X90">
    <cfRule type="cellIs" dxfId="460" priority="246" operator="equal">
      <formula>"수정-신규"</formula>
    </cfRule>
  </conditionalFormatting>
  <conditionalFormatting sqref="W90">
    <cfRule type="cellIs" dxfId="459" priority="243" operator="equal">
      <formula>"수정-신규"</formula>
    </cfRule>
    <cfRule type="cellIs" dxfId="458" priority="244" operator="equal">
      <formula>"수정"</formula>
    </cfRule>
    <cfRule type="cellIs" dxfId="457" priority="245" operator="equal">
      <formula>"신규"</formula>
    </cfRule>
  </conditionalFormatting>
  <conditionalFormatting sqref="W87:X87">
    <cfRule type="cellIs" dxfId="456" priority="239" operator="equal">
      <formula>"수정-신규"</formula>
    </cfRule>
    <cfRule type="cellIs" dxfId="455" priority="240" operator="equal">
      <formula>"수정"</formula>
    </cfRule>
    <cfRule type="cellIs" dxfId="454" priority="241" operator="equal">
      <formula>"신규"</formula>
    </cfRule>
  </conditionalFormatting>
  <conditionalFormatting sqref="U87">
    <cfRule type="cellIs" dxfId="453" priority="238" operator="equal">
      <formula>"화면"</formula>
    </cfRule>
  </conditionalFormatting>
  <conditionalFormatting sqref="W87:X87">
    <cfRule type="cellIs" dxfId="452" priority="237" operator="equal">
      <formula>"수정-신규"</formula>
    </cfRule>
  </conditionalFormatting>
  <conditionalFormatting sqref="X87">
    <cfRule type="cellIs" dxfId="451" priority="234" operator="equal">
      <formula>"수정-신규"</formula>
    </cfRule>
    <cfRule type="cellIs" dxfId="450" priority="235" operator="equal">
      <formula>"수정"</formula>
    </cfRule>
    <cfRule type="cellIs" dxfId="449" priority="236" operator="equal">
      <formula>"신규"</formula>
    </cfRule>
  </conditionalFormatting>
  <conditionalFormatting sqref="X87">
    <cfRule type="cellIs" dxfId="448" priority="233" operator="equal">
      <formula>"수정-신규"</formula>
    </cfRule>
  </conditionalFormatting>
  <conditionalFormatting sqref="W87">
    <cfRule type="cellIs" dxfId="447" priority="230" operator="equal">
      <formula>"수정-신규"</formula>
    </cfRule>
    <cfRule type="cellIs" dxfId="446" priority="231" operator="equal">
      <formula>"수정"</formula>
    </cfRule>
    <cfRule type="cellIs" dxfId="445" priority="232" operator="equal">
      <formula>"신규"</formula>
    </cfRule>
  </conditionalFormatting>
  <conditionalFormatting sqref="W62:X62">
    <cfRule type="cellIs" dxfId="444" priority="224" operator="equal">
      <formula>"수정-신규"</formula>
    </cfRule>
  </conditionalFormatting>
  <conditionalFormatting sqref="U62">
    <cfRule type="cellIs" dxfId="443" priority="228" operator="equal">
      <formula>"화면"</formula>
    </cfRule>
  </conditionalFormatting>
  <conditionalFormatting sqref="W62:X62">
    <cfRule type="cellIs" dxfId="442" priority="225" operator="equal">
      <formula>"수정-신규"</formula>
    </cfRule>
    <cfRule type="cellIs" dxfId="441" priority="226" operator="equal">
      <formula>"수정"</formula>
    </cfRule>
    <cfRule type="cellIs" dxfId="440" priority="227" operator="equal">
      <formula>"신규"</formula>
    </cfRule>
  </conditionalFormatting>
  <conditionalFormatting sqref="W82">
    <cfRule type="cellIs" dxfId="439" priority="172" operator="equal">
      <formula>"수정-신규"</formula>
    </cfRule>
  </conditionalFormatting>
  <conditionalFormatting sqref="W82:X82">
    <cfRule type="cellIs" dxfId="438" priority="182" operator="equal">
      <formula>"수정-신규"</formula>
    </cfRule>
    <cfRule type="cellIs" dxfId="437" priority="183" operator="equal">
      <formula>"수정"</formula>
    </cfRule>
    <cfRule type="cellIs" dxfId="436" priority="184" operator="equal">
      <formula>"신규"</formula>
    </cfRule>
  </conditionalFormatting>
  <conditionalFormatting sqref="U82">
    <cfRule type="cellIs" dxfId="435" priority="181" operator="equal">
      <formula>"화면"</formula>
    </cfRule>
  </conditionalFormatting>
  <conditionalFormatting sqref="W82:X82">
    <cfRule type="cellIs" dxfId="434" priority="180" operator="equal">
      <formula>"수정-신규"</formula>
    </cfRule>
  </conditionalFormatting>
  <conditionalFormatting sqref="X82">
    <cfRule type="cellIs" dxfId="433" priority="177" operator="equal">
      <formula>"수정-신규"</formula>
    </cfRule>
    <cfRule type="cellIs" dxfId="432" priority="178" operator="equal">
      <formula>"수정"</formula>
    </cfRule>
    <cfRule type="cellIs" dxfId="431" priority="179" operator="equal">
      <formula>"신규"</formula>
    </cfRule>
  </conditionalFormatting>
  <conditionalFormatting sqref="X82">
    <cfRule type="cellIs" dxfId="430" priority="176" operator="equal">
      <formula>"수정-신규"</formula>
    </cfRule>
  </conditionalFormatting>
  <conditionalFormatting sqref="W82">
    <cfRule type="cellIs" dxfId="429" priority="173" operator="equal">
      <formula>"수정-신규"</formula>
    </cfRule>
    <cfRule type="cellIs" dxfId="428" priority="174" operator="equal">
      <formula>"수정"</formula>
    </cfRule>
    <cfRule type="cellIs" dxfId="427" priority="175" operator="equal">
      <formula>"신규"</formula>
    </cfRule>
  </conditionalFormatting>
  <conditionalFormatting sqref="W85">
    <cfRule type="cellIs" dxfId="426" priority="159" operator="equal">
      <formula>"수정-신규"</formula>
    </cfRule>
  </conditionalFormatting>
  <conditionalFormatting sqref="W85:X85">
    <cfRule type="cellIs" dxfId="425" priority="169" operator="equal">
      <formula>"수정-신규"</formula>
    </cfRule>
    <cfRule type="cellIs" dxfId="424" priority="170" operator="equal">
      <formula>"수정"</formula>
    </cfRule>
    <cfRule type="cellIs" dxfId="423" priority="171" operator="equal">
      <formula>"신규"</formula>
    </cfRule>
  </conditionalFormatting>
  <conditionalFormatting sqref="U85">
    <cfRule type="cellIs" dxfId="422" priority="168" operator="equal">
      <formula>"화면"</formula>
    </cfRule>
  </conditionalFormatting>
  <conditionalFormatting sqref="W85:X85">
    <cfRule type="cellIs" dxfId="421" priority="167" operator="equal">
      <formula>"수정-신규"</formula>
    </cfRule>
  </conditionalFormatting>
  <conditionalFormatting sqref="X85">
    <cfRule type="cellIs" dxfId="420" priority="164" operator="equal">
      <formula>"수정-신규"</formula>
    </cfRule>
    <cfRule type="cellIs" dxfId="419" priority="165" operator="equal">
      <formula>"수정"</formula>
    </cfRule>
    <cfRule type="cellIs" dxfId="418" priority="166" operator="equal">
      <formula>"신규"</formula>
    </cfRule>
  </conditionalFormatting>
  <conditionalFormatting sqref="X85">
    <cfRule type="cellIs" dxfId="417" priority="163" operator="equal">
      <formula>"수정-신규"</formula>
    </cfRule>
  </conditionalFormatting>
  <conditionalFormatting sqref="W85">
    <cfRule type="cellIs" dxfId="416" priority="160" operator="equal">
      <formula>"수정-신규"</formula>
    </cfRule>
    <cfRule type="cellIs" dxfId="415" priority="161" operator="equal">
      <formula>"수정"</formula>
    </cfRule>
    <cfRule type="cellIs" dxfId="414" priority="162" operator="equal">
      <formula>"신규"</formula>
    </cfRule>
  </conditionalFormatting>
  <conditionalFormatting sqref="W79">
    <cfRule type="cellIs" dxfId="413" priority="146" operator="equal">
      <formula>"수정-신규"</formula>
    </cfRule>
  </conditionalFormatting>
  <conditionalFormatting sqref="W79:X79">
    <cfRule type="cellIs" dxfId="412" priority="156" operator="equal">
      <formula>"수정-신규"</formula>
    </cfRule>
    <cfRule type="cellIs" dxfId="411" priority="157" operator="equal">
      <formula>"수정"</formula>
    </cfRule>
    <cfRule type="cellIs" dxfId="410" priority="158" operator="equal">
      <formula>"신규"</formula>
    </cfRule>
  </conditionalFormatting>
  <conditionalFormatting sqref="U79">
    <cfRule type="cellIs" dxfId="409" priority="155" operator="equal">
      <formula>"화면"</formula>
    </cfRule>
  </conditionalFormatting>
  <conditionalFormatting sqref="W79:X79">
    <cfRule type="cellIs" dxfId="408" priority="154" operator="equal">
      <formula>"수정-신규"</formula>
    </cfRule>
  </conditionalFormatting>
  <conditionalFormatting sqref="X79">
    <cfRule type="cellIs" dxfId="407" priority="151" operator="equal">
      <formula>"수정-신규"</formula>
    </cfRule>
    <cfRule type="cellIs" dxfId="406" priority="152" operator="equal">
      <formula>"수정"</formula>
    </cfRule>
    <cfRule type="cellIs" dxfId="405" priority="153" operator="equal">
      <formula>"신규"</formula>
    </cfRule>
  </conditionalFormatting>
  <conditionalFormatting sqref="X79">
    <cfRule type="cellIs" dxfId="404" priority="150" operator="equal">
      <formula>"수정-신규"</formula>
    </cfRule>
  </conditionalFormatting>
  <conditionalFormatting sqref="W79">
    <cfRule type="cellIs" dxfId="403" priority="147" operator="equal">
      <formula>"수정-신규"</formula>
    </cfRule>
    <cfRule type="cellIs" dxfId="402" priority="148" operator="equal">
      <formula>"수정"</formula>
    </cfRule>
    <cfRule type="cellIs" dxfId="401" priority="149" operator="equal">
      <formula>"신규"</formula>
    </cfRule>
  </conditionalFormatting>
  <conditionalFormatting sqref="U56">
    <cfRule type="cellIs" dxfId="400" priority="145" operator="equal">
      <formula>"화면"</formula>
    </cfRule>
  </conditionalFormatting>
  <conditionalFormatting sqref="W56:X56">
    <cfRule type="cellIs" dxfId="399" priority="142" operator="equal">
      <formula>"수정-신규"</formula>
    </cfRule>
    <cfRule type="cellIs" dxfId="398" priority="143" operator="equal">
      <formula>"수정"</formula>
    </cfRule>
    <cfRule type="cellIs" dxfId="397" priority="144" operator="equal">
      <formula>"신규"</formula>
    </cfRule>
  </conditionalFormatting>
  <conditionalFormatting sqref="W56:X56">
    <cfRule type="cellIs" dxfId="396" priority="141" operator="equal">
      <formula>"수정-신규"</formula>
    </cfRule>
  </conditionalFormatting>
  <conditionalFormatting sqref="X10">
    <cfRule type="cellIs" dxfId="395" priority="138" operator="equal">
      <formula>"수정-신규"</formula>
    </cfRule>
    <cfRule type="cellIs" dxfId="394" priority="139" operator="equal">
      <formula>"수정"</formula>
    </cfRule>
    <cfRule type="cellIs" dxfId="393" priority="140" operator="equal">
      <formula>"신규"</formula>
    </cfRule>
  </conditionalFormatting>
  <conditionalFormatting sqref="X10">
    <cfRule type="cellIs" dxfId="392" priority="137" operator="equal">
      <formula>"수정-신규"</formula>
    </cfRule>
  </conditionalFormatting>
  <conditionalFormatting sqref="X11">
    <cfRule type="cellIs" dxfId="391" priority="134" operator="equal">
      <formula>"수정-신규"</formula>
    </cfRule>
    <cfRule type="cellIs" dxfId="390" priority="135" operator="equal">
      <formula>"수정"</formula>
    </cfRule>
    <cfRule type="cellIs" dxfId="389" priority="136" operator="equal">
      <formula>"신규"</formula>
    </cfRule>
  </conditionalFormatting>
  <conditionalFormatting sqref="X11">
    <cfRule type="cellIs" dxfId="388" priority="133" operator="equal">
      <formula>"수정-신규"</formula>
    </cfRule>
  </conditionalFormatting>
  <conditionalFormatting sqref="W35:X35">
    <cfRule type="cellIs" dxfId="387" priority="114" operator="equal">
      <formula>"수정-신규"</formula>
    </cfRule>
    <cfRule type="cellIs" dxfId="386" priority="115" operator="equal">
      <formula>"수정"</formula>
    </cfRule>
    <cfRule type="cellIs" dxfId="385" priority="116" operator="equal">
      <formula>"신규"</formula>
    </cfRule>
  </conditionalFormatting>
  <conditionalFormatting sqref="W35:X35">
    <cfRule type="cellIs" dxfId="384" priority="113" operator="equal">
      <formula>"수정-신규"</formula>
    </cfRule>
  </conditionalFormatting>
  <conditionalFormatting sqref="W18">
    <cfRule type="cellIs" dxfId="383" priority="122" operator="equal">
      <formula>"수정-신규"</formula>
    </cfRule>
    <cfRule type="cellIs" dxfId="382" priority="123" operator="equal">
      <formula>"수정"</formula>
    </cfRule>
    <cfRule type="cellIs" dxfId="381" priority="124" operator="equal">
      <formula>"신규"</formula>
    </cfRule>
  </conditionalFormatting>
  <conditionalFormatting sqref="W18">
    <cfRule type="cellIs" dxfId="380" priority="121" operator="equal">
      <formula>"수정-신규"</formula>
    </cfRule>
  </conditionalFormatting>
  <conditionalFormatting sqref="X18">
    <cfRule type="cellIs" dxfId="379" priority="118" operator="equal">
      <formula>"수정-신규"</formula>
    </cfRule>
    <cfRule type="cellIs" dxfId="378" priority="119" operator="equal">
      <formula>"수정"</formula>
    </cfRule>
    <cfRule type="cellIs" dxfId="377" priority="120" operator="equal">
      <formula>"신규"</formula>
    </cfRule>
  </conditionalFormatting>
  <conditionalFormatting sqref="X18">
    <cfRule type="cellIs" dxfId="376" priority="117" operator="equal">
      <formula>"수정-신규"</formula>
    </cfRule>
  </conditionalFormatting>
  <conditionalFormatting sqref="W13">
    <cfRule type="cellIs" dxfId="375" priority="105" operator="equal">
      <formula>"수정-신규"</formula>
    </cfRule>
    <cfRule type="cellIs" dxfId="374" priority="106" operator="equal">
      <formula>"수정"</formula>
    </cfRule>
    <cfRule type="cellIs" dxfId="373" priority="107" operator="equal">
      <formula>"신규"</formula>
    </cfRule>
  </conditionalFormatting>
  <conditionalFormatting sqref="W13">
    <cfRule type="cellIs" dxfId="372" priority="104" operator="equal">
      <formula>"수정-신규"</formula>
    </cfRule>
  </conditionalFormatting>
  <conditionalFormatting sqref="X13">
    <cfRule type="cellIs" dxfId="371" priority="101" operator="equal">
      <formula>"수정-신규"</formula>
    </cfRule>
    <cfRule type="cellIs" dxfId="370" priority="102" operator="equal">
      <formula>"수정"</formula>
    </cfRule>
    <cfRule type="cellIs" dxfId="369" priority="103" operator="equal">
      <formula>"신규"</formula>
    </cfRule>
  </conditionalFormatting>
  <conditionalFormatting sqref="X13">
    <cfRule type="cellIs" dxfId="368" priority="100" operator="equal">
      <formula>"수정-신규"</formula>
    </cfRule>
  </conditionalFormatting>
  <conditionalFormatting sqref="W44:X44">
    <cfRule type="cellIs" dxfId="367" priority="93" operator="equal">
      <formula>"수정-신규"</formula>
    </cfRule>
    <cfRule type="cellIs" dxfId="366" priority="94" operator="equal">
      <formula>"수정"</formula>
    </cfRule>
    <cfRule type="cellIs" dxfId="365" priority="95" operator="equal">
      <formula>"신규"</formula>
    </cfRule>
  </conditionalFormatting>
  <conditionalFormatting sqref="W44:X44">
    <cfRule type="cellIs" dxfId="364" priority="92" operator="equal">
      <formula>"수정-신규"</formula>
    </cfRule>
  </conditionalFormatting>
  <conditionalFormatting sqref="W43:X43">
    <cfRule type="cellIs" dxfId="363" priority="97" operator="equal">
      <formula>"수정-신규"</formula>
    </cfRule>
    <cfRule type="cellIs" dxfId="362" priority="98" operator="equal">
      <formula>"수정"</formula>
    </cfRule>
    <cfRule type="cellIs" dxfId="361" priority="99" operator="equal">
      <formula>"신규"</formula>
    </cfRule>
  </conditionalFormatting>
  <conditionalFormatting sqref="W43:X43">
    <cfRule type="cellIs" dxfId="360" priority="96" operator="equal">
      <formula>"수정-신규"</formula>
    </cfRule>
  </conditionalFormatting>
  <conditionalFormatting sqref="W45:X45">
    <cfRule type="cellIs" dxfId="359" priority="89" operator="equal">
      <formula>"수정-신규"</formula>
    </cfRule>
    <cfRule type="cellIs" dxfId="358" priority="90" operator="equal">
      <formula>"수정"</formula>
    </cfRule>
    <cfRule type="cellIs" dxfId="357" priority="91" operator="equal">
      <formula>"신규"</formula>
    </cfRule>
  </conditionalFormatting>
  <conditionalFormatting sqref="W45:X45">
    <cfRule type="cellIs" dxfId="356" priority="88" operator="equal">
      <formula>"수정-신규"</formula>
    </cfRule>
  </conditionalFormatting>
  <conditionalFormatting sqref="W39:X40">
    <cfRule type="cellIs" dxfId="355" priority="77" operator="equal">
      <formula>"수정-신규"</formula>
    </cfRule>
    <cfRule type="cellIs" dxfId="354" priority="78" operator="equal">
      <formula>"수정"</formula>
    </cfRule>
    <cfRule type="cellIs" dxfId="353" priority="79" operator="equal">
      <formula>"신규"</formula>
    </cfRule>
  </conditionalFormatting>
  <conditionalFormatting sqref="W39:X40">
    <cfRule type="cellIs" dxfId="352" priority="76" operator="equal">
      <formula>"수정-신규"</formula>
    </cfRule>
  </conditionalFormatting>
  <conditionalFormatting sqref="W41:X41">
    <cfRule type="cellIs" dxfId="351" priority="73" operator="equal">
      <formula>"수정-신규"</formula>
    </cfRule>
    <cfRule type="cellIs" dxfId="350" priority="74" operator="equal">
      <formula>"수정"</formula>
    </cfRule>
    <cfRule type="cellIs" dxfId="349" priority="75" operator="equal">
      <formula>"신규"</formula>
    </cfRule>
  </conditionalFormatting>
  <conditionalFormatting sqref="W41:X41">
    <cfRule type="cellIs" dxfId="348" priority="72" operator="equal">
      <formula>"수정-신규"</formula>
    </cfRule>
  </conditionalFormatting>
  <conditionalFormatting sqref="W86">
    <cfRule type="cellIs" dxfId="347" priority="59" operator="equal">
      <formula>"수정-신규"</formula>
    </cfRule>
  </conditionalFormatting>
  <conditionalFormatting sqref="W86:X86">
    <cfRule type="cellIs" dxfId="346" priority="69" operator="equal">
      <formula>"수정-신규"</formula>
    </cfRule>
    <cfRule type="cellIs" dxfId="345" priority="70" operator="equal">
      <formula>"수정"</formula>
    </cfRule>
    <cfRule type="cellIs" dxfId="344" priority="71" operator="equal">
      <formula>"신규"</formula>
    </cfRule>
  </conditionalFormatting>
  <conditionalFormatting sqref="U86">
    <cfRule type="cellIs" dxfId="343" priority="68" operator="equal">
      <formula>"화면"</formula>
    </cfRule>
  </conditionalFormatting>
  <conditionalFormatting sqref="W86:X86">
    <cfRule type="cellIs" dxfId="342" priority="67" operator="equal">
      <formula>"수정-신규"</formula>
    </cfRule>
  </conditionalFormatting>
  <conditionalFormatting sqref="X86">
    <cfRule type="cellIs" dxfId="341" priority="64" operator="equal">
      <formula>"수정-신규"</formula>
    </cfRule>
    <cfRule type="cellIs" dxfId="340" priority="65" operator="equal">
      <formula>"수정"</formula>
    </cfRule>
    <cfRule type="cellIs" dxfId="339" priority="66" operator="equal">
      <formula>"신규"</formula>
    </cfRule>
  </conditionalFormatting>
  <conditionalFormatting sqref="X86">
    <cfRule type="cellIs" dxfId="338" priority="63" operator="equal">
      <formula>"수정-신규"</formula>
    </cfRule>
  </conditionalFormatting>
  <conditionalFormatting sqref="W86">
    <cfRule type="cellIs" dxfId="337" priority="60" operator="equal">
      <formula>"수정-신규"</formula>
    </cfRule>
    <cfRule type="cellIs" dxfId="336" priority="61" operator="equal">
      <formula>"수정"</formula>
    </cfRule>
    <cfRule type="cellIs" dxfId="335" priority="62" operator="equal">
      <formula>"신규"</formula>
    </cfRule>
  </conditionalFormatting>
  <conditionalFormatting sqref="W63:X63">
    <cfRule type="cellIs" dxfId="334" priority="54" operator="equal">
      <formula>"수정-신규"</formula>
    </cfRule>
  </conditionalFormatting>
  <conditionalFormatting sqref="U63">
    <cfRule type="cellIs" dxfId="333" priority="58" operator="equal">
      <formula>"화면"</formula>
    </cfRule>
  </conditionalFormatting>
  <conditionalFormatting sqref="W63:X63">
    <cfRule type="cellIs" dxfId="332" priority="55" operator="equal">
      <formula>"수정-신규"</formula>
    </cfRule>
    <cfRule type="cellIs" dxfId="331" priority="56" operator="equal">
      <formula>"수정"</formula>
    </cfRule>
    <cfRule type="cellIs" dxfId="330" priority="57" operator="equal">
      <formula>"신규"</formula>
    </cfRule>
  </conditionalFormatting>
  <conditionalFormatting sqref="W42:X42">
    <cfRule type="cellIs" dxfId="329" priority="51" operator="equal">
      <formula>"수정-신규"</formula>
    </cfRule>
    <cfRule type="cellIs" dxfId="328" priority="52" operator="equal">
      <formula>"수정"</formula>
    </cfRule>
    <cfRule type="cellIs" dxfId="327" priority="53" operator="equal">
      <formula>"신규"</formula>
    </cfRule>
  </conditionalFormatting>
  <conditionalFormatting sqref="W42:X42">
    <cfRule type="cellIs" dxfId="326" priority="50" operator="equal">
      <formula>"수정-신규"</formula>
    </cfRule>
  </conditionalFormatting>
  <conditionalFormatting sqref="W61:X61">
    <cfRule type="cellIs" dxfId="325" priority="45" operator="equal">
      <formula>"수정-신규"</formula>
    </cfRule>
  </conditionalFormatting>
  <conditionalFormatting sqref="U61">
    <cfRule type="cellIs" dxfId="324" priority="49" operator="equal">
      <formula>"화면"</formula>
    </cfRule>
  </conditionalFormatting>
  <conditionalFormatting sqref="W61:X61">
    <cfRule type="cellIs" dxfId="323" priority="46" operator="equal">
      <formula>"수정-신규"</formula>
    </cfRule>
    <cfRule type="cellIs" dxfId="322" priority="47" operator="equal">
      <formula>"수정"</formula>
    </cfRule>
    <cfRule type="cellIs" dxfId="321" priority="48" operator="equal">
      <formula>"신규"</formula>
    </cfRule>
  </conditionalFormatting>
  <conditionalFormatting sqref="W15">
    <cfRule type="cellIs" dxfId="320" priority="34" operator="equal">
      <formula>"수정-신규"</formula>
    </cfRule>
    <cfRule type="cellIs" dxfId="319" priority="35" operator="equal">
      <formula>"수정"</formula>
    </cfRule>
    <cfRule type="cellIs" dxfId="318" priority="36" operator="equal">
      <formula>"신규"</formula>
    </cfRule>
  </conditionalFormatting>
  <conditionalFormatting sqref="W15">
    <cfRule type="cellIs" dxfId="317" priority="33" operator="equal">
      <formula>"수정-신규"</formula>
    </cfRule>
  </conditionalFormatting>
  <conditionalFormatting sqref="X15">
    <cfRule type="cellIs" dxfId="316" priority="30" operator="equal">
      <formula>"수정-신규"</formula>
    </cfRule>
    <cfRule type="cellIs" dxfId="315" priority="31" operator="equal">
      <formula>"수정"</formula>
    </cfRule>
    <cfRule type="cellIs" dxfId="314" priority="32" operator="equal">
      <formula>"신규"</formula>
    </cfRule>
  </conditionalFormatting>
  <conditionalFormatting sqref="X15">
    <cfRule type="cellIs" dxfId="313" priority="29" operator="equal">
      <formula>"수정-신규"</formula>
    </cfRule>
  </conditionalFormatting>
  <conditionalFormatting sqref="W16">
    <cfRule type="cellIs" dxfId="312" priority="18" operator="equal">
      <formula>"수정-신규"</formula>
    </cfRule>
    <cfRule type="cellIs" dxfId="311" priority="19" operator="equal">
      <formula>"수정"</formula>
    </cfRule>
    <cfRule type="cellIs" dxfId="310" priority="20" operator="equal">
      <formula>"신규"</formula>
    </cfRule>
  </conditionalFormatting>
  <conditionalFormatting sqref="W16">
    <cfRule type="cellIs" dxfId="309" priority="17" operator="equal">
      <formula>"수정-신규"</formula>
    </cfRule>
  </conditionalFormatting>
  <conditionalFormatting sqref="X16">
    <cfRule type="cellIs" dxfId="308" priority="10" operator="equal">
      <formula>"수정-신규"</formula>
    </cfRule>
    <cfRule type="cellIs" dxfId="307" priority="11" operator="equal">
      <formula>"수정"</formula>
    </cfRule>
    <cfRule type="cellIs" dxfId="306" priority="12" operator="equal">
      <formula>"신규"</formula>
    </cfRule>
  </conditionalFormatting>
  <conditionalFormatting sqref="X16">
    <cfRule type="cellIs" dxfId="305" priority="9" operator="equal">
      <formula>"수정-신규"</formula>
    </cfRule>
  </conditionalFormatting>
  <conditionalFormatting sqref="W9">
    <cfRule type="cellIs" dxfId="304" priority="6" operator="equal">
      <formula>"수정-신규"</formula>
    </cfRule>
    <cfRule type="cellIs" dxfId="303" priority="7" operator="equal">
      <formula>"수정"</formula>
    </cfRule>
    <cfRule type="cellIs" dxfId="302" priority="8" operator="equal">
      <formula>"신규"</formula>
    </cfRule>
  </conditionalFormatting>
  <conditionalFormatting sqref="W9">
    <cfRule type="cellIs" dxfId="301" priority="5" operator="equal">
      <formula>"수정-신규"</formula>
    </cfRule>
  </conditionalFormatting>
  <conditionalFormatting sqref="X9">
    <cfRule type="cellIs" dxfId="300" priority="2" operator="equal">
      <formula>"수정-신규"</formula>
    </cfRule>
    <cfRule type="cellIs" dxfId="299" priority="3" operator="equal">
      <formula>"수정"</formula>
    </cfRule>
    <cfRule type="cellIs" dxfId="298" priority="4" operator="equal">
      <formula>"신규"</formula>
    </cfRule>
  </conditionalFormatting>
  <conditionalFormatting sqref="X9">
    <cfRule type="cellIs" dxfId="297" priority="1" operator="equal">
      <formula>"수정-신규"</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FE38E-E18D-4A52-B45F-087890593635}">
  <sheetPr codeName="Sheet21"/>
  <dimension ref="A1:AF81"/>
  <sheetViews>
    <sheetView zoomScale="70" zoomScaleNormal="70" workbookViewId="0">
      <selection activeCell="V8" sqref="V8"/>
    </sheetView>
  </sheetViews>
  <sheetFormatPr defaultColWidth="9" defaultRowHeight="17.399999999999999" x14ac:dyDescent="0.4"/>
  <cols>
    <col min="1" max="1" width="7" style="458" customWidth="1"/>
    <col min="2" max="2" width="5.69921875" style="458" customWidth="1"/>
    <col min="3" max="3" width="13.5" style="458" customWidth="1"/>
    <col min="4" max="4" width="21.59765625" style="461" customWidth="1"/>
    <col min="5" max="5" width="7.3984375" style="461" bestFit="1" customWidth="1"/>
    <col min="6" max="7" width="6" style="461" bestFit="1" customWidth="1"/>
    <col min="8" max="8" width="4.296875" style="461" customWidth="1"/>
    <col min="9" max="10" width="1.19921875" style="461" customWidth="1"/>
    <col min="11" max="11" width="5.3984375" style="461" hidden="1" customWidth="1"/>
    <col min="12" max="18" width="0.5" style="461" hidden="1" customWidth="1"/>
    <col min="19" max="19" width="21.19921875" style="461" customWidth="1"/>
    <col min="20" max="20" width="8.8984375" style="458" customWidth="1"/>
    <col min="21" max="21" width="8.296875" style="458" bestFit="1" customWidth="1"/>
    <col min="22" max="22" width="25.19921875" customWidth="1"/>
    <col min="23" max="23" width="7.69921875" style="458" customWidth="1"/>
    <col min="24" max="24" width="2.796875" style="458" customWidth="1"/>
    <col min="25" max="26" width="11.09765625" style="458" customWidth="1"/>
    <col min="27" max="27" width="41.19921875" customWidth="1"/>
    <col min="28" max="28" width="24.59765625" style="461" customWidth="1"/>
    <col min="29" max="29" width="27.69921875" style="461" customWidth="1"/>
    <col min="30" max="30" width="15.09765625" style="461" bestFit="1" customWidth="1"/>
    <col min="31" max="31" width="29.09765625" style="461" customWidth="1"/>
    <col min="32" max="16384" width="9" style="461"/>
  </cols>
  <sheetData>
    <row r="1" spans="1:31" x14ac:dyDescent="0.4">
      <c r="B1" s="459"/>
      <c r="C1" s="459"/>
      <c r="D1" s="459"/>
      <c r="E1" s="460"/>
      <c r="F1" s="460"/>
      <c r="G1" s="460"/>
      <c r="H1" s="460"/>
      <c r="I1" s="460"/>
      <c r="J1" s="460"/>
      <c r="K1" s="460"/>
      <c r="L1" s="460"/>
      <c r="M1" s="460"/>
      <c r="N1" s="460"/>
      <c r="O1" s="460"/>
      <c r="P1" s="460"/>
      <c r="Q1" s="460"/>
      <c r="R1" s="460"/>
      <c r="S1" s="460"/>
      <c r="T1" s="459"/>
      <c r="U1" s="459"/>
      <c r="V1" s="461"/>
      <c r="W1" s="459"/>
      <c r="X1" s="459"/>
      <c r="Y1" s="459"/>
      <c r="Z1" s="459"/>
      <c r="AB1" s="460"/>
    </row>
    <row r="2" spans="1:31" ht="13.2" x14ac:dyDescent="0.4">
      <c r="B2" s="462" t="s">
        <v>27122</v>
      </c>
      <c r="C2" s="462" t="s">
        <v>100610</v>
      </c>
      <c r="D2" s="462" t="s">
        <v>100611</v>
      </c>
      <c r="E2" s="462" t="s">
        <v>100612</v>
      </c>
      <c r="F2" s="462" t="s">
        <v>100613</v>
      </c>
      <c r="G2" s="462" t="s">
        <v>100614</v>
      </c>
      <c r="H2" s="462" t="s">
        <v>100615</v>
      </c>
      <c r="I2" s="462" t="s">
        <v>100616</v>
      </c>
      <c r="J2" s="462" t="s">
        <v>100617</v>
      </c>
      <c r="K2" s="462" t="s">
        <v>100618</v>
      </c>
      <c r="L2" s="462" t="s">
        <v>100619</v>
      </c>
      <c r="M2" s="462" t="s">
        <v>100620</v>
      </c>
      <c r="N2" s="462" t="s">
        <v>100621</v>
      </c>
      <c r="O2" s="462" t="s">
        <v>100622</v>
      </c>
      <c r="P2" s="462" t="s">
        <v>100623</v>
      </c>
      <c r="Q2" s="462" t="s">
        <v>100624</v>
      </c>
      <c r="R2" s="462" t="s">
        <v>100625</v>
      </c>
      <c r="S2" s="463" t="s">
        <v>98858</v>
      </c>
      <c r="T2" s="462" t="s">
        <v>100626</v>
      </c>
      <c r="U2" s="462" t="s">
        <v>100627</v>
      </c>
      <c r="V2" s="464" t="s">
        <v>100628</v>
      </c>
      <c r="W2" s="462" t="s">
        <v>14681</v>
      </c>
      <c r="X2" s="462"/>
      <c r="Y2" s="462" t="s">
        <v>100629</v>
      </c>
      <c r="Z2" s="462" t="s">
        <v>100630</v>
      </c>
      <c r="AA2" s="464" t="s">
        <v>100631</v>
      </c>
      <c r="AB2" s="462" t="s">
        <v>6458</v>
      </c>
      <c r="AC2" s="462" t="s">
        <v>35</v>
      </c>
      <c r="AD2" s="462" t="s">
        <v>35</v>
      </c>
      <c r="AE2" s="462" t="s">
        <v>35</v>
      </c>
    </row>
    <row r="3" spans="1:31" ht="13.2" x14ac:dyDescent="0.4">
      <c r="B3" s="459" t="s">
        <v>100632</v>
      </c>
      <c r="C3" s="459" t="s">
        <v>100632</v>
      </c>
      <c r="D3" s="465" t="s">
        <v>100633</v>
      </c>
      <c r="E3" s="460"/>
      <c r="F3" s="460"/>
      <c r="G3" s="460"/>
      <c r="H3" s="460"/>
      <c r="I3" s="460"/>
      <c r="J3" s="460"/>
      <c r="K3" s="460"/>
      <c r="L3" s="460"/>
      <c r="M3" s="460"/>
      <c r="N3" s="460"/>
      <c r="O3" s="460"/>
      <c r="P3" s="460"/>
      <c r="Q3" s="460"/>
      <c r="R3" s="460"/>
      <c r="S3" s="466" t="s">
        <v>100634</v>
      </c>
      <c r="T3" s="459" t="s">
        <v>100635</v>
      </c>
      <c r="U3" s="459" t="s">
        <v>100636</v>
      </c>
      <c r="V3" s="465" t="s">
        <v>100633</v>
      </c>
      <c r="W3" s="459" t="s">
        <v>141</v>
      </c>
      <c r="X3" s="467"/>
      <c r="Y3" s="468">
        <f>Z3-4</f>
        <v>43605</v>
      </c>
      <c r="Z3" s="468">
        <v>43609</v>
      </c>
      <c r="AA3" s="466" t="s">
        <v>100637</v>
      </c>
      <c r="AB3" s="460"/>
      <c r="AC3" s="460" t="s">
        <v>100632</v>
      </c>
      <c r="AD3" s="460"/>
      <c r="AE3" s="460"/>
    </row>
    <row r="4" spans="1:31" ht="13.2" x14ac:dyDescent="0.4">
      <c r="B4" s="459" t="s">
        <v>100632</v>
      </c>
      <c r="C4" s="459" t="s">
        <v>100632</v>
      </c>
      <c r="D4" s="469" t="s">
        <v>100638</v>
      </c>
      <c r="E4" s="460"/>
      <c r="F4" s="460"/>
      <c r="G4" s="460"/>
      <c r="H4" s="460"/>
      <c r="I4" s="460"/>
      <c r="J4" s="460"/>
      <c r="K4" s="460"/>
      <c r="L4" s="460"/>
      <c r="M4" s="460"/>
      <c r="N4" s="460"/>
      <c r="O4" s="460"/>
      <c r="P4" s="460"/>
      <c r="Q4" s="460"/>
      <c r="R4" s="460"/>
      <c r="S4" s="460" t="s">
        <v>100639</v>
      </c>
      <c r="T4" s="459" t="s">
        <v>100635</v>
      </c>
      <c r="U4" s="459" t="s">
        <v>100640</v>
      </c>
      <c r="V4" s="465" t="s">
        <v>100638</v>
      </c>
      <c r="W4" s="459" t="s">
        <v>141</v>
      </c>
      <c r="X4" s="467"/>
      <c r="Y4" s="468">
        <f t="shared" ref="Y4:Y72" si="0">Z4-4</f>
        <v>43605</v>
      </c>
      <c r="Z4" s="468">
        <v>43609</v>
      </c>
      <c r="AA4" s="8" t="s">
        <v>100641</v>
      </c>
      <c r="AB4" s="460"/>
      <c r="AC4" s="460" t="s">
        <v>100632</v>
      </c>
      <c r="AD4" s="460"/>
      <c r="AE4" s="460"/>
    </row>
    <row r="5" spans="1:31" ht="26.4" x14ac:dyDescent="0.4">
      <c r="B5" s="459" t="s">
        <v>100632</v>
      </c>
      <c r="C5" s="459" t="s">
        <v>100632</v>
      </c>
      <c r="D5" s="465" t="s">
        <v>100642</v>
      </c>
      <c r="E5" s="460"/>
      <c r="F5" s="460"/>
      <c r="G5" s="460"/>
      <c r="H5" s="460"/>
      <c r="I5" s="460"/>
      <c r="J5" s="460"/>
      <c r="K5" s="460"/>
      <c r="L5" s="460"/>
      <c r="M5" s="460"/>
      <c r="N5" s="460"/>
      <c r="O5" s="460"/>
      <c r="P5" s="460"/>
      <c r="Q5" s="460"/>
      <c r="R5" s="460"/>
      <c r="S5" s="460" t="s">
        <v>260</v>
      </c>
      <c r="T5" s="459" t="s">
        <v>100635</v>
      </c>
      <c r="U5" s="459" t="s">
        <v>100640</v>
      </c>
      <c r="V5" s="465" t="s">
        <v>100643</v>
      </c>
      <c r="W5" s="459" t="s">
        <v>141</v>
      </c>
      <c r="X5" s="467"/>
      <c r="Y5" s="468">
        <f t="shared" si="0"/>
        <v>43629</v>
      </c>
      <c r="Z5" s="468">
        <v>43633</v>
      </c>
      <c r="AA5" s="8" t="s">
        <v>100644</v>
      </c>
      <c r="AB5" s="460"/>
      <c r="AC5" s="460" t="s">
        <v>100632</v>
      </c>
      <c r="AD5" s="460"/>
      <c r="AE5" s="460"/>
    </row>
    <row r="6" spans="1:31" ht="26.4" x14ac:dyDescent="0.4">
      <c r="B6" s="459" t="s">
        <v>100632</v>
      </c>
      <c r="C6" s="459" t="s">
        <v>100632</v>
      </c>
      <c r="D6" s="460" t="s">
        <v>100645</v>
      </c>
      <c r="E6" s="460"/>
      <c r="F6" s="460"/>
      <c r="G6" s="460"/>
      <c r="H6" s="460"/>
      <c r="I6" s="460"/>
      <c r="J6" s="460"/>
      <c r="K6" s="460"/>
      <c r="L6" s="460"/>
      <c r="M6" s="460"/>
      <c r="N6" s="460"/>
      <c r="O6" s="460"/>
      <c r="P6" s="460"/>
      <c r="Q6" s="460"/>
      <c r="R6" s="460"/>
      <c r="S6" s="460" t="s">
        <v>100645</v>
      </c>
      <c r="T6" s="459" t="s">
        <v>100646</v>
      </c>
      <c r="U6" s="459" t="s">
        <v>100647</v>
      </c>
      <c r="V6" s="8" t="s">
        <v>100648</v>
      </c>
      <c r="W6" s="459" t="s">
        <v>14681</v>
      </c>
      <c r="X6" s="467"/>
      <c r="Y6" s="468">
        <f t="shared" si="0"/>
        <v>43612</v>
      </c>
      <c r="Z6" s="468">
        <v>43616</v>
      </c>
      <c r="AA6" s="466" t="s">
        <v>100649</v>
      </c>
      <c r="AB6" s="460"/>
      <c r="AC6" s="460" t="s">
        <v>100632</v>
      </c>
      <c r="AD6" s="460" t="s">
        <v>100650</v>
      </c>
      <c r="AE6" s="460"/>
    </row>
    <row r="7" spans="1:31" s="475" customFormat="1" ht="13.2" x14ac:dyDescent="0.4">
      <c r="A7" s="470"/>
      <c r="B7" s="471" t="s">
        <v>100651</v>
      </c>
      <c r="C7" s="472"/>
      <c r="D7" s="473"/>
      <c r="E7" s="473"/>
      <c r="F7" s="473"/>
      <c r="G7" s="473"/>
      <c r="H7" s="473"/>
      <c r="I7" s="473"/>
      <c r="J7" s="473"/>
      <c r="K7" s="473"/>
      <c r="L7" s="473"/>
      <c r="M7" s="473"/>
      <c r="N7" s="473"/>
      <c r="O7" s="473"/>
      <c r="P7" s="473"/>
      <c r="Q7" s="473"/>
      <c r="R7" s="473"/>
      <c r="S7" s="473"/>
      <c r="T7" s="472"/>
      <c r="U7" s="472"/>
      <c r="V7" s="474"/>
      <c r="W7" s="472"/>
      <c r="X7" s="472"/>
      <c r="Y7" s="472"/>
      <c r="Z7" s="472"/>
      <c r="AA7" s="474"/>
      <c r="AB7" s="473"/>
      <c r="AC7" s="473"/>
      <c r="AD7" s="473"/>
      <c r="AE7" s="473"/>
    </row>
    <row r="8" spans="1:31" ht="13.2" x14ac:dyDescent="0.4">
      <c r="B8" s="459" t="s">
        <v>91317</v>
      </c>
      <c r="C8" s="459" t="s">
        <v>23</v>
      </c>
      <c r="D8" s="476" t="s">
        <v>100652</v>
      </c>
      <c r="E8" s="460"/>
      <c r="F8" s="460"/>
      <c r="G8" s="460"/>
      <c r="H8" s="460"/>
      <c r="I8" s="460"/>
      <c r="J8" s="460"/>
      <c r="K8" s="460"/>
      <c r="L8" s="460"/>
      <c r="M8" s="460"/>
      <c r="N8" s="460"/>
      <c r="O8" s="460"/>
      <c r="P8" s="460"/>
      <c r="Q8" s="460"/>
      <c r="R8" s="460"/>
      <c r="S8" s="466" t="s">
        <v>100652</v>
      </c>
      <c r="T8" s="459" t="s">
        <v>100635</v>
      </c>
      <c r="U8" s="459" t="s">
        <v>100653</v>
      </c>
      <c r="V8" s="465" t="s">
        <v>100654</v>
      </c>
      <c r="W8" s="459" t="s">
        <v>141</v>
      </c>
      <c r="X8" s="467"/>
      <c r="Y8" s="468">
        <f t="shared" si="0"/>
        <v>43605</v>
      </c>
      <c r="Z8" s="468">
        <v>43609</v>
      </c>
      <c r="AA8" s="466" t="s">
        <v>100655</v>
      </c>
      <c r="AB8" s="460"/>
      <c r="AC8" s="460" t="s">
        <v>100656</v>
      </c>
      <c r="AD8" s="460"/>
      <c r="AE8" s="460"/>
    </row>
    <row r="9" spans="1:31" ht="13.2" x14ac:dyDescent="0.4">
      <c r="B9" s="459" t="s">
        <v>91317</v>
      </c>
      <c r="C9" s="459" t="s">
        <v>100657</v>
      </c>
      <c r="D9" s="460" t="s">
        <v>91317</v>
      </c>
      <c r="E9" s="460"/>
      <c r="F9" s="460"/>
      <c r="G9" s="460"/>
      <c r="H9" s="460"/>
      <c r="I9" s="460"/>
      <c r="J9" s="460"/>
      <c r="K9" s="460"/>
      <c r="L9" s="460"/>
      <c r="M9" s="460"/>
      <c r="N9" s="460"/>
      <c r="O9" s="460"/>
      <c r="P9" s="460"/>
      <c r="Q9" s="460"/>
      <c r="R9" s="460"/>
      <c r="S9" s="466" t="s">
        <v>100658</v>
      </c>
      <c r="T9" s="459" t="s">
        <v>100659</v>
      </c>
      <c r="U9" s="459" t="s">
        <v>28890</v>
      </c>
      <c r="V9" s="8" t="str">
        <f>LOWER(a("",D9,E9,F9,G9,H9,I9,J9,K9,L9,M9,N9,O9,P9,Q9,R9)) &amp;".jsp"</f>
        <v>main.jsp</v>
      </c>
      <c r="W9" s="459" t="s">
        <v>141</v>
      </c>
      <c r="X9" s="467"/>
      <c r="Y9" s="468">
        <f t="shared" si="0"/>
        <v>43605</v>
      </c>
      <c r="Z9" s="468">
        <v>43609</v>
      </c>
      <c r="AA9" s="466" t="s">
        <v>100660</v>
      </c>
      <c r="AB9" s="460"/>
      <c r="AC9" s="460" t="s">
        <v>100651</v>
      </c>
      <c r="AD9" s="460"/>
      <c r="AE9" s="460"/>
    </row>
    <row r="10" spans="1:31" ht="13.2" x14ac:dyDescent="0.4">
      <c r="B10" s="459" t="s">
        <v>91317</v>
      </c>
      <c r="C10" s="459" t="s">
        <v>100657</v>
      </c>
      <c r="D10" s="460" t="s">
        <v>91317</v>
      </c>
      <c r="E10" s="460"/>
      <c r="F10" s="460"/>
      <c r="G10" s="460"/>
      <c r="H10" s="460"/>
      <c r="I10" s="460"/>
      <c r="J10" s="460"/>
      <c r="K10" s="460"/>
      <c r="L10" s="460"/>
      <c r="M10" s="460"/>
      <c r="N10" s="460"/>
      <c r="O10" s="460"/>
      <c r="P10" s="460"/>
      <c r="Q10" s="460"/>
      <c r="R10" s="460"/>
      <c r="S10" s="466" t="s">
        <v>100661</v>
      </c>
      <c r="T10" s="459" t="s">
        <v>100646</v>
      </c>
      <c r="U10" s="459" t="s">
        <v>100647</v>
      </c>
      <c r="V10" s="8" t="str">
        <f>LOWER(a("",D10,E10,F10,G10,H10,I10,J10,K10,L10,M10,N10,O10,P10,Q10,R10)) &amp;".js"</f>
        <v>main.js</v>
      </c>
      <c r="W10" s="459" t="s">
        <v>141</v>
      </c>
      <c r="X10" s="467"/>
      <c r="Y10" s="468">
        <f t="shared" si="0"/>
        <v>43605</v>
      </c>
      <c r="Z10" s="468">
        <v>43609</v>
      </c>
      <c r="AA10" s="466" t="s">
        <v>100662</v>
      </c>
      <c r="AB10" s="460"/>
      <c r="AC10" s="460" t="s">
        <v>100651</v>
      </c>
      <c r="AD10" s="460"/>
      <c r="AE10" s="460"/>
    </row>
    <row r="11" spans="1:31" ht="13.2" x14ac:dyDescent="0.4">
      <c r="A11" s="477" t="s">
        <v>100663</v>
      </c>
      <c r="B11" s="459" t="s">
        <v>91317</v>
      </c>
      <c r="C11" s="459" t="s">
        <v>100657</v>
      </c>
      <c r="D11" s="460" t="s">
        <v>91317</v>
      </c>
      <c r="E11" s="460"/>
      <c r="F11" s="460"/>
      <c r="G11" s="460"/>
      <c r="H11" s="460"/>
      <c r="I11" s="460"/>
      <c r="J11" s="460"/>
      <c r="K11" s="460"/>
      <c r="L11" s="460"/>
      <c r="M11" s="460"/>
      <c r="N11" s="460"/>
      <c r="O11" s="460"/>
      <c r="P11" s="460"/>
      <c r="Q11" s="460"/>
      <c r="R11" s="460"/>
      <c r="S11" s="466" t="s">
        <v>100664</v>
      </c>
      <c r="T11" s="459" t="s">
        <v>100659</v>
      </c>
      <c r="U11" s="459" t="s">
        <v>28890</v>
      </c>
      <c r="V11" s="8" t="str">
        <f>LOWER(a("",D11,E11,F11,G11,H11,I11,J11,K11,L11,M11,N11,O11,P11,Q11,R11)) &amp;".jsp"</f>
        <v>main.jsp</v>
      </c>
      <c r="W11" s="459" t="s">
        <v>141</v>
      </c>
      <c r="X11" s="478"/>
      <c r="Y11" s="468">
        <f t="shared" si="0"/>
        <v>43605</v>
      </c>
      <c r="Z11" s="468">
        <v>43609</v>
      </c>
      <c r="AA11" s="466" t="s">
        <v>100665</v>
      </c>
      <c r="AB11" s="460"/>
      <c r="AC11" s="460" t="s">
        <v>100651</v>
      </c>
      <c r="AD11" s="460"/>
      <c r="AE11" s="460"/>
    </row>
    <row r="12" spans="1:31" ht="13.2" x14ac:dyDescent="0.4">
      <c r="A12" s="477" t="s">
        <v>100663</v>
      </c>
      <c r="B12" s="459" t="s">
        <v>91317</v>
      </c>
      <c r="C12" s="459" t="s">
        <v>100657</v>
      </c>
      <c r="D12" s="460" t="s">
        <v>91317</v>
      </c>
      <c r="E12" s="460"/>
      <c r="F12" s="460"/>
      <c r="G12" s="460"/>
      <c r="H12" s="460"/>
      <c r="I12" s="460"/>
      <c r="J12" s="460"/>
      <c r="K12" s="460"/>
      <c r="L12" s="460"/>
      <c r="M12" s="460"/>
      <c r="N12" s="460"/>
      <c r="O12" s="460"/>
      <c r="P12" s="460"/>
      <c r="Q12" s="460"/>
      <c r="R12" s="460"/>
      <c r="S12" s="466" t="s">
        <v>100666</v>
      </c>
      <c r="T12" s="459" t="s">
        <v>100646</v>
      </c>
      <c r="U12" s="459" t="s">
        <v>100647</v>
      </c>
      <c r="V12" s="8" t="str">
        <f>LOWER(a("",D12,E12,F12,G12,H12,I12,J12,K12,L12,M12,N12,O12,P12,Q12,R12)) &amp;".js"</f>
        <v>main.js</v>
      </c>
      <c r="W12" s="459" t="s">
        <v>141</v>
      </c>
      <c r="X12" s="478"/>
      <c r="Y12" s="468">
        <f t="shared" si="0"/>
        <v>43605</v>
      </c>
      <c r="Z12" s="468">
        <v>43609</v>
      </c>
      <c r="AA12" s="466" t="s">
        <v>100667</v>
      </c>
      <c r="AB12" s="460"/>
      <c r="AC12" s="460" t="s">
        <v>100651</v>
      </c>
      <c r="AD12" s="460"/>
      <c r="AE12" s="460"/>
    </row>
    <row r="13" spans="1:31" s="475" customFormat="1" ht="13.2" x14ac:dyDescent="0.4">
      <c r="A13" s="470"/>
      <c r="B13" s="471" t="s">
        <v>77</v>
      </c>
      <c r="C13" s="472"/>
      <c r="D13" s="473"/>
      <c r="E13" s="473"/>
      <c r="F13" s="473"/>
      <c r="G13" s="473"/>
      <c r="H13" s="473"/>
      <c r="I13" s="473"/>
      <c r="J13" s="473"/>
      <c r="K13" s="473"/>
      <c r="L13" s="473"/>
      <c r="M13" s="473"/>
      <c r="N13" s="473"/>
      <c r="O13" s="473"/>
      <c r="P13" s="473"/>
      <c r="Q13" s="473"/>
      <c r="R13" s="473"/>
      <c r="S13" s="473"/>
      <c r="T13" s="472"/>
      <c r="U13" s="472"/>
      <c r="V13" s="474"/>
      <c r="W13" s="472"/>
      <c r="X13" s="467"/>
      <c r="Y13" s="472"/>
      <c r="Z13" s="472"/>
      <c r="AA13" s="474"/>
      <c r="AB13" s="473"/>
      <c r="AC13" s="473"/>
      <c r="AD13" s="473"/>
      <c r="AE13" s="473"/>
    </row>
    <row r="14" spans="1:31" ht="13.2" x14ac:dyDescent="0.4">
      <c r="B14" s="459" t="s">
        <v>77</v>
      </c>
      <c r="C14" s="459" t="s">
        <v>100668</v>
      </c>
      <c r="D14" s="466" t="s">
        <v>100669</v>
      </c>
      <c r="E14" s="460"/>
      <c r="F14" s="460"/>
      <c r="G14" s="460"/>
      <c r="H14" s="460"/>
      <c r="I14" s="460"/>
      <c r="J14" s="460"/>
      <c r="K14" s="460"/>
      <c r="L14" s="460"/>
      <c r="M14" s="460"/>
      <c r="N14" s="460"/>
      <c r="O14" s="460"/>
      <c r="P14" s="460"/>
      <c r="Q14" s="460"/>
      <c r="R14" s="460"/>
      <c r="S14" s="466" t="s">
        <v>100669</v>
      </c>
      <c r="T14" s="459" t="s">
        <v>100635</v>
      </c>
      <c r="U14" s="459" t="s">
        <v>100670</v>
      </c>
      <c r="V14" s="465" t="s">
        <v>100671</v>
      </c>
      <c r="W14" s="459" t="s">
        <v>141</v>
      </c>
      <c r="X14" s="479"/>
      <c r="Y14" s="468">
        <f t="shared" si="0"/>
        <v>43612</v>
      </c>
      <c r="Z14" s="468">
        <v>43616</v>
      </c>
      <c r="AA14" s="466" t="s">
        <v>100672</v>
      </c>
      <c r="AB14" s="460"/>
      <c r="AC14" s="460" t="s">
        <v>100673</v>
      </c>
      <c r="AD14" s="460"/>
      <c r="AE14" s="460"/>
    </row>
    <row r="15" spans="1:31" ht="13.2" x14ac:dyDescent="0.4">
      <c r="B15" s="459" t="s">
        <v>77</v>
      </c>
      <c r="C15" s="459" t="s">
        <v>100668</v>
      </c>
      <c r="D15" s="460" t="s">
        <v>100674</v>
      </c>
      <c r="E15" s="460" t="s">
        <v>100675</v>
      </c>
      <c r="F15" s="460"/>
      <c r="G15" s="460"/>
      <c r="H15" s="460"/>
      <c r="I15" s="460"/>
      <c r="J15" s="460"/>
      <c r="K15" s="460"/>
      <c r="L15" s="460"/>
      <c r="M15" s="460"/>
      <c r="N15" s="460"/>
      <c r="O15" s="460"/>
      <c r="P15" s="460"/>
      <c r="Q15" s="460"/>
      <c r="R15" s="460"/>
      <c r="S15" s="460" t="s">
        <v>100676</v>
      </c>
      <c r="T15" s="459" t="s">
        <v>100677</v>
      </c>
      <c r="U15" s="459" t="s">
        <v>28890</v>
      </c>
      <c r="V15" s="480" t="str">
        <f>a("",D15,E15,F15,G15,H15,I15,J15,K15,L15,M15,N15,O15,P15,Q15,R15)</f>
        <v>cagMhod</v>
      </c>
      <c r="W15" s="459" t="s">
        <v>100678</v>
      </c>
      <c r="X15" s="479"/>
      <c r="Y15" s="468">
        <f t="shared" si="0"/>
        <v>43612</v>
      </c>
      <c r="Z15" s="468">
        <v>43616</v>
      </c>
      <c r="AA15" s="8"/>
      <c r="AB15" s="460"/>
      <c r="AC15" s="460" t="s">
        <v>100673</v>
      </c>
      <c r="AD15" s="460"/>
      <c r="AE15" s="460"/>
    </row>
    <row r="16" spans="1:31" ht="13.2" x14ac:dyDescent="0.4">
      <c r="B16" s="459" t="s">
        <v>77</v>
      </c>
      <c r="C16" s="459" t="s">
        <v>100668</v>
      </c>
      <c r="D16" s="460" t="s">
        <v>100674</v>
      </c>
      <c r="E16" s="460" t="s">
        <v>100675</v>
      </c>
      <c r="F16" s="460"/>
      <c r="G16" s="460"/>
      <c r="H16" s="460"/>
      <c r="I16" s="460"/>
      <c r="J16" s="460"/>
      <c r="K16" s="460"/>
      <c r="L16" s="460"/>
      <c r="M16" s="460"/>
      <c r="N16" s="460"/>
      <c r="O16" s="460"/>
      <c r="P16" s="460"/>
      <c r="Q16" s="460"/>
      <c r="R16" s="460"/>
      <c r="S16" s="460" t="s">
        <v>100679</v>
      </c>
      <c r="T16" s="459" t="s">
        <v>100677</v>
      </c>
      <c r="U16" s="459" t="s">
        <v>28888</v>
      </c>
      <c r="V16" s="480" t="str">
        <f>a("update",D16,E16,F16,G16,H16,I16,J16,K16,L16,M16,N16,O16,P16,Q16,R16)</f>
        <v>updateCagMhod</v>
      </c>
      <c r="W16" s="459" t="s">
        <v>100678</v>
      </c>
      <c r="X16" s="479"/>
      <c r="Y16" s="468">
        <f t="shared" si="0"/>
        <v>43612</v>
      </c>
      <c r="Z16" s="468">
        <v>43616</v>
      </c>
      <c r="AA16" s="8"/>
      <c r="AB16" s="460"/>
      <c r="AC16" s="460" t="s">
        <v>100673</v>
      </c>
      <c r="AD16" s="460"/>
      <c r="AE16" s="460"/>
    </row>
    <row r="17" spans="1:31" ht="13.2" x14ac:dyDescent="0.4">
      <c r="B17" s="459" t="s">
        <v>77</v>
      </c>
      <c r="C17" s="459" t="s">
        <v>100668</v>
      </c>
      <c r="D17" s="476" t="s">
        <v>100680</v>
      </c>
      <c r="E17" s="460"/>
      <c r="F17" s="460"/>
      <c r="G17" s="460"/>
      <c r="H17" s="460"/>
      <c r="I17" s="460"/>
      <c r="J17" s="460"/>
      <c r="K17" s="460"/>
      <c r="L17" s="460"/>
      <c r="M17" s="460"/>
      <c r="N17" s="460"/>
      <c r="O17" s="460"/>
      <c r="P17" s="460"/>
      <c r="Q17" s="460"/>
      <c r="R17" s="460"/>
      <c r="S17" s="476" t="s">
        <v>100680</v>
      </c>
      <c r="T17" s="459" t="s">
        <v>100635</v>
      </c>
      <c r="U17" s="459" t="s">
        <v>100681</v>
      </c>
      <c r="V17" s="465" t="s">
        <v>100682</v>
      </c>
      <c r="W17" s="459" t="s">
        <v>141</v>
      </c>
      <c r="X17" s="479"/>
      <c r="Y17" s="468">
        <f t="shared" si="0"/>
        <v>43612</v>
      </c>
      <c r="Z17" s="468">
        <v>43616</v>
      </c>
      <c r="AA17" s="466" t="s">
        <v>100683</v>
      </c>
      <c r="AB17" s="460"/>
      <c r="AC17" s="460" t="s">
        <v>100673</v>
      </c>
      <c r="AD17" s="460"/>
      <c r="AE17" s="460"/>
    </row>
    <row r="18" spans="1:31" ht="13.2" x14ac:dyDescent="0.4">
      <c r="B18" s="459" t="s">
        <v>77</v>
      </c>
      <c r="C18" s="459" t="s">
        <v>100668</v>
      </c>
      <c r="D18" s="476" t="s">
        <v>100684</v>
      </c>
      <c r="E18" s="460"/>
      <c r="F18" s="460"/>
      <c r="G18" s="460"/>
      <c r="H18" s="460"/>
      <c r="I18" s="460"/>
      <c r="J18" s="460"/>
      <c r="K18" s="460"/>
      <c r="L18" s="460"/>
      <c r="M18" s="460"/>
      <c r="N18" s="460"/>
      <c r="O18" s="460"/>
      <c r="P18" s="460"/>
      <c r="Q18" s="460"/>
      <c r="R18" s="460"/>
      <c r="S18" s="466" t="s">
        <v>100684</v>
      </c>
      <c r="T18" s="459" t="s">
        <v>100635</v>
      </c>
      <c r="U18" s="459" t="s">
        <v>100685</v>
      </c>
      <c r="V18" s="465" t="s">
        <v>100686</v>
      </c>
      <c r="W18" s="459" t="s">
        <v>141</v>
      </c>
      <c r="X18" s="479"/>
      <c r="Y18" s="468">
        <f t="shared" si="0"/>
        <v>43612</v>
      </c>
      <c r="Z18" s="468">
        <v>43616</v>
      </c>
      <c r="AA18" s="466" t="s">
        <v>100683</v>
      </c>
      <c r="AB18" s="460"/>
      <c r="AC18" s="460" t="s">
        <v>100673</v>
      </c>
      <c r="AD18" s="460"/>
      <c r="AE18" s="460"/>
    </row>
    <row r="19" spans="1:31" ht="15.6" x14ac:dyDescent="0.4">
      <c r="B19" s="459" t="s">
        <v>77</v>
      </c>
      <c r="C19" s="459" t="s">
        <v>100668</v>
      </c>
      <c r="D19" s="460" t="s">
        <v>100674</v>
      </c>
      <c r="E19" s="460" t="s">
        <v>100675</v>
      </c>
      <c r="F19" s="460"/>
      <c r="G19" s="460"/>
      <c r="H19" s="460"/>
      <c r="I19" s="460"/>
      <c r="J19" s="460"/>
      <c r="K19" s="460"/>
      <c r="L19" s="460"/>
      <c r="M19" s="460"/>
      <c r="N19" s="460"/>
      <c r="O19" s="460"/>
      <c r="P19" s="460"/>
      <c r="Q19" s="460"/>
      <c r="R19" s="460"/>
      <c r="S19" s="460" t="s">
        <v>100687</v>
      </c>
      <c r="T19" s="459" t="s">
        <v>100677</v>
      </c>
      <c r="U19" s="459" t="s">
        <v>50</v>
      </c>
      <c r="V19" s="480" t="str">
        <f>a("retrieve",D19,E19,F19,G19,H19,I19,J19,K19,L19,M19,N19,O19,P19,Q19,R19)</f>
        <v>retrieveCagMhod</v>
      </c>
      <c r="W19" s="459" t="s">
        <v>100678</v>
      </c>
      <c r="X19" s="479"/>
      <c r="Y19" s="468">
        <f t="shared" si="0"/>
        <v>43612</v>
      </c>
      <c r="Z19" s="468">
        <v>43616</v>
      </c>
      <c r="AA19" s="8"/>
      <c r="AB19" s="481" t="s">
        <v>100688</v>
      </c>
      <c r="AC19" s="460" t="s">
        <v>100673</v>
      </c>
      <c r="AD19" s="482" t="s">
        <v>100689</v>
      </c>
      <c r="AE19" s="483" t="s">
        <v>100690</v>
      </c>
    </row>
    <row r="20" spans="1:31" ht="15.6" x14ac:dyDescent="0.4">
      <c r="B20" s="459" t="s">
        <v>77</v>
      </c>
      <c r="C20" s="459" t="s">
        <v>100668</v>
      </c>
      <c r="D20" s="460" t="s">
        <v>100674</v>
      </c>
      <c r="E20" s="460" t="s">
        <v>100675</v>
      </c>
      <c r="F20" s="460"/>
      <c r="G20" s="460"/>
      <c r="H20" s="460"/>
      <c r="I20" s="460"/>
      <c r="J20" s="460"/>
      <c r="K20" s="460"/>
      <c r="L20" s="460"/>
      <c r="M20" s="460"/>
      <c r="N20" s="460"/>
      <c r="O20" s="460"/>
      <c r="P20" s="460"/>
      <c r="Q20" s="460"/>
      <c r="R20" s="460"/>
      <c r="S20" s="460" t="s">
        <v>100679</v>
      </c>
      <c r="T20" s="459" t="s">
        <v>100677</v>
      </c>
      <c r="U20" s="459" t="s">
        <v>28888</v>
      </c>
      <c r="V20" s="480" t="str">
        <f>a("update",D20,E20,F20,G20,H20,I20,J20,K20,L20,M20,N20,O20,P20,Q20,R20)</f>
        <v>updateCagMhod</v>
      </c>
      <c r="W20" s="459" t="s">
        <v>100678</v>
      </c>
      <c r="X20" s="479"/>
      <c r="Y20" s="468">
        <f t="shared" si="0"/>
        <v>43612</v>
      </c>
      <c r="Z20" s="468">
        <v>43616</v>
      </c>
      <c r="AA20" s="8"/>
      <c r="AB20" s="481" t="s">
        <v>100691</v>
      </c>
      <c r="AC20" s="460" t="s">
        <v>100673</v>
      </c>
      <c r="AD20" s="482" t="s">
        <v>100692</v>
      </c>
      <c r="AE20" s="483" t="s">
        <v>100693</v>
      </c>
    </row>
    <row r="21" spans="1:31" ht="13.2" x14ac:dyDescent="0.4">
      <c r="B21" s="459" t="s">
        <v>77</v>
      </c>
      <c r="C21" s="459" t="s">
        <v>100668</v>
      </c>
      <c r="D21" s="460" t="s">
        <v>100674</v>
      </c>
      <c r="E21" s="460" t="s">
        <v>100675</v>
      </c>
      <c r="F21" s="460" t="s">
        <v>45</v>
      </c>
      <c r="G21" s="460" t="s">
        <v>100694</v>
      </c>
      <c r="H21" s="460"/>
      <c r="I21" s="460"/>
      <c r="J21" s="460"/>
      <c r="K21" s="460"/>
      <c r="L21" s="460"/>
      <c r="M21" s="460"/>
      <c r="N21" s="460"/>
      <c r="O21" s="460"/>
      <c r="P21" s="460"/>
      <c r="Q21" s="460"/>
      <c r="R21" s="460"/>
      <c r="S21" s="460" t="s">
        <v>100695</v>
      </c>
      <c r="T21" s="459" t="s">
        <v>100635</v>
      </c>
      <c r="U21" s="459" t="s">
        <v>100653</v>
      </c>
      <c r="V21" s="484" t="str">
        <f>a("class",D21,E21,F21,G21,H21,I21,J21,K21,L21,M21,N21,O21,P21,Q21,R21)&amp;".java"</f>
        <v>CagMhodInfoReq.java</v>
      </c>
      <c r="W21" s="459" t="s">
        <v>100678</v>
      </c>
      <c r="X21" s="479"/>
      <c r="Y21" s="468">
        <f t="shared" si="0"/>
        <v>43612</v>
      </c>
      <c r="Z21" s="468">
        <v>43616</v>
      </c>
      <c r="AA21" s="466" t="s">
        <v>100696</v>
      </c>
      <c r="AB21" s="460"/>
      <c r="AC21" s="460" t="s">
        <v>100673</v>
      </c>
      <c r="AD21" s="460"/>
      <c r="AE21" s="460"/>
    </row>
    <row r="22" spans="1:31" ht="13.2" x14ac:dyDescent="0.4">
      <c r="B22" s="459" t="s">
        <v>77</v>
      </c>
      <c r="C22" s="459" t="s">
        <v>100668</v>
      </c>
      <c r="D22" s="460" t="s">
        <v>100674</v>
      </c>
      <c r="E22" s="460" t="s">
        <v>100675</v>
      </c>
      <c r="F22" s="460" t="s">
        <v>45</v>
      </c>
      <c r="G22" s="460" t="s">
        <v>100697</v>
      </c>
      <c r="H22" s="460"/>
      <c r="I22" s="460"/>
      <c r="J22" s="460"/>
      <c r="K22" s="460"/>
      <c r="L22" s="460"/>
      <c r="M22" s="460"/>
      <c r="N22" s="460"/>
      <c r="O22" s="460"/>
      <c r="P22" s="460"/>
      <c r="Q22" s="460"/>
      <c r="R22" s="460"/>
      <c r="S22" s="460" t="s">
        <v>100698</v>
      </c>
      <c r="T22" s="459" t="s">
        <v>100635</v>
      </c>
      <c r="U22" s="459" t="s">
        <v>100653</v>
      </c>
      <c r="V22" s="484" t="str">
        <f>a("class",D22,E22,F22,G22,H22,I22,J22,K22,L22,M22,N22,O22,P22,Q22,R22)&amp;".java"</f>
        <v>CagMhodInfoResp.java</v>
      </c>
      <c r="W22" s="459" t="s">
        <v>100678</v>
      </c>
      <c r="X22" s="479"/>
      <c r="Y22" s="468">
        <f t="shared" si="0"/>
        <v>43612</v>
      </c>
      <c r="Z22" s="468">
        <v>43616</v>
      </c>
      <c r="AA22" s="466" t="s">
        <v>100696</v>
      </c>
      <c r="AB22" s="460"/>
      <c r="AC22" s="460" t="s">
        <v>100673</v>
      </c>
      <c r="AD22" s="460"/>
      <c r="AE22" s="460"/>
    </row>
    <row r="23" spans="1:31" ht="13.2" x14ac:dyDescent="0.4">
      <c r="B23" s="459" t="s">
        <v>77</v>
      </c>
      <c r="C23" s="459" t="s">
        <v>100668</v>
      </c>
      <c r="D23" s="460" t="s">
        <v>100674</v>
      </c>
      <c r="E23" s="460" t="s">
        <v>100675</v>
      </c>
      <c r="F23" s="460" t="s">
        <v>28887</v>
      </c>
      <c r="G23" s="460" t="s">
        <v>100694</v>
      </c>
      <c r="H23" s="460"/>
      <c r="I23" s="460"/>
      <c r="J23" s="460"/>
      <c r="K23" s="460"/>
      <c r="L23" s="460"/>
      <c r="M23" s="460"/>
      <c r="N23" s="460"/>
      <c r="O23" s="460"/>
      <c r="P23" s="460"/>
      <c r="Q23" s="460"/>
      <c r="R23" s="460"/>
      <c r="S23" s="460" t="s">
        <v>100699</v>
      </c>
      <c r="T23" s="459" t="s">
        <v>100635</v>
      </c>
      <c r="U23" s="459" t="s">
        <v>100653</v>
      </c>
      <c r="V23" s="484" t="str">
        <f>a("class",D23,E23,F23,G23,H23,I23,J23,K23,L23,M23,N23,O23,P23,Q23,R23)&amp;".java"</f>
        <v>CagMhodUpdateReq.java</v>
      </c>
      <c r="W23" s="459" t="s">
        <v>100678</v>
      </c>
      <c r="X23" s="479"/>
      <c r="Y23" s="468">
        <f t="shared" si="0"/>
        <v>43612</v>
      </c>
      <c r="Z23" s="468">
        <v>43616</v>
      </c>
      <c r="AA23" s="466" t="s">
        <v>100696</v>
      </c>
      <c r="AB23" s="460"/>
      <c r="AC23" s="460" t="s">
        <v>100673</v>
      </c>
      <c r="AD23" s="460"/>
      <c r="AE23" s="460"/>
    </row>
    <row r="24" spans="1:31" s="492" customFormat="1" ht="13.2" x14ac:dyDescent="0.4">
      <c r="A24" s="485"/>
      <c r="B24" s="486" t="s">
        <v>77</v>
      </c>
      <c r="C24" s="486" t="s">
        <v>100668</v>
      </c>
      <c r="D24" s="487" t="s">
        <v>100674</v>
      </c>
      <c r="E24" s="487" t="s">
        <v>100675</v>
      </c>
      <c r="F24" s="487" t="s">
        <v>28887</v>
      </c>
      <c r="G24" s="487" t="s">
        <v>100697</v>
      </c>
      <c r="H24" s="487"/>
      <c r="I24" s="487"/>
      <c r="J24" s="487"/>
      <c r="K24" s="487"/>
      <c r="L24" s="487"/>
      <c r="M24" s="487"/>
      <c r="N24" s="487"/>
      <c r="O24" s="487"/>
      <c r="P24" s="487"/>
      <c r="Q24" s="487"/>
      <c r="R24" s="487"/>
      <c r="S24" s="487" t="s">
        <v>100700</v>
      </c>
      <c r="T24" s="486" t="s">
        <v>100635</v>
      </c>
      <c r="U24" s="486" t="s">
        <v>100653</v>
      </c>
      <c r="V24" s="488" t="str">
        <f>a("class",D24,E24,F24,G24,H24,I24,J24,K24,L24,M24,N24,O24,P24,Q24,R24)&amp;".java"</f>
        <v>CagMhodUpdateResp.java</v>
      </c>
      <c r="W24" s="486" t="s">
        <v>100678</v>
      </c>
      <c r="X24" s="489"/>
      <c r="Y24" s="468">
        <f t="shared" si="0"/>
        <v>43612</v>
      </c>
      <c r="Z24" s="490">
        <v>43616</v>
      </c>
      <c r="AA24" s="491" t="s">
        <v>100696</v>
      </c>
      <c r="AB24" s="487"/>
      <c r="AC24" s="487" t="s">
        <v>100673</v>
      </c>
      <c r="AD24" s="487"/>
      <c r="AE24" s="487"/>
    </row>
    <row r="25" spans="1:31" ht="13.2" x14ac:dyDescent="0.4">
      <c r="B25" s="459" t="s">
        <v>77</v>
      </c>
      <c r="C25" s="459" t="s">
        <v>100668</v>
      </c>
      <c r="D25" s="460" t="s">
        <v>91317</v>
      </c>
      <c r="E25" s="460"/>
      <c r="F25" s="460"/>
      <c r="G25" s="460"/>
      <c r="H25" s="460"/>
      <c r="I25" s="460"/>
      <c r="J25" s="460"/>
      <c r="K25" s="460"/>
      <c r="L25" s="460"/>
      <c r="M25" s="460"/>
      <c r="N25" s="460"/>
      <c r="O25" s="460"/>
      <c r="P25" s="460"/>
      <c r="Q25" s="460"/>
      <c r="R25" s="460"/>
      <c r="S25" s="466" t="s">
        <v>100701</v>
      </c>
      <c r="T25" s="459" t="s">
        <v>100659</v>
      </c>
      <c r="U25" s="459" t="s">
        <v>28890</v>
      </c>
      <c r="V25" s="8" t="str">
        <f>LOWER(a("",D25,E25,F25,G25,H25,I25,J25,K25,L25,M25,N25,O25,P25,Q25,R25)) &amp;".jsp"</f>
        <v>main.jsp</v>
      </c>
      <c r="W25" s="459" t="s">
        <v>141</v>
      </c>
      <c r="X25" s="479"/>
      <c r="Y25" s="468">
        <f t="shared" si="0"/>
        <v>43612</v>
      </c>
      <c r="Z25" s="468">
        <v>43616</v>
      </c>
      <c r="AA25" s="466" t="s">
        <v>100702</v>
      </c>
      <c r="AB25" s="460"/>
      <c r="AC25" s="460" t="s">
        <v>100651</v>
      </c>
      <c r="AD25" s="460"/>
      <c r="AE25" s="460"/>
    </row>
    <row r="26" spans="1:31" ht="13.2" x14ac:dyDescent="0.4">
      <c r="B26" s="459" t="s">
        <v>77</v>
      </c>
      <c r="C26" s="459" t="s">
        <v>100668</v>
      </c>
      <c r="D26" s="460" t="s">
        <v>91317</v>
      </c>
      <c r="E26" s="460"/>
      <c r="F26" s="460"/>
      <c r="G26" s="460"/>
      <c r="H26" s="460"/>
      <c r="I26" s="460"/>
      <c r="J26" s="460"/>
      <c r="K26" s="460"/>
      <c r="L26" s="460"/>
      <c r="M26" s="460"/>
      <c r="N26" s="460"/>
      <c r="O26" s="460"/>
      <c r="P26" s="460"/>
      <c r="Q26" s="460"/>
      <c r="R26" s="460"/>
      <c r="S26" s="466" t="s">
        <v>100703</v>
      </c>
      <c r="T26" s="459" t="s">
        <v>100646</v>
      </c>
      <c r="U26" s="459" t="s">
        <v>100647</v>
      </c>
      <c r="V26" s="8" t="str">
        <f>LOWER(a("",D26,E26,F26,G26,H26,I26,J26,K26,L26,M26,N26,O26,P26,Q26,R26)) &amp;".js"</f>
        <v>main.js</v>
      </c>
      <c r="W26" s="459" t="s">
        <v>141</v>
      </c>
      <c r="X26" s="479"/>
      <c r="Y26" s="468">
        <f t="shared" si="0"/>
        <v>43612</v>
      </c>
      <c r="Z26" s="468">
        <v>43616</v>
      </c>
      <c r="AA26" s="466" t="s">
        <v>100704</v>
      </c>
      <c r="AB26" s="460"/>
      <c r="AC26" s="460" t="s">
        <v>100651</v>
      </c>
      <c r="AD26" s="460"/>
      <c r="AE26" s="460"/>
    </row>
    <row r="27" spans="1:31" ht="13.2" x14ac:dyDescent="0.4">
      <c r="B27" s="459" t="s">
        <v>77</v>
      </c>
      <c r="C27" s="459" t="s">
        <v>100668</v>
      </c>
      <c r="D27" s="460" t="s">
        <v>100674</v>
      </c>
      <c r="E27" s="460" t="s">
        <v>100675</v>
      </c>
      <c r="F27" s="460"/>
      <c r="G27" s="460"/>
      <c r="H27" s="460"/>
      <c r="I27" s="460"/>
      <c r="J27" s="460"/>
      <c r="K27" s="460"/>
      <c r="L27" s="460"/>
      <c r="M27" s="460"/>
      <c r="N27" s="460"/>
      <c r="O27" s="460"/>
      <c r="P27" s="460"/>
      <c r="Q27" s="460"/>
      <c r="R27" s="460"/>
      <c r="S27" s="466" t="s">
        <v>100705</v>
      </c>
      <c r="T27" s="459" t="s">
        <v>100659</v>
      </c>
      <c r="U27" s="459" t="s">
        <v>28890</v>
      </c>
      <c r="V27" s="480" t="str">
        <f>LOWER(a("",D27,E27,F27,G27,H27,I27,J27,K27,L27,M27,N27,O27,P27,Q27,R27)) &amp;".jsp"</f>
        <v>cagmhod.jsp</v>
      </c>
      <c r="W27" s="459" t="s">
        <v>14681</v>
      </c>
      <c r="X27" s="479"/>
      <c r="Y27" s="468">
        <f t="shared" si="0"/>
        <v>43612</v>
      </c>
      <c r="Z27" s="468">
        <v>43616</v>
      </c>
      <c r="AA27" s="466" t="s">
        <v>100702</v>
      </c>
      <c r="AB27" s="460"/>
      <c r="AC27" s="460" t="s">
        <v>100673</v>
      </c>
      <c r="AD27" s="460"/>
      <c r="AE27" s="460"/>
    </row>
    <row r="28" spans="1:31" ht="13.2" x14ac:dyDescent="0.4">
      <c r="B28" s="459" t="s">
        <v>77</v>
      </c>
      <c r="C28" s="459" t="s">
        <v>100668</v>
      </c>
      <c r="D28" s="460" t="s">
        <v>100674</v>
      </c>
      <c r="E28" s="460" t="s">
        <v>100675</v>
      </c>
      <c r="F28" s="460"/>
      <c r="G28" s="460"/>
      <c r="H28" s="460"/>
      <c r="I28" s="460"/>
      <c r="J28" s="460"/>
      <c r="K28" s="460"/>
      <c r="L28" s="460"/>
      <c r="M28" s="460"/>
      <c r="N28" s="460"/>
      <c r="O28" s="460"/>
      <c r="P28" s="460"/>
      <c r="Q28" s="460"/>
      <c r="R28" s="460"/>
      <c r="S28" s="466" t="s">
        <v>100706</v>
      </c>
      <c r="T28" s="459" t="s">
        <v>100646</v>
      </c>
      <c r="U28" s="459" t="s">
        <v>100647</v>
      </c>
      <c r="V28" s="480" t="str">
        <f>LOWER(a("",D28,E28,F28,G28,H28,I28,J28,K28,L28,M28,N28,O28,P28,Q28,R28)) &amp;".js"</f>
        <v>cagmhod.js</v>
      </c>
      <c r="W28" s="459" t="s">
        <v>14681</v>
      </c>
      <c r="X28" s="479"/>
      <c r="Y28" s="468">
        <f t="shared" si="0"/>
        <v>43612</v>
      </c>
      <c r="Z28" s="468">
        <v>43616</v>
      </c>
      <c r="AA28" s="466" t="s">
        <v>100704</v>
      </c>
      <c r="AB28" s="460"/>
      <c r="AC28" s="460" t="s">
        <v>100673</v>
      </c>
      <c r="AD28" s="460"/>
      <c r="AE28" s="460"/>
    </row>
    <row r="29" spans="1:31" s="475" customFormat="1" ht="13.2" x14ac:dyDescent="0.4">
      <c r="A29" s="470"/>
      <c r="B29" s="122" t="s">
        <v>100707</v>
      </c>
      <c r="C29" s="493"/>
      <c r="D29" s="473"/>
      <c r="E29" s="473"/>
      <c r="F29" s="473"/>
      <c r="G29" s="473"/>
      <c r="H29" s="473"/>
      <c r="I29" s="473"/>
      <c r="J29" s="473"/>
      <c r="K29" s="473"/>
      <c r="L29" s="473"/>
      <c r="M29" s="473"/>
      <c r="N29" s="473"/>
      <c r="O29" s="473"/>
      <c r="P29" s="473"/>
      <c r="Q29" s="473"/>
      <c r="R29" s="473"/>
      <c r="S29" s="473"/>
      <c r="T29" s="472"/>
      <c r="U29" s="472"/>
      <c r="V29" s="474"/>
      <c r="W29" s="472"/>
      <c r="X29" s="479"/>
      <c r="Y29" s="472"/>
      <c r="Z29" s="472"/>
      <c r="AA29" s="474"/>
      <c r="AB29" s="473"/>
      <c r="AC29" s="473"/>
      <c r="AD29" s="473"/>
      <c r="AE29" s="473"/>
    </row>
    <row r="30" spans="1:31" ht="13.2" x14ac:dyDescent="0.4">
      <c r="B30" s="459" t="s">
        <v>77</v>
      </c>
      <c r="C30" s="459" t="s">
        <v>100668</v>
      </c>
      <c r="D30" s="466" t="s">
        <v>100708</v>
      </c>
      <c r="E30" s="460"/>
      <c r="F30" s="460"/>
      <c r="G30" s="460"/>
      <c r="H30" s="460"/>
      <c r="I30" s="460"/>
      <c r="J30" s="460"/>
      <c r="K30" s="460"/>
      <c r="L30" s="460"/>
      <c r="M30" s="460"/>
      <c r="N30" s="460"/>
      <c r="O30" s="460"/>
      <c r="P30" s="460"/>
      <c r="Q30" s="460"/>
      <c r="R30" s="460"/>
      <c r="S30" s="466" t="s">
        <v>100669</v>
      </c>
      <c r="T30" s="459" t="s">
        <v>100635</v>
      </c>
      <c r="U30" s="459" t="s">
        <v>100670</v>
      </c>
      <c r="V30" s="465" t="s">
        <v>100709</v>
      </c>
      <c r="W30" s="459" t="s">
        <v>141</v>
      </c>
      <c r="X30" s="479"/>
      <c r="Y30" s="468">
        <f t="shared" si="0"/>
        <v>43612</v>
      </c>
      <c r="Z30" s="468">
        <v>43616</v>
      </c>
      <c r="AA30" s="466" t="s">
        <v>100710</v>
      </c>
      <c r="AB30" s="460"/>
      <c r="AC30" s="460" t="s">
        <v>100711</v>
      </c>
      <c r="AD30" s="460"/>
      <c r="AE30" s="460"/>
    </row>
    <row r="31" spans="1:31" ht="13.2" x14ac:dyDescent="0.4">
      <c r="B31" s="459" t="s">
        <v>77</v>
      </c>
      <c r="C31" s="459" t="s">
        <v>100668</v>
      </c>
      <c r="D31" s="460" t="s">
        <v>26</v>
      </c>
      <c r="E31" s="460" t="s">
        <v>65</v>
      </c>
      <c r="F31" s="460"/>
      <c r="G31" s="460"/>
      <c r="H31" s="460"/>
      <c r="I31" s="460"/>
      <c r="J31" s="460"/>
      <c r="K31" s="460"/>
      <c r="L31" s="460"/>
      <c r="M31" s="460"/>
      <c r="N31" s="460"/>
      <c r="O31" s="460"/>
      <c r="P31" s="460"/>
      <c r="Q31" s="460"/>
      <c r="R31" s="460"/>
      <c r="S31" s="460" t="s">
        <v>100712</v>
      </c>
      <c r="T31" s="459" t="s">
        <v>100677</v>
      </c>
      <c r="U31" s="459" t="s">
        <v>28890</v>
      </c>
      <c r="V31" s="480" t="str">
        <f>a("",D31,E31,F31,G31,H31,I31,J31,K31,L31,M31,N31,O31,P31,Q31,R31)</f>
        <v>registerFin</v>
      </c>
      <c r="W31" s="459" t="s">
        <v>100678</v>
      </c>
      <c r="X31" s="479"/>
      <c r="Y31" s="468">
        <f t="shared" si="0"/>
        <v>43612</v>
      </c>
      <c r="Z31" s="468">
        <v>43616</v>
      </c>
      <c r="AA31" s="8"/>
      <c r="AB31" s="460"/>
      <c r="AC31" s="460" t="s">
        <v>100711</v>
      </c>
      <c r="AD31" s="460"/>
      <c r="AE31" s="460"/>
    </row>
    <row r="32" spans="1:31" ht="13.2" x14ac:dyDescent="0.4">
      <c r="B32" s="459" t="s">
        <v>91123</v>
      </c>
      <c r="C32" s="459" t="s">
        <v>100713</v>
      </c>
      <c r="D32" s="460" t="s">
        <v>100714</v>
      </c>
      <c r="E32" s="460"/>
      <c r="F32" s="460"/>
      <c r="G32" s="460"/>
      <c r="H32" s="460"/>
      <c r="I32" s="460"/>
      <c r="J32" s="460"/>
      <c r="K32" s="460"/>
      <c r="L32" s="460"/>
      <c r="M32" s="460"/>
      <c r="N32" s="460"/>
      <c r="O32" s="460"/>
      <c r="P32" s="460"/>
      <c r="Q32" s="460"/>
      <c r="R32" s="460"/>
      <c r="S32" s="466" t="s">
        <v>100715</v>
      </c>
      <c r="T32" s="459" t="s">
        <v>100659</v>
      </c>
      <c r="U32" s="459" t="s">
        <v>28890</v>
      </c>
      <c r="V32" s="8" t="s">
        <v>100716</v>
      </c>
      <c r="W32" s="459" t="s">
        <v>141</v>
      </c>
      <c r="X32" s="494"/>
      <c r="Y32" s="468">
        <f t="shared" si="0"/>
        <v>43619</v>
      </c>
      <c r="Z32" s="468">
        <v>43623</v>
      </c>
      <c r="AA32" s="466" t="s">
        <v>100660</v>
      </c>
      <c r="AB32" s="460"/>
      <c r="AC32" s="460" t="s">
        <v>100711</v>
      </c>
      <c r="AD32" s="460"/>
      <c r="AE32" s="460"/>
    </row>
    <row r="33" spans="2:32" ht="13.2" x14ac:dyDescent="0.4">
      <c r="B33" s="459" t="s">
        <v>91123</v>
      </c>
      <c r="C33" s="459" t="s">
        <v>100713</v>
      </c>
      <c r="D33" s="466" t="s">
        <v>100717</v>
      </c>
      <c r="E33" s="460"/>
      <c r="F33" s="460"/>
      <c r="G33" s="460"/>
      <c r="H33" s="460"/>
      <c r="I33" s="460"/>
      <c r="J33" s="460"/>
      <c r="K33" s="460"/>
      <c r="L33" s="460"/>
      <c r="M33" s="460"/>
      <c r="N33" s="460"/>
      <c r="O33" s="460"/>
      <c r="P33" s="460"/>
      <c r="Q33" s="460"/>
      <c r="R33" s="460"/>
      <c r="S33" s="466" t="s">
        <v>100717</v>
      </c>
      <c r="T33" s="459" t="s">
        <v>100646</v>
      </c>
      <c r="U33" s="459" t="s">
        <v>100647</v>
      </c>
      <c r="V33" s="8" t="s">
        <v>100718</v>
      </c>
      <c r="W33" s="459" t="s">
        <v>141</v>
      </c>
      <c r="X33" s="494"/>
      <c r="Y33" s="468">
        <f t="shared" si="0"/>
        <v>43619</v>
      </c>
      <c r="Z33" s="468">
        <v>43623</v>
      </c>
      <c r="AA33" s="466" t="s">
        <v>100719</v>
      </c>
      <c r="AB33" s="460"/>
      <c r="AC33" s="460" t="s">
        <v>100711</v>
      </c>
      <c r="AD33" s="460"/>
      <c r="AE33" s="460"/>
    </row>
    <row r="34" spans="2:32" ht="13.2" x14ac:dyDescent="0.4">
      <c r="B34" s="459" t="s">
        <v>91123</v>
      </c>
      <c r="C34" s="459" t="s">
        <v>100713</v>
      </c>
      <c r="D34" s="460" t="s">
        <v>26</v>
      </c>
      <c r="E34" s="460" t="s">
        <v>65</v>
      </c>
      <c r="F34" s="460"/>
      <c r="G34" s="460"/>
      <c r="H34" s="460"/>
      <c r="I34" s="460"/>
      <c r="J34" s="460"/>
      <c r="K34" s="460"/>
      <c r="L34" s="460"/>
      <c r="M34" s="460"/>
      <c r="N34" s="460"/>
      <c r="O34" s="460"/>
      <c r="P34" s="460"/>
      <c r="Q34" s="460"/>
      <c r="R34" s="460"/>
      <c r="S34" s="466" t="s">
        <v>100712</v>
      </c>
      <c r="T34" s="459" t="s">
        <v>100659</v>
      </c>
      <c r="U34" s="459" t="s">
        <v>28890</v>
      </c>
      <c r="V34" s="480" t="str">
        <f>LOWER(a("",D34,E34,F34,G34,H34,I34,J34,K34,L34,M34,N34,O34,P34,Q34,R34)) &amp;".jsp"</f>
        <v>registerfin.jsp</v>
      </c>
      <c r="W34" s="459" t="s">
        <v>141</v>
      </c>
      <c r="X34" s="494"/>
      <c r="Y34" s="468">
        <f>Z34-4</f>
        <v>43619</v>
      </c>
      <c r="Z34" s="468">
        <v>43623</v>
      </c>
      <c r="AA34" s="466" t="s">
        <v>100660</v>
      </c>
      <c r="AB34" s="460"/>
      <c r="AC34" s="460" t="s">
        <v>100711</v>
      </c>
      <c r="AD34" s="460"/>
      <c r="AE34" s="460"/>
    </row>
    <row r="35" spans="2:32" ht="13.2" x14ac:dyDescent="0.4">
      <c r="B35" s="459" t="s">
        <v>91123</v>
      </c>
      <c r="C35" s="459" t="s">
        <v>100713</v>
      </c>
      <c r="D35" s="460" t="s">
        <v>26</v>
      </c>
      <c r="E35" s="460" t="s">
        <v>65</v>
      </c>
      <c r="F35" s="460"/>
      <c r="G35" s="460"/>
      <c r="H35" s="460"/>
      <c r="I35" s="460"/>
      <c r="J35" s="460"/>
      <c r="K35" s="460"/>
      <c r="L35" s="460"/>
      <c r="M35" s="460"/>
      <c r="N35" s="460"/>
      <c r="O35" s="460"/>
      <c r="P35" s="460"/>
      <c r="Q35" s="460"/>
      <c r="R35" s="460"/>
      <c r="S35" s="466" t="s">
        <v>100712</v>
      </c>
      <c r="T35" s="459" t="s">
        <v>100646</v>
      </c>
      <c r="U35" s="459" t="s">
        <v>100647</v>
      </c>
      <c r="V35" s="480" t="str">
        <f>LOWER(a("",D35,E35,F35,G35,H35,I35,J35,K35,L35,M35,N35,O35,P35,Q35,R35)) &amp;".js"</f>
        <v>registerfin.js</v>
      </c>
      <c r="W35" s="459" t="s">
        <v>141</v>
      </c>
      <c r="X35" s="494"/>
      <c r="Y35" s="468">
        <f>Z35-4</f>
        <v>43619</v>
      </c>
      <c r="Z35" s="468">
        <v>43623</v>
      </c>
      <c r="AA35" s="466" t="s">
        <v>100719</v>
      </c>
      <c r="AB35" s="460"/>
      <c r="AC35" s="460" t="s">
        <v>100711</v>
      </c>
      <c r="AD35" s="460"/>
      <c r="AE35" s="460"/>
    </row>
    <row r="36" spans="2:32" ht="13.2" x14ac:dyDescent="0.4">
      <c r="B36" s="459" t="s">
        <v>91123</v>
      </c>
      <c r="C36" s="459" t="s">
        <v>100707</v>
      </c>
      <c r="D36" s="466" t="s">
        <v>100720</v>
      </c>
      <c r="E36" s="460"/>
      <c r="F36" s="460"/>
      <c r="G36" s="460"/>
      <c r="H36" s="460"/>
      <c r="I36" s="460"/>
      <c r="J36" s="460"/>
      <c r="K36" s="460"/>
      <c r="L36" s="460"/>
      <c r="M36" s="460"/>
      <c r="N36" s="460"/>
      <c r="O36" s="460"/>
      <c r="P36" s="460"/>
      <c r="Q36" s="460"/>
      <c r="R36" s="460"/>
      <c r="S36" s="466" t="s">
        <v>100720</v>
      </c>
      <c r="T36" s="459" t="s">
        <v>100635</v>
      </c>
      <c r="U36" s="459" t="s">
        <v>100670</v>
      </c>
      <c r="V36" s="465" t="s">
        <v>100721</v>
      </c>
      <c r="W36" s="459" t="s">
        <v>141</v>
      </c>
      <c r="X36" s="494"/>
      <c r="Y36" s="468">
        <f t="shared" si="0"/>
        <v>43619</v>
      </c>
      <c r="Z36" s="468">
        <v>43623</v>
      </c>
      <c r="AA36" s="466" t="s">
        <v>100722</v>
      </c>
      <c r="AB36" s="460"/>
      <c r="AC36" s="460" t="s">
        <v>100723</v>
      </c>
      <c r="AD36" s="460"/>
      <c r="AE36" s="460"/>
    </row>
    <row r="37" spans="2:32" ht="13.2" x14ac:dyDescent="0.4">
      <c r="B37" s="459" t="s">
        <v>91123</v>
      </c>
      <c r="C37" s="459" t="s">
        <v>100707</v>
      </c>
      <c r="D37" s="460" t="s">
        <v>100724</v>
      </c>
      <c r="E37" s="460"/>
      <c r="F37" s="460"/>
      <c r="G37" s="460"/>
      <c r="H37" s="460"/>
      <c r="I37" s="460"/>
      <c r="J37" s="460"/>
      <c r="K37" s="460"/>
      <c r="L37" s="460"/>
      <c r="M37" s="460"/>
      <c r="N37" s="460"/>
      <c r="O37" s="460"/>
      <c r="P37" s="460"/>
      <c r="Q37" s="460"/>
      <c r="R37" s="460"/>
      <c r="S37" s="460" t="s">
        <v>100724</v>
      </c>
      <c r="T37" s="459" t="s">
        <v>100677</v>
      </c>
      <c r="U37" s="459" t="s">
        <v>28890</v>
      </c>
      <c r="V37" s="8" t="s">
        <v>100725</v>
      </c>
      <c r="W37" s="459" t="s">
        <v>100678</v>
      </c>
      <c r="X37" s="494"/>
      <c r="Y37" s="468">
        <f t="shared" si="0"/>
        <v>43619</v>
      </c>
      <c r="Z37" s="468">
        <v>43623</v>
      </c>
      <c r="AA37" s="8"/>
      <c r="AB37" s="460"/>
      <c r="AC37" s="460" t="s">
        <v>100723</v>
      </c>
      <c r="AD37" s="460"/>
      <c r="AE37" s="460"/>
    </row>
    <row r="38" spans="2:32" ht="31.2" x14ac:dyDescent="0.4">
      <c r="B38" s="459" t="s">
        <v>91123</v>
      </c>
      <c r="C38" s="459" t="s">
        <v>100707</v>
      </c>
      <c r="D38" s="460" t="s">
        <v>873</v>
      </c>
      <c r="E38" s="460" t="s">
        <v>871</v>
      </c>
      <c r="F38" s="460" t="s">
        <v>88</v>
      </c>
      <c r="G38" s="460"/>
      <c r="H38" s="460"/>
      <c r="I38" s="460"/>
      <c r="J38" s="460"/>
      <c r="K38" s="460"/>
      <c r="L38" s="460"/>
      <c r="M38" s="460"/>
      <c r="N38" s="460"/>
      <c r="O38" s="460"/>
      <c r="P38" s="460"/>
      <c r="Q38" s="460"/>
      <c r="R38" s="460"/>
      <c r="S38" s="460" t="s">
        <v>100726</v>
      </c>
      <c r="T38" s="459" t="s">
        <v>100677</v>
      </c>
      <c r="U38" s="459" t="s">
        <v>28888</v>
      </c>
      <c r="V38" s="8" t="str">
        <f>a("",D38,E38,F38,G38,H38,I38,J38,K38,L38,M38,N38,O38,P38,Q38,R38)</f>
        <v>accountAuthRequest</v>
      </c>
      <c r="W38" s="459" t="s">
        <v>100678</v>
      </c>
      <c r="X38" s="494"/>
      <c r="Y38" s="468">
        <f t="shared" si="0"/>
        <v>43619</v>
      </c>
      <c r="Z38" s="468">
        <v>43623</v>
      </c>
      <c r="AA38" s="8"/>
      <c r="AB38" s="481" t="s">
        <v>100727</v>
      </c>
      <c r="AC38" s="460" t="s">
        <v>100723</v>
      </c>
      <c r="AD38" s="495" t="s">
        <v>100728</v>
      </c>
      <c r="AE38" s="483" t="s">
        <v>100729</v>
      </c>
      <c r="AF38" s="461" t="s">
        <v>100730</v>
      </c>
    </row>
    <row r="39" spans="2:32" ht="13.2" x14ac:dyDescent="0.4">
      <c r="B39" s="459" t="s">
        <v>91123</v>
      </c>
      <c r="C39" s="459" t="s">
        <v>100707</v>
      </c>
      <c r="D39" s="460" t="s">
        <v>100731</v>
      </c>
      <c r="E39" s="460"/>
      <c r="F39" s="460"/>
      <c r="G39" s="460"/>
      <c r="H39" s="460"/>
      <c r="I39" s="460"/>
      <c r="J39" s="460"/>
      <c r="K39" s="460"/>
      <c r="L39" s="460"/>
      <c r="M39" s="460"/>
      <c r="N39" s="460"/>
      <c r="O39" s="460"/>
      <c r="P39" s="460"/>
      <c r="Q39" s="460"/>
      <c r="R39" s="460"/>
      <c r="S39" s="460" t="s">
        <v>100731</v>
      </c>
      <c r="T39" s="459" t="s">
        <v>100677</v>
      </c>
      <c r="U39" s="459" t="s">
        <v>28890</v>
      </c>
      <c r="V39" s="8" t="s">
        <v>100732</v>
      </c>
      <c r="W39" s="459" t="s">
        <v>100678</v>
      </c>
      <c r="X39" s="494"/>
      <c r="Y39" s="468">
        <f t="shared" si="0"/>
        <v>43619</v>
      </c>
      <c r="Z39" s="468">
        <v>43623</v>
      </c>
      <c r="AA39" s="8"/>
      <c r="AB39" s="460"/>
      <c r="AC39" s="460" t="s">
        <v>100723</v>
      </c>
      <c r="AD39" s="460"/>
      <c r="AE39" s="460"/>
    </row>
    <row r="40" spans="2:32" ht="15.6" x14ac:dyDescent="0.4">
      <c r="B40" s="459" t="s">
        <v>91123</v>
      </c>
      <c r="C40" s="459" t="s">
        <v>100707</v>
      </c>
      <c r="D40" s="460" t="s">
        <v>873</v>
      </c>
      <c r="E40" s="460" t="s">
        <v>871</v>
      </c>
      <c r="F40" s="460" t="s">
        <v>868</v>
      </c>
      <c r="G40" s="460"/>
      <c r="H40" s="460"/>
      <c r="I40" s="460"/>
      <c r="J40" s="460"/>
      <c r="K40" s="460"/>
      <c r="L40" s="460"/>
      <c r="M40" s="460"/>
      <c r="N40" s="460"/>
      <c r="O40" s="460"/>
      <c r="P40" s="460"/>
      <c r="Q40" s="460"/>
      <c r="R40" s="460"/>
      <c r="S40" s="460" t="s">
        <v>100733</v>
      </c>
      <c r="T40" s="459" t="s">
        <v>100677</v>
      </c>
      <c r="U40" s="459" t="s">
        <v>28888</v>
      </c>
      <c r="V40" s="8" t="str">
        <f>a("",D40,E40,F40,G40,H40,I40,J40,K40,L40,M40,N40,O40,P40,Q40,R40)</f>
        <v>accountAuthConfirm</v>
      </c>
      <c r="W40" s="459" t="s">
        <v>100678</v>
      </c>
      <c r="X40" s="494"/>
      <c r="Y40" s="468">
        <f t="shared" si="0"/>
        <v>43619</v>
      </c>
      <c r="Z40" s="468">
        <v>43623</v>
      </c>
      <c r="AA40" s="8"/>
      <c r="AB40" s="481" t="s">
        <v>100734</v>
      </c>
      <c r="AC40" s="460" t="s">
        <v>100723</v>
      </c>
      <c r="AD40" s="495" t="s">
        <v>100735</v>
      </c>
      <c r="AE40" s="483" t="s">
        <v>100736</v>
      </c>
      <c r="AF40" s="461" t="s">
        <v>100730</v>
      </c>
    </row>
    <row r="41" spans="2:32" ht="13.2" x14ac:dyDescent="0.4">
      <c r="B41" s="459" t="s">
        <v>91123</v>
      </c>
      <c r="C41" s="459" t="s">
        <v>100707</v>
      </c>
      <c r="D41" s="460" t="s">
        <v>100737</v>
      </c>
      <c r="E41" s="460"/>
      <c r="F41" s="460"/>
      <c r="G41" s="460"/>
      <c r="H41" s="460"/>
      <c r="I41" s="460"/>
      <c r="J41" s="460"/>
      <c r="K41" s="460"/>
      <c r="L41" s="460"/>
      <c r="M41" s="460"/>
      <c r="N41" s="460"/>
      <c r="O41" s="460"/>
      <c r="P41" s="460"/>
      <c r="Q41" s="460"/>
      <c r="R41" s="460"/>
      <c r="S41" s="460" t="s">
        <v>100738</v>
      </c>
      <c r="T41" s="459" t="s">
        <v>100677</v>
      </c>
      <c r="U41" s="459" t="s">
        <v>28890</v>
      </c>
      <c r="V41" s="8" t="s">
        <v>100739</v>
      </c>
      <c r="W41" s="459" t="s">
        <v>100678</v>
      </c>
      <c r="X41" s="494"/>
      <c r="Y41" s="468">
        <f t="shared" si="0"/>
        <v>43619</v>
      </c>
      <c r="Z41" s="468">
        <v>43623</v>
      </c>
      <c r="AA41" s="8"/>
      <c r="AB41" s="460"/>
      <c r="AC41" s="460" t="s">
        <v>100723</v>
      </c>
      <c r="AD41" s="460"/>
      <c r="AE41" s="460"/>
    </row>
    <row r="42" spans="2:32" ht="15.6" x14ac:dyDescent="0.4">
      <c r="B42" s="459" t="s">
        <v>91123</v>
      </c>
      <c r="C42" s="459" t="s">
        <v>100707</v>
      </c>
      <c r="D42" s="460" t="s">
        <v>873</v>
      </c>
      <c r="E42" s="460" t="s">
        <v>100740</v>
      </c>
      <c r="F42" s="460" t="s">
        <v>871</v>
      </c>
      <c r="G42" s="460" t="s">
        <v>88</v>
      </c>
      <c r="H42" s="460"/>
      <c r="I42" s="460"/>
      <c r="J42" s="460"/>
      <c r="K42" s="460"/>
      <c r="L42" s="460"/>
      <c r="M42" s="460"/>
      <c r="N42" s="460"/>
      <c r="O42" s="460"/>
      <c r="P42" s="460"/>
      <c r="Q42" s="460"/>
      <c r="R42" s="460"/>
      <c r="S42" s="460" t="s">
        <v>100741</v>
      </c>
      <c r="T42" s="459" t="s">
        <v>100677</v>
      </c>
      <c r="U42" s="459" t="s">
        <v>28888</v>
      </c>
      <c r="V42" s="8" t="str">
        <f>a("",D42,E42,F42,G42,H42,I42,J42,K42,L42,M42,N42,O42,P42,Q42,R42)</f>
        <v>accountArsAuthRequest</v>
      </c>
      <c r="W42" s="459" t="s">
        <v>100678</v>
      </c>
      <c r="X42" s="494"/>
      <c r="Y42" s="468">
        <f t="shared" si="0"/>
        <v>43619</v>
      </c>
      <c r="Z42" s="468">
        <v>43623</v>
      </c>
      <c r="AA42" s="8"/>
      <c r="AB42" s="481" t="s">
        <v>100742</v>
      </c>
      <c r="AC42" s="460" t="s">
        <v>100723</v>
      </c>
      <c r="AD42" s="495" t="s">
        <v>100743</v>
      </c>
      <c r="AE42" s="483" t="s">
        <v>100744</v>
      </c>
      <c r="AF42" s="461" t="s">
        <v>100730</v>
      </c>
    </row>
    <row r="43" spans="2:32" ht="15.6" x14ac:dyDescent="0.4">
      <c r="B43" s="459" t="s">
        <v>91123</v>
      </c>
      <c r="C43" s="459" t="s">
        <v>100707</v>
      </c>
      <c r="D43" s="460" t="s">
        <v>873</v>
      </c>
      <c r="E43" s="460" t="s">
        <v>100740</v>
      </c>
      <c r="F43" s="460" t="s">
        <v>871</v>
      </c>
      <c r="G43" s="460" t="s">
        <v>868</v>
      </c>
      <c r="H43" s="460"/>
      <c r="I43" s="460"/>
      <c r="J43" s="460"/>
      <c r="K43" s="460"/>
      <c r="L43" s="460"/>
      <c r="M43" s="460"/>
      <c r="N43" s="460"/>
      <c r="O43" s="460"/>
      <c r="P43" s="460"/>
      <c r="Q43" s="460"/>
      <c r="R43" s="460"/>
      <c r="S43" s="460" t="s">
        <v>100745</v>
      </c>
      <c r="T43" s="459" t="s">
        <v>100677</v>
      </c>
      <c r="U43" s="459" t="s">
        <v>28888</v>
      </c>
      <c r="V43" s="8" t="str">
        <f>a("",D43,E43,F43,G43,H43,I43,J43,K43,L43,M43,N43,O43,P43,Q43,R43)</f>
        <v>accountArsAuthConfirm</v>
      </c>
      <c r="W43" s="459" t="s">
        <v>100678</v>
      </c>
      <c r="X43" s="494"/>
      <c r="Y43" s="468">
        <f t="shared" si="0"/>
        <v>43619</v>
      </c>
      <c r="Z43" s="468">
        <v>43623</v>
      </c>
      <c r="AA43" s="8"/>
      <c r="AB43" s="481" t="s">
        <v>100746</v>
      </c>
      <c r="AC43" s="460" t="s">
        <v>100723</v>
      </c>
      <c r="AD43" s="495" t="s">
        <v>100747</v>
      </c>
      <c r="AE43" s="483" t="s">
        <v>100748</v>
      </c>
      <c r="AF43" s="461" t="s">
        <v>100749</v>
      </c>
    </row>
    <row r="44" spans="2:32" ht="31.2" x14ac:dyDescent="0.4">
      <c r="B44" s="459" t="s">
        <v>91123</v>
      </c>
      <c r="C44" s="459" t="s">
        <v>100707</v>
      </c>
      <c r="D44" s="460" t="s">
        <v>873</v>
      </c>
      <c r="E44" s="460" t="s">
        <v>100740</v>
      </c>
      <c r="F44" s="460" t="s">
        <v>871</v>
      </c>
      <c r="G44" s="460" t="s">
        <v>65</v>
      </c>
      <c r="H44" s="460"/>
      <c r="I44" s="460"/>
      <c r="J44" s="460"/>
      <c r="K44" s="460"/>
      <c r="L44" s="460"/>
      <c r="M44" s="460"/>
      <c r="N44" s="460"/>
      <c r="O44" s="460"/>
      <c r="P44" s="460"/>
      <c r="Q44" s="460"/>
      <c r="R44" s="460"/>
      <c r="S44" s="460" t="s">
        <v>100750</v>
      </c>
      <c r="T44" s="459" t="s">
        <v>100677</v>
      </c>
      <c r="U44" s="459" t="s">
        <v>28888</v>
      </c>
      <c r="V44" s="8" t="str">
        <f>a("",D44,E44,F44,G44,H44,I44,J44,K44,L44,M44,N44,O44,P44,Q44,R44)</f>
        <v>accountArsAuthFin</v>
      </c>
      <c r="W44" s="459" t="s">
        <v>100751</v>
      </c>
      <c r="X44" s="494"/>
      <c r="Y44" s="468">
        <f t="shared" si="0"/>
        <v>43619</v>
      </c>
      <c r="Z44" s="468">
        <v>43623</v>
      </c>
      <c r="AA44" s="8"/>
      <c r="AB44" s="496" t="s">
        <v>100752</v>
      </c>
      <c r="AC44" s="460" t="s">
        <v>100723</v>
      </c>
      <c r="AD44" s="497" t="s">
        <v>100753</v>
      </c>
      <c r="AE44" s="498" t="s">
        <v>100754</v>
      </c>
    </row>
    <row r="45" spans="2:32" ht="13.2" x14ac:dyDescent="0.4">
      <c r="B45" s="459" t="s">
        <v>91123</v>
      </c>
      <c r="C45" s="459" t="s">
        <v>100707</v>
      </c>
      <c r="D45" s="476" t="s">
        <v>100755</v>
      </c>
      <c r="E45" s="460"/>
      <c r="F45" s="460"/>
      <c r="G45" s="460"/>
      <c r="H45" s="460"/>
      <c r="I45" s="460"/>
      <c r="J45" s="460"/>
      <c r="K45" s="460"/>
      <c r="L45" s="460"/>
      <c r="M45" s="460"/>
      <c r="N45" s="460"/>
      <c r="O45" s="460"/>
      <c r="P45" s="460"/>
      <c r="Q45" s="460"/>
      <c r="R45" s="460"/>
      <c r="S45" s="476" t="s">
        <v>100755</v>
      </c>
      <c r="T45" s="459" t="s">
        <v>100635</v>
      </c>
      <c r="U45" s="459" t="s">
        <v>100681</v>
      </c>
      <c r="V45" s="465" t="s">
        <v>100756</v>
      </c>
      <c r="W45" s="459" t="s">
        <v>141</v>
      </c>
      <c r="X45" s="494"/>
      <c r="Y45" s="468">
        <f t="shared" si="0"/>
        <v>43619</v>
      </c>
      <c r="Z45" s="468">
        <v>43623</v>
      </c>
      <c r="AA45" s="466" t="s">
        <v>100757</v>
      </c>
      <c r="AB45" s="460"/>
      <c r="AC45" s="460" t="s">
        <v>100723</v>
      </c>
      <c r="AD45" s="460"/>
      <c r="AE45" s="460"/>
    </row>
    <row r="46" spans="2:32" ht="13.2" x14ac:dyDescent="0.4">
      <c r="B46" s="459" t="s">
        <v>91123</v>
      </c>
      <c r="C46" s="459" t="s">
        <v>100707</v>
      </c>
      <c r="D46" s="476" t="s">
        <v>100758</v>
      </c>
      <c r="E46" s="460"/>
      <c r="F46" s="460"/>
      <c r="G46" s="460"/>
      <c r="H46" s="460"/>
      <c r="I46" s="460"/>
      <c r="J46" s="460"/>
      <c r="K46" s="460"/>
      <c r="L46" s="460"/>
      <c r="M46" s="460"/>
      <c r="N46" s="460"/>
      <c r="O46" s="460"/>
      <c r="P46" s="460"/>
      <c r="Q46" s="460"/>
      <c r="R46" s="460"/>
      <c r="S46" s="466" t="s">
        <v>100758</v>
      </c>
      <c r="T46" s="459" t="s">
        <v>100635</v>
      </c>
      <c r="U46" s="459" t="s">
        <v>100685</v>
      </c>
      <c r="V46" s="465" t="s">
        <v>100759</v>
      </c>
      <c r="W46" s="459" t="s">
        <v>141</v>
      </c>
      <c r="X46" s="494"/>
      <c r="Y46" s="468">
        <f t="shared" si="0"/>
        <v>43619</v>
      </c>
      <c r="Z46" s="468">
        <v>43623</v>
      </c>
      <c r="AA46" s="466" t="s">
        <v>100757</v>
      </c>
      <c r="AB46" s="460"/>
      <c r="AC46" s="460" t="s">
        <v>100723</v>
      </c>
      <c r="AD46" s="460"/>
      <c r="AE46" s="460"/>
    </row>
    <row r="47" spans="2:32" ht="31.2" x14ac:dyDescent="0.4">
      <c r="B47" s="459" t="s">
        <v>91123</v>
      </c>
      <c r="C47" s="459" t="s">
        <v>100707</v>
      </c>
      <c r="D47" s="460" t="s">
        <v>866</v>
      </c>
      <c r="E47" s="460" t="s">
        <v>871</v>
      </c>
      <c r="F47" s="460"/>
      <c r="G47" s="460"/>
      <c r="H47" s="460"/>
      <c r="I47" s="460"/>
      <c r="J47" s="460"/>
      <c r="K47" s="460"/>
      <c r="L47" s="460"/>
      <c r="M47" s="460"/>
      <c r="N47" s="460"/>
      <c r="O47" s="460"/>
      <c r="P47" s="460"/>
      <c r="Q47" s="460"/>
      <c r="R47" s="460"/>
      <c r="S47" s="460" t="s">
        <v>100760</v>
      </c>
      <c r="T47" s="459" t="s">
        <v>100677</v>
      </c>
      <c r="U47" s="459" t="s">
        <v>88</v>
      </c>
      <c r="V47" s="8" t="str">
        <f>a("request",D47,E47,F47,G47,H47,I47,J47,K47,L47,M47,N47,O47,P47,Q47,R47)</f>
        <v>requestAccntAuth</v>
      </c>
      <c r="W47" s="459" t="s">
        <v>100678</v>
      </c>
      <c r="X47" s="494"/>
      <c r="Y47" s="468">
        <f t="shared" si="0"/>
        <v>43619</v>
      </c>
      <c r="Z47" s="468">
        <v>43623</v>
      </c>
      <c r="AA47" s="8"/>
      <c r="AB47" s="481" t="s">
        <v>100727</v>
      </c>
      <c r="AC47" s="460" t="s">
        <v>100723</v>
      </c>
      <c r="AD47" s="495" t="s">
        <v>100728</v>
      </c>
      <c r="AE47" s="483" t="s">
        <v>100729</v>
      </c>
      <c r="AF47" s="461" t="s">
        <v>100730</v>
      </c>
    </row>
    <row r="48" spans="2:32" ht="15.6" x14ac:dyDescent="0.4">
      <c r="B48" s="459" t="s">
        <v>91123</v>
      </c>
      <c r="C48" s="459" t="s">
        <v>100707</v>
      </c>
      <c r="D48" s="460" t="s">
        <v>866</v>
      </c>
      <c r="E48" s="460" t="s">
        <v>871</v>
      </c>
      <c r="F48" s="460"/>
      <c r="G48" s="460"/>
      <c r="H48" s="460"/>
      <c r="I48" s="460"/>
      <c r="J48" s="460"/>
      <c r="K48" s="460"/>
      <c r="L48" s="460"/>
      <c r="M48" s="460"/>
      <c r="N48" s="460"/>
      <c r="O48" s="460"/>
      <c r="P48" s="460"/>
      <c r="Q48" s="460"/>
      <c r="R48" s="460"/>
      <c r="S48" s="460" t="s">
        <v>100761</v>
      </c>
      <c r="T48" s="459" t="s">
        <v>100677</v>
      </c>
      <c r="U48" s="459" t="s">
        <v>868</v>
      </c>
      <c r="V48" s="8" t="str">
        <f>a("retrieve",D48,E48,F48,G48,H48,I48,J48,K48,L48,M48,N48,O48,P48,Q48,R48)</f>
        <v>retrieveAccntAuth</v>
      </c>
      <c r="W48" s="459" t="s">
        <v>100678</v>
      </c>
      <c r="X48" s="494"/>
      <c r="Y48" s="468">
        <f t="shared" si="0"/>
        <v>43619</v>
      </c>
      <c r="Z48" s="468">
        <v>43623</v>
      </c>
      <c r="AA48" s="8"/>
      <c r="AB48" s="481" t="s">
        <v>100734</v>
      </c>
      <c r="AC48" s="460" t="s">
        <v>100723</v>
      </c>
      <c r="AD48" s="495" t="s">
        <v>100735</v>
      </c>
      <c r="AE48" s="483" t="s">
        <v>100736</v>
      </c>
      <c r="AF48" s="461" t="s">
        <v>100730</v>
      </c>
    </row>
    <row r="49" spans="1:32" ht="15.6" x14ac:dyDescent="0.4">
      <c r="B49" s="459" t="s">
        <v>91123</v>
      </c>
      <c r="C49" s="459" t="s">
        <v>100707</v>
      </c>
      <c r="D49" s="460" t="s">
        <v>866</v>
      </c>
      <c r="E49" s="460" t="s">
        <v>100740</v>
      </c>
      <c r="F49" s="460" t="s">
        <v>871</v>
      </c>
      <c r="G49" s="460"/>
      <c r="H49" s="460"/>
      <c r="I49" s="460"/>
      <c r="J49" s="460"/>
      <c r="K49" s="460"/>
      <c r="L49" s="460"/>
      <c r="M49" s="460"/>
      <c r="N49" s="460"/>
      <c r="O49" s="460"/>
      <c r="P49" s="460"/>
      <c r="Q49" s="460"/>
      <c r="R49" s="460"/>
      <c r="S49" s="460" t="s">
        <v>100741</v>
      </c>
      <c r="T49" s="459" t="s">
        <v>100677</v>
      </c>
      <c r="U49" s="459" t="s">
        <v>88</v>
      </c>
      <c r="V49" s="8" t="str">
        <f>a("request",D49,E49,F49,G49,H49,I49,J49,K49,L49,M49,N49,O49,P49,Q49,R49)</f>
        <v>requestAccntArsAuth</v>
      </c>
      <c r="W49" s="459" t="s">
        <v>100678</v>
      </c>
      <c r="X49" s="494"/>
      <c r="Y49" s="468">
        <f t="shared" si="0"/>
        <v>43619</v>
      </c>
      <c r="Z49" s="468">
        <v>43623</v>
      </c>
      <c r="AA49" s="8"/>
      <c r="AB49" s="481" t="s">
        <v>100742</v>
      </c>
      <c r="AC49" s="460" t="s">
        <v>100723</v>
      </c>
      <c r="AD49" s="495" t="s">
        <v>100743</v>
      </c>
      <c r="AE49" s="483" t="s">
        <v>100744</v>
      </c>
      <c r="AF49" s="461" t="s">
        <v>100730</v>
      </c>
    </row>
    <row r="50" spans="1:32" ht="15.6" x14ac:dyDescent="0.4">
      <c r="B50" s="459" t="s">
        <v>91123</v>
      </c>
      <c r="C50" s="459" t="s">
        <v>100707</v>
      </c>
      <c r="D50" s="460" t="s">
        <v>866</v>
      </c>
      <c r="E50" s="460" t="s">
        <v>100740</v>
      </c>
      <c r="F50" s="460" t="s">
        <v>871</v>
      </c>
      <c r="G50" s="460"/>
      <c r="H50" s="460"/>
      <c r="I50" s="460"/>
      <c r="J50" s="460"/>
      <c r="K50" s="460"/>
      <c r="L50" s="460"/>
      <c r="M50" s="460"/>
      <c r="N50" s="460"/>
      <c r="O50" s="460"/>
      <c r="P50" s="460"/>
      <c r="Q50" s="460"/>
      <c r="R50" s="460"/>
      <c r="S50" s="460" t="s">
        <v>100745</v>
      </c>
      <c r="T50" s="459" t="s">
        <v>100677</v>
      </c>
      <c r="U50" s="459" t="s">
        <v>868</v>
      </c>
      <c r="V50" s="8" t="str">
        <f>a("retrieve",D50,E50,F50,G50,H50,I50,J50,K50,L50,M50,N50,O50,P50,Q50,R50)</f>
        <v>retrieveAccntArsAuth</v>
      </c>
      <c r="W50" s="459" t="s">
        <v>100678</v>
      </c>
      <c r="X50" s="494"/>
      <c r="Y50" s="468">
        <f t="shared" si="0"/>
        <v>43619</v>
      </c>
      <c r="Z50" s="468">
        <v>43623</v>
      </c>
      <c r="AA50" s="8"/>
      <c r="AB50" s="481" t="s">
        <v>100746</v>
      </c>
      <c r="AC50" s="460" t="s">
        <v>100723</v>
      </c>
      <c r="AD50" s="495" t="s">
        <v>100747</v>
      </c>
      <c r="AE50" s="483" t="s">
        <v>100748</v>
      </c>
      <c r="AF50" s="461" t="s">
        <v>100749</v>
      </c>
    </row>
    <row r="51" spans="1:32" ht="31.2" x14ac:dyDescent="0.4">
      <c r="B51" s="459" t="s">
        <v>91123</v>
      </c>
      <c r="C51" s="459" t="s">
        <v>100707</v>
      </c>
      <c r="D51" s="460" t="s">
        <v>866</v>
      </c>
      <c r="E51" s="460" t="s">
        <v>100740</v>
      </c>
      <c r="F51" s="460" t="s">
        <v>871</v>
      </c>
      <c r="G51" s="460"/>
      <c r="H51" s="460"/>
      <c r="I51" s="460"/>
      <c r="J51" s="460"/>
      <c r="K51" s="460"/>
      <c r="L51" s="460"/>
      <c r="M51" s="460"/>
      <c r="N51" s="460"/>
      <c r="O51" s="460"/>
      <c r="P51" s="460"/>
      <c r="Q51" s="460"/>
      <c r="R51" s="460"/>
      <c r="S51" s="460" t="s">
        <v>100762</v>
      </c>
      <c r="T51" s="459" t="s">
        <v>100677</v>
      </c>
      <c r="U51" s="459" t="s">
        <v>28888</v>
      </c>
      <c r="V51" s="8" t="s">
        <v>100763</v>
      </c>
      <c r="W51" s="459" t="s">
        <v>100751</v>
      </c>
      <c r="X51" s="499"/>
      <c r="Y51" s="468">
        <f t="shared" si="0"/>
        <v>43626</v>
      </c>
      <c r="Z51" s="468">
        <v>43630</v>
      </c>
      <c r="AA51" s="8"/>
      <c r="AB51" s="481" t="s">
        <v>100764</v>
      </c>
      <c r="AC51" s="460" t="s">
        <v>100723</v>
      </c>
      <c r="AD51" s="497" t="s">
        <v>100753</v>
      </c>
      <c r="AE51" s="498" t="s">
        <v>100754</v>
      </c>
    </row>
    <row r="52" spans="1:32" s="14" customFormat="1" ht="13.2" x14ac:dyDescent="0.4">
      <c r="A52" s="167"/>
      <c r="B52" s="459" t="s">
        <v>91123</v>
      </c>
      <c r="C52" s="352" t="s">
        <v>100707</v>
      </c>
      <c r="D52" s="8" t="s">
        <v>866</v>
      </c>
      <c r="E52" s="8" t="s">
        <v>871</v>
      </c>
      <c r="F52" s="8" t="s">
        <v>88</v>
      </c>
      <c r="G52" s="8" t="s">
        <v>100694</v>
      </c>
      <c r="H52" s="8"/>
      <c r="I52" s="8"/>
      <c r="J52" s="8"/>
      <c r="K52" s="8"/>
      <c r="L52" s="8"/>
      <c r="M52" s="8"/>
      <c r="N52" s="8"/>
      <c r="O52" s="8"/>
      <c r="P52" s="8"/>
      <c r="Q52" s="8"/>
      <c r="R52" s="8"/>
      <c r="S52" s="8" t="s">
        <v>100765</v>
      </c>
      <c r="T52" s="352" t="s">
        <v>100635</v>
      </c>
      <c r="U52" s="352" t="s">
        <v>100653</v>
      </c>
      <c r="V52" s="481" t="str">
        <f t="shared" ref="V52:V61" si="1">a("class",D52,E52,F52,G52,H52,I52,J52,K52,L52,M52,N52,O52,P52,Q52,R52)&amp;".java"</f>
        <v>AccntAuthRequestReq.java</v>
      </c>
      <c r="W52" s="352" t="s">
        <v>100678</v>
      </c>
      <c r="X52" s="499"/>
      <c r="Y52" s="468">
        <f t="shared" si="0"/>
        <v>43626</v>
      </c>
      <c r="Z52" s="468">
        <v>43630</v>
      </c>
      <c r="AA52" s="466" t="s">
        <v>100766</v>
      </c>
      <c r="AB52" s="8"/>
      <c r="AC52" s="8" t="s">
        <v>100723</v>
      </c>
      <c r="AD52" s="8"/>
      <c r="AE52" s="8"/>
    </row>
    <row r="53" spans="1:32" s="14" customFormat="1" ht="13.2" x14ac:dyDescent="0.4">
      <c r="A53" s="167"/>
      <c r="B53" s="459" t="s">
        <v>91123</v>
      </c>
      <c r="C53" s="352" t="s">
        <v>100707</v>
      </c>
      <c r="D53" s="8" t="s">
        <v>866</v>
      </c>
      <c r="E53" s="8" t="s">
        <v>871</v>
      </c>
      <c r="F53" s="8" t="s">
        <v>88</v>
      </c>
      <c r="G53" s="8" t="s">
        <v>100697</v>
      </c>
      <c r="H53" s="8"/>
      <c r="I53" s="8"/>
      <c r="J53" s="8"/>
      <c r="K53" s="8"/>
      <c r="L53" s="8"/>
      <c r="M53" s="8"/>
      <c r="N53" s="8"/>
      <c r="O53" s="8"/>
      <c r="P53" s="8"/>
      <c r="Q53" s="8"/>
      <c r="R53" s="8"/>
      <c r="S53" s="8" t="s">
        <v>100767</v>
      </c>
      <c r="T53" s="352" t="s">
        <v>100635</v>
      </c>
      <c r="U53" s="352" t="s">
        <v>100653</v>
      </c>
      <c r="V53" s="481" t="str">
        <f t="shared" si="1"/>
        <v>AccntAuthRequestResp.java</v>
      </c>
      <c r="W53" s="352" t="s">
        <v>100678</v>
      </c>
      <c r="X53" s="499"/>
      <c r="Y53" s="468">
        <f t="shared" si="0"/>
        <v>43626</v>
      </c>
      <c r="Z53" s="468">
        <v>43630</v>
      </c>
      <c r="AA53" s="466" t="s">
        <v>100766</v>
      </c>
      <c r="AB53" s="8"/>
      <c r="AC53" s="8" t="s">
        <v>100723</v>
      </c>
      <c r="AD53" s="8"/>
      <c r="AE53" s="8"/>
    </row>
    <row r="54" spans="1:32" s="14" customFormat="1" ht="13.2" x14ac:dyDescent="0.4">
      <c r="A54" s="167"/>
      <c r="B54" s="459" t="s">
        <v>91123</v>
      </c>
      <c r="C54" s="352" t="s">
        <v>100707</v>
      </c>
      <c r="D54" s="8" t="s">
        <v>866</v>
      </c>
      <c r="E54" s="8" t="s">
        <v>871</v>
      </c>
      <c r="F54" s="8" t="s">
        <v>868</v>
      </c>
      <c r="G54" s="8" t="s">
        <v>100694</v>
      </c>
      <c r="H54" s="8"/>
      <c r="I54" s="8"/>
      <c r="J54" s="8"/>
      <c r="K54" s="8"/>
      <c r="L54" s="8"/>
      <c r="M54" s="8"/>
      <c r="N54" s="8"/>
      <c r="O54" s="8"/>
      <c r="P54" s="8"/>
      <c r="Q54" s="8"/>
      <c r="R54" s="8"/>
      <c r="S54" s="8" t="s">
        <v>100768</v>
      </c>
      <c r="T54" s="352" t="s">
        <v>100635</v>
      </c>
      <c r="U54" s="352" t="s">
        <v>100653</v>
      </c>
      <c r="V54" s="481" t="str">
        <f t="shared" si="1"/>
        <v>AccntAuthConfirmReq.java</v>
      </c>
      <c r="W54" s="352" t="s">
        <v>100678</v>
      </c>
      <c r="X54" s="499"/>
      <c r="Y54" s="468">
        <f t="shared" si="0"/>
        <v>43626</v>
      </c>
      <c r="Z54" s="468">
        <v>43630</v>
      </c>
      <c r="AA54" s="466" t="s">
        <v>100766</v>
      </c>
      <c r="AB54" s="8"/>
      <c r="AC54" s="8" t="s">
        <v>100723</v>
      </c>
      <c r="AD54" s="8"/>
      <c r="AE54" s="8"/>
    </row>
    <row r="55" spans="1:32" s="14" customFormat="1" ht="13.2" x14ac:dyDescent="0.4">
      <c r="A55" s="167"/>
      <c r="B55" s="459" t="s">
        <v>91123</v>
      </c>
      <c r="C55" s="352" t="s">
        <v>100707</v>
      </c>
      <c r="D55" s="8" t="s">
        <v>866</v>
      </c>
      <c r="E55" s="8" t="s">
        <v>871</v>
      </c>
      <c r="F55" s="8" t="s">
        <v>868</v>
      </c>
      <c r="G55" s="8" t="s">
        <v>100697</v>
      </c>
      <c r="H55" s="8"/>
      <c r="I55" s="8"/>
      <c r="J55" s="8"/>
      <c r="K55" s="8"/>
      <c r="L55" s="8"/>
      <c r="M55" s="8"/>
      <c r="N55" s="8"/>
      <c r="O55" s="8"/>
      <c r="P55" s="8"/>
      <c r="Q55" s="8"/>
      <c r="R55" s="8"/>
      <c r="S55" s="8" t="s">
        <v>100769</v>
      </c>
      <c r="T55" s="352" t="s">
        <v>100635</v>
      </c>
      <c r="U55" s="352" t="s">
        <v>100653</v>
      </c>
      <c r="V55" s="481" t="str">
        <f t="shared" si="1"/>
        <v>AccntAuthConfirmResp.java</v>
      </c>
      <c r="W55" s="352" t="s">
        <v>100678</v>
      </c>
      <c r="X55" s="499"/>
      <c r="Y55" s="468">
        <f t="shared" si="0"/>
        <v>43626</v>
      </c>
      <c r="Z55" s="468">
        <v>43630</v>
      </c>
      <c r="AA55" s="466" t="s">
        <v>100766</v>
      </c>
      <c r="AB55" s="8"/>
      <c r="AC55" s="8" t="s">
        <v>100723</v>
      </c>
      <c r="AD55" s="8"/>
      <c r="AE55" s="8"/>
    </row>
    <row r="56" spans="1:32" s="14" customFormat="1" ht="13.2" x14ac:dyDescent="0.4">
      <c r="A56" s="167"/>
      <c r="B56" s="459" t="s">
        <v>91123</v>
      </c>
      <c r="C56" s="352" t="s">
        <v>100707</v>
      </c>
      <c r="D56" s="8" t="s">
        <v>866</v>
      </c>
      <c r="E56" s="8" t="s">
        <v>100740</v>
      </c>
      <c r="F56" s="8" t="s">
        <v>871</v>
      </c>
      <c r="G56" s="8" t="s">
        <v>88</v>
      </c>
      <c r="H56" s="8" t="s">
        <v>100694</v>
      </c>
      <c r="I56" s="8"/>
      <c r="J56" s="8"/>
      <c r="K56" s="8"/>
      <c r="L56" s="8"/>
      <c r="M56" s="8"/>
      <c r="N56" s="8"/>
      <c r="O56" s="8"/>
      <c r="P56" s="8"/>
      <c r="Q56" s="8"/>
      <c r="R56" s="8"/>
      <c r="S56" s="8" t="s">
        <v>100770</v>
      </c>
      <c r="T56" s="352" t="s">
        <v>100635</v>
      </c>
      <c r="U56" s="352" t="s">
        <v>100653</v>
      </c>
      <c r="V56" s="481" t="str">
        <f t="shared" si="1"/>
        <v>AccntArsAuthRequestReq.java</v>
      </c>
      <c r="W56" s="352" t="s">
        <v>100678</v>
      </c>
      <c r="X56" s="499"/>
      <c r="Y56" s="468">
        <f t="shared" si="0"/>
        <v>43626</v>
      </c>
      <c r="Z56" s="468">
        <v>43630</v>
      </c>
      <c r="AA56" s="466" t="s">
        <v>100766</v>
      </c>
      <c r="AB56" s="8"/>
      <c r="AC56" s="8" t="s">
        <v>100723</v>
      </c>
      <c r="AD56" s="8"/>
      <c r="AE56" s="8"/>
    </row>
    <row r="57" spans="1:32" s="14" customFormat="1" ht="13.2" x14ac:dyDescent="0.4">
      <c r="A57" s="167"/>
      <c r="B57" s="459" t="s">
        <v>91123</v>
      </c>
      <c r="C57" s="352" t="s">
        <v>100707</v>
      </c>
      <c r="D57" s="8" t="s">
        <v>866</v>
      </c>
      <c r="E57" s="8" t="s">
        <v>100740</v>
      </c>
      <c r="F57" s="8" t="s">
        <v>871</v>
      </c>
      <c r="G57" s="8" t="s">
        <v>88</v>
      </c>
      <c r="H57" s="8" t="s">
        <v>100697</v>
      </c>
      <c r="I57" s="8"/>
      <c r="J57" s="8"/>
      <c r="K57" s="8"/>
      <c r="L57" s="8"/>
      <c r="M57" s="8"/>
      <c r="N57" s="8"/>
      <c r="O57" s="8"/>
      <c r="P57" s="8"/>
      <c r="Q57" s="8"/>
      <c r="R57" s="8"/>
      <c r="S57" s="8" t="s">
        <v>100771</v>
      </c>
      <c r="T57" s="352" t="s">
        <v>100635</v>
      </c>
      <c r="U57" s="352" t="s">
        <v>100653</v>
      </c>
      <c r="V57" s="481" t="str">
        <f t="shared" si="1"/>
        <v>AccntArsAuthRequestResp.java</v>
      </c>
      <c r="W57" s="352" t="s">
        <v>100678</v>
      </c>
      <c r="X57" s="499"/>
      <c r="Y57" s="468">
        <f t="shared" si="0"/>
        <v>43626</v>
      </c>
      <c r="Z57" s="468">
        <v>43630</v>
      </c>
      <c r="AA57" s="466" t="s">
        <v>100766</v>
      </c>
      <c r="AB57" s="8"/>
      <c r="AC57" s="8" t="s">
        <v>100723</v>
      </c>
      <c r="AD57" s="8"/>
      <c r="AE57" s="8"/>
    </row>
    <row r="58" spans="1:32" s="14" customFormat="1" ht="13.2" x14ac:dyDescent="0.4">
      <c r="A58" s="167"/>
      <c r="B58" s="459" t="s">
        <v>91123</v>
      </c>
      <c r="C58" s="352" t="s">
        <v>100707</v>
      </c>
      <c r="D58" s="8" t="s">
        <v>866</v>
      </c>
      <c r="E58" s="8" t="s">
        <v>100740</v>
      </c>
      <c r="F58" s="8" t="s">
        <v>871</v>
      </c>
      <c r="G58" s="8" t="s">
        <v>868</v>
      </c>
      <c r="H58" s="8" t="s">
        <v>100694</v>
      </c>
      <c r="I58" s="8"/>
      <c r="J58" s="8"/>
      <c r="K58" s="8"/>
      <c r="L58" s="8"/>
      <c r="M58" s="8"/>
      <c r="N58" s="8"/>
      <c r="O58" s="8"/>
      <c r="P58" s="8"/>
      <c r="Q58" s="8"/>
      <c r="R58" s="8"/>
      <c r="S58" s="8" t="s">
        <v>100772</v>
      </c>
      <c r="T58" s="352" t="s">
        <v>100635</v>
      </c>
      <c r="U58" s="352" t="s">
        <v>100653</v>
      </c>
      <c r="V58" s="481" t="str">
        <f t="shared" si="1"/>
        <v>AccntArsAuthConfirmReq.java</v>
      </c>
      <c r="W58" s="352" t="s">
        <v>100678</v>
      </c>
      <c r="X58" s="499"/>
      <c r="Y58" s="468">
        <f t="shared" si="0"/>
        <v>43626</v>
      </c>
      <c r="Z58" s="468">
        <v>43630</v>
      </c>
      <c r="AA58" s="466" t="s">
        <v>100766</v>
      </c>
      <c r="AB58" s="8"/>
      <c r="AC58" s="8" t="s">
        <v>100723</v>
      </c>
      <c r="AD58" s="8"/>
      <c r="AE58" s="8"/>
    </row>
    <row r="59" spans="1:32" s="492" customFormat="1" ht="13.2" x14ac:dyDescent="0.4">
      <c r="A59" s="485"/>
      <c r="B59" s="486" t="s">
        <v>91123</v>
      </c>
      <c r="C59" s="486" t="s">
        <v>100707</v>
      </c>
      <c r="D59" s="487" t="s">
        <v>866</v>
      </c>
      <c r="E59" s="487" t="s">
        <v>100740</v>
      </c>
      <c r="F59" s="487" t="s">
        <v>871</v>
      </c>
      <c r="G59" s="487" t="s">
        <v>868</v>
      </c>
      <c r="H59" s="487" t="s">
        <v>100697</v>
      </c>
      <c r="I59" s="487"/>
      <c r="J59" s="487"/>
      <c r="K59" s="487"/>
      <c r="L59" s="487"/>
      <c r="M59" s="487"/>
      <c r="N59" s="487"/>
      <c r="O59" s="487"/>
      <c r="P59" s="487"/>
      <c r="Q59" s="487"/>
      <c r="R59" s="487"/>
      <c r="S59" s="487" t="s">
        <v>100773</v>
      </c>
      <c r="T59" s="486" t="s">
        <v>100635</v>
      </c>
      <c r="U59" s="486" t="s">
        <v>100653</v>
      </c>
      <c r="V59" s="488" t="str">
        <f t="shared" si="1"/>
        <v>AccntArsAuthConfirmResp.java</v>
      </c>
      <c r="W59" s="486" t="s">
        <v>100678</v>
      </c>
      <c r="X59" s="499"/>
      <c r="Y59" s="490">
        <f t="shared" si="0"/>
        <v>43626</v>
      </c>
      <c r="Z59" s="490">
        <v>43630</v>
      </c>
      <c r="AA59" s="491" t="s">
        <v>100766</v>
      </c>
      <c r="AB59" s="487"/>
      <c r="AC59" s="487" t="s">
        <v>100723</v>
      </c>
      <c r="AD59" s="487"/>
      <c r="AE59" s="487"/>
    </row>
    <row r="60" spans="1:32" s="14" customFormat="1" ht="13.2" x14ac:dyDescent="0.4">
      <c r="A60" s="167"/>
      <c r="B60" s="459" t="s">
        <v>91123</v>
      </c>
      <c r="C60" s="352" t="s">
        <v>100707</v>
      </c>
      <c r="D60" s="8" t="s">
        <v>866</v>
      </c>
      <c r="E60" s="8" t="s">
        <v>28887</v>
      </c>
      <c r="F60" s="8" t="s">
        <v>100694</v>
      </c>
      <c r="G60" s="8"/>
      <c r="H60" s="8"/>
      <c r="I60" s="8"/>
      <c r="J60" s="8"/>
      <c r="K60" s="8"/>
      <c r="L60" s="8"/>
      <c r="M60" s="8"/>
      <c r="N60" s="8"/>
      <c r="O60" s="8"/>
      <c r="P60" s="8"/>
      <c r="Q60" s="8"/>
      <c r="R60" s="8"/>
      <c r="S60" s="8" t="s">
        <v>100774</v>
      </c>
      <c r="T60" s="352" t="s">
        <v>100635</v>
      </c>
      <c r="U60" s="352" t="s">
        <v>100653</v>
      </c>
      <c r="V60" s="481" t="str">
        <f t="shared" si="1"/>
        <v>AccntUpdateReq.java</v>
      </c>
      <c r="W60" s="352" t="s">
        <v>100678</v>
      </c>
      <c r="X60" s="499"/>
      <c r="Y60" s="468">
        <f t="shared" si="0"/>
        <v>43626</v>
      </c>
      <c r="Z60" s="468">
        <v>43630</v>
      </c>
      <c r="AA60" s="466" t="s">
        <v>100766</v>
      </c>
      <c r="AB60" s="8"/>
      <c r="AC60" s="8" t="s">
        <v>100723</v>
      </c>
      <c r="AD60" s="8"/>
      <c r="AE60" s="8"/>
    </row>
    <row r="61" spans="1:32" s="14" customFormat="1" ht="13.2" x14ac:dyDescent="0.4">
      <c r="A61" s="167"/>
      <c r="B61" s="459" t="s">
        <v>91123</v>
      </c>
      <c r="C61" s="352" t="s">
        <v>100707</v>
      </c>
      <c r="D61" s="8" t="s">
        <v>866</v>
      </c>
      <c r="E61" s="8" t="s">
        <v>28887</v>
      </c>
      <c r="F61" s="8" t="s">
        <v>100697</v>
      </c>
      <c r="G61" s="8"/>
      <c r="H61" s="8"/>
      <c r="I61" s="8"/>
      <c r="J61" s="8"/>
      <c r="K61" s="8"/>
      <c r="L61" s="8"/>
      <c r="M61" s="8"/>
      <c r="N61" s="8"/>
      <c r="O61" s="8"/>
      <c r="P61" s="8"/>
      <c r="Q61" s="8"/>
      <c r="R61" s="8"/>
      <c r="S61" s="8" t="s">
        <v>100775</v>
      </c>
      <c r="T61" s="352" t="s">
        <v>100635</v>
      </c>
      <c r="U61" s="352" t="s">
        <v>100653</v>
      </c>
      <c r="V61" s="481" t="str">
        <f t="shared" si="1"/>
        <v>AccntUpdateResp.java</v>
      </c>
      <c r="W61" s="352" t="s">
        <v>100678</v>
      </c>
      <c r="X61" s="499"/>
      <c r="Y61" s="468">
        <f t="shared" si="0"/>
        <v>43626</v>
      </c>
      <c r="Z61" s="468">
        <v>43630</v>
      </c>
      <c r="AA61" s="466" t="s">
        <v>100766</v>
      </c>
      <c r="AB61" s="8"/>
      <c r="AC61" s="8" t="s">
        <v>100723</v>
      </c>
      <c r="AD61" s="8"/>
      <c r="AE61" s="8"/>
    </row>
    <row r="62" spans="1:32" ht="13.2" x14ac:dyDescent="0.4">
      <c r="B62" s="459" t="s">
        <v>91123</v>
      </c>
      <c r="C62" s="459" t="s">
        <v>100707</v>
      </c>
      <c r="D62" s="461" t="s">
        <v>100776</v>
      </c>
      <c r="E62" s="460"/>
      <c r="F62" s="460"/>
      <c r="G62" s="460"/>
      <c r="H62" s="460"/>
      <c r="I62" s="460"/>
      <c r="J62" s="460"/>
      <c r="K62" s="460"/>
      <c r="L62" s="460"/>
      <c r="M62" s="460"/>
      <c r="N62" s="460"/>
      <c r="O62" s="460"/>
      <c r="P62" s="460"/>
      <c r="Q62" s="460"/>
      <c r="R62" s="460"/>
      <c r="S62" s="500" t="s">
        <v>100776</v>
      </c>
      <c r="T62" s="459" t="s">
        <v>100659</v>
      </c>
      <c r="U62" s="459" t="s">
        <v>28890</v>
      </c>
      <c r="V62" s="466" t="s">
        <v>100777</v>
      </c>
      <c r="W62" s="459" t="s">
        <v>100678</v>
      </c>
      <c r="X62" s="499"/>
      <c r="Y62" s="468">
        <f t="shared" si="0"/>
        <v>43626</v>
      </c>
      <c r="Z62" s="468">
        <v>43630</v>
      </c>
      <c r="AA62" s="466" t="s">
        <v>100778</v>
      </c>
      <c r="AB62" s="460"/>
      <c r="AC62" s="460" t="s">
        <v>100723</v>
      </c>
      <c r="AD62" s="460"/>
      <c r="AE62" s="460"/>
    </row>
    <row r="63" spans="1:32" ht="13.2" x14ac:dyDescent="0.4">
      <c r="B63" s="459" t="s">
        <v>91123</v>
      </c>
      <c r="C63" s="459" t="s">
        <v>100707</v>
      </c>
      <c r="D63" s="476" t="s">
        <v>100779</v>
      </c>
      <c r="E63" s="460"/>
      <c r="F63" s="460"/>
      <c r="G63" s="460"/>
      <c r="H63" s="460"/>
      <c r="I63" s="460"/>
      <c r="J63" s="460"/>
      <c r="K63" s="460"/>
      <c r="L63" s="460"/>
      <c r="M63" s="460"/>
      <c r="N63" s="460"/>
      <c r="O63" s="460"/>
      <c r="P63" s="460"/>
      <c r="Q63" s="460"/>
      <c r="R63" s="460"/>
      <c r="S63" s="466" t="s">
        <v>100779</v>
      </c>
      <c r="T63" s="459" t="s">
        <v>100659</v>
      </c>
      <c r="U63" s="459" t="s">
        <v>28890</v>
      </c>
      <c r="V63" s="466" t="s">
        <v>100780</v>
      </c>
      <c r="W63" s="459" t="s">
        <v>100678</v>
      </c>
      <c r="X63" s="499"/>
      <c r="Y63" s="468">
        <f t="shared" si="0"/>
        <v>43626</v>
      </c>
      <c r="Z63" s="468">
        <v>43630</v>
      </c>
      <c r="AA63" s="466" t="s">
        <v>100778</v>
      </c>
      <c r="AB63" s="460"/>
      <c r="AC63" s="460" t="s">
        <v>100723</v>
      </c>
      <c r="AD63" s="460"/>
      <c r="AE63" s="460"/>
    </row>
    <row r="64" spans="1:32" ht="13.2" x14ac:dyDescent="0.4">
      <c r="B64" s="459" t="s">
        <v>91123</v>
      </c>
      <c r="C64" s="459" t="s">
        <v>100707</v>
      </c>
      <c r="D64" s="476" t="s">
        <v>100781</v>
      </c>
      <c r="E64" s="460"/>
      <c r="F64" s="460"/>
      <c r="G64" s="460"/>
      <c r="H64" s="460"/>
      <c r="I64" s="460"/>
      <c r="J64" s="460"/>
      <c r="K64" s="460"/>
      <c r="L64" s="460"/>
      <c r="M64" s="460"/>
      <c r="N64" s="460"/>
      <c r="O64" s="460"/>
      <c r="P64" s="460"/>
      <c r="Q64" s="460"/>
      <c r="R64" s="460"/>
      <c r="S64" s="466" t="s">
        <v>100781</v>
      </c>
      <c r="T64" s="459" t="s">
        <v>100659</v>
      </c>
      <c r="U64" s="459" t="s">
        <v>28890</v>
      </c>
      <c r="V64" s="466" t="s">
        <v>100782</v>
      </c>
      <c r="W64" s="459" t="s">
        <v>100678</v>
      </c>
      <c r="X64" s="499"/>
      <c r="Y64" s="468">
        <f t="shared" si="0"/>
        <v>43626</v>
      </c>
      <c r="Z64" s="468">
        <v>43630</v>
      </c>
      <c r="AA64" s="466" t="s">
        <v>100778</v>
      </c>
      <c r="AB64" s="460"/>
      <c r="AC64" s="460" t="s">
        <v>100723</v>
      </c>
      <c r="AD64" s="460"/>
      <c r="AE64" s="460"/>
    </row>
    <row r="65" spans="1:31" ht="13.2" x14ac:dyDescent="0.4">
      <c r="B65" s="459" t="s">
        <v>91123</v>
      </c>
      <c r="C65" s="459" t="s">
        <v>100707</v>
      </c>
      <c r="D65" s="461" t="s">
        <v>100783</v>
      </c>
      <c r="E65" s="460"/>
      <c r="F65" s="460"/>
      <c r="G65" s="460"/>
      <c r="H65" s="460"/>
      <c r="I65" s="460"/>
      <c r="J65" s="460"/>
      <c r="K65" s="460"/>
      <c r="L65" s="460"/>
      <c r="M65" s="460"/>
      <c r="N65" s="460"/>
      <c r="O65" s="460"/>
      <c r="P65" s="460"/>
      <c r="Q65" s="460"/>
      <c r="R65" s="460"/>
      <c r="S65" s="500" t="s">
        <v>100783</v>
      </c>
      <c r="T65" s="459" t="s">
        <v>100646</v>
      </c>
      <c r="U65" s="459" t="s">
        <v>100647</v>
      </c>
      <c r="V65" s="466" t="s">
        <v>100784</v>
      </c>
      <c r="W65" s="459" t="s">
        <v>100678</v>
      </c>
      <c r="X65" s="499"/>
      <c r="Y65" s="468">
        <f t="shared" si="0"/>
        <v>43626</v>
      </c>
      <c r="Z65" s="468">
        <v>43630</v>
      </c>
      <c r="AA65" s="466" t="s">
        <v>100785</v>
      </c>
      <c r="AB65" s="460"/>
      <c r="AC65" s="460" t="s">
        <v>100723</v>
      </c>
      <c r="AD65" s="460"/>
      <c r="AE65" s="460"/>
    </row>
    <row r="66" spans="1:31" ht="13.2" x14ac:dyDescent="0.4">
      <c r="B66" s="459" t="s">
        <v>91123</v>
      </c>
      <c r="C66" s="459" t="s">
        <v>100707</v>
      </c>
      <c r="D66" s="476" t="s">
        <v>100779</v>
      </c>
      <c r="E66" s="460"/>
      <c r="F66" s="460"/>
      <c r="G66" s="460"/>
      <c r="H66" s="460"/>
      <c r="I66" s="460"/>
      <c r="J66" s="460"/>
      <c r="K66" s="460"/>
      <c r="L66" s="460"/>
      <c r="M66" s="460"/>
      <c r="N66" s="460"/>
      <c r="O66" s="460"/>
      <c r="P66" s="460"/>
      <c r="Q66" s="460"/>
      <c r="R66" s="460"/>
      <c r="S66" s="466" t="s">
        <v>100786</v>
      </c>
      <c r="T66" s="459" t="s">
        <v>100646</v>
      </c>
      <c r="U66" s="459" t="s">
        <v>100647</v>
      </c>
      <c r="V66" s="466" t="s">
        <v>100787</v>
      </c>
      <c r="W66" s="459" t="s">
        <v>100678</v>
      </c>
      <c r="X66" s="499"/>
      <c r="Y66" s="468">
        <f t="shared" si="0"/>
        <v>43626</v>
      </c>
      <c r="Z66" s="468">
        <v>43630</v>
      </c>
      <c r="AA66" s="466" t="s">
        <v>100785</v>
      </c>
      <c r="AB66" s="460"/>
      <c r="AC66" s="460" t="s">
        <v>100723</v>
      </c>
      <c r="AD66" s="460"/>
      <c r="AE66" s="460"/>
    </row>
    <row r="67" spans="1:31" ht="13.2" x14ac:dyDescent="0.4">
      <c r="B67" s="459" t="s">
        <v>91123</v>
      </c>
      <c r="C67" s="459" t="s">
        <v>100707</v>
      </c>
      <c r="D67" s="476" t="s">
        <v>100781</v>
      </c>
      <c r="E67" s="460"/>
      <c r="F67" s="460"/>
      <c r="G67" s="460"/>
      <c r="H67" s="460"/>
      <c r="I67" s="460"/>
      <c r="J67" s="460"/>
      <c r="K67" s="460"/>
      <c r="L67" s="460"/>
      <c r="M67" s="460"/>
      <c r="N67" s="460"/>
      <c r="O67" s="460"/>
      <c r="P67" s="460"/>
      <c r="Q67" s="460"/>
      <c r="R67" s="460"/>
      <c r="S67" s="466" t="s">
        <v>100781</v>
      </c>
      <c r="T67" s="459" t="s">
        <v>100646</v>
      </c>
      <c r="U67" s="459" t="s">
        <v>100647</v>
      </c>
      <c r="V67" s="466" t="s">
        <v>100788</v>
      </c>
      <c r="W67" s="459" t="s">
        <v>100678</v>
      </c>
      <c r="X67" s="499"/>
      <c r="Y67" s="468">
        <f t="shared" si="0"/>
        <v>43626</v>
      </c>
      <c r="Z67" s="468">
        <v>43630</v>
      </c>
      <c r="AA67" s="466" t="s">
        <v>100785</v>
      </c>
      <c r="AB67" s="460"/>
      <c r="AC67" s="460" t="s">
        <v>100723</v>
      </c>
      <c r="AD67" s="460"/>
      <c r="AE67" s="460"/>
    </row>
    <row r="68" spans="1:31" s="475" customFormat="1" ht="13.2" x14ac:dyDescent="0.4">
      <c r="A68" s="470"/>
      <c r="B68" s="471" t="s">
        <v>100789</v>
      </c>
      <c r="C68" s="472"/>
      <c r="D68" s="473"/>
      <c r="E68" s="473"/>
      <c r="F68" s="473"/>
      <c r="G68" s="473"/>
      <c r="H68" s="473"/>
      <c r="I68" s="473"/>
      <c r="J68" s="473"/>
      <c r="K68" s="473"/>
      <c r="L68" s="473"/>
      <c r="M68" s="473"/>
      <c r="N68" s="473"/>
      <c r="O68" s="473"/>
      <c r="P68" s="473"/>
      <c r="Q68" s="473"/>
      <c r="R68" s="473"/>
      <c r="S68" s="473"/>
      <c r="T68" s="472"/>
      <c r="U68" s="472"/>
      <c r="V68" s="474"/>
      <c r="W68" s="472"/>
      <c r="X68" s="472"/>
      <c r="Y68" s="472"/>
      <c r="Z68" s="472"/>
      <c r="AA68" s="474"/>
      <c r="AB68" s="473"/>
      <c r="AC68" s="473"/>
      <c r="AD68" s="473"/>
      <c r="AE68" s="473"/>
    </row>
    <row r="69" spans="1:31" ht="13.2" x14ac:dyDescent="0.4">
      <c r="B69" s="459" t="s">
        <v>22</v>
      </c>
      <c r="C69" s="459" t="s">
        <v>100789</v>
      </c>
      <c r="D69" s="466" t="s">
        <v>100669</v>
      </c>
      <c r="E69" s="460"/>
      <c r="F69" s="460"/>
      <c r="G69" s="460"/>
      <c r="H69" s="460"/>
      <c r="I69" s="460"/>
      <c r="J69" s="460"/>
      <c r="K69" s="460"/>
      <c r="L69" s="460"/>
      <c r="M69" s="460"/>
      <c r="N69" s="460"/>
      <c r="O69" s="460"/>
      <c r="P69" s="460"/>
      <c r="Q69" s="460"/>
      <c r="R69" s="460"/>
      <c r="S69" s="466" t="s">
        <v>100790</v>
      </c>
      <c r="T69" s="459" t="s">
        <v>100635</v>
      </c>
      <c r="U69" s="459" t="s">
        <v>100670</v>
      </c>
      <c r="V69" s="465" t="s">
        <v>100791</v>
      </c>
      <c r="W69" s="459" t="s">
        <v>141</v>
      </c>
      <c r="X69" s="499"/>
      <c r="Y69" s="468">
        <f t="shared" si="0"/>
        <v>43626</v>
      </c>
      <c r="Z69" s="468">
        <v>43630</v>
      </c>
      <c r="AA69" s="466" t="s">
        <v>100792</v>
      </c>
      <c r="AB69" s="460"/>
      <c r="AC69" s="460" t="s">
        <v>100793</v>
      </c>
      <c r="AD69" s="460"/>
      <c r="AE69" s="460"/>
    </row>
    <row r="70" spans="1:31" ht="13.2" x14ac:dyDescent="0.4">
      <c r="B70" s="459" t="s">
        <v>22</v>
      </c>
      <c r="C70" s="459" t="s">
        <v>100789</v>
      </c>
      <c r="D70" s="460" t="s">
        <v>100674</v>
      </c>
      <c r="E70" s="460" t="s">
        <v>100675</v>
      </c>
      <c r="F70" s="460"/>
      <c r="G70" s="460"/>
      <c r="H70" s="460"/>
      <c r="I70" s="460"/>
      <c r="J70" s="460"/>
      <c r="K70" s="460"/>
      <c r="L70" s="460"/>
      <c r="M70" s="460"/>
      <c r="N70" s="460"/>
      <c r="O70" s="460"/>
      <c r="P70" s="460"/>
      <c r="Q70" s="460"/>
      <c r="R70" s="460"/>
      <c r="S70" s="460" t="s">
        <v>100789</v>
      </c>
      <c r="T70" s="459" t="s">
        <v>100677</v>
      </c>
      <c r="U70" s="459" t="s">
        <v>28888</v>
      </c>
      <c r="V70" s="8" t="s">
        <v>100794</v>
      </c>
      <c r="W70" s="459" t="s">
        <v>100678</v>
      </c>
      <c r="X70" s="499"/>
      <c r="Y70" s="468">
        <f t="shared" si="0"/>
        <v>43626</v>
      </c>
      <c r="Z70" s="468">
        <v>43630</v>
      </c>
      <c r="AA70" s="8"/>
      <c r="AB70" s="460"/>
      <c r="AC70" s="460" t="s">
        <v>100793</v>
      </c>
      <c r="AD70" s="460"/>
      <c r="AE70" s="460"/>
    </row>
    <row r="71" spans="1:31" ht="13.2" x14ac:dyDescent="0.4">
      <c r="B71" s="459" t="s">
        <v>77</v>
      </c>
      <c r="C71" s="459" t="s">
        <v>100789</v>
      </c>
      <c r="D71" s="460" t="s">
        <v>91317</v>
      </c>
      <c r="E71" s="460"/>
      <c r="F71" s="460"/>
      <c r="G71" s="460"/>
      <c r="H71" s="460"/>
      <c r="I71" s="460"/>
      <c r="J71" s="460"/>
      <c r="K71" s="460"/>
      <c r="L71" s="460"/>
      <c r="M71" s="460"/>
      <c r="N71" s="460"/>
      <c r="O71" s="460"/>
      <c r="P71" s="460"/>
      <c r="Q71" s="460"/>
      <c r="R71" s="460"/>
      <c r="S71" s="466" t="s">
        <v>100701</v>
      </c>
      <c r="T71" s="459" t="s">
        <v>100659</v>
      </c>
      <c r="U71" s="459" t="s">
        <v>28890</v>
      </c>
      <c r="V71" s="8" t="str">
        <f>LOWER(a("",D71,E71,F71,G71,H71,I71,J71,K71,L71,M71,N71,O71,P71,Q71,R71)) &amp;".jsp"</f>
        <v>main.jsp</v>
      </c>
      <c r="W71" s="459" t="s">
        <v>141</v>
      </c>
      <c r="X71" s="499"/>
      <c r="Y71" s="468">
        <f t="shared" si="0"/>
        <v>43626</v>
      </c>
      <c r="Z71" s="468">
        <v>43630</v>
      </c>
      <c r="AA71" s="466" t="s">
        <v>100702</v>
      </c>
      <c r="AB71" s="460"/>
      <c r="AC71" s="460" t="s">
        <v>100793</v>
      </c>
      <c r="AD71" s="460"/>
      <c r="AE71" s="460"/>
    </row>
    <row r="72" spans="1:31" ht="13.2" x14ac:dyDescent="0.4">
      <c r="B72" s="459" t="s">
        <v>77</v>
      </c>
      <c r="C72" s="459" t="s">
        <v>100789</v>
      </c>
      <c r="D72" s="460" t="s">
        <v>91317</v>
      </c>
      <c r="E72" s="460"/>
      <c r="F72" s="460"/>
      <c r="G72" s="460"/>
      <c r="H72" s="460"/>
      <c r="I72" s="460"/>
      <c r="J72" s="460"/>
      <c r="K72" s="460"/>
      <c r="L72" s="460"/>
      <c r="M72" s="460"/>
      <c r="N72" s="460"/>
      <c r="O72" s="460"/>
      <c r="P72" s="460"/>
      <c r="Q72" s="460"/>
      <c r="R72" s="460"/>
      <c r="S72" s="466" t="s">
        <v>100703</v>
      </c>
      <c r="T72" s="459" t="s">
        <v>100646</v>
      </c>
      <c r="U72" s="459" t="s">
        <v>100647</v>
      </c>
      <c r="V72" s="8" t="str">
        <f>LOWER(a("",D72,E72,F72,G72,H72,I72,J72,K72,L72,M72,N72,O72,P72,Q72,R72)) &amp;".js"</f>
        <v>main.js</v>
      </c>
      <c r="W72" s="459" t="s">
        <v>141</v>
      </c>
      <c r="X72" s="499"/>
      <c r="Y72" s="468">
        <f t="shared" si="0"/>
        <v>43626</v>
      </c>
      <c r="Z72" s="468">
        <v>43630</v>
      </c>
      <c r="AA72" s="466" t="s">
        <v>100704</v>
      </c>
      <c r="AB72" s="460"/>
      <c r="AC72" s="460" t="s">
        <v>100793</v>
      </c>
      <c r="AD72" s="460"/>
      <c r="AE72" s="460"/>
    </row>
    <row r="73" spans="1:31" ht="13.2" x14ac:dyDescent="0.4">
      <c r="B73" s="459" t="s">
        <v>22</v>
      </c>
      <c r="C73" s="459" t="s">
        <v>100789</v>
      </c>
      <c r="D73" s="476" t="s">
        <v>100680</v>
      </c>
      <c r="E73" s="460"/>
      <c r="F73" s="460"/>
      <c r="G73" s="460"/>
      <c r="H73" s="460"/>
      <c r="I73" s="460"/>
      <c r="J73" s="460"/>
      <c r="K73" s="460"/>
      <c r="L73" s="460"/>
      <c r="M73" s="460"/>
      <c r="N73" s="460"/>
      <c r="O73" s="460"/>
      <c r="P73" s="460"/>
      <c r="Q73" s="460"/>
      <c r="R73" s="460"/>
      <c r="S73" s="476" t="s">
        <v>100795</v>
      </c>
      <c r="T73" s="459" t="s">
        <v>100635</v>
      </c>
      <c r="U73" s="459" t="s">
        <v>100681</v>
      </c>
      <c r="V73" s="465" t="s">
        <v>100796</v>
      </c>
      <c r="W73" s="459" t="s">
        <v>141</v>
      </c>
      <c r="X73" s="499"/>
      <c r="Y73" s="468">
        <f t="shared" ref="Y73:Y74" si="2">Z73-4</f>
        <v>43626</v>
      </c>
      <c r="Z73" s="468">
        <v>43630</v>
      </c>
      <c r="AA73" s="466" t="s">
        <v>100683</v>
      </c>
      <c r="AB73" s="460"/>
      <c r="AC73" s="460" t="s">
        <v>100793</v>
      </c>
      <c r="AD73" s="460"/>
      <c r="AE73" s="460"/>
    </row>
    <row r="74" spans="1:31" ht="13.2" x14ac:dyDescent="0.4">
      <c r="B74" s="459" t="s">
        <v>22</v>
      </c>
      <c r="C74" s="459" t="s">
        <v>100789</v>
      </c>
      <c r="D74" s="476" t="s">
        <v>100684</v>
      </c>
      <c r="E74" s="460"/>
      <c r="F74" s="460"/>
      <c r="G74" s="460"/>
      <c r="H74" s="460"/>
      <c r="I74" s="460"/>
      <c r="J74" s="460"/>
      <c r="K74" s="460"/>
      <c r="L74" s="460"/>
      <c r="M74" s="460"/>
      <c r="N74" s="460"/>
      <c r="O74" s="460"/>
      <c r="P74" s="460"/>
      <c r="Q74" s="460"/>
      <c r="R74" s="460"/>
      <c r="S74" s="466" t="s">
        <v>100797</v>
      </c>
      <c r="T74" s="459" t="s">
        <v>100635</v>
      </c>
      <c r="U74" s="459" t="s">
        <v>100685</v>
      </c>
      <c r="V74" s="465" t="s">
        <v>100798</v>
      </c>
      <c r="W74" s="459" t="s">
        <v>141</v>
      </c>
      <c r="X74" s="499"/>
      <c r="Y74" s="468">
        <f t="shared" si="2"/>
        <v>43626</v>
      </c>
      <c r="Z74" s="468">
        <v>43630</v>
      </c>
      <c r="AA74" s="466" t="s">
        <v>100683</v>
      </c>
      <c r="AB74" s="460"/>
      <c r="AC74" s="460" t="s">
        <v>100793</v>
      </c>
      <c r="AD74" s="460"/>
      <c r="AE74" s="460"/>
    </row>
    <row r="75" spans="1:31" s="475" customFormat="1" ht="13.2" x14ac:dyDescent="0.4">
      <c r="A75" s="470"/>
      <c r="B75" s="471" t="s">
        <v>150</v>
      </c>
      <c r="C75" s="472"/>
      <c r="D75" s="473"/>
      <c r="E75" s="473"/>
      <c r="F75" s="473"/>
      <c r="G75" s="473"/>
      <c r="H75" s="473"/>
      <c r="I75" s="473"/>
      <c r="J75" s="473"/>
      <c r="K75" s="473"/>
      <c r="L75" s="473"/>
      <c r="M75" s="473"/>
      <c r="N75" s="473"/>
      <c r="O75" s="473"/>
      <c r="P75" s="473"/>
      <c r="Q75" s="473"/>
      <c r="R75" s="473"/>
      <c r="S75" s="473"/>
      <c r="T75" s="472"/>
      <c r="U75" s="472"/>
      <c r="V75" s="474"/>
      <c r="W75" s="472"/>
      <c r="X75" s="472"/>
      <c r="Y75" s="472"/>
      <c r="Z75" s="472"/>
      <c r="AA75" s="474"/>
      <c r="AB75" s="473"/>
      <c r="AC75" s="473"/>
      <c r="AD75" s="473"/>
      <c r="AE75" s="473"/>
    </row>
    <row r="76" spans="1:31" ht="13.2" x14ac:dyDescent="0.4">
      <c r="B76" s="459" t="s">
        <v>91123</v>
      </c>
      <c r="C76" s="459" t="s">
        <v>100799</v>
      </c>
      <c r="D76" s="476" t="s">
        <v>100755</v>
      </c>
      <c r="E76" s="460"/>
      <c r="F76" s="460"/>
      <c r="G76" s="460"/>
      <c r="H76" s="460"/>
      <c r="I76" s="460"/>
      <c r="J76" s="460"/>
      <c r="K76" s="460"/>
      <c r="L76" s="460"/>
      <c r="M76" s="460"/>
      <c r="N76" s="460"/>
      <c r="O76" s="460"/>
      <c r="P76" s="460"/>
      <c r="Q76" s="460"/>
      <c r="R76" s="460"/>
      <c r="S76" s="476" t="s">
        <v>100755</v>
      </c>
      <c r="T76" s="459" t="s">
        <v>100635</v>
      </c>
      <c r="U76" s="459" t="s">
        <v>100681</v>
      </c>
      <c r="V76" s="465" t="s">
        <v>100756</v>
      </c>
      <c r="W76" s="459" t="s">
        <v>141</v>
      </c>
      <c r="X76" s="494"/>
      <c r="Y76" s="468">
        <f t="shared" ref="Y76:Y81" si="3">Z76-4</f>
        <v>43619</v>
      </c>
      <c r="Z76" s="468">
        <v>43623</v>
      </c>
      <c r="AA76" s="466" t="s">
        <v>100757</v>
      </c>
      <c r="AB76" s="460"/>
      <c r="AC76" s="460" t="s">
        <v>100800</v>
      </c>
      <c r="AD76" s="460"/>
      <c r="AE76" s="460"/>
    </row>
    <row r="77" spans="1:31" ht="13.2" x14ac:dyDescent="0.4">
      <c r="B77" s="459" t="s">
        <v>91123</v>
      </c>
      <c r="C77" s="459" t="s">
        <v>100799</v>
      </c>
      <c r="D77" s="476" t="s">
        <v>100758</v>
      </c>
      <c r="E77" s="460"/>
      <c r="F77" s="460"/>
      <c r="G77" s="460"/>
      <c r="H77" s="460"/>
      <c r="I77" s="460"/>
      <c r="J77" s="460"/>
      <c r="K77" s="460"/>
      <c r="L77" s="460"/>
      <c r="M77" s="460"/>
      <c r="N77" s="460"/>
      <c r="O77" s="460"/>
      <c r="P77" s="460"/>
      <c r="Q77" s="460"/>
      <c r="R77" s="460"/>
      <c r="S77" s="466" t="s">
        <v>100758</v>
      </c>
      <c r="T77" s="459" t="s">
        <v>100635</v>
      </c>
      <c r="U77" s="459" t="s">
        <v>100685</v>
      </c>
      <c r="V77" s="465" t="s">
        <v>100759</v>
      </c>
      <c r="W77" s="459" t="s">
        <v>141</v>
      </c>
      <c r="X77" s="494"/>
      <c r="Y77" s="468">
        <f t="shared" si="3"/>
        <v>43619</v>
      </c>
      <c r="Z77" s="468">
        <v>43623</v>
      </c>
      <c r="AA77" s="466" t="s">
        <v>100757</v>
      </c>
      <c r="AB77" s="460"/>
      <c r="AC77" s="460" t="s">
        <v>100800</v>
      </c>
      <c r="AD77" s="460"/>
      <c r="AE77" s="460"/>
    </row>
    <row r="78" spans="1:31" ht="13.2" x14ac:dyDescent="0.4">
      <c r="B78" s="459" t="s">
        <v>91123</v>
      </c>
      <c r="C78" s="459" t="s">
        <v>100799</v>
      </c>
      <c r="D78" s="460" t="s">
        <v>100799</v>
      </c>
      <c r="E78" s="460" t="s">
        <v>100801</v>
      </c>
      <c r="F78" s="460" t="s">
        <v>46</v>
      </c>
      <c r="G78" s="460"/>
      <c r="H78" s="460"/>
      <c r="I78" s="460"/>
      <c r="J78" s="460"/>
      <c r="K78" s="460"/>
      <c r="L78" s="460"/>
      <c r="M78" s="460"/>
      <c r="N78" s="460"/>
      <c r="O78" s="460"/>
      <c r="P78" s="460"/>
      <c r="Q78" s="460"/>
      <c r="R78" s="460"/>
      <c r="S78" s="460" t="s">
        <v>100802</v>
      </c>
      <c r="T78" s="459" t="s">
        <v>100677</v>
      </c>
      <c r="U78" s="459" t="s">
        <v>88</v>
      </c>
      <c r="V78" s="8" t="str">
        <f>a("retrieve",D78,E78,F78,G78,H78,I78,J78,K78,L78,M78,N78,O78,P78,Q78,R78)</f>
        <v>retrieveWdlFeeList</v>
      </c>
      <c r="W78" s="459" t="s">
        <v>100678</v>
      </c>
      <c r="X78" s="494"/>
      <c r="Y78" s="468">
        <f t="shared" si="3"/>
        <v>43640</v>
      </c>
      <c r="Z78" s="468">
        <v>43644</v>
      </c>
      <c r="AA78" s="8"/>
      <c r="AB78" s="481" t="s">
        <v>100803</v>
      </c>
      <c r="AC78" s="460" t="s">
        <v>100800</v>
      </c>
      <c r="AD78" s="460"/>
      <c r="AE78" s="460"/>
    </row>
    <row r="79" spans="1:31" ht="13.2" x14ac:dyDescent="0.4">
      <c r="B79" s="459" t="s">
        <v>91123</v>
      </c>
      <c r="C79" s="459" t="s">
        <v>100799</v>
      </c>
      <c r="D79" s="460" t="s">
        <v>100799</v>
      </c>
      <c r="E79" s="460" t="s">
        <v>100801</v>
      </c>
      <c r="F79" s="460" t="s">
        <v>45</v>
      </c>
      <c r="G79" s="460"/>
      <c r="H79" s="460"/>
      <c r="I79" s="460"/>
      <c r="J79" s="460"/>
      <c r="K79" s="460"/>
      <c r="L79" s="460"/>
      <c r="M79" s="460"/>
      <c r="N79" s="460"/>
      <c r="O79" s="460"/>
      <c r="P79" s="460"/>
      <c r="Q79" s="460"/>
      <c r="R79" s="460"/>
      <c r="S79" s="460" t="s">
        <v>100804</v>
      </c>
      <c r="T79" s="459" t="s">
        <v>100635</v>
      </c>
      <c r="U79" s="459" t="s">
        <v>100653</v>
      </c>
      <c r="V79" s="484" t="str">
        <f>a("class",D79,E79,F79,G79,H79,I79,J79,K79,L79,M79,N79,O79,P79,Q79,R79)&amp;".java"</f>
        <v>WdlFeeInfo.java</v>
      </c>
      <c r="W79" s="459" t="s">
        <v>100678</v>
      </c>
      <c r="X79" s="479"/>
      <c r="Y79" s="468">
        <f t="shared" si="3"/>
        <v>43640</v>
      </c>
      <c r="Z79" s="468">
        <v>43644</v>
      </c>
      <c r="AA79" s="466" t="s">
        <v>100696</v>
      </c>
      <c r="AB79" s="460"/>
      <c r="AC79" s="460" t="s">
        <v>100800</v>
      </c>
      <c r="AD79" s="460"/>
      <c r="AE79" s="460"/>
    </row>
    <row r="80" spans="1:31" ht="13.2" x14ac:dyDescent="0.4">
      <c r="B80" s="459" t="s">
        <v>91123</v>
      </c>
      <c r="C80" s="459" t="s">
        <v>100799</v>
      </c>
      <c r="D80" s="460" t="s">
        <v>100799</v>
      </c>
      <c r="E80" s="460" t="s">
        <v>100801</v>
      </c>
      <c r="F80" s="460" t="s">
        <v>46</v>
      </c>
      <c r="G80" s="460" t="s">
        <v>100694</v>
      </c>
      <c r="H80" s="460"/>
      <c r="I80" s="460"/>
      <c r="J80" s="460"/>
      <c r="K80" s="460"/>
      <c r="L80" s="460"/>
      <c r="M80" s="460"/>
      <c r="N80" s="460"/>
      <c r="O80" s="460"/>
      <c r="P80" s="460"/>
      <c r="Q80" s="460"/>
      <c r="R80" s="460"/>
      <c r="S80" s="460" t="s">
        <v>100805</v>
      </c>
      <c r="T80" s="459" t="s">
        <v>100635</v>
      </c>
      <c r="U80" s="459" t="s">
        <v>100653</v>
      </c>
      <c r="V80" s="484" t="str">
        <f>a("class",D80,E80,F80,G80,H80,I80,J80,K80,L80,M80,N80,O80,P80,Q80,R80)&amp;".java"</f>
        <v>WdlFeeListReq.java</v>
      </c>
      <c r="W80" s="459" t="s">
        <v>100678</v>
      </c>
      <c r="X80" s="479"/>
      <c r="Y80" s="468">
        <f t="shared" si="3"/>
        <v>43640</v>
      </c>
      <c r="Z80" s="468">
        <v>43644</v>
      </c>
      <c r="AA80" s="466" t="s">
        <v>100696</v>
      </c>
      <c r="AB80" s="460"/>
      <c r="AC80" s="460" t="s">
        <v>100800</v>
      </c>
      <c r="AD80" s="460"/>
      <c r="AE80" s="460"/>
    </row>
    <row r="81" spans="2:31" ht="13.2" x14ac:dyDescent="0.4">
      <c r="B81" s="459" t="s">
        <v>91123</v>
      </c>
      <c r="C81" s="459" t="s">
        <v>100799</v>
      </c>
      <c r="D81" s="460" t="s">
        <v>100799</v>
      </c>
      <c r="E81" s="460" t="s">
        <v>100801</v>
      </c>
      <c r="F81" s="460" t="s">
        <v>46</v>
      </c>
      <c r="G81" s="460" t="s">
        <v>100697</v>
      </c>
      <c r="H81" s="460"/>
      <c r="I81" s="460"/>
      <c r="J81" s="460"/>
      <c r="K81" s="460"/>
      <c r="L81" s="460"/>
      <c r="M81" s="460"/>
      <c r="N81" s="460"/>
      <c r="O81" s="460"/>
      <c r="P81" s="460"/>
      <c r="Q81" s="460"/>
      <c r="R81" s="460"/>
      <c r="S81" s="460" t="s">
        <v>100806</v>
      </c>
      <c r="T81" s="459" t="s">
        <v>100635</v>
      </c>
      <c r="U81" s="459" t="s">
        <v>100653</v>
      </c>
      <c r="V81" s="484" t="str">
        <f>a("class",D81,E81,F81,G81,H81,I81,J81,K81,L81,M81,N81,O81,P81,Q81,R81)&amp;".java"</f>
        <v>WdlFeeListResp.java</v>
      </c>
      <c r="W81" s="459" t="s">
        <v>100678</v>
      </c>
      <c r="X81" s="479"/>
      <c r="Y81" s="468">
        <f t="shared" si="3"/>
        <v>43640</v>
      </c>
      <c r="Z81" s="468">
        <v>43644</v>
      </c>
      <c r="AA81" s="466" t="s">
        <v>100696</v>
      </c>
      <c r="AB81" s="460"/>
      <c r="AC81" s="460" t="s">
        <v>100800</v>
      </c>
      <c r="AD81" s="460"/>
      <c r="AE81" s="460"/>
    </row>
  </sheetData>
  <autoFilter ref="A2:AF74" xr:uid="{F700A824-DCB0-4024-BB83-3A11F4CD12C4}"/>
  <phoneticPr fontId="1" type="noConversion"/>
  <conditionalFormatting sqref="W27:X27 W1:X2 W4:X4 W14:X14 W17:X17 W52:W54 W9:X10 W70 Z1:AA2 W56:W58 W82:X1048576 Z82:AA1048576">
    <cfRule type="cellIs" dxfId="296" priority="295" operator="equal">
      <formula>"수정-신규"</formula>
    </cfRule>
    <cfRule type="cellIs" dxfId="295" priority="296" operator="equal">
      <formula>"수정"</formula>
    </cfRule>
    <cfRule type="cellIs" dxfId="294" priority="297" operator="equal">
      <formula>"신규"</formula>
    </cfRule>
  </conditionalFormatting>
  <conditionalFormatting sqref="W25:X26">
    <cfRule type="cellIs" dxfId="293" priority="292" operator="equal">
      <formula>"수정-신규"</formula>
    </cfRule>
    <cfRule type="cellIs" dxfId="292" priority="293" operator="equal">
      <formula>"수정"</formula>
    </cfRule>
    <cfRule type="cellIs" dxfId="291" priority="294" operator="equal">
      <formula>"신규"</formula>
    </cfRule>
  </conditionalFormatting>
  <conditionalFormatting sqref="W33:X35">
    <cfRule type="cellIs" dxfId="290" priority="289" operator="equal">
      <formula>"수정-신규"</formula>
    </cfRule>
    <cfRule type="cellIs" dxfId="289" priority="290" operator="equal">
      <formula>"수정"</formula>
    </cfRule>
    <cfRule type="cellIs" dxfId="288" priority="291" operator="equal">
      <formula>"신규"</formula>
    </cfRule>
  </conditionalFormatting>
  <conditionalFormatting sqref="T1">
    <cfRule type="cellIs" dxfId="287" priority="288" operator="equal">
      <formula>"화면"</formula>
    </cfRule>
  </conditionalFormatting>
  <conditionalFormatting sqref="T2">
    <cfRule type="cellIs" dxfId="286" priority="287" operator="equal">
      <formula>"화면"</formula>
    </cfRule>
  </conditionalFormatting>
  <conditionalFormatting sqref="W62">
    <cfRule type="cellIs" dxfId="285" priority="284" operator="equal">
      <formula>"수정-신규"</formula>
    </cfRule>
    <cfRule type="cellIs" dxfId="284" priority="285" operator="equal">
      <formula>"수정"</formula>
    </cfRule>
    <cfRule type="cellIs" dxfId="283" priority="286" operator="equal">
      <formula>"신규"</formula>
    </cfRule>
  </conditionalFormatting>
  <conditionalFormatting sqref="W63">
    <cfRule type="cellIs" dxfId="282" priority="281" operator="equal">
      <formula>"수정-신규"</formula>
    </cfRule>
    <cfRule type="cellIs" dxfId="281" priority="282" operator="equal">
      <formula>"수정"</formula>
    </cfRule>
    <cfRule type="cellIs" dxfId="280" priority="283" operator="equal">
      <formula>"신규"</formula>
    </cfRule>
  </conditionalFormatting>
  <conditionalFormatting sqref="W65">
    <cfRule type="cellIs" dxfId="279" priority="272" operator="equal">
      <formula>"수정-신규"</formula>
    </cfRule>
    <cfRule type="cellIs" dxfId="278" priority="273" operator="equal">
      <formula>"수정"</formula>
    </cfRule>
    <cfRule type="cellIs" dxfId="277" priority="274" operator="equal">
      <formula>"신규"</formula>
    </cfRule>
  </conditionalFormatting>
  <conditionalFormatting sqref="W64">
    <cfRule type="cellIs" dxfId="276" priority="278" operator="equal">
      <formula>"수정-신규"</formula>
    </cfRule>
    <cfRule type="cellIs" dxfId="275" priority="279" operator="equal">
      <formula>"수정"</formula>
    </cfRule>
    <cfRule type="cellIs" dxfId="274" priority="280" operator="equal">
      <formula>"신규"</formula>
    </cfRule>
  </conditionalFormatting>
  <conditionalFormatting sqref="W66">
    <cfRule type="cellIs" dxfId="273" priority="269" operator="equal">
      <formula>"수정-신규"</formula>
    </cfRule>
    <cfRule type="cellIs" dxfId="272" priority="270" operator="equal">
      <formula>"수정"</formula>
    </cfRule>
    <cfRule type="cellIs" dxfId="271" priority="271" operator="equal">
      <formula>"신규"</formula>
    </cfRule>
  </conditionalFormatting>
  <conditionalFormatting sqref="W36:X36">
    <cfRule type="cellIs" dxfId="270" priority="275" operator="equal">
      <formula>"수정-신규"</formula>
    </cfRule>
    <cfRule type="cellIs" dxfId="269" priority="276" operator="equal">
      <formula>"수정"</formula>
    </cfRule>
    <cfRule type="cellIs" dxfId="268" priority="277" operator="equal">
      <formula>"신규"</formula>
    </cfRule>
  </conditionalFormatting>
  <conditionalFormatting sqref="W68:X68 W67 W69:W74">
    <cfRule type="cellIs" dxfId="267" priority="266" operator="equal">
      <formula>"수정-신규"</formula>
    </cfRule>
    <cfRule type="cellIs" dxfId="266" priority="267" operator="equal">
      <formula>"수정"</formula>
    </cfRule>
    <cfRule type="cellIs" dxfId="265" priority="268" operator="equal">
      <formula>"신규"</formula>
    </cfRule>
  </conditionalFormatting>
  <conditionalFormatting sqref="W45">
    <cfRule type="cellIs" dxfId="264" priority="263" operator="equal">
      <formula>"수정-신규"</formula>
    </cfRule>
    <cfRule type="cellIs" dxfId="263" priority="264" operator="equal">
      <formula>"수정"</formula>
    </cfRule>
    <cfRule type="cellIs" dxfId="262" priority="265" operator="equal">
      <formula>"신규"</formula>
    </cfRule>
  </conditionalFormatting>
  <conditionalFormatting sqref="W46">
    <cfRule type="cellIs" dxfId="261" priority="260" operator="equal">
      <formula>"수정-신규"</formula>
    </cfRule>
    <cfRule type="cellIs" dxfId="260" priority="261" operator="equal">
      <formula>"수정"</formula>
    </cfRule>
    <cfRule type="cellIs" dxfId="259" priority="262" operator="equal">
      <formula>"신규"</formula>
    </cfRule>
  </conditionalFormatting>
  <conditionalFormatting sqref="W47:W49">
    <cfRule type="cellIs" dxfId="258" priority="248" operator="equal">
      <formula>"수정-신규"</formula>
    </cfRule>
    <cfRule type="cellIs" dxfId="257" priority="249" operator="equal">
      <formula>"수정"</formula>
    </cfRule>
    <cfRule type="cellIs" dxfId="256" priority="250" operator="equal">
      <formula>"신규"</formula>
    </cfRule>
  </conditionalFormatting>
  <conditionalFormatting sqref="W37:X44">
    <cfRule type="cellIs" dxfId="255" priority="252" operator="equal">
      <formula>"수정-신규"</formula>
    </cfRule>
    <cfRule type="cellIs" dxfId="254" priority="253" operator="equal">
      <formula>"수정"</formula>
    </cfRule>
    <cfRule type="cellIs" dxfId="253" priority="254" operator="equal">
      <formula>"신규"</formula>
    </cfRule>
  </conditionalFormatting>
  <conditionalFormatting sqref="U15:U16 U19:U20 U42 U47:U48 U1:U2 U9:U10 U4 U52:U54 U37:U40 U25:U27 U33:U35 U62:U74 U56:U58 U82:U1048576">
    <cfRule type="cellIs" dxfId="252" priority="259" operator="equal">
      <formula>"화면"</formula>
    </cfRule>
  </conditionalFormatting>
  <conditionalFormatting sqref="T4">
    <cfRule type="cellIs" dxfId="251" priority="258" operator="equal">
      <formula>"화면"</formula>
    </cfRule>
  </conditionalFormatting>
  <conditionalFormatting sqref="U41">
    <cfRule type="cellIs" dxfId="250" priority="257" operator="equal">
      <formula>"화면"</formula>
    </cfRule>
  </conditionalFormatting>
  <conditionalFormatting sqref="W51">
    <cfRule type="cellIs" dxfId="249" priority="240" operator="equal">
      <formula>"수정-신규"</formula>
    </cfRule>
    <cfRule type="cellIs" dxfId="248" priority="241" operator="equal">
      <formula>"수정"</formula>
    </cfRule>
    <cfRule type="cellIs" dxfId="247" priority="242" operator="equal">
      <formula>"신규"</formula>
    </cfRule>
  </conditionalFormatting>
  <conditionalFormatting sqref="U43">
    <cfRule type="cellIs" dxfId="246" priority="256" operator="equal">
      <formula>"화면"</formula>
    </cfRule>
  </conditionalFormatting>
  <conditionalFormatting sqref="U44">
    <cfRule type="cellIs" dxfId="245" priority="255" operator="equal">
      <formula>"화면"</formula>
    </cfRule>
  </conditionalFormatting>
  <conditionalFormatting sqref="U49">
    <cfRule type="cellIs" dxfId="244" priority="251" operator="equal">
      <formula>"화면"</formula>
    </cfRule>
  </conditionalFormatting>
  <conditionalFormatting sqref="W50">
    <cfRule type="cellIs" dxfId="243" priority="244" operator="equal">
      <formula>"수정-신규"</formula>
    </cfRule>
    <cfRule type="cellIs" dxfId="242" priority="245" operator="equal">
      <formula>"수정"</formula>
    </cfRule>
    <cfRule type="cellIs" dxfId="241" priority="246" operator="equal">
      <formula>"신규"</formula>
    </cfRule>
  </conditionalFormatting>
  <conditionalFormatting sqref="U50">
    <cfRule type="cellIs" dxfId="240" priority="247" operator="equal">
      <formula>"화면"</formula>
    </cfRule>
  </conditionalFormatting>
  <conditionalFormatting sqref="U51">
    <cfRule type="cellIs" dxfId="239" priority="243" operator="equal">
      <formula>"화면"</formula>
    </cfRule>
  </conditionalFormatting>
  <conditionalFormatting sqref="W52:W54 W56:W58">
    <cfRule type="cellIs" dxfId="238" priority="237" operator="equal">
      <formula>"수정-신규"</formula>
    </cfRule>
    <cfRule type="cellIs" dxfId="237" priority="238" operator="equal">
      <formula>"수정"</formula>
    </cfRule>
    <cfRule type="cellIs" dxfId="236" priority="239" operator="equal">
      <formula>"신규"</formula>
    </cfRule>
  </conditionalFormatting>
  <conditionalFormatting sqref="W18:X18">
    <cfRule type="cellIs" dxfId="235" priority="234" operator="equal">
      <formula>"수정-신규"</formula>
    </cfRule>
    <cfRule type="cellIs" dxfId="234" priority="235" operator="equal">
      <formula>"수정"</formula>
    </cfRule>
    <cfRule type="cellIs" dxfId="233" priority="236" operator="equal">
      <formula>"신규"</formula>
    </cfRule>
  </conditionalFormatting>
  <conditionalFormatting sqref="W15:X16">
    <cfRule type="cellIs" dxfId="232" priority="231" operator="equal">
      <formula>"수정-신규"</formula>
    </cfRule>
    <cfRule type="cellIs" dxfId="231" priority="232" operator="equal">
      <formula>"수정"</formula>
    </cfRule>
    <cfRule type="cellIs" dxfId="230" priority="233" operator="equal">
      <formula>"신규"</formula>
    </cfRule>
  </conditionalFormatting>
  <conditionalFormatting sqref="W19:X20">
    <cfRule type="cellIs" dxfId="229" priority="228" operator="equal">
      <formula>"수정-신규"</formula>
    </cfRule>
    <cfRule type="cellIs" dxfId="228" priority="229" operator="equal">
      <formula>"수정"</formula>
    </cfRule>
    <cfRule type="cellIs" dxfId="227" priority="230" operator="equal">
      <formula>"신규"</formula>
    </cfRule>
  </conditionalFormatting>
  <conditionalFormatting sqref="W7:X10 Z7:AA7">
    <cfRule type="cellIs" dxfId="226" priority="225" operator="equal">
      <formula>"수정-신규"</formula>
    </cfRule>
    <cfRule type="cellIs" dxfId="225" priority="226" operator="equal">
      <formula>"수정"</formula>
    </cfRule>
    <cfRule type="cellIs" dxfId="224" priority="227" operator="equal">
      <formula>"신규"</formula>
    </cfRule>
  </conditionalFormatting>
  <conditionalFormatting sqref="U7">
    <cfRule type="cellIs" dxfId="223" priority="224" operator="equal">
      <formula>"화면"</formula>
    </cfRule>
  </conditionalFormatting>
  <conditionalFormatting sqref="T8:T10">
    <cfRule type="cellIs" dxfId="222" priority="223" operator="equal">
      <formula>"화면"</formula>
    </cfRule>
  </conditionalFormatting>
  <conditionalFormatting sqref="W28:X28">
    <cfRule type="cellIs" dxfId="221" priority="217" operator="equal">
      <formula>"수정-신규"</formula>
    </cfRule>
    <cfRule type="cellIs" dxfId="220" priority="218" operator="equal">
      <formula>"수정"</formula>
    </cfRule>
    <cfRule type="cellIs" dxfId="219" priority="219" operator="equal">
      <formula>"신규"</formula>
    </cfRule>
  </conditionalFormatting>
  <conditionalFormatting sqref="W21:X24">
    <cfRule type="cellIs" dxfId="218" priority="220" operator="equal">
      <formula>"수정-신규"</formula>
    </cfRule>
    <cfRule type="cellIs" dxfId="217" priority="221" operator="equal">
      <formula>"수정"</formula>
    </cfRule>
    <cfRule type="cellIs" dxfId="216" priority="222" operator="equal">
      <formula>"신규"</formula>
    </cfRule>
  </conditionalFormatting>
  <conditionalFormatting sqref="T3">
    <cfRule type="cellIs" dxfId="215" priority="212" operator="equal">
      <formula>"화면"</formula>
    </cfRule>
  </conditionalFormatting>
  <conditionalFormatting sqref="W3:X3">
    <cfRule type="cellIs" dxfId="214" priority="214" operator="equal">
      <formula>"수정-신규"</formula>
    </cfRule>
    <cfRule type="cellIs" dxfId="213" priority="215" operator="equal">
      <formula>"수정"</formula>
    </cfRule>
    <cfRule type="cellIs" dxfId="212" priority="216" operator="equal">
      <formula>"신규"</formula>
    </cfRule>
  </conditionalFormatting>
  <conditionalFormatting sqref="U3">
    <cfRule type="cellIs" dxfId="211" priority="213" operator="equal">
      <formula>"화면"</formula>
    </cfRule>
  </conditionalFormatting>
  <conditionalFormatting sqref="W32:X32 AA32">
    <cfRule type="cellIs" dxfId="210" priority="209" operator="equal">
      <formula>"수정-신규"</formula>
    </cfRule>
    <cfRule type="cellIs" dxfId="209" priority="210" operator="equal">
      <formula>"수정"</formula>
    </cfRule>
    <cfRule type="cellIs" dxfId="208" priority="211" operator="equal">
      <formula>"신규"</formula>
    </cfRule>
  </conditionalFormatting>
  <conditionalFormatting sqref="U32">
    <cfRule type="cellIs" dxfId="207" priority="208" operator="equal">
      <formula>"화면"</formula>
    </cfRule>
  </conditionalFormatting>
  <conditionalFormatting sqref="W61">
    <cfRule type="cellIs" dxfId="206" priority="205" operator="equal">
      <formula>"수정-신규"</formula>
    </cfRule>
    <cfRule type="cellIs" dxfId="205" priority="206" operator="equal">
      <formula>"수정"</formula>
    </cfRule>
    <cfRule type="cellIs" dxfId="204" priority="207" operator="equal">
      <formula>"신규"</formula>
    </cfRule>
  </conditionalFormatting>
  <conditionalFormatting sqref="U61">
    <cfRule type="cellIs" dxfId="203" priority="204" operator="equal">
      <formula>"화면"</formula>
    </cfRule>
  </conditionalFormatting>
  <conditionalFormatting sqref="W61">
    <cfRule type="cellIs" dxfId="202" priority="201" operator="equal">
      <formula>"수정-신규"</formula>
    </cfRule>
    <cfRule type="cellIs" dxfId="201" priority="202" operator="equal">
      <formula>"수정"</formula>
    </cfRule>
    <cfRule type="cellIs" dxfId="200" priority="203" operator="equal">
      <formula>"신규"</formula>
    </cfRule>
  </conditionalFormatting>
  <conditionalFormatting sqref="W60">
    <cfRule type="cellIs" dxfId="199" priority="198" operator="equal">
      <formula>"수정-신규"</formula>
    </cfRule>
    <cfRule type="cellIs" dxfId="198" priority="199" operator="equal">
      <formula>"수정"</formula>
    </cfRule>
    <cfRule type="cellIs" dxfId="197" priority="200" operator="equal">
      <formula>"신규"</formula>
    </cfRule>
  </conditionalFormatting>
  <conditionalFormatting sqref="U60">
    <cfRule type="cellIs" dxfId="196" priority="197" operator="equal">
      <formula>"화면"</formula>
    </cfRule>
  </conditionalFormatting>
  <conditionalFormatting sqref="W60">
    <cfRule type="cellIs" dxfId="195" priority="194" operator="equal">
      <formula>"수정-신규"</formula>
    </cfRule>
    <cfRule type="cellIs" dxfId="194" priority="195" operator="equal">
      <formula>"수정"</formula>
    </cfRule>
    <cfRule type="cellIs" dxfId="193" priority="196" operator="equal">
      <formula>"신규"</formula>
    </cfRule>
  </conditionalFormatting>
  <conditionalFormatting sqref="W13:X13 Z13:AA13">
    <cfRule type="cellIs" dxfId="192" priority="191" operator="equal">
      <formula>"수정-신규"</formula>
    </cfRule>
    <cfRule type="cellIs" dxfId="191" priority="192" operator="equal">
      <formula>"수정"</formula>
    </cfRule>
    <cfRule type="cellIs" dxfId="190" priority="193" operator="equal">
      <formula>"신규"</formula>
    </cfRule>
  </conditionalFormatting>
  <conditionalFormatting sqref="U13">
    <cfRule type="cellIs" dxfId="189" priority="190" operator="equal">
      <formula>"화면"</formula>
    </cfRule>
  </conditionalFormatting>
  <conditionalFormatting sqref="U28">
    <cfRule type="cellIs" dxfId="188" priority="189" operator="equal">
      <formula>"화면"</formula>
    </cfRule>
  </conditionalFormatting>
  <conditionalFormatting sqref="W7:X10 AA32 Z7:AA7 Z13:AA13 Z1:AA2 W13:X28 W68:X68 W32:X44 W45:W54 W60:W67 W1:X4 W56:W58 W69:W74 Z82:AA1048576 W82:X1048576">
    <cfRule type="cellIs" dxfId="187" priority="188" operator="equal">
      <formula>"수정-신규"</formula>
    </cfRule>
  </conditionalFormatting>
  <conditionalFormatting sqref="W29:X29 Z29:AA29">
    <cfRule type="cellIs" dxfId="186" priority="185" operator="equal">
      <formula>"수정-신규"</formula>
    </cfRule>
    <cfRule type="cellIs" dxfId="185" priority="186" operator="equal">
      <formula>"수정"</formula>
    </cfRule>
    <cfRule type="cellIs" dxfId="184" priority="187" operator="equal">
      <formula>"신규"</formula>
    </cfRule>
  </conditionalFormatting>
  <conditionalFormatting sqref="U29">
    <cfRule type="cellIs" dxfId="183" priority="184" operator="equal">
      <formula>"화면"</formula>
    </cfRule>
  </conditionalFormatting>
  <conditionalFormatting sqref="W29:X29 Z29:AA29">
    <cfRule type="cellIs" dxfId="182" priority="183" operator="equal">
      <formula>"수정-신규"</formula>
    </cfRule>
  </conditionalFormatting>
  <conditionalFormatting sqref="W68:X68 Z68:AA68">
    <cfRule type="cellIs" dxfId="181" priority="180" operator="equal">
      <formula>"수정-신규"</formula>
    </cfRule>
    <cfRule type="cellIs" dxfId="180" priority="181" operator="equal">
      <formula>"수정"</formula>
    </cfRule>
    <cfRule type="cellIs" dxfId="179" priority="182" operator="equal">
      <formula>"신규"</formula>
    </cfRule>
  </conditionalFormatting>
  <conditionalFormatting sqref="U68">
    <cfRule type="cellIs" dxfId="178" priority="179" operator="equal">
      <formula>"화면"</formula>
    </cfRule>
  </conditionalFormatting>
  <conditionalFormatting sqref="W68:X68 Z68:AA68">
    <cfRule type="cellIs" dxfId="177" priority="178" operator="equal">
      <formula>"수정-신규"</formula>
    </cfRule>
  </conditionalFormatting>
  <conditionalFormatting sqref="W5:X5">
    <cfRule type="cellIs" dxfId="176" priority="175" operator="equal">
      <formula>"수정-신규"</formula>
    </cfRule>
    <cfRule type="cellIs" dxfId="175" priority="176" operator="equal">
      <formula>"수정"</formula>
    </cfRule>
    <cfRule type="cellIs" dxfId="174" priority="177" operator="equal">
      <formula>"신규"</formula>
    </cfRule>
  </conditionalFormatting>
  <conditionalFormatting sqref="U5">
    <cfRule type="cellIs" dxfId="173" priority="174" operator="equal">
      <formula>"화면"</formula>
    </cfRule>
  </conditionalFormatting>
  <conditionalFormatting sqref="T5">
    <cfRule type="cellIs" dxfId="172" priority="173" operator="equal">
      <formula>"화면"</formula>
    </cfRule>
  </conditionalFormatting>
  <conditionalFormatting sqref="W5:X5">
    <cfRule type="cellIs" dxfId="171" priority="172" operator="equal">
      <formula>"수정-신규"</formula>
    </cfRule>
  </conditionalFormatting>
  <conditionalFormatting sqref="W69 W73">
    <cfRule type="cellIs" dxfId="170" priority="169" operator="equal">
      <formula>"수정-신규"</formula>
    </cfRule>
    <cfRule type="cellIs" dxfId="169" priority="170" operator="equal">
      <formula>"수정"</formula>
    </cfRule>
    <cfRule type="cellIs" dxfId="168" priority="171" operator="equal">
      <formula>"신규"</formula>
    </cfRule>
  </conditionalFormatting>
  <conditionalFormatting sqref="W74">
    <cfRule type="cellIs" dxfId="167" priority="166" operator="equal">
      <formula>"수정-신규"</formula>
    </cfRule>
    <cfRule type="cellIs" dxfId="166" priority="167" operator="equal">
      <formula>"수정"</formula>
    </cfRule>
    <cfRule type="cellIs" dxfId="165" priority="168" operator="equal">
      <formula>"신규"</formula>
    </cfRule>
  </conditionalFormatting>
  <conditionalFormatting sqref="W73:W74">
    <cfRule type="cellIs" dxfId="164" priority="165" operator="equal">
      <formula>"수정-신규"</formula>
    </cfRule>
  </conditionalFormatting>
  <conditionalFormatting sqref="W71:W72">
    <cfRule type="cellIs" dxfId="163" priority="160" operator="equal">
      <formula>"수정-신규"</formula>
    </cfRule>
  </conditionalFormatting>
  <conditionalFormatting sqref="W71:W72">
    <cfRule type="cellIs" dxfId="162" priority="162" operator="equal">
      <formula>"수정-신규"</formula>
    </cfRule>
    <cfRule type="cellIs" dxfId="161" priority="163" operator="equal">
      <formula>"수정"</formula>
    </cfRule>
    <cfRule type="cellIs" dxfId="160" priority="164" operator="equal">
      <formula>"신규"</formula>
    </cfRule>
  </conditionalFormatting>
  <conditionalFormatting sqref="U71:U72">
    <cfRule type="cellIs" dxfId="159" priority="161" operator="equal">
      <formula>"화면"</formula>
    </cfRule>
  </conditionalFormatting>
  <conditionalFormatting sqref="W6:X6">
    <cfRule type="cellIs" dxfId="158" priority="157" operator="equal">
      <formula>"수정-신규"</formula>
    </cfRule>
    <cfRule type="cellIs" dxfId="157" priority="158" operator="equal">
      <formula>"수정"</formula>
    </cfRule>
    <cfRule type="cellIs" dxfId="156" priority="159" operator="equal">
      <formula>"신규"</formula>
    </cfRule>
  </conditionalFormatting>
  <conditionalFormatting sqref="U6">
    <cfRule type="cellIs" dxfId="155" priority="156" operator="equal">
      <formula>"화면"</formula>
    </cfRule>
  </conditionalFormatting>
  <conditionalFormatting sqref="W6:X6">
    <cfRule type="cellIs" dxfId="154" priority="155" operator="equal">
      <formula>"수정-신규"</formula>
    </cfRule>
  </conditionalFormatting>
  <conditionalFormatting sqref="Y1:Y2 Y82:Y1048576">
    <cfRule type="cellIs" dxfId="153" priority="152" operator="equal">
      <formula>"수정-신규"</formula>
    </cfRule>
    <cfRule type="cellIs" dxfId="152" priority="153" operator="equal">
      <formula>"수정"</formula>
    </cfRule>
    <cfRule type="cellIs" dxfId="151" priority="154" operator="equal">
      <formula>"신규"</formula>
    </cfRule>
  </conditionalFormatting>
  <conditionalFormatting sqref="Y7">
    <cfRule type="cellIs" dxfId="150" priority="149" operator="equal">
      <formula>"수정-신규"</formula>
    </cfRule>
    <cfRule type="cellIs" dxfId="149" priority="150" operator="equal">
      <formula>"수정"</formula>
    </cfRule>
    <cfRule type="cellIs" dxfId="148" priority="151" operator="equal">
      <formula>"신규"</formula>
    </cfRule>
  </conditionalFormatting>
  <conditionalFormatting sqref="Y13">
    <cfRule type="cellIs" dxfId="147" priority="146" operator="equal">
      <formula>"수정-신규"</formula>
    </cfRule>
    <cfRule type="cellIs" dxfId="146" priority="147" operator="equal">
      <formula>"수정"</formula>
    </cfRule>
    <cfRule type="cellIs" dxfId="145" priority="148" operator="equal">
      <formula>"신규"</formula>
    </cfRule>
  </conditionalFormatting>
  <conditionalFormatting sqref="Y7 Y13 Y1:Y2 Y82:Y1048576">
    <cfRule type="cellIs" dxfId="144" priority="145" operator="equal">
      <formula>"수정-신규"</formula>
    </cfRule>
  </conditionalFormatting>
  <conditionalFormatting sqref="Y29">
    <cfRule type="cellIs" dxfId="143" priority="142" operator="equal">
      <formula>"수정-신규"</formula>
    </cfRule>
    <cfRule type="cellIs" dxfId="142" priority="143" operator="equal">
      <formula>"수정"</formula>
    </cfRule>
    <cfRule type="cellIs" dxfId="141" priority="144" operator="equal">
      <formula>"신규"</formula>
    </cfRule>
  </conditionalFormatting>
  <conditionalFormatting sqref="Y29">
    <cfRule type="cellIs" dxfId="140" priority="141" operator="equal">
      <formula>"수정-신규"</formula>
    </cfRule>
  </conditionalFormatting>
  <conditionalFormatting sqref="Y68">
    <cfRule type="cellIs" dxfId="139" priority="138" operator="equal">
      <formula>"수정-신규"</formula>
    </cfRule>
    <cfRule type="cellIs" dxfId="138" priority="139" operator="equal">
      <formula>"수정"</formula>
    </cfRule>
    <cfRule type="cellIs" dxfId="137" priority="140" operator="equal">
      <formula>"신규"</formula>
    </cfRule>
  </conditionalFormatting>
  <conditionalFormatting sqref="Y68">
    <cfRule type="cellIs" dxfId="136" priority="137" operator="equal">
      <formula>"수정-신규"</formula>
    </cfRule>
  </conditionalFormatting>
  <conditionalFormatting sqref="W11:X11">
    <cfRule type="cellIs" dxfId="135" priority="134" operator="equal">
      <formula>"수정-신규"</formula>
    </cfRule>
    <cfRule type="cellIs" dxfId="134" priority="135" operator="equal">
      <formula>"수정"</formula>
    </cfRule>
    <cfRule type="cellIs" dxfId="133" priority="136" operator="equal">
      <formula>"신규"</formula>
    </cfRule>
  </conditionalFormatting>
  <conditionalFormatting sqref="U11">
    <cfRule type="cellIs" dxfId="132" priority="133" operator="equal">
      <formula>"화면"</formula>
    </cfRule>
  </conditionalFormatting>
  <conditionalFormatting sqref="W11:X11">
    <cfRule type="cellIs" dxfId="131" priority="130" operator="equal">
      <formula>"수정-신규"</formula>
    </cfRule>
    <cfRule type="cellIs" dxfId="130" priority="131" operator="equal">
      <formula>"수정"</formula>
    </cfRule>
    <cfRule type="cellIs" dxfId="129" priority="132" operator="equal">
      <formula>"신규"</formula>
    </cfRule>
  </conditionalFormatting>
  <conditionalFormatting sqref="T11">
    <cfRule type="cellIs" dxfId="128" priority="129" operator="equal">
      <formula>"화면"</formula>
    </cfRule>
  </conditionalFormatting>
  <conditionalFormatting sqref="W11:X11">
    <cfRule type="cellIs" dxfId="127" priority="128" operator="equal">
      <formula>"수정-신규"</formula>
    </cfRule>
  </conditionalFormatting>
  <conditionalFormatting sqref="W12:X12">
    <cfRule type="cellIs" dxfId="126" priority="125" operator="equal">
      <formula>"수정-신규"</formula>
    </cfRule>
    <cfRule type="cellIs" dxfId="125" priority="126" operator="equal">
      <formula>"수정"</formula>
    </cfRule>
    <cfRule type="cellIs" dxfId="124" priority="127" operator="equal">
      <formula>"신규"</formula>
    </cfRule>
  </conditionalFormatting>
  <conditionalFormatting sqref="U12">
    <cfRule type="cellIs" dxfId="123" priority="124" operator="equal">
      <formula>"화면"</formula>
    </cfRule>
  </conditionalFormatting>
  <conditionalFormatting sqref="W12:X12">
    <cfRule type="cellIs" dxfId="122" priority="121" operator="equal">
      <formula>"수정-신규"</formula>
    </cfRule>
    <cfRule type="cellIs" dxfId="121" priority="122" operator="equal">
      <formula>"수정"</formula>
    </cfRule>
    <cfRule type="cellIs" dxfId="120" priority="123" operator="equal">
      <formula>"신규"</formula>
    </cfRule>
  </conditionalFormatting>
  <conditionalFormatting sqref="T12">
    <cfRule type="cellIs" dxfId="119" priority="120" operator="equal">
      <formula>"화면"</formula>
    </cfRule>
  </conditionalFormatting>
  <conditionalFormatting sqref="W12:X12">
    <cfRule type="cellIs" dxfId="118" priority="119" operator="equal">
      <formula>"수정-신규"</formula>
    </cfRule>
  </conditionalFormatting>
  <conditionalFormatting sqref="X32:X36">
    <cfRule type="cellIs" dxfId="117" priority="116" operator="equal">
      <formula>"수정-신규"</formula>
    </cfRule>
    <cfRule type="cellIs" dxfId="116" priority="117" operator="equal">
      <formula>"수정"</formula>
    </cfRule>
    <cfRule type="cellIs" dxfId="115" priority="118" operator="equal">
      <formula>"신규"</formula>
    </cfRule>
  </conditionalFormatting>
  <conditionalFormatting sqref="X34:X35">
    <cfRule type="cellIs" dxfId="114" priority="104" operator="equal">
      <formula>"수정-신규"</formula>
    </cfRule>
    <cfRule type="cellIs" dxfId="113" priority="105" operator="equal">
      <formula>"수정"</formula>
    </cfRule>
    <cfRule type="cellIs" dxfId="112" priority="106" operator="equal">
      <formula>"신규"</formula>
    </cfRule>
  </conditionalFormatting>
  <conditionalFormatting sqref="W35:X35">
    <cfRule type="cellIs" dxfId="111" priority="113" operator="equal">
      <formula>"수정-신규"</formula>
    </cfRule>
    <cfRule type="cellIs" dxfId="110" priority="114" operator="equal">
      <formula>"수정"</formula>
    </cfRule>
    <cfRule type="cellIs" dxfId="109" priority="115" operator="equal">
      <formula>"신규"</formula>
    </cfRule>
  </conditionalFormatting>
  <conditionalFormatting sqref="U35">
    <cfRule type="cellIs" dxfId="108" priority="112" operator="equal">
      <formula>"화면"</formula>
    </cfRule>
  </conditionalFormatting>
  <conditionalFormatting sqref="W34:X34 AA34">
    <cfRule type="cellIs" dxfId="107" priority="109" operator="equal">
      <formula>"수정-신규"</formula>
    </cfRule>
    <cfRule type="cellIs" dxfId="106" priority="110" operator="equal">
      <formula>"수정"</formula>
    </cfRule>
    <cfRule type="cellIs" dxfId="105" priority="111" operator="equal">
      <formula>"신규"</formula>
    </cfRule>
  </conditionalFormatting>
  <conditionalFormatting sqref="U34">
    <cfRule type="cellIs" dxfId="104" priority="108" operator="equal">
      <formula>"화면"</formula>
    </cfRule>
  </conditionalFormatting>
  <conditionalFormatting sqref="AA34 W34:X35">
    <cfRule type="cellIs" dxfId="103" priority="107" operator="equal">
      <formula>"수정-신규"</formula>
    </cfRule>
  </conditionalFormatting>
  <conditionalFormatting sqref="W30:X30">
    <cfRule type="cellIs" dxfId="102" priority="101" operator="equal">
      <formula>"수정-신규"</formula>
    </cfRule>
    <cfRule type="cellIs" dxfId="101" priority="102" operator="equal">
      <formula>"수정"</formula>
    </cfRule>
    <cfRule type="cellIs" dxfId="100" priority="103" operator="equal">
      <formula>"신규"</formula>
    </cfRule>
  </conditionalFormatting>
  <conditionalFormatting sqref="U31">
    <cfRule type="cellIs" dxfId="99" priority="100" operator="equal">
      <formula>"화면"</formula>
    </cfRule>
  </conditionalFormatting>
  <conditionalFormatting sqref="W31:X31">
    <cfRule type="cellIs" dxfId="98" priority="97" operator="equal">
      <formula>"수정-신규"</formula>
    </cfRule>
    <cfRule type="cellIs" dxfId="97" priority="98" operator="equal">
      <formula>"수정"</formula>
    </cfRule>
    <cfRule type="cellIs" dxfId="96" priority="99" operator="equal">
      <formula>"신규"</formula>
    </cfRule>
  </conditionalFormatting>
  <conditionalFormatting sqref="W30:X31">
    <cfRule type="cellIs" dxfId="95" priority="96" operator="equal">
      <formula>"수정-신규"</formula>
    </cfRule>
  </conditionalFormatting>
  <conditionalFormatting sqref="W59">
    <cfRule type="cellIs" dxfId="94" priority="93" operator="equal">
      <formula>"수정-신규"</formula>
    </cfRule>
    <cfRule type="cellIs" dxfId="93" priority="94" operator="equal">
      <formula>"수정"</formula>
    </cfRule>
    <cfRule type="cellIs" dxfId="92" priority="95" operator="equal">
      <formula>"신규"</formula>
    </cfRule>
  </conditionalFormatting>
  <conditionalFormatting sqref="U59">
    <cfRule type="cellIs" dxfId="91" priority="92" operator="equal">
      <formula>"화면"</formula>
    </cfRule>
  </conditionalFormatting>
  <conditionalFormatting sqref="W59">
    <cfRule type="cellIs" dxfId="90" priority="89" operator="equal">
      <formula>"수정-신규"</formula>
    </cfRule>
    <cfRule type="cellIs" dxfId="89" priority="90" operator="equal">
      <formula>"수정"</formula>
    </cfRule>
    <cfRule type="cellIs" dxfId="88" priority="91" operator="equal">
      <formula>"신규"</formula>
    </cfRule>
  </conditionalFormatting>
  <conditionalFormatting sqref="W59">
    <cfRule type="cellIs" dxfId="87" priority="88" operator="equal">
      <formula>"수정-신규"</formula>
    </cfRule>
  </conditionalFormatting>
  <conditionalFormatting sqref="X37:X44">
    <cfRule type="cellIs" dxfId="86" priority="85" operator="equal">
      <formula>"수정-신규"</formula>
    </cfRule>
    <cfRule type="cellIs" dxfId="85" priority="86" operator="equal">
      <formula>"수정"</formula>
    </cfRule>
    <cfRule type="cellIs" dxfId="84" priority="87" operator="equal">
      <formula>"신규"</formula>
    </cfRule>
  </conditionalFormatting>
  <conditionalFormatting sqref="X37:X44">
    <cfRule type="cellIs" dxfId="83" priority="82" operator="equal">
      <formula>"수정-신규"</formula>
    </cfRule>
    <cfRule type="cellIs" dxfId="82" priority="83" operator="equal">
      <formula>"수정"</formula>
    </cfRule>
    <cfRule type="cellIs" dxfId="81" priority="84" operator="equal">
      <formula>"신규"</formula>
    </cfRule>
  </conditionalFormatting>
  <conditionalFormatting sqref="X45:X54 X56:X67">
    <cfRule type="cellIs" dxfId="80" priority="79" operator="equal">
      <formula>"수정-신규"</formula>
    </cfRule>
    <cfRule type="cellIs" dxfId="79" priority="80" operator="equal">
      <formula>"수정"</formula>
    </cfRule>
    <cfRule type="cellIs" dxfId="78" priority="81" operator="equal">
      <formula>"신규"</formula>
    </cfRule>
  </conditionalFormatting>
  <conditionalFormatting sqref="X45:X54 X56:X67">
    <cfRule type="cellIs" dxfId="77" priority="78" operator="equal">
      <formula>"수정-신규"</formula>
    </cfRule>
  </conditionalFormatting>
  <conditionalFormatting sqref="X45:X54 X56:X67">
    <cfRule type="cellIs" dxfId="76" priority="75" operator="equal">
      <formula>"수정-신규"</formula>
    </cfRule>
    <cfRule type="cellIs" dxfId="75" priority="76" operator="equal">
      <formula>"수정"</formula>
    </cfRule>
    <cfRule type="cellIs" dxfId="74" priority="77" operator="equal">
      <formula>"신규"</formula>
    </cfRule>
  </conditionalFormatting>
  <conditionalFormatting sqref="X45:X54 X56:X67">
    <cfRule type="cellIs" dxfId="73" priority="72" operator="equal">
      <formula>"수정-신규"</formula>
    </cfRule>
    <cfRule type="cellIs" dxfId="72" priority="73" operator="equal">
      <formula>"수정"</formula>
    </cfRule>
    <cfRule type="cellIs" dxfId="71" priority="74" operator="equal">
      <formula>"신규"</formula>
    </cfRule>
  </conditionalFormatting>
  <conditionalFormatting sqref="W55">
    <cfRule type="cellIs" dxfId="70" priority="69" operator="equal">
      <formula>"수정-신규"</formula>
    </cfRule>
    <cfRule type="cellIs" dxfId="69" priority="70" operator="equal">
      <formula>"수정"</formula>
    </cfRule>
    <cfRule type="cellIs" dxfId="68" priority="71" operator="equal">
      <formula>"신규"</formula>
    </cfRule>
  </conditionalFormatting>
  <conditionalFormatting sqref="U55">
    <cfRule type="cellIs" dxfId="67" priority="68" operator="equal">
      <formula>"화면"</formula>
    </cfRule>
  </conditionalFormatting>
  <conditionalFormatting sqref="W55">
    <cfRule type="cellIs" dxfId="66" priority="65" operator="equal">
      <formula>"수정-신규"</formula>
    </cfRule>
    <cfRule type="cellIs" dxfId="65" priority="66" operator="equal">
      <formula>"수정"</formula>
    </cfRule>
    <cfRule type="cellIs" dxfId="64" priority="67" operator="equal">
      <formula>"신규"</formula>
    </cfRule>
  </conditionalFormatting>
  <conditionalFormatting sqref="W55">
    <cfRule type="cellIs" dxfId="63" priority="64" operator="equal">
      <formula>"수정-신규"</formula>
    </cfRule>
  </conditionalFormatting>
  <conditionalFormatting sqref="X55">
    <cfRule type="cellIs" dxfId="62" priority="61" operator="equal">
      <formula>"수정-신규"</formula>
    </cfRule>
    <cfRule type="cellIs" dxfId="61" priority="62" operator="equal">
      <formula>"수정"</formula>
    </cfRule>
    <cfRule type="cellIs" dxfId="60" priority="63" operator="equal">
      <formula>"신규"</formula>
    </cfRule>
  </conditionalFormatting>
  <conditionalFormatting sqref="X55">
    <cfRule type="cellIs" dxfId="59" priority="60" operator="equal">
      <formula>"수정-신규"</formula>
    </cfRule>
  </conditionalFormatting>
  <conditionalFormatting sqref="X55">
    <cfRule type="cellIs" dxfId="58" priority="57" operator="equal">
      <formula>"수정-신규"</formula>
    </cfRule>
    <cfRule type="cellIs" dxfId="57" priority="58" operator="equal">
      <formula>"수정"</formula>
    </cfRule>
    <cfRule type="cellIs" dxfId="56" priority="59" operator="equal">
      <formula>"신규"</formula>
    </cfRule>
  </conditionalFormatting>
  <conditionalFormatting sqref="X55">
    <cfRule type="cellIs" dxfId="55" priority="54" operator="equal">
      <formula>"수정-신규"</formula>
    </cfRule>
    <cfRule type="cellIs" dxfId="54" priority="55" operator="equal">
      <formula>"수정"</formula>
    </cfRule>
    <cfRule type="cellIs" dxfId="53" priority="56" operator="equal">
      <formula>"신규"</formula>
    </cfRule>
  </conditionalFormatting>
  <conditionalFormatting sqref="X69:X74">
    <cfRule type="cellIs" dxfId="52" priority="51" operator="equal">
      <formula>"수정-신규"</formula>
    </cfRule>
    <cfRule type="cellIs" dxfId="51" priority="52" operator="equal">
      <formula>"수정"</formula>
    </cfRule>
    <cfRule type="cellIs" dxfId="50" priority="53" operator="equal">
      <formula>"신규"</formula>
    </cfRule>
  </conditionalFormatting>
  <conditionalFormatting sqref="X69:X74">
    <cfRule type="cellIs" dxfId="49" priority="50" operator="equal">
      <formula>"수정-신규"</formula>
    </cfRule>
  </conditionalFormatting>
  <conditionalFormatting sqref="X69:X74">
    <cfRule type="cellIs" dxfId="48" priority="47" operator="equal">
      <formula>"수정-신규"</formula>
    </cfRule>
    <cfRule type="cellIs" dxfId="47" priority="48" operator="equal">
      <formula>"수정"</formula>
    </cfRule>
    <cfRule type="cellIs" dxfId="46" priority="49" operator="equal">
      <formula>"신규"</formula>
    </cfRule>
  </conditionalFormatting>
  <conditionalFormatting sqref="X69:X74">
    <cfRule type="cellIs" dxfId="45" priority="44" operator="equal">
      <formula>"수정-신규"</formula>
    </cfRule>
    <cfRule type="cellIs" dxfId="44" priority="45" operator="equal">
      <formula>"수정"</formula>
    </cfRule>
    <cfRule type="cellIs" dxfId="43" priority="46" operator="equal">
      <formula>"신규"</formula>
    </cfRule>
  </conditionalFormatting>
  <conditionalFormatting sqref="W75:X75">
    <cfRule type="cellIs" dxfId="42" priority="41" operator="equal">
      <formula>"수정-신규"</formula>
    </cfRule>
    <cfRule type="cellIs" dxfId="41" priority="42" operator="equal">
      <formula>"수정"</formula>
    </cfRule>
    <cfRule type="cellIs" dxfId="40" priority="43" operator="equal">
      <formula>"신규"</formula>
    </cfRule>
  </conditionalFormatting>
  <conditionalFormatting sqref="U75">
    <cfRule type="cellIs" dxfId="39" priority="40" operator="equal">
      <formula>"화면"</formula>
    </cfRule>
  </conditionalFormatting>
  <conditionalFormatting sqref="W75:X75">
    <cfRule type="cellIs" dxfId="38" priority="39" operator="equal">
      <formula>"수정-신규"</formula>
    </cfRule>
  </conditionalFormatting>
  <conditionalFormatting sqref="W75:X75 Z75:AA75">
    <cfRule type="cellIs" dxfId="37" priority="36" operator="equal">
      <formula>"수정-신규"</formula>
    </cfRule>
    <cfRule type="cellIs" dxfId="36" priority="37" operator="equal">
      <formula>"수정"</formula>
    </cfRule>
    <cfRule type="cellIs" dxfId="35" priority="38" operator="equal">
      <formula>"신규"</formula>
    </cfRule>
  </conditionalFormatting>
  <conditionalFormatting sqref="U75">
    <cfRule type="cellIs" dxfId="34" priority="35" operator="equal">
      <formula>"화면"</formula>
    </cfRule>
  </conditionalFormatting>
  <conditionalFormatting sqref="W75:X75 Z75:AA75">
    <cfRule type="cellIs" dxfId="33" priority="34" operator="equal">
      <formula>"수정-신규"</formula>
    </cfRule>
  </conditionalFormatting>
  <conditionalFormatting sqref="Y75">
    <cfRule type="cellIs" dxfId="32" priority="31" operator="equal">
      <formula>"수정-신규"</formula>
    </cfRule>
    <cfRule type="cellIs" dxfId="31" priority="32" operator="equal">
      <formula>"수정"</formula>
    </cfRule>
    <cfRule type="cellIs" dxfId="30" priority="33" operator="equal">
      <formula>"신규"</formula>
    </cfRule>
  </conditionalFormatting>
  <conditionalFormatting sqref="Y75">
    <cfRule type="cellIs" dxfId="29" priority="30" operator="equal">
      <formula>"수정-신규"</formula>
    </cfRule>
  </conditionalFormatting>
  <conditionalFormatting sqref="W76">
    <cfRule type="cellIs" dxfId="28" priority="27" operator="equal">
      <formula>"수정-신규"</formula>
    </cfRule>
    <cfRule type="cellIs" dxfId="27" priority="28" operator="equal">
      <formula>"수정"</formula>
    </cfRule>
    <cfRule type="cellIs" dxfId="26" priority="29" operator="equal">
      <formula>"신규"</formula>
    </cfRule>
  </conditionalFormatting>
  <conditionalFormatting sqref="W77">
    <cfRule type="cellIs" dxfId="25" priority="24" operator="equal">
      <formula>"수정-신규"</formula>
    </cfRule>
    <cfRule type="cellIs" dxfId="24" priority="25" operator="equal">
      <formula>"수정"</formula>
    </cfRule>
    <cfRule type="cellIs" dxfId="23" priority="26" operator="equal">
      <formula>"신규"</formula>
    </cfRule>
  </conditionalFormatting>
  <conditionalFormatting sqref="W78">
    <cfRule type="cellIs" dxfId="22" priority="20" operator="equal">
      <formula>"수정-신규"</formula>
    </cfRule>
    <cfRule type="cellIs" dxfId="21" priority="21" operator="equal">
      <formula>"수정"</formula>
    </cfRule>
    <cfRule type="cellIs" dxfId="20" priority="22" operator="equal">
      <formula>"신규"</formula>
    </cfRule>
  </conditionalFormatting>
  <conditionalFormatting sqref="U78">
    <cfRule type="cellIs" dxfId="19" priority="23" operator="equal">
      <formula>"화면"</formula>
    </cfRule>
  </conditionalFormatting>
  <conditionalFormatting sqref="X76:X78">
    <cfRule type="cellIs" dxfId="18" priority="16" operator="equal">
      <formula>"수정-신규"</formula>
    </cfRule>
    <cfRule type="cellIs" dxfId="17" priority="17" operator="equal">
      <formula>"수정"</formula>
    </cfRule>
    <cfRule type="cellIs" dxfId="16" priority="18" operator="equal">
      <formula>"신규"</formula>
    </cfRule>
  </conditionalFormatting>
  <conditionalFormatting sqref="W76:W78">
    <cfRule type="cellIs" dxfId="15" priority="19" operator="equal">
      <formula>"수정-신규"</formula>
    </cfRule>
  </conditionalFormatting>
  <conditionalFormatting sqref="X76:X78">
    <cfRule type="cellIs" dxfId="14" priority="12" operator="equal">
      <formula>"수정-신규"</formula>
    </cfRule>
    <cfRule type="cellIs" dxfId="13" priority="13" operator="equal">
      <formula>"수정"</formula>
    </cfRule>
    <cfRule type="cellIs" dxfId="12" priority="14" operator="equal">
      <formula>"신규"</formula>
    </cfRule>
  </conditionalFormatting>
  <conditionalFormatting sqref="X76:X78">
    <cfRule type="cellIs" dxfId="11" priority="15" operator="equal">
      <formula>"수정-신규"</formula>
    </cfRule>
  </conditionalFormatting>
  <conditionalFormatting sqref="X76:X78">
    <cfRule type="cellIs" dxfId="10" priority="9" operator="equal">
      <formula>"수정-신규"</formula>
    </cfRule>
    <cfRule type="cellIs" dxfId="9" priority="10" operator="equal">
      <formula>"수정"</formula>
    </cfRule>
    <cfRule type="cellIs" dxfId="8" priority="11" operator="equal">
      <formula>"신규"</formula>
    </cfRule>
  </conditionalFormatting>
  <conditionalFormatting sqref="W80:X81">
    <cfRule type="cellIs" dxfId="7" priority="6" operator="equal">
      <formula>"수정-신규"</formula>
    </cfRule>
    <cfRule type="cellIs" dxfId="6" priority="7" operator="equal">
      <formula>"수정"</formula>
    </cfRule>
    <cfRule type="cellIs" dxfId="5" priority="8" operator="equal">
      <formula>"신규"</formula>
    </cfRule>
  </conditionalFormatting>
  <conditionalFormatting sqref="W80:X81">
    <cfRule type="cellIs" dxfId="4" priority="5" operator="equal">
      <formula>"수정-신규"</formula>
    </cfRule>
  </conditionalFormatting>
  <conditionalFormatting sqref="W79:X79">
    <cfRule type="cellIs" dxfId="3" priority="2" operator="equal">
      <formula>"수정-신규"</formula>
    </cfRule>
    <cfRule type="cellIs" dxfId="2" priority="3" operator="equal">
      <formula>"수정"</formula>
    </cfRule>
    <cfRule type="cellIs" dxfId="1" priority="4" operator="equal">
      <formula>"신규"</formula>
    </cfRule>
  </conditionalFormatting>
  <conditionalFormatting sqref="W79:X79">
    <cfRule type="cellIs" dxfId="0" priority="1" operator="equal">
      <formula>"수정-신규"</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8C50C-D703-4D2A-A7B4-9B5557814959}">
  <sheetPr codeName="Sheet2"/>
  <dimension ref="A1:Q69"/>
  <sheetViews>
    <sheetView tabSelected="1" workbookViewId="0">
      <selection activeCell="I26" sqref="I26"/>
    </sheetView>
  </sheetViews>
  <sheetFormatPr defaultRowHeight="13.2" x14ac:dyDescent="0.4"/>
  <cols>
    <col min="1" max="1" width="8.796875" style="521"/>
    <col min="2" max="2" width="19.3984375" style="521" bestFit="1" customWidth="1"/>
    <col min="3" max="3" width="11.5" style="521" bestFit="1" customWidth="1"/>
    <col min="4" max="4" width="19.3984375" style="521" customWidth="1"/>
    <col min="5" max="5" width="18.796875" style="521" customWidth="1"/>
    <col min="6" max="6" width="5" style="518" customWidth="1"/>
    <col min="7" max="7" width="7.3984375" style="518" bestFit="1" customWidth="1"/>
    <col min="8" max="8" width="8.796875" style="521"/>
    <col min="9" max="9" width="12.69921875" style="521" bestFit="1" customWidth="1"/>
    <col min="10" max="10" width="21" style="521" bestFit="1" customWidth="1"/>
    <col min="11" max="11" width="8.796875" style="521"/>
    <col min="12" max="12" width="4.69921875" style="521" customWidth="1"/>
    <col min="13" max="16" width="8.796875" style="521"/>
    <col min="17" max="17" width="11.8984375" style="521" customWidth="1"/>
    <col min="18" max="16384" width="8.796875" style="521"/>
  </cols>
  <sheetData>
    <row r="1" spans="2:17" x14ac:dyDescent="0.4">
      <c r="B1" s="533" t="s">
        <v>100807</v>
      </c>
      <c r="C1" s="533"/>
      <c r="D1" s="533" t="s">
        <v>100809</v>
      </c>
      <c r="E1" s="533" t="s">
        <v>100943</v>
      </c>
      <c r="F1" s="531" t="s">
        <v>100810</v>
      </c>
      <c r="G1" s="531" t="s">
        <v>100945</v>
      </c>
      <c r="H1" s="698" t="s">
        <v>100946</v>
      </c>
      <c r="I1" s="698"/>
      <c r="J1" s="698"/>
      <c r="K1" s="698"/>
      <c r="M1" s="695" t="s">
        <v>100947</v>
      </c>
      <c r="N1" s="696"/>
      <c r="O1" s="696"/>
      <c r="P1" s="696"/>
      <c r="Q1" s="697"/>
    </row>
    <row r="2" spans="2:17" x14ac:dyDescent="0.4">
      <c r="B2" s="526" t="s">
        <v>100936</v>
      </c>
      <c r="C2" s="526" t="s">
        <v>100933</v>
      </c>
      <c r="D2" s="520"/>
      <c r="E2" s="520"/>
      <c r="F2" s="519"/>
      <c r="G2" s="519"/>
      <c r="H2" s="579" t="s">
        <v>100916</v>
      </c>
      <c r="I2" s="580"/>
      <c r="J2" s="580" t="str">
        <f>B3</f>
        <v>TN_RPT_BSIC</v>
      </c>
      <c r="K2" s="581" t="s">
        <v>100917</v>
      </c>
      <c r="M2" s="567" t="str">
        <f>"COMMENT ON TABLE " &amp; B2 &amp; "" &amp; " IS '" &amp;C2&amp;"';"</f>
        <v>COMMENT ON TABLE TN_RPT_BSIC IS '보고서 기본';</v>
      </c>
      <c r="N2" s="565"/>
      <c r="O2" s="565"/>
      <c r="P2" s="565"/>
      <c r="Q2" s="566"/>
    </row>
    <row r="3" spans="2:17" x14ac:dyDescent="0.4">
      <c r="B3" s="520" t="s">
        <v>100936</v>
      </c>
      <c r="C3" s="520" t="s">
        <v>16345</v>
      </c>
      <c r="D3" s="520" t="s">
        <v>100910</v>
      </c>
      <c r="E3" s="520" t="s">
        <v>100911</v>
      </c>
      <c r="F3" s="519" t="s">
        <v>100810</v>
      </c>
      <c r="G3" s="519" t="str" cm="1">
        <f t="array" ref="G3">ToCamel(LOWER(D3))</f>
        <v>catId</v>
      </c>
      <c r="H3" s="564"/>
      <c r="I3" s="565" t="str">
        <f>D3</f>
        <v>CAT_ID</v>
      </c>
      <c r="J3" s="565" t="str">
        <f>E3</f>
        <v>VARCHAR2(20 BYTE)</v>
      </c>
      <c r="K3" s="566" t="s">
        <v>12</v>
      </c>
      <c r="M3" s="567" t="str">
        <f>"COMMENT ON COLUMN " &amp; B3 &amp; "." &amp;D3&amp; " IS '" &amp;C3&amp;"';"</f>
        <v>COMMENT ON COLUMN TN_RPT_BSIC.CAT_ID IS '구분코드';</v>
      </c>
      <c r="N3" s="565"/>
      <c r="O3" s="565"/>
      <c r="P3" s="565"/>
      <c r="Q3" s="566"/>
    </row>
    <row r="4" spans="2:17" x14ac:dyDescent="0.4">
      <c r="B4" s="520" t="s">
        <v>100936</v>
      </c>
      <c r="C4" s="520" t="s">
        <v>97279</v>
      </c>
      <c r="D4" s="520" t="s">
        <v>100934</v>
      </c>
      <c r="E4" s="520" t="s">
        <v>100912</v>
      </c>
      <c r="F4" s="519"/>
      <c r="G4" s="519" t="str" cm="1">
        <f t="array" ref="G4">ToCamel(LOWER(D4))</f>
        <v>catNm</v>
      </c>
      <c r="H4" s="564"/>
      <c r="I4" s="565" t="str">
        <f t="shared" ref="I4:I18" si="0">D4</f>
        <v>CAT_NM</v>
      </c>
      <c r="J4" s="565" t="str">
        <f t="shared" ref="J4:J18" si="1">E4</f>
        <v>VARCHAR2(100 BYTE)</v>
      </c>
      <c r="K4" s="566" t="s">
        <v>12</v>
      </c>
      <c r="M4" s="567" t="str">
        <f t="shared" ref="M4:M19" si="2">"COMMENT ON COLUMN " &amp; B4 &amp; "." &amp;D4&amp; " IS '" &amp;C4&amp;"';"</f>
        <v>COMMENT ON COLUMN TN_RPT_BSIC.CAT_NM IS '구분명';</v>
      </c>
      <c r="N4" s="565"/>
      <c r="O4" s="565"/>
      <c r="P4" s="565"/>
      <c r="Q4" s="566"/>
    </row>
    <row r="5" spans="2:17" x14ac:dyDescent="0.4">
      <c r="B5" s="520" t="s">
        <v>100936</v>
      </c>
      <c r="C5" s="520" t="s">
        <v>100811</v>
      </c>
      <c r="D5" s="529" t="s">
        <v>100901</v>
      </c>
      <c r="E5" s="520" t="s">
        <v>100913</v>
      </c>
      <c r="F5" s="519"/>
      <c r="G5" s="519" t="str" cm="1">
        <f t="array" ref="G5">ToCamel(LOWER(D5))</f>
        <v>rptNm1</v>
      </c>
      <c r="H5" s="564"/>
      <c r="I5" s="565" t="str">
        <f t="shared" si="0"/>
        <v>RPT_NM1</v>
      </c>
      <c r="J5" s="565" t="str">
        <f t="shared" si="1"/>
        <v>VARCHAR2(255 BYTE)</v>
      </c>
      <c r="K5" s="566" t="s">
        <v>12</v>
      </c>
      <c r="M5" s="567" t="str">
        <f t="shared" si="2"/>
        <v>COMMENT ON COLUMN TN_RPT_BSIC.RPT_NM1 IS '보고서명1';</v>
      </c>
      <c r="N5" s="565"/>
      <c r="O5" s="565"/>
      <c r="P5" s="565"/>
      <c r="Q5" s="566"/>
    </row>
    <row r="6" spans="2:17" x14ac:dyDescent="0.4">
      <c r="B6" s="520" t="s">
        <v>100936</v>
      </c>
      <c r="C6" s="520" t="s">
        <v>100812</v>
      </c>
      <c r="D6" s="529" t="s">
        <v>100903</v>
      </c>
      <c r="E6" s="520" t="s">
        <v>100913</v>
      </c>
      <c r="F6" s="519"/>
      <c r="G6" s="519" t="str" cm="1">
        <f t="array" ref="G6">ToCamel(LOWER(D6))</f>
        <v>rptNm2</v>
      </c>
      <c r="H6" s="564"/>
      <c r="I6" s="565" t="str">
        <f t="shared" si="0"/>
        <v>RPT_NM2</v>
      </c>
      <c r="J6" s="565" t="str">
        <f t="shared" si="1"/>
        <v>VARCHAR2(255 BYTE)</v>
      </c>
      <c r="K6" s="566" t="s">
        <v>12</v>
      </c>
      <c r="M6" s="567" t="str">
        <f t="shared" si="2"/>
        <v>COMMENT ON COLUMN TN_RPT_BSIC.RPT_NM2 IS '보고서명2';</v>
      </c>
      <c r="N6" s="565"/>
      <c r="O6" s="565"/>
      <c r="P6" s="565"/>
      <c r="Q6" s="566"/>
    </row>
    <row r="7" spans="2:17" x14ac:dyDescent="0.4">
      <c r="B7" s="520" t="s">
        <v>100936</v>
      </c>
      <c r="C7" s="520" t="s">
        <v>100813</v>
      </c>
      <c r="D7" s="529" t="s">
        <v>100905</v>
      </c>
      <c r="E7" s="520" t="s">
        <v>100913</v>
      </c>
      <c r="F7" s="519"/>
      <c r="G7" s="519" t="str" cm="1">
        <f t="array" ref="G7">ToCamel(LOWER(D7))</f>
        <v>rptNm3</v>
      </c>
      <c r="H7" s="564"/>
      <c r="I7" s="565" t="str">
        <f t="shared" si="0"/>
        <v>RPT_NM3</v>
      </c>
      <c r="J7" s="565" t="str">
        <f t="shared" si="1"/>
        <v>VARCHAR2(255 BYTE)</v>
      </c>
      <c r="K7" s="566" t="s">
        <v>12</v>
      </c>
      <c r="M7" s="567" t="str">
        <f t="shared" si="2"/>
        <v>COMMENT ON COLUMN TN_RPT_BSIC.RPT_NM3 IS '보고서명3';</v>
      </c>
      <c r="N7" s="565"/>
      <c r="O7" s="565"/>
      <c r="P7" s="565"/>
      <c r="Q7" s="566"/>
    </row>
    <row r="8" spans="2:17" x14ac:dyDescent="0.4">
      <c r="B8" s="520" t="s">
        <v>100936</v>
      </c>
      <c r="C8" s="520" t="s">
        <v>100814</v>
      </c>
      <c r="D8" s="529" t="s">
        <v>100906</v>
      </c>
      <c r="E8" s="520" t="s">
        <v>100914</v>
      </c>
      <c r="F8" s="519"/>
      <c r="G8" s="519" t="str" cm="1">
        <f t="array" ref="G8">ToCamel(LOWER(D8))</f>
        <v>rptCn1</v>
      </c>
      <c r="H8" s="564"/>
      <c r="I8" s="565" t="str">
        <f t="shared" si="0"/>
        <v>RPT_CN1</v>
      </c>
      <c r="J8" s="565" t="str">
        <f t="shared" si="1"/>
        <v>VARCHAR2(4000 BYTE)</v>
      </c>
      <c r="K8" s="566" t="s">
        <v>12</v>
      </c>
      <c r="M8" s="567" t="str">
        <f t="shared" si="2"/>
        <v>COMMENT ON COLUMN TN_RPT_BSIC.RPT_CN1 IS '보고서내용1';</v>
      </c>
      <c r="N8" s="565"/>
      <c r="O8" s="565"/>
      <c r="P8" s="565"/>
      <c r="Q8" s="566"/>
    </row>
    <row r="9" spans="2:17" x14ac:dyDescent="0.4">
      <c r="B9" s="520" t="s">
        <v>100936</v>
      </c>
      <c r="C9" s="520" t="s">
        <v>100815</v>
      </c>
      <c r="D9" s="529" t="s">
        <v>100907</v>
      </c>
      <c r="E9" s="520" t="s">
        <v>100914</v>
      </c>
      <c r="F9" s="519"/>
      <c r="G9" s="519" t="str" cm="1">
        <f t="array" ref="G9">ToCamel(LOWER(D9))</f>
        <v>rptCn2</v>
      </c>
      <c r="H9" s="564"/>
      <c r="I9" s="565" t="str">
        <f t="shared" si="0"/>
        <v>RPT_CN2</v>
      </c>
      <c r="J9" s="565" t="str">
        <f t="shared" si="1"/>
        <v>VARCHAR2(4000 BYTE)</v>
      </c>
      <c r="K9" s="566" t="s">
        <v>12</v>
      </c>
      <c r="M9" s="567" t="str">
        <f t="shared" si="2"/>
        <v>COMMENT ON COLUMN TN_RPT_BSIC.RPT_CN2 IS '보고서내용2';</v>
      </c>
      <c r="N9" s="565"/>
      <c r="O9" s="565"/>
      <c r="P9" s="565"/>
      <c r="Q9" s="566"/>
    </row>
    <row r="10" spans="2:17" x14ac:dyDescent="0.4">
      <c r="B10" s="520" t="s">
        <v>100936</v>
      </c>
      <c r="C10" s="520" t="s">
        <v>100816</v>
      </c>
      <c r="D10" s="529" t="s">
        <v>100908</v>
      </c>
      <c r="E10" s="520" t="s">
        <v>100914</v>
      </c>
      <c r="F10" s="519"/>
      <c r="G10" s="519" t="str" cm="1">
        <f t="array" ref="G10">ToCamel(LOWER(D10))</f>
        <v>rptCn3</v>
      </c>
      <c r="H10" s="564"/>
      <c r="I10" s="565" t="str">
        <f t="shared" si="0"/>
        <v>RPT_CN3</v>
      </c>
      <c r="J10" s="565" t="str">
        <f t="shared" si="1"/>
        <v>VARCHAR2(4000 BYTE)</v>
      </c>
      <c r="K10" s="566" t="s">
        <v>12</v>
      </c>
      <c r="M10" s="567" t="str">
        <f t="shared" si="2"/>
        <v>COMMENT ON COLUMN TN_RPT_BSIC.RPT_CN3 IS '보고서내용3';</v>
      </c>
      <c r="N10" s="565"/>
      <c r="O10" s="565"/>
      <c r="P10" s="565"/>
      <c r="Q10" s="566"/>
    </row>
    <row r="11" spans="2:17" x14ac:dyDescent="0.4">
      <c r="B11" s="520" t="s">
        <v>100936</v>
      </c>
      <c r="C11" s="520" t="s">
        <v>100817</v>
      </c>
      <c r="D11" s="529" t="s">
        <v>100818</v>
      </c>
      <c r="E11" s="520" t="s">
        <v>100912</v>
      </c>
      <c r="F11" s="519"/>
      <c r="G11" s="519" t="str" cm="1">
        <f t="array" ref="G11">ToCamel(LOWER(D11))</f>
        <v>unit1</v>
      </c>
      <c r="H11" s="564"/>
      <c r="I11" s="565" t="str">
        <f t="shared" si="0"/>
        <v>UNIT1</v>
      </c>
      <c r="J11" s="565" t="str">
        <f t="shared" si="1"/>
        <v>VARCHAR2(100 BYTE)</v>
      </c>
      <c r="K11" s="566" t="s">
        <v>12</v>
      </c>
      <c r="M11" s="567" t="str">
        <f t="shared" si="2"/>
        <v>COMMENT ON COLUMN TN_RPT_BSIC.UNIT1 IS '단위1';</v>
      </c>
      <c r="N11" s="565"/>
      <c r="O11" s="565"/>
      <c r="P11" s="565"/>
      <c r="Q11" s="566"/>
    </row>
    <row r="12" spans="2:17" x14ac:dyDescent="0.4">
      <c r="B12" s="520" t="s">
        <v>100936</v>
      </c>
      <c r="C12" s="520" t="s">
        <v>100819</v>
      </c>
      <c r="D12" s="529" t="s">
        <v>100820</v>
      </c>
      <c r="E12" s="520" t="s">
        <v>100915</v>
      </c>
      <c r="F12" s="519"/>
      <c r="G12" s="519" t="str" cm="1">
        <f t="array" ref="G12">ToCamel(LOWER(D12))</f>
        <v>unit2</v>
      </c>
      <c r="H12" s="564"/>
      <c r="I12" s="565" t="str">
        <f t="shared" si="0"/>
        <v>UNIT2</v>
      </c>
      <c r="J12" s="565" t="str">
        <f t="shared" si="1"/>
        <v>VARCHAR2(20 BYTE)</v>
      </c>
      <c r="K12" s="566" t="s">
        <v>12</v>
      </c>
      <c r="M12" s="567" t="str">
        <f t="shared" si="2"/>
        <v>COMMENT ON COLUMN TN_RPT_BSIC.UNIT2 IS '단위2';</v>
      </c>
      <c r="N12" s="565"/>
      <c r="O12" s="565"/>
      <c r="P12" s="565"/>
      <c r="Q12" s="566"/>
    </row>
    <row r="13" spans="2:17" x14ac:dyDescent="0.4">
      <c r="B13" s="520" t="s">
        <v>100936</v>
      </c>
      <c r="C13" s="520" t="s">
        <v>100821</v>
      </c>
      <c r="D13" s="529" t="s">
        <v>100822</v>
      </c>
      <c r="E13" s="520" t="s">
        <v>100915</v>
      </c>
      <c r="F13" s="519"/>
      <c r="G13" s="519" t="str" cm="1">
        <f t="array" ref="G13">ToCamel(LOWER(D13))</f>
        <v>unit3</v>
      </c>
      <c r="H13" s="564"/>
      <c r="I13" s="565" t="str">
        <f t="shared" ref="I13:I16" si="3">D13</f>
        <v>UNIT3</v>
      </c>
      <c r="J13" s="565" t="str">
        <f t="shared" ref="J13:J16" si="4">E13</f>
        <v>VARCHAR2(20 BYTE)</v>
      </c>
      <c r="K13" s="566" t="s">
        <v>12</v>
      </c>
      <c r="M13" s="567" t="str">
        <f t="shared" si="2"/>
        <v>COMMENT ON COLUMN TN_RPT_BSIC.UNIT3 IS '단위3';</v>
      </c>
      <c r="N13" s="565"/>
      <c r="O13" s="565"/>
      <c r="P13" s="565"/>
      <c r="Q13" s="566"/>
    </row>
    <row r="14" spans="2:17" x14ac:dyDescent="0.4">
      <c r="B14" s="520" t="s">
        <v>100936</v>
      </c>
      <c r="C14" s="520" t="s">
        <v>100925</v>
      </c>
      <c r="D14" s="529" t="s">
        <v>100919</v>
      </c>
      <c r="E14" s="520" t="s">
        <v>100920</v>
      </c>
      <c r="F14" s="519"/>
      <c r="G14" s="519" t="str" cm="1">
        <f t="array" ref="G14">ToCamel(LOWER(D14))</f>
        <v>creatDttm</v>
      </c>
      <c r="H14" s="564"/>
      <c r="I14" s="565" t="str">
        <f t="shared" si="3"/>
        <v>CREAT_DTTM</v>
      </c>
      <c r="J14" s="565" t="str">
        <f t="shared" si="4"/>
        <v>DATE</v>
      </c>
      <c r="K14" s="566" t="s">
        <v>12</v>
      </c>
      <c r="M14" s="567" t="str">
        <f t="shared" si="2"/>
        <v>COMMENT ON COLUMN TN_RPT_BSIC.CREAT_DTTM IS '생성일자';</v>
      </c>
      <c r="N14" s="565"/>
      <c r="O14" s="565"/>
      <c r="P14" s="565"/>
      <c r="Q14" s="566"/>
    </row>
    <row r="15" spans="2:17" x14ac:dyDescent="0.4">
      <c r="B15" s="520" t="s">
        <v>100936</v>
      </c>
      <c r="C15" s="520" t="s">
        <v>100926</v>
      </c>
      <c r="D15" s="529" t="s">
        <v>100922</v>
      </c>
      <c r="E15" s="520" t="s">
        <v>100912</v>
      </c>
      <c r="F15" s="519"/>
      <c r="G15" s="519" t="str" cm="1">
        <f t="array" ref="G15">ToCamel(LOWER(D15))</f>
        <v>crtrId</v>
      </c>
      <c r="H15" s="564"/>
      <c r="I15" s="565" t="str">
        <f t="shared" ref="I15" si="5">D15</f>
        <v>CRTR_ID</v>
      </c>
      <c r="J15" s="565" t="str">
        <f t="shared" ref="J15" si="6">E15</f>
        <v>VARCHAR2(100 BYTE)</v>
      </c>
      <c r="K15" s="566" t="s">
        <v>12</v>
      </c>
      <c r="M15" s="567" t="str">
        <f t="shared" si="2"/>
        <v>COMMENT ON COLUMN TN_RPT_BSIC.CRTR_ID IS '생성자아이디';</v>
      </c>
      <c r="N15" s="565"/>
      <c r="O15" s="565"/>
      <c r="P15" s="565"/>
      <c r="Q15" s="566"/>
    </row>
    <row r="16" spans="2:17" x14ac:dyDescent="0.4">
      <c r="B16" s="520" t="s">
        <v>100936</v>
      </c>
      <c r="C16" s="520" t="s">
        <v>100927</v>
      </c>
      <c r="D16" s="529" t="s">
        <v>100923</v>
      </c>
      <c r="E16" s="520" t="s">
        <v>100924</v>
      </c>
      <c r="F16" s="519"/>
      <c r="G16" s="519" t="str" cm="1">
        <f t="array" ref="G16">ToCamel(LOWER(D16))</f>
        <v>crtrNm</v>
      </c>
      <c r="H16" s="564"/>
      <c r="I16" s="565" t="str">
        <f t="shared" si="3"/>
        <v>CRTR_NM</v>
      </c>
      <c r="J16" s="565" t="str">
        <f t="shared" si="4"/>
        <v>VARCHAR2(50 BYTE)</v>
      </c>
      <c r="K16" s="566" t="s">
        <v>12</v>
      </c>
      <c r="M16" s="567" t="str">
        <f t="shared" si="2"/>
        <v>COMMENT ON COLUMN TN_RPT_BSIC.CRTR_NM IS '생성자이름';</v>
      </c>
      <c r="N16" s="565"/>
      <c r="O16" s="565"/>
      <c r="P16" s="565"/>
      <c r="Q16" s="566"/>
    </row>
    <row r="17" spans="2:17" x14ac:dyDescent="0.4">
      <c r="B17" s="520" t="s">
        <v>100936</v>
      </c>
      <c r="C17" s="520" t="s">
        <v>100928</v>
      </c>
      <c r="D17" s="529" t="s">
        <v>100921</v>
      </c>
      <c r="E17" s="520" t="s">
        <v>100920</v>
      </c>
      <c r="F17" s="519"/>
      <c r="G17" s="519" t="str" cm="1">
        <f t="array" ref="G17">ToCamel(LOWER(D17))</f>
        <v>updtDttm</v>
      </c>
      <c r="H17" s="564"/>
      <c r="I17" s="565" t="str">
        <f t="shared" si="0"/>
        <v>UPDT_DTTM</v>
      </c>
      <c r="J17" s="565" t="str">
        <f t="shared" si="1"/>
        <v>DATE</v>
      </c>
      <c r="K17" s="566" t="s">
        <v>12</v>
      </c>
      <c r="M17" s="567" t="str">
        <f t="shared" si="2"/>
        <v>COMMENT ON COLUMN TN_RPT_BSIC.UPDT_DTTM IS '수정일자';</v>
      </c>
      <c r="N17" s="565"/>
      <c r="O17" s="565"/>
      <c r="P17" s="565"/>
      <c r="Q17" s="566"/>
    </row>
    <row r="18" spans="2:17" x14ac:dyDescent="0.4">
      <c r="B18" s="520" t="s">
        <v>100936</v>
      </c>
      <c r="C18" s="520" t="s">
        <v>100929</v>
      </c>
      <c r="D18" s="529" t="s">
        <v>100931</v>
      </c>
      <c r="E18" s="520" t="s">
        <v>100912</v>
      </c>
      <c r="F18" s="519"/>
      <c r="G18" s="519" t="str" cm="1">
        <f t="array" ref="G18">ToCamel(LOWER(D18))</f>
        <v>updusrId</v>
      </c>
      <c r="H18" s="564"/>
      <c r="I18" s="565" t="str">
        <f t="shared" si="0"/>
        <v>UPDUSR_ID</v>
      </c>
      <c r="J18" s="565" t="str">
        <f t="shared" si="1"/>
        <v>VARCHAR2(100 BYTE)</v>
      </c>
      <c r="K18" s="566" t="s">
        <v>12</v>
      </c>
      <c r="M18" s="567" t="str">
        <f t="shared" si="2"/>
        <v>COMMENT ON COLUMN TN_RPT_BSIC.UPDUSR_ID IS '수정자아이디';</v>
      </c>
      <c r="N18" s="565"/>
      <c r="O18" s="565"/>
      <c r="P18" s="565"/>
      <c r="Q18" s="566"/>
    </row>
    <row r="19" spans="2:17" x14ac:dyDescent="0.4">
      <c r="B19" s="520" t="s">
        <v>100936</v>
      </c>
      <c r="C19" s="520" t="s">
        <v>100930</v>
      </c>
      <c r="D19" s="529" t="s">
        <v>100932</v>
      </c>
      <c r="E19" s="520" t="s">
        <v>100924</v>
      </c>
      <c r="F19" s="519"/>
      <c r="G19" s="519" t="str" cm="1">
        <f t="array" ref="G19">ToCamel(LOWER(D19))</f>
        <v>updusrNm</v>
      </c>
      <c r="H19" s="564"/>
      <c r="I19" s="565" t="str">
        <f t="shared" ref="I19" si="7">D19</f>
        <v>UPDUSR_NM</v>
      </c>
      <c r="J19" s="565" t="str">
        <f t="shared" ref="J19" si="8">E19</f>
        <v>VARCHAR2(50 BYTE)</v>
      </c>
      <c r="K19" s="566" t="s">
        <v>12</v>
      </c>
      <c r="M19" s="567" t="str">
        <f t="shared" si="2"/>
        <v>COMMENT ON COLUMN TN_RPT_BSIC.UPDUSR_NM IS '수정자이름';</v>
      </c>
      <c r="N19" s="565"/>
      <c r="O19" s="565"/>
      <c r="P19" s="565"/>
      <c r="Q19" s="566"/>
    </row>
    <row r="20" spans="2:17" x14ac:dyDescent="0.4">
      <c r="B20" s="564" t="s">
        <v>100936</v>
      </c>
      <c r="C20" s="565"/>
      <c r="D20" s="576"/>
      <c r="E20" s="565"/>
      <c r="F20" s="577"/>
      <c r="G20" s="578"/>
      <c r="H20" s="567" t="str">
        <f>"CONSTRAINT " &amp; B20 &amp;"_PK PRIMARY KEY ("&amp;D3&amp;")"</f>
        <v>CONSTRAINT TN_RPT_BSIC_PK PRIMARY KEY (CAT_ID)</v>
      </c>
      <c r="I20" s="565"/>
      <c r="J20" s="565"/>
      <c r="K20" s="566"/>
      <c r="M20" s="567"/>
      <c r="N20" s="565"/>
      <c r="O20" s="565"/>
      <c r="P20" s="565"/>
      <c r="Q20" s="566"/>
    </row>
    <row r="21" spans="2:17" x14ac:dyDescent="0.4">
      <c r="B21" s="571"/>
      <c r="C21" s="572"/>
      <c r="D21" s="572"/>
      <c r="E21" s="572"/>
      <c r="F21" s="573"/>
      <c r="G21" s="574"/>
      <c r="H21" s="568" t="s">
        <v>100918</v>
      </c>
      <c r="I21" s="569"/>
      <c r="J21" s="569"/>
      <c r="K21" s="570"/>
      <c r="M21" s="568"/>
      <c r="N21" s="569"/>
      <c r="O21" s="569"/>
      <c r="P21" s="569"/>
      <c r="Q21" s="570"/>
    </row>
    <row r="23" spans="2:17" x14ac:dyDescent="0.4">
      <c r="B23" s="533" t="s">
        <v>100807</v>
      </c>
      <c r="C23" s="533" t="s">
        <v>100808</v>
      </c>
      <c r="D23" s="533" t="s">
        <v>100809</v>
      </c>
      <c r="E23" s="533" t="s">
        <v>100943</v>
      </c>
      <c r="F23" s="531" t="s">
        <v>100810</v>
      </c>
      <c r="G23" s="531" t="s">
        <v>100945</v>
      </c>
      <c r="H23" s="698" t="s">
        <v>100946</v>
      </c>
      <c r="I23" s="698"/>
      <c r="J23" s="698"/>
      <c r="K23" s="698"/>
      <c r="M23" s="695" t="s">
        <v>100947</v>
      </c>
      <c r="N23" s="696"/>
      <c r="O23" s="696"/>
      <c r="P23" s="696"/>
      <c r="Q23" s="697"/>
    </row>
    <row r="24" spans="2:17" x14ac:dyDescent="0.4">
      <c r="B24" s="526" t="s">
        <v>100937</v>
      </c>
      <c r="C24" s="526" t="s">
        <v>100837</v>
      </c>
      <c r="D24" s="520"/>
      <c r="E24" s="520"/>
      <c r="F24" s="519"/>
      <c r="G24" s="519"/>
      <c r="H24" s="579" t="s">
        <v>100916</v>
      </c>
      <c r="I24" s="580"/>
      <c r="J24" s="580" t="str">
        <f>B25</f>
        <v>TN_RPT</v>
      </c>
      <c r="K24" s="581" t="s">
        <v>100917</v>
      </c>
      <c r="M24" s="588" t="str">
        <f>"COMMENT ON TABLE " &amp; B24 &amp; "" &amp; " IS '" &amp;C24&amp;"';"</f>
        <v>COMMENT ON TABLE TN_RPT IS '보고서';</v>
      </c>
      <c r="N24" s="580"/>
      <c r="O24" s="580"/>
      <c r="P24" s="580"/>
      <c r="Q24" s="581"/>
    </row>
    <row r="25" spans="2:17" x14ac:dyDescent="0.4">
      <c r="B25" s="520" t="s">
        <v>100937</v>
      </c>
      <c r="C25" s="520" t="s">
        <v>100823</v>
      </c>
      <c r="D25" s="520" t="s">
        <v>100900</v>
      </c>
      <c r="E25" s="520" t="s">
        <v>100939</v>
      </c>
      <c r="F25" s="519" t="s">
        <v>100810</v>
      </c>
      <c r="G25" s="519" t="str" cm="1">
        <f t="array" ref="G25">ToCamel(LOWER(D25))</f>
        <v>rptNo</v>
      </c>
      <c r="H25" s="564"/>
      <c r="I25" s="565" t="str">
        <f>D25</f>
        <v>RPT_NO</v>
      </c>
      <c r="J25" s="565" t="str">
        <f>E25</f>
        <v>NUMBER(38,0)</v>
      </c>
      <c r="K25" s="566" t="s">
        <v>12</v>
      </c>
      <c r="M25" s="567" t="str">
        <f t="shared" ref="M25:M26" si="9">"COMMENT ON COLUMN " &amp; B25 &amp; "." &amp;D25&amp; " IS '" &amp;C25&amp;"';"</f>
        <v>COMMENT ON COLUMN TN_RPT.RPT_NO IS '보고서번호';</v>
      </c>
      <c r="N25" s="565"/>
      <c r="O25" s="565"/>
      <c r="P25" s="565"/>
      <c r="Q25" s="566"/>
    </row>
    <row r="26" spans="2:17" x14ac:dyDescent="0.4">
      <c r="B26" s="583" t="s">
        <v>100937</v>
      </c>
      <c r="C26" s="583" t="s">
        <v>16345</v>
      </c>
      <c r="D26" s="583" t="s">
        <v>100910</v>
      </c>
      <c r="E26" s="583" t="s">
        <v>100911</v>
      </c>
      <c r="F26" s="584"/>
      <c r="G26" s="584" t="str" cm="1">
        <f t="array" ref="G26">ToCamel(LOWER(D26))</f>
        <v>catId</v>
      </c>
      <c r="H26" s="585"/>
      <c r="I26" s="586" t="str">
        <f>D26</f>
        <v>CAT_ID</v>
      </c>
      <c r="J26" s="586" t="str">
        <f>E26</f>
        <v>VARCHAR2(20 BYTE)</v>
      </c>
      <c r="K26" s="587" t="s">
        <v>12</v>
      </c>
      <c r="M26" s="567" t="str">
        <f t="shared" si="9"/>
        <v>COMMENT ON COLUMN TN_RPT.CAT_ID IS '구분코드';</v>
      </c>
      <c r="N26" s="565"/>
      <c r="O26" s="565"/>
      <c r="P26" s="565"/>
      <c r="Q26" s="566"/>
    </row>
    <row r="27" spans="2:17" x14ac:dyDescent="0.4">
      <c r="B27" s="583" t="s">
        <v>100937</v>
      </c>
      <c r="C27" s="583" t="s">
        <v>97279</v>
      </c>
      <c r="D27" s="583" t="s">
        <v>100934</v>
      </c>
      <c r="E27" s="583" t="s">
        <v>100912</v>
      </c>
      <c r="F27" s="584"/>
      <c r="G27" s="584" t="str" cm="1">
        <f t="array" ref="G27">ToCamel(LOWER(D27))</f>
        <v>catNm</v>
      </c>
      <c r="H27" s="585"/>
      <c r="I27" s="586" t="str">
        <f t="shared" ref="I27" si="10">D27</f>
        <v>CAT_NM</v>
      </c>
      <c r="J27" s="586" t="str">
        <f t="shared" ref="J27" si="11">E27</f>
        <v>VARCHAR2(100 BYTE)</v>
      </c>
      <c r="K27" s="587" t="s">
        <v>12</v>
      </c>
      <c r="M27" s="567" t="str">
        <f t="shared" ref="M27" si="12">"COMMENT ON COLUMN " &amp; B27 &amp; "." &amp;D27&amp; " IS '" &amp;C27&amp;"';"</f>
        <v>COMMENT ON COLUMN TN_RPT.CAT_NM IS '구분명';</v>
      </c>
      <c r="N27" s="565"/>
      <c r="O27" s="565"/>
      <c r="P27" s="565"/>
      <c r="Q27" s="566"/>
    </row>
    <row r="28" spans="2:17" x14ac:dyDescent="0.4">
      <c r="B28" s="583" t="s">
        <v>100937</v>
      </c>
      <c r="C28" s="583" t="s">
        <v>100825</v>
      </c>
      <c r="D28" s="583" t="s">
        <v>100826</v>
      </c>
      <c r="E28" s="583" t="s">
        <v>100942</v>
      </c>
      <c r="F28" s="584"/>
      <c r="G28" s="584" t="str" cm="1">
        <f t="array" ref="G28">ToCamel(LOWER(D28))</f>
        <v>year</v>
      </c>
      <c r="H28" s="585"/>
      <c r="I28" s="586" t="str">
        <f t="shared" ref="I28:I40" si="13">D28</f>
        <v>YEAR</v>
      </c>
      <c r="J28" s="586" t="str">
        <f t="shared" ref="J28:J40" si="14">E28</f>
        <v>NUMBER(4,0)</v>
      </c>
      <c r="K28" s="587" t="s">
        <v>12</v>
      </c>
      <c r="M28" s="567" t="str">
        <f t="shared" ref="M28:M40" si="15">"COMMENT ON COLUMN " &amp; B28 &amp; "." &amp;D28&amp; " IS '" &amp;C28&amp;"';"</f>
        <v>COMMENT ON COLUMN TN_RPT.YEAR IS '년도';</v>
      </c>
      <c r="N28" s="565"/>
      <c r="O28" s="565"/>
      <c r="P28" s="565"/>
      <c r="Q28" s="566"/>
    </row>
    <row r="29" spans="2:17" x14ac:dyDescent="0.4">
      <c r="B29" s="583" t="s">
        <v>100937</v>
      </c>
      <c r="C29" s="583" t="s">
        <v>100827</v>
      </c>
      <c r="D29" s="583" t="s">
        <v>100828</v>
      </c>
      <c r="E29" s="583" t="s">
        <v>100941</v>
      </c>
      <c r="F29" s="584"/>
      <c r="G29" s="584" t="str" cm="1">
        <f t="array" ref="G29">ToCamel(LOWER(D29))</f>
        <v>qrt</v>
      </c>
      <c r="H29" s="585"/>
      <c r="I29" s="586" t="str">
        <f t="shared" si="13"/>
        <v>QRT</v>
      </c>
      <c r="J29" s="586" t="str">
        <f t="shared" si="14"/>
        <v>NUMBER(1,0)</v>
      </c>
      <c r="K29" s="587" t="s">
        <v>12</v>
      </c>
      <c r="M29" s="567" t="str">
        <f t="shared" si="15"/>
        <v>COMMENT ON COLUMN TN_RPT.QRT IS '분기';</v>
      </c>
      <c r="N29" s="565"/>
      <c r="O29" s="565"/>
      <c r="P29" s="565"/>
      <c r="Q29" s="566"/>
    </row>
    <row r="30" spans="2:17" x14ac:dyDescent="0.4">
      <c r="B30" s="520" t="s">
        <v>100937</v>
      </c>
      <c r="C30" s="520" t="s">
        <v>100811</v>
      </c>
      <c r="D30" s="529" t="s">
        <v>100902</v>
      </c>
      <c r="E30" s="520" t="s">
        <v>100913</v>
      </c>
      <c r="F30" s="519"/>
      <c r="G30" s="519" t="str" cm="1">
        <f t="array" ref="G30">ToCamel(LOWER(D30))</f>
        <v>rptNm1</v>
      </c>
      <c r="H30" s="564"/>
      <c r="I30" s="565" t="str">
        <f t="shared" si="13"/>
        <v>RPT_NM1</v>
      </c>
      <c r="J30" s="565" t="str">
        <f t="shared" si="14"/>
        <v>VARCHAR2(255 BYTE)</v>
      </c>
      <c r="K30" s="566" t="s">
        <v>12</v>
      </c>
      <c r="M30" s="567" t="str">
        <f t="shared" si="15"/>
        <v>COMMENT ON COLUMN TN_RPT.RPT_NM1 IS '보고서명1';</v>
      </c>
      <c r="N30" s="565"/>
      <c r="O30" s="565"/>
      <c r="P30" s="565"/>
      <c r="Q30" s="566"/>
    </row>
    <row r="31" spans="2:17" x14ac:dyDescent="0.4">
      <c r="B31" s="520" t="s">
        <v>100937</v>
      </c>
      <c r="C31" s="520" t="s">
        <v>100812</v>
      </c>
      <c r="D31" s="529" t="s">
        <v>100904</v>
      </c>
      <c r="E31" s="520" t="s">
        <v>100913</v>
      </c>
      <c r="F31" s="519"/>
      <c r="G31" s="519" t="str" cm="1">
        <f t="array" ref="G31">ToCamel(LOWER(D31))</f>
        <v>rptNm2</v>
      </c>
      <c r="H31" s="564"/>
      <c r="I31" s="565" t="str">
        <f t="shared" si="13"/>
        <v>RPT_NM2</v>
      </c>
      <c r="J31" s="565" t="str">
        <f t="shared" si="14"/>
        <v>VARCHAR2(255 BYTE)</v>
      </c>
      <c r="K31" s="566" t="s">
        <v>12</v>
      </c>
      <c r="M31" s="567" t="str">
        <f t="shared" si="15"/>
        <v>COMMENT ON COLUMN TN_RPT.RPT_NM2 IS '보고서명2';</v>
      </c>
      <c r="N31" s="565"/>
      <c r="O31" s="565"/>
      <c r="P31" s="565"/>
      <c r="Q31" s="566"/>
    </row>
    <row r="32" spans="2:17" x14ac:dyDescent="0.4">
      <c r="B32" s="520" t="s">
        <v>100937</v>
      </c>
      <c r="C32" s="520" t="s">
        <v>100813</v>
      </c>
      <c r="D32" s="529" t="s">
        <v>100905</v>
      </c>
      <c r="E32" s="520" t="s">
        <v>100913</v>
      </c>
      <c r="F32" s="519"/>
      <c r="G32" s="519" t="str" cm="1">
        <f t="array" ref="G32">ToCamel(LOWER(D32))</f>
        <v>rptNm3</v>
      </c>
      <c r="H32" s="564"/>
      <c r="I32" s="565" t="str">
        <f t="shared" si="13"/>
        <v>RPT_NM3</v>
      </c>
      <c r="J32" s="565" t="str">
        <f t="shared" si="14"/>
        <v>VARCHAR2(255 BYTE)</v>
      </c>
      <c r="K32" s="566" t="s">
        <v>12</v>
      </c>
      <c r="M32" s="567" t="str">
        <f t="shared" si="15"/>
        <v>COMMENT ON COLUMN TN_RPT.RPT_NM3 IS '보고서명3';</v>
      </c>
      <c r="N32" s="565"/>
      <c r="O32" s="565"/>
      <c r="P32" s="565"/>
      <c r="Q32" s="566"/>
    </row>
    <row r="33" spans="2:17" x14ac:dyDescent="0.4">
      <c r="B33" s="520" t="s">
        <v>100937</v>
      </c>
      <c r="C33" s="520" t="s">
        <v>100814</v>
      </c>
      <c r="D33" s="529" t="s">
        <v>100906</v>
      </c>
      <c r="E33" s="520" t="s">
        <v>100914</v>
      </c>
      <c r="F33" s="519"/>
      <c r="G33" s="519" t="str" cm="1">
        <f t="array" ref="G33">ToCamel(LOWER(D33))</f>
        <v>rptCn1</v>
      </c>
      <c r="H33" s="564"/>
      <c r="I33" s="565" t="str">
        <f t="shared" si="13"/>
        <v>RPT_CN1</v>
      </c>
      <c r="J33" s="565" t="str">
        <f t="shared" si="14"/>
        <v>VARCHAR2(4000 BYTE)</v>
      </c>
      <c r="K33" s="566" t="s">
        <v>12</v>
      </c>
      <c r="M33" s="567" t="str">
        <f t="shared" si="15"/>
        <v>COMMENT ON COLUMN TN_RPT.RPT_CN1 IS '보고서내용1';</v>
      </c>
      <c r="N33" s="565"/>
      <c r="O33" s="565"/>
      <c r="P33" s="565"/>
      <c r="Q33" s="566"/>
    </row>
    <row r="34" spans="2:17" x14ac:dyDescent="0.4">
      <c r="B34" s="520" t="s">
        <v>100937</v>
      </c>
      <c r="C34" s="520" t="s">
        <v>100815</v>
      </c>
      <c r="D34" s="529" t="s">
        <v>100907</v>
      </c>
      <c r="E34" s="520" t="s">
        <v>100914</v>
      </c>
      <c r="F34" s="519"/>
      <c r="G34" s="519" t="str" cm="1">
        <f t="array" ref="G34">ToCamel(LOWER(D34))</f>
        <v>rptCn2</v>
      </c>
      <c r="H34" s="564"/>
      <c r="I34" s="565" t="str">
        <f t="shared" si="13"/>
        <v>RPT_CN2</v>
      </c>
      <c r="J34" s="565" t="str">
        <f t="shared" si="14"/>
        <v>VARCHAR2(4000 BYTE)</v>
      </c>
      <c r="K34" s="566" t="s">
        <v>12</v>
      </c>
      <c r="M34" s="567" t="str">
        <f t="shared" si="15"/>
        <v>COMMENT ON COLUMN TN_RPT.RPT_CN2 IS '보고서내용2';</v>
      </c>
      <c r="N34" s="565"/>
      <c r="O34" s="565"/>
      <c r="P34" s="565"/>
      <c r="Q34" s="566"/>
    </row>
    <row r="35" spans="2:17" x14ac:dyDescent="0.4">
      <c r="B35" s="520" t="s">
        <v>100937</v>
      </c>
      <c r="C35" s="520" t="s">
        <v>100816</v>
      </c>
      <c r="D35" s="529" t="s">
        <v>100908</v>
      </c>
      <c r="E35" s="520" t="s">
        <v>100914</v>
      </c>
      <c r="F35" s="519"/>
      <c r="G35" s="519" t="str" cm="1">
        <f t="array" ref="G35">ToCamel(LOWER(D35))</f>
        <v>rptCn3</v>
      </c>
      <c r="H35" s="564"/>
      <c r="I35" s="565" t="str">
        <f t="shared" si="13"/>
        <v>RPT_CN3</v>
      </c>
      <c r="J35" s="565" t="str">
        <f t="shared" si="14"/>
        <v>VARCHAR2(4000 BYTE)</v>
      </c>
      <c r="K35" s="566" t="s">
        <v>12</v>
      </c>
      <c r="M35" s="567" t="str">
        <f t="shared" si="15"/>
        <v>COMMENT ON COLUMN TN_RPT.RPT_CN3 IS '보고서내용3';</v>
      </c>
      <c r="N35" s="565"/>
      <c r="O35" s="565"/>
      <c r="P35" s="565"/>
      <c r="Q35" s="566"/>
    </row>
    <row r="36" spans="2:17" x14ac:dyDescent="0.4">
      <c r="B36" s="520" t="s">
        <v>100937</v>
      </c>
      <c r="C36" s="520" t="s">
        <v>100817</v>
      </c>
      <c r="D36" s="529" t="s">
        <v>100818</v>
      </c>
      <c r="E36" s="520" t="s">
        <v>100912</v>
      </c>
      <c r="F36" s="519"/>
      <c r="G36" s="519" t="str" cm="1">
        <f t="array" ref="G36">ToCamel(LOWER(D36))</f>
        <v>unit1</v>
      </c>
      <c r="H36" s="564"/>
      <c r="I36" s="565" t="str">
        <f t="shared" si="13"/>
        <v>UNIT1</v>
      </c>
      <c r="J36" s="565" t="str">
        <f t="shared" si="14"/>
        <v>VARCHAR2(100 BYTE)</v>
      </c>
      <c r="K36" s="566" t="s">
        <v>12</v>
      </c>
      <c r="M36" s="567" t="str">
        <f t="shared" si="15"/>
        <v>COMMENT ON COLUMN TN_RPT.UNIT1 IS '단위1';</v>
      </c>
      <c r="N36" s="565"/>
      <c r="O36" s="565"/>
      <c r="P36" s="565"/>
      <c r="Q36" s="566"/>
    </row>
    <row r="37" spans="2:17" x14ac:dyDescent="0.4">
      <c r="B37" s="520" t="s">
        <v>100937</v>
      </c>
      <c r="C37" s="520" t="s">
        <v>100819</v>
      </c>
      <c r="D37" s="529" t="s">
        <v>100820</v>
      </c>
      <c r="E37" s="520" t="s">
        <v>100915</v>
      </c>
      <c r="F37" s="519"/>
      <c r="G37" s="519" t="str" cm="1">
        <f t="array" ref="G37">ToCamel(LOWER(D37))</f>
        <v>unit2</v>
      </c>
      <c r="H37" s="564"/>
      <c r="I37" s="565" t="str">
        <f t="shared" si="13"/>
        <v>UNIT2</v>
      </c>
      <c r="J37" s="565" t="str">
        <f t="shared" si="14"/>
        <v>VARCHAR2(20 BYTE)</v>
      </c>
      <c r="K37" s="566" t="s">
        <v>12</v>
      </c>
      <c r="M37" s="567" t="str">
        <f t="shared" si="15"/>
        <v>COMMENT ON COLUMN TN_RPT.UNIT2 IS '단위2';</v>
      </c>
      <c r="N37" s="565"/>
      <c r="O37" s="565"/>
      <c r="P37" s="565"/>
      <c r="Q37" s="566"/>
    </row>
    <row r="38" spans="2:17" x14ac:dyDescent="0.4">
      <c r="B38" s="520" t="s">
        <v>100937</v>
      </c>
      <c r="C38" s="520" t="s">
        <v>100821</v>
      </c>
      <c r="D38" s="529" t="s">
        <v>100822</v>
      </c>
      <c r="E38" s="520" t="s">
        <v>100915</v>
      </c>
      <c r="F38" s="519"/>
      <c r="G38" s="519" t="str" cm="1">
        <f t="array" ref="G38">ToCamel(LOWER(D38))</f>
        <v>unit3</v>
      </c>
      <c r="H38" s="564"/>
      <c r="I38" s="565" t="str">
        <f t="shared" si="13"/>
        <v>UNIT3</v>
      </c>
      <c r="J38" s="565" t="str">
        <f t="shared" si="14"/>
        <v>VARCHAR2(20 BYTE)</v>
      </c>
      <c r="K38" s="566" t="s">
        <v>12</v>
      </c>
      <c r="M38" s="567" t="str">
        <f t="shared" si="15"/>
        <v>COMMENT ON COLUMN TN_RPT.UNIT3 IS '단위3';</v>
      </c>
      <c r="N38" s="565"/>
      <c r="O38" s="565"/>
      <c r="P38" s="565"/>
      <c r="Q38" s="566"/>
    </row>
    <row r="39" spans="2:17" x14ac:dyDescent="0.4">
      <c r="B39" s="520" t="s">
        <v>100937</v>
      </c>
      <c r="C39" s="520" t="s">
        <v>100970</v>
      </c>
      <c r="D39" s="529" t="s">
        <v>100971</v>
      </c>
      <c r="E39" s="520" t="s">
        <v>100914</v>
      </c>
      <c r="F39" s="519"/>
      <c r="G39" s="519" t="str" cm="1">
        <f t="array" ref="G39">ToCamel(LOWER(D39))</f>
        <v>history</v>
      </c>
      <c r="H39" s="564"/>
      <c r="I39" s="565" t="str">
        <f t="shared" ref="I39" si="16">D39</f>
        <v>HISTORY</v>
      </c>
      <c r="J39" s="565" t="str">
        <f t="shared" ref="J39" si="17">E39</f>
        <v>VARCHAR2(4000 BYTE)</v>
      </c>
      <c r="K39" s="566" t="s">
        <v>12</v>
      </c>
      <c r="M39" s="567" t="str">
        <f t="shared" ref="M39" si="18">"COMMENT ON COLUMN " &amp; B39 &amp; "." &amp;D39&amp; " IS '" &amp;C39&amp;"';"</f>
        <v>COMMENT ON COLUMN TN_RPT.HISTORY IS '관리데이터 변경이력';</v>
      </c>
      <c r="N39" s="565"/>
      <c r="O39" s="565"/>
      <c r="P39" s="565"/>
      <c r="Q39" s="566"/>
    </row>
    <row r="40" spans="2:17" x14ac:dyDescent="0.4">
      <c r="B40" s="520" t="s">
        <v>100937</v>
      </c>
      <c r="C40" s="520" t="s">
        <v>100829</v>
      </c>
      <c r="D40" s="529" t="s">
        <v>100909</v>
      </c>
      <c r="E40" s="520" t="s">
        <v>100940</v>
      </c>
      <c r="F40" s="519"/>
      <c r="G40" s="519" t="str" cm="1">
        <f t="array" ref="G40">ToCamel(LOWER(D40))</f>
        <v>rptTyp</v>
      </c>
      <c r="H40" s="564"/>
      <c r="I40" s="565" t="str">
        <f t="shared" si="13"/>
        <v>RPT_TYP</v>
      </c>
      <c r="J40" s="565" t="str">
        <f t="shared" si="14"/>
        <v>CHAR(1 BYTE)</v>
      </c>
      <c r="K40" s="566" t="s">
        <v>12</v>
      </c>
      <c r="M40" s="567" t="str">
        <f t="shared" si="15"/>
        <v>COMMENT ON COLUMN TN_RPT.RPT_TYP IS '적용형식';</v>
      </c>
      <c r="N40" s="565"/>
      <c r="O40" s="565"/>
      <c r="P40" s="565"/>
      <c r="Q40" s="566"/>
    </row>
    <row r="41" spans="2:17" x14ac:dyDescent="0.4">
      <c r="B41" s="520" t="s">
        <v>100937</v>
      </c>
      <c r="C41" s="520" t="s">
        <v>100925</v>
      </c>
      <c r="D41" s="529" t="s">
        <v>100919</v>
      </c>
      <c r="E41" s="520" t="s">
        <v>100920</v>
      </c>
      <c r="F41" s="519"/>
      <c r="G41" s="519" t="str" cm="1">
        <f t="array" ref="G41">ToCamel(LOWER(D41))</f>
        <v>creatDttm</v>
      </c>
      <c r="H41" s="564"/>
      <c r="I41" s="565" t="str">
        <f t="shared" ref="I41:I46" si="19">D41</f>
        <v>CREAT_DTTM</v>
      </c>
      <c r="J41" s="565" t="str">
        <f t="shared" ref="J41:J46" si="20">E41</f>
        <v>DATE</v>
      </c>
      <c r="K41" s="566" t="s">
        <v>12</v>
      </c>
      <c r="M41" s="567" t="str">
        <f t="shared" ref="M41:M46" si="21">"COMMENT ON COLUMN " &amp; B41 &amp; "." &amp;D41&amp; " IS '" &amp;C41&amp;"';"</f>
        <v>COMMENT ON COLUMN TN_RPT.CREAT_DTTM IS '생성일자';</v>
      </c>
      <c r="N41" s="565"/>
      <c r="O41" s="565"/>
      <c r="P41" s="565"/>
      <c r="Q41" s="566"/>
    </row>
    <row r="42" spans="2:17" x14ac:dyDescent="0.4">
      <c r="B42" s="520" t="s">
        <v>100937</v>
      </c>
      <c r="C42" s="520" t="s">
        <v>100926</v>
      </c>
      <c r="D42" s="529" t="s">
        <v>100922</v>
      </c>
      <c r="E42" s="520" t="s">
        <v>100912</v>
      </c>
      <c r="F42" s="519"/>
      <c r="G42" s="519" t="str" cm="1">
        <f t="array" ref="G42">ToCamel(LOWER(D42))</f>
        <v>crtrId</v>
      </c>
      <c r="H42" s="564"/>
      <c r="I42" s="565" t="str">
        <f t="shared" si="19"/>
        <v>CRTR_ID</v>
      </c>
      <c r="J42" s="565" t="str">
        <f t="shared" si="20"/>
        <v>VARCHAR2(100 BYTE)</v>
      </c>
      <c r="K42" s="566" t="s">
        <v>12</v>
      </c>
      <c r="M42" s="567" t="str">
        <f t="shared" si="21"/>
        <v>COMMENT ON COLUMN TN_RPT.CRTR_ID IS '생성자아이디';</v>
      </c>
      <c r="N42" s="565"/>
      <c r="O42" s="565"/>
      <c r="P42" s="565"/>
      <c r="Q42" s="566"/>
    </row>
    <row r="43" spans="2:17" x14ac:dyDescent="0.4">
      <c r="B43" s="520" t="s">
        <v>100937</v>
      </c>
      <c r="C43" s="520" t="s">
        <v>100927</v>
      </c>
      <c r="D43" s="529" t="s">
        <v>100923</v>
      </c>
      <c r="E43" s="520" t="s">
        <v>100924</v>
      </c>
      <c r="F43" s="519"/>
      <c r="G43" s="519" t="str" cm="1">
        <f t="array" ref="G43">ToCamel(LOWER(D43))</f>
        <v>crtrNm</v>
      </c>
      <c r="H43" s="564"/>
      <c r="I43" s="565" t="str">
        <f t="shared" si="19"/>
        <v>CRTR_NM</v>
      </c>
      <c r="J43" s="565" t="str">
        <f t="shared" si="20"/>
        <v>VARCHAR2(50 BYTE)</v>
      </c>
      <c r="K43" s="566" t="s">
        <v>12</v>
      </c>
      <c r="M43" s="567" t="str">
        <f t="shared" si="21"/>
        <v>COMMENT ON COLUMN TN_RPT.CRTR_NM IS '생성자이름';</v>
      </c>
      <c r="N43" s="565"/>
      <c r="O43" s="565"/>
      <c r="P43" s="565"/>
      <c r="Q43" s="566"/>
    </row>
    <row r="44" spans="2:17" x14ac:dyDescent="0.4">
      <c r="B44" s="520" t="s">
        <v>100937</v>
      </c>
      <c r="C44" s="520" t="s">
        <v>100928</v>
      </c>
      <c r="D44" s="529" t="s">
        <v>100921</v>
      </c>
      <c r="E44" s="520" t="s">
        <v>100920</v>
      </c>
      <c r="F44" s="519"/>
      <c r="G44" s="519" t="str" cm="1">
        <f t="array" ref="G44">ToCamel(LOWER(D44))</f>
        <v>updtDttm</v>
      </c>
      <c r="H44" s="564"/>
      <c r="I44" s="565" t="str">
        <f t="shared" si="19"/>
        <v>UPDT_DTTM</v>
      </c>
      <c r="J44" s="565" t="str">
        <f t="shared" si="20"/>
        <v>DATE</v>
      </c>
      <c r="K44" s="566" t="s">
        <v>12</v>
      </c>
      <c r="M44" s="567" t="str">
        <f t="shared" si="21"/>
        <v>COMMENT ON COLUMN TN_RPT.UPDT_DTTM IS '수정일자';</v>
      </c>
      <c r="N44" s="565"/>
      <c r="O44" s="565"/>
      <c r="P44" s="565"/>
      <c r="Q44" s="566"/>
    </row>
    <row r="45" spans="2:17" x14ac:dyDescent="0.4">
      <c r="B45" s="520" t="s">
        <v>100937</v>
      </c>
      <c r="C45" s="520" t="s">
        <v>100929</v>
      </c>
      <c r="D45" s="529" t="s">
        <v>100931</v>
      </c>
      <c r="E45" s="520" t="s">
        <v>100912</v>
      </c>
      <c r="F45" s="519"/>
      <c r="G45" s="519" t="str" cm="1">
        <f t="array" ref="G45">ToCamel(LOWER(D45))</f>
        <v>updusrId</v>
      </c>
      <c r="H45" s="564"/>
      <c r="I45" s="565" t="str">
        <f t="shared" si="19"/>
        <v>UPDUSR_ID</v>
      </c>
      <c r="J45" s="565" t="str">
        <f t="shared" si="20"/>
        <v>VARCHAR2(100 BYTE)</v>
      </c>
      <c r="K45" s="566" t="s">
        <v>12</v>
      </c>
      <c r="M45" s="567" t="str">
        <f t="shared" si="21"/>
        <v>COMMENT ON COLUMN TN_RPT.UPDUSR_ID IS '수정자아이디';</v>
      </c>
      <c r="N45" s="565"/>
      <c r="O45" s="565"/>
      <c r="P45" s="565"/>
      <c r="Q45" s="566"/>
    </row>
    <row r="46" spans="2:17" x14ac:dyDescent="0.4">
      <c r="B46" s="520" t="s">
        <v>100937</v>
      </c>
      <c r="C46" s="520" t="s">
        <v>100930</v>
      </c>
      <c r="D46" s="529" t="s">
        <v>100932</v>
      </c>
      <c r="E46" s="520" t="s">
        <v>100924</v>
      </c>
      <c r="F46" s="519"/>
      <c r="G46" s="519" t="str" cm="1">
        <f t="array" ref="G46">ToCamel(LOWER(D46))</f>
        <v>updusrNm</v>
      </c>
      <c r="H46" s="564"/>
      <c r="I46" s="565" t="str">
        <f t="shared" si="19"/>
        <v>UPDUSR_NM</v>
      </c>
      <c r="J46" s="565" t="str">
        <f t="shared" si="20"/>
        <v>VARCHAR2(50 BYTE)</v>
      </c>
      <c r="K46" s="566" t="s">
        <v>12</v>
      </c>
      <c r="M46" s="567" t="str">
        <f t="shared" si="21"/>
        <v>COMMENT ON COLUMN TN_RPT.UPDUSR_NM IS '수정자이름';</v>
      </c>
      <c r="N46" s="565"/>
      <c r="O46" s="565"/>
      <c r="P46" s="565"/>
      <c r="Q46" s="566"/>
    </row>
    <row r="47" spans="2:17" x14ac:dyDescent="0.4">
      <c r="B47" s="571" t="s">
        <v>100937</v>
      </c>
      <c r="C47" s="572"/>
      <c r="D47" s="575"/>
      <c r="E47" s="572"/>
      <c r="F47" s="573"/>
      <c r="G47" s="574"/>
      <c r="H47" s="567" t="str">
        <f>"CONSTRAINT " &amp; B47 &amp;"_PK PRIMARY KEY ("&amp;D25&amp;")"</f>
        <v>CONSTRAINT TN_RPT_PK PRIMARY KEY (RPT_NO)</v>
      </c>
      <c r="I47" s="565"/>
      <c r="J47" s="565"/>
      <c r="K47" s="566" t="s">
        <v>12</v>
      </c>
      <c r="M47" s="567"/>
      <c r="N47" s="565"/>
      <c r="O47" s="565"/>
      <c r="P47" s="565"/>
      <c r="Q47" s="566"/>
    </row>
    <row r="48" spans="2:17" x14ac:dyDescent="0.4">
      <c r="B48" s="571" t="s">
        <v>100937</v>
      </c>
      <c r="C48" s="572"/>
      <c r="D48" s="575"/>
      <c r="E48" s="572"/>
      <c r="F48" s="573"/>
      <c r="G48" s="574"/>
      <c r="H48" s="567" t="str">
        <f>"CONSTRAINT " &amp; B48 &amp;"_UK UNIQUE ("&amp;D26&amp;","&amp;D28&amp;","&amp;D29&amp;")"</f>
        <v>CONSTRAINT TN_RPT_UK UNIQUE (CAT_ID,YEAR,QRT)</v>
      </c>
      <c r="I48" s="565"/>
      <c r="J48" s="565"/>
      <c r="K48" s="566"/>
      <c r="M48" s="567"/>
      <c r="N48" s="565"/>
      <c r="O48" s="565"/>
      <c r="P48" s="565"/>
      <c r="Q48" s="566"/>
    </row>
    <row r="49" spans="1:17" x14ac:dyDescent="0.4">
      <c r="B49" s="571"/>
      <c r="C49" s="572"/>
      <c r="D49" s="572"/>
      <c r="E49" s="572"/>
      <c r="F49" s="573"/>
      <c r="G49" s="574"/>
      <c r="H49" s="568" t="s">
        <v>100918</v>
      </c>
      <c r="I49" s="569"/>
      <c r="J49" s="569"/>
      <c r="K49" s="570"/>
      <c r="M49" s="568"/>
      <c r="N49" s="569"/>
      <c r="O49" s="569"/>
      <c r="P49" s="569"/>
      <c r="Q49" s="570"/>
    </row>
    <row r="51" spans="1:17" x14ac:dyDescent="0.4">
      <c r="B51" s="533" t="s">
        <v>100807</v>
      </c>
      <c r="C51" s="533" t="s">
        <v>100808</v>
      </c>
      <c r="D51" s="533" t="s">
        <v>100809</v>
      </c>
      <c r="E51" s="533" t="s">
        <v>100943</v>
      </c>
      <c r="F51" s="531" t="s">
        <v>100810</v>
      </c>
      <c r="G51" s="562" t="s">
        <v>100945</v>
      </c>
      <c r="H51" s="699" t="s">
        <v>100946</v>
      </c>
      <c r="I51" s="699"/>
      <c r="J51" s="699"/>
      <c r="K51" s="699"/>
      <c r="M51" s="695" t="s">
        <v>100947</v>
      </c>
      <c r="N51" s="696"/>
      <c r="O51" s="696"/>
      <c r="P51" s="696"/>
      <c r="Q51" s="697"/>
    </row>
    <row r="52" spans="1:17" x14ac:dyDescent="0.4">
      <c r="B52" s="526" t="s">
        <v>100944</v>
      </c>
      <c r="C52" s="526" t="s">
        <v>100896</v>
      </c>
      <c r="D52" s="520"/>
      <c r="E52" s="520"/>
      <c r="F52" s="519"/>
      <c r="G52" s="563"/>
      <c r="H52" s="579" t="s">
        <v>100916</v>
      </c>
      <c r="I52" s="580"/>
      <c r="J52" s="580" t="str">
        <f>B53</f>
        <v>TN_RPT_RAW_DATA</v>
      </c>
      <c r="K52" s="581" t="s">
        <v>100917</v>
      </c>
      <c r="M52" s="588" t="str">
        <f>"COMMENT ON TABLE " &amp; B52 &amp; "" &amp; " IS '" &amp;C52&amp;"';"</f>
        <v>COMMENT ON TABLE TN_RPT_RAW_DATA IS '보고서 raw data';</v>
      </c>
      <c r="N52" s="580"/>
      <c r="O52" s="580"/>
      <c r="P52" s="580"/>
      <c r="Q52" s="581"/>
    </row>
    <row r="53" spans="1:17" x14ac:dyDescent="0.4">
      <c r="B53" s="520" t="s">
        <v>100938</v>
      </c>
      <c r="C53" s="520" t="s">
        <v>100823</v>
      </c>
      <c r="D53" s="520" t="s">
        <v>100899</v>
      </c>
      <c r="E53" s="520" t="s">
        <v>100939</v>
      </c>
      <c r="F53" s="520" t="s">
        <v>100810</v>
      </c>
      <c r="G53" s="591" t="str" cm="1">
        <f t="array" ref="G53">ToCamel(LOWER(D53))</f>
        <v>rptNo</v>
      </c>
      <c r="H53" s="564"/>
      <c r="I53" s="565" t="str">
        <f t="shared" ref="I53:I66" si="22">D53</f>
        <v>RPT_NO</v>
      </c>
      <c r="J53" s="565" t="str">
        <f t="shared" ref="J53:J66" si="23">E53</f>
        <v>NUMBER(38,0)</v>
      </c>
      <c r="K53" s="566" t="s">
        <v>12</v>
      </c>
      <c r="M53" s="567" t="str">
        <f t="shared" ref="M53:M66" si="24">"COMMENT ON COLUMN " &amp; B53 &amp; "." &amp;D53&amp; " IS '" &amp;C53&amp;"';"</f>
        <v>COMMENT ON COLUMN TN_RPT_RAW_DATA.RPT_NO IS '보고서번호';</v>
      </c>
      <c r="N53" s="565"/>
      <c r="O53" s="565"/>
      <c r="P53" s="565"/>
      <c r="Q53" s="566"/>
    </row>
    <row r="54" spans="1:17" x14ac:dyDescent="0.4">
      <c r="A54" s="589"/>
      <c r="B54" s="520" t="s">
        <v>100938</v>
      </c>
      <c r="C54" s="590" t="s">
        <v>160</v>
      </c>
      <c r="D54" s="590" t="s">
        <v>100824</v>
      </c>
      <c r="E54" s="590" t="s">
        <v>100939</v>
      </c>
      <c r="F54" s="590" t="s">
        <v>100810</v>
      </c>
      <c r="G54" s="591" t="str" cm="1">
        <f t="array" ref="G54">ToCamel(LOWER(D54))</f>
        <v>seq</v>
      </c>
      <c r="H54" s="592"/>
      <c r="I54" s="593" t="str">
        <f t="shared" si="22"/>
        <v>SEQ</v>
      </c>
      <c r="J54" s="593" t="str">
        <f t="shared" si="23"/>
        <v>NUMBER(38,0)</v>
      </c>
      <c r="K54" s="594" t="s">
        <v>12</v>
      </c>
      <c r="M54" s="567" t="str">
        <f>"COMMENT ON COLUMN " &amp; B54 &amp; "." &amp;D54&amp; " IS '" &amp;C54&amp;"';"</f>
        <v>COMMENT ON COLUMN TN_RPT_RAW_DATA.SEQ IS '순번';</v>
      </c>
      <c r="N54" s="565"/>
      <c r="O54" s="565"/>
      <c r="P54" s="565"/>
      <c r="Q54" s="566"/>
    </row>
    <row r="55" spans="1:17" x14ac:dyDescent="0.4">
      <c r="B55" s="520" t="s">
        <v>100938</v>
      </c>
      <c r="C55" s="520" t="s">
        <v>100830</v>
      </c>
      <c r="D55" s="520" t="s">
        <v>100831</v>
      </c>
      <c r="E55" s="590" t="s">
        <v>100939</v>
      </c>
      <c r="F55" s="519"/>
      <c r="G55" s="563" t="str" cm="1">
        <f t="array" ref="G55">ToCamel(LOWER(D55))</f>
        <v>xlsRow</v>
      </c>
      <c r="H55" s="564"/>
      <c r="I55" s="565" t="str">
        <f t="shared" si="22"/>
        <v>XLS_ROW</v>
      </c>
      <c r="J55" s="565" t="str">
        <f t="shared" si="23"/>
        <v>NUMBER(38,0)</v>
      </c>
      <c r="K55" s="566" t="s">
        <v>12</v>
      </c>
      <c r="M55" s="567" t="str">
        <f t="shared" si="24"/>
        <v>COMMENT ON COLUMN TN_RPT_RAW_DATA.XLS_ROW IS '엑셀 열번호';</v>
      </c>
      <c r="N55" s="565"/>
      <c r="O55" s="565"/>
      <c r="P55" s="565"/>
      <c r="Q55" s="566"/>
    </row>
    <row r="56" spans="1:17" x14ac:dyDescent="0.4">
      <c r="B56" s="520" t="s">
        <v>100938</v>
      </c>
      <c r="C56" s="520" t="s">
        <v>100832</v>
      </c>
      <c r="D56" s="520" t="s">
        <v>100833</v>
      </c>
      <c r="E56" s="520" t="s">
        <v>100914</v>
      </c>
      <c r="F56" s="519"/>
      <c r="G56" s="563" t="str" cm="1">
        <f t="array" ref="G56">ToCamel(LOWER(D56))</f>
        <v>data</v>
      </c>
      <c r="H56" s="564"/>
      <c r="I56" s="565" t="str">
        <f t="shared" si="22"/>
        <v>DATA</v>
      </c>
      <c r="J56" s="565" t="str">
        <f t="shared" si="23"/>
        <v>VARCHAR2(4000 BYTE)</v>
      </c>
      <c r="K56" s="566" t="s">
        <v>12</v>
      </c>
      <c r="M56" s="567" t="str">
        <f t="shared" si="24"/>
        <v>COMMENT ON COLUMN TN_RPT_RAW_DATA.DATA IS '데이터';</v>
      </c>
      <c r="N56" s="565"/>
      <c r="O56" s="565"/>
      <c r="P56" s="565"/>
      <c r="Q56" s="566"/>
    </row>
    <row r="57" spans="1:17" x14ac:dyDescent="0.4">
      <c r="B57" s="520" t="s">
        <v>100938</v>
      </c>
      <c r="C57" s="583" t="s">
        <v>16345</v>
      </c>
      <c r="D57" s="583" t="s">
        <v>100910</v>
      </c>
      <c r="E57" s="583" t="s">
        <v>100911</v>
      </c>
      <c r="F57" s="584"/>
      <c r="G57" s="584" t="str" cm="1">
        <f t="array" ref="G57">ToCamel(LOWER(D57))</f>
        <v>catId</v>
      </c>
      <c r="H57" s="585"/>
      <c r="I57" s="586" t="str">
        <f>D57</f>
        <v>CAT_ID</v>
      </c>
      <c r="J57" s="586" t="str">
        <f>E57</f>
        <v>VARCHAR2(20 BYTE)</v>
      </c>
      <c r="K57" s="587" t="s">
        <v>12</v>
      </c>
      <c r="M57" s="567" t="str">
        <f>"COMMENT ON COLUMN " &amp; B57 &amp; "." &amp;D57&amp; " IS '" &amp;C57&amp;"';"</f>
        <v>COMMENT ON COLUMN TN_RPT_RAW_DATA.CAT_ID IS '구분코드';</v>
      </c>
      <c r="N57" s="565"/>
      <c r="O57" s="565"/>
      <c r="P57" s="565"/>
      <c r="Q57" s="566"/>
    </row>
    <row r="58" spans="1:17" x14ac:dyDescent="0.4">
      <c r="B58" s="520" t="s">
        <v>100938</v>
      </c>
      <c r="C58" s="583" t="s">
        <v>97279</v>
      </c>
      <c r="D58" s="583" t="s">
        <v>100934</v>
      </c>
      <c r="E58" s="583" t="s">
        <v>100912</v>
      </c>
      <c r="F58" s="584"/>
      <c r="G58" s="584" t="str" cm="1">
        <f t="array" ref="G58">ToCamel(LOWER(D58))</f>
        <v>catNm</v>
      </c>
      <c r="H58" s="585"/>
      <c r="I58" s="586" t="str">
        <f t="shared" ref="I58:I60" si="25">D58</f>
        <v>CAT_NM</v>
      </c>
      <c r="J58" s="586" t="str">
        <f t="shared" ref="J58:J60" si="26">E58</f>
        <v>VARCHAR2(100 BYTE)</v>
      </c>
      <c r="K58" s="587" t="s">
        <v>12</v>
      </c>
      <c r="M58" s="567" t="str">
        <f>"COMMENT ON COLUMN " &amp; B58 &amp; "." &amp;D58&amp; " IS '" &amp;C58&amp;"';"</f>
        <v>COMMENT ON COLUMN TN_RPT_RAW_DATA.CAT_NM IS '구분명';</v>
      </c>
      <c r="N58" s="565"/>
      <c r="O58" s="565"/>
      <c r="P58" s="565"/>
      <c r="Q58" s="566"/>
    </row>
    <row r="59" spans="1:17" x14ac:dyDescent="0.4">
      <c r="B59" s="520" t="s">
        <v>100938</v>
      </c>
      <c r="C59" s="583" t="s">
        <v>100825</v>
      </c>
      <c r="D59" s="583" t="s">
        <v>100826</v>
      </c>
      <c r="E59" s="583" t="s">
        <v>100942</v>
      </c>
      <c r="F59" s="584"/>
      <c r="G59" s="584" t="str" cm="1">
        <f t="array" ref="G59">ToCamel(LOWER(D59))</f>
        <v>year</v>
      </c>
      <c r="H59" s="585"/>
      <c r="I59" s="586" t="str">
        <f t="shared" si="25"/>
        <v>YEAR</v>
      </c>
      <c r="J59" s="586" t="str">
        <f t="shared" si="26"/>
        <v>NUMBER(4,0)</v>
      </c>
      <c r="K59" s="587" t="s">
        <v>12</v>
      </c>
      <c r="M59" s="567" t="str">
        <f>"COMMENT ON COLUMN " &amp; B59 &amp; "." &amp;D59&amp; " IS '" &amp;C59&amp;"';"</f>
        <v>COMMENT ON COLUMN TN_RPT_RAW_DATA.YEAR IS '년도';</v>
      </c>
      <c r="N59" s="565"/>
      <c r="O59" s="565"/>
      <c r="P59" s="565"/>
      <c r="Q59" s="566"/>
    </row>
    <row r="60" spans="1:17" x14ac:dyDescent="0.4">
      <c r="B60" s="520" t="s">
        <v>100938</v>
      </c>
      <c r="C60" s="583" t="s">
        <v>100827</v>
      </c>
      <c r="D60" s="583" t="s">
        <v>100828</v>
      </c>
      <c r="E60" s="583" t="s">
        <v>100941</v>
      </c>
      <c r="F60" s="584"/>
      <c r="G60" s="584" t="str" cm="1">
        <f t="array" ref="G60">ToCamel(LOWER(D60))</f>
        <v>qrt</v>
      </c>
      <c r="H60" s="585"/>
      <c r="I60" s="586" t="str">
        <f t="shared" si="25"/>
        <v>QRT</v>
      </c>
      <c r="J60" s="586" t="str">
        <f t="shared" si="26"/>
        <v>NUMBER(1,0)</v>
      </c>
      <c r="K60" s="587" t="s">
        <v>12</v>
      </c>
      <c r="M60" s="567" t="str">
        <f>"COMMENT ON COLUMN " &amp; B60 &amp; "." &amp;D60&amp; " IS '" &amp;C60&amp;"';"</f>
        <v>COMMENT ON COLUMN TN_RPT_RAW_DATA.QRT IS '분기';</v>
      </c>
      <c r="N60" s="565"/>
      <c r="O60" s="565"/>
      <c r="P60" s="565"/>
      <c r="Q60" s="566"/>
    </row>
    <row r="61" spans="1:17" x14ac:dyDescent="0.4">
      <c r="B61" s="520" t="s">
        <v>100938</v>
      </c>
      <c r="C61" s="520" t="s">
        <v>100925</v>
      </c>
      <c r="D61" s="529" t="s">
        <v>100919</v>
      </c>
      <c r="E61" s="520" t="s">
        <v>100920</v>
      </c>
      <c r="F61" s="519"/>
      <c r="G61" s="519" t="str" cm="1">
        <f t="array" ref="G61">ToCamel(LOWER(D61))</f>
        <v>creatDttm</v>
      </c>
      <c r="H61" s="564"/>
      <c r="I61" s="565" t="str">
        <f t="shared" si="22"/>
        <v>CREAT_DTTM</v>
      </c>
      <c r="J61" s="565" t="str">
        <f t="shared" si="23"/>
        <v>DATE</v>
      </c>
      <c r="K61" s="566" t="s">
        <v>12</v>
      </c>
      <c r="M61" s="567" t="str">
        <f t="shared" si="24"/>
        <v>COMMENT ON COLUMN TN_RPT_RAW_DATA.CREAT_DTTM IS '생성일자';</v>
      </c>
      <c r="N61" s="565"/>
      <c r="O61" s="565"/>
      <c r="P61" s="565"/>
      <c r="Q61" s="566"/>
    </row>
    <row r="62" spans="1:17" x14ac:dyDescent="0.4">
      <c r="B62" s="520" t="s">
        <v>100938</v>
      </c>
      <c r="C62" s="520" t="s">
        <v>100926</v>
      </c>
      <c r="D62" s="529" t="s">
        <v>100922</v>
      </c>
      <c r="E62" s="520" t="s">
        <v>100912</v>
      </c>
      <c r="F62" s="519"/>
      <c r="G62" s="519" t="str" cm="1">
        <f t="array" ref="G62">ToCamel(LOWER(D62))</f>
        <v>crtrId</v>
      </c>
      <c r="H62" s="564"/>
      <c r="I62" s="565" t="str">
        <f t="shared" si="22"/>
        <v>CRTR_ID</v>
      </c>
      <c r="J62" s="565" t="str">
        <f t="shared" si="23"/>
        <v>VARCHAR2(100 BYTE)</v>
      </c>
      <c r="K62" s="566" t="s">
        <v>12</v>
      </c>
      <c r="M62" s="567" t="str">
        <f t="shared" si="24"/>
        <v>COMMENT ON COLUMN TN_RPT_RAW_DATA.CRTR_ID IS '생성자아이디';</v>
      </c>
      <c r="N62" s="565"/>
      <c r="O62" s="565"/>
      <c r="P62" s="565"/>
      <c r="Q62" s="566"/>
    </row>
    <row r="63" spans="1:17" x14ac:dyDescent="0.4">
      <c r="B63" s="520" t="s">
        <v>100938</v>
      </c>
      <c r="C63" s="520" t="s">
        <v>100927</v>
      </c>
      <c r="D63" s="529" t="s">
        <v>100923</v>
      </c>
      <c r="E63" s="520" t="s">
        <v>100924</v>
      </c>
      <c r="F63" s="519"/>
      <c r="G63" s="519" t="str" cm="1">
        <f t="array" ref="G63">ToCamel(LOWER(D63))</f>
        <v>crtrNm</v>
      </c>
      <c r="H63" s="564"/>
      <c r="I63" s="565" t="str">
        <f t="shared" si="22"/>
        <v>CRTR_NM</v>
      </c>
      <c r="J63" s="565" t="str">
        <f t="shared" si="23"/>
        <v>VARCHAR2(50 BYTE)</v>
      </c>
      <c r="K63" s="566" t="s">
        <v>12</v>
      </c>
      <c r="M63" s="567" t="str">
        <f t="shared" si="24"/>
        <v>COMMENT ON COLUMN TN_RPT_RAW_DATA.CRTR_NM IS '생성자이름';</v>
      </c>
      <c r="N63" s="565"/>
      <c r="O63" s="565"/>
      <c r="P63" s="565"/>
      <c r="Q63" s="566"/>
    </row>
    <row r="64" spans="1:17" x14ac:dyDescent="0.4">
      <c r="B64" s="520" t="s">
        <v>100938</v>
      </c>
      <c r="C64" s="520" t="s">
        <v>100928</v>
      </c>
      <c r="D64" s="529" t="s">
        <v>100921</v>
      </c>
      <c r="E64" s="520" t="s">
        <v>100920</v>
      </c>
      <c r="F64" s="519"/>
      <c r="G64" s="519" t="str" cm="1">
        <f t="array" ref="G64">ToCamel(LOWER(D64))</f>
        <v>updtDttm</v>
      </c>
      <c r="H64" s="564"/>
      <c r="I64" s="565" t="str">
        <f t="shared" si="22"/>
        <v>UPDT_DTTM</v>
      </c>
      <c r="J64" s="565" t="str">
        <f t="shared" si="23"/>
        <v>DATE</v>
      </c>
      <c r="K64" s="566" t="s">
        <v>12</v>
      </c>
      <c r="M64" s="567" t="str">
        <f t="shared" si="24"/>
        <v>COMMENT ON COLUMN TN_RPT_RAW_DATA.UPDT_DTTM IS '수정일자';</v>
      </c>
      <c r="N64" s="565"/>
      <c r="O64" s="565"/>
      <c r="P64" s="565"/>
      <c r="Q64" s="566"/>
    </row>
    <row r="65" spans="2:17" x14ac:dyDescent="0.4">
      <c r="B65" s="520" t="s">
        <v>100938</v>
      </c>
      <c r="C65" s="520" t="s">
        <v>100929</v>
      </c>
      <c r="D65" s="529" t="s">
        <v>100931</v>
      </c>
      <c r="E65" s="520" t="s">
        <v>100912</v>
      </c>
      <c r="F65" s="519"/>
      <c r="G65" s="519" t="str" cm="1">
        <f t="array" ref="G65">ToCamel(LOWER(D65))</f>
        <v>updusrId</v>
      </c>
      <c r="H65" s="564"/>
      <c r="I65" s="565" t="str">
        <f t="shared" si="22"/>
        <v>UPDUSR_ID</v>
      </c>
      <c r="J65" s="565" t="str">
        <f t="shared" si="23"/>
        <v>VARCHAR2(100 BYTE)</v>
      </c>
      <c r="K65" s="566" t="s">
        <v>12</v>
      </c>
      <c r="M65" s="567" t="str">
        <f t="shared" si="24"/>
        <v>COMMENT ON COLUMN TN_RPT_RAW_DATA.UPDUSR_ID IS '수정자아이디';</v>
      </c>
      <c r="N65" s="565"/>
      <c r="O65" s="565"/>
      <c r="P65" s="565"/>
      <c r="Q65" s="566"/>
    </row>
    <row r="66" spans="2:17" x14ac:dyDescent="0.4">
      <c r="B66" s="520" t="s">
        <v>100938</v>
      </c>
      <c r="C66" s="520" t="s">
        <v>100930</v>
      </c>
      <c r="D66" s="529" t="s">
        <v>100932</v>
      </c>
      <c r="E66" s="520" t="s">
        <v>100924</v>
      </c>
      <c r="F66" s="519"/>
      <c r="G66" s="519" t="str" cm="1">
        <f t="array" ref="G66">ToCamel(LOWER(D66))</f>
        <v>updusrNm</v>
      </c>
      <c r="H66" s="564"/>
      <c r="I66" s="565" t="str">
        <f t="shared" si="22"/>
        <v>UPDUSR_NM</v>
      </c>
      <c r="J66" s="565" t="str">
        <f t="shared" si="23"/>
        <v>VARCHAR2(50 BYTE)</v>
      </c>
      <c r="K66" s="566" t="s">
        <v>12</v>
      </c>
      <c r="M66" s="567" t="str">
        <f t="shared" si="24"/>
        <v>COMMENT ON COLUMN TN_RPT_RAW_DATA.UPDUSR_NM IS '수정자이름';</v>
      </c>
      <c r="N66" s="565"/>
      <c r="O66" s="565"/>
      <c r="P66" s="565"/>
      <c r="Q66" s="566"/>
    </row>
    <row r="67" spans="2:17" x14ac:dyDescent="0.4">
      <c r="B67" s="520" t="s">
        <v>100938</v>
      </c>
      <c r="C67" s="520"/>
      <c r="D67" s="529"/>
      <c r="E67" s="520"/>
      <c r="F67" s="519"/>
      <c r="G67" s="563"/>
      <c r="H67" s="567" t="str">
        <f>"CONSTRAINT " &amp; B67 &amp;"_PK PRIMARY KEY ("&amp;D53&amp;","&amp;D54&amp;","&amp;D55&amp;"),"</f>
        <v>CONSTRAINT TN_RPT_RAW_DATA_PK PRIMARY KEY (RPT_NO,SEQ,XLS_ROW),</v>
      </c>
      <c r="I67" s="565"/>
      <c r="J67" s="565"/>
      <c r="K67" s="566"/>
      <c r="M67" s="567"/>
      <c r="N67" s="565"/>
      <c r="O67" s="565"/>
      <c r="P67" s="565"/>
      <c r="Q67" s="566"/>
    </row>
    <row r="68" spans="2:17" x14ac:dyDescent="0.4">
      <c r="B68" s="571"/>
      <c r="C68" s="572"/>
      <c r="D68" s="572"/>
      <c r="E68" s="572"/>
      <c r="F68" s="573"/>
      <c r="G68" s="573"/>
      <c r="H68" s="567" t="str">
        <f>"CONSTRAINT " &amp; B67 &amp;"_JSON CHECK ("&amp;D56&amp;" IS JSON)"</f>
        <v>CONSTRAINT TN_RPT_RAW_DATA_JSON CHECK (DATA IS JSON)</v>
      </c>
      <c r="I68" s="565"/>
      <c r="J68" s="565"/>
      <c r="K68" s="566"/>
      <c r="M68" s="568"/>
      <c r="N68" s="569"/>
      <c r="O68" s="569"/>
      <c r="P68" s="569"/>
      <c r="Q68" s="570"/>
    </row>
    <row r="69" spans="2:17" x14ac:dyDescent="0.4">
      <c r="B69" s="571"/>
      <c r="C69" s="572"/>
      <c r="D69" s="572"/>
      <c r="E69" s="572"/>
      <c r="F69" s="573"/>
      <c r="G69" s="573"/>
      <c r="H69" s="568" t="s">
        <v>100918</v>
      </c>
      <c r="I69" s="569"/>
      <c r="J69" s="569"/>
      <c r="K69" s="570"/>
      <c r="M69" s="568"/>
      <c r="N69" s="569"/>
      <c r="O69" s="569"/>
      <c r="P69" s="569"/>
      <c r="Q69" s="570"/>
    </row>
  </sheetData>
  <mergeCells count="6">
    <mergeCell ref="M1:Q1"/>
    <mergeCell ref="M23:Q23"/>
    <mergeCell ref="M51:Q51"/>
    <mergeCell ref="H23:K23"/>
    <mergeCell ref="H1:K1"/>
    <mergeCell ref="H51:K51"/>
  </mergeCells>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0E37-B046-4702-98E0-7183D6D6B79E}">
  <sheetPr codeName="Sheet3"/>
  <dimension ref="B1:F18"/>
  <sheetViews>
    <sheetView workbookViewId="0">
      <selection activeCell="F17" sqref="A1:XFD1048576"/>
    </sheetView>
  </sheetViews>
  <sheetFormatPr defaultColWidth="8.796875" defaultRowHeight="17.399999999999999" x14ac:dyDescent="0.4"/>
  <cols>
    <col min="4" max="4" width="11" bestFit="1" customWidth="1"/>
  </cols>
  <sheetData>
    <row r="1" spans="2:6" x14ac:dyDescent="0.4">
      <c r="B1" t="s">
        <v>8</v>
      </c>
    </row>
    <row r="2" spans="2:6" x14ac:dyDescent="0.4">
      <c r="C2" t="s">
        <v>9</v>
      </c>
      <c r="D2" t="s">
        <v>8</v>
      </c>
    </row>
    <row r="3" spans="2:6" x14ac:dyDescent="0.4">
      <c r="D3" t="s">
        <v>10</v>
      </c>
      <c r="E3" t="s">
        <v>11</v>
      </c>
      <c r="F3" t="s">
        <v>12</v>
      </c>
    </row>
    <row r="4" spans="2:6" x14ac:dyDescent="0.4">
      <c r="D4" t="s">
        <v>13</v>
      </c>
      <c r="E4" t="s">
        <v>11</v>
      </c>
      <c r="F4" t="s">
        <v>12</v>
      </c>
    </row>
    <row r="5" spans="2:6" x14ac:dyDescent="0.4">
      <c r="D5" t="s">
        <v>14</v>
      </c>
      <c r="E5" t="s">
        <v>15</v>
      </c>
    </row>
    <row r="6" spans="2:6" x14ac:dyDescent="0.4">
      <c r="E6" t="s">
        <v>16</v>
      </c>
      <c r="F6" t="s">
        <v>12</v>
      </c>
    </row>
    <row r="7" spans="2:6" x14ac:dyDescent="0.4">
      <c r="E7" t="s">
        <v>16</v>
      </c>
    </row>
    <row r="8" spans="2:6" x14ac:dyDescent="0.4">
      <c r="D8" t="s">
        <v>17</v>
      </c>
    </row>
    <row r="9" spans="2:6" x14ac:dyDescent="0.4">
      <c r="D9" t="s">
        <v>18</v>
      </c>
      <c r="E9" t="s">
        <v>15</v>
      </c>
    </row>
    <row r="10" spans="2:6" x14ac:dyDescent="0.4">
      <c r="E10" t="s">
        <v>16</v>
      </c>
      <c r="F10" t="s">
        <v>12</v>
      </c>
    </row>
    <row r="11" spans="2:6" x14ac:dyDescent="0.4">
      <c r="E11" t="s">
        <v>16</v>
      </c>
    </row>
    <row r="12" spans="2:6" x14ac:dyDescent="0.4">
      <c r="D12" t="s">
        <v>17</v>
      </c>
    </row>
    <row r="13" spans="2:6" x14ac:dyDescent="0.4">
      <c r="D13" t="s">
        <v>19</v>
      </c>
      <c r="E13" t="s">
        <v>15</v>
      </c>
    </row>
    <row r="14" spans="2:6" x14ac:dyDescent="0.4">
      <c r="E14" t="s">
        <v>16</v>
      </c>
      <c r="F14" t="s">
        <v>12</v>
      </c>
    </row>
    <row r="15" spans="2:6" x14ac:dyDescent="0.4">
      <c r="E15" t="s">
        <v>16</v>
      </c>
    </row>
    <row r="16" spans="2:6" x14ac:dyDescent="0.4">
      <c r="D16" t="s">
        <v>17</v>
      </c>
    </row>
    <row r="17" spans="2:3" x14ac:dyDescent="0.4">
      <c r="C17" t="s">
        <v>20</v>
      </c>
    </row>
    <row r="18" spans="2:3" x14ac:dyDescent="0.4">
      <c r="B18" t="s">
        <v>20</v>
      </c>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C6EBEB-FD14-4065-9BB5-943D0C17A6B5}">
  <sheetPr codeName="Sheet6"/>
  <dimension ref="A1:A101"/>
  <sheetViews>
    <sheetView workbookViewId="0">
      <selection activeCell="A22" sqref="A22"/>
    </sheetView>
  </sheetViews>
  <sheetFormatPr defaultRowHeight="17.399999999999999" x14ac:dyDescent="0.4"/>
  <cols>
    <col min="1" max="1" width="8.796875" style="1"/>
  </cols>
  <sheetData>
    <row r="1" spans="1:1" x14ac:dyDescent="0.4">
      <c r="A1" s="1" t="s">
        <v>527</v>
      </c>
    </row>
    <row r="2" spans="1:1" x14ac:dyDescent="0.4">
      <c r="A2" s="1" t="s">
        <v>535</v>
      </c>
    </row>
    <row r="3" spans="1:1" x14ac:dyDescent="0.4">
      <c r="A3" s="1" t="s">
        <v>522</v>
      </c>
    </row>
    <row r="4" spans="1:1" x14ac:dyDescent="0.4">
      <c r="A4" s="1" t="s">
        <v>529</v>
      </c>
    </row>
    <row r="5" spans="1:1" x14ac:dyDescent="0.4">
      <c r="A5" s="1" t="s">
        <v>523</v>
      </c>
    </row>
    <row r="6" spans="1:1" x14ac:dyDescent="0.4">
      <c r="A6" s="1" t="s">
        <v>526</v>
      </c>
    </row>
    <row r="7" spans="1:1" x14ac:dyDescent="0.4">
      <c r="A7" s="1" t="s">
        <v>532</v>
      </c>
    </row>
    <row r="8" spans="1:1" x14ac:dyDescent="0.4">
      <c r="A8" s="1" t="s">
        <v>528</v>
      </c>
    </row>
    <row r="9" spans="1:1" x14ac:dyDescent="0.4">
      <c r="A9" s="1" t="s">
        <v>205</v>
      </c>
    </row>
    <row r="10" spans="1:1" x14ac:dyDescent="0.4">
      <c r="A10" s="1" t="s">
        <v>537</v>
      </c>
    </row>
    <row r="11" spans="1:1" x14ac:dyDescent="0.4">
      <c r="A11" s="1" t="s">
        <v>534</v>
      </c>
    </row>
    <row r="12" spans="1:1" x14ac:dyDescent="0.4">
      <c r="A12" s="1" t="s">
        <v>530</v>
      </c>
    </row>
    <row r="13" spans="1:1" x14ac:dyDescent="0.4">
      <c r="A13" s="1" t="s">
        <v>533</v>
      </c>
    </row>
    <row r="14" spans="1:1" x14ac:dyDescent="0.4">
      <c r="A14" s="1" t="s">
        <v>524</v>
      </c>
    </row>
    <row r="15" spans="1:1" x14ac:dyDescent="0.4">
      <c r="A15" s="1" t="s">
        <v>510</v>
      </c>
    </row>
    <row r="16" spans="1:1" x14ac:dyDescent="0.4">
      <c r="A16" s="1" t="s">
        <v>525</v>
      </c>
    </row>
    <row r="17" spans="1:1" x14ac:dyDescent="0.4">
      <c r="A17" s="1" t="s">
        <v>536</v>
      </c>
    </row>
    <row r="18" spans="1:1" x14ac:dyDescent="0.4">
      <c r="A18" s="1" t="s">
        <v>349</v>
      </c>
    </row>
    <row r="19" spans="1:1" x14ac:dyDescent="0.4">
      <c r="A19" s="1" t="s">
        <v>366</v>
      </c>
    </row>
    <row r="20" spans="1:1" x14ac:dyDescent="0.4">
      <c r="A20" s="1" t="s">
        <v>509</v>
      </c>
    </row>
    <row r="21" spans="1:1" x14ac:dyDescent="0.4">
      <c r="A21" s="1" t="s">
        <v>531</v>
      </c>
    </row>
    <row r="22" spans="1:1" x14ac:dyDescent="0.4">
      <c r="A22" s="1" t="s">
        <v>521</v>
      </c>
    </row>
    <row r="23" spans="1:1" x14ac:dyDescent="0.4">
      <c r="A23"/>
    </row>
    <row r="24" spans="1:1" x14ac:dyDescent="0.4">
      <c r="A24"/>
    </row>
    <row r="25" spans="1:1" x14ac:dyDescent="0.4">
      <c r="A25"/>
    </row>
    <row r="26" spans="1:1" x14ac:dyDescent="0.4">
      <c r="A26"/>
    </row>
    <row r="27" spans="1:1" x14ac:dyDescent="0.4">
      <c r="A27"/>
    </row>
    <row r="28" spans="1:1" x14ac:dyDescent="0.4">
      <c r="A28"/>
    </row>
    <row r="29" spans="1:1" x14ac:dyDescent="0.4">
      <c r="A29"/>
    </row>
    <row r="30" spans="1:1" x14ac:dyDescent="0.4">
      <c r="A30"/>
    </row>
    <row r="31" spans="1:1" x14ac:dyDescent="0.4">
      <c r="A31"/>
    </row>
    <row r="32" spans="1:1" x14ac:dyDescent="0.4">
      <c r="A32"/>
    </row>
    <row r="33" spans="1:1" x14ac:dyDescent="0.4">
      <c r="A33"/>
    </row>
    <row r="34" spans="1:1" x14ac:dyDescent="0.4">
      <c r="A34"/>
    </row>
    <row r="35" spans="1:1" x14ac:dyDescent="0.4">
      <c r="A35"/>
    </row>
    <row r="36" spans="1:1" x14ac:dyDescent="0.4">
      <c r="A36"/>
    </row>
    <row r="37" spans="1:1" x14ac:dyDescent="0.4">
      <c r="A37"/>
    </row>
    <row r="38" spans="1:1" x14ac:dyDescent="0.4">
      <c r="A38"/>
    </row>
    <row r="39" spans="1:1" x14ac:dyDescent="0.4">
      <c r="A39"/>
    </row>
    <row r="40" spans="1:1" x14ac:dyDescent="0.4">
      <c r="A40"/>
    </row>
    <row r="41" spans="1:1" x14ac:dyDescent="0.4">
      <c r="A41"/>
    </row>
    <row r="42" spans="1:1" x14ac:dyDescent="0.4">
      <c r="A42"/>
    </row>
    <row r="43" spans="1:1" x14ac:dyDescent="0.4">
      <c r="A43"/>
    </row>
    <row r="44" spans="1:1" x14ac:dyDescent="0.4">
      <c r="A44"/>
    </row>
    <row r="45" spans="1:1" x14ac:dyDescent="0.4">
      <c r="A45"/>
    </row>
    <row r="46" spans="1:1" x14ac:dyDescent="0.4">
      <c r="A46"/>
    </row>
    <row r="47" spans="1:1" x14ac:dyDescent="0.4">
      <c r="A47"/>
    </row>
    <row r="48" spans="1:1" x14ac:dyDescent="0.4">
      <c r="A48"/>
    </row>
    <row r="49" spans="1:1" x14ac:dyDescent="0.4">
      <c r="A49"/>
    </row>
    <row r="50" spans="1:1" x14ac:dyDescent="0.4">
      <c r="A50"/>
    </row>
    <row r="51" spans="1:1" x14ac:dyDescent="0.4">
      <c r="A51"/>
    </row>
    <row r="52" spans="1:1" x14ac:dyDescent="0.4">
      <c r="A52"/>
    </row>
    <row r="53" spans="1:1" x14ac:dyDescent="0.4">
      <c r="A53"/>
    </row>
    <row r="54" spans="1:1" x14ac:dyDescent="0.4">
      <c r="A54"/>
    </row>
    <row r="55" spans="1:1" x14ac:dyDescent="0.4">
      <c r="A55"/>
    </row>
    <row r="56" spans="1:1" x14ac:dyDescent="0.4">
      <c r="A56"/>
    </row>
    <row r="57" spans="1:1" x14ac:dyDescent="0.4">
      <c r="A57"/>
    </row>
    <row r="58" spans="1:1" x14ac:dyDescent="0.4">
      <c r="A58"/>
    </row>
    <row r="59" spans="1:1" x14ac:dyDescent="0.4">
      <c r="A59"/>
    </row>
    <row r="60" spans="1:1" x14ac:dyDescent="0.4">
      <c r="A60"/>
    </row>
    <row r="61" spans="1:1" x14ac:dyDescent="0.4">
      <c r="A61"/>
    </row>
    <row r="62" spans="1:1" x14ac:dyDescent="0.4">
      <c r="A62"/>
    </row>
    <row r="63" spans="1:1" x14ac:dyDescent="0.4">
      <c r="A63"/>
    </row>
    <row r="64" spans="1:1" x14ac:dyDescent="0.4">
      <c r="A64"/>
    </row>
    <row r="65" spans="1:1" x14ac:dyDescent="0.4">
      <c r="A65"/>
    </row>
    <row r="66" spans="1:1" x14ac:dyDescent="0.4">
      <c r="A66"/>
    </row>
    <row r="67" spans="1:1" x14ac:dyDescent="0.4">
      <c r="A67"/>
    </row>
    <row r="68" spans="1:1" x14ac:dyDescent="0.4">
      <c r="A68"/>
    </row>
    <row r="69" spans="1:1" x14ac:dyDescent="0.4">
      <c r="A69"/>
    </row>
    <row r="70" spans="1:1" x14ac:dyDescent="0.4">
      <c r="A70"/>
    </row>
    <row r="71" spans="1:1" x14ac:dyDescent="0.4">
      <c r="A71"/>
    </row>
    <row r="72" spans="1:1" x14ac:dyDescent="0.4">
      <c r="A72"/>
    </row>
    <row r="73" spans="1:1" x14ac:dyDescent="0.4">
      <c r="A73"/>
    </row>
    <row r="74" spans="1:1" x14ac:dyDescent="0.4">
      <c r="A74"/>
    </row>
    <row r="75" spans="1:1" x14ac:dyDescent="0.4">
      <c r="A75"/>
    </row>
    <row r="76" spans="1:1" x14ac:dyDescent="0.4">
      <c r="A76"/>
    </row>
    <row r="77" spans="1:1" x14ac:dyDescent="0.4">
      <c r="A77"/>
    </row>
    <row r="78" spans="1:1" x14ac:dyDescent="0.4">
      <c r="A78"/>
    </row>
    <row r="79" spans="1:1" x14ac:dyDescent="0.4">
      <c r="A79"/>
    </row>
    <row r="80" spans="1:1" x14ac:dyDescent="0.4">
      <c r="A80"/>
    </row>
    <row r="81" spans="1:1" x14ac:dyDescent="0.4">
      <c r="A81"/>
    </row>
    <row r="82" spans="1:1" x14ac:dyDescent="0.4">
      <c r="A82"/>
    </row>
    <row r="83" spans="1:1" x14ac:dyDescent="0.4">
      <c r="A83"/>
    </row>
    <row r="84" spans="1:1" x14ac:dyDescent="0.4">
      <c r="A84"/>
    </row>
    <row r="85" spans="1:1" x14ac:dyDescent="0.4">
      <c r="A85"/>
    </row>
    <row r="86" spans="1:1" x14ac:dyDescent="0.4">
      <c r="A86"/>
    </row>
    <row r="87" spans="1:1" x14ac:dyDescent="0.4">
      <c r="A87"/>
    </row>
    <row r="88" spans="1:1" x14ac:dyDescent="0.4">
      <c r="A88"/>
    </row>
    <row r="89" spans="1:1" x14ac:dyDescent="0.4">
      <c r="A89"/>
    </row>
    <row r="90" spans="1:1" x14ac:dyDescent="0.4">
      <c r="A90"/>
    </row>
    <row r="91" spans="1:1" x14ac:dyDescent="0.4">
      <c r="A91"/>
    </row>
    <row r="92" spans="1:1" x14ac:dyDescent="0.4">
      <c r="A92"/>
    </row>
    <row r="93" spans="1:1" x14ac:dyDescent="0.4">
      <c r="A93"/>
    </row>
    <row r="94" spans="1:1" x14ac:dyDescent="0.4">
      <c r="A94"/>
    </row>
    <row r="95" spans="1:1" x14ac:dyDescent="0.4">
      <c r="A95"/>
    </row>
    <row r="96" spans="1:1" x14ac:dyDescent="0.4">
      <c r="A96"/>
    </row>
    <row r="97" spans="1:1" x14ac:dyDescent="0.4">
      <c r="A97"/>
    </row>
    <row r="98" spans="1:1" x14ac:dyDescent="0.4">
      <c r="A98"/>
    </row>
    <row r="99" spans="1:1" x14ac:dyDescent="0.4">
      <c r="A99"/>
    </row>
    <row r="100" spans="1:1" x14ac:dyDescent="0.4">
      <c r="A100"/>
    </row>
    <row r="101" spans="1:1" x14ac:dyDescent="0.4">
      <c r="A101"/>
    </row>
  </sheetData>
  <sortState xmlns:xlrd2="http://schemas.microsoft.com/office/spreadsheetml/2017/richdata2" ref="A1:A132">
    <sortCondition ref="A1"/>
  </sortState>
  <phoneticPr fontId="1" type="noConversion"/>
  <pageMargins left="0.7" right="0.7" top="0.75" bottom="0.75" header="0.3" footer="0.3"/>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57F0D-62D2-483D-AC06-E37FA422B7B4}">
  <sheetPr codeName="Sheet11"/>
  <dimension ref="A1:I21876"/>
  <sheetViews>
    <sheetView workbookViewId="0">
      <selection activeCell="E3" sqref="E3"/>
    </sheetView>
  </sheetViews>
  <sheetFormatPr defaultRowHeight="13.2" x14ac:dyDescent="0.25"/>
  <cols>
    <col min="1" max="3" width="8.796875" style="419"/>
    <col min="4" max="4" width="60.19921875" style="419" bestFit="1" customWidth="1"/>
    <col min="5" max="5" width="28.69921875" style="419" bestFit="1" customWidth="1"/>
    <col min="6" max="6" width="255.59765625" style="419" bestFit="1" customWidth="1"/>
    <col min="7" max="259" width="8.796875" style="419"/>
    <col min="260" max="260" width="60.19921875" style="419" bestFit="1" customWidth="1"/>
    <col min="261" max="261" width="28.69921875" style="419" bestFit="1" customWidth="1"/>
    <col min="262" max="515" width="8.796875" style="419"/>
    <col min="516" max="516" width="60.19921875" style="419" bestFit="1" customWidth="1"/>
    <col min="517" max="517" width="28.69921875" style="419" bestFit="1" customWidth="1"/>
    <col min="518" max="771" width="8.796875" style="419"/>
    <col min="772" max="772" width="60.19921875" style="419" bestFit="1" customWidth="1"/>
    <col min="773" max="773" width="28.69921875" style="419" bestFit="1" customWidth="1"/>
    <col min="774" max="1027" width="8.796875" style="419"/>
    <col min="1028" max="1028" width="60.19921875" style="419" bestFit="1" customWidth="1"/>
    <col min="1029" max="1029" width="28.69921875" style="419" bestFit="1" customWidth="1"/>
    <col min="1030" max="1283" width="8.796875" style="419"/>
    <col min="1284" max="1284" width="60.19921875" style="419" bestFit="1" customWidth="1"/>
    <col min="1285" max="1285" width="28.69921875" style="419" bestFit="1" customWidth="1"/>
    <col min="1286" max="1539" width="8.796875" style="419"/>
    <col min="1540" max="1540" width="60.19921875" style="419" bestFit="1" customWidth="1"/>
    <col min="1541" max="1541" width="28.69921875" style="419" bestFit="1" customWidth="1"/>
    <col min="1542" max="1795" width="8.796875" style="419"/>
    <col min="1796" max="1796" width="60.19921875" style="419" bestFit="1" customWidth="1"/>
    <col min="1797" max="1797" width="28.69921875" style="419" bestFit="1" customWidth="1"/>
    <col min="1798" max="2051" width="8.796875" style="419"/>
    <col min="2052" max="2052" width="60.19921875" style="419" bestFit="1" customWidth="1"/>
    <col min="2053" max="2053" width="28.69921875" style="419" bestFit="1" customWidth="1"/>
    <col min="2054" max="2307" width="8.796875" style="419"/>
    <col min="2308" max="2308" width="60.19921875" style="419" bestFit="1" customWidth="1"/>
    <col min="2309" max="2309" width="28.69921875" style="419" bestFit="1" customWidth="1"/>
    <col min="2310" max="2563" width="8.796875" style="419"/>
    <col min="2564" max="2564" width="60.19921875" style="419" bestFit="1" customWidth="1"/>
    <col min="2565" max="2565" width="28.69921875" style="419" bestFit="1" customWidth="1"/>
    <col min="2566" max="2819" width="8.796875" style="419"/>
    <col min="2820" max="2820" width="60.19921875" style="419" bestFit="1" customWidth="1"/>
    <col min="2821" max="2821" width="28.69921875" style="419" bestFit="1" customWidth="1"/>
    <col min="2822" max="3075" width="8.796875" style="419"/>
    <col min="3076" max="3076" width="60.19921875" style="419" bestFit="1" customWidth="1"/>
    <col min="3077" max="3077" width="28.69921875" style="419" bestFit="1" customWidth="1"/>
    <col min="3078" max="3331" width="8.796875" style="419"/>
    <col min="3332" max="3332" width="60.19921875" style="419" bestFit="1" customWidth="1"/>
    <col min="3333" max="3333" width="28.69921875" style="419" bestFit="1" customWidth="1"/>
    <col min="3334" max="3587" width="8.796875" style="419"/>
    <col min="3588" max="3588" width="60.19921875" style="419" bestFit="1" customWidth="1"/>
    <col min="3589" max="3589" width="28.69921875" style="419" bestFit="1" customWidth="1"/>
    <col min="3590" max="3843" width="8.796875" style="419"/>
    <col min="3844" max="3844" width="60.19921875" style="419" bestFit="1" customWidth="1"/>
    <col min="3845" max="3845" width="28.69921875" style="419" bestFit="1" customWidth="1"/>
    <col min="3846" max="4099" width="8.796875" style="419"/>
    <col min="4100" max="4100" width="60.19921875" style="419" bestFit="1" customWidth="1"/>
    <col min="4101" max="4101" width="28.69921875" style="419" bestFit="1" customWidth="1"/>
    <col min="4102" max="4355" width="8.796875" style="419"/>
    <col min="4356" max="4356" width="60.19921875" style="419" bestFit="1" customWidth="1"/>
    <col min="4357" max="4357" width="28.69921875" style="419" bestFit="1" customWidth="1"/>
    <col min="4358" max="4611" width="8.796875" style="419"/>
    <col min="4612" max="4612" width="60.19921875" style="419" bestFit="1" customWidth="1"/>
    <col min="4613" max="4613" width="28.69921875" style="419" bestFit="1" customWidth="1"/>
    <col min="4614" max="4867" width="8.796875" style="419"/>
    <col min="4868" max="4868" width="60.19921875" style="419" bestFit="1" customWidth="1"/>
    <col min="4869" max="4869" width="28.69921875" style="419" bestFit="1" customWidth="1"/>
    <col min="4870" max="5123" width="8.796875" style="419"/>
    <col min="5124" max="5124" width="60.19921875" style="419" bestFit="1" customWidth="1"/>
    <col min="5125" max="5125" width="28.69921875" style="419" bestFit="1" customWidth="1"/>
    <col min="5126" max="5379" width="8.796875" style="419"/>
    <col min="5380" max="5380" width="60.19921875" style="419" bestFit="1" customWidth="1"/>
    <col min="5381" max="5381" width="28.69921875" style="419" bestFit="1" customWidth="1"/>
    <col min="5382" max="5635" width="8.796875" style="419"/>
    <col min="5636" max="5636" width="60.19921875" style="419" bestFit="1" customWidth="1"/>
    <col min="5637" max="5637" width="28.69921875" style="419" bestFit="1" customWidth="1"/>
    <col min="5638" max="5891" width="8.796875" style="419"/>
    <col min="5892" max="5892" width="60.19921875" style="419" bestFit="1" customWidth="1"/>
    <col min="5893" max="5893" width="28.69921875" style="419" bestFit="1" customWidth="1"/>
    <col min="5894" max="6147" width="8.796875" style="419"/>
    <col min="6148" max="6148" width="60.19921875" style="419" bestFit="1" customWidth="1"/>
    <col min="6149" max="6149" width="28.69921875" style="419" bestFit="1" customWidth="1"/>
    <col min="6150" max="6403" width="8.796875" style="419"/>
    <col min="6404" max="6404" width="60.19921875" style="419" bestFit="1" customWidth="1"/>
    <col min="6405" max="6405" width="28.69921875" style="419" bestFit="1" customWidth="1"/>
    <col min="6406" max="6659" width="8.796875" style="419"/>
    <col min="6660" max="6660" width="60.19921875" style="419" bestFit="1" customWidth="1"/>
    <col min="6661" max="6661" width="28.69921875" style="419" bestFit="1" customWidth="1"/>
    <col min="6662" max="6915" width="8.796875" style="419"/>
    <col min="6916" max="6916" width="60.19921875" style="419" bestFit="1" customWidth="1"/>
    <col min="6917" max="6917" width="28.69921875" style="419" bestFit="1" customWidth="1"/>
    <col min="6918" max="7171" width="8.796875" style="419"/>
    <col min="7172" max="7172" width="60.19921875" style="419" bestFit="1" customWidth="1"/>
    <col min="7173" max="7173" width="28.69921875" style="419" bestFit="1" customWidth="1"/>
    <col min="7174" max="7427" width="8.796875" style="419"/>
    <col min="7428" max="7428" width="60.19921875" style="419" bestFit="1" customWidth="1"/>
    <col min="7429" max="7429" width="28.69921875" style="419" bestFit="1" customWidth="1"/>
    <col min="7430" max="7683" width="8.796875" style="419"/>
    <col min="7684" max="7684" width="60.19921875" style="419" bestFit="1" customWidth="1"/>
    <col min="7685" max="7685" width="28.69921875" style="419" bestFit="1" customWidth="1"/>
    <col min="7686" max="7939" width="8.796875" style="419"/>
    <col min="7940" max="7940" width="60.19921875" style="419" bestFit="1" customWidth="1"/>
    <col min="7941" max="7941" width="28.69921875" style="419" bestFit="1" customWidth="1"/>
    <col min="7942" max="8195" width="8.796875" style="419"/>
    <col min="8196" max="8196" width="60.19921875" style="419" bestFit="1" customWidth="1"/>
    <col min="8197" max="8197" width="28.69921875" style="419" bestFit="1" customWidth="1"/>
    <col min="8198" max="8451" width="8.796875" style="419"/>
    <col min="8452" max="8452" width="60.19921875" style="419" bestFit="1" customWidth="1"/>
    <col min="8453" max="8453" width="28.69921875" style="419" bestFit="1" customWidth="1"/>
    <col min="8454" max="8707" width="8.796875" style="419"/>
    <col min="8708" max="8708" width="60.19921875" style="419" bestFit="1" customWidth="1"/>
    <col min="8709" max="8709" width="28.69921875" style="419" bestFit="1" customWidth="1"/>
    <col min="8710" max="8963" width="8.796875" style="419"/>
    <col min="8964" max="8964" width="60.19921875" style="419" bestFit="1" customWidth="1"/>
    <col min="8965" max="8965" width="28.69921875" style="419" bestFit="1" customWidth="1"/>
    <col min="8966" max="9219" width="8.796875" style="419"/>
    <col min="9220" max="9220" width="60.19921875" style="419" bestFit="1" customWidth="1"/>
    <col min="9221" max="9221" width="28.69921875" style="419" bestFit="1" customWidth="1"/>
    <col min="9222" max="9475" width="8.796875" style="419"/>
    <col min="9476" max="9476" width="60.19921875" style="419" bestFit="1" customWidth="1"/>
    <col min="9477" max="9477" width="28.69921875" style="419" bestFit="1" customWidth="1"/>
    <col min="9478" max="9731" width="8.796875" style="419"/>
    <col min="9732" max="9732" width="60.19921875" style="419" bestFit="1" customWidth="1"/>
    <col min="9733" max="9733" width="28.69921875" style="419" bestFit="1" customWidth="1"/>
    <col min="9734" max="9987" width="8.796875" style="419"/>
    <col min="9988" max="9988" width="60.19921875" style="419" bestFit="1" customWidth="1"/>
    <col min="9989" max="9989" width="28.69921875" style="419" bestFit="1" customWidth="1"/>
    <col min="9990" max="10243" width="8.796875" style="419"/>
    <col min="10244" max="10244" width="60.19921875" style="419" bestFit="1" customWidth="1"/>
    <col min="10245" max="10245" width="28.69921875" style="419" bestFit="1" customWidth="1"/>
    <col min="10246" max="10499" width="8.796875" style="419"/>
    <col min="10500" max="10500" width="60.19921875" style="419" bestFit="1" customWidth="1"/>
    <col min="10501" max="10501" width="28.69921875" style="419" bestFit="1" customWidth="1"/>
    <col min="10502" max="10755" width="8.796875" style="419"/>
    <col min="10756" max="10756" width="60.19921875" style="419" bestFit="1" customWidth="1"/>
    <col min="10757" max="10757" width="28.69921875" style="419" bestFit="1" customWidth="1"/>
    <col min="10758" max="11011" width="8.796875" style="419"/>
    <col min="11012" max="11012" width="60.19921875" style="419" bestFit="1" customWidth="1"/>
    <col min="11013" max="11013" width="28.69921875" style="419" bestFit="1" customWidth="1"/>
    <col min="11014" max="11267" width="8.796875" style="419"/>
    <col min="11268" max="11268" width="60.19921875" style="419" bestFit="1" customWidth="1"/>
    <col min="11269" max="11269" width="28.69921875" style="419" bestFit="1" customWidth="1"/>
    <col min="11270" max="11523" width="8.796875" style="419"/>
    <col min="11524" max="11524" width="60.19921875" style="419" bestFit="1" customWidth="1"/>
    <col min="11525" max="11525" width="28.69921875" style="419" bestFit="1" customWidth="1"/>
    <col min="11526" max="11779" width="8.796875" style="419"/>
    <col min="11780" max="11780" width="60.19921875" style="419" bestFit="1" customWidth="1"/>
    <col min="11781" max="11781" width="28.69921875" style="419" bestFit="1" customWidth="1"/>
    <col min="11782" max="12035" width="8.796875" style="419"/>
    <col min="12036" max="12036" width="60.19921875" style="419" bestFit="1" customWidth="1"/>
    <col min="12037" max="12037" width="28.69921875" style="419" bestFit="1" customWidth="1"/>
    <col min="12038" max="12291" width="8.796875" style="419"/>
    <col min="12292" max="12292" width="60.19921875" style="419" bestFit="1" customWidth="1"/>
    <col min="12293" max="12293" width="28.69921875" style="419" bestFit="1" customWidth="1"/>
    <col min="12294" max="12547" width="8.796875" style="419"/>
    <col min="12548" max="12548" width="60.19921875" style="419" bestFit="1" customWidth="1"/>
    <col min="12549" max="12549" width="28.69921875" style="419" bestFit="1" customWidth="1"/>
    <col min="12550" max="12803" width="8.796875" style="419"/>
    <col min="12804" max="12804" width="60.19921875" style="419" bestFit="1" customWidth="1"/>
    <col min="12805" max="12805" width="28.69921875" style="419" bestFit="1" customWidth="1"/>
    <col min="12806" max="13059" width="8.796875" style="419"/>
    <col min="13060" max="13060" width="60.19921875" style="419" bestFit="1" customWidth="1"/>
    <col min="13061" max="13061" width="28.69921875" style="419" bestFit="1" customWidth="1"/>
    <col min="13062" max="13315" width="8.796875" style="419"/>
    <col min="13316" max="13316" width="60.19921875" style="419" bestFit="1" customWidth="1"/>
    <col min="13317" max="13317" width="28.69921875" style="419" bestFit="1" customWidth="1"/>
    <col min="13318" max="13571" width="8.796875" style="419"/>
    <col min="13572" max="13572" width="60.19921875" style="419" bestFit="1" customWidth="1"/>
    <col min="13573" max="13573" width="28.69921875" style="419" bestFit="1" customWidth="1"/>
    <col min="13574" max="13827" width="8.796875" style="419"/>
    <col min="13828" max="13828" width="60.19921875" style="419" bestFit="1" customWidth="1"/>
    <col min="13829" max="13829" width="28.69921875" style="419" bestFit="1" customWidth="1"/>
    <col min="13830" max="14083" width="8.796875" style="419"/>
    <col min="14084" max="14084" width="60.19921875" style="419" bestFit="1" customWidth="1"/>
    <col min="14085" max="14085" width="28.69921875" style="419" bestFit="1" customWidth="1"/>
    <col min="14086" max="14339" width="8.796875" style="419"/>
    <col min="14340" max="14340" width="60.19921875" style="419" bestFit="1" customWidth="1"/>
    <col min="14341" max="14341" width="28.69921875" style="419" bestFit="1" customWidth="1"/>
    <col min="14342" max="14595" width="8.796875" style="419"/>
    <col min="14596" max="14596" width="60.19921875" style="419" bestFit="1" customWidth="1"/>
    <col min="14597" max="14597" width="28.69921875" style="419" bestFit="1" customWidth="1"/>
    <col min="14598" max="14851" width="8.796875" style="419"/>
    <col min="14852" max="14852" width="60.19921875" style="419" bestFit="1" customWidth="1"/>
    <col min="14853" max="14853" width="28.69921875" style="419" bestFit="1" customWidth="1"/>
    <col min="14854" max="15107" width="8.796875" style="419"/>
    <col min="15108" max="15108" width="60.19921875" style="419" bestFit="1" customWidth="1"/>
    <col min="15109" max="15109" width="28.69921875" style="419" bestFit="1" customWidth="1"/>
    <col min="15110" max="15363" width="8.796875" style="419"/>
    <col min="15364" max="15364" width="60.19921875" style="419" bestFit="1" customWidth="1"/>
    <col min="15365" max="15365" width="28.69921875" style="419" bestFit="1" customWidth="1"/>
    <col min="15366" max="15619" width="8.796875" style="419"/>
    <col min="15620" max="15620" width="60.19921875" style="419" bestFit="1" customWidth="1"/>
    <col min="15621" max="15621" width="28.69921875" style="419" bestFit="1" customWidth="1"/>
    <col min="15622" max="15875" width="8.796875" style="419"/>
    <col min="15876" max="15876" width="60.19921875" style="419" bestFit="1" customWidth="1"/>
    <col min="15877" max="15877" width="28.69921875" style="419" bestFit="1" customWidth="1"/>
    <col min="15878" max="16131" width="8.796875" style="419"/>
    <col min="16132" max="16132" width="60.19921875" style="419" bestFit="1" customWidth="1"/>
    <col min="16133" max="16133" width="28.69921875" style="419" bestFit="1" customWidth="1"/>
    <col min="16134" max="16384" width="8.796875" style="419"/>
  </cols>
  <sheetData>
    <row r="1" spans="1:9" ht="37.799999999999997" x14ac:dyDescent="0.25">
      <c r="A1" s="700" t="s">
        <v>854</v>
      </c>
      <c r="B1" s="701"/>
      <c r="C1" s="701"/>
      <c r="D1" s="701"/>
      <c r="E1" s="701"/>
      <c r="F1" s="701"/>
      <c r="G1" s="701"/>
      <c r="H1" s="701"/>
      <c r="I1" s="701"/>
    </row>
    <row r="2" spans="1:9" x14ac:dyDescent="0.25">
      <c r="A2" s="420" t="s">
        <v>855</v>
      </c>
      <c r="B2" s="420" t="s">
        <v>856</v>
      </c>
      <c r="C2" s="420" t="s">
        <v>857</v>
      </c>
      <c r="D2" s="420" t="s">
        <v>858</v>
      </c>
      <c r="E2" s="420" t="s">
        <v>859</v>
      </c>
      <c r="F2" s="420" t="s">
        <v>860</v>
      </c>
      <c r="G2" s="420" t="s">
        <v>861</v>
      </c>
      <c r="H2" s="420" t="s">
        <v>862</v>
      </c>
      <c r="I2" s="420" t="s">
        <v>863</v>
      </c>
    </row>
    <row r="3" spans="1:9" s="619" customFormat="1" x14ac:dyDescent="0.25">
      <c r="C3" s="619" t="s">
        <v>100986</v>
      </c>
      <c r="D3" s="619" t="s">
        <v>100986</v>
      </c>
      <c r="E3" s="619" t="s">
        <v>100986</v>
      </c>
      <c r="G3" s="619" t="s">
        <v>28824</v>
      </c>
      <c r="H3" s="619" t="s">
        <v>28825</v>
      </c>
      <c r="I3" s="619" t="s">
        <v>28826</v>
      </c>
    </row>
    <row r="4" spans="1:9" s="619" customFormat="1" x14ac:dyDescent="0.25">
      <c r="C4" s="619" t="s">
        <v>100985</v>
      </c>
      <c r="D4" s="619" t="s">
        <v>100985</v>
      </c>
      <c r="E4" s="619" t="s">
        <v>100985</v>
      </c>
      <c r="G4" s="619" t="s">
        <v>28824</v>
      </c>
      <c r="H4" s="619" t="s">
        <v>28825</v>
      </c>
      <c r="I4" s="619" t="s">
        <v>28826</v>
      </c>
    </row>
    <row r="5" spans="1:9" s="616" customFormat="1" x14ac:dyDescent="0.25">
      <c r="C5" s="616" t="s">
        <v>100981</v>
      </c>
      <c r="D5" s="616" t="s">
        <v>100981</v>
      </c>
      <c r="E5" s="616" t="s">
        <v>100981</v>
      </c>
      <c r="G5" s="616" t="s">
        <v>28824</v>
      </c>
      <c r="H5" s="616" t="s">
        <v>28825</v>
      </c>
      <c r="I5" s="616" t="s">
        <v>28826</v>
      </c>
    </row>
    <row r="6" spans="1:9" s="616" customFormat="1" x14ac:dyDescent="0.25">
      <c r="C6" s="616" t="s">
        <v>100979</v>
      </c>
      <c r="D6" s="616" t="s">
        <v>100979</v>
      </c>
      <c r="E6" s="616" t="s">
        <v>100979</v>
      </c>
      <c r="G6" s="616" t="s">
        <v>28824</v>
      </c>
      <c r="H6" s="616" t="s">
        <v>28825</v>
      </c>
      <c r="I6" s="616" t="s">
        <v>28826</v>
      </c>
    </row>
    <row r="7" spans="1:9" s="616" customFormat="1" x14ac:dyDescent="0.25">
      <c r="C7" s="616" t="s">
        <v>100976</v>
      </c>
      <c r="D7" s="616" t="s">
        <v>100976</v>
      </c>
      <c r="E7" s="616" t="s">
        <v>100976</v>
      </c>
      <c r="G7" s="616" t="s">
        <v>28824</v>
      </c>
      <c r="H7" s="616" t="s">
        <v>28825</v>
      </c>
      <c r="I7" s="616" t="s">
        <v>28826</v>
      </c>
    </row>
    <row r="8" spans="1:9" s="517" customFormat="1" x14ac:dyDescent="0.25">
      <c r="C8" s="517" t="s">
        <v>100965</v>
      </c>
      <c r="D8" s="517" t="s">
        <v>100965</v>
      </c>
      <c r="E8" s="517" t="s">
        <v>100965</v>
      </c>
      <c r="G8" s="517" t="s">
        <v>28824</v>
      </c>
      <c r="H8" s="517" t="s">
        <v>28825</v>
      </c>
      <c r="I8" s="517" t="s">
        <v>28826</v>
      </c>
    </row>
    <row r="9" spans="1:9" s="517" customFormat="1" x14ac:dyDescent="0.25">
      <c r="C9" s="517" t="s">
        <v>100961</v>
      </c>
      <c r="D9" s="517" t="s">
        <v>100961</v>
      </c>
      <c r="E9" s="517" t="s">
        <v>100961</v>
      </c>
      <c r="G9" s="517" t="s">
        <v>28824</v>
      </c>
      <c r="H9" s="517" t="s">
        <v>28825</v>
      </c>
      <c r="I9" s="517" t="s">
        <v>28826</v>
      </c>
    </row>
    <row r="10" spans="1:9" s="517" customFormat="1" x14ac:dyDescent="0.25">
      <c r="C10" s="517" t="s">
        <v>100955</v>
      </c>
      <c r="D10" s="517" t="s">
        <v>100955</v>
      </c>
      <c r="E10" s="517" t="s">
        <v>100955</v>
      </c>
      <c r="G10" s="517" t="s">
        <v>28824</v>
      </c>
      <c r="H10" s="517" t="s">
        <v>28825</v>
      </c>
      <c r="I10" s="517" t="s">
        <v>28826</v>
      </c>
    </row>
    <row r="11" spans="1:9" s="517" customFormat="1" x14ac:dyDescent="0.25">
      <c r="C11" s="517" t="s">
        <v>100954</v>
      </c>
      <c r="D11" s="517" t="s">
        <v>100954</v>
      </c>
      <c r="E11" s="517" t="s">
        <v>100954</v>
      </c>
      <c r="G11" s="517" t="s">
        <v>28824</v>
      </c>
      <c r="H11" s="517" t="s">
        <v>28825</v>
      </c>
      <c r="I11" s="517" t="s">
        <v>28826</v>
      </c>
    </row>
    <row r="12" spans="1:9" s="517" customFormat="1" x14ac:dyDescent="0.25">
      <c r="C12" s="517" t="s">
        <v>100951</v>
      </c>
      <c r="D12" s="517" t="s">
        <v>100951</v>
      </c>
      <c r="E12" s="517" t="s">
        <v>100951</v>
      </c>
      <c r="G12" s="517" t="s">
        <v>28824</v>
      </c>
      <c r="H12" s="517" t="s">
        <v>28825</v>
      </c>
      <c r="I12" s="517" t="s">
        <v>28826</v>
      </c>
    </row>
    <row r="13" spans="1:9" s="517" customFormat="1" x14ac:dyDescent="0.25">
      <c r="C13" s="517" t="s">
        <v>100935</v>
      </c>
      <c r="D13" s="517" t="s">
        <v>100935</v>
      </c>
      <c r="E13" s="517" t="s">
        <v>100935</v>
      </c>
      <c r="G13" s="517" t="s">
        <v>28824</v>
      </c>
      <c r="H13" s="517" t="s">
        <v>28825</v>
      </c>
      <c r="I13" s="517" t="s">
        <v>28826</v>
      </c>
    </row>
    <row r="14" spans="1:9" s="517" customFormat="1" x14ac:dyDescent="0.25">
      <c r="C14" s="517" t="s">
        <v>100864</v>
      </c>
      <c r="D14" s="517" t="s">
        <v>100864</v>
      </c>
      <c r="E14" s="517" t="s">
        <v>100864</v>
      </c>
      <c r="G14" s="517" t="s">
        <v>28824</v>
      </c>
      <c r="H14" s="517" t="s">
        <v>28825</v>
      </c>
      <c r="I14" s="517" t="s">
        <v>28826</v>
      </c>
    </row>
    <row r="15" spans="1:9" s="517" customFormat="1" x14ac:dyDescent="0.25">
      <c r="C15" s="517" t="s">
        <v>100897</v>
      </c>
      <c r="D15" s="517" t="s">
        <v>100897</v>
      </c>
      <c r="E15" s="517" t="s">
        <v>100897</v>
      </c>
      <c r="G15" s="517" t="s">
        <v>28824</v>
      </c>
      <c r="H15" s="517" t="s">
        <v>28825</v>
      </c>
      <c r="I15" s="517" t="s">
        <v>28826</v>
      </c>
    </row>
    <row r="16" spans="1:9" s="517" customFormat="1" x14ac:dyDescent="0.25">
      <c r="C16" s="517" t="s">
        <v>100890</v>
      </c>
      <c r="D16" s="517" t="s">
        <v>100890</v>
      </c>
      <c r="E16" s="517" t="s">
        <v>100890</v>
      </c>
      <c r="G16" s="517" t="s">
        <v>28824</v>
      </c>
      <c r="H16" s="517" t="s">
        <v>28825</v>
      </c>
      <c r="I16" s="517" t="s">
        <v>28826</v>
      </c>
    </row>
    <row r="17" spans="1:9" s="517" customFormat="1" x14ac:dyDescent="0.25">
      <c r="C17" s="517" t="s">
        <v>100865</v>
      </c>
      <c r="D17" s="517" t="s">
        <v>100865</v>
      </c>
      <c r="E17" s="517" t="s">
        <v>100865</v>
      </c>
      <c r="G17" s="517" t="s">
        <v>28824</v>
      </c>
      <c r="H17" s="517" t="s">
        <v>28825</v>
      </c>
      <c r="I17" s="517" t="s">
        <v>28826</v>
      </c>
    </row>
    <row r="18" spans="1:9" s="517" customFormat="1" x14ac:dyDescent="0.25">
      <c r="C18" s="517" t="s">
        <v>100871</v>
      </c>
      <c r="D18" s="517" t="s">
        <v>100871</v>
      </c>
      <c r="E18" s="517" t="s">
        <v>100871</v>
      </c>
      <c r="G18" s="517" t="s">
        <v>28824</v>
      </c>
      <c r="H18" s="517" t="s">
        <v>28825</v>
      </c>
      <c r="I18" s="517" t="s">
        <v>28826</v>
      </c>
    </row>
    <row r="19" spans="1:9" s="517" customFormat="1" x14ac:dyDescent="0.25">
      <c r="C19" s="517" t="s">
        <v>100870</v>
      </c>
      <c r="D19" s="517" t="s">
        <v>100870</v>
      </c>
      <c r="E19" s="517" t="s">
        <v>100870</v>
      </c>
      <c r="G19" s="517" t="s">
        <v>28824</v>
      </c>
      <c r="H19" s="517" t="s">
        <v>28825</v>
      </c>
      <c r="I19" s="517" t="s">
        <v>28826</v>
      </c>
    </row>
    <row r="20" spans="1:9" s="517" customFormat="1" x14ac:dyDescent="0.25">
      <c r="C20" s="517" t="s">
        <v>100869</v>
      </c>
      <c r="D20" s="517" t="s">
        <v>100869</v>
      </c>
      <c r="E20" s="517" t="s">
        <v>100869</v>
      </c>
      <c r="G20" s="517" t="s">
        <v>28824</v>
      </c>
      <c r="H20" s="517" t="s">
        <v>28825</v>
      </c>
      <c r="I20" s="517" t="s">
        <v>28826</v>
      </c>
    </row>
    <row r="21" spans="1:9" s="502" customFormat="1" x14ac:dyDescent="0.25">
      <c r="C21" s="502" t="s">
        <v>100867</v>
      </c>
      <c r="D21" s="502" t="s">
        <v>100867</v>
      </c>
      <c r="E21" s="502" t="s">
        <v>100867</v>
      </c>
      <c r="G21" s="502" t="s">
        <v>28824</v>
      </c>
      <c r="H21" s="502" t="s">
        <v>28825</v>
      </c>
      <c r="I21" s="502" t="s">
        <v>28826</v>
      </c>
    </row>
    <row r="22" spans="1:9" s="502" customFormat="1" x14ac:dyDescent="0.25">
      <c r="C22" s="502" t="s">
        <v>100844</v>
      </c>
      <c r="D22" s="502" t="s">
        <v>100844</v>
      </c>
      <c r="E22" s="502" t="s">
        <v>100844</v>
      </c>
      <c r="G22" s="502" t="s">
        <v>28824</v>
      </c>
      <c r="H22" s="502" t="s">
        <v>28825</v>
      </c>
      <c r="I22" s="502" t="s">
        <v>28826</v>
      </c>
    </row>
    <row r="23" spans="1:9" s="502" customFormat="1" ht="15.6" x14ac:dyDescent="0.35">
      <c r="C23" s="504" t="s">
        <v>100847</v>
      </c>
      <c r="D23" s="504" t="s">
        <v>100847</v>
      </c>
      <c r="E23" s="504" t="s">
        <v>100847</v>
      </c>
      <c r="G23" s="502" t="s">
        <v>28824</v>
      </c>
      <c r="H23" s="502" t="s">
        <v>28825</v>
      </c>
      <c r="I23" s="502" t="s">
        <v>28826</v>
      </c>
    </row>
    <row r="24" spans="1:9" s="502" customFormat="1" ht="15.6" x14ac:dyDescent="0.35">
      <c r="C24" s="504" t="s">
        <v>394</v>
      </c>
      <c r="D24" s="504" t="s">
        <v>394</v>
      </c>
      <c r="E24" s="504" t="s">
        <v>394</v>
      </c>
      <c r="G24" s="502" t="s">
        <v>28824</v>
      </c>
      <c r="H24" s="502" t="s">
        <v>28825</v>
      </c>
      <c r="I24" s="502" t="s">
        <v>28826</v>
      </c>
    </row>
    <row r="25" spans="1:9" s="502" customFormat="1" ht="15.6" x14ac:dyDescent="0.35">
      <c r="C25" s="504" t="s">
        <v>338</v>
      </c>
      <c r="D25" s="504" t="s">
        <v>338</v>
      </c>
      <c r="E25" s="504" t="s">
        <v>338</v>
      </c>
      <c r="G25" s="502" t="s">
        <v>28824</v>
      </c>
      <c r="H25" s="502" t="s">
        <v>28825</v>
      </c>
      <c r="I25" s="502" t="s">
        <v>28826</v>
      </c>
    </row>
    <row r="26" spans="1:9" s="502" customFormat="1" ht="15.6" x14ac:dyDescent="0.35">
      <c r="C26" s="504" t="s">
        <v>100846</v>
      </c>
      <c r="D26" s="504" t="s">
        <v>100846</v>
      </c>
      <c r="E26" s="504" t="s">
        <v>100846</v>
      </c>
      <c r="G26" s="502" t="s">
        <v>28824</v>
      </c>
      <c r="H26" s="502" t="s">
        <v>28825</v>
      </c>
      <c r="I26" s="502" t="s">
        <v>28826</v>
      </c>
    </row>
    <row r="27" spans="1:9" s="502" customFormat="1" ht="15.6" x14ac:dyDescent="0.35">
      <c r="C27" s="504" t="s">
        <v>100845</v>
      </c>
      <c r="D27" s="502" t="s">
        <v>100845</v>
      </c>
      <c r="E27" s="502" t="s">
        <v>100845</v>
      </c>
      <c r="G27" s="502" t="s">
        <v>28824</v>
      </c>
      <c r="H27" s="502" t="s">
        <v>28825</v>
      </c>
      <c r="I27" s="502" t="s">
        <v>28826</v>
      </c>
    </row>
    <row r="28" spans="1:9" s="502" customFormat="1" ht="15.6" x14ac:dyDescent="0.35">
      <c r="C28" s="504" t="s">
        <v>50</v>
      </c>
      <c r="D28" s="502" t="s">
        <v>100844</v>
      </c>
      <c r="E28" s="502" t="s">
        <v>100844</v>
      </c>
      <c r="G28" s="502" t="s">
        <v>28824</v>
      </c>
      <c r="H28" s="502" t="s">
        <v>28825</v>
      </c>
      <c r="I28" s="502" t="s">
        <v>28826</v>
      </c>
    </row>
    <row r="29" spans="1:9" s="501" customFormat="1" ht="15.6" x14ac:dyDescent="0.35">
      <c r="A29" s="501" t="s">
        <v>67056</v>
      </c>
      <c r="B29" s="501" t="s">
        <v>28832</v>
      </c>
      <c r="C29" s="504" t="s">
        <v>100839</v>
      </c>
      <c r="D29" s="501" t="s">
        <v>51845</v>
      </c>
      <c r="E29" s="501" t="s">
        <v>67058</v>
      </c>
      <c r="F29" s="501" t="s">
        <v>67059</v>
      </c>
      <c r="G29" s="501" t="s">
        <v>28824</v>
      </c>
      <c r="H29" s="501" t="s">
        <v>28825</v>
      </c>
      <c r="I29" s="501" t="s">
        <v>28826</v>
      </c>
    </row>
    <row r="30" spans="1:9" customFormat="1" ht="17.399999999999999" x14ac:dyDescent="0.25">
      <c r="A30" s="502"/>
      <c r="B30" s="502"/>
      <c r="C30" t="s">
        <v>28881</v>
      </c>
      <c r="D30" t="s">
        <v>100840</v>
      </c>
      <c r="E30" t="s">
        <v>100840</v>
      </c>
      <c r="G30" t="s">
        <v>865</v>
      </c>
    </row>
    <row r="31" spans="1:9" customFormat="1" ht="17.399999999999999" x14ac:dyDescent="0.25">
      <c r="A31" s="501"/>
      <c r="B31" s="501"/>
      <c r="C31" t="s">
        <v>100835</v>
      </c>
      <c r="D31" t="s">
        <v>100835</v>
      </c>
      <c r="E31" t="s">
        <v>100835</v>
      </c>
      <c r="G31" t="s">
        <v>865</v>
      </c>
    </row>
    <row r="32" spans="1:9" customFormat="1" ht="17.399999999999999" x14ac:dyDescent="0.25">
      <c r="A32" s="501"/>
      <c r="B32" s="501"/>
      <c r="C32" t="s">
        <v>100834</v>
      </c>
      <c r="D32" t="s">
        <v>28870</v>
      </c>
      <c r="E32" t="s">
        <v>28870</v>
      </c>
      <c r="G32" t="s">
        <v>865</v>
      </c>
    </row>
    <row r="33" spans="1:7" customFormat="1" ht="17.399999999999999" x14ac:dyDescent="0.25">
      <c r="A33" s="419"/>
      <c r="B33" s="419"/>
      <c r="C33" t="s">
        <v>26</v>
      </c>
      <c r="D33" t="s">
        <v>864</v>
      </c>
      <c r="E33" t="s">
        <v>864</v>
      </c>
      <c r="G33" t="s">
        <v>865</v>
      </c>
    </row>
    <row r="34" spans="1:7" customFormat="1" ht="17.399999999999999" x14ac:dyDescent="0.25">
      <c r="A34" s="419"/>
      <c r="B34" s="419"/>
      <c r="C34" t="s">
        <v>866</v>
      </c>
      <c r="D34" t="s">
        <v>867</v>
      </c>
      <c r="E34" t="s">
        <v>867</v>
      </c>
      <c r="G34" t="s">
        <v>865</v>
      </c>
    </row>
    <row r="35" spans="1:7" customFormat="1" ht="17.399999999999999" x14ac:dyDescent="0.25">
      <c r="A35" s="419"/>
      <c r="B35" s="419"/>
      <c r="C35" t="s">
        <v>868</v>
      </c>
      <c r="D35" t="s">
        <v>869</v>
      </c>
      <c r="E35" t="s">
        <v>869</v>
      </c>
      <c r="G35" t="s">
        <v>865</v>
      </c>
    </row>
    <row r="36" spans="1:7" customFormat="1" ht="17.399999999999999" x14ac:dyDescent="0.25">
      <c r="A36" s="419"/>
      <c r="B36" s="419"/>
      <c r="C36" t="s">
        <v>88</v>
      </c>
      <c r="D36" t="s">
        <v>870</v>
      </c>
      <c r="E36" t="s">
        <v>870</v>
      </c>
      <c r="G36" t="s">
        <v>865</v>
      </c>
    </row>
    <row r="37" spans="1:7" customFormat="1" ht="17.399999999999999" x14ac:dyDescent="0.25">
      <c r="A37" s="419"/>
      <c r="B37" s="419"/>
      <c r="C37" t="s">
        <v>871</v>
      </c>
      <c r="D37" t="s">
        <v>872</v>
      </c>
      <c r="E37" t="s">
        <v>872</v>
      </c>
      <c r="G37" t="s">
        <v>865</v>
      </c>
    </row>
    <row r="38" spans="1:7" customFormat="1" ht="17.399999999999999" x14ac:dyDescent="0.25">
      <c r="A38" s="419"/>
      <c r="B38" s="419"/>
      <c r="C38" t="s">
        <v>873</v>
      </c>
      <c r="D38" t="s">
        <v>874</v>
      </c>
      <c r="E38" t="s">
        <v>874</v>
      </c>
      <c r="G38" t="s">
        <v>865</v>
      </c>
    </row>
    <row r="39" spans="1:7" customFormat="1" ht="17.399999999999999" x14ac:dyDescent="0.25">
      <c r="A39" s="419"/>
      <c r="B39" s="419"/>
      <c r="C39" t="s">
        <v>875</v>
      </c>
      <c r="D39" t="s">
        <v>876</v>
      </c>
      <c r="E39" t="s">
        <v>876</v>
      </c>
      <c r="G39" t="s">
        <v>865</v>
      </c>
    </row>
    <row r="40" spans="1:7" customFormat="1" ht="17.399999999999999" x14ac:dyDescent="0.25">
      <c r="A40" s="419"/>
      <c r="B40" s="419"/>
      <c r="C40" t="s">
        <v>877</v>
      </c>
      <c r="D40" t="s">
        <v>878</v>
      </c>
      <c r="E40" t="s">
        <v>878</v>
      </c>
      <c r="G40" t="s">
        <v>865</v>
      </c>
    </row>
    <row r="41" spans="1:7" customFormat="1" ht="17.399999999999999" x14ac:dyDescent="0.25">
      <c r="A41" s="419"/>
      <c r="B41" s="419"/>
      <c r="C41" t="s">
        <v>879</v>
      </c>
      <c r="D41" t="s">
        <v>879</v>
      </c>
      <c r="E41" t="s">
        <v>879</v>
      </c>
      <c r="G41" t="s">
        <v>865</v>
      </c>
    </row>
    <row r="42" spans="1:7" customFormat="1" ht="17.399999999999999" x14ac:dyDescent="0.25">
      <c r="A42" s="419"/>
      <c r="B42" s="419"/>
      <c r="C42" t="s">
        <v>880</v>
      </c>
      <c r="D42" t="s">
        <v>880</v>
      </c>
      <c r="E42" t="s">
        <v>880</v>
      </c>
      <c r="G42" t="s">
        <v>865</v>
      </c>
    </row>
    <row r="43" spans="1:7" customFormat="1" ht="17.399999999999999" x14ac:dyDescent="0.25">
      <c r="A43" s="419"/>
      <c r="B43" s="419"/>
      <c r="C43" t="s">
        <v>881</v>
      </c>
      <c r="D43" t="s">
        <v>881</v>
      </c>
      <c r="E43" t="s">
        <v>881</v>
      </c>
      <c r="G43" t="s">
        <v>865</v>
      </c>
    </row>
    <row r="44" spans="1:7" customFormat="1" ht="17.399999999999999" x14ac:dyDescent="0.25">
      <c r="A44" s="419"/>
      <c r="B44" s="419"/>
      <c r="C44" t="s">
        <v>882</v>
      </c>
      <c r="D44" t="s">
        <v>882</v>
      </c>
      <c r="E44" t="s">
        <v>882</v>
      </c>
      <c r="F44" t="s">
        <v>883</v>
      </c>
      <c r="G44" t="s">
        <v>865</v>
      </c>
    </row>
    <row r="45" spans="1:7" customFormat="1" ht="17.399999999999999" x14ac:dyDescent="0.25">
      <c r="A45" s="419"/>
      <c r="B45" s="419"/>
      <c r="C45" t="s">
        <v>884</v>
      </c>
      <c r="D45" t="s">
        <v>884</v>
      </c>
      <c r="E45" t="s">
        <v>884</v>
      </c>
      <c r="F45" t="s">
        <v>885</v>
      </c>
      <c r="G45" t="s">
        <v>886</v>
      </c>
    </row>
    <row r="46" spans="1:7" customFormat="1" ht="17.399999999999999" x14ac:dyDescent="0.25">
      <c r="A46" s="419"/>
      <c r="B46" s="419"/>
      <c r="C46" t="s">
        <v>887</v>
      </c>
      <c r="D46" t="s">
        <v>887</v>
      </c>
      <c r="E46" t="s">
        <v>887</v>
      </c>
      <c r="F46" t="s">
        <v>888</v>
      </c>
      <c r="G46" t="s">
        <v>889</v>
      </c>
    </row>
    <row r="47" spans="1:7" customFormat="1" ht="17.399999999999999" x14ac:dyDescent="0.25">
      <c r="A47" s="419"/>
      <c r="B47" s="419"/>
      <c r="C47" t="s">
        <v>890</v>
      </c>
      <c r="D47" t="s">
        <v>890</v>
      </c>
      <c r="E47" t="s">
        <v>890</v>
      </c>
      <c r="F47" t="s">
        <v>891</v>
      </c>
      <c r="G47" t="s">
        <v>892</v>
      </c>
    </row>
    <row r="48" spans="1:7" customFormat="1" ht="17.399999999999999" x14ac:dyDescent="0.25">
      <c r="A48" s="419"/>
      <c r="B48" s="419"/>
      <c r="C48" t="s">
        <v>893</v>
      </c>
      <c r="D48" t="s">
        <v>893</v>
      </c>
      <c r="E48" t="s">
        <v>893</v>
      </c>
      <c r="F48" t="s">
        <v>894</v>
      </c>
      <c r="G48" t="s">
        <v>895</v>
      </c>
    </row>
    <row r="49" spans="1:7" customFormat="1" ht="17.399999999999999" x14ac:dyDescent="0.25">
      <c r="A49" s="419"/>
      <c r="B49" s="419"/>
      <c r="C49" t="s">
        <v>896</v>
      </c>
      <c r="D49" t="s">
        <v>896</v>
      </c>
      <c r="E49" t="s">
        <v>896</v>
      </c>
      <c r="F49" t="s">
        <v>897</v>
      </c>
      <c r="G49" t="s">
        <v>898</v>
      </c>
    </row>
    <row r="50" spans="1:7" customFormat="1" ht="17.399999999999999" x14ac:dyDescent="0.25">
      <c r="A50" s="419"/>
      <c r="B50" s="419"/>
      <c r="C50" t="s">
        <v>899</v>
      </c>
      <c r="D50" t="s">
        <v>899</v>
      </c>
      <c r="E50" t="s">
        <v>899</v>
      </c>
      <c r="F50" t="s">
        <v>900</v>
      </c>
      <c r="G50" t="s">
        <v>901</v>
      </c>
    </row>
    <row r="51" spans="1:7" customFormat="1" ht="17.399999999999999" x14ac:dyDescent="0.25">
      <c r="A51" s="419"/>
      <c r="B51" s="419"/>
      <c r="C51" t="s">
        <v>902</v>
      </c>
      <c r="D51" t="s">
        <v>902</v>
      </c>
      <c r="E51" t="s">
        <v>902</v>
      </c>
      <c r="F51" t="s">
        <v>903</v>
      </c>
      <c r="G51" t="s">
        <v>904</v>
      </c>
    </row>
    <row r="52" spans="1:7" customFormat="1" ht="17.399999999999999" x14ac:dyDescent="0.25">
      <c r="A52" s="419"/>
      <c r="B52" s="419"/>
      <c r="C52" t="s">
        <v>905</v>
      </c>
      <c r="D52" t="s">
        <v>905</v>
      </c>
      <c r="E52" t="s">
        <v>905</v>
      </c>
      <c r="F52" t="s">
        <v>906</v>
      </c>
      <c r="G52" t="s">
        <v>907</v>
      </c>
    </row>
    <row r="53" spans="1:7" customFormat="1" ht="17.399999999999999" x14ac:dyDescent="0.25">
      <c r="A53" s="419"/>
      <c r="B53" s="419"/>
      <c r="C53" t="s">
        <v>908</v>
      </c>
      <c r="D53" t="s">
        <v>908</v>
      </c>
      <c r="E53" t="s">
        <v>908</v>
      </c>
      <c r="F53" t="s">
        <v>909</v>
      </c>
      <c r="G53" t="s">
        <v>910</v>
      </c>
    </row>
    <row r="54" spans="1:7" customFormat="1" ht="17.399999999999999" x14ac:dyDescent="0.25">
      <c r="A54" s="419"/>
      <c r="B54" s="419"/>
      <c r="C54" t="s">
        <v>911</v>
      </c>
      <c r="D54" t="s">
        <v>911</v>
      </c>
      <c r="E54" t="s">
        <v>911</v>
      </c>
      <c r="F54" t="s">
        <v>912</v>
      </c>
      <c r="G54" t="s">
        <v>913</v>
      </c>
    </row>
    <row r="55" spans="1:7" customFormat="1" ht="17.399999999999999" x14ac:dyDescent="0.25">
      <c r="A55" s="419"/>
      <c r="B55" s="419"/>
      <c r="C55" t="s">
        <v>914</v>
      </c>
      <c r="D55" t="s">
        <v>914</v>
      </c>
      <c r="E55" t="s">
        <v>914</v>
      </c>
      <c r="F55" t="s">
        <v>915</v>
      </c>
      <c r="G55" t="s">
        <v>916</v>
      </c>
    </row>
    <row r="56" spans="1:7" customFormat="1" ht="17.399999999999999" x14ac:dyDescent="0.25">
      <c r="A56" s="419"/>
      <c r="B56" s="419"/>
      <c r="C56" t="s">
        <v>917</v>
      </c>
      <c r="D56" t="s">
        <v>917</v>
      </c>
      <c r="E56" t="s">
        <v>917</v>
      </c>
      <c r="F56" t="s">
        <v>918</v>
      </c>
      <c r="G56" t="s">
        <v>919</v>
      </c>
    </row>
    <row r="57" spans="1:7" customFormat="1" ht="17.399999999999999" x14ac:dyDescent="0.25">
      <c r="A57" s="419"/>
      <c r="B57" s="419"/>
      <c r="C57" t="s">
        <v>920</v>
      </c>
      <c r="D57" t="s">
        <v>920</v>
      </c>
      <c r="E57" t="s">
        <v>920</v>
      </c>
      <c r="F57" t="s">
        <v>921</v>
      </c>
      <c r="G57" t="s">
        <v>922</v>
      </c>
    </row>
    <row r="58" spans="1:7" customFormat="1" ht="17.399999999999999" x14ac:dyDescent="0.25">
      <c r="A58" s="419"/>
      <c r="B58" s="419"/>
      <c r="C58" t="s">
        <v>923</v>
      </c>
      <c r="D58" t="s">
        <v>923</v>
      </c>
      <c r="E58" t="s">
        <v>923</v>
      </c>
      <c r="F58" t="s">
        <v>924</v>
      </c>
      <c r="G58" t="s">
        <v>925</v>
      </c>
    </row>
    <row r="59" spans="1:7" customFormat="1" ht="17.399999999999999" x14ac:dyDescent="0.25">
      <c r="A59" s="419"/>
      <c r="B59" s="419"/>
      <c r="C59" t="s">
        <v>926</v>
      </c>
      <c r="D59" t="s">
        <v>927</v>
      </c>
      <c r="E59" t="s">
        <v>927</v>
      </c>
      <c r="F59" t="s">
        <v>928</v>
      </c>
      <c r="G59" t="s">
        <v>929</v>
      </c>
    </row>
    <row r="60" spans="1:7" customFormat="1" ht="17.399999999999999" x14ac:dyDescent="0.25">
      <c r="A60" s="419"/>
      <c r="B60" s="419"/>
      <c r="C60" t="s">
        <v>930</v>
      </c>
      <c r="D60" t="s">
        <v>931</v>
      </c>
      <c r="E60" t="s">
        <v>931</v>
      </c>
      <c r="F60" t="s">
        <v>930</v>
      </c>
      <c r="G60" t="s">
        <v>932</v>
      </c>
    </row>
    <row r="61" spans="1:7" customFormat="1" ht="17.399999999999999" x14ac:dyDescent="0.25">
      <c r="A61" s="419"/>
      <c r="B61" s="419"/>
      <c r="C61" t="s">
        <v>933</v>
      </c>
      <c r="D61" t="s">
        <v>934</v>
      </c>
      <c r="E61" t="s">
        <v>934</v>
      </c>
      <c r="F61" t="s">
        <v>935</v>
      </c>
      <c r="G61" t="s">
        <v>936</v>
      </c>
    </row>
    <row r="62" spans="1:7" customFormat="1" ht="17.399999999999999" x14ac:dyDescent="0.25">
      <c r="A62" s="419"/>
      <c r="B62" s="419"/>
      <c r="C62" t="s">
        <v>937</v>
      </c>
      <c r="D62" t="s">
        <v>938</v>
      </c>
      <c r="E62" t="s">
        <v>938</v>
      </c>
      <c r="F62" t="s">
        <v>939</v>
      </c>
      <c r="G62" t="s">
        <v>940</v>
      </c>
    </row>
    <row r="63" spans="1:7" customFormat="1" ht="17.399999999999999" x14ac:dyDescent="0.25">
      <c r="A63" s="419"/>
      <c r="B63" s="419"/>
      <c r="C63" t="s">
        <v>941</v>
      </c>
      <c r="D63" t="s">
        <v>941</v>
      </c>
      <c r="E63" t="s">
        <v>941</v>
      </c>
      <c r="F63" t="s">
        <v>942</v>
      </c>
      <c r="G63" t="s">
        <v>943</v>
      </c>
    </row>
    <row r="64" spans="1:7" customFormat="1" ht="17.399999999999999" x14ac:dyDescent="0.25">
      <c r="A64" s="419"/>
      <c r="B64" s="419"/>
      <c r="C64" t="s">
        <v>944</v>
      </c>
      <c r="D64" t="s">
        <v>944</v>
      </c>
      <c r="E64" t="s">
        <v>944</v>
      </c>
      <c r="F64" t="s">
        <v>945</v>
      </c>
      <c r="G64" t="s">
        <v>946</v>
      </c>
    </row>
    <row r="65" spans="1:7" customFormat="1" ht="17.399999999999999" x14ac:dyDescent="0.25">
      <c r="A65" s="419"/>
      <c r="B65" s="419"/>
      <c r="C65" t="s">
        <v>947</v>
      </c>
      <c r="D65" t="s">
        <v>947</v>
      </c>
      <c r="E65" t="s">
        <v>947</v>
      </c>
      <c r="F65" t="s">
        <v>948</v>
      </c>
      <c r="G65" t="s">
        <v>949</v>
      </c>
    </row>
    <row r="66" spans="1:7" customFormat="1" ht="17.399999999999999" x14ac:dyDescent="0.25">
      <c r="A66" s="419"/>
      <c r="B66" s="419"/>
      <c r="C66" t="s">
        <v>950</v>
      </c>
      <c r="D66" t="s">
        <v>950</v>
      </c>
      <c r="E66" t="s">
        <v>950</v>
      </c>
      <c r="F66" t="s">
        <v>951</v>
      </c>
      <c r="G66" t="s">
        <v>952</v>
      </c>
    </row>
    <row r="67" spans="1:7" customFormat="1" ht="17.399999999999999" x14ac:dyDescent="0.25">
      <c r="A67" s="419"/>
      <c r="B67" s="419"/>
      <c r="C67" t="s">
        <v>953</v>
      </c>
      <c r="D67" t="s">
        <v>954</v>
      </c>
      <c r="E67" t="s">
        <v>954</v>
      </c>
      <c r="F67" t="s">
        <v>955</v>
      </c>
      <c r="G67" t="s">
        <v>956</v>
      </c>
    </row>
    <row r="68" spans="1:7" customFormat="1" ht="17.399999999999999" x14ac:dyDescent="0.25">
      <c r="A68" s="419"/>
      <c r="B68" s="419"/>
      <c r="C68" t="s">
        <v>957</v>
      </c>
      <c r="D68" t="s">
        <v>957</v>
      </c>
      <c r="E68" t="s">
        <v>957</v>
      </c>
      <c r="F68" t="s">
        <v>958</v>
      </c>
      <c r="G68" t="s">
        <v>959</v>
      </c>
    </row>
    <row r="69" spans="1:7" customFormat="1" ht="17.399999999999999" x14ac:dyDescent="0.25">
      <c r="A69" s="419"/>
      <c r="B69" s="419"/>
      <c r="C69" t="s">
        <v>960</v>
      </c>
      <c r="D69" t="s">
        <v>960</v>
      </c>
      <c r="E69" t="s">
        <v>960</v>
      </c>
      <c r="F69" t="s">
        <v>961</v>
      </c>
      <c r="G69" t="s">
        <v>962</v>
      </c>
    </row>
    <row r="70" spans="1:7" customFormat="1" ht="17.399999999999999" x14ac:dyDescent="0.25">
      <c r="A70" s="419"/>
      <c r="B70" s="419"/>
      <c r="C70" t="s">
        <v>963</v>
      </c>
      <c r="D70" t="s">
        <v>963</v>
      </c>
      <c r="E70" t="s">
        <v>963</v>
      </c>
      <c r="F70" t="s">
        <v>963</v>
      </c>
      <c r="G70" t="s">
        <v>964</v>
      </c>
    </row>
    <row r="71" spans="1:7" customFormat="1" ht="17.399999999999999" x14ac:dyDescent="0.25">
      <c r="A71" s="419"/>
      <c r="B71" s="419"/>
      <c r="C71" t="s">
        <v>965</v>
      </c>
      <c r="D71" t="s">
        <v>966</v>
      </c>
      <c r="E71" t="s">
        <v>966</v>
      </c>
      <c r="F71" t="s">
        <v>967</v>
      </c>
      <c r="G71" t="s">
        <v>968</v>
      </c>
    </row>
    <row r="72" spans="1:7" customFormat="1" ht="17.399999999999999" x14ac:dyDescent="0.25">
      <c r="A72" s="419"/>
      <c r="B72" s="419"/>
      <c r="C72" t="s">
        <v>969</v>
      </c>
      <c r="D72" t="s">
        <v>969</v>
      </c>
      <c r="E72" t="s">
        <v>969</v>
      </c>
      <c r="F72" t="s">
        <v>970</v>
      </c>
      <c r="G72" t="s">
        <v>971</v>
      </c>
    </row>
    <row r="73" spans="1:7" customFormat="1" ht="17.399999999999999" x14ac:dyDescent="0.25">
      <c r="A73" s="419"/>
      <c r="B73" s="419"/>
      <c r="C73" t="s">
        <v>972</v>
      </c>
      <c r="D73" t="s">
        <v>972</v>
      </c>
      <c r="E73" t="s">
        <v>972</v>
      </c>
      <c r="F73" t="s">
        <v>973</v>
      </c>
      <c r="G73" t="s">
        <v>974</v>
      </c>
    </row>
    <row r="74" spans="1:7" customFormat="1" ht="17.399999999999999" x14ac:dyDescent="0.25">
      <c r="A74" s="419"/>
      <c r="B74" s="419"/>
      <c r="C74" t="s">
        <v>975</v>
      </c>
      <c r="D74" t="s">
        <v>975</v>
      </c>
      <c r="E74" t="s">
        <v>975</v>
      </c>
      <c r="F74" t="s">
        <v>976</v>
      </c>
      <c r="G74" t="s">
        <v>977</v>
      </c>
    </row>
    <row r="75" spans="1:7" customFormat="1" ht="17.399999999999999" x14ac:dyDescent="0.25">
      <c r="A75" s="419"/>
      <c r="B75" s="419"/>
      <c r="C75" t="s">
        <v>978</v>
      </c>
      <c r="D75" t="s">
        <v>978</v>
      </c>
      <c r="E75" t="s">
        <v>978</v>
      </c>
      <c r="F75" t="s">
        <v>979</v>
      </c>
      <c r="G75" t="s">
        <v>980</v>
      </c>
    </row>
    <row r="76" spans="1:7" customFormat="1" ht="17.399999999999999" x14ac:dyDescent="0.25">
      <c r="A76" s="419"/>
      <c r="B76" s="419"/>
      <c r="C76" t="s">
        <v>981</v>
      </c>
      <c r="D76" t="s">
        <v>982</v>
      </c>
      <c r="E76" t="s">
        <v>982</v>
      </c>
      <c r="F76" t="s">
        <v>983</v>
      </c>
      <c r="G76" t="s">
        <v>984</v>
      </c>
    </row>
    <row r="77" spans="1:7" customFormat="1" ht="17.399999999999999" x14ac:dyDescent="0.25">
      <c r="A77" s="419"/>
      <c r="B77" s="419"/>
      <c r="C77" t="s">
        <v>985</v>
      </c>
      <c r="D77" t="s">
        <v>985</v>
      </c>
      <c r="E77" t="s">
        <v>985</v>
      </c>
      <c r="F77" t="s">
        <v>986</v>
      </c>
      <c r="G77" t="s">
        <v>987</v>
      </c>
    </row>
    <row r="78" spans="1:7" customFormat="1" ht="17.399999999999999" x14ac:dyDescent="0.25">
      <c r="A78" s="419"/>
      <c r="B78" s="419"/>
      <c r="C78" t="s">
        <v>988</v>
      </c>
      <c r="D78" t="s">
        <v>988</v>
      </c>
      <c r="E78" t="s">
        <v>988</v>
      </c>
      <c r="F78" t="s">
        <v>989</v>
      </c>
      <c r="G78" t="s">
        <v>990</v>
      </c>
    </row>
    <row r="79" spans="1:7" customFormat="1" ht="17.399999999999999" x14ac:dyDescent="0.25">
      <c r="A79" s="419"/>
      <c r="B79" s="419"/>
      <c r="C79" t="s">
        <v>991</v>
      </c>
      <c r="D79" t="s">
        <v>991</v>
      </c>
      <c r="E79" t="s">
        <v>991</v>
      </c>
      <c r="F79" t="s">
        <v>992</v>
      </c>
      <c r="G79" t="s">
        <v>993</v>
      </c>
    </row>
    <row r="80" spans="1:7" customFormat="1" ht="17.399999999999999" x14ac:dyDescent="0.25">
      <c r="A80" s="419"/>
      <c r="B80" s="419"/>
      <c r="C80" t="s">
        <v>994</v>
      </c>
      <c r="D80" t="s">
        <v>994</v>
      </c>
      <c r="E80" t="s">
        <v>994</v>
      </c>
      <c r="F80" t="s">
        <v>995</v>
      </c>
      <c r="G80" t="s">
        <v>996</v>
      </c>
    </row>
    <row r="81" spans="1:7" customFormat="1" ht="17.399999999999999" x14ac:dyDescent="0.25">
      <c r="A81" s="419"/>
      <c r="B81" s="419"/>
      <c r="C81" t="s">
        <v>997</v>
      </c>
      <c r="D81" t="s">
        <v>997</v>
      </c>
      <c r="E81" t="s">
        <v>997</v>
      </c>
      <c r="F81" t="s">
        <v>998</v>
      </c>
      <c r="G81" t="s">
        <v>999</v>
      </c>
    </row>
    <row r="82" spans="1:7" customFormat="1" ht="17.399999999999999" x14ac:dyDescent="0.25">
      <c r="A82" s="419"/>
      <c r="B82" s="419"/>
      <c r="C82" t="s">
        <v>1000</v>
      </c>
      <c r="D82" t="s">
        <v>1000</v>
      </c>
      <c r="E82" t="s">
        <v>1000</v>
      </c>
      <c r="F82" t="s">
        <v>1001</v>
      </c>
      <c r="G82" t="s">
        <v>1002</v>
      </c>
    </row>
    <row r="83" spans="1:7" customFormat="1" ht="17.399999999999999" x14ac:dyDescent="0.25">
      <c r="A83" s="419"/>
      <c r="B83" s="419"/>
      <c r="C83" t="s">
        <v>1003</v>
      </c>
      <c r="D83" t="s">
        <v>1004</v>
      </c>
      <c r="E83" t="s">
        <v>1004</v>
      </c>
      <c r="F83" t="s">
        <v>1005</v>
      </c>
      <c r="G83" t="s">
        <v>1006</v>
      </c>
    </row>
    <row r="84" spans="1:7" customFormat="1" ht="17.399999999999999" x14ac:dyDescent="0.25">
      <c r="A84" s="419"/>
      <c r="B84" s="419"/>
      <c r="C84" t="s">
        <v>1007</v>
      </c>
      <c r="D84" t="s">
        <v>1008</v>
      </c>
      <c r="E84" t="s">
        <v>1008</v>
      </c>
      <c r="F84" t="s">
        <v>1009</v>
      </c>
      <c r="G84" t="s">
        <v>1007</v>
      </c>
    </row>
    <row r="85" spans="1:7" customFormat="1" ht="17.399999999999999" x14ac:dyDescent="0.25">
      <c r="A85" s="419"/>
      <c r="B85" s="419"/>
      <c r="C85" t="s">
        <v>1010</v>
      </c>
      <c r="D85" t="s">
        <v>1010</v>
      </c>
      <c r="E85" t="s">
        <v>1010</v>
      </c>
      <c r="F85" t="s">
        <v>1011</v>
      </c>
      <c r="G85" t="s">
        <v>1012</v>
      </c>
    </row>
    <row r="86" spans="1:7" customFormat="1" ht="17.399999999999999" x14ac:dyDescent="0.25">
      <c r="A86" s="419"/>
      <c r="B86" s="419"/>
      <c r="C86" t="s">
        <v>1013</v>
      </c>
      <c r="D86" t="s">
        <v>1013</v>
      </c>
      <c r="E86" t="s">
        <v>1013</v>
      </c>
      <c r="F86" t="s">
        <v>1014</v>
      </c>
      <c r="G86" t="s">
        <v>1015</v>
      </c>
    </row>
    <row r="87" spans="1:7" customFormat="1" ht="17.399999999999999" x14ac:dyDescent="0.25">
      <c r="A87" s="419"/>
      <c r="B87" s="419"/>
      <c r="C87" t="s">
        <v>1016</v>
      </c>
      <c r="D87" t="s">
        <v>1016</v>
      </c>
      <c r="E87" t="s">
        <v>1016</v>
      </c>
      <c r="F87" t="s">
        <v>1017</v>
      </c>
      <c r="G87" t="s">
        <v>1018</v>
      </c>
    </row>
    <row r="88" spans="1:7" customFormat="1" ht="17.399999999999999" x14ac:dyDescent="0.25">
      <c r="A88" s="419"/>
      <c r="B88" s="419"/>
      <c r="C88" t="s">
        <v>1019</v>
      </c>
      <c r="D88" t="s">
        <v>1020</v>
      </c>
      <c r="E88" t="s">
        <v>1020</v>
      </c>
      <c r="F88" t="s">
        <v>1021</v>
      </c>
      <c r="G88" t="s">
        <v>1022</v>
      </c>
    </row>
    <row r="89" spans="1:7" customFormat="1" ht="17.399999999999999" x14ac:dyDescent="0.25">
      <c r="A89" s="419"/>
      <c r="B89" s="419"/>
      <c r="C89" t="s">
        <v>1023</v>
      </c>
      <c r="D89" t="s">
        <v>1024</v>
      </c>
      <c r="E89" t="s">
        <v>1024</v>
      </c>
      <c r="F89" t="s">
        <v>1025</v>
      </c>
      <c r="G89" t="s">
        <v>1026</v>
      </c>
    </row>
    <row r="90" spans="1:7" customFormat="1" ht="17.399999999999999" x14ac:dyDescent="0.25">
      <c r="A90" s="419"/>
      <c r="B90" s="419"/>
      <c r="C90" t="s">
        <v>1027</v>
      </c>
      <c r="D90" t="s">
        <v>1027</v>
      </c>
      <c r="E90" t="s">
        <v>1027</v>
      </c>
      <c r="F90" t="s">
        <v>1028</v>
      </c>
      <c r="G90" t="s">
        <v>1029</v>
      </c>
    </row>
    <row r="91" spans="1:7" customFormat="1" ht="17.399999999999999" x14ac:dyDescent="0.25">
      <c r="A91" s="419"/>
      <c r="B91" s="419"/>
      <c r="C91" t="s">
        <v>1030</v>
      </c>
      <c r="D91" t="s">
        <v>1031</v>
      </c>
      <c r="E91" t="s">
        <v>1031</v>
      </c>
      <c r="F91" t="s">
        <v>1032</v>
      </c>
      <c r="G91" t="s">
        <v>1033</v>
      </c>
    </row>
    <row r="92" spans="1:7" customFormat="1" ht="17.399999999999999" x14ac:dyDescent="0.25">
      <c r="A92" s="419"/>
      <c r="B92" s="419"/>
      <c r="C92" t="s">
        <v>1034</v>
      </c>
      <c r="D92" t="s">
        <v>1035</v>
      </c>
      <c r="E92" t="s">
        <v>1035</v>
      </c>
      <c r="F92" t="s">
        <v>1036</v>
      </c>
      <c r="G92" t="s">
        <v>1037</v>
      </c>
    </row>
    <row r="93" spans="1:7" customFormat="1" ht="17.399999999999999" x14ac:dyDescent="0.25">
      <c r="A93" s="419"/>
      <c r="B93" s="419"/>
      <c r="C93" t="s">
        <v>1038</v>
      </c>
      <c r="D93" t="s">
        <v>1038</v>
      </c>
      <c r="E93" t="s">
        <v>1038</v>
      </c>
      <c r="F93" t="s">
        <v>1039</v>
      </c>
      <c r="G93" t="s">
        <v>1038</v>
      </c>
    </row>
    <row r="94" spans="1:7" customFormat="1" ht="17.399999999999999" x14ac:dyDescent="0.25">
      <c r="A94" s="419"/>
      <c r="B94" s="419"/>
      <c r="C94" t="s">
        <v>1040</v>
      </c>
      <c r="D94" t="s">
        <v>1041</v>
      </c>
      <c r="E94" t="s">
        <v>1041</v>
      </c>
      <c r="F94" t="s">
        <v>1042</v>
      </c>
      <c r="G94" t="s">
        <v>1043</v>
      </c>
    </row>
    <row r="95" spans="1:7" customFormat="1" ht="17.399999999999999" x14ac:dyDescent="0.25">
      <c r="A95" s="419"/>
      <c r="B95" s="419"/>
      <c r="C95" t="s">
        <v>1044</v>
      </c>
      <c r="D95" t="s">
        <v>1045</v>
      </c>
      <c r="E95" t="s">
        <v>1045</v>
      </c>
      <c r="F95" t="s">
        <v>1046</v>
      </c>
      <c r="G95" t="s">
        <v>1047</v>
      </c>
    </row>
    <row r="96" spans="1:7" customFormat="1" ht="17.399999999999999" x14ac:dyDescent="0.25">
      <c r="A96" s="419"/>
      <c r="B96" s="419"/>
      <c r="C96" t="s">
        <v>1048</v>
      </c>
      <c r="D96" t="s">
        <v>1048</v>
      </c>
      <c r="E96" t="s">
        <v>1048</v>
      </c>
      <c r="F96" t="s">
        <v>1049</v>
      </c>
      <c r="G96" t="s">
        <v>1050</v>
      </c>
    </row>
    <row r="97" spans="1:7" customFormat="1" ht="17.399999999999999" x14ac:dyDescent="0.25">
      <c r="A97" s="419"/>
      <c r="B97" s="419"/>
      <c r="C97" t="s">
        <v>1051</v>
      </c>
      <c r="D97" t="s">
        <v>1051</v>
      </c>
      <c r="E97" t="s">
        <v>1051</v>
      </c>
      <c r="F97" t="s">
        <v>1052</v>
      </c>
      <c r="G97" t="s">
        <v>1053</v>
      </c>
    </row>
    <row r="98" spans="1:7" customFormat="1" ht="17.399999999999999" x14ac:dyDescent="0.25">
      <c r="A98" s="419"/>
      <c r="B98" s="419"/>
      <c r="C98" t="s">
        <v>1054</v>
      </c>
      <c r="D98" t="s">
        <v>1054</v>
      </c>
      <c r="E98" t="s">
        <v>1054</v>
      </c>
      <c r="F98" t="s">
        <v>1055</v>
      </c>
      <c r="G98" t="s">
        <v>1056</v>
      </c>
    </row>
    <row r="99" spans="1:7" customFormat="1" ht="17.399999999999999" x14ac:dyDescent="0.25">
      <c r="A99" s="419"/>
      <c r="B99" s="419"/>
      <c r="C99" t="s">
        <v>1057</v>
      </c>
      <c r="D99" t="s">
        <v>1057</v>
      </c>
      <c r="E99" t="s">
        <v>1057</v>
      </c>
      <c r="F99" t="s">
        <v>1058</v>
      </c>
      <c r="G99" t="s">
        <v>1059</v>
      </c>
    </row>
    <row r="100" spans="1:7" customFormat="1" ht="17.399999999999999" x14ac:dyDescent="0.25">
      <c r="A100" s="419"/>
      <c r="B100" s="419"/>
      <c r="C100" t="s">
        <v>1060</v>
      </c>
      <c r="D100" t="s">
        <v>1060</v>
      </c>
      <c r="E100" t="s">
        <v>1060</v>
      </c>
      <c r="F100" t="s">
        <v>1061</v>
      </c>
      <c r="G100" t="s">
        <v>1062</v>
      </c>
    </row>
    <row r="101" spans="1:7" customFormat="1" ht="17.399999999999999" x14ac:dyDescent="0.25">
      <c r="A101" s="419"/>
      <c r="B101" s="419"/>
      <c r="C101" t="s">
        <v>1063</v>
      </c>
      <c r="D101" t="s">
        <v>1063</v>
      </c>
      <c r="E101" t="s">
        <v>1063</v>
      </c>
      <c r="F101" t="s">
        <v>1064</v>
      </c>
      <c r="G101" t="s">
        <v>1065</v>
      </c>
    </row>
    <row r="102" spans="1:7" customFormat="1" ht="17.399999999999999" x14ac:dyDescent="0.25">
      <c r="A102" s="419"/>
      <c r="B102" s="419"/>
      <c r="C102" t="s">
        <v>1066</v>
      </c>
      <c r="D102" t="s">
        <v>1066</v>
      </c>
      <c r="E102" t="s">
        <v>1066</v>
      </c>
      <c r="F102" t="s">
        <v>1067</v>
      </c>
      <c r="G102" t="s">
        <v>1068</v>
      </c>
    </row>
    <row r="103" spans="1:7" customFormat="1" ht="17.399999999999999" x14ac:dyDescent="0.25">
      <c r="A103" s="419"/>
      <c r="B103" s="419"/>
      <c r="C103" t="s">
        <v>1069</v>
      </c>
      <c r="D103" t="s">
        <v>1069</v>
      </c>
      <c r="E103" t="s">
        <v>1069</v>
      </c>
      <c r="F103" t="s">
        <v>1070</v>
      </c>
      <c r="G103" t="s">
        <v>1071</v>
      </c>
    </row>
    <row r="104" spans="1:7" customFormat="1" ht="17.399999999999999" x14ac:dyDescent="0.25">
      <c r="A104" s="419"/>
      <c r="B104" s="419"/>
      <c r="C104" t="s">
        <v>1072</v>
      </c>
      <c r="D104" t="s">
        <v>1072</v>
      </c>
      <c r="E104" t="s">
        <v>1072</v>
      </c>
      <c r="F104" t="s">
        <v>1073</v>
      </c>
      <c r="G104" t="s">
        <v>1074</v>
      </c>
    </row>
    <row r="105" spans="1:7" customFormat="1" ht="17.399999999999999" x14ac:dyDescent="0.25">
      <c r="A105" s="419"/>
      <c r="B105" s="419"/>
      <c r="C105" t="s">
        <v>1075</v>
      </c>
      <c r="D105" t="s">
        <v>1075</v>
      </c>
      <c r="E105" t="s">
        <v>1075</v>
      </c>
      <c r="F105" t="s">
        <v>1076</v>
      </c>
      <c r="G105" t="s">
        <v>1077</v>
      </c>
    </row>
    <row r="106" spans="1:7" customFormat="1" ht="17.399999999999999" x14ac:dyDescent="0.25">
      <c r="A106" s="419"/>
      <c r="B106" s="419"/>
      <c r="C106" t="s">
        <v>1078</v>
      </c>
      <c r="D106" t="s">
        <v>1078</v>
      </c>
      <c r="E106" t="s">
        <v>1078</v>
      </c>
      <c r="F106" t="s">
        <v>1079</v>
      </c>
      <c r="G106" t="s">
        <v>1080</v>
      </c>
    </row>
    <row r="107" spans="1:7" customFormat="1" ht="17.399999999999999" x14ac:dyDescent="0.25">
      <c r="A107" s="419"/>
      <c r="B107" s="419"/>
      <c r="C107" t="s">
        <v>1081</v>
      </c>
      <c r="D107" t="s">
        <v>1081</v>
      </c>
      <c r="E107" t="s">
        <v>1081</v>
      </c>
      <c r="F107" t="s">
        <v>1082</v>
      </c>
      <c r="G107" t="s">
        <v>1083</v>
      </c>
    </row>
    <row r="108" spans="1:7" customFormat="1" ht="17.399999999999999" x14ac:dyDescent="0.25">
      <c r="A108" s="419"/>
      <c r="B108" s="419"/>
      <c r="C108" t="s">
        <v>1084</v>
      </c>
      <c r="D108" t="s">
        <v>1084</v>
      </c>
      <c r="E108" t="s">
        <v>1084</v>
      </c>
      <c r="F108" t="s">
        <v>1085</v>
      </c>
      <c r="G108" t="s">
        <v>1086</v>
      </c>
    </row>
    <row r="109" spans="1:7" customFormat="1" ht="17.399999999999999" x14ac:dyDescent="0.25">
      <c r="A109" s="419"/>
      <c r="B109" s="419"/>
      <c r="C109" t="s">
        <v>1087</v>
      </c>
      <c r="D109" t="s">
        <v>1088</v>
      </c>
      <c r="E109" t="s">
        <v>1088</v>
      </c>
      <c r="F109" t="s">
        <v>1089</v>
      </c>
      <c r="G109" t="s">
        <v>1090</v>
      </c>
    </row>
    <row r="110" spans="1:7" customFormat="1" ht="17.399999999999999" x14ac:dyDescent="0.25">
      <c r="A110" s="419"/>
      <c r="B110" s="419"/>
      <c r="C110" t="s">
        <v>204</v>
      </c>
      <c r="D110" t="s">
        <v>204</v>
      </c>
      <c r="E110" t="s">
        <v>204</v>
      </c>
      <c r="F110" t="s">
        <v>204</v>
      </c>
      <c r="G110" t="s">
        <v>1091</v>
      </c>
    </row>
    <row r="111" spans="1:7" customFormat="1" ht="17.399999999999999" x14ac:dyDescent="0.25">
      <c r="A111" s="419"/>
      <c r="B111" s="419"/>
      <c r="C111" t="s">
        <v>1092</v>
      </c>
      <c r="D111" t="s">
        <v>1092</v>
      </c>
      <c r="E111" t="s">
        <v>1092</v>
      </c>
      <c r="F111" t="s">
        <v>1093</v>
      </c>
      <c r="G111" t="s">
        <v>1094</v>
      </c>
    </row>
    <row r="112" spans="1:7" customFormat="1" ht="17.399999999999999" x14ac:dyDescent="0.25">
      <c r="A112" s="419"/>
      <c r="B112" s="419"/>
      <c r="C112" t="s">
        <v>1095</v>
      </c>
      <c r="D112" t="s">
        <v>1095</v>
      </c>
      <c r="E112" t="s">
        <v>1095</v>
      </c>
      <c r="F112" t="s">
        <v>1096</v>
      </c>
      <c r="G112" t="s">
        <v>1097</v>
      </c>
    </row>
    <row r="113" spans="1:7" customFormat="1" ht="17.399999999999999" x14ac:dyDescent="0.25">
      <c r="A113" s="419"/>
      <c r="B113" s="419"/>
      <c r="C113" t="s">
        <v>1098</v>
      </c>
      <c r="D113" t="s">
        <v>1098</v>
      </c>
      <c r="E113" t="s">
        <v>1098</v>
      </c>
      <c r="F113" t="s">
        <v>1099</v>
      </c>
      <c r="G113" t="s">
        <v>1100</v>
      </c>
    </row>
    <row r="114" spans="1:7" customFormat="1" ht="17.399999999999999" x14ac:dyDescent="0.25">
      <c r="A114" s="419"/>
      <c r="B114" s="419"/>
      <c r="C114" t="s">
        <v>1101</v>
      </c>
      <c r="D114" t="s">
        <v>1101</v>
      </c>
      <c r="E114" t="s">
        <v>1101</v>
      </c>
      <c r="G114" t="s">
        <v>1102</v>
      </c>
    </row>
    <row r="115" spans="1:7" customFormat="1" ht="17.399999999999999" x14ac:dyDescent="0.25">
      <c r="A115" s="419"/>
      <c r="B115" s="419"/>
      <c r="C115" t="s">
        <v>1103</v>
      </c>
      <c r="D115" t="s">
        <v>1103</v>
      </c>
      <c r="E115" t="s">
        <v>1103</v>
      </c>
      <c r="G115" t="s">
        <v>1104</v>
      </c>
    </row>
    <row r="116" spans="1:7" customFormat="1" ht="17.399999999999999" x14ac:dyDescent="0.25">
      <c r="A116" s="419"/>
      <c r="B116" s="419"/>
      <c r="C116" t="s">
        <v>1105</v>
      </c>
      <c r="D116" t="s">
        <v>1105</v>
      </c>
      <c r="E116" t="s">
        <v>1105</v>
      </c>
      <c r="G116" t="s">
        <v>1106</v>
      </c>
    </row>
    <row r="117" spans="1:7" customFormat="1" ht="17.399999999999999" x14ac:dyDescent="0.25">
      <c r="A117" s="419"/>
      <c r="B117" s="419"/>
      <c r="C117" t="s">
        <v>1107</v>
      </c>
      <c r="D117" t="s">
        <v>1107</v>
      </c>
      <c r="E117" t="s">
        <v>1107</v>
      </c>
      <c r="G117" t="s">
        <v>1108</v>
      </c>
    </row>
    <row r="118" spans="1:7" customFormat="1" ht="17.399999999999999" x14ac:dyDescent="0.25">
      <c r="A118" s="419"/>
      <c r="B118" s="419"/>
      <c r="C118" t="s">
        <v>1109</v>
      </c>
      <c r="D118" t="s">
        <v>1109</v>
      </c>
      <c r="E118" t="s">
        <v>1109</v>
      </c>
      <c r="G118" t="s">
        <v>1110</v>
      </c>
    </row>
    <row r="119" spans="1:7" customFormat="1" ht="17.399999999999999" x14ac:dyDescent="0.25">
      <c r="A119" s="419"/>
      <c r="B119" s="419"/>
      <c r="C119" t="s">
        <v>1111</v>
      </c>
      <c r="D119" t="s">
        <v>1111</v>
      </c>
      <c r="E119" t="s">
        <v>1111</v>
      </c>
      <c r="G119" t="s">
        <v>1112</v>
      </c>
    </row>
    <row r="120" spans="1:7" customFormat="1" ht="17.399999999999999" x14ac:dyDescent="0.25">
      <c r="A120" s="419"/>
      <c r="B120" s="419"/>
      <c r="C120" t="s">
        <v>1113</v>
      </c>
      <c r="D120" t="s">
        <v>1113</v>
      </c>
      <c r="E120" t="s">
        <v>1113</v>
      </c>
      <c r="G120" t="s">
        <v>1114</v>
      </c>
    </row>
    <row r="121" spans="1:7" customFormat="1" ht="17.399999999999999" x14ac:dyDescent="0.25">
      <c r="A121" s="419"/>
      <c r="B121" s="419"/>
      <c r="C121" t="s">
        <v>1115</v>
      </c>
      <c r="D121" t="s">
        <v>1115</v>
      </c>
      <c r="E121" t="s">
        <v>1115</v>
      </c>
      <c r="G121" t="s">
        <v>1116</v>
      </c>
    </row>
    <row r="122" spans="1:7" customFormat="1" ht="17.399999999999999" x14ac:dyDescent="0.25">
      <c r="A122" s="419"/>
      <c r="B122" s="419"/>
      <c r="C122" t="s">
        <v>1117</v>
      </c>
      <c r="D122" t="s">
        <v>1117</v>
      </c>
      <c r="E122" t="s">
        <v>1117</v>
      </c>
      <c r="G122" t="s">
        <v>1118</v>
      </c>
    </row>
    <row r="123" spans="1:7" customFormat="1" ht="17.399999999999999" x14ac:dyDescent="0.25">
      <c r="A123" s="419"/>
      <c r="B123" s="419"/>
      <c r="C123" t="s">
        <v>1119</v>
      </c>
      <c r="D123" t="s">
        <v>1119</v>
      </c>
      <c r="E123" t="s">
        <v>1119</v>
      </c>
      <c r="G123" t="s">
        <v>1120</v>
      </c>
    </row>
    <row r="124" spans="1:7" customFormat="1" ht="17.399999999999999" x14ac:dyDescent="0.25">
      <c r="A124" s="419"/>
      <c r="B124" s="419"/>
      <c r="C124" t="s">
        <v>1121</v>
      </c>
      <c r="D124" t="s">
        <v>1121</v>
      </c>
      <c r="E124" t="s">
        <v>1121</v>
      </c>
      <c r="G124" t="s">
        <v>1122</v>
      </c>
    </row>
    <row r="125" spans="1:7" customFormat="1" ht="17.399999999999999" x14ac:dyDescent="0.25">
      <c r="A125" s="419"/>
      <c r="B125" s="419"/>
      <c r="C125" t="s">
        <v>1123</v>
      </c>
      <c r="D125" t="s">
        <v>1123</v>
      </c>
      <c r="E125" t="s">
        <v>1123</v>
      </c>
      <c r="G125" t="s">
        <v>1124</v>
      </c>
    </row>
    <row r="126" spans="1:7" customFormat="1" ht="17.399999999999999" x14ac:dyDescent="0.25">
      <c r="A126" s="419"/>
      <c r="B126" s="419"/>
      <c r="C126" t="s">
        <v>1125</v>
      </c>
      <c r="D126" t="s">
        <v>1125</v>
      </c>
      <c r="E126" t="s">
        <v>1125</v>
      </c>
      <c r="G126" t="s">
        <v>1126</v>
      </c>
    </row>
    <row r="127" spans="1:7" customFormat="1" ht="17.399999999999999" x14ac:dyDescent="0.25">
      <c r="A127" s="419"/>
      <c r="B127" s="419"/>
      <c r="C127" t="s">
        <v>1127</v>
      </c>
      <c r="D127" t="s">
        <v>1127</v>
      </c>
      <c r="E127" t="s">
        <v>1127</v>
      </c>
      <c r="G127" t="s">
        <v>1128</v>
      </c>
    </row>
    <row r="128" spans="1:7" customFormat="1" ht="17.399999999999999" x14ac:dyDescent="0.25">
      <c r="A128" s="419"/>
      <c r="B128" s="419"/>
      <c r="C128" t="s">
        <v>1129</v>
      </c>
      <c r="D128" t="s">
        <v>1129</v>
      </c>
      <c r="E128" t="s">
        <v>1129</v>
      </c>
      <c r="G128" t="s">
        <v>1130</v>
      </c>
    </row>
    <row r="129" spans="1:7" customFormat="1" ht="17.399999999999999" x14ac:dyDescent="0.25">
      <c r="A129" s="419"/>
      <c r="B129" s="419"/>
      <c r="C129" t="s">
        <v>1131</v>
      </c>
      <c r="D129" t="s">
        <v>1131</v>
      </c>
      <c r="E129" t="s">
        <v>1131</v>
      </c>
      <c r="G129" t="s">
        <v>1132</v>
      </c>
    </row>
    <row r="130" spans="1:7" customFormat="1" ht="17.399999999999999" x14ac:dyDescent="0.25">
      <c r="A130" s="419"/>
      <c r="B130" s="419"/>
      <c r="C130" t="s">
        <v>1133</v>
      </c>
      <c r="D130" t="s">
        <v>1133</v>
      </c>
      <c r="E130" t="s">
        <v>1133</v>
      </c>
      <c r="G130" t="s">
        <v>1134</v>
      </c>
    </row>
    <row r="131" spans="1:7" customFormat="1" ht="17.399999999999999" x14ac:dyDescent="0.25">
      <c r="A131" s="419"/>
      <c r="B131" s="419"/>
      <c r="C131" t="s">
        <v>1135</v>
      </c>
      <c r="D131" t="s">
        <v>1135</v>
      </c>
      <c r="E131" t="s">
        <v>1135</v>
      </c>
      <c r="G131" t="s">
        <v>1136</v>
      </c>
    </row>
    <row r="132" spans="1:7" customFormat="1" ht="17.399999999999999" x14ac:dyDescent="0.25">
      <c r="A132" s="419"/>
      <c r="B132" s="419"/>
      <c r="C132" t="s">
        <v>1137</v>
      </c>
      <c r="D132" t="s">
        <v>1137</v>
      </c>
      <c r="E132" t="s">
        <v>1137</v>
      </c>
      <c r="G132" t="s">
        <v>1138</v>
      </c>
    </row>
    <row r="133" spans="1:7" customFormat="1" ht="17.399999999999999" x14ac:dyDescent="0.25">
      <c r="A133" s="419"/>
      <c r="B133" s="419"/>
      <c r="C133" t="s">
        <v>1139</v>
      </c>
      <c r="D133" t="s">
        <v>1139</v>
      </c>
      <c r="E133" t="s">
        <v>1139</v>
      </c>
      <c r="G133" t="s">
        <v>1140</v>
      </c>
    </row>
    <row r="134" spans="1:7" customFormat="1" ht="17.399999999999999" x14ac:dyDescent="0.25">
      <c r="A134" s="419"/>
      <c r="B134" s="419"/>
      <c r="C134" t="s">
        <v>1141</v>
      </c>
      <c r="D134" t="s">
        <v>1141</v>
      </c>
      <c r="E134" t="s">
        <v>1141</v>
      </c>
      <c r="G134" t="s">
        <v>1142</v>
      </c>
    </row>
    <row r="135" spans="1:7" customFormat="1" ht="17.399999999999999" x14ac:dyDescent="0.25">
      <c r="A135" s="419"/>
      <c r="B135" s="419"/>
      <c r="C135" t="s">
        <v>1143</v>
      </c>
      <c r="D135" t="s">
        <v>1143</v>
      </c>
      <c r="E135" t="s">
        <v>1143</v>
      </c>
      <c r="G135" t="s">
        <v>1144</v>
      </c>
    </row>
    <row r="136" spans="1:7" customFormat="1" ht="17.399999999999999" x14ac:dyDescent="0.25">
      <c r="A136" s="419"/>
      <c r="B136" s="419"/>
      <c r="C136" t="s">
        <v>1145</v>
      </c>
      <c r="D136" t="s">
        <v>1145</v>
      </c>
      <c r="E136" t="s">
        <v>1145</v>
      </c>
      <c r="G136" t="s">
        <v>1146</v>
      </c>
    </row>
    <row r="137" spans="1:7" customFormat="1" ht="17.399999999999999" x14ac:dyDescent="0.25">
      <c r="A137" s="419"/>
      <c r="B137" s="419"/>
      <c r="C137" t="s">
        <v>1147</v>
      </c>
      <c r="D137" t="s">
        <v>1147</v>
      </c>
      <c r="E137" t="s">
        <v>1147</v>
      </c>
      <c r="G137" t="s">
        <v>1148</v>
      </c>
    </row>
    <row r="138" spans="1:7" customFormat="1" ht="17.399999999999999" x14ac:dyDescent="0.25">
      <c r="A138" s="419"/>
      <c r="B138" s="419"/>
      <c r="C138" t="s">
        <v>1149</v>
      </c>
      <c r="D138" t="s">
        <v>1149</v>
      </c>
      <c r="E138" t="s">
        <v>1149</v>
      </c>
      <c r="G138" t="s">
        <v>1150</v>
      </c>
    </row>
    <row r="139" spans="1:7" customFormat="1" ht="17.399999999999999" x14ac:dyDescent="0.25">
      <c r="A139" s="419"/>
      <c r="B139" s="419"/>
      <c r="C139" t="s">
        <v>1151</v>
      </c>
      <c r="D139" t="s">
        <v>1151</v>
      </c>
      <c r="E139" t="s">
        <v>1151</v>
      </c>
      <c r="G139" t="s">
        <v>1152</v>
      </c>
    </row>
    <row r="140" spans="1:7" customFormat="1" ht="17.399999999999999" x14ac:dyDescent="0.25">
      <c r="A140" s="419"/>
      <c r="B140" s="419"/>
      <c r="C140" t="s">
        <v>1153</v>
      </c>
      <c r="D140" t="s">
        <v>1153</v>
      </c>
      <c r="E140" t="s">
        <v>1153</v>
      </c>
      <c r="G140" t="s">
        <v>1154</v>
      </c>
    </row>
    <row r="141" spans="1:7" customFormat="1" ht="17.399999999999999" x14ac:dyDescent="0.25">
      <c r="A141" s="419"/>
      <c r="B141" s="419"/>
      <c r="C141" t="s">
        <v>1155</v>
      </c>
      <c r="D141" t="s">
        <v>1155</v>
      </c>
      <c r="E141" t="s">
        <v>1155</v>
      </c>
      <c r="G141" t="s">
        <v>1156</v>
      </c>
    </row>
    <row r="142" spans="1:7" customFormat="1" ht="17.399999999999999" x14ac:dyDescent="0.25">
      <c r="A142" s="419"/>
      <c r="B142" s="419"/>
      <c r="C142" t="s">
        <v>1157</v>
      </c>
      <c r="D142" t="s">
        <v>1157</v>
      </c>
      <c r="E142" t="s">
        <v>1157</v>
      </c>
      <c r="G142" t="s">
        <v>1158</v>
      </c>
    </row>
    <row r="143" spans="1:7" customFormat="1" ht="17.399999999999999" x14ac:dyDescent="0.25">
      <c r="A143" s="419"/>
      <c r="B143" s="419"/>
      <c r="C143" t="s">
        <v>1159</v>
      </c>
      <c r="D143" t="s">
        <v>1159</v>
      </c>
      <c r="E143" t="s">
        <v>1159</v>
      </c>
      <c r="G143" t="s">
        <v>1160</v>
      </c>
    </row>
    <row r="144" spans="1:7" customFormat="1" ht="17.399999999999999" x14ac:dyDescent="0.25">
      <c r="A144" s="419"/>
      <c r="B144" s="419"/>
      <c r="C144" t="s">
        <v>1161</v>
      </c>
      <c r="D144" t="s">
        <v>1161</v>
      </c>
      <c r="E144" t="s">
        <v>1161</v>
      </c>
      <c r="G144" t="s">
        <v>1162</v>
      </c>
    </row>
    <row r="145" spans="1:7" customFormat="1" ht="17.399999999999999" x14ac:dyDescent="0.25">
      <c r="A145" s="419"/>
      <c r="B145" s="419"/>
      <c r="C145" t="s">
        <v>1163</v>
      </c>
      <c r="D145" t="s">
        <v>1163</v>
      </c>
      <c r="E145" t="s">
        <v>1163</v>
      </c>
      <c r="G145" t="s">
        <v>1164</v>
      </c>
    </row>
    <row r="146" spans="1:7" customFormat="1" ht="17.399999999999999" x14ac:dyDescent="0.25">
      <c r="A146" s="419"/>
      <c r="B146" s="419"/>
      <c r="C146" t="s">
        <v>1165</v>
      </c>
      <c r="D146" t="s">
        <v>1165</v>
      </c>
      <c r="E146" t="s">
        <v>1165</v>
      </c>
      <c r="G146" t="s">
        <v>1166</v>
      </c>
    </row>
    <row r="147" spans="1:7" customFormat="1" ht="17.399999999999999" x14ac:dyDescent="0.25">
      <c r="A147" s="419"/>
      <c r="B147" s="419"/>
      <c r="C147" t="s">
        <v>1167</v>
      </c>
      <c r="D147" t="s">
        <v>1167</v>
      </c>
      <c r="E147" t="s">
        <v>1167</v>
      </c>
      <c r="G147" t="s">
        <v>1168</v>
      </c>
    </row>
    <row r="148" spans="1:7" customFormat="1" ht="17.399999999999999" x14ac:dyDescent="0.25">
      <c r="A148" s="419"/>
      <c r="B148" s="419"/>
      <c r="C148" t="s">
        <v>1169</v>
      </c>
      <c r="D148" t="s">
        <v>1169</v>
      </c>
      <c r="E148" t="s">
        <v>1169</v>
      </c>
      <c r="G148" t="s">
        <v>1170</v>
      </c>
    </row>
    <row r="149" spans="1:7" customFormat="1" ht="17.399999999999999" x14ac:dyDescent="0.25">
      <c r="A149" s="419"/>
      <c r="B149" s="419"/>
      <c r="C149" t="s">
        <v>1171</v>
      </c>
      <c r="D149" t="s">
        <v>1171</v>
      </c>
      <c r="E149" t="s">
        <v>1171</v>
      </c>
      <c r="F149" t="s">
        <v>1172</v>
      </c>
      <c r="G149" t="s">
        <v>1173</v>
      </c>
    </row>
    <row r="150" spans="1:7" customFormat="1" ht="17.399999999999999" x14ac:dyDescent="0.25">
      <c r="A150" s="419"/>
      <c r="B150" s="419"/>
      <c r="C150" t="s">
        <v>1174</v>
      </c>
      <c r="D150" t="s">
        <v>1174</v>
      </c>
      <c r="E150" t="s">
        <v>1174</v>
      </c>
      <c r="F150" t="s">
        <v>1175</v>
      </c>
      <c r="G150" t="s">
        <v>1176</v>
      </c>
    </row>
    <row r="151" spans="1:7" customFormat="1" ht="17.399999999999999" x14ac:dyDescent="0.25">
      <c r="A151" s="419"/>
      <c r="B151" s="419"/>
      <c r="C151" t="s">
        <v>1177</v>
      </c>
      <c r="D151" t="s">
        <v>1177</v>
      </c>
      <c r="E151" t="s">
        <v>1177</v>
      </c>
      <c r="F151" t="s">
        <v>1178</v>
      </c>
      <c r="G151" t="s">
        <v>1179</v>
      </c>
    </row>
    <row r="152" spans="1:7" customFormat="1" ht="17.399999999999999" x14ac:dyDescent="0.25">
      <c r="A152" s="419"/>
      <c r="B152" s="419"/>
      <c r="C152" t="s">
        <v>1180</v>
      </c>
      <c r="D152" t="s">
        <v>1180</v>
      </c>
      <c r="E152" t="s">
        <v>1180</v>
      </c>
      <c r="F152" t="s">
        <v>1181</v>
      </c>
      <c r="G152" t="s">
        <v>1182</v>
      </c>
    </row>
    <row r="153" spans="1:7" customFormat="1" ht="17.399999999999999" x14ac:dyDescent="0.25">
      <c r="A153" s="419"/>
      <c r="B153" s="419"/>
      <c r="C153" t="s">
        <v>1183</v>
      </c>
      <c r="D153" t="s">
        <v>1183</v>
      </c>
      <c r="E153" t="s">
        <v>1183</v>
      </c>
      <c r="F153" t="s">
        <v>1184</v>
      </c>
      <c r="G153" t="s">
        <v>1185</v>
      </c>
    </row>
    <row r="154" spans="1:7" customFormat="1" ht="17.399999999999999" x14ac:dyDescent="0.25">
      <c r="A154" s="419"/>
      <c r="B154" s="419"/>
      <c r="C154" t="s">
        <v>1186</v>
      </c>
      <c r="D154" t="s">
        <v>1186</v>
      </c>
      <c r="E154" t="s">
        <v>1186</v>
      </c>
      <c r="F154" t="s">
        <v>1187</v>
      </c>
      <c r="G154" t="s">
        <v>1188</v>
      </c>
    </row>
    <row r="155" spans="1:7" customFormat="1" ht="17.399999999999999" x14ac:dyDescent="0.25">
      <c r="A155" s="419"/>
      <c r="B155" s="419"/>
      <c r="C155" t="s">
        <v>1189</v>
      </c>
      <c r="D155" t="s">
        <v>1189</v>
      </c>
      <c r="E155" t="s">
        <v>1189</v>
      </c>
      <c r="F155" t="s">
        <v>1190</v>
      </c>
      <c r="G155" t="s">
        <v>1191</v>
      </c>
    </row>
    <row r="156" spans="1:7" customFormat="1" ht="17.399999999999999" x14ac:dyDescent="0.25">
      <c r="A156" s="419"/>
      <c r="B156" s="419"/>
      <c r="C156" t="s">
        <v>1192</v>
      </c>
      <c r="D156" t="s">
        <v>1192</v>
      </c>
      <c r="E156" t="s">
        <v>1192</v>
      </c>
      <c r="F156" t="s">
        <v>1193</v>
      </c>
      <c r="G156" t="s">
        <v>1194</v>
      </c>
    </row>
    <row r="157" spans="1:7" customFormat="1" ht="17.399999999999999" x14ac:dyDescent="0.25">
      <c r="A157" s="419"/>
      <c r="B157" s="419"/>
      <c r="C157" t="s">
        <v>1195</v>
      </c>
      <c r="D157" t="s">
        <v>1195</v>
      </c>
      <c r="E157" t="s">
        <v>1195</v>
      </c>
      <c r="F157" t="s">
        <v>1196</v>
      </c>
      <c r="G157" t="s">
        <v>1197</v>
      </c>
    </row>
    <row r="158" spans="1:7" customFormat="1" ht="17.399999999999999" x14ac:dyDescent="0.25">
      <c r="A158" s="419"/>
      <c r="B158" s="419"/>
      <c r="C158" t="s">
        <v>1198</v>
      </c>
      <c r="D158" t="s">
        <v>1198</v>
      </c>
      <c r="E158" t="s">
        <v>1198</v>
      </c>
      <c r="F158" t="s">
        <v>1198</v>
      </c>
      <c r="G158" t="s">
        <v>1199</v>
      </c>
    </row>
    <row r="159" spans="1:7" customFormat="1" ht="17.399999999999999" x14ac:dyDescent="0.25">
      <c r="A159" s="419"/>
      <c r="B159" s="419"/>
      <c r="C159" t="s">
        <v>1200</v>
      </c>
      <c r="D159" t="s">
        <v>1200</v>
      </c>
      <c r="E159" t="s">
        <v>1200</v>
      </c>
      <c r="F159" t="s">
        <v>1201</v>
      </c>
      <c r="G159" t="s">
        <v>1202</v>
      </c>
    </row>
    <row r="160" spans="1:7" customFormat="1" ht="17.399999999999999" x14ac:dyDescent="0.25">
      <c r="A160" s="419"/>
      <c r="B160" s="419"/>
      <c r="C160" t="s">
        <v>1203</v>
      </c>
      <c r="D160" t="s">
        <v>1203</v>
      </c>
      <c r="E160" t="s">
        <v>1203</v>
      </c>
      <c r="F160" t="s">
        <v>1204</v>
      </c>
      <c r="G160" t="s">
        <v>1205</v>
      </c>
    </row>
    <row r="161" spans="1:7" customFormat="1" ht="17.399999999999999" x14ac:dyDescent="0.25">
      <c r="A161" s="419"/>
      <c r="B161" s="419"/>
      <c r="C161" t="s">
        <v>1206</v>
      </c>
      <c r="D161" t="s">
        <v>1206</v>
      </c>
      <c r="E161" t="s">
        <v>1206</v>
      </c>
      <c r="F161" t="s">
        <v>1207</v>
      </c>
      <c r="G161" t="s">
        <v>1206</v>
      </c>
    </row>
    <row r="162" spans="1:7" customFormat="1" ht="17.399999999999999" x14ac:dyDescent="0.25">
      <c r="A162" s="419"/>
      <c r="B162" s="419"/>
      <c r="C162" t="s">
        <v>1208</v>
      </c>
      <c r="D162" t="s">
        <v>1208</v>
      </c>
      <c r="E162" t="s">
        <v>1208</v>
      </c>
      <c r="F162" t="s">
        <v>1209</v>
      </c>
      <c r="G162" t="s">
        <v>1208</v>
      </c>
    </row>
    <row r="163" spans="1:7" customFormat="1" ht="17.399999999999999" x14ac:dyDescent="0.25">
      <c r="A163" s="419"/>
      <c r="B163" s="419"/>
      <c r="C163" t="s">
        <v>1210</v>
      </c>
      <c r="D163" t="s">
        <v>1210</v>
      </c>
      <c r="E163" t="s">
        <v>1210</v>
      </c>
      <c r="F163" t="s">
        <v>1211</v>
      </c>
      <c r="G163" t="s">
        <v>1212</v>
      </c>
    </row>
    <row r="164" spans="1:7" customFormat="1" ht="17.399999999999999" x14ac:dyDescent="0.25">
      <c r="A164" s="419"/>
      <c r="B164" s="419"/>
      <c r="C164" t="s">
        <v>1213</v>
      </c>
      <c r="D164" t="s">
        <v>1213</v>
      </c>
      <c r="E164" t="s">
        <v>1213</v>
      </c>
      <c r="F164" t="s">
        <v>1214</v>
      </c>
      <c r="G164" t="s">
        <v>1213</v>
      </c>
    </row>
    <row r="165" spans="1:7" customFormat="1" ht="17.399999999999999" x14ac:dyDescent="0.25">
      <c r="A165" s="419"/>
      <c r="B165" s="419"/>
      <c r="C165" t="s">
        <v>1215</v>
      </c>
      <c r="D165" t="s">
        <v>1215</v>
      </c>
      <c r="E165" t="s">
        <v>1215</v>
      </c>
      <c r="F165" t="s">
        <v>1216</v>
      </c>
      <c r="G165" t="s">
        <v>1215</v>
      </c>
    </row>
    <row r="166" spans="1:7" customFormat="1" ht="17.399999999999999" x14ac:dyDescent="0.25">
      <c r="A166" s="419"/>
      <c r="B166" s="419"/>
      <c r="C166" t="s">
        <v>1217</v>
      </c>
      <c r="D166" t="s">
        <v>1217</v>
      </c>
      <c r="E166" t="s">
        <v>1217</v>
      </c>
      <c r="F166" t="s">
        <v>1218</v>
      </c>
      <c r="G166" t="s">
        <v>1217</v>
      </c>
    </row>
    <row r="167" spans="1:7" customFormat="1" ht="17.399999999999999" x14ac:dyDescent="0.25">
      <c r="A167" s="419"/>
      <c r="B167" s="419"/>
      <c r="C167" t="s">
        <v>1219</v>
      </c>
      <c r="D167" t="s">
        <v>1219</v>
      </c>
      <c r="E167" t="s">
        <v>1219</v>
      </c>
      <c r="F167" t="s">
        <v>1220</v>
      </c>
      <c r="G167" t="s">
        <v>1220</v>
      </c>
    </row>
    <row r="168" spans="1:7" customFormat="1" ht="17.399999999999999" x14ac:dyDescent="0.25">
      <c r="A168" s="419"/>
      <c r="B168" s="419"/>
      <c r="C168" t="s">
        <v>1221</v>
      </c>
      <c r="D168" t="s">
        <v>1222</v>
      </c>
      <c r="E168" t="s">
        <v>1222</v>
      </c>
      <c r="F168" t="s">
        <v>1223</v>
      </c>
      <c r="G168" t="s">
        <v>1224</v>
      </c>
    </row>
    <row r="169" spans="1:7" customFormat="1" ht="17.399999999999999" x14ac:dyDescent="0.25">
      <c r="A169" s="419"/>
      <c r="B169" s="419"/>
      <c r="C169" t="s">
        <v>1225</v>
      </c>
      <c r="D169" t="s">
        <v>1225</v>
      </c>
      <c r="E169" t="s">
        <v>1225</v>
      </c>
      <c r="F169" t="s">
        <v>1226</v>
      </c>
      <c r="G169" t="s">
        <v>1227</v>
      </c>
    </row>
    <row r="170" spans="1:7" customFormat="1" ht="17.399999999999999" x14ac:dyDescent="0.25">
      <c r="A170" s="419"/>
      <c r="B170" s="419"/>
      <c r="C170" t="s">
        <v>1228</v>
      </c>
      <c r="D170" t="s">
        <v>1228</v>
      </c>
      <c r="E170" t="s">
        <v>1228</v>
      </c>
      <c r="F170" t="s">
        <v>1229</v>
      </c>
      <c r="G170" t="s">
        <v>1230</v>
      </c>
    </row>
    <row r="171" spans="1:7" customFormat="1" ht="17.399999999999999" x14ac:dyDescent="0.25">
      <c r="A171" s="419"/>
      <c r="B171" s="419"/>
      <c r="C171" t="s">
        <v>1231</v>
      </c>
      <c r="D171" t="s">
        <v>1231</v>
      </c>
      <c r="E171" t="s">
        <v>1231</v>
      </c>
      <c r="F171" t="s">
        <v>1232</v>
      </c>
      <c r="G171" t="s">
        <v>1233</v>
      </c>
    </row>
    <row r="172" spans="1:7" customFormat="1" ht="17.399999999999999" x14ac:dyDescent="0.25">
      <c r="A172" s="419"/>
      <c r="B172" s="419"/>
      <c r="C172" t="s">
        <v>1234</v>
      </c>
      <c r="D172" t="s">
        <v>1234</v>
      </c>
      <c r="E172" t="s">
        <v>1234</v>
      </c>
      <c r="F172" t="s">
        <v>1235</v>
      </c>
      <c r="G172" t="s">
        <v>1236</v>
      </c>
    </row>
    <row r="173" spans="1:7" customFormat="1" ht="17.399999999999999" x14ac:dyDescent="0.25">
      <c r="A173" s="419"/>
      <c r="B173" s="419"/>
      <c r="C173" t="s">
        <v>1237</v>
      </c>
      <c r="D173" t="s">
        <v>1237</v>
      </c>
      <c r="E173" t="s">
        <v>1237</v>
      </c>
      <c r="F173" t="s">
        <v>1238</v>
      </c>
      <c r="G173" t="s">
        <v>1239</v>
      </c>
    </row>
    <row r="174" spans="1:7" customFormat="1" ht="17.399999999999999" x14ac:dyDescent="0.25">
      <c r="A174" s="419"/>
      <c r="B174" s="419"/>
      <c r="C174" t="s">
        <v>1240</v>
      </c>
      <c r="D174" t="s">
        <v>1240</v>
      </c>
      <c r="E174" t="s">
        <v>1240</v>
      </c>
      <c r="F174" t="s">
        <v>1241</v>
      </c>
      <c r="G174" t="s">
        <v>1240</v>
      </c>
    </row>
    <row r="175" spans="1:7" customFormat="1" ht="17.399999999999999" x14ac:dyDescent="0.25">
      <c r="A175" s="419"/>
      <c r="B175" s="419"/>
      <c r="C175" t="s">
        <v>1242</v>
      </c>
      <c r="D175" t="s">
        <v>1242</v>
      </c>
      <c r="E175" t="s">
        <v>1242</v>
      </c>
      <c r="F175" t="s">
        <v>1243</v>
      </c>
      <c r="G175" t="s">
        <v>1242</v>
      </c>
    </row>
    <row r="176" spans="1:7" customFormat="1" ht="17.399999999999999" x14ac:dyDescent="0.25">
      <c r="A176" s="419"/>
      <c r="B176" s="419"/>
      <c r="C176" t="s">
        <v>1244</v>
      </c>
      <c r="D176" t="s">
        <v>1245</v>
      </c>
      <c r="E176" t="s">
        <v>1245</v>
      </c>
      <c r="F176" t="s">
        <v>1246</v>
      </c>
      <c r="G176" t="s">
        <v>1247</v>
      </c>
    </row>
    <row r="177" spans="1:7" customFormat="1" ht="17.399999999999999" x14ac:dyDescent="0.25">
      <c r="A177" s="419"/>
      <c r="B177" s="419"/>
      <c r="C177" t="s">
        <v>1248</v>
      </c>
      <c r="D177" t="s">
        <v>1249</v>
      </c>
      <c r="E177" t="s">
        <v>1249</v>
      </c>
      <c r="F177" t="s">
        <v>1250</v>
      </c>
      <c r="G177" t="s">
        <v>1251</v>
      </c>
    </row>
    <row r="178" spans="1:7" customFormat="1" ht="17.399999999999999" x14ac:dyDescent="0.25">
      <c r="A178" s="419"/>
      <c r="B178" s="419"/>
      <c r="C178" t="s">
        <v>1252</v>
      </c>
      <c r="D178" t="s">
        <v>1252</v>
      </c>
      <c r="E178" t="s">
        <v>1252</v>
      </c>
      <c r="F178" t="s">
        <v>1253</v>
      </c>
      <c r="G178" t="s">
        <v>1254</v>
      </c>
    </row>
    <row r="179" spans="1:7" customFormat="1" ht="17.399999999999999" x14ac:dyDescent="0.25">
      <c r="A179" s="419"/>
      <c r="B179" s="419"/>
      <c r="C179" t="s">
        <v>1255</v>
      </c>
      <c r="D179" t="s">
        <v>1255</v>
      </c>
      <c r="E179" t="s">
        <v>1255</v>
      </c>
      <c r="F179" t="s">
        <v>1256</v>
      </c>
      <c r="G179" t="s">
        <v>1255</v>
      </c>
    </row>
    <row r="180" spans="1:7" customFormat="1" ht="17.399999999999999" x14ac:dyDescent="0.25">
      <c r="A180" s="419"/>
      <c r="B180" s="419"/>
      <c r="C180" t="s">
        <v>1257</v>
      </c>
      <c r="D180" t="s">
        <v>1257</v>
      </c>
      <c r="E180" t="s">
        <v>1257</v>
      </c>
      <c r="F180" t="s">
        <v>1258</v>
      </c>
      <c r="G180" t="s">
        <v>1259</v>
      </c>
    </row>
    <row r="181" spans="1:7" customFormat="1" ht="17.399999999999999" x14ac:dyDescent="0.25">
      <c r="A181" s="419"/>
      <c r="B181" s="419"/>
      <c r="C181" t="s">
        <v>1260</v>
      </c>
      <c r="D181" t="s">
        <v>1261</v>
      </c>
      <c r="E181" t="s">
        <v>1261</v>
      </c>
      <c r="F181" t="s">
        <v>1262</v>
      </c>
      <c r="G181" t="s">
        <v>1263</v>
      </c>
    </row>
    <row r="182" spans="1:7" customFormat="1" ht="17.399999999999999" x14ac:dyDescent="0.25">
      <c r="A182" s="419"/>
      <c r="B182" s="419"/>
      <c r="C182" t="s">
        <v>1264</v>
      </c>
      <c r="D182" t="s">
        <v>1264</v>
      </c>
      <c r="E182" t="s">
        <v>1264</v>
      </c>
      <c r="F182" t="s">
        <v>1265</v>
      </c>
      <c r="G182" t="s">
        <v>1266</v>
      </c>
    </row>
    <row r="183" spans="1:7" customFormat="1" ht="17.399999999999999" x14ac:dyDescent="0.25">
      <c r="A183" s="419"/>
      <c r="B183" s="419"/>
      <c r="C183" t="s">
        <v>1267</v>
      </c>
      <c r="D183" t="s">
        <v>1267</v>
      </c>
      <c r="E183" t="s">
        <v>1267</v>
      </c>
      <c r="F183" t="s">
        <v>1268</v>
      </c>
      <c r="G183" t="s">
        <v>1269</v>
      </c>
    </row>
    <row r="184" spans="1:7" customFormat="1" ht="17.399999999999999" x14ac:dyDescent="0.25">
      <c r="A184" s="419"/>
      <c r="B184" s="419"/>
      <c r="C184" t="s">
        <v>1270</v>
      </c>
      <c r="D184" t="s">
        <v>1270</v>
      </c>
      <c r="E184" t="s">
        <v>1270</v>
      </c>
      <c r="F184" t="s">
        <v>1271</v>
      </c>
      <c r="G184" t="s">
        <v>1272</v>
      </c>
    </row>
    <row r="185" spans="1:7" customFormat="1" ht="17.399999999999999" x14ac:dyDescent="0.25">
      <c r="A185" s="419"/>
      <c r="B185" s="419"/>
      <c r="C185" t="s">
        <v>1273</v>
      </c>
      <c r="D185" t="s">
        <v>1273</v>
      </c>
      <c r="E185" t="s">
        <v>1273</v>
      </c>
      <c r="F185" t="s">
        <v>1274</v>
      </c>
      <c r="G185" t="s">
        <v>1275</v>
      </c>
    </row>
    <row r="186" spans="1:7" customFormat="1" ht="17.399999999999999" x14ac:dyDescent="0.25">
      <c r="A186" s="419"/>
      <c r="B186" s="419"/>
      <c r="C186" t="s">
        <v>1276</v>
      </c>
      <c r="D186" t="s">
        <v>1276</v>
      </c>
      <c r="E186" t="s">
        <v>1276</v>
      </c>
      <c r="F186" t="s">
        <v>1277</v>
      </c>
      <c r="G186" t="s">
        <v>1278</v>
      </c>
    </row>
    <row r="187" spans="1:7" customFormat="1" ht="17.399999999999999" x14ac:dyDescent="0.25">
      <c r="A187" s="419"/>
      <c r="B187" s="419"/>
      <c r="C187" t="s">
        <v>1279</v>
      </c>
      <c r="D187" t="s">
        <v>1279</v>
      </c>
      <c r="E187" t="s">
        <v>1279</v>
      </c>
      <c r="F187" t="s">
        <v>1280</v>
      </c>
      <c r="G187" t="s">
        <v>1281</v>
      </c>
    </row>
    <row r="188" spans="1:7" customFormat="1" ht="17.399999999999999" x14ac:dyDescent="0.25">
      <c r="A188" s="419"/>
      <c r="B188" s="419"/>
      <c r="C188" t="s">
        <v>1282</v>
      </c>
      <c r="D188" t="s">
        <v>1282</v>
      </c>
      <c r="E188" t="s">
        <v>1282</v>
      </c>
      <c r="F188" t="s">
        <v>1283</v>
      </c>
      <c r="G188" t="s">
        <v>1284</v>
      </c>
    </row>
    <row r="189" spans="1:7" customFormat="1" ht="17.399999999999999" x14ac:dyDescent="0.25">
      <c r="A189" s="419"/>
      <c r="B189" s="419"/>
      <c r="C189" t="s">
        <v>1285</v>
      </c>
      <c r="D189" t="s">
        <v>1285</v>
      </c>
      <c r="E189" t="s">
        <v>1285</v>
      </c>
      <c r="F189" t="s">
        <v>1286</v>
      </c>
      <c r="G189" t="s">
        <v>1287</v>
      </c>
    </row>
    <row r="190" spans="1:7" customFormat="1" ht="17.399999999999999" x14ac:dyDescent="0.25">
      <c r="A190" s="419"/>
      <c r="B190" s="419"/>
      <c r="C190" t="s">
        <v>1288</v>
      </c>
      <c r="D190" t="s">
        <v>1288</v>
      </c>
      <c r="E190" t="s">
        <v>1288</v>
      </c>
      <c r="F190" t="s">
        <v>1288</v>
      </c>
      <c r="G190" t="s">
        <v>1289</v>
      </c>
    </row>
    <row r="191" spans="1:7" customFormat="1" ht="17.399999999999999" x14ac:dyDescent="0.25">
      <c r="A191" s="419"/>
      <c r="B191" s="419"/>
      <c r="C191" t="s">
        <v>1290</v>
      </c>
      <c r="D191" t="s">
        <v>1290</v>
      </c>
      <c r="E191" t="s">
        <v>1290</v>
      </c>
      <c r="F191" t="s">
        <v>1291</v>
      </c>
      <c r="G191" t="s">
        <v>1292</v>
      </c>
    </row>
    <row r="192" spans="1:7" customFormat="1" ht="17.399999999999999" x14ac:dyDescent="0.25">
      <c r="A192" s="419"/>
      <c r="B192" s="419"/>
      <c r="C192" t="s">
        <v>1293</v>
      </c>
      <c r="D192" t="s">
        <v>1293</v>
      </c>
      <c r="E192" t="s">
        <v>1293</v>
      </c>
      <c r="F192" t="s">
        <v>1294</v>
      </c>
      <c r="G192" t="s">
        <v>1295</v>
      </c>
    </row>
    <row r="193" spans="1:7" customFormat="1" ht="17.399999999999999" x14ac:dyDescent="0.25">
      <c r="A193" s="419"/>
      <c r="B193" s="419"/>
      <c r="C193" t="s">
        <v>1296</v>
      </c>
      <c r="D193" t="s">
        <v>1296</v>
      </c>
      <c r="E193" t="s">
        <v>1296</v>
      </c>
      <c r="F193" t="s">
        <v>1297</v>
      </c>
      <c r="G193" t="s">
        <v>1298</v>
      </c>
    </row>
    <row r="194" spans="1:7" customFormat="1" ht="17.399999999999999" x14ac:dyDescent="0.25">
      <c r="A194" s="419"/>
      <c r="B194" s="419"/>
      <c r="C194" t="s">
        <v>1299</v>
      </c>
      <c r="D194" t="s">
        <v>1300</v>
      </c>
      <c r="E194" t="s">
        <v>1300</v>
      </c>
      <c r="F194" t="s">
        <v>1301</v>
      </c>
      <c r="G194" t="s">
        <v>1302</v>
      </c>
    </row>
    <row r="195" spans="1:7" customFormat="1" ht="17.399999999999999" x14ac:dyDescent="0.25">
      <c r="A195" s="419"/>
      <c r="B195" s="419"/>
      <c r="C195" t="s">
        <v>1303</v>
      </c>
      <c r="D195" t="s">
        <v>1304</v>
      </c>
      <c r="E195" t="s">
        <v>1304</v>
      </c>
      <c r="F195" t="s">
        <v>1305</v>
      </c>
      <c r="G195" t="s">
        <v>1306</v>
      </c>
    </row>
    <row r="196" spans="1:7" customFormat="1" ht="17.399999999999999" x14ac:dyDescent="0.25">
      <c r="A196" s="419"/>
      <c r="B196" s="419"/>
      <c r="C196" t="s">
        <v>1307</v>
      </c>
      <c r="D196" t="s">
        <v>1308</v>
      </c>
      <c r="E196" t="s">
        <v>1308</v>
      </c>
      <c r="F196" t="s">
        <v>1309</v>
      </c>
      <c r="G196" t="s">
        <v>1310</v>
      </c>
    </row>
    <row r="197" spans="1:7" customFormat="1" ht="17.399999999999999" x14ac:dyDescent="0.25">
      <c r="A197" s="419"/>
      <c r="B197" s="419"/>
      <c r="C197" t="s">
        <v>1311</v>
      </c>
      <c r="D197" t="s">
        <v>1312</v>
      </c>
      <c r="E197" t="s">
        <v>1312</v>
      </c>
      <c r="F197" t="s">
        <v>1313</v>
      </c>
      <c r="G197" t="s">
        <v>1310</v>
      </c>
    </row>
    <row r="198" spans="1:7" customFormat="1" ht="17.399999999999999" x14ac:dyDescent="0.25">
      <c r="A198" s="419"/>
      <c r="B198" s="419"/>
      <c r="C198" t="s">
        <v>1314</v>
      </c>
      <c r="D198" t="s">
        <v>1315</v>
      </c>
      <c r="E198" t="s">
        <v>1315</v>
      </c>
      <c r="F198" t="s">
        <v>1316</v>
      </c>
      <c r="G198" t="s">
        <v>1317</v>
      </c>
    </row>
    <row r="199" spans="1:7" customFormat="1" ht="17.399999999999999" x14ac:dyDescent="0.25">
      <c r="A199" s="419"/>
      <c r="B199" s="419"/>
      <c r="C199" t="s">
        <v>1318</v>
      </c>
      <c r="D199" t="s">
        <v>1319</v>
      </c>
      <c r="E199" t="s">
        <v>1319</v>
      </c>
      <c r="F199" t="s">
        <v>1320</v>
      </c>
      <c r="G199" t="s">
        <v>1321</v>
      </c>
    </row>
    <row r="200" spans="1:7" customFormat="1" ht="17.399999999999999" x14ac:dyDescent="0.25">
      <c r="A200" s="419"/>
      <c r="B200" s="419"/>
      <c r="C200" t="s">
        <v>1322</v>
      </c>
      <c r="D200" t="s">
        <v>1323</v>
      </c>
      <c r="E200" t="s">
        <v>1323</v>
      </c>
      <c r="F200" t="s">
        <v>1324</v>
      </c>
      <c r="G200" t="s">
        <v>1325</v>
      </c>
    </row>
    <row r="201" spans="1:7" customFormat="1" ht="17.399999999999999" x14ac:dyDescent="0.25">
      <c r="A201" s="419"/>
      <c r="B201" s="419"/>
      <c r="C201" t="s">
        <v>1326</v>
      </c>
      <c r="D201" t="s">
        <v>1327</v>
      </c>
      <c r="E201" t="s">
        <v>1327</v>
      </c>
      <c r="F201" t="s">
        <v>1328</v>
      </c>
      <c r="G201" t="s">
        <v>1329</v>
      </c>
    </row>
    <row r="202" spans="1:7" customFormat="1" ht="17.399999999999999" x14ac:dyDescent="0.25">
      <c r="A202" s="419"/>
      <c r="B202" s="419"/>
      <c r="C202" t="s">
        <v>1330</v>
      </c>
      <c r="D202" t="s">
        <v>1331</v>
      </c>
      <c r="E202" t="s">
        <v>1331</v>
      </c>
      <c r="F202" t="s">
        <v>1332</v>
      </c>
      <c r="G202" t="s">
        <v>1333</v>
      </c>
    </row>
    <row r="203" spans="1:7" customFormat="1" ht="17.399999999999999" x14ac:dyDescent="0.25">
      <c r="A203" s="419"/>
      <c r="B203" s="419"/>
      <c r="C203" t="s">
        <v>1334</v>
      </c>
      <c r="D203" t="s">
        <v>1335</v>
      </c>
      <c r="E203" t="s">
        <v>1335</v>
      </c>
      <c r="F203" t="s">
        <v>1336</v>
      </c>
      <c r="G203" t="s">
        <v>1337</v>
      </c>
    </row>
    <row r="204" spans="1:7" customFormat="1" ht="17.399999999999999" x14ac:dyDescent="0.25">
      <c r="A204" s="419"/>
      <c r="B204" s="419"/>
      <c r="C204" t="s">
        <v>1338</v>
      </c>
      <c r="D204" t="s">
        <v>1339</v>
      </c>
      <c r="E204" t="s">
        <v>1339</v>
      </c>
      <c r="F204" t="s">
        <v>1340</v>
      </c>
      <c r="G204" t="s">
        <v>1341</v>
      </c>
    </row>
    <row r="205" spans="1:7" customFormat="1" ht="17.399999999999999" x14ac:dyDescent="0.25">
      <c r="A205" s="419"/>
      <c r="B205" s="419"/>
      <c r="C205" t="s">
        <v>1342</v>
      </c>
      <c r="D205" t="s">
        <v>1343</v>
      </c>
      <c r="E205" t="s">
        <v>1343</v>
      </c>
      <c r="F205" t="s">
        <v>1344</v>
      </c>
      <c r="G205" t="s">
        <v>1345</v>
      </c>
    </row>
    <row r="206" spans="1:7" customFormat="1" ht="17.399999999999999" x14ac:dyDescent="0.25">
      <c r="A206" s="419"/>
      <c r="B206" s="419"/>
      <c r="C206" t="s">
        <v>1346</v>
      </c>
      <c r="D206" t="s">
        <v>1347</v>
      </c>
      <c r="E206" t="s">
        <v>1347</v>
      </c>
      <c r="F206" t="s">
        <v>1348</v>
      </c>
      <c r="G206" t="s">
        <v>1349</v>
      </c>
    </row>
    <row r="207" spans="1:7" customFormat="1" ht="17.399999999999999" x14ac:dyDescent="0.25">
      <c r="A207" s="419"/>
      <c r="B207" s="419"/>
      <c r="C207" t="s">
        <v>1350</v>
      </c>
      <c r="D207" t="s">
        <v>1351</v>
      </c>
      <c r="E207" t="s">
        <v>1351</v>
      </c>
      <c r="F207" t="s">
        <v>1352</v>
      </c>
      <c r="G207" t="s">
        <v>1353</v>
      </c>
    </row>
    <row r="208" spans="1:7" customFormat="1" ht="17.399999999999999" x14ac:dyDescent="0.25">
      <c r="A208" s="419"/>
      <c r="B208" s="419"/>
      <c r="C208" t="s">
        <v>1354</v>
      </c>
      <c r="D208" t="s">
        <v>1355</v>
      </c>
      <c r="E208" t="s">
        <v>1355</v>
      </c>
      <c r="F208" t="s">
        <v>1356</v>
      </c>
      <c r="G208" t="s">
        <v>1357</v>
      </c>
    </row>
    <row r="209" spans="1:7" customFormat="1" ht="17.399999999999999" x14ac:dyDescent="0.25">
      <c r="A209" s="419"/>
      <c r="B209" s="419"/>
      <c r="C209" t="s">
        <v>1358</v>
      </c>
      <c r="D209" t="s">
        <v>1359</v>
      </c>
      <c r="E209" t="s">
        <v>1359</v>
      </c>
      <c r="F209" t="s">
        <v>1360</v>
      </c>
      <c r="G209" t="s">
        <v>1361</v>
      </c>
    </row>
    <row r="210" spans="1:7" customFormat="1" ht="17.399999999999999" x14ac:dyDescent="0.25">
      <c r="A210" s="419"/>
      <c r="B210" s="419"/>
      <c r="C210" t="s">
        <v>1362</v>
      </c>
      <c r="D210" t="s">
        <v>1363</v>
      </c>
      <c r="E210" t="s">
        <v>1363</v>
      </c>
      <c r="F210" t="s">
        <v>1364</v>
      </c>
      <c r="G210" t="s">
        <v>1365</v>
      </c>
    </row>
    <row r="211" spans="1:7" customFormat="1" ht="17.399999999999999" x14ac:dyDescent="0.25">
      <c r="A211" s="419"/>
      <c r="B211" s="419"/>
      <c r="C211" t="s">
        <v>1366</v>
      </c>
      <c r="D211" t="s">
        <v>1367</v>
      </c>
      <c r="E211" t="s">
        <v>1367</v>
      </c>
      <c r="F211" t="s">
        <v>1368</v>
      </c>
      <c r="G211" t="s">
        <v>1369</v>
      </c>
    </row>
    <row r="212" spans="1:7" customFormat="1" ht="17.399999999999999" x14ac:dyDescent="0.25">
      <c r="A212" s="419"/>
      <c r="B212" s="419"/>
      <c r="C212" t="s">
        <v>1370</v>
      </c>
      <c r="D212" t="s">
        <v>1371</v>
      </c>
      <c r="E212" t="s">
        <v>1371</v>
      </c>
      <c r="F212" t="s">
        <v>1372</v>
      </c>
      <c r="G212" t="s">
        <v>1373</v>
      </c>
    </row>
    <row r="213" spans="1:7" customFormat="1" ht="17.399999999999999" x14ac:dyDescent="0.25">
      <c r="A213" s="419"/>
      <c r="B213" s="419"/>
      <c r="C213" t="s">
        <v>1374</v>
      </c>
      <c r="D213" t="s">
        <v>1375</v>
      </c>
      <c r="E213" t="s">
        <v>1375</v>
      </c>
      <c r="F213" t="s">
        <v>1376</v>
      </c>
      <c r="G213" t="s">
        <v>1377</v>
      </c>
    </row>
    <row r="214" spans="1:7" customFormat="1" ht="17.399999999999999" x14ac:dyDescent="0.25">
      <c r="A214" s="419"/>
      <c r="B214" s="419"/>
      <c r="C214" t="s">
        <v>1378</v>
      </c>
      <c r="D214" t="s">
        <v>1379</v>
      </c>
      <c r="E214" t="s">
        <v>1379</v>
      </c>
      <c r="F214" t="s">
        <v>1380</v>
      </c>
      <c r="G214" t="s">
        <v>1381</v>
      </c>
    </row>
    <row r="215" spans="1:7" customFormat="1" ht="17.399999999999999" x14ac:dyDescent="0.25">
      <c r="A215" s="419"/>
      <c r="B215" s="419"/>
      <c r="C215" t="s">
        <v>1382</v>
      </c>
      <c r="D215" t="s">
        <v>1383</v>
      </c>
      <c r="E215" t="s">
        <v>1383</v>
      </c>
      <c r="F215" t="s">
        <v>1384</v>
      </c>
      <c r="G215" t="s">
        <v>1382</v>
      </c>
    </row>
    <row r="216" spans="1:7" customFormat="1" ht="17.399999999999999" x14ac:dyDescent="0.25">
      <c r="A216" s="419"/>
      <c r="B216" s="419"/>
      <c r="C216" t="s">
        <v>1385</v>
      </c>
      <c r="D216" t="s">
        <v>1386</v>
      </c>
      <c r="E216" t="s">
        <v>1386</v>
      </c>
      <c r="F216" t="s">
        <v>1387</v>
      </c>
      <c r="G216" t="s">
        <v>1388</v>
      </c>
    </row>
    <row r="217" spans="1:7" customFormat="1" ht="17.399999999999999" x14ac:dyDescent="0.25">
      <c r="A217" s="419"/>
      <c r="B217" s="419"/>
      <c r="C217" t="s">
        <v>1389</v>
      </c>
      <c r="D217" t="s">
        <v>1390</v>
      </c>
      <c r="E217" t="s">
        <v>1390</v>
      </c>
      <c r="F217" t="s">
        <v>1391</v>
      </c>
      <c r="G217" t="s">
        <v>1392</v>
      </c>
    </row>
    <row r="218" spans="1:7" customFormat="1" ht="17.399999999999999" x14ac:dyDescent="0.25">
      <c r="A218" s="419"/>
      <c r="B218" s="419"/>
      <c r="C218" t="s">
        <v>1393</v>
      </c>
      <c r="D218" t="s">
        <v>1394</v>
      </c>
      <c r="E218" t="s">
        <v>1394</v>
      </c>
      <c r="F218" t="s">
        <v>1395</v>
      </c>
      <c r="G218" t="s">
        <v>1393</v>
      </c>
    </row>
    <row r="219" spans="1:7" customFormat="1" ht="17.399999999999999" x14ac:dyDescent="0.25">
      <c r="A219" s="419"/>
      <c r="B219" s="419"/>
      <c r="C219" t="s">
        <v>1396</v>
      </c>
      <c r="D219" t="s">
        <v>1397</v>
      </c>
      <c r="E219" t="s">
        <v>1397</v>
      </c>
      <c r="F219" t="s">
        <v>1398</v>
      </c>
      <c r="G219" t="s">
        <v>1399</v>
      </c>
    </row>
    <row r="220" spans="1:7" customFormat="1" ht="17.399999999999999" x14ac:dyDescent="0.25">
      <c r="A220" s="419"/>
      <c r="B220" s="419"/>
      <c r="C220" t="s">
        <v>1400</v>
      </c>
      <c r="D220" t="s">
        <v>1401</v>
      </c>
      <c r="E220" t="s">
        <v>1401</v>
      </c>
      <c r="F220" t="s">
        <v>1402</v>
      </c>
      <c r="G220" t="s">
        <v>1403</v>
      </c>
    </row>
    <row r="221" spans="1:7" customFormat="1" ht="17.399999999999999" x14ac:dyDescent="0.25">
      <c r="A221" s="419"/>
      <c r="B221" s="419"/>
      <c r="C221" t="s">
        <v>1404</v>
      </c>
      <c r="D221" t="s">
        <v>1405</v>
      </c>
      <c r="E221" t="s">
        <v>1405</v>
      </c>
      <c r="F221" t="s">
        <v>1406</v>
      </c>
      <c r="G221" t="s">
        <v>1407</v>
      </c>
    </row>
    <row r="222" spans="1:7" customFormat="1" ht="17.399999999999999" x14ac:dyDescent="0.25">
      <c r="A222" s="419"/>
      <c r="B222" s="419"/>
      <c r="C222" t="s">
        <v>1408</v>
      </c>
      <c r="D222" t="s">
        <v>1409</v>
      </c>
      <c r="E222" t="s">
        <v>1409</v>
      </c>
      <c r="F222" t="s">
        <v>1410</v>
      </c>
      <c r="G222" t="s">
        <v>1411</v>
      </c>
    </row>
    <row r="223" spans="1:7" customFormat="1" ht="17.399999999999999" x14ac:dyDescent="0.25">
      <c r="A223" s="419"/>
      <c r="B223" s="419"/>
      <c r="C223" t="s">
        <v>1412</v>
      </c>
      <c r="D223" t="s">
        <v>1413</v>
      </c>
      <c r="E223" t="s">
        <v>1413</v>
      </c>
      <c r="F223" t="s">
        <v>1414</v>
      </c>
      <c r="G223" t="s">
        <v>1415</v>
      </c>
    </row>
    <row r="224" spans="1:7" customFormat="1" ht="17.399999999999999" x14ac:dyDescent="0.25">
      <c r="A224" s="419"/>
      <c r="B224" s="419"/>
      <c r="C224" t="s">
        <v>1416</v>
      </c>
      <c r="D224" t="s">
        <v>1417</v>
      </c>
      <c r="E224" t="s">
        <v>1417</v>
      </c>
      <c r="F224" t="s">
        <v>1418</v>
      </c>
      <c r="G224" t="s">
        <v>1419</v>
      </c>
    </row>
    <row r="225" spans="1:7" customFormat="1" ht="17.399999999999999" x14ac:dyDescent="0.25">
      <c r="A225" s="419"/>
      <c r="B225" s="419"/>
      <c r="C225" t="s">
        <v>1420</v>
      </c>
      <c r="D225" t="s">
        <v>1421</v>
      </c>
      <c r="E225" t="s">
        <v>1421</v>
      </c>
      <c r="F225" t="s">
        <v>1422</v>
      </c>
      <c r="G225" t="s">
        <v>1423</v>
      </c>
    </row>
    <row r="226" spans="1:7" customFormat="1" ht="17.399999999999999" x14ac:dyDescent="0.25">
      <c r="A226" s="419"/>
      <c r="B226" s="419"/>
      <c r="C226" t="s">
        <v>1424</v>
      </c>
      <c r="D226" t="s">
        <v>1425</v>
      </c>
      <c r="E226" t="s">
        <v>1425</v>
      </c>
      <c r="F226" t="s">
        <v>1426</v>
      </c>
      <c r="G226" t="s">
        <v>1427</v>
      </c>
    </row>
    <row r="227" spans="1:7" customFormat="1" ht="17.399999999999999" x14ac:dyDescent="0.25">
      <c r="A227" s="419"/>
      <c r="B227" s="419"/>
      <c r="C227" t="s">
        <v>1428</v>
      </c>
      <c r="D227" t="s">
        <v>1429</v>
      </c>
      <c r="E227" t="s">
        <v>1429</v>
      </c>
      <c r="F227" t="s">
        <v>1430</v>
      </c>
      <c r="G227" t="s">
        <v>1431</v>
      </c>
    </row>
    <row r="228" spans="1:7" customFormat="1" ht="17.399999999999999" x14ac:dyDescent="0.25">
      <c r="A228" s="419"/>
      <c r="B228" s="419"/>
      <c r="C228" t="s">
        <v>1432</v>
      </c>
      <c r="D228" t="s">
        <v>1433</v>
      </c>
      <c r="E228" t="s">
        <v>1433</v>
      </c>
      <c r="F228" t="s">
        <v>1434</v>
      </c>
      <c r="G228" t="s">
        <v>1435</v>
      </c>
    </row>
    <row r="229" spans="1:7" customFormat="1" ht="17.399999999999999" x14ac:dyDescent="0.25">
      <c r="A229" s="419"/>
      <c r="B229" s="419"/>
      <c r="C229" t="s">
        <v>1436</v>
      </c>
      <c r="D229" t="s">
        <v>1437</v>
      </c>
      <c r="E229" t="s">
        <v>1437</v>
      </c>
      <c r="F229" t="s">
        <v>1438</v>
      </c>
      <c r="G229" t="s">
        <v>1439</v>
      </c>
    </row>
    <row r="230" spans="1:7" customFormat="1" ht="17.399999999999999" x14ac:dyDescent="0.25">
      <c r="A230" s="419"/>
      <c r="B230" s="419"/>
      <c r="C230" t="s">
        <v>1440</v>
      </c>
      <c r="D230" t="s">
        <v>1441</v>
      </c>
      <c r="E230" t="s">
        <v>1441</v>
      </c>
      <c r="F230" t="s">
        <v>1442</v>
      </c>
      <c r="G230" t="s">
        <v>1440</v>
      </c>
    </row>
    <row r="231" spans="1:7" customFormat="1" ht="17.399999999999999" x14ac:dyDescent="0.25">
      <c r="A231" s="419"/>
      <c r="B231" s="419"/>
      <c r="C231" t="s">
        <v>1443</v>
      </c>
      <c r="D231" t="s">
        <v>1444</v>
      </c>
      <c r="E231" t="s">
        <v>1444</v>
      </c>
      <c r="F231" t="s">
        <v>1445</v>
      </c>
      <c r="G231" t="s">
        <v>1443</v>
      </c>
    </row>
    <row r="232" spans="1:7" customFormat="1" ht="17.399999999999999" x14ac:dyDescent="0.25">
      <c r="A232" s="419"/>
      <c r="B232" s="419"/>
      <c r="C232" t="s">
        <v>1446</v>
      </c>
      <c r="D232" t="s">
        <v>1447</v>
      </c>
      <c r="E232" t="s">
        <v>1447</v>
      </c>
      <c r="F232" t="s">
        <v>1448</v>
      </c>
      <c r="G232" t="s">
        <v>1449</v>
      </c>
    </row>
    <row r="233" spans="1:7" customFormat="1" ht="17.399999999999999" x14ac:dyDescent="0.25">
      <c r="A233" s="419"/>
      <c r="B233" s="419"/>
      <c r="C233" t="s">
        <v>1450</v>
      </c>
      <c r="D233" t="s">
        <v>1451</v>
      </c>
      <c r="E233" t="s">
        <v>1451</v>
      </c>
      <c r="F233" t="s">
        <v>1452</v>
      </c>
      <c r="G233" t="s">
        <v>1453</v>
      </c>
    </row>
    <row r="234" spans="1:7" customFormat="1" ht="17.399999999999999" x14ac:dyDescent="0.25">
      <c r="A234" s="419"/>
      <c r="B234" s="419"/>
      <c r="C234" t="s">
        <v>1454</v>
      </c>
      <c r="D234" t="s">
        <v>1455</v>
      </c>
      <c r="E234" t="s">
        <v>1455</v>
      </c>
      <c r="F234" t="s">
        <v>1456</v>
      </c>
      <c r="G234" t="s">
        <v>1457</v>
      </c>
    </row>
    <row r="235" spans="1:7" customFormat="1" ht="17.399999999999999" x14ac:dyDescent="0.25">
      <c r="A235" s="419"/>
      <c r="B235" s="419"/>
      <c r="C235" t="s">
        <v>1458</v>
      </c>
      <c r="D235" t="s">
        <v>1459</v>
      </c>
      <c r="E235" t="s">
        <v>1459</v>
      </c>
      <c r="F235" t="s">
        <v>1460</v>
      </c>
      <c r="G235" t="s">
        <v>1461</v>
      </c>
    </row>
    <row r="236" spans="1:7" customFormat="1" ht="17.399999999999999" x14ac:dyDescent="0.25">
      <c r="A236" s="419"/>
      <c r="B236" s="419"/>
      <c r="C236" t="s">
        <v>1462</v>
      </c>
      <c r="D236" t="s">
        <v>1463</v>
      </c>
      <c r="E236" t="s">
        <v>1463</v>
      </c>
      <c r="F236" t="s">
        <v>1464</v>
      </c>
      <c r="G236" t="s">
        <v>1465</v>
      </c>
    </row>
    <row r="237" spans="1:7" customFormat="1" ht="17.399999999999999" x14ac:dyDescent="0.25">
      <c r="A237" s="419"/>
      <c r="B237" s="419"/>
      <c r="C237" t="s">
        <v>1466</v>
      </c>
      <c r="D237" t="s">
        <v>1467</v>
      </c>
      <c r="E237" t="s">
        <v>1467</v>
      </c>
      <c r="F237" t="s">
        <v>1468</v>
      </c>
      <c r="G237" t="s">
        <v>1469</v>
      </c>
    </row>
    <row r="238" spans="1:7" customFormat="1" ht="17.399999999999999" x14ac:dyDescent="0.25">
      <c r="A238" s="419"/>
      <c r="B238" s="419"/>
      <c r="C238" t="s">
        <v>1470</v>
      </c>
      <c r="D238" t="s">
        <v>1471</v>
      </c>
      <c r="E238" t="s">
        <v>1471</v>
      </c>
      <c r="F238" t="s">
        <v>1472</v>
      </c>
      <c r="G238" t="s">
        <v>1473</v>
      </c>
    </row>
    <row r="239" spans="1:7" customFormat="1" ht="17.399999999999999" x14ac:dyDescent="0.25">
      <c r="A239" s="419"/>
      <c r="B239" s="419"/>
      <c r="C239" t="s">
        <v>1474</v>
      </c>
      <c r="D239" t="s">
        <v>1475</v>
      </c>
      <c r="E239" t="s">
        <v>1475</v>
      </c>
      <c r="F239" t="s">
        <v>1474</v>
      </c>
      <c r="G239" t="s">
        <v>1476</v>
      </c>
    </row>
    <row r="240" spans="1:7" customFormat="1" ht="17.399999999999999" x14ac:dyDescent="0.25">
      <c r="A240" s="419"/>
      <c r="B240" s="419"/>
      <c r="C240" t="s">
        <v>1477</v>
      </c>
      <c r="D240" t="s">
        <v>1478</v>
      </c>
      <c r="E240" t="s">
        <v>1478</v>
      </c>
      <c r="F240" t="s">
        <v>1479</v>
      </c>
      <c r="G240" t="s">
        <v>1480</v>
      </c>
    </row>
    <row r="241" spans="1:7" customFormat="1" ht="17.399999999999999" x14ac:dyDescent="0.25">
      <c r="A241" s="419"/>
      <c r="B241" s="419"/>
      <c r="C241" t="s">
        <v>1481</v>
      </c>
      <c r="D241" t="s">
        <v>1482</v>
      </c>
      <c r="E241" t="s">
        <v>1482</v>
      </c>
      <c r="F241" t="s">
        <v>1483</v>
      </c>
      <c r="G241" t="s">
        <v>1484</v>
      </c>
    </row>
    <row r="242" spans="1:7" customFormat="1" ht="17.399999999999999" x14ac:dyDescent="0.25">
      <c r="A242" s="419"/>
      <c r="B242" s="419"/>
      <c r="C242" t="s">
        <v>1485</v>
      </c>
      <c r="D242" t="s">
        <v>1486</v>
      </c>
      <c r="E242" t="s">
        <v>1486</v>
      </c>
      <c r="F242" t="s">
        <v>1487</v>
      </c>
      <c r="G242" t="s">
        <v>1488</v>
      </c>
    </row>
    <row r="243" spans="1:7" customFormat="1" ht="17.399999999999999" x14ac:dyDescent="0.25">
      <c r="A243" s="419"/>
      <c r="B243" s="419"/>
      <c r="C243" t="s">
        <v>1489</v>
      </c>
      <c r="D243" t="s">
        <v>1490</v>
      </c>
      <c r="E243" t="s">
        <v>1490</v>
      </c>
      <c r="F243" t="s">
        <v>1491</v>
      </c>
      <c r="G243" t="s">
        <v>1492</v>
      </c>
    </row>
    <row r="244" spans="1:7" customFormat="1" ht="17.399999999999999" x14ac:dyDescent="0.25">
      <c r="A244" s="419"/>
      <c r="B244" s="419"/>
      <c r="C244" t="s">
        <v>1493</v>
      </c>
      <c r="D244" t="s">
        <v>1494</v>
      </c>
      <c r="E244" t="s">
        <v>1494</v>
      </c>
      <c r="F244" t="s">
        <v>1495</v>
      </c>
      <c r="G244" t="s">
        <v>1493</v>
      </c>
    </row>
    <row r="245" spans="1:7" customFormat="1" ht="17.399999999999999" x14ac:dyDescent="0.25">
      <c r="A245" s="419"/>
      <c r="B245" s="419"/>
      <c r="C245" t="s">
        <v>1496</v>
      </c>
      <c r="D245" t="s">
        <v>1497</v>
      </c>
      <c r="E245" t="s">
        <v>1497</v>
      </c>
      <c r="F245" t="s">
        <v>1498</v>
      </c>
      <c r="G245" t="s">
        <v>1499</v>
      </c>
    </row>
    <row r="246" spans="1:7" customFormat="1" ht="17.399999999999999" x14ac:dyDescent="0.25">
      <c r="A246" s="419"/>
      <c r="B246" s="419"/>
      <c r="C246" t="s">
        <v>1500</v>
      </c>
      <c r="D246" t="s">
        <v>1501</v>
      </c>
      <c r="E246" t="s">
        <v>1501</v>
      </c>
      <c r="F246" t="s">
        <v>1502</v>
      </c>
      <c r="G246" t="s">
        <v>1503</v>
      </c>
    </row>
    <row r="247" spans="1:7" customFormat="1" ht="17.399999999999999" x14ac:dyDescent="0.25">
      <c r="A247" s="419"/>
      <c r="B247" s="419"/>
      <c r="C247" t="s">
        <v>1504</v>
      </c>
      <c r="D247" t="s">
        <v>1505</v>
      </c>
      <c r="E247" t="s">
        <v>1505</v>
      </c>
      <c r="F247" t="s">
        <v>1506</v>
      </c>
      <c r="G247" t="s">
        <v>1504</v>
      </c>
    </row>
    <row r="248" spans="1:7" customFormat="1" ht="17.399999999999999" x14ac:dyDescent="0.25">
      <c r="A248" s="419"/>
      <c r="B248" s="419"/>
      <c r="C248" t="s">
        <v>1507</v>
      </c>
      <c r="D248" t="s">
        <v>1508</v>
      </c>
      <c r="E248" t="s">
        <v>1508</v>
      </c>
      <c r="F248" t="s">
        <v>1509</v>
      </c>
      <c r="G248" t="s">
        <v>1510</v>
      </c>
    </row>
    <row r="249" spans="1:7" customFormat="1" ht="17.399999999999999" x14ac:dyDescent="0.25">
      <c r="A249" s="419"/>
      <c r="B249" s="419"/>
      <c r="C249" t="s">
        <v>1511</v>
      </c>
      <c r="D249" t="s">
        <v>1512</v>
      </c>
      <c r="E249" t="s">
        <v>1512</v>
      </c>
      <c r="F249" t="s">
        <v>1513</v>
      </c>
      <c r="G249" t="s">
        <v>1514</v>
      </c>
    </row>
    <row r="250" spans="1:7" customFormat="1" ht="17.399999999999999" x14ac:dyDescent="0.25">
      <c r="A250" s="419"/>
      <c r="B250" s="419"/>
      <c r="C250" t="s">
        <v>1515</v>
      </c>
      <c r="D250" t="s">
        <v>1516</v>
      </c>
      <c r="E250" t="s">
        <v>1516</v>
      </c>
      <c r="F250" t="s">
        <v>1517</v>
      </c>
      <c r="G250" t="s">
        <v>1518</v>
      </c>
    </row>
    <row r="251" spans="1:7" customFormat="1" ht="17.399999999999999" x14ac:dyDescent="0.25">
      <c r="A251" s="419"/>
      <c r="B251" s="419"/>
      <c r="C251" t="s">
        <v>1519</v>
      </c>
      <c r="D251" t="s">
        <v>1520</v>
      </c>
      <c r="E251" t="s">
        <v>1520</v>
      </c>
      <c r="F251" t="s">
        <v>1521</v>
      </c>
      <c r="G251" t="s">
        <v>1522</v>
      </c>
    </row>
    <row r="252" spans="1:7" customFormat="1" ht="17.399999999999999" x14ac:dyDescent="0.25">
      <c r="A252" s="419"/>
      <c r="B252" s="419"/>
      <c r="C252" t="s">
        <v>1523</v>
      </c>
      <c r="D252" t="s">
        <v>1524</v>
      </c>
      <c r="E252" t="s">
        <v>1524</v>
      </c>
      <c r="F252" t="s">
        <v>1525</v>
      </c>
      <c r="G252" t="s">
        <v>1526</v>
      </c>
    </row>
    <row r="253" spans="1:7" customFormat="1" ht="17.399999999999999" x14ac:dyDescent="0.25">
      <c r="A253" s="419"/>
      <c r="B253" s="419"/>
      <c r="C253" t="s">
        <v>1527</v>
      </c>
      <c r="D253" t="s">
        <v>1528</v>
      </c>
      <c r="E253" t="s">
        <v>1528</v>
      </c>
      <c r="F253" t="s">
        <v>1529</v>
      </c>
      <c r="G253" t="s">
        <v>1530</v>
      </c>
    </row>
    <row r="254" spans="1:7" customFormat="1" ht="17.399999999999999" x14ac:dyDescent="0.25">
      <c r="A254" s="419"/>
      <c r="B254" s="419"/>
      <c r="C254" t="s">
        <v>1531</v>
      </c>
      <c r="D254" t="s">
        <v>1532</v>
      </c>
      <c r="E254" t="s">
        <v>1532</v>
      </c>
      <c r="F254" t="s">
        <v>1533</v>
      </c>
      <c r="G254" t="s">
        <v>1534</v>
      </c>
    </row>
    <row r="255" spans="1:7" customFormat="1" ht="17.399999999999999" x14ac:dyDescent="0.25">
      <c r="A255" s="419"/>
      <c r="B255" s="419"/>
      <c r="C255" t="s">
        <v>1535</v>
      </c>
      <c r="D255" t="s">
        <v>1536</v>
      </c>
      <c r="E255" t="s">
        <v>1536</v>
      </c>
      <c r="F255" t="s">
        <v>1537</v>
      </c>
      <c r="G255" t="s">
        <v>1538</v>
      </c>
    </row>
    <row r="256" spans="1:7" customFormat="1" ht="17.399999999999999" x14ac:dyDescent="0.25">
      <c r="A256" s="419"/>
      <c r="B256" s="419"/>
      <c r="C256" t="s">
        <v>1539</v>
      </c>
      <c r="D256" t="s">
        <v>1540</v>
      </c>
      <c r="E256" t="s">
        <v>1540</v>
      </c>
      <c r="F256" t="s">
        <v>1541</v>
      </c>
      <c r="G256" t="s">
        <v>1439</v>
      </c>
    </row>
    <row r="257" spans="1:7" customFormat="1" ht="17.399999999999999" x14ac:dyDescent="0.25">
      <c r="A257" s="419"/>
      <c r="B257" s="419"/>
      <c r="C257" t="s">
        <v>1542</v>
      </c>
      <c r="D257" t="s">
        <v>1543</v>
      </c>
      <c r="E257" t="s">
        <v>1543</v>
      </c>
      <c r="F257" t="s">
        <v>1544</v>
      </c>
      <c r="G257" t="s">
        <v>1545</v>
      </c>
    </row>
    <row r="258" spans="1:7" customFormat="1" ht="17.399999999999999" x14ac:dyDescent="0.25">
      <c r="A258" s="419"/>
      <c r="B258" s="419"/>
      <c r="C258" t="s">
        <v>1546</v>
      </c>
      <c r="D258" t="s">
        <v>1547</v>
      </c>
      <c r="E258" t="s">
        <v>1547</v>
      </c>
      <c r="F258" t="s">
        <v>1548</v>
      </c>
      <c r="G258" t="s">
        <v>1549</v>
      </c>
    </row>
    <row r="259" spans="1:7" customFormat="1" ht="17.399999999999999" x14ac:dyDescent="0.25">
      <c r="A259" s="419"/>
      <c r="B259" s="419"/>
      <c r="C259" t="s">
        <v>1550</v>
      </c>
      <c r="D259" t="s">
        <v>1551</v>
      </c>
      <c r="E259" t="s">
        <v>1551</v>
      </c>
      <c r="F259" t="s">
        <v>1552</v>
      </c>
      <c r="G259" t="s">
        <v>1553</v>
      </c>
    </row>
    <row r="260" spans="1:7" customFormat="1" ht="17.399999999999999" x14ac:dyDescent="0.25">
      <c r="A260" s="419"/>
      <c r="B260" s="419"/>
      <c r="C260" t="s">
        <v>1554</v>
      </c>
      <c r="D260" t="s">
        <v>1555</v>
      </c>
      <c r="E260" t="s">
        <v>1555</v>
      </c>
      <c r="F260" t="s">
        <v>1556</v>
      </c>
      <c r="G260" t="s">
        <v>1557</v>
      </c>
    </row>
    <row r="261" spans="1:7" customFormat="1" ht="17.399999999999999" x14ac:dyDescent="0.25">
      <c r="A261" s="419"/>
      <c r="B261" s="419"/>
      <c r="C261" t="s">
        <v>1558</v>
      </c>
      <c r="D261" t="s">
        <v>1559</v>
      </c>
      <c r="E261" t="s">
        <v>1559</v>
      </c>
      <c r="F261" t="s">
        <v>1560</v>
      </c>
      <c r="G261" t="s">
        <v>1561</v>
      </c>
    </row>
    <row r="262" spans="1:7" customFormat="1" ht="17.399999999999999" x14ac:dyDescent="0.25">
      <c r="A262" s="419"/>
      <c r="B262" s="419"/>
      <c r="C262" t="s">
        <v>1562</v>
      </c>
      <c r="D262" t="s">
        <v>1563</v>
      </c>
      <c r="E262" t="s">
        <v>1563</v>
      </c>
      <c r="F262" t="s">
        <v>1564</v>
      </c>
      <c r="G262" t="s">
        <v>1562</v>
      </c>
    </row>
    <row r="263" spans="1:7" customFormat="1" ht="17.399999999999999" x14ac:dyDescent="0.25">
      <c r="A263" s="419"/>
      <c r="B263" s="419"/>
      <c r="C263" t="s">
        <v>1565</v>
      </c>
      <c r="D263" t="s">
        <v>1566</v>
      </c>
      <c r="E263" t="s">
        <v>1566</v>
      </c>
      <c r="F263" t="s">
        <v>1567</v>
      </c>
      <c r="G263" t="s">
        <v>1568</v>
      </c>
    </row>
    <row r="264" spans="1:7" customFormat="1" ht="17.399999999999999" x14ac:dyDescent="0.25">
      <c r="A264" s="419"/>
      <c r="B264" s="419"/>
      <c r="C264" t="s">
        <v>1569</v>
      </c>
      <c r="D264" t="s">
        <v>1570</v>
      </c>
      <c r="E264" t="s">
        <v>1570</v>
      </c>
      <c r="F264" t="s">
        <v>1571</v>
      </c>
      <c r="G264" t="s">
        <v>1572</v>
      </c>
    </row>
    <row r="265" spans="1:7" customFormat="1" ht="17.399999999999999" x14ac:dyDescent="0.25">
      <c r="A265" s="419"/>
      <c r="B265" s="419"/>
      <c r="C265" t="s">
        <v>1573</v>
      </c>
      <c r="D265" t="s">
        <v>1574</v>
      </c>
      <c r="E265" t="s">
        <v>1574</v>
      </c>
      <c r="F265" t="s">
        <v>1575</v>
      </c>
      <c r="G265" t="s">
        <v>1576</v>
      </c>
    </row>
    <row r="266" spans="1:7" customFormat="1" ht="17.399999999999999" x14ac:dyDescent="0.25">
      <c r="A266" s="419"/>
      <c r="B266" s="419"/>
      <c r="C266" t="s">
        <v>1577</v>
      </c>
      <c r="D266" t="s">
        <v>1578</v>
      </c>
      <c r="E266" t="s">
        <v>1578</v>
      </c>
      <c r="F266" t="s">
        <v>1579</v>
      </c>
      <c r="G266" t="s">
        <v>1580</v>
      </c>
    </row>
    <row r="267" spans="1:7" customFormat="1" ht="17.399999999999999" x14ac:dyDescent="0.25">
      <c r="A267" s="419"/>
      <c r="B267" s="419"/>
      <c r="C267" t="s">
        <v>1581</v>
      </c>
      <c r="D267" t="s">
        <v>1582</v>
      </c>
      <c r="E267" t="s">
        <v>1582</v>
      </c>
      <c r="F267" t="s">
        <v>1583</v>
      </c>
      <c r="G267" t="s">
        <v>1584</v>
      </c>
    </row>
    <row r="268" spans="1:7" customFormat="1" ht="17.399999999999999" x14ac:dyDescent="0.25">
      <c r="A268" s="419"/>
      <c r="B268" s="419"/>
      <c r="C268" t="s">
        <v>1585</v>
      </c>
      <c r="D268" t="s">
        <v>1586</v>
      </c>
      <c r="E268" t="s">
        <v>1586</v>
      </c>
      <c r="F268" t="s">
        <v>1587</v>
      </c>
      <c r="G268" t="s">
        <v>1588</v>
      </c>
    </row>
    <row r="269" spans="1:7" customFormat="1" ht="17.399999999999999" x14ac:dyDescent="0.25">
      <c r="A269" s="419"/>
      <c r="B269" s="419"/>
      <c r="C269" t="s">
        <v>1589</v>
      </c>
      <c r="D269" t="s">
        <v>1590</v>
      </c>
      <c r="E269" t="s">
        <v>1590</v>
      </c>
      <c r="F269" t="s">
        <v>1591</v>
      </c>
      <c r="G269" t="s">
        <v>1592</v>
      </c>
    </row>
    <row r="270" spans="1:7" customFormat="1" ht="17.399999999999999" x14ac:dyDescent="0.25">
      <c r="A270" s="419"/>
      <c r="B270" s="419"/>
      <c r="C270" t="s">
        <v>1593</v>
      </c>
      <c r="D270" t="s">
        <v>1594</v>
      </c>
      <c r="E270" t="s">
        <v>1594</v>
      </c>
      <c r="F270" t="s">
        <v>1595</v>
      </c>
      <c r="G270" t="s">
        <v>1596</v>
      </c>
    </row>
    <row r="271" spans="1:7" customFormat="1" ht="17.399999999999999" x14ac:dyDescent="0.25">
      <c r="A271" s="419"/>
      <c r="B271" s="419"/>
      <c r="C271" t="s">
        <v>1597</v>
      </c>
      <c r="D271" t="s">
        <v>1598</v>
      </c>
      <c r="E271" t="s">
        <v>1598</v>
      </c>
      <c r="F271" t="s">
        <v>1599</v>
      </c>
      <c r="G271" t="s">
        <v>1600</v>
      </c>
    </row>
    <row r="272" spans="1:7" customFormat="1" ht="17.399999999999999" x14ac:dyDescent="0.25">
      <c r="A272" s="419"/>
      <c r="B272" s="419"/>
      <c r="C272" t="s">
        <v>1601</v>
      </c>
      <c r="D272" t="s">
        <v>1602</v>
      </c>
      <c r="E272" t="s">
        <v>1602</v>
      </c>
      <c r="F272" t="s">
        <v>1603</v>
      </c>
      <c r="G272" t="s">
        <v>1604</v>
      </c>
    </row>
    <row r="273" spans="1:7" customFormat="1" ht="17.399999999999999" x14ac:dyDescent="0.25">
      <c r="A273" s="419"/>
      <c r="B273" s="419"/>
      <c r="C273" t="s">
        <v>1605</v>
      </c>
      <c r="D273" t="s">
        <v>1606</v>
      </c>
      <c r="E273" t="s">
        <v>1606</v>
      </c>
      <c r="F273" t="s">
        <v>1607</v>
      </c>
      <c r="G273" t="s">
        <v>1608</v>
      </c>
    </row>
    <row r="274" spans="1:7" customFormat="1" ht="17.399999999999999" x14ac:dyDescent="0.25">
      <c r="A274" s="419"/>
      <c r="B274" s="419"/>
      <c r="C274" t="s">
        <v>1609</v>
      </c>
      <c r="D274" t="s">
        <v>1610</v>
      </c>
      <c r="E274" t="s">
        <v>1610</v>
      </c>
      <c r="F274" t="s">
        <v>1611</v>
      </c>
      <c r="G274" t="s">
        <v>1612</v>
      </c>
    </row>
    <row r="275" spans="1:7" customFormat="1" ht="17.399999999999999" x14ac:dyDescent="0.25">
      <c r="A275" s="419"/>
      <c r="B275" s="419"/>
      <c r="C275" t="s">
        <v>1613</v>
      </c>
      <c r="D275" t="s">
        <v>1614</v>
      </c>
      <c r="E275" t="s">
        <v>1614</v>
      </c>
      <c r="F275" t="s">
        <v>1615</v>
      </c>
      <c r="G275" t="s">
        <v>1616</v>
      </c>
    </row>
    <row r="276" spans="1:7" customFormat="1" ht="17.399999999999999" x14ac:dyDescent="0.25">
      <c r="A276" s="419"/>
      <c r="B276" s="419"/>
      <c r="C276" t="s">
        <v>1617</v>
      </c>
      <c r="D276" t="s">
        <v>1618</v>
      </c>
      <c r="E276" t="s">
        <v>1618</v>
      </c>
      <c r="F276" t="s">
        <v>1619</v>
      </c>
      <c r="G276" t="s">
        <v>1617</v>
      </c>
    </row>
    <row r="277" spans="1:7" customFormat="1" ht="17.399999999999999" x14ac:dyDescent="0.25">
      <c r="A277" s="419"/>
      <c r="B277" s="419"/>
      <c r="C277" t="s">
        <v>1620</v>
      </c>
      <c r="D277" t="s">
        <v>1621</v>
      </c>
      <c r="E277" t="s">
        <v>1621</v>
      </c>
      <c r="F277" t="s">
        <v>1622</v>
      </c>
      <c r="G277" t="s">
        <v>1623</v>
      </c>
    </row>
    <row r="278" spans="1:7" customFormat="1" ht="17.399999999999999" x14ac:dyDescent="0.25">
      <c r="A278" s="419"/>
      <c r="B278" s="419"/>
      <c r="C278" t="s">
        <v>1624</v>
      </c>
      <c r="D278" t="s">
        <v>1625</v>
      </c>
      <c r="E278" t="s">
        <v>1625</v>
      </c>
      <c r="F278" t="s">
        <v>1626</v>
      </c>
      <c r="G278" t="s">
        <v>1624</v>
      </c>
    </row>
    <row r="279" spans="1:7" customFormat="1" ht="17.399999999999999" x14ac:dyDescent="0.25">
      <c r="A279" s="419"/>
      <c r="B279" s="419"/>
      <c r="C279" t="s">
        <v>1627</v>
      </c>
      <c r="D279" t="s">
        <v>1628</v>
      </c>
      <c r="E279" t="s">
        <v>1628</v>
      </c>
      <c r="F279" t="s">
        <v>1629</v>
      </c>
      <c r="G279" t="s">
        <v>1627</v>
      </c>
    </row>
    <row r="280" spans="1:7" customFormat="1" ht="17.399999999999999" x14ac:dyDescent="0.25">
      <c r="A280" s="419"/>
      <c r="B280" s="419"/>
      <c r="C280" t="s">
        <v>1630</v>
      </c>
      <c r="D280" t="s">
        <v>1631</v>
      </c>
      <c r="E280" t="s">
        <v>1631</v>
      </c>
      <c r="F280" t="s">
        <v>1632</v>
      </c>
      <c r="G280" t="s">
        <v>1633</v>
      </c>
    </row>
    <row r="281" spans="1:7" customFormat="1" ht="17.399999999999999" x14ac:dyDescent="0.25">
      <c r="A281" s="419"/>
      <c r="B281" s="419"/>
      <c r="C281" t="s">
        <v>1634</v>
      </c>
      <c r="D281" t="s">
        <v>1635</v>
      </c>
      <c r="E281" t="s">
        <v>1635</v>
      </c>
      <c r="F281" t="s">
        <v>1636</v>
      </c>
      <c r="G281" t="s">
        <v>1634</v>
      </c>
    </row>
    <row r="282" spans="1:7" customFormat="1" ht="17.399999999999999" x14ac:dyDescent="0.25">
      <c r="A282" s="419"/>
      <c r="B282" s="419"/>
      <c r="C282" t="s">
        <v>1637</v>
      </c>
      <c r="D282" t="s">
        <v>1638</v>
      </c>
      <c r="E282" t="s">
        <v>1638</v>
      </c>
      <c r="F282" t="s">
        <v>1639</v>
      </c>
      <c r="G282" t="s">
        <v>1640</v>
      </c>
    </row>
    <row r="283" spans="1:7" customFormat="1" ht="17.399999999999999" x14ac:dyDescent="0.25">
      <c r="A283" s="419"/>
      <c r="B283" s="419"/>
      <c r="C283" t="s">
        <v>1641</v>
      </c>
      <c r="D283" t="s">
        <v>1642</v>
      </c>
      <c r="E283" t="s">
        <v>1642</v>
      </c>
      <c r="F283" t="s">
        <v>1643</v>
      </c>
      <c r="G283" t="s">
        <v>1641</v>
      </c>
    </row>
    <row r="284" spans="1:7" customFormat="1" ht="17.399999999999999" x14ac:dyDescent="0.25">
      <c r="A284" s="419"/>
      <c r="B284" s="419"/>
      <c r="C284" t="s">
        <v>1644</v>
      </c>
      <c r="D284" t="s">
        <v>1645</v>
      </c>
      <c r="E284" t="s">
        <v>1645</v>
      </c>
      <c r="F284" t="s">
        <v>1646</v>
      </c>
      <c r="G284" t="s">
        <v>1644</v>
      </c>
    </row>
    <row r="285" spans="1:7" customFormat="1" ht="17.399999999999999" x14ac:dyDescent="0.25">
      <c r="A285" s="419"/>
      <c r="B285" s="419"/>
      <c r="C285" t="s">
        <v>1647</v>
      </c>
      <c r="D285" t="s">
        <v>1648</v>
      </c>
      <c r="E285" t="s">
        <v>1648</v>
      </c>
      <c r="F285" t="s">
        <v>1649</v>
      </c>
      <c r="G285" t="s">
        <v>1647</v>
      </c>
    </row>
    <row r="286" spans="1:7" customFormat="1" ht="17.399999999999999" x14ac:dyDescent="0.25">
      <c r="A286" s="419"/>
      <c r="B286" s="419"/>
      <c r="C286" t="s">
        <v>1650</v>
      </c>
      <c r="D286" t="s">
        <v>1651</v>
      </c>
      <c r="E286" t="s">
        <v>1651</v>
      </c>
      <c r="F286" t="s">
        <v>1652</v>
      </c>
      <c r="G286" t="s">
        <v>1653</v>
      </c>
    </row>
    <row r="287" spans="1:7" customFormat="1" ht="17.399999999999999" x14ac:dyDescent="0.25">
      <c r="A287" s="419"/>
      <c r="B287" s="419"/>
      <c r="C287" t="s">
        <v>1654</v>
      </c>
      <c r="D287" t="s">
        <v>1655</v>
      </c>
      <c r="E287" t="s">
        <v>1655</v>
      </c>
      <c r="F287" t="s">
        <v>1656</v>
      </c>
      <c r="G287" t="s">
        <v>1657</v>
      </c>
    </row>
    <row r="288" spans="1:7" customFormat="1" ht="17.399999999999999" x14ac:dyDescent="0.25">
      <c r="A288" s="419"/>
      <c r="B288" s="419"/>
      <c r="C288" t="s">
        <v>1658</v>
      </c>
      <c r="D288" t="s">
        <v>1659</v>
      </c>
      <c r="E288" t="s">
        <v>1659</v>
      </c>
      <c r="F288" t="s">
        <v>1660</v>
      </c>
      <c r="G288" t="s">
        <v>1661</v>
      </c>
    </row>
    <row r="289" spans="1:7" customFormat="1" ht="17.399999999999999" x14ac:dyDescent="0.25">
      <c r="A289" s="419"/>
      <c r="B289" s="419"/>
      <c r="C289" t="s">
        <v>1662</v>
      </c>
      <c r="D289" t="s">
        <v>1663</v>
      </c>
      <c r="E289" t="s">
        <v>1663</v>
      </c>
      <c r="F289" t="s">
        <v>1664</v>
      </c>
      <c r="G289" t="s">
        <v>1439</v>
      </c>
    </row>
    <row r="290" spans="1:7" customFormat="1" ht="17.399999999999999" x14ac:dyDescent="0.25">
      <c r="A290" s="419"/>
      <c r="B290" s="419"/>
      <c r="C290" t="s">
        <v>1665</v>
      </c>
      <c r="D290" t="s">
        <v>1666</v>
      </c>
      <c r="E290" t="s">
        <v>1666</v>
      </c>
      <c r="F290" t="s">
        <v>1667</v>
      </c>
      <c r="G290" t="s">
        <v>1668</v>
      </c>
    </row>
    <row r="291" spans="1:7" customFormat="1" ht="17.399999999999999" x14ac:dyDescent="0.25">
      <c r="A291" s="419"/>
      <c r="B291" s="419"/>
      <c r="C291" t="s">
        <v>1669</v>
      </c>
      <c r="D291" t="s">
        <v>1670</v>
      </c>
      <c r="E291" t="s">
        <v>1670</v>
      </c>
      <c r="F291" t="s">
        <v>1671</v>
      </c>
      <c r="G291" t="s">
        <v>1669</v>
      </c>
    </row>
    <row r="292" spans="1:7" customFormat="1" ht="17.399999999999999" x14ac:dyDescent="0.25">
      <c r="A292" s="419"/>
      <c r="B292" s="419"/>
      <c r="C292" t="s">
        <v>1672</v>
      </c>
      <c r="D292" t="s">
        <v>1673</v>
      </c>
      <c r="E292" t="s">
        <v>1673</v>
      </c>
      <c r="F292" t="s">
        <v>1674</v>
      </c>
      <c r="G292" t="s">
        <v>1672</v>
      </c>
    </row>
    <row r="293" spans="1:7" customFormat="1" ht="17.399999999999999" x14ac:dyDescent="0.25">
      <c r="A293" s="419"/>
      <c r="B293" s="419"/>
      <c r="C293" t="s">
        <v>1675</v>
      </c>
      <c r="D293" t="s">
        <v>1676</v>
      </c>
      <c r="E293" t="s">
        <v>1676</v>
      </c>
      <c r="F293" t="s">
        <v>1677</v>
      </c>
      <c r="G293" t="s">
        <v>1675</v>
      </c>
    </row>
    <row r="294" spans="1:7" customFormat="1" ht="17.399999999999999" x14ac:dyDescent="0.25">
      <c r="A294" s="419"/>
      <c r="B294" s="419"/>
      <c r="C294" t="s">
        <v>1678</v>
      </c>
      <c r="D294" t="s">
        <v>1679</v>
      </c>
      <c r="E294" t="s">
        <v>1679</v>
      </c>
      <c r="F294" t="s">
        <v>1680</v>
      </c>
      <c r="G294" t="s">
        <v>1681</v>
      </c>
    </row>
    <row r="295" spans="1:7" customFormat="1" ht="17.399999999999999" x14ac:dyDescent="0.25">
      <c r="A295" s="419"/>
      <c r="B295" s="419"/>
      <c r="C295" t="s">
        <v>1682</v>
      </c>
      <c r="D295" t="s">
        <v>1683</v>
      </c>
      <c r="E295" t="s">
        <v>1683</v>
      </c>
      <c r="F295" t="s">
        <v>1684</v>
      </c>
      <c r="G295" t="s">
        <v>1685</v>
      </c>
    </row>
    <row r="296" spans="1:7" customFormat="1" ht="17.399999999999999" x14ac:dyDescent="0.25">
      <c r="A296" s="419"/>
      <c r="B296" s="419"/>
      <c r="C296" t="s">
        <v>1686</v>
      </c>
      <c r="D296" t="s">
        <v>1687</v>
      </c>
      <c r="E296" t="s">
        <v>1687</v>
      </c>
      <c r="F296" t="s">
        <v>1688</v>
      </c>
      <c r="G296" t="s">
        <v>1689</v>
      </c>
    </row>
    <row r="297" spans="1:7" customFormat="1" ht="17.399999999999999" x14ac:dyDescent="0.25">
      <c r="A297" s="419"/>
      <c r="B297" s="419"/>
      <c r="C297" t="s">
        <v>1690</v>
      </c>
      <c r="D297" t="s">
        <v>1691</v>
      </c>
      <c r="E297" t="s">
        <v>1691</v>
      </c>
      <c r="F297" t="s">
        <v>1692</v>
      </c>
      <c r="G297" t="s">
        <v>1690</v>
      </c>
    </row>
    <row r="298" spans="1:7" customFormat="1" ht="17.399999999999999" x14ac:dyDescent="0.25">
      <c r="A298" s="419"/>
      <c r="B298" s="419"/>
      <c r="C298" t="s">
        <v>1693</v>
      </c>
      <c r="D298" t="s">
        <v>1694</v>
      </c>
      <c r="E298" t="s">
        <v>1694</v>
      </c>
      <c r="F298" t="s">
        <v>1695</v>
      </c>
      <c r="G298" t="s">
        <v>1696</v>
      </c>
    </row>
    <row r="299" spans="1:7" customFormat="1" ht="17.399999999999999" x14ac:dyDescent="0.25">
      <c r="A299" s="419"/>
      <c r="B299" s="419"/>
      <c r="C299" t="s">
        <v>1697</v>
      </c>
      <c r="D299" t="s">
        <v>1698</v>
      </c>
      <c r="E299" t="s">
        <v>1698</v>
      </c>
      <c r="F299" t="s">
        <v>1699</v>
      </c>
      <c r="G299" t="s">
        <v>1700</v>
      </c>
    </row>
    <row r="300" spans="1:7" customFormat="1" ht="17.399999999999999" x14ac:dyDescent="0.25">
      <c r="A300" s="419"/>
      <c r="B300" s="419"/>
      <c r="C300" t="s">
        <v>1701</v>
      </c>
      <c r="D300" t="s">
        <v>1702</v>
      </c>
      <c r="E300" t="s">
        <v>1702</v>
      </c>
      <c r="F300" t="s">
        <v>1703</v>
      </c>
      <c r="G300" t="s">
        <v>1701</v>
      </c>
    </row>
    <row r="301" spans="1:7" customFormat="1" ht="17.399999999999999" x14ac:dyDescent="0.25">
      <c r="A301" s="419"/>
      <c r="B301" s="419"/>
      <c r="C301" t="s">
        <v>1704</v>
      </c>
      <c r="D301" t="s">
        <v>1705</v>
      </c>
      <c r="E301" t="s">
        <v>1705</v>
      </c>
      <c r="F301" t="s">
        <v>1706</v>
      </c>
      <c r="G301" t="s">
        <v>1707</v>
      </c>
    </row>
    <row r="302" spans="1:7" customFormat="1" ht="17.399999999999999" x14ac:dyDescent="0.25">
      <c r="A302" s="419"/>
      <c r="B302" s="419"/>
      <c r="C302" t="s">
        <v>1708</v>
      </c>
      <c r="D302" t="s">
        <v>1709</v>
      </c>
      <c r="E302" t="s">
        <v>1709</v>
      </c>
      <c r="F302" t="s">
        <v>1710</v>
      </c>
      <c r="G302" t="s">
        <v>1711</v>
      </c>
    </row>
    <row r="303" spans="1:7" customFormat="1" ht="17.399999999999999" x14ac:dyDescent="0.25">
      <c r="A303" s="419"/>
      <c r="B303" s="419"/>
      <c r="C303" t="s">
        <v>1712</v>
      </c>
      <c r="D303" t="s">
        <v>1713</v>
      </c>
      <c r="E303" t="s">
        <v>1713</v>
      </c>
      <c r="F303" t="s">
        <v>1714</v>
      </c>
      <c r="G303" t="s">
        <v>1715</v>
      </c>
    </row>
    <row r="304" spans="1:7" customFormat="1" ht="17.399999999999999" x14ac:dyDescent="0.25">
      <c r="A304" s="419"/>
      <c r="B304" s="419"/>
      <c r="C304" t="s">
        <v>1716</v>
      </c>
      <c r="D304" t="s">
        <v>1717</v>
      </c>
      <c r="E304" t="s">
        <v>1717</v>
      </c>
      <c r="F304" t="s">
        <v>1718</v>
      </c>
      <c r="G304" t="s">
        <v>1719</v>
      </c>
    </row>
    <row r="305" spans="1:7" customFormat="1" ht="17.399999999999999" x14ac:dyDescent="0.25">
      <c r="A305" s="419"/>
      <c r="B305" s="419"/>
      <c r="C305" t="s">
        <v>1720</v>
      </c>
      <c r="D305" t="s">
        <v>1721</v>
      </c>
      <c r="E305" t="s">
        <v>1721</v>
      </c>
      <c r="F305" t="s">
        <v>1722</v>
      </c>
      <c r="G305" t="s">
        <v>1723</v>
      </c>
    </row>
    <row r="306" spans="1:7" customFormat="1" ht="17.399999999999999" x14ac:dyDescent="0.25">
      <c r="A306" s="419"/>
      <c r="B306" s="419"/>
      <c r="C306" t="s">
        <v>1724</v>
      </c>
      <c r="D306" t="s">
        <v>1725</v>
      </c>
      <c r="E306" t="s">
        <v>1725</v>
      </c>
      <c r="F306" t="s">
        <v>1726</v>
      </c>
      <c r="G306" t="s">
        <v>1727</v>
      </c>
    </row>
    <row r="307" spans="1:7" customFormat="1" ht="17.399999999999999" x14ac:dyDescent="0.25">
      <c r="A307" s="419"/>
      <c r="B307" s="419"/>
      <c r="C307" t="s">
        <v>1728</v>
      </c>
      <c r="D307" t="s">
        <v>1729</v>
      </c>
      <c r="E307" t="s">
        <v>1729</v>
      </c>
      <c r="F307" t="s">
        <v>1730</v>
      </c>
      <c r="G307" t="s">
        <v>1731</v>
      </c>
    </row>
    <row r="308" spans="1:7" customFormat="1" ht="17.399999999999999" x14ac:dyDescent="0.25">
      <c r="A308" s="419"/>
      <c r="B308" s="419"/>
      <c r="C308" t="s">
        <v>1732</v>
      </c>
      <c r="D308" t="s">
        <v>1733</v>
      </c>
      <c r="E308" t="s">
        <v>1733</v>
      </c>
      <c r="F308" t="s">
        <v>1734</v>
      </c>
      <c r="G308" t="s">
        <v>1735</v>
      </c>
    </row>
    <row r="309" spans="1:7" customFormat="1" ht="17.399999999999999" x14ac:dyDescent="0.25">
      <c r="A309" s="419"/>
      <c r="B309" s="419"/>
      <c r="C309" t="s">
        <v>1736</v>
      </c>
      <c r="D309" t="s">
        <v>1737</v>
      </c>
      <c r="E309" t="s">
        <v>1737</v>
      </c>
      <c r="F309" t="s">
        <v>1738</v>
      </c>
      <c r="G309" t="s">
        <v>1736</v>
      </c>
    </row>
    <row r="310" spans="1:7" customFormat="1" ht="17.399999999999999" x14ac:dyDescent="0.25">
      <c r="A310" s="419"/>
      <c r="B310" s="419"/>
      <c r="C310" t="s">
        <v>1739</v>
      </c>
      <c r="D310" t="s">
        <v>1740</v>
      </c>
      <c r="E310" t="s">
        <v>1740</v>
      </c>
      <c r="F310" t="s">
        <v>1741</v>
      </c>
      <c r="G310" t="s">
        <v>1742</v>
      </c>
    </row>
    <row r="311" spans="1:7" customFormat="1" ht="17.399999999999999" x14ac:dyDescent="0.25">
      <c r="A311" s="419"/>
      <c r="B311" s="419"/>
      <c r="C311" t="s">
        <v>1743</v>
      </c>
      <c r="D311" t="s">
        <v>1744</v>
      </c>
      <c r="E311" t="s">
        <v>1744</v>
      </c>
      <c r="F311" t="s">
        <v>1745</v>
      </c>
      <c r="G311" t="s">
        <v>1746</v>
      </c>
    </row>
    <row r="312" spans="1:7" customFormat="1" ht="17.399999999999999" x14ac:dyDescent="0.25">
      <c r="A312" s="419"/>
      <c r="B312" s="419"/>
      <c r="C312" t="s">
        <v>1747</v>
      </c>
      <c r="D312" t="s">
        <v>1748</v>
      </c>
      <c r="E312" t="s">
        <v>1748</v>
      </c>
      <c r="F312" t="s">
        <v>1749</v>
      </c>
      <c r="G312" t="s">
        <v>1750</v>
      </c>
    </row>
    <row r="313" spans="1:7" customFormat="1" ht="17.399999999999999" x14ac:dyDescent="0.25">
      <c r="A313" s="419"/>
      <c r="B313" s="419"/>
      <c r="C313" t="s">
        <v>1751</v>
      </c>
      <c r="D313" t="s">
        <v>1752</v>
      </c>
      <c r="E313" t="s">
        <v>1752</v>
      </c>
      <c r="F313" t="s">
        <v>1753</v>
      </c>
      <c r="G313" t="s">
        <v>1754</v>
      </c>
    </row>
    <row r="314" spans="1:7" customFormat="1" ht="17.399999999999999" x14ac:dyDescent="0.25">
      <c r="A314" s="419"/>
      <c r="B314" s="419"/>
      <c r="C314" t="s">
        <v>1755</v>
      </c>
      <c r="D314" t="s">
        <v>1756</v>
      </c>
      <c r="E314" t="s">
        <v>1756</v>
      </c>
      <c r="F314" t="s">
        <v>1757</v>
      </c>
      <c r="G314" t="s">
        <v>1758</v>
      </c>
    </row>
    <row r="315" spans="1:7" customFormat="1" ht="17.399999999999999" x14ac:dyDescent="0.25">
      <c r="A315" s="419"/>
      <c r="B315" s="419"/>
      <c r="C315" t="s">
        <v>1759</v>
      </c>
      <c r="D315" t="s">
        <v>1760</v>
      </c>
      <c r="E315" t="s">
        <v>1760</v>
      </c>
      <c r="F315" t="s">
        <v>1761</v>
      </c>
      <c r="G315" t="s">
        <v>1762</v>
      </c>
    </row>
    <row r="316" spans="1:7" customFormat="1" ht="17.399999999999999" x14ac:dyDescent="0.25">
      <c r="A316" s="419"/>
      <c r="B316" s="419"/>
      <c r="C316" t="s">
        <v>1763</v>
      </c>
      <c r="D316" t="s">
        <v>1764</v>
      </c>
      <c r="E316" t="s">
        <v>1764</v>
      </c>
      <c r="F316" t="s">
        <v>1765</v>
      </c>
      <c r="G316" t="s">
        <v>1766</v>
      </c>
    </row>
    <row r="317" spans="1:7" customFormat="1" ht="17.399999999999999" x14ac:dyDescent="0.25">
      <c r="A317" s="419"/>
      <c r="B317" s="419"/>
      <c r="C317" t="s">
        <v>1767</v>
      </c>
      <c r="D317" t="s">
        <v>1768</v>
      </c>
      <c r="E317" t="s">
        <v>1768</v>
      </c>
      <c r="F317" t="s">
        <v>1769</v>
      </c>
      <c r="G317" t="s">
        <v>1770</v>
      </c>
    </row>
    <row r="318" spans="1:7" customFormat="1" ht="17.399999999999999" x14ac:dyDescent="0.25">
      <c r="A318" s="419"/>
      <c r="B318" s="419"/>
      <c r="C318" t="s">
        <v>1771</v>
      </c>
      <c r="D318" t="s">
        <v>1772</v>
      </c>
      <c r="E318" t="s">
        <v>1772</v>
      </c>
      <c r="F318" t="s">
        <v>1773</v>
      </c>
      <c r="G318" t="s">
        <v>1774</v>
      </c>
    </row>
    <row r="319" spans="1:7" customFormat="1" ht="17.399999999999999" x14ac:dyDescent="0.25">
      <c r="A319" s="419"/>
      <c r="B319" s="419"/>
      <c r="C319" t="s">
        <v>1775</v>
      </c>
      <c r="D319" t="s">
        <v>1776</v>
      </c>
      <c r="E319" t="s">
        <v>1776</v>
      </c>
      <c r="F319" t="s">
        <v>1777</v>
      </c>
      <c r="G319" t="s">
        <v>1778</v>
      </c>
    </row>
    <row r="320" spans="1:7" customFormat="1" ht="17.399999999999999" x14ac:dyDescent="0.25">
      <c r="A320" s="419"/>
      <c r="B320" s="419"/>
      <c r="C320" t="s">
        <v>1779</v>
      </c>
      <c r="D320" t="s">
        <v>1780</v>
      </c>
      <c r="E320" t="s">
        <v>1780</v>
      </c>
      <c r="F320" t="s">
        <v>1781</v>
      </c>
      <c r="G320" t="s">
        <v>1782</v>
      </c>
    </row>
    <row r="321" spans="1:7" customFormat="1" ht="17.399999999999999" x14ac:dyDescent="0.25">
      <c r="A321" s="419"/>
      <c r="B321" s="419"/>
      <c r="C321" t="s">
        <v>1783</v>
      </c>
      <c r="D321" t="s">
        <v>1784</v>
      </c>
      <c r="E321" t="s">
        <v>1784</v>
      </c>
      <c r="F321" t="s">
        <v>1785</v>
      </c>
      <c r="G321" t="s">
        <v>1786</v>
      </c>
    </row>
    <row r="322" spans="1:7" customFormat="1" ht="17.399999999999999" x14ac:dyDescent="0.25">
      <c r="A322" s="419"/>
      <c r="B322" s="419"/>
      <c r="C322" t="s">
        <v>1787</v>
      </c>
      <c r="D322" t="s">
        <v>1788</v>
      </c>
      <c r="E322" t="s">
        <v>1788</v>
      </c>
      <c r="F322" t="s">
        <v>1789</v>
      </c>
      <c r="G322" t="s">
        <v>1790</v>
      </c>
    </row>
    <row r="323" spans="1:7" customFormat="1" ht="17.399999999999999" x14ac:dyDescent="0.25">
      <c r="A323" s="419"/>
      <c r="B323" s="419"/>
      <c r="C323" t="s">
        <v>1791</v>
      </c>
      <c r="D323" t="s">
        <v>1792</v>
      </c>
      <c r="E323" t="s">
        <v>1792</v>
      </c>
      <c r="F323" t="s">
        <v>1793</v>
      </c>
      <c r="G323" t="s">
        <v>1793</v>
      </c>
    </row>
    <row r="324" spans="1:7" customFormat="1" ht="17.399999999999999" x14ac:dyDescent="0.25">
      <c r="A324" s="419"/>
      <c r="B324" s="419"/>
      <c r="C324" t="s">
        <v>1794</v>
      </c>
      <c r="D324" t="s">
        <v>1795</v>
      </c>
      <c r="E324" t="s">
        <v>1795</v>
      </c>
      <c r="F324" t="s">
        <v>1796</v>
      </c>
      <c r="G324" t="s">
        <v>1797</v>
      </c>
    </row>
    <row r="325" spans="1:7" customFormat="1" ht="17.399999999999999" x14ac:dyDescent="0.25">
      <c r="A325" s="419"/>
      <c r="B325" s="419"/>
      <c r="C325" t="s">
        <v>1798</v>
      </c>
      <c r="D325" t="s">
        <v>1799</v>
      </c>
      <c r="E325" t="s">
        <v>1799</v>
      </c>
      <c r="F325" t="s">
        <v>1800</v>
      </c>
      <c r="G325" t="s">
        <v>1801</v>
      </c>
    </row>
    <row r="326" spans="1:7" customFormat="1" ht="17.399999999999999" x14ac:dyDescent="0.25">
      <c r="A326" s="419"/>
      <c r="B326" s="419"/>
      <c r="C326" t="s">
        <v>1802</v>
      </c>
      <c r="D326" t="s">
        <v>1803</v>
      </c>
      <c r="E326" t="s">
        <v>1803</v>
      </c>
      <c r="F326" t="s">
        <v>1804</v>
      </c>
      <c r="G326" t="s">
        <v>1802</v>
      </c>
    </row>
    <row r="327" spans="1:7" customFormat="1" ht="17.399999999999999" x14ac:dyDescent="0.25">
      <c r="A327" s="419"/>
      <c r="B327" s="419"/>
      <c r="C327" t="s">
        <v>1805</v>
      </c>
      <c r="D327" t="s">
        <v>1806</v>
      </c>
      <c r="E327" t="s">
        <v>1806</v>
      </c>
      <c r="F327" t="s">
        <v>1807</v>
      </c>
      <c r="G327" t="s">
        <v>1808</v>
      </c>
    </row>
    <row r="328" spans="1:7" customFormat="1" ht="17.399999999999999" x14ac:dyDescent="0.25">
      <c r="A328" s="419"/>
      <c r="B328" s="419"/>
      <c r="C328" t="s">
        <v>1809</v>
      </c>
      <c r="D328" t="s">
        <v>1810</v>
      </c>
      <c r="E328" t="s">
        <v>1810</v>
      </c>
      <c r="F328" t="s">
        <v>1811</v>
      </c>
      <c r="G328" t="s">
        <v>1812</v>
      </c>
    </row>
    <row r="329" spans="1:7" customFormat="1" ht="17.399999999999999" x14ac:dyDescent="0.25">
      <c r="A329" s="419"/>
      <c r="B329" s="419"/>
      <c r="C329" t="s">
        <v>1813</v>
      </c>
      <c r="D329" t="s">
        <v>1814</v>
      </c>
      <c r="E329" t="s">
        <v>1814</v>
      </c>
      <c r="F329" t="s">
        <v>1815</v>
      </c>
      <c r="G329" t="s">
        <v>1816</v>
      </c>
    </row>
    <row r="330" spans="1:7" customFormat="1" ht="17.399999999999999" x14ac:dyDescent="0.25">
      <c r="A330" s="419"/>
      <c r="B330" s="419"/>
      <c r="C330" t="s">
        <v>1817</v>
      </c>
      <c r="D330" t="s">
        <v>1818</v>
      </c>
      <c r="E330" t="s">
        <v>1818</v>
      </c>
      <c r="F330" t="s">
        <v>1819</v>
      </c>
      <c r="G330" t="s">
        <v>1820</v>
      </c>
    </row>
    <row r="331" spans="1:7" customFormat="1" ht="17.399999999999999" x14ac:dyDescent="0.25">
      <c r="A331" s="419"/>
      <c r="B331" s="419"/>
      <c r="C331" t="s">
        <v>1821</v>
      </c>
      <c r="D331" t="s">
        <v>1822</v>
      </c>
      <c r="E331" t="s">
        <v>1822</v>
      </c>
      <c r="F331" t="s">
        <v>1823</v>
      </c>
      <c r="G331" t="s">
        <v>1824</v>
      </c>
    </row>
    <row r="332" spans="1:7" customFormat="1" ht="17.399999999999999" x14ac:dyDescent="0.25">
      <c r="A332" s="419"/>
      <c r="B332" s="419"/>
      <c r="C332" t="s">
        <v>1825</v>
      </c>
      <c r="D332" t="s">
        <v>1826</v>
      </c>
      <c r="E332" t="s">
        <v>1826</v>
      </c>
      <c r="F332" t="s">
        <v>1827</v>
      </c>
      <c r="G332" t="s">
        <v>1828</v>
      </c>
    </row>
    <row r="333" spans="1:7" customFormat="1" ht="17.399999999999999" x14ac:dyDescent="0.25">
      <c r="A333" s="419"/>
      <c r="B333" s="419"/>
      <c r="C333" t="s">
        <v>1829</v>
      </c>
      <c r="D333" t="s">
        <v>1830</v>
      </c>
      <c r="E333" t="s">
        <v>1830</v>
      </c>
      <c r="F333" t="s">
        <v>1831</v>
      </c>
      <c r="G333" t="s">
        <v>1832</v>
      </c>
    </row>
    <row r="334" spans="1:7" customFormat="1" ht="17.399999999999999" x14ac:dyDescent="0.25">
      <c r="A334" s="419"/>
      <c r="B334" s="419"/>
      <c r="C334" t="s">
        <v>1833</v>
      </c>
      <c r="D334" t="s">
        <v>1834</v>
      </c>
      <c r="E334" t="s">
        <v>1834</v>
      </c>
      <c r="F334" t="s">
        <v>1835</v>
      </c>
      <c r="G334" t="s">
        <v>1836</v>
      </c>
    </row>
    <row r="335" spans="1:7" customFormat="1" ht="17.399999999999999" x14ac:dyDescent="0.25">
      <c r="A335" s="419"/>
      <c r="B335" s="419"/>
      <c r="C335" t="s">
        <v>1837</v>
      </c>
      <c r="D335" t="s">
        <v>1838</v>
      </c>
      <c r="E335" t="s">
        <v>1838</v>
      </c>
      <c r="F335" t="s">
        <v>1839</v>
      </c>
      <c r="G335" t="s">
        <v>1840</v>
      </c>
    </row>
    <row r="336" spans="1:7" customFormat="1" ht="17.399999999999999" x14ac:dyDescent="0.25">
      <c r="A336" s="419"/>
      <c r="B336" s="419"/>
      <c r="C336" t="s">
        <v>1841</v>
      </c>
      <c r="D336" t="s">
        <v>1842</v>
      </c>
      <c r="E336" t="s">
        <v>1842</v>
      </c>
      <c r="F336" t="s">
        <v>1843</v>
      </c>
      <c r="G336" t="s">
        <v>1844</v>
      </c>
    </row>
    <row r="337" spans="1:7" customFormat="1" ht="17.399999999999999" x14ac:dyDescent="0.25">
      <c r="A337" s="419"/>
      <c r="B337" s="419"/>
      <c r="C337" t="s">
        <v>1845</v>
      </c>
      <c r="D337" t="s">
        <v>1846</v>
      </c>
      <c r="E337" t="s">
        <v>1846</v>
      </c>
      <c r="F337" t="s">
        <v>1847</v>
      </c>
      <c r="G337" t="s">
        <v>1848</v>
      </c>
    </row>
    <row r="338" spans="1:7" customFormat="1" ht="17.399999999999999" x14ac:dyDescent="0.25">
      <c r="A338" s="419"/>
      <c r="B338" s="419"/>
      <c r="C338" t="s">
        <v>1849</v>
      </c>
      <c r="D338" t="s">
        <v>1850</v>
      </c>
      <c r="E338" t="s">
        <v>1850</v>
      </c>
      <c r="F338" t="s">
        <v>1851</v>
      </c>
      <c r="G338" t="s">
        <v>1849</v>
      </c>
    </row>
    <row r="339" spans="1:7" customFormat="1" ht="17.399999999999999" x14ac:dyDescent="0.25">
      <c r="A339" s="419"/>
      <c r="B339" s="419"/>
      <c r="C339" t="s">
        <v>1852</v>
      </c>
      <c r="D339" t="s">
        <v>1853</v>
      </c>
      <c r="E339" t="s">
        <v>1853</v>
      </c>
      <c r="F339" t="s">
        <v>1854</v>
      </c>
      <c r="G339" t="s">
        <v>1855</v>
      </c>
    </row>
    <row r="340" spans="1:7" customFormat="1" ht="17.399999999999999" x14ac:dyDescent="0.25">
      <c r="A340" s="419"/>
      <c r="B340" s="419"/>
      <c r="C340" t="s">
        <v>1856</v>
      </c>
      <c r="D340" t="s">
        <v>1857</v>
      </c>
      <c r="E340" t="s">
        <v>1857</v>
      </c>
      <c r="F340" t="s">
        <v>1858</v>
      </c>
      <c r="G340" t="s">
        <v>1859</v>
      </c>
    </row>
    <row r="341" spans="1:7" customFormat="1" ht="17.399999999999999" x14ac:dyDescent="0.25">
      <c r="A341" s="419"/>
      <c r="B341" s="419"/>
      <c r="C341" t="s">
        <v>1860</v>
      </c>
      <c r="D341" t="s">
        <v>1861</v>
      </c>
      <c r="E341" t="s">
        <v>1861</v>
      </c>
      <c r="F341" t="s">
        <v>1862</v>
      </c>
      <c r="G341" t="s">
        <v>1863</v>
      </c>
    </row>
    <row r="342" spans="1:7" customFormat="1" ht="17.399999999999999" x14ac:dyDescent="0.25">
      <c r="A342" s="419"/>
      <c r="B342" s="419"/>
      <c r="C342" t="s">
        <v>1864</v>
      </c>
      <c r="D342" t="s">
        <v>1865</v>
      </c>
      <c r="E342" t="s">
        <v>1865</v>
      </c>
      <c r="F342" t="s">
        <v>1866</v>
      </c>
      <c r="G342" t="s">
        <v>1867</v>
      </c>
    </row>
    <row r="343" spans="1:7" customFormat="1" ht="17.399999999999999" x14ac:dyDescent="0.25">
      <c r="A343" s="419"/>
      <c r="B343" s="419"/>
      <c r="C343" t="s">
        <v>1868</v>
      </c>
      <c r="D343" t="s">
        <v>1869</v>
      </c>
      <c r="E343" t="s">
        <v>1869</v>
      </c>
      <c r="F343" t="s">
        <v>1870</v>
      </c>
      <c r="G343" t="s">
        <v>1871</v>
      </c>
    </row>
    <row r="344" spans="1:7" customFormat="1" ht="17.399999999999999" x14ac:dyDescent="0.25">
      <c r="A344" s="419"/>
      <c r="B344" s="419"/>
      <c r="C344" t="s">
        <v>1872</v>
      </c>
      <c r="D344" t="s">
        <v>1873</v>
      </c>
      <c r="E344" t="s">
        <v>1873</v>
      </c>
      <c r="F344" t="s">
        <v>1874</v>
      </c>
      <c r="G344" t="s">
        <v>1875</v>
      </c>
    </row>
    <row r="345" spans="1:7" customFormat="1" ht="17.399999999999999" x14ac:dyDescent="0.25">
      <c r="A345" s="419"/>
      <c r="B345" s="419"/>
      <c r="C345" t="s">
        <v>1876</v>
      </c>
      <c r="D345" t="s">
        <v>1877</v>
      </c>
      <c r="E345" t="s">
        <v>1877</v>
      </c>
      <c r="F345" t="s">
        <v>1878</v>
      </c>
      <c r="G345" t="s">
        <v>1876</v>
      </c>
    </row>
    <row r="346" spans="1:7" customFormat="1" ht="17.399999999999999" x14ac:dyDescent="0.25">
      <c r="A346" s="419"/>
      <c r="B346" s="419"/>
      <c r="C346" t="s">
        <v>1879</v>
      </c>
      <c r="D346" t="s">
        <v>1880</v>
      </c>
      <c r="E346" t="s">
        <v>1880</v>
      </c>
      <c r="F346" t="s">
        <v>1881</v>
      </c>
      <c r="G346" t="s">
        <v>1882</v>
      </c>
    </row>
    <row r="347" spans="1:7" customFormat="1" ht="17.399999999999999" x14ac:dyDescent="0.25">
      <c r="A347" s="419"/>
      <c r="B347" s="419"/>
      <c r="C347" t="s">
        <v>1883</v>
      </c>
      <c r="D347" t="s">
        <v>1884</v>
      </c>
      <c r="E347" t="s">
        <v>1884</v>
      </c>
      <c r="F347" t="s">
        <v>1885</v>
      </c>
      <c r="G347" t="s">
        <v>1883</v>
      </c>
    </row>
    <row r="348" spans="1:7" customFormat="1" ht="17.399999999999999" x14ac:dyDescent="0.25">
      <c r="A348" s="419"/>
      <c r="B348" s="419"/>
      <c r="C348" t="s">
        <v>1886</v>
      </c>
      <c r="D348" t="s">
        <v>1887</v>
      </c>
      <c r="E348" t="s">
        <v>1887</v>
      </c>
      <c r="F348" t="s">
        <v>1888</v>
      </c>
      <c r="G348" t="s">
        <v>1889</v>
      </c>
    </row>
    <row r="349" spans="1:7" customFormat="1" ht="17.399999999999999" x14ac:dyDescent="0.25">
      <c r="A349" s="419"/>
      <c r="B349" s="419"/>
      <c r="C349" t="s">
        <v>123</v>
      </c>
      <c r="D349" t="s">
        <v>1890</v>
      </c>
      <c r="E349" t="s">
        <v>1890</v>
      </c>
      <c r="F349" t="s">
        <v>1891</v>
      </c>
      <c r="G349" t="s">
        <v>1892</v>
      </c>
    </row>
    <row r="350" spans="1:7" customFormat="1" ht="17.399999999999999" x14ac:dyDescent="0.25">
      <c r="A350" s="419"/>
      <c r="B350" s="419"/>
      <c r="C350" t="s">
        <v>1893</v>
      </c>
      <c r="D350" t="s">
        <v>1894</v>
      </c>
      <c r="E350" t="s">
        <v>1894</v>
      </c>
      <c r="F350" t="s">
        <v>1895</v>
      </c>
      <c r="G350" t="s">
        <v>1896</v>
      </c>
    </row>
    <row r="351" spans="1:7" customFormat="1" ht="17.399999999999999" x14ac:dyDescent="0.25">
      <c r="A351" s="419"/>
      <c r="B351" s="419"/>
      <c r="C351" t="s">
        <v>1897</v>
      </c>
      <c r="D351" t="s">
        <v>1898</v>
      </c>
      <c r="E351" t="s">
        <v>1898</v>
      </c>
      <c r="F351" t="s">
        <v>1899</v>
      </c>
      <c r="G351" t="s">
        <v>1900</v>
      </c>
    </row>
    <row r="352" spans="1:7" customFormat="1" ht="17.399999999999999" x14ac:dyDescent="0.25">
      <c r="A352" s="419"/>
      <c r="B352" s="419"/>
      <c r="C352" t="s">
        <v>1901</v>
      </c>
      <c r="D352" t="s">
        <v>1902</v>
      </c>
      <c r="E352" t="s">
        <v>1902</v>
      </c>
      <c r="F352" t="s">
        <v>1903</v>
      </c>
      <c r="G352" t="s">
        <v>1904</v>
      </c>
    </row>
    <row r="353" spans="1:7" customFormat="1" ht="17.399999999999999" x14ac:dyDescent="0.25">
      <c r="A353" s="419"/>
      <c r="B353" s="419"/>
      <c r="C353" t="s">
        <v>1905</v>
      </c>
      <c r="D353" t="s">
        <v>1906</v>
      </c>
      <c r="E353" t="s">
        <v>1906</v>
      </c>
      <c r="F353" t="s">
        <v>1907</v>
      </c>
      <c r="G353" t="s">
        <v>1908</v>
      </c>
    </row>
    <row r="354" spans="1:7" customFormat="1" ht="17.399999999999999" x14ac:dyDescent="0.25">
      <c r="A354" s="419"/>
      <c r="B354" s="419"/>
      <c r="C354" t="s">
        <v>1909</v>
      </c>
      <c r="D354" t="s">
        <v>1910</v>
      </c>
      <c r="E354" t="s">
        <v>1910</v>
      </c>
      <c r="F354" t="s">
        <v>1911</v>
      </c>
      <c r="G354" t="s">
        <v>1912</v>
      </c>
    </row>
    <row r="355" spans="1:7" customFormat="1" ht="17.399999999999999" x14ac:dyDescent="0.25">
      <c r="A355" s="419"/>
      <c r="B355" s="419"/>
      <c r="C355" t="s">
        <v>1913</v>
      </c>
      <c r="D355" t="s">
        <v>1914</v>
      </c>
      <c r="E355" t="s">
        <v>1914</v>
      </c>
      <c r="F355" t="s">
        <v>1915</v>
      </c>
      <c r="G355" t="s">
        <v>1916</v>
      </c>
    </row>
    <row r="356" spans="1:7" customFormat="1" ht="17.399999999999999" x14ac:dyDescent="0.25">
      <c r="A356" s="419"/>
      <c r="B356" s="419"/>
      <c r="C356" t="s">
        <v>1917</v>
      </c>
      <c r="D356" t="s">
        <v>1918</v>
      </c>
      <c r="E356" t="s">
        <v>1918</v>
      </c>
      <c r="F356" t="s">
        <v>1891</v>
      </c>
      <c r="G356" t="s">
        <v>1919</v>
      </c>
    </row>
    <row r="357" spans="1:7" customFormat="1" ht="17.399999999999999" x14ac:dyDescent="0.25">
      <c r="A357" s="419"/>
      <c r="B357" s="419"/>
      <c r="C357" t="s">
        <v>1920</v>
      </c>
      <c r="D357" t="s">
        <v>1921</v>
      </c>
      <c r="E357" t="s">
        <v>1921</v>
      </c>
      <c r="F357" t="s">
        <v>1922</v>
      </c>
      <c r="G357" t="s">
        <v>1923</v>
      </c>
    </row>
    <row r="358" spans="1:7" customFormat="1" ht="17.399999999999999" x14ac:dyDescent="0.25">
      <c r="A358" s="419"/>
      <c r="B358" s="419"/>
      <c r="C358" t="s">
        <v>1924</v>
      </c>
      <c r="D358" t="s">
        <v>1925</v>
      </c>
      <c r="E358" t="s">
        <v>1925</v>
      </c>
      <c r="F358" t="s">
        <v>1926</v>
      </c>
      <c r="G358" t="s">
        <v>1927</v>
      </c>
    </row>
    <row r="359" spans="1:7" customFormat="1" ht="17.399999999999999" x14ac:dyDescent="0.25">
      <c r="A359" s="419"/>
      <c r="B359" s="419"/>
      <c r="C359" t="s">
        <v>1928</v>
      </c>
      <c r="D359" t="s">
        <v>1929</v>
      </c>
      <c r="E359" t="s">
        <v>1929</v>
      </c>
      <c r="F359" t="s">
        <v>1930</v>
      </c>
      <c r="G359" t="s">
        <v>1931</v>
      </c>
    </row>
    <row r="360" spans="1:7" customFormat="1" ht="17.399999999999999" x14ac:dyDescent="0.25">
      <c r="A360" s="419"/>
      <c r="B360" s="419"/>
      <c r="C360" t="s">
        <v>1932</v>
      </c>
      <c r="D360" t="s">
        <v>1933</v>
      </c>
      <c r="E360" t="s">
        <v>1933</v>
      </c>
      <c r="F360" t="s">
        <v>1934</v>
      </c>
      <c r="G360" t="s">
        <v>1932</v>
      </c>
    </row>
    <row r="361" spans="1:7" customFormat="1" ht="17.399999999999999" x14ac:dyDescent="0.25">
      <c r="A361" s="419"/>
      <c r="B361" s="419"/>
      <c r="C361" t="s">
        <v>1935</v>
      </c>
      <c r="D361" t="s">
        <v>1936</v>
      </c>
      <c r="E361" t="s">
        <v>1936</v>
      </c>
      <c r="F361" t="s">
        <v>1937</v>
      </c>
      <c r="G361" t="s">
        <v>1938</v>
      </c>
    </row>
    <row r="362" spans="1:7" customFormat="1" ht="17.399999999999999" x14ac:dyDescent="0.25">
      <c r="A362" s="419"/>
      <c r="B362" s="419"/>
      <c r="C362" t="s">
        <v>1939</v>
      </c>
      <c r="D362" t="s">
        <v>1940</v>
      </c>
      <c r="E362" t="s">
        <v>1940</v>
      </c>
      <c r="F362" t="s">
        <v>1941</v>
      </c>
      <c r="G362" t="s">
        <v>1939</v>
      </c>
    </row>
    <row r="363" spans="1:7" customFormat="1" ht="17.399999999999999" x14ac:dyDescent="0.25">
      <c r="A363" s="419"/>
      <c r="B363" s="419"/>
      <c r="C363" t="s">
        <v>1942</v>
      </c>
      <c r="D363" t="s">
        <v>1943</v>
      </c>
      <c r="E363" t="s">
        <v>1943</v>
      </c>
      <c r="F363" t="s">
        <v>1944</v>
      </c>
      <c r="G363" t="s">
        <v>1945</v>
      </c>
    </row>
    <row r="364" spans="1:7" customFormat="1" ht="17.399999999999999" x14ac:dyDescent="0.25">
      <c r="A364" s="419"/>
      <c r="B364" s="419"/>
      <c r="C364" t="s">
        <v>1946</v>
      </c>
      <c r="D364" t="s">
        <v>1947</v>
      </c>
      <c r="E364" t="s">
        <v>1947</v>
      </c>
      <c r="F364" t="s">
        <v>1948</v>
      </c>
      <c r="G364" t="s">
        <v>1949</v>
      </c>
    </row>
    <row r="365" spans="1:7" customFormat="1" ht="17.399999999999999" x14ac:dyDescent="0.25">
      <c r="A365" s="419"/>
      <c r="B365" s="419"/>
      <c r="C365" t="s">
        <v>1950</v>
      </c>
      <c r="D365" t="s">
        <v>1951</v>
      </c>
      <c r="E365" t="s">
        <v>1951</v>
      </c>
      <c r="F365" t="s">
        <v>1952</v>
      </c>
      <c r="G365" t="s">
        <v>1953</v>
      </c>
    </row>
    <row r="366" spans="1:7" customFormat="1" ht="17.399999999999999" x14ac:dyDescent="0.25">
      <c r="A366" s="419"/>
      <c r="B366" s="419"/>
      <c r="C366" t="s">
        <v>1954</v>
      </c>
      <c r="D366" t="s">
        <v>1955</v>
      </c>
      <c r="E366" t="s">
        <v>1955</v>
      </c>
      <c r="F366" t="s">
        <v>1956</v>
      </c>
      <c r="G366" t="s">
        <v>1957</v>
      </c>
    </row>
    <row r="367" spans="1:7" customFormat="1" ht="17.399999999999999" x14ac:dyDescent="0.25">
      <c r="A367" s="419"/>
      <c r="B367" s="419"/>
      <c r="C367" t="s">
        <v>1958</v>
      </c>
      <c r="D367" t="s">
        <v>1959</v>
      </c>
      <c r="E367" t="s">
        <v>1959</v>
      </c>
      <c r="F367" t="s">
        <v>1960</v>
      </c>
      <c r="G367" t="s">
        <v>1961</v>
      </c>
    </row>
    <row r="368" spans="1:7" customFormat="1" ht="17.399999999999999" x14ac:dyDescent="0.25">
      <c r="A368" s="419"/>
      <c r="B368" s="419"/>
      <c r="C368" t="s">
        <v>1962</v>
      </c>
      <c r="D368" t="s">
        <v>1963</v>
      </c>
      <c r="E368" t="s">
        <v>1963</v>
      </c>
      <c r="F368" t="s">
        <v>1964</v>
      </c>
      <c r="G368" t="s">
        <v>1965</v>
      </c>
    </row>
    <row r="369" spans="1:7" customFormat="1" ht="17.399999999999999" x14ac:dyDescent="0.25">
      <c r="A369" s="419"/>
      <c r="B369" s="419"/>
      <c r="C369" t="s">
        <v>1966</v>
      </c>
      <c r="D369" t="s">
        <v>1967</v>
      </c>
      <c r="E369" t="s">
        <v>1967</v>
      </c>
      <c r="F369" t="s">
        <v>1968</v>
      </c>
      <c r="G369" t="s">
        <v>1966</v>
      </c>
    </row>
    <row r="370" spans="1:7" customFormat="1" ht="17.399999999999999" x14ac:dyDescent="0.25">
      <c r="A370" s="419"/>
      <c r="B370" s="419"/>
      <c r="C370" t="s">
        <v>1969</v>
      </c>
      <c r="D370" t="s">
        <v>1970</v>
      </c>
      <c r="E370" t="s">
        <v>1970</v>
      </c>
      <c r="F370" t="s">
        <v>1971</v>
      </c>
      <c r="G370" t="s">
        <v>1972</v>
      </c>
    </row>
    <row r="371" spans="1:7" customFormat="1" ht="17.399999999999999" x14ac:dyDescent="0.25">
      <c r="A371" s="419"/>
      <c r="B371" s="419"/>
      <c r="C371" t="s">
        <v>1973</v>
      </c>
      <c r="D371" t="s">
        <v>1974</v>
      </c>
      <c r="E371" t="s">
        <v>1974</v>
      </c>
      <c r="F371" t="s">
        <v>1975</v>
      </c>
      <c r="G371" t="s">
        <v>1976</v>
      </c>
    </row>
    <row r="372" spans="1:7" customFormat="1" ht="17.399999999999999" x14ac:dyDescent="0.25">
      <c r="A372" s="419"/>
      <c r="B372" s="419"/>
      <c r="C372" t="s">
        <v>1977</v>
      </c>
      <c r="D372" t="s">
        <v>1978</v>
      </c>
      <c r="E372" t="s">
        <v>1978</v>
      </c>
      <c r="F372" t="s">
        <v>1979</v>
      </c>
      <c r="G372" t="s">
        <v>1980</v>
      </c>
    </row>
    <row r="373" spans="1:7" customFormat="1" ht="17.399999999999999" x14ac:dyDescent="0.25">
      <c r="A373" s="419"/>
      <c r="B373" s="419"/>
      <c r="C373" t="s">
        <v>1981</v>
      </c>
      <c r="D373" t="s">
        <v>1982</v>
      </c>
      <c r="E373" t="s">
        <v>1982</v>
      </c>
      <c r="F373" t="s">
        <v>1983</v>
      </c>
      <c r="G373" t="s">
        <v>1984</v>
      </c>
    </row>
    <row r="374" spans="1:7" customFormat="1" ht="17.399999999999999" x14ac:dyDescent="0.25">
      <c r="A374" s="419"/>
      <c r="B374" s="419"/>
      <c r="C374" t="s">
        <v>1985</v>
      </c>
      <c r="D374" t="s">
        <v>1986</v>
      </c>
      <c r="E374" t="s">
        <v>1986</v>
      </c>
      <c r="F374" t="s">
        <v>1987</v>
      </c>
      <c r="G374" t="s">
        <v>1988</v>
      </c>
    </row>
    <row r="375" spans="1:7" customFormat="1" ht="17.399999999999999" x14ac:dyDescent="0.25">
      <c r="A375" s="419"/>
      <c r="B375" s="419"/>
      <c r="C375" t="s">
        <v>1989</v>
      </c>
      <c r="D375" t="s">
        <v>1990</v>
      </c>
      <c r="E375" t="s">
        <v>1990</v>
      </c>
      <c r="F375" t="s">
        <v>1991</v>
      </c>
      <c r="G375" t="s">
        <v>1992</v>
      </c>
    </row>
    <row r="376" spans="1:7" customFormat="1" ht="17.399999999999999" x14ac:dyDescent="0.25">
      <c r="A376" s="419"/>
      <c r="B376" s="419"/>
      <c r="C376" t="s">
        <v>1993</v>
      </c>
      <c r="D376" t="s">
        <v>1994</v>
      </c>
      <c r="E376" t="s">
        <v>1994</v>
      </c>
      <c r="F376" t="s">
        <v>1995</v>
      </c>
      <c r="G376" t="s">
        <v>1996</v>
      </c>
    </row>
    <row r="377" spans="1:7" customFormat="1" ht="17.399999999999999" x14ac:dyDescent="0.25">
      <c r="A377" s="419"/>
      <c r="B377" s="419"/>
      <c r="C377" t="s">
        <v>1997</v>
      </c>
      <c r="D377" t="s">
        <v>1998</v>
      </c>
      <c r="E377" t="s">
        <v>1998</v>
      </c>
      <c r="F377" t="s">
        <v>1999</v>
      </c>
      <c r="G377" t="s">
        <v>2000</v>
      </c>
    </row>
    <row r="378" spans="1:7" customFormat="1" ht="17.399999999999999" x14ac:dyDescent="0.25">
      <c r="A378" s="419"/>
      <c r="B378" s="419"/>
      <c r="C378" t="s">
        <v>2001</v>
      </c>
      <c r="D378" t="s">
        <v>2002</v>
      </c>
      <c r="E378" t="s">
        <v>2002</v>
      </c>
      <c r="F378" t="s">
        <v>2003</v>
      </c>
      <c r="G378" t="s">
        <v>2004</v>
      </c>
    </row>
    <row r="379" spans="1:7" customFormat="1" ht="17.399999999999999" x14ac:dyDescent="0.25">
      <c r="A379" s="419"/>
      <c r="B379" s="419"/>
      <c r="C379" t="s">
        <v>2005</v>
      </c>
      <c r="D379" t="s">
        <v>2006</v>
      </c>
      <c r="E379" t="s">
        <v>2006</v>
      </c>
      <c r="F379" t="s">
        <v>2007</v>
      </c>
      <c r="G379" t="s">
        <v>2008</v>
      </c>
    </row>
    <row r="380" spans="1:7" customFormat="1" ht="17.399999999999999" x14ac:dyDescent="0.25">
      <c r="A380" s="419"/>
      <c r="B380" s="419"/>
      <c r="C380" t="s">
        <v>2009</v>
      </c>
      <c r="D380" t="s">
        <v>2010</v>
      </c>
      <c r="E380" t="s">
        <v>2010</v>
      </c>
      <c r="F380" t="s">
        <v>2011</v>
      </c>
      <c r="G380" t="s">
        <v>2012</v>
      </c>
    </row>
    <row r="381" spans="1:7" customFormat="1" ht="17.399999999999999" x14ac:dyDescent="0.25">
      <c r="A381" s="419"/>
      <c r="B381" s="419"/>
      <c r="C381" t="s">
        <v>2013</v>
      </c>
      <c r="D381" t="s">
        <v>2014</v>
      </c>
      <c r="E381" t="s">
        <v>2014</v>
      </c>
      <c r="F381" t="s">
        <v>2015</v>
      </c>
      <c r="G381" t="s">
        <v>2016</v>
      </c>
    </row>
    <row r="382" spans="1:7" customFormat="1" ht="17.399999999999999" x14ac:dyDescent="0.25">
      <c r="A382" s="419"/>
      <c r="B382" s="419"/>
      <c r="C382" t="s">
        <v>2017</v>
      </c>
      <c r="D382" t="s">
        <v>2018</v>
      </c>
      <c r="E382" t="s">
        <v>2018</v>
      </c>
      <c r="F382" t="s">
        <v>2019</v>
      </c>
      <c r="G382" t="s">
        <v>2020</v>
      </c>
    </row>
    <row r="383" spans="1:7" customFormat="1" ht="17.399999999999999" x14ac:dyDescent="0.25">
      <c r="A383" s="419"/>
      <c r="B383" s="419"/>
      <c r="C383" t="s">
        <v>2021</v>
      </c>
      <c r="D383" t="s">
        <v>2022</v>
      </c>
      <c r="E383" t="s">
        <v>2022</v>
      </c>
      <c r="F383" t="s">
        <v>2023</v>
      </c>
      <c r="G383" t="s">
        <v>2024</v>
      </c>
    </row>
    <row r="384" spans="1:7" customFormat="1" ht="17.399999999999999" x14ac:dyDescent="0.25">
      <c r="A384" s="419"/>
      <c r="B384" s="419"/>
      <c r="C384" t="s">
        <v>2025</v>
      </c>
      <c r="D384" t="s">
        <v>2026</v>
      </c>
      <c r="E384" t="s">
        <v>2026</v>
      </c>
      <c r="F384" t="s">
        <v>2027</v>
      </c>
      <c r="G384" t="s">
        <v>2028</v>
      </c>
    </row>
    <row r="385" spans="1:7" customFormat="1" ht="17.399999999999999" x14ac:dyDescent="0.25">
      <c r="A385" s="419"/>
      <c r="B385" s="419"/>
      <c r="C385" t="s">
        <v>2029</v>
      </c>
      <c r="D385" t="s">
        <v>2030</v>
      </c>
      <c r="E385" t="s">
        <v>2030</v>
      </c>
      <c r="F385" t="s">
        <v>2031</v>
      </c>
      <c r="G385" t="s">
        <v>2032</v>
      </c>
    </row>
    <row r="386" spans="1:7" customFormat="1" ht="17.399999999999999" x14ac:dyDescent="0.25">
      <c r="A386" s="419"/>
      <c r="B386" s="419"/>
      <c r="C386" t="s">
        <v>2033</v>
      </c>
      <c r="D386" t="s">
        <v>2034</v>
      </c>
      <c r="E386" t="s">
        <v>2034</v>
      </c>
      <c r="F386" t="s">
        <v>2035</v>
      </c>
      <c r="G386" t="s">
        <v>2036</v>
      </c>
    </row>
    <row r="387" spans="1:7" customFormat="1" ht="17.399999999999999" x14ac:dyDescent="0.25">
      <c r="A387" s="419"/>
      <c r="B387" s="419"/>
      <c r="C387" t="s">
        <v>2037</v>
      </c>
      <c r="D387" t="s">
        <v>2038</v>
      </c>
      <c r="E387" t="s">
        <v>2038</v>
      </c>
      <c r="F387" t="s">
        <v>2039</v>
      </c>
      <c r="G387" t="s">
        <v>2040</v>
      </c>
    </row>
    <row r="388" spans="1:7" customFormat="1" ht="17.399999999999999" x14ac:dyDescent="0.25">
      <c r="A388" s="419"/>
      <c r="B388" s="419"/>
      <c r="C388" t="s">
        <v>2041</v>
      </c>
      <c r="D388" t="s">
        <v>2042</v>
      </c>
      <c r="E388" t="s">
        <v>2042</v>
      </c>
      <c r="F388" t="s">
        <v>2043</v>
      </c>
      <c r="G388" t="s">
        <v>2044</v>
      </c>
    </row>
    <row r="389" spans="1:7" customFormat="1" ht="17.399999999999999" x14ac:dyDescent="0.25">
      <c r="A389" s="419"/>
      <c r="B389" s="419"/>
      <c r="C389" t="s">
        <v>2045</v>
      </c>
      <c r="D389" t="s">
        <v>2046</v>
      </c>
      <c r="E389" t="s">
        <v>2046</v>
      </c>
      <c r="F389" t="s">
        <v>2047</v>
      </c>
      <c r="G389" t="s">
        <v>2048</v>
      </c>
    </row>
    <row r="390" spans="1:7" customFormat="1" ht="17.399999999999999" x14ac:dyDescent="0.25">
      <c r="A390" s="419"/>
      <c r="B390" s="419"/>
      <c r="C390" t="s">
        <v>2049</v>
      </c>
      <c r="D390" t="s">
        <v>2050</v>
      </c>
      <c r="E390" t="s">
        <v>2050</v>
      </c>
      <c r="F390" t="s">
        <v>2051</v>
      </c>
      <c r="G390" t="s">
        <v>2052</v>
      </c>
    </row>
    <row r="391" spans="1:7" customFormat="1" ht="17.399999999999999" x14ac:dyDescent="0.25">
      <c r="A391" s="419"/>
      <c r="B391" s="419"/>
      <c r="C391" t="s">
        <v>2053</v>
      </c>
      <c r="D391" t="s">
        <v>2054</v>
      </c>
      <c r="E391" t="s">
        <v>2054</v>
      </c>
      <c r="F391" t="s">
        <v>2055</v>
      </c>
      <c r="G391" t="s">
        <v>2056</v>
      </c>
    </row>
    <row r="392" spans="1:7" customFormat="1" ht="17.399999999999999" x14ac:dyDescent="0.25">
      <c r="A392" s="419"/>
      <c r="B392" s="419"/>
      <c r="C392" t="s">
        <v>2057</v>
      </c>
      <c r="D392" t="s">
        <v>2058</v>
      </c>
      <c r="E392" t="s">
        <v>2058</v>
      </c>
      <c r="F392" t="s">
        <v>2059</v>
      </c>
      <c r="G392" t="s">
        <v>2057</v>
      </c>
    </row>
    <row r="393" spans="1:7" customFormat="1" ht="17.399999999999999" x14ac:dyDescent="0.25">
      <c r="A393" s="419"/>
      <c r="B393" s="419"/>
      <c r="C393" t="s">
        <v>2060</v>
      </c>
      <c r="D393" t="s">
        <v>2061</v>
      </c>
      <c r="E393" t="s">
        <v>2061</v>
      </c>
      <c r="F393" t="s">
        <v>2062</v>
      </c>
      <c r="G393" t="s">
        <v>2060</v>
      </c>
    </row>
    <row r="394" spans="1:7" customFormat="1" ht="17.399999999999999" x14ac:dyDescent="0.25">
      <c r="A394" s="419"/>
      <c r="B394" s="419"/>
      <c r="C394" t="s">
        <v>2063</v>
      </c>
      <c r="D394" t="s">
        <v>2064</v>
      </c>
      <c r="E394" t="s">
        <v>2064</v>
      </c>
      <c r="F394" t="s">
        <v>2065</v>
      </c>
      <c r="G394" t="s">
        <v>2066</v>
      </c>
    </row>
    <row r="395" spans="1:7" customFormat="1" ht="17.399999999999999" x14ac:dyDescent="0.25">
      <c r="A395" s="419"/>
      <c r="B395" s="419"/>
      <c r="C395" t="s">
        <v>2067</v>
      </c>
      <c r="D395" t="s">
        <v>2068</v>
      </c>
      <c r="E395" t="s">
        <v>2068</v>
      </c>
      <c r="F395" t="s">
        <v>2069</v>
      </c>
      <c r="G395" t="s">
        <v>2070</v>
      </c>
    </row>
    <row r="396" spans="1:7" customFormat="1" ht="17.399999999999999" x14ac:dyDescent="0.25">
      <c r="A396" s="419"/>
      <c r="B396" s="419"/>
      <c r="C396" t="s">
        <v>2071</v>
      </c>
      <c r="D396" t="s">
        <v>2072</v>
      </c>
      <c r="E396" t="s">
        <v>2072</v>
      </c>
      <c r="F396" t="s">
        <v>2073</v>
      </c>
      <c r="G396" t="s">
        <v>2074</v>
      </c>
    </row>
    <row r="397" spans="1:7" customFormat="1" ht="17.399999999999999" x14ac:dyDescent="0.25">
      <c r="A397" s="419"/>
      <c r="B397" s="419"/>
      <c r="C397" t="s">
        <v>2075</v>
      </c>
      <c r="D397" t="s">
        <v>2076</v>
      </c>
      <c r="E397" t="s">
        <v>2076</v>
      </c>
      <c r="F397" t="s">
        <v>2077</v>
      </c>
      <c r="G397" t="s">
        <v>2078</v>
      </c>
    </row>
    <row r="398" spans="1:7" customFormat="1" ht="17.399999999999999" x14ac:dyDescent="0.25">
      <c r="A398" s="419"/>
      <c r="B398" s="419"/>
      <c r="C398" t="s">
        <v>2079</v>
      </c>
      <c r="D398" t="s">
        <v>2080</v>
      </c>
      <c r="E398" t="s">
        <v>2080</v>
      </c>
      <c r="F398" t="s">
        <v>2081</v>
      </c>
      <c r="G398" t="s">
        <v>2082</v>
      </c>
    </row>
    <row r="399" spans="1:7" customFormat="1" ht="17.399999999999999" x14ac:dyDescent="0.25">
      <c r="A399" s="419"/>
      <c r="B399" s="419"/>
      <c r="C399" t="s">
        <v>2083</v>
      </c>
      <c r="D399" t="s">
        <v>2084</v>
      </c>
      <c r="E399" t="s">
        <v>2084</v>
      </c>
      <c r="F399" t="s">
        <v>2085</v>
      </c>
      <c r="G399" t="s">
        <v>2086</v>
      </c>
    </row>
    <row r="400" spans="1:7" customFormat="1" ht="17.399999999999999" x14ac:dyDescent="0.25">
      <c r="A400" s="419"/>
      <c r="B400" s="419"/>
      <c r="C400" t="s">
        <v>2087</v>
      </c>
      <c r="D400" t="s">
        <v>2088</v>
      </c>
      <c r="E400" t="s">
        <v>2088</v>
      </c>
      <c r="F400" t="s">
        <v>2089</v>
      </c>
      <c r="G400" t="s">
        <v>2090</v>
      </c>
    </row>
    <row r="401" spans="1:7" customFormat="1" ht="17.399999999999999" x14ac:dyDescent="0.25">
      <c r="A401" s="419"/>
      <c r="B401" s="419"/>
      <c r="C401" t="s">
        <v>2091</v>
      </c>
      <c r="D401" t="s">
        <v>2092</v>
      </c>
      <c r="E401" t="s">
        <v>2092</v>
      </c>
      <c r="F401" t="s">
        <v>2093</v>
      </c>
      <c r="G401" t="s">
        <v>2094</v>
      </c>
    </row>
    <row r="402" spans="1:7" customFormat="1" ht="17.399999999999999" x14ac:dyDescent="0.25">
      <c r="A402" s="419"/>
      <c r="B402" s="419"/>
      <c r="C402" t="s">
        <v>2095</v>
      </c>
      <c r="D402" t="s">
        <v>2096</v>
      </c>
      <c r="E402" t="s">
        <v>2096</v>
      </c>
      <c r="F402" t="s">
        <v>2097</v>
      </c>
      <c r="G402" t="s">
        <v>2098</v>
      </c>
    </row>
    <row r="403" spans="1:7" customFormat="1" ht="17.399999999999999" x14ac:dyDescent="0.25">
      <c r="A403" s="419"/>
      <c r="B403" s="419"/>
      <c r="C403" t="s">
        <v>2099</v>
      </c>
      <c r="D403" t="s">
        <v>2100</v>
      </c>
      <c r="E403" t="s">
        <v>2100</v>
      </c>
      <c r="F403" t="s">
        <v>2101</v>
      </c>
      <c r="G403" t="s">
        <v>2102</v>
      </c>
    </row>
    <row r="404" spans="1:7" customFormat="1" ht="17.399999999999999" x14ac:dyDescent="0.25">
      <c r="A404" s="419"/>
      <c r="B404" s="419"/>
      <c r="C404" t="s">
        <v>2103</v>
      </c>
      <c r="D404" t="s">
        <v>2104</v>
      </c>
      <c r="E404" t="s">
        <v>2104</v>
      </c>
      <c r="F404" t="s">
        <v>2105</v>
      </c>
      <c r="G404" t="s">
        <v>2106</v>
      </c>
    </row>
    <row r="405" spans="1:7" customFormat="1" ht="17.399999999999999" x14ac:dyDescent="0.25">
      <c r="A405" s="419"/>
      <c r="B405" s="419"/>
      <c r="C405" t="s">
        <v>2107</v>
      </c>
      <c r="D405" t="s">
        <v>2108</v>
      </c>
      <c r="E405" t="s">
        <v>2108</v>
      </c>
      <c r="F405" t="s">
        <v>2109</v>
      </c>
      <c r="G405" t="s">
        <v>2110</v>
      </c>
    </row>
    <row r="406" spans="1:7" customFormat="1" ht="17.399999999999999" x14ac:dyDescent="0.25">
      <c r="A406" s="419"/>
      <c r="B406" s="419"/>
      <c r="C406" t="s">
        <v>2111</v>
      </c>
      <c r="D406" t="s">
        <v>2112</v>
      </c>
      <c r="E406" t="s">
        <v>2112</v>
      </c>
      <c r="F406" t="s">
        <v>2113</v>
      </c>
      <c r="G406" t="s">
        <v>2114</v>
      </c>
    </row>
    <row r="407" spans="1:7" customFormat="1" ht="17.399999999999999" x14ac:dyDescent="0.25">
      <c r="A407" s="419"/>
      <c r="B407" s="419"/>
      <c r="C407" t="s">
        <v>2115</v>
      </c>
      <c r="D407" t="s">
        <v>2116</v>
      </c>
      <c r="E407" t="s">
        <v>2116</v>
      </c>
      <c r="F407" t="s">
        <v>2117</v>
      </c>
      <c r="G407" t="s">
        <v>2118</v>
      </c>
    </row>
    <row r="408" spans="1:7" customFormat="1" ht="17.399999999999999" x14ac:dyDescent="0.25">
      <c r="A408" s="419"/>
      <c r="B408" s="419"/>
      <c r="C408" t="s">
        <v>2119</v>
      </c>
      <c r="D408" t="s">
        <v>2120</v>
      </c>
      <c r="E408" t="s">
        <v>2120</v>
      </c>
      <c r="F408" t="s">
        <v>2121</v>
      </c>
      <c r="G408" t="s">
        <v>2122</v>
      </c>
    </row>
    <row r="409" spans="1:7" customFormat="1" ht="17.399999999999999" x14ac:dyDescent="0.25">
      <c r="A409" s="419"/>
      <c r="B409" s="419"/>
      <c r="C409" t="s">
        <v>2123</v>
      </c>
      <c r="D409" t="s">
        <v>2124</v>
      </c>
      <c r="E409" t="s">
        <v>2124</v>
      </c>
      <c r="F409" t="s">
        <v>2125</v>
      </c>
      <c r="G409" t="s">
        <v>2123</v>
      </c>
    </row>
    <row r="410" spans="1:7" customFormat="1" ht="17.399999999999999" x14ac:dyDescent="0.25">
      <c r="A410" s="419"/>
      <c r="B410" s="419"/>
      <c r="C410" t="s">
        <v>2126</v>
      </c>
      <c r="D410" t="s">
        <v>2127</v>
      </c>
      <c r="E410" t="s">
        <v>2127</v>
      </c>
      <c r="F410" t="s">
        <v>2128</v>
      </c>
      <c r="G410" t="s">
        <v>2129</v>
      </c>
    </row>
    <row r="411" spans="1:7" customFormat="1" ht="17.399999999999999" x14ac:dyDescent="0.25">
      <c r="A411" s="419"/>
      <c r="B411" s="419"/>
      <c r="C411" t="s">
        <v>2130</v>
      </c>
      <c r="D411" t="s">
        <v>2131</v>
      </c>
      <c r="E411" t="s">
        <v>2131</v>
      </c>
      <c r="F411" t="s">
        <v>2132</v>
      </c>
      <c r="G411" t="s">
        <v>2133</v>
      </c>
    </row>
    <row r="412" spans="1:7" customFormat="1" ht="17.399999999999999" x14ac:dyDescent="0.25">
      <c r="A412" s="419"/>
      <c r="B412" s="419"/>
      <c r="C412" t="s">
        <v>2134</v>
      </c>
      <c r="D412" t="s">
        <v>2135</v>
      </c>
      <c r="E412" t="s">
        <v>2135</v>
      </c>
      <c r="F412" t="s">
        <v>2136</v>
      </c>
      <c r="G412" t="s">
        <v>2137</v>
      </c>
    </row>
    <row r="413" spans="1:7" customFormat="1" ht="17.399999999999999" x14ac:dyDescent="0.25">
      <c r="A413" s="419"/>
      <c r="B413" s="419"/>
      <c r="C413" t="s">
        <v>2138</v>
      </c>
      <c r="D413" t="s">
        <v>2139</v>
      </c>
      <c r="E413" t="s">
        <v>2139</v>
      </c>
      <c r="F413" t="s">
        <v>2140</v>
      </c>
      <c r="G413" t="s">
        <v>2141</v>
      </c>
    </row>
    <row r="414" spans="1:7" customFormat="1" ht="17.399999999999999" x14ac:dyDescent="0.25">
      <c r="A414" s="419"/>
      <c r="B414" s="419"/>
      <c r="C414" t="s">
        <v>2142</v>
      </c>
      <c r="D414" t="s">
        <v>2143</v>
      </c>
      <c r="E414" t="s">
        <v>2143</v>
      </c>
      <c r="F414" t="s">
        <v>2144</v>
      </c>
      <c r="G414" t="s">
        <v>2145</v>
      </c>
    </row>
    <row r="415" spans="1:7" customFormat="1" ht="17.399999999999999" x14ac:dyDescent="0.25">
      <c r="A415" s="419"/>
      <c r="B415" s="419"/>
      <c r="C415" t="s">
        <v>2146</v>
      </c>
      <c r="D415" t="s">
        <v>2147</v>
      </c>
      <c r="E415" t="s">
        <v>2147</v>
      </c>
      <c r="F415" t="s">
        <v>2148</v>
      </c>
      <c r="G415" t="s">
        <v>2149</v>
      </c>
    </row>
    <row r="416" spans="1:7" customFormat="1" ht="17.399999999999999" x14ac:dyDescent="0.25">
      <c r="A416" s="419"/>
      <c r="B416" s="419"/>
      <c r="C416" t="s">
        <v>2150</v>
      </c>
      <c r="D416" t="s">
        <v>2151</v>
      </c>
      <c r="E416" t="s">
        <v>2151</v>
      </c>
      <c r="F416" t="s">
        <v>2152</v>
      </c>
      <c r="G416" t="s">
        <v>2153</v>
      </c>
    </row>
    <row r="417" spans="1:7" customFormat="1" ht="17.399999999999999" x14ac:dyDescent="0.25">
      <c r="A417" s="419"/>
      <c r="B417" s="419"/>
      <c r="C417" t="s">
        <v>2154</v>
      </c>
      <c r="D417" t="s">
        <v>2155</v>
      </c>
      <c r="E417" t="s">
        <v>2155</v>
      </c>
      <c r="F417" t="s">
        <v>2156</v>
      </c>
      <c r="G417" t="s">
        <v>2157</v>
      </c>
    </row>
    <row r="418" spans="1:7" customFormat="1" ht="17.399999999999999" x14ac:dyDescent="0.25">
      <c r="A418" s="419"/>
      <c r="B418" s="419"/>
      <c r="C418" t="s">
        <v>2158</v>
      </c>
      <c r="D418" t="s">
        <v>2159</v>
      </c>
      <c r="E418" t="s">
        <v>2159</v>
      </c>
      <c r="F418" t="s">
        <v>2160</v>
      </c>
      <c r="G418" t="s">
        <v>2161</v>
      </c>
    </row>
    <row r="419" spans="1:7" customFormat="1" ht="17.399999999999999" x14ac:dyDescent="0.25">
      <c r="A419" s="419"/>
      <c r="B419" s="419"/>
      <c r="C419" t="s">
        <v>2162</v>
      </c>
      <c r="D419" t="s">
        <v>2163</v>
      </c>
      <c r="E419" t="s">
        <v>2163</v>
      </c>
      <c r="F419" t="s">
        <v>2164</v>
      </c>
      <c r="G419" t="s">
        <v>2165</v>
      </c>
    </row>
    <row r="420" spans="1:7" customFormat="1" ht="17.399999999999999" x14ac:dyDescent="0.25">
      <c r="A420" s="419"/>
      <c r="B420" s="419"/>
      <c r="C420" t="s">
        <v>2166</v>
      </c>
      <c r="D420" t="s">
        <v>2167</v>
      </c>
      <c r="E420" t="s">
        <v>2167</v>
      </c>
      <c r="F420" t="s">
        <v>2168</v>
      </c>
      <c r="G420" t="s">
        <v>2169</v>
      </c>
    </row>
    <row r="421" spans="1:7" customFormat="1" ht="17.399999999999999" x14ac:dyDescent="0.25">
      <c r="A421" s="419"/>
      <c r="B421" s="419"/>
      <c r="C421" t="s">
        <v>2170</v>
      </c>
      <c r="D421" t="s">
        <v>2171</v>
      </c>
      <c r="E421" t="s">
        <v>2171</v>
      </c>
      <c r="F421" t="s">
        <v>2172</v>
      </c>
      <c r="G421" t="s">
        <v>2173</v>
      </c>
    </row>
    <row r="422" spans="1:7" customFormat="1" ht="17.399999999999999" x14ac:dyDescent="0.25">
      <c r="A422" s="419"/>
      <c r="B422" s="419"/>
      <c r="C422" t="s">
        <v>2174</v>
      </c>
      <c r="D422" t="s">
        <v>2175</v>
      </c>
      <c r="E422" t="s">
        <v>2175</v>
      </c>
      <c r="F422" t="s">
        <v>2176</v>
      </c>
      <c r="G422" t="s">
        <v>2177</v>
      </c>
    </row>
    <row r="423" spans="1:7" customFormat="1" ht="17.399999999999999" x14ac:dyDescent="0.25">
      <c r="A423" s="419"/>
      <c r="B423" s="419"/>
      <c r="C423" t="s">
        <v>2178</v>
      </c>
      <c r="D423" t="s">
        <v>2179</v>
      </c>
      <c r="E423" t="s">
        <v>2179</v>
      </c>
      <c r="F423" t="s">
        <v>2180</v>
      </c>
      <c r="G423" t="s">
        <v>2181</v>
      </c>
    </row>
    <row r="424" spans="1:7" customFormat="1" ht="17.399999999999999" x14ac:dyDescent="0.25">
      <c r="A424" s="419"/>
      <c r="B424" s="419"/>
      <c r="C424" t="s">
        <v>2182</v>
      </c>
      <c r="D424" t="s">
        <v>2183</v>
      </c>
      <c r="E424" t="s">
        <v>2183</v>
      </c>
      <c r="F424" t="s">
        <v>2184</v>
      </c>
      <c r="G424" t="s">
        <v>2185</v>
      </c>
    </row>
    <row r="425" spans="1:7" customFormat="1" ht="17.399999999999999" x14ac:dyDescent="0.25">
      <c r="A425" s="419"/>
      <c r="B425" s="419"/>
      <c r="C425" t="s">
        <v>2186</v>
      </c>
      <c r="D425" t="s">
        <v>2187</v>
      </c>
      <c r="E425" t="s">
        <v>2187</v>
      </c>
      <c r="F425" t="s">
        <v>2188</v>
      </c>
      <c r="G425" t="s">
        <v>2189</v>
      </c>
    </row>
    <row r="426" spans="1:7" customFormat="1" ht="17.399999999999999" x14ac:dyDescent="0.25">
      <c r="A426" s="419"/>
      <c r="B426" s="419"/>
      <c r="C426" t="s">
        <v>2190</v>
      </c>
      <c r="D426" t="s">
        <v>2191</v>
      </c>
      <c r="E426" t="s">
        <v>2191</v>
      </c>
      <c r="F426" t="s">
        <v>2156</v>
      </c>
      <c r="G426" t="s">
        <v>2192</v>
      </c>
    </row>
    <row r="427" spans="1:7" customFormat="1" ht="17.399999999999999" x14ac:dyDescent="0.25">
      <c r="A427" s="419"/>
      <c r="B427" s="419"/>
      <c r="C427" t="s">
        <v>2193</v>
      </c>
      <c r="D427" t="s">
        <v>2193</v>
      </c>
      <c r="E427" t="s">
        <v>2193</v>
      </c>
      <c r="F427" t="s">
        <v>2193</v>
      </c>
      <c r="G427" t="s">
        <v>2194</v>
      </c>
    </row>
    <row r="428" spans="1:7" customFormat="1" ht="17.399999999999999" x14ac:dyDescent="0.25">
      <c r="A428" s="419"/>
      <c r="B428" s="419"/>
      <c r="C428" t="s">
        <v>2195</v>
      </c>
      <c r="D428" t="s">
        <v>2195</v>
      </c>
      <c r="E428" t="s">
        <v>2195</v>
      </c>
      <c r="G428" t="s">
        <v>2196</v>
      </c>
    </row>
    <row r="429" spans="1:7" customFormat="1" ht="17.399999999999999" x14ac:dyDescent="0.25">
      <c r="A429" s="419"/>
      <c r="B429" s="419"/>
      <c r="C429" t="s">
        <v>2197</v>
      </c>
      <c r="D429" t="s">
        <v>2197</v>
      </c>
      <c r="E429" t="s">
        <v>2197</v>
      </c>
      <c r="G429" t="s">
        <v>2198</v>
      </c>
    </row>
    <row r="430" spans="1:7" customFormat="1" ht="17.399999999999999" x14ac:dyDescent="0.25">
      <c r="A430" s="419"/>
      <c r="B430" s="419"/>
      <c r="C430" t="s">
        <v>2199</v>
      </c>
      <c r="D430" t="s">
        <v>2199</v>
      </c>
      <c r="E430" t="s">
        <v>2199</v>
      </c>
      <c r="G430" t="s">
        <v>2200</v>
      </c>
    </row>
    <row r="431" spans="1:7" customFormat="1" ht="17.399999999999999" x14ac:dyDescent="0.25">
      <c r="A431" s="419"/>
      <c r="B431" s="419"/>
      <c r="C431" t="s">
        <v>2201</v>
      </c>
      <c r="D431" t="s">
        <v>2201</v>
      </c>
      <c r="E431" t="s">
        <v>2201</v>
      </c>
      <c r="G431" t="s">
        <v>2202</v>
      </c>
    </row>
    <row r="432" spans="1:7" customFormat="1" ht="17.399999999999999" x14ac:dyDescent="0.25">
      <c r="A432" s="419"/>
      <c r="B432" s="419"/>
      <c r="C432" t="s">
        <v>2203</v>
      </c>
      <c r="D432" t="s">
        <v>2203</v>
      </c>
      <c r="E432" t="s">
        <v>2203</v>
      </c>
      <c r="G432" t="s">
        <v>2204</v>
      </c>
    </row>
    <row r="433" spans="1:7" customFormat="1" ht="17.399999999999999" x14ac:dyDescent="0.25">
      <c r="A433" s="419"/>
      <c r="B433" s="419"/>
      <c r="C433" t="s">
        <v>2205</v>
      </c>
      <c r="D433" t="s">
        <v>2205</v>
      </c>
      <c r="E433" t="s">
        <v>2205</v>
      </c>
      <c r="G433" t="s">
        <v>2206</v>
      </c>
    </row>
    <row r="434" spans="1:7" customFormat="1" ht="17.399999999999999" x14ac:dyDescent="0.25">
      <c r="A434" s="419"/>
      <c r="B434" s="419"/>
      <c r="C434" t="s">
        <v>2207</v>
      </c>
      <c r="D434" t="s">
        <v>2207</v>
      </c>
      <c r="E434" t="s">
        <v>2207</v>
      </c>
      <c r="G434" t="s">
        <v>2208</v>
      </c>
    </row>
    <row r="435" spans="1:7" customFormat="1" ht="17.399999999999999" x14ac:dyDescent="0.25">
      <c r="A435" s="419"/>
      <c r="B435" s="419"/>
      <c r="C435" t="s">
        <v>2209</v>
      </c>
      <c r="D435" t="s">
        <v>2209</v>
      </c>
      <c r="E435" t="s">
        <v>2209</v>
      </c>
      <c r="G435" t="s">
        <v>2210</v>
      </c>
    </row>
    <row r="436" spans="1:7" customFormat="1" ht="17.399999999999999" x14ac:dyDescent="0.25">
      <c r="A436" s="419"/>
      <c r="B436" s="419"/>
      <c r="C436" t="s">
        <v>2211</v>
      </c>
      <c r="D436" t="s">
        <v>2211</v>
      </c>
      <c r="E436" t="s">
        <v>2211</v>
      </c>
      <c r="G436" t="s">
        <v>2212</v>
      </c>
    </row>
    <row r="437" spans="1:7" customFormat="1" ht="17.399999999999999" x14ac:dyDescent="0.25">
      <c r="A437" s="419"/>
      <c r="B437" s="419"/>
      <c r="C437" t="s">
        <v>2213</v>
      </c>
      <c r="D437" t="s">
        <v>2213</v>
      </c>
      <c r="E437" t="s">
        <v>2213</v>
      </c>
      <c r="G437" t="s">
        <v>2214</v>
      </c>
    </row>
    <row r="438" spans="1:7" customFormat="1" ht="17.399999999999999" x14ac:dyDescent="0.25">
      <c r="A438" s="419"/>
      <c r="B438" s="419"/>
      <c r="C438" t="s">
        <v>2215</v>
      </c>
      <c r="D438" t="s">
        <v>2215</v>
      </c>
      <c r="E438" t="s">
        <v>2215</v>
      </c>
      <c r="G438" t="s">
        <v>2216</v>
      </c>
    </row>
    <row r="439" spans="1:7" customFormat="1" ht="17.399999999999999" x14ac:dyDescent="0.25">
      <c r="A439" s="419"/>
      <c r="B439" s="419"/>
      <c r="C439" t="s">
        <v>2217</v>
      </c>
      <c r="D439" t="s">
        <v>2217</v>
      </c>
      <c r="E439" t="s">
        <v>2217</v>
      </c>
      <c r="G439" t="s">
        <v>2218</v>
      </c>
    </row>
    <row r="440" spans="1:7" customFormat="1" ht="17.399999999999999" x14ac:dyDescent="0.25">
      <c r="A440" s="419"/>
      <c r="B440" s="419"/>
      <c r="C440" t="s">
        <v>2219</v>
      </c>
      <c r="D440" t="s">
        <v>2219</v>
      </c>
      <c r="E440" t="s">
        <v>2219</v>
      </c>
      <c r="G440" t="s">
        <v>2220</v>
      </c>
    </row>
    <row r="441" spans="1:7" customFormat="1" ht="17.399999999999999" x14ac:dyDescent="0.25">
      <c r="A441" s="419"/>
      <c r="B441" s="419"/>
      <c r="C441" t="s">
        <v>2221</v>
      </c>
      <c r="D441" t="s">
        <v>2221</v>
      </c>
      <c r="E441" t="s">
        <v>2221</v>
      </c>
      <c r="G441" t="s">
        <v>2222</v>
      </c>
    </row>
    <row r="442" spans="1:7" customFormat="1" ht="17.399999999999999" x14ac:dyDescent="0.25">
      <c r="A442" s="419"/>
      <c r="B442" s="419"/>
      <c r="C442" t="s">
        <v>2223</v>
      </c>
      <c r="D442" t="s">
        <v>2223</v>
      </c>
      <c r="E442" t="s">
        <v>2223</v>
      </c>
      <c r="G442" t="s">
        <v>2224</v>
      </c>
    </row>
    <row r="443" spans="1:7" customFormat="1" ht="17.399999999999999" x14ac:dyDescent="0.25">
      <c r="A443" s="419"/>
      <c r="B443" s="419"/>
      <c r="C443" t="s">
        <v>2225</v>
      </c>
      <c r="D443" t="s">
        <v>2225</v>
      </c>
      <c r="E443" t="s">
        <v>2225</v>
      </c>
      <c r="G443" t="s">
        <v>2226</v>
      </c>
    </row>
    <row r="444" spans="1:7" customFormat="1" ht="17.399999999999999" x14ac:dyDescent="0.25">
      <c r="A444" s="419"/>
      <c r="B444" s="419"/>
      <c r="C444" t="s">
        <v>2227</v>
      </c>
      <c r="D444" t="s">
        <v>2227</v>
      </c>
      <c r="E444" t="s">
        <v>2227</v>
      </c>
      <c r="G444" t="s">
        <v>2228</v>
      </c>
    </row>
    <row r="445" spans="1:7" customFormat="1" ht="17.399999999999999" x14ac:dyDescent="0.25">
      <c r="A445" s="419"/>
      <c r="B445" s="419"/>
      <c r="C445" t="s">
        <v>2229</v>
      </c>
      <c r="D445" t="s">
        <v>2229</v>
      </c>
      <c r="E445" t="s">
        <v>2229</v>
      </c>
      <c r="G445" t="s">
        <v>2230</v>
      </c>
    </row>
    <row r="446" spans="1:7" customFormat="1" ht="17.399999999999999" x14ac:dyDescent="0.25">
      <c r="A446" s="419"/>
      <c r="B446" s="419"/>
      <c r="C446" t="s">
        <v>2231</v>
      </c>
      <c r="D446" t="s">
        <v>2231</v>
      </c>
      <c r="E446" t="s">
        <v>2231</v>
      </c>
      <c r="G446" t="s">
        <v>2232</v>
      </c>
    </row>
    <row r="447" spans="1:7" customFormat="1" ht="17.399999999999999" x14ac:dyDescent="0.25">
      <c r="A447" s="419"/>
      <c r="B447" s="419"/>
      <c r="C447" t="s">
        <v>2233</v>
      </c>
      <c r="D447" t="s">
        <v>2233</v>
      </c>
      <c r="E447" t="s">
        <v>2233</v>
      </c>
      <c r="G447" t="s">
        <v>2234</v>
      </c>
    </row>
    <row r="448" spans="1:7" customFormat="1" ht="17.399999999999999" x14ac:dyDescent="0.25">
      <c r="A448" s="419"/>
      <c r="B448" s="419"/>
      <c r="C448" t="s">
        <v>2235</v>
      </c>
      <c r="D448" t="s">
        <v>2235</v>
      </c>
      <c r="E448" t="s">
        <v>2235</v>
      </c>
      <c r="G448" t="s">
        <v>2236</v>
      </c>
    </row>
    <row r="449" spans="1:7" customFormat="1" ht="17.399999999999999" x14ac:dyDescent="0.25">
      <c r="A449" s="419"/>
      <c r="B449" s="419"/>
      <c r="C449" t="s">
        <v>2237</v>
      </c>
      <c r="D449" t="s">
        <v>2237</v>
      </c>
      <c r="E449" t="s">
        <v>2237</v>
      </c>
      <c r="G449" t="s">
        <v>2238</v>
      </c>
    </row>
    <row r="450" spans="1:7" customFormat="1" ht="17.399999999999999" x14ac:dyDescent="0.25">
      <c r="A450" s="419"/>
      <c r="B450" s="419"/>
      <c r="C450" t="s">
        <v>2239</v>
      </c>
      <c r="D450" t="s">
        <v>2239</v>
      </c>
      <c r="E450" t="s">
        <v>2239</v>
      </c>
      <c r="G450" t="s">
        <v>2240</v>
      </c>
    </row>
    <row r="451" spans="1:7" customFormat="1" ht="17.399999999999999" x14ac:dyDescent="0.25">
      <c r="A451" s="419"/>
      <c r="B451" s="419"/>
      <c r="C451" t="s">
        <v>2241</v>
      </c>
      <c r="D451" t="s">
        <v>2241</v>
      </c>
      <c r="E451" t="s">
        <v>2241</v>
      </c>
      <c r="G451" t="s">
        <v>2242</v>
      </c>
    </row>
    <row r="452" spans="1:7" customFormat="1" ht="17.399999999999999" x14ac:dyDescent="0.25">
      <c r="A452" s="419"/>
      <c r="B452" s="419"/>
      <c r="C452" t="s">
        <v>2243</v>
      </c>
      <c r="D452" t="s">
        <v>2243</v>
      </c>
      <c r="E452" t="s">
        <v>2243</v>
      </c>
      <c r="G452" t="s">
        <v>2244</v>
      </c>
    </row>
    <row r="453" spans="1:7" customFormat="1" ht="17.399999999999999" x14ac:dyDescent="0.25">
      <c r="A453" s="419"/>
      <c r="B453" s="419"/>
      <c r="C453" t="s">
        <v>2245</v>
      </c>
      <c r="D453" t="s">
        <v>2245</v>
      </c>
      <c r="E453" t="s">
        <v>2245</v>
      </c>
      <c r="G453" t="s">
        <v>2246</v>
      </c>
    </row>
    <row r="454" spans="1:7" customFormat="1" ht="17.399999999999999" x14ac:dyDescent="0.25">
      <c r="A454" s="419"/>
      <c r="B454" s="419"/>
      <c r="C454" t="s">
        <v>2247</v>
      </c>
      <c r="D454" t="s">
        <v>2247</v>
      </c>
      <c r="E454" t="s">
        <v>2247</v>
      </c>
      <c r="G454" t="s">
        <v>2248</v>
      </c>
    </row>
    <row r="455" spans="1:7" customFormat="1" ht="17.399999999999999" x14ac:dyDescent="0.25">
      <c r="A455" s="419"/>
      <c r="B455" s="419"/>
      <c r="C455" t="s">
        <v>2249</v>
      </c>
      <c r="D455" t="s">
        <v>2249</v>
      </c>
      <c r="E455" t="s">
        <v>2249</v>
      </c>
      <c r="G455" t="s">
        <v>2250</v>
      </c>
    </row>
    <row r="456" spans="1:7" customFormat="1" ht="17.399999999999999" x14ac:dyDescent="0.25">
      <c r="A456" s="419"/>
      <c r="B456" s="419"/>
      <c r="C456" t="s">
        <v>2251</v>
      </c>
      <c r="D456" t="s">
        <v>2251</v>
      </c>
      <c r="E456" t="s">
        <v>2251</v>
      </c>
      <c r="G456" t="s">
        <v>2252</v>
      </c>
    </row>
    <row r="457" spans="1:7" customFormat="1" ht="17.399999999999999" x14ac:dyDescent="0.25">
      <c r="A457" s="419"/>
      <c r="B457" s="419"/>
      <c r="C457" t="s">
        <v>2253</v>
      </c>
      <c r="D457" t="s">
        <v>2253</v>
      </c>
      <c r="E457" t="s">
        <v>2253</v>
      </c>
      <c r="G457" t="s">
        <v>2254</v>
      </c>
    </row>
    <row r="458" spans="1:7" customFormat="1" ht="17.399999999999999" x14ac:dyDescent="0.25">
      <c r="A458" s="419"/>
      <c r="B458" s="419"/>
      <c r="C458" t="s">
        <v>2255</v>
      </c>
      <c r="D458" t="s">
        <v>2255</v>
      </c>
      <c r="E458" t="s">
        <v>2255</v>
      </c>
      <c r="G458" t="s">
        <v>2256</v>
      </c>
    </row>
    <row r="459" spans="1:7" customFormat="1" ht="17.399999999999999" x14ac:dyDescent="0.25">
      <c r="A459" s="419"/>
      <c r="B459" s="419"/>
      <c r="C459" t="s">
        <v>2257</v>
      </c>
      <c r="D459" t="s">
        <v>2257</v>
      </c>
      <c r="E459" t="s">
        <v>2257</v>
      </c>
      <c r="G459" t="s">
        <v>2258</v>
      </c>
    </row>
    <row r="460" spans="1:7" customFormat="1" ht="17.399999999999999" x14ac:dyDescent="0.25">
      <c r="A460" s="419"/>
      <c r="B460" s="419"/>
      <c r="C460" t="s">
        <v>2259</v>
      </c>
      <c r="D460" t="s">
        <v>2259</v>
      </c>
      <c r="E460" t="s">
        <v>2259</v>
      </c>
      <c r="G460" t="s">
        <v>2260</v>
      </c>
    </row>
    <row r="461" spans="1:7" customFormat="1" ht="17.399999999999999" x14ac:dyDescent="0.25">
      <c r="A461" s="419"/>
      <c r="B461" s="419"/>
      <c r="C461" t="s">
        <v>2261</v>
      </c>
      <c r="D461" t="s">
        <v>2261</v>
      </c>
      <c r="E461" t="s">
        <v>2261</v>
      </c>
      <c r="G461" t="s">
        <v>2262</v>
      </c>
    </row>
    <row r="462" spans="1:7" customFormat="1" ht="17.399999999999999" x14ac:dyDescent="0.25">
      <c r="A462" s="419"/>
      <c r="B462" s="419"/>
      <c r="C462" t="s">
        <v>2263</v>
      </c>
      <c r="D462" t="s">
        <v>2263</v>
      </c>
      <c r="E462" t="s">
        <v>2263</v>
      </c>
      <c r="G462" t="s">
        <v>2264</v>
      </c>
    </row>
    <row r="463" spans="1:7" customFormat="1" ht="17.399999999999999" x14ac:dyDescent="0.25">
      <c r="A463" s="419"/>
      <c r="B463" s="419"/>
      <c r="C463" t="s">
        <v>2265</v>
      </c>
      <c r="D463" t="s">
        <v>2265</v>
      </c>
      <c r="E463" t="s">
        <v>2265</v>
      </c>
      <c r="G463" t="s">
        <v>2266</v>
      </c>
    </row>
    <row r="464" spans="1:7" customFormat="1" ht="17.399999999999999" x14ac:dyDescent="0.25">
      <c r="A464" s="419"/>
      <c r="B464" s="419"/>
      <c r="C464" t="s">
        <v>2267</v>
      </c>
      <c r="D464" t="s">
        <v>2267</v>
      </c>
      <c r="E464" t="s">
        <v>2267</v>
      </c>
      <c r="G464" t="s">
        <v>2268</v>
      </c>
    </row>
    <row r="465" spans="1:7" customFormat="1" ht="17.399999999999999" x14ac:dyDescent="0.25">
      <c r="A465" s="419"/>
      <c r="B465" s="419"/>
      <c r="C465" t="s">
        <v>2269</v>
      </c>
      <c r="D465" t="s">
        <v>2269</v>
      </c>
      <c r="E465" t="s">
        <v>2269</v>
      </c>
      <c r="G465" t="s">
        <v>2270</v>
      </c>
    </row>
    <row r="466" spans="1:7" customFormat="1" ht="17.399999999999999" x14ac:dyDescent="0.25">
      <c r="A466" s="419"/>
      <c r="B466" s="419"/>
      <c r="C466" t="s">
        <v>2271</v>
      </c>
      <c r="D466" t="s">
        <v>2271</v>
      </c>
      <c r="E466" t="s">
        <v>2271</v>
      </c>
      <c r="G466" t="s">
        <v>2272</v>
      </c>
    </row>
    <row r="467" spans="1:7" customFormat="1" ht="17.399999999999999" x14ac:dyDescent="0.25">
      <c r="A467" s="419"/>
      <c r="B467" s="419"/>
      <c r="C467" t="s">
        <v>2273</v>
      </c>
      <c r="D467" t="s">
        <v>2273</v>
      </c>
      <c r="E467" t="s">
        <v>2273</v>
      </c>
      <c r="G467" t="s">
        <v>2274</v>
      </c>
    </row>
    <row r="468" spans="1:7" customFormat="1" ht="17.399999999999999" x14ac:dyDescent="0.25">
      <c r="A468" s="419"/>
      <c r="B468" s="419"/>
      <c r="C468" t="s">
        <v>2275</v>
      </c>
      <c r="D468" t="s">
        <v>2275</v>
      </c>
      <c r="E468" t="s">
        <v>2275</v>
      </c>
      <c r="G468" t="s">
        <v>2276</v>
      </c>
    </row>
    <row r="469" spans="1:7" customFormat="1" ht="17.399999999999999" x14ac:dyDescent="0.25">
      <c r="A469" s="419"/>
      <c r="B469" s="419"/>
      <c r="C469" t="s">
        <v>2277</v>
      </c>
      <c r="D469" t="s">
        <v>2277</v>
      </c>
      <c r="E469" t="s">
        <v>2277</v>
      </c>
      <c r="G469" t="s">
        <v>2278</v>
      </c>
    </row>
    <row r="470" spans="1:7" customFormat="1" ht="17.399999999999999" x14ac:dyDescent="0.25">
      <c r="A470" s="419"/>
      <c r="B470" s="419"/>
      <c r="C470" t="s">
        <v>2279</v>
      </c>
      <c r="D470" t="s">
        <v>2279</v>
      </c>
      <c r="E470" t="s">
        <v>2279</v>
      </c>
      <c r="G470" t="s">
        <v>2280</v>
      </c>
    </row>
    <row r="471" spans="1:7" customFormat="1" ht="17.399999999999999" x14ac:dyDescent="0.25">
      <c r="A471" s="419"/>
      <c r="B471" s="419"/>
      <c r="C471" t="s">
        <v>2281</v>
      </c>
      <c r="D471" t="s">
        <v>2281</v>
      </c>
      <c r="E471" t="s">
        <v>2281</v>
      </c>
      <c r="G471" t="s">
        <v>2282</v>
      </c>
    </row>
    <row r="472" spans="1:7" customFormat="1" ht="17.399999999999999" x14ac:dyDescent="0.25">
      <c r="A472" s="419"/>
      <c r="B472" s="419"/>
      <c r="C472" t="s">
        <v>2283</v>
      </c>
      <c r="D472" t="s">
        <v>2283</v>
      </c>
      <c r="E472" t="s">
        <v>2283</v>
      </c>
      <c r="G472" t="s">
        <v>2284</v>
      </c>
    </row>
    <row r="473" spans="1:7" customFormat="1" ht="17.399999999999999" x14ac:dyDescent="0.25">
      <c r="A473" s="419"/>
      <c r="B473" s="419"/>
      <c r="C473" t="s">
        <v>2285</v>
      </c>
      <c r="D473" t="s">
        <v>2285</v>
      </c>
      <c r="E473" t="s">
        <v>2285</v>
      </c>
      <c r="G473" t="s">
        <v>2286</v>
      </c>
    </row>
    <row r="474" spans="1:7" customFormat="1" ht="17.399999999999999" x14ac:dyDescent="0.25">
      <c r="A474" s="419"/>
      <c r="B474" s="419"/>
      <c r="C474" t="s">
        <v>2287</v>
      </c>
      <c r="D474" t="s">
        <v>2287</v>
      </c>
      <c r="E474" t="s">
        <v>2287</v>
      </c>
      <c r="G474" t="s">
        <v>2288</v>
      </c>
    </row>
    <row r="475" spans="1:7" customFormat="1" ht="17.399999999999999" x14ac:dyDescent="0.25">
      <c r="A475" s="419"/>
      <c r="B475" s="419"/>
      <c r="C475" t="s">
        <v>2289</v>
      </c>
      <c r="D475" t="s">
        <v>2289</v>
      </c>
      <c r="E475" t="s">
        <v>2289</v>
      </c>
      <c r="G475" t="s">
        <v>2290</v>
      </c>
    </row>
    <row r="476" spans="1:7" customFormat="1" ht="17.399999999999999" x14ac:dyDescent="0.25">
      <c r="A476" s="419"/>
      <c r="B476" s="419"/>
      <c r="C476" t="s">
        <v>2291</v>
      </c>
      <c r="D476" t="s">
        <v>2291</v>
      </c>
      <c r="E476" t="s">
        <v>2291</v>
      </c>
      <c r="G476" t="s">
        <v>2292</v>
      </c>
    </row>
    <row r="477" spans="1:7" customFormat="1" ht="17.399999999999999" x14ac:dyDescent="0.25">
      <c r="A477" s="419"/>
      <c r="B477" s="419"/>
      <c r="C477" t="s">
        <v>2293</v>
      </c>
      <c r="D477" t="s">
        <v>2293</v>
      </c>
      <c r="E477" t="s">
        <v>2293</v>
      </c>
      <c r="G477" t="s">
        <v>2294</v>
      </c>
    </row>
    <row r="478" spans="1:7" customFormat="1" ht="17.399999999999999" x14ac:dyDescent="0.25">
      <c r="A478" s="419"/>
      <c r="B478" s="419"/>
      <c r="C478" t="s">
        <v>2295</v>
      </c>
      <c r="D478" t="s">
        <v>2295</v>
      </c>
      <c r="E478" t="s">
        <v>2295</v>
      </c>
      <c r="G478" t="s">
        <v>2296</v>
      </c>
    </row>
    <row r="479" spans="1:7" customFormat="1" ht="17.399999999999999" x14ac:dyDescent="0.25">
      <c r="A479" s="419"/>
      <c r="B479" s="419"/>
      <c r="C479" t="s">
        <v>2297</v>
      </c>
      <c r="D479" t="s">
        <v>2297</v>
      </c>
      <c r="E479" t="s">
        <v>2297</v>
      </c>
      <c r="G479" t="s">
        <v>2298</v>
      </c>
    </row>
    <row r="480" spans="1:7" customFormat="1" ht="17.399999999999999" x14ac:dyDescent="0.25">
      <c r="A480" s="419"/>
      <c r="B480" s="419"/>
      <c r="C480" t="s">
        <v>2299</v>
      </c>
      <c r="D480" t="s">
        <v>2299</v>
      </c>
      <c r="E480" t="s">
        <v>2299</v>
      </c>
      <c r="G480" t="s">
        <v>2300</v>
      </c>
    </row>
    <row r="481" spans="1:7" customFormat="1" ht="17.399999999999999" x14ac:dyDescent="0.25">
      <c r="A481" s="419"/>
      <c r="B481" s="419"/>
      <c r="C481" t="s">
        <v>2301</v>
      </c>
      <c r="D481" t="s">
        <v>2301</v>
      </c>
      <c r="E481" t="s">
        <v>2301</v>
      </c>
      <c r="G481" t="s">
        <v>2302</v>
      </c>
    </row>
    <row r="482" spans="1:7" customFormat="1" ht="17.399999999999999" x14ac:dyDescent="0.25">
      <c r="A482" s="419"/>
      <c r="B482" s="419"/>
      <c r="C482" t="s">
        <v>2303</v>
      </c>
      <c r="D482" t="s">
        <v>2303</v>
      </c>
      <c r="E482" t="s">
        <v>2303</v>
      </c>
      <c r="G482" t="s">
        <v>2304</v>
      </c>
    </row>
    <row r="483" spans="1:7" customFormat="1" ht="17.399999999999999" x14ac:dyDescent="0.25">
      <c r="A483" s="419"/>
      <c r="B483" s="419"/>
      <c r="C483" t="s">
        <v>2305</v>
      </c>
      <c r="D483" t="s">
        <v>2305</v>
      </c>
      <c r="E483" t="s">
        <v>2305</v>
      </c>
      <c r="G483" t="s">
        <v>2306</v>
      </c>
    </row>
    <row r="484" spans="1:7" customFormat="1" ht="17.399999999999999" x14ac:dyDescent="0.25">
      <c r="A484" s="419"/>
      <c r="B484" s="419"/>
      <c r="C484" t="s">
        <v>2307</v>
      </c>
      <c r="D484" t="s">
        <v>2307</v>
      </c>
      <c r="E484" t="s">
        <v>2307</v>
      </c>
      <c r="G484" t="s">
        <v>2308</v>
      </c>
    </row>
    <row r="485" spans="1:7" customFormat="1" ht="17.399999999999999" x14ac:dyDescent="0.25">
      <c r="A485" s="419"/>
      <c r="B485" s="419"/>
      <c r="C485" t="s">
        <v>2309</v>
      </c>
      <c r="D485" t="s">
        <v>2309</v>
      </c>
      <c r="E485" t="s">
        <v>2309</v>
      </c>
      <c r="G485" t="s">
        <v>2310</v>
      </c>
    </row>
    <row r="486" spans="1:7" customFormat="1" ht="17.399999999999999" x14ac:dyDescent="0.25">
      <c r="A486" s="419"/>
      <c r="B486" s="419"/>
      <c r="C486" t="s">
        <v>2311</v>
      </c>
      <c r="D486" t="s">
        <v>2311</v>
      </c>
      <c r="E486" t="s">
        <v>2311</v>
      </c>
      <c r="G486" t="s">
        <v>2312</v>
      </c>
    </row>
    <row r="487" spans="1:7" customFormat="1" ht="17.399999999999999" x14ac:dyDescent="0.25">
      <c r="A487" s="419"/>
      <c r="B487" s="419"/>
      <c r="C487" t="s">
        <v>2313</v>
      </c>
      <c r="D487" t="s">
        <v>2313</v>
      </c>
      <c r="E487" t="s">
        <v>2313</v>
      </c>
      <c r="G487" t="s">
        <v>2314</v>
      </c>
    </row>
    <row r="488" spans="1:7" customFormat="1" ht="17.399999999999999" x14ac:dyDescent="0.25">
      <c r="A488" s="419"/>
      <c r="B488" s="419"/>
      <c r="C488" t="s">
        <v>2315</v>
      </c>
      <c r="D488" t="s">
        <v>2315</v>
      </c>
      <c r="E488" t="s">
        <v>2315</v>
      </c>
      <c r="G488" t="s">
        <v>2316</v>
      </c>
    </row>
    <row r="489" spans="1:7" customFormat="1" ht="17.399999999999999" x14ac:dyDescent="0.25">
      <c r="A489" s="419"/>
      <c r="B489" s="419"/>
      <c r="C489" t="s">
        <v>2317</v>
      </c>
      <c r="D489" t="s">
        <v>2317</v>
      </c>
      <c r="E489" t="s">
        <v>2317</v>
      </c>
      <c r="G489" t="s">
        <v>2318</v>
      </c>
    </row>
    <row r="490" spans="1:7" customFormat="1" ht="17.399999999999999" x14ac:dyDescent="0.25">
      <c r="A490" s="419"/>
      <c r="B490" s="419"/>
      <c r="C490" t="s">
        <v>2319</v>
      </c>
      <c r="D490" t="s">
        <v>2319</v>
      </c>
      <c r="E490" t="s">
        <v>2319</v>
      </c>
      <c r="G490" t="s">
        <v>2320</v>
      </c>
    </row>
    <row r="491" spans="1:7" customFormat="1" ht="17.399999999999999" x14ac:dyDescent="0.25">
      <c r="A491" s="419"/>
      <c r="B491" s="419"/>
      <c r="C491" t="s">
        <v>2321</v>
      </c>
      <c r="D491" t="s">
        <v>2321</v>
      </c>
      <c r="E491" t="s">
        <v>2321</v>
      </c>
      <c r="G491" t="s">
        <v>2322</v>
      </c>
    </row>
    <row r="492" spans="1:7" customFormat="1" ht="17.399999999999999" x14ac:dyDescent="0.25">
      <c r="A492" s="419"/>
      <c r="B492" s="419"/>
      <c r="C492" t="s">
        <v>2323</v>
      </c>
      <c r="D492" t="s">
        <v>2323</v>
      </c>
      <c r="E492" t="s">
        <v>2323</v>
      </c>
      <c r="G492" t="s">
        <v>2324</v>
      </c>
    </row>
    <row r="493" spans="1:7" customFormat="1" ht="17.399999999999999" x14ac:dyDescent="0.25">
      <c r="A493" s="419"/>
      <c r="B493" s="419"/>
      <c r="C493" t="s">
        <v>2325</v>
      </c>
      <c r="D493" t="s">
        <v>2325</v>
      </c>
      <c r="E493" t="s">
        <v>2325</v>
      </c>
      <c r="G493" t="s">
        <v>2326</v>
      </c>
    </row>
    <row r="494" spans="1:7" customFormat="1" ht="17.399999999999999" x14ac:dyDescent="0.25">
      <c r="A494" s="419"/>
      <c r="B494" s="419"/>
      <c r="C494" t="s">
        <v>2327</v>
      </c>
      <c r="D494" t="s">
        <v>2327</v>
      </c>
      <c r="E494" t="s">
        <v>2327</v>
      </c>
      <c r="G494" t="s">
        <v>2328</v>
      </c>
    </row>
    <row r="495" spans="1:7" customFormat="1" ht="17.399999999999999" x14ac:dyDescent="0.25">
      <c r="A495" s="419"/>
      <c r="B495" s="419"/>
      <c r="C495" t="s">
        <v>2329</v>
      </c>
      <c r="D495" t="s">
        <v>2329</v>
      </c>
      <c r="E495" t="s">
        <v>2329</v>
      </c>
      <c r="G495" t="s">
        <v>2330</v>
      </c>
    </row>
    <row r="496" spans="1:7" customFormat="1" ht="17.399999999999999" x14ac:dyDescent="0.25">
      <c r="A496" s="419"/>
      <c r="B496" s="419"/>
      <c r="C496" t="s">
        <v>2331</v>
      </c>
      <c r="D496" t="s">
        <v>2331</v>
      </c>
      <c r="E496" t="s">
        <v>2331</v>
      </c>
      <c r="G496" t="s">
        <v>2332</v>
      </c>
    </row>
    <row r="497" spans="1:7" customFormat="1" ht="17.399999999999999" x14ac:dyDescent="0.25">
      <c r="A497" s="419"/>
      <c r="B497" s="419"/>
      <c r="C497" t="s">
        <v>2333</v>
      </c>
      <c r="D497" t="s">
        <v>2333</v>
      </c>
      <c r="E497" t="s">
        <v>2333</v>
      </c>
      <c r="G497" t="s">
        <v>2334</v>
      </c>
    </row>
    <row r="498" spans="1:7" customFormat="1" ht="17.399999999999999" x14ac:dyDescent="0.25">
      <c r="A498" s="419"/>
      <c r="B498" s="419"/>
      <c r="C498" t="s">
        <v>2335</v>
      </c>
      <c r="D498" t="s">
        <v>2335</v>
      </c>
      <c r="E498" t="s">
        <v>2335</v>
      </c>
      <c r="G498" t="s">
        <v>2336</v>
      </c>
    </row>
    <row r="499" spans="1:7" customFormat="1" ht="17.399999999999999" x14ac:dyDescent="0.25">
      <c r="A499" s="419"/>
      <c r="B499" s="419"/>
      <c r="C499" t="s">
        <v>2337</v>
      </c>
      <c r="D499" t="s">
        <v>2337</v>
      </c>
      <c r="E499" t="s">
        <v>2337</v>
      </c>
      <c r="G499" t="s">
        <v>2338</v>
      </c>
    </row>
    <row r="500" spans="1:7" customFormat="1" ht="17.399999999999999" x14ac:dyDescent="0.25">
      <c r="A500" s="419"/>
      <c r="B500" s="419"/>
      <c r="C500" t="s">
        <v>2339</v>
      </c>
      <c r="D500" t="s">
        <v>2339</v>
      </c>
      <c r="E500" t="s">
        <v>2339</v>
      </c>
      <c r="G500" t="s">
        <v>2340</v>
      </c>
    </row>
    <row r="501" spans="1:7" customFormat="1" ht="17.399999999999999" x14ac:dyDescent="0.25">
      <c r="A501" s="419"/>
      <c r="B501" s="419"/>
      <c r="C501" t="s">
        <v>2341</v>
      </c>
      <c r="D501" t="s">
        <v>2341</v>
      </c>
      <c r="E501" t="s">
        <v>2341</v>
      </c>
      <c r="G501" t="s">
        <v>2342</v>
      </c>
    </row>
    <row r="502" spans="1:7" customFormat="1" ht="17.399999999999999" x14ac:dyDescent="0.25">
      <c r="A502" s="419"/>
      <c r="B502" s="419"/>
      <c r="C502" t="s">
        <v>2343</v>
      </c>
      <c r="D502" t="s">
        <v>2343</v>
      </c>
      <c r="E502" t="s">
        <v>2343</v>
      </c>
      <c r="G502" t="s">
        <v>2344</v>
      </c>
    </row>
    <row r="503" spans="1:7" customFormat="1" ht="17.399999999999999" x14ac:dyDescent="0.25">
      <c r="A503" s="419"/>
      <c r="B503" s="419"/>
      <c r="C503" t="s">
        <v>2345</v>
      </c>
      <c r="D503" t="s">
        <v>2345</v>
      </c>
      <c r="E503" t="s">
        <v>2345</v>
      </c>
      <c r="G503" t="s">
        <v>2346</v>
      </c>
    </row>
    <row r="504" spans="1:7" customFormat="1" ht="17.399999999999999" x14ac:dyDescent="0.25">
      <c r="A504" s="419"/>
      <c r="B504" s="419"/>
      <c r="C504" t="s">
        <v>2347</v>
      </c>
      <c r="D504" t="s">
        <v>2347</v>
      </c>
      <c r="E504" t="s">
        <v>2347</v>
      </c>
      <c r="G504" t="s">
        <v>2348</v>
      </c>
    </row>
    <row r="505" spans="1:7" customFormat="1" ht="17.399999999999999" x14ac:dyDescent="0.25">
      <c r="A505" s="419"/>
      <c r="B505" s="419"/>
      <c r="C505" t="s">
        <v>2349</v>
      </c>
      <c r="D505" t="s">
        <v>2349</v>
      </c>
      <c r="E505" t="s">
        <v>2349</v>
      </c>
      <c r="G505" t="s">
        <v>2350</v>
      </c>
    </row>
    <row r="506" spans="1:7" customFormat="1" ht="17.399999999999999" x14ac:dyDescent="0.25">
      <c r="A506" s="419"/>
      <c r="B506" s="419"/>
      <c r="C506" t="s">
        <v>2351</v>
      </c>
      <c r="D506" t="s">
        <v>2351</v>
      </c>
      <c r="E506" t="s">
        <v>2351</v>
      </c>
      <c r="G506" t="s">
        <v>2352</v>
      </c>
    </row>
    <row r="507" spans="1:7" customFormat="1" ht="17.399999999999999" x14ac:dyDescent="0.25">
      <c r="A507" s="419"/>
      <c r="B507" s="419"/>
      <c r="C507" t="s">
        <v>2353</v>
      </c>
      <c r="D507" t="s">
        <v>2353</v>
      </c>
      <c r="E507" t="s">
        <v>2353</v>
      </c>
      <c r="G507" t="s">
        <v>2354</v>
      </c>
    </row>
    <row r="508" spans="1:7" customFormat="1" ht="17.399999999999999" x14ac:dyDescent="0.25">
      <c r="A508" s="419"/>
      <c r="B508" s="419"/>
      <c r="C508" t="s">
        <v>2355</v>
      </c>
      <c r="D508" t="s">
        <v>2355</v>
      </c>
      <c r="E508" t="s">
        <v>2355</v>
      </c>
      <c r="G508" t="s">
        <v>2356</v>
      </c>
    </row>
    <row r="509" spans="1:7" customFormat="1" ht="17.399999999999999" x14ac:dyDescent="0.25">
      <c r="A509" s="419"/>
      <c r="B509" s="419"/>
      <c r="C509" t="s">
        <v>2357</v>
      </c>
      <c r="D509" t="s">
        <v>2357</v>
      </c>
      <c r="E509" t="s">
        <v>2357</v>
      </c>
      <c r="G509" t="s">
        <v>2358</v>
      </c>
    </row>
    <row r="510" spans="1:7" customFormat="1" ht="17.399999999999999" x14ac:dyDescent="0.25">
      <c r="A510" s="419"/>
      <c r="B510" s="419"/>
      <c r="C510" t="s">
        <v>2359</v>
      </c>
      <c r="D510" t="s">
        <v>2359</v>
      </c>
      <c r="E510" t="s">
        <v>2359</v>
      </c>
      <c r="F510" t="s">
        <v>2360</v>
      </c>
      <c r="G510" t="s">
        <v>2359</v>
      </c>
    </row>
    <row r="511" spans="1:7" customFormat="1" ht="17.399999999999999" x14ac:dyDescent="0.25">
      <c r="A511" s="419"/>
      <c r="B511" s="419"/>
      <c r="C511" t="s">
        <v>2361</v>
      </c>
      <c r="D511" t="s">
        <v>2361</v>
      </c>
      <c r="E511" t="s">
        <v>2361</v>
      </c>
      <c r="F511" t="s">
        <v>2362</v>
      </c>
      <c r="G511" t="s">
        <v>2363</v>
      </c>
    </row>
    <row r="512" spans="1:7" customFormat="1" ht="17.399999999999999" x14ac:dyDescent="0.25">
      <c r="A512" s="419"/>
      <c r="B512" s="419"/>
      <c r="C512" t="s">
        <v>2364</v>
      </c>
      <c r="D512" t="s">
        <v>2364</v>
      </c>
      <c r="E512" t="s">
        <v>2364</v>
      </c>
      <c r="F512" t="s">
        <v>2365</v>
      </c>
      <c r="G512" t="s">
        <v>2364</v>
      </c>
    </row>
    <row r="513" spans="1:7" customFormat="1" ht="17.399999999999999" x14ac:dyDescent="0.25">
      <c r="A513" s="419"/>
      <c r="B513" s="419"/>
      <c r="C513" t="s">
        <v>2366</v>
      </c>
      <c r="D513" t="s">
        <v>2367</v>
      </c>
      <c r="E513" t="s">
        <v>2367</v>
      </c>
      <c r="F513" t="s">
        <v>2368</v>
      </c>
      <c r="G513" t="s">
        <v>2369</v>
      </c>
    </row>
    <row r="514" spans="1:7" customFormat="1" ht="17.399999999999999" x14ac:dyDescent="0.25">
      <c r="A514" s="419"/>
      <c r="B514" s="419"/>
      <c r="C514" t="s">
        <v>2370</v>
      </c>
      <c r="D514" t="s">
        <v>2371</v>
      </c>
      <c r="E514" t="s">
        <v>2371</v>
      </c>
      <c r="F514" t="s">
        <v>2372</v>
      </c>
      <c r="G514" t="s">
        <v>2373</v>
      </c>
    </row>
    <row r="515" spans="1:7" customFormat="1" ht="17.399999999999999" x14ac:dyDescent="0.25">
      <c r="A515" s="419"/>
      <c r="B515" s="419"/>
      <c r="C515" t="s">
        <v>2374</v>
      </c>
      <c r="D515" t="s">
        <v>2375</v>
      </c>
      <c r="E515" t="s">
        <v>2375</v>
      </c>
      <c r="F515" t="s">
        <v>2376</v>
      </c>
      <c r="G515" t="s">
        <v>2377</v>
      </c>
    </row>
    <row r="516" spans="1:7" customFormat="1" ht="17.399999999999999" x14ac:dyDescent="0.25">
      <c r="A516" s="419"/>
      <c r="B516" s="419"/>
      <c r="C516" t="s">
        <v>2378</v>
      </c>
      <c r="D516" t="s">
        <v>2378</v>
      </c>
      <c r="E516" t="s">
        <v>2378</v>
      </c>
      <c r="F516" t="s">
        <v>2379</v>
      </c>
      <c r="G516" t="s">
        <v>2380</v>
      </c>
    </row>
    <row r="517" spans="1:7" customFormat="1" ht="17.399999999999999" x14ac:dyDescent="0.25">
      <c r="A517" s="419"/>
      <c r="B517" s="419"/>
      <c r="C517" t="s">
        <v>2381</v>
      </c>
      <c r="D517" t="s">
        <v>2381</v>
      </c>
      <c r="E517" t="s">
        <v>2381</v>
      </c>
      <c r="F517" t="s">
        <v>2382</v>
      </c>
      <c r="G517" t="s">
        <v>2381</v>
      </c>
    </row>
    <row r="518" spans="1:7" customFormat="1" ht="17.399999999999999" x14ac:dyDescent="0.25">
      <c r="A518" s="419"/>
      <c r="B518" s="419"/>
      <c r="C518" t="s">
        <v>2383</v>
      </c>
      <c r="D518" t="s">
        <v>2383</v>
      </c>
      <c r="E518" t="s">
        <v>2383</v>
      </c>
      <c r="F518" t="s">
        <v>2384</v>
      </c>
      <c r="G518" t="s">
        <v>2385</v>
      </c>
    </row>
    <row r="519" spans="1:7" customFormat="1" ht="17.399999999999999" x14ac:dyDescent="0.25">
      <c r="A519" s="419"/>
      <c r="B519" s="419"/>
      <c r="C519" t="s">
        <v>2386</v>
      </c>
      <c r="D519" t="s">
        <v>2386</v>
      </c>
      <c r="E519" t="s">
        <v>2386</v>
      </c>
      <c r="F519" t="s">
        <v>2387</v>
      </c>
      <c r="G519" t="s">
        <v>2388</v>
      </c>
    </row>
    <row r="520" spans="1:7" customFormat="1" ht="17.399999999999999" x14ac:dyDescent="0.25">
      <c r="A520" s="419"/>
      <c r="B520" s="419"/>
      <c r="C520" t="s">
        <v>2389</v>
      </c>
      <c r="D520" t="s">
        <v>2390</v>
      </c>
      <c r="E520" t="s">
        <v>2390</v>
      </c>
      <c r="F520" t="s">
        <v>2391</v>
      </c>
      <c r="G520" t="s">
        <v>2392</v>
      </c>
    </row>
    <row r="521" spans="1:7" customFormat="1" ht="17.399999999999999" x14ac:dyDescent="0.25">
      <c r="A521" s="419"/>
      <c r="B521" s="419"/>
      <c r="C521" t="s">
        <v>2393</v>
      </c>
      <c r="D521" t="s">
        <v>2393</v>
      </c>
      <c r="E521" t="s">
        <v>2393</v>
      </c>
      <c r="F521" t="s">
        <v>2394</v>
      </c>
      <c r="G521" t="s">
        <v>2395</v>
      </c>
    </row>
    <row r="522" spans="1:7" customFormat="1" ht="17.399999999999999" x14ac:dyDescent="0.25">
      <c r="A522" s="419"/>
      <c r="B522" s="419"/>
      <c r="C522" t="s">
        <v>2396</v>
      </c>
      <c r="D522" t="s">
        <v>2396</v>
      </c>
      <c r="E522" t="s">
        <v>2396</v>
      </c>
      <c r="F522" t="s">
        <v>2397</v>
      </c>
      <c r="G522" t="s">
        <v>2398</v>
      </c>
    </row>
    <row r="523" spans="1:7" customFormat="1" ht="17.399999999999999" x14ac:dyDescent="0.25">
      <c r="A523" s="419"/>
      <c r="B523" s="419"/>
      <c r="C523" t="s">
        <v>2399</v>
      </c>
      <c r="D523" t="s">
        <v>2400</v>
      </c>
      <c r="E523" t="s">
        <v>2400</v>
      </c>
      <c r="F523" t="s">
        <v>2401</v>
      </c>
      <c r="G523" t="s">
        <v>2402</v>
      </c>
    </row>
    <row r="524" spans="1:7" customFormat="1" ht="17.399999999999999" x14ac:dyDescent="0.25">
      <c r="A524" s="419"/>
      <c r="B524" s="419"/>
      <c r="C524" t="s">
        <v>2403</v>
      </c>
      <c r="D524" t="s">
        <v>2403</v>
      </c>
      <c r="E524" t="s">
        <v>2403</v>
      </c>
      <c r="F524" t="s">
        <v>2403</v>
      </c>
      <c r="G524" t="s">
        <v>2404</v>
      </c>
    </row>
    <row r="525" spans="1:7" customFormat="1" ht="17.399999999999999" x14ac:dyDescent="0.25">
      <c r="A525" s="419"/>
      <c r="B525" s="419"/>
      <c r="C525" t="s">
        <v>2405</v>
      </c>
      <c r="D525" t="s">
        <v>2405</v>
      </c>
      <c r="E525" t="s">
        <v>2405</v>
      </c>
      <c r="F525" t="s">
        <v>2406</v>
      </c>
      <c r="G525" t="s">
        <v>2407</v>
      </c>
    </row>
    <row r="526" spans="1:7" customFormat="1" ht="17.399999999999999" x14ac:dyDescent="0.25">
      <c r="A526" s="419"/>
      <c r="B526" s="419"/>
      <c r="C526" t="s">
        <v>2408</v>
      </c>
      <c r="D526" t="s">
        <v>2408</v>
      </c>
      <c r="E526" t="s">
        <v>2408</v>
      </c>
      <c r="F526" t="s">
        <v>2409</v>
      </c>
      <c r="G526" t="s">
        <v>2410</v>
      </c>
    </row>
    <row r="527" spans="1:7" customFormat="1" ht="17.399999999999999" x14ac:dyDescent="0.25">
      <c r="A527" s="419"/>
      <c r="B527" s="419"/>
      <c r="C527" t="s">
        <v>2411</v>
      </c>
      <c r="D527" t="s">
        <v>2411</v>
      </c>
      <c r="E527" t="s">
        <v>2411</v>
      </c>
      <c r="F527" t="s">
        <v>2411</v>
      </c>
      <c r="G527" t="s">
        <v>2412</v>
      </c>
    </row>
    <row r="528" spans="1:7" customFormat="1" ht="17.399999999999999" x14ac:dyDescent="0.25">
      <c r="A528" s="419"/>
      <c r="B528" s="419"/>
      <c r="C528" t="s">
        <v>2413</v>
      </c>
      <c r="D528" t="s">
        <v>2413</v>
      </c>
      <c r="E528" t="s">
        <v>2413</v>
      </c>
      <c r="F528" t="s">
        <v>2414</v>
      </c>
      <c r="G528" t="s">
        <v>2415</v>
      </c>
    </row>
    <row r="529" spans="1:7" customFormat="1" ht="17.399999999999999" x14ac:dyDescent="0.25">
      <c r="A529" s="419"/>
      <c r="B529" s="419"/>
      <c r="C529" t="s">
        <v>2416</v>
      </c>
      <c r="D529" t="s">
        <v>2416</v>
      </c>
      <c r="E529" t="s">
        <v>2416</v>
      </c>
      <c r="F529" t="s">
        <v>2417</v>
      </c>
      <c r="G529" t="s">
        <v>2418</v>
      </c>
    </row>
    <row r="530" spans="1:7" customFormat="1" ht="17.399999999999999" x14ac:dyDescent="0.25">
      <c r="A530" s="419"/>
      <c r="B530" s="419"/>
      <c r="C530" t="s">
        <v>2419</v>
      </c>
      <c r="D530" t="s">
        <v>2420</v>
      </c>
      <c r="E530" t="s">
        <v>2420</v>
      </c>
      <c r="F530" t="s">
        <v>2421</v>
      </c>
      <c r="G530" t="s">
        <v>2422</v>
      </c>
    </row>
    <row r="531" spans="1:7" customFormat="1" ht="17.399999999999999" x14ac:dyDescent="0.25">
      <c r="A531" s="419"/>
      <c r="B531" s="419"/>
      <c r="C531" t="s">
        <v>2423</v>
      </c>
      <c r="D531" t="s">
        <v>2423</v>
      </c>
      <c r="E531" t="s">
        <v>2423</v>
      </c>
      <c r="F531" t="s">
        <v>2424</v>
      </c>
      <c r="G531" t="s">
        <v>2425</v>
      </c>
    </row>
    <row r="532" spans="1:7" customFormat="1" ht="17.399999999999999" x14ac:dyDescent="0.25">
      <c r="A532" s="419"/>
      <c r="B532" s="419"/>
      <c r="C532" t="s">
        <v>2426</v>
      </c>
      <c r="D532" t="s">
        <v>2427</v>
      </c>
      <c r="E532" t="s">
        <v>2427</v>
      </c>
      <c r="F532" t="s">
        <v>2428</v>
      </c>
      <c r="G532" t="s">
        <v>2429</v>
      </c>
    </row>
    <row r="533" spans="1:7" customFormat="1" ht="17.399999999999999" x14ac:dyDescent="0.25">
      <c r="A533" s="419"/>
      <c r="B533" s="419"/>
      <c r="C533" t="s">
        <v>2430</v>
      </c>
      <c r="D533" t="s">
        <v>2430</v>
      </c>
      <c r="E533" t="s">
        <v>2430</v>
      </c>
      <c r="F533" t="s">
        <v>2430</v>
      </c>
      <c r="G533" t="s">
        <v>2431</v>
      </c>
    </row>
    <row r="534" spans="1:7" customFormat="1" ht="17.399999999999999" x14ac:dyDescent="0.25">
      <c r="A534" s="419"/>
      <c r="B534" s="419"/>
      <c r="C534" t="s">
        <v>2432</v>
      </c>
      <c r="D534" t="s">
        <v>2432</v>
      </c>
      <c r="E534" t="s">
        <v>2432</v>
      </c>
      <c r="F534" t="s">
        <v>2433</v>
      </c>
      <c r="G534" t="s">
        <v>2434</v>
      </c>
    </row>
    <row r="535" spans="1:7" customFormat="1" ht="17.399999999999999" x14ac:dyDescent="0.25">
      <c r="A535" s="419"/>
      <c r="B535" s="419"/>
      <c r="C535" t="s">
        <v>2435</v>
      </c>
      <c r="D535" t="s">
        <v>2435</v>
      </c>
      <c r="E535" t="s">
        <v>2435</v>
      </c>
      <c r="F535" t="s">
        <v>2436</v>
      </c>
      <c r="G535" t="s">
        <v>2437</v>
      </c>
    </row>
    <row r="536" spans="1:7" customFormat="1" ht="17.399999999999999" x14ac:dyDescent="0.25">
      <c r="A536" s="419"/>
      <c r="B536" s="419"/>
      <c r="C536" t="s">
        <v>2438</v>
      </c>
      <c r="D536" t="s">
        <v>2439</v>
      </c>
      <c r="E536" t="s">
        <v>2439</v>
      </c>
      <c r="F536" t="s">
        <v>2440</v>
      </c>
      <c r="G536" t="s">
        <v>2441</v>
      </c>
    </row>
    <row r="537" spans="1:7" customFormat="1" ht="17.399999999999999" x14ac:dyDescent="0.25">
      <c r="A537" s="419"/>
      <c r="B537" s="419"/>
      <c r="C537" t="s">
        <v>2442</v>
      </c>
      <c r="D537" t="s">
        <v>2443</v>
      </c>
      <c r="E537" t="s">
        <v>2443</v>
      </c>
      <c r="F537" t="s">
        <v>2444</v>
      </c>
      <c r="G537" t="s">
        <v>2445</v>
      </c>
    </row>
    <row r="538" spans="1:7" customFormat="1" ht="17.399999999999999" x14ac:dyDescent="0.25">
      <c r="A538" s="419"/>
      <c r="B538" s="419"/>
      <c r="C538" t="s">
        <v>2446</v>
      </c>
      <c r="D538" t="s">
        <v>2446</v>
      </c>
      <c r="E538" t="s">
        <v>2446</v>
      </c>
      <c r="F538" t="s">
        <v>2447</v>
      </c>
      <c r="G538" t="s">
        <v>2448</v>
      </c>
    </row>
    <row r="539" spans="1:7" customFormat="1" ht="17.399999999999999" x14ac:dyDescent="0.25">
      <c r="A539" s="419"/>
      <c r="B539" s="419"/>
      <c r="C539" t="s">
        <v>2449</v>
      </c>
      <c r="D539" t="s">
        <v>2449</v>
      </c>
      <c r="E539" t="s">
        <v>2449</v>
      </c>
      <c r="F539" t="s">
        <v>2450</v>
      </c>
      <c r="G539" t="s">
        <v>2451</v>
      </c>
    </row>
    <row r="540" spans="1:7" customFormat="1" ht="17.399999999999999" x14ac:dyDescent="0.25">
      <c r="A540" s="419"/>
      <c r="B540" s="419"/>
      <c r="C540" t="s">
        <v>2452</v>
      </c>
      <c r="D540" t="s">
        <v>2452</v>
      </c>
      <c r="E540" t="s">
        <v>2452</v>
      </c>
      <c r="F540" t="s">
        <v>2453</v>
      </c>
      <c r="G540" t="s">
        <v>2454</v>
      </c>
    </row>
    <row r="541" spans="1:7" customFormat="1" ht="17.399999999999999" x14ac:dyDescent="0.25">
      <c r="A541" s="419"/>
      <c r="B541" s="419"/>
      <c r="C541" t="s">
        <v>2455</v>
      </c>
      <c r="D541" t="s">
        <v>2455</v>
      </c>
      <c r="E541" t="s">
        <v>2455</v>
      </c>
      <c r="F541" t="s">
        <v>2456</v>
      </c>
      <c r="G541" t="s">
        <v>2457</v>
      </c>
    </row>
    <row r="542" spans="1:7" customFormat="1" ht="17.399999999999999" x14ac:dyDescent="0.25">
      <c r="A542" s="419"/>
      <c r="B542" s="419"/>
      <c r="C542" t="s">
        <v>2458</v>
      </c>
      <c r="D542" t="s">
        <v>2458</v>
      </c>
      <c r="E542" t="s">
        <v>2458</v>
      </c>
      <c r="F542" t="s">
        <v>2459</v>
      </c>
      <c r="G542" t="s">
        <v>2460</v>
      </c>
    </row>
    <row r="543" spans="1:7" customFormat="1" ht="17.399999999999999" x14ac:dyDescent="0.25">
      <c r="A543" s="419"/>
      <c r="B543" s="419"/>
      <c r="C543" t="s">
        <v>2461</v>
      </c>
      <c r="D543" t="s">
        <v>2461</v>
      </c>
      <c r="E543" t="s">
        <v>2461</v>
      </c>
      <c r="F543" t="s">
        <v>2462</v>
      </c>
      <c r="G543" t="s">
        <v>2463</v>
      </c>
    </row>
    <row r="544" spans="1:7" customFormat="1" ht="17.399999999999999" x14ac:dyDescent="0.25">
      <c r="A544" s="419"/>
      <c r="B544" s="419"/>
      <c r="C544" t="s">
        <v>2464</v>
      </c>
      <c r="D544" t="s">
        <v>2464</v>
      </c>
      <c r="E544" t="s">
        <v>2464</v>
      </c>
      <c r="F544" t="s">
        <v>2465</v>
      </c>
      <c r="G544" t="s">
        <v>2466</v>
      </c>
    </row>
    <row r="545" spans="1:7" customFormat="1" ht="17.399999999999999" x14ac:dyDescent="0.25">
      <c r="A545" s="419"/>
      <c r="B545" s="419"/>
      <c r="C545" t="s">
        <v>2467</v>
      </c>
      <c r="D545" t="s">
        <v>2468</v>
      </c>
      <c r="E545" t="s">
        <v>2468</v>
      </c>
      <c r="F545" t="s">
        <v>2469</v>
      </c>
      <c r="G545" t="s">
        <v>2467</v>
      </c>
    </row>
    <row r="546" spans="1:7" customFormat="1" ht="17.399999999999999" x14ac:dyDescent="0.25">
      <c r="A546" s="419"/>
      <c r="B546" s="419"/>
      <c r="C546" t="s">
        <v>2470</v>
      </c>
      <c r="D546" t="s">
        <v>2470</v>
      </c>
      <c r="E546" t="s">
        <v>2470</v>
      </c>
      <c r="F546" t="s">
        <v>2471</v>
      </c>
      <c r="G546" t="s">
        <v>2472</v>
      </c>
    </row>
    <row r="547" spans="1:7" customFormat="1" ht="17.399999999999999" x14ac:dyDescent="0.25">
      <c r="A547" s="419"/>
      <c r="B547" s="419"/>
      <c r="C547" t="s">
        <v>2473</v>
      </c>
      <c r="D547" t="s">
        <v>2474</v>
      </c>
      <c r="E547" t="s">
        <v>2474</v>
      </c>
      <c r="F547" t="s">
        <v>2475</v>
      </c>
      <c r="G547" t="s">
        <v>2476</v>
      </c>
    </row>
    <row r="548" spans="1:7" customFormat="1" ht="17.399999999999999" x14ac:dyDescent="0.25">
      <c r="A548" s="419"/>
      <c r="B548" s="419"/>
      <c r="C548" t="s">
        <v>2477</v>
      </c>
      <c r="D548" t="s">
        <v>2478</v>
      </c>
      <c r="E548" t="s">
        <v>2478</v>
      </c>
      <c r="F548" t="s">
        <v>2479</v>
      </c>
      <c r="G548" t="s">
        <v>2480</v>
      </c>
    </row>
    <row r="549" spans="1:7" customFormat="1" ht="17.399999999999999" x14ac:dyDescent="0.25">
      <c r="A549" s="419"/>
      <c r="B549" s="419"/>
      <c r="C549" t="s">
        <v>2481</v>
      </c>
      <c r="D549" t="s">
        <v>2482</v>
      </c>
      <c r="E549" t="s">
        <v>2482</v>
      </c>
      <c r="F549" t="s">
        <v>2483</v>
      </c>
      <c r="G549" t="s">
        <v>2481</v>
      </c>
    </row>
    <row r="550" spans="1:7" customFormat="1" ht="17.399999999999999" x14ac:dyDescent="0.25">
      <c r="A550" s="419"/>
      <c r="B550" s="419"/>
      <c r="C550" t="s">
        <v>2484</v>
      </c>
      <c r="D550" t="s">
        <v>2484</v>
      </c>
      <c r="E550" t="s">
        <v>2484</v>
      </c>
      <c r="F550" t="s">
        <v>2485</v>
      </c>
      <c r="G550" t="s">
        <v>2486</v>
      </c>
    </row>
    <row r="551" spans="1:7" customFormat="1" ht="17.399999999999999" x14ac:dyDescent="0.25">
      <c r="A551" s="419"/>
      <c r="B551" s="419"/>
      <c r="C551" t="s">
        <v>2487</v>
      </c>
      <c r="D551" t="s">
        <v>2487</v>
      </c>
      <c r="E551" t="s">
        <v>2487</v>
      </c>
      <c r="F551" t="s">
        <v>2488</v>
      </c>
      <c r="G551" t="s">
        <v>2489</v>
      </c>
    </row>
    <row r="552" spans="1:7" customFormat="1" ht="17.399999999999999" x14ac:dyDescent="0.25">
      <c r="A552" s="419"/>
      <c r="B552" s="419"/>
      <c r="C552" t="s">
        <v>2490</v>
      </c>
      <c r="D552" t="s">
        <v>2490</v>
      </c>
      <c r="E552" t="s">
        <v>2490</v>
      </c>
      <c r="F552" t="s">
        <v>2491</v>
      </c>
      <c r="G552" t="s">
        <v>2492</v>
      </c>
    </row>
    <row r="553" spans="1:7" customFormat="1" ht="17.399999999999999" x14ac:dyDescent="0.25">
      <c r="A553" s="419"/>
      <c r="B553" s="419"/>
      <c r="C553" t="s">
        <v>2493</v>
      </c>
      <c r="D553" t="s">
        <v>2493</v>
      </c>
      <c r="E553" t="s">
        <v>2493</v>
      </c>
      <c r="F553" t="s">
        <v>2494</v>
      </c>
      <c r="G553" t="s">
        <v>2495</v>
      </c>
    </row>
    <row r="554" spans="1:7" customFormat="1" ht="17.399999999999999" x14ac:dyDescent="0.25">
      <c r="A554" s="419"/>
      <c r="B554" s="419"/>
      <c r="C554" t="s">
        <v>2496</v>
      </c>
      <c r="D554" t="s">
        <v>2496</v>
      </c>
      <c r="E554" t="s">
        <v>2496</v>
      </c>
      <c r="F554" t="s">
        <v>2497</v>
      </c>
      <c r="G554" t="s">
        <v>2498</v>
      </c>
    </row>
    <row r="555" spans="1:7" customFormat="1" ht="17.399999999999999" x14ac:dyDescent="0.25">
      <c r="A555" s="419"/>
      <c r="B555" s="419"/>
      <c r="C555" t="s">
        <v>2499</v>
      </c>
      <c r="D555" t="s">
        <v>2500</v>
      </c>
      <c r="E555" t="s">
        <v>2500</v>
      </c>
      <c r="F555" t="s">
        <v>2501</v>
      </c>
      <c r="G555" t="s">
        <v>2502</v>
      </c>
    </row>
    <row r="556" spans="1:7" customFormat="1" ht="17.399999999999999" x14ac:dyDescent="0.25">
      <c r="A556" s="419"/>
      <c r="B556" s="419"/>
      <c r="C556" t="s">
        <v>2503</v>
      </c>
      <c r="D556" t="s">
        <v>2503</v>
      </c>
      <c r="E556" t="s">
        <v>2503</v>
      </c>
      <c r="F556" t="s">
        <v>2504</v>
      </c>
      <c r="G556" t="s">
        <v>2505</v>
      </c>
    </row>
    <row r="557" spans="1:7" customFormat="1" ht="17.399999999999999" x14ac:dyDescent="0.25">
      <c r="A557" s="419"/>
      <c r="B557" s="419"/>
      <c r="C557" t="s">
        <v>2506</v>
      </c>
      <c r="D557" t="s">
        <v>2506</v>
      </c>
      <c r="E557" t="s">
        <v>2506</v>
      </c>
      <c r="F557" t="s">
        <v>2507</v>
      </c>
      <c r="G557" t="s">
        <v>2508</v>
      </c>
    </row>
    <row r="558" spans="1:7" customFormat="1" ht="17.399999999999999" x14ac:dyDescent="0.25">
      <c r="A558" s="419"/>
      <c r="B558" s="419"/>
      <c r="C558" t="s">
        <v>2509</v>
      </c>
      <c r="D558" t="s">
        <v>2509</v>
      </c>
      <c r="E558" t="s">
        <v>2509</v>
      </c>
      <c r="F558" t="s">
        <v>2510</v>
      </c>
      <c r="G558" t="s">
        <v>2511</v>
      </c>
    </row>
    <row r="559" spans="1:7" customFormat="1" ht="17.399999999999999" x14ac:dyDescent="0.25">
      <c r="A559" s="419"/>
      <c r="B559" s="419"/>
      <c r="C559" t="s">
        <v>2512</v>
      </c>
      <c r="D559" t="s">
        <v>2512</v>
      </c>
      <c r="E559" t="s">
        <v>2512</v>
      </c>
      <c r="F559" t="s">
        <v>2513</v>
      </c>
      <c r="G559" t="s">
        <v>2514</v>
      </c>
    </row>
    <row r="560" spans="1:7" customFormat="1" ht="17.399999999999999" x14ac:dyDescent="0.25">
      <c r="A560" s="419"/>
      <c r="B560" s="419"/>
      <c r="C560" t="s">
        <v>2515</v>
      </c>
      <c r="D560" t="s">
        <v>2515</v>
      </c>
      <c r="E560" t="s">
        <v>2515</v>
      </c>
      <c r="F560" t="s">
        <v>2516</v>
      </c>
      <c r="G560" t="s">
        <v>2517</v>
      </c>
    </row>
    <row r="561" spans="1:7" customFormat="1" ht="17.399999999999999" x14ac:dyDescent="0.25">
      <c r="A561" s="419"/>
      <c r="B561" s="419"/>
      <c r="C561" t="s">
        <v>2518</v>
      </c>
      <c r="D561" t="s">
        <v>2519</v>
      </c>
      <c r="E561" t="s">
        <v>2519</v>
      </c>
      <c r="F561" t="s">
        <v>2520</v>
      </c>
      <c r="G561" t="s">
        <v>2521</v>
      </c>
    </row>
    <row r="562" spans="1:7" customFormat="1" ht="17.399999999999999" x14ac:dyDescent="0.25">
      <c r="A562" s="419"/>
      <c r="B562" s="419"/>
      <c r="C562" t="s">
        <v>2522</v>
      </c>
      <c r="D562" t="s">
        <v>2523</v>
      </c>
      <c r="E562" t="s">
        <v>2523</v>
      </c>
      <c r="F562" t="s">
        <v>2524</v>
      </c>
      <c r="G562" t="s">
        <v>2525</v>
      </c>
    </row>
    <row r="563" spans="1:7" customFormat="1" ht="17.399999999999999" x14ac:dyDescent="0.25">
      <c r="A563" s="419"/>
      <c r="B563" s="419"/>
      <c r="C563" t="s">
        <v>2526</v>
      </c>
      <c r="D563" t="s">
        <v>2527</v>
      </c>
      <c r="E563" t="s">
        <v>2527</v>
      </c>
      <c r="F563" t="s">
        <v>2528</v>
      </c>
      <c r="G563" t="s">
        <v>2529</v>
      </c>
    </row>
    <row r="564" spans="1:7" customFormat="1" ht="17.399999999999999" x14ac:dyDescent="0.25">
      <c r="A564" s="419"/>
      <c r="B564" s="419"/>
      <c r="C564" t="s">
        <v>2530</v>
      </c>
      <c r="D564" t="s">
        <v>2530</v>
      </c>
      <c r="E564" t="s">
        <v>2530</v>
      </c>
      <c r="F564" t="s">
        <v>2531</v>
      </c>
      <c r="G564" t="s">
        <v>2532</v>
      </c>
    </row>
    <row r="565" spans="1:7" customFormat="1" ht="17.399999999999999" x14ac:dyDescent="0.25">
      <c r="A565" s="419"/>
      <c r="B565" s="419"/>
      <c r="C565" t="s">
        <v>2533</v>
      </c>
      <c r="D565" t="s">
        <v>2533</v>
      </c>
      <c r="E565" t="s">
        <v>2533</v>
      </c>
      <c r="F565" t="s">
        <v>2534</v>
      </c>
      <c r="G565" t="s">
        <v>2535</v>
      </c>
    </row>
    <row r="566" spans="1:7" customFormat="1" ht="17.399999999999999" x14ac:dyDescent="0.25">
      <c r="A566" s="419"/>
      <c r="B566" s="419"/>
      <c r="C566" t="s">
        <v>2536</v>
      </c>
      <c r="D566" t="s">
        <v>2536</v>
      </c>
      <c r="E566" t="s">
        <v>2536</v>
      </c>
      <c r="F566" t="s">
        <v>2537</v>
      </c>
      <c r="G566" t="s">
        <v>2538</v>
      </c>
    </row>
    <row r="567" spans="1:7" customFormat="1" ht="17.399999999999999" x14ac:dyDescent="0.25">
      <c r="A567" s="419"/>
      <c r="B567" s="419"/>
      <c r="C567" t="s">
        <v>2539</v>
      </c>
      <c r="D567" t="s">
        <v>2539</v>
      </c>
      <c r="E567" t="s">
        <v>2539</v>
      </c>
      <c r="F567" t="s">
        <v>2540</v>
      </c>
      <c r="G567" t="s">
        <v>2541</v>
      </c>
    </row>
    <row r="568" spans="1:7" customFormat="1" ht="17.399999999999999" x14ac:dyDescent="0.25">
      <c r="A568" s="419"/>
      <c r="B568" s="419"/>
      <c r="C568" t="s">
        <v>2542</v>
      </c>
      <c r="D568" t="s">
        <v>2542</v>
      </c>
      <c r="E568" t="s">
        <v>2542</v>
      </c>
      <c r="F568" t="s">
        <v>2543</v>
      </c>
      <c r="G568" t="s">
        <v>2544</v>
      </c>
    </row>
    <row r="569" spans="1:7" customFormat="1" ht="17.399999999999999" x14ac:dyDescent="0.25">
      <c r="A569" s="419"/>
      <c r="B569" s="419"/>
      <c r="C569" t="s">
        <v>2545</v>
      </c>
      <c r="D569" t="s">
        <v>2545</v>
      </c>
      <c r="E569" t="s">
        <v>2545</v>
      </c>
      <c r="F569" t="s">
        <v>2546</v>
      </c>
      <c r="G569" t="s">
        <v>2547</v>
      </c>
    </row>
    <row r="570" spans="1:7" customFormat="1" ht="17.399999999999999" x14ac:dyDescent="0.25">
      <c r="A570" s="419"/>
      <c r="B570" s="419"/>
      <c r="C570" t="s">
        <v>2548</v>
      </c>
      <c r="D570" t="s">
        <v>2548</v>
      </c>
      <c r="E570" t="s">
        <v>2548</v>
      </c>
      <c r="F570" t="s">
        <v>2549</v>
      </c>
      <c r="G570" t="s">
        <v>2550</v>
      </c>
    </row>
    <row r="571" spans="1:7" customFormat="1" ht="17.399999999999999" x14ac:dyDescent="0.25">
      <c r="A571" s="419"/>
      <c r="B571" s="419"/>
      <c r="C571" t="s">
        <v>2551</v>
      </c>
      <c r="D571" t="s">
        <v>2551</v>
      </c>
      <c r="E571" t="s">
        <v>2551</v>
      </c>
      <c r="F571" t="s">
        <v>2552</v>
      </c>
      <c r="G571" t="s">
        <v>2553</v>
      </c>
    </row>
    <row r="572" spans="1:7" customFormat="1" ht="17.399999999999999" x14ac:dyDescent="0.25">
      <c r="A572" s="419"/>
      <c r="B572" s="419"/>
      <c r="C572" t="s">
        <v>2554</v>
      </c>
      <c r="D572" t="s">
        <v>2554</v>
      </c>
      <c r="E572" t="s">
        <v>2554</v>
      </c>
      <c r="F572" t="s">
        <v>2555</v>
      </c>
      <c r="G572" t="s">
        <v>2556</v>
      </c>
    </row>
    <row r="573" spans="1:7" customFormat="1" ht="17.399999999999999" x14ac:dyDescent="0.25">
      <c r="A573" s="419"/>
      <c r="B573" s="419"/>
      <c r="C573" t="s">
        <v>2557</v>
      </c>
      <c r="D573" t="s">
        <v>2557</v>
      </c>
      <c r="E573" t="s">
        <v>2557</v>
      </c>
      <c r="F573" t="s">
        <v>2558</v>
      </c>
      <c r="G573" t="s">
        <v>2559</v>
      </c>
    </row>
    <row r="574" spans="1:7" customFormat="1" ht="17.399999999999999" x14ac:dyDescent="0.25">
      <c r="A574" s="419"/>
      <c r="B574" s="419"/>
      <c r="C574" t="s">
        <v>2560</v>
      </c>
      <c r="D574" t="s">
        <v>2560</v>
      </c>
      <c r="E574" t="s">
        <v>2560</v>
      </c>
      <c r="F574" t="s">
        <v>2561</v>
      </c>
      <c r="G574" t="s">
        <v>2562</v>
      </c>
    </row>
    <row r="575" spans="1:7" customFormat="1" ht="17.399999999999999" x14ac:dyDescent="0.25">
      <c r="A575" s="419"/>
      <c r="B575" s="419"/>
      <c r="C575" t="s">
        <v>2563</v>
      </c>
      <c r="D575" t="s">
        <v>2563</v>
      </c>
      <c r="E575" t="s">
        <v>2563</v>
      </c>
      <c r="F575" t="s">
        <v>2564</v>
      </c>
      <c r="G575" t="s">
        <v>2565</v>
      </c>
    </row>
    <row r="576" spans="1:7" customFormat="1" ht="17.399999999999999" x14ac:dyDescent="0.25">
      <c r="A576" s="419"/>
      <c r="B576" s="419"/>
      <c r="C576" t="s">
        <v>2566</v>
      </c>
      <c r="D576" t="s">
        <v>2566</v>
      </c>
      <c r="E576" t="s">
        <v>2566</v>
      </c>
      <c r="F576" t="s">
        <v>2567</v>
      </c>
      <c r="G576" t="s">
        <v>2568</v>
      </c>
    </row>
    <row r="577" spans="1:7" customFormat="1" ht="17.399999999999999" x14ac:dyDescent="0.25">
      <c r="A577" s="419"/>
      <c r="B577" s="419"/>
      <c r="C577" t="s">
        <v>2569</v>
      </c>
      <c r="D577" t="s">
        <v>2569</v>
      </c>
      <c r="E577" t="s">
        <v>2569</v>
      </c>
      <c r="F577" t="s">
        <v>2570</v>
      </c>
      <c r="G577" t="s">
        <v>2571</v>
      </c>
    </row>
    <row r="578" spans="1:7" customFormat="1" ht="17.399999999999999" x14ac:dyDescent="0.25">
      <c r="A578" s="419"/>
      <c r="B578" s="419"/>
      <c r="C578" t="s">
        <v>2572</v>
      </c>
      <c r="D578" t="s">
        <v>2572</v>
      </c>
      <c r="E578" t="s">
        <v>2572</v>
      </c>
      <c r="F578" t="s">
        <v>2573</v>
      </c>
      <c r="G578" t="s">
        <v>2572</v>
      </c>
    </row>
    <row r="579" spans="1:7" customFormat="1" ht="17.399999999999999" x14ac:dyDescent="0.25">
      <c r="A579" s="419"/>
      <c r="B579" s="419"/>
      <c r="C579" t="s">
        <v>2574</v>
      </c>
      <c r="D579" t="s">
        <v>2574</v>
      </c>
      <c r="E579" t="s">
        <v>2574</v>
      </c>
      <c r="F579" t="s">
        <v>2575</v>
      </c>
      <c r="G579" t="s">
        <v>2576</v>
      </c>
    </row>
    <row r="580" spans="1:7" customFormat="1" ht="17.399999999999999" x14ac:dyDescent="0.25">
      <c r="A580" s="419"/>
      <c r="B580" s="419"/>
      <c r="C580" t="s">
        <v>2577</v>
      </c>
      <c r="D580" t="s">
        <v>2577</v>
      </c>
      <c r="E580" t="s">
        <v>2577</v>
      </c>
      <c r="F580" t="s">
        <v>2578</v>
      </c>
      <c r="G580" t="s">
        <v>2579</v>
      </c>
    </row>
    <row r="581" spans="1:7" customFormat="1" ht="17.399999999999999" x14ac:dyDescent="0.25">
      <c r="A581" s="419"/>
      <c r="B581" s="419"/>
      <c r="C581" t="s">
        <v>2580</v>
      </c>
      <c r="D581" t="s">
        <v>2581</v>
      </c>
      <c r="E581" t="s">
        <v>2581</v>
      </c>
      <c r="F581" t="s">
        <v>2582</v>
      </c>
      <c r="G581" t="s">
        <v>2580</v>
      </c>
    </row>
    <row r="582" spans="1:7" customFormat="1" ht="17.399999999999999" x14ac:dyDescent="0.25">
      <c r="A582" s="419"/>
      <c r="B582" s="419"/>
      <c r="C582" t="s">
        <v>2583</v>
      </c>
      <c r="D582" t="s">
        <v>2584</v>
      </c>
      <c r="E582" t="s">
        <v>2584</v>
      </c>
      <c r="F582" t="s">
        <v>2585</v>
      </c>
      <c r="G582" t="s">
        <v>2586</v>
      </c>
    </row>
    <row r="583" spans="1:7" customFormat="1" ht="17.399999999999999" x14ac:dyDescent="0.25">
      <c r="A583" s="419"/>
      <c r="B583" s="419"/>
      <c r="C583" t="s">
        <v>2587</v>
      </c>
      <c r="D583" t="s">
        <v>2587</v>
      </c>
      <c r="E583" t="s">
        <v>2587</v>
      </c>
      <c r="F583" t="s">
        <v>2587</v>
      </c>
      <c r="G583" t="s">
        <v>2588</v>
      </c>
    </row>
    <row r="584" spans="1:7" customFormat="1" ht="17.399999999999999" x14ac:dyDescent="0.25">
      <c r="A584" s="419"/>
      <c r="B584" s="419"/>
      <c r="C584" t="s">
        <v>2589</v>
      </c>
      <c r="D584" t="s">
        <v>2590</v>
      </c>
      <c r="E584" t="s">
        <v>2590</v>
      </c>
      <c r="F584" t="s">
        <v>2591</v>
      </c>
      <c r="G584" t="s">
        <v>2592</v>
      </c>
    </row>
    <row r="585" spans="1:7" customFormat="1" ht="17.399999999999999" x14ac:dyDescent="0.25">
      <c r="A585" s="419"/>
      <c r="B585" s="419"/>
      <c r="C585" t="s">
        <v>2593</v>
      </c>
      <c r="D585" t="s">
        <v>2593</v>
      </c>
      <c r="E585" t="s">
        <v>2593</v>
      </c>
      <c r="F585" t="s">
        <v>2594</v>
      </c>
      <c r="G585" t="s">
        <v>2595</v>
      </c>
    </row>
    <row r="586" spans="1:7" customFormat="1" ht="17.399999999999999" x14ac:dyDescent="0.25">
      <c r="A586" s="419"/>
      <c r="B586" s="419"/>
      <c r="C586" t="s">
        <v>2596</v>
      </c>
      <c r="D586" t="s">
        <v>2596</v>
      </c>
      <c r="E586" t="s">
        <v>2596</v>
      </c>
      <c r="F586" t="s">
        <v>2597</v>
      </c>
      <c r="G586" t="s">
        <v>2598</v>
      </c>
    </row>
    <row r="587" spans="1:7" customFormat="1" ht="17.399999999999999" x14ac:dyDescent="0.25">
      <c r="A587" s="419"/>
      <c r="B587" s="419"/>
      <c r="C587" t="s">
        <v>2599</v>
      </c>
      <c r="D587" t="s">
        <v>2599</v>
      </c>
      <c r="E587" t="s">
        <v>2599</v>
      </c>
      <c r="F587" t="s">
        <v>2600</v>
      </c>
      <c r="G587" t="s">
        <v>2601</v>
      </c>
    </row>
    <row r="588" spans="1:7" customFormat="1" ht="17.399999999999999" x14ac:dyDescent="0.25">
      <c r="A588" s="419"/>
      <c r="B588" s="419"/>
      <c r="C588" t="s">
        <v>2602</v>
      </c>
      <c r="D588" t="s">
        <v>2602</v>
      </c>
      <c r="E588" t="s">
        <v>2602</v>
      </c>
      <c r="F588" t="s">
        <v>2603</v>
      </c>
      <c r="G588" t="s">
        <v>2604</v>
      </c>
    </row>
    <row r="589" spans="1:7" customFormat="1" ht="17.399999999999999" x14ac:dyDescent="0.25">
      <c r="A589" s="419"/>
      <c r="B589" s="419"/>
      <c r="C589" t="s">
        <v>2605</v>
      </c>
      <c r="D589" t="s">
        <v>2605</v>
      </c>
      <c r="E589" t="s">
        <v>2605</v>
      </c>
      <c r="F589" t="s">
        <v>2605</v>
      </c>
      <c r="G589" t="s">
        <v>2606</v>
      </c>
    </row>
    <row r="590" spans="1:7" customFormat="1" ht="17.399999999999999" x14ac:dyDescent="0.25">
      <c r="A590" s="419"/>
      <c r="B590" s="419"/>
      <c r="C590" t="s">
        <v>2607</v>
      </c>
      <c r="D590" t="s">
        <v>2607</v>
      </c>
      <c r="E590" t="s">
        <v>2607</v>
      </c>
      <c r="F590" t="s">
        <v>2608</v>
      </c>
      <c r="G590" t="s">
        <v>2609</v>
      </c>
    </row>
    <row r="591" spans="1:7" customFormat="1" ht="17.399999999999999" x14ac:dyDescent="0.25">
      <c r="A591" s="419"/>
      <c r="B591" s="419"/>
      <c r="C591" t="s">
        <v>2610</v>
      </c>
      <c r="D591" t="s">
        <v>2610</v>
      </c>
      <c r="E591" t="s">
        <v>2610</v>
      </c>
      <c r="F591" t="s">
        <v>2610</v>
      </c>
      <c r="G591" t="s">
        <v>2611</v>
      </c>
    </row>
    <row r="592" spans="1:7" customFormat="1" ht="17.399999999999999" x14ac:dyDescent="0.25">
      <c r="A592" s="419"/>
      <c r="B592" s="419"/>
      <c r="C592" t="s">
        <v>2612</v>
      </c>
      <c r="D592" t="s">
        <v>2612</v>
      </c>
      <c r="E592" t="s">
        <v>2612</v>
      </c>
      <c r="F592" t="s">
        <v>2613</v>
      </c>
      <c r="G592" t="s">
        <v>2614</v>
      </c>
    </row>
    <row r="593" spans="1:7" customFormat="1" ht="17.399999999999999" x14ac:dyDescent="0.25">
      <c r="A593" s="419"/>
      <c r="B593" s="419"/>
      <c r="C593" t="s">
        <v>2615</v>
      </c>
      <c r="D593" t="s">
        <v>2616</v>
      </c>
      <c r="E593" t="s">
        <v>2616</v>
      </c>
      <c r="F593" t="s">
        <v>2617</v>
      </c>
      <c r="G593" t="s">
        <v>2618</v>
      </c>
    </row>
    <row r="594" spans="1:7" customFormat="1" ht="17.399999999999999" x14ac:dyDescent="0.25">
      <c r="A594" s="419"/>
      <c r="B594" s="419"/>
      <c r="C594" t="s">
        <v>2619</v>
      </c>
      <c r="D594" t="s">
        <v>2620</v>
      </c>
      <c r="E594" t="s">
        <v>2620</v>
      </c>
      <c r="F594" t="s">
        <v>2621</v>
      </c>
      <c r="G594" t="s">
        <v>2622</v>
      </c>
    </row>
    <row r="595" spans="1:7" customFormat="1" ht="17.399999999999999" x14ac:dyDescent="0.25">
      <c r="A595" s="419"/>
      <c r="B595" s="419"/>
      <c r="C595" t="s">
        <v>2623</v>
      </c>
      <c r="D595" t="s">
        <v>2624</v>
      </c>
      <c r="E595" t="s">
        <v>2624</v>
      </c>
      <c r="F595" t="s">
        <v>2625</v>
      </c>
      <c r="G595" t="s">
        <v>2626</v>
      </c>
    </row>
    <row r="596" spans="1:7" customFormat="1" ht="17.399999999999999" x14ac:dyDescent="0.25">
      <c r="A596" s="419"/>
      <c r="B596" s="419"/>
      <c r="C596" t="s">
        <v>2627</v>
      </c>
      <c r="D596" t="s">
        <v>2628</v>
      </c>
      <c r="E596" t="s">
        <v>2628</v>
      </c>
      <c r="F596" t="s">
        <v>2629</v>
      </c>
      <c r="G596" t="s">
        <v>2630</v>
      </c>
    </row>
    <row r="597" spans="1:7" customFormat="1" ht="17.399999999999999" x14ac:dyDescent="0.25">
      <c r="A597" s="419"/>
      <c r="B597" s="419"/>
      <c r="C597" t="s">
        <v>2631</v>
      </c>
      <c r="D597" t="s">
        <v>2632</v>
      </c>
      <c r="E597" t="s">
        <v>2632</v>
      </c>
      <c r="F597" t="s">
        <v>2633</v>
      </c>
      <c r="G597" t="s">
        <v>2634</v>
      </c>
    </row>
    <row r="598" spans="1:7" customFormat="1" ht="17.399999999999999" x14ac:dyDescent="0.25">
      <c r="A598" s="419"/>
      <c r="B598" s="419"/>
      <c r="C598" t="s">
        <v>2635</v>
      </c>
      <c r="D598" t="s">
        <v>2636</v>
      </c>
      <c r="E598" t="s">
        <v>2636</v>
      </c>
      <c r="F598" t="s">
        <v>2637</v>
      </c>
      <c r="G598" t="s">
        <v>2635</v>
      </c>
    </row>
    <row r="599" spans="1:7" customFormat="1" ht="17.399999999999999" x14ac:dyDescent="0.25">
      <c r="A599" s="419"/>
      <c r="B599" s="419"/>
      <c r="C599" t="s">
        <v>2638</v>
      </c>
      <c r="D599" t="s">
        <v>2639</v>
      </c>
      <c r="E599" t="s">
        <v>2639</v>
      </c>
      <c r="F599" t="s">
        <v>2640</v>
      </c>
      <c r="G599" t="s">
        <v>2641</v>
      </c>
    </row>
    <row r="600" spans="1:7" customFormat="1" ht="17.399999999999999" x14ac:dyDescent="0.25">
      <c r="A600" s="419"/>
      <c r="B600" s="419"/>
      <c r="C600" t="s">
        <v>2642</v>
      </c>
      <c r="D600" t="s">
        <v>2643</v>
      </c>
      <c r="E600" t="s">
        <v>2643</v>
      </c>
      <c r="F600" t="s">
        <v>2644</v>
      </c>
      <c r="G600" t="s">
        <v>2645</v>
      </c>
    </row>
    <row r="601" spans="1:7" customFormat="1" ht="17.399999999999999" x14ac:dyDescent="0.25">
      <c r="A601" s="419"/>
      <c r="B601" s="419"/>
      <c r="C601" t="s">
        <v>2646</v>
      </c>
      <c r="D601" t="s">
        <v>2647</v>
      </c>
      <c r="E601" t="s">
        <v>2647</v>
      </c>
      <c r="F601" t="s">
        <v>2648</v>
      </c>
      <c r="G601" t="s">
        <v>2649</v>
      </c>
    </row>
    <row r="602" spans="1:7" customFormat="1" ht="17.399999999999999" x14ac:dyDescent="0.25">
      <c r="A602" s="419"/>
      <c r="B602" s="419"/>
      <c r="C602" t="s">
        <v>2650</v>
      </c>
      <c r="D602" t="s">
        <v>2651</v>
      </c>
      <c r="E602" t="s">
        <v>2651</v>
      </c>
      <c r="F602" t="s">
        <v>2652</v>
      </c>
      <c r="G602" t="s">
        <v>2653</v>
      </c>
    </row>
    <row r="603" spans="1:7" customFormat="1" ht="17.399999999999999" x14ac:dyDescent="0.25">
      <c r="A603" s="419"/>
      <c r="B603" s="419"/>
      <c r="C603" t="s">
        <v>2654</v>
      </c>
      <c r="D603" t="s">
        <v>2655</v>
      </c>
      <c r="E603" t="s">
        <v>2655</v>
      </c>
      <c r="F603" t="s">
        <v>2656</v>
      </c>
      <c r="G603" t="s">
        <v>2657</v>
      </c>
    </row>
    <row r="604" spans="1:7" customFormat="1" ht="17.399999999999999" x14ac:dyDescent="0.25">
      <c r="A604" s="419"/>
      <c r="B604" s="419"/>
      <c r="C604" t="s">
        <v>2658</v>
      </c>
      <c r="D604" t="s">
        <v>2659</v>
      </c>
      <c r="E604" t="s">
        <v>2659</v>
      </c>
      <c r="F604" t="s">
        <v>2660</v>
      </c>
      <c r="G604" t="s">
        <v>2658</v>
      </c>
    </row>
    <row r="605" spans="1:7" customFormat="1" ht="17.399999999999999" x14ac:dyDescent="0.25">
      <c r="A605" s="419"/>
      <c r="B605" s="419"/>
      <c r="C605" t="s">
        <v>2661</v>
      </c>
      <c r="D605" t="s">
        <v>2662</v>
      </c>
      <c r="E605" t="s">
        <v>2662</v>
      </c>
      <c r="F605" t="s">
        <v>2663</v>
      </c>
      <c r="G605" t="s">
        <v>2664</v>
      </c>
    </row>
    <row r="606" spans="1:7" customFormat="1" ht="17.399999999999999" x14ac:dyDescent="0.25">
      <c r="A606" s="419"/>
      <c r="B606" s="419"/>
      <c r="C606" t="s">
        <v>2665</v>
      </c>
      <c r="D606" t="s">
        <v>2666</v>
      </c>
      <c r="E606" t="s">
        <v>2666</v>
      </c>
      <c r="F606" t="s">
        <v>2667</v>
      </c>
      <c r="G606" t="s">
        <v>2668</v>
      </c>
    </row>
    <row r="607" spans="1:7" customFormat="1" ht="17.399999999999999" x14ac:dyDescent="0.25">
      <c r="A607" s="419"/>
      <c r="B607" s="419"/>
      <c r="C607" t="s">
        <v>2669</v>
      </c>
      <c r="D607" t="s">
        <v>2670</v>
      </c>
      <c r="E607" t="s">
        <v>2670</v>
      </c>
      <c r="F607" t="s">
        <v>2671</v>
      </c>
      <c r="G607" t="s">
        <v>2672</v>
      </c>
    </row>
    <row r="608" spans="1:7" customFormat="1" ht="17.399999999999999" x14ac:dyDescent="0.25">
      <c r="A608" s="419"/>
      <c r="B608" s="419"/>
      <c r="C608" t="s">
        <v>2673</v>
      </c>
      <c r="D608" t="s">
        <v>2674</v>
      </c>
      <c r="E608" t="s">
        <v>2674</v>
      </c>
      <c r="F608" t="s">
        <v>2675</v>
      </c>
      <c r="G608" t="s">
        <v>2676</v>
      </c>
    </row>
    <row r="609" spans="1:7" customFormat="1" ht="17.399999999999999" x14ac:dyDescent="0.25">
      <c r="A609" s="419"/>
      <c r="B609" s="419"/>
      <c r="C609" t="s">
        <v>2677</v>
      </c>
      <c r="D609" t="s">
        <v>2678</v>
      </c>
      <c r="E609" t="s">
        <v>2678</v>
      </c>
      <c r="F609" t="s">
        <v>2679</v>
      </c>
      <c r="G609" t="s">
        <v>2680</v>
      </c>
    </row>
    <row r="610" spans="1:7" customFormat="1" ht="17.399999999999999" x14ac:dyDescent="0.25">
      <c r="A610" s="419"/>
      <c r="B610" s="419"/>
      <c r="C610" t="s">
        <v>2681</v>
      </c>
      <c r="D610" t="s">
        <v>2682</v>
      </c>
      <c r="E610" t="s">
        <v>2682</v>
      </c>
      <c r="F610" t="s">
        <v>2683</v>
      </c>
      <c r="G610" t="s">
        <v>2684</v>
      </c>
    </row>
    <row r="611" spans="1:7" customFormat="1" ht="17.399999999999999" x14ac:dyDescent="0.25">
      <c r="A611" s="419"/>
      <c r="B611" s="419"/>
      <c r="C611" t="s">
        <v>112</v>
      </c>
      <c r="D611" t="s">
        <v>2685</v>
      </c>
      <c r="E611" t="s">
        <v>2685</v>
      </c>
      <c r="F611" t="s">
        <v>2686</v>
      </c>
      <c r="G611" t="s">
        <v>2687</v>
      </c>
    </row>
    <row r="612" spans="1:7" customFormat="1" ht="17.399999999999999" x14ac:dyDescent="0.25">
      <c r="A612" s="419"/>
      <c r="B612" s="419"/>
      <c r="C612" t="s">
        <v>2688</v>
      </c>
      <c r="D612" t="s">
        <v>2689</v>
      </c>
      <c r="E612" t="s">
        <v>2689</v>
      </c>
      <c r="F612" t="s">
        <v>2690</v>
      </c>
      <c r="G612" t="s">
        <v>2688</v>
      </c>
    </row>
    <row r="613" spans="1:7" customFormat="1" ht="17.399999999999999" x14ac:dyDescent="0.25">
      <c r="A613" s="419"/>
      <c r="B613" s="419"/>
      <c r="C613" t="s">
        <v>2691</v>
      </c>
      <c r="D613" t="s">
        <v>2692</v>
      </c>
      <c r="E613" t="s">
        <v>2692</v>
      </c>
      <c r="F613" t="s">
        <v>2693</v>
      </c>
      <c r="G613" t="s">
        <v>2694</v>
      </c>
    </row>
    <row r="614" spans="1:7" customFormat="1" ht="17.399999999999999" x14ac:dyDescent="0.25">
      <c r="A614" s="419"/>
      <c r="B614" s="419"/>
      <c r="C614" t="s">
        <v>2695</v>
      </c>
      <c r="D614" t="s">
        <v>2696</v>
      </c>
      <c r="E614" t="s">
        <v>2696</v>
      </c>
      <c r="F614" t="s">
        <v>2697</v>
      </c>
      <c r="G614" t="s">
        <v>2698</v>
      </c>
    </row>
    <row r="615" spans="1:7" customFormat="1" ht="17.399999999999999" x14ac:dyDescent="0.25">
      <c r="A615" s="419"/>
      <c r="B615" s="419"/>
      <c r="C615" t="s">
        <v>2699</v>
      </c>
      <c r="D615" t="s">
        <v>2700</v>
      </c>
      <c r="E615" t="s">
        <v>2700</v>
      </c>
      <c r="F615" t="s">
        <v>2700</v>
      </c>
      <c r="G615" t="s">
        <v>2701</v>
      </c>
    </row>
    <row r="616" spans="1:7" customFormat="1" ht="17.399999999999999" x14ac:dyDescent="0.25">
      <c r="A616" s="419"/>
      <c r="B616" s="419"/>
      <c r="C616" t="s">
        <v>2702</v>
      </c>
      <c r="D616" t="s">
        <v>2703</v>
      </c>
      <c r="E616" t="s">
        <v>2703</v>
      </c>
      <c r="F616" t="s">
        <v>2704</v>
      </c>
      <c r="G616" t="s">
        <v>2705</v>
      </c>
    </row>
    <row r="617" spans="1:7" customFormat="1" ht="17.399999999999999" x14ac:dyDescent="0.25">
      <c r="A617" s="419"/>
      <c r="B617" s="419"/>
      <c r="C617" t="s">
        <v>2706</v>
      </c>
      <c r="D617" t="s">
        <v>2707</v>
      </c>
      <c r="E617" t="s">
        <v>2707</v>
      </c>
      <c r="F617" t="s">
        <v>2708</v>
      </c>
      <c r="G617" t="s">
        <v>2709</v>
      </c>
    </row>
    <row r="618" spans="1:7" customFormat="1" ht="17.399999999999999" x14ac:dyDescent="0.25">
      <c r="A618" s="419"/>
      <c r="B618" s="419"/>
      <c r="C618" t="s">
        <v>2710</v>
      </c>
      <c r="D618" t="s">
        <v>2711</v>
      </c>
      <c r="E618" t="s">
        <v>2711</v>
      </c>
      <c r="F618" t="s">
        <v>2712</v>
      </c>
      <c r="G618" t="s">
        <v>2713</v>
      </c>
    </row>
    <row r="619" spans="1:7" customFormat="1" ht="17.399999999999999" x14ac:dyDescent="0.25">
      <c r="A619" s="419"/>
      <c r="B619" s="419"/>
      <c r="C619" t="s">
        <v>2714</v>
      </c>
      <c r="D619" t="s">
        <v>2715</v>
      </c>
      <c r="E619" t="s">
        <v>2715</v>
      </c>
      <c r="F619" t="s">
        <v>2716</v>
      </c>
      <c r="G619" t="s">
        <v>2717</v>
      </c>
    </row>
    <row r="620" spans="1:7" customFormat="1" ht="17.399999999999999" x14ac:dyDescent="0.25">
      <c r="A620" s="419"/>
      <c r="B620" s="419"/>
      <c r="C620" t="s">
        <v>2718</v>
      </c>
      <c r="D620" t="s">
        <v>2719</v>
      </c>
      <c r="E620" t="s">
        <v>2719</v>
      </c>
      <c r="F620" t="s">
        <v>2720</v>
      </c>
      <c r="G620" t="s">
        <v>2718</v>
      </c>
    </row>
    <row r="621" spans="1:7" customFormat="1" ht="17.399999999999999" x14ac:dyDescent="0.25">
      <c r="A621" s="419"/>
      <c r="B621" s="419"/>
      <c r="C621" t="s">
        <v>2721</v>
      </c>
      <c r="D621" t="s">
        <v>2722</v>
      </c>
      <c r="E621" t="s">
        <v>2722</v>
      </c>
      <c r="F621" t="s">
        <v>2723</v>
      </c>
      <c r="G621" t="s">
        <v>2724</v>
      </c>
    </row>
    <row r="622" spans="1:7" customFormat="1" ht="17.399999999999999" x14ac:dyDescent="0.25">
      <c r="A622" s="419"/>
      <c r="B622" s="419"/>
      <c r="C622" t="s">
        <v>2725</v>
      </c>
      <c r="D622" t="s">
        <v>2726</v>
      </c>
      <c r="E622" t="s">
        <v>2726</v>
      </c>
      <c r="F622" t="s">
        <v>2727</v>
      </c>
      <c r="G622" t="s">
        <v>2725</v>
      </c>
    </row>
    <row r="623" spans="1:7" customFormat="1" ht="17.399999999999999" x14ac:dyDescent="0.25">
      <c r="A623" s="419"/>
      <c r="B623" s="419"/>
      <c r="C623" t="s">
        <v>2728</v>
      </c>
      <c r="D623" t="s">
        <v>2729</v>
      </c>
      <c r="E623" t="s">
        <v>2729</v>
      </c>
      <c r="F623" t="s">
        <v>2730</v>
      </c>
      <c r="G623" t="s">
        <v>2728</v>
      </c>
    </row>
    <row r="624" spans="1:7" customFormat="1" ht="17.399999999999999" x14ac:dyDescent="0.25">
      <c r="A624" s="419"/>
      <c r="B624" s="419"/>
      <c r="C624" t="s">
        <v>2731</v>
      </c>
      <c r="D624" t="s">
        <v>2732</v>
      </c>
      <c r="E624" t="s">
        <v>2732</v>
      </c>
      <c r="F624" t="s">
        <v>2733</v>
      </c>
      <c r="G624" t="s">
        <v>2731</v>
      </c>
    </row>
    <row r="625" spans="1:7" customFormat="1" ht="17.399999999999999" x14ac:dyDescent="0.25">
      <c r="A625" s="419"/>
      <c r="B625" s="419"/>
      <c r="C625" t="s">
        <v>2734</v>
      </c>
      <c r="D625" t="s">
        <v>2735</v>
      </c>
      <c r="E625" t="s">
        <v>2735</v>
      </c>
      <c r="F625" t="s">
        <v>2736</v>
      </c>
      <c r="G625" t="s">
        <v>2737</v>
      </c>
    </row>
    <row r="626" spans="1:7" customFormat="1" ht="17.399999999999999" x14ac:dyDescent="0.25">
      <c r="A626" s="419"/>
      <c r="B626" s="419"/>
      <c r="C626" t="s">
        <v>2738</v>
      </c>
      <c r="D626" t="s">
        <v>2739</v>
      </c>
      <c r="E626" t="s">
        <v>2739</v>
      </c>
      <c r="F626" t="s">
        <v>2740</v>
      </c>
      <c r="G626" t="s">
        <v>2741</v>
      </c>
    </row>
    <row r="627" spans="1:7" customFormat="1" ht="17.399999999999999" x14ac:dyDescent="0.25">
      <c r="A627" s="419"/>
      <c r="B627" s="419"/>
      <c r="C627" t="s">
        <v>2742</v>
      </c>
      <c r="D627" t="s">
        <v>2743</v>
      </c>
      <c r="E627" t="s">
        <v>2743</v>
      </c>
      <c r="F627" t="s">
        <v>2744</v>
      </c>
      <c r="G627" t="s">
        <v>2742</v>
      </c>
    </row>
    <row r="628" spans="1:7" customFormat="1" ht="17.399999999999999" x14ac:dyDescent="0.25">
      <c r="A628" s="419"/>
      <c r="B628" s="419"/>
      <c r="C628" t="s">
        <v>2745</v>
      </c>
      <c r="D628" t="s">
        <v>2746</v>
      </c>
      <c r="E628" t="s">
        <v>2746</v>
      </c>
      <c r="F628" t="s">
        <v>2744</v>
      </c>
      <c r="G628" t="s">
        <v>2747</v>
      </c>
    </row>
    <row r="629" spans="1:7" customFormat="1" ht="17.399999999999999" x14ac:dyDescent="0.25">
      <c r="A629" s="419"/>
      <c r="B629" s="419"/>
      <c r="C629" t="s">
        <v>2748</v>
      </c>
      <c r="D629" t="s">
        <v>2749</v>
      </c>
      <c r="E629" t="s">
        <v>2749</v>
      </c>
      <c r="F629" t="s">
        <v>2750</v>
      </c>
      <c r="G629" t="s">
        <v>2751</v>
      </c>
    </row>
    <row r="630" spans="1:7" customFormat="1" ht="17.399999999999999" x14ac:dyDescent="0.25">
      <c r="A630" s="419"/>
      <c r="B630" s="419"/>
      <c r="C630" t="s">
        <v>2752</v>
      </c>
      <c r="D630" t="s">
        <v>2753</v>
      </c>
      <c r="E630" t="s">
        <v>2753</v>
      </c>
      <c r="F630" t="s">
        <v>2754</v>
      </c>
      <c r="G630" t="s">
        <v>2755</v>
      </c>
    </row>
    <row r="631" spans="1:7" customFormat="1" ht="17.399999999999999" x14ac:dyDescent="0.25">
      <c r="A631" s="419"/>
      <c r="B631" s="419"/>
      <c r="C631" t="s">
        <v>2756</v>
      </c>
      <c r="D631" t="s">
        <v>2757</v>
      </c>
      <c r="E631" t="s">
        <v>2757</v>
      </c>
      <c r="F631" t="s">
        <v>2758</v>
      </c>
      <c r="G631" t="s">
        <v>2759</v>
      </c>
    </row>
    <row r="632" spans="1:7" customFormat="1" ht="17.399999999999999" x14ac:dyDescent="0.25">
      <c r="A632" s="419"/>
      <c r="B632" s="419"/>
      <c r="C632" t="s">
        <v>2760</v>
      </c>
      <c r="D632" t="s">
        <v>2761</v>
      </c>
      <c r="E632" t="s">
        <v>2761</v>
      </c>
      <c r="F632" t="s">
        <v>2762</v>
      </c>
      <c r="G632" t="s">
        <v>2763</v>
      </c>
    </row>
    <row r="633" spans="1:7" customFormat="1" ht="17.399999999999999" x14ac:dyDescent="0.25">
      <c r="A633" s="419"/>
      <c r="B633" s="419"/>
      <c r="C633" t="s">
        <v>2764</v>
      </c>
      <c r="D633" t="s">
        <v>2765</v>
      </c>
      <c r="E633" t="s">
        <v>2765</v>
      </c>
      <c r="F633" t="s">
        <v>2766</v>
      </c>
      <c r="G633" t="s">
        <v>2767</v>
      </c>
    </row>
    <row r="634" spans="1:7" customFormat="1" ht="17.399999999999999" x14ac:dyDescent="0.25">
      <c r="A634" s="419"/>
      <c r="B634" s="419"/>
      <c r="C634" t="s">
        <v>2768</v>
      </c>
      <c r="D634" t="s">
        <v>2769</v>
      </c>
      <c r="E634" t="s">
        <v>2769</v>
      </c>
      <c r="F634" t="s">
        <v>2770</v>
      </c>
      <c r="G634" t="s">
        <v>2771</v>
      </c>
    </row>
    <row r="635" spans="1:7" customFormat="1" ht="17.399999999999999" x14ac:dyDescent="0.25">
      <c r="A635" s="419"/>
      <c r="B635" s="419"/>
      <c r="C635" t="s">
        <v>2772</v>
      </c>
      <c r="D635" t="s">
        <v>2773</v>
      </c>
      <c r="E635" t="s">
        <v>2773</v>
      </c>
      <c r="F635" t="s">
        <v>2774</v>
      </c>
      <c r="G635" t="s">
        <v>2775</v>
      </c>
    </row>
    <row r="636" spans="1:7" customFormat="1" ht="17.399999999999999" x14ac:dyDescent="0.25">
      <c r="A636" s="419"/>
      <c r="B636" s="419"/>
      <c r="C636" t="s">
        <v>2776</v>
      </c>
      <c r="D636" t="s">
        <v>2777</v>
      </c>
      <c r="E636" t="s">
        <v>2777</v>
      </c>
      <c r="F636" t="s">
        <v>2778</v>
      </c>
      <c r="G636" t="s">
        <v>1908</v>
      </c>
    </row>
    <row r="637" spans="1:7" customFormat="1" ht="17.399999999999999" x14ac:dyDescent="0.25">
      <c r="A637" s="419"/>
      <c r="B637" s="419"/>
      <c r="C637" t="s">
        <v>2779</v>
      </c>
      <c r="D637" t="s">
        <v>2780</v>
      </c>
      <c r="E637" t="s">
        <v>2780</v>
      </c>
      <c r="F637" t="s">
        <v>2781</v>
      </c>
      <c r="G637" t="s">
        <v>2782</v>
      </c>
    </row>
    <row r="638" spans="1:7" customFormat="1" ht="17.399999999999999" x14ac:dyDescent="0.25">
      <c r="A638" s="419"/>
      <c r="B638" s="419"/>
      <c r="C638" t="s">
        <v>2783</v>
      </c>
      <c r="D638" t="s">
        <v>2784</v>
      </c>
      <c r="E638" t="s">
        <v>2784</v>
      </c>
      <c r="F638" t="s">
        <v>2785</v>
      </c>
      <c r="G638" t="s">
        <v>2786</v>
      </c>
    </row>
    <row r="639" spans="1:7" customFormat="1" ht="17.399999999999999" x14ac:dyDescent="0.25">
      <c r="A639" s="419"/>
      <c r="B639" s="419"/>
      <c r="C639" t="s">
        <v>2787</v>
      </c>
      <c r="D639" t="s">
        <v>2788</v>
      </c>
      <c r="E639" t="s">
        <v>2788</v>
      </c>
      <c r="F639" t="s">
        <v>2789</v>
      </c>
      <c r="G639" t="s">
        <v>2787</v>
      </c>
    </row>
    <row r="640" spans="1:7" customFormat="1" ht="17.399999999999999" x14ac:dyDescent="0.25">
      <c r="A640" s="419"/>
      <c r="B640" s="419"/>
      <c r="C640" t="s">
        <v>2790</v>
      </c>
      <c r="D640" t="s">
        <v>2791</v>
      </c>
      <c r="E640" t="s">
        <v>2791</v>
      </c>
      <c r="F640" t="s">
        <v>2792</v>
      </c>
      <c r="G640" t="s">
        <v>2793</v>
      </c>
    </row>
    <row r="641" spans="1:7" customFormat="1" ht="17.399999999999999" x14ac:dyDescent="0.25">
      <c r="A641" s="419"/>
      <c r="B641" s="419"/>
      <c r="C641" t="s">
        <v>2794</v>
      </c>
      <c r="D641" t="s">
        <v>2795</v>
      </c>
      <c r="E641" t="s">
        <v>2795</v>
      </c>
      <c r="F641" t="s">
        <v>2796</v>
      </c>
      <c r="G641" t="s">
        <v>2797</v>
      </c>
    </row>
    <row r="642" spans="1:7" customFormat="1" ht="17.399999999999999" x14ac:dyDescent="0.25">
      <c r="A642" s="419"/>
      <c r="B642" s="419"/>
      <c r="C642" t="s">
        <v>2798</v>
      </c>
      <c r="D642" t="s">
        <v>2799</v>
      </c>
      <c r="E642" t="s">
        <v>2799</v>
      </c>
      <c r="F642" t="s">
        <v>2800</v>
      </c>
      <c r="G642" t="s">
        <v>2801</v>
      </c>
    </row>
    <row r="643" spans="1:7" customFormat="1" ht="17.399999999999999" x14ac:dyDescent="0.25">
      <c r="A643" s="419"/>
      <c r="B643" s="419"/>
      <c r="C643" t="s">
        <v>2802</v>
      </c>
      <c r="D643" t="s">
        <v>2803</v>
      </c>
      <c r="E643" t="s">
        <v>2803</v>
      </c>
      <c r="F643" t="s">
        <v>2804</v>
      </c>
      <c r="G643" t="s">
        <v>2805</v>
      </c>
    </row>
    <row r="644" spans="1:7" customFormat="1" ht="17.399999999999999" x14ac:dyDescent="0.25">
      <c r="A644" s="419"/>
      <c r="B644" s="419"/>
      <c r="C644" t="s">
        <v>2806</v>
      </c>
      <c r="D644" t="s">
        <v>2807</v>
      </c>
      <c r="E644" t="s">
        <v>2807</v>
      </c>
      <c r="F644" t="s">
        <v>2808</v>
      </c>
      <c r="G644" t="s">
        <v>2809</v>
      </c>
    </row>
    <row r="645" spans="1:7" customFormat="1" ht="17.399999999999999" x14ac:dyDescent="0.25">
      <c r="A645" s="419"/>
      <c r="B645" s="419"/>
      <c r="C645" t="s">
        <v>2810</v>
      </c>
      <c r="D645" t="s">
        <v>2811</v>
      </c>
      <c r="E645" t="s">
        <v>2811</v>
      </c>
      <c r="F645" t="s">
        <v>2812</v>
      </c>
      <c r="G645" t="s">
        <v>2813</v>
      </c>
    </row>
    <row r="646" spans="1:7" customFormat="1" ht="17.399999999999999" x14ac:dyDescent="0.25">
      <c r="A646" s="419"/>
      <c r="B646" s="419"/>
      <c r="C646" t="s">
        <v>2814</v>
      </c>
      <c r="D646" t="s">
        <v>2815</v>
      </c>
      <c r="E646" t="s">
        <v>2815</v>
      </c>
      <c r="F646" t="s">
        <v>2816</v>
      </c>
      <c r="G646" t="s">
        <v>2817</v>
      </c>
    </row>
    <row r="647" spans="1:7" customFormat="1" ht="17.399999999999999" x14ac:dyDescent="0.25">
      <c r="A647" s="419"/>
      <c r="B647" s="419"/>
      <c r="C647" t="s">
        <v>2818</v>
      </c>
      <c r="D647" t="s">
        <v>2819</v>
      </c>
      <c r="E647" t="s">
        <v>2819</v>
      </c>
      <c r="F647" t="s">
        <v>2820</v>
      </c>
      <c r="G647" t="s">
        <v>2818</v>
      </c>
    </row>
    <row r="648" spans="1:7" customFormat="1" ht="17.399999999999999" x14ac:dyDescent="0.25">
      <c r="A648" s="419"/>
      <c r="B648" s="419"/>
      <c r="C648" t="s">
        <v>2821</v>
      </c>
      <c r="D648" t="s">
        <v>2822</v>
      </c>
      <c r="E648" t="s">
        <v>2822</v>
      </c>
      <c r="F648" t="s">
        <v>2823</v>
      </c>
      <c r="G648" t="s">
        <v>2824</v>
      </c>
    </row>
    <row r="649" spans="1:7" customFormat="1" ht="17.399999999999999" x14ac:dyDescent="0.25">
      <c r="A649" s="419"/>
      <c r="B649" s="419"/>
      <c r="C649" t="s">
        <v>2825</v>
      </c>
      <c r="D649" t="s">
        <v>2826</v>
      </c>
      <c r="E649" t="s">
        <v>2826</v>
      </c>
      <c r="F649" t="s">
        <v>2827</v>
      </c>
      <c r="G649" t="s">
        <v>2828</v>
      </c>
    </row>
    <row r="650" spans="1:7" customFormat="1" ht="17.399999999999999" x14ac:dyDescent="0.25">
      <c r="A650" s="419"/>
      <c r="B650" s="419"/>
      <c r="C650" t="s">
        <v>2829</v>
      </c>
      <c r="D650" t="s">
        <v>2830</v>
      </c>
      <c r="E650" t="s">
        <v>2830</v>
      </c>
      <c r="F650" t="s">
        <v>2831</v>
      </c>
      <c r="G650" t="s">
        <v>2832</v>
      </c>
    </row>
    <row r="651" spans="1:7" customFormat="1" ht="17.399999999999999" x14ac:dyDescent="0.25">
      <c r="A651" s="419"/>
      <c r="B651" s="419"/>
      <c r="C651" t="s">
        <v>2833</v>
      </c>
      <c r="D651" t="s">
        <v>2834</v>
      </c>
      <c r="E651" t="s">
        <v>2834</v>
      </c>
      <c r="F651" t="s">
        <v>2835</v>
      </c>
      <c r="G651" t="s">
        <v>2836</v>
      </c>
    </row>
    <row r="652" spans="1:7" customFormat="1" ht="17.399999999999999" x14ac:dyDescent="0.25">
      <c r="A652" s="419"/>
      <c r="B652" s="419"/>
      <c r="C652" t="s">
        <v>2837</v>
      </c>
      <c r="D652" t="s">
        <v>2838</v>
      </c>
      <c r="E652" t="s">
        <v>2838</v>
      </c>
      <c r="F652" t="s">
        <v>2839</v>
      </c>
      <c r="G652" t="s">
        <v>2840</v>
      </c>
    </row>
    <row r="653" spans="1:7" customFormat="1" ht="17.399999999999999" x14ac:dyDescent="0.25">
      <c r="A653" s="419"/>
      <c r="B653" s="419"/>
      <c r="C653" t="s">
        <v>2841</v>
      </c>
      <c r="D653" t="s">
        <v>2842</v>
      </c>
      <c r="E653" t="s">
        <v>2842</v>
      </c>
      <c r="F653" t="s">
        <v>2843</v>
      </c>
      <c r="G653" t="s">
        <v>2844</v>
      </c>
    </row>
    <row r="654" spans="1:7" customFormat="1" ht="17.399999999999999" x14ac:dyDescent="0.25">
      <c r="A654" s="419"/>
      <c r="B654" s="419"/>
      <c r="C654" t="s">
        <v>2845</v>
      </c>
      <c r="D654" t="s">
        <v>2846</v>
      </c>
      <c r="E654" t="s">
        <v>2846</v>
      </c>
      <c r="F654" t="s">
        <v>2847</v>
      </c>
      <c r="G654" t="s">
        <v>2845</v>
      </c>
    </row>
    <row r="655" spans="1:7" customFormat="1" ht="17.399999999999999" x14ac:dyDescent="0.25">
      <c r="A655" s="419"/>
      <c r="B655" s="419"/>
      <c r="C655" t="s">
        <v>2848</v>
      </c>
      <c r="D655" t="s">
        <v>2849</v>
      </c>
      <c r="E655" t="s">
        <v>2849</v>
      </c>
      <c r="F655" t="s">
        <v>2850</v>
      </c>
      <c r="G655" t="s">
        <v>2851</v>
      </c>
    </row>
    <row r="656" spans="1:7" customFormat="1" ht="17.399999999999999" x14ac:dyDescent="0.25">
      <c r="A656" s="419"/>
      <c r="B656" s="419"/>
      <c r="C656" t="s">
        <v>2852</v>
      </c>
      <c r="D656" t="s">
        <v>2853</v>
      </c>
      <c r="E656" t="s">
        <v>2853</v>
      </c>
      <c r="F656" t="s">
        <v>2854</v>
      </c>
      <c r="G656" t="s">
        <v>2855</v>
      </c>
    </row>
    <row r="657" spans="1:7" customFormat="1" ht="17.399999999999999" x14ac:dyDescent="0.25">
      <c r="A657" s="419"/>
      <c r="B657" s="419"/>
      <c r="C657" t="s">
        <v>2856</v>
      </c>
      <c r="D657" t="s">
        <v>2857</v>
      </c>
      <c r="E657" t="s">
        <v>2857</v>
      </c>
      <c r="F657" t="s">
        <v>2858</v>
      </c>
      <c r="G657" t="s">
        <v>2859</v>
      </c>
    </row>
    <row r="658" spans="1:7" customFormat="1" ht="17.399999999999999" x14ac:dyDescent="0.25">
      <c r="A658" s="419"/>
      <c r="B658" s="419"/>
      <c r="C658" t="s">
        <v>2860</v>
      </c>
      <c r="D658" t="s">
        <v>2861</v>
      </c>
      <c r="E658" t="s">
        <v>2861</v>
      </c>
      <c r="F658" t="s">
        <v>2862</v>
      </c>
      <c r="G658" t="s">
        <v>2860</v>
      </c>
    </row>
    <row r="659" spans="1:7" customFormat="1" ht="17.399999999999999" x14ac:dyDescent="0.25">
      <c r="A659" s="419"/>
      <c r="B659" s="419"/>
      <c r="C659" t="s">
        <v>2863</v>
      </c>
      <c r="D659" t="s">
        <v>2864</v>
      </c>
      <c r="E659" t="s">
        <v>2864</v>
      </c>
      <c r="F659" t="s">
        <v>2865</v>
      </c>
      <c r="G659" t="s">
        <v>2866</v>
      </c>
    </row>
    <row r="660" spans="1:7" customFormat="1" ht="17.399999999999999" x14ac:dyDescent="0.25">
      <c r="A660" s="419"/>
      <c r="B660" s="419"/>
      <c r="C660" t="s">
        <v>2867</v>
      </c>
      <c r="D660" t="s">
        <v>2868</v>
      </c>
      <c r="E660" t="s">
        <v>2868</v>
      </c>
      <c r="F660" t="s">
        <v>2869</v>
      </c>
      <c r="G660" t="s">
        <v>2870</v>
      </c>
    </row>
    <row r="661" spans="1:7" customFormat="1" ht="17.399999999999999" x14ac:dyDescent="0.25">
      <c r="A661" s="419"/>
      <c r="B661" s="419"/>
      <c r="C661" t="s">
        <v>2871</v>
      </c>
      <c r="D661" t="s">
        <v>2872</v>
      </c>
      <c r="E661" t="s">
        <v>2872</v>
      </c>
      <c r="F661" t="s">
        <v>2873</v>
      </c>
      <c r="G661" t="s">
        <v>2874</v>
      </c>
    </row>
    <row r="662" spans="1:7" customFormat="1" ht="17.399999999999999" x14ac:dyDescent="0.25">
      <c r="A662" s="419"/>
      <c r="B662" s="419"/>
      <c r="C662" t="s">
        <v>2875</v>
      </c>
      <c r="D662" t="s">
        <v>2876</v>
      </c>
      <c r="E662" t="s">
        <v>2876</v>
      </c>
      <c r="F662" t="s">
        <v>2877</v>
      </c>
      <c r="G662" t="s">
        <v>2875</v>
      </c>
    </row>
    <row r="663" spans="1:7" customFormat="1" ht="17.399999999999999" x14ac:dyDescent="0.25">
      <c r="A663" s="419"/>
      <c r="B663" s="419"/>
      <c r="C663" t="s">
        <v>2878</v>
      </c>
      <c r="D663" t="s">
        <v>2879</v>
      </c>
      <c r="E663" t="s">
        <v>2879</v>
      </c>
      <c r="F663" t="s">
        <v>2880</v>
      </c>
      <c r="G663" t="s">
        <v>2881</v>
      </c>
    </row>
    <row r="664" spans="1:7" customFormat="1" ht="17.399999999999999" x14ac:dyDescent="0.25">
      <c r="A664" s="419"/>
      <c r="B664" s="419"/>
      <c r="C664" t="s">
        <v>2882</v>
      </c>
      <c r="D664" t="s">
        <v>2883</v>
      </c>
      <c r="E664" t="s">
        <v>2883</v>
      </c>
      <c r="F664" t="s">
        <v>2884</v>
      </c>
      <c r="G664" t="s">
        <v>2885</v>
      </c>
    </row>
    <row r="665" spans="1:7" customFormat="1" ht="17.399999999999999" x14ac:dyDescent="0.25">
      <c r="A665" s="419"/>
      <c r="B665" s="419"/>
      <c r="C665" t="s">
        <v>2886</v>
      </c>
      <c r="D665" t="s">
        <v>2887</v>
      </c>
      <c r="E665" t="s">
        <v>2887</v>
      </c>
      <c r="F665" t="s">
        <v>2888</v>
      </c>
      <c r="G665" t="s">
        <v>2889</v>
      </c>
    </row>
    <row r="666" spans="1:7" customFormat="1" ht="17.399999999999999" x14ac:dyDescent="0.25">
      <c r="A666" s="419"/>
      <c r="B666" s="419"/>
      <c r="C666" t="s">
        <v>2890</v>
      </c>
      <c r="D666" t="s">
        <v>2891</v>
      </c>
      <c r="E666" t="s">
        <v>2891</v>
      </c>
      <c r="F666" t="s">
        <v>2892</v>
      </c>
      <c r="G666" t="s">
        <v>2890</v>
      </c>
    </row>
    <row r="667" spans="1:7" customFormat="1" ht="17.399999999999999" x14ac:dyDescent="0.25">
      <c r="A667" s="419"/>
      <c r="B667" s="419"/>
      <c r="C667" t="s">
        <v>2893</v>
      </c>
      <c r="D667" t="s">
        <v>2894</v>
      </c>
      <c r="E667" t="s">
        <v>2894</v>
      </c>
      <c r="F667" t="s">
        <v>2895</v>
      </c>
      <c r="G667" t="s">
        <v>2896</v>
      </c>
    </row>
    <row r="668" spans="1:7" customFormat="1" ht="17.399999999999999" x14ac:dyDescent="0.25">
      <c r="A668" s="419"/>
      <c r="B668" s="419"/>
      <c r="C668" t="s">
        <v>2897</v>
      </c>
      <c r="D668" t="s">
        <v>2898</v>
      </c>
      <c r="E668" t="s">
        <v>2898</v>
      </c>
      <c r="F668" t="s">
        <v>2899</v>
      </c>
      <c r="G668" t="s">
        <v>2900</v>
      </c>
    </row>
    <row r="669" spans="1:7" customFormat="1" ht="17.399999999999999" x14ac:dyDescent="0.25">
      <c r="A669" s="419"/>
      <c r="B669" s="419"/>
      <c r="C669" t="s">
        <v>2901</v>
      </c>
      <c r="D669" t="s">
        <v>2902</v>
      </c>
      <c r="E669" t="s">
        <v>2902</v>
      </c>
      <c r="F669" t="s">
        <v>2903</v>
      </c>
      <c r="G669" t="s">
        <v>2904</v>
      </c>
    </row>
    <row r="670" spans="1:7" customFormat="1" ht="17.399999999999999" x14ac:dyDescent="0.25">
      <c r="A670" s="419"/>
      <c r="B670" s="419"/>
      <c r="C670" t="s">
        <v>2905</v>
      </c>
      <c r="D670" t="s">
        <v>2906</v>
      </c>
      <c r="E670" t="s">
        <v>2906</v>
      </c>
      <c r="F670" t="s">
        <v>2907</v>
      </c>
      <c r="G670" t="s">
        <v>2908</v>
      </c>
    </row>
    <row r="671" spans="1:7" customFormat="1" ht="17.399999999999999" x14ac:dyDescent="0.25">
      <c r="A671" s="419"/>
      <c r="B671" s="419"/>
      <c r="C671" t="s">
        <v>2909</v>
      </c>
      <c r="D671" t="s">
        <v>2910</v>
      </c>
      <c r="E671" t="s">
        <v>2910</v>
      </c>
      <c r="F671" t="s">
        <v>2911</v>
      </c>
      <c r="G671" t="s">
        <v>2912</v>
      </c>
    </row>
    <row r="672" spans="1:7" customFormat="1" ht="17.399999999999999" x14ac:dyDescent="0.25">
      <c r="A672" s="419"/>
      <c r="B672" s="419"/>
      <c r="C672" t="s">
        <v>2913</v>
      </c>
      <c r="D672" t="s">
        <v>2914</v>
      </c>
      <c r="E672" t="s">
        <v>2914</v>
      </c>
      <c r="F672" t="s">
        <v>2915</v>
      </c>
      <c r="G672" t="s">
        <v>2916</v>
      </c>
    </row>
    <row r="673" spans="1:7" customFormat="1" ht="17.399999999999999" x14ac:dyDescent="0.25">
      <c r="A673" s="419"/>
      <c r="B673" s="419"/>
      <c r="C673" t="s">
        <v>2917</v>
      </c>
      <c r="D673" t="s">
        <v>2918</v>
      </c>
      <c r="E673" t="s">
        <v>2918</v>
      </c>
      <c r="F673" t="s">
        <v>2919</v>
      </c>
      <c r="G673" t="s">
        <v>2920</v>
      </c>
    </row>
    <row r="674" spans="1:7" customFormat="1" ht="17.399999999999999" x14ac:dyDescent="0.25">
      <c r="A674" s="419"/>
      <c r="B674" s="419"/>
      <c r="C674" t="s">
        <v>2921</v>
      </c>
      <c r="D674" t="s">
        <v>2922</v>
      </c>
      <c r="E674" t="s">
        <v>2922</v>
      </c>
      <c r="F674" t="s">
        <v>2923</v>
      </c>
      <c r="G674" t="s">
        <v>2924</v>
      </c>
    </row>
    <row r="675" spans="1:7" customFormat="1" ht="17.399999999999999" x14ac:dyDescent="0.25">
      <c r="A675" s="419"/>
      <c r="B675" s="419"/>
      <c r="C675" t="s">
        <v>2925</v>
      </c>
      <c r="D675" t="s">
        <v>2926</v>
      </c>
      <c r="E675" t="s">
        <v>2926</v>
      </c>
      <c r="F675" t="s">
        <v>2927</v>
      </c>
      <c r="G675" t="s">
        <v>2928</v>
      </c>
    </row>
    <row r="676" spans="1:7" customFormat="1" ht="17.399999999999999" x14ac:dyDescent="0.25">
      <c r="A676" s="419"/>
      <c r="B676" s="419"/>
      <c r="C676" t="s">
        <v>2929</v>
      </c>
      <c r="D676" t="s">
        <v>2930</v>
      </c>
      <c r="E676" t="s">
        <v>2930</v>
      </c>
      <c r="F676" t="s">
        <v>2931</v>
      </c>
      <c r="G676" t="s">
        <v>2932</v>
      </c>
    </row>
    <row r="677" spans="1:7" customFormat="1" ht="17.399999999999999" x14ac:dyDescent="0.25">
      <c r="A677" s="419"/>
      <c r="B677" s="419"/>
      <c r="C677" t="s">
        <v>2933</v>
      </c>
      <c r="D677" t="s">
        <v>2934</v>
      </c>
      <c r="E677" t="s">
        <v>2934</v>
      </c>
      <c r="F677" t="s">
        <v>2935</v>
      </c>
      <c r="G677" t="s">
        <v>2936</v>
      </c>
    </row>
    <row r="678" spans="1:7" customFormat="1" ht="17.399999999999999" x14ac:dyDescent="0.25">
      <c r="A678" s="419"/>
      <c r="B678" s="419"/>
      <c r="C678" t="s">
        <v>2937</v>
      </c>
      <c r="D678" t="s">
        <v>2938</v>
      </c>
      <c r="E678" t="s">
        <v>2938</v>
      </c>
      <c r="F678" t="s">
        <v>2935</v>
      </c>
      <c r="G678" t="s">
        <v>2939</v>
      </c>
    </row>
    <row r="679" spans="1:7" customFormat="1" ht="17.399999999999999" x14ac:dyDescent="0.25">
      <c r="A679" s="419"/>
      <c r="B679" s="419"/>
      <c r="C679" t="s">
        <v>2940</v>
      </c>
      <c r="D679" t="s">
        <v>2941</v>
      </c>
      <c r="E679" t="s">
        <v>2941</v>
      </c>
      <c r="F679" t="s">
        <v>2942</v>
      </c>
      <c r="G679" t="s">
        <v>2943</v>
      </c>
    </row>
    <row r="680" spans="1:7" customFormat="1" ht="17.399999999999999" x14ac:dyDescent="0.25">
      <c r="A680" s="419"/>
      <c r="B680" s="419"/>
      <c r="C680" t="s">
        <v>2944</v>
      </c>
      <c r="D680" t="s">
        <v>2945</v>
      </c>
      <c r="E680" t="s">
        <v>2945</v>
      </c>
      <c r="F680" t="s">
        <v>2946</v>
      </c>
      <c r="G680" t="s">
        <v>2947</v>
      </c>
    </row>
    <row r="681" spans="1:7" customFormat="1" ht="17.399999999999999" x14ac:dyDescent="0.25">
      <c r="A681" s="419"/>
      <c r="B681" s="419"/>
      <c r="C681" t="s">
        <v>2948</v>
      </c>
      <c r="D681" t="s">
        <v>2949</v>
      </c>
      <c r="E681" t="s">
        <v>2949</v>
      </c>
      <c r="F681" t="s">
        <v>2950</v>
      </c>
      <c r="G681" t="s">
        <v>2951</v>
      </c>
    </row>
    <row r="682" spans="1:7" customFormat="1" ht="17.399999999999999" x14ac:dyDescent="0.25">
      <c r="A682" s="419"/>
      <c r="B682" s="419"/>
      <c r="C682" t="s">
        <v>2952</v>
      </c>
      <c r="D682" t="s">
        <v>2953</v>
      </c>
      <c r="E682" t="s">
        <v>2953</v>
      </c>
      <c r="F682" t="s">
        <v>2954</v>
      </c>
      <c r="G682" t="s">
        <v>2955</v>
      </c>
    </row>
    <row r="683" spans="1:7" customFormat="1" ht="17.399999999999999" x14ac:dyDescent="0.25">
      <c r="A683" s="419"/>
      <c r="B683" s="419"/>
      <c r="C683" t="s">
        <v>2956</v>
      </c>
      <c r="D683" t="s">
        <v>2957</v>
      </c>
      <c r="E683" t="s">
        <v>2957</v>
      </c>
      <c r="F683" t="s">
        <v>2958</v>
      </c>
      <c r="G683" t="s">
        <v>2959</v>
      </c>
    </row>
    <row r="684" spans="1:7" customFormat="1" ht="17.399999999999999" x14ac:dyDescent="0.25">
      <c r="A684" s="419"/>
      <c r="B684" s="419"/>
      <c r="C684" t="s">
        <v>2960</v>
      </c>
      <c r="D684" t="s">
        <v>2961</v>
      </c>
      <c r="E684" t="s">
        <v>2961</v>
      </c>
      <c r="F684" t="s">
        <v>2962</v>
      </c>
      <c r="G684" t="s">
        <v>2963</v>
      </c>
    </row>
    <row r="685" spans="1:7" customFormat="1" ht="17.399999999999999" x14ac:dyDescent="0.25">
      <c r="A685" s="419"/>
      <c r="B685" s="419"/>
      <c r="C685" t="s">
        <v>2964</v>
      </c>
      <c r="D685" t="s">
        <v>2965</v>
      </c>
      <c r="E685" t="s">
        <v>2965</v>
      </c>
      <c r="F685" t="s">
        <v>2966</v>
      </c>
      <c r="G685" t="s">
        <v>2967</v>
      </c>
    </row>
    <row r="686" spans="1:7" customFormat="1" ht="17.399999999999999" x14ac:dyDescent="0.25">
      <c r="A686" s="419"/>
      <c r="B686" s="419"/>
      <c r="C686" t="s">
        <v>2968</v>
      </c>
      <c r="D686" t="s">
        <v>2969</v>
      </c>
      <c r="E686" t="s">
        <v>2969</v>
      </c>
      <c r="F686" t="s">
        <v>2970</v>
      </c>
      <c r="G686" t="s">
        <v>2971</v>
      </c>
    </row>
    <row r="687" spans="1:7" customFormat="1" ht="17.399999999999999" x14ac:dyDescent="0.25">
      <c r="A687" s="419"/>
      <c r="B687" s="419"/>
      <c r="C687" t="s">
        <v>2972</v>
      </c>
      <c r="D687" t="s">
        <v>2973</v>
      </c>
      <c r="E687" t="s">
        <v>2973</v>
      </c>
      <c r="F687" t="s">
        <v>2974</v>
      </c>
      <c r="G687" t="s">
        <v>2975</v>
      </c>
    </row>
    <row r="688" spans="1:7" customFormat="1" ht="17.399999999999999" x14ac:dyDescent="0.25">
      <c r="A688" s="419"/>
      <c r="B688" s="419"/>
      <c r="C688" t="s">
        <v>2976</v>
      </c>
      <c r="D688" t="s">
        <v>2977</v>
      </c>
      <c r="E688" t="s">
        <v>2977</v>
      </c>
      <c r="F688" t="s">
        <v>2978</v>
      </c>
      <c r="G688" t="s">
        <v>2976</v>
      </c>
    </row>
    <row r="689" spans="1:7" customFormat="1" ht="17.399999999999999" x14ac:dyDescent="0.25">
      <c r="A689" s="419"/>
      <c r="B689" s="419"/>
      <c r="C689" t="s">
        <v>2979</v>
      </c>
      <c r="D689" t="s">
        <v>2980</v>
      </c>
      <c r="E689" t="s">
        <v>2980</v>
      </c>
      <c r="F689" t="s">
        <v>2981</v>
      </c>
      <c r="G689" t="s">
        <v>2982</v>
      </c>
    </row>
    <row r="690" spans="1:7" customFormat="1" ht="17.399999999999999" x14ac:dyDescent="0.25">
      <c r="A690" s="419"/>
      <c r="B690" s="419"/>
      <c r="C690" t="s">
        <v>2983</v>
      </c>
      <c r="D690" t="s">
        <v>2984</v>
      </c>
      <c r="E690" t="s">
        <v>2984</v>
      </c>
      <c r="F690" t="s">
        <v>2985</v>
      </c>
      <c r="G690" t="s">
        <v>2983</v>
      </c>
    </row>
    <row r="691" spans="1:7" customFormat="1" ht="17.399999999999999" x14ac:dyDescent="0.25">
      <c r="A691" s="419"/>
      <c r="B691" s="419"/>
      <c r="C691" t="s">
        <v>2986</v>
      </c>
      <c r="D691" t="s">
        <v>2987</v>
      </c>
      <c r="E691" t="s">
        <v>2987</v>
      </c>
      <c r="F691" t="s">
        <v>2988</v>
      </c>
      <c r="G691" t="s">
        <v>2989</v>
      </c>
    </row>
    <row r="692" spans="1:7" customFormat="1" ht="17.399999999999999" x14ac:dyDescent="0.25">
      <c r="A692" s="419"/>
      <c r="B692" s="419"/>
      <c r="C692" t="s">
        <v>2990</v>
      </c>
      <c r="D692" t="s">
        <v>2991</v>
      </c>
      <c r="E692" t="s">
        <v>2991</v>
      </c>
      <c r="F692" t="s">
        <v>2992</v>
      </c>
      <c r="G692" t="s">
        <v>2993</v>
      </c>
    </row>
    <row r="693" spans="1:7" customFormat="1" ht="17.399999999999999" x14ac:dyDescent="0.25">
      <c r="A693" s="419"/>
      <c r="B693" s="419"/>
      <c r="C693" t="s">
        <v>2994</v>
      </c>
      <c r="D693" t="s">
        <v>2995</v>
      </c>
      <c r="E693" t="s">
        <v>2995</v>
      </c>
      <c r="F693" t="s">
        <v>2996</v>
      </c>
      <c r="G693" t="s">
        <v>2997</v>
      </c>
    </row>
    <row r="694" spans="1:7" customFormat="1" ht="17.399999999999999" x14ac:dyDescent="0.25">
      <c r="A694" s="419"/>
      <c r="B694" s="419"/>
      <c r="C694" t="s">
        <v>2998</v>
      </c>
      <c r="D694" t="s">
        <v>2999</v>
      </c>
      <c r="E694" t="s">
        <v>2999</v>
      </c>
      <c r="F694" t="s">
        <v>3000</v>
      </c>
      <c r="G694" t="s">
        <v>3001</v>
      </c>
    </row>
    <row r="695" spans="1:7" customFormat="1" ht="17.399999999999999" x14ac:dyDescent="0.25">
      <c r="A695" s="419"/>
      <c r="B695" s="419"/>
      <c r="C695" t="s">
        <v>3002</v>
      </c>
      <c r="D695" t="s">
        <v>3003</v>
      </c>
      <c r="E695" t="s">
        <v>3003</v>
      </c>
      <c r="F695" t="s">
        <v>3004</v>
      </c>
      <c r="G695" t="s">
        <v>3005</v>
      </c>
    </row>
    <row r="696" spans="1:7" customFormat="1" ht="17.399999999999999" x14ac:dyDescent="0.25">
      <c r="A696" s="419"/>
      <c r="B696" s="419"/>
      <c r="C696" t="s">
        <v>3006</v>
      </c>
      <c r="D696" t="s">
        <v>3007</v>
      </c>
      <c r="E696" t="s">
        <v>3007</v>
      </c>
      <c r="F696" t="s">
        <v>3008</v>
      </c>
      <c r="G696" t="s">
        <v>3009</v>
      </c>
    </row>
    <row r="697" spans="1:7" customFormat="1" ht="17.399999999999999" x14ac:dyDescent="0.25">
      <c r="A697" s="419"/>
      <c r="B697" s="419"/>
      <c r="C697" t="s">
        <v>3010</v>
      </c>
      <c r="D697" t="s">
        <v>3011</v>
      </c>
      <c r="E697" t="s">
        <v>3011</v>
      </c>
      <c r="F697" t="s">
        <v>3012</v>
      </c>
      <c r="G697" t="s">
        <v>3013</v>
      </c>
    </row>
    <row r="698" spans="1:7" customFormat="1" ht="17.399999999999999" x14ac:dyDescent="0.25">
      <c r="A698" s="419"/>
      <c r="B698" s="419"/>
      <c r="C698" t="s">
        <v>3014</v>
      </c>
      <c r="D698" t="s">
        <v>3015</v>
      </c>
      <c r="E698" t="s">
        <v>3015</v>
      </c>
      <c r="F698" t="s">
        <v>3016</v>
      </c>
      <c r="G698" t="s">
        <v>3017</v>
      </c>
    </row>
    <row r="699" spans="1:7" customFormat="1" ht="17.399999999999999" x14ac:dyDescent="0.25">
      <c r="A699" s="419"/>
      <c r="B699" s="419"/>
      <c r="C699" t="s">
        <v>3018</v>
      </c>
      <c r="D699" t="s">
        <v>3019</v>
      </c>
      <c r="E699" t="s">
        <v>3019</v>
      </c>
      <c r="F699" t="s">
        <v>3020</v>
      </c>
      <c r="G699" t="s">
        <v>3021</v>
      </c>
    </row>
    <row r="700" spans="1:7" customFormat="1" ht="17.399999999999999" x14ac:dyDescent="0.25">
      <c r="A700" s="419"/>
      <c r="B700" s="419"/>
      <c r="C700" t="s">
        <v>3022</v>
      </c>
      <c r="D700" t="s">
        <v>3023</v>
      </c>
      <c r="E700" t="s">
        <v>3023</v>
      </c>
      <c r="F700" t="s">
        <v>3024</v>
      </c>
      <c r="G700" t="s">
        <v>3025</v>
      </c>
    </row>
    <row r="701" spans="1:7" customFormat="1" ht="17.399999999999999" x14ac:dyDescent="0.25">
      <c r="A701" s="419"/>
      <c r="B701" s="419"/>
      <c r="C701" t="s">
        <v>3026</v>
      </c>
      <c r="D701" t="s">
        <v>3027</v>
      </c>
      <c r="E701" t="s">
        <v>3027</v>
      </c>
      <c r="F701" t="s">
        <v>3028</v>
      </c>
      <c r="G701" t="s">
        <v>3026</v>
      </c>
    </row>
    <row r="702" spans="1:7" customFormat="1" ht="17.399999999999999" x14ac:dyDescent="0.25">
      <c r="A702" s="419"/>
      <c r="B702" s="419"/>
      <c r="C702" t="s">
        <v>3029</v>
      </c>
      <c r="D702" t="s">
        <v>3030</v>
      </c>
      <c r="E702" t="s">
        <v>3030</v>
      </c>
      <c r="F702" t="s">
        <v>3031</v>
      </c>
      <c r="G702" t="s">
        <v>3032</v>
      </c>
    </row>
    <row r="703" spans="1:7" customFormat="1" ht="17.399999999999999" x14ac:dyDescent="0.25">
      <c r="A703" s="419"/>
      <c r="B703" s="419"/>
      <c r="C703" t="s">
        <v>3029</v>
      </c>
      <c r="D703" t="s">
        <v>3033</v>
      </c>
      <c r="E703" t="s">
        <v>3033</v>
      </c>
      <c r="F703" t="s">
        <v>3034</v>
      </c>
      <c r="G703" t="s">
        <v>3035</v>
      </c>
    </row>
    <row r="704" spans="1:7" customFormat="1" ht="17.399999999999999" x14ac:dyDescent="0.25">
      <c r="A704" s="419"/>
      <c r="B704" s="419"/>
      <c r="C704" t="s">
        <v>3036</v>
      </c>
      <c r="D704" t="s">
        <v>3037</v>
      </c>
      <c r="E704" t="s">
        <v>3037</v>
      </c>
      <c r="F704" t="s">
        <v>3038</v>
      </c>
      <c r="G704" t="s">
        <v>3039</v>
      </c>
    </row>
    <row r="705" spans="1:7" customFormat="1" ht="17.399999999999999" x14ac:dyDescent="0.25">
      <c r="A705" s="419"/>
      <c r="B705" s="419"/>
      <c r="C705" t="s">
        <v>3040</v>
      </c>
      <c r="D705" t="s">
        <v>3041</v>
      </c>
      <c r="E705" t="s">
        <v>3041</v>
      </c>
      <c r="F705" t="s">
        <v>3042</v>
      </c>
      <c r="G705" t="s">
        <v>3043</v>
      </c>
    </row>
    <row r="706" spans="1:7" customFormat="1" ht="17.399999999999999" x14ac:dyDescent="0.25">
      <c r="A706" s="419"/>
      <c r="B706" s="419"/>
      <c r="C706" t="s">
        <v>3044</v>
      </c>
      <c r="D706" t="s">
        <v>3045</v>
      </c>
      <c r="E706" t="s">
        <v>3045</v>
      </c>
      <c r="F706" t="s">
        <v>3046</v>
      </c>
      <c r="G706" t="s">
        <v>3047</v>
      </c>
    </row>
    <row r="707" spans="1:7" customFormat="1" ht="17.399999999999999" x14ac:dyDescent="0.25">
      <c r="A707" s="419"/>
      <c r="B707" s="419"/>
      <c r="C707" t="s">
        <v>3048</v>
      </c>
      <c r="D707" t="s">
        <v>3049</v>
      </c>
      <c r="E707" t="s">
        <v>3049</v>
      </c>
      <c r="F707" t="s">
        <v>3031</v>
      </c>
      <c r="G707" t="s">
        <v>3032</v>
      </c>
    </row>
    <row r="708" spans="1:7" customFormat="1" ht="17.399999999999999" x14ac:dyDescent="0.25">
      <c r="A708" s="419"/>
      <c r="B708" s="419"/>
      <c r="C708" t="s">
        <v>3050</v>
      </c>
      <c r="D708" t="s">
        <v>3051</v>
      </c>
      <c r="E708" t="s">
        <v>3051</v>
      </c>
      <c r="F708" t="s">
        <v>3052</v>
      </c>
      <c r="G708" t="s">
        <v>3053</v>
      </c>
    </row>
    <row r="709" spans="1:7" customFormat="1" ht="17.399999999999999" x14ac:dyDescent="0.25">
      <c r="A709" s="419"/>
      <c r="B709" s="419"/>
      <c r="C709" t="s">
        <v>3054</v>
      </c>
      <c r="D709" t="s">
        <v>3055</v>
      </c>
      <c r="E709" t="s">
        <v>3055</v>
      </c>
      <c r="F709" t="s">
        <v>3056</v>
      </c>
      <c r="G709" t="s">
        <v>3057</v>
      </c>
    </row>
    <row r="710" spans="1:7" customFormat="1" ht="17.399999999999999" x14ac:dyDescent="0.25">
      <c r="A710" s="419"/>
      <c r="B710" s="419"/>
      <c r="C710" t="s">
        <v>3058</v>
      </c>
      <c r="D710" t="s">
        <v>3059</v>
      </c>
      <c r="E710" t="s">
        <v>3059</v>
      </c>
      <c r="F710" t="s">
        <v>3060</v>
      </c>
      <c r="G710" t="s">
        <v>3061</v>
      </c>
    </row>
    <row r="711" spans="1:7" customFormat="1" ht="17.399999999999999" x14ac:dyDescent="0.25">
      <c r="A711" s="419"/>
      <c r="B711" s="419"/>
      <c r="C711" t="s">
        <v>3062</v>
      </c>
      <c r="D711" t="s">
        <v>3063</v>
      </c>
      <c r="E711" t="s">
        <v>3063</v>
      </c>
      <c r="F711" t="s">
        <v>3064</v>
      </c>
      <c r="G711" t="s">
        <v>3065</v>
      </c>
    </row>
    <row r="712" spans="1:7" customFormat="1" ht="17.399999999999999" x14ac:dyDescent="0.25">
      <c r="A712" s="419"/>
      <c r="B712" s="419"/>
      <c r="C712" t="s">
        <v>3066</v>
      </c>
      <c r="D712" t="s">
        <v>3067</v>
      </c>
      <c r="E712" t="s">
        <v>3067</v>
      </c>
      <c r="F712" t="s">
        <v>3068</v>
      </c>
      <c r="G712" t="s">
        <v>3066</v>
      </c>
    </row>
    <row r="713" spans="1:7" customFormat="1" ht="17.399999999999999" x14ac:dyDescent="0.25">
      <c r="A713" s="419"/>
      <c r="B713" s="419"/>
      <c r="C713" t="s">
        <v>3069</v>
      </c>
      <c r="D713" t="s">
        <v>3070</v>
      </c>
      <c r="E713" t="s">
        <v>3070</v>
      </c>
      <c r="F713" t="s">
        <v>3071</v>
      </c>
      <c r="G713" t="s">
        <v>3072</v>
      </c>
    </row>
    <row r="714" spans="1:7" customFormat="1" ht="17.399999999999999" x14ac:dyDescent="0.25">
      <c r="A714" s="419"/>
      <c r="B714" s="419"/>
      <c r="C714" t="s">
        <v>3073</v>
      </c>
      <c r="D714" t="s">
        <v>3074</v>
      </c>
      <c r="E714" t="s">
        <v>3074</v>
      </c>
      <c r="F714" t="s">
        <v>3038</v>
      </c>
      <c r="G714" t="s">
        <v>3075</v>
      </c>
    </row>
    <row r="715" spans="1:7" customFormat="1" ht="17.399999999999999" x14ac:dyDescent="0.25">
      <c r="A715" s="419"/>
      <c r="B715" s="419"/>
      <c r="C715" t="s">
        <v>3076</v>
      </c>
      <c r="D715" t="s">
        <v>3077</v>
      </c>
      <c r="E715" t="s">
        <v>3077</v>
      </c>
      <c r="F715" t="s">
        <v>3078</v>
      </c>
      <c r="G715" t="s">
        <v>3079</v>
      </c>
    </row>
    <row r="716" spans="1:7" customFormat="1" ht="17.399999999999999" x14ac:dyDescent="0.25">
      <c r="A716" s="419"/>
      <c r="B716" s="419"/>
      <c r="C716" t="s">
        <v>3080</v>
      </c>
      <c r="D716" t="s">
        <v>3081</v>
      </c>
      <c r="E716" t="s">
        <v>3081</v>
      </c>
      <c r="F716" t="s">
        <v>3082</v>
      </c>
      <c r="G716" t="s">
        <v>3083</v>
      </c>
    </row>
    <row r="717" spans="1:7" customFormat="1" ht="17.399999999999999" x14ac:dyDescent="0.25">
      <c r="A717" s="419"/>
      <c r="B717" s="419"/>
      <c r="C717" t="s">
        <v>3084</v>
      </c>
      <c r="D717" t="s">
        <v>3085</v>
      </c>
      <c r="E717" t="s">
        <v>3085</v>
      </c>
      <c r="F717" t="s">
        <v>3086</v>
      </c>
      <c r="G717" t="s">
        <v>3087</v>
      </c>
    </row>
    <row r="718" spans="1:7" customFormat="1" ht="17.399999999999999" x14ac:dyDescent="0.25">
      <c r="A718" s="419"/>
      <c r="B718" s="419"/>
      <c r="C718" t="s">
        <v>3088</v>
      </c>
      <c r="D718" t="s">
        <v>3089</v>
      </c>
      <c r="E718" t="s">
        <v>3089</v>
      </c>
      <c r="F718" t="s">
        <v>3090</v>
      </c>
      <c r="G718" t="s">
        <v>3091</v>
      </c>
    </row>
    <row r="719" spans="1:7" customFormat="1" ht="17.399999999999999" x14ac:dyDescent="0.25">
      <c r="A719" s="419"/>
      <c r="B719" s="419"/>
      <c r="C719" t="s">
        <v>3092</v>
      </c>
      <c r="D719" t="s">
        <v>3093</v>
      </c>
      <c r="E719" t="s">
        <v>3093</v>
      </c>
      <c r="F719" t="s">
        <v>3094</v>
      </c>
      <c r="G719" t="s">
        <v>3095</v>
      </c>
    </row>
    <row r="720" spans="1:7" customFormat="1" ht="17.399999999999999" x14ac:dyDescent="0.25">
      <c r="A720" s="419"/>
      <c r="B720" s="419"/>
      <c r="C720" t="s">
        <v>3096</v>
      </c>
      <c r="D720" t="s">
        <v>3097</v>
      </c>
      <c r="E720" t="s">
        <v>3097</v>
      </c>
      <c r="F720" t="s">
        <v>3098</v>
      </c>
      <c r="G720" t="s">
        <v>3099</v>
      </c>
    </row>
    <row r="721" spans="1:7" customFormat="1" ht="17.399999999999999" x14ac:dyDescent="0.25">
      <c r="A721" s="419"/>
      <c r="B721" s="419"/>
      <c r="C721" t="s">
        <v>3100</v>
      </c>
      <c r="D721" t="s">
        <v>3101</v>
      </c>
      <c r="E721" t="s">
        <v>3101</v>
      </c>
      <c r="F721" t="s">
        <v>3102</v>
      </c>
      <c r="G721" t="s">
        <v>3103</v>
      </c>
    </row>
    <row r="722" spans="1:7" customFormat="1" ht="17.399999999999999" x14ac:dyDescent="0.25">
      <c r="A722" s="419"/>
      <c r="B722" s="419"/>
      <c r="C722" t="s">
        <v>3104</v>
      </c>
      <c r="D722" t="s">
        <v>3105</v>
      </c>
      <c r="E722" t="s">
        <v>3105</v>
      </c>
      <c r="F722" t="s">
        <v>3106</v>
      </c>
      <c r="G722" t="s">
        <v>3107</v>
      </c>
    </row>
    <row r="723" spans="1:7" customFormat="1" ht="17.399999999999999" x14ac:dyDescent="0.25">
      <c r="A723" s="419"/>
      <c r="B723" s="419"/>
      <c r="C723" t="s">
        <v>3108</v>
      </c>
      <c r="D723" t="s">
        <v>3109</v>
      </c>
      <c r="E723" t="s">
        <v>3109</v>
      </c>
      <c r="F723" t="s">
        <v>3110</v>
      </c>
      <c r="G723" t="s">
        <v>3111</v>
      </c>
    </row>
    <row r="724" spans="1:7" customFormat="1" ht="17.399999999999999" x14ac:dyDescent="0.25">
      <c r="A724" s="419"/>
      <c r="B724" s="419"/>
      <c r="C724" t="s">
        <v>3112</v>
      </c>
      <c r="D724" t="s">
        <v>3113</v>
      </c>
      <c r="E724" t="s">
        <v>3113</v>
      </c>
      <c r="F724" t="s">
        <v>3114</v>
      </c>
      <c r="G724" t="s">
        <v>3115</v>
      </c>
    </row>
    <row r="725" spans="1:7" customFormat="1" ht="17.399999999999999" x14ac:dyDescent="0.25">
      <c r="A725" s="419"/>
      <c r="B725" s="419"/>
      <c r="C725" t="s">
        <v>3116</v>
      </c>
      <c r="D725" t="s">
        <v>3117</v>
      </c>
      <c r="E725" t="s">
        <v>3117</v>
      </c>
      <c r="F725" t="s">
        <v>3118</v>
      </c>
      <c r="G725" t="s">
        <v>3119</v>
      </c>
    </row>
    <row r="726" spans="1:7" customFormat="1" ht="17.399999999999999" x14ac:dyDescent="0.25">
      <c r="A726" s="419"/>
      <c r="B726" s="419"/>
      <c r="C726" t="s">
        <v>3120</v>
      </c>
      <c r="D726" t="s">
        <v>3121</v>
      </c>
      <c r="E726" t="s">
        <v>3121</v>
      </c>
      <c r="F726" t="s">
        <v>3122</v>
      </c>
      <c r="G726" t="s">
        <v>3123</v>
      </c>
    </row>
    <row r="727" spans="1:7" customFormat="1" ht="17.399999999999999" x14ac:dyDescent="0.25">
      <c r="A727" s="419"/>
      <c r="B727" s="419"/>
      <c r="C727" t="s">
        <v>3124</v>
      </c>
      <c r="D727" t="s">
        <v>3125</v>
      </c>
      <c r="E727" t="s">
        <v>3125</v>
      </c>
      <c r="F727" t="s">
        <v>3126</v>
      </c>
      <c r="G727" t="s">
        <v>3124</v>
      </c>
    </row>
    <row r="728" spans="1:7" customFormat="1" ht="17.399999999999999" x14ac:dyDescent="0.25">
      <c r="A728" s="419"/>
      <c r="B728" s="419"/>
      <c r="C728" t="s">
        <v>3127</v>
      </c>
      <c r="D728" t="s">
        <v>3128</v>
      </c>
      <c r="E728" t="s">
        <v>3128</v>
      </c>
      <c r="F728" t="s">
        <v>3129</v>
      </c>
      <c r="G728" t="s">
        <v>3130</v>
      </c>
    </row>
    <row r="729" spans="1:7" customFormat="1" ht="17.399999999999999" x14ac:dyDescent="0.25">
      <c r="A729" s="419"/>
      <c r="B729" s="419"/>
      <c r="C729" t="s">
        <v>3131</v>
      </c>
      <c r="D729" t="s">
        <v>3132</v>
      </c>
      <c r="E729" t="s">
        <v>3132</v>
      </c>
      <c r="F729" t="s">
        <v>3133</v>
      </c>
      <c r="G729" t="s">
        <v>3131</v>
      </c>
    </row>
    <row r="730" spans="1:7" customFormat="1" ht="17.399999999999999" x14ac:dyDescent="0.25">
      <c r="A730" s="419"/>
      <c r="B730" s="419"/>
      <c r="C730" t="s">
        <v>3134</v>
      </c>
      <c r="D730" t="s">
        <v>3135</v>
      </c>
      <c r="E730" t="s">
        <v>3135</v>
      </c>
      <c r="F730" t="s">
        <v>3136</v>
      </c>
      <c r="G730" t="s">
        <v>3137</v>
      </c>
    </row>
    <row r="731" spans="1:7" customFormat="1" ht="17.399999999999999" x14ac:dyDescent="0.25">
      <c r="A731" s="419"/>
      <c r="B731" s="419"/>
      <c r="C731" t="s">
        <v>3138</v>
      </c>
      <c r="D731" t="s">
        <v>3139</v>
      </c>
      <c r="E731" t="s">
        <v>3139</v>
      </c>
      <c r="F731" t="s">
        <v>3140</v>
      </c>
      <c r="G731" t="s">
        <v>3141</v>
      </c>
    </row>
    <row r="732" spans="1:7" customFormat="1" ht="17.399999999999999" x14ac:dyDescent="0.25">
      <c r="A732" s="419"/>
      <c r="B732" s="419"/>
      <c r="C732" t="s">
        <v>3142</v>
      </c>
      <c r="D732" t="s">
        <v>3143</v>
      </c>
      <c r="E732" t="s">
        <v>3143</v>
      </c>
      <c r="F732" t="s">
        <v>3144</v>
      </c>
      <c r="G732" t="s">
        <v>3145</v>
      </c>
    </row>
    <row r="733" spans="1:7" customFormat="1" ht="17.399999999999999" x14ac:dyDescent="0.25">
      <c r="A733" s="419"/>
      <c r="B733" s="419"/>
      <c r="C733" t="s">
        <v>3146</v>
      </c>
      <c r="D733" t="s">
        <v>3147</v>
      </c>
      <c r="E733" t="s">
        <v>3147</v>
      </c>
      <c r="F733" t="s">
        <v>3148</v>
      </c>
      <c r="G733" t="s">
        <v>3149</v>
      </c>
    </row>
    <row r="734" spans="1:7" customFormat="1" ht="17.399999999999999" x14ac:dyDescent="0.25">
      <c r="A734" s="419"/>
      <c r="B734" s="419"/>
      <c r="C734" t="s">
        <v>3150</v>
      </c>
      <c r="D734" t="s">
        <v>3151</v>
      </c>
      <c r="E734" t="s">
        <v>3151</v>
      </c>
      <c r="F734" t="s">
        <v>3152</v>
      </c>
      <c r="G734" t="s">
        <v>3153</v>
      </c>
    </row>
    <row r="735" spans="1:7" customFormat="1" ht="17.399999999999999" x14ac:dyDescent="0.25">
      <c r="A735" s="419"/>
      <c r="B735" s="419"/>
      <c r="C735" t="s">
        <v>3154</v>
      </c>
      <c r="D735" t="s">
        <v>3155</v>
      </c>
      <c r="E735" t="s">
        <v>3155</v>
      </c>
      <c r="F735" t="s">
        <v>3156</v>
      </c>
      <c r="G735" t="s">
        <v>3157</v>
      </c>
    </row>
    <row r="736" spans="1:7" customFormat="1" ht="17.399999999999999" x14ac:dyDescent="0.25">
      <c r="A736" s="419"/>
      <c r="B736" s="419"/>
      <c r="C736" t="s">
        <v>3158</v>
      </c>
      <c r="D736" t="s">
        <v>3159</v>
      </c>
      <c r="E736" t="s">
        <v>3159</v>
      </c>
      <c r="F736" t="s">
        <v>3160</v>
      </c>
      <c r="G736" t="s">
        <v>3161</v>
      </c>
    </row>
    <row r="737" spans="1:7" customFormat="1" ht="17.399999999999999" x14ac:dyDescent="0.25">
      <c r="A737" s="419"/>
      <c r="B737" s="419"/>
      <c r="C737" t="s">
        <v>3162</v>
      </c>
      <c r="D737" t="s">
        <v>3163</v>
      </c>
      <c r="E737" t="s">
        <v>3163</v>
      </c>
      <c r="F737" t="s">
        <v>3164</v>
      </c>
      <c r="G737" t="s">
        <v>3162</v>
      </c>
    </row>
    <row r="738" spans="1:7" customFormat="1" ht="17.399999999999999" x14ac:dyDescent="0.25">
      <c r="A738" s="419"/>
      <c r="B738" s="419"/>
      <c r="C738" t="s">
        <v>3165</v>
      </c>
      <c r="D738" t="s">
        <v>3166</v>
      </c>
      <c r="E738" t="s">
        <v>3166</v>
      </c>
      <c r="F738" t="s">
        <v>3167</v>
      </c>
      <c r="G738" t="s">
        <v>3168</v>
      </c>
    </row>
    <row r="739" spans="1:7" customFormat="1" ht="17.399999999999999" x14ac:dyDescent="0.25">
      <c r="A739" s="419"/>
      <c r="B739" s="419"/>
      <c r="C739" t="s">
        <v>3169</v>
      </c>
      <c r="D739" t="s">
        <v>3170</v>
      </c>
      <c r="E739" t="s">
        <v>3170</v>
      </c>
      <c r="F739" t="s">
        <v>3171</v>
      </c>
      <c r="G739" t="s">
        <v>3172</v>
      </c>
    </row>
    <row r="740" spans="1:7" customFormat="1" ht="17.399999999999999" x14ac:dyDescent="0.25">
      <c r="A740" s="419"/>
      <c r="B740" s="419"/>
      <c r="C740" t="s">
        <v>3173</v>
      </c>
      <c r="D740" t="s">
        <v>3174</v>
      </c>
      <c r="E740" t="s">
        <v>3174</v>
      </c>
      <c r="F740" t="s">
        <v>3175</v>
      </c>
      <c r="G740" t="s">
        <v>3173</v>
      </c>
    </row>
    <row r="741" spans="1:7" customFormat="1" ht="17.399999999999999" x14ac:dyDescent="0.25">
      <c r="A741" s="419"/>
      <c r="B741" s="419"/>
      <c r="C741" t="s">
        <v>3176</v>
      </c>
      <c r="D741" t="s">
        <v>3177</v>
      </c>
      <c r="E741" t="s">
        <v>3177</v>
      </c>
      <c r="F741" t="s">
        <v>3178</v>
      </c>
      <c r="G741" t="s">
        <v>3179</v>
      </c>
    </row>
    <row r="742" spans="1:7" customFormat="1" ht="17.399999999999999" x14ac:dyDescent="0.25">
      <c r="A742" s="419"/>
      <c r="B742" s="419"/>
      <c r="C742" t="s">
        <v>3180</v>
      </c>
      <c r="D742" t="s">
        <v>3181</v>
      </c>
      <c r="E742" t="s">
        <v>3181</v>
      </c>
      <c r="F742" t="s">
        <v>3182</v>
      </c>
      <c r="G742" t="s">
        <v>3183</v>
      </c>
    </row>
    <row r="743" spans="1:7" customFormat="1" ht="17.399999999999999" x14ac:dyDescent="0.25">
      <c r="A743" s="419"/>
      <c r="B743" s="419"/>
      <c r="C743" t="s">
        <v>58</v>
      </c>
      <c r="D743" t="s">
        <v>3184</v>
      </c>
      <c r="E743" t="s">
        <v>3184</v>
      </c>
      <c r="F743" t="s">
        <v>3185</v>
      </c>
      <c r="G743" t="s">
        <v>3186</v>
      </c>
    </row>
    <row r="744" spans="1:7" customFormat="1" ht="17.399999999999999" x14ac:dyDescent="0.25">
      <c r="A744" s="419"/>
      <c r="B744" s="419"/>
      <c r="C744" t="s">
        <v>3187</v>
      </c>
      <c r="D744" t="s">
        <v>3188</v>
      </c>
      <c r="E744" t="s">
        <v>3188</v>
      </c>
      <c r="F744" t="s">
        <v>3189</v>
      </c>
      <c r="G744" t="s">
        <v>3190</v>
      </c>
    </row>
    <row r="745" spans="1:7" customFormat="1" ht="17.399999999999999" x14ac:dyDescent="0.25">
      <c r="A745" s="419"/>
      <c r="B745" s="419"/>
      <c r="C745" t="s">
        <v>3191</v>
      </c>
      <c r="D745" t="s">
        <v>3192</v>
      </c>
      <c r="E745" t="s">
        <v>3192</v>
      </c>
      <c r="F745" t="s">
        <v>3193</v>
      </c>
      <c r="G745" t="s">
        <v>3194</v>
      </c>
    </row>
    <row r="746" spans="1:7" customFormat="1" ht="17.399999999999999" x14ac:dyDescent="0.25">
      <c r="A746" s="419"/>
      <c r="B746" s="419"/>
      <c r="C746" t="s">
        <v>3195</v>
      </c>
      <c r="D746" t="s">
        <v>3196</v>
      </c>
      <c r="E746" t="s">
        <v>3196</v>
      </c>
      <c r="F746" t="s">
        <v>3197</v>
      </c>
      <c r="G746" t="s">
        <v>3195</v>
      </c>
    </row>
    <row r="747" spans="1:7" customFormat="1" ht="17.399999999999999" x14ac:dyDescent="0.25">
      <c r="A747" s="419"/>
      <c r="B747" s="419"/>
      <c r="C747" t="s">
        <v>3198</v>
      </c>
      <c r="D747" t="s">
        <v>3199</v>
      </c>
      <c r="E747" t="s">
        <v>3199</v>
      </c>
      <c r="F747" t="s">
        <v>3200</v>
      </c>
      <c r="G747" t="s">
        <v>3201</v>
      </c>
    </row>
    <row r="748" spans="1:7" customFormat="1" ht="17.399999999999999" x14ac:dyDescent="0.25">
      <c r="A748" s="419"/>
      <c r="B748" s="419"/>
      <c r="C748" t="s">
        <v>3202</v>
      </c>
      <c r="D748" t="s">
        <v>3203</v>
      </c>
      <c r="E748" t="s">
        <v>3203</v>
      </c>
      <c r="F748" t="s">
        <v>3204</v>
      </c>
      <c r="G748" t="s">
        <v>3202</v>
      </c>
    </row>
    <row r="749" spans="1:7" customFormat="1" ht="17.399999999999999" x14ac:dyDescent="0.25">
      <c r="A749" s="419"/>
      <c r="B749" s="419"/>
      <c r="C749" t="s">
        <v>3205</v>
      </c>
      <c r="D749" t="s">
        <v>3206</v>
      </c>
      <c r="E749" t="s">
        <v>3206</v>
      </c>
      <c r="F749" t="s">
        <v>3207</v>
      </c>
      <c r="G749" t="s">
        <v>3205</v>
      </c>
    </row>
    <row r="750" spans="1:7" customFormat="1" ht="17.399999999999999" x14ac:dyDescent="0.25">
      <c r="A750" s="419"/>
      <c r="B750" s="419"/>
      <c r="C750" t="s">
        <v>3208</v>
      </c>
      <c r="D750" t="s">
        <v>3209</v>
      </c>
      <c r="E750" t="s">
        <v>3209</v>
      </c>
      <c r="F750" t="s">
        <v>3210</v>
      </c>
      <c r="G750" t="s">
        <v>3211</v>
      </c>
    </row>
    <row r="751" spans="1:7" customFormat="1" ht="17.399999999999999" x14ac:dyDescent="0.25">
      <c r="A751" s="419"/>
      <c r="B751" s="419"/>
      <c r="C751" t="s">
        <v>3212</v>
      </c>
      <c r="D751" t="s">
        <v>3213</v>
      </c>
      <c r="E751" t="s">
        <v>3213</v>
      </c>
      <c r="F751" t="s">
        <v>3214</v>
      </c>
      <c r="G751" t="s">
        <v>3215</v>
      </c>
    </row>
    <row r="752" spans="1:7" customFormat="1" ht="17.399999999999999" x14ac:dyDescent="0.25">
      <c r="A752" s="419"/>
      <c r="B752" s="419"/>
      <c r="C752" t="s">
        <v>3216</v>
      </c>
      <c r="D752" t="s">
        <v>3217</v>
      </c>
      <c r="E752" t="s">
        <v>3217</v>
      </c>
      <c r="F752" t="s">
        <v>3218</v>
      </c>
      <c r="G752" t="s">
        <v>3219</v>
      </c>
    </row>
    <row r="753" spans="1:7" customFormat="1" ht="17.399999999999999" x14ac:dyDescent="0.25">
      <c r="A753" s="419"/>
      <c r="B753" s="419"/>
      <c r="C753" t="s">
        <v>3220</v>
      </c>
      <c r="D753" t="s">
        <v>3221</v>
      </c>
      <c r="E753" t="s">
        <v>3221</v>
      </c>
      <c r="F753" t="s">
        <v>3222</v>
      </c>
      <c r="G753" t="s">
        <v>3223</v>
      </c>
    </row>
    <row r="754" spans="1:7" customFormat="1" ht="17.399999999999999" x14ac:dyDescent="0.25">
      <c r="A754" s="419"/>
      <c r="B754" s="419"/>
      <c r="C754" t="s">
        <v>3224</v>
      </c>
      <c r="D754" t="s">
        <v>3225</v>
      </c>
      <c r="E754" t="s">
        <v>3225</v>
      </c>
      <c r="F754" t="s">
        <v>3226</v>
      </c>
      <c r="G754" t="s">
        <v>3227</v>
      </c>
    </row>
    <row r="755" spans="1:7" customFormat="1" ht="17.399999999999999" x14ac:dyDescent="0.25">
      <c r="A755" s="419"/>
      <c r="B755" s="419"/>
      <c r="C755" t="s">
        <v>3228</v>
      </c>
      <c r="D755" t="s">
        <v>3229</v>
      </c>
      <c r="E755" t="s">
        <v>3229</v>
      </c>
      <c r="F755" t="s">
        <v>3230</v>
      </c>
      <c r="G755" t="s">
        <v>3231</v>
      </c>
    </row>
    <row r="756" spans="1:7" customFormat="1" ht="17.399999999999999" x14ac:dyDescent="0.25">
      <c r="A756" s="419"/>
      <c r="B756" s="419"/>
      <c r="C756" t="s">
        <v>3232</v>
      </c>
      <c r="D756" t="s">
        <v>3233</v>
      </c>
      <c r="E756" t="s">
        <v>3233</v>
      </c>
      <c r="F756" t="s">
        <v>3234</v>
      </c>
      <c r="G756" t="s">
        <v>3235</v>
      </c>
    </row>
    <row r="757" spans="1:7" customFormat="1" ht="17.399999999999999" x14ac:dyDescent="0.25">
      <c r="A757" s="419"/>
      <c r="B757" s="419"/>
      <c r="C757" t="s">
        <v>3236</v>
      </c>
      <c r="D757" t="s">
        <v>3237</v>
      </c>
      <c r="E757" t="s">
        <v>3237</v>
      </c>
      <c r="F757" t="s">
        <v>3238</v>
      </c>
      <c r="G757" t="s">
        <v>3239</v>
      </c>
    </row>
    <row r="758" spans="1:7" customFormat="1" ht="17.399999999999999" x14ac:dyDescent="0.25">
      <c r="A758" s="419"/>
      <c r="B758" s="419"/>
      <c r="C758" t="s">
        <v>3240</v>
      </c>
      <c r="D758" t="s">
        <v>3241</v>
      </c>
      <c r="E758" t="s">
        <v>3241</v>
      </c>
      <c r="F758" t="s">
        <v>3242</v>
      </c>
      <c r="G758" t="s">
        <v>3240</v>
      </c>
    </row>
    <row r="759" spans="1:7" customFormat="1" ht="17.399999999999999" x14ac:dyDescent="0.25">
      <c r="A759" s="419"/>
      <c r="B759" s="419"/>
      <c r="C759" t="s">
        <v>3243</v>
      </c>
      <c r="D759" t="s">
        <v>3244</v>
      </c>
      <c r="E759" t="s">
        <v>3244</v>
      </c>
      <c r="F759" t="s">
        <v>3245</v>
      </c>
      <c r="G759" t="s">
        <v>3243</v>
      </c>
    </row>
    <row r="760" spans="1:7" customFormat="1" ht="17.399999999999999" x14ac:dyDescent="0.25">
      <c r="A760" s="419"/>
      <c r="B760" s="419"/>
      <c r="C760" t="s">
        <v>3246</v>
      </c>
      <c r="D760" t="s">
        <v>3247</v>
      </c>
      <c r="E760" t="s">
        <v>3247</v>
      </c>
      <c r="F760" t="s">
        <v>3248</v>
      </c>
      <c r="G760" t="s">
        <v>3249</v>
      </c>
    </row>
    <row r="761" spans="1:7" customFormat="1" ht="17.399999999999999" x14ac:dyDescent="0.25">
      <c r="A761" s="419"/>
      <c r="B761" s="419"/>
      <c r="C761" t="s">
        <v>3250</v>
      </c>
      <c r="D761" t="s">
        <v>3251</v>
      </c>
      <c r="E761" t="s">
        <v>3251</v>
      </c>
      <c r="F761" t="s">
        <v>3252</v>
      </c>
      <c r="G761" t="s">
        <v>3250</v>
      </c>
    </row>
    <row r="762" spans="1:7" customFormat="1" ht="17.399999999999999" x14ac:dyDescent="0.25">
      <c r="A762" s="419"/>
      <c r="B762" s="419"/>
      <c r="C762" t="s">
        <v>3253</v>
      </c>
      <c r="D762" t="s">
        <v>3254</v>
      </c>
      <c r="E762" t="s">
        <v>3254</v>
      </c>
      <c r="F762" t="s">
        <v>3255</v>
      </c>
      <c r="G762" t="s">
        <v>3256</v>
      </c>
    </row>
    <row r="763" spans="1:7" customFormat="1" ht="17.399999999999999" x14ac:dyDescent="0.25">
      <c r="A763" s="419"/>
      <c r="B763" s="419"/>
      <c r="C763" t="s">
        <v>3257</v>
      </c>
      <c r="D763" t="s">
        <v>3258</v>
      </c>
      <c r="E763" t="s">
        <v>3258</v>
      </c>
      <c r="F763" t="s">
        <v>3259</v>
      </c>
      <c r="G763" t="s">
        <v>3260</v>
      </c>
    </row>
    <row r="764" spans="1:7" customFormat="1" ht="17.399999999999999" x14ac:dyDescent="0.25">
      <c r="A764" s="419"/>
      <c r="B764" s="419"/>
      <c r="C764" t="s">
        <v>3261</v>
      </c>
      <c r="D764" t="s">
        <v>3262</v>
      </c>
      <c r="E764" t="s">
        <v>3262</v>
      </c>
      <c r="F764" t="s">
        <v>3263</v>
      </c>
      <c r="G764" t="s">
        <v>3264</v>
      </c>
    </row>
    <row r="765" spans="1:7" customFormat="1" ht="17.399999999999999" x14ac:dyDescent="0.25">
      <c r="A765" s="419"/>
      <c r="B765" s="419"/>
      <c r="C765" t="s">
        <v>3265</v>
      </c>
      <c r="D765" t="s">
        <v>3266</v>
      </c>
      <c r="E765" t="s">
        <v>3266</v>
      </c>
      <c r="F765" t="s">
        <v>3267</v>
      </c>
      <c r="G765" t="s">
        <v>3268</v>
      </c>
    </row>
    <row r="766" spans="1:7" customFormat="1" ht="17.399999999999999" x14ac:dyDescent="0.25">
      <c r="A766" s="419"/>
      <c r="B766" s="419"/>
      <c r="C766" t="s">
        <v>3269</v>
      </c>
      <c r="D766" t="s">
        <v>3270</v>
      </c>
      <c r="E766" t="s">
        <v>3270</v>
      </c>
      <c r="F766" t="s">
        <v>3271</v>
      </c>
      <c r="G766" t="s">
        <v>3272</v>
      </c>
    </row>
    <row r="767" spans="1:7" customFormat="1" ht="17.399999999999999" x14ac:dyDescent="0.25">
      <c r="A767" s="419"/>
      <c r="B767" s="419"/>
      <c r="C767" t="s">
        <v>3273</v>
      </c>
      <c r="D767" t="s">
        <v>3274</v>
      </c>
      <c r="E767" t="s">
        <v>3274</v>
      </c>
      <c r="F767" t="s">
        <v>3275</v>
      </c>
      <c r="G767" t="s">
        <v>3273</v>
      </c>
    </row>
    <row r="768" spans="1:7" customFormat="1" ht="17.399999999999999" x14ac:dyDescent="0.25">
      <c r="A768" s="419"/>
      <c r="B768" s="419"/>
      <c r="C768" t="s">
        <v>3276</v>
      </c>
      <c r="D768" t="s">
        <v>3277</v>
      </c>
      <c r="E768" t="s">
        <v>3277</v>
      </c>
      <c r="F768" t="s">
        <v>3278</v>
      </c>
      <c r="G768" t="s">
        <v>3279</v>
      </c>
    </row>
    <row r="769" spans="1:7" customFormat="1" ht="17.399999999999999" x14ac:dyDescent="0.25">
      <c r="A769" s="419"/>
      <c r="B769" s="419"/>
      <c r="C769" t="s">
        <v>3280</v>
      </c>
      <c r="D769" t="s">
        <v>3281</v>
      </c>
      <c r="E769" t="s">
        <v>3281</v>
      </c>
      <c r="F769" t="s">
        <v>3282</v>
      </c>
      <c r="G769" t="s">
        <v>3283</v>
      </c>
    </row>
    <row r="770" spans="1:7" customFormat="1" ht="17.399999999999999" x14ac:dyDescent="0.25">
      <c r="A770" s="419"/>
      <c r="B770" s="419"/>
      <c r="C770" t="s">
        <v>3284</v>
      </c>
      <c r="D770" t="s">
        <v>3285</v>
      </c>
      <c r="E770" t="s">
        <v>3285</v>
      </c>
      <c r="F770" t="s">
        <v>3285</v>
      </c>
      <c r="G770" t="s">
        <v>3286</v>
      </c>
    </row>
    <row r="771" spans="1:7" customFormat="1" ht="17.399999999999999" x14ac:dyDescent="0.25">
      <c r="A771" s="419"/>
      <c r="B771" s="419"/>
      <c r="C771" t="s">
        <v>3287</v>
      </c>
      <c r="D771" t="s">
        <v>3288</v>
      </c>
      <c r="E771" t="s">
        <v>3288</v>
      </c>
      <c r="F771" t="s">
        <v>3288</v>
      </c>
      <c r="G771" t="s">
        <v>3287</v>
      </c>
    </row>
    <row r="772" spans="1:7" customFormat="1" ht="17.399999999999999" x14ac:dyDescent="0.25">
      <c r="A772" s="419"/>
      <c r="B772" s="419"/>
      <c r="C772" t="s">
        <v>3289</v>
      </c>
      <c r="D772" t="s">
        <v>3290</v>
      </c>
      <c r="E772" t="s">
        <v>3290</v>
      </c>
      <c r="F772" t="s">
        <v>3291</v>
      </c>
      <c r="G772" t="s">
        <v>3292</v>
      </c>
    </row>
    <row r="773" spans="1:7" customFormat="1" ht="17.399999999999999" x14ac:dyDescent="0.25">
      <c r="A773" s="419"/>
      <c r="B773" s="419"/>
      <c r="C773" t="s">
        <v>3293</v>
      </c>
      <c r="D773" t="s">
        <v>3294</v>
      </c>
      <c r="E773" t="s">
        <v>3294</v>
      </c>
      <c r="F773" t="s">
        <v>3295</v>
      </c>
      <c r="G773" t="s">
        <v>3296</v>
      </c>
    </row>
    <row r="774" spans="1:7" customFormat="1" ht="17.399999999999999" x14ac:dyDescent="0.25">
      <c r="A774" s="419"/>
      <c r="B774" s="419"/>
      <c r="C774" t="s">
        <v>3297</v>
      </c>
      <c r="D774" t="s">
        <v>3298</v>
      </c>
      <c r="E774" t="s">
        <v>3298</v>
      </c>
      <c r="F774" t="s">
        <v>3299</v>
      </c>
      <c r="G774" t="s">
        <v>3300</v>
      </c>
    </row>
    <row r="775" spans="1:7" customFormat="1" ht="17.399999999999999" x14ac:dyDescent="0.25">
      <c r="A775" s="419"/>
      <c r="B775" s="419"/>
      <c r="C775" t="s">
        <v>3301</v>
      </c>
      <c r="D775" t="s">
        <v>3302</v>
      </c>
      <c r="E775" t="s">
        <v>3302</v>
      </c>
      <c r="F775" t="s">
        <v>3303</v>
      </c>
      <c r="G775" t="s">
        <v>3304</v>
      </c>
    </row>
    <row r="776" spans="1:7" customFormat="1" ht="17.399999999999999" x14ac:dyDescent="0.25">
      <c r="A776" s="419"/>
      <c r="B776" s="419"/>
      <c r="C776" t="s">
        <v>3305</v>
      </c>
      <c r="D776" t="s">
        <v>3306</v>
      </c>
      <c r="E776" t="s">
        <v>3306</v>
      </c>
      <c r="F776" t="s">
        <v>3307</v>
      </c>
      <c r="G776" t="s">
        <v>3308</v>
      </c>
    </row>
    <row r="777" spans="1:7" customFormat="1" ht="17.399999999999999" x14ac:dyDescent="0.25">
      <c r="A777" s="419"/>
      <c r="B777" s="419"/>
      <c r="C777" t="s">
        <v>3309</v>
      </c>
      <c r="D777" t="s">
        <v>3310</v>
      </c>
      <c r="E777" t="s">
        <v>3310</v>
      </c>
      <c r="F777" t="s">
        <v>3311</v>
      </c>
      <c r="G777" t="s">
        <v>3312</v>
      </c>
    </row>
    <row r="778" spans="1:7" customFormat="1" ht="17.399999999999999" x14ac:dyDescent="0.25">
      <c r="A778" s="419"/>
      <c r="B778" s="419"/>
      <c r="C778" t="s">
        <v>3313</v>
      </c>
      <c r="D778" t="s">
        <v>3314</v>
      </c>
      <c r="E778" t="s">
        <v>3314</v>
      </c>
      <c r="F778" t="s">
        <v>3315</v>
      </c>
      <c r="G778" t="s">
        <v>3316</v>
      </c>
    </row>
    <row r="779" spans="1:7" customFormat="1" ht="17.399999999999999" x14ac:dyDescent="0.25">
      <c r="A779" s="419"/>
      <c r="B779" s="419"/>
      <c r="C779" t="s">
        <v>3317</v>
      </c>
      <c r="D779" t="s">
        <v>3318</v>
      </c>
      <c r="E779" t="s">
        <v>3318</v>
      </c>
      <c r="F779" t="s">
        <v>3319</v>
      </c>
      <c r="G779" t="s">
        <v>3320</v>
      </c>
    </row>
    <row r="780" spans="1:7" customFormat="1" ht="17.399999999999999" x14ac:dyDescent="0.25">
      <c r="A780" s="419"/>
      <c r="B780" s="419"/>
      <c r="C780" t="s">
        <v>3321</v>
      </c>
      <c r="D780" t="s">
        <v>3322</v>
      </c>
      <c r="E780" t="s">
        <v>3322</v>
      </c>
      <c r="F780" t="s">
        <v>3323</v>
      </c>
      <c r="G780" t="s">
        <v>3324</v>
      </c>
    </row>
    <row r="781" spans="1:7" customFormat="1" ht="17.399999999999999" x14ac:dyDescent="0.25">
      <c r="A781" s="419"/>
      <c r="B781" s="419"/>
      <c r="C781" t="s">
        <v>3325</v>
      </c>
      <c r="D781" t="s">
        <v>3326</v>
      </c>
      <c r="E781" t="s">
        <v>3326</v>
      </c>
      <c r="F781" t="s">
        <v>3327</v>
      </c>
      <c r="G781" t="s">
        <v>3328</v>
      </c>
    </row>
    <row r="782" spans="1:7" customFormat="1" ht="17.399999999999999" x14ac:dyDescent="0.25">
      <c r="A782" s="419"/>
      <c r="B782" s="419"/>
      <c r="C782" t="s">
        <v>3329</v>
      </c>
      <c r="D782" t="s">
        <v>3329</v>
      </c>
      <c r="E782" t="s">
        <v>3329</v>
      </c>
      <c r="F782" t="s">
        <v>3330</v>
      </c>
      <c r="G782" t="s">
        <v>3331</v>
      </c>
    </row>
    <row r="783" spans="1:7" customFormat="1" ht="17.399999999999999" x14ac:dyDescent="0.25">
      <c r="A783" s="419"/>
      <c r="B783" s="419"/>
      <c r="C783" t="s">
        <v>3332</v>
      </c>
      <c r="D783" t="s">
        <v>3332</v>
      </c>
      <c r="E783" t="s">
        <v>3332</v>
      </c>
      <c r="F783" t="s">
        <v>3333</v>
      </c>
      <c r="G783" t="s">
        <v>3334</v>
      </c>
    </row>
    <row r="784" spans="1:7" customFormat="1" ht="17.399999999999999" x14ac:dyDescent="0.25">
      <c r="A784" s="419"/>
      <c r="B784" s="419"/>
      <c r="C784" t="s">
        <v>3335</v>
      </c>
      <c r="D784" t="s">
        <v>3335</v>
      </c>
      <c r="E784" t="s">
        <v>3335</v>
      </c>
      <c r="F784" t="s">
        <v>3336</v>
      </c>
      <c r="G784" t="s">
        <v>3337</v>
      </c>
    </row>
    <row r="785" spans="1:7" customFormat="1" ht="17.399999999999999" x14ac:dyDescent="0.25">
      <c r="A785" s="419"/>
      <c r="B785" s="419"/>
      <c r="C785" t="s">
        <v>3338</v>
      </c>
      <c r="D785" t="s">
        <v>3339</v>
      </c>
      <c r="E785" t="s">
        <v>3339</v>
      </c>
      <c r="F785" t="s">
        <v>3340</v>
      </c>
      <c r="G785" t="s">
        <v>3341</v>
      </c>
    </row>
    <row r="786" spans="1:7" customFormat="1" ht="17.399999999999999" x14ac:dyDescent="0.25">
      <c r="A786" s="419"/>
      <c r="B786" s="419"/>
      <c r="C786" t="s">
        <v>3342</v>
      </c>
      <c r="D786" t="s">
        <v>3342</v>
      </c>
      <c r="E786" t="s">
        <v>3342</v>
      </c>
      <c r="F786" t="s">
        <v>3343</v>
      </c>
      <c r="G786" t="s">
        <v>3344</v>
      </c>
    </row>
    <row r="787" spans="1:7" customFormat="1" ht="17.399999999999999" x14ac:dyDescent="0.25">
      <c r="A787" s="419"/>
      <c r="B787" s="419"/>
      <c r="C787" t="s">
        <v>3345</v>
      </c>
      <c r="D787" t="s">
        <v>3345</v>
      </c>
      <c r="E787" t="s">
        <v>3345</v>
      </c>
      <c r="F787" t="s">
        <v>3346</v>
      </c>
      <c r="G787" t="s">
        <v>3347</v>
      </c>
    </row>
    <row r="788" spans="1:7" customFormat="1" ht="17.399999999999999" x14ac:dyDescent="0.25">
      <c r="A788" s="419"/>
      <c r="B788" s="419"/>
      <c r="C788" t="s">
        <v>3348</v>
      </c>
      <c r="D788" t="s">
        <v>3348</v>
      </c>
      <c r="E788" t="s">
        <v>3348</v>
      </c>
      <c r="F788" t="s">
        <v>3349</v>
      </c>
      <c r="G788" t="s">
        <v>3350</v>
      </c>
    </row>
    <row r="789" spans="1:7" customFormat="1" ht="17.399999999999999" x14ac:dyDescent="0.25">
      <c r="A789" s="419"/>
      <c r="B789" s="419"/>
      <c r="C789" t="s">
        <v>3351</v>
      </c>
      <c r="D789" t="s">
        <v>3351</v>
      </c>
      <c r="E789" t="s">
        <v>3351</v>
      </c>
      <c r="F789" t="s">
        <v>3352</v>
      </c>
      <c r="G789" t="s">
        <v>3353</v>
      </c>
    </row>
    <row r="790" spans="1:7" customFormat="1" ht="17.399999999999999" x14ac:dyDescent="0.25">
      <c r="A790" s="419"/>
      <c r="B790" s="419"/>
      <c r="C790" t="s">
        <v>3354</v>
      </c>
      <c r="D790" t="s">
        <v>3354</v>
      </c>
      <c r="E790" t="s">
        <v>3354</v>
      </c>
      <c r="F790" t="s">
        <v>3355</v>
      </c>
      <c r="G790" t="s">
        <v>3354</v>
      </c>
    </row>
    <row r="791" spans="1:7" customFormat="1" ht="17.399999999999999" x14ac:dyDescent="0.25">
      <c r="A791" s="419"/>
      <c r="B791" s="419"/>
      <c r="C791" t="s">
        <v>3356</v>
      </c>
      <c r="D791" t="s">
        <v>3356</v>
      </c>
      <c r="E791" t="s">
        <v>3356</v>
      </c>
      <c r="F791" t="s">
        <v>3357</v>
      </c>
      <c r="G791" t="s">
        <v>3358</v>
      </c>
    </row>
    <row r="792" spans="1:7" customFormat="1" ht="17.399999999999999" x14ac:dyDescent="0.25">
      <c r="A792" s="419"/>
      <c r="B792" s="419"/>
      <c r="C792" t="s">
        <v>3359</v>
      </c>
      <c r="D792" t="s">
        <v>3359</v>
      </c>
      <c r="E792" t="s">
        <v>3359</v>
      </c>
      <c r="F792" t="s">
        <v>3360</v>
      </c>
      <c r="G792" t="s">
        <v>3359</v>
      </c>
    </row>
    <row r="793" spans="1:7" customFormat="1" ht="17.399999999999999" x14ac:dyDescent="0.25">
      <c r="A793" s="419"/>
      <c r="B793" s="419"/>
      <c r="C793" t="s">
        <v>3361</v>
      </c>
      <c r="D793" t="s">
        <v>3362</v>
      </c>
      <c r="E793" t="s">
        <v>3362</v>
      </c>
      <c r="F793" t="s">
        <v>3363</v>
      </c>
      <c r="G793" t="s">
        <v>3364</v>
      </c>
    </row>
    <row r="794" spans="1:7" customFormat="1" ht="17.399999999999999" x14ac:dyDescent="0.25">
      <c r="A794" s="419"/>
      <c r="B794" s="419"/>
      <c r="C794" t="s">
        <v>3365</v>
      </c>
      <c r="D794" t="s">
        <v>3365</v>
      </c>
      <c r="E794" t="s">
        <v>3365</v>
      </c>
      <c r="F794" t="s">
        <v>3366</v>
      </c>
      <c r="G794" t="s">
        <v>3366</v>
      </c>
    </row>
    <row r="795" spans="1:7" customFormat="1" ht="17.399999999999999" x14ac:dyDescent="0.25">
      <c r="A795" s="419"/>
      <c r="B795" s="419"/>
      <c r="C795" t="s">
        <v>3367</v>
      </c>
      <c r="D795" t="s">
        <v>3367</v>
      </c>
      <c r="E795" t="s">
        <v>3367</v>
      </c>
      <c r="F795" t="s">
        <v>3368</v>
      </c>
      <c r="G795" t="s">
        <v>3369</v>
      </c>
    </row>
    <row r="796" spans="1:7" customFormat="1" ht="17.399999999999999" x14ac:dyDescent="0.25">
      <c r="A796" s="419"/>
      <c r="B796" s="419"/>
      <c r="C796" t="s">
        <v>3370</v>
      </c>
      <c r="D796" t="s">
        <v>3370</v>
      </c>
      <c r="E796" t="s">
        <v>3370</v>
      </c>
      <c r="F796" t="s">
        <v>3371</v>
      </c>
      <c r="G796" t="s">
        <v>3372</v>
      </c>
    </row>
    <row r="797" spans="1:7" customFormat="1" ht="17.399999999999999" x14ac:dyDescent="0.25">
      <c r="A797" s="419"/>
      <c r="B797" s="419"/>
      <c r="C797" t="s">
        <v>3373</v>
      </c>
      <c r="D797" t="s">
        <v>3373</v>
      </c>
      <c r="E797" t="s">
        <v>3373</v>
      </c>
      <c r="F797" t="s">
        <v>3373</v>
      </c>
      <c r="G797" t="s">
        <v>3374</v>
      </c>
    </row>
    <row r="798" spans="1:7" customFormat="1" ht="17.399999999999999" x14ac:dyDescent="0.25">
      <c r="A798" s="419"/>
      <c r="B798" s="419"/>
      <c r="C798" t="s">
        <v>3375</v>
      </c>
      <c r="D798" t="s">
        <v>3376</v>
      </c>
      <c r="E798" t="s">
        <v>3376</v>
      </c>
      <c r="F798" t="s">
        <v>3377</v>
      </c>
      <c r="G798" t="s">
        <v>3378</v>
      </c>
    </row>
    <row r="799" spans="1:7" customFormat="1" ht="17.399999999999999" x14ac:dyDescent="0.25">
      <c r="A799" s="419"/>
      <c r="B799" s="419"/>
      <c r="C799" t="s">
        <v>3379</v>
      </c>
      <c r="D799" t="s">
        <v>3379</v>
      </c>
      <c r="E799" t="s">
        <v>3379</v>
      </c>
      <c r="F799" t="s">
        <v>3380</v>
      </c>
      <c r="G799" t="s">
        <v>3381</v>
      </c>
    </row>
    <row r="800" spans="1:7" customFormat="1" ht="17.399999999999999" x14ac:dyDescent="0.25">
      <c r="A800" s="419"/>
      <c r="B800" s="419"/>
      <c r="C800" t="s">
        <v>3382</v>
      </c>
      <c r="D800" t="s">
        <v>3382</v>
      </c>
      <c r="E800" t="s">
        <v>3382</v>
      </c>
      <c r="F800" t="s">
        <v>3383</v>
      </c>
      <c r="G800" t="s">
        <v>3384</v>
      </c>
    </row>
    <row r="801" spans="1:7" customFormat="1" ht="17.399999999999999" x14ac:dyDescent="0.25">
      <c r="A801" s="419"/>
      <c r="B801" s="419"/>
      <c r="C801" t="s">
        <v>3385</v>
      </c>
      <c r="D801" t="s">
        <v>3385</v>
      </c>
      <c r="E801" t="s">
        <v>3385</v>
      </c>
      <c r="F801" t="s">
        <v>3386</v>
      </c>
      <c r="G801" t="s">
        <v>3387</v>
      </c>
    </row>
    <row r="802" spans="1:7" customFormat="1" ht="17.399999999999999" x14ac:dyDescent="0.25">
      <c r="A802" s="419"/>
      <c r="B802" s="419"/>
      <c r="C802" t="s">
        <v>3388</v>
      </c>
      <c r="D802" t="s">
        <v>3388</v>
      </c>
      <c r="E802" t="s">
        <v>3388</v>
      </c>
      <c r="F802" t="s">
        <v>3389</v>
      </c>
      <c r="G802" t="s">
        <v>3390</v>
      </c>
    </row>
    <row r="803" spans="1:7" customFormat="1" ht="17.399999999999999" x14ac:dyDescent="0.25">
      <c r="A803" s="419"/>
      <c r="B803" s="419"/>
      <c r="C803" t="s">
        <v>3391</v>
      </c>
      <c r="D803" t="s">
        <v>3391</v>
      </c>
      <c r="E803" t="s">
        <v>3391</v>
      </c>
      <c r="F803" t="s">
        <v>3392</v>
      </c>
      <c r="G803" t="s">
        <v>3393</v>
      </c>
    </row>
    <row r="804" spans="1:7" customFormat="1" ht="17.399999999999999" x14ac:dyDescent="0.25">
      <c r="A804" s="419"/>
      <c r="B804" s="419"/>
      <c r="C804" t="s">
        <v>3394</v>
      </c>
      <c r="D804" t="s">
        <v>3394</v>
      </c>
      <c r="E804" t="s">
        <v>3394</v>
      </c>
      <c r="F804" t="s">
        <v>3394</v>
      </c>
      <c r="G804" t="s">
        <v>3395</v>
      </c>
    </row>
    <row r="805" spans="1:7" customFormat="1" ht="17.399999999999999" x14ac:dyDescent="0.25">
      <c r="A805" s="419"/>
      <c r="B805" s="419"/>
      <c r="C805" t="s">
        <v>3396</v>
      </c>
      <c r="D805" t="s">
        <v>3397</v>
      </c>
      <c r="E805" t="s">
        <v>3397</v>
      </c>
      <c r="F805" t="s">
        <v>3398</v>
      </c>
      <c r="G805" t="s">
        <v>3399</v>
      </c>
    </row>
    <row r="806" spans="1:7" customFormat="1" ht="17.399999999999999" x14ac:dyDescent="0.25">
      <c r="A806" s="419"/>
      <c r="B806" s="419"/>
      <c r="C806" t="s">
        <v>3400</v>
      </c>
      <c r="D806" t="s">
        <v>3401</v>
      </c>
      <c r="E806" t="s">
        <v>3401</v>
      </c>
      <c r="F806" t="s">
        <v>3402</v>
      </c>
      <c r="G806" t="s">
        <v>3403</v>
      </c>
    </row>
    <row r="807" spans="1:7" customFormat="1" ht="17.399999999999999" x14ac:dyDescent="0.25">
      <c r="A807" s="419"/>
      <c r="B807" s="419"/>
      <c r="C807" t="s">
        <v>3404</v>
      </c>
      <c r="D807" t="s">
        <v>3404</v>
      </c>
      <c r="E807" t="s">
        <v>3404</v>
      </c>
      <c r="F807" t="s">
        <v>3405</v>
      </c>
      <c r="G807" t="s">
        <v>3406</v>
      </c>
    </row>
    <row r="808" spans="1:7" customFormat="1" ht="17.399999999999999" x14ac:dyDescent="0.25">
      <c r="A808" s="419"/>
      <c r="B808" s="419"/>
      <c r="C808" t="s">
        <v>3407</v>
      </c>
      <c r="D808" t="s">
        <v>3408</v>
      </c>
      <c r="E808" t="s">
        <v>3408</v>
      </c>
      <c r="F808" t="s">
        <v>3409</v>
      </c>
      <c r="G808" t="s">
        <v>3410</v>
      </c>
    </row>
    <row r="809" spans="1:7" customFormat="1" ht="17.399999999999999" x14ac:dyDescent="0.25">
      <c r="A809" s="419"/>
      <c r="B809" s="419"/>
      <c r="C809" t="s">
        <v>3411</v>
      </c>
      <c r="D809" t="s">
        <v>3411</v>
      </c>
      <c r="E809" t="s">
        <v>3411</v>
      </c>
      <c r="F809" t="s">
        <v>3411</v>
      </c>
      <c r="G809" t="s">
        <v>3412</v>
      </c>
    </row>
    <row r="810" spans="1:7" customFormat="1" ht="17.399999999999999" x14ac:dyDescent="0.25">
      <c r="A810" s="419"/>
      <c r="B810" s="419"/>
      <c r="C810" t="s">
        <v>3413</v>
      </c>
      <c r="D810" t="s">
        <v>3414</v>
      </c>
      <c r="E810" t="s">
        <v>3414</v>
      </c>
      <c r="F810" t="s">
        <v>3415</v>
      </c>
      <c r="G810" t="s">
        <v>3416</v>
      </c>
    </row>
    <row r="811" spans="1:7" customFormat="1" ht="17.399999999999999" x14ac:dyDescent="0.25">
      <c r="A811" s="419"/>
      <c r="B811" s="419"/>
      <c r="C811" t="s">
        <v>3417</v>
      </c>
      <c r="D811" t="s">
        <v>3417</v>
      </c>
      <c r="E811" t="s">
        <v>3417</v>
      </c>
      <c r="F811" t="s">
        <v>3418</v>
      </c>
      <c r="G811" t="s">
        <v>3419</v>
      </c>
    </row>
    <row r="812" spans="1:7" customFormat="1" ht="17.399999999999999" x14ac:dyDescent="0.25">
      <c r="A812" s="419"/>
      <c r="B812" s="419"/>
      <c r="C812" t="s">
        <v>3420</v>
      </c>
      <c r="D812" t="s">
        <v>3421</v>
      </c>
      <c r="E812" t="s">
        <v>3421</v>
      </c>
      <c r="F812" t="s">
        <v>3422</v>
      </c>
      <c r="G812" t="s">
        <v>3423</v>
      </c>
    </row>
    <row r="813" spans="1:7" customFormat="1" ht="17.399999999999999" x14ac:dyDescent="0.25">
      <c r="A813" s="419"/>
      <c r="B813" s="419"/>
      <c r="C813" t="s">
        <v>3424</v>
      </c>
      <c r="D813" t="s">
        <v>3424</v>
      </c>
      <c r="E813" t="s">
        <v>3424</v>
      </c>
      <c r="F813" t="s">
        <v>3425</v>
      </c>
      <c r="G813" t="s">
        <v>3426</v>
      </c>
    </row>
    <row r="814" spans="1:7" customFormat="1" ht="17.399999999999999" x14ac:dyDescent="0.25">
      <c r="A814" s="419"/>
      <c r="B814" s="419"/>
      <c r="C814" t="s">
        <v>3427</v>
      </c>
      <c r="D814" t="s">
        <v>3427</v>
      </c>
      <c r="E814" t="s">
        <v>3427</v>
      </c>
      <c r="F814" t="s">
        <v>3428</v>
      </c>
      <c r="G814" t="s">
        <v>3429</v>
      </c>
    </row>
    <row r="815" spans="1:7" customFormat="1" ht="17.399999999999999" x14ac:dyDescent="0.25">
      <c r="A815" s="419"/>
      <c r="B815" s="419"/>
      <c r="C815" t="s">
        <v>3430</v>
      </c>
      <c r="D815" t="s">
        <v>3430</v>
      </c>
      <c r="E815" t="s">
        <v>3430</v>
      </c>
      <c r="F815" t="s">
        <v>3431</v>
      </c>
      <c r="G815" t="s">
        <v>3432</v>
      </c>
    </row>
    <row r="816" spans="1:7" customFormat="1" ht="17.399999999999999" x14ac:dyDescent="0.25">
      <c r="A816" s="419"/>
      <c r="B816" s="419"/>
      <c r="C816" t="s">
        <v>3433</v>
      </c>
      <c r="D816" t="s">
        <v>3434</v>
      </c>
      <c r="E816" t="s">
        <v>3434</v>
      </c>
      <c r="F816" t="s">
        <v>3428</v>
      </c>
      <c r="G816" t="s">
        <v>3435</v>
      </c>
    </row>
    <row r="817" spans="1:7" customFormat="1" ht="17.399999999999999" x14ac:dyDescent="0.25">
      <c r="A817" s="419"/>
      <c r="B817" s="419"/>
      <c r="C817" t="s">
        <v>3436</v>
      </c>
      <c r="D817" t="s">
        <v>1451</v>
      </c>
      <c r="E817" t="s">
        <v>1451</v>
      </c>
      <c r="F817" t="s">
        <v>1451</v>
      </c>
      <c r="G817" t="s">
        <v>3437</v>
      </c>
    </row>
    <row r="818" spans="1:7" customFormat="1" ht="17.399999999999999" x14ac:dyDescent="0.25">
      <c r="A818" s="419"/>
      <c r="B818" s="419"/>
      <c r="C818" t="s">
        <v>3438</v>
      </c>
      <c r="D818" t="s">
        <v>3439</v>
      </c>
      <c r="E818" t="s">
        <v>3439</v>
      </c>
      <c r="F818" t="s">
        <v>3440</v>
      </c>
      <c r="G818" t="s">
        <v>3441</v>
      </c>
    </row>
    <row r="819" spans="1:7" customFormat="1" ht="17.399999999999999" x14ac:dyDescent="0.25">
      <c r="A819" s="419"/>
      <c r="B819" s="419"/>
      <c r="C819" t="s">
        <v>3442</v>
      </c>
      <c r="D819" t="s">
        <v>3443</v>
      </c>
      <c r="E819" t="s">
        <v>3443</v>
      </c>
      <c r="F819" t="s">
        <v>3444</v>
      </c>
      <c r="G819" t="s">
        <v>3445</v>
      </c>
    </row>
    <row r="820" spans="1:7" customFormat="1" ht="17.399999999999999" x14ac:dyDescent="0.25">
      <c r="A820" s="419"/>
      <c r="B820" s="419"/>
      <c r="C820" t="s">
        <v>3446</v>
      </c>
      <c r="D820" t="s">
        <v>3447</v>
      </c>
      <c r="E820" t="s">
        <v>3447</v>
      </c>
      <c r="F820" t="s">
        <v>3448</v>
      </c>
      <c r="G820" t="s">
        <v>3449</v>
      </c>
    </row>
    <row r="821" spans="1:7" customFormat="1" ht="17.399999999999999" x14ac:dyDescent="0.25">
      <c r="A821" s="419"/>
      <c r="B821" s="419"/>
      <c r="C821" t="s">
        <v>3450</v>
      </c>
      <c r="D821" t="s">
        <v>3451</v>
      </c>
      <c r="E821" t="s">
        <v>3451</v>
      </c>
      <c r="F821" t="s">
        <v>3452</v>
      </c>
      <c r="G821" t="s">
        <v>3453</v>
      </c>
    </row>
    <row r="822" spans="1:7" customFormat="1" ht="17.399999999999999" x14ac:dyDescent="0.25">
      <c r="A822" s="419"/>
      <c r="B822" s="419"/>
      <c r="C822" t="s">
        <v>3454</v>
      </c>
      <c r="D822" t="s">
        <v>3455</v>
      </c>
      <c r="E822" t="s">
        <v>3455</v>
      </c>
      <c r="F822" t="s">
        <v>3456</v>
      </c>
      <c r="G822" t="s">
        <v>3457</v>
      </c>
    </row>
    <row r="823" spans="1:7" customFormat="1" ht="17.399999999999999" x14ac:dyDescent="0.25">
      <c r="A823" s="419"/>
      <c r="B823" s="419"/>
      <c r="C823" t="s">
        <v>3458</v>
      </c>
      <c r="D823" t="s">
        <v>3459</v>
      </c>
      <c r="E823" t="s">
        <v>3459</v>
      </c>
      <c r="F823" t="s">
        <v>3460</v>
      </c>
      <c r="G823" t="s">
        <v>3461</v>
      </c>
    </row>
    <row r="824" spans="1:7" customFormat="1" ht="17.399999999999999" x14ac:dyDescent="0.25">
      <c r="A824" s="419"/>
      <c r="B824" s="419"/>
      <c r="C824" t="s">
        <v>3462</v>
      </c>
      <c r="D824" t="s">
        <v>3463</v>
      </c>
      <c r="E824" t="s">
        <v>3463</v>
      </c>
      <c r="F824" t="s">
        <v>3464</v>
      </c>
      <c r="G824" t="s">
        <v>3462</v>
      </c>
    </row>
    <row r="825" spans="1:7" customFormat="1" ht="17.399999999999999" x14ac:dyDescent="0.25">
      <c r="A825" s="419"/>
      <c r="B825" s="419"/>
      <c r="C825" t="s">
        <v>3465</v>
      </c>
      <c r="D825" t="s">
        <v>3466</v>
      </c>
      <c r="E825" t="s">
        <v>3466</v>
      </c>
      <c r="F825" t="s">
        <v>3467</v>
      </c>
      <c r="G825" t="s">
        <v>3468</v>
      </c>
    </row>
    <row r="826" spans="1:7" customFormat="1" ht="17.399999999999999" x14ac:dyDescent="0.25">
      <c r="A826" s="419"/>
      <c r="B826" s="419"/>
      <c r="C826" t="s">
        <v>3469</v>
      </c>
      <c r="D826" t="s">
        <v>3470</v>
      </c>
      <c r="E826" t="s">
        <v>3470</v>
      </c>
      <c r="F826" t="s">
        <v>3471</v>
      </c>
      <c r="G826" t="s">
        <v>3472</v>
      </c>
    </row>
    <row r="827" spans="1:7" customFormat="1" ht="17.399999999999999" x14ac:dyDescent="0.25">
      <c r="A827" s="419"/>
      <c r="B827" s="419"/>
      <c r="C827" t="s">
        <v>3473</v>
      </c>
      <c r="D827" t="s">
        <v>3474</v>
      </c>
      <c r="E827" t="s">
        <v>3474</v>
      </c>
      <c r="F827" t="s">
        <v>3475</v>
      </c>
      <c r="G827" t="s">
        <v>3476</v>
      </c>
    </row>
    <row r="828" spans="1:7" customFormat="1" ht="17.399999999999999" x14ac:dyDescent="0.25">
      <c r="A828" s="419"/>
      <c r="B828" s="419"/>
      <c r="C828" t="s">
        <v>3477</v>
      </c>
      <c r="D828" t="s">
        <v>3478</v>
      </c>
      <c r="E828" t="s">
        <v>3478</v>
      </c>
      <c r="F828" t="s">
        <v>3479</v>
      </c>
      <c r="G828" t="s">
        <v>3477</v>
      </c>
    </row>
    <row r="829" spans="1:7" customFormat="1" ht="17.399999999999999" x14ac:dyDescent="0.25">
      <c r="A829" s="419"/>
      <c r="B829" s="419"/>
      <c r="C829" t="s">
        <v>3480</v>
      </c>
      <c r="D829" t="s">
        <v>3481</v>
      </c>
      <c r="E829" t="s">
        <v>3481</v>
      </c>
      <c r="F829" t="s">
        <v>3482</v>
      </c>
      <c r="G829" t="s">
        <v>3480</v>
      </c>
    </row>
    <row r="830" spans="1:7" customFormat="1" ht="17.399999999999999" x14ac:dyDescent="0.25">
      <c r="A830" s="419"/>
      <c r="B830" s="419"/>
      <c r="C830" t="s">
        <v>3483</v>
      </c>
      <c r="D830" t="s">
        <v>3484</v>
      </c>
      <c r="E830" t="s">
        <v>3484</v>
      </c>
      <c r="F830" t="s">
        <v>3485</v>
      </c>
      <c r="G830" t="s">
        <v>3486</v>
      </c>
    </row>
    <row r="831" spans="1:7" customFormat="1" ht="17.399999999999999" x14ac:dyDescent="0.25">
      <c r="A831" s="419"/>
      <c r="B831" s="419"/>
      <c r="C831" t="s">
        <v>3487</v>
      </c>
      <c r="D831" t="s">
        <v>3488</v>
      </c>
      <c r="E831" t="s">
        <v>3488</v>
      </c>
      <c r="F831" t="s">
        <v>3489</v>
      </c>
      <c r="G831" t="s">
        <v>3490</v>
      </c>
    </row>
    <row r="832" spans="1:7" customFormat="1" ht="17.399999999999999" x14ac:dyDescent="0.25">
      <c r="A832" s="419"/>
      <c r="B832" s="419"/>
      <c r="C832" t="s">
        <v>3487</v>
      </c>
      <c r="D832" t="s">
        <v>3491</v>
      </c>
      <c r="E832" t="s">
        <v>3491</v>
      </c>
      <c r="F832" t="s">
        <v>3492</v>
      </c>
      <c r="G832" t="s">
        <v>3493</v>
      </c>
    </row>
    <row r="833" spans="1:7" customFormat="1" ht="17.399999999999999" x14ac:dyDescent="0.25">
      <c r="A833" s="419"/>
      <c r="B833" s="419"/>
      <c r="C833" t="s">
        <v>3494</v>
      </c>
      <c r="D833" t="s">
        <v>3495</v>
      </c>
      <c r="E833" t="s">
        <v>3495</v>
      </c>
      <c r="F833" t="s">
        <v>3467</v>
      </c>
      <c r="G833" t="s">
        <v>3496</v>
      </c>
    </row>
    <row r="834" spans="1:7" customFormat="1" ht="17.399999999999999" x14ac:dyDescent="0.25">
      <c r="A834" s="419"/>
      <c r="B834" s="419"/>
      <c r="C834" t="s">
        <v>3497</v>
      </c>
      <c r="D834" t="s">
        <v>3498</v>
      </c>
      <c r="E834" t="s">
        <v>3498</v>
      </c>
      <c r="F834" t="s">
        <v>3467</v>
      </c>
      <c r="G834" t="s">
        <v>3499</v>
      </c>
    </row>
    <row r="835" spans="1:7" customFormat="1" ht="17.399999999999999" x14ac:dyDescent="0.25">
      <c r="A835" s="419"/>
      <c r="B835" s="419"/>
      <c r="C835" t="s">
        <v>3500</v>
      </c>
      <c r="D835" t="s">
        <v>3501</v>
      </c>
      <c r="E835" t="s">
        <v>3501</v>
      </c>
      <c r="F835" t="s">
        <v>3502</v>
      </c>
      <c r="G835" t="s">
        <v>3503</v>
      </c>
    </row>
    <row r="836" spans="1:7" customFormat="1" ht="17.399999999999999" x14ac:dyDescent="0.25">
      <c r="A836" s="419"/>
      <c r="B836" s="419"/>
      <c r="C836" t="s">
        <v>3504</v>
      </c>
      <c r="D836" t="s">
        <v>3505</v>
      </c>
      <c r="E836" t="s">
        <v>3505</v>
      </c>
      <c r="F836" t="s">
        <v>3506</v>
      </c>
      <c r="G836" t="s">
        <v>3507</v>
      </c>
    </row>
    <row r="837" spans="1:7" customFormat="1" ht="17.399999999999999" x14ac:dyDescent="0.25">
      <c r="A837" s="419"/>
      <c r="B837" s="419"/>
      <c r="C837" t="s">
        <v>3508</v>
      </c>
      <c r="D837" t="s">
        <v>3509</v>
      </c>
      <c r="E837" t="s">
        <v>3509</v>
      </c>
      <c r="F837" t="s">
        <v>3510</v>
      </c>
      <c r="G837" t="s">
        <v>3511</v>
      </c>
    </row>
    <row r="838" spans="1:7" customFormat="1" ht="17.399999999999999" x14ac:dyDescent="0.25">
      <c r="A838" s="419"/>
      <c r="B838" s="419"/>
      <c r="C838" t="s">
        <v>3512</v>
      </c>
      <c r="D838" t="s">
        <v>3513</v>
      </c>
      <c r="E838" t="s">
        <v>3513</v>
      </c>
      <c r="F838" t="s">
        <v>3514</v>
      </c>
      <c r="G838" t="s">
        <v>3515</v>
      </c>
    </row>
    <row r="839" spans="1:7" customFormat="1" ht="17.399999999999999" x14ac:dyDescent="0.25">
      <c r="A839" s="419"/>
      <c r="B839" s="419"/>
      <c r="C839" t="s">
        <v>3516</v>
      </c>
      <c r="D839" t="s">
        <v>3517</v>
      </c>
      <c r="E839" t="s">
        <v>3517</v>
      </c>
      <c r="F839" t="s">
        <v>3518</v>
      </c>
      <c r="G839" t="s">
        <v>3519</v>
      </c>
    </row>
    <row r="840" spans="1:7" customFormat="1" ht="17.399999999999999" x14ac:dyDescent="0.25">
      <c r="A840" s="419"/>
      <c r="B840" s="419"/>
      <c r="C840" t="s">
        <v>3520</v>
      </c>
      <c r="D840" t="s">
        <v>3521</v>
      </c>
      <c r="E840" t="s">
        <v>3521</v>
      </c>
      <c r="F840" t="s">
        <v>3522</v>
      </c>
      <c r="G840" t="s">
        <v>3523</v>
      </c>
    </row>
    <row r="841" spans="1:7" customFormat="1" ht="17.399999999999999" x14ac:dyDescent="0.25">
      <c r="A841" s="419"/>
      <c r="B841" s="419"/>
      <c r="C841" t="s">
        <v>3524</v>
      </c>
      <c r="D841" t="s">
        <v>3525</v>
      </c>
      <c r="E841" t="s">
        <v>3525</v>
      </c>
      <c r="F841" t="s">
        <v>3526</v>
      </c>
      <c r="G841" t="s">
        <v>3524</v>
      </c>
    </row>
    <row r="842" spans="1:7" customFormat="1" ht="17.399999999999999" x14ac:dyDescent="0.25">
      <c r="A842" s="419"/>
      <c r="B842" s="419"/>
      <c r="C842" t="s">
        <v>3527</v>
      </c>
      <c r="D842" t="s">
        <v>3528</v>
      </c>
      <c r="E842" t="s">
        <v>3528</v>
      </c>
      <c r="F842" t="s">
        <v>3529</v>
      </c>
      <c r="G842" t="s">
        <v>3530</v>
      </c>
    </row>
    <row r="843" spans="1:7" customFormat="1" ht="17.399999999999999" x14ac:dyDescent="0.25">
      <c r="A843" s="419"/>
      <c r="B843" s="419"/>
      <c r="C843" t="s">
        <v>3531</v>
      </c>
      <c r="D843" t="s">
        <v>3532</v>
      </c>
      <c r="E843" t="s">
        <v>3532</v>
      </c>
      <c r="F843" t="s">
        <v>3533</v>
      </c>
      <c r="G843" t="s">
        <v>3534</v>
      </c>
    </row>
    <row r="844" spans="1:7" customFormat="1" ht="17.399999999999999" x14ac:dyDescent="0.25">
      <c r="A844" s="419"/>
      <c r="B844" s="419"/>
      <c r="C844" t="s">
        <v>3535</v>
      </c>
      <c r="D844" t="s">
        <v>3536</v>
      </c>
      <c r="E844" t="s">
        <v>3536</v>
      </c>
      <c r="F844" t="s">
        <v>3537</v>
      </c>
      <c r="G844" t="s">
        <v>3538</v>
      </c>
    </row>
    <row r="845" spans="1:7" customFormat="1" ht="17.399999999999999" x14ac:dyDescent="0.25">
      <c r="A845" s="419"/>
      <c r="B845" s="419"/>
      <c r="C845" t="s">
        <v>3539</v>
      </c>
      <c r="D845" t="s">
        <v>3540</v>
      </c>
      <c r="E845" t="s">
        <v>3540</v>
      </c>
      <c r="F845" t="s">
        <v>3541</v>
      </c>
      <c r="G845" t="s">
        <v>3542</v>
      </c>
    </row>
    <row r="846" spans="1:7" customFormat="1" ht="17.399999999999999" x14ac:dyDescent="0.25">
      <c r="A846" s="419"/>
      <c r="B846" s="419"/>
      <c r="C846" t="s">
        <v>121</v>
      </c>
      <c r="D846" t="s">
        <v>3543</v>
      </c>
      <c r="E846" t="s">
        <v>3543</v>
      </c>
      <c r="F846" t="s">
        <v>3544</v>
      </c>
      <c r="G846" t="s">
        <v>3545</v>
      </c>
    </row>
    <row r="847" spans="1:7" customFormat="1" ht="17.399999999999999" x14ac:dyDescent="0.25">
      <c r="A847" s="419"/>
      <c r="B847" s="419"/>
      <c r="C847" t="s">
        <v>3546</v>
      </c>
      <c r="D847" t="s">
        <v>3547</v>
      </c>
      <c r="E847" t="s">
        <v>3547</v>
      </c>
      <c r="F847" t="s">
        <v>3548</v>
      </c>
      <c r="G847" t="s">
        <v>3549</v>
      </c>
    </row>
    <row r="848" spans="1:7" customFormat="1" ht="17.399999999999999" x14ac:dyDescent="0.25">
      <c r="A848" s="419"/>
      <c r="B848" s="419"/>
      <c r="C848" t="s">
        <v>3550</v>
      </c>
      <c r="D848" t="s">
        <v>3551</v>
      </c>
      <c r="E848" t="s">
        <v>3551</v>
      </c>
      <c r="F848" t="s">
        <v>3552</v>
      </c>
      <c r="G848" t="s">
        <v>3553</v>
      </c>
    </row>
    <row r="849" spans="1:7" customFormat="1" ht="17.399999999999999" x14ac:dyDescent="0.25">
      <c r="A849" s="419"/>
      <c r="B849" s="419"/>
      <c r="C849" t="s">
        <v>3554</v>
      </c>
      <c r="D849" t="s">
        <v>3555</v>
      </c>
      <c r="E849" t="s">
        <v>3555</v>
      </c>
      <c r="F849" t="s">
        <v>3556</v>
      </c>
      <c r="G849" t="s">
        <v>3557</v>
      </c>
    </row>
    <row r="850" spans="1:7" customFormat="1" ht="17.399999999999999" x14ac:dyDescent="0.25">
      <c r="A850" s="419"/>
      <c r="B850" s="419"/>
      <c r="C850" t="s">
        <v>3558</v>
      </c>
      <c r="D850" t="s">
        <v>3559</v>
      </c>
      <c r="E850" t="s">
        <v>3559</v>
      </c>
      <c r="F850" t="s">
        <v>3560</v>
      </c>
      <c r="G850" t="s">
        <v>3561</v>
      </c>
    </row>
    <row r="851" spans="1:7" customFormat="1" ht="17.399999999999999" x14ac:dyDescent="0.25">
      <c r="A851" s="419"/>
      <c r="B851" s="419"/>
      <c r="C851" t="s">
        <v>3562</v>
      </c>
      <c r="D851" t="s">
        <v>3563</v>
      </c>
      <c r="E851" t="s">
        <v>3563</v>
      </c>
      <c r="F851" t="s">
        <v>3564</v>
      </c>
      <c r="G851" t="s">
        <v>3565</v>
      </c>
    </row>
    <row r="852" spans="1:7" customFormat="1" ht="17.399999999999999" x14ac:dyDescent="0.25">
      <c r="A852" s="419"/>
      <c r="B852" s="419"/>
      <c r="C852" t="s">
        <v>3566</v>
      </c>
      <c r="D852" t="s">
        <v>3567</v>
      </c>
      <c r="E852" t="s">
        <v>3567</v>
      </c>
      <c r="F852" t="s">
        <v>3568</v>
      </c>
      <c r="G852" t="s">
        <v>3566</v>
      </c>
    </row>
    <row r="853" spans="1:7" customFormat="1" ht="17.399999999999999" x14ac:dyDescent="0.25">
      <c r="A853" s="419"/>
      <c r="B853" s="419"/>
      <c r="C853" t="s">
        <v>3569</v>
      </c>
      <c r="D853" t="s">
        <v>3570</v>
      </c>
      <c r="E853" t="s">
        <v>3570</v>
      </c>
      <c r="F853" t="s">
        <v>3571</v>
      </c>
      <c r="G853" t="s">
        <v>3572</v>
      </c>
    </row>
    <row r="854" spans="1:7" customFormat="1" ht="17.399999999999999" x14ac:dyDescent="0.25">
      <c r="A854" s="419"/>
      <c r="B854" s="419"/>
      <c r="C854" t="s">
        <v>3573</v>
      </c>
      <c r="D854" t="s">
        <v>3574</v>
      </c>
      <c r="E854" t="s">
        <v>3574</v>
      </c>
      <c r="F854" t="s">
        <v>3575</v>
      </c>
      <c r="G854" t="s">
        <v>3576</v>
      </c>
    </row>
    <row r="855" spans="1:7" customFormat="1" ht="17.399999999999999" x14ac:dyDescent="0.25">
      <c r="A855" s="419"/>
      <c r="B855" s="419"/>
      <c r="C855" t="s">
        <v>3577</v>
      </c>
      <c r="D855" t="s">
        <v>3578</v>
      </c>
      <c r="E855" t="s">
        <v>3578</v>
      </c>
      <c r="F855" t="s">
        <v>3579</v>
      </c>
      <c r="G855" t="s">
        <v>3577</v>
      </c>
    </row>
    <row r="856" spans="1:7" customFormat="1" ht="17.399999999999999" x14ac:dyDescent="0.25">
      <c r="A856" s="419"/>
      <c r="B856" s="419"/>
      <c r="C856" t="s">
        <v>3580</v>
      </c>
      <c r="D856" t="s">
        <v>3581</v>
      </c>
      <c r="E856" t="s">
        <v>3581</v>
      </c>
      <c r="F856" t="s">
        <v>3582</v>
      </c>
      <c r="G856" t="s">
        <v>3583</v>
      </c>
    </row>
    <row r="857" spans="1:7" customFormat="1" ht="17.399999999999999" x14ac:dyDescent="0.25">
      <c r="A857" s="419"/>
      <c r="B857" s="419"/>
      <c r="C857" t="s">
        <v>3584</v>
      </c>
      <c r="D857" t="s">
        <v>3585</v>
      </c>
      <c r="E857" t="s">
        <v>3585</v>
      </c>
      <c r="F857" t="s">
        <v>3544</v>
      </c>
      <c r="G857" t="s">
        <v>3586</v>
      </c>
    </row>
    <row r="858" spans="1:7" customFormat="1" ht="17.399999999999999" x14ac:dyDescent="0.25">
      <c r="A858" s="419"/>
      <c r="B858" s="419"/>
      <c r="C858" t="s">
        <v>3587</v>
      </c>
      <c r="D858" t="s">
        <v>3588</v>
      </c>
      <c r="E858" t="s">
        <v>3588</v>
      </c>
      <c r="F858" t="s">
        <v>3589</v>
      </c>
      <c r="G858" t="s">
        <v>3590</v>
      </c>
    </row>
    <row r="859" spans="1:7" customFormat="1" ht="17.399999999999999" x14ac:dyDescent="0.25">
      <c r="A859" s="419"/>
      <c r="B859" s="419"/>
      <c r="C859" t="s">
        <v>3591</v>
      </c>
      <c r="D859" t="s">
        <v>3592</v>
      </c>
      <c r="E859" t="s">
        <v>3592</v>
      </c>
      <c r="F859" t="s">
        <v>3593</v>
      </c>
      <c r="G859" t="s">
        <v>3594</v>
      </c>
    </row>
    <row r="860" spans="1:7" customFormat="1" ht="17.399999999999999" x14ac:dyDescent="0.25">
      <c r="A860" s="419"/>
      <c r="B860" s="419"/>
      <c r="C860" t="s">
        <v>3595</v>
      </c>
      <c r="D860" t="s">
        <v>3596</v>
      </c>
      <c r="E860" t="s">
        <v>3596</v>
      </c>
      <c r="F860" t="s">
        <v>3596</v>
      </c>
      <c r="G860" t="s">
        <v>3597</v>
      </c>
    </row>
    <row r="861" spans="1:7" customFormat="1" ht="17.399999999999999" x14ac:dyDescent="0.25">
      <c r="A861" s="419"/>
      <c r="B861" s="419"/>
      <c r="C861" t="s">
        <v>3598</v>
      </c>
      <c r="D861" t="s">
        <v>3599</v>
      </c>
      <c r="E861" t="s">
        <v>3599</v>
      </c>
      <c r="F861" t="s">
        <v>3600</v>
      </c>
      <c r="G861" t="s">
        <v>3601</v>
      </c>
    </row>
    <row r="862" spans="1:7" customFormat="1" ht="17.399999999999999" x14ac:dyDescent="0.25">
      <c r="A862" s="419"/>
      <c r="B862" s="419"/>
      <c r="C862" t="s">
        <v>3602</v>
      </c>
      <c r="D862" t="s">
        <v>3603</v>
      </c>
      <c r="E862" t="s">
        <v>3603</v>
      </c>
      <c r="F862" t="s">
        <v>3604</v>
      </c>
      <c r="G862" t="s">
        <v>3605</v>
      </c>
    </row>
    <row r="863" spans="1:7" customFormat="1" ht="17.399999999999999" x14ac:dyDescent="0.25">
      <c r="A863" s="419"/>
      <c r="B863" s="419"/>
      <c r="C863" t="s">
        <v>3606</v>
      </c>
      <c r="D863" t="s">
        <v>3607</v>
      </c>
      <c r="E863" t="s">
        <v>3607</v>
      </c>
      <c r="F863" t="s">
        <v>3608</v>
      </c>
      <c r="G863" t="s">
        <v>3609</v>
      </c>
    </row>
    <row r="864" spans="1:7" customFormat="1" ht="17.399999999999999" x14ac:dyDescent="0.25">
      <c r="A864" s="419"/>
      <c r="B864" s="419"/>
      <c r="C864" t="s">
        <v>3610</v>
      </c>
      <c r="D864" t="s">
        <v>3611</v>
      </c>
      <c r="E864" t="s">
        <v>3611</v>
      </c>
      <c r="F864" t="s">
        <v>3011</v>
      </c>
      <c r="G864" t="s">
        <v>3610</v>
      </c>
    </row>
    <row r="865" spans="1:7" customFormat="1" ht="17.399999999999999" x14ac:dyDescent="0.25">
      <c r="A865" s="419"/>
      <c r="B865" s="419"/>
      <c r="C865" t="s">
        <v>3612</v>
      </c>
      <c r="D865" t="s">
        <v>3613</v>
      </c>
      <c r="E865" t="s">
        <v>3613</v>
      </c>
      <c r="F865" t="s">
        <v>3614</v>
      </c>
      <c r="G865" t="s">
        <v>3615</v>
      </c>
    </row>
    <row r="866" spans="1:7" customFormat="1" ht="17.399999999999999" x14ac:dyDescent="0.25">
      <c r="A866" s="419"/>
      <c r="B866" s="419"/>
      <c r="C866" t="s">
        <v>3616</v>
      </c>
      <c r="D866" t="s">
        <v>3617</v>
      </c>
      <c r="E866" t="s">
        <v>3617</v>
      </c>
      <c r="F866" t="s">
        <v>3618</v>
      </c>
      <c r="G866" t="s">
        <v>3619</v>
      </c>
    </row>
    <row r="867" spans="1:7" customFormat="1" ht="17.399999999999999" x14ac:dyDescent="0.25">
      <c r="A867" s="419"/>
      <c r="B867" s="419"/>
      <c r="C867" t="s">
        <v>3620</v>
      </c>
      <c r="D867" t="s">
        <v>3621</v>
      </c>
      <c r="E867" t="s">
        <v>3621</v>
      </c>
      <c r="F867" t="s">
        <v>3622</v>
      </c>
      <c r="G867" t="s">
        <v>3620</v>
      </c>
    </row>
    <row r="868" spans="1:7" customFormat="1" ht="17.399999999999999" x14ac:dyDescent="0.25">
      <c r="A868" s="419"/>
      <c r="B868" s="419"/>
      <c r="C868" t="s">
        <v>3623</v>
      </c>
      <c r="D868" t="s">
        <v>3624</v>
      </c>
      <c r="E868" t="s">
        <v>3624</v>
      </c>
      <c r="F868" t="s">
        <v>3625</v>
      </c>
      <c r="G868" t="s">
        <v>3623</v>
      </c>
    </row>
    <row r="869" spans="1:7" customFormat="1" ht="17.399999999999999" x14ac:dyDescent="0.25">
      <c r="A869" s="419"/>
      <c r="B869" s="419"/>
      <c r="C869" t="s">
        <v>3626</v>
      </c>
      <c r="D869" t="s">
        <v>3627</v>
      </c>
      <c r="E869" t="s">
        <v>3627</v>
      </c>
      <c r="F869" t="s">
        <v>3628</v>
      </c>
      <c r="G869" t="s">
        <v>3626</v>
      </c>
    </row>
    <row r="870" spans="1:7" customFormat="1" ht="17.399999999999999" x14ac:dyDescent="0.25">
      <c r="A870" s="419"/>
      <c r="B870" s="419"/>
      <c r="C870" t="s">
        <v>3629</v>
      </c>
      <c r="D870" t="s">
        <v>3630</v>
      </c>
      <c r="E870" t="s">
        <v>3630</v>
      </c>
      <c r="F870" t="s">
        <v>3631</v>
      </c>
      <c r="G870" t="s">
        <v>3629</v>
      </c>
    </row>
    <row r="871" spans="1:7" customFormat="1" ht="17.399999999999999" x14ac:dyDescent="0.25">
      <c r="A871" s="419"/>
      <c r="B871" s="419"/>
      <c r="C871" t="s">
        <v>3632</v>
      </c>
      <c r="D871" t="s">
        <v>3633</v>
      </c>
      <c r="E871" t="s">
        <v>3633</v>
      </c>
      <c r="F871" t="s">
        <v>3634</v>
      </c>
      <c r="G871" t="s">
        <v>3635</v>
      </c>
    </row>
    <row r="872" spans="1:7" customFormat="1" ht="17.399999999999999" x14ac:dyDescent="0.25">
      <c r="A872" s="419"/>
      <c r="B872" s="419"/>
      <c r="C872" t="s">
        <v>3636</v>
      </c>
      <c r="D872" t="s">
        <v>3637</v>
      </c>
      <c r="E872" t="s">
        <v>3637</v>
      </c>
      <c r="F872" t="s">
        <v>3638</v>
      </c>
      <c r="G872" t="s">
        <v>3639</v>
      </c>
    </row>
    <row r="873" spans="1:7" customFormat="1" ht="17.399999999999999" x14ac:dyDescent="0.25">
      <c r="A873" s="419"/>
      <c r="B873" s="419"/>
      <c r="C873" t="s">
        <v>3640</v>
      </c>
      <c r="D873" t="s">
        <v>3641</v>
      </c>
      <c r="E873" t="s">
        <v>3641</v>
      </c>
      <c r="F873" t="s">
        <v>3642</v>
      </c>
      <c r="G873" t="s">
        <v>3643</v>
      </c>
    </row>
    <row r="874" spans="1:7" customFormat="1" ht="17.399999999999999" x14ac:dyDescent="0.25">
      <c r="A874" s="419"/>
      <c r="B874" s="419"/>
      <c r="C874" t="s">
        <v>3644</v>
      </c>
      <c r="D874" t="s">
        <v>3645</v>
      </c>
      <c r="E874" t="s">
        <v>3645</v>
      </c>
      <c r="F874" t="s">
        <v>3646</v>
      </c>
      <c r="G874" t="s">
        <v>3647</v>
      </c>
    </row>
    <row r="875" spans="1:7" customFormat="1" ht="17.399999999999999" x14ac:dyDescent="0.25">
      <c r="A875" s="419"/>
      <c r="B875" s="419"/>
      <c r="C875" t="s">
        <v>3648</v>
      </c>
      <c r="D875" t="s">
        <v>3649</v>
      </c>
      <c r="E875" t="s">
        <v>3649</v>
      </c>
      <c r="F875" t="s">
        <v>3650</v>
      </c>
      <c r="G875" t="s">
        <v>3648</v>
      </c>
    </row>
    <row r="876" spans="1:7" customFormat="1" ht="17.399999999999999" x14ac:dyDescent="0.25">
      <c r="A876" s="419"/>
      <c r="B876" s="419"/>
      <c r="C876" t="s">
        <v>3651</v>
      </c>
      <c r="D876" t="s">
        <v>3652</v>
      </c>
      <c r="E876" t="s">
        <v>3652</v>
      </c>
      <c r="F876" t="s">
        <v>3653</v>
      </c>
      <c r="G876" t="s">
        <v>3654</v>
      </c>
    </row>
    <row r="877" spans="1:7" customFormat="1" ht="17.399999999999999" x14ac:dyDescent="0.25">
      <c r="A877" s="419"/>
      <c r="B877" s="419"/>
      <c r="C877" t="s">
        <v>3655</v>
      </c>
      <c r="D877" t="s">
        <v>3656</v>
      </c>
      <c r="E877" t="s">
        <v>3656</v>
      </c>
      <c r="F877" t="s">
        <v>3657</v>
      </c>
      <c r="G877" t="s">
        <v>3658</v>
      </c>
    </row>
    <row r="878" spans="1:7" customFormat="1" ht="17.399999999999999" x14ac:dyDescent="0.25">
      <c r="A878" s="419"/>
      <c r="B878" s="419"/>
      <c r="C878" t="s">
        <v>2380</v>
      </c>
      <c r="D878" t="s">
        <v>3659</v>
      </c>
      <c r="E878" t="s">
        <v>3659</v>
      </c>
      <c r="F878" t="s">
        <v>3660</v>
      </c>
      <c r="G878" t="s">
        <v>3661</v>
      </c>
    </row>
    <row r="879" spans="1:7" customFormat="1" ht="17.399999999999999" x14ac:dyDescent="0.25">
      <c r="A879" s="419"/>
      <c r="B879" s="419"/>
      <c r="C879" t="s">
        <v>3662</v>
      </c>
      <c r="D879" t="s">
        <v>3663</v>
      </c>
      <c r="E879" t="s">
        <v>3663</v>
      </c>
      <c r="F879" t="s">
        <v>3664</v>
      </c>
      <c r="G879" t="s">
        <v>3665</v>
      </c>
    </row>
    <row r="880" spans="1:7" customFormat="1" ht="17.399999999999999" x14ac:dyDescent="0.25">
      <c r="A880" s="419"/>
      <c r="B880" s="419"/>
      <c r="C880" t="s">
        <v>3666</v>
      </c>
      <c r="D880" t="s">
        <v>3667</v>
      </c>
      <c r="E880" t="s">
        <v>3667</v>
      </c>
      <c r="F880" t="s">
        <v>3668</v>
      </c>
      <c r="G880" t="s">
        <v>3669</v>
      </c>
    </row>
    <row r="881" spans="1:7" customFormat="1" ht="17.399999999999999" x14ac:dyDescent="0.25">
      <c r="A881" s="419"/>
      <c r="B881" s="419"/>
      <c r="C881" t="s">
        <v>3670</v>
      </c>
      <c r="D881" t="s">
        <v>3671</v>
      </c>
      <c r="E881" t="s">
        <v>3671</v>
      </c>
      <c r="F881" t="s">
        <v>3672</v>
      </c>
      <c r="G881" t="s">
        <v>3673</v>
      </c>
    </row>
    <row r="882" spans="1:7" customFormat="1" ht="17.399999999999999" x14ac:dyDescent="0.25">
      <c r="A882" s="419"/>
      <c r="B882" s="419"/>
      <c r="C882" t="s">
        <v>3674</v>
      </c>
      <c r="D882" t="s">
        <v>3675</v>
      </c>
      <c r="E882" t="s">
        <v>3675</v>
      </c>
      <c r="F882" t="s">
        <v>3676</v>
      </c>
      <c r="G882" t="s">
        <v>3677</v>
      </c>
    </row>
    <row r="883" spans="1:7" customFormat="1" ht="17.399999999999999" x14ac:dyDescent="0.25">
      <c r="A883" s="419"/>
      <c r="B883" s="419"/>
      <c r="C883" t="s">
        <v>3678</v>
      </c>
      <c r="D883" t="s">
        <v>3679</v>
      </c>
      <c r="E883" t="s">
        <v>3679</v>
      </c>
      <c r="F883" t="s">
        <v>3680</v>
      </c>
      <c r="G883" t="s">
        <v>3681</v>
      </c>
    </row>
    <row r="884" spans="1:7" customFormat="1" ht="17.399999999999999" x14ac:dyDescent="0.25">
      <c r="A884" s="419"/>
      <c r="B884" s="419"/>
      <c r="C884" t="s">
        <v>3682</v>
      </c>
      <c r="D884" t="s">
        <v>3683</v>
      </c>
      <c r="E884" t="s">
        <v>3683</v>
      </c>
      <c r="F884" t="s">
        <v>3684</v>
      </c>
      <c r="G884" t="s">
        <v>3685</v>
      </c>
    </row>
    <row r="885" spans="1:7" customFormat="1" ht="17.399999999999999" x14ac:dyDescent="0.25">
      <c r="A885" s="419"/>
      <c r="B885" s="419"/>
      <c r="C885" t="s">
        <v>3686</v>
      </c>
      <c r="D885" t="s">
        <v>3687</v>
      </c>
      <c r="E885" t="s">
        <v>3687</v>
      </c>
      <c r="F885" t="s">
        <v>3688</v>
      </c>
      <c r="G885" t="s">
        <v>3689</v>
      </c>
    </row>
    <row r="886" spans="1:7" customFormat="1" ht="17.399999999999999" x14ac:dyDescent="0.25">
      <c r="A886" s="419"/>
      <c r="B886" s="419"/>
      <c r="C886" t="s">
        <v>3690</v>
      </c>
      <c r="D886" t="s">
        <v>3691</v>
      </c>
      <c r="E886" t="s">
        <v>3691</v>
      </c>
      <c r="F886" t="s">
        <v>3692</v>
      </c>
      <c r="G886" t="s">
        <v>3693</v>
      </c>
    </row>
    <row r="887" spans="1:7" customFormat="1" ht="17.399999999999999" x14ac:dyDescent="0.25">
      <c r="A887" s="419"/>
      <c r="B887" s="419"/>
      <c r="C887" t="s">
        <v>3694</v>
      </c>
      <c r="D887" t="s">
        <v>3695</v>
      </c>
      <c r="E887" t="s">
        <v>3695</v>
      </c>
      <c r="F887" t="s">
        <v>3696</v>
      </c>
      <c r="G887" t="s">
        <v>3694</v>
      </c>
    </row>
    <row r="888" spans="1:7" customFormat="1" ht="17.399999999999999" x14ac:dyDescent="0.25">
      <c r="A888" s="419"/>
      <c r="B888" s="419"/>
      <c r="C888" t="s">
        <v>3697</v>
      </c>
      <c r="D888" t="s">
        <v>3698</v>
      </c>
      <c r="E888" t="s">
        <v>3698</v>
      </c>
      <c r="F888" t="s">
        <v>3699</v>
      </c>
      <c r="G888" t="s">
        <v>3700</v>
      </c>
    </row>
    <row r="889" spans="1:7" customFormat="1" ht="17.399999999999999" x14ac:dyDescent="0.25">
      <c r="A889" s="419"/>
      <c r="B889" s="419"/>
      <c r="C889" t="s">
        <v>3701</v>
      </c>
      <c r="D889" t="s">
        <v>3702</v>
      </c>
      <c r="E889" t="s">
        <v>3702</v>
      </c>
      <c r="F889" t="s">
        <v>3703</v>
      </c>
      <c r="G889" t="s">
        <v>3704</v>
      </c>
    </row>
    <row r="890" spans="1:7" customFormat="1" ht="17.399999999999999" x14ac:dyDescent="0.25">
      <c r="A890" s="419"/>
      <c r="B890" s="419"/>
      <c r="C890" t="s">
        <v>3705</v>
      </c>
      <c r="D890" t="s">
        <v>3706</v>
      </c>
      <c r="E890" t="s">
        <v>3706</v>
      </c>
      <c r="F890" t="s">
        <v>3707</v>
      </c>
      <c r="G890" t="s">
        <v>3708</v>
      </c>
    </row>
    <row r="891" spans="1:7" customFormat="1" ht="17.399999999999999" x14ac:dyDescent="0.25">
      <c r="A891" s="419"/>
      <c r="B891" s="419"/>
      <c r="C891" t="s">
        <v>3709</v>
      </c>
      <c r="D891" t="s">
        <v>3710</v>
      </c>
      <c r="E891" t="s">
        <v>3710</v>
      </c>
      <c r="F891" t="s">
        <v>3711</v>
      </c>
      <c r="G891" t="s">
        <v>3712</v>
      </c>
    </row>
    <row r="892" spans="1:7" customFormat="1" ht="17.399999999999999" x14ac:dyDescent="0.25">
      <c r="A892" s="419"/>
      <c r="B892" s="419"/>
      <c r="C892" t="s">
        <v>3713</v>
      </c>
      <c r="D892" t="s">
        <v>3714</v>
      </c>
      <c r="E892" t="s">
        <v>3714</v>
      </c>
      <c r="F892" t="s">
        <v>3715</v>
      </c>
      <c r="G892" t="s">
        <v>3716</v>
      </c>
    </row>
    <row r="893" spans="1:7" customFormat="1" ht="17.399999999999999" x14ac:dyDescent="0.25">
      <c r="A893" s="419"/>
      <c r="B893" s="419"/>
      <c r="C893" t="s">
        <v>3717</v>
      </c>
      <c r="D893" t="s">
        <v>3718</v>
      </c>
      <c r="E893" t="s">
        <v>3718</v>
      </c>
      <c r="F893" t="s">
        <v>3719</v>
      </c>
      <c r="G893" t="s">
        <v>3720</v>
      </c>
    </row>
    <row r="894" spans="1:7" customFormat="1" ht="17.399999999999999" x14ac:dyDescent="0.25">
      <c r="A894" s="419"/>
      <c r="B894" s="419"/>
      <c r="C894" t="s">
        <v>3721</v>
      </c>
      <c r="D894" t="s">
        <v>3722</v>
      </c>
      <c r="E894" t="s">
        <v>3722</v>
      </c>
      <c r="F894" t="s">
        <v>3723</v>
      </c>
      <c r="G894" t="s">
        <v>3724</v>
      </c>
    </row>
    <row r="895" spans="1:7" customFormat="1" ht="17.399999999999999" x14ac:dyDescent="0.25">
      <c r="A895" s="419"/>
      <c r="B895" s="419"/>
      <c r="C895" t="s">
        <v>3725</v>
      </c>
      <c r="D895" t="s">
        <v>3726</v>
      </c>
      <c r="E895" t="s">
        <v>3726</v>
      </c>
      <c r="F895" t="s">
        <v>3727</v>
      </c>
      <c r="G895" t="s">
        <v>3728</v>
      </c>
    </row>
    <row r="896" spans="1:7" customFormat="1" ht="17.399999999999999" x14ac:dyDescent="0.25">
      <c r="A896" s="419"/>
      <c r="B896" s="419"/>
      <c r="C896" t="s">
        <v>3729</v>
      </c>
      <c r="D896" t="s">
        <v>3730</v>
      </c>
      <c r="E896" t="s">
        <v>3730</v>
      </c>
      <c r="F896" t="s">
        <v>3731</v>
      </c>
      <c r="G896" t="s">
        <v>3732</v>
      </c>
    </row>
    <row r="897" spans="1:7" customFormat="1" ht="17.399999999999999" x14ac:dyDescent="0.25">
      <c r="A897" s="419"/>
      <c r="B897" s="419"/>
      <c r="C897" t="s">
        <v>3733</v>
      </c>
      <c r="D897" t="s">
        <v>3734</v>
      </c>
      <c r="E897" t="s">
        <v>3734</v>
      </c>
      <c r="F897" t="s">
        <v>3735</v>
      </c>
      <c r="G897" t="s">
        <v>3736</v>
      </c>
    </row>
    <row r="898" spans="1:7" customFormat="1" ht="17.399999999999999" x14ac:dyDescent="0.25">
      <c r="A898" s="419"/>
      <c r="B898" s="419"/>
      <c r="C898" t="s">
        <v>3737</v>
      </c>
      <c r="D898" t="s">
        <v>3738</v>
      </c>
      <c r="E898" t="s">
        <v>3738</v>
      </c>
      <c r="F898" t="s">
        <v>3739</v>
      </c>
      <c r="G898" t="s">
        <v>3740</v>
      </c>
    </row>
    <row r="899" spans="1:7" customFormat="1" ht="17.399999999999999" x14ac:dyDescent="0.25">
      <c r="A899" s="419"/>
      <c r="B899" s="419"/>
      <c r="C899" t="s">
        <v>3741</v>
      </c>
      <c r="D899" t="s">
        <v>3742</v>
      </c>
      <c r="E899" t="s">
        <v>3742</v>
      </c>
      <c r="F899" t="s">
        <v>3743</v>
      </c>
      <c r="G899" t="s">
        <v>3744</v>
      </c>
    </row>
    <row r="900" spans="1:7" customFormat="1" ht="17.399999999999999" x14ac:dyDescent="0.25">
      <c r="A900" s="419"/>
      <c r="B900" s="419"/>
      <c r="C900" t="s">
        <v>3745</v>
      </c>
      <c r="D900" t="s">
        <v>3746</v>
      </c>
      <c r="E900" t="s">
        <v>3746</v>
      </c>
      <c r="F900" t="s">
        <v>3747</v>
      </c>
      <c r="G900" t="s">
        <v>3748</v>
      </c>
    </row>
    <row r="901" spans="1:7" customFormat="1" ht="17.399999999999999" x14ac:dyDescent="0.25">
      <c r="A901" s="419"/>
      <c r="B901" s="419"/>
      <c r="C901" t="s">
        <v>3749</v>
      </c>
      <c r="D901" t="s">
        <v>3750</v>
      </c>
      <c r="E901" t="s">
        <v>3750</v>
      </c>
      <c r="F901" t="s">
        <v>3751</v>
      </c>
      <c r="G901" t="s">
        <v>3752</v>
      </c>
    </row>
    <row r="902" spans="1:7" customFormat="1" ht="17.399999999999999" x14ac:dyDescent="0.25">
      <c r="A902" s="419"/>
      <c r="B902" s="419"/>
      <c r="C902" t="s">
        <v>3753</v>
      </c>
      <c r="D902" t="s">
        <v>3754</v>
      </c>
      <c r="E902" t="s">
        <v>3754</v>
      </c>
      <c r="F902" t="s">
        <v>3755</v>
      </c>
      <c r="G902" t="s">
        <v>3756</v>
      </c>
    </row>
    <row r="903" spans="1:7" customFormat="1" ht="17.399999999999999" x14ac:dyDescent="0.25">
      <c r="A903" s="419"/>
      <c r="B903" s="419"/>
      <c r="C903" t="s">
        <v>3757</v>
      </c>
      <c r="D903" t="s">
        <v>3758</v>
      </c>
      <c r="E903" t="s">
        <v>3758</v>
      </c>
      <c r="F903" t="s">
        <v>3759</v>
      </c>
      <c r="G903" t="s">
        <v>3760</v>
      </c>
    </row>
    <row r="904" spans="1:7" customFormat="1" ht="17.399999999999999" x14ac:dyDescent="0.25">
      <c r="A904" s="419"/>
      <c r="B904" s="419"/>
      <c r="C904" t="s">
        <v>3761</v>
      </c>
      <c r="D904" t="s">
        <v>3762</v>
      </c>
      <c r="E904" t="s">
        <v>3762</v>
      </c>
      <c r="F904" t="s">
        <v>3763</v>
      </c>
      <c r="G904" t="s">
        <v>3764</v>
      </c>
    </row>
    <row r="905" spans="1:7" customFormat="1" ht="17.399999999999999" x14ac:dyDescent="0.25">
      <c r="A905" s="419"/>
      <c r="B905" s="419"/>
      <c r="C905" t="s">
        <v>3765</v>
      </c>
      <c r="D905" t="s">
        <v>3766</v>
      </c>
      <c r="E905" t="s">
        <v>3766</v>
      </c>
      <c r="F905" t="s">
        <v>3767</v>
      </c>
      <c r="G905" t="s">
        <v>3765</v>
      </c>
    </row>
    <row r="906" spans="1:7" customFormat="1" ht="17.399999999999999" x14ac:dyDescent="0.25">
      <c r="A906" s="419"/>
      <c r="B906" s="419"/>
      <c r="C906" t="s">
        <v>3768</v>
      </c>
      <c r="D906" t="s">
        <v>3769</v>
      </c>
      <c r="E906" t="s">
        <v>3769</v>
      </c>
      <c r="F906" t="s">
        <v>3769</v>
      </c>
      <c r="G906" t="s">
        <v>3768</v>
      </c>
    </row>
    <row r="907" spans="1:7" customFormat="1" ht="17.399999999999999" x14ac:dyDescent="0.25">
      <c r="A907" s="419"/>
      <c r="B907" s="419"/>
      <c r="C907" t="s">
        <v>3770</v>
      </c>
      <c r="D907" t="s">
        <v>3771</v>
      </c>
      <c r="E907" t="s">
        <v>3771</v>
      </c>
      <c r="F907" t="s">
        <v>3772</v>
      </c>
      <c r="G907" t="s">
        <v>3773</v>
      </c>
    </row>
    <row r="908" spans="1:7" customFormat="1" ht="17.399999999999999" x14ac:dyDescent="0.25">
      <c r="A908" s="419"/>
      <c r="B908" s="419"/>
      <c r="C908" t="s">
        <v>3774</v>
      </c>
      <c r="D908" t="s">
        <v>3775</v>
      </c>
      <c r="E908" t="s">
        <v>3775</v>
      </c>
      <c r="F908" t="s">
        <v>3776</v>
      </c>
      <c r="G908" t="s">
        <v>3777</v>
      </c>
    </row>
    <row r="909" spans="1:7" customFormat="1" ht="17.399999999999999" x14ac:dyDescent="0.25">
      <c r="A909" s="419"/>
      <c r="B909" s="419"/>
      <c r="C909" t="s">
        <v>3778</v>
      </c>
      <c r="D909" t="s">
        <v>3779</v>
      </c>
      <c r="E909" t="s">
        <v>3779</v>
      </c>
      <c r="F909" t="s">
        <v>3780</v>
      </c>
      <c r="G909" t="s">
        <v>3781</v>
      </c>
    </row>
    <row r="910" spans="1:7" customFormat="1" ht="17.399999999999999" x14ac:dyDescent="0.25">
      <c r="A910" s="419"/>
      <c r="B910" s="419"/>
      <c r="C910" t="s">
        <v>3782</v>
      </c>
      <c r="D910" t="s">
        <v>3783</v>
      </c>
      <c r="E910" t="s">
        <v>3783</v>
      </c>
      <c r="F910" t="s">
        <v>3784</v>
      </c>
      <c r="G910" t="s">
        <v>3785</v>
      </c>
    </row>
    <row r="911" spans="1:7" customFormat="1" ht="17.399999999999999" x14ac:dyDescent="0.25">
      <c r="A911" s="419"/>
      <c r="B911" s="419"/>
      <c r="C911" t="s">
        <v>3786</v>
      </c>
      <c r="D911" t="s">
        <v>3787</v>
      </c>
      <c r="E911" t="s">
        <v>3787</v>
      </c>
      <c r="F911" t="s">
        <v>3788</v>
      </c>
      <c r="G911" t="s">
        <v>3789</v>
      </c>
    </row>
    <row r="912" spans="1:7" customFormat="1" ht="17.399999999999999" x14ac:dyDescent="0.25">
      <c r="A912" s="419"/>
      <c r="B912" s="419"/>
      <c r="C912" t="s">
        <v>3790</v>
      </c>
      <c r="D912" t="s">
        <v>3791</v>
      </c>
      <c r="E912" t="s">
        <v>3791</v>
      </c>
      <c r="F912" t="s">
        <v>3792</v>
      </c>
      <c r="G912" t="s">
        <v>3793</v>
      </c>
    </row>
    <row r="913" spans="1:7" customFormat="1" ht="17.399999999999999" x14ac:dyDescent="0.25">
      <c r="A913" s="419"/>
      <c r="B913" s="419"/>
      <c r="C913" t="s">
        <v>3794</v>
      </c>
      <c r="D913" t="s">
        <v>3795</v>
      </c>
      <c r="E913" t="s">
        <v>3795</v>
      </c>
      <c r="F913" t="s">
        <v>3796</v>
      </c>
      <c r="G913" t="s">
        <v>3797</v>
      </c>
    </row>
    <row r="914" spans="1:7" customFormat="1" ht="17.399999999999999" x14ac:dyDescent="0.25">
      <c r="A914" s="419"/>
      <c r="B914" s="419"/>
      <c r="C914" t="s">
        <v>3798</v>
      </c>
      <c r="D914" t="s">
        <v>3799</v>
      </c>
      <c r="E914" t="s">
        <v>3799</v>
      </c>
      <c r="F914" t="s">
        <v>3800</v>
      </c>
      <c r="G914" t="s">
        <v>3801</v>
      </c>
    </row>
    <row r="915" spans="1:7" customFormat="1" ht="17.399999999999999" x14ac:dyDescent="0.25">
      <c r="A915" s="419"/>
      <c r="B915" s="419"/>
      <c r="C915" t="s">
        <v>3802</v>
      </c>
      <c r="D915" t="s">
        <v>3803</v>
      </c>
      <c r="E915" t="s">
        <v>3803</v>
      </c>
      <c r="F915" t="s">
        <v>3804</v>
      </c>
      <c r="G915" t="s">
        <v>3805</v>
      </c>
    </row>
    <row r="916" spans="1:7" customFormat="1" ht="17.399999999999999" x14ac:dyDescent="0.25">
      <c r="A916" s="419"/>
      <c r="B916" s="419"/>
      <c r="C916" t="s">
        <v>3806</v>
      </c>
      <c r="D916" t="s">
        <v>3807</v>
      </c>
      <c r="E916" t="s">
        <v>3807</v>
      </c>
      <c r="F916" t="s">
        <v>3808</v>
      </c>
      <c r="G916" t="s">
        <v>3809</v>
      </c>
    </row>
    <row r="917" spans="1:7" customFormat="1" ht="17.399999999999999" x14ac:dyDescent="0.25">
      <c r="A917" s="419"/>
      <c r="B917" s="419"/>
      <c r="C917" t="s">
        <v>3810</v>
      </c>
      <c r="D917" t="s">
        <v>3811</v>
      </c>
      <c r="E917" t="s">
        <v>3811</v>
      </c>
      <c r="F917" t="s">
        <v>3812</v>
      </c>
      <c r="G917" t="s">
        <v>3813</v>
      </c>
    </row>
    <row r="918" spans="1:7" customFormat="1" ht="17.399999999999999" x14ac:dyDescent="0.25">
      <c r="A918" s="419"/>
      <c r="B918" s="419"/>
      <c r="C918" t="s">
        <v>3814</v>
      </c>
      <c r="D918" t="s">
        <v>3815</v>
      </c>
      <c r="E918" t="s">
        <v>3815</v>
      </c>
      <c r="F918" t="s">
        <v>3816</v>
      </c>
      <c r="G918" t="s">
        <v>3817</v>
      </c>
    </row>
    <row r="919" spans="1:7" customFormat="1" ht="17.399999999999999" x14ac:dyDescent="0.25">
      <c r="A919" s="419"/>
      <c r="B919" s="419"/>
      <c r="C919" t="s">
        <v>3818</v>
      </c>
      <c r="D919" t="s">
        <v>3819</v>
      </c>
      <c r="E919" t="s">
        <v>3819</v>
      </c>
      <c r="F919" t="s">
        <v>3820</v>
      </c>
      <c r="G919" t="s">
        <v>3821</v>
      </c>
    </row>
    <row r="920" spans="1:7" customFormat="1" ht="17.399999999999999" x14ac:dyDescent="0.25">
      <c r="A920" s="419"/>
      <c r="B920" s="419"/>
      <c r="C920" t="s">
        <v>3822</v>
      </c>
      <c r="D920" t="s">
        <v>3823</v>
      </c>
      <c r="E920" t="s">
        <v>3823</v>
      </c>
      <c r="F920" t="s">
        <v>3824</v>
      </c>
      <c r="G920" t="s">
        <v>3825</v>
      </c>
    </row>
    <row r="921" spans="1:7" customFormat="1" ht="17.399999999999999" x14ac:dyDescent="0.25">
      <c r="A921" s="419"/>
      <c r="B921" s="419"/>
      <c r="C921" t="s">
        <v>3826</v>
      </c>
      <c r="D921" t="s">
        <v>3827</v>
      </c>
      <c r="E921" t="s">
        <v>3827</v>
      </c>
      <c r="F921" t="s">
        <v>3828</v>
      </c>
      <c r="G921" t="s">
        <v>3829</v>
      </c>
    </row>
    <row r="922" spans="1:7" customFormat="1" ht="17.399999999999999" x14ac:dyDescent="0.25">
      <c r="A922" s="419"/>
      <c r="B922" s="419"/>
      <c r="C922" t="s">
        <v>3830</v>
      </c>
      <c r="D922" t="s">
        <v>3831</v>
      </c>
      <c r="E922" t="s">
        <v>3831</v>
      </c>
      <c r="F922" t="s">
        <v>3832</v>
      </c>
      <c r="G922" t="s">
        <v>3833</v>
      </c>
    </row>
    <row r="923" spans="1:7" customFormat="1" ht="17.399999999999999" x14ac:dyDescent="0.25">
      <c r="A923" s="419"/>
      <c r="B923" s="419"/>
      <c r="C923" t="s">
        <v>3834</v>
      </c>
      <c r="D923" t="s">
        <v>3835</v>
      </c>
      <c r="E923" t="s">
        <v>3835</v>
      </c>
      <c r="F923" t="s">
        <v>3836</v>
      </c>
      <c r="G923" t="s">
        <v>3837</v>
      </c>
    </row>
    <row r="924" spans="1:7" customFormat="1" ht="17.399999999999999" x14ac:dyDescent="0.25">
      <c r="A924" s="419"/>
      <c r="B924" s="419"/>
      <c r="C924" t="s">
        <v>3838</v>
      </c>
      <c r="D924" t="s">
        <v>3839</v>
      </c>
      <c r="E924" t="s">
        <v>3839</v>
      </c>
      <c r="F924" t="s">
        <v>3840</v>
      </c>
      <c r="G924" t="s">
        <v>3841</v>
      </c>
    </row>
    <row r="925" spans="1:7" customFormat="1" ht="17.399999999999999" x14ac:dyDescent="0.25">
      <c r="A925" s="419"/>
      <c r="B925" s="419"/>
      <c r="C925" t="s">
        <v>3842</v>
      </c>
      <c r="D925" t="s">
        <v>3843</v>
      </c>
      <c r="E925" t="s">
        <v>3843</v>
      </c>
      <c r="F925" t="s">
        <v>3844</v>
      </c>
      <c r="G925" t="s">
        <v>3845</v>
      </c>
    </row>
    <row r="926" spans="1:7" customFormat="1" ht="17.399999999999999" x14ac:dyDescent="0.25">
      <c r="A926" s="419"/>
      <c r="B926" s="419"/>
      <c r="C926" t="s">
        <v>3846</v>
      </c>
      <c r="D926" t="s">
        <v>3847</v>
      </c>
      <c r="E926" t="s">
        <v>3847</v>
      </c>
      <c r="F926" t="s">
        <v>3848</v>
      </c>
      <c r="G926" t="s">
        <v>3849</v>
      </c>
    </row>
    <row r="927" spans="1:7" customFormat="1" ht="17.399999999999999" x14ac:dyDescent="0.25">
      <c r="A927" s="419"/>
      <c r="B927" s="419"/>
      <c r="C927" t="s">
        <v>3850</v>
      </c>
      <c r="D927" t="s">
        <v>3851</v>
      </c>
      <c r="E927" t="s">
        <v>3851</v>
      </c>
      <c r="F927" t="s">
        <v>3852</v>
      </c>
      <c r="G927" t="s">
        <v>3853</v>
      </c>
    </row>
    <row r="928" spans="1:7" customFormat="1" ht="17.399999999999999" x14ac:dyDescent="0.25">
      <c r="A928" s="419"/>
      <c r="B928" s="419"/>
      <c r="C928" t="s">
        <v>3854</v>
      </c>
      <c r="D928" t="s">
        <v>3855</v>
      </c>
      <c r="E928" t="s">
        <v>3855</v>
      </c>
      <c r="F928" t="s">
        <v>3856</v>
      </c>
      <c r="G928" t="s">
        <v>3857</v>
      </c>
    </row>
    <row r="929" spans="1:7" customFormat="1" ht="17.399999999999999" x14ac:dyDescent="0.25">
      <c r="A929" s="419"/>
      <c r="B929" s="419"/>
      <c r="C929" t="s">
        <v>3858</v>
      </c>
      <c r="D929" t="s">
        <v>3859</v>
      </c>
      <c r="E929" t="s">
        <v>3859</v>
      </c>
      <c r="F929" t="s">
        <v>3860</v>
      </c>
      <c r="G929" t="s">
        <v>3861</v>
      </c>
    </row>
    <row r="930" spans="1:7" customFormat="1" ht="17.399999999999999" x14ac:dyDescent="0.25">
      <c r="A930" s="419"/>
      <c r="B930" s="419"/>
      <c r="C930" t="s">
        <v>3862</v>
      </c>
      <c r="D930" t="s">
        <v>3863</v>
      </c>
      <c r="E930" t="s">
        <v>3863</v>
      </c>
      <c r="F930" t="s">
        <v>3864</v>
      </c>
      <c r="G930" t="s">
        <v>3865</v>
      </c>
    </row>
    <row r="931" spans="1:7" customFormat="1" ht="17.399999999999999" x14ac:dyDescent="0.25">
      <c r="A931" s="419"/>
      <c r="B931" s="419"/>
      <c r="C931" t="s">
        <v>3866</v>
      </c>
      <c r="D931" t="s">
        <v>3867</v>
      </c>
      <c r="E931" t="s">
        <v>3867</v>
      </c>
      <c r="F931" t="s">
        <v>3868</v>
      </c>
      <c r="G931" t="s">
        <v>3866</v>
      </c>
    </row>
    <row r="932" spans="1:7" customFormat="1" ht="17.399999999999999" x14ac:dyDescent="0.25">
      <c r="A932" s="419"/>
      <c r="B932" s="419"/>
      <c r="C932" t="s">
        <v>3869</v>
      </c>
      <c r="D932" t="s">
        <v>3870</v>
      </c>
      <c r="E932" t="s">
        <v>3870</v>
      </c>
      <c r="F932" t="s">
        <v>3871</v>
      </c>
      <c r="G932" t="s">
        <v>3869</v>
      </c>
    </row>
    <row r="933" spans="1:7" customFormat="1" ht="17.399999999999999" x14ac:dyDescent="0.25">
      <c r="A933" s="419"/>
      <c r="B933" s="419"/>
      <c r="C933" t="s">
        <v>3872</v>
      </c>
      <c r="D933" t="s">
        <v>3873</v>
      </c>
      <c r="E933" t="s">
        <v>3873</v>
      </c>
      <c r="F933" t="s">
        <v>3874</v>
      </c>
      <c r="G933" t="s">
        <v>3875</v>
      </c>
    </row>
    <row r="934" spans="1:7" customFormat="1" ht="17.399999999999999" x14ac:dyDescent="0.25">
      <c r="A934" s="419"/>
      <c r="B934" s="419"/>
      <c r="C934" t="s">
        <v>3876</v>
      </c>
      <c r="D934" t="s">
        <v>3877</v>
      </c>
      <c r="E934" t="s">
        <v>3877</v>
      </c>
      <c r="F934" t="s">
        <v>3878</v>
      </c>
      <c r="G934" t="s">
        <v>3879</v>
      </c>
    </row>
    <row r="935" spans="1:7" customFormat="1" ht="17.399999999999999" x14ac:dyDescent="0.25">
      <c r="A935" s="419"/>
      <c r="B935" s="419"/>
      <c r="C935" t="s">
        <v>3880</v>
      </c>
      <c r="D935" t="s">
        <v>3880</v>
      </c>
      <c r="E935" t="s">
        <v>3880</v>
      </c>
      <c r="F935" t="s">
        <v>3880</v>
      </c>
    </row>
    <row r="936" spans="1:7" customFormat="1" ht="17.399999999999999" x14ac:dyDescent="0.25">
      <c r="A936" s="419"/>
      <c r="B936" s="419"/>
      <c r="C936" t="s">
        <v>3881</v>
      </c>
      <c r="D936" t="s">
        <v>3881</v>
      </c>
      <c r="E936" t="s">
        <v>3881</v>
      </c>
      <c r="F936" t="s">
        <v>3882</v>
      </c>
      <c r="G936" t="s">
        <v>3883</v>
      </c>
    </row>
    <row r="937" spans="1:7" customFormat="1" ht="17.399999999999999" x14ac:dyDescent="0.25">
      <c r="A937" s="419"/>
      <c r="B937" s="419"/>
      <c r="C937" t="s">
        <v>3884</v>
      </c>
      <c r="D937" t="s">
        <v>3884</v>
      </c>
      <c r="E937" t="s">
        <v>3884</v>
      </c>
      <c r="F937" t="s">
        <v>3885</v>
      </c>
      <c r="G937" t="s">
        <v>3886</v>
      </c>
    </row>
    <row r="938" spans="1:7" customFormat="1" ht="17.399999999999999" x14ac:dyDescent="0.25">
      <c r="A938" s="419"/>
      <c r="B938" s="419"/>
      <c r="C938" t="s">
        <v>3887</v>
      </c>
      <c r="D938" t="s">
        <v>3887</v>
      </c>
      <c r="E938" t="s">
        <v>3887</v>
      </c>
      <c r="F938" t="s">
        <v>3888</v>
      </c>
      <c r="G938" t="s">
        <v>3889</v>
      </c>
    </row>
    <row r="939" spans="1:7" customFormat="1" ht="17.399999999999999" x14ac:dyDescent="0.25">
      <c r="A939" s="419"/>
      <c r="B939" s="419"/>
      <c r="C939" t="s">
        <v>3890</v>
      </c>
      <c r="D939" t="s">
        <v>3890</v>
      </c>
      <c r="E939" t="s">
        <v>3890</v>
      </c>
      <c r="F939" t="s">
        <v>3891</v>
      </c>
      <c r="G939" t="s">
        <v>3892</v>
      </c>
    </row>
    <row r="940" spans="1:7" customFormat="1" ht="17.399999999999999" x14ac:dyDescent="0.25">
      <c r="A940" s="419"/>
      <c r="B940" s="419"/>
      <c r="C940" t="s">
        <v>3893</v>
      </c>
      <c r="D940" t="s">
        <v>3893</v>
      </c>
      <c r="E940" t="s">
        <v>3893</v>
      </c>
      <c r="F940" t="s">
        <v>3894</v>
      </c>
      <c r="G940" t="s">
        <v>3895</v>
      </c>
    </row>
    <row r="941" spans="1:7" customFormat="1" ht="17.399999999999999" x14ac:dyDescent="0.25">
      <c r="A941" s="419"/>
      <c r="B941" s="419"/>
      <c r="C941" t="s">
        <v>3896</v>
      </c>
      <c r="D941" t="s">
        <v>3896</v>
      </c>
      <c r="E941" t="s">
        <v>3896</v>
      </c>
      <c r="F941" t="s">
        <v>3897</v>
      </c>
      <c r="G941" t="s">
        <v>3898</v>
      </c>
    </row>
    <row r="942" spans="1:7" customFormat="1" ht="17.399999999999999" x14ac:dyDescent="0.25">
      <c r="A942" s="419"/>
      <c r="B942" s="419"/>
      <c r="C942" t="s">
        <v>3899</v>
      </c>
      <c r="D942" t="s">
        <v>3899</v>
      </c>
      <c r="E942" t="s">
        <v>3899</v>
      </c>
      <c r="F942" t="s">
        <v>3900</v>
      </c>
      <c r="G942" t="s">
        <v>3901</v>
      </c>
    </row>
    <row r="943" spans="1:7" customFormat="1" ht="17.399999999999999" x14ac:dyDescent="0.25">
      <c r="A943" s="419"/>
      <c r="B943" s="419"/>
      <c r="C943" t="s">
        <v>3902</v>
      </c>
      <c r="D943" t="s">
        <v>3902</v>
      </c>
      <c r="E943" t="s">
        <v>3902</v>
      </c>
      <c r="F943" t="s">
        <v>3903</v>
      </c>
      <c r="G943" t="s">
        <v>3904</v>
      </c>
    </row>
    <row r="944" spans="1:7" customFormat="1" ht="17.399999999999999" x14ac:dyDescent="0.25">
      <c r="A944" s="419"/>
      <c r="B944" s="419"/>
      <c r="C944" t="s">
        <v>3905</v>
      </c>
      <c r="D944" t="s">
        <v>3905</v>
      </c>
      <c r="E944" t="s">
        <v>3905</v>
      </c>
      <c r="F944" t="s">
        <v>3906</v>
      </c>
      <c r="G944" t="s">
        <v>3905</v>
      </c>
    </row>
    <row r="945" spans="1:7" customFormat="1" ht="17.399999999999999" x14ac:dyDescent="0.25">
      <c r="A945" s="419"/>
      <c r="B945" s="419"/>
      <c r="C945" t="s">
        <v>3907</v>
      </c>
      <c r="D945" t="s">
        <v>3907</v>
      </c>
      <c r="E945" t="s">
        <v>3907</v>
      </c>
      <c r="F945" t="s">
        <v>3908</v>
      </c>
      <c r="G945" t="s">
        <v>3909</v>
      </c>
    </row>
    <row r="946" spans="1:7" customFormat="1" ht="17.399999999999999" x14ac:dyDescent="0.25">
      <c r="A946" s="419"/>
      <c r="B946" s="419"/>
      <c r="C946" t="s">
        <v>3910</v>
      </c>
      <c r="D946" t="s">
        <v>3910</v>
      </c>
      <c r="E946" t="s">
        <v>3910</v>
      </c>
      <c r="F946" t="s">
        <v>3911</v>
      </c>
      <c r="G946" t="s">
        <v>3912</v>
      </c>
    </row>
    <row r="947" spans="1:7" customFormat="1" ht="17.399999999999999" x14ac:dyDescent="0.25">
      <c r="A947" s="419"/>
      <c r="B947" s="419"/>
      <c r="C947" t="s">
        <v>3913</v>
      </c>
      <c r="D947" t="s">
        <v>3913</v>
      </c>
      <c r="E947" t="s">
        <v>3913</v>
      </c>
      <c r="F947" t="s">
        <v>3914</v>
      </c>
      <c r="G947" t="s">
        <v>3915</v>
      </c>
    </row>
    <row r="948" spans="1:7" customFormat="1" ht="17.399999999999999" x14ac:dyDescent="0.25">
      <c r="A948" s="419"/>
      <c r="B948" s="419"/>
      <c r="C948" t="s">
        <v>3916</v>
      </c>
      <c r="D948" t="s">
        <v>3916</v>
      </c>
      <c r="E948" t="s">
        <v>3916</v>
      </c>
      <c r="F948" t="s">
        <v>3916</v>
      </c>
      <c r="G948" t="s">
        <v>3917</v>
      </c>
    </row>
    <row r="949" spans="1:7" customFormat="1" ht="17.399999999999999" x14ac:dyDescent="0.25">
      <c r="A949" s="419"/>
      <c r="B949" s="419"/>
      <c r="C949" t="s">
        <v>3918</v>
      </c>
      <c r="D949" t="s">
        <v>3919</v>
      </c>
      <c r="E949" t="s">
        <v>3919</v>
      </c>
      <c r="F949" t="s">
        <v>3920</v>
      </c>
      <c r="G949" t="s">
        <v>3921</v>
      </c>
    </row>
    <row r="950" spans="1:7" customFormat="1" ht="17.399999999999999" x14ac:dyDescent="0.25">
      <c r="A950" s="419"/>
      <c r="B950" s="419"/>
      <c r="C950" t="s">
        <v>3922</v>
      </c>
      <c r="D950" t="s">
        <v>3923</v>
      </c>
      <c r="E950" t="s">
        <v>3923</v>
      </c>
      <c r="F950" t="s">
        <v>3924</v>
      </c>
      <c r="G950" t="s">
        <v>3921</v>
      </c>
    </row>
    <row r="951" spans="1:7" customFormat="1" ht="17.399999999999999" x14ac:dyDescent="0.25">
      <c r="A951" s="419"/>
      <c r="B951" s="419"/>
      <c r="C951" t="s">
        <v>3925</v>
      </c>
      <c r="D951" t="s">
        <v>3925</v>
      </c>
      <c r="E951" t="s">
        <v>3925</v>
      </c>
      <c r="F951" t="s">
        <v>3925</v>
      </c>
      <c r="G951" t="s">
        <v>3926</v>
      </c>
    </row>
    <row r="952" spans="1:7" customFormat="1" ht="17.399999999999999" x14ac:dyDescent="0.25">
      <c r="A952" s="419"/>
      <c r="B952" s="419"/>
      <c r="C952" t="s">
        <v>3927</v>
      </c>
      <c r="D952" t="s">
        <v>3928</v>
      </c>
      <c r="E952" t="s">
        <v>3928</v>
      </c>
      <c r="F952" t="s">
        <v>3929</v>
      </c>
      <c r="G952" t="s">
        <v>3927</v>
      </c>
    </row>
    <row r="953" spans="1:7" customFormat="1" ht="17.399999999999999" x14ac:dyDescent="0.25">
      <c r="A953" s="419"/>
      <c r="B953" s="419"/>
      <c r="C953" t="s">
        <v>3930</v>
      </c>
      <c r="D953" t="s">
        <v>3930</v>
      </c>
      <c r="E953" t="s">
        <v>3930</v>
      </c>
      <c r="F953" t="s">
        <v>3931</v>
      </c>
      <c r="G953" t="s">
        <v>3932</v>
      </c>
    </row>
    <row r="954" spans="1:7" customFormat="1" ht="17.399999999999999" x14ac:dyDescent="0.25">
      <c r="A954" s="419"/>
      <c r="B954" s="419"/>
      <c r="C954" t="s">
        <v>3933</v>
      </c>
      <c r="D954" t="s">
        <v>3933</v>
      </c>
      <c r="E954" t="s">
        <v>3933</v>
      </c>
      <c r="F954" t="s">
        <v>3933</v>
      </c>
      <c r="G954" t="s">
        <v>3934</v>
      </c>
    </row>
    <row r="955" spans="1:7" customFormat="1" ht="17.399999999999999" x14ac:dyDescent="0.25">
      <c r="A955" s="419"/>
      <c r="B955" s="419"/>
      <c r="C955" t="s">
        <v>3935</v>
      </c>
      <c r="D955" t="s">
        <v>3935</v>
      </c>
      <c r="E955" t="s">
        <v>3935</v>
      </c>
      <c r="F955" t="s">
        <v>3935</v>
      </c>
      <c r="G955" t="s">
        <v>3936</v>
      </c>
    </row>
    <row r="956" spans="1:7" customFormat="1" ht="17.399999999999999" x14ac:dyDescent="0.25">
      <c r="A956" s="419"/>
      <c r="B956" s="419"/>
      <c r="C956" t="s">
        <v>3937</v>
      </c>
      <c r="D956" t="s">
        <v>3937</v>
      </c>
      <c r="E956" t="s">
        <v>3937</v>
      </c>
      <c r="F956" t="s">
        <v>3938</v>
      </c>
      <c r="G956" t="s">
        <v>1908</v>
      </c>
    </row>
    <row r="957" spans="1:7" customFormat="1" ht="17.399999999999999" x14ac:dyDescent="0.25">
      <c r="A957" s="419"/>
      <c r="B957" s="419"/>
      <c r="C957" t="s">
        <v>3939</v>
      </c>
      <c r="D957" t="s">
        <v>3939</v>
      </c>
      <c r="E957" t="s">
        <v>3939</v>
      </c>
      <c r="F957" t="s">
        <v>3940</v>
      </c>
      <c r="G957" t="s">
        <v>3939</v>
      </c>
    </row>
    <row r="958" spans="1:7" customFormat="1" ht="17.399999999999999" x14ac:dyDescent="0.25">
      <c r="A958" s="419"/>
      <c r="B958" s="419"/>
      <c r="C958" t="s">
        <v>3941</v>
      </c>
      <c r="D958" t="s">
        <v>3941</v>
      </c>
      <c r="E958" t="s">
        <v>3941</v>
      </c>
      <c r="F958" t="s">
        <v>3942</v>
      </c>
      <c r="G958" t="s">
        <v>3943</v>
      </c>
    </row>
    <row r="959" spans="1:7" customFormat="1" ht="17.399999999999999" x14ac:dyDescent="0.25">
      <c r="A959" s="419"/>
      <c r="B959" s="419"/>
      <c r="C959" t="s">
        <v>3944</v>
      </c>
      <c r="D959" t="s">
        <v>3944</v>
      </c>
      <c r="E959" t="s">
        <v>3944</v>
      </c>
      <c r="F959" t="s">
        <v>3945</v>
      </c>
      <c r="G959" t="s">
        <v>3946</v>
      </c>
    </row>
    <row r="960" spans="1:7" customFormat="1" ht="17.399999999999999" x14ac:dyDescent="0.25">
      <c r="A960" s="419"/>
      <c r="B960" s="419"/>
      <c r="C960" t="s">
        <v>3947</v>
      </c>
      <c r="D960" t="s">
        <v>3947</v>
      </c>
      <c r="E960" t="s">
        <v>3947</v>
      </c>
      <c r="F960" t="s">
        <v>3947</v>
      </c>
      <c r="G960" t="s">
        <v>3948</v>
      </c>
    </row>
    <row r="961" spans="1:7" customFormat="1" ht="17.399999999999999" x14ac:dyDescent="0.25">
      <c r="A961" s="419"/>
      <c r="B961" s="419"/>
      <c r="C961" t="s">
        <v>3949</v>
      </c>
      <c r="D961" t="s">
        <v>3949</v>
      </c>
      <c r="E961" t="s">
        <v>3949</v>
      </c>
      <c r="F961" t="s">
        <v>3950</v>
      </c>
      <c r="G961" t="s">
        <v>3951</v>
      </c>
    </row>
    <row r="962" spans="1:7" customFormat="1" ht="17.399999999999999" x14ac:dyDescent="0.25">
      <c r="A962" s="419"/>
      <c r="B962" s="419"/>
      <c r="C962" t="s">
        <v>3952</v>
      </c>
      <c r="D962" t="s">
        <v>3952</v>
      </c>
      <c r="E962" t="s">
        <v>3952</v>
      </c>
      <c r="F962" t="s">
        <v>3953</v>
      </c>
      <c r="G962" t="s">
        <v>3952</v>
      </c>
    </row>
    <row r="963" spans="1:7" customFormat="1" ht="17.399999999999999" x14ac:dyDescent="0.25">
      <c r="A963" s="419"/>
      <c r="B963" s="419"/>
      <c r="C963" t="s">
        <v>3954</v>
      </c>
      <c r="D963" t="s">
        <v>3954</v>
      </c>
      <c r="E963" t="s">
        <v>3954</v>
      </c>
      <c r="F963" t="s">
        <v>3955</v>
      </c>
      <c r="G963" t="s">
        <v>3956</v>
      </c>
    </row>
    <row r="964" spans="1:7" customFormat="1" ht="17.399999999999999" x14ac:dyDescent="0.25">
      <c r="A964" s="419"/>
      <c r="B964" s="419"/>
      <c r="C964" t="s">
        <v>3957</v>
      </c>
      <c r="D964" t="s">
        <v>3957</v>
      </c>
      <c r="E964" t="s">
        <v>3957</v>
      </c>
      <c r="F964" t="s">
        <v>3958</v>
      </c>
      <c r="G964" t="s">
        <v>3959</v>
      </c>
    </row>
    <row r="965" spans="1:7" customFormat="1" ht="17.399999999999999" x14ac:dyDescent="0.25">
      <c r="A965" s="419"/>
      <c r="B965" s="419"/>
      <c r="C965" t="s">
        <v>3960</v>
      </c>
      <c r="D965" t="s">
        <v>3960</v>
      </c>
      <c r="E965" t="s">
        <v>3960</v>
      </c>
      <c r="F965" t="s">
        <v>3961</v>
      </c>
      <c r="G965" t="s">
        <v>3960</v>
      </c>
    </row>
    <row r="966" spans="1:7" customFormat="1" ht="17.399999999999999" x14ac:dyDescent="0.25">
      <c r="A966" s="419"/>
      <c r="B966" s="419"/>
      <c r="C966" t="s">
        <v>3962</v>
      </c>
      <c r="D966" t="s">
        <v>3962</v>
      </c>
      <c r="E966" t="s">
        <v>3962</v>
      </c>
      <c r="F966" t="s">
        <v>3963</v>
      </c>
      <c r="G966" t="s">
        <v>3964</v>
      </c>
    </row>
    <row r="967" spans="1:7" customFormat="1" ht="17.399999999999999" x14ac:dyDescent="0.25">
      <c r="A967" s="419"/>
      <c r="B967" s="419"/>
      <c r="C967" t="s">
        <v>3965</v>
      </c>
      <c r="D967" t="s">
        <v>3966</v>
      </c>
      <c r="E967" t="s">
        <v>3966</v>
      </c>
      <c r="F967" t="s">
        <v>3967</v>
      </c>
      <c r="G967" t="s">
        <v>3968</v>
      </c>
    </row>
    <row r="968" spans="1:7" customFormat="1" ht="17.399999999999999" x14ac:dyDescent="0.25">
      <c r="A968" s="419"/>
      <c r="B968" s="419"/>
      <c r="C968" t="s">
        <v>3969</v>
      </c>
      <c r="D968" t="s">
        <v>3969</v>
      </c>
      <c r="E968" t="s">
        <v>3969</v>
      </c>
      <c r="F968" t="s">
        <v>3970</v>
      </c>
      <c r="G968" t="s">
        <v>3971</v>
      </c>
    </row>
    <row r="969" spans="1:7" customFormat="1" ht="17.399999999999999" x14ac:dyDescent="0.25">
      <c r="A969" s="419"/>
      <c r="B969" s="419"/>
      <c r="C969" t="s">
        <v>3972</v>
      </c>
      <c r="D969" t="s">
        <v>3972</v>
      </c>
      <c r="E969" t="s">
        <v>3972</v>
      </c>
      <c r="F969" t="s">
        <v>3973</v>
      </c>
      <c r="G969" t="s">
        <v>3974</v>
      </c>
    </row>
    <row r="970" spans="1:7" customFormat="1" ht="17.399999999999999" x14ac:dyDescent="0.25">
      <c r="A970" s="419"/>
      <c r="B970" s="419"/>
      <c r="C970" t="s">
        <v>3975</v>
      </c>
      <c r="D970" t="s">
        <v>3975</v>
      </c>
      <c r="E970" t="s">
        <v>3975</v>
      </c>
      <c r="F970" t="s">
        <v>3976</v>
      </c>
      <c r="G970" t="s">
        <v>3977</v>
      </c>
    </row>
    <row r="971" spans="1:7" customFormat="1" ht="17.399999999999999" x14ac:dyDescent="0.25">
      <c r="A971" s="419"/>
      <c r="B971" s="419"/>
      <c r="C971" t="s">
        <v>3978</v>
      </c>
      <c r="D971" t="s">
        <v>3979</v>
      </c>
      <c r="E971" t="s">
        <v>3979</v>
      </c>
      <c r="F971" t="s">
        <v>3980</v>
      </c>
      <c r="G971" t="s">
        <v>3981</v>
      </c>
    </row>
    <row r="972" spans="1:7" customFormat="1" ht="17.399999999999999" x14ac:dyDescent="0.25">
      <c r="A972" s="419"/>
      <c r="B972" s="419"/>
      <c r="C972" t="s">
        <v>3982</v>
      </c>
      <c r="D972" t="s">
        <v>3983</v>
      </c>
      <c r="E972" t="s">
        <v>3983</v>
      </c>
      <c r="F972" t="s">
        <v>3984</v>
      </c>
      <c r="G972" t="s">
        <v>3985</v>
      </c>
    </row>
    <row r="973" spans="1:7" customFormat="1" ht="17.399999999999999" x14ac:dyDescent="0.25">
      <c r="A973" s="419"/>
      <c r="B973" s="419"/>
      <c r="C973" t="s">
        <v>3986</v>
      </c>
      <c r="D973" t="s">
        <v>3986</v>
      </c>
      <c r="E973" t="s">
        <v>3986</v>
      </c>
      <c r="F973" t="s">
        <v>3987</v>
      </c>
      <c r="G973" t="s">
        <v>3988</v>
      </c>
    </row>
    <row r="974" spans="1:7" customFormat="1" ht="17.399999999999999" x14ac:dyDescent="0.25">
      <c r="A974" s="419"/>
      <c r="B974" s="419"/>
      <c r="C974" t="s">
        <v>3989</v>
      </c>
      <c r="D974" t="s">
        <v>3989</v>
      </c>
      <c r="E974" t="s">
        <v>3989</v>
      </c>
      <c r="F974" t="s">
        <v>3990</v>
      </c>
      <c r="G974" t="s">
        <v>3991</v>
      </c>
    </row>
    <row r="975" spans="1:7" customFormat="1" ht="17.399999999999999" x14ac:dyDescent="0.25">
      <c r="A975" s="419"/>
      <c r="B975" s="419"/>
      <c r="C975" t="s">
        <v>3992</v>
      </c>
      <c r="D975" t="s">
        <v>3992</v>
      </c>
      <c r="E975" t="s">
        <v>3992</v>
      </c>
      <c r="F975" t="s">
        <v>3993</v>
      </c>
      <c r="G975" t="s">
        <v>3994</v>
      </c>
    </row>
    <row r="976" spans="1:7" customFormat="1" ht="17.399999999999999" x14ac:dyDescent="0.25">
      <c r="A976" s="419"/>
      <c r="B976" s="419"/>
      <c r="C976" t="s">
        <v>3995</v>
      </c>
      <c r="D976" t="s">
        <v>3995</v>
      </c>
      <c r="E976" t="s">
        <v>3995</v>
      </c>
      <c r="F976" t="s">
        <v>3996</v>
      </c>
      <c r="G976" t="s">
        <v>3997</v>
      </c>
    </row>
    <row r="977" spans="1:7" customFormat="1" ht="17.399999999999999" x14ac:dyDescent="0.25">
      <c r="A977" s="419"/>
      <c r="B977" s="419"/>
      <c r="C977" t="s">
        <v>3998</v>
      </c>
      <c r="D977" t="s">
        <v>3998</v>
      </c>
      <c r="E977" t="s">
        <v>3998</v>
      </c>
      <c r="F977" t="s">
        <v>3999</v>
      </c>
      <c r="G977" t="s">
        <v>4000</v>
      </c>
    </row>
    <row r="978" spans="1:7" customFormat="1" ht="17.399999999999999" x14ac:dyDescent="0.25">
      <c r="A978" s="419"/>
      <c r="B978" s="419"/>
      <c r="C978" t="s">
        <v>4001</v>
      </c>
      <c r="D978" t="s">
        <v>4001</v>
      </c>
      <c r="E978" t="s">
        <v>4001</v>
      </c>
      <c r="F978" t="s">
        <v>4002</v>
      </c>
      <c r="G978" t="s">
        <v>4003</v>
      </c>
    </row>
    <row r="979" spans="1:7" customFormat="1" ht="17.399999999999999" x14ac:dyDescent="0.25">
      <c r="A979" s="419"/>
      <c r="B979" s="419"/>
      <c r="C979" t="s">
        <v>4004</v>
      </c>
      <c r="D979" t="s">
        <v>4005</v>
      </c>
      <c r="E979" t="s">
        <v>4005</v>
      </c>
      <c r="F979" t="s">
        <v>4006</v>
      </c>
      <c r="G979" t="s">
        <v>4007</v>
      </c>
    </row>
    <row r="980" spans="1:7" customFormat="1" ht="17.399999999999999" x14ac:dyDescent="0.25">
      <c r="A980" s="419"/>
      <c r="B980" s="419"/>
      <c r="C980" t="s">
        <v>4008</v>
      </c>
      <c r="D980" t="s">
        <v>4008</v>
      </c>
      <c r="E980" t="s">
        <v>4008</v>
      </c>
      <c r="F980" t="s">
        <v>4009</v>
      </c>
      <c r="G980" t="s">
        <v>4008</v>
      </c>
    </row>
    <row r="981" spans="1:7" customFormat="1" ht="17.399999999999999" x14ac:dyDescent="0.25">
      <c r="A981" s="419"/>
      <c r="B981" s="419"/>
      <c r="C981" t="s">
        <v>4010</v>
      </c>
      <c r="D981" t="s">
        <v>4010</v>
      </c>
      <c r="E981" t="s">
        <v>4010</v>
      </c>
      <c r="F981" t="s">
        <v>4011</v>
      </c>
      <c r="G981" t="s">
        <v>4012</v>
      </c>
    </row>
    <row r="982" spans="1:7" customFormat="1" ht="17.399999999999999" x14ac:dyDescent="0.25">
      <c r="A982" s="419"/>
      <c r="B982" s="419"/>
      <c r="C982" t="s">
        <v>4013</v>
      </c>
      <c r="D982" t="s">
        <v>4013</v>
      </c>
      <c r="E982" t="s">
        <v>4013</v>
      </c>
      <c r="F982" t="s">
        <v>4014</v>
      </c>
      <c r="G982" t="s">
        <v>4015</v>
      </c>
    </row>
    <row r="983" spans="1:7" customFormat="1" ht="17.399999999999999" x14ac:dyDescent="0.25">
      <c r="A983" s="419"/>
      <c r="B983" s="419"/>
      <c r="C983" t="s">
        <v>4016</v>
      </c>
      <c r="D983" t="s">
        <v>4016</v>
      </c>
      <c r="E983" t="s">
        <v>4016</v>
      </c>
      <c r="F983" t="s">
        <v>4017</v>
      </c>
      <c r="G983" t="s">
        <v>4018</v>
      </c>
    </row>
    <row r="984" spans="1:7" customFormat="1" ht="17.399999999999999" x14ac:dyDescent="0.25">
      <c r="A984" s="419"/>
      <c r="B984" s="419"/>
      <c r="C984" t="s">
        <v>4019</v>
      </c>
      <c r="D984" t="s">
        <v>4020</v>
      </c>
      <c r="E984" t="s">
        <v>4020</v>
      </c>
      <c r="F984" t="s">
        <v>4021</v>
      </c>
      <c r="G984" t="s">
        <v>4022</v>
      </c>
    </row>
    <row r="985" spans="1:7" customFormat="1" ht="17.399999999999999" x14ac:dyDescent="0.25">
      <c r="A985" s="419"/>
      <c r="B985" s="419"/>
      <c r="C985" t="s">
        <v>4023</v>
      </c>
      <c r="D985" t="s">
        <v>4024</v>
      </c>
      <c r="E985" t="s">
        <v>4024</v>
      </c>
      <c r="F985" t="s">
        <v>4025</v>
      </c>
      <c r="G985" t="s">
        <v>4026</v>
      </c>
    </row>
    <row r="986" spans="1:7" customFormat="1" ht="17.399999999999999" x14ac:dyDescent="0.25">
      <c r="A986" s="419"/>
      <c r="B986" s="419"/>
      <c r="C986" t="s">
        <v>4027</v>
      </c>
      <c r="D986" t="s">
        <v>4028</v>
      </c>
      <c r="E986" t="s">
        <v>4028</v>
      </c>
      <c r="F986" t="s">
        <v>4029</v>
      </c>
      <c r="G986" t="s">
        <v>4030</v>
      </c>
    </row>
    <row r="987" spans="1:7" customFormat="1" ht="17.399999999999999" x14ac:dyDescent="0.25">
      <c r="A987" s="419"/>
      <c r="B987" s="419"/>
      <c r="C987" t="s">
        <v>4031</v>
      </c>
      <c r="D987" t="s">
        <v>4031</v>
      </c>
      <c r="E987" t="s">
        <v>4031</v>
      </c>
      <c r="F987" t="s">
        <v>4032</v>
      </c>
      <c r="G987" t="s">
        <v>4033</v>
      </c>
    </row>
    <row r="988" spans="1:7" customFormat="1" ht="17.399999999999999" x14ac:dyDescent="0.25">
      <c r="A988" s="419"/>
      <c r="B988" s="419"/>
      <c r="C988" t="s">
        <v>4034</v>
      </c>
      <c r="D988" t="s">
        <v>4034</v>
      </c>
      <c r="E988" t="s">
        <v>4034</v>
      </c>
      <c r="F988" t="s">
        <v>4035</v>
      </c>
      <c r="G988" t="s">
        <v>4036</v>
      </c>
    </row>
    <row r="989" spans="1:7" customFormat="1" ht="17.399999999999999" x14ac:dyDescent="0.25">
      <c r="A989" s="419"/>
      <c r="B989" s="419"/>
      <c r="C989" t="s">
        <v>4037</v>
      </c>
      <c r="D989" t="s">
        <v>4037</v>
      </c>
      <c r="E989" t="s">
        <v>4037</v>
      </c>
      <c r="F989" t="s">
        <v>4038</v>
      </c>
      <c r="G989" t="s">
        <v>4037</v>
      </c>
    </row>
    <row r="990" spans="1:7" customFormat="1" ht="17.399999999999999" x14ac:dyDescent="0.25">
      <c r="A990" s="419"/>
      <c r="B990" s="419"/>
      <c r="C990" t="s">
        <v>4039</v>
      </c>
      <c r="D990" t="s">
        <v>4039</v>
      </c>
      <c r="E990" t="s">
        <v>4039</v>
      </c>
      <c r="F990" t="s">
        <v>4040</v>
      </c>
      <c r="G990" t="s">
        <v>4041</v>
      </c>
    </row>
    <row r="991" spans="1:7" customFormat="1" ht="17.399999999999999" x14ac:dyDescent="0.25">
      <c r="A991" s="419"/>
      <c r="B991" s="419"/>
      <c r="C991" t="s">
        <v>4042</v>
      </c>
      <c r="D991" t="s">
        <v>4042</v>
      </c>
      <c r="E991" t="s">
        <v>4042</v>
      </c>
      <c r="F991" t="s">
        <v>4043</v>
      </c>
      <c r="G991" t="s">
        <v>4044</v>
      </c>
    </row>
    <row r="992" spans="1:7" customFormat="1" ht="17.399999999999999" x14ac:dyDescent="0.25">
      <c r="A992" s="419"/>
      <c r="B992" s="419"/>
      <c r="C992" t="s">
        <v>4045</v>
      </c>
      <c r="D992" t="s">
        <v>4045</v>
      </c>
      <c r="E992" t="s">
        <v>4045</v>
      </c>
      <c r="F992" t="s">
        <v>4046</v>
      </c>
      <c r="G992" t="s">
        <v>4047</v>
      </c>
    </row>
    <row r="993" spans="1:7" customFormat="1" ht="17.399999999999999" x14ac:dyDescent="0.25">
      <c r="A993" s="419"/>
      <c r="B993" s="419"/>
      <c r="C993" t="s">
        <v>4048</v>
      </c>
      <c r="D993" t="s">
        <v>4048</v>
      </c>
      <c r="E993" t="s">
        <v>4048</v>
      </c>
      <c r="F993" t="s">
        <v>4049</v>
      </c>
      <c r="G993" t="s">
        <v>4050</v>
      </c>
    </row>
    <row r="994" spans="1:7" customFormat="1" ht="17.399999999999999" x14ac:dyDescent="0.25">
      <c r="A994" s="419"/>
      <c r="B994" s="419"/>
      <c r="C994" t="s">
        <v>4051</v>
      </c>
      <c r="D994" t="s">
        <v>4051</v>
      </c>
      <c r="E994" t="s">
        <v>4051</v>
      </c>
      <c r="F994" t="s">
        <v>4052</v>
      </c>
      <c r="G994" t="s">
        <v>4053</v>
      </c>
    </row>
    <row r="995" spans="1:7" customFormat="1" ht="17.399999999999999" x14ac:dyDescent="0.25">
      <c r="A995" s="419"/>
      <c r="B995" s="419"/>
      <c r="C995" t="s">
        <v>4054</v>
      </c>
      <c r="D995" t="s">
        <v>4054</v>
      </c>
      <c r="E995" t="s">
        <v>4054</v>
      </c>
      <c r="F995" t="s">
        <v>4055</v>
      </c>
      <c r="G995" t="s">
        <v>4056</v>
      </c>
    </row>
    <row r="996" spans="1:7" customFormat="1" ht="17.399999999999999" x14ac:dyDescent="0.25">
      <c r="A996" s="419"/>
      <c r="B996" s="419"/>
      <c r="C996" t="s">
        <v>4057</v>
      </c>
      <c r="D996" t="s">
        <v>4057</v>
      </c>
      <c r="E996" t="s">
        <v>4057</v>
      </c>
      <c r="F996" t="s">
        <v>4058</v>
      </c>
      <c r="G996" t="s">
        <v>4059</v>
      </c>
    </row>
    <row r="997" spans="1:7" customFormat="1" ht="17.399999999999999" x14ac:dyDescent="0.25">
      <c r="A997" s="419"/>
      <c r="B997" s="419"/>
      <c r="C997" t="s">
        <v>4060</v>
      </c>
      <c r="D997" t="s">
        <v>4060</v>
      </c>
      <c r="E997" t="s">
        <v>4060</v>
      </c>
      <c r="F997" t="s">
        <v>4061</v>
      </c>
      <c r="G997" t="s">
        <v>4062</v>
      </c>
    </row>
    <row r="998" spans="1:7" customFormat="1" ht="17.399999999999999" x14ac:dyDescent="0.25">
      <c r="A998" s="419"/>
      <c r="B998" s="419"/>
      <c r="C998" t="s">
        <v>4063</v>
      </c>
      <c r="D998" t="s">
        <v>4063</v>
      </c>
      <c r="E998" t="s">
        <v>4063</v>
      </c>
      <c r="F998" t="s">
        <v>4064</v>
      </c>
      <c r="G998" t="s">
        <v>4065</v>
      </c>
    </row>
    <row r="999" spans="1:7" customFormat="1" ht="17.399999999999999" x14ac:dyDescent="0.25">
      <c r="A999" s="419"/>
      <c r="B999" s="419"/>
      <c r="C999" t="s">
        <v>4066</v>
      </c>
      <c r="D999" t="s">
        <v>4066</v>
      </c>
      <c r="E999" t="s">
        <v>4066</v>
      </c>
      <c r="F999" t="s">
        <v>4067</v>
      </c>
      <c r="G999" t="s">
        <v>4066</v>
      </c>
    </row>
    <row r="1000" spans="1:7" customFormat="1" ht="17.399999999999999" x14ac:dyDescent="0.25">
      <c r="A1000" s="419"/>
      <c r="B1000" s="419"/>
      <c r="C1000" t="s">
        <v>4068</v>
      </c>
      <c r="D1000" t="s">
        <v>4069</v>
      </c>
      <c r="E1000" t="s">
        <v>4069</v>
      </c>
      <c r="F1000" t="s">
        <v>4070</v>
      </c>
      <c r="G1000" t="s">
        <v>4071</v>
      </c>
    </row>
    <row r="1001" spans="1:7" customFormat="1" ht="17.399999999999999" x14ac:dyDescent="0.25">
      <c r="A1001" s="419"/>
      <c r="B1001" s="419"/>
      <c r="C1001" t="s">
        <v>4072</v>
      </c>
      <c r="D1001" t="s">
        <v>4072</v>
      </c>
      <c r="E1001" t="s">
        <v>4072</v>
      </c>
      <c r="F1001" t="s">
        <v>4073</v>
      </c>
      <c r="G1001" t="s">
        <v>4074</v>
      </c>
    </row>
    <row r="1002" spans="1:7" customFormat="1" ht="17.399999999999999" x14ac:dyDescent="0.25">
      <c r="A1002" s="419"/>
      <c r="B1002" s="419"/>
      <c r="C1002" t="s">
        <v>4075</v>
      </c>
      <c r="D1002" t="s">
        <v>4075</v>
      </c>
      <c r="E1002" t="s">
        <v>4075</v>
      </c>
      <c r="F1002" t="s">
        <v>4076</v>
      </c>
      <c r="G1002" t="s">
        <v>4077</v>
      </c>
    </row>
    <row r="1003" spans="1:7" customFormat="1" ht="17.399999999999999" x14ac:dyDescent="0.25">
      <c r="A1003" s="419"/>
      <c r="B1003" s="419"/>
      <c r="C1003" t="s">
        <v>4078</v>
      </c>
      <c r="D1003" t="s">
        <v>4079</v>
      </c>
      <c r="E1003" t="s">
        <v>4079</v>
      </c>
      <c r="F1003" t="s">
        <v>4080</v>
      </c>
      <c r="G1003" t="s">
        <v>4081</v>
      </c>
    </row>
    <row r="1004" spans="1:7" customFormat="1" ht="17.399999999999999" x14ac:dyDescent="0.25">
      <c r="A1004" s="419"/>
      <c r="B1004" s="419"/>
      <c r="C1004" t="s">
        <v>4082</v>
      </c>
      <c r="D1004" t="s">
        <v>4083</v>
      </c>
      <c r="E1004" t="s">
        <v>4083</v>
      </c>
      <c r="F1004" t="s">
        <v>4084</v>
      </c>
      <c r="G1004" t="s">
        <v>4085</v>
      </c>
    </row>
    <row r="1005" spans="1:7" customFormat="1" ht="17.399999999999999" x14ac:dyDescent="0.25">
      <c r="A1005" s="419"/>
      <c r="B1005" s="419"/>
      <c r="C1005" t="s">
        <v>4086</v>
      </c>
      <c r="D1005" t="s">
        <v>4086</v>
      </c>
      <c r="E1005" t="s">
        <v>4086</v>
      </c>
      <c r="F1005" t="s">
        <v>4087</v>
      </c>
      <c r="G1005" t="s">
        <v>4088</v>
      </c>
    </row>
    <row r="1006" spans="1:7" customFormat="1" ht="17.399999999999999" x14ac:dyDescent="0.25">
      <c r="A1006" s="419"/>
      <c r="B1006" s="419"/>
      <c r="C1006" t="s">
        <v>4089</v>
      </c>
      <c r="D1006" t="s">
        <v>4089</v>
      </c>
      <c r="E1006" t="s">
        <v>4089</v>
      </c>
      <c r="F1006" t="s">
        <v>4090</v>
      </c>
      <c r="G1006" t="s">
        <v>4091</v>
      </c>
    </row>
    <row r="1007" spans="1:7" customFormat="1" ht="17.399999999999999" x14ac:dyDescent="0.25">
      <c r="A1007" s="419"/>
      <c r="B1007" s="419"/>
      <c r="C1007" t="s">
        <v>4092</v>
      </c>
      <c r="D1007" t="s">
        <v>4092</v>
      </c>
      <c r="E1007" t="s">
        <v>4092</v>
      </c>
      <c r="F1007" t="s">
        <v>4093</v>
      </c>
      <c r="G1007" t="s">
        <v>4094</v>
      </c>
    </row>
    <row r="1008" spans="1:7" customFormat="1" ht="17.399999999999999" x14ac:dyDescent="0.25">
      <c r="A1008" s="419"/>
      <c r="B1008" s="419"/>
      <c r="C1008" t="s">
        <v>4095</v>
      </c>
      <c r="D1008" t="s">
        <v>4095</v>
      </c>
      <c r="E1008" t="s">
        <v>4095</v>
      </c>
      <c r="F1008" t="s">
        <v>4096</v>
      </c>
      <c r="G1008" t="s">
        <v>4095</v>
      </c>
    </row>
    <row r="1009" spans="1:7" customFormat="1" ht="17.399999999999999" x14ac:dyDescent="0.25">
      <c r="A1009" s="419"/>
      <c r="B1009" s="419"/>
      <c r="C1009" t="s">
        <v>4097</v>
      </c>
      <c r="D1009" t="s">
        <v>4097</v>
      </c>
      <c r="E1009" t="s">
        <v>4097</v>
      </c>
      <c r="F1009" t="s">
        <v>4098</v>
      </c>
      <c r="G1009" t="s">
        <v>4099</v>
      </c>
    </row>
    <row r="1010" spans="1:7" customFormat="1" ht="17.399999999999999" x14ac:dyDescent="0.25">
      <c r="A1010" s="419"/>
      <c r="B1010" s="419"/>
      <c r="C1010" t="s">
        <v>4100</v>
      </c>
      <c r="D1010" t="s">
        <v>4100</v>
      </c>
      <c r="E1010" t="s">
        <v>4100</v>
      </c>
      <c r="F1010" t="s">
        <v>4101</v>
      </c>
      <c r="G1010" t="s">
        <v>4100</v>
      </c>
    </row>
    <row r="1011" spans="1:7" customFormat="1" ht="17.399999999999999" x14ac:dyDescent="0.25">
      <c r="A1011" s="419"/>
      <c r="B1011" s="419"/>
      <c r="C1011" t="s">
        <v>4102</v>
      </c>
      <c r="D1011" t="s">
        <v>4102</v>
      </c>
      <c r="E1011" t="s">
        <v>4102</v>
      </c>
      <c r="F1011" t="s">
        <v>4103</v>
      </c>
      <c r="G1011" t="s">
        <v>4104</v>
      </c>
    </row>
    <row r="1012" spans="1:7" customFormat="1" ht="17.399999999999999" x14ac:dyDescent="0.25">
      <c r="A1012" s="419"/>
      <c r="B1012" s="419"/>
      <c r="C1012" t="s">
        <v>4105</v>
      </c>
      <c r="D1012" t="s">
        <v>4105</v>
      </c>
      <c r="E1012" t="s">
        <v>4105</v>
      </c>
      <c r="F1012" t="s">
        <v>4106</v>
      </c>
      <c r="G1012" t="s">
        <v>4107</v>
      </c>
    </row>
    <row r="1013" spans="1:7" customFormat="1" ht="17.399999999999999" x14ac:dyDescent="0.25">
      <c r="A1013" s="419"/>
      <c r="B1013" s="419"/>
      <c r="C1013" t="s">
        <v>4108</v>
      </c>
      <c r="D1013" t="s">
        <v>4108</v>
      </c>
      <c r="E1013" t="s">
        <v>4108</v>
      </c>
      <c r="F1013" t="s">
        <v>4109</v>
      </c>
      <c r="G1013" t="s">
        <v>4110</v>
      </c>
    </row>
    <row r="1014" spans="1:7" customFormat="1" ht="17.399999999999999" x14ac:dyDescent="0.25">
      <c r="A1014" s="419"/>
      <c r="B1014" s="419"/>
      <c r="C1014" t="s">
        <v>4111</v>
      </c>
      <c r="D1014" t="s">
        <v>4112</v>
      </c>
      <c r="E1014" t="s">
        <v>4112</v>
      </c>
      <c r="F1014" t="s">
        <v>4113</v>
      </c>
      <c r="G1014" t="s">
        <v>4114</v>
      </c>
    </row>
    <row r="1015" spans="1:7" customFormat="1" ht="17.399999999999999" x14ac:dyDescent="0.25">
      <c r="A1015" s="419"/>
      <c r="B1015" s="419"/>
      <c r="C1015" t="s">
        <v>4115</v>
      </c>
      <c r="D1015" t="s">
        <v>4115</v>
      </c>
      <c r="E1015" t="s">
        <v>4115</v>
      </c>
      <c r="F1015" t="s">
        <v>4116</v>
      </c>
      <c r="G1015" t="s">
        <v>4117</v>
      </c>
    </row>
    <row r="1016" spans="1:7" customFormat="1" ht="17.399999999999999" x14ac:dyDescent="0.25">
      <c r="A1016" s="419"/>
      <c r="B1016" s="419"/>
      <c r="C1016" t="s">
        <v>4118</v>
      </c>
      <c r="D1016" t="s">
        <v>4118</v>
      </c>
      <c r="E1016" t="s">
        <v>4118</v>
      </c>
      <c r="F1016" t="s">
        <v>4119</v>
      </c>
      <c r="G1016" t="s">
        <v>4120</v>
      </c>
    </row>
    <row r="1017" spans="1:7" customFormat="1" ht="17.399999999999999" x14ac:dyDescent="0.25">
      <c r="A1017" s="419"/>
      <c r="B1017" s="419"/>
      <c r="C1017" t="s">
        <v>4121</v>
      </c>
      <c r="D1017" t="s">
        <v>4121</v>
      </c>
      <c r="E1017" t="s">
        <v>4121</v>
      </c>
      <c r="F1017" t="s">
        <v>4122</v>
      </c>
      <c r="G1017" t="s">
        <v>4056</v>
      </c>
    </row>
    <row r="1018" spans="1:7" customFormat="1" ht="17.399999999999999" x14ac:dyDescent="0.25">
      <c r="A1018" s="419"/>
      <c r="B1018" s="419"/>
      <c r="C1018" t="s">
        <v>4123</v>
      </c>
      <c r="D1018" t="s">
        <v>4123</v>
      </c>
      <c r="E1018" t="s">
        <v>4123</v>
      </c>
      <c r="F1018" t="s">
        <v>4124</v>
      </c>
      <c r="G1018" t="s">
        <v>4125</v>
      </c>
    </row>
    <row r="1019" spans="1:7" customFormat="1" ht="17.399999999999999" x14ac:dyDescent="0.25">
      <c r="A1019" s="419"/>
      <c r="B1019" s="419"/>
      <c r="C1019" t="s">
        <v>4126</v>
      </c>
      <c r="D1019" t="s">
        <v>4126</v>
      </c>
      <c r="E1019" t="s">
        <v>4126</v>
      </c>
      <c r="F1019" t="s">
        <v>4127</v>
      </c>
      <c r="G1019" t="s">
        <v>4128</v>
      </c>
    </row>
    <row r="1020" spans="1:7" customFormat="1" ht="17.399999999999999" x14ac:dyDescent="0.25">
      <c r="A1020" s="419"/>
      <c r="B1020" s="419"/>
      <c r="C1020" t="s">
        <v>4129</v>
      </c>
      <c r="D1020" t="s">
        <v>4129</v>
      </c>
      <c r="E1020" t="s">
        <v>4129</v>
      </c>
      <c r="F1020" t="s">
        <v>4130</v>
      </c>
      <c r="G1020" t="s">
        <v>4131</v>
      </c>
    </row>
    <row r="1021" spans="1:7" customFormat="1" ht="17.399999999999999" x14ac:dyDescent="0.25">
      <c r="A1021" s="419"/>
      <c r="B1021" s="419"/>
      <c r="C1021" t="s">
        <v>4132</v>
      </c>
      <c r="D1021" t="s">
        <v>4132</v>
      </c>
      <c r="E1021" t="s">
        <v>4132</v>
      </c>
      <c r="F1021" t="s">
        <v>4133</v>
      </c>
      <c r="G1021" t="s">
        <v>4134</v>
      </c>
    </row>
    <row r="1022" spans="1:7" customFormat="1" ht="17.399999999999999" x14ac:dyDescent="0.25">
      <c r="A1022" s="419"/>
      <c r="B1022" s="419"/>
      <c r="C1022" t="s">
        <v>4135</v>
      </c>
      <c r="D1022" t="s">
        <v>4135</v>
      </c>
      <c r="E1022" t="s">
        <v>4135</v>
      </c>
      <c r="F1022" t="s">
        <v>4136</v>
      </c>
      <c r="G1022" t="s">
        <v>4137</v>
      </c>
    </row>
    <row r="1023" spans="1:7" customFormat="1" ht="17.399999999999999" x14ac:dyDescent="0.25">
      <c r="A1023" s="419"/>
      <c r="B1023" s="419"/>
      <c r="C1023" t="s">
        <v>4138</v>
      </c>
      <c r="D1023" t="s">
        <v>4138</v>
      </c>
      <c r="E1023" t="s">
        <v>4138</v>
      </c>
      <c r="F1023" t="s">
        <v>4139</v>
      </c>
      <c r="G1023" t="s">
        <v>4140</v>
      </c>
    </row>
    <row r="1024" spans="1:7" customFormat="1" ht="17.399999999999999" x14ac:dyDescent="0.25">
      <c r="A1024" s="419"/>
      <c r="B1024" s="419"/>
      <c r="C1024" t="s">
        <v>4141</v>
      </c>
      <c r="D1024" t="s">
        <v>4141</v>
      </c>
      <c r="E1024" t="s">
        <v>4141</v>
      </c>
      <c r="F1024" t="s">
        <v>4142</v>
      </c>
      <c r="G1024" t="s">
        <v>4143</v>
      </c>
    </row>
    <row r="1025" spans="1:7" customFormat="1" ht="17.399999999999999" x14ac:dyDescent="0.25">
      <c r="A1025" s="419"/>
      <c r="B1025" s="419"/>
      <c r="C1025" t="s">
        <v>4144</v>
      </c>
      <c r="D1025" t="s">
        <v>4144</v>
      </c>
      <c r="E1025" t="s">
        <v>4144</v>
      </c>
      <c r="F1025" t="s">
        <v>4145</v>
      </c>
      <c r="G1025" t="s">
        <v>4146</v>
      </c>
    </row>
    <row r="1026" spans="1:7" customFormat="1" ht="17.399999999999999" x14ac:dyDescent="0.25">
      <c r="A1026" s="419"/>
      <c r="B1026" s="419"/>
      <c r="C1026" t="s">
        <v>4147</v>
      </c>
      <c r="D1026" t="s">
        <v>4148</v>
      </c>
      <c r="E1026" t="s">
        <v>4148</v>
      </c>
      <c r="F1026" t="s">
        <v>4149</v>
      </c>
      <c r="G1026" t="s">
        <v>4150</v>
      </c>
    </row>
    <row r="1027" spans="1:7" customFormat="1" ht="17.399999999999999" x14ac:dyDescent="0.25">
      <c r="A1027" s="419"/>
      <c r="B1027" s="419"/>
      <c r="C1027" t="s">
        <v>4151</v>
      </c>
      <c r="D1027" t="s">
        <v>4151</v>
      </c>
      <c r="E1027" t="s">
        <v>4151</v>
      </c>
      <c r="F1027" t="s">
        <v>4151</v>
      </c>
      <c r="G1027" t="s">
        <v>4152</v>
      </c>
    </row>
    <row r="1028" spans="1:7" customFormat="1" ht="17.399999999999999" x14ac:dyDescent="0.25">
      <c r="A1028" s="419"/>
      <c r="B1028" s="419"/>
      <c r="C1028" t="s">
        <v>4153</v>
      </c>
      <c r="D1028" t="s">
        <v>4153</v>
      </c>
      <c r="E1028" t="s">
        <v>4153</v>
      </c>
      <c r="F1028" t="s">
        <v>4153</v>
      </c>
      <c r="G1028" t="s">
        <v>4154</v>
      </c>
    </row>
    <row r="1029" spans="1:7" customFormat="1" ht="17.399999999999999" x14ac:dyDescent="0.25">
      <c r="A1029" s="419"/>
      <c r="B1029" s="419"/>
      <c r="C1029" t="s">
        <v>4155</v>
      </c>
      <c r="D1029" t="s">
        <v>4155</v>
      </c>
      <c r="E1029" t="s">
        <v>4155</v>
      </c>
      <c r="F1029" t="s">
        <v>4155</v>
      </c>
      <c r="G1029" t="s">
        <v>4156</v>
      </c>
    </row>
    <row r="1030" spans="1:7" customFormat="1" ht="17.399999999999999" x14ac:dyDescent="0.25">
      <c r="A1030" s="419"/>
      <c r="B1030" s="419"/>
      <c r="C1030" t="s">
        <v>4157</v>
      </c>
      <c r="D1030" t="s">
        <v>4157</v>
      </c>
      <c r="E1030" t="s">
        <v>4157</v>
      </c>
      <c r="F1030" t="s">
        <v>4157</v>
      </c>
      <c r="G1030" t="s">
        <v>4158</v>
      </c>
    </row>
    <row r="1031" spans="1:7" customFormat="1" ht="17.399999999999999" x14ac:dyDescent="0.25">
      <c r="A1031" s="419"/>
      <c r="B1031" s="419"/>
      <c r="C1031" t="s">
        <v>4159</v>
      </c>
      <c r="D1031" t="s">
        <v>4159</v>
      </c>
      <c r="E1031" t="s">
        <v>4159</v>
      </c>
      <c r="F1031" t="s">
        <v>4159</v>
      </c>
      <c r="G1031" t="s">
        <v>4160</v>
      </c>
    </row>
    <row r="1032" spans="1:7" customFormat="1" ht="17.399999999999999" x14ac:dyDescent="0.25">
      <c r="A1032" s="419"/>
      <c r="B1032" s="419"/>
      <c r="C1032" t="s">
        <v>4161</v>
      </c>
      <c r="D1032" t="s">
        <v>4161</v>
      </c>
      <c r="E1032" t="s">
        <v>4161</v>
      </c>
      <c r="F1032" t="s">
        <v>4161</v>
      </c>
      <c r="G1032" t="s">
        <v>4162</v>
      </c>
    </row>
    <row r="1033" spans="1:7" customFormat="1" ht="17.399999999999999" x14ac:dyDescent="0.25">
      <c r="A1033" s="419"/>
      <c r="B1033" s="419"/>
      <c r="C1033" t="s">
        <v>4163</v>
      </c>
      <c r="D1033" t="s">
        <v>4163</v>
      </c>
      <c r="E1033" t="s">
        <v>4163</v>
      </c>
      <c r="F1033" t="s">
        <v>4163</v>
      </c>
      <c r="G1033" t="s">
        <v>4164</v>
      </c>
    </row>
    <row r="1034" spans="1:7" customFormat="1" ht="17.399999999999999" x14ac:dyDescent="0.25">
      <c r="A1034" s="419"/>
      <c r="B1034" s="419"/>
      <c r="C1034" t="s">
        <v>4165</v>
      </c>
      <c r="D1034" t="s">
        <v>4165</v>
      </c>
      <c r="E1034" t="s">
        <v>4165</v>
      </c>
      <c r="F1034" t="s">
        <v>4166</v>
      </c>
      <c r="G1034" t="s">
        <v>4167</v>
      </c>
    </row>
    <row r="1035" spans="1:7" customFormat="1" ht="17.399999999999999" x14ac:dyDescent="0.25">
      <c r="A1035" s="419"/>
      <c r="B1035" s="419"/>
      <c r="C1035" t="s">
        <v>4168</v>
      </c>
      <c r="D1035" t="s">
        <v>4169</v>
      </c>
      <c r="E1035" t="s">
        <v>4169</v>
      </c>
      <c r="F1035" t="s">
        <v>4170</v>
      </c>
      <c r="G1035" t="s">
        <v>4171</v>
      </c>
    </row>
    <row r="1036" spans="1:7" customFormat="1" ht="17.399999999999999" x14ac:dyDescent="0.25">
      <c r="A1036" s="419"/>
      <c r="B1036" s="419"/>
      <c r="C1036" t="s">
        <v>4172</v>
      </c>
      <c r="D1036" t="s">
        <v>4172</v>
      </c>
      <c r="E1036" t="s">
        <v>4172</v>
      </c>
      <c r="F1036" t="s">
        <v>4172</v>
      </c>
      <c r="G1036" t="s">
        <v>4173</v>
      </c>
    </row>
    <row r="1037" spans="1:7" customFormat="1" ht="17.399999999999999" x14ac:dyDescent="0.25">
      <c r="A1037" s="419"/>
      <c r="B1037" s="419"/>
      <c r="C1037" t="s">
        <v>4174</v>
      </c>
      <c r="D1037" t="s">
        <v>4174</v>
      </c>
      <c r="E1037" t="s">
        <v>4174</v>
      </c>
      <c r="F1037" t="s">
        <v>4175</v>
      </c>
      <c r="G1037" t="s">
        <v>4176</v>
      </c>
    </row>
    <row r="1038" spans="1:7" customFormat="1" ht="17.399999999999999" x14ac:dyDescent="0.25">
      <c r="A1038" s="419"/>
      <c r="B1038" s="419"/>
      <c r="C1038" t="s">
        <v>4177</v>
      </c>
      <c r="D1038" t="s">
        <v>4178</v>
      </c>
      <c r="E1038" t="s">
        <v>4178</v>
      </c>
      <c r="F1038" t="s">
        <v>4179</v>
      </c>
      <c r="G1038" t="s">
        <v>4180</v>
      </c>
    </row>
    <row r="1039" spans="1:7" customFormat="1" ht="17.399999999999999" x14ac:dyDescent="0.25">
      <c r="A1039" s="419"/>
      <c r="B1039" s="419"/>
      <c r="C1039" t="s">
        <v>4181</v>
      </c>
      <c r="D1039" t="s">
        <v>4181</v>
      </c>
      <c r="E1039" t="s">
        <v>4181</v>
      </c>
      <c r="F1039" t="s">
        <v>4181</v>
      </c>
      <c r="G1039" t="s">
        <v>4182</v>
      </c>
    </row>
    <row r="1040" spans="1:7" customFormat="1" ht="17.399999999999999" x14ac:dyDescent="0.25">
      <c r="A1040" s="419"/>
      <c r="B1040" s="419"/>
      <c r="C1040" t="s">
        <v>4183</v>
      </c>
      <c r="D1040" t="s">
        <v>4183</v>
      </c>
      <c r="E1040" t="s">
        <v>4183</v>
      </c>
      <c r="F1040" t="s">
        <v>4184</v>
      </c>
      <c r="G1040" t="s">
        <v>4185</v>
      </c>
    </row>
    <row r="1041" spans="1:7" customFormat="1" ht="17.399999999999999" x14ac:dyDescent="0.25">
      <c r="A1041" s="419"/>
      <c r="B1041" s="419"/>
      <c r="C1041" t="s">
        <v>4186</v>
      </c>
      <c r="D1041" t="s">
        <v>4186</v>
      </c>
      <c r="E1041" t="s">
        <v>4186</v>
      </c>
      <c r="F1041" t="s">
        <v>4187</v>
      </c>
      <c r="G1041" t="s">
        <v>4188</v>
      </c>
    </row>
    <row r="1042" spans="1:7" customFormat="1" ht="17.399999999999999" x14ac:dyDescent="0.25">
      <c r="A1042" s="419"/>
      <c r="B1042" s="419"/>
      <c r="C1042" t="s">
        <v>4189</v>
      </c>
      <c r="D1042" t="s">
        <v>4189</v>
      </c>
      <c r="E1042" t="s">
        <v>4189</v>
      </c>
      <c r="F1042" t="s">
        <v>4189</v>
      </c>
      <c r="G1042" t="s">
        <v>4190</v>
      </c>
    </row>
    <row r="1043" spans="1:7" customFormat="1" ht="17.399999999999999" x14ac:dyDescent="0.25">
      <c r="A1043" s="419"/>
      <c r="B1043" s="419"/>
      <c r="C1043" t="s">
        <v>4191</v>
      </c>
      <c r="D1043" t="s">
        <v>4191</v>
      </c>
      <c r="E1043" t="s">
        <v>4191</v>
      </c>
      <c r="F1043" t="s">
        <v>4192</v>
      </c>
      <c r="G1043" t="s">
        <v>4193</v>
      </c>
    </row>
    <row r="1044" spans="1:7" customFormat="1" ht="17.399999999999999" x14ac:dyDescent="0.25">
      <c r="A1044" s="419"/>
      <c r="B1044" s="419"/>
      <c r="C1044" t="s">
        <v>4194</v>
      </c>
      <c r="D1044" t="s">
        <v>4194</v>
      </c>
      <c r="E1044" t="s">
        <v>4194</v>
      </c>
      <c r="F1044" t="s">
        <v>4194</v>
      </c>
      <c r="G1044" t="s">
        <v>4195</v>
      </c>
    </row>
    <row r="1045" spans="1:7" customFormat="1" ht="17.399999999999999" x14ac:dyDescent="0.25">
      <c r="A1045" s="419"/>
      <c r="B1045" s="419"/>
      <c r="C1045" t="s">
        <v>4196</v>
      </c>
      <c r="D1045" t="s">
        <v>4196</v>
      </c>
      <c r="E1045" t="s">
        <v>4196</v>
      </c>
      <c r="F1045" t="s">
        <v>4197</v>
      </c>
      <c r="G1045" t="s">
        <v>4198</v>
      </c>
    </row>
    <row r="1046" spans="1:7" customFormat="1" ht="17.399999999999999" x14ac:dyDescent="0.25">
      <c r="A1046" s="419"/>
      <c r="B1046" s="419"/>
      <c r="C1046" t="s">
        <v>4199</v>
      </c>
      <c r="D1046" t="s">
        <v>4199</v>
      </c>
      <c r="E1046" t="s">
        <v>4199</v>
      </c>
      <c r="F1046" t="s">
        <v>4200</v>
      </c>
      <c r="G1046" t="s">
        <v>4201</v>
      </c>
    </row>
    <row r="1047" spans="1:7" customFormat="1" ht="17.399999999999999" x14ac:dyDescent="0.25">
      <c r="A1047" s="419"/>
      <c r="B1047" s="419"/>
      <c r="C1047" t="s">
        <v>4202</v>
      </c>
      <c r="D1047" t="s">
        <v>4203</v>
      </c>
      <c r="E1047" t="s">
        <v>4203</v>
      </c>
      <c r="F1047" t="s">
        <v>4204</v>
      </c>
      <c r="G1047" t="s">
        <v>4205</v>
      </c>
    </row>
    <row r="1048" spans="1:7" customFormat="1" ht="17.399999999999999" x14ac:dyDescent="0.25">
      <c r="A1048" s="419"/>
      <c r="B1048" s="419"/>
      <c r="C1048" t="s">
        <v>4206</v>
      </c>
      <c r="D1048" t="s">
        <v>4207</v>
      </c>
      <c r="E1048" t="s">
        <v>4207</v>
      </c>
      <c r="F1048" t="s">
        <v>4208</v>
      </c>
      <c r="G1048" t="s">
        <v>4209</v>
      </c>
    </row>
    <row r="1049" spans="1:7" customFormat="1" ht="17.399999999999999" x14ac:dyDescent="0.25">
      <c r="A1049" s="419"/>
      <c r="B1049" s="419"/>
      <c r="C1049" t="s">
        <v>4210</v>
      </c>
      <c r="D1049" t="s">
        <v>4211</v>
      </c>
      <c r="E1049" t="s">
        <v>4211</v>
      </c>
      <c r="F1049" t="s">
        <v>4210</v>
      </c>
      <c r="G1049" t="s">
        <v>4212</v>
      </c>
    </row>
    <row r="1050" spans="1:7" customFormat="1" ht="17.399999999999999" x14ac:dyDescent="0.25">
      <c r="A1050" s="419"/>
      <c r="B1050" s="419"/>
      <c r="C1050" t="s">
        <v>4213</v>
      </c>
      <c r="D1050" t="s">
        <v>4213</v>
      </c>
      <c r="E1050" t="s">
        <v>4213</v>
      </c>
      <c r="F1050" t="s">
        <v>4214</v>
      </c>
      <c r="G1050" t="s">
        <v>4215</v>
      </c>
    </row>
    <row r="1051" spans="1:7" customFormat="1" ht="17.399999999999999" x14ac:dyDescent="0.25">
      <c r="A1051" s="419"/>
      <c r="B1051" s="419"/>
      <c r="C1051" t="s">
        <v>4216</v>
      </c>
      <c r="D1051" t="s">
        <v>4216</v>
      </c>
      <c r="E1051" t="s">
        <v>4216</v>
      </c>
      <c r="F1051" t="s">
        <v>4217</v>
      </c>
      <c r="G1051" t="s">
        <v>4218</v>
      </c>
    </row>
    <row r="1052" spans="1:7" customFormat="1" ht="17.399999999999999" x14ac:dyDescent="0.25">
      <c r="A1052" s="419"/>
      <c r="B1052" s="419"/>
      <c r="C1052" t="s">
        <v>4219</v>
      </c>
      <c r="D1052" t="s">
        <v>4220</v>
      </c>
      <c r="E1052" t="s">
        <v>4220</v>
      </c>
      <c r="F1052" t="s">
        <v>4221</v>
      </c>
      <c r="G1052" t="s">
        <v>4219</v>
      </c>
    </row>
    <row r="1053" spans="1:7" customFormat="1" ht="17.399999999999999" x14ac:dyDescent="0.25">
      <c r="A1053" s="419"/>
      <c r="B1053" s="419"/>
      <c r="C1053" t="s">
        <v>4222</v>
      </c>
      <c r="D1053" t="s">
        <v>4223</v>
      </c>
      <c r="E1053" t="s">
        <v>4223</v>
      </c>
      <c r="F1053" t="s">
        <v>4224</v>
      </c>
      <c r="G1053" t="s">
        <v>4225</v>
      </c>
    </row>
    <row r="1054" spans="1:7" customFormat="1" ht="17.399999999999999" x14ac:dyDescent="0.25">
      <c r="A1054" s="419"/>
      <c r="B1054" s="419"/>
      <c r="C1054" t="s">
        <v>4226</v>
      </c>
      <c r="D1054" t="s">
        <v>4227</v>
      </c>
      <c r="E1054" t="s">
        <v>4227</v>
      </c>
      <c r="F1054" t="s">
        <v>4228</v>
      </c>
      <c r="G1054" t="s">
        <v>4229</v>
      </c>
    </row>
    <row r="1055" spans="1:7" customFormat="1" ht="17.399999999999999" x14ac:dyDescent="0.25">
      <c r="A1055" s="419"/>
      <c r="B1055" s="419"/>
      <c r="C1055" t="s">
        <v>4230</v>
      </c>
      <c r="D1055" t="s">
        <v>4231</v>
      </c>
      <c r="E1055" t="s">
        <v>4231</v>
      </c>
      <c r="F1055" t="s">
        <v>1575</v>
      </c>
      <c r="G1055" t="s">
        <v>4232</v>
      </c>
    </row>
    <row r="1056" spans="1:7" customFormat="1" ht="17.399999999999999" x14ac:dyDescent="0.25">
      <c r="A1056" s="419"/>
      <c r="B1056" s="419"/>
      <c r="C1056" t="s">
        <v>4233</v>
      </c>
      <c r="D1056" t="s">
        <v>4234</v>
      </c>
      <c r="E1056" t="s">
        <v>4234</v>
      </c>
      <c r="F1056" t="s">
        <v>4235</v>
      </c>
      <c r="G1056" t="s">
        <v>4236</v>
      </c>
    </row>
    <row r="1057" spans="1:7" customFormat="1" ht="17.399999999999999" x14ac:dyDescent="0.25">
      <c r="A1057" s="419"/>
      <c r="B1057" s="419"/>
      <c r="C1057" t="s">
        <v>4237</v>
      </c>
      <c r="D1057" t="s">
        <v>4238</v>
      </c>
      <c r="E1057" t="s">
        <v>4238</v>
      </c>
      <c r="F1057" t="s">
        <v>4239</v>
      </c>
      <c r="G1057" t="s">
        <v>4240</v>
      </c>
    </row>
    <row r="1058" spans="1:7" customFormat="1" ht="17.399999999999999" x14ac:dyDescent="0.25">
      <c r="A1058" s="419"/>
      <c r="B1058" s="419"/>
      <c r="C1058" t="s">
        <v>4241</v>
      </c>
      <c r="D1058" t="s">
        <v>4242</v>
      </c>
      <c r="E1058" t="s">
        <v>4242</v>
      </c>
      <c r="F1058" t="s">
        <v>4243</v>
      </c>
      <c r="G1058" t="s">
        <v>4244</v>
      </c>
    </row>
    <row r="1059" spans="1:7" customFormat="1" ht="17.399999999999999" x14ac:dyDescent="0.25">
      <c r="A1059" s="419"/>
      <c r="B1059" s="419"/>
      <c r="C1059" t="s">
        <v>4245</v>
      </c>
      <c r="D1059" t="s">
        <v>4246</v>
      </c>
      <c r="E1059" t="s">
        <v>4246</v>
      </c>
      <c r="F1059" t="s">
        <v>4247</v>
      </c>
      <c r="G1059" t="s">
        <v>4245</v>
      </c>
    </row>
    <row r="1060" spans="1:7" customFormat="1" ht="17.399999999999999" x14ac:dyDescent="0.25">
      <c r="A1060" s="419"/>
      <c r="B1060" s="419"/>
      <c r="C1060" t="s">
        <v>4248</v>
      </c>
      <c r="D1060" t="s">
        <v>4249</v>
      </c>
      <c r="E1060" t="s">
        <v>4249</v>
      </c>
      <c r="F1060" t="s">
        <v>4250</v>
      </c>
      <c r="G1060" t="s">
        <v>4251</v>
      </c>
    </row>
    <row r="1061" spans="1:7" customFormat="1" ht="17.399999999999999" x14ac:dyDescent="0.25">
      <c r="A1061" s="419"/>
      <c r="B1061" s="419"/>
      <c r="C1061" t="s">
        <v>4252</v>
      </c>
      <c r="D1061" t="s">
        <v>4253</v>
      </c>
      <c r="E1061" t="s">
        <v>4253</v>
      </c>
      <c r="F1061" t="s">
        <v>4254</v>
      </c>
      <c r="G1061" t="s">
        <v>4255</v>
      </c>
    </row>
    <row r="1062" spans="1:7" customFormat="1" ht="17.399999999999999" x14ac:dyDescent="0.25">
      <c r="A1062" s="419"/>
      <c r="B1062" s="419"/>
      <c r="C1062" t="s">
        <v>4256</v>
      </c>
      <c r="D1062" t="s">
        <v>4257</v>
      </c>
      <c r="E1062" t="s">
        <v>4257</v>
      </c>
      <c r="F1062" t="s">
        <v>4258</v>
      </c>
      <c r="G1062" t="s">
        <v>4259</v>
      </c>
    </row>
    <row r="1063" spans="1:7" customFormat="1" ht="17.399999999999999" x14ac:dyDescent="0.25">
      <c r="A1063" s="419"/>
      <c r="B1063" s="419"/>
      <c r="C1063" t="s">
        <v>4260</v>
      </c>
      <c r="D1063" t="s">
        <v>4261</v>
      </c>
      <c r="E1063" t="s">
        <v>4261</v>
      </c>
      <c r="F1063" t="s">
        <v>4262</v>
      </c>
      <c r="G1063" t="s">
        <v>4263</v>
      </c>
    </row>
    <row r="1064" spans="1:7" customFormat="1" ht="17.399999999999999" x14ac:dyDescent="0.25">
      <c r="A1064" s="419"/>
      <c r="B1064" s="419"/>
      <c r="C1064" t="s">
        <v>4264</v>
      </c>
      <c r="D1064" t="s">
        <v>4265</v>
      </c>
      <c r="E1064" t="s">
        <v>4265</v>
      </c>
      <c r="F1064" t="s">
        <v>4266</v>
      </c>
      <c r="G1064" t="s">
        <v>4267</v>
      </c>
    </row>
    <row r="1065" spans="1:7" customFormat="1" ht="17.399999999999999" x14ac:dyDescent="0.25">
      <c r="A1065" s="419"/>
      <c r="B1065" s="419"/>
      <c r="C1065" t="s">
        <v>4268</v>
      </c>
      <c r="D1065" t="s">
        <v>4269</v>
      </c>
      <c r="E1065" t="s">
        <v>4269</v>
      </c>
      <c r="F1065" t="s">
        <v>4270</v>
      </c>
      <c r="G1065" t="s">
        <v>4268</v>
      </c>
    </row>
    <row r="1066" spans="1:7" customFormat="1" ht="17.399999999999999" x14ac:dyDescent="0.25">
      <c r="A1066" s="419"/>
      <c r="B1066" s="419"/>
      <c r="C1066" t="s">
        <v>4271</v>
      </c>
      <c r="D1066" t="s">
        <v>4272</v>
      </c>
      <c r="E1066" t="s">
        <v>4272</v>
      </c>
      <c r="F1066" t="s">
        <v>4273</v>
      </c>
      <c r="G1066" t="s">
        <v>4274</v>
      </c>
    </row>
    <row r="1067" spans="1:7" customFormat="1" ht="17.399999999999999" x14ac:dyDescent="0.25">
      <c r="A1067" s="419"/>
      <c r="B1067" s="419"/>
      <c r="C1067" t="s">
        <v>4275</v>
      </c>
      <c r="D1067" t="s">
        <v>4276</v>
      </c>
      <c r="E1067" t="s">
        <v>4276</v>
      </c>
      <c r="F1067" t="s">
        <v>4277</v>
      </c>
      <c r="G1067" t="s">
        <v>4278</v>
      </c>
    </row>
    <row r="1068" spans="1:7" customFormat="1" ht="17.399999999999999" x14ac:dyDescent="0.25">
      <c r="A1068" s="419"/>
      <c r="B1068" s="419"/>
      <c r="C1068" t="s">
        <v>4279</v>
      </c>
      <c r="D1068" t="s">
        <v>4280</v>
      </c>
      <c r="E1068" t="s">
        <v>4280</v>
      </c>
      <c r="F1068" t="s">
        <v>4281</v>
      </c>
      <c r="G1068" t="s">
        <v>4282</v>
      </c>
    </row>
    <row r="1069" spans="1:7" customFormat="1" ht="17.399999999999999" x14ac:dyDescent="0.25">
      <c r="A1069" s="419"/>
      <c r="B1069" s="419"/>
      <c r="C1069" t="s">
        <v>4283</v>
      </c>
      <c r="D1069" t="s">
        <v>4284</v>
      </c>
      <c r="E1069" t="s">
        <v>4284</v>
      </c>
      <c r="F1069" t="s">
        <v>4285</v>
      </c>
      <c r="G1069" t="s">
        <v>4286</v>
      </c>
    </row>
    <row r="1070" spans="1:7" customFormat="1" ht="17.399999999999999" x14ac:dyDescent="0.25">
      <c r="A1070" s="419"/>
      <c r="B1070" s="419"/>
      <c r="C1070" t="s">
        <v>4287</v>
      </c>
      <c r="D1070" t="s">
        <v>4288</v>
      </c>
      <c r="E1070" t="s">
        <v>4288</v>
      </c>
      <c r="F1070" t="s">
        <v>4289</v>
      </c>
      <c r="G1070" t="s">
        <v>4290</v>
      </c>
    </row>
    <row r="1071" spans="1:7" customFormat="1" ht="17.399999999999999" x14ac:dyDescent="0.25">
      <c r="A1071" s="419"/>
      <c r="B1071" s="419"/>
      <c r="C1071" t="s">
        <v>4291</v>
      </c>
      <c r="D1071" t="s">
        <v>4292</v>
      </c>
      <c r="E1071" t="s">
        <v>4292</v>
      </c>
      <c r="F1071" t="s">
        <v>4293</v>
      </c>
      <c r="G1071" t="s">
        <v>4294</v>
      </c>
    </row>
    <row r="1072" spans="1:7" customFormat="1" ht="17.399999999999999" x14ac:dyDescent="0.25">
      <c r="A1072" s="419"/>
      <c r="B1072" s="419"/>
      <c r="C1072" t="s">
        <v>4295</v>
      </c>
      <c r="D1072" t="s">
        <v>4296</v>
      </c>
      <c r="E1072" t="s">
        <v>4296</v>
      </c>
      <c r="F1072" t="s">
        <v>4297</v>
      </c>
      <c r="G1072" t="s">
        <v>4298</v>
      </c>
    </row>
    <row r="1073" spans="1:7" customFormat="1" ht="17.399999999999999" x14ac:dyDescent="0.25">
      <c r="A1073" s="419"/>
      <c r="B1073" s="419"/>
      <c r="C1073" t="s">
        <v>4299</v>
      </c>
      <c r="D1073" t="s">
        <v>4300</v>
      </c>
      <c r="E1073" t="s">
        <v>4300</v>
      </c>
      <c r="F1073" t="s">
        <v>4301</v>
      </c>
      <c r="G1073" t="s">
        <v>4302</v>
      </c>
    </row>
    <row r="1074" spans="1:7" customFormat="1" ht="17.399999999999999" x14ac:dyDescent="0.25">
      <c r="A1074" s="419"/>
      <c r="B1074" s="419"/>
      <c r="C1074" t="s">
        <v>4303</v>
      </c>
      <c r="D1074" t="s">
        <v>4304</v>
      </c>
      <c r="E1074" t="s">
        <v>4304</v>
      </c>
      <c r="F1074" t="s">
        <v>4305</v>
      </c>
      <c r="G1074" t="s">
        <v>4306</v>
      </c>
    </row>
    <row r="1075" spans="1:7" customFormat="1" ht="17.399999999999999" x14ac:dyDescent="0.25">
      <c r="A1075" s="419"/>
      <c r="B1075" s="419"/>
      <c r="C1075" t="s">
        <v>4307</v>
      </c>
      <c r="D1075" t="s">
        <v>4308</v>
      </c>
      <c r="E1075" t="s">
        <v>4308</v>
      </c>
      <c r="F1075" t="s">
        <v>4309</v>
      </c>
      <c r="G1075" t="s">
        <v>4310</v>
      </c>
    </row>
    <row r="1076" spans="1:7" customFormat="1" ht="17.399999999999999" x14ac:dyDescent="0.25">
      <c r="A1076" s="419"/>
      <c r="B1076" s="419"/>
      <c r="C1076" t="s">
        <v>4311</v>
      </c>
      <c r="D1076" t="s">
        <v>4312</v>
      </c>
      <c r="E1076" t="s">
        <v>4312</v>
      </c>
      <c r="F1076" t="s">
        <v>4313</v>
      </c>
      <c r="G1076" t="s">
        <v>4314</v>
      </c>
    </row>
    <row r="1077" spans="1:7" customFormat="1" ht="17.399999999999999" x14ac:dyDescent="0.25">
      <c r="A1077" s="419"/>
      <c r="B1077" s="419"/>
      <c r="C1077" t="s">
        <v>4315</v>
      </c>
      <c r="D1077" t="s">
        <v>4316</v>
      </c>
      <c r="E1077" t="s">
        <v>4316</v>
      </c>
      <c r="F1077" t="s">
        <v>4317</v>
      </c>
      <c r="G1077" t="s">
        <v>4318</v>
      </c>
    </row>
    <row r="1078" spans="1:7" customFormat="1" ht="17.399999999999999" x14ac:dyDescent="0.25">
      <c r="A1078" s="419"/>
      <c r="B1078" s="419"/>
      <c r="C1078" t="s">
        <v>4319</v>
      </c>
      <c r="D1078" t="s">
        <v>4320</v>
      </c>
      <c r="E1078" t="s">
        <v>4320</v>
      </c>
      <c r="F1078" t="s">
        <v>4321</v>
      </c>
      <c r="G1078" t="s">
        <v>4322</v>
      </c>
    </row>
    <row r="1079" spans="1:7" customFormat="1" ht="17.399999999999999" x14ac:dyDescent="0.25">
      <c r="A1079" s="419"/>
      <c r="B1079" s="419"/>
      <c r="C1079" t="s">
        <v>4323</v>
      </c>
      <c r="D1079" t="s">
        <v>4324</v>
      </c>
      <c r="E1079" t="s">
        <v>4324</v>
      </c>
      <c r="F1079" t="s">
        <v>4325</v>
      </c>
      <c r="G1079" t="s">
        <v>4326</v>
      </c>
    </row>
    <row r="1080" spans="1:7" customFormat="1" ht="17.399999999999999" x14ac:dyDescent="0.25">
      <c r="A1080" s="419"/>
      <c r="B1080" s="419"/>
      <c r="C1080" t="s">
        <v>4327</v>
      </c>
      <c r="D1080" t="s">
        <v>4328</v>
      </c>
      <c r="E1080" t="s">
        <v>4328</v>
      </c>
      <c r="F1080" t="s">
        <v>4329</v>
      </c>
      <c r="G1080" t="s">
        <v>4330</v>
      </c>
    </row>
    <row r="1081" spans="1:7" customFormat="1" ht="17.399999999999999" x14ac:dyDescent="0.25">
      <c r="A1081" s="419"/>
      <c r="B1081" s="419"/>
      <c r="C1081" t="s">
        <v>4331</v>
      </c>
      <c r="D1081" t="s">
        <v>4332</v>
      </c>
      <c r="E1081" t="s">
        <v>4332</v>
      </c>
      <c r="F1081" t="s">
        <v>4333</v>
      </c>
      <c r="G1081" t="s">
        <v>4334</v>
      </c>
    </row>
    <row r="1082" spans="1:7" customFormat="1" ht="17.399999999999999" x14ac:dyDescent="0.25">
      <c r="A1082" s="419"/>
      <c r="B1082" s="419"/>
      <c r="C1082" t="s">
        <v>4335</v>
      </c>
      <c r="D1082" t="s">
        <v>4336</v>
      </c>
      <c r="E1082" t="s">
        <v>4336</v>
      </c>
      <c r="F1082" t="s">
        <v>4337</v>
      </c>
      <c r="G1082" t="s">
        <v>4338</v>
      </c>
    </row>
    <row r="1083" spans="1:7" customFormat="1" ht="17.399999999999999" x14ac:dyDescent="0.25">
      <c r="A1083" s="419"/>
      <c r="B1083" s="419"/>
      <c r="C1083" t="s">
        <v>4339</v>
      </c>
      <c r="D1083" t="s">
        <v>4340</v>
      </c>
      <c r="E1083" t="s">
        <v>4340</v>
      </c>
      <c r="F1083" t="s">
        <v>4341</v>
      </c>
      <c r="G1083" t="s">
        <v>4342</v>
      </c>
    </row>
    <row r="1084" spans="1:7" customFormat="1" ht="17.399999999999999" x14ac:dyDescent="0.25">
      <c r="A1084" s="419"/>
      <c r="B1084" s="419"/>
      <c r="C1084" t="s">
        <v>4343</v>
      </c>
      <c r="D1084" t="s">
        <v>4344</v>
      </c>
      <c r="E1084" t="s">
        <v>4344</v>
      </c>
      <c r="F1084" t="s">
        <v>4345</v>
      </c>
      <c r="G1084" t="s">
        <v>4346</v>
      </c>
    </row>
    <row r="1085" spans="1:7" customFormat="1" ht="17.399999999999999" x14ac:dyDescent="0.25">
      <c r="A1085" s="419"/>
      <c r="B1085" s="419"/>
      <c r="C1085" t="s">
        <v>4347</v>
      </c>
      <c r="D1085" t="s">
        <v>4348</v>
      </c>
      <c r="E1085" t="s">
        <v>4348</v>
      </c>
      <c r="F1085" t="s">
        <v>4349</v>
      </c>
      <c r="G1085" t="s">
        <v>4350</v>
      </c>
    </row>
    <row r="1086" spans="1:7" customFormat="1" ht="17.399999999999999" x14ac:dyDescent="0.25">
      <c r="A1086" s="419"/>
      <c r="B1086" s="419"/>
      <c r="C1086" t="s">
        <v>4351</v>
      </c>
      <c r="D1086" t="s">
        <v>4352</v>
      </c>
      <c r="E1086" t="s">
        <v>4352</v>
      </c>
      <c r="F1086" t="s">
        <v>4353</v>
      </c>
      <c r="G1086" t="s">
        <v>4354</v>
      </c>
    </row>
    <row r="1087" spans="1:7" customFormat="1" ht="17.399999999999999" x14ac:dyDescent="0.25">
      <c r="A1087" s="419"/>
      <c r="B1087" s="419"/>
      <c r="C1087" t="s">
        <v>4355</v>
      </c>
      <c r="D1087" t="s">
        <v>4356</v>
      </c>
      <c r="E1087" t="s">
        <v>4356</v>
      </c>
      <c r="F1087" t="s">
        <v>4357</v>
      </c>
      <c r="G1087" t="s">
        <v>4358</v>
      </c>
    </row>
    <row r="1088" spans="1:7" customFormat="1" ht="17.399999999999999" x14ac:dyDescent="0.25">
      <c r="A1088" s="419"/>
      <c r="B1088" s="419"/>
      <c r="C1088" t="s">
        <v>4359</v>
      </c>
      <c r="D1088" t="s">
        <v>4360</v>
      </c>
      <c r="E1088" t="s">
        <v>4360</v>
      </c>
      <c r="F1088" t="s">
        <v>4361</v>
      </c>
      <c r="G1088" t="s">
        <v>4362</v>
      </c>
    </row>
    <row r="1089" spans="1:7" customFormat="1" ht="17.399999999999999" x14ac:dyDescent="0.25">
      <c r="A1089" s="419"/>
      <c r="B1089" s="419"/>
      <c r="C1089" t="s">
        <v>4363</v>
      </c>
      <c r="D1089" t="s">
        <v>4364</v>
      </c>
      <c r="E1089" t="s">
        <v>4364</v>
      </c>
      <c r="F1089" t="s">
        <v>4365</v>
      </c>
      <c r="G1089" t="s">
        <v>4366</v>
      </c>
    </row>
    <row r="1090" spans="1:7" customFormat="1" ht="17.399999999999999" x14ac:dyDescent="0.25">
      <c r="A1090" s="419"/>
      <c r="B1090" s="419"/>
      <c r="C1090" t="s">
        <v>4367</v>
      </c>
      <c r="D1090" t="s">
        <v>4368</v>
      </c>
      <c r="E1090" t="s">
        <v>4368</v>
      </c>
      <c r="F1090" t="s">
        <v>4369</v>
      </c>
      <c r="G1090" t="s">
        <v>4370</v>
      </c>
    </row>
    <row r="1091" spans="1:7" customFormat="1" ht="17.399999999999999" x14ac:dyDescent="0.25">
      <c r="A1091" s="419"/>
      <c r="B1091" s="419"/>
      <c r="C1091" t="s">
        <v>4371</v>
      </c>
      <c r="D1091" t="s">
        <v>4372</v>
      </c>
      <c r="E1091" t="s">
        <v>4372</v>
      </c>
      <c r="F1091" t="s">
        <v>4373</v>
      </c>
      <c r="G1091" t="s">
        <v>4374</v>
      </c>
    </row>
    <row r="1092" spans="1:7" customFormat="1" ht="17.399999999999999" x14ac:dyDescent="0.25">
      <c r="A1092" s="419"/>
      <c r="B1092" s="419"/>
      <c r="C1092" t="s">
        <v>4375</v>
      </c>
      <c r="D1092" t="s">
        <v>4376</v>
      </c>
      <c r="E1092" t="s">
        <v>4376</v>
      </c>
      <c r="F1092" t="s">
        <v>4377</v>
      </c>
      <c r="G1092" t="s">
        <v>4378</v>
      </c>
    </row>
    <row r="1093" spans="1:7" customFormat="1" ht="17.399999999999999" x14ac:dyDescent="0.25">
      <c r="A1093" s="419"/>
      <c r="B1093" s="419"/>
      <c r="C1093" t="s">
        <v>4379</v>
      </c>
      <c r="D1093" t="s">
        <v>4380</v>
      </c>
      <c r="E1093" t="s">
        <v>4380</v>
      </c>
      <c r="G1093" t="s">
        <v>4379</v>
      </c>
    </row>
    <row r="1094" spans="1:7" customFormat="1" ht="17.399999999999999" x14ac:dyDescent="0.25">
      <c r="A1094" s="419"/>
      <c r="B1094" s="419"/>
      <c r="C1094" t="s">
        <v>4381</v>
      </c>
      <c r="D1094" t="s">
        <v>4382</v>
      </c>
      <c r="E1094" t="s">
        <v>4382</v>
      </c>
      <c r="F1094" t="s">
        <v>4383</v>
      </c>
      <c r="G1094" t="s">
        <v>4384</v>
      </c>
    </row>
    <row r="1095" spans="1:7" customFormat="1" ht="17.399999999999999" x14ac:dyDescent="0.25">
      <c r="A1095" s="419"/>
      <c r="B1095" s="419"/>
      <c r="C1095" t="s">
        <v>4385</v>
      </c>
      <c r="D1095" t="s">
        <v>4386</v>
      </c>
      <c r="E1095" t="s">
        <v>4386</v>
      </c>
      <c r="F1095" t="s">
        <v>4387</v>
      </c>
      <c r="G1095" t="s">
        <v>4388</v>
      </c>
    </row>
    <row r="1096" spans="1:7" customFormat="1" ht="17.399999999999999" x14ac:dyDescent="0.25">
      <c r="A1096" s="419"/>
      <c r="B1096" s="419"/>
      <c r="C1096" t="s">
        <v>4389</v>
      </c>
      <c r="D1096" t="s">
        <v>4390</v>
      </c>
      <c r="E1096" t="s">
        <v>4390</v>
      </c>
      <c r="F1096" t="s">
        <v>4391</v>
      </c>
      <c r="G1096" t="s">
        <v>4392</v>
      </c>
    </row>
    <row r="1097" spans="1:7" customFormat="1" ht="17.399999999999999" x14ac:dyDescent="0.25">
      <c r="A1097" s="419"/>
      <c r="B1097" s="419"/>
      <c r="C1097" t="s">
        <v>4393</v>
      </c>
      <c r="D1097" t="s">
        <v>4394</v>
      </c>
      <c r="E1097" t="s">
        <v>4394</v>
      </c>
      <c r="F1097" t="s">
        <v>4395</v>
      </c>
      <c r="G1097" t="s">
        <v>4396</v>
      </c>
    </row>
    <row r="1098" spans="1:7" customFormat="1" ht="17.399999999999999" x14ac:dyDescent="0.25">
      <c r="A1098" s="419"/>
      <c r="B1098" s="419"/>
      <c r="C1098" t="s">
        <v>4397</v>
      </c>
      <c r="D1098" t="s">
        <v>4398</v>
      </c>
      <c r="E1098" t="s">
        <v>4398</v>
      </c>
      <c r="F1098" t="s">
        <v>4399</v>
      </c>
      <c r="G1098" t="s">
        <v>4392</v>
      </c>
    </row>
    <row r="1099" spans="1:7" customFormat="1" ht="17.399999999999999" x14ac:dyDescent="0.25">
      <c r="A1099" s="419"/>
      <c r="B1099" s="419"/>
      <c r="C1099" t="s">
        <v>4400</v>
      </c>
      <c r="D1099" t="s">
        <v>4401</v>
      </c>
      <c r="E1099" t="s">
        <v>4401</v>
      </c>
      <c r="F1099" t="s">
        <v>4402</v>
      </c>
      <c r="G1099" t="s">
        <v>4403</v>
      </c>
    </row>
    <row r="1100" spans="1:7" customFormat="1" ht="17.399999999999999" x14ac:dyDescent="0.25">
      <c r="A1100" s="419"/>
      <c r="B1100" s="419"/>
      <c r="C1100" t="s">
        <v>4404</v>
      </c>
      <c r="D1100" t="s">
        <v>4405</v>
      </c>
      <c r="E1100" t="s">
        <v>4405</v>
      </c>
      <c r="F1100" t="s">
        <v>4406</v>
      </c>
      <c r="G1100" t="s">
        <v>4407</v>
      </c>
    </row>
    <row r="1101" spans="1:7" customFormat="1" ht="17.399999999999999" x14ac:dyDescent="0.25">
      <c r="A1101" s="419"/>
      <c r="B1101" s="419"/>
      <c r="C1101" t="s">
        <v>4408</v>
      </c>
      <c r="D1101" t="s">
        <v>4409</v>
      </c>
      <c r="E1101" t="s">
        <v>4409</v>
      </c>
      <c r="G1101" t="s">
        <v>4408</v>
      </c>
    </row>
    <row r="1102" spans="1:7" customFormat="1" ht="17.399999999999999" x14ac:dyDescent="0.25">
      <c r="A1102" s="419"/>
      <c r="B1102" s="419"/>
      <c r="C1102" t="s">
        <v>4410</v>
      </c>
      <c r="D1102" t="s">
        <v>4411</v>
      </c>
      <c r="E1102" t="s">
        <v>4411</v>
      </c>
      <c r="F1102" t="s">
        <v>4412</v>
      </c>
      <c r="G1102" t="s">
        <v>4413</v>
      </c>
    </row>
    <row r="1103" spans="1:7" customFormat="1" ht="17.399999999999999" x14ac:dyDescent="0.25">
      <c r="A1103" s="419"/>
      <c r="B1103" s="419"/>
      <c r="C1103" t="s">
        <v>4414</v>
      </c>
      <c r="D1103" t="s">
        <v>4415</v>
      </c>
      <c r="E1103" t="s">
        <v>4415</v>
      </c>
      <c r="F1103" t="s">
        <v>4416</v>
      </c>
      <c r="G1103" t="s">
        <v>4417</v>
      </c>
    </row>
    <row r="1104" spans="1:7" customFormat="1" ht="17.399999999999999" x14ac:dyDescent="0.25">
      <c r="A1104" s="419"/>
      <c r="B1104" s="419"/>
      <c r="C1104" t="s">
        <v>4418</v>
      </c>
      <c r="D1104" t="s">
        <v>4419</v>
      </c>
      <c r="E1104" t="s">
        <v>4419</v>
      </c>
      <c r="F1104" t="s">
        <v>4420</v>
      </c>
      <c r="G1104" t="s">
        <v>4421</v>
      </c>
    </row>
    <row r="1105" spans="1:7" customFormat="1" ht="17.399999999999999" x14ac:dyDescent="0.25">
      <c r="A1105" s="419"/>
      <c r="B1105" s="419"/>
      <c r="C1105" t="s">
        <v>4422</v>
      </c>
      <c r="D1105" t="s">
        <v>4423</v>
      </c>
      <c r="E1105" t="s">
        <v>4423</v>
      </c>
      <c r="F1105" t="s">
        <v>4424</v>
      </c>
      <c r="G1105" t="s">
        <v>4422</v>
      </c>
    </row>
    <row r="1106" spans="1:7" customFormat="1" ht="17.399999999999999" x14ac:dyDescent="0.25">
      <c r="A1106" s="419"/>
      <c r="B1106" s="419"/>
      <c r="C1106" t="s">
        <v>4425</v>
      </c>
      <c r="D1106" t="s">
        <v>4426</v>
      </c>
      <c r="E1106" t="s">
        <v>4426</v>
      </c>
      <c r="F1106" t="s">
        <v>4427</v>
      </c>
      <c r="G1106" t="s">
        <v>4425</v>
      </c>
    </row>
    <row r="1107" spans="1:7" customFormat="1" ht="17.399999999999999" x14ac:dyDescent="0.25">
      <c r="A1107" s="419"/>
      <c r="B1107" s="419"/>
      <c r="C1107" t="s">
        <v>4428</v>
      </c>
      <c r="D1107" t="s">
        <v>4429</v>
      </c>
      <c r="E1107" t="s">
        <v>4429</v>
      </c>
      <c r="F1107" t="s">
        <v>4430</v>
      </c>
      <c r="G1107" t="s">
        <v>4431</v>
      </c>
    </row>
    <row r="1108" spans="1:7" customFormat="1" ht="17.399999999999999" x14ac:dyDescent="0.25">
      <c r="A1108" s="419"/>
      <c r="B1108" s="419"/>
      <c r="C1108" t="s">
        <v>4432</v>
      </c>
      <c r="D1108" t="s">
        <v>4433</v>
      </c>
      <c r="E1108" t="s">
        <v>4433</v>
      </c>
      <c r="F1108" t="s">
        <v>4434</v>
      </c>
      <c r="G1108" t="s">
        <v>4435</v>
      </c>
    </row>
    <row r="1109" spans="1:7" customFormat="1" ht="17.399999999999999" x14ac:dyDescent="0.25">
      <c r="A1109" s="419"/>
      <c r="B1109" s="419"/>
      <c r="C1109" t="s">
        <v>4436</v>
      </c>
      <c r="D1109" t="s">
        <v>4437</v>
      </c>
      <c r="E1109" t="s">
        <v>4437</v>
      </c>
      <c r="G1109" t="s">
        <v>4436</v>
      </c>
    </row>
    <row r="1110" spans="1:7" customFormat="1" ht="17.399999999999999" x14ac:dyDescent="0.25">
      <c r="A1110" s="419"/>
      <c r="B1110" s="419"/>
      <c r="C1110" t="s">
        <v>4438</v>
      </c>
      <c r="D1110" t="s">
        <v>4439</v>
      </c>
      <c r="E1110" t="s">
        <v>4439</v>
      </c>
      <c r="F1110" t="s">
        <v>4440</v>
      </c>
      <c r="G1110" t="s">
        <v>4441</v>
      </c>
    </row>
    <row r="1111" spans="1:7" customFormat="1" ht="17.399999999999999" x14ac:dyDescent="0.25">
      <c r="A1111" s="419"/>
      <c r="B1111" s="419"/>
      <c r="C1111" t="s">
        <v>4442</v>
      </c>
      <c r="D1111" t="s">
        <v>4443</v>
      </c>
      <c r="E1111" t="s">
        <v>4443</v>
      </c>
      <c r="F1111" t="s">
        <v>4444</v>
      </c>
      <c r="G1111" t="s">
        <v>4442</v>
      </c>
    </row>
    <row r="1112" spans="1:7" customFormat="1" ht="17.399999999999999" x14ac:dyDescent="0.25">
      <c r="A1112" s="419"/>
      <c r="B1112" s="419"/>
      <c r="C1112" t="s">
        <v>4445</v>
      </c>
      <c r="D1112" t="s">
        <v>4446</v>
      </c>
      <c r="E1112" t="s">
        <v>4446</v>
      </c>
      <c r="F1112" t="s">
        <v>4447</v>
      </c>
      <c r="G1112" t="s">
        <v>4448</v>
      </c>
    </row>
    <row r="1113" spans="1:7" customFormat="1" ht="17.399999999999999" x14ac:dyDescent="0.25">
      <c r="A1113" s="419"/>
      <c r="B1113" s="419"/>
      <c r="C1113" t="s">
        <v>4449</v>
      </c>
      <c r="D1113" t="s">
        <v>4450</v>
      </c>
      <c r="E1113" t="s">
        <v>4450</v>
      </c>
      <c r="F1113" t="s">
        <v>4451</v>
      </c>
      <c r="G1113" t="s">
        <v>4452</v>
      </c>
    </row>
    <row r="1114" spans="1:7" customFormat="1" ht="17.399999999999999" x14ac:dyDescent="0.25">
      <c r="A1114" s="419"/>
      <c r="B1114" s="419"/>
      <c r="C1114" t="s">
        <v>4453</v>
      </c>
      <c r="D1114" t="s">
        <v>4454</v>
      </c>
      <c r="E1114" t="s">
        <v>4454</v>
      </c>
      <c r="F1114" t="s">
        <v>4455</v>
      </c>
      <c r="G1114" t="s">
        <v>4456</v>
      </c>
    </row>
    <row r="1115" spans="1:7" customFormat="1" ht="17.399999999999999" x14ac:dyDescent="0.25">
      <c r="A1115" s="419"/>
      <c r="B1115" s="419"/>
      <c r="C1115" t="s">
        <v>4457</v>
      </c>
      <c r="D1115" t="s">
        <v>4458</v>
      </c>
      <c r="E1115" t="s">
        <v>4458</v>
      </c>
      <c r="F1115" t="s">
        <v>4459</v>
      </c>
      <c r="G1115" t="s">
        <v>4460</v>
      </c>
    </row>
    <row r="1116" spans="1:7" customFormat="1" ht="17.399999999999999" x14ac:dyDescent="0.25">
      <c r="A1116" s="419"/>
      <c r="B1116" s="419"/>
      <c r="C1116" t="s">
        <v>4461</v>
      </c>
      <c r="D1116" t="s">
        <v>4462</v>
      </c>
      <c r="E1116" t="s">
        <v>4462</v>
      </c>
      <c r="F1116" t="s">
        <v>4463</v>
      </c>
      <c r="G1116" t="s">
        <v>4464</v>
      </c>
    </row>
    <row r="1117" spans="1:7" customFormat="1" ht="17.399999999999999" x14ac:dyDescent="0.25">
      <c r="A1117" s="419"/>
      <c r="B1117" s="419"/>
      <c r="C1117" t="s">
        <v>4465</v>
      </c>
      <c r="D1117" t="s">
        <v>4466</v>
      </c>
      <c r="E1117" t="s">
        <v>4466</v>
      </c>
      <c r="F1117" t="s">
        <v>4467</v>
      </c>
      <c r="G1117" t="s">
        <v>4468</v>
      </c>
    </row>
    <row r="1118" spans="1:7" customFormat="1" ht="17.399999999999999" x14ac:dyDescent="0.25">
      <c r="A1118" s="419"/>
      <c r="B1118" s="419"/>
      <c r="C1118" t="s">
        <v>4469</v>
      </c>
      <c r="D1118" t="s">
        <v>4470</v>
      </c>
      <c r="E1118" t="s">
        <v>4470</v>
      </c>
      <c r="F1118" t="s">
        <v>4471</v>
      </c>
      <c r="G1118" t="s">
        <v>4472</v>
      </c>
    </row>
    <row r="1119" spans="1:7" customFormat="1" ht="17.399999999999999" x14ac:dyDescent="0.25">
      <c r="A1119" s="419"/>
      <c r="B1119" s="419"/>
      <c r="C1119" t="s">
        <v>4473</v>
      </c>
      <c r="D1119" t="s">
        <v>4474</v>
      </c>
      <c r="E1119" t="s">
        <v>4474</v>
      </c>
      <c r="F1119" t="s">
        <v>4475</v>
      </c>
      <c r="G1119" t="s">
        <v>4473</v>
      </c>
    </row>
    <row r="1120" spans="1:7" customFormat="1" ht="17.399999999999999" x14ac:dyDescent="0.25">
      <c r="A1120" s="419"/>
      <c r="B1120" s="419"/>
      <c r="C1120" t="s">
        <v>4476</v>
      </c>
      <c r="D1120" t="s">
        <v>4477</v>
      </c>
      <c r="E1120" t="s">
        <v>4477</v>
      </c>
      <c r="F1120" t="s">
        <v>4478</v>
      </c>
      <c r="G1120" t="s">
        <v>4476</v>
      </c>
    </row>
    <row r="1121" spans="1:7" customFormat="1" ht="17.399999999999999" x14ac:dyDescent="0.25">
      <c r="A1121" s="419"/>
      <c r="B1121" s="419"/>
      <c r="C1121" t="s">
        <v>4479</v>
      </c>
      <c r="D1121" t="s">
        <v>4480</v>
      </c>
      <c r="E1121" t="s">
        <v>4480</v>
      </c>
      <c r="F1121" t="s">
        <v>4481</v>
      </c>
      <c r="G1121" t="s">
        <v>4482</v>
      </c>
    </row>
    <row r="1122" spans="1:7" customFormat="1" ht="17.399999999999999" x14ac:dyDescent="0.25">
      <c r="A1122" s="419"/>
      <c r="B1122" s="419"/>
      <c r="C1122" t="s">
        <v>4483</v>
      </c>
      <c r="D1122" t="s">
        <v>4484</v>
      </c>
      <c r="E1122" t="s">
        <v>4484</v>
      </c>
      <c r="F1122" t="s">
        <v>4485</v>
      </c>
      <c r="G1122" t="s">
        <v>4483</v>
      </c>
    </row>
    <row r="1123" spans="1:7" customFormat="1" ht="17.399999999999999" x14ac:dyDescent="0.25">
      <c r="A1123" s="419"/>
      <c r="B1123" s="419"/>
      <c r="C1123" t="s">
        <v>4486</v>
      </c>
      <c r="D1123" t="s">
        <v>4487</v>
      </c>
      <c r="E1123" t="s">
        <v>4487</v>
      </c>
      <c r="F1123" t="s">
        <v>4488</v>
      </c>
      <c r="G1123" t="s">
        <v>4486</v>
      </c>
    </row>
    <row r="1124" spans="1:7" customFormat="1" ht="17.399999999999999" x14ac:dyDescent="0.25">
      <c r="A1124" s="419"/>
      <c r="B1124" s="419"/>
      <c r="C1124" t="s">
        <v>4489</v>
      </c>
      <c r="D1124" t="s">
        <v>4490</v>
      </c>
      <c r="E1124" t="s">
        <v>4490</v>
      </c>
      <c r="F1124" t="s">
        <v>4491</v>
      </c>
      <c r="G1124" t="s">
        <v>4492</v>
      </c>
    </row>
    <row r="1125" spans="1:7" customFormat="1" ht="17.399999999999999" x14ac:dyDescent="0.25">
      <c r="A1125" s="419"/>
      <c r="B1125" s="419"/>
      <c r="C1125" t="s">
        <v>4493</v>
      </c>
      <c r="D1125" t="s">
        <v>4494</v>
      </c>
      <c r="E1125" t="s">
        <v>4494</v>
      </c>
      <c r="F1125" t="s">
        <v>4495</v>
      </c>
      <c r="G1125" t="s">
        <v>4496</v>
      </c>
    </row>
    <row r="1126" spans="1:7" customFormat="1" ht="17.399999999999999" x14ac:dyDescent="0.25">
      <c r="A1126" s="419"/>
      <c r="B1126" s="419"/>
      <c r="C1126" t="s">
        <v>4497</v>
      </c>
      <c r="D1126" t="s">
        <v>4498</v>
      </c>
      <c r="E1126" t="s">
        <v>4498</v>
      </c>
      <c r="F1126" t="s">
        <v>4499</v>
      </c>
      <c r="G1126" t="s">
        <v>4497</v>
      </c>
    </row>
    <row r="1127" spans="1:7" customFormat="1" ht="17.399999999999999" x14ac:dyDescent="0.25">
      <c r="A1127" s="419"/>
      <c r="B1127" s="419"/>
      <c r="C1127" t="s">
        <v>4500</v>
      </c>
      <c r="D1127" t="s">
        <v>4501</v>
      </c>
      <c r="E1127" t="s">
        <v>4501</v>
      </c>
      <c r="F1127" t="s">
        <v>4502</v>
      </c>
      <c r="G1127" t="s">
        <v>4500</v>
      </c>
    </row>
    <row r="1128" spans="1:7" customFormat="1" ht="17.399999999999999" x14ac:dyDescent="0.25">
      <c r="A1128" s="419"/>
      <c r="B1128" s="419"/>
      <c r="C1128" t="s">
        <v>4503</v>
      </c>
      <c r="D1128" t="s">
        <v>4504</v>
      </c>
      <c r="E1128" t="s">
        <v>4504</v>
      </c>
      <c r="F1128" t="s">
        <v>4505</v>
      </c>
      <c r="G1128" t="s">
        <v>4506</v>
      </c>
    </row>
    <row r="1129" spans="1:7" customFormat="1" ht="17.399999999999999" x14ac:dyDescent="0.25">
      <c r="A1129" s="419"/>
      <c r="B1129" s="419"/>
      <c r="C1129" t="s">
        <v>4507</v>
      </c>
      <c r="D1129" t="s">
        <v>4508</v>
      </c>
      <c r="E1129" t="s">
        <v>4508</v>
      </c>
      <c r="F1129" t="s">
        <v>4509</v>
      </c>
      <c r="G1129" t="s">
        <v>4510</v>
      </c>
    </row>
    <row r="1130" spans="1:7" customFormat="1" ht="17.399999999999999" x14ac:dyDescent="0.25">
      <c r="A1130" s="419"/>
      <c r="B1130" s="419"/>
      <c r="C1130" t="s">
        <v>4511</v>
      </c>
      <c r="D1130" t="s">
        <v>4512</v>
      </c>
      <c r="E1130" t="s">
        <v>4512</v>
      </c>
      <c r="F1130" t="s">
        <v>4513</v>
      </c>
      <c r="G1130" t="s">
        <v>4511</v>
      </c>
    </row>
    <row r="1131" spans="1:7" customFormat="1" ht="17.399999999999999" x14ac:dyDescent="0.25">
      <c r="A1131" s="419"/>
      <c r="B1131" s="419"/>
      <c r="C1131" t="s">
        <v>4514</v>
      </c>
      <c r="D1131" t="s">
        <v>4515</v>
      </c>
      <c r="E1131" t="s">
        <v>4515</v>
      </c>
      <c r="F1131" t="s">
        <v>4516</v>
      </c>
      <c r="G1131" t="s">
        <v>4514</v>
      </c>
    </row>
    <row r="1132" spans="1:7" customFormat="1" ht="17.399999999999999" x14ac:dyDescent="0.25">
      <c r="A1132" s="419"/>
      <c r="B1132" s="419"/>
      <c r="C1132" t="s">
        <v>4517</v>
      </c>
      <c r="D1132" t="s">
        <v>4518</v>
      </c>
      <c r="E1132" t="s">
        <v>4518</v>
      </c>
      <c r="F1132" t="s">
        <v>4519</v>
      </c>
      <c r="G1132" t="s">
        <v>4520</v>
      </c>
    </row>
    <row r="1133" spans="1:7" customFormat="1" ht="17.399999999999999" x14ac:dyDescent="0.25">
      <c r="A1133" s="419"/>
      <c r="B1133" s="419"/>
      <c r="C1133" t="s">
        <v>4521</v>
      </c>
      <c r="D1133" t="s">
        <v>4522</v>
      </c>
      <c r="E1133" t="s">
        <v>4522</v>
      </c>
      <c r="F1133" t="s">
        <v>4523</v>
      </c>
      <c r="G1133" t="s">
        <v>4524</v>
      </c>
    </row>
    <row r="1134" spans="1:7" customFormat="1" ht="17.399999999999999" x14ac:dyDescent="0.25">
      <c r="A1134" s="419"/>
      <c r="B1134" s="419"/>
      <c r="C1134" t="s">
        <v>4525</v>
      </c>
      <c r="D1134" t="s">
        <v>4526</v>
      </c>
      <c r="E1134" t="s">
        <v>4526</v>
      </c>
      <c r="F1134" t="s">
        <v>4527</v>
      </c>
      <c r="G1134" t="s">
        <v>4528</v>
      </c>
    </row>
    <row r="1135" spans="1:7" customFormat="1" ht="17.399999999999999" x14ac:dyDescent="0.25">
      <c r="A1135" s="419"/>
      <c r="B1135" s="419"/>
      <c r="C1135" t="s">
        <v>4529</v>
      </c>
      <c r="D1135" t="s">
        <v>4530</v>
      </c>
      <c r="E1135" t="s">
        <v>4530</v>
      </c>
      <c r="F1135" t="s">
        <v>4531</v>
      </c>
      <c r="G1135" t="s">
        <v>4532</v>
      </c>
    </row>
    <row r="1136" spans="1:7" customFormat="1" ht="17.399999999999999" x14ac:dyDescent="0.25">
      <c r="A1136" s="419"/>
      <c r="B1136" s="419"/>
      <c r="C1136" t="s">
        <v>4533</v>
      </c>
      <c r="D1136" t="s">
        <v>4534</v>
      </c>
      <c r="E1136" t="s">
        <v>4534</v>
      </c>
      <c r="F1136" t="s">
        <v>4535</v>
      </c>
      <c r="G1136" t="s">
        <v>4536</v>
      </c>
    </row>
    <row r="1137" spans="1:7" customFormat="1" ht="17.399999999999999" x14ac:dyDescent="0.25">
      <c r="A1137" s="419"/>
      <c r="B1137" s="419"/>
      <c r="C1137" t="s">
        <v>4537</v>
      </c>
      <c r="D1137" t="s">
        <v>4538</v>
      </c>
      <c r="E1137" t="s">
        <v>4538</v>
      </c>
      <c r="F1137" t="s">
        <v>4539</v>
      </c>
      <c r="G1137" t="s">
        <v>4540</v>
      </c>
    </row>
    <row r="1138" spans="1:7" customFormat="1" ht="17.399999999999999" x14ac:dyDescent="0.25">
      <c r="A1138" s="419"/>
      <c r="B1138" s="419"/>
      <c r="C1138" t="s">
        <v>4541</v>
      </c>
      <c r="D1138" t="s">
        <v>4542</v>
      </c>
      <c r="E1138" t="s">
        <v>4542</v>
      </c>
      <c r="F1138" t="s">
        <v>4543</v>
      </c>
      <c r="G1138" t="s">
        <v>4544</v>
      </c>
    </row>
    <row r="1139" spans="1:7" customFormat="1" ht="17.399999999999999" x14ac:dyDescent="0.25">
      <c r="A1139" s="419"/>
      <c r="B1139" s="419"/>
      <c r="C1139" t="s">
        <v>4545</v>
      </c>
      <c r="D1139" t="s">
        <v>4546</v>
      </c>
      <c r="E1139" t="s">
        <v>4546</v>
      </c>
      <c r="F1139" t="s">
        <v>4547</v>
      </c>
      <c r="G1139" t="s">
        <v>4548</v>
      </c>
    </row>
    <row r="1140" spans="1:7" customFormat="1" ht="17.399999999999999" x14ac:dyDescent="0.25">
      <c r="A1140" s="419"/>
      <c r="B1140" s="419"/>
      <c r="C1140" t="s">
        <v>4549</v>
      </c>
      <c r="D1140" t="s">
        <v>4550</v>
      </c>
      <c r="E1140" t="s">
        <v>4550</v>
      </c>
      <c r="F1140" t="s">
        <v>4551</v>
      </c>
      <c r="G1140" t="s">
        <v>4552</v>
      </c>
    </row>
    <row r="1141" spans="1:7" customFormat="1" ht="17.399999999999999" x14ac:dyDescent="0.25">
      <c r="A1141" s="419"/>
      <c r="B1141" s="419"/>
      <c r="C1141" t="s">
        <v>4553</v>
      </c>
      <c r="D1141" t="s">
        <v>4554</v>
      </c>
      <c r="E1141" t="s">
        <v>4554</v>
      </c>
      <c r="F1141" t="s">
        <v>4555</v>
      </c>
      <c r="G1141" t="s">
        <v>4553</v>
      </c>
    </row>
    <row r="1142" spans="1:7" customFormat="1" ht="17.399999999999999" x14ac:dyDescent="0.25">
      <c r="A1142" s="419"/>
      <c r="B1142" s="419"/>
      <c r="C1142" t="s">
        <v>4556</v>
      </c>
      <c r="D1142" t="s">
        <v>4557</v>
      </c>
      <c r="E1142" t="s">
        <v>4557</v>
      </c>
      <c r="F1142" t="s">
        <v>4558</v>
      </c>
      <c r="G1142" t="s">
        <v>4556</v>
      </c>
    </row>
    <row r="1143" spans="1:7" customFormat="1" ht="17.399999999999999" x14ac:dyDescent="0.25">
      <c r="A1143" s="419"/>
      <c r="B1143" s="419"/>
      <c r="C1143" t="s">
        <v>4559</v>
      </c>
      <c r="D1143" t="s">
        <v>4560</v>
      </c>
      <c r="E1143" t="s">
        <v>4560</v>
      </c>
      <c r="F1143" t="s">
        <v>4561</v>
      </c>
      <c r="G1143" t="s">
        <v>4559</v>
      </c>
    </row>
    <row r="1144" spans="1:7" customFormat="1" ht="17.399999999999999" x14ac:dyDescent="0.25">
      <c r="A1144" s="419"/>
      <c r="B1144" s="419"/>
      <c r="C1144" t="s">
        <v>4562</v>
      </c>
      <c r="D1144" t="s">
        <v>4563</v>
      </c>
      <c r="E1144" t="s">
        <v>4563</v>
      </c>
      <c r="F1144" t="s">
        <v>4564</v>
      </c>
      <c r="G1144" t="s">
        <v>4565</v>
      </c>
    </row>
    <row r="1145" spans="1:7" customFormat="1" ht="17.399999999999999" x14ac:dyDescent="0.25">
      <c r="A1145" s="419"/>
      <c r="B1145" s="419"/>
      <c r="C1145" t="s">
        <v>4566</v>
      </c>
      <c r="D1145" t="s">
        <v>4567</v>
      </c>
      <c r="E1145" t="s">
        <v>4567</v>
      </c>
      <c r="F1145" t="s">
        <v>4568</v>
      </c>
      <c r="G1145" t="s">
        <v>4566</v>
      </c>
    </row>
    <row r="1146" spans="1:7" customFormat="1" ht="17.399999999999999" x14ac:dyDescent="0.25">
      <c r="A1146" s="419"/>
      <c r="B1146" s="419"/>
      <c r="C1146" t="s">
        <v>4569</v>
      </c>
      <c r="D1146" t="s">
        <v>4570</v>
      </c>
      <c r="E1146" t="s">
        <v>4570</v>
      </c>
      <c r="F1146" t="s">
        <v>4571</v>
      </c>
      <c r="G1146" t="s">
        <v>4569</v>
      </c>
    </row>
    <row r="1147" spans="1:7" customFormat="1" ht="17.399999999999999" x14ac:dyDescent="0.25">
      <c r="A1147" s="419"/>
      <c r="B1147" s="419"/>
      <c r="C1147" t="s">
        <v>4572</v>
      </c>
      <c r="D1147" t="s">
        <v>4573</v>
      </c>
      <c r="E1147" t="s">
        <v>4573</v>
      </c>
      <c r="F1147" t="s">
        <v>4574</v>
      </c>
      <c r="G1147" t="s">
        <v>1439</v>
      </c>
    </row>
    <row r="1148" spans="1:7" customFormat="1" ht="17.399999999999999" x14ac:dyDescent="0.25">
      <c r="A1148" s="419"/>
      <c r="B1148" s="419"/>
      <c r="C1148" t="s">
        <v>4575</v>
      </c>
      <c r="D1148" t="s">
        <v>4576</v>
      </c>
      <c r="E1148" t="s">
        <v>4576</v>
      </c>
      <c r="F1148" t="s">
        <v>4577</v>
      </c>
      <c r="G1148" t="s">
        <v>4575</v>
      </c>
    </row>
    <row r="1149" spans="1:7" customFormat="1" ht="17.399999999999999" x14ac:dyDescent="0.25">
      <c r="A1149" s="419"/>
      <c r="B1149" s="419"/>
      <c r="C1149" t="s">
        <v>4578</v>
      </c>
      <c r="D1149" t="s">
        <v>4579</v>
      </c>
      <c r="E1149" t="s">
        <v>4579</v>
      </c>
      <c r="F1149" t="s">
        <v>4580</v>
      </c>
      <c r="G1149" t="s">
        <v>4581</v>
      </c>
    </row>
    <row r="1150" spans="1:7" customFormat="1" ht="17.399999999999999" x14ac:dyDescent="0.25">
      <c r="A1150" s="419"/>
      <c r="B1150" s="419"/>
      <c r="C1150" t="s">
        <v>4582</v>
      </c>
      <c r="D1150" t="s">
        <v>4583</v>
      </c>
      <c r="E1150" t="s">
        <v>4583</v>
      </c>
      <c r="F1150" t="s">
        <v>4584</v>
      </c>
      <c r="G1150" t="s">
        <v>4585</v>
      </c>
    </row>
    <row r="1151" spans="1:7" customFormat="1" ht="17.399999999999999" x14ac:dyDescent="0.25">
      <c r="A1151" s="419"/>
      <c r="B1151" s="419"/>
      <c r="C1151" t="s">
        <v>4586</v>
      </c>
      <c r="D1151" t="s">
        <v>4587</v>
      </c>
      <c r="E1151" t="s">
        <v>4587</v>
      </c>
      <c r="F1151" t="s">
        <v>4580</v>
      </c>
      <c r="G1151" t="s">
        <v>4586</v>
      </c>
    </row>
    <row r="1152" spans="1:7" customFormat="1" ht="17.399999999999999" x14ac:dyDescent="0.25">
      <c r="A1152" s="419"/>
      <c r="B1152" s="419"/>
      <c r="C1152" t="s">
        <v>4588</v>
      </c>
      <c r="D1152" t="s">
        <v>4589</v>
      </c>
      <c r="E1152" t="s">
        <v>4589</v>
      </c>
      <c r="F1152" t="s">
        <v>4590</v>
      </c>
      <c r="G1152" t="s">
        <v>4588</v>
      </c>
    </row>
    <row r="1153" spans="1:7" customFormat="1" ht="17.399999999999999" x14ac:dyDescent="0.25">
      <c r="A1153" s="419"/>
      <c r="B1153" s="419"/>
      <c r="C1153" t="s">
        <v>4591</v>
      </c>
      <c r="D1153" t="s">
        <v>4592</v>
      </c>
      <c r="E1153" t="s">
        <v>4592</v>
      </c>
      <c r="F1153" t="s">
        <v>4593</v>
      </c>
      <c r="G1153" t="s">
        <v>4594</v>
      </c>
    </row>
    <row r="1154" spans="1:7" customFormat="1" ht="17.399999999999999" x14ac:dyDescent="0.25">
      <c r="A1154" s="419"/>
      <c r="B1154" s="419"/>
      <c r="C1154" t="s">
        <v>4595</v>
      </c>
      <c r="D1154" t="s">
        <v>4596</v>
      </c>
      <c r="E1154" t="s">
        <v>4596</v>
      </c>
      <c r="F1154" t="s">
        <v>4597</v>
      </c>
      <c r="G1154" t="s">
        <v>4595</v>
      </c>
    </row>
    <row r="1155" spans="1:7" customFormat="1" ht="17.399999999999999" x14ac:dyDescent="0.25">
      <c r="A1155" s="419"/>
      <c r="B1155" s="419"/>
      <c r="C1155" t="s">
        <v>4598</v>
      </c>
      <c r="D1155" t="s">
        <v>4599</v>
      </c>
      <c r="E1155" t="s">
        <v>4599</v>
      </c>
      <c r="F1155" t="s">
        <v>4600</v>
      </c>
      <c r="G1155" t="s">
        <v>4598</v>
      </c>
    </row>
    <row r="1156" spans="1:7" customFormat="1" ht="17.399999999999999" x14ac:dyDescent="0.25">
      <c r="A1156" s="419"/>
      <c r="B1156" s="419"/>
      <c r="C1156" t="s">
        <v>4601</v>
      </c>
      <c r="D1156" t="s">
        <v>4602</v>
      </c>
      <c r="E1156" t="s">
        <v>4602</v>
      </c>
      <c r="F1156" t="s">
        <v>4603</v>
      </c>
      <c r="G1156" t="s">
        <v>4601</v>
      </c>
    </row>
    <row r="1157" spans="1:7" customFormat="1" ht="17.399999999999999" x14ac:dyDescent="0.25">
      <c r="A1157" s="419"/>
      <c r="B1157" s="419"/>
      <c r="C1157" t="s">
        <v>4604</v>
      </c>
      <c r="D1157" t="s">
        <v>4605</v>
      </c>
      <c r="E1157" t="s">
        <v>4605</v>
      </c>
      <c r="F1157" t="s">
        <v>4606</v>
      </c>
      <c r="G1157" t="s">
        <v>4607</v>
      </c>
    </row>
    <row r="1158" spans="1:7" customFormat="1" ht="17.399999999999999" x14ac:dyDescent="0.25">
      <c r="A1158" s="419"/>
      <c r="B1158" s="419"/>
      <c r="C1158" t="s">
        <v>4608</v>
      </c>
      <c r="D1158" t="s">
        <v>4609</v>
      </c>
      <c r="E1158" t="s">
        <v>4609</v>
      </c>
      <c r="F1158" t="s">
        <v>4609</v>
      </c>
      <c r="G1158" t="s">
        <v>4610</v>
      </c>
    </row>
    <row r="1159" spans="1:7" customFormat="1" ht="17.399999999999999" x14ac:dyDescent="0.25">
      <c r="A1159" s="419"/>
      <c r="B1159" s="419"/>
      <c r="C1159" t="s">
        <v>4611</v>
      </c>
      <c r="D1159" t="s">
        <v>4612</v>
      </c>
      <c r="E1159" t="s">
        <v>4612</v>
      </c>
      <c r="F1159" t="s">
        <v>4613</v>
      </c>
      <c r="G1159" t="s">
        <v>4614</v>
      </c>
    </row>
    <row r="1160" spans="1:7" customFormat="1" ht="17.399999999999999" x14ac:dyDescent="0.25">
      <c r="A1160" s="419"/>
      <c r="B1160" s="419"/>
      <c r="C1160" t="s">
        <v>4615</v>
      </c>
      <c r="D1160" t="s">
        <v>4616</v>
      </c>
      <c r="E1160" t="s">
        <v>4616</v>
      </c>
      <c r="F1160" t="s">
        <v>4617</v>
      </c>
      <c r="G1160" t="s">
        <v>4615</v>
      </c>
    </row>
    <row r="1161" spans="1:7" customFormat="1" ht="17.399999999999999" x14ac:dyDescent="0.25">
      <c r="A1161" s="419"/>
      <c r="B1161" s="419"/>
      <c r="C1161" t="s">
        <v>4618</v>
      </c>
      <c r="D1161" t="s">
        <v>4619</v>
      </c>
      <c r="E1161" t="s">
        <v>4619</v>
      </c>
      <c r="F1161" t="s">
        <v>4620</v>
      </c>
      <c r="G1161" t="s">
        <v>4621</v>
      </c>
    </row>
    <row r="1162" spans="1:7" customFormat="1" ht="17.399999999999999" x14ac:dyDescent="0.25">
      <c r="A1162" s="419"/>
      <c r="B1162" s="419"/>
      <c r="C1162" t="s">
        <v>4622</v>
      </c>
      <c r="D1162" t="s">
        <v>4623</v>
      </c>
      <c r="E1162" t="s">
        <v>4623</v>
      </c>
      <c r="F1162" t="s">
        <v>4624</v>
      </c>
      <c r="G1162" t="s">
        <v>4625</v>
      </c>
    </row>
    <row r="1163" spans="1:7" customFormat="1" ht="17.399999999999999" x14ac:dyDescent="0.25">
      <c r="A1163" s="419"/>
      <c r="B1163" s="419"/>
      <c r="C1163" t="s">
        <v>4626</v>
      </c>
      <c r="D1163" t="s">
        <v>4627</v>
      </c>
      <c r="E1163" t="s">
        <v>4627</v>
      </c>
      <c r="F1163" t="s">
        <v>4628</v>
      </c>
      <c r="G1163" t="s">
        <v>4629</v>
      </c>
    </row>
    <row r="1164" spans="1:7" customFormat="1" ht="17.399999999999999" x14ac:dyDescent="0.25">
      <c r="A1164" s="419"/>
      <c r="B1164" s="419"/>
      <c r="C1164" t="s">
        <v>4630</v>
      </c>
      <c r="D1164" t="s">
        <v>4631</v>
      </c>
      <c r="E1164" t="s">
        <v>4631</v>
      </c>
      <c r="F1164" t="s">
        <v>4632</v>
      </c>
      <c r="G1164" t="s">
        <v>4633</v>
      </c>
    </row>
    <row r="1165" spans="1:7" customFormat="1" ht="17.399999999999999" x14ac:dyDescent="0.25">
      <c r="A1165" s="419"/>
      <c r="B1165" s="419"/>
      <c r="C1165" t="s">
        <v>4634</v>
      </c>
      <c r="D1165" t="s">
        <v>4635</v>
      </c>
      <c r="E1165" t="s">
        <v>4635</v>
      </c>
      <c r="F1165" t="s">
        <v>4636</v>
      </c>
      <c r="G1165" t="s">
        <v>4637</v>
      </c>
    </row>
    <row r="1166" spans="1:7" customFormat="1" ht="17.399999999999999" x14ac:dyDescent="0.25">
      <c r="A1166" s="419"/>
      <c r="B1166" s="419"/>
      <c r="C1166" t="s">
        <v>4638</v>
      </c>
      <c r="D1166" t="s">
        <v>4639</v>
      </c>
      <c r="E1166" t="s">
        <v>4639</v>
      </c>
      <c r="G1166" t="s">
        <v>4638</v>
      </c>
    </row>
    <row r="1167" spans="1:7" customFormat="1" ht="17.399999999999999" x14ac:dyDescent="0.25">
      <c r="A1167" s="419"/>
      <c r="B1167" s="419"/>
      <c r="C1167" t="s">
        <v>4640</v>
      </c>
      <c r="D1167" t="s">
        <v>4641</v>
      </c>
      <c r="E1167" t="s">
        <v>4641</v>
      </c>
      <c r="F1167" t="s">
        <v>4642</v>
      </c>
      <c r="G1167" t="s">
        <v>4643</v>
      </c>
    </row>
    <row r="1168" spans="1:7" customFormat="1" ht="17.399999999999999" x14ac:dyDescent="0.25">
      <c r="A1168" s="419"/>
      <c r="B1168" s="419"/>
      <c r="C1168" t="s">
        <v>4644</v>
      </c>
      <c r="D1168" t="s">
        <v>4645</v>
      </c>
      <c r="E1168" t="s">
        <v>4645</v>
      </c>
      <c r="F1168" t="s">
        <v>4646</v>
      </c>
      <c r="G1168" t="s">
        <v>4647</v>
      </c>
    </row>
    <row r="1169" spans="1:7" customFormat="1" ht="17.399999999999999" x14ac:dyDescent="0.25">
      <c r="A1169" s="419"/>
      <c r="B1169" s="419"/>
      <c r="C1169" t="s">
        <v>4648</v>
      </c>
      <c r="D1169" t="s">
        <v>4649</v>
      </c>
      <c r="E1169" t="s">
        <v>4649</v>
      </c>
      <c r="F1169" t="s">
        <v>4650</v>
      </c>
      <c r="G1169" t="s">
        <v>4651</v>
      </c>
    </row>
    <row r="1170" spans="1:7" customFormat="1" ht="17.399999999999999" x14ac:dyDescent="0.25">
      <c r="A1170" s="419"/>
      <c r="B1170" s="419"/>
      <c r="C1170" t="s">
        <v>4652</v>
      </c>
      <c r="D1170" t="s">
        <v>4653</v>
      </c>
      <c r="E1170" t="s">
        <v>4653</v>
      </c>
      <c r="F1170" t="s">
        <v>4654</v>
      </c>
      <c r="G1170" t="s">
        <v>4655</v>
      </c>
    </row>
    <row r="1171" spans="1:7" customFormat="1" ht="17.399999999999999" x14ac:dyDescent="0.25">
      <c r="A1171" s="419"/>
      <c r="B1171" s="419"/>
      <c r="C1171" t="s">
        <v>4656</v>
      </c>
      <c r="D1171" t="s">
        <v>4657</v>
      </c>
      <c r="E1171" t="s">
        <v>4657</v>
      </c>
      <c r="F1171" t="s">
        <v>4658</v>
      </c>
      <c r="G1171" t="s">
        <v>4659</v>
      </c>
    </row>
    <row r="1172" spans="1:7" customFormat="1" ht="17.399999999999999" x14ac:dyDescent="0.25">
      <c r="A1172" s="419"/>
      <c r="B1172" s="419"/>
      <c r="C1172" t="s">
        <v>4660</v>
      </c>
      <c r="D1172" t="s">
        <v>4661</v>
      </c>
      <c r="E1172" t="s">
        <v>4661</v>
      </c>
      <c r="F1172" t="s">
        <v>4662</v>
      </c>
      <c r="G1172" t="s">
        <v>4663</v>
      </c>
    </row>
    <row r="1173" spans="1:7" customFormat="1" ht="17.399999999999999" x14ac:dyDescent="0.25">
      <c r="A1173" s="419"/>
      <c r="B1173" s="419"/>
      <c r="C1173" t="s">
        <v>4664</v>
      </c>
      <c r="D1173" t="s">
        <v>4665</v>
      </c>
      <c r="E1173" t="s">
        <v>4665</v>
      </c>
      <c r="F1173" t="s">
        <v>4666</v>
      </c>
      <c r="G1173" t="s">
        <v>4667</v>
      </c>
    </row>
    <row r="1174" spans="1:7" customFormat="1" ht="17.399999999999999" x14ac:dyDescent="0.25">
      <c r="A1174" s="419"/>
      <c r="B1174" s="419"/>
      <c r="C1174" t="s">
        <v>4668</v>
      </c>
      <c r="D1174" t="s">
        <v>4669</v>
      </c>
      <c r="E1174" t="s">
        <v>4669</v>
      </c>
      <c r="F1174" t="s">
        <v>4670</v>
      </c>
      <c r="G1174" t="s">
        <v>4671</v>
      </c>
    </row>
    <row r="1175" spans="1:7" customFormat="1" ht="17.399999999999999" x14ac:dyDescent="0.25">
      <c r="A1175" s="419"/>
      <c r="B1175" s="419"/>
      <c r="C1175" t="s">
        <v>4672</v>
      </c>
      <c r="D1175" t="s">
        <v>4673</v>
      </c>
      <c r="E1175" t="s">
        <v>4673</v>
      </c>
      <c r="F1175" t="s">
        <v>4674</v>
      </c>
      <c r="G1175" t="s">
        <v>4675</v>
      </c>
    </row>
    <row r="1176" spans="1:7" customFormat="1" ht="17.399999999999999" x14ac:dyDescent="0.25">
      <c r="A1176" s="419"/>
      <c r="B1176" s="419"/>
      <c r="C1176" t="s">
        <v>4676</v>
      </c>
      <c r="D1176" t="s">
        <v>4677</v>
      </c>
      <c r="E1176" t="s">
        <v>4677</v>
      </c>
      <c r="F1176" t="s">
        <v>4678</v>
      </c>
      <c r="G1176" t="s">
        <v>4679</v>
      </c>
    </row>
    <row r="1177" spans="1:7" customFormat="1" ht="17.399999999999999" x14ac:dyDescent="0.25">
      <c r="A1177" s="419"/>
      <c r="B1177" s="419"/>
      <c r="C1177" t="s">
        <v>4680</v>
      </c>
      <c r="D1177" t="s">
        <v>4681</v>
      </c>
      <c r="E1177" t="s">
        <v>4681</v>
      </c>
      <c r="F1177" t="s">
        <v>4682</v>
      </c>
      <c r="G1177" t="s">
        <v>4683</v>
      </c>
    </row>
    <row r="1178" spans="1:7" customFormat="1" ht="17.399999999999999" x14ac:dyDescent="0.25">
      <c r="A1178" s="419"/>
      <c r="B1178" s="419"/>
      <c r="C1178" t="s">
        <v>4684</v>
      </c>
      <c r="D1178" t="s">
        <v>4685</v>
      </c>
      <c r="E1178" t="s">
        <v>4685</v>
      </c>
      <c r="F1178" t="s">
        <v>4686</v>
      </c>
      <c r="G1178" t="s">
        <v>4687</v>
      </c>
    </row>
    <row r="1179" spans="1:7" customFormat="1" ht="17.399999999999999" x14ac:dyDescent="0.25">
      <c r="A1179" s="419"/>
      <c r="B1179" s="419"/>
      <c r="C1179" t="s">
        <v>4688</v>
      </c>
      <c r="D1179" t="s">
        <v>4689</v>
      </c>
      <c r="E1179" t="s">
        <v>4689</v>
      </c>
      <c r="F1179" t="s">
        <v>4690</v>
      </c>
      <c r="G1179" t="s">
        <v>4691</v>
      </c>
    </row>
    <row r="1180" spans="1:7" customFormat="1" ht="17.399999999999999" x14ac:dyDescent="0.25">
      <c r="A1180" s="419"/>
      <c r="B1180" s="419"/>
      <c r="C1180" t="s">
        <v>4692</v>
      </c>
      <c r="D1180" t="s">
        <v>4693</v>
      </c>
      <c r="E1180" t="s">
        <v>4693</v>
      </c>
      <c r="F1180" t="s">
        <v>4694</v>
      </c>
      <c r="G1180" t="s">
        <v>4695</v>
      </c>
    </row>
    <row r="1181" spans="1:7" customFormat="1" ht="17.399999999999999" x14ac:dyDescent="0.25">
      <c r="A1181" s="419"/>
      <c r="B1181" s="419"/>
      <c r="C1181" t="s">
        <v>4696</v>
      </c>
      <c r="D1181" t="s">
        <v>4697</v>
      </c>
      <c r="E1181" t="s">
        <v>4697</v>
      </c>
      <c r="F1181" t="s">
        <v>4698</v>
      </c>
      <c r="G1181" t="s">
        <v>4699</v>
      </c>
    </row>
    <row r="1182" spans="1:7" customFormat="1" ht="17.399999999999999" x14ac:dyDescent="0.25">
      <c r="A1182" s="419"/>
      <c r="B1182" s="419"/>
      <c r="C1182" t="s">
        <v>4700</v>
      </c>
      <c r="D1182" t="s">
        <v>4701</v>
      </c>
      <c r="E1182" t="s">
        <v>4701</v>
      </c>
      <c r="F1182" t="s">
        <v>4702</v>
      </c>
      <c r="G1182" t="s">
        <v>4703</v>
      </c>
    </row>
    <row r="1183" spans="1:7" customFormat="1" ht="17.399999999999999" x14ac:dyDescent="0.25">
      <c r="A1183" s="419"/>
      <c r="B1183" s="419"/>
      <c r="C1183" t="s">
        <v>4704</v>
      </c>
      <c r="D1183" t="s">
        <v>4705</v>
      </c>
      <c r="E1183" t="s">
        <v>4705</v>
      </c>
      <c r="F1183" t="s">
        <v>4706</v>
      </c>
      <c r="G1183" t="s">
        <v>4707</v>
      </c>
    </row>
    <row r="1184" spans="1:7" customFormat="1" ht="17.399999999999999" x14ac:dyDescent="0.25">
      <c r="A1184" s="419"/>
      <c r="B1184" s="419"/>
      <c r="C1184" t="s">
        <v>4708</v>
      </c>
      <c r="D1184" t="s">
        <v>4709</v>
      </c>
      <c r="E1184" t="s">
        <v>4709</v>
      </c>
      <c r="F1184" t="s">
        <v>4710</v>
      </c>
      <c r="G1184" t="s">
        <v>4711</v>
      </c>
    </row>
    <row r="1185" spans="1:7" customFormat="1" ht="17.399999999999999" x14ac:dyDescent="0.25">
      <c r="A1185" s="419"/>
      <c r="B1185" s="419"/>
      <c r="C1185" t="s">
        <v>4712</v>
      </c>
      <c r="D1185" t="s">
        <v>4713</v>
      </c>
      <c r="E1185" t="s">
        <v>4713</v>
      </c>
      <c r="F1185" t="s">
        <v>4714</v>
      </c>
      <c r="G1185" t="s">
        <v>4712</v>
      </c>
    </row>
    <row r="1186" spans="1:7" customFormat="1" ht="17.399999999999999" x14ac:dyDescent="0.25">
      <c r="A1186" s="419"/>
      <c r="B1186" s="419"/>
      <c r="C1186" t="s">
        <v>4715</v>
      </c>
      <c r="D1186" t="s">
        <v>4716</v>
      </c>
      <c r="E1186" t="s">
        <v>4716</v>
      </c>
      <c r="F1186" t="s">
        <v>4717</v>
      </c>
      <c r="G1186" t="s">
        <v>4718</v>
      </c>
    </row>
    <row r="1187" spans="1:7" customFormat="1" ht="17.399999999999999" x14ac:dyDescent="0.25">
      <c r="A1187" s="419"/>
      <c r="B1187" s="419"/>
      <c r="C1187" t="s">
        <v>4719</v>
      </c>
      <c r="D1187" t="s">
        <v>4720</v>
      </c>
      <c r="E1187" t="s">
        <v>4720</v>
      </c>
      <c r="F1187" t="s">
        <v>4721</v>
      </c>
      <c r="G1187" t="s">
        <v>4719</v>
      </c>
    </row>
    <row r="1188" spans="1:7" customFormat="1" ht="17.399999999999999" x14ac:dyDescent="0.25">
      <c r="A1188" s="419"/>
      <c r="B1188" s="419"/>
      <c r="C1188" t="s">
        <v>4722</v>
      </c>
      <c r="D1188" t="s">
        <v>4723</v>
      </c>
      <c r="E1188" t="s">
        <v>4723</v>
      </c>
      <c r="F1188" t="s">
        <v>4724</v>
      </c>
      <c r="G1188" t="s">
        <v>4725</v>
      </c>
    </row>
    <row r="1189" spans="1:7" customFormat="1" ht="17.399999999999999" x14ac:dyDescent="0.25">
      <c r="A1189" s="419"/>
      <c r="B1189" s="419"/>
      <c r="C1189" t="s">
        <v>4726</v>
      </c>
      <c r="D1189" t="s">
        <v>4727</v>
      </c>
      <c r="E1189" t="s">
        <v>4727</v>
      </c>
      <c r="F1189" t="s">
        <v>4728</v>
      </c>
      <c r="G1189" t="s">
        <v>4729</v>
      </c>
    </row>
    <row r="1190" spans="1:7" customFormat="1" ht="17.399999999999999" x14ac:dyDescent="0.25">
      <c r="A1190" s="419"/>
      <c r="B1190" s="419"/>
      <c r="C1190" t="s">
        <v>4730</v>
      </c>
      <c r="D1190" t="s">
        <v>4731</v>
      </c>
      <c r="E1190" t="s">
        <v>4731</v>
      </c>
      <c r="F1190" t="s">
        <v>4732</v>
      </c>
      <c r="G1190" t="s">
        <v>4733</v>
      </c>
    </row>
    <row r="1191" spans="1:7" customFormat="1" ht="17.399999999999999" x14ac:dyDescent="0.25">
      <c r="A1191" s="419"/>
      <c r="B1191" s="419"/>
      <c r="C1191" t="s">
        <v>4734</v>
      </c>
      <c r="D1191" t="s">
        <v>4735</v>
      </c>
      <c r="E1191" t="s">
        <v>4735</v>
      </c>
      <c r="F1191" t="s">
        <v>4736</v>
      </c>
      <c r="G1191" t="s">
        <v>4737</v>
      </c>
    </row>
    <row r="1192" spans="1:7" customFormat="1" ht="17.399999999999999" x14ac:dyDescent="0.25">
      <c r="A1192" s="419"/>
      <c r="B1192" s="419"/>
      <c r="C1192" t="s">
        <v>4738</v>
      </c>
      <c r="D1192" t="s">
        <v>4739</v>
      </c>
      <c r="E1192" t="s">
        <v>4739</v>
      </c>
      <c r="F1192" t="s">
        <v>4740</v>
      </c>
      <c r="G1192" t="s">
        <v>4741</v>
      </c>
    </row>
    <row r="1193" spans="1:7" customFormat="1" ht="17.399999999999999" x14ac:dyDescent="0.25">
      <c r="A1193" s="419"/>
      <c r="B1193" s="419"/>
      <c r="C1193" t="s">
        <v>4742</v>
      </c>
      <c r="D1193" t="s">
        <v>4743</v>
      </c>
      <c r="E1193" t="s">
        <v>4743</v>
      </c>
      <c r="F1193" t="s">
        <v>4744</v>
      </c>
      <c r="G1193" t="s">
        <v>4742</v>
      </c>
    </row>
    <row r="1194" spans="1:7" customFormat="1" ht="17.399999999999999" x14ac:dyDescent="0.25">
      <c r="A1194" s="419"/>
      <c r="B1194" s="419"/>
      <c r="C1194" t="s">
        <v>4745</v>
      </c>
      <c r="D1194" t="s">
        <v>4746</v>
      </c>
      <c r="E1194" t="s">
        <v>4746</v>
      </c>
      <c r="F1194" t="s">
        <v>4747</v>
      </c>
      <c r="G1194" t="s">
        <v>4748</v>
      </c>
    </row>
    <row r="1195" spans="1:7" customFormat="1" ht="17.399999999999999" x14ac:dyDescent="0.25">
      <c r="A1195" s="419"/>
      <c r="B1195" s="419"/>
      <c r="C1195" t="s">
        <v>4749</v>
      </c>
      <c r="D1195" t="s">
        <v>4750</v>
      </c>
      <c r="E1195" t="s">
        <v>4750</v>
      </c>
      <c r="F1195" t="s">
        <v>4751</v>
      </c>
      <c r="G1195" t="s">
        <v>4752</v>
      </c>
    </row>
    <row r="1196" spans="1:7" customFormat="1" ht="17.399999999999999" x14ac:dyDescent="0.25">
      <c r="A1196" s="419"/>
      <c r="B1196" s="419"/>
      <c r="C1196" t="s">
        <v>4753</v>
      </c>
      <c r="D1196" t="s">
        <v>4754</v>
      </c>
      <c r="E1196" t="s">
        <v>4754</v>
      </c>
      <c r="F1196" t="s">
        <v>4755</v>
      </c>
      <c r="G1196" t="s">
        <v>4753</v>
      </c>
    </row>
    <row r="1197" spans="1:7" customFormat="1" ht="17.399999999999999" x14ac:dyDescent="0.25">
      <c r="A1197" s="419"/>
      <c r="B1197" s="419"/>
      <c r="C1197" t="s">
        <v>4756</v>
      </c>
      <c r="D1197" t="s">
        <v>4757</v>
      </c>
      <c r="E1197" t="s">
        <v>4757</v>
      </c>
      <c r="F1197" t="s">
        <v>4758</v>
      </c>
      <c r="G1197" t="s">
        <v>4759</v>
      </c>
    </row>
    <row r="1198" spans="1:7" customFormat="1" ht="17.399999999999999" x14ac:dyDescent="0.25">
      <c r="A1198" s="419"/>
      <c r="B1198" s="419"/>
      <c r="C1198" t="s">
        <v>4760</v>
      </c>
      <c r="D1198" t="s">
        <v>4761</v>
      </c>
      <c r="E1198" t="s">
        <v>4761</v>
      </c>
      <c r="F1198" t="s">
        <v>4762</v>
      </c>
      <c r="G1198" t="s">
        <v>4763</v>
      </c>
    </row>
    <row r="1199" spans="1:7" customFormat="1" ht="17.399999999999999" x14ac:dyDescent="0.25">
      <c r="A1199" s="419"/>
      <c r="B1199" s="419"/>
      <c r="C1199" t="s">
        <v>4764</v>
      </c>
      <c r="D1199" t="s">
        <v>4765</v>
      </c>
      <c r="E1199" t="s">
        <v>4765</v>
      </c>
      <c r="F1199" t="s">
        <v>4766</v>
      </c>
      <c r="G1199" t="s">
        <v>4767</v>
      </c>
    </row>
    <row r="1200" spans="1:7" customFormat="1" ht="17.399999999999999" x14ac:dyDescent="0.25">
      <c r="A1200" s="419"/>
      <c r="B1200" s="419"/>
      <c r="C1200" t="s">
        <v>4768</v>
      </c>
      <c r="D1200" t="s">
        <v>4769</v>
      </c>
      <c r="E1200" t="s">
        <v>4769</v>
      </c>
      <c r="F1200" t="s">
        <v>4770</v>
      </c>
      <c r="G1200" t="s">
        <v>1439</v>
      </c>
    </row>
    <row r="1201" spans="1:7" customFormat="1" ht="17.399999999999999" x14ac:dyDescent="0.25">
      <c r="A1201" s="419"/>
      <c r="B1201" s="419"/>
      <c r="C1201" t="s">
        <v>4771</v>
      </c>
      <c r="D1201" t="s">
        <v>4772</v>
      </c>
      <c r="E1201" t="s">
        <v>4772</v>
      </c>
      <c r="F1201" t="s">
        <v>4773</v>
      </c>
      <c r="G1201" t="s">
        <v>4771</v>
      </c>
    </row>
    <row r="1202" spans="1:7" customFormat="1" ht="17.399999999999999" x14ac:dyDescent="0.25">
      <c r="A1202" s="419"/>
      <c r="B1202" s="419"/>
      <c r="C1202" t="s">
        <v>4771</v>
      </c>
      <c r="D1202" t="s">
        <v>4774</v>
      </c>
      <c r="E1202" t="s">
        <v>4774</v>
      </c>
      <c r="F1202" t="s">
        <v>4775</v>
      </c>
      <c r="G1202" t="s">
        <v>4776</v>
      </c>
    </row>
    <row r="1203" spans="1:7" customFormat="1" ht="17.399999999999999" x14ac:dyDescent="0.25">
      <c r="A1203" s="419"/>
      <c r="B1203" s="419"/>
      <c r="C1203" t="s">
        <v>4777</v>
      </c>
      <c r="D1203" t="s">
        <v>4778</v>
      </c>
      <c r="E1203" t="s">
        <v>4778</v>
      </c>
      <c r="F1203" t="s">
        <v>4779</v>
      </c>
      <c r="G1203" t="s">
        <v>4780</v>
      </c>
    </row>
    <row r="1204" spans="1:7" customFormat="1" ht="17.399999999999999" x14ac:dyDescent="0.25">
      <c r="A1204" s="419"/>
      <c r="B1204" s="419"/>
      <c r="C1204" t="s">
        <v>4781</v>
      </c>
      <c r="D1204" t="s">
        <v>4782</v>
      </c>
      <c r="E1204" t="s">
        <v>4782</v>
      </c>
      <c r="F1204" t="s">
        <v>4783</v>
      </c>
      <c r="G1204" t="s">
        <v>4784</v>
      </c>
    </row>
    <row r="1205" spans="1:7" customFormat="1" ht="17.399999999999999" x14ac:dyDescent="0.25">
      <c r="A1205" s="419"/>
      <c r="B1205" s="419"/>
      <c r="C1205" t="s">
        <v>4785</v>
      </c>
      <c r="D1205" t="s">
        <v>4786</v>
      </c>
      <c r="E1205" t="s">
        <v>4786</v>
      </c>
      <c r="F1205" t="s">
        <v>4787</v>
      </c>
      <c r="G1205" t="s">
        <v>4788</v>
      </c>
    </row>
    <row r="1206" spans="1:7" customFormat="1" ht="17.399999999999999" x14ac:dyDescent="0.25">
      <c r="A1206" s="419"/>
      <c r="B1206" s="419"/>
      <c r="C1206" t="s">
        <v>4789</v>
      </c>
      <c r="D1206" t="s">
        <v>4790</v>
      </c>
      <c r="E1206" t="s">
        <v>4790</v>
      </c>
      <c r="F1206" t="s">
        <v>4791</v>
      </c>
      <c r="G1206" t="s">
        <v>1453</v>
      </c>
    </row>
    <row r="1207" spans="1:7" customFormat="1" ht="17.399999999999999" x14ac:dyDescent="0.25">
      <c r="A1207" s="419"/>
      <c r="B1207" s="419"/>
      <c r="C1207" t="s">
        <v>4792</v>
      </c>
      <c r="D1207" t="s">
        <v>4793</v>
      </c>
      <c r="E1207" t="s">
        <v>4793</v>
      </c>
      <c r="F1207" t="s">
        <v>4794</v>
      </c>
      <c r="G1207" t="s">
        <v>4795</v>
      </c>
    </row>
    <row r="1208" spans="1:7" customFormat="1" ht="17.399999999999999" x14ac:dyDescent="0.25">
      <c r="A1208" s="419"/>
      <c r="B1208" s="419"/>
      <c r="C1208" t="s">
        <v>4796</v>
      </c>
      <c r="D1208" t="s">
        <v>4797</v>
      </c>
      <c r="E1208" t="s">
        <v>4797</v>
      </c>
      <c r="F1208" t="s">
        <v>4798</v>
      </c>
      <c r="G1208" t="s">
        <v>4799</v>
      </c>
    </row>
    <row r="1209" spans="1:7" customFormat="1" ht="17.399999999999999" x14ac:dyDescent="0.25">
      <c r="A1209" s="419"/>
      <c r="B1209" s="419"/>
      <c r="C1209" t="s">
        <v>4800</v>
      </c>
      <c r="D1209" t="s">
        <v>4801</v>
      </c>
      <c r="E1209" t="s">
        <v>4801</v>
      </c>
      <c r="F1209" t="s">
        <v>4802</v>
      </c>
      <c r="G1209" t="s">
        <v>4803</v>
      </c>
    </row>
    <row r="1210" spans="1:7" customFormat="1" ht="17.399999999999999" x14ac:dyDescent="0.25">
      <c r="A1210" s="419"/>
      <c r="B1210" s="419"/>
      <c r="C1210" t="s">
        <v>4804</v>
      </c>
      <c r="D1210" t="s">
        <v>4805</v>
      </c>
      <c r="E1210" t="s">
        <v>4805</v>
      </c>
      <c r="F1210" t="s">
        <v>4806</v>
      </c>
      <c r="G1210" t="s">
        <v>4807</v>
      </c>
    </row>
    <row r="1211" spans="1:7" customFormat="1" ht="17.399999999999999" x14ac:dyDescent="0.25">
      <c r="A1211" s="419"/>
      <c r="B1211" s="419"/>
      <c r="C1211" t="s">
        <v>4808</v>
      </c>
      <c r="D1211" t="s">
        <v>4809</v>
      </c>
      <c r="E1211" t="s">
        <v>4809</v>
      </c>
      <c r="F1211" t="s">
        <v>4810</v>
      </c>
      <c r="G1211" t="s">
        <v>4811</v>
      </c>
    </row>
    <row r="1212" spans="1:7" customFormat="1" ht="17.399999999999999" x14ac:dyDescent="0.25">
      <c r="A1212" s="419"/>
      <c r="B1212" s="419"/>
      <c r="C1212" t="s">
        <v>4812</v>
      </c>
      <c r="D1212" t="s">
        <v>4813</v>
      </c>
      <c r="E1212" t="s">
        <v>4813</v>
      </c>
      <c r="F1212" t="s">
        <v>4814</v>
      </c>
      <c r="G1212" t="s">
        <v>4815</v>
      </c>
    </row>
    <row r="1213" spans="1:7" customFormat="1" ht="17.399999999999999" x14ac:dyDescent="0.25">
      <c r="A1213" s="419"/>
      <c r="B1213" s="419"/>
      <c r="C1213" t="s">
        <v>4816</v>
      </c>
      <c r="D1213" t="s">
        <v>4817</v>
      </c>
      <c r="E1213" t="s">
        <v>4817</v>
      </c>
      <c r="F1213" t="s">
        <v>4818</v>
      </c>
      <c r="G1213" t="s">
        <v>4819</v>
      </c>
    </row>
    <row r="1214" spans="1:7" customFormat="1" ht="17.399999999999999" x14ac:dyDescent="0.25">
      <c r="A1214" s="419"/>
      <c r="B1214" s="419"/>
      <c r="C1214" t="s">
        <v>4820</v>
      </c>
      <c r="D1214" t="s">
        <v>4821</v>
      </c>
      <c r="E1214" t="s">
        <v>4821</v>
      </c>
      <c r="F1214" t="s">
        <v>4822</v>
      </c>
      <c r="G1214" t="s">
        <v>4823</v>
      </c>
    </row>
    <row r="1215" spans="1:7" customFormat="1" ht="17.399999999999999" x14ac:dyDescent="0.25">
      <c r="A1215" s="419"/>
      <c r="B1215" s="419"/>
      <c r="C1215" t="s">
        <v>4824</v>
      </c>
      <c r="D1215" t="s">
        <v>4825</v>
      </c>
      <c r="E1215" t="s">
        <v>4825</v>
      </c>
      <c r="F1215" t="s">
        <v>4826</v>
      </c>
      <c r="G1215" t="s">
        <v>4827</v>
      </c>
    </row>
    <row r="1216" spans="1:7" customFormat="1" ht="17.399999999999999" x14ac:dyDescent="0.25">
      <c r="A1216" s="419"/>
      <c r="B1216" s="419"/>
      <c r="C1216" t="s">
        <v>4828</v>
      </c>
      <c r="D1216" t="s">
        <v>4829</v>
      </c>
      <c r="E1216" t="s">
        <v>4829</v>
      </c>
      <c r="F1216" t="s">
        <v>4830</v>
      </c>
      <c r="G1216" t="s">
        <v>4831</v>
      </c>
    </row>
    <row r="1217" spans="1:7" customFormat="1" ht="17.399999999999999" x14ac:dyDescent="0.25">
      <c r="A1217" s="419"/>
      <c r="B1217" s="419"/>
      <c r="C1217" t="s">
        <v>4832</v>
      </c>
      <c r="D1217" t="s">
        <v>4833</v>
      </c>
      <c r="E1217" t="s">
        <v>4833</v>
      </c>
      <c r="F1217" t="s">
        <v>4834</v>
      </c>
      <c r="G1217" t="s">
        <v>4832</v>
      </c>
    </row>
    <row r="1218" spans="1:7" customFormat="1" ht="17.399999999999999" x14ac:dyDescent="0.25">
      <c r="A1218" s="419"/>
      <c r="B1218" s="419"/>
      <c r="C1218" t="s">
        <v>4835</v>
      </c>
      <c r="D1218" t="s">
        <v>3192</v>
      </c>
      <c r="E1218" t="s">
        <v>3192</v>
      </c>
      <c r="F1218" t="s">
        <v>3192</v>
      </c>
    </row>
    <row r="1219" spans="1:7" customFormat="1" ht="17.399999999999999" x14ac:dyDescent="0.25">
      <c r="A1219" s="419"/>
      <c r="B1219" s="419"/>
      <c r="C1219" t="s">
        <v>4836</v>
      </c>
      <c r="D1219" t="s">
        <v>4837</v>
      </c>
      <c r="E1219" t="s">
        <v>4837</v>
      </c>
      <c r="F1219" t="s">
        <v>4837</v>
      </c>
      <c r="G1219" t="s">
        <v>4838</v>
      </c>
    </row>
    <row r="1220" spans="1:7" customFormat="1" ht="17.399999999999999" x14ac:dyDescent="0.25">
      <c r="A1220" s="419"/>
      <c r="B1220" s="419"/>
      <c r="C1220" t="s">
        <v>4839</v>
      </c>
      <c r="D1220" t="s">
        <v>4839</v>
      </c>
      <c r="E1220" t="s">
        <v>4839</v>
      </c>
      <c r="F1220" t="s">
        <v>4839</v>
      </c>
      <c r="G1220" t="s">
        <v>4840</v>
      </c>
    </row>
    <row r="1221" spans="1:7" customFormat="1" ht="17.399999999999999" x14ac:dyDescent="0.25">
      <c r="A1221" s="419"/>
      <c r="B1221" s="419"/>
      <c r="C1221" t="s">
        <v>4841</v>
      </c>
      <c r="D1221" t="s">
        <v>4842</v>
      </c>
      <c r="E1221" t="s">
        <v>4842</v>
      </c>
      <c r="F1221" t="s">
        <v>4843</v>
      </c>
      <c r="G1221" t="s">
        <v>4844</v>
      </c>
    </row>
    <row r="1222" spans="1:7" customFormat="1" ht="17.399999999999999" x14ac:dyDescent="0.25">
      <c r="A1222" s="419"/>
      <c r="B1222" s="419"/>
      <c r="C1222" t="s">
        <v>4845</v>
      </c>
      <c r="D1222" t="s">
        <v>4846</v>
      </c>
      <c r="E1222" t="s">
        <v>4846</v>
      </c>
      <c r="F1222" t="s">
        <v>4847</v>
      </c>
      <c r="G1222" t="s">
        <v>4848</v>
      </c>
    </row>
    <row r="1223" spans="1:7" customFormat="1" ht="17.399999999999999" x14ac:dyDescent="0.25">
      <c r="A1223" s="419"/>
      <c r="B1223" s="419"/>
      <c r="C1223" t="s">
        <v>4849</v>
      </c>
      <c r="D1223" t="s">
        <v>4850</v>
      </c>
      <c r="E1223" t="s">
        <v>4850</v>
      </c>
      <c r="F1223" t="s">
        <v>4851</v>
      </c>
      <c r="G1223" t="s">
        <v>4852</v>
      </c>
    </row>
    <row r="1224" spans="1:7" customFormat="1" ht="17.399999999999999" x14ac:dyDescent="0.25">
      <c r="A1224" s="419"/>
      <c r="B1224" s="419"/>
      <c r="C1224" t="s">
        <v>4853</v>
      </c>
      <c r="D1224" t="s">
        <v>4854</v>
      </c>
      <c r="E1224" t="s">
        <v>4854</v>
      </c>
      <c r="F1224" t="s">
        <v>4855</v>
      </c>
      <c r="G1224" t="s">
        <v>4856</v>
      </c>
    </row>
    <row r="1225" spans="1:7" customFormat="1" ht="17.399999999999999" x14ac:dyDescent="0.25">
      <c r="A1225" s="419"/>
      <c r="B1225" s="419"/>
      <c r="C1225" t="s">
        <v>4857</v>
      </c>
      <c r="D1225" t="s">
        <v>4858</v>
      </c>
      <c r="E1225" t="s">
        <v>4858</v>
      </c>
      <c r="F1225" t="s">
        <v>4859</v>
      </c>
      <c r="G1225" t="s">
        <v>4860</v>
      </c>
    </row>
    <row r="1226" spans="1:7" customFormat="1" ht="17.399999999999999" x14ac:dyDescent="0.25">
      <c r="A1226" s="419"/>
      <c r="B1226" s="419"/>
      <c r="C1226" t="s">
        <v>4861</v>
      </c>
      <c r="D1226" t="s">
        <v>4862</v>
      </c>
      <c r="E1226" t="s">
        <v>4862</v>
      </c>
      <c r="F1226" t="s">
        <v>4863</v>
      </c>
      <c r="G1226" t="s">
        <v>4864</v>
      </c>
    </row>
    <row r="1227" spans="1:7" customFormat="1" ht="17.399999999999999" x14ac:dyDescent="0.25">
      <c r="A1227" s="419"/>
      <c r="B1227" s="419"/>
      <c r="C1227" t="s">
        <v>4865</v>
      </c>
      <c r="D1227" t="s">
        <v>4866</v>
      </c>
      <c r="E1227" t="s">
        <v>4866</v>
      </c>
      <c r="F1227" t="s">
        <v>4867</v>
      </c>
      <c r="G1227" t="s">
        <v>4868</v>
      </c>
    </row>
    <row r="1228" spans="1:7" customFormat="1" ht="17.399999999999999" x14ac:dyDescent="0.25">
      <c r="A1228" s="419"/>
      <c r="B1228" s="419"/>
      <c r="C1228" t="s">
        <v>4869</v>
      </c>
      <c r="D1228" t="s">
        <v>4870</v>
      </c>
      <c r="E1228" t="s">
        <v>4870</v>
      </c>
      <c r="F1228" t="s">
        <v>4871</v>
      </c>
      <c r="G1228" t="s">
        <v>4872</v>
      </c>
    </row>
    <row r="1229" spans="1:7" customFormat="1" ht="17.399999999999999" x14ac:dyDescent="0.25">
      <c r="A1229" s="419"/>
      <c r="B1229" s="419"/>
      <c r="C1229" t="s">
        <v>4873</v>
      </c>
      <c r="D1229" t="s">
        <v>4874</v>
      </c>
      <c r="E1229" t="s">
        <v>4874</v>
      </c>
      <c r="F1229" t="s">
        <v>4875</v>
      </c>
      <c r="G1229" t="s">
        <v>4876</v>
      </c>
    </row>
    <row r="1230" spans="1:7" customFormat="1" ht="17.399999999999999" x14ac:dyDescent="0.25">
      <c r="A1230" s="419"/>
      <c r="B1230" s="419"/>
      <c r="C1230" t="s">
        <v>4877</v>
      </c>
      <c r="D1230" t="s">
        <v>4878</v>
      </c>
      <c r="E1230" t="s">
        <v>4878</v>
      </c>
      <c r="F1230" t="s">
        <v>4879</v>
      </c>
      <c r="G1230" t="s">
        <v>4876</v>
      </c>
    </row>
    <row r="1231" spans="1:7" customFormat="1" ht="17.399999999999999" x14ac:dyDescent="0.25">
      <c r="A1231" s="419"/>
      <c r="B1231" s="419"/>
      <c r="C1231" t="s">
        <v>4880</v>
      </c>
      <c r="D1231" t="s">
        <v>4881</v>
      </c>
      <c r="E1231" t="s">
        <v>4881</v>
      </c>
      <c r="F1231" t="s">
        <v>4882</v>
      </c>
      <c r="G1231" t="s">
        <v>4883</v>
      </c>
    </row>
    <row r="1232" spans="1:7" customFormat="1" ht="17.399999999999999" x14ac:dyDescent="0.25">
      <c r="A1232" s="419"/>
      <c r="B1232" s="419"/>
      <c r="C1232" t="s">
        <v>4884</v>
      </c>
      <c r="D1232" t="s">
        <v>4885</v>
      </c>
      <c r="E1232" t="s">
        <v>4885</v>
      </c>
      <c r="F1232" t="s">
        <v>4886</v>
      </c>
      <c r="G1232" t="s">
        <v>4884</v>
      </c>
    </row>
    <row r="1233" spans="1:7" customFormat="1" ht="17.399999999999999" x14ac:dyDescent="0.25">
      <c r="A1233" s="419"/>
      <c r="B1233" s="419"/>
      <c r="C1233" t="s">
        <v>4887</v>
      </c>
      <c r="D1233" t="s">
        <v>4888</v>
      </c>
      <c r="E1233" t="s">
        <v>4888</v>
      </c>
      <c r="F1233" t="s">
        <v>4889</v>
      </c>
      <c r="G1233" t="s">
        <v>4890</v>
      </c>
    </row>
    <row r="1234" spans="1:7" customFormat="1" ht="17.399999999999999" x14ac:dyDescent="0.25">
      <c r="A1234" s="419"/>
      <c r="B1234" s="419"/>
      <c r="C1234" t="s">
        <v>4891</v>
      </c>
      <c r="D1234" t="s">
        <v>4892</v>
      </c>
      <c r="E1234" t="s">
        <v>4892</v>
      </c>
      <c r="F1234" t="s">
        <v>4893</v>
      </c>
      <c r="G1234" t="s">
        <v>4894</v>
      </c>
    </row>
    <row r="1235" spans="1:7" customFormat="1" ht="17.399999999999999" x14ac:dyDescent="0.25">
      <c r="A1235" s="419"/>
      <c r="B1235" s="419"/>
      <c r="C1235" t="s">
        <v>4895</v>
      </c>
      <c r="D1235" t="s">
        <v>4896</v>
      </c>
      <c r="E1235" t="s">
        <v>4896</v>
      </c>
      <c r="F1235" t="s">
        <v>4897</v>
      </c>
      <c r="G1235" t="s">
        <v>4898</v>
      </c>
    </row>
    <row r="1236" spans="1:7" customFormat="1" ht="17.399999999999999" x14ac:dyDescent="0.25">
      <c r="A1236" s="419"/>
      <c r="B1236" s="419"/>
      <c r="C1236" t="s">
        <v>4899</v>
      </c>
      <c r="D1236" t="s">
        <v>4900</v>
      </c>
      <c r="E1236" t="s">
        <v>4900</v>
      </c>
      <c r="F1236" t="s">
        <v>4901</v>
      </c>
      <c r="G1236" t="s">
        <v>4902</v>
      </c>
    </row>
    <row r="1237" spans="1:7" customFormat="1" ht="17.399999999999999" x14ac:dyDescent="0.25">
      <c r="A1237" s="419"/>
      <c r="B1237" s="419"/>
      <c r="C1237" t="s">
        <v>4903</v>
      </c>
      <c r="D1237" t="s">
        <v>4904</v>
      </c>
      <c r="E1237" t="s">
        <v>4904</v>
      </c>
      <c r="F1237" t="s">
        <v>4905</v>
      </c>
      <c r="G1237" t="s">
        <v>4903</v>
      </c>
    </row>
    <row r="1238" spans="1:7" customFormat="1" ht="17.399999999999999" x14ac:dyDescent="0.25">
      <c r="A1238" s="419"/>
      <c r="B1238" s="419"/>
      <c r="C1238" t="s">
        <v>4906</v>
      </c>
      <c r="D1238" t="s">
        <v>4907</v>
      </c>
      <c r="E1238" t="s">
        <v>4907</v>
      </c>
      <c r="F1238" t="s">
        <v>4908</v>
      </c>
      <c r="G1238" t="s">
        <v>4906</v>
      </c>
    </row>
    <row r="1239" spans="1:7" customFormat="1" ht="17.399999999999999" x14ac:dyDescent="0.25">
      <c r="A1239" s="419"/>
      <c r="B1239" s="419"/>
      <c r="C1239" t="s">
        <v>4909</v>
      </c>
      <c r="D1239" t="s">
        <v>4910</v>
      </c>
      <c r="E1239" t="s">
        <v>4910</v>
      </c>
      <c r="F1239" t="s">
        <v>4911</v>
      </c>
      <c r="G1239" t="s">
        <v>4909</v>
      </c>
    </row>
    <row r="1240" spans="1:7" customFormat="1" ht="17.399999999999999" x14ac:dyDescent="0.25">
      <c r="A1240" s="419"/>
      <c r="B1240" s="419"/>
      <c r="C1240" t="s">
        <v>4912</v>
      </c>
      <c r="D1240" t="s">
        <v>4913</v>
      </c>
      <c r="E1240" t="s">
        <v>4913</v>
      </c>
      <c r="F1240" t="s">
        <v>4914</v>
      </c>
      <c r="G1240" t="s">
        <v>4915</v>
      </c>
    </row>
    <row r="1241" spans="1:7" customFormat="1" ht="17.399999999999999" x14ac:dyDescent="0.25">
      <c r="A1241" s="419"/>
      <c r="B1241" s="419"/>
      <c r="C1241" t="s">
        <v>4916</v>
      </c>
      <c r="D1241" t="s">
        <v>4917</v>
      </c>
      <c r="E1241" t="s">
        <v>4917</v>
      </c>
      <c r="F1241" t="s">
        <v>4918</v>
      </c>
      <c r="G1241" t="s">
        <v>4919</v>
      </c>
    </row>
    <row r="1242" spans="1:7" customFormat="1" ht="17.399999999999999" x14ac:dyDescent="0.25">
      <c r="A1242" s="419"/>
      <c r="B1242" s="419"/>
      <c r="C1242" t="s">
        <v>4920</v>
      </c>
      <c r="D1242" t="s">
        <v>4921</v>
      </c>
      <c r="E1242" t="s">
        <v>4921</v>
      </c>
      <c r="F1242" t="s">
        <v>4922</v>
      </c>
      <c r="G1242" t="s">
        <v>4920</v>
      </c>
    </row>
    <row r="1243" spans="1:7" customFormat="1" ht="17.399999999999999" x14ac:dyDescent="0.25">
      <c r="A1243" s="419"/>
      <c r="B1243" s="419"/>
      <c r="C1243" t="s">
        <v>4923</v>
      </c>
      <c r="D1243" t="s">
        <v>4924</v>
      </c>
      <c r="E1243" t="s">
        <v>4924</v>
      </c>
      <c r="F1243" t="s">
        <v>4925</v>
      </c>
      <c r="G1243" t="s">
        <v>4926</v>
      </c>
    </row>
    <row r="1244" spans="1:7" customFormat="1" ht="17.399999999999999" x14ac:dyDescent="0.25">
      <c r="A1244" s="419"/>
      <c r="B1244" s="419"/>
      <c r="C1244" t="s">
        <v>4927</v>
      </c>
      <c r="D1244" t="s">
        <v>4928</v>
      </c>
      <c r="E1244" t="s">
        <v>4928</v>
      </c>
      <c r="F1244" t="s">
        <v>4929</v>
      </c>
      <c r="G1244" t="s">
        <v>4930</v>
      </c>
    </row>
    <row r="1245" spans="1:7" customFormat="1" ht="17.399999999999999" x14ac:dyDescent="0.25">
      <c r="A1245" s="419"/>
      <c r="B1245" s="419"/>
      <c r="C1245" t="s">
        <v>4931</v>
      </c>
      <c r="D1245" t="s">
        <v>4932</v>
      </c>
      <c r="E1245" t="s">
        <v>4932</v>
      </c>
      <c r="F1245" t="s">
        <v>4933</v>
      </c>
      <c r="G1245" t="s">
        <v>4934</v>
      </c>
    </row>
    <row r="1246" spans="1:7" customFormat="1" ht="17.399999999999999" x14ac:dyDescent="0.25">
      <c r="A1246" s="419"/>
      <c r="B1246" s="419"/>
      <c r="C1246" t="s">
        <v>4935</v>
      </c>
      <c r="D1246" t="s">
        <v>4936</v>
      </c>
      <c r="E1246" t="s">
        <v>4936</v>
      </c>
      <c r="F1246" t="s">
        <v>4937</v>
      </c>
      <c r="G1246" t="s">
        <v>4938</v>
      </c>
    </row>
    <row r="1247" spans="1:7" customFormat="1" ht="17.399999999999999" x14ac:dyDescent="0.25">
      <c r="A1247" s="419"/>
      <c r="B1247" s="419"/>
      <c r="C1247" t="s">
        <v>4939</v>
      </c>
      <c r="D1247" t="s">
        <v>4940</v>
      </c>
      <c r="E1247" t="s">
        <v>4940</v>
      </c>
      <c r="F1247" t="s">
        <v>4941</v>
      </c>
      <c r="G1247" t="s">
        <v>4942</v>
      </c>
    </row>
    <row r="1248" spans="1:7" customFormat="1" ht="17.399999999999999" x14ac:dyDescent="0.25">
      <c r="A1248" s="419"/>
      <c r="B1248" s="419"/>
      <c r="C1248" t="s">
        <v>4943</v>
      </c>
      <c r="D1248" t="s">
        <v>4944</v>
      </c>
      <c r="E1248" t="s">
        <v>4944</v>
      </c>
      <c r="F1248" t="s">
        <v>4945</v>
      </c>
      <c r="G1248" t="s">
        <v>4946</v>
      </c>
    </row>
    <row r="1249" spans="1:7" customFormat="1" ht="17.399999999999999" x14ac:dyDescent="0.25">
      <c r="A1249" s="419"/>
      <c r="B1249" s="419"/>
      <c r="C1249" t="s">
        <v>4947</v>
      </c>
      <c r="D1249" t="s">
        <v>4948</v>
      </c>
      <c r="E1249" t="s">
        <v>4948</v>
      </c>
      <c r="F1249" t="s">
        <v>4949</v>
      </c>
      <c r="G1249" t="s">
        <v>4950</v>
      </c>
    </row>
    <row r="1250" spans="1:7" customFormat="1" ht="17.399999999999999" x14ac:dyDescent="0.25">
      <c r="A1250" s="419"/>
      <c r="B1250" s="419"/>
      <c r="C1250" t="s">
        <v>4951</v>
      </c>
      <c r="D1250" t="s">
        <v>4952</v>
      </c>
      <c r="E1250" t="s">
        <v>4952</v>
      </c>
      <c r="F1250" t="s">
        <v>4953</v>
      </c>
      <c r="G1250" t="s">
        <v>4951</v>
      </c>
    </row>
    <row r="1251" spans="1:7" customFormat="1" ht="17.399999999999999" x14ac:dyDescent="0.25">
      <c r="A1251" s="419"/>
      <c r="B1251" s="419"/>
      <c r="C1251" t="s">
        <v>4954</v>
      </c>
      <c r="D1251" t="s">
        <v>4955</v>
      </c>
      <c r="E1251" t="s">
        <v>4955</v>
      </c>
      <c r="F1251" t="s">
        <v>4956</v>
      </c>
      <c r="G1251" t="s">
        <v>4957</v>
      </c>
    </row>
    <row r="1252" spans="1:7" customFormat="1" ht="17.399999999999999" x14ac:dyDescent="0.25">
      <c r="A1252" s="419"/>
      <c r="B1252" s="419"/>
      <c r="C1252" t="s">
        <v>4958</v>
      </c>
      <c r="D1252" t="s">
        <v>4959</v>
      </c>
      <c r="E1252" t="s">
        <v>4959</v>
      </c>
      <c r="F1252" t="s">
        <v>4960</v>
      </c>
      <c r="G1252" t="s">
        <v>4961</v>
      </c>
    </row>
    <row r="1253" spans="1:7" customFormat="1" ht="17.399999999999999" x14ac:dyDescent="0.25">
      <c r="A1253" s="419"/>
      <c r="B1253" s="419"/>
      <c r="C1253" t="s">
        <v>4962</v>
      </c>
      <c r="D1253" t="s">
        <v>4963</v>
      </c>
      <c r="E1253" t="s">
        <v>4963</v>
      </c>
      <c r="F1253" t="s">
        <v>4964</v>
      </c>
      <c r="G1253" t="s">
        <v>4965</v>
      </c>
    </row>
    <row r="1254" spans="1:7" customFormat="1" ht="17.399999999999999" x14ac:dyDescent="0.25">
      <c r="A1254" s="419"/>
      <c r="B1254" s="419"/>
      <c r="C1254" t="s">
        <v>4966</v>
      </c>
      <c r="D1254" t="s">
        <v>4967</v>
      </c>
      <c r="E1254" t="s">
        <v>4967</v>
      </c>
      <c r="F1254" t="s">
        <v>4968</v>
      </c>
      <c r="G1254" t="s">
        <v>4969</v>
      </c>
    </row>
    <row r="1255" spans="1:7" customFormat="1" ht="17.399999999999999" x14ac:dyDescent="0.25">
      <c r="A1255" s="419"/>
      <c r="B1255" s="419"/>
      <c r="C1255" t="s">
        <v>4970</v>
      </c>
      <c r="D1255" t="s">
        <v>4971</v>
      </c>
      <c r="E1255" t="s">
        <v>4971</v>
      </c>
      <c r="F1255" t="s">
        <v>4972</v>
      </c>
      <c r="G1255" t="s">
        <v>4973</v>
      </c>
    </row>
    <row r="1256" spans="1:7" customFormat="1" ht="17.399999999999999" x14ac:dyDescent="0.25">
      <c r="A1256" s="419"/>
      <c r="B1256" s="419"/>
      <c r="C1256" t="s">
        <v>4974</v>
      </c>
      <c r="D1256" t="s">
        <v>4975</v>
      </c>
      <c r="E1256" t="s">
        <v>4975</v>
      </c>
      <c r="F1256" t="s">
        <v>4976</v>
      </c>
      <c r="G1256" t="s">
        <v>4974</v>
      </c>
    </row>
    <row r="1257" spans="1:7" customFormat="1" ht="17.399999999999999" x14ac:dyDescent="0.25">
      <c r="A1257" s="419"/>
      <c r="B1257" s="419"/>
      <c r="C1257" t="s">
        <v>4977</v>
      </c>
      <c r="D1257" t="s">
        <v>4978</v>
      </c>
      <c r="E1257" t="s">
        <v>4978</v>
      </c>
      <c r="F1257" t="s">
        <v>4979</v>
      </c>
      <c r="G1257" t="s">
        <v>4980</v>
      </c>
    </row>
    <row r="1258" spans="1:7" customFormat="1" ht="17.399999999999999" x14ac:dyDescent="0.25">
      <c r="A1258" s="419"/>
      <c r="B1258" s="419"/>
      <c r="C1258" t="s">
        <v>4981</v>
      </c>
      <c r="D1258" t="s">
        <v>4982</v>
      </c>
      <c r="E1258" t="s">
        <v>4982</v>
      </c>
      <c r="F1258" t="s">
        <v>4983</v>
      </c>
      <c r="G1258" t="s">
        <v>4984</v>
      </c>
    </row>
    <row r="1259" spans="1:7" customFormat="1" ht="17.399999999999999" x14ac:dyDescent="0.25">
      <c r="A1259" s="419"/>
      <c r="B1259" s="419"/>
      <c r="C1259" t="s">
        <v>4985</v>
      </c>
      <c r="D1259" t="s">
        <v>4986</v>
      </c>
      <c r="E1259" t="s">
        <v>4986</v>
      </c>
      <c r="F1259" t="s">
        <v>4987</v>
      </c>
      <c r="G1259" t="s">
        <v>4988</v>
      </c>
    </row>
    <row r="1260" spans="1:7" customFormat="1" ht="17.399999999999999" x14ac:dyDescent="0.25">
      <c r="A1260" s="419"/>
      <c r="B1260" s="419"/>
      <c r="C1260" t="s">
        <v>4989</v>
      </c>
      <c r="D1260" t="s">
        <v>4990</v>
      </c>
      <c r="E1260" t="s">
        <v>4990</v>
      </c>
      <c r="F1260" t="s">
        <v>4991</v>
      </c>
      <c r="G1260" t="s">
        <v>4992</v>
      </c>
    </row>
    <row r="1261" spans="1:7" customFormat="1" ht="17.399999999999999" x14ac:dyDescent="0.25">
      <c r="A1261" s="419"/>
      <c r="B1261" s="419"/>
      <c r="C1261" t="s">
        <v>4993</v>
      </c>
      <c r="D1261" t="s">
        <v>4994</v>
      </c>
      <c r="E1261" t="s">
        <v>4994</v>
      </c>
      <c r="F1261" t="s">
        <v>4995</v>
      </c>
      <c r="G1261" t="s">
        <v>4993</v>
      </c>
    </row>
    <row r="1262" spans="1:7" customFormat="1" ht="17.399999999999999" x14ac:dyDescent="0.25">
      <c r="A1262" s="419"/>
      <c r="B1262" s="419"/>
      <c r="C1262" t="s">
        <v>4996</v>
      </c>
      <c r="D1262" t="s">
        <v>4997</v>
      </c>
      <c r="E1262" t="s">
        <v>4997</v>
      </c>
      <c r="F1262" t="s">
        <v>4998</v>
      </c>
      <c r="G1262" t="s">
        <v>4999</v>
      </c>
    </row>
    <row r="1263" spans="1:7" customFormat="1" ht="17.399999999999999" x14ac:dyDescent="0.25">
      <c r="A1263" s="419"/>
      <c r="B1263" s="419"/>
      <c r="C1263" t="s">
        <v>5000</v>
      </c>
      <c r="D1263" t="s">
        <v>5001</v>
      </c>
      <c r="E1263" t="s">
        <v>5001</v>
      </c>
      <c r="F1263" t="s">
        <v>5002</v>
      </c>
      <c r="G1263" t="s">
        <v>5003</v>
      </c>
    </row>
    <row r="1264" spans="1:7" customFormat="1" ht="17.399999999999999" x14ac:dyDescent="0.25">
      <c r="A1264" s="419"/>
      <c r="B1264" s="419"/>
      <c r="C1264" t="s">
        <v>5004</v>
      </c>
      <c r="D1264" t="s">
        <v>5005</v>
      </c>
      <c r="E1264" t="s">
        <v>5005</v>
      </c>
      <c r="F1264" t="s">
        <v>5006</v>
      </c>
      <c r="G1264" t="s">
        <v>5007</v>
      </c>
    </row>
    <row r="1265" spans="1:7" customFormat="1" ht="17.399999999999999" x14ac:dyDescent="0.25">
      <c r="A1265" s="419"/>
      <c r="B1265" s="419"/>
      <c r="C1265" t="s">
        <v>5008</v>
      </c>
      <c r="D1265" t="s">
        <v>5009</v>
      </c>
      <c r="E1265" t="s">
        <v>5009</v>
      </c>
      <c r="F1265" t="s">
        <v>5010</v>
      </c>
      <c r="G1265" t="s">
        <v>5011</v>
      </c>
    </row>
    <row r="1266" spans="1:7" customFormat="1" ht="17.399999999999999" x14ac:dyDescent="0.25">
      <c r="A1266" s="419"/>
      <c r="B1266" s="419"/>
      <c r="C1266" t="s">
        <v>5012</v>
      </c>
      <c r="D1266" t="s">
        <v>5013</v>
      </c>
      <c r="E1266" t="s">
        <v>5013</v>
      </c>
      <c r="F1266" t="s">
        <v>5014</v>
      </c>
      <c r="G1266" t="s">
        <v>5015</v>
      </c>
    </row>
    <row r="1267" spans="1:7" customFormat="1" ht="17.399999999999999" x14ac:dyDescent="0.25">
      <c r="A1267" s="419"/>
      <c r="B1267" s="419"/>
      <c r="C1267" t="s">
        <v>5016</v>
      </c>
      <c r="D1267" t="s">
        <v>5017</v>
      </c>
      <c r="E1267" t="s">
        <v>5017</v>
      </c>
      <c r="F1267" t="s">
        <v>5018</v>
      </c>
      <c r="G1267" t="s">
        <v>5019</v>
      </c>
    </row>
    <row r="1268" spans="1:7" customFormat="1" ht="17.399999999999999" x14ac:dyDescent="0.25">
      <c r="A1268" s="419"/>
      <c r="B1268" s="419"/>
      <c r="C1268" t="s">
        <v>5020</v>
      </c>
      <c r="D1268" t="s">
        <v>5021</v>
      </c>
      <c r="E1268" t="s">
        <v>5021</v>
      </c>
      <c r="F1268" t="s">
        <v>5022</v>
      </c>
      <c r="G1268" t="s">
        <v>5020</v>
      </c>
    </row>
    <row r="1269" spans="1:7" customFormat="1" ht="17.399999999999999" x14ac:dyDescent="0.25">
      <c r="A1269" s="419"/>
      <c r="B1269" s="419"/>
      <c r="C1269" t="s">
        <v>5023</v>
      </c>
      <c r="D1269" t="s">
        <v>5024</v>
      </c>
      <c r="E1269" t="s">
        <v>5024</v>
      </c>
      <c r="F1269" t="s">
        <v>5025</v>
      </c>
      <c r="G1269" t="s">
        <v>5026</v>
      </c>
    </row>
    <row r="1270" spans="1:7" customFormat="1" ht="17.399999999999999" x14ac:dyDescent="0.25">
      <c r="A1270" s="419"/>
      <c r="B1270" s="419"/>
      <c r="C1270" t="s">
        <v>5027</v>
      </c>
      <c r="D1270" t="s">
        <v>5028</v>
      </c>
      <c r="E1270" t="s">
        <v>5028</v>
      </c>
      <c r="F1270" t="s">
        <v>5029</v>
      </c>
      <c r="G1270" t="s">
        <v>5030</v>
      </c>
    </row>
    <row r="1271" spans="1:7" customFormat="1" ht="17.399999999999999" x14ac:dyDescent="0.25">
      <c r="A1271" s="419"/>
      <c r="B1271" s="419"/>
      <c r="C1271" t="s">
        <v>5031</v>
      </c>
      <c r="D1271" t="s">
        <v>5032</v>
      </c>
      <c r="E1271" t="s">
        <v>5032</v>
      </c>
      <c r="F1271" t="s">
        <v>5033</v>
      </c>
      <c r="G1271" t="s">
        <v>5034</v>
      </c>
    </row>
    <row r="1272" spans="1:7" customFormat="1" ht="17.399999999999999" x14ac:dyDescent="0.25">
      <c r="A1272" s="419"/>
      <c r="B1272" s="419"/>
      <c r="C1272" t="s">
        <v>5035</v>
      </c>
      <c r="D1272" t="s">
        <v>5036</v>
      </c>
      <c r="E1272" t="s">
        <v>5036</v>
      </c>
      <c r="F1272" t="s">
        <v>5037</v>
      </c>
      <c r="G1272" t="s">
        <v>5038</v>
      </c>
    </row>
    <row r="1273" spans="1:7" customFormat="1" ht="17.399999999999999" x14ac:dyDescent="0.25">
      <c r="A1273" s="419"/>
      <c r="B1273" s="419"/>
      <c r="C1273" t="s">
        <v>5039</v>
      </c>
      <c r="D1273" t="s">
        <v>5040</v>
      </c>
      <c r="E1273" t="s">
        <v>5040</v>
      </c>
      <c r="F1273" t="s">
        <v>5041</v>
      </c>
      <c r="G1273" t="s">
        <v>5042</v>
      </c>
    </row>
    <row r="1274" spans="1:7" customFormat="1" ht="17.399999999999999" x14ac:dyDescent="0.25">
      <c r="A1274" s="419"/>
      <c r="B1274" s="419"/>
      <c r="C1274" t="s">
        <v>5043</v>
      </c>
      <c r="D1274" t="s">
        <v>5044</v>
      </c>
      <c r="E1274" t="s">
        <v>5044</v>
      </c>
      <c r="F1274" t="s">
        <v>5037</v>
      </c>
      <c r="G1274" t="s">
        <v>5045</v>
      </c>
    </row>
    <row r="1275" spans="1:7" customFormat="1" ht="17.399999999999999" x14ac:dyDescent="0.25">
      <c r="A1275" s="419"/>
      <c r="B1275" s="419"/>
      <c r="C1275" t="s">
        <v>5046</v>
      </c>
      <c r="D1275" t="s">
        <v>5047</v>
      </c>
      <c r="E1275" t="s">
        <v>5047</v>
      </c>
      <c r="F1275" t="s">
        <v>5048</v>
      </c>
      <c r="G1275" t="s">
        <v>5049</v>
      </c>
    </row>
    <row r="1276" spans="1:7" customFormat="1" ht="17.399999999999999" x14ac:dyDescent="0.25">
      <c r="A1276" s="419"/>
      <c r="B1276" s="419"/>
      <c r="C1276" t="s">
        <v>5050</v>
      </c>
      <c r="D1276" t="s">
        <v>5051</v>
      </c>
      <c r="E1276" t="s">
        <v>5051</v>
      </c>
      <c r="F1276" t="s">
        <v>5014</v>
      </c>
      <c r="G1276" t="s">
        <v>5052</v>
      </c>
    </row>
    <row r="1277" spans="1:7" customFormat="1" ht="17.399999999999999" x14ac:dyDescent="0.25">
      <c r="A1277" s="419"/>
      <c r="B1277" s="419"/>
      <c r="C1277" t="s">
        <v>5053</v>
      </c>
      <c r="D1277" t="s">
        <v>5054</v>
      </c>
      <c r="E1277" t="s">
        <v>5054</v>
      </c>
      <c r="F1277" t="s">
        <v>5055</v>
      </c>
      <c r="G1277" t="s">
        <v>5056</v>
      </c>
    </row>
    <row r="1278" spans="1:7" customFormat="1" ht="17.399999999999999" x14ac:dyDescent="0.25">
      <c r="A1278" s="419"/>
      <c r="B1278" s="419"/>
      <c r="C1278" t="s">
        <v>5057</v>
      </c>
      <c r="D1278" t="s">
        <v>5058</v>
      </c>
      <c r="E1278" t="s">
        <v>5058</v>
      </c>
      <c r="F1278" t="s">
        <v>5059</v>
      </c>
      <c r="G1278" t="s">
        <v>5060</v>
      </c>
    </row>
    <row r="1279" spans="1:7" customFormat="1" ht="17.399999999999999" x14ac:dyDescent="0.25">
      <c r="A1279" s="419"/>
      <c r="B1279" s="419"/>
      <c r="C1279" t="s">
        <v>5061</v>
      </c>
      <c r="D1279" t="s">
        <v>5062</v>
      </c>
      <c r="E1279" t="s">
        <v>5062</v>
      </c>
      <c r="F1279" t="s">
        <v>5063</v>
      </c>
      <c r="G1279" t="s">
        <v>5064</v>
      </c>
    </row>
    <row r="1280" spans="1:7" customFormat="1" ht="17.399999999999999" x14ac:dyDescent="0.25">
      <c r="A1280" s="419"/>
      <c r="B1280" s="419"/>
      <c r="C1280" t="s">
        <v>5065</v>
      </c>
      <c r="D1280" t="s">
        <v>5066</v>
      </c>
      <c r="E1280" t="s">
        <v>5066</v>
      </c>
      <c r="F1280" t="s">
        <v>5067</v>
      </c>
      <c r="G1280" t="s">
        <v>5068</v>
      </c>
    </row>
    <row r="1281" spans="1:7" customFormat="1" ht="17.399999999999999" x14ac:dyDescent="0.25">
      <c r="A1281" s="419"/>
      <c r="B1281" s="419"/>
      <c r="C1281" t="s">
        <v>5069</v>
      </c>
      <c r="D1281" t="s">
        <v>5070</v>
      </c>
      <c r="E1281" t="s">
        <v>5070</v>
      </c>
      <c r="F1281" t="s">
        <v>5071</v>
      </c>
      <c r="G1281" t="s">
        <v>5072</v>
      </c>
    </row>
    <row r="1282" spans="1:7" customFormat="1" ht="17.399999999999999" x14ac:dyDescent="0.25">
      <c r="A1282" s="419"/>
      <c r="B1282" s="419"/>
      <c r="C1282" t="s">
        <v>5073</v>
      </c>
      <c r="D1282" t="s">
        <v>5074</v>
      </c>
      <c r="E1282" t="s">
        <v>5074</v>
      </c>
      <c r="F1282" t="s">
        <v>5075</v>
      </c>
      <c r="G1282" t="s">
        <v>5076</v>
      </c>
    </row>
    <row r="1283" spans="1:7" customFormat="1" ht="17.399999999999999" x14ac:dyDescent="0.25">
      <c r="A1283" s="419"/>
      <c r="B1283" s="419"/>
      <c r="C1283" t="s">
        <v>5077</v>
      </c>
      <c r="D1283" t="s">
        <v>5078</v>
      </c>
      <c r="E1283" t="s">
        <v>5078</v>
      </c>
      <c r="F1283" t="s">
        <v>5079</v>
      </c>
      <c r="G1283" t="s">
        <v>5080</v>
      </c>
    </row>
    <row r="1284" spans="1:7" customFormat="1" ht="17.399999999999999" x14ac:dyDescent="0.25">
      <c r="A1284" s="419"/>
      <c r="B1284" s="419"/>
      <c r="C1284" t="s">
        <v>5081</v>
      </c>
      <c r="D1284" t="s">
        <v>5082</v>
      </c>
      <c r="E1284" t="s">
        <v>5082</v>
      </c>
      <c r="F1284" t="s">
        <v>5083</v>
      </c>
      <c r="G1284" t="s">
        <v>5084</v>
      </c>
    </row>
    <row r="1285" spans="1:7" customFormat="1" ht="17.399999999999999" x14ac:dyDescent="0.25">
      <c r="A1285" s="419"/>
      <c r="B1285" s="419"/>
      <c r="C1285" t="s">
        <v>5085</v>
      </c>
      <c r="D1285" t="s">
        <v>5086</v>
      </c>
      <c r="E1285" t="s">
        <v>5086</v>
      </c>
      <c r="F1285" t="s">
        <v>5087</v>
      </c>
      <c r="G1285" t="s">
        <v>5088</v>
      </c>
    </row>
    <row r="1286" spans="1:7" customFormat="1" ht="17.399999999999999" x14ac:dyDescent="0.25">
      <c r="A1286" s="419"/>
      <c r="B1286" s="419"/>
      <c r="C1286" t="s">
        <v>5089</v>
      </c>
      <c r="D1286" t="s">
        <v>5090</v>
      </c>
      <c r="E1286" t="s">
        <v>5090</v>
      </c>
      <c r="F1286" t="s">
        <v>5091</v>
      </c>
      <c r="G1286" t="s">
        <v>5092</v>
      </c>
    </row>
    <row r="1287" spans="1:7" customFormat="1" ht="17.399999999999999" x14ac:dyDescent="0.25">
      <c r="A1287" s="419"/>
      <c r="B1287" s="419"/>
      <c r="C1287" t="s">
        <v>5093</v>
      </c>
      <c r="D1287" t="s">
        <v>5094</v>
      </c>
      <c r="E1287" t="s">
        <v>5094</v>
      </c>
      <c r="F1287" t="s">
        <v>5095</v>
      </c>
      <c r="G1287" t="s">
        <v>5096</v>
      </c>
    </row>
    <row r="1288" spans="1:7" customFormat="1" ht="17.399999999999999" x14ac:dyDescent="0.25">
      <c r="A1288" s="419"/>
      <c r="B1288" s="419"/>
      <c r="C1288" t="s">
        <v>5097</v>
      </c>
      <c r="D1288" t="s">
        <v>5098</v>
      </c>
      <c r="E1288" t="s">
        <v>5098</v>
      </c>
      <c r="F1288" t="s">
        <v>5099</v>
      </c>
      <c r="G1288" t="s">
        <v>5100</v>
      </c>
    </row>
    <row r="1289" spans="1:7" customFormat="1" ht="17.399999999999999" x14ac:dyDescent="0.25">
      <c r="A1289" s="419"/>
      <c r="B1289" s="419"/>
      <c r="C1289" t="s">
        <v>5101</v>
      </c>
      <c r="D1289" t="s">
        <v>5102</v>
      </c>
      <c r="E1289" t="s">
        <v>5102</v>
      </c>
      <c r="F1289" t="s">
        <v>5103</v>
      </c>
      <c r="G1289" t="s">
        <v>5104</v>
      </c>
    </row>
    <row r="1290" spans="1:7" customFormat="1" ht="17.399999999999999" x14ac:dyDescent="0.25">
      <c r="A1290" s="419"/>
      <c r="B1290" s="419"/>
      <c r="C1290" t="s">
        <v>5105</v>
      </c>
      <c r="D1290" t="s">
        <v>5106</v>
      </c>
      <c r="E1290" t="s">
        <v>5106</v>
      </c>
      <c r="F1290" t="s">
        <v>5107</v>
      </c>
      <c r="G1290" t="s">
        <v>5108</v>
      </c>
    </row>
    <row r="1291" spans="1:7" customFormat="1" ht="17.399999999999999" x14ac:dyDescent="0.25">
      <c r="A1291" s="419"/>
      <c r="B1291" s="419"/>
      <c r="C1291" t="s">
        <v>5109</v>
      </c>
      <c r="D1291" t="s">
        <v>5110</v>
      </c>
      <c r="E1291" t="s">
        <v>5110</v>
      </c>
      <c r="F1291" t="s">
        <v>5111</v>
      </c>
      <c r="G1291" t="s">
        <v>5112</v>
      </c>
    </row>
    <row r="1292" spans="1:7" customFormat="1" ht="17.399999999999999" x14ac:dyDescent="0.25">
      <c r="A1292" s="419"/>
      <c r="B1292" s="419"/>
      <c r="C1292" t="s">
        <v>5113</v>
      </c>
      <c r="D1292" t="s">
        <v>5114</v>
      </c>
      <c r="E1292" t="s">
        <v>5114</v>
      </c>
      <c r="F1292" t="s">
        <v>5048</v>
      </c>
      <c r="G1292" t="s">
        <v>5115</v>
      </c>
    </row>
    <row r="1293" spans="1:7" customFormat="1" ht="17.399999999999999" x14ac:dyDescent="0.25">
      <c r="A1293" s="419"/>
      <c r="B1293" s="419"/>
      <c r="C1293" t="s">
        <v>5116</v>
      </c>
      <c r="D1293" t="s">
        <v>5117</v>
      </c>
      <c r="E1293" t="s">
        <v>5117</v>
      </c>
      <c r="F1293" t="s">
        <v>5118</v>
      </c>
      <c r="G1293" t="s">
        <v>5119</v>
      </c>
    </row>
    <row r="1294" spans="1:7" customFormat="1" ht="17.399999999999999" x14ac:dyDescent="0.25">
      <c r="A1294" s="419"/>
      <c r="B1294" s="419"/>
      <c r="C1294" t="s">
        <v>5120</v>
      </c>
      <c r="D1294" t="s">
        <v>5121</v>
      </c>
      <c r="E1294" t="s">
        <v>5121</v>
      </c>
      <c r="F1294" t="s">
        <v>5122</v>
      </c>
      <c r="G1294" t="s">
        <v>5123</v>
      </c>
    </row>
    <row r="1295" spans="1:7" customFormat="1" ht="17.399999999999999" x14ac:dyDescent="0.25">
      <c r="A1295" s="419"/>
      <c r="B1295" s="419"/>
      <c r="C1295" t="s">
        <v>5124</v>
      </c>
      <c r="D1295" t="s">
        <v>5125</v>
      </c>
      <c r="E1295" t="s">
        <v>5125</v>
      </c>
      <c r="F1295" t="s">
        <v>5126</v>
      </c>
      <c r="G1295" t="s">
        <v>5127</v>
      </c>
    </row>
    <row r="1296" spans="1:7" customFormat="1" ht="17.399999999999999" x14ac:dyDescent="0.25">
      <c r="A1296" s="419"/>
      <c r="B1296" s="419"/>
      <c r="C1296" t="s">
        <v>5128</v>
      </c>
      <c r="D1296" t="s">
        <v>5129</v>
      </c>
      <c r="E1296" t="s">
        <v>5129</v>
      </c>
      <c r="F1296" t="s">
        <v>5130</v>
      </c>
      <c r="G1296" t="s">
        <v>5131</v>
      </c>
    </row>
    <row r="1297" spans="1:7" customFormat="1" ht="17.399999999999999" x14ac:dyDescent="0.25">
      <c r="A1297" s="419"/>
      <c r="B1297" s="419"/>
      <c r="C1297" t="s">
        <v>5132</v>
      </c>
      <c r="D1297" t="s">
        <v>5133</v>
      </c>
      <c r="E1297" t="s">
        <v>5133</v>
      </c>
      <c r="F1297" t="s">
        <v>5134</v>
      </c>
      <c r="G1297" t="s">
        <v>5135</v>
      </c>
    </row>
    <row r="1298" spans="1:7" customFormat="1" ht="17.399999999999999" x14ac:dyDescent="0.25">
      <c r="A1298" s="419"/>
      <c r="B1298" s="419"/>
      <c r="C1298" t="s">
        <v>5136</v>
      </c>
      <c r="D1298" t="s">
        <v>5137</v>
      </c>
      <c r="E1298" t="s">
        <v>5137</v>
      </c>
      <c r="F1298" t="s">
        <v>5137</v>
      </c>
      <c r="G1298" t="s">
        <v>5138</v>
      </c>
    </row>
    <row r="1299" spans="1:7" customFormat="1" ht="17.399999999999999" x14ac:dyDescent="0.25">
      <c r="A1299" s="419"/>
      <c r="B1299" s="419"/>
      <c r="C1299" t="s">
        <v>5139</v>
      </c>
      <c r="D1299" t="s">
        <v>5140</v>
      </c>
      <c r="E1299" t="s">
        <v>5140</v>
      </c>
      <c r="F1299" t="s">
        <v>5141</v>
      </c>
      <c r="G1299" t="s">
        <v>5142</v>
      </c>
    </row>
    <row r="1300" spans="1:7" customFormat="1" ht="17.399999999999999" x14ac:dyDescent="0.25">
      <c r="A1300" s="419"/>
      <c r="B1300" s="419"/>
      <c r="C1300" t="s">
        <v>5143</v>
      </c>
      <c r="D1300" t="s">
        <v>5144</v>
      </c>
      <c r="E1300" t="s">
        <v>5144</v>
      </c>
      <c r="F1300" t="s">
        <v>5145</v>
      </c>
      <c r="G1300" t="s">
        <v>5146</v>
      </c>
    </row>
    <row r="1301" spans="1:7" customFormat="1" ht="17.399999999999999" x14ac:dyDescent="0.25">
      <c r="A1301" s="419"/>
      <c r="B1301" s="419"/>
      <c r="C1301" t="s">
        <v>5147</v>
      </c>
      <c r="D1301" t="s">
        <v>5148</v>
      </c>
      <c r="E1301" t="s">
        <v>5148</v>
      </c>
      <c r="F1301" t="s">
        <v>5149</v>
      </c>
      <c r="G1301" t="s">
        <v>5150</v>
      </c>
    </row>
    <row r="1302" spans="1:7" customFormat="1" ht="17.399999999999999" x14ac:dyDescent="0.25">
      <c r="A1302" s="419"/>
      <c r="B1302" s="419"/>
      <c r="C1302" t="s">
        <v>5151</v>
      </c>
      <c r="D1302" t="s">
        <v>5151</v>
      </c>
      <c r="E1302" t="s">
        <v>5151</v>
      </c>
      <c r="F1302" t="s">
        <v>5152</v>
      </c>
      <c r="G1302" t="s">
        <v>5153</v>
      </c>
    </row>
    <row r="1303" spans="1:7" customFormat="1" ht="17.399999999999999" x14ac:dyDescent="0.25">
      <c r="A1303" s="419"/>
      <c r="B1303" s="419"/>
      <c r="C1303" t="s">
        <v>5154</v>
      </c>
      <c r="D1303" t="s">
        <v>5155</v>
      </c>
      <c r="E1303" t="s">
        <v>5155</v>
      </c>
      <c r="F1303" t="s">
        <v>5156</v>
      </c>
      <c r="G1303" t="s">
        <v>5157</v>
      </c>
    </row>
    <row r="1304" spans="1:7" customFormat="1" ht="17.399999999999999" x14ac:dyDescent="0.25">
      <c r="A1304" s="419"/>
      <c r="B1304" s="419"/>
      <c r="C1304" t="s">
        <v>5158</v>
      </c>
      <c r="D1304" t="s">
        <v>5158</v>
      </c>
      <c r="E1304" t="s">
        <v>5158</v>
      </c>
      <c r="F1304" t="s">
        <v>5159</v>
      </c>
      <c r="G1304" t="s">
        <v>5160</v>
      </c>
    </row>
    <row r="1305" spans="1:7" customFormat="1" ht="17.399999999999999" x14ac:dyDescent="0.25">
      <c r="A1305" s="419"/>
      <c r="B1305" s="419"/>
      <c r="C1305" t="s">
        <v>5161</v>
      </c>
      <c r="D1305" t="s">
        <v>5161</v>
      </c>
      <c r="E1305" t="s">
        <v>5161</v>
      </c>
      <c r="F1305" t="s">
        <v>5162</v>
      </c>
      <c r="G1305" t="s">
        <v>5163</v>
      </c>
    </row>
    <row r="1306" spans="1:7" customFormat="1" ht="17.399999999999999" x14ac:dyDescent="0.25">
      <c r="A1306" s="419"/>
      <c r="B1306" s="419"/>
      <c r="C1306" t="s">
        <v>5164</v>
      </c>
      <c r="D1306" t="s">
        <v>5164</v>
      </c>
      <c r="E1306" t="s">
        <v>5164</v>
      </c>
      <c r="F1306" t="s">
        <v>5165</v>
      </c>
      <c r="G1306" t="s">
        <v>5166</v>
      </c>
    </row>
    <row r="1307" spans="1:7" customFormat="1" ht="17.399999999999999" x14ac:dyDescent="0.25">
      <c r="A1307" s="419"/>
      <c r="B1307" s="419"/>
      <c r="C1307" t="s">
        <v>5167</v>
      </c>
      <c r="D1307" t="s">
        <v>5167</v>
      </c>
      <c r="E1307" t="s">
        <v>5167</v>
      </c>
      <c r="F1307" t="s">
        <v>5168</v>
      </c>
      <c r="G1307" t="s">
        <v>5167</v>
      </c>
    </row>
    <row r="1308" spans="1:7" customFormat="1" ht="17.399999999999999" x14ac:dyDescent="0.25">
      <c r="A1308" s="419"/>
      <c r="B1308" s="419"/>
      <c r="C1308" t="s">
        <v>5169</v>
      </c>
      <c r="D1308" t="s">
        <v>5169</v>
      </c>
      <c r="E1308" t="s">
        <v>5169</v>
      </c>
      <c r="F1308" t="s">
        <v>5170</v>
      </c>
      <c r="G1308" t="s">
        <v>5171</v>
      </c>
    </row>
    <row r="1309" spans="1:7" customFormat="1" ht="17.399999999999999" x14ac:dyDescent="0.25">
      <c r="A1309" s="419"/>
      <c r="B1309" s="419"/>
      <c r="C1309" t="s">
        <v>5172</v>
      </c>
      <c r="D1309" t="s">
        <v>5172</v>
      </c>
      <c r="E1309" t="s">
        <v>5172</v>
      </c>
      <c r="F1309" t="s">
        <v>5173</v>
      </c>
      <c r="G1309" t="s">
        <v>5174</v>
      </c>
    </row>
    <row r="1310" spans="1:7" customFormat="1" ht="17.399999999999999" x14ac:dyDescent="0.25">
      <c r="A1310" s="419"/>
      <c r="B1310" s="419"/>
      <c r="C1310" t="s">
        <v>5175</v>
      </c>
      <c r="D1310" t="s">
        <v>5175</v>
      </c>
      <c r="E1310" t="s">
        <v>5175</v>
      </c>
      <c r="F1310" t="s">
        <v>5176</v>
      </c>
      <c r="G1310" t="s">
        <v>5175</v>
      </c>
    </row>
    <row r="1311" spans="1:7" customFormat="1" ht="17.399999999999999" x14ac:dyDescent="0.25">
      <c r="A1311" s="419"/>
      <c r="B1311" s="419"/>
      <c r="C1311" t="s">
        <v>5177</v>
      </c>
      <c r="D1311" t="s">
        <v>5177</v>
      </c>
      <c r="E1311" t="s">
        <v>5177</v>
      </c>
      <c r="F1311" t="s">
        <v>5178</v>
      </c>
      <c r="G1311" t="s">
        <v>5179</v>
      </c>
    </row>
    <row r="1312" spans="1:7" customFormat="1" ht="17.399999999999999" x14ac:dyDescent="0.25">
      <c r="A1312" s="419"/>
      <c r="B1312" s="419"/>
      <c r="C1312" t="s">
        <v>5180</v>
      </c>
      <c r="D1312" t="s">
        <v>5181</v>
      </c>
      <c r="E1312" t="s">
        <v>5181</v>
      </c>
      <c r="F1312" t="s">
        <v>5182</v>
      </c>
      <c r="G1312" t="s">
        <v>5183</v>
      </c>
    </row>
    <row r="1313" spans="1:7" customFormat="1" ht="17.399999999999999" x14ac:dyDescent="0.25">
      <c r="A1313" s="419"/>
      <c r="B1313" s="419"/>
      <c r="C1313" t="s">
        <v>5184</v>
      </c>
      <c r="D1313" t="s">
        <v>5185</v>
      </c>
      <c r="E1313" t="s">
        <v>5185</v>
      </c>
      <c r="F1313" t="s">
        <v>5186</v>
      </c>
      <c r="G1313" t="s">
        <v>5187</v>
      </c>
    </row>
    <row r="1314" spans="1:7" customFormat="1" ht="17.399999999999999" x14ac:dyDescent="0.25">
      <c r="A1314" s="419"/>
      <c r="B1314" s="419"/>
      <c r="C1314" t="s">
        <v>5188</v>
      </c>
      <c r="D1314" t="s">
        <v>5189</v>
      </c>
      <c r="E1314" t="s">
        <v>5189</v>
      </c>
      <c r="F1314" t="s">
        <v>5190</v>
      </c>
      <c r="G1314" t="s">
        <v>5191</v>
      </c>
    </row>
    <row r="1315" spans="1:7" customFormat="1" ht="17.399999999999999" x14ac:dyDescent="0.25">
      <c r="A1315" s="419"/>
      <c r="B1315" s="419"/>
      <c r="C1315" t="s">
        <v>5192</v>
      </c>
      <c r="D1315" t="s">
        <v>5193</v>
      </c>
      <c r="E1315" t="s">
        <v>5193</v>
      </c>
      <c r="F1315" t="s">
        <v>5194</v>
      </c>
      <c r="G1315" t="s">
        <v>5195</v>
      </c>
    </row>
    <row r="1316" spans="1:7" customFormat="1" ht="17.399999999999999" x14ac:dyDescent="0.25">
      <c r="A1316" s="419"/>
      <c r="B1316" s="419"/>
      <c r="C1316" t="s">
        <v>5196</v>
      </c>
      <c r="D1316" t="s">
        <v>5197</v>
      </c>
      <c r="E1316" t="s">
        <v>5197</v>
      </c>
      <c r="F1316" t="s">
        <v>5198</v>
      </c>
      <c r="G1316" t="s">
        <v>5199</v>
      </c>
    </row>
    <row r="1317" spans="1:7" customFormat="1" ht="17.399999999999999" x14ac:dyDescent="0.25">
      <c r="A1317" s="419"/>
      <c r="B1317" s="419"/>
      <c r="C1317" t="s">
        <v>5200</v>
      </c>
      <c r="D1317" t="s">
        <v>5201</v>
      </c>
      <c r="E1317" t="s">
        <v>5201</v>
      </c>
      <c r="F1317" t="s">
        <v>5202</v>
      </c>
      <c r="G1317" t="s">
        <v>5203</v>
      </c>
    </row>
    <row r="1318" spans="1:7" customFormat="1" ht="17.399999999999999" x14ac:dyDescent="0.25">
      <c r="A1318" s="419"/>
      <c r="B1318" s="419"/>
      <c r="C1318" t="s">
        <v>5204</v>
      </c>
      <c r="D1318" t="s">
        <v>5205</v>
      </c>
      <c r="E1318" t="s">
        <v>5205</v>
      </c>
      <c r="F1318" t="s">
        <v>5206</v>
      </c>
      <c r="G1318" t="s">
        <v>5204</v>
      </c>
    </row>
    <row r="1319" spans="1:7" customFormat="1" ht="17.399999999999999" x14ac:dyDescent="0.25">
      <c r="A1319" s="419"/>
      <c r="B1319" s="419"/>
      <c r="C1319" t="s">
        <v>5207</v>
      </c>
      <c r="D1319" t="s">
        <v>5208</v>
      </c>
      <c r="E1319" t="s">
        <v>5208</v>
      </c>
      <c r="F1319" t="s">
        <v>5209</v>
      </c>
      <c r="G1319" t="s">
        <v>5210</v>
      </c>
    </row>
    <row r="1320" spans="1:7" customFormat="1" ht="17.399999999999999" x14ac:dyDescent="0.25">
      <c r="A1320" s="419"/>
      <c r="B1320" s="419"/>
      <c r="C1320" t="s">
        <v>5211</v>
      </c>
      <c r="D1320" t="s">
        <v>5212</v>
      </c>
      <c r="E1320" t="s">
        <v>5212</v>
      </c>
      <c r="F1320" t="s">
        <v>5213</v>
      </c>
      <c r="G1320" t="s">
        <v>5214</v>
      </c>
    </row>
    <row r="1321" spans="1:7" customFormat="1" ht="17.399999999999999" x14ac:dyDescent="0.25">
      <c r="A1321" s="419"/>
      <c r="B1321" s="419"/>
      <c r="C1321" t="s">
        <v>5215</v>
      </c>
      <c r="D1321" t="s">
        <v>5216</v>
      </c>
      <c r="E1321" t="s">
        <v>5216</v>
      </c>
      <c r="F1321" t="s">
        <v>5217</v>
      </c>
      <c r="G1321" t="s">
        <v>5218</v>
      </c>
    </row>
    <row r="1322" spans="1:7" customFormat="1" ht="17.399999999999999" x14ac:dyDescent="0.25">
      <c r="A1322" s="419"/>
      <c r="B1322" s="419"/>
      <c r="C1322" t="s">
        <v>5219</v>
      </c>
      <c r="D1322" t="s">
        <v>5220</v>
      </c>
      <c r="E1322" t="s">
        <v>5220</v>
      </c>
      <c r="F1322" t="s">
        <v>5221</v>
      </c>
      <c r="G1322" t="s">
        <v>5222</v>
      </c>
    </row>
    <row r="1323" spans="1:7" customFormat="1" ht="17.399999999999999" x14ac:dyDescent="0.25">
      <c r="A1323" s="419"/>
      <c r="B1323" s="419"/>
      <c r="C1323" t="s">
        <v>5223</v>
      </c>
      <c r="D1323" t="s">
        <v>5224</v>
      </c>
      <c r="E1323" t="s">
        <v>5224</v>
      </c>
      <c r="F1323" t="s">
        <v>5225</v>
      </c>
      <c r="G1323" t="s">
        <v>5226</v>
      </c>
    </row>
    <row r="1324" spans="1:7" customFormat="1" ht="17.399999999999999" x14ac:dyDescent="0.25">
      <c r="A1324" s="419"/>
      <c r="B1324" s="419"/>
      <c r="C1324" t="s">
        <v>5227</v>
      </c>
      <c r="D1324" t="s">
        <v>5228</v>
      </c>
      <c r="E1324" t="s">
        <v>5228</v>
      </c>
      <c r="F1324" t="s">
        <v>5229</v>
      </c>
      <c r="G1324" t="s">
        <v>5230</v>
      </c>
    </row>
    <row r="1325" spans="1:7" customFormat="1" ht="17.399999999999999" x14ac:dyDescent="0.25">
      <c r="A1325" s="419"/>
      <c r="B1325" s="419"/>
      <c r="C1325" t="s">
        <v>5231</v>
      </c>
      <c r="D1325" t="s">
        <v>5232</v>
      </c>
      <c r="E1325" t="s">
        <v>5232</v>
      </c>
      <c r="F1325" t="s">
        <v>5233</v>
      </c>
      <c r="G1325" t="s">
        <v>5231</v>
      </c>
    </row>
    <row r="1326" spans="1:7" customFormat="1" ht="17.399999999999999" x14ac:dyDescent="0.25">
      <c r="A1326" s="419"/>
      <c r="B1326" s="419"/>
      <c r="C1326" t="s">
        <v>5234</v>
      </c>
      <c r="D1326" t="s">
        <v>5235</v>
      </c>
      <c r="E1326" t="s">
        <v>5235</v>
      </c>
      <c r="F1326" t="s">
        <v>5236</v>
      </c>
      <c r="G1326" t="s">
        <v>5237</v>
      </c>
    </row>
    <row r="1327" spans="1:7" customFormat="1" ht="17.399999999999999" x14ac:dyDescent="0.25">
      <c r="A1327" s="419"/>
      <c r="B1327" s="419"/>
      <c r="C1327" t="s">
        <v>5238</v>
      </c>
      <c r="D1327" t="s">
        <v>5239</v>
      </c>
      <c r="E1327" t="s">
        <v>5239</v>
      </c>
      <c r="F1327" t="s">
        <v>5240</v>
      </c>
      <c r="G1327" t="s">
        <v>5241</v>
      </c>
    </row>
    <row r="1328" spans="1:7" customFormat="1" ht="17.399999999999999" x14ac:dyDescent="0.25">
      <c r="A1328" s="419"/>
      <c r="B1328" s="419"/>
      <c r="C1328" t="s">
        <v>5242</v>
      </c>
      <c r="D1328" t="s">
        <v>5243</v>
      </c>
      <c r="E1328" t="s">
        <v>5243</v>
      </c>
      <c r="F1328" t="s">
        <v>5244</v>
      </c>
      <c r="G1328" t="s">
        <v>5245</v>
      </c>
    </row>
    <row r="1329" spans="1:7" customFormat="1" ht="17.399999999999999" x14ac:dyDescent="0.25">
      <c r="A1329" s="419"/>
      <c r="B1329" s="419"/>
      <c r="C1329" t="s">
        <v>5246</v>
      </c>
      <c r="D1329" t="s">
        <v>5247</v>
      </c>
      <c r="E1329" t="s">
        <v>5247</v>
      </c>
      <c r="F1329" t="s">
        <v>5248</v>
      </c>
      <c r="G1329" t="s">
        <v>5249</v>
      </c>
    </row>
    <row r="1330" spans="1:7" customFormat="1" ht="17.399999999999999" x14ac:dyDescent="0.25">
      <c r="A1330" s="419"/>
      <c r="B1330" s="419"/>
      <c r="C1330" t="s">
        <v>5250</v>
      </c>
      <c r="D1330" t="s">
        <v>5251</v>
      </c>
      <c r="E1330" t="s">
        <v>5251</v>
      </c>
      <c r="F1330" t="s">
        <v>5252</v>
      </c>
      <c r="G1330" t="s">
        <v>5253</v>
      </c>
    </row>
    <row r="1331" spans="1:7" customFormat="1" ht="17.399999999999999" x14ac:dyDescent="0.25">
      <c r="A1331" s="419"/>
      <c r="B1331" s="419"/>
      <c r="C1331" t="s">
        <v>5254</v>
      </c>
      <c r="D1331" t="s">
        <v>5255</v>
      </c>
      <c r="E1331" t="s">
        <v>5255</v>
      </c>
      <c r="F1331" t="s">
        <v>5256</v>
      </c>
      <c r="G1331" t="s">
        <v>5257</v>
      </c>
    </row>
    <row r="1332" spans="1:7" customFormat="1" ht="17.399999999999999" x14ac:dyDescent="0.25">
      <c r="A1332" s="419"/>
      <c r="B1332" s="419"/>
      <c r="C1332" t="s">
        <v>5258</v>
      </c>
      <c r="D1332" t="s">
        <v>5259</v>
      </c>
      <c r="E1332" t="s">
        <v>5259</v>
      </c>
      <c r="F1332" t="s">
        <v>5260</v>
      </c>
      <c r="G1332" t="s">
        <v>5261</v>
      </c>
    </row>
    <row r="1333" spans="1:7" customFormat="1" ht="17.399999999999999" x14ac:dyDescent="0.25">
      <c r="A1333" s="419"/>
      <c r="B1333" s="419"/>
      <c r="C1333" t="s">
        <v>5262</v>
      </c>
      <c r="D1333" t="s">
        <v>5263</v>
      </c>
      <c r="E1333" t="s">
        <v>5263</v>
      </c>
      <c r="F1333" t="s">
        <v>5264</v>
      </c>
      <c r="G1333" t="s">
        <v>5265</v>
      </c>
    </row>
    <row r="1334" spans="1:7" customFormat="1" ht="17.399999999999999" x14ac:dyDescent="0.25">
      <c r="A1334" s="419"/>
      <c r="B1334" s="419"/>
      <c r="C1334" t="s">
        <v>5266</v>
      </c>
      <c r="D1334" t="s">
        <v>5267</v>
      </c>
      <c r="E1334" t="s">
        <v>5267</v>
      </c>
      <c r="F1334" t="s">
        <v>5268</v>
      </c>
      <c r="G1334" t="s">
        <v>5269</v>
      </c>
    </row>
    <row r="1335" spans="1:7" customFormat="1" ht="17.399999999999999" x14ac:dyDescent="0.25">
      <c r="A1335" s="419"/>
      <c r="B1335" s="419"/>
      <c r="C1335" t="s">
        <v>5270</v>
      </c>
      <c r="D1335" t="s">
        <v>5271</v>
      </c>
      <c r="E1335" t="s">
        <v>5271</v>
      </c>
      <c r="F1335" t="s">
        <v>1999</v>
      </c>
      <c r="G1335" t="s">
        <v>5272</v>
      </c>
    </row>
    <row r="1336" spans="1:7" customFormat="1" ht="17.399999999999999" x14ac:dyDescent="0.25">
      <c r="A1336" s="419"/>
      <c r="B1336" s="419"/>
      <c r="C1336" t="s">
        <v>5273</v>
      </c>
      <c r="D1336" t="s">
        <v>5274</v>
      </c>
      <c r="E1336" t="s">
        <v>5274</v>
      </c>
      <c r="F1336" t="s">
        <v>5275</v>
      </c>
      <c r="G1336" t="s">
        <v>5276</v>
      </c>
    </row>
    <row r="1337" spans="1:7" customFormat="1" ht="17.399999999999999" x14ac:dyDescent="0.25">
      <c r="A1337" s="419"/>
      <c r="B1337" s="419"/>
      <c r="C1337" t="s">
        <v>5277</v>
      </c>
      <c r="D1337" t="s">
        <v>5278</v>
      </c>
      <c r="E1337" t="s">
        <v>5278</v>
      </c>
      <c r="F1337" t="s">
        <v>5279</v>
      </c>
      <c r="G1337" t="s">
        <v>5280</v>
      </c>
    </row>
    <row r="1338" spans="1:7" customFormat="1" ht="17.399999999999999" x14ac:dyDescent="0.25">
      <c r="A1338" s="419"/>
      <c r="B1338" s="419"/>
      <c r="C1338" t="s">
        <v>5281</v>
      </c>
      <c r="D1338" t="s">
        <v>5282</v>
      </c>
      <c r="E1338" t="s">
        <v>5282</v>
      </c>
      <c r="F1338" t="s">
        <v>5283</v>
      </c>
      <c r="G1338" t="s">
        <v>5284</v>
      </c>
    </row>
    <row r="1339" spans="1:7" customFormat="1" ht="17.399999999999999" x14ac:dyDescent="0.25">
      <c r="A1339" s="419"/>
      <c r="B1339" s="419"/>
      <c r="C1339" t="s">
        <v>5285</v>
      </c>
      <c r="D1339" t="s">
        <v>5286</v>
      </c>
      <c r="E1339" t="s">
        <v>5286</v>
      </c>
      <c r="F1339" t="s">
        <v>5287</v>
      </c>
      <c r="G1339" t="s">
        <v>5288</v>
      </c>
    </row>
    <row r="1340" spans="1:7" customFormat="1" ht="17.399999999999999" x14ac:dyDescent="0.25">
      <c r="A1340" s="419"/>
      <c r="B1340" s="419"/>
      <c r="C1340" t="s">
        <v>5289</v>
      </c>
      <c r="D1340" t="s">
        <v>5290</v>
      </c>
      <c r="E1340" t="s">
        <v>5290</v>
      </c>
      <c r="F1340" t="s">
        <v>5291</v>
      </c>
      <c r="G1340" t="s">
        <v>5292</v>
      </c>
    </row>
    <row r="1341" spans="1:7" customFormat="1" ht="17.399999999999999" x14ac:dyDescent="0.25">
      <c r="A1341" s="419"/>
      <c r="B1341" s="419"/>
      <c r="C1341" t="s">
        <v>5293</v>
      </c>
      <c r="D1341" t="s">
        <v>5294</v>
      </c>
      <c r="E1341" t="s">
        <v>5294</v>
      </c>
      <c r="F1341" t="s">
        <v>5294</v>
      </c>
      <c r="G1341" t="s">
        <v>5293</v>
      </c>
    </row>
    <row r="1342" spans="1:7" customFormat="1" ht="17.399999999999999" x14ac:dyDescent="0.25">
      <c r="A1342" s="419"/>
      <c r="B1342" s="419"/>
      <c r="C1342" t="s">
        <v>5295</v>
      </c>
      <c r="D1342" t="s">
        <v>5296</v>
      </c>
      <c r="E1342" t="s">
        <v>5296</v>
      </c>
      <c r="F1342" t="s">
        <v>5297</v>
      </c>
      <c r="G1342" t="s">
        <v>5298</v>
      </c>
    </row>
    <row r="1343" spans="1:7" customFormat="1" ht="17.399999999999999" x14ac:dyDescent="0.25">
      <c r="A1343" s="419"/>
      <c r="B1343" s="419"/>
      <c r="C1343" t="s">
        <v>5299</v>
      </c>
      <c r="D1343" t="s">
        <v>5300</v>
      </c>
      <c r="E1343" t="s">
        <v>5300</v>
      </c>
      <c r="F1343" t="s">
        <v>5301</v>
      </c>
      <c r="G1343" t="s">
        <v>5302</v>
      </c>
    </row>
    <row r="1344" spans="1:7" customFormat="1" ht="17.399999999999999" x14ac:dyDescent="0.25">
      <c r="A1344" s="419"/>
      <c r="B1344" s="419"/>
      <c r="C1344" t="s">
        <v>5303</v>
      </c>
      <c r="D1344" t="s">
        <v>5304</v>
      </c>
      <c r="E1344" t="s">
        <v>5304</v>
      </c>
      <c r="F1344" t="s">
        <v>5305</v>
      </c>
      <c r="G1344" t="s">
        <v>5306</v>
      </c>
    </row>
    <row r="1345" spans="1:7" customFormat="1" ht="17.399999999999999" x14ac:dyDescent="0.25">
      <c r="A1345" s="419"/>
      <c r="B1345" s="419"/>
      <c r="C1345" t="s">
        <v>5307</v>
      </c>
      <c r="D1345" t="s">
        <v>5308</v>
      </c>
      <c r="E1345" t="s">
        <v>5308</v>
      </c>
      <c r="F1345" t="s">
        <v>5309</v>
      </c>
      <c r="G1345" t="s">
        <v>5310</v>
      </c>
    </row>
    <row r="1346" spans="1:7" customFormat="1" ht="17.399999999999999" x14ac:dyDescent="0.25">
      <c r="A1346" s="419"/>
      <c r="B1346" s="419"/>
      <c r="C1346" t="s">
        <v>5311</v>
      </c>
      <c r="D1346" t="s">
        <v>5312</v>
      </c>
      <c r="E1346" t="s">
        <v>5312</v>
      </c>
      <c r="F1346" t="s">
        <v>5313</v>
      </c>
      <c r="G1346" t="s">
        <v>5314</v>
      </c>
    </row>
    <row r="1347" spans="1:7" customFormat="1" ht="17.399999999999999" x14ac:dyDescent="0.25">
      <c r="A1347" s="419"/>
      <c r="B1347" s="419"/>
      <c r="C1347" t="s">
        <v>5315</v>
      </c>
      <c r="D1347" t="s">
        <v>5316</v>
      </c>
      <c r="E1347" t="s">
        <v>5316</v>
      </c>
      <c r="F1347" t="s">
        <v>5317</v>
      </c>
      <c r="G1347" t="s">
        <v>5318</v>
      </c>
    </row>
    <row r="1348" spans="1:7" customFormat="1" ht="17.399999999999999" x14ac:dyDescent="0.25">
      <c r="A1348" s="419"/>
      <c r="B1348" s="419"/>
      <c r="C1348" t="s">
        <v>5319</v>
      </c>
      <c r="D1348" t="s">
        <v>5320</v>
      </c>
      <c r="E1348" t="s">
        <v>5320</v>
      </c>
      <c r="F1348" t="s">
        <v>5321</v>
      </c>
      <c r="G1348" t="s">
        <v>5319</v>
      </c>
    </row>
    <row r="1349" spans="1:7" customFormat="1" ht="17.399999999999999" x14ac:dyDescent="0.25">
      <c r="A1349" s="419"/>
      <c r="B1349" s="419"/>
      <c r="C1349" t="s">
        <v>5322</v>
      </c>
      <c r="D1349" t="s">
        <v>5323</v>
      </c>
      <c r="E1349" t="s">
        <v>5323</v>
      </c>
      <c r="F1349" t="s">
        <v>5324</v>
      </c>
      <c r="G1349" t="s">
        <v>2694</v>
      </c>
    </row>
    <row r="1350" spans="1:7" customFormat="1" ht="17.399999999999999" x14ac:dyDescent="0.25">
      <c r="A1350" s="419"/>
      <c r="B1350" s="419"/>
      <c r="C1350" t="s">
        <v>5325</v>
      </c>
      <c r="D1350" t="s">
        <v>5326</v>
      </c>
      <c r="E1350" t="s">
        <v>5326</v>
      </c>
      <c r="F1350" t="s">
        <v>5327</v>
      </c>
      <c r="G1350" t="s">
        <v>5328</v>
      </c>
    </row>
    <row r="1351" spans="1:7" customFormat="1" ht="17.399999999999999" x14ac:dyDescent="0.25">
      <c r="A1351" s="419"/>
      <c r="B1351" s="419"/>
      <c r="C1351" t="s">
        <v>5329</v>
      </c>
      <c r="D1351" t="s">
        <v>5330</v>
      </c>
      <c r="E1351" t="s">
        <v>5330</v>
      </c>
      <c r="F1351" t="s">
        <v>5331</v>
      </c>
      <c r="G1351" t="s">
        <v>5332</v>
      </c>
    </row>
    <row r="1352" spans="1:7" customFormat="1" ht="17.399999999999999" x14ac:dyDescent="0.25">
      <c r="A1352" s="419"/>
      <c r="B1352" s="419"/>
      <c r="C1352" t="s">
        <v>5333</v>
      </c>
      <c r="D1352" t="s">
        <v>5334</v>
      </c>
      <c r="E1352" t="s">
        <v>5334</v>
      </c>
      <c r="F1352" t="s">
        <v>5335</v>
      </c>
      <c r="G1352" t="s">
        <v>5336</v>
      </c>
    </row>
    <row r="1353" spans="1:7" customFormat="1" ht="17.399999999999999" x14ac:dyDescent="0.25">
      <c r="A1353" s="419"/>
      <c r="B1353" s="419"/>
      <c r="C1353" t="s">
        <v>5337</v>
      </c>
      <c r="D1353" t="s">
        <v>5338</v>
      </c>
      <c r="E1353" t="s">
        <v>5338</v>
      </c>
      <c r="F1353" t="s">
        <v>5339</v>
      </c>
      <c r="G1353" t="s">
        <v>5340</v>
      </c>
    </row>
    <row r="1354" spans="1:7" customFormat="1" ht="17.399999999999999" x14ac:dyDescent="0.25">
      <c r="A1354" s="419"/>
      <c r="B1354" s="419"/>
      <c r="C1354" t="s">
        <v>5341</v>
      </c>
      <c r="D1354" t="s">
        <v>5342</v>
      </c>
      <c r="E1354" t="s">
        <v>5342</v>
      </c>
      <c r="F1354" t="s">
        <v>5343</v>
      </c>
      <c r="G1354" t="s">
        <v>5344</v>
      </c>
    </row>
    <row r="1355" spans="1:7" customFormat="1" ht="17.399999999999999" x14ac:dyDescent="0.25">
      <c r="A1355" s="419"/>
      <c r="B1355" s="419"/>
      <c r="C1355" t="s">
        <v>5345</v>
      </c>
      <c r="D1355" t="s">
        <v>5346</v>
      </c>
      <c r="E1355" t="s">
        <v>5346</v>
      </c>
      <c r="F1355" t="s">
        <v>5347</v>
      </c>
      <c r="G1355" t="s">
        <v>5348</v>
      </c>
    </row>
    <row r="1356" spans="1:7" customFormat="1" ht="17.399999999999999" x14ac:dyDescent="0.25">
      <c r="A1356" s="419"/>
      <c r="B1356" s="419"/>
      <c r="C1356" t="s">
        <v>5349</v>
      </c>
      <c r="D1356" t="s">
        <v>5350</v>
      </c>
      <c r="E1356" t="s">
        <v>5350</v>
      </c>
      <c r="F1356" t="s">
        <v>5351</v>
      </c>
      <c r="G1356" t="s">
        <v>5352</v>
      </c>
    </row>
    <row r="1357" spans="1:7" customFormat="1" ht="17.399999999999999" x14ac:dyDescent="0.25">
      <c r="A1357" s="419"/>
      <c r="B1357" s="419"/>
      <c r="C1357" t="s">
        <v>5353</v>
      </c>
      <c r="D1357" t="s">
        <v>5354</v>
      </c>
      <c r="E1357" t="s">
        <v>5354</v>
      </c>
      <c r="F1357" t="s">
        <v>5355</v>
      </c>
      <c r="G1357" t="s">
        <v>5356</v>
      </c>
    </row>
    <row r="1358" spans="1:7" customFormat="1" ht="17.399999999999999" x14ac:dyDescent="0.25">
      <c r="A1358" s="419"/>
      <c r="B1358" s="419"/>
      <c r="C1358" t="s">
        <v>5357</v>
      </c>
      <c r="D1358" t="s">
        <v>5358</v>
      </c>
      <c r="E1358" t="s">
        <v>5358</v>
      </c>
      <c r="F1358" t="s">
        <v>5359</v>
      </c>
      <c r="G1358" t="s">
        <v>5357</v>
      </c>
    </row>
    <row r="1359" spans="1:7" customFormat="1" ht="17.399999999999999" x14ac:dyDescent="0.25">
      <c r="A1359" s="419"/>
      <c r="B1359" s="419"/>
      <c r="C1359" t="s">
        <v>5360</v>
      </c>
      <c r="D1359" t="s">
        <v>5361</v>
      </c>
      <c r="E1359" t="s">
        <v>5361</v>
      </c>
      <c r="F1359" t="s">
        <v>5362</v>
      </c>
      <c r="G1359" t="s">
        <v>5363</v>
      </c>
    </row>
    <row r="1360" spans="1:7" customFormat="1" ht="17.399999999999999" x14ac:dyDescent="0.25">
      <c r="A1360" s="419"/>
      <c r="B1360" s="419"/>
      <c r="C1360" t="s">
        <v>5364</v>
      </c>
      <c r="D1360" t="s">
        <v>5365</v>
      </c>
      <c r="E1360" t="s">
        <v>5365</v>
      </c>
      <c r="F1360" t="s">
        <v>5366</v>
      </c>
      <c r="G1360" t="s">
        <v>5364</v>
      </c>
    </row>
    <row r="1361" spans="1:7" customFormat="1" ht="17.399999999999999" x14ac:dyDescent="0.25">
      <c r="A1361" s="419"/>
      <c r="B1361" s="419"/>
      <c r="C1361" t="s">
        <v>5367</v>
      </c>
      <c r="D1361" t="s">
        <v>5368</v>
      </c>
      <c r="E1361" t="s">
        <v>5368</v>
      </c>
      <c r="F1361" t="s">
        <v>5369</v>
      </c>
      <c r="G1361" t="s">
        <v>5367</v>
      </c>
    </row>
    <row r="1362" spans="1:7" customFormat="1" ht="17.399999999999999" x14ac:dyDescent="0.25">
      <c r="A1362" s="419"/>
      <c r="B1362" s="419"/>
      <c r="C1362" t="s">
        <v>5370</v>
      </c>
      <c r="D1362" t="s">
        <v>5371</v>
      </c>
      <c r="E1362" t="s">
        <v>5371</v>
      </c>
      <c r="F1362" t="s">
        <v>5372</v>
      </c>
      <c r="G1362" t="s">
        <v>5373</v>
      </c>
    </row>
    <row r="1363" spans="1:7" customFormat="1" ht="17.399999999999999" x14ac:dyDescent="0.25">
      <c r="A1363" s="419"/>
      <c r="B1363" s="419"/>
      <c r="C1363" t="s">
        <v>5374</v>
      </c>
      <c r="D1363" t="s">
        <v>5375</v>
      </c>
      <c r="E1363" t="s">
        <v>5375</v>
      </c>
      <c r="F1363" t="s">
        <v>5376</v>
      </c>
      <c r="G1363" t="s">
        <v>5377</v>
      </c>
    </row>
    <row r="1364" spans="1:7" customFormat="1" ht="17.399999999999999" x14ac:dyDescent="0.25">
      <c r="A1364" s="419"/>
      <c r="B1364" s="419"/>
      <c r="C1364" t="s">
        <v>5378</v>
      </c>
      <c r="D1364" t="s">
        <v>5379</v>
      </c>
      <c r="E1364" t="s">
        <v>5379</v>
      </c>
      <c r="F1364" t="s">
        <v>5380</v>
      </c>
      <c r="G1364" t="s">
        <v>5378</v>
      </c>
    </row>
    <row r="1365" spans="1:7" customFormat="1" ht="17.399999999999999" x14ac:dyDescent="0.25">
      <c r="A1365" s="419"/>
      <c r="B1365" s="419"/>
      <c r="C1365" t="s">
        <v>5381</v>
      </c>
      <c r="D1365" t="s">
        <v>5382</v>
      </c>
      <c r="E1365" t="s">
        <v>5382</v>
      </c>
      <c r="F1365" t="s">
        <v>5383</v>
      </c>
      <c r="G1365" t="s">
        <v>5384</v>
      </c>
    </row>
    <row r="1366" spans="1:7" customFormat="1" ht="17.399999999999999" x14ac:dyDescent="0.25">
      <c r="A1366" s="419"/>
      <c r="B1366" s="419"/>
      <c r="C1366" t="s">
        <v>5385</v>
      </c>
      <c r="D1366" t="s">
        <v>5386</v>
      </c>
      <c r="E1366" t="s">
        <v>5386</v>
      </c>
      <c r="F1366" t="s">
        <v>5387</v>
      </c>
      <c r="G1366" t="s">
        <v>5388</v>
      </c>
    </row>
    <row r="1367" spans="1:7" customFormat="1" ht="17.399999999999999" x14ac:dyDescent="0.25">
      <c r="A1367" s="419"/>
      <c r="B1367" s="419"/>
      <c r="C1367" t="s">
        <v>5389</v>
      </c>
      <c r="D1367" t="s">
        <v>5390</v>
      </c>
      <c r="E1367" t="s">
        <v>5390</v>
      </c>
      <c r="F1367" t="s">
        <v>5391</v>
      </c>
      <c r="G1367" t="s">
        <v>5392</v>
      </c>
    </row>
    <row r="1368" spans="1:7" customFormat="1" ht="17.399999999999999" x14ac:dyDescent="0.25">
      <c r="A1368" s="419"/>
      <c r="B1368" s="419"/>
      <c r="C1368" t="s">
        <v>5393</v>
      </c>
      <c r="D1368" t="s">
        <v>5394</v>
      </c>
      <c r="E1368" t="s">
        <v>5394</v>
      </c>
      <c r="F1368" t="s">
        <v>5395</v>
      </c>
      <c r="G1368" t="s">
        <v>5396</v>
      </c>
    </row>
    <row r="1369" spans="1:7" customFormat="1" ht="17.399999999999999" x14ac:dyDescent="0.25">
      <c r="A1369" s="419"/>
      <c r="B1369" s="419"/>
      <c r="C1369" t="s">
        <v>5397</v>
      </c>
      <c r="D1369" t="s">
        <v>5398</v>
      </c>
      <c r="E1369" t="s">
        <v>5398</v>
      </c>
      <c r="F1369" t="s">
        <v>5399</v>
      </c>
      <c r="G1369" t="s">
        <v>5400</v>
      </c>
    </row>
    <row r="1370" spans="1:7" customFormat="1" ht="17.399999999999999" x14ac:dyDescent="0.25">
      <c r="A1370" s="419"/>
      <c r="B1370" s="419"/>
      <c r="C1370" t="s">
        <v>5401</v>
      </c>
      <c r="D1370" t="s">
        <v>5402</v>
      </c>
      <c r="E1370" t="s">
        <v>5402</v>
      </c>
      <c r="F1370" t="s">
        <v>5403</v>
      </c>
      <c r="G1370" t="s">
        <v>5404</v>
      </c>
    </row>
    <row r="1371" spans="1:7" customFormat="1" ht="17.399999999999999" x14ac:dyDescent="0.25">
      <c r="A1371" s="419"/>
      <c r="B1371" s="419"/>
      <c r="C1371" t="s">
        <v>5405</v>
      </c>
      <c r="D1371" t="s">
        <v>5406</v>
      </c>
      <c r="E1371" t="s">
        <v>5406</v>
      </c>
      <c r="F1371" t="s">
        <v>5407</v>
      </c>
      <c r="G1371" t="s">
        <v>5408</v>
      </c>
    </row>
    <row r="1372" spans="1:7" customFormat="1" ht="17.399999999999999" x14ac:dyDescent="0.25">
      <c r="A1372" s="419"/>
      <c r="B1372" s="419"/>
      <c r="C1372" t="s">
        <v>5409</v>
      </c>
      <c r="D1372" t="s">
        <v>5410</v>
      </c>
      <c r="E1372" t="s">
        <v>5410</v>
      </c>
      <c r="F1372" t="s">
        <v>5411</v>
      </c>
      <c r="G1372" t="s">
        <v>5412</v>
      </c>
    </row>
    <row r="1373" spans="1:7" customFormat="1" ht="17.399999999999999" x14ac:dyDescent="0.25">
      <c r="A1373" s="419"/>
      <c r="B1373" s="419"/>
      <c r="C1373" t="s">
        <v>5413</v>
      </c>
      <c r="D1373" t="s">
        <v>5414</v>
      </c>
      <c r="E1373" t="s">
        <v>5414</v>
      </c>
      <c r="F1373" t="s">
        <v>5415</v>
      </c>
      <c r="G1373" t="s">
        <v>5416</v>
      </c>
    </row>
    <row r="1374" spans="1:7" customFormat="1" ht="17.399999999999999" x14ac:dyDescent="0.25">
      <c r="A1374" s="419"/>
      <c r="B1374" s="419"/>
      <c r="C1374" t="s">
        <v>5417</v>
      </c>
      <c r="D1374" t="s">
        <v>5418</v>
      </c>
      <c r="E1374" t="s">
        <v>5418</v>
      </c>
      <c r="F1374" t="s">
        <v>5419</v>
      </c>
      <c r="G1374" t="s">
        <v>5420</v>
      </c>
    </row>
    <row r="1375" spans="1:7" customFormat="1" ht="17.399999999999999" x14ac:dyDescent="0.25">
      <c r="A1375" s="419"/>
      <c r="B1375" s="419"/>
      <c r="C1375" t="s">
        <v>5421</v>
      </c>
      <c r="D1375" t="s">
        <v>5422</v>
      </c>
      <c r="E1375" t="s">
        <v>5422</v>
      </c>
      <c r="F1375" t="s">
        <v>5423</v>
      </c>
      <c r="G1375" t="s">
        <v>5424</v>
      </c>
    </row>
    <row r="1376" spans="1:7" customFormat="1" ht="17.399999999999999" x14ac:dyDescent="0.25">
      <c r="A1376" s="419"/>
      <c r="B1376" s="419"/>
      <c r="C1376" t="s">
        <v>5425</v>
      </c>
      <c r="D1376" t="s">
        <v>5426</v>
      </c>
      <c r="E1376" t="s">
        <v>5426</v>
      </c>
      <c r="F1376" t="s">
        <v>5427</v>
      </c>
      <c r="G1376" t="s">
        <v>5425</v>
      </c>
    </row>
    <row r="1377" spans="1:7" customFormat="1" ht="17.399999999999999" x14ac:dyDescent="0.25">
      <c r="A1377" s="419"/>
      <c r="B1377" s="419"/>
      <c r="C1377" t="s">
        <v>5428</v>
      </c>
      <c r="D1377" t="s">
        <v>5429</v>
      </c>
      <c r="E1377" t="s">
        <v>5429</v>
      </c>
      <c r="F1377" t="s">
        <v>5430</v>
      </c>
      <c r="G1377" t="s">
        <v>5431</v>
      </c>
    </row>
    <row r="1378" spans="1:7" customFormat="1" ht="17.399999999999999" x14ac:dyDescent="0.25">
      <c r="A1378" s="419"/>
      <c r="B1378" s="419"/>
      <c r="C1378" t="s">
        <v>5432</v>
      </c>
      <c r="D1378" t="s">
        <v>5433</v>
      </c>
      <c r="E1378" t="s">
        <v>5433</v>
      </c>
      <c r="F1378" t="s">
        <v>5434</v>
      </c>
      <c r="G1378" t="s">
        <v>5435</v>
      </c>
    </row>
    <row r="1379" spans="1:7" customFormat="1" ht="17.399999999999999" x14ac:dyDescent="0.25">
      <c r="A1379" s="419"/>
      <c r="B1379" s="419"/>
      <c r="C1379" t="s">
        <v>5436</v>
      </c>
      <c r="D1379" t="s">
        <v>5437</v>
      </c>
      <c r="E1379" t="s">
        <v>5437</v>
      </c>
      <c r="F1379" t="s">
        <v>5438</v>
      </c>
      <c r="G1379" t="s">
        <v>5439</v>
      </c>
    </row>
    <row r="1380" spans="1:7" customFormat="1" ht="17.399999999999999" x14ac:dyDescent="0.25">
      <c r="A1380" s="419"/>
      <c r="B1380" s="419"/>
      <c r="C1380" t="s">
        <v>5440</v>
      </c>
      <c r="D1380" t="s">
        <v>5441</v>
      </c>
      <c r="E1380" t="s">
        <v>5441</v>
      </c>
      <c r="F1380" t="s">
        <v>5441</v>
      </c>
      <c r="G1380" t="s">
        <v>5442</v>
      </c>
    </row>
    <row r="1381" spans="1:7" customFormat="1" ht="17.399999999999999" x14ac:dyDescent="0.25">
      <c r="A1381" s="419"/>
      <c r="B1381" s="419"/>
      <c r="C1381" t="s">
        <v>5443</v>
      </c>
      <c r="D1381" t="s">
        <v>5444</v>
      </c>
      <c r="E1381" t="s">
        <v>5444</v>
      </c>
      <c r="F1381" t="s">
        <v>5445</v>
      </c>
      <c r="G1381" t="s">
        <v>5446</v>
      </c>
    </row>
    <row r="1382" spans="1:7" customFormat="1" ht="17.399999999999999" x14ac:dyDescent="0.25">
      <c r="A1382" s="419"/>
      <c r="B1382" s="419"/>
      <c r="C1382" t="s">
        <v>5447</v>
      </c>
      <c r="D1382" t="s">
        <v>5448</v>
      </c>
      <c r="E1382" t="s">
        <v>5448</v>
      </c>
      <c r="F1382" t="s">
        <v>5449</v>
      </c>
      <c r="G1382" t="s">
        <v>5450</v>
      </c>
    </row>
    <row r="1383" spans="1:7" customFormat="1" ht="17.399999999999999" x14ac:dyDescent="0.25">
      <c r="A1383" s="419"/>
      <c r="B1383" s="419"/>
      <c r="C1383" t="s">
        <v>5447</v>
      </c>
      <c r="D1383" t="s">
        <v>5451</v>
      </c>
      <c r="E1383" t="s">
        <v>5451</v>
      </c>
      <c r="F1383" t="s">
        <v>5391</v>
      </c>
      <c r="G1383" t="s">
        <v>5452</v>
      </c>
    </row>
    <row r="1384" spans="1:7" customFormat="1" ht="17.399999999999999" x14ac:dyDescent="0.25">
      <c r="A1384" s="419"/>
      <c r="B1384" s="419"/>
      <c r="C1384" t="s">
        <v>5453</v>
      </c>
      <c r="D1384" t="s">
        <v>5454</v>
      </c>
      <c r="E1384" t="s">
        <v>5454</v>
      </c>
      <c r="F1384" t="s">
        <v>5455</v>
      </c>
      <c r="G1384" t="s">
        <v>5456</v>
      </c>
    </row>
    <row r="1385" spans="1:7" customFormat="1" ht="17.399999999999999" x14ac:dyDescent="0.25">
      <c r="A1385" s="419"/>
      <c r="B1385" s="419"/>
      <c r="C1385" t="s">
        <v>5457</v>
      </c>
      <c r="D1385" t="s">
        <v>5458</v>
      </c>
      <c r="E1385" t="s">
        <v>5458</v>
      </c>
      <c r="F1385" t="s">
        <v>5459</v>
      </c>
      <c r="G1385" t="s">
        <v>5460</v>
      </c>
    </row>
    <row r="1386" spans="1:7" customFormat="1" ht="17.399999999999999" x14ac:dyDescent="0.25">
      <c r="A1386" s="419"/>
      <c r="B1386" s="419"/>
      <c r="C1386" t="s">
        <v>5461</v>
      </c>
      <c r="D1386" t="s">
        <v>5462</v>
      </c>
      <c r="E1386" t="s">
        <v>5462</v>
      </c>
      <c r="F1386" t="s">
        <v>5463</v>
      </c>
      <c r="G1386" t="s">
        <v>5461</v>
      </c>
    </row>
    <row r="1387" spans="1:7" customFormat="1" ht="17.399999999999999" x14ac:dyDescent="0.25">
      <c r="A1387" s="419"/>
      <c r="B1387" s="419"/>
      <c r="C1387" t="s">
        <v>5464</v>
      </c>
      <c r="D1387" t="s">
        <v>5465</v>
      </c>
      <c r="E1387" t="s">
        <v>5465</v>
      </c>
      <c r="F1387" t="s">
        <v>5466</v>
      </c>
      <c r="G1387" t="s">
        <v>5467</v>
      </c>
    </row>
    <row r="1388" spans="1:7" customFormat="1" ht="17.399999999999999" x14ac:dyDescent="0.25">
      <c r="A1388" s="419"/>
      <c r="B1388" s="419"/>
      <c r="C1388" t="s">
        <v>5468</v>
      </c>
      <c r="D1388" t="s">
        <v>5469</v>
      </c>
      <c r="E1388" t="s">
        <v>5469</v>
      </c>
      <c r="F1388" t="s">
        <v>5470</v>
      </c>
      <c r="G1388" t="s">
        <v>5471</v>
      </c>
    </row>
    <row r="1389" spans="1:7" customFormat="1" ht="17.399999999999999" x14ac:dyDescent="0.25">
      <c r="A1389" s="419"/>
      <c r="B1389" s="419"/>
      <c r="C1389" t="s">
        <v>5472</v>
      </c>
      <c r="D1389" t="s">
        <v>5473</v>
      </c>
      <c r="E1389" t="s">
        <v>5473</v>
      </c>
      <c r="F1389" t="s">
        <v>5474</v>
      </c>
      <c r="G1389" t="s">
        <v>5475</v>
      </c>
    </row>
    <row r="1390" spans="1:7" customFormat="1" ht="17.399999999999999" x14ac:dyDescent="0.25">
      <c r="A1390" s="419"/>
      <c r="B1390" s="419"/>
      <c r="C1390" t="s">
        <v>5476</v>
      </c>
      <c r="D1390" t="s">
        <v>5477</v>
      </c>
      <c r="E1390" t="s">
        <v>5477</v>
      </c>
      <c r="F1390" t="s">
        <v>5478</v>
      </c>
      <c r="G1390" t="s">
        <v>5479</v>
      </c>
    </row>
    <row r="1391" spans="1:7" customFormat="1" ht="17.399999999999999" x14ac:dyDescent="0.25">
      <c r="A1391" s="419"/>
      <c r="B1391" s="419"/>
      <c r="C1391" t="s">
        <v>5480</v>
      </c>
      <c r="D1391" t="s">
        <v>5481</v>
      </c>
      <c r="E1391" t="s">
        <v>5481</v>
      </c>
      <c r="F1391" t="s">
        <v>5482</v>
      </c>
      <c r="G1391" t="s">
        <v>5483</v>
      </c>
    </row>
    <row r="1392" spans="1:7" customFormat="1" ht="17.399999999999999" x14ac:dyDescent="0.25">
      <c r="A1392" s="419"/>
      <c r="B1392" s="419"/>
      <c r="C1392" t="s">
        <v>5484</v>
      </c>
      <c r="D1392" t="s">
        <v>5485</v>
      </c>
      <c r="E1392" t="s">
        <v>5485</v>
      </c>
      <c r="F1392" t="s">
        <v>5486</v>
      </c>
      <c r="G1392" t="s">
        <v>5487</v>
      </c>
    </row>
    <row r="1393" spans="1:7" customFormat="1" ht="17.399999999999999" x14ac:dyDescent="0.25">
      <c r="A1393" s="419"/>
      <c r="B1393" s="419"/>
      <c r="C1393" t="s">
        <v>5488</v>
      </c>
      <c r="D1393" t="s">
        <v>5489</v>
      </c>
      <c r="E1393" t="s">
        <v>5489</v>
      </c>
      <c r="F1393" t="s">
        <v>5490</v>
      </c>
      <c r="G1393" t="s">
        <v>5491</v>
      </c>
    </row>
    <row r="1394" spans="1:7" customFormat="1" ht="17.399999999999999" x14ac:dyDescent="0.25">
      <c r="A1394" s="419"/>
      <c r="B1394" s="419"/>
      <c r="C1394" t="s">
        <v>5492</v>
      </c>
      <c r="D1394" t="s">
        <v>5493</v>
      </c>
      <c r="E1394" t="s">
        <v>5493</v>
      </c>
      <c r="F1394" t="s">
        <v>5494</v>
      </c>
      <c r="G1394" t="s">
        <v>5495</v>
      </c>
    </row>
    <row r="1395" spans="1:7" customFormat="1" ht="17.399999999999999" x14ac:dyDescent="0.25">
      <c r="A1395" s="419"/>
      <c r="B1395" s="419"/>
      <c r="C1395" t="s">
        <v>5496</v>
      </c>
      <c r="D1395" t="s">
        <v>5497</v>
      </c>
      <c r="E1395" t="s">
        <v>5497</v>
      </c>
      <c r="F1395" t="s">
        <v>5498</v>
      </c>
      <c r="G1395" t="s">
        <v>5499</v>
      </c>
    </row>
    <row r="1396" spans="1:7" customFormat="1" ht="17.399999999999999" x14ac:dyDescent="0.25">
      <c r="A1396" s="419"/>
      <c r="B1396" s="419"/>
      <c r="C1396" t="s">
        <v>5500</v>
      </c>
      <c r="D1396" t="s">
        <v>5501</v>
      </c>
      <c r="E1396" t="s">
        <v>5501</v>
      </c>
      <c r="F1396" t="s">
        <v>5502</v>
      </c>
      <c r="G1396" t="s">
        <v>5500</v>
      </c>
    </row>
    <row r="1397" spans="1:7" customFormat="1" ht="17.399999999999999" x14ac:dyDescent="0.25">
      <c r="A1397" s="419"/>
      <c r="B1397" s="419"/>
      <c r="C1397" t="s">
        <v>5503</v>
      </c>
      <c r="D1397" t="s">
        <v>5504</v>
      </c>
      <c r="E1397" t="s">
        <v>5504</v>
      </c>
      <c r="F1397" t="s">
        <v>5505</v>
      </c>
      <c r="G1397" t="s">
        <v>5506</v>
      </c>
    </row>
    <row r="1398" spans="1:7" customFormat="1" ht="17.399999999999999" x14ac:dyDescent="0.25">
      <c r="A1398" s="419"/>
      <c r="B1398" s="419"/>
      <c r="C1398" t="s">
        <v>5507</v>
      </c>
      <c r="D1398" t="s">
        <v>5508</v>
      </c>
      <c r="E1398" t="s">
        <v>5508</v>
      </c>
      <c r="F1398" t="s">
        <v>5509</v>
      </c>
      <c r="G1398" t="s">
        <v>5510</v>
      </c>
    </row>
    <row r="1399" spans="1:7" customFormat="1" ht="17.399999999999999" x14ac:dyDescent="0.25">
      <c r="A1399" s="419"/>
      <c r="B1399" s="419"/>
      <c r="C1399" t="s">
        <v>5511</v>
      </c>
      <c r="D1399" t="s">
        <v>5512</v>
      </c>
      <c r="E1399" t="s">
        <v>5512</v>
      </c>
      <c r="F1399" t="s">
        <v>5513</v>
      </c>
      <c r="G1399" t="s">
        <v>5514</v>
      </c>
    </row>
    <row r="1400" spans="1:7" customFormat="1" ht="17.399999999999999" x14ac:dyDescent="0.25">
      <c r="A1400" s="419"/>
      <c r="B1400" s="419"/>
      <c r="C1400" t="s">
        <v>5515</v>
      </c>
      <c r="D1400" t="s">
        <v>5516</v>
      </c>
      <c r="E1400" t="s">
        <v>5516</v>
      </c>
      <c r="F1400" t="s">
        <v>5517</v>
      </c>
      <c r="G1400" t="s">
        <v>5518</v>
      </c>
    </row>
    <row r="1401" spans="1:7" customFormat="1" ht="17.399999999999999" x14ac:dyDescent="0.25">
      <c r="A1401" s="419"/>
      <c r="B1401" s="419"/>
      <c r="C1401" t="s">
        <v>5519</v>
      </c>
      <c r="D1401" t="s">
        <v>5520</v>
      </c>
      <c r="E1401" t="s">
        <v>5520</v>
      </c>
      <c r="F1401" t="s">
        <v>5521</v>
      </c>
      <c r="G1401" t="s">
        <v>5522</v>
      </c>
    </row>
    <row r="1402" spans="1:7" customFormat="1" ht="17.399999999999999" x14ac:dyDescent="0.25">
      <c r="A1402" s="419"/>
      <c r="B1402" s="419"/>
      <c r="C1402" t="s">
        <v>5523</v>
      </c>
      <c r="D1402" t="s">
        <v>5524</v>
      </c>
      <c r="E1402" t="s">
        <v>5524</v>
      </c>
      <c r="F1402" t="s">
        <v>5525</v>
      </c>
      <c r="G1402" t="s">
        <v>5526</v>
      </c>
    </row>
    <row r="1403" spans="1:7" customFormat="1" ht="17.399999999999999" x14ac:dyDescent="0.25">
      <c r="A1403" s="419"/>
      <c r="B1403" s="419"/>
      <c r="C1403" t="s">
        <v>5527</v>
      </c>
      <c r="D1403" t="s">
        <v>5528</v>
      </c>
      <c r="E1403" t="s">
        <v>5528</v>
      </c>
      <c r="F1403" t="s">
        <v>5529</v>
      </c>
      <c r="G1403" t="s">
        <v>5530</v>
      </c>
    </row>
    <row r="1404" spans="1:7" customFormat="1" ht="17.399999999999999" x14ac:dyDescent="0.25">
      <c r="A1404" s="419"/>
      <c r="B1404" s="419"/>
      <c r="C1404" t="s">
        <v>5531</v>
      </c>
      <c r="D1404" t="s">
        <v>5532</v>
      </c>
      <c r="E1404" t="s">
        <v>5532</v>
      </c>
      <c r="F1404" t="s">
        <v>5533</v>
      </c>
      <c r="G1404" t="s">
        <v>5534</v>
      </c>
    </row>
    <row r="1405" spans="1:7" customFormat="1" ht="17.399999999999999" x14ac:dyDescent="0.25">
      <c r="A1405" s="419"/>
      <c r="B1405" s="419"/>
      <c r="C1405" t="s">
        <v>5535</v>
      </c>
      <c r="D1405" t="s">
        <v>5536</v>
      </c>
      <c r="E1405" t="s">
        <v>5536</v>
      </c>
      <c r="F1405" t="s">
        <v>5537</v>
      </c>
      <c r="G1405" t="s">
        <v>5538</v>
      </c>
    </row>
    <row r="1406" spans="1:7" customFormat="1" ht="17.399999999999999" x14ac:dyDescent="0.25">
      <c r="A1406" s="419"/>
      <c r="B1406" s="419"/>
      <c r="C1406" t="s">
        <v>5539</v>
      </c>
      <c r="D1406" t="s">
        <v>5540</v>
      </c>
      <c r="E1406" t="s">
        <v>5540</v>
      </c>
      <c r="F1406" t="s">
        <v>5541</v>
      </c>
      <c r="G1406" t="s">
        <v>5542</v>
      </c>
    </row>
    <row r="1407" spans="1:7" customFormat="1" ht="17.399999999999999" x14ac:dyDescent="0.25">
      <c r="A1407" s="419"/>
      <c r="B1407" s="419"/>
      <c r="C1407" t="s">
        <v>5543</v>
      </c>
      <c r="D1407" t="s">
        <v>5544</v>
      </c>
      <c r="E1407" t="s">
        <v>5544</v>
      </c>
      <c r="F1407" t="s">
        <v>5545</v>
      </c>
      <c r="G1407" t="s">
        <v>5546</v>
      </c>
    </row>
    <row r="1408" spans="1:7" customFormat="1" ht="17.399999999999999" x14ac:dyDescent="0.25">
      <c r="A1408" s="419"/>
      <c r="B1408" s="419"/>
      <c r="C1408" t="s">
        <v>5547</v>
      </c>
      <c r="D1408" t="s">
        <v>5548</v>
      </c>
      <c r="E1408" t="s">
        <v>5548</v>
      </c>
      <c r="F1408" t="s">
        <v>5549</v>
      </c>
      <c r="G1408" t="s">
        <v>5550</v>
      </c>
    </row>
    <row r="1409" spans="1:7" customFormat="1" ht="17.399999999999999" x14ac:dyDescent="0.25">
      <c r="A1409" s="419"/>
      <c r="B1409" s="419"/>
      <c r="C1409" t="s">
        <v>5551</v>
      </c>
      <c r="D1409" t="s">
        <v>5552</v>
      </c>
      <c r="E1409" t="s">
        <v>5552</v>
      </c>
      <c r="F1409" t="s">
        <v>5553</v>
      </c>
      <c r="G1409" t="s">
        <v>5554</v>
      </c>
    </row>
    <row r="1410" spans="1:7" customFormat="1" ht="17.399999999999999" x14ac:dyDescent="0.25">
      <c r="A1410" s="419"/>
      <c r="B1410" s="419"/>
      <c r="C1410" t="s">
        <v>5555</v>
      </c>
      <c r="D1410" t="s">
        <v>5556</v>
      </c>
      <c r="E1410" t="s">
        <v>5556</v>
      </c>
      <c r="F1410" t="s">
        <v>5557</v>
      </c>
      <c r="G1410" t="s">
        <v>5558</v>
      </c>
    </row>
    <row r="1411" spans="1:7" customFormat="1" ht="17.399999999999999" x14ac:dyDescent="0.25">
      <c r="A1411" s="419"/>
      <c r="B1411" s="419"/>
      <c r="C1411" t="s">
        <v>5559</v>
      </c>
      <c r="D1411" t="s">
        <v>5560</v>
      </c>
      <c r="E1411" t="s">
        <v>5560</v>
      </c>
      <c r="F1411" t="s">
        <v>5561</v>
      </c>
      <c r="G1411" t="s">
        <v>5562</v>
      </c>
    </row>
    <row r="1412" spans="1:7" customFormat="1" ht="17.399999999999999" x14ac:dyDescent="0.25">
      <c r="A1412" s="419"/>
      <c r="B1412" s="419"/>
      <c r="C1412" t="s">
        <v>5563</v>
      </c>
      <c r="D1412" t="s">
        <v>5564</v>
      </c>
      <c r="E1412" t="s">
        <v>5564</v>
      </c>
      <c r="F1412" t="s">
        <v>3564</v>
      </c>
      <c r="G1412" t="s">
        <v>5565</v>
      </c>
    </row>
    <row r="1413" spans="1:7" customFormat="1" ht="17.399999999999999" x14ac:dyDescent="0.25">
      <c r="A1413" s="419"/>
      <c r="B1413" s="419"/>
      <c r="C1413" t="s">
        <v>5566</v>
      </c>
      <c r="D1413" t="s">
        <v>5567</v>
      </c>
      <c r="E1413" t="s">
        <v>5567</v>
      </c>
      <c r="F1413" t="s">
        <v>5568</v>
      </c>
      <c r="G1413" t="s">
        <v>5569</v>
      </c>
    </row>
    <row r="1414" spans="1:7" customFormat="1" ht="17.399999999999999" x14ac:dyDescent="0.25">
      <c r="A1414" s="419"/>
      <c r="B1414" s="419"/>
      <c r="C1414" t="s">
        <v>5570</v>
      </c>
      <c r="D1414" t="s">
        <v>5571</v>
      </c>
      <c r="E1414" t="s">
        <v>5571</v>
      </c>
      <c r="F1414" t="s">
        <v>5572</v>
      </c>
      <c r="G1414" t="s">
        <v>5570</v>
      </c>
    </row>
    <row r="1415" spans="1:7" customFormat="1" ht="17.399999999999999" x14ac:dyDescent="0.25">
      <c r="A1415" s="419"/>
      <c r="B1415" s="419"/>
      <c r="C1415" t="s">
        <v>5573</v>
      </c>
      <c r="D1415" t="s">
        <v>5574</v>
      </c>
      <c r="E1415" t="s">
        <v>5574</v>
      </c>
      <c r="F1415" t="s">
        <v>5575</v>
      </c>
      <c r="G1415" t="s">
        <v>5576</v>
      </c>
    </row>
    <row r="1416" spans="1:7" customFormat="1" ht="17.399999999999999" x14ac:dyDescent="0.25">
      <c r="A1416" s="419"/>
      <c r="B1416" s="419"/>
      <c r="C1416" t="s">
        <v>5577</v>
      </c>
      <c r="D1416" t="s">
        <v>5578</v>
      </c>
      <c r="E1416" t="s">
        <v>5578</v>
      </c>
      <c r="F1416" t="s">
        <v>5579</v>
      </c>
      <c r="G1416" t="s">
        <v>5580</v>
      </c>
    </row>
    <row r="1417" spans="1:7" customFormat="1" ht="17.399999999999999" x14ac:dyDescent="0.25">
      <c r="A1417" s="419"/>
      <c r="B1417" s="419"/>
      <c r="C1417" t="s">
        <v>5581</v>
      </c>
      <c r="D1417" t="s">
        <v>5582</v>
      </c>
      <c r="E1417" t="s">
        <v>5582</v>
      </c>
      <c r="F1417" t="s">
        <v>5583</v>
      </c>
      <c r="G1417" t="s">
        <v>5584</v>
      </c>
    </row>
    <row r="1418" spans="1:7" customFormat="1" ht="17.399999999999999" x14ac:dyDescent="0.25">
      <c r="A1418" s="419"/>
      <c r="B1418" s="419"/>
      <c r="C1418" t="s">
        <v>5585</v>
      </c>
      <c r="D1418" t="s">
        <v>5586</v>
      </c>
      <c r="E1418" t="s">
        <v>5586</v>
      </c>
      <c r="F1418" t="s">
        <v>5587</v>
      </c>
      <c r="G1418" t="s">
        <v>5585</v>
      </c>
    </row>
    <row r="1419" spans="1:7" customFormat="1" ht="17.399999999999999" x14ac:dyDescent="0.25">
      <c r="A1419" s="419"/>
      <c r="B1419" s="419"/>
      <c r="C1419" t="s">
        <v>5588</v>
      </c>
      <c r="D1419" t="s">
        <v>5589</v>
      </c>
      <c r="E1419" t="s">
        <v>5589</v>
      </c>
      <c r="F1419" t="s">
        <v>5590</v>
      </c>
      <c r="G1419" t="s">
        <v>5591</v>
      </c>
    </row>
    <row r="1420" spans="1:7" customFormat="1" ht="17.399999999999999" x14ac:dyDescent="0.25">
      <c r="A1420" s="419"/>
      <c r="B1420" s="419"/>
      <c r="C1420" t="s">
        <v>5592</v>
      </c>
      <c r="D1420" t="s">
        <v>5593</v>
      </c>
      <c r="E1420" t="s">
        <v>5593</v>
      </c>
      <c r="F1420" t="s">
        <v>5594</v>
      </c>
      <c r="G1420" t="s">
        <v>5595</v>
      </c>
    </row>
    <row r="1421" spans="1:7" customFormat="1" ht="17.399999999999999" x14ac:dyDescent="0.25">
      <c r="A1421" s="419"/>
      <c r="B1421" s="419"/>
      <c r="C1421" t="s">
        <v>5596</v>
      </c>
      <c r="D1421" t="s">
        <v>5597</v>
      </c>
      <c r="E1421" t="s">
        <v>5597</v>
      </c>
      <c r="F1421" t="s">
        <v>5598</v>
      </c>
      <c r="G1421" t="s">
        <v>5599</v>
      </c>
    </row>
    <row r="1422" spans="1:7" customFormat="1" ht="17.399999999999999" x14ac:dyDescent="0.25">
      <c r="A1422" s="419"/>
      <c r="B1422" s="419"/>
      <c r="C1422" t="s">
        <v>5600</v>
      </c>
      <c r="D1422" t="s">
        <v>5601</v>
      </c>
      <c r="E1422" t="s">
        <v>5601</v>
      </c>
      <c r="F1422" t="s">
        <v>5602</v>
      </c>
      <c r="G1422" t="s">
        <v>5603</v>
      </c>
    </row>
    <row r="1423" spans="1:7" customFormat="1" ht="17.399999999999999" x14ac:dyDescent="0.25">
      <c r="A1423" s="419"/>
      <c r="B1423" s="419"/>
      <c r="C1423" t="s">
        <v>5604</v>
      </c>
      <c r="D1423" t="s">
        <v>5605</v>
      </c>
      <c r="E1423" t="s">
        <v>5605</v>
      </c>
      <c r="F1423" t="s">
        <v>5606</v>
      </c>
      <c r="G1423" t="s">
        <v>5607</v>
      </c>
    </row>
    <row r="1424" spans="1:7" customFormat="1" ht="17.399999999999999" x14ac:dyDescent="0.25">
      <c r="A1424" s="419"/>
      <c r="B1424" s="419"/>
      <c r="C1424" t="s">
        <v>5608</v>
      </c>
      <c r="D1424" t="s">
        <v>5609</v>
      </c>
      <c r="E1424" t="s">
        <v>5609</v>
      </c>
      <c r="F1424" t="s">
        <v>5610</v>
      </c>
      <c r="G1424" t="s">
        <v>5611</v>
      </c>
    </row>
    <row r="1425" spans="1:7" customFormat="1" ht="17.399999999999999" x14ac:dyDescent="0.25">
      <c r="A1425" s="419"/>
      <c r="B1425" s="419"/>
      <c r="C1425" t="s">
        <v>5612</v>
      </c>
      <c r="D1425" t="s">
        <v>5613</v>
      </c>
      <c r="E1425" t="s">
        <v>5613</v>
      </c>
      <c r="F1425" t="s">
        <v>5614</v>
      </c>
      <c r="G1425" t="s">
        <v>5612</v>
      </c>
    </row>
    <row r="1426" spans="1:7" customFormat="1" ht="17.399999999999999" x14ac:dyDescent="0.25">
      <c r="A1426" s="419"/>
      <c r="B1426" s="419"/>
      <c r="C1426" t="s">
        <v>5615</v>
      </c>
      <c r="D1426" t="s">
        <v>5616</v>
      </c>
      <c r="E1426" t="s">
        <v>5616</v>
      </c>
      <c r="F1426" t="s">
        <v>5617</v>
      </c>
      <c r="G1426" t="s">
        <v>5618</v>
      </c>
    </row>
    <row r="1427" spans="1:7" customFormat="1" ht="17.399999999999999" x14ac:dyDescent="0.25">
      <c r="A1427" s="419"/>
      <c r="B1427" s="419"/>
      <c r="C1427" t="s">
        <v>5619</v>
      </c>
      <c r="D1427" t="s">
        <v>5620</v>
      </c>
      <c r="E1427" t="s">
        <v>5620</v>
      </c>
      <c r="F1427" t="s">
        <v>900</v>
      </c>
      <c r="G1427" t="s">
        <v>901</v>
      </c>
    </row>
    <row r="1428" spans="1:7" customFormat="1" ht="17.399999999999999" x14ac:dyDescent="0.25">
      <c r="A1428" s="419"/>
      <c r="B1428" s="419"/>
      <c r="C1428" t="s">
        <v>5621</v>
      </c>
      <c r="D1428" t="s">
        <v>5622</v>
      </c>
      <c r="E1428" t="s">
        <v>5622</v>
      </c>
      <c r="F1428" t="s">
        <v>5623</v>
      </c>
      <c r="G1428" t="s">
        <v>5624</v>
      </c>
    </row>
    <row r="1429" spans="1:7" customFormat="1" ht="17.399999999999999" x14ac:dyDescent="0.25">
      <c r="A1429" s="419"/>
      <c r="B1429" s="419"/>
      <c r="C1429" t="s">
        <v>5625</v>
      </c>
      <c r="D1429" t="s">
        <v>5626</v>
      </c>
      <c r="E1429" t="s">
        <v>5626</v>
      </c>
      <c r="F1429" t="s">
        <v>5627</v>
      </c>
      <c r="G1429" t="s">
        <v>5625</v>
      </c>
    </row>
    <row r="1430" spans="1:7" customFormat="1" ht="17.399999999999999" x14ac:dyDescent="0.25">
      <c r="A1430" s="419"/>
      <c r="B1430" s="419"/>
      <c r="C1430" t="s">
        <v>5628</v>
      </c>
      <c r="D1430" t="s">
        <v>5629</v>
      </c>
      <c r="E1430" t="s">
        <v>5629</v>
      </c>
      <c r="F1430" t="s">
        <v>5630</v>
      </c>
      <c r="G1430" t="s">
        <v>5631</v>
      </c>
    </row>
    <row r="1431" spans="1:7" customFormat="1" ht="17.399999999999999" x14ac:dyDescent="0.25">
      <c r="A1431" s="419"/>
      <c r="B1431" s="419"/>
      <c r="C1431" t="s">
        <v>5632</v>
      </c>
      <c r="D1431" t="s">
        <v>5633</v>
      </c>
      <c r="E1431" t="s">
        <v>5633</v>
      </c>
      <c r="F1431" t="s">
        <v>5634</v>
      </c>
      <c r="G1431" t="s">
        <v>5635</v>
      </c>
    </row>
    <row r="1432" spans="1:7" customFormat="1" ht="17.399999999999999" x14ac:dyDescent="0.25">
      <c r="A1432" s="419"/>
      <c r="B1432" s="419"/>
      <c r="C1432" t="s">
        <v>5636</v>
      </c>
      <c r="D1432" t="s">
        <v>5637</v>
      </c>
      <c r="E1432" t="s">
        <v>5637</v>
      </c>
      <c r="F1432" t="s">
        <v>5638</v>
      </c>
      <c r="G1432" t="s">
        <v>5639</v>
      </c>
    </row>
    <row r="1433" spans="1:7" customFormat="1" ht="17.399999999999999" x14ac:dyDescent="0.25">
      <c r="A1433" s="419"/>
      <c r="B1433" s="419"/>
      <c r="C1433" t="s">
        <v>5640</v>
      </c>
      <c r="D1433" t="s">
        <v>5641</v>
      </c>
      <c r="E1433" t="s">
        <v>5641</v>
      </c>
      <c r="F1433" t="s">
        <v>5642</v>
      </c>
      <c r="G1433" t="s">
        <v>5643</v>
      </c>
    </row>
    <row r="1434" spans="1:7" customFormat="1" ht="17.399999999999999" x14ac:dyDescent="0.25">
      <c r="A1434" s="419"/>
      <c r="B1434" s="419"/>
      <c r="C1434" t="s">
        <v>5644</v>
      </c>
      <c r="D1434" t="s">
        <v>5645</v>
      </c>
      <c r="E1434" t="s">
        <v>5645</v>
      </c>
      <c r="F1434" t="s">
        <v>5646</v>
      </c>
      <c r="G1434" t="s">
        <v>5647</v>
      </c>
    </row>
    <row r="1435" spans="1:7" customFormat="1" ht="17.399999999999999" x14ac:dyDescent="0.25">
      <c r="A1435" s="419"/>
      <c r="B1435" s="419"/>
      <c r="C1435" t="s">
        <v>5648</v>
      </c>
      <c r="D1435" t="s">
        <v>5649</v>
      </c>
      <c r="E1435" t="s">
        <v>5649</v>
      </c>
      <c r="F1435" t="s">
        <v>2712</v>
      </c>
      <c r="G1435" t="s">
        <v>5650</v>
      </c>
    </row>
    <row r="1436" spans="1:7" customFormat="1" ht="17.399999999999999" x14ac:dyDescent="0.25">
      <c r="A1436" s="419"/>
      <c r="B1436" s="419"/>
      <c r="C1436" t="s">
        <v>5651</v>
      </c>
      <c r="D1436" t="s">
        <v>5652</v>
      </c>
      <c r="E1436" t="s">
        <v>5652</v>
      </c>
      <c r="F1436" t="s">
        <v>5653</v>
      </c>
      <c r="G1436" t="s">
        <v>5654</v>
      </c>
    </row>
    <row r="1437" spans="1:7" customFormat="1" ht="17.399999999999999" x14ac:dyDescent="0.25">
      <c r="A1437" s="419"/>
      <c r="B1437" s="419"/>
      <c r="C1437" t="s">
        <v>5655</v>
      </c>
      <c r="D1437" t="s">
        <v>5656</v>
      </c>
      <c r="E1437" t="s">
        <v>5656</v>
      </c>
      <c r="F1437" t="s">
        <v>5657</v>
      </c>
      <c r="G1437" t="s">
        <v>5658</v>
      </c>
    </row>
    <row r="1438" spans="1:7" customFormat="1" ht="17.399999999999999" x14ac:dyDescent="0.25">
      <c r="A1438" s="419"/>
      <c r="B1438" s="419"/>
      <c r="C1438" t="s">
        <v>5659</v>
      </c>
      <c r="D1438" t="s">
        <v>5660</v>
      </c>
      <c r="E1438" t="s">
        <v>5660</v>
      </c>
      <c r="F1438" t="s">
        <v>5661</v>
      </c>
      <c r="G1438" t="s">
        <v>5662</v>
      </c>
    </row>
    <row r="1439" spans="1:7" customFormat="1" ht="17.399999999999999" x14ac:dyDescent="0.25">
      <c r="A1439" s="419"/>
      <c r="B1439" s="419"/>
      <c r="C1439" t="s">
        <v>5663</v>
      </c>
      <c r="D1439" t="s">
        <v>5664</v>
      </c>
      <c r="E1439" t="s">
        <v>5664</v>
      </c>
      <c r="F1439" t="s">
        <v>5665</v>
      </c>
      <c r="G1439" t="s">
        <v>5666</v>
      </c>
    </row>
    <row r="1440" spans="1:7" customFormat="1" ht="17.399999999999999" x14ac:dyDescent="0.25">
      <c r="A1440" s="419"/>
      <c r="B1440" s="419"/>
      <c r="C1440" t="s">
        <v>5667</v>
      </c>
      <c r="D1440" t="s">
        <v>5668</v>
      </c>
      <c r="E1440" t="s">
        <v>5668</v>
      </c>
      <c r="F1440" t="s">
        <v>5669</v>
      </c>
      <c r="G1440" t="s">
        <v>5670</v>
      </c>
    </row>
    <row r="1441" spans="1:7" customFormat="1" ht="17.399999999999999" x14ac:dyDescent="0.25">
      <c r="A1441" s="419"/>
      <c r="B1441" s="419"/>
      <c r="C1441" t="s">
        <v>5671</v>
      </c>
      <c r="D1441" t="s">
        <v>5672</v>
      </c>
      <c r="E1441" t="s">
        <v>5672</v>
      </c>
      <c r="F1441" t="s">
        <v>5673</v>
      </c>
      <c r="G1441" t="s">
        <v>5674</v>
      </c>
    </row>
    <row r="1442" spans="1:7" customFormat="1" ht="17.399999999999999" x14ac:dyDescent="0.25">
      <c r="A1442" s="419"/>
      <c r="B1442" s="419"/>
      <c r="C1442" t="s">
        <v>5675</v>
      </c>
      <c r="D1442" t="s">
        <v>5676</v>
      </c>
      <c r="E1442" t="s">
        <v>5676</v>
      </c>
      <c r="F1442" t="s">
        <v>5677</v>
      </c>
      <c r="G1442" t="s">
        <v>5678</v>
      </c>
    </row>
    <row r="1443" spans="1:7" customFormat="1" ht="17.399999999999999" x14ac:dyDescent="0.25">
      <c r="A1443" s="419"/>
      <c r="B1443" s="419"/>
      <c r="C1443" t="s">
        <v>5679</v>
      </c>
      <c r="D1443" t="s">
        <v>5680</v>
      </c>
      <c r="E1443" t="s">
        <v>5680</v>
      </c>
      <c r="F1443" t="s">
        <v>5681</v>
      </c>
      <c r="G1443" t="s">
        <v>5682</v>
      </c>
    </row>
    <row r="1444" spans="1:7" customFormat="1" ht="17.399999999999999" x14ac:dyDescent="0.25">
      <c r="A1444" s="419"/>
      <c r="B1444" s="419"/>
      <c r="C1444" t="s">
        <v>5683</v>
      </c>
      <c r="D1444" t="s">
        <v>5684</v>
      </c>
      <c r="E1444" t="s">
        <v>5684</v>
      </c>
      <c r="F1444" t="s">
        <v>5685</v>
      </c>
      <c r="G1444" t="s">
        <v>5686</v>
      </c>
    </row>
    <row r="1445" spans="1:7" customFormat="1" ht="17.399999999999999" x14ac:dyDescent="0.25">
      <c r="A1445" s="419"/>
      <c r="B1445" s="419"/>
      <c r="C1445" t="s">
        <v>5687</v>
      </c>
      <c r="D1445" t="s">
        <v>5688</v>
      </c>
      <c r="E1445" t="s">
        <v>5688</v>
      </c>
      <c r="F1445" t="s">
        <v>5689</v>
      </c>
      <c r="G1445" t="s">
        <v>5690</v>
      </c>
    </row>
    <row r="1446" spans="1:7" customFormat="1" ht="17.399999999999999" x14ac:dyDescent="0.25">
      <c r="A1446" s="419"/>
      <c r="B1446" s="419"/>
      <c r="C1446" t="s">
        <v>5691</v>
      </c>
      <c r="D1446" t="s">
        <v>5692</v>
      </c>
      <c r="E1446" t="s">
        <v>5692</v>
      </c>
      <c r="F1446" t="s">
        <v>5693</v>
      </c>
      <c r="G1446" t="s">
        <v>5694</v>
      </c>
    </row>
    <row r="1447" spans="1:7" customFormat="1" ht="17.399999999999999" x14ac:dyDescent="0.25">
      <c r="A1447" s="419"/>
      <c r="B1447" s="419"/>
      <c r="C1447" t="s">
        <v>5695</v>
      </c>
      <c r="D1447" t="s">
        <v>5696</v>
      </c>
      <c r="E1447" t="s">
        <v>5696</v>
      </c>
      <c r="F1447" t="s">
        <v>5697</v>
      </c>
      <c r="G1447" t="s">
        <v>5698</v>
      </c>
    </row>
    <row r="1448" spans="1:7" customFormat="1" ht="17.399999999999999" x14ac:dyDescent="0.25">
      <c r="A1448" s="419"/>
      <c r="B1448" s="419"/>
      <c r="C1448" t="s">
        <v>5699</v>
      </c>
      <c r="D1448" t="s">
        <v>5700</v>
      </c>
      <c r="E1448" t="s">
        <v>5700</v>
      </c>
      <c r="F1448" t="s">
        <v>5701</v>
      </c>
      <c r="G1448" t="s">
        <v>5702</v>
      </c>
    </row>
    <row r="1449" spans="1:7" customFormat="1" ht="17.399999999999999" x14ac:dyDescent="0.25">
      <c r="A1449" s="419"/>
      <c r="B1449" s="419"/>
      <c r="C1449" t="s">
        <v>5703</v>
      </c>
      <c r="D1449" t="s">
        <v>5704</v>
      </c>
      <c r="E1449" t="s">
        <v>5704</v>
      </c>
      <c r="F1449" t="s">
        <v>5705</v>
      </c>
      <c r="G1449" t="s">
        <v>5703</v>
      </c>
    </row>
    <row r="1450" spans="1:7" customFormat="1" ht="17.399999999999999" x14ac:dyDescent="0.25">
      <c r="A1450" s="419"/>
      <c r="B1450" s="419"/>
      <c r="C1450" t="s">
        <v>5706</v>
      </c>
      <c r="D1450" t="s">
        <v>5707</v>
      </c>
      <c r="E1450" t="s">
        <v>5707</v>
      </c>
      <c r="F1450" t="s">
        <v>5708</v>
      </c>
      <c r="G1450" t="s">
        <v>5706</v>
      </c>
    </row>
    <row r="1451" spans="1:7" customFormat="1" ht="17.399999999999999" x14ac:dyDescent="0.25">
      <c r="A1451" s="419"/>
      <c r="B1451" s="419"/>
      <c r="C1451" t="s">
        <v>5709</v>
      </c>
      <c r="D1451" t="s">
        <v>5710</v>
      </c>
      <c r="E1451" t="s">
        <v>5710</v>
      </c>
      <c r="F1451" t="s">
        <v>5711</v>
      </c>
      <c r="G1451" t="s">
        <v>5712</v>
      </c>
    </row>
    <row r="1452" spans="1:7" customFormat="1" ht="17.399999999999999" x14ac:dyDescent="0.25">
      <c r="A1452" s="419"/>
      <c r="B1452" s="419"/>
      <c r="C1452" t="s">
        <v>5713</v>
      </c>
      <c r="D1452" t="s">
        <v>5714</v>
      </c>
      <c r="E1452" t="s">
        <v>5714</v>
      </c>
      <c r="F1452" t="s">
        <v>5711</v>
      </c>
      <c r="G1452" t="s">
        <v>5715</v>
      </c>
    </row>
    <row r="1453" spans="1:7" customFormat="1" ht="17.399999999999999" x14ac:dyDescent="0.25">
      <c r="A1453" s="419"/>
      <c r="B1453" s="419"/>
      <c r="C1453" t="s">
        <v>5716</v>
      </c>
      <c r="D1453" t="s">
        <v>5717</v>
      </c>
      <c r="E1453" t="s">
        <v>5717</v>
      </c>
      <c r="F1453" t="s">
        <v>5718</v>
      </c>
      <c r="G1453" t="s">
        <v>5716</v>
      </c>
    </row>
    <row r="1454" spans="1:7" customFormat="1" ht="17.399999999999999" x14ac:dyDescent="0.25">
      <c r="A1454" s="419"/>
      <c r="B1454" s="419"/>
      <c r="C1454" t="s">
        <v>5719</v>
      </c>
      <c r="D1454" t="s">
        <v>5720</v>
      </c>
      <c r="E1454" t="s">
        <v>5720</v>
      </c>
      <c r="F1454" t="s">
        <v>2899</v>
      </c>
      <c r="G1454" t="s">
        <v>5721</v>
      </c>
    </row>
    <row r="1455" spans="1:7" customFormat="1" ht="17.399999999999999" x14ac:dyDescent="0.25">
      <c r="A1455" s="419"/>
      <c r="B1455" s="419"/>
      <c r="C1455" t="s">
        <v>5722</v>
      </c>
      <c r="D1455" t="s">
        <v>5723</v>
      </c>
      <c r="E1455" t="s">
        <v>5723</v>
      </c>
      <c r="F1455" t="s">
        <v>5724</v>
      </c>
      <c r="G1455" t="s">
        <v>5725</v>
      </c>
    </row>
    <row r="1456" spans="1:7" customFormat="1" ht="17.399999999999999" x14ac:dyDescent="0.25">
      <c r="A1456" s="419"/>
      <c r="B1456" s="419"/>
      <c r="C1456" t="s">
        <v>5726</v>
      </c>
      <c r="D1456" t="s">
        <v>5727</v>
      </c>
      <c r="E1456" t="s">
        <v>5727</v>
      </c>
      <c r="F1456" t="s">
        <v>5728</v>
      </c>
      <c r="G1456" t="s">
        <v>5726</v>
      </c>
    </row>
    <row r="1457" spans="1:7" customFormat="1" ht="17.399999999999999" x14ac:dyDescent="0.25">
      <c r="A1457" s="419"/>
      <c r="B1457" s="419"/>
      <c r="C1457" t="s">
        <v>5729</v>
      </c>
      <c r="D1457" t="s">
        <v>5730</v>
      </c>
      <c r="E1457" t="s">
        <v>5730</v>
      </c>
      <c r="F1457" t="s">
        <v>5731</v>
      </c>
      <c r="G1457" t="s">
        <v>5732</v>
      </c>
    </row>
    <row r="1458" spans="1:7" customFormat="1" ht="17.399999999999999" x14ac:dyDescent="0.25">
      <c r="A1458" s="419"/>
      <c r="B1458" s="419"/>
      <c r="C1458" t="s">
        <v>5733</v>
      </c>
      <c r="D1458" t="s">
        <v>5734</v>
      </c>
      <c r="E1458" t="s">
        <v>5734</v>
      </c>
      <c r="F1458" t="s">
        <v>5735</v>
      </c>
      <c r="G1458" t="s">
        <v>5733</v>
      </c>
    </row>
    <row r="1459" spans="1:7" customFormat="1" ht="17.399999999999999" x14ac:dyDescent="0.25">
      <c r="A1459" s="419"/>
      <c r="B1459" s="419"/>
      <c r="C1459" t="s">
        <v>5736</v>
      </c>
      <c r="D1459" t="s">
        <v>5737</v>
      </c>
      <c r="E1459" t="s">
        <v>5737</v>
      </c>
      <c r="F1459" t="s">
        <v>5737</v>
      </c>
      <c r="G1459" t="s">
        <v>5738</v>
      </c>
    </row>
    <row r="1460" spans="1:7" customFormat="1" ht="17.399999999999999" x14ac:dyDescent="0.25">
      <c r="A1460" s="419"/>
      <c r="B1460" s="419"/>
      <c r="C1460" t="s">
        <v>5739</v>
      </c>
      <c r="D1460" t="s">
        <v>5740</v>
      </c>
      <c r="E1460" t="s">
        <v>5740</v>
      </c>
      <c r="F1460" t="s">
        <v>5741</v>
      </c>
      <c r="G1460" t="s">
        <v>5742</v>
      </c>
    </row>
    <row r="1461" spans="1:7" customFormat="1" ht="17.399999999999999" x14ac:dyDescent="0.25">
      <c r="A1461" s="419"/>
      <c r="B1461" s="419"/>
      <c r="C1461" t="s">
        <v>5743</v>
      </c>
      <c r="D1461" t="s">
        <v>5744</v>
      </c>
      <c r="E1461" t="s">
        <v>5744</v>
      </c>
      <c r="F1461" t="s">
        <v>5745</v>
      </c>
      <c r="G1461" t="s">
        <v>5746</v>
      </c>
    </row>
    <row r="1462" spans="1:7" customFormat="1" ht="17.399999999999999" x14ac:dyDescent="0.25">
      <c r="A1462" s="419"/>
      <c r="B1462" s="419"/>
      <c r="C1462" t="s">
        <v>5747</v>
      </c>
      <c r="D1462" t="s">
        <v>5748</v>
      </c>
      <c r="E1462" t="s">
        <v>5748</v>
      </c>
      <c r="F1462" t="s">
        <v>5749</v>
      </c>
      <c r="G1462" t="s">
        <v>5750</v>
      </c>
    </row>
    <row r="1463" spans="1:7" customFormat="1" ht="17.399999999999999" x14ac:dyDescent="0.25">
      <c r="A1463" s="419"/>
      <c r="B1463" s="419"/>
      <c r="C1463" t="s">
        <v>5751</v>
      </c>
      <c r="D1463" t="s">
        <v>5752</v>
      </c>
      <c r="E1463" t="s">
        <v>5752</v>
      </c>
      <c r="F1463" t="s">
        <v>5753</v>
      </c>
      <c r="G1463" t="s">
        <v>5754</v>
      </c>
    </row>
    <row r="1464" spans="1:7" customFormat="1" ht="17.399999999999999" x14ac:dyDescent="0.25">
      <c r="A1464" s="419"/>
      <c r="B1464" s="419"/>
      <c r="C1464" t="s">
        <v>5755</v>
      </c>
      <c r="D1464" t="s">
        <v>5756</v>
      </c>
      <c r="E1464" t="s">
        <v>5756</v>
      </c>
      <c r="F1464" t="s">
        <v>5757</v>
      </c>
      <c r="G1464" t="s">
        <v>5758</v>
      </c>
    </row>
    <row r="1465" spans="1:7" customFormat="1" ht="17.399999999999999" x14ac:dyDescent="0.25">
      <c r="A1465" s="419"/>
      <c r="B1465" s="419"/>
      <c r="C1465" t="s">
        <v>5759</v>
      </c>
      <c r="D1465" t="s">
        <v>5760</v>
      </c>
      <c r="E1465" t="s">
        <v>5760</v>
      </c>
      <c r="F1465" t="s">
        <v>5761</v>
      </c>
      <c r="G1465" t="s">
        <v>5762</v>
      </c>
    </row>
    <row r="1466" spans="1:7" customFormat="1" ht="17.399999999999999" x14ac:dyDescent="0.25">
      <c r="A1466" s="419"/>
      <c r="B1466" s="419"/>
      <c r="C1466" t="s">
        <v>5763</v>
      </c>
      <c r="D1466" t="s">
        <v>5764</v>
      </c>
      <c r="E1466" t="s">
        <v>5764</v>
      </c>
      <c r="F1466" t="s">
        <v>5765</v>
      </c>
      <c r="G1466" t="s">
        <v>5766</v>
      </c>
    </row>
    <row r="1467" spans="1:7" customFormat="1" ht="17.399999999999999" x14ac:dyDescent="0.25">
      <c r="A1467" s="419"/>
      <c r="B1467" s="419"/>
      <c r="C1467" t="s">
        <v>5767</v>
      </c>
      <c r="D1467" t="s">
        <v>5768</v>
      </c>
      <c r="E1467" t="s">
        <v>5768</v>
      </c>
      <c r="F1467" t="s">
        <v>5769</v>
      </c>
      <c r="G1467" t="s">
        <v>5770</v>
      </c>
    </row>
    <row r="1468" spans="1:7" customFormat="1" ht="17.399999999999999" x14ac:dyDescent="0.25">
      <c r="A1468" s="419"/>
      <c r="B1468" s="419"/>
      <c r="C1468" t="s">
        <v>5771</v>
      </c>
      <c r="D1468" t="s">
        <v>5772</v>
      </c>
      <c r="E1468" t="s">
        <v>5772</v>
      </c>
      <c r="F1468" t="s">
        <v>5773</v>
      </c>
      <c r="G1468" t="s">
        <v>5774</v>
      </c>
    </row>
    <row r="1469" spans="1:7" customFormat="1" ht="17.399999999999999" x14ac:dyDescent="0.25">
      <c r="A1469" s="419"/>
      <c r="B1469" s="419"/>
      <c r="C1469" t="s">
        <v>5775</v>
      </c>
      <c r="D1469" t="s">
        <v>5776</v>
      </c>
      <c r="E1469" t="s">
        <v>5776</v>
      </c>
      <c r="F1469" t="s">
        <v>5777</v>
      </c>
      <c r="G1469" t="s">
        <v>5778</v>
      </c>
    </row>
    <row r="1470" spans="1:7" customFormat="1" ht="17.399999999999999" x14ac:dyDescent="0.25">
      <c r="A1470" s="419"/>
      <c r="B1470" s="419"/>
      <c r="C1470" t="s">
        <v>5779</v>
      </c>
      <c r="D1470" t="s">
        <v>5780</v>
      </c>
      <c r="E1470" t="s">
        <v>5780</v>
      </c>
      <c r="F1470" t="s">
        <v>5781</v>
      </c>
      <c r="G1470" t="s">
        <v>5782</v>
      </c>
    </row>
    <row r="1471" spans="1:7" customFormat="1" ht="17.399999999999999" x14ac:dyDescent="0.25">
      <c r="A1471" s="419"/>
      <c r="B1471" s="419"/>
      <c r="C1471" t="s">
        <v>5783</v>
      </c>
      <c r="D1471" t="s">
        <v>5784</v>
      </c>
      <c r="E1471" t="s">
        <v>5784</v>
      </c>
      <c r="F1471" t="s">
        <v>5785</v>
      </c>
      <c r="G1471" t="s">
        <v>5786</v>
      </c>
    </row>
    <row r="1472" spans="1:7" customFormat="1" ht="17.399999999999999" x14ac:dyDescent="0.25">
      <c r="A1472" s="419"/>
      <c r="B1472" s="419"/>
      <c r="C1472" t="s">
        <v>5787</v>
      </c>
      <c r="D1472" t="s">
        <v>5788</v>
      </c>
      <c r="E1472" t="s">
        <v>5788</v>
      </c>
      <c r="F1472" t="s">
        <v>5789</v>
      </c>
      <c r="G1472" t="s">
        <v>5790</v>
      </c>
    </row>
    <row r="1473" spans="1:7" customFormat="1" ht="17.399999999999999" x14ac:dyDescent="0.25">
      <c r="A1473" s="419"/>
      <c r="B1473" s="419"/>
      <c r="C1473" t="s">
        <v>5791</v>
      </c>
      <c r="D1473" t="s">
        <v>5792</v>
      </c>
      <c r="E1473" t="s">
        <v>5792</v>
      </c>
      <c r="F1473" t="s">
        <v>5793</v>
      </c>
      <c r="G1473" t="s">
        <v>5794</v>
      </c>
    </row>
    <row r="1474" spans="1:7" customFormat="1" ht="17.399999999999999" x14ac:dyDescent="0.25">
      <c r="A1474" s="419"/>
      <c r="B1474" s="419"/>
      <c r="C1474" t="s">
        <v>5795</v>
      </c>
      <c r="D1474" t="s">
        <v>5796</v>
      </c>
      <c r="E1474" t="s">
        <v>5796</v>
      </c>
      <c r="F1474" t="s">
        <v>5797</v>
      </c>
      <c r="G1474" t="s">
        <v>5798</v>
      </c>
    </row>
    <row r="1475" spans="1:7" customFormat="1" ht="17.399999999999999" x14ac:dyDescent="0.25">
      <c r="A1475" s="419"/>
      <c r="B1475" s="419"/>
      <c r="C1475" t="s">
        <v>5799</v>
      </c>
      <c r="D1475" t="s">
        <v>5800</v>
      </c>
      <c r="E1475" t="s">
        <v>5800</v>
      </c>
      <c r="F1475" t="s">
        <v>5801</v>
      </c>
      <c r="G1475" t="s">
        <v>5802</v>
      </c>
    </row>
    <row r="1476" spans="1:7" customFormat="1" ht="17.399999999999999" x14ac:dyDescent="0.25">
      <c r="A1476" s="419"/>
      <c r="B1476" s="419"/>
      <c r="C1476" t="s">
        <v>5803</v>
      </c>
      <c r="D1476" t="s">
        <v>5804</v>
      </c>
      <c r="E1476" t="s">
        <v>5804</v>
      </c>
      <c r="F1476" t="s">
        <v>5805</v>
      </c>
      <c r="G1476" t="s">
        <v>5806</v>
      </c>
    </row>
    <row r="1477" spans="1:7" customFormat="1" ht="17.399999999999999" x14ac:dyDescent="0.25">
      <c r="A1477" s="419"/>
      <c r="B1477" s="419"/>
      <c r="C1477" t="s">
        <v>5807</v>
      </c>
      <c r="D1477" t="s">
        <v>5808</v>
      </c>
      <c r="E1477" t="s">
        <v>5808</v>
      </c>
      <c r="F1477" t="s">
        <v>5809</v>
      </c>
      <c r="G1477" t="s">
        <v>5810</v>
      </c>
    </row>
    <row r="1478" spans="1:7" customFormat="1" ht="17.399999999999999" x14ac:dyDescent="0.25">
      <c r="A1478" s="419"/>
      <c r="B1478" s="419"/>
      <c r="C1478" t="s">
        <v>5811</v>
      </c>
      <c r="D1478" t="s">
        <v>5812</v>
      </c>
      <c r="E1478" t="s">
        <v>5812</v>
      </c>
      <c r="F1478" t="s">
        <v>5813</v>
      </c>
      <c r="G1478" t="s">
        <v>5814</v>
      </c>
    </row>
    <row r="1479" spans="1:7" customFormat="1" ht="17.399999999999999" x14ac:dyDescent="0.25">
      <c r="A1479" s="419"/>
      <c r="B1479" s="419"/>
      <c r="C1479" t="s">
        <v>5815</v>
      </c>
      <c r="D1479" t="s">
        <v>5816</v>
      </c>
      <c r="E1479" t="s">
        <v>5816</v>
      </c>
      <c r="F1479" t="s">
        <v>5817</v>
      </c>
      <c r="G1479" t="s">
        <v>5818</v>
      </c>
    </row>
    <row r="1480" spans="1:7" customFormat="1" ht="17.399999999999999" x14ac:dyDescent="0.25">
      <c r="A1480" s="419"/>
      <c r="B1480" s="419"/>
      <c r="C1480" t="s">
        <v>5819</v>
      </c>
      <c r="D1480" t="s">
        <v>5820</v>
      </c>
      <c r="E1480" t="s">
        <v>5820</v>
      </c>
      <c r="F1480" t="s">
        <v>5821</v>
      </c>
      <c r="G1480" t="s">
        <v>5822</v>
      </c>
    </row>
    <row r="1481" spans="1:7" customFormat="1" ht="17.399999999999999" x14ac:dyDescent="0.25">
      <c r="A1481" s="419"/>
      <c r="B1481" s="419"/>
      <c r="C1481" t="s">
        <v>5823</v>
      </c>
      <c r="D1481" t="s">
        <v>5824</v>
      </c>
      <c r="E1481" t="s">
        <v>5824</v>
      </c>
      <c r="F1481" t="s">
        <v>5825</v>
      </c>
      <c r="G1481" t="s">
        <v>5826</v>
      </c>
    </row>
    <row r="1482" spans="1:7" customFormat="1" ht="17.399999999999999" x14ac:dyDescent="0.25">
      <c r="A1482" s="419"/>
      <c r="B1482" s="419"/>
      <c r="C1482" t="s">
        <v>5827</v>
      </c>
      <c r="D1482" t="s">
        <v>5828</v>
      </c>
      <c r="E1482" t="s">
        <v>5828</v>
      </c>
      <c r="F1482" t="s">
        <v>5829</v>
      </c>
      <c r="G1482" t="s">
        <v>5830</v>
      </c>
    </row>
    <row r="1483" spans="1:7" customFormat="1" ht="17.399999999999999" x14ac:dyDescent="0.25">
      <c r="A1483" s="419"/>
      <c r="B1483" s="419"/>
      <c r="C1483" t="s">
        <v>5831</v>
      </c>
      <c r="D1483" t="s">
        <v>5832</v>
      </c>
      <c r="E1483" t="s">
        <v>5832</v>
      </c>
      <c r="F1483" t="s">
        <v>5833</v>
      </c>
      <c r="G1483" t="s">
        <v>5834</v>
      </c>
    </row>
    <row r="1484" spans="1:7" customFormat="1" ht="17.399999999999999" x14ac:dyDescent="0.25">
      <c r="A1484" s="419"/>
      <c r="B1484" s="419"/>
      <c r="C1484" t="s">
        <v>5835</v>
      </c>
      <c r="D1484" t="s">
        <v>5836</v>
      </c>
      <c r="E1484" t="s">
        <v>5836</v>
      </c>
      <c r="F1484" t="s">
        <v>5837</v>
      </c>
      <c r="G1484" t="s">
        <v>5838</v>
      </c>
    </row>
    <row r="1485" spans="1:7" customFormat="1" ht="17.399999999999999" x14ac:dyDescent="0.25">
      <c r="A1485" s="419"/>
      <c r="B1485" s="419"/>
      <c r="C1485" t="s">
        <v>5839</v>
      </c>
      <c r="D1485" t="s">
        <v>5840</v>
      </c>
      <c r="E1485" t="s">
        <v>5840</v>
      </c>
      <c r="F1485" t="s">
        <v>5841</v>
      </c>
      <c r="G1485" t="s">
        <v>5842</v>
      </c>
    </row>
    <row r="1486" spans="1:7" customFormat="1" ht="17.399999999999999" x14ac:dyDescent="0.25">
      <c r="A1486" s="419"/>
      <c r="B1486" s="419"/>
      <c r="C1486" t="s">
        <v>5843</v>
      </c>
      <c r="D1486" t="s">
        <v>5844</v>
      </c>
      <c r="E1486" t="s">
        <v>5844</v>
      </c>
      <c r="F1486" t="s">
        <v>5845</v>
      </c>
      <c r="G1486" t="s">
        <v>5846</v>
      </c>
    </row>
    <row r="1487" spans="1:7" customFormat="1" ht="17.399999999999999" x14ac:dyDescent="0.25">
      <c r="A1487" s="419"/>
      <c r="B1487" s="419"/>
      <c r="C1487" t="s">
        <v>5847</v>
      </c>
      <c r="D1487" t="s">
        <v>5848</v>
      </c>
      <c r="E1487" t="s">
        <v>5848</v>
      </c>
      <c r="F1487" t="s">
        <v>5849</v>
      </c>
      <c r="G1487" t="s">
        <v>5850</v>
      </c>
    </row>
    <row r="1488" spans="1:7" customFormat="1" ht="17.399999999999999" x14ac:dyDescent="0.25">
      <c r="A1488" s="419"/>
      <c r="B1488" s="419"/>
      <c r="C1488" t="s">
        <v>5851</v>
      </c>
      <c r="D1488" t="s">
        <v>5852</v>
      </c>
      <c r="E1488" t="s">
        <v>5852</v>
      </c>
      <c r="F1488" t="s">
        <v>5853</v>
      </c>
      <c r="G1488" t="s">
        <v>5851</v>
      </c>
    </row>
    <row r="1489" spans="1:7" customFormat="1" ht="17.399999999999999" x14ac:dyDescent="0.25">
      <c r="A1489" s="419"/>
      <c r="B1489" s="419"/>
      <c r="C1489" t="s">
        <v>5854</v>
      </c>
      <c r="D1489" t="s">
        <v>5855</v>
      </c>
      <c r="E1489" t="s">
        <v>5855</v>
      </c>
      <c r="F1489" t="s">
        <v>5856</v>
      </c>
      <c r="G1489" t="s">
        <v>5857</v>
      </c>
    </row>
    <row r="1490" spans="1:7" customFormat="1" ht="17.399999999999999" x14ac:dyDescent="0.25">
      <c r="A1490" s="419"/>
      <c r="B1490" s="419"/>
      <c r="C1490" t="s">
        <v>5858</v>
      </c>
      <c r="D1490" t="s">
        <v>5859</v>
      </c>
      <c r="E1490" t="s">
        <v>5859</v>
      </c>
      <c r="F1490" t="s">
        <v>5860</v>
      </c>
      <c r="G1490" t="s">
        <v>5861</v>
      </c>
    </row>
    <row r="1491" spans="1:7" customFormat="1" ht="17.399999999999999" x14ac:dyDescent="0.25">
      <c r="A1491" s="419"/>
      <c r="B1491" s="419"/>
      <c r="C1491" t="s">
        <v>5862</v>
      </c>
      <c r="D1491" t="s">
        <v>5863</v>
      </c>
      <c r="E1491" t="s">
        <v>5863</v>
      </c>
      <c r="F1491" t="s">
        <v>5864</v>
      </c>
      <c r="G1491" t="s">
        <v>5865</v>
      </c>
    </row>
    <row r="1492" spans="1:7" customFormat="1" ht="17.399999999999999" x14ac:dyDescent="0.25">
      <c r="A1492" s="419"/>
      <c r="B1492" s="419"/>
      <c r="C1492" t="s">
        <v>5866</v>
      </c>
      <c r="D1492" t="s">
        <v>5867</v>
      </c>
      <c r="E1492" t="s">
        <v>5867</v>
      </c>
      <c r="F1492" t="s">
        <v>5868</v>
      </c>
      <c r="G1492" t="s">
        <v>5869</v>
      </c>
    </row>
    <row r="1493" spans="1:7" customFormat="1" ht="17.399999999999999" x14ac:dyDescent="0.25">
      <c r="A1493" s="419"/>
      <c r="B1493" s="419"/>
      <c r="C1493" t="s">
        <v>5870</v>
      </c>
      <c r="D1493" t="s">
        <v>5871</v>
      </c>
      <c r="E1493" t="s">
        <v>5871</v>
      </c>
      <c r="F1493" t="s">
        <v>5872</v>
      </c>
      <c r="G1493" t="s">
        <v>5873</v>
      </c>
    </row>
    <row r="1494" spans="1:7" customFormat="1" ht="17.399999999999999" x14ac:dyDescent="0.25">
      <c r="A1494" s="419"/>
      <c r="B1494" s="419"/>
      <c r="C1494" t="s">
        <v>5874</v>
      </c>
      <c r="D1494" t="s">
        <v>5875</v>
      </c>
      <c r="E1494" t="s">
        <v>5875</v>
      </c>
      <c r="F1494" t="s">
        <v>5876</v>
      </c>
      <c r="G1494" t="s">
        <v>5877</v>
      </c>
    </row>
    <row r="1495" spans="1:7" customFormat="1" ht="17.399999999999999" x14ac:dyDescent="0.25">
      <c r="A1495" s="419"/>
      <c r="B1495" s="419"/>
      <c r="C1495" t="s">
        <v>5878</v>
      </c>
      <c r="D1495" t="s">
        <v>5879</v>
      </c>
      <c r="E1495" t="s">
        <v>5879</v>
      </c>
      <c r="F1495" t="s">
        <v>5880</v>
      </c>
      <c r="G1495" t="s">
        <v>5881</v>
      </c>
    </row>
    <row r="1496" spans="1:7" customFormat="1" ht="17.399999999999999" x14ac:dyDescent="0.25">
      <c r="A1496" s="419"/>
      <c r="B1496" s="419"/>
      <c r="C1496" t="s">
        <v>5882</v>
      </c>
      <c r="D1496" t="s">
        <v>5883</v>
      </c>
      <c r="E1496" t="s">
        <v>5883</v>
      </c>
      <c r="F1496" t="s">
        <v>5884</v>
      </c>
      <c r="G1496" t="s">
        <v>5885</v>
      </c>
    </row>
    <row r="1497" spans="1:7" customFormat="1" ht="17.399999999999999" x14ac:dyDescent="0.25">
      <c r="A1497" s="419"/>
      <c r="B1497" s="419"/>
      <c r="C1497" t="s">
        <v>5886</v>
      </c>
      <c r="D1497" t="s">
        <v>5887</v>
      </c>
      <c r="E1497" t="s">
        <v>5887</v>
      </c>
      <c r="F1497" t="s">
        <v>3303</v>
      </c>
      <c r="G1497" t="s">
        <v>5888</v>
      </c>
    </row>
    <row r="1498" spans="1:7" customFormat="1" ht="17.399999999999999" x14ac:dyDescent="0.25">
      <c r="A1498" s="419"/>
      <c r="B1498" s="419"/>
      <c r="C1498" t="s">
        <v>5889</v>
      </c>
      <c r="D1498" t="s">
        <v>5890</v>
      </c>
      <c r="E1498" t="s">
        <v>5890</v>
      </c>
      <c r="F1498" t="s">
        <v>5837</v>
      </c>
      <c r="G1498" t="s">
        <v>5891</v>
      </c>
    </row>
    <row r="1499" spans="1:7" customFormat="1" ht="17.399999999999999" x14ac:dyDescent="0.25">
      <c r="A1499" s="419"/>
      <c r="B1499" s="419"/>
      <c r="C1499" t="s">
        <v>5892</v>
      </c>
      <c r="D1499" t="s">
        <v>5893</v>
      </c>
      <c r="E1499" t="s">
        <v>5893</v>
      </c>
      <c r="F1499" t="s">
        <v>5894</v>
      </c>
      <c r="G1499" t="s">
        <v>5895</v>
      </c>
    </row>
    <row r="1500" spans="1:7" customFormat="1" ht="17.399999999999999" x14ac:dyDescent="0.25">
      <c r="A1500" s="419"/>
      <c r="B1500" s="419"/>
      <c r="C1500" t="s">
        <v>5896</v>
      </c>
      <c r="D1500" t="s">
        <v>5897</v>
      </c>
      <c r="E1500" t="s">
        <v>5897</v>
      </c>
      <c r="F1500" t="s">
        <v>5898</v>
      </c>
      <c r="G1500" t="s">
        <v>5899</v>
      </c>
    </row>
    <row r="1501" spans="1:7" customFormat="1" ht="17.399999999999999" x14ac:dyDescent="0.25">
      <c r="A1501" s="419"/>
      <c r="B1501" s="419"/>
      <c r="C1501" t="s">
        <v>5900</v>
      </c>
      <c r="D1501" t="s">
        <v>5901</v>
      </c>
      <c r="E1501" t="s">
        <v>5901</v>
      </c>
      <c r="F1501" t="s">
        <v>5902</v>
      </c>
      <c r="G1501" t="s">
        <v>5900</v>
      </c>
    </row>
    <row r="1502" spans="1:7" customFormat="1" ht="17.399999999999999" x14ac:dyDescent="0.25">
      <c r="A1502" s="419"/>
      <c r="B1502" s="419"/>
      <c r="C1502" t="s">
        <v>120</v>
      </c>
      <c r="D1502" t="s">
        <v>5903</v>
      </c>
      <c r="E1502" t="s">
        <v>5903</v>
      </c>
      <c r="F1502" t="s">
        <v>5904</v>
      </c>
      <c r="G1502" t="s">
        <v>5905</v>
      </c>
    </row>
    <row r="1503" spans="1:7" customFormat="1" ht="17.399999999999999" x14ac:dyDescent="0.25">
      <c r="A1503" s="419"/>
      <c r="B1503" s="419"/>
      <c r="C1503" t="s">
        <v>5906</v>
      </c>
      <c r="D1503" t="s">
        <v>5907</v>
      </c>
      <c r="E1503" t="s">
        <v>5907</v>
      </c>
      <c r="F1503" t="s">
        <v>5908</v>
      </c>
      <c r="G1503" t="s">
        <v>5909</v>
      </c>
    </row>
    <row r="1504" spans="1:7" customFormat="1" ht="17.399999999999999" x14ac:dyDescent="0.25">
      <c r="A1504" s="419"/>
      <c r="B1504" s="419"/>
      <c r="C1504" t="s">
        <v>5910</v>
      </c>
      <c r="D1504" t="s">
        <v>5911</v>
      </c>
      <c r="E1504" t="s">
        <v>5911</v>
      </c>
      <c r="F1504" t="s">
        <v>5912</v>
      </c>
      <c r="G1504" t="s">
        <v>5913</v>
      </c>
    </row>
    <row r="1505" spans="1:7" customFormat="1" ht="17.399999999999999" x14ac:dyDescent="0.25">
      <c r="A1505" s="419"/>
      <c r="B1505" s="419"/>
      <c r="C1505" t="s">
        <v>5914</v>
      </c>
      <c r="D1505" t="s">
        <v>5915</v>
      </c>
      <c r="E1505" t="s">
        <v>5915</v>
      </c>
      <c r="F1505" t="s">
        <v>5916</v>
      </c>
      <c r="G1505" t="s">
        <v>5917</v>
      </c>
    </row>
    <row r="1506" spans="1:7" customFormat="1" ht="17.399999999999999" x14ac:dyDescent="0.25">
      <c r="A1506" s="419"/>
      <c r="B1506" s="419"/>
      <c r="C1506" t="s">
        <v>5918</v>
      </c>
      <c r="D1506" t="s">
        <v>5919</v>
      </c>
      <c r="E1506" t="s">
        <v>5919</v>
      </c>
      <c r="F1506" t="s">
        <v>5920</v>
      </c>
      <c r="G1506" t="s">
        <v>5921</v>
      </c>
    </row>
    <row r="1507" spans="1:7" customFormat="1" ht="17.399999999999999" x14ac:dyDescent="0.25">
      <c r="A1507" s="419"/>
      <c r="B1507" s="419"/>
      <c r="C1507" t="s">
        <v>5922</v>
      </c>
      <c r="D1507" t="s">
        <v>5923</v>
      </c>
      <c r="E1507" t="s">
        <v>5923</v>
      </c>
      <c r="F1507" t="s">
        <v>5924</v>
      </c>
      <c r="G1507" t="s">
        <v>5925</v>
      </c>
    </row>
    <row r="1508" spans="1:7" customFormat="1" ht="17.399999999999999" x14ac:dyDescent="0.25">
      <c r="A1508" s="419"/>
      <c r="B1508" s="419"/>
      <c r="C1508" t="s">
        <v>5926</v>
      </c>
      <c r="D1508" t="s">
        <v>5927</v>
      </c>
      <c r="E1508" t="s">
        <v>5927</v>
      </c>
      <c r="F1508" t="s">
        <v>5928</v>
      </c>
      <c r="G1508" t="s">
        <v>5929</v>
      </c>
    </row>
    <row r="1509" spans="1:7" customFormat="1" ht="17.399999999999999" x14ac:dyDescent="0.25">
      <c r="A1509" s="419"/>
      <c r="B1509" s="419"/>
      <c r="C1509" t="s">
        <v>5930</v>
      </c>
      <c r="D1509" t="s">
        <v>5931</v>
      </c>
      <c r="E1509" t="s">
        <v>5931</v>
      </c>
      <c r="F1509" t="s">
        <v>5932</v>
      </c>
      <c r="G1509" t="s">
        <v>5933</v>
      </c>
    </row>
    <row r="1510" spans="1:7" customFormat="1" ht="17.399999999999999" x14ac:dyDescent="0.25">
      <c r="A1510" s="419"/>
      <c r="B1510" s="419"/>
      <c r="C1510" t="s">
        <v>5934</v>
      </c>
      <c r="D1510" t="s">
        <v>5935</v>
      </c>
      <c r="E1510" t="s">
        <v>5935</v>
      </c>
      <c r="F1510" t="s">
        <v>5936</v>
      </c>
      <c r="G1510" t="s">
        <v>5934</v>
      </c>
    </row>
    <row r="1511" spans="1:7" customFormat="1" ht="17.399999999999999" x14ac:dyDescent="0.25">
      <c r="A1511" s="419"/>
      <c r="B1511" s="419"/>
      <c r="C1511" t="s">
        <v>5937</v>
      </c>
      <c r="D1511" t="s">
        <v>5938</v>
      </c>
      <c r="E1511" t="s">
        <v>5938</v>
      </c>
      <c r="F1511" t="s">
        <v>5939</v>
      </c>
      <c r="G1511" t="s">
        <v>5937</v>
      </c>
    </row>
    <row r="1512" spans="1:7" customFormat="1" ht="17.399999999999999" x14ac:dyDescent="0.25">
      <c r="A1512" s="419"/>
      <c r="B1512" s="419"/>
      <c r="C1512" t="s">
        <v>5940</v>
      </c>
      <c r="D1512" t="s">
        <v>5941</v>
      </c>
      <c r="E1512" t="s">
        <v>5941</v>
      </c>
      <c r="F1512" t="s">
        <v>5942</v>
      </c>
      <c r="G1512" t="s">
        <v>5943</v>
      </c>
    </row>
    <row r="1513" spans="1:7" customFormat="1" ht="17.399999999999999" x14ac:dyDescent="0.25">
      <c r="A1513" s="419"/>
      <c r="B1513" s="419"/>
      <c r="C1513" t="s">
        <v>5944</v>
      </c>
      <c r="D1513" t="s">
        <v>5945</v>
      </c>
      <c r="E1513" t="s">
        <v>5945</v>
      </c>
      <c r="F1513" t="s">
        <v>5946</v>
      </c>
      <c r="G1513" t="s">
        <v>5947</v>
      </c>
    </row>
    <row r="1514" spans="1:7" customFormat="1" ht="17.399999999999999" x14ac:dyDescent="0.25">
      <c r="A1514" s="419"/>
      <c r="B1514" s="419"/>
      <c r="C1514" t="s">
        <v>5948</v>
      </c>
      <c r="D1514" t="s">
        <v>5949</v>
      </c>
      <c r="E1514" t="s">
        <v>5949</v>
      </c>
      <c r="F1514" t="s">
        <v>5950</v>
      </c>
      <c r="G1514" t="s">
        <v>5951</v>
      </c>
    </row>
    <row r="1515" spans="1:7" customFormat="1" ht="17.399999999999999" x14ac:dyDescent="0.25">
      <c r="A1515" s="419"/>
      <c r="B1515" s="419"/>
      <c r="C1515" t="s">
        <v>5952</v>
      </c>
      <c r="D1515" t="s">
        <v>5953</v>
      </c>
      <c r="E1515" t="s">
        <v>5953</v>
      </c>
      <c r="F1515" t="s">
        <v>5954</v>
      </c>
      <c r="G1515" t="s">
        <v>5952</v>
      </c>
    </row>
    <row r="1516" spans="1:7" customFormat="1" ht="17.399999999999999" x14ac:dyDescent="0.25">
      <c r="A1516" s="419"/>
      <c r="B1516" s="419"/>
      <c r="C1516" t="s">
        <v>5955</v>
      </c>
      <c r="D1516" t="s">
        <v>5956</v>
      </c>
      <c r="E1516" t="s">
        <v>5956</v>
      </c>
      <c r="F1516" t="s">
        <v>5957</v>
      </c>
      <c r="G1516" t="s">
        <v>5958</v>
      </c>
    </row>
    <row r="1517" spans="1:7" customFormat="1" ht="17.399999999999999" x14ac:dyDescent="0.25">
      <c r="A1517" s="419"/>
      <c r="B1517" s="419"/>
      <c r="C1517" t="s">
        <v>5959</v>
      </c>
      <c r="D1517" t="s">
        <v>5960</v>
      </c>
      <c r="E1517" t="s">
        <v>5960</v>
      </c>
      <c r="F1517" t="s">
        <v>5961</v>
      </c>
      <c r="G1517" t="s">
        <v>5962</v>
      </c>
    </row>
    <row r="1518" spans="1:7" customFormat="1" ht="17.399999999999999" x14ac:dyDescent="0.25">
      <c r="A1518" s="419"/>
      <c r="B1518" s="419"/>
      <c r="C1518" t="s">
        <v>5963</v>
      </c>
      <c r="D1518" t="s">
        <v>5964</v>
      </c>
      <c r="E1518" t="s">
        <v>5964</v>
      </c>
      <c r="F1518" t="s">
        <v>5965</v>
      </c>
      <c r="G1518" t="s">
        <v>5966</v>
      </c>
    </row>
    <row r="1519" spans="1:7" customFormat="1" ht="17.399999999999999" x14ac:dyDescent="0.25">
      <c r="A1519" s="419"/>
      <c r="B1519" s="419"/>
      <c r="C1519" t="s">
        <v>5967</v>
      </c>
      <c r="D1519" t="s">
        <v>5968</v>
      </c>
      <c r="E1519" t="s">
        <v>5968</v>
      </c>
      <c r="F1519" t="s">
        <v>5969</v>
      </c>
      <c r="G1519" t="s">
        <v>5970</v>
      </c>
    </row>
    <row r="1520" spans="1:7" customFormat="1" ht="17.399999999999999" x14ac:dyDescent="0.25">
      <c r="A1520" s="419"/>
      <c r="B1520" s="419"/>
      <c r="C1520" t="s">
        <v>5971</v>
      </c>
      <c r="D1520" t="s">
        <v>5972</v>
      </c>
      <c r="E1520" t="s">
        <v>5972</v>
      </c>
      <c r="F1520" t="s">
        <v>5973</v>
      </c>
      <c r="G1520" t="s">
        <v>5974</v>
      </c>
    </row>
    <row r="1521" spans="1:7" customFormat="1" ht="17.399999999999999" x14ac:dyDescent="0.25">
      <c r="A1521" s="419"/>
      <c r="B1521" s="419"/>
      <c r="C1521" t="s">
        <v>5975</v>
      </c>
      <c r="D1521" t="s">
        <v>5976</v>
      </c>
      <c r="E1521" t="s">
        <v>5976</v>
      </c>
      <c r="F1521" t="s">
        <v>5977</v>
      </c>
      <c r="G1521" t="s">
        <v>5978</v>
      </c>
    </row>
    <row r="1522" spans="1:7" customFormat="1" ht="17.399999999999999" x14ac:dyDescent="0.25">
      <c r="A1522" s="419"/>
      <c r="B1522" s="419"/>
      <c r="C1522" t="s">
        <v>5979</v>
      </c>
      <c r="D1522" t="s">
        <v>5980</v>
      </c>
      <c r="E1522" t="s">
        <v>5980</v>
      </c>
      <c r="F1522" t="s">
        <v>5981</v>
      </c>
      <c r="G1522" t="s">
        <v>5982</v>
      </c>
    </row>
    <row r="1523" spans="1:7" customFormat="1" ht="17.399999999999999" x14ac:dyDescent="0.25">
      <c r="A1523" s="419"/>
      <c r="B1523" s="419"/>
      <c r="C1523" t="s">
        <v>5983</v>
      </c>
      <c r="D1523" t="s">
        <v>5984</v>
      </c>
      <c r="E1523" t="s">
        <v>5984</v>
      </c>
      <c r="F1523" t="s">
        <v>5985</v>
      </c>
      <c r="G1523" t="s">
        <v>5986</v>
      </c>
    </row>
    <row r="1524" spans="1:7" customFormat="1" ht="17.399999999999999" x14ac:dyDescent="0.25">
      <c r="A1524" s="419"/>
      <c r="B1524" s="419"/>
      <c r="C1524" t="s">
        <v>5987</v>
      </c>
      <c r="D1524" t="s">
        <v>5988</v>
      </c>
      <c r="E1524" t="s">
        <v>5988</v>
      </c>
      <c r="F1524" t="s">
        <v>5989</v>
      </c>
      <c r="G1524" t="s">
        <v>5990</v>
      </c>
    </row>
    <row r="1525" spans="1:7" customFormat="1" ht="17.399999999999999" x14ac:dyDescent="0.25">
      <c r="A1525" s="419"/>
      <c r="B1525" s="419"/>
      <c r="C1525" t="s">
        <v>5991</v>
      </c>
      <c r="D1525" t="s">
        <v>5992</v>
      </c>
      <c r="E1525" t="s">
        <v>5992</v>
      </c>
      <c r="F1525" t="s">
        <v>5993</v>
      </c>
      <c r="G1525" t="s">
        <v>5994</v>
      </c>
    </row>
    <row r="1526" spans="1:7" customFormat="1" ht="17.399999999999999" x14ac:dyDescent="0.25">
      <c r="A1526" s="419"/>
      <c r="B1526" s="419"/>
      <c r="C1526" t="s">
        <v>5995</v>
      </c>
      <c r="D1526" t="s">
        <v>5996</v>
      </c>
      <c r="E1526" t="s">
        <v>5996</v>
      </c>
      <c r="F1526" t="s">
        <v>5997</v>
      </c>
      <c r="G1526" t="s">
        <v>5998</v>
      </c>
    </row>
    <row r="1527" spans="1:7" customFormat="1" ht="17.399999999999999" x14ac:dyDescent="0.25">
      <c r="A1527" s="419"/>
      <c r="B1527" s="419"/>
      <c r="C1527" t="s">
        <v>5999</v>
      </c>
      <c r="D1527" t="s">
        <v>6000</v>
      </c>
      <c r="E1527" t="s">
        <v>6000</v>
      </c>
      <c r="F1527" t="s">
        <v>6001</v>
      </c>
      <c r="G1527" t="s">
        <v>5999</v>
      </c>
    </row>
    <row r="1528" spans="1:7" customFormat="1" ht="17.399999999999999" x14ac:dyDescent="0.25">
      <c r="A1528" s="419"/>
      <c r="B1528" s="419"/>
      <c r="C1528" t="s">
        <v>6002</v>
      </c>
      <c r="D1528" t="s">
        <v>6003</v>
      </c>
      <c r="E1528" t="s">
        <v>6003</v>
      </c>
      <c r="F1528" t="s">
        <v>6004</v>
      </c>
      <c r="G1528" t="s">
        <v>6005</v>
      </c>
    </row>
    <row r="1529" spans="1:7" customFormat="1" ht="17.399999999999999" x14ac:dyDescent="0.25">
      <c r="A1529" s="419"/>
      <c r="B1529" s="419"/>
      <c r="C1529" t="s">
        <v>6006</v>
      </c>
      <c r="D1529" t="s">
        <v>6007</v>
      </c>
      <c r="E1529" t="s">
        <v>6007</v>
      </c>
      <c r="F1529" t="s">
        <v>6008</v>
      </c>
      <c r="G1529" t="s">
        <v>6009</v>
      </c>
    </row>
    <row r="1530" spans="1:7" customFormat="1" ht="17.399999999999999" x14ac:dyDescent="0.25">
      <c r="A1530" s="419"/>
      <c r="B1530" s="419"/>
      <c r="C1530" t="s">
        <v>6010</v>
      </c>
      <c r="D1530" t="s">
        <v>6011</v>
      </c>
      <c r="E1530" t="s">
        <v>6011</v>
      </c>
      <c r="F1530" t="s">
        <v>6012</v>
      </c>
      <c r="G1530" t="s">
        <v>6013</v>
      </c>
    </row>
    <row r="1531" spans="1:7" customFormat="1" ht="17.399999999999999" x14ac:dyDescent="0.25">
      <c r="A1531" s="419"/>
      <c r="B1531" s="419"/>
      <c r="C1531" t="s">
        <v>6014</v>
      </c>
      <c r="D1531" t="s">
        <v>6015</v>
      </c>
      <c r="E1531" t="s">
        <v>6015</v>
      </c>
      <c r="F1531" t="s">
        <v>6016</v>
      </c>
      <c r="G1531" t="s">
        <v>6014</v>
      </c>
    </row>
    <row r="1532" spans="1:7" customFormat="1" ht="17.399999999999999" x14ac:dyDescent="0.25">
      <c r="A1532" s="419"/>
      <c r="B1532" s="419"/>
      <c r="C1532" t="s">
        <v>6017</v>
      </c>
      <c r="D1532" t="s">
        <v>6018</v>
      </c>
      <c r="E1532" t="s">
        <v>6018</v>
      </c>
      <c r="F1532" t="s">
        <v>6019</v>
      </c>
      <c r="G1532" t="s">
        <v>6020</v>
      </c>
    </row>
    <row r="1533" spans="1:7" customFormat="1" ht="17.399999999999999" x14ac:dyDescent="0.25">
      <c r="A1533" s="419"/>
      <c r="B1533" s="419"/>
      <c r="C1533" t="s">
        <v>6021</v>
      </c>
      <c r="D1533" t="s">
        <v>6022</v>
      </c>
      <c r="E1533" t="s">
        <v>6022</v>
      </c>
      <c r="F1533" t="s">
        <v>6023</v>
      </c>
      <c r="G1533" t="s">
        <v>6024</v>
      </c>
    </row>
    <row r="1534" spans="1:7" customFormat="1" ht="17.399999999999999" x14ac:dyDescent="0.25">
      <c r="A1534" s="419"/>
      <c r="B1534" s="419"/>
      <c r="C1534" t="s">
        <v>6025</v>
      </c>
      <c r="D1534" t="s">
        <v>6026</v>
      </c>
      <c r="E1534" t="s">
        <v>6026</v>
      </c>
      <c r="F1534" t="s">
        <v>6027</v>
      </c>
      <c r="G1534" t="s">
        <v>6028</v>
      </c>
    </row>
    <row r="1535" spans="1:7" customFormat="1" ht="17.399999999999999" x14ac:dyDescent="0.25">
      <c r="A1535" s="419"/>
      <c r="B1535" s="419"/>
      <c r="C1535" t="s">
        <v>6029</v>
      </c>
      <c r="D1535" t="s">
        <v>6030</v>
      </c>
      <c r="E1535" t="s">
        <v>6030</v>
      </c>
      <c r="F1535" t="s">
        <v>6031</v>
      </c>
      <c r="G1535" t="s">
        <v>6032</v>
      </c>
    </row>
    <row r="1536" spans="1:7" customFormat="1" ht="17.399999999999999" x14ac:dyDescent="0.25">
      <c r="A1536" s="419"/>
      <c r="B1536" s="419"/>
      <c r="C1536" t="s">
        <v>6033</v>
      </c>
      <c r="D1536" t="s">
        <v>6034</v>
      </c>
      <c r="E1536" t="s">
        <v>6034</v>
      </c>
      <c r="F1536" t="s">
        <v>6035</v>
      </c>
      <c r="G1536" t="s">
        <v>6036</v>
      </c>
    </row>
    <row r="1537" spans="1:7" customFormat="1" ht="17.399999999999999" x14ac:dyDescent="0.25">
      <c r="A1537" s="419"/>
      <c r="B1537" s="419"/>
      <c r="C1537" t="s">
        <v>6037</v>
      </c>
      <c r="D1537" t="s">
        <v>6038</v>
      </c>
      <c r="E1537" t="s">
        <v>6038</v>
      </c>
      <c r="F1537" t="s">
        <v>6039</v>
      </c>
      <c r="G1537" t="s">
        <v>6040</v>
      </c>
    </row>
    <row r="1538" spans="1:7" customFormat="1" ht="17.399999999999999" x14ac:dyDescent="0.25">
      <c r="A1538" s="419"/>
      <c r="B1538" s="419"/>
      <c r="C1538" t="s">
        <v>6041</v>
      </c>
      <c r="D1538" t="s">
        <v>6042</v>
      </c>
      <c r="E1538" t="s">
        <v>6042</v>
      </c>
      <c r="F1538" t="s">
        <v>6043</v>
      </c>
      <c r="G1538" t="s">
        <v>6044</v>
      </c>
    </row>
    <row r="1539" spans="1:7" customFormat="1" ht="17.399999999999999" x14ac:dyDescent="0.25">
      <c r="A1539" s="419"/>
      <c r="B1539" s="419"/>
      <c r="C1539" t="s">
        <v>6045</v>
      </c>
      <c r="D1539" t="s">
        <v>6046</v>
      </c>
      <c r="E1539" t="s">
        <v>6046</v>
      </c>
      <c r="F1539" t="s">
        <v>6047</v>
      </c>
      <c r="G1539" t="s">
        <v>6048</v>
      </c>
    </row>
    <row r="1540" spans="1:7" customFormat="1" ht="17.399999999999999" x14ac:dyDescent="0.25">
      <c r="A1540" s="419"/>
      <c r="B1540" s="419"/>
      <c r="C1540" t="s">
        <v>6049</v>
      </c>
      <c r="D1540" t="s">
        <v>6050</v>
      </c>
      <c r="E1540" t="s">
        <v>6050</v>
      </c>
      <c r="F1540" t="s">
        <v>6050</v>
      </c>
      <c r="G1540" t="s">
        <v>6049</v>
      </c>
    </row>
    <row r="1541" spans="1:7" customFormat="1" ht="17.399999999999999" x14ac:dyDescent="0.25">
      <c r="A1541" s="419"/>
      <c r="B1541" s="419"/>
      <c r="C1541" t="s">
        <v>6051</v>
      </c>
      <c r="D1541" t="s">
        <v>6052</v>
      </c>
      <c r="E1541" t="s">
        <v>6052</v>
      </c>
      <c r="F1541" t="s">
        <v>6053</v>
      </c>
      <c r="G1541" t="s">
        <v>6054</v>
      </c>
    </row>
    <row r="1542" spans="1:7" customFormat="1" ht="17.399999999999999" x14ac:dyDescent="0.25">
      <c r="A1542" s="419"/>
      <c r="B1542" s="419"/>
      <c r="C1542" t="s">
        <v>6055</v>
      </c>
      <c r="D1542" t="s">
        <v>6056</v>
      </c>
      <c r="E1542" t="s">
        <v>6056</v>
      </c>
      <c r="F1542" t="s">
        <v>6057</v>
      </c>
      <c r="G1542" t="s">
        <v>6058</v>
      </c>
    </row>
    <row r="1543" spans="1:7" customFormat="1" ht="17.399999999999999" x14ac:dyDescent="0.25">
      <c r="A1543" s="419"/>
      <c r="B1543" s="419"/>
      <c r="C1543" t="s">
        <v>6059</v>
      </c>
      <c r="D1543" t="s">
        <v>6060</v>
      </c>
      <c r="E1543" t="s">
        <v>6060</v>
      </c>
      <c r="F1543" t="s">
        <v>6061</v>
      </c>
      <c r="G1543" t="s">
        <v>6062</v>
      </c>
    </row>
    <row r="1544" spans="1:7" customFormat="1" ht="17.399999999999999" x14ac:dyDescent="0.25">
      <c r="A1544" s="419"/>
      <c r="B1544" s="419"/>
      <c r="C1544" t="s">
        <v>6063</v>
      </c>
      <c r="D1544" t="s">
        <v>6064</v>
      </c>
      <c r="E1544" t="s">
        <v>6064</v>
      </c>
      <c r="F1544" t="s">
        <v>6065</v>
      </c>
      <c r="G1544" t="s">
        <v>6066</v>
      </c>
    </row>
    <row r="1545" spans="1:7" customFormat="1" ht="17.399999999999999" x14ac:dyDescent="0.25">
      <c r="A1545" s="419"/>
      <c r="B1545" s="419"/>
      <c r="C1545" t="s">
        <v>6067</v>
      </c>
      <c r="D1545" t="s">
        <v>6068</v>
      </c>
      <c r="E1545" t="s">
        <v>6068</v>
      </c>
      <c r="F1545" t="s">
        <v>6069</v>
      </c>
      <c r="G1545" t="s">
        <v>6070</v>
      </c>
    </row>
    <row r="1546" spans="1:7" customFormat="1" ht="17.399999999999999" x14ac:dyDescent="0.25">
      <c r="A1546" s="419"/>
      <c r="B1546" s="419"/>
      <c r="C1546" t="s">
        <v>6071</v>
      </c>
      <c r="D1546" t="s">
        <v>6072</v>
      </c>
      <c r="E1546" t="s">
        <v>6072</v>
      </c>
      <c r="F1546" t="s">
        <v>6073</v>
      </c>
      <c r="G1546" t="s">
        <v>6071</v>
      </c>
    </row>
    <row r="1547" spans="1:7" customFormat="1" ht="17.399999999999999" x14ac:dyDescent="0.25">
      <c r="A1547" s="419"/>
      <c r="B1547" s="419"/>
      <c r="C1547" t="s">
        <v>6074</v>
      </c>
      <c r="D1547" t="s">
        <v>6075</v>
      </c>
      <c r="E1547" t="s">
        <v>6075</v>
      </c>
      <c r="F1547" t="s">
        <v>6076</v>
      </c>
      <c r="G1547" t="s">
        <v>6077</v>
      </c>
    </row>
    <row r="1548" spans="1:7" customFormat="1" ht="17.399999999999999" x14ac:dyDescent="0.25">
      <c r="A1548" s="419"/>
      <c r="B1548" s="419"/>
      <c r="C1548" t="s">
        <v>6078</v>
      </c>
      <c r="D1548" t="s">
        <v>6079</v>
      </c>
      <c r="E1548" t="s">
        <v>6079</v>
      </c>
      <c r="F1548" t="s">
        <v>6080</v>
      </c>
      <c r="G1548" t="s">
        <v>6081</v>
      </c>
    </row>
    <row r="1549" spans="1:7" customFormat="1" ht="17.399999999999999" x14ac:dyDescent="0.25">
      <c r="A1549" s="419"/>
      <c r="B1549" s="419"/>
      <c r="C1549" t="s">
        <v>6082</v>
      </c>
      <c r="D1549" t="s">
        <v>6083</v>
      </c>
      <c r="E1549" t="s">
        <v>6083</v>
      </c>
      <c r="F1549" t="s">
        <v>6084</v>
      </c>
      <c r="G1549" t="s">
        <v>6085</v>
      </c>
    </row>
    <row r="1550" spans="1:7" customFormat="1" ht="17.399999999999999" x14ac:dyDescent="0.25">
      <c r="A1550" s="419"/>
      <c r="B1550" s="419"/>
      <c r="C1550" t="s">
        <v>6086</v>
      </c>
      <c r="D1550" t="s">
        <v>6087</v>
      </c>
      <c r="E1550" t="s">
        <v>6087</v>
      </c>
      <c r="F1550" t="s">
        <v>6088</v>
      </c>
      <c r="G1550" t="s">
        <v>6089</v>
      </c>
    </row>
    <row r="1551" spans="1:7" customFormat="1" ht="17.399999999999999" x14ac:dyDescent="0.25">
      <c r="A1551" s="419"/>
      <c r="B1551" s="419"/>
      <c r="C1551" t="s">
        <v>6090</v>
      </c>
      <c r="D1551" t="s">
        <v>6091</v>
      </c>
      <c r="E1551" t="s">
        <v>6091</v>
      </c>
      <c r="F1551" t="s">
        <v>6092</v>
      </c>
      <c r="G1551" t="s">
        <v>6090</v>
      </c>
    </row>
    <row r="1552" spans="1:7" customFormat="1" ht="17.399999999999999" x14ac:dyDescent="0.25">
      <c r="A1552" s="419"/>
      <c r="B1552" s="419"/>
      <c r="C1552" t="s">
        <v>6093</v>
      </c>
      <c r="D1552" t="s">
        <v>6094</v>
      </c>
      <c r="E1552" t="s">
        <v>6094</v>
      </c>
      <c r="F1552" t="s">
        <v>6095</v>
      </c>
      <c r="G1552" t="s">
        <v>6096</v>
      </c>
    </row>
    <row r="1553" spans="1:7" customFormat="1" ht="17.399999999999999" x14ac:dyDescent="0.25">
      <c r="A1553" s="419"/>
      <c r="B1553" s="419"/>
      <c r="C1553" t="s">
        <v>6097</v>
      </c>
      <c r="D1553" t="s">
        <v>6098</v>
      </c>
      <c r="E1553" t="s">
        <v>6098</v>
      </c>
      <c r="F1553" t="s">
        <v>6099</v>
      </c>
      <c r="G1553" t="s">
        <v>6100</v>
      </c>
    </row>
    <row r="1554" spans="1:7" customFormat="1" ht="17.399999999999999" x14ac:dyDescent="0.25">
      <c r="A1554" s="419"/>
      <c r="B1554" s="419"/>
      <c r="C1554" t="s">
        <v>6101</v>
      </c>
      <c r="D1554" t="s">
        <v>6102</v>
      </c>
      <c r="E1554" t="s">
        <v>6102</v>
      </c>
      <c r="F1554" t="s">
        <v>6103</v>
      </c>
      <c r="G1554" t="s">
        <v>6101</v>
      </c>
    </row>
    <row r="1555" spans="1:7" customFormat="1" ht="17.399999999999999" x14ac:dyDescent="0.25">
      <c r="A1555" s="419"/>
      <c r="B1555" s="419"/>
      <c r="C1555" t="s">
        <v>6104</v>
      </c>
      <c r="D1555" t="s">
        <v>6105</v>
      </c>
      <c r="E1555" t="s">
        <v>6105</v>
      </c>
      <c r="F1555" t="s">
        <v>6106</v>
      </c>
      <c r="G1555" t="s">
        <v>6107</v>
      </c>
    </row>
    <row r="1556" spans="1:7" customFormat="1" ht="17.399999999999999" x14ac:dyDescent="0.25">
      <c r="A1556" s="419"/>
      <c r="B1556" s="419"/>
      <c r="C1556" t="s">
        <v>6108</v>
      </c>
      <c r="D1556" t="s">
        <v>6109</v>
      </c>
      <c r="E1556" t="s">
        <v>6109</v>
      </c>
      <c r="F1556" t="s">
        <v>6110</v>
      </c>
      <c r="G1556" t="s">
        <v>6111</v>
      </c>
    </row>
    <row r="1557" spans="1:7" customFormat="1" ht="17.399999999999999" x14ac:dyDescent="0.25">
      <c r="A1557" s="419"/>
      <c r="B1557" s="419"/>
      <c r="C1557" t="s">
        <v>6112</v>
      </c>
      <c r="D1557" t="s">
        <v>6113</v>
      </c>
      <c r="E1557" t="s">
        <v>6113</v>
      </c>
      <c r="F1557" t="s">
        <v>6114</v>
      </c>
      <c r="G1557" t="s">
        <v>6115</v>
      </c>
    </row>
    <row r="1558" spans="1:7" customFormat="1" ht="17.399999999999999" x14ac:dyDescent="0.25">
      <c r="A1558" s="419"/>
      <c r="B1558" s="419"/>
      <c r="C1558" t="s">
        <v>6116</v>
      </c>
      <c r="D1558" t="s">
        <v>6117</v>
      </c>
      <c r="E1558" t="s">
        <v>6117</v>
      </c>
      <c r="F1558" t="s">
        <v>6118</v>
      </c>
      <c r="G1558" t="s">
        <v>6119</v>
      </c>
    </row>
    <row r="1559" spans="1:7" customFormat="1" ht="17.399999999999999" x14ac:dyDescent="0.25">
      <c r="A1559" s="419"/>
      <c r="B1559" s="419"/>
      <c r="C1559" t="s">
        <v>6120</v>
      </c>
      <c r="D1559" t="s">
        <v>6121</v>
      </c>
      <c r="E1559" t="s">
        <v>6121</v>
      </c>
      <c r="F1559" t="s">
        <v>6122</v>
      </c>
      <c r="G1559" t="s">
        <v>6123</v>
      </c>
    </row>
    <row r="1560" spans="1:7" customFormat="1" ht="17.399999999999999" x14ac:dyDescent="0.25">
      <c r="A1560" s="419"/>
      <c r="B1560" s="419"/>
      <c r="C1560" t="s">
        <v>6124</v>
      </c>
      <c r="D1560" t="s">
        <v>6125</v>
      </c>
      <c r="E1560" t="s">
        <v>6125</v>
      </c>
      <c r="F1560" t="s">
        <v>6126</v>
      </c>
      <c r="G1560" t="s">
        <v>6127</v>
      </c>
    </row>
    <row r="1561" spans="1:7" customFormat="1" ht="17.399999999999999" x14ac:dyDescent="0.25">
      <c r="A1561" s="419"/>
      <c r="B1561" s="419"/>
      <c r="C1561" t="s">
        <v>6128</v>
      </c>
      <c r="D1561" t="s">
        <v>6129</v>
      </c>
      <c r="E1561" t="s">
        <v>6129</v>
      </c>
      <c r="F1561" t="s">
        <v>6130</v>
      </c>
      <c r="G1561" t="s">
        <v>6131</v>
      </c>
    </row>
    <row r="1562" spans="1:7" customFormat="1" ht="17.399999999999999" x14ac:dyDescent="0.25">
      <c r="A1562" s="419"/>
      <c r="B1562" s="419"/>
      <c r="C1562" t="s">
        <v>6132</v>
      </c>
      <c r="D1562" t="s">
        <v>6133</v>
      </c>
      <c r="E1562" t="s">
        <v>6133</v>
      </c>
      <c r="F1562" t="s">
        <v>6134</v>
      </c>
      <c r="G1562" t="s">
        <v>6135</v>
      </c>
    </row>
    <row r="1563" spans="1:7" customFormat="1" ht="17.399999999999999" x14ac:dyDescent="0.25">
      <c r="A1563" s="419"/>
      <c r="B1563" s="419"/>
      <c r="C1563" t="s">
        <v>6136</v>
      </c>
      <c r="D1563" t="s">
        <v>6137</v>
      </c>
      <c r="E1563" t="s">
        <v>6137</v>
      </c>
      <c r="F1563" t="s">
        <v>6138</v>
      </c>
      <c r="G1563" t="s">
        <v>6139</v>
      </c>
    </row>
    <row r="1564" spans="1:7" customFormat="1" ht="17.399999999999999" x14ac:dyDescent="0.25">
      <c r="A1564" s="419"/>
      <c r="B1564" s="419"/>
      <c r="C1564" t="s">
        <v>6140</v>
      </c>
      <c r="D1564" t="s">
        <v>6141</v>
      </c>
      <c r="E1564" t="s">
        <v>6141</v>
      </c>
      <c r="F1564" t="s">
        <v>6142</v>
      </c>
      <c r="G1564" t="s">
        <v>6143</v>
      </c>
    </row>
    <row r="1565" spans="1:7" customFormat="1" ht="17.399999999999999" x14ac:dyDescent="0.25">
      <c r="A1565" s="419"/>
      <c r="B1565" s="419"/>
      <c r="C1565" t="s">
        <v>6144</v>
      </c>
      <c r="D1565" t="s">
        <v>6145</v>
      </c>
      <c r="E1565" t="s">
        <v>6145</v>
      </c>
      <c r="F1565" t="s">
        <v>6146</v>
      </c>
      <c r="G1565" t="s">
        <v>6147</v>
      </c>
    </row>
    <row r="1566" spans="1:7" customFormat="1" ht="17.399999999999999" x14ac:dyDescent="0.25">
      <c r="A1566" s="419"/>
      <c r="B1566" s="419"/>
      <c r="C1566" t="s">
        <v>6148</v>
      </c>
      <c r="D1566" t="s">
        <v>6149</v>
      </c>
      <c r="E1566" t="s">
        <v>6149</v>
      </c>
      <c r="F1566" t="s">
        <v>6150</v>
      </c>
      <c r="G1566" t="s">
        <v>6151</v>
      </c>
    </row>
    <row r="1567" spans="1:7" customFormat="1" ht="17.399999999999999" x14ac:dyDescent="0.25">
      <c r="A1567" s="419"/>
      <c r="B1567" s="419"/>
      <c r="C1567" t="s">
        <v>6152</v>
      </c>
      <c r="D1567" t="s">
        <v>6153</v>
      </c>
      <c r="E1567" t="s">
        <v>6153</v>
      </c>
      <c r="F1567" t="s">
        <v>6138</v>
      </c>
      <c r="G1567" t="s">
        <v>6152</v>
      </c>
    </row>
    <row r="1568" spans="1:7" customFormat="1" ht="17.399999999999999" x14ac:dyDescent="0.25">
      <c r="A1568" s="419"/>
      <c r="B1568" s="419"/>
      <c r="C1568" t="s">
        <v>6154</v>
      </c>
      <c r="D1568" t="s">
        <v>6155</v>
      </c>
      <c r="E1568" t="s">
        <v>6155</v>
      </c>
      <c r="F1568" t="s">
        <v>6156</v>
      </c>
      <c r="G1568" t="s">
        <v>6157</v>
      </c>
    </row>
    <row r="1569" spans="1:7" customFormat="1" ht="17.399999999999999" x14ac:dyDescent="0.25">
      <c r="A1569" s="419"/>
      <c r="B1569" s="419"/>
      <c r="C1569" t="s">
        <v>6158</v>
      </c>
      <c r="D1569" t="s">
        <v>6159</v>
      </c>
      <c r="E1569" t="s">
        <v>6159</v>
      </c>
      <c r="F1569" t="s">
        <v>6160</v>
      </c>
      <c r="G1569" t="s">
        <v>6161</v>
      </c>
    </row>
    <row r="1570" spans="1:7" customFormat="1" ht="17.399999999999999" x14ac:dyDescent="0.25">
      <c r="A1570" s="419"/>
      <c r="B1570" s="419"/>
      <c r="C1570" t="s">
        <v>6162</v>
      </c>
      <c r="D1570" t="s">
        <v>6163</v>
      </c>
      <c r="E1570" t="s">
        <v>6163</v>
      </c>
      <c r="F1570" t="s">
        <v>6164</v>
      </c>
      <c r="G1570" t="s">
        <v>6165</v>
      </c>
    </row>
    <row r="1571" spans="1:7" customFormat="1" ht="17.399999999999999" x14ac:dyDescent="0.25">
      <c r="A1571" s="419"/>
      <c r="B1571" s="419"/>
      <c r="C1571" t="s">
        <v>6166</v>
      </c>
      <c r="D1571" t="s">
        <v>6167</v>
      </c>
      <c r="E1571" t="s">
        <v>6167</v>
      </c>
      <c r="F1571" t="s">
        <v>6168</v>
      </c>
      <c r="G1571" t="s">
        <v>6166</v>
      </c>
    </row>
    <row r="1572" spans="1:7" customFormat="1" ht="17.399999999999999" x14ac:dyDescent="0.25">
      <c r="A1572" s="419"/>
      <c r="B1572" s="419"/>
      <c r="C1572" t="s">
        <v>6169</v>
      </c>
      <c r="D1572" t="s">
        <v>6170</v>
      </c>
      <c r="E1572" t="s">
        <v>6170</v>
      </c>
      <c r="F1572" t="s">
        <v>6171</v>
      </c>
      <c r="G1572" t="s">
        <v>6172</v>
      </c>
    </row>
    <row r="1573" spans="1:7" customFormat="1" ht="17.399999999999999" x14ac:dyDescent="0.25">
      <c r="A1573" s="419"/>
      <c r="B1573" s="419"/>
      <c r="C1573" t="s">
        <v>6173</v>
      </c>
      <c r="D1573" t="s">
        <v>6174</v>
      </c>
      <c r="E1573" t="s">
        <v>6174</v>
      </c>
      <c r="F1573" t="s">
        <v>6175</v>
      </c>
      <c r="G1573" t="s">
        <v>6176</v>
      </c>
    </row>
    <row r="1574" spans="1:7" customFormat="1" ht="17.399999999999999" x14ac:dyDescent="0.25">
      <c r="A1574" s="419"/>
      <c r="B1574" s="419"/>
      <c r="C1574" t="s">
        <v>6177</v>
      </c>
      <c r="D1574" t="s">
        <v>6178</v>
      </c>
      <c r="E1574" t="s">
        <v>6178</v>
      </c>
      <c r="F1574" t="s">
        <v>6179</v>
      </c>
      <c r="G1574" t="s">
        <v>6180</v>
      </c>
    </row>
    <row r="1575" spans="1:7" customFormat="1" ht="17.399999999999999" x14ac:dyDescent="0.25">
      <c r="A1575" s="419"/>
      <c r="B1575" s="419"/>
      <c r="C1575" t="s">
        <v>6181</v>
      </c>
      <c r="D1575" t="s">
        <v>6182</v>
      </c>
      <c r="E1575" t="s">
        <v>6182</v>
      </c>
      <c r="F1575" t="s">
        <v>6183</v>
      </c>
      <c r="G1575" t="s">
        <v>6184</v>
      </c>
    </row>
    <row r="1576" spans="1:7" customFormat="1" ht="17.399999999999999" x14ac:dyDescent="0.25">
      <c r="A1576" s="419"/>
      <c r="B1576" s="419"/>
      <c r="C1576" t="s">
        <v>6185</v>
      </c>
      <c r="D1576" t="s">
        <v>6186</v>
      </c>
      <c r="E1576" t="s">
        <v>6186</v>
      </c>
      <c r="F1576" t="s">
        <v>6187</v>
      </c>
      <c r="G1576" t="s">
        <v>6188</v>
      </c>
    </row>
    <row r="1577" spans="1:7" customFormat="1" ht="17.399999999999999" x14ac:dyDescent="0.25">
      <c r="A1577" s="419"/>
      <c r="B1577" s="419"/>
      <c r="C1577" t="s">
        <v>6189</v>
      </c>
      <c r="D1577" t="s">
        <v>6190</v>
      </c>
      <c r="E1577" t="s">
        <v>6190</v>
      </c>
      <c r="F1577" t="s">
        <v>6191</v>
      </c>
      <c r="G1577" t="s">
        <v>6192</v>
      </c>
    </row>
    <row r="1578" spans="1:7" customFormat="1" ht="17.399999999999999" x14ac:dyDescent="0.25">
      <c r="A1578" s="419"/>
      <c r="B1578" s="419"/>
      <c r="C1578" t="s">
        <v>6193</v>
      </c>
      <c r="D1578" t="s">
        <v>6194</v>
      </c>
      <c r="E1578" t="s">
        <v>6194</v>
      </c>
      <c r="F1578" t="s">
        <v>6195</v>
      </c>
      <c r="G1578" t="s">
        <v>6193</v>
      </c>
    </row>
    <row r="1579" spans="1:7" customFormat="1" ht="17.399999999999999" x14ac:dyDescent="0.25">
      <c r="A1579" s="419"/>
      <c r="B1579" s="419"/>
      <c r="C1579" t="s">
        <v>6196</v>
      </c>
      <c r="D1579" t="s">
        <v>6197</v>
      </c>
      <c r="E1579" t="s">
        <v>6197</v>
      </c>
      <c r="F1579" t="s">
        <v>6198</v>
      </c>
      <c r="G1579" t="s">
        <v>6196</v>
      </c>
    </row>
    <row r="1580" spans="1:7" customFormat="1" ht="17.399999999999999" x14ac:dyDescent="0.25">
      <c r="A1580" s="419"/>
      <c r="B1580" s="419"/>
      <c r="C1580" t="s">
        <v>6199</v>
      </c>
      <c r="D1580" t="s">
        <v>6200</v>
      </c>
      <c r="E1580" t="s">
        <v>6200</v>
      </c>
      <c r="F1580" t="s">
        <v>6201</v>
      </c>
      <c r="G1580" t="s">
        <v>6202</v>
      </c>
    </row>
    <row r="1581" spans="1:7" customFormat="1" ht="17.399999999999999" x14ac:dyDescent="0.25">
      <c r="A1581" s="419"/>
      <c r="B1581" s="419"/>
      <c r="C1581" t="s">
        <v>6203</v>
      </c>
      <c r="D1581" t="s">
        <v>6204</v>
      </c>
      <c r="E1581" t="s">
        <v>6204</v>
      </c>
      <c r="F1581" t="s">
        <v>6205</v>
      </c>
      <c r="G1581" t="s">
        <v>6206</v>
      </c>
    </row>
    <row r="1582" spans="1:7" customFormat="1" ht="17.399999999999999" x14ac:dyDescent="0.25">
      <c r="A1582" s="419"/>
      <c r="B1582" s="419"/>
      <c r="C1582" t="s">
        <v>6207</v>
      </c>
      <c r="D1582" t="s">
        <v>6208</v>
      </c>
      <c r="E1582" t="s">
        <v>6208</v>
      </c>
      <c r="F1582" t="s">
        <v>6209</v>
      </c>
      <c r="G1582" t="s">
        <v>6207</v>
      </c>
    </row>
    <row r="1583" spans="1:7" customFormat="1" ht="17.399999999999999" x14ac:dyDescent="0.25">
      <c r="A1583" s="419"/>
      <c r="B1583" s="419"/>
      <c r="C1583" t="s">
        <v>6210</v>
      </c>
      <c r="D1583" t="s">
        <v>6211</v>
      </c>
      <c r="E1583" t="s">
        <v>6211</v>
      </c>
      <c r="F1583" t="s">
        <v>3860</v>
      </c>
      <c r="G1583" t="s">
        <v>6212</v>
      </c>
    </row>
    <row r="1584" spans="1:7" customFormat="1" ht="17.399999999999999" x14ac:dyDescent="0.25">
      <c r="A1584" s="419"/>
      <c r="B1584" s="419"/>
      <c r="C1584" t="s">
        <v>6213</v>
      </c>
      <c r="D1584" t="s">
        <v>6214</v>
      </c>
      <c r="E1584" t="s">
        <v>6214</v>
      </c>
      <c r="F1584" t="s">
        <v>6215</v>
      </c>
      <c r="G1584" t="s">
        <v>6216</v>
      </c>
    </row>
    <row r="1585" spans="1:7" customFormat="1" ht="17.399999999999999" x14ac:dyDescent="0.25">
      <c r="A1585" s="419"/>
      <c r="B1585" s="419"/>
      <c r="C1585" t="s">
        <v>6217</v>
      </c>
      <c r="D1585" t="s">
        <v>6218</v>
      </c>
      <c r="E1585" t="s">
        <v>6218</v>
      </c>
      <c r="F1585" t="s">
        <v>6219</v>
      </c>
      <c r="G1585" t="s">
        <v>6220</v>
      </c>
    </row>
    <row r="1586" spans="1:7" customFormat="1" ht="17.399999999999999" x14ac:dyDescent="0.25">
      <c r="A1586" s="419"/>
      <c r="B1586" s="419"/>
      <c r="C1586" t="s">
        <v>6221</v>
      </c>
      <c r="D1586" t="s">
        <v>6222</v>
      </c>
      <c r="E1586" t="s">
        <v>6222</v>
      </c>
      <c r="F1586" t="s">
        <v>6223</v>
      </c>
      <c r="G1586" t="s">
        <v>6224</v>
      </c>
    </row>
    <row r="1587" spans="1:7" customFormat="1" ht="17.399999999999999" x14ac:dyDescent="0.25">
      <c r="A1587" s="419"/>
      <c r="B1587" s="419"/>
      <c r="C1587" t="s">
        <v>6225</v>
      </c>
      <c r="D1587" t="s">
        <v>6226</v>
      </c>
      <c r="E1587" t="s">
        <v>6226</v>
      </c>
      <c r="F1587" t="s">
        <v>6227</v>
      </c>
      <c r="G1587" t="s">
        <v>6228</v>
      </c>
    </row>
    <row r="1588" spans="1:7" customFormat="1" ht="17.399999999999999" x14ac:dyDescent="0.25">
      <c r="A1588" s="419"/>
      <c r="B1588" s="419"/>
      <c r="C1588" t="s">
        <v>6229</v>
      </c>
      <c r="D1588" t="s">
        <v>6230</v>
      </c>
      <c r="E1588" t="s">
        <v>6230</v>
      </c>
      <c r="F1588" t="s">
        <v>6231</v>
      </c>
      <c r="G1588" t="s">
        <v>6232</v>
      </c>
    </row>
    <row r="1589" spans="1:7" customFormat="1" ht="17.399999999999999" x14ac:dyDescent="0.25">
      <c r="A1589" s="419"/>
      <c r="B1589" s="419"/>
      <c r="C1589" t="s">
        <v>6233</v>
      </c>
      <c r="D1589" t="s">
        <v>6234</v>
      </c>
      <c r="E1589" t="s">
        <v>6234</v>
      </c>
      <c r="F1589" t="s">
        <v>6235</v>
      </c>
      <c r="G1589" t="s">
        <v>6236</v>
      </c>
    </row>
    <row r="1590" spans="1:7" customFormat="1" ht="17.399999999999999" x14ac:dyDescent="0.25">
      <c r="A1590" s="419"/>
      <c r="B1590" s="419"/>
      <c r="C1590" t="s">
        <v>6237</v>
      </c>
      <c r="D1590" t="s">
        <v>6238</v>
      </c>
      <c r="E1590" t="s">
        <v>6238</v>
      </c>
      <c r="F1590" t="s">
        <v>6239</v>
      </c>
      <c r="G1590" t="s">
        <v>6240</v>
      </c>
    </row>
    <row r="1591" spans="1:7" customFormat="1" ht="17.399999999999999" x14ac:dyDescent="0.25">
      <c r="A1591" s="419"/>
      <c r="B1591" s="419"/>
      <c r="C1591" t="s">
        <v>6241</v>
      </c>
      <c r="D1591" t="s">
        <v>6242</v>
      </c>
      <c r="E1591" t="s">
        <v>6242</v>
      </c>
      <c r="F1591" t="s">
        <v>6243</v>
      </c>
      <c r="G1591" t="s">
        <v>6244</v>
      </c>
    </row>
    <row r="1592" spans="1:7" customFormat="1" ht="17.399999999999999" x14ac:dyDescent="0.25">
      <c r="A1592" s="419"/>
      <c r="B1592" s="419"/>
      <c r="C1592" t="s">
        <v>6245</v>
      </c>
      <c r="D1592" t="s">
        <v>6246</v>
      </c>
      <c r="E1592" t="s">
        <v>6246</v>
      </c>
      <c r="F1592" t="s">
        <v>6247</v>
      </c>
      <c r="G1592" t="s">
        <v>1908</v>
      </c>
    </row>
    <row r="1593" spans="1:7" customFormat="1" ht="17.399999999999999" x14ac:dyDescent="0.25">
      <c r="A1593" s="419"/>
      <c r="B1593" s="419"/>
      <c r="C1593" t="s">
        <v>6248</v>
      </c>
      <c r="D1593" t="s">
        <v>6249</v>
      </c>
      <c r="E1593" t="s">
        <v>6249</v>
      </c>
      <c r="F1593" t="s">
        <v>6250</v>
      </c>
      <c r="G1593" t="s">
        <v>6248</v>
      </c>
    </row>
    <row r="1594" spans="1:7" customFormat="1" ht="17.399999999999999" x14ac:dyDescent="0.25">
      <c r="A1594" s="419"/>
      <c r="B1594" s="419"/>
      <c r="C1594" t="s">
        <v>6251</v>
      </c>
      <c r="D1594" t="s">
        <v>6252</v>
      </c>
      <c r="E1594" t="s">
        <v>6252</v>
      </c>
      <c r="F1594" t="s">
        <v>6253</v>
      </c>
      <c r="G1594" t="s">
        <v>6254</v>
      </c>
    </row>
    <row r="1595" spans="1:7" customFormat="1" ht="17.399999999999999" x14ac:dyDescent="0.25">
      <c r="A1595" s="419"/>
      <c r="B1595" s="419"/>
      <c r="C1595" t="s">
        <v>6255</v>
      </c>
      <c r="D1595" t="s">
        <v>6256</v>
      </c>
      <c r="E1595" t="s">
        <v>6256</v>
      </c>
      <c r="F1595" t="s">
        <v>6257</v>
      </c>
      <c r="G1595" t="s">
        <v>6258</v>
      </c>
    </row>
    <row r="1596" spans="1:7" customFormat="1" ht="17.399999999999999" x14ac:dyDescent="0.25">
      <c r="A1596" s="419"/>
      <c r="B1596" s="419"/>
      <c r="C1596" t="s">
        <v>6259</v>
      </c>
      <c r="D1596" t="s">
        <v>6260</v>
      </c>
      <c r="E1596" t="s">
        <v>6260</v>
      </c>
      <c r="F1596" t="s">
        <v>6261</v>
      </c>
      <c r="G1596" t="s">
        <v>6259</v>
      </c>
    </row>
    <row r="1597" spans="1:7" customFormat="1" ht="17.399999999999999" x14ac:dyDescent="0.25">
      <c r="A1597" s="419"/>
      <c r="B1597" s="419"/>
      <c r="C1597" t="s">
        <v>6262</v>
      </c>
      <c r="D1597" t="s">
        <v>6263</v>
      </c>
      <c r="E1597" t="s">
        <v>6263</v>
      </c>
      <c r="F1597" t="s">
        <v>6187</v>
      </c>
      <c r="G1597" t="s">
        <v>6264</v>
      </c>
    </row>
    <row r="1598" spans="1:7" customFormat="1" ht="17.399999999999999" x14ac:dyDescent="0.25">
      <c r="A1598" s="419"/>
      <c r="B1598" s="419"/>
      <c r="C1598" t="s">
        <v>6265</v>
      </c>
      <c r="D1598" t="s">
        <v>6266</v>
      </c>
      <c r="E1598" t="s">
        <v>6266</v>
      </c>
      <c r="F1598" t="s">
        <v>6267</v>
      </c>
      <c r="G1598" t="s">
        <v>6268</v>
      </c>
    </row>
    <row r="1599" spans="1:7" customFormat="1" ht="17.399999999999999" x14ac:dyDescent="0.25">
      <c r="A1599" s="419"/>
      <c r="B1599" s="419"/>
      <c r="C1599" t="s">
        <v>6269</v>
      </c>
      <c r="D1599" t="s">
        <v>6270</v>
      </c>
      <c r="E1599" t="s">
        <v>6270</v>
      </c>
      <c r="F1599" t="s">
        <v>6271</v>
      </c>
      <c r="G1599" t="s">
        <v>6272</v>
      </c>
    </row>
    <row r="1600" spans="1:7" customFormat="1" ht="17.399999999999999" x14ac:dyDescent="0.25">
      <c r="A1600" s="419"/>
      <c r="B1600" s="419"/>
      <c r="C1600" t="s">
        <v>6273</v>
      </c>
      <c r="D1600" t="s">
        <v>6274</v>
      </c>
      <c r="E1600" t="s">
        <v>6274</v>
      </c>
      <c r="F1600" t="s">
        <v>6275</v>
      </c>
      <c r="G1600" t="s">
        <v>6276</v>
      </c>
    </row>
    <row r="1601" spans="1:7" customFormat="1" ht="17.399999999999999" x14ac:dyDescent="0.25">
      <c r="A1601" s="419"/>
      <c r="B1601" s="419"/>
      <c r="C1601" t="s">
        <v>6277</v>
      </c>
      <c r="D1601" t="s">
        <v>6278</v>
      </c>
      <c r="E1601" t="s">
        <v>6278</v>
      </c>
      <c r="F1601" t="s">
        <v>6279</v>
      </c>
      <c r="G1601" t="s">
        <v>6280</v>
      </c>
    </row>
    <row r="1602" spans="1:7" customFormat="1" ht="17.399999999999999" x14ac:dyDescent="0.25">
      <c r="A1602" s="419"/>
      <c r="B1602" s="419"/>
      <c r="C1602" t="s">
        <v>6281</v>
      </c>
      <c r="D1602" t="s">
        <v>6282</v>
      </c>
      <c r="E1602" t="s">
        <v>6282</v>
      </c>
      <c r="F1602" t="s">
        <v>6283</v>
      </c>
      <c r="G1602" t="s">
        <v>6284</v>
      </c>
    </row>
    <row r="1603" spans="1:7" customFormat="1" ht="17.399999999999999" x14ac:dyDescent="0.25">
      <c r="A1603" s="419"/>
      <c r="B1603" s="419"/>
      <c r="C1603" t="s">
        <v>6285</v>
      </c>
      <c r="D1603" t="s">
        <v>6286</v>
      </c>
      <c r="E1603" t="s">
        <v>6286</v>
      </c>
      <c r="F1603" t="s">
        <v>6287</v>
      </c>
      <c r="G1603" t="s">
        <v>6288</v>
      </c>
    </row>
    <row r="1604" spans="1:7" customFormat="1" ht="17.399999999999999" x14ac:dyDescent="0.25">
      <c r="A1604" s="419"/>
      <c r="B1604" s="419"/>
      <c r="C1604" t="s">
        <v>6289</v>
      </c>
      <c r="D1604" t="s">
        <v>6290</v>
      </c>
      <c r="E1604" t="s">
        <v>6290</v>
      </c>
      <c r="F1604" t="s">
        <v>6291</v>
      </c>
      <c r="G1604" t="s">
        <v>6289</v>
      </c>
    </row>
    <row r="1605" spans="1:7" customFormat="1" ht="17.399999999999999" x14ac:dyDescent="0.25">
      <c r="A1605" s="419"/>
      <c r="B1605" s="419"/>
      <c r="C1605" t="s">
        <v>6292</v>
      </c>
      <c r="D1605" t="s">
        <v>6293</v>
      </c>
      <c r="E1605" t="s">
        <v>6293</v>
      </c>
      <c r="F1605" t="s">
        <v>6294</v>
      </c>
      <c r="G1605" t="s">
        <v>6292</v>
      </c>
    </row>
    <row r="1606" spans="1:7" customFormat="1" ht="17.399999999999999" x14ac:dyDescent="0.25">
      <c r="A1606" s="419"/>
      <c r="B1606" s="419"/>
      <c r="C1606" t="s">
        <v>6295</v>
      </c>
      <c r="D1606" t="s">
        <v>6296</v>
      </c>
      <c r="E1606" t="s">
        <v>6296</v>
      </c>
      <c r="F1606" t="s">
        <v>6297</v>
      </c>
      <c r="G1606" t="s">
        <v>6298</v>
      </c>
    </row>
    <row r="1607" spans="1:7" customFormat="1" ht="17.399999999999999" x14ac:dyDescent="0.25">
      <c r="A1607" s="419"/>
      <c r="B1607" s="419"/>
      <c r="C1607" t="s">
        <v>6299</v>
      </c>
      <c r="D1607" t="s">
        <v>6300</v>
      </c>
      <c r="E1607" t="s">
        <v>6300</v>
      </c>
      <c r="F1607" t="s">
        <v>6301</v>
      </c>
      <c r="G1607" t="s">
        <v>6302</v>
      </c>
    </row>
    <row r="1608" spans="1:7" customFormat="1" ht="17.399999999999999" x14ac:dyDescent="0.25">
      <c r="A1608" s="419"/>
      <c r="B1608" s="419"/>
      <c r="C1608" t="s">
        <v>6303</v>
      </c>
      <c r="D1608" t="s">
        <v>6304</v>
      </c>
      <c r="E1608" t="s">
        <v>6304</v>
      </c>
      <c r="F1608" t="s">
        <v>6305</v>
      </c>
      <c r="G1608" t="s">
        <v>6306</v>
      </c>
    </row>
    <row r="1609" spans="1:7" customFormat="1" ht="17.399999999999999" x14ac:dyDescent="0.25">
      <c r="A1609" s="419"/>
      <c r="B1609" s="419"/>
      <c r="C1609" t="s">
        <v>6307</v>
      </c>
      <c r="D1609" t="s">
        <v>6308</v>
      </c>
      <c r="E1609" t="s">
        <v>6308</v>
      </c>
      <c r="F1609" t="s">
        <v>6309</v>
      </c>
      <c r="G1609" t="s">
        <v>6310</v>
      </c>
    </row>
    <row r="1610" spans="1:7" customFormat="1" ht="17.399999999999999" x14ac:dyDescent="0.25">
      <c r="A1610" s="419"/>
      <c r="B1610" s="419"/>
      <c r="C1610" t="s">
        <v>6311</v>
      </c>
      <c r="D1610" t="s">
        <v>6312</v>
      </c>
      <c r="E1610" t="s">
        <v>6312</v>
      </c>
      <c r="F1610" t="s">
        <v>6313</v>
      </c>
      <c r="G1610" t="s">
        <v>6314</v>
      </c>
    </row>
    <row r="1611" spans="1:7" customFormat="1" ht="17.399999999999999" x14ac:dyDescent="0.25">
      <c r="A1611" s="419"/>
      <c r="B1611" s="419"/>
      <c r="C1611" t="s">
        <v>6315</v>
      </c>
      <c r="D1611" t="s">
        <v>6316</v>
      </c>
      <c r="E1611" t="s">
        <v>6316</v>
      </c>
      <c r="F1611" t="s">
        <v>6317</v>
      </c>
      <c r="G1611" t="s">
        <v>6318</v>
      </c>
    </row>
    <row r="1612" spans="1:7" customFormat="1" ht="17.399999999999999" x14ac:dyDescent="0.25">
      <c r="A1612" s="419"/>
      <c r="B1612" s="419"/>
      <c r="C1612" t="s">
        <v>6319</v>
      </c>
      <c r="D1612" t="s">
        <v>6320</v>
      </c>
      <c r="E1612" t="s">
        <v>6320</v>
      </c>
      <c r="F1612" t="s">
        <v>6321</v>
      </c>
      <c r="G1612" t="s">
        <v>6322</v>
      </c>
    </row>
    <row r="1613" spans="1:7" customFormat="1" ht="17.399999999999999" x14ac:dyDescent="0.25">
      <c r="A1613" s="419"/>
      <c r="B1613" s="419"/>
      <c r="C1613" t="s">
        <v>6323</v>
      </c>
      <c r="D1613" t="s">
        <v>6324</v>
      </c>
      <c r="E1613" t="s">
        <v>6324</v>
      </c>
      <c r="F1613" t="s">
        <v>6325</v>
      </c>
      <c r="G1613" t="s">
        <v>6326</v>
      </c>
    </row>
    <row r="1614" spans="1:7" customFormat="1" ht="17.399999999999999" x14ac:dyDescent="0.25">
      <c r="A1614" s="419"/>
      <c r="B1614" s="419"/>
      <c r="C1614" t="s">
        <v>6327</v>
      </c>
      <c r="D1614" t="s">
        <v>6328</v>
      </c>
      <c r="E1614" t="s">
        <v>6328</v>
      </c>
      <c r="F1614" t="s">
        <v>6329</v>
      </c>
      <c r="G1614" t="s">
        <v>6330</v>
      </c>
    </row>
    <row r="1615" spans="1:7" customFormat="1" ht="17.399999999999999" x14ac:dyDescent="0.25">
      <c r="A1615" s="419"/>
      <c r="B1615" s="419"/>
      <c r="C1615" t="s">
        <v>6331</v>
      </c>
      <c r="D1615" t="s">
        <v>6332</v>
      </c>
      <c r="E1615" t="s">
        <v>6332</v>
      </c>
      <c r="F1615" t="s">
        <v>6333</v>
      </c>
      <c r="G1615" t="s">
        <v>6331</v>
      </c>
    </row>
    <row r="1616" spans="1:7" customFormat="1" ht="17.399999999999999" x14ac:dyDescent="0.25">
      <c r="A1616" s="419"/>
      <c r="B1616" s="419"/>
      <c r="C1616" t="s">
        <v>6334</v>
      </c>
      <c r="D1616" t="s">
        <v>6335</v>
      </c>
      <c r="E1616" t="s">
        <v>6335</v>
      </c>
      <c r="F1616" t="s">
        <v>6336</v>
      </c>
      <c r="G1616" t="s">
        <v>6337</v>
      </c>
    </row>
    <row r="1617" spans="1:7" customFormat="1" ht="17.399999999999999" x14ac:dyDescent="0.25">
      <c r="A1617" s="419"/>
      <c r="B1617" s="419"/>
      <c r="C1617" t="s">
        <v>6338</v>
      </c>
      <c r="D1617" t="s">
        <v>6339</v>
      </c>
      <c r="E1617" t="s">
        <v>6339</v>
      </c>
      <c r="F1617" t="s">
        <v>6340</v>
      </c>
      <c r="G1617" t="s">
        <v>6341</v>
      </c>
    </row>
    <row r="1618" spans="1:7" customFormat="1" ht="17.399999999999999" x14ac:dyDescent="0.25">
      <c r="A1618" s="419"/>
      <c r="B1618" s="419"/>
      <c r="C1618" t="s">
        <v>6342</v>
      </c>
      <c r="D1618" t="s">
        <v>6343</v>
      </c>
      <c r="E1618" t="s">
        <v>6343</v>
      </c>
      <c r="F1618" t="s">
        <v>6344</v>
      </c>
      <c r="G1618" t="s">
        <v>6345</v>
      </c>
    </row>
    <row r="1619" spans="1:7" customFormat="1" ht="17.399999999999999" x14ac:dyDescent="0.25">
      <c r="A1619" s="419"/>
      <c r="B1619" s="419"/>
      <c r="C1619" t="s">
        <v>6346</v>
      </c>
      <c r="D1619" t="s">
        <v>6347</v>
      </c>
      <c r="E1619" t="s">
        <v>6347</v>
      </c>
      <c r="F1619" t="s">
        <v>6348</v>
      </c>
      <c r="G1619" t="s">
        <v>6349</v>
      </c>
    </row>
    <row r="1620" spans="1:7" customFormat="1" ht="17.399999999999999" x14ac:dyDescent="0.25">
      <c r="A1620" s="419"/>
      <c r="B1620" s="419"/>
      <c r="C1620" t="s">
        <v>6350</v>
      </c>
      <c r="D1620" t="s">
        <v>6351</v>
      </c>
      <c r="E1620" t="s">
        <v>6351</v>
      </c>
      <c r="F1620" t="s">
        <v>6352</v>
      </c>
      <c r="G1620" t="s">
        <v>6350</v>
      </c>
    </row>
    <row r="1621" spans="1:7" customFormat="1" ht="17.399999999999999" x14ac:dyDescent="0.25">
      <c r="A1621" s="419"/>
      <c r="B1621" s="419"/>
      <c r="C1621" t="s">
        <v>6353</v>
      </c>
      <c r="D1621" t="s">
        <v>6354</v>
      </c>
      <c r="E1621" t="s">
        <v>6354</v>
      </c>
      <c r="F1621" t="s">
        <v>6355</v>
      </c>
      <c r="G1621" t="s">
        <v>6356</v>
      </c>
    </row>
    <row r="1622" spans="1:7" customFormat="1" ht="17.399999999999999" x14ac:dyDescent="0.25">
      <c r="A1622" s="419"/>
      <c r="B1622" s="419"/>
      <c r="C1622" t="s">
        <v>6357</v>
      </c>
      <c r="D1622" t="s">
        <v>6358</v>
      </c>
      <c r="E1622" t="s">
        <v>6358</v>
      </c>
      <c r="F1622" t="s">
        <v>6359</v>
      </c>
      <c r="G1622" t="s">
        <v>6357</v>
      </c>
    </row>
    <row r="1623" spans="1:7" customFormat="1" ht="17.399999999999999" x14ac:dyDescent="0.25">
      <c r="A1623" s="419"/>
      <c r="B1623" s="419"/>
      <c r="C1623" t="s">
        <v>6360</v>
      </c>
      <c r="D1623" t="s">
        <v>6361</v>
      </c>
      <c r="E1623" t="s">
        <v>6361</v>
      </c>
      <c r="F1623" t="s">
        <v>6362</v>
      </c>
      <c r="G1623" t="s">
        <v>6363</v>
      </c>
    </row>
    <row r="1624" spans="1:7" customFormat="1" ht="17.399999999999999" x14ac:dyDescent="0.25">
      <c r="A1624" s="419"/>
      <c r="B1624" s="419"/>
      <c r="C1624" t="s">
        <v>6364</v>
      </c>
      <c r="D1624" t="s">
        <v>6365</v>
      </c>
      <c r="E1624" t="s">
        <v>6365</v>
      </c>
      <c r="F1624" t="s">
        <v>6366</v>
      </c>
      <c r="G1624" t="s">
        <v>6367</v>
      </c>
    </row>
    <row r="1625" spans="1:7" customFormat="1" ht="17.399999999999999" x14ac:dyDescent="0.25">
      <c r="A1625" s="419"/>
      <c r="B1625" s="419"/>
      <c r="C1625" t="s">
        <v>6368</v>
      </c>
      <c r="D1625" t="s">
        <v>6369</v>
      </c>
      <c r="E1625" t="s">
        <v>6369</v>
      </c>
      <c r="F1625" t="s">
        <v>6370</v>
      </c>
      <c r="G1625" t="s">
        <v>6371</v>
      </c>
    </row>
    <row r="1626" spans="1:7" customFormat="1" ht="17.399999999999999" x14ac:dyDescent="0.25">
      <c r="A1626" s="419"/>
      <c r="B1626" s="419"/>
      <c r="C1626" t="s">
        <v>6372</v>
      </c>
      <c r="D1626" t="s">
        <v>6373</v>
      </c>
      <c r="E1626" t="s">
        <v>6373</v>
      </c>
      <c r="F1626" t="s">
        <v>6374</v>
      </c>
      <c r="G1626" t="s">
        <v>6375</v>
      </c>
    </row>
    <row r="1627" spans="1:7" customFormat="1" ht="17.399999999999999" x14ac:dyDescent="0.25">
      <c r="A1627" s="419"/>
      <c r="B1627" s="419"/>
      <c r="C1627" t="s">
        <v>6376</v>
      </c>
      <c r="D1627" t="s">
        <v>6377</v>
      </c>
      <c r="E1627" t="s">
        <v>6377</v>
      </c>
      <c r="F1627" t="s">
        <v>3808</v>
      </c>
      <c r="G1627" t="s">
        <v>6378</v>
      </c>
    </row>
    <row r="1628" spans="1:7" customFormat="1" ht="17.399999999999999" x14ac:dyDescent="0.25">
      <c r="A1628" s="419"/>
      <c r="B1628" s="419"/>
      <c r="C1628" t="s">
        <v>6379</v>
      </c>
      <c r="D1628" t="s">
        <v>6380</v>
      </c>
      <c r="E1628" t="s">
        <v>6380</v>
      </c>
      <c r="F1628" t="s">
        <v>6381</v>
      </c>
      <c r="G1628" t="s">
        <v>6382</v>
      </c>
    </row>
    <row r="1629" spans="1:7" customFormat="1" ht="17.399999999999999" x14ac:dyDescent="0.25">
      <c r="A1629" s="419"/>
      <c r="B1629" s="419"/>
      <c r="C1629" t="s">
        <v>6383</v>
      </c>
      <c r="D1629" t="s">
        <v>6384</v>
      </c>
      <c r="E1629" t="s">
        <v>6384</v>
      </c>
      <c r="F1629" t="s">
        <v>6385</v>
      </c>
      <c r="G1629" t="s">
        <v>6386</v>
      </c>
    </row>
    <row r="1630" spans="1:7" customFormat="1" ht="17.399999999999999" x14ac:dyDescent="0.25">
      <c r="A1630" s="419"/>
      <c r="B1630" s="419"/>
      <c r="C1630" t="s">
        <v>6387</v>
      </c>
      <c r="D1630" t="s">
        <v>6388</v>
      </c>
      <c r="E1630" t="s">
        <v>6388</v>
      </c>
      <c r="F1630" t="s">
        <v>6389</v>
      </c>
      <c r="G1630" t="s">
        <v>6390</v>
      </c>
    </row>
    <row r="1631" spans="1:7" customFormat="1" ht="17.399999999999999" x14ac:dyDescent="0.25">
      <c r="A1631" s="419"/>
      <c r="B1631" s="419"/>
      <c r="C1631" t="s">
        <v>6391</v>
      </c>
      <c r="D1631" t="s">
        <v>6392</v>
      </c>
      <c r="E1631" t="s">
        <v>6392</v>
      </c>
      <c r="F1631" t="s">
        <v>6393</v>
      </c>
      <c r="G1631" t="s">
        <v>6394</v>
      </c>
    </row>
    <row r="1632" spans="1:7" customFormat="1" ht="17.399999999999999" x14ac:dyDescent="0.25">
      <c r="A1632" s="419"/>
      <c r="B1632" s="419"/>
      <c r="C1632" t="s">
        <v>6395</v>
      </c>
      <c r="D1632" t="s">
        <v>6396</v>
      </c>
      <c r="E1632" t="s">
        <v>6396</v>
      </c>
      <c r="F1632" t="s">
        <v>6397</v>
      </c>
      <c r="G1632" t="s">
        <v>6398</v>
      </c>
    </row>
    <row r="1633" spans="1:7" customFormat="1" ht="17.399999999999999" x14ac:dyDescent="0.25">
      <c r="A1633" s="419"/>
      <c r="B1633" s="419"/>
      <c r="C1633" t="s">
        <v>6399</v>
      </c>
      <c r="D1633" t="s">
        <v>6400</v>
      </c>
      <c r="E1633" t="s">
        <v>6400</v>
      </c>
      <c r="F1633" t="s">
        <v>6401</v>
      </c>
      <c r="G1633" t="s">
        <v>6402</v>
      </c>
    </row>
    <row r="1634" spans="1:7" customFormat="1" ht="17.399999999999999" x14ac:dyDescent="0.25">
      <c r="A1634" s="419"/>
      <c r="B1634" s="419"/>
      <c r="C1634" t="s">
        <v>6403</v>
      </c>
      <c r="D1634" t="s">
        <v>6404</v>
      </c>
      <c r="E1634" t="s">
        <v>6404</v>
      </c>
      <c r="F1634" t="s">
        <v>6405</v>
      </c>
      <c r="G1634" t="s">
        <v>6406</v>
      </c>
    </row>
    <row r="1635" spans="1:7" customFormat="1" ht="17.399999999999999" x14ac:dyDescent="0.25">
      <c r="A1635" s="419"/>
      <c r="B1635" s="419"/>
      <c r="C1635" t="s">
        <v>6407</v>
      </c>
      <c r="D1635" t="s">
        <v>6408</v>
      </c>
      <c r="E1635" t="s">
        <v>6408</v>
      </c>
      <c r="F1635" t="s">
        <v>6409</v>
      </c>
      <c r="G1635" t="s">
        <v>6410</v>
      </c>
    </row>
    <row r="1636" spans="1:7" customFormat="1" ht="17.399999999999999" x14ac:dyDescent="0.25">
      <c r="A1636" s="419"/>
      <c r="B1636" s="419"/>
      <c r="C1636" t="s">
        <v>6411</v>
      </c>
      <c r="D1636" t="s">
        <v>6412</v>
      </c>
      <c r="E1636" t="s">
        <v>6412</v>
      </c>
      <c r="F1636" t="s">
        <v>6413</v>
      </c>
      <c r="G1636" t="s">
        <v>6414</v>
      </c>
    </row>
    <row r="1637" spans="1:7" customFormat="1" ht="17.399999999999999" x14ac:dyDescent="0.25">
      <c r="A1637" s="419"/>
      <c r="B1637" s="419"/>
      <c r="C1637" t="s">
        <v>6415</v>
      </c>
      <c r="D1637" t="s">
        <v>6416</v>
      </c>
      <c r="E1637" t="s">
        <v>6416</v>
      </c>
      <c r="F1637" t="s">
        <v>6417</v>
      </c>
      <c r="G1637" t="s">
        <v>6418</v>
      </c>
    </row>
    <row r="1638" spans="1:7" customFormat="1" ht="17.399999999999999" x14ac:dyDescent="0.25">
      <c r="A1638" s="419"/>
      <c r="B1638" s="419"/>
      <c r="C1638" t="s">
        <v>6419</v>
      </c>
      <c r="D1638" t="s">
        <v>6420</v>
      </c>
      <c r="E1638" t="s">
        <v>6420</v>
      </c>
      <c r="F1638" t="s">
        <v>6421</v>
      </c>
      <c r="G1638" t="s">
        <v>6422</v>
      </c>
    </row>
    <row r="1639" spans="1:7" customFormat="1" ht="17.399999999999999" x14ac:dyDescent="0.25">
      <c r="A1639" s="419"/>
      <c r="B1639" s="419"/>
      <c r="C1639" t="s">
        <v>6423</v>
      </c>
      <c r="D1639" t="s">
        <v>6424</v>
      </c>
      <c r="E1639" t="s">
        <v>6424</v>
      </c>
      <c r="F1639" t="s">
        <v>1032</v>
      </c>
      <c r="G1639" t="s">
        <v>6425</v>
      </c>
    </row>
    <row r="1640" spans="1:7" customFormat="1" ht="17.399999999999999" x14ac:dyDescent="0.25">
      <c r="A1640" s="419"/>
      <c r="B1640" s="419"/>
      <c r="C1640" t="s">
        <v>6426</v>
      </c>
      <c r="D1640" t="s">
        <v>6427</v>
      </c>
      <c r="E1640" t="s">
        <v>6427</v>
      </c>
      <c r="F1640" t="s">
        <v>6428</v>
      </c>
      <c r="G1640" t="s">
        <v>6429</v>
      </c>
    </row>
    <row r="1641" spans="1:7" customFormat="1" ht="17.399999999999999" x14ac:dyDescent="0.25">
      <c r="A1641" s="419"/>
      <c r="B1641" s="419"/>
      <c r="C1641" t="s">
        <v>6430</v>
      </c>
      <c r="D1641" t="s">
        <v>6431</v>
      </c>
      <c r="E1641" t="s">
        <v>6431</v>
      </c>
      <c r="F1641" t="s">
        <v>6432</v>
      </c>
      <c r="G1641" t="s">
        <v>6433</v>
      </c>
    </row>
    <row r="1642" spans="1:7" customFormat="1" ht="17.399999999999999" x14ac:dyDescent="0.25">
      <c r="A1642" s="419"/>
      <c r="B1642" s="419"/>
      <c r="C1642" t="s">
        <v>6434</v>
      </c>
      <c r="D1642" t="s">
        <v>6435</v>
      </c>
      <c r="E1642" t="s">
        <v>6435</v>
      </c>
      <c r="F1642" t="s">
        <v>6436</v>
      </c>
      <c r="G1642" t="s">
        <v>6437</v>
      </c>
    </row>
    <row r="1643" spans="1:7" customFormat="1" ht="17.399999999999999" x14ac:dyDescent="0.25">
      <c r="A1643" s="419"/>
      <c r="B1643" s="419"/>
      <c r="C1643" t="s">
        <v>6438</v>
      </c>
      <c r="D1643" t="s">
        <v>6439</v>
      </c>
      <c r="E1643" t="s">
        <v>6439</v>
      </c>
      <c r="F1643" t="s">
        <v>6440</v>
      </c>
      <c r="G1643" t="s">
        <v>6441</v>
      </c>
    </row>
    <row r="1644" spans="1:7" customFormat="1" ht="17.399999999999999" x14ac:dyDescent="0.25">
      <c r="A1644" s="419"/>
      <c r="B1644" s="419"/>
      <c r="C1644" t="s">
        <v>6442</v>
      </c>
      <c r="D1644" t="s">
        <v>6443</v>
      </c>
      <c r="E1644" t="s">
        <v>6443</v>
      </c>
      <c r="F1644" t="s">
        <v>6444</v>
      </c>
      <c r="G1644" t="s">
        <v>6445</v>
      </c>
    </row>
    <row r="1645" spans="1:7" customFormat="1" ht="17.399999999999999" x14ac:dyDescent="0.25">
      <c r="A1645" s="419"/>
      <c r="B1645" s="419"/>
      <c r="C1645" t="s">
        <v>6446</v>
      </c>
      <c r="D1645" t="s">
        <v>6447</v>
      </c>
      <c r="E1645" t="s">
        <v>6447</v>
      </c>
      <c r="F1645" t="s">
        <v>6448</v>
      </c>
      <c r="G1645" t="s">
        <v>6449</v>
      </c>
    </row>
    <row r="1646" spans="1:7" customFormat="1" ht="17.399999999999999" x14ac:dyDescent="0.25">
      <c r="A1646" s="419"/>
      <c r="B1646" s="419"/>
      <c r="C1646" t="s">
        <v>6450</v>
      </c>
      <c r="D1646" t="s">
        <v>6451</v>
      </c>
      <c r="E1646" t="s">
        <v>6451</v>
      </c>
      <c r="F1646" t="s">
        <v>6452</v>
      </c>
      <c r="G1646" t="s">
        <v>6453</v>
      </c>
    </row>
    <row r="1647" spans="1:7" customFormat="1" ht="17.399999999999999" x14ac:dyDescent="0.25">
      <c r="A1647" s="419"/>
      <c r="B1647" s="419"/>
      <c r="C1647" t="s">
        <v>6454</v>
      </c>
      <c r="D1647" t="s">
        <v>6455</v>
      </c>
      <c r="E1647" t="s">
        <v>6455</v>
      </c>
      <c r="F1647" t="s">
        <v>6456</v>
      </c>
      <c r="G1647" t="s">
        <v>6457</v>
      </c>
    </row>
    <row r="1648" spans="1:7" customFormat="1" ht="17.399999999999999" x14ac:dyDescent="0.25">
      <c r="A1648" s="419"/>
      <c r="B1648" s="419"/>
      <c r="C1648" t="s">
        <v>6458</v>
      </c>
      <c r="D1648" t="s">
        <v>6459</v>
      </c>
      <c r="E1648" t="s">
        <v>6459</v>
      </c>
      <c r="F1648" t="s">
        <v>6460</v>
      </c>
      <c r="G1648" t="s">
        <v>6461</v>
      </c>
    </row>
    <row r="1649" spans="1:7" customFormat="1" ht="17.399999999999999" x14ac:dyDescent="0.25">
      <c r="A1649" s="419"/>
      <c r="B1649" s="419"/>
      <c r="C1649" t="s">
        <v>6462</v>
      </c>
      <c r="D1649" t="s">
        <v>6463</v>
      </c>
      <c r="E1649" t="s">
        <v>6463</v>
      </c>
      <c r="F1649" t="s">
        <v>6464</v>
      </c>
      <c r="G1649" t="s">
        <v>6465</v>
      </c>
    </row>
    <row r="1650" spans="1:7" customFormat="1" ht="17.399999999999999" x14ac:dyDescent="0.25">
      <c r="A1650" s="419"/>
      <c r="B1650" s="419"/>
      <c r="C1650" t="s">
        <v>6466</v>
      </c>
      <c r="D1650" t="s">
        <v>6467</v>
      </c>
      <c r="E1650" t="s">
        <v>6467</v>
      </c>
      <c r="F1650" t="s">
        <v>6468</v>
      </c>
      <c r="G1650" t="s">
        <v>6469</v>
      </c>
    </row>
    <row r="1651" spans="1:7" customFormat="1" ht="17.399999999999999" x14ac:dyDescent="0.25">
      <c r="A1651" s="419"/>
      <c r="B1651" s="419"/>
      <c r="C1651" t="s">
        <v>6470</v>
      </c>
      <c r="D1651" t="s">
        <v>6471</v>
      </c>
      <c r="E1651" t="s">
        <v>6471</v>
      </c>
      <c r="F1651" t="s">
        <v>6472</v>
      </c>
      <c r="G1651" t="s">
        <v>6473</v>
      </c>
    </row>
    <row r="1652" spans="1:7" customFormat="1" ht="17.399999999999999" x14ac:dyDescent="0.25">
      <c r="A1652" s="419"/>
      <c r="B1652" s="419"/>
      <c r="C1652" t="s">
        <v>6474</v>
      </c>
      <c r="D1652" t="s">
        <v>6475</v>
      </c>
      <c r="E1652" t="s">
        <v>6475</v>
      </c>
      <c r="F1652" t="s">
        <v>6476</v>
      </c>
      <c r="G1652" t="s">
        <v>6477</v>
      </c>
    </row>
    <row r="1653" spans="1:7" customFormat="1" ht="17.399999999999999" x14ac:dyDescent="0.25">
      <c r="A1653" s="419"/>
      <c r="B1653" s="419"/>
      <c r="C1653" t="s">
        <v>6478</v>
      </c>
      <c r="D1653" t="s">
        <v>6479</v>
      </c>
      <c r="E1653" t="s">
        <v>6479</v>
      </c>
      <c r="F1653" t="s">
        <v>6480</v>
      </c>
      <c r="G1653" t="s">
        <v>6481</v>
      </c>
    </row>
    <row r="1654" spans="1:7" customFormat="1" ht="17.399999999999999" x14ac:dyDescent="0.25">
      <c r="A1654" s="419"/>
      <c r="B1654" s="419"/>
      <c r="C1654" t="s">
        <v>6482</v>
      </c>
      <c r="D1654" t="s">
        <v>6483</v>
      </c>
      <c r="E1654" t="s">
        <v>6483</v>
      </c>
      <c r="F1654" t="s">
        <v>6484</v>
      </c>
      <c r="G1654" t="s">
        <v>6485</v>
      </c>
    </row>
    <row r="1655" spans="1:7" customFormat="1" ht="17.399999999999999" x14ac:dyDescent="0.25">
      <c r="A1655" s="419"/>
      <c r="B1655" s="419"/>
      <c r="C1655" t="s">
        <v>6486</v>
      </c>
      <c r="D1655" t="s">
        <v>6487</v>
      </c>
      <c r="E1655" t="s">
        <v>6487</v>
      </c>
      <c r="F1655" t="s">
        <v>6488</v>
      </c>
      <c r="G1655" t="s">
        <v>6489</v>
      </c>
    </row>
    <row r="1656" spans="1:7" customFormat="1" ht="17.399999999999999" x14ac:dyDescent="0.25">
      <c r="A1656" s="419"/>
      <c r="B1656" s="419"/>
      <c r="C1656" t="s">
        <v>6490</v>
      </c>
      <c r="D1656" t="s">
        <v>6491</v>
      </c>
      <c r="E1656" t="s">
        <v>6491</v>
      </c>
      <c r="F1656" t="s">
        <v>6492</v>
      </c>
      <c r="G1656" t="s">
        <v>6493</v>
      </c>
    </row>
    <row r="1657" spans="1:7" customFormat="1" ht="17.399999999999999" x14ac:dyDescent="0.25">
      <c r="A1657" s="419"/>
      <c r="B1657" s="419"/>
      <c r="C1657" t="s">
        <v>6494</v>
      </c>
      <c r="D1657" t="s">
        <v>6495</v>
      </c>
      <c r="E1657" t="s">
        <v>6495</v>
      </c>
      <c r="F1657" t="s">
        <v>6496</v>
      </c>
      <c r="G1657" t="s">
        <v>6497</v>
      </c>
    </row>
    <row r="1658" spans="1:7" customFormat="1" ht="17.399999999999999" x14ac:dyDescent="0.25">
      <c r="A1658" s="419"/>
      <c r="B1658" s="419"/>
      <c r="C1658" t="s">
        <v>6498</v>
      </c>
      <c r="D1658" t="s">
        <v>6499</v>
      </c>
      <c r="E1658" t="s">
        <v>6499</v>
      </c>
      <c r="F1658" t="s">
        <v>6500</v>
      </c>
      <c r="G1658" t="s">
        <v>6501</v>
      </c>
    </row>
    <row r="1659" spans="1:7" customFormat="1" ht="17.399999999999999" x14ac:dyDescent="0.25">
      <c r="A1659" s="419"/>
      <c r="B1659" s="419"/>
      <c r="C1659" t="s">
        <v>6502</v>
      </c>
      <c r="D1659" t="s">
        <v>6503</v>
      </c>
      <c r="E1659" t="s">
        <v>6503</v>
      </c>
      <c r="F1659" t="s">
        <v>6504</v>
      </c>
      <c r="G1659" t="s">
        <v>6505</v>
      </c>
    </row>
    <row r="1660" spans="1:7" customFormat="1" ht="17.399999999999999" x14ac:dyDescent="0.25">
      <c r="A1660" s="419"/>
      <c r="B1660" s="419"/>
      <c r="C1660" t="s">
        <v>6506</v>
      </c>
      <c r="D1660" t="s">
        <v>6507</v>
      </c>
      <c r="E1660" t="s">
        <v>6507</v>
      </c>
      <c r="F1660" t="s">
        <v>6508</v>
      </c>
      <c r="G1660" t="s">
        <v>6509</v>
      </c>
    </row>
    <row r="1661" spans="1:7" customFormat="1" ht="17.399999999999999" x14ac:dyDescent="0.25">
      <c r="A1661" s="419"/>
      <c r="B1661" s="419"/>
      <c r="C1661" t="s">
        <v>6510</v>
      </c>
      <c r="D1661" t="s">
        <v>6511</v>
      </c>
      <c r="E1661" t="s">
        <v>6511</v>
      </c>
      <c r="F1661" t="s">
        <v>6512</v>
      </c>
      <c r="G1661" t="s">
        <v>6513</v>
      </c>
    </row>
    <row r="1662" spans="1:7" customFormat="1" ht="17.399999999999999" x14ac:dyDescent="0.25">
      <c r="A1662" s="419"/>
      <c r="B1662" s="419"/>
      <c r="C1662" t="s">
        <v>6514</v>
      </c>
      <c r="D1662" t="s">
        <v>6515</v>
      </c>
      <c r="E1662" t="s">
        <v>6515</v>
      </c>
      <c r="F1662" t="s">
        <v>6516</v>
      </c>
      <c r="G1662" t="s">
        <v>6517</v>
      </c>
    </row>
    <row r="1663" spans="1:7" customFormat="1" ht="17.399999999999999" x14ac:dyDescent="0.25">
      <c r="A1663" s="419"/>
      <c r="B1663" s="419"/>
      <c r="C1663" t="s">
        <v>6518</v>
      </c>
      <c r="D1663" t="s">
        <v>6519</v>
      </c>
      <c r="E1663" t="s">
        <v>6519</v>
      </c>
      <c r="F1663" t="s">
        <v>6520</v>
      </c>
      <c r="G1663" t="s">
        <v>6518</v>
      </c>
    </row>
    <row r="1664" spans="1:7" customFormat="1" ht="17.399999999999999" x14ac:dyDescent="0.25">
      <c r="A1664" s="419"/>
      <c r="B1664" s="419"/>
      <c r="C1664" t="s">
        <v>6521</v>
      </c>
      <c r="D1664" t="s">
        <v>6522</v>
      </c>
      <c r="E1664" t="s">
        <v>6522</v>
      </c>
      <c r="F1664" t="s">
        <v>6523</v>
      </c>
      <c r="G1664" t="s">
        <v>6524</v>
      </c>
    </row>
    <row r="1665" spans="1:7" customFormat="1" ht="17.399999999999999" x14ac:dyDescent="0.25">
      <c r="A1665" s="419"/>
      <c r="B1665" s="419"/>
      <c r="C1665" t="s">
        <v>6525</v>
      </c>
      <c r="D1665" t="s">
        <v>6526</v>
      </c>
      <c r="E1665" t="s">
        <v>6526</v>
      </c>
      <c r="F1665" t="s">
        <v>6527</v>
      </c>
      <c r="G1665" t="s">
        <v>6528</v>
      </c>
    </row>
    <row r="1666" spans="1:7" customFormat="1" ht="17.399999999999999" x14ac:dyDescent="0.25">
      <c r="A1666" s="419"/>
      <c r="B1666" s="419"/>
      <c r="C1666" t="s">
        <v>6529</v>
      </c>
      <c r="D1666" t="s">
        <v>6530</v>
      </c>
      <c r="E1666" t="s">
        <v>6530</v>
      </c>
      <c r="F1666" t="s">
        <v>6531</v>
      </c>
      <c r="G1666" t="s">
        <v>6532</v>
      </c>
    </row>
    <row r="1667" spans="1:7" customFormat="1" ht="17.399999999999999" x14ac:dyDescent="0.25">
      <c r="A1667" s="419"/>
      <c r="B1667" s="419"/>
      <c r="C1667" t="s">
        <v>6533</v>
      </c>
      <c r="D1667" t="s">
        <v>6534</v>
      </c>
      <c r="E1667" t="s">
        <v>6534</v>
      </c>
      <c r="F1667" t="s">
        <v>6535</v>
      </c>
      <c r="G1667" t="s">
        <v>6536</v>
      </c>
    </row>
    <row r="1668" spans="1:7" customFormat="1" ht="17.399999999999999" x14ac:dyDescent="0.25">
      <c r="A1668" s="419"/>
      <c r="B1668" s="419"/>
      <c r="C1668" t="s">
        <v>6537</v>
      </c>
      <c r="D1668" t="s">
        <v>6538</v>
      </c>
      <c r="E1668" t="s">
        <v>6538</v>
      </c>
      <c r="F1668" t="s">
        <v>6539</v>
      </c>
      <c r="G1668" t="s">
        <v>6540</v>
      </c>
    </row>
    <row r="1669" spans="1:7" customFormat="1" ht="17.399999999999999" x14ac:dyDescent="0.25">
      <c r="A1669" s="419"/>
      <c r="B1669" s="419"/>
      <c r="C1669" t="s">
        <v>6541</v>
      </c>
      <c r="D1669" t="s">
        <v>6542</v>
      </c>
      <c r="E1669" t="s">
        <v>6542</v>
      </c>
      <c r="F1669" t="s">
        <v>6543</v>
      </c>
      <c r="G1669" t="s">
        <v>6544</v>
      </c>
    </row>
    <row r="1670" spans="1:7" customFormat="1" ht="17.399999999999999" x14ac:dyDescent="0.25">
      <c r="A1670" s="419"/>
      <c r="B1670" s="419"/>
      <c r="C1670" t="s">
        <v>6545</v>
      </c>
      <c r="D1670" t="s">
        <v>6546</v>
      </c>
      <c r="E1670" t="s">
        <v>6546</v>
      </c>
      <c r="F1670" t="s">
        <v>6547</v>
      </c>
      <c r="G1670" t="s">
        <v>6548</v>
      </c>
    </row>
    <row r="1671" spans="1:7" customFormat="1" ht="17.399999999999999" x14ac:dyDescent="0.25">
      <c r="A1671" s="419"/>
      <c r="B1671" s="419"/>
      <c r="C1671" t="s">
        <v>6549</v>
      </c>
      <c r="D1671" t="s">
        <v>6550</v>
      </c>
      <c r="E1671" t="s">
        <v>6550</v>
      </c>
      <c r="F1671" t="s">
        <v>6551</v>
      </c>
      <c r="G1671" t="s">
        <v>6552</v>
      </c>
    </row>
    <row r="1672" spans="1:7" customFormat="1" ht="17.399999999999999" x14ac:dyDescent="0.25">
      <c r="A1672" s="419"/>
      <c r="B1672" s="419"/>
      <c r="C1672" t="s">
        <v>6553</v>
      </c>
      <c r="D1672" t="s">
        <v>6554</v>
      </c>
      <c r="E1672" t="s">
        <v>6554</v>
      </c>
      <c r="F1672" t="s">
        <v>6555</v>
      </c>
      <c r="G1672" t="s">
        <v>6556</v>
      </c>
    </row>
    <row r="1673" spans="1:7" customFormat="1" ht="17.399999999999999" x14ac:dyDescent="0.25">
      <c r="A1673" s="419"/>
      <c r="B1673" s="419"/>
      <c r="C1673" t="s">
        <v>6557</v>
      </c>
      <c r="D1673" t="s">
        <v>6558</v>
      </c>
      <c r="E1673" t="s">
        <v>6558</v>
      </c>
      <c r="F1673" t="s">
        <v>6559</v>
      </c>
      <c r="G1673" t="s">
        <v>6560</v>
      </c>
    </row>
    <row r="1674" spans="1:7" customFormat="1" ht="17.399999999999999" x14ac:dyDescent="0.25">
      <c r="A1674" s="419"/>
      <c r="B1674" s="419"/>
      <c r="C1674" t="s">
        <v>6561</v>
      </c>
      <c r="D1674" t="s">
        <v>6562</v>
      </c>
      <c r="E1674" t="s">
        <v>6562</v>
      </c>
      <c r="F1674" t="s">
        <v>6563</v>
      </c>
      <c r="G1674" t="s">
        <v>6564</v>
      </c>
    </row>
    <row r="1675" spans="1:7" customFormat="1" ht="17.399999999999999" x14ac:dyDescent="0.25">
      <c r="A1675" s="419"/>
      <c r="B1675" s="419"/>
      <c r="C1675" t="s">
        <v>6565</v>
      </c>
      <c r="D1675" t="s">
        <v>6566</v>
      </c>
      <c r="E1675" t="s">
        <v>6566</v>
      </c>
      <c r="F1675" t="s">
        <v>6567</v>
      </c>
      <c r="G1675" t="s">
        <v>6568</v>
      </c>
    </row>
    <row r="1676" spans="1:7" customFormat="1" ht="17.399999999999999" x14ac:dyDescent="0.25">
      <c r="A1676" s="419"/>
      <c r="B1676" s="419"/>
      <c r="C1676" t="s">
        <v>6569</v>
      </c>
      <c r="D1676" t="s">
        <v>6570</v>
      </c>
      <c r="E1676" t="s">
        <v>6570</v>
      </c>
      <c r="F1676" t="s">
        <v>6571</v>
      </c>
      <c r="G1676" t="s">
        <v>6572</v>
      </c>
    </row>
    <row r="1677" spans="1:7" customFormat="1" ht="17.399999999999999" x14ac:dyDescent="0.25">
      <c r="A1677" s="419"/>
      <c r="B1677" s="419"/>
      <c r="C1677" t="s">
        <v>6573</v>
      </c>
      <c r="D1677" t="s">
        <v>6574</v>
      </c>
      <c r="E1677" t="s">
        <v>6574</v>
      </c>
      <c r="F1677" t="s">
        <v>6575</v>
      </c>
      <c r="G1677" t="s">
        <v>6576</v>
      </c>
    </row>
    <row r="1678" spans="1:7" customFormat="1" ht="17.399999999999999" x14ac:dyDescent="0.25">
      <c r="A1678" s="419"/>
      <c r="B1678" s="419"/>
      <c r="C1678" t="s">
        <v>6577</v>
      </c>
      <c r="D1678" t="s">
        <v>6578</v>
      </c>
      <c r="E1678" t="s">
        <v>6578</v>
      </c>
      <c r="F1678" t="s">
        <v>6579</v>
      </c>
      <c r="G1678" t="s">
        <v>6580</v>
      </c>
    </row>
    <row r="1679" spans="1:7" customFormat="1" ht="17.399999999999999" x14ac:dyDescent="0.25">
      <c r="A1679" s="419"/>
      <c r="B1679" s="419"/>
      <c r="C1679" t="s">
        <v>6581</v>
      </c>
      <c r="D1679" t="s">
        <v>6582</v>
      </c>
      <c r="E1679" t="s">
        <v>6582</v>
      </c>
      <c r="F1679" t="s">
        <v>6583</v>
      </c>
      <c r="G1679" t="s">
        <v>6581</v>
      </c>
    </row>
    <row r="1680" spans="1:7" customFormat="1" ht="17.399999999999999" x14ac:dyDescent="0.25">
      <c r="A1680" s="419"/>
      <c r="B1680" s="419"/>
      <c r="C1680" t="s">
        <v>6584</v>
      </c>
      <c r="D1680" t="s">
        <v>6585</v>
      </c>
      <c r="E1680" t="s">
        <v>6585</v>
      </c>
      <c r="F1680" t="s">
        <v>6586</v>
      </c>
      <c r="G1680" t="s">
        <v>6587</v>
      </c>
    </row>
    <row r="1681" spans="1:7" customFormat="1" ht="17.399999999999999" x14ac:dyDescent="0.25">
      <c r="A1681" s="419"/>
      <c r="B1681" s="419"/>
      <c r="C1681" t="s">
        <v>6588</v>
      </c>
      <c r="D1681" t="s">
        <v>6589</v>
      </c>
      <c r="E1681" t="s">
        <v>6589</v>
      </c>
      <c r="F1681" t="s">
        <v>6590</v>
      </c>
      <c r="G1681" t="s">
        <v>6591</v>
      </c>
    </row>
    <row r="1682" spans="1:7" customFormat="1" ht="17.399999999999999" x14ac:dyDescent="0.25">
      <c r="A1682" s="419"/>
      <c r="B1682" s="419"/>
      <c r="C1682" t="s">
        <v>6592</v>
      </c>
      <c r="D1682" t="s">
        <v>6593</v>
      </c>
      <c r="E1682" t="s">
        <v>6593</v>
      </c>
      <c r="F1682" t="s">
        <v>6594</v>
      </c>
      <c r="G1682" t="s">
        <v>6595</v>
      </c>
    </row>
    <row r="1683" spans="1:7" customFormat="1" ht="17.399999999999999" x14ac:dyDescent="0.25">
      <c r="A1683" s="419"/>
      <c r="B1683" s="419"/>
      <c r="C1683" t="s">
        <v>6596</v>
      </c>
      <c r="D1683" t="s">
        <v>6597</v>
      </c>
      <c r="E1683" t="s">
        <v>6597</v>
      </c>
      <c r="F1683" t="s">
        <v>6598</v>
      </c>
      <c r="G1683" t="s">
        <v>6599</v>
      </c>
    </row>
    <row r="1684" spans="1:7" customFormat="1" ht="17.399999999999999" x14ac:dyDescent="0.25">
      <c r="A1684" s="419"/>
      <c r="B1684" s="419"/>
      <c r="C1684" t="s">
        <v>6600</v>
      </c>
      <c r="D1684" t="s">
        <v>6601</v>
      </c>
      <c r="E1684" t="s">
        <v>6601</v>
      </c>
      <c r="F1684" t="s">
        <v>6602</v>
      </c>
      <c r="G1684" t="s">
        <v>6603</v>
      </c>
    </row>
    <row r="1685" spans="1:7" customFormat="1" ht="17.399999999999999" x14ac:dyDescent="0.25">
      <c r="A1685" s="419"/>
      <c r="B1685" s="419"/>
      <c r="C1685" t="s">
        <v>6604</v>
      </c>
      <c r="D1685" t="s">
        <v>6605</v>
      </c>
      <c r="E1685" t="s">
        <v>6605</v>
      </c>
      <c r="F1685" t="s">
        <v>6606</v>
      </c>
      <c r="G1685" t="s">
        <v>6607</v>
      </c>
    </row>
    <row r="1686" spans="1:7" customFormat="1" ht="17.399999999999999" x14ac:dyDescent="0.25">
      <c r="A1686" s="419"/>
      <c r="B1686" s="419"/>
      <c r="C1686" t="s">
        <v>6608</v>
      </c>
      <c r="D1686" t="s">
        <v>6609</v>
      </c>
      <c r="E1686" t="s">
        <v>6609</v>
      </c>
      <c r="F1686" t="s">
        <v>6610</v>
      </c>
      <c r="G1686" t="s">
        <v>6611</v>
      </c>
    </row>
    <row r="1687" spans="1:7" customFormat="1" ht="17.399999999999999" x14ac:dyDescent="0.25">
      <c r="A1687" s="419"/>
      <c r="B1687" s="419"/>
      <c r="C1687" t="s">
        <v>6612</v>
      </c>
      <c r="D1687" t="s">
        <v>6613</v>
      </c>
      <c r="E1687" t="s">
        <v>6613</v>
      </c>
      <c r="F1687" t="s">
        <v>6614</v>
      </c>
      <c r="G1687" t="s">
        <v>6612</v>
      </c>
    </row>
    <row r="1688" spans="1:7" customFormat="1" ht="17.399999999999999" x14ac:dyDescent="0.25">
      <c r="A1688" s="419"/>
      <c r="B1688" s="419"/>
      <c r="C1688" t="s">
        <v>6615</v>
      </c>
      <c r="D1688" t="s">
        <v>6616</v>
      </c>
      <c r="E1688" t="s">
        <v>6616</v>
      </c>
      <c r="F1688" t="s">
        <v>6617</v>
      </c>
      <c r="G1688" t="s">
        <v>6618</v>
      </c>
    </row>
    <row r="1689" spans="1:7" customFormat="1" ht="17.399999999999999" x14ac:dyDescent="0.25">
      <c r="A1689" s="419"/>
      <c r="B1689" s="419"/>
      <c r="C1689" t="s">
        <v>6619</v>
      </c>
      <c r="D1689" t="s">
        <v>6620</v>
      </c>
      <c r="E1689" t="s">
        <v>6620</v>
      </c>
      <c r="F1689" t="s">
        <v>6621</v>
      </c>
      <c r="G1689" t="s">
        <v>6622</v>
      </c>
    </row>
    <row r="1690" spans="1:7" customFormat="1" ht="17.399999999999999" x14ac:dyDescent="0.25">
      <c r="A1690" s="419"/>
      <c r="B1690" s="419"/>
      <c r="C1690" t="s">
        <v>6623</v>
      </c>
      <c r="D1690" t="s">
        <v>6624</v>
      </c>
      <c r="E1690" t="s">
        <v>6624</v>
      </c>
      <c r="F1690" t="s">
        <v>6625</v>
      </c>
      <c r="G1690" t="s">
        <v>6626</v>
      </c>
    </row>
    <row r="1691" spans="1:7" customFormat="1" ht="17.399999999999999" x14ac:dyDescent="0.25">
      <c r="A1691" s="419"/>
      <c r="B1691" s="419"/>
      <c r="C1691" t="s">
        <v>6627</v>
      </c>
      <c r="D1691" t="s">
        <v>6628</v>
      </c>
      <c r="E1691" t="s">
        <v>6628</v>
      </c>
      <c r="F1691" t="s">
        <v>6629</v>
      </c>
      <c r="G1691" t="s">
        <v>6630</v>
      </c>
    </row>
    <row r="1692" spans="1:7" customFormat="1" ht="17.399999999999999" x14ac:dyDescent="0.25">
      <c r="A1692" s="419"/>
      <c r="B1692" s="419"/>
      <c r="C1692" t="s">
        <v>5748</v>
      </c>
      <c r="D1692" t="s">
        <v>6631</v>
      </c>
      <c r="E1692" t="s">
        <v>6631</v>
      </c>
      <c r="F1692" t="s">
        <v>6632</v>
      </c>
      <c r="G1692" t="s">
        <v>6633</v>
      </c>
    </row>
    <row r="1693" spans="1:7" customFormat="1" ht="17.399999999999999" x14ac:dyDescent="0.25">
      <c r="A1693" s="419"/>
      <c r="B1693" s="419"/>
      <c r="C1693" t="s">
        <v>6634</v>
      </c>
      <c r="D1693" t="s">
        <v>6634</v>
      </c>
      <c r="E1693" t="s">
        <v>6634</v>
      </c>
      <c r="F1693" t="s">
        <v>6635</v>
      </c>
      <c r="G1693" t="s">
        <v>6636</v>
      </c>
    </row>
    <row r="1694" spans="1:7" customFormat="1" ht="17.399999999999999" x14ac:dyDescent="0.25">
      <c r="A1694" s="419"/>
      <c r="B1694" s="419"/>
      <c r="C1694" t="s">
        <v>6637</v>
      </c>
      <c r="D1694" t="s">
        <v>6638</v>
      </c>
      <c r="E1694" t="s">
        <v>6638</v>
      </c>
      <c r="F1694" t="s">
        <v>6639</v>
      </c>
      <c r="G1694" t="s">
        <v>6640</v>
      </c>
    </row>
    <row r="1695" spans="1:7" customFormat="1" ht="17.399999999999999" x14ac:dyDescent="0.25">
      <c r="A1695" s="419"/>
      <c r="B1695" s="419"/>
      <c r="C1695" t="s">
        <v>6641</v>
      </c>
      <c r="D1695" t="s">
        <v>6641</v>
      </c>
      <c r="E1695" t="s">
        <v>6641</v>
      </c>
      <c r="F1695" t="s">
        <v>6642</v>
      </c>
      <c r="G1695" t="s">
        <v>6643</v>
      </c>
    </row>
    <row r="1696" spans="1:7" customFormat="1" ht="17.399999999999999" x14ac:dyDescent="0.25">
      <c r="A1696" s="419"/>
      <c r="B1696" s="419"/>
      <c r="C1696" t="s">
        <v>6644</v>
      </c>
      <c r="D1696" t="s">
        <v>6644</v>
      </c>
      <c r="E1696" t="s">
        <v>6644</v>
      </c>
      <c r="F1696" t="s">
        <v>6645</v>
      </c>
      <c r="G1696" t="s">
        <v>6646</v>
      </c>
    </row>
    <row r="1697" spans="1:7" customFormat="1" ht="17.399999999999999" x14ac:dyDescent="0.25">
      <c r="A1697" s="419"/>
      <c r="B1697" s="419"/>
      <c r="C1697" t="s">
        <v>6647</v>
      </c>
      <c r="D1697" t="s">
        <v>6648</v>
      </c>
      <c r="E1697" t="s">
        <v>6648</v>
      </c>
      <c r="F1697" t="s">
        <v>6649</v>
      </c>
      <c r="G1697" t="s">
        <v>6650</v>
      </c>
    </row>
    <row r="1698" spans="1:7" customFormat="1" ht="17.399999999999999" x14ac:dyDescent="0.25">
      <c r="A1698" s="419"/>
      <c r="B1698" s="419"/>
      <c r="C1698" t="s">
        <v>6651</v>
      </c>
      <c r="D1698" t="s">
        <v>6651</v>
      </c>
      <c r="E1698" t="s">
        <v>6651</v>
      </c>
      <c r="F1698" t="s">
        <v>6652</v>
      </c>
      <c r="G1698" t="s">
        <v>6651</v>
      </c>
    </row>
    <row r="1699" spans="1:7" customFormat="1" ht="17.399999999999999" x14ac:dyDescent="0.25">
      <c r="A1699" s="419"/>
      <c r="B1699" s="419"/>
      <c r="C1699" t="s">
        <v>6653</v>
      </c>
      <c r="D1699" t="s">
        <v>6653</v>
      </c>
      <c r="E1699" t="s">
        <v>6653</v>
      </c>
      <c r="F1699" t="s">
        <v>6654</v>
      </c>
      <c r="G1699" t="s">
        <v>6653</v>
      </c>
    </row>
    <row r="1700" spans="1:7" customFormat="1" ht="17.399999999999999" x14ac:dyDescent="0.25">
      <c r="A1700" s="419"/>
      <c r="B1700" s="419"/>
      <c r="C1700" t="s">
        <v>6655</v>
      </c>
      <c r="D1700" t="s">
        <v>6656</v>
      </c>
      <c r="E1700" t="s">
        <v>6656</v>
      </c>
      <c r="F1700" t="s">
        <v>6657</v>
      </c>
      <c r="G1700" t="s">
        <v>6655</v>
      </c>
    </row>
    <row r="1701" spans="1:7" customFormat="1" ht="17.399999999999999" x14ac:dyDescent="0.25">
      <c r="A1701" s="419"/>
      <c r="B1701" s="419"/>
      <c r="C1701" t="s">
        <v>6658</v>
      </c>
      <c r="D1701" t="s">
        <v>6658</v>
      </c>
      <c r="E1701" t="s">
        <v>6658</v>
      </c>
      <c r="F1701" t="s">
        <v>6659</v>
      </c>
      <c r="G1701" t="s">
        <v>6660</v>
      </c>
    </row>
    <row r="1702" spans="1:7" customFormat="1" ht="17.399999999999999" x14ac:dyDescent="0.25">
      <c r="A1702" s="419"/>
      <c r="B1702" s="419"/>
      <c r="C1702" t="s">
        <v>6661</v>
      </c>
      <c r="D1702" t="s">
        <v>6661</v>
      </c>
      <c r="E1702" t="s">
        <v>6661</v>
      </c>
      <c r="F1702" t="s">
        <v>6662</v>
      </c>
      <c r="G1702" t="s">
        <v>6663</v>
      </c>
    </row>
    <row r="1703" spans="1:7" customFormat="1" ht="17.399999999999999" x14ac:dyDescent="0.25">
      <c r="A1703" s="419"/>
      <c r="B1703" s="419"/>
      <c r="C1703" t="s">
        <v>6664</v>
      </c>
      <c r="D1703" t="s">
        <v>6664</v>
      </c>
      <c r="E1703" t="s">
        <v>6664</v>
      </c>
      <c r="F1703" t="s">
        <v>6665</v>
      </c>
      <c r="G1703" t="s">
        <v>6666</v>
      </c>
    </row>
    <row r="1704" spans="1:7" customFormat="1" ht="17.399999999999999" x14ac:dyDescent="0.25">
      <c r="A1704" s="419"/>
      <c r="B1704" s="419"/>
      <c r="C1704" t="s">
        <v>6667</v>
      </c>
      <c r="D1704" t="s">
        <v>6667</v>
      </c>
      <c r="E1704" t="s">
        <v>6667</v>
      </c>
      <c r="F1704" t="s">
        <v>6668</v>
      </c>
      <c r="G1704" t="s">
        <v>6669</v>
      </c>
    </row>
    <row r="1705" spans="1:7" customFormat="1" ht="17.399999999999999" x14ac:dyDescent="0.25">
      <c r="A1705" s="419"/>
      <c r="B1705" s="419"/>
      <c r="C1705" t="s">
        <v>6670</v>
      </c>
      <c r="D1705" t="s">
        <v>6670</v>
      </c>
      <c r="E1705" t="s">
        <v>6670</v>
      </c>
      <c r="F1705" t="s">
        <v>6671</v>
      </c>
      <c r="G1705" t="s">
        <v>6672</v>
      </c>
    </row>
    <row r="1706" spans="1:7" customFormat="1" ht="17.399999999999999" x14ac:dyDescent="0.25">
      <c r="A1706" s="419"/>
      <c r="B1706" s="419"/>
      <c r="C1706" t="s">
        <v>6673</v>
      </c>
      <c r="D1706" t="s">
        <v>6674</v>
      </c>
      <c r="E1706" t="s">
        <v>6674</v>
      </c>
      <c r="F1706" t="s">
        <v>6674</v>
      </c>
      <c r="G1706" t="s">
        <v>6675</v>
      </c>
    </row>
    <row r="1707" spans="1:7" customFormat="1" ht="17.399999999999999" x14ac:dyDescent="0.25">
      <c r="A1707" s="419"/>
      <c r="B1707" s="419"/>
      <c r="C1707" t="s">
        <v>6676</v>
      </c>
      <c r="D1707" t="s">
        <v>6677</v>
      </c>
      <c r="E1707" t="s">
        <v>6677</v>
      </c>
      <c r="F1707" t="s">
        <v>6677</v>
      </c>
      <c r="G1707" t="s">
        <v>6678</v>
      </c>
    </row>
    <row r="1708" spans="1:7" customFormat="1" ht="17.399999999999999" x14ac:dyDescent="0.25">
      <c r="A1708" s="419"/>
      <c r="B1708" s="419"/>
      <c r="C1708" t="s">
        <v>6679</v>
      </c>
      <c r="D1708" t="s">
        <v>187</v>
      </c>
      <c r="E1708" t="s">
        <v>187</v>
      </c>
      <c r="F1708" t="s">
        <v>187</v>
      </c>
      <c r="G1708" t="s">
        <v>6680</v>
      </c>
    </row>
    <row r="1709" spans="1:7" customFormat="1" ht="17.399999999999999" x14ac:dyDescent="0.25">
      <c r="A1709" s="419"/>
      <c r="B1709" s="419"/>
      <c r="C1709" t="s">
        <v>6681</v>
      </c>
      <c r="D1709" t="s">
        <v>6682</v>
      </c>
      <c r="E1709" t="s">
        <v>6682</v>
      </c>
      <c r="F1709" t="s">
        <v>6682</v>
      </c>
      <c r="G1709" t="s">
        <v>6683</v>
      </c>
    </row>
    <row r="1710" spans="1:7" customFormat="1" ht="17.399999999999999" x14ac:dyDescent="0.25">
      <c r="A1710" s="419"/>
      <c r="B1710" s="419"/>
      <c r="C1710" t="s">
        <v>6684</v>
      </c>
      <c r="D1710" t="s">
        <v>6684</v>
      </c>
      <c r="E1710" t="s">
        <v>6684</v>
      </c>
      <c r="F1710" t="s">
        <v>6684</v>
      </c>
    </row>
    <row r="1711" spans="1:7" customFormat="1" ht="17.399999999999999" x14ac:dyDescent="0.25">
      <c r="A1711" s="419"/>
      <c r="B1711" s="419"/>
      <c r="C1711" t="s">
        <v>6685</v>
      </c>
      <c r="D1711" t="s">
        <v>6686</v>
      </c>
      <c r="E1711" t="s">
        <v>6686</v>
      </c>
      <c r="F1711" t="s">
        <v>6687</v>
      </c>
    </row>
    <row r="1712" spans="1:7" customFormat="1" ht="17.399999999999999" x14ac:dyDescent="0.25">
      <c r="A1712" s="419"/>
      <c r="B1712" s="419"/>
      <c r="C1712" t="s">
        <v>6688</v>
      </c>
      <c r="D1712" t="s">
        <v>6688</v>
      </c>
      <c r="E1712" t="s">
        <v>6688</v>
      </c>
      <c r="F1712" t="s">
        <v>6689</v>
      </c>
      <c r="G1712" t="s">
        <v>6690</v>
      </c>
    </row>
    <row r="1713" spans="1:7" customFormat="1" ht="17.399999999999999" x14ac:dyDescent="0.25">
      <c r="A1713" s="419"/>
      <c r="B1713" s="419"/>
      <c r="C1713" t="s">
        <v>6691</v>
      </c>
      <c r="D1713" t="s">
        <v>6691</v>
      </c>
      <c r="E1713" t="s">
        <v>6691</v>
      </c>
      <c r="F1713" t="s">
        <v>6692</v>
      </c>
      <c r="G1713" t="s">
        <v>6693</v>
      </c>
    </row>
    <row r="1714" spans="1:7" customFormat="1" ht="17.399999999999999" x14ac:dyDescent="0.25">
      <c r="A1714" s="419"/>
      <c r="B1714" s="419"/>
      <c r="C1714" t="s">
        <v>6694</v>
      </c>
      <c r="D1714" t="s">
        <v>6695</v>
      </c>
      <c r="E1714" t="s">
        <v>6695</v>
      </c>
      <c r="F1714" t="s">
        <v>6696</v>
      </c>
      <c r="G1714" t="s">
        <v>6697</v>
      </c>
    </row>
    <row r="1715" spans="1:7" customFormat="1" ht="17.399999999999999" x14ac:dyDescent="0.25">
      <c r="A1715" s="419"/>
      <c r="B1715" s="419"/>
      <c r="C1715" t="s">
        <v>6698</v>
      </c>
      <c r="D1715" t="s">
        <v>6698</v>
      </c>
      <c r="E1715" t="s">
        <v>6698</v>
      </c>
      <c r="F1715" t="s">
        <v>6699</v>
      </c>
      <c r="G1715" t="s">
        <v>6700</v>
      </c>
    </row>
    <row r="1716" spans="1:7" customFormat="1" ht="17.399999999999999" x14ac:dyDescent="0.25">
      <c r="A1716" s="419"/>
      <c r="B1716" s="419"/>
      <c r="C1716" t="s">
        <v>6701</v>
      </c>
      <c r="D1716" t="s">
        <v>6701</v>
      </c>
      <c r="E1716" t="s">
        <v>6701</v>
      </c>
      <c r="F1716" t="s">
        <v>6702</v>
      </c>
      <c r="G1716" t="s">
        <v>6703</v>
      </c>
    </row>
    <row r="1717" spans="1:7" customFormat="1" ht="17.399999999999999" x14ac:dyDescent="0.25">
      <c r="A1717" s="419"/>
      <c r="B1717" s="419"/>
      <c r="C1717" t="s">
        <v>6704</v>
      </c>
      <c r="D1717" t="s">
        <v>6704</v>
      </c>
      <c r="E1717" t="s">
        <v>6704</v>
      </c>
      <c r="F1717" t="s">
        <v>6705</v>
      </c>
      <c r="G1717" t="s">
        <v>6706</v>
      </c>
    </row>
    <row r="1718" spans="1:7" customFormat="1" ht="17.399999999999999" x14ac:dyDescent="0.25">
      <c r="A1718" s="419"/>
      <c r="B1718" s="419"/>
      <c r="C1718" t="s">
        <v>6707</v>
      </c>
      <c r="D1718" t="s">
        <v>6707</v>
      </c>
      <c r="E1718" t="s">
        <v>6707</v>
      </c>
      <c r="F1718" t="s">
        <v>6708</v>
      </c>
      <c r="G1718" t="s">
        <v>6709</v>
      </c>
    </row>
    <row r="1719" spans="1:7" customFormat="1" ht="17.399999999999999" x14ac:dyDescent="0.25">
      <c r="A1719" s="419"/>
      <c r="B1719" s="419"/>
      <c r="C1719" t="s">
        <v>6710</v>
      </c>
      <c r="D1719" t="s">
        <v>6711</v>
      </c>
      <c r="E1719" t="s">
        <v>6711</v>
      </c>
      <c r="F1719" t="s">
        <v>6712</v>
      </c>
      <c r="G1719" t="s">
        <v>6713</v>
      </c>
    </row>
    <row r="1720" spans="1:7" customFormat="1" ht="17.399999999999999" x14ac:dyDescent="0.25">
      <c r="A1720" s="419"/>
      <c r="B1720" s="419"/>
      <c r="C1720" t="s">
        <v>6714</v>
      </c>
      <c r="D1720" t="s">
        <v>6714</v>
      </c>
      <c r="E1720" t="s">
        <v>6714</v>
      </c>
      <c r="F1720" t="s">
        <v>6714</v>
      </c>
      <c r="G1720" t="s">
        <v>6715</v>
      </c>
    </row>
    <row r="1721" spans="1:7" customFormat="1" ht="17.399999999999999" x14ac:dyDescent="0.25">
      <c r="A1721" s="419"/>
      <c r="B1721" s="419"/>
      <c r="C1721" t="s">
        <v>6716</v>
      </c>
      <c r="D1721" t="s">
        <v>6716</v>
      </c>
      <c r="E1721" t="s">
        <v>6716</v>
      </c>
      <c r="F1721" t="s">
        <v>6717</v>
      </c>
      <c r="G1721" t="s">
        <v>6718</v>
      </c>
    </row>
    <row r="1722" spans="1:7" customFormat="1" ht="17.399999999999999" x14ac:dyDescent="0.25">
      <c r="A1722" s="419"/>
      <c r="B1722" s="419"/>
      <c r="C1722" t="s">
        <v>6719</v>
      </c>
      <c r="D1722" t="s">
        <v>6719</v>
      </c>
      <c r="E1722" t="s">
        <v>6719</v>
      </c>
      <c r="F1722" t="s">
        <v>6720</v>
      </c>
      <c r="G1722" t="s">
        <v>6721</v>
      </c>
    </row>
    <row r="1723" spans="1:7" customFormat="1" ht="17.399999999999999" x14ac:dyDescent="0.25">
      <c r="A1723" s="419"/>
      <c r="B1723" s="419"/>
      <c r="C1723" t="s">
        <v>6722</v>
      </c>
      <c r="D1723" t="s">
        <v>6722</v>
      </c>
      <c r="E1723" t="s">
        <v>6722</v>
      </c>
      <c r="F1723" t="s">
        <v>6723</v>
      </c>
      <c r="G1723" t="s">
        <v>6724</v>
      </c>
    </row>
    <row r="1724" spans="1:7" customFormat="1" ht="17.399999999999999" x14ac:dyDescent="0.25">
      <c r="A1724" s="419"/>
      <c r="B1724" s="419"/>
      <c r="C1724" t="s">
        <v>6725</v>
      </c>
      <c r="D1724" t="s">
        <v>6725</v>
      </c>
      <c r="E1724" t="s">
        <v>6725</v>
      </c>
      <c r="F1724" t="s">
        <v>6726</v>
      </c>
      <c r="G1724" t="s">
        <v>6727</v>
      </c>
    </row>
    <row r="1725" spans="1:7" customFormat="1" ht="17.399999999999999" x14ac:dyDescent="0.25">
      <c r="A1725" s="419"/>
      <c r="B1725" s="419"/>
      <c r="C1725" t="s">
        <v>6728</v>
      </c>
      <c r="D1725" t="s">
        <v>6728</v>
      </c>
      <c r="E1725" t="s">
        <v>6728</v>
      </c>
      <c r="F1725" t="s">
        <v>6729</v>
      </c>
      <c r="G1725" t="s">
        <v>6730</v>
      </c>
    </row>
    <row r="1726" spans="1:7" customFormat="1" ht="17.399999999999999" x14ac:dyDescent="0.25">
      <c r="A1726" s="419"/>
      <c r="B1726" s="419"/>
      <c r="C1726" t="s">
        <v>6731</v>
      </c>
      <c r="D1726" t="s">
        <v>6731</v>
      </c>
      <c r="E1726" t="s">
        <v>6731</v>
      </c>
      <c r="F1726" t="s">
        <v>6732</v>
      </c>
      <c r="G1726" t="s">
        <v>6733</v>
      </c>
    </row>
    <row r="1727" spans="1:7" customFormat="1" ht="17.399999999999999" x14ac:dyDescent="0.25">
      <c r="A1727" s="419"/>
      <c r="B1727" s="419"/>
      <c r="C1727" t="s">
        <v>6734</v>
      </c>
      <c r="D1727" t="s">
        <v>6734</v>
      </c>
      <c r="E1727" t="s">
        <v>6734</v>
      </c>
      <c r="F1727" t="s">
        <v>6735</v>
      </c>
      <c r="G1727" t="s">
        <v>6736</v>
      </c>
    </row>
    <row r="1728" spans="1:7" customFormat="1" ht="17.399999999999999" x14ac:dyDescent="0.25">
      <c r="A1728" s="419"/>
      <c r="B1728" s="419"/>
      <c r="C1728" t="s">
        <v>6737</v>
      </c>
      <c r="D1728" t="s">
        <v>6737</v>
      </c>
      <c r="E1728" t="s">
        <v>6737</v>
      </c>
      <c r="F1728" t="s">
        <v>6738</v>
      </c>
      <c r="G1728" t="s">
        <v>6739</v>
      </c>
    </row>
    <row r="1729" spans="1:7" customFormat="1" ht="17.399999999999999" x14ac:dyDescent="0.25">
      <c r="A1729" s="419"/>
      <c r="B1729" s="419"/>
      <c r="C1729" t="s">
        <v>6740</v>
      </c>
      <c r="D1729" t="s">
        <v>6740</v>
      </c>
      <c r="E1729" t="s">
        <v>6740</v>
      </c>
      <c r="F1729" t="s">
        <v>6741</v>
      </c>
      <c r="G1729" t="s">
        <v>6741</v>
      </c>
    </row>
    <row r="1730" spans="1:7" customFormat="1" ht="17.399999999999999" x14ac:dyDescent="0.25">
      <c r="A1730" s="419"/>
      <c r="B1730" s="419"/>
      <c r="C1730" t="s">
        <v>6742</v>
      </c>
      <c r="D1730" t="s">
        <v>6742</v>
      </c>
      <c r="E1730" t="s">
        <v>6742</v>
      </c>
      <c r="F1730" t="s">
        <v>6743</v>
      </c>
      <c r="G1730" t="s">
        <v>6744</v>
      </c>
    </row>
    <row r="1731" spans="1:7" customFormat="1" ht="17.399999999999999" x14ac:dyDescent="0.25">
      <c r="A1731" s="419"/>
      <c r="B1731" s="419"/>
      <c r="C1731" t="s">
        <v>6745</v>
      </c>
      <c r="D1731" t="s">
        <v>6745</v>
      </c>
      <c r="E1731" t="s">
        <v>6745</v>
      </c>
      <c r="F1731" t="s">
        <v>6746</v>
      </c>
      <c r="G1731" t="s">
        <v>6747</v>
      </c>
    </row>
    <row r="1732" spans="1:7" customFormat="1" ht="17.399999999999999" x14ac:dyDescent="0.25">
      <c r="A1732" s="419"/>
      <c r="B1732" s="419"/>
      <c r="C1732" t="s">
        <v>6748</v>
      </c>
      <c r="D1732" t="s">
        <v>6749</v>
      </c>
      <c r="E1732" t="s">
        <v>6749</v>
      </c>
      <c r="F1732" t="s">
        <v>6750</v>
      </c>
      <c r="G1732" t="s">
        <v>6751</v>
      </c>
    </row>
    <row r="1733" spans="1:7" customFormat="1" ht="17.399999999999999" x14ac:dyDescent="0.25">
      <c r="A1733" s="419"/>
      <c r="B1733" s="419"/>
      <c r="C1733" t="s">
        <v>6752</v>
      </c>
      <c r="D1733" t="s">
        <v>6753</v>
      </c>
      <c r="E1733" t="s">
        <v>6753</v>
      </c>
      <c r="F1733" t="s">
        <v>6754</v>
      </c>
      <c r="G1733" t="s">
        <v>6752</v>
      </c>
    </row>
    <row r="1734" spans="1:7" customFormat="1" ht="17.399999999999999" x14ac:dyDescent="0.25">
      <c r="A1734" s="419"/>
      <c r="B1734" s="419"/>
      <c r="C1734" t="s">
        <v>6755</v>
      </c>
      <c r="D1734" t="s">
        <v>6756</v>
      </c>
      <c r="E1734" t="s">
        <v>6756</v>
      </c>
      <c r="F1734" t="s">
        <v>6757</v>
      </c>
      <c r="G1734" t="s">
        <v>6755</v>
      </c>
    </row>
    <row r="1735" spans="1:7" customFormat="1" ht="17.399999999999999" x14ac:dyDescent="0.25">
      <c r="A1735" s="419"/>
      <c r="B1735" s="419"/>
      <c r="C1735" t="s">
        <v>6758</v>
      </c>
      <c r="D1735" t="s">
        <v>6759</v>
      </c>
      <c r="E1735" t="s">
        <v>6759</v>
      </c>
      <c r="F1735" t="s">
        <v>6760</v>
      </c>
      <c r="G1735" t="s">
        <v>6761</v>
      </c>
    </row>
    <row r="1736" spans="1:7" customFormat="1" ht="17.399999999999999" x14ac:dyDescent="0.25">
      <c r="A1736" s="419"/>
      <c r="B1736" s="419"/>
      <c r="C1736" t="s">
        <v>6762</v>
      </c>
      <c r="D1736" t="s">
        <v>6763</v>
      </c>
      <c r="E1736" t="s">
        <v>6763</v>
      </c>
      <c r="F1736" t="s">
        <v>6764</v>
      </c>
      <c r="G1736" t="s">
        <v>6765</v>
      </c>
    </row>
    <row r="1737" spans="1:7" customFormat="1" ht="17.399999999999999" x14ac:dyDescent="0.25">
      <c r="A1737" s="419"/>
      <c r="B1737" s="419"/>
      <c r="C1737" t="s">
        <v>6766</v>
      </c>
      <c r="D1737" t="s">
        <v>6767</v>
      </c>
      <c r="E1737" t="s">
        <v>6767</v>
      </c>
      <c r="F1737" t="s">
        <v>6768</v>
      </c>
      <c r="G1737" t="s">
        <v>6769</v>
      </c>
    </row>
    <row r="1738" spans="1:7" customFormat="1" ht="17.399999999999999" x14ac:dyDescent="0.25">
      <c r="A1738" s="419"/>
      <c r="B1738" s="419"/>
      <c r="C1738" t="s">
        <v>6770</v>
      </c>
      <c r="D1738" t="s">
        <v>6771</v>
      </c>
      <c r="E1738" t="s">
        <v>6771</v>
      </c>
      <c r="F1738" t="s">
        <v>6772</v>
      </c>
      <c r="G1738" t="s">
        <v>6770</v>
      </c>
    </row>
    <row r="1739" spans="1:7" customFormat="1" ht="17.399999999999999" x14ac:dyDescent="0.25">
      <c r="A1739" s="419"/>
      <c r="B1739" s="419"/>
      <c r="C1739" t="s">
        <v>6773</v>
      </c>
      <c r="D1739" t="s">
        <v>6774</v>
      </c>
      <c r="E1739" t="s">
        <v>6774</v>
      </c>
      <c r="F1739" t="s">
        <v>6775</v>
      </c>
      <c r="G1739" t="s">
        <v>6776</v>
      </c>
    </row>
    <row r="1740" spans="1:7" customFormat="1" ht="17.399999999999999" x14ac:dyDescent="0.25">
      <c r="A1740" s="419"/>
      <c r="B1740" s="419"/>
      <c r="C1740" t="s">
        <v>6777</v>
      </c>
      <c r="D1740" t="s">
        <v>6778</v>
      </c>
      <c r="E1740" t="s">
        <v>6778</v>
      </c>
      <c r="F1740" t="s">
        <v>6779</v>
      </c>
      <c r="G1740" t="s">
        <v>6780</v>
      </c>
    </row>
    <row r="1741" spans="1:7" customFormat="1" ht="17.399999999999999" x14ac:dyDescent="0.25">
      <c r="A1741" s="419"/>
      <c r="B1741" s="419"/>
      <c r="C1741" t="s">
        <v>6781</v>
      </c>
      <c r="D1741" t="s">
        <v>6782</v>
      </c>
      <c r="E1741" t="s">
        <v>6782</v>
      </c>
      <c r="F1741" t="s">
        <v>6783</v>
      </c>
      <c r="G1741" t="s">
        <v>6784</v>
      </c>
    </row>
    <row r="1742" spans="1:7" customFormat="1" ht="17.399999999999999" x14ac:dyDescent="0.25">
      <c r="A1742" s="419"/>
      <c r="B1742" s="419"/>
      <c r="C1742" t="s">
        <v>6785</v>
      </c>
      <c r="D1742" t="s">
        <v>6786</v>
      </c>
      <c r="E1742" t="s">
        <v>6786</v>
      </c>
      <c r="F1742" t="s">
        <v>6787</v>
      </c>
      <c r="G1742" t="s">
        <v>6788</v>
      </c>
    </row>
    <row r="1743" spans="1:7" customFormat="1" ht="17.399999999999999" x14ac:dyDescent="0.25">
      <c r="A1743" s="419"/>
      <c r="B1743" s="419"/>
      <c r="C1743" t="s">
        <v>6789</v>
      </c>
      <c r="D1743" t="s">
        <v>6790</v>
      </c>
      <c r="E1743" t="s">
        <v>6790</v>
      </c>
      <c r="F1743" t="s">
        <v>6791</v>
      </c>
      <c r="G1743" t="s">
        <v>6792</v>
      </c>
    </row>
    <row r="1744" spans="1:7" customFormat="1" ht="17.399999999999999" x14ac:dyDescent="0.25">
      <c r="A1744" s="419"/>
      <c r="B1744" s="419"/>
      <c r="C1744" t="s">
        <v>6793</v>
      </c>
      <c r="D1744" t="s">
        <v>6794</v>
      </c>
      <c r="E1744" t="s">
        <v>6794</v>
      </c>
      <c r="F1744" t="s">
        <v>6795</v>
      </c>
      <c r="G1744" t="s">
        <v>6796</v>
      </c>
    </row>
    <row r="1745" spans="1:7" customFormat="1" ht="17.399999999999999" x14ac:dyDescent="0.25">
      <c r="A1745" s="419"/>
      <c r="B1745" s="419"/>
      <c r="C1745" t="s">
        <v>6797</v>
      </c>
      <c r="D1745" t="s">
        <v>6798</v>
      </c>
      <c r="E1745" t="s">
        <v>6798</v>
      </c>
      <c r="F1745" t="s">
        <v>6799</v>
      </c>
      <c r="G1745" t="s">
        <v>6800</v>
      </c>
    </row>
    <row r="1746" spans="1:7" customFormat="1" ht="17.399999999999999" x14ac:dyDescent="0.25">
      <c r="A1746" s="419"/>
      <c r="B1746" s="419"/>
      <c r="C1746" t="s">
        <v>6801</v>
      </c>
      <c r="D1746" t="s">
        <v>6802</v>
      </c>
      <c r="E1746" t="s">
        <v>6802</v>
      </c>
      <c r="F1746" t="s">
        <v>6803</v>
      </c>
      <c r="G1746" t="s">
        <v>6804</v>
      </c>
    </row>
    <row r="1747" spans="1:7" customFormat="1" ht="17.399999999999999" x14ac:dyDescent="0.25">
      <c r="A1747" s="419"/>
      <c r="B1747" s="419"/>
      <c r="C1747" t="s">
        <v>6805</v>
      </c>
      <c r="D1747" t="s">
        <v>6806</v>
      </c>
      <c r="E1747" t="s">
        <v>6806</v>
      </c>
      <c r="F1747" t="s">
        <v>6807</v>
      </c>
      <c r="G1747" t="s">
        <v>6808</v>
      </c>
    </row>
    <row r="1748" spans="1:7" customFormat="1" ht="17.399999999999999" x14ac:dyDescent="0.25">
      <c r="A1748" s="419"/>
      <c r="B1748" s="419"/>
      <c r="C1748" t="s">
        <v>6809</v>
      </c>
      <c r="D1748" t="s">
        <v>6810</v>
      </c>
      <c r="E1748" t="s">
        <v>6810</v>
      </c>
      <c r="F1748" t="s">
        <v>6811</v>
      </c>
      <c r="G1748" t="s">
        <v>6812</v>
      </c>
    </row>
    <row r="1749" spans="1:7" customFormat="1" ht="17.399999999999999" x14ac:dyDescent="0.25">
      <c r="A1749" s="419"/>
      <c r="B1749" s="419"/>
      <c r="C1749" t="s">
        <v>6813</v>
      </c>
      <c r="D1749" t="s">
        <v>6814</v>
      </c>
      <c r="E1749" t="s">
        <v>6814</v>
      </c>
      <c r="F1749" t="s">
        <v>6815</v>
      </c>
      <c r="G1749" t="s">
        <v>6816</v>
      </c>
    </row>
    <row r="1750" spans="1:7" customFormat="1" ht="17.399999999999999" x14ac:dyDescent="0.25">
      <c r="A1750" s="419"/>
      <c r="B1750" s="419"/>
      <c r="C1750" t="s">
        <v>6817</v>
      </c>
      <c r="D1750" t="s">
        <v>6818</v>
      </c>
      <c r="E1750" t="s">
        <v>6818</v>
      </c>
      <c r="F1750" t="s">
        <v>6819</v>
      </c>
      <c r="G1750" t="s">
        <v>6817</v>
      </c>
    </row>
    <row r="1751" spans="1:7" customFormat="1" ht="17.399999999999999" x14ac:dyDescent="0.25">
      <c r="A1751" s="419"/>
      <c r="B1751" s="419"/>
      <c r="C1751" t="s">
        <v>6820</v>
      </c>
      <c r="D1751" t="s">
        <v>6821</v>
      </c>
      <c r="E1751" t="s">
        <v>6821</v>
      </c>
      <c r="F1751" t="s">
        <v>6822</v>
      </c>
      <c r="G1751" t="s">
        <v>6823</v>
      </c>
    </row>
    <row r="1752" spans="1:7" customFormat="1" ht="17.399999999999999" x14ac:dyDescent="0.25">
      <c r="A1752" s="419"/>
      <c r="B1752" s="419"/>
      <c r="C1752" t="s">
        <v>6824</v>
      </c>
      <c r="D1752" t="s">
        <v>6825</v>
      </c>
      <c r="E1752" t="s">
        <v>6825</v>
      </c>
      <c r="F1752" t="s">
        <v>6826</v>
      </c>
      <c r="G1752" t="s">
        <v>6824</v>
      </c>
    </row>
    <row r="1753" spans="1:7" customFormat="1" ht="17.399999999999999" x14ac:dyDescent="0.25">
      <c r="A1753" s="419"/>
      <c r="B1753" s="419"/>
      <c r="C1753" t="s">
        <v>6827</v>
      </c>
      <c r="D1753" t="s">
        <v>6828</v>
      </c>
      <c r="E1753" t="s">
        <v>6828</v>
      </c>
      <c r="F1753" t="s">
        <v>6829</v>
      </c>
      <c r="G1753" t="s">
        <v>6830</v>
      </c>
    </row>
    <row r="1754" spans="1:7" customFormat="1" ht="17.399999999999999" x14ac:dyDescent="0.25">
      <c r="A1754" s="419"/>
      <c r="B1754" s="419"/>
      <c r="C1754" t="s">
        <v>6831</v>
      </c>
      <c r="D1754" t="s">
        <v>6832</v>
      </c>
      <c r="E1754" t="s">
        <v>6832</v>
      </c>
      <c r="F1754" t="s">
        <v>6833</v>
      </c>
      <c r="G1754" t="s">
        <v>6834</v>
      </c>
    </row>
    <row r="1755" spans="1:7" customFormat="1" ht="17.399999999999999" x14ac:dyDescent="0.25">
      <c r="A1755" s="419"/>
      <c r="B1755" s="419"/>
      <c r="C1755" t="s">
        <v>6835</v>
      </c>
      <c r="D1755" t="s">
        <v>6836</v>
      </c>
      <c r="E1755" t="s">
        <v>6836</v>
      </c>
      <c r="F1755" t="s">
        <v>6837</v>
      </c>
      <c r="G1755" t="s">
        <v>6838</v>
      </c>
    </row>
    <row r="1756" spans="1:7" customFormat="1" ht="17.399999999999999" x14ac:dyDescent="0.25">
      <c r="A1756" s="419"/>
      <c r="B1756" s="419"/>
      <c r="C1756" t="s">
        <v>6839</v>
      </c>
      <c r="D1756" t="s">
        <v>6840</v>
      </c>
      <c r="E1756" t="s">
        <v>6840</v>
      </c>
      <c r="F1756" t="s">
        <v>6841</v>
      </c>
      <c r="G1756" t="s">
        <v>6842</v>
      </c>
    </row>
    <row r="1757" spans="1:7" customFormat="1" ht="17.399999999999999" x14ac:dyDescent="0.25">
      <c r="A1757" s="419"/>
      <c r="B1757" s="419"/>
      <c r="C1757" t="s">
        <v>6843</v>
      </c>
      <c r="D1757" t="s">
        <v>6844</v>
      </c>
      <c r="E1757" t="s">
        <v>6844</v>
      </c>
      <c r="F1757" t="s">
        <v>6822</v>
      </c>
      <c r="G1757" t="s">
        <v>6845</v>
      </c>
    </row>
    <row r="1758" spans="1:7" customFormat="1" ht="17.399999999999999" x14ac:dyDescent="0.25">
      <c r="A1758" s="419"/>
      <c r="B1758" s="419"/>
      <c r="C1758" t="s">
        <v>6846</v>
      </c>
      <c r="D1758" t="s">
        <v>6847</v>
      </c>
      <c r="E1758" t="s">
        <v>6847</v>
      </c>
      <c r="F1758" t="s">
        <v>6848</v>
      </c>
      <c r="G1758" t="s">
        <v>6849</v>
      </c>
    </row>
    <row r="1759" spans="1:7" customFormat="1" ht="17.399999999999999" x14ac:dyDescent="0.25">
      <c r="A1759" s="419"/>
      <c r="B1759" s="419"/>
      <c r="C1759" t="s">
        <v>6850</v>
      </c>
      <c r="D1759" t="s">
        <v>6851</v>
      </c>
      <c r="E1759" t="s">
        <v>6851</v>
      </c>
      <c r="F1759" t="s">
        <v>6852</v>
      </c>
      <c r="G1759" t="s">
        <v>6853</v>
      </c>
    </row>
    <row r="1760" spans="1:7" customFormat="1" ht="17.399999999999999" x14ac:dyDescent="0.25">
      <c r="A1760" s="419"/>
      <c r="B1760" s="419"/>
      <c r="C1760" t="s">
        <v>6854</v>
      </c>
      <c r="D1760" t="s">
        <v>6855</v>
      </c>
      <c r="E1760" t="s">
        <v>6855</v>
      </c>
      <c r="F1760" t="s">
        <v>6856</v>
      </c>
      <c r="G1760" t="s">
        <v>6857</v>
      </c>
    </row>
    <row r="1761" spans="1:7" customFormat="1" ht="17.399999999999999" x14ac:dyDescent="0.25">
      <c r="A1761" s="419"/>
      <c r="B1761" s="419"/>
      <c r="C1761" t="s">
        <v>6858</v>
      </c>
      <c r="D1761" t="s">
        <v>6859</v>
      </c>
      <c r="E1761" t="s">
        <v>6859</v>
      </c>
      <c r="F1761" t="s">
        <v>6860</v>
      </c>
      <c r="G1761" t="s">
        <v>6861</v>
      </c>
    </row>
    <row r="1762" spans="1:7" customFormat="1" ht="17.399999999999999" x14ac:dyDescent="0.25">
      <c r="A1762" s="419"/>
      <c r="B1762" s="419"/>
      <c r="C1762" t="s">
        <v>6862</v>
      </c>
      <c r="D1762" t="s">
        <v>6863</v>
      </c>
      <c r="E1762" t="s">
        <v>6863</v>
      </c>
      <c r="F1762" t="s">
        <v>6864</v>
      </c>
      <c r="G1762" t="s">
        <v>6865</v>
      </c>
    </row>
    <row r="1763" spans="1:7" customFormat="1" ht="17.399999999999999" x14ac:dyDescent="0.25">
      <c r="A1763" s="419"/>
      <c r="B1763" s="419"/>
      <c r="C1763" t="s">
        <v>6866</v>
      </c>
      <c r="D1763" t="s">
        <v>6867</v>
      </c>
      <c r="E1763" t="s">
        <v>6867</v>
      </c>
      <c r="F1763" t="s">
        <v>6868</v>
      </c>
      <c r="G1763" t="s">
        <v>6869</v>
      </c>
    </row>
    <row r="1764" spans="1:7" customFormat="1" ht="17.399999999999999" x14ac:dyDescent="0.25">
      <c r="A1764" s="419"/>
      <c r="B1764" s="419"/>
      <c r="C1764" t="s">
        <v>6870</v>
      </c>
      <c r="D1764" t="s">
        <v>6871</v>
      </c>
      <c r="E1764" t="s">
        <v>6871</v>
      </c>
      <c r="F1764" t="s">
        <v>6872</v>
      </c>
      <c r="G1764" t="s">
        <v>6873</v>
      </c>
    </row>
    <row r="1765" spans="1:7" customFormat="1" ht="17.399999999999999" x14ac:dyDescent="0.25">
      <c r="A1765" s="419"/>
      <c r="B1765" s="419"/>
      <c r="C1765" t="s">
        <v>6874</v>
      </c>
      <c r="D1765" t="s">
        <v>6875</v>
      </c>
      <c r="E1765" t="s">
        <v>6875</v>
      </c>
      <c r="F1765" t="s">
        <v>6868</v>
      </c>
      <c r="G1765" t="s">
        <v>6874</v>
      </c>
    </row>
    <row r="1766" spans="1:7" customFormat="1" ht="17.399999999999999" x14ac:dyDescent="0.25">
      <c r="A1766" s="419"/>
      <c r="B1766" s="419"/>
      <c r="C1766" t="s">
        <v>6876</v>
      </c>
      <c r="D1766" t="s">
        <v>6877</v>
      </c>
      <c r="E1766" t="s">
        <v>6877</v>
      </c>
      <c r="F1766" t="s">
        <v>6878</v>
      </c>
      <c r="G1766" t="s">
        <v>6879</v>
      </c>
    </row>
    <row r="1767" spans="1:7" customFormat="1" ht="17.399999999999999" x14ac:dyDescent="0.25">
      <c r="A1767" s="419"/>
      <c r="B1767" s="419"/>
      <c r="C1767" t="s">
        <v>6880</v>
      </c>
      <c r="D1767" t="s">
        <v>6881</v>
      </c>
      <c r="E1767" t="s">
        <v>6881</v>
      </c>
      <c r="F1767" t="s">
        <v>6882</v>
      </c>
      <c r="G1767" t="s">
        <v>6883</v>
      </c>
    </row>
    <row r="1768" spans="1:7" customFormat="1" ht="17.399999999999999" x14ac:dyDescent="0.25">
      <c r="A1768" s="419"/>
      <c r="B1768" s="419"/>
      <c r="C1768" t="s">
        <v>6884</v>
      </c>
      <c r="D1768" t="s">
        <v>6885</v>
      </c>
      <c r="E1768" t="s">
        <v>6885</v>
      </c>
      <c r="F1768" t="s">
        <v>6886</v>
      </c>
      <c r="G1768" t="s">
        <v>6887</v>
      </c>
    </row>
    <row r="1769" spans="1:7" customFormat="1" ht="17.399999999999999" x14ac:dyDescent="0.25">
      <c r="A1769" s="419"/>
      <c r="B1769" s="419"/>
      <c r="C1769" t="s">
        <v>6888</v>
      </c>
      <c r="D1769" t="s">
        <v>6889</v>
      </c>
      <c r="E1769" t="s">
        <v>6889</v>
      </c>
      <c r="F1769" t="s">
        <v>6890</v>
      </c>
      <c r="G1769" t="s">
        <v>6891</v>
      </c>
    </row>
    <row r="1770" spans="1:7" customFormat="1" ht="17.399999999999999" x14ac:dyDescent="0.25">
      <c r="A1770" s="419"/>
      <c r="B1770" s="419"/>
      <c r="C1770" t="s">
        <v>6892</v>
      </c>
      <c r="D1770" t="s">
        <v>6893</v>
      </c>
      <c r="E1770" t="s">
        <v>6893</v>
      </c>
      <c r="F1770" t="s">
        <v>6894</v>
      </c>
      <c r="G1770" t="s">
        <v>6895</v>
      </c>
    </row>
    <row r="1771" spans="1:7" customFormat="1" ht="17.399999999999999" x14ac:dyDescent="0.25">
      <c r="A1771" s="419"/>
      <c r="B1771" s="419"/>
      <c r="C1771" t="s">
        <v>6896</v>
      </c>
      <c r="D1771" t="s">
        <v>6897</v>
      </c>
      <c r="E1771" t="s">
        <v>6897</v>
      </c>
      <c r="F1771" t="s">
        <v>6898</v>
      </c>
      <c r="G1771" t="s">
        <v>6896</v>
      </c>
    </row>
    <row r="1772" spans="1:7" customFormat="1" ht="17.399999999999999" x14ac:dyDescent="0.25">
      <c r="A1772" s="419"/>
      <c r="B1772" s="419"/>
      <c r="C1772" t="s">
        <v>6899</v>
      </c>
      <c r="D1772" t="s">
        <v>6900</v>
      </c>
      <c r="E1772" t="s">
        <v>6900</v>
      </c>
      <c r="F1772" t="s">
        <v>6901</v>
      </c>
      <c r="G1772" t="s">
        <v>6902</v>
      </c>
    </row>
    <row r="1773" spans="1:7" customFormat="1" ht="17.399999999999999" x14ac:dyDescent="0.25">
      <c r="A1773" s="419"/>
      <c r="B1773" s="419"/>
      <c r="C1773" t="s">
        <v>6903</v>
      </c>
      <c r="D1773" t="s">
        <v>6904</v>
      </c>
      <c r="E1773" t="s">
        <v>6904</v>
      </c>
      <c r="F1773" t="s">
        <v>6905</v>
      </c>
      <c r="G1773" t="s">
        <v>6903</v>
      </c>
    </row>
    <row r="1774" spans="1:7" customFormat="1" ht="17.399999999999999" x14ac:dyDescent="0.25">
      <c r="A1774" s="419"/>
      <c r="B1774" s="419"/>
      <c r="C1774" t="s">
        <v>6906</v>
      </c>
      <c r="D1774" t="s">
        <v>6907</v>
      </c>
      <c r="E1774" t="s">
        <v>6907</v>
      </c>
      <c r="F1774" t="s">
        <v>6908</v>
      </c>
      <c r="G1774" t="s">
        <v>6906</v>
      </c>
    </row>
    <row r="1775" spans="1:7" customFormat="1" ht="17.399999999999999" x14ac:dyDescent="0.25">
      <c r="A1775" s="419"/>
      <c r="B1775" s="419"/>
      <c r="C1775" t="s">
        <v>6909</v>
      </c>
      <c r="D1775" t="s">
        <v>6910</v>
      </c>
      <c r="E1775" t="s">
        <v>6910</v>
      </c>
      <c r="F1775" t="s">
        <v>6911</v>
      </c>
      <c r="G1775" t="s">
        <v>6912</v>
      </c>
    </row>
    <row r="1776" spans="1:7" customFormat="1" ht="17.399999999999999" x14ac:dyDescent="0.25">
      <c r="A1776" s="419"/>
      <c r="B1776" s="419"/>
      <c r="C1776" t="s">
        <v>6913</v>
      </c>
      <c r="D1776" t="s">
        <v>6914</v>
      </c>
      <c r="E1776" t="s">
        <v>6914</v>
      </c>
      <c r="F1776" t="s">
        <v>6915</v>
      </c>
      <c r="G1776" t="s">
        <v>6916</v>
      </c>
    </row>
    <row r="1777" spans="1:7" customFormat="1" ht="17.399999999999999" x14ac:dyDescent="0.25">
      <c r="A1777" s="419"/>
      <c r="B1777" s="419"/>
      <c r="C1777" t="s">
        <v>6917</v>
      </c>
      <c r="D1777" t="s">
        <v>6918</v>
      </c>
      <c r="E1777" t="s">
        <v>6918</v>
      </c>
      <c r="F1777" t="s">
        <v>6919</v>
      </c>
      <c r="G1777" t="s">
        <v>6920</v>
      </c>
    </row>
    <row r="1778" spans="1:7" customFormat="1" ht="17.399999999999999" x14ac:dyDescent="0.25">
      <c r="A1778" s="419"/>
      <c r="B1778" s="419"/>
      <c r="C1778" t="s">
        <v>6921</v>
      </c>
      <c r="D1778" t="s">
        <v>6922</v>
      </c>
      <c r="E1778" t="s">
        <v>6922</v>
      </c>
      <c r="F1778" t="s">
        <v>6923</v>
      </c>
      <c r="G1778" t="s">
        <v>6924</v>
      </c>
    </row>
    <row r="1779" spans="1:7" customFormat="1" ht="17.399999999999999" x14ac:dyDescent="0.25">
      <c r="A1779" s="419"/>
      <c r="B1779" s="419"/>
      <c r="C1779" t="s">
        <v>6925</v>
      </c>
      <c r="D1779" t="s">
        <v>6926</v>
      </c>
      <c r="E1779" t="s">
        <v>6926</v>
      </c>
      <c r="F1779" t="s">
        <v>6927</v>
      </c>
      <c r="G1779" t="s">
        <v>6928</v>
      </c>
    </row>
    <row r="1780" spans="1:7" customFormat="1" ht="17.399999999999999" x14ac:dyDescent="0.25">
      <c r="A1780" s="419"/>
      <c r="B1780" s="419"/>
      <c r="C1780" t="s">
        <v>6929</v>
      </c>
      <c r="D1780" t="s">
        <v>6930</v>
      </c>
      <c r="E1780" t="s">
        <v>6930</v>
      </c>
      <c r="F1780" t="s">
        <v>6931</v>
      </c>
      <c r="G1780" t="s">
        <v>6932</v>
      </c>
    </row>
    <row r="1781" spans="1:7" customFormat="1" ht="17.399999999999999" x14ac:dyDescent="0.25">
      <c r="A1781" s="419"/>
      <c r="B1781" s="419"/>
      <c r="C1781" t="s">
        <v>6933</v>
      </c>
      <c r="D1781" t="s">
        <v>6934</v>
      </c>
      <c r="E1781" t="s">
        <v>6934</v>
      </c>
      <c r="F1781" t="s">
        <v>6935</v>
      </c>
      <c r="G1781" t="s">
        <v>6936</v>
      </c>
    </row>
    <row r="1782" spans="1:7" customFormat="1" ht="17.399999999999999" x14ac:dyDescent="0.25">
      <c r="A1782" s="419"/>
      <c r="B1782" s="419"/>
      <c r="C1782" t="s">
        <v>6937</v>
      </c>
      <c r="D1782" t="s">
        <v>6938</v>
      </c>
      <c r="E1782" t="s">
        <v>6938</v>
      </c>
      <c r="F1782" t="s">
        <v>6939</v>
      </c>
      <c r="G1782" t="s">
        <v>6940</v>
      </c>
    </row>
    <row r="1783" spans="1:7" customFormat="1" ht="17.399999999999999" x14ac:dyDescent="0.25">
      <c r="A1783" s="419"/>
      <c r="B1783" s="419"/>
      <c r="C1783" t="s">
        <v>6941</v>
      </c>
      <c r="D1783" t="s">
        <v>6942</v>
      </c>
      <c r="E1783" t="s">
        <v>6942</v>
      </c>
      <c r="F1783" t="s">
        <v>6943</v>
      </c>
      <c r="G1783" t="s">
        <v>6944</v>
      </c>
    </row>
    <row r="1784" spans="1:7" customFormat="1" ht="17.399999999999999" x14ac:dyDescent="0.25">
      <c r="A1784" s="419"/>
      <c r="B1784" s="419"/>
      <c r="C1784" t="s">
        <v>6945</v>
      </c>
      <c r="D1784" t="s">
        <v>6946</v>
      </c>
      <c r="E1784" t="s">
        <v>6946</v>
      </c>
      <c r="F1784" t="s">
        <v>6947</v>
      </c>
      <c r="G1784" t="s">
        <v>6948</v>
      </c>
    </row>
    <row r="1785" spans="1:7" customFormat="1" ht="17.399999999999999" x14ac:dyDescent="0.25">
      <c r="A1785" s="419"/>
      <c r="B1785" s="419"/>
      <c r="C1785" t="s">
        <v>6949</v>
      </c>
      <c r="D1785" t="s">
        <v>6950</v>
      </c>
      <c r="E1785" t="s">
        <v>6950</v>
      </c>
      <c r="F1785" t="s">
        <v>6951</v>
      </c>
      <c r="G1785" t="s">
        <v>6952</v>
      </c>
    </row>
    <row r="1786" spans="1:7" customFormat="1" ht="17.399999999999999" x14ac:dyDescent="0.25">
      <c r="A1786" s="419"/>
      <c r="B1786" s="419"/>
      <c r="C1786" t="s">
        <v>6953</v>
      </c>
      <c r="D1786" t="s">
        <v>6954</v>
      </c>
      <c r="E1786" t="s">
        <v>6954</v>
      </c>
      <c r="F1786" t="s">
        <v>6955</v>
      </c>
      <c r="G1786" t="s">
        <v>6956</v>
      </c>
    </row>
    <row r="1787" spans="1:7" customFormat="1" ht="17.399999999999999" x14ac:dyDescent="0.25">
      <c r="A1787" s="419"/>
      <c r="B1787" s="419"/>
      <c r="C1787" t="s">
        <v>6957</v>
      </c>
      <c r="D1787" t="s">
        <v>6958</v>
      </c>
      <c r="E1787" t="s">
        <v>6958</v>
      </c>
      <c r="F1787" t="s">
        <v>6959</v>
      </c>
      <c r="G1787" t="s">
        <v>6960</v>
      </c>
    </row>
    <row r="1788" spans="1:7" customFormat="1" ht="17.399999999999999" x14ac:dyDescent="0.25">
      <c r="A1788" s="419"/>
      <c r="B1788" s="419"/>
      <c r="C1788" t="s">
        <v>6961</v>
      </c>
      <c r="D1788" t="s">
        <v>6962</v>
      </c>
      <c r="E1788" t="s">
        <v>6962</v>
      </c>
      <c r="F1788" t="s">
        <v>6963</v>
      </c>
      <c r="G1788" t="s">
        <v>6964</v>
      </c>
    </row>
    <row r="1789" spans="1:7" customFormat="1" ht="17.399999999999999" x14ac:dyDescent="0.25">
      <c r="A1789" s="419"/>
      <c r="B1789" s="419"/>
      <c r="C1789" t="s">
        <v>6965</v>
      </c>
      <c r="D1789" t="s">
        <v>6966</v>
      </c>
      <c r="E1789" t="s">
        <v>6966</v>
      </c>
      <c r="F1789" t="s">
        <v>6967</v>
      </c>
      <c r="G1789" t="s">
        <v>6968</v>
      </c>
    </row>
    <row r="1790" spans="1:7" customFormat="1" ht="17.399999999999999" x14ac:dyDescent="0.25">
      <c r="A1790" s="419"/>
      <c r="B1790" s="419"/>
      <c r="C1790" t="s">
        <v>6969</v>
      </c>
      <c r="D1790" t="s">
        <v>6970</v>
      </c>
      <c r="E1790" t="s">
        <v>6970</v>
      </c>
      <c r="F1790" t="s">
        <v>6971</v>
      </c>
      <c r="G1790" t="s">
        <v>6972</v>
      </c>
    </row>
    <row r="1791" spans="1:7" customFormat="1" ht="17.399999999999999" x14ac:dyDescent="0.25">
      <c r="A1791" s="419"/>
      <c r="B1791" s="419"/>
      <c r="C1791" t="s">
        <v>6973</v>
      </c>
      <c r="D1791" t="s">
        <v>6974</v>
      </c>
      <c r="E1791" t="s">
        <v>6974</v>
      </c>
      <c r="F1791" t="s">
        <v>6975</v>
      </c>
      <c r="G1791" t="s">
        <v>6976</v>
      </c>
    </row>
    <row r="1792" spans="1:7" customFormat="1" ht="17.399999999999999" x14ac:dyDescent="0.25">
      <c r="A1792" s="419"/>
      <c r="B1792" s="419"/>
      <c r="C1792" t="s">
        <v>6977</v>
      </c>
      <c r="D1792" t="s">
        <v>6978</v>
      </c>
      <c r="E1792" t="s">
        <v>6978</v>
      </c>
      <c r="F1792" t="s">
        <v>6979</v>
      </c>
      <c r="G1792" t="s">
        <v>6980</v>
      </c>
    </row>
    <row r="1793" spans="1:7" customFormat="1" ht="17.399999999999999" x14ac:dyDescent="0.25">
      <c r="A1793" s="419"/>
      <c r="B1793" s="419"/>
      <c r="C1793" t="s">
        <v>6981</v>
      </c>
      <c r="D1793" t="s">
        <v>6982</v>
      </c>
      <c r="E1793" t="s">
        <v>6982</v>
      </c>
      <c r="F1793" t="s">
        <v>6983</v>
      </c>
      <c r="G1793" t="s">
        <v>6984</v>
      </c>
    </row>
    <row r="1794" spans="1:7" customFormat="1" ht="17.399999999999999" x14ac:dyDescent="0.25">
      <c r="A1794" s="419"/>
      <c r="B1794" s="419"/>
      <c r="C1794" t="s">
        <v>6985</v>
      </c>
      <c r="D1794" t="s">
        <v>6986</v>
      </c>
      <c r="E1794" t="s">
        <v>6986</v>
      </c>
      <c r="F1794" t="s">
        <v>6987</v>
      </c>
      <c r="G1794" t="s">
        <v>6988</v>
      </c>
    </row>
    <row r="1795" spans="1:7" customFormat="1" ht="17.399999999999999" x14ac:dyDescent="0.25">
      <c r="A1795" s="419"/>
      <c r="B1795" s="419"/>
      <c r="C1795" t="s">
        <v>6989</v>
      </c>
      <c r="D1795" t="s">
        <v>6990</v>
      </c>
      <c r="E1795" t="s">
        <v>6990</v>
      </c>
      <c r="F1795" t="s">
        <v>6991</v>
      </c>
      <c r="G1795" t="s">
        <v>6989</v>
      </c>
    </row>
    <row r="1796" spans="1:7" customFormat="1" ht="17.399999999999999" x14ac:dyDescent="0.25">
      <c r="A1796" s="419"/>
      <c r="B1796" s="419"/>
      <c r="C1796" t="s">
        <v>6992</v>
      </c>
      <c r="D1796" t="s">
        <v>6993</v>
      </c>
      <c r="E1796" t="s">
        <v>6993</v>
      </c>
      <c r="F1796" t="s">
        <v>6994</v>
      </c>
      <c r="G1796" t="s">
        <v>6995</v>
      </c>
    </row>
    <row r="1797" spans="1:7" customFormat="1" ht="17.399999999999999" x14ac:dyDescent="0.25">
      <c r="A1797" s="419"/>
      <c r="B1797" s="419"/>
      <c r="C1797" t="s">
        <v>6996</v>
      </c>
      <c r="D1797" t="s">
        <v>6997</v>
      </c>
      <c r="E1797" t="s">
        <v>6997</v>
      </c>
      <c r="F1797" t="s">
        <v>6998</v>
      </c>
      <c r="G1797" t="s">
        <v>6996</v>
      </c>
    </row>
    <row r="1798" spans="1:7" customFormat="1" ht="17.399999999999999" x14ac:dyDescent="0.25">
      <c r="A1798" s="419"/>
      <c r="B1798" s="419"/>
      <c r="C1798" t="s">
        <v>6999</v>
      </c>
      <c r="D1798" t="s">
        <v>7000</v>
      </c>
      <c r="E1798" t="s">
        <v>7000</v>
      </c>
      <c r="F1798" t="s">
        <v>7001</v>
      </c>
      <c r="G1798" t="s">
        <v>7002</v>
      </c>
    </row>
    <row r="1799" spans="1:7" customFormat="1" ht="17.399999999999999" x14ac:dyDescent="0.25">
      <c r="A1799" s="419"/>
      <c r="B1799" s="419"/>
      <c r="C1799" t="s">
        <v>7003</v>
      </c>
      <c r="D1799" t="s">
        <v>7004</v>
      </c>
      <c r="E1799" t="s">
        <v>7004</v>
      </c>
      <c r="F1799" t="s">
        <v>7005</v>
      </c>
      <c r="G1799" t="s">
        <v>7006</v>
      </c>
    </row>
    <row r="1800" spans="1:7" customFormat="1" ht="17.399999999999999" x14ac:dyDescent="0.25">
      <c r="A1800" s="419"/>
      <c r="B1800" s="419"/>
      <c r="C1800" t="s">
        <v>7007</v>
      </c>
      <c r="D1800" t="s">
        <v>7008</v>
      </c>
      <c r="E1800" t="s">
        <v>7008</v>
      </c>
      <c r="F1800" t="s">
        <v>7009</v>
      </c>
      <c r="G1800" t="s">
        <v>7010</v>
      </c>
    </row>
    <row r="1801" spans="1:7" customFormat="1" ht="17.399999999999999" x14ac:dyDescent="0.25">
      <c r="A1801" s="419"/>
      <c r="B1801" s="419"/>
      <c r="C1801" t="s">
        <v>7011</v>
      </c>
      <c r="D1801" t="s">
        <v>7012</v>
      </c>
      <c r="E1801" t="s">
        <v>7012</v>
      </c>
      <c r="F1801" t="s">
        <v>7013</v>
      </c>
      <c r="G1801" t="s">
        <v>7014</v>
      </c>
    </row>
    <row r="1802" spans="1:7" customFormat="1" ht="17.399999999999999" x14ac:dyDescent="0.25">
      <c r="A1802" s="419"/>
      <c r="B1802" s="419"/>
      <c r="C1802" t="s">
        <v>7015</v>
      </c>
      <c r="D1802" t="s">
        <v>7016</v>
      </c>
      <c r="E1802" t="s">
        <v>7016</v>
      </c>
      <c r="F1802" t="s">
        <v>7017</v>
      </c>
      <c r="G1802" t="s">
        <v>7018</v>
      </c>
    </row>
    <row r="1803" spans="1:7" customFormat="1" ht="17.399999999999999" x14ac:dyDescent="0.25">
      <c r="A1803" s="419"/>
      <c r="B1803" s="419"/>
      <c r="C1803" t="s">
        <v>7019</v>
      </c>
      <c r="D1803" t="s">
        <v>7020</v>
      </c>
      <c r="E1803" t="s">
        <v>7020</v>
      </c>
      <c r="F1803" t="s">
        <v>7021</v>
      </c>
      <c r="G1803" t="s">
        <v>7022</v>
      </c>
    </row>
    <row r="1804" spans="1:7" customFormat="1" ht="17.399999999999999" x14ac:dyDescent="0.25">
      <c r="A1804" s="419"/>
      <c r="B1804" s="419"/>
      <c r="C1804" t="s">
        <v>7023</v>
      </c>
      <c r="D1804" t="s">
        <v>7024</v>
      </c>
      <c r="E1804" t="s">
        <v>7024</v>
      </c>
      <c r="F1804" t="s">
        <v>7025</v>
      </c>
      <c r="G1804" t="s">
        <v>7026</v>
      </c>
    </row>
    <row r="1805" spans="1:7" customFormat="1" ht="17.399999999999999" x14ac:dyDescent="0.25">
      <c r="A1805" s="419"/>
      <c r="B1805" s="419"/>
      <c r="C1805" t="s">
        <v>7027</v>
      </c>
      <c r="D1805" t="s">
        <v>7028</v>
      </c>
      <c r="E1805" t="s">
        <v>7028</v>
      </c>
      <c r="F1805" t="s">
        <v>7029</v>
      </c>
      <c r="G1805" t="s">
        <v>7030</v>
      </c>
    </row>
    <row r="1806" spans="1:7" customFormat="1" ht="17.399999999999999" x14ac:dyDescent="0.25">
      <c r="A1806" s="419"/>
      <c r="B1806" s="419"/>
      <c r="C1806" t="s">
        <v>7031</v>
      </c>
      <c r="D1806" t="s">
        <v>7032</v>
      </c>
      <c r="E1806" t="s">
        <v>7032</v>
      </c>
      <c r="F1806" t="s">
        <v>7033</v>
      </c>
      <c r="G1806" t="s">
        <v>7034</v>
      </c>
    </row>
    <row r="1807" spans="1:7" customFormat="1" ht="17.399999999999999" x14ac:dyDescent="0.25">
      <c r="A1807" s="419"/>
      <c r="B1807" s="419"/>
      <c r="C1807" t="s">
        <v>7035</v>
      </c>
      <c r="D1807" t="s">
        <v>7036</v>
      </c>
      <c r="E1807" t="s">
        <v>7036</v>
      </c>
      <c r="F1807" t="s">
        <v>7037</v>
      </c>
      <c r="G1807" t="s">
        <v>7038</v>
      </c>
    </row>
    <row r="1808" spans="1:7" customFormat="1" ht="17.399999999999999" x14ac:dyDescent="0.25">
      <c r="A1808" s="419"/>
      <c r="B1808" s="419"/>
      <c r="C1808" t="s">
        <v>7039</v>
      </c>
      <c r="D1808" t="s">
        <v>7040</v>
      </c>
      <c r="E1808" t="s">
        <v>7040</v>
      </c>
      <c r="F1808" t="s">
        <v>7041</v>
      </c>
      <c r="G1808" t="s">
        <v>7042</v>
      </c>
    </row>
    <row r="1809" spans="1:7" customFormat="1" ht="17.399999999999999" x14ac:dyDescent="0.25">
      <c r="A1809" s="419"/>
      <c r="B1809" s="419"/>
      <c r="C1809" t="s">
        <v>7043</v>
      </c>
      <c r="D1809" t="s">
        <v>7044</v>
      </c>
      <c r="E1809" t="s">
        <v>7044</v>
      </c>
      <c r="F1809" t="s">
        <v>7045</v>
      </c>
      <c r="G1809" t="s">
        <v>7046</v>
      </c>
    </row>
    <row r="1810" spans="1:7" customFormat="1" ht="17.399999999999999" x14ac:dyDescent="0.25">
      <c r="A1810" s="419"/>
      <c r="B1810" s="419"/>
      <c r="C1810" t="s">
        <v>7047</v>
      </c>
      <c r="D1810" t="s">
        <v>7048</v>
      </c>
      <c r="E1810" t="s">
        <v>7048</v>
      </c>
      <c r="F1810" t="s">
        <v>7049</v>
      </c>
      <c r="G1810" t="s">
        <v>7050</v>
      </c>
    </row>
    <row r="1811" spans="1:7" customFormat="1" ht="17.399999999999999" x14ac:dyDescent="0.25">
      <c r="A1811" s="419"/>
      <c r="B1811" s="419"/>
      <c r="C1811" t="s">
        <v>7051</v>
      </c>
      <c r="D1811" t="s">
        <v>7052</v>
      </c>
      <c r="E1811" t="s">
        <v>7052</v>
      </c>
      <c r="F1811" t="s">
        <v>7053</v>
      </c>
      <c r="G1811" t="s">
        <v>7054</v>
      </c>
    </row>
    <row r="1812" spans="1:7" customFormat="1" ht="17.399999999999999" x14ac:dyDescent="0.25">
      <c r="A1812" s="419"/>
      <c r="B1812" s="419"/>
      <c r="C1812" t="s">
        <v>7055</v>
      </c>
      <c r="D1812" t="s">
        <v>7056</v>
      </c>
      <c r="E1812" t="s">
        <v>7056</v>
      </c>
      <c r="F1812" t="s">
        <v>7057</v>
      </c>
      <c r="G1812" t="s">
        <v>7058</v>
      </c>
    </row>
    <row r="1813" spans="1:7" customFormat="1" ht="17.399999999999999" x14ac:dyDescent="0.25">
      <c r="A1813" s="419"/>
      <c r="B1813" s="419"/>
      <c r="C1813" t="s">
        <v>7059</v>
      </c>
      <c r="D1813" t="s">
        <v>7060</v>
      </c>
      <c r="E1813" t="s">
        <v>7060</v>
      </c>
      <c r="F1813" t="s">
        <v>7061</v>
      </c>
      <c r="G1813" t="s">
        <v>7062</v>
      </c>
    </row>
    <row r="1814" spans="1:7" customFormat="1" ht="17.399999999999999" x14ac:dyDescent="0.25">
      <c r="A1814" s="419"/>
      <c r="B1814" s="419"/>
      <c r="C1814" t="s">
        <v>7063</v>
      </c>
      <c r="D1814" t="s">
        <v>7064</v>
      </c>
      <c r="E1814" t="s">
        <v>7064</v>
      </c>
      <c r="F1814" t="s">
        <v>7065</v>
      </c>
      <c r="G1814" t="s">
        <v>7066</v>
      </c>
    </row>
    <row r="1815" spans="1:7" customFormat="1" ht="17.399999999999999" x14ac:dyDescent="0.25">
      <c r="A1815" s="419"/>
      <c r="B1815" s="419"/>
      <c r="C1815" t="s">
        <v>7067</v>
      </c>
      <c r="D1815" t="s">
        <v>7068</v>
      </c>
      <c r="E1815" t="s">
        <v>7068</v>
      </c>
      <c r="F1815" t="s">
        <v>7069</v>
      </c>
      <c r="G1815" t="s">
        <v>7070</v>
      </c>
    </row>
    <row r="1816" spans="1:7" customFormat="1" ht="17.399999999999999" x14ac:dyDescent="0.25">
      <c r="A1816" s="419"/>
      <c r="B1816" s="419"/>
      <c r="C1816" t="s">
        <v>7071</v>
      </c>
      <c r="D1816" t="s">
        <v>7072</v>
      </c>
      <c r="E1816" t="s">
        <v>7072</v>
      </c>
      <c r="F1816" t="s">
        <v>7041</v>
      </c>
      <c r="G1816" t="s">
        <v>7073</v>
      </c>
    </row>
    <row r="1817" spans="1:7" customFormat="1" ht="17.399999999999999" x14ac:dyDescent="0.25">
      <c r="A1817" s="419"/>
      <c r="B1817" s="419"/>
      <c r="C1817" t="s">
        <v>7074</v>
      </c>
      <c r="D1817" t="s">
        <v>7075</v>
      </c>
      <c r="E1817" t="s">
        <v>7075</v>
      </c>
      <c r="F1817" t="s">
        <v>7076</v>
      </c>
      <c r="G1817" t="s">
        <v>7077</v>
      </c>
    </row>
    <row r="1818" spans="1:7" customFormat="1" ht="17.399999999999999" x14ac:dyDescent="0.25">
      <c r="A1818" s="419"/>
      <c r="B1818" s="419"/>
      <c r="C1818" t="s">
        <v>7078</v>
      </c>
      <c r="D1818" t="s">
        <v>7079</v>
      </c>
      <c r="E1818" t="s">
        <v>7079</v>
      </c>
      <c r="F1818" t="s">
        <v>7080</v>
      </c>
      <c r="G1818" t="s">
        <v>7078</v>
      </c>
    </row>
    <row r="1819" spans="1:7" customFormat="1" ht="17.399999999999999" x14ac:dyDescent="0.25">
      <c r="A1819" s="419"/>
      <c r="B1819" s="419"/>
      <c r="C1819" t="s">
        <v>7081</v>
      </c>
      <c r="D1819" t="s">
        <v>7082</v>
      </c>
      <c r="E1819" t="s">
        <v>7082</v>
      </c>
      <c r="F1819" t="s">
        <v>7083</v>
      </c>
      <c r="G1819" t="s">
        <v>7084</v>
      </c>
    </row>
    <row r="1820" spans="1:7" customFormat="1" ht="17.399999999999999" x14ac:dyDescent="0.25">
      <c r="A1820" s="419"/>
      <c r="B1820" s="419"/>
      <c r="C1820" t="s">
        <v>7085</v>
      </c>
      <c r="D1820" t="s">
        <v>7086</v>
      </c>
      <c r="E1820" t="s">
        <v>7086</v>
      </c>
      <c r="F1820" t="s">
        <v>7087</v>
      </c>
      <c r="G1820" t="s">
        <v>7088</v>
      </c>
    </row>
    <row r="1821" spans="1:7" customFormat="1" ht="17.399999999999999" x14ac:dyDescent="0.25">
      <c r="A1821" s="419"/>
      <c r="B1821" s="419"/>
      <c r="C1821" t="s">
        <v>7089</v>
      </c>
      <c r="D1821" t="s">
        <v>7090</v>
      </c>
      <c r="E1821" t="s">
        <v>7090</v>
      </c>
      <c r="F1821" t="s">
        <v>7091</v>
      </c>
      <c r="G1821" t="s">
        <v>7092</v>
      </c>
    </row>
    <row r="1822" spans="1:7" customFormat="1" ht="17.399999999999999" x14ac:dyDescent="0.25">
      <c r="A1822" s="419"/>
      <c r="B1822" s="419"/>
      <c r="C1822" t="s">
        <v>7093</v>
      </c>
      <c r="D1822" t="s">
        <v>7094</v>
      </c>
      <c r="E1822" t="s">
        <v>7094</v>
      </c>
      <c r="F1822" t="s">
        <v>7095</v>
      </c>
      <c r="G1822" t="s">
        <v>7096</v>
      </c>
    </row>
    <row r="1823" spans="1:7" customFormat="1" ht="17.399999999999999" x14ac:dyDescent="0.25">
      <c r="A1823" s="419"/>
      <c r="B1823" s="419"/>
      <c r="C1823" t="s">
        <v>7097</v>
      </c>
      <c r="D1823" t="s">
        <v>7098</v>
      </c>
      <c r="E1823" t="s">
        <v>7098</v>
      </c>
      <c r="F1823" t="s">
        <v>7099</v>
      </c>
      <c r="G1823" t="s">
        <v>7100</v>
      </c>
    </row>
    <row r="1824" spans="1:7" customFormat="1" ht="17.399999999999999" x14ac:dyDescent="0.25">
      <c r="A1824" s="419"/>
      <c r="B1824" s="419"/>
      <c r="C1824" t="s">
        <v>7101</v>
      </c>
      <c r="D1824" t="s">
        <v>7102</v>
      </c>
      <c r="E1824" t="s">
        <v>7102</v>
      </c>
      <c r="F1824" t="s">
        <v>7103</v>
      </c>
      <c r="G1824" t="s">
        <v>7104</v>
      </c>
    </row>
    <row r="1825" spans="1:7" customFormat="1" ht="17.399999999999999" x14ac:dyDescent="0.25">
      <c r="A1825" s="419"/>
      <c r="B1825" s="419"/>
      <c r="C1825" t="s">
        <v>7105</v>
      </c>
      <c r="D1825" t="s">
        <v>7106</v>
      </c>
      <c r="E1825" t="s">
        <v>7106</v>
      </c>
      <c r="F1825" t="s">
        <v>7107</v>
      </c>
      <c r="G1825" t="s">
        <v>7108</v>
      </c>
    </row>
    <row r="1826" spans="1:7" customFormat="1" ht="17.399999999999999" x14ac:dyDescent="0.25">
      <c r="A1826" s="419"/>
      <c r="B1826" s="419"/>
      <c r="C1826" t="s">
        <v>7109</v>
      </c>
      <c r="D1826" t="s">
        <v>7110</v>
      </c>
      <c r="E1826" t="s">
        <v>7110</v>
      </c>
      <c r="F1826" t="s">
        <v>7111</v>
      </c>
      <c r="G1826" t="s">
        <v>7112</v>
      </c>
    </row>
    <row r="1827" spans="1:7" customFormat="1" ht="17.399999999999999" x14ac:dyDescent="0.25">
      <c r="A1827" s="419"/>
      <c r="B1827" s="419"/>
      <c r="C1827" t="s">
        <v>7113</v>
      </c>
      <c r="D1827" t="s">
        <v>7114</v>
      </c>
      <c r="E1827" t="s">
        <v>7114</v>
      </c>
      <c r="F1827" t="s">
        <v>7115</v>
      </c>
      <c r="G1827" t="s">
        <v>7116</v>
      </c>
    </row>
    <row r="1828" spans="1:7" customFormat="1" ht="17.399999999999999" x14ac:dyDescent="0.25">
      <c r="A1828" s="419"/>
      <c r="B1828" s="419"/>
      <c r="C1828" t="s">
        <v>7117</v>
      </c>
      <c r="D1828" t="s">
        <v>7118</v>
      </c>
      <c r="E1828" t="s">
        <v>7118</v>
      </c>
      <c r="F1828" t="s">
        <v>7119</v>
      </c>
      <c r="G1828" t="s">
        <v>7120</v>
      </c>
    </row>
    <row r="1829" spans="1:7" customFormat="1" ht="17.399999999999999" x14ac:dyDescent="0.25">
      <c r="A1829" s="419"/>
      <c r="B1829" s="419"/>
      <c r="C1829" t="s">
        <v>7121</v>
      </c>
      <c r="D1829" t="s">
        <v>7122</v>
      </c>
      <c r="E1829" t="s">
        <v>7122</v>
      </c>
      <c r="F1829" t="s">
        <v>7123</v>
      </c>
      <c r="G1829" t="s">
        <v>7124</v>
      </c>
    </row>
    <row r="1830" spans="1:7" customFormat="1" ht="17.399999999999999" x14ac:dyDescent="0.25">
      <c r="A1830" s="419"/>
      <c r="B1830" s="419"/>
      <c r="C1830" t="s">
        <v>7125</v>
      </c>
      <c r="D1830" t="s">
        <v>7126</v>
      </c>
      <c r="E1830" t="s">
        <v>7126</v>
      </c>
      <c r="F1830" t="s">
        <v>7127</v>
      </c>
      <c r="G1830" t="s">
        <v>7128</v>
      </c>
    </row>
    <row r="1831" spans="1:7" customFormat="1" ht="17.399999999999999" x14ac:dyDescent="0.25">
      <c r="A1831" s="419"/>
      <c r="B1831" s="419"/>
      <c r="C1831" t="s">
        <v>7129</v>
      </c>
      <c r="D1831" t="s">
        <v>7130</v>
      </c>
      <c r="E1831" t="s">
        <v>7130</v>
      </c>
      <c r="F1831" t="s">
        <v>7131</v>
      </c>
      <c r="G1831" t="s">
        <v>7132</v>
      </c>
    </row>
    <row r="1832" spans="1:7" customFormat="1" ht="17.399999999999999" x14ac:dyDescent="0.25">
      <c r="A1832" s="419"/>
      <c r="B1832" s="419"/>
      <c r="C1832" t="s">
        <v>7133</v>
      </c>
      <c r="D1832" t="s">
        <v>7134</v>
      </c>
      <c r="E1832" t="s">
        <v>7134</v>
      </c>
      <c r="F1832" t="s">
        <v>7135</v>
      </c>
      <c r="G1832" t="s">
        <v>7136</v>
      </c>
    </row>
    <row r="1833" spans="1:7" customFormat="1" ht="17.399999999999999" x14ac:dyDescent="0.25">
      <c r="A1833" s="419"/>
      <c r="B1833" s="419"/>
      <c r="C1833" t="s">
        <v>7137</v>
      </c>
      <c r="D1833" t="s">
        <v>7138</v>
      </c>
      <c r="E1833" t="s">
        <v>7138</v>
      </c>
      <c r="F1833" t="s">
        <v>7139</v>
      </c>
      <c r="G1833" t="s">
        <v>7140</v>
      </c>
    </row>
    <row r="1834" spans="1:7" customFormat="1" ht="17.399999999999999" x14ac:dyDescent="0.25">
      <c r="A1834" s="419"/>
      <c r="B1834" s="419"/>
      <c r="C1834" t="s">
        <v>7141</v>
      </c>
      <c r="D1834" t="s">
        <v>7142</v>
      </c>
      <c r="E1834" t="s">
        <v>7142</v>
      </c>
      <c r="F1834" t="s">
        <v>7143</v>
      </c>
      <c r="G1834" t="s">
        <v>7144</v>
      </c>
    </row>
    <row r="1835" spans="1:7" customFormat="1" ht="17.399999999999999" x14ac:dyDescent="0.25">
      <c r="A1835" s="419"/>
      <c r="B1835" s="419"/>
      <c r="C1835" t="s">
        <v>7145</v>
      </c>
      <c r="D1835" t="s">
        <v>7146</v>
      </c>
      <c r="E1835" t="s">
        <v>7146</v>
      </c>
      <c r="F1835" t="s">
        <v>7147</v>
      </c>
      <c r="G1835" t="s">
        <v>7145</v>
      </c>
    </row>
    <row r="1836" spans="1:7" customFormat="1" ht="17.399999999999999" x14ac:dyDescent="0.25">
      <c r="A1836" s="419"/>
      <c r="B1836" s="419"/>
      <c r="C1836" t="s">
        <v>7148</v>
      </c>
      <c r="D1836" t="s">
        <v>7149</v>
      </c>
      <c r="E1836" t="s">
        <v>7149</v>
      </c>
      <c r="F1836" t="s">
        <v>7150</v>
      </c>
      <c r="G1836" t="s">
        <v>7151</v>
      </c>
    </row>
    <row r="1837" spans="1:7" customFormat="1" ht="17.399999999999999" x14ac:dyDescent="0.25">
      <c r="A1837" s="419"/>
      <c r="B1837" s="419"/>
      <c r="C1837" t="s">
        <v>7152</v>
      </c>
      <c r="D1837" t="s">
        <v>7153</v>
      </c>
      <c r="E1837" t="s">
        <v>7153</v>
      </c>
      <c r="F1837" t="s">
        <v>7154</v>
      </c>
      <c r="G1837" t="s">
        <v>7155</v>
      </c>
    </row>
    <row r="1838" spans="1:7" customFormat="1" ht="17.399999999999999" x14ac:dyDescent="0.25">
      <c r="A1838" s="419"/>
      <c r="B1838" s="419"/>
      <c r="C1838" t="s">
        <v>7156</v>
      </c>
      <c r="D1838" t="s">
        <v>7157</v>
      </c>
      <c r="E1838" t="s">
        <v>7157</v>
      </c>
      <c r="F1838" t="s">
        <v>6860</v>
      </c>
      <c r="G1838" t="s">
        <v>7158</v>
      </c>
    </row>
    <row r="1839" spans="1:7" customFormat="1" ht="17.399999999999999" x14ac:dyDescent="0.25">
      <c r="A1839" s="419"/>
      <c r="B1839" s="419"/>
      <c r="C1839" t="s">
        <v>7159</v>
      </c>
      <c r="D1839" t="s">
        <v>7160</v>
      </c>
      <c r="E1839" t="s">
        <v>7160</v>
      </c>
      <c r="F1839" t="s">
        <v>7161</v>
      </c>
      <c r="G1839" t="s">
        <v>7162</v>
      </c>
    </row>
    <row r="1840" spans="1:7" customFormat="1" ht="17.399999999999999" x14ac:dyDescent="0.25">
      <c r="A1840" s="419"/>
      <c r="B1840" s="419"/>
      <c r="C1840" t="s">
        <v>7163</v>
      </c>
      <c r="D1840" t="s">
        <v>7164</v>
      </c>
      <c r="E1840" t="s">
        <v>7164</v>
      </c>
      <c r="F1840" t="s">
        <v>7165</v>
      </c>
      <c r="G1840" t="s">
        <v>7166</v>
      </c>
    </row>
    <row r="1841" spans="1:7" customFormat="1" ht="17.399999999999999" x14ac:dyDescent="0.25">
      <c r="A1841" s="419"/>
      <c r="B1841" s="419"/>
      <c r="C1841" t="s">
        <v>7167</v>
      </c>
      <c r="D1841" t="s">
        <v>7168</v>
      </c>
      <c r="E1841" t="s">
        <v>7168</v>
      </c>
      <c r="F1841" t="s">
        <v>7169</v>
      </c>
      <c r="G1841" t="s">
        <v>7170</v>
      </c>
    </row>
    <row r="1842" spans="1:7" customFormat="1" ht="17.399999999999999" x14ac:dyDescent="0.25">
      <c r="A1842" s="419"/>
      <c r="B1842" s="419"/>
      <c r="C1842" t="s">
        <v>7171</v>
      </c>
      <c r="D1842" t="s">
        <v>7172</v>
      </c>
      <c r="E1842" t="s">
        <v>7172</v>
      </c>
      <c r="F1842" t="s">
        <v>7173</v>
      </c>
      <c r="G1842" t="s">
        <v>7174</v>
      </c>
    </row>
    <row r="1843" spans="1:7" customFormat="1" ht="17.399999999999999" x14ac:dyDescent="0.25">
      <c r="A1843" s="419"/>
      <c r="B1843" s="419"/>
      <c r="C1843" t="s">
        <v>7175</v>
      </c>
      <c r="D1843" t="s">
        <v>7176</v>
      </c>
      <c r="E1843" t="s">
        <v>7176</v>
      </c>
      <c r="F1843" t="s">
        <v>7177</v>
      </c>
      <c r="G1843" t="s">
        <v>7175</v>
      </c>
    </row>
    <row r="1844" spans="1:7" customFormat="1" ht="17.399999999999999" x14ac:dyDescent="0.25">
      <c r="A1844" s="419"/>
      <c r="B1844" s="419"/>
      <c r="C1844" t="s">
        <v>7178</v>
      </c>
      <c r="D1844" t="s">
        <v>7179</v>
      </c>
      <c r="E1844" t="s">
        <v>7179</v>
      </c>
      <c r="F1844" t="s">
        <v>7180</v>
      </c>
      <c r="G1844" t="s">
        <v>7181</v>
      </c>
    </row>
    <row r="1845" spans="1:7" customFormat="1" ht="17.399999999999999" x14ac:dyDescent="0.25">
      <c r="A1845" s="419"/>
      <c r="B1845" s="419"/>
      <c r="C1845" t="s">
        <v>7182</v>
      </c>
      <c r="D1845" t="s">
        <v>7183</v>
      </c>
      <c r="E1845" t="s">
        <v>7183</v>
      </c>
      <c r="F1845" t="s">
        <v>7184</v>
      </c>
      <c r="G1845" t="s">
        <v>7185</v>
      </c>
    </row>
    <row r="1846" spans="1:7" customFormat="1" ht="17.399999999999999" x14ac:dyDescent="0.25">
      <c r="A1846" s="419"/>
      <c r="B1846" s="419"/>
      <c r="C1846" t="s">
        <v>7186</v>
      </c>
      <c r="D1846" t="s">
        <v>7187</v>
      </c>
      <c r="E1846" t="s">
        <v>7187</v>
      </c>
      <c r="F1846" t="s">
        <v>7188</v>
      </c>
      <c r="G1846" t="s">
        <v>7189</v>
      </c>
    </row>
    <row r="1847" spans="1:7" customFormat="1" ht="17.399999999999999" x14ac:dyDescent="0.25">
      <c r="A1847" s="419"/>
      <c r="B1847" s="419"/>
      <c r="C1847" t="s">
        <v>7190</v>
      </c>
      <c r="D1847" t="s">
        <v>7191</v>
      </c>
      <c r="E1847" t="s">
        <v>7191</v>
      </c>
      <c r="F1847" t="s">
        <v>7192</v>
      </c>
      <c r="G1847" t="s">
        <v>7193</v>
      </c>
    </row>
    <row r="1848" spans="1:7" customFormat="1" ht="17.399999999999999" x14ac:dyDescent="0.25">
      <c r="A1848" s="419"/>
      <c r="B1848" s="419"/>
      <c r="C1848" t="s">
        <v>7194</v>
      </c>
      <c r="D1848" t="s">
        <v>7195</v>
      </c>
      <c r="E1848" t="s">
        <v>7195</v>
      </c>
      <c r="F1848" t="s">
        <v>7196</v>
      </c>
      <c r="G1848" t="s">
        <v>7197</v>
      </c>
    </row>
    <row r="1849" spans="1:7" customFormat="1" ht="17.399999999999999" x14ac:dyDescent="0.25">
      <c r="A1849" s="419"/>
      <c r="B1849" s="419"/>
      <c r="C1849" t="s">
        <v>7198</v>
      </c>
      <c r="D1849" t="s">
        <v>7199</v>
      </c>
      <c r="E1849" t="s">
        <v>7199</v>
      </c>
      <c r="F1849" t="s">
        <v>7200</v>
      </c>
      <c r="G1849" t="s">
        <v>7201</v>
      </c>
    </row>
    <row r="1850" spans="1:7" customFormat="1" ht="17.399999999999999" x14ac:dyDescent="0.25">
      <c r="A1850" s="419"/>
      <c r="B1850" s="419"/>
      <c r="C1850" t="s">
        <v>7202</v>
      </c>
      <c r="D1850" t="s">
        <v>7203</v>
      </c>
      <c r="E1850" t="s">
        <v>7203</v>
      </c>
      <c r="F1850" t="s">
        <v>7204</v>
      </c>
      <c r="G1850" t="s">
        <v>7205</v>
      </c>
    </row>
    <row r="1851" spans="1:7" customFormat="1" ht="17.399999999999999" x14ac:dyDescent="0.25">
      <c r="A1851" s="419"/>
      <c r="B1851" s="419"/>
      <c r="C1851" t="s">
        <v>7206</v>
      </c>
      <c r="D1851" t="s">
        <v>7207</v>
      </c>
      <c r="E1851" t="s">
        <v>7207</v>
      </c>
      <c r="F1851" t="s">
        <v>7208</v>
      </c>
      <c r="G1851" t="s">
        <v>7209</v>
      </c>
    </row>
    <row r="1852" spans="1:7" customFormat="1" ht="17.399999999999999" x14ac:dyDescent="0.25">
      <c r="A1852" s="419"/>
      <c r="B1852" s="419"/>
      <c r="C1852" t="s">
        <v>7210</v>
      </c>
      <c r="D1852" t="s">
        <v>7211</v>
      </c>
      <c r="E1852" t="s">
        <v>7211</v>
      </c>
      <c r="F1852" t="s">
        <v>7212</v>
      </c>
      <c r="G1852" t="s">
        <v>7213</v>
      </c>
    </row>
    <row r="1853" spans="1:7" customFormat="1" ht="17.399999999999999" x14ac:dyDescent="0.25">
      <c r="A1853" s="419"/>
      <c r="B1853" s="419"/>
      <c r="C1853" t="s">
        <v>7214</v>
      </c>
      <c r="D1853" t="s">
        <v>7215</v>
      </c>
      <c r="E1853" t="s">
        <v>7215</v>
      </c>
      <c r="F1853" t="s">
        <v>7216</v>
      </c>
      <c r="G1853" t="s">
        <v>7217</v>
      </c>
    </row>
    <row r="1854" spans="1:7" customFormat="1" ht="17.399999999999999" x14ac:dyDescent="0.25">
      <c r="A1854" s="419"/>
      <c r="B1854" s="419"/>
      <c r="C1854" t="s">
        <v>7218</v>
      </c>
      <c r="D1854" t="s">
        <v>7219</v>
      </c>
      <c r="E1854" t="s">
        <v>7219</v>
      </c>
      <c r="F1854" t="s">
        <v>7220</v>
      </c>
      <c r="G1854" t="s">
        <v>7218</v>
      </c>
    </row>
    <row r="1855" spans="1:7" customFormat="1" ht="17.399999999999999" x14ac:dyDescent="0.25">
      <c r="A1855" s="419"/>
      <c r="B1855" s="419"/>
      <c r="C1855" t="s">
        <v>7221</v>
      </c>
      <c r="D1855" t="s">
        <v>7222</v>
      </c>
      <c r="E1855" t="s">
        <v>7222</v>
      </c>
      <c r="F1855" t="s">
        <v>7223</v>
      </c>
      <c r="G1855" t="s">
        <v>7224</v>
      </c>
    </row>
    <row r="1856" spans="1:7" customFormat="1" ht="17.399999999999999" x14ac:dyDescent="0.25">
      <c r="A1856" s="419"/>
      <c r="B1856" s="419"/>
      <c r="C1856" t="s">
        <v>7225</v>
      </c>
      <c r="D1856" t="s">
        <v>7226</v>
      </c>
      <c r="E1856" t="s">
        <v>7226</v>
      </c>
      <c r="F1856" t="s">
        <v>7227</v>
      </c>
      <c r="G1856" t="s">
        <v>7228</v>
      </c>
    </row>
    <row r="1857" spans="1:7" customFormat="1" ht="17.399999999999999" x14ac:dyDescent="0.25">
      <c r="A1857" s="419"/>
      <c r="B1857" s="419"/>
      <c r="C1857" t="s">
        <v>7229</v>
      </c>
      <c r="D1857" t="s">
        <v>7230</v>
      </c>
      <c r="E1857" t="s">
        <v>7230</v>
      </c>
      <c r="F1857" t="s">
        <v>653</v>
      </c>
      <c r="G1857" t="s">
        <v>7231</v>
      </c>
    </row>
    <row r="1858" spans="1:7" customFormat="1" ht="17.399999999999999" x14ac:dyDescent="0.25">
      <c r="A1858" s="419"/>
      <c r="B1858" s="419"/>
      <c r="C1858" t="s">
        <v>7232</v>
      </c>
      <c r="D1858" t="s">
        <v>7233</v>
      </c>
      <c r="E1858" t="s">
        <v>7233</v>
      </c>
      <c r="F1858" t="s">
        <v>7234</v>
      </c>
      <c r="G1858" t="s">
        <v>7235</v>
      </c>
    </row>
    <row r="1859" spans="1:7" customFormat="1" ht="17.399999999999999" x14ac:dyDescent="0.25">
      <c r="A1859" s="419"/>
      <c r="B1859" s="419"/>
      <c r="C1859" t="s">
        <v>7236</v>
      </c>
      <c r="D1859" t="s">
        <v>7237</v>
      </c>
      <c r="E1859" t="s">
        <v>7237</v>
      </c>
      <c r="F1859" t="s">
        <v>7238</v>
      </c>
      <c r="G1859" t="s">
        <v>7239</v>
      </c>
    </row>
    <row r="1860" spans="1:7" customFormat="1" ht="17.399999999999999" x14ac:dyDescent="0.25">
      <c r="A1860" s="419"/>
      <c r="B1860" s="419"/>
      <c r="C1860" t="s">
        <v>7240</v>
      </c>
      <c r="D1860" t="s">
        <v>7241</v>
      </c>
      <c r="E1860" t="s">
        <v>7241</v>
      </c>
      <c r="F1860" t="s">
        <v>7242</v>
      </c>
      <c r="G1860" t="s">
        <v>7243</v>
      </c>
    </row>
    <row r="1861" spans="1:7" customFormat="1" ht="17.399999999999999" x14ac:dyDescent="0.25">
      <c r="A1861" s="419"/>
      <c r="B1861" s="419"/>
      <c r="C1861" t="s">
        <v>7244</v>
      </c>
      <c r="D1861" t="s">
        <v>7245</v>
      </c>
      <c r="E1861" t="s">
        <v>7245</v>
      </c>
      <c r="F1861" t="s">
        <v>7246</v>
      </c>
      <c r="G1861" t="s">
        <v>7247</v>
      </c>
    </row>
    <row r="1862" spans="1:7" customFormat="1" ht="17.399999999999999" x14ac:dyDescent="0.25">
      <c r="A1862" s="419"/>
      <c r="B1862" s="419"/>
      <c r="C1862" t="s">
        <v>7248</v>
      </c>
      <c r="D1862" t="s">
        <v>7249</v>
      </c>
      <c r="E1862" t="s">
        <v>7249</v>
      </c>
      <c r="F1862" t="s">
        <v>7250</v>
      </c>
      <c r="G1862" t="s">
        <v>7251</v>
      </c>
    </row>
    <row r="1863" spans="1:7" customFormat="1" ht="17.399999999999999" x14ac:dyDescent="0.25">
      <c r="A1863" s="419"/>
      <c r="B1863" s="419"/>
      <c r="C1863" t="s">
        <v>7252</v>
      </c>
      <c r="D1863" t="s">
        <v>7253</v>
      </c>
      <c r="E1863" t="s">
        <v>7253</v>
      </c>
      <c r="F1863" t="s">
        <v>7254</v>
      </c>
      <c r="G1863" t="s">
        <v>7255</v>
      </c>
    </row>
    <row r="1864" spans="1:7" customFormat="1" ht="17.399999999999999" x14ac:dyDescent="0.25">
      <c r="A1864" s="419"/>
      <c r="B1864" s="419"/>
      <c r="C1864" t="s">
        <v>7256</v>
      </c>
      <c r="D1864" t="s">
        <v>7257</v>
      </c>
      <c r="E1864" t="s">
        <v>7257</v>
      </c>
      <c r="F1864" t="s">
        <v>7254</v>
      </c>
      <c r="G1864" t="s">
        <v>7256</v>
      </c>
    </row>
    <row r="1865" spans="1:7" customFormat="1" ht="17.399999999999999" x14ac:dyDescent="0.25">
      <c r="A1865" s="419"/>
      <c r="B1865" s="419"/>
      <c r="C1865" t="s">
        <v>7258</v>
      </c>
      <c r="D1865" t="s">
        <v>7259</v>
      </c>
      <c r="E1865" t="s">
        <v>7259</v>
      </c>
      <c r="F1865" t="s">
        <v>7260</v>
      </c>
      <c r="G1865" t="s">
        <v>7261</v>
      </c>
    </row>
    <row r="1866" spans="1:7" customFormat="1" ht="17.399999999999999" x14ac:dyDescent="0.25">
      <c r="A1866" s="419"/>
      <c r="B1866" s="419"/>
      <c r="C1866" t="s">
        <v>7262</v>
      </c>
      <c r="D1866" t="s">
        <v>7263</v>
      </c>
      <c r="E1866" t="s">
        <v>7263</v>
      </c>
      <c r="F1866" t="s">
        <v>7264</v>
      </c>
      <c r="G1866" t="s">
        <v>7265</v>
      </c>
    </row>
    <row r="1867" spans="1:7" customFormat="1" ht="17.399999999999999" x14ac:dyDescent="0.25">
      <c r="A1867" s="419"/>
      <c r="B1867" s="419"/>
      <c r="C1867" t="s">
        <v>7266</v>
      </c>
      <c r="D1867" t="s">
        <v>7267</v>
      </c>
      <c r="E1867" t="s">
        <v>7267</v>
      </c>
      <c r="F1867" t="s">
        <v>7268</v>
      </c>
      <c r="G1867" t="s">
        <v>7269</v>
      </c>
    </row>
    <row r="1868" spans="1:7" customFormat="1" ht="17.399999999999999" x14ac:dyDescent="0.25">
      <c r="A1868" s="419"/>
      <c r="B1868" s="419"/>
      <c r="C1868" t="s">
        <v>7270</v>
      </c>
      <c r="D1868" t="s">
        <v>7271</v>
      </c>
      <c r="E1868" t="s">
        <v>7271</v>
      </c>
      <c r="F1868" t="s">
        <v>7272</v>
      </c>
      <c r="G1868" t="s">
        <v>7270</v>
      </c>
    </row>
    <row r="1869" spans="1:7" customFormat="1" ht="17.399999999999999" x14ac:dyDescent="0.25">
      <c r="A1869" s="419"/>
      <c r="B1869" s="419"/>
      <c r="C1869" t="s">
        <v>7273</v>
      </c>
      <c r="D1869" t="s">
        <v>7274</v>
      </c>
      <c r="E1869" t="s">
        <v>7274</v>
      </c>
      <c r="F1869" t="s">
        <v>7275</v>
      </c>
      <c r="G1869" t="s">
        <v>7276</v>
      </c>
    </row>
    <row r="1870" spans="1:7" customFormat="1" ht="17.399999999999999" x14ac:dyDescent="0.25">
      <c r="A1870" s="419"/>
      <c r="B1870" s="419"/>
      <c r="C1870" t="s">
        <v>7277</v>
      </c>
      <c r="D1870" t="s">
        <v>7278</v>
      </c>
      <c r="E1870" t="s">
        <v>7278</v>
      </c>
      <c r="F1870" t="s">
        <v>7279</v>
      </c>
      <c r="G1870" t="s">
        <v>7276</v>
      </c>
    </row>
    <row r="1871" spans="1:7" customFormat="1" ht="17.399999999999999" x14ac:dyDescent="0.25">
      <c r="A1871" s="419"/>
      <c r="B1871" s="419"/>
      <c r="C1871" t="s">
        <v>7280</v>
      </c>
      <c r="D1871" t="s">
        <v>7281</v>
      </c>
      <c r="E1871" t="s">
        <v>7281</v>
      </c>
      <c r="F1871" t="s">
        <v>7282</v>
      </c>
      <c r="G1871" t="s">
        <v>7283</v>
      </c>
    </row>
    <row r="1872" spans="1:7" customFormat="1" ht="17.399999999999999" x14ac:dyDescent="0.25">
      <c r="A1872" s="419"/>
      <c r="B1872" s="419"/>
      <c r="C1872" t="s">
        <v>7284</v>
      </c>
      <c r="D1872" t="s">
        <v>7285</v>
      </c>
      <c r="E1872" t="s">
        <v>7285</v>
      </c>
      <c r="F1872" t="s">
        <v>7286</v>
      </c>
      <c r="G1872" t="s">
        <v>7287</v>
      </c>
    </row>
    <row r="1873" spans="1:7" customFormat="1" ht="17.399999999999999" x14ac:dyDescent="0.25">
      <c r="A1873" s="419"/>
      <c r="B1873" s="419"/>
      <c r="C1873" t="s">
        <v>7288</v>
      </c>
      <c r="D1873" t="s">
        <v>7289</v>
      </c>
      <c r="E1873" t="s">
        <v>7289</v>
      </c>
      <c r="F1873" t="s">
        <v>7290</v>
      </c>
      <c r="G1873" t="s">
        <v>7291</v>
      </c>
    </row>
    <row r="1874" spans="1:7" customFormat="1" ht="17.399999999999999" x14ac:dyDescent="0.25">
      <c r="A1874" s="419"/>
      <c r="B1874" s="419"/>
      <c r="C1874" t="s">
        <v>7292</v>
      </c>
      <c r="D1874" t="s">
        <v>7293</v>
      </c>
      <c r="E1874" t="s">
        <v>7293</v>
      </c>
      <c r="F1874" t="s">
        <v>7294</v>
      </c>
      <c r="G1874" t="s">
        <v>7295</v>
      </c>
    </row>
    <row r="1875" spans="1:7" customFormat="1" ht="17.399999999999999" x14ac:dyDescent="0.25">
      <c r="A1875" s="419"/>
      <c r="B1875" s="419"/>
      <c r="C1875" t="s">
        <v>7296</v>
      </c>
      <c r="D1875" t="s">
        <v>7297</v>
      </c>
      <c r="E1875" t="s">
        <v>7297</v>
      </c>
      <c r="F1875" t="s">
        <v>7298</v>
      </c>
      <c r="G1875" t="s">
        <v>7299</v>
      </c>
    </row>
    <row r="1876" spans="1:7" customFormat="1" ht="17.399999999999999" x14ac:dyDescent="0.25">
      <c r="A1876" s="419"/>
      <c r="B1876" s="419"/>
      <c r="C1876" t="s">
        <v>7300</v>
      </c>
      <c r="D1876" t="s">
        <v>7301</v>
      </c>
      <c r="E1876" t="s">
        <v>7301</v>
      </c>
      <c r="F1876" t="s">
        <v>7302</v>
      </c>
      <c r="G1876" t="s">
        <v>7303</v>
      </c>
    </row>
    <row r="1877" spans="1:7" customFormat="1" ht="17.399999999999999" x14ac:dyDescent="0.25">
      <c r="A1877" s="419"/>
      <c r="B1877" s="419"/>
      <c r="C1877" t="s">
        <v>7304</v>
      </c>
      <c r="D1877" t="s">
        <v>7305</v>
      </c>
      <c r="E1877" t="s">
        <v>7305</v>
      </c>
      <c r="F1877" t="s">
        <v>7306</v>
      </c>
      <c r="G1877" t="s">
        <v>7307</v>
      </c>
    </row>
    <row r="1878" spans="1:7" customFormat="1" ht="17.399999999999999" x14ac:dyDescent="0.25">
      <c r="A1878" s="419"/>
      <c r="B1878" s="419"/>
      <c r="C1878" t="s">
        <v>7308</v>
      </c>
      <c r="D1878" t="s">
        <v>7309</v>
      </c>
      <c r="E1878" t="s">
        <v>7309</v>
      </c>
      <c r="F1878" t="s">
        <v>7310</v>
      </c>
      <c r="G1878" t="s">
        <v>7311</v>
      </c>
    </row>
    <row r="1879" spans="1:7" customFormat="1" ht="17.399999999999999" x14ac:dyDescent="0.25">
      <c r="A1879" s="419"/>
      <c r="B1879" s="419"/>
      <c r="C1879" t="s">
        <v>7312</v>
      </c>
      <c r="D1879" t="s">
        <v>7313</v>
      </c>
      <c r="E1879" t="s">
        <v>7313</v>
      </c>
      <c r="F1879" t="s">
        <v>7314</v>
      </c>
      <c r="G1879" t="s">
        <v>7315</v>
      </c>
    </row>
    <row r="1880" spans="1:7" customFormat="1" ht="17.399999999999999" x14ac:dyDescent="0.25">
      <c r="A1880" s="419"/>
      <c r="B1880" s="419"/>
      <c r="C1880" t="s">
        <v>7316</v>
      </c>
      <c r="D1880" t="s">
        <v>7317</v>
      </c>
      <c r="E1880" t="s">
        <v>7317</v>
      </c>
      <c r="F1880" t="s">
        <v>7318</v>
      </c>
      <c r="G1880" t="s">
        <v>7319</v>
      </c>
    </row>
    <row r="1881" spans="1:7" customFormat="1" ht="17.399999999999999" x14ac:dyDescent="0.25">
      <c r="A1881" s="419"/>
      <c r="B1881" s="419"/>
      <c r="C1881" t="s">
        <v>7320</v>
      </c>
      <c r="D1881" t="s">
        <v>7321</v>
      </c>
      <c r="E1881" t="s">
        <v>7321</v>
      </c>
      <c r="F1881" t="s">
        <v>7322</v>
      </c>
      <c r="G1881" t="s">
        <v>7323</v>
      </c>
    </row>
    <row r="1882" spans="1:7" customFormat="1" ht="17.399999999999999" x14ac:dyDescent="0.25">
      <c r="A1882" s="419"/>
      <c r="B1882" s="419"/>
      <c r="C1882" t="s">
        <v>7324</v>
      </c>
      <c r="D1882" t="s">
        <v>7325</v>
      </c>
      <c r="E1882" t="s">
        <v>7325</v>
      </c>
      <c r="F1882" t="s">
        <v>7326</v>
      </c>
      <c r="G1882" t="s">
        <v>7327</v>
      </c>
    </row>
    <row r="1883" spans="1:7" customFormat="1" ht="17.399999999999999" x14ac:dyDescent="0.25">
      <c r="A1883" s="419"/>
      <c r="B1883" s="419"/>
      <c r="C1883" t="s">
        <v>7328</v>
      </c>
      <c r="D1883" t="s">
        <v>7329</v>
      </c>
      <c r="E1883" t="s">
        <v>7329</v>
      </c>
      <c r="F1883" t="s">
        <v>7330</v>
      </c>
      <c r="G1883" t="s">
        <v>7331</v>
      </c>
    </row>
    <row r="1884" spans="1:7" customFormat="1" ht="17.399999999999999" x14ac:dyDescent="0.25">
      <c r="A1884" s="419"/>
      <c r="B1884" s="419"/>
      <c r="C1884" t="s">
        <v>7332</v>
      </c>
      <c r="D1884" t="s">
        <v>7333</v>
      </c>
      <c r="E1884" t="s">
        <v>7333</v>
      </c>
      <c r="F1884" t="s">
        <v>7334</v>
      </c>
      <c r="G1884" t="s">
        <v>7335</v>
      </c>
    </row>
    <row r="1885" spans="1:7" customFormat="1" ht="17.399999999999999" x14ac:dyDescent="0.25">
      <c r="A1885" s="419"/>
      <c r="B1885" s="419"/>
      <c r="C1885" t="s">
        <v>7336</v>
      </c>
      <c r="D1885" t="s">
        <v>7337</v>
      </c>
      <c r="E1885" t="s">
        <v>7337</v>
      </c>
      <c r="F1885" t="s">
        <v>7338</v>
      </c>
      <c r="G1885" t="s">
        <v>7339</v>
      </c>
    </row>
    <row r="1886" spans="1:7" customFormat="1" ht="17.399999999999999" x14ac:dyDescent="0.25">
      <c r="A1886" s="419"/>
      <c r="B1886" s="419"/>
      <c r="C1886" t="s">
        <v>7340</v>
      </c>
      <c r="D1886" t="s">
        <v>7341</v>
      </c>
      <c r="E1886" t="s">
        <v>7341</v>
      </c>
      <c r="F1886" t="s">
        <v>7342</v>
      </c>
      <c r="G1886" t="s">
        <v>7343</v>
      </c>
    </row>
    <row r="1887" spans="1:7" customFormat="1" ht="17.399999999999999" x14ac:dyDescent="0.25">
      <c r="A1887" s="419"/>
      <c r="B1887" s="419"/>
      <c r="C1887" t="s">
        <v>7344</v>
      </c>
      <c r="D1887" t="s">
        <v>7345</v>
      </c>
      <c r="E1887" t="s">
        <v>7345</v>
      </c>
      <c r="F1887" t="s">
        <v>7346</v>
      </c>
      <c r="G1887" t="s">
        <v>7347</v>
      </c>
    </row>
    <row r="1888" spans="1:7" customFormat="1" ht="17.399999999999999" x14ac:dyDescent="0.25">
      <c r="A1888" s="419"/>
      <c r="B1888" s="419"/>
      <c r="C1888" t="s">
        <v>7348</v>
      </c>
      <c r="D1888" t="s">
        <v>7349</v>
      </c>
      <c r="E1888" t="s">
        <v>7349</v>
      </c>
      <c r="F1888" t="s">
        <v>7350</v>
      </c>
      <c r="G1888" t="s">
        <v>7351</v>
      </c>
    </row>
    <row r="1889" spans="1:7" customFormat="1" ht="17.399999999999999" x14ac:dyDescent="0.25">
      <c r="A1889" s="419"/>
      <c r="B1889" s="419"/>
      <c r="C1889" t="s">
        <v>7352</v>
      </c>
      <c r="D1889" t="s">
        <v>7353</v>
      </c>
      <c r="E1889" t="s">
        <v>7353</v>
      </c>
      <c r="F1889" t="s">
        <v>7354</v>
      </c>
      <c r="G1889" t="s">
        <v>7355</v>
      </c>
    </row>
    <row r="1890" spans="1:7" customFormat="1" ht="17.399999999999999" x14ac:dyDescent="0.25">
      <c r="A1890" s="419"/>
      <c r="B1890" s="419"/>
      <c r="C1890" t="s">
        <v>7356</v>
      </c>
      <c r="D1890" t="s">
        <v>7357</v>
      </c>
      <c r="E1890" t="s">
        <v>7357</v>
      </c>
      <c r="F1890" t="s">
        <v>7358</v>
      </c>
      <c r="G1890" t="s">
        <v>7359</v>
      </c>
    </row>
    <row r="1891" spans="1:7" customFormat="1" ht="17.399999999999999" x14ac:dyDescent="0.25">
      <c r="A1891" s="419"/>
      <c r="B1891" s="419"/>
      <c r="C1891" t="s">
        <v>7360</v>
      </c>
      <c r="D1891" t="s">
        <v>7361</v>
      </c>
      <c r="E1891" t="s">
        <v>7361</v>
      </c>
      <c r="F1891" t="s">
        <v>7362</v>
      </c>
      <c r="G1891" t="s">
        <v>7360</v>
      </c>
    </row>
    <row r="1892" spans="1:7" customFormat="1" ht="17.399999999999999" x14ac:dyDescent="0.25">
      <c r="A1892" s="419"/>
      <c r="B1892" s="419"/>
      <c r="C1892" t="s">
        <v>7363</v>
      </c>
      <c r="D1892" t="s">
        <v>7364</v>
      </c>
      <c r="E1892" t="s">
        <v>7364</v>
      </c>
      <c r="F1892" t="s">
        <v>7365</v>
      </c>
      <c r="G1892" t="s">
        <v>7363</v>
      </c>
    </row>
    <row r="1893" spans="1:7" customFormat="1" ht="17.399999999999999" x14ac:dyDescent="0.25">
      <c r="A1893" s="419"/>
      <c r="B1893" s="419"/>
      <c r="C1893" t="s">
        <v>7366</v>
      </c>
      <c r="D1893" t="s">
        <v>7367</v>
      </c>
      <c r="E1893" t="s">
        <v>7367</v>
      </c>
      <c r="F1893" t="s">
        <v>7326</v>
      </c>
      <c r="G1893" t="s">
        <v>7368</v>
      </c>
    </row>
    <row r="1894" spans="1:7" customFormat="1" ht="17.399999999999999" x14ac:dyDescent="0.25">
      <c r="A1894" s="419"/>
      <c r="B1894" s="419"/>
      <c r="C1894" t="s">
        <v>7369</v>
      </c>
      <c r="D1894" t="s">
        <v>7370</v>
      </c>
      <c r="E1894" t="s">
        <v>7370</v>
      </c>
      <c r="F1894" t="s">
        <v>7371</v>
      </c>
      <c r="G1894" t="s">
        <v>7372</v>
      </c>
    </row>
    <row r="1895" spans="1:7" customFormat="1" ht="17.399999999999999" x14ac:dyDescent="0.25">
      <c r="A1895" s="419"/>
      <c r="B1895" s="419"/>
      <c r="C1895" t="s">
        <v>7373</v>
      </c>
      <c r="D1895" t="s">
        <v>7374</v>
      </c>
      <c r="E1895" t="s">
        <v>7374</v>
      </c>
      <c r="F1895" t="s">
        <v>7375</v>
      </c>
      <c r="G1895" t="s">
        <v>7376</v>
      </c>
    </row>
    <row r="1896" spans="1:7" customFormat="1" ht="17.399999999999999" x14ac:dyDescent="0.25">
      <c r="A1896" s="419"/>
      <c r="B1896" s="419"/>
      <c r="C1896" t="s">
        <v>7377</v>
      </c>
      <c r="D1896" t="s">
        <v>7378</v>
      </c>
      <c r="E1896" t="s">
        <v>7378</v>
      </c>
      <c r="F1896" t="s">
        <v>7379</v>
      </c>
      <c r="G1896" t="s">
        <v>7380</v>
      </c>
    </row>
    <row r="1897" spans="1:7" customFormat="1" ht="17.399999999999999" x14ac:dyDescent="0.25">
      <c r="A1897" s="419"/>
      <c r="B1897" s="419"/>
      <c r="C1897" t="s">
        <v>7381</v>
      </c>
      <c r="D1897" t="s">
        <v>7382</v>
      </c>
      <c r="E1897" t="s">
        <v>7382</v>
      </c>
      <c r="F1897" t="s">
        <v>7383</v>
      </c>
      <c r="G1897" t="s">
        <v>7384</v>
      </c>
    </row>
    <row r="1898" spans="1:7" customFormat="1" ht="17.399999999999999" x14ac:dyDescent="0.25">
      <c r="A1898" s="419"/>
      <c r="B1898" s="419"/>
      <c r="C1898" t="s">
        <v>7385</v>
      </c>
      <c r="D1898" t="s">
        <v>7386</v>
      </c>
      <c r="E1898" t="s">
        <v>7386</v>
      </c>
      <c r="F1898" t="s">
        <v>7387</v>
      </c>
      <c r="G1898" t="s">
        <v>7388</v>
      </c>
    </row>
    <row r="1899" spans="1:7" customFormat="1" ht="17.399999999999999" x14ac:dyDescent="0.25">
      <c r="A1899" s="419"/>
      <c r="B1899" s="419"/>
      <c r="C1899" t="s">
        <v>7389</v>
      </c>
      <c r="D1899" t="s">
        <v>7390</v>
      </c>
      <c r="E1899" t="s">
        <v>7390</v>
      </c>
      <c r="F1899" t="s">
        <v>7391</v>
      </c>
      <c r="G1899" t="s">
        <v>7389</v>
      </c>
    </row>
    <row r="1900" spans="1:7" customFormat="1" ht="17.399999999999999" x14ac:dyDescent="0.25">
      <c r="A1900" s="419"/>
      <c r="B1900" s="419"/>
      <c r="C1900" t="s">
        <v>7392</v>
      </c>
      <c r="D1900" t="s">
        <v>7393</v>
      </c>
      <c r="E1900" t="s">
        <v>7393</v>
      </c>
      <c r="F1900" t="s">
        <v>7394</v>
      </c>
      <c r="G1900" t="s">
        <v>7392</v>
      </c>
    </row>
    <row r="1901" spans="1:7" customFormat="1" ht="17.399999999999999" x14ac:dyDescent="0.25">
      <c r="A1901" s="419"/>
      <c r="B1901" s="419"/>
      <c r="C1901" t="s">
        <v>7395</v>
      </c>
      <c r="D1901" t="s">
        <v>7396</v>
      </c>
      <c r="E1901" t="s">
        <v>7396</v>
      </c>
      <c r="F1901" t="s">
        <v>7397</v>
      </c>
      <c r="G1901" t="s">
        <v>7398</v>
      </c>
    </row>
    <row r="1902" spans="1:7" customFormat="1" ht="17.399999999999999" x14ac:dyDescent="0.25">
      <c r="A1902" s="419"/>
      <c r="B1902" s="419"/>
      <c r="C1902" t="s">
        <v>7399</v>
      </c>
      <c r="D1902" t="s">
        <v>7400</v>
      </c>
      <c r="E1902" t="s">
        <v>7400</v>
      </c>
      <c r="F1902" t="s">
        <v>7401</v>
      </c>
      <c r="G1902" t="s">
        <v>7402</v>
      </c>
    </row>
    <row r="1903" spans="1:7" customFormat="1" ht="17.399999999999999" x14ac:dyDescent="0.25">
      <c r="A1903" s="419"/>
      <c r="B1903" s="419"/>
      <c r="C1903" t="s">
        <v>7403</v>
      </c>
      <c r="D1903" t="s">
        <v>7404</v>
      </c>
      <c r="E1903" t="s">
        <v>7404</v>
      </c>
      <c r="F1903" t="s">
        <v>7405</v>
      </c>
      <c r="G1903" t="s">
        <v>7406</v>
      </c>
    </row>
    <row r="1904" spans="1:7" customFormat="1" ht="17.399999999999999" x14ac:dyDescent="0.25">
      <c r="A1904" s="419"/>
      <c r="B1904" s="419"/>
      <c r="C1904" t="s">
        <v>7407</v>
      </c>
      <c r="D1904" t="s">
        <v>7408</v>
      </c>
      <c r="E1904" t="s">
        <v>7408</v>
      </c>
      <c r="F1904" t="s">
        <v>7409</v>
      </c>
      <c r="G1904" t="s">
        <v>7410</v>
      </c>
    </row>
    <row r="1905" spans="1:7" customFormat="1" ht="17.399999999999999" x14ac:dyDescent="0.25">
      <c r="A1905" s="419"/>
      <c r="B1905" s="419"/>
      <c r="C1905" t="s">
        <v>7411</v>
      </c>
      <c r="D1905" t="s">
        <v>7412</v>
      </c>
      <c r="E1905" t="s">
        <v>7412</v>
      </c>
      <c r="F1905" t="s">
        <v>7413</v>
      </c>
      <c r="G1905" t="s">
        <v>7414</v>
      </c>
    </row>
    <row r="1906" spans="1:7" customFormat="1" ht="17.399999999999999" x14ac:dyDescent="0.25">
      <c r="A1906" s="419"/>
      <c r="B1906" s="419"/>
      <c r="C1906" t="s">
        <v>7415</v>
      </c>
      <c r="D1906" t="s">
        <v>7416</v>
      </c>
      <c r="E1906" t="s">
        <v>7416</v>
      </c>
      <c r="F1906" t="s">
        <v>7417</v>
      </c>
      <c r="G1906" t="s">
        <v>7418</v>
      </c>
    </row>
    <row r="1907" spans="1:7" customFormat="1" ht="17.399999999999999" x14ac:dyDescent="0.25">
      <c r="A1907" s="419"/>
      <c r="B1907" s="419"/>
      <c r="C1907" t="s">
        <v>7419</v>
      </c>
      <c r="D1907" t="s">
        <v>7420</v>
      </c>
      <c r="E1907" t="s">
        <v>7420</v>
      </c>
      <c r="F1907" t="s">
        <v>7421</v>
      </c>
      <c r="G1907" t="s">
        <v>7422</v>
      </c>
    </row>
    <row r="1908" spans="1:7" customFormat="1" ht="17.399999999999999" x14ac:dyDescent="0.25">
      <c r="A1908" s="419"/>
      <c r="B1908" s="419"/>
      <c r="C1908" t="s">
        <v>7423</v>
      </c>
      <c r="D1908" t="s">
        <v>7424</v>
      </c>
      <c r="E1908" t="s">
        <v>7424</v>
      </c>
      <c r="F1908" t="s">
        <v>7425</v>
      </c>
      <c r="G1908" t="s">
        <v>7426</v>
      </c>
    </row>
    <row r="1909" spans="1:7" customFormat="1" ht="17.399999999999999" x14ac:dyDescent="0.25">
      <c r="A1909" s="419"/>
      <c r="B1909" s="419"/>
      <c r="C1909" t="s">
        <v>7427</v>
      </c>
      <c r="D1909" t="s">
        <v>7428</v>
      </c>
      <c r="E1909" t="s">
        <v>7428</v>
      </c>
      <c r="F1909" t="s">
        <v>7429</v>
      </c>
      <c r="G1909" t="s">
        <v>7430</v>
      </c>
    </row>
    <row r="1910" spans="1:7" customFormat="1" ht="17.399999999999999" x14ac:dyDescent="0.25">
      <c r="A1910" s="419"/>
      <c r="B1910" s="419"/>
      <c r="C1910" t="s">
        <v>7431</v>
      </c>
      <c r="D1910" t="s">
        <v>7432</v>
      </c>
      <c r="E1910" t="s">
        <v>7432</v>
      </c>
      <c r="F1910" t="s">
        <v>7433</v>
      </c>
      <c r="G1910" t="s">
        <v>7434</v>
      </c>
    </row>
    <row r="1911" spans="1:7" customFormat="1" ht="17.399999999999999" x14ac:dyDescent="0.25">
      <c r="A1911" s="419"/>
      <c r="B1911" s="419"/>
      <c r="C1911" t="s">
        <v>149</v>
      </c>
      <c r="D1911" t="s">
        <v>7435</v>
      </c>
      <c r="E1911" t="s">
        <v>7435</v>
      </c>
      <c r="F1911" t="s">
        <v>7436</v>
      </c>
      <c r="G1911" t="s">
        <v>7437</v>
      </c>
    </row>
    <row r="1912" spans="1:7" customFormat="1" ht="17.399999999999999" x14ac:dyDescent="0.25">
      <c r="A1912" s="419"/>
      <c r="B1912" s="419"/>
      <c r="C1912" t="s">
        <v>7438</v>
      </c>
      <c r="D1912" t="s">
        <v>7439</v>
      </c>
      <c r="E1912" t="s">
        <v>7439</v>
      </c>
      <c r="F1912" t="s">
        <v>7440</v>
      </c>
      <c r="G1912" t="s">
        <v>7441</v>
      </c>
    </row>
    <row r="1913" spans="1:7" customFormat="1" ht="17.399999999999999" x14ac:dyDescent="0.25">
      <c r="A1913" s="419"/>
      <c r="B1913" s="419"/>
      <c r="C1913" t="s">
        <v>7442</v>
      </c>
      <c r="D1913" t="s">
        <v>7443</v>
      </c>
      <c r="E1913" t="s">
        <v>7443</v>
      </c>
      <c r="F1913" t="s">
        <v>7444</v>
      </c>
      <c r="G1913" t="s">
        <v>7445</v>
      </c>
    </row>
    <row r="1914" spans="1:7" customFormat="1" ht="17.399999999999999" x14ac:dyDescent="0.25">
      <c r="A1914" s="419"/>
      <c r="B1914" s="419"/>
      <c r="C1914" t="s">
        <v>7446</v>
      </c>
      <c r="D1914" t="s">
        <v>7447</v>
      </c>
      <c r="E1914" t="s">
        <v>7447</v>
      </c>
      <c r="F1914" t="s">
        <v>7448</v>
      </c>
      <c r="G1914" t="s">
        <v>7449</v>
      </c>
    </row>
    <row r="1915" spans="1:7" customFormat="1" ht="17.399999999999999" x14ac:dyDescent="0.25">
      <c r="A1915" s="419"/>
      <c r="B1915" s="419"/>
      <c r="C1915" t="s">
        <v>7450</v>
      </c>
      <c r="D1915" t="s">
        <v>7451</v>
      </c>
      <c r="E1915" t="s">
        <v>7451</v>
      </c>
      <c r="F1915" t="s">
        <v>7452</v>
      </c>
      <c r="G1915" t="s">
        <v>7453</v>
      </c>
    </row>
    <row r="1916" spans="1:7" customFormat="1" ht="17.399999999999999" x14ac:dyDescent="0.25">
      <c r="A1916" s="419"/>
      <c r="B1916" s="419"/>
      <c r="C1916" t="s">
        <v>7454</v>
      </c>
      <c r="D1916" t="s">
        <v>7455</v>
      </c>
      <c r="E1916" t="s">
        <v>7455</v>
      </c>
      <c r="F1916" t="s">
        <v>7456</v>
      </c>
      <c r="G1916" t="s">
        <v>7457</v>
      </c>
    </row>
    <row r="1917" spans="1:7" customFormat="1" ht="17.399999999999999" x14ac:dyDescent="0.25">
      <c r="A1917" s="419"/>
      <c r="B1917" s="419"/>
      <c r="C1917" t="s">
        <v>7458</v>
      </c>
      <c r="D1917" t="s">
        <v>7459</v>
      </c>
      <c r="E1917" t="s">
        <v>7459</v>
      </c>
      <c r="F1917" t="s">
        <v>7460</v>
      </c>
      <c r="G1917" t="s">
        <v>7461</v>
      </c>
    </row>
    <row r="1918" spans="1:7" customFormat="1" ht="17.399999999999999" x14ac:dyDescent="0.25">
      <c r="A1918" s="419"/>
      <c r="B1918" s="419"/>
      <c r="C1918" t="s">
        <v>7462</v>
      </c>
      <c r="D1918" t="s">
        <v>7463</v>
      </c>
      <c r="E1918" t="s">
        <v>7463</v>
      </c>
      <c r="F1918" t="s">
        <v>7464</v>
      </c>
      <c r="G1918" t="s">
        <v>7465</v>
      </c>
    </row>
    <row r="1919" spans="1:7" customFormat="1" ht="17.399999999999999" x14ac:dyDescent="0.25">
      <c r="A1919" s="419"/>
      <c r="B1919" s="419"/>
      <c r="C1919" t="s">
        <v>7466</v>
      </c>
      <c r="D1919" t="s">
        <v>7467</v>
      </c>
      <c r="E1919" t="s">
        <v>7467</v>
      </c>
      <c r="F1919" t="s">
        <v>7468</v>
      </c>
      <c r="G1919" t="s">
        <v>7469</v>
      </c>
    </row>
    <row r="1920" spans="1:7" customFormat="1" ht="17.399999999999999" x14ac:dyDescent="0.25">
      <c r="A1920" s="419"/>
      <c r="B1920" s="419"/>
      <c r="C1920" t="s">
        <v>7470</v>
      </c>
      <c r="D1920" t="s">
        <v>7471</v>
      </c>
      <c r="E1920" t="s">
        <v>7471</v>
      </c>
      <c r="F1920" t="s">
        <v>7472</v>
      </c>
      <c r="G1920" t="s">
        <v>7473</v>
      </c>
    </row>
    <row r="1921" spans="1:7" customFormat="1" ht="17.399999999999999" x14ac:dyDescent="0.25">
      <c r="A1921" s="419"/>
      <c r="B1921" s="419"/>
      <c r="C1921" t="s">
        <v>7474</v>
      </c>
      <c r="D1921" t="s">
        <v>7475</v>
      </c>
      <c r="E1921" t="s">
        <v>7475</v>
      </c>
      <c r="F1921" t="s">
        <v>7476</v>
      </c>
      <c r="G1921" t="s">
        <v>7477</v>
      </c>
    </row>
    <row r="1922" spans="1:7" customFormat="1" ht="17.399999999999999" x14ac:dyDescent="0.25">
      <c r="A1922" s="419"/>
      <c r="B1922" s="419"/>
      <c r="C1922" t="s">
        <v>7478</v>
      </c>
      <c r="D1922" t="s">
        <v>7479</v>
      </c>
      <c r="E1922" t="s">
        <v>7479</v>
      </c>
      <c r="F1922" t="s">
        <v>7480</v>
      </c>
      <c r="G1922" t="s">
        <v>7478</v>
      </c>
    </row>
    <row r="1923" spans="1:7" customFormat="1" ht="17.399999999999999" x14ac:dyDescent="0.25">
      <c r="A1923" s="419"/>
      <c r="B1923" s="419"/>
      <c r="C1923" t="s">
        <v>7481</v>
      </c>
      <c r="D1923" t="s">
        <v>7482</v>
      </c>
      <c r="E1923" t="s">
        <v>7482</v>
      </c>
      <c r="F1923" t="s">
        <v>7483</v>
      </c>
      <c r="G1923" t="s">
        <v>7484</v>
      </c>
    </row>
    <row r="1924" spans="1:7" customFormat="1" ht="17.399999999999999" x14ac:dyDescent="0.25">
      <c r="A1924" s="419"/>
      <c r="B1924" s="419"/>
      <c r="C1924" t="s">
        <v>7485</v>
      </c>
      <c r="D1924" t="s">
        <v>7486</v>
      </c>
      <c r="E1924" t="s">
        <v>7486</v>
      </c>
      <c r="F1924" t="s">
        <v>7487</v>
      </c>
      <c r="G1924" t="s">
        <v>7488</v>
      </c>
    </row>
    <row r="1925" spans="1:7" customFormat="1" ht="17.399999999999999" x14ac:dyDescent="0.25">
      <c r="A1925" s="419"/>
      <c r="B1925" s="419"/>
      <c r="C1925" t="s">
        <v>7489</v>
      </c>
      <c r="D1925" t="s">
        <v>7490</v>
      </c>
      <c r="E1925" t="s">
        <v>7490</v>
      </c>
      <c r="F1925" t="s">
        <v>7491</v>
      </c>
      <c r="G1925" t="s">
        <v>7492</v>
      </c>
    </row>
    <row r="1926" spans="1:7" customFormat="1" ht="17.399999999999999" x14ac:dyDescent="0.25">
      <c r="A1926" s="419"/>
      <c r="B1926" s="419"/>
      <c r="C1926" t="s">
        <v>7489</v>
      </c>
      <c r="D1926" t="s">
        <v>7493</v>
      </c>
      <c r="E1926" t="s">
        <v>7493</v>
      </c>
      <c r="F1926" t="s">
        <v>7494</v>
      </c>
      <c r="G1926" t="s">
        <v>7495</v>
      </c>
    </row>
    <row r="1927" spans="1:7" customFormat="1" ht="17.399999999999999" x14ac:dyDescent="0.25">
      <c r="A1927" s="419"/>
      <c r="B1927" s="419"/>
      <c r="C1927" t="s">
        <v>7496</v>
      </c>
      <c r="D1927" t="s">
        <v>7497</v>
      </c>
      <c r="E1927" t="s">
        <v>7497</v>
      </c>
      <c r="F1927" t="s">
        <v>7498</v>
      </c>
      <c r="G1927" t="s">
        <v>7499</v>
      </c>
    </row>
    <row r="1928" spans="1:7" customFormat="1" ht="17.399999999999999" x14ac:dyDescent="0.25">
      <c r="A1928" s="419"/>
      <c r="B1928" s="419"/>
      <c r="C1928" t="s">
        <v>7500</v>
      </c>
      <c r="D1928" t="s">
        <v>7501</v>
      </c>
      <c r="E1928" t="s">
        <v>7501</v>
      </c>
      <c r="F1928" t="s">
        <v>7502</v>
      </c>
      <c r="G1928" t="s">
        <v>7503</v>
      </c>
    </row>
    <row r="1929" spans="1:7" customFormat="1" ht="17.399999999999999" x14ac:dyDescent="0.25">
      <c r="A1929" s="419"/>
      <c r="B1929" s="419"/>
      <c r="C1929" t="s">
        <v>7504</v>
      </c>
      <c r="D1929" t="s">
        <v>7505</v>
      </c>
      <c r="E1929" t="s">
        <v>7505</v>
      </c>
      <c r="F1929" t="s">
        <v>7506</v>
      </c>
      <c r="G1929" t="s">
        <v>7504</v>
      </c>
    </row>
    <row r="1930" spans="1:7" customFormat="1" ht="17.399999999999999" x14ac:dyDescent="0.25">
      <c r="A1930" s="419"/>
      <c r="B1930" s="419"/>
      <c r="C1930" t="s">
        <v>7507</v>
      </c>
      <c r="D1930" t="s">
        <v>7508</v>
      </c>
      <c r="E1930" t="s">
        <v>7508</v>
      </c>
      <c r="F1930" t="s">
        <v>7509</v>
      </c>
      <c r="G1930" t="s">
        <v>7510</v>
      </c>
    </row>
    <row r="1931" spans="1:7" customFormat="1" ht="17.399999999999999" x14ac:dyDescent="0.25">
      <c r="A1931" s="419"/>
      <c r="B1931" s="419"/>
      <c r="C1931" t="s">
        <v>7511</v>
      </c>
      <c r="D1931" t="s">
        <v>7512</v>
      </c>
      <c r="E1931" t="s">
        <v>7512</v>
      </c>
      <c r="F1931" t="s">
        <v>7513</v>
      </c>
      <c r="G1931" t="s">
        <v>7514</v>
      </c>
    </row>
    <row r="1932" spans="1:7" customFormat="1" ht="17.399999999999999" x14ac:dyDescent="0.25">
      <c r="A1932" s="419"/>
      <c r="B1932" s="419"/>
      <c r="C1932" t="s">
        <v>7515</v>
      </c>
      <c r="D1932" t="s">
        <v>7516</v>
      </c>
      <c r="E1932" t="s">
        <v>7516</v>
      </c>
      <c r="F1932" t="s">
        <v>7517</v>
      </c>
      <c r="G1932" t="s">
        <v>7518</v>
      </c>
    </row>
    <row r="1933" spans="1:7" customFormat="1" ht="17.399999999999999" x14ac:dyDescent="0.25">
      <c r="A1933" s="419"/>
      <c r="B1933" s="419"/>
      <c r="C1933" t="s">
        <v>7519</v>
      </c>
      <c r="D1933" t="s">
        <v>7520</v>
      </c>
      <c r="E1933" t="s">
        <v>7520</v>
      </c>
      <c r="F1933" t="s">
        <v>7521</v>
      </c>
      <c r="G1933" t="s">
        <v>7522</v>
      </c>
    </row>
    <row r="1934" spans="1:7" customFormat="1" ht="17.399999999999999" x14ac:dyDescent="0.25">
      <c r="A1934" s="419"/>
      <c r="B1934" s="419"/>
      <c r="C1934" t="s">
        <v>7523</v>
      </c>
      <c r="D1934" t="s">
        <v>7524</v>
      </c>
      <c r="E1934" t="s">
        <v>7524</v>
      </c>
      <c r="F1934" t="s">
        <v>7525</v>
      </c>
      <c r="G1934" t="s">
        <v>7526</v>
      </c>
    </row>
    <row r="1935" spans="1:7" customFormat="1" ht="17.399999999999999" x14ac:dyDescent="0.25">
      <c r="A1935" s="419"/>
      <c r="B1935" s="419"/>
      <c r="C1935" t="s">
        <v>7527</v>
      </c>
      <c r="D1935" t="s">
        <v>7528</v>
      </c>
      <c r="E1935" t="s">
        <v>7528</v>
      </c>
      <c r="F1935" t="s">
        <v>7529</v>
      </c>
      <c r="G1935" t="s">
        <v>7530</v>
      </c>
    </row>
    <row r="1936" spans="1:7" customFormat="1" ht="17.399999999999999" x14ac:dyDescent="0.25">
      <c r="A1936" s="419"/>
      <c r="B1936" s="419"/>
      <c r="C1936" t="s">
        <v>7531</v>
      </c>
      <c r="D1936" t="s">
        <v>7532</v>
      </c>
      <c r="E1936" t="s">
        <v>7532</v>
      </c>
      <c r="F1936" t="s">
        <v>7533</v>
      </c>
      <c r="G1936" t="s">
        <v>7531</v>
      </c>
    </row>
    <row r="1937" spans="1:7" customFormat="1" ht="17.399999999999999" x14ac:dyDescent="0.25">
      <c r="A1937" s="419"/>
      <c r="B1937" s="419"/>
      <c r="C1937" t="s">
        <v>7534</v>
      </c>
      <c r="D1937" t="s">
        <v>7535</v>
      </c>
      <c r="E1937" t="s">
        <v>7535</v>
      </c>
      <c r="F1937" t="s">
        <v>7536</v>
      </c>
      <c r="G1937" t="s">
        <v>7537</v>
      </c>
    </row>
    <row r="1938" spans="1:7" customFormat="1" ht="17.399999999999999" x14ac:dyDescent="0.25">
      <c r="A1938" s="419"/>
      <c r="B1938" s="419"/>
      <c r="C1938" t="s">
        <v>7538</v>
      </c>
      <c r="D1938" t="s">
        <v>7539</v>
      </c>
      <c r="E1938" t="s">
        <v>7539</v>
      </c>
      <c r="F1938" t="s">
        <v>7540</v>
      </c>
      <c r="G1938" t="s">
        <v>7541</v>
      </c>
    </row>
    <row r="1939" spans="1:7" customFormat="1" ht="17.399999999999999" x14ac:dyDescent="0.25">
      <c r="A1939" s="419"/>
      <c r="B1939" s="419"/>
      <c r="C1939" t="s">
        <v>7542</v>
      </c>
      <c r="D1939" t="s">
        <v>7543</v>
      </c>
      <c r="E1939" t="s">
        <v>7543</v>
      </c>
      <c r="F1939" t="s">
        <v>7544</v>
      </c>
      <c r="G1939" t="s">
        <v>7545</v>
      </c>
    </row>
    <row r="1940" spans="1:7" customFormat="1" ht="17.399999999999999" x14ac:dyDescent="0.25">
      <c r="A1940" s="419"/>
      <c r="B1940" s="419"/>
      <c r="C1940" t="s">
        <v>7546</v>
      </c>
      <c r="D1940" t="s">
        <v>7547</v>
      </c>
      <c r="E1940" t="s">
        <v>7547</v>
      </c>
      <c r="F1940" t="s">
        <v>7548</v>
      </c>
      <c r="G1940" t="s">
        <v>7548</v>
      </c>
    </row>
    <row r="1941" spans="1:7" customFormat="1" ht="17.399999999999999" x14ac:dyDescent="0.25">
      <c r="A1941" s="419"/>
      <c r="B1941" s="419"/>
      <c r="C1941" t="s">
        <v>7549</v>
      </c>
      <c r="D1941" t="s">
        <v>7550</v>
      </c>
      <c r="E1941" t="s">
        <v>7550</v>
      </c>
      <c r="F1941" t="s">
        <v>7551</v>
      </c>
      <c r="G1941" t="s">
        <v>7552</v>
      </c>
    </row>
    <row r="1942" spans="1:7" customFormat="1" ht="17.399999999999999" x14ac:dyDescent="0.25">
      <c r="A1942" s="419"/>
      <c r="B1942" s="419"/>
      <c r="C1942" t="s">
        <v>7553</v>
      </c>
      <c r="D1942" t="s">
        <v>7554</v>
      </c>
      <c r="E1942" t="s">
        <v>7554</v>
      </c>
      <c r="F1942" t="s">
        <v>7555</v>
      </c>
      <c r="G1942" t="s">
        <v>7553</v>
      </c>
    </row>
    <row r="1943" spans="1:7" customFormat="1" ht="17.399999999999999" x14ac:dyDescent="0.25">
      <c r="A1943" s="419"/>
      <c r="B1943" s="419"/>
      <c r="C1943" t="s">
        <v>7556</v>
      </c>
      <c r="D1943" t="s">
        <v>7557</v>
      </c>
      <c r="E1943" t="s">
        <v>7557</v>
      </c>
      <c r="F1943" t="s">
        <v>7558</v>
      </c>
      <c r="G1943" t="s">
        <v>7559</v>
      </c>
    </row>
    <row r="1944" spans="1:7" customFormat="1" ht="17.399999999999999" x14ac:dyDescent="0.25">
      <c r="A1944" s="419"/>
      <c r="B1944" s="419"/>
      <c r="C1944" t="s">
        <v>7560</v>
      </c>
      <c r="D1944" t="s">
        <v>7561</v>
      </c>
      <c r="E1944" t="s">
        <v>7561</v>
      </c>
      <c r="F1944" t="s">
        <v>7562</v>
      </c>
      <c r="G1944" t="s">
        <v>7563</v>
      </c>
    </row>
    <row r="1945" spans="1:7" customFormat="1" ht="17.399999999999999" x14ac:dyDescent="0.25">
      <c r="A1945" s="419"/>
      <c r="B1945" s="419"/>
      <c r="C1945" t="s">
        <v>7564</v>
      </c>
      <c r="D1945" t="s">
        <v>7565</v>
      </c>
      <c r="E1945" t="s">
        <v>7565</v>
      </c>
      <c r="F1945" t="s">
        <v>7566</v>
      </c>
      <c r="G1945" t="s">
        <v>7567</v>
      </c>
    </row>
    <row r="1946" spans="1:7" customFormat="1" ht="17.399999999999999" x14ac:dyDescent="0.25">
      <c r="A1946" s="419"/>
      <c r="B1946" s="419"/>
      <c r="C1946" t="s">
        <v>7568</v>
      </c>
      <c r="D1946" t="s">
        <v>7569</v>
      </c>
      <c r="E1946" t="s">
        <v>7569</v>
      </c>
      <c r="F1946" t="s">
        <v>7570</v>
      </c>
      <c r="G1946" t="s">
        <v>7571</v>
      </c>
    </row>
    <row r="1947" spans="1:7" customFormat="1" ht="17.399999999999999" x14ac:dyDescent="0.25">
      <c r="A1947" s="419"/>
      <c r="B1947" s="419"/>
      <c r="C1947" t="s">
        <v>7572</v>
      </c>
      <c r="D1947" t="s">
        <v>7573</v>
      </c>
      <c r="E1947" t="s">
        <v>7573</v>
      </c>
      <c r="F1947" t="s">
        <v>7574</v>
      </c>
      <c r="G1947" t="s">
        <v>7575</v>
      </c>
    </row>
    <row r="1948" spans="1:7" customFormat="1" ht="17.399999999999999" x14ac:dyDescent="0.25">
      <c r="A1948" s="419"/>
      <c r="B1948" s="419"/>
      <c r="C1948" t="s">
        <v>7576</v>
      </c>
      <c r="D1948" t="s">
        <v>7577</v>
      </c>
      <c r="E1948" t="s">
        <v>7577</v>
      </c>
      <c r="F1948" t="s">
        <v>7578</v>
      </c>
      <c r="G1948" t="s">
        <v>7579</v>
      </c>
    </row>
    <row r="1949" spans="1:7" customFormat="1" ht="17.399999999999999" x14ac:dyDescent="0.25">
      <c r="A1949" s="419"/>
      <c r="B1949" s="419"/>
      <c r="C1949" t="s">
        <v>7580</v>
      </c>
      <c r="D1949" t="s">
        <v>7581</v>
      </c>
      <c r="E1949" t="s">
        <v>7581</v>
      </c>
      <c r="F1949" t="s">
        <v>7582</v>
      </c>
      <c r="G1949" t="s">
        <v>7583</v>
      </c>
    </row>
    <row r="1950" spans="1:7" customFormat="1" ht="17.399999999999999" x14ac:dyDescent="0.25">
      <c r="A1950" s="419"/>
      <c r="B1950" s="419"/>
      <c r="C1950" t="s">
        <v>7584</v>
      </c>
      <c r="D1950" t="s">
        <v>7585</v>
      </c>
      <c r="E1950" t="s">
        <v>7585</v>
      </c>
      <c r="F1950" t="s">
        <v>7586</v>
      </c>
      <c r="G1950" t="s">
        <v>7587</v>
      </c>
    </row>
    <row r="1951" spans="1:7" customFormat="1" ht="17.399999999999999" x14ac:dyDescent="0.25">
      <c r="A1951" s="419"/>
      <c r="B1951" s="419"/>
      <c r="C1951" t="s">
        <v>7588</v>
      </c>
      <c r="D1951" t="s">
        <v>7589</v>
      </c>
      <c r="E1951" t="s">
        <v>7589</v>
      </c>
      <c r="F1951" t="s">
        <v>5182</v>
      </c>
      <c r="G1951" t="s">
        <v>7590</v>
      </c>
    </row>
    <row r="1952" spans="1:7" customFormat="1" ht="17.399999999999999" x14ac:dyDescent="0.25">
      <c r="A1952" s="419"/>
      <c r="B1952" s="419"/>
      <c r="C1952" t="s">
        <v>7591</v>
      </c>
      <c r="D1952" t="s">
        <v>7592</v>
      </c>
      <c r="E1952" t="s">
        <v>7592</v>
      </c>
      <c r="F1952" t="s">
        <v>7593</v>
      </c>
      <c r="G1952" t="s">
        <v>7594</v>
      </c>
    </row>
    <row r="1953" spans="1:7" customFormat="1" ht="17.399999999999999" x14ac:dyDescent="0.25">
      <c r="A1953" s="419"/>
      <c r="B1953" s="419"/>
      <c r="C1953" t="s">
        <v>7595</v>
      </c>
      <c r="D1953" t="s">
        <v>7596</v>
      </c>
      <c r="E1953" t="s">
        <v>7596</v>
      </c>
      <c r="F1953" t="s">
        <v>7597</v>
      </c>
      <c r="G1953" t="s">
        <v>7598</v>
      </c>
    </row>
    <row r="1954" spans="1:7" customFormat="1" ht="17.399999999999999" x14ac:dyDescent="0.25">
      <c r="A1954" s="419"/>
      <c r="B1954" s="419"/>
      <c r="C1954" t="s">
        <v>7599</v>
      </c>
      <c r="D1954" t="s">
        <v>7600</v>
      </c>
      <c r="E1954" t="s">
        <v>7600</v>
      </c>
      <c r="F1954" t="s">
        <v>7601</v>
      </c>
      <c r="G1954" t="s">
        <v>7602</v>
      </c>
    </row>
    <row r="1955" spans="1:7" customFormat="1" ht="17.399999999999999" x14ac:dyDescent="0.25">
      <c r="A1955" s="419"/>
      <c r="B1955" s="419"/>
      <c r="C1955" t="s">
        <v>7603</v>
      </c>
      <c r="D1955" t="s">
        <v>7604</v>
      </c>
      <c r="E1955" t="s">
        <v>7604</v>
      </c>
      <c r="F1955" t="s">
        <v>5190</v>
      </c>
      <c r="G1955" t="s">
        <v>7605</v>
      </c>
    </row>
    <row r="1956" spans="1:7" customFormat="1" ht="17.399999999999999" x14ac:dyDescent="0.25">
      <c r="A1956" s="419"/>
      <c r="B1956" s="419"/>
      <c r="C1956" t="s">
        <v>7606</v>
      </c>
      <c r="D1956" t="s">
        <v>7607</v>
      </c>
      <c r="E1956" t="s">
        <v>7607</v>
      </c>
      <c r="F1956" t="s">
        <v>7608</v>
      </c>
      <c r="G1956" t="s">
        <v>7609</v>
      </c>
    </row>
    <row r="1957" spans="1:7" customFormat="1" ht="17.399999999999999" x14ac:dyDescent="0.25">
      <c r="A1957" s="419"/>
      <c r="B1957" s="419"/>
      <c r="C1957" t="s">
        <v>7610</v>
      </c>
      <c r="D1957" t="s">
        <v>7611</v>
      </c>
      <c r="E1957" t="s">
        <v>7611</v>
      </c>
      <c r="F1957" t="s">
        <v>7612</v>
      </c>
      <c r="G1957" t="s">
        <v>7613</v>
      </c>
    </row>
    <row r="1958" spans="1:7" customFormat="1" ht="17.399999999999999" x14ac:dyDescent="0.25">
      <c r="A1958" s="419"/>
      <c r="B1958" s="419"/>
      <c r="C1958" t="s">
        <v>7614</v>
      </c>
      <c r="D1958" t="s">
        <v>7615</v>
      </c>
      <c r="E1958" t="s">
        <v>7615</v>
      </c>
      <c r="F1958" t="s">
        <v>7616</v>
      </c>
      <c r="G1958" t="s">
        <v>7617</v>
      </c>
    </row>
    <row r="1959" spans="1:7" customFormat="1" ht="17.399999999999999" x14ac:dyDescent="0.25">
      <c r="A1959" s="419"/>
      <c r="B1959" s="419"/>
      <c r="C1959" t="s">
        <v>7618</v>
      </c>
      <c r="D1959" t="s">
        <v>7619</v>
      </c>
      <c r="E1959" t="s">
        <v>7619</v>
      </c>
      <c r="F1959" t="s">
        <v>7620</v>
      </c>
      <c r="G1959" t="s">
        <v>7621</v>
      </c>
    </row>
    <row r="1960" spans="1:7" customFormat="1" ht="17.399999999999999" x14ac:dyDescent="0.25">
      <c r="A1960" s="419"/>
      <c r="B1960" s="419"/>
      <c r="C1960" t="s">
        <v>7622</v>
      </c>
      <c r="D1960" t="s">
        <v>7623</v>
      </c>
      <c r="E1960" t="s">
        <v>7623</v>
      </c>
      <c r="F1960" t="s">
        <v>7624</v>
      </c>
      <c r="G1960" t="s">
        <v>7625</v>
      </c>
    </row>
    <row r="1961" spans="1:7" customFormat="1" ht="17.399999999999999" x14ac:dyDescent="0.25">
      <c r="A1961" s="419"/>
      <c r="B1961" s="419"/>
      <c r="C1961" t="s">
        <v>7626</v>
      </c>
      <c r="D1961" t="s">
        <v>7627</v>
      </c>
      <c r="E1961" t="s">
        <v>7627</v>
      </c>
      <c r="F1961" t="s">
        <v>7628</v>
      </c>
      <c r="G1961" t="s">
        <v>7629</v>
      </c>
    </row>
    <row r="1962" spans="1:7" customFormat="1" ht="17.399999999999999" x14ac:dyDescent="0.25">
      <c r="A1962" s="419"/>
      <c r="B1962" s="419"/>
      <c r="C1962" t="s">
        <v>7630</v>
      </c>
      <c r="D1962" t="s">
        <v>7631</v>
      </c>
      <c r="E1962" t="s">
        <v>7631</v>
      </c>
      <c r="F1962" t="s">
        <v>7632</v>
      </c>
      <c r="G1962" t="s">
        <v>7633</v>
      </c>
    </row>
    <row r="1963" spans="1:7" customFormat="1" ht="17.399999999999999" x14ac:dyDescent="0.25">
      <c r="A1963" s="419"/>
      <c r="B1963" s="419"/>
      <c r="C1963" t="s">
        <v>7634</v>
      </c>
      <c r="D1963" t="s">
        <v>7635</v>
      </c>
      <c r="E1963" t="s">
        <v>7635</v>
      </c>
      <c r="F1963" t="s">
        <v>7636</v>
      </c>
      <c r="G1963" t="s">
        <v>7634</v>
      </c>
    </row>
    <row r="1964" spans="1:7" customFormat="1" ht="17.399999999999999" x14ac:dyDescent="0.25">
      <c r="A1964" s="419"/>
      <c r="B1964" s="419"/>
      <c r="C1964" t="s">
        <v>7637</v>
      </c>
      <c r="D1964" t="s">
        <v>7638</v>
      </c>
      <c r="E1964" t="s">
        <v>7638</v>
      </c>
      <c r="F1964" t="s">
        <v>7639</v>
      </c>
      <c r="G1964" t="s">
        <v>7640</v>
      </c>
    </row>
    <row r="1965" spans="1:7" customFormat="1" ht="17.399999999999999" x14ac:dyDescent="0.25">
      <c r="A1965" s="419"/>
      <c r="B1965" s="419"/>
      <c r="C1965" t="s">
        <v>7641</v>
      </c>
      <c r="D1965" t="s">
        <v>7642</v>
      </c>
      <c r="E1965" t="s">
        <v>7642</v>
      </c>
      <c r="F1965" t="s">
        <v>7643</v>
      </c>
      <c r="G1965" t="s">
        <v>7644</v>
      </c>
    </row>
    <row r="1966" spans="1:7" customFormat="1" ht="17.399999999999999" x14ac:dyDescent="0.25">
      <c r="A1966" s="419"/>
      <c r="B1966" s="419"/>
      <c r="C1966" t="s">
        <v>7645</v>
      </c>
      <c r="D1966" t="s">
        <v>7646</v>
      </c>
      <c r="E1966" t="s">
        <v>7646</v>
      </c>
      <c r="F1966" t="s">
        <v>7643</v>
      </c>
      <c r="G1966" t="s">
        <v>7647</v>
      </c>
    </row>
    <row r="1967" spans="1:7" customFormat="1" ht="17.399999999999999" x14ac:dyDescent="0.25">
      <c r="A1967" s="419"/>
      <c r="B1967" s="419"/>
      <c r="C1967" t="s">
        <v>7648</v>
      </c>
      <c r="D1967" t="s">
        <v>7649</v>
      </c>
      <c r="E1967" t="s">
        <v>7649</v>
      </c>
      <c r="F1967" t="s">
        <v>7650</v>
      </c>
      <c r="G1967" t="s">
        <v>7651</v>
      </c>
    </row>
    <row r="1968" spans="1:7" customFormat="1" ht="17.399999999999999" x14ac:dyDescent="0.25">
      <c r="A1968" s="419"/>
      <c r="B1968" s="419"/>
      <c r="C1968" t="s">
        <v>7652</v>
      </c>
      <c r="D1968" t="s">
        <v>7653</v>
      </c>
      <c r="E1968" t="s">
        <v>7653</v>
      </c>
      <c r="F1968" t="s">
        <v>7654</v>
      </c>
      <c r="G1968" t="s">
        <v>7655</v>
      </c>
    </row>
    <row r="1969" spans="1:7" customFormat="1" ht="17.399999999999999" x14ac:dyDescent="0.25">
      <c r="A1969" s="419"/>
      <c r="B1969" s="419"/>
      <c r="C1969" t="s">
        <v>7656</v>
      </c>
      <c r="D1969" t="s">
        <v>7657</v>
      </c>
      <c r="E1969" t="s">
        <v>7657</v>
      </c>
      <c r="F1969" t="s">
        <v>7658</v>
      </c>
      <c r="G1969" t="s">
        <v>7659</v>
      </c>
    </row>
    <row r="1970" spans="1:7" customFormat="1" ht="17.399999999999999" x14ac:dyDescent="0.25">
      <c r="A1970" s="419"/>
      <c r="B1970" s="419"/>
      <c r="C1970" t="s">
        <v>7660</v>
      </c>
      <c r="D1970" t="s">
        <v>7661</v>
      </c>
      <c r="E1970" t="s">
        <v>7661</v>
      </c>
      <c r="F1970" t="s">
        <v>7662</v>
      </c>
      <c r="G1970" t="s">
        <v>7663</v>
      </c>
    </row>
    <row r="1971" spans="1:7" customFormat="1" ht="17.399999999999999" x14ac:dyDescent="0.25">
      <c r="A1971" s="419"/>
      <c r="B1971" s="419"/>
      <c r="C1971" t="s">
        <v>7664</v>
      </c>
      <c r="D1971" t="s">
        <v>7665</v>
      </c>
      <c r="E1971" t="s">
        <v>7665</v>
      </c>
      <c r="F1971" t="s">
        <v>7666</v>
      </c>
      <c r="G1971" t="s">
        <v>7667</v>
      </c>
    </row>
    <row r="1972" spans="1:7" customFormat="1" ht="17.399999999999999" x14ac:dyDescent="0.25">
      <c r="A1972" s="419"/>
      <c r="B1972" s="419"/>
      <c r="C1972" t="s">
        <v>7668</v>
      </c>
      <c r="D1972" t="s">
        <v>7669</v>
      </c>
      <c r="E1972" t="s">
        <v>7669</v>
      </c>
      <c r="F1972" t="s">
        <v>7670</v>
      </c>
      <c r="G1972" t="s">
        <v>7671</v>
      </c>
    </row>
    <row r="1973" spans="1:7" customFormat="1" ht="17.399999999999999" x14ac:dyDescent="0.25">
      <c r="A1973" s="419"/>
      <c r="B1973" s="419"/>
      <c r="C1973" t="s">
        <v>7672</v>
      </c>
      <c r="D1973" t="s">
        <v>7673</v>
      </c>
      <c r="E1973" t="s">
        <v>7673</v>
      </c>
      <c r="F1973" t="s">
        <v>7674</v>
      </c>
      <c r="G1973" t="s">
        <v>7675</v>
      </c>
    </row>
    <row r="1974" spans="1:7" customFormat="1" ht="17.399999999999999" x14ac:dyDescent="0.25">
      <c r="A1974" s="419"/>
      <c r="B1974" s="419"/>
      <c r="C1974" t="s">
        <v>7676</v>
      </c>
      <c r="D1974" t="s">
        <v>7677</v>
      </c>
      <c r="E1974" t="s">
        <v>7677</v>
      </c>
      <c r="F1974" t="s">
        <v>7678</v>
      </c>
      <c r="G1974" t="s">
        <v>7679</v>
      </c>
    </row>
    <row r="1975" spans="1:7" customFormat="1" ht="17.399999999999999" x14ac:dyDescent="0.25">
      <c r="A1975" s="419"/>
      <c r="B1975" s="419"/>
      <c r="C1975" t="s">
        <v>7680</v>
      </c>
      <c r="D1975" t="s">
        <v>7681</v>
      </c>
      <c r="E1975" t="s">
        <v>7681</v>
      </c>
      <c r="F1975" t="s">
        <v>7682</v>
      </c>
      <c r="G1975" t="s">
        <v>7683</v>
      </c>
    </row>
    <row r="1976" spans="1:7" customFormat="1" ht="17.399999999999999" x14ac:dyDescent="0.25">
      <c r="A1976" s="419"/>
      <c r="B1976" s="419"/>
      <c r="C1976" t="s">
        <v>7684</v>
      </c>
      <c r="D1976" t="s">
        <v>7685</v>
      </c>
      <c r="E1976" t="s">
        <v>7685</v>
      </c>
      <c r="F1976" t="s">
        <v>7686</v>
      </c>
      <c r="G1976" t="s">
        <v>7687</v>
      </c>
    </row>
    <row r="1977" spans="1:7" customFormat="1" ht="17.399999999999999" x14ac:dyDescent="0.25">
      <c r="A1977" s="419"/>
      <c r="B1977" s="419"/>
      <c r="C1977" t="s">
        <v>7688</v>
      </c>
      <c r="D1977" t="s">
        <v>7689</v>
      </c>
      <c r="E1977" t="s">
        <v>7689</v>
      </c>
      <c r="F1977" t="s">
        <v>7690</v>
      </c>
      <c r="G1977" t="s">
        <v>7691</v>
      </c>
    </row>
    <row r="1978" spans="1:7" customFormat="1" ht="17.399999999999999" x14ac:dyDescent="0.25">
      <c r="A1978" s="419"/>
      <c r="B1978" s="419"/>
      <c r="C1978" t="s">
        <v>7692</v>
      </c>
      <c r="D1978" t="s">
        <v>7693</v>
      </c>
      <c r="E1978" t="s">
        <v>7693</v>
      </c>
      <c r="F1978" t="s">
        <v>7694</v>
      </c>
      <c r="G1978" t="s">
        <v>7695</v>
      </c>
    </row>
    <row r="1979" spans="1:7" customFormat="1" ht="17.399999999999999" x14ac:dyDescent="0.25">
      <c r="A1979" s="419"/>
      <c r="B1979" s="419"/>
      <c r="C1979" t="s">
        <v>7696</v>
      </c>
      <c r="D1979" t="s">
        <v>7697</v>
      </c>
      <c r="E1979" t="s">
        <v>7697</v>
      </c>
      <c r="F1979" t="s">
        <v>7698</v>
      </c>
      <c r="G1979" t="s">
        <v>7699</v>
      </c>
    </row>
    <row r="1980" spans="1:7" customFormat="1" ht="17.399999999999999" x14ac:dyDescent="0.25">
      <c r="A1980" s="419"/>
      <c r="B1980" s="419"/>
      <c r="C1980" t="s">
        <v>7700</v>
      </c>
      <c r="D1980" t="s">
        <v>7701</v>
      </c>
      <c r="E1980" t="s">
        <v>7701</v>
      </c>
      <c r="F1980" t="s">
        <v>7702</v>
      </c>
      <c r="G1980" t="s">
        <v>7700</v>
      </c>
    </row>
    <row r="1981" spans="1:7" customFormat="1" ht="17.399999999999999" x14ac:dyDescent="0.25">
      <c r="A1981" s="419"/>
      <c r="B1981" s="419"/>
      <c r="C1981" t="s">
        <v>7703</v>
      </c>
      <c r="D1981" t="s">
        <v>7704</v>
      </c>
      <c r="E1981" t="s">
        <v>7704</v>
      </c>
      <c r="F1981" t="s">
        <v>7705</v>
      </c>
      <c r="G1981" t="s">
        <v>7706</v>
      </c>
    </row>
    <row r="1982" spans="1:7" customFormat="1" ht="17.399999999999999" x14ac:dyDescent="0.25">
      <c r="A1982" s="419"/>
      <c r="B1982" s="419"/>
      <c r="C1982" t="s">
        <v>7707</v>
      </c>
      <c r="D1982" t="s">
        <v>7708</v>
      </c>
      <c r="E1982" t="s">
        <v>7708</v>
      </c>
      <c r="F1982" t="s">
        <v>7709</v>
      </c>
      <c r="G1982" t="s">
        <v>7710</v>
      </c>
    </row>
    <row r="1983" spans="1:7" customFormat="1" ht="17.399999999999999" x14ac:dyDescent="0.25">
      <c r="A1983" s="419"/>
      <c r="B1983" s="419"/>
      <c r="C1983" t="s">
        <v>7711</v>
      </c>
      <c r="D1983" t="s">
        <v>7712</v>
      </c>
      <c r="E1983" t="s">
        <v>7712</v>
      </c>
      <c r="F1983" t="s">
        <v>7713</v>
      </c>
      <c r="G1983" t="s">
        <v>7714</v>
      </c>
    </row>
    <row r="1984" spans="1:7" customFormat="1" ht="17.399999999999999" x14ac:dyDescent="0.25">
      <c r="A1984" s="419"/>
      <c r="B1984" s="419"/>
      <c r="C1984" t="s">
        <v>7715</v>
      </c>
      <c r="D1984" t="s">
        <v>7716</v>
      </c>
      <c r="E1984" t="s">
        <v>7716</v>
      </c>
      <c r="F1984" t="s">
        <v>7717</v>
      </c>
      <c r="G1984" t="s">
        <v>7718</v>
      </c>
    </row>
    <row r="1985" spans="1:7" customFormat="1" ht="17.399999999999999" x14ac:dyDescent="0.25">
      <c r="A1985" s="419"/>
      <c r="B1985" s="419"/>
      <c r="C1985" t="s">
        <v>7719</v>
      </c>
      <c r="D1985" t="s">
        <v>7720</v>
      </c>
      <c r="E1985" t="s">
        <v>7720</v>
      </c>
      <c r="F1985" t="s">
        <v>7721</v>
      </c>
      <c r="G1985" t="s">
        <v>7722</v>
      </c>
    </row>
    <row r="1986" spans="1:7" customFormat="1" ht="17.399999999999999" x14ac:dyDescent="0.25">
      <c r="A1986" s="419"/>
      <c r="B1986" s="419"/>
      <c r="C1986" t="s">
        <v>7723</v>
      </c>
      <c r="D1986" t="s">
        <v>7724</v>
      </c>
      <c r="E1986" t="s">
        <v>7724</v>
      </c>
      <c r="F1986" t="s">
        <v>7725</v>
      </c>
      <c r="G1986" t="s">
        <v>7726</v>
      </c>
    </row>
    <row r="1987" spans="1:7" customFormat="1" ht="17.399999999999999" x14ac:dyDescent="0.25">
      <c r="A1987" s="419"/>
      <c r="B1987" s="419"/>
      <c r="C1987" t="s">
        <v>7727</v>
      </c>
      <c r="D1987" t="s">
        <v>7728</v>
      </c>
      <c r="E1987" t="s">
        <v>7728</v>
      </c>
      <c r="F1987" t="s">
        <v>7729</v>
      </c>
      <c r="G1987" t="s">
        <v>7727</v>
      </c>
    </row>
    <row r="1988" spans="1:7" customFormat="1" ht="17.399999999999999" x14ac:dyDescent="0.25">
      <c r="A1988" s="419"/>
      <c r="B1988" s="419"/>
      <c r="C1988" t="s">
        <v>7730</v>
      </c>
      <c r="D1988" t="s">
        <v>7731</v>
      </c>
      <c r="E1988" t="s">
        <v>7731</v>
      </c>
      <c r="F1988" t="s">
        <v>7731</v>
      </c>
      <c r="G1988" t="s">
        <v>7732</v>
      </c>
    </row>
    <row r="1989" spans="1:7" customFormat="1" ht="17.399999999999999" x14ac:dyDescent="0.25">
      <c r="A1989" s="419"/>
      <c r="B1989" s="419"/>
      <c r="C1989" t="s">
        <v>7733</v>
      </c>
      <c r="D1989" t="s">
        <v>7734</v>
      </c>
      <c r="E1989" t="s">
        <v>7734</v>
      </c>
      <c r="F1989" t="s">
        <v>7735</v>
      </c>
      <c r="G1989" t="s">
        <v>7736</v>
      </c>
    </row>
    <row r="1990" spans="1:7" customFormat="1" ht="17.399999999999999" x14ac:dyDescent="0.25">
      <c r="A1990" s="419"/>
      <c r="B1990" s="419"/>
      <c r="C1990" t="s">
        <v>7737</v>
      </c>
      <c r="D1990" t="s">
        <v>7738</v>
      </c>
      <c r="E1990" t="s">
        <v>7738</v>
      </c>
      <c r="F1990" t="s">
        <v>7739</v>
      </c>
      <c r="G1990" t="s">
        <v>7740</v>
      </c>
    </row>
    <row r="1991" spans="1:7" customFormat="1" ht="17.399999999999999" x14ac:dyDescent="0.25">
      <c r="A1991" s="419"/>
      <c r="B1991" s="419"/>
      <c r="C1991" t="s">
        <v>7741</v>
      </c>
      <c r="D1991" t="s">
        <v>7742</v>
      </c>
      <c r="E1991" t="s">
        <v>7742</v>
      </c>
      <c r="F1991" t="s">
        <v>7743</v>
      </c>
      <c r="G1991" t="s">
        <v>7744</v>
      </c>
    </row>
    <row r="1992" spans="1:7" customFormat="1" ht="17.399999999999999" x14ac:dyDescent="0.25">
      <c r="A1992" s="419"/>
      <c r="B1992" s="419"/>
      <c r="C1992" t="s">
        <v>7745</v>
      </c>
      <c r="D1992" t="s">
        <v>7746</v>
      </c>
      <c r="E1992" t="s">
        <v>7746</v>
      </c>
      <c r="F1992" t="s">
        <v>7747</v>
      </c>
      <c r="G1992" t="s">
        <v>7748</v>
      </c>
    </row>
    <row r="1993" spans="1:7" customFormat="1" ht="17.399999999999999" x14ac:dyDescent="0.25">
      <c r="A1993" s="419"/>
      <c r="B1993" s="419"/>
      <c r="C1993" t="s">
        <v>7749</v>
      </c>
      <c r="D1993" t="s">
        <v>7750</v>
      </c>
      <c r="E1993" t="s">
        <v>7750</v>
      </c>
      <c r="F1993" t="s">
        <v>7751</v>
      </c>
      <c r="G1993" t="s">
        <v>7752</v>
      </c>
    </row>
    <row r="1994" spans="1:7" customFormat="1" ht="17.399999999999999" x14ac:dyDescent="0.25">
      <c r="A1994" s="419"/>
      <c r="B1994" s="419"/>
      <c r="C1994" t="s">
        <v>7753</v>
      </c>
      <c r="D1994" t="s">
        <v>7754</v>
      </c>
      <c r="E1994" t="s">
        <v>7754</v>
      </c>
      <c r="F1994" t="s">
        <v>7755</v>
      </c>
      <c r="G1994" t="s">
        <v>7756</v>
      </c>
    </row>
    <row r="1995" spans="1:7" customFormat="1" ht="17.399999999999999" x14ac:dyDescent="0.25">
      <c r="A1995" s="419"/>
      <c r="B1995" s="419"/>
      <c r="C1995" t="s">
        <v>7757</v>
      </c>
      <c r="D1995" t="s">
        <v>7758</v>
      </c>
      <c r="E1995" t="s">
        <v>7758</v>
      </c>
      <c r="F1995" t="s">
        <v>7759</v>
      </c>
      <c r="G1995" t="s">
        <v>7760</v>
      </c>
    </row>
    <row r="1996" spans="1:7" customFormat="1" ht="17.399999999999999" x14ac:dyDescent="0.25">
      <c r="A1996" s="419"/>
      <c r="B1996" s="419"/>
      <c r="C1996" t="s">
        <v>7761</v>
      </c>
      <c r="D1996" t="s">
        <v>7762</v>
      </c>
      <c r="E1996" t="s">
        <v>7762</v>
      </c>
      <c r="F1996" t="s">
        <v>7763</v>
      </c>
      <c r="G1996" t="s">
        <v>7761</v>
      </c>
    </row>
    <row r="1997" spans="1:7" customFormat="1" ht="17.399999999999999" x14ac:dyDescent="0.25">
      <c r="A1997" s="419"/>
      <c r="B1997" s="419"/>
      <c r="C1997" t="s">
        <v>7764</v>
      </c>
      <c r="D1997" t="s">
        <v>7765</v>
      </c>
      <c r="E1997" t="s">
        <v>7765</v>
      </c>
      <c r="F1997" t="s">
        <v>7766</v>
      </c>
      <c r="G1997" t="s">
        <v>7764</v>
      </c>
    </row>
    <row r="1998" spans="1:7" customFormat="1" ht="17.399999999999999" x14ac:dyDescent="0.25">
      <c r="A1998" s="419"/>
      <c r="B1998" s="419"/>
      <c r="C1998" t="s">
        <v>7767</v>
      </c>
      <c r="D1998" t="s">
        <v>7768</v>
      </c>
      <c r="E1998" t="s">
        <v>7768</v>
      </c>
      <c r="F1998" t="s">
        <v>7769</v>
      </c>
      <c r="G1998" t="s">
        <v>7770</v>
      </c>
    </row>
    <row r="1999" spans="1:7" customFormat="1" ht="17.399999999999999" x14ac:dyDescent="0.25">
      <c r="A1999" s="419"/>
      <c r="B1999" s="419"/>
      <c r="C1999" t="s">
        <v>7771</v>
      </c>
      <c r="D1999" t="s">
        <v>7772</v>
      </c>
      <c r="E1999" t="s">
        <v>7772</v>
      </c>
      <c r="F1999" t="s">
        <v>7773</v>
      </c>
      <c r="G1999" t="s">
        <v>7774</v>
      </c>
    </row>
    <row r="2000" spans="1:7" customFormat="1" ht="17.399999999999999" x14ac:dyDescent="0.25">
      <c r="A2000" s="419"/>
      <c r="B2000" s="419"/>
      <c r="C2000" t="s">
        <v>7775</v>
      </c>
      <c r="D2000" t="s">
        <v>7776</v>
      </c>
      <c r="E2000" t="s">
        <v>7776</v>
      </c>
      <c r="F2000" t="s">
        <v>7777</v>
      </c>
      <c r="G2000" t="s">
        <v>7778</v>
      </c>
    </row>
    <row r="2001" spans="1:7" customFormat="1" ht="17.399999999999999" x14ac:dyDescent="0.25">
      <c r="A2001" s="419"/>
      <c r="B2001" s="419"/>
      <c r="C2001" t="s">
        <v>7779</v>
      </c>
      <c r="D2001" t="s">
        <v>7780</v>
      </c>
      <c r="E2001" t="s">
        <v>7780</v>
      </c>
      <c r="F2001" t="s">
        <v>7781</v>
      </c>
      <c r="G2001" t="s">
        <v>7782</v>
      </c>
    </row>
    <row r="2002" spans="1:7" customFormat="1" ht="17.399999999999999" x14ac:dyDescent="0.25">
      <c r="A2002" s="419"/>
      <c r="B2002" s="419"/>
      <c r="C2002" t="s">
        <v>7783</v>
      </c>
      <c r="D2002" t="s">
        <v>7784</v>
      </c>
      <c r="E2002" t="s">
        <v>7784</v>
      </c>
      <c r="F2002" t="s">
        <v>7785</v>
      </c>
      <c r="G2002" t="s">
        <v>7786</v>
      </c>
    </row>
    <row r="2003" spans="1:7" customFormat="1" ht="17.399999999999999" x14ac:dyDescent="0.25">
      <c r="A2003" s="419"/>
      <c r="B2003" s="419"/>
      <c r="C2003" t="s">
        <v>7787</v>
      </c>
      <c r="D2003" t="s">
        <v>7788</v>
      </c>
      <c r="E2003" t="s">
        <v>7788</v>
      </c>
      <c r="F2003" t="s">
        <v>7789</v>
      </c>
      <c r="G2003" t="s">
        <v>7790</v>
      </c>
    </row>
    <row r="2004" spans="1:7" customFormat="1" ht="17.399999999999999" x14ac:dyDescent="0.25">
      <c r="A2004" s="419"/>
      <c r="B2004" s="419"/>
      <c r="C2004" t="s">
        <v>7791</v>
      </c>
      <c r="D2004" t="s">
        <v>7792</v>
      </c>
      <c r="E2004" t="s">
        <v>7792</v>
      </c>
      <c r="F2004" t="s">
        <v>7793</v>
      </c>
      <c r="G2004" t="s">
        <v>7794</v>
      </c>
    </row>
    <row r="2005" spans="1:7" customFormat="1" ht="17.399999999999999" x14ac:dyDescent="0.25">
      <c r="A2005" s="419"/>
      <c r="B2005" s="419"/>
      <c r="C2005" t="s">
        <v>7791</v>
      </c>
      <c r="D2005" t="s">
        <v>7795</v>
      </c>
      <c r="E2005" t="s">
        <v>7795</v>
      </c>
      <c r="F2005" t="s">
        <v>7793</v>
      </c>
      <c r="G2005" t="s">
        <v>7794</v>
      </c>
    </row>
    <row r="2006" spans="1:7" customFormat="1" ht="17.399999999999999" x14ac:dyDescent="0.25">
      <c r="A2006" s="419"/>
      <c r="B2006" s="419"/>
      <c r="C2006" t="s">
        <v>7796</v>
      </c>
      <c r="D2006" t="s">
        <v>7797</v>
      </c>
      <c r="E2006" t="s">
        <v>7797</v>
      </c>
      <c r="F2006" t="s">
        <v>7798</v>
      </c>
      <c r="G2006" t="s">
        <v>7796</v>
      </c>
    </row>
    <row r="2007" spans="1:7" customFormat="1" ht="17.399999999999999" x14ac:dyDescent="0.25">
      <c r="A2007" s="419"/>
      <c r="B2007" s="419"/>
      <c r="C2007" t="s">
        <v>7799</v>
      </c>
      <c r="D2007" t="s">
        <v>7800</v>
      </c>
      <c r="E2007" t="s">
        <v>7800</v>
      </c>
      <c r="F2007" t="s">
        <v>7801</v>
      </c>
      <c r="G2007" t="s">
        <v>7802</v>
      </c>
    </row>
    <row r="2008" spans="1:7" customFormat="1" ht="17.399999999999999" x14ac:dyDescent="0.25">
      <c r="A2008" s="419"/>
      <c r="B2008" s="419"/>
      <c r="C2008" t="s">
        <v>7803</v>
      </c>
      <c r="D2008" t="s">
        <v>7804</v>
      </c>
      <c r="E2008" t="s">
        <v>7804</v>
      </c>
      <c r="F2008" t="s">
        <v>7805</v>
      </c>
      <c r="G2008" t="s">
        <v>7806</v>
      </c>
    </row>
    <row r="2009" spans="1:7" customFormat="1" ht="17.399999999999999" x14ac:dyDescent="0.25">
      <c r="A2009" s="419"/>
      <c r="B2009" s="419"/>
      <c r="C2009" t="s">
        <v>7807</v>
      </c>
      <c r="D2009" t="s">
        <v>7808</v>
      </c>
      <c r="E2009" t="s">
        <v>7808</v>
      </c>
      <c r="F2009" t="s">
        <v>7809</v>
      </c>
      <c r="G2009" t="s">
        <v>7810</v>
      </c>
    </row>
    <row r="2010" spans="1:7" customFormat="1" ht="17.399999999999999" x14ac:dyDescent="0.25">
      <c r="A2010" s="419"/>
      <c r="B2010" s="419"/>
      <c r="C2010" t="s">
        <v>7811</v>
      </c>
      <c r="D2010" t="s">
        <v>7812</v>
      </c>
      <c r="E2010" t="s">
        <v>7812</v>
      </c>
      <c r="F2010" t="s">
        <v>7813</v>
      </c>
      <c r="G2010" t="s">
        <v>7811</v>
      </c>
    </row>
    <row r="2011" spans="1:7" customFormat="1" ht="17.399999999999999" x14ac:dyDescent="0.25">
      <c r="A2011" s="419"/>
      <c r="B2011" s="419"/>
      <c r="C2011" t="s">
        <v>7814</v>
      </c>
      <c r="D2011" t="s">
        <v>7815</v>
      </c>
      <c r="E2011" t="s">
        <v>7815</v>
      </c>
      <c r="F2011" t="s">
        <v>7816</v>
      </c>
      <c r="G2011" t="s">
        <v>7817</v>
      </c>
    </row>
    <row r="2012" spans="1:7" customFormat="1" ht="17.399999999999999" x14ac:dyDescent="0.25">
      <c r="A2012" s="419"/>
      <c r="B2012" s="419"/>
      <c r="C2012" t="s">
        <v>7818</v>
      </c>
      <c r="D2012" t="s">
        <v>7819</v>
      </c>
      <c r="E2012" t="s">
        <v>7819</v>
      </c>
      <c r="F2012" t="s">
        <v>7820</v>
      </c>
      <c r="G2012" t="s">
        <v>7821</v>
      </c>
    </row>
    <row r="2013" spans="1:7" customFormat="1" ht="17.399999999999999" x14ac:dyDescent="0.25">
      <c r="A2013" s="419"/>
      <c r="B2013" s="419"/>
      <c r="C2013" t="s">
        <v>7822</v>
      </c>
      <c r="D2013" t="s">
        <v>7823</v>
      </c>
      <c r="E2013" t="s">
        <v>7823</v>
      </c>
      <c r="F2013" t="s">
        <v>7824</v>
      </c>
      <c r="G2013" t="s">
        <v>7825</v>
      </c>
    </row>
    <row r="2014" spans="1:7" customFormat="1" ht="17.399999999999999" x14ac:dyDescent="0.25">
      <c r="A2014" s="419"/>
      <c r="B2014" s="419"/>
      <c r="C2014" t="s">
        <v>7826</v>
      </c>
      <c r="D2014" t="s">
        <v>7827</v>
      </c>
      <c r="E2014" t="s">
        <v>7827</v>
      </c>
      <c r="F2014" t="s">
        <v>7828</v>
      </c>
      <c r="G2014" t="s">
        <v>7829</v>
      </c>
    </row>
    <row r="2015" spans="1:7" customFormat="1" ht="17.399999999999999" x14ac:dyDescent="0.25">
      <c r="A2015" s="419"/>
      <c r="B2015" s="419"/>
      <c r="C2015" t="s">
        <v>7830</v>
      </c>
      <c r="D2015" t="s">
        <v>7831</v>
      </c>
      <c r="E2015" t="s">
        <v>7831</v>
      </c>
      <c r="F2015" t="s">
        <v>7832</v>
      </c>
      <c r="G2015" t="s">
        <v>7833</v>
      </c>
    </row>
    <row r="2016" spans="1:7" customFormat="1" ht="17.399999999999999" x14ac:dyDescent="0.25">
      <c r="A2016" s="419"/>
      <c r="B2016" s="419"/>
      <c r="C2016" t="s">
        <v>7834</v>
      </c>
      <c r="D2016" t="s">
        <v>7835</v>
      </c>
      <c r="E2016" t="s">
        <v>7835</v>
      </c>
      <c r="F2016" t="s">
        <v>7836</v>
      </c>
      <c r="G2016" t="s">
        <v>7837</v>
      </c>
    </row>
    <row r="2017" spans="1:7" customFormat="1" ht="17.399999999999999" x14ac:dyDescent="0.25">
      <c r="A2017" s="419"/>
      <c r="B2017" s="419"/>
      <c r="C2017" t="s">
        <v>7838</v>
      </c>
      <c r="D2017" t="s">
        <v>7839</v>
      </c>
      <c r="E2017" t="s">
        <v>7839</v>
      </c>
      <c r="F2017" t="s">
        <v>7840</v>
      </c>
      <c r="G2017" t="s">
        <v>7838</v>
      </c>
    </row>
    <row r="2018" spans="1:7" customFormat="1" ht="17.399999999999999" x14ac:dyDescent="0.25">
      <c r="A2018" s="419"/>
      <c r="B2018" s="419"/>
      <c r="C2018" t="s">
        <v>7841</v>
      </c>
      <c r="D2018" t="s">
        <v>7842</v>
      </c>
      <c r="E2018" t="s">
        <v>7842</v>
      </c>
      <c r="F2018" t="s">
        <v>7843</v>
      </c>
      <c r="G2018" t="s">
        <v>7844</v>
      </c>
    </row>
    <row r="2019" spans="1:7" customFormat="1" ht="17.399999999999999" x14ac:dyDescent="0.25">
      <c r="A2019" s="419"/>
      <c r="B2019" s="419"/>
      <c r="C2019" t="s">
        <v>7845</v>
      </c>
      <c r="D2019" t="s">
        <v>7846</v>
      </c>
      <c r="E2019" t="s">
        <v>7846</v>
      </c>
      <c r="F2019" t="s">
        <v>7847</v>
      </c>
      <c r="G2019" t="s">
        <v>7848</v>
      </c>
    </row>
    <row r="2020" spans="1:7" customFormat="1" ht="17.399999999999999" x14ac:dyDescent="0.25">
      <c r="A2020" s="419"/>
      <c r="B2020" s="419"/>
      <c r="C2020" t="s">
        <v>7849</v>
      </c>
      <c r="D2020" t="s">
        <v>7850</v>
      </c>
      <c r="E2020" t="s">
        <v>7850</v>
      </c>
      <c r="F2020" t="s">
        <v>7851</v>
      </c>
      <c r="G2020" t="s">
        <v>7852</v>
      </c>
    </row>
    <row r="2021" spans="1:7" customFormat="1" ht="17.399999999999999" x14ac:dyDescent="0.25">
      <c r="A2021" s="419"/>
      <c r="B2021" s="419"/>
      <c r="C2021" t="s">
        <v>7853</v>
      </c>
      <c r="D2021" t="s">
        <v>7854</v>
      </c>
      <c r="E2021" t="s">
        <v>7854</v>
      </c>
      <c r="F2021" t="s">
        <v>7855</v>
      </c>
      <c r="G2021" t="s">
        <v>7856</v>
      </c>
    </row>
    <row r="2022" spans="1:7" customFormat="1" ht="17.399999999999999" x14ac:dyDescent="0.25">
      <c r="A2022" s="419"/>
      <c r="B2022" s="419"/>
      <c r="C2022" t="s">
        <v>7857</v>
      </c>
      <c r="D2022" t="s">
        <v>7858</v>
      </c>
      <c r="E2022" t="s">
        <v>7858</v>
      </c>
      <c r="F2022" t="s">
        <v>7859</v>
      </c>
      <c r="G2022" t="s">
        <v>7860</v>
      </c>
    </row>
    <row r="2023" spans="1:7" customFormat="1" ht="17.399999999999999" x14ac:dyDescent="0.25">
      <c r="A2023" s="419"/>
      <c r="B2023" s="419"/>
      <c r="C2023" t="s">
        <v>7861</v>
      </c>
      <c r="D2023" t="s">
        <v>7862</v>
      </c>
      <c r="E2023" t="s">
        <v>7862</v>
      </c>
      <c r="F2023" t="s">
        <v>7863</v>
      </c>
      <c r="G2023" t="s">
        <v>7861</v>
      </c>
    </row>
    <row r="2024" spans="1:7" customFormat="1" ht="17.399999999999999" x14ac:dyDescent="0.25">
      <c r="A2024" s="419"/>
      <c r="B2024" s="419"/>
      <c r="C2024" t="s">
        <v>7864</v>
      </c>
      <c r="D2024" t="s">
        <v>7865</v>
      </c>
      <c r="E2024" t="s">
        <v>7865</v>
      </c>
      <c r="F2024" t="s">
        <v>7866</v>
      </c>
      <c r="G2024" t="s">
        <v>7867</v>
      </c>
    </row>
    <row r="2025" spans="1:7" customFormat="1" ht="17.399999999999999" x14ac:dyDescent="0.25">
      <c r="A2025" s="419"/>
      <c r="B2025" s="419"/>
      <c r="C2025" t="s">
        <v>7868</v>
      </c>
      <c r="D2025" t="s">
        <v>7869</v>
      </c>
      <c r="E2025" t="s">
        <v>7869</v>
      </c>
      <c r="F2025" t="s">
        <v>7870</v>
      </c>
      <c r="G2025" t="s">
        <v>7871</v>
      </c>
    </row>
    <row r="2026" spans="1:7" customFormat="1" ht="17.399999999999999" x14ac:dyDescent="0.25">
      <c r="A2026" s="419"/>
      <c r="B2026" s="419"/>
      <c r="C2026" t="s">
        <v>7872</v>
      </c>
      <c r="D2026" t="s">
        <v>7873</v>
      </c>
      <c r="E2026" t="s">
        <v>7873</v>
      </c>
      <c r="F2026" t="s">
        <v>7874</v>
      </c>
      <c r="G2026" t="s">
        <v>7875</v>
      </c>
    </row>
    <row r="2027" spans="1:7" customFormat="1" ht="17.399999999999999" x14ac:dyDescent="0.25">
      <c r="A2027" s="419"/>
      <c r="B2027" s="419"/>
      <c r="C2027" t="s">
        <v>7876</v>
      </c>
      <c r="D2027" t="s">
        <v>7877</v>
      </c>
      <c r="E2027" t="s">
        <v>7877</v>
      </c>
      <c r="F2027" t="s">
        <v>7878</v>
      </c>
      <c r="G2027" t="s">
        <v>7879</v>
      </c>
    </row>
    <row r="2028" spans="1:7" customFormat="1" ht="17.399999999999999" x14ac:dyDescent="0.25">
      <c r="A2028" s="419"/>
      <c r="B2028" s="419"/>
      <c r="C2028" t="s">
        <v>7880</v>
      </c>
      <c r="D2028" t="s">
        <v>7881</v>
      </c>
      <c r="E2028" t="s">
        <v>7881</v>
      </c>
      <c r="F2028" t="s">
        <v>7882</v>
      </c>
      <c r="G2028" t="s">
        <v>7883</v>
      </c>
    </row>
    <row r="2029" spans="1:7" customFormat="1" ht="17.399999999999999" x14ac:dyDescent="0.25">
      <c r="A2029" s="419"/>
      <c r="B2029" s="419"/>
      <c r="C2029" t="s">
        <v>7884</v>
      </c>
      <c r="D2029" t="s">
        <v>7885</v>
      </c>
      <c r="E2029" t="s">
        <v>7885</v>
      </c>
      <c r="F2029" t="s">
        <v>7886</v>
      </c>
      <c r="G2029" t="s">
        <v>7884</v>
      </c>
    </row>
    <row r="2030" spans="1:7" customFormat="1" ht="17.399999999999999" x14ac:dyDescent="0.25">
      <c r="A2030" s="419"/>
      <c r="B2030" s="419"/>
      <c r="C2030" t="s">
        <v>7887</v>
      </c>
      <c r="D2030" t="s">
        <v>7888</v>
      </c>
      <c r="E2030" t="s">
        <v>7888</v>
      </c>
      <c r="F2030" t="s">
        <v>7889</v>
      </c>
      <c r="G2030" t="s">
        <v>7890</v>
      </c>
    </row>
    <row r="2031" spans="1:7" customFormat="1" ht="17.399999999999999" x14ac:dyDescent="0.25">
      <c r="A2031" s="419"/>
      <c r="B2031" s="419"/>
      <c r="C2031" t="s">
        <v>7891</v>
      </c>
      <c r="D2031" t="s">
        <v>7892</v>
      </c>
      <c r="E2031" t="s">
        <v>7892</v>
      </c>
      <c r="F2031" t="s">
        <v>7893</v>
      </c>
      <c r="G2031" t="s">
        <v>7894</v>
      </c>
    </row>
    <row r="2032" spans="1:7" customFormat="1" ht="17.399999999999999" x14ac:dyDescent="0.25">
      <c r="A2032" s="419"/>
      <c r="B2032" s="419"/>
      <c r="C2032" t="s">
        <v>7895</v>
      </c>
      <c r="D2032" t="s">
        <v>7896</v>
      </c>
      <c r="E2032" t="s">
        <v>7896</v>
      </c>
      <c r="F2032" t="s">
        <v>7897</v>
      </c>
      <c r="G2032" t="s">
        <v>7898</v>
      </c>
    </row>
    <row r="2033" spans="1:7" customFormat="1" ht="17.399999999999999" x14ac:dyDescent="0.25">
      <c r="A2033" s="419"/>
      <c r="B2033" s="419"/>
      <c r="C2033" t="s">
        <v>7899</v>
      </c>
      <c r="D2033" t="s">
        <v>7900</v>
      </c>
      <c r="E2033" t="s">
        <v>7900</v>
      </c>
      <c r="F2033" t="s">
        <v>7901</v>
      </c>
      <c r="G2033" t="s">
        <v>7902</v>
      </c>
    </row>
    <row r="2034" spans="1:7" customFormat="1" ht="17.399999999999999" x14ac:dyDescent="0.25">
      <c r="A2034" s="419"/>
      <c r="B2034" s="419"/>
      <c r="C2034" t="s">
        <v>7903</v>
      </c>
      <c r="D2034" t="s">
        <v>7904</v>
      </c>
      <c r="E2034" t="s">
        <v>7904</v>
      </c>
      <c r="F2034" t="s">
        <v>7905</v>
      </c>
      <c r="G2034" t="s">
        <v>7906</v>
      </c>
    </row>
    <row r="2035" spans="1:7" customFormat="1" ht="17.399999999999999" x14ac:dyDescent="0.25">
      <c r="A2035" s="419"/>
      <c r="B2035" s="419"/>
      <c r="C2035" t="s">
        <v>7907</v>
      </c>
      <c r="D2035" t="s">
        <v>7908</v>
      </c>
      <c r="E2035" t="s">
        <v>7908</v>
      </c>
      <c r="F2035" t="s">
        <v>7909</v>
      </c>
      <c r="G2035" t="s">
        <v>7910</v>
      </c>
    </row>
    <row r="2036" spans="1:7" customFormat="1" ht="17.399999999999999" x14ac:dyDescent="0.25">
      <c r="A2036" s="419"/>
      <c r="B2036" s="419"/>
      <c r="C2036" t="s">
        <v>7911</v>
      </c>
      <c r="D2036" t="s">
        <v>7912</v>
      </c>
      <c r="E2036" t="s">
        <v>7912</v>
      </c>
      <c r="F2036" t="s">
        <v>7913</v>
      </c>
      <c r="G2036" t="s">
        <v>7914</v>
      </c>
    </row>
    <row r="2037" spans="1:7" customFormat="1" ht="17.399999999999999" x14ac:dyDescent="0.25">
      <c r="A2037" s="419"/>
      <c r="B2037" s="419"/>
      <c r="C2037" t="s">
        <v>7915</v>
      </c>
      <c r="D2037" t="s">
        <v>7916</v>
      </c>
      <c r="E2037" t="s">
        <v>7916</v>
      </c>
      <c r="F2037" t="s">
        <v>7917</v>
      </c>
      <c r="G2037" t="s">
        <v>7918</v>
      </c>
    </row>
    <row r="2038" spans="1:7" customFormat="1" ht="17.399999999999999" x14ac:dyDescent="0.25">
      <c r="A2038" s="419"/>
      <c r="B2038" s="419"/>
      <c r="C2038" t="s">
        <v>7919</v>
      </c>
      <c r="D2038" t="s">
        <v>7920</v>
      </c>
      <c r="E2038" t="s">
        <v>7920</v>
      </c>
      <c r="F2038" t="s">
        <v>7921</v>
      </c>
      <c r="G2038" t="s">
        <v>7922</v>
      </c>
    </row>
    <row r="2039" spans="1:7" customFormat="1" ht="17.399999999999999" x14ac:dyDescent="0.25">
      <c r="A2039" s="419"/>
      <c r="B2039" s="419"/>
      <c r="C2039" t="s">
        <v>7923</v>
      </c>
      <c r="D2039" t="s">
        <v>7924</v>
      </c>
      <c r="E2039" t="s">
        <v>7924</v>
      </c>
      <c r="F2039" t="s">
        <v>7925</v>
      </c>
      <c r="G2039" t="s">
        <v>7926</v>
      </c>
    </row>
    <row r="2040" spans="1:7" customFormat="1" ht="17.399999999999999" x14ac:dyDescent="0.25">
      <c r="A2040" s="419"/>
      <c r="B2040" s="419"/>
      <c r="C2040" t="s">
        <v>7927</v>
      </c>
      <c r="D2040" t="s">
        <v>7928</v>
      </c>
      <c r="E2040" t="s">
        <v>7928</v>
      </c>
      <c r="F2040" t="s">
        <v>7929</v>
      </c>
      <c r="G2040" t="s">
        <v>7930</v>
      </c>
    </row>
    <row r="2041" spans="1:7" customFormat="1" ht="17.399999999999999" x14ac:dyDescent="0.25">
      <c r="A2041" s="419"/>
      <c r="B2041" s="419"/>
      <c r="C2041" t="s">
        <v>7931</v>
      </c>
      <c r="D2041" t="s">
        <v>7932</v>
      </c>
      <c r="E2041" t="s">
        <v>7932</v>
      </c>
      <c r="F2041" t="s">
        <v>7933</v>
      </c>
      <c r="G2041" t="s">
        <v>7934</v>
      </c>
    </row>
    <row r="2042" spans="1:7" customFormat="1" ht="17.399999999999999" x14ac:dyDescent="0.25">
      <c r="A2042" s="419"/>
      <c r="B2042" s="419"/>
      <c r="C2042" t="s">
        <v>7935</v>
      </c>
      <c r="D2042" t="s">
        <v>7936</v>
      </c>
      <c r="E2042" t="s">
        <v>7936</v>
      </c>
      <c r="F2042" t="s">
        <v>7937</v>
      </c>
      <c r="G2042" t="s">
        <v>7938</v>
      </c>
    </row>
    <row r="2043" spans="1:7" customFormat="1" ht="17.399999999999999" x14ac:dyDescent="0.25">
      <c r="A2043" s="419"/>
      <c r="B2043" s="419"/>
      <c r="C2043" t="s">
        <v>7939</v>
      </c>
      <c r="D2043" t="s">
        <v>7940</v>
      </c>
      <c r="E2043" t="s">
        <v>7940</v>
      </c>
      <c r="F2043" t="s">
        <v>7941</v>
      </c>
      <c r="G2043" t="s">
        <v>7942</v>
      </c>
    </row>
    <row r="2044" spans="1:7" customFormat="1" ht="17.399999999999999" x14ac:dyDescent="0.25">
      <c r="A2044" s="419"/>
      <c r="B2044" s="419"/>
      <c r="C2044" t="s">
        <v>7943</v>
      </c>
      <c r="D2044" t="s">
        <v>7944</v>
      </c>
      <c r="E2044" t="s">
        <v>7944</v>
      </c>
      <c r="F2044" t="s">
        <v>7945</v>
      </c>
      <c r="G2044" t="s">
        <v>7946</v>
      </c>
    </row>
    <row r="2045" spans="1:7" customFormat="1" ht="17.399999999999999" x14ac:dyDescent="0.25">
      <c r="A2045" s="419"/>
      <c r="B2045" s="419"/>
      <c r="C2045" t="s">
        <v>7947</v>
      </c>
      <c r="D2045" t="s">
        <v>7948</v>
      </c>
      <c r="E2045" t="s">
        <v>7948</v>
      </c>
      <c r="F2045" t="s">
        <v>7949</v>
      </c>
      <c r="G2045" t="s">
        <v>7950</v>
      </c>
    </row>
    <row r="2046" spans="1:7" customFormat="1" ht="17.399999999999999" x14ac:dyDescent="0.25">
      <c r="A2046" s="419"/>
      <c r="B2046" s="419"/>
      <c r="C2046" t="s">
        <v>7951</v>
      </c>
      <c r="D2046" t="s">
        <v>7952</v>
      </c>
      <c r="E2046" t="s">
        <v>7952</v>
      </c>
      <c r="F2046" t="s">
        <v>7953</v>
      </c>
      <c r="G2046" t="s">
        <v>7954</v>
      </c>
    </row>
    <row r="2047" spans="1:7" customFormat="1" ht="17.399999999999999" x14ac:dyDescent="0.25">
      <c r="A2047" s="419"/>
      <c r="B2047" s="419"/>
      <c r="C2047" t="s">
        <v>7955</v>
      </c>
      <c r="D2047" t="s">
        <v>7956</v>
      </c>
      <c r="E2047" t="s">
        <v>7956</v>
      </c>
      <c r="F2047" t="s">
        <v>7957</v>
      </c>
      <c r="G2047" t="s">
        <v>7958</v>
      </c>
    </row>
    <row r="2048" spans="1:7" customFormat="1" ht="17.399999999999999" x14ac:dyDescent="0.25">
      <c r="A2048" s="419"/>
      <c r="B2048" s="419"/>
      <c r="C2048" t="s">
        <v>7959</v>
      </c>
      <c r="D2048" t="s">
        <v>7960</v>
      </c>
      <c r="E2048" t="s">
        <v>7960</v>
      </c>
      <c r="F2048" t="s">
        <v>7961</v>
      </c>
      <c r="G2048" t="s">
        <v>7962</v>
      </c>
    </row>
    <row r="2049" spans="1:7" customFormat="1" ht="17.399999999999999" x14ac:dyDescent="0.25">
      <c r="A2049" s="419"/>
      <c r="B2049" s="419"/>
      <c r="C2049" t="s">
        <v>7963</v>
      </c>
      <c r="D2049" t="s">
        <v>7964</v>
      </c>
      <c r="E2049" t="s">
        <v>7964</v>
      </c>
      <c r="F2049" t="s">
        <v>7965</v>
      </c>
      <c r="G2049" t="s">
        <v>7966</v>
      </c>
    </row>
    <row r="2050" spans="1:7" customFormat="1" ht="17.399999999999999" x14ac:dyDescent="0.25">
      <c r="A2050" s="419"/>
      <c r="B2050" s="419"/>
      <c r="C2050" t="s">
        <v>7967</v>
      </c>
      <c r="D2050" t="s">
        <v>7968</v>
      </c>
      <c r="E2050" t="s">
        <v>7968</v>
      </c>
      <c r="F2050" t="s">
        <v>7969</v>
      </c>
      <c r="G2050" t="s">
        <v>7970</v>
      </c>
    </row>
    <row r="2051" spans="1:7" customFormat="1" ht="17.399999999999999" x14ac:dyDescent="0.25">
      <c r="A2051" s="419"/>
      <c r="B2051" s="419"/>
      <c r="C2051" t="s">
        <v>7971</v>
      </c>
      <c r="D2051" t="s">
        <v>7972</v>
      </c>
      <c r="E2051" t="s">
        <v>7972</v>
      </c>
      <c r="F2051" t="s">
        <v>7901</v>
      </c>
      <c r="G2051" t="s">
        <v>7973</v>
      </c>
    </row>
    <row r="2052" spans="1:7" customFormat="1" ht="17.399999999999999" x14ac:dyDescent="0.25">
      <c r="A2052" s="419"/>
      <c r="B2052" s="419"/>
      <c r="C2052" t="s">
        <v>7974</v>
      </c>
      <c r="D2052" t="s">
        <v>7975</v>
      </c>
      <c r="E2052" t="s">
        <v>7975</v>
      </c>
      <c r="F2052" t="s">
        <v>7976</v>
      </c>
      <c r="G2052" t="s">
        <v>7977</v>
      </c>
    </row>
    <row r="2053" spans="1:7" customFormat="1" ht="17.399999999999999" x14ac:dyDescent="0.25">
      <c r="A2053" s="419"/>
      <c r="B2053" s="419"/>
      <c r="C2053" t="s">
        <v>7978</v>
      </c>
      <c r="D2053" t="s">
        <v>7979</v>
      </c>
      <c r="E2053" t="s">
        <v>7979</v>
      </c>
      <c r="F2053" t="s">
        <v>7980</v>
      </c>
      <c r="G2053" t="s">
        <v>7978</v>
      </c>
    </row>
    <row r="2054" spans="1:7" customFormat="1" ht="17.399999999999999" x14ac:dyDescent="0.25">
      <c r="A2054" s="419"/>
      <c r="B2054" s="419"/>
      <c r="C2054" t="s">
        <v>7981</v>
      </c>
      <c r="D2054" t="s">
        <v>7982</v>
      </c>
      <c r="E2054" t="s">
        <v>7982</v>
      </c>
      <c r="F2054" t="s">
        <v>7983</v>
      </c>
      <c r="G2054" t="s">
        <v>7984</v>
      </c>
    </row>
    <row r="2055" spans="1:7" customFormat="1" ht="17.399999999999999" x14ac:dyDescent="0.25">
      <c r="A2055" s="419"/>
      <c r="B2055" s="419"/>
      <c r="C2055" t="s">
        <v>7985</v>
      </c>
      <c r="D2055" t="s">
        <v>7986</v>
      </c>
      <c r="E2055" t="s">
        <v>7986</v>
      </c>
      <c r="F2055" t="s">
        <v>7987</v>
      </c>
      <c r="G2055" t="s">
        <v>7988</v>
      </c>
    </row>
    <row r="2056" spans="1:7" customFormat="1" ht="17.399999999999999" x14ac:dyDescent="0.25">
      <c r="A2056" s="419"/>
      <c r="B2056" s="419"/>
      <c r="C2056" t="s">
        <v>7989</v>
      </c>
      <c r="D2056" t="s">
        <v>7990</v>
      </c>
      <c r="E2056" t="s">
        <v>7990</v>
      </c>
      <c r="F2056" t="s">
        <v>7991</v>
      </c>
      <c r="G2056" t="s">
        <v>7992</v>
      </c>
    </row>
    <row r="2057" spans="1:7" customFormat="1" ht="17.399999999999999" x14ac:dyDescent="0.25">
      <c r="A2057" s="419"/>
      <c r="B2057" s="419"/>
      <c r="C2057" t="s">
        <v>7993</v>
      </c>
      <c r="D2057" t="s">
        <v>7994</v>
      </c>
      <c r="E2057" t="s">
        <v>7994</v>
      </c>
      <c r="F2057" t="s">
        <v>2988</v>
      </c>
      <c r="G2057" t="s">
        <v>7995</v>
      </c>
    </row>
    <row r="2058" spans="1:7" customFormat="1" ht="17.399999999999999" x14ac:dyDescent="0.25">
      <c r="A2058" s="419"/>
      <c r="B2058" s="419"/>
      <c r="C2058" t="s">
        <v>7996</v>
      </c>
      <c r="D2058" t="s">
        <v>7997</v>
      </c>
      <c r="E2058" t="s">
        <v>7997</v>
      </c>
      <c r="F2058" t="s">
        <v>7998</v>
      </c>
      <c r="G2058" t="s">
        <v>7999</v>
      </c>
    </row>
    <row r="2059" spans="1:7" customFormat="1" ht="17.399999999999999" x14ac:dyDescent="0.25">
      <c r="A2059" s="419"/>
      <c r="B2059" s="419"/>
      <c r="C2059" t="s">
        <v>8000</v>
      </c>
      <c r="D2059" t="s">
        <v>8001</v>
      </c>
      <c r="E2059" t="s">
        <v>8001</v>
      </c>
      <c r="F2059" t="s">
        <v>8002</v>
      </c>
      <c r="G2059" t="s">
        <v>8003</v>
      </c>
    </row>
    <row r="2060" spans="1:7" customFormat="1" ht="17.399999999999999" x14ac:dyDescent="0.25">
      <c r="A2060" s="419"/>
      <c r="B2060" s="419"/>
      <c r="C2060" t="s">
        <v>8004</v>
      </c>
      <c r="D2060" t="s">
        <v>8005</v>
      </c>
      <c r="E2060" t="s">
        <v>8005</v>
      </c>
      <c r="F2060" t="s">
        <v>8006</v>
      </c>
      <c r="G2060" t="s">
        <v>8007</v>
      </c>
    </row>
    <row r="2061" spans="1:7" customFormat="1" ht="17.399999999999999" x14ac:dyDescent="0.25">
      <c r="A2061" s="419"/>
      <c r="B2061" s="419"/>
      <c r="C2061" t="s">
        <v>8008</v>
      </c>
      <c r="D2061" t="s">
        <v>8009</v>
      </c>
      <c r="E2061" t="s">
        <v>8009</v>
      </c>
      <c r="F2061" t="s">
        <v>8009</v>
      </c>
      <c r="G2061" t="s">
        <v>8010</v>
      </c>
    </row>
    <row r="2062" spans="1:7" customFormat="1" ht="17.399999999999999" x14ac:dyDescent="0.25">
      <c r="A2062" s="419"/>
      <c r="B2062" s="419"/>
      <c r="C2062" t="s">
        <v>8011</v>
      </c>
      <c r="D2062" t="s">
        <v>8012</v>
      </c>
      <c r="E2062" t="s">
        <v>8012</v>
      </c>
      <c r="F2062" t="s">
        <v>8013</v>
      </c>
      <c r="G2062" t="s">
        <v>8014</v>
      </c>
    </row>
    <row r="2063" spans="1:7" customFormat="1" ht="17.399999999999999" x14ac:dyDescent="0.25">
      <c r="A2063" s="419"/>
      <c r="B2063" s="419"/>
      <c r="C2063" t="s">
        <v>8015</v>
      </c>
      <c r="D2063" t="s">
        <v>8016</v>
      </c>
      <c r="E2063" t="s">
        <v>8016</v>
      </c>
      <c r="F2063" t="s">
        <v>8017</v>
      </c>
      <c r="G2063" t="s">
        <v>8018</v>
      </c>
    </row>
    <row r="2064" spans="1:7" customFormat="1" ht="17.399999999999999" x14ac:dyDescent="0.25">
      <c r="A2064" s="419"/>
      <c r="B2064" s="419"/>
      <c r="C2064" t="s">
        <v>8019</v>
      </c>
      <c r="D2064" t="s">
        <v>8020</v>
      </c>
      <c r="E2064" t="s">
        <v>8020</v>
      </c>
      <c r="F2064" t="s">
        <v>8021</v>
      </c>
      <c r="G2064" t="s">
        <v>8022</v>
      </c>
    </row>
    <row r="2065" spans="1:7" customFormat="1" ht="17.399999999999999" x14ac:dyDescent="0.25">
      <c r="A2065" s="419"/>
      <c r="B2065" s="419"/>
      <c r="C2065" t="s">
        <v>8023</v>
      </c>
      <c r="D2065" t="s">
        <v>8024</v>
      </c>
      <c r="E2065" t="s">
        <v>8024</v>
      </c>
      <c r="F2065" t="s">
        <v>8025</v>
      </c>
      <c r="G2065" t="s">
        <v>8026</v>
      </c>
    </row>
    <row r="2066" spans="1:7" customFormat="1" ht="17.399999999999999" x14ac:dyDescent="0.25">
      <c r="A2066" s="419"/>
      <c r="B2066" s="419"/>
      <c r="C2066" t="s">
        <v>8027</v>
      </c>
      <c r="D2066" t="s">
        <v>8028</v>
      </c>
      <c r="E2066" t="s">
        <v>8028</v>
      </c>
      <c r="F2066" t="s">
        <v>8029</v>
      </c>
      <c r="G2066" t="s">
        <v>8030</v>
      </c>
    </row>
    <row r="2067" spans="1:7" customFormat="1" ht="17.399999999999999" x14ac:dyDescent="0.25">
      <c r="A2067" s="419"/>
      <c r="B2067" s="419"/>
      <c r="C2067" t="s">
        <v>8031</v>
      </c>
      <c r="D2067" t="s">
        <v>8032</v>
      </c>
      <c r="E2067" t="s">
        <v>8032</v>
      </c>
      <c r="F2067" t="s">
        <v>8033</v>
      </c>
      <c r="G2067" t="s">
        <v>8034</v>
      </c>
    </row>
    <row r="2068" spans="1:7" customFormat="1" ht="17.399999999999999" x14ac:dyDescent="0.25">
      <c r="A2068" s="419"/>
      <c r="B2068" s="419"/>
      <c r="C2068" t="s">
        <v>8035</v>
      </c>
      <c r="D2068" t="s">
        <v>8036</v>
      </c>
      <c r="E2068" t="s">
        <v>8036</v>
      </c>
      <c r="F2068" t="s">
        <v>8037</v>
      </c>
      <c r="G2068" t="s">
        <v>8038</v>
      </c>
    </row>
    <row r="2069" spans="1:7" customFormat="1" ht="17.399999999999999" x14ac:dyDescent="0.25">
      <c r="A2069" s="419"/>
      <c r="B2069" s="419"/>
      <c r="C2069" t="s">
        <v>8039</v>
      </c>
      <c r="D2069" t="s">
        <v>8040</v>
      </c>
      <c r="E2069" t="s">
        <v>8040</v>
      </c>
      <c r="F2069" t="s">
        <v>8041</v>
      </c>
      <c r="G2069" t="s">
        <v>8042</v>
      </c>
    </row>
    <row r="2070" spans="1:7" customFormat="1" ht="17.399999999999999" x14ac:dyDescent="0.25">
      <c r="A2070" s="419"/>
      <c r="B2070" s="419"/>
      <c r="C2070" t="s">
        <v>8043</v>
      </c>
      <c r="D2070" t="s">
        <v>8044</v>
      </c>
      <c r="E2070" t="s">
        <v>8044</v>
      </c>
      <c r="F2070" t="s">
        <v>8045</v>
      </c>
      <c r="G2070" t="s">
        <v>8046</v>
      </c>
    </row>
    <row r="2071" spans="1:7" customFormat="1" ht="17.399999999999999" x14ac:dyDescent="0.25">
      <c r="A2071" s="419"/>
      <c r="B2071" s="419"/>
      <c r="C2071" t="s">
        <v>8047</v>
      </c>
      <c r="D2071" t="s">
        <v>8048</v>
      </c>
      <c r="E2071" t="s">
        <v>8048</v>
      </c>
      <c r="F2071" t="s">
        <v>8041</v>
      </c>
      <c r="G2071" t="s">
        <v>8049</v>
      </c>
    </row>
    <row r="2072" spans="1:7" customFormat="1" ht="17.399999999999999" x14ac:dyDescent="0.25">
      <c r="A2072" s="419"/>
      <c r="B2072" s="419"/>
      <c r="C2072" t="s">
        <v>8050</v>
      </c>
      <c r="D2072" t="s">
        <v>8051</v>
      </c>
      <c r="E2072" t="s">
        <v>8051</v>
      </c>
      <c r="F2072" t="s">
        <v>8052</v>
      </c>
      <c r="G2072" t="s">
        <v>8053</v>
      </c>
    </row>
    <row r="2073" spans="1:7" customFormat="1" ht="17.399999999999999" x14ac:dyDescent="0.25">
      <c r="A2073" s="419"/>
      <c r="B2073" s="419"/>
      <c r="C2073" t="s">
        <v>8054</v>
      </c>
      <c r="D2073" t="s">
        <v>8055</v>
      </c>
      <c r="E2073" t="s">
        <v>8055</v>
      </c>
      <c r="F2073" t="s">
        <v>8056</v>
      </c>
      <c r="G2073" t="s">
        <v>8057</v>
      </c>
    </row>
    <row r="2074" spans="1:7" customFormat="1" ht="17.399999999999999" x14ac:dyDescent="0.25">
      <c r="A2074" s="419"/>
      <c r="B2074" s="419"/>
      <c r="C2074" t="s">
        <v>8058</v>
      </c>
      <c r="D2074" t="s">
        <v>8059</v>
      </c>
      <c r="E2074" t="s">
        <v>8059</v>
      </c>
      <c r="F2074" t="s">
        <v>8060</v>
      </c>
      <c r="G2074" t="s">
        <v>8061</v>
      </c>
    </row>
    <row r="2075" spans="1:7" customFormat="1" ht="17.399999999999999" x14ac:dyDescent="0.25">
      <c r="A2075" s="419"/>
      <c r="B2075" s="419"/>
      <c r="C2075" t="s">
        <v>8062</v>
      </c>
      <c r="D2075" t="s">
        <v>8063</v>
      </c>
      <c r="E2075" t="s">
        <v>8063</v>
      </c>
      <c r="F2075" t="s">
        <v>8064</v>
      </c>
      <c r="G2075" t="s">
        <v>8065</v>
      </c>
    </row>
    <row r="2076" spans="1:7" customFormat="1" ht="17.399999999999999" x14ac:dyDescent="0.25">
      <c r="A2076" s="419"/>
      <c r="B2076" s="419"/>
      <c r="C2076" t="s">
        <v>8066</v>
      </c>
      <c r="D2076" t="s">
        <v>8067</v>
      </c>
      <c r="E2076" t="s">
        <v>8067</v>
      </c>
      <c r="F2076" t="s">
        <v>8068</v>
      </c>
      <c r="G2076" t="s">
        <v>8069</v>
      </c>
    </row>
    <row r="2077" spans="1:7" customFormat="1" ht="17.399999999999999" x14ac:dyDescent="0.25">
      <c r="A2077" s="419"/>
      <c r="B2077" s="419"/>
      <c r="C2077" t="s">
        <v>8070</v>
      </c>
      <c r="D2077" t="s">
        <v>8071</v>
      </c>
      <c r="E2077" t="s">
        <v>8071</v>
      </c>
      <c r="F2077" t="s">
        <v>8072</v>
      </c>
      <c r="G2077" t="s">
        <v>8073</v>
      </c>
    </row>
    <row r="2078" spans="1:7" customFormat="1" ht="17.399999999999999" x14ac:dyDescent="0.25">
      <c r="A2078" s="419"/>
      <c r="B2078" s="419"/>
      <c r="C2078" t="s">
        <v>8074</v>
      </c>
      <c r="D2078" t="s">
        <v>8075</v>
      </c>
      <c r="E2078" t="s">
        <v>8075</v>
      </c>
      <c r="F2078" t="s">
        <v>8076</v>
      </c>
      <c r="G2078" t="s">
        <v>8077</v>
      </c>
    </row>
    <row r="2079" spans="1:7" customFormat="1" ht="17.399999999999999" x14ac:dyDescent="0.25">
      <c r="A2079" s="419"/>
      <c r="B2079" s="419"/>
      <c r="C2079" t="s">
        <v>8078</v>
      </c>
      <c r="D2079" t="s">
        <v>8079</v>
      </c>
      <c r="E2079" t="s">
        <v>8079</v>
      </c>
      <c r="F2079" t="s">
        <v>8080</v>
      </c>
      <c r="G2079" t="s">
        <v>8081</v>
      </c>
    </row>
    <row r="2080" spans="1:7" customFormat="1" ht="17.399999999999999" x14ac:dyDescent="0.25">
      <c r="A2080" s="419"/>
      <c r="B2080" s="419"/>
      <c r="C2080" t="s">
        <v>8082</v>
      </c>
      <c r="D2080" t="s">
        <v>8083</v>
      </c>
      <c r="E2080" t="s">
        <v>8083</v>
      </c>
      <c r="F2080" t="s">
        <v>8084</v>
      </c>
      <c r="G2080" t="s">
        <v>8085</v>
      </c>
    </row>
    <row r="2081" spans="1:7" customFormat="1" ht="17.399999999999999" x14ac:dyDescent="0.25">
      <c r="A2081" s="419"/>
      <c r="B2081" s="419"/>
      <c r="C2081" t="s">
        <v>8086</v>
      </c>
      <c r="D2081" t="s">
        <v>8087</v>
      </c>
      <c r="E2081" t="s">
        <v>8087</v>
      </c>
      <c r="F2081" t="s">
        <v>8088</v>
      </c>
      <c r="G2081" t="s">
        <v>8089</v>
      </c>
    </row>
    <row r="2082" spans="1:7" customFormat="1" ht="17.399999999999999" x14ac:dyDescent="0.25">
      <c r="A2082" s="419"/>
      <c r="B2082" s="419"/>
      <c r="C2082" t="s">
        <v>8090</v>
      </c>
      <c r="D2082" t="s">
        <v>8091</v>
      </c>
      <c r="E2082" t="s">
        <v>8091</v>
      </c>
      <c r="F2082" t="s">
        <v>8092</v>
      </c>
      <c r="G2082" t="s">
        <v>8093</v>
      </c>
    </row>
    <row r="2083" spans="1:7" customFormat="1" ht="17.399999999999999" x14ac:dyDescent="0.25">
      <c r="A2083" s="419"/>
      <c r="B2083" s="419"/>
      <c r="C2083" t="s">
        <v>8094</v>
      </c>
      <c r="D2083" t="s">
        <v>8095</v>
      </c>
      <c r="E2083" t="s">
        <v>8095</v>
      </c>
      <c r="F2083" t="s">
        <v>8096</v>
      </c>
      <c r="G2083" t="s">
        <v>8097</v>
      </c>
    </row>
    <row r="2084" spans="1:7" customFormat="1" ht="17.399999999999999" x14ac:dyDescent="0.25">
      <c r="A2084" s="419"/>
      <c r="B2084" s="419"/>
      <c r="C2084" t="s">
        <v>8098</v>
      </c>
      <c r="D2084" t="s">
        <v>8099</v>
      </c>
      <c r="E2084" t="s">
        <v>8099</v>
      </c>
      <c r="F2084" t="s">
        <v>8100</v>
      </c>
      <c r="G2084" t="s">
        <v>8098</v>
      </c>
    </row>
    <row r="2085" spans="1:7" customFormat="1" ht="17.399999999999999" x14ac:dyDescent="0.25">
      <c r="A2085" s="419"/>
      <c r="B2085" s="419"/>
      <c r="C2085" t="s">
        <v>8101</v>
      </c>
      <c r="D2085" t="s">
        <v>8102</v>
      </c>
      <c r="E2085" t="s">
        <v>8102</v>
      </c>
      <c r="F2085" t="s">
        <v>8103</v>
      </c>
      <c r="G2085" t="s">
        <v>8104</v>
      </c>
    </row>
    <row r="2086" spans="1:7" customFormat="1" ht="17.399999999999999" x14ac:dyDescent="0.25">
      <c r="A2086" s="419"/>
      <c r="B2086" s="419"/>
      <c r="C2086" t="s">
        <v>8105</v>
      </c>
      <c r="D2086" t="s">
        <v>8106</v>
      </c>
      <c r="E2086" t="s">
        <v>8106</v>
      </c>
      <c r="F2086" t="s">
        <v>8107</v>
      </c>
      <c r="G2086" t="s">
        <v>8108</v>
      </c>
    </row>
    <row r="2087" spans="1:7" customFormat="1" ht="17.399999999999999" x14ac:dyDescent="0.25">
      <c r="A2087" s="419"/>
      <c r="B2087" s="419"/>
      <c r="C2087" t="s">
        <v>8109</v>
      </c>
      <c r="D2087" t="s">
        <v>8110</v>
      </c>
      <c r="E2087" t="s">
        <v>8110</v>
      </c>
      <c r="F2087" t="s">
        <v>8111</v>
      </c>
      <c r="G2087" t="s">
        <v>8109</v>
      </c>
    </row>
    <row r="2088" spans="1:7" customFormat="1" ht="17.399999999999999" x14ac:dyDescent="0.25">
      <c r="A2088" s="419"/>
      <c r="B2088" s="419"/>
      <c r="C2088" t="s">
        <v>8112</v>
      </c>
      <c r="D2088" t="s">
        <v>8113</v>
      </c>
      <c r="E2088" t="s">
        <v>8113</v>
      </c>
      <c r="F2088" t="s">
        <v>8114</v>
      </c>
      <c r="G2088" t="s">
        <v>8112</v>
      </c>
    </row>
    <row r="2089" spans="1:7" customFormat="1" ht="17.399999999999999" x14ac:dyDescent="0.25">
      <c r="A2089" s="419"/>
      <c r="B2089" s="419"/>
      <c r="C2089" t="s">
        <v>8115</v>
      </c>
      <c r="D2089" t="s">
        <v>8116</v>
      </c>
      <c r="E2089" t="s">
        <v>8116</v>
      </c>
      <c r="F2089" t="s">
        <v>8117</v>
      </c>
      <c r="G2089" t="s">
        <v>8118</v>
      </c>
    </row>
    <row r="2090" spans="1:7" customFormat="1" ht="17.399999999999999" x14ac:dyDescent="0.25">
      <c r="A2090" s="419"/>
      <c r="B2090" s="419"/>
      <c r="C2090" t="s">
        <v>8119</v>
      </c>
      <c r="D2090" t="s">
        <v>8120</v>
      </c>
      <c r="E2090" t="s">
        <v>8120</v>
      </c>
      <c r="F2090" t="s">
        <v>8121</v>
      </c>
      <c r="G2090" t="s">
        <v>8119</v>
      </c>
    </row>
    <row r="2091" spans="1:7" customFormat="1" ht="17.399999999999999" x14ac:dyDescent="0.25">
      <c r="A2091" s="419"/>
      <c r="B2091" s="419"/>
      <c r="C2091" t="s">
        <v>8122</v>
      </c>
      <c r="D2091" t="s">
        <v>8123</v>
      </c>
      <c r="E2091" t="s">
        <v>8123</v>
      </c>
      <c r="F2091" t="s">
        <v>8124</v>
      </c>
      <c r="G2091" t="s">
        <v>8125</v>
      </c>
    </row>
    <row r="2092" spans="1:7" customFormat="1" ht="17.399999999999999" x14ac:dyDescent="0.25">
      <c r="A2092" s="419"/>
      <c r="B2092" s="419"/>
      <c r="C2092" t="s">
        <v>8126</v>
      </c>
      <c r="D2092" t="s">
        <v>8127</v>
      </c>
      <c r="E2092" t="s">
        <v>8127</v>
      </c>
      <c r="F2092" t="s">
        <v>8128</v>
      </c>
      <c r="G2092" t="s">
        <v>8129</v>
      </c>
    </row>
    <row r="2093" spans="1:7" customFormat="1" ht="17.399999999999999" x14ac:dyDescent="0.25">
      <c r="A2093" s="419"/>
      <c r="B2093" s="419"/>
      <c r="C2093" t="s">
        <v>8130</v>
      </c>
      <c r="D2093" t="s">
        <v>8131</v>
      </c>
      <c r="E2093" t="s">
        <v>8131</v>
      </c>
      <c r="F2093" t="s">
        <v>8132</v>
      </c>
      <c r="G2093" t="s">
        <v>8133</v>
      </c>
    </row>
    <row r="2094" spans="1:7" customFormat="1" ht="17.399999999999999" x14ac:dyDescent="0.25">
      <c r="A2094" s="419"/>
      <c r="B2094" s="419"/>
      <c r="C2094" t="s">
        <v>8134</v>
      </c>
      <c r="D2094" t="s">
        <v>8135</v>
      </c>
      <c r="E2094" t="s">
        <v>8135</v>
      </c>
      <c r="F2094" t="s">
        <v>8136</v>
      </c>
      <c r="G2094" t="s">
        <v>8137</v>
      </c>
    </row>
    <row r="2095" spans="1:7" customFormat="1" ht="17.399999999999999" x14ac:dyDescent="0.25">
      <c r="A2095" s="419"/>
      <c r="B2095" s="419"/>
      <c r="C2095" t="s">
        <v>8138</v>
      </c>
      <c r="D2095" t="s">
        <v>8139</v>
      </c>
      <c r="E2095" t="s">
        <v>8139</v>
      </c>
      <c r="F2095" t="s">
        <v>8140</v>
      </c>
      <c r="G2095" t="s">
        <v>8141</v>
      </c>
    </row>
    <row r="2096" spans="1:7" customFormat="1" ht="17.399999999999999" x14ac:dyDescent="0.25">
      <c r="A2096" s="419"/>
      <c r="B2096" s="419"/>
      <c r="C2096" t="s">
        <v>8142</v>
      </c>
      <c r="D2096" t="s">
        <v>8143</v>
      </c>
      <c r="E2096" t="s">
        <v>8143</v>
      </c>
      <c r="F2096" t="s">
        <v>8144</v>
      </c>
      <c r="G2096" t="s">
        <v>8145</v>
      </c>
    </row>
    <row r="2097" spans="1:7" customFormat="1" ht="17.399999999999999" x14ac:dyDescent="0.25">
      <c r="A2097" s="419"/>
      <c r="B2097" s="419"/>
      <c r="C2097" t="s">
        <v>8146</v>
      </c>
      <c r="D2097" t="s">
        <v>8147</v>
      </c>
      <c r="E2097" t="s">
        <v>8147</v>
      </c>
      <c r="F2097" t="s">
        <v>8148</v>
      </c>
      <c r="G2097" t="s">
        <v>8149</v>
      </c>
    </row>
    <row r="2098" spans="1:7" customFormat="1" ht="17.399999999999999" x14ac:dyDescent="0.25">
      <c r="A2098" s="419"/>
      <c r="B2098" s="419"/>
      <c r="C2098" t="s">
        <v>8150</v>
      </c>
      <c r="D2098" t="s">
        <v>8151</v>
      </c>
      <c r="E2098" t="s">
        <v>8151</v>
      </c>
      <c r="F2098" t="s">
        <v>8152</v>
      </c>
      <c r="G2098" t="s">
        <v>8153</v>
      </c>
    </row>
    <row r="2099" spans="1:7" customFormat="1" ht="17.399999999999999" x14ac:dyDescent="0.25">
      <c r="A2099" s="419"/>
      <c r="B2099" s="419"/>
      <c r="C2099" t="s">
        <v>8154</v>
      </c>
      <c r="D2099" t="s">
        <v>8155</v>
      </c>
      <c r="E2099" t="s">
        <v>8155</v>
      </c>
      <c r="F2099" t="s">
        <v>8156</v>
      </c>
      <c r="G2099" t="s">
        <v>8157</v>
      </c>
    </row>
    <row r="2100" spans="1:7" customFormat="1" ht="17.399999999999999" x14ac:dyDescent="0.25">
      <c r="A2100" s="419"/>
      <c r="B2100" s="419"/>
      <c r="C2100" t="s">
        <v>8158</v>
      </c>
      <c r="D2100" t="s">
        <v>8159</v>
      </c>
      <c r="E2100" t="s">
        <v>8159</v>
      </c>
      <c r="F2100" t="s">
        <v>8160</v>
      </c>
      <c r="G2100" t="s">
        <v>8161</v>
      </c>
    </row>
    <row r="2101" spans="1:7" customFormat="1" ht="17.399999999999999" x14ac:dyDescent="0.25">
      <c r="A2101" s="419"/>
      <c r="B2101" s="419"/>
      <c r="C2101" t="s">
        <v>8162</v>
      </c>
      <c r="D2101" t="s">
        <v>8163</v>
      </c>
      <c r="E2101" t="s">
        <v>8163</v>
      </c>
      <c r="F2101" t="s">
        <v>8164</v>
      </c>
      <c r="G2101" t="s">
        <v>8165</v>
      </c>
    </row>
    <row r="2102" spans="1:7" customFormat="1" ht="17.399999999999999" x14ac:dyDescent="0.25">
      <c r="A2102" s="419"/>
      <c r="B2102" s="419"/>
      <c r="C2102" t="s">
        <v>8166</v>
      </c>
      <c r="D2102" t="s">
        <v>8167</v>
      </c>
      <c r="E2102" t="s">
        <v>8167</v>
      </c>
      <c r="F2102" t="s">
        <v>8168</v>
      </c>
      <c r="G2102" t="s">
        <v>8169</v>
      </c>
    </row>
    <row r="2103" spans="1:7" customFormat="1" ht="17.399999999999999" x14ac:dyDescent="0.25">
      <c r="A2103" s="419"/>
      <c r="B2103" s="419"/>
      <c r="C2103" t="s">
        <v>8170</v>
      </c>
      <c r="D2103" t="s">
        <v>8171</v>
      </c>
      <c r="E2103" t="s">
        <v>8171</v>
      </c>
      <c r="F2103" t="s">
        <v>8172</v>
      </c>
      <c r="G2103" t="s">
        <v>8173</v>
      </c>
    </row>
    <row r="2104" spans="1:7" customFormat="1" ht="17.399999999999999" x14ac:dyDescent="0.25">
      <c r="A2104" s="419"/>
      <c r="B2104" s="419"/>
      <c r="C2104" t="s">
        <v>8174</v>
      </c>
      <c r="D2104" t="s">
        <v>8175</v>
      </c>
      <c r="E2104" t="s">
        <v>8175</v>
      </c>
      <c r="F2104" t="s">
        <v>8176</v>
      </c>
      <c r="G2104" t="s">
        <v>8177</v>
      </c>
    </row>
    <row r="2105" spans="1:7" customFormat="1" ht="17.399999999999999" x14ac:dyDescent="0.25">
      <c r="A2105" s="419"/>
      <c r="B2105" s="419"/>
      <c r="C2105" t="s">
        <v>8178</v>
      </c>
      <c r="D2105" t="s">
        <v>8179</v>
      </c>
      <c r="E2105" t="s">
        <v>8179</v>
      </c>
      <c r="F2105" t="s">
        <v>8180</v>
      </c>
      <c r="G2105" t="s">
        <v>8178</v>
      </c>
    </row>
    <row r="2106" spans="1:7" customFormat="1" ht="17.399999999999999" x14ac:dyDescent="0.25">
      <c r="A2106" s="419"/>
      <c r="B2106" s="419"/>
      <c r="C2106" t="s">
        <v>8181</v>
      </c>
      <c r="D2106" t="s">
        <v>8182</v>
      </c>
      <c r="E2106" t="s">
        <v>8182</v>
      </c>
      <c r="F2106" t="s">
        <v>8183</v>
      </c>
      <c r="G2106" t="s">
        <v>8184</v>
      </c>
    </row>
    <row r="2107" spans="1:7" customFormat="1" ht="17.399999999999999" x14ac:dyDescent="0.25">
      <c r="A2107" s="419"/>
      <c r="B2107" s="419"/>
      <c r="C2107" t="s">
        <v>8185</v>
      </c>
      <c r="D2107" t="s">
        <v>8186</v>
      </c>
      <c r="E2107" t="s">
        <v>8186</v>
      </c>
      <c r="F2107" t="s">
        <v>8187</v>
      </c>
      <c r="G2107" t="s">
        <v>8185</v>
      </c>
    </row>
    <row r="2108" spans="1:7" customFormat="1" ht="17.399999999999999" x14ac:dyDescent="0.25">
      <c r="A2108" s="419"/>
      <c r="B2108" s="419"/>
      <c r="C2108" t="s">
        <v>8188</v>
      </c>
      <c r="D2108" t="s">
        <v>8189</v>
      </c>
      <c r="E2108" t="s">
        <v>8189</v>
      </c>
      <c r="F2108" t="s">
        <v>8190</v>
      </c>
      <c r="G2108" t="s">
        <v>8191</v>
      </c>
    </row>
    <row r="2109" spans="1:7" customFormat="1" ht="17.399999999999999" x14ac:dyDescent="0.25">
      <c r="A2109" s="419"/>
      <c r="B2109" s="419"/>
      <c r="C2109" t="s">
        <v>8192</v>
      </c>
      <c r="D2109" t="s">
        <v>8193</v>
      </c>
      <c r="E2109" t="s">
        <v>8193</v>
      </c>
      <c r="F2109" t="s">
        <v>8194</v>
      </c>
      <c r="G2109" t="s">
        <v>8195</v>
      </c>
    </row>
    <row r="2110" spans="1:7" customFormat="1" ht="17.399999999999999" x14ac:dyDescent="0.25">
      <c r="A2110" s="419"/>
      <c r="B2110" s="419"/>
      <c r="C2110" t="s">
        <v>8196</v>
      </c>
      <c r="D2110" t="s">
        <v>8197</v>
      </c>
      <c r="E2110" t="s">
        <v>8197</v>
      </c>
      <c r="F2110" t="s">
        <v>8197</v>
      </c>
      <c r="G2110" t="s">
        <v>8196</v>
      </c>
    </row>
    <row r="2111" spans="1:7" customFormat="1" ht="17.399999999999999" x14ac:dyDescent="0.25">
      <c r="A2111" s="419"/>
      <c r="B2111" s="419"/>
      <c r="C2111" t="s">
        <v>8198</v>
      </c>
      <c r="D2111" t="s">
        <v>8199</v>
      </c>
      <c r="E2111" t="s">
        <v>8199</v>
      </c>
      <c r="F2111" t="s">
        <v>8200</v>
      </c>
      <c r="G2111" t="s">
        <v>8201</v>
      </c>
    </row>
    <row r="2112" spans="1:7" customFormat="1" ht="17.399999999999999" x14ac:dyDescent="0.25">
      <c r="A2112" s="419"/>
      <c r="B2112" s="419"/>
      <c r="C2112" t="s">
        <v>8202</v>
      </c>
      <c r="D2112" t="s">
        <v>8203</v>
      </c>
      <c r="E2112" t="s">
        <v>8203</v>
      </c>
      <c r="F2112" t="s">
        <v>8204</v>
      </c>
      <c r="G2112" t="s">
        <v>8205</v>
      </c>
    </row>
    <row r="2113" spans="1:7" customFormat="1" ht="17.399999999999999" x14ac:dyDescent="0.25">
      <c r="A2113" s="419"/>
      <c r="B2113" s="419"/>
      <c r="C2113" t="s">
        <v>8206</v>
      </c>
      <c r="D2113" t="s">
        <v>8207</v>
      </c>
      <c r="E2113" t="s">
        <v>8207</v>
      </c>
      <c r="F2113" t="s">
        <v>8208</v>
      </c>
      <c r="G2113" t="s">
        <v>8209</v>
      </c>
    </row>
    <row r="2114" spans="1:7" customFormat="1" ht="17.399999999999999" x14ac:dyDescent="0.25">
      <c r="A2114" s="419"/>
      <c r="B2114" s="419"/>
      <c r="C2114" t="s">
        <v>8210</v>
      </c>
      <c r="D2114" t="s">
        <v>8211</v>
      </c>
      <c r="E2114" t="s">
        <v>8211</v>
      </c>
      <c r="F2114" t="s">
        <v>8212</v>
      </c>
      <c r="G2114" t="s">
        <v>8213</v>
      </c>
    </row>
    <row r="2115" spans="1:7" customFormat="1" ht="17.399999999999999" x14ac:dyDescent="0.25">
      <c r="A2115" s="419"/>
      <c r="B2115" s="419"/>
      <c r="C2115" t="s">
        <v>8214</v>
      </c>
      <c r="D2115" t="s">
        <v>8215</v>
      </c>
      <c r="E2115" t="s">
        <v>8215</v>
      </c>
      <c r="F2115" t="s">
        <v>8216</v>
      </c>
      <c r="G2115" t="s">
        <v>8217</v>
      </c>
    </row>
    <row r="2116" spans="1:7" customFormat="1" ht="17.399999999999999" x14ac:dyDescent="0.25">
      <c r="A2116" s="419"/>
      <c r="B2116" s="419"/>
      <c r="C2116" t="s">
        <v>8218</v>
      </c>
      <c r="D2116" t="s">
        <v>8219</v>
      </c>
      <c r="E2116" t="s">
        <v>8219</v>
      </c>
      <c r="F2116" t="s">
        <v>8220</v>
      </c>
      <c r="G2116" t="s">
        <v>8221</v>
      </c>
    </row>
    <row r="2117" spans="1:7" customFormat="1" ht="17.399999999999999" x14ac:dyDescent="0.25">
      <c r="A2117" s="419"/>
      <c r="B2117" s="419"/>
      <c r="C2117" t="s">
        <v>8222</v>
      </c>
      <c r="D2117" t="s">
        <v>8223</v>
      </c>
      <c r="E2117" t="s">
        <v>8223</v>
      </c>
      <c r="F2117" t="s">
        <v>8224</v>
      </c>
      <c r="G2117" t="s">
        <v>8222</v>
      </c>
    </row>
    <row r="2118" spans="1:7" customFormat="1" ht="17.399999999999999" x14ac:dyDescent="0.25">
      <c r="A2118" s="419"/>
      <c r="B2118" s="419"/>
      <c r="C2118" t="s">
        <v>8225</v>
      </c>
      <c r="D2118" t="s">
        <v>8226</v>
      </c>
      <c r="E2118" t="s">
        <v>8226</v>
      </c>
      <c r="F2118" t="s">
        <v>8227</v>
      </c>
      <c r="G2118" t="s">
        <v>8228</v>
      </c>
    </row>
    <row r="2119" spans="1:7" customFormat="1" ht="17.399999999999999" x14ac:dyDescent="0.25">
      <c r="A2119" s="419"/>
      <c r="B2119" s="419"/>
      <c r="C2119" t="s">
        <v>8229</v>
      </c>
      <c r="D2119" t="s">
        <v>8230</v>
      </c>
      <c r="E2119" t="s">
        <v>8230</v>
      </c>
      <c r="F2119" t="s">
        <v>8231</v>
      </c>
      <c r="G2119" t="s">
        <v>8232</v>
      </c>
    </row>
    <row r="2120" spans="1:7" customFormat="1" ht="17.399999999999999" x14ac:dyDescent="0.25">
      <c r="A2120" s="419"/>
      <c r="B2120" s="419"/>
      <c r="C2120" t="s">
        <v>8233</v>
      </c>
      <c r="D2120" t="s">
        <v>8234</v>
      </c>
      <c r="E2120" t="s">
        <v>8234</v>
      </c>
      <c r="F2120" t="s">
        <v>8235</v>
      </c>
      <c r="G2120" t="s">
        <v>8236</v>
      </c>
    </row>
    <row r="2121" spans="1:7" customFormat="1" ht="17.399999999999999" x14ac:dyDescent="0.25">
      <c r="A2121" s="419"/>
      <c r="B2121" s="419"/>
      <c r="C2121" t="s">
        <v>8237</v>
      </c>
      <c r="D2121" t="s">
        <v>8238</v>
      </c>
      <c r="E2121" t="s">
        <v>8238</v>
      </c>
      <c r="F2121" t="s">
        <v>8239</v>
      </c>
      <c r="G2121" t="s">
        <v>8240</v>
      </c>
    </row>
    <row r="2122" spans="1:7" customFormat="1" ht="17.399999999999999" x14ac:dyDescent="0.25">
      <c r="A2122" s="419"/>
      <c r="B2122" s="419"/>
      <c r="C2122" t="s">
        <v>8241</v>
      </c>
      <c r="D2122" t="s">
        <v>8242</v>
      </c>
      <c r="E2122" t="s">
        <v>8242</v>
      </c>
      <c r="F2122" t="s">
        <v>8243</v>
      </c>
      <c r="G2122" t="s">
        <v>8244</v>
      </c>
    </row>
    <row r="2123" spans="1:7" customFormat="1" ht="17.399999999999999" x14ac:dyDescent="0.25">
      <c r="A2123" s="419"/>
      <c r="B2123" s="419"/>
      <c r="C2123" t="s">
        <v>8245</v>
      </c>
      <c r="D2123" t="s">
        <v>8246</v>
      </c>
      <c r="E2123" t="s">
        <v>8246</v>
      </c>
      <c r="F2123" t="s">
        <v>8247</v>
      </c>
      <c r="G2123" t="s">
        <v>8248</v>
      </c>
    </row>
    <row r="2124" spans="1:7" customFormat="1" ht="17.399999999999999" x14ac:dyDescent="0.25">
      <c r="A2124" s="419"/>
      <c r="B2124" s="419"/>
      <c r="C2124" t="s">
        <v>8249</v>
      </c>
      <c r="D2124" t="s">
        <v>8250</v>
      </c>
      <c r="E2124" t="s">
        <v>8250</v>
      </c>
      <c r="F2124" t="s">
        <v>8251</v>
      </c>
      <c r="G2124" t="s">
        <v>8252</v>
      </c>
    </row>
    <row r="2125" spans="1:7" customFormat="1" ht="17.399999999999999" x14ac:dyDescent="0.25">
      <c r="A2125" s="419"/>
      <c r="B2125" s="419"/>
      <c r="C2125" t="s">
        <v>8253</v>
      </c>
      <c r="D2125" t="s">
        <v>8254</v>
      </c>
      <c r="E2125" t="s">
        <v>8254</v>
      </c>
      <c r="F2125" t="s">
        <v>8255</v>
      </c>
      <c r="G2125" t="s">
        <v>8256</v>
      </c>
    </row>
    <row r="2126" spans="1:7" customFormat="1" ht="17.399999999999999" x14ac:dyDescent="0.25">
      <c r="A2126" s="419"/>
      <c r="B2126" s="419"/>
      <c r="C2126" t="s">
        <v>8257</v>
      </c>
      <c r="D2126" t="s">
        <v>8258</v>
      </c>
      <c r="E2126" t="s">
        <v>8258</v>
      </c>
      <c r="F2126" t="s">
        <v>8259</v>
      </c>
      <c r="G2126" t="s">
        <v>8260</v>
      </c>
    </row>
    <row r="2127" spans="1:7" customFormat="1" ht="17.399999999999999" x14ac:dyDescent="0.25">
      <c r="A2127" s="419"/>
      <c r="B2127" s="419"/>
      <c r="C2127" t="s">
        <v>8261</v>
      </c>
      <c r="D2127" t="s">
        <v>8262</v>
      </c>
      <c r="E2127" t="s">
        <v>8262</v>
      </c>
      <c r="F2127" t="s">
        <v>8263</v>
      </c>
      <c r="G2127" t="s">
        <v>8261</v>
      </c>
    </row>
    <row r="2128" spans="1:7" customFormat="1" ht="17.399999999999999" x14ac:dyDescent="0.25">
      <c r="A2128" s="419"/>
      <c r="B2128" s="419"/>
      <c r="C2128" t="s">
        <v>8264</v>
      </c>
      <c r="D2128" t="s">
        <v>8265</v>
      </c>
      <c r="E2128" t="s">
        <v>8265</v>
      </c>
      <c r="F2128" t="s">
        <v>8266</v>
      </c>
      <c r="G2128" t="s">
        <v>8267</v>
      </c>
    </row>
    <row r="2129" spans="1:7" customFormat="1" ht="17.399999999999999" x14ac:dyDescent="0.25">
      <c r="A2129" s="419"/>
      <c r="B2129" s="419"/>
      <c r="C2129" t="s">
        <v>8268</v>
      </c>
      <c r="D2129" t="s">
        <v>8269</v>
      </c>
      <c r="E2129" t="s">
        <v>8269</v>
      </c>
      <c r="F2129" t="s">
        <v>8270</v>
      </c>
      <c r="G2129" t="s">
        <v>8271</v>
      </c>
    </row>
    <row r="2130" spans="1:7" customFormat="1" ht="17.399999999999999" x14ac:dyDescent="0.25">
      <c r="A2130" s="419"/>
      <c r="B2130" s="419"/>
      <c r="C2130" t="s">
        <v>8272</v>
      </c>
      <c r="D2130" t="s">
        <v>8273</v>
      </c>
      <c r="E2130" t="s">
        <v>8273</v>
      </c>
      <c r="F2130" t="s">
        <v>8274</v>
      </c>
      <c r="G2130" t="s">
        <v>8275</v>
      </c>
    </row>
    <row r="2131" spans="1:7" customFormat="1" ht="17.399999999999999" x14ac:dyDescent="0.25">
      <c r="A2131" s="419"/>
      <c r="B2131" s="419"/>
      <c r="C2131" t="s">
        <v>8276</v>
      </c>
      <c r="D2131" t="s">
        <v>8277</v>
      </c>
      <c r="E2131" t="s">
        <v>8277</v>
      </c>
      <c r="F2131" t="s">
        <v>8278</v>
      </c>
      <c r="G2131" t="s">
        <v>8279</v>
      </c>
    </row>
    <row r="2132" spans="1:7" customFormat="1" ht="17.399999999999999" x14ac:dyDescent="0.25">
      <c r="A2132" s="419"/>
      <c r="B2132" s="419"/>
      <c r="C2132" t="s">
        <v>8280</v>
      </c>
      <c r="D2132" t="s">
        <v>8281</v>
      </c>
      <c r="E2132" t="s">
        <v>8281</v>
      </c>
      <c r="F2132" t="s">
        <v>8282</v>
      </c>
      <c r="G2132" t="s">
        <v>8283</v>
      </c>
    </row>
    <row r="2133" spans="1:7" customFormat="1" ht="17.399999999999999" x14ac:dyDescent="0.25">
      <c r="A2133" s="419"/>
      <c r="B2133" s="419"/>
      <c r="C2133" t="s">
        <v>8284</v>
      </c>
      <c r="D2133" t="s">
        <v>8285</v>
      </c>
      <c r="E2133" t="s">
        <v>8285</v>
      </c>
      <c r="F2133" t="s">
        <v>8286</v>
      </c>
      <c r="G2133" t="s">
        <v>8287</v>
      </c>
    </row>
    <row r="2134" spans="1:7" customFormat="1" ht="17.399999999999999" x14ac:dyDescent="0.25">
      <c r="A2134" s="419"/>
      <c r="B2134" s="419"/>
      <c r="C2134" t="s">
        <v>8288</v>
      </c>
      <c r="D2134" t="s">
        <v>8289</v>
      </c>
      <c r="E2134" t="s">
        <v>8289</v>
      </c>
      <c r="F2134" t="s">
        <v>8290</v>
      </c>
      <c r="G2134" t="s">
        <v>8291</v>
      </c>
    </row>
    <row r="2135" spans="1:7" customFormat="1" ht="17.399999999999999" x14ac:dyDescent="0.25">
      <c r="A2135" s="419"/>
      <c r="B2135" s="419"/>
      <c r="C2135" t="s">
        <v>8292</v>
      </c>
      <c r="D2135" t="s">
        <v>8293</v>
      </c>
      <c r="E2135" t="s">
        <v>8293</v>
      </c>
      <c r="F2135" t="s">
        <v>8294</v>
      </c>
      <c r="G2135" t="s">
        <v>8292</v>
      </c>
    </row>
    <row r="2136" spans="1:7" customFormat="1" ht="17.399999999999999" x14ac:dyDescent="0.25">
      <c r="A2136" s="419"/>
      <c r="B2136" s="419"/>
      <c r="C2136" t="s">
        <v>8295</v>
      </c>
      <c r="D2136" t="s">
        <v>8296</v>
      </c>
      <c r="E2136" t="s">
        <v>8296</v>
      </c>
      <c r="F2136" t="s">
        <v>8297</v>
      </c>
      <c r="G2136" t="s">
        <v>8298</v>
      </c>
    </row>
    <row r="2137" spans="1:7" customFormat="1" ht="17.399999999999999" x14ac:dyDescent="0.25">
      <c r="A2137" s="419"/>
      <c r="B2137" s="419"/>
      <c r="C2137" t="s">
        <v>8299</v>
      </c>
      <c r="D2137" t="s">
        <v>8300</v>
      </c>
      <c r="E2137" t="s">
        <v>8300</v>
      </c>
      <c r="F2137" t="s">
        <v>8301</v>
      </c>
      <c r="G2137" t="s">
        <v>8302</v>
      </c>
    </row>
    <row r="2138" spans="1:7" customFormat="1" ht="17.399999999999999" x14ac:dyDescent="0.25">
      <c r="A2138" s="419"/>
      <c r="B2138" s="419"/>
      <c r="C2138" t="s">
        <v>8303</v>
      </c>
      <c r="D2138" t="s">
        <v>8304</v>
      </c>
      <c r="E2138" t="s">
        <v>8304</v>
      </c>
      <c r="F2138" t="s">
        <v>8304</v>
      </c>
      <c r="G2138" t="s">
        <v>8305</v>
      </c>
    </row>
    <row r="2139" spans="1:7" customFormat="1" ht="17.399999999999999" x14ac:dyDescent="0.25">
      <c r="A2139" s="419"/>
      <c r="B2139" s="419"/>
      <c r="C2139" t="s">
        <v>8306</v>
      </c>
      <c r="D2139" t="s">
        <v>8307</v>
      </c>
      <c r="E2139" t="s">
        <v>8307</v>
      </c>
      <c r="F2139" t="s">
        <v>8308</v>
      </c>
      <c r="G2139" t="s">
        <v>8309</v>
      </c>
    </row>
    <row r="2140" spans="1:7" customFormat="1" ht="17.399999999999999" x14ac:dyDescent="0.25">
      <c r="A2140" s="419"/>
      <c r="B2140" s="419"/>
      <c r="C2140" t="s">
        <v>8310</v>
      </c>
      <c r="D2140" t="s">
        <v>8311</v>
      </c>
      <c r="E2140" t="s">
        <v>8311</v>
      </c>
      <c r="F2140" t="s">
        <v>8312</v>
      </c>
      <c r="G2140" t="s">
        <v>8313</v>
      </c>
    </row>
    <row r="2141" spans="1:7" customFormat="1" ht="17.399999999999999" x14ac:dyDescent="0.25">
      <c r="A2141" s="419"/>
      <c r="B2141" s="419"/>
      <c r="C2141" t="s">
        <v>8314</v>
      </c>
      <c r="D2141" t="s">
        <v>8315</v>
      </c>
      <c r="E2141" t="s">
        <v>8315</v>
      </c>
      <c r="F2141" t="s">
        <v>8316</v>
      </c>
      <c r="G2141" t="s">
        <v>8317</v>
      </c>
    </row>
    <row r="2142" spans="1:7" customFormat="1" ht="17.399999999999999" x14ac:dyDescent="0.25">
      <c r="A2142" s="419"/>
      <c r="B2142" s="419"/>
      <c r="C2142" t="s">
        <v>8318</v>
      </c>
      <c r="D2142" t="s">
        <v>8319</v>
      </c>
      <c r="E2142" t="s">
        <v>8319</v>
      </c>
      <c r="F2142" t="s">
        <v>8320</v>
      </c>
      <c r="G2142" t="s">
        <v>8321</v>
      </c>
    </row>
    <row r="2143" spans="1:7" customFormat="1" ht="17.399999999999999" x14ac:dyDescent="0.25">
      <c r="A2143" s="419"/>
      <c r="B2143" s="419"/>
      <c r="C2143" t="s">
        <v>8322</v>
      </c>
      <c r="D2143" t="s">
        <v>8323</v>
      </c>
      <c r="E2143" t="s">
        <v>8323</v>
      </c>
      <c r="F2143" t="s">
        <v>8324</v>
      </c>
      <c r="G2143" t="s">
        <v>8325</v>
      </c>
    </row>
    <row r="2144" spans="1:7" customFormat="1" ht="17.399999999999999" x14ac:dyDescent="0.25">
      <c r="A2144" s="419"/>
      <c r="B2144" s="419"/>
      <c r="C2144" t="s">
        <v>8326</v>
      </c>
      <c r="D2144" t="s">
        <v>8327</v>
      </c>
      <c r="E2144" t="s">
        <v>8327</v>
      </c>
      <c r="F2144" t="s">
        <v>8328</v>
      </c>
      <c r="G2144" t="s">
        <v>8329</v>
      </c>
    </row>
    <row r="2145" spans="1:7" customFormat="1" ht="17.399999999999999" x14ac:dyDescent="0.25">
      <c r="A2145" s="419"/>
      <c r="B2145" s="419"/>
      <c r="C2145" t="s">
        <v>8330</v>
      </c>
      <c r="D2145" t="s">
        <v>8331</v>
      </c>
      <c r="E2145" t="s">
        <v>8331</v>
      </c>
      <c r="F2145" t="s">
        <v>8332</v>
      </c>
      <c r="G2145" t="s">
        <v>8333</v>
      </c>
    </row>
    <row r="2146" spans="1:7" customFormat="1" ht="17.399999999999999" x14ac:dyDescent="0.25">
      <c r="A2146" s="419"/>
      <c r="B2146" s="419"/>
      <c r="C2146" t="s">
        <v>8334</v>
      </c>
      <c r="D2146" t="s">
        <v>8335</v>
      </c>
      <c r="E2146" t="s">
        <v>8335</v>
      </c>
      <c r="F2146" t="s">
        <v>8336</v>
      </c>
      <c r="G2146" t="s">
        <v>8334</v>
      </c>
    </row>
    <row r="2147" spans="1:7" customFormat="1" ht="17.399999999999999" x14ac:dyDescent="0.25">
      <c r="A2147" s="419"/>
      <c r="B2147" s="419"/>
      <c r="C2147" t="s">
        <v>8337</v>
      </c>
      <c r="D2147" t="s">
        <v>8338</v>
      </c>
      <c r="E2147" t="s">
        <v>8338</v>
      </c>
      <c r="F2147" t="s">
        <v>8339</v>
      </c>
      <c r="G2147" t="s">
        <v>8340</v>
      </c>
    </row>
    <row r="2148" spans="1:7" customFormat="1" ht="17.399999999999999" x14ac:dyDescent="0.25">
      <c r="A2148" s="419"/>
      <c r="B2148" s="419"/>
      <c r="C2148" t="s">
        <v>8341</v>
      </c>
      <c r="D2148" t="s">
        <v>8342</v>
      </c>
      <c r="E2148" t="s">
        <v>8342</v>
      </c>
      <c r="F2148" t="s">
        <v>6171</v>
      </c>
      <c r="G2148" t="s">
        <v>8343</v>
      </c>
    </row>
    <row r="2149" spans="1:7" customFormat="1" ht="17.399999999999999" x14ac:dyDescent="0.25">
      <c r="A2149" s="419"/>
      <c r="B2149" s="419"/>
      <c r="C2149" t="s">
        <v>8344</v>
      </c>
      <c r="D2149" t="s">
        <v>8345</v>
      </c>
      <c r="E2149" t="s">
        <v>8345</v>
      </c>
      <c r="F2149" t="s">
        <v>8346</v>
      </c>
      <c r="G2149" t="s">
        <v>8347</v>
      </c>
    </row>
    <row r="2150" spans="1:7" customFormat="1" ht="17.399999999999999" x14ac:dyDescent="0.25">
      <c r="A2150" s="419"/>
      <c r="B2150" s="419"/>
      <c r="C2150" t="s">
        <v>8348</v>
      </c>
      <c r="D2150" t="s">
        <v>8349</v>
      </c>
      <c r="E2150" t="s">
        <v>8349</v>
      </c>
      <c r="F2150" t="s">
        <v>8350</v>
      </c>
      <c r="G2150" t="s">
        <v>8351</v>
      </c>
    </row>
    <row r="2151" spans="1:7" customFormat="1" ht="17.399999999999999" x14ac:dyDescent="0.25">
      <c r="A2151" s="419"/>
      <c r="B2151" s="419"/>
      <c r="C2151" t="s">
        <v>8352</v>
      </c>
      <c r="D2151" t="s">
        <v>8353</v>
      </c>
      <c r="E2151" t="s">
        <v>8353</v>
      </c>
      <c r="F2151" t="s">
        <v>8354</v>
      </c>
      <c r="G2151" t="s">
        <v>8355</v>
      </c>
    </row>
    <row r="2152" spans="1:7" customFormat="1" ht="17.399999999999999" x14ac:dyDescent="0.25">
      <c r="A2152" s="419"/>
      <c r="B2152" s="419"/>
      <c r="C2152" t="s">
        <v>8356</v>
      </c>
      <c r="D2152" t="s">
        <v>8357</v>
      </c>
      <c r="E2152" t="s">
        <v>8357</v>
      </c>
      <c r="F2152" t="s">
        <v>8358</v>
      </c>
      <c r="G2152" t="s">
        <v>8359</v>
      </c>
    </row>
    <row r="2153" spans="1:7" customFormat="1" ht="17.399999999999999" x14ac:dyDescent="0.25">
      <c r="A2153" s="419"/>
      <c r="B2153" s="419"/>
      <c r="C2153" t="s">
        <v>8360</v>
      </c>
      <c r="D2153" t="s">
        <v>8361</v>
      </c>
      <c r="E2153" t="s">
        <v>8361</v>
      </c>
      <c r="F2153" t="s">
        <v>8362</v>
      </c>
      <c r="G2153" t="s">
        <v>8363</v>
      </c>
    </row>
    <row r="2154" spans="1:7" customFormat="1" ht="17.399999999999999" x14ac:dyDescent="0.25">
      <c r="A2154" s="419"/>
      <c r="B2154" s="419"/>
      <c r="C2154" t="s">
        <v>8364</v>
      </c>
      <c r="D2154" t="s">
        <v>8365</v>
      </c>
      <c r="E2154" t="s">
        <v>8365</v>
      </c>
      <c r="F2154" t="s">
        <v>8366</v>
      </c>
      <c r="G2154" t="s">
        <v>8367</v>
      </c>
    </row>
    <row r="2155" spans="1:7" customFormat="1" ht="17.399999999999999" x14ac:dyDescent="0.25">
      <c r="A2155" s="419"/>
      <c r="B2155" s="419"/>
      <c r="C2155" t="s">
        <v>8368</v>
      </c>
      <c r="D2155" t="s">
        <v>8369</v>
      </c>
      <c r="E2155" t="s">
        <v>8369</v>
      </c>
      <c r="F2155" t="s">
        <v>8370</v>
      </c>
      <c r="G2155" t="s">
        <v>8371</v>
      </c>
    </row>
    <row r="2156" spans="1:7" customFormat="1" ht="17.399999999999999" x14ac:dyDescent="0.25">
      <c r="A2156" s="419"/>
      <c r="B2156" s="419"/>
      <c r="C2156" t="s">
        <v>8372</v>
      </c>
      <c r="D2156" t="s">
        <v>8373</v>
      </c>
      <c r="E2156" t="s">
        <v>8373</v>
      </c>
      <c r="F2156" t="s">
        <v>8374</v>
      </c>
      <c r="G2156" t="s">
        <v>8375</v>
      </c>
    </row>
    <row r="2157" spans="1:7" customFormat="1" ht="17.399999999999999" x14ac:dyDescent="0.25">
      <c r="A2157" s="419"/>
      <c r="B2157" s="419"/>
      <c r="C2157" t="s">
        <v>8376</v>
      </c>
      <c r="D2157" t="s">
        <v>8377</v>
      </c>
      <c r="E2157" t="s">
        <v>8377</v>
      </c>
      <c r="F2157" t="s">
        <v>8378</v>
      </c>
      <c r="G2157" t="s">
        <v>8376</v>
      </c>
    </row>
    <row r="2158" spans="1:7" customFormat="1" ht="17.399999999999999" x14ac:dyDescent="0.25">
      <c r="A2158" s="419"/>
      <c r="B2158" s="419"/>
      <c r="C2158" t="s">
        <v>8379</v>
      </c>
      <c r="D2158" t="s">
        <v>8380</v>
      </c>
      <c r="E2158" t="s">
        <v>8380</v>
      </c>
      <c r="F2158" t="s">
        <v>8381</v>
      </c>
      <c r="G2158" t="s">
        <v>8382</v>
      </c>
    </row>
    <row r="2159" spans="1:7" customFormat="1" ht="17.399999999999999" x14ac:dyDescent="0.25">
      <c r="A2159" s="419"/>
      <c r="B2159" s="419"/>
      <c r="C2159" t="s">
        <v>8383</v>
      </c>
      <c r="D2159" t="s">
        <v>8384</v>
      </c>
      <c r="E2159" t="s">
        <v>8384</v>
      </c>
      <c r="F2159" t="s">
        <v>8385</v>
      </c>
      <c r="G2159" t="s">
        <v>8386</v>
      </c>
    </row>
    <row r="2160" spans="1:7" customFormat="1" ht="17.399999999999999" x14ac:dyDescent="0.25">
      <c r="A2160" s="419"/>
      <c r="B2160" s="419"/>
      <c r="C2160" t="s">
        <v>8387</v>
      </c>
      <c r="D2160" t="s">
        <v>8388</v>
      </c>
      <c r="E2160" t="s">
        <v>8388</v>
      </c>
      <c r="F2160" t="s">
        <v>8389</v>
      </c>
      <c r="G2160" t="s">
        <v>8387</v>
      </c>
    </row>
    <row r="2161" spans="1:7" customFormat="1" ht="17.399999999999999" x14ac:dyDescent="0.25">
      <c r="A2161" s="419"/>
      <c r="B2161" s="419"/>
      <c r="C2161" t="s">
        <v>8390</v>
      </c>
      <c r="D2161" t="s">
        <v>8391</v>
      </c>
      <c r="E2161" t="s">
        <v>8391</v>
      </c>
      <c r="F2161" t="s">
        <v>8392</v>
      </c>
      <c r="G2161" t="s">
        <v>8393</v>
      </c>
    </row>
    <row r="2162" spans="1:7" customFormat="1" ht="17.399999999999999" x14ac:dyDescent="0.25">
      <c r="A2162" s="419"/>
      <c r="B2162" s="419"/>
      <c r="C2162" t="s">
        <v>8394</v>
      </c>
      <c r="D2162" t="s">
        <v>8395</v>
      </c>
      <c r="E2162" t="s">
        <v>8395</v>
      </c>
      <c r="F2162" t="s">
        <v>8396</v>
      </c>
      <c r="G2162" t="s">
        <v>8397</v>
      </c>
    </row>
    <row r="2163" spans="1:7" customFormat="1" ht="17.399999999999999" x14ac:dyDescent="0.25">
      <c r="A2163" s="419"/>
      <c r="B2163" s="419"/>
      <c r="C2163" t="s">
        <v>8398</v>
      </c>
      <c r="D2163" t="s">
        <v>8399</v>
      </c>
      <c r="E2163" t="s">
        <v>8399</v>
      </c>
      <c r="F2163" t="s">
        <v>8400</v>
      </c>
      <c r="G2163" t="s">
        <v>8401</v>
      </c>
    </row>
    <row r="2164" spans="1:7" customFormat="1" ht="17.399999999999999" x14ac:dyDescent="0.25">
      <c r="A2164" s="419"/>
      <c r="B2164" s="419"/>
      <c r="C2164" t="s">
        <v>8402</v>
      </c>
      <c r="D2164" t="s">
        <v>8403</v>
      </c>
      <c r="E2164" t="s">
        <v>8403</v>
      </c>
      <c r="F2164" t="s">
        <v>8404</v>
      </c>
      <c r="G2164" t="s">
        <v>8405</v>
      </c>
    </row>
    <row r="2165" spans="1:7" customFormat="1" ht="17.399999999999999" x14ac:dyDescent="0.25">
      <c r="A2165" s="419"/>
      <c r="B2165" s="419"/>
      <c r="C2165" t="s">
        <v>8406</v>
      </c>
      <c r="D2165" t="s">
        <v>8407</v>
      </c>
      <c r="E2165" t="s">
        <v>8407</v>
      </c>
      <c r="F2165" t="s">
        <v>8408</v>
      </c>
      <c r="G2165" t="s">
        <v>8409</v>
      </c>
    </row>
    <row r="2166" spans="1:7" customFormat="1" ht="17.399999999999999" x14ac:dyDescent="0.25">
      <c r="A2166" s="419"/>
      <c r="B2166" s="419"/>
      <c r="C2166" t="s">
        <v>8410</v>
      </c>
      <c r="D2166" t="s">
        <v>8411</v>
      </c>
      <c r="E2166" t="s">
        <v>8411</v>
      </c>
      <c r="F2166" t="s">
        <v>8412</v>
      </c>
      <c r="G2166" t="s">
        <v>8413</v>
      </c>
    </row>
    <row r="2167" spans="1:7" customFormat="1" ht="17.399999999999999" x14ac:dyDescent="0.25">
      <c r="A2167" s="419"/>
      <c r="B2167" s="419"/>
      <c r="C2167" t="s">
        <v>8414</v>
      </c>
      <c r="D2167" t="s">
        <v>8415</v>
      </c>
      <c r="E2167" t="s">
        <v>8415</v>
      </c>
      <c r="F2167" t="s">
        <v>8416</v>
      </c>
      <c r="G2167" t="s">
        <v>8417</v>
      </c>
    </row>
    <row r="2168" spans="1:7" customFormat="1" ht="17.399999999999999" x14ac:dyDescent="0.25">
      <c r="A2168" s="419"/>
      <c r="B2168" s="419"/>
      <c r="C2168" t="s">
        <v>8418</v>
      </c>
      <c r="D2168" t="s">
        <v>8419</v>
      </c>
      <c r="E2168" t="s">
        <v>8419</v>
      </c>
      <c r="F2168" t="s">
        <v>8420</v>
      </c>
      <c r="G2168" t="s">
        <v>8421</v>
      </c>
    </row>
    <row r="2169" spans="1:7" customFormat="1" ht="17.399999999999999" x14ac:dyDescent="0.25">
      <c r="A2169" s="419"/>
      <c r="B2169" s="419"/>
      <c r="C2169" t="s">
        <v>8422</v>
      </c>
      <c r="D2169" t="s">
        <v>8423</v>
      </c>
      <c r="E2169" t="s">
        <v>8423</v>
      </c>
      <c r="F2169" t="s">
        <v>8424</v>
      </c>
      <c r="G2169" t="s">
        <v>8425</v>
      </c>
    </row>
    <row r="2170" spans="1:7" customFormat="1" ht="17.399999999999999" x14ac:dyDescent="0.25">
      <c r="A2170" s="419"/>
      <c r="B2170" s="419"/>
      <c r="C2170" t="s">
        <v>8426</v>
      </c>
      <c r="D2170" t="s">
        <v>8427</v>
      </c>
      <c r="E2170" t="s">
        <v>8427</v>
      </c>
      <c r="F2170" t="s">
        <v>8428</v>
      </c>
      <c r="G2170" t="s">
        <v>8429</v>
      </c>
    </row>
    <row r="2171" spans="1:7" customFormat="1" ht="17.399999999999999" x14ac:dyDescent="0.25">
      <c r="A2171" s="419"/>
      <c r="B2171" s="419"/>
      <c r="C2171" t="s">
        <v>8430</v>
      </c>
      <c r="D2171" t="s">
        <v>8431</v>
      </c>
      <c r="E2171" t="s">
        <v>8431</v>
      </c>
      <c r="F2171" t="s">
        <v>8432</v>
      </c>
      <c r="G2171" t="s">
        <v>8433</v>
      </c>
    </row>
    <row r="2172" spans="1:7" customFormat="1" ht="17.399999999999999" x14ac:dyDescent="0.25">
      <c r="A2172" s="419"/>
      <c r="B2172" s="419"/>
      <c r="C2172" t="s">
        <v>8434</v>
      </c>
      <c r="D2172" t="s">
        <v>8435</v>
      </c>
      <c r="E2172" t="s">
        <v>8435</v>
      </c>
      <c r="F2172" t="s">
        <v>8436</v>
      </c>
      <c r="G2172" t="s">
        <v>8437</v>
      </c>
    </row>
    <row r="2173" spans="1:7" customFormat="1" ht="17.399999999999999" x14ac:dyDescent="0.25">
      <c r="A2173" s="419"/>
      <c r="B2173" s="419"/>
      <c r="C2173" t="s">
        <v>8438</v>
      </c>
      <c r="D2173" t="s">
        <v>8439</v>
      </c>
      <c r="E2173" t="s">
        <v>8439</v>
      </c>
      <c r="F2173" t="s">
        <v>8440</v>
      </c>
      <c r="G2173" t="s">
        <v>8441</v>
      </c>
    </row>
    <row r="2174" spans="1:7" customFormat="1" ht="17.399999999999999" x14ac:dyDescent="0.25">
      <c r="A2174" s="419"/>
      <c r="B2174" s="419"/>
      <c r="C2174" t="s">
        <v>8442</v>
      </c>
      <c r="D2174" t="s">
        <v>8443</v>
      </c>
      <c r="E2174" t="s">
        <v>8443</v>
      </c>
      <c r="F2174" t="s">
        <v>8444</v>
      </c>
      <c r="G2174" t="s">
        <v>8445</v>
      </c>
    </row>
    <row r="2175" spans="1:7" customFormat="1" ht="17.399999999999999" x14ac:dyDescent="0.25">
      <c r="A2175" s="419"/>
      <c r="B2175" s="419"/>
      <c r="C2175" t="s">
        <v>8446</v>
      </c>
      <c r="D2175" t="s">
        <v>8447</v>
      </c>
      <c r="E2175" t="s">
        <v>8447</v>
      </c>
      <c r="F2175" t="s">
        <v>8448</v>
      </c>
      <c r="G2175" t="s">
        <v>8449</v>
      </c>
    </row>
    <row r="2176" spans="1:7" customFormat="1" ht="17.399999999999999" x14ac:dyDescent="0.25">
      <c r="A2176" s="419"/>
      <c r="B2176" s="419"/>
      <c r="C2176" t="s">
        <v>8450</v>
      </c>
      <c r="D2176" t="s">
        <v>8451</v>
      </c>
      <c r="E2176" t="s">
        <v>8451</v>
      </c>
      <c r="F2176" t="s">
        <v>8452</v>
      </c>
      <c r="G2176" t="s">
        <v>8453</v>
      </c>
    </row>
    <row r="2177" spans="1:7" customFormat="1" ht="17.399999999999999" x14ac:dyDescent="0.25">
      <c r="A2177" s="419"/>
      <c r="B2177" s="419"/>
      <c r="C2177" t="s">
        <v>8454</v>
      </c>
      <c r="D2177" t="s">
        <v>8455</v>
      </c>
      <c r="E2177" t="s">
        <v>8455</v>
      </c>
      <c r="F2177" t="s">
        <v>8456</v>
      </c>
      <c r="G2177" t="s">
        <v>8454</v>
      </c>
    </row>
    <row r="2178" spans="1:7" customFormat="1" ht="17.399999999999999" x14ac:dyDescent="0.25">
      <c r="A2178" s="419"/>
      <c r="B2178" s="419"/>
      <c r="C2178" t="s">
        <v>8457</v>
      </c>
      <c r="D2178" t="s">
        <v>8458</v>
      </c>
      <c r="E2178" t="s">
        <v>8458</v>
      </c>
      <c r="F2178" t="s">
        <v>8459</v>
      </c>
      <c r="G2178" t="s">
        <v>8460</v>
      </c>
    </row>
    <row r="2179" spans="1:7" customFormat="1" ht="17.399999999999999" x14ac:dyDescent="0.25">
      <c r="A2179" s="419"/>
      <c r="B2179" s="419"/>
      <c r="C2179" t="s">
        <v>8461</v>
      </c>
      <c r="D2179" t="s">
        <v>8462</v>
      </c>
      <c r="E2179" t="s">
        <v>8462</v>
      </c>
      <c r="F2179" t="s">
        <v>8463</v>
      </c>
      <c r="G2179" t="s">
        <v>8464</v>
      </c>
    </row>
    <row r="2180" spans="1:7" customFormat="1" ht="17.399999999999999" x14ac:dyDescent="0.25">
      <c r="A2180" s="419"/>
      <c r="B2180" s="419"/>
      <c r="C2180" t="s">
        <v>8465</v>
      </c>
      <c r="D2180" t="s">
        <v>8466</v>
      </c>
      <c r="E2180" t="s">
        <v>8466</v>
      </c>
      <c r="F2180" t="s">
        <v>8467</v>
      </c>
      <c r="G2180" t="s">
        <v>8468</v>
      </c>
    </row>
    <row r="2181" spans="1:7" customFormat="1" ht="17.399999999999999" x14ac:dyDescent="0.25">
      <c r="A2181" s="419"/>
      <c r="B2181" s="419"/>
      <c r="C2181" t="s">
        <v>8469</v>
      </c>
      <c r="D2181" t="s">
        <v>8470</v>
      </c>
      <c r="E2181" t="s">
        <v>8470</v>
      </c>
      <c r="F2181" t="s">
        <v>8471</v>
      </c>
      <c r="G2181" t="s">
        <v>8472</v>
      </c>
    </row>
    <row r="2182" spans="1:7" customFormat="1" ht="17.399999999999999" x14ac:dyDescent="0.25">
      <c r="A2182" s="419"/>
      <c r="B2182" s="419"/>
      <c r="C2182" t="s">
        <v>8473</v>
      </c>
      <c r="D2182" t="s">
        <v>8474</v>
      </c>
      <c r="E2182" t="s">
        <v>8474</v>
      </c>
      <c r="F2182" t="s">
        <v>8475</v>
      </c>
      <c r="G2182" t="s">
        <v>8476</v>
      </c>
    </row>
    <row r="2183" spans="1:7" customFormat="1" ht="17.399999999999999" x14ac:dyDescent="0.25">
      <c r="A2183" s="419"/>
      <c r="B2183" s="419"/>
      <c r="C2183" t="s">
        <v>8477</v>
      </c>
      <c r="D2183" t="s">
        <v>8478</v>
      </c>
      <c r="E2183" t="s">
        <v>8478</v>
      </c>
      <c r="F2183" t="s">
        <v>8479</v>
      </c>
      <c r="G2183" t="s">
        <v>8480</v>
      </c>
    </row>
    <row r="2184" spans="1:7" customFormat="1" ht="17.399999999999999" x14ac:dyDescent="0.25">
      <c r="A2184" s="419"/>
      <c r="B2184" s="419"/>
      <c r="C2184" t="s">
        <v>8481</v>
      </c>
      <c r="D2184" t="s">
        <v>8482</v>
      </c>
      <c r="E2184" t="s">
        <v>8482</v>
      </c>
      <c r="F2184" t="s">
        <v>8483</v>
      </c>
      <c r="G2184" t="s">
        <v>8484</v>
      </c>
    </row>
    <row r="2185" spans="1:7" customFormat="1" ht="17.399999999999999" x14ac:dyDescent="0.25">
      <c r="A2185" s="419"/>
      <c r="B2185" s="419"/>
      <c r="C2185" t="s">
        <v>8485</v>
      </c>
      <c r="D2185" t="s">
        <v>8486</v>
      </c>
      <c r="E2185" t="s">
        <v>8486</v>
      </c>
      <c r="F2185" t="s">
        <v>3564</v>
      </c>
      <c r="G2185" t="s">
        <v>8487</v>
      </c>
    </row>
    <row r="2186" spans="1:7" customFormat="1" ht="17.399999999999999" x14ac:dyDescent="0.25">
      <c r="A2186" s="419"/>
      <c r="B2186" s="419"/>
      <c r="C2186" t="s">
        <v>8488</v>
      </c>
      <c r="D2186" t="s">
        <v>8489</v>
      </c>
      <c r="E2186" t="s">
        <v>8489</v>
      </c>
      <c r="F2186" t="s">
        <v>8490</v>
      </c>
      <c r="G2186" t="s">
        <v>8491</v>
      </c>
    </row>
    <row r="2187" spans="1:7" customFormat="1" ht="17.399999999999999" x14ac:dyDescent="0.25">
      <c r="A2187" s="419"/>
      <c r="B2187" s="419"/>
      <c r="C2187" t="s">
        <v>8492</v>
      </c>
      <c r="D2187" t="s">
        <v>8493</v>
      </c>
      <c r="E2187" t="s">
        <v>8493</v>
      </c>
      <c r="F2187" t="s">
        <v>8494</v>
      </c>
      <c r="G2187" t="s">
        <v>8495</v>
      </c>
    </row>
    <row r="2188" spans="1:7" customFormat="1" ht="17.399999999999999" x14ac:dyDescent="0.25">
      <c r="A2188" s="419"/>
      <c r="B2188" s="419"/>
      <c r="C2188" t="s">
        <v>8496</v>
      </c>
      <c r="D2188" t="s">
        <v>8497</v>
      </c>
      <c r="E2188" t="s">
        <v>8497</v>
      </c>
      <c r="F2188" t="s">
        <v>8498</v>
      </c>
      <c r="G2188" t="s">
        <v>8499</v>
      </c>
    </row>
    <row r="2189" spans="1:7" customFormat="1" ht="17.399999999999999" x14ac:dyDescent="0.25">
      <c r="A2189" s="419"/>
      <c r="B2189" s="419"/>
      <c r="C2189" t="s">
        <v>8500</v>
      </c>
      <c r="D2189" t="s">
        <v>8501</v>
      </c>
      <c r="E2189" t="s">
        <v>8501</v>
      </c>
      <c r="F2189" t="s">
        <v>8502</v>
      </c>
      <c r="G2189" t="s">
        <v>8503</v>
      </c>
    </row>
    <row r="2190" spans="1:7" customFormat="1" ht="17.399999999999999" x14ac:dyDescent="0.25">
      <c r="A2190" s="419"/>
      <c r="B2190" s="419"/>
      <c r="C2190" t="s">
        <v>8504</v>
      </c>
      <c r="D2190" t="s">
        <v>8505</v>
      </c>
      <c r="E2190" t="s">
        <v>8505</v>
      </c>
      <c r="F2190" t="s">
        <v>8506</v>
      </c>
      <c r="G2190" t="s">
        <v>8507</v>
      </c>
    </row>
    <row r="2191" spans="1:7" customFormat="1" ht="17.399999999999999" x14ac:dyDescent="0.25">
      <c r="A2191" s="419"/>
      <c r="B2191" s="419"/>
      <c r="C2191" t="s">
        <v>8508</v>
      </c>
      <c r="D2191" t="s">
        <v>8509</v>
      </c>
      <c r="E2191" t="s">
        <v>8509</v>
      </c>
      <c r="F2191" t="s">
        <v>5837</v>
      </c>
      <c r="G2191" t="s">
        <v>8510</v>
      </c>
    </row>
    <row r="2192" spans="1:7" customFormat="1" ht="17.399999999999999" x14ac:dyDescent="0.25">
      <c r="A2192" s="419"/>
      <c r="B2192" s="419"/>
      <c r="C2192" t="s">
        <v>8511</v>
      </c>
      <c r="D2192" t="s">
        <v>8512</v>
      </c>
      <c r="E2192" t="s">
        <v>8512</v>
      </c>
      <c r="F2192" t="s">
        <v>8513</v>
      </c>
      <c r="G2192" t="s">
        <v>8514</v>
      </c>
    </row>
    <row r="2193" spans="1:7" customFormat="1" ht="17.399999999999999" x14ac:dyDescent="0.25">
      <c r="A2193" s="419"/>
      <c r="B2193" s="419"/>
      <c r="C2193" t="s">
        <v>8515</v>
      </c>
      <c r="D2193" t="s">
        <v>8516</v>
      </c>
      <c r="E2193" t="s">
        <v>8516</v>
      </c>
      <c r="F2193" t="s">
        <v>8517</v>
      </c>
      <c r="G2193" t="s">
        <v>8518</v>
      </c>
    </row>
    <row r="2194" spans="1:7" customFormat="1" ht="17.399999999999999" x14ac:dyDescent="0.25">
      <c r="A2194" s="419"/>
      <c r="B2194" s="419"/>
      <c r="C2194" t="s">
        <v>8519</v>
      </c>
      <c r="D2194" t="s">
        <v>8520</v>
      </c>
      <c r="E2194" t="s">
        <v>8520</v>
      </c>
      <c r="F2194" t="s">
        <v>8521</v>
      </c>
      <c r="G2194" t="s">
        <v>8522</v>
      </c>
    </row>
    <row r="2195" spans="1:7" customFormat="1" ht="17.399999999999999" x14ac:dyDescent="0.25">
      <c r="A2195" s="419"/>
      <c r="B2195" s="419"/>
      <c r="C2195" t="s">
        <v>8523</v>
      </c>
      <c r="D2195" t="s">
        <v>8524</v>
      </c>
      <c r="E2195" t="s">
        <v>8524</v>
      </c>
      <c r="F2195" t="s">
        <v>8525</v>
      </c>
      <c r="G2195" t="s">
        <v>8526</v>
      </c>
    </row>
    <row r="2196" spans="1:7" customFormat="1" ht="17.399999999999999" x14ac:dyDescent="0.25">
      <c r="A2196" s="419"/>
      <c r="B2196" s="419"/>
      <c r="C2196" t="s">
        <v>8527</v>
      </c>
      <c r="D2196" t="s">
        <v>8528</v>
      </c>
      <c r="E2196" t="s">
        <v>8528</v>
      </c>
      <c r="F2196" t="s">
        <v>8529</v>
      </c>
      <c r="G2196" t="s">
        <v>8530</v>
      </c>
    </row>
    <row r="2197" spans="1:7" customFormat="1" ht="17.399999999999999" x14ac:dyDescent="0.25">
      <c r="A2197" s="419"/>
      <c r="B2197" s="419"/>
      <c r="C2197" t="s">
        <v>8531</v>
      </c>
      <c r="D2197" t="s">
        <v>8532</v>
      </c>
      <c r="E2197" t="s">
        <v>8532</v>
      </c>
      <c r="F2197" t="s">
        <v>8533</v>
      </c>
      <c r="G2197" t="s">
        <v>8534</v>
      </c>
    </row>
    <row r="2198" spans="1:7" customFormat="1" ht="17.399999999999999" x14ac:dyDescent="0.25">
      <c r="A2198" s="419"/>
      <c r="B2198" s="419"/>
      <c r="C2198" t="s">
        <v>8535</v>
      </c>
      <c r="D2198" t="s">
        <v>8536</v>
      </c>
      <c r="E2198" t="s">
        <v>8536</v>
      </c>
      <c r="F2198" t="s">
        <v>8537</v>
      </c>
      <c r="G2198" t="s">
        <v>8538</v>
      </c>
    </row>
    <row r="2199" spans="1:7" customFormat="1" ht="17.399999999999999" x14ac:dyDescent="0.25">
      <c r="A2199" s="419"/>
      <c r="B2199" s="419"/>
      <c r="C2199" t="s">
        <v>8539</v>
      </c>
      <c r="D2199" t="s">
        <v>8540</v>
      </c>
      <c r="E2199" t="s">
        <v>8540</v>
      </c>
      <c r="F2199" t="s">
        <v>8541</v>
      </c>
      <c r="G2199" t="s">
        <v>8542</v>
      </c>
    </row>
    <row r="2200" spans="1:7" customFormat="1" ht="17.399999999999999" x14ac:dyDescent="0.25">
      <c r="A2200" s="419"/>
      <c r="B2200" s="419"/>
      <c r="C2200" t="s">
        <v>8543</v>
      </c>
      <c r="D2200" t="s">
        <v>8544</v>
      </c>
      <c r="E2200" t="s">
        <v>8544</v>
      </c>
      <c r="F2200" t="s">
        <v>8545</v>
      </c>
      <c r="G2200" t="s">
        <v>8546</v>
      </c>
    </row>
    <row r="2201" spans="1:7" customFormat="1" ht="17.399999999999999" x14ac:dyDescent="0.25">
      <c r="A2201" s="419"/>
      <c r="B2201" s="419"/>
      <c r="C2201" t="s">
        <v>8547</v>
      </c>
      <c r="D2201" t="s">
        <v>8548</v>
      </c>
      <c r="E2201" t="s">
        <v>8548</v>
      </c>
      <c r="F2201" t="s">
        <v>8549</v>
      </c>
      <c r="G2201" t="s">
        <v>8550</v>
      </c>
    </row>
    <row r="2202" spans="1:7" customFormat="1" ht="17.399999999999999" x14ac:dyDescent="0.25">
      <c r="A2202" s="419"/>
      <c r="B2202" s="419"/>
      <c r="C2202" t="s">
        <v>8551</v>
      </c>
      <c r="D2202" t="s">
        <v>8552</v>
      </c>
      <c r="E2202" t="s">
        <v>8552</v>
      </c>
      <c r="F2202" t="s">
        <v>8553</v>
      </c>
      <c r="G2202" t="s">
        <v>8554</v>
      </c>
    </row>
    <row r="2203" spans="1:7" customFormat="1" ht="17.399999999999999" x14ac:dyDescent="0.25">
      <c r="A2203" s="419"/>
      <c r="B2203" s="419"/>
      <c r="C2203" t="s">
        <v>8555</v>
      </c>
      <c r="D2203" t="s">
        <v>8556</v>
      </c>
      <c r="E2203" t="s">
        <v>8556</v>
      </c>
      <c r="F2203" t="s">
        <v>8557</v>
      </c>
      <c r="G2203" t="s">
        <v>8558</v>
      </c>
    </row>
    <row r="2204" spans="1:7" customFormat="1" ht="17.399999999999999" x14ac:dyDescent="0.25">
      <c r="A2204" s="419"/>
      <c r="B2204" s="419"/>
      <c r="C2204" t="s">
        <v>8559</v>
      </c>
      <c r="D2204" t="s">
        <v>8560</v>
      </c>
      <c r="E2204" t="s">
        <v>8560</v>
      </c>
      <c r="F2204" t="s">
        <v>8561</v>
      </c>
      <c r="G2204" t="s">
        <v>8562</v>
      </c>
    </row>
    <row r="2205" spans="1:7" customFormat="1" ht="17.399999999999999" x14ac:dyDescent="0.25">
      <c r="A2205" s="419"/>
      <c r="B2205" s="419"/>
      <c r="C2205" t="s">
        <v>8563</v>
      </c>
      <c r="D2205" t="s">
        <v>8564</v>
      </c>
      <c r="E2205" t="s">
        <v>8564</v>
      </c>
      <c r="F2205" t="s">
        <v>8565</v>
      </c>
      <c r="G2205" t="s">
        <v>8566</v>
      </c>
    </row>
    <row r="2206" spans="1:7" customFormat="1" ht="17.399999999999999" x14ac:dyDescent="0.25">
      <c r="A2206" s="419"/>
      <c r="B2206" s="419"/>
      <c r="C2206" t="s">
        <v>8567</v>
      </c>
      <c r="D2206" t="s">
        <v>8568</v>
      </c>
      <c r="E2206" t="s">
        <v>8568</v>
      </c>
      <c r="F2206" t="s">
        <v>8569</v>
      </c>
      <c r="G2206" t="s">
        <v>8570</v>
      </c>
    </row>
    <row r="2207" spans="1:7" customFormat="1" ht="17.399999999999999" x14ac:dyDescent="0.25">
      <c r="A2207" s="419"/>
      <c r="B2207" s="419"/>
      <c r="C2207" t="s">
        <v>8571</v>
      </c>
      <c r="D2207" t="s">
        <v>8572</v>
      </c>
      <c r="E2207" t="s">
        <v>8572</v>
      </c>
      <c r="F2207" t="s">
        <v>8573</v>
      </c>
      <c r="G2207" t="s">
        <v>8574</v>
      </c>
    </row>
    <row r="2208" spans="1:7" customFormat="1" ht="17.399999999999999" x14ac:dyDescent="0.25">
      <c r="A2208" s="419"/>
      <c r="B2208" s="419"/>
      <c r="C2208" t="s">
        <v>8575</v>
      </c>
      <c r="D2208" t="s">
        <v>8576</v>
      </c>
      <c r="E2208" t="s">
        <v>8576</v>
      </c>
      <c r="F2208" t="s">
        <v>8577</v>
      </c>
      <c r="G2208" t="s">
        <v>8578</v>
      </c>
    </row>
    <row r="2209" spans="1:7" customFormat="1" ht="17.399999999999999" x14ac:dyDescent="0.25">
      <c r="A2209" s="419"/>
      <c r="B2209" s="419"/>
      <c r="C2209" t="s">
        <v>8579</v>
      </c>
      <c r="D2209" t="s">
        <v>8580</v>
      </c>
      <c r="E2209" t="s">
        <v>8580</v>
      </c>
      <c r="F2209" t="s">
        <v>8581</v>
      </c>
      <c r="G2209" t="s">
        <v>8582</v>
      </c>
    </row>
    <row r="2210" spans="1:7" customFormat="1" ht="17.399999999999999" x14ac:dyDescent="0.25">
      <c r="A2210" s="419"/>
      <c r="B2210" s="419"/>
      <c r="C2210" t="s">
        <v>8583</v>
      </c>
      <c r="D2210" t="s">
        <v>8584</v>
      </c>
      <c r="E2210" t="s">
        <v>8584</v>
      </c>
      <c r="F2210" t="s">
        <v>8585</v>
      </c>
      <c r="G2210" t="s">
        <v>8583</v>
      </c>
    </row>
    <row r="2211" spans="1:7" customFormat="1" ht="17.399999999999999" x14ac:dyDescent="0.25">
      <c r="A2211" s="419"/>
      <c r="B2211" s="419"/>
      <c r="C2211" t="s">
        <v>8586</v>
      </c>
      <c r="D2211" t="s">
        <v>8587</v>
      </c>
      <c r="E2211" t="s">
        <v>8587</v>
      </c>
      <c r="F2211" t="s">
        <v>8588</v>
      </c>
      <c r="G2211" t="s">
        <v>8589</v>
      </c>
    </row>
    <row r="2212" spans="1:7" customFormat="1" ht="17.399999999999999" x14ac:dyDescent="0.25">
      <c r="A2212" s="419"/>
      <c r="B2212" s="419"/>
      <c r="C2212" t="s">
        <v>8590</v>
      </c>
      <c r="D2212" t="s">
        <v>8591</v>
      </c>
      <c r="E2212" t="s">
        <v>8591</v>
      </c>
      <c r="F2212" t="s">
        <v>8592</v>
      </c>
      <c r="G2212" t="s">
        <v>8593</v>
      </c>
    </row>
    <row r="2213" spans="1:7" customFormat="1" ht="17.399999999999999" x14ac:dyDescent="0.25">
      <c r="A2213" s="419"/>
      <c r="B2213" s="419"/>
      <c r="C2213" t="s">
        <v>8594</v>
      </c>
      <c r="D2213" t="s">
        <v>8595</v>
      </c>
      <c r="E2213" t="s">
        <v>8595</v>
      </c>
      <c r="F2213" t="s">
        <v>8596</v>
      </c>
      <c r="G2213" t="s">
        <v>8597</v>
      </c>
    </row>
    <row r="2214" spans="1:7" customFormat="1" ht="17.399999999999999" x14ac:dyDescent="0.25">
      <c r="A2214" s="419"/>
      <c r="B2214" s="419"/>
      <c r="C2214" t="s">
        <v>8598</v>
      </c>
      <c r="D2214" t="s">
        <v>8599</v>
      </c>
      <c r="E2214" t="s">
        <v>8599</v>
      </c>
      <c r="F2214" t="s">
        <v>8600</v>
      </c>
      <c r="G2214" t="s">
        <v>8601</v>
      </c>
    </row>
    <row r="2215" spans="1:7" customFormat="1" ht="17.399999999999999" x14ac:dyDescent="0.25">
      <c r="A2215" s="419"/>
      <c r="B2215" s="419"/>
      <c r="C2215" t="s">
        <v>8602</v>
      </c>
      <c r="D2215" t="s">
        <v>8603</v>
      </c>
      <c r="E2215" t="s">
        <v>8603</v>
      </c>
      <c r="F2215" t="s">
        <v>8604</v>
      </c>
      <c r="G2215" t="s">
        <v>8605</v>
      </c>
    </row>
    <row r="2216" spans="1:7" customFormat="1" ht="17.399999999999999" x14ac:dyDescent="0.25">
      <c r="A2216" s="419"/>
      <c r="B2216" s="419"/>
      <c r="C2216" t="s">
        <v>8606</v>
      </c>
      <c r="D2216" t="s">
        <v>8607</v>
      </c>
      <c r="E2216" t="s">
        <v>8607</v>
      </c>
      <c r="F2216" t="s">
        <v>8608</v>
      </c>
      <c r="G2216" t="s">
        <v>8609</v>
      </c>
    </row>
    <row r="2217" spans="1:7" customFormat="1" ht="17.399999999999999" x14ac:dyDescent="0.25">
      <c r="A2217" s="419"/>
      <c r="B2217" s="419"/>
      <c r="C2217" t="s">
        <v>8610</v>
      </c>
      <c r="D2217" t="s">
        <v>8611</v>
      </c>
      <c r="E2217" t="s">
        <v>8611</v>
      </c>
      <c r="F2217" t="s">
        <v>8612</v>
      </c>
      <c r="G2217" t="s">
        <v>8613</v>
      </c>
    </row>
    <row r="2218" spans="1:7" customFormat="1" ht="17.399999999999999" x14ac:dyDescent="0.25">
      <c r="A2218" s="419"/>
      <c r="B2218" s="419"/>
      <c r="C2218" t="s">
        <v>8614</v>
      </c>
      <c r="D2218" t="s">
        <v>8615</v>
      </c>
      <c r="E2218" t="s">
        <v>8615</v>
      </c>
      <c r="F2218" t="s">
        <v>8616</v>
      </c>
      <c r="G2218" t="s">
        <v>8617</v>
      </c>
    </row>
    <row r="2219" spans="1:7" customFormat="1" ht="17.399999999999999" x14ac:dyDescent="0.25">
      <c r="A2219" s="419"/>
      <c r="B2219" s="419"/>
      <c r="C2219" t="s">
        <v>8618</v>
      </c>
      <c r="D2219" t="s">
        <v>8619</v>
      </c>
      <c r="E2219" t="s">
        <v>8619</v>
      </c>
      <c r="F2219" t="s">
        <v>8620</v>
      </c>
      <c r="G2219" t="s">
        <v>1439</v>
      </c>
    </row>
    <row r="2220" spans="1:7" customFormat="1" ht="17.399999999999999" x14ac:dyDescent="0.25">
      <c r="A2220" s="419"/>
      <c r="B2220" s="419"/>
      <c r="C2220" t="s">
        <v>8621</v>
      </c>
      <c r="D2220" t="s">
        <v>8622</v>
      </c>
      <c r="E2220" t="s">
        <v>8622</v>
      </c>
      <c r="F2220" t="s">
        <v>8623</v>
      </c>
      <c r="G2220" t="s">
        <v>8621</v>
      </c>
    </row>
    <row r="2221" spans="1:7" customFormat="1" ht="17.399999999999999" x14ac:dyDescent="0.25">
      <c r="A2221" s="419"/>
      <c r="B2221" s="419"/>
      <c r="C2221" t="s">
        <v>8624</v>
      </c>
      <c r="D2221" t="s">
        <v>8625</v>
      </c>
      <c r="E2221" t="s">
        <v>8625</v>
      </c>
      <c r="F2221" t="s">
        <v>3727</v>
      </c>
      <c r="G2221" t="s">
        <v>8626</v>
      </c>
    </row>
    <row r="2222" spans="1:7" customFormat="1" ht="17.399999999999999" x14ac:dyDescent="0.25">
      <c r="A2222" s="419"/>
      <c r="B2222" s="419"/>
      <c r="C2222" t="s">
        <v>8627</v>
      </c>
      <c r="D2222" t="s">
        <v>8628</v>
      </c>
      <c r="E2222" t="s">
        <v>8628</v>
      </c>
      <c r="F2222" t="s">
        <v>8629</v>
      </c>
      <c r="G2222" t="s">
        <v>8630</v>
      </c>
    </row>
    <row r="2223" spans="1:7" customFormat="1" ht="17.399999999999999" x14ac:dyDescent="0.25">
      <c r="A2223" s="419"/>
      <c r="B2223" s="419"/>
      <c r="C2223" t="s">
        <v>8631</v>
      </c>
      <c r="D2223" t="s">
        <v>8632</v>
      </c>
      <c r="E2223" t="s">
        <v>8632</v>
      </c>
      <c r="F2223" t="s">
        <v>8633</v>
      </c>
      <c r="G2223" t="s">
        <v>8634</v>
      </c>
    </row>
    <row r="2224" spans="1:7" customFormat="1" ht="17.399999999999999" x14ac:dyDescent="0.25">
      <c r="A2224" s="419"/>
      <c r="B2224" s="419"/>
      <c r="C2224" t="s">
        <v>8635</v>
      </c>
      <c r="D2224" t="s">
        <v>8636</v>
      </c>
      <c r="E2224" t="s">
        <v>8636</v>
      </c>
      <c r="F2224" t="s">
        <v>8637</v>
      </c>
      <c r="G2224" t="s">
        <v>8638</v>
      </c>
    </row>
    <row r="2225" spans="1:7" customFormat="1" ht="17.399999999999999" x14ac:dyDescent="0.25">
      <c r="A2225" s="419"/>
      <c r="B2225" s="419"/>
      <c r="C2225" t="s">
        <v>8639</v>
      </c>
      <c r="D2225" t="s">
        <v>8640</v>
      </c>
      <c r="E2225" t="s">
        <v>8640</v>
      </c>
      <c r="F2225" t="s">
        <v>8641</v>
      </c>
      <c r="G2225" t="s">
        <v>8642</v>
      </c>
    </row>
    <row r="2226" spans="1:7" customFormat="1" ht="17.399999999999999" x14ac:dyDescent="0.25">
      <c r="A2226" s="419"/>
      <c r="B2226" s="419"/>
      <c r="C2226" t="s">
        <v>8639</v>
      </c>
      <c r="D2226" t="s">
        <v>8643</v>
      </c>
      <c r="E2226" t="s">
        <v>8643</v>
      </c>
      <c r="F2226" t="s">
        <v>8644</v>
      </c>
      <c r="G2226" t="s">
        <v>8645</v>
      </c>
    </row>
    <row r="2227" spans="1:7" customFormat="1" ht="17.399999999999999" x14ac:dyDescent="0.25">
      <c r="A2227" s="419"/>
      <c r="B2227" s="419"/>
      <c r="C2227" t="s">
        <v>8646</v>
      </c>
      <c r="D2227" t="s">
        <v>8647</v>
      </c>
      <c r="E2227" t="s">
        <v>8647</v>
      </c>
      <c r="F2227" t="s">
        <v>8648</v>
      </c>
      <c r="G2227" t="s">
        <v>8649</v>
      </c>
    </row>
    <row r="2228" spans="1:7" customFormat="1" ht="17.399999999999999" x14ac:dyDescent="0.25">
      <c r="A2228" s="419"/>
      <c r="B2228" s="419"/>
      <c r="C2228" t="s">
        <v>8650</v>
      </c>
      <c r="D2228" t="s">
        <v>8651</v>
      </c>
      <c r="E2228" t="s">
        <v>8651</v>
      </c>
      <c r="F2228" t="s">
        <v>8652</v>
      </c>
      <c r="G2228" t="s">
        <v>8653</v>
      </c>
    </row>
    <row r="2229" spans="1:7" customFormat="1" ht="17.399999999999999" x14ac:dyDescent="0.25">
      <c r="A2229" s="419"/>
      <c r="B2229" s="419"/>
      <c r="C2229" t="s">
        <v>8654</v>
      </c>
      <c r="D2229" t="s">
        <v>8655</v>
      </c>
      <c r="E2229" t="s">
        <v>8655</v>
      </c>
      <c r="F2229" t="s">
        <v>8656</v>
      </c>
      <c r="G2229" t="s">
        <v>8657</v>
      </c>
    </row>
    <row r="2230" spans="1:7" customFormat="1" ht="17.399999999999999" x14ac:dyDescent="0.25">
      <c r="A2230" s="419"/>
      <c r="B2230" s="419"/>
      <c r="C2230" t="s">
        <v>8658</v>
      </c>
      <c r="D2230" t="s">
        <v>8659</v>
      </c>
      <c r="E2230" t="s">
        <v>8659</v>
      </c>
      <c r="F2230" t="s">
        <v>8660</v>
      </c>
      <c r="G2230" t="s">
        <v>8661</v>
      </c>
    </row>
    <row r="2231" spans="1:7" customFormat="1" ht="17.399999999999999" x14ac:dyDescent="0.25">
      <c r="A2231" s="419"/>
      <c r="B2231" s="419"/>
      <c r="C2231" t="s">
        <v>8662</v>
      </c>
      <c r="D2231" t="s">
        <v>8663</v>
      </c>
      <c r="E2231" t="s">
        <v>8663</v>
      </c>
      <c r="F2231" t="s">
        <v>8664</v>
      </c>
      <c r="G2231" t="s">
        <v>8662</v>
      </c>
    </row>
    <row r="2232" spans="1:7" customFormat="1" ht="17.399999999999999" x14ac:dyDescent="0.25">
      <c r="A2232" s="419"/>
      <c r="B2232" s="419"/>
      <c r="C2232" t="s">
        <v>8665</v>
      </c>
      <c r="D2232" t="s">
        <v>8666</v>
      </c>
      <c r="E2232" t="s">
        <v>8666</v>
      </c>
      <c r="F2232" t="s">
        <v>8667</v>
      </c>
      <c r="G2232" t="s">
        <v>8668</v>
      </c>
    </row>
    <row r="2233" spans="1:7" customFormat="1" ht="17.399999999999999" x14ac:dyDescent="0.25">
      <c r="A2233" s="419"/>
      <c r="B2233" s="419"/>
      <c r="C2233" t="s">
        <v>8669</v>
      </c>
      <c r="D2233" t="s">
        <v>8670</v>
      </c>
      <c r="E2233" t="s">
        <v>8670</v>
      </c>
      <c r="F2233" t="s">
        <v>8671</v>
      </c>
      <c r="G2233" t="s">
        <v>8672</v>
      </c>
    </row>
    <row r="2234" spans="1:7" customFormat="1" ht="17.399999999999999" x14ac:dyDescent="0.25">
      <c r="A2234" s="419"/>
      <c r="B2234" s="419"/>
      <c r="C2234" t="s">
        <v>8673</v>
      </c>
      <c r="D2234" t="s">
        <v>8674</v>
      </c>
      <c r="E2234" t="s">
        <v>8674</v>
      </c>
      <c r="F2234" t="s">
        <v>8675</v>
      </c>
      <c r="G2234" t="s">
        <v>8676</v>
      </c>
    </row>
    <row r="2235" spans="1:7" customFormat="1" ht="17.399999999999999" x14ac:dyDescent="0.25">
      <c r="A2235" s="419"/>
      <c r="B2235" s="419"/>
      <c r="C2235" t="s">
        <v>8677</v>
      </c>
      <c r="D2235" t="s">
        <v>8678</v>
      </c>
      <c r="E2235" t="s">
        <v>8678</v>
      </c>
      <c r="F2235" t="s">
        <v>8679</v>
      </c>
      <c r="G2235" t="s">
        <v>8680</v>
      </c>
    </row>
    <row r="2236" spans="1:7" customFormat="1" ht="17.399999999999999" x14ac:dyDescent="0.25">
      <c r="A2236" s="419"/>
      <c r="B2236" s="419"/>
      <c r="C2236" t="s">
        <v>8681</v>
      </c>
      <c r="D2236" t="s">
        <v>8682</v>
      </c>
      <c r="E2236" t="s">
        <v>8682</v>
      </c>
      <c r="F2236" t="s">
        <v>8683</v>
      </c>
      <c r="G2236" t="s">
        <v>8684</v>
      </c>
    </row>
    <row r="2237" spans="1:7" customFormat="1" ht="17.399999999999999" x14ac:dyDescent="0.25">
      <c r="A2237" s="419"/>
      <c r="B2237" s="419"/>
      <c r="C2237" t="s">
        <v>8685</v>
      </c>
      <c r="D2237" t="s">
        <v>8686</v>
      </c>
      <c r="E2237" t="s">
        <v>8686</v>
      </c>
      <c r="F2237" t="s">
        <v>8687</v>
      </c>
      <c r="G2237" t="s">
        <v>8688</v>
      </c>
    </row>
    <row r="2238" spans="1:7" customFormat="1" ht="17.399999999999999" x14ac:dyDescent="0.25">
      <c r="A2238" s="419"/>
      <c r="B2238" s="419"/>
      <c r="C2238" t="s">
        <v>8689</v>
      </c>
      <c r="D2238" t="s">
        <v>8690</v>
      </c>
      <c r="E2238" t="s">
        <v>8690</v>
      </c>
      <c r="F2238" t="s">
        <v>8691</v>
      </c>
      <c r="G2238" t="s">
        <v>8692</v>
      </c>
    </row>
    <row r="2239" spans="1:7" customFormat="1" ht="17.399999999999999" x14ac:dyDescent="0.25">
      <c r="A2239" s="419"/>
      <c r="B2239" s="419"/>
      <c r="C2239" t="s">
        <v>8693</v>
      </c>
      <c r="D2239" t="s">
        <v>8694</v>
      </c>
      <c r="E2239" t="s">
        <v>8694</v>
      </c>
      <c r="F2239" t="s">
        <v>8695</v>
      </c>
      <c r="G2239" t="s">
        <v>8693</v>
      </c>
    </row>
    <row r="2240" spans="1:7" customFormat="1" ht="17.399999999999999" x14ac:dyDescent="0.25">
      <c r="A2240" s="419"/>
      <c r="B2240" s="419"/>
      <c r="C2240" t="s">
        <v>8696</v>
      </c>
      <c r="D2240" t="s">
        <v>8697</v>
      </c>
      <c r="E2240" t="s">
        <v>8697</v>
      </c>
      <c r="F2240" t="s">
        <v>8698</v>
      </c>
      <c r="G2240" t="s">
        <v>8699</v>
      </c>
    </row>
    <row r="2241" spans="1:7" customFormat="1" ht="17.399999999999999" x14ac:dyDescent="0.25">
      <c r="A2241" s="419"/>
      <c r="B2241" s="419"/>
      <c r="C2241" t="s">
        <v>8700</v>
      </c>
      <c r="D2241" t="s">
        <v>8701</v>
      </c>
      <c r="E2241" t="s">
        <v>8701</v>
      </c>
      <c r="F2241" t="s">
        <v>8702</v>
      </c>
      <c r="G2241" t="s">
        <v>8703</v>
      </c>
    </row>
    <row r="2242" spans="1:7" customFormat="1" ht="17.399999999999999" x14ac:dyDescent="0.25">
      <c r="A2242" s="419"/>
      <c r="B2242" s="419"/>
      <c r="C2242" t="s">
        <v>8704</v>
      </c>
      <c r="D2242" t="s">
        <v>8705</v>
      </c>
      <c r="E2242" t="s">
        <v>8705</v>
      </c>
      <c r="F2242" t="s">
        <v>8706</v>
      </c>
      <c r="G2242" t="s">
        <v>8707</v>
      </c>
    </row>
    <row r="2243" spans="1:7" customFormat="1" ht="17.399999999999999" x14ac:dyDescent="0.25">
      <c r="A2243" s="419"/>
      <c r="B2243" s="419"/>
      <c r="C2243" t="s">
        <v>8708</v>
      </c>
      <c r="D2243" t="s">
        <v>8709</v>
      </c>
      <c r="E2243" t="s">
        <v>8709</v>
      </c>
      <c r="F2243" t="s">
        <v>8710</v>
      </c>
      <c r="G2243" t="s">
        <v>8711</v>
      </c>
    </row>
    <row r="2244" spans="1:7" customFormat="1" ht="17.399999999999999" x14ac:dyDescent="0.25">
      <c r="A2244" s="419"/>
      <c r="B2244" s="419"/>
      <c r="C2244" t="s">
        <v>8712</v>
      </c>
      <c r="D2244" t="s">
        <v>8713</v>
      </c>
      <c r="E2244" t="s">
        <v>8713</v>
      </c>
      <c r="F2244" t="s">
        <v>8714</v>
      </c>
      <c r="G2244" t="s">
        <v>8715</v>
      </c>
    </row>
    <row r="2245" spans="1:7" customFormat="1" ht="17.399999999999999" x14ac:dyDescent="0.25">
      <c r="A2245" s="419"/>
      <c r="B2245" s="419"/>
      <c r="C2245" t="s">
        <v>8716</v>
      </c>
      <c r="D2245" t="s">
        <v>8717</v>
      </c>
      <c r="E2245" t="s">
        <v>8717</v>
      </c>
      <c r="F2245" t="s">
        <v>8718</v>
      </c>
      <c r="G2245" t="s">
        <v>8719</v>
      </c>
    </row>
    <row r="2246" spans="1:7" customFormat="1" ht="17.399999999999999" x14ac:dyDescent="0.25">
      <c r="A2246" s="419"/>
      <c r="B2246" s="419"/>
      <c r="C2246" t="s">
        <v>8720</v>
      </c>
      <c r="D2246" t="s">
        <v>8721</v>
      </c>
      <c r="E2246" t="s">
        <v>8721</v>
      </c>
      <c r="F2246" t="s">
        <v>8722</v>
      </c>
      <c r="G2246" t="s">
        <v>8723</v>
      </c>
    </row>
    <row r="2247" spans="1:7" customFormat="1" ht="17.399999999999999" x14ac:dyDescent="0.25">
      <c r="A2247" s="419"/>
      <c r="B2247" s="419"/>
      <c r="C2247" t="s">
        <v>8724</v>
      </c>
      <c r="D2247" t="s">
        <v>8725</v>
      </c>
      <c r="E2247" t="s">
        <v>8725</v>
      </c>
      <c r="F2247" t="s">
        <v>8726</v>
      </c>
      <c r="G2247" t="s">
        <v>8727</v>
      </c>
    </row>
    <row r="2248" spans="1:7" customFormat="1" ht="17.399999999999999" x14ac:dyDescent="0.25">
      <c r="A2248" s="419"/>
      <c r="B2248" s="419"/>
      <c r="C2248" t="s">
        <v>8728</v>
      </c>
      <c r="D2248" t="s">
        <v>8729</v>
      </c>
      <c r="E2248" t="s">
        <v>8729</v>
      </c>
      <c r="F2248" t="s">
        <v>6908</v>
      </c>
      <c r="G2248" t="s">
        <v>8730</v>
      </c>
    </row>
    <row r="2249" spans="1:7" customFormat="1" ht="17.399999999999999" x14ac:dyDescent="0.25">
      <c r="A2249" s="419"/>
      <c r="B2249" s="419"/>
      <c r="C2249" t="s">
        <v>8731</v>
      </c>
      <c r="D2249" t="s">
        <v>8732</v>
      </c>
      <c r="E2249" t="s">
        <v>8732</v>
      </c>
      <c r="F2249" t="s">
        <v>8733</v>
      </c>
      <c r="G2249" t="s">
        <v>8734</v>
      </c>
    </row>
    <row r="2250" spans="1:7" customFormat="1" ht="17.399999999999999" x14ac:dyDescent="0.25">
      <c r="A2250" s="419"/>
      <c r="B2250" s="419"/>
      <c r="C2250" t="s">
        <v>8735</v>
      </c>
      <c r="D2250" t="s">
        <v>8736</v>
      </c>
      <c r="E2250" t="s">
        <v>8736</v>
      </c>
      <c r="F2250" t="s">
        <v>8737</v>
      </c>
      <c r="G2250" t="s">
        <v>8738</v>
      </c>
    </row>
    <row r="2251" spans="1:7" customFormat="1" ht="17.399999999999999" x14ac:dyDescent="0.25">
      <c r="A2251" s="419"/>
      <c r="B2251" s="419"/>
      <c r="C2251" t="s">
        <v>8739</v>
      </c>
      <c r="D2251" t="s">
        <v>8740</v>
      </c>
      <c r="E2251" t="s">
        <v>8740</v>
      </c>
      <c r="F2251" t="s">
        <v>8741</v>
      </c>
      <c r="G2251" t="s">
        <v>8742</v>
      </c>
    </row>
    <row r="2252" spans="1:7" customFormat="1" ht="17.399999999999999" x14ac:dyDescent="0.25">
      <c r="A2252" s="419"/>
      <c r="B2252" s="419"/>
      <c r="C2252" t="s">
        <v>8743</v>
      </c>
      <c r="D2252" t="s">
        <v>8744</v>
      </c>
      <c r="E2252" t="s">
        <v>8744</v>
      </c>
      <c r="F2252" t="s">
        <v>8745</v>
      </c>
      <c r="G2252" t="s">
        <v>8746</v>
      </c>
    </row>
    <row r="2253" spans="1:7" customFormat="1" ht="17.399999999999999" x14ac:dyDescent="0.25">
      <c r="A2253" s="419"/>
      <c r="B2253" s="419"/>
      <c r="C2253" t="s">
        <v>8747</v>
      </c>
      <c r="D2253" t="s">
        <v>8748</v>
      </c>
      <c r="E2253" t="s">
        <v>8748</v>
      </c>
      <c r="F2253" t="s">
        <v>8749</v>
      </c>
      <c r="G2253" t="s">
        <v>8750</v>
      </c>
    </row>
    <row r="2254" spans="1:7" customFormat="1" ht="17.399999999999999" x14ac:dyDescent="0.25">
      <c r="A2254" s="419"/>
      <c r="B2254" s="419"/>
      <c r="C2254" t="s">
        <v>8751</v>
      </c>
      <c r="D2254" t="s">
        <v>8752</v>
      </c>
      <c r="E2254" t="s">
        <v>8752</v>
      </c>
      <c r="F2254" t="s">
        <v>8753</v>
      </c>
      <c r="G2254" t="s">
        <v>8754</v>
      </c>
    </row>
    <row r="2255" spans="1:7" customFormat="1" ht="17.399999999999999" x14ac:dyDescent="0.25">
      <c r="A2255" s="419"/>
      <c r="B2255" s="419"/>
      <c r="C2255" t="s">
        <v>8755</v>
      </c>
      <c r="D2255" t="s">
        <v>8756</v>
      </c>
      <c r="E2255" t="s">
        <v>8756</v>
      </c>
      <c r="F2255" t="s">
        <v>8757</v>
      </c>
      <c r="G2255" t="s">
        <v>8758</v>
      </c>
    </row>
    <row r="2256" spans="1:7" customFormat="1" ht="17.399999999999999" x14ac:dyDescent="0.25">
      <c r="A2256" s="419"/>
      <c r="B2256" s="419"/>
      <c r="C2256" t="s">
        <v>8759</v>
      </c>
      <c r="D2256" t="s">
        <v>8760</v>
      </c>
      <c r="E2256" t="s">
        <v>8760</v>
      </c>
      <c r="F2256" t="s">
        <v>8761</v>
      </c>
      <c r="G2256" t="s">
        <v>8762</v>
      </c>
    </row>
    <row r="2257" spans="1:7" customFormat="1" ht="17.399999999999999" x14ac:dyDescent="0.25">
      <c r="A2257" s="419"/>
      <c r="B2257" s="419"/>
      <c r="C2257" t="s">
        <v>8763</v>
      </c>
      <c r="D2257" t="s">
        <v>8764</v>
      </c>
      <c r="E2257" t="s">
        <v>8764</v>
      </c>
      <c r="F2257" t="s">
        <v>8765</v>
      </c>
      <c r="G2257" t="s">
        <v>8766</v>
      </c>
    </row>
    <row r="2258" spans="1:7" customFormat="1" ht="17.399999999999999" x14ac:dyDescent="0.25">
      <c r="A2258" s="419"/>
      <c r="B2258" s="419"/>
      <c r="C2258" t="s">
        <v>8767</v>
      </c>
      <c r="D2258" t="s">
        <v>8768</v>
      </c>
      <c r="E2258" t="s">
        <v>8768</v>
      </c>
      <c r="F2258" t="s">
        <v>8769</v>
      </c>
      <c r="G2258" t="s">
        <v>8767</v>
      </c>
    </row>
    <row r="2259" spans="1:7" customFormat="1" ht="17.399999999999999" x14ac:dyDescent="0.25">
      <c r="A2259" s="419"/>
      <c r="B2259" s="419"/>
      <c r="C2259" t="s">
        <v>8770</v>
      </c>
      <c r="D2259" t="s">
        <v>8771</v>
      </c>
      <c r="E2259" t="s">
        <v>8771</v>
      </c>
      <c r="F2259" t="s">
        <v>2047</v>
      </c>
      <c r="G2259" t="s">
        <v>8772</v>
      </c>
    </row>
    <row r="2260" spans="1:7" customFormat="1" ht="17.399999999999999" x14ac:dyDescent="0.25">
      <c r="A2260" s="419"/>
      <c r="B2260" s="419"/>
      <c r="C2260" t="s">
        <v>8773</v>
      </c>
      <c r="D2260" t="s">
        <v>8774</v>
      </c>
      <c r="E2260" t="s">
        <v>8774</v>
      </c>
      <c r="F2260" t="s">
        <v>8775</v>
      </c>
      <c r="G2260" t="s">
        <v>8776</v>
      </c>
    </row>
    <row r="2261" spans="1:7" customFormat="1" ht="17.399999999999999" x14ac:dyDescent="0.25">
      <c r="A2261" s="419"/>
      <c r="B2261" s="419"/>
      <c r="C2261" t="s">
        <v>8777</v>
      </c>
      <c r="D2261" t="s">
        <v>8778</v>
      </c>
      <c r="E2261" t="s">
        <v>8778</v>
      </c>
      <c r="F2261" t="s">
        <v>8779</v>
      </c>
      <c r="G2261" t="s">
        <v>8780</v>
      </c>
    </row>
    <row r="2262" spans="1:7" customFormat="1" ht="17.399999999999999" x14ac:dyDescent="0.25">
      <c r="A2262" s="419"/>
      <c r="B2262" s="419"/>
      <c r="C2262" t="s">
        <v>8781</v>
      </c>
      <c r="D2262" t="s">
        <v>8782</v>
      </c>
      <c r="E2262" t="s">
        <v>8782</v>
      </c>
      <c r="F2262" t="s">
        <v>8765</v>
      </c>
      <c r="G2262" t="s">
        <v>8783</v>
      </c>
    </row>
    <row r="2263" spans="1:7" customFormat="1" ht="17.399999999999999" x14ac:dyDescent="0.25">
      <c r="A2263" s="419"/>
      <c r="B2263" s="419"/>
      <c r="C2263" t="s">
        <v>8784</v>
      </c>
      <c r="D2263" t="s">
        <v>8785</v>
      </c>
      <c r="E2263" t="s">
        <v>8785</v>
      </c>
      <c r="F2263" t="s">
        <v>8786</v>
      </c>
      <c r="G2263" t="s">
        <v>8787</v>
      </c>
    </row>
    <row r="2264" spans="1:7" customFormat="1" ht="17.399999999999999" x14ac:dyDescent="0.25">
      <c r="A2264" s="419"/>
      <c r="B2264" s="419"/>
      <c r="C2264" t="s">
        <v>8788</v>
      </c>
      <c r="D2264" t="s">
        <v>8789</v>
      </c>
      <c r="E2264" t="s">
        <v>8789</v>
      </c>
      <c r="F2264" t="s">
        <v>8790</v>
      </c>
      <c r="G2264" t="s">
        <v>8791</v>
      </c>
    </row>
    <row r="2265" spans="1:7" customFormat="1" ht="17.399999999999999" x14ac:dyDescent="0.25">
      <c r="A2265" s="419"/>
      <c r="B2265" s="419"/>
      <c r="C2265" t="s">
        <v>8792</v>
      </c>
      <c r="D2265" t="s">
        <v>8793</v>
      </c>
      <c r="E2265" t="s">
        <v>8793</v>
      </c>
      <c r="F2265" t="s">
        <v>8794</v>
      </c>
      <c r="G2265" t="s">
        <v>8795</v>
      </c>
    </row>
    <row r="2266" spans="1:7" customFormat="1" ht="17.399999999999999" x14ac:dyDescent="0.25">
      <c r="A2266" s="419"/>
      <c r="B2266" s="419"/>
      <c r="C2266" t="s">
        <v>8796</v>
      </c>
      <c r="D2266" t="s">
        <v>8797</v>
      </c>
      <c r="E2266" t="s">
        <v>8797</v>
      </c>
      <c r="F2266" t="s">
        <v>8798</v>
      </c>
      <c r="G2266" t="s">
        <v>8799</v>
      </c>
    </row>
    <row r="2267" spans="1:7" customFormat="1" ht="17.399999999999999" x14ac:dyDescent="0.25">
      <c r="A2267" s="419"/>
      <c r="B2267" s="419"/>
      <c r="C2267" t="s">
        <v>8800</v>
      </c>
      <c r="D2267" t="s">
        <v>8801</v>
      </c>
      <c r="E2267" t="s">
        <v>8801</v>
      </c>
      <c r="F2267" t="s">
        <v>8802</v>
      </c>
      <c r="G2267" t="s">
        <v>8803</v>
      </c>
    </row>
    <row r="2268" spans="1:7" customFormat="1" ht="17.399999999999999" x14ac:dyDescent="0.25">
      <c r="A2268" s="419"/>
      <c r="B2268" s="419"/>
      <c r="C2268" t="s">
        <v>8804</v>
      </c>
      <c r="D2268" t="s">
        <v>8805</v>
      </c>
      <c r="E2268" t="s">
        <v>8805</v>
      </c>
      <c r="F2268" t="s">
        <v>8806</v>
      </c>
      <c r="G2268" t="s">
        <v>8807</v>
      </c>
    </row>
    <row r="2269" spans="1:7" customFormat="1" ht="17.399999999999999" x14ac:dyDescent="0.25">
      <c r="A2269" s="419"/>
      <c r="B2269" s="419"/>
      <c r="C2269" t="s">
        <v>8808</v>
      </c>
      <c r="D2269" t="s">
        <v>8809</v>
      </c>
      <c r="E2269" t="s">
        <v>8809</v>
      </c>
      <c r="F2269" t="s">
        <v>8810</v>
      </c>
      <c r="G2269" t="s">
        <v>8811</v>
      </c>
    </row>
    <row r="2270" spans="1:7" customFormat="1" ht="17.399999999999999" x14ac:dyDescent="0.25">
      <c r="A2270" s="419"/>
      <c r="B2270" s="419"/>
      <c r="C2270" t="s">
        <v>8812</v>
      </c>
      <c r="D2270" t="s">
        <v>8813</v>
      </c>
      <c r="E2270" t="s">
        <v>8813</v>
      </c>
      <c r="F2270" t="s">
        <v>8814</v>
      </c>
      <c r="G2270" t="s">
        <v>8815</v>
      </c>
    </row>
    <row r="2271" spans="1:7" customFormat="1" ht="17.399999999999999" x14ac:dyDescent="0.25">
      <c r="A2271" s="419"/>
      <c r="B2271" s="419"/>
      <c r="C2271" t="s">
        <v>8816</v>
      </c>
      <c r="D2271" t="s">
        <v>8817</v>
      </c>
      <c r="E2271" t="s">
        <v>8817</v>
      </c>
      <c r="F2271" t="s">
        <v>8818</v>
      </c>
      <c r="G2271" t="s">
        <v>8819</v>
      </c>
    </row>
    <row r="2272" spans="1:7" customFormat="1" ht="17.399999999999999" x14ac:dyDescent="0.25">
      <c r="A2272" s="419"/>
      <c r="B2272" s="419"/>
      <c r="C2272" t="s">
        <v>8820</v>
      </c>
      <c r="D2272" t="s">
        <v>8821</v>
      </c>
      <c r="E2272" t="s">
        <v>8821</v>
      </c>
      <c r="F2272" t="s">
        <v>8822</v>
      </c>
      <c r="G2272" t="s">
        <v>8823</v>
      </c>
    </row>
    <row r="2273" spans="1:7" customFormat="1" ht="17.399999999999999" x14ac:dyDescent="0.25">
      <c r="A2273" s="419"/>
      <c r="B2273" s="419"/>
      <c r="C2273" t="s">
        <v>8824</v>
      </c>
      <c r="D2273" t="s">
        <v>8825</v>
      </c>
      <c r="E2273" t="s">
        <v>8825</v>
      </c>
      <c r="F2273" t="s">
        <v>8826</v>
      </c>
      <c r="G2273" t="s">
        <v>8827</v>
      </c>
    </row>
    <row r="2274" spans="1:7" customFormat="1" ht="17.399999999999999" x14ac:dyDescent="0.25">
      <c r="A2274" s="419"/>
      <c r="B2274" s="419"/>
      <c r="C2274" t="s">
        <v>8828</v>
      </c>
      <c r="D2274" t="s">
        <v>8829</v>
      </c>
      <c r="E2274" t="s">
        <v>8829</v>
      </c>
      <c r="F2274" t="s">
        <v>8830</v>
      </c>
      <c r="G2274" t="s">
        <v>8831</v>
      </c>
    </row>
    <row r="2275" spans="1:7" customFormat="1" ht="17.399999999999999" x14ac:dyDescent="0.25">
      <c r="A2275" s="419"/>
      <c r="B2275" s="419"/>
      <c r="C2275" t="s">
        <v>8832</v>
      </c>
      <c r="D2275" t="s">
        <v>8833</v>
      </c>
      <c r="E2275" t="s">
        <v>8833</v>
      </c>
      <c r="F2275" t="s">
        <v>8834</v>
      </c>
      <c r="G2275" t="s">
        <v>8835</v>
      </c>
    </row>
    <row r="2276" spans="1:7" customFormat="1" ht="17.399999999999999" x14ac:dyDescent="0.25">
      <c r="A2276" s="419"/>
      <c r="B2276" s="419"/>
      <c r="C2276" t="s">
        <v>8836</v>
      </c>
      <c r="D2276" t="s">
        <v>8837</v>
      </c>
      <c r="E2276" t="s">
        <v>8837</v>
      </c>
      <c r="F2276" t="s">
        <v>8838</v>
      </c>
      <c r="G2276" t="s">
        <v>8839</v>
      </c>
    </row>
    <row r="2277" spans="1:7" customFormat="1" ht="17.399999999999999" x14ac:dyDescent="0.25">
      <c r="A2277" s="419"/>
      <c r="B2277" s="419"/>
      <c r="C2277" t="s">
        <v>8840</v>
      </c>
      <c r="D2277" t="s">
        <v>8841</v>
      </c>
      <c r="E2277" t="s">
        <v>8841</v>
      </c>
      <c r="F2277" t="s">
        <v>8842</v>
      </c>
      <c r="G2277" t="s">
        <v>8840</v>
      </c>
    </row>
    <row r="2278" spans="1:7" customFormat="1" ht="17.399999999999999" x14ac:dyDescent="0.25">
      <c r="A2278" s="419"/>
      <c r="B2278" s="419"/>
      <c r="C2278" t="s">
        <v>8843</v>
      </c>
      <c r="D2278" t="s">
        <v>8844</v>
      </c>
      <c r="E2278" t="s">
        <v>8844</v>
      </c>
      <c r="F2278" t="s">
        <v>8845</v>
      </c>
      <c r="G2278" t="s">
        <v>8846</v>
      </c>
    </row>
    <row r="2279" spans="1:7" customFormat="1" ht="17.399999999999999" x14ac:dyDescent="0.25">
      <c r="A2279" s="419"/>
      <c r="B2279" s="419"/>
      <c r="C2279" t="s">
        <v>8847</v>
      </c>
      <c r="D2279" t="s">
        <v>8848</v>
      </c>
      <c r="E2279" t="s">
        <v>8848</v>
      </c>
      <c r="F2279" t="s">
        <v>8849</v>
      </c>
      <c r="G2279" t="s">
        <v>8850</v>
      </c>
    </row>
    <row r="2280" spans="1:7" customFormat="1" ht="17.399999999999999" x14ac:dyDescent="0.25">
      <c r="A2280" s="419"/>
      <c r="B2280" s="419"/>
      <c r="C2280" t="s">
        <v>8851</v>
      </c>
      <c r="D2280" t="s">
        <v>8852</v>
      </c>
      <c r="E2280" t="s">
        <v>8852</v>
      </c>
      <c r="F2280" t="s">
        <v>8853</v>
      </c>
      <c r="G2280" t="s">
        <v>8854</v>
      </c>
    </row>
    <row r="2281" spans="1:7" customFormat="1" ht="17.399999999999999" x14ac:dyDescent="0.25">
      <c r="A2281" s="419"/>
      <c r="B2281" s="419"/>
      <c r="C2281" t="s">
        <v>8855</v>
      </c>
      <c r="D2281" t="s">
        <v>8856</v>
      </c>
      <c r="E2281" t="s">
        <v>8856</v>
      </c>
      <c r="F2281" t="s">
        <v>8857</v>
      </c>
      <c r="G2281" t="s">
        <v>8858</v>
      </c>
    </row>
    <row r="2282" spans="1:7" customFormat="1" ht="17.399999999999999" x14ac:dyDescent="0.25">
      <c r="A2282" s="419"/>
      <c r="B2282" s="419"/>
      <c r="C2282" t="s">
        <v>8859</v>
      </c>
      <c r="D2282" t="s">
        <v>8860</v>
      </c>
      <c r="E2282" t="s">
        <v>8860</v>
      </c>
      <c r="F2282" t="s">
        <v>8861</v>
      </c>
      <c r="G2282" t="s">
        <v>8862</v>
      </c>
    </row>
    <row r="2283" spans="1:7" customFormat="1" ht="17.399999999999999" x14ac:dyDescent="0.25">
      <c r="A2283" s="419"/>
      <c r="B2283" s="419"/>
      <c r="C2283" t="s">
        <v>8863</v>
      </c>
      <c r="D2283" t="s">
        <v>8864</v>
      </c>
      <c r="E2283" t="s">
        <v>8864</v>
      </c>
      <c r="F2283" t="s">
        <v>8865</v>
      </c>
      <c r="G2283" t="s">
        <v>8866</v>
      </c>
    </row>
    <row r="2284" spans="1:7" customFormat="1" ht="17.399999999999999" x14ac:dyDescent="0.25">
      <c r="A2284" s="419"/>
      <c r="B2284" s="419"/>
      <c r="C2284" t="s">
        <v>8867</v>
      </c>
      <c r="D2284" t="s">
        <v>8868</v>
      </c>
      <c r="E2284" t="s">
        <v>8868</v>
      </c>
      <c r="F2284" t="s">
        <v>8869</v>
      </c>
      <c r="G2284" t="s">
        <v>8867</v>
      </c>
    </row>
    <row r="2285" spans="1:7" customFormat="1" ht="17.399999999999999" x14ac:dyDescent="0.25">
      <c r="A2285" s="419"/>
      <c r="B2285" s="419"/>
      <c r="C2285" t="s">
        <v>8870</v>
      </c>
      <c r="D2285" t="s">
        <v>8871</v>
      </c>
      <c r="E2285" t="s">
        <v>8871</v>
      </c>
      <c r="F2285" t="s">
        <v>8872</v>
      </c>
      <c r="G2285" t="s">
        <v>8873</v>
      </c>
    </row>
    <row r="2286" spans="1:7" customFormat="1" ht="17.399999999999999" x14ac:dyDescent="0.25">
      <c r="A2286" s="419"/>
      <c r="B2286" s="419"/>
      <c r="C2286" t="s">
        <v>8874</v>
      </c>
      <c r="D2286" t="s">
        <v>8875</v>
      </c>
      <c r="E2286" t="s">
        <v>8875</v>
      </c>
      <c r="F2286" t="s">
        <v>8876</v>
      </c>
      <c r="G2286" t="s">
        <v>8877</v>
      </c>
    </row>
    <row r="2287" spans="1:7" customFormat="1" ht="17.399999999999999" x14ac:dyDescent="0.25">
      <c r="A2287" s="419"/>
      <c r="B2287" s="419"/>
      <c r="C2287" t="s">
        <v>8878</v>
      </c>
      <c r="D2287" t="s">
        <v>8879</v>
      </c>
      <c r="E2287" t="s">
        <v>8879</v>
      </c>
      <c r="F2287" t="s">
        <v>8880</v>
      </c>
      <c r="G2287" t="s">
        <v>8881</v>
      </c>
    </row>
    <row r="2288" spans="1:7" customFormat="1" ht="17.399999999999999" x14ac:dyDescent="0.25">
      <c r="A2288" s="419"/>
      <c r="B2288" s="419"/>
      <c r="C2288" t="s">
        <v>8882</v>
      </c>
      <c r="D2288" t="s">
        <v>8883</v>
      </c>
      <c r="E2288" t="s">
        <v>8883</v>
      </c>
      <c r="F2288" t="s">
        <v>8884</v>
      </c>
      <c r="G2288" t="s">
        <v>8885</v>
      </c>
    </row>
    <row r="2289" spans="1:7" customFormat="1" ht="17.399999999999999" x14ac:dyDescent="0.25">
      <c r="A2289" s="419"/>
      <c r="B2289" s="419"/>
      <c r="C2289" t="s">
        <v>8886</v>
      </c>
      <c r="D2289" t="s">
        <v>8887</v>
      </c>
      <c r="E2289" t="s">
        <v>8887</v>
      </c>
      <c r="F2289" t="s">
        <v>8888</v>
      </c>
      <c r="G2289" t="s">
        <v>8889</v>
      </c>
    </row>
    <row r="2290" spans="1:7" customFormat="1" ht="17.399999999999999" x14ac:dyDescent="0.25">
      <c r="A2290" s="419"/>
      <c r="B2290" s="419"/>
      <c r="C2290" t="s">
        <v>8890</v>
      </c>
      <c r="D2290" t="s">
        <v>8891</v>
      </c>
      <c r="E2290" t="s">
        <v>8891</v>
      </c>
      <c r="F2290" t="s">
        <v>5351</v>
      </c>
      <c r="G2290" t="s">
        <v>8892</v>
      </c>
    </row>
    <row r="2291" spans="1:7" customFormat="1" ht="17.399999999999999" x14ac:dyDescent="0.25">
      <c r="A2291" s="419"/>
      <c r="B2291" s="419"/>
      <c r="C2291" t="s">
        <v>8893</v>
      </c>
      <c r="D2291" t="s">
        <v>8894</v>
      </c>
      <c r="E2291" t="s">
        <v>8894</v>
      </c>
      <c r="F2291" t="s">
        <v>8895</v>
      </c>
      <c r="G2291" t="s">
        <v>8896</v>
      </c>
    </row>
    <row r="2292" spans="1:7" customFormat="1" ht="17.399999999999999" x14ac:dyDescent="0.25">
      <c r="A2292" s="419"/>
      <c r="B2292" s="419"/>
      <c r="C2292" t="s">
        <v>8897</v>
      </c>
      <c r="D2292" t="s">
        <v>8898</v>
      </c>
      <c r="E2292" t="s">
        <v>8898</v>
      </c>
      <c r="F2292" t="s">
        <v>8899</v>
      </c>
      <c r="G2292" t="s">
        <v>8900</v>
      </c>
    </row>
    <row r="2293" spans="1:7" customFormat="1" ht="17.399999999999999" x14ac:dyDescent="0.25">
      <c r="A2293" s="419"/>
      <c r="B2293" s="419"/>
      <c r="C2293" t="s">
        <v>8901</v>
      </c>
      <c r="D2293" t="s">
        <v>8902</v>
      </c>
      <c r="E2293" t="s">
        <v>8902</v>
      </c>
      <c r="F2293" t="s">
        <v>8903</v>
      </c>
      <c r="G2293" t="s">
        <v>8904</v>
      </c>
    </row>
    <row r="2294" spans="1:7" customFormat="1" ht="17.399999999999999" x14ac:dyDescent="0.25">
      <c r="A2294" s="419"/>
      <c r="B2294" s="419"/>
      <c r="C2294" t="s">
        <v>8905</v>
      </c>
      <c r="D2294" t="s">
        <v>8906</v>
      </c>
      <c r="E2294" t="s">
        <v>8906</v>
      </c>
      <c r="F2294" t="s">
        <v>8907</v>
      </c>
      <c r="G2294" t="s">
        <v>8908</v>
      </c>
    </row>
    <row r="2295" spans="1:7" customFormat="1" ht="17.399999999999999" x14ac:dyDescent="0.25">
      <c r="A2295" s="419"/>
      <c r="B2295" s="419"/>
      <c r="C2295" t="s">
        <v>8909</v>
      </c>
      <c r="D2295" t="s">
        <v>8910</v>
      </c>
      <c r="E2295" t="s">
        <v>8910</v>
      </c>
      <c r="F2295" t="s">
        <v>8911</v>
      </c>
      <c r="G2295" t="s">
        <v>8912</v>
      </c>
    </row>
    <row r="2296" spans="1:7" customFormat="1" ht="17.399999999999999" x14ac:dyDescent="0.25">
      <c r="A2296" s="419"/>
      <c r="B2296" s="419"/>
      <c r="C2296" t="s">
        <v>8913</v>
      </c>
      <c r="D2296" t="s">
        <v>8914</v>
      </c>
      <c r="E2296" t="s">
        <v>8914</v>
      </c>
      <c r="F2296" t="s">
        <v>8915</v>
      </c>
      <c r="G2296" t="s">
        <v>8916</v>
      </c>
    </row>
    <row r="2297" spans="1:7" customFormat="1" ht="17.399999999999999" x14ac:dyDescent="0.25">
      <c r="A2297" s="419"/>
      <c r="B2297" s="419"/>
      <c r="C2297" t="s">
        <v>8917</v>
      </c>
      <c r="D2297" t="s">
        <v>8918</v>
      </c>
      <c r="E2297" t="s">
        <v>8918</v>
      </c>
      <c r="F2297" t="s">
        <v>8919</v>
      </c>
      <c r="G2297" t="s">
        <v>8920</v>
      </c>
    </row>
    <row r="2298" spans="1:7" customFormat="1" ht="17.399999999999999" x14ac:dyDescent="0.25">
      <c r="A2298" s="419"/>
      <c r="B2298" s="419"/>
      <c r="C2298" t="s">
        <v>8921</v>
      </c>
      <c r="D2298" t="s">
        <v>8922</v>
      </c>
      <c r="E2298" t="s">
        <v>8922</v>
      </c>
      <c r="F2298" t="s">
        <v>8923</v>
      </c>
      <c r="G2298" t="s">
        <v>8924</v>
      </c>
    </row>
    <row r="2299" spans="1:7" customFormat="1" ht="17.399999999999999" x14ac:dyDescent="0.25">
      <c r="A2299" s="419"/>
      <c r="B2299" s="419"/>
      <c r="C2299" t="s">
        <v>8925</v>
      </c>
      <c r="D2299" t="s">
        <v>8926</v>
      </c>
      <c r="E2299" t="s">
        <v>8926</v>
      </c>
      <c r="F2299" t="s">
        <v>8927</v>
      </c>
      <c r="G2299" t="s">
        <v>8928</v>
      </c>
    </row>
    <row r="2300" spans="1:7" customFormat="1" ht="17.399999999999999" x14ac:dyDescent="0.25">
      <c r="A2300" s="419"/>
      <c r="B2300" s="419"/>
      <c r="C2300" t="s">
        <v>8929</v>
      </c>
      <c r="D2300" t="s">
        <v>8930</v>
      </c>
      <c r="E2300" t="s">
        <v>8930</v>
      </c>
      <c r="F2300" t="s">
        <v>8931</v>
      </c>
      <c r="G2300" t="s">
        <v>8932</v>
      </c>
    </row>
    <row r="2301" spans="1:7" customFormat="1" ht="17.399999999999999" x14ac:dyDescent="0.25">
      <c r="A2301" s="419"/>
      <c r="B2301" s="419"/>
      <c r="C2301" t="s">
        <v>8933</v>
      </c>
      <c r="D2301" t="s">
        <v>8934</v>
      </c>
      <c r="E2301" t="s">
        <v>8934</v>
      </c>
      <c r="F2301" t="s">
        <v>8935</v>
      </c>
      <c r="G2301" t="s">
        <v>8936</v>
      </c>
    </row>
    <row r="2302" spans="1:7" customFormat="1" ht="17.399999999999999" x14ac:dyDescent="0.25">
      <c r="A2302" s="419"/>
      <c r="B2302" s="419"/>
      <c r="C2302" t="s">
        <v>8937</v>
      </c>
      <c r="D2302" t="s">
        <v>8938</v>
      </c>
      <c r="E2302" t="s">
        <v>8938</v>
      </c>
      <c r="F2302" t="s">
        <v>8939</v>
      </c>
      <c r="G2302" t="s">
        <v>8940</v>
      </c>
    </row>
    <row r="2303" spans="1:7" customFormat="1" ht="17.399999999999999" x14ac:dyDescent="0.25">
      <c r="A2303" s="419"/>
      <c r="B2303" s="419"/>
      <c r="C2303" t="s">
        <v>8941</v>
      </c>
      <c r="D2303" t="s">
        <v>8942</v>
      </c>
      <c r="E2303" t="s">
        <v>8942</v>
      </c>
      <c r="F2303" t="s">
        <v>8943</v>
      </c>
      <c r="G2303" t="s">
        <v>8944</v>
      </c>
    </row>
    <row r="2304" spans="1:7" customFormat="1" ht="17.399999999999999" x14ac:dyDescent="0.25">
      <c r="A2304" s="419"/>
      <c r="B2304" s="419"/>
      <c r="C2304" t="s">
        <v>8945</v>
      </c>
      <c r="D2304" t="s">
        <v>8946</v>
      </c>
      <c r="E2304" t="s">
        <v>8946</v>
      </c>
      <c r="F2304" t="s">
        <v>8947</v>
      </c>
      <c r="G2304" t="s">
        <v>8948</v>
      </c>
    </row>
    <row r="2305" spans="1:7" customFormat="1" ht="17.399999999999999" x14ac:dyDescent="0.25">
      <c r="A2305" s="419"/>
      <c r="B2305" s="419"/>
      <c r="C2305" t="s">
        <v>8949</v>
      </c>
      <c r="D2305" t="s">
        <v>8950</v>
      </c>
      <c r="E2305" t="s">
        <v>8950</v>
      </c>
      <c r="F2305" t="s">
        <v>8951</v>
      </c>
      <c r="G2305" t="s">
        <v>8949</v>
      </c>
    </row>
    <row r="2306" spans="1:7" customFormat="1" ht="17.399999999999999" x14ac:dyDescent="0.25">
      <c r="A2306" s="419"/>
      <c r="B2306" s="419"/>
      <c r="C2306" t="s">
        <v>8952</v>
      </c>
      <c r="D2306" t="s">
        <v>8953</v>
      </c>
      <c r="E2306" t="s">
        <v>8953</v>
      </c>
      <c r="F2306" t="s">
        <v>8954</v>
      </c>
      <c r="G2306" t="s">
        <v>8955</v>
      </c>
    </row>
    <row r="2307" spans="1:7" customFormat="1" ht="17.399999999999999" x14ac:dyDescent="0.25">
      <c r="A2307" s="419"/>
      <c r="B2307" s="419"/>
      <c r="C2307" t="s">
        <v>8956</v>
      </c>
      <c r="D2307" t="s">
        <v>8957</v>
      </c>
      <c r="E2307" t="s">
        <v>8957</v>
      </c>
      <c r="F2307" t="s">
        <v>8958</v>
      </c>
      <c r="G2307" t="s">
        <v>8959</v>
      </c>
    </row>
    <row r="2308" spans="1:7" customFormat="1" ht="17.399999999999999" x14ac:dyDescent="0.25">
      <c r="A2308" s="419"/>
      <c r="B2308" s="419"/>
      <c r="C2308" t="s">
        <v>8960</v>
      </c>
      <c r="D2308" t="s">
        <v>8961</v>
      </c>
      <c r="E2308" t="s">
        <v>8961</v>
      </c>
      <c r="F2308" t="s">
        <v>8962</v>
      </c>
      <c r="G2308" t="s">
        <v>8963</v>
      </c>
    </row>
    <row r="2309" spans="1:7" customFormat="1" ht="17.399999999999999" x14ac:dyDescent="0.25">
      <c r="A2309" s="419"/>
      <c r="B2309" s="419"/>
      <c r="C2309" t="s">
        <v>8964</v>
      </c>
      <c r="D2309" t="s">
        <v>8965</v>
      </c>
      <c r="E2309" t="s">
        <v>8965</v>
      </c>
      <c r="F2309" t="s">
        <v>8966</v>
      </c>
      <c r="G2309" t="s">
        <v>8967</v>
      </c>
    </row>
    <row r="2310" spans="1:7" customFormat="1" ht="17.399999999999999" x14ac:dyDescent="0.25">
      <c r="A2310" s="419"/>
      <c r="B2310" s="419"/>
      <c r="C2310" t="s">
        <v>8968</v>
      </c>
      <c r="D2310" t="s">
        <v>8969</v>
      </c>
      <c r="E2310" t="s">
        <v>8969</v>
      </c>
      <c r="F2310" t="s">
        <v>8970</v>
      </c>
      <c r="G2310" t="s">
        <v>8971</v>
      </c>
    </row>
    <row r="2311" spans="1:7" customFormat="1" ht="17.399999999999999" x14ac:dyDescent="0.25">
      <c r="A2311" s="419"/>
      <c r="B2311" s="419"/>
      <c r="C2311" t="s">
        <v>8972</v>
      </c>
      <c r="D2311" t="s">
        <v>8973</v>
      </c>
      <c r="E2311" t="s">
        <v>8973</v>
      </c>
      <c r="F2311" t="s">
        <v>8974</v>
      </c>
      <c r="G2311" t="s">
        <v>8975</v>
      </c>
    </row>
    <row r="2312" spans="1:7" customFormat="1" ht="17.399999999999999" x14ac:dyDescent="0.25">
      <c r="A2312" s="419"/>
      <c r="B2312" s="419"/>
      <c r="C2312" t="s">
        <v>8976</v>
      </c>
      <c r="D2312" t="s">
        <v>8977</v>
      </c>
      <c r="E2312" t="s">
        <v>8977</v>
      </c>
      <c r="F2312" t="s">
        <v>8978</v>
      </c>
      <c r="G2312" t="s">
        <v>8976</v>
      </c>
    </row>
    <row r="2313" spans="1:7" customFormat="1" ht="17.399999999999999" x14ac:dyDescent="0.25">
      <c r="A2313" s="419"/>
      <c r="B2313" s="419"/>
      <c r="C2313" t="s">
        <v>8979</v>
      </c>
      <c r="D2313" t="s">
        <v>8980</v>
      </c>
      <c r="E2313" t="s">
        <v>8980</v>
      </c>
      <c r="F2313" t="s">
        <v>8981</v>
      </c>
      <c r="G2313" t="s">
        <v>8982</v>
      </c>
    </row>
    <row r="2314" spans="1:7" customFormat="1" ht="17.399999999999999" x14ac:dyDescent="0.25">
      <c r="A2314" s="419"/>
      <c r="B2314" s="419"/>
      <c r="C2314" t="s">
        <v>8983</v>
      </c>
      <c r="D2314" t="s">
        <v>8984</v>
      </c>
      <c r="E2314" t="s">
        <v>8984</v>
      </c>
      <c r="F2314" t="s">
        <v>8432</v>
      </c>
      <c r="G2314" t="s">
        <v>8985</v>
      </c>
    </row>
    <row r="2315" spans="1:7" customFormat="1" ht="17.399999999999999" x14ac:dyDescent="0.25">
      <c r="A2315" s="419"/>
      <c r="B2315" s="419"/>
      <c r="C2315" t="s">
        <v>8986</v>
      </c>
      <c r="D2315" t="s">
        <v>8987</v>
      </c>
      <c r="E2315" t="s">
        <v>8987</v>
      </c>
      <c r="F2315" t="s">
        <v>8988</v>
      </c>
      <c r="G2315" t="s">
        <v>8989</v>
      </c>
    </row>
    <row r="2316" spans="1:7" customFormat="1" ht="17.399999999999999" x14ac:dyDescent="0.25">
      <c r="A2316" s="419"/>
      <c r="B2316" s="419"/>
      <c r="C2316" t="s">
        <v>8990</v>
      </c>
      <c r="D2316" t="s">
        <v>8991</v>
      </c>
      <c r="E2316" t="s">
        <v>8991</v>
      </c>
      <c r="F2316" t="s">
        <v>8992</v>
      </c>
      <c r="G2316" t="s">
        <v>8993</v>
      </c>
    </row>
    <row r="2317" spans="1:7" customFormat="1" ht="17.399999999999999" x14ac:dyDescent="0.25">
      <c r="A2317" s="419"/>
      <c r="B2317" s="419"/>
      <c r="C2317" t="s">
        <v>8994</v>
      </c>
      <c r="D2317" t="s">
        <v>8995</v>
      </c>
      <c r="E2317" t="s">
        <v>8995</v>
      </c>
      <c r="F2317" t="s">
        <v>8996</v>
      </c>
      <c r="G2317" t="s">
        <v>8997</v>
      </c>
    </row>
    <row r="2318" spans="1:7" customFormat="1" ht="17.399999999999999" x14ac:dyDescent="0.25">
      <c r="A2318" s="419"/>
      <c r="B2318" s="419"/>
      <c r="C2318" t="s">
        <v>8998</v>
      </c>
      <c r="D2318" t="s">
        <v>8999</v>
      </c>
      <c r="E2318" t="s">
        <v>8999</v>
      </c>
      <c r="F2318" t="s">
        <v>9000</v>
      </c>
      <c r="G2318" t="s">
        <v>9001</v>
      </c>
    </row>
    <row r="2319" spans="1:7" customFormat="1" ht="17.399999999999999" x14ac:dyDescent="0.25">
      <c r="A2319" s="419"/>
      <c r="B2319" s="419"/>
      <c r="C2319" t="s">
        <v>9002</v>
      </c>
      <c r="D2319" t="s">
        <v>9003</v>
      </c>
      <c r="E2319" t="s">
        <v>9003</v>
      </c>
      <c r="F2319" t="s">
        <v>9004</v>
      </c>
      <c r="G2319" t="s">
        <v>9005</v>
      </c>
    </row>
    <row r="2320" spans="1:7" customFormat="1" ht="17.399999999999999" x14ac:dyDescent="0.25">
      <c r="A2320" s="419"/>
      <c r="B2320" s="419"/>
      <c r="C2320" t="s">
        <v>9006</v>
      </c>
      <c r="D2320" t="s">
        <v>9007</v>
      </c>
      <c r="E2320" t="s">
        <v>9007</v>
      </c>
      <c r="F2320" t="s">
        <v>9008</v>
      </c>
      <c r="G2320" t="s">
        <v>9006</v>
      </c>
    </row>
    <row r="2321" spans="1:7" customFormat="1" ht="17.399999999999999" x14ac:dyDescent="0.25">
      <c r="A2321" s="419"/>
      <c r="B2321" s="419"/>
      <c r="C2321" t="s">
        <v>9009</v>
      </c>
      <c r="D2321" t="s">
        <v>9010</v>
      </c>
      <c r="E2321" t="s">
        <v>9010</v>
      </c>
      <c r="F2321" t="s">
        <v>9011</v>
      </c>
      <c r="G2321" t="s">
        <v>9012</v>
      </c>
    </row>
    <row r="2322" spans="1:7" customFormat="1" ht="17.399999999999999" x14ac:dyDescent="0.25">
      <c r="A2322" s="419"/>
      <c r="B2322" s="419"/>
      <c r="C2322" t="s">
        <v>9013</v>
      </c>
      <c r="D2322" t="s">
        <v>9014</v>
      </c>
      <c r="E2322" t="s">
        <v>9014</v>
      </c>
      <c r="F2322" t="s">
        <v>9015</v>
      </c>
      <c r="G2322" t="s">
        <v>9016</v>
      </c>
    </row>
    <row r="2323" spans="1:7" customFormat="1" ht="17.399999999999999" x14ac:dyDescent="0.25">
      <c r="A2323" s="419"/>
      <c r="B2323" s="419"/>
      <c r="C2323" t="s">
        <v>9017</v>
      </c>
      <c r="D2323" t="s">
        <v>9018</v>
      </c>
      <c r="E2323" t="s">
        <v>9018</v>
      </c>
      <c r="F2323" t="s">
        <v>9019</v>
      </c>
      <c r="G2323" t="s">
        <v>9020</v>
      </c>
    </row>
    <row r="2324" spans="1:7" customFormat="1" ht="17.399999999999999" x14ac:dyDescent="0.25">
      <c r="A2324" s="419"/>
      <c r="B2324" s="419"/>
      <c r="C2324" t="s">
        <v>9021</v>
      </c>
      <c r="D2324" t="s">
        <v>9022</v>
      </c>
      <c r="E2324" t="s">
        <v>9022</v>
      </c>
      <c r="F2324" t="s">
        <v>9023</v>
      </c>
      <c r="G2324" t="s">
        <v>9024</v>
      </c>
    </row>
    <row r="2325" spans="1:7" customFormat="1" ht="17.399999999999999" x14ac:dyDescent="0.25">
      <c r="A2325" s="419"/>
      <c r="B2325" s="419"/>
      <c r="C2325" t="s">
        <v>9025</v>
      </c>
      <c r="D2325" t="s">
        <v>9026</v>
      </c>
      <c r="E2325" t="s">
        <v>9026</v>
      </c>
      <c r="F2325" t="s">
        <v>9027</v>
      </c>
      <c r="G2325" t="s">
        <v>9028</v>
      </c>
    </row>
    <row r="2326" spans="1:7" customFormat="1" ht="17.399999999999999" x14ac:dyDescent="0.25">
      <c r="A2326" s="419"/>
      <c r="B2326" s="419"/>
      <c r="C2326" t="s">
        <v>9029</v>
      </c>
      <c r="D2326" t="s">
        <v>9030</v>
      </c>
      <c r="E2326" t="s">
        <v>9030</v>
      </c>
      <c r="F2326" t="s">
        <v>9031</v>
      </c>
      <c r="G2326" t="s">
        <v>9032</v>
      </c>
    </row>
    <row r="2327" spans="1:7" customFormat="1" ht="17.399999999999999" x14ac:dyDescent="0.25">
      <c r="A2327" s="419"/>
      <c r="B2327" s="419"/>
      <c r="C2327" t="s">
        <v>9033</v>
      </c>
      <c r="D2327" t="s">
        <v>9034</v>
      </c>
      <c r="E2327" t="s">
        <v>9034</v>
      </c>
      <c r="F2327" t="s">
        <v>9035</v>
      </c>
      <c r="G2327" t="s">
        <v>9036</v>
      </c>
    </row>
    <row r="2328" spans="1:7" customFormat="1" ht="17.399999999999999" x14ac:dyDescent="0.25">
      <c r="A2328" s="419"/>
      <c r="B2328" s="419"/>
      <c r="C2328" t="s">
        <v>9037</v>
      </c>
      <c r="D2328" t="s">
        <v>9038</v>
      </c>
      <c r="E2328" t="s">
        <v>9038</v>
      </c>
      <c r="F2328" t="s">
        <v>9039</v>
      </c>
      <c r="G2328" t="s">
        <v>9040</v>
      </c>
    </row>
    <row r="2329" spans="1:7" customFormat="1" ht="17.399999999999999" x14ac:dyDescent="0.25">
      <c r="A2329" s="419"/>
      <c r="B2329" s="419"/>
      <c r="C2329" t="s">
        <v>9041</v>
      </c>
      <c r="D2329" t="s">
        <v>9042</v>
      </c>
      <c r="E2329" t="s">
        <v>9042</v>
      </c>
      <c r="F2329" t="s">
        <v>9043</v>
      </c>
      <c r="G2329" t="s">
        <v>9044</v>
      </c>
    </row>
    <row r="2330" spans="1:7" customFormat="1" ht="17.399999999999999" x14ac:dyDescent="0.25">
      <c r="A2330" s="419"/>
      <c r="B2330" s="419"/>
      <c r="C2330" t="s">
        <v>9045</v>
      </c>
      <c r="D2330" t="s">
        <v>9046</v>
      </c>
      <c r="E2330" t="s">
        <v>9046</v>
      </c>
      <c r="F2330" t="s">
        <v>9047</v>
      </c>
      <c r="G2330" t="s">
        <v>9048</v>
      </c>
    </row>
    <row r="2331" spans="1:7" customFormat="1" ht="17.399999999999999" x14ac:dyDescent="0.25">
      <c r="A2331" s="419"/>
      <c r="B2331" s="419"/>
      <c r="C2331" t="s">
        <v>9049</v>
      </c>
      <c r="D2331" t="s">
        <v>9050</v>
      </c>
      <c r="E2331" t="s">
        <v>9050</v>
      </c>
      <c r="F2331" t="s">
        <v>9051</v>
      </c>
      <c r="G2331" t="s">
        <v>9052</v>
      </c>
    </row>
    <row r="2332" spans="1:7" customFormat="1" ht="17.399999999999999" x14ac:dyDescent="0.25">
      <c r="A2332" s="419"/>
      <c r="B2332" s="419"/>
      <c r="C2332" t="s">
        <v>9053</v>
      </c>
      <c r="D2332" t="s">
        <v>9054</v>
      </c>
      <c r="E2332" t="s">
        <v>9054</v>
      </c>
      <c r="F2332" t="s">
        <v>9055</v>
      </c>
      <c r="G2332" t="s">
        <v>5895</v>
      </c>
    </row>
    <row r="2333" spans="1:7" customFormat="1" ht="17.399999999999999" x14ac:dyDescent="0.25">
      <c r="A2333" s="419"/>
      <c r="B2333" s="419"/>
      <c r="C2333" t="s">
        <v>9056</v>
      </c>
      <c r="D2333" t="s">
        <v>9057</v>
      </c>
      <c r="E2333" t="s">
        <v>9057</v>
      </c>
      <c r="F2333" t="s">
        <v>9058</v>
      </c>
      <c r="G2333" t="s">
        <v>9059</v>
      </c>
    </row>
    <row r="2334" spans="1:7" customFormat="1" ht="17.399999999999999" x14ac:dyDescent="0.25">
      <c r="A2334" s="419"/>
      <c r="B2334" s="419"/>
      <c r="C2334" t="s">
        <v>9060</v>
      </c>
      <c r="D2334" t="s">
        <v>9061</v>
      </c>
      <c r="E2334" t="s">
        <v>9061</v>
      </c>
      <c r="F2334" t="s">
        <v>9062</v>
      </c>
      <c r="G2334" t="s">
        <v>9063</v>
      </c>
    </row>
    <row r="2335" spans="1:7" customFormat="1" ht="17.399999999999999" x14ac:dyDescent="0.25">
      <c r="A2335" s="419"/>
      <c r="B2335" s="419"/>
      <c r="C2335" t="s">
        <v>9064</v>
      </c>
      <c r="D2335" t="s">
        <v>9065</v>
      </c>
      <c r="E2335" t="s">
        <v>9065</v>
      </c>
      <c r="F2335" t="s">
        <v>9066</v>
      </c>
      <c r="G2335" t="s">
        <v>9067</v>
      </c>
    </row>
    <row r="2336" spans="1:7" customFormat="1" ht="17.399999999999999" x14ac:dyDescent="0.25">
      <c r="A2336" s="419"/>
      <c r="B2336" s="419"/>
      <c r="C2336" t="s">
        <v>9068</v>
      </c>
      <c r="D2336" t="s">
        <v>9069</v>
      </c>
      <c r="E2336" t="s">
        <v>9069</v>
      </c>
      <c r="F2336" t="s">
        <v>9070</v>
      </c>
      <c r="G2336" t="s">
        <v>9071</v>
      </c>
    </row>
    <row r="2337" spans="1:7" customFormat="1" ht="17.399999999999999" x14ac:dyDescent="0.25">
      <c r="A2337" s="419"/>
      <c r="B2337" s="419"/>
      <c r="C2337" t="s">
        <v>9072</v>
      </c>
      <c r="D2337" t="s">
        <v>9073</v>
      </c>
      <c r="E2337" t="s">
        <v>9073</v>
      </c>
      <c r="F2337" t="s">
        <v>9074</v>
      </c>
      <c r="G2337" t="s">
        <v>9075</v>
      </c>
    </row>
    <row r="2338" spans="1:7" customFormat="1" ht="17.399999999999999" x14ac:dyDescent="0.25">
      <c r="A2338" s="419"/>
      <c r="B2338" s="419"/>
      <c r="C2338" t="s">
        <v>9076</v>
      </c>
      <c r="D2338" t="s">
        <v>9077</v>
      </c>
      <c r="E2338" t="s">
        <v>9077</v>
      </c>
      <c r="F2338" t="s">
        <v>9078</v>
      </c>
      <c r="G2338" t="s">
        <v>9079</v>
      </c>
    </row>
    <row r="2339" spans="1:7" customFormat="1" ht="17.399999999999999" x14ac:dyDescent="0.25">
      <c r="A2339" s="419"/>
      <c r="B2339" s="419"/>
      <c r="C2339" t="s">
        <v>9080</v>
      </c>
      <c r="D2339" t="s">
        <v>9081</v>
      </c>
      <c r="E2339" t="s">
        <v>9081</v>
      </c>
      <c r="F2339" t="s">
        <v>9082</v>
      </c>
      <c r="G2339" t="s">
        <v>9080</v>
      </c>
    </row>
    <row r="2340" spans="1:7" customFormat="1" ht="17.399999999999999" x14ac:dyDescent="0.25">
      <c r="A2340" s="419"/>
      <c r="B2340" s="419"/>
      <c r="C2340" t="s">
        <v>9083</v>
      </c>
      <c r="D2340" t="s">
        <v>9084</v>
      </c>
      <c r="E2340" t="s">
        <v>9084</v>
      </c>
      <c r="F2340" t="s">
        <v>9085</v>
      </c>
      <c r="G2340" t="s">
        <v>9086</v>
      </c>
    </row>
    <row r="2341" spans="1:7" customFormat="1" ht="17.399999999999999" x14ac:dyDescent="0.25">
      <c r="A2341" s="419"/>
      <c r="B2341" s="419"/>
      <c r="C2341" t="s">
        <v>9087</v>
      </c>
      <c r="D2341" t="s">
        <v>9088</v>
      </c>
      <c r="E2341" t="s">
        <v>9088</v>
      </c>
      <c r="F2341" t="s">
        <v>9089</v>
      </c>
      <c r="G2341" t="s">
        <v>9090</v>
      </c>
    </row>
    <row r="2342" spans="1:7" customFormat="1" ht="17.399999999999999" x14ac:dyDescent="0.25">
      <c r="A2342" s="419"/>
      <c r="B2342" s="419"/>
      <c r="C2342" t="s">
        <v>9091</v>
      </c>
      <c r="D2342" t="s">
        <v>9092</v>
      </c>
      <c r="E2342" t="s">
        <v>9092</v>
      </c>
      <c r="F2342" t="s">
        <v>9093</v>
      </c>
      <c r="G2342" t="s">
        <v>9094</v>
      </c>
    </row>
    <row r="2343" spans="1:7" customFormat="1" ht="17.399999999999999" x14ac:dyDescent="0.25">
      <c r="A2343" s="419"/>
      <c r="B2343" s="419"/>
      <c r="C2343" t="s">
        <v>9095</v>
      </c>
      <c r="D2343" t="s">
        <v>9096</v>
      </c>
      <c r="E2343" t="s">
        <v>9096</v>
      </c>
      <c r="F2343" t="s">
        <v>9097</v>
      </c>
      <c r="G2343" t="s">
        <v>9098</v>
      </c>
    </row>
    <row r="2344" spans="1:7" customFormat="1" ht="17.399999999999999" x14ac:dyDescent="0.25">
      <c r="A2344" s="419"/>
      <c r="B2344" s="419"/>
      <c r="C2344" t="s">
        <v>9099</v>
      </c>
      <c r="D2344" t="s">
        <v>9100</v>
      </c>
      <c r="E2344" t="s">
        <v>9100</v>
      </c>
      <c r="F2344" t="s">
        <v>9101</v>
      </c>
      <c r="G2344" t="s">
        <v>9102</v>
      </c>
    </row>
    <row r="2345" spans="1:7" customFormat="1" ht="17.399999999999999" x14ac:dyDescent="0.25">
      <c r="A2345" s="419"/>
      <c r="B2345" s="419"/>
      <c r="C2345" t="s">
        <v>9103</v>
      </c>
      <c r="D2345" t="s">
        <v>9104</v>
      </c>
      <c r="E2345" t="s">
        <v>9104</v>
      </c>
      <c r="F2345" t="s">
        <v>9105</v>
      </c>
      <c r="G2345" t="s">
        <v>9106</v>
      </c>
    </row>
    <row r="2346" spans="1:7" customFormat="1" ht="17.399999999999999" x14ac:dyDescent="0.25">
      <c r="A2346" s="419"/>
      <c r="B2346" s="419"/>
      <c r="C2346" t="s">
        <v>9107</v>
      </c>
      <c r="D2346" t="s">
        <v>9108</v>
      </c>
      <c r="E2346" t="s">
        <v>9108</v>
      </c>
      <c r="F2346" t="s">
        <v>9109</v>
      </c>
      <c r="G2346" t="s">
        <v>9110</v>
      </c>
    </row>
    <row r="2347" spans="1:7" customFormat="1" ht="17.399999999999999" x14ac:dyDescent="0.25">
      <c r="A2347" s="419"/>
      <c r="B2347" s="419"/>
      <c r="C2347" t="s">
        <v>9111</v>
      </c>
      <c r="D2347" t="s">
        <v>9112</v>
      </c>
      <c r="E2347" t="s">
        <v>9112</v>
      </c>
      <c r="F2347" t="s">
        <v>9113</v>
      </c>
      <c r="G2347" t="s">
        <v>9114</v>
      </c>
    </row>
    <row r="2348" spans="1:7" customFormat="1" ht="17.399999999999999" x14ac:dyDescent="0.25">
      <c r="A2348" s="419"/>
      <c r="B2348" s="419"/>
      <c r="C2348" t="s">
        <v>9115</v>
      </c>
      <c r="D2348" t="s">
        <v>9116</v>
      </c>
      <c r="E2348" t="s">
        <v>9116</v>
      </c>
      <c r="F2348" t="s">
        <v>9117</v>
      </c>
      <c r="G2348" t="s">
        <v>9118</v>
      </c>
    </row>
    <row r="2349" spans="1:7" customFormat="1" ht="17.399999999999999" x14ac:dyDescent="0.25">
      <c r="A2349" s="419"/>
      <c r="B2349" s="419"/>
      <c r="C2349" t="s">
        <v>9119</v>
      </c>
      <c r="D2349" t="s">
        <v>9120</v>
      </c>
      <c r="E2349" t="s">
        <v>9120</v>
      </c>
      <c r="F2349" t="s">
        <v>9121</v>
      </c>
      <c r="G2349" t="s">
        <v>9122</v>
      </c>
    </row>
    <row r="2350" spans="1:7" customFormat="1" ht="17.399999999999999" x14ac:dyDescent="0.25">
      <c r="A2350" s="419"/>
      <c r="B2350" s="419"/>
      <c r="C2350" t="s">
        <v>9123</v>
      </c>
      <c r="D2350" t="s">
        <v>9124</v>
      </c>
      <c r="E2350" t="s">
        <v>9124</v>
      </c>
      <c r="F2350" t="s">
        <v>9125</v>
      </c>
      <c r="G2350" t="s">
        <v>9126</v>
      </c>
    </row>
    <row r="2351" spans="1:7" customFormat="1" ht="17.399999999999999" x14ac:dyDescent="0.25">
      <c r="A2351" s="419"/>
      <c r="B2351" s="419"/>
      <c r="C2351" t="s">
        <v>9127</v>
      </c>
      <c r="D2351" t="s">
        <v>9128</v>
      </c>
      <c r="E2351" t="s">
        <v>9128</v>
      </c>
      <c r="F2351" t="s">
        <v>9129</v>
      </c>
      <c r="G2351" t="s">
        <v>9130</v>
      </c>
    </row>
    <row r="2352" spans="1:7" customFormat="1" ht="17.399999999999999" x14ac:dyDescent="0.25">
      <c r="A2352" s="419"/>
      <c r="B2352" s="419"/>
      <c r="C2352" t="s">
        <v>9131</v>
      </c>
      <c r="D2352" t="s">
        <v>9132</v>
      </c>
      <c r="E2352" t="s">
        <v>9132</v>
      </c>
      <c r="F2352" t="s">
        <v>9133</v>
      </c>
      <c r="G2352" t="s">
        <v>9134</v>
      </c>
    </row>
    <row r="2353" spans="1:7" customFormat="1" ht="17.399999999999999" x14ac:dyDescent="0.25">
      <c r="A2353" s="419"/>
      <c r="B2353" s="419"/>
      <c r="C2353" t="s">
        <v>9135</v>
      </c>
      <c r="D2353" t="s">
        <v>9136</v>
      </c>
      <c r="E2353" t="s">
        <v>9136</v>
      </c>
      <c r="F2353" t="s">
        <v>9137</v>
      </c>
      <c r="G2353" t="s">
        <v>9138</v>
      </c>
    </row>
    <row r="2354" spans="1:7" customFormat="1" ht="17.399999999999999" x14ac:dyDescent="0.25">
      <c r="A2354" s="419"/>
      <c r="B2354" s="419"/>
      <c r="C2354" t="s">
        <v>9139</v>
      </c>
      <c r="D2354" t="s">
        <v>9140</v>
      </c>
      <c r="E2354" t="s">
        <v>9140</v>
      </c>
      <c r="F2354" t="s">
        <v>9141</v>
      </c>
      <c r="G2354" t="s">
        <v>9142</v>
      </c>
    </row>
    <row r="2355" spans="1:7" customFormat="1" ht="17.399999999999999" x14ac:dyDescent="0.25">
      <c r="A2355" s="419"/>
      <c r="B2355" s="419"/>
      <c r="C2355" t="s">
        <v>9143</v>
      </c>
      <c r="D2355" t="s">
        <v>9144</v>
      </c>
      <c r="E2355" t="s">
        <v>9144</v>
      </c>
      <c r="F2355" t="s">
        <v>9145</v>
      </c>
      <c r="G2355" t="s">
        <v>9146</v>
      </c>
    </row>
    <row r="2356" spans="1:7" customFormat="1" ht="17.399999999999999" x14ac:dyDescent="0.25">
      <c r="A2356" s="419"/>
      <c r="B2356" s="419"/>
      <c r="C2356" t="s">
        <v>9147</v>
      </c>
      <c r="D2356" t="s">
        <v>9148</v>
      </c>
      <c r="E2356" t="s">
        <v>9148</v>
      </c>
      <c r="F2356" t="s">
        <v>9149</v>
      </c>
      <c r="G2356" t="s">
        <v>9150</v>
      </c>
    </row>
    <row r="2357" spans="1:7" customFormat="1" ht="17.399999999999999" x14ac:dyDescent="0.25">
      <c r="A2357" s="419"/>
      <c r="B2357" s="419"/>
      <c r="C2357" t="s">
        <v>9151</v>
      </c>
      <c r="D2357" t="s">
        <v>9152</v>
      </c>
      <c r="E2357" t="s">
        <v>9152</v>
      </c>
      <c r="F2357" t="s">
        <v>9153</v>
      </c>
      <c r="G2357" t="s">
        <v>9154</v>
      </c>
    </row>
    <row r="2358" spans="1:7" customFormat="1" ht="17.399999999999999" x14ac:dyDescent="0.25">
      <c r="A2358" s="419"/>
      <c r="B2358" s="419"/>
      <c r="C2358" t="s">
        <v>9155</v>
      </c>
      <c r="D2358" t="s">
        <v>9156</v>
      </c>
      <c r="E2358" t="s">
        <v>9156</v>
      </c>
      <c r="F2358" t="s">
        <v>9157</v>
      </c>
      <c r="G2358" t="s">
        <v>9155</v>
      </c>
    </row>
    <row r="2359" spans="1:7" customFormat="1" ht="17.399999999999999" x14ac:dyDescent="0.25">
      <c r="A2359" s="419"/>
      <c r="B2359" s="419"/>
      <c r="C2359" t="s">
        <v>9158</v>
      </c>
      <c r="D2359" t="s">
        <v>9159</v>
      </c>
      <c r="E2359" t="s">
        <v>9159</v>
      </c>
      <c r="F2359" t="s">
        <v>9160</v>
      </c>
      <c r="G2359" t="s">
        <v>9161</v>
      </c>
    </row>
    <row r="2360" spans="1:7" customFormat="1" ht="17.399999999999999" x14ac:dyDescent="0.25">
      <c r="A2360" s="419"/>
      <c r="B2360" s="419"/>
      <c r="C2360" t="s">
        <v>9162</v>
      </c>
      <c r="D2360" t="s">
        <v>9163</v>
      </c>
      <c r="E2360" t="s">
        <v>9163</v>
      </c>
      <c r="F2360" t="s">
        <v>9164</v>
      </c>
      <c r="G2360" t="s">
        <v>9162</v>
      </c>
    </row>
    <row r="2361" spans="1:7" customFormat="1" ht="17.399999999999999" x14ac:dyDescent="0.25">
      <c r="A2361" s="419"/>
      <c r="B2361" s="419"/>
      <c r="C2361" t="s">
        <v>9165</v>
      </c>
      <c r="D2361" t="s">
        <v>9166</v>
      </c>
      <c r="E2361" t="s">
        <v>9166</v>
      </c>
      <c r="F2361" t="s">
        <v>9167</v>
      </c>
      <c r="G2361" t="s">
        <v>9165</v>
      </c>
    </row>
    <row r="2362" spans="1:7" customFormat="1" ht="17.399999999999999" x14ac:dyDescent="0.25">
      <c r="A2362" s="419"/>
      <c r="B2362" s="419"/>
      <c r="C2362" t="s">
        <v>9168</v>
      </c>
      <c r="D2362" t="s">
        <v>9169</v>
      </c>
      <c r="E2362" t="s">
        <v>9169</v>
      </c>
      <c r="F2362" t="s">
        <v>9170</v>
      </c>
      <c r="G2362" t="s">
        <v>9171</v>
      </c>
    </row>
    <row r="2363" spans="1:7" customFormat="1" ht="17.399999999999999" x14ac:dyDescent="0.25">
      <c r="A2363" s="419"/>
      <c r="B2363" s="419"/>
      <c r="C2363" t="s">
        <v>9172</v>
      </c>
      <c r="D2363" t="s">
        <v>9173</v>
      </c>
      <c r="E2363" t="s">
        <v>9173</v>
      </c>
      <c r="F2363" t="s">
        <v>9174</v>
      </c>
      <c r="G2363" t="s">
        <v>9175</v>
      </c>
    </row>
    <row r="2364" spans="1:7" customFormat="1" ht="17.399999999999999" x14ac:dyDescent="0.25">
      <c r="A2364" s="419"/>
      <c r="B2364" s="419"/>
      <c r="C2364" t="s">
        <v>9176</v>
      </c>
      <c r="D2364" t="s">
        <v>9177</v>
      </c>
      <c r="E2364" t="s">
        <v>9177</v>
      </c>
      <c r="F2364" t="s">
        <v>9178</v>
      </c>
      <c r="G2364" t="s">
        <v>9176</v>
      </c>
    </row>
    <row r="2365" spans="1:7" customFormat="1" ht="17.399999999999999" x14ac:dyDescent="0.25">
      <c r="A2365" s="419"/>
      <c r="B2365" s="419"/>
      <c r="C2365" t="s">
        <v>9179</v>
      </c>
      <c r="D2365" t="s">
        <v>9180</v>
      </c>
      <c r="E2365" t="s">
        <v>9180</v>
      </c>
      <c r="F2365" t="s">
        <v>9181</v>
      </c>
      <c r="G2365" t="s">
        <v>9182</v>
      </c>
    </row>
    <row r="2366" spans="1:7" customFormat="1" ht="17.399999999999999" x14ac:dyDescent="0.25">
      <c r="A2366" s="419"/>
      <c r="B2366" s="419"/>
      <c r="C2366" t="s">
        <v>9183</v>
      </c>
      <c r="D2366" t="s">
        <v>9184</v>
      </c>
      <c r="E2366" t="s">
        <v>9184</v>
      </c>
      <c r="F2366" t="s">
        <v>9185</v>
      </c>
      <c r="G2366" t="s">
        <v>9183</v>
      </c>
    </row>
    <row r="2367" spans="1:7" customFormat="1" ht="17.399999999999999" x14ac:dyDescent="0.25">
      <c r="A2367" s="419"/>
      <c r="B2367" s="419"/>
      <c r="C2367" t="s">
        <v>9186</v>
      </c>
      <c r="D2367" t="s">
        <v>9187</v>
      </c>
      <c r="E2367" t="s">
        <v>9187</v>
      </c>
      <c r="F2367" t="s">
        <v>9188</v>
      </c>
      <c r="G2367" t="s">
        <v>9189</v>
      </c>
    </row>
    <row r="2368" spans="1:7" customFormat="1" ht="17.399999999999999" x14ac:dyDescent="0.25">
      <c r="A2368" s="419"/>
      <c r="B2368" s="419"/>
      <c r="C2368" t="s">
        <v>9190</v>
      </c>
      <c r="D2368" t="s">
        <v>9191</v>
      </c>
      <c r="E2368" t="s">
        <v>9191</v>
      </c>
      <c r="F2368" t="s">
        <v>9192</v>
      </c>
      <c r="G2368" t="s">
        <v>9193</v>
      </c>
    </row>
    <row r="2369" spans="1:7" customFormat="1" ht="17.399999999999999" x14ac:dyDescent="0.25">
      <c r="A2369" s="419"/>
      <c r="B2369" s="419"/>
      <c r="C2369" t="s">
        <v>9194</v>
      </c>
      <c r="D2369" t="s">
        <v>9195</v>
      </c>
      <c r="E2369" t="s">
        <v>9195</v>
      </c>
      <c r="F2369" t="s">
        <v>9196</v>
      </c>
      <c r="G2369" t="s">
        <v>9197</v>
      </c>
    </row>
    <row r="2370" spans="1:7" customFormat="1" ht="17.399999999999999" x14ac:dyDescent="0.25">
      <c r="A2370" s="419"/>
      <c r="B2370" s="419"/>
      <c r="C2370" t="s">
        <v>9198</v>
      </c>
      <c r="D2370" t="s">
        <v>9199</v>
      </c>
      <c r="E2370" t="s">
        <v>9199</v>
      </c>
      <c r="F2370" t="s">
        <v>9200</v>
      </c>
      <c r="G2370" t="s">
        <v>9198</v>
      </c>
    </row>
    <row r="2371" spans="1:7" customFormat="1" ht="17.399999999999999" x14ac:dyDescent="0.25">
      <c r="A2371" s="419"/>
      <c r="B2371" s="419"/>
      <c r="C2371" t="s">
        <v>9201</v>
      </c>
      <c r="D2371" t="s">
        <v>9202</v>
      </c>
      <c r="E2371" t="s">
        <v>9202</v>
      </c>
      <c r="F2371" t="s">
        <v>9203</v>
      </c>
      <c r="G2371" t="s">
        <v>9204</v>
      </c>
    </row>
    <row r="2372" spans="1:7" customFormat="1" ht="17.399999999999999" x14ac:dyDescent="0.25">
      <c r="A2372" s="419"/>
      <c r="B2372" s="419"/>
      <c r="C2372" t="s">
        <v>9205</v>
      </c>
      <c r="D2372" t="s">
        <v>9206</v>
      </c>
      <c r="E2372" t="s">
        <v>9206</v>
      </c>
      <c r="F2372" t="s">
        <v>9207</v>
      </c>
      <c r="G2372" t="s">
        <v>9208</v>
      </c>
    </row>
    <row r="2373" spans="1:7" customFormat="1" ht="17.399999999999999" x14ac:dyDescent="0.25">
      <c r="A2373" s="419"/>
      <c r="B2373" s="419"/>
      <c r="C2373" t="s">
        <v>9209</v>
      </c>
      <c r="D2373" t="s">
        <v>9210</v>
      </c>
      <c r="E2373" t="s">
        <v>9210</v>
      </c>
      <c r="F2373" t="s">
        <v>9211</v>
      </c>
      <c r="G2373" t="s">
        <v>9212</v>
      </c>
    </row>
    <row r="2374" spans="1:7" customFormat="1" ht="17.399999999999999" x14ac:dyDescent="0.25">
      <c r="A2374" s="419"/>
      <c r="B2374" s="419"/>
      <c r="C2374" t="s">
        <v>9213</v>
      </c>
      <c r="D2374" t="s">
        <v>9214</v>
      </c>
      <c r="E2374" t="s">
        <v>9214</v>
      </c>
      <c r="F2374" t="s">
        <v>9215</v>
      </c>
      <c r="G2374" t="s">
        <v>9216</v>
      </c>
    </row>
    <row r="2375" spans="1:7" customFormat="1" ht="17.399999999999999" x14ac:dyDescent="0.25">
      <c r="A2375" s="419"/>
      <c r="B2375" s="419"/>
      <c r="C2375" t="s">
        <v>9217</v>
      </c>
      <c r="D2375" t="s">
        <v>9218</v>
      </c>
      <c r="E2375" t="s">
        <v>9218</v>
      </c>
      <c r="F2375" t="s">
        <v>9219</v>
      </c>
      <c r="G2375" t="s">
        <v>9220</v>
      </c>
    </row>
    <row r="2376" spans="1:7" customFormat="1" ht="17.399999999999999" x14ac:dyDescent="0.25">
      <c r="A2376" s="419"/>
      <c r="B2376" s="419"/>
      <c r="C2376" t="s">
        <v>9221</v>
      </c>
      <c r="D2376" t="s">
        <v>9222</v>
      </c>
      <c r="E2376" t="s">
        <v>9222</v>
      </c>
      <c r="F2376" t="s">
        <v>9223</v>
      </c>
      <c r="G2376" t="s">
        <v>9221</v>
      </c>
    </row>
    <row r="2377" spans="1:7" customFormat="1" ht="17.399999999999999" x14ac:dyDescent="0.25">
      <c r="A2377" s="419"/>
      <c r="B2377" s="419"/>
      <c r="C2377" t="s">
        <v>9224</v>
      </c>
      <c r="D2377" t="s">
        <v>9225</v>
      </c>
      <c r="E2377" t="s">
        <v>9225</v>
      </c>
      <c r="F2377" t="s">
        <v>9226</v>
      </c>
      <c r="G2377" t="s">
        <v>9227</v>
      </c>
    </row>
    <row r="2378" spans="1:7" customFormat="1" ht="17.399999999999999" x14ac:dyDescent="0.25">
      <c r="A2378" s="419"/>
      <c r="B2378" s="419"/>
      <c r="C2378" t="s">
        <v>9228</v>
      </c>
      <c r="D2378" t="s">
        <v>9229</v>
      </c>
      <c r="E2378" t="s">
        <v>9229</v>
      </c>
      <c r="F2378" t="s">
        <v>9230</v>
      </c>
      <c r="G2378" t="s">
        <v>9231</v>
      </c>
    </row>
    <row r="2379" spans="1:7" customFormat="1" ht="17.399999999999999" x14ac:dyDescent="0.25">
      <c r="A2379" s="419"/>
      <c r="B2379" s="419"/>
      <c r="C2379" t="s">
        <v>9232</v>
      </c>
      <c r="D2379" t="s">
        <v>9233</v>
      </c>
      <c r="E2379" t="s">
        <v>9233</v>
      </c>
      <c r="F2379" t="s">
        <v>9234</v>
      </c>
      <c r="G2379" t="s">
        <v>9235</v>
      </c>
    </row>
    <row r="2380" spans="1:7" customFormat="1" ht="17.399999999999999" x14ac:dyDescent="0.25">
      <c r="A2380" s="419"/>
      <c r="B2380" s="419"/>
      <c r="C2380" t="s">
        <v>9236</v>
      </c>
      <c r="D2380" t="s">
        <v>9237</v>
      </c>
      <c r="E2380" t="s">
        <v>9237</v>
      </c>
      <c r="F2380" t="s">
        <v>6939</v>
      </c>
      <c r="G2380" t="s">
        <v>9238</v>
      </c>
    </row>
    <row r="2381" spans="1:7" customFormat="1" ht="17.399999999999999" x14ac:dyDescent="0.25">
      <c r="A2381" s="419"/>
      <c r="B2381" s="419"/>
      <c r="C2381" t="s">
        <v>9239</v>
      </c>
      <c r="D2381" t="s">
        <v>9240</v>
      </c>
      <c r="E2381" t="s">
        <v>9240</v>
      </c>
      <c r="F2381" t="s">
        <v>9241</v>
      </c>
      <c r="G2381" t="s">
        <v>9242</v>
      </c>
    </row>
    <row r="2382" spans="1:7" customFormat="1" ht="17.399999999999999" x14ac:dyDescent="0.25">
      <c r="A2382" s="419"/>
      <c r="B2382" s="419"/>
      <c r="C2382" t="s">
        <v>9243</v>
      </c>
      <c r="D2382" t="s">
        <v>9244</v>
      </c>
      <c r="E2382" t="s">
        <v>9244</v>
      </c>
      <c r="F2382" t="s">
        <v>9245</v>
      </c>
      <c r="G2382" t="s">
        <v>9243</v>
      </c>
    </row>
    <row r="2383" spans="1:7" customFormat="1" ht="17.399999999999999" x14ac:dyDescent="0.25">
      <c r="A2383" s="419"/>
      <c r="B2383" s="419"/>
      <c r="C2383" t="s">
        <v>9246</v>
      </c>
      <c r="D2383" t="s">
        <v>9247</v>
      </c>
      <c r="E2383" t="s">
        <v>9247</v>
      </c>
      <c r="F2383" t="s">
        <v>9248</v>
      </c>
      <c r="G2383" t="s">
        <v>9249</v>
      </c>
    </row>
    <row r="2384" spans="1:7" customFormat="1" ht="17.399999999999999" x14ac:dyDescent="0.25">
      <c r="A2384" s="419"/>
      <c r="B2384" s="419"/>
      <c r="C2384" t="s">
        <v>9250</v>
      </c>
      <c r="D2384" t="s">
        <v>9251</v>
      </c>
      <c r="E2384" t="s">
        <v>9251</v>
      </c>
      <c r="F2384" t="s">
        <v>9252</v>
      </c>
      <c r="G2384" t="s">
        <v>9253</v>
      </c>
    </row>
    <row r="2385" spans="1:7" customFormat="1" ht="17.399999999999999" x14ac:dyDescent="0.25">
      <c r="A2385" s="419"/>
      <c r="B2385" s="419"/>
      <c r="C2385" t="s">
        <v>9254</v>
      </c>
      <c r="D2385" t="s">
        <v>9255</v>
      </c>
      <c r="E2385" t="s">
        <v>9255</v>
      </c>
      <c r="F2385" t="s">
        <v>9256</v>
      </c>
      <c r="G2385" t="s">
        <v>9257</v>
      </c>
    </row>
    <row r="2386" spans="1:7" customFormat="1" ht="17.399999999999999" x14ac:dyDescent="0.25">
      <c r="A2386" s="419"/>
      <c r="B2386" s="419"/>
      <c r="C2386" t="s">
        <v>9258</v>
      </c>
      <c r="D2386" t="s">
        <v>9259</v>
      </c>
      <c r="E2386" t="s">
        <v>9259</v>
      </c>
      <c r="F2386" t="s">
        <v>9260</v>
      </c>
      <c r="G2386" t="s">
        <v>9258</v>
      </c>
    </row>
    <row r="2387" spans="1:7" customFormat="1" ht="17.399999999999999" x14ac:dyDescent="0.25">
      <c r="A2387" s="419"/>
      <c r="B2387" s="419"/>
      <c r="C2387" t="s">
        <v>9261</v>
      </c>
      <c r="D2387" t="s">
        <v>9262</v>
      </c>
      <c r="E2387" t="s">
        <v>9262</v>
      </c>
      <c r="F2387" t="s">
        <v>9263</v>
      </c>
      <c r="G2387" t="s">
        <v>9261</v>
      </c>
    </row>
    <row r="2388" spans="1:7" customFormat="1" ht="17.399999999999999" x14ac:dyDescent="0.25">
      <c r="A2388" s="419"/>
      <c r="B2388" s="419"/>
      <c r="C2388" t="s">
        <v>9264</v>
      </c>
      <c r="D2388" t="s">
        <v>9265</v>
      </c>
      <c r="E2388" t="s">
        <v>9265</v>
      </c>
      <c r="F2388" t="s">
        <v>9266</v>
      </c>
      <c r="G2388" t="s">
        <v>9267</v>
      </c>
    </row>
    <row r="2389" spans="1:7" customFormat="1" ht="17.399999999999999" x14ac:dyDescent="0.25">
      <c r="A2389" s="419"/>
      <c r="B2389" s="419"/>
      <c r="C2389" t="s">
        <v>9268</v>
      </c>
      <c r="D2389" t="s">
        <v>9269</v>
      </c>
      <c r="E2389" t="s">
        <v>9269</v>
      </c>
      <c r="F2389" t="s">
        <v>9270</v>
      </c>
      <c r="G2389" t="s">
        <v>9271</v>
      </c>
    </row>
    <row r="2390" spans="1:7" customFormat="1" ht="17.399999999999999" x14ac:dyDescent="0.25">
      <c r="A2390" s="419"/>
      <c r="B2390" s="419"/>
      <c r="C2390" t="s">
        <v>9272</v>
      </c>
      <c r="D2390" t="s">
        <v>9273</v>
      </c>
      <c r="E2390" t="s">
        <v>9273</v>
      </c>
      <c r="F2390" t="s">
        <v>9274</v>
      </c>
      <c r="G2390" t="s">
        <v>9275</v>
      </c>
    </row>
    <row r="2391" spans="1:7" customFormat="1" ht="17.399999999999999" x14ac:dyDescent="0.25">
      <c r="A2391" s="419"/>
      <c r="B2391" s="419"/>
      <c r="C2391" t="s">
        <v>9276</v>
      </c>
      <c r="D2391" t="s">
        <v>9277</v>
      </c>
      <c r="E2391" t="s">
        <v>9277</v>
      </c>
      <c r="F2391" t="s">
        <v>9278</v>
      </c>
      <c r="G2391" t="s">
        <v>9276</v>
      </c>
    </row>
    <row r="2392" spans="1:7" customFormat="1" ht="17.399999999999999" x14ac:dyDescent="0.25">
      <c r="A2392" s="419"/>
      <c r="B2392" s="419"/>
      <c r="C2392" t="s">
        <v>9279</v>
      </c>
      <c r="D2392" t="s">
        <v>9280</v>
      </c>
      <c r="E2392" t="s">
        <v>9280</v>
      </c>
      <c r="F2392" t="s">
        <v>9281</v>
      </c>
      <c r="G2392" t="s">
        <v>9279</v>
      </c>
    </row>
    <row r="2393" spans="1:7" customFormat="1" ht="17.399999999999999" x14ac:dyDescent="0.25">
      <c r="A2393" s="419"/>
      <c r="B2393" s="419"/>
      <c r="C2393" t="s">
        <v>9282</v>
      </c>
      <c r="D2393" t="s">
        <v>9283</v>
      </c>
      <c r="E2393" t="s">
        <v>9283</v>
      </c>
      <c r="F2393" t="s">
        <v>9284</v>
      </c>
      <c r="G2393" t="s">
        <v>9285</v>
      </c>
    </row>
    <row r="2394" spans="1:7" customFormat="1" ht="17.399999999999999" x14ac:dyDescent="0.25">
      <c r="A2394" s="419"/>
      <c r="B2394" s="419"/>
      <c r="C2394" t="s">
        <v>9286</v>
      </c>
      <c r="D2394" t="s">
        <v>9287</v>
      </c>
      <c r="E2394" t="s">
        <v>9287</v>
      </c>
      <c r="F2394" t="s">
        <v>9288</v>
      </c>
      <c r="G2394" t="s">
        <v>9289</v>
      </c>
    </row>
    <row r="2395" spans="1:7" customFormat="1" ht="17.399999999999999" x14ac:dyDescent="0.25">
      <c r="A2395" s="419"/>
      <c r="B2395" s="419"/>
      <c r="C2395" t="s">
        <v>9290</v>
      </c>
      <c r="D2395" t="s">
        <v>9291</v>
      </c>
      <c r="E2395" t="s">
        <v>9291</v>
      </c>
      <c r="F2395" t="s">
        <v>9292</v>
      </c>
      <c r="G2395" t="s">
        <v>9293</v>
      </c>
    </row>
    <row r="2396" spans="1:7" customFormat="1" ht="17.399999999999999" x14ac:dyDescent="0.25">
      <c r="A2396" s="419"/>
      <c r="B2396" s="419"/>
      <c r="C2396" t="s">
        <v>9294</v>
      </c>
      <c r="D2396" t="s">
        <v>9295</v>
      </c>
      <c r="E2396" t="s">
        <v>9295</v>
      </c>
      <c r="F2396" t="s">
        <v>9296</v>
      </c>
      <c r="G2396" t="s">
        <v>9297</v>
      </c>
    </row>
    <row r="2397" spans="1:7" customFormat="1" ht="17.399999999999999" x14ac:dyDescent="0.25">
      <c r="A2397" s="419"/>
      <c r="B2397" s="419"/>
      <c r="C2397" t="s">
        <v>9298</v>
      </c>
      <c r="D2397" t="s">
        <v>9299</v>
      </c>
      <c r="E2397" t="s">
        <v>9299</v>
      </c>
      <c r="F2397" t="s">
        <v>9300</v>
      </c>
      <c r="G2397" t="s">
        <v>9301</v>
      </c>
    </row>
    <row r="2398" spans="1:7" customFormat="1" ht="17.399999999999999" x14ac:dyDescent="0.25">
      <c r="A2398" s="419"/>
      <c r="B2398" s="419"/>
      <c r="C2398" t="s">
        <v>9302</v>
      </c>
      <c r="D2398" t="s">
        <v>9303</v>
      </c>
      <c r="E2398" t="s">
        <v>9303</v>
      </c>
      <c r="F2398" t="s">
        <v>9304</v>
      </c>
      <c r="G2398" t="s">
        <v>9305</v>
      </c>
    </row>
    <row r="2399" spans="1:7" customFormat="1" ht="17.399999999999999" x14ac:dyDescent="0.25">
      <c r="A2399" s="419"/>
      <c r="B2399" s="419"/>
      <c r="C2399" t="s">
        <v>9306</v>
      </c>
      <c r="D2399" t="s">
        <v>9307</v>
      </c>
      <c r="E2399" t="s">
        <v>9307</v>
      </c>
      <c r="F2399" t="s">
        <v>9308</v>
      </c>
      <c r="G2399" t="s">
        <v>9309</v>
      </c>
    </row>
    <row r="2400" spans="1:7" customFormat="1" ht="17.399999999999999" x14ac:dyDescent="0.25">
      <c r="A2400" s="419"/>
      <c r="B2400" s="419"/>
      <c r="C2400" t="s">
        <v>9310</v>
      </c>
      <c r="D2400" t="s">
        <v>9311</v>
      </c>
      <c r="E2400" t="s">
        <v>9311</v>
      </c>
      <c r="F2400" t="s">
        <v>9312</v>
      </c>
      <c r="G2400" t="s">
        <v>9313</v>
      </c>
    </row>
    <row r="2401" spans="1:7" customFormat="1" ht="17.399999999999999" x14ac:dyDescent="0.25">
      <c r="A2401" s="419"/>
      <c r="B2401" s="419"/>
      <c r="C2401" t="s">
        <v>9314</v>
      </c>
      <c r="D2401" t="s">
        <v>9315</v>
      </c>
      <c r="E2401" t="s">
        <v>9315</v>
      </c>
      <c r="F2401" t="s">
        <v>9316</v>
      </c>
      <c r="G2401" t="s">
        <v>9317</v>
      </c>
    </row>
    <row r="2402" spans="1:7" customFormat="1" ht="17.399999999999999" x14ac:dyDescent="0.25">
      <c r="A2402" s="419"/>
      <c r="B2402" s="419"/>
      <c r="C2402" t="s">
        <v>9318</v>
      </c>
      <c r="D2402" t="s">
        <v>9319</v>
      </c>
      <c r="E2402" t="s">
        <v>9319</v>
      </c>
      <c r="F2402" t="s">
        <v>9320</v>
      </c>
      <c r="G2402" t="s">
        <v>9321</v>
      </c>
    </row>
    <row r="2403" spans="1:7" customFormat="1" ht="17.399999999999999" x14ac:dyDescent="0.25">
      <c r="A2403" s="419"/>
      <c r="B2403" s="419"/>
      <c r="C2403" t="s">
        <v>9322</v>
      </c>
      <c r="D2403" t="s">
        <v>9323</v>
      </c>
      <c r="E2403" t="s">
        <v>9323</v>
      </c>
      <c r="F2403" t="s">
        <v>9324</v>
      </c>
      <c r="G2403" t="s">
        <v>9322</v>
      </c>
    </row>
    <row r="2404" spans="1:7" customFormat="1" ht="17.399999999999999" x14ac:dyDescent="0.25">
      <c r="A2404" s="419"/>
      <c r="B2404" s="419"/>
      <c r="C2404" t="s">
        <v>9325</v>
      </c>
      <c r="D2404" t="s">
        <v>9326</v>
      </c>
      <c r="E2404" t="s">
        <v>9326</v>
      </c>
      <c r="F2404" t="s">
        <v>9327</v>
      </c>
      <c r="G2404" t="s">
        <v>9328</v>
      </c>
    </row>
    <row r="2405" spans="1:7" customFormat="1" ht="17.399999999999999" x14ac:dyDescent="0.25">
      <c r="A2405" s="419"/>
      <c r="B2405" s="419"/>
      <c r="C2405" t="s">
        <v>9329</v>
      </c>
      <c r="D2405" t="s">
        <v>9330</v>
      </c>
      <c r="E2405" t="s">
        <v>9330</v>
      </c>
      <c r="F2405" t="s">
        <v>9331</v>
      </c>
      <c r="G2405" t="s">
        <v>9332</v>
      </c>
    </row>
    <row r="2406" spans="1:7" customFormat="1" ht="17.399999999999999" x14ac:dyDescent="0.25">
      <c r="A2406" s="419"/>
      <c r="B2406" s="419"/>
      <c r="C2406" t="s">
        <v>9333</v>
      </c>
      <c r="D2406" t="s">
        <v>9334</v>
      </c>
      <c r="E2406" t="s">
        <v>9334</v>
      </c>
      <c r="F2406" t="s">
        <v>9335</v>
      </c>
      <c r="G2406" t="s">
        <v>9336</v>
      </c>
    </row>
    <row r="2407" spans="1:7" customFormat="1" ht="17.399999999999999" x14ac:dyDescent="0.25">
      <c r="A2407" s="419"/>
      <c r="B2407" s="419"/>
      <c r="C2407" t="s">
        <v>9337</v>
      </c>
      <c r="D2407" t="s">
        <v>9338</v>
      </c>
      <c r="E2407" t="s">
        <v>9338</v>
      </c>
      <c r="F2407" t="s">
        <v>9339</v>
      </c>
      <c r="G2407" t="s">
        <v>9340</v>
      </c>
    </row>
    <row r="2408" spans="1:7" customFormat="1" ht="17.399999999999999" x14ac:dyDescent="0.25">
      <c r="A2408" s="419"/>
      <c r="B2408" s="419"/>
      <c r="C2408" t="s">
        <v>9341</v>
      </c>
      <c r="D2408" t="s">
        <v>9342</v>
      </c>
      <c r="E2408" t="s">
        <v>9342</v>
      </c>
      <c r="F2408" t="s">
        <v>9343</v>
      </c>
      <c r="G2408" t="s">
        <v>9344</v>
      </c>
    </row>
    <row r="2409" spans="1:7" customFormat="1" ht="17.399999999999999" x14ac:dyDescent="0.25">
      <c r="A2409" s="419"/>
      <c r="B2409" s="419"/>
      <c r="C2409" t="s">
        <v>9345</v>
      </c>
      <c r="D2409" t="s">
        <v>9346</v>
      </c>
      <c r="E2409" t="s">
        <v>9346</v>
      </c>
      <c r="F2409" t="s">
        <v>9347</v>
      </c>
      <c r="G2409" t="s">
        <v>9348</v>
      </c>
    </row>
    <row r="2410" spans="1:7" customFormat="1" ht="17.399999999999999" x14ac:dyDescent="0.25">
      <c r="A2410" s="419"/>
      <c r="B2410" s="419"/>
      <c r="C2410" t="s">
        <v>9349</v>
      </c>
      <c r="D2410" t="s">
        <v>9350</v>
      </c>
      <c r="E2410" t="s">
        <v>9350</v>
      </c>
      <c r="F2410" t="s">
        <v>9226</v>
      </c>
      <c r="G2410" t="s">
        <v>9351</v>
      </c>
    </row>
    <row r="2411" spans="1:7" customFormat="1" ht="17.399999999999999" x14ac:dyDescent="0.25">
      <c r="A2411" s="419"/>
      <c r="B2411" s="419"/>
      <c r="C2411" t="s">
        <v>9352</v>
      </c>
      <c r="D2411" t="s">
        <v>9353</v>
      </c>
      <c r="E2411" t="s">
        <v>9353</v>
      </c>
      <c r="F2411" t="s">
        <v>9354</v>
      </c>
      <c r="G2411" t="s">
        <v>9355</v>
      </c>
    </row>
    <row r="2412" spans="1:7" customFormat="1" ht="17.399999999999999" x14ac:dyDescent="0.25">
      <c r="A2412" s="419"/>
      <c r="B2412" s="419"/>
      <c r="C2412" t="s">
        <v>9356</v>
      </c>
      <c r="D2412" t="s">
        <v>9357</v>
      </c>
      <c r="E2412" t="s">
        <v>9357</v>
      </c>
      <c r="F2412" t="s">
        <v>9358</v>
      </c>
      <c r="G2412" t="s">
        <v>9359</v>
      </c>
    </row>
    <row r="2413" spans="1:7" customFormat="1" ht="17.399999999999999" x14ac:dyDescent="0.25">
      <c r="A2413" s="419"/>
      <c r="B2413" s="419"/>
      <c r="C2413" t="s">
        <v>9360</v>
      </c>
      <c r="D2413" t="s">
        <v>9361</v>
      </c>
      <c r="E2413" t="s">
        <v>9361</v>
      </c>
      <c r="F2413" t="s">
        <v>9362</v>
      </c>
      <c r="G2413" t="s">
        <v>9363</v>
      </c>
    </row>
    <row r="2414" spans="1:7" customFormat="1" ht="17.399999999999999" x14ac:dyDescent="0.25">
      <c r="A2414" s="419"/>
      <c r="B2414" s="419"/>
      <c r="C2414" t="s">
        <v>9364</v>
      </c>
      <c r="D2414" t="s">
        <v>9365</v>
      </c>
      <c r="E2414" t="s">
        <v>9365</v>
      </c>
      <c r="F2414" t="s">
        <v>9366</v>
      </c>
      <c r="G2414" t="s">
        <v>9367</v>
      </c>
    </row>
    <row r="2415" spans="1:7" customFormat="1" ht="17.399999999999999" x14ac:dyDescent="0.25">
      <c r="A2415" s="419"/>
      <c r="B2415" s="419"/>
      <c r="C2415" t="s">
        <v>9368</v>
      </c>
      <c r="D2415" t="s">
        <v>9369</v>
      </c>
      <c r="E2415" t="s">
        <v>9369</v>
      </c>
      <c r="F2415" t="s">
        <v>9370</v>
      </c>
      <c r="G2415" t="s">
        <v>9371</v>
      </c>
    </row>
    <row r="2416" spans="1:7" customFormat="1" ht="17.399999999999999" x14ac:dyDescent="0.25">
      <c r="A2416" s="419"/>
      <c r="B2416" s="419"/>
      <c r="C2416" t="s">
        <v>9372</v>
      </c>
      <c r="D2416" t="s">
        <v>9373</v>
      </c>
      <c r="E2416" t="s">
        <v>9373</v>
      </c>
      <c r="F2416" t="s">
        <v>9374</v>
      </c>
      <c r="G2416" t="s">
        <v>9375</v>
      </c>
    </row>
    <row r="2417" spans="1:7" customFormat="1" ht="17.399999999999999" x14ac:dyDescent="0.25">
      <c r="A2417" s="419"/>
      <c r="B2417" s="419"/>
      <c r="C2417" t="s">
        <v>9376</v>
      </c>
      <c r="D2417" t="s">
        <v>9377</v>
      </c>
      <c r="E2417" t="s">
        <v>9377</v>
      </c>
      <c r="F2417" t="s">
        <v>9378</v>
      </c>
      <c r="G2417" t="s">
        <v>9379</v>
      </c>
    </row>
    <row r="2418" spans="1:7" customFormat="1" ht="17.399999999999999" x14ac:dyDescent="0.25">
      <c r="A2418" s="419"/>
      <c r="B2418" s="419"/>
      <c r="C2418" t="s">
        <v>9380</v>
      </c>
      <c r="D2418" t="s">
        <v>9381</v>
      </c>
      <c r="E2418" t="s">
        <v>9381</v>
      </c>
      <c r="F2418" t="s">
        <v>9382</v>
      </c>
      <c r="G2418" t="s">
        <v>9383</v>
      </c>
    </row>
    <row r="2419" spans="1:7" customFormat="1" ht="17.399999999999999" x14ac:dyDescent="0.25">
      <c r="A2419" s="419"/>
      <c r="B2419" s="419"/>
      <c r="C2419" t="s">
        <v>9384</v>
      </c>
      <c r="D2419" t="s">
        <v>9385</v>
      </c>
      <c r="E2419" t="s">
        <v>9385</v>
      </c>
      <c r="F2419" t="s">
        <v>9386</v>
      </c>
      <c r="G2419" t="s">
        <v>9387</v>
      </c>
    </row>
    <row r="2420" spans="1:7" customFormat="1" ht="17.399999999999999" x14ac:dyDescent="0.25">
      <c r="A2420" s="419"/>
      <c r="B2420" s="419"/>
      <c r="C2420" t="s">
        <v>9388</v>
      </c>
      <c r="D2420" t="s">
        <v>9389</v>
      </c>
      <c r="E2420" t="s">
        <v>9389</v>
      </c>
      <c r="F2420" t="s">
        <v>9390</v>
      </c>
      <c r="G2420" t="s">
        <v>9391</v>
      </c>
    </row>
    <row r="2421" spans="1:7" customFormat="1" ht="17.399999999999999" x14ac:dyDescent="0.25">
      <c r="A2421" s="419"/>
      <c r="B2421" s="419"/>
      <c r="C2421" t="s">
        <v>9392</v>
      </c>
      <c r="D2421" t="s">
        <v>9393</v>
      </c>
      <c r="E2421" t="s">
        <v>9393</v>
      </c>
      <c r="F2421" t="s">
        <v>9394</v>
      </c>
      <c r="G2421" t="s">
        <v>9395</v>
      </c>
    </row>
    <row r="2422" spans="1:7" customFormat="1" ht="17.399999999999999" x14ac:dyDescent="0.25">
      <c r="A2422" s="419"/>
      <c r="B2422" s="419"/>
      <c r="C2422" t="s">
        <v>9396</v>
      </c>
      <c r="D2422" t="s">
        <v>9397</v>
      </c>
      <c r="E2422" t="s">
        <v>9397</v>
      </c>
      <c r="F2422" t="s">
        <v>9398</v>
      </c>
      <c r="G2422" t="s">
        <v>9399</v>
      </c>
    </row>
    <row r="2423" spans="1:7" customFormat="1" ht="17.399999999999999" x14ac:dyDescent="0.25">
      <c r="A2423" s="419"/>
      <c r="B2423" s="419"/>
      <c r="C2423" t="s">
        <v>9400</v>
      </c>
      <c r="D2423" t="s">
        <v>9401</v>
      </c>
      <c r="E2423" t="s">
        <v>9401</v>
      </c>
      <c r="F2423" t="s">
        <v>9402</v>
      </c>
      <c r="G2423" t="s">
        <v>9403</v>
      </c>
    </row>
    <row r="2424" spans="1:7" customFormat="1" ht="17.399999999999999" x14ac:dyDescent="0.25">
      <c r="A2424" s="419"/>
      <c r="B2424" s="419"/>
      <c r="C2424" t="s">
        <v>9404</v>
      </c>
      <c r="D2424" t="s">
        <v>9405</v>
      </c>
      <c r="E2424" t="s">
        <v>9405</v>
      </c>
      <c r="F2424" t="s">
        <v>9406</v>
      </c>
      <c r="G2424" t="s">
        <v>9407</v>
      </c>
    </row>
    <row r="2425" spans="1:7" customFormat="1" ht="17.399999999999999" x14ac:dyDescent="0.25">
      <c r="A2425" s="419"/>
      <c r="B2425" s="419"/>
      <c r="C2425" t="s">
        <v>9408</v>
      </c>
      <c r="D2425" t="s">
        <v>9409</v>
      </c>
      <c r="E2425" t="s">
        <v>9409</v>
      </c>
      <c r="F2425" t="s">
        <v>9410</v>
      </c>
      <c r="G2425" t="s">
        <v>9408</v>
      </c>
    </row>
    <row r="2426" spans="1:7" customFormat="1" ht="17.399999999999999" x14ac:dyDescent="0.25">
      <c r="A2426" s="419"/>
      <c r="B2426" s="419"/>
      <c r="C2426" t="s">
        <v>9411</v>
      </c>
      <c r="D2426" t="s">
        <v>9412</v>
      </c>
      <c r="E2426" t="s">
        <v>9412</v>
      </c>
      <c r="F2426" t="s">
        <v>9413</v>
      </c>
      <c r="G2426" t="s">
        <v>9411</v>
      </c>
    </row>
    <row r="2427" spans="1:7" customFormat="1" ht="17.399999999999999" x14ac:dyDescent="0.25">
      <c r="A2427" s="419"/>
      <c r="B2427" s="419"/>
      <c r="C2427" t="s">
        <v>9414</v>
      </c>
      <c r="D2427" t="s">
        <v>9415</v>
      </c>
      <c r="E2427" t="s">
        <v>9415</v>
      </c>
      <c r="F2427" t="s">
        <v>9416</v>
      </c>
      <c r="G2427" t="s">
        <v>9417</v>
      </c>
    </row>
    <row r="2428" spans="1:7" customFormat="1" ht="17.399999999999999" x14ac:dyDescent="0.25">
      <c r="A2428" s="419"/>
      <c r="B2428" s="419"/>
      <c r="C2428" t="s">
        <v>9418</v>
      </c>
      <c r="D2428" t="s">
        <v>9419</v>
      </c>
      <c r="E2428" t="s">
        <v>9419</v>
      </c>
      <c r="F2428" t="s">
        <v>9420</v>
      </c>
      <c r="G2428" t="s">
        <v>9421</v>
      </c>
    </row>
    <row r="2429" spans="1:7" customFormat="1" ht="17.399999999999999" x14ac:dyDescent="0.25">
      <c r="A2429" s="419"/>
      <c r="B2429" s="419"/>
      <c r="C2429" t="s">
        <v>9422</v>
      </c>
      <c r="D2429" t="s">
        <v>9423</v>
      </c>
      <c r="E2429" t="s">
        <v>9423</v>
      </c>
      <c r="F2429" t="s">
        <v>9424</v>
      </c>
      <c r="G2429" t="s">
        <v>9425</v>
      </c>
    </row>
    <row r="2430" spans="1:7" customFormat="1" ht="17.399999999999999" x14ac:dyDescent="0.25">
      <c r="A2430" s="419"/>
      <c r="B2430" s="419"/>
      <c r="C2430" t="s">
        <v>9426</v>
      </c>
      <c r="D2430" t="s">
        <v>9427</v>
      </c>
      <c r="E2430" t="s">
        <v>9427</v>
      </c>
      <c r="F2430" t="s">
        <v>9428</v>
      </c>
      <c r="G2430" t="s">
        <v>9429</v>
      </c>
    </row>
    <row r="2431" spans="1:7" customFormat="1" ht="17.399999999999999" x14ac:dyDescent="0.25">
      <c r="A2431" s="419"/>
      <c r="B2431" s="419"/>
      <c r="C2431" t="s">
        <v>9430</v>
      </c>
      <c r="D2431" t="s">
        <v>9431</v>
      </c>
      <c r="E2431" t="s">
        <v>9431</v>
      </c>
      <c r="F2431" t="s">
        <v>9432</v>
      </c>
      <c r="G2431" t="s">
        <v>9433</v>
      </c>
    </row>
    <row r="2432" spans="1:7" customFormat="1" ht="17.399999999999999" x14ac:dyDescent="0.25">
      <c r="A2432" s="419"/>
      <c r="B2432" s="419"/>
      <c r="C2432" t="s">
        <v>9434</v>
      </c>
      <c r="D2432" t="s">
        <v>9435</v>
      </c>
      <c r="E2432" t="s">
        <v>9435</v>
      </c>
      <c r="F2432" t="s">
        <v>9436</v>
      </c>
      <c r="G2432" t="s">
        <v>9437</v>
      </c>
    </row>
    <row r="2433" spans="1:7" customFormat="1" ht="17.399999999999999" x14ac:dyDescent="0.25">
      <c r="A2433" s="419"/>
      <c r="B2433" s="419"/>
      <c r="C2433" t="s">
        <v>9438</v>
      </c>
      <c r="D2433" t="s">
        <v>9439</v>
      </c>
      <c r="E2433" t="s">
        <v>9439</v>
      </c>
      <c r="F2433" t="s">
        <v>9436</v>
      </c>
      <c r="G2433" t="s">
        <v>9440</v>
      </c>
    </row>
    <row r="2434" spans="1:7" customFormat="1" ht="17.399999999999999" x14ac:dyDescent="0.25">
      <c r="A2434" s="419"/>
      <c r="B2434" s="419"/>
      <c r="C2434" t="s">
        <v>9441</v>
      </c>
      <c r="D2434" t="s">
        <v>9442</v>
      </c>
      <c r="E2434" t="s">
        <v>9442</v>
      </c>
      <c r="F2434" t="s">
        <v>9443</v>
      </c>
      <c r="G2434" t="s">
        <v>9444</v>
      </c>
    </row>
    <row r="2435" spans="1:7" customFormat="1" ht="17.399999999999999" x14ac:dyDescent="0.25">
      <c r="A2435" s="419"/>
      <c r="B2435" s="419"/>
      <c r="C2435" t="s">
        <v>9445</v>
      </c>
      <c r="D2435" t="s">
        <v>9446</v>
      </c>
      <c r="E2435" t="s">
        <v>9446</v>
      </c>
      <c r="F2435" t="s">
        <v>9447</v>
      </c>
      <c r="G2435" t="s">
        <v>9448</v>
      </c>
    </row>
    <row r="2436" spans="1:7" customFormat="1" ht="17.399999999999999" x14ac:dyDescent="0.25">
      <c r="A2436" s="419"/>
      <c r="B2436" s="419"/>
      <c r="C2436" t="s">
        <v>9449</v>
      </c>
      <c r="D2436" t="s">
        <v>9450</v>
      </c>
      <c r="E2436" t="s">
        <v>9450</v>
      </c>
      <c r="F2436" t="s">
        <v>9451</v>
      </c>
      <c r="G2436" t="s">
        <v>9452</v>
      </c>
    </row>
    <row r="2437" spans="1:7" customFormat="1" ht="17.399999999999999" x14ac:dyDescent="0.25">
      <c r="A2437" s="419"/>
      <c r="B2437" s="419"/>
      <c r="C2437" t="s">
        <v>9453</v>
      </c>
      <c r="D2437" t="s">
        <v>9454</v>
      </c>
      <c r="E2437" t="s">
        <v>9454</v>
      </c>
      <c r="F2437" t="s">
        <v>9455</v>
      </c>
      <c r="G2437" t="s">
        <v>9456</v>
      </c>
    </row>
    <row r="2438" spans="1:7" customFormat="1" ht="17.399999999999999" x14ac:dyDescent="0.25">
      <c r="A2438" s="419"/>
      <c r="B2438" s="419"/>
      <c r="C2438" t="s">
        <v>9457</v>
      </c>
      <c r="D2438" t="s">
        <v>9458</v>
      </c>
      <c r="E2438" t="s">
        <v>9458</v>
      </c>
      <c r="F2438" t="s">
        <v>9459</v>
      </c>
      <c r="G2438" t="s">
        <v>9460</v>
      </c>
    </row>
    <row r="2439" spans="1:7" customFormat="1" ht="17.399999999999999" x14ac:dyDescent="0.25">
      <c r="A2439" s="419"/>
      <c r="B2439" s="419"/>
      <c r="C2439" t="s">
        <v>9461</v>
      </c>
      <c r="D2439" t="s">
        <v>9462</v>
      </c>
      <c r="E2439" t="s">
        <v>9462</v>
      </c>
      <c r="F2439" t="s">
        <v>9463</v>
      </c>
      <c r="G2439" t="s">
        <v>9464</v>
      </c>
    </row>
    <row r="2440" spans="1:7" customFormat="1" ht="17.399999999999999" x14ac:dyDescent="0.25">
      <c r="A2440" s="419"/>
      <c r="B2440" s="419"/>
      <c r="C2440" t="s">
        <v>9465</v>
      </c>
      <c r="D2440" t="s">
        <v>9466</v>
      </c>
      <c r="E2440" t="s">
        <v>9466</v>
      </c>
      <c r="F2440" t="s">
        <v>9467</v>
      </c>
      <c r="G2440" t="s">
        <v>9468</v>
      </c>
    </row>
    <row r="2441" spans="1:7" customFormat="1" ht="17.399999999999999" x14ac:dyDescent="0.25">
      <c r="A2441" s="419"/>
      <c r="B2441" s="419"/>
      <c r="C2441" t="s">
        <v>9469</v>
      </c>
      <c r="D2441" t="s">
        <v>9470</v>
      </c>
      <c r="E2441" t="s">
        <v>9470</v>
      </c>
      <c r="F2441" t="s">
        <v>9471</v>
      </c>
      <c r="G2441" t="s">
        <v>9472</v>
      </c>
    </row>
    <row r="2442" spans="1:7" customFormat="1" ht="17.399999999999999" x14ac:dyDescent="0.25">
      <c r="A2442" s="419"/>
      <c r="B2442" s="419"/>
      <c r="C2442" t="s">
        <v>9473</v>
      </c>
      <c r="D2442" t="s">
        <v>9474</v>
      </c>
      <c r="E2442" t="s">
        <v>9474</v>
      </c>
      <c r="F2442" t="s">
        <v>9475</v>
      </c>
      <c r="G2442" t="s">
        <v>9473</v>
      </c>
    </row>
    <row r="2443" spans="1:7" customFormat="1" ht="17.399999999999999" x14ac:dyDescent="0.25">
      <c r="A2443" s="419"/>
      <c r="B2443" s="419"/>
      <c r="C2443" t="s">
        <v>9476</v>
      </c>
      <c r="D2443" t="s">
        <v>9477</v>
      </c>
      <c r="E2443" t="s">
        <v>9477</v>
      </c>
      <c r="F2443" t="s">
        <v>6187</v>
      </c>
      <c r="G2443" t="s">
        <v>9478</v>
      </c>
    </row>
    <row r="2444" spans="1:7" customFormat="1" ht="17.399999999999999" x14ac:dyDescent="0.25">
      <c r="A2444" s="419"/>
      <c r="B2444" s="419"/>
      <c r="C2444" t="s">
        <v>9479</v>
      </c>
      <c r="D2444" t="s">
        <v>9480</v>
      </c>
      <c r="E2444" t="s">
        <v>9480</v>
      </c>
      <c r="F2444" t="s">
        <v>9481</v>
      </c>
      <c r="G2444" t="s">
        <v>9482</v>
      </c>
    </row>
    <row r="2445" spans="1:7" customFormat="1" ht="17.399999999999999" x14ac:dyDescent="0.25">
      <c r="A2445" s="419"/>
      <c r="B2445" s="419"/>
      <c r="C2445" t="s">
        <v>9483</v>
      </c>
      <c r="D2445" t="s">
        <v>9484</v>
      </c>
      <c r="E2445" t="s">
        <v>9484</v>
      </c>
      <c r="F2445" t="s">
        <v>9485</v>
      </c>
      <c r="G2445" t="s">
        <v>9486</v>
      </c>
    </row>
    <row r="2446" spans="1:7" customFormat="1" ht="17.399999999999999" x14ac:dyDescent="0.25">
      <c r="A2446" s="419"/>
      <c r="B2446" s="419"/>
      <c r="C2446" t="s">
        <v>9487</v>
      </c>
      <c r="D2446" t="s">
        <v>9488</v>
      </c>
      <c r="E2446" t="s">
        <v>9488</v>
      </c>
      <c r="F2446" t="s">
        <v>9489</v>
      </c>
      <c r="G2446" t="s">
        <v>9490</v>
      </c>
    </row>
    <row r="2447" spans="1:7" customFormat="1" ht="17.399999999999999" x14ac:dyDescent="0.25">
      <c r="A2447" s="419"/>
      <c r="B2447" s="419"/>
      <c r="C2447" t="s">
        <v>9491</v>
      </c>
      <c r="D2447" t="s">
        <v>9492</v>
      </c>
      <c r="E2447" t="s">
        <v>9492</v>
      </c>
      <c r="F2447" t="s">
        <v>9493</v>
      </c>
      <c r="G2447" t="s">
        <v>9494</v>
      </c>
    </row>
    <row r="2448" spans="1:7" customFormat="1" ht="17.399999999999999" x14ac:dyDescent="0.25">
      <c r="A2448" s="419"/>
      <c r="B2448" s="419"/>
      <c r="C2448" t="s">
        <v>9495</v>
      </c>
      <c r="D2448" t="s">
        <v>9496</v>
      </c>
      <c r="E2448" t="s">
        <v>9496</v>
      </c>
      <c r="F2448" t="s">
        <v>9497</v>
      </c>
      <c r="G2448" t="s">
        <v>9498</v>
      </c>
    </row>
    <row r="2449" spans="1:7" customFormat="1" ht="17.399999999999999" x14ac:dyDescent="0.25">
      <c r="A2449" s="419"/>
      <c r="B2449" s="419"/>
      <c r="C2449" t="s">
        <v>9499</v>
      </c>
      <c r="D2449" t="s">
        <v>9500</v>
      </c>
      <c r="E2449" t="s">
        <v>9500</v>
      </c>
      <c r="F2449" t="s">
        <v>9501</v>
      </c>
      <c r="G2449" t="s">
        <v>9502</v>
      </c>
    </row>
    <row r="2450" spans="1:7" customFormat="1" ht="17.399999999999999" x14ac:dyDescent="0.25">
      <c r="A2450" s="419"/>
      <c r="B2450" s="419"/>
      <c r="C2450" t="s">
        <v>9503</v>
      </c>
      <c r="D2450" t="s">
        <v>9504</v>
      </c>
      <c r="E2450" t="s">
        <v>9504</v>
      </c>
      <c r="F2450" t="s">
        <v>9505</v>
      </c>
      <c r="G2450" t="s">
        <v>9506</v>
      </c>
    </row>
    <row r="2451" spans="1:7" customFormat="1" ht="17.399999999999999" x14ac:dyDescent="0.25">
      <c r="A2451" s="419"/>
      <c r="B2451" s="419"/>
      <c r="C2451" t="s">
        <v>9507</v>
      </c>
      <c r="D2451" t="s">
        <v>9508</v>
      </c>
      <c r="E2451" t="s">
        <v>9508</v>
      </c>
      <c r="F2451" t="s">
        <v>9509</v>
      </c>
      <c r="G2451" t="s">
        <v>9510</v>
      </c>
    </row>
    <row r="2452" spans="1:7" customFormat="1" ht="17.399999999999999" x14ac:dyDescent="0.25">
      <c r="A2452" s="419"/>
      <c r="B2452" s="419"/>
      <c r="C2452" t="s">
        <v>9511</v>
      </c>
      <c r="D2452" t="s">
        <v>9512</v>
      </c>
      <c r="E2452" t="s">
        <v>9512</v>
      </c>
      <c r="F2452" t="s">
        <v>9513</v>
      </c>
      <c r="G2452" t="s">
        <v>9511</v>
      </c>
    </row>
    <row r="2453" spans="1:7" customFormat="1" ht="17.399999999999999" x14ac:dyDescent="0.25">
      <c r="A2453" s="419"/>
      <c r="B2453" s="419"/>
      <c r="C2453" t="s">
        <v>9514</v>
      </c>
      <c r="D2453" t="s">
        <v>9515</v>
      </c>
      <c r="E2453" t="s">
        <v>9515</v>
      </c>
      <c r="F2453" t="s">
        <v>9516</v>
      </c>
      <c r="G2453" t="s">
        <v>9517</v>
      </c>
    </row>
    <row r="2454" spans="1:7" customFormat="1" ht="17.399999999999999" x14ac:dyDescent="0.25">
      <c r="A2454" s="419"/>
      <c r="B2454" s="419"/>
      <c r="C2454" t="s">
        <v>9518</v>
      </c>
      <c r="D2454" t="s">
        <v>9519</v>
      </c>
      <c r="E2454" t="s">
        <v>9519</v>
      </c>
      <c r="F2454" t="s">
        <v>9520</v>
      </c>
      <c r="G2454" t="s">
        <v>9521</v>
      </c>
    </row>
    <row r="2455" spans="1:7" customFormat="1" ht="17.399999999999999" x14ac:dyDescent="0.25">
      <c r="A2455" s="419"/>
      <c r="B2455" s="419"/>
      <c r="C2455" t="s">
        <v>9522</v>
      </c>
      <c r="D2455" t="s">
        <v>9523</v>
      </c>
      <c r="E2455" t="s">
        <v>9523</v>
      </c>
      <c r="F2455" t="s">
        <v>9524</v>
      </c>
      <c r="G2455" t="s">
        <v>9525</v>
      </c>
    </row>
    <row r="2456" spans="1:7" customFormat="1" ht="17.399999999999999" x14ac:dyDescent="0.25">
      <c r="A2456" s="419"/>
      <c r="B2456" s="419"/>
      <c r="C2456" t="s">
        <v>9526</v>
      </c>
      <c r="D2456" t="s">
        <v>9527</v>
      </c>
      <c r="E2456" t="s">
        <v>9527</v>
      </c>
      <c r="F2456" t="s">
        <v>9528</v>
      </c>
      <c r="G2456" t="s">
        <v>9529</v>
      </c>
    </row>
    <row r="2457" spans="1:7" customFormat="1" ht="17.399999999999999" x14ac:dyDescent="0.25">
      <c r="A2457" s="419"/>
      <c r="B2457" s="419"/>
      <c r="C2457" t="s">
        <v>9530</v>
      </c>
      <c r="D2457" t="s">
        <v>9531</v>
      </c>
      <c r="E2457" t="s">
        <v>9531</v>
      </c>
      <c r="F2457" t="s">
        <v>9532</v>
      </c>
      <c r="G2457" t="s">
        <v>9533</v>
      </c>
    </row>
    <row r="2458" spans="1:7" customFormat="1" ht="17.399999999999999" x14ac:dyDescent="0.25">
      <c r="A2458" s="419"/>
      <c r="B2458" s="419"/>
      <c r="C2458" t="s">
        <v>9534</v>
      </c>
      <c r="D2458" t="s">
        <v>9535</v>
      </c>
      <c r="E2458" t="s">
        <v>9535</v>
      </c>
      <c r="F2458" t="s">
        <v>9536</v>
      </c>
      <c r="G2458" t="s">
        <v>9537</v>
      </c>
    </row>
    <row r="2459" spans="1:7" customFormat="1" ht="17.399999999999999" x14ac:dyDescent="0.25">
      <c r="A2459" s="419"/>
      <c r="B2459" s="419"/>
      <c r="C2459" t="s">
        <v>9538</v>
      </c>
      <c r="D2459" t="s">
        <v>9539</v>
      </c>
      <c r="E2459" t="s">
        <v>9539</v>
      </c>
      <c r="F2459" t="s">
        <v>9540</v>
      </c>
      <c r="G2459" t="s">
        <v>9541</v>
      </c>
    </row>
    <row r="2460" spans="1:7" customFormat="1" ht="17.399999999999999" x14ac:dyDescent="0.25">
      <c r="A2460" s="419"/>
      <c r="B2460" s="419"/>
      <c r="C2460" t="s">
        <v>9542</v>
      </c>
      <c r="D2460" t="s">
        <v>9543</v>
      </c>
      <c r="E2460" t="s">
        <v>9543</v>
      </c>
      <c r="F2460" t="s">
        <v>9544</v>
      </c>
      <c r="G2460" t="s">
        <v>9545</v>
      </c>
    </row>
    <row r="2461" spans="1:7" customFormat="1" ht="17.399999999999999" x14ac:dyDescent="0.25">
      <c r="A2461" s="419"/>
      <c r="B2461" s="419"/>
      <c r="C2461" t="s">
        <v>9546</v>
      </c>
      <c r="D2461" t="s">
        <v>9547</v>
      </c>
      <c r="E2461" t="s">
        <v>9547</v>
      </c>
      <c r="F2461" t="s">
        <v>9548</v>
      </c>
      <c r="G2461" t="s">
        <v>9549</v>
      </c>
    </row>
    <row r="2462" spans="1:7" customFormat="1" ht="17.399999999999999" x14ac:dyDescent="0.25">
      <c r="A2462" s="419"/>
      <c r="B2462" s="419"/>
      <c r="C2462" t="s">
        <v>9550</v>
      </c>
      <c r="D2462" t="s">
        <v>9551</v>
      </c>
      <c r="E2462" t="s">
        <v>9551</v>
      </c>
      <c r="F2462" t="s">
        <v>9552</v>
      </c>
      <c r="G2462" t="s">
        <v>9550</v>
      </c>
    </row>
    <row r="2463" spans="1:7" customFormat="1" ht="17.399999999999999" x14ac:dyDescent="0.25">
      <c r="A2463" s="419"/>
      <c r="B2463" s="419"/>
      <c r="C2463" t="s">
        <v>9553</v>
      </c>
      <c r="D2463" t="s">
        <v>9554</v>
      </c>
      <c r="E2463" t="s">
        <v>9554</v>
      </c>
      <c r="F2463" t="s">
        <v>9555</v>
      </c>
      <c r="G2463" t="s">
        <v>9556</v>
      </c>
    </row>
    <row r="2464" spans="1:7" customFormat="1" ht="17.399999999999999" x14ac:dyDescent="0.25">
      <c r="A2464" s="419"/>
      <c r="B2464" s="419"/>
      <c r="C2464" t="s">
        <v>9557</v>
      </c>
      <c r="D2464" t="s">
        <v>9558</v>
      </c>
      <c r="E2464" t="s">
        <v>9558</v>
      </c>
      <c r="F2464" t="s">
        <v>9559</v>
      </c>
      <c r="G2464" t="s">
        <v>9560</v>
      </c>
    </row>
    <row r="2465" spans="1:7" customFormat="1" ht="17.399999999999999" x14ac:dyDescent="0.25">
      <c r="A2465" s="419"/>
      <c r="B2465" s="419"/>
      <c r="C2465" t="s">
        <v>9561</v>
      </c>
      <c r="D2465" t="s">
        <v>9562</v>
      </c>
      <c r="E2465" t="s">
        <v>9562</v>
      </c>
      <c r="F2465" t="s">
        <v>9563</v>
      </c>
      <c r="G2465" t="s">
        <v>9564</v>
      </c>
    </row>
    <row r="2466" spans="1:7" customFormat="1" ht="17.399999999999999" x14ac:dyDescent="0.25">
      <c r="A2466" s="419"/>
      <c r="B2466" s="419"/>
      <c r="C2466" t="s">
        <v>9565</v>
      </c>
      <c r="D2466" t="s">
        <v>9566</v>
      </c>
      <c r="E2466" t="s">
        <v>9566</v>
      </c>
      <c r="F2466" t="s">
        <v>9567</v>
      </c>
      <c r="G2466" t="s">
        <v>9565</v>
      </c>
    </row>
    <row r="2467" spans="1:7" customFormat="1" ht="17.399999999999999" x14ac:dyDescent="0.25">
      <c r="A2467" s="419"/>
      <c r="B2467" s="419"/>
      <c r="C2467" t="s">
        <v>9568</v>
      </c>
      <c r="D2467" t="s">
        <v>9569</v>
      </c>
      <c r="E2467" t="s">
        <v>9569</v>
      </c>
      <c r="F2467" t="s">
        <v>9570</v>
      </c>
      <c r="G2467" t="s">
        <v>9571</v>
      </c>
    </row>
    <row r="2468" spans="1:7" customFormat="1" ht="17.399999999999999" x14ac:dyDescent="0.25">
      <c r="A2468" s="419"/>
      <c r="B2468" s="419"/>
      <c r="C2468" t="s">
        <v>9572</v>
      </c>
      <c r="D2468" t="s">
        <v>9573</v>
      </c>
      <c r="E2468" t="s">
        <v>9573</v>
      </c>
      <c r="F2468" t="s">
        <v>9574</v>
      </c>
      <c r="G2468" t="s">
        <v>9572</v>
      </c>
    </row>
    <row r="2469" spans="1:7" customFormat="1" ht="17.399999999999999" x14ac:dyDescent="0.25">
      <c r="A2469" s="419"/>
      <c r="B2469" s="419"/>
      <c r="C2469" t="s">
        <v>9575</v>
      </c>
      <c r="D2469" t="s">
        <v>9576</v>
      </c>
      <c r="E2469" t="s">
        <v>9576</v>
      </c>
      <c r="F2469" t="s">
        <v>9577</v>
      </c>
      <c r="G2469" t="s">
        <v>9578</v>
      </c>
    </row>
    <row r="2470" spans="1:7" customFormat="1" ht="17.399999999999999" x14ac:dyDescent="0.25">
      <c r="A2470" s="419"/>
      <c r="B2470" s="419"/>
      <c r="C2470" t="s">
        <v>9579</v>
      </c>
      <c r="D2470" t="s">
        <v>9580</v>
      </c>
      <c r="E2470" t="s">
        <v>9580</v>
      </c>
      <c r="F2470" t="s">
        <v>9581</v>
      </c>
      <c r="G2470" t="s">
        <v>9582</v>
      </c>
    </row>
    <row r="2471" spans="1:7" customFormat="1" ht="17.399999999999999" x14ac:dyDescent="0.25">
      <c r="A2471" s="419"/>
      <c r="B2471" s="419"/>
      <c r="C2471" t="s">
        <v>9583</v>
      </c>
      <c r="D2471" t="s">
        <v>9584</v>
      </c>
      <c r="E2471" t="s">
        <v>9584</v>
      </c>
      <c r="F2471" t="s">
        <v>9585</v>
      </c>
      <c r="G2471" t="s">
        <v>9586</v>
      </c>
    </row>
    <row r="2472" spans="1:7" customFormat="1" ht="17.399999999999999" x14ac:dyDescent="0.25">
      <c r="A2472" s="419"/>
      <c r="B2472" s="419"/>
      <c r="C2472" t="s">
        <v>9587</v>
      </c>
      <c r="D2472" t="s">
        <v>9588</v>
      </c>
      <c r="E2472" t="s">
        <v>9588</v>
      </c>
      <c r="F2472" t="s">
        <v>9589</v>
      </c>
      <c r="G2472" t="s">
        <v>9587</v>
      </c>
    </row>
    <row r="2473" spans="1:7" customFormat="1" ht="17.399999999999999" x14ac:dyDescent="0.25">
      <c r="A2473" s="419"/>
      <c r="B2473" s="419"/>
      <c r="C2473" t="s">
        <v>9590</v>
      </c>
      <c r="D2473" t="s">
        <v>9591</v>
      </c>
      <c r="E2473" t="s">
        <v>9591</v>
      </c>
      <c r="F2473" t="s">
        <v>9592</v>
      </c>
      <c r="G2473" t="s">
        <v>9593</v>
      </c>
    </row>
    <row r="2474" spans="1:7" customFormat="1" ht="17.399999999999999" x14ac:dyDescent="0.25">
      <c r="A2474" s="419"/>
      <c r="B2474" s="419"/>
      <c r="C2474" t="s">
        <v>9594</v>
      </c>
      <c r="D2474" t="s">
        <v>9595</v>
      </c>
      <c r="E2474" t="s">
        <v>9595</v>
      </c>
      <c r="F2474" t="s">
        <v>9596</v>
      </c>
      <c r="G2474" t="s">
        <v>9597</v>
      </c>
    </row>
    <row r="2475" spans="1:7" customFormat="1" ht="17.399999999999999" x14ac:dyDescent="0.25">
      <c r="A2475" s="419"/>
      <c r="B2475" s="419"/>
      <c r="C2475" t="s">
        <v>9598</v>
      </c>
      <c r="D2475" t="s">
        <v>9599</v>
      </c>
      <c r="E2475" t="s">
        <v>9599</v>
      </c>
      <c r="F2475" t="s">
        <v>9600</v>
      </c>
      <c r="G2475" t="s">
        <v>9598</v>
      </c>
    </row>
    <row r="2476" spans="1:7" customFormat="1" ht="17.399999999999999" x14ac:dyDescent="0.25">
      <c r="A2476" s="419"/>
      <c r="B2476" s="419"/>
      <c r="C2476" t="s">
        <v>9601</v>
      </c>
      <c r="D2476" t="s">
        <v>9602</v>
      </c>
      <c r="E2476" t="s">
        <v>9602</v>
      </c>
      <c r="F2476" t="s">
        <v>9603</v>
      </c>
      <c r="G2476" t="s">
        <v>9604</v>
      </c>
    </row>
    <row r="2477" spans="1:7" customFormat="1" ht="17.399999999999999" x14ac:dyDescent="0.25">
      <c r="A2477" s="419"/>
      <c r="B2477" s="419"/>
      <c r="C2477" t="s">
        <v>9605</v>
      </c>
      <c r="D2477" t="s">
        <v>9606</v>
      </c>
      <c r="E2477" t="s">
        <v>9606</v>
      </c>
      <c r="F2477" t="s">
        <v>9607</v>
      </c>
      <c r="G2477" t="s">
        <v>9608</v>
      </c>
    </row>
    <row r="2478" spans="1:7" customFormat="1" ht="17.399999999999999" x14ac:dyDescent="0.25">
      <c r="A2478" s="419"/>
      <c r="B2478" s="419"/>
      <c r="C2478" t="s">
        <v>9609</v>
      </c>
      <c r="D2478" t="s">
        <v>9610</v>
      </c>
      <c r="E2478" t="s">
        <v>9610</v>
      </c>
      <c r="F2478" t="s">
        <v>9611</v>
      </c>
      <c r="G2478" t="s">
        <v>9609</v>
      </c>
    </row>
    <row r="2479" spans="1:7" customFormat="1" ht="17.399999999999999" x14ac:dyDescent="0.25">
      <c r="A2479" s="419"/>
      <c r="B2479" s="419"/>
      <c r="C2479" t="s">
        <v>9612</v>
      </c>
      <c r="D2479" t="s">
        <v>9613</v>
      </c>
      <c r="E2479" t="s">
        <v>9613</v>
      </c>
      <c r="F2479" t="s">
        <v>2736</v>
      </c>
      <c r="G2479" t="s">
        <v>9612</v>
      </c>
    </row>
    <row r="2480" spans="1:7" customFormat="1" ht="17.399999999999999" x14ac:dyDescent="0.25">
      <c r="A2480" s="419"/>
      <c r="B2480" s="419"/>
      <c r="C2480" t="s">
        <v>9614</v>
      </c>
      <c r="D2480" t="s">
        <v>9615</v>
      </c>
      <c r="E2480" t="s">
        <v>9615</v>
      </c>
      <c r="F2480" t="s">
        <v>9616</v>
      </c>
      <c r="G2480" t="s">
        <v>9617</v>
      </c>
    </row>
    <row r="2481" spans="1:7" customFormat="1" ht="17.399999999999999" x14ac:dyDescent="0.25">
      <c r="A2481" s="419"/>
      <c r="B2481" s="419"/>
      <c r="C2481" t="s">
        <v>9618</v>
      </c>
      <c r="D2481" t="s">
        <v>855</v>
      </c>
      <c r="E2481" t="s">
        <v>855</v>
      </c>
      <c r="F2481" t="s">
        <v>9619</v>
      </c>
      <c r="G2481" t="s">
        <v>9620</v>
      </c>
    </row>
    <row r="2482" spans="1:7" customFormat="1" ht="17.399999999999999" x14ac:dyDescent="0.25">
      <c r="A2482" s="419"/>
      <c r="B2482" s="419"/>
      <c r="C2482" t="s">
        <v>9621</v>
      </c>
      <c r="D2482" t="s">
        <v>9622</v>
      </c>
      <c r="E2482" t="s">
        <v>9622</v>
      </c>
      <c r="F2482" t="s">
        <v>9623</v>
      </c>
      <c r="G2482" t="s">
        <v>9624</v>
      </c>
    </row>
    <row r="2483" spans="1:7" customFormat="1" ht="17.399999999999999" x14ac:dyDescent="0.25">
      <c r="A2483" s="419"/>
      <c r="B2483" s="419"/>
      <c r="C2483" t="s">
        <v>9625</v>
      </c>
      <c r="D2483" t="s">
        <v>9626</v>
      </c>
      <c r="E2483" t="s">
        <v>9626</v>
      </c>
      <c r="F2483" t="s">
        <v>9627</v>
      </c>
      <c r="G2483" t="s">
        <v>9625</v>
      </c>
    </row>
    <row r="2484" spans="1:7" customFormat="1" ht="17.399999999999999" x14ac:dyDescent="0.25">
      <c r="A2484" s="419"/>
      <c r="B2484" s="419"/>
      <c r="C2484" t="s">
        <v>9628</v>
      </c>
      <c r="D2484" t="s">
        <v>9629</v>
      </c>
      <c r="E2484" t="s">
        <v>9629</v>
      </c>
      <c r="F2484" t="s">
        <v>9630</v>
      </c>
      <c r="G2484" t="s">
        <v>9631</v>
      </c>
    </row>
    <row r="2485" spans="1:7" customFormat="1" ht="17.399999999999999" x14ac:dyDescent="0.25">
      <c r="A2485" s="419"/>
      <c r="B2485" s="419"/>
      <c r="C2485" t="s">
        <v>9632</v>
      </c>
      <c r="D2485" t="s">
        <v>9633</v>
      </c>
      <c r="E2485" t="s">
        <v>9633</v>
      </c>
      <c r="F2485" t="s">
        <v>9634</v>
      </c>
      <c r="G2485" t="s">
        <v>9635</v>
      </c>
    </row>
    <row r="2486" spans="1:7" customFormat="1" ht="17.399999999999999" x14ac:dyDescent="0.25">
      <c r="A2486" s="419"/>
      <c r="B2486" s="419"/>
      <c r="C2486" t="s">
        <v>9636</v>
      </c>
      <c r="D2486" t="s">
        <v>9637</v>
      </c>
      <c r="E2486" t="s">
        <v>9637</v>
      </c>
      <c r="F2486" t="s">
        <v>9638</v>
      </c>
      <c r="G2486" t="s">
        <v>9639</v>
      </c>
    </row>
    <row r="2487" spans="1:7" customFormat="1" ht="17.399999999999999" x14ac:dyDescent="0.25">
      <c r="A2487" s="419"/>
      <c r="B2487" s="419"/>
      <c r="C2487" t="s">
        <v>9640</v>
      </c>
      <c r="D2487" t="s">
        <v>9641</v>
      </c>
      <c r="E2487" t="s">
        <v>9641</v>
      </c>
      <c r="F2487" t="s">
        <v>9642</v>
      </c>
      <c r="G2487" t="s">
        <v>9640</v>
      </c>
    </row>
    <row r="2488" spans="1:7" customFormat="1" ht="17.399999999999999" x14ac:dyDescent="0.25">
      <c r="A2488" s="419"/>
      <c r="B2488" s="419"/>
      <c r="C2488" t="s">
        <v>9643</v>
      </c>
      <c r="D2488" t="s">
        <v>9644</v>
      </c>
      <c r="E2488" t="s">
        <v>9644</v>
      </c>
      <c r="F2488" t="s">
        <v>9645</v>
      </c>
      <c r="G2488" t="s">
        <v>9643</v>
      </c>
    </row>
    <row r="2489" spans="1:7" customFormat="1" ht="17.399999999999999" x14ac:dyDescent="0.25">
      <c r="A2489" s="419"/>
      <c r="B2489" s="419"/>
      <c r="C2489" t="s">
        <v>9646</v>
      </c>
      <c r="D2489" t="s">
        <v>9647</v>
      </c>
      <c r="E2489" t="s">
        <v>9647</v>
      </c>
      <c r="F2489" t="s">
        <v>9648</v>
      </c>
      <c r="G2489" t="s">
        <v>9649</v>
      </c>
    </row>
    <row r="2490" spans="1:7" customFormat="1" ht="17.399999999999999" x14ac:dyDescent="0.25">
      <c r="A2490" s="419"/>
      <c r="B2490" s="419"/>
      <c r="C2490" t="s">
        <v>9650</v>
      </c>
      <c r="D2490" t="s">
        <v>9651</v>
      </c>
      <c r="E2490" t="s">
        <v>9651</v>
      </c>
      <c r="F2490" t="s">
        <v>9652</v>
      </c>
      <c r="G2490" t="s">
        <v>9653</v>
      </c>
    </row>
    <row r="2491" spans="1:7" customFormat="1" ht="17.399999999999999" x14ac:dyDescent="0.25">
      <c r="A2491" s="419"/>
      <c r="B2491" s="419"/>
      <c r="C2491" t="s">
        <v>9654</v>
      </c>
      <c r="D2491" t="s">
        <v>9655</v>
      </c>
      <c r="E2491" t="s">
        <v>9655</v>
      </c>
      <c r="F2491" t="s">
        <v>9656</v>
      </c>
      <c r="G2491" t="s">
        <v>9654</v>
      </c>
    </row>
    <row r="2492" spans="1:7" customFormat="1" ht="17.399999999999999" x14ac:dyDescent="0.25">
      <c r="A2492" s="419"/>
      <c r="B2492" s="419"/>
      <c r="C2492" t="s">
        <v>9657</v>
      </c>
      <c r="D2492" t="s">
        <v>9658</v>
      </c>
      <c r="E2492" t="s">
        <v>9658</v>
      </c>
      <c r="F2492" t="s">
        <v>9659</v>
      </c>
      <c r="G2492" t="s">
        <v>9657</v>
      </c>
    </row>
    <row r="2493" spans="1:7" customFormat="1" ht="17.399999999999999" x14ac:dyDescent="0.25">
      <c r="A2493" s="419"/>
      <c r="B2493" s="419"/>
      <c r="C2493" t="s">
        <v>9660</v>
      </c>
      <c r="D2493" t="s">
        <v>9661</v>
      </c>
      <c r="E2493" t="s">
        <v>9661</v>
      </c>
      <c r="F2493" t="s">
        <v>9662</v>
      </c>
      <c r="G2493" t="s">
        <v>9663</v>
      </c>
    </row>
    <row r="2494" spans="1:7" customFormat="1" ht="17.399999999999999" x14ac:dyDescent="0.25">
      <c r="A2494" s="419"/>
      <c r="B2494" s="419"/>
      <c r="C2494" t="s">
        <v>9664</v>
      </c>
      <c r="D2494" t="s">
        <v>9665</v>
      </c>
      <c r="E2494" t="s">
        <v>9665</v>
      </c>
      <c r="F2494" t="s">
        <v>9666</v>
      </c>
      <c r="G2494" t="s">
        <v>9667</v>
      </c>
    </row>
    <row r="2495" spans="1:7" customFormat="1" ht="17.399999999999999" x14ac:dyDescent="0.25">
      <c r="A2495" s="419"/>
      <c r="B2495" s="419"/>
      <c r="C2495" t="s">
        <v>9668</v>
      </c>
      <c r="D2495" t="s">
        <v>9669</v>
      </c>
      <c r="E2495" t="s">
        <v>9669</v>
      </c>
      <c r="F2495" t="s">
        <v>9670</v>
      </c>
      <c r="G2495" t="s">
        <v>9671</v>
      </c>
    </row>
    <row r="2496" spans="1:7" customFormat="1" ht="17.399999999999999" x14ac:dyDescent="0.25">
      <c r="A2496" s="419"/>
      <c r="B2496" s="419"/>
      <c r="C2496" t="s">
        <v>9672</v>
      </c>
      <c r="D2496" t="s">
        <v>9673</v>
      </c>
      <c r="E2496" t="s">
        <v>9673</v>
      </c>
      <c r="F2496" t="s">
        <v>9674</v>
      </c>
      <c r="G2496" t="s">
        <v>9675</v>
      </c>
    </row>
    <row r="2497" spans="1:7" customFormat="1" ht="17.399999999999999" x14ac:dyDescent="0.25">
      <c r="A2497" s="419"/>
      <c r="B2497" s="419"/>
      <c r="C2497" t="s">
        <v>9676</v>
      </c>
      <c r="D2497" t="s">
        <v>9677</v>
      </c>
      <c r="E2497" t="s">
        <v>9677</v>
      </c>
      <c r="F2497" t="s">
        <v>9678</v>
      </c>
      <c r="G2497" t="s">
        <v>9679</v>
      </c>
    </row>
    <row r="2498" spans="1:7" customFormat="1" ht="17.399999999999999" x14ac:dyDescent="0.25">
      <c r="A2498" s="419"/>
      <c r="B2498" s="419"/>
      <c r="C2498" t="s">
        <v>9680</v>
      </c>
      <c r="D2498" t="s">
        <v>9681</v>
      </c>
      <c r="E2498" t="s">
        <v>9681</v>
      </c>
      <c r="F2498" t="s">
        <v>9682</v>
      </c>
      <c r="G2498" t="s">
        <v>9683</v>
      </c>
    </row>
    <row r="2499" spans="1:7" customFormat="1" ht="17.399999999999999" x14ac:dyDescent="0.25">
      <c r="A2499" s="419"/>
      <c r="B2499" s="419"/>
      <c r="C2499" t="s">
        <v>9684</v>
      </c>
      <c r="D2499" t="s">
        <v>9685</v>
      </c>
      <c r="E2499" t="s">
        <v>9685</v>
      </c>
      <c r="F2499" t="s">
        <v>9686</v>
      </c>
      <c r="G2499" t="s">
        <v>9687</v>
      </c>
    </row>
    <row r="2500" spans="1:7" customFormat="1" ht="17.399999999999999" x14ac:dyDescent="0.25">
      <c r="A2500" s="419"/>
      <c r="B2500" s="419"/>
      <c r="C2500" t="s">
        <v>9688</v>
      </c>
      <c r="D2500" t="s">
        <v>9689</v>
      </c>
      <c r="E2500" t="s">
        <v>9689</v>
      </c>
      <c r="F2500" t="s">
        <v>9690</v>
      </c>
      <c r="G2500" t="s">
        <v>9691</v>
      </c>
    </row>
    <row r="2501" spans="1:7" customFormat="1" ht="17.399999999999999" x14ac:dyDescent="0.25">
      <c r="A2501" s="419"/>
      <c r="B2501" s="419"/>
      <c r="C2501" t="s">
        <v>9692</v>
      </c>
      <c r="D2501" t="s">
        <v>9693</v>
      </c>
      <c r="E2501" t="s">
        <v>9693</v>
      </c>
      <c r="F2501" t="s">
        <v>9694</v>
      </c>
      <c r="G2501" t="s">
        <v>9695</v>
      </c>
    </row>
    <row r="2502" spans="1:7" customFormat="1" ht="17.399999999999999" x14ac:dyDescent="0.25">
      <c r="A2502" s="419"/>
      <c r="B2502" s="419"/>
      <c r="C2502" t="s">
        <v>9696</v>
      </c>
      <c r="D2502" t="s">
        <v>9697</v>
      </c>
      <c r="E2502" t="s">
        <v>9697</v>
      </c>
      <c r="F2502" t="s">
        <v>9698</v>
      </c>
      <c r="G2502" t="s">
        <v>9699</v>
      </c>
    </row>
    <row r="2503" spans="1:7" customFormat="1" ht="17.399999999999999" x14ac:dyDescent="0.25">
      <c r="A2503" s="419"/>
      <c r="B2503" s="419"/>
      <c r="C2503" t="s">
        <v>9700</v>
      </c>
      <c r="D2503" t="s">
        <v>9701</v>
      </c>
      <c r="E2503" t="s">
        <v>9701</v>
      </c>
      <c r="F2503" t="s">
        <v>9702</v>
      </c>
      <c r="G2503" t="s">
        <v>9703</v>
      </c>
    </row>
    <row r="2504" spans="1:7" customFormat="1" ht="17.399999999999999" x14ac:dyDescent="0.25">
      <c r="A2504" s="419"/>
      <c r="B2504" s="419"/>
      <c r="C2504" t="s">
        <v>9704</v>
      </c>
      <c r="D2504" t="s">
        <v>9705</v>
      </c>
      <c r="E2504" t="s">
        <v>9705</v>
      </c>
      <c r="F2504" t="s">
        <v>9706</v>
      </c>
      <c r="G2504" t="s">
        <v>9704</v>
      </c>
    </row>
    <row r="2505" spans="1:7" customFormat="1" ht="17.399999999999999" x14ac:dyDescent="0.25">
      <c r="A2505" s="419"/>
      <c r="B2505" s="419"/>
      <c r="C2505" t="s">
        <v>9707</v>
      </c>
      <c r="D2505" t="s">
        <v>9708</v>
      </c>
      <c r="E2505" t="s">
        <v>9708</v>
      </c>
      <c r="F2505" t="s">
        <v>9709</v>
      </c>
      <c r="G2505" t="s">
        <v>9710</v>
      </c>
    </row>
    <row r="2506" spans="1:7" customFormat="1" ht="17.399999999999999" x14ac:dyDescent="0.25">
      <c r="A2506" s="419"/>
      <c r="B2506" s="419"/>
      <c r="C2506" t="s">
        <v>9711</v>
      </c>
      <c r="D2506" t="s">
        <v>9712</v>
      </c>
      <c r="E2506" t="s">
        <v>9712</v>
      </c>
      <c r="F2506" t="s">
        <v>9713</v>
      </c>
      <c r="G2506" t="s">
        <v>9714</v>
      </c>
    </row>
    <row r="2507" spans="1:7" customFormat="1" ht="17.399999999999999" x14ac:dyDescent="0.25">
      <c r="A2507" s="419"/>
      <c r="B2507" s="419"/>
      <c r="C2507" t="s">
        <v>9715</v>
      </c>
      <c r="D2507" t="s">
        <v>9716</v>
      </c>
      <c r="E2507" t="s">
        <v>9716</v>
      </c>
      <c r="F2507" t="s">
        <v>9717</v>
      </c>
      <c r="G2507" t="s">
        <v>9718</v>
      </c>
    </row>
    <row r="2508" spans="1:7" customFormat="1" ht="17.399999999999999" x14ac:dyDescent="0.25">
      <c r="A2508" s="419"/>
      <c r="B2508" s="419"/>
      <c r="C2508" t="s">
        <v>9719</v>
      </c>
      <c r="D2508" t="s">
        <v>9720</v>
      </c>
      <c r="E2508" t="s">
        <v>9720</v>
      </c>
      <c r="F2508" t="s">
        <v>9721</v>
      </c>
      <c r="G2508" t="s">
        <v>9722</v>
      </c>
    </row>
    <row r="2509" spans="1:7" customFormat="1" ht="17.399999999999999" x14ac:dyDescent="0.25">
      <c r="A2509" s="419"/>
      <c r="B2509" s="419"/>
      <c r="C2509" t="s">
        <v>9723</v>
      </c>
      <c r="D2509" t="s">
        <v>9724</v>
      </c>
      <c r="E2509" t="s">
        <v>9724</v>
      </c>
      <c r="F2509" t="s">
        <v>9725</v>
      </c>
      <c r="G2509" t="s">
        <v>9726</v>
      </c>
    </row>
    <row r="2510" spans="1:7" customFormat="1" ht="17.399999999999999" x14ac:dyDescent="0.25">
      <c r="A2510" s="419"/>
      <c r="B2510" s="419"/>
      <c r="C2510" t="s">
        <v>9727</v>
      </c>
      <c r="D2510" t="s">
        <v>9728</v>
      </c>
      <c r="E2510" t="s">
        <v>9728</v>
      </c>
      <c r="F2510" t="s">
        <v>9729</v>
      </c>
      <c r="G2510" t="s">
        <v>9730</v>
      </c>
    </row>
    <row r="2511" spans="1:7" customFormat="1" ht="17.399999999999999" x14ac:dyDescent="0.25">
      <c r="A2511" s="419"/>
      <c r="B2511" s="419"/>
      <c r="C2511" t="s">
        <v>9731</v>
      </c>
      <c r="D2511" t="s">
        <v>9732</v>
      </c>
      <c r="E2511" t="s">
        <v>9732</v>
      </c>
      <c r="F2511" t="s">
        <v>9733</v>
      </c>
      <c r="G2511" t="s">
        <v>9734</v>
      </c>
    </row>
    <row r="2512" spans="1:7" customFormat="1" ht="17.399999999999999" x14ac:dyDescent="0.25">
      <c r="A2512" s="419"/>
      <c r="B2512" s="419"/>
      <c r="C2512" t="s">
        <v>9735</v>
      </c>
      <c r="D2512" t="s">
        <v>9736</v>
      </c>
      <c r="E2512" t="s">
        <v>9736</v>
      </c>
      <c r="F2512" t="s">
        <v>9737</v>
      </c>
      <c r="G2512" t="s">
        <v>9738</v>
      </c>
    </row>
    <row r="2513" spans="1:7" customFormat="1" ht="17.399999999999999" x14ac:dyDescent="0.25">
      <c r="A2513" s="419"/>
      <c r="B2513" s="419"/>
      <c r="C2513" t="s">
        <v>9739</v>
      </c>
      <c r="D2513" t="s">
        <v>9740</v>
      </c>
      <c r="E2513" t="s">
        <v>9740</v>
      </c>
      <c r="F2513" t="s">
        <v>9741</v>
      </c>
      <c r="G2513" t="s">
        <v>9742</v>
      </c>
    </row>
    <row r="2514" spans="1:7" customFormat="1" ht="17.399999999999999" x14ac:dyDescent="0.25">
      <c r="A2514" s="419"/>
      <c r="B2514" s="419"/>
      <c r="C2514" t="s">
        <v>9743</v>
      </c>
      <c r="D2514" t="s">
        <v>9744</v>
      </c>
      <c r="E2514" t="s">
        <v>9744</v>
      </c>
      <c r="F2514" t="s">
        <v>9745</v>
      </c>
      <c r="G2514" t="s">
        <v>9746</v>
      </c>
    </row>
    <row r="2515" spans="1:7" customFormat="1" ht="17.399999999999999" x14ac:dyDescent="0.25">
      <c r="A2515" s="419"/>
      <c r="B2515" s="419"/>
      <c r="C2515" t="s">
        <v>9747</v>
      </c>
      <c r="D2515" t="s">
        <v>9748</v>
      </c>
      <c r="E2515" t="s">
        <v>9748</v>
      </c>
      <c r="F2515" t="s">
        <v>9749</v>
      </c>
      <c r="G2515" t="s">
        <v>9750</v>
      </c>
    </row>
    <row r="2516" spans="1:7" customFormat="1" ht="17.399999999999999" x14ac:dyDescent="0.25">
      <c r="A2516" s="419"/>
      <c r="B2516" s="419"/>
      <c r="C2516" t="s">
        <v>9751</v>
      </c>
      <c r="D2516" t="s">
        <v>9752</v>
      </c>
      <c r="E2516" t="s">
        <v>9752</v>
      </c>
      <c r="F2516" t="s">
        <v>9753</v>
      </c>
      <c r="G2516" t="s">
        <v>9754</v>
      </c>
    </row>
    <row r="2517" spans="1:7" customFormat="1" ht="17.399999999999999" x14ac:dyDescent="0.25">
      <c r="A2517" s="419"/>
      <c r="B2517" s="419"/>
      <c r="C2517" t="s">
        <v>9755</v>
      </c>
      <c r="D2517" t="s">
        <v>9756</v>
      </c>
      <c r="E2517" t="s">
        <v>9756</v>
      </c>
      <c r="F2517" t="s">
        <v>9757</v>
      </c>
      <c r="G2517" t="s">
        <v>9758</v>
      </c>
    </row>
    <row r="2518" spans="1:7" customFormat="1" ht="17.399999999999999" x14ac:dyDescent="0.25">
      <c r="A2518" s="419"/>
      <c r="B2518" s="419"/>
      <c r="C2518" t="s">
        <v>9759</v>
      </c>
      <c r="D2518" t="s">
        <v>9760</v>
      </c>
      <c r="E2518" t="s">
        <v>9760</v>
      </c>
      <c r="F2518" t="s">
        <v>9761</v>
      </c>
      <c r="G2518" t="s">
        <v>9762</v>
      </c>
    </row>
    <row r="2519" spans="1:7" customFormat="1" ht="17.399999999999999" x14ac:dyDescent="0.25">
      <c r="A2519" s="419"/>
      <c r="B2519" s="419"/>
      <c r="C2519" t="s">
        <v>9763</v>
      </c>
      <c r="D2519" t="s">
        <v>9764</v>
      </c>
      <c r="E2519" t="s">
        <v>9764</v>
      </c>
      <c r="F2519" t="s">
        <v>9765</v>
      </c>
      <c r="G2519" t="s">
        <v>9766</v>
      </c>
    </row>
    <row r="2520" spans="1:7" customFormat="1" ht="17.399999999999999" x14ac:dyDescent="0.25">
      <c r="A2520" s="419"/>
      <c r="B2520" s="419"/>
      <c r="C2520" t="s">
        <v>9767</v>
      </c>
      <c r="D2520" t="s">
        <v>9768</v>
      </c>
      <c r="E2520" t="s">
        <v>9768</v>
      </c>
      <c r="F2520" t="s">
        <v>9769</v>
      </c>
      <c r="G2520" t="s">
        <v>9770</v>
      </c>
    </row>
    <row r="2521" spans="1:7" customFormat="1" ht="17.399999999999999" x14ac:dyDescent="0.25">
      <c r="A2521" s="419"/>
      <c r="B2521" s="419"/>
      <c r="C2521" t="s">
        <v>9771</v>
      </c>
      <c r="D2521" t="s">
        <v>9772</v>
      </c>
      <c r="E2521" t="s">
        <v>9772</v>
      </c>
      <c r="F2521" t="s">
        <v>9773</v>
      </c>
      <c r="G2521" t="s">
        <v>9774</v>
      </c>
    </row>
    <row r="2522" spans="1:7" customFormat="1" ht="17.399999999999999" x14ac:dyDescent="0.25">
      <c r="A2522" s="419"/>
      <c r="B2522" s="419"/>
      <c r="C2522" t="s">
        <v>9775</v>
      </c>
      <c r="D2522" t="s">
        <v>9776</v>
      </c>
      <c r="E2522" t="s">
        <v>9776</v>
      </c>
      <c r="F2522" t="s">
        <v>9777</v>
      </c>
      <c r="G2522" t="s">
        <v>9778</v>
      </c>
    </row>
    <row r="2523" spans="1:7" customFormat="1" ht="17.399999999999999" x14ac:dyDescent="0.25">
      <c r="A2523" s="419"/>
      <c r="B2523" s="419"/>
      <c r="C2523" t="s">
        <v>9779</v>
      </c>
      <c r="D2523" t="s">
        <v>9780</v>
      </c>
      <c r="E2523" t="s">
        <v>9780</v>
      </c>
      <c r="F2523" t="s">
        <v>9781</v>
      </c>
      <c r="G2523" t="s">
        <v>9782</v>
      </c>
    </row>
    <row r="2524" spans="1:7" customFormat="1" ht="17.399999999999999" x14ac:dyDescent="0.25">
      <c r="A2524" s="419"/>
      <c r="B2524" s="419"/>
      <c r="C2524" t="s">
        <v>9783</v>
      </c>
      <c r="D2524" t="s">
        <v>9784</v>
      </c>
      <c r="E2524" t="s">
        <v>9784</v>
      </c>
      <c r="F2524" t="s">
        <v>9785</v>
      </c>
      <c r="G2524" t="s">
        <v>9786</v>
      </c>
    </row>
    <row r="2525" spans="1:7" customFormat="1" ht="17.399999999999999" x14ac:dyDescent="0.25">
      <c r="A2525" s="419"/>
      <c r="B2525" s="419"/>
      <c r="C2525" t="s">
        <v>9787</v>
      </c>
      <c r="D2525" t="s">
        <v>9788</v>
      </c>
      <c r="E2525" t="s">
        <v>9788</v>
      </c>
      <c r="F2525" t="s">
        <v>9789</v>
      </c>
      <c r="G2525" t="s">
        <v>9790</v>
      </c>
    </row>
    <row r="2526" spans="1:7" customFormat="1" ht="17.399999999999999" x14ac:dyDescent="0.25">
      <c r="A2526" s="419"/>
      <c r="B2526" s="419"/>
      <c r="C2526" t="s">
        <v>9791</v>
      </c>
      <c r="D2526" t="s">
        <v>9792</v>
      </c>
      <c r="E2526" t="s">
        <v>9792</v>
      </c>
      <c r="F2526" t="s">
        <v>9793</v>
      </c>
      <c r="G2526" t="s">
        <v>9794</v>
      </c>
    </row>
    <row r="2527" spans="1:7" customFormat="1" ht="17.399999999999999" x14ac:dyDescent="0.25">
      <c r="A2527" s="419"/>
      <c r="B2527" s="419"/>
      <c r="C2527" t="s">
        <v>9795</v>
      </c>
      <c r="D2527" t="s">
        <v>9796</v>
      </c>
      <c r="E2527" t="s">
        <v>9796</v>
      </c>
      <c r="F2527" t="s">
        <v>9797</v>
      </c>
      <c r="G2527" t="s">
        <v>9798</v>
      </c>
    </row>
    <row r="2528" spans="1:7" customFormat="1" ht="17.399999999999999" x14ac:dyDescent="0.25">
      <c r="A2528" s="419"/>
      <c r="B2528" s="419"/>
      <c r="C2528" t="s">
        <v>9799</v>
      </c>
      <c r="D2528" t="s">
        <v>9800</v>
      </c>
      <c r="E2528" t="s">
        <v>9800</v>
      </c>
      <c r="F2528" t="s">
        <v>9801</v>
      </c>
      <c r="G2528" t="s">
        <v>9802</v>
      </c>
    </row>
    <row r="2529" spans="1:7" customFormat="1" ht="17.399999999999999" x14ac:dyDescent="0.25">
      <c r="A2529" s="419"/>
      <c r="B2529" s="419"/>
      <c r="C2529" t="s">
        <v>9803</v>
      </c>
      <c r="D2529" t="s">
        <v>9804</v>
      </c>
      <c r="E2529" t="s">
        <v>9804</v>
      </c>
      <c r="F2529" t="s">
        <v>9805</v>
      </c>
      <c r="G2529" t="s">
        <v>9806</v>
      </c>
    </row>
    <row r="2530" spans="1:7" customFormat="1" ht="17.399999999999999" x14ac:dyDescent="0.25">
      <c r="A2530" s="419"/>
      <c r="B2530" s="419"/>
      <c r="C2530" t="s">
        <v>9807</v>
      </c>
      <c r="D2530" t="s">
        <v>9808</v>
      </c>
      <c r="E2530" t="s">
        <v>9808</v>
      </c>
      <c r="F2530" t="s">
        <v>9809</v>
      </c>
      <c r="G2530" t="s">
        <v>9810</v>
      </c>
    </row>
    <row r="2531" spans="1:7" customFormat="1" ht="17.399999999999999" x14ac:dyDescent="0.25">
      <c r="A2531" s="419"/>
      <c r="B2531" s="419"/>
      <c r="C2531" t="s">
        <v>9811</v>
      </c>
      <c r="D2531" t="s">
        <v>9812</v>
      </c>
      <c r="E2531" t="s">
        <v>9812</v>
      </c>
      <c r="F2531" t="s">
        <v>9813</v>
      </c>
      <c r="G2531" t="s">
        <v>9814</v>
      </c>
    </row>
    <row r="2532" spans="1:7" customFormat="1" ht="17.399999999999999" x14ac:dyDescent="0.25">
      <c r="A2532" s="419"/>
      <c r="B2532" s="419"/>
      <c r="C2532" t="s">
        <v>9815</v>
      </c>
      <c r="D2532" t="s">
        <v>9816</v>
      </c>
      <c r="E2532" t="s">
        <v>9816</v>
      </c>
      <c r="F2532" t="s">
        <v>9817</v>
      </c>
      <c r="G2532" t="s">
        <v>9818</v>
      </c>
    </row>
    <row r="2533" spans="1:7" customFormat="1" ht="17.399999999999999" x14ac:dyDescent="0.25">
      <c r="A2533" s="419"/>
      <c r="B2533" s="419"/>
      <c r="C2533" t="s">
        <v>9819</v>
      </c>
      <c r="D2533" t="s">
        <v>9820</v>
      </c>
      <c r="E2533" t="s">
        <v>9820</v>
      </c>
      <c r="F2533" t="s">
        <v>9821</v>
      </c>
      <c r="G2533" t="s">
        <v>9822</v>
      </c>
    </row>
    <row r="2534" spans="1:7" customFormat="1" ht="17.399999999999999" x14ac:dyDescent="0.25">
      <c r="A2534" s="419"/>
      <c r="B2534" s="419"/>
      <c r="C2534" t="s">
        <v>9823</v>
      </c>
      <c r="D2534" t="s">
        <v>9824</v>
      </c>
      <c r="E2534" t="s">
        <v>9824</v>
      </c>
      <c r="F2534" t="s">
        <v>9825</v>
      </c>
      <c r="G2534" t="s">
        <v>9826</v>
      </c>
    </row>
    <row r="2535" spans="1:7" customFormat="1" ht="17.399999999999999" x14ac:dyDescent="0.25">
      <c r="A2535" s="419"/>
      <c r="B2535" s="419"/>
      <c r="C2535" t="s">
        <v>9827</v>
      </c>
      <c r="D2535" t="s">
        <v>9828</v>
      </c>
      <c r="E2535" t="s">
        <v>9828</v>
      </c>
      <c r="F2535" t="s">
        <v>9829</v>
      </c>
      <c r="G2535" t="s">
        <v>9827</v>
      </c>
    </row>
    <row r="2536" spans="1:7" customFormat="1" ht="17.399999999999999" x14ac:dyDescent="0.25">
      <c r="A2536" s="419"/>
      <c r="B2536" s="419"/>
      <c r="C2536" t="s">
        <v>9830</v>
      </c>
      <c r="D2536" t="s">
        <v>9831</v>
      </c>
      <c r="E2536" t="s">
        <v>9831</v>
      </c>
      <c r="F2536" t="s">
        <v>5711</v>
      </c>
      <c r="G2536" t="s">
        <v>9832</v>
      </c>
    </row>
    <row r="2537" spans="1:7" customFormat="1" ht="17.399999999999999" x14ac:dyDescent="0.25">
      <c r="A2537" s="419"/>
      <c r="B2537" s="419"/>
      <c r="C2537" t="s">
        <v>9833</v>
      </c>
      <c r="D2537" t="s">
        <v>9834</v>
      </c>
      <c r="E2537" t="s">
        <v>9834</v>
      </c>
      <c r="F2537" t="s">
        <v>9835</v>
      </c>
      <c r="G2537" t="s">
        <v>9836</v>
      </c>
    </row>
    <row r="2538" spans="1:7" customFormat="1" ht="17.399999999999999" x14ac:dyDescent="0.25">
      <c r="A2538" s="419"/>
      <c r="B2538" s="419"/>
      <c r="C2538" t="s">
        <v>9837</v>
      </c>
      <c r="D2538" t="s">
        <v>9838</v>
      </c>
      <c r="E2538" t="s">
        <v>9838</v>
      </c>
      <c r="F2538" t="s">
        <v>9839</v>
      </c>
      <c r="G2538" t="s">
        <v>9840</v>
      </c>
    </row>
    <row r="2539" spans="1:7" customFormat="1" ht="17.399999999999999" x14ac:dyDescent="0.25">
      <c r="A2539" s="419"/>
      <c r="B2539" s="419"/>
      <c r="C2539" t="s">
        <v>9841</v>
      </c>
      <c r="D2539" t="s">
        <v>9842</v>
      </c>
      <c r="E2539" t="s">
        <v>9842</v>
      </c>
      <c r="F2539" t="s">
        <v>9843</v>
      </c>
      <c r="G2539" t="s">
        <v>9844</v>
      </c>
    </row>
    <row r="2540" spans="1:7" customFormat="1" ht="17.399999999999999" x14ac:dyDescent="0.25">
      <c r="A2540" s="419"/>
      <c r="B2540" s="419"/>
      <c r="C2540" t="s">
        <v>9845</v>
      </c>
      <c r="D2540" t="s">
        <v>9846</v>
      </c>
      <c r="E2540" t="s">
        <v>9846</v>
      </c>
      <c r="F2540" t="s">
        <v>9847</v>
      </c>
      <c r="G2540" t="s">
        <v>9848</v>
      </c>
    </row>
    <row r="2541" spans="1:7" customFormat="1" ht="17.399999999999999" x14ac:dyDescent="0.25">
      <c r="A2541" s="419"/>
      <c r="B2541" s="419"/>
      <c r="C2541" t="s">
        <v>9849</v>
      </c>
      <c r="D2541" t="s">
        <v>9850</v>
      </c>
      <c r="E2541" t="s">
        <v>9850</v>
      </c>
      <c r="F2541" t="s">
        <v>9851</v>
      </c>
      <c r="G2541" t="s">
        <v>9852</v>
      </c>
    </row>
    <row r="2542" spans="1:7" customFormat="1" ht="17.399999999999999" x14ac:dyDescent="0.25">
      <c r="A2542" s="419"/>
      <c r="B2542" s="419"/>
      <c r="C2542" t="s">
        <v>9853</v>
      </c>
      <c r="D2542" t="s">
        <v>9854</v>
      </c>
      <c r="E2542" t="s">
        <v>9854</v>
      </c>
      <c r="F2542" t="s">
        <v>9855</v>
      </c>
      <c r="G2542" t="s">
        <v>9856</v>
      </c>
    </row>
    <row r="2543" spans="1:7" customFormat="1" ht="17.399999999999999" x14ac:dyDescent="0.25">
      <c r="A2543" s="419"/>
      <c r="B2543" s="419"/>
      <c r="C2543" t="s">
        <v>9857</v>
      </c>
      <c r="D2543" t="s">
        <v>9858</v>
      </c>
      <c r="E2543" t="s">
        <v>9858</v>
      </c>
      <c r="F2543" t="s">
        <v>9859</v>
      </c>
      <c r="G2543" t="s">
        <v>9860</v>
      </c>
    </row>
    <row r="2544" spans="1:7" customFormat="1" ht="17.399999999999999" x14ac:dyDescent="0.25">
      <c r="A2544" s="419"/>
      <c r="B2544" s="419"/>
      <c r="C2544" t="s">
        <v>9861</v>
      </c>
      <c r="D2544" t="s">
        <v>9862</v>
      </c>
      <c r="E2544" t="s">
        <v>9862</v>
      </c>
      <c r="F2544" t="s">
        <v>9863</v>
      </c>
      <c r="G2544" t="s">
        <v>9864</v>
      </c>
    </row>
    <row r="2545" spans="1:7" customFormat="1" ht="17.399999999999999" x14ac:dyDescent="0.25">
      <c r="A2545" s="419"/>
      <c r="B2545" s="419"/>
      <c r="C2545" t="s">
        <v>9865</v>
      </c>
      <c r="D2545" t="s">
        <v>9866</v>
      </c>
      <c r="E2545" t="s">
        <v>9866</v>
      </c>
      <c r="F2545" t="s">
        <v>9867</v>
      </c>
      <c r="G2545" t="s">
        <v>9868</v>
      </c>
    </row>
    <row r="2546" spans="1:7" customFormat="1" ht="17.399999999999999" x14ac:dyDescent="0.25">
      <c r="A2546" s="419"/>
      <c r="B2546" s="419"/>
      <c r="C2546" t="s">
        <v>9869</v>
      </c>
      <c r="D2546" t="s">
        <v>9870</v>
      </c>
      <c r="E2546" t="s">
        <v>9870</v>
      </c>
      <c r="F2546" t="s">
        <v>9871</v>
      </c>
      <c r="G2546" t="s">
        <v>9872</v>
      </c>
    </row>
    <row r="2547" spans="1:7" customFormat="1" ht="17.399999999999999" x14ac:dyDescent="0.25">
      <c r="A2547" s="419"/>
      <c r="B2547" s="419"/>
      <c r="C2547" t="s">
        <v>9873</v>
      </c>
      <c r="D2547" t="s">
        <v>9874</v>
      </c>
      <c r="E2547" t="s">
        <v>9874</v>
      </c>
      <c r="F2547" t="s">
        <v>9875</v>
      </c>
      <c r="G2547" t="s">
        <v>9876</v>
      </c>
    </row>
    <row r="2548" spans="1:7" customFormat="1" ht="17.399999999999999" x14ac:dyDescent="0.25">
      <c r="A2548" s="419"/>
      <c r="B2548" s="419"/>
      <c r="C2548" t="s">
        <v>9877</v>
      </c>
      <c r="D2548" t="s">
        <v>9878</v>
      </c>
      <c r="E2548" t="s">
        <v>9878</v>
      </c>
      <c r="F2548" t="s">
        <v>9879</v>
      </c>
      <c r="G2548" t="s">
        <v>9880</v>
      </c>
    </row>
    <row r="2549" spans="1:7" customFormat="1" ht="17.399999999999999" x14ac:dyDescent="0.25">
      <c r="A2549" s="419"/>
      <c r="B2549" s="419"/>
      <c r="C2549" t="s">
        <v>9881</v>
      </c>
      <c r="D2549" t="s">
        <v>9882</v>
      </c>
      <c r="E2549" t="s">
        <v>9882</v>
      </c>
      <c r="F2549" t="s">
        <v>9883</v>
      </c>
      <c r="G2549" t="s">
        <v>9884</v>
      </c>
    </row>
    <row r="2550" spans="1:7" customFormat="1" ht="17.399999999999999" x14ac:dyDescent="0.25">
      <c r="A2550" s="419"/>
      <c r="B2550" s="419"/>
      <c r="C2550" t="s">
        <v>9885</v>
      </c>
      <c r="D2550" t="s">
        <v>9886</v>
      </c>
      <c r="E2550" t="s">
        <v>9886</v>
      </c>
      <c r="F2550" t="s">
        <v>9887</v>
      </c>
      <c r="G2550" t="s">
        <v>9888</v>
      </c>
    </row>
    <row r="2551" spans="1:7" customFormat="1" ht="17.399999999999999" x14ac:dyDescent="0.25">
      <c r="A2551" s="419"/>
      <c r="B2551" s="419"/>
      <c r="C2551" t="s">
        <v>9889</v>
      </c>
      <c r="D2551" t="s">
        <v>9890</v>
      </c>
      <c r="E2551" t="s">
        <v>9890</v>
      </c>
      <c r="F2551" t="s">
        <v>9891</v>
      </c>
      <c r="G2551" t="s">
        <v>9892</v>
      </c>
    </row>
    <row r="2552" spans="1:7" customFormat="1" ht="17.399999999999999" x14ac:dyDescent="0.25">
      <c r="A2552" s="419"/>
      <c r="B2552" s="419"/>
      <c r="C2552" t="s">
        <v>9893</v>
      </c>
      <c r="D2552" t="s">
        <v>9894</v>
      </c>
      <c r="E2552" t="s">
        <v>9894</v>
      </c>
      <c r="F2552" t="s">
        <v>9895</v>
      </c>
      <c r="G2552" t="s">
        <v>9896</v>
      </c>
    </row>
    <row r="2553" spans="1:7" customFormat="1" ht="17.399999999999999" x14ac:dyDescent="0.25">
      <c r="A2553" s="419"/>
      <c r="B2553" s="419"/>
      <c r="C2553" t="s">
        <v>9897</v>
      </c>
      <c r="D2553" t="s">
        <v>9898</v>
      </c>
      <c r="E2553" t="s">
        <v>9898</v>
      </c>
      <c r="F2553" t="s">
        <v>9899</v>
      </c>
      <c r="G2553" t="s">
        <v>9900</v>
      </c>
    </row>
    <row r="2554" spans="1:7" customFormat="1" ht="17.399999999999999" x14ac:dyDescent="0.25">
      <c r="A2554" s="419"/>
      <c r="B2554" s="419"/>
      <c r="C2554" t="s">
        <v>9901</v>
      </c>
      <c r="D2554" t="s">
        <v>9902</v>
      </c>
      <c r="E2554" t="s">
        <v>9902</v>
      </c>
      <c r="F2554" t="s">
        <v>9903</v>
      </c>
      <c r="G2554" t="s">
        <v>9904</v>
      </c>
    </row>
    <row r="2555" spans="1:7" customFormat="1" ht="17.399999999999999" x14ac:dyDescent="0.25">
      <c r="A2555" s="419"/>
      <c r="B2555" s="419"/>
      <c r="C2555" t="s">
        <v>9905</v>
      </c>
      <c r="D2555" t="s">
        <v>9906</v>
      </c>
      <c r="E2555" t="s">
        <v>9906</v>
      </c>
      <c r="F2555" t="s">
        <v>9907</v>
      </c>
      <c r="G2555" t="s">
        <v>9908</v>
      </c>
    </row>
    <row r="2556" spans="1:7" customFormat="1" ht="17.399999999999999" x14ac:dyDescent="0.25">
      <c r="A2556" s="419"/>
      <c r="B2556" s="419"/>
      <c r="C2556" t="s">
        <v>9909</v>
      </c>
      <c r="D2556" t="s">
        <v>9910</v>
      </c>
      <c r="E2556" t="s">
        <v>9910</v>
      </c>
      <c r="F2556" t="s">
        <v>9911</v>
      </c>
      <c r="G2556" t="s">
        <v>9912</v>
      </c>
    </row>
    <row r="2557" spans="1:7" customFormat="1" ht="17.399999999999999" x14ac:dyDescent="0.25">
      <c r="A2557" s="419"/>
      <c r="B2557" s="419"/>
      <c r="C2557" t="s">
        <v>9913</v>
      </c>
      <c r="D2557" t="s">
        <v>9914</v>
      </c>
      <c r="E2557" t="s">
        <v>9914</v>
      </c>
      <c r="F2557" t="s">
        <v>9915</v>
      </c>
      <c r="G2557" t="s">
        <v>9916</v>
      </c>
    </row>
    <row r="2558" spans="1:7" customFormat="1" ht="17.399999999999999" x14ac:dyDescent="0.25">
      <c r="A2558" s="419"/>
      <c r="B2558" s="419"/>
      <c r="C2558" t="s">
        <v>9917</v>
      </c>
      <c r="D2558" t="s">
        <v>9918</v>
      </c>
      <c r="E2558" t="s">
        <v>9918</v>
      </c>
      <c r="F2558" t="s">
        <v>9919</v>
      </c>
      <c r="G2558" t="s">
        <v>9920</v>
      </c>
    </row>
    <row r="2559" spans="1:7" customFormat="1" ht="17.399999999999999" x14ac:dyDescent="0.25">
      <c r="A2559" s="419"/>
      <c r="B2559" s="419"/>
      <c r="C2559" t="s">
        <v>9921</v>
      </c>
      <c r="D2559" t="s">
        <v>9922</v>
      </c>
      <c r="E2559" t="s">
        <v>9922</v>
      </c>
      <c r="F2559" t="s">
        <v>9923</v>
      </c>
      <c r="G2559" t="s">
        <v>9924</v>
      </c>
    </row>
    <row r="2560" spans="1:7" customFormat="1" ht="17.399999999999999" x14ac:dyDescent="0.25">
      <c r="A2560" s="419"/>
      <c r="B2560" s="419"/>
      <c r="C2560" t="s">
        <v>9925</v>
      </c>
      <c r="D2560" t="s">
        <v>9926</v>
      </c>
      <c r="E2560" t="s">
        <v>9926</v>
      </c>
      <c r="F2560" t="s">
        <v>9927</v>
      </c>
      <c r="G2560" t="s">
        <v>9928</v>
      </c>
    </row>
    <row r="2561" spans="1:7" customFormat="1" ht="17.399999999999999" x14ac:dyDescent="0.25">
      <c r="A2561" s="419"/>
      <c r="B2561" s="419"/>
      <c r="C2561" t="s">
        <v>9929</v>
      </c>
      <c r="D2561" t="s">
        <v>9930</v>
      </c>
      <c r="E2561" t="s">
        <v>9930</v>
      </c>
      <c r="F2561" t="s">
        <v>9931</v>
      </c>
      <c r="G2561" t="s">
        <v>9932</v>
      </c>
    </row>
    <row r="2562" spans="1:7" customFormat="1" ht="17.399999999999999" x14ac:dyDescent="0.25">
      <c r="A2562" s="419"/>
      <c r="B2562" s="419"/>
      <c r="C2562" t="s">
        <v>9933</v>
      </c>
      <c r="D2562" t="s">
        <v>9934</v>
      </c>
      <c r="E2562" t="s">
        <v>9934</v>
      </c>
      <c r="F2562" t="s">
        <v>9935</v>
      </c>
      <c r="G2562" t="s">
        <v>9936</v>
      </c>
    </row>
    <row r="2563" spans="1:7" customFormat="1" ht="17.399999999999999" x14ac:dyDescent="0.25">
      <c r="A2563" s="419"/>
      <c r="B2563" s="419"/>
      <c r="C2563" t="s">
        <v>9937</v>
      </c>
      <c r="D2563" t="s">
        <v>9938</v>
      </c>
      <c r="E2563" t="s">
        <v>9938</v>
      </c>
      <c r="F2563" t="s">
        <v>9939</v>
      </c>
      <c r="G2563" t="s">
        <v>9940</v>
      </c>
    </row>
    <row r="2564" spans="1:7" customFormat="1" ht="17.399999999999999" x14ac:dyDescent="0.25">
      <c r="A2564" s="419"/>
      <c r="B2564" s="419"/>
      <c r="C2564" t="s">
        <v>9941</v>
      </c>
      <c r="D2564" t="s">
        <v>9942</v>
      </c>
      <c r="E2564" t="s">
        <v>9942</v>
      </c>
      <c r="F2564" t="s">
        <v>9943</v>
      </c>
      <c r="G2564" t="s">
        <v>9941</v>
      </c>
    </row>
    <row r="2565" spans="1:7" customFormat="1" ht="17.399999999999999" x14ac:dyDescent="0.25">
      <c r="A2565" s="419"/>
      <c r="B2565" s="419"/>
      <c r="C2565" t="s">
        <v>9944</v>
      </c>
      <c r="D2565" t="s">
        <v>9945</v>
      </c>
      <c r="E2565" t="s">
        <v>9945</v>
      </c>
      <c r="F2565" t="s">
        <v>9946</v>
      </c>
      <c r="G2565" t="s">
        <v>9944</v>
      </c>
    </row>
    <row r="2566" spans="1:7" customFormat="1" ht="17.399999999999999" x14ac:dyDescent="0.25">
      <c r="A2566" s="419"/>
      <c r="B2566" s="419"/>
      <c r="C2566" t="s">
        <v>9947</v>
      </c>
      <c r="D2566" t="s">
        <v>9948</v>
      </c>
      <c r="E2566" t="s">
        <v>9948</v>
      </c>
      <c r="F2566" t="s">
        <v>9949</v>
      </c>
      <c r="G2566" t="s">
        <v>9950</v>
      </c>
    </row>
    <row r="2567" spans="1:7" customFormat="1" ht="17.399999999999999" x14ac:dyDescent="0.25">
      <c r="A2567" s="419"/>
      <c r="B2567" s="419"/>
      <c r="C2567" t="s">
        <v>9951</v>
      </c>
      <c r="D2567" t="s">
        <v>9952</v>
      </c>
      <c r="E2567" t="s">
        <v>9952</v>
      </c>
      <c r="F2567" t="s">
        <v>9953</v>
      </c>
      <c r="G2567" t="s">
        <v>9954</v>
      </c>
    </row>
    <row r="2568" spans="1:7" customFormat="1" ht="17.399999999999999" x14ac:dyDescent="0.25">
      <c r="A2568" s="419"/>
      <c r="B2568" s="419"/>
      <c r="C2568" t="s">
        <v>9955</v>
      </c>
      <c r="D2568" t="s">
        <v>9956</v>
      </c>
      <c r="E2568" t="s">
        <v>9956</v>
      </c>
      <c r="F2568" t="s">
        <v>9957</v>
      </c>
      <c r="G2568" t="s">
        <v>9958</v>
      </c>
    </row>
    <row r="2569" spans="1:7" customFormat="1" ht="17.399999999999999" x14ac:dyDescent="0.25">
      <c r="A2569" s="419"/>
      <c r="B2569" s="419"/>
      <c r="C2569" t="s">
        <v>9959</v>
      </c>
      <c r="D2569" t="s">
        <v>9960</v>
      </c>
      <c r="E2569" t="s">
        <v>9960</v>
      </c>
      <c r="F2569" t="s">
        <v>9961</v>
      </c>
      <c r="G2569" t="s">
        <v>9962</v>
      </c>
    </row>
    <row r="2570" spans="1:7" customFormat="1" ht="17.399999999999999" x14ac:dyDescent="0.25">
      <c r="A2570" s="419"/>
      <c r="B2570" s="419"/>
      <c r="C2570" t="s">
        <v>9963</v>
      </c>
      <c r="D2570" t="s">
        <v>9964</v>
      </c>
      <c r="E2570" t="s">
        <v>9964</v>
      </c>
      <c r="F2570" t="s">
        <v>9965</v>
      </c>
      <c r="G2570" t="s">
        <v>9963</v>
      </c>
    </row>
    <row r="2571" spans="1:7" customFormat="1" ht="17.399999999999999" x14ac:dyDescent="0.25">
      <c r="A2571" s="419"/>
      <c r="B2571" s="419"/>
      <c r="C2571" t="s">
        <v>9966</v>
      </c>
      <c r="D2571" t="s">
        <v>9967</v>
      </c>
      <c r="E2571" t="s">
        <v>9967</v>
      </c>
      <c r="F2571" t="s">
        <v>9968</v>
      </c>
      <c r="G2571" t="s">
        <v>9969</v>
      </c>
    </row>
    <row r="2572" spans="1:7" customFormat="1" ht="17.399999999999999" x14ac:dyDescent="0.25">
      <c r="A2572" s="419"/>
      <c r="B2572" s="419"/>
      <c r="C2572" t="s">
        <v>9970</v>
      </c>
      <c r="D2572" t="s">
        <v>9971</v>
      </c>
      <c r="E2572" t="s">
        <v>9971</v>
      </c>
      <c r="F2572" t="s">
        <v>9971</v>
      </c>
      <c r="G2572" t="s">
        <v>9972</v>
      </c>
    </row>
    <row r="2573" spans="1:7" customFormat="1" ht="17.399999999999999" x14ac:dyDescent="0.25">
      <c r="A2573" s="419"/>
      <c r="B2573" s="419"/>
      <c r="C2573" t="s">
        <v>9973</v>
      </c>
      <c r="D2573" t="s">
        <v>9974</v>
      </c>
      <c r="E2573" t="s">
        <v>9974</v>
      </c>
      <c r="F2573" t="s">
        <v>9975</v>
      </c>
      <c r="G2573" t="s">
        <v>9976</v>
      </c>
    </row>
    <row r="2574" spans="1:7" customFormat="1" ht="17.399999999999999" x14ac:dyDescent="0.25">
      <c r="A2574" s="419"/>
      <c r="B2574" s="419"/>
      <c r="C2574" t="s">
        <v>9977</v>
      </c>
      <c r="D2574" t="s">
        <v>9978</v>
      </c>
      <c r="E2574" t="s">
        <v>9978</v>
      </c>
      <c r="F2574" t="s">
        <v>9979</v>
      </c>
      <c r="G2574" t="s">
        <v>9980</v>
      </c>
    </row>
    <row r="2575" spans="1:7" customFormat="1" ht="17.399999999999999" x14ac:dyDescent="0.25">
      <c r="A2575" s="419"/>
      <c r="B2575" s="419"/>
      <c r="C2575" t="s">
        <v>9981</v>
      </c>
      <c r="D2575" t="s">
        <v>9982</v>
      </c>
      <c r="E2575" t="s">
        <v>9982</v>
      </c>
      <c r="F2575" t="s">
        <v>9983</v>
      </c>
      <c r="G2575" t="s">
        <v>9984</v>
      </c>
    </row>
    <row r="2576" spans="1:7" customFormat="1" ht="17.399999999999999" x14ac:dyDescent="0.25">
      <c r="A2576" s="419"/>
      <c r="B2576" s="419"/>
      <c r="C2576" t="s">
        <v>9985</v>
      </c>
      <c r="D2576" t="s">
        <v>9986</v>
      </c>
      <c r="E2576" t="s">
        <v>9986</v>
      </c>
      <c r="F2576" t="s">
        <v>9987</v>
      </c>
      <c r="G2576" t="s">
        <v>9988</v>
      </c>
    </row>
    <row r="2577" spans="1:7" customFormat="1" ht="17.399999999999999" x14ac:dyDescent="0.25">
      <c r="A2577" s="419"/>
      <c r="B2577" s="419"/>
      <c r="C2577" t="s">
        <v>9989</v>
      </c>
      <c r="D2577" t="s">
        <v>9990</v>
      </c>
      <c r="E2577" t="s">
        <v>9990</v>
      </c>
      <c r="F2577" t="s">
        <v>9991</v>
      </c>
      <c r="G2577" t="s">
        <v>9992</v>
      </c>
    </row>
    <row r="2578" spans="1:7" customFormat="1" ht="17.399999999999999" x14ac:dyDescent="0.25">
      <c r="A2578" s="419"/>
      <c r="B2578" s="419"/>
      <c r="C2578" t="s">
        <v>9993</v>
      </c>
      <c r="D2578" t="s">
        <v>9994</v>
      </c>
      <c r="E2578" t="s">
        <v>9994</v>
      </c>
      <c r="F2578" t="s">
        <v>9995</v>
      </c>
      <c r="G2578" t="s">
        <v>9996</v>
      </c>
    </row>
    <row r="2579" spans="1:7" customFormat="1" ht="17.399999999999999" x14ac:dyDescent="0.25">
      <c r="A2579" s="419"/>
      <c r="B2579" s="419"/>
      <c r="C2579" t="s">
        <v>9997</v>
      </c>
      <c r="D2579" t="s">
        <v>9998</v>
      </c>
      <c r="E2579" t="s">
        <v>9998</v>
      </c>
      <c r="F2579" t="s">
        <v>9999</v>
      </c>
      <c r="G2579" t="s">
        <v>9997</v>
      </c>
    </row>
    <row r="2580" spans="1:7" customFormat="1" ht="17.399999999999999" x14ac:dyDescent="0.25">
      <c r="A2580" s="419"/>
      <c r="B2580" s="419"/>
      <c r="C2580" t="s">
        <v>10000</v>
      </c>
      <c r="D2580" t="s">
        <v>10001</v>
      </c>
      <c r="E2580" t="s">
        <v>10001</v>
      </c>
      <c r="F2580" t="s">
        <v>10002</v>
      </c>
      <c r="G2580" t="s">
        <v>10003</v>
      </c>
    </row>
    <row r="2581" spans="1:7" customFormat="1" ht="17.399999999999999" x14ac:dyDescent="0.25">
      <c r="A2581" s="419"/>
      <c r="B2581" s="419"/>
      <c r="C2581" t="s">
        <v>10004</v>
      </c>
      <c r="D2581" t="s">
        <v>10005</v>
      </c>
      <c r="E2581" t="s">
        <v>10005</v>
      </c>
      <c r="F2581" t="s">
        <v>10006</v>
      </c>
      <c r="G2581" t="s">
        <v>10007</v>
      </c>
    </row>
    <row r="2582" spans="1:7" customFormat="1" ht="17.399999999999999" x14ac:dyDescent="0.25">
      <c r="A2582" s="419"/>
      <c r="B2582" s="419"/>
      <c r="C2582" t="s">
        <v>10008</v>
      </c>
      <c r="D2582" t="s">
        <v>10009</v>
      </c>
      <c r="E2582" t="s">
        <v>10009</v>
      </c>
      <c r="F2582" t="s">
        <v>10010</v>
      </c>
      <c r="G2582" t="s">
        <v>10011</v>
      </c>
    </row>
    <row r="2583" spans="1:7" customFormat="1" ht="17.399999999999999" x14ac:dyDescent="0.25">
      <c r="A2583" s="419"/>
      <c r="B2583" s="419"/>
      <c r="C2583" t="s">
        <v>10012</v>
      </c>
      <c r="D2583" t="s">
        <v>10013</v>
      </c>
      <c r="E2583" t="s">
        <v>10013</v>
      </c>
      <c r="F2583" t="s">
        <v>10014</v>
      </c>
      <c r="G2583" t="s">
        <v>10015</v>
      </c>
    </row>
    <row r="2584" spans="1:7" customFormat="1" ht="17.399999999999999" x14ac:dyDescent="0.25">
      <c r="A2584" s="419"/>
      <c r="B2584" s="419"/>
      <c r="C2584" t="s">
        <v>10016</v>
      </c>
      <c r="D2584" t="s">
        <v>10017</v>
      </c>
      <c r="E2584" t="s">
        <v>10017</v>
      </c>
      <c r="F2584" t="s">
        <v>10018</v>
      </c>
      <c r="G2584" t="s">
        <v>10019</v>
      </c>
    </row>
    <row r="2585" spans="1:7" customFormat="1" ht="17.399999999999999" x14ac:dyDescent="0.25">
      <c r="A2585" s="419"/>
      <c r="B2585" s="419"/>
      <c r="C2585" t="s">
        <v>10020</v>
      </c>
      <c r="D2585" t="s">
        <v>10021</v>
      </c>
      <c r="E2585" t="s">
        <v>10021</v>
      </c>
      <c r="F2585" t="s">
        <v>10022</v>
      </c>
      <c r="G2585" t="s">
        <v>10023</v>
      </c>
    </row>
    <row r="2586" spans="1:7" customFormat="1" ht="17.399999999999999" x14ac:dyDescent="0.25">
      <c r="A2586" s="419"/>
      <c r="B2586" s="419"/>
      <c r="C2586" t="s">
        <v>10024</v>
      </c>
      <c r="D2586" t="s">
        <v>10025</v>
      </c>
      <c r="E2586" t="s">
        <v>10025</v>
      </c>
      <c r="F2586" t="s">
        <v>10026</v>
      </c>
      <c r="G2586" t="s">
        <v>10024</v>
      </c>
    </row>
    <row r="2587" spans="1:7" customFormat="1" ht="17.399999999999999" x14ac:dyDescent="0.25">
      <c r="A2587" s="419"/>
      <c r="B2587" s="419"/>
      <c r="C2587" t="s">
        <v>10027</v>
      </c>
      <c r="D2587" t="s">
        <v>10028</v>
      </c>
      <c r="E2587" t="s">
        <v>10028</v>
      </c>
      <c r="F2587" t="s">
        <v>10029</v>
      </c>
      <c r="G2587" t="s">
        <v>10030</v>
      </c>
    </row>
    <row r="2588" spans="1:7" customFormat="1" ht="17.399999999999999" x14ac:dyDescent="0.25">
      <c r="A2588" s="419"/>
      <c r="B2588" s="419"/>
      <c r="C2588" t="s">
        <v>10031</v>
      </c>
      <c r="D2588" t="s">
        <v>10032</v>
      </c>
      <c r="E2588" t="s">
        <v>10032</v>
      </c>
      <c r="F2588" t="s">
        <v>10033</v>
      </c>
      <c r="G2588" t="s">
        <v>10034</v>
      </c>
    </row>
    <row r="2589" spans="1:7" customFormat="1" ht="17.399999999999999" x14ac:dyDescent="0.25">
      <c r="A2589" s="419"/>
      <c r="B2589" s="419"/>
      <c r="C2589" t="s">
        <v>10035</v>
      </c>
      <c r="D2589" t="s">
        <v>10036</v>
      </c>
      <c r="E2589" t="s">
        <v>10036</v>
      </c>
      <c r="F2589" t="s">
        <v>10037</v>
      </c>
      <c r="G2589" t="s">
        <v>10038</v>
      </c>
    </row>
    <row r="2590" spans="1:7" customFormat="1" ht="17.399999999999999" x14ac:dyDescent="0.25">
      <c r="A2590" s="419"/>
      <c r="B2590" s="419"/>
      <c r="C2590" t="s">
        <v>10039</v>
      </c>
      <c r="D2590" t="s">
        <v>10040</v>
      </c>
      <c r="E2590" t="s">
        <v>10040</v>
      </c>
      <c r="F2590" t="s">
        <v>10041</v>
      </c>
      <c r="G2590" t="s">
        <v>10042</v>
      </c>
    </row>
    <row r="2591" spans="1:7" customFormat="1" ht="17.399999999999999" x14ac:dyDescent="0.25">
      <c r="A2591" s="419"/>
      <c r="B2591" s="419"/>
      <c r="C2591" t="s">
        <v>10043</v>
      </c>
      <c r="D2591" t="s">
        <v>10044</v>
      </c>
      <c r="E2591" t="s">
        <v>10044</v>
      </c>
      <c r="F2591" t="s">
        <v>10045</v>
      </c>
      <c r="G2591" t="s">
        <v>10046</v>
      </c>
    </row>
    <row r="2592" spans="1:7" customFormat="1" ht="17.399999999999999" x14ac:dyDescent="0.25">
      <c r="A2592" s="419"/>
      <c r="B2592" s="419"/>
      <c r="C2592" t="s">
        <v>10047</v>
      </c>
      <c r="D2592" t="s">
        <v>10048</v>
      </c>
      <c r="E2592" t="s">
        <v>10048</v>
      </c>
      <c r="F2592" t="s">
        <v>10049</v>
      </c>
      <c r="G2592" t="s">
        <v>10050</v>
      </c>
    </row>
    <row r="2593" spans="1:7" customFormat="1" ht="17.399999999999999" x14ac:dyDescent="0.25">
      <c r="A2593" s="419"/>
      <c r="B2593" s="419"/>
      <c r="C2593" t="s">
        <v>10051</v>
      </c>
      <c r="D2593" t="s">
        <v>10052</v>
      </c>
      <c r="E2593" t="s">
        <v>10052</v>
      </c>
      <c r="F2593" t="s">
        <v>10053</v>
      </c>
      <c r="G2593" t="s">
        <v>10054</v>
      </c>
    </row>
    <row r="2594" spans="1:7" customFormat="1" ht="17.399999999999999" x14ac:dyDescent="0.25">
      <c r="A2594" s="419"/>
      <c r="B2594" s="419"/>
      <c r="C2594" t="s">
        <v>10055</v>
      </c>
      <c r="D2594" t="s">
        <v>10056</v>
      </c>
      <c r="E2594" t="s">
        <v>10056</v>
      </c>
      <c r="F2594" t="s">
        <v>10057</v>
      </c>
      <c r="G2594" t="s">
        <v>10055</v>
      </c>
    </row>
    <row r="2595" spans="1:7" customFormat="1" ht="17.399999999999999" x14ac:dyDescent="0.25">
      <c r="A2595" s="419"/>
      <c r="B2595" s="419"/>
      <c r="C2595" t="s">
        <v>10058</v>
      </c>
      <c r="D2595" t="s">
        <v>10059</v>
      </c>
      <c r="E2595" t="s">
        <v>10059</v>
      </c>
      <c r="F2595" t="s">
        <v>10060</v>
      </c>
      <c r="G2595" t="s">
        <v>10061</v>
      </c>
    </row>
    <row r="2596" spans="1:7" customFormat="1" ht="17.399999999999999" x14ac:dyDescent="0.25">
      <c r="A2596" s="419"/>
      <c r="B2596" s="419"/>
      <c r="C2596" t="s">
        <v>10062</v>
      </c>
      <c r="D2596" t="s">
        <v>10063</v>
      </c>
      <c r="E2596" t="s">
        <v>10063</v>
      </c>
      <c r="F2596" t="s">
        <v>10064</v>
      </c>
      <c r="G2596" t="s">
        <v>10065</v>
      </c>
    </row>
    <row r="2597" spans="1:7" customFormat="1" ht="17.399999999999999" x14ac:dyDescent="0.25">
      <c r="A2597" s="419"/>
      <c r="B2597" s="419"/>
      <c r="C2597" t="s">
        <v>10066</v>
      </c>
      <c r="D2597" t="s">
        <v>10067</v>
      </c>
      <c r="E2597" t="s">
        <v>10067</v>
      </c>
      <c r="F2597" t="s">
        <v>10068</v>
      </c>
      <c r="G2597" t="s">
        <v>10069</v>
      </c>
    </row>
    <row r="2598" spans="1:7" customFormat="1" ht="17.399999999999999" x14ac:dyDescent="0.25">
      <c r="A2598" s="419"/>
      <c r="B2598" s="419"/>
      <c r="C2598" t="s">
        <v>10070</v>
      </c>
      <c r="D2598" t="s">
        <v>10071</v>
      </c>
      <c r="E2598" t="s">
        <v>10071</v>
      </c>
      <c r="F2598" t="s">
        <v>10072</v>
      </c>
      <c r="G2598" t="s">
        <v>10073</v>
      </c>
    </row>
    <row r="2599" spans="1:7" customFormat="1" ht="17.399999999999999" x14ac:dyDescent="0.25">
      <c r="A2599" s="419"/>
      <c r="B2599" s="419"/>
      <c r="C2599" t="s">
        <v>10074</v>
      </c>
      <c r="D2599" t="s">
        <v>10075</v>
      </c>
      <c r="E2599" t="s">
        <v>10075</v>
      </c>
      <c r="F2599" t="s">
        <v>10076</v>
      </c>
      <c r="G2599" t="s">
        <v>10074</v>
      </c>
    </row>
    <row r="2600" spans="1:7" customFormat="1" ht="17.399999999999999" x14ac:dyDescent="0.25">
      <c r="A2600" s="419"/>
      <c r="B2600" s="419"/>
      <c r="C2600" t="s">
        <v>10077</v>
      </c>
      <c r="D2600" t="s">
        <v>10078</v>
      </c>
      <c r="E2600" t="s">
        <v>10078</v>
      </c>
      <c r="F2600" t="s">
        <v>10079</v>
      </c>
      <c r="G2600" t="s">
        <v>10080</v>
      </c>
    </row>
    <row r="2601" spans="1:7" customFormat="1" ht="17.399999999999999" x14ac:dyDescent="0.25">
      <c r="A2601" s="419"/>
      <c r="B2601" s="419"/>
      <c r="C2601" t="s">
        <v>10081</v>
      </c>
      <c r="D2601" t="s">
        <v>10082</v>
      </c>
      <c r="E2601" t="s">
        <v>10082</v>
      </c>
      <c r="F2601" t="s">
        <v>6559</v>
      </c>
      <c r="G2601" t="s">
        <v>10083</v>
      </c>
    </row>
    <row r="2602" spans="1:7" customFormat="1" ht="17.399999999999999" x14ac:dyDescent="0.25">
      <c r="A2602" s="419"/>
      <c r="B2602" s="419"/>
      <c r="C2602" t="s">
        <v>10084</v>
      </c>
      <c r="D2602" t="s">
        <v>10085</v>
      </c>
      <c r="E2602" t="s">
        <v>10085</v>
      </c>
      <c r="F2602" t="s">
        <v>10086</v>
      </c>
      <c r="G2602" t="s">
        <v>10087</v>
      </c>
    </row>
    <row r="2603" spans="1:7" customFormat="1" ht="17.399999999999999" x14ac:dyDescent="0.25">
      <c r="A2603" s="419"/>
      <c r="B2603" s="419"/>
      <c r="C2603" t="s">
        <v>10088</v>
      </c>
      <c r="D2603" t="s">
        <v>10089</v>
      </c>
      <c r="E2603" t="s">
        <v>10089</v>
      </c>
      <c r="F2603" t="s">
        <v>10090</v>
      </c>
      <c r="G2603" t="s">
        <v>10088</v>
      </c>
    </row>
    <row r="2604" spans="1:7" customFormat="1" ht="17.399999999999999" x14ac:dyDescent="0.25">
      <c r="A2604" s="419"/>
      <c r="B2604" s="419"/>
      <c r="C2604" t="s">
        <v>10091</v>
      </c>
      <c r="D2604" t="s">
        <v>10092</v>
      </c>
      <c r="E2604" t="s">
        <v>10092</v>
      </c>
      <c r="F2604" t="s">
        <v>10093</v>
      </c>
      <c r="G2604" t="s">
        <v>10094</v>
      </c>
    </row>
    <row r="2605" spans="1:7" customFormat="1" ht="17.399999999999999" x14ac:dyDescent="0.25">
      <c r="A2605" s="419"/>
      <c r="B2605" s="419"/>
      <c r="C2605" t="s">
        <v>10095</v>
      </c>
      <c r="D2605" t="s">
        <v>10096</v>
      </c>
      <c r="E2605" t="s">
        <v>10096</v>
      </c>
      <c r="F2605" t="s">
        <v>10097</v>
      </c>
      <c r="G2605" t="s">
        <v>10098</v>
      </c>
    </row>
    <row r="2606" spans="1:7" customFormat="1" ht="17.399999999999999" x14ac:dyDescent="0.25">
      <c r="A2606" s="419"/>
      <c r="B2606" s="419"/>
      <c r="C2606" t="s">
        <v>10099</v>
      </c>
      <c r="D2606" t="s">
        <v>10100</v>
      </c>
      <c r="E2606" t="s">
        <v>10100</v>
      </c>
      <c r="F2606" t="s">
        <v>10101</v>
      </c>
      <c r="G2606" t="s">
        <v>10099</v>
      </c>
    </row>
    <row r="2607" spans="1:7" customFormat="1" ht="17.399999999999999" x14ac:dyDescent="0.25">
      <c r="A2607" s="419"/>
      <c r="B2607" s="419"/>
      <c r="C2607" t="s">
        <v>10102</v>
      </c>
      <c r="D2607" t="s">
        <v>10103</v>
      </c>
      <c r="E2607" t="s">
        <v>10103</v>
      </c>
      <c r="F2607" t="s">
        <v>10104</v>
      </c>
      <c r="G2607" t="s">
        <v>10105</v>
      </c>
    </row>
    <row r="2608" spans="1:7" customFormat="1" ht="17.399999999999999" x14ac:dyDescent="0.25">
      <c r="A2608" s="419"/>
      <c r="B2608" s="419"/>
      <c r="C2608" t="s">
        <v>10106</v>
      </c>
      <c r="D2608" t="s">
        <v>10107</v>
      </c>
      <c r="E2608" t="s">
        <v>10107</v>
      </c>
      <c r="F2608" t="s">
        <v>10108</v>
      </c>
      <c r="G2608" t="s">
        <v>10109</v>
      </c>
    </row>
    <row r="2609" spans="1:7" customFormat="1" ht="17.399999999999999" x14ac:dyDescent="0.25">
      <c r="A2609" s="419"/>
      <c r="B2609" s="419"/>
      <c r="C2609" t="s">
        <v>10110</v>
      </c>
      <c r="D2609" t="s">
        <v>10111</v>
      </c>
      <c r="E2609" t="s">
        <v>10111</v>
      </c>
      <c r="F2609" t="s">
        <v>10112</v>
      </c>
      <c r="G2609" t="s">
        <v>10113</v>
      </c>
    </row>
    <row r="2610" spans="1:7" customFormat="1" ht="17.399999999999999" x14ac:dyDescent="0.25">
      <c r="A2610" s="419"/>
      <c r="B2610" s="419"/>
      <c r="C2610" t="s">
        <v>10114</v>
      </c>
      <c r="D2610" t="s">
        <v>10115</v>
      </c>
      <c r="E2610" t="s">
        <v>10115</v>
      </c>
      <c r="F2610" t="s">
        <v>10116</v>
      </c>
      <c r="G2610" t="s">
        <v>10117</v>
      </c>
    </row>
    <row r="2611" spans="1:7" customFormat="1" ht="17.399999999999999" x14ac:dyDescent="0.25">
      <c r="A2611" s="419"/>
      <c r="B2611" s="419"/>
      <c r="C2611" t="s">
        <v>10118</v>
      </c>
      <c r="D2611" t="s">
        <v>10119</v>
      </c>
      <c r="E2611" t="s">
        <v>10119</v>
      </c>
      <c r="F2611" t="s">
        <v>10120</v>
      </c>
      <c r="G2611" t="s">
        <v>10121</v>
      </c>
    </row>
    <row r="2612" spans="1:7" customFormat="1" ht="17.399999999999999" x14ac:dyDescent="0.25">
      <c r="A2612" s="419"/>
      <c r="B2612" s="419"/>
      <c r="C2612" t="s">
        <v>10122</v>
      </c>
      <c r="D2612" t="s">
        <v>10123</v>
      </c>
      <c r="E2612" t="s">
        <v>10123</v>
      </c>
      <c r="F2612" t="s">
        <v>10124</v>
      </c>
      <c r="G2612" t="s">
        <v>10125</v>
      </c>
    </row>
    <row r="2613" spans="1:7" customFormat="1" ht="17.399999999999999" x14ac:dyDescent="0.25">
      <c r="A2613" s="419"/>
      <c r="B2613" s="419"/>
      <c r="C2613" t="s">
        <v>10126</v>
      </c>
      <c r="D2613" t="s">
        <v>10127</v>
      </c>
      <c r="E2613" t="s">
        <v>10127</v>
      </c>
      <c r="F2613" t="s">
        <v>10128</v>
      </c>
      <c r="G2613" t="s">
        <v>10126</v>
      </c>
    </row>
    <row r="2614" spans="1:7" customFormat="1" ht="17.399999999999999" x14ac:dyDescent="0.25">
      <c r="A2614" s="419"/>
      <c r="B2614" s="419"/>
      <c r="C2614" t="s">
        <v>10129</v>
      </c>
      <c r="D2614" t="s">
        <v>10130</v>
      </c>
      <c r="E2614" t="s">
        <v>10130</v>
      </c>
      <c r="F2614" t="s">
        <v>10131</v>
      </c>
      <c r="G2614" t="s">
        <v>10132</v>
      </c>
    </row>
    <row r="2615" spans="1:7" customFormat="1" ht="17.399999999999999" x14ac:dyDescent="0.25">
      <c r="A2615" s="419"/>
      <c r="B2615" s="419"/>
      <c r="C2615" t="s">
        <v>10133</v>
      </c>
      <c r="D2615" t="s">
        <v>10134</v>
      </c>
      <c r="E2615" t="s">
        <v>10134</v>
      </c>
      <c r="F2615" t="s">
        <v>10135</v>
      </c>
      <c r="G2615" t="s">
        <v>10136</v>
      </c>
    </row>
    <row r="2616" spans="1:7" customFormat="1" ht="17.399999999999999" x14ac:dyDescent="0.25">
      <c r="A2616" s="419"/>
      <c r="B2616" s="419"/>
      <c r="C2616" t="s">
        <v>10137</v>
      </c>
      <c r="D2616" t="s">
        <v>10138</v>
      </c>
      <c r="E2616" t="s">
        <v>10138</v>
      </c>
      <c r="F2616" t="s">
        <v>10139</v>
      </c>
      <c r="G2616" t="s">
        <v>10140</v>
      </c>
    </row>
    <row r="2617" spans="1:7" customFormat="1" ht="17.399999999999999" x14ac:dyDescent="0.25">
      <c r="A2617" s="419"/>
      <c r="B2617" s="419"/>
      <c r="C2617" t="s">
        <v>10141</v>
      </c>
      <c r="D2617" t="s">
        <v>10142</v>
      </c>
      <c r="E2617" t="s">
        <v>10142</v>
      </c>
      <c r="F2617" t="s">
        <v>10143</v>
      </c>
      <c r="G2617" t="s">
        <v>10144</v>
      </c>
    </row>
    <row r="2618" spans="1:7" customFormat="1" ht="17.399999999999999" x14ac:dyDescent="0.25">
      <c r="A2618" s="419"/>
      <c r="B2618" s="419"/>
      <c r="C2618" t="s">
        <v>10145</v>
      </c>
      <c r="D2618" t="s">
        <v>10146</v>
      </c>
      <c r="E2618" t="s">
        <v>10146</v>
      </c>
      <c r="F2618" t="s">
        <v>10147</v>
      </c>
      <c r="G2618" t="s">
        <v>10148</v>
      </c>
    </row>
    <row r="2619" spans="1:7" customFormat="1" ht="17.399999999999999" x14ac:dyDescent="0.25">
      <c r="A2619" s="419"/>
      <c r="B2619" s="419"/>
      <c r="C2619" t="s">
        <v>10149</v>
      </c>
      <c r="D2619" t="s">
        <v>10150</v>
      </c>
      <c r="E2619" t="s">
        <v>10150</v>
      </c>
      <c r="F2619" t="s">
        <v>10151</v>
      </c>
      <c r="G2619" t="s">
        <v>10149</v>
      </c>
    </row>
    <row r="2620" spans="1:7" customFormat="1" ht="17.399999999999999" x14ac:dyDescent="0.25">
      <c r="A2620" s="419"/>
      <c r="B2620" s="419"/>
      <c r="C2620" t="s">
        <v>10152</v>
      </c>
      <c r="D2620" t="s">
        <v>10153</v>
      </c>
      <c r="E2620" t="s">
        <v>10153</v>
      </c>
      <c r="F2620" t="s">
        <v>10154</v>
      </c>
      <c r="G2620" t="s">
        <v>10155</v>
      </c>
    </row>
    <row r="2621" spans="1:7" customFormat="1" ht="17.399999999999999" x14ac:dyDescent="0.25">
      <c r="A2621" s="419"/>
      <c r="B2621" s="419"/>
      <c r="C2621" t="s">
        <v>10156</v>
      </c>
      <c r="D2621" t="s">
        <v>10157</v>
      </c>
      <c r="E2621" t="s">
        <v>10157</v>
      </c>
      <c r="F2621" t="s">
        <v>10158</v>
      </c>
      <c r="G2621" t="s">
        <v>10156</v>
      </c>
    </row>
    <row r="2622" spans="1:7" customFormat="1" ht="17.399999999999999" x14ac:dyDescent="0.25">
      <c r="A2622" s="419"/>
      <c r="B2622" s="419"/>
      <c r="C2622" t="s">
        <v>10159</v>
      </c>
      <c r="D2622" t="s">
        <v>10160</v>
      </c>
      <c r="E2622" t="s">
        <v>10160</v>
      </c>
      <c r="F2622" t="s">
        <v>10161</v>
      </c>
      <c r="G2622" t="s">
        <v>10162</v>
      </c>
    </row>
    <row r="2623" spans="1:7" customFormat="1" ht="17.399999999999999" x14ac:dyDescent="0.25">
      <c r="A2623" s="419"/>
      <c r="B2623" s="419"/>
      <c r="C2623" t="s">
        <v>10163</v>
      </c>
      <c r="D2623" t="s">
        <v>10164</v>
      </c>
      <c r="E2623" t="s">
        <v>10164</v>
      </c>
      <c r="F2623" t="s">
        <v>10165</v>
      </c>
      <c r="G2623" t="s">
        <v>10166</v>
      </c>
    </row>
    <row r="2624" spans="1:7" customFormat="1" ht="17.399999999999999" x14ac:dyDescent="0.25">
      <c r="A2624" s="419"/>
      <c r="B2624" s="419"/>
      <c r="C2624" t="s">
        <v>10167</v>
      </c>
      <c r="D2624" t="s">
        <v>10168</v>
      </c>
      <c r="E2624" t="s">
        <v>10168</v>
      </c>
      <c r="F2624" t="s">
        <v>10169</v>
      </c>
      <c r="G2624" t="s">
        <v>10170</v>
      </c>
    </row>
    <row r="2625" spans="1:7" customFormat="1" ht="17.399999999999999" x14ac:dyDescent="0.25">
      <c r="A2625" s="419"/>
      <c r="B2625" s="419"/>
      <c r="C2625" t="s">
        <v>10171</v>
      </c>
      <c r="D2625" t="s">
        <v>10172</v>
      </c>
      <c r="E2625" t="s">
        <v>10172</v>
      </c>
      <c r="F2625" t="s">
        <v>10173</v>
      </c>
      <c r="G2625" t="s">
        <v>10174</v>
      </c>
    </row>
    <row r="2626" spans="1:7" customFormat="1" ht="17.399999999999999" x14ac:dyDescent="0.25">
      <c r="A2626" s="419"/>
      <c r="B2626" s="419"/>
      <c r="C2626" t="s">
        <v>10175</v>
      </c>
      <c r="D2626" t="s">
        <v>10176</v>
      </c>
      <c r="E2626" t="s">
        <v>10176</v>
      </c>
      <c r="F2626" t="s">
        <v>10177</v>
      </c>
      <c r="G2626" t="s">
        <v>10178</v>
      </c>
    </row>
    <row r="2627" spans="1:7" customFormat="1" ht="17.399999999999999" x14ac:dyDescent="0.25">
      <c r="A2627" s="419"/>
      <c r="B2627" s="419"/>
      <c r="C2627" t="s">
        <v>10179</v>
      </c>
      <c r="D2627" t="s">
        <v>10180</v>
      </c>
      <c r="E2627" t="s">
        <v>10180</v>
      </c>
      <c r="F2627" t="s">
        <v>6370</v>
      </c>
      <c r="G2627" t="s">
        <v>10181</v>
      </c>
    </row>
    <row r="2628" spans="1:7" customFormat="1" ht="17.399999999999999" x14ac:dyDescent="0.25">
      <c r="A2628" s="419"/>
      <c r="B2628" s="419"/>
      <c r="C2628" t="s">
        <v>10182</v>
      </c>
      <c r="D2628" t="s">
        <v>10183</v>
      </c>
      <c r="E2628" t="s">
        <v>10183</v>
      </c>
      <c r="F2628" t="s">
        <v>10184</v>
      </c>
      <c r="G2628" t="s">
        <v>10185</v>
      </c>
    </row>
    <row r="2629" spans="1:7" customFormat="1" ht="17.399999999999999" x14ac:dyDescent="0.25">
      <c r="A2629" s="419"/>
      <c r="B2629" s="419"/>
      <c r="C2629" t="s">
        <v>10186</v>
      </c>
      <c r="D2629" t="s">
        <v>10187</v>
      </c>
      <c r="E2629" t="s">
        <v>10187</v>
      </c>
      <c r="F2629" t="s">
        <v>10188</v>
      </c>
      <c r="G2629" t="s">
        <v>10189</v>
      </c>
    </row>
    <row r="2630" spans="1:7" customFormat="1" ht="17.399999999999999" x14ac:dyDescent="0.25">
      <c r="A2630" s="419"/>
      <c r="B2630" s="419"/>
      <c r="C2630" t="s">
        <v>10190</v>
      </c>
      <c r="D2630" t="s">
        <v>10191</v>
      </c>
      <c r="E2630" t="s">
        <v>10191</v>
      </c>
      <c r="F2630" t="s">
        <v>10192</v>
      </c>
      <c r="G2630" t="s">
        <v>10193</v>
      </c>
    </row>
    <row r="2631" spans="1:7" customFormat="1" ht="17.399999999999999" x14ac:dyDescent="0.25">
      <c r="A2631" s="419"/>
      <c r="B2631" s="419"/>
      <c r="C2631" t="s">
        <v>10194</v>
      </c>
      <c r="D2631" t="s">
        <v>10195</v>
      </c>
      <c r="E2631" t="s">
        <v>10195</v>
      </c>
      <c r="F2631" t="s">
        <v>10196</v>
      </c>
      <c r="G2631" t="s">
        <v>10197</v>
      </c>
    </row>
    <row r="2632" spans="1:7" customFormat="1" ht="17.399999999999999" x14ac:dyDescent="0.25">
      <c r="A2632" s="419"/>
      <c r="B2632" s="419"/>
      <c r="C2632" t="s">
        <v>10198</v>
      </c>
      <c r="D2632" t="s">
        <v>10199</v>
      </c>
      <c r="E2632" t="s">
        <v>10199</v>
      </c>
      <c r="F2632" t="s">
        <v>10200</v>
      </c>
      <c r="G2632" t="s">
        <v>10201</v>
      </c>
    </row>
    <row r="2633" spans="1:7" customFormat="1" ht="17.399999999999999" x14ac:dyDescent="0.25">
      <c r="A2633" s="419"/>
      <c r="B2633" s="419"/>
      <c r="C2633" t="s">
        <v>10202</v>
      </c>
      <c r="D2633" t="s">
        <v>10203</v>
      </c>
      <c r="E2633" t="s">
        <v>10203</v>
      </c>
      <c r="F2633" t="s">
        <v>10204</v>
      </c>
      <c r="G2633" t="s">
        <v>10205</v>
      </c>
    </row>
    <row r="2634" spans="1:7" customFormat="1" ht="17.399999999999999" x14ac:dyDescent="0.25">
      <c r="A2634" s="419"/>
      <c r="B2634" s="419"/>
      <c r="C2634" t="s">
        <v>10206</v>
      </c>
      <c r="D2634" t="s">
        <v>10207</v>
      </c>
      <c r="E2634" t="s">
        <v>10207</v>
      </c>
      <c r="F2634" t="s">
        <v>10208</v>
      </c>
      <c r="G2634" t="s">
        <v>10209</v>
      </c>
    </row>
    <row r="2635" spans="1:7" customFormat="1" ht="17.399999999999999" x14ac:dyDescent="0.25">
      <c r="A2635" s="419"/>
      <c r="B2635" s="419"/>
      <c r="C2635" t="s">
        <v>10210</v>
      </c>
      <c r="D2635" t="s">
        <v>10211</v>
      </c>
      <c r="E2635" t="s">
        <v>10211</v>
      </c>
      <c r="F2635" t="s">
        <v>10212</v>
      </c>
      <c r="G2635" t="s">
        <v>10213</v>
      </c>
    </row>
    <row r="2636" spans="1:7" customFormat="1" ht="17.399999999999999" x14ac:dyDescent="0.25">
      <c r="A2636" s="419"/>
      <c r="B2636" s="419"/>
      <c r="C2636" t="s">
        <v>10214</v>
      </c>
      <c r="D2636" t="s">
        <v>10215</v>
      </c>
      <c r="E2636" t="s">
        <v>10215</v>
      </c>
      <c r="F2636" t="s">
        <v>10216</v>
      </c>
      <c r="G2636" t="s">
        <v>10217</v>
      </c>
    </row>
    <row r="2637" spans="1:7" customFormat="1" ht="17.399999999999999" x14ac:dyDescent="0.25">
      <c r="A2637" s="419"/>
      <c r="B2637" s="419"/>
      <c r="C2637" t="s">
        <v>10218</v>
      </c>
      <c r="D2637" t="s">
        <v>10219</v>
      </c>
      <c r="E2637" t="s">
        <v>10219</v>
      </c>
      <c r="F2637" t="s">
        <v>10220</v>
      </c>
      <c r="G2637" t="s">
        <v>10221</v>
      </c>
    </row>
    <row r="2638" spans="1:7" customFormat="1" ht="17.399999999999999" x14ac:dyDescent="0.25">
      <c r="A2638" s="419"/>
      <c r="B2638" s="419"/>
      <c r="C2638" t="s">
        <v>10222</v>
      </c>
      <c r="D2638" t="s">
        <v>10223</v>
      </c>
      <c r="E2638" t="s">
        <v>10223</v>
      </c>
      <c r="F2638" t="s">
        <v>10224</v>
      </c>
      <c r="G2638" t="s">
        <v>10225</v>
      </c>
    </row>
    <row r="2639" spans="1:7" customFormat="1" ht="17.399999999999999" x14ac:dyDescent="0.25">
      <c r="A2639" s="419"/>
      <c r="B2639" s="419"/>
      <c r="C2639" t="s">
        <v>10226</v>
      </c>
      <c r="D2639" t="s">
        <v>10227</v>
      </c>
      <c r="E2639" t="s">
        <v>10227</v>
      </c>
      <c r="F2639" t="s">
        <v>10228</v>
      </c>
      <c r="G2639" t="s">
        <v>10229</v>
      </c>
    </row>
    <row r="2640" spans="1:7" customFormat="1" ht="17.399999999999999" x14ac:dyDescent="0.25">
      <c r="A2640" s="419"/>
      <c r="B2640" s="419"/>
      <c r="C2640" t="s">
        <v>10230</v>
      </c>
      <c r="D2640" t="s">
        <v>10231</v>
      </c>
      <c r="E2640" t="s">
        <v>10231</v>
      </c>
      <c r="F2640" t="s">
        <v>3456</v>
      </c>
      <c r="G2640" t="s">
        <v>10232</v>
      </c>
    </row>
    <row r="2641" spans="1:7" customFormat="1" ht="17.399999999999999" x14ac:dyDescent="0.25">
      <c r="A2641" s="419"/>
      <c r="B2641" s="419"/>
      <c r="C2641" t="s">
        <v>10233</v>
      </c>
      <c r="D2641" t="s">
        <v>10234</v>
      </c>
      <c r="E2641" t="s">
        <v>10234</v>
      </c>
      <c r="F2641" t="s">
        <v>10235</v>
      </c>
      <c r="G2641" t="s">
        <v>10236</v>
      </c>
    </row>
    <row r="2642" spans="1:7" customFormat="1" ht="17.399999999999999" x14ac:dyDescent="0.25">
      <c r="A2642" s="419"/>
      <c r="B2642" s="419"/>
      <c r="C2642" t="s">
        <v>10237</v>
      </c>
      <c r="D2642" t="s">
        <v>10238</v>
      </c>
      <c r="E2642" t="s">
        <v>10238</v>
      </c>
      <c r="F2642" t="s">
        <v>10239</v>
      </c>
      <c r="G2642" t="s">
        <v>10237</v>
      </c>
    </row>
    <row r="2643" spans="1:7" customFormat="1" ht="17.399999999999999" x14ac:dyDescent="0.25">
      <c r="A2643" s="419"/>
      <c r="B2643" s="419"/>
      <c r="C2643" t="s">
        <v>10240</v>
      </c>
      <c r="D2643" t="s">
        <v>10241</v>
      </c>
      <c r="E2643" t="s">
        <v>10241</v>
      </c>
      <c r="F2643" t="s">
        <v>10242</v>
      </c>
      <c r="G2643" t="s">
        <v>10243</v>
      </c>
    </row>
    <row r="2644" spans="1:7" customFormat="1" ht="17.399999999999999" x14ac:dyDescent="0.25">
      <c r="A2644" s="419"/>
      <c r="B2644" s="419"/>
      <c r="C2644" t="s">
        <v>10244</v>
      </c>
      <c r="D2644" t="s">
        <v>10245</v>
      </c>
      <c r="E2644" t="s">
        <v>10245</v>
      </c>
      <c r="F2644" t="s">
        <v>10246</v>
      </c>
      <c r="G2644" t="s">
        <v>10247</v>
      </c>
    </row>
    <row r="2645" spans="1:7" customFormat="1" ht="17.399999999999999" x14ac:dyDescent="0.25">
      <c r="A2645" s="419"/>
      <c r="B2645" s="419"/>
      <c r="C2645" t="s">
        <v>10248</v>
      </c>
      <c r="D2645" t="s">
        <v>10249</v>
      </c>
      <c r="E2645" t="s">
        <v>10249</v>
      </c>
      <c r="F2645" t="s">
        <v>10250</v>
      </c>
      <c r="G2645" t="s">
        <v>10251</v>
      </c>
    </row>
    <row r="2646" spans="1:7" customFormat="1" ht="17.399999999999999" x14ac:dyDescent="0.25">
      <c r="A2646" s="419"/>
      <c r="B2646" s="419"/>
      <c r="C2646" t="s">
        <v>10252</v>
      </c>
      <c r="D2646" t="s">
        <v>10253</v>
      </c>
      <c r="E2646" t="s">
        <v>10253</v>
      </c>
      <c r="F2646" t="s">
        <v>10254</v>
      </c>
      <c r="G2646" t="s">
        <v>10255</v>
      </c>
    </row>
    <row r="2647" spans="1:7" customFormat="1" ht="17.399999999999999" x14ac:dyDescent="0.25">
      <c r="A2647" s="419"/>
      <c r="B2647" s="419"/>
      <c r="C2647" t="s">
        <v>10256</v>
      </c>
      <c r="D2647" t="s">
        <v>10257</v>
      </c>
      <c r="E2647" t="s">
        <v>10257</v>
      </c>
      <c r="F2647" t="s">
        <v>10258</v>
      </c>
      <c r="G2647" t="s">
        <v>10259</v>
      </c>
    </row>
    <row r="2648" spans="1:7" customFormat="1" ht="17.399999999999999" x14ac:dyDescent="0.25">
      <c r="A2648" s="419"/>
      <c r="B2648" s="419"/>
      <c r="C2648" t="s">
        <v>10260</v>
      </c>
      <c r="D2648" t="s">
        <v>10261</v>
      </c>
      <c r="E2648" t="s">
        <v>10261</v>
      </c>
      <c r="F2648" t="s">
        <v>10262</v>
      </c>
      <c r="G2648" t="s">
        <v>10263</v>
      </c>
    </row>
    <row r="2649" spans="1:7" customFormat="1" ht="17.399999999999999" x14ac:dyDescent="0.25">
      <c r="A2649" s="419"/>
      <c r="B2649" s="419"/>
      <c r="C2649" t="s">
        <v>10264</v>
      </c>
      <c r="D2649" t="s">
        <v>10265</v>
      </c>
      <c r="E2649" t="s">
        <v>10265</v>
      </c>
      <c r="F2649" t="s">
        <v>10266</v>
      </c>
      <c r="G2649" t="s">
        <v>10267</v>
      </c>
    </row>
    <row r="2650" spans="1:7" customFormat="1" ht="17.399999999999999" x14ac:dyDescent="0.25">
      <c r="A2650" s="419"/>
      <c r="B2650" s="419"/>
      <c r="C2650" t="s">
        <v>10268</v>
      </c>
      <c r="D2650" t="s">
        <v>10269</v>
      </c>
      <c r="E2650" t="s">
        <v>10269</v>
      </c>
      <c r="F2650" t="s">
        <v>10270</v>
      </c>
      <c r="G2650" t="s">
        <v>10271</v>
      </c>
    </row>
    <row r="2651" spans="1:7" customFormat="1" ht="17.399999999999999" x14ac:dyDescent="0.25">
      <c r="A2651" s="419"/>
      <c r="B2651" s="419"/>
      <c r="C2651" t="s">
        <v>10272</v>
      </c>
      <c r="D2651" t="s">
        <v>10273</v>
      </c>
      <c r="E2651" t="s">
        <v>10273</v>
      </c>
      <c r="F2651" t="s">
        <v>10274</v>
      </c>
      <c r="G2651" t="s">
        <v>10275</v>
      </c>
    </row>
    <row r="2652" spans="1:7" customFormat="1" ht="17.399999999999999" x14ac:dyDescent="0.25">
      <c r="A2652" s="419"/>
      <c r="B2652" s="419"/>
      <c r="C2652" t="s">
        <v>10276</v>
      </c>
      <c r="D2652" t="s">
        <v>10277</v>
      </c>
      <c r="E2652" t="s">
        <v>10277</v>
      </c>
      <c r="F2652" t="s">
        <v>10278</v>
      </c>
      <c r="G2652" t="s">
        <v>10279</v>
      </c>
    </row>
    <row r="2653" spans="1:7" customFormat="1" ht="17.399999999999999" x14ac:dyDescent="0.25">
      <c r="A2653" s="419"/>
      <c r="B2653" s="419"/>
      <c r="C2653" t="s">
        <v>10280</v>
      </c>
      <c r="D2653" t="s">
        <v>10281</v>
      </c>
      <c r="E2653" t="s">
        <v>10281</v>
      </c>
      <c r="F2653" t="s">
        <v>10282</v>
      </c>
      <c r="G2653" t="s">
        <v>10283</v>
      </c>
    </row>
    <row r="2654" spans="1:7" customFormat="1" ht="17.399999999999999" x14ac:dyDescent="0.25">
      <c r="A2654" s="419"/>
      <c r="B2654" s="419"/>
      <c r="C2654" t="s">
        <v>10284</v>
      </c>
      <c r="D2654" t="s">
        <v>10285</v>
      </c>
      <c r="E2654" t="s">
        <v>10285</v>
      </c>
      <c r="F2654" t="s">
        <v>10286</v>
      </c>
      <c r="G2654" t="s">
        <v>10287</v>
      </c>
    </row>
    <row r="2655" spans="1:7" customFormat="1" ht="17.399999999999999" x14ac:dyDescent="0.25">
      <c r="A2655" s="419"/>
      <c r="B2655" s="419"/>
      <c r="C2655" t="s">
        <v>10288</v>
      </c>
      <c r="D2655" t="s">
        <v>10289</v>
      </c>
      <c r="E2655" t="s">
        <v>10289</v>
      </c>
      <c r="F2655" t="s">
        <v>10290</v>
      </c>
      <c r="G2655" t="s">
        <v>10291</v>
      </c>
    </row>
    <row r="2656" spans="1:7" customFormat="1" ht="17.399999999999999" x14ac:dyDescent="0.25">
      <c r="A2656" s="419"/>
      <c r="B2656" s="419"/>
      <c r="C2656" t="s">
        <v>10292</v>
      </c>
      <c r="D2656" t="s">
        <v>10293</v>
      </c>
      <c r="E2656" t="s">
        <v>10293</v>
      </c>
      <c r="F2656" t="s">
        <v>10294</v>
      </c>
      <c r="G2656" t="s">
        <v>10292</v>
      </c>
    </row>
    <row r="2657" spans="1:7" customFormat="1" ht="17.399999999999999" x14ac:dyDescent="0.25">
      <c r="A2657" s="419"/>
      <c r="B2657" s="419"/>
      <c r="C2657" t="s">
        <v>10295</v>
      </c>
      <c r="D2657" t="s">
        <v>10296</v>
      </c>
      <c r="E2657" t="s">
        <v>10296</v>
      </c>
      <c r="F2657" t="s">
        <v>10297</v>
      </c>
      <c r="G2657" t="s">
        <v>10298</v>
      </c>
    </row>
    <row r="2658" spans="1:7" customFormat="1" ht="17.399999999999999" x14ac:dyDescent="0.25">
      <c r="A2658" s="419"/>
      <c r="B2658" s="419"/>
      <c r="C2658" t="s">
        <v>10299</v>
      </c>
      <c r="D2658" t="s">
        <v>10300</v>
      </c>
      <c r="E2658" t="s">
        <v>10300</v>
      </c>
      <c r="F2658" t="s">
        <v>10301</v>
      </c>
      <c r="G2658" t="s">
        <v>10302</v>
      </c>
    </row>
    <row r="2659" spans="1:7" customFormat="1" ht="17.399999999999999" x14ac:dyDescent="0.25">
      <c r="A2659" s="419"/>
      <c r="B2659" s="419"/>
      <c r="C2659" t="s">
        <v>10303</v>
      </c>
      <c r="D2659" t="s">
        <v>10304</v>
      </c>
      <c r="E2659" t="s">
        <v>10304</v>
      </c>
      <c r="F2659" t="s">
        <v>10305</v>
      </c>
      <c r="G2659" t="s">
        <v>10306</v>
      </c>
    </row>
    <row r="2660" spans="1:7" customFormat="1" ht="17.399999999999999" x14ac:dyDescent="0.25">
      <c r="A2660" s="419"/>
      <c r="B2660" s="419"/>
      <c r="C2660" t="s">
        <v>10307</v>
      </c>
      <c r="D2660" t="s">
        <v>10308</v>
      </c>
      <c r="E2660" t="s">
        <v>10308</v>
      </c>
      <c r="F2660" t="s">
        <v>10308</v>
      </c>
      <c r="G2660" t="s">
        <v>10309</v>
      </c>
    </row>
    <row r="2661" spans="1:7" customFormat="1" ht="17.399999999999999" x14ac:dyDescent="0.25">
      <c r="A2661" s="419"/>
      <c r="B2661" s="419"/>
      <c r="C2661" t="s">
        <v>10310</v>
      </c>
      <c r="D2661" t="s">
        <v>10311</v>
      </c>
      <c r="E2661" t="s">
        <v>10311</v>
      </c>
      <c r="F2661" t="s">
        <v>10312</v>
      </c>
      <c r="G2661" t="s">
        <v>10310</v>
      </c>
    </row>
    <row r="2662" spans="1:7" customFormat="1" ht="17.399999999999999" x14ac:dyDescent="0.25">
      <c r="A2662" s="419"/>
      <c r="B2662" s="419"/>
      <c r="C2662" t="s">
        <v>10313</v>
      </c>
      <c r="D2662" t="s">
        <v>10314</v>
      </c>
      <c r="E2662" t="s">
        <v>10314</v>
      </c>
      <c r="F2662" t="s">
        <v>10315</v>
      </c>
      <c r="G2662" t="s">
        <v>10316</v>
      </c>
    </row>
    <row r="2663" spans="1:7" customFormat="1" ht="17.399999999999999" x14ac:dyDescent="0.25">
      <c r="A2663" s="419"/>
      <c r="B2663" s="419"/>
      <c r="C2663" t="s">
        <v>10317</v>
      </c>
      <c r="D2663" t="s">
        <v>10318</v>
      </c>
      <c r="E2663" t="s">
        <v>10318</v>
      </c>
      <c r="F2663" t="s">
        <v>2954</v>
      </c>
      <c r="G2663" t="s">
        <v>10319</v>
      </c>
    </row>
    <row r="2664" spans="1:7" customFormat="1" ht="17.399999999999999" x14ac:dyDescent="0.25">
      <c r="A2664" s="419"/>
      <c r="B2664" s="419"/>
      <c r="C2664" t="s">
        <v>10320</v>
      </c>
      <c r="D2664" t="s">
        <v>10321</v>
      </c>
      <c r="E2664" t="s">
        <v>10321</v>
      </c>
      <c r="F2664" t="s">
        <v>10322</v>
      </c>
      <c r="G2664" t="s">
        <v>10323</v>
      </c>
    </row>
    <row r="2665" spans="1:7" customFormat="1" ht="17.399999999999999" x14ac:dyDescent="0.25">
      <c r="A2665" s="419"/>
      <c r="B2665" s="419"/>
      <c r="C2665" t="s">
        <v>10324</v>
      </c>
      <c r="D2665" t="s">
        <v>10325</v>
      </c>
      <c r="E2665" t="s">
        <v>10325</v>
      </c>
      <c r="F2665" t="s">
        <v>10326</v>
      </c>
      <c r="G2665" t="s">
        <v>10327</v>
      </c>
    </row>
    <row r="2666" spans="1:7" customFormat="1" ht="17.399999999999999" x14ac:dyDescent="0.25">
      <c r="A2666" s="419"/>
      <c r="B2666" s="419"/>
      <c r="C2666" t="s">
        <v>10328</v>
      </c>
      <c r="D2666" t="s">
        <v>10329</v>
      </c>
      <c r="E2666" t="s">
        <v>10329</v>
      </c>
      <c r="F2666" t="s">
        <v>10330</v>
      </c>
      <c r="G2666" t="s">
        <v>10331</v>
      </c>
    </row>
    <row r="2667" spans="1:7" customFormat="1" ht="17.399999999999999" x14ac:dyDescent="0.25">
      <c r="A2667" s="419"/>
      <c r="B2667" s="419"/>
      <c r="C2667" t="s">
        <v>10332</v>
      </c>
      <c r="D2667" t="s">
        <v>10333</v>
      </c>
      <c r="E2667" t="s">
        <v>10333</v>
      </c>
      <c r="F2667" t="s">
        <v>10334</v>
      </c>
      <c r="G2667" t="s">
        <v>10335</v>
      </c>
    </row>
    <row r="2668" spans="1:7" customFormat="1" ht="17.399999999999999" x14ac:dyDescent="0.25">
      <c r="A2668" s="419"/>
      <c r="B2668" s="419"/>
      <c r="C2668" t="s">
        <v>10336</v>
      </c>
      <c r="D2668" t="s">
        <v>10337</v>
      </c>
      <c r="E2668" t="s">
        <v>10337</v>
      </c>
      <c r="F2668" t="s">
        <v>10338</v>
      </c>
      <c r="G2668" t="s">
        <v>10339</v>
      </c>
    </row>
    <row r="2669" spans="1:7" customFormat="1" ht="17.399999999999999" x14ac:dyDescent="0.25">
      <c r="A2669" s="419"/>
      <c r="B2669" s="419"/>
      <c r="C2669" t="s">
        <v>10340</v>
      </c>
      <c r="D2669" t="s">
        <v>10341</v>
      </c>
      <c r="E2669" t="s">
        <v>10341</v>
      </c>
      <c r="F2669" t="s">
        <v>10342</v>
      </c>
      <c r="G2669" t="s">
        <v>10343</v>
      </c>
    </row>
    <row r="2670" spans="1:7" customFormat="1" ht="17.399999999999999" x14ac:dyDescent="0.25">
      <c r="A2670" s="419"/>
      <c r="B2670" s="419"/>
      <c r="C2670" t="s">
        <v>10344</v>
      </c>
      <c r="D2670" t="s">
        <v>10345</v>
      </c>
      <c r="E2670" t="s">
        <v>10345</v>
      </c>
      <c r="F2670" t="s">
        <v>10346</v>
      </c>
      <c r="G2670" t="s">
        <v>10347</v>
      </c>
    </row>
    <row r="2671" spans="1:7" customFormat="1" ht="17.399999999999999" x14ac:dyDescent="0.25">
      <c r="A2671" s="419"/>
      <c r="B2671" s="419"/>
      <c r="C2671" t="s">
        <v>10348</v>
      </c>
      <c r="D2671" t="s">
        <v>10349</v>
      </c>
      <c r="E2671" t="s">
        <v>10349</v>
      </c>
      <c r="F2671" t="s">
        <v>10350</v>
      </c>
      <c r="G2671" t="s">
        <v>10351</v>
      </c>
    </row>
    <row r="2672" spans="1:7" customFormat="1" ht="17.399999999999999" x14ac:dyDescent="0.25">
      <c r="A2672" s="419"/>
      <c r="B2672" s="419"/>
      <c r="C2672" t="s">
        <v>10352</v>
      </c>
      <c r="D2672" t="s">
        <v>10353</v>
      </c>
      <c r="E2672" t="s">
        <v>10353</v>
      </c>
      <c r="F2672" t="s">
        <v>10354</v>
      </c>
      <c r="G2672" t="s">
        <v>10355</v>
      </c>
    </row>
    <row r="2673" spans="1:7" customFormat="1" ht="17.399999999999999" x14ac:dyDescent="0.25">
      <c r="A2673" s="419"/>
      <c r="B2673" s="419"/>
      <c r="C2673" t="s">
        <v>10356</v>
      </c>
      <c r="D2673" t="s">
        <v>10357</v>
      </c>
      <c r="E2673" t="s">
        <v>10357</v>
      </c>
      <c r="F2673" t="s">
        <v>10358</v>
      </c>
      <c r="G2673" t="s">
        <v>10359</v>
      </c>
    </row>
    <row r="2674" spans="1:7" customFormat="1" ht="17.399999999999999" x14ac:dyDescent="0.25">
      <c r="A2674" s="419"/>
      <c r="B2674" s="419"/>
      <c r="C2674" t="s">
        <v>10360</v>
      </c>
      <c r="D2674" t="s">
        <v>10361</v>
      </c>
      <c r="E2674" t="s">
        <v>10361</v>
      </c>
      <c r="F2674" t="s">
        <v>10362</v>
      </c>
      <c r="G2674" t="s">
        <v>10363</v>
      </c>
    </row>
    <row r="2675" spans="1:7" customFormat="1" ht="17.399999999999999" x14ac:dyDescent="0.25">
      <c r="A2675" s="419"/>
      <c r="B2675" s="419"/>
      <c r="C2675" t="s">
        <v>10364</v>
      </c>
      <c r="D2675" t="s">
        <v>10365</v>
      </c>
      <c r="E2675" t="s">
        <v>10365</v>
      </c>
      <c r="F2675" t="s">
        <v>10366</v>
      </c>
      <c r="G2675" t="s">
        <v>10367</v>
      </c>
    </row>
    <row r="2676" spans="1:7" customFormat="1" ht="17.399999999999999" x14ac:dyDescent="0.25">
      <c r="A2676" s="419"/>
      <c r="B2676" s="419"/>
      <c r="C2676" t="s">
        <v>10368</v>
      </c>
      <c r="D2676" t="s">
        <v>10369</v>
      </c>
      <c r="E2676" t="s">
        <v>10369</v>
      </c>
      <c r="F2676" t="s">
        <v>10370</v>
      </c>
      <c r="G2676" t="s">
        <v>10371</v>
      </c>
    </row>
    <row r="2677" spans="1:7" customFormat="1" ht="17.399999999999999" x14ac:dyDescent="0.25">
      <c r="A2677" s="419"/>
      <c r="B2677" s="419"/>
      <c r="C2677" t="s">
        <v>10372</v>
      </c>
      <c r="D2677" t="s">
        <v>10373</v>
      </c>
      <c r="E2677" t="s">
        <v>10373</v>
      </c>
      <c r="F2677" t="s">
        <v>10374</v>
      </c>
      <c r="G2677" t="s">
        <v>10375</v>
      </c>
    </row>
    <row r="2678" spans="1:7" customFormat="1" ht="17.399999999999999" x14ac:dyDescent="0.25">
      <c r="A2678" s="419"/>
      <c r="B2678" s="419"/>
      <c r="C2678" t="s">
        <v>10376</v>
      </c>
      <c r="D2678" t="s">
        <v>10377</v>
      </c>
      <c r="E2678" t="s">
        <v>10377</v>
      </c>
      <c r="F2678" t="s">
        <v>10378</v>
      </c>
      <c r="G2678" t="s">
        <v>10379</v>
      </c>
    </row>
    <row r="2679" spans="1:7" customFormat="1" ht="17.399999999999999" x14ac:dyDescent="0.25">
      <c r="A2679" s="419"/>
      <c r="B2679" s="419"/>
      <c r="C2679" t="s">
        <v>10380</v>
      </c>
      <c r="D2679" t="s">
        <v>10381</v>
      </c>
      <c r="E2679" t="s">
        <v>10381</v>
      </c>
      <c r="F2679" t="s">
        <v>10382</v>
      </c>
      <c r="G2679" t="s">
        <v>10383</v>
      </c>
    </row>
    <row r="2680" spans="1:7" customFormat="1" ht="17.399999999999999" x14ac:dyDescent="0.25">
      <c r="A2680" s="419"/>
      <c r="B2680" s="419"/>
      <c r="C2680" t="s">
        <v>10384</v>
      </c>
      <c r="D2680" t="s">
        <v>10385</v>
      </c>
      <c r="E2680" t="s">
        <v>10385</v>
      </c>
      <c r="F2680" t="s">
        <v>10386</v>
      </c>
      <c r="G2680" t="s">
        <v>10387</v>
      </c>
    </row>
    <row r="2681" spans="1:7" customFormat="1" ht="17.399999999999999" x14ac:dyDescent="0.25">
      <c r="A2681" s="419"/>
      <c r="B2681" s="419"/>
      <c r="C2681" t="s">
        <v>10388</v>
      </c>
      <c r="D2681" t="s">
        <v>10389</v>
      </c>
      <c r="E2681" t="s">
        <v>10389</v>
      </c>
      <c r="F2681" t="s">
        <v>10390</v>
      </c>
      <c r="G2681" t="s">
        <v>10391</v>
      </c>
    </row>
    <row r="2682" spans="1:7" customFormat="1" ht="17.399999999999999" x14ac:dyDescent="0.25">
      <c r="A2682" s="419"/>
      <c r="B2682" s="419"/>
      <c r="C2682" t="s">
        <v>10392</v>
      </c>
      <c r="D2682" t="s">
        <v>10393</v>
      </c>
      <c r="E2682" t="s">
        <v>10393</v>
      </c>
      <c r="F2682" t="s">
        <v>10394</v>
      </c>
      <c r="G2682" t="s">
        <v>10395</v>
      </c>
    </row>
    <row r="2683" spans="1:7" customFormat="1" ht="17.399999999999999" x14ac:dyDescent="0.25">
      <c r="A2683" s="419"/>
      <c r="B2683" s="419"/>
      <c r="C2683" t="s">
        <v>10396</v>
      </c>
      <c r="D2683" t="s">
        <v>10397</v>
      </c>
      <c r="E2683" t="s">
        <v>10397</v>
      </c>
      <c r="F2683" t="s">
        <v>10398</v>
      </c>
      <c r="G2683" t="s">
        <v>10399</v>
      </c>
    </row>
    <row r="2684" spans="1:7" customFormat="1" ht="17.399999999999999" x14ac:dyDescent="0.25">
      <c r="A2684" s="419"/>
      <c r="B2684" s="419"/>
      <c r="C2684" t="s">
        <v>10400</v>
      </c>
      <c r="D2684" t="s">
        <v>10401</v>
      </c>
      <c r="E2684" t="s">
        <v>10401</v>
      </c>
      <c r="F2684" t="s">
        <v>10402</v>
      </c>
      <c r="G2684" t="s">
        <v>10400</v>
      </c>
    </row>
    <row r="2685" spans="1:7" customFormat="1" ht="17.399999999999999" x14ac:dyDescent="0.25">
      <c r="A2685" s="419"/>
      <c r="B2685" s="419"/>
      <c r="C2685" t="s">
        <v>10403</v>
      </c>
      <c r="D2685" t="s">
        <v>10404</v>
      </c>
      <c r="E2685" t="s">
        <v>10404</v>
      </c>
      <c r="F2685" t="s">
        <v>10405</v>
      </c>
      <c r="G2685" t="s">
        <v>10406</v>
      </c>
    </row>
    <row r="2686" spans="1:7" customFormat="1" ht="17.399999999999999" x14ac:dyDescent="0.25">
      <c r="A2686" s="419"/>
      <c r="B2686" s="419"/>
      <c r="C2686" t="s">
        <v>10407</v>
      </c>
      <c r="D2686" t="s">
        <v>10408</v>
      </c>
      <c r="E2686" t="s">
        <v>10408</v>
      </c>
      <c r="F2686" t="s">
        <v>10409</v>
      </c>
      <c r="G2686" t="s">
        <v>10410</v>
      </c>
    </row>
    <row r="2687" spans="1:7" customFormat="1" ht="17.399999999999999" x14ac:dyDescent="0.25">
      <c r="A2687" s="419"/>
      <c r="B2687" s="419"/>
      <c r="C2687" t="s">
        <v>10411</v>
      </c>
      <c r="D2687" t="s">
        <v>10412</v>
      </c>
      <c r="E2687" t="s">
        <v>10412</v>
      </c>
      <c r="F2687" t="s">
        <v>10413</v>
      </c>
      <c r="G2687" t="s">
        <v>10414</v>
      </c>
    </row>
    <row r="2688" spans="1:7" customFormat="1" ht="17.399999999999999" x14ac:dyDescent="0.25">
      <c r="A2688" s="419"/>
      <c r="B2688" s="419"/>
      <c r="C2688" t="s">
        <v>10415</v>
      </c>
      <c r="D2688" t="s">
        <v>10416</v>
      </c>
      <c r="E2688" t="s">
        <v>10416</v>
      </c>
      <c r="F2688" t="s">
        <v>10417</v>
      </c>
      <c r="G2688" t="s">
        <v>10418</v>
      </c>
    </row>
    <row r="2689" spans="1:7" customFormat="1" ht="17.399999999999999" x14ac:dyDescent="0.25">
      <c r="A2689" s="419"/>
      <c r="B2689" s="419"/>
      <c r="C2689" t="s">
        <v>10419</v>
      </c>
      <c r="D2689" t="s">
        <v>10420</v>
      </c>
      <c r="E2689" t="s">
        <v>10420</v>
      </c>
      <c r="F2689" t="s">
        <v>10421</v>
      </c>
      <c r="G2689" t="s">
        <v>10422</v>
      </c>
    </row>
    <row r="2690" spans="1:7" customFormat="1" ht="17.399999999999999" x14ac:dyDescent="0.25">
      <c r="A2690" s="419"/>
      <c r="B2690" s="419"/>
      <c r="C2690" t="s">
        <v>10423</v>
      </c>
      <c r="D2690" t="s">
        <v>10424</v>
      </c>
      <c r="E2690" t="s">
        <v>10424</v>
      </c>
      <c r="F2690" t="s">
        <v>10425</v>
      </c>
      <c r="G2690" t="s">
        <v>10426</v>
      </c>
    </row>
    <row r="2691" spans="1:7" customFormat="1" ht="17.399999999999999" x14ac:dyDescent="0.25">
      <c r="A2691" s="419"/>
      <c r="B2691" s="419"/>
      <c r="C2691" t="s">
        <v>10427</v>
      </c>
      <c r="D2691" t="s">
        <v>10428</v>
      </c>
      <c r="E2691" t="s">
        <v>10428</v>
      </c>
      <c r="F2691" t="s">
        <v>10429</v>
      </c>
      <c r="G2691" t="s">
        <v>10430</v>
      </c>
    </row>
    <row r="2692" spans="1:7" customFormat="1" ht="17.399999999999999" x14ac:dyDescent="0.25">
      <c r="A2692" s="419"/>
      <c r="B2692" s="419"/>
      <c r="C2692" t="s">
        <v>10431</v>
      </c>
      <c r="D2692" t="s">
        <v>10432</v>
      </c>
      <c r="E2692" t="s">
        <v>10432</v>
      </c>
      <c r="F2692" t="s">
        <v>10433</v>
      </c>
      <c r="G2692" t="s">
        <v>10434</v>
      </c>
    </row>
    <row r="2693" spans="1:7" customFormat="1" ht="17.399999999999999" x14ac:dyDescent="0.25">
      <c r="A2693" s="419"/>
      <c r="B2693" s="419"/>
      <c r="C2693" t="s">
        <v>10435</v>
      </c>
      <c r="D2693" t="s">
        <v>10436</v>
      </c>
      <c r="E2693" t="s">
        <v>10436</v>
      </c>
      <c r="F2693" t="s">
        <v>10437</v>
      </c>
      <c r="G2693" t="s">
        <v>10438</v>
      </c>
    </row>
    <row r="2694" spans="1:7" customFormat="1" ht="17.399999999999999" x14ac:dyDescent="0.25">
      <c r="A2694" s="419"/>
      <c r="B2694" s="419"/>
      <c r="C2694" t="s">
        <v>10439</v>
      </c>
      <c r="D2694" t="s">
        <v>10440</v>
      </c>
      <c r="E2694" t="s">
        <v>10440</v>
      </c>
      <c r="F2694" t="s">
        <v>10433</v>
      </c>
      <c r="G2694" t="s">
        <v>10441</v>
      </c>
    </row>
    <row r="2695" spans="1:7" customFormat="1" ht="17.399999999999999" x14ac:dyDescent="0.25">
      <c r="A2695" s="419"/>
      <c r="B2695" s="419"/>
      <c r="C2695" t="s">
        <v>10442</v>
      </c>
      <c r="D2695" t="s">
        <v>10443</v>
      </c>
      <c r="E2695" t="s">
        <v>10443</v>
      </c>
      <c r="F2695" t="s">
        <v>10444</v>
      </c>
      <c r="G2695" t="s">
        <v>10445</v>
      </c>
    </row>
    <row r="2696" spans="1:7" customFormat="1" ht="17.399999999999999" x14ac:dyDescent="0.25">
      <c r="A2696" s="419"/>
      <c r="B2696" s="419"/>
      <c r="C2696" t="s">
        <v>10446</v>
      </c>
      <c r="D2696" t="s">
        <v>10447</v>
      </c>
      <c r="E2696" t="s">
        <v>10447</v>
      </c>
      <c r="F2696" t="s">
        <v>10448</v>
      </c>
      <c r="G2696" t="s">
        <v>10449</v>
      </c>
    </row>
    <row r="2697" spans="1:7" customFormat="1" ht="17.399999999999999" x14ac:dyDescent="0.25">
      <c r="A2697" s="419"/>
      <c r="B2697" s="419"/>
      <c r="C2697" t="s">
        <v>10450</v>
      </c>
      <c r="D2697" t="s">
        <v>10451</v>
      </c>
      <c r="E2697" t="s">
        <v>10451</v>
      </c>
      <c r="F2697" t="s">
        <v>10452</v>
      </c>
      <c r="G2697" t="s">
        <v>10453</v>
      </c>
    </row>
    <row r="2698" spans="1:7" customFormat="1" ht="17.399999999999999" x14ac:dyDescent="0.25">
      <c r="A2698" s="419"/>
      <c r="B2698" s="419"/>
      <c r="C2698" t="s">
        <v>10454</v>
      </c>
      <c r="D2698" t="s">
        <v>10455</v>
      </c>
      <c r="E2698" t="s">
        <v>10455</v>
      </c>
      <c r="F2698" t="s">
        <v>10456</v>
      </c>
      <c r="G2698" t="s">
        <v>10457</v>
      </c>
    </row>
    <row r="2699" spans="1:7" customFormat="1" ht="17.399999999999999" x14ac:dyDescent="0.25">
      <c r="A2699" s="419"/>
      <c r="B2699" s="419"/>
      <c r="C2699" t="s">
        <v>10458</v>
      </c>
      <c r="D2699" t="s">
        <v>10459</v>
      </c>
      <c r="E2699" t="s">
        <v>10459</v>
      </c>
      <c r="F2699" t="s">
        <v>10460</v>
      </c>
      <c r="G2699" t="s">
        <v>10461</v>
      </c>
    </row>
    <row r="2700" spans="1:7" customFormat="1" ht="17.399999999999999" x14ac:dyDescent="0.25">
      <c r="A2700" s="419"/>
      <c r="B2700" s="419"/>
      <c r="C2700" t="s">
        <v>10462</v>
      </c>
      <c r="D2700" t="s">
        <v>10463</v>
      </c>
      <c r="E2700" t="s">
        <v>10463</v>
      </c>
      <c r="F2700" t="s">
        <v>10464</v>
      </c>
      <c r="G2700" t="s">
        <v>10462</v>
      </c>
    </row>
    <row r="2701" spans="1:7" customFormat="1" ht="17.399999999999999" x14ac:dyDescent="0.25">
      <c r="A2701" s="419"/>
      <c r="B2701" s="419"/>
      <c r="C2701" t="s">
        <v>10465</v>
      </c>
      <c r="D2701" t="s">
        <v>10466</v>
      </c>
      <c r="E2701" t="s">
        <v>10466</v>
      </c>
      <c r="F2701" t="s">
        <v>10467</v>
      </c>
      <c r="G2701" t="s">
        <v>10465</v>
      </c>
    </row>
    <row r="2702" spans="1:7" customFormat="1" ht="17.399999999999999" x14ac:dyDescent="0.25">
      <c r="A2702" s="419"/>
      <c r="B2702" s="419"/>
      <c r="C2702" t="s">
        <v>10468</v>
      </c>
      <c r="D2702" t="s">
        <v>10469</v>
      </c>
      <c r="E2702" t="s">
        <v>10469</v>
      </c>
      <c r="F2702" t="s">
        <v>10470</v>
      </c>
      <c r="G2702" t="s">
        <v>10471</v>
      </c>
    </row>
    <row r="2703" spans="1:7" customFormat="1" ht="17.399999999999999" x14ac:dyDescent="0.25">
      <c r="A2703" s="419"/>
      <c r="B2703" s="419"/>
      <c r="C2703" t="s">
        <v>10472</v>
      </c>
      <c r="D2703" t="s">
        <v>10473</v>
      </c>
      <c r="E2703" t="s">
        <v>10473</v>
      </c>
      <c r="F2703" t="s">
        <v>10474</v>
      </c>
      <c r="G2703" t="s">
        <v>10472</v>
      </c>
    </row>
    <row r="2704" spans="1:7" customFormat="1" ht="17.399999999999999" x14ac:dyDescent="0.25">
      <c r="A2704" s="419"/>
      <c r="B2704" s="419"/>
      <c r="C2704" t="s">
        <v>10475</v>
      </c>
      <c r="D2704" t="s">
        <v>10476</v>
      </c>
      <c r="E2704" t="s">
        <v>10476</v>
      </c>
      <c r="F2704" t="s">
        <v>10477</v>
      </c>
      <c r="G2704" t="s">
        <v>10478</v>
      </c>
    </row>
    <row r="2705" spans="1:7" customFormat="1" ht="17.399999999999999" x14ac:dyDescent="0.25">
      <c r="A2705" s="419"/>
      <c r="B2705" s="419"/>
      <c r="C2705" t="s">
        <v>10479</v>
      </c>
      <c r="D2705" t="s">
        <v>10480</v>
      </c>
      <c r="E2705" t="s">
        <v>10480</v>
      </c>
      <c r="F2705" t="s">
        <v>10481</v>
      </c>
      <c r="G2705" t="s">
        <v>10482</v>
      </c>
    </row>
    <row r="2706" spans="1:7" customFormat="1" ht="17.399999999999999" x14ac:dyDescent="0.25">
      <c r="A2706" s="419"/>
      <c r="B2706" s="419"/>
      <c r="C2706" t="s">
        <v>10483</v>
      </c>
      <c r="D2706" t="s">
        <v>10484</v>
      </c>
      <c r="E2706" t="s">
        <v>10484</v>
      </c>
      <c r="F2706" t="s">
        <v>10485</v>
      </c>
      <c r="G2706" t="s">
        <v>10486</v>
      </c>
    </row>
    <row r="2707" spans="1:7" customFormat="1" ht="17.399999999999999" x14ac:dyDescent="0.25">
      <c r="A2707" s="419"/>
      <c r="B2707" s="419"/>
      <c r="C2707" t="s">
        <v>10487</v>
      </c>
      <c r="D2707" t="s">
        <v>10488</v>
      </c>
      <c r="E2707" t="s">
        <v>10488</v>
      </c>
      <c r="F2707" t="s">
        <v>10489</v>
      </c>
      <c r="G2707" t="s">
        <v>10490</v>
      </c>
    </row>
    <row r="2708" spans="1:7" customFormat="1" ht="17.399999999999999" x14ac:dyDescent="0.25">
      <c r="A2708" s="419"/>
      <c r="B2708" s="419"/>
      <c r="C2708" t="s">
        <v>10491</v>
      </c>
      <c r="D2708" t="s">
        <v>10492</v>
      </c>
      <c r="E2708" t="s">
        <v>10492</v>
      </c>
      <c r="F2708" t="s">
        <v>10493</v>
      </c>
      <c r="G2708" t="s">
        <v>10491</v>
      </c>
    </row>
    <row r="2709" spans="1:7" customFormat="1" ht="17.399999999999999" x14ac:dyDescent="0.25">
      <c r="A2709" s="419"/>
      <c r="B2709" s="419"/>
      <c r="C2709" t="s">
        <v>10494</v>
      </c>
      <c r="D2709" t="s">
        <v>10495</v>
      </c>
      <c r="E2709" t="s">
        <v>10495</v>
      </c>
      <c r="F2709" t="s">
        <v>10496</v>
      </c>
      <c r="G2709" t="s">
        <v>10497</v>
      </c>
    </row>
    <row r="2710" spans="1:7" customFormat="1" ht="17.399999999999999" x14ac:dyDescent="0.25">
      <c r="A2710" s="419"/>
      <c r="B2710" s="419"/>
      <c r="C2710" t="s">
        <v>10498</v>
      </c>
      <c r="D2710" t="s">
        <v>10499</v>
      </c>
      <c r="E2710" t="s">
        <v>10499</v>
      </c>
      <c r="F2710" t="s">
        <v>10500</v>
      </c>
      <c r="G2710" t="s">
        <v>10501</v>
      </c>
    </row>
    <row r="2711" spans="1:7" customFormat="1" ht="17.399999999999999" x14ac:dyDescent="0.25">
      <c r="A2711" s="419"/>
      <c r="B2711" s="419"/>
      <c r="C2711" t="s">
        <v>10502</v>
      </c>
      <c r="D2711" t="s">
        <v>10503</v>
      </c>
      <c r="E2711" t="s">
        <v>10503</v>
      </c>
      <c r="F2711" t="s">
        <v>10504</v>
      </c>
      <c r="G2711" t="s">
        <v>10505</v>
      </c>
    </row>
    <row r="2712" spans="1:7" customFormat="1" ht="17.399999999999999" x14ac:dyDescent="0.25">
      <c r="A2712" s="419"/>
      <c r="B2712" s="419"/>
      <c r="C2712" t="s">
        <v>10506</v>
      </c>
      <c r="D2712" t="s">
        <v>10507</v>
      </c>
      <c r="E2712" t="s">
        <v>10507</v>
      </c>
      <c r="F2712" t="s">
        <v>10508</v>
      </c>
      <c r="G2712" t="s">
        <v>10509</v>
      </c>
    </row>
    <row r="2713" spans="1:7" customFormat="1" ht="17.399999999999999" x14ac:dyDescent="0.25">
      <c r="A2713" s="419"/>
      <c r="B2713" s="419"/>
      <c r="C2713" t="s">
        <v>10510</v>
      </c>
      <c r="D2713" t="s">
        <v>10511</v>
      </c>
      <c r="E2713" t="s">
        <v>10511</v>
      </c>
      <c r="F2713" t="s">
        <v>10512</v>
      </c>
      <c r="G2713" t="s">
        <v>10513</v>
      </c>
    </row>
    <row r="2714" spans="1:7" customFormat="1" ht="17.399999999999999" x14ac:dyDescent="0.25">
      <c r="A2714" s="419"/>
      <c r="B2714" s="419"/>
      <c r="C2714" t="s">
        <v>10514</v>
      </c>
      <c r="D2714" t="s">
        <v>10515</v>
      </c>
      <c r="E2714" t="s">
        <v>10515</v>
      </c>
      <c r="F2714" t="s">
        <v>10516</v>
      </c>
      <c r="G2714" t="s">
        <v>10517</v>
      </c>
    </row>
    <row r="2715" spans="1:7" customFormat="1" ht="17.399999999999999" x14ac:dyDescent="0.25">
      <c r="A2715" s="419"/>
      <c r="B2715" s="419"/>
      <c r="C2715" t="s">
        <v>10518</v>
      </c>
      <c r="D2715" t="s">
        <v>10519</v>
      </c>
      <c r="E2715" t="s">
        <v>10519</v>
      </c>
      <c r="F2715" t="s">
        <v>10520</v>
      </c>
      <c r="G2715" t="s">
        <v>10521</v>
      </c>
    </row>
    <row r="2716" spans="1:7" customFormat="1" ht="17.399999999999999" x14ac:dyDescent="0.25">
      <c r="A2716" s="419"/>
      <c r="B2716" s="419"/>
      <c r="C2716" t="s">
        <v>10522</v>
      </c>
      <c r="D2716" t="s">
        <v>10523</v>
      </c>
      <c r="E2716" t="s">
        <v>10523</v>
      </c>
      <c r="F2716" t="s">
        <v>10524</v>
      </c>
      <c r="G2716" t="s">
        <v>10525</v>
      </c>
    </row>
    <row r="2717" spans="1:7" customFormat="1" ht="17.399999999999999" x14ac:dyDescent="0.25">
      <c r="A2717" s="419"/>
      <c r="B2717" s="419"/>
      <c r="C2717" t="s">
        <v>10526</v>
      </c>
      <c r="D2717" t="s">
        <v>10527</v>
      </c>
      <c r="E2717" t="s">
        <v>10527</v>
      </c>
      <c r="F2717" t="s">
        <v>10528</v>
      </c>
      <c r="G2717" t="s">
        <v>10529</v>
      </c>
    </row>
    <row r="2718" spans="1:7" customFormat="1" ht="17.399999999999999" x14ac:dyDescent="0.25">
      <c r="A2718" s="419"/>
      <c r="B2718" s="419"/>
      <c r="C2718" t="s">
        <v>10530</v>
      </c>
      <c r="D2718" t="s">
        <v>10531</v>
      </c>
      <c r="E2718" t="s">
        <v>10531</v>
      </c>
      <c r="F2718" t="s">
        <v>10532</v>
      </c>
      <c r="G2718" t="s">
        <v>10533</v>
      </c>
    </row>
    <row r="2719" spans="1:7" customFormat="1" ht="17.399999999999999" x14ac:dyDescent="0.25">
      <c r="A2719" s="419"/>
      <c r="B2719" s="419"/>
      <c r="C2719" t="s">
        <v>10534</v>
      </c>
      <c r="D2719" t="s">
        <v>10535</v>
      </c>
      <c r="E2719" t="s">
        <v>10535</v>
      </c>
      <c r="F2719" t="s">
        <v>10536</v>
      </c>
      <c r="G2719" t="s">
        <v>10537</v>
      </c>
    </row>
    <row r="2720" spans="1:7" customFormat="1" ht="17.399999999999999" x14ac:dyDescent="0.25">
      <c r="A2720" s="419"/>
      <c r="B2720" s="419"/>
      <c r="C2720" t="s">
        <v>10538</v>
      </c>
      <c r="D2720" t="s">
        <v>10539</v>
      </c>
      <c r="E2720" t="s">
        <v>10539</v>
      </c>
      <c r="F2720" t="s">
        <v>10540</v>
      </c>
      <c r="G2720" t="s">
        <v>10541</v>
      </c>
    </row>
    <row r="2721" spans="1:7" customFormat="1" ht="17.399999999999999" x14ac:dyDescent="0.25">
      <c r="A2721" s="419"/>
      <c r="B2721" s="419"/>
      <c r="C2721" t="s">
        <v>10542</v>
      </c>
      <c r="D2721" t="s">
        <v>10543</v>
      </c>
      <c r="E2721" t="s">
        <v>10543</v>
      </c>
      <c r="F2721" t="s">
        <v>10544</v>
      </c>
      <c r="G2721" t="s">
        <v>10545</v>
      </c>
    </row>
    <row r="2722" spans="1:7" customFormat="1" ht="17.399999999999999" x14ac:dyDescent="0.25">
      <c r="A2722" s="419"/>
      <c r="B2722" s="419"/>
      <c r="C2722" t="s">
        <v>10546</v>
      </c>
      <c r="D2722" t="s">
        <v>10547</v>
      </c>
      <c r="E2722" t="s">
        <v>10547</v>
      </c>
      <c r="F2722" t="s">
        <v>10548</v>
      </c>
      <c r="G2722" t="s">
        <v>10546</v>
      </c>
    </row>
    <row r="2723" spans="1:7" customFormat="1" ht="17.399999999999999" x14ac:dyDescent="0.25">
      <c r="A2723" s="419"/>
      <c r="B2723" s="419"/>
      <c r="C2723" t="s">
        <v>10549</v>
      </c>
      <c r="D2723" t="s">
        <v>10550</v>
      </c>
      <c r="E2723" t="s">
        <v>10550</v>
      </c>
      <c r="F2723" t="s">
        <v>10551</v>
      </c>
      <c r="G2723" t="s">
        <v>10552</v>
      </c>
    </row>
    <row r="2724" spans="1:7" customFormat="1" ht="17.399999999999999" x14ac:dyDescent="0.25">
      <c r="A2724" s="419"/>
      <c r="B2724" s="419"/>
      <c r="C2724" t="s">
        <v>10553</v>
      </c>
      <c r="D2724" t="s">
        <v>10554</v>
      </c>
      <c r="E2724" t="s">
        <v>10554</v>
      </c>
      <c r="F2724" t="s">
        <v>10555</v>
      </c>
      <c r="G2724" t="s">
        <v>10556</v>
      </c>
    </row>
    <row r="2725" spans="1:7" customFormat="1" ht="17.399999999999999" x14ac:dyDescent="0.25">
      <c r="A2725" s="419"/>
      <c r="B2725" s="419"/>
      <c r="C2725" t="s">
        <v>3157</v>
      </c>
      <c r="D2725" t="s">
        <v>10557</v>
      </c>
      <c r="E2725" t="s">
        <v>10557</v>
      </c>
      <c r="F2725" t="s">
        <v>10558</v>
      </c>
      <c r="G2725" t="s">
        <v>10559</v>
      </c>
    </row>
    <row r="2726" spans="1:7" customFormat="1" ht="17.399999999999999" x14ac:dyDescent="0.25">
      <c r="A2726" s="419"/>
      <c r="B2726" s="419"/>
      <c r="C2726" t="s">
        <v>10560</v>
      </c>
      <c r="D2726" t="s">
        <v>10561</v>
      </c>
      <c r="E2726" t="s">
        <v>10561</v>
      </c>
      <c r="F2726" t="s">
        <v>10562</v>
      </c>
      <c r="G2726" t="s">
        <v>10560</v>
      </c>
    </row>
    <row r="2727" spans="1:7" customFormat="1" ht="17.399999999999999" x14ac:dyDescent="0.25">
      <c r="A2727" s="419"/>
      <c r="B2727" s="419"/>
      <c r="C2727" t="s">
        <v>10563</v>
      </c>
      <c r="D2727" t="s">
        <v>10564</v>
      </c>
      <c r="E2727" t="s">
        <v>10564</v>
      </c>
      <c r="F2727" t="s">
        <v>10565</v>
      </c>
      <c r="G2727" t="s">
        <v>10566</v>
      </c>
    </row>
    <row r="2728" spans="1:7" customFormat="1" ht="17.399999999999999" x14ac:dyDescent="0.25">
      <c r="A2728" s="419"/>
      <c r="B2728" s="419"/>
      <c r="C2728" t="s">
        <v>10567</v>
      </c>
      <c r="D2728" t="s">
        <v>10568</v>
      </c>
      <c r="E2728" t="s">
        <v>10568</v>
      </c>
      <c r="F2728" t="s">
        <v>10569</v>
      </c>
      <c r="G2728" t="s">
        <v>10570</v>
      </c>
    </row>
    <row r="2729" spans="1:7" customFormat="1" ht="17.399999999999999" x14ac:dyDescent="0.25">
      <c r="A2729" s="419"/>
      <c r="B2729" s="419"/>
      <c r="C2729" t="s">
        <v>10571</v>
      </c>
      <c r="D2729" t="s">
        <v>10572</v>
      </c>
      <c r="E2729" t="s">
        <v>10572</v>
      </c>
      <c r="F2729" t="s">
        <v>10573</v>
      </c>
      <c r="G2729" t="s">
        <v>10571</v>
      </c>
    </row>
    <row r="2730" spans="1:7" customFormat="1" ht="17.399999999999999" x14ac:dyDescent="0.25">
      <c r="A2730" s="419"/>
      <c r="B2730" s="419"/>
      <c r="C2730" t="s">
        <v>10574</v>
      </c>
      <c r="D2730" t="s">
        <v>10575</v>
      </c>
      <c r="E2730" t="s">
        <v>10575</v>
      </c>
      <c r="F2730" t="s">
        <v>8749</v>
      </c>
      <c r="G2730" t="s">
        <v>10576</v>
      </c>
    </row>
    <row r="2731" spans="1:7" customFormat="1" ht="17.399999999999999" x14ac:dyDescent="0.25">
      <c r="A2731" s="419"/>
      <c r="B2731" s="419"/>
      <c r="C2731" t="s">
        <v>10577</v>
      </c>
      <c r="D2731" t="s">
        <v>10578</v>
      </c>
      <c r="E2731" t="s">
        <v>10578</v>
      </c>
      <c r="F2731" t="s">
        <v>10579</v>
      </c>
      <c r="G2731" t="s">
        <v>10580</v>
      </c>
    </row>
    <row r="2732" spans="1:7" customFormat="1" ht="17.399999999999999" x14ac:dyDescent="0.25">
      <c r="A2732" s="419"/>
      <c r="B2732" s="419"/>
      <c r="C2732" t="s">
        <v>10581</v>
      </c>
      <c r="D2732" t="s">
        <v>10582</v>
      </c>
      <c r="E2732" t="s">
        <v>10582</v>
      </c>
      <c r="F2732" t="s">
        <v>10583</v>
      </c>
      <c r="G2732" t="s">
        <v>10584</v>
      </c>
    </row>
    <row r="2733" spans="1:7" customFormat="1" ht="17.399999999999999" x14ac:dyDescent="0.25">
      <c r="A2733" s="419"/>
      <c r="B2733" s="419"/>
      <c r="C2733" t="s">
        <v>10585</v>
      </c>
      <c r="D2733" t="s">
        <v>10586</v>
      </c>
      <c r="E2733" t="s">
        <v>10586</v>
      </c>
      <c r="F2733" t="s">
        <v>10587</v>
      </c>
      <c r="G2733" t="s">
        <v>10588</v>
      </c>
    </row>
    <row r="2734" spans="1:7" customFormat="1" ht="17.399999999999999" x14ac:dyDescent="0.25">
      <c r="A2734" s="419"/>
      <c r="B2734" s="419"/>
      <c r="C2734" t="s">
        <v>10589</v>
      </c>
      <c r="D2734" t="s">
        <v>10590</v>
      </c>
      <c r="E2734" t="s">
        <v>10590</v>
      </c>
      <c r="F2734" t="s">
        <v>10587</v>
      </c>
      <c r="G2734" t="s">
        <v>10591</v>
      </c>
    </row>
    <row r="2735" spans="1:7" customFormat="1" ht="17.399999999999999" x14ac:dyDescent="0.25">
      <c r="A2735" s="419"/>
      <c r="B2735" s="419"/>
      <c r="C2735" t="s">
        <v>10592</v>
      </c>
      <c r="D2735" t="s">
        <v>10593</v>
      </c>
      <c r="E2735" t="s">
        <v>10593</v>
      </c>
      <c r="F2735" t="s">
        <v>10594</v>
      </c>
      <c r="G2735" t="s">
        <v>10592</v>
      </c>
    </row>
    <row r="2736" spans="1:7" customFormat="1" ht="17.399999999999999" x14ac:dyDescent="0.25">
      <c r="A2736" s="419"/>
      <c r="B2736" s="419"/>
      <c r="C2736" t="s">
        <v>10595</v>
      </c>
      <c r="D2736" t="s">
        <v>10596</v>
      </c>
      <c r="E2736" t="s">
        <v>10596</v>
      </c>
      <c r="F2736" t="s">
        <v>10597</v>
      </c>
      <c r="G2736" t="s">
        <v>10595</v>
      </c>
    </row>
    <row r="2737" spans="1:7" customFormat="1" ht="17.399999999999999" x14ac:dyDescent="0.25">
      <c r="A2737" s="419"/>
      <c r="B2737" s="419"/>
      <c r="C2737" t="s">
        <v>10598</v>
      </c>
      <c r="D2737" t="s">
        <v>10599</v>
      </c>
      <c r="E2737" t="s">
        <v>10599</v>
      </c>
      <c r="F2737" t="s">
        <v>10600</v>
      </c>
      <c r="G2737" t="s">
        <v>10601</v>
      </c>
    </row>
    <row r="2738" spans="1:7" customFormat="1" ht="17.399999999999999" x14ac:dyDescent="0.25">
      <c r="A2738" s="419"/>
      <c r="B2738" s="419"/>
      <c r="C2738" t="s">
        <v>10602</v>
      </c>
      <c r="D2738" t="s">
        <v>10603</v>
      </c>
      <c r="E2738" t="s">
        <v>10603</v>
      </c>
      <c r="F2738" t="s">
        <v>10604</v>
      </c>
      <c r="G2738" t="s">
        <v>10605</v>
      </c>
    </row>
    <row r="2739" spans="1:7" customFormat="1" ht="17.399999999999999" x14ac:dyDescent="0.25">
      <c r="A2739" s="419"/>
      <c r="B2739" s="419"/>
      <c r="C2739" t="s">
        <v>10606</v>
      </c>
      <c r="D2739" t="s">
        <v>10607</v>
      </c>
      <c r="E2739" t="s">
        <v>10607</v>
      </c>
      <c r="F2739" t="s">
        <v>10608</v>
      </c>
      <c r="G2739" t="s">
        <v>10606</v>
      </c>
    </row>
    <row r="2740" spans="1:7" customFormat="1" ht="17.399999999999999" x14ac:dyDescent="0.25">
      <c r="A2740" s="419"/>
      <c r="B2740" s="419"/>
      <c r="C2740" t="s">
        <v>10609</v>
      </c>
      <c r="D2740" t="s">
        <v>10610</v>
      </c>
      <c r="E2740" t="s">
        <v>10610</v>
      </c>
      <c r="F2740" t="s">
        <v>10611</v>
      </c>
      <c r="G2740" t="s">
        <v>10612</v>
      </c>
    </row>
    <row r="2741" spans="1:7" customFormat="1" ht="17.399999999999999" x14ac:dyDescent="0.25">
      <c r="A2741" s="419"/>
      <c r="B2741" s="419"/>
      <c r="C2741" t="s">
        <v>10613</v>
      </c>
      <c r="D2741" t="s">
        <v>10614</v>
      </c>
      <c r="E2741" t="s">
        <v>10614</v>
      </c>
      <c r="F2741" t="s">
        <v>10615</v>
      </c>
      <c r="G2741" t="s">
        <v>10616</v>
      </c>
    </row>
    <row r="2742" spans="1:7" customFormat="1" ht="17.399999999999999" x14ac:dyDescent="0.25">
      <c r="A2742" s="419"/>
      <c r="B2742" s="419"/>
      <c r="C2742" t="s">
        <v>10617</v>
      </c>
      <c r="D2742" t="s">
        <v>10618</v>
      </c>
      <c r="E2742" t="s">
        <v>10618</v>
      </c>
      <c r="F2742" t="s">
        <v>10619</v>
      </c>
      <c r="G2742" t="s">
        <v>10620</v>
      </c>
    </row>
    <row r="2743" spans="1:7" customFormat="1" ht="17.399999999999999" x14ac:dyDescent="0.25">
      <c r="A2743" s="419"/>
      <c r="B2743" s="419"/>
      <c r="C2743" t="s">
        <v>10621</v>
      </c>
      <c r="D2743" t="s">
        <v>10622</v>
      </c>
      <c r="E2743" t="s">
        <v>10622</v>
      </c>
      <c r="F2743" t="s">
        <v>10623</v>
      </c>
      <c r="G2743" t="s">
        <v>10624</v>
      </c>
    </row>
    <row r="2744" spans="1:7" customFormat="1" ht="17.399999999999999" x14ac:dyDescent="0.25">
      <c r="A2744" s="419"/>
      <c r="B2744" s="419"/>
      <c r="C2744" t="s">
        <v>10625</v>
      </c>
      <c r="D2744" t="s">
        <v>10626</v>
      </c>
      <c r="E2744" t="s">
        <v>10626</v>
      </c>
      <c r="F2744" t="s">
        <v>10627</v>
      </c>
      <c r="G2744" t="s">
        <v>10625</v>
      </c>
    </row>
    <row r="2745" spans="1:7" customFormat="1" ht="17.399999999999999" x14ac:dyDescent="0.25">
      <c r="A2745" s="419"/>
      <c r="B2745" s="419"/>
      <c r="C2745" t="s">
        <v>10628</v>
      </c>
      <c r="D2745" t="s">
        <v>10629</v>
      </c>
      <c r="E2745" t="s">
        <v>10629</v>
      </c>
      <c r="F2745" t="s">
        <v>10630</v>
      </c>
      <c r="G2745" t="s">
        <v>10576</v>
      </c>
    </row>
    <row r="2746" spans="1:7" customFormat="1" ht="17.399999999999999" x14ac:dyDescent="0.25">
      <c r="A2746" s="419"/>
      <c r="B2746" s="419"/>
      <c r="C2746" t="s">
        <v>10631</v>
      </c>
      <c r="D2746" t="s">
        <v>10632</v>
      </c>
      <c r="E2746" t="s">
        <v>10632</v>
      </c>
      <c r="F2746" t="s">
        <v>10633</v>
      </c>
      <c r="G2746" t="s">
        <v>10634</v>
      </c>
    </row>
    <row r="2747" spans="1:7" customFormat="1" ht="17.399999999999999" x14ac:dyDescent="0.25">
      <c r="A2747" s="419"/>
      <c r="B2747" s="419"/>
      <c r="C2747" t="s">
        <v>10635</v>
      </c>
      <c r="D2747" t="s">
        <v>10636</v>
      </c>
      <c r="E2747" t="s">
        <v>10636</v>
      </c>
      <c r="F2747" t="s">
        <v>10637</v>
      </c>
      <c r="G2747" t="s">
        <v>10638</v>
      </c>
    </row>
    <row r="2748" spans="1:7" customFormat="1" ht="17.399999999999999" x14ac:dyDescent="0.25">
      <c r="A2748" s="419"/>
      <c r="B2748" s="419"/>
      <c r="C2748" t="s">
        <v>10639</v>
      </c>
      <c r="D2748" t="s">
        <v>10640</v>
      </c>
      <c r="E2748" t="s">
        <v>10640</v>
      </c>
      <c r="F2748" t="s">
        <v>10641</v>
      </c>
      <c r="G2748" t="s">
        <v>10642</v>
      </c>
    </row>
    <row r="2749" spans="1:7" customFormat="1" ht="17.399999999999999" x14ac:dyDescent="0.25">
      <c r="A2749" s="419"/>
      <c r="B2749" s="419"/>
      <c r="C2749" t="s">
        <v>10643</v>
      </c>
      <c r="D2749" t="s">
        <v>10644</v>
      </c>
      <c r="E2749" t="s">
        <v>10644</v>
      </c>
      <c r="F2749" t="s">
        <v>10645</v>
      </c>
      <c r="G2749" t="s">
        <v>10646</v>
      </c>
    </row>
    <row r="2750" spans="1:7" customFormat="1" ht="17.399999999999999" x14ac:dyDescent="0.25">
      <c r="A2750" s="419"/>
      <c r="B2750" s="419"/>
      <c r="C2750" t="s">
        <v>10647</v>
      </c>
      <c r="D2750" t="s">
        <v>10648</v>
      </c>
      <c r="E2750" t="s">
        <v>10648</v>
      </c>
      <c r="F2750" t="s">
        <v>10649</v>
      </c>
      <c r="G2750" t="s">
        <v>10650</v>
      </c>
    </row>
    <row r="2751" spans="1:7" customFormat="1" ht="17.399999999999999" x14ac:dyDescent="0.25">
      <c r="A2751" s="419"/>
      <c r="B2751" s="419"/>
      <c r="C2751" t="s">
        <v>10651</v>
      </c>
      <c r="D2751" t="s">
        <v>10652</v>
      </c>
      <c r="E2751" t="s">
        <v>10652</v>
      </c>
      <c r="F2751" t="s">
        <v>10653</v>
      </c>
      <c r="G2751" t="s">
        <v>10651</v>
      </c>
    </row>
    <row r="2752" spans="1:7" customFormat="1" ht="17.399999999999999" x14ac:dyDescent="0.25">
      <c r="A2752" s="419"/>
      <c r="B2752" s="419"/>
      <c r="C2752" t="s">
        <v>10654</v>
      </c>
      <c r="D2752" t="s">
        <v>10655</v>
      </c>
      <c r="E2752" t="s">
        <v>10655</v>
      </c>
      <c r="F2752" t="s">
        <v>10656</v>
      </c>
      <c r="G2752" t="s">
        <v>10657</v>
      </c>
    </row>
    <row r="2753" spans="1:7" customFormat="1" ht="17.399999999999999" x14ac:dyDescent="0.25">
      <c r="A2753" s="419"/>
      <c r="B2753" s="419"/>
      <c r="C2753" t="s">
        <v>10658</v>
      </c>
      <c r="D2753" t="s">
        <v>10659</v>
      </c>
      <c r="E2753" t="s">
        <v>10659</v>
      </c>
      <c r="F2753" t="s">
        <v>10660</v>
      </c>
      <c r="G2753" t="s">
        <v>10661</v>
      </c>
    </row>
    <row r="2754" spans="1:7" customFormat="1" ht="17.399999999999999" x14ac:dyDescent="0.25">
      <c r="A2754" s="419"/>
      <c r="B2754" s="419"/>
      <c r="C2754" t="s">
        <v>10662</v>
      </c>
      <c r="D2754" t="s">
        <v>10663</v>
      </c>
      <c r="E2754" t="s">
        <v>10663</v>
      </c>
      <c r="F2754" t="s">
        <v>10664</v>
      </c>
      <c r="G2754" t="s">
        <v>10665</v>
      </c>
    </row>
    <row r="2755" spans="1:7" customFormat="1" ht="17.399999999999999" x14ac:dyDescent="0.25">
      <c r="A2755" s="419"/>
      <c r="B2755" s="419"/>
      <c r="C2755" t="s">
        <v>10666</v>
      </c>
      <c r="D2755" t="s">
        <v>10667</v>
      </c>
      <c r="E2755" t="s">
        <v>10667</v>
      </c>
      <c r="F2755" t="s">
        <v>10668</v>
      </c>
      <c r="G2755" t="s">
        <v>10666</v>
      </c>
    </row>
    <row r="2756" spans="1:7" customFormat="1" ht="17.399999999999999" x14ac:dyDescent="0.25">
      <c r="A2756" s="419"/>
      <c r="B2756" s="419"/>
      <c r="C2756" t="s">
        <v>10669</v>
      </c>
      <c r="D2756" t="s">
        <v>10670</v>
      </c>
      <c r="E2756" t="s">
        <v>10670</v>
      </c>
      <c r="F2756" t="s">
        <v>10671</v>
      </c>
      <c r="G2756" t="s">
        <v>10672</v>
      </c>
    </row>
    <row r="2757" spans="1:7" customFormat="1" ht="17.399999999999999" x14ac:dyDescent="0.25">
      <c r="A2757" s="419"/>
      <c r="B2757" s="419"/>
      <c r="C2757" t="s">
        <v>10673</v>
      </c>
      <c r="D2757" t="s">
        <v>10674</v>
      </c>
      <c r="E2757" t="s">
        <v>10674</v>
      </c>
      <c r="F2757" t="s">
        <v>3323</v>
      </c>
      <c r="G2757" t="s">
        <v>10675</v>
      </c>
    </row>
    <row r="2758" spans="1:7" customFormat="1" ht="17.399999999999999" x14ac:dyDescent="0.25">
      <c r="A2758" s="419"/>
      <c r="B2758" s="419"/>
      <c r="C2758" t="s">
        <v>10676</v>
      </c>
      <c r="D2758" t="s">
        <v>10677</v>
      </c>
      <c r="E2758" t="s">
        <v>10677</v>
      </c>
      <c r="F2758" t="s">
        <v>10678</v>
      </c>
      <c r="G2758" t="s">
        <v>10679</v>
      </c>
    </row>
    <row r="2759" spans="1:7" customFormat="1" ht="17.399999999999999" x14ac:dyDescent="0.25">
      <c r="A2759" s="419"/>
      <c r="B2759" s="419"/>
      <c r="C2759" t="s">
        <v>10680</v>
      </c>
      <c r="D2759" t="s">
        <v>10681</v>
      </c>
      <c r="E2759" t="s">
        <v>10681</v>
      </c>
      <c r="F2759" t="s">
        <v>10682</v>
      </c>
      <c r="G2759" t="s">
        <v>10683</v>
      </c>
    </row>
    <row r="2760" spans="1:7" customFormat="1" ht="17.399999999999999" x14ac:dyDescent="0.25">
      <c r="A2760" s="419"/>
      <c r="B2760" s="419"/>
      <c r="C2760" t="s">
        <v>10684</v>
      </c>
      <c r="D2760" t="s">
        <v>10685</v>
      </c>
      <c r="E2760" t="s">
        <v>10685</v>
      </c>
      <c r="F2760" t="s">
        <v>10686</v>
      </c>
      <c r="G2760" t="s">
        <v>10687</v>
      </c>
    </row>
    <row r="2761" spans="1:7" customFormat="1" ht="17.399999999999999" x14ac:dyDescent="0.25">
      <c r="A2761" s="419"/>
      <c r="B2761" s="419"/>
      <c r="C2761" t="s">
        <v>10688</v>
      </c>
      <c r="D2761" t="s">
        <v>10689</v>
      </c>
      <c r="E2761" t="s">
        <v>10689</v>
      </c>
      <c r="F2761" t="s">
        <v>10690</v>
      </c>
      <c r="G2761" t="s">
        <v>10691</v>
      </c>
    </row>
    <row r="2762" spans="1:7" customFormat="1" ht="17.399999999999999" x14ac:dyDescent="0.25">
      <c r="A2762" s="419"/>
      <c r="B2762" s="419"/>
      <c r="C2762" t="s">
        <v>10692</v>
      </c>
      <c r="D2762" t="s">
        <v>10693</v>
      </c>
      <c r="E2762" t="s">
        <v>10693</v>
      </c>
      <c r="F2762" t="s">
        <v>10694</v>
      </c>
      <c r="G2762" t="s">
        <v>10695</v>
      </c>
    </row>
    <row r="2763" spans="1:7" customFormat="1" ht="17.399999999999999" x14ac:dyDescent="0.25">
      <c r="A2763" s="419"/>
      <c r="B2763" s="419"/>
      <c r="C2763" t="s">
        <v>10696</v>
      </c>
      <c r="D2763" t="s">
        <v>10697</v>
      </c>
      <c r="E2763" t="s">
        <v>10697</v>
      </c>
      <c r="F2763" t="s">
        <v>10698</v>
      </c>
      <c r="G2763" t="s">
        <v>10699</v>
      </c>
    </row>
    <row r="2764" spans="1:7" customFormat="1" ht="17.399999999999999" x14ac:dyDescent="0.25">
      <c r="A2764" s="419"/>
      <c r="B2764" s="419"/>
      <c r="C2764" t="s">
        <v>10700</v>
      </c>
      <c r="D2764" t="s">
        <v>10701</v>
      </c>
      <c r="E2764" t="s">
        <v>10701</v>
      </c>
      <c r="F2764" t="s">
        <v>10702</v>
      </c>
      <c r="G2764" t="s">
        <v>10703</v>
      </c>
    </row>
    <row r="2765" spans="1:7" customFormat="1" ht="17.399999999999999" x14ac:dyDescent="0.25">
      <c r="A2765" s="419"/>
      <c r="B2765" s="419"/>
      <c r="C2765" t="s">
        <v>10704</v>
      </c>
      <c r="D2765" t="s">
        <v>10705</v>
      </c>
      <c r="E2765" t="s">
        <v>10705</v>
      </c>
      <c r="F2765" t="s">
        <v>10706</v>
      </c>
      <c r="G2765" t="s">
        <v>10707</v>
      </c>
    </row>
    <row r="2766" spans="1:7" customFormat="1" ht="17.399999999999999" x14ac:dyDescent="0.25">
      <c r="A2766" s="419"/>
      <c r="B2766" s="419"/>
      <c r="C2766" t="s">
        <v>10708</v>
      </c>
      <c r="D2766" t="s">
        <v>10709</v>
      </c>
      <c r="E2766" t="s">
        <v>10709</v>
      </c>
      <c r="F2766" t="s">
        <v>10710</v>
      </c>
      <c r="G2766" t="s">
        <v>10711</v>
      </c>
    </row>
    <row r="2767" spans="1:7" customFormat="1" ht="17.399999999999999" x14ac:dyDescent="0.25">
      <c r="A2767" s="419"/>
      <c r="B2767" s="419"/>
      <c r="C2767" t="s">
        <v>10712</v>
      </c>
      <c r="D2767" t="s">
        <v>10713</v>
      </c>
      <c r="E2767" t="s">
        <v>10713</v>
      </c>
      <c r="F2767" t="s">
        <v>10714</v>
      </c>
      <c r="G2767" t="s">
        <v>10715</v>
      </c>
    </row>
    <row r="2768" spans="1:7" customFormat="1" ht="17.399999999999999" x14ac:dyDescent="0.25">
      <c r="A2768" s="419"/>
      <c r="B2768" s="419"/>
      <c r="C2768" t="s">
        <v>10716</v>
      </c>
      <c r="D2768" t="s">
        <v>10717</v>
      </c>
      <c r="E2768" t="s">
        <v>10717</v>
      </c>
      <c r="F2768" t="s">
        <v>10718</v>
      </c>
      <c r="G2768" t="s">
        <v>10719</v>
      </c>
    </row>
    <row r="2769" spans="1:7" customFormat="1" ht="17.399999999999999" x14ac:dyDescent="0.25">
      <c r="A2769" s="419"/>
      <c r="B2769" s="419"/>
      <c r="C2769" t="s">
        <v>10720</v>
      </c>
      <c r="D2769" t="s">
        <v>10721</v>
      </c>
      <c r="E2769" t="s">
        <v>10721</v>
      </c>
      <c r="F2769" t="s">
        <v>10722</v>
      </c>
      <c r="G2769" t="s">
        <v>10723</v>
      </c>
    </row>
    <row r="2770" spans="1:7" customFormat="1" ht="17.399999999999999" x14ac:dyDescent="0.25">
      <c r="A2770" s="419"/>
      <c r="B2770" s="419"/>
      <c r="C2770" t="s">
        <v>10724</v>
      </c>
      <c r="D2770" t="s">
        <v>10725</v>
      </c>
      <c r="E2770" t="s">
        <v>10725</v>
      </c>
      <c r="F2770" t="s">
        <v>10726</v>
      </c>
      <c r="G2770" t="s">
        <v>10727</v>
      </c>
    </row>
    <row r="2771" spans="1:7" customFormat="1" ht="17.399999999999999" x14ac:dyDescent="0.25">
      <c r="A2771" s="419"/>
      <c r="B2771" s="419"/>
      <c r="C2771" t="s">
        <v>10728</v>
      </c>
      <c r="D2771" t="s">
        <v>10729</v>
      </c>
      <c r="E2771" t="s">
        <v>10729</v>
      </c>
      <c r="F2771" t="s">
        <v>10730</v>
      </c>
      <c r="G2771" t="s">
        <v>10731</v>
      </c>
    </row>
    <row r="2772" spans="1:7" customFormat="1" ht="17.399999999999999" x14ac:dyDescent="0.25">
      <c r="A2772" s="419"/>
      <c r="B2772" s="419"/>
      <c r="C2772" t="s">
        <v>10732</v>
      </c>
      <c r="D2772" t="s">
        <v>10733</v>
      </c>
      <c r="E2772" t="s">
        <v>10733</v>
      </c>
      <c r="F2772" t="s">
        <v>10734</v>
      </c>
      <c r="G2772" t="s">
        <v>10735</v>
      </c>
    </row>
    <row r="2773" spans="1:7" customFormat="1" ht="17.399999999999999" x14ac:dyDescent="0.25">
      <c r="A2773" s="419"/>
      <c r="B2773" s="419"/>
      <c r="C2773" t="s">
        <v>10736</v>
      </c>
      <c r="D2773" t="s">
        <v>10737</v>
      </c>
      <c r="E2773" t="s">
        <v>10737</v>
      </c>
      <c r="F2773" t="s">
        <v>10738</v>
      </c>
      <c r="G2773" t="s">
        <v>10739</v>
      </c>
    </row>
    <row r="2774" spans="1:7" customFormat="1" ht="17.399999999999999" x14ac:dyDescent="0.25">
      <c r="A2774" s="419"/>
      <c r="B2774" s="419"/>
      <c r="C2774" t="s">
        <v>10740</v>
      </c>
      <c r="D2774" t="s">
        <v>10741</v>
      </c>
      <c r="E2774" t="s">
        <v>10741</v>
      </c>
      <c r="F2774" t="s">
        <v>10742</v>
      </c>
      <c r="G2774" t="s">
        <v>10743</v>
      </c>
    </row>
    <row r="2775" spans="1:7" customFormat="1" ht="17.399999999999999" x14ac:dyDescent="0.25">
      <c r="A2775" s="419"/>
      <c r="B2775" s="419"/>
      <c r="C2775" t="s">
        <v>10744</v>
      </c>
      <c r="D2775" t="s">
        <v>10745</v>
      </c>
      <c r="E2775" t="s">
        <v>10745</v>
      </c>
      <c r="F2775" t="s">
        <v>10746</v>
      </c>
      <c r="G2775" t="s">
        <v>10747</v>
      </c>
    </row>
    <row r="2776" spans="1:7" customFormat="1" ht="17.399999999999999" x14ac:dyDescent="0.25">
      <c r="A2776" s="419"/>
      <c r="B2776" s="419"/>
      <c r="C2776" t="s">
        <v>10748</v>
      </c>
      <c r="D2776" t="s">
        <v>10749</v>
      </c>
      <c r="E2776" t="s">
        <v>10749</v>
      </c>
      <c r="F2776" t="s">
        <v>10750</v>
      </c>
      <c r="G2776" t="s">
        <v>10751</v>
      </c>
    </row>
    <row r="2777" spans="1:7" customFormat="1" ht="17.399999999999999" x14ac:dyDescent="0.25">
      <c r="A2777" s="419"/>
      <c r="B2777" s="419"/>
      <c r="C2777" t="s">
        <v>10752</v>
      </c>
      <c r="D2777" t="s">
        <v>10753</v>
      </c>
      <c r="E2777" t="s">
        <v>10753</v>
      </c>
      <c r="F2777" t="s">
        <v>10754</v>
      </c>
      <c r="G2777" t="s">
        <v>10752</v>
      </c>
    </row>
    <row r="2778" spans="1:7" customFormat="1" ht="17.399999999999999" x14ac:dyDescent="0.25">
      <c r="A2778" s="419"/>
      <c r="B2778" s="419"/>
      <c r="C2778" t="s">
        <v>10755</v>
      </c>
      <c r="D2778" t="s">
        <v>10756</v>
      </c>
      <c r="E2778" t="s">
        <v>10756</v>
      </c>
      <c r="F2778" t="s">
        <v>10757</v>
      </c>
      <c r="G2778" t="s">
        <v>10758</v>
      </c>
    </row>
    <row r="2779" spans="1:7" customFormat="1" ht="17.399999999999999" x14ac:dyDescent="0.25">
      <c r="A2779" s="419"/>
      <c r="B2779" s="419"/>
      <c r="C2779" t="s">
        <v>10759</v>
      </c>
      <c r="D2779" t="s">
        <v>10760</v>
      </c>
      <c r="E2779" t="s">
        <v>10760</v>
      </c>
      <c r="F2779" t="s">
        <v>10761</v>
      </c>
      <c r="G2779" t="s">
        <v>10762</v>
      </c>
    </row>
    <row r="2780" spans="1:7" customFormat="1" ht="17.399999999999999" x14ac:dyDescent="0.25">
      <c r="A2780" s="419"/>
      <c r="B2780" s="419"/>
      <c r="C2780" t="s">
        <v>10763</v>
      </c>
      <c r="D2780" t="s">
        <v>10764</v>
      </c>
      <c r="E2780" t="s">
        <v>10764</v>
      </c>
      <c r="F2780" t="s">
        <v>10765</v>
      </c>
      <c r="G2780" t="s">
        <v>10766</v>
      </c>
    </row>
    <row r="2781" spans="1:7" customFormat="1" ht="17.399999999999999" x14ac:dyDescent="0.25">
      <c r="A2781" s="419"/>
      <c r="B2781" s="419"/>
      <c r="C2781" t="s">
        <v>10767</v>
      </c>
      <c r="D2781" t="s">
        <v>10768</v>
      </c>
      <c r="E2781" t="s">
        <v>10768</v>
      </c>
      <c r="F2781" t="s">
        <v>10769</v>
      </c>
      <c r="G2781" t="s">
        <v>10770</v>
      </c>
    </row>
    <row r="2782" spans="1:7" customFormat="1" ht="17.399999999999999" x14ac:dyDescent="0.25">
      <c r="A2782" s="419"/>
      <c r="B2782" s="419"/>
      <c r="C2782" t="s">
        <v>10771</v>
      </c>
      <c r="D2782" t="s">
        <v>10772</v>
      </c>
      <c r="E2782" t="s">
        <v>10772</v>
      </c>
      <c r="F2782" t="s">
        <v>10773</v>
      </c>
      <c r="G2782" t="s">
        <v>10774</v>
      </c>
    </row>
    <row r="2783" spans="1:7" customFormat="1" ht="17.399999999999999" x14ac:dyDescent="0.25">
      <c r="A2783" s="419"/>
      <c r="B2783" s="419"/>
      <c r="C2783" t="s">
        <v>10775</v>
      </c>
      <c r="D2783" t="s">
        <v>10776</v>
      </c>
      <c r="E2783" t="s">
        <v>10776</v>
      </c>
      <c r="F2783" t="s">
        <v>10777</v>
      </c>
      <c r="G2783" t="s">
        <v>10778</v>
      </c>
    </row>
    <row r="2784" spans="1:7" customFormat="1" ht="17.399999999999999" x14ac:dyDescent="0.25">
      <c r="A2784" s="419"/>
      <c r="B2784" s="419"/>
      <c r="C2784" t="s">
        <v>10779</v>
      </c>
      <c r="D2784" t="s">
        <v>10780</v>
      </c>
      <c r="E2784" t="s">
        <v>10780</v>
      </c>
      <c r="F2784" t="s">
        <v>10781</v>
      </c>
      <c r="G2784" t="s">
        <v>10782</v>
      </c>
    </row>
    <row r="2785" spans="1:7" customFormat="1" ht="17.399999999999999" x14ac:dyDescent="0.25">
      <c r="A2785" s="419"/>
      <c r="B2785" s="419"/>
      <c r="C2785" t="s">
        <v>10783</v>
      </c>
      <c r="D2785" t="s">
        <v>10784</v>
      </c>
      <c r="E2785" t="s">
        <v>10784</v>
      </c>
      <c r="F2785" t="s">
        <v>10785</v>
      </c>
      <c r="G2785" t="s">
        <v>10786</v>
      </c>
    </row>
    <row r="2786" spans="1:7" customFormat="1" ht="17.399999999999999" x14ac:dyDescent="0.25">
      <c r="A2786" s="419"/>
      <c r="B2786" s="419"/>
      <c r="C2786" t="s">
        <v>10787</v>
      </c>
      <c r="D2786" t="s">
        <v>10788</v>
      </c>
      <c r="E2786" t="s">
        <v>10788</v>
      </c>
      <c r="F2786" t="s">
        <v>10789</v>
      </c>
      <c r="G2786" t="s">
        <v>10790</v>
      </c>
    </row>
    <row r="2787" spans="1:7" customFormat="1" ht="17.399999999999999" x14ac:dyDescent="0.25">
      <c r="A2787" s="419"/>
      <c r="B2787" s="419"/>
      <c r="C2787" t="s">
        <v>10791</v>
      </c>
      <c r="D2787" t="s">
        <v>10792</v>
      </c>
      <c r="E2787" t="s">
        <v>10792</v>
      </c>
      <c r="F2787" t="s">
        <v>10793</v>
      </c>
      <c r="G2787" t="s">
        <v>10794</v>
      </c>
    </row>
    <row r="2788" spans="1:7" customFormat="1" ht="17.399999999999999" x14ac:dyDescent="0.25">
      <c r="A2788" s="419"/>
      <c r="B2788" s="419"/>
      <c r="C2788" t="s">
        <v>10795</v>
      </c>
      <c r="D2788" t="s">
        <v>10796</v>
      </c>
      <c r="E2788" t="s">
        <v>10796</v>
      </c>
      <c r="F2788" t="s">
        <v>10797</v>
      </c>
      <c r="G2788" t="s">
        <v>10798</v>
      </c>
    </row>
    <row r="2789" spans="1:7" customFormat="1" ht="17.399999999999999" x14ac:dyDescent="0.25">
      <c r="A2789" s="419"/>
      <c r="B2789" s="419"/>
      <c r="C2789" t="s">
        <v>10799</v>
      </c>
      <c r="D2789" t="s">
        <v>10800</v>
      </c>
      <c r="E2789" t="s">
        <v>10800</v>
      </c>
      <c r="F2789" t="s">
        <v>10801</v>
      </c>
      <c r="G2789" t="s">
        <v>10802</v>
      </c>
    </row>
    <row r="2790" spans="1:7" customFormat="1" ht="17.399999999999999" x14ac:dyDescent="0.25">
      <c r="A2790" s="419"/>
      <c r="B2790" s="419"/>
      <c r="C2790" t="s">
        <v>10803</v>
      </c>
      <c r="D2790" t="s">
        <v>10804</v>
      </c>
      <c r="E2790" t="s">
        <v>10804</v>
      </c>
      <c r="F2790" t="s">
        <v>10805</v>
      </c>
      <c r="G2790" t="s">
        <v>10806</v>
      </c>
    </row>
    <row r="2791" spans="1:7" customFormat="1" ht="17.399999999999999" x14ac:dyDescent="0.25">
      <c r="A2791" s="419"/>
      <c r="B2791" s="419"/>
      <c r="C2791" t="s">
        <v>10807</v>
      </c>
      <c r="D2791" t="s">
        <v>10808</v>
      </c>
      <c r="E2791" t="s">
        <v>10808</v>
      </c>
      <c r="F2791" t="s">
        <v>10809</v>
      </c>
      <c r="G2791" t="s">
        <v>10810</v>
      </c>
    </row>
    <row r="2792" spans="1:7" customFormat="1" ht="17.399999999999999" x14ac:dyDescent="0.25">
      <c r="A2792" s="419"/>
      <c r="B2792" s="419"/>
      <c r="C2792" t="s">
        <v>10811</v>
      </c>
      <c r="D2792" t="s">
        <v>10812</v>
      </c>
      <c r="E2792" t="s">
        <v>10812</v>
      </c>
      <c r="F2792" t="s">
        <v>10813</v>
      </c>
      <c r="G2792" t="s">
        <v>10814</v>
      </c>
    </row>
    <row r="2793" spans="1:7" customFormat="1" ht="17.399999999999999" x14ac:dyDescent="0.25">
      <c r="A2793" s="419"/>
      <c r="B2793" s="419"/>
      <c r="C2793" t="s">
        <v>10815</v>
      </c>
      <c r="D2793" t="s">
        <v>10816</v>
      </c>
      <c r="E2793" t="s">
        <v>10816</v>
      </c>
      <c r="F2793" t="s">
        <v>10817</v>
      </c>
      <c r="G2793" t="s">
        <v>10818</v>
      </c>
    </row>
    <row r="2794" spans="1:7" customFormat="1" ht="17.399999999999999" x14ac:dyDescent="0.25">
      <c r="A2794" s="419"/>
      <c r="B2794" s="419"/>
      <c r="C2794" t="s">
        <v>10819</v>
      </c>
      <c r="D2794" t="s">
        <v>10820</v>
      </c>
      <c r="E2794" t="s">
        <v>10820</v>
      </c>
      <c r="F2794" t="s">
        <v>10821</v>
      </c>
      <c r="G2794" t="s">
        <v>10822</v>
      </c>
    </row>
    <row r="2795" spans="1:7" customFormat="1" ht="17.399999999999999" x14ac:dyDescent="0.25">
      <c r="A2795" s="419"/>
      <c r="B2795" s="419"/>
      <c r="C2795" t="s">
        <v>10823</v>
      </c>
      <c r="D2795" t="s">
        <v>10824</v>
      </c>
      <c r="E2795" t="s">
        <v>10824</v>
      </c>
      <c r="F2795" t="s">
        <v>10825</v>
      </c>
      <c r="G2795" t="s">
        <v>10826</v>
      </c>
    </row>
    <row r="2796" spans="1:7" customFormat="1" ht="17.399999999999999" x14ac:dyDescent="0.25">
      <c r="A2796" s="419"/>
      <c r="B2796" s="419"/>
      <c r="C2796" t="s">
        <v>10827</v>
      </c>
      <c r="D2796" t="s">
        <v>10828</v>
      </c>
      <c r="E2796" t="s">
        <v>10828</v>
      </c>
      <c r="F2796" t="s">
        <v>10829</v>
      </c>
      <c r="G2796" t="s">
        <v>10830</v>
      </c>
    </row>
    <row r="2797" spans="1:7" customFormat="1" ht="17.399999999999999" x14ac:dyDescent="0.25">
      <c r="A2797" s="419"/>
      <c r="B2797" s="419"/>
      <c r="C2797" t="s">
        <v>10831</v>
      </c>
      <c r="D2797" t="s">
        <v>10832</v>
      </c>
      <c r="E2797" t="s">
        <v>10832</v>
      </c>
      <c r="F2797" t="s">
        <v>10833</v>
      </c>
      <c r="G2797" t="s">
        <v>10834</v>
      </c>
    </row>
    <row r="2798" spans="1:7" customFormat="1" ht="17.399999999999999" x14ac:dyDescent="0.25">
      <c r="A2798" s="419"/>
      <c r="B2798" s="419"/>
      <c r="C2798" t="s">
        <v>10835</v>
      </c>
      <c r="D2798" t="s">
        <v>10836</v>
      </c>
      <c r="E2798" t="s">
        <v>10836</v>
      </c>
      <c r="F2798" t="s">
        <v>10837</v>
      </c>
      <c r="G2798" t="s">
        <v>10838</v>
      </c>
    </row>
    <row r="2799" spans="1:7" customFormat="1" ht="17.399999999999999" x14ac:dyDescent="0.25">
      <c r="A2799" s="419"/>
      <c r="B2799" s="419"/>
      <c r="C2799" t="s">
        <v>10839</v>
      </c>
      <c r="D2799" t="s">
        <v>10840</v>
      </c>
      <c r="E2799" t="s">
        <v>10840</v>
      </c>
      <c r="F2799" t="s">
        <v>10841</v>
      </c>
      <c r="G2799" t="s">
        <v>10842</v>
      </c>
    </row>
    <row r="2800" spans="1:7" customFormat="1" ht="17.399999999999999" x14ac:dyDescent="0.25">
      <c r="A2800" s="419"/>
      <c r="B2800" s="419"/>
      <c r="C2800" t="s">
        <v>10843</v>
      </c>
      <c r="D2800" t="s">
        <v>10844</v>
      </c>
      <c r="E2800" t="s">
        <v>10844</v>
      </c>
      <c r="F2800" t="s">
        <v>10845</v>
      </c>
      <c r="G2800" t="s">
        <v>10846</v>
      </c>
    </row>
    <row r="2801" spans="1:7" customFormat="1" ht="17.399999999999999" x14ac:dyDescent="0.25">
      <c r="A2801" s="419"/>
      <c r="B2801" s="419"/>
      <c r="C2801" t="s">
        <v>10847</v>
      </c>
      <c r="D2801" t="s">
        <v>10848</v>
      </c>
      <c r="E2801" t="s">
        <v>10848</v>
      </c>
      <c r="F2801" t="s">
        <v>10849</v>
      </c>
      <c r="G2801" t="s">
        <v>10850</v>
      </c>
    </row>
    <row r="2802" spans="1:7" customFormat="1" ht="17.399999999999999" x14ac:dyDescent="0.25">
      <c r="A2802" s="419"/>
      <c r="B2802" s="419"/>
      <c r="C2802" t="s">
        <v>10851</v>
      </c>
      <c r="D2802" t="s">
        <v>10852</v>
      </c>
      <c r="E2802" t="s">
        <v>10852</v>
      </c>
      <c r="F2802" t="s">
        <v>10853</v>
      </c>
      <c r="G2802" t="s">
        <v>10854</v>
      </c>
    </row>
    <row r="2803" spans="1:7" customFormat="1" ht="17.399999999999999" x14ac:dyDescent="0.25">
      <c r="A2803" s="419"/>
      <c r="B2803" s="419"/>
      <c r="C2803" t="s">
        <v>10855</v>
      </c>
      <c r="D2803" t="s">
        <v>10856</v>
      </c>
      <c r="E2803" t="s">
        <v>10856</v>
      </c>
      <c r="F2803" t="s">
        <v>10857</v>
      </c>
      <c r="G2803" t="s">
        <v>10858</v>
      </c>
    </row>
    <row r="2804" spans="1:7" customFormat="1" ht="17.399999999999999" x14ac:dyDescent="0.25">
      <c r="A2804" s="419"/>
      <c r="B2804" s="419"/>
      <c r="C2804" t="s">
        <v>10859</v>
      </c>
      <c r="D2804" t="s">
        <v>10860</v>
      </c>
      <c r="E2804" t="s">
        <v>10860</v>
      </c>
      <c r="F2804" t="s">
        <v>10861</v>
      </c>
      <c r="G2804" t="s">
        <v>10862</v>
      </c>
    </row>
    <row r="2805" spans="1:7" customFormat="1" ht="17.399999999999999" x14ac:dyDescent="0.25">
      <c r="A2805" s="419"/>
      <c r="B2805" s="419"/>
      <c r="C2805" t="s">
        <v>10863</v>
      </c>
      <c r="D2805" t="s">
        <v>10864</v>
      </c>
      <c r="E2805" t="s">
        <v>10864</v>
      </c>
      <c r="F2805" t="s">
        <v>10865</v>
      </c>
      <c r="G2805" t="s">
        <v>10866</v>
      </c>
    </row>
    <row r="2806" spans="1:7" customFormat="1" ht="17.399999999999999" x14ac:dyDescent="0.25">
      <c r="A2806" s="419"/>
      <c r="B2806" s="419"/>
      <c r="C2806" t="s">
        <v>10863</v>
      </c>
      <c r="D2806" t="s">
        <v>10867</v>
      </c>
      <c r="E2806" t="s">
        <v>10867</v>
      </c>
      <c r="F2806" t="s">
        <v>10868</v>
      </c>
      <c r="G2806" t="s">
        <v>10863</v>
      </c>
    </row>
    <row r="2807" spans="1:7" customFormat="1" ht="17.399999999999999" x14ac:dyDescent="0.25">
      <c r="A2807" s="419"/>
      <c r="B2807" s="419"/>
      <c r="C2807" t="s">
        <v>10869</v>
      </c>
      <c r="D2807" t="s">
        <v>10870</v>
      </c>
      <c r="E2807" t="s">
        <v>10870</v>
      </c>
      <c r="F2807" t="s">
        <v>10871</v>
      </c>
      <c r="G2807" t="s">
        <v>10869</v>
      </c>
    </row>
    <row r="2808" spans="1:7" customFormat="1" ht="17.399999999999999" x14ac:dyDescent="0.25">
      <c r="A2808" s="419"/>
      <c r="B2808" s="419"/>
      <c r="C2808" t="s">
        <v>10872</v>
      </c>
      <c r="D2808" t="s">
        <v>10873</v>
      </c>
      <c r="E2808" t="s">
        <v>10873</v>
      </c>
      <c r="F2808" t="s">
        <v>10874</v>
      </c>
      <c r="G2808" t="s">
        <v>10872</v>
      </c>
    </row>
    <row r="2809" spans="1:7" customFormat="1" ht="17.399999999999999" x14ac:dyDescent="0.25">
      <c r="A2809" s="419"/>
      <c r="B2809" s="419"/>
      <c r="C2809" t="s">
        <v>10875</v>
      </c>
      <c r="D2809" t="s">
        <v>10876</v>
      </c>
      <c r="E2809" t="s">
        <v>10876</v>
      </c>
      <c r="F2809" t="s">
        <v>10877</v>
      </c>
      <c r="G2809" t="s">
        <v>10878</v>
      </c>
    </row>
    <row r="2810" spans="1:7" customFormat="1" ht="17.399999999999999" x14ac:dyDescent="0.25">
      <c r="A2810" s="419"/>
      <c r="B2810" s="419"/>
      <c r="C2810" t="s">
        <v>10879</v>
      </c>
      <c r="D2810" t="s">
        <v>10880</v>
      </c>
      <c r="E2810" t="s">
        <v>10880</v>
      </c>
      <c r="F2810" t="s">
        <v>10881</v>
      </c>
      <c r="G2810" t="s">
        <v>10879</v>
      </c>
    </row>
    <row r="2811" spans="1:7" customFormat="1" ht="17.399999999999999" x14ac:dyDescent="0.25">
      <c r="A2811" s="419"/>
      <c r="B2811" s="419"/>
      <c r="C2811" t="s">
        <v>10882</v>
      </c>
      <c r="D2811" t="s">
        <v>10883</v>
      </c>
      <c r="E2811" t="s">
        <v>10883</v>
      </c>
      <c r="F2811" t="s">
        <v>10884</v>
      </c>
      <c r="G2811" t="s">
        <v>10882</v>
      </c>
    </row>
    <row r="2812" spans="1:7" customFormat="1" ht="17.399999999999999" x14ac:dyDescent="0.25">
      <c r="A2812" s="419"/>
      <c r="B2812" s="419"/>
      <c r="C2812" t="s">
        <v>10885</v>
      </c>
      <c r="D2812" t="s">
        <v>10886</v>
      </c>
      <c r="E2812" t="s">
        <v>10886</v>
      </c>
      <c r="F2812" t="s">
        <v>10887</v>
      </c>
      <c r="G2812" t="s">
        <v>10888</v>
      </c>
    </row>
    <row r="2813" spans="1:7" customFormat="1" ht="17.399999999999999" x14ac:dyDescent="0.25">
      <c r="A2813" s="419"/>
      <c r="B2813" s="419"/>
      <c r="C2813" t="s">
        <v>10889</v>
      </c>
      <c r="D2813" t="s">
        <v>10890</v>
      </c>
      <c r="E2813" t="s">
        <v>10890</v>
      </c>
      <c r="F2813" t="s">
        <v>10891</v>
      </c>
      <c r="G2813" t="s">
        <v>10892</v>
      </c>
    </row>
    <row r="2814" spans="1:7" customFormat="1" ht="17.399999999999999" x14ac:dyDescent="0.25">
      <c r="A2814" s="419"/>
      <c r="B2814" s="419"/>
      <c r="C2814" t="s">
        <v>10893</v>
      </c>
      <c r="D2814" t="s">
        <v>10894</v>
      </c>
      <c r="E2814" t="s">
        <v>10894</v>
      </c>
      <c r="F2814" t="s">
        <v>10895</v>
      </c>
      <c r="G2814" t="s">
        <v>10896</v>
      </c>
    </row>
    <row r="2815" spans="1:7" customFormat="1" ht="17.399999999999999" x14ac:dyDescent="0.25">
      <c r="A2815" s="419"/>
      <c r="B2815" s="419"/>
      <c r="C2815" t="s">
        <v>10897</v>
      </c>
      <c r="D2815" t="s">
        <v>10898</v>
      </c>
      <c r="E2815" t="s">
        <v>10898</v>
      </c>
      <c r="F2815" t="s">
        <v>10899</v>
      </c>
      <c r="G2815" t="s">
        <v>10900</v>
      </c>
    </row>
    <row r="2816" spans="1:7" customFormat="1" ht="17.399999999999999" x14ac:dyDescent="0.25">
      <c r="A2816" s="419"/>
      <c r="B2816" s="419"/>
      <c r="C2816" t="s">
        <v>10901</v>
      </c>
      <c r="D2816" t="s">
        <v>10902</v>
      </c>
      <c r="E2816" t="s">
        <v>10902</v>
      </c>
      <c r="F2816" t="s">
        <v>10903</v>
      </c>
      <c r="G2816" t="s">
        <v>10901</v>
      </c>
    </row>
    <row r="2817" spans="1:7" customFormat="1" ht="17.399999999999999" x14ac:dyDescent="0.25">
      <c r="A2817" s="419"/>
      <c r="B2817" s="419"/>
      <c r="C2817" t="s">
        <v>10904</v>
      </c>
      <c r="D2817" t="s">
        <v>10905</v>
      </c>
      <c r="E2817" t="s">
        <v>10905</v>
      </c>
      <c r="F2817" t="s">
        <v>10906</v>
      </c>
      <c r="G2817" t="s">
        <v>10907</v>
      </c>
    </row>
    <row r="2818" spans="1:7" customFormat="1" ht="17.399999999999999" x14ac:dyDescent="0.25">
      <c r="A2818" s="419"/>
      <c r="B2818" s="419"/>
      <c r="C2818" t="s">
        <v>10908</v>
      </c>
      <c r="D2818" t="s">
        <v>10909</v>
      </c>
      <c r="E2818" t="s">
        <v>10909</v>
      </c>
      <c r="F2818" t="s">
        <v>10910</v>
      </c>
      <c r="G2818" t="s">
        <v>10911</v>
      </c>
    </row>
    <row r="2819" spans="1:7" customFormat="1" ht="17.399999999999999" x14ac:dyDescent="0.25">
      <c r="A2819" s="419"/>
      <c r="B2819" s="419"/>
      <c r="C2819" t="s">
        <v>10912</v>
      </c>
      <c r="D2819" t="s">
        <v>10913</v>
      </c>
      <c r="E2819" t="s">
        <v>10913</v>
      </c>
      <c r="F2819" t="s">
        <v>10914</v>
      </c>
      <c r="G2819" t="s">
        <v>10915</v>
      </c>
    </row>
    <row r="2820" spans="1:7" customFormat="1" ht="17.399999999999999" x14ac:dyDescent="0.25">
      <c r="A2820" s="419"/>
      <c r="B2820" s="419"/>
      <c r="C2820" t="s">
        <v>10916</v>
      </c>
      <c r="D2820" t="s">
        <v>10917</v>
      </c>
      <c r="E2820" t="s">
        <v>10917</v>
      </c>
      <c r="F2820" t="s">
        <v>10918</v>
      </c>
      <c r="G2820" t="s">
        <v>10919</v>
      </c>
    </row>
    <row r="2821" spans="1:7" customFormat="1" ht="17.399999999999999" x14ac:dyDescent="0.25">
      <c r="A2821" s="419"/>
      <c r="B2821" s="419"/>
      <c r="C2821" t="s">
        <v>10920</v>
      </c>
      <c r="D2821" t="s">
        <v>10921</v>
      </c>
      <c r="E2821" t="s">
        <v>10921</v>
      </c>
      <c r="F2821" t="s">
        <v>10922</v>
      </c>
      <c r="G2821" t="s">
        <v>10923</v>
      </c>
    </row>
    <row r="2822" spans="1:7" customFormat="1" ht="17.399999999999999" x14ac:dyDescent="0.25">
      <c r="A2822" s="419"/>
      <c r="B2822" s="419"/>
      <c r="C2822" t="s">
        <v>10924</v>
      </c>
      <c r="D2822" t="s">
        <v>10925</v>
      </c>
      <c r="E2822" t="s">
        <v>10925</v>
      </c>
      <c r="F2822" t="s">
        <v>10926</v>
      </c>
      <c r="G2822" t="s">
        <v>10927</v>
      </c>
    </row>
    <row r="2823" spans="1:7" customFormat="1" ht="17.399999999999999" x14ac:dyDescent="0.25">
      <c r="A2823" s="419"/>
      <c r="B2823" s="419"/>
      <c r="C2823" t="s">
        <v>10928</v>
      </c>
      <c r="D2823" t="s">
        <v>10929</v>
      </c>
      <c r="E2823" t="s">
        <v>10929</v>
      </c>
      <c r="F2823" t="s">
        <v>10930</v>
      </c>
      <c r="G2823" t="s">
        <v>10931</v>
      </c>
    </row>
    <row r="2824" spans="1:7" customFormat="1" ht="17.399999999999999" x14ac:dyDescent="0.25">
      <c r="A2824" s="419"/>
      <c r="B2824" s="419"/>
      <c r="C2824" t="s">
        <v>10932</v>
      </c>
      <c r="D2824" t="s">
        <v>10933</v>
      </c>
      <c r="E2824" t="s">
        <v>10933</v>
      </c>
      <c r="F2824" t="s">
        <v>4871</v>
      </c>
      <c r="G2824" t="s">
        <v>10934</v>
      </c>
    </row>
    <row r="2825" spans="1:7" customFormat="1" ht="17.399999999999999" x14ac:dyDescent="0.25">
      <c r="A2825" s="419"/>
      <c r="B2825" s="419"/>
      <c r="C2825" t="s">
        <v>10935</v>
      </c>
      <c r="D2825" t="s">
        <v>10936</v>
      </c>
      <c r="E2825" t="s">
        <v>10936</v>
      </c>
      <c r="F2825" t="s">
        <v>10937</v>
      </c>
      <c r="G2825" t="s">
        <v>10938</v>
      </c>
    </row>
    <row r="2826" spans="1:7" customFormat="1" ht="17.399999999999999" x14ac:dyDescent="0.25">
      <c r="A2826" s="419"/>
      <c r="B2826" s="419"/>
      <c r="C2826" t="s">
        <v>10939</v>
      </c>
      <c r="D2826" t="s">
        <v>10940</v>
      </c>
      <c r="E2826" t="s">
        <v>10940</v>
      </c>
      <c r="F2826" t="s">
        <v>10941</v>
      </c>
      <c r="G2826" t="s">
        <v>10942</v>
      </c>
    </row>
    <row r="2827" spans="1:7" customFormat="1" ht="17.399999999999999" x14ac:dyDescent="0.25">
      <c r="A2827" s="419"/>
      <c r="B2827" s="419"/>
      <c r="C2827" t="s">
        <v>10943</v>
      </c>
      <c r="D2827" t="s">
        <v>10944</v>
      </c>
      <c r="E2827" t="s">
        <v>10944</v>
      </c>
      <c r="F2827" t="s">
        <v>10945</v>
      </c>
      <c r="G2827" t="s">
        <v>10946</v>
      </c>
    </row>
    <row r="2828" spans="1:7" customFormat="1" ht="17.399999999999999" x14ac:dyDescent="0.25">
      <c r="A2828" s="419"/>
      <c r="B2828" s="419"/>
      <c r="C2828" t="s">
        <v>10947</v>
      </c>
      <c r="D2828" t="s">
        <v>10948</v>
      </c>
      <c r="E2828" t="s">
        <v>10948</v>
      </c>
      <c r="F2828" t="s">
        <v>7601</v>
      </c>
      <c r="G2828" t="s">
        <v>10949</v>
      </c>
    </row>
    <row r="2829" spans="1:7" customFormat="1" ht="17.399999999999999" x14ac:dyDescent="0.25">
      <c r="A2829" s="419"/>
      <c r="B2829" s="419"/>
      <c r="C2829" t="s">
        <v>10950</v>
      </c>
      <c r="D2829" t="s">
        <v>10951</v>
      </c>
      <c r="E2829" t="s">
        <v>10951</v>
      </c>
      <c r="F2829" t="s">
        <v>5190</v>
      </c>
      <c r="G2829" t="s">
        <v>10952</v>
      </c>
    </row>
    <row r="2830" spans="1:7" customFormat="1" ht="17.399999999999999" x14ac:dyDescent="0.25">
      <c r="A2830" s="419"/>
      <c r="B2830" s="419"/>
      <c r="C2830" t="s">
        <v>10953</v>
      </c>
      <c r="D2830" t="s">
        <v>10954</v>
      </c>
      <c r="E2830" t="s">
        <v>10954</v>
      </c>
      <c r="F2830" t="s">
        <v>10955</v>
      </c>
      <c r="G2830" t="s">
        <v>10956</v>
      </c>
    </row>
    <row r="2831" spans="1:7" customFormat="1" ht="17.399999999999999" x14ac:dyDescent="0.25">
      <c r="A2831" s="419"/>
      <c r="B2831" s="419"/>
      <c r="C2831" t="s">
        <v>10957</v>
      </c>
      <c r="D2831" t="s">
        <v>10958</v>
      </c>
      <c r="E2831" t="s">
        <v>10958</v>
      </c>
      <c r="F2831" t="s">
        <v>10959</v>
      </c>
      <c r="G2831" t="s">
        <v>10960</v>
      </c>
    </row>
    <row r="2832" spans="1:7" customFormat="1" ht="17.399999999999999" x14ac:dyDescent="0.25">
      <c r="A2832" s="419"/>
      <c r="B2832" s="419"/>
      <c r="C2832" t="s">
        <v>10961</v>
      </c>
      <c r="D2832" t="s">
        <v>10962</v>
      </c>
      <c r="E2832" t="s">
        <v>10962</v>
      </c>
      <c r="F2832" t="s">
        <v>10963</v>
      </c>
      <c r="G2832" t="s">
        <v>10964</v>
      </c>
    </row>
    <row r="2833" spans="1:7" customFormat="1" ht="17.399999999999999" x14ac:dyDescent="0.25">
      <c r="A2833" s="419"/>
      <c r="B2833" s="419"/>
      <c r="C2833" t="s">
        <v>10965</v>
      </c>
      <c r="D2833" t="s">
        <v>10966</v>
      </c>
      <c r="E2833" t="s">
        <v>10966</v>
      </c>
      <c r="F2833" t="s">
        <v>10967</v>
      </c>
      <c r="G2833" t="s">
        <v>10965</v>
      </c>
    </row>
    <row r="2834" spans="1:7" customFormat="1" ht="17.399999999999999" x14ac:dyDescent="0.25">
      <c r="A2834" s="419"/>
      <c r="B2834" s="419"/>
      <c r="C2834" t="s">
        <v>10968</v>
      </c>
      <c r="D2834" t="s">
        <v>10969</v>
      </c>
      <c r="E2834" t="s">
        <v>10969</v>
      </c>
      <c r="F2834" t="s">
        <v>10970</v>
      </c>
      <c r="G2834" t="s">
        <v>10971</v>
      </c>
    </row>
    <row r="2835" spans="1:7" customFormat="1" ht="17.399999999999999" x14ac:dyDescent="0.25">
      <c r="A2835" s="419"/>
      <c r="B2835" s="419"/>
      <c r="C2835" t="s">
        <v>10972</v>
      </c>
      <c r="D2835" t="s">
        <v>10973</v>
      </c>
      <c r="E2835" t="s">
        <v>10973</v>
      </c>
      <c r="F2835" t="s">
        <v>10974</v>
      </c>
      <c r="G2835" t="s">
        <v>10975</v>
      </c>
    </row>
    <row r="2836" spans="1:7" customFormat="1" ht="17.399999999999999" x14ac:dyDescent="0.25">
      <c r="A2836" s="419"/>
      <c r="B2836" s="419"/>
      <c r="C2836" t="s">
        <v>10976</v>
      </c>
      <c r="D2836" t="s">
        <v>10977</v>
      </c>
      <c r="E2836" t="s">
        <v>10977</v>
      </c>
      <c r="F2836" t="s">
        <v>10978</v>
      </c>
      <c r="G2836" t="s">
        <v>10979</v>
      </c>
    </row>
    <row r="2837" spans="1:7" customFormat="1" ht="17.399999999999999" x14ac:dyDescent="0.25">
      <c r="A2837" s="419"/>
      <c r="B2837" s="419"/>
      <c r="C2837" t="s">
        <v>10980</v>
      </c>
      <c r="D2837" t="s">
        <v>10981</v>
      </c>
      <c r="E2837" t="s">
        <v>10981</v>
      </c>
      <c r="F2837" t="s">
        <v>10982</v>
      </c>
      <c r="G2837" t="s">
        <v>10983</v>
      </c>
    </row>
    <row r="2838" spans="1:7" customFormat="1" ht="17.399999999999999" x14ac:dyDescent="0.25">
      <c r="A2838" s="419"/>
      <c r="B2838" s="419"/>
      <c r="C2838" t="s">
        <v>10984</v>
      </c>
      <c r="D2838" t="s">
        <v>10985</v>
      </c>
      <c r="E2838" t="s">
        <v>10985</v>
      </c>
      <c r="F2838" t="s">
        <v>10986</v>
      </c>
      <c r="G2838" t="s">
        <v>10987</v>
      </c>
    </row>
    <row r="2839" spans="1:7" customFormat="1" ht="17.399999999999999" x14ac:dyDescent="0.25">
      <c r="A2839" s="419"/>
      <c r="B2839" s="419"/>
      <c r="C2839" t="s">
        <v>10988</v>
      </c>
      <c r="D2839" t="s">
        <v>10989</v>
      </c>
      <c r="E2839" t="s">
        <v>10989</v>
      </c>
      <c r="F2839" t="s">
        <v>10990</v>
      </c>
      <c r="G2839" t="s">
        <v>10991</v>
      </c>
    </row>
    <row r="2840" spans="1:7" customFormat="1" ht="17.399999999999999" x14ac:dyDescent="0.25">
      <c r="A2840" s="419"/>
      <c r="B2840" s="419"/>
      <c r="C2840" t="s">
        <v>10992</v>
      </c>
      <c r="D2840" t="s">
        <v>10993</v>
      </c>
      <c r="E2840" t="s">
        <v>10993</v>
      </c>
      <c r="F2840" t="s">
        <v>10994</v>
      </c>
      <c r="G2840" t="s">
        <v>10995</v>
      </c>
    </row>
    <row r="2841" spans="1:7" customFormat="1" ht="17.399999999999999" x14ac:dyDescent="0.25">
      <c r="A2841" s="419"/>
      <c r="B2841" s="419"/>
      <c r="C2841" t="s">
        <v>10996</v>
      </c>
      <c r="D2841" t="s">
        <v>10997</v>
      </c>
      <c r="E2841" t="s">
        <v>10997</v>
      </c>
      <c r="F2841" t="s">
        <v>10998</v>
      </c>
      <c r="G2841" t="s">
        <v>10999</v>
      </c>
    </row>
    <row r="2842" spans="1:7" customFormat="1" ht="17.399999999999999" x14ac:dyDescent="0.25">
      <c r="A2842" s="419"/>
      <c r="B2842" s="419"/>
      <c r="C2842" t="s">
        <v>11000</v>
      </c>
      <c r="D2842" t="s">
        <v>11001</v>
      </c>
      <c r="E2842" t="s">
        <v>11001</v>
      </c>
      <c r="F2842" t="s">
        <v>11002</v>
      </c>
      <c r="G2842" t="s">
        <v>11003</v>
      </c>
    </row>
    <row r="2843" spans="1:7" customFormat="1" ht="17.399999999999999" x14ac:dyDescent="0.25">
      <c r="A2843" s="419"/>
      <c r="B2843" s="419"/>
      <c r="C2843" t="s">
        <v>11004</v>
      </c>
      <c r="D2843" t="s">
        <v>11005</v>
      </c>
      <c r="E2843" t="s">
        <v>11005</v>
      </c>
      <c r="F2843" t="s">
        <v>11006</v>
      </c>
      <c r="G2843" t="s">
        <v>11007</v>
      </c>
    </row>
    <row r="2844" spans="1:7" customFormat="1" ht="17.399999999999999" x14ac:dyDescent="0.25">
      <c r="A2844" s="419"/>
      <c r="B2844" s="419"/>
      <c r="C2844" t="s">
        <v>11008</v>
      </c>
      <c r="D2844" t="s">
        <v>11009</v>
      </c>
      <c r="E2844" t="s">
        <v>11009</v>
      </c>
      <c r="F2844" t="s">
        <v>11010</v>
      </c>
      <c r="G2844" t="s">
        <v>11011</v>
      </c>
    </row>
    <row r="2845" spans="1:7" customFormat="1" ht="17.399999999999999" x14ac:dyDescent="0.25">
      <c r="A2845" s="419"/>
      <c r="B2845" s="419"/>
      <c r="C2845" t="s">
        <v>11012</v>
      </c>
      <c r="D2845" t="s">
        <v>11013</v>
      </c>
      <c r="E2845" t="s">
        <v>11013</v>
      </c>
      <c r="F2845" t="s">
        <v>11014</v>
      </c>
      <c r="G2845" t="s">
        <v>11012</v>
      </c>
    </row>
    <row r="2846" spans="1:7" customFormat="1" ht="17.399999999999999" x14ac:dyDescent="0.25">
      <c r="A2846" s="419"/>
      <c r="B2846" s="419"/>
      <c r="C2846" t="s">
        <v>11015</v>
      </c>
      <c r="D2846" t="s">
        <v>11016</v>
      </c>
      <c r="E2846" t="s">
        <v>11016</v>
      </c>
      <c r="F2846" t="s">
        <v>11017</v>
      </c>
      <c r="G2846" t="s">
        <v>11018</v>
      </c>
    </row>
    <row r="2847" spans="1:7" customFormat="1" ht="17.399999999999999" x14ac:dyDescent="0.25">
      <c r="A2847" s="419"/>
      <c r="B2847" s="419"/>
      <c r="C2847" t="s">
        <v>11019</v>
      </c>
      <c r="D2847" t="s">
        <v>11020</v>
      </c>
      <c r="E2847" t="s">
        <v>11020</v>
      </c>
      <c r="F2847" t="s">
        <v>11021</v>
      </c>
      <c r="G2847" t="s">
        <v>11019</v>
      </c>
    </row>
    <row r="2848" spans="1:7" customFormat="1" ht="17.399999999999999" x14ac:dyDescent="0.25">
      <c r="A2848" s="419"/>
      <c r="B2848" s="419"/>
      <c r="C2848" t="s">
        <v>11022</v>
      </c>
      <c r="D2848" t="s">
        <v>11023</v>
      </c>
      <c r="E2848" t="s">
        <v>11023</v>
      </c>
      <c r="F2848" t="s">
        <v>11024</v>
      </c>
      <c r="G2848" t="s">
        <v>11025</v>
      </c>
    </row>
    <row r="2849" spans="1:7" customFormat="1" ht="17.399999999999999" x14ac:dyDescent="0.25">
      <c r="A2849" s="419"/>
      <c r="B2849" s="419"/>
      <c r="C2849" t="s">
        <v>11026</v>
      </c>
      <c r="D2849" t="s">
        <v>11027</v>
      </c>
      <c r="E2849" t="s">
        <v>11027</v>
      </c>
      <c r="F2849" t="s">
        <v>11028</v>
      </c>
      <c r="G2849" t="s">
        <v>11029</v>
      </c>
    </row>
    <row r="2850" spans="1:7" customFormat="1" ht="17.399999999999999" x14ac:dyDescent="0.25">
      <c r="A2850" s="419"/>
      <c r="B2850" s="419"/>
      <c r="C2850" t="s">
        <v>11030</v>
      </c>
      <c r="D2850" t="s">
        <v>11031</v>
      </c>
      <c r="E2850" t="s">
        <v>11031</v>
      </c>
      <c r="F2850" t="s">
        <v>11032</v>
      </c>
      <c r="G2850" t="s">
        <v>11033</v>
      </c>
    </row>
    <row r="2851" spans="1:7" customFormat="1" ht="17.399999999999999" x14ac:dyDescent="0.25">
      <c r="A2851" s="419"/>
      <c r="B2851" s="419"/>
      <c r="C2851" t="s">
        <v>11034</v>
      </c>
      <c r="D2851" t="s">
        <v>11035</v>
      </c>
      <c r="E2851" t="s">
        <v>11035</v>
      </c>
      <c r="F2851" t="s">
        <v>11036</v>
      </c>
      <c r="G2851" t="s">
        <v>11037</v>
      </c>
    </row>
    <row r="2852" spans="1:7" customFormat="1" ht="17.399999999999999" x14ac:dyDescent="0.25">
      <c r="A2852" s="419"/>
      <c r="B2852" s="419"/>
      <c r="C2852" t="s">
        <v>11038</v>
      </c>
      <c r="D2852" t="s">
        <v>11039</v>
      </c>
      <c r="E2852" t="s">
        <v>11039</v>
      </c>
      <c r="F2852" t="s">
        <v>11040</v>
      </c>
      <c r="G2852" t="s">
        <v>11041</v>
      </c>
    </row>
    <row r="2853" spans="1:7" customFormat="1" ht="17.399999999999999" x14ac:dyDescent="0.25">
      <c r="A2853" s="419"/>
      <c r="B2853" s="419"/>
      <c r="C2853" t="s">
        <v>11042</v>
      </c>
      <c r="D2853" t="s">
        <v>11043</v>
      </c>
      <c r="E2853" t="s">
        <v>11043</v>
      </c>
      <c r="F2853" t="s">
        <v>11044</v>
      </c>
      <c r="G2853" t="s">
        <v>11045</v>
      </c>
    </row>
    <row r="2854" spans="1:7" customFormat="1" ht="17.399999999999999" x14ac:dyDescent="0.25">
      <c r="A2854" s="419"/>
      <c r="B2854" s="419"/>
      <c r="C2854" t="s">
        <v>11046</v>
      </c>
      <c r="D2854" t="s">
        <v>11047</v>
      </c>
      <c r="E2854" t="s">
        <v>11047</v>
      </c>
      <c r="F2854" t="s">
        <v>11048</v>
      </c>
      <c r="G2854" t="s">
        <v>11049</v>
      </c>
    </row>
    <row r="2855" spans="1:7" customFormat="1" ht="17.399999999999999" x14ac:dyDescent="0.25">
      <c r="A2855" s="419"/>
      <c r="B2855" s="419"/>
      <c r="C2855" t="s">
        <v>11050</v>
      </c>
      <c r="D2855" t="s">
        <v>11051</v>
      </c>
      <c r="E2855" t="s">
        <v>11051</v>
      </c>
      <c r="F2855" t="s">
        <v>11052</v>
      </c>
      <c r="G2855" t="s">
        <v>11053</v>
      </c>
    </row>
    <row r="2856" spans="1:7" customFormat="1" ht="17.399999999999999" x14ac:dyDescent="0.25">
      <c r="A2856" s="419"/>
      <c r="B2856" s="419"/>
      <c r="C2856" t="s">
        <v>11054</v>
      </c>
      <c r="D2856" t="s">
        <v>11055</v>
      </c>
      <c r="E2856" t="s">
        <v>11055</v>
      </c>
      <c r="F2856" t="s">
        <v>11056</v>
      </c>
      <c r="G2856" t="s">
        <v>11057</v>
      </c>
    </row>
    <row r="2857" spans="1:7" customFormat="1" ht="17.399999999999999" x14ac:dyDescent="0.25">
      <c r="A2857" s="419"/>
      <c r="B2857" s="419"/>
      <c r="C2857" t="s">
        <v>11058</v>
      </c>
      <c r="D2857" t="s">
        <v>11059</v>
      </c>
      <c r="E2857" t="s">
        <v>11059</v>
      </c>
      <c r="F2857" t="s">
        <v>11060</v>
      </c>
      <c r="G2857" t="s">
        <v>11061</v>
      </c>
    </row>
    <row r="2858" spans="1:7" customFormat="1" ht="17.399999999999999" x14ac:dyDescent="0.25">
      <c r="A2858" s="419"/>
      <c r="B2858" s="419"/>
      <c r="C2858" t="s">
        <v>11062</v>
      </c>
      <c r="D2858" t="s">
        <v>11063</v>
      </c>
      <c r="E2858" t="s">
        <v>11063</v>
      </c>
      <c r="F2858" t="s">
        <v>11064</v>
      </c>
      <c r="G2858" t="s">
        <v>11065</v>
      </c>
    </row>
    <row r="2859" spans="1:7" customFormat="1" ht="17.399999999999999" x14ac:dyDescent="0.25">
      <c r="A2859" s="419"/>
      <c r="B2859" s="419"/>
      <c r="C2859" t="s">
        <v>11066</v>
      </c>
      <c r="D2859" t="s">
        <v>11067</v>
      </c>
      <c r="E2859" t="s">
        <v>11067</v>
      </c>
      <c r="F2859" t="s">
        <v>4956</v>
      </c>
      <c r="G2859" t="s">
        <v>11068</v>
      </c>
    </row>
    <row r="2860" spans="1:7" customFormat="1" ht="17.399999999999999" x14ac:dyDescent="0.25">
      <c r="A2860" s="419"/>
      <c r="B2860" s="419"/>
      <c r="C2860" t="s">
        <v>11069</v>
      </c>
      <c r="D2860" t="s">
        <v>11070</v>
      </c>
      <c r="E2860" t="s">
        <v>11070</v>
      </c>
      <c r="F2860" t="s">
        <v>11071</v>
      </c>
      <c r="G2860" t="s">
        <v>11072</v>
      </c>
    </row>
    <row r="2861" spans="1:7" customFormat="1" ht="17.399999999999999" x14ac:dyDescent="0.25">
      <c r="A2861" s="419"/>
      <c r="B2861" s="419"/>
      <c r="C2861" t="s">
        <v>11073</v>
      </c>
      <c r="D2861" t="s">
        <v>11074</v>
      </c>
      <c r="E2861" t="s">
        <v>11074</v>
      </c>
      <c r="F2861" t="s">
        <v>11075</v>
      </c>
      <c r="G2861" t="s">
        <v>11076</v>
      </c>
    </row>
    <row r="2862" spans="1:7" customFormat="1" ht="17.399999999999999" x14ac:dyDescent="0.25">
      <c r="A2862" s="419"/>
      <c r="B2862" s="419"/>
      <c r="C2862" t="s">
        <v>11077</v>
      </c>
      <c r="D2862" t="s">
        <v>11078</v>
      </c>
      <c r="E2862" t="s">
        <v>11078</v>
      </c>
      <c r="F2862" t="s">
        <v>11079</v>
      </c>
      <c r="G2862" t="s">
        <v>11080</v>
      </c>
    </row>
    <row r="2863" spans="1:7" customFormat="1" ht="17.399999999999999" x14ac:dyDescent="0.25">
      <c r="A2863" s="419"/>
      <c r="B2863" s="419"/>
      <c r="C2863" t="s">
        <v>11081</v>
      </c>
      <c r="D2863" t="s">
        <v>11082</v>
      </c>
      <c r="E2863" t="s">
        <v>11082</v>
      </c>
      <c r="F2863" t="s">
        <v>11083</v>
      </c>
      <c r="G2863" t="s">
        <v>11081</v>
      </c>
    </row>
    <row r="2864" spans="1:7" customFormat="1" ht="17.399999999999999" x14ac:dyDescent="0.25">
      <c r="A2864" s="419"/>
      <c r="B2864" s="419"/>
      <c r="C2864" t="s">
        <v>11084</v>
      </c>
      <c r="D2864" t="s">
        <v>11085</v>
      </c>
      <c r="E2864" t="s">
        <v>11085</v>
      </c>
      <c r="F2864" t="s">
        <v>11086</v>
      </c>
      <c r="G2864" t="s">
        <v>11084</v>
      </c>
    </row>
    <row r="2865" spans="1:7" customFormat="1" ht="17.399999999999999" x14ac:dyDescent="0.25">
      <c r="A2865" s="419"/>
      <c r="B2865" s="419"/>
      <c r="C2865" t="s">
        <v>11087</v>
      </c>
      <c r="D2865" t="s">
        <v>11088</v>
      </c>
      <c r="E2865" t="s">
        <v>11088</v>
      </c>
      <c r="F2865" t="s">
        <v>11089</v>
      </c>
      <c r="G2865" t="s">
        <v>11090</v>
      </c>
    </row>
    <row r="2866" spans="1:7" customFormat="1" ht="17.399999999999999" x14ac:dyDescent="0.25">
      <c r="A2866" s="419"/>
      <c r="B2866" s="419"/>
      <c r="C2866" t="s">
        <v>11091</v>
      </c>
      <c r="D2866" t="s">
        <v>11092</v>
      </c>
      <c r="E2866" t="s">
        <v>11092</v>
      </c>
      <c r="F2866" t="s">
        <v>11093</v>
      </c>
      <c r="G2866" t="s">
        <v>11094</v>
      </c>
    </row>
    <row r="2867" spans="1:7" customFormat="1" ht="17.399999999999999" x14ac:dyDescent="0.25">
      <c r="A2867" s="419"/>
      <c r="B2867" s="419"/>
      <c r="C2867" t="s">
        <v>11095</v>
      </c>
      <c r="D2867" t="s">
        <v>11096</v>
      </c>
      <c r="E2867" t="s">
        <v>11096</v>
      </c>
      <c r="F2867" t="s">
        <v>11097</v>
      </c>
      <c r="G2867" t="s">
        <v>11098</v>
      </c>
    </row>
    <row r="2868" spans="1:7" customFormat="1" ht="17.399999999999999" x14ac:dyDescent="0.25">
      <c r="A2868" s="419"/>
      <c r="B2868" s="419"/>
      <c r="C2868" t="s">
        <v>11099</v>
      </c>
      <c r="D2868" t="s">
        <v>11100</v>
      </c>
      <c r="E2868" t="s">
        <v>11100</v>
      </c>
      <c r="F2868" t="s">
        <v>11101</v>
      </c>
      <c r="G2868" t="s">
        <v>11102</v>
      </c>
    </row>
    <row r="2869" spans="1:7" customFormat="1" ht="17.399999999999999" x14ac:dyDescent="0.25">
      <c r="A2869" s="419"/>
      <c r="B2869" s="419"/>
      <c r="C2869" t="s">
        <v>11103</v>
      </c>
      <c r="D2869" t="s">
        <v>11104</v>
      </c>
      <c r="E2869" t="s">
        <v>11104</v>
      </c>
      <c r="F2869" t="s">
        <v>11105</v>
      </c>
      <c r="G2869" t="s">
        <v>11106</v>
      </c>
    </row>
    <row r="2870" spans="1:7" customFormat="1" ht="17.399999999999999" x14ac:dyDescent="0.25">
      <c r="A2870" s="419"/>
      <c r="B2870" s="419"/>
      <c r="C2870" t="s">
        <v>11107</v>
      </c>
      <c r="D2870" t="s">
        <v>11108</v>
      </c>
      <c r="E2870" t="s">
        <v>11108</v>
      </c>
      <c r="F2870" t="s">
        <v>11109</v>
      </c>
      <c r="G2870" t="s">
        <v>11110</v>
      </c>
    </row>
    <row r="2871" spans="1:7" customFormat="1" ht="17.399999999999999" x14ac:dyDescent="0.25">
      <c r="A2871" s="419"/>
      <c r="B2871" s="419"/>
      <c r="C2871" t="s">
        <v>11111</v>
      </c>
      <c r="D2871" t="s">
        <v>11112</v>
      </c>
      <c r="E2871" t="s">
        <v>11112</v>
      </c>
      <c r="F2871" t="s">
        <v>11113</v>
      </c>
      <c r="G2871" t="s">
        <v>11114</v>
      </c>
    </row>
    <row r="2872" spans="1:7" customFormat="1" ht="17.399999999999999" x14ac:dyDescent="0.25">
      <c r="A2872" s="419"/>
      <c r="B2872" s="419"/>
      <c r="C2872" t="s">
        <v>11115</v>
      </c>
      <c r="D2872" t="s">
        <v>11116</v>
      </c>
      <c r="E2872" t="s">
        <v>11116</v>
      </c>
      <c r="F2872" t="s">
        <v>11117</v>
      </c>
      <c r="G2872" t="s">
        <v>11118</v>
      </c>
    </row>
    <row r="2873" spans="1:7" customFormat="1" ht="17.399999999999999" x14ac:dyDescent="0.25">
      <c r="A2873" s="419"/>
      <c r="B2873" s="419"/>
      <c r="C2873" t="s">
        <v>11119</v>
      </c>
      <c r="D2873" t="s">
        <v>11120</v>
      </c>
      <c r="E2873" t="s">
        <v>11120</v>
      </c>
      <c r="F2873" t="s">
        <v>11121</v>
      </c>
      <c r="G2873" t="s">
        <v>11122</v>
      </c>
    </row>
    <row r="2874" spans="1:7" customFormat="1" ht="17.399999999999999" x14ac:dyDescent="0.25">
      <c r="A2874" s="419"/>
      <c r="B2874" s="419"/>
      <c r="C2874" t="s">
        <v>11123</v>
      </c>
      <c r="D2874" t="s">
        <v>11124</v>
      </c>
      <c r="E2874" t="s">
        <v>11124</v>
      </c>
      <c r="F2874" t="s">
        <v>11125</v>
      </c>
      <c r="G2874" t="s">
        <v>11126</v>
      </c>
    </row>
    <row r="2875" spans="1:7" customFormat="1" ht="17.399999999999999" x14ac:dyDescent="0.25">
      <c r="A2875" s="419"/>
      <c r="B2875" s="419"/>
      <c r="C2875" t="s">
        <v>11127</v>
      </c>
      <c r="D2875" t="s">
        <v>11128</v>
      </c>
      <c r="E2875" t="s">
        <v>11128</v>
      </c>
      <c r="F2875" t="s">
        <v>11129</v>
      </c>
      <c r="G2875" t="s">
        <v>11127</v>
      </c>
    </row>
    <row r="2876" spans="1:7" customFormat="1" ht="17.399999999999999" x14ac:dyDescent="0.25">
      <c r="A2876" s="419"/>
      <c r="B2876" s="419"/>
      <c r="C2876" t="s">
        <v>11130</v>
      </c>
      <c r="D2876" t="s">
        <v>11131</v>
      </c>
      <c r="E2876" t="s">
        <v>11131</v>
      </c>
      <c r="F2876" t="s">
        <v>11132</v>
      </c>
      <c r="G2876" t="s">
        <v>11133</v>
      </c>
    </row>
    <row r="2877" spans="1:7" customFormat="1" ht="17.399999999999999" x14ac:dyDescent="0.25">
      <c r="A2877" s="419"/>
      <c r="B2877" s="419"/>
      <c r="C2877" t="s">
        <v>11134</v>
      </c>
      <c r="D2877" t="s">
        <v>11135</v>
      </c>
      <c r="E2877" t="s">
        <v>11135</v>
      </c>
      <c r="F2877" t="s">
        <v>11136</v>
      </c>
      <c r="G2877" t="s">
        <v>11137</v>
      </c>
    </row>
    <row r="2878" spans="1:7" customFormat="1" ht="17.399999999999999" x14ac:dyDescent="0.25">
      <c r="A2878" s="419"/>
      <c r="B2878" s="419"/>
      <c r="C2878" t="s">
        <v>11138</v>
      </c>
      <c r="D2878" t="s">
        <v>11139</v>
      </c>
      <c r="E2878" t="s">
        <v>11139</v>
      </c>
      <c r="F2878" t="s">
        <v>11140</v>
      </c>
      <c r="G2878" t="s">
        <v>11141</v>
      </c>
    </row>
    <row r="2879" spans="1:7" customFormat="1" ht="17.399999999999999" x14ac:dyDescent="0.25">
      <c r="A2879" s="419"/>
      <c r="B2879" s="419"/>
      <c r="C2879" t="s">
        <v>11142</v>
      </c>
      <c r="D2879" t="s">
        <v>11143</v>
      </c>
      <c r="E2879" t="s">
        <v>11143</v>
      </c>
      <c r="F2879" t="s">
        <v>11144</v>
      </c>
      <c r="G2879" t="s">
        <v>11145</v>
      </c>
    </row>
    <row r="2880" spans="1:7" customFormat="1" ht="17.399999999999999" x14ac:dyDescent="0.25">
      <c r="A2880" s="419"/>
      <c r="B2880" s="419"/>
      <c r="C2880" t="s">
        <v>11146</v>
      </c>
      <c r="D2880" t="s">
        <v>11147</v>
      </c>
      <c r="E2880" t="s">
        <v>11147</v>
      </c>
      <c r="F2880" t="s">
        <v>11148</v>
      </c>
      <c r="G2880" t="s">
        <v>11149</v>
      </c>
    </row>
    <row r="2881" spans="1:7" customFormat="1" ht="17.399999999999999" x14ac:dyDescent="0.25">
      <c r="A2881" s="419"/>
      <c r="B2881" s="419"/>
      <c r="C2881" t="s">
        <v>11150</v>
      </c>
      <c r="D2881" t="s">
        <v>11151</v>
      </c>
      <c r="E2881" t="s">
        <v>11151</v>
      </c>
      <c r="F2881" t="s">
        <v>11152</v>
      </c>
      <c r="G2881" t="s">
        <v>11150</v>
      </c>
    </row>
    <row r="2882" spans="1:7" customFormat="1" ht="17.399999999999999" x14ac:dyDescent="0.25">
      <c r="A2882" s="419"/>
      <c r="B2882" s="419"/>
      <c r="C2882" t="s">
        <v>11153</v>
      </c>
      <c r="D2882" t="s">
        <v>11154</v>
      </c>
      <c r="E2882" t="s">
        <v>11154</v>
      </c>
      <c r="F2882" t="s">
        <v>11155</v>
      </c>
      <c r="G2882" t="s">
        <v>11156</v>
      </c>
    </row>
    <row r="2883" spans="1:7" customFormat="1" ht="17.399999999999999" x14ac:dyDescent="0.25">
      <c r="A2883" s="419"/>
      <c r="B2883" s="419"/>
      <c r="C2883" t="s">
        <v>11157</v>
      </c>
      <c r="D2883" t="s">
        <v>11158</v>
      </c>
      <c r="E2883" t="s">
        <v>11158</v>
      </c>
      <c r="F2883" t="s">
        <v>11159</v>
      </c>
      <c r="G2883" t="s">
        <v>11160</v>
      </c>
    </row>
    <row r="2884" spans="1:7" customFormat="1" ht="17.399999999999999" x14ac:dyDescent="0.25">
      <c r="A2884" s="419"/>
      <c r="B2884" s="419"/>
      <c r="C2884" t="s">
        <v>11161</v>
      </c>
      <c r="D2884" t="s">
        <v>11162</v>
      </c>
      <c r="E2884" t="s">
        <v>11162</v>
      </c>
      <c r="F2884" t="s">
        <v>11163</v>
      </c>
      <c r="G2884" t="s">
        <v>11164</v>
      </c>
    </row>
    <row r="2885" spans="1:7" customFormat="1" ht="17.399999999999999" x14ac:dyDescent="0.25">
      <c r="A2885" s="419"/>
      <c r="B2885" s="419"/>
      <c r="C2885" t="s">
        <v>11165</v>
      </c>
      <c r="D2885" t="s">
        <v>11166</v>
      </c>
      <c r="E2885" t="s">
        <v>11166</v>
      </c>
      <c r="F2885" t="s">
        <v>11167</v>
      </c>
      <c r="G2885" t="s">
        <v>11168</v>
      </c>
    </row>
    <row r="2886" spans="1:7" customFormat="1" ht="17.399999999999999" x14ac:dyDescent="0.25">
      <c r="A2886" s="419"/>
      <c r="B2886" s="419"/>
      <c r="C2886" t="s">
        <v>11169</v>
      </c>
      <c r="D2886" t="s">
        <v>11170</v>
      </c>
      <c r="E2886" t="s">
        <v>11170</v>
      </c>
      <c r="F2886" t="s">
        <v>11171</v>
      </c>
      <c r="G2886" t="s">
        <v>11169</v>
      </c>
    </row>
    <row r="2887" spans="1:7" customFormat="1" ht="17.399999999999999" x14ac:dyDescent="0.25">
      <c r="A2887" s="419"/>
      <c r="B2887" s="419"/>
      <c r="C2887" t="s">
        <v>11172</v>
      </c>
      <c r="D2887" t="s">
        <v>11173</v>
      </c>
      <c r="E2887" t="s">
        <v>11173</v>
      </c>
      <c r="F2887" t="s">
        <v>11174</v>
      </c>
      <c r="G2887" t="s">
        <v>11172</v>
      </c>
    </row>
    <row r="2888" spans="1:7" customFormat="1" ht="17.399999999999999" x14ac:dyDescent="0.25">
      <c r="A2888" s="419"/>
      <c r="B2888" s="419"/>
      <c r="C2888" t="s">
        <v>11175</v>
      </c>
      <c r="D2888" t="s">
        <v>11176</v>
      </c>
      <c r="E2888" t="s">
        <v>11176</v>
      </c>
      <c r="F2888" t="s">
        <v>11177</v>
      </c>
      <c r="G2888" t="s">
        <v>11178</v>
      </c>
    </row>
    <row r="2889" spans="1:7" customFormat="1" ht="17.399999999999999" x14ac:dyDescent="0.25">
      <c r="A2889" s="419"/>
      <c r="B2889" s="419"/>
      <c r="C2889" t="s">
        <v>11179</v>
      </c>
      <c r="D2889" t="s">
        <v>11180</v>
      </c>
      <c r="E2889" t="s">
        <v>11180</v>
      </c>
      <c r="F2889" t="s">
        <v>11181</v>
      </c>
      <c r="G2889" t="s">
        <v>11179</v>
      </c>
    </row>
    <row r="2890" spans="1:7" customFormat="1" ht="17.399999999999999" x14ac:dyDescent="0.25">
      <c r="A2890" s="419"/>
      <c r="B2890" s="419"/>
      <c r="C2890" t="s">
        <v>11182</v>
      </c>
      <c r="D2890" t="s">
        <v>11183</v>
      </c>
      <c r="E2890" t="s">
        <v>11183</v>
      </c>
      <c r="F2890" t="s">
        <v>11184</v>
      </c>
      <c r="G2890" t="s">
        <v>11185</v>
      </c>
    </row>
    <row r="2891" spans="1:7" customFormat="1" ht="17.399999999999999" x14ac:dyDescent="0.25">
      <c r="A2891" s="419"/>
      <c r="B2891" s="419"/>
      <c r="C2891" t="s">
        <v>11186</v>
      </c>
      <c r="D2891" t="s">
        <v>11187</v>
      </c>
      <c r="E2891" t="s">
        <v>11187</v>
      </c>
      <c r="F2891" t="s">
        <v>11188</v>
      </c>
      <c r="G2891" t="s">
        <v>11189</v>
      </c>
    </row>
    <row r="2892" spans="1:7" customFormat="1" ht="17.399999999999999" x14ac:dyDescent="0.25">
      <c r="A2892" s="419"/>
      <c r="B2892" s="419"/>
      <c r="C2892" t="s">
        <v>11190</v>
      </c>
      <c r="D2892" t="s">
        <v>11191</v>
      </c>
      <c r="E2892" t="s">
        <v>11191</v>
      </c>
      <c r="F2892" t="s">
        <v>11192</v>
      </c>
      <c r="G2892" t="s">
        <v>11193</v>
      </c>
    </row>
    <row r="2893" spans="1:7" customFormat="1" ht="17.399999999999999" x14ac:dyDescent="0.25">
      <c r="A2893" s="419"/>
      <c r="B2893" s="419"/>
      <c r="C2893" t="s">
        <v>11194</v>
      </c>
      <c r="D2893" t="s">
        <v>11195</v>
      </c>
      <c r="E2893" t="s">
        <v>11195</v>
      </c>
      <c r="F2893" t="s">
        <v>11196</v>
      </c>
      <c r="G2893" t="s">
        <v>11197</v>
      </c>
    </row>
    <row r="2894" spans="1:7" customFormat="1" ht="17.399999999999999" x14ac:dyDescent="0.25">
      <c r="A2894" s="419"/>
      <c r="B2894" s="419"/>
      <c r="C2894" t="s">
        <v>11198</v>
      </c>
      <c r="D2894" t="s">
        <v>11199</v>
      </c>
      <c r="E2894" t="s">
        <v>11199</v>
      </c>
      <c r="F2894" t="s">
        <v>11200</v>
      </c>
      <c r="G2894" t="s">
        <v>11201</v>
      </c>
    </row>
    <row r="2895" spans="1:7" customFormat="1" ht="17.399999999999999" x14ac:dyDescent="0.25">
      <c r="A2895" s="419"/>
      <c r="B2895" s="419"/>
      <c r="C2895" t="s">
        <v>11202</v>
      </c>
      <c r="D2895" t="s">
        <v>11203</v>
      </c>
      <c r="E2895" t="s">
        <v>11203</v>
      </c>
      <c r="F2895" t="s">
        <v>11204</v>
      </c>
      <c r="G2895" t="s">
        <v>11205</v>
      </c>
    </row>
    <row r="2896" spans="1:7" customFormat="1" ht="17.399999999999999" x14ac:dyDescent="0.25">
      <c r="A2896" s="419"/>
      <c r="B2896" s="419"/>
      <c r="C2896" t="s">
        <v>11206</v>
      </c>
      <c r="D2896" t="s">
        <v>11207</v>
      </c>
      <c r="E2896" t="s">
        <v>11207</v>
      </c>
      <c r="F2896" t="s">
        <v>11208</v>
      </c>
      <c r="G2896" t="s">
        <v>11209</v>
      </c>
    </row>
    <row r="2897" spans="1:7" customFormat="1" ht="17.399999999999999" x14ac:dyDescent="0.25">
      <c r="A2897" s="419"/>
      <c r="B2897" s="419"/>
      <c r="C2897" t="s">
        <v>11210</v>
      </c>
      <c r="D2897" t="s">
        <v>11211</v>
      </c>
      <c r="E2897" t="s">
        <v>11211</v>
      </c>
      <c r="F2897" t="s">
        <v>11212</v>
      </c>
      <c r="G2897" t="s">
        <v>11213</v>
      </c>
    </row>
    <row r="2898" spans="1:7" customFormat="1" ht="17.399999999999999" x14ac:dyDescent="0.25">
      <c r="A2898" s="419"/>
      <c r="B2898" s="419"/>
      <c r="C2898" t="s">
        <v>11214</v>
      </c>
      <c r="D2898" t="s">
        <v>11215</v>
      </c>
      <c r="E2898" t="s">
        <v>11215</v>
      </c>
      <c r="F2898" t="s">
        <v>11216</v>
      </c>
      <c r="G2898" t="s">
        <v>11217</v>
      </c>
    </row>
    <row r="2899" spans="1:7" customFormat="1" ht="17.399999999999999" x14ac:dyDescent="0.25">
      <c r="A2899" s="419"/>
      <c r="B2899" s="419"/>
      <c r="C2899" t="s">
        <v>11218</v>
      </c>
      <c r="D2899" t="s">
        <v>11219</v>
      </c>
      <c r="E2899" t="s">
        <v>11219</v>
      </c>
      <c r="F2899" t="s">
        <v>11220</v>
      </c>
      <c r="G2899" t="s">
        <v>11218</v>
      </c>
    </row>
    <row r="2900" spans="1:7" customFormat="1" ht="17.399999999999999" x14ac:dyDescent="0.25">
      <c r="A2900" s="419"/>
      <c r="B2900" s="419"/>
      <c r="C2900" t="s">
        <v>11221</v>
      </c>
      <c r="D2900" t="s">
        <v>11222</v>
      </c>
      <c r="E2900" t="s">
        <v>11222</v>
      </c>
      <c r="F2900" t="s">
        <v>11223</v>
      </c>
      <c r="G2900" t="s">
        <v>11224</v>
      </c>
    </row>
    <row r="2901" spans="1:7" customFormat="1" ht="17.399999999999999" x14ac:dyDescent="0.25">
      <c r="A2901" s="419"/>
      <c r="B2901" s="419"/>
      <c r="C2901" t="s">
        <v>11225</v>
      </c>
      <c r="D2901" t="s">
        <v>11226</v>
      </c>
      <c r="E2901" t="s">
        <v>11226</v>
      </c>
      <c r="F2901" t="s">
        <v>11227</v>
      </c>
      <c r="G2901" t="s">
        <v>11225</v>
      </c>
    </row>
    <row r="2902" spans="1:7" customFormat="1" ht="17.399999999999999" x14ac:dyDescent="0.25">
      <c r="A2902" s="419"/>
      <c r="B2902" s="419"/>
      <c r="C2902" t="s">
        <v>11228</v>
      </c>
      <c r="D2902" t="s">
        <v>11229</v>
      </c>
      <c r="E2902" t="s">
        <v>11229</v>
      </c>
      <c r="F2902" t="s">
        <v>10986</v>
      </c>
      <c r="G2902" t="s">
        <v>11230</v>
      </c>
    </row>
    <row r="2903" spans="1:7" customFormat="1" ht="17.399999999999999" x14ac:dyDescent="0.25">
      <c r="A2903" s="419"/>
      <c r="B2903" s="419"/>
      <c r="C2903" t="s">
        <v>11231</v>
      </c>
      <c r="D2903" t="s">
        <v>11232</v>
      </c>
      <c r="E2903" t="s">
        <v>11232</v>
      </c>
      <c r="F2903" t="s">
        <v>11233</v>
      </c>
      <c r="G2903" t="s">
        <v>11234</v>
      </c>
    </row>
    <row r="2904" spans="1:7" customFormat="1" ht="17.399999999999999" x14ac:dyDescent="0.25">
      <c r="A2904" s="419"/>
      <c r="B2904" s="419"/>
      <c r="C2904" t="s">
        <v>11235</v>
      </c>
      <c r="D2904" t="s">
        <v>11236</v>
      </c>
      <c r="E2904" t="s">
        <v>11236</v>
      </c>
      <c r="F2904" t="s">
        <v>11237</v>
      </c>
      <c r="G2904" t="s">
        <v>11238</v>
      </c>
    </row>
    <row r="2905" spans="1:7" customFormat="1" ht="17.399999999999999" x14ac:dyDescent="0.25">
      <c r="A2905" s="419"/>
      <c r="B2905" s="419"/>
      <c r="C2905" t="s">
        <v>11239</v>
      </c>
      <c r="D2905" t="s">
        <v>11240</v>
      </c>
      <c r="E2905" t="s">
        <v>11240</v>
      </c>
      <c r="F2905" t="s">
        <v>11241</v>
      </c>
      <c r="G2905" t="s">
        <v>11242</v>
      </c>
    </row>
    <row r="2906" spans="1:7" customFormat="1" ht="17.399999999999999" x14ac:dyDescent="0.25">
      <c r="A2906" s="419"/>
      <c r="B2906" s="419"/>
      <c r="C2906" t="s">
        <v>11243</v>
      </c>
      <c r="D2906" t="s">
        <v>11244</v>
      </c>
      <c r="E2906" t="s">
        <v>11244</v>
      </c>
      <c r="F2906" t="s">
        <v>11245</v>
      </c>
      <c r="G2906" t="s">
        <v>11246</v>
      </c>
    </row>
    <row r="2907" spans="1:7" customFormat="1" ht="17.399999999999999" x14ac:dyDescent="0.25">
      <c r="A2907" s="419"/>
      <c r="B2907" s="419"/>
      <c r="C2907" t="s">
        <v>11247</v>
      </c>
      <c r="D2907" t="s">
        <v>11248</v>
      </c>
      <c r="E2907" t="s">
        <v>11248</v>
      </c>
      <c r="F2907" t="s">
        <v>11249</v>
      </c>
      <c r="G2907" t="s">
        <v>11250</v>
      </c>
    </row>
    <row r="2908" spans="1:7" customFormat="1" ht="17.399999999999999" x14ac:dyDescent="0.25">
      <c r="A2908" s="419"/>
      <c r="B2908" s="419"/>
      <c r="C2908" t="s">
        <v>11251</v>
      </c>
      <c r="D2908" t="s">
        <v>11252</v>
      </c>
      <c r="E2908" t="s">
        <v>11252</v>
      </c>
      <c r="F2908" t="s">
        <v>11253</v>
      </c>
      <c r="G2908" t="s">
        <v>11254</v>
      </c>
    </row>
    <row r="2909" spans="1:7" customFormat="1" ht="17.399999999999999" x14ac:dyDescent="0.25">
      <c r="A2909" s="419"/>
      <c r="B2909" s="419"/>
      <c r="C2909" t="s">
        <v>11255</v>
      </c>
      <c r="D2909" t="s">
        <v>11256</v>
      </c>
      <c r="E2909" t="s">
        <v>11256</v>
      </c>
      <c r="F2909" t="s">
        <v>11212</v>
      </c>
      <c r="G2909" t="s">
        <v>11257</v>
      </c>
    </row>
    <row r="2910" spans="1:7" customFormat="1" ht="17.399999999999999" x14ac:dyDescent="0.25">
      <c r="A2910" s="419"/>
      <c r="B2910" s="419"/>
      <c r="C2910" t="s">
        <v>11258</v>
      </c>
      <c r="D2910" t="s">
        <v>11259</v>
      </c>
      <c r="E2910" t="s">
        <v>11259</v>
      </c>
      <c r="F2910" t="s">
        <v>11260</v>
      </c>
      <c r="G2910" t="s">
        <v>11261</v>
      </c>
    </row>
    <row r="2911" spans="1:7" customFormat="1" ht="17.399999999999999" x14ac:dyDescent="0.25">
      <c r="A2911" s="419"/>
      <c r="B2911" s="419"/>
      <c r="C2911" t="s">
        <v>11262</v>
      </c>
      <c r="D2911" t="s">
        <v>11263</v>
      </c>
      <c r="E2911" t="s">
        <v>11263</v>
      </c>
      <c r="F2911" t="s">
        <v>11264</v>
      </c>
      <c r="G2911" t="s">
        <v>11265</v>
      </c>
    </row>
    <row r="2912" spans="1:7" customFormat="1" ht="17.399999999999999" x14ac:dyDescent="0.25">
      <c r="A2912" s="419"/>
      <c r="B2912" s="419"/>
      <c r="C2912" t="s">
        <v>11266</v>
      </c>
      <c r="D2912" t="s">
        <v>11267</v>
      </c>
      <c r="E2912" t="s">
        <v>11267</v>
      </c>
      <c r="F2912" t="s">
        <v>11268</v>
      </c>
      <c r="G2912" t="s">
        <v>11269</v>
      </c>
    </row>
    <row r="2913" spans="1:7" customFormat="1" ht="17.399999999999999" x14ac:dyDescent="0.25">
      <c r="A2913" s="419"/>
      <c r="B2913" s="419"/>
      <c r="C2913" t="s">
        <v>11270</v>
      </c>
      <c r="D2913" t="s">
        <v>11271</v>
      </c>
      <c r="E2913" t="s">
        <v>11271</v>
      </c>
      <c r="F2913" t="s">
        <v>11268</v>
      </c>
      <c r="G2913" t="s">
        <v>11272</v>
      </c>
    </row>
    <row r="2914" spans="1:7" customFormat="1" ht="17.399999999999999" x14ac:dyDescent="0.25">
      <c r="A2914" s="419"/>
      <c r="B2914" s="419"/>
      <c r="C2914" t="s">
        <v>11273</v>
      </c>
      <c r="D2914" t="s">
        <v>11274</v>
      </c>
      <c r="E2914" t="s">
        <v>11274</v>
      </c>
      <c r="F2914" t="s">
        <v>11275</v>
      </c>
      <c r="G2914" t="s">
        <v>11276</v>
      </c>
    </row>
    <row r="2915" spans="1:7" customFormat="1" ht="17.399999999999999" x14ac:dyDescent="0.25">
      <c r="A2915" s="419"/>
      <c r="B2915" s="419"/>
      <c r="C2915" t="s">
        <v>11277</v>
      </c>
      <c r="D2915" t="s">
        <v>11278</v>
      </c>
      <c r="E2915" t="s">
        <v>11278</v>
      </c>
      <c r="F2915" t="s">
        <v>11279</v>
      </c>
      <c r="G2915" t="s">
        <v>11280</v>
      </c>
    </row>
    <row r="2916" spans="1:7" customFormat="1" ht="17.399999999999999" x14ac:dyDescent="0.25">
      <c r="A2916" s="419"/>
      <c r="B2916" s="419"/>
      <c r="C2916" t="s">
        <v>11281</v>
      </c>
      <c r="D2916" t="s">
        <v>11282</v>
      </c>
      <c r="E2916" t="s">
        <v>11282</v>
      </c>
      <c r="F2916" t="s">
        <v>11283</v>
      </c>
      <c r="G2916" t="s">
        <v>11281</v>
      </c>
    </row>
    <row r="2917" spans="1:7" customFormat="1" ht="17.399999999999999" x14ac:dyDescent="0.25">
      <c r="A2917" s="419"/>
      <c r="B2917" s="419"/>
      <c r="C2917" t="s">
        <v>11284</v>
      </c>
      <c r="D2917" t="s">
        <v>11285</v>
      </c>
      <c r="E2917" t="s">
        <v>11285</v>
      </c>
      <c r="F2917" t="s">
        <v>5449</v>
      </c>
      <c r="G2917" t="s">
        <v>11286</v>
      </c>
    </row>
    <row r="2918" spans="1:7" customFormat="1" ht="17.399999999999999" x14ac:dyDescent="0.25">
      <c r="A2918" s="419"/>
      <c r="B2918" s="419"/>
      <c r="C2918" t="s">
        <v>11287</v>
      </c>
      <c r="D2918" t="s">
        <v>11288</v>
      </c>
      <c r="E2918" t="s">
        <v>11288</v>
      </c>
      <c r="F2918" t="s">
        <v>11289</v>
      </c>
      <c r="G2918" t="s">
        <v>11290</v>
      </c>
    </row>
    <row r="2919" spans="1:7" customFormat="1" ht="17.399999999999999" x14ac:dyDescent="0.25">
      <c r="A2919" s="419"/>
      <c r="B2919" s="419"/>
      <c r="C2919" t="s">
        <v>11291</v>
      </c>
      <c r="D2919" t="s">
        <v>11292</v>
      </c>
      <c r="E2919" t="s">
        <v>11292</v>
      </c>
      <c r="F2919" t="s">
        <v>11293</v>
      </c>
      <c r="G2919" t="s">
        <v>11294</v>
      </c>
    </row>
    <row r="2920" spans="1:7" customFormat="1" ht="17.399999999999999" x14ac:dyDescent="0.25">
      <c r="A2920" s="419"/>
      <c r="B2920" s="419"/>
      <c r="C2920" t="s">
        <v>11295</v>
      </c>
      <c r="D2920" t="s">
        <v>11296</v>
      </c>
      <c r="E2920" t="s">
        <v>11296</v>
      </c>
      <c r="F2920" t="s">
        <v>11297</v>
      </c>
      <c r="G2920" t="s">
        <v>11298</v>
      </c>
    </row>
    <row r="2921" spans="1:7" customFormat="1" ht="17.399999999999999" x14ac:dyDescent="0.25">
      <c r="A2921" s="419"/>
      <c r="B2921" s="419"/>
      <c r="C2921" t="s">
        <v>11299</v>
      </c>
      <c r="D2921" t="s">
        <v>11300</v>
      </c>
      <c r="E2921" t="s">
        <v>11300</v>
      </c>
      <c r="F2921" t="s">
        <v>11301</v>
      </c>
      <c r="G2921" t="s">
        <v>11302</v>
      </c>
    </row>
    <row r="2922" spans="1:7" customFormat="1" ht="17.399999999999999" x14ac:dyDescent="0.25">
      <c r="A2922" s="419"/>
      <c r="B2922" s="419"/>
      <c r="C2922" t="s">
        <v>11303</v>
      </c>
      <c r="D2922" t="s">
        <v>11304</v>
      </c>
      <c r="E2922" t="s">
        <v>11304</v>
      </c>
      <c r="F2922" t="s">
        <v>11305</v>
      </c>
      <c r="G2922" t="s">
        <v>11306</v>
      </c>
    </row>
    <row r="2923" spans="1:7" customFormat="1" ht="17.399999999999999" x14ac:dyDescent="0.25">
      <c r="A2923" s="419"/>
      <c r="B2923" s="419"/>
      <c r="C2923" t="s">
        <v>11307</v>
      </c>
      <c r="D2923" t="s">
        <v>11308</v>
      </c>
      <c r="E2923" t="s">
        <v>11308</v>
      </c>
      <c r="F2923" t="s">
        <v>11309</v>
      </c>
      <c r="G2923" t="s">
        <v>11310</v>
      </c>
    </row>
    <row r="2924" spans="1:7" customFormat="1" ht="17.399999999999999" x14ac:dyDescent="0.25">
      <c r="A2924" s="419"/>
      <c r="B2924" s="419"/>
      <c r="C2924" t="s">
        <v>11311</v>
      </c>
      <c r="D2924" t="s">
        <v>11312</v>
      </c>
      <c r="E2924" t="s">
        <v>11312</v>
      </c>
      <c r="F2924" t="s">
        <v>11313</v>
      </c>
      <c r="G2924" t="s">
        <v>11311</v>
      </c>
    </row>
    <row r="2925" spans="1:7" customFormat="1" ht="17.399999999999999" x14ac:dyDescent="0.25">
      <c r="A2925" s="419"/>
      <c r="B2925" s="419"/>
      <c r="C2925" t="s">
        <v>11314</v>
      </c>
      <c r="D2925" t="s">
        <v>11315</v>
      </c>
      <c r="E2925" t="s">
        <v>11315</v>
      </c>
      <c r="F2925" t="s">
        <v>11316</v>
      </c>
      <c r="G2925" t="s">
        <v>11317</v>
      </c>
    </row>
    <row r="2926" spans="1:7" customFormat="1" ht="17.399999999999999" x14ac:dyDescent="0.25">
      <c r="A2926" s="419"/>
      <c r="B2926" s="419"/>
      <c r="C2926" t="s">
        <v>11318</v>
      </c>
      <c r="D2926" t="s">
        <v>11319</v>
      </c>
      <c r="E2926" t="s">
        <v>11319</v>
      </c>
      <c r="F2926" t="s">
        <v>11320</v>
      </c>
      <c r="G2926" t="s">
        <v>11321</v>
      </c>
    </row>
    <row r="2927" spans="1:7" customFormat="1" ht="17.399999999999999" x14ac:dyDescent="0.25">
      <c r="A2927" s="419"/>
      <c r="B2927" s="419"/>
      <c r="C2927" t="s">
        <v>11322</v>
      </c>
      <c r="D2927" t="s">
        <v>11323</v>
      </c>
      <c r="E2927" t="s">
        <v>11323</v>
      </c>
      <c r="F2927" t="s">
        <v>11324</v>
      </c>
      <c r="G2927" t="s">
        <v>11325</v>
      </c>
    </row>
    <row r="2928" spans="1:7" customFormat="1" ht="17.399999999999999" x14ac:dyDescent="0.25">
      <c r="A2928" s="419"/>
      <c r="B2928" s="419"/>
      <c r="C2928" t="s">
        <v>11326</v>
      </c>
      <c r="D2928" t="s">
        <v>11327</v>
      </c>
      <c r="E2928" t="s">
        <v>11327</v>
      </c>
      <c r="F2928" t="s">
        <v>11328</v>
      </c>
      <c r="G2928" t="s">
        <v>11329</v>
      </c>
    </row>
    <row r="2929" spans="1:7" customFormat="1" ht="17.399999999999999" x14ac:dyDescent="0.25">
      <c r="A2929" s="419"/>
      <c r="B2929" s="419"/>
      <c r="C2929" t="s">
        <v>11330</v>
      </c>
      <c r="D2929" t="s">
        <v>11331</v>
      </c>
      <c r="E2929" t="s">
        <v>11331</v>
      </c>
      <c r="F2929" t="s">
        <v>11332</v>
      </c>
      <c r="G2929" t="s">
        <v>11333</v>
      </c>
    </row>
    <row r="2930" spans="1:7" customFormat="1" ht="17.399999999999999" x14ac:dyDescent="0.25">
      <c r="A2930" s="419"/>
      <c r="B2930" s="419"/>
      <c r="C2930" t="s">
        <v>11334</v>
      </c>
      <c r="D2930" t="s">
        <v>11335</v>
      </c>
      <c r="E2930" t="s">
        <v>11335</v>
      </c>
      <c r="F2930" t="s">
        <v>11336</v>
      </c>
      <c r="G2930" t="s">
        <v>11337</v>
      </c>
    </row>
    <row r="2931" spans="1:7" customFormat="1" ht="17.399999999999999" x14ac:dyDescent="0.25">
      <c r="A2931" s="419"/>
      <c r="B2931" s="419"/>
      <c r="C2931" t="s">
        <v>11338</v>
      </c>
      <c r="D2931" t="s">
        <v>11339</v>
      </c>
      <c r="E2931" t="s">
        <v>11339</v>
      </c>
      <c r="F2931" t="s">
        <v>11340</v>
      </c>
      <c r="G2931" t="s">
        <v>11341</v>
      </c>
    </row>
    <row r="2932" spans="1:7" customFormat="1" ht="17.399999999999999" x14ac:dyDescent="0.25">
      <c r="A2932" s="419"/>
      <c r="B2932" s="419"/>
      <c r="C2932" t="s">
        <v>11342</v>
      </c>
      <c r="D2932" t="s">
        <v>11343</v>
      </c>
      <c r="E2932" t="s">
        <v>11343</v>
      </c>
      <c r="F2932" t="s">
        <v>11344</v>
      </c>
      <c r="G2932" t="s">
        <v>11342</v>
      </c>
    </row>
    <row r="2933" spans="1:7" customFormat="1" ht="17.399999999999999" x14ac:dyDescent="0.25">
      <c r="A2933" s="419"/>
      <c r="B2933" s="419"/>
      <c r="C2933" t="s">
        <v>11345</v>
      </c>
      <c r="D2933" t="s">
        <v>11346</v>
      </c>
      <c r="E2933" t="s">
        <v>11346</v>
      </c>
      <c r="F2933" t="s">
        <v>11347</v>
      </c>
      <c r="G2933" t="s">
        <v>11345</v>
      </c>
    </row>
    <row r="2934" spans="1:7" customFormat="1" ht="17.399999999999999" x14ac:dyDescent="0.25">
      <c r="A2934" s="419"/>
      <c r="B2934" s="419"/>
      <c r="C2934" t="s">
        <v>11348</v>
      </c>
      <c r="D2934" t="s">
        <v>11349</v>
      </c>
      <c r="E2934" t="s">
        <v>11349</v>
      </c>
      <c r="F2934" t="s">
        <v>11350</v>
      </c>
      <c r="G2934" t="s">
        <v>11351</v>
      </c>
    </row>
    <row r="2935" spans="1:7" customFormat="1" ht="17.399999999999999" x14ac:dyDescent="0.25">
      <c r="A2935" s="419"/>
      <c r="B2935" s="419"/>
      <c r="C2935" t="s">
        <v>11352</v>
      </c>
      <c r="D2935" t="s">
        <v>11353</v>
      </c>
      <c r="E2935" t="s">
        <v>11353</v>
      </c>
      <c r="F2935" t="s">
        <v>11354</v>
      </c>
      <c r="G2935" t="s">
        <v>11355</v>
      </c>
    </row>
    <row r="2936" spans="1:7" customFormat="1" ht="17.399999999999999" x14ac:dyDescent="0.25">
      <c r="A2936" s="419"/>
      <c r="B2936" s="419"/>
      <c r="C2936" t="s">
        <v>11356</v>
      </c>
      <c r="D2936" t="s">
        <v>11357</v>
      </c>
      <c r="E2936" t="s">
        <v>11357</v>
      </c>
      <c r="F2936" t="s">
        <v>11358</v>
      </c>
      <c r="G2936" t="s">
        <v>11359</v>
      </c>
    </row>
    <row r="2937" spans="1:7" customFormat="1" ht="17.399999999999999" x14ac:dyDescent="0.25">
      <c r="A2937" s="419"/>
      <c r="B2937" s="419"/>
      <c r="C2937" t="s">
        <v>11360</v>
      </c>
      <c r="D2937" t="s">
        <v>11361</v>
      </c>
      <c r="E2937" t="s">
        <v>11361</v>
      </c>
      <c r="F2937" t="s">
        <v>11362</v>
      </c>
      <c r="G2937" t="s">
        <v>11363</v>
      </c>
    </row>
    <row r="2938" spans="1:7" customFormat="1" ht="17.399999999999999" x14ac:dyDescent="0.25">
      <c r="A2938" s="419"/>
      <c r="B2938" s="419"/>
      <c r="C2938" t="s">
        <v>11364</v>
      </c>
      <c r="D2938" t="s">
        <v>11365</v>
      </c>
      <c r="E2938" t="s">
        <v>11365</v>
      </c>
      <c r="F2938" t="s">
        <v>11366</v>
      </c>
      <c r="G2938" t="s">
        <v>11367</v>
      </c>
    </row>
    <row r="2939" spans="1:7" customFormat="1" ht="17.399999999999999" x14ac:dyDescent="0.25">
      <c r="A2939" s="419"/>
      <c r="B2939" s="419"/>
      <c r="C2939" t="s">
        <v>11368</v>
      </c>
      <c r="D2939" t="s">
        <v>11369</v>
      </c>
      <c r="E2939" t="s">
        <v>11369</v>
      </c>
      <c r="F2939" t="s">
        <v>11370</v>
      </c>
      <c r="G2939" t="s">
        <v>11371</v>
      </c>
    </row>
    <row r="2940" spans="1:7" customFormat="1" ht="17.399999999999999" x14ac:dyDescent="0.25">
      <c r="A2940" s="419"/>
      <c r="B2940" s="419"/>
      <c r="C2940" t="s">
        <v>11372</v>
      </c>
      <c r="D2940" t="s">
        <v>11373</v>
      </c>
      <c r="E2940" t="s">
        <v>11373</v>
      </c>
      <c r="F2940" t="s">
        <v>11374</v>
      </c>
      <c r="G2940" t="s">
        <v>11375</v>
      </c>
    </row>
    <row r="2941" spans="1:7" customFormat="1" ht="17.399999999999999" x14ac:dyDescent="0.25">
      <c r="A2941" s="419"/>
      <c r="B2941" s="419"/>
      <c r="C2941" t="s">
        <v>11376</v>
      </c>
      <c r="D2941" t="s">
        <v>11377</v>
      </c>
      <c r="E2941" t="s">
        <v>11377</v>
      </c>
      <c r="F2941" t="s">
        <v>11374</v>
      </c>
      <c r="G2941" t="s">
        <v>11378</v>
      </c>
    </row>
    <row r="2942" spans="1:7" customFormat="1" ht="17.399999999999999" x14ac:dyDescent="0.25">
      <c r="A2942" s="419"/>
      <c r="B2942" s="419"/>
      <c r="C2942" t="s">
        <v>11379</v>
      </c>
      <c r="D2942" t="s">
        <v>11380</v>
      </c>
      <c r="E2942" t="s">
        <v>11380</v>
      </c>
      <c r="F2942" t="s">
        <v>11381</v>
      </c>
      <c r="G2942" t="s">
        <v>11382</v>
      </c>
    </row>
    <row r="2943" spans="1:7" customFormat="1" ht="17.399999999999999" x14ac:dyDescent="0.25">
      <c r="A2943" s="419"/>
      <c r="B2943" s="419"/>
      <c r="C2943" t="s">
        <v>11383</v>
      </c>
      <c r="D2943" t="s">
        <v>11384</v>
      </c>
      <c r="E2943" t="s">
        <v>11384</v>
      </c>
      <c r="F2943" t="s">
        <v>11385</v>
      </c>
      <c r="G2943" t="s">
        <v>11386</v>
      </c>
    </row>
    <row r="2944" spans="1:7" customFormat="1" ht="17.399999999999999" x14ac:dyDescent="0.25">
      <c r="A2944" s="419"/>
      <c r="B2944" s="419"/>
      <c r="C2944" t="s">
        <v>11387</v>
      </c>
      <c r="D2944" t="s">
        <v>11388</v>
      </c>
      <c r="E2944" t="s">
        <v>11388</v>
      </c>
      <c r="F2944" t="s">
        <v>11389</v>
      </c>
      <c r="G2944" t="s">
        <v>11387</v>
      </c>
    </row>
    <row r="2945" spans="1:7" customFormat="1" ht="17.399999999999999" x14ac:dyDescent="0.25">
      <c r="A2945" s="419"/>
      <c r="B2945" s="419"/>
      <c r="C2945" t="s">
        <v>135</v>
      </c>
      <c r="D2945" t="s">
        <v>11390</v>
      </c>
      <c r="E2945" t="s">
        <v>11390</v>
      </c>
      <c r="F2945" t="s">
        <v>11391</v>
      </c>
      <c r="G2945" t="s">
        <v>11392</v>
      </c>
    </row>
    <row r="2946" spans="1:7" customFormat="1" ht="17.399999999999999" x14ac:dyDescent="0.25">
      <c r="A2946" s="419"/>
      <c r="B2946" s="419"/>
      <c r="C2946" t="s">
        <v>11393</v>
      </c>
      <c r="D2946" t="s">
        <v>11394</v>
      </c>
      <c r="E2946" t="s">
        <v>11394</v>
      </c>
      <c r="F2946" t="s">
        <v>11395</v>
      </c>
      <c r="G2946" t="s">
        <v>11396</v>
      </c>
    </row>
    <row r="2947" spans="1:7" customFormat="1" ht="17.399999999999999" x14ac:dyDescent="0.25">
      <c r="A2947" s="419"/>
      <c r="B2947" s="419"/>
      <c r="C2947" t="s">
        <v>11397</v>
      </c>
      <c r="D2947" t="s">
        <v>11398</v>
      </c>
      <c r="E2947" t="s">
        <v>11398</v>
      </c>
      <c r="F2947" t="s">
        <v>11399</v>
      </c>
      <c r="G2947" t="s">
        <v>11400</v>
      </c>
    </row>
    <row r="2948" spans="1:7" customFormat="1" ht="17.399999999999999" x14ac:dyDescent="0.25">
      <c r="A2948" s="419"/>
      <c r="B2948" s="419"/>
      <c r="C2948" t="s">
        <v>11401</v>
      </c>
      <c r="D2948" t="s">
        <v>11402</v>
      </c>
      <c r="E2948" t="s">
        <v>11402</v>
      </c>
      <c r="F2948" t="s">
        <v>11403</v>
      </c>
      <c r="G2948" t="s">
        <v>11404</v>
      </c>
    </row>
    <row r="2949" spans="1:7" customFormat="1" ht="17.399999999999999" x14ac:dyDescent="0.25">
      <c r="A2949" s="419"/>
      <c r="B2949" s="419"/>
      <c r="C2949" t="s">
        <v>11405</v>
      </c>
      <c r="D2949" t="s">
        <v>11406</v>
      </c>
      <c r="E2949" t="s">
        <v>11406</v>
      </c>
      <c r="F2949" t="s">
        <v>11407</v>
      </c>
      <c r="G2949" t="s">
        <v>11408</v>
      </c>
    </row>
    <row r="2950" spans="1:7" customFormat="1" ht="17.399999999999999" x14ac:dyDescent="0.25">
      <c r="A2950" s="419"/>
      <c r="B2950" s="419"/>
      <c r="C2950" t="s">
        <v>11409</v>
      </c>
      <c r="D2950" t="s">
        <v>11410</v>
      </c>
      <c r="E2950" t="s">
        <v>11410</v>
      </c>
      <c r="F2950" t="s">
        <v>11411</v>
      </c>
      <c r="G2950" t="s">
        <v>11412</v>
      </c>
    </row>
    <row r="2951" spans="1:7" customFormat="1" ht="17.399999999999999" x14ac:dyDescent="0.25">
      <c r="A2951" s="419"/>
      <c r="B2951" s="419"/>
      <c r="C2951" t="s">
        <v>11413</v>
      </c>
      <c r="D2951" t="s">
        <v>11414</v>
      </c>
      <c r="E2951" t="s">
        <v>11414</v>
      </c>
      <c r="F2951" t="s">
        <v>11415</v>
      </c>
      <c r="G2951" t="s">
        <v>11416</v>
      </c>
    </row>
    <row r="2952" spans="1:7" customFormat="1" ht="17.399999999999999" x14ac:dyDescent="0.25">
      <c r="A2952" s="419"/>
      <c r="B2952" s="419"/>
      <c r="C2952" t="s">
        <v>11417</v>
      </c>
      <c r="D2952" t="s">
        <v>11418</v>
      </c>
      <c r="E2952" t="s">
        <v>11418</v>
      </c>
      <c r="F2952" t="s">
        <v>11419</v>
      </c>
      <c r="G2952" t="s">
        <v>11420</v>
      </c>
    </row>
    <row r="2953" spans="1:7" customFormat="1" ht="17.399999999999999" x14ac:dyDescent="0.25">
      <c r="A2953" s="419"/>
      <c r="B2953" s="419"/>
      <c r="C2953" t="s">
        <v>11421</v>
      </c>
      <c r="D2953" t="s">
        <v>11422</v>
      </c>
      <c r="E2953" t="s">
        <v>11422</v>
      </c>
      <c r="F2953" t="s">
        <v>11423</v>
      </c>
      <c r="G2953" t="s">
        <v>11424</v>
      </c>
    </row>
    <row r="2954" spans="1:7" customFormat="1" ht="17.399999999999999" x14ac:dyDescent="0.25">
      <c r="A2954" s="419"/>
      <c r="B2954" s="419"/>
      <c r="C2954" t="s">
        <v>11425</v>
      </c>
      <c r="D2954" t="s">
        <v>11426</v>
      </c>
      <c r="E2954" t="s">
        <v>11426</v>
      </c>
      <c r="F2954" t="s">
        <v>11427</v>
      </c>
      <c r="G2954" t="s">
        <v>11428</v>
      </c>
    </row>
    <row r="2955" spans="1:7" customFormat="1" ht="17.399999999999999" x14ac:dyDescent="0.25">
      <c r="A2955" s="419"/>
      <c r="B2955" s="419"/>
      <c r="C2955" t="s">
        <v>11429</v>
      </c>
      <c r="D2955" t="s">
        <v>11430</v>
      </c>
      <c r="E2955" t="s">
        <v>11430</v>
      </c>
      <c r="F2955" t="s">
        <v>7326</v>
      </c>
      <c r="G2955" t="s">
        <v>11431</v>
      </c>
    </row>
    <row r="2956" spans="1:7" customFormat="1" ht="17.399999999999999" x14ac:dyDescent="0.25">
      <c r="A2956" s="419"/>
      <c r="B2956" s="419"/>
      <c r="C2956" t="s">
        <v>11432</v>
      </c>
      <c r="D2956" t="s">
        <v>11433</v>
      </c>
      <c r="E2956" t="s">
        <v>11433</v>
      </c>
      <c r="F2956" t="s">
        <v>11434</v>
      </c>
      <c r="G2956" t="s">
        <v>11435</v>
      </c>
    </row>
    <row r="2957" spans="1:7" customFormat="1" ht="17.399999999999999" x14ac:dyDescent="0.25">
      <c r="A2957" s="419"/>
      <c r="B2957" s="419"/>
      <c r="C2957" t="s">
        <v>11436</v>
      </c>
      <c r="D2957" t="s">
        <v>11437</v>
      </c>
      <c r="E2957" t="s">
        <v>11437</v>
      </c>
      <c r="F2957" t="s">
        <v>11438</v>
      </c>
      <c r="G2957" t="s">
        <v>11439</v>
      </c>
    </row>
    <row r="2958" spans="1:7" customFormat="1" ht="17.399999999999999" x14ac:dyDescent="0.25">
      <c r="A2958" s="419"/>
      <c r="B2958" s="419"/>
      <c r="C2958" t="s">
        <v>11440</v>
      </c>
      <c r="D2958" t="s">
        <v>11441</v>
      </c>
      <c r="E2958" t="s">
        <v>11441</v>
      </c>
      <c r="F2958" t="s">
        <v>11442</v>
      </c>
      <c r="G2958" t="s">
        <v>11443</v>
      </c>
    </row>
    <row r="2959" spans="1:7" customFormat="1" ht="17.399999999999999" x14ac:dyDescent="0.25">
      <c r="A2959" s="419"/>
      <c r="B2959" s="419"/>
      <c r="C2959" t="s">
        <v>11444</v>
      </c>
      <c r="D2959" t="s">
        <v>11445</v>
      </c>
      <c r="E2959" t="s">
        <v>11445</v>
      </c>
      <c r="F2959" t="s">
        <v>11446</v>
      </c>
      <c r="G2959" t="s">
        <v>11444</v>
      </c>
    </row>
    <row r="2960" spans="1:7" customFormat="1" ht="17.399999999999999" x14ac:dyDescent="0.25">
      <c r="A2960" s="419"/>
      <c r="B2960" s="419"/>
      <c r="C2960" t="s">
        <v>11447</v>
      </c>
      <c r="D2960" t="s">
        <v>11448</v>
      </c>
      <c r="E2960" t="s">
        <v>11448</v>
      </c>
      <c r="F2960" t="s">
        <v>11449</v>
      </c>
      <c r="G2960" t="s">
        <v>11450</v>
      </c>
    </row>
    <row r="2961" spans="1:7" customFormat="1" ht="17.399999999999999" x14ac:dyDescent="0.25">
      <c r="A2961" s="419"/>
      <c r="B2961" s="419"/>
      <c r="C2961" t="s">
        <v>11451</v>
      </c>
      <c r="D2961" t="s">
        <v>11452</v>
      </c>
      <c r="E2961" t="s">
        <v>11452</v>
      </c>
      <c r="F2961" t="s">
        <v>11453</v>
      </c>
      <c r="G2961" t="s">
        <v>11454</v>
      </c>
    </row>
    <row r="2962" spans="1:7" customFormat="1" ht="17.399999999999999" x14ac:dyDescent="0.25">
      <c r="A2962" s="419"/>
      <c r="B2962" s="419"/>
      <c r="C2962" t="s">
        <v>11455</v>
      </c>
      <c r="D2962" t="s">
        <v>11456</v>
      </c>
      <c r="E2962" t="s">
        <v>11456</v>
      </c>
      <c r="F2962" t="s">
        <v>11456</v>
      </c>
      <c r="G2962" t="s">
        <v>11457</v>
      </c>
    </row>
    <row r="2963" spans="1:7" customFormat="1" ht="17.399999999999999" x14ac:dyDescent="0.25">
      <c r="A2963" s="419"/>
      <c r="B2963" s="419"/>
      <c r="C2963" t="s">
        <v>11458</v>
      </c>
      <c r="D2963" t="s">
        <v>11459</v>
      </c>
      <c r="E2963" t="s">
        <v>11459</v>
      </c>
      <c r="F2963" t="s">
        <v>11460</v>
      </c>
      <c r="G2963" t="s">
        <v>11461</v>
      </c>
    </row>
    <row r="2964" spans="1:7" customFormat="1" ht="17.399999999999999" x14ac:dyDescent="0.25">
      <c r="A2964" s="419"/>
      <c r="B2964" s="419"/>
      <c r="C2964" t="s">
        <v>11462</v>
      </c>
      <c r="D2964" t="s">
        <v>11463</v>
      </c>
      <c r="E2964" t="s">
        <v>11463</v>
      </c>
      <c r="F2964" t="s">
        <v>11464</v>
      </c>
      <c r="G2964" t="s">
        <v>11465</v>
      </c>
    </row>
    <row r="2965" spans="1:7" customFormat="1" ht="17.399999999999999" x14ac:dyDescent="0.25">
      <c r="A2965" s="419"/>
      <c r="B2965" s="419"/>
      <c r="C2965" t="s">
        <v>11466</v>
      </c>
      <c r="D2965" t="s">
        <v>11467</v>
      </c>
      <c r="E2965" t="s">
        <v>11467</v>
      </c>
      <c r="F2965" t="s">
        <v>11468</v>
      </c>
      <c r="G2965" t="s">
        <v>11469</v>
      </c>
    </row>
    <row r="2966" spans="1:7" customFormat="1" ht="17.399999999999999" x14ac:dyDescent="0.25">
      <c r="A2966" s="419"/>
      <c r="B2966" s="419"/>
      <c r="C2966" t="s">
        <v>11470</v>
      </c>
      <c r="D2966" t="s">
        <v>11471</v>
      </c>
      <c r="E2966" t="s">
        <v>11471</v>
      </c>
      <c r="F2966" t="s">
        <v>11472</v>
      </c>
      <c r="G2966" t="s">
        <v>11473</v>
      </c>
    </row>
    <row r="2967" spans="1:7" customFormat="1" ht="17.399999999999999" x14ac:dyDescent="0.25">
      <c r="A2967" s="419"/>
      <c r="B2967" s="419"/>
      <c r="C2967" t="s">
        <v>11474</v>
      </c>
      <c r="D2967" t="s">
        <v>11475</v>
      </c>
      <c r="E2967" t="s">
        <v>11475</v>
      </c>
      <c r="F2967" t="s">
        <v>11476</v>
      </c>
      <c r="G2967" t="s">
        <v>11477</v>
      </c>
    </row>
    <row r="2968" spans="1:7" customFormat="1" ht="17.399999999999999" x14ac:dyDescent="0.25">
      <c r="A2968" s="419"/>
      <c r="B2968" s="419"/>
      <c r="C2968" t="s">
        <v>11478</v>
      </c>
      <c r="D2968" t="s">
        <v>11479</v>
      </c>
      <c r="E2968" t="s">
        <v>11479</v>
      </c>
      <c r="F2968" t="s">
        <v>11480</v>
      </c>
      <c r="G2968" t="s">
        <v>11481</v>
      </c>
    </row>
    <row r="2969" spans="1:7" customFormat="1" ht="17.399999999999999" x14ac:dyDescent="0.25">
      <c r="A2969" s="419"/>
      <c r="B2969" s="419"/>
      <c r="C2969" t="s">
        <v>11482</v>
      </c>
      <c r="D2969" t="s">
        <v>11483</v>
      </c>
      <c r="E2969" t="s">
        <v>11483</v>
      </c>
      <c r="F2969" t="s">
        <v>11484</v>
      </c>
      <c r="G2969" t="s">
        <v>11485</v>
      </c>
    </row>
    <row r="2970" spans="1:7" customFormat="1" ht="17.399999999999999" x14ac:dyDescent="0.25">
      <c r="A2970" s="419"/>
      <c r="B2970" s="419"/>
      <c r="C2970" t="s">
        <v>11486</v>
      </c>
      <c r="D2970" t="s">
        <v>11487</v>
      </c>
      <c r="E2970" t="s">
        <v>11487</v>
      </c>
      <c r="F2970" t="s">
        <v>11488</v>
      </c>
      <c r="G2970" t="s">
        <v>11489</v>
      </c>
    </row>
    <row r="2971" spans="1:7" customFormat="1" ht="17.399999999999999" x14ac:dyDescent="0.25">
      <c r="A2971" s="419"/>
      <c r="B2971" s="419"/>
      <c r="C2971" t="s">
        <v>11490</v>
      </c>
      <c r="D2971" t="s">
        <v>11491</v>
      </c>
      <c r="E2971" t="s">
        <v>11491</v>
      </c>
      <c r="F2971" t="s">
        <v>11492</v>
      </c>
      <c r="G2971" t="s">
        <v>11493</v>
      </c>
    </row>
    <row r="2972" spans="1:7" customFormat="1" ht="17.399999999999999" x14ac:dyDescent="0.25">
      <c r="A2972" s="419"/>
      <c r="B2972" s="419"/>
      <c r="C2972" t="s">
        <v>11494</v>
      </c>
      <c r="D2972" t="s">
        <v>11495</v>
      </c>
      <c r="E2972" t="s">
        <v>11495</v>
      </c>
      <c r="F2972" t="s">
        <v>11496</v>
      </c>
      <c r="G2972" t="s">
        <v>11497</v>
      </c>
    </row>
    <row r="2973" spans="1:7" customFormat="1" ht="17.399999999999999" x14ac:dyDescent="0.25">
      <c r="A2973" s="419"/>
      <c r="B2973" s="419"/>
      <c r="C2973" t="s">
        <v>11498</v>
      </c>
      <c r="D2973" t="s">
        <v>11499</v>
      </c>
      <c r="E2973" t="s">
        <v>11499</v>
      </c>
      <c r="F2973" t="s">
        <v>11500</v>
      </c>
      <c r="G2973" t="s">
        <v>11498</v>
      </c>
    </row>
    <row r="2974" spans="1:7" customFormat="1" ht="17.399999999999999" x14ac:dyDescent="0.25">
      <c r="A2974" s="419"/>
      <c r="B2974" s="419"/>
      <c r="C2974" t="s">
        <v>11501</v>
      </c>
      <c r="D2974" t="s">
        <v>11502</v>
      </c>
      <c r="E2974" t="s">
        <v>11502</v>
      </c>
      <c r="F2974" t="s">
        <v>11503</v>
      </c>
      <c r="G2974" t="s">
        <v>11504</v>
      </c>
    </row>
    <row r="2975" spans="1:7" customFormat="1" ht="17.399999999999999" x14ac:dyDescent="0.25">
      <c r="A2975" s="419"/>
      <c r="B2975" s="419"/>
      <c r="C2975" t="s">
        <v>11505</v>
      </c>
      <c r="D2975" t="s">
        <v>11506</v>
      </c>
      <c r="E2975" t="s">
        <v>11506</v>
      </c>
      <c r="F2975" t="s">
        <v>11507</v>
      </c>
      <c r="G2975" t="s">
        <v>11508</v>
      </c>
    </row>
    <row r="2976" spans="1:7" customFormat="1" ht="17.399999999999999" x14ac:dyDescent="0.25">
      <c r="A2976" s="419"/>
      <c r="B2976" s="419"/>
      <c r="C2976" t="s">
        <v>11509</v>
      </c>
      <c r="D2976" t="s">
        <v>11510</v>
      </c>
      <c r="E2976" t="s">
        <v>11510</v>
      </c>
      <c r="F2976" t="s">
        <v>11511</v>
      </c>
      <c r="G2976" t="s">
        <v>11512</v>
      </c>
    </row>
    <row r="2977" spans="1:7" customFormat="1" ht="17.399999999999999" x14ac:dyDescent="0.25">
      <c r="A2977" s="419"/>
      <c r="B2977" s="419"/>
      <c r="C2977" t="s">
        <v>11513</v>
      </c>
      <c r="D2977" t="s">
        <v>11514</v>
      </c>
      <c r="E2977" t="s">
        <v>11514</v>
      </c>
      <c r="F2977" t="s">
        <v>11515</v>
      </c>
      <c r="G2977" t="s">
        <v>11516</v>
      </c>
    </row>
    <row r="2978" spans="1:7" customFormat="1" ht="17.399999999999999" x14ac:dyDescent="0.25">
      <c r="A2978" s="419"/>
      <c r="B2978" s="419"/>
      <c r="C2978" t="s">
        <v>11517</v>
      </c>
      <c r="D2978" t="s">
        <v>11518</v>
      </c>
      <c r="E2978" t="s">
        <v>11518</v>
      </c>
      <c r="F2978" t="s">
        <v>11519</v>
      </c>
      <c r="G2978" t="s">
        <v>11520</v>
      </c>
    </row>
    <row r="2979" spans="1:7" customFormat="1" ht="17.399999999999999" x14ac:dyDescent="0.25">
      <c r="A2979" s="419"/>
      <c r="B2979" s="419"/>
      <c r="C2979" t="s">
        <v>11521</v>
      </c>
      <c r="D2979" t="s">
        <v>11522</v>
      </c>
      <c r="E2979" t="s">
        <v>11522</v>
      </c>
      <c r="F2979" t="s">
        <v>11523</v>
      </c>
      <c r="G2979" t="s">
        <v>11524</v>
      </c>
    </row>
    <row r="2980" spans="1:7" customFormat="1" ht="17.399999999999999" x14ac:dyDescent="0.25">
      <c r="A2980" s="419"/>
      <c r="B2980" s="419"/>
      <c r="C2980" t="s">
        <v>11525</v>
      </c>
      <c r="D2980" t="s">
        <v>11526</v>
      </c>
      <c r="E2980" t="s">
        <v>11526</v>
      </c>
      <c r="F2980" t="s">
        <v>11527</v>
      </c>
      <c r="G2980" t="s">
        <v>11528</v>
      </c>
    </row>
    <row r="2981" spans="1:7" customFormat="1" ht="17.399999999999999" x14ac:dyDescent="0.25">
      <c r="A2981" s="419"/>
      <c r="B2981" s="419"/>
      <c r="C2981" t="s">
        <v>11529</v>
      </c>
      <c r="D2981" t="s">
        <v>11530</v>
      </c>
      <c r="E2981" t="s">
        <v>11530</v>
      </c>
      <c r="F2981" t="s">
        <v>11531</v>
      </c>
      <c r="G2981" t="s">
        <v>11532</v>
      </c>
    </row>
    <row r="2982" spans="1:7" customFormat="1" ht="17.399999999999999" x14ac:dyDescent="0.25">
      <c r="A2982" s="419"/>
      <c r="B2982" s="419"/>
      <c r="C2982" t="s">
        <v>11533</v>
      </c>
      <c r="D2982" t="s">
        <v>11534</v>
      </c>
      <c r="E2982" t="s">
        <v>11534</v>
      </c>
      <c r="F2982" t="s">
        <v>11535</v>
      </c>
      <c r="G2982" t="s">
        <v>11536</v>
      </c>
    </row>
    <row r="2983" spans="1:7" customFormat="1" ht="17.399999999999999" x14ac:dyDescent="0.25">
      <c r="A2983" s="419"/>
      <c r="B2983" s="419"/>
      <c r="C2983" t="s">
        <v>11537</v>
      </c>
      <c r="D2983" t="s">
        <v>11538</v>
      </c>
      <c r="E2983" t="s">
        <v>11538</v>
      </c>
      <c r="F2983" t="s">
        <v>11539</v>
      </c>
      <c r="G2983" t="s">
        <v>11540</v>
      </c>
    </row>
    <row r="2984" spans="1:7" customFormat="1" ht="17.399999999999999" x14ac:dyDescent="0.25">
      <c r="A2984" s="419"/>
      <c r="B2984" s="419"/>
      <c r="C2984" t="s">
        <v>11541</v>
      </c>
      <c r="D2984" t="s">
        <v>11542</v>
      </c>
      <c r="E2984" t="s">
        <v>11542</v>
      </c>
      <c r="F2984" t="s">
        <v>11543</v>
      </c>
      <c r="G2984" t="s">
        <v>11544</v>
      </c>
    </row>
    <row r="2985" spans="1:7" customFormat="1" ht="17.399999999999999" x14ac:dyDescent="0.25">
      <c r="A2985" s="419"/>
      <c r="B2985" s="419"/>
      <c r="C2985" t="s">
        <v>11545</v>
      </c>
      <c r="D2985" t="s">
        <v>11546</v>
      </c>
      <c r="E2985" t="s">
        <v>11546</v>
      </c>
      <c r="F2985" t="s">
        <v>11547</v>
      </c>
      <c r="G2985" t="s">
        <v>11548</v>
      </c>
    </row>
    <row r="2986" spans="1:7" customFormat="1" ht="17.399999999999999" x14ac:dyDescent="0.25">
      <c r="A2986" s="419"/>
      <c r="B2986" s="419"/>
      <c r="C2986" t="s">
        <v>11549</v>
      </c>
      <c r="D2986" t="s">
        <v>11550</v>
      </c>
      <c r="E2986" t="s">
        <v>11550</v>
      </c>
      <c r="F2986" t="s">
        <v>11551</v>
      </c>
      <c r="G2986" t="s">
        <v>11552</v>
      </c>
    </row>
    <row r="2987" spans="1:7" customFormat="1" ht="17.399999999999999" x14ac:dyDescent="0.25">
      <c r="A2987" s="419"/>
      <c r="B2987" s="419"/>
      <c r="C2987" t="s">
        <v>11553</v>
      </c>
      <c r="D2987" t="s">
        <v>11554</v>
      </c>
      <c r="E2987" t="s">
        <v>11554</v>
      </c>
      <c r="F2987" t="s">
        <v>11555</v>
      </c>
      <c r="G2987" t="s">
        <v>11556</v>
      </c>
    </row>
    <row r="2988" spans="1:7" customFormat="1" ht="17.399999999999999" x14ac:dyDescent="0.25">
      <c r="A2988" s="419"/>
      <c r="B2988" s="419"/>
      <c r="C2988" t="s">
        <v>11557</v>
      </c>
      <c r="D2988" t="s">
        <v>11558</v>
      </c>
      <c r="E2988" t="s">
        <v>11558</v>
      </c>
      <c r="F2988" t="s">
        <v>11559</v>
      </c>
      <c r="G2988" t="s">
        <v>11560</v>
      </c>
    </row>
    <row r="2989" spans="1:7" customFormat="1" ht="17.399999999999999" x14ac:dyDescent="0.25">
      <c r="A2989" s="419"/>
      <c r="B2989" s="419"/>
      <c r="C2989" t="s">
        <v>11561</v>
      </c>
      <c r="D2989" t="s">
        <v>11562</v>
      </c>
      <c r="E2989" t="s">
        <v>11562</v>
      </c>
      <c r="F2989" t="s">
        <v>11563</v>
      </c>
      <c r="G2989" t="s">
        <v>11564</v>
      </c>
    </row>
    <row r="2990" spans="1:7" customFormat="1" ht="17.399999999999999" x14ac:dyDescent="0.25">
      <c r="A2990" s="419"/>
      <c r="B2990" s="419"/>
      <c r="C2990" t="s">
        <v>11565</v>
      </c>
      <c r="D2990" t="s">
        <v>11566</v>
      </c>
      <c r="E2990" t="s">
        <v>11566</v>
      </c>
      <c r="F2990" t="s">
        <v>11567</v>
      </c>
      <c r="G2990" t="s">
        <v>11568</v>
      </c>
    </row>
    <row r="2991" spans="1:7" customFormat="1" ht="17.399999999999999" x14ac:dyDescent="0.25">
      <c r="A2991" s="419"/>
      <c r="B2991" s="419"/>
      <c r="C2991" t="s">
        <v>11569</v>
      </c>
      <c r="D2991" t="s">
        <v>11570</v>
      </c>
      <c r="E2991" t="s">
        <v>11570</v>
      </c>
      <c r="F2991" t="s">
        <v>11571</v>
      </c>
      <c r="G2991" t="s">
        <v>11572</v>
      </c>
    </row>
    <row r="2992" spans="1:7" customFormat="1" ht="17.399999999999999" x14ac:dyDescent="0.25">
      <c r="A2992" s="419"/>
      <c r="B2992" s="419"/>
      <c r="C2992" t="s">
        <v>11573</v>
      </c>
      <c r="D2992" t="s">
        <v>11574</v>
      </c>
      <c r="E2992" t="s">
        <v>11574</v>
      </c>
      <c r="F2992" t="s">
        <v>11575</v>
      </c>
      <c r="G2992" t="s">
        <v>11576</v>
      </c>
    </row>
    <row r="2993" spans="1:7" customFormat="1" ht="17.399999999999999" x14ac:dyDescent="0.25">
      <c r="A2993" s="419"/>
      <c r="B2993" s="419"/>
      <c r="C2993" t="s">
        <v>11577</v>
      </c>
      <c r="D2993" t="s">
        <v>11578</v>
      </c>
      <c r="E2993" t="s">
        <v>11578</v>
      </c>
      <c r="F2993" t="s">
        <v>11579</v>
      </c>
      <c r="G2993" t="s">
        <v>11580</v>
      </c>
    </row>
    <row r="2994" spans="1:7" customFormat="1" ht="17.399999999999999" x14ac:dyDescent="0.25">
      <c r="A2994" s="419"/>
      <c r="B2994" s="419"/>
      <c r="C2994" t="s">
        <v>11581</v>
      </c>
      <c r="D2994" t="s">
        <v>11582</v>
      </c>
      <c r="E2994" t="s">
        <v>11582</v>
      </c>
      <c r="F2994" t="s">
        <v>11583</v>
      </c>
      <c r="G2994" t="s">
        <v>11581</v>
      </c>
    </row>
    <row r="2995" spans="1:7" customFormat="1" ht="17.399999999999999" x14ac:dyDescent="0.25">
      <c r="A2995" s="419"/>
      <c r="B2995" s="419"/>
      <c r="C2995" t="s">
        <v>11584</v>
      </c>
      <c r="D2995" t="s">
        <v>11585</v>
      </c>
      <c r="E2995" t="s">
        <v>11585</v>
      </c>
      <c r="F2995" t="s">
        <v>11586</v>
      </c>
      <c r="G2995" t="s">
        <v>11587</v>
      </c>
    </row>
    <row r="2996" spans="1:7" customFormat="1" ht="17.399999999999999" x14ac:dyDescent="0.25">
      <c r="A2996" s="419"/>
      <c r="B2996" s="419"/>
      <c r="C2996" t="s">
        <v>11588</v>
      </c>
      <c r="D2996" t="s">
        <v>11589</v>
      </c>
      <c r="E2996" t="s">
        <v>11589</v>
      </c>
      <c r="F2996" t="s">
        <v>11590</v>
      </c>
      <c r="G2996" t="s">
        <v>11591</v>
      </c>
    </row>
    <row r="2997" spans="1:7" customFormat="1" ht="17.399999999999999" x14ac:dyDescent="0.25">
      <c r="A2997" s="419"/>
      <c r="B2997" s="419"/>
      <c r="C2997" t="s">
        <v>11592</v>
      </c>
      <c r="D2997" t="s">
        <v>11593</v>
      </c>
      <c r="E2997" t="s">
        <v>11593</v>
      </c>
      <c r="F2997" t="s">
        <v>11594</v>
      </c>
      <c r="G2997" t="s">
        <v>11595</v>
      </c>
    </row>
    <row r="2998" spans="1:7" customFormat="1" ht="17.399999999999999" x14ac:dyDescent="0.25">
      <c r="A2998" s="419"/>
      <c r="B2998" s="419"/>
      <c r="C2998" t="s">
        <v>11596</v>
      </c>
      <c r="D2998" t="s">
        <v>11597</v>
      </c>
      <c r="E2998" t="s">
        <v>11597</v>
      </c>
      <c r="F2998" t="s">
        <v>11598</v>
      </c>
      <c r="G2998" t="s">
        <v>11599</v>
      </c>
    </row>
    <row r="2999" spans="1:7" customFormat="1" ht="17.399999999999999" x14ac:dyDescent="0.25">
      <c r="A2999" s="419"/>
      <c r="B2999" s="419"/>
      <c r="C2999" t="s">
        <v>11600</v>
      </c>
      <c r="D2999" t="s">
        <v>11601</v>
      </c>
      <c r="E2999" t="s">
        <v>11601</v>
      </c>
      <c r="F2999" t="s">
        <v>11602</v>
      </c>
      <c r="G2999" t="s">
        <v>11600</v>
      </c>
    </row>
    <row r="3000" spans="1:7" customFormat="1" ht="17.399999999999999" x14ac:dyDescent="0.25">
      <c r="A3000" s="419"/>
      <c r="B3000" s="419"/>
      <c r="C3000" t="s">
        <v>11603</v>
      </c>
      <c r="D3000" t="s">
        <v>11604</v>
      </c>
      <c r="E3000" t="s">
        <v>11604</v>
      </c>
      <c r="F3000" t="s">
        <v>11605</v>
      </c>
      <c r="G3000" t="s">
        <v>11606</v>
      </c>
    </row>
    <row r="3001" spans="1:7" customFormat="1" ht="17.399999999999999" x14ac:dyDescent="0.25">
      <c r="A3001" s="419"/>
      <c r="B3001" s="419"/>
      <c r="C3001" t="s">
        <v>11607</v>
      </c>
      <c r="D3001" t="s">
        <v>11608</v>
      </c>
      <c r="E3001" t="s">
        <v>11608</v>
      </c>
      <c r="F3001" t="s">
        <v>11609</v>
      </c>
      <c r="G3001" t="s">
        <v>11610</v>
      </c>
    </row>
    <row r="3002" spans="1:7" customFormat="1" ht="17.399999999999999" x14ac:dyDescent="0.25">
      <c r="A3002" s="419"/>
      <c r="B3002" s="419"/>
      <c r="C3002" t="s">
        <v>11611</v>
      </c>
      <c r="D3002" t="s">
        <v>11612</v>
      </c>
      <c r="E3002" t="s">
        <v>11612</v>
      </c>
      <c r="F3002" t="s">
        <v>11613</v>
      </c>
      <c r="G3002" t="s">
        <v>11614</v>
      </c>
    </row>
    <row r="3003" spans="1:7" customFormat="1" ht="17.399999999999999" x14ac:dyDescent="0.25">
      <c r="A3003" s="419"/>
      <c r="B3003" s="419"/>
      <c r="C3003" t="s">
        <v>11615</v>
      </c>
      <c r="D3003" t="s">
        <v>11616</v>
      </c>
      <c r="E3003" t="s">
        <v>11616</v>
      </c>
      <c r="F3003" t="s">
        <v>11617</v>
      </c>
      <c r="G3003" t="s">
        <v>11615</v>
      </c>
    </row>
    <row r="3004" spans="1:7" customFormat="1" ht="17.399999999999999" x14ac:dyDescent="0.25">
      <c r="A3004" s="419"/>
      <c r="B3004" s="419"/>
      <c r="C3004" t="s">
        <v>11618</v>
      </c>
      <c r="D3004" t="s">
        <v>11619</v>
      </c>
      <c r="E3004" t="s">
        <v>11619</v>
      </c>
      <c r="F3004" t="s">
        <v>7925</v>
      </c>
      <c r="G3004" t="s">
        <v>11620</v>
      </c>
    </row>
    <row r="3005" spans="1:7" customFormat="1" ht="17.399999999999999" x14ac:dyDescent="0.25">
      <c r="A3005" s="419"/>
      <c r="B3005" s="419"/>
      <c r="C3005" t="s">
        <v>11621</v>
      </c>
      <c r="D3005" t="s">
        <v>11622</v>
      </c>
      <c r="E3005" t="s">
        <v>11622</v>
      </c>
      <c r="F3005" t="s">
        <v>11623</v>
      </c>
      <c r="G3005" t="s">
        <v>11624</v>
      </c>
    </row>
    <row r="3006" spans="1:7" customFormat="1" ht="17.399999999999999" x14ac:dyDescent="0.25">
      <c r="A3006" s="419"/>
      <c r="B3006" s="419"/>
      <c r="C3006" t="s">
        <v>11625</v>
      </c>
      <c r="D3006" t="s">
        <v>11626</v>
      </c>
      <c r="E3006" t="s">
        <v>11626</v>
      </c>
      <c r="F3006" t="s">
        <v>11627</v>
      </c>
      <c r="G3006" t="s">
        <v>11628</v>
      </c>
    </row>
    <row r="3007" spans="1:7" customFormat="1" ht="17.399999999999999" x14ac:dyDescent="0.25">
      <c r="A3007" s="419"/>
      <c r="B3007" s="419"/>
      <c r="C3007" t="s">
        <v>11629</v>
      </c>
      <c r="D3007" t="s">
        <v>11630</v>
      </c>
      <c r="E3007" t="s">
        <v>11630</v>
      </c>
      <c r="F3007" t="s">
        <v>11631</v>
      </c>
      <c r="G3007" t="s">
        <v>11632</v>
      </c>
    </row>
    <row r="3008" spans="1:7" customFormat="1" ht="17.399999999999999" x14ac:dyDescent="0.25">
      <c r="A3008" s="419"/>
      <c r="B3008" s="419"/>
      <c r="C3008" t="s">
        <v>11633</v>
      </c>
      <c r="D3008" t="s">
        <v>11634</v>
      </c>
      <c r="E3008" t="s">
        <v>11634</v>
      </c>
      <c r="F3008" t="s">
        <v>11635</v>
      </c>
      <c r="G3008" t="s">
        <v>11636</v>
      </c>
    </row>
    <row r="3009" spans="1:7" customFormat="1" ht="17.399999999999999" x14ac:dyDescent="0.25">
      <c r="A3009" s="419"/>
      <c r="B3009" s="419"/>
      <c r="C3009" t="s">
        <v>11637</v>
      </c>
      <c r="D3009" t="s">
        <v>11638</v>
      </c>
      <c r="E3009" t="s">
        <v>11638</v>
      </c>
      <c r="F3009" t="s">
        <v>11639</v>
      </c>
      <c r="G3009" t="s">
        <v>11637</v>
      </c>
    </row>
    <row r="3010" spans="1:7" customFormat="1" ht="17.399999999999999" x14ac:dyDescent="0.25">
      <c r="A3010" s="419"/>
      <c r="B3010" s="419"/>
      <c r="C3010" t="s">
        <v>11640</v>
      </c>
      <c r="D3010" t="s">
        <v>11641</v>
      </c>
      <c r="E3010" t="s">
        <v>11641</v>
      </c>
      <c r="F3010" t="s">
        <v>11642</v>
      </c>
      <c r="G3010" t="s">
        <v>11643</v>
      </c>
    </row>
    <row r="3011" spans="1:7" customFormat="1" ht="17.399999999999999" x14ac:dyDescent="0.25">
      <c r="A3011" s="419"/>
      <c r="B3011" s="419"/>
      <c r="C3011" t="s">
        <v>11644</v>
      </c>
      <c r="D3011" t="s">
        <v>11645</v>
      </c>
      <c r="E3011" t="s">
        <v>11645</v>
      </c>
      <c r="F3011" t="s">
        <v>11646</v>
      </c>
      <c r="G3011" t="s">
        <v>11644</v>
      </c>
    </row>
    <row r="3012" spans="1:7" customFormat="1" ht="17.399999999999999" x14ac:dyDescent="0.25">
      <c r="A3012" s="419"/>
      <c r="B3012" s="419"/>
      <c r="C3012" t="s">
        <v>11647</v>
      </c>
      <c r="D3012" t="s">
        <v>11648</v>
      </c>
      <c r="E3012" t="s">
        <v>11648</v>
      </c>
      <c r="F3012" t="s">
        <v>11649</v>
      </c>
      <c r="G3012" t="s">
        <v>11647</v>
      </c>
    </row>
    <row r="3013" spans="1:7" customFormat="1" ht="17.399999999999999" x14ac:dyDescent="0.25">
      <c r="A3013" s="419"/>
      <c r="B3013" s="419"/>
      <c r="C3013" t="s">
        <v>11650</v>
      </c>
      <c r="D3013" t="s">
        <v>11651</v>
      </c>
      <c r="E3013" t="s">
        <v>11651</v>
      </c>
      <c r="F3013" t="s">
        <v>11652</v>
      </c>
      <c r="G3013" t="s">
        <v>11653</v>
      </c>
    </row>
    <row r="3014" spans="1:7" customFormat="1" ht="17.399999999999999" x14ac:dyDescent="0.25">
      <c r="A3014" s="419"/>
      <c r="B3014" s="419"/>
      <c r="C3014" t="s">
        <v>11654</v>
      </c>
      <c r="D3014" t="s">
        <v>11655</v>
      </c>
      <c r="E3014" t="s">
        <v>11655</v>
      </c>
      <c r="F3014" t="s">
        <v>11656</v>
      </c>
      <c r="G3014" t="s">
        <v>11657</v>
      </c>
    </row>
    <row r="3015" spans="1:7" customFormat="1" ht="17.399999999999999" x14ac:dyDescent="0.25">
      <c r="A3015" s="419"/>
      <c r="B3015" s="419"/>
      <c r="C3015" t="s">
        <v>11658</v>
      </c>
      <c r="D3015" t="s">
        <v>11659</v>
      </c>
      <c r="E3015" t="s">
        <v>11659</v>
      </c>
      <c r="F3015" t="s">
        <v>11660</v>
      </c>
      <c r="G3015" t="s">
        <v>11661</v>
      </c>
    </row>
    <row r="3016" spans="1:7" customFormat="1" ht="17.399999999999999" x14ac:dyDescent="0.25">
      <c r="A3016" s="419"/>
      <c r="B3016" s="419"/>
      <c r="C3016" t="s">
        <v>11662</v>
      </c>
      <c r="D3016" t="s">
        <v>11663</v>
      </c>
      <c r="E3016" t="s">
        <v>11663</v>
      </c>
      <c r="F3016" t="s">
        <v>11664</v>
      </c>
      <c r="G3016" t="s">
        <v>11665</v>
      </c>
    </row>
    <row r="3017" spans="1:7" customFormat="1" ht="17.399999999999999" x14ac:dyDescent="0.25">
      <c r="A3017" s="419"/>
      <c r="B3017" s="419"/>
      <c r="C3017" t="s">
        <v>11666</v>
      </c>
      <c r="D3017" t="s">
        <v>11667</v>
      </c>
      <c r="E3017" t="s">
        <v>11667</v>
      </c>
      <c r="F3017" t="s">
        <v>11668</v>
      </c>
      <c r="G3017" t="s">
        <v>11669</v>
      </c>
    </row>
    <row r="3018" spans="1:7" customFormat="1" ht="17.399999999999999" x14ac:dyDescent="0.25">
      <c r="A3018" s="419"/>
      <c r="B3018" s="419"/>
      <c r="C3018" t="s">
        <v>11670</v>
      </c>
      <c r="D3018" t="s">
        <v>11671</v>
      </c>
      <c r="E3018" t="s">
        <v>11671</v>
      </c>
      <c r="F3018" t="s">
        <v>11672</v>
      </c>
      <c r="G3018" t="s">
        <v>11673</v>
      </c>
    </row>
    <row r="3019" spans="1:7" customFormat="1" ht="17.399999999999999" x14ac:dyDescent="0.25">
      <c r="A3019" s="419"/>
      <c r="B3019" s="419"/>
      <c r="C3019" t="s">
        <v>11674</v>
      </c>
      <c r="D3019" t="s">
        <v>11675</v>
      </c>
      <c r="E3019" t="s">
        <v>11675</v>
      </c>
      <c r="F3019" t="s">
        <v>11676</v>
      </c>
      <c r="G3019" t="s">
        <v>11677</v>
      </c>
    </row>
    <row r="3020" spans="1:7" customFormat="1" ht="17.399999999999999" x14ac:dyDescent="0.25">
      <c r="A3020" s="419"/>
      <c r="B3020" s="419"/>
      <c r="C3020" t="s">
        <v>11678</v>
      </c>
      <c r="D3020" t="s">
        <v>11679</v>
      </c>
      <c r="E3020" t="s">
        <v>11679</v>
      </c>
      <c r="F3020" t="s">
        <v>7586</v>
      </c>
      <c r="G3020" t="s">
        <v>11680</v>
      </c>
    </row>
    <row r="3021" spans="1:7" customFormat="1" ht="17.399999999999999" x14ac:dyDescent="0.25">
      <c r="A3021" s="419"/>
      <c r="B3021" s="419"/>
      <c r="C3021" t="s">
        <v>11681</v>
      </c>
      <c r="D3021" t="s">
        <v>11682</v>
      </c>
      <c r="E3021" t="s">
        <v>11682</v>
      </c>
      <c r="F3021" t="s">
        <v>4084</v>
      </c>
      <c r="G3021" t="s">
        <v>11683</v>
      </c>
    </row>
    <row r="3022" spans="1:7" customFormat="1" ht="17.399999999999999" x14ac:dyDescent="0.25">
      <c r="A3022" s="419"/>
      <c r="B3022" s="419"/>
      <c r="C3022" t="s">
        <v>11684</v>
      </c>
      <c r="D3022" t="s">
        <v>11685</v>
      </c>
      <c r="E3022" t="s">
        <v>11685</v>
      </c>
      <c r="F3022" t="s">
        <v>11686</v>
      </c>
      <c r="G3022" t="s">
        <v>11687</v>
      </c>
    </row>
    <row r="3023" spans="1:7" customFormat="1" ht="17.399999999999999" x14ac:dyDescent="0.25">
      <c r="A3023" s="419"/>
      <c r="B3023" s="419"/>
      <c r="C3023" t="s">
        <v>11688</v>
      </c>
      <c r="D3023" t="s">
        <v>11689</v>
      </c>
      <c r="E3023" t="s">
        <v>11689</v>
      </c>
      <c r="F3023" t="s">
        <v>11690</v>
      </c>
      <c r="G3023" t="s">
        <v>11691</v>
      </c>
    </row>
    <row r="3024" spans="1:7" customFormat="1" ht="17.399999999999999" x14ac:dyDescent="0.25">
      <c r="A3024" s="419"/>
      <c r="B3024" s="419"/>
      <c r="C3024" t="s">
        <v>11692</v>
      </c>
      <c r="D3024" t="s">
        <v>11693</v>
      </c>
      <c r="E3024" t="s">
        <v>11693</v>
      </c>
      <c r="F3024" t="s">
        <v>11694</v>
      </c>
      <c r="G3024" t="s">
        <v>11695</v>
      </c>
    </row>
    <row r="3025" spans="1:7" customFormat="1" ht="17.399999999999999" x14ac:dyDescent="0.25">
      <c r="A3025" s="419"/>
      <c r="B3025" s="419"/>
      <c r="C3025" t="s">
        <v>11696</v>
      </c>
      <c r="D3025" t="s">
        <v>11697</v>
      </c>
      <c r="E3025" t="s">
        <v>11697</v>
      </c>
      <c r="F3025" t="s">
        <v>11698</v>
      </c>
      <c r="G3025" t="s">
        <v>11696</v>
      </c>
    </row>
    <row r="3026" spans="1:7" customFormat="1" ht="17.399999999999999" x14ac:dyDescent="0.25">
      <c r="A3026" s="419"/>
      <c r="B3026" s="419"/>
      <c r="C3026" t="s">
        <v>11699</v>
      </c>
      <c r="D3026" t="s">
        <v>11700</v>
      </c>
      <c r="E3026" t="s">
        <v>11700</v>
      </c>
      <c r="F3026" t="s">
        <v>11701</v>
      </c>
      <c r="G3026" t="s">
        <v>11699</v>
      </c>
    </row>
    <row r="3027" spans="1:7" customFormat="1" ht="17.399999999999999" x14ac:dyDescent="0.25">
      <c r="A3027" s="419"/>
      <c r="B3027" s="419"/>
      <c r="C3027" t="s">
        <v>11702</v>
      </c>
      <c r="D3027" t="s">
        <v>11703</v>
      </c>
      <c r="E3027" t="s">
        <v>11703</v>
      </c>
      <c r="F3027" t="s">
        <v>11704</v>
      </c>
      <c r="G3027" t="s">
        <v>11705</v>
      </c>
    </row>
    <row r="3028" spans="1:7" customFormat="1" ht="17.399999999999999" x14ac:dyDescent="0.25">
      <c r="A3028" s="419"/>
      <c r="B3028" s="419"/>
      <c r="C3028" t="s">
        <v>11706</v>
      </c>
      <c r="D3028" t="s">
        <v>11707</v>
      </c>
      <c r="E3028" t="s">
        <v>11707</v>
      </c>
      <c r="F3028" t="s">
        <v>11708</v>
      </c>
      <c r="G3028" t="s">
        <v>11709</v>
      </c>
    </row>
    <row r="3029" spans="1:7" customFormat="1" ht="17.399999999999999" x14ac:dyDescent="0.25">
      <c r="A3029" s="419"/>
      <c r="B3029" s="419"/>
      <c r="C3029" t="s">
        <v>11710</v>
      </c>
      <c r="D3029" t="s">
        <v>11711</v>
      </c>
      <c r="E3029" t="s">
        <v>11711</v>
      </c>
      <c r="F3029" t="s">
        <v>11712</v>
      </c>
      <c r="G3029" t="s">
        <v>11713</v>
      </c>
    </row>
    <row r="3030" spans="1:7" customFormat="1" ht="17.399999999999999" x14ac:dyDescent="0.25">
      <c r="A3030" s="419"/>
      <c r="B3030" s="419"/>
      <c r="C3030" t="s">
        <v>11714</v>
      </c>
      <c r="D3030" t="s">
        <v>11715</v>
      </c>
      <c r="E3030" t="s">
        <v>11715</v>
      </c>
      <c r="F3030" t="s">
        <v>11716</v>
      </c>
      <c r="G3030" t="s">
        <v>11717</v>
      </c>
    </row>
    <row r="3031" spans="1:7" customFormat="1" ht="17.399999999999999" x14ac:dyDescent="0.25">
      <c r="A3031" s="419"/>
      <c r="B3031" s="419"/>
      <c r="C3031" t="s">
        <v>11718</v>
      </c>
      <c r="D3031" t="s">
        <v>11719</v>
      </c>
      <c r="E3031" t="s">
        <v>11719</v>
      </c>
      <c r="F3031" t="s">
        <v>11720</v>
      </c>
      <c r="G3031" t="s">
        <v>11721</v>
      </c>
    </row>
    <row r="3032" spans="1:7" customFormat="1" ht="17.399999999999999" x14ac:dyDescent="0.25">
      <c r="A3032" s="419"/>
      <c r="B3032" s="419"/>
      <c r="C3032" t="s">
        <v>11722</v>
      </c>
      <c r="D3032" t="s">
        <v>11723</v>
      </c>
      <c r="E3032" t="s">
        <v>11723</v>
      </c>
      <c r="F3032" t="s">
        <v>11724</v>
      </c>
      <c r="G3032" t="s">
        <v>11725</v>
      </c>
    </row>
    <row r="3033" spans="1:7" customFormat="1" ht="17.399999999999999" x14ac:dyDescent="0.25">
      <c r="A3033" s="419"/>
      <c r="B3033" s="419"/>
      <c r="C3033" t="s">
        <v>11726</v>
      </c>
      <c r="D3033" t="s">
        <v>11727</v>
      </c>
      <c r="E3033" t="s">
        <v>11727</v>
      </c>
      <c r="F3033" t="s">
        <v>11728</v>
      </c>
      <c r="G3033" t="s">
        <v>11729</v>
      </c>
    </row>
    <row r="3034" spans="1:7" customFormat="1" ht="17.399999999999999" x14ac:dyDescent="0.25">
      <c r="A3034" s="419"/>
      <c r="B3034" s="419"/>
      <c r="C3034" t="s">
        <v>11730</v>
      </c>
      <c r="D3034" t="s">
        <v>11731</v>
      </c>
      <c r="E3034" t="s">
        <v>11731</v>
      </c>
      <c r="F3034" t="s">
        <v>11732</v>
      </c>
      <c r="G3034" t="s">
        <v>11733</v>
      </c>
    </row>
    <row r="3035" spans="1:7" customFormat="1" ht="17.399999999999999" x14ac:dyDescent="0.25">
      <c r="A3035" s="419"/>
      <c r="B3035" s="419"/>
      <c r="C3035" t="s">
        <v>11734</v>
      </c>
      <c r="D3035" t="s">
        <v>11735</v>
      </c>
      <c r="E3035" t="s">
        <v>11735</v>
      </c>
      <c r="F3035" t="s">
        <v>11736</v>
      </c>
      <c r="G3035" t="s">
        <v>11737</v>
      </c>
    </row>
    <row r="3036" spans="1:7" customFormat="1" ht="17.399999999999999" x14ac:dyDescent="0.25">
      <c r="A3036" s="419"/>
      <c r="B3036" s="419"/>
      <c r="C3036" t="s">
        <v>11738</v>
      </c>
      <c r="D3036" t="s">
        <v>11739</v>
      </c>
      <c r="E3036" t="s">
        <v>11739</v>
      </c>
      <c r="F3036" t="s">
        <v>11740</v>
      </c>
      <c r="G3036" t="s">
        <v>11738</v>
      </c>
    </row>
    <row r="3037" spans="1:7" customFormat="1" ht="17.399999999999999" x14ac:dyDescent="0.25">
      <c r="A3037" s="419"/>
      <c r="B3037" s="419"/>
      <c r="C3037" t="s">
        <v>11741</v>
      </c>
      <c r="D3037" t="s">
        <v>11742</v>
      </c>
      <c r="E3037" t="s">
        <v>11742</v>
      </c>
      <c r="F3037" t="s">
        <v>11743</v>
      </c>
      <c r="G3037" t="s">
        <v>11741</v>
      </c>
    </row>
    <row r="3038" spans="1:7" customFormat="1" ht="17.399999999999999" x14ac:dyDescent="0.25">
      <c r="A3038" s="419"/>
      <c r="B3038" s="419"/>
      <c r="C3038" t="s">
        <v>11744</v>
      </c>
      <c r="D3038" t="s">
        <v>11745</v>
      </c>
      <c r="E3038" t="s">
        <v>11745</v>
      </c>
      <c r="F3038" t="s">
        <v>11746</v>
      </c>
      <c r="G3038" t="s">
        <v>11747</v>
      </c>
    </row>
    <row r="3039" spans="1:7" customFormat="1" ht="17.399999999999999" x14ac:dyDescent="0.25">
      <c r="A3039" s="419"/>
      <c r="B3039" s="419"/>
      <c r="C3039" t="s">
        <v>11748</v>
      </c>
      <c r="D3039" t="s">
        <v>11749</v>
      </c>
      <c r="E3039" t="s">
        <v>11749</v>
      </c>
      <c r="F3039" t="s">
        <v>11750</v>
      </c>
      <c r="G3039" t="s">
        <v>11751</v>
      </c>
    </row>
    <row r="3040" spans="1:7" customFormat="1" ht="17.399999999999999" x14ac:dyDescent="0.25">
      <c r="A3040" s="419"/>
      <c r="B3040" s="419"/>
      <c r="C3040" t="s">
        <v>11752</v>
      </c>
      <c r="D3040" t="s">
        <v>11753</v>
      </c>
      <c r="E3040" t="s">
        <v>11753</v>
      </c>
      <c r="F3040" t="s">
        <v>11754</v>
      </c>
      <c r="G3040" t="s">
        <v>11755</v>
      </c>
    </row>
    <row r="3041" spans="1:7" customFormat="1" ht="17.399999999999999" x14ac:dyDescent="0.25">
      <c r="A3041" s="419"/>
      <c r="B3041" s="419"/>
      <c r="C3041" t="s">
        <v>11756</v>
      </c>
      <c r="D3041" t="s">
        <v>11757</v>
      </c>
      <c r="E3041" t="s">
        <v>11757</v>
      </c>
      <c r="F3041" t="s">
        <v>11758</v>
      </c>
      <c r="G3041" t="s">
        <v>11759</v>
      </c>
    </row>
    <row r="3042" spans="1:7" customFormat="1" ht="17.399999999999999" x14ac:dyDescent="0.25">
      <c r="A3042" s="419"/>
      <c r="B3042" s="419"/>
      <c r="C3042" t="s">
        <v>11760</v>
      </c>
      <c r="D3042" t="s">
        <v>11761</v>
      </c>
      <c r="E3042" t="s">
        <v>11761</v>
      </c>
      <c r="F3042" t="s">
        <v>11762</v>
      </c>
      <c r="G3042" t="s">
        <v>11763</v>
      </c>
    </row>
    <row r="3043" spans="1:7" customFormat="1" ht="17.399999999999999" x14ac:dyDescent="0.25">
      <c r="A3043" s="419"/>
      <c r="B3043" s="419"/>
      <c r="C3043" t="s">
        <v>11764</v>
      </c>
      <c r="D3043" t="s">
        <v>11765</v>
      </c>
      <c r="E3043" t="s">
        <v>11765</v>
      </c>
      <c r="F3043" t="s">
        <v>11766</v>
      </c>
      <c r="G3043" t="s">
        <v>11767</v>
      </c>
    </row>
    <row r="3044" spans="1:7" customFormat="1" ht="17.399999999999999" x14ac:dyDescent="0.25">
      <c r="A3044" s="419"/>
      <c r="B3044" s="419"/>
      <c r="C3044" t="s">
        <v>11768</v>
      </c>
      <c r="D3044" t="s">
        <v>11769</v>
      </c>
      <c r="E3044" t="s">
        <v>11769</v>
      </c>
      <c r="F3044" t="s">
        <v>11770</v>
      </c>
      <c r="G3044" t="s">
        <v>11771</v>
      </c>
    </row>
    <row r="3045" spans="1:7" customFormat="1" ht="17.399999999999999" x14ac:dyDescent="0.25">
      <c r="A3045" s="419"/>
      <c r="B3045" s="419"/>
      <c r="C3045" t="s">
        <v>11772</v>
      </c>
      <c r="D3045" t="s">
        <v>11773</v>
      </c>
      <c r="E3045" t="s">
        <v>11773</v>
      </c>
      <c r="F3045" t="s">
        <v>11774</v>
      </c>
      <c r="G3045" t="s">
        <v>11775</v>
      </c>
    </row>
    <row r="3046" spans="1:7" customFormat="1" ht="17.399999999999999" x14ac:dyDescent="0.25">
      <c r="A3046" s="419"/>
      <c r="B3046" s="419"/>
      <c r="C3046" t="s">
        <v>11776</v>
      </c>
      <c r="D3046" t="s">
        <v>11777</v>
      </c>
      <c r="E3046" t="s">
        <v>11777</v>
      </c>
      <c r="F3046" t="s">
        <v>11778</v>
      </c>
      <c r="G3046" t="s">
        <v>11779</v>
      </c>
    </row>
    <row r="3047" spans="1:7" customFormat="1" ht="17.399999999999999" x14ac:dyDescent="0.25">
      <c r="A3047" s="419"/>
      <c r="B3047" s="419"/>
      <c r="C3047" t="s">
        <v>6680</v>
      </c>
      <c r="D3047" t="s">
        <v>11780</v>
      </c>
      <c r="E3047" t="s">
        <v>11780</v>
      </c>
      <c r="F3047" t="s">
        <v>11781</v>
      </c>
      <c r="G3047" t="s">
        <v>11782</v>
      </c>
    </row>
    <row r="3048" spans="1:7" customFormat="1" ht="17.399999999999999" x14ac:dyDescent="0.25">
      <c r="A3048" s="419"/>
      <c r="B3048" s="419"/>
      <c r="C3048" t="s">
        <v>11783</v>
      </c>
      <c r="D3048" t="s">
        <v>11784</v>
      </c>
      <c r="E3048" t="s">
        <v>11784</v>
      </c>
      <c r="F3048" t="s">
        <v>11785</v>
      </c>
      <c r="G3048" t="s">
        <v>11786</v>
      </c>
    </row>
    <row r="3049" spans="1:7" customFormat="1" ht="17.399999999999999" x14ac:dyDescent="0.25">
      <c r="A3049" s="419"/>
      <c r="B3049" s="419"/>
      <c r="C3049" t="s">
        <v>11787</v>
      </c>
      <c r="D3049" t="s">
        <v>11788</v>
      </c>
      <c r="E3049" t="s">
        <v>11788</v>
      </c>
      <c r="F3049" t="s">
        <v>11789</v>
      </c>
      <c r="G3049" t="s">
        <v>11790</v>
      </c>
    </row>
    <row r="3050" spans="1:7" customFormat="1" ht="17.399999999999999" x14ac:dyDescent="0.25">
      <c r="A3050" s="419"/>
      <c r="B3050" s="419"/>
      <c r="C3050" t="s">
        <v>11791</v>
      </c>
      <c r="D3050" t="s">
        <v>11792</v>
      </c>
      <c r="E3050" t="s">
        <v>11792</v>
      </c>
      <c r="F3050" t="s">
        <v>11793</v>
      </c>
      <c r="G3050" t="s">
        <v>11794</v>
      </c>
    </row>
    <row r="3051" spans="1:7" customFormat="1" ht="17.399999999999999" x14ac:dyDescent="0.25">
      <c r="A3051" s="419"/>
      <c r="B3051" s="419"/>
      <c r="C3051" t="s">
        <v>11795</v>
      </c>
      <c r="D3051" t="s">
        <v>11796</v>
      </c>
      <c r="E3051" t="s">
        <v>11796</v>
      </c>
      <c r="F3051" t="s">
        <v>11797</v>
      </c>
      <c r="G3051" t="s">
        <v>11798</v>
      </c>
    </row>
    <row r="3052" spans="1:7" customFormat="1" ht="17.399999999999999" x14ac:dyDescent="0.25">
      <c r="A3052" s="419"/>
      <c r="B3052" s="419"/>
      <c r="C3052" t="s">
        <v>11799</v>
      </c>
      <c r="D3052" t="s">
        <v>11800</v>
      </c>
      <c r="E3052" t="s">
        <v>11800</v>
      </c>
      <c r="F3052" t="s">
        <v>11801</v>
      </c>
      <c r="G3052" t="s">
        <v>11802</v>
      </c>
    </row>
    <row r="3053" spans="1:7" customFormat="1" ht="17.399999999999999" x14ac:dyDescent="0.25">
      <c r="A3053" s="419"/>
      <c r="B3053" s="419"/>
      <c r="C3053" t="s">
        <v>11803</v>
      </c>
      <c r="D3053" t="s">
        <v>11804</v>
      </c>
      <c r="E3053" t="s">
        <v>11804</v>
      </c>
      <c r="F3053" t="s">
        <v>11805</v>
      </c>
      <c r="G3053" t="s">
        <v>11806</v>
      </c>
    </row>
    <row r="3054" spans="1:7" customFormat="1" ht="17.399999999999999" x14ac:dyDescent="0.25">
      <c r="A3054" s="419"/>
      <c r="B3054" s="419"/>
      <c r="C3054" t="s">
        <v>11807</v>
      </c>
      <c r="D3054" t="s">
        <v>11808</v>
      </c>
      <c r="E3054" t="s">
        <v>11808</v>
      </c>
      <c r="F3054" t="s">
        <v>11809</v>
      </c>
      <c r="G3054" t="s">
        <v>11810</v>
      </c>
    </row>
    <row r="3055" spans="1:7" customFormat="1" ht="17.399999999999999" x14ac:dyDescent="0.25">
      <c r="A3055" s="419"/>
      <c r="B3055" s="419"/>
      <c r="C3055" t="s">
        <v>11811</v>
      </c>
      <c r="D3055" t="s">
        <v>11812</v>
      </c>
      <c r="E3055" t="s">
        <v>11812</v>
      </c>
      <c r="F3055" t="s">
        <v>11813</v>
      </c>
      <c r="G3055" t="s">
        <v>11814</v>
      </c>
    </row>
    <row r="3056" spans="1:7" customFormat="1" ht="17.399999999999999" x14ac:dyDescent="0.25">
      <c r="A3056" s="419"/>
      <c r="B3056" s="419"/>
      <c r="C3056" t="s">
        <v>11815</v>
      </c>
      <c r="D3056" t="s">
        <v>11816</v>
      </c>
      <c r="E3056" t="s">
        <v>11816</v>
      </c>
      <c r="F3056" t="s">
        <v>11817</v>
      </c>
      <c r="G3056" t="s">
        <v>11818</v>
      </c>
    </row>
    <row r="3057" spans="1:7" customFormat="1" ht="17.399999999999999" x14ac:dyDescent="0.25">
      <c r="A3057" s="419"/>
      <c r="B3057" s="419"/>
      <c r="C3057" t="s">
        <v>11819</v>
      </c>
      <c r="D3057" t="s">
        <v>11820</v>
      </c>
      <c r="E3057" t="s">
        <v>11820</v>
      </c>
      <c r="F3057" t="s">
        <v>11821</v>
      </c>
      <c r="G3057" t="s">
        <v>11822</v>
      </c>
    </row>
    <row r="3058" spans="1:7" customFormat="1" ht="17.399999999999999" x14ac:dyDescent="0.25">
      <c r="A3058" s="419"/>
      <c r="B3058" s="419"/>
      <c r="C3058" t="s">
        <v>11823</v>
      </c>
      <c r="D3058" t="s">
        <v>11824</v>
      </c>
      <c r="E3058" t="s">
        <v>11824</v>
      </c>
      <c r="F3058" t="s">
        <v>11825</v>
      </c>
      <c r="G3058" t="s">
        <v>11826</v>
      </c>
    </row>
    <row r="3059" spans="1:7" customFormat="1" ht="17.399999999999999" x14ac:dyDescent="0.25">
      <c r="A3059" s="419"/>
      <c r="B3059" s="419"/>
      <c r="C3059" t="s">
        <v>11827</v>
      </c>
      <c r="D3059" t="s">
        <v>11828</v>
      </c>
      <c r="E3059" t="s">
        <v>11828</v>
      </c>
      <c r="F3059" t="s">
        <v>11829</v>
      </c>
      <c r="G3059" t="s">
        <v>11830</v>
      </c>
    </row>
    <row r="3060" spans="1:7" customFormat="1" ht="17.399999999999999" x14ac:dyDescent="0.25">
      <c r="A3060" s="419"/>
      <c r="B3060" s="419"/>
      <c r="C3060" t="s">
        <v>11831</v>
      </c>
      <c r="D3060" t="s">
        <v>11832</v>
      </c>
      <c r="E3060" t="s">
        <v>11832</v>
      </c>
      <c r="F3060" t="s">
        <v>11833</v>
      </c>
      <c r="G3060" t="s">
        <v>11834</v>
      </c>
    </row>
    <row r="3061" spans="1:7" customFormat="1" ht="17.399999999999999" x14ac:dyDescent="0.25">
      <c r="A3061" s="419"/>
      <c r="B3061" s="419"/>
      <c r="C3061" t="s">
        <v>11835</v>
      </c>
      <c r="D3061" t="s">
        <v>11836</v>
      </c>
      <c r="E3061" t="s">
        <v>11836</v>
      </c>
      <c r="F3061" t="s">
        <v>11837</v>
      </c>
      <c r="G3061" t="s">
        <v>11838</v>
      </c>
    </row>
    <row r="3062" spans="1:7" customFormat="1" ht="17.399999999999999" x14ac:dyDescent="0.25">
      <c r="A3062" s="419"/>
      <c r="B3062" s="419"/>
      <c r="C3062" t="s">
        <v>11839</v>
      </c>
      <c r="D3062" t="s">
        <v>11840</v>
      </c>
      <c r="E3062" t="s">
        <v>11840</v>
      </c>
      <c r="F3062" t="s">
        <v>11841</v>
      </c>
      <c r="G3062" t="s">
        <v>11842</v>
      </c>
    </row>
    <row r="3063" spans="1:7" customFormat="1" ht="17.399999999999999" x14ac:dyDescent="0.25">
      <c r="A3063" s="419"/>
      <c r="B3063" s="419"/>
      <c r="C3063" t="s">
        <v>11843</v>
      </c>
      <c r="D3063" t="s">
        <v>11844</v>
      </c>
      <c r="E3063" t="s">
        <v>11844</v>
      </c>
      <c r="F3063" t="s">
        <v>11845</v>
      </c>
      <c r="G3063" t="s">
        <v>11843</v>
      </c>
    </row>
    <row r="3064" spans="1:7" customFormat="1" ht="17.399999999999999" x14ac:dyDescent="0.25">
      <c r="A3064" s="419"/>
      <c r="B3064" s="419"/>
      <c r="C3064" t="s">
        <v>11846</v>
      </c>
      <c r="D3064" t="s">
        <v>11847</v>
      </c>
      <c r="E3064" t="s">
        <v>11847</v>
      </c>
      <c r="F3064" t="s">
        <v>11848</v>
      </c>
      <c r="G3064" t="s">
        <v>11849</v>
      </c>
    </row>
    <row r="3065" spans="1:7" customFormat="1" ht="17.399999999999999" x14ac:dyDescent="0.25">
      <c r="A3065" s="419"/>
      <c r="B3065" s="419"/>
      <c r="C3065" t="s">
        <v>11850</v>
      </c>
      <c r="D3065" t="s">
        <v>11851</v>
      </c>
      <c r="E3065" t="s">
        <v>11851</v>
      </c>
      <c r="F3065" t="s">
        <v>11852</v>
      </c>
      <c r="G3065" t="s">
        <v>11853</v>
      </c>
    </row>
    <row r="3066" spans="1:7" customFormat="1" ht="17.399999999999999" x14ac:dyDescent="0.25">
      <c r="A3066" s="419"/>
      <c r="B3066" s="419"/>
      <c r="C3066" t="s">
        <v>11854</v>
      </c>
      <c r="D3066" t="s">
        <v>11855</v>
      </c>
      <c r="E3066" t="s">
        <v>11855</v>
      </c>
      <c r="F3066" t="s">
        <v>11856</v>
      </c>
      <c r="G3066" t="s">
        <v>11857</v>
      </c>
    </row>
    <row r="3067" spans="1:7" customFormat="1" ht="17.399999999999999" x14ac:dyDescent="0.25">
      <c r="A3067" s="419"/>
      <c r="B3067" s="419"/>
      <c r="C3067" t="s">
        <v>11858</v>
      </c>
      <c r="D3067" t="s">
        <v>11859</v>
      </c>
      <c r="E3067" t="s">
        <v>11859</v>
      </c>
      <c r="F3067" t="s">
        <v>11860</v>
      </c>
      <c r="G3067" t="s">
        <v>11861</v>
      </c>
    </row>
    <row r="3068" spans="1:7" customFormat="1" ht="17.399999999999999" x14ac:dyDescent="0.25">
      <c r="A3068" s="419"/>
      <c r="B3068" s="419"/>
      <c r="C3068" t="s">
        <v>11862</v>
      </c>
      <c r="D3068" t="s">
        <v>11863</v>
      </c>
      <c r="E3068" t="s">
        <v>11863</v>
      </c>
      <c r="F3068" t="s">
        <v>11864</v>
      </c>
      <c r="G3068" t="s">
        <v>11865</v>
      </c>
    </row>
    <row r="3069" spans="1:7" customFormat="1" ht="17.399999999999999" x14ac:dyDescent="0.25">
      <c r="A3069" s="419"/>
      <c r="B3069" s="419"/>
      <c r="C3069" t="s">
        <v>11866</v>
      </c>
      <c r="D3069" t="s">
        <v>11867</v>
      </c>
      <c r="E3069" t="s">
        <v>11867</v>
      </c>
      <c r="F3069" t="s">
        <v>11868</v>
      </c>
      <c r="G3069" t="s">
        <v>11869</v>
      </c>
    </row>
    <row r="3070" spans="1:7" customFormat="1" ht="17.399999999999999" x14ac:dyDescent="0.25">
      <c r="A3070" s="419"/>
      <c r="B3070" s="419"/>
      <c r="C3070" t="s">
        <v>11870</v>
      </c>
      <c r="D3070" t="s">
        <v>11871</v>
      </c>
      <c r="E3070" t="s">
        <v>11871</v>
      </c>
      <c r="G3070" t="s">
        <v>11872</v>
      </c>
    </row>
    <row r="3071" spans="1:7" customFormat="1" ht="17.399999999999999" x14ac:dyDescent="0.25">
      <c r="A3071" s="419"/>
      <c r="B3071" s="419"/>
      <c r="C3071" t="s">
        <v>11873</v>
      </c>
      <c r="D3071" t="s">
        <v>11874</v>
      </c>
      <c r="E3071" t="s">
        <v>11874</v>
      </c>
      <c r="F3071" t="s">
        <v>11875</v>
      </c>
      <c r="G3071" t="s">
        <v>11876</v>
      </c>
    </row>
    <row r="3072" spans="1:7" customFormat="1" ht="17.399999999999999" x14ac:dyDescent="0.25">
      <c r="A3072" s="419"/>
      <c r="B3072" s="419"/>
      <c r="C3072" t="s">
        <v>11877</v>
      </c>
      <c r="D3072" t="s">
        <v>11878</v>
      </c>
      <c r="E3072" t="s">
        <v>11878</v>
      </c>
      <c r="F3072" t="s">
        <v>11879</v>
      </c>
      <c r="G3072" t="s">
        <v>11880</v>
      </c>
    </row>
    <row r="3073" spans="1:7" customFormat="1" ht="17.399999999999999" x14ac:dyDescent="0.25">
      <c r="A3073" s="419"/>
      <c r="B3073" s="419"/>
      <c r="C3073" t="s">
        <v>11881</v>
      </c>
      <c r="D3073" t="s">
        <v>11882</v>
      </c>
      <c r="E3073" t="s">
        <v>11882</v>
      </c>
      <c r="F3073" t="s">
        <v>11883</v>
      </c>
      <c r="G3073" t="s">
        <v>11884</v>
      </c>
    </row>
    <row r="3074" spans="1:7" customFormat="1" ht="17.399999999999999" x14ac:dyDescent="0.25">
      <c r="A3074" s="419"/>
      <c r="B3074" s="419"/>
      <c r="C3074" t="s">
        <v>11885</v>
      </c>
      <c r="D3074" t="s">
        <v>11886</v>
      </c>
      <c r="E3074" t="s">
        <v>11886</v>
      </c>
      <c r="F3074" t="s">
        <v>11887</v>
      </c>
      <c r="G3074" t="s">
        <v>11888</v>
      </c>
    </row>
    <row r="3075" spans="1:7" customFormat="1" ht="17.399999999999999" x14ac:dyDescent="0.25">
      <c r="A3075" s="419"/>
      <c r="B3075" s="419"/>
      <c r="C3075" t="s">
        <v>11889</v>
      </c>
      <c r="D3075" t="s">
        <v>11890</v>
      </c>
      <c r="E3075" t="s">
        <v>11890</v>
      </c>
      <c r="F3075" t="s">
        <v>11891</v>
      </c>
      <c r="G3075" t="s">
        <v>11892</v>
      </c>
    </row>
    <row r="3076" spans="1:7" customFormat="1" ht="17.399999999999999" x14ac:dyDescent="0.25">
      <c r="A3076" s="419"/>
      <c r="B3076" s="419"/>
      <c r="C3076" t="s">
        <v>11893</v>
      </c>
      <c r="D3076" t="s">
        <v>11894</v>
      </c>
      <c r="E3076" t="s">
        <v>11894</v>
      </c>
      <c r="F3076" t="s">
        <v>11895</v>
      </c>
      <c r="G3076" t="s">
        <v>11896</v>
      </c>
    </row>
    <row r="3077" spans="1:7" customFormat="1" ht="17.399999999999999" x14ac:dyDescent="0.25">
      <c r="A3077" s="419"/>
      <c r="B3077" s="419"/>
      <c r="C3077" t="s">
        <v>11897</v>
      </c>
      <c r="D3077" t="s">
        <v>11898</v>
      </c>
      <c r="E3077" t="s">
        <v>11898</v>
      </c>
      <c r="F3077" t="s">
        <v>11899</v>
      </c>
      <c r="G3077" t="s">
        <v>11900</v>
      </c>
    </row>
    <row r="3078" spans="1:7" customFormat="1" ht="17.399999999999999" x14ac:dyDescent="0.25">
      <c r="A3078" s="419"/>
      <c r="B3078" s="419"/>
      <c r="C3078" t="s">
        <v>11901</v>
      </c>
      <c r="D3078" t="s">
        <v>11902</v>
      </c>
      <c r="E3078" t="s">
        <v>11902</v>
      </c>
      <c r="F3078" t="s">
        <v>11903</v>
      </c>
      <c r="G3078" t="s">
        <v>11904</v>
      </c>
    </row>
    <row r="3079" spans="1:7" customFormat="1" ht="17.399999999999999" x14ac:dyDescent="0.25">
      <c r="A3079" s="419"/>
      <c r="B3079" s="419"/>
      <c r="C3079" t="s">
        <v>11905</v>
      </c>
      <c r="D3079" t="s">
        <v>11906</v>
      </c>
      <c r="E3079" t="s">
        <v>11906</v>
      </c>
      <c r="F3079" t="s">
        <v>11907</v>
      </c>
      <c r="G3079" t="s">
        <v>11908</v>
      </c>
    </row>
    <row r="3080" spans="1:7" customFormat="1" ht="17.399999999999999" x14ac:dyDescent="0.25">
      <c r="A3080" s="419"/>
      <c r="B3080" s="419"/>
      <c r="C3080" t="s">
        <v>11909</v>
      </c>
      <c r="D3080" t="s">
        <v>11910</v>
      </c>
      <c r="E3080" t="s">
        <v>11910</v>
      </c>
      <c r="F3080" t="s">
        <v>11911</v>
      </c>
      <c r="G3080" t="s">
        <v>11909</v>
      </c>
    </row>
    <row r="3081" spans="1:7" customFormat="1" ht="17.399999999999999" x14ac:dyDescent="0.25">
      <c r="A3081" s="419"/>
      <c r="B3081" s="419"/>
      <c r="C3081" t="s">
        <v>11912</v>
      </c>
      <c r="D3081" t="s">
        <v>11913</v>
      </c>
      <c r="E3081" t="s">
        <v>11913</v>
      </c>
      <c r="F3081" t="s">
        <v>11914</v>
      </c>
      <c r="G3081" t="s">
        <v>11915</v>
      </c>
    </row>
    <row r="3082" spans="1:7" customFormat="1" ht="17.399999999999999" x14ac:dyDescent="0.25">
      <c r="A3082" s="419"/>
      <c r="B3082" s="419"/>
      <c r="C3082" t="s">
        <v>11916</v>
      </c>
      <c r="D3082" t="s">
        <v>11917</v>
      </c>
      <c r="E3082" t="s">
        <v>11917</v>
      </c>
      <c r="F3082" t="s">
        <v>11918</v>
      </c>
      <c r="G3082" t="s">
        <v>11919</v>
      </c>
    </row>
    <row r="3083" spans="1:7" customFormat="1" ht="17.399999999999999" x14ac:dyDescent="0.25">
      <c r="A3083" s="419"/>
      <c r="B3083" s="419"/>
      <c r="C3083" t="s">
        <v>11920</v>
      </c>
      <c r="D3083" t="s">
        <v>11921</v>
      </c>
      <c r="E3083" t="s">
        <v>11921</v>
      </c>
      <c r="F3083" t="s">
        <v>11922</v>
      </c>
      <c r="G3083" t="s">
        <v>11923</v>
      </c>
    </row>
    <row r="3084" spans="1:7" customFormat="1" ht="17.399999999999999" x14ac:dyDescent="0.25">
      <c r="A3084" s="419"/>
      <c r="B3084" s="419"/>
      <c r="C3084" t="s">
        <v>11924</v>
      </c>
      <c r="D3084" t="s">
        <v>11925</v>
      </c>
      <c r="E3084" t="s">
        <v>11925</v>
      </c>
      <c r="F3084" t="s">
        <v>11926</v>
      </c>
      <c r="G3084" t="s">
        <v>11927</v>
      </c>
    </row>
    <row r="3085" spans="1:7" customFormat="1" ht="17.399999999999999" x14ac:dyDescent="0.25">
      <c r="A3085" s="419"/>
      <c r="B3085" s="419"/>
      <c r="C3085" t="s">
        <v>11928</v>
      </c>
      <c r="D3085" t="s">
        <v>11929</v>
      </c>
      <c r="E3085" t="s">
        <v>11929</v>
      </c>
      <c r="F3085" t="s">
        <v>11930</v>
      </c>
      <c r="G3085" t="s">
        <v>11928</v>
      </c>
    </row>
    <row r="3086" spans="1:7" customFormat="1" ht="17.399999999999999" x14ac:dyDescent="0.25">
      <c r="A3086" s="419"/>
      <c r="B3086" s="419"/>
      <c r="C3086" t="s">
        <v>11931</v>
      </c>
      <c r="D3086" t="s">
        <v>11932</v>
      </c>
      <c r="E3086" t="s">
        <v>11932</v>
      </c>
      <c r="F3086" t="s">
        <v>11933</v>
      </c>
      <c r="G3086" t="s">
        <v>11934</v>
      </c>
    </row>
    <row r="3087" spans="1:7" customFormat="1" ht="17.399999999999999" x14ac:dyDescent="0.25">
      <c r="A3087" s="419"/>
      <c r="B3087" s="419"/>
      <c r="C3087" t="s">
        <v>11935</v>
      </c>
      <c r="D3087" t="s">
        <v>11936</v>
      </c>
      <c r="E3087" t="s">
        <v>11936</v>
      </c>
      <c r="F3087" t="s">
        <v>11937</v>
      </c>
      <c r="G3087" t="s">
        <v>11938</v>
      </c>
    </row>
    <row r="3088" spans="1:7" customFormat="1" ht="17.399999999999999" x14ac:dyDescent="0.25">
      <c r="A3088" s="419"/>
      <c r="B3088" s="419"/>
      <c r="C3088" t="s">
        <v>11939</v>
      </c>
      <c r="D3088" t="s">
        <v>11940</v>
      </c>
      <c r="E3088" t="s">
        <v>11940</v>
      </c>
      <c r="F3088" t="s">
        <v>11941</v>
      </c>
      <c r="G3088" t="s">
        <v>11942</v>
      </c>
    </row>
    <row r="3089" spans="1:7" customFormat="1" ht="17.399999999999999" x14ac:dyDescent="0.25">
      <c r="A3089" s="419"/>
      <c r="B3089" s="419"/>
      <c r="C3089" t="s">
        <v>11943</v>
      </c>
      <c r="D3089" t="s">
        <v>11944</v>
      </c>
      <c r="E3089" t="s">
        <v>11944</v>
      </c>
      <c r="F3089" t="s">
        <v>11945</v>
      </c>
      <c r="G3089" t="s">
        <v>11946</v>
      </c>
    </row>
    <row r="3090" spans="1:7" customFormat="1" ht="17.399999999999999" x14ac:dyDescent="0.25">
      <c r="A3090" s="419"/>
      <c r="B3090" s="419"/>
      <c r="C3090" t="s">
        <v>11947</v>
      </c>
      <c r="D3090" t="s">
        <v>11948</v>
      </c>
      <c r="E3090" t="s">
        <v>11948</v>
      </c>
      <c r="F3090" t="s">
        <v>11949</v>
      </c>
      <c r="G3090" t="s">
        <v>11950</v>
      </c>
    </row>
    <row r="3091" spans="1:7" customFormat="1" ht="17.399999999999999" x14ac:dyDescent="0.25">
      <c r="A3091" s="419"/>
      <c r="B3091" s="419"/>
      <c r="C3091" t="s">
        <v>11951</v>
      </c>
      <c r="D3091" t="s">
        <v>11952</v>
      </c>
      <c r="E3091" t="s">
        <v>11952</v>
      </c>
      <c r="F3091" t="s">
        <v>11953</v>
      </c>
      <c r="G3091" t="s">
        <v>11954</v>
      </c>
    </row>
    <row r="3092" spans="1:7" customFormat="1" ht="17.399999999999999" x14ac:dyDescent="0.25">
      <c r="A3092" s="419"/>
      <c r="B3092" s="419"/>
      <c r="C3092" t="s">
        <v>11955</v>
      </c>
      <c r="D3092" t="s">
        <v>11956</v>
      </c>
      <c r="E3092" t="s">
        <v>11956</v>
      </c>
      <c r="F3092" t="s">
        <v>11957</v>
      </c>
      <c r="G3092" t="s">
        <v>11955</v>
      </c>
    </row>
    <row r="3093" spans="1:7" customFormat="1" ht="17.399999999999999" x14ac:dyDescent="0.25">
      <c r="A3093" s="419"/>
      <c r="B3093" s="419"/>
      <c r="C3093" t="s">
        <v>11958</v>
      </c>
      <c r="D3093" t="s">
        <v>11959</v>
      </c>
      <c r="E3093" t="s">
        <v>11959</v>
      </c>
      <c r="F3093" t="s">
        <v>11960</v>
      </c>
      <c r="G3093" t="s">
        <v>11961</v>
      </c>
    </row>
    <row r="3094" spans="1:7" customFormat="1" ht="17.399999999999999" x14ac:dyDescent="0.25">
      <c r="A3094" s="419"/>
      <c r="B3094" s="419"/>
      <c r="C3094" t="s">
        <v>11962</v>
      </c>
      <c r="D3094" t="s">
        <v>11963</v>
      </c>
      <c r="E3094" t="s">
        <v>11963</v>
      </c>
      <c r="F3094" t="s">
        <v>11964</v>
      </c>
      <c r="G3094" t="s">
        <v>11962</v>
      </c>
    </row>
    <row r="3095" spans="1:7" customFormat="1" ht="17.399999999999999" x14ac:dyDescent="0.25">
      <c r="A3095" s="419"/>
      <c r="B3095" s="419"/>
      <c r="C3095" t="s">
        <v>11965</v>
      </c>
      <c r="D3095" t="s">
        <v>11966</v>
      </c>
      <c r="E3095" t="s">
        <v>11966</v>
      </c>
      <c r="F3095" t="s">
        <v>11967</v>
      </c>
      <c r="G3095" t="s">
        <v>11968</v>
      </c>
    </row>
    <row r="3096" spans="1:7" customFormat="1" ht="17.399999999999999" x14ac:dyDescent="0.25">
      <c r="A3096" s="419"/>
      <c r="B3096" s="419"/>
      <c r="C3096" t="s">
        <v>11969</v>
      </c>
      <c r="D3096" t="s">
        <v>11970</v>
      </c>
      <c r="E3096" t="s">
        <v>11970</v>
      </c>
      <c r="F3096" t="s">
        <v>11971</v>
      </c>
      <c r="G3096" t="s">
        <v>11972</v>
      </c>
    </row>
    <row r="3097" spans="1:7" customFormat="1" ht="17.399999999999999" x14ac:dyDescent="0.25">
      <c r="A3097" s="419"/>
      <c r="B3097" s="419"/>
      <c r="C3097" t="s">
        <v>11973</v>
      </c>
      <c r="D3097" t="s">
        <v>11974</v>
      </c>
      <c r="E3097" t="s">
        <v>11974</v>
      </c>
      <c r="F3097" t="s">
        <v>11975</v>
      </c>
      <c r="G3097" t="s">
        <v>11976</v>
      </c>
    </row>
    <row r="3098" spans="1:7" customFormat="1" ht="17.399999999999999" x14ac:dyDescent="0.25">
      <c r="A3098" s="419"/>
      <c r="B3098" s="419"/>
      <c r="C3098" t="s">
        <v>11977</v>
      </c>
      <c r="D3098" t="s">
        <v>11978</v>
      </c>
      <c r="E3098" t="s">
        <v>11978</v>
      </c>
      <c r="F3098" t="s">
        <v>11979</v>
      </c>
      <c r="G3098" t="s">
        <v>11980</v>
      </c>
    </row>
    <row r="3099" spans="1:7" customFormat="1" ht="17.399999999999999" x14ac:dyDescent="0.25">
      <c r="A3099" s="419"/>
      <c r="B3099" s="419"/>
      <c r="C3099" t="s">
        <v>11981</v>
      </c>
      <c r="D3099" t="s">
        <v>11982</v>
      </c>
      <c r="E3099" t="s">
        <v>11982</v>
      </c>
      <c r="F3099" t="s">
        <v>11983</v>
      </c>
      <c r="G3099" t="s">
        <v>11984</v>
      </c>
    </row>
    <row r="3100" spans="1:7" customFormat="1" ht="17.399999999999999" x14ac:dyDescent="0.25">
      <c r="A3100" s="419"/>
      <c r="B3100" s="419"/>
      <c r="C3100" t="s">
        <v>11985</v>
      </c>
      <c r="D3100" t="s">
        <v>11986</v>
      </c>
      <c r="E3100" t="s">
        <v>11986</v>
      </c>
      <c r="F3100" t="s">
        <v>11987</v>
      </c>
      <c r="G3100" t="s">
        <v>11988</v>
      </c>
    </row>
    <row r="3101" spans="1:7" customFormat="1" ht="17.399999999999999" x14ac:dyDescent="0.25">
      <c r="A3101" s="419"/>
      <c r="B3101" s="419"/>
      <c r="C3101" t="s">
        <v>11989</v>
      </c>
      <c r="D3101" t="s">
        <v>11990</v>
      </c>
      <c r="E3101" t="s">
        <v>11990</v>
      </c>
      <c r="F3101" t="s">
        <v>11991</v>
      </c>
      <c r="G3101" t="s">
        <v>11992</v>
      </c>
    </row>
    <row r="3102" spans="1:7" customFormat="1" ht="17.399999999999999" x14ac:dyDescent="0.25">
      <c r="A3102" s="419"/>
      <c r="B3102" s="419"/>
      <c r="C3102" t="s">
        <v>11993</v>
      </c>
      <c r="D3102" t="s">
        <v>11994</v>
      </c>
      <c r="E3102" t="s">
        <v>11994</v>
      </c>
      <c r="F3102" t="s">
        <v>11995</v>
      </c>
      <c r="G3102" t="s">
        <v>11996</v>
      </c>
    </row>
    <row r="3103" spans="1:7" customFormat="1" ht="17.399999999999999" x14ac:dyDescent="0.25">
      <c r="A3103" s="419"/>
      <c r="B3103" s="419"/>
      <c r="C3103" t="s">
        <v>11997</v>
      </c>
      <c r="D3103" t="s">
        <v>11998</v>
      </c>
      <c r="E3103" t="s">
        <v>11998</v>
      </c>
      <c r="F3103" t="s">
        <v>11999</v>
      </c>
      <c r="G3103" t="s">
        <v>12000</v>
      </c>
    </row>
    <row r="3104" spans="1:7" customFormat="1" ht="17.399999999999999" x14ac:dyDescent="0.25">
      <c r="A3104" s="419"/>
      <c r="B3104" s="419"/>
      <c r="C3104" t="s">
        <v>12001</v>
      </c>
      <c r="D3104" t="s">
        <v>12002</v>
      </c>
      <c r="E3104" t="s">
        <v>12002</v>
      </c>
      <c r="F3104" t="s">
        <v>12003</v>
      </c>
      <c r="G3104" t="s">
        <v>12004</v>
      </c>
    </row>
    <row r="3105" spans="1:7" customFormat="1" ht="17.399999999999999" x14ac:dyDescent="0.25">
      <c r="A3105" s="419"/>
      <c r="B3105" s="419"/>
      <c r="C3105" t="s">
        <v>12005</v>
      </c>
      <c r="D3105" t="s">
        <v>12006</v>
      </c>
      <c r="E3105" t="s">
        <v>12006</v>
      </c>
      <c r="F3105" t="s">
        <v>12007</v>
      </c>
      <c r="G3105" t="s">
        <v>12008</v>
      </c>
    </row>
    <row r="3106" spans="1:7" customFormat="1" ht="17.399999999999999" x14ac:dyDescent="0.25">
      <c r="A3106" s="419"/>
      <c r="B3106" s="419"/>
      <c r="C3106" t="s">
        <v>12009</v>
      </c>
      <c r="D3106" t="s">
        <v>12010</v>
      </c>
      <c r="E3106" t="s">
        <v>12010</v>
      </c>
      <c r="F3106" t="s">
        <v>12011</v>
      </c>
      <c r="G3106" t="s">
        <v>12012</v>
      </c>
    </row>
    <row r="3107" spans="1:7" customFormat="1" ht="17.399999999999999" x14ac:dyDescent="0.25">
      <c r="A3107" s="419"/>
      <c r="B3107" s="419"/>
      <c r="C3107" t="s">
        <v>12013</v>
      </c>
      <c r="D3107" t="s">
        <v>12014</v>
      </c>
      <c r="E3107" t="s">
        <v>12014</v>
      </c>
      <c r="F3107" t="s">
        <v>5233</v>
      </c>
      <c r="G3107" t="s">
        <v>12013</v>
      </c>
    </row>
    <row r="3108" spans="1:7" customFormat="1" ht="17.399999999999999" x14ac:dyDescent="0.25">
      <c r="A3108" s="419"/>
      <c r="B3108" s="419"/>
      <c r="C3108" t="s">
        <v>12015</v>
      </c>
      <c r="D3108" t="s">
        <v>12016</v>
      </c>
      <c r="E3108" t="s">
        <v>12016</v>
      </c>
      <c r="F3108" t="s">
        <v>2778</v>
      </c>
      <c r="G3108" t="s">
        <v>12017</v>
      </c>
    </row>
    <row r="3109" spans="1:7" customFormat="1" ht="17.399999999999999" x14ac:dyDescent="0.25">
      <c r="A3109" s="419"/>
      <c r="B3109" s="419"/>
      <c r="C3109" t="s">
        <v>3915</v>
      </c>
      <c r="D3109" t="s">
        <v>12018</v>
      </c>
      <c r="E3109" t="s">
        <v>12018</v>
      </c>
      <c r="F3109" t="s">
        <v>12019</v>
      </c>
      <c r="G3109" t="s">
        <v>3915</v>
      </c>
    </row>
    <row r="3110" spans="1:7" customFormat="1" ht="17.399999999999999" x14ac:dyDescent="0.25">
      <c r="A3110" s="419"/>
      <c r="B3110" s="419"/>
      <c r="C3110" t="s">
        <v>12020</v>
      </c>
      <c r="D3110" t="s">
        <v>12021</v>
      </c>
      <c r="E3110" t="s">
        <v>12021</v>
      </c>
      <c r="F3110" t="s">
        <v>12022</v>
      </c>
      <c r="G3110" t="s">
        <v>12023</v>
      </c>
    </row>
    <row r="3111" spans="1:7" customFormat="1" ht="17.399999999999999" x14ac:dyDescent="0.25">
      <c r="A3111" s="419"/>
      <c r="B3111" s="419"/>
      <c r="C3111" t="s">
        <v>12024</v>
      </c>
      <c r="D3111" t="s">
        <v>12025</v>
      </c>
      <c r="E3111" t="s">
        <v>12025</v>
      </c>
      <c r="F3111" t="s">
        <v>12026</v>
      </c>
      <c r="G3111" t="s">
        <v>12027</v>
      </c>
    </row>
    <row r="3112" spans="1:7" customFormat="1" ht="17.399999999999999" x14ac:dyDescent="0.25">
      <c r="A3112" s="419"/>
      <c r="B3112" s="419"/>
      <c r="C3112" t="s">
        <v>12028</v>
      </c>
      <c r="D3112" t="s">
        <v>12029</v>
      </c>
      <c r="E3112" t="s">
        <v>12029</v>
      </c>
      <c r="F3112" t="s">
        <v>12030</v>
      </c>
      <c r="G3112" t="s">
        <v>12031</v>
      </c>
    </row>
    <row r="3113" spans="1:7" customFormat="1" ht="17.399999999999999" x14ac:dyDescent="0.25">
      <c r="A3113" s="419"/>
      <c r="B3113" s="419"/>
      <c r="C3113" t="s">
        <v>12032</v>
      </c>
      <c r="D3113" t="s">
        <v>12033</v>
      </c>
      <c r="E3113" t="s">
        <v>12033</v>
      </c>
      <c r="F3113" t="s">
        <v>12034</v>
      </c>
      <c r="G3113" t="s">
        <v>12035</v>
      </c>
    </row>
    <row r="3114" spans="1:7" customFormat="1" ht="17.399999999999999" x14ac:dyDescent="0.25">
      <c r="A3114" s="419"/>
      <c r="B3114" s="419"/>
      <c r="C3114" t="s">
        <v>12036</v>
      </c>
      <c r="D3114" t="s">
        <v>12037</v>
      </c>
      <c r="E3114" t="s">
        <v>12037</v>
      </c>
      <c r="F3114" t="s">
        <v>12038</v>
      </c>
      <c r="G3114" t="s">
        <v>12039</v>
      </c>
    </row>
    <row r="3115" spans="1:7" customFormat="1" ht="17.399999999999999" x14ac:dyDescent="0.25">
      <c r="A3115" s="419"/>
      <c r="B3115" s="419"/>
      <c r="C3115" t="s">
        <v>12040</v>
      </c>
      <c r="D3115" t="s">
        <v>12041</v>
      </c>
      <c r="E3115" t="s">
        <v>12041</v>
      </c>
      <c r="F3115" t="s">
        <v>12042</v>
      </c>
      <c r="G3115" t="s">
        <v>12043</v>
      </c>
    </row>
    <row r="3116" spans="1:7" customFormat="1" ht="17.399999999999999" x14ac:dyDescent="0.25">
      <c r="A3116" s="419"/>
      <c r="B3116" s="419"/>
      <c r="C3116" t="s">
        <v>12044</v>
      </c>
      <c r="D3116" t="s">
        <v>12045</v>
      </c>
      <c r="E3116" t="s">
        <v>12045</v>
      </c>
      <c r="F3116" t="s">
        <v>12046</v>
      </c>
      <c r="G3116" t="s">
        <v>12047</v>
      </c>
    </row>
    <row r="3117" spans="1:7" customFormat="1" ht="17.399999999999999" x14ac:dyDescent="0.25">
      <c r="A3117" s="419"/>
      <c r="B3117" s="419"/>
      <c r="C3117" t="s">
        <v>12048</v>
      </c>
      <c r="D3117" t="s">
        <v>12049</v>
      </c>
      <c r="E3117" t="s">
        <v>12049</v>
      </c>
      <c r="F3117" t="s">
        <v>12050</v>
      </c>
      <c r="G3117" t="s">
        <v>12051</v>
      </c>
    </row>
    <row r="3118" spans="1:7" customFormat="1" ht="17.399999999999999" x14ac:dyDescent="0.25">
      <c r="A3118" s="419"/>
      <c r="B3118" s="419"/>
      <c r="C3118" t="s">
        <v>12052</v>
      </c>
      <c r="D3118" t="s">
        <v>12053</v>
      </c>
      <c r="E3118" t="s">
        <v>12053</v>
      </c>
      <c r="F3118" t="s">
        <v>12054</v>
      </c>
      <c r="G3118" t="s">
        <v>12055</v>
      </c>
    </row>
    <row r="3119" spans="1:7" customFormat="1" ht="17.399999999999999" x14ac:dyDescent="0.25">
      <c r="A3119" s="419"/>
      <c r="B3119" s="419"/>
      <c r="C3119" t="s">
        <v>12056</v>
      </c>
      <c r="D3119" t="s">
        <v>12057</v>
      </c>
      <c r="E3119" t="s">
        <v>12057</v>
      </c>
      <c r="F3119" t="s">
        <v>12058</v>
      </c>
      <c r="G3119" t="s">
        <v>12059</v>
      </c>
    </row>
    <row r="3120" spans="1:7" customFormat="1" ht="17.399999999999999" x14ac:dyDescent="0.25">
      <c r="A3120" s="419"/>
      <c r="B3120" s="419"/>
      <c r="C3120" t="s">
        <v>12060</v>
      </c>
      <c r="D3120" t="s">
        <v>12061</v>
      </c>
      <c r="E3120" t="s">
        <v>12061</v>
      </c>
      <c r="F3120" t="s">
        <v>12062</v>
      </c>
      <c r="G3120" t="s">
        <v>12063</v>
      </c>
    </row>
    <row r="3121" spans="1:7" customFormat="1" ht="17.399999999999999" x14ac:dyDescent="0.25">
      <c r="A3121" s="419"/>
      <c r="B3121" s="419"/>
      <c r="C3121" t="s">
        <v>12064</v>
      </c>
      <c r="D3121" t="s">
        <v>12065</v>
      </c>
      <c r="E3121" t="s">
        <v>12065</v>
      </c>
      <c r="F3121" t="s">
        <v>12066</v>
      </c>
      <c r="G3121" t="s">
        <v>12067</v>
      </c>
    </row>
    <row r="3122" spans="1:7" customFormat="1" ht="17.399999999999999" x14ac:dyDescent="0.25">
      <c r="A3122" s="419"/>
      <c r="B3122" s="419"/>
      <c r="C3122" t="s">
        <v>12068</v>
      </c>
      <c r="D3122" t="s">
        <v>12069</v>
      </c>
      <c r="E3122" t="s">
        <v>12069</v>
      </c>
      <c r="F3122" t="s">
        <v>12070</v>
      </c>
      <c r="G3122" t="s">
        <v>12071</v>
      </c>
    </row>
    <row r="3123" spans="1:7" customFormat="1" ht="17.399999999999999" x14ac:dyDescent="0.25">
      <c r="A3123" s="419"/>
      <c r="B3123" s="419"/>
      <c r="C3123" t="s">
        <v>12072</v>
      </c>
      <c r="D3123" t="s">
        <v>12073</v>
      </c>
      <c r="E3123" t="s">
        <v>12073</v>
      </c>
      <c r="F3123" t="s">
        <v>12074</v>
      </c>
      <c r="G3123" t="s">
        <v>12075</v>
      </c>
    </row>
    <row r="3124" spans="1:7" customFormat="1" ht="17.399999999999999" x14ac:dyDescent="0.25">
      <c r="A3124" s="419"/>
      <c r="B3124" s="419"/>
      <c r="C3124" t="s">
        <v>12076</v>
      </c>
      <c r="D3124" t="s">
        <v>12077</v>
      </c>
      <c r="E3124" t="s">
        <v>12077</v>
      </c>
      <c r="F3124" t="s">
        <v>12078</v>
      </c>
      <c r="G3124" t="s">
        <v>12079</v>
      </c>
    </row>
    <row r="3125" spans="1:7" customFormat="1" ht="17.399999999999999" x14ac:dyDescent="0.25">
      <c r="A3125" s="419"/>
      <c r="B3125" s="419"/>
      <c r="C3125" t="s">
        <v>12080</v>
      </c>
      <c r="D3125" t="s">
        <v>12081</v>
      </c>
      <c r="E3125" t="s">
        <v>12081</v>
      </c>
      <c r="F3125" t="s">
        <v>12082</v>
      </c>
      <c r="G3125" t="s">
        <v>12083</v>
      </c>
    </row>
    <row r="3126" spans="1:7" customFormat="1" ht="17.399999999999999" x14ac:dyDescent="0.25">
      <c r="A3126" s="419"/>
      <c r="B3126" s="419"/>
      <c r="C3126" t="s">
        <v>12084</v>
      </c>
      <c r="D3126" t="s">
        <v>12085</v>
      </c>
      <c r="E3126" t="s">
        <v>12085</v>
      </c>
      <c r="F3126" t="s">
        <v>12086</v>
      </c>
      <c r="G3126" t="s">
        <v>12087</v>
      </c>
    </row>
    <row r="3127" spans="1:7" customFormat="1" ht="17.399999999999999" x14ac:dyDescent="0.25">
      <c r="A3127" s="419"/>
      <c r="B3127" s="419"/>
      <c r="C3127" t="s">
        <v>12088</v>
      </c>
      <c r="D3127" t="s">
        <v>12089</v>
      </c>
      <c r="E3127" t="s">
        <v>12089</v>
      </c>
      <c r="F3127" t="s">
        <v>12090</v>
      </c>
      <c r="G3127" t="s">
        <v>12091</v>
      </c>
    </row>
    <row r="3128" spans="1:7" customFormat="1" ht="17.399999999999999" x14ac:dyDescent="0.25">
      <c r="A3128" s="419"/>
      <c r="B3128" s="419"/>
      <c r="C3128" t="s">
        <v>12092</v>
      </c>
      <c r="D3128" t="s">
        <v>12093</v>
      </c>
      <c r="E3128" t="s">
        <v>12093</v>
      </c>
      <c r="F3128" t="s">
        <v>12094</v>
      </c>
      <c r="G3128" t="s">
        <v>12095</v>
      </c>
    </row>
    <row r="3129" spans="1:7" customFormat="1" ht="17.399999999999999" x14ac:dyDescent="0.25">
      <c r="A3129" s="419"/>
      <c r="B3129" s="419"/>
      <c r="C3129" t="s">
        <v>12096</v>
      </c>
      <c r="D3129" t="s">
        <v>12097</v>
      </c>
      <c r="E3129" t="s">
        <v>12097</v>
      </c>
      <c r="F3129" t="s">
        <v>12098</v>
      </c>
      <c r="G3129" t="s">
        <v>12099</v>
      </c>
    </row>
    <row r="3130" spans="1:7" customFormat="1" ht="17.399999999999999" x14ac:dyDescent="0.25">
      <c r="A3130" s="419"/>
      <c r="B3130" s="419"/>
      <c r="C3130" t="s">
        <v>12100</v>
      </c>
      <c r="D3130" t="s">
        <v>12101</v>
      </c>
      <c r="E3130" t="s">
        <v>12101</v>
      </c>
      <c r="F3130" t="s">
        <v>12102</v>
      </c>
      <c r="G3130" t="s">
        <v>1908</v>
      </c>
    </row>
    <row r="3131" spans="1:7" customFormat="1" ht="17.399999999999999" x14ac:dyDescent="0.25">
      <c r="A3131" s="419"/>
      <c r="B3131" s="419"/>
      <c r="C3131" t="s">
        <v>12103</v>
      </c>
      <c r="D3131" t="s">
        <v>12104</v>
      </c>
      <c r="E3131" t="s">
        <v>12104</v>
      </c>
      <c r="F3131" t="s">
        <v>12105</v>
      </c>
      <c r="G3131" t="s">
        <v>12103</v>
      </c>
    </row>
    <row r="3132" spans="1:7" customFormat="1" ht="17.399999999999999" x14ac:dyDescent="0.25">
      <c r="A3132" s="419"/>
      <c r="B3132" s="419"/>
      <c r="C3132" t="s">
        <v>12106</v>
      </c>
      <c r="D3132" t="s">
        <v>12107</v>
      </c>
      <c r="E3132" t="s">
        <v>12107</v>
      </c>
      <c r="F3132" t="s">
        <v>12108</v>
      </c>
      <c r="G3132" t="s">
        <v>12109</v>
      </c>
    </row>
    <row r="3133" spans="1:7" customFormat="1" ht="17.399999999999999" x14ac:dyDescent="0.25">
      <c r="A3133" s="419"/>
      <c r="B3133" s="419"/>
      <c r="C3133" t="s">
        <v>12110</v>
      </c>
      <c r="D3133" t="s">
        <v>12111</v>
      </c>
      <c r="E3133" t="s">
        <v>12111</v>
      </c>
      <c r="F3133" t="s">
        <v>12112</v>
      </c>
      <c r="G3133" t="s">
        <v>12113</v>
      </c>
    </row>
    <row r="3134" spans="1:7" customFormat="1" ht="17.399999999999999" x14ac:dyDescent="0.25">
      <c r="A3134" s="419"/>
      <c r="B3134" s="419"/>
      <c r="C3134" t="s">
        <v>12114</v>
      </c>
      <c r="D3134" t="s">
        <v>12115</v>
      </c>
      <c r="E3134" t="s">
        <v>12115</v>
      </c>
      <c r="F3134" t="s">
        <v>12116</v>
      </c>
      <c r="G3134" t="s">
        <v>12114</v>
      </c>
    </row>
    <row r="3135" spans="1:7" customFormat="1" ht="17.399999999999999" x14ac:dyDescent="0.25">
      <c r="A3135" s="419"/>
      <c r="B3135" s="419"/>
      <c r="C3135" t="s">
        <v>12117</v>
      </c>
      <c r="D3135" t="s">
        <v>12118</v>
      </c>
      <c r="E3135" t="s">
        <v>12118</v>
      </c>
      <c r="F3135" t="s">
        <v>12119</v>
      </c>
      <c r="G3135" t="s">
        <v>12120</v>
      </c>
    </row>
    <row r="3136" spans="1:7" customFormat="1" ht="17.399999999999999" x14ac:dyDescent="0.25">
      <c r="A3136" s="419"/>
      <c r="B3136" s="419"/>
      <c r="C3136" t="s">
        <v>12121</v>
      </c>
      <c r="D3136" t="s">
        <v>12122</v>
      </c>
      <c r="E3136" t="s">
        <v>12122</v>
      </c>
      <c r="F3136" t="s">
        <v>12123</v>
      </c>
      <c r="G3136" t="s">
        <v>12124</v>
      </c>
    </row>
    <row r="3137" spans="1:7" customFormat="1" ht="17.399999999999999" x14ac:dyDescent="0.25">
      <c r="A3137" s="419"/>
      <c r="B3137" s="419"/>
      <c r="C3137" t="s">
        <v>12125</v>
      </c>
      <c r="D3137" t="s">
        <v>12126</v>
      </c>
      <c r="E3137" t="s">
        <v>12126</v>
      </c>
      <c r="F3137" t="s">
        <v>12127</v>
      </c>
      <c r="G3137" t="s">
        <v>12128</v>
      </c>
    </row>
    <row r="3138" spans="1:7" customFormat="1" ht="17.399999999999999" x14ac:dyDescent="0.25">
      <c r="A3138" s="419"/>
      <c r="B3138" s="419"/>
      <c r="C3138" t="s">
        <v>12129</v>
      </c>
      <c r="D3138" t="s">
        <v>12130</v>
      </c>
      <c r="E3138" t="s">
        <v>12130</v>
      </c>
      <c r="F3138" t="s">
        <v>12131</v>
      </c>
      <c r="G3138" t="s">
        <v>12132</v>
      </c>
    </row>
    <row r="3139" spans="1:7" customFormat="1" ht="17.399999999999999" x14ac:dyDescent="0.25">
      <c r="A3139" s="419"/>
      <c r="B3139" s="419"/>
      <c r="C3139" t="s">
        <v>12133</v>
      </c>
      <c r="D3139" t="s">
        <v>12134</v>
      </c>
      <c r="E3139" t="s">
        <v>12134</v>
      </c>
      <c r="F3139" t="s">
        <v>12135</v>
      </c>
      <c r="G3139" t="s">
        <v>12136</v>
      </c>
    </row>
    <row r="3140" spans="1:7" customFormat="1" ht="17.399999999999999" x14ac:dyDescent="0.25">
      <c r="A3140" s="419"/>
      <c r="B3140" s="419"/>
      <c r="C3140" t="s">
        <v>12137</v>
      </c>
      <c r="D3140" t="s">
        <v>12138</v>
      </c>
      <c r="E3140" t="s">
        <v>12138</v>
      </c>
      <c r="F3140" t="s">
        <v>12139</v>
      </c>
      <c r="G3140" t="s">
        <v>12140</v>
      </c>
    </row>
    <row r="3141" spans="1:7" customFormat="1" ht="17.399999999999999" x14ac:dyDescent="0.25">
      <c r="A3141" s="419"/>
      <c r="B3141" s="419"/>
      <c r="C3141" t="s">
        <v>12141</v>
      </c>
      <c r="D3141" t="s">
        <v>12142</v>
      </c>
      <c r="E3141" t="s">
        <v>12142</v>
      </c>
      <c r="F3141" t="s">
        <v>12143</v>
      </c>
      <c r="G3141" t="s">
        <v>12144</v>
      </c>
    </row>
    <row r="3142" spans="1:7" customFormat="1" ht="17.399999999999999" x14ac:dyDescent="0.25">
      <c r="A3142" s="419"/>
      <c r="B3142" s="419"/>
      <c r="C3142" t="s">
        <v>12145</v>
      </c>
      <c r="D3142" t="s">
        <v>12146</v>
      </c>
      <c r="E3142" t="s">
        <v>12146</v>
      </c>
      <c r="F3142" t="s">
        <v>12147</v>
      </c>
      <c r="G3142" t="s">
        <v>12148</v>
      </c>
    </row>
    <row r="3143" spans="1:7" customFormat="1" ht="17.399999999999999" x14ac:dyDescent="0.25">
      <c r="A3143" s="419"/>
      <c r="B3143" s="419"/>
      <c r="C3143" t="s">
        <v>12149</v>
      </c>
      <c r="D3143" t="s">
        <v>12150</v>
      </c>
      <c r="E3143" t="s">
        <v>12150</v>
      </c>
      <c r="F3143" t="s">
        <v>12151</v>
      </c>
      <c r="G3143" t="s">
        <v>12152</v>
      </c>
    </row>
    <row r="3144" spans="1:7" customFormat="1" ht="17.399999999999999" x14ac:dyDescent="0.25">
      <c r="A3144" s="419"/>
      <c r="B3144" s="419"/>
      <c r="C3144" t="s">
        <v>12153</v>
      </c>
      <c r="D3144" t="s">
        <v>12154</v>
      </c>
      <c r="E3144" t="s">
        <v>12154</v>
      </c>
      <c r="F3144" t="s">
        <v>12155</v>
      </c>
      <c r="G3144" t="s">
        <v>12156</v>
      </c>
    </row>
    <row r="3145" spans="1:7" customFormat="1" ht="17.399999999999999" x14ac:dyDescent="0.25">
      <c r="A3145" s="419"/>
      <c r="B3145" s="419"/>
      <c r="C3145" t="s">
        <v>12157</v>
      </c>
      <c r="D3145" t="s">
        <v>12158</v>
      </c>
      <c r="E3145" t="s">
        <v>12158</v>
      </c>
      <c r="F3145" t="s">
        <v>12159</v>
      </c>
      <c r="G3145" t="s">
        <v>12160</v>
      </c>
    </row>
    <row r="3146" spans="1:7" customFormat="1" ht="17.399999999999999" x14ac:dyDescent="0.25">
      <c r="A3146" s="419"/>
      <c r="B3146" s="419"/>
      <c r="C3146" t="s">
        <v>12161</v>
      </c>
      <c r="D3146" t="s">
        <v>12162</v>
      </c>
      <c r="E3146" t="s">
        <v>12162</v>
      </c>
      <c r="F3146" t="s">
        <v>12163</v>
      </c>
      <c r="G3146" t="s">
        <v>12161</v>
      </c>
    </row>
    <row r="3147" spans="1:7" customFormat="1" ht="17.399999999999999" x14ac:dyDescent="0.25">
      <c r="A3147" s="419"/>
      <c r="B3147" s="419"/>
      <c r="C3147" t="s">
        <v>12164</v>
      </c>
      <c r="D3147" t="s">
        <v>12165</v>
      </c>
      <c r="E3147" t="s">
        <v>12165</v>
      </c>
      <c r="F3147" t="s">
        <v>12166</v>
      </c>
      <c r="G3147" t="s">
        <v>12167</v>
      </c>
    </row>
    <row r="3148" spans="1:7" customFormat="1" ht="17.399999999999999" x14ac:dyDescent="0.25">
      <c r="A3148" s="419"/>
      <c r="B3148" s="419"/>
      <c r="C3148" t="s">
        <v>12168</v>
      </c>
      <c r="D3148" t="s">
        <v>12169</v>
      </c>
      <c r="E3148" t="s">
        <v>12169</v>
      </c>
      <c r="F3148" t="s">
        <v>12170</v>
      </c>
      <c r="G3148" t="s">
        <v>12171</v>
      </c>
    </row>
    <row r="3149" spans="1:7" customFormat="1" ht="17.399999999999999" x14ac:dyDescent="0.25">
      <c r="A3149" s="419"/>
      <c r="B3149" s="419"/>
      <c r="C3149" t="s">
        <v>12172</v>
      </c>
      <c r="D3149" t="s">
        <v>12173</v>
      </c>
      <c r="E3149" t="s">
        <v>12173</v>
      </c>
      <c r="F3149" t="s">
        <v>12174</v>
      </c>
      <c r="G3149" t="s">
        <v>12172</v>
      </c>
    </row>
    <row r="3150" spans="1:7" customFormat="1" ht="17.399999999999999" x14ac:dyDescent="0.25">
      <c r="A3150" s="419"/>
      <c r="B3150" s="419"/>
      <c r="C3150" t="s">
        <v>12175</v>
      </c>
      <c r="D3150" t="s">
        <v>12176</v>
      </c>
      <c r="E3150" t="s">
        <v>12176</v>
      </c>
      <c r="F3150" t="s">
        <v>12177</v>
      </c>
      <c r="G3150" t="s">
        <v>12178</v>
      </c>
    </row>
    <row r="3151" spans="1:7" customFormat="1" ht="17.399999999999999" x14ac:dyDescent="0.25">
      <c r="A3151" s="419"/>
      <c r="B3151" s="419"/>
      <c r="C3151" t="s">
        <v>12179</v>
      </c>
      <c r="D3151" t="s">
        <v>12180</v>
      </c>
      <c r="E3151" t="s">
        <v>12180</v>
      </c>
      <c r="F3151" t="s">
        <v>12181</v>
      </c>
      <c r="G3151" t="s">
        <v>12182</v>
      </c>
    </row>
    <row r="3152" spans="1:7" customFormat="1" ht="17.399999999999999" x14ac:dyDescent="0.25">
      <c r="A3152" s="419"/>
      <c r="B3152" s="419"/>
      <c r="C3152" t="s">
        <v>12183</v>
      </c>
      <c r="D3152" t="s">
        <v>12184</v>
      </c>
      <c r="E3152" t="s">
        <v>12184</v>
      </c>
      <c r="F3152" t="s">
        <v>12185</v>
      </c>
      <c r="G3152" t="s">
        <v>12186</v>
      </c>
    </row>
    <row r="3153" spans="1:7" customFormat="1" ht="17.399999999999999" x14ac:dyDescent="0.25">
      <c r="A3153" s="419"/>
      <c r="B3153" s="419"/>
      <c r="C3153" t="s">
        <v>12187</v>
      </c>
      <c r="D3153" t="s">
        <v>12188</v>
      </c>
      <c r="E3153" t="s">
        <v>12188</v>
      </c>
      <c r="F3153" t="s">
        <v>3537</v>
      </c>
      <c r="G3153" t="s">
        <v>12189</v>
      </c>
    </row>
    <row r="3154" spans="1:7" customFormat="1" ht="17.399999999999999" x14ac:dyDescent="0.25">
      <c r="A3154" s="419"/>
      <c r="B3154" s="419"/>
      <c r="C3154" t="s">
        <v>12190</v>
      </c>
      <c r="D3154" t="s">
        <v>12191</v>
      </c>
      <c r="E3154" t="s">
        <v>12191</v>
      </c>
      <c r="F3154" t="s">
        <v>12192</v>
      </c>
      <c r="G3154" t="s">
        <v>12193</v>
      </c>
    </row>
    <row r="3155" spans="1:7" customFormat="1" ht="17.399999999999999" x14ac:dyDescent="0.25">
      <c r="A3155" s="419"/>
      <c r="B3155" s="419"/>
      <c r="C3155" t="s">
        <v>12194</v>
      </c>
      <c r="D3155" t="s">
        <v>12195</v>
      </c>
      <c r="E3155" t="s">
        <v>12195</v>
      </c>
      <c r="F3155" t="s">
        <v>12196</v>
      </c>
      <c r="G3155" t="s">
        <v>12197</v>
      </c>
    </row>
    <row r="3156" spans="1:7" customFormat="1" ht="17.399999999999999" x14ac:dyDescent="0.25">
      <c r="A3156" s="419"/>
      <c r="B3156" s="419"/>
      <c r="C3156" t="s">
        <v>12198</v>
      </c>
      <c r="D3156" t="s">
        <v>12199</v>
      </c>
      <c r="E3156" t="s">
        <v>12199</v>
      </c>
      <c r="F3156" t="s">
        <v>12200</v>
      </c>
      <c r="G3156" t="s">
        <v>12201</v>
      </c>
    </row>
    <row r="3157" spans="1:7" customFormat="1" ht="17.399999999999999" x14ac:dyDescent="0.25">
      <c r="A3157" s="419"/>
      <c r="B3157" s="419"/>
      <c r="C3157" t="s">
        <v>12202</v>
      </c>
      <c r="D3157" t="s">
        <v>12203</v>
      </c>
      <c r="E3157" t="s">
        <v>12203</v>
      </c>
      <c r="F3157" t="s">
        <v>12204</v>
      </c>
      <c r="G3157" t="s">
        <v>12205</v>
      </c>
    </row>
    <row r="3158" spans="1:7" customFormat="1" ht="17.399999999999999" x14ac:dyDescent="0.25">
      <c r="A3158" s="419"/>
      <c r="B3158" s="419"/>
      <c r="C3158" t="s">
        <v>12206</v>
      </c>
      <c r="D3158" t="s">
        <v>12207</v>
      </c>
      <c r="E3158" t="s">
        <v>12207</v>
      </c>
      <c r="F3158" t="s">
        <v>12208</v>
      </c>
      <c r="G3158" t="s">
        <v>12209</v>
      </c>
    </row>
    <row r="3159" spans="1:7" customFormat="1" ht="17.399999999999999" x14ac:dyDescent="0.25">
      <c r="A3159" s="419"/>
      <c r="B3159" s="419"/>
      <c r="C3159" t="s">
        <v>12210</v>
      </c>
      <c r="D3159" t="s">
        <v>12211</v>
      </c>
      <c r="E3159" t="s">
        <v>12211</v>
      </c>
      <c r="F3159" t="s">
        <v>12212</v>
      </c>
      <c r="G3159" t="s">
        <v>12213</v>
      </c>
    </row>
    <row r="3160" spans="1:7" customFormat="1" ht="17.399999999999999" x14ac:dyDescent="0.25">
      <c r="A3160" s="419"/>
      <c r="B3160" s="419"/>
      <c r="C3160" t="s">
        <v>12214</v>
      </c>
      <c r="D3160" t="s">
        <v>12215</v>
      </c>
      <c r="E3160" t="s">
        <v>12215</v>
      </c>
      <c r="F3160" t="s">
        <v>12216</v>
      </c>
      <c r="G3160" t="s">
        <v>12217</v>
      </c>
    </row>
    <row r="3161" spans="1:7" customFormat="1" ht="17.399999999999999" x14ac:dyDescent="0.25">
      <c r="A3161" s="419"/>
      <c r="B3161" s="419"/>
      <c r="C3161" t="s">
        <v>12218</v>
      </c>
      <c r="D3161" t="s">
        <v>12219</v>
      </c>
      <c r="E3161" t="s">
        <v>12219</v>
      </c>
      <c r="F3161" t="s">
        <v>12220</v>
      </c>
      <c r="G3161" t="s">
        <v>12218</v>
      </c>
    </row>
    <row r="3162" spans="1:7" customFormat="1" ht="17.399999999999999" x14ac:dyDescent="0.25">
      <c r="A3162" s="419"/>
      <c r="B3162" s="419"/>
      <c r="C3162" t="s">
        <v>12221</v>
      </c>
      <c r="D3162" t="s">
        <v>12222</v>
      </c>
      <c r="E3162" t="s">
        <v>12222</v>
      </c>
      <c r="F3162" t="s">
        <v>12223</v>
      </c>
      <c r="G3162" t="s">
        <v>12224</v>
      </c>
    </row>
    <row r="3163" spans="1:7" customFormat="1" ht="17.399999999999999" x14ac:dyDescent="0.25">
      <c r="A3163" s="419"/>
      <c r="B3163" s="419"/>
      <c r="C3163" t="s">
        <v>12225</v>
      </c>
      <c r="D3163" t="s">
        <v>12226</v>
      </c>
      <c r="E3163" t="s">
        <v>12226</v>
      </c>
      <c r="F3163" t="s">
        <v>12227</v>
      </c>
      <c r="G3163" t="s">
        <v>12228</v>
      </c>
    </row>
    <row r="3164" spans="1:7" customFormat="1" ht="17.399999999999999" x14ac:dyDescent="0.25">
      <c r="A3164" s="419"/>
      <c r="B3164" s="419"/>
      <c r="C3164" t="s">
        <v>12229</v>
      </c>
      <c r="D3164" t="s">
        <v>12230</v>
      </c>
      <c r="E3164" t="s">
        <v>12230</v>
      </c>
      <c r="F3164" t="s">
        <v>12231</v>
      </c>
      <c r="G3164" t="s">
        <v>12232</v>
      </c>
    </row>
    <row r="3165" spans="1:7" customFormat="1" ht="17.399999999999999" x14ac:dyDescent="0.25">
      <c r="A3165" s="419"/>
      <c r="B3165" s="419"/>
      <c r="C3165" t="s">
        <v>12233</v>
      </c>
      <c r="D3165" t="s">
        <v>12234</v>
      </c>
      <c r="E3165" t="s">
        <v>12234</v>
      </c>
      <c r="F3165" t="s">
        <v>12235</v>
      </c>
      <c r="G3165" t="s">
        <v>12236</v>
      </c>
    </row>
    <row r="3166" spans="1:7" customFormat="1" ht="17.399999999999999" x14ac:dyDescent="0.25">
      <c r="A3166" s="419"/>
      <c r="B3166" s="419"/>
      <c r="C3166" t="s">
        <v>12237</v>
      </c>
      <c r="D3166" t="s">
        <v>12238</v>
      </c>
      <c r="E3166" t="s">
        <v>12238</v>
      </c>
      <c r="F3166" t="s">
        <v>12239</v>
      </c>
      <c r="G3166" t="s">
        <v>12240</v>
      </c>
    </row>
    <row r="3167" spans="1:7" customFormat="1" ht="17.399999999999999" x14ac:dyDescent="0.25">
      <c r="A3167" s="419"/>
      <c r="B3167" s="419"/>
      <c r="C3167" t="s">
        <v>12241</v>
      </c>
      <c r="D3167" t="s">
        <v>12242</v>
      </c>
      <c r="E3167" t="s">
        <v>12242</v>
      </c>
      <c r="F3167" t="s">
        <v>12243</v>
      </c>
      <c r="G3167" t="s">
        <v>12244</v>
      </c>
    </row>
    <row r="3168" spans="1:7" customFormat="1" ht="17.399999999999999" x14ac:dyDescent="0.25">
      <c r="A3168" s="419"/>
      <c r="B3168" s="419"/>
      <c r="C3168" t="s">
        <v>12245</v>
      </c>
      <c r="D3168" t="s">
        <v>12246</v>
      </c>
      <c r="E3168" t="s">
        <v>12246</v>
      </c>
      <c r="F3168" t="s">
        <v>12247</v>
      </c>
      <c r="G3168" t="s">
        <v>12248</v>
      </c>
    </row>
    <row r="3169" spans="1:7" customFormat="1" ht="17.399999999999999" x14ac:dyDescent="0.25">
      <c r="A3169" s="419"/>
      <c r="B3169" s="419"/>
      <c r="C3169" t="s">
        <v>12249</v>
      </c>
      <c r="D3169" t="s">
        <v>12250</v>
      </c>
      <c r="E3169" t="s">
        <v>12250</v>
      </c>
      <c r="F3169" t="s">
        <v>12251</v>
      </c>
      <c r="G3169" t="s">
        <v>12252</v>
      </c>
    </row>
    <row r="3170" spans="1:7" customFormat="1" ht="17.399999999999999" x14ac:dyDescent="0.25">
      <c r="A3170" s="419"/>
      <c r="B3170" s="419"/>
      <c r="C3170" t="s">
        <v>12253</v>
      </c>
      <c r="D3170" t="s">
        <v>12254</v>
      </c>
      <c r="E3170" t="s">
        <v>12254</v>
      </c>
      <c r="F3170" t="s">
        <v>12255</v>
      </c>
      <c r="G3170" t="s">
        <v>12256</v>
      </c>
    </row>
    <row r="3171" spans="1:7" customFormat="1" ht="17.399999999999999" x14ac:dyDescent="0.25">
      <c r="A3171" s="419"/>
      <c r="B3171" s="419"/>
      <c r="C3171" t="s">
        <v>12257</v>
      </c>
      <c r="D3171" t="s">
        <v>12258</v>
      </c>
      <c r="E3171" t="s">
        <v>12258</v>
      </c>
      <c r="F3171" t="s">
        <v>12259</v>
      </c>
      <c r="G3171" t="s">
        <v>12260</v>
      </c>
    </row>
    <row r="3172" spans="1:7" customFormat="1" ht="17.399999999999999" x14ac:dyDescent="0.25">
      <c r="A3172" s="419"/>
      <c r="B3172" s="419"/>
      <c r="C3172" t="s">
        <v>12261</v>
      </c>
      <c r="D3172" t="s">
        <v>12262</v>
      </c>
      <c r="E3172" t="s">
        <v>12262</v>
      </c>
      <c r="F3172" t="s">
        <v>12263</v>
      </c>
      <c r="G3172" t="s">
        <v>12264</v>
      </c>
    </row>
    <row r="3173" spans="1:7" customFormat="1" ht="17.399999999999999" x14ac:dyDescent="0.25">
      <c r="A3173" s="419"/>
      <c r="B3173" s="419"/>
      <c r="C3173" t="s">
        <v>12265</v>
      </c>
      <c r="D3173" t="s">
        <v>12266</v>
      </c>
      <c r="E3173" t="s">
        <v>12266</v>
      </c>
      <c r="F3173" t="s">
        <v>12267</v>
      </c>
      <c r="G3173" t="s">
        <v>12268</v>
      </c>
    </row>
    <row r="3174" spans="1:7" customFormat="1" ht="17.399999999999999" x14ac:dyDescent="0.25">
      <c r="A3174" s="419"/>
      <c r="B3174" s="419"/>
      <c r="C3174" t="s">
        <v>12269</v>
      </c>
      <c r="D3174" t="s">
        <v>12270</v>
      </c>
      <c r="E3174" t="s">
        <v>12270</v>
      </c>
      <c r="F3174" t="s">
        <v>12271</v>
      </c>
      <c r="G3174" t="s">
        <v>12272</v>
      </c>
    </row>
    <row r="3175" spans="1:7" customFormat="1" ht="17.399999999999999" x14ac:dyDescent="0.25">
      <c r="A3175" s="419"/>
      <c r="B3175" s="419"/>
      <c r="C3175" t="s">
        <v>12273</v>
      </c>
      <c r="D3175" t="s">
        <v>12274</v>
      </c>
      <c r="E3175" t="s">
        <v>12274</v>
      </c>
      <c r="F3175" t="s">
        <v>12275</v>
      </c>
      <c r="G3175" t="s">
        <v>12276</v>
      </c>
    </row>
    <row r="3176" spans="1:7" customFormat="1" ht="17.399999999999999" x14ac:dyDescent="0.25">
      <c r="A3176" s="419"/>
      <c r="B3176" s="419"/>
      <c r="C3176" t="s">
        <v>12277</v>
      </c>
      <c r="D3176" t="s">
        <v>12278</v>
      </c>
      <c r="E3176" t="s">
        <v>12278</v>
      </c>
      <c r="F3176" t="s">
        <v>12279</v>
      </c>
      <c r="G3176" t="s">
        <v>12280</v>
      </c>
    </row>
    <row r="3177" spans="1:7" customFormat="1" ht="17.399999999999999" x14ac:dyDescent="0.25">
      <c r="A3177" s="419"/>
      <c r="B3177" s="419"/>
      <c r="C3177" t="s">
        <v>12281</v>
      </c>
      <c r="D3177" t="s">
        <v>12282</v>
      </c>
      <c r="E3177" t="s">
        <v>12282</v>
      </c>
      <c r="F3177" t="s">
        <v>12283</v>
      </c>
      <c r="G3177" t="s">
        <v>12284</v>
      </c>
    </row>
    <row r="3178" spans="1:7" customFormat="1" ht="17.399999999999999" x14ac:dyDescent="0.25">
      <c r="A3178" s="419"/>
      <c r="B3178" s="419"/>
      <c r="C3178" t="s">
        <v>12285</v>
      </c>
      <c r="D3178" t="s">
        <v>12286</v>
      </c>
      <c r="E3178" t="s">
        <v>12286</v>
      </c>
      <c r="F3178" t="s">
        <v>12287</v>
      </c>
      <c r="G3178" t="s">
        <v>12288</v>
      </c>
    </row>
    <row r="3179" spans="1:7" customFormat="1" ht="17.399999999999999" x14ac:dyDescent="0.25">
      <c r="A3179" s="419"/>
      <c r="B3179" s="419"/>
      <c r="C3179" t="s">
        <v>12289</v>
      </c>
      <c r="D3179" t="s">
        <v>12290</v>
      </c>
      <c r="E3179" t="s">
        <v>12290</v>
      </c>
      <c r="F3179" t="s">
        <v>12227</v>
      </c>
      <c r="G3179" t="s">
        <v>12291</v>
      </c>
    </row>
    <row r="3180" spans="1:7" customFormat="1" ht="17.399999999999999" x14ac:dyDescent="0.25">
      <c r="A3180" s="419"/>
      <c r="B3180" s="419"/>
      <c r="C3180" t="s">
        <v>12289</v>
      </c>
      <c r="D3180" t="s">
        <v>12292</v>
      </c>
      <c r="E3180" t="s">
        <v>12292</v>
      </c>
      <c r="F3180" t="s">
        <v>12293</v>
      </c>
      <c r="G3180" t="s">
        <v>12294</v>
      </c>
    </row>
    <row r="3181" spans="1:7" customFormat="1" ht="17.399999999999999" x14ac:dyDescent="0.25">
      <c r="A3181" s="419"/>
      <c r="B3181" s="419"/>
      <c r="C3181" t="s">
        <v>12295</v>
      </c>
      <c r="D3181" t="s">
        <v>12296</v>
      </c>
      <c r="E3181" t="s">
        <v>12296</v>
      </c>
      <c r="F3181" t="s">
        <v>12297</v>
      </c>
      <c r="G3181" t="s">
        <v>12295</v>
      </c>
    </row>
    <row r="3182" spans="1:7" customFormat="1" ht="17.399999999999999" x14ac:dyDescent="0.25">
      <c r="A3182" s="419"/>
      <c r="B3182" s="419"/>
      <c r="C3182" t="s">
        <v>12298</v>
      </c>
      <c r="D3182" t="s">
        <v>12299</v>
      </c>
      <c r="E3182" t="s">
        <v>12299</v>
      </c>
      <c r="F3182" t="s">
        <v>12300</v>
      </c>
      <c r="G3182" t="s">
        <v>12301</v>
      </c>
    </row>
    <row r="3183" spans="1:7" customFormat="1" ht="17.399999999999999" x14ac:dyDescent="0.25">
      <c r="A3183" s="419"/>
      <c r="B3183" s="419"/>
      <c r="C3183" t="s">
        <v>12302</v>
      </c>
      <c r="D3183" t="s">
        <v>12303</v>
      </c>
      <c r="E3183" t="s">
        <v>12303</v>
      </c>
      <c r="F3183" t="s">
        <v>12304</v>
      </c>
      <c r="G3183" t="s">
        <v>12305</v>
      </c>
    </row>
    <row r="3184" spans="1:7" customFormat="1" ht="17.399999999999999" x14ac:dyDescent="0.25">
      <c r="A3184" s="419"/>
      <c r="B3184" s="419"/>
      <c r="C3184" t="s">
        <v>12306</v>
      </c>
      <c r="D3184" t="s">
        <v>12307</v>
      </c>
      <c r="E3184" t="s">
        <v>12307</v>
      </c>
      <c r="F3184" t="s">
        <v>12308</v>
      </c>
      <c r="G3184" t="s">
        <v>12309</v>
      </c>
    </row>
    <row r="3185" spans="1:7" customFormat="1" ht="17.399999999999999" x14ac:dyDescent="0.25">
      <c r="A3185" s="419"/>
      <c r="B3185" s="419"/>
      <c r="C3185" t="s">
        <v>12310</v>
      </c>
      <c r="D3185" t="s">
        <v>12311</v>
      </c>
      <c r="E3185" t="s">
        <v>12311</v>
      </c>
      <c r="F3185" t="s">
        <v>12312</v>
      </c>
      <c r="G3185" t="s">
        <v>12310</v>
      </c>
    </row>
    <row r="3186" spans="1:7" customFormat="1" ht="17.399999999999999" x14ac:dyDescent="0.25">
      <c r="A3186" s="419"/>
      <c r="B3186" s="419"/>
      <c r="C3186" t="s">
        <v>12313</v>
      </c>
      <c r="D3186" t="s">
        <v>12314</v>
      </c>
      <c r="E3186" t="s">
        <v>12314</v>
      </c>
      <c r="F3186" t="s">
        <v>12315</v>
      </c>
      <c r="G3186" t="s">
        <v>12316</v>
      </c>
    </row>
    <row r="3187" spans="1:7" customFormat="1" ht="17.399999999999999" x14ac:dyDescent="0.25">
      <c r="A3187" s="419"/>
      <c r="B3187" s="419"/>
      <c r="C3187" t="s">
        <v>12317</v>
      </c>
      <c r="D3187" t="s">
        <v>12318</v>
      </c>
      <c r="E3187" t="s">
        <v>12318</v>
      </c>
      <c r="F3187" t="s">
        <v>12319</v>
      </c>
      <c r="G3187" t="s">
        <v>12320</v>
      </c>
    </row>
    <row r="3188" spans="1:7" customFormat="1" ht="17.399999999999999" x14ac:dyDescent="0.25">
      <c r="A3188" s="419"/>
      <c r="B3188" s="419"/>
      <c r="C3188" t="s">
        <v>12321</v>
      </c>
      <c r="D3188" t="s">
        <v>12322</v>
      </c>
      <c r="E3188" t="s">
        <v>12322</v>
      </c>
      <c r="F3188" t="s">
        <v>12323</v>
      </c>
      <c r="G3188" t="s">
        <v>12324</v>
      </c>
    </row>
    <row r="3189" spans="1:7" customFormat="1" ht="17.399999999999999" x14ac:dyDescent="0.25">
      <c r="A3189" s="419"/>
      <c r="B3189" s="419"/>
      <c r="C3189" t="s">
        <v>12325</v>
      </c>
      <c r="D3189" t="s">
        <v>12326</v>
      </c>
      <c r="E3189" t="s">
        <v>12326</v>
      </c>
      <c r="F3189" t="s">
        <v>12263</v>
      </c>
      <c r="G3189" t="s">
        <v>12327</v>
      </c>
    </row>
    <row r="3190" spans="1:7" customFormat="1" ht="17.399999999999999" x14ac:dyDescent="0.25">
      <c r="A3190" s="419"/>
      <c r="B3190" s="419"/>
      <c r="C3190" t="s">
        <v>12325</v>
      </c>
      <c r="D3190" t="s">
        <v>12328</v>
      </c>
      <c r="E3190" t="s">
        <v>12328</v>
      </c>
      <c r="F3190" t="s">
        <v>12329</v>
      </c>
      <c r="G3190" t="s">
        <v>12330</v>
      </c>
    </row>
    <row r="3191" spans="1:7" customFormat="1" ht="17.399999999999999" x14ac:dyDescent="0.25">
      <c r="A3191" s="419"/>
      <c r="B3191" s="419"/>
      <c r="C3191" t="s">
        <v>12331</v>
      </c>
      <c r="D3191" t="s">
        <v>12332</v>
      </c>
      <c r="E3191" t="s">
        <v>12332</v>
      </c>
      <c r="F3191" t="s">
        <v>12333</v>
      </c>
      <c r="G3191" t="s">
        <v>12334</v>
      </c>
    </row>
    <row r="3192" spans="1:7" customFormat="1" ht="17.399999999999999" x14ac:dyDescent="0.25">
      <c r="A3192" s="419"/>
      <c r="B3192" s="419"/>
      <c r="C3192" t="s">
        <v>12335</v>
      </c>
      <c r="D3192" t="s">
        <v>12336</v>
      </c>
      <c r="E3192" t="s">
        <v>12336</v>
      </c>
      <c r="F3192" t="s">
        <v>12337</v>
      </c>
      <c r="G3192" t="s">
        <v>12338</v>
      </c>
    </row>
    <row r="3193" spans="1:7" customFormat="1" ht="17.399999999999999" x14ac:dyDescent="0.25">
      <c r="A3193" s="419"/>
      <c r="B3193" s="419"/>
      <c r="C3193" t="s">
        <v>12339</v>
      </c>
      <c r="D3193" t="s">
        <v>12340</v>
      </c>
      <c r="E3193" t="s">
        <v>12340</v>
      </c>
      <c r="F3193" t="s">
        <v>12341</v>
      </c>
      <c r="G3193" t="s">
        <v>12342</v>
      </c>
    </row>
    <row r="3194" spans="1:7" customFormat="1" ht="17.399999999999999" x14ac:dyDescent="0.25">
      <c r="A3194" s="419"/>
      <c r="B3194" s="419"/>
      <c r="C3194" t="s">
        <v>12343</v>
      </c>
      <c r="D3194" t="s">
        <v>12344</v>
      </c>
      <c r="E3194" t="s">
        <v>12344</v>
      </c>
      <c r="F3194" t="s">
        <v>12345</v>
      </c>
      <c r="G3194" t="s">
        <v>12343</v>
      </c>
    </row>
    <row r="3195" spans="1:7" customFormat="1" ht="17.399999999999999" x14ac:dyDescent="0.25">
      <c r="A3195" s="419"/>
      <c r="B3195" s="419"/>
      <c r="C3195" t="s">
        <v>12346</v>
      </c>
      <c r="D3195" t="s">
        <v>12347</v>
      </c>
      <c r="E3195" t="s">
        <v>12347</v>
      </c>
      <c r="F3195" t="s">
        <v>12348</v>
      </c>
      <c r="G3195" t="s">
        <v>12349</v>
      </c>
    </row>
    <row r="3196" spans="1:7" customFormat="1" ht="17.399999999999999" x14ac:dyDescent="0.25">
      <c r="A3196" s="419"/>
      <c r="B3196" s="419"/>
      <c r="C3196" t="s">
        <v>12350</v>
      </c>
      <c r="D3196" t="s">
        <v>12351</v>
      </c>
      <c r="E3196" t="s">
        <v>12351</v>
      </c>
      <c r="F3196" t="s">
        <v>12352</v>
      </c>
      <c r="G3196" t="s">
        <v>12353</v>
      </c>
    </row>
    <row r="3197" spans="1:7" customFormat="1" ht="17.399999999999999" x14ac:dyDescent="0.25">
      <c r="A3197" s="419"/>
      <c r="B3197" s="419"/>
      <c r="C3197" t="s">
        <v>12354</v>
      </c>
      <c r="D3197" t="s">
        <v>12355</v>
      </c>
      <c r="E3197" t="s">
        <v>12355</v>
      </c>
      <c r="F3197" t="s">
        <v>12356</v>
      </c>
      <c r="G3197" t="s">
        <v>12357</v>
      </c>
    </row>
    <row r="3198" spans="1:7" customFormat="1" ht="17.399999999999999" x14ac:dyDescent="0.25">
      <c r="A3198" s="419"/>
      <c r="B3198" s="419"/>
      <c r="C3198" t="s">
        <v>12358</v>
      </c>
      <c r="D3198" t="s">
        <v>12359</v>
      </c>
      <c r="E3198" t="s">
        <v>12359</v>
      </c>
      <c r="F3198" t="s">
        <v>12360</v>
      </c>
      <c r="G3198" t="s">
        <v>12358</v>
      </c>
    </row>
    <row r="3199" spans="1:7" customFormat="1" ht="17.399999999999999" x14ac:dyDescent="0.25">
      <c r="A3199" s="419"/>
      <c r="B3199" s="419"/>
      <c r="C3199" t="s">
        <v>12361</v>
      </c>
      <c r="D3199" t="s">
        <v>12362</v>
      </c>
      <c r="E3199" t="s">
        <v>12362</v>
      </c>
      <c r="F3199" t="s">
        <v>12363</v>
      </c>
      <c r="G3199" t="s">
        <v>12364</v>
      </c>
    </row>
    <row r="3200" spans="1:7" customFormat="1" ht="17.399999999999999" x14ac:dyDescent="0.25">
      <c r="A3200" s="419"/>
      <c r="B3200" s="419"/>
      <c r="C3200" t="s">
        <v>12365</v>
      </c>
      <c r="D3200" t="s">
        <v>12366</v>
      </c>
      <c r="E3200" t="s">
        <v>12366</v>
      </c>
      <c r="F3200" t="s">
        <v>12367</v>
      </c>
      <c r="G3200" t="s">
        <v>12368</v>
      </c>
    </row>
    <row r="3201" spans="1:7" customFormat="1" ht="17.399999999999999" x14ac:dyDescent="0.25">
      <c r="A3201" s="419"/>
      <c r="B3201" s="419"/>
      <c r="C3201" t="s">
        <v>12369</v>
      </c>
      <c r="D3201" t="s">
        <v>12370</v>
      </c>
      <c r="E3201" t="s">
        <v>12370</v>
      </c>
      <c r="F3201" t="s">
        <v>12371</v>
      </c>
      <c r="G3201" t="s">
        <v>12372</v>
      </c>
    </row>
    <row r="3202" spans="1:7" customFormat="1" ht="17.399999999999999" x14ac:dyDescent="0.25">
      <c r="A3202" s="419"/>
      <c r="B3202" s="419"/>
      <c r="C3202" t="s">
        <v>12373</v>
      </c>
      <c r="D3202" t="s">
        <v>12374</v>
      </c>
      <c r="E3202" t="s">
        <v>12374</v>
      </c>
      <c r="F3202" t="s">
        <v>12375</v>
      </c>
      <c r="G3202" t="s">
        <v>12373</v>
      </c>
    </row>
    <row r="3203" spans="1:7" customFormat="1" ht="17.399999999999999" x14ac:dyDescent="0.25">
      <c r="A3203" s="419"/>
      <c r="B3203" s="419"/>
      <c r="C3203" t="s">
        <v>12376</v>
      </c>
      <c r="D3203" t="s">
        <v>12377</v>
      </c>
      <c r="E3203" t="s">
        <v>12377</v>
      </c>
      <c r="F3203" t="s">
        <v>12378</v>
      </c>
      <c r="G3203" t="s">
        <v>12379</v>
      </c>
    </row>
    <row r="3204" spans="1:7" customFormat="1" ht="17.399999999999999" x14ac:dyDescent="0.25">
      <c r="A3204" s="419"/>
      <c r="B3204" s="419"/>
      <c r="C3204" t="s">
        <v>12380</v>
      </c>
      <c r="D3204" t="s">
        <v>12381</v>
      </c>
      <c r="E3204" t="s">
        <v>12381</v>
      </c>
      <c r="F3204" t="s">
        <v>12382</v>
      </c>
      <c r="G3204" t="s">
        <v>12383</v>
      </c>
    </row>
    <row r="3205" spans="1:7" customFormat="1" ht="17.399999999999999" x14ac:dyDescent="0.25">
      <c r="A3205" s="419"/>
      <c r="B3205" s="419"/>
      <c r="C3205" t="s">
        <v>12384</v>
      </c>
      <c r="D3205" t="s">
        <v>12385</v>
      </c>
      <c r="E3205" t="s">
        <v>12385</v>
      </c>
      <c r="F3205" t="s">
        <v>12386</v>
      </c>
      <c r="G3205" t="s">
        <v>12387</v>
      </c>
    </row>
    <row r="3206" spans="1:7" customFormat="1" ht="17.399999999999999" x14ac:dyDescent="0.25">
      <c r="A3206" s="419"/>
      <c r="B3206" s="419"/>
      <c r="C3206" t="s">
        <v>12388</v>
      </c>
      <c r="D3206" t="s">
        <v>12389</v>
      </c>
      <c r="E3206" t="s">
        <v>12389</v>
      </c>
      <c r="F3206" t="s">
        <v>12390</v>
      </c>
      <c r="G3206" t="s">
        <v>12391</v>
      </c>
    </row>
    <row r="3207" spans="1:7" customFormat="1" ht="17.399999999999999" x14ac:dyDescent="0.25">
      <c r="A3207" s="419"/>
      <c r="B3207" s="419"/>
      <c r="C3207" t="s">
        <v>12392</v>
      </c>
      <c r="D3207" t="s">
        <v>12393</v>
      </c>
      <c r="E3207" t="s">
        <v>12393</v>
      </c>
      <c r="F3207" t="s">
        <v>12394</v>
      </c>
      <c r="G3207" t="s">
        <v>12395</v>
      </c>
    </row>
    <row r="3208" spans="1:7" customFormat="1" ht="17.399999999999999" x14ac:dyDescent="0.25">
      <c r="A3208" s="419"/>
      <c r="B3208" s="419"/>
      <c r="C3208" t="s">
        <v>12396</v>
      </c>
      <c r="D3208" t="s">
        <v>12397</v>
      </c>
      <c r="E3208" t="s">
        <v>12397</v>
      </c>
      <c r="F3208" t="s">
        <v>12398</v>
      </c>
      <c r="G3208" t="s">
        <v>12399</v>
      </c>
    </row>
    <row r="3209" spans="1:7" customFormat="1" ht="17.399999999999999" x14ac:dyDescent="0.25">
      <c r="A3209" s="419"/>
      <c r="B3209" s="419"/>
      <c r="C3209" t="s">
        <v>12400</v>
      </c>
      <c r="D3209" t="s">
        <v>12401</v>
      </c>
      <c r="E3209" t="s">
        <v>12401</v>
      </c>
      <c r="F3209" t="s">
        <v>12402</v>
      </c>
      <c r="G3209" t="s">
        <v>12403</v>
      </c>
    </row>
    <row r="3210" spans="1:7" customFormat="1" ht="17.399999999999999" x14ac:dyDescent="0.25">
      <c r="A3210" s="419"/>
      <c r="B3210" s="419"/>
      <c r="C3210" t="s">
        <v>12404</v>
      </c>
      <c r="D3210" t="s">
        <v>12405</v>
      </c>
      <c r="E3210" t="s">
        <v>12405</v>
      </c>
      <c r="F3210" t="s">
        <v>12406</v>
      </c>
      <c r="G3210" t="s">
        <v>12407</v>
      </c>
    </row>
    <row r="3211" spans="1:7" customFormat="1" ht="17.399999999999999" x14ac:dyDescent="0.25">
      <c r="A3211" s="419"/>
      <c r="B3211" s="419"/>
      <c r="C3211" t="s">
        <v>12408</v>
      </c>
      <c r="D3211" t="s">
        <v>12409</v>
      </c>
      <c r="E3211" t="s">
        <v>12409</v>
      </c>
      <c r="F3211" t="s">
        <v>12410</v>
      </c>
      <c r="G3211" t="s">
        <v>12411</v>
      </c>
    </row>
    <row r="3212" spans="1:7" customFormat="1" ht="17.399999999999999" x14ac:dyDescent="0.25">
      <c r="A3212" s="419"/>
      <c r="B3212" s="419"/>
      <c r="C3212" t="s">
        <v>12412</v>
      </c>
      <c r="D3212" t="s">
        <v>12413</v>
      </c>
      <c r="E3212" t="s">
        <v>12413</v>
      </c>
      <c r="F3212" t="s">
        <v>12414</v>
      </c>
      <c r="G3212" t="s">
        <v>12415</v>
      </c>
    </row>
    <row r="3213" spans="1:7" customFormat="1" ht="17.399999999999999" x14ac:dyDescent="0.25">
      <c r="A3213" s="419"/>
      <c r="B3213" s="419"/>
      <c r="C3213" t="s">
        <v>12416</v>
      </c>
      <c r="D3213" t="s">
        <v>12417</v>
      </c>
      <c r="E3213" t="s">
        <v>12417</v>
      </c>
      <c r="F3213" t="s">
        <v>12418</v>
      </c>
      <c r="G3213" t="s">
        <v>12419</v>
      </c>
    </row>
    <row r="3214" spans="1:7" customFormat="1" ht="17.399999999999999" x14ac:dyDescent="0.25">
      <c r="A3214" s="419"/>
      <c r="B3214" s="419"/>
      <c r="C3214" t="s">
        <v>12420</v>
      </c>
      <c r="D3214" t="s">
        <v>12421</v>
      </c>
      <c r="E3214" t="s">
        <v>12421</v>
      </c>
      <c r="F3214" t="s">
        <v>12422</v>
      </c>
      <c r="G3214" t="s">
        <v>12423</v>
      </c>
    </row>
    <row r="3215" spans="1:7" customFormat="1" ht="17.399999999999999" x14ac:dyDescent="0.25">
      <c r="A3215" s="419"/>
      <c r="B3215" s="419"/>
      <c r="C3215" t="s">
        <v>12424</v>
      </c>
      <c r="D3215" t="s">
        <v>12425</v>
      </c>
      <c r="E3215" t="s">
        <v>12425</v>
      </c>
      <c r="F3215" t="s">
        <v>12426</v>
      </c>
      <c r="G3215" t="s">
        <v>12427</v>
      </c>
    </row>
    <row r="3216" spans="1:7" customFormat="1" ht="17.399999999999999" x14ac:dyDescent="0.25">
      <c r="A3216" s="419"/>
      <c r="B3216" s="419"/>
      <c r="C3216" t="s">
        <v>12428</v>
      </c>
      <c r="D3216" t="s">
        <v>12429</v>
      </c>
      <c r="E3216" t="s">
        <v>12429</v>
      </c>
      <c r="F3216" t="s">
        <v>12430</v>
      </c>
      <c r="G3216" t="s">
        <v>12431</v>
      </c>
    </row>
    <row r="3217" spans="1:7" customFormat="1" ht="17.399999999999999" x14ac:dyDescent="0.25">
      <c r="A3217" s="419"/>
      <c r="B3217" s="419"/>
      <c r="C3217" t="s">
        <v>12432</v>
      </c>
      <c r="D3217" t="s">
        <v>12433</v>
      </c>
      <c r="E3217" t="s">
        <v>12433</v>
      </c>
      <c r="F3217" t="s">
        <v>12434</v>
      </c>
      <c r="G3217" t="s">
        <v>12435</v>
      </c>
    </row>
    <row r="3218" spans="1:7" customFormat="1" ht="17.399999999999999" x14ac:dyDescent="0.25">
      <c r="A3218" s="419"/>
      <c r="B3218" s="419"/>
      <c r="C3218" t="s">
        <v>12436</v>
      </c>
      <c r="D3218" t="s">
        <v>12437</v>
      </c>
      <c r="E3218" t="s">
        <v>12437</v>
      </c>
      <c r="F3218" t="s">
        <v>7945</v>
      </c>
      <c r="G3218" t="s">
        <v>12438</v>
      </c>
    </row>
    <row r="3219" spans="1:7" customFormat="1" ht="17.399999999999999" x14ac:dyDescent="0.25">
      <c r="A3219" s="419"/>
      <c r="B3219" s="419"/>
      <c r="C3219" t="s">
        <v>12439</v>
      </c>
      <c r="D3219" t="s">
        <v>12440</v>
      </c>
      <c r="E3219" t="s">
        <v>12440</v>
      </c>
      <c r="F3219" t="s">
        <v>12441</v>
      </c>
      <c r="G3219" t="s">
        <v>12439</v>
      </c>
    </row>
    <row r="3220" spans="1:7" customFormat="1" ht="17.399999999999999" x14ac:dyDescent="0.25">
      <c r="A3220" s="419"/>
      <c r="B3220" s="419"/>
      <c r="C3220" t="s">
        <v>12442</v>
      </c>
      <c r="D3220" t="s">
        <v>12443</v>
      </c>
      <c r="E3220" t="s">
        <v>12443</v>
      </c>
      <c r="F3220" t="s">
        <v>12444</v>
      </c>
      <c r="G3220" t="s">
        <v>12445</v>
      </c>
    </row>
    <row r="3221" spans="1:7" customFormat="1" ht="17.399999999999999" x14ac:dyDescent="0.25">
      <c r="A3221" s="419"/>
      <c r="B3221" s="419"/>
      <c r="C3221" t="s">
        <v>12446</v>
      </c>
      <c r="D3221" t="s">
        <v>12447</v>
      </c>
      <c r="E3221" t="s">
        <v>12447</v>
      </c>
      <c r="F3221" t="s">
        <v>12448</v>
      </c>
      <c r="G3221" t="s">
        <v>12449</v>
      </c>
    </row>
    <row r="3222" spans="1:7" customFormat="1" ht="17.399999999999999" x14ac:dyDescent="0.25">
      <c r="A3222" s="419"/>
      <c r="B3222" s="419"/>
      <c r="C3222" t="s">
        <v>12450</v>
      </c>
      <c r="D3222" t="s">
        <v>12451</v>
      </c>
      <c r="E3222" t="s">
        <v>12451</v>
      </c>
      <c r="F3222" t="s">
        <v>12452</v>
      </c>
      <c r="G3222" t="s">
        <v>12453</v>
      </c>
    </row>
    <row r="3223" spans="1:7" customFormat="1" ht="17.399999999999999" x14ac:dyDescent="0.25">
      <c r="A3223" s="419"/>
      <c r="B3223" s="419"/>
      <c r="C3223" t="s">
        <v>12454</v>
      </c>
      <c r="D3223" t="s">
        <v>12455</v>
      </c>
      <c r="E3223" t="s">
        <v>12455</v>
      </c>
      <c r="F3223" t="s">
        <v>12456</v>
      </c>
      <c r="G3223" t="s">
        <v>12457</v>
      </c>
    </row>
    <row r="3224" spans="1:7" customFormat="1" ht="17.399999999999999" x14ac:dyDescent="0.25">
      <c r="A3224" s="419"/>
      <c r="B3224" s="419"/>
      <c r="C3224" t="s">
        <v>12458</v>
      </c>
      <c r="D3224" t="s">
        <v>12459</v>
      </c>
      <c r="E3224" t="s">
        <v>12459</v>
      </c>
      <c r="F3224" t="s">
        <v>12460</v>
      </c>
      <c r="G3224" t="s">
        <v>12461</v>
      </c>
    </row>
    <row r="3225" spans="1:7" customFormat="1" ht="17.399999999999999" x14ac:dyDescent="0.25">
      <c r="A3225" s="419"/>
      <c r="B3225" s="419"/>
      <c r="C3225" t="s">
        <v>12462</v>
      </c>
      <c r="D3225" t="s">
        <v>12463</v>
      </c>
      <c r="E3225" t="s">
        <v>12463</v>
      </c>
      <c r="F3225" t="s">
        <v>12464</v>
      </c>
      <c r="G3225" t="s">
        <v>12465</v>
      </c>
    </row>
    <row r="3226" spans="1:7" customFormat="1" ht="17.399999999999999" x14ac:dyDescent="0.25">
      <c r="A3226" s="419"/>
      <c r="B3226" s="419"/>
      <c r="C3226" t="s">
        <v>12466</v>
      </c>
      <c r="D3226" t="s">
        <v>12467</v>
      </c>
      <c r="E3226" t="s">
        <v>12467</v>
      </c>
      <c r="F3226" t="s">
        <v>12468</v>
      </c>
      <c r="G3226" t="s">
        <v>12469</v>
      </c>
    </row>
    <row r="3227" spans="1:7" customFormat="1" ht="17.399999999999999" x14ac:dyDescent="0.25">
      <c r="A3227" s="419"/>
      <c r="B3227" s="419"/>
      <c r="C3227" t="s">
        <v>12470</v>
      </c>
      <c r="D3227" t="s">
        <v>12471</v>
      </c>
      <c r="E3227" t="s">
        <v>12471</v>
      </c>
      <c r="F3227" t="s">
        <v>12472</v>
      </c>
      <c r="G3227" t="s">
        <v>12473</v>
      </c>
    </row>
    <row r="3228" spans="1:7" customFormat="1" ht="17.399999999999999" x14ac:dyDescent="0.25">
      <c r="A3228" s="419"/>
      <c r="B3228" s="419"/>
      <c r="C3228" t="s">
        <v>12474</v>
      </c>
      <c r="D3228" t="s">
        <v>12475</v>
      </c>
      <c r="E3228" t="s">
        <v>12475</v>
      </c>
      <c r="F3228" t="s">
        <v>12476</v>
      </c>
      <c r="G3228" t="s">
        <v>3817</v>
      </c>
    </row>
    <row r="3229" spans="1:7" customFormat="1" ht="17.399999999999999" x14ac:dyDescent="0.25">
      <c r="A3229" s="419"/>
      <c r="B3229" s="419"/>
      <c r="C3229" t="s">
        <v>12477</v>
      </c>
      <c r="D3229" t="s">
        <v>12478</v>
      </c>
      <c r="E3229" t="s">
        <v>12478</v>
      </c>
      <c r="F3229" t="s">
        <v>12479</v>
      </c>
      <c r="G3229" t="s">
        <v>12480</v>
      </c>
    </row>
    <row r="3230" spans="1:7" customFormat="1" ht="17.399999999999999" x14ac:dyDescent="0.25">
      <c r="A3230" s="419"/>
      <c r="B3230" s="419"/>
      <c r="C3230" t="s">
        <v>12481</v>
      </c>
      <c r="D3230" t="s">
        <v>12482</v>
      </c>
      <c r="E3230" t="s">
        <v>12482</v>
      </c>
      <c r="F3230" t="s">
        <v>12479</v>
      </c>
      <c r="G3230" t="s">
        <v>12483</v>
      </c>
    </row>
    <row r="3231" spans="1:7" customFormat="1" ht="17.399999999999999" x14ac:dyDescent="0.25">
      <c r="A3231" s="419"/>
      <c r="B3231" s="419"/>
      <c r="C3231" t="s">
        <v>12484</v>
      </c>
      <c r="D3231" t="s">
        <v>12485</v>
      </c>
      <c r="E3231" t="s">
        <v>12485</v>
      </c>
      <c r="F3231" t="s">
        <v>12486</v>
      </c>
      <c r="G3231" t="s">
        <v>12487</v>
      </c>
    </row>
    <row r="3232" spans="1:7" customFormat="1" ht="17.399999999999999" x14ac:dyDescent="0.25">
      <c r="A3232" s="419"/>
      <c r="B3232" s="419"/>
      <c r="C3232" t="s">
        <v>12488</v>
      </c>
      <c r="D3232" t="s">
        <v>12489</v>
      </c>
      <c r="E3232" t="s">
        <v>12489</v>
      </c>
      <c r="F3232" t="s">
        <v>12490</v>
      </c>
      <c r="G3232" t="s">
        <v>12491</v>
      </c>
    </row>
    <row r="3233" spans="1:7" customFormat="1" ht="17.399999999999999" x14ac:dyDescent="0.25">
      <c r="A3233" s="419"/>
      <c r="B3233" s="419"/>
      <c r="C3233" t="s">
        <v>12492</v>
      </c>
      <c r="D3233" t="s">
        <v>12493</v>
      </c>
      <c r="E3233" t="s">
        <v>12493</v>
      </c>
      <c r="F3233" t="s">
        <v>12494</v>
      </c>
      <c r="G3233" t="s">
        <v>12495</v>
      </c>
    </row>
    <row r="3234" spans="1:7" customFormat="1" ht="17.399999999999999" x14ac:dyDescent="0.25">
      <c r="A3234" s="419"/>
      <c r="B3234" s="419"/>
      <c r="C3234" t="s">
        <v>12496</v>
      </c>
      <c r="D3234" t="s">
        <v>12497</v>
      </c>
      <c r="E3234" t="s">
        <v>12497</v>
      </c>
      <c r="F3234" t="s">
        <v>12498</v>
      </c>
      <c r="G3234" t="s">
        <v>12499</v>
      </c>
    </row>
    <row r="3235" spans="1:7" customFormat="1" ht="17.399999999999999" x14ac:dyDescent="0.25">
      <c r="A3235" s="419"/>
      <c r="B3235" s="419"/>
      <c r="C3235" t="s">
        <v>12500</v>
      </c>
      <c r="D3235" t="s">
        <v>12501</v>
      </c>
      <c r="E3235" t="s">
        <v>12501</v>
      </c>
      <c r="F3235" t="s">
        <v>12502</v>
      </c>
      <c r="G3235" t="s">
        <v>12503</v>
      </c>
    </row>
    <row r="3236" spans="1:7" customFormat="1" ht="17.399999999999999" x14ac:dyDescent="0.25">
      <c r="A3236" s="419"/>
      <c r="B3236" s="419"/>
      <c r="C3236" t="s">
        <v>12504</v>
      </c>
      <c r="D3236" t="s">
        <v>12505</v>
      </c>
      <c r="E3236" t="s">
        <v>12505</v>
      </c>
      <c r="F3236" t="s">
        <v>12506</v>
      </c>
      <c r="G3236" t="s">
        <v>12507</v>
      </c>
    </row>
    <row r="3237" spans="1:7" customFormat="1" ht="17.399999999999999" x14ac:dyDescent="0.25">
      <c r="A3237" s="419"/>
      <c r="B3237" s="419"/>
      <c r="C3237" t="s">
        <v>12508</v>
      </c>
      <c r="D3237" t="s">
        <v>12509</v>
      </c>
      <c r="E3237" t="s">
        <v>12509</v>
      </c>
      <c r="F3237" t="s">
        <v>12510</v>
      </c>
      <c r="G3237" t="s">
        <v>12511</v>
      </c>
    </row>
    <row r="3238" spans="1:7" customFormat="1" ht="17.399999999999999" x14ac:dyDescent="0.25">
      <c r="A3238" s="419"/>
      <c r="B3238" s="419"/>
      <c r="C3238" t="s">
        <v>12512</v>
      </c>
      <c r="D3238" t="s">
        <v>12513</v>
      </c>
      <c r="E3238" t="s">
        <v>12513</v>
      </c>
      <c r="F3238" t="s">
        <v>12514</v>
      </c>
      <c r="G3238" t="s">
        <v>12515</v>
      </c>
    </row>
    <row r="3239" spans="1:7" customFormat="1" ht="17.399999999999999" x14ac:dyDescent="0.25">
      <c r="A3239" s="419"/>
      <c r="B3239" s="419"/>
      <c r="C3239" t="s">
        <v>12516</v>
      </c>
      <c r="D3239" t="s">
        <v>12517</v>
      </c>
      <c r="E3239" t="s">
        <v>12517</v>
      </c>
      <c r="F3239" t="s">
        <v>12518</v>
      </c>
      <c r="G3239" t="s">
        <v>12519</v>
      </c>
    </row>
    <row r="3240" spans="1:7" customFormat="1" ht="17.399999999999999" x14ac:dyDescent="0.25">
      <c r="A3240" s="419"/>
      <c r="B3240" s="419"/>
      <c r="C3240" t="s">
        <v>12520</v>
      </c>
      <c r="D3240" t="s">
        <v>12521</v>
      </c>
      <c r="E3240" t="s">
        <v>12521</v>
      </c>
      <c r="F3240" t="s">
        <v>12522</v>
      </c>
      <c r="G3240" t="s">
        <v>12523</v>
      </c>
    </row>
    <row r="3241" spans="1:7" customFormat="1" ht="17.399999999999999" x14ac:dyDescent="0.25">
      <c r="A3241" s="419"/>
      <c r="B3241" s="419"/>
      <c r="C3241" t="s">
        <v>12524</v>
      </c>
      <c r="D3241" t="s">
        <v>12525</v>
      </c>
      <c r="E3241" t="s">
        <v>12525</v>
      </c>
      <c r="F3241" t="s">
        <v>12526</v>
      </c>
      <c r="G3241" t="s">
        <v>12527</v>
      </c>
    </row>
    <row r="3242" spans="1:7" customFormat="1" ht="17.399999999999999" x14ac:dyDescent="0.25">
      <c r="A3242" s="419"/>
      <c r="B3242" s="419"/>
      <c r="C3242" t="s">
        <v>12528</v>
      </c>
      <c r="D3242" t="s">
        <v>12529</v>
      </c>
      <c r="E3242" t="s">
        <v>12529</v>
      </c>
      <c r="F3242" t="s">
        <v>12530</v>
      </c>
      <c r="G3242" t="s">
        <v>12528</v>
      </c>
    </row>
    <row r="3243" spans="1:7" customFormat="1" ht="17.399999999999999" x14ac:dyDescent="0.25">
      <c r="A3243" s="419"/>
      <c r="B3243" s="419"/>
      <c r="C3243" t="s">
        <v>12531</v>
      </c>
      <c r="D3243" t="s">
        <v>12532</v>
      </c>
      <c r="E3243" t="s">
        <v>12532</v>
      </c>
      <c r="F3243" t="s">
        <v>12533</v>
      </c>
      <c r="G3243" t="s">
        <v>12534</v>
      </c>
    </row>
    <row r="3244" spans="1:7" customFormat="1" ht="17.399999999999999" x14ac:dyDescent="0.25">
      <c r="A3244" s="419"/>
      <c r="B3244" s="419"/>
      <c r="C3244" t="s">
        <v>12535</v>
      </c>
      <c r="D3244" t="s">
        <v>12536</v>
      </c>
      <c r="E3244" t="s">
        <v>12536</v>
      </c>
      <c r="F3244" t="s">
        <v>12537</v>
      </c>
      <c r="G3244" t="s">
        <v>12538</v>
      </c>
    </row>
    <row r="3245" spans="1:7" customFormat="1" ht="17.399999999999999" x14ac:dyDescent="0.25">
      <c r="A3245" s="419"/>
      <c r="B3245" s="419"/>
      <c r="C3245" t="s">
        <v>12539</v>
      </c>
      <c r="D3245" t="s">
        <v>12540</v>
      </c>
      <c r="E3245" t="s">
        <v>12540</v>
      </c>
      <c r="F3245" t="s">
        <v>12541</v>
      </c>
      <c r="G3245" t="s">
        <v>12542</v>
      </c>
    </row>
    <row r="3246" spans="1:7" customFormat="1" ht="17.399999999999999" x14ac:dyDescent="0.25">
      <c r="A3246" s="419"/>
      <c r="B3246" s="419"/>
      <c r="C3246" t="s">
        <v>12543</v>
      </c>
      <c r="D3246" t="s">
        <v>12544</v>
      </c>
      <c r="E3246" t="s">
        <v>12544</v>
      </c>
      <c r="F3246" t="s">
        <v>12545</v>
      </c>
      <c r="G3246" t="s">
        <v>12546</v>
      </c>
    </row>
    <row r="3247" spans="1:7" customFormat="1" ht="17.399999999999999" x14ac:dyDescent="0.25">
      <c r="A3247" s="419"/>
      <c r="B3247" s="419"/>
      <c r="C3247" t="s">
        <v>12547</v>
      </c>
      <c r="D3247" t="s">
        <v>12548</v>
      </c>
      <c r="E3247" t="s">
        <v>12548</v>
      </c>
      <c r="F3247" t="s">
        <v>12549</v>
      </c>
      <c r="G3247" t="s">
        <v>12550</v>
      </c>
    </row>
    <row r="3248" spans="1:7" customFormat="1" ht="17.399999999999999" x14ac:dyDescent="0.25">
      <c r="A3248" s="419"/>
      <c r="B3248" s="419"/>
      <c r="C3248" t="s">
        <v>12551</v>
      </c>
      <c r="D3248" t="s">
        <v>12552</v>
      </c>
      <c r="E3248" t="s">
        <v>12552</v>
      </c>
      <c r="F3248" t="s">
        <v>12553</v>
      </c>
      <c r="G3248" t="s">
        <v>12554</v>
      </c>
    </row>
    <row r="3249" spans="1:7" customFormat="1" ht="17.399999999999999" x14ac:dyDescent="0.25">
      <c r="A3249" s="419"/>
      <c r="B3249" s="419"/>
      <c r="C3249" t="s">
        <v>12555</v>
      </c>
      <c r="D3249" t="s">
        <v>12556</v>
      </c>
      <c r="E3249" t="s">
        <v>12556</v>
      </c>
      <c r="F3249" t="s">
        <v>12557</v>
      </c>
      <c r="G3249" t="s">
        <v>12558</v>
      </c>
    </row>
    <row r="3250" spans="1:7" customFormat="1" ht="17.399999999999999" x14ac:dyDescent="0.25">
      <c r="A3250" s="419"/>
      <c r="B3250" s="419"/>
      <c r="C3250" t="s">
        <v>12559</v>
      </c>
      <c r="D3250" t="s">
        <v>12560</v>
      </c>
      <c r="E3250" t="s">
        <v>12560</v>
      </c>
      <c r="F3250" t="s">
        <v>12561</v>
      </c>
      <c r="G3250" t="s">
        <v>12562</v>
      </c>
    </row>
    <row r="3251" spans="1:7" customFormat="1" ht="17.399999999999999" x14ac:dyDescent="0.25">
      <c r="A3251" s="419"/>
      <c r="B3251" s="419"/>
      <c r="C3251" t="s">
        <v>12563</v>
      </c>
      <c r="D3251" t="s">
        <v>12564</v>
      </c>
      <c r="E3251" t="s">
        <v>12564</v>
      </c>
      <c r="F3251" t="s">
        <v>12565</v>
      </c>
      <c r="G3251" t="s">
        <v>12566</v>
      </c>
    </row>
    <row r="3252" spans="1:7" customFormat="1" ht="17.399999999999999" x14ac:dyDescent="0.25">
      <c r="A3252" s="419"/>
      <c r="B3252" s="419"/>
      <c r="C3252" t="s">
        <v>12567</v>
      </c>
      <c r="D3252" t="s">
        <v>12568</v>
      </c>
      <c r="E3252" t="s">
        <v>12568</v>
      </c>
      <c r="F3252" t="s">
        <v>12569</v>
      </c>
      <c r="G3252" t="s">
        <v>12570</v>
      </c>
    </row>
    <row r="3253" spans="1:7" customFormat="1" ht="17.399999999999999" x14ac:dyDescent="0.25">
      <c r="A3253" s="419"/>
      <c r="B3253" s="419"/>
      <c r="C3253" t="s">
        <v>12571</v>
      </c>
      <c r="D3253" t="s">
        <v>12572</v>
      </c>
      <c r="E3253" t="s">
        <v>12572</v>
      </c>
      <c r="F3253" t="s">
        <v>12573</v>
      </c>
      <c r="G3253" t="s">
        <v>12574</v>
      </c>
    </row>
    <row r="3254" spans="1:7" customFormat="1" ht="17.399999999999999" x14ac:dyDescent="0.25">
      <c r="A3254" s="419"/>
      <c r="B3254" s="419"/>
      <c r="C3254" t="s">
        <v>12575</v>
      </c>
      <c r="D3254" t="s">
        <v>12576</v>
      </c>
      <c r="E3254" t="s">
        <v>12576</v>
      </c>
      <c r="F3254" t="s">
        <v>12577</v>
      </c>
      <c r="G3254" t="s">
        <v>12578</v>
      </c>
    </row>
    <row r="3255" spans="1:7" customFormat="1" ht="17.399999999999999" x14ac:dyDescent="0.25">
      <c r="A3255" s="419"/>
      <c r="B3255" s="419"/>
      <c r="C3255" t="s">
        <v>12579</v>
      </c>
      <c r="D3255" t="s">
        <v>12580</v>
      </c>
      <c r="E3255" t="s">
        <v>12580</v>
      </c>
      <c r="F3255" t="s">
        <v>12581</v>
      </c>
      <c r="G3255" t="s">
        <v>12582</v>
      </c>
    </row>
    <row r="3256" spans="1:7" customFormat="1" ht="17.399999999999999" x14ac:dyDescent="0.25">
      <c r="A3256" s="419"/>
      <c r="B3256" s="419"/>
      <c r="C3256" t="s">
        <v>12583</v>
      </c>
      <c r="D3256" t="s">
        <v>12584</v>
      </c>
      <c r="E3256" t="s">
        <v>12584</v>
      </c>
      <c r="F3256" t="s">
        <v>12585</v>
      </c>
      <c r="G3256" t="s">
        <v>12586</v>
      </c>
    </row>
    <row r="3257" spans="1:7" customFormat="1" ht="17.399999999999999" x14ac:dyDescent="0.25">
      <c r="A3257" s="419"/>
      <c r="B3257" s="419"/>
      <c r="C3257" t="s">
        <v>12587</v>
      </c>
      <c r="D3257" t="s">
        <v>12588</v>
      </c>
      <c r="E3257" t="s">
        <v>12588</v>
      </c>
      <c r="F3257" t="s">
        <v>12589</v>
      </c>
      <c r="G3257" t="s">
        <v>12590</v>
      </c>
    </row>
    <row r="3258" spans="1:7" customFormat="1" ht="17.399999999999999" x14ac:dyDescent="0.25">
      <c r="A3258" s="419"/>
      <c r="B3258" s="419"/>
      <c r="C3258" t="s">
        <v>12591</v>
      </c>
      <c r="D3258" t="s">
        <v>12592</v>
      </c>
      <c r="E3258" t="s">
        <v>12592</v>
      </c>
      <c r="F3258" t="s">
        <v>12593</v>
      </c>
      <c r="G3258" t="s">
        <v>12594</v>
      </c>
    </row>
    <row r="3259" spans="1:7" customFormat="1" ht="17.399999999999999" x14ac:dyDescent="0.25">
      <c r="A3259" s="419"/>
      <c r="B3259" s="419"/>
      <c r="C3259" t="s">
        <v>12595</v>
      </c>
      <c r="D3259" t="s">
        <v>12596</v>
      </c>
      <c r="E3259" t="s">
        <v>12596</v>
      </c>
      <c r="F3259" t="s">
        <v>12597</v>
      </c>
      <c r="G3259" t="s">
        <v>12595</v>
      </c>
    </row>
    <row r="3260" spans="1:7" customFormat="1" ht="17.399999999999999" x14ac:dyDescent="0.25">
      <c r="A3260" s="419"/>
      <c r="B3260" s="419"/>
      <c r="C3260" t="s">
        <v>12598</v>
      </c>
      <c r="D3260" t="s">
        <v>12599</v>
      </c>
      <c r="E3260" t="s">
        <v>12599</v>
      </c>
      <c r="F3260" t="s">
        <v>12600</v>
      </c>
      <c r="G3260" t="s">
        <v>12601</v>
      </c>
    </row>
    <row r="3261" spans="1:7" customFormat="1" ht="17.399999999999999" x14ac:dyDescent="0.25">
      <c r="A3261" s="419"/>
      <c r="B3261" s="419"/>
      <c r="C3261" t="s">
        <v>12602</v>
      </c>
      <c r="D3261" t="s">
        <v>12603</v>
      </c>
      <c r="E3261" t="s">
        <v>12603</v>
      </c>
      <c r="F3261" t="s">
        <v>12604</v>
      </c>
      <c r="G3261" t="s">
        <v>12605</v>
      </c>
    </row>
    <row r="3262" spans="1:7" customFormat="1" ht="17.399999999999999" x14ac:dyDescent="0.25">
      <c r="A3262" s="419"/>
      <c r="B3262" s="419"/>
      <c r="C3262" t="s">
        <v>12606</v>
      </c>
      <c r="D3262" t="s">
        <v>12607</v>
      </c>
      <c r="E3262" t="s">
        <v>12607</v>
      </c>
      <c r="F3262" t="s">
        <v>12608</v>
      </c>
      <c r="G3262" t="s">
        <v>12609</v>
      </c>
    </row>
    <row r="3263" spans="1:7" customFormat="1" ht="17.399999999999999" x14ac:dyDescent="0.25">
      <c r="A3263" s="419"/>
      <c r="B3263" s="419"/>
      <c r="C3263" t="s">
        <v>12610</v>
      </c>
      <c r="D3263" t="s">
        <v>12611</v>
      </c>
      <c r="E3263" t="s">
        <v>12611</v>
      </c>
      <c r="F3263" t="s">
        <v>12612</v>
      </c>
      <c r="G3263" t="s">
        <v>12610</v>
      </c>
    </row>
    <row r="3264" spans="1:7" customFormat="1" ht="17.399999999999999" x14ac:dyDescent="0.25">
      <c r="A3264" s="419"/>
      <c r="B3264" s="419"/>
      <c r="C3264" t="s">
        <v>12613</v>
      </c>
      <c r="D3264" t="s">
        <v>12614</v>
      </c>
      <c r="E3264" t="s">
        <v>12614</v>
      </c>
      <c r="F3264" t="s">
        <v>12615</v>
      </c>
      <c r="G3264" t="s">
        <v>12616</v>
      </c>
    </row>
    <row r="3265" spans="1:7" customFormat="1" ht="17.399999999999999" x14ac:dyDescent="0.25">
      <c r="A3265" s="419"/>
      <c r="B3265" s="419"/>
      <c r="C3265" t="s">
        <v>12617</v>
      </c>
      <c r="D3265" t="s">
        <v>12618</v>
      </c>
      <c r="E3265" t="s">
        <v>12618</v>
      </c>
      <c r="F3265" t="s">
        <v>12619</v>
      </c>
      <c r="G3265" t="s">
        <v>12620</v>
      </c>
    </row>
    <row r="3266" spans="1:7" customFormat="1" ht="17.399999999999999" x14ac:dyDescent="0.25">
      <c r="A3266" s="419"/>
      <c r="B3266" s="419"/>
      <c r="C3266" t="s">
        <v>12621</v>
      </c>
      <c r="D3266" t="s">
        <v>12622</v>
      </c>
      <c r="E3266" t="s">
        <v>12622</v>
      </c>
      <c r="F3266" t="s">
        <v>12623</v>
      </c>
      <c r="G3266" t="s">
        <v>12621</v>
      </c>
    </row>
    <row r="3267" spans="1:7" customFormat="1" ht="17.399999999999999" x14ac:dyDescent="0.25">
      <c r="A3267" s="419"/>
      <c r="B3267" s="419"/>
      <c r="C3267" t="s">
        <v>12624</v>
      </c>
      <c r="D3267" t="s">
        <v>12625</v>
      </c>
      <c r="E3267" t="s">
        <v>12625</v>
      </c>
      <c r="F3267" t="s">
        <v>12626</v>
      </c>
      <c r="G3267" t="s">
        <v>12627</v>
      </c>
    </row>
    <row r="3268" spans="1:7" customFormat="1" ht="17.399999999999999" x14ac:dyDescent="0.25">
      <c r="A3268" s="419"/>
      <c r="B3268" s="419"/>
      <c r="C3268" t="s">
        <v>12628</v>
      </c>
      <c r="D3268" t="s">
        <v>12629</v>
      </c>
      <c r="E3268" t="s">
        <v>12629</v>
      </c>
      <c r="F3268" t="s">
        <v>12630</v>
      </c>
      <c r="G3268" t="s">
        <v>12631</v>
      </c>
    </row>
    <row r="3269" spans="1:7" customFormat="1" ht="17.399999999999999" x14ac:dyDescent="0.25">
      <c r="A3269" s="419"/>
      <c r="B3269" s="419"/>
      <c r="C3269" t="s">
        <v>12632</v>
      </c>
      <c r="D3269" t="s">
        <v>12633</v>
      </c>
      <c r="E3269" t="s">
        <v>12633</v>
      </c>
      <c r="F3269" t="s">
        <v>12634</v>
      </c>
      <c r="G3269" t="s">
        <v>12635</v>
      </c>
    </row>
    <row r="3270" spans="1:7" customFormat="1" ht="17.399999999999999" x14ac:dyDescent="0.25">
      <c r="A3270" s="419"/>
      <c r="B3270" s="419"/>
      <c r="C3270" t="s">
        <v>12636</v>
      </c>
      <c r="D3270" t="s">
        <v>12637</v>
      </c>
      <c r="E3270" t="s">
        <v>12637</v>
      </c>
      <c r="F3270" t="s">
        <v>12638</v>
      </c>
      <c r="G3270" t="s">
        <v>12639</v>
      </c>
    </row>
    <row r="3271" spans="1:7" customFormat="1" ht="17.399999999999999" x14ac:dyDescent="0.25">
      <c r="A3271" s="419"/>
      <c r="B3271" s="419"/>
      <c r="C3271" t="s">
        <v>12640</v>
      </c>
      <c r="D3271" t="s">
        <v>12641</v>
      </c>
      <c r="E3271" t="s">
        <v>12641</v>
      </c>
      <c r="F3271" t="s">
        <v>12642</v>
      </c>
      <c r="G3271" t="s">
        <v>12643</v>
      </c>
    </row>
    <row r="3272" spans="1:7" customFormat="1" ht="17.399999999999999" x14ac:dyDescent="0.25">
      <c r="A3272" s="419"/>
      <c r="B3272" s="419"/>
      <c r="C3272" t="s">
        <v>12644</v>
      </c>
      <c r="D3272" t="s">
        <v>12645</v>
      </c>
      <c r="E3272" t="s">
        <v>12645</v>
      </c>
      <c r="F3272" t="s">
        <v>12646</v>
      </c>
      <c r="G3272" t="s">
        <v>12647</v>
      </c>
    </row>
    <row r="3273" spans="1:7" customFormat="1" ht="17.399999999999999" x14ac:dyDescent="0.25">
      <c r="A3273" s="419"/>
      <c r="B3273" s="419"/>
      <c r="C3273" t="s">
        <v>12648</v>
      </c>
      <c r="D3273" t="s">
        <v>12649</v>
      </c>
      <c r="E3273" t="s">
        <v>12649</v>
      </c>
      <c r="F3273" t="s">
        <v>12650</v>
      </c>
      <c r="G3273" t="s">
        <v>12651</v>
      </c>
    </row>
    <row r="3274" spans="1:7" customFormat="1" ht="17.399999999999999" x14ac:dyDescent="0.25">
      <c r="A3274" s="419"/>
      <c r="B3274" s="419"/>
      <c r="C3274" t="s">
        <v>12652</v>
      </c>
      <c r="D3274" t="s">
        <v>12653</v>
      </c>
      <c r="E3274" t="s">
        <v>12653</v>
      </c>
      <c r="F3274" t="s">
        <v>12654</v>
      </c>
      <c r="G3274" t="s">
        <v>12655</v>
      </c>
    </row>
    <row r="3275" spans="1:7" customFormat="1" ht="17.399999999999999" x14ac:dyDescent="0.25">
      <c r="A3275" s="419"/>
      <c r="B3275" s="419"/>
      <c r="C3275" t="s">
        <v>12656</v>
      </c>
      <c r="D3275" t="s">
        <v>12657</v>
      </c>
      <c r="E3275" t="s">
        <v>12657</v>
      </c>
      <c r="F3275" t="s">
        <v>12658</v>
      </c>
      <c r="G3275" t="s">
        <v>12659</v>
      </c>
    </row>
    <row r="3276" spans="1:7" customFormat="1" ht="17.399999999999999" x14ac:dyDescent="0.25">
      <c r="A3276" s="419"/>
      <c r="B3276" s="419"/>
      <c r="C3276" t="s">
        <v>12660</v>
      </c>
      <c r="D3276" t="s">
        <v>12661</v>
      </c>
      <c r="E3276" t="s">
        <v>12661</v>
      </c>
      <c r="F3276" t="s">
        <v>12662</v>
      </c>
      <c r="G3276" t="s">
        <v>12663</v>
      </c>
    </row>
    <row r="3277" spans="1:7" customFormat="1" ht="17.399999999999999" x14ac:dyDescent="0.25">
      <c r="A3277" s="419"/>
      <c r="B3277" s="419"/>
      <c r="C3277" t="s">
        <v>12664</v>
      </c>
      <c r="D3277" t="s">
        <v>12665</v>
      </c>
      <c r="E3277" t="s">
        <v>12665</v>
      </c>
      <c r="F3277" t="s">
        <v>12666</v>
      </c>
      <c r="G3277" t="s">
        <v>12667</v>
      </c>
    </row>
    <row r="3278" spans="1:7" customFormat="1" ht="17.399999999999999" x14ac:dyDescent="0.25">
      <c r="A3278" s="419"/>
      <c r="B3278" s="419"/>
      <c r="C3278" t="s">
        <v>12668</v>
      </c>
      <c r="D3278" t="s">
        <v>12669</v>
      </c>
      <c r="E3278" t="s">
        <v>12669</v>
      </c>
      <c r="F3278" t="s">
        <v>12670</v>
      </c>
      <c r="G3278" t="s">
        <v>12671</v>
      </c>
    </row>
    <row r="3279" spans="1:7" customFormat="1" ht="17.399999999999999" x14ac:dyDescent="0.25">
      <c r="A3279" s="419"/>
      <c r="B3279" s="419"/>
      <c r="C3279" t="s">
        <v>12672</v>
      </c>
      <c r="D3279" t="s">
        <v>12673</v>
      </c>
      <c r="E3279" t="s">
        <v>12673</v>
      </c>
      <c r="F3279" t="s">
        <v>12674</v>
      </c>
      <c r="G3279" t="s">
        <v>12672</v>
      </c>
    </row>
    <row r="3280" spans="1:7" customFormat="1" ht="17.399999999999999" x14ac:dyDescent="0.25">
      <c r="A3280" s="419"/>
      <c r="B3280" s="419"/>
      <c r="C3280" t="s">
        <v>12675</v>
      </c>
      <c r="D3280" t="s">
        <v>12676</v>
      </c>
      <c r="E3280" t="s">
        <v>12676</v>
      </c>
      <c r="F3280" t="s">
        <v>12677</v>
      </c>
      <c r="G3280" t="s">
        <v>12678</v>
      </c>
    </row>
    <row r="3281" spans="1:7" customFormat="1" ht="17.399999999999999" x14ac:dyDescent="0.25">
      <c r="A3281" s="419"/>
      <c r="B3281" s="419"/>
      <c r="C3281" t="s">
        <v>12679</v>
      </c>
      <c r="D3281" t="s">
        <v>12680</v>
      </c>
      <c r="E3281" t="s">
        <v>12680</v>
      </c>
      <c r="F3281" t="s">
        <v>12681</v>
      </c>
      <c r="G3281" t="s">
        <v>12682</v>
      </c>
    </row>
    <row r="3282" spans="1:7" customFormat="1" ht="17.399999999999999" x14ac:dyDescent="0.25">
      <c r="A3282" s="419"/>
      <c r="B3282" s="419"/>
      <c r="C3282" t="s">
        <v>12683</v>
      </c>
      <c r="D3282" t="s">
        <v>12684</v>
      </c>
      <c r="E3282" t="s">
        <v>12684</v>
      </c>
      <c r="F3282" t="s">
        <v>12684</v>
      </c>
      <c r="G3282" t="s">
        <v>12667</v>
      </c>
    </row>
    <row r="3283" spans="1:7" customFormat="1" ht="17.399999999999999" x14ac:dyDescent="0.25">
      <c r="A3283" s="419"/>
      <c r="B3283" s="419"/>
      <c r="C3283" t="s">
        <v>12685</v>
      </c>
      <c r="D3283" t="s">
        <v>12686</v>
      </c>
      <c r="E3283" t="s">
        <v>12686</v>
      </c>
      <c r="F3283" t="s">
        <v>12687</v>
      </c>
      <c r="G3283" t="s">
        <v>12688</v>
      </c>
    </row>
    <row r="3284" spans="1:7" customFormat="1" ht="17.399999999999999" x14ac:dyDescent="0.25">
      <c r="A3284" s="419"/>
      <c r="B3284" s="419"/>
      <c r="C3284" t="s">
        <v>12689</v>
      </c>
      <c r="D3284" t="s">
        <v>12690</v>
      </c>
      <c r="E3284" t="s">
        <v>12690</v>
      </c>
      <c r="F3284" t="s">
        <v>12691</v>
      </c>
      <c r="G3284" t="s">
        <v>12692</v>
      </c>
    </row>
    <row r="3285" spans="1:7" customFormat="1" ht="17.399999999999999" x14ac:dyDescent="0.25">
      <c r="A3285" s="419"/>
      <c r="B3285" s="419"/>
      <c r="C3285" t="s">
        <v>12693</v>
      </c>
      <c r="D3285" t="s">
        <v>12694</v>
      </c>
      <c r="E3285" t="s">
        <v>12694</v>
      </c>
      <c r="F3285" t="s">
        <v>12695</v>
      </c>
      <c r="G3285" t="s">
        <v>12696</v>
      </c>
    </row>
    <row r="3286" spans="1:7" customFormat="1" ht="17.399999999999999" x14ac:dyDescent="0.25">
      <c r="A3286" s="419"/>
      <c r="B3286" s="419"/>
      <c r="C3286" t="s">
        <v>12697</v>
      </c>
      <c r="D3286" t="s">
        <v>12698</v>
      </c>
      <c r="E3286" t="s">
        <v>12698</v>
      </c>
      <c r="F3286" t="s">
        <v>12699</v>
      </c>
      <c r="G3286" t="s">
        <v>12700</v>
      </c>
    </row>
    <row r="3287" spans="1:7" customFormat="1" ht="17.399999999999999" x14ac:dyDescent="0.25">
      <c r="A3287" s="419"/>
      <c r="B3287" s="419"/>
      <c r="C3287" t="s">
        <v>12701</v>
      </c>
      <c r="D3287" t="s">
        <v>12702</v>
      </c>
      <c r="E3287" t="s">
        <v>12702</v>
      </c>
      <c r="F3287" t="s">
        <v>12703</v>
      </c>
      <c r="G3287" t="s">
        <v>12704</v>
      </c>
    </row>
    <row r="3288" spans="1:7" customFormat="1" ht="17.399999999999999" x14ac:dyDescent="0.25">
      <c r="A3288" s="419"/>
      <c r="B3288" s="419"/>
      <c r="C3288" t="s">
        <v>12705</v>
      </c>
      <c r="D3288" t="s">
        <v>12706</v>
      </c>
      <c r="E3288" t="s">
        <v>12706</v>
      </c>
      <c r="F3288" t="s">
        <v>12707</v>
      </c>
      <c r="G3288" t="s">
        <v>12708</v>
      </c>
    </row>
    <row r="3289" spans="1:7" customFormat="1" ht="17.399999999999999" x14ac:dyDescent="0.25">
      <c r="A3289" s="419"/>
      <c r="B3289" s="419"/>
      <c r="C3289" t="s">
        <v>12709</v>
      </c>
      <c r="D3289" t="s">
        <v>12710</v>
      </c>
      <c r="E3289" t="s">
        <v>12710</v>
      </c>
      <c r="F3289" t="s">
        <v>12711</v>
      </c>
      <c r="G3289" t="s">
        <v>12712</v>
      </c>
    </row>
    <row r="3290" spans="1:7" customFormat="1" ht="17.399999999999999" x14ac:dyDescent="0.25">
      <c r="A3290" s="419"/>
      <c r="B3290" s="419"/>
      <c r="C3290" t="s">
        <v>12713</v>
      </c>
      <c r="D3290" t="s">
        <v>12714</v>
      </c>
      <c r="E3290" t="s">
        <v>12714</v>
      </c>
      <c r="F3290" t="s">
        <v>12715</v>
      </c>
      <c r="G3290" t="s">
        <v>12716</v>
      </c>
    </row>
    <row r="3291" spans="1:7" customFormat="1" ht="17.399999999999999" x14ac:dyDescent="0.25">
      <c r="A3291" s="419"/>
      <c r="B3291" s="419"/>
      <c r="C3291" t="s">
        <v>12717</v>
      </c>
      <c r="D3291" t="s">
        <v>12718</v>
      </c>
      <c r="E3291" t="s">
        <v>12718</v>
      </c>
      <c r="F3291" t="s">
        <v>12719</v>
      </c>
      <c r="G3291" t="s">
        <v>12720</v>
      </c>
    </row>
    <row r="3292" spans="1:7" customFormat="1" ht="17.399999999999999" x14ac:dyDescent="0.25">
      <c r="A3292" s="419"/>
      <c r="B3292" s="419"/>
      <c r="C3292" t="s">
        <v>12721</v>
      </c>
      <c r="D3292" t="s">
        <v>12722</v>
      </c>
      <c r="E3292" t="s">
        <v>12722</v>
      </c>
      <c r="F3292" t="s">
        <v>12723</v>
      </c>
      <c r="G3292" t="s">
        <v>12724</v>
      </c>
    </row>
    <row r="3293" spans="1:7" customFormat="1" ht="17.399999999999999" x14ac:dyDescent="0.25">
      <c r="A3293" s="419"/>
      <c r="B3293" s="419"/>
      <c r="C3293" t="s">
        <v>12725</v>
      </c>
      <c r="D3293" t="s">
        <v>12726</v>
      </c>
      <c r="E3293" t="s">
        <v>12726</v>
      </c>
      <c r="F3293" t="s">
        <v>12727</v>
      </c>
      <c r="G3293" t="s">
        <v>12728</v>
      </c>
    </row>
    <row r="3294" spans="1:7" customFormat="1" ht="17.399999999999999" x14ac:dyDescent="0.25">
      <c r="A3294" s="419"/>
      <c r="B3294" s="419"/>
      <c r="C3294" t="s">
        <v>12729</v>
      </c>
      <c r="D3294" t="s">
        <v>12730</v>
      </c>
      <c r="E3294" t="s">
        <v>12730</v>
      </c>
      <c r="F3294" t="s">
        <v>12731</v>
      </c>
      <c r="G3294" t="s">
        <v>12729</v>
      </c>
    </row>
    <row r="3295" spans="1:7" customFormat="1" ht="17.399999999999999" x14ac:dyDescent="0.25">
      <c r="A3295" s="419"/>
      <c r="B3295" s="419"/>
      <c r="C3295" t="s">
        <v>12732</v>
      </c>
      <c r="D3295" t="s">
        <v>12733</v>
      </c>
      <c r="E3295" t="s">
        <v>12733</v>
      </c>
      <c r="F3295" t="s">
        <v>12734</v>
      </c>
      <c r="G3295" t="s">
        <v>12735</v>
      </c>
    </row>
    <row r="3296" spans="1:7" customFormat="1" ht="17.399999999999999" x14ac:dyDescent="0.25">
      <c r="A3296" s="419"/>
      <c r="B3296" s="419"/>
      <c r="C3296" t="s">
        <v>12736</v>
      </c>
      <c r="D3296" t="s">
        <v>12737</v>
      </c>
      <c r="E3296" t="s">
        <v>12737</v>
      </c>
      <c r="F3296" t="s">
        <v>12738</v>
      </c>
      <c r="G3296" t="s">
        <v>12739</v>
      </c>
    </row>
    <row r="3297" spans="1:7" customFormat="1" ht="17.399999999999999" x14ac:dyDescent="0.25">
      <c r="A3297" s="419"/>
      <c r="B3297" s="419"/>
      <c r="C3297" t="s">
        <v>12740</v>
      </c>
      <c r="D3297" t="s">
        <v>12741</v>
      </c>
      <c r="E3297" t="s">
        <v>12741</v>
      </c>
      <c r="F3297" t="s">
        <v>12742</v>
      </c>
      <c r="G3297" t="s">
        <v>12743</v>
      </c>
    </row>
    <row r="3298" spans="1:7" customFormat="1" ht="17.399999999999999" x14ac:dyDescent="0.25">
      <c r="A3298" s="419"/>
      <c r="B3298" s="419"/>
      <c r="C3298" t="s">
        <v>12744</v>
      </c>
      <c r="D3298" t="s">
        <v>12745</v>
      </c>
      <c r="E3298" t="s">
        <v>12745</v>
      </c>
      <c r="F3298" t="s">
        <v>2858</v>
      </c>
      <c r="G3298" t="s">
        <v>12746</v>
      </c>
    </row>
    <row r="3299" spans="1:7" customFormat="1" ht="17.399999999999999" x14ac:dyDescent="0.25">
      <c r="A3299" s="419"/>
      <c r="B3299" s="419"/>
      <c r="C3299" t="s">
        <v>12747</v>
      </c>
      <c r="D3299" t="s">
        <v>12748</v>
      </c>
      <c r="E3299" t="s">
        <v>12748</v>
      </c>
      <c r="F3299" t="s">
        <v>12749</v>
      </c>
      <c r="G3299" t="s">
        <v>12750</v>
      </c>
    </row>
    <row r="3300" spans="1:7" customFormat="1" ht="17.399999999999999" x14ac:dyDescent="0.25">
      <c r="A3300" s="419"/>
      <c r="B3300" s="419"/>
      <c r="C3300" t="s">
        <v>12751</v>
      </c>
      <c r="D3300" t="s">
        <v>12752</v>
      </c>
      <c r="E3300" t="s">
        <v>12752</v>
      </c>
      <c r="F3300" t="s">
        <v>12753</v>
      </c>
      <c r="G3300" t="s">
        <v>12754</v>
      </c>
    </row>
    <row r="3301" spans="1:7" customFormat="1" ht="17.399999999999999" x14ac:dyDescent="0.25">
      <c r="A3301" s="419"/>
      <c r="B3301" s="419"/>
      <c r="C3301" t="s">
        <v>12755</v>
      </c>
      <c r="D3301" t="s">
        <v>12756</v>
      </c>
      <c r="E3301" t="s">
        <v>12756</v>
      </c>
      <c r="F3301" t="s">
        <v>12757</v>
      </c>
      <c r="G3301" t="s">
        <v>12758</v>
      </c>
    </row>
    <row r="3302" spans="1:7" customFormat="1" ht="17.399999999999999" x14ac:dyDescent="0.25">
      <c r="A3302" s="419"/>
      <c r="B3302" s="419"/>
      <c r="C3302" t="s">
        <v>12759</v>
      </c>
      <c r="D3302" t="s">
        <v>12760</v>
      </c>
      <c r="E3302" t="s">
        <v>12760</v>
      </c>
      <c r="F3302" t="s">
        <v>12761</v>
      </c>
      <c r="G3302" t="s">
        <v>12762</v>
      </c>
    </row>
    <row r="3303" spans="1:7" customFormat="1" ht="17.399999999999999" x14ac:dyDescent="0.25">
      <c r="A3303" s="419"/>
      <c r="B3303" s="419"/>
      <c r="C3303" t="s">
        <v>12763</v>
      </c>
      <c r="D3303" t="s">
        <v>12764</v>
      </c>
      <c r="E3303" t="s">
        <v>12764</v>
      </c>
      <c r="F3303" t="s">
        <v>12765</v>
      </c>
      <c r="G3303" t="s">
        <v>12766</v>
      </c>
    </row>
    <row r="3304" spans="1:7" customFormat="1" ht="17.399999999999999" x14ac:dyDescent="0.25">
      <c r="A3304" s="419"/>
      <c r="B3304" s="419"/>
      <c r="C3304" t="s">
        <v>12767</v>
      </c>
      <c r="D3304" t="s">
        <v>12768</v>
      </c>
      <c r="E3304" t="s">
        <v>12768</v>
      </c>
      <c r="F3304" t="s">
        <v>12769</v>
      </c>
      <c r="G3304" t="s">
        <v>12770</v>
      </c>
    </row>
    <row r="3305" spans="1:7" customFormat="1" ht="17.399999999999999" x14ac:dyDescent="0.25">
      <c r="A3305" s="419"/>
      <c r="B3305" s="419"/>
      <c r="C3305" t="s">
        <v>12771</v>
      </c>
      <c r="D3305" t="s">
        <v>12772</v>
      </c>
      <c r="E3305" t="s">
        <v>12772</v>
      </c>
      <c r="F3305" t="s">
        <v>12773</v>
      </c>
      <c r="G3305" t="s">
        <v>12774</v>
      </c>
    </row>
    <row r="3306" spans="1:7" customFormat="1" ht="17.399999999999999" x14ac:dyDescent="0.25">
      <c r="A3306" s="419"/>
      <c r="B3306" s="419"/>
      <c r="C3306" t="s">
        <v>12775</v>
      </c>
      <c r="D3306" t="s">
        <v>12776</v>
      </c>
      <c r="E3306" t="s">
        <v>12776</v>
      </c>
      <c r="F3306" t="s">
        <v>12777</v>
      </c>
      <c r="G3306" t="s">
        <v>12778</v>
      </c>
    </row>
    <row r="3307" spans="1:7" customFormat="1" ht="17.399999999999999" x14ac:dyDescent="0.25">
      <c r="A3307" s="419"/>
      <c r="B3307" s="419"/>
      <c r="C3307" t="s">
        <v>12779</v>
      </c>
      <c r="D3307" t="s">
        <v>12780</v>
      </c>
      <c r="E3307" t="s">
        <v>12780</v>
      </c>
      <c r="F3307" t="s">
        <v>12781</v>
      </c>
      <c r="G3307" t="s">
        <v>12782</v>
      </c>
    </row>
    <row r="3308" spans="1:7" customFormat="1" ht="17.399999999999999" x14ac:dyDescent="0.25">
      <c r="A3308" s="419"/>
      <c r="B3308" s="419"/>
      <c r="C3308" t="s">
        <v>12783</v>
      </c>
      <c r="D3308" t="s">
        <v>12784</v>
      </c>
      <c r="E3308" t="s">
        <v>12784</v>
      </c>
      <c r="F3308" t="s">
        <v>12785</v>
      </c>
      <c r="G3308" t="s">
        <v>12786</v>
      </c>
    </row>
    <row r="3309" spans="1:7" customFormat="1" ht="17.399999999999999" x14ac:dyDescent="0.25">
      <c r="A3309" s="419"/>
      <c r="B3309" s="419"/>
      <c r="C3309" t="s">
        <v>12787</v>
      </c>
      <c r="D3309" t="s">
        <v>12788</v>
      </c>
      <c r="E3309" t="s">
        <v>12788</v>
      </c>
      <c r="F3309" t="s">
        <v>12789</v>
      </c>
      <c r="G3309" t="s">
        <v>12790</v>
      </c>
    </row>
    <row r="3310" spans="1:7" customFormat="1" ht="17.399999999999999" x14ac:dyDescent="0.25">
      <c r="A3310" s="419"/>
      <c r="B3310" s="419"/>
      <c r="C3310" t="s">
        <v>12791</v>
      </c>
      <c r="D3310" t="s">
        <v>12792</v>
      </c>
      <c r="E3310" t="s">
        <v>12792</v>
      </c>
      <c r="F3310" t="s">
        <v>12793</v>
      </c>
      <c r="G3310" t="s">
        <v>12794</v>
      </c>
    </row>
    <row r="3311" spans="1:7" customFormat="1" ht="17.399999999999999" x14ac:dyDescent="0.25">
      <c r="A3311" s="419"/>
      <c r="B3311" s="419"/>
      <c r="C3311" t="s">
        <v>12795</v>
      </c>
      <c r="D3311" t="s">
        <v>12796</v>
      </c>
      <c r="E3311" t="s">
        <v>12796</v>
      </c>
      <c r="F3311" t="s">
        <v>2736</v>
      </c>
      <c r="G3311" t="s">
        <v>12795</v>
      </c>
    </row>
    <row r="3312" spans="1:7" customFormat="1" ht="17.399999999999999" x14ac:dyDescent="0.25">
      <c r="A3312" s="419"/>
      <c r="B3312" s="419"/>
      <c r="C3312" t="s">
        <v>12797</v>
      </c>
      <c r="D3312" t="s">
        <v>12798</v>
      </c>
      <c r="E3312" t="s">
        <v>12798</v>
      </c>
      <c r="F3312" t="s">
        <v>12799</v>
      </c>
      <c r="G3312" t="s">
        <v>12800</v>
      </c>
    </row>
    <row r="3313" spans="1:7" customFormat="1" ht="17.399999999999999" x14ac:dyDescent="0.25">
      <c r="A3313" s="419"/>
      <c r="B3313" s="419"/>
      <c r="C3313" t="s">
        <v>12801</v>
      </c>
      <c r="D3313" t="s">
        <v>12802</v>
      </c>
      <c r="E3313" t="s">
        <v>12802</v>
      </c>
      <c r="F3313" t="s">
        <v>12803</v>
      </c>
      <c r="G3313" t="s">
        <v>12804</v>
      </c>
    </row>
    <row r="3314" spans="1:7" customFormat="1" ht="17.399999999999999" x14ac:dyDescent="0.25">
      <c r="A3314" s="419"/>
      <c r="B3314" s="419"/>
      <c r="C3314" t="s">
        <v>12805</v>
      </c>
      <c r="D3314" t="s">
        <v>12806</v>
      </c>
      <c r="E3314" t="s">
        <v>12806</v>
      </c>
      <c r="F3314" t="s">
        <v>12807</v>
      </c>
      <c r="G3314" t="s">
        <v>12808</v>
      </c>
    </row>
    <row r="3315" spans="1:7" customFormat="1" ht="17.399999999999999" x14ac:dyDescent="0.25">
      <c r="A3315" s="419"/>
      <c r="B3315" s="419"/>
      <c r="C3315" t="s">
        <v>12809</v>
      </c>
      <c r="D3315" t="s">
        <v>12810</v>
      </c>
      <c r="E3315" t="s">
        <v>12810</v>
      </c>
      <c r="F3315" t="s">
        <v>12811</v>
      </c>
      <c r="G3315" t="s">
        <v>12809</v>
      </c>
    </row>
    <row r="3316" spans="1:7" customFormat="1" ht="17.399999999999999" x14ac:dyDescent="0.25">
      <c r="A3316" s="419"/>
      <c r="B3316" s="419"/>
      <c r="C3316" t="s">
        <v>12812</v>
      </c>
      <c r="D3316" t="s">
        <v>12813</v>
      </c>
      <c r="E3316" t="s">
        <v>12813</v>
      </c>
      <c r="F3316" t="s">
        <v>12814</v>
      </c>
      <c r="G3316" t="s">
        <v>12815</v>
      </c>
    </row>
    <row r="3317" spans="1:7" customFormat="1" ht="17.399999999999999" x14ac:dyDescent="0.25">
      <c r="A3317" s="419"/>
      <c r="B3317" s="419"/>
      <c r="C3317" t="s">
        <v>12816</v>
      </c>
      <c r="D3317" t="s">
        <v>12817</v>
      </c>
      <c r="E3317" t="s">
        <v>12817</v>
      </c>
      <c r="F3317" t="s">
        <v>12818</v>
      </c>
      <c r="G3317" t="s">
        <v>12819</v>
      </c>
    </row>
    <row r="3318" spans="1:7" customFormat="1" ht="17.399999999999999" x14ac:dyDescent="0.25">
      <c r="A3318" s="419"/>
      <c r="B3318" s="419"/>
      <c r="C3318" t="s">
        <v>12820</v>
      </c>
      <c r="D3318" t="s">
        <v>12821</v>
      </c>
      <c r="E3318" t="s">
        <v>12821</v>
      </c>
      <c r="F3318" t="s">
        <v>12822</v>
      </c>
      <c r="G3318" t="s">
        <v>12823</v>
      </c>
    </row>
    <row r="3319" spans="1:7" customFormat="1" ht="17.399999999999999" x14ac:dyDescent="0.25">
      <c r="A3319" s="419"/>
      <c r="B3319" s="419"/>
      <c r="C3319" t="s">
        <v>12824</v>
      </c>
      <c r="D3319" t="s">
        <v>12825</v>
      </c>
      <c r="E3319" t="s">
        <v>12825</v>
      </c>
      <c r="F3319" t="s">
        <v>12826</v>
      </c>
      <c r="G3319" t="s">
        <v>12827</v>
      </c>
    </row>
    <row r="3320" spans="1:7" customFormat="1" ht="17.399999999999999" x14ac:dyDescent="0.25">
      <c r="A3320" s="419"/>
      <c r="B3320" s="419"/>
      <c r="C3320" t="s">
        <v>12828</v>
      </c>
      <c r="D3320" t="s">
        <v>12829</v>
      </c>
      <c r="E3320" t="s">
        <v>12829</v>
      </c>
      <c r="F3320" t="s">
        <v>12830</v>
      </c>
      <c r="G3320" t="s">
        <v>12831</v>
      </c>
    </row>
    <row r="3321" spans="1:7" customFormat="1" ht="17.399999999999999" x14ac:dyDescent="0.25">
      <c r="A3321" s="419"/>
      <c r="B3321" s="419"/>
      <c r="C3321" t="s">
        <v>12832</v>
      </c>
      <c r="D3321" t="s">
        <v>12833</v>
      </c>
      <c r="E3321" t="s">
        <v>12833</v>
      </c>
      <c r="F3321" t="s">
        <v>12834</v>
      </c>
      <c r="G3321" t="s">
        <v>12835</v>
      </c>
    </row>
    <row r="3322" spans="1:7" customFormat="1" ht="17.399999999999999" x14ac:dyDescent="0.25">
      <c r="A3322" s="419"/>
      <c r="B3322" s="419"/>
      <c r="C3322" t="s">
        <v>12836</v>
      </c>
      <c r="D3322" t="s">
        <v>12837</v>
      </c>
      <c r="E3322" t="s">
        <v>12837</v>
      </c>
      <c r="F3322" t="s">
        <v>12838</v>
      </c>
      <c r="G3322" t="s">
        <v>12836</v>
      </c>
    </row>
    <row r="3323" spans="1:7" customFormat="1" ht="17.399999999999999" x14ac:dyDescent="0.25">
      <c r="A3323" s="419"/>
      <c r="B3323" s="419"/>
      <c r="C3323" t="s">
        <v>12839</v>
      </c>
      <c r="D3323" t="s">
        <v>12840</v>
      </c>
      <c r="E3323" t="s">
        <v>12840</v>
      </c>
      <c r="F3323" t="s">
        <v>12841</v>
      </c>
      <c r="G3323" t="s">
        <v>12842</v>
      </c>
    </row>
    <row r="3324" spans="1:7" customFormat="1" ht="17.399999999999999" x14ac:dyDescent="0.25">
      <c r="A3324" s="419"/>
      <c r="B3324" s="419"/>
      <c r="C3324" t="s">
        <v>12843</v>
      </c>
      <c r="D3324" t="s">
        <v>12844</v>
      </c>
      <c r="E3324" t="s">
        <v>12844</v>
      </c>
      <c r="F3324" t="s">
        <v>12845</v>
      </c>
      <c r="G3324" t="s">
        <v>12846</v>
      </c>
    </row>
    <row r="3325" spans="1:7" customFormat="1" ht="17.399999999999999" x14ac:dyDescent="0.25">
      <c r="A3325" s="419"/>
      <c r="B3325" s="419"/>
      <c r="C3325" t="s">
        <v>12847</v>
      </c>
      <c r="D3325" t="s">
        <v>12848</v>
      </c>
      <c r="E3325" t="s">
        <v>12848</v>
      </c>
      <c r="F3325" t="s">
        <v>12849</v>
      </c>
      <c r="G3325" t="s">
        <v>12850</v>
      </c>
    </row>
    <row r="3326" spans="1:7" customFormat="1" ht="17.399999999999999" x14ac:dyDescent="0.25">
      <c r="A3326" s="419"/>
      <c r="B3326" s="419"/>
      <c r="C3326" t="s">
        <v>12851</v>
      </c>
      <c r="D3326" t="s">
        <v>12852</v>
      </c>
      <c r="E3326" t="s">
        <v>12852</v>
      </c>
      <c r="F3326" t="s">
        <v>12853</v>
      </c>
      <c r="G3326" t="s">
        <v>12854</v>
      </c>
    </row>
    <row r="3327" spans="1:7" customFormat="1" ht="17.399999999999999" x14ac:dyDescent="0.25">
      <c r="A3327" s="419"/>
      <c r="B3327" s="419"/>
      <c r="C3327" t="s">
        <v>12855</v>
      </c>
      <c r="D3327" t="s">
        <v>12856</v>
      </c>
      <c r="E3327" t="s">
        <v>12856</v>
      </c>
      <c r="F3327" t="s">
        <v>12857</v>
      </c>
      <c r="G3327" t="s">
        <v>12858</v>
      </c>
    </row>
    <row r="3328" spans="1:7" customFormat="1" ht="17.399999999999999" x14ac:dyDescent="0.25">
      <c r="A3328" s="419"/>
      <c r="B3328" s="419"/>
      <c r="C3328" t="s">
        <v>12859</v>
      </c>
      <c r="D3328" t="s">
        <v>12860</v>
      </c>
      <c r="E3328" t="s">
        <v>12860</v>
      </c>
      <c r="F3328" t="s">
        <v>12861</v>
      </c>
      <c r="G3328" t="s">
        <v>12862</v>
      </c>
    </row>
    <row r="3329" spans="1:7" customFormat="1" ht="17.399999999999999" x14ac:dyDescent="0.25">
      <c r="A3329" s="419"/>
      <c r="B3329" s="419"/>
      <c r="C3329" t="s">
        <v>12863</v>
      </c>
      <c r="D3329" t="s">
        <v>12864</v>
      </c>
      <c r="E3329" t="s">
        <v>12864</v>
      </c>
      <c r="F3329" t="s">
        <v>12865</v>
      </c>
      <c r="G3329" t="s">
        <v>12866</v>
      </c>
    </row>
    <row r="3330" spans="1:7" customFormat="1" ht="17.399999999999999" x14ac:dyDescent="0.25">
      <c r="A3330" s="419"/>
      <c r="B3330" s="419"/>
      <c r="C3330" t="s">
        <v>12867</v>
      </c>
      <c r="D3330" t="s">
        <v>12868</v>
      </c>
      <c r="E3330" t="s">
        <v>12868</v>
      </c>
      <c r="F3330" t="s">
        <v>12869</v>
      </c>
      <c r="G3330" t="s">
        <v>12870</v>
      </c>
    </row>
    <row r="3331" spans="1:7" customFormat="1" ht="17.399999999999999" x14ac:dyDescent="0.25">
      <c r="A3331" s="419"/>
      <c r="B3331" s="419"/>
      <c r="C3331" t="s">
        <v>12871</v>
      </c>
      <c r="D3331" t="s">
        <v>12872</v>
      </c>
      <c r="E3331" t="s">
        <v>12872</v>
      </c>
      <c r="F3331" t="s">
        <v>12873</v>
      </c>
      <c r="G3331" t="s">
        <v>12874</v>
      </c>
    </row>
    <row r="3332" spans="1:7" customFormat="1" ht="17.399999999999999" x14ac:dyDescent="0.25">
      <c r="A3332" s="419"/>
      <c r="B3332" s="419"/>
      <c r="C3332" t="s">
        <v>12875</v>
      </c>
      <c r="D3332" t="s">
        <v>12876</v>
      </c>
      <c r="E3332" t="s">
        <v>12876</v>
      </c>
      <c r="F3332" t="s">
        <v>12877</v>
      </c>
      <c r="G3332" t="s">
        <v>12878</v>
      </c>
    </row>
    <row r="3333" spans="1:7" customFormat="1" ht="17.399999999999999" x14ac:dyDescent="0.25">
      <c r="A3333" s="419"/>
      <c r="B3333" s="419"/>
      <c r="C3333" t="s">
        <v>12879</v>
      </c>
      <c r="D3333" t="s">
        <v>12880</v>
      </c>
      <c r="E3333" t="s">
        <v>12880</v>
      </c>
      <c r="F3333" t="s">
        <v>12881</v>
      </c>
      <c r="G3333" t="s">
        <v>12882</v>
      </c>
    </row>
    <row r="3334" spans="1:7" customFormat="1" ht="17.399999999999999" x14ac:dyDescent="0.25">
      <c r="A3334" s="419"/>
      <c r="B3334" s="419"/>
      <c r="C3334" t="s">
        <v>12883</v>
      </c>
      <c r="D3334" t="s">
        <v>12884</v>
      </c>
      <c r="E3334" t="s">
        <v>12884</v>
      </c>
      <c r="F3334" t="s">
        <v>12885</v>
      </c>
      <c r="G3334" t="s">
        <v>12886</v>
      </c>
    </row>
    <row r="3335" spans="1:7" customFormat="1" ht="17.399999999999999" x14ac:dyDescent="0.25">
      <c r="A3335" s="419"/>
      <c r="B3335" s="419"/>
      <c r="C3335" t="s">
        <v>12887</v>
      </c>
      <c r="D3335" t="s">
        <v>12888</v>
      </c>
      <c r="E3335" t="s">
        <v>12888</v>
      </c>
      <c r="F3335" t="s">
        <v>12889</v>
      </c>
      <c r="G3335" t="s">
        <v>12890</v>
      </c>
    </row>
    <row r="3336" spans="1:7" customFormat="1" ht="17.399999999999999" x14ac:dyDescent="0.25">
      <c r="A3336" s="419"/>
      <c r="B3336" s="419"/>
      <c r="C3336" t="s">
        <v>12891</v>
      </c>
      <c r="D3336" t="s">
        <v>12892</v>
      </c>
      <c r="E3336" t="s">
        <v>12892</v>
      </c>
      <c r="F3336" t="s">
        <v>12893</v>
      </c>
      <c r="G3336" t="s">
        <v>12894</v>
      </c>
    </row>
    <row r="3337" spans="1:7" customFormat="1" ht="17.399999999999999" x14ac:dyDescent="0.25">
      <c r="A3337" s="419"/>
      <c r="B3337" s="419"/>
      <c r="C3337" t="s">
        <v>12895</v>
      </c>
      <c r="D3337" t="s">
        <v>12896</v>
      </c>
      <c r="E3337" t="s">
        <v>12896</v>
      </c>
      <c r="F3337" t="s">
        <v>12897</v>
      </c>
      <c r="G3337" t="s">
        <v>12898</v>
      </c>
    </row>
    <row r="3338" spans="1:7" customFormat="1" ht="17.399999999999999" x14ac:dyDescent="0.25">
      <c r="A3338" s="419"/>
      <c r="B3338" s="419"/>
      <c r="C3338" t="s">
        <v>12899</v>
      </c>
      <c r="D3338" t="s">
        <v>12900</v>
      </c>
      <c r="E3338" t="s">
        <v>12900</v>
      </c>
      <c r="F3338" t="s">
        <v>12901</v>
      </c>
      <c r="G3338" t="s">
        <v>12902</v>
      </c>
    </row>
    <row r="3339" spans="1:7" customFormat="1" ht="17.399999999999999" x14ac:dyDescent="0.25">
      <c r="A3339" s="419"/>
      <c r="B3339" s="419"/>
      <c r="C3339" t="s">
        <v>12903</v>
      </c>
      <c r="D3339" t="s">
        <v>12904</v>
      </c>
      <c r="E3339" t="s">
        <v>12904</v>
      </c>
      <c r="F3339" t="s">
        <v>12905</v>
      </c>
      <c r="G3339" t="s">
        <v>12906</v>
      </c>
    </row>
    <row r="3340" spans="1:7" customFormat="1" ht="17.399999999999999" x14ac:dyDescent="0.25">
      <c r="A3340" s="419"/>
      <c r="B3340" s="419"/>
      <c r="C3340" t="s">
        <v>12907</v>
      </c>
      <c r="D3340" t="s">
        <v>12908</v>
      </c>
      <c r="E3340" t="s">
        <v>12908</v>
      </c>
      <c r="F3340" t="s">
        <v>12909</v>
      </c>
      <c r="G3340" t="s">
        <v>12910</v>
      </c>
    </row>
    <row r="3341" spans="1:7" customFormat="1" ht="17.399999999999999" x14ac:dyDescent="0.25">
      <c r="A3341" s="419"/>
      <c r="B3341" s="419"/>
      <c r="C3341" t="s">
        <v>12911</v>
      </c>
      <c r="D3341" t="s">
        <v>12912</v>
      </c>
      <c r="E3341" t="s">
        <v>12912</v>
      </c>
      <c r="F3341" t="s">
        <v>12913</v>
      </c>
      <c r="G3341" t="s">
        <v>12914</v>
      </c>
    </row>
    <row r="3342" spans="1:7" customFormat="1" ht="17.399999999999999" x14ac:dyDescent="0.25">
      <c r="A3342" s="419"/>
      <c r="B3342" s="419"/>
      <c r="C3342" t="s">
        <v>12915</v>
      </c>
      <c r="D3342" t="s">
        <v>12916</v>
      </c>
      <c r="E3342" t="s">
        <v>12916</v>
      </c>
      <c r="F3342" t="s">
        <v>12917</v>
      </c>
      <c r="G3342" t="s">
        <v>12915</v>
      </c>
    </row>
    <row r="3343" spans="1:7" customFormat="1" ht="17.399999999999999" x14ac:dyDescent="0.25">
      <c r="A3343" s="419"/>
      <c r="B3343" s="419"/>
      <c r="C3343" t="s">
        <v>12918</v>
      </c>
      <c r="D3343" t="s">
        <v>12919</v>
      </c>
      <c r="E3343" t="s">
        <v>12919</v>
      </c>
      <c r="F3343" t="s">
        <v>12920</v>
      </c>
      <c r="G3343" t="s">
        <v>12921</v>
      </c>
    </row>
    <row r="3344" spans="1:7" customFormat="1" ht="17.399999999999999" x14ac:dyDescent="0.25">
      <c r="A3344" s="419"/>
      <c r="B3344" s="419"/>
      <c r="C3344" t="s">
        <v>12922</v>
      </c>
      <c r="D3344" t="s">
        <v>12923</v>
      </c>
      <c r="E3344" t="s">
        <v>12923</v>
      </c>
      <c r="F3344" t="s">
        <v>12924</v>
      </c>
      <c r="G3344" t="s">
        <v>12925</v>
      </c>
    </row>
    <row r="3345" spans="1:7" customFormat="1" ht="17.399999999999999" x14ac:dyDescent="0.25">
      <c r="A3345" s="419"/>
      <c r="B3345" s="419"/>
      <c r="C3345" t="s">
        <v>12926</v>
      </c>
      <c r="D3345" t="s">
        <v>12927</v>
      </c>
      <c r="E3345" t="s">
        <v>12927</v>
      </c>
      <c r="F3345" t="s">
        <v>12928</v>
      </c>
      <c r="G3345" t="s">
        <v>12926</v>
      </c>
    </row>
    <row r="3346" spans="1:7" customFormat="1" ht="17.399999999999999" x14ac:dyDescent="0.25">
      <c r="A3346" s="419"/>
      <c r="B3346" s="419"/>
      <c r="C3346" t="s">
        <v>12929</v>
      </c>
      <c r="D3346" t="s">
        <v>12930</v>
      </c>
      <c r="E3346" t="s">
        <v>12930</v>
      </c>
      <c r="F3346" t="s">
        <v>11594</v>
      </c>
      <c r="G3346" t="s">
        <v>12931</v>
      </c>
    </row>
    <row r="3347" spans="1:7" customFormat="1" ht="17.399999999999999" x14ac:dyDescent="0.25">
      <c r="A3347" s="419"/>
      <c r="B3347" s="419"/>
      <c r="C3347" t="s">
        <v>12932</v>
      </c>
      <c r="D3347" t="s">
        <v>12933</v>
      </c>
      <c r="E3347" t="s">
        <v>12933</v>
      </c>
      <c r="F3347" t="s">
        <v>12934</v>
      </c>
      <c r="G3347" t="s">
        <v>12935</v>
      </c>
    </row>
    <row r="3348" spans="1:7" customFormat="1" ht="17.399999999999999" x14ac:dyDescent="0.25">
      <c r="A3348" s="419"/>
      <c r="B3348" s="419"/>
      <c r="C3348" t="s">
        <v>12936</v>
      </c>
      <c r="D3348" t="s">
        <v>12937</v>
      </c>
      <c r="E3348" t="s">
        <v>12937</v>
      </c>
      <c r="F3348" t="s">
        <v>12938</v>
      </c>
      <c r="G3348" t="s">
        <v>12939</v>
      </c>
    </row>
    <row r="3349" spans="1:7" customFormat="1" ht="17.399999999999999" x14ac:dyDescent="0.25">
      <c r="A3349" s="419"/>
      <c r="B3349" s="419"/>
      <c r="C3349" t="s">
        <v>12940</v>
      </c>
      <c r="D3349" t="s">
        <v>12941</v>
      </c>
      <c r="E3349" t="s">
        <v>12941</v>
      </c>
      <c r="F3349" t="s">
        <v>12942</v>
      </c>
      <c r="G3349" t="s">
        <v>12943</v>
      </c>
    </row>
    <row r="3350" spans="1:7" customFormat="1" ht="17.399999999999999" x14ac:dyDescent="0.25">
      <c r="A3350" s="419"/>
      <c r="B3350" s="419"/>
      <c r="C3350" t="s">
        <v>12944</v>
      </c>
      <c r="D3350" t="s">
        <v>12945</v>
      </c>
      <c r="E3350" t="s">
        <v>12945</v>
      </c>
      <c r="F3350" t="s">
        <v>12946</v>
      </c>
      <c r="G3350" t="s">
        <v>12947</v>
      </c>
    </row>
    <row r="3351" spans="1:7" customFormat="1" ht="17.399999999999999" x14ac:dyDescent="0.25">
      <c r="A3351" s="419"/>
      <c r="B3351" s="419"/>
      <c r="C3351" t="s">
        <v>12948</v>
      </c>
      <c r="D3351" t="s">
        <v>12949</v>
      </c>
      <c r="E3351" t="s">
        <v>12949</v>
      </c>
      <c r="F3351" t="s">
        <v>12950</v>
      </c>
      <c r="G3351" t="s">
        <v>12951</v>
      </c>
    </row>
    <row r="3352" spans="1:7" customFormat="1" ht="17.399999999999999" x14ac:dyDescent="0.25">
      <c r="A3352" s="419"/>
      <c r="B3352" s="419"/>
      <c r="C3352" t="s">
        <v>12952</v>
      </c>
      <c r="D3352" t="s">
        <v>12953</v>
      </c>
      <c r="E3352" t="s">
        <v>12953</v>
      </c>
      <c r="F3352" t="s">
        <v>12954</v>
      </c>
      <c r="G3352" t="s">
        <v>12952</v>
      </c>
    </row>
    <row r="3353" spans="1:7" customFormat="1" ht="17.399999999999999" x14ac:dyDescent="0.25">
      <c r="A3353" s="419"/>
      <c r="B3353" s="419"/>
      <c r="C3353" t="s">
        <v>12955</v>
      </c>
      <c r="D3353" t="s">
        <v>12956</v>
      </c>
      <c r="E3353" t="s">
        <v>12956</v>
      </c>
      <c r="F3353" t="s">
        <v>12957</v>
      </c>
      <c r="G3353" t="s">
        <v>12958</v>
      </c>
    </row>
    <row r="3354" spans="1:7" customFormat="1" ht="17.399999999999999" x14ac:dyDescent="0.25">
      <c r="A3354" s="419"/>
      <c r="B3354" s="419"/>
      <c r="C3354" t="s">
        <v>12959</v>
      </c>
      <c r="D3354" t="s">
        <v>12960</v>
      </c>
      <c r="E3354" t="s">
        <v>12960</v>
      </c>
      <c r="F3354" t="s">
        <v>12961</v>
      </c>
      <c r="G3354" t="s">
        <v>12962</v>
      </c>
    </row>
    <row r="3355" spans="1:7" customFormat="1" ht="17.399999999999999" x14ac:dyDescent="0.25">
      <c r="A3355" s="419"/>
      <c r="B3355" s="419"/>
      <c r="C3355" t="s">
        <v>12963</v>
      </c>
      <c r="D3355" t="s">
        <v>12964</v>
      </c>
      <c r="E3355" t="s">
        <v>12964</v>
      </c>
      <c r="F3355" t="s">
        <v>12965</v>
      </c>
      <c r="G3355" t="s">
        <v>12966</v>
      </c>
    </row>
    <row r="3356" spans="1:7" customFormat="1" ht="17.399999999999999" x14ac:dyDescent="0.25">
      <c r="A3356" s="419"/>
      <c r="B3356" s="419"/>
      <c r="C3356" t="s">
        <v>12967</v>
      </c>
      <c r="D3356" t="s">
        <v>12968</v>
      </c>
      <c r="E3356" t="s">
        <v>12968</v>
      </c>
      <c r="F3356" t="s">
        <v>12969</v>
      </c>
      <c r="G3356" t="s">
        <v>12970</v>
      </c>
    </row>
    <row r="3357" spans="1:7" customFormat="1" ht="17.399999999999999" x14ac:dyDescent="0.25">
      <c r="A3357" s="419"/>
      <c r="B3357" s="419"/>
      <c r="C3357" t="s">
        <v>12971</v>
      </c>
      <c r="D3357" t="s">
        <v>12972</v>
      </c>
      <c r="E3357" t="s">
        <v>12972</v>
      </c>
      <c r="F3357" t="s">
        <v>12973</v>
      </c>
      <c r="G3357" t="s">
        <v>12974</v>
      </c>
    </row>
    <row r="3358" spans="1:7" customFormat="1" ht="17.399999999999999" x14ac:dyDescent="0.25">
      <c r="A3358" s="419"/>
      <c r="B3358" s="419"/>
      <c r="C3358" t="s">
        <v>12975</v>
      </c>
      <c r="D3358" t="s">
        <v>12976</v>
      </c>
      <c r="E3358" t="s">
        <v>12976</v>
      </c>
      <c r="F3358" t="s">
        <v>12977</v>
      </c>
      <c r="G3358" t="s">
        <v>12978</v>
      </c>
    </row>
    <row r="3359" spans="1:7" customFormat="1" ht="17.399999999999999" x14ac:dyDescent="0.25">
      <c r="A3359" s="419"/>
      <c r="B3359" s="419"/>
      <c r="C3359" t="s">
        <v>12979</v>
      </c>
      <c r="D3359" t="s">
        <v>12980</v>
      </c>
      <c r="E3359" t="s">
        <v>12980</v>
      </c>
      <c r="F3359" t="s">
        <v>12981</v>
      </c>
      <c r="G3359" t="s">
        <v>12982</v>
      </c>
    </row>
    <row r="3360" spans="1:7" customFormat="1" ht="17.399999999999999" x14ac:dyDescent="0.25">
      <c r="A3360" s="419"/>
      <c r="B3360" s="419"/>
      <c r="C3360" t="s">
        <v>12983</v>
      </c>
      <c r="D3360" t="s">
        <v>12984</v>
      </c>
      <c r="E3360" t="s">
        <v>12984</v>
      </c>
      <c r="F3360" t="s">
        <v>4956</v>
      </c>
      <c r="G3360" t="s">
        <v>12985</v>
      </c>
    </row>
    <row r="3361" spans="1:7" customFormat="1" ht="17.399999999999999" x14ac:dyDescent="0.25">
      <c r="A3361" s="419"/>
      <c r="B3361" s="419"/>
      <c r="C3361" t="s">
        <v>12986</v>
      </c>
      <c r="D3361" t="s">
        <v>12987</v>
      </c>
      <c r="E3361" t="s">
        <v>12987</v>
      </c>
      <c r="F3361" t="s">
        <v>12988</v>
      </c>
      <c r="G3361" t="s">
        <v>12989</v>
      </c>
    </row>
    <row r="3362" spans="1:7" customFormat="1" ht="17.399999999999999" x14ac:dyDescent="0.25">
      <c r="A3362" s="419"/>
      <c r="B3362" s="419"/>
      <c r="C3362" t="s">
        <v>12990</v>
      </c>
      <c r="D3362" t="s">
        <v>12991</v>
      </c>
      <c r="E3362" t="s">
        <v>12991</v>
      </c>
      <c r="F3362" t="s">
        <v>12992</v>
      </c>
      <c r="G3362" t="s">
        <v>12990</v>
      </c>
    </row>
    <row r="3363" spans="1:7" customFormat="1" ht="17.399999999999999" x14ac:dyDescent="0.25">
      <c r="A3363" s="419"/>
      <c r="B3363" s="419"/>
      <c r="C3363" t="s">
        <v>12993</v>
      </c>
      <c r="D3363" t="s">
        <v>12994</v>
      </c>
      <c r="E3363" t="s">
        <v>12994</v>
      </c>
      <c r="F3363" t="s">
        <v>12995</v>
      </c>
      <c r="G3363" t="s">
        <v>12996</v>
      </c>
    </row>
    <row r="3364" spans="1:7" customFormat="1" ht="17.399999999999999" x14ac:dyDescent="0.25">
      <c r="A3364" s="419"/>
      <c r="B3364" s="419"/>
      <c r="C3364" t="s">
        <v>12997</v>
      </c>
      <c r="D3364" t="s">
        <v>12998</v>
      </c>
      <c r="E3364" t="s">
        <v>12998</v>
      </c>
      <c r="F3364" t="s">
        <v>10033</v>
      </c>
      <c r="G3364" t="s">
        <v>12999</v>
      </c>
    </row>
    <row r="3365" spans="1:7" customFormat="1" ht="17.399999999999999" x14ac:dyDescent="0.25">
      <c r="A3365" s="419"/>
      <c r="B3365" s="419"/>
      <c r="C3365" t="s">
        <v>13000</v>
      </c>
      <c r="D3365" t="s">
        <v>13001</v>
      </c>
      <c r="E3365" t="s">
        <v>13001</v>
      </c>
      <c r="F3365" t="s">
        <v>13002</v>
      </c>
      <c r="G3365" t="s">
        <v>13003</v>
      </c>
    </row>
    <row r="3366" spans="1:7" customFormat="1" ht="17.399999999999999" x14ac:dyDescent="0.25">
      <c r="A3366" s="419"/>
      <c r="B3366" s="419"/>
      <c r="C3366" t="s">
        <v>13004</v>
      </c>
      <c r="D3366" t="s">
        <v>13005</v>
      </c>
      <c r="E3366" t="s">
        <v>13005</v>
      </c>
      <c r="F3366" t="s">
        <v>13006</v>
      </c>
      <c r="G3366" t="s">
        <v>13004</v>
      </c>
    </row>
    <row r="3367" spans="1:7" customFormat="1" ht="17.399999999999999" x14ac:dyDescent="0.25">
      <c r="A3367" s="419"/>
      <c r="B3367" s="419"/>
      <c r="C3367" t="s">
        <v>13007</v>
      </c>
      <c r="D3367" t="s">
        <v>13008</v>
      </c>
      <c r="E3367" t="s">
        <v>13008</v>
      </c>
      <c r="F3367" t="s">
        <v>13009</v>
      </c>
      <c r="G3367" t="s">
        <v>13007</v>
      </c>
    </row>
    <row r="3368" spans="1:7" customFormat="1" ht="17.399999999999999" x14ac:dyDescent="0.25">
      <c r="A3368" s="419"/>
      <c r="B3368" s="419"/>
      <c r="C3368" t="s">
        <v>13010</v>
      </c>
      <c r="D3368" t="s">
        <v>13011</v>
      </c>
      <c r="E3368" t="s">
        <v>13011</v>
      </c>
      <c r="F3368" t="s">
        <v>13012</v>
      </c>
      <c r="G3368" t="s">
        <v>13013</v>
      </c>
    </row>
    <row r="3369" spans="1:7" customFormat="1" ht="17.399999999999999" x14ac:dyDescent="0.25">
      <c r="A3369" s="419"/>
      <c r="B3369" s="419"/>
      <c r="C3369" t="s">
        <v>13014</v>
      </c>
      <c r="D3369" t="s">
        <v>13015</v>
      </c>
      <c r="E3369" t="s">
        <v>13015</v>
      </c>
      <c r="F3369" t="s">
        <v>13016</v>
      </c>
      <c r="G3369" t="s">
        <v>13017</v>
      </c>
    </row>
    <row r="3370" spans="1:7" customFormat="1" ht="17.399999999999999" x14ac:dyDescent="0.25">
      <c r="A3370" s="419"/>
      <c r="B3370" s="419"/>
      <c r="C3370" t="s">
        <v>13018</v>
      </c>
      <c r="D3370" t="s">
        <v>13019</v>
      </c>
      <c r="E3370" t="s">
        <v>13019</v>
      </c>
      <c r="F3370" t="s">
        <v>13020</v>
      </c>
      <c r="G3370" t="s">
        <v>13021</v>
      </c>
    </row>
    <row r="3371" spans="1:7" customFormat="1" ht="17.399999999999999" x14ac:dyDescent="0.25">
      <c r="A3371" s="419"/>
      <c r="B3371" s="419"/>
      <c r="C3371" t="s">
        <v>13022</v>
      </c>
      <c r="D3371" t="s">
        <v>13023</v>
      </c>
      <c r="E3371" t="s">
        <v>13023</v>
      </c>
      <c r="F3371" t="s">
        <v>13024</v>
      </c>
      <c r="G3371" t="s">
        <v>13025</v>
      </c>
    </row>
    <row r="3372" spans="1:7" customFormat="1" ht="17.399999999999999" x14ac:dyDescent="0.25">
      <c r="A3372" s="419"/>
      <c r="B3372" s="419"/>
      <c r="C3372" t="s">
        <v>13026</v>
      </c>
      <c r="D3372" t="s">
        <v>13027</v>
      </c>
      <c r="E3372" t="s">
        <v>13027</v>
      </c>
      <c r="F3372" t="s">
        <v>13028</v>
      </c>
      <c r="G3372" t="s">
        <v>13029</v>
      </c>
    </row>
    <row r="3373" spans="1:7" customFormat="1" ht="17.399999999999999" x14ac:dyDescent="0.25">
      <c r="A3373" s="419"/>
      <c r="B3373" s="419"/>
      <c r="C3373" t="s">
        <v>13030</v>
      </c>
      <c r="D3373" t="s">
        <v>13031</v>
      </c>
      <c r="E3373" t="s">
        <v>13031</v>
      </c>
      <c r="F3373" t="s">
        <v>13032</v>
      </c>
      <c r="G3373" t="s">
        <v>13033</v>
      </c>
    </row>
    <row r="3374" spans="1:7" customFormat="1" ht="17.399999999999999" x14ac:dyDescent="0.25">
      <c r="A3374" s="419"/>
      <c r="B3374" s="419"/>
      <c r="C3374" t="s">
        <v>13034</v>
      </c>
      <c r="D3374" t="s">
        <v>13035</v>
      </c>
      <c r="E3374" t="s">
        <v>13035</v>
      </c>
      <c r="F3374" t="s">
        <v>13036</v>
      </c>
      <c r="G3374" t="s">
        <v>13037</v>
      </c>
    </row>
    <row r="3375" spans="1:7" customFormat="1" ht="17.399999999999999" x14ac:dyDescent="0.25">
      <c r="A3375" s="419"/>
      <c r="B3375" s="419"/>
      <c r="C3375" t="s">
        <v>13038</v>
      </c>
      <c r="D3375" t="s">
        <v>13039</v>
      </c>
      <c r="E3375" t="s">
        <v>13039</v>
      </c>
      <c r="F3375" t="s">
        <v>13040</v>
      </c>
      <c r="G3375" t="s">
        <v>13041</v>
      </c>
    </row>
    <row r="3376" spans="1:7" customFormat="1" ht="17.399999999999999" x14ac:dyDescent="0.25">
      <c r="A3376" s="419"/>
      <c r="B3376" s="419"/>
      <c r="C3376" t="s">
        <v>13042</v>
      </c>
      <c r="D3376" t="s">
        <v>13043</v>
      </c>
      <c r="E3376" t="s">
        <v>13043</v>
      </c>
      <c r="F3376" t="s">
        <v>13044</v>
      </c>
      <c r="G3376" t="s">
        <v>13042</v>
      </c>
    </row>
    <row r="3377" spans="1:7" customFormat="1" ht="17.399999999999999" x14ac:dyDescent="0.25">
      <c r="A3377" s="419"/>
      <c r="B3377" s="419"/>
      <c r="C3377" t="s">
        <v>13045</v>
      </c>
      <c r="D3377" t="s">
        <v>13046</v>
      </c>
      <c r="E3377" t="s">
        <v>13046</v>
      </c>
      <c r="F3377" t="s">
        <v>13047</v>
      </c>
      <c r="G3377" t="s">
        <v>13048</v>
      </c>
    </row>
    <row r="3378" spans="1:7" customFormat="1" ht="17.399999999999999" x14ac:dyDescent="0.25">
      <c r="A3378" s="419"/>
      <c r="B3378" s="419"/>
      <c r="C3378" t="s">
        <v>13049</v>
      </c>
      <c r="D3378" t="s">
        <v>13050</v>
      </c>
      <c r="E3378" t="s">
        <v>13050</v>
      </c>
      <c r="F3378" t="s">
        <v>13051</v>
      </c>
      <c r="G3378" t="s">
        <v>13052</v>
      </c>
    </row>
    <row r="3379" spans="1:7" customFormat="1" ht="17.399999999999999" x14ac:dyDescent="0.25">
      <c r="A3379" s="419"/>
      <c r="B3379" s="419"/>
      <c r="C3379" t="s">
        <v>13053</v>
      </c>
      <c r="D3379" t="s">
        <v>13054</v>
      </c>
      <c r="E3379" t="s">
        <v>13054</v>
      </c>
      <c r="F3379" t="s">
        <v>13055</v>
      </c>
      <c r="G3379" t="s">
        <v>13056</v>
      </c>
    </row>
    <row r="3380" spans="1:7" customFormat="1" ht="17.399999999999999" x14ac:dyDescent="0.25">
      <c r="A3380" s="419"/>
      <c r="B3380" s="419"/>
      <c r="C3380" t="s">
        <v>13057</v>
      </c>
      <c r="D3380" t="s">
        <v>13058</v>
      </c>
      <c r="E3380" t="s">
        <v>13058</v>
      </c>
      <c r="F3380" t="s">
        <v>13059</v>
      </c>
      <c r="G3380" t="s">
        <v>13060</v>
      </c>
    </row>
    <row r="3381" spans="1:7" customFormat="1" ht="17.399999999999999" x14ac:dyDescent="0.25">
      <c r="A3381" s="419"/>
      <c r="B3381" s="419"/>
      <c r="C3381" t="s">
        <v>13061</v>
      </c>
      <c r="D3381" t="s">
        <v>13062</v>
      </c>
      <c r="E3381" t="s">
        <v>13062</v>
      </c>
      <c r="F3381" t="s">
        <v>13063</v>
      </c>
      <c r="G3381" t="s">
        <v>13064</v>
      </c>
    </row>
    <row r="3382" spans="1:7" customFormat="1" ht="17.399999999999999" x14ac:dyDescent="0.25">
      <c r="A3382" s="419"/>
      <c r="B3382" s="419"/>
      <c r="C3382" t="s">
        <v>13065</v>
      </c>
      <c r="D3382" t="s">
        <v>13066</v>
      </c>
      <c r="E3382" t="s">
        <v>13066</v>
      </c>
      <c r="F3382" t="s">
        <v>13067</v>
      </c>
      <c r="G3382" t="s">
        <v>13065</v>
      </c>
    </row>
    <row r="3383" spans="1:7" customFormat="1" ht="17.399999999999999" x14ac:dyDescent="0.25">
      <c r="A3383" s="419"/>
      <c r="B3383" s="419"/>
      <c r="C3383" t="s">
        <v>13068</v>
      </c>
      <c r="D3383" t="s">
        <v>13069</v>
      </c>
      <c r="E3383" t="s">
        <v>13069</v>
      </c>
      <c r="F3383" t="s">
        <v>13070</v>
      </c>
      <c r="G3383" t="s">
        <v>13071</v>
      </c>
    </row>
    <row r="3384" spans="1:7" customFormat="1" ht="17.399999999999999" x14ac:dyDescent="0.25">
      <c r="A3384" s="419"/>
      <c r="B3384" s="419"/>
      <c r="C3384" t="s">
        <v>13072</v>
      </c>
      <c r="D3384" t="s">
        <v>13073</v>
      </c>
      <c r="E3384" t="s">
        <v>13073</v>
      </c>
      <c r="F3384" t="s">
        <v>13074</v>
      </c>
      <c r="G3384" t="s">
        <v>13075</v>
      </c>
    </row>
    <row r="3385" spans="1:7" customFormat="1" ht="17.399999999999999" x14ac:dyDescent="0.25">
      <c r="A3385" s="419"/>
      <c r="B3385" s="419"/>
      <c r="C3385" t="s">
        <v>13076</v>
      </c>
      <c r="D3385" t="s">
        <v>13077</v>
      </c>
      <c r="E3385" t="s">
        <v>13077</v>
      </c>
      <c r="F3385" t="s">
        <v>13078</v>
      </c>
      <c r="G3385" t="s">
        <v>13079</v>
      </c>
    </row>
    <row r="3386" spans="1:7" customFormat="1" ht="17.399999999999999" x14ac:dyDescent="0.25">
      <c r="A3386" s="419"/>
      <c r="B3386" s="419"/>
      <c r="C3386" t="s">
        <v>13080</v>
      </c>
      <c r="D3386" t="s">
        <v>13081</v>
      </c>
      <c r="E3386" t="s">
        <v>13081</v>
      </c>
      <c r="F3386" t="s">
        <v>13082</v>
      </c>
      <c r="G3386" t="s">
        <v>13083</v>
      </c>
    </row>
    <row r="3387" spans="1:7" customFormat="1" ht="17.399999999999999" x14ac:dyDescent="0.25">
      <c r="A3387" s="419"/>
      <c r="B3387" s="419"/>
      <c r="C3387" t="s">
        <v>13084</v>
      </c>
      <c r="D3387" t="s">
        <v>13085</v>
      </c>
      <c r="E3387" t="s">
        <v>13085</v>
      </c>
      <c r="F3387" t="s">
        <v>13086</v>
      </c>
      <c r="G3387" t="s">
        <v>13084</v>
      </c>
    </row>
    <row r="3388" spans="1:7" customFormat="1" ht="17.399999999999999" x14ac:dyDescent="0.25">
      <c r="A3388" s="419"/>
      <c r="B3388" s="419"/>
      <c r="C3388" t="s">
        <v>13087</v>
      </c>
      <c r="D3388" t="s">
        <v>13088</v>
      </c>
      <c r="E3388" t="s">
        <v>13088</v>
      </c>
      <c r="F3388" t="s">
        <v>13089</v>
      </c>
      <c r="G3388" t="s">
        <v>13090</v>
      </c>
    </row>
    <row r="3389" spans="1:7" customFormat="1" ht="17.399999999999999" x14ac:dyDescent="0.25">
      <c r="A3389" s="419"/>
      <c r="B3389" s="419"/>
      <c r="C3389" t="s">
        <v>13091</v>
      </c>
      <c r="D3389" t="s">
        <v>13092</v>
      </c>
      <c r="E3389" t="s">
        <v>13092</v>
      </c>
      <c r="F3389" t="s">
        <v>13093</v>
      </c>
      <c r="G3389" t="s">
        <v>13094</v>
      </c>
    </row>
    <row r="3390" spans="1:7" customFormat="1" ht="17.399999999999999" x14ac:dyDescent="0.25">
      <c r="A3390" s="419"/>
      <c r="B3390" s="419"/>
      <c r="C3390" t="s">
        <v>13095</v>
      </c>
      <c r="D3390" t="s">
        <v>13096</v>
      </c>
      <c r="E3390" t="s">
        <v>13096</v>
      </c>
      <c r="F3390" t="s">
        <v>13097</v>
      </c>
      <c r="G3390" t="s">
        <v>13098</v>
      </c>
    </row>
    <row r="3391" spans="1:7" customFormat="1" ht="17.399999999999999" x14ac:dyDescent="0.25">
      <c r="A3391" s="419"/>
      <c r="B3391" s="419"/>
      <c r="C3391" t="s">
        <v>13099</v>
      </c>
      <c r="D3391" t="s">
        <v>13100</v>
      </c>
      <c r="E3391" t="s">
        <v>13100</v>
      </c>
      <c r="F3391" t="s">
        <v>13101</v>
      </c>
      <c r="G3391" t="s">
        <v>13102</v>
      </c>
    </row>
    <row r="3392" spans="1:7" customFormat="1" ht="17.399999999999999" x14ac:dyDescent="0.25">
      <c r="A3392" s="419"/>
      <c r="B3392" s="419"/>
      <c r="C3392" t="s">
        <v>13103</v>
      </c>
      <c r="D3392" t="s">
        <v>13104</v>
      </c>
      <c r="E3392" t="s">
        <v>13104</v>
      </c>
      <c r="F3392" t="s">
        <v>13105</v>
      </c>
      <c r="G3392" t="s">
        <v>13106</v>
      </c>
    </row>
    <row r="3393" spans="1:7" customFormat="1" ht="17.399999999999999" x14ac:dyDescent="0.25">
      <c r="A3393" s="419"/>
      <c r="B3393" s="419"/>
      <c r="C3393" t="s">
        <v>13107</v>
      </c>
      <c r="D3393" t="s">
        <v>13108</v>
      </c>
      <c r="E3393" t="s">
        <v>13108</v>
      </c>
      <c r="F3393" t="s">
        <v>13109</v>
      </c>
      <c r="G3393" t="s">
        <v>13110</v>
      </c>
    </row>
    <row r="3394" spans="1:7" customFormat="1" ht="17.399999999999999" x14ac:dyDescent="0.25">
      <c r="A3394" s="419"/>
      <c r="B3394" s="419"/>
      <c r="C3394" t="s">
        <v>13111</v>
      </c>
      <c r="D3394" t="s">
        <v>13112</v>
      </c>
      <c r="E3394" t="s">
        <v>13112</v>
      </c>
      <c r="F3394" t="s">
        <v>13113</v>
      </c>
      <c r="G3394" t="s">
        <v>13114</v>
      </c>
    </row>
    <row r="3395" spans="1:7" customFormat="1" ht="17.399999999999999" x14ac:dyDescent="0.25">
      <c r="A3395" s="419"/>
      <c r="B3395" s="419"/>
      <c r="C3395" t="s">
        <v>13115</v>
      </c>
      <c r="D3395" t="s">
        <v>13116</v>
      </c>
      <c r="E3395" t="s">
        <v>13116</v>
      </c>
      <c r="F3395" t="s">
        <v>13117</v>
      </c>
      <c r="G3395" t="s">
        <v>13115</v>
      </c>
    </row>
    <row r="3396" spans="1:7" customFormat="1" ht="17.399999999999999" x14ac:dyDescent="0.25">
      <c r="A3396" s="419"/>
      <c r="B3396" s="419"/>
      <c r="C3396" t="s">
        <v>13118</v>
      </c>
      <c r="D3396" t="s">
        <v>13119</v>
      </c>
      <c r="E3396" t="s">
        <v>13119</v>
      </c>
      <c r="F3396" t="s">
        <v>13120</v>
      </c>
      <c r="G3396" t="s">
        <v>13121</v>
      </c>
    </row>
    <row r="3397" spans="1:7" customFormat="1" ht="17.399999999999999" x14ac:dyDescent="0.25">
      <c r="A3397" s="419"/>
      <c r="B3397" s="419"/>
      <c r="C3397" t="s">
        <v>13122</v>
      </c>
      <c r="D3397" t="s">
        <v>13123</v>
      </c>
      <c r="E3397" t="s">
        <v>13123</v>
      </c>
      <c r="F3397" t="s">
        <v>13124</v>
      </c>
      <c r="G3397" t="s">
        <v>13125</v>
      </c>
    </row>
    <row r="3398" spans="1:7" customFormat="1" ht="17.399999999999999" x14ac:dyDescent="0.25">
      <c r="A3398" s="419"/>
      <c r="B3398" s="419"/>
      <c r="C3398" t="s">
        <v>13126</v>
      </c>
      <c r="D3398" t="s">
        <v>13127</v>
      </c>
      <c r="E3398" t="s">
        <v>13127</v>
      </c>
      <c r="F3398" t="s">
        <v>13128</v>
      </c>
      <c r="G3398" t="s">
        <v>13129</v>
      </c>
    </row>
    <row r="3399" spans="1:7" customFormat="1" ht="17.399999999999999" x14ac:dyDescent="0.25">
      <c r="A3399" s="419"/>
      <c r="B3399" s="419"/>
      <c r="C3399" t="s">
        <v>13130</v>
      </c>
      <c r="D3399" t="s">
        <v>13131</v>
      </c>
      <c r="E3399" t="s">
        <v>13131</v>
      </c>
      <c r="F3399" t="s">
        <v>13132</v>
      </c>
      <c r="G3399" t="s">
        <v>13133</v>
      </c>
    </row>
    <row r="3400" spans="1:7" customFormat="1" ht="17.399999999999999" x14ac:dyDescent="0.25">
      <c r="A3400" s="419"/>
      <c r="B3400" s="419"/>
      <c r="C3400" t="s">
        <v>13134</v>
      </c>
      <c r="D3400" t="s">
        <v>13135</v>
      </c>
      <c r="E3400" t="s">
        <v>13135</v>
      </c>
      <c r="F3400" t="s">
        <v>13136</v>
      </c>
      <c r="G3400" t="s">
        <v>13137</v>
      </c>
    </row>
    <row r="3401" spans="1:7" customFormat="1" ht="17.399999999999999" x14ac:dyDescent="0.25">
      <c r="A3401" s="419"/>
      <c r="B3401" s="419"/>
      <c r="C3401" t="s">
        <v>13138</v>
      </c>
      <c r="D3401" t="s">
        <v>13139</v>
      </c>
      <c r="E3401" t="s">
        <v>13139</v>
      </c>
      <c r="F3401" t="s">
        <v>13140</v>
      </c>
      <c r="G3401" t="s">
        <v>13141</v>
      </c>
    </row>
    <row r="3402" spans="1:7" customFormat="1" ht="17.399999999999999" x14ac:dyDescent="0.25">
      <c r="A3402" s="419"/>
      <c r="B3402" s="419"/>
      <c r="C3402" t="s">
        <v>13142</v>
      </c>
      <c r="D3402" t="s">
        <v>13143</v>
      </c>
      <c r="E3402" t="s">
        <v>13143</v>
      </c>
      <c r="F3402" t="s">
        <v>13144</v>
      </c>
      <c r="G3402" t="s">
        <v>13145</v>
      </c>
    </row>
    <row r="3403" spans="1:7" customFormat="1" ht="17.399999999999999" x14ac:dyDescent="0.25">
      <c r="A3403" s="419"/>
      <c r="B3403" s="419"/>
      <c r="C3403" t="s">
        <v>13146</v>
      </c>
      <c r="D3403" t="s">
        <v>13147</v>
      </c>
      <c r="E3403" t="s">
        <v>13147</v>
      </c>
      <c r="F3403" t="s">
        <v>13148</v>
      </c>
      <c r="G3403" t="s">
        <v>13149</v>
      </c>
    </row>
    <row r="3404" spans="1:7" customFormat="1" ht="17.399999999999999" x14ac:dyDescent="0.25">
      <c r="A3404" s="419"/>
      <c r="B3404" s="419"/>
      <c r="C3404" t="s">
        <v>13150</v>
      </c>
      <c r="D3404" t="s">
        <v>13151</v>
      </c>
      <c r="E3404" t="s">
        <v>13151</v>
      </c>
      <c r="F3404" t="s">
        <v>13152</v>
      </c>
      <c r="G3404" t="s">
        <v>13153</v>
      </c>
    </row>
    <row r="3405" spans="1:7" customFormat="1" ht="17.399999999999999" x14ac:dyDescent="0.25">
      <c r="A3405" s="419"/>
      <c r="B3405" s="419"/>
      <c r="C3405" t="s">
        <v>13154</v>
      </c>
      <c r="D3405" t="s">
        <v>13155</v>
      </c>
      <c r="E3405" t="s">
        <v>13155</v>
      </c>
      <c r="F3405" t="s">
        <v>13156</v>
      </c>
      <c r="G3405" t="s">
        <v>13157</v>
      </c>
    </row>
    <row r="3406" spans="1:7" customFormat="1" ht="17.399999999999999" x14ac:dyDescent="0.25">
      <c r="A3406" s="419"/>
      <c r="B3406" s="419"/>
      <c r="C3406" t="s">
        <v>13158</v>
      </c>
      <c r="D3406" t="s">
        <v>13159</v>
      </c>
      <c r="E3406" t="s">
        <v>13159</v>
      </c>
      <c r="F3406" t="s">
        <v>13160</v>
      </c>
      <c r="G3406" t="s">
        <v>13161</v>
      </c>
    </row>
    <row r="3407" spans="1:7" customFormat="1" ht="17.399999999999999" x14ac:dyDescent="0.25">
      <c r="A3407" s="419"/>
      <c r="B3407" s="419"/>
      <c r="C3407" t="s">
        <v>13162</v>
      </c>
      <c r="D3407" t="s">
        <v>13163</v>
      </c>
      <c r="E3407" t="s">
        <v>13163</v>
      </c>
      <c r="F3407" t="s">
        <v>13164</v>
      </c>
      <c r="G3407" t="s">
        <v>13165</v>
      </c>
    </row>
    <row r="3408" spans="1:7" customFormat="1" ht="17.399999999999999" x14ac:dyDescent="0.25">
      <c r="A3408" s="419"/>
      <c r="B3408" s="419"/>
      <c r="C3408" t="s">
        <v>13166</v>
      </c>
      <c r="D3408" t="s">
        <v>13167</v>
      </c>
      <c r="E3408" t="s">
        <v>13167</v>
      </c>
      <c r="F3408" t="s">
        <v>13168</v>
      </c>
      <c r="G3408" t="s">
        <v>13169</v>
      </c>
    </row>
    <row r="3409" spans="1:7" customFormat="1" ht="17.399999999999999" x14ac:dyDescent="0.25">
      <c r="A3409" s="419"/>
      <c r="B3409" s="419"/>
      <c r="C3409" t="s">
        <v>13170</v>
      </c>
      <c r="D3409" t="s">
        <v>13171</v>
      </c>
      <c r="E3409" t="s">
        <v>13171</v>
      </c>
      <c r="F3409" t="s">
        <v>13172</v>
      </c>
      <c r="G3409" t="s">
        <v>13173</v>
      </c>
    </row>
    <row r="3410" spans="1:7" customFormat="1" ht="17.399999999999999" x14ac:dyDescent="0.25">
      <c r="A3410" s="419"/>
      <c r="B3410" s="419"/>
      <c r="C3410" t="s">
        <v>13174</v>
      </c>
      <c r="D3410" t="s">
        <v>13175</v>
      </c>
      <c r="E3410" t="s">
        <v>13175</v>
      </c>
      <c r="F3410" t="s">
        <v>13176</v>
      </c>
      <c r="G3410" t="s">
        <v>13177</v>
      </c>
    </row>
    <row r="3411" spans="1:7" customFormat="1" ht="17.399999999999999" x14ac:dyDescent="0.25">
      <c r="A3411" s="419"/>
      <c r="B3411" s="419"/>
      <c r="C3411" t="s">
        <v>13178</v>
      </c>
      <c r="D3411" t="s">
        <v>13179</v>
      </c>
      <c r="E3411" t="s">
        <v>13179</v>
      </c>
      <c r="F3411" t="s">
        <v>13180</v>
      </c>
      <c r="G3411" t="s">
        <v>13178</v>
      </c>
    </row>
    <row r="3412" spans="1:7" customFormat="1" ht="17.399999999999999" x14ac:dyDescent="0.25">
      <c r="A3412" s="419"/>
      <c r="B3412" s="419"/>
      <c r="C3412" t="s">
        <v>13181</v>
      </c>
      <c r="D3412" t="s">
        <v>13182</v>
      </c>
      <c r="E3412" t="s">
        <v>13182</v>
      </c>
      <c r="F3412" t="s">
        <v>13183</v>
      </c>
      <c r="G3412" t="s">
        <v>13184</v>
      </c>
    </row>
    <row r="3413" spans="1:7" customFormat="1" ht="17.399999999999999" x14ac:dyDescent="0.25">
      <c r="A3413" s="419"/>
      <c r="B3413" s="419"/>
      <c r="C3413" t="s">
        <v>13185</v>
      </c>
      <c r="D3413" t="s">
        <v>13186</v>
      </c>
      <c r="E3413" t="s">
        <v>13186</v>
      </c>
      <c r="F3413" t="s">
        <v>13187</v>
      </c>
      <c r="G3413" t="s">
        <v>13188</v>
      </c>
    </row>
    <row r="3414" spans="1:7" customFormat="1" ht="17.399999999999999" x14ac:dyDescent="0.25">
      <c r="A3414" s="419"/>
      <c r="B3414" s="419"/>
      <c r="C3414" t="s">
        <v>13189</v>
      </c>
      <c r="D3414" t="s">
        <v>13190</v>
      </c>
      <c r="E3414" t="s">
        <v>13190</v>
      </c>
      <c r="F3414" t="s">
        <v>13191</v>
      </c>
      <c r="G3414" t="s">
        <v>13189</v>
      </c>
    </row>
    <row r="3415" spans="1:7" customFormat="1" ht="17.399999999999999" x14ac:dyDescent="0.25">
      <c r="A3415" s="419"/>
      <c r="B3415" s="419"/>
      <c r="C3415" t="s">
        <v>13192</v>
      </c>
      <c r="D3415" t="s">
        <v>13193</v>
      </c>
      <c r="E3415" t="s">
        <v>13193</v>
      </c>
      <c r="F3415" t="s">
        <v>13194</v>
      </c>
      <c r="G3415" t="s">
        <v>13195</v>
      </c>
    </row>
    <row r="3416" spans="1:7" customFormat="1" ht="17.399999999999999" x14ac:dyDescent="0.25">
      <c r="A3416" s="419"/>
      <c r="B3416" s="419"/>
      <c r="C3416" t="s">
        <v>13196</v>
      </c>
      <c r="D3416" t="s">
        <v>13197</v>
      </c>
      <c r="E3416" t="s">
        <v>13197</v>
      </c>
      <c r="F3416" t="s">
        <v>13198</v>
      </c>
      <c r="G3416" t="s">
        <v>13199</v>
      </c>
    </row>
    <row r="3417" spans="1:7" customFormat="1" ht="17.399999999999999" x14ac:dyDescent="0.25">
      <c r="A3417" s="419"/>
      <c r="B3417" s="419"/>
      <c r="C3417" t="s">
        <v>13200</v>
      </c>
      <c r="D3417" t="s">
        <v>13201</v>
      </c>
      <c r="E3417" t="s">
        <v>13201</v>
      </c>
      <c r="F3417" t="s">
        <v>13202</v>
      </c>
      <c r="G3417" t="s">
        <v>13203</v>
      </c>
    </row>
    <row r="3418" spans="1:7" customFormat="1" ht="17.399999999999999" x14ac:dyDescent="0.25">
      <c r="A3418" s="419"/>
      <c r="B3418" s="419"/>
      <c r="C3418" t="s">
        <v>13204</v>
      </c>
      <c r="D3418" t="s">
        <v>13205</v>
      </c>
      <c r="E3418" t="s">
        <v>13205</v>
      </c>
      <c r="F3418" t="s">
        <v>13206</v>
      </c>
      <c r="G3418" t="s">
        <v>13204</v>
      </c>
    </row>
    <row r="3419" spans="1:7" customFormat="1" ht="17.399999999999999" x14ac:dyDescent="0.25">
      <c r="A3419" s="419"/>
      <c r="B3419" s="419"/>
      <c r="C3419" t="s">
        <v>13207</v>
      </c>
      <c r="D3419" t="s">
        <v>13208</v>
      </c>
      <c r="E3419" t="s">
        <v>13208</v>
      </c>
      <c r="F3419" t="s">
        <v>13209</v>
      </c>
      <c r="G3419" t="s">
        <v>13210</v>
      </c>
    </row>
    <row r="3420" spans="1:7" customFormat="1" ht="17.399999999999999" x14ac:dyDescent="0.25">
      <c r="A3420" s="419"/>
      <c r="B3420" s="419"/>
      <c r="C3420" t="s">
        <v>13211</v>
      </c>
      <c r="D3420" t="s">
        <v>13212</v>
      </c>
      <c r="E3420" t="s">
        <v>13212</v>
      </c>
      <c r="F3420" t="s">
        <v>11480</v>
      </c>
      <c r="G3420" t="s">
        <v>13213</v>
      </c>
    </row>
    <row r="3421" spans="1:7" customFormat="1" ht="17.399999999999999" x14ac:dyDescent="0.25">
      <c r="A3421" s="419"/>
      <c r="B3421" s="419"/>
      <c r="C3421" t="s">
        <v>13214</v>
      </c>
      <c r="D3421" t="s">
        <v>13215</v>
      </c>
      <c r="E3421" t="s">
        <v>13215</v>
      </c>
      <c r="F3421" t="s">
        <v>13216</v>
      </c>
      <c r="G3421" t="s">
        <v>13217</v>
      </c>
    </row>
    <row r="3422" spans="1:7" customFormat="1" ht="17.399999999999999" x14ac:dyDescent="0.25">
      <c r="A3422" s="419"/>
      <c r="B3422" s="419"/>
      <c r="C3422" t="s">
        <v>13218</v>
      </c>
      <c r="D3422" t="s">
        <v>13219</v>
      </c>
      <c r="E3422" t="s">
        <v>13219</v>
      </c>
      <c r="F3422" t="s">
        <v>13220</v>
      </c>
      <c r="G3422" t="s">
        <v>13218</v>
      </c>
    </row>
    <row r="3423" spans="1:7" customFormat="1" ht="17.399999999999999" x14ac:dyDescent="0.25">
      <c r="A3423" s="419"/>
      <c r="B3423" s="419"/>
      <c r="C3423" t="s">
        <v>13221</v>
      </c>
      <c r="D3423" t="s">
        <v>13222</v>
      </c>
      <c r="E3423" t="s">
        <v>13222</v>
      </c>
      <c r="F3423" t="s">
        <v>13223</v>
      </c>
      <c r="G3423" t="s">
        <v>13224</v>
      </c>
    </row>
    <row r="3424" spans="1:7" customFormat="1" ht="17.399999999999999" x14ac:dyDescent="0.25">
      <c r="A3424" s="419"/>
      <c r="B3424" s="419"/>
      <c r="C3424" t="s">
        <v>13225</v>
      </c>
      <c r="D3424" t="s">
        <v>13226</v>
      </c>
      <c r="E3424" t="s">
        <v>13226</v>
      </c>
      <c r="F3424" t="s">
        <v>13227</v>
      </c>
      <c r="G3424" t="s">
        <v>13228</v>
      </c>
    </row>
    <row r="3425" spans="1:7" customFormat="1" ht="17.399999999999999" x14ac:dyDescent="0.25">
      <c r="A3425" s="419"/>
      <c r="B3425" s="419"/>
      <c r="C3425" t="s">
        <v>13229</v>
      </c>
      <c r="D3425" t="s">
        <v>13230</v>
      </c>
      <c r="E3425" t="s">
        <v>13230</v>
      </c>
      <c r="F3425" t="s">
        <v>13231</v>
      </c>
      <c r="G3425" t="s">
        <v>13232</v>
      </c>
    </row>
    <row r="3426" spans="1:7" customFormat="1" ht="17.399999999999999" x14ac:dyDescent="0.25">
      <c r="A3426" s="419"/>
      <c r="B3426" s="419"/>
      <c r="C3426" t="s">
        <v>13233</v>
      </c>
      <c r="D3426" t="s">
        <v>13234</v>
      </c>
      <c r="E3426" t="s">
        <v>13234</v>
      </c>
      <c r="F3426" t="s">
        <v>13235</v>
      </c>
      <c r="G3426" t="s">
        <v>13233</v>
      </c>
    </row>
    <row r="3427" spans="1:7" customFormat="1" ht="17.399999999999999" x14ac:dyDescent="0.25">
      <c r="A3427" s="419"/>
      <c r="B3427" s="419"/>
      <c r="C3427" t="s">
        <v>13236</v>
      </c>
      <c r="D3427" t="s">
        <v>13237</v>
      </c>
      <c r="E3427" t="s">
        <v>13237</v>
      </c>
      <c r="F3427" t="s">
        <v>13238</v>
      </c>
      <c r="G3427" t="s">
        <v>13239</v>
      </c>
    </row>
    <row r="3428" spans="1:7" customFormat="1" ht="17.399999999999999" x14ac:dyDescent="0.25">
      <c r="A3428" s="419"/>
      <c r="B3428" s="419"/>
      <c r="C3428" t="s">
        <v>13240</v>
      </c>
      <c r="D3428" t="s">
        <v>13241</v>
      </c>
      <c r="E3428" t="s">
        <v>13241</v>
      </c>
      <c r="F3428" t="s">
        <v>13242</v>
      </c>
      <c r="G3428" t="s">
        <v>13243</v>
      </c>
    </row>
    <row r="3429" spans="1:7" customFormat="1" ht="17.399999999999999" x14ac:dyDescent="0.25">
      <c r="A3429" s="419"/>
      <c r="B3429" s="419"/>
      <c r="C3429" t="s">
        <v>13244</v>
      </c>
      <c r="D3429" t="s">
        <v>13245</v>
      </c>
      <c r="E3429" t="s">
        <v>13245</v>
      </c>
      <c r="F3429" t="s">
        <v>13246</v>
      </c>
      <c r="G3429" t="s">
        <v>13247</v>
      </c>
    </row>
    <row r="3430" spans="1:7" customFormat="1" ht="17.399999999999999" x14ac:dyDescent="0.25">
      <c r="A3430" s="419"/>
      <c r="B3430" s="419"/>
      <c r="C3430" t="s">
        <v>13248</v>
      </c>
      <c r="D3430" t="s">
        <v>13249</v>
      </c>
      <c r="E3430" t="s">
        <v>13249</v>
      </c>
      <c r="F3430" t="s">
        <v>13250</v>
      </c>
      <c r="G3430" t="s">
        <v>13251</v>
      </c>
    </row>
    <row r="3431" spans="1:7" customFormat="1" ht="17.399999999999999" x14ac:dyDescent="0.25">
      <c r="A3431" s="419"/>
      <c r="B3431" s="419"/>
      <c r="C3431" t="s">
        <v>13252</v>
      </c>
      <c r="D3431" t="s">
        <v>13253</v>
      </c>
      <c r="E3431" t="s">
        <v>13253</v>
      </c>
      <c r="F3431" t="s">
        <v>13254</v>
      </c>
      <c r="G3431" t="s">
        <v>13255</v>
      </c>
    </row>
    <row r="3432" spans="1:7" customFormat="1" ht="17.399999999999999" x14ac:dyDescent="0.25">
      <c r="A3432" s="419"/>
      <c r="B3432" s="419"/>
      <c r="C3432" t="s">
        <v>13256</v>
      </c>
      <c r="D3432" t="s">
        <v>13257</v>
      </c>
      <c r="E3432" t="s">
        <v>13257</v>
      </c>
      <c r="F3432" t="s">
        <v>13258</v>
      </c>
      <c r="G3432" t="s">
        <v>13259</v>
      </c>
    </row>
    <row r="3433" spans="1:7" customFormat="1" ht="17.399999999999999" x14ac:dyDescent="0.25">
      <c r="A3433" s="419"/>
      <c r="B3433" s="419"/>
      <c r="C3433" t="s">
        <v>13260</v>
      </c>
      <c r="D3433" t="s">
        <v>13261</v>
      </c>
      <c r="E3433" t="s">
        <v>13261</v>
      </c>
      <c r="F3433" t="s">
        <v>13262</v>
      </c>
      <c r="G3433" t="s">
        <v>13263</v>
      </c>
    </row>
    <row r="3434" spans="1:7" customFormat="1" ht="17.399999999999999" x14ac:dyDescent="0.25">
      <c r="A3434" s="419"/>
      <c r="B3434" s="419"/>
      <c r="C3434" t="s">
        <v>13264</v>
      </c>
      <c r="D3434" t="s">
        <v>13265</v>
      </c>
      <c r="E3434" t="s">
        <v>13265</v>
      </c>
      <c r="F3434" t="s">
        <v>13266</v>
      </c>
      <c r="G3434" t="s">
        <v>13267</v>
      </c>
    </row>
    <row r="3435" spans="1:7" customFormat="1" ht="17.399999999999999" x14ac:dyDescent="0.25">
      <c r="A3435" s="419"/>
      <c r="B3435" s="419"/>
      <c r="C3435" t="s">
        <v>13268</v>
      </c>
      <c r="D3435" t="s">
        <v>13269</v>
      </c>
      <c r="E3435" t="s">
        <v>13269</v>
      </c>
      <c r="F3435" t="s">
        <v>13270</v>
      </c>
      <c r="G3435" t="s">
        <v>13271</v>
      </c>
    </row>
    <row r="3436" spans="1:7" customFormat="1" ht="17.399999999999999" x14ac:dyDescent="0.25">
      <c r="A3436" s="419"/>
      <c r="B3436" s="419"/>
      <c r="C3436" t="s">
        <v>13272</v>
      </c>
      <c r="D3436" t="s">
        <v>13273</v>
      </c>
      <c r="E3436" t="s">
        <v>13273</v>
      </c>
      <c r="F3436" t="s">
        <v>13274</v>
      </c>
      <c r="G3436" t="s">
        <v>13275</v>
      </c>
    </row>
    <row r="3437" spans="1:7" customFormat="1" ht="17.399999999999999" x14ac:dyDescent="0.25">
      <c r="A3437" s="419"/>
      <c r="B3437" s="419"/>
      <c r="C3437" t="s">
        <v>13276</v>
      </c>
      <c r="D3437" t="s">
        <v>13277</v>
      </c>
      <c r="E3437" t="s">
        <v>13277</v>
      </c>
      <c r="F3437" t="s">
        <v>13278</v>
      </c>
      <c r="G3437" t="s">
        <v>13279</v>
      </c>
    </row>
    <row r="3438" spans="1:7" customFormat="1" ht="17.399999999999999" x14ac:dyDescent="0.25">
      <c r="A3438" s="419"/>
      <c r="B3438" s="419"/>
      <c r="C3438" t="s">
        <v>13280</v>
      </c>
      <c r="D3438" t="s">
        <v>13281</v>
      </c>
      <c r="E3438" t="s">
        <v>13281</v>
      </c>
      <c r="F3438" t="s">
        <v>13282</v>
      </c>
      <c r="G3438" t="s">
        <v>13283</v>
      </c>
    </row>
    <row r="3439" spans="1:7" customFormat="1" ht="17.399999999999999" x14ac:dyDescent="0.25">
      <c r="A3439" s="419"/>
      <c r="B3439" s="419"/>
      <c r="C3439" t="s">
        <v>13284</v>
      </c>
      <c r="D3439" t="s">
        <v>13285</v>
      </c>
      <c r="E3439" t="s">
        <v>13285</v>
      </c>
      <c r="F3439" t="s">
        <v>13286</v>
      </c>
      <c r="G3439" t="s">
        <v>13284</v>
      </c>
    </row>
    <row r="3440" spans="1:7" customFormat="1" ht="17.399999999999999" x14ac:dyDescent="0.25">
      <c r="A3440" s="419"/>
      <c r="B3440" s="419"/>
      <c r="C3440" t="s">
        <v>13287</v>
      </c>
      <c r="D3440" t="s">
        <v>13288</v>
      </c>
      <c r="E3440" t="s">
        <v>13288</v>
      </c>
      <c r="F3440" t="s">
        <v>8970</v>
      </c>
      <c r="G3440" t="s">
        <v>13289</v>
      </c>
    </row>
    <row r="3441" spans="1:7" customFormat="1" ht="17.399999999999999" x14ac:dyDescent="0.25">
      <c r="A3441" s="419"/>
      <c r="B3441" s="419"/>
      <c r="C3441" t="s">
        <v>13290</v>
      </c>
      <c r="D3441" t="s">
        <v>13291</v>
      </c>
      <c r="E3441" t="s">
        <v>13291</v>
      </c>
      <c r="F3441" t="s">
        <v>13292</v>
      </c>
      <c r="G3441" t="s">
        <v>13293</v>
      </c>
    </row>
    <row r="3442" spans="1:7" customFormat="1" ht="17.399999999999999" x14ac:dyDescent="0.25">
      <c r="A3442" s="419"/>
      <c r="B3442" s="419"/>
      <c r="C3442" t="s">
        <v>13294</v>
      </c>
      <c r="D3442" t="s">
        <v>13295</v>
      </c>
      <c r="E3442" t="s">
        <v>13295</v>
      </c>
      <c r="F3442" t="s">
        <v>13296</v>
      </c>
      <c r="G3442" t="s">
        <v>13297</v>
      </c>
    </row>
    <row r="3443" spans="1:7" customFormat="1" ht="17.399999999999999" x14ac:dyDescent="0.25">
      <c r="A3443" s="419"/>
      <c r="B3443" s="419"/>
      <c r="C3443" t="s">
        <v>13298</v>
      </c>
      <c r="D3443" t="s">
        <v>13299</v>
      </c>
      <c r="E3443" t="s">
        <v>13299</v>
      </c>
      <c r="F3443" t="s">
        <v>8970</v>
      </c>
      <c r="G3443" t="s">
        <v>13300</v>
      </c>
    </row>
    <row r="3444" spans="1:7" customFormat="1" ht="17.399999999999999" x14ac:dyDescent="0.25">
      <c r="A3444" s="419"/>
      <c r="B3444" s="419"/>
      <c r="C3444" t="s">
        <v>13301</v>
      </c>
      <c r="D3444" t="s">
        <v>13302</v>
      </c>
      <c r="E3444" t="s">
        <v>13302</v>
      </c>
      <c r="F3444" t="s">
        <v>13303</v>
      </c>
      <c r="G3444" t="s">
        <v>13304</v>
      </c>
    </row>
    <row r="3445" spans="1:7" customFormat="1" ht="17.399999999999999" x14ac:dyDescent="0.25">
      <c r="A3445" s="419"/>
      <c r="B3445" s="419"/>
      <c r="C3445" t="s">
        <v>13305</v>
      </c>
      <c r="D3445" t="s">
        <v>13306</v>
      </c>
      <c r="E3445" t="s">
        <v>13306</v>
      </c>
      <c r="F3445" t="s">
        <v>13307</v>
      </c>
      <c r="G3445" t="s">
        <v>13308</v>
      </c>
    </row>
    <row r="3446" spans="1:7" customFormat="1" ht="17.399999999999999" x14ac:dyDescent="0.25">
      <c r="A3446" s="419"/>
      <c r="B3446" s="419"/>
      <c r="C3446" t="s">
        <v>13309</v>
      </c>
      <c r="D3446" t="s">
        <v>13310</v>
      </c>
      <c r="E3446" t="s">
        <v>13310</v>
      </c>
      <c r="F3446" t="s">
        <v>13311</v>
      </c>
      <c r="G3446" t="s">
        <v>13312</v>
      </c>
    </row>
    <row r="3447" spans="1:7" customFormat="1" ht="17.399999999999999" x14ac:dyDescent="0.25">
      <c r="A3447" s="419"/>
      <c r="B3447" s="419"/>
      <c r="C3447" t="s">
        <v>13313</v>
      </c>
      <c r="D3447" t="s">
        <v>13314</v>
      </c>
      <c r="E3447" t="s">
        <v>13314</v>
      </c>
      <c r="F3447" t="s">
        <v>13315</v>
      </c>
      <c r="G3447" t="s">
        <v>13316</v>
      </c>
    </row>
    <row r="3448" spans="1:7" customFormat="1" ht="17.399999999999999" x14ac:dyDescent="0.25">
      <c r="A3448" s="419"/>
      <c r="B3448" s="419"/>
      <c r="C3448" t="s">
        <v>13317</v>
      </c>
      <c r="D3448" t="s">
        <v>13318</v>
      </c>
      <c r="E3448" t="s">
        <v>13318</v>
      </c>
      <c r="F3448" t="s">
        <v>13319</v>
      </c>
      <c r="G3448" t="s">
        <v>13320</v>
      </c>
    </row>
    <row r="3449" spans="1:7" customFormat="1" ht="17.399999999999999" x14ac:dyDescent="0.25">
      <c r="A3449" s="419"/>
      <c r="B3449" s="419"/>
      <c r="C3449" t="s">
        <v>13321</v>
      </c>
      <c r="D3449" t="s">
        <v>13322</v>
      </c>
      <c r="E3449" t="s">
        <v>13322</v>
      </c>
      <c r="F3449" t="s">
        <v>13323</v>
      </c>
      <c r="G3449" t="s">
        <v>13324</v>
      </c>
    </row>
    <row r="3450" spans="1:7" customFormat="1" ht="17.399999999999999" x14ac:dyDescent="0.25">
      <c r="A3450" s="419"/>
      <c r="B3450" s="419"/>
      <c r="C3450" t="s">
        <v>13325</v>
      </c>
      <c r="D3450" t="s">
        <v>13326</v>
      </c>
      <c r="E3450" t="s">
        <v>13326</v>
      </c>
      <c r="F3450" t="s">
        <v>13327</v>
      </c>
      <c r="G3450" t="s">
        <v>13328</v>
      </c>
    </row>
    <row r="3451" spans="1:7" customFormat="1" ht="17.399999999999999" x14ac:dyDescent="0.25">
      <c r="A3451" s="419"/>
      <c r="B3451" s="419"/>
      <c r="C3451" t="s">
        <v>13329</v>
      </c>
      <c r="D3451" t="s">
        <v>13330</v>
      </c>
      <c r="E3451" t="s">
        <v>13330</v>
      </c>
      <c r="F3451" t="s">
        <v>13331</v>
      </c>
      <c r="G3451" t="s">
        <v>13332</v>
      </c>
    </row>
    <row r="3452" spans="1:7" customFormat="1" ht="17.399999999999999" x14ac:dyDescent="0.25">
      <c r="A3452" s="419"/>
      <c r="B3452" s="419"/>
      <c r="C3452" t="s">
        <v>13333</v>
      </c>
      <c r="D3452" t="s">
        <v>13334</v>
      </c>
      <c r="E3452" t="s">
        <v>13334</v>
      </c>
      <c r="F3452" t="s">
        <v>13335</v>
      </c>
      <c r="G3452" t="s">
        <v>13336</v>
      </c>
    </row>
    <row r="3453" spans="1:7" customFormat="1" ht="17.399999999999999" x14ac:dyDescent="0.25">
      <c r="A3453" s="419"/>
      <c r="B3453" s="419"/>
      <c r="C3453" t="s">
        <v>13337</v>
      </c>
      <c r="D3453" t="s">
        <v>13338</v>
      </c>
      <c r="E3453" t="s">
        <v>13338</v>
      </c>
      <c r="F3453" t="s">
        <v>13339</v>
      </c>
      <c r="G3453" t="s">
        <v>13340</v>
      </c>
    </row>
    <row r="3454" spans="1:7" customFormat="1" ht="17.399999999999999" x14ac:dyDescent="0.25">
      <c r="A3454" s="419"/>
      <c r="B3454" s="419"/>
      <c r="C3454" t="s">
        <v>13341</v>
      </c>
      <c r="D3454" t="s">
        <v>13342</v>
      </c>
      <c r="E3454" t="s">
        <v>13342</v>
      </c>
      <c r="F3454" t="s">
        <v>13343</v>
      </c>
      <c r="G3454" t="s">
        <v>13344</v>
      </c>
    </row>
    <row r="3455" spans="1:7" customFormat="1" ht="17.399999999999999" x14ac:dyDescent="0.25">
      <c r="A3455" s="419"/>
      <c r="B3455" s="419"/>
      <c r="C3455" t="s">
        <v>13345</v>
      </c>
      <c r="D3455" t="s">
        <v>13346</v>
      </c>
      <c r="E3455" t="s">
        <v>13346</v>
      </c>
      <c r="F3455" t="s">
        <v>13347</v>
      </c>
      <c r="G3455" t="s">
        <v>13348</v>
      </c>
    </row>
    <row r="3456" spans="1:7" customFormat="1" ht="17.399999999999999" x14ac:dyDescent="0.25">
      <c r="A3456" s="419"/>
      <c r="B3456" s="419"/>
      <c r="C3456" t="s">
        <v>13349</v>
      </c>
      <c r="D3456" t="s">
        <v>13350</v>
      </c>
      <c r="E3456" t="s">
        <v>13350</v>
      </c>
      <c r="F3456" t="s">
        <v>13351</v>
      </c>
      <c r="G3456" t="s">
        <v>13352</v>
      </c>
    </row>
    <row r="3457" spans="1:7" customFormat="1" ht="17.399999999999999" x14ac:dyDescent="0.25">
      <c r="A3457" s="419"/>
      <c r="B3457" s="419"/>
      <c r="C3457" t="s">
        <v>13353</v>
      </c>
      <c r="D3457" t="s">
        <v>13354</v>
      </c>
      <c r="E3457" t="s">
        <v>13354</v>
      </c>
      <c r="F3457" t="s">
        <v>13355</v>
      </c>
      <c r="G3457" t="s">
        <v>13356</v>
      </c>
    </row>
    <row r="3458" spans="1:7" customFormat="1" ht="17.399999999999999" x14ac:dyDescent="0.25">
      <c r="A3458" s="419"/>
      <c r="B3458" s="419"/>
      <c r="C3458" t="s">
        <v>13357</v>
      </c>
      <c r="D3458" t="s">
        <v>13358</v>
      </c>
      <c r="E3458" t="s">
        <v>13358</v>
      </c>
      <c r="F3458" t="s">
        <v>13359</v>
      </c>
      <c r="G3458" t="s">
        <v>13360</v>
      </c>
    </row>
    <row r="3459" spans="1:7" customFormat="1" ht="17.399999999999999" x14ac:dyDescent="0.25">
      <c r="A3459" s="419"/>
      <c r="B3459" s="419"/>
      <c r="C3459" t="s">
        <v>13361</v>
      </c>
      <c r="D3459" t="s">
        <v>13362</v>
      </c>
      <c r="E3459" t="s">
        <v>13362</v>
      </c>
      <c r="F3459" t="s">
        <v>13363</v>
      </c>
      <c r="G3459" t="s">
        <v>13364</v>
      </c>
    </row>
    <row r="3460" spans="1:7" customFormat="1" ht="17.399999999999999" x14ac:dyDescent="0.25">
      <c r="A3460" s="419"/>
      <c r="B3460" s="419"/>
      <c r="C3460" t="s">
        <v>13365</v>
      </c>
      <c r="D3460" t="s">
        <v>13366</v>
      </c>
      <c r="E3460" t="s">
        <v>13366</v>
      </c>
      <c r="F3460" t="s">
        <v>13367</v>
      </c>
      <c r="G3460" t="s">
        <v>13368</v>
      </c>
    </row>
    <row r="3461" spans="1:7" customFormat="1" ht="17.399999999999999" x14ac:dyDescent="0.25">
      <c r="A3461" s="419"/>
      <c r="B3461" s="419"/>
      <c r="C3461" t="s">
        <v>13369</v>
      </c>
      <c r="D3461" t="s">
        <v>13370</v>
      </c>
      <c r="E3461" t="s">
        <v>13370</v>
      </c>
      <c r="F3461" t="s">
        <v>13371</v>
      </c>
      <c r="G3461" t="s">
        <v>13372</v>
      </c>
    </row>
    <row r="3462" spans="1:7" customFormat="1" ht="17.399999999999999" x14ac:dyDescent="0.25">
      <c r="A3462" s="419"/>
      <c r="B3462" s="419"/>
      <c r="C3462" t="s">
        <v>13373</v>
      </c>
      <c r="D3462" t="s">
        <v>13374</v>
      </c>
      <c r="E3462" t="s">
        <v>13374</v>
      </c>
      <c r="F3462" t="s">
        <v>13375</v>
      </c>
      <c r="G3462" t="s">
        <v>13376</v>
      </c>
    </row>
    <row r="3463" spans="1:7" customFormat="1" ht="17.399999999999999" x14ac:dyDescent="0.25">
      <c r="A3463" s="419"/>
      <c r="B3463" s="419"/>
      <c r="C3463" t="s">
        <v>13377</v>
      </c>
      <c r="D3463" t="s">
        <v>13378</v>
      </c>
      <c r="E3463" t="s">
        <v>13378</v>
      </c>
      <c r="F3463" t="s">
        <v>13379</v>
      </c>
      <c r="G3463" t="s">
        <v>13380</v>
      </c>
    </row>
    <row r="3464" spans="1:7" customFormat="1" ht="17.399999999999999" x14ac:dyDescent="0.25">
      <c r="A3464" s="419"/>
      <c r="B3464" s="419"/>
      <c r="C3464" t="s">
        <v>13381</v>
      </c>
      <c r="D3464" t="s">
        <v>13382</v>
      </c>
      <c r="E3464" t="s">
        <v>13382</v>
      </c>
      <c r="F3464" t="s">
        <v>13383</v>
      </c>
      <c r="G3464" t="s">
        <v>13384</v>
      </c>
    </row>
    <row r="3465" spans="1:7" customFormat="1" ht="17.399999999999999" x14ac:dyDescent="0.25">
      <c r="A3465" s="419"/>
      <c r="B3465" s="419"/>
      <c r="C3465" t="s">
        <v>13385</v>
      </c>
      <c r="D3465" t="s">
        <v>13386</v>
      </c>
      <c r="E3465" t="s">
        <v>13386</v>
      </c>
      <c r="F3465" t="s">
        <v>13387</v>
      </c>
      <c r="G3465" t="s">
        <v>13388</v>
      </c>
    </row>
    <row r="3466" spans="1:7" customFormat="1" ht="17.399999999999999" x14ac:dyDescent="0.25">
      <c r="A3466" s="419"/>
      <c r="B3466" s="419"/>
      <c r="C3466" t="s">
        <v>13389</v>
      </c>
      <c r="D3466" t="s">
        <v>13390</v>
      </c>
      <c r="E3466" t="s">
        <v>13390</v>
      </c>
      <c r="F3466" t="s">
        <v>13391</v>
      </c>
      <c r="G3466" t="s">
        <v>13392</v>
      </c>
    </row>
    <row r="3467" spans="1:7" customFormat="1" ht="17.399999999999999" x14ac:dyDescent="0.25">
      <c r="A3467" s="419"/>
      <c r="B3467" s="419"/>
      <c r="C3467" t="s">
        <v>13393</v>
      </c>
      <c r="D3467" t="s">
        <v>13394</v>
      </c>
      <c r="E3467" t="s">
        <v>13394</v>
      </c>
      <c r="F3467" t="s">
        <v>13395</v>
      </c>
      <c r="G3467" t="s">
        <v>13396</v>
      </c>
    </row>
    <row r="3468" spans="1:7" customFormat="1" ht="17.399999999999999" x14ac:dyDescent="0.25">
      <c r="A3468" s="419"/>
      <c r="B3468" s="419"/>
      <c r="C3468" t="s">
        <v>13397</v>
      </c>
      <c r="D3468" t="s">
        <v>13398</v>
      </c>
      <c r="E3468" t="s">
        <v>13398</v>
      </c>
      <c r="F3468" t="s">
        <v>13399</v>
      </c>
      <c r="G3468" t="s">
        <v>13397</v>
      </c>
    </row>
    <row r="3469" spans="1:7" customFormat="1" ht="17.399999999999999" x14ac:dyDescent="0.25">
      <c r="A3469" s="419"/>
      <c r="B3469" s="419"/>
      <c r="C3469" t="s">
        <v>13400</v>
      </c>
      <c r="D3469" t="s">
        <v>13401</v>
      </c>
      <c r="E3469" t="s">
        <v>13401</v>
      </c>
      <c r="F3469" t="s">
        <v>13402</v>
      </c>
      <c r="G3469" t="s">
        <v>13403</v>
      </c>
    </row>
    <row r="3470" spans="1:7" customFormat="1" ht="17.399999999999999" x14ac:dyDescent="0.25">
      <c r="A3470" s="419"/>
      <c r="B3470" s="419"/>
      <c r="C3470" t="s">
        <v>13404</v>
      </c>
      <c r="D3470" t="s">
        <v>13405</v>
      </c>
      <c r="E3470" t="s">
        <v>13405</v>
      </c>
      <c r="F3470" t="s">
        <v>10918</v>
      </c>
      <c r="G3470" t="s">
        <v>13406</v>
      </c>
    </row>
    <row r="3471" spans="1:7" customFormat="1" ht="17.399999999999999" x14ac:dyDescent="0.25">
      <c r="A3471" s="419"/>
      <c r="B3471" s="419"/>
      <c r="C3471" t="s">
        <v>13407</v>
      </c>
      <c r="D3471" t="s">
        <v>13408</v>
      </c>
      <c r="E3471" t="s">
        <v>13408</v>
      </c>
      <c r="F3471" t="s">
        <v>13409</v>
      </c>
      <c r="G3471" t="s">
        <v>13410</v>
      </c>
    </row>
    <row r="3472" spans="1:7" customFormat="1" ht="17.399999999999999" x14ac:dyDescent="0.25">
      <c r="A3472" s="419"/>
      <c r="B3472" s="419"/>
      <c r="C3472" t="s">
        <v>13411</v>
      </c>
      <c r="D3472" t="s">
        <v>13412</v>
      </c>
      <c r="E3472" t="s">
        <v>13412</v>
      </c>
      <c r="F3472" t="s">
        <v>13413</v>
      </c>
      <c r="G3472" t="s">
        <v>13414</v>
      </c>
    </row>
    <row r="3473" spans="1:7" customFormat="1" ht="17.399999999999999" x14ac:dyDescent="0.25">
      <c r="A3473" s="419"/>
      <c r="B3473" s="419"/>
      <c r="C3473" t="s">
        <v>13415</v>
      </c>
      <c r="D3473" t="s">
        <v>13416</v>
      </c>
      <c r="E3473" t="s">
        <v>13416</v>
      </c>
      <c r="F3473" t="s">
        <v>13417</v>
      </c>
      <c r="G3473" t="s">
        <v>13418</v>
      </c>
    </row>
    <row r="3474" spans="1:7" customFormat="1" ht="17.399999999999999" x14ac:dyDescent="0.25">
      <c r="A3474" s="419"/>
      <c r="B3474" s="419"/>
      <c r="C3474" t="s">
        <v>13419</v>
      </c>
      <c r="D3474" t="s">
        <v>13420</v>
      </c>
      <c r="E3474" t="s">
        <v>13420</v>
      </c>
      <c r="F3474" t="s">
        <v>13421</v>
      </c>
      <c r="G3474" t="s">
        <v>13422</v>
      </c>
    </row>
    <row r="3475" spans="1:7" customFormat="1" ht="17.399999999999999" x14ac:dyDescent="0.25">
      <c r="A3475" s="419"/>
      <c r="B3475" s="419"/>
      <c r="C3475" t="s">
        <v>13423</v>
      </c>
      <c r="D3475" t="s">
        <v>13424</v>
      </c>
      <c r="E3475" t="s">
        <v>13424</v>
      </c>
      <c r="F3475" t="s">
        <v>13421</v>
      </c>
      <c r="G3475" t="s">
        <v>13425</v>
      </c>
    </row>
    <row r="3476" spans="1:7" customFormat="1" ht="17.399999999999999" x14ac:dyDescent="0.25">
      <c r="A3476" s="419"/>
      <c r="B3476" s="419"/>
      <c r="C3476" t="s">
        <v>13426</v>
      </c>
      <c r="D3476" t="s">
        <v>13427</v>
      </c>
      <c r="E3476" t="s">
        <v>13427</v>
      </c>
      <c r="F3476" t="s">
        <v>13428</v>
      </c>
      <c r="G3476" t="s">
        <v>13429</v>
      </c>
    </row>
    <row r="3477" spans="1:7" customFormat="1" ht="17.399999999999999" x14ac:dyDescent="0.25">
      <c r="A3477" s="419"/>
      <c r="B3477" s="419"/>
      <c r="C3477" t="s">
        <v>13430</v>
      </c>
      <c r="D3477" t="s">
        <v>13431</v>
      </c>
      <c r="E3477" t="s">
        <v>13431</v>
      </c>
      <c r="F3477" t="s">
        <v>13432</v>
      </c>
      <c r="G3477" t="s">
        <v>13433</v>
      </c>
    </row>
    <row r="3478" spans="1:7" customFormat="1" ht="17.399999999999999" x14ac:dyDescent="0.25">
      <c r="A3478" s="419"/>
      <c r="B3478" s="419"/>
      <c r="C3478" t="s">
        <v>13434</v>
      </c>
      <c r="D3478" t="s">
        <v>13435</v>
      </c>
      <c r="E3478" t="s">
        <v>13435</v>
      </c>
      <c r="F3478" t="s">
        <v>13436</v>
      </c>
      <c r="G3478" t="s">
        <v>13437</v>
      </c>
    </row>
    <row r="3479" spans="1:7" customFormat="1" ht="17.399999999999999" x14ac:dyDescent="0.25">
      <c r="A3479" s="419"/>
      <c r="B3479" s="419"/>
      <c r="C3479" t="s">
        <v>13438</v>
      </c>
      <c r="D3479" t="s">
        <v>13439</v>
      </c>
      <c r="E3479" t="s">
        <v>13439</v>
      </c>
      <c r="F3479" t="s">
        <v>13440</v>
      </c>
      <c r="G3479" t="s">
        <v>13441</v>
      </c>
    </row>
    <row r="3480" spans="1:7" customFormat="1" ht="17.399999999999999" x14ac:dyDescent="0.25">
      <c r="A3480" s="419"/>
      <c r="B3480" s="419"/>
      <c r="C3480" t="s">
        <v>13442</v>
      </c>
      <c r="D3480" t="s">
        <v>13443</v>
      </c>
      <c r="E3480" t="s">
        <v>13443</v>
      </c>
      <c r="F3480" t="s">
        <v>13444</v>
      </c>
      <c r="G3480" t="s">
        <v>13445</v>
      </c>
    </row>
    <row r="3481" spans="1:7" customFormat="1" ht="17.399999999999999" x14ac:dyDescent="0.25">
      <c r="A3481" s="419"/>
      <c r="B3481" s="419"/>
      <c r="C3481" t="s">
        <v>13446</v>
      </c>
      <c r="D3481" t="s">
        <v>13447</v>
      </c>
      <c r="E3481" t="s">
        <v>13447</v>
      </c>
      <c r="F3481" t="s">
        <v>3255</v>
      </c>
      <c r="G3481" t="s">
        <v>13448</v>
      </c>
    </row>
    <row r="3482" spans="1:7" customFormat="1" ht="17.399999999999999" x14ac:dyDescent="0.25">
      <c r="A3482" s="419"/>
      <c r="B3482" s="419"/>
      <c r="C3482" t="s">
        <v>13449</v>
      </c>
      <c r="D3482" t="s">
        <v>13450</v>
      </c>
      <c r="E3482" t="s">
        <v>13450</v>
      </c>
      <c r="F3482" t="s">
        <v>13451</v>
      </c>
      <c r="G3482" t="s">
        <v>13452</v>
      </c>
    </row>
    <row r="3483" spans="1:7" customFormat="1" ht="17.399999999999999" x14ac:dyDescent="0.25">
      <c r="A3483" s="419"/>
      <c r="B3483" s="419"/>
      <c r="C3483" t="s">
        <v>13453</v>
      </c>
      <c r="D3483" t="s">
        <v>13454</v>
      </c>
      <c r="E3483" t="s">
        <v>13454</v>
      </c>
      <c r="F3483" t="s">
        <v>13455</v>
      </c>
      <c r="G3483" t="s">
        <v>13456</v>
      </c>
    </row>
    <row r="3484" spans="1:7" customFormat="1" ht="17.399999999999999" x14ac:dyDescent="0.25">
      <c r="A3484" s="419"/>
      <c r="B3484" s="419"/>
      <c r="C3484" t="s">
        <v>13457</v>
      </c>
      <c r="D3484" t="s">
        <v>13458</v>
      </c>
      <c r="E3484" t="s">
        <v>13458</v>
      </c>
      <c r="F3484" t="s">
        <v>13459</v>
      </c>
      <c r="G3484" t="s">
        <v>13460</v>
      </c>
    </row>
    <row r="3485" spans="1:7" customFormat="1" ht="17.399999999999999" x14ac:dyDescent="0.25">
      <c r="A3485" s="419"/>
      <c r="B3485" s="419"/>
      <c r="C3485" t="s">
        <v>13461</v>
      </c>
      <c r="D3485" t="s">
        <v>13462</v>
      </c>
      <c r="E3485" t="s">
        <v>13462</v>
      </c>
      <c r="F3485" t="s">
        <v>13463</v>
      </c>
      <c r="G3485" t="s">
        <v>13464</v>
      </c>
    </row>
    <row r="3486" spans="1:7" customFormat="1" ht="17.399999999999999" x14ac:dyDescent="0.25">
      <c r="A3486" s="419"/>
      <c r="B3486" s="419"/>
      <c r="C3486" t="s">
        <v>13465</v>
      </c>
      <c r="D3486" t="s">
        <v>13466</v>
      </c>
      <c r="E3486" t="s">
        <v>13466</v>
      </c>
      <c r="F3486" t="s">
        <v>13467</v>
      </c>
      <c r="G3486" t="s">
        <v>13468</v>
      </c>
    </row>
    <row r="3487" spans="1:7" customFormat="1" ht="17.399999999999999" x14ac:dyDescent="0.25">
      <c r="A3487" s="419"/>
      <c r="B3487" s="419"/>
      <c r="C3487" t="s">
        <v>13469</v>
      </c>
      <c r="D3487" t="s">
        <v>13470</v>
      </c>
      <c r="E3487" t="s">
        <v>13470</v>
      </c>
      <c r="F3487" t="s">
        <v>13471</v>
      </c>
      <c r="G3487" t="s">
        <v>13472</v>
      </c>
    </row>
    <row r="3488" spans="1:7" customFormat="1" ht="17.399999999999999" x14ac:dyDescent="0.25">
      <c r="A3488" s="419"/>
      <c r="B3488" s="419"/>
      <c r="C3488" t="s">
        <v>13473</v>
      </c>
      <c r="D3488" t="s">
        <v>13474</v>
      </c>
      <c r="E3488" t="s">
        <v>13474</v>
      </c>
      <c r="F3488" t="s">
        <v>13475</v>
      </c>
      <c r="G3488" t="s">
        <v>13476</v>
      </c>
    </row>
    <row r="3489" spans="1:7" customFormat="1" ht="17.399999999999999" x14ac:dyDescent="0.25">
      <c r="A3489" s="419"/>
      <c r="B3489" s="419"/>
      <c r="C3489" t="s">
        <v>13477</v>
      </c>
      <c r="D3489" t="s">
        <v>13478</v>
      </c>
      <c r="E3489" t="s">
        <v>13478</v>
      </c>
      <c r="F3489" t="s">
        <v>13479</v>
      </c>
      <c r="G3489" t="s">
        <v>13480</v>
      </c>
    </row>
    <row r="3490" spans="1:7" customFormat="1" ht="17.399999999999999" x14ac:dyDescent="0.25">
      <c r="A3490" s="419"/>
      <c r="B3490" s="419"/>
      <c r="C3490" t="s">
        <v>13481</v>
      </c>
      <c r="D3490" t="s">
        <v>13482</v>
      </c>
      <c r="E3490" t="s">
        <v>13482</v>
      </c>
      <c r="F3490" t="s">
        <v>13483</v>
      </c>
      <c r="G3490" t="s">
        <v>13484</v>
      </c>
    </row>
    <row r="3491" spans="1:7" customFormat="1" ht="17.399999999999999" x14ac:dyDescent="0.25">
      <c r="A3491" s="419"/>
      <c r="B3491" s="419"/>
      <c r="C3491" t="s">
        <v>13485</v>
      </c>
      <c r="D3491" t="s">
        <v>13486</v>
      </c>
      <c r="E3491" t="s">
        <v>13486</v>
      </c>
      <c r="F3491" t="s">
        <v>13487</v>
      </c>
      <c r="G3491" t="s">
        <v>13485</v>
      </c>
    </row>
    <row r="3492" spans="1:7" customFormat="1" ht="17.399999999999999" x14ac:dyDescent="0.25">
      <c r="A3492" s="419"/>
      <c r="B3492" s="419"/>
      <c r="C3492" t="s">
        <v>13488</v>
      </c>
      <c r="D3492" t="s">
        <v>13489</v>
      </c>
      <c r="E3492" t="s">
        <v>13489</v>
      </c>
      <c r="F3492" t="s">
        <v>13490</v>
      </c>
      <c r="G3492" t="s">
        <v>13488</v>
      </c>
    </row>
    <row r="3493" spans="1:7" customFormat="1" ht="17.399999999999999" x14ac:dyDescent="0.25">
      <c r="A3493" s="419"/>
      <c r="B3493" s="419"/>
      <c r="C3493" t="s">
        <v>13491</v>
      </c>
      <c r="D3493" t="s">
        <v>13492</v>
      </c>
      <c r="E3493" t="s">
        <v>13492</v>
      </c>
      <c r="F3493" t="s">
        <v>13493</v>
      </c>
      <c r="G3493" t="s">
        <v>13491</v>
      </c>
    </row>
    <row r="3494" spans="1:7" customFormat="1" ht="17.399999999999999" x14ac:dyDescent="0.25">
      <c r="A3494" s="419"/>
      <c r="B3494" s="419"/>
      <c r="C3494" t="s">
        <v>13494</v>
      </c>
      <c r="D3494" t="s">
        <v>13495</v>
      </c>
      <c r="E3494" t="s">
        <v>13495</v>
      </c>
      <c r="F3494" t="s">
        <v>13496</v>
      </c>
      <c r="G3494" t="s">
        <v>13497</v>
      </c>
    </row>
    <row r="3495" spans="1:7" customFormat="1" ht="17.399999999999999" x14ac:dyDescent="0.25">
      <c r="A3495" s="419"/>
      <c r="B3495" s="419"/>
      <c r="C3495" t="s">
        <v>13498</v>
      </c>
      <c r="D3495" t="s">
        <v>2473</v>
      </c>
      <c r="E3495" t="s">
        <v>2473</v>
      </c>
      <c r="F3495" t="s">
        <v>13499</v>
      </c>
      <c r="G3495" t="s">
        <v>13500</v>
      </c>
    </row>
    <row r="3496" spans="1:7" customFormat="1" ht="17.399999999999999" x14ac:dyDescent="0.25">
      <c r="A3496" s="419"/>
      <c r="B3496" s="419"/>
      <c r="C3496" t="s">
        <v>13501</v>
      </c>
      <c r="D3496" t="s">
        <v>13502</v>
      </c>
      <c r="E3496" t="s">
        <v>13502</v>
      </c>
      <c r="F3496" t="s">
        <v>12159</v>
      </c>
      <c r="G3496" t="s">
        <v>13503</v>
      </c>
    </row>
    <row r="3497" spans="1:7" customFormat="1" ht="17.399999999999999" x14ac:dyDescent="0.25">
      <c r="A3497" s="419"/>
      <c r="B3497" s="419"/>
      <c r="C3497" t="s">
        <v>13504</v>
      </c>
      <c r="D3497" t="s">
        <v>13505</v>
      </c>
      <c r="E3497" t="s">
        <v>13505</v>
      </c>
      <c r="F3497" t="s">
        <v>13506</v>
      </c>
      <c r="G3497" t="s">
        <v>13507</v>
      </c>
    </row>
    <row r="3498" spans="1:7" customFormat="1" ht="17.399999999999999" x14ac:dyDescent="0.25">
      <c r="A3498" s="419"/>
      <c r="B3498" s="419"/>
      <c r="C3498" t="s">
        <v>13508</v>
      </c>
      <c r="D3498" t="s">
        <v>13509</v>
      </c>
      <c r="E3498" t="s">
        <v>13509</v>
      </c>
      <c r="F3498" t="s">
        <v>13510</v>
      </c>
      <c r="G3498" t="s">
        <v>13511</v>
      </c>
    </row>
    <row r="3499" spans="1:7" customFormat="1" ht="17.399999999999999" x14ac:dyDescent="0.25">
      <c r="A3499" s="419"/>
      <c r="B3499" s="419"/>
      <c r="C3499" t="s">
        <v>13512</v>
      </c>
      <c r="D3499" t="s">
        <v>13513</v>
      </c>
      <c r="E3499" t="s">
        <v>13513</v>
      </c>
      <c r="F3499" t="s">
        <v>13514</v>
      </c>
      <c r="G3499" t="s">
        <v>13515</v>
      </c>
    </row>
    <row r="3500" spans="1:7" customFormat="1" ht="17.399999999999999" x14ac:dyDescent="0.25">
      <c r="A3500" s="419"/>
      <c r="B3500" s="419"/>
      <c r="C3500" t="s">
        <v>13516</v>
      </c>
      <c r="D3500" t="s">
        <v>13517</v>
      </c>
      <c r="E3500" t="s">
        <v>13517</v>
      </c>
      <c r="F3500" t="s">
        <v>13518</v>
      </c>
      <c r="G3500" t="s">
        <v>13519</v>
      </c>
    </row>
    <row r="3501" spans="1:7" customFormat="1" ht="17.399999999999999" x14ac:dyDescent="0.25">
      <c r="A3501" s="419"/>
      <c r="B3501" s="419"/>
      <c r="C3501" t="s">
        <v>13520</v>
      </c>
      <c r="D3501" t="s">
        <v>13521</v>
      </c>
      <c r="E3501" t="s">
        <v>13521</v>
      </c>
      <c r="F3501" t="s">
        <v>13522</v>
      </c>
      <c r="G3501" t="s">
        <v>13520</v>
      </c>
    </row>
    <row r="3502" spans="1:7" customFormat="1" ht="17.399999999999999" x14ac:dyDescent="0.25">
      <c r="A3502" s="419"/>
      <c r="B3502" s="419"/>
      <c r="C3502" t="s">
        <v>13523</v>
      </c>
      <c r="D3502" t="s">
        <v>13524</v>
      </c>
      <c r="E3502" t="s">
        <v>13524</v>
      </c>
      <c r="F3502" t="s">
        <v>13525</v>
      </c>
      <c r="G3502" t="s">
        <v>13526</v>
      </c>
    </row>
    <row r="3503" spans="1:7" customFormat="1" ht="17.399999999999999" x14ac:dyDescent="0.25">
      <c r="A3503" s="419"/>
      <c r="B3503" s="419"/>
      <c r="C3503" t="s">
        <v>13527</v>
      </c>
      <c r="D3503" t="s">
        <v>13528</v>
      </c>
      <c r="E3503" t="s">
        <v>13528</v>
      </c>
      <c r="F3503" t="s">
        <v>13529</v>
      </c>
      <c r="G3503" t="s">
        <v>13530</v>
      </c>
    </row>
    <row r="3504" spans="1:7" customFormat="1" ht="17.399999999999999" x14ac:dyDescent="0.25">
      <c r="A3504" s="419"/>
      <c r="B3504" s="419"/>
      <c r="C3504" t="s">
        <v>13531</v>
      </c>
      <c r="D3504" t="s">
        <v>13532</v>
      </c>
      <c r="E3504" t="s">
        <v>13532</v>
      </c>
      <c r="F3504" t="s">
        <v>13533</v>
      </c>
      <c r="G3504" t="s">
        <v>13534</v>
      </c>
    </row>
    <row r="3505" spans="1:7" customFormat="1" ht="17.399999999999999" x14ac:dyDescent="0.25">
      <c r="A3505" s="419"/>
      <c r="B3505" s="419"/>
      <c r="C3505" t="s">
        <v>13535</v>
      </c>
      <c r="D3505" t="s">
        <v>13536</v>
      </c>
      <c r="E3505" t="s">
        <v>13536</v>
      </c>
      <c r="F3505" t="s">
        <v>13537</v>
      </c>
      <c r="G3505" t="s">
        <v>13538</v>
      </c>
    </row>
    <row r="3506" spans="1:7" customFormat="1" ht="17.399999999999999" x14ac:dyDescent="0.25">
      <c r="A3506" s="419"/>
      <c r="B3506" s="419"/>
      <c r="C3506" t="s">
        <v>13539</v>
      </c>
      <c r="D3506" t="s">
        <v>13540</v>
      </c>
      <c r="E3506" t="s">
        <v>13540</v>
      </c>
      <c r="F3506" t="s">
        <v>13541</v>
      </c>
      <c r="G3506" t="s">
        <v>13542</v>
      </c>
    </row>
    <row r="3507" spans="1:7" customFormat="1" ht="17.399999999999999" x14ac:dyDescent="0.25">
      <c r="A3507" s="419"/>
      <c r="B3507" s="419"/>
      <c r="C3507" t="s">
        <v>13543</v>
      </c>
      <c r="D3507" t="s">
        <v>13544</v>
      </c>
      <c r="E3507" t="s">
        <v>13544</v>
      </c>
      <c r="F3507" t="s">
        <v>13545</v>
      </c>
      <c r="G3507" t="s">
        <v>13546</v>
      </c>
    </row>
    <row r="3508" spans="1:7" customFormat="1" ht="17.399999999999999" x14ac:dyDescent="0.25">
      <c r="A3508" s="419"/>
      <c r="B3508" s="419"/>
      <c r="C3508" t="s">
        <v>13547</v>
      </c>
      <c r="D3508" t="s">
        <v>13548</v>
      </c>
      <c r="E3508" t="s">
        <v>13548</v>
      </c>
      <c r="F3508" t="s">
        <v>13549</v>
      </c>
      <c r="G3508" t="s">
        <v>13550</v>
      </c>
    </row>
    <row r="3509" spans="1:7" customFormat="1" ht="17.399999999999999" x14ac:dyDescent="0.25">
      <c r="A3509" s="419"/>
      <c r="B3509" s="419"/>
      <c r="C3509" t="s">
        <v>13551</v>
      </c>
      <c r="D3509" t="s">
        <v>13552</v>
      </c>
      <c r="E3509" t="s">
        <v>13552</v>
      </c>
      <c r="F3509" t="s">
        <v>13553</v>
      </c>
      <c r="G3509" t="s">
        <v>13554</v>
      </c>
    </row>
    <row r="3510" spans="1:7" customFormat="1" ht="17.399999999999999" x14ac:dyDescent="0.25">
      <c r="A3510" s="419"/>
      <c r="B3510" s="419"/>
      <c r="C3510" t="s">
        <v>13555</v>
      </c>
      <c r="D3510" t="s">
        <v>13556</v>
      </c>
      <c r="E3510" t="s">
        <v>13556</v>
      </c>
      <c r="F3510" t="s">
        <v>13557</v>
      </c>
      <c r="G3510" t="s">
        <v>13558</v>
      </c>
    </row>
    <row r="3511" spans="1:7" customFormat="1" ht="17.399999999999999" x14ac:dyDescent="0.25">
      <c r="A3511" s="419"/>
      <c r="B3511" s="419"/>
      <c r="C3511" t="s">
        <v>13559</v>
      </c>
      <c r="D3511" t="s">
        <v>13560</v>
      </c>
      <c r="E3511" t="s">
        <v>13560</v>
      </c>
      <c r="F3511" t="s">
        <v>13561</v>
      </c>
      <c r="G3511" t="s">
        <v>13562</v>
      </c>
    </row>
    <row r="3512" spans="1:7" customFormat="1" ht="17.399999999999999" x14ac:dyDescent="0.25">
      <c r="A3512" s="419"/>
      <c r="B3512" s="419"/>
      <c r="C3512" t="s">
        <v>13563</v>
      </c>
      <c r="D3512" t="s">
        <v>13564</v>
      </c>
      <c r="E3512" t="s">
        <v>13564</v>
      </c>
      <c r="F3512" t="s">
        <v>13565</v>
      </c>
      <c r="G3512" t="s">
        <v>13566</v>
      </c>
    </row>
    <row r="3513" spans="1:7" customFormat="1" ht="17.399999999999999" x14ac:dyDescent="0.25">
      <c r="A3513" s="419"/>
      <c r="B3513" s="419"/>
      <c r="C3513" t="s">
        <v>13567</v>
      </c>
      <c r="D3513" t="s">
        <v>13568</v>
      </c>
      <c r="E3513" t="s">
        <v>13568</v>
      </c>
      <c r="F3513" t="s">
        <v>13569</v>
      </c>
      <c r="G3513" t="s">
        <v>13570</v>
      </c>
    </row>
    <row r="3514" spans="1:7" customFormat="1" ht="17.399999999999999" x14ac:dyDescent="0.25">
      <c r="A3514" s="419"/>
      <c r="B3514" s="419"/>
      <c r="C3514" t="s">
        <v>13571</v>
      </c>
      <c r="D3514" t="s">
        <v>13572</v>
      </c>
      <c r="E3514" t="s">
        <v>13572</v>
      </c>
      <c r="F3514" t="s">
        <v>13573</v>
      </c>
      <c r="G3514" t="s">
        <v>13574</v>
      </c>
    </row>
    <row r="3515" spans="1:7" customFormat="1" ht="17.399999999999999" x14ac:dyDescent="0.25">
      <c r="A3515" s="419"/>
      <c r="B3515" s="419"/>
      <c r="C3515" t="s">
        <v>13575</v>
      </c>
      <c r="D3515" t="s">
        <v>13576</v>
      </c>
      <c r="E3515" t="s">
        <v>13576</v>
      </c>
      <c r="F3515" t="s">
        <v>13577</v>
      </c>
      <c r="G3515" t="s">
        <v>13578</v>
      </c>
    </row>
    <row r="3516" spans="1:7" customFormat="1" ht="17.399999999999999" x14ac:dyDescent="0.25">
      <c r="A3516" s="419"/>
      <c r="B3516" s="419"/>
      <c r="C3516" t="s">
        <v>13579</v>
      </c>
      <c r="D3516" t="s">
        <v>13580</v>
      </c>
      <c r="E3516" t="s">
        <v>13580</v>
      </c>
      <c r="F3516" t="s">
        <v>13581</v>
      </c>
      <c r="G3516" t="s">
        <v>13582</v>
      </c>
    </row>
    <row r="3517" spans="1:7" customFormat="1" ht="17.399999999999999" x14ac:dyDescent="0.25">
      <c r="A3517" s="419"/>
      <c r="B3517" s="419"/>
      <c r="C3517" t="s">
        <v>13583</v>
      </c>
      <c r="D3517" t="s">
        <v>13584</v>
      </c>
      <c r="E3517" t="s">
        <v>13584</v>
      </c>
      <c r="F3517" t="s">
        <v>13585</v>
      </c>
      <c r="G3517" t="s">
        <v>13586</v>
      </c>
    </row>
    <row r="3518" spans="1:7" customFormat="1" ht="17.399999999999999" x14ac:dyDescent="0.25">
      <c r="A3518" s="419"/>
      <c r="B3518" s="419"/>
      <c r="C3518" t="s">
        <v>13587</v>
      </c>
      <c r="D3518" t="s">
        <v>13588</v>
      </c>
      <c r="E3518" t="s">
        <v>13588</v>
      </c>
      <c r="F3518" t="s">
        <v>13589</v>
      </c>
      <c r="G3518" t="s">
        <v>13590</v>
      </c>
    </row>
    <row r="3519" spans="1:7" customFormat="1" ht="17.399999999999999" x14ac:dyDescent="0.25">
      <c r="A3519" s="419"/>
      <c r="B3519" s="419"/>
      <c r="C3519" t="s">
        <v>13591</v>
      </c>
      <c r="D3519" t="s">
        <v>13592</v>
      </c>
      <c r="E3519" t="s">
        <v>13592</v>
      </c>
      <c r="F3519" t="s">
        <v>13593</v>
      </c>
      <c r="G3519" t="s">
        <v>13594</v>
      </c>
    </row>
    <row r="3520" spans="1:7" customFormat="1" ht="17.399999999999999" x14ac:dyDescent="0.25">
      <c r="A3520" s="419"/>
      <c r="B3520" s="419"/>
      <c r="C3520" t="s">
        <v>13595</v>
      </c>
      <c r="D3520" t="s">
        <v>13596</v>
      </c>
      <c r="E3520" t="s">
        <v>13596</v>
      </c>
      <c r="F3520" t="s">
        <v>13597</v>
      </c>
      <c r="G3520" t="s">
        <v>13598</v>
      </c>
    </row>
    <row r="3521" spans="1:7" customFormat="1" ht="17.399999999999999" x14ac:dyDescent="0.25">
      <c r="A3521" s="419"/>
      <c r="B3521" s="419"/>
      <c r="C3521" t="s">
        <v>13599</v>
      </c>
      <c r="D3521" t="s">
        <v>13600</v>
      </c>
      <c r="E3521" t="s">
        <v>13600</v>
      </c>
      <c r="F3521" t="s">
        <v>13601</v>
      </c>
      <c r="G3521" t="s">
        <v>13602</v>
      </c>
    </row>
    <row r="3522" spans="1:7" customFormat="1" ht="17.399999999999999" x14ac:dyDescent="0.25">
      <c r="A3522" s="419"/>
      <c r="B3522" s="419"/>
      <c r="C3522" t="s">
        <v>13603</v>
      </c>
      <c r="D3522" t="s">
        <v>13604</v>
      </c>
      <c r="E3522" t="s">
        <v>13604</v>
      </c>
      <c r="F3522" t="s">
        <v>13605</v>
      </c>
      <c r="G3522" t="s">
        <v>13606</v>
      </c>
    </row>
    <row r="3523" spans="1:7" customFormat="1" ht="17.399999999999999" x14ac:dyDescent="0.25">
      <c r="A3523" s="419"/>
      <c r="B3523" s="419"/>
      <c r="C3523" t="s">
        <v>13607</v>
      </c>
      <c r="D3523" t="s">
        <v>13608</v>
      </c>
      <c r="E3523" t="s">
        <v>13608</v>
      </c>
      <c r="F3523" t="s">
        <v>13609</v>
      </c>
      <c r="G3523" t="s">
        <v>13610</v>
      </c>
    </row>
    <row r="3524" spans="1:7" customFormat="1" ht="17.399999999999999" x14ac:dyDescent="0.25">
      <c r="A3524" s="419"/>
      <c r="B3524" s="419"/>
      <c r="C3524" t="s">
        <v>13611</v>
      </c>
      <c r="D3524" t="s">
        <v>13612</v>
      </c>
      <c r="E3524" t="s">
        <v>13612</v>
      </c>
      <c r="F3524" t="s">
        <v>13613</v>
      </c>
      <c r="G3524" t="s">
        <v>13614</v>
      </c>
    </row>
    <row r="3525" spans="1:7" customFormat="1" ht="17.399999999999999" x14ac:dyDescent="0.25">
      <c r="A3525" s="419"/>
      <c r="B3525" s="419"/>
      <c r="C3525" t="s">
        <v>13615</v>
      </c>
      <c r="D3525" t="s">
        <v>13616</v>
      </c>
      <c r="E3525" t="s">
        <v>13616</v>
      </c>
      <c r="F3525" t="s">
        <v>13617</v>
      </c>
      <c r="G3525" t="s">
        <v>13615</v>
      </c>
    </row>
    <row r="3526" spans="1:7" customFormat="1" ht="17.399999999999999" x14ac:dyDescent="0.25">
      <c r="A3526" s="419"/>
      <c r="B3526" s="419"/>
      <c r="C3526" t="s">
        <v>13618</v>
      </c>
      <c r="D3526" t="s">
        <v>13619</v>
      </c>
      <c r="E3526" t="s">
        <v>13619</v>
      </c>
      <c r="F3526" t="s">
        <v>13620</v>
      </c>
      <c r="G3526" t="s">
        <v>13618</v>
      </c>
    </row>
    <row r="3527" spans="1:7" customFormat="1" ht="17.399999999999999" x14ac:dyDescent="0.25">
      <c r="A3527" s="419"/>
      <c r="B3527" s="419"/>
      <c r="C3527" t="s">
        <v>13621</v>
      </c>
      <c r="D3527" t="s">
        <v>13622</v>
      </c>
      <c r="E3527" t="s">
        <v>13622</v>
      </c>
      <c r="F3527" t="s">
        <v>13623</v>
      </c>
      <c r="G3527" t="s">
        <v>13624</v>
      </c>
    </row>
    <row r="3528" spans="1:7" customFormat="1" ht="17.399999999999999" x14ac:dyDescent="0.25">
      <c r="A3528" s="419"/>
      <c r="B3528" s="419"/>
      <c r="C3528" t="s">
        <v>13625</v>
      </c>
      <c r="D3528" t="s">
        <v>13626</v>
      </c>
      <c r="E3528" t="s">
        <v>13626</v>
      </c>
      <c r="F3528" t="s">
        <v>13627</v>
      </c>
      <c r="G3528" t="s">
        <v>13628</v>
      </c>
    </row>
    <row r="3529" spans="1:7" customFormat="1" ht="17.399999999999999" x14ac:dyDescent="0.25">
      <c r="A3529" s="419"/>
      <c r="B3529" s="419"/>
      <c r="C3529" t="s">
        <v>13629</v>
      </c>
      <c r="D3529" t="s">
        <v>13630</v>
      </c>
      <c r="E3529" t="s">
        <v>13630</v>
      </c>
      <c r="F3529" t="s">
        <v>13631</v>
      </c>
      <c r="G3529" t="s">
        <v>13632</v>
      </c>
    </row>
    <row r="3530" spans="1:7" customFormat="1" ht="17.399999999999999" x14ac:dyDescent="0.25">
      <c r="A3530" s="419"/>
      <c r="B3530" s="419"/>
      <c r="C3530" t="s">
        <v>13633</v>
      </c>
      <c r="D3530" t="s">
        <v>13634</v>
      </c>
      <c r="E3530" t="s">
        <v>13634</v>
      </c>
      <c r="F3530" t="s">
        <v>9619</v>
      </c>
      <c r="G3530" t="s">
        <v>13635</v>
      </c>
    </row>
    <row r="3531" spans="1:7" customFormat="1" ht="17.399999999999999" x14ac:dyDescent="0.25">
      <c r="A3531" s="419"/>
      <c r="B3531" s="419"/>
      <c r="C3531" t="s">
        <v>13636</v>
      </c>
      <c r="D3531" t="s">
        <v>13637</v>
      </c>
      <c r="E3531" t="s">
        <v>13637</v>
      </c>
      <c r="F3531" t="s">
        <v>13638</v>
      </c>
      <c r="G3531" t="s">
        <v>13639</v>
      </c>
    </row>
    <row r="3532" spans="1:7" customFormat="1" ht="17.399999999999999" x14ac:dyDescent="0.25">
      <c r="A3532" s="419"/>
      <c r="B3532" s="419"/>
      <c r="C3532" t="s">
        <v>13640</v>
      </c>
      <c r="D3532" t="s">
        <v>13641</v>
      </c>
      <c r="E3532" t="s">
        <v>13641</v>
      </c>
      <c r="F3532" t="s">
        <v>13642</v>
      </c>
      <c r="G3532" t="s">
        <v>13643</v>
      </c>
    </row>
    <row r="3533" spans="1:7" customFormat="1" ht="17.399999999999999" x14ac:dyDescent="0.25">
      <c r="A3533" s="419"/>
      <c r="B3533" s="419"/>
      <c r="C3533" t="s">
        <v>13644</v>
      </c>
      <c r="D3533" t="s">
        <v>13645</v>
      </c>
      <c r="E3533" t="s">
        <v>13645</v>
      </c>
      <c r="F3533" t="s">
        <v>13646</v>
      </c>
      <c r="G3533" t="s">
        <v>13647</v>
      </c>
    </row>
    <row r="3534" spans="1:7" customFormat="1" ht="17.399999999999999" x14ac:dyDescent="0.25">
      <c r="A3534" s="419"/>
      <c r="B3534" s="419"/>
      <c r="C3534" t="s">
        <v>13648</v>
      </c>
      <c r="D3534" t="s">
        <v>13649</v>
      </c>
      <c r="E3534" t="s">
        <v>13649</v>
      </c>
      <c r="F3534" t="s">
        <v>13650</v>
      </c>
      <c r="G3534" t="s">
        <v>13651</v>
      </c>
    </row>
    <row r="3535" spans="1:7" customFormat="1" ht="17.399999999999999" x14ac:dyDescent="0.25">
      <c r="A3535" s="419"/>
      <c r="B3535" s="419"/>
      <c r="C3535" t="s">
        <v>13652</v>
      </c>
      <c r="D3535" t="s">
        <v>13653</v>
      </c>
      <c r="E3535" t="s">
        <v>13653</v>
      </c>
      <c r="F3535" t="s">
        <v>13654</v>
      </c>
      <c r="G3535" t="s">
        <v>13655</v>
      </c>
    </row>
    <row r="3536" spans="1:7" customFormat="1" ht="17.399999999999999" x14ac:dyDescent="0.25">
      <c r="A3536" s="419"/>
      <c r="B3536" s="419"/>
      <c r="C3536" t="s">
        <v>13656</v>
      </c>
      <c r="D3536" t="s">
        <v>13657</v>
      </c>
      <c r="E3536" t="s">
        <v>13657</v>
      </c>
      <c r="F3536" t="s">
        <v>13658</v>
      </c>
      <c r="G3536" t="s">
        <v>13659</v>
      </c>
    </row>
    <row r="3537" spans="1:7" customFormat="1" ht="17.399999999999999" x14ac:dyDescent="0.25">
      <c r="A3537" s="419"/>
      <c r="B3537" s="419"/>
      <c r="C3537" t="s">
        <v>13660</v>
      </c>
      <c r="D3537" t="s">
        <v>13661</v>
      </c>
      <c r="E3537" t="s">
        <v>13661</v>
      </c>
      <c r="F3537" t="s">
        <v>13662</v>
      </c>
      <c r="G3537" t="s">
        <v>13663</v>
      </c>
    </row>
    <row r="3538" spans="1:7" customFormat="1" ht="17.399999999999999" x14ac:dyDescent="0.25">
      <c r="A3538" s="419"/>
      <c r="B3538" s="419"/>
      <c r="C3538" t="s">
        <v>13664</v>
      </c>
      <c r="D3538" t="s">
        <v>13665</v>
      </c>
      <c r="E3538" t="s">
        <v>13665</v>
      </c>
      <c r="F3538" t="s">
        <v>11995</v>
      </c>
      <c r="G3538" t="s">
        <v>13666</v>
      </c>
    </row>
    <row r="3539" spans="1:7" customFormat="1" ht="17.399999999999999" x14ac:dyDescent="0.25">
      <c r="A3539" s="419"/>
      <c r="B3539" s="419"/>
      <c r="C3539" t="s">
        <v>13667</v>
      </c>
      <c r="D3539" t="s">
        <v>13668</v>
      </c>
      <c r="E3539" t="s">
        <v>13668</v>
      </c>
      <c r="F3539" t="s">
        <v>13669</v>
      </c>
      <c r="G3539" t="s">
        <v>13670</v>
      </c>
    </row>
    <row r="3540" spans="1:7" customFormat="1" ht="17.399999999999999" x14ac:dyDescent="0.25">
      <c r="A3540" s="419"/>
      <c r="B3540" s="419"/>
      <c r="C3540" t="s">
        <v>13671</v>
      </c>
      <c r="D3540" t="s">
        <v>13672</v>
      </c>
      <c r="E3540" t="s">
        <v>13672</v>
      </c>
      <c r="F3540" t="s">
        <v>13673</v>
      </c>
      <c r="G3540" t="s">
        <v>13674</v>
      </c>
    </row>
    <row r="3541" spans="1:7" customFormat="1" ht="17.399999999999999" x14ac:dyDescent="0.25">
      <c r="A3541" s="419"/>
      <c r="B3541" s="419"/>
      <c r="C3541" t="s">
        <v>13675</v>
      </c>
      <c r="D3541" t="s">
        <v>13676</v>
      </c>
      <c r="E3541" t="s">
        <v>13676</v>
      </c>
      <c r="F3541" t="s">
        <v>13677</v>
      </c>
      <c r="G3541" t="s">
        <v>13678</v>
      </c>
    </row>
    <row r="3542" spans="1:7" customFormat="1" ht="17.399999999999999" x14ac:dyDescent="0.25">
      <c r="A3542" s="419"/>
      <c r="B3542" s="419"/>
      <c r="C3542" t="s">
        <v>13679</v>
      </c>
      <c r="D3542" t="s">
        <v>13680</v>
      </c>
      <c r="E3542" t="s">
        <v>13680</v>
      </c>
      <c r="F3542" t="s">
        <v>13681</v>
      </c>
      <c r="G3542" t="s">
        <v>13682</v>
      </c>
    </row>
    <row r="3543" spans="1:7" customFormat="1" ht="17.399999999999999" x14ac:dyDescent="0.25">
      <c r="A3543" s="419"/>
      <c r="B3543" s="419"/>
      <c r="C3543" t="s">
        <v>13683</v>
      </c>
      <c r="D3543" t="s">
        <v>13684</v>
      </c>
      <c r="E3543" t="s">
        <v>13684</v>
      </c>
      <c r="F3543" t="s">
        <v>13685</v>
      </c>
      <c r="G3543" t="s">
        <v>13686</v>
      </c>
    </row>
    <row r="3544" spans="1:7" customFormat="1" ht="17.399999999999999" x14ac:dyDescent="0.25">
      <c r="A3544" s="419"/>
      <c r="B3544" s="419"/>
      <c r="C3544" t="s">
        <v>13687</v>
      </c>
      <c r="D3544" t="s">
        <v>13688</v>
      </c>
      <c r="E3544" t="s">
        <v>13688</v>
      </c>
      <c r="F3544" t="s">
        <v>13689</v>
      </c>
      <c r="G3544" t="s">
        <v>13687</v>
      </c>
    </row>
    <row r="3545" spans="1:7" customFormat="1" ht="17.399999999999999" x14ac:dyDescent="0.25">
      <c r="A3545" s="419"/>
      <c r="B3545" s="419"/>
      <c r="C3545" t="s">
        <v>13690</v>
      </c>
      <c r="D3545" t="s">
        <v>13691</v>
      </c>
      <c r="E3545" t="s">
        <v>13691</v>
      </c>
      <c r="F3545" t="s">
        <v>13692</v>
      </c>
      <c r="G3545" t="s">
        <v>13693</v>
      </c>
    </row>
    <row r="3546" spans="1:7" customFormat="1" ht="17.399999999999999" x14ac:dyDescent="0.25">
      <c r="A3546" s="419"/>
      <c r="B3546" s="419"/>
      <c r="C3546" t="s">
        <v>13694</v>
      </c>
      <c r="D3546" t="s">
        <v>13695</v>
      </c>
      <c r="E3546" t="s">
        <v>13695</v>
      </c>
      <c r="F3546" t="s">
        <v>13696</v>
      </c>
      <c r="G3546" t="s">
        <v>13694</v>
      </c>
    </row>
    <row r="3547" spans="1:7" customFormat="1" ht="17.399999999999999" x14ac:dyDescent="0.25">
      <c r="A3547" s="419"/>
      <c r="B3547" s="419"/>
      <c r="C3547" t="s">
        <v>13697</v>
      </c>
      <c r="D3547" t="s">
        <v>13698</v>
      </c>
      <c r="E3547" t="s">
        <v>13698</v>
      </c>
      <c r="F3547" t="s">
        <v>13699</v>
      </c>
      <c r="G3547" t="s">
        <v>13697</v>
      </c>
    </row>
    <row r="3548" spans="1:7" customFormat="1" ht="17.399999999999999" x14ac:dyDescent="0.25">
      <c r="A3548" s="419"/>
      <c r="B3548" s="419"/>
      <c r="C3548" t="s">
        <v>13700</v>
      </c>
      <c r="D3548" t="s">
        <v>13701</v>
      </c>
      <c r="E3548" t="s">
        <v>13701</v>
      </c>
      <c r="F3548" t="s">
        <v>13702</v>
      </c>
      <c r="G3548" t="s">
        <v>13700</v>
      </c>
    </row>
    <row r="3549" spans="1:7" customFormat="1" ht="17.399999999999999" x14ac:dyDescent="0.25">
      <c r="A3549" s="419"/>
      <c r="B3549" s="419"/>
      <c r="C3549" t="s">
        <v>13703</v>
      </c>
      <c r="D3549" t="s">
        <v>13704</v>
      </c>
      <c r="E3549" t="s">
        <v>13704</v>
      </c>
      <c r="F3549" t="s">
        <v>13705</v>
      </c>
      <c r="G3549" t="s">
        <v>13706</v>
      </c>
    </row>
    <row r="3550" spans="1:7" customFormat="1" ht="17.399999999999999" x14ac:dyDescent="0.25">
      <c r="A3550" s="419"/>
      <c r="B3550" s="419"/>
      <c r="C3550" t="s">
        <v>13707</v>
      </c>
      <c r="D3550" t="s">
        <v>13708</v>
      </c>
      <c r="E3550" t="s">
        <v>13708</v>
      </c>
      <c r="F3550" t="s">
        <v>13709</v>
      </c>
      <c r="G3550" t="s">
        <v>13707</v>
      </c>
    </row>
    <row r="3551" spans="1:7" customFormat="1" ht="17.399999999999999" x14ac:dyDescent="0.25">
      <c r="A3551" s="419"/>
      <c r="B3551" s="419"/>
      <c r="C3551" t="s">
        <v>13710</v>
      </c>
      <c r="D3551" t="s">
        <v>13711</v>
      </c>
      <c r="E3551" t="s">
        <v>13711</v>
      </c>
      <c r="F3551" t="s">
        <v>13712</v>
      </c>
      <c r="G3551" t="s">
        <v>13713</v>
      </c>
    </row>
    <row r="3552" spans="1:7" customFormat="1" ht="17.399999999999999" x14ac:dyDescent="0.25">
      <c r="A3552" s="419"/>
      <c r="B3552" s="419"/>
      <c r="C3552" t="s">
        <v>13714</v>
      </c>
      <c r="D3552" t="s">
        <v>13715</v>
      </c>
      <c r="E3552" t="s">
        <v>13715</v>
      </c>
      <c r="F3552" t="s">
        <v>13716</v>
      </c>
      <c r="G3552" t="s">
        <v>13717</v>
      </c>
    </row>
    <row r="3553" spans="1:7" customFormat="1" ht="17.399999999999999" x14ac:dyDescent="0.25">
      <c r="A3553" s="419"/>
      <c r="B3553" s="419"/>
      <c r="C3553" t="s">
        <v>13718</v>
      </c>
      <c r="D3553" t="s">
        <v>13719</v>
      </c>
      <c r="E3553" t="s">
        <v>13719</v>
      </c>
      <c r="F3553" t="s">
        <v>13720</v>
      </c>
      <c r="G3553" t="s">
        <v>13721</v>
      </c>
    </row>
    <row r="3554" spans="1:7" customFormat="1" ht="17.399999999999999" x14ac:dyDescent="0.25">
      <c r="A3554" s="419"/>
      <c r="B3554" s="419"/>
      <c r="C3554" t="s">
        <v>13722</v>
      </c>
      <c r="D3554" t="s">
        <v>13723</v>
      </c>
      <c r="E3554" t="s">
        <v>13723</v>
      </c>
      <c r="F3554" t="s">
        <v>13724</v>
      </c>
      <c r="G3554" t="s">
        <v>13725</v>
      </c>
    </row>
    <row r="3555" spans="1:7" customFormat="1" ht="17.399999999999999" x14ac:dyDescent="0.25">
      <c r="A3555" s="419"/>
      <c r="B3555" s="419"/>
      <c r="C3555" t="s">
        <v>13726</v>
      </c>
      <c r="D3555" t="s">
        <v>13727</v>
      </c>
      <c r="E3555" t="s">
        <v>13727</v>
      </c>
      <c r="F3555" t="s">
        <v>13728</v>
      </c>
      <c r="G3555" t="s">
        <v>13729</v>
      </c>
    </row>
    <row r="3556" spans="1:7" customFormat="1" ht="17.399999999999999" x14ac:dyDescent="0.25">
      <c r="A3556" s="419"/>
      <c r="B3556" s="419"/>
      <c r="C3556" t="s">
        <v>13730</v>
      </c>
      <c r="D3556" t="s">
        <v>13731</v>
      </c>
      <c r="E3556" t="s">
        <v>13731</v>
      </c>
      <c r="F3556" t="s">
        <v>13732</v>
      </c>
      <c r="G3556" t="s">
        <v>13733</v>
      </c>
    </row>
    <row r="3557" spans="1:7" customFormat="1" ht="17.399999999999999" x14ac:dyDescent="0.25">
      <c r="A3557" s="419"/>
      <c r="B3557" s="419"/>
      <c r="C3557" t="s">
        <v>13734</v>
      </c>
      <c r="D3557" t="s">
        <v>13735</v>
      </c>
      <c r="E3557" t="s">
        <v>13735</v>
      </c>
      <c r="F3557" t="s">
        <v>13736</v>
      </c>
      <c r="G3557" t="s">
        <v>13737</v>
      </c>
    </row>
    <row r="3558" spans="1:7" customFormat="1" ht="17.399999999999999" x14ac:dyDescent="0.25">
      <c r="A3558" s="419"/>
      <c r="B3558" s="419"/>
      <c r="C3558" t="s">
        <v>13738</v>
      </c>
      <c r="D3558" t="s">
        <v>13739</v>
      </c>
      <c r="E3558" t="s">
        <v>13739</v>
      </c>
      <c r="F3558" t="s">
        <v>13740</v>
      </c>
      <c r="G3558" t="s">
        <v>13741</v>
      </c>
    </row>
    <row r="3559" spans="1:7" customFormat="1" ht="17.399999999999999" x14ac:dyDescent="0.25">
      <c r="A3559" s="419"/>
      <c r="B3559" s="419"/>
      <c r="C3559" t="s">
        <v>13742</v>
      </c>
      <c r="D3559" t="s">
        <v>13743</v>
      </c>
      <c r="E3559" t="s">
        <v>13743</v>
      </c>
      <c r="F3559" t="s">
        <v>13744</v>
      </c>
      <c r="G3559" t="s">
        <v>13745</v>
      </c>
    </row>
    <row r="3560" spans="1:7" customFormat="1" ht="17.399999999999999" x14ac:dyDescent="0.25">
      <c r="A3560" s="419"/>
      <c r="B3560" s="419"/>
      <c r="C3560" t="s">
        <v>13746</v>
      </c>
      <c r="D3560" t="s">
        <v>13747</v>
      </c>
      <c r="E3560" t="s">
        <v>13747</v>
      </c>
      <c r="F3560" t="s">
        <v>13748</v>
      </c>
      <c r="G3560" t="s">
        <v>13749</v>
      </c>
    </row>
    <row r="3561" spans="1:7" customFormat="1" ht="17.399999999999999" x14ac:dyDescent="0.25">
      <c r="A3561" s="419"/>
      <c r="B3561" s="419"/>
      <c r="C3561" t="s">
        <v>13750</v>
      </c>
      <c r="D3561" t="s">
        <v>13751</v>
      </c>
      <c r="E3561" t="s">
        <v>13751</v>
      </c>
      <c r="F3561" t="s">
        <v>2450</v>
      </c>
      <c r="G3561" t="s">
        <v>13752</v>
      </c>
    </row>
    <row r="3562" spans="1:7" customFormat="1" ht="17.399999999999999" x14ac:dyDescent="0.25">
      <c r="A3562" s="419"/>
      <c r="B3562" s="419"/>
      <c r="C3562" t="s">
        <v>13753</v>
      </c>
      <c r="D3562" t="s">
        <v>13754</v>
      </c>
      <c r="E3562" t="s">
        <v>13754</v>
      </c>
      <c r="F3562" t="s">
        <v>1277</v>
      </c>
      <c r="G3562" t="s">
        <v>1278</v>
      </c>
    </row>
    <row r="3563" spans="1:7" customFormat="1" ht="17.399999999999999" x14ac:dyDescent="0.25">
      <c r="A3563" s="419"/>
      <c r="B3563" s="419"/>
      <c r="C3563" t="s">
        <v>13755</v>
      </c>
      <c r="D3563" t="s">
        <v>13756</v>
      </c>
      <c r="E3563" t="s">
        <v>13756</v>
      </c>
      <c r="F3563" t="s">
        <v>13757</v>
      </c>
      <c r="G3563" t="s">
        <v>13758</v>
      </c>
    </row>
    <row r="3564" spans="1:7" customFormat="1" ht="17.399999999999999" x14ac:dyDescent="0.25">
      <c r="A3564" s="419"/>
      <c r="B3564" s="419"/>
      <c r="C3564" t="s">
        <v>13759</v>
      </c>
      <c r="D3564" t="s">
        <v>13760</v>
      </c>
      <c r="E3564" t="s">
        <v>13760</v>
      </c>
      <c r="F3564" t="s">
        <v>13761</v>
      </c>
      <c r="G3564" t="s">
        <v>13762</v>
      </c>
    </row>
    <row r="3565" spans="1:7" customFormat="1" ht="17.399999999999999" x14ac:dyDescent="0.25">
      <c r="A3565" s="419"/>
      <c r="B3565" s="419"/>
      <c r="C3565" t="s">
        <v>13763</v>
      </c>
      <c r="D3565" t="s">
        <v>13764</v>
      </c>
      <c r="E3565" t="s">
        <v>13764</v>
      </c>
      <c r="F3565" t="s">
        <v>13765</v>
      </c>
      <c r="G3565" t="s">
        <v>13766</v>
      </c>
    </row>
    <row r="3566" spans="1:7" customFormat="1" ht="17.399999999999999" x14ac:dyDescent="0.25">
      <c r="A3566" s="419"/>
      <c r="B3566" s="419"/>
      <c r="C3566" t="s">
        <v>13767</v>
      </c>
      <c r="D3566" t="s">
        <v>13768</v>
      </c>
      <c r="E3566" t="s">
        <v>13768</v>
      </c>
      <c r="F3566" t="s">
        <v>13769</v>
      </c>
      <c r="G3566" t="s">
        <v>13770</v>
      </c>
    </row>
    <row r="3567" spans="1:7" customFormat="1" ht="17.399999999999999" x14ac:dyDescent="0.25">
      <c r="A3567" s="419"/>
      <c r="B3567" s="419"/>
      <c r="C3567" t="s">
        <v>13771</v>
      </c>
      <c r="D3567" t="s">
        <v>13772</v>
      </c>
      <c r="E3567" t="s">
        <v>13772</v>
      </c>
      <c r="F3567" t="s">
        <v>13773</v>
      </c>
      <c r="G3567" t="s">
        <v>13774</v>
      </c>
    </row>
    <row r="3568" spans="1:7" customFormat="1" ht="17.399999999999999" x14ac:dyDescent="0.25">
      <c r="A3568" s="419"/>
      <c r="B3568" s="419"/>
      <c r="C3568" t="s">
        <v>13775</v>
      </c>
      <c r="D3568" t="s">
        <v>13776</v>
      </c>
      <c r="E3568" t="s">
        <v>13776</v>
      </c>
      <c r="F3568" t="s">
        <v>13777</v>
      </c>
      <c r="G3568" t="s">
        <v>13778</v>
      </c>
    </row>
    <row r="3569" spans="1:7" customFormat="1" ht="17.399999999999999" x14ac:dyDescent="0.25">
      <c r="A3569" s="419"/>
      <c r="B3569" s="419"/>
      <c r="C3569" t="s">
        <v>13779</v>
      </c>
      <c r="D3569" t="s">
        <v>13780</v>
      </c>
      <c r="E3569" t="s">
        <v>13780</v>
      </c>
      <c r="F3569" t="s">
        <v>13781</v>
      </c>
      <c r="G3569" t="s">
        <v>13782</v>
      </c>
    </row>
    <row r="3570" spans="1:7" customFormat="1" ht="17.399999999999999" x14ac:dyDescent="0.25">
      <c r="A3570" s="419"/>
      <c r="B3570" s="419"/>
      <c r="C3570" t="s">
        <v>13783</v>
      </c>
      <c r="D3570" t="s">
        <v>13784</v>
      </c>
      <c r="E3570" t="s">
        <v>13784</v>
      </c>
      <c r="F3570" t="s">
        <v>13785</v>
      </c>
      <c r="G3570" t="s">
        <v>13786</v>
      </c>
    </row>
    <row r="3571" spans="1:7" customFormat="1" ht="17.399999999999999" x14ac:dyDescent="0.25">
      <c r="A3571" s="419"/>
      <c r="B3571" s="419"/>
      <c r="C3571" t="s">
        <v>13787</v>
      </c>
      <c r="D3571" t="s">
        <v>13788</v>
      </c>
      <c r="E3571" t="s">
        <v>13788</v>
      </c>
      <c r="F3571" t="s">
        <v>13789</v>
      </c>
      <c r="G3571" t="s">
        <v>13790</v>
      </c>
    </row>
    <row r="3572" spans="1:7" customFormat="1" ht="17.399999999999999" x14ac:dyDescent="0.25">
      <c r="A3572" s="419"/>
      <c r="B3572" s="419"/>
      <c r="C3572" t="s">
        <v>13791</v>
      </c>
      <c r="D3572" t="s">
        <v>13792</v>
      </c>
      <c r="E3572" t="s">
        <v>13792</v>
      </c>
      <c r="F3572" t="s">
        <v>13793</v>
      </c>
      <c r="G3572" t="s">
        <v>13794</v>
      </c>
    </row>
    <row r="3573" spans="1:7" customFormat="1" ht="17.399999999999999" x14ac:dyDescent="0.25">
      <c r="A3573" s="419"/>
      <c r="B3573" s="419"/>
      <c r="C3573" t="s">
        <v>13795</v>
      </c>
      <c r="D3573" t="s">
        <v>13796</v>
      </c>
      <c r="E3573" t="s">
        <v>13796</v>
      </c>
      <c r="F3573" t="s">
        <v>13797</v>
      </c>
      <c r="G3573" t="s">
        <v>13798</v>
      </c>
    </row>
    <row r="3574" spans="1:7" customFormat="1" ht="17.399999999999999" x14ac:dyDescent="0.25">
      <c r="A3574" s="419"/>
      <c r="B3574" s="419"/>
      <c r="C3574" t="s">
        <v>13799</v>
      </c>
      <c r="D3574" t="s">
        <v>13800</v>
      </c>
      <c r="E3574" t="s">
        <v>13800</v>
      </c>
      <c r="F3574" t="s">
        <v>13801</v>
      </c>
      <c r="G3574" t="s">
        <v>13802</v>
      </c>
    </row>
    <row r="3575" spans="1:7" customFormat="1" ht="17.399999999999999" x14ac:dyDescent="0.25">
      <c r="A3575" s="419"/>
      <c r="B3575" s="419"/>
      <c r="C3575" t="s">
        <v>13803</v>
      </c>
      <c r="D3575" t="s">
        <v>13804</v>
      </c>
      <c r="E3575" t="s">
        <v>13804</v>
      </c>
      <c r="F3575" t="s">
        <v>3537</v>
      </c>
      <c r="G3575" t="s">
        <v>13805</v>
      </c>
    </row>
    <row r="3576" spans="1:7" customFormat="1" ht="17.399999999999999" x14ac:dyDescent="0.25">
      <c r="A3576" s="419"/>
      <c r="B3576" s="419"/>
      <c r="C3576" t="s">
        <v>13806</v>
      </c>
      <c r="D3576" t="s">
        <v>13807</v>
      </c>
      <c r="E3576" t="s">
        <v>13807</v>
      </c>
      <c r="F3576" t="s">
        <v>13808</v>
      </c>
    </row>
    <row r="3577" spans="1:7" customFormat="1" ht="17.399999999999999" x14ac:dyDescent="0.25">
      <c r="A3577" s="419"/>
      <c r="B3577" s="419"/>
      <c r="C3577" t="s">
        <v>13809</v>
      </c>
      <c r="D3577" t="s">
        <v>13810</v>
      </c>
      <c r="E3577" t="s">
        <v>13810</v>
      </c>
      <c r="F3577" t="s">
        <v>13811</v>
      </c>
      <c r="G3577" t="s">
        <v>13812</v>
      </c>
    </row>
    <row r="3578" spans="1:7" customFormat="1" ht="17.399999999999999" x14ac:dyDescent="0.25">
      <c r="A3578" s="419"/>
      <c r="B3578" s="419"/>
      <c r="C3578" t="s">
        <v>13813</v>
      </c>
      <c r="D3578" t="s">
        <v>13814</v>
      </c>
      <c r="E3578" t="s">
        <v>13814</v>
      </c>
      <c r="F3578" t="s">
        <v>13815</v>
      </c>
      <c r="G3578" t="s">
        <v>13816</v>
      </c>
    </row>
    <row r="3579" spans="1:7" customFormat="1" ht="17.399999999999999" x14ac:dyDescent="0.25">
      <c r="A3579" s="419"/>
      <c r="B3579" s="419"/>
      <c r="C3579" t="s">
        <v>13817</v>
      </c>
      <c r="D3579" t="s">
        <v>13818</v>
      </c>
      <c r="E3579" t="s">
        <v>13818</v>
      </c>
      <c r="F3579" t="s">
        <v>13819</v>
      </c>
      <c r="G3579" t="s">
        <v>13820</v>
      </c>
    </row>
    <row r="3580" spans="1:7" customFormat="1" ht="17.399999999999999" x14ac:dyDescent="0.25">
      <c r="A3580" s="419"/>
      <c r="B3580" s="419"/>
      <c r="C3580" t="s">
        <v>13821</v>
      </c>
      <c r="D3580" t="s">
        <v>13822</v>
      </c>
      <c r="E3580" t="s">
        <v>13822</v>
      </c>
      <c r="F3580" t="s">
        <v>13823</v>
      </c>
      <c r="G3580" t="s">
        <v>13824</v>
      </c>
    </row>
    <row r="3581" spans="1:7" customFormat="1" ht="17.399999999999999" x14ac:dyDescent="0.25">
      <c r="A3581" s="419"/>
      <c r="B3581" s="419"/>
      <c r="C3581" t="s">
        <v>13825</v>
      </c>
      <c r="D3581" t="s">
        <v>13826</v>
      </c>
      <c r="E3581" t="s">
        <v>13826</v>
      </c>
      <c r="F3581" t="s">
        <v>12231</v>
      </c>
      <c r="G3581" t="s">
        <v>13827</v>
      </c>
    </row>
    <row r="3582" spans="1:7" customFormat="1" ht="17.399999999999999" x14ac:dyDescent="0.25">
      <c r="A3582" s="419"/>
      <c r="B3582" s="419"/>
      <c r="C3582" t="s">
        <v>13828</v>
      </c>
      <c r="D3582" t="s">
        <v>13829</v>
      </c>
      <c r="E3582" t="s">
        <v>13829</v>
      </c>
      <c r="F3582" t="s">
        <v>13830</v>
      </c>
      <c r="G3582" t="s">
        <v>13831</v>
      </c>
    </row>
    <row r="3583" spans="1:7" customFormat="1" ht="17.399999999999999" x14ac:dyDescent="0.25">
      <c r="A3583" s="419"/>
      <c r="B3583" s="419"/>
      <c r="C3583" t="s">
        <v>13832</v>
      </c>
      <c r="D3583" t="s">
        <v>13833</v>
      </c>
      <c r="E3583" t="s">
        <v>13833</v>
      </c>
      <c r="F3583" t="s">
        <v>13834</v>
      </c>
      <c r="G3583" t="s">
        <v>13835</v>
      </c>
    </row>
    <row r="3584" spans="1:7" customFormat="1" ht="17.399999999999999" x14ac:dyDescent="0.25">
      <c r="A3584" s="419"/>
      <c r="B3584" s="419"/>
      <c r="C3584" t="s">
        <v>13832</v>
      </c>
      <c r="D3584" t="s">
        <v>13836</v>
      </c>
      <c r="E3584" t="s">
        <v>13836</v>
      </c>
      <c r="F3584" t="s">
        <v>13837</v>
      </c>
      <c r="G3584" t="s">
        <v>13838</v>
      </c>
    </row>
    <row r="3585" spans="1:7" customFormat="1" ht="17.399999999999999" x14ac:dyDescent="0.25">
      <c r="A3585" s="419"/>
      <c r="B3585" s="419"/>
      <c r="C3585" t="s">
        <v>13839</v>
      </c>
      <c r="D3585" t="s">
        <v>13840</v>
      </c>
      <c r="E3585" t="s">
        <v>13840</v>
      </c>
      <c r="F3585" t="s">
        <v>13841</v>
      </c>
      <c r="G3585" t="s">
        <v>13842</v>
      </c>
    </row>
    <row r="3586" spans="1:7" customFormat="1" ht="17.399999999999999" x14ac:dyDescent="0.25">
      <c r="A3586" s="419"/>
      <c r="B3586" s="419"/>
      <c r="C3586" t="s">
        <v>13843</v>
      </c>
      <c r="D3586" t="s">
        <v>13844</v>
      </c>
      <c r="E3586" t="s">
        <v>13844</v>
      </c>
      <c r="F3586" t="s">
        <v>13845</v>
      </c>
      <c r="G3586" t="s">
        <v>13846</v>
      </c>
    </row>
    <row r="3587" spans="1:7" customFormat="1" ht="17.399999999999999" x14ac:dyDescent="0.25">
      <c r="A3587" s="419"/>
      <c r="B3587" s="419"/>
      <c r="C3587" t="s">
        <v>13847</v>
      </c>
      <c r="D3587" t="s">
        <v>13848</v>
      </c>
      <c r="E3587" t="s">
        <v>13848</v>
      </c>
      <c r="F3587" t="s">
        <v>13849</v>
      </c>
      <c r="G3587" t="s">
        <v>13850</v>
      </c>
    </row>
    <row r="3588" spans="1:7" customFormat="1" ht="17.399999999999999" x14ac:dyDescent="0.25">
      <c r="A3588" s="419"/>
      <c r="B3588" s="419"/>
      <c r="C3588" t="s">
        <v>13851</v>
      </c>
      <c r="D3588" t="s">
        <v>13852</v>
      </c>
      <c r="E3588" t="s">
        <v>13852</v>
      </c>
      <c r="F3588" t="s">
        <v>13853</v>
      </c>
      <c r="G3588" t="s">
        <v>13854</v>
      </c>
    </row>
    <row r="3589" spans="1:7" customFormat="1" ht="17.399999999999999" x14ac:dyDescent="0.25">
      <c r="A3589" s="419"/>
      <c r="B3589" s="419"/>
      <c r="C3589" t="s">
        <v>13855</v>
      </c>
      <c r="D3589" t="s">
        <v>13856</v>
      </c>
      <c r="E3589" t="s">
        <v>13856</v>
      </c>
      <c r="F3589" t="s">
        <v>13857</v>
      </c>
      <c r="G3589" t="s">
        <v>13858</v>
      </c>
    </row>
    <row r="3590" spans="1:7" customFormat="1" ht="17.399999999999999" x14ac:dyDescent="0.25">
      <c r="A3590" s="419"/>
      <c r="B3590" s="419"/>
      <c r="C3590" t="s">
        <v>13859</v>
      </c>
      <c r="D3590" t="s">
        <v>13860</v>
      </c>
      <c r="E3590" t="s">
        <v>13860</v>
      </c>
      <c r="F3590" t="s">
        <v>13861</v>
      </c>
      <c r="G3590" t="s">
        <v>13862</v>
      </c>
    </row>
    <row r="3591" spans="1:7" customFormat="1" ht="17.399999999999999" x14ac:dyDescent="0.25">
      <c r="A3591" s="419"/>
      <c r="B3591" s="419"/>
      <c r="C3591" t="s">
        <v>13863</v>
      </c>
      <c r="D3591" t="s">
        <v>13864</v>
      </c>
      <c r="E3591" t="s">
        <v>13864</v>
      </c>
      <c r="F3591" t="s">
        <v>13865</v>
      </c>
      <c r="G3591" t="s">
        <v>13866</v>
      </c>
    </row>
    <row r="3592" spans="1:7" customFormat="1" ht="17.399999999999999" x14ac:dyDescent="0.25">
      <c r="A3592" s="419"/>
      <c r="B3592" s="419"/>
      <c r="C3592" t="s">
        <v>13867</v>
      </c>
      <c r="D3592" t="s">
        <v>13868</v>
      </c>
      <c r="E3592" t="s">
        <v>13868</v>
      </c>
      <c r="F3592" t="s">
        <v>13869</v>
      </c>
      <c r="G3592" t="s">
        <v>13870</v>
      </c>
    </row>
    <row r="3593" spans="1:7" customFormat="1" ht="17.399999999999999" x14ac:dyDescent="0.25">
      <c r="A3593" s="419"/>
      <c r="B3593" s="419"/>
      <c r="C3593" t="s">
        <v>13871</v>
      </c>
      <c r="D3593" t="s">
        <v>13872</v>
      </c>
      <c r="E3593" t="s">
        <v>13872</v>
      </c>
      <c r="F3593" t="s">
        <v>13873</v>
      </c>
      <c r="G3593" t="s">
        <v>13874</v>
      </c>
    </row>
    <row r="3594" spans="1:7" customFormat="1" ht="17.399999999999999" x14ac:dyDescent="0.25">
      <c r="A3594" s="419"/>
      <c r="B3594" s="419"/>
      <c r="C3594" t="s">
        <v>13875</v>
      </c>
      <c r="D3594" t="s">
        <v>13876</v>
      </c>
      <c r="E3594" t="s">
        <v>13876</v>
      </c>
      <c r="F3594" t="s">
        <v>13877</v>
      </c>
      <c r="G3594" t="s">
        <v>13878</v>
      </c>
    </row>
    <row r="3595" spans="1:7" customFormat="1" ht="17.399999999999999" x14ac:dyDescent="0.25">
      <c r="A3595" s="419"/>
      <c r="B3595" s="419"/>
      <c r="C3595" t="s">
        <v>13879</v>
      </c>
      <c r="D3595" t="s">
        <v>13880</v>
      </c>
      <c r="E3595" t="s">
        <v>13880</v>
      </c>
      <c r="F3595" t="s">
        <v>13881</v>
      </c>
      <c r="G3595" t="s">
        <v>13882</v>
      </c>
    </row>
    <row r="3596" spans="1:7" customFormat="1" ht="17.399999999999999" x14ac:dyDescent="0.25">
      <c r="A3596" s="419"/>
      <c r="B3596" s="419"/>
      <c r="C3596" t="s">
        <v>13883</v>
      </c>
      <c r="D3596" t="s">
        <v>13884</v>
      </c>
      <c r="E3596" t="s">
        <v>13884</v>
      </c>
      <c r="F3596" t="s">
        <v>13885</v>
      </c>
      <c r="G3596" t="s">
        <v>13886</v>
      </c>
    </row>
    <row r="3597" spans="1:7" customFormat="1" ht="17.399999999999999" x14ac:dyDescent="0.25">
      <c r="A3597" s="419"/>
      <c r="B3597" s="419"/>
      <c r="C3597" t="s">
        <v>13887</v>
      </c>
      <c r="D3597" t="s">
        <v>13888</v>
      </c>
      <c r="E3597" t="s">
        <v>13888</v>
      </c>
      <c r="F3597" t="s">
        <v>13889</v>
      </c>
      <c r="G3597" t="s">
        <v>13887</v>
      </c>
    </row>
    <row r="3598" spans="1:7" customFormat="1" ht="17.399999999999999" x14ac:dyDescent="0.25">
      <c r="A3598" s="419"/>
      <c r="B3598" s="419"/>
      <c r="C3598" t="s">
        <v>13890</v>
      </c>
      <c r="D3598" t="s">
        <v>13891</v>
      </c>
      <c r="E3598" t="s">
        <v>13891</v>
      </c>
      <c r="F3598" t="s">
        <v>13892</v>
      </c>
      <c r="G3598" t="s">
        <v>13890</v>
      </c>
    </row>
    <row r="3599" spans="1:7" customFormat="1" ht="17.399999999999999" x14ac:dyDescent="0.25">
      <c r="A3599" s="419"/>
      <c r="B3599" s="419"/>
      <c r="C3599" t="s">
        <v>13893</v>
      </c>
      <c r="D3599" t="s">
        <v>13894</v>
      </c>
      <c r="E3599" t="s">
        <v>13894</v>
      </c>
      <c r="F3599" t="s">
        <v>13895</v>
      </c>
      <c r="G3599" t="s">
        <v>13896</v>
      </c>
    </row>
    <row r="3600" spans="1:7" customFormat="1" ht="17.399999999999999" x14ac:dyDescent="0.25">
      <c r="A3600" s="419"/>
      <c r="B3600" s="419"/>
      <c r="C3600" t="s">
        <v>13897</v>
      </c>
      <c r="D3600" t="s">
        <v>13898</v>
      </c>
      <c r="E3600" t="s">
        <v>13898</v>
      </c>
      <c r="F3600" t="s">
        <v>13899</v>
      </c>
      <c r="G3600" t="s">
        <v>13900</v>
      </c>
    </row>
    <row r="3601" spans="1:7" customFormat="1" ht="17.399999999999999" x14ac:dyDescent="0.25">
      <c r="A3601" s="419"/>
      <c r="B3601" s="419"/>
      <c r="C3601" t="s">
        <v>13901</v>
      </c>
      <c r="D3601" t="s">
        <v>13902</v>
      </c>
      <c r="E3601" t="s">
        <v>13902</v>
      </c>
      <c r="F3601" t="s">
        <v>13903</v>
      </c>
      <c r="G3601" t="s">
        <v>13904</v>
      </c>
    </row>
    <row r="3602" spans="1:7" customFormat="1" ht="17.399999999999999" x14ac:dyDescent="0.25">
      <c r="A3602" s="419"/>
      <c r="B3602" s="419"/>
      <c r="C3602" t="s">
        <v>13905</v>
      </c>
      <c r="D3602" t="s">
        <v>13906</v>
      </c>
      <c r="E3602" t="s">
        <v>13906</v>
      </c>
      <c r="F3602" t="s">
        <v>13907</v>
      </c>
      <c r="G3602" t="s">
        <v>13905</v>
      </c>
    </row>
    <row r="3603" spans="1:7" customFormat="1" ht="17.399999999999999" x14ac:dyDescent="0.25">
      <c r="A3603" s="419"/>
      <c r="B3603" s="419"/>
      <c r="C3603" t="s">
        <v>13908</v>
      </c>
      <c r="D3603" t="s">
        <v>13909</v>
      </c>
      <c r="E3603" t="s">
        <v>13909</v>
      </c>
      <c r="F3603" t="s">
        <v>13910</v>
      </c>
      <c r="G3603" t="s">
        <v>13911</v>
      </c>
    </row>
    <row r="3604" spans="1:7" customFormat="1" ht="17.399999999999999" x14ac:dyDescent="0.25">
      <c r="A3604" s="419"/>
      <c r="B3604" s="419"/>
      <c r="C3604" t="s">
        <v>13912</v>
      </c>
      <c r="D3604" t="s">
        <v>13913</v>
      </c>
      <c r="E3604" t="s">
        <v>13913</v>
      </c>
      <c r="F3604" t="s">
        <v>13914</v>
      </c>
      <c r="G3604" t="s">
        <v>13915</v>
      </c>
    </row>
    <row r="3605" spans="1:7" customFormat="1" ht="17.399999999999999" x14ac:dyDescent="0.25">
      <c r="A3605" s="419"/>
      <c r="B3605" s="419"/>
      <c r="C3605" t="s">
        <v>13916</v>
      </c>
      <c r="D3605" t="s">
        <v>13917</v>
      </c>
      <c r="E3605" t="s">
        <v>13917</v>
      </c>
      <c r="F3605" t="s">
        <v>13918</v>
      </c>
      <c r="G3605" t="s">
        <v>13919</v>
      </c>
    </row>
    <row r="3606" spans="1:7" customFormat="1" ht="17.399999999999999" x14ac:dyDescent="0.25">
      <c r="A3606" s="419"/>
      <c r="B3606" s="419"/>
      <c r="C3606" t="s">
        <v>13920</v>
      </c>
      <c r="D3606" t="s">
        <v>13921</v>
      </c>
      <c r="E3606" t="s">
        <v>13921</v>
      </c>
      <c r="F3606" t="s">
        <v>13922</v>
      </c>
      <c r="G3606" t="s">
        <v>13923</v>
      </c>
    </row>
    <row r="3607" spans="1:7" customFormat="1" ht="17.399999999999999" x14ac:dyDescent="0.25">
      <c r="A3607" s="419"/>
      <c r="B3607" s="419"/>
      <c r="C3607" t="s">
        <v>13924</v>
      </c>
      <c r="D3607" t="s">
        <v>13925</v>
      </c>
      <c r="E3607" t="s">
        <v>13925</v>
      </c>
      <c r="F3607" t="s">
        <v>13926</v>
      </c>
      <c r="G3607" t="s">
        <v>13927</v>
      </c>
    </row>
    <row r="3608" spans="1:7" customFormat="1" ht="17.399999999999999" x14ac:dyDescent="0.25">
      <c r="A3608" s="419"/>
      <c r="B3608" s="419"/>
      <c r="C3608" t="s">
        <v>13928</v>
      </c>
      <c r="D3608" t="s">
        <v>13929</v>
      </c>
      <c r="E3608" t="s">
        <v>13929</v>
      </c>
      <c r="F3608" t="s">
        <v>13930</v>
      </c>
      <c r="G3608" t="s">
        <v>13931</v>
      </c>
    </row>
    <row r="3609" spans="1:7" customFormat="1" ht="17.399999999999999" x14ac:dyDescent="0.25">
      <c r="A3609" s="419"/>
      <c r="B3609" s="419"/>
      <c r="C3609" t="s">
        <v>13932</v>
      </c>
      <c r="D3609" t="s">
        <v>13933</v>
      </c>
      <c r="E3609" t="s">
        <v>13933</v>
      </c>
      <c r="F3609" t="s">
        <v>13934</v>
      </c>
      <c r="G3609" t="s">
        <v>13935</v>
      </c>
    </row>
    <row r="3610" spans="1:7" customFormat="1" ht="17.399999999999999" x14ac:dyDescent="0.25">
      <c r="A3610" s="419"/>
      <c r="B3610" s="419"/>
      <c r="C3610" t="s">
        <v>13936</v>
      </c>
      <c r="D3610" t="s">
        <v>13937</v>
      </c>
      <c r="E3610" t="s">
        <v>13937</v>
      </c>
      <c r="F3610" t="s">
        <v>13938</v>
      </c>
      <c r="G3610" t="s">
        <v>13939</v>
      </c>
    </row>
    <row r="3611" spans="1:7" customFormat="1" ht="17.399999999999999" x14ac:dyDescent="0.25">
      <c r="A3611" s="419"/>
      <c r="B3611" s="419"/>
      <c r="C3611" t="s">
        <v>13940</v>
      </c>
      <c r="D3611" t="s">
        <v>13941</v>
      </c>
      <c r="E3611" t="s">
        <v>13941</v>
      </c>
      <c r="F3611" t="s">
        <v>13942</v>
      </c>
      <c r="G3611" t="s">
        <v>13943</v>
      </c>
    </row>
    <row r="3612" spans="1:7" customFormat="1" ht="17.399999999999999" x14ac:dyDescent="0.25">
      <c r="A3612" s="419"/>
      <c r="B3612" s="419"/>
      <c r="C3612" t="s">
        <v>13944</v>
      </c>
      <c r="D3612" t="s">
        <v>13945</v>
      </c>
      <c r="E3612" t="s">
        <v>13945</v>
      </c>
      <c r="F3612" t="s">
        <v>13946</v>
      </c>
      <c r="G3612" t="s">
        <v>13947</v>
      </c>
    </row>
    <row r="3613" spans="1:7" customFormat="1" ht="17.399999999999999" x14ac:dyDescent="0.25">
      <c r="A3613" s="419"/>
      <c r="B3613" s="419"/>
      <c r="C3613" t="s">
        <v>13948</v>
      </c>
      <c r="D3613" t="s">
        <v>13949</v>
      </c>
      <c r="E3613" t="s">
        <v>13949</v>
      </c>
      <c r="F3613" t="s">
        <v>13950</v>
      </c>
      <c r="G3613" t="s">
        <v>13951</v>
      </c>
    </row>
    <row r="3614" spans="1:7" customFormat="1" ht="17.399999999999999" x14ac:dyDescent="0.25">
      <c r="A3614" s="419"/>
      <c r="B3614" s="419"/>
      <c r="C3614" t="s">
        <v>13952</v>
      </c>
      <c r="D3614" t="s">
        <v>13953</v>
      </c>
      <c r="E3614" t="s">
        <v>13953</v>
      </c>
      <c r="F3614" t="s">
        <v>13954</v>
      </c>
      <c r="G3614" t="s">
        <v>13955</v>
      </c>
    </row>
    <row r="3615" spans="1:7" customFormat="1" ht="17.399999999999999" x14ac:dyDescent="0.25">
      <c r="A3615" s="419"/>
      <c r="B3615" s="419"/>
      <c r="C3615" t="s">
        <v>13956</v>
      </c>
      <c r="D3615" t="s">
        <v>13957</v>
      </c>
      <c r="E3615" t="s">
        <v>13957</v>
      </c>
      <c r="F3615" t="s">
        <v>13958</v>
      </c>
      <c r="G3615" t="s">
        <v>13959</v>
      </c>
    </row>
    <row r="3616" spans="1:7" customFormat="1" ht="17.399999999999999" x14ac:dyDescent="0.25">
      <c r="A3616" s="419"/>
      <c r="B3616" s="419"/>
      <c r="C3616" t="s">
        <v>13960</v>
      </c>
      <c r="D3616" t="s">
        <v>13961</v>
      </c>
      <c r="E3616" t="s">
        <v>13961</v>
      </c>
      <c r="F3616" t="s">
        <v>13962</v>
      </c>
      <c r="G3616" t="s">
        <v>13963</v>
      </c>
    </row>
    <row r="3617" spans="1:7" customFormat="1" ht="17.399999999999999" x14ac:dyDescent="0.25">
      <c r="A3617" s="419"/>
      <c r="B3617" s="419"/>
      <c r="C3617" t="s">
        <v>13964</v>
      </c>
      <c r="D3617" t="s">
        <v>13965</v>
      </c>
      <c r="E3617" t="s">
        <v>13965</v>
      </c>
      <c r="F3617" t="s">
        <v>13966</v>
      </c>
      <c r="G3617" t="s">
        <v>13967</v>
      </c>
    </row>
    <row r="3618" spans="1:7" customFormat="1" ht="17.399999999999999" x14ac:dyDescent="0.25">
      <c r="A3618" s="419"/>
      <c r="B3618" s="419"/>
      <c r="C3618" t="s">
        <v>13968</v>
      </c>
      <c r="D3618" t="s">
        <v>13969</v>
      </c>
      <c r="E3618" t="s">
        <v>13969</v>
      </c>
      <c r="F3618" t="s">
        <v>13970</v>
      </c>
      <c r="G3618" t="s">
        <v>13971</v>
      </c>
    </row>
    <row r="3619" spans="1:7" customFormat="1" ht="17.399999999999999" x14ac:dyDescent="0.25">
      <c r="A3619" s="419"/>
      <c r="B3619" s="419"/>
      <c r="C3619" t="s">
        <v>13972</v>
      </c>
      <c r="D3619" t="s">
        <v>13973</v>
      </c>
      <c r="E3619" t="s">
        <v>13973</v>
      </c>
      <c r="F3619" t="s">
        <v>13974</v>
      </c>
      <c r="G3619" t="s">
        <v>13972</v>
      </c>
    </row>
    <row r="3620" spans="1:7" customFormat="1" ht="17.399999999999999" x14ac:dyDescent="0.25">
      <c r="A3620" s="419"/>
      <c r="B3620" s="419"/>
      <c r="C3620" t="s">
        <v>13975</v>
      </c>
      <c r="D3620" t="s">
        <v>13976</v>
      </c>
      <c r="E3620" t="s">
        <v>13976</v>
      </c>
      <c r="F3620" t="s">
        <v>13977</v>
      </c>
      <c r="G3620" t="s">
        <v>13978</v>
      </c>
    </row>
    <row r="3621" spans="1:7" customFormat="1" ht="17.399999999999999" x14ac:dyDescent="0.25">
      <c r="A3621" s="419"/>
      <c r="B3621" s="419"/>
      <c r="C3621" t="s">
        <v>13979</v>
      </c>
      <c r="D3621" t="s">
        <v>13980</v>
      </c>
      <c r="E3621" t="s">
        <v>13980</v>
      </c>
      <c r="F3621" t="s">
        <v>13981</v>
      </c>
      <c r="G3621" t="s">
        <v>13982</v>
      </c>
    </row>
    <row r="3622" spans="1:7" customFormat="1" ht="17.399999999999999" x14ac:dyDescent="0.25">
      <c r="A3622" s="419"/>
      <c r="B3622" s="419"/>
      <c r="C3622" t="s">
        <v>13983</v>
      </c>
      <c r="D3622" t="s">
        <v>13984</v>
      </c>
      <c r="E3622" t="s">
        <v>13984</v>
      </c>
      <c r="F3622" t="s">
        <v>13985</v>
      </c>
      <c r="G3622" t="s">
        <v>13983</v>
      </c>
    </row>
    <row r="3623" spans="1:7" customFormat="1" ht="17.399999999999999" x14ac:dyDescent="0.25">
      <c r="A3623" s="419"/>
      <c r="B3623" s="419"/>
      <c r="C3623" t="s">
        <v>13986</v>
      </c>
      <c r="D3623" t="s">
        <v>13987</v>
      </c>
      <c r="E3623" t="s">
        <v>13987</v>
      </c>
      <c r="F3623" t="s">
        <v>13988</v>
      </c>
      <c r="G3623" t="s">
        <v>13986</v>
      </c>
    </row>
    <row r="3624" spans="1:7" customFormat="1" ht="17.399999999999999" x14ac:dyDescent="0.25">
      <c r="A3624" s="419"/>
      <c r="B3624" s="419"/>
      <c r="C3624" t="s">
        <v>13989</v>
      </c>
      <c r="D3624" t="s">
        <v>13990</v>
      </c>
      <c r="E3624" t="s">
        <v>13990</v>
      </c>
      <c r="F3624" t="s">
        <v>13991</v>
      </c>
      <c r="G3624" t="s">
        <v>13989</v>
      </c>
    </row>
    <row r="3625" spans="1:7" customFormat="1" ht="17.399999999999999" x14ac:dyDescent="0.25">
      <c r="A3625" s="419"/>
      <c r="B3625" s="419"/>
      <c r="C3625" t="s">
        <v>13992</v>
      </c>
      <c r="D3625" t="s">
        <v>13993</v>
      </c>
      <c r="E3625" t="s">
        <v>13993</v>
      </c>
      <c r="F3625" t="s">
        <v>13994</v>
      </c>
      <c r="G3625" t="s">
        <v>13992</v>
      </c>
    </row>
    <row r="3626" spans="1:7" customFormat="1" ht="17.399999999999999" x14ac:dyDescent="0.25">
      <c r="A3626" s="419"/>
      <c r="B3626" s="419"/>
      <c r="C3626" t="s">
        <v>13995</v>
      </c>
      <c r="D3626" t="s">
        <v>13996</v>
      </c>
      <c r="E3626" t="s">
        <v>13996</v>
      </c>
      <c r="F3626" t="s">
        <v>13997</v>
      </c>
      <c r="G3626" t="s">
        <v>13998</v>
      </c>
    </row>
    <row r="3627" spans="1:7" customFormat="1" ht="17.399999999999999" x14ac:dyDescent="0.25">
      <c r="A3627" s="419"/>
      <c r="B3627" s="419"/>
      <c r="C3627" t="s">
        <v>13999</v>
      </c>
      <c r="D3627" t="s">
        <v>14000</v>
      </c>
      <c r="E3627" t="s">
        <v>14000</v>
      </c>
      <c r="F3627" t="s">
        <v>14001</v>
      </c>
      <c r="G3627" t="s">
        <v>14002</v>
      </c>
    </row>
    <row r="3628" spans="1:7" customFormat="1" ht="17.399999999999999" x14ac:dyDescent="0.25">
      <c r="A3628" s="419"/>
      <c r="B3628" s="419"/>
      <c r="C3628" t="s">
        <v>14003</v>
      </c>
      <c r="D3628" t="s">
        <v>14004</v>
      </c>
      <c r="E3628" t="s">
        <v>14004</v>
      </c>
      <c r="F3628" t="s">
        <v>14005</v>
      </c>
      <c r="G3628" t="s">
        <v>14006</v>
      </c>
    </row>
    <row r="3629" spans="1:7" customFormat="1" ht="17.399999999999999" x14ac:dyDescent="0.25">
      <c r="A3629" s="419"/>
      <c r="B3629" s="419"/>
      <c r="C3629" t="s">
        <v>14007</v>
      </c>
      <c r="D3629" t="s">
        <v>14008</v>
      </c>
      <c r="E3629" t="s">
        <v>14008</v>
      </c>
      <c r="F3629" t="s">
        <v>14009</v>
      </c>
      <c r="G3629" t="s">
        <v>14010</v>
      </c>
    </row>
    <row r="3630" spans="1:7" customFormat="1" ht="17.399999999999999" x14ac:dyDescent="0.25">
      <c r="A3630" s="419"/>
      <c r="B3630" s="419"/>
      <c r="C3630" t="s">
        <v>14011</v>
      </c>
      <c r="D3630" t="s">
        <v>14012</v>
      </c>
      <c r="E3630" t="s">
        <v>14012</v>
      </c>
      <c r="F3630" t="s">
        <v>14013</v>
      </c>
      <c r="G3630" t="s">
        <v>14014</v>
      </c>
    </row>
    <row r="3631" spans="1:7" customFormat="1" ht="17.399999999999999" x14ac:dyDescent="0.25">
      <c r="A3631" s="419"/>
      <c r="B3631" s="419"/>
      <c r="C3631" t="s">
        <v>14015</v>
      </c>
      <c r="D3631" t="s">
        <v>14016</v>
      </c>
      <c r="E3631" t="s">
        <v>14016</v>
      </c>
      <c r="F3631" t="s">
        <v>14017</v>
      </c>
      <c r="G3631" t="s">
        <v>14018</v>
      </c>
    </row>
    <row r="3632" spans="1:7" customFormat="1" ht="17.399999999999999" x14ac:dyDescent="0.25">
      <c r="A3632" s="419"/>
      <c r="B3632" s="419"/>
      <c r="C3632" t="s">
        <v>14019</v>
      </c>
      <c r="D3632" t="s">
        <v>14020</v>
      </c>
      <c r="E3632" t="s">
        <v>14020</v>
      </c>
      <c r="F3632" t="s">
        <v>14021</v>
      </c>
      <c r="G3632" t="s">
        <v>14022</v>
      </c>
    </row>
    <row r="3633" spans="1:7" customFormat="1" ht="17.399999999999999" x14ac:dyDescent="0.25">
      <c r="A3633" s="419"/>
      <c r="B3633" s="419"/>
      <c r="C3633" t="s">
        <v>14023</v>
      </c>
      <c r="D3633" t="s">
        <v>14024</v>
      </c>
      <c r="E3633" t="s">
        <v>14024</v>
      </c>
      <c r="F3633" t="s">
        <v>14025</v>
      </c>
      <c r="G3633" t="s">
        <v>14026</v>
      </c>
    </row>
    <row r="3634" spans="1:7" customFormat="1" ht="17.399999999999999" x14ac:dyDescent="0.25">
      <c r="A3634" s="419"/>
      <c r="B3634" s="419"/>
      <c r="C3634" t="s">
        <v>14027</v>
      </c>
      <c r="D3634" t="s">
        <v>14028</v>
      </c>
      <c r="E3634" t="s">
        <v>14028</v>
      </c>
      <c r="F3634" t="s">
        <v>14029</v>
      </c>
      <c r="G3634" t="s">
        <v>14030</v>
      </c>
    </row>
    <row r="3635" spans="1:7" customFormat="1" ht="17.399999999999999" x14ac:dyDescent="0.25">
      <c r="A3635" s="419"/>
      <c r="B3635" s="419"/>
      <c r="C3635" t="s">
        <v>14031</v>
      </c>
      <c r="D3635" t="s">
        <v>14032</v>
      </c>
      <c r="E3635" t="s">
        <v>14032</v>
      </c>
      <c r="F3635" t="s">
        <v>14033</v>
      </c>
      <c r="G3635" t="s">
        <v>14034</v>
      </c>
    </row>
    <row r="3636" spans="1:7" customFormat="1" ht="17.399999999999999" x14ac:dyDescent="0.25">
      <c r="A3636" s="419"/>
      <c r="B3636" s="419"/>
      <c r="C3636" t="s">
        <v>14035</v>
      </c>
      <c r="D3636" t="s">
        <v>14036</v>
      </c>
      <c r="E3636" t="s">
        <v>14036</v>
      </c>
      <c r="F3636" t="s">
        <v>14037</v>
      </c>
      <c r="G3636" t="s">
        <v>14038</v>
      </c>
    </row>
    <row r="3637" spans="1:7" customFormat="1" ht="17.399999999999999" x14ac:dyDescent="0.25">
      <c r="A3637" s="419"/>
      <c r="B3637" s="419"/>
      <c r="C3637" t="s">
        <v>14039</v>
      </c>
      <c r="D3637" t="s">
        <v>14040</v>
      </c>
      <c r="E3637" t="s">
        <v>14040</v>
      </c>
      <c r="F3637" t="s">
        <v>14041</v>
      </c>
      <c r="G3637" t="s">
        <v>14039</v>
      </c>
    </row>
    <row r="3638" spans="1:7" customFormat="1" ht="17.399999999999999" x14ac:dyDescent="0.25">
      <c r="A3638" s="419"/>
      <c r="B3638" s="419"/>
      <c r="C3638" t="s">
        <v>14042</v>
      </c>
      <c r="D3638" t="s">
        <v>14043</v>
      </c>
      <c r="E3638" t="s">
        <v>14043</v>
      </c>
      <c r="F3638" t="s">
        <v>14044</v>
      </c>
      <c r="G3638" t="s">
        <v>14045</v>
      </c>
    </row>
    <row r="3639" spans="1:7" customFormat="1" ht="17.399999999999999" x14ac:dyDescent="0.25">
      <c r="A3639" s="419"/>
      <c r="B3639" s="419"/>
      <c r="C3639" t="s">
        <v>14046</v>
      </c>
      <c r="D3639" t="s">
        <v>14047</v>
      </c>
      <c r="E3639" t="s">
        <v>14047</v>
      </c>
      <c r="F3639" t="s">
        <v>14048</v>
      </c>
      <c r="G3639" t="s">
        <v>14049</v>
      </c>
    </row>
    <row r="3640" spans="1:7" customFormat="1" ht="17.399999999999999" x14ac:dyDescent="0.25">
      <c r="A3640" s="419"/>
      <c r="B3640" s="419"/>
      <c r="C3640" t="s">
        <v>14050</v>
      </c>
      <c r="D3640" t="s">
        <v>14051</v>
      </c>
      <c r="E3640" t="s">
        <v>14051</v>
      </c>
      <c r="F3640" t="s">
        <v>14052</v>
      </c>
      <c r="G3640" t="s">
        <v>14053</v>
      </c>
    </row>
    <row r="3641" spans="1:7" customFormat="1" ht="17.399999999999999" x14ac:dyDescent="0.25">
      <c r="A3641" s="419"/>
      <c r="B3641" s="419"/>
      <c r="C3641" t="s">
        <v>14054</v>
      </c>
      <c r="D3641" t="s">
        <v>14055</v>
      </c>
      <c r="E3641" t="s">
        <v>14055</v>
      </c>
      <c r="F3641" t="s">
        <v>14056</v>
      </c>
      <c r="G3641" t="s">
        <v>14057</v>
      </c>
    </row>
    <row r="3642" spans="1:7" customFormat="1" ht="17.399999999999999" x14ac:dyDescent="0.25">
      <c r="A3642" s="419"/>
      <c r="B3642" s="419"/>
      <c r="C3642" t="s">
        <v>14058</v>
      </c>
      <c r="D3642" t="s">
        <v>14059</v>
      </c>
      <c r="E3642" t="s">
        <v>14059</v>
      </c>
      <c r="F3642" t="s">
        <v>14060</v>
      </c>
      <c r="G3642" t="s">
        <v>14058</v>
      </c>
    </row>
    <row r="3643" spans="1:7" customFormat="1" ht="17.399999999999999" x14ac:dyDescent="0.25">
      <c r="A3643" s="419"/>
      <c r="B3643" s="419"/>
      <c r="C3643" t="s">
        <v>14061</v>
      </c>
      <c r="D3643" t="s">
        <v>14062</v>
      </c>
      <c r="E3643" t="s">
        <v>14062</v>
      </c>
      <c r="F3643" t="s">
        <v>14063</v>
      </c>
      <c r="G3643" t="s">
        <v>14064</v>
      </c>
    </row>
    <row r="3644" spans="1:7" customFormat="1" ht="17.399999999999999" x14ac:dyDescent="0.25">
      <c r="A3644" s="419"/>
      <c r="B3644" s="419"/>
      <c r="C3644" t="s">
        <v>14065</v>
      </c>
      <c r="D3644" t="s">
        <v>14066</v>
      </c>
      <c r="E3644" t="s">
        <v>14066</v>
      </c>
      <c r="F3644" t="s">
        <v>14067</v>
      </c>
      <c r="G3644" t="s">
        <v>14068</v>
      </c>
    </row>
    <row r="3645" spans="1:7" customFormat="1" ht="17.399999999999999" x14ac:dyDescent="0.25">
      <c r="A3645" s="419"/>
      <c r="B3645" s="419"/>
      <c r="C3645" t="s">
        <v>14069</v>
      </c>
      <c r="D3645" t="s">
        <v>14070</v>
      </c>
      <c r="E3645" t="s">
        <v>14070</v>
      </c>
      <c r="F3645" t="s">
        <v>14071</v>
      </c>
      <c r="G3645" t="s">
        <v>14069</v>
      </c>
    </row>
    <row r="3646" spans="1:7" customFormat="1" ht="17.399999999999999" x14ac:dyDescent="0.25">
      <c r="A3646" s="419"/>
      <c r="B3646" s="419"/>
      <c r="C3646" t="s">
        <v>14072</v>
      </c>
      <c r="D3646" t="s">
        <v>14073</v>
      </c>
      <c r="E3646" t="s">
        <v>14073</v>
      </c>
      <c r="F3646" t="s">
        <v>14074</v>
      </c>
      <c r="G3646" t="s">
        <v>14075</v>
      </c>
    </row>
    <row r="3647" spans="1:7" customFormat="1" ht="17.399999999999999" x14ac:dyDescent="0.25">
      <c r="A3647" s="419"/>
      <c r="B3647" s="419"/>
      <c r="C3647" t="s">
        <v>14076</v>
      </c>
      <c r="D3647" t="s">
        <v>14077</v>
      </c>
      <c r="E3647" t="s">
        <v>14077</v>
      </c>
      <c r="F3647" t="s">
        <v>14078</v>
      </c>
      <c r="G3647" t="s">
        <v>14076</v>
      </c>
    </row>
    <row r="3648" spans="1:7" customFormat="1" ht="17.399999999999999" x14ac:dyDescent="0.25">
      <c r="A3648" s="419"/>
      <c r="B3648" s="419"/>
      <c r="C3648" t="s">
        <v>14079</v>
      </c>
      <c r="D3648" t="s">
        <v>14080</v>
      </c>
      <c r="E3648" t="s">
        <v>14080</v>
      </c>
      <c r="F3648" t="s">
        <v>14081</v>
      </c>
      <c r="G3648" t="s">
        <v>14082</v>
      </c>
    </row>
    <row r="3649" spans="1:7" customFormat="1" ht="17.399999999999999" x14ac:dyDescent="0.25">
      <c r="A3649" s="419"/>
      <c r="B3649" s="419"/>
      <c r="C3649" t="s">
        <v>14083</v>
      </c>
      <c r="D3649" t="s">
        <v>14084</v>
      </c>
      <c r="E3649" t="s">
        <v>14084</v>
      </c>
      <c r="F3649" t="s">
        <v>14085</v>
      </c>
      <c r="G3649" t="s">
        <v>14086</v>
      </c>
    </row>
    <row r="3650" spans="1:7" customFormat="1" ht="17.399999999999999" x14ac:dyDescent="0.25">
      <c r="A3650" s="419"/>
      <c r="B3650" s="419"/>
      <c r="C3650" t="s">
        <v>14087</v>
      </c>
      <c r="D3650" t="s">
        <v>14088</v>
      </c>
      <c r="E3650" t="s">
        <v>14088</v>
      </c>
      <c r="F3650" t="s">
        <v>14089</v>
      </c>
      <c r="G3650" t="s">
        <v>14090</v>
      </c>
    </row>
    <row r="3651" spans="1:7" customFormat="1" ht="17.399999999999999" x14ac:dyDescent="0.25">
      <c r="A3651" s="419"/>
      <c r="B3651" s="419"/>
      <c r="C3651" t="s">
        <v>14091</v>
      </c>
      <c r="D3651" t="s">
        <v>14092</v>
      </c>
      <c r="E3651" t="s">
        <v>14092</v>
      </c>
      <c r="F3651" t="s">
        <v>14093</v>
      </c>
      <c r="G3651" t="s">
        <v>14094</v>
      </c>
    </row>
    <row r="3652" spans="1:7" customFormat="1" ht="17.399999999999999" x14ac:dyDescent="0.25">
      <c r="A3652" s="419"/>
      <c r="B3652" s="419"/>
      <c r="C3652" t="s">
        <v>124</v>
      </c>
      <c r="D3652" t="s">
        <v>14095</v>
      </c>
      <c r="E3652" t="s">
        <v>14095</v>
      </c>
      <c r="F3652" t="s">
        <v>14096</v>
      </c>
      <c r="G3652" t="s">
        <v>14097</v>
      </c>
    </row>
    <row r="3653" spans="1:7" customFormat="1" ht="17.399999999999999" x14ac:dyDescent="0.25">
      <c r="A3653" s="419"/>
      <c r="B3653" s="419"/>
      <c r="C3653" t="s">
        <v>14098</v>
      </c>
      <c r="D3653" t="s">
        <v>14099</v>
      </c>
      <c r="E3653" t="s">
        <v>14099</v>
      </c>
      <c r="F3653" t="s">
        <v>14100</v>
      </c>
      <c r="G3653" t="s">
        <v>14101</v>
      </c>
    </row>
    <row r="3654" spans="1:7" customFormat="1" ht="17.399999999999999" x14ac:dyDescent="0.25">
      <c r="A3654" s="419"/>
      <c r="B3654" s="419"/>
      <c r="C3654" t="s">
        <v>14102</v>
      </c>
      <c r="D3654" t="s">
        <v>14103</v>
      </c>
      <c r="E3654" t="s">
        <v>14103</v>
      </c>
      <c r="F3654" t="s">
        <v>14104</v>
      </c>
      <c r="G3654" t="s">
        <v>14105</v>
      </c>
    </row>
    <row r="3655" spans="1:7" customFormat="1" ht="17.399999999999999" x14ac:dyDescent="0.25">
      <c r="A3655" s="419"/>
      <c r="B3655" s="419"/>
      <c r="C3655" t="s">
        <v>14106</v>
      </c>
      <c r="D3655" t="s">
        <v>14107</v>
      </c>
      <c r="E3655" t="s">
        <v>14107</v>
      </c>
      <c r="F3655" t="s">
        <v>14108</v>
      </c>
      <c r="G3655" t="s">
        <v>14109</v>
      </c>
    </row>
    <row r="3656" spans="1:7" customFormat="1" ht="17.399999999999999" x14ac:dyDescent="0.25">
      <c r="A3656" s="419"/>
      <c r="B3656" s="419"/>
      <c r="C3656" t="s">
        <v>14110</v>
      </c>
      <c r="D3656" t="s">
        <v>14111</v>
      </c>
      <c r="E3656" t="s">
        <v>14111</v>
      </c>
      <c r="F3656" t="s">
        <v>14112</v>
      </c>
      <c r="G3656" t="s">
        <v>14113</v>
      </c>
    </row>
    <row r="3657" spans="1:7" customFormat="1" ht="17.399999999999999" x14ac:dyDescent="0.25">
      <c r="A3657" s="419"/>
      <c r="B3657" s="419"/>
      <c r="C3657" t="s">
        <v>14114</v>
      </c>
      <c r="D3657" t="s">
        <v>14115</v>
      </c>
      <c r="E3657" t="s">
        <v>14115</v>
      </c>
      <c r="F3657" t="s">
        <v>14116</v>
      </c>
      <c r="G3657" t="s">
        <v>14109</v>
      </c>
    </row>
    <row r="3658" spans="1:7" customFormat="1" ht="17.399999999999999" x14ac:dyDescent="0.25">
      <c r="A3658" s="419"/>
      <c r="B3658" s="419"/>
      <c r="C3658" t="s">
        <v>14117</v>
      </c>
      <c r="D3658" t="s">
        <v>14118</v>
      </c>
      <c r="E3658" t="s">
        <v>14118</v>
      </c>
      <c r="F3658" t="s">
        <v>14119</v>
      </c>
      <c r="G3658" t="s">
        <v>14120</v>
      </c>
    </row>
    <row r="3659" spans="1:7" customFormat="1" ht="17.399999999999999" x14ac:dyDescent="0.25">
      <c r="A3659" s="419"/>
      <c r="B3659" s="419"/>
      <c r="C3659" t="s">
        <v>14121</v>
      </c>
      <c r="D3659" t="s">
        <v>14122</v>
      </c>
      <c r="E3659" t="s">
        <v>14122</v>
      </c>
      <c r="F3659" t="s">
        <v>14123</v>
      </c>
      <c r="G3659" t="s">
        <v>14121</v>
      </c>
    </row>
    <row r="3660" spans="1:7" customFormat="1" ht="17.399999999999999" x14ac:dyDescent="0.25">
      <c r="A3660" s="419"/>
      <c r="B3660" s="419"/>
      <c r="C3660" t="s">
        <v>14124</v>
      </c>
      <c r="D3660" t="s">
        <v>14125</v>
      </c>
      <c r="E3660" t="s">
        <v>14125</v>
      </c>
      <c r="F3660" t="s">
        <v>14126</v>
      </c>
      <c r="G3660" t="s">
        <v>14127</v>
      </c>
    </row>
    <row r="3661" spans="1:7" customFormat="1" ht="17.399999999999999" x14ac:dyDescent="0.25">
      <c r="A3661" s="419"/>
      <c r="B3661" s="419"/>
      <c r="C3661" t="s">
        <v>14128</v>
      </c>
      <c r="D3661" t="s">
        <v>14129</v>
      </c>
      <c r="E3661" t="s">
        <v>14129</v>
      </c>
      <c r="F3661" t="s">
        <v>14130</v>
      </c>
      <c r="G3661" t="s">
        <v>14131</v>
      </c>
    </row>
    <row r="3662" spans="1:7" customFormat="1" ht="17.399999999999999" x14ac:dyDescent="0.25">
      <c r="A3662" s="419"/>
      <c r="B3662" s="419"/>
      <c r="C3662" t="s">
        <v>14132</v>
      </c>
      <c r="D3662" t="s">
        <v>14133</v>
      </c>
      <c r="E3662" t="s">
        <v>14133</v>
      </c>
      <c r="F3662" t="s">
        <v>14134</v>
      </c>
      <c r="G3662" t="s">
        <v>14135</v>
      </c>
    </row>
    <row r="3663" spans="1:7" customFormat="1" ht="17.399999999999999" x14ac:dyDescent="0.25">
      <c r="A3663" s="419"/>
      <c r="B3663" s="419"/>
      <c r="C3663" t="s">
        <v>14136</v>
      </c>
      <c r="D3663" t="s">
        <v>14137</v>
      </c>
      <c r="E3663" t="s">
        <v>14137</v>
      </c>
      <c r="F3663" t="s">
        <v>14138</v>
      </c>
      <c r="G3663" t="s">
        <v>14139</v>
      </c>
    </row>
    <row r="3664" spans="1:7" customFormat="1" ht="17.399999999999999" x14ac:dyDescent="0.25">
      <c r="A3664" s="419"/>
      <c r="B3664" s="419"/>
      <c r="C3664" t="s">
        <v>14140</v>
      </c>
      <c r="D3664" t="s">
        <v>14141</v>
      </c>
      <c r="E3664" t="s">
        <v>14141</v>
      </c>
      <c r="F3664" t="s">
        <v>14142</v>
      </c>
      <c r="G3664" t="s">
        <v>14143</v>
      </c>
    </row>
    <row r="3665" spans="1:7" customFormat="1" ht="17.399999999999999" x14ac:dyDescent="0.25">
      <c r="A3665" s="419"/>
      <c r="B3665" s="419"/>
      <c r="C3665" t="s">
        <v>14144</v>
      </c>
      <c r="D3665" t="s">
        <v>14145</v>
      </c>
      <c r="E3665" t="s">
        <v>14145</v>
      </c>
      <c r="F3665" t="s">
        <v>14146</v>
      </c>
      <c r="G3665" t="s">
        <v>14147</v>
      </c>
    </row>
    <row r="3666" spans="1:7" customFormat="1" ht="17.399999999999999" x14ac:dyDescent="0.25">
      <c r="A3666" s="419"/>
      <c r="B3666" s="419"/>
      <c r="C3666" t="s">
        <v>14148</v>
      </c>
      <c r="D3666" t="s">
        <v>14149</v>
      </c>
      <c r="E3666" t="s">
        <v>14149</v>
      </c>
      <c r="F3666" t="s">
        <v>14150</v>
      </c>
      <c r="G3666" t="s">
        <v>14148</v>
      </c>
    </row>
    <row r="3667" spans="1:7" customFormat="1" ht="17.399999999999999" x14ac:dyDescent="0.25">
      <c r="A3667" s="419"/>
      <c r="B3667" s="419"/>
      <c r="C3667" t="s">
        <v>14151</v>
      </c>
      <c r="D3667" t="s">
        <v>14152</v>
      </c>
      <c r="E3667" t="s">
        <v>14152</v>
      </c>
      <c r="F3667" t="s">
        <v>6004</v>
      </c>
      <c r="G3667" t="s">
        <v>14153</v>
      </c>
    </row>
    <row r="3668" spans="1:7" customFormat="1" ht="17.399999999999999" x14ac:dyDescent="0.25">
      <c r="A3668" s="419"/>
      <c r="B3668" s="419"/>
      <c r="C3668" t="s">
        <v>14154</v>
      </c>
      <c r="D3668" t="s">
        <v>14155</v>
      </c>
      <c r="E3668" t="s">
        <v>14155</v>
      </c>
      <c r="F3668" t="s">
        <v>14156</v>
      </c>
      <c r="G3668" t="s">
        <v>14157</v>
      </c>
    </row>
    <row r="3669" spans="1:7" customFormat="1" ht="17.399999999999999" x14ac:dyDescent="0.25">
      <c r="A3669" s="419"/>
      <c r="B3669" s="419"/>
      <c r="C3669" t="s">
        <v>14158</v>
      </c>
      <c r="D3669" t="s">
        <v>14159</v>
      </c>
      <c r="E3669" t="s">
        <v>14159</v>
      </c>
      <c r="F3669" t="s">
        <v>14160</v>
      </c>
      <c r="G3669" t="s">
        <v>14161</v>
      </c>
    </row>
    <row r="3670" spans="1:7" customFormat="1" ht="17.399999999999999" x14ac:dyDescent="0.25">
      <c r="A3670" s="419"/>
      <c r="B3670" s="419"/>
      <c r="C3670" t="s">
        <v>14162</v>
      </c>
      <c r="D3670" t="s">
        <v>14163</v>
      </c>
      <c r="E3670" t="s">
        <v>14163</v>
      </c>
      <c r="F3670" t="s">
        <v>14164</v>
      </c>
      <c r="G3670" t="s">
        <v>14165</v>
      </c>
    </row>
    <row r="3671" spans="1:7" customFormat="1" ht="17.399999999999999" x14ac:dyDescent="0.25">
      <c r="A3671" s="419"/>
      <c r="B3671" s="419"/>
      <c r="C3671" t="s">
        <v>14166</v>
      </c>
      <c r="D3671" t="s">
        <v>14167</v>
      </c>
      <c r="E3671" t="s">
        <v>14167</v>
      </c>
      <c r="F3671" t="s">
        <v>14168</v>
      </c>
      <c r="G3671" t="s">
        <v>14169</v>
      </c>
    </row>
    <row r="3672" spans="1:7" customFormat="1" ht="17.399999999999999" x14ac:dyDescent="0.25">
      <c r="A3672" s="419"/>
      <c r="B3672" s="419"/>
      <c r="C3672" t="s">
        <v>14170</v>
      </c>
      <c r="D3672" t="s">
        <v>14171</v>
      </c>
      <c r="E3672" t="s">
        <v>14171</v>
      </c>
      <c r="F3672" t="s">
        <v>14172</v>
      </c>
      <c r="G3672" t="s">
        <v>14173</v>
      </c>
    </row>
    <row r="3673" spans="1:7" customFormat="1" ht="17.399999999999999" x14ac:dyDescent="0.25">
      <c r="A3673" s="419"/>
      <c r="B3673" s="419"/>
      <c r="C3673" t="s">
        <v>14174</v>
      </c>
      <c r="D3673" t="s">
        <v>14175</v>
      </c>
      <c r="E3673" t="s">
        <v>14175</v>
      </c>
      <c r="F3673" t="s">
        <v>14176</v>
      </c>
      <c r="G3673" t="s">
        <v>14177</v>
      </c>
    </row>
    <row r="3674" spans="1:7" customFormat="1" ht="17.399999999999999" x14ac:dyDescent="0.25">
      <c r="A3674" s="419"/>
      <c r="B3674" s="419"/>
      <c r="C3674" t="s">
        <v>14178</v>
      </c>
      <c r="D3674" t="s">
        <v>14179</v>
      </c>
      <c r="E3674" t="s">
        <v>14179</v>
      </c>
      <c r="F3674" t="s">
        <v>14180</v>
      </c>
      <c r="G3674" t="s">
        <v>14181</v>
      </c>
    </row>
    <row r="3675" spans="1:7" customFormat="1" ht="17.399999999999999" x14ac:dyDescent="0.25">
      <c r="A3675" s="419"/>
      <c r="B3675" s="419"/>
      <c r="C3675" t="s">
        <v>14182</v>
      </c>
      <c r="D3675" t="s">
        <v>14183</v>
      </c>
      <c r="E3675" t="s">
        <v>14183</v>
      </c>
      <c r="F3675" t="s">
        <v>14184</v>
      </c>
      <c r="G3675" t="s">
        <v>14185</v>
      </c>
    </row>
    <row r="3676" spans="1:7" customFormat="1" ht="17.399999999999999" x14ac:dyDescent="0.25">
      <c r="A3676" s="419"/>
      <c r="B3676" s="419"/>
      <c r="C3676" t="s">
        <v>14186</v>
      </c>
      <c r="D3676" t="s">
        <v>14187</v>
      </c>
      <c r="E3676" t="s">
        <v>14187</v>
      </c>
      <c r="F3676" t="s">
        <v>14188</v>
      </c>
      <c r="G3676" t="s">
        <v>14189</v>
      </c>
    </row>
    <row r="3677" spans="1:7" customFormat="1" ht="17.399999999999999" x14ac:dyDescent="0.25">
      <c r="A3677" s="419"/>
      <c r="B3677" s="419"/>
      <c r="C3677" t="s">
        <v>14190</v>
      </c>
      <c r="D3677" t="s">
        <v>14191</v>
      </c>
      <c r="E3677" t="s">
        <v>14191</v>
      </c>
      <c r="F3677" t="s">
        <v>14192</v>
      </c>
      <c r="G3677" t="s">
        <v>14193</v>
      </c>
    </row>
    <row r="3678" spans="1:7" customFormat="1" ht="17.399999999999999" x14ac:dyDescent="0.25">
      <c r="A3678" s="419"/>
      <c r="B3678" s="419"/>
      <c r="C3678" t="s">
        <v>14194</v>
      </c>
      <c r="D3678" t="s">
        <v>14195</v>
      </c>
      <c r="E3678" t="s">
        <v>14195</v>
      </c>
      <c r="F3678" t="s">
        <v>14196</v>
      </c>
      <c r="G3678" t="s">
        <v>14197</v>
      </c>
    </row>
    <row r="3679" spans="1:7" customFormat="1" ht="17.399999999999999" x14ac:dyDescent="0.25">
      <c r="A3679" s="419"/>
      <c r="B3679" s="419"/>
      <c r="C3679" t="s">
        <v>14198</v>
      </c>
      <c r="D3679" t="s">
        <v>14199</v>
      </c>
      <c r="E3679" t="s">
        <v>14199</v>
      </c>
      <c r="F3679" t="s">
        <v>14200</v>
      </c>
      <c r="G3679" t="s">
        <v>14201</v>
      </c>
    </row>
    <row r="3680" spans="1:7" customFormat="1" ht="17.399999999999999" x14ac:dyDescent="0.25">
      <c r="A3680" s="419"/>
      <c r="B3680" s="419"/>
      <c r="C3680" t="s">
        <v>14202</v>
      </c>
      <c r="D3680" t="s">
        <v>14203</v>
      </c>
      <c r="E3680" t="s">
        <v>14203</v>
      </c>
      <c r="F3680" t="s">
        <v>14204</v>
      </c>
      <c r="G3680" t="s">
        <v>14202</v>
      </c>
    </row>
    <row r="3681" spans="1:7" customFormat="1" ht="17.399999999999999" x14ac:dyDescent="0.25">
      <c r="A3681" s="419"/>
      <c r="B3681" s="419"/>
      <c r="C3681" t="s">
        <v>863</v>
      </c>
      <c r="D3681" t="s">
        <v>14205</v>
      </c>
      <c r="E3681" t="s">
        <v>14205</v>
      </c>
      <c r="F3681" t="s">
        <v>14206</v>
      </c>
      <c r="G3681" t="s">
        <v>14207</v>
      </c>
    </row>
    <row r="3682" spans="1:7" customFormat="1" ht="17.399999999999999" x14ac:dyDescent="0.25">
      <c r="A3682" s="419"/>
      <c r="B3682" s="419"/>
      <c r="C3682" t="s">
        <v>14208</v>
      </c>
      <c r="D3682" t="s">
        <v>14209</v>
      </c>
      <c r="E3682" t="s">
        <v>14209</v>
      </c>
      <c r="F3682" t="s">
        <v>14210</v>
      </c>
      <c r="G3682" t="s">
        <v>14211</v>
      </c>
    </row>
    <row r="3683" spans="1:7" customFormat="1" ht="17.399999999999999" x14ac:dyDescent="0.25">
      <c r="A3683" s="419"/>
      <c r="B3683" s="419"/>
      <c r="C3683" t="s">
        <v>6402</v>
      </c>
      <c r="D3683" t="s">
        <v>14212</v>
      </c>
      <c r="E3683" t="s">
        <v>14212</v>
      </c>
      <c r="F3683" t="s">
        <v>14213</v>
      </c>
      <c r="G3683" t="s">
        <v>14214</v>
      </c>
    </row>
    <row r="3684" spans="1:7" customFormat="1" ht="17.399999999999999" x14ac:dyDescent="0.25">
      <c r="A3684" s="419"/>
      <c r="B3684" s="419"/>
      <c r="C3684" t="s">
        <v>14215</v>
      </c>
      <c r="D3684" t="s">
        <v>14216</v>
      </c>
      <c r="E3684" t="s">
        <v>14216</v>
      </c>
      <c r="F3684" t="s">
        <v>9145</v>
      </c>
      <c r="G3684" t="s">
        <v>14217</v>
      </c>
    </row>
    <row r="3685" spans="1:7" customFormat="1" ht="17.399999999999999" x14ac:dyDescent="0.25">
      <c r="A3685" s="419"/>
      <c r="B3685" s="419"/>
      <c r="C3685" t="s">
        <v>14218</v>
      </c>
      <c r="D3685" t="s">
        <v>14219</v>
      </c>
      <c r="E3685" t="s">
        <v>14219</v>
      </c>
      <c r="F3685" t="s">
        <v>14220</v>
      </c>
      <c r="G3685" t="s">
        <v>14221</v>
      </c>
    </row>
    <row r="3686" spans="1:7" customFormat="1" ht="17.399999999999999" x14ac:dyDescent="0.25">
      <c r="A3686" s="419"/>
      <c r="B3686" s="419"/>
      <c r="C3686" t="s">
        <v>14222</v>
      </c>
      <c r="D3686" t="s">
        <v>14223</v>
      </c>
      <c r="E3686" t="s">
        <v>14223</v>
      </c>
      <c r="F3686" t="s">
        <v>14224</v>
      </c>
      <c r="G3686" t="s">
        <v>14225</v>
      </c>
    </row>
    <row r="3687" spans="1:7" customFormat="1" ht="17.399999999999999" x14ac:dyDescent="0.25">
      <c r="A3687" s="419"/>
      <c r="B3687" s="419"/>
      <c r="C3687" t="s">
        <v>14226</v>
      </c>
      <c r="D3687" t="s">
        <v>14227</v>
      </c>
      <c r="E3687" t="s">
        <v>14227</v>
      </c>
      <c r="F3687" t="s">
        <v>14228</v>
      </c>
      <c r="G3687" t="s">
        <v>14229</v>
      </c>
    </row>
    <row r="3688" spans="1:7" customFormat="1" ht="17.399999999999999" x14ac:dyDescent="0.25">
      <c r="A3688" s="419"/>
      <c r="B3688" s="419"/>
      <c r="C3688" t="s">
        <v>14230</v>
      </c>
      <c r="D3688" t="s">
        <v>14231</v>
      </c>
      <c r="E3688" t="s">
        <v>14231</v>
      </c>
      <c r="F3688" t="s">
        <v>14232</v>
      </c>
      <c r="G3688" t="s">
        <v>14233</v>
      </c>
    </row>
    <row r="3689" spans="1:7" customFormat="1" ht="17.399999999999999" x14ac:dyDescent="0.25">
      <c r="A3689" s="419"/>
      <c r="B3689" s="419"/>
      <c r="C3689" t="s">
        <v>14234</v>
      </c>
      <c r="D3689" t="s">
        <v>14235</v>
      </c>
      <c r="E3689" t="s">
        <v>14235</v>
      </c>
      <c r="F3689" t="s">
        <v>14236</v>
      </c>
      <c r="G3689" t="s">
        <v>14237</v>
      </c>
    </row>
    <row r="3690" spans="1:7" customFormat="1" ht="17.399999999999999" x14ac:dyDescent="0.25">
      <c r="A3690" s="419"/>
      <c r="B3690" s="419"/>
      <c r="C3690" t="s">
        <v>14238</v>
      </c>
      <c r="D3690" t="s">
        <v>14239</v>
      </c>
      <c r="E3690" t="s">
        <v>14239</v>
      </c>
      <c r="F3690" t="s">
        <v>14240</v>
      </c>
      <c r="G3690" t="s">
        <v>14241</v>
      </c>
    </row>
    <row r="3691" spans="1:7" customFormat="1" ht="17.399999999999999" x14ac:dyDescent="0.25">
      <c r="A3691" s="419"/>
      <c r="B3691" s="419"/>
      <c r="C3691" t="s">
        <v>14242</v>
      </c>
      <c r="D3691" t="s">
        <v>14243</v>
      </c>
      <c r="E3691" t="s">
        <v>14243</v>
      </c>
      <c r="F3691" t="s">
        <v>14244</v>
      </c>
      <c r="G3691" t="s">
        <v>14245</v>
      </c>
    </row>
    <row r="3692" spans="1:7" customFormat="1" ht="17.399999999999999" x14ac:dyDescent="0.25">
      <c r="A3692" s="419"/>
      <c r="B3692" s="419"/>
      <c r="C3692" t="s">
        <v>14246</v>
      </c>
      <c r="D3692" t="s">
        <v>14247</v>
      </c>
      <c r="E3692" t="s">
        <v>14247</v>
      </c>
      <c r="F3692" t="s">
        <v>14248</v>
      </c>
      <c r="G3692" t="s">
        <v>14249</v>
      </c>
    </row>
    <row r="3693" spans="1:7" customFormat="1" ht="17.399999999999999" x14ac:dyDescent="0.25">
      <c r="A3693" s="419"/>
      <c r="B3693" s="419"/>
      <c r="C3693" t="s">
        <v>14250</v>
      </c>
      <c r="D3693" t="s">
        <v>14251</v>
      </c>
      <c r="E3693" t="s">
        <v>14251</v>
      </c>
      <c r="F3693" t="s">
        <v>14252</v>
      </c>
      <c r="G3693" t="s">
        <v>14253</v>
      </c>
    </row>
    <row r="3694" spans="1:7" customFormat="1" ht="17.399999999999999" x14ac:dyDescent="0.25">
      <c r="A3694" s="419"/>
      <c r="B3694" s="419"/>
      <c r="C3694" t="s">
        <v>14254</v>
      </c>
      <c r="D3694" t="s">
        <v>14255</v>
      </c>
      <c r="E3694" t="s">
        <v>14255</v>
      </c>
      <c r="F3694" t="s">
        <v>14256</v>
      </c>
      <c r="G3694" t="s">
        <v>14257</v>
      </c>
    </row>
    <row r="3695" spans="1:7" customFormat="1" ht="17.399999999999999" x14ac:dyDescent="0.25">
      <c r="A3695" s="419"/>
      <c r="B3695" s="419"/>
      <c r="C3695" t="s">
        <v>14258</v>
      </c>
      <c r="D3695" t="s">
        <v>14259</v>
      </c>
      <c r="E3695" t="s">
        <v>14259</v>
      </c>
      <c r="F3695" t="s">
        <v>14260</v>
      </c>
      <c r="G3695" t="s">
        <v>14258</v>
      </c>
    </row>
    <row r="3696" spans="1:7" customFormat="1" ht="17.399999999999999" x14ac:dyDescent="0.25">
      <c r="A3696" s="419"/>
      <c r="B3696" s="419"/>
      <c r="C3696" t="s">
        <v>14261</v>
      </c>
      <c r="D3696" t="s">
        <v>14262</v>
      </c>
      <c r="E3696" t="s">
        <v>14262</v>
      </c>
      <c r="F3696" t="s">
        <v>14263</v>
      </c>
      <c r="G3696" t="s">
        <v>14261</v>
      </c>
    </row>
    <row r="3697" spans="1:7" customFormat="1" ht="17.399999999999999" x14ac:dyDescent="0.25">
      <c r="A3697" s="419"/>
      <c r="B3697" s="419"/>
      <c r="C3697" t="s">
        <v>14264</v>
      </c>
      <c r="D3697" t="s">
        <v>14265</v>
      </c>
      <c r="E3697" t="s">
        <v>14265</v>
      </c>
      <c r="F3697" t="s">
        <v>14266</v>
      </c>
      <c r="G3697" t="s">
        <v>14267</v>
      </c>
    </row>
    <row r="3698" spans="1:7" customFormat="1" ht="17.399999999999999" x14ac:dyDescent="0.25">
      <c r="A3698" s="419"/>
      <c r="B3698" s="419"/>
      <c r="C3698" t="s">
        <v>14268</v>
      </c>
      <c r="D3698" t="s">
        <v>14269</v>
      </c>
      <c r="E3698" t="s">
        <v>14269</v>
      </c>
      <c r="F3698" t="s">
        <v>14270</v>
      </c>
      <c r="G3698" t="s">
        <v>14271</v>
      </c>
    </row>
    <row r="3699" spans="1:7" customFormat="1" ht="17.399999999999999" x14ac:dyDescent="0.25">
      <c r="A3699" s="419"/>
      <c r="B3699" s="419"/>
      <c r="C3699" t="s">
        <v>14272</v>
      </c>
      <c r="D3699" t="s">
        <v>14273</v>
      </c>
      <c r="E3699" t="s">
        <v>14273</v>
      </c>
      <c r="F3699" t="s">
        <v>14274</v>
      </c>
      <c r="G3699" t="s">
        <v>14275</v>
      </c>
    </row>
    <row r="3700" spans="1:7" customFormat="1" ht="17.399999999999999" x14ac:dyDescent="0.25">
      <c r="A3700" s="419"/>
      <c r="B3700" s="419"/>
      <c r="C3700" t="s">
        <v>14276</v>
      </c>
      <c r="D3700" t="s">
        <v>14277</v>
      </c>
      <c r="E3700" t="s">
        <v>14277</v>
      </c>
      <c r="F3700" t="s">
        <v>14277</v>
      </c>
      <c r="G3700" t="s">
        <v>14278</v>
      </c>
    </row>
    <row r="3701" spans="1:7" customFormat="1" ht="17.399999999999999" x14ac:dyDescent="0.25">
      <c r="A3701" s="419"/>
      <c r="B3701" s="419"/>
      <c r="C3701" t="s">
        <v>14279</v>
      </c>
      <c r="D3701" t="s">
        <v>14280</v>
      </c>
      <c r="E3701" t="s">
        <v>14280</v>
      </c>
      <c r="F3701" t="s">
        <v>14281</v>
      </c>
      <c r="G3701" t="s">
        <v>14282</v>
      </c>
    </row>
    <row r="3702" spans="1:7" customFormat="1" ht="17.399999999999999" x14ac:dyDescent="0.25">
      <c r="A3702" s="419"/>
      <c r="B3702" s="419"/>
      <c r="C3702" t="s">
        <v>14283</v>
      </c>
      <c r="D3702" t="s">
        <v>14284</v>
      </c>
      <c r="E3702" t="s">
        <v>14284</v>
      </c>
      <c r="F3702" t="s">
        <v>14285</v>
      </c>
      <c r="G3702" t="s">
        <v>14286</v>
      </c>
    </row>
    <row r="3703" spans="1:7" customFormat="1" ht="17.399999999999999" x14ac:dyDescent="0.25">
      <c r="A3703" s="419"/>
      <c r="B3703" s="419"/>
      <c r="C3703" t="s">
        <v>14287</v>
      </c>
      <c r="D3703" t="s">
        <v>14288</v>
      </c>
      <c r="E3703" t="s">
        <v>14288</v>
      </c>
      <c r="F3703" t="s">
        <v>14289</v>
      </c>
      <c r="G3703" t="s">
        <v>14290</v>
      </c>
    </row>
    <row r="3704" spans="1:7" customFormat="1" ht="17.399999999999999" x14ac:dyDescent="0.25">
      <c r="A3704" s="419"/>
      <c r="B3704" s="419"/>
      <c r="C3704" t="s">
        <v>14291</v>
      </c>
      <c r="D3704" t="s">
        <v>14292</v>
      </c>
      <c r="E3704" t="s">
        <v>14292</v>
      </c>
      <c r="F3704" t="s">
        <v>14293</v>
      </c>
      <c r="G3704" t="s">
        <v>14294</v>
      </c>
    </row>
    <row r="3705" spans="1:7" customFormat="1" ht="17.399999999999999" x14ac:dyDescent="0.25">
      <c r="A3705" s="419"/>
      <c r="B3705" s="419"/>
      <c r="C3705" t="s">
        <v>14295</v>
      </c>
      <c r="D3705" t="s">
        <v>14296</v>
      </c>
      <c r="E3705" t="s">
        <v>14296</v>
      </c>
      <c r="F3705" t="s">
        <v>14297</v>
      </c>
      <c r="G3705" t="s">
        <v>14298</v>
      </c>
    </row>
    <row r="3706" spans="1:7" customFormat="1" ht="17.399999999999999" x14ac:dyDescent="0.25">
      <c r="A3706" s="419"/>
      <c r="B3706" s="419"/>
      <c r="C3706" t="s">
        <v>14299</v>
      </c>
      <c r="D3706" t="s">
        <v>14300</v>
      </c>
      <c r="E3706" t="s">
        <v>14300</v>
      </c>
      <c r="F3706" t="s">
        <v>14301</v>
      </c>
      <c r="G3706" t="s">
        <v>14299</v>
      </c>
    </row>
    <row r="3707" spans="1:7" customFormat="1" ht="17.399999999999999" x14ac:dyDescent="0.25">
      <c r="A3707" s="419"/>
      <c r="B3707" s="419"/>
      <c r="C3707" t="s">
        <v>14302</v>
      </c>
      <c r="D3707" t="s">
        <v>14303</v>
      </c>
      <c r="E3707" t="s">
        <v>14303</v>
      </c>
      <c r="F3707" t="s">
        <v>14304</v>
      </c>
      <c r="G3707" t="s">
        <v>14305</v>
      </c>
    </row>
    <row r="3708" spans="1:7" customFormat="1" ht="17.399999999999999" x14ac:dyDescent="0.25">
      <c r="A3708" s="419"/>
      <c r="B3708" s="419"/>
      <c r="C3708" t="s">
        <v>14306</v>
      </c>
      <c r="D3708" t="s">
        <v>14307</v>
      </c>
      <c r="E3708" t="s">
        <v>14307</v>
      </c>
      <c r="F3708" t="s">
        <v>14308</v>
      </c>
      <c r="G3708" t="s">
        <v>14309</v>
      </c>
    </row>
    <row r="3709" spans="1:7" customFormat="1" ht="17.399999999999999" x14ac:dyDescent="0.25">
      <c r="A3709" s="419"/>
      <c r="B3709" s="419"/>
      <c r="C3709" t="s">
        <v>14310</v>
      </c>
      <c r="D3709" t="s">
        <v>14311</v>
      </c>
      <c r="E3709" t="s">
        <v>14311</v>
      </c>
      <c r="F3709" t="s">
        <v>14312</v>
      </c>
      <c r="G3709" t="s">
        <v>14313</v>
      </c>
    </row>
    <row r="3710" spans="1:7" customFormat="1" ht="17.399999999999999" x14ac:dyDescent="0.25">
      <c r="A3710" s="419"/>
      <c r="B3710" s="419"/>
      <c r="C3710" t="s">
        <v>14314</v>
      </c>
      <c r="D3710" t="s">
        <v>14315</v>
      </c>
      <c r="E3710" t="s">
        <v>14315</v>
      </c>
      <c r="F3710" t="s">
        <v>14316</v>
      </c>
      <c r="G3710" t="s">
        <v>14317</v>
      </c>
    </row>
    <row r="3711" spans="1:7" customFormat="1" ht="17.399999999999999" x14ac:dyDescent="0.25">
      <c r="A3711" s="419"/>
      <c r="B3711" s="419"/>
      <c r="C3711" t="s">
        <v>14318</v>
      </c>
      <c r="D3711" t="s">
        <v>14319</v>
      </c>
      <c r="E3711" t="s">
        <v>14319</v>
      </c>
      <c r="F3711" t="s">
        <v>14320</v>
      </c>
      <c r="G3711" t="s">
        <v>14321</v>
      </c>
    </row>
    <row r="3712" spans="1:7" customFormat="1" ht="17.399999999999999" x14ac:dyDescent="0.25">
      <c r="A3712" s="419"/>
      <c r="B3712" s="419"/>
      <c r="C3712" t="s">
        <v>14322</v>
      </c>
      <c r="D3712" t="s">
        <v>14323</v>
      </c>
      <c r="E3712" t="s">
        <v>14323</v>
      </c>
      <c r="F3712" t="s">
        <v>14324</v>
      </c>
      <c r="G3712" t="s">
        <v>14325</v>
      </c>
    </row>
    <row r="3713" spans="1:7" customFormat="1" ht="17.399999999999999" x14ac:dyDescent="0.25">
      <c r="A3713" s="419"/>
      <c r="B3713" s="419"/>
      <c r="C3713" t="s">
        <v>14326</v>
      </c>
      <c r="D3713" t="s">
        <v>14327</v>
      </c>
      <c r="E3713" t="s">
        <v>14327</v>
      </c>
      <c r="F3713" t="s">
        <v>14328</v>
      </c>
      <c r="G3713" t="s">
        <v>14329</v>
      </c>
    </row>
    <row r="3714" spans="1:7" customFormat="1" ht="17.399999999999999" x14ac:dyDescent="0.25">
      <c r="A3714" s="419"/>
      <c r="B3714" s="419"/>
      <c r="C3714" t="s">
        <v>14330</v>
      </c>
      <c r="D3714" t="s">
        <v>14331</v>
      </c>
      <c r="E3714" t="s">
        <v>14331</v>
      </c>
      <c r="F3714" t="s">
        <v>14332</v>
      </c>
      <c r="G3714" t="s">
        <v>14333</v>
      </c>
    </row>
    <row r="3715" spans="1:7" customFormat="1" ht="17.399999999999999" x14ac:dyDescent="0.25">
      <c r="A3715" s="419"/>
      <c r="B3715" s="419"/>
      <c r="C3715" t="s">
        <v>14334</v>
      </c>
      <c r="D3715" t="s">
        <v>14335</v>
      </c>
      <c r="E3715" t="s">
        <v>14335</v>
      </c>
      <c r="F3715" t="s">
        <v>14336</v>
      </c>
      <c r="G3715" t="s">
        <v>14337</v>
      </c>
    </row>
    <row r="3716" spans="1:7" customFormat="1" ht="17.399999999999999" x14ac:dyDescent="0.25">
      <c r="A3716" s="419"/>
      <c r="B3716" s="419"/>
      <c r="C3716" t="s">
        <v>14338</v>
      </c>
      <c r="D3716" t="s">
        <v>14339</v>
      </c>
      <c r="E3716" t="s">
        <v>14339</v>
      </c>
      <c r="F3716" t="s">
        <v>14340</v>
      </c>
      <c r="G3716" t="s">
        <v>14341</v>
      </c>
    </row>
    <row r="3717" spans="1:7" customFormat="1" ht="17.399999999999999" x14ac:dyDescent="0.25">
      <c r="A3717" s="419"/>
      <c r="B3717" s="419"/>
      <c r="C3717" t="s">
        <v>14342</v>
      </c>
      <c r="D3717" t="s">
        <v>14343</v>
      </c>
      <c r="E3717" t="s">
        <v>14343</v>
      </c>
      <c r="F3717" t="s">
        <v>14344</v>
      </c>
      <c r="G3717" t="s">
        <v>14345</v>
      </c>
    </row>
    <row r="3718" spans="1:7" customFormat="1" ht="17.399999999999999" x14ac:dyDescent="0.25">
      <c r="A3718" s="419"/>
      <c r="B3718" s="419"/>
      <c r="C3718" t="s">
        <v>14346</v>
      </c>
      <c r="D3718" t="s">
        <v>14347</v>
      </c>
      <c r="E3718" t="s">
        <v>14347</v>
      </c>
      <c r="F3718" t="s">
        <v>14348</v>
      </c>
      <c r="G3718" t="s">
        <v>14349</v>
      </c>
    </row>
    <row r="3719" spans="1:7" customFormat="1" ht="17.399999999999999" x14ac:dyDescent="0.25">
      <c r="A3719" s="419"/>
      <c r="B3719" s="419"/>
      <c r="C3719" t="s">
        <v>14350</v>
      </c>
      <c r="D3719" t="s">
        <v>14351</v>
      </c>
      <c r="E3719" t="s">
        <v>14351</v>
      </c>
      <c r="F3719" t="s">
        <v>14352</v>
      </c>
      <c r="G3719" t="s">
        <v>14353</v>
      </c>
    </row>
    <row r="3720" spans="1:7" customFormat="1" ht="17.399999999999999" x14ac:dyDescent="0.25">
      <c r="A3720" s="419"/>
      <c r="B3720" s="419"/>
      <c r="C3720" t="s">
        <v>14354</v>
      </c>
      <c r="D3720" t="s">
        <v>14355</v>
      </c>
      <c r="E3720" t="s">
        <v>14355</v>
      </c>
      <c r="F3720" t="s">
        <v>14356</v>
      </c>
      <c r="G3720" t="s">
        <v>14357</v>
      </c>
    </row>
    <row r="3721" spans="1:7" customFormat="1" ht="17.399999999999999" x14ac:dyDescent="0.25">
      <c r="A3721" s="419"/>
      <c r="B3721" s="419"/>
      <c r="C3721" t="s">
        <v>14358</v>
      </c>
      <c r="D3721" t="s">
        <v>14359</v>
      </c>
      <c r="E3721" t="s">
        <v>14359</v>
      </c>
      <c r="F3721" t="s">
        <v>14360</v>
      </c>
      <c r="G3721" t="s">
        <v>14361</v>
      </c>
    </row>
    <row r="3722" spans="1:7" customFormat="1" ht="17.399999999999999" x14ac:dyDescent="0.25">
      <c r="A3722" s="419"/>
      <c r="B3722" s="419"/>
      <c r="C3722" t="s">
        <v>14362</v>
      </c>
      <c r="D3722" t="s">
        <v>14363</v>
      </c>
      <c r="E3722" t="s">
        <v>14363</v>
      </c>
      <c r="F3722" t="s">
        <v>14364</v>
      </c>
      <c r="G3722" t="s">
        <v>14365</v>
      </c>
    </row>
    <row r="3723" spans="1:7" customFormat="1" ht="17.399999999999999" x14ac:dyDescent="0.25">
      <c r="A3723" s="419"/>
      <c r="B3723" s="419"/>
      <c r="C3723" t="s">
        <v>14366</v>
      </c>
      <c r="D3723" t="s">
        <v>14367</v>
      </c>
      <c r="E3723" t="s">
        <v>14367</v>
      </c>
      <c r="F3723" t="s">
        <v>6362</v>
      </c>
      <c r="G3723" t="s">
        <v>14368</v>
      </c>
    </row>
    <row r="3724" spans="1:7" customFormat="1" ht="17.399999999999999" x14ac:dyDescent="0.25">
      <c r="A3724" s="419"/>
      <c r="B3724" s="419"/>
      <c r="C3724" t="s">
        <v>14369</v>
      </c>
      <c r="D3724" t="s">
        <v>14370</v>
      </c>
      <c r="E3724" t="s">
        <v>14370</v>
      </c>
      <c r="F3724" t="s">
        <v>14371</v>
      </c>
      <c r="G3724" t="s">
        <v>14372</v>
      </c>
    </row>
    <row r="3725" spans="1:7" customFormat="1" ht="17.399999999999999" x14ac:dyDescent="0.25">
      <c r="A3725" s="419"/>
      <c r="B3725" s="419"/>
      <c r="C3725" t="s">
        <v>14373</v>
      </c>
      <c r="D3725" t="s">
        <v>14374</v>
      </c>
      <c r="E3725" t="s">
        <v>14374</v>
      </c>
      <c r="F3725" t="s">
        <v>14375</v>
      </c>
      <c r="G3725" t="s">
        <v>14376</v>
      </c>
    </row>
    <row r="3726" spans="1:7" customFormat="1" ht="17.399999999999999" x14ac:dyDescent="0.25">
      <c r="A3726" s="419"/>
      <c r="B3726" s="419"/>
      <c r="C3726" t="s">
        <v>14377</v>
      </c>
      <c r="D3726" t="s">
        <v>14378</v>
      </c>
      <c r="E3726" t="s">
        <v>14378</v>
      </c>
      <c r="F3726" t="s">
        <v>7165</v>
      </c>
      <c r="G3726" t="s">
        <v>14379</v>
      </c>
    </row>
    <row r="3727" spans="1:7" customFormat="1" ht="17.399999999999999" x14ac:dyDescent="0.25">
      <c r="A3727" s="419"/>
      <c r="B3727" s="419"/>
      <c r="C3727" t="s">
        <v>14380</v>
      </c>
      <c r="D3727" t="s">
        <v>14381</v>
      </c>
      <c r="E3727" t="s">
        <v>14381</v>
      </c>
      <c r="F3727" t="s">
        <v>14382</v>
      </c>
      <c r="G3727" t="s">
        <v>14383</v>
      </c>
    </row>
    <row r="3728" spans="1:7" customFormat="1" ht="17.399999999999999" x14ac:dyDescent="0.25">
      <c r="A3728" s="419"/>
      <c r="B3728" s="419"/>
      <c r="C3728" t="s">
        <v>14384</v>
      </c>
      <c r="D3728" t="s">
        <v>14385</v>
      </c>
      <c r="E3728" t="s">
        <v>14385</v>
      </c>
      <c r="F3728" t="s">
        <v>14386</v>
      </c>
      <c r="G3728" t="s">
        <v>14387</v>
      </c>
    </row>
    <row r="3729" spans="1:7" customFormat="1" ht="17.399999999999999" x14ac:dyDescent="0.25">
      <c r="A3729" s="419"/>
      <c r="B3729" s="419"/>
      <c r="C3729" t="s">
        <v>14388</v>
      </c>
      <c r="D3729" t="s">
        <v>14389</v>
      </c>
      <c r="E3729" t="s">
        <v>14389</v>
      </c>
      <c r="F3729" t="s">
        <v>14390</v>
      </c>
      <c r="G3729" t="s">
        <v>14388</v>
      </c>
    </row>
    <row r="3730" spans="1:7" customFormat="1" ht="17.399999999999999" x14ac:dyDescent="0.25">
      <c r="A3730" s="419"/>
      <c r="B3730" s="419"/>
      <c r="C3730" t="s">
        <v>14391</v>
      </c>
      <c r="D3730" t="s">
        <v>14392</v>
      </c>
      <c r="E3730" t="s">
        <v>14392</v>
      </c>
      <c r="F3730" t="s">
        <v>14393</v>
      </c>
      <c r="G3730" t="s">
        <v>14394</v>
      </c>
    </row>
    <row r="3731" spans="1:7" customFormat="1" ht="17.399999999999999" x14ac:dyDescent="0.25">
      <c r="A3731" s="419"/>
      <c r="B3731" s="419"/>
      <c r="C3731" t="s">
        <v>14395</v>
      </c>
      <c r="D3731" t="s">
        <v>14396</v>
      </c>
      <c r="E3731" t="s">
        <v>14396</v>
      </c>
      <c r="F3731" t="s">
        <v>14397</v>
      </c>
      <c r="G3731" t="s">
        <v>14398</v>
      </c>
    </row>
    <row r="3732" spans="1:7" customFormat="1" ht="17.399999999999999" x14ac:dyDescent="0.25">
      <c r="A3732" s="419"/>
      <c r="B3732" s="419"/>
      <c r="C3732" t="s">
        <v>14399</v>
      </c>
      <c r="D3732" t="s">
        <v>14400</v>
      </c>
      <c r="E3732" t="s">
        <v>14400</v>
      </c>
      <c r="F3732" t="s">
        <v>14401</v>
      </c>
      <c r="G3732" t="s">
        <v>14402</v>
      </c>
    </row>
    <row r="3733" spans="1:7" customFormat="1" ht="17.399999999999999" x14ac:dyDescent="0.25">
      <c r="A3733" s="419"/>
      <c r="B3733" s="419"/>
      <c r="C3733" t="s">
        <v>14403</v>
      </c>
      <c r="D3733" t="s">
        <v>14404</v>
      </c>
      <c r="E3733" t="s">
        <v>14404</v>
      </c>
      <c r="F3733" t="s">
        <v>14393</v>
      </c>
      <c r="G3733" t="s">
        <v>14405</v>
      </c>
    </row>
    <row r="3734" spans="1:7" customFormat="1" ht="17.399999999999999" x14ac:dyDescent="0.25">
      <c r="A3734" s="419"/>
      <c r="B3734" s="419"/>
      <c r="C3734" t="s">
        <v>14406</v>
      </c>
      <c r="D3734" t="s">
        <v>14407</v>
      </c>
      <c r="E3734" t="s">
        <v>14407</v>
      </c>
      <c r="F3734" t="s">
        <v>14408</v>
      </c>
      <c r="G3734" t="s">
        <v>14409</v>
      </c>
    </row>
    <row r="3735" spans="1:7" customFormat="1" ht="17.399999999999999" x14ac:dyDescent="0.25">
      <c r="A3735" s="419"/>
      <c r="B3735" s="419"/>
      <c r="C3735" t="s">
        <v>14410</v>
      </c>
      <c r="D3735" t="s">
        <v>14411</v>
      </c>
      <c r="E3735" t="s">
        <v>14411</v>
      </c>
      <c r="F3735" t="s">
        <v>14412</v>
      </c>
      <c r="G3735" t="s">
        <v>14413</v>
      </c>
    </row>
    <row r="3736" spans="1:7" customFormat="1" ht="17.399999999999999" x14ac:dyDescent="0.25">
      <c r="A3736" s="419"/>
      <c r="B3736" s="419"/>
      <c r="C3736" t="s">
        <v>14414</v>
      </c>
      <c r="D3736" t="s">
        <v>14415</v>
      </c>
      <c r="E3736" t="s">
        <v>14415</v>
      </c>
      <c r="F3736" t="s">
        <v>14416</v>
      </c>
      <c r="G3736" t="s">
        <v>14417</v>
      </c>
    </row>
    <row r="3737" spans="1:7" customFormat="1" ht="17.399999999999999" x14ac:dyDescent="0.25">
      <c r="A3737" s="419"/>
      <c r="B3737" s="419"/>
      <c r="C3737" t="s">
        <v>14418</v>
      </c>
      <c r="D3737" t="s">
        <v>14419</v>
      </c>
      <c r="E3737" t="s">
        <v>14419</v>
      </c>
      <c r="F3737" t="s">
        <v>14420</v>
      </c>
      <c r="G3737" t="s">
        <v>14421</v>
      </c>
    </row>
    <row r="3738" spans="1:7" customFormat="1" ht="17.399999999999999" x14ac:dyDescent="0.25">
      <c r="A3738" s="419"/>
      <c r="B3738" s="419"/>
      <c r="C3738" t="s">
        <v>14422</v>
      </c>
      <c r="D3738" t="s">
        <v>14423</v>
      </c>
      <c r="E3738" t="s">
        <v>14423</v>
      </c>
      <c r="F3738" t="s">
        <v>14424</v>
      </c>
      <c r="G3738" t="s">
        <v>14425</v>
      </c>
    </row>
    <row r="3739" spans="1:7" customFormat="1" ht="17.399999999999999" x14ac:dyDescent="0.25">
      <c r="A3739" s="419"/>
      <c r="B3739" s="419"/>
      <c r="C3739" t="s">
        <v>14426</v>
      </c>
      <c r="D3739" t="s">
        <v>14427</v>
      </c>
      <c r="E3739" t="s">
        <v>14427</v>
      </c>
      <c r="F3739" t="s">
        <v>14428</v>
      </c>
      <c r="G3739" t="s">
        <v>14429</v>
      </c>
    </row>
    <row r="3740" spans="1:7" customFormat="1" ht="17.399999999999999" x14ac:dyDescent="0.25">
      <c r="A3740" s="419"/>
      <c r="B3740" s="419"/>
      <c r="C3740" t="s">
        <v>14430</v>
      </c>
      <c r="D3740" t="s">
        <v>14431</v>
      </c>
      <c r="E3740" t="s">
        <v>14431</v>
      </c>
      <c r="F3740" t="s">
        <v>14432</v>
      </c>
      <c r="G3740" t="s">
        <v>14433</v>
      </c>
    </row>
    <row r="3741" spans="1:7" customFormat="1" ht="17.399999999999999" x14ac:dyDescent="0.25">
      <c r="A3741" s="419"/>
      <c r="B3741" s="419"/>
      <c r="C3741" t="s">
        <v>14434</v>
      </c>
      <c r="D3741" t="s">
        <v>14435</v>
      </c>
      <c r="E3741" t="s">
        <v>14435</v>
      </c>
      <c r="F3741" t="s">
        <v>14436</v>
      </c>
      <c r="G3741" t="s">
        <v>14437</v>
      </c>
    </row>
    <row r="3742" spans="1:7" customFormat="1" ht="17.399999999999999" x14ac:dyDescent="0.25">
      <c r="A3742" s="419"/>
      <c r="B3742" s="419"/>
      <c r="C3742" t="s">
        <v>14438</v>
      </c>
      <c r="D3742" t="s">
        <v>14439</v>
      </c>
      <c r="E3742" t="s">
        <v>14439</v>
      </c>
      <c r="F3742" t="s">
        <v>5449</v>
      </c>
      <c r="G3742" t="s">
        <v>14440</v>
      </c>
    </row>
    <row r="3743" spans="1:7" customFormat="1" ht="17.399999999999999" x14ac:dyDescent="0.25">
      <c r="A3743" s="419"/>
      <c r="B3743" s="419"/>
      <c r="C3743" t="s">
        <v>14441</v>
      </c>
      <c r="D3743" t="s">
        <v>14442</v>
      </c>
      <c r="E3743" t="s">
        <v>14442</v>
      </c>
      <c r="F3743" t="s">
        <v>14443</v>
      </c>
      <c r="G3743" t="s">
        <v>14441</v>
      </c>
    </row>
    <row r="3744" spans="1:7" customFormat="1" ht="17.399999999999999" x14ac:dyDescent="0.25">
      <c r="A3744" s="419"/>
      <c r="B3744" s="419"/>
      <c r="C3744" t="s">
        <v>14444</v>
      </c>
      <c r="D3744" t="s">
        <v>14445</v>
      </c>
      <c r="E3744" t="s">
        <v>14445</v>
      </c>
      <c r="F3744" t="s">
        <v>14446</v>
      </c>
      <c r="G3744" t="s">
        <v>14447</v>
      </c>
    </row>
    <row r="3745" spans="1:7" customFormat="1" ht="17.399999999999999" x14ac:dyDescent="0.25">
      <c r="A3745" s="419"/>
      <c r="B3745" s="419"/>
      <c r="C3745" t="s">
        <v>14448</v>
      </c>
      <c r="D3745" t="s">
        <v>14449</v>
      </c>
      <c r="E3745" t="s">
        <v>14449</v>
      </c>
      <c r="F3745" t="s">
        <v>14450</v>
      </c>
      <c r="G3745" t="s">
        <v>14451</v>
      </c>
    </row>
    <row r="3746" spans="1:7" customFormat="1" ht="17.399999999999999" x14ac:dyDescent="0.25">
      <c r="A3746" s="419"/>
      <c r="B3746" s="419"/>
      <c r="C3746" t="s">
        <v>14452</v>
      </c>
      <c r="D3746" t="s">
        <v>14453</v>
      </c>
      <c r="E3746" t="s">
        <v>14453</v>
      </c>
      <c r="F3746" t="s">
        <v>14454</v>
      </c>
      <c r="G3746" t="s">
        <v>14455</v>
      </c>
    </row>
    <row r="3747" spans="1:7" customFormat="1" ht="17.399999999999999" x14ac:dyDescent="0.25">
      <c r="A3747" s="419"/>
      <c r="B3747" s="419"/>
      <c r="C3747" t="s">
        <v>14456</v>
      </c>
      <c r="D3747" t="s">
        <v>14457</v>
      </c>
      <c r="E3747" t="s">
        <v>14457</v>
      </c>
      <c r="F3747" t="s">
        <v>14458</v>
      </c>
      <c r="G3747" t="s">
        <v>14456</v>
      </c>
    </row>
    <row r="3748" spans="1:7" customFormat="1" ht="17.399999999999999" x14ac:dyDescent="0.25">
      <c r="A3748" s="419"/>
      <c r="B3748" s="419"/>
      <c r="C3748" t="s">
        <v>14459</v>
      </c>
      <c r="D3748" t="s">
        <v>14460</v>
      </c>
      <c r="E3748" t="s">
        <v>14460</v>
      </c>
      <c r="F3748" t="s">
        <v>14461</v>
      </c>
      <c r="G3748" t="s">
        <v>14459</v>
      </c>
    </row>
    <row r="3749" spans="1:7" customFormat="1" ht="17.399999999999999" x14ac:dyDescent="0.25">
      <c r="A3749" s="419"/>
      <c r="B3749" s="419"/>
      <c r="C3749" t="s">
        <v>14462</v>
      </c>
      <c r="D3749" t="s">
        <v>14463</v>
      </c>
      <c r="E3749" t="s">
        <v>14463</v>
      </c>
      <c r="F3749" t="s">
        <v>14464</v>
      </c>
      <c r="G3749" t="s">
        <v>14462</v>
      </c>
    </row>
    <row r="3750" spans="1:7" customFormat="1" ht="17.399999999999999" x14ac:dyDescent="0.25">
      <c r="A3750" s="419"/>
      <c r="B3750" s="419"/>
      <c r="C3750" t="s">
        <v>14465</v>
      </c>
      <c r="D3750" t="s">
        <v>14466</v>
      </c>
      <c r="E3750" t="s">
        <v>14466</v>
      </c>
      <c r="F3750" t="s">
        <v>14467</v>
      </c>
      <c r="G3750" t="s">
        <v>14468</v>
      </c>
    </row>
    <row r="3751" spans="1:7" customFormat="1" ht="17.399999999999999" x14ac:dyDescent="0.25">
      <c r="A3751" s="419"/>
      <c r="B3751" s="419"/>
      <c r="C3751" t="s">
        <v>14469</v>
      </c>
      <c r="D3751" t="s">
        <v>14470</v>
      </c>
      <c r="E3751" t="s">
        <v>14470</v>
      </c>
      <c r="F3751" t="s">
        <v>5449</v>
      </c>
      <c r="G3751" t="s">
        <v>14471</v>
      </c>
    </row>
    <row r="3752" spans="1:7" customFormat="1" ht="17.399999999999999" x14ac:dyDescent="0.25">
      <c r="A3752" s="419"/>
      <c r="B3752" s="419"/>
      <c r="C3752" t="s">
        <v>14472</v>
      </c>
      <c r="D3752" t="s">
        <v>14473</v>
      </c>
      <c r="E3752" t="s">
        <v>14473</v>
      </c>
      <c r="F3752" t="s">
        <v>14424</v>
      </c>
      <c r="G3752" t="s">
        <v>14474</v>
      </c>
    </row>
    <row r="3753" spans="1:7" customFormat="1" ht="17.399999999999999" x14ac:dyDescent="0.25">
      <c r="A3753" s="419"/>
      <c r="B3753" s="419"/>
      <c r="C3753" t="s">
        <v>14475</v>
      </c>
      <c r="D3753" t="s">
        <v>14476</v>
      </c>
      <c r="E3753" t="s">
        <v>14476</v>
      </c>
      <c r="F3753" t="s">
        <v>14477</v>
      </c>
      <c r="G3753" t="s">
        <v>14475</v>
      </c>
    </row>
    <row r="3754" spans="1:7" customFormat="1" ht="17.399999999999999" x14ac:dyDescent="0.25">
      <c r="A3754" s="419"/>
      <c r="B3754" s="419"/>
      <c r="C3754" t="s">
        <v>14478</v>
      </c>
      <c r="D3754" t="s">
        <v>14479</v>
      </c>
      <c r="E3754" t="s">
        <v>14479</v>
      </c>
      <c r="F3754" t="s">
        <v>14480</v>
      </c>
      <c r="G3754" t="s">
        <v>14481</v>
      </c>
    </row>
    <row r="3755" spans="1:7" customFormat="1" ht="17.399999999999999" x14ac:dyDescent="0.25">
      <c r="A3755" s="419"/>
      <c r="B3755" s="419"/>
      <c r="C3755" t="s">
        <v>14482</v>
      </c>
      <c r="D3755" t="s">
        <v>14483</v>
      </c>
      <c r="E3755" t="s">
        <v>14483</v>
      </c>
      <c r="F3755" t="s">
        <v>14484</v>
      </c>
      <c r="G3755" t="s">
        <v>14485</v>
      </c>
    </row>
    <row r="3756" spans="1:7" customFormat="1" ht="17.399999999999999" x14ac:dyDescent="0.25">
      <c r="A3756" s="419"/>
      <c r="B3756" s="419"/>
      <c r="C3756" t="s">
        <v>14486</v>
      </c>
      <c r="D3756" t="s">
        <v>14487</v>
      </c>
      <c r="E3756" t="s">
        <v>14487</v>
      </c>
      <c r="F3756" t="s">
        <v>14488</v>
      </c>
      <c r="G3756" t="s">
        <v>14489</v>
      </c>
    </row>
    <row r="3757" spans="1:7" customFormat="1" ht="17.399999999999999" x14ac:dyDescent="0.25">
      <c r="A3757" s="419"/>
      <c r="B3757" s="419"/>
      <c r="C3757" t="s">
        <v>14490</v>
      </c>
      <c r="D3757" t="s">
        <v>14491</v>
      </c>
      <c r="E3757" t="s">
        <v>14491</v>
      </c>
      <c r="F3757" t="s">
        <v>14492</v>
      </c>
      <c r="G3757" t="s">
        <v>14493</v>
      </c>
    </row>
    <row r="3758" spans="1:7" customFormat="1" ht="17.399999999999999" x14ac:dyDescent="0.25">
      <c r="A3758" s="419"/>
      <c r="B3758" s="419"/>
      <c r="C3758" t="s">
        <v>14494</v>
      </c>
      <c r="D3758" t="s">
        <v>14495</v>
      </c>
      <c r="E3758" t="s">
        <v>14495</v>
      </c>
      <c r="F3758" t="s">
        <v>14496</v>
      </c>
      <c r="G3758" t="s">
        <v>14497</v>
      </c>
    </row>
    <row r="3759" spans="1:7" customFormat="1" ht="17.399999999999999" x14ac:dyDescent="0.25">
      <c r="A3759" s="419"/>
      <c r="B3759" s="419"/>
      <c r="C3759" t="s">
        <v>14498</v>
      </c>
      <c r="D3759" t="s">
        <v>14499</v>
      </c>
      <c r="E3759" t="s">
        <v>14499</v>
      </c>
      <c r="F3759" t="s">
        <v>14500</v>
      </c>
      <c r="G3759" t="s">
        <v>14501</v>
      </c>
    </row>
    <row r="3760" spans="1:7" customFormat="1" ht="17.399999999999999" x14ac:dyDescent="0.25">
      <c r="A3760" s="419"/>
      <c r="B3760" s="419"/>
      <c r="C3760" t="s">
        <v>14502</v>
      </c>
      <c r="D3760" t="s">
        <v>14503</v>
      </c>
      <c r="E3760" t="s">
        <v>14503</v>
      </c>
      <c r="F3760" t="s">
        <v>14504</v>
      </c>
      <c r="G3760" t="s">
        <v>14505</v>
      </c>
    </row>
    <row r="3761" spans="1:7" customFormat="1" ht="17.399999999999999" x14ac:dyDescent="0.25">
      <c r="A3761" s="419"/>
      <c r="B3761" s="419"/>
      <c r="C3761" t="s">
        <v>14506</v>
      </c>
      <c r="D3761" t="s">
        <v>14507</v>
      </c>
      <c r="E3761" t="s">
        <v>14507</v>
      </c>
      <c r="F3761" t="s">
        <v>14508</v>
      </c>
      <c r="G3761" t="s">
        <v>14509</v>
      </c>
    </row>
    <row r="3762" spans="1:7" customFormat="1" ht="17.399999999999999" x14ac:dyDescent="0.25">
      <c r="A3762" s="419"/>
      <c r="B3762" s="419"/>
      <c r="C3762" t="s">
        <v>14510</v>
      </c>
      <c r="D3762" t="s">
        <v>14511</v>
      </c>
      <c r="E3762" t="s">
        <v>14511</v>
      </c>
      <c r="F3762" t="s">
        <v>14512</v>
      </c>
      <c r="G3762" t="s">
        <v>14510</v>
      </c>
    </row>
    <row r="3763" spans="1:7" customFormat="1" ht="17.399999999999999" x14ac:dyDescent="0.25">
      <c r="A3763" s="419"/>
      <c r="B3763" s="419"/>
      <c r="C3763" t="s">
        <v>14513</v>
      </c>
      <c r="D3763" t="s">
        <v>14514</v>
      </c>
      <c r="E3763" t="s">
        <v>14514</v>
      </c>
      <c r="F3763" t="s">
        <v>10315</v>
      </c>
      <c r="G3763" t="s">
        <v>14515</v>
      </c>
    </row>
    <row r="3764" spans="1:7" customFormat="1" ht="17.399999999999999" x14ac:dyDescent="0.25">
      <c r="A3764" s="419"/>
      <c r="B3764" s="419"/>
      <c r="C3764" t="s">
        <v>14516</v>
      </c>
      <c r="D3764" t="s">
        <v>14517</v>
      </c>
      <c r="E3764" t="s">
        <v>14517</v>
      </c>
      <c r="F3764" t="s">
        <v>9137</v>
      </c>
      <c r="G3764" t="s">
        <v>14516</v>
      </c>
    </row>
    <row r="3765" spans="1:7" customFormat="1" ht="17.399999999999999" x14ac:dyDescent="0.25">
      <c r="A3765" s="419"/>
      <c r="B3765" s="419"/>
      <c r="C3765" t="s">
        <v>14518</v>
      </c>
      <c r="D3765" t="s">
        <v>14519</v>
      </c>
      <c r="E3765" t="s">
        <v>14519</v>
      </c>
      <c r="F3765" t="s">
        <v>14520</v>
      </c>
      <c r="G3765" t="s">
        <v>14521</v>
      </c>
    </row>
    <row r="3766" spans="1:7" customFormat="1" ht="17.399999999999999" x14ac:dyDescent="0.25">
      <c r="A3766" s="419"/>
      <c r="B3766" s="419"/>
      <c r="C3766" t="s">
        <v>14522</v>
      </c>
      <c r="D3766" t="s">
        <v>14523</v>
      </c>
      <c r="E3766" t="s">
        <v>14523</v>
      </c>
      <c r="F3766" t="s">
        <v>14524</v>
      </c>
      <c r="G3766" t="s">
        <v>14525</v>
      </c>
    </row>
    <row r="3767" spans="1:7" customFormat="1" ht="17.399999999999999" x14ac:dyDescent="0.25">
      <c r="A3767" s="419"/>
      <c r="B3767" s="419"/>
      <c r="C3767" t="s">
        <v>14526</v>
      </c>
      <c r="D3767" t="s">
        <v>14527</v>
      </c>
      <c r="E3767" t="s">
        <v>14527</v>
      </c>
      <c r="F3767" t="s">
        <v>14528</v>
      </c>
      <c r="G3767" t="s">
        <v>14529</v>
      </c>
    </row>
    <row r="3768" spans="1:7" customFormat="1" ht="17.399999999999999" x14ac:dyDescent="0.25">
      <c r="A3768" s="419"/>
      <c r="B3768" s="419"/>
      <c r="C3768" t="s">
        <v>14530</v>
      </c>
      <c r="D3768" t="s">
        <v>14531</v>
      </c>
      <c r="E3768" t="s">
        <v>14531</v>
      </c>
      <c r="F3768" t="s">
        <v>14532</v>
      </c>
      <c r="G3768" t="s">
        <v>14533</v>
      </c>
    </row>
    <row r="3769" spans="1:7" customFormat="1" ht="17.399999999999999" x14ac:dyDescent="0.25">
      <c r="A3769" s="419"/>
      <c r="B3769" s="419"/>
      <c r="C3769" t="s">
        <v>14534</v>
      </c>
      <c r="D3769" t="s">
        <v>14535</v>
      </c>
      <c r="E3769" t="s">
        <v>14535</v>
      </c>
      <c r="F3769" t="s">
        <v>14532</v>
      </c>
      <c r="G3769" t="s">
        <v>14536</v>
      </c>
    </row>
    <row r="3770" spans="1:7" customFormat="1" ht="17.399999999999999" x14ac:dyDescent="0.25">
      <c r="A3770" s="419"/>
      <c r="B3770" s="419"/>
      <c r="C3770" t="s">
        <v>14537</v>
      </c>
      <c r="D3770" t="s">
        <v>14538</v>
      </c>
      <c r="E3770" t="s">
        <v>14538</v>
      </c>
      <c r="F3770" t="s">
        <v>14539</v>
      </c>
      <c r="G3770" t="s">
        <v>14540</v>
      </c>
    </row>
    <row r="3771" spans="1:7" customFormat="1" ht="17.399999999999999" x14ac:dyDescent="0.25">
      <c r="A3771" s="419"/>
      <c r="B3771" s="419"/>
      <c r="C3771" t="s">
        <v>14541</v>
      </c>
      <c r="D3771" t="s">
        <v>14542</v>
      </c>
      <c r="E3771" t="s">
        <v>14542</v>
      </c>
      <c r="F3771" t="s">
        <v>14543</v>
      </c>
      <c r="G3771" t="s">
        <v>14544</v>
      </c>
    </row>
    <row r="3772" spans="1:7" customFormat="1" ht="17.399999999999999" x14ac:dyDescent="0.25">
      <c r="A3772" s="419"/>
      <c r="B3772" s="419"/>
      <c r="C3772" t="s">
        <v>14545</v>
      </c>
      <c r="D3772" t="s">
        <v>14546</v>
      </c>
      <c r="E3772" t="s">
        <v>14546</v>
      </c>
      <c r="F3772" t="s">
        <v>14547</v>
      </c>
      <c r="G3772" t="s">
        <v>14548</v>
      </c>
    </row>
    <row r="3773" spans="1:7" customFormat="1" ht="17.399999999999999" x14ac:dyDescent="0.25">
      <c r="A3773" s="419"/>
      <c r="B3773" s="419"/>
      <c r="C3773" t="s">
        <v>14549</v>
      </c>
      <c r="D3773" t="s">
        <v>14550</v>
      </c>
      <c r="E3773" t="s">
        <v>14550</v>
      </c>
      <c r="F3773" t="s">
        <v>14551</v>
      </c>
      <c r="G3773" t="s">
        <v>14549</v>
      </c>
    </row>
    <row r="3774" spans="1:7" customFormat="1" ht="17.399999999999999" x14ac:dyDescent="0.25">
      <c r="A3774" s="419"/>
      <c r="B3774" s="419"/>
      <c r="C3774" t="s">
        <v>14552</v>
      </c>
      <c r="D3774" t="s">
        <v>14553</v>
      </c>
      <c r="E3774" t="s">
        <v>14553</v>
      </c>
      <c r="F3774" t="s">
        <v>14554</v>
      </c>
      <c r="G3774" t="s">
        <v>14555</v>
      </c>
    </row>
    <row r="3775" spans="1:7" customFormat="1" ht="17.399999999999999" x14ac:dyDescent="0.25">
      <c r="A3775" s="419"/>
      <c r="B3775" s="419"/>
      <c r="C3775" t="s">
        <v>14556</v>
      </c>
      <c r="D3775" t="s">
        <v>14557</v>
      </c>
      <c r="E3775" t="s">
        <v>14557</v>
      </c>
      <c r="F3775" t="s">
        <v>14558</v>
      </c>
      <c r="G3775" t="s">
        <v>14559</v>
      </c>
    </row>
    <row r="3776" spans="1:7" customFormat="1" ht="17.399999999999999" x14ac:dyDescent="0.25">
      <c r="A3776" s="419"/>
      <c r="B3776" s="419"/>
      <c r="C3776" t="s">
        <v>14560</v>
      </c>
      <c r="D3776" t="s">
        <v>14561</v>
      </c>
      <c r="E3776" t="s">
        <v>14561</v>
      </c>
      <c r="F3776" t="s">
        <v>14562</v>
      </c>
      <c r="G3776" t="s">
        <v>14563</v>
      </c>
    </row>
    <row r="3777" spans="1:7" customFormat="1" ht="17.399999999999999" x14ac:dyDescent="0.25">
      <c r="A3777" s="419"/>
      <c r="B3777" s="419"/>
      <c r="C3777" t="s">
        <v>14564</v>
      </c>
      <c r="D3777" t="s">
        <v>14565</v>
      </c>
      <c r="E3777" t="s">
        <v>14565</v>
      </c>
      <c r="F3777" t="s">
        <v>14566</v>
      </c>
      <c r="G3777" t="s">
        <v>14567</v>
      </c>
    </row>
    <row r="3778" spans="1:7" customFormat="1" ht="17.399999999999999" x14ac:dyDescent="0.25">
      <c r="A3778" s="419"/>
      <c r="B3778" s="419"/>
      <c r="C3778" t="s">
        <v>14568</v>
      </c>
      <c r="D3778" t="s">
        <v>14569</v>
      </c>
      <c r="E3778" t="s">
        <v>14569</v>
      </c>
      <c r="F3778" t="s">
        <v>14570</v>
      </c>
      <c r="G3778" t="s">
        <v>14571</v>
      </c>
    </row>
    <row r="3779" spans="1:7" customFormat="1" ht="17.399999999999999" x14ac:dyDescent="0.25">
      <c r="A3779" s="419"/>
      <c r="B3779" s="419"/>
      <c r="C3779" t="s">
        <v>14572</v>
      </c>
      <c r="D3779" t="s">
        <v>14573</v>
      </c>
      <c r="E3779" t="s">
        <v>14573</v>
      </c>
      <c r="F3779" t="s">
        <v>14574</v>
      </c>
      <c r="G3779" t="s">
        <v>14575</v>
      </c>
    </row>
    <row r="3780" spans="1:7" customFormat="1" ht="17.399999999999999" x14ac:dyDescent="0.25">
      <c r="A3780" s="419"/>
      <c r="B3780" s="419"/>
      <c r="C3780" t="s">
        <v>14576</v>
      </c>
      <c r="D3780" t="s">
        <v>14577</v>
      </c>
      <c r="E3780" t="s">
        <v>14577</v>
      </c>
      <c r="F3780" t="s">
        <v>13581</v>
      </c>
      <c r="G3780" t="s">
        <v>14578</v>
      </c>
    </row>
    <row r="3781" spans="1:7" customFormat="1" ht="17.399999999999999" x14ac:dyDescent="0.25">
      <c r="A3781" s="419"/>
      <c r="B3781" s="419"/>
      <c r="C3781" t="s">
        <v>14579</v>
      </c>
      <c r="D3781" t="s">
        <v>14580</v>
      </c>
      <c r="E3781" t="s">
        <v>14580</v>
      </c>
      <c r="F3781" t="s">
        <v>14581</v>
      </c>
      <c r="G3781" t="s">
        <v>14582</v>
      </c>
    </row>
    <row r="3782" spans="1:7" customFormat="1" ht="17.399999999999999" x14ac:dyDescent="0.25">
      <c r="A3782" s="419"/>
      <c r="B3782" s="419"/>
      <c r="C3782" t="s">
        <v>14583</v>
      </c>
      <c r="D3782" t="s">
        <v>14584</v>
      </c>
      <c r="E3782" t="s">
        <v>14584</v>
      </c>
      <c r="F3782" t="s">
        <v>14585</v>
      </c>
      <c r="G3782" t="s">
        <v>14586</v>
      </c>
    </row>
    <row r="3783" spans="1:7" customFormat="1" ht="17.399999999999999" x14ac:dyDescent="0.25">
      <c r="A3783" s="419"/>
      <c r="B3783" s="419"/>
      <c r="C3783" t="s">
        <v>14587</v>
      </c>
      <c r="D3783" t="s">
        <v>14588</v>
      </c>
      <c r="E3783" t="s">
        <v>14588</v>
      </c>
      <c r="F3783" t="s">
        <v>14589</v>
      </c>
      <c r="G3783" t="s">
        <v>14590</v>
      </c>
    </row>
    <row r="3784" spans="1:7" customFormat="1" ht="17.399999999999999" x14ac:dyDescent="0.25">
      <c r="A3784" s="419"/>
      <c r="B3784" s="419"/>
      <c r="C3784" t="s">
        <v>14591</v>
      </c>
      <c r="D3784" t="s">
        <v>14592</v>
      </c>
      <c r="E3784" t="s">
        <v>14592</v>
      </c>
      <c r="F3784" t="s">
        <v>14593</v>
      </c>
      <c r="G3784" t="s">
        <v>14594</v>
      </c>
    </row>
    <row r="3785" spans="1:7" customFormat="1" ht="17.399999999999999" x14ac:dyDescent="0.25">
      <c r="A3785" s="419"/>
      <c r="B3785" s="419"/>
      <c r="C3785" t="s">
        <v>14595</v>
      </c>
      <c r="D3785" t="s">
        <v>14596</v>
      </c>
      <c r="E3785" t="s">
        <v>14596</v>
      </c>
      <c r="F3785" t="s">
        <v>14597</v>
      </c>
      <c r="G3785" t="s">
        <v>14598</v>
      </c>
    </row>
    <row r="3786" spans="1:7" customFormat="1" ht="17.399999999999999" x14ac:dyDescent="0.25">
      <c r="A3786" s="419"/>
      <c r="B3786" s="419"/>
      <c r="C3786" t="s">
        <v>14599</v>
      </c>
      <c r="D3786" t="s">
        <v>14600</v>
      </c>
      <c r="E3786" t="s">
        <v>14600</v>
      </c>
      <c r="F3786" t="s">
        <v>14601</v>
      </c>
      <c r="G3786" t="s">
        <v>14602</v>
      </c>
    </row>
    <row r="3787" spans="1:7" customFormat="1" ht="17.399999999999999" x14ac:dyDescent="0.25">
      <c r="A3787" s="419"/>
      <c r="B3787" s="419"/>
      <c r="C3787" t="s">
        <v>14603</v>
      </c>
      <c r="D3787" t="s">
        <v>14604</v>
      </c>
      <c r="E3787" t="s">
        <v>14604</v>
      </c>
      <c r="F3787" t="s">
        <v>14605</v>
      </c>
      <c r="G3787" t="s">
        <v>14606</v>
      </c>
    </row>
    <row r="3788" spans="1:7" customFormat="1" ht="17.399999999999999" x14ac:dyDescent="0.25">
      <c r="A3788" s="419"/>
      <c r="B3788" s="419"/>
      <c r="C3788" t="s">
        <v>14607</v>
      </c>
      <c r="D3788" t="s">
        <v>14608</v>
      </c>
      <c r="E3788" t="s">
        <v>14608</v>
      </c>
      <c r="F3788" t="s">
        <v>14609</v>
      </c>
      <c r="G3788" t="s">
        <v>14607</v>
      </c>
    </row>
    <row r="3789" spans="1:7" customFormat="1" ht="17.399999999999999" x14ac:dyDescent="0.25">
      <c r="A3789" s="419"/>
      <c r="B3789" s="419"/>
      <c r="C3789" t="s">
        <v>14610</v>
      </c>
      <c r="D3789" t="s">
        <v>14611</v>
      </c>
      <c r="E3789" t="s">
        <v>14611</v>
      </c>
      <c r="F3789" t="s">
        <v>5490</v>
      </c>
      <c r="G3789" t="s">
        <v>14612</v>
      </c>
    </row>
    <row r="3790" spans="1:7" customFormat="1" ht="17.399999999999999" x14ac:dyDescent="0.25">
      <c r="A3790" s="419"/>
      <c r="B3790" s="419"/>
      <c r="C3790" t="s">
        <v>14613</v>
      </c>
      <c r="D3790" t="s">
        <v>14614</v>
      </c>
      <c r="E3790" t="s">
        <v>14614</v>
      </c>
      <c r="F3790" t="s">
        <v>14615</v>
      </c>
      <c r="G3790" t="s">
        <v>14613</v>
      </c>
    </row>
    <row r="3791" spans="1:7" customFormat="1" ht="17.399999999999999" x14ac:dyDescent="0.25">
      <c r="A3791" s="419"/>
      <c r="B3791" s="419"/>
      <c r="C3791" t="s">
        <v>14616</v>
      </c>
      <c r="D3791" t="s">
        <v>14617</v>
      </c>
      <c r="E3791" t="s">
        <v>14617</v>
      </c>
      <c r="F3791" t="s">
        <v>14618</v>
      </c>
      <c r="G3791" t="s">
        <v>14616</v>
      </c>
    </row>
    <row r="3792" spans="1:7" customFormat="1" ht="17.399999999999999" x14ac:dyDescent="0.25">
      <c r="A3792" s="419"/>
      <c r="B3792" s="419"/>
      <c r="C3792" t="s">
        <v>14619</v>
      </c>
      <c r="D3792" t="s">
        <v>14620</v>
      </c>
      <c r="E3792" t="s">
        <v>14620</v>
      </c>
      <c r="F3792" t="s">
        <v>14621</v>
      </c>
      <c r="G3792" t="s">
        <v>14622</v>
      </c>
    </row>
    <row r="3793" spans="1:7" customFormat="1" ht="17.399999999999999" x14ac:dyDescent="0.25">
      <c r="A3793" s="419"/>
      <c r="B3793" s="419"/>
      <c r="C3793" t="s">
        <v>14623</v>
      </c>
      <c r="D3793" t="s">
        <v>14624</v>
      </c>
      <c r="E3793" t="s">
        <v>14624</v>
      </c>
      <c r="F3793" t="s">
        <v>14625</v>
      </c>
      <c r="G3793" t="s">
        <v>14626</v>
      </c>
    </row>
    <row r="3794" spans="1:7" customFormat="1" ht="17.399999999999999" x14ac:dyDescent="0.25">
      <c r="A3794" s="419"/>
      <c r="B3794" s="419"/>
      <c r="C3794" t="s">
        <v>14627</v>
      </c>
      <c r="D3794" t="s">
        <v>14628</v>
      </c>
      <c r="E3794" t="s">
        <v>14628</v>
      </c>
      <c r="F3794" t="s">
        <v>14629</v>
      </c>
      <c r="G3794" t="s">
        <v>14630</v>
      </c>
    </row>
    <row r="3795" spans="1:7" customFormat="1" ht="17.399999999999999" x14ac:dyDescent="0.25">
      <c r="A3795" s="419"/>
      <c r="B3795" s="419"/>
      <c r="C3795" t="s">
        <v>14631</v>
      </c>
      <c r="D3795" t="s">
        <v>14632</v>
      </c>
      <c r="E3795" t="s">
        <v>14632</v>
      </c>
      <c r="F3795" t="s">
        <v>14633</v>
      </c>
      <c r="G3795" t="s">
        <v>14634</v>
      </c>
    </row>
    <row r="3796" spans="1:7" customFormat="1" ht="17.399999999999999" x14ac:dyDescent="0.25">
      <c r="A3796" s="419"/>
      <c r="B3796" s="419"/>
      <c r="C3796" t="s">
        <v>14635</v>
      </c>
      <c r="D3796" t="s">
        <v>14636</v>
      </c>
      <c r="E3796" t="s">
        <v>14636</v>
      </c>
      <c r="F3796" t="s">
        <v>14637</v>
      </c>
      <c r="G3796" t="s">
        <v>14638</v>
      </c>
    </row>
    <row r="3797" spans="1:7" customFormat="1" ht="17.399999999999999" x14ac:dyDescent="0.25">
      <c r="A3797" s="419"/>
      <c r="B3797" s="419"/>
      <c r="C3797" t="s">
        <v>14639</v>
      </c>
      <c r="D3797" t="s">
        <v>14640</v>
      </c>
      <c r="E3797" t="s">
        <v>14640</v>
      </c>
      <c r="F3797" t="s">
        <v>14641</v>
      </c>
      <c r="G3797" t="s">
        <v>14642</v>
      </c>
    </row>
    <row r="3798" spans="1:7" customFormat="1" ht="17.399999999999999" x14ac:dyDescent="0.25">
      <c r="A3798" s="419"/>
      <c r="B3798" s="419"/>
      <c r="C3798" t="s">
        <v>14643</v>
      </c>
      <c r="D3798" t="s">
        <v>14644</v>
      </c>
      <c r="E3798" t="s">
        <v>14644</v>
      </c>
      <c r="F3798" t="s">
        <v>14645</v>
      </c>
      <c r="G3798" t="s">
        <v>14646</v>
      </c>
    </row>
    <row r="3799" spans="1:7" customFormat="1" ht="17.399999999999999" x14ac:dyDescent="0.25">
      <c r="A3799" s="419"/>
      <c r="B3799" s="419"/>
      <c r="C3799" t="s">
        <v>14647</v>
      </c>
      <c r="D3799" t="s">
        <v>14648</v>
      </c>
      <c r="E3799" t="s">
        <v>14648</v>
      </c>
      <c r="F3799" t="s">
        <v>14649</v>
      </c>
      <c r="G3799" t="s">
        <v>14650</v>
      </c>
    </row>
    <row r="3800" spans="1:7" customFormat="1" ht="17.399999999999999" x14ac:dyDescent="0.25">
      <c r="A3800" s="419"/>
      <c r="B3800" s="419"/>
      <c r="C3800" t="s">
        <v>14651</v>
      </c>
      <c r="D3800" t="s">
        <v>14652</v>
      </c>
      <c r="E3800" t="s">
        <v>14652</v>
      </c>
      <c r="F3800" t="s">
        <v>14653</v>
      </c>
      <c r="G3800" t="s">
        <v>14654</v>
      </c>
    </row>
    <row r="3801" spans="1:7" customFormat="1" ht="17.399999999999999" x14ac:dyDescent="0.25">
      <c r="A3801" s="419"/>
      <c r="B3801" s="419"/>
      <c r="C3801" t="s">
        <v>14655</v>
      </c>
      <c r="D3801" t="s">
        <v>14656</v>
      </c>
      <c r="E3801" t="s">
        <v>14656</v>
      </c>
      <c r="F3801" t="s">
        <v>14657</v>
      </c>
      <c r="G3801" t="s">
        <v>14658</v>
      </c>
    </row>
    <row r="3802" spans="1:7" customFormat="1" ht="17.399999999999999" x14ac:dyDescent="0.25">
      <c r="A3802" s="419"/>
      <c r="B3802" s="419"/>
      <c r="C3802" t="s">
        <v>14659</v>
      </c>
      <c r="D3802" t="s">
        <v>14660</v>
      </c>
      <c r="E3802" t="s">
        <v>14660</v>
      </c>
      <c r="F3802" t="s">
        <v>14661</v>
      </c>
      <c r="G3802" t="s">
        <v>14662</v>
      </c>
    </row>
    <row r="3803" spans="1:7" customFormat="1" ht="17.399999999999999" x14ac:dyDescent="0.25">
      <c r="A3803" s="419"/>
      <c r="B3803" s="419"/>
      <c r="C3803" t="s">
        <v>14663</v>
      </c>
      <c r="D3803" t="s">
        <v>14664</v>
      </c>
      <c r="E3803" t="s">
        <v>14664</v>
      </c>
      <c r="F3803" t="s">
        <v>14665</v>
      </c>
      <c r="G3803" t="s">
        <v>14666</v>
      </c>
    </row>
    <row r="3804" spans="1:7" customFormat="1" ht="17.399999999999999" x14ac:dyDescent="0.25">
      <c r="A3804" s="419"/>
      <c r="B3804" s="419"/>
      <c r="C3804" t="s">
        <v>14667</v>
      </c>
      <c r="D3804" t="s">
        <v>14668</v>
      </c>
      <c r="E3804" t="s">
        <v>14668</v>
      </c>
      <c r="F3804" t="s">
        <v>14669</v>
      </c>
      <c r="G3804" t="s">
        <v>14670</v>
      </c>
    </row>
    <row r="3805" spans="1:7" customFormat="1" ht="17.399999999999999" x14ac:dyDescent="0.25">
      <c r="A3805" s="419"/>
      <c r="B3805" s="419"/>
      <c r="C3805" t="s">
        <v>14671</v>
      </c>
      <c r="D3805" t="s">
        <v>14672</v>
      </c>
      <c r="E3805" t="s">
        <v>14672</v>
      </c>
      <c r="F3805" t="s">
        <v>14673</v>
      </c>
      <c r="G3805" t="s">
        <v>14674</v>
      </c>
    </row>
    <row r="3806" spans="1:7" customFormat="1" ht="17.399999999999999" x14ac:dyDescent="0.25">
      <c r="A3806" s="419"/>
      <c r="B3806" s="419"/>
      <c r="C3806" t="s">
        <v>14675</v>
      </c>
      <c r="D3806" t="s">
        <v>14676</v>
      </c>
      <c r="E3806" t="s">
        <v>14676</v>
      </c>
      <c r="F3806" t="s">
        <v>14677</v>
      </c>
      <c r="G3806" t="s">
        <v>14675</v>
      </c>
    </row>
    <row r="3807" spans="1:7" customFormat="1" ht="17.399999999999999" x14ac:dyDescent="0.25">
      <c r="A3807" s="419"/>
      <c r="B3807" s="419"/>
      <c r="C3807" t="s">
        <v>14678</v>
      </c>
      <c r="D3807" t="s">
        <v>14679</v>
      </c>
      <c r="E3807" t="s">
        <v>14679</v>
      </c>
      <c r="F3807" t="s">
        <v>14680</v>
      </c>
      <c r="G3807" t="s">
        <v>14678</v>
      </c>
    </row>
    <row r="3808" spans="1:7" customFormat="1" ht="17.399999999999999" x14ac:dyDescent="0.25">
      <c r="A3808" s="419"/>
      <c r="B3808" s="419"/>
      <c r="C3808" t="s">
        <v>14681</v>
      </c>
      <c r="D3808" t="s">
        <v>14682</v>
      </c>
      <c r="E3808" t="s">
        <v>14682</v>
      </c>
      <c r="F3808" t="s">
        <v>14641</v>
      </c>
      <c r="G3808" t="s">
        <v>14683</v>
      </c>
    </row>
    <row r="3809" spans="1:7" customFormat="1" ht="17.399999999999999" x14ac:dyDescent="0.25">
      <c r="A3809" s="419"/>
      <c r="B3809" s="419"/>
      <c r="C3809" t="s">
        <v>14684</v>
      </c>
      <c r="D3809" t="s">
        <v>14685</v>
      </c>
      <c r="E3809" t="s">
        <v>14685</v>
      </c>
      <c r="F3809" t="s">
        <v>14686</v>
      </c>
      <c r="G3809" t="s">
        <v>14687</v>
      </c>
    </row>
    <row r="3810" spans="1:7" customFormat="1" ht="17.399999999999999" x14ac:dyDescent="0.25">
      <c r="A3810" s="419"/>
      <c r="B3810" s="419"/>
      <c r="C3810" t="s">
        <v>14688</v>
      </c>
      <c r="D3810" t="s">
        <v>14689</v>
      </c>
      <c r="E3810" t="s">
        <v>14689</v>
      </c>
      <c r="F3810" t="s">
        <v>14690</v>
      </c>
      <c r="G3810" t="s">
        <v>14691</v>
      </c>
    </row>
    <row r="3811" spans="1:7" customFormat="1" ht="17.399999999999999" x14ac:dyDescent="0.25">
      <c r="A3811" s="419"/>
      <c r="B3811" s="419"/>
      <c r="C3811" t="s">
        <v>14692</v>
      </c>
      <c r="D3811" t="s">
        <v>14693</v>
      </c>
      <c r="E3811" t="s">
        <v>14693</v>
      </c>
      <c r="F3811" t="s">
        <v>14694</v>
      </c>
      <c r="G3811" t="s">
        <v>14695</v>
      </c>
    </row>
    <row r="3812" spans="1:7" customFormat="1" ht="17.399999999999999" x14ac:dyDescent="0.25">
      <c r="A3812" s="419"/>
      <c r="B3812" s="419"/>
      <c r="C3812" t="s">
        <v>14696</v>
      </c>
      <c r="D3812" t="s">
        <v>14697</v>
      </c>
      <c r="E3812" t="s">
        <v>14697</v>
      </c>
      <c r="F3812" t="s">
        <v>14698</v>
      </c>
      <c r="G3812" t="s">
        <v>14699</v>
      </c>
    </row>
    <row r="3813" spans="1:7" customFormat="1" ht="17.399999999999999" x14ac:dyDescent="0.25">
      <c r="A3813" s="419"/>
      <c r="B3813" s="419"/>
      <c r="C3813" t="s">
        <v>14700</v>
      </c>
      <c r="D3813" t="s">
        <v>14701</v>
      </c>
      <c r="E3813" t="s">
        <v>14701</v>
      </c>
      <c r="F3813" t="s">
        <v>14702</v>
      </c>
      <c r="G3813" t="s">
        <v>14703</v>
      </c>
    </row>
    <row r="3814" spans="1:7" customFormat="1" ht="17.399999999999999" x14ac:dyDescent="0.25">
      <c r="A3814" s="419"/>
      <c r="B3814" s="419"/>
      <c r="C3814" t="s">
        <v>14704</v>
      </c>
      <c r="D3814" t="s">
        <v>14705</v>
      </c>
      <c r="E3814" t="s">
        <v>14705</v>
      </c>
      <c r="F3814" t="s">
        <v>14706</v>
      </c>
      <c r="G3814" t="s">
        <v>14704</v>
      </c>
    </row>
    <row r="3815" spans="1:7" customFormat="1" ht="17.399999999999999" x14ac:dyDescent="0.25">
      <c r="A3815" s="419"/>
      <c r="B3815" s="419"/>
      <c r="C3815" t="s">
        <v>14707</v>
      </c>
      <c r="D3815" t="s">
        <v>14708</v>
      </c>
      <c r="E3815" t="s">
        <v>14708</v>
      </c>
      <c r="F3815" t="s">
        <v>14709</v>
      </c>
      <c r="G3815" t="s">
        <v>14710</v>
      </c>
    </row>
    <row r="3816" spans="1:7" customFormat="1" ht="17.399999999999999" x14ac:dyDescent="0.25">
      <c r="A3816" s="419"/>
      <c r="B3816" s="419"/>
      <c r="C3816" t="s">
        <v>14711</v>
      </c>
      <c r="D3816" t="s">
        <v>14712</v>
      </c>
      <c r="E3816" t="s">
        <v>14712</v>
      </c>
      <c r="F3816" t="s">
        <v>14713</v>
      </c>
      <c r="G3816" t="s">
        <v>14711</v>
      </c>
    </row>
    <row r="3817" spans="1:7" customFormat="1" ht="17.399999999999999" x14ac:dyDescent="0.25">
      <c r="A3817" s="419"/>
      <c r="B3817" s="419"/>
      <c r="C3817" t="s">
        <v>14714</v>
      </c>
      <c r="D3817" t="s">
        <v>14715</v>
      </c>
      <c r="E3817" t="s">
        <v>14715</v>
      </c>
      <c r="F3817" t="s">
        <v>14716</v>
      </c>
      <c r="G3817" t="s">
        <v>14717</v>
      </c>
    </row>
    <row r="3818" spans="1:7" customFormat="1" ht="17.399999999999999" x14ac:dyDescent="0.25">
      <c r="A3818" s="419"/>
      <c r="B3818" s="419"/>
      <c r="C3818" t="s">
        <v>14718</v>
      </c>
      <c r="D3818" t="s">
        <v>14719</v>
      </c>
      <c r="E3818" t="s">
        <v>14719</v>
      </c>
      <c r="F3818" t="s">
        <v>14720</v>
      </c>
      <c r="G3818" t="s">
        <v>14721</v>
      </c>
    </row>
    <row r="3819" spans="1:7" customFormat="1" ht="17.399999999999999" x14ac:dyDescent="0.25">
      <c r="A3819" s="419"/>
      <c r="B3819" s="419"/>
      <c r="C3819" t="s">
        <v>14722</v>
      </c>
      <c r="D3819" t="s">
        <v>14723</v>
      </c>
      <c r="E3819" t="s">
        <v>14723</v>
      </c>
      <c r="F3819" t="s">
        <v>7785</v>
      </c>
      <c r="G3819" t="s">
        <v>14724</v>
      </c>
    </row>
    <row r="3820" spans="1:7" customFormat="1" ht="17.399999999999999" x14ac:dyDescent="0.25">
      <c r="A3820" s="419"/>
      <c r="B3820" s="419"/>
      <c r="C3820" t="s">
        <v>14725</v>
      </c>
      <c r="D3820" t="s">
        <v>14726</v>
      </c>
      <c r="E3820" t="s">
        <v>14726</v>
      </c>
      <c r="F3820" t="s">
        <v>14727</v>
      </c>
      <c r="G3820" t="s">
        <v>14725</v>
      </c>
    </row>
    <row r="3821" spans="1:7" customFormat="1" ht="17.399999999999999" x14ac:dyDescent="0.25">
      <c r="A3821" s="419"/>
      <c r="B3821" s="419"/>
      <c r="C3821" t="s">
        <v>14728</v>
      </c>
      <c r="D3821" t="s">
        <v>14729</v>
      </c>
      <c r="E3821" t="s">
        <v>14729</v>
      </c>
      <c r="F3821" t="s">
        <v>14730</v>
      </c>
      <c r="G3821" t="s">
        <v>14731</v>
      </c>
    </row>
    <row r="3822" spans="1:7" customFormat="1" ht="17.399999999999999" x14ac:dyDescent="0.25">
      <c r="A3822" s="419"/>
      <c r="B3822" s="419"/>
      <c r="C3822" t="s">
        <v>14732</v>
      </c>
      <c r="D3822" t="s">
        <v>14733</v>
      </c>
      <c r="E3822" t="s">
        <v>14733</v>
      </c>
      <c r="F3822" t="s">
        <v>14734</v>
      </c>
      <c r="G3822" t="s">
        <v>14735</v>
      </c>
    </row>
    <row r="3823" spans="1:7" customFormat="1" ht="17.399999999999999" x14ac:dyDescent="0.25">
      <c r="A3823" s="419"/>
      <c r="B3823" s="419"/>
      <c r="C3823" t="s">
        <v>14736</v>
      </c>
      <c r="D3823" t="s">
        <v>14737</v>
      </c>
      <c r="E3823" t="s">
        <v>14737</v>
      </c>
      <c r="F3823" t="s">
        <v>14738</v>
      </c>
      <c r="G3823" t="s">
        <v>14739</v>
      </c>
    </row>
    <row r="3824" spans="1:7" customFormat="1" ht="17.399999999999999" x14ac:dyDescent="0.25">
      <c r="A3824" s="419"/>
      <c r="B3824" s="419"/>
      <c r="C3824" t="s">
        <v>14740</v>
      </c>
      <c r="D3824" t="s">
        <v>14741</v>
      </c>
      <c r="E3824" t="s">
        <v>14741</v>
      </c>
      <c r="F3824" t="s">
        <v>14742</v>
      </c>
      <c r="G3824" t="s">
        <v>14743</v>
      </c>
    </row>
    <row r="3825" spans="1:7" customFormat="1" ht="17.399999999999999" x14ac:dyDescent="0.25">
      <c r="A3825" s="419"/>
      <c r="B3825" s="419"/>
      <c r="C3825" t="s">
        <v>14744</v>
      </c>
      <c r="D3825" t="s">
        <v>14745</v>
      </c>
      <c r="E3825" t="s">
        <v>14745</v>
      </c>
      <c r="F3825" t="s">
        <v>14746</v>
      </c>
      <c r="G3825" t="s">
        <v>14747</v>
      </c>
    </row>
    <row r="3826" spans="1:7" customFormat="1" ht="17.399999999999999" x14ac:dyDescent="0.25">
      <c r="A3826" s="419"/>
      <c r="B3826" s="419"/>
      <c r="C3826" t="s">
        <v>14748</v>
      </c>
      <c r="D3826" t="s">
        <v>14749</v>
      </c>
      <c r="E3826" t="s">
        <v>14749</v>
      </c>
      <c r="F3826" t="s">
        <v>14750</v>
      </c>
      <c r="G3826" t="s">
        <v>14751</v>
      </c>
    </row>
    <row r="3827" spans="1:7" customFormat="1" ht="17.399999999999999" x14ac:dyDescent="0.25">
      <c r="A3827" s="419"/>
      <c r="B3827" s="419"/>
      <c r="C3827" t="s">
        <v>14752</v>
      </c>
      <c r="D3827" t="s">
        <v>14753</v>
      </c>
      <c r="E3827" t="s">
        <v>14753</v>
      </c>
      <c r="F3827" t="s">
        <v>14754</v>
      </c>
      <c r="G3827" t="s">
        <v>14755</v>
      </c>
    </row>
    <row r="3828" spans="1:7" customFormat="1" ht="17.399999999999999" x14ac:dyDescent="0.25">
      <c r="A3828" s="419"/>
      <c r="B3828" s="419"/>
      <c r="C3828" t="s">
        <v>14756</v>
      </c>
      <c r="D3828" t="s">
        <v>14757</v>
      </c>
      <c r="E3828" t="s">
        <v>14757</v>
      </c>
      <c r="F3828" t="s">
        <v>14757</v>
      </c>
      <c r="G3828" t="s">
        <v>14758</v>
      </c>
    </row>
    <row r="3829" spans="1:7" customFormat="1" ht="17.399999999999999" x14ac:dyDescent="0.25">
      <c r="A3829" s="419"/>
      <c r="B3829" s="419"/>
      <c r="C3829" t="s">
        <v>14759</v>
      </c>
      <c r="D3829" t="s">
        <v>14759</v>
      </c>
      <c r="E3829" t="s">
        <v>14759</v>
      </c>
      <c r="F3829" t="s">
        <v>14759</v>
      </c>
    </row>
    <row r="3830" spans="1:7" customFormat="1" ht="17.399999999999999" x14ac:dyDescent="0.25">
      <c r="A3830" s="419"/>
      <c r="B3830" s="419"/>
      <c r="C3830" t="s">
        <v>14760</v>
      </c>
      <c r="D3830" t="s">
        <v>14760</v>
      </c>
      <c r="E3830" t="s">
        <v>14760</v>
      </c>
      <c r="F3830" t="s">
        <v>14760</v>
      </c>
      <c r="G3830" t="s">
        <v>14761</v>
      </c>
    </row>
    <row r="3831" spans="1:7" customFormat="1" ht="17.399999999999999" x14ac:dyDescent="0.25">
      <c r="A3831" s="419"/>
      <c r="B3831" s="419"/>
      <c r="C3831" t="s">
        <v>14762</v>
      </c>
      <c r="D3831" t="s">
        <v>14763</v>
      </c>
      <c r="E3831" t="s">
        <v>14763</v>
      </c>
      <c r="F3831" t="s">
        <v>14763</v>
      </c>
      <c r="G3831" t="s">
        <v>14764</v>
      </c>
    </row>
    <row r="3832" spans="1:7" customFormat="1" ht="17.399999999999999" x14ac:dyDescent="0.25">
      <c r="A3832" s="419"/>
      <c r="B3832" s="419"/>
      <c r="C3832" t="s">
        <v>14765</v>
      </c>
      <c r="D3832" t="s">
        <v>14766</v>
      </c>
      <c r="E3832" t="s">
        <v>14766</v>
      </c>
      <c r="F3832" t="s">
        <v>14767</v>
      </c>
      <c r="G3832" t="s">
        <v>14768</v>
      </c>
    </row>
    <row r="3833" spans="1:7" customFormat="1" ht="17.399999999999999" x14ac:dyDescent="0.25">
      <c r="A3833" s="419"/>
      <c r="B3833" s="419"/>
      <c r="C3833" t="s">
        <v>14769</v>
      </c>
      <c r="D3833" t="s">
        <v>14770</v>
      </c>
      <c r="E3833" t="s">
        <v>14770</v>
      </c>
      <c r="F3833" t="s">
        <v>14771</v>
      </c>
      <c r="G3833" t="s">
        <v>14772</v>
      </c>
    </row>
    <row r="3834" spans="1:7" customFormat="1" ht="17.399999999999999" x14ac:dyDescent="0.25">
      <c r="A3834" s="419"/>
      <c r="B3834" s="419"/>
      <c r="C3834" t="s">
        <v>14773</v>
      </c>
      <c r="D3834" t="s">
        <v>14774</v>
      </c>
      <c r="E3834" t="s">
        <v>14774</v>
      </c>
      <c r="F3834" t="s">
        <v>14775</v>
      </c>
      <c r="G3834" t="s">
        <v>14776</v>
      </c>
    </row>
    <row r="3835" spans="1:7" customFormat="1" ht="17.399999999999999" x14ac:dyDescent="0.25">
      <c r="A3835" s="419"/>
      <c r="B3835" s="419"/>
      <c r="C3835" t="s">
        <v>14777</v>
      </c>
      <c r="D3835" t="s">
        <v>14778</v>
      </c>
      <c r="E3835" t="s">
        <v>14778</v>
      </c>
      <c r="F3835" t="s">
        <v>14779</v>
      </c>
      <c r="G3835" t="s">
        <v>14780</v>
      </c>
    </row>
    <row r="3836" spans="1:7" customFormat="1" ht="17.399999999999999" x14ac:dyDescent="0.25">
      <c r="A3836" s="419"/>
      <c r="B3836" s="419"/>
      <c r="C3836" t="s">
        <v>14781</v>
      </c>
      <c r="D3836" t="s">
        <v>14782</v>
      </c>
      <c r="E3836" t="s">
        <v>14782</v>
      </c>
      <c r="F3836" t="s">
        <v>14783</v>
      </c>
      <c r="G3836" t="s">
        <v>14784</v>
      </c>
    </row>
    <row r="3837" spans="1:7" customFormat="1" ht="17.399999999999999" x14ac:dyDescent="0.25">
      <c r="A3837" s="419"/>
      <c r="B3837" s="419"/>
      <c r="C3837" t="s">
        <v>14785</v>
      </c>
      <c r="D3837" t="s">
        <v>14786</v>
      </c>
      <c r="E3837" t="s">
        <v>14786</v>
      </c>
      <c r="F3837" t="s">
        <v>14787</v>
      </c>
      <c r="G3837" t="s">
        <v>14788</v>
      </c>
    </row>
    <row r="3838" spans="1:7" customFormat="1" ht="17.399999999999999" x14ac:dyDescent="0.25">
      <c r="A3838" s="419"/>
      <c r="B3838" s="419"/>
      <c r="C3838" t="s">
        <v>14789</v>
      </c>
      <c r="D3838" t="s">
        <v>14790</v>
      </c>
      <c r="E3838" t="s">
        <v>14790</v>
      </c>
      <c r="F3838" t="s">
        <v>14791</v>
      </c>
      <c r="G3838" t="s">
        <v>14792</v>
      </c>
    </row>
    <row r="3839" spans="1:7" customFormat="1" ht="17.399999999999999" x14ac:dyDescent="0.25">
      <c r="A3839" s="419"/>
      <c r="B3839" s="419"/>
      <c r="C3839" t="s">
        <v>14793</v>
      </c>
      <c r="D3839" t="s">
        <v>14794</v>
      </c>
      <c r="E3839" t="s">
        <v>14794</v>
      </c>
      <c r="F3839" t="s">
        <v>14795</v>
      </c>
      <c r="G3839" t="s">
        <v>14796</v>
      </c>
    </row>
    <row r="3840" spans="1:7" customFormat="1" ht="17.399999999999999" x14ac:dyDescent="0.25">
      <c r="A3840" s="419"/>
      <c r="B3840" s="419"/>
      <c r="C3840" t="s">
        <v>14797</v>
      </c>
      <c r="D3840" t="s">
        <v>14798</v>
      </c>
      <c r="E3840" t="s">
        <v>14798</v>
      </c>
      <c r="F3840" t="s">
        <v>14799</v>
      </c>
      <c r="G3840" t="s">
        <v>14800</v>
      </c>
    </row>
    <row r="3841" spans="1:7" customFormat="1" ht="17.399999999999999" x14ac:dyDescent="0.25">
      <c r="A3841" s="419"/>
      <c r="B3841" s="419"/>
      <c r="C3841" t="s">
        <v>14801</v>
      </c>
      <c r="D3841" t="s">
        <v>14802</v>
      </c>
      <c r="E3841" t="s">
        <v>14802</v>
      </c>
      <c r="F3841" t="s">
        <v>14803</v>
      </c>
      <c r="G3841" t="s">
        <v>14804</v>
      </c>
    </row>
    <row r="3842" spans="1:7" customFormat="1" ht="17.399999999999999" x14ac:dyDescent="0.25">
      <c r="A3842" s="419"/>
      <c r="B3842" s="419"/>
      <c r="C3842" t="s">
        <v>14805</v>
      </c>
      <c r="D3842" t="s">
        <v>14806</v>
      </c>
      <c r="E3842" t="s">
        <v>14806</v>
      </c>
      <c r="F3842" t="s">
        <v>7793</v>
      </c>
      <c r="G3842" t="s">
        <v>14807</v>
      </c>
    </row>
    <row r="3843" spans="1:7" customFormat="1" ht="17.399999999999999" x14ac:dyDescent="0.25">
      <c r="A3843" s="419"/>
      <c r="B3843" s="419"/>
      <c r="C3843" t="s">
        <v>14808</v>
      </c>
      <c r="D3843" t="s">
        <v>14809</v>
      </c>
      <c r="E3843" t="s">
        <v>14809</v>
      </c>
      <c r="F3843" t="s">
        <v>14810</v>
      </c>
      <c r="G3843" t="s">
        <v>14811</v>
      </c>
    </row>
    <row r="3844" spans="1:7" customFormat="1" ht="17.399999999999999" x14ac:dyDescent="0.25">
      <c r="A3844" s="419"/>
      <c r="B3844" s="419"/>
      <c r="C3844" t="s">
        <v>14812</v>
      </c>
      <c r="D3844" t="s">
        <v>14813</v>
      </c>
      <c r="E3844" t="s">
        <v>14813</v>
      </c>
      <c r="F3844" t="s">
        <v>14814</v>
      </c>
      <c r="G3844" t="s">
        <v>14815</v>
      </c>
    </row>
    <row r="3845" spans="1:7" customFormat="1" ht="17.399999999999999" x14ac:dyDescent="0.25">
      <c r="A3845" s="419"/>
      <c r="B3845" s="419"/>
      <c r="C3845" t="s">
        <v>14816</v>
      </c>
      <c r="D3845" t="s">
        <v>14817</v>
      </c>
      <c r="E3845" t="s">
        <v>14817</v>
      </c>
      <c r="F3845" t="s">
        <v>14818</v>
      </c>
      <c r="G3845" t="s">
        <v>14819</v>
      </c>
    </row>
    <row r="3846" spans="1:7" customFormat="1" ht="17.399999999999999" x14ac:dyDescent="0.25">
      <c r="A3846" s="419"/>
      <c r="B3846" s="419"/>
      <c r="C3846" t="s">
        <v>14820</v>
      </c>
      <c r="D3846" t="s">
        <v>14821</v>
      </c>
      <c r="E3846" t="s">
        <v>14821</v>
      </c>
      <c r="F3846" t="s">
        <v>14822</v>
      </c>
      <c r="G3846" t="s">
        <v>14823</v>
      </c>
    </row>
    <row r="3847" spans="1:7" customFormat="1" ht="17.399999999999999" x14ac:dyDescent="0.25">
      <c r="A3847" s="419"/>
      <c r="B3847" s="419"/>
      <c r="C3847" t="s">
        <v>14824</v>
      </c>
      <c r="D3847" t="s">
        <v>14825</v>
      </c>
      <c r="E3847" t="s">
        <v>14825</v>
      </c>
      <c r="F3847" t="s">
        <v>14826</v>
      </c>
      <c r="G3847" t="s">
        <v>14824</v>
      </c>
    </row>
    <row r="3848" spans="1:7" customFormat="1" ht="17.399999999999999" x14ac:dyDescent="0.25">
      <c r="A3848" s="419"/>
      <c r="B3848" s="419"/>
      <c r="C3848" t="s">
        <v>14827</v>
      </c>
      <c r="D3848" t="s">
        <v>14828</v>
      </c>
      <c r="E3848" t="s">
        <v>14828</v>
      </c>
      <c r="F3848" t="s">
        <v>14829</v>
      </c>
      <c r="G3848" t="s">
        <v>14830</v>
      </c>
    </row>
    <row r="3849" spans="1:7" customFormat="1" ht="17.399999999999999" x14ac:dyDescent="0.25">
      <c r="A3849" s="419"/>
      <c r="B3849" s="419"/>
      <c r="C3849" t="s">
        <v>14831</v>
      </c>
      <c r="D3849" t="s">
        <v>14832</v>
      </c>
      <c r="E3849" t="s">
        <v>14832</v>
      </c>
      <c r="F3849" t="s">
        <v>14833</v>
      </c>
      <c r="G3849" t="s">
        <v>14834</v>
      </c>
    </row>
    <row r="3850" spans="1:7" customFormat="1" ht="17.399999999999999" x14ac:dyDescent="0.25">
      <c r="A3850" s="419"/>
      <c r="B3850" s="419"/>
      <c r="C3850" t="s">
        <v>14835</v>
      </c>
      <c r="D3850" t="s">
        <v>14836</v>
      </c>
      <c r="E3850" t="s">
        <v>14836</v>
      </c>
      <c r="F3850" t="s">
        <v>14837</v>
      </c>
      <c r="G3850" t="s">
        <v>14835</v>
      </c>
    </row>
    <row r="3851" spans="1:7" customFormat="1" ht="17.399999999999999" x14ac:dyDescent="0.25">
      <c r="A3851" s="419"/>
      <c r="B3851" s="419"/>
      <c r="C3851" t="s">
        <v>14838</v>
      </c>
      <c r="D3851" t="s">
        <v>14839</v>
      </c>
      <c r="E3851" t="s">
        <v>14839</v>
      </c>
      <c r="F3851" t="s">
        <v>14840</v>
      </c>
      <c r="G3851" t="s">
        <v>14841</v>
      </c>
    </row>
    <row r="3852" spans="1:7" customFormat="1" ht="17.399999999999999" x14ac:dyDescent="0.25">
      <c r="A3852" s="419"/>
      <c r="B3852" s="419"/>
      <c r="C3852" t="s">
        <v>14842</v>
      </c>
      <c r="D3852" t="s">
        <v>14843</v>
      </c>
      <c r="E3852" t="s">
        <v>14843</v>
      </c>
      <c r="F3852" t="s">
        <v>14844</v>
      </c>
      <c r="G3852" t="s">
        <v>14845</v>
      </c>
    </row>
    <row r="3853" spans="1:7" customFormat="1" ht="17.399999999999999" x14ac:dyDescent="0.25">
      <c r="A3853" s="419"/>
      <c r="B3853" s="419"/>
      <c r="C3853" t="s">
        <v>14846</v>
      </c>
      <c r="D3853" t="s">
        <v>14847</v>
      </c>
      <c r="E3853" t="s">
        <v>14847</v>
      </c>
      <c r="F3853" t="s">
        <v>14848</v>
      </c>
      <c r="G3853" t="s">
        <v>14849</v>
      </c>
    </row>
    <row r="3854" spans="1:7" customFormat="1" ht="17.399999999999999" x14ac:dyDescent="0.25">
      <c r="A3854" s="419"/>
      <c r="B3854" s="419"/>
      <c r="C3854" t="s">
        <v>14850</v>
      </c>
      <c r="D3854" t="s">
        <v>14851</v>
      </c>
      <c r="E3854" t="s">
        <v>14851</v>
      </c>
      <c r="F3854" t="s">
        <v>14852</v>
      </c>
      <c r="G3854" t="s">
        <v>14853</v>
      </c>
    </row>
    <row r="3855" spans="1:7" customFormat="1" ht="17.399999999999999" x14ac:dyDescent="0.25">
      <c r="A3855" s="419"/>
      <c r="B3855" s="419"/>
      <c r="C3855" t="s">
        <v>14854</v>
      </c>
      <c r="D3855" t="s">
        <v>14855</v>
      </c>
      <c r="E3855" t="s">
        <v>14855</v>
      </c>
      <c r="F3855" t="s">
        <v>14856</v>
      </c>
      <c r="G3855" t="s">
        <v>14857</v>
      </c>
    </row>
    <row r="3856" spans="1:7" customFormat="1" ht="17.399999999999999" x14ac:dyDescent="0.25">
      <c r="A3856" s="419"/>
      <c r="B3856" s="419"/>
      <c r="C3856" t="s">
        <v>14858</v>
      </c>
      <c r="D3856" t="s">
        <v>14859</v>
      </c>
      <c r="E3856" t="s">
        <v>14859</v>
      </c>
      <c r="F3856" t="s">
        <v>14860</v>
      </c>
      <c r="G3856" t="s">
        <v>14861</v>
      </c>
    </row>
    <row r="3857" spans="1:7" customFormat="1" ht="17.399999999999999" x14ac:dyDescent="0.25">
      <c r="A3857" s="419"/>
      <c r="B3857" s="419"/>
      <c r="C3857" t="s">
        <v>14862</v>
      </c>
      <c r="D3857" t="s">
        <v>14863</v>
      </c>
      <c r="E3857" t="s">
        <v>14863</v>
      </c>
      <c r="F3857" t="s">
        <v>14864</v>
      </c>
      <c r="G3857" t="s">
        <v>14865</v>
      </c>
    </row>
    <row r="3858" spans="1:7" customFormat="1" ht="17.399999999999999" x14ac:dyDescent="0.25">
      <c r="A3858" s="419"/>
      <c r="B3858" s="419"/>
      <c r="C3858" t="s">
        <v>14866</v>
      </c>
      <c r="D3858" t="s">
        <v>14867</v>
      </c>
      <c r="E3858" t="s">
        <v>14867</v>
      </c>
      <c r="F3858" t="s">
        <v>14868</v>
      </c>
      <c r="G3858" t="s">
        <v>14869</v>
      </c>
    </row>
    <row r="3859" spans="1:7" customFormat="1" ht="17.399999999999999" x14ac:dyDescent="0.25">
      <c r="A3859" s="419"/>
      <c r="B3859" s="419"/>
      <c r="C3859" t="s">
        <v>14870</v>
      </c>
      <c r="D3859" t="s">
        <v>14871</v>
      </c>
      <c r="E3859" t="s">
        <v>14871</v>
      </c>
      <c r="F3859" t="s">
        <v>14872</v>
      </c>
      <c r="G3859" t="s">
        <v>14873</v>
      </c>
    </row>
    <row r="3860" spans="1:7" customFormat="1" ht="17.399999999999999" x14ac:dyDescent="0.25">
      <c r="A3860" s="419"/>
      <c r="B3860" s="419"/>
      <c r="C3860" t="s">
        <v>14874</v>
      </c>
      <c r="D3860" t="s">
        <v>14875</v>
      </c>
      <c r="E3860" t="s">
        <v>14875</v>
      </c>
      <c r="F3860" t="s">
        <v>14876</v>
      </c>
      <c r="G3860" t="s">
        <v>14877</v>
      </c>
    </row>
    <row r="3861" spans="1:7" customFormat="1" ht="17.399999999999999" x14ac:dyDescent="0.25">
      <c r="A3861" s="419"/>
      <c r="B3861" s="419"/>
      <c r="C3861" t="s">
        <v>14878</v>
      </c>
      <c r="D3861" t="s">
        <v>14879</v>
      </c>
      <c r="E3861" t="s">
        <v>14879</v>
      </c>
      <c r="F3861" t="s">
        <v>14880</v>
      </c>
      <c r="G3861" t="s">
        <v>14881</v>
      </c>
    </row>
    <row r="3862" spans="1:7" customFormat="1" ht="17.399999999999999" x14ac:dyDescent="0.25">
      <c r="A3862" s="419"/>
      <c r="B3862" s="419"/>
      <c r="C3862" t="s">
        <v>14882</v>
      </c>
      <c r="D3862" t="s">
        <v>14883</v>
      </c>
      <c r="E3862" t="s">
        <v>14883</v>
      </c>
      <c r="F3862" t="s">
        <v>14884</v>
      </c>
      <c r="G3862" t="s">
        <v>14885</v>
      </c>
    </row>
    <row r="3863" spans="1:7" customFormat="1" ht="17.399999999999999" x14ac:dyDescent="0.25">
      <c r="A3863" s="419"/>
      <c r="B3863" s="419"/>
      <c r="C3863" t="s">
        <v>14886</v>
      </c>
      <c r="D3863" t="s">
        <v>14887</v>
      </c>
      <c r="E3863" t="s">
        <v>14887</v>
      </c>
      <c r="F3863" t="s">
        <v>14888</v>
      </c>
      <c r="G3863" t="s">
        <v>14889</v>
      </c>
    </row>
    <row r="3864" spans="1:7" customFormat="1" ht="17.399999999999999" x14ac:dyDescent="0.25">
      <c r="A3864" s="419"/>
      <c r="B3864" s="419"/>
      <c r="C3864" t="s">
        <v>14890</v>
      </c>
      <c r="D3864" t="s">
        <v>14891</v>
      </c>
      <c r="E3864" t="s">
        <v>14891</v>
      </c>
      <c r="F3864" t="s">
        <v>14673</v>
      </c>
      <c r="G3864" t="s">
        <v>14892</v>
      </c>
    </row>
    <row r="3865" spans="1:7" customFormat="1" ht="17.399999999999999" x14ac:dyDescent="0.25">
      <c r="A3865" s="419"/>
      <c r="B3865" s="419"/>
      <c r="C3865" t="s">
        <v>14893</v>
      </c>
      <c r="D3865" t="s">
        <v>14894</v>
      </c>
      <c r="E3865" t="s">
        <v>14894</v>
      </c>
      <c r="F3865" t="s">
        <v>14895</v>
      </c>
      <c r="G3865" t="s">
        <v>14896</v>
      </c>
    </row>
    <row r="3866" spans="1:7" customFormat="1" ht="17.399999999999999" x14ac:dyDescent="0.25">
      <c r="A3866" s="419"/>
      <c r="B3866" s="419"/>
      <c r="C3866" t="s">
        <v>14897</v>
      </c>
      <c r="D3866" t="s">
        <v>14898</v>
      </c>
      <c r="E3866" t="s">
        <v>14898</v>
      </c>
      <c r="F3866" t="s">
        <v>14899</v>
      </c>
      <c r="G3866" t="s">
        <v>14900</v>
      </c>
    </row>
    <row r="3867" spans="1:7" customFormat="1" ht="17.399999999999999" x14ac:dyDescent="0.25">
      <c r="A3867" s="419"/>
      <c r="B3867" s="419"/>
      <c r="C3867" t="s">
        <v>14901</v>
      </c>
      <c r="D3867" t="s">
        <v>14902</v>
      </c>
      <c r="E3867" t="s">
        <v>14902</v>
      </c>
      <c r="F3867" t="s">
        <v>14903</v>
      </c>
      <c r="G3867" t="s">
        <v>14904</v>
      </c>
    </row>
    <row r="3868" spans="1:7" customFormat="1" ht="17.399999999999999" x14ac:dyDescent="0.25">
      <c r="A3868" s="419"/>
      <c r="B3868" s="419"/>
      <c r="C3868" t="s">
        <v>14905</v>
      </c>
      <c r="D3868" t="s">
        <v>14906</v>
      </c>
      <c r="E3868" t="s">
        <v>14906</v>
      </c>
      <c r="F3868" t="s">
        <v>14907</v>
      </c>
      <c r="G3868" t="s">
        <v>14908</v>
      </c>
    </row>
    <row r="3869" spans="1:7" customFormat="1" ht="17.399999999999999" x14ac:dyDescent="0.25">
      <c r="A3869" s="419"/>
      <c r="B3869" s="419"/>
      <c r="C3869" t="s">
        <v>14909</v>
      </c>
      <c r="D3869" t="s">
        <v>14910</v>
      </c>
      <c r="E3869" t="s">
        <v>14910</v>
      </c>
      <c r="F3869" t="s">
        <v>14911</v>
      </c>
      <c r="G3869" t="s">
        <v>14912</v>
      </c>
    </row>
    <row r="3870" spans="1:7" customFormat="1" ht="17.399999999999999" x14ac:dyDescent="0.25">
      <c r="A3870" s="419"/>
      <c r="B3870" s="419"/>
      <c r="C3870" t="s">
        <v>14913</v>
      </c>
      <c r="D3870" t="s">
        <v>14914</v>
      </c>
      <c r="E3870" t="s">
        <v>14914</v>
      </c>
      <c r="F3870" t="s">
        <v>14915</v>
      </c>
      <c r="G3870" t="s">
        <v>14916</v>
      </c>
    </row>
    <row r="3871" spans="1:7" customFormat="1" ht="17.399999999999999" x14ac:dyDescent="0.25">
      <c r="A3871" s="419"/>
      <c r="B3871" s="419"/>
      <c r="C3871" t="s">
        <v>14917</v>
      </c>
      <c r="D3871" t="s">
        <v>14918</v>
      </c>
      <c r="E3871" t="s">
        <v>14918</v>
      </c>
      <c r="F3871" t="s">
        <v>14919</v>
      </c>
      <c r="G3871" t="s">
        <v>14920</v>
      </c>
    </row>
    <row r="3872" spans="1:7" customFormat="1" ht="17.399999999999999" x14ac:dyDescent="0.25">
      <c r="A3872" s="419"/>
      <c r="B3872" s="419"/>
      <c r="C3872" t="s">
        <v>14921</v>
      </c>
      <c r="D3872" t="s">
        <v>14922</v>
      </c>
      <c r="E3872" t="s">
        <v>14922</v>
      </c>
      <c r="F3872" t="s">
        <v>14923</v>
      </c>
      <c r="G3872" t="s">
        <v>14924</v>
      </c>
    </row>
    <row r="3873" spans="1:7" customFormat="1" ht="17.399999999999999" x14ac:dyDescent="0.25">
      <c r="A3873" s="419"/>
      <c r="B3873" s="419"/>
      <c r="C3873" t="s">
        <v>14925</v>
      </c>
      <c r="D3873" t="s">
        <v>14926</v>
      </c>
      <c r="E3873" t="s">
        <v>14926</v>
      </c>
      <c r="F3873" t="s">
        <v>14927</v>
      </c>
      <c r="G3873" t="s">
        <v>14928</v>
      </c>
    </row>
    <row r="3874" spans="1:7" customFormat="1" ht="17.399999999999999" x14ac:dyDescent="0.25">
      <c r="A3874" s="419"/>
      <c r="B3874" s="419"/>
      <c r="C3874" t="s">
        <v>14929</v>
      </c>
      <c r="D3874" t="s">
        <v>14930</v>
      </c>
      <c r="E3874" t="s">
        <v>14930</v>
      </c>
      <c r="F3874" t="s">
        <v>14931</v>
      </c>
      <c r="G3874" t="s">
        <v>14932</v>
      </c>
    </row>
    <row r="3875" spans="1:7" customFormat="1" ht="17.399999999999999" x14ac:dyDescent="0.25">
      <c r="A3875" s="419"/>
      <c r="B3875" s="419"/>
      <c r="C3875" t="s">
        <v>14933</v>
      </c>
      <c r="D3875" t="s">
        <v>14934</v>
      </c>
      <c r="E3875" t="s">
        <v>14934</v>
      </c>
      <c r="F3875" t="s">
        <v>14935</v>
      </c>
      <c r="G3875" t="s">
        <v>14936</v>
      </c>
    </row>
    <row r="3876" spans="1:7" customFormat="1" ht="17.399999999999999" x14ac:dyDescent="0.25">
      <c r="A3876" s="419"/>
      <c r="B3876" s="419"/>
      <c r="C3876" t="s">
        <v>14937</v>
      </c>
      <c r="D3876" t="s">
        <v>14938</v>
      </c>
      <c r="E3876" t="s">
        <v>14938</v>
      </c>
      <c r="F3876" t="s">
        <v>14939</v>
      </c>
      <c r="G3876" t="s">
        <v>14940</v>
      </c>
    </row>
    <row r="3877" spans="1:7" customFormat="1" ht="17.399999999999999" x14ac:dyDescent="0.25">
      <c r="A3877" s="419"/>
      <c r="B3877" s="419"/>
      <c r="C3877" t="s">
        <v>14941</v>
      </c>
      <c r="D3877" t="s">
        <v>14942</v>
      </c>
      <c r="E3877" t="s">
        <v>14942</v>
      </c>
      <c r="F3877" t="s">
        <v>14943</v>
      </c>
      <c r="G3877" t="s">
        <v>14944</v>
      </c>
    </row>
    <row r="3878" spans="1:7" customFormat="1" ht="17.399999999999999" x14ac:dyDescent="0.25">
      <c r="A3878" s="419"/>
      <c r="B3878" s="419"/>
      <c r="C3878" t="s">
        <v>14945</v>
      </c>
      <c r="D3878" t="s">
        <v>14946</v>
      </c>
      <c r="E3878" t="s">
        <v>14946</v>
      </c>
      <c r="F3878" t="s">
        <v>14947</v>
      </c>
      <c r="G3878" t="s">
        <v>14945</v>
      </c>
    </row>
    <row r="3879" spans="1:7" customFormat="1" ht="17.399999999999999" x14ac:dyDescent="0.25">
      <c r="A3879" s="419"/>
      <c r="B3879" s="419"/>
      <c r="C3879" t="s">
        <v>14948</v>
      </c>
      <c r="D3879" t="s">
        <v>14949</v>
      </c>
      <c r="E3879" t="s">
        <v>14949</v>
      </c>
      <c r="F3879" t="s">
        <v>14950</v>
      </c>
      <c r="G3879" t="s">
        <v>14951</v>
      </c>
    </row>
    <row r="3880" spans="1:7" customFormat="1" ht="17.399999999999999" x14ac:dyDescent="0.25">
      <c r="A3880" s="419"/>
      <c r="B3880" s="419"/>
      <c r="C3880" t="s">
        <v>14952</v>
      </c>
      <c r="D3880" t="s">
        <v>14953</v>
      </c>
      <c r="E3880" t="s">
        <v>14953</v>
      </c>
      <c r="F3880" t="s">
        <v>14954</v>
      </c>
      <c r="G3880" t="s">
        <v>14952</v>
      </c>
    </row>
    <row r="3881" spans="1:7" customFormat="1" ht="17.399999999999999" x14ac:dyDescent="0.25">
      <c r="A3881" s="419"/>
      <c r="B3881" s="419"/>
      <c r="C3881" t="s">
        <v>14955</v>
      </c>
      <c r="D3881" t="s">
        <v>14956</v>
      </c>
      <c r="E3881" t="s">
        <v>14956</v>
      </c>
      <c r="F3881" t="s">
        <v>14957</v>
      </c>
      <c r="G3881" t="s">
        <v>14958</v>
      </c>
    </row>
    <row r="3882" spans="1:7" customFormat="1" ht="17.399999999999999" x14ac:dyDescent="0.25">
      <c r="A3882" s="419"/>
      <c r="B3882" s="419"/>
      <c r="C3882" t="s">
        <v>14959</v>
      </c>
      <c r="D3882" t="s">
        <v>14960</v>
      </c>
      <c r="E3882" t="s">
        <v>14960</v>
      </c>
      <c r="F3882" t="s">
        <v>14961</v>
      </c>
      <c r="G3882" t="s">
        <v>14962</v>
      </c>
    </row>
    <row r="3883" spans="1:7" customFormat="1" ht="17.399999999999999" x14ac:dyDescent="0.25">
      <c r="A3883" s="419"/>
      <c r="B3883" s="419"/>
      <c r="C3883" t="s">
        <v>14963</v>
      </c>
      <c r="D3883" t="s">
        <v>14964</v>
      </c>
      <c r="E3883" t="s">
        <v>14964</v>
      </c>
      <c r="F3883" t="s">
        <v>14965</v>
      </c>
      <c r="G3883" t="s">
        <v>14966</v>
      </c>
    </row>
    <row r="3884" spans="1:7" customFormat="1" ht="17.399999999999999" x14ac:dyDescent="0.25">
      <c r="A3884" s="419"/>
      <c r="B3884" s="419"/>
      <c r="C3884" t="s">
        <v>14967</v>
      </c>
      <c r="D3884" t="s">
        <v>14968</v>
      </c>
      <c r="E3884" t="s">
        <v>14968</v>
      </c>
      <c r="F3884" t="s">
        <v>14969</v>
      </c>
      <c r="G3884" t="s">
        <v>14970</v>
      </c>
    </row>
    <row r="3885" spans="1:7" customFormat="1" ht="17.399999999999999" x14ac:dyDescent="0.25">
      <c r="A3885" s="419"/>
      <c r="B3885" s="419"/>
      <c r="C3885" t="s">
        <v>14971</v>
      </c>
      <c r="D3885" t="s">
        <v>14972</v>
      </c>
      <c r="E3885" t="s">
        <v>14972</v>
      </c>
      <c r="F3885" t="s">
        <v>14973</v>
      </c>
      <c r="G3885" t="s">
        <v>14974</v>
      </c>
    </row>
    <row r="3886" spans="1:7" customFormat="1" ht="17.399999999999999" x14ac:dyDescent="0.25">
      <c r="A3886" s="419"/>
      <c r="B3886" s="419"/>
      <c r="C3886" t="s">
        <v>14975</v>
      </c>
      <c r="D3886" t="s">
        <v>14976</v>
      </c>
      <c r="E3886" t="s">
        <v>14976</v>
      </c>
      <c r="F3886" t="s">
        <v>14977</v>
      </c>
      <c r="G3886" t="s">
        <v>14978</v>
      </c>
    </row>
    <row r="3887" spans="1:7" customFormat="1" ht="17.399999999999999" x14ac:dyDescent="0.25">
      <c r="A3887" s="419"/>
      <c r="B3887" s="419"/>
      <c r="C3887" t="s">
        <v>14979</v>
      </c>
      <c r="D3887" t="s">
        <v>14980</v>
      </c>
      <c r="E3887" t="s">
        <v>14980</v>
      </c>
      <c r="F3887" t="s">
        <v>14981</v>
      </c>
      <c r="G3887" t="s">
        <v>14982</v>
      </c>
    </row>
    <row r="3888" spans="1:7" customFormat="1" ht="17.399999999999999" x14ac:dyDescent="0.25">
      <c r="A3888" s="419"/>
      <c r="B3888" s="419"/>
      <c r="C3888" t="s">
        <v>14983</v>
      </c>
      <c r="D3888" t="s">
        <v>14984</v>
      </c>
      <c r="E3888" t="s">
        <v>14984</v>
      </c>
      <c r="F3888" t="s">
        <v>14985</v>
      </c>
      <c r="G3888" t="s">
        <v>14986</v>
      </c>
    </row>
    <row r="3889" spans="1:7" customFormat="1" ht="17.399999999999999" x14ac:dyDescent="0.25">
      <c r="A3889" s="419"/>
      <c r="B3889" s="419"/>
      <c r="C3889" t="s">
        <v>14987</v>
      </c>
      <c r="D3889" t="s">
        <v>14988</v>
      </c>
      <c r="E3889" t="s">
        <v>14988</v>
      </c>
      <c r="F3889" t="s">
        <v>14989</v>
      </c>
      <c r="G3889" t="s">
        <v>14987</v>
      </c>
    </row>
    <row r="3890" spans="1:7" customFormat="1" ht="17.399999999999999" x14ac:dyDescent="0.25">
      <c r="A3890" s="419"/>
      <c r="B3890" s="419"/>
      <c r="C3890" t="s">
        <v>14990</v>
      </c>
      <c r="D3890" t="s">
        <v>14991</v>
      </c>
      <c r="E3890" t="s">
        <v>14991</v>
      </c>
      <c r="F3890" t="s">
        <v>14992</v>
      </c>
      <c r="G3890" t="s">
        <v>14993</v>
      </c>
    </row>
    <row r="3891" spans="1:7" customFormat="1" ht="17.399999999999999" x14ac:dyDescent="0.25">
      <c r="A3891" s="419"/>
      <c r="B3891" s="419"/>
      <c r="C3891" t="s">
        <v>14994</v>
      </c>
      <c r="D3891" t="s">
        <v>14995</v>
      </c>
      <c r="E3891" t="s">
        <v>14995</v>
      </c>
      <c r="F3891" t="s">
        <v>14996</v>
      </c>
      <c r="G3891" t="s">
        <v>14997</v>
      </c>
    </row>
    <row r="3892" spans="1:7" customFormat="1" ht="17.399999999999999" x14ac:dyDescent="0.25">
      <c r="A3892" s="419"/>
      <c r="B3892" s="419"/>
      <c r="C3892" t="s">
        <v>14998</v>
      </c>
      <c r="D3892" t="s">
        <v>14999</v>
      </c>
      <c r="E3892" t="s">
        <v>14999</v>
      </c>
      <c r="F3892" t="s">
        <v>15000</v>
      </c>
      <c r="G3892" t="s">
        <v>15001</v>
      </c>
    </row>
    <row r="3893" spans="1:7" customFormat="1" ht="17.399999999999999" x14ac:dyDescent="0.25">
      <c r="A3893" s="419"/>
      <c r="B3893" s="419"/>
      <c r="C3893" t="s">
        <v>15002</v>
      </c>
      <c r="D3893" t="s">
        <v>15003</v>
      </c>
      <c r="E3893" t="s">
        <v>15003</v>
      </c>
      <c r="F3893" t="s">
        <v>15004</v>
      </c>
      <c r="G3893" t="s">
        <v>15002</v>
      </c>
    </row>
    <row r="3894" spans="1:7" customFormat="1" ht="17.399999999999999" x14ac:dyDescent="0.25">
      <c r="A3894" s="419"/>
      <c r="B3894" s="419"/>
      <c r="C3894" t="s">
        <v>15005</v>
      </c>
      <c r="D3894" t="s">
        <v>15006</v>
      </c>
      <c r="E3894" t="s">
        <v>15006</v>
      </c>
      <c r="F3894" t="s">
        <v>15007</v>
      </c>
      <c r="G3894" t="s">
        <v>15008</v>
      </c>
    </row>
    <row r="3895" spans="1:7" customFormat="1" ht="17.399999999999999" x14ac:dyDescent="0.25">
      <c r="A3895" s="419"/>
      <c r="B3895" s="419"/>
      <c r="C3895" t="s">
        <v>15009</v>
      </c>
      <c r="D3895" t="s">
        <v>15010</v>
      </c>
      <c r="E3895" t="s">
        <v>15010</v>
      </c>
      <c r="F3895" t="s">
        <v>15011</v>
      </c>
      <c r="G3895" t="s">
        <v>15012</v>
      </c>
    </row>
    <row r="3896" spans="1:7" customFormat="1" ht="17.399999999999999" x14ac:dyDescent="0.25">
      <c r="A3896" s="419"/>
      <c r="B3896" s="419"/>
      <c r="C3896" t="s">
        <v>15013</v>
      </c>
      <c r="D3896" t="s">
        <v>15014</v>
      </c>
      <c r="E3896" t="s">
        <v>15014</v>
      </c>
      <c r="F3896" t="s">
        <v>15015</v>
      </c>
      <c r="G3896" t="s">
        <v>15016</v>
      </c>
    </row>
    <row r="3897" spans="1:7" customFormat="1" ht="17.399999999999999" x14ac:dyDescent="0.25">
      <c r="A3897" s="419"/>
      <c r="B3897" s="419"/>
      <c r="C3897" t="s">
        <v>15017</v>
      </c>
      <c r="D3897" t="s">
        <v>15018</v>
      </c>
      <c r="E3897" t="s">
        <v>15018</v>
      </c>
      <c r="F3897" t="s">
        <v>15019</v>
      </c>
      <c r="G3897" t="s">
        <v>15020</v>
      </c>
    </row>
    <row r="3898" spans="1:7" customFormat="1" ht="17.399999999999999" x14ac:dyDescent="0.25">
      <c r="A3898" s="419"/>
      <c r="B3898" s="419"/>
      <c r="C3898" t="s">
        <v>15021</v>
      </c>
      <c r="D3898" t="s">
        <v>15022</v>
      </c>
      <c r="E3898" t="s">
        <v>15022</v>
      </c>
      <c r="F3898" t="s">
        <v>15023</v>
      </c>
      <c r="G3898" t="s">
        <v>15024</v>
      </c>
    </row>
    <row r="3899" spans="1:7" customFormat="1" ht="17.399999999999999" x14ac:dyDescent="0.25">
      <c r="A3899" s="419"/>
      <c r="B3899" s="419"/>
      <c r="C3899" t="s">
        <v>15025</v>
      </c>
      <c r="D3899" t="s">
        <v>15026</v>
      </c>
      <c r="E3899" t="s">
        <v>15026</v>
      </c>
      <c r="F3899" t="s">
        <v>15027</v>
      </c>
      <c r="G3899" t="s">
        <v>15028</v>
      </c>
    </row>
    <row r="3900" spans="1:7" customFormat="1" ht="17.399999999999999" x14ac:dyDescent="0.25">
      <c r="A3900" s="419"/>
      <c r="B3900" s="419"/>
      <c r="C3900" t="s">
        <v>15029</v>
      </c>
      <c r="D3900" t="s">
        <v>15030</v>
      </c>
      <c r="E3900" t="s">
        <v>15030</v>
      </c>
      <c r="F3900" t="s">
        <v>15031</v>
      </c>
      <c r="G3900" t="s">
        <v>15032</v>
      </c>
    </row>
    <row r="3901" spans="1:7" customFormat="1" ht="17.399999999999999" x14ac:dyDescent="0.25">
      <c r="A3901" s="419"/>
      <c r="B3901" s="419"/>
      <c r="C3901" t="s">
        <v>15033</v>
      </c>
      <c r="D3901" t="s">
        <v>15034</v>
      </c>
      <c r="E3901" t="s">
        <v>15034</v>
      </c>
      <c r="F3901" t="s">
        <v>15035</v>
      </c>
    </row>
    <row r="3902" spans="1:7" customFormat="1" ht="17.399999999999999" x14ac:dyDescent="0.25">
      <c r="A3902" s="419"/>
      <c r="B3902" s="419"/>
      <c r="C3902" t="s">
        <v>15036</v>
      </c>
      <c r="D3902" t="s">
        <v>15037</v>
      </c>
      <c r="E3902" t="s">
        <v>15037</v>
      </c>
      <c r="F3902" t="s">
        <v>15038</v>
      </c>
      <c r="G3902" t="s">
        <v>15039</v>
      </c>
    </row>
    <row r="3903" spans="1:7" customFormat="1" ht="17.399999999999999" x14ac:dyDescent="0.25">
      <c r="A3903" s="419"/>
      <c r="B3903" s="419"/>
      <c r="C3903" t="s">
        <v>15040</v>
      </c>
      <c r="D3903" t="s">
        <v>15041</v>
      </c>
      <c r="E3903" t="s">
        <v>15041</v>
      </c>
      <c r="F3903" t="s">
        <v>15042</v>
      </c>
      <c r="G3903" t="s">
        <v>15043</v>
      </c>
    </row>
    <row r="3904" spans="1:7" customFormat="1" ht="17.399999999999999" x14ac:dyDescent="0.25">
      <c r="A3904" s="419"/>
      <c r="B3904" s="419"/>
      <c r="C3904" t="s">
        <v>15044</v>
      </c>
      <c r="D3904" t="s">
        <v>15045</v>
      </c>
      <c r="E3904" t="s">
        <v>15045</v>
      </c>
      <c r="F3904" t="s">
        <v>15046</v>
      </c>
      <c r="G3904" t="s">
        <v>15047</v>
      </c>
    </row>
    <row r="3905" spans="1:7" customFormat="1" ht="17.399999999999999" x14ac:dyDescent="0.25">
      <c r="A3905" s="419"/>
      <c r="B3905" s="419"/>
      <c r="C3905" t="s">
        <v>15048</v>
      </c>
      <c r="D3905" t="s">
        <v>15049</v>
      </c>
      <c r="E3905" t="s">
        <v>15049</v>
      </c>
      <c r="F3905" t="s">
        <v>2785</v>
      </c>
      <c r="G3905" t="s">
        <v>15050</v>
      </c>
    </row>
    <row r="3906" spans="1:7" customFormat="1" ht="17.399999999999999" x14ac:dyDescent="0.25">
      <c r="A3906" s="419"/>
      <c r="B3906" s="419"/>
      <c r="C3906" t="s">
        <v>15051</v>
      </c>
      <c r="D3906" t="s">
        <v>15052</v>
      </c>
      <c r="E3906" t="s">
        <v>15052</v>
      </c>
      <c r="F3906" t="s">
        <v>15053</v>
      </c>
      <c r="G3906" t="s">
        <v>15054</v>
      </c>
    </row>
    <row r="3907" spans="1:7" customFormat="1" ht="17.399999999999999" x14ac:dyDescent="0.25">
      <c r="A3907" s="419"/>
      <c r="B3907" s="419"/>
      <c r="C3907" t="s">
        <v>15055</v>
      </c>
      <c r="D3907" t="s">
        <v>15056</v>
      </c>
      <c r="E3907" t="s">
        <v>15056</v>
      </c>
      <c r="F3907" t="s">
        <v>15057</v>
      </c>
      <c r="G3907" t="s">
        <v>15058</v>
      </c>
    </row>
    <row r="3908" spans="1:7" customFormat="1" ht="17.399999999999999" x14ac:dyDescent="0.25">
      <c r="A3908" s="419"/>
      <c r="B3908" s="419"/>
      <c r="C3908" t="s">
        <v>15059</v>
      </c>
      <c r="D3908" t="s">
        <v>15060</v>
      </c>
      <c r="E3908" t="s">
        <v>15060</v>
      </c>
      <c r="F3908" t="s">
        <v>15061</v>
      </c>
      <c r="G3908" t="s">
        <v>15062</v>
      </c>
    </row>
    <row r="3909" spans="1:7" customFormat="1" ht="17.399999999999999" x14ac:dyDescent="0.25">
      <c r="A3909" s="419"/>
      <c r="B3909" s="419"/>
      <c r="C3909" t="s">
        <v>15063</v>
      </c>
      <c r="D3909" t="s">
        <v>15064</v>
      </c>
      <c r="E3909" t="s">
        <v>15064</v>
      </c>
      <c r="F3909" t="s">
        <v>15065</v>
      </c>
      <c r="G3909" t="s">
        <v>15066</v>
      </c>
    </row>
    <row r="3910" spans="1:7" customFormat="1" ht="17.399999999999999" x14ac:dyDescent="0.25">
      <c r="A3910" s="419"/>
      <c r="B3910" s="419"/>
      <c r="C3910" t="s">
        <v>15067</v>
      </c>
      <c r="D3910" t="s">
        <v>15068</v>
      </c>
      <c r="E3910" t="s">
        <v>15068</v>
      </c>
      <c r="F3910" t="s">
        <v>15069</v>
      </c>
      <c r="G3910" t="s">
        <v>15070</v>
      </c>
    </row>
    <row r="3911" spans="1:7" customFormat="1" ht="17.399999999999999" x14ac:dyDescent="0.25">
      <c r="A3911" s="419"/>
      <c r="B3911" s="419"/>
      <c r="C3911" t="s">
        <v>15071</v>
      </c>
      <c r="D3911" t="s">
        <v>15072</v>
      </c>
      <c r="E3911" t="s">
        <v>15072</v>
      </c>
      <c r="F3911" t="s">
        <v>15073</v>
      </c>
      <c r="G3911" t="s">
        <v>15074</v>
      </c>
    </row>
    <row r="3912" spans="1:7" customFormat="1" ht="17.399999999999999" x14ac:dyDescent="0.25">
      <c r="A3912" s="419"/>
      <c r="B3912" s="419"/>
      <c r="C3912" t="s">
        <v>15075</v>
      </c>
      <c r="D3912" t="s">
        <v>15076</v>
      </c>
      <c r="E3912" t="s">
        <v>15076</v>
      </c>
      <c r="F3912" t="s">
        <v>15077</v>
      </c>
      <c r="G3912" t="s">
        <v>15078</v>
      </c>
    </row>
    <row r="3913" spans="1:7" customFormat="1" ht="17.399999999999999" x14ac:dyDescent="0.25">
      <c r="A3913" s="419"/>
      <c r="B3913" s="419"/>
      <c r="C3913" t="s">
        <v>15079</v>
      </c>
      <c r="D3913" t="s">
        <v>15080</v>
      </c>
      <c r="E3913" t="s">
        <v>15080</v>
      </c>
      <c r="F3913" t="s">
        <v>15081</v>
      </c>
      <c r="G3913" t="s">
        <v>15082</v>
      </c>
    </row>
    <row r="3914" spans="1:7" customFormat="1" ht="17.399999999999999" x14ac:dyDescent="0.25">
      <c r="A3914" s="419"/>
      <c r="B3914" s="419"/>
      <c r="C3914" t="s">
        <v>15083</v>
      </c>
      <c r="D3914" t="s">
        <v>15084</v>
      </c>
      <c r="E3914" t="s">
        <v>15084</v>
      </c>
      <c r="F3914" t="s">
        <v>15085</v>
      </c>
      <c r="G3914" t="s">
        <v>15086</v>
      </c>
    </row>
    <row r="3915" spans="1:7" customFormat="1" ht="17.399999999999999" x14ac:dyDescent="0.25">
      <c r="A3915" s="419"/>
      <c r="B3915" s="419"/>
      <c r="C3915" t="s">
        <v>15087</v>
      </c>
      <c r="D3915" t="s">
        <v>15088</v>
      </c>
      <c r="E3915" t="s">
        <v>15088</v>
      </c>
      <c r="F3915" t="s">
        <v>15088</v>
      </c>
      <c r="G3915" t="s">
        <v>15089</v>
      </c>
    </row>
    <row r="3916" spans="1:7" customFormat="1" ht="17.399999999999999" x14ac:dyDescent="0.25">
      <c r="A3916" s="419"/>
      <c r="B3916" s="419"/>
      <c r="C3916" t="s">
        <v>15090</v>
      </c>
      <c r="D3916" t="s">
        <v>15091</v>
      </c>
      <c r="E3916" t="s">
        <v>15091</v>
      </c>
      <c r="F3916" t="s">
        <v>1964</v>
      </c>
      <c r="G3916" t="s">
        <v>15092</v>
      </c>
    </row>
    <row r="3917" spans="1:7" customFormat="1" ht="17.399999999999999" x14ac:dyDescent="0.25">
      <c r="A3917" s="419"/>
      <c r="B3917" s="419"/>
      <c r="C3917" t="s">
        <v>15093</v>
      </c>
      <c r="D3917" t="s">
        <v>15094</v>
      </c>
      <c r="E3917" t="s">
        <v>15094</v>
      </c>
      <c r="F3917" t="s">
        <v>15095</v>
      </c>
      <c r="G3917" t="s">
        <v>15093</v>
      </c>
    </row>
    <row r="3918" spans="1:7" customFormat="1" ht="17.399999999999999" x14ac:dyDescent="0.25">
      <c r="A3918" s="419"/>
      <c r="B3918" s="419"/>
      <c r="C3918" t="s">
        <v>15096</v>
      </c>
      <c r="D3918" t="s">
        <v>15097</v>
      </c>
      <c r="E3918" t="s">
        <v>15097</v>
      </c>
      <c r="F3918" t="s">
        <v>15098</v>
      </c>
      <c r="G3918" t="s">
        <v>15099</v>
      </c>
    </row>
    <row r="3919" spans="1:7" customFormat="1" ht="17.399999999999999" x14ac:dyDescent="0.25">
      <c r="A3919" s="419"/>
      <c r="B3919" s="419"/>
      <c r="C3919" t="s">
        <v>15100</v>
      </c>
      <c r="D3919" t="s">
        <v>15101</v>
      </c>
      <c r="E3919" t="s">
        <v>15101</v>
      </c>
      <c r="F3919" t="s">
        <v>15102</v>
      </c>
      <c r="G3919" t="s">
        <v>15103</v>
      </c>
    </row>
    <row r="3920" spans="1:7" customFormat="1" ht="17.399999999999999" x14ac:dyDescent="0.25">
      <c r="A3920" s="419"/>
      <c r="B3920" s="419"/>
      <c r="C3920" t="s">
        <v>15104</v>
      </c>
      <c r="D3920" t="s">
        <v>15105</v>
      </c>
      <c r="E3920" t="s">
        <v>15105</v>
      </c>
      <c r="F3920" t="s">
        <v>15106</v>
      </c>
      <c r="G3920" t="s">
        <v>15107</v>
      </c>
    </row>
    <row r="3921" spans="1:7" customFormat="1" ht="17.399999999999999" x14ac:dyDescent="0.25">
      <c r="A3921" s="419"/>
      <c r="B3921" s="419"/>
      <c r="C3921" t="s">
        <v>15108</v>
      </c>
      <c r="D3921" t="s">
        <v>15109</v>
      </c>
      <c r="E3921" t="s">
        <v>15109</v>
      </c>
      <c r="F3921" t="s">
        <v>15110</v>
      </c>
      <c r="G3921" t="s">
        <v>15111</v>
      </c>
    </row>
    <row r="3922" spans="1:7" customFormat="1" ht="17.399999999999999" x14ac:dyDescent="0.25">
      <c r="A3922" s="419"/>
      <c r="B3922" s="419"/>
      <c r="C3922" t="s">
        <v>15112</v>
      </c>
      <c r="D3922" t="s">
        <v>15113</v>
      </c>
      <c r="E3922" t="s">
        <v>15113</v>
      </c>
      <c r="F3922" t="s">
        <v>15114</v>
      </c>
      <c r="G3922" t="s">
        <v>15115</v>
      </c>
    </row>
    <row r="3923" spans="1:7" customFormat="1" ht="17.399999999999999" x14ac:dyDescent="0.25">
      <c r="A3923" s="419"/>
      <c r="B3923" s="419"/>
      <c r="C3923" t="s">
        <v>15116</v>
      </c>
      <c r="D3923" t="s">
        <v>15117</v>
      </c>
      <c r="E3923" t="s">
        <v>15117</v>
      </c>
      <c r="F3923" t="s">
        <v>6393</v>
      </c>
      <c r="G3923" t="s">
        <v>15118</v>
      </c>
    </row>
    <row r="3924" spans="1:7" customFormat="1" ht="17.399999999999999" x14ac:dyDescent="0.25">
      <c r="A3924" s="419"/>
      <c r="B3924" s="419"/>
      <c r="C3924" t="s">
        <v>15119</v>
      </c>
      <c r="D3924" t="s">
        <v>15120</v>
      </c>
      <c r="E3924" t="s">
        <v>15120</v>
      </c>
      <c r="F3924" t="s">
        <v>15121</v>
      </c>
      <c r="G3924" t="s">
        <v>15122</v>
      </c>
    </row>
    <row r="3925" spans="1:7" customFormat="1" ht="17.399999999999999" x14ac:dyDescent="0.25">
      <c r="A3925" s="419"/>
      <c r="B3925" s="419"/>
      <c r="C3925" t="s">
        <v>15123</v>
      </c>
      <c r="D3925" t="s">
        <v>15124</v>
      </c>
      <c r="E3925" t="s">
        <v>15124</v>
      </c>
      <c r="F3925" t="s">
        <v>15125</v>
      </c>
      <c r="G3925" t="s">
        <v>15126</v>
      </c>
    </row>
    <row r="3926" spans="1:7" customFormat="1" ht="17.399999999999999" x14ac:dyDescent="0.25">
      <c r="A3926" s="419"/>
      <c r="B3926" s="419"/>
      <c r="C3926" t="s">
        <v>15127</v>
      </c>
      <c r="D3926" t="s">
        <v>15128</v>
      </c>
      <c r="E3926" t="s">
        <v>15128</v>
      </c>
      <c r="F3926" t="s">
        <v>15129</v>
      </c>
      <c r="G3926" t="s">
        <v>15130</v>
      </c>
    </row>
    <row r="3927" spans="1:7" customFormat="1" ht="17.399999999999999" x14ac:dyDescent="0.25">
      <c r="A3927" s="419"/>
      <c r="B3927" s="419"/>
      <c r="C3927" t="s">
        <v>15131</v>
      </c>
      <c r="D3927" t="s">
        <v>15132</v>
      </c>
      <c r="E3927" t="s">
        <v>15132</v>
      </c>
      <c r="F3927" t="s">
        <v>15133</v>
      </c>
      <c r="G3927" t="s">
        <v>15134</v>
      </c>
    </row>
    <row r="3928" spans="1:7" customFormat="1" ht="17.399999999999999" x14ac:dyDescent="0.25">
      <c r="A3928" s="419"/>
      <c r="B3928" s="419"/>
      <c r="C3928" t="s">
        <v>15135</v>
      </c>
      <c r="D3928" t="s">
        <v>15136</v>
      </c>
      <c r="E3928" t="s">
        <v>15136</v>
      </c>
      <c r="F3928" t="s">
        <v>15137</v>
      </c>
      <c r="G3928" t="s">
        <v>15138</v>
      </c>
    </row>
    <row r="3929" spans="1:7" customFormat="1" ht="17.399999999999999" x14ac:dyDescent="0.25">
      <c r="A3929" s="419"/>
      <c r="B3929" s="419"/>
      <c r="C3929" t="s">
        <v>15139</v>
      </c>
      <c r="D3929" t="s">
        <v>15140</v>
      </c>
      <c r="E3929" t="s">
        <v>15140</v>
      </c>
      <c r="F3929" t="s">
        <v>15141</v>
      </c>
      <c r="G3929" t="s">
        <v>15142</v>
      </c>
    </row>
    <row r="3930" spans="1:7" customFormat="1" ht="17.399999999999999" x14ac:dyDescent="0.25">
      <c r="A3930" s="419"/>
      <c r="B3930" s="419"/>
      <c r="C3930" t="s">
        <v>15143</v>
      </c>
      <c r="D3930" t="s">
        <v>15144</v>
      </c>
      <c r="E3930" t="s">
        <v>15144</v>
      </c>
      <c r="F3930" t="s">
        <v>15145</v>
      </c>
      <c r="G3930" t="s">
        <v>15146</v>
      </c>
    </row>
    <row r="3931" spans="1:7" customFormat="1" ht="17.399999999999999" x14ac:dyDescent="0.25">
      <c r="A3931" s="419"/>
      <c r="B3931" s="419"/>
      <c r="C3931" t="s">
        <v>15147</v>
      </c>
      <c r="D3931" t="s">
        <v>15148</v>
      </c>
      <c r="E3931" t="s">
        <v>15148</v>
      </c>
      <c r="F3931" t="s">
        <v>15149</v>
      </c>
      <c r="G3931" t="s">
        <v>15150</v>
      </c>
    </row>
    <row r="3932" spans="1:7" customFormat="1" ht="17.399999999999999" x14ac:dyDescent="0.25">
      <c r="A3932" s="419"/>
      <c r="B3932" s="419"/>
      <c r="C3932" t="s">
        <v>15151</v>
      </c>
      <c r="D3932" t="s">
        <v>15152</v>
      </c>
      <c r="E3932" t="s">
        <v>15152</v>
      </c>
      <c r="F3932" t="s">
        <v>11320</v>
      </c>
      <c r="G3932" t="s">
        <v>15153</v>
      </c>
    </row>
    <row r="3933" spans="1:7" customFormat="1" ht="17.399999999999999" x14ac:dyDescent="0.25">
      <c r="A3933" s="419"/>
      <c r="B3933" s="419"/>
      <c r="C3933" t="s">
        <v>15154</v>
      </c>
      <c r="D3933" t="s">
        <v>15155</v>
      </c>
      <c r="E3933" t="s">
        <v>15155</v>
      </c>
      <c r="F3933" t="s">
        <v>11320</v>
      </c>
      <c r="G3933" t="s">
        <v>15156</v>
      </c>
    </row>
    <row r="3934" spans="1:7" customFormat="1" ht="17.399999999999999" x14ac:dyDescent="0.25">
      <c r="A3934" s="419"/>
      <c r="B3934" s="419"/>
      <c r="C3934" t="s">
        <v>15157</v>
      </c>
      <c r="D3934" t="s">
        <v>15158</v>
      </c>
      <c r="E3934" t="s">
        <v>15158</v>
      </c>
      <c r="F3934" t="s">
        <v>10060</v>
      </c>
      <c r="G3934" t="s">
        <v>15159</v>
      </c>
    </row>
    <row r="3935" spans="1:7" customFormat="1" ht="17.399999999999999" x14ac:dyDescent="0.25">
      <c r="A3935" s="419"/>
      <c r="B3935" s="419"/>
      <c r="C3935" t="s">
        <v>15160</v>
      </c>
      <c r="D3935" t="s">
        <v>15161</v>
      </c>
      <c r="E3935" t="s">
        <v>15161</v>
      </c>
      <c r="F3935" t="s">
        <v>15162</v>
      </c>
      <c r="G3935" t="s">
        <v>15163</v>
      </c>
    </row>
    <row r="3936" spans="1:7" customFormat="1" ht="17.399999999999999" x14ac:dyDescent="0.25">
      <c r="A3936" s="419"/>
      <c r="B3936" s="419"/>
      <c r="C3936" t="s">
        <v>15164</v>
      </c>
      <c r="D3936" t="s">
        <v>15165</v>
      </c>
      <c r="E3936" t="s">
        <v>15165</v>
      </c>
      <c r="F3936" t="s">
        <v>15166</v>
      </c>
      <c r="G3936" t="s">
        <v>15167</v>
      </c>
    </row>
    <row r="3937" spans="1:7" customFormat="1" ht="17.399999999999999" x14ac:dyDescent="0.25">
      <c r="A3937" s="419"/>
      <c r="B3937" s="419"/>
      <c r="C3937" t="s">
        <v>15168</v>
      </c>
      <c r="D3937" t="s">
        <v>15169</v>
      </c>
      <c r="E3937" t="s">
        <v>15169</v>
      </c>
      <c r="F3937" t="s">
        <v>15170</v>
      </c>
      <c r="G3937" t="s">
        <v>15171</v>
      </c>
    </row>
    <row r="3938" spans="1:7" customFormat="1" ht="17.399999999999999" x14ac:dyDescent="0.25">
      <c r="A3938" s="419"/>
      <c r="B3938" s="419"/>
      <c r="C3938" t="s">
        <v>15172</v>
      </c>
      <c r="D3938" t="s">
        <v>15173</v>
      </c>
      <c r="E3938" t="s">
        <v>15173</v>
      </c>
      <c r="F3938" t="s">
        <v>15174</v>
      </c>
      <c r="G3938" t="s">
        <v>15175</v>
      </c>
    </row>
    <row r="3939" spans="1:7" customFormat="1" ht="17.399999999999999" x14ac:dyDescent="0.25">
      <c r="A3939" s="419"/>
      <c r="B3939" s="419"/>
      <c r="C3939" t="s">
        <v>15176</v>
      </c>
      <c r="D3939" t="s">
        <v>15177</v>
      </c>
      <c r="E3939" t="s">
        <v>15177</v>
      </c>
      <c r="F3939" t="s">
        <v>15178</v>
      </c>
      <c r="G3939" t="s">
        <v>15179</v>
      </c>
    </row>
    <row r="3940" spans="1:7" customFormat="1" ht="17.399999999999999" x14ac:dyDescent="0.25">
      <c r="A3940" s="419"/>
      <c r="B3940" s="419"/>
      <c r="C3940" t="s">
        <v>15180</v>
      </c>
      <c r="D3940" t="s">
        <v>15181</v>
      </c>
      <c r="E3940" t="s">
        <v>15181</v>
      </c>
      <c r="F3940" t="s">
        <v>15182</v>
      </c>
      <c r="G3940" t="s">
        <v>15183</v>
      </c>
    </row>
    <row r="3941" spans="1:7" customFormat="1" ht="17.399999999999999" x14ac:dyDescent="0.25">
      <c r="A3941" s="419"/>
      <c r="B3941" s="419"/>
      <c r="C3941" t="s">
        <v>15184</v>
      </c>
      <c r="D3941" t="s">
        <v>15185</v>
      </c>
      <c r="E3941" t="s">
        <v>15185</v>
      </c>
      <c r="F3941" t="s">
        <v>15186</v>
      </c>
      <c r="G3941" t="s">
        <v>15187</v>
      </c>
    </row>
    <row r="3942" spans="1:7" customFormat="1" ht="17.399999999999999" x14ac:dyDescent="0.25">
      <c r="A3942" s="419"/>
      <c r="B3942" s="419"/>
      <c r="C3942" t="s">
        <v>15188</v>
      </c>
      <c r="D3942" t="s">
        <v>15189</v>
      </c>
      <c r="E3942" t="s">
        <v>15189</v>
      </c>
      <c r="F3942" t="s">
        <v>15190</v>
      </c>
      <c r="G3942" t="s">
        <v>15188</v>
      </c>
    </row>
    <row r="3943" spans="1:7" customFormat="1" ht="17.399999999999999" x14ac:dyDescent="0.25">
      <c r="A3943" s="419"/>
      <c r="B3943" s="419"/>
      <c r="C3943" t="s">
        <v>15191</v>
      </c>
      <c r="D3943" t="s">
        <v>15192</v>
      </c>
      <c r="E3943" t="s">
        <v>15192</v>
      </c>
      <c r="F3943" t="s">
        <v>15193</v>
      </c>
      <c r="G3943" t="s">
        <v>15191</v>
      </c>
    </row>
    <row r="3944" spans="1:7" customFormat="1" ht="17.399999999999999" x14ac:dyDescent="0.25">
      <c r="A3944" s="419"/>
      <c r="B3944" s="419"/>
      <c r="C3944" t="s">
        <v>15194</v>
      </c>
      <c r="D3944" t="s">
        <v>15195</v>
      </c>
      <c r="E3944" t="s">
        <v>15195</v>
      </c>
      <c r="F3944" t="s">
        <v>15196</v>
      </c>
      <c r="G3944" t="s">
        <v>15197</v>
      </c>
    </row>
    <row r="3945" spans="1:7" customFormat="1" ht="17.399999999999999" x14ac:dyDescent="0.25">
      <c r="A3945" s="419"/>
      <c r="B3945" s="419"/>
      <c r="C3945" t="s">
        <v>15198</v>
      </c>
      <c r="D3945" t="s">
        <v>15199</v>
      </c>
      <c r="E3945" t="s">
        <v>15199</v>
      </c>
      <c r="F3945" t="s">
        <v>15200</v>
      </c>
      <c r="G3945" t="s">
        <v>15198</v>
      </c>
    </row>
    <row r="3946" spans="1:7" customFormat="1" ht="17.399999999999999" x14ac:dyDescent="0.25">
      <c r="A3946" s="419"/>
      <c r="B3946" s="419"/>
      <c r="C3946" t="s">
        <v>15201</v>
      </c>
      <c r="D3946" t="s">
        <v>15202</v>
      </c>
      <c r="E3946" t="s">
        <v>15202</v>
      </c>
      <c r="F3946" t="s">
        <v>15203</v>
      </c>
      <c r="G3946" t="s">
        <v>15201</v>
      </c>
    </row>
    <row r="3947" spans="1:7" customFormat="1" ht="17.399999999999999" x14ac:dyDescent="0.25">
      <c r="A3947" s="419"/>
      <c r="B3947" s="419"/>
      <c r="C3947" t="s">
        <v>15204</v>
      </c>
      <c r="D3947" t="s">
        <v>15205</v>
      </c>
      <c r="E3947" t="s">
        <v>15205</v>
      </c>
      <c r="F3947" t="s">
        <v>15206</v>
      </c>
      <c r="G3947" t="s">
        <v>15204</v>
      </c>
    </row>
    <row r="3948" spans="1:7" customFormat="1" ht="17.399999999999999" x14ac:dyDescent="0.25">
      <c r="A3948" s="419"/>
      <c r="B3948" s="419"/>
      <c r="C3948" t="s">
        <v>15207</v>
      </c>
      <c r="D3948" t="s">
        <v>15208</v>
      </c>
      <c r="E3948" t="s">
        <v>15208</v>
      </c>
      <c r="F3948" t="s">
        <v>15209</v>
      </c>
      <c r="G3948" t="s">
        <v>15210</v>
      </c>
    </row>
    <row r="3949" spans="1:7" customFormat="1" ht="17.399999999999999" x14ac:dyDescent="0.25">
      <c r="A3949" s="419"/>
      <c r="B3949" s="419"/>
      <c r="C3949" t="s">
        <v>15211</v>
      </c>
      <c r="D3949" t="s">
        <v>15212</v>
      </c>
      <c r="E3949" t="s">
        <v>15212</v>
      </c>
      <c r="F3949" t="s">
        <v>15212</v>
      </c>
      <c r="G3949" t="s">
        <v>15213</v>
      </c>
    </row>
    <row r="3950" spans="1:7" customFormat="1" ht="17.399999999999999" x14ac:dyDescent="0.25">
      <c r="A3950" s="419"/>
      <c r="B3950" s="419"/>
      <c r="C3950" t="s">
        <v>15214</v>
      </c>
      <c r="D3950" t="s">
        <v>15215</v>
      </c>
      <c r="E3950" t="s">
        <v>15215</v>
      </c>
      <c r="F3950" t="s">
        <v>15216</v>
      </c>
      <c r="G3950" t="s">
        <v>15217</v>
      </c>
    </row>
    <row r="3951" spans="1:7" customFormat="1" ht="17.399999999999999" x14ac:dyDescent="0.25">
      <c r="A3951" s="419"/>
      <c r="B3951" s="419"/>
      <c r="C3951" t="s">
        <v>15218</v>
      </c>
      <c r="D3951" t="s">
        <v>15219</v>
      </c>
      <c r="E3951" t="s">
        <v>15219</v>
      </c>
      <c r="F3951" t="s">
        <v>15220</v>
      </c>
      <c r="G3951" t="s">
        <v>15218</v>
      </c>
    </row>
    <row r="3952" spans="1:7" customFormat="1" ht="17.399999999999999" x14ac:dyDescent="0.25">
      <c r="A3952" s="419"/>
      <c r="B3952" s="419"/>
      <c r="C3952" t="s">
        <v>15221</v>
      </c>
      <c r="D3952" t="s">
        <v>15222</v>
      </c>
      <c r="E3952" t="s">
        <v>15222</v>
      </c>
      <c r="F3952" t="s">
        <v>15223</v>
      </c>
      <c r="G3952" t="s">
        <v>15224</v>
      </c>
    </row>
    <row r="3953" spans="1:7" customFormat="1" ht="17.399999999999999" x14ac:dyDescent="0.25">
      <c r="A3953" s="419"/>
      <c r="B3953" s="419"/>
      <c r="C3953" t="s">
        <v>15225</v>
      </c>
      <c r="D3953" t="s">
        <v>15226</v>
      </c>
      <c r="E3953" t="s">
        <v>15226</v>
      </c>
      <c r="F3953" t="s">
        <v>15227</v>
      </c>
      <c r="G3953" t="s">
        <v>15228</v>
      </c>
    </row>
    <row r="3954" spans="1:7" customFormat="1" ht="17.399999999999999" x14ac:dyDescent="0.25">
      <c r="A3954" s="419"/>
      <c r="B3954" s="419"/>
      <c r="C3954" t="s">
        <v>15229</v>
      </c>
      <c r="D3954" t="s">
        <v>15230</v>
      </c>
      <c r="E3954" t="s">
        <v>15230</v>
      </c>
      <c r="F3954" t="s">
        <v>15231</v>
      </c>
      <c r="G3954" t="s">
        <v>15232</v>
      </c>
    </row>
    <row r="3955" spans="1:7" customFormat="1" ht="17.399999999999999" x14ac:dyDescent="0.25">
      <c r="A3955" s="419"/>
      <c r="B3955" s="419"/>
      <c r="C3955" t="s">
        <v>15233</v>
      </c>
      <c r="D3955" t="s">
        <v>15234</v>
      </c>
      <c r="E3955" t="s">
        <v>15234</v>
      </c>
      <c r="F3955" t="s">
        <v>13899</v>
      </c>
      <c r="G3955" t="s">
        <v>15235</v>
      </c>
    </row>
    <row r="3956" spans="1:7" customFormat="1" ht="17.399999999999999" x14ac:dyDescent="0.25">
      <c r="A3956" s="419"/>
      <c r="B3956" s="419"/>
      <c r="C3956" t="s">
        <v>15236</v>
      </c>
      <c r="D3956" t="s">
        <v>15237</v>
      </c>
      <c r="E3956" t="s">
        <v>15237</v>
      </c>
      <c r="F3956" t="s">
        <v>15238</v>
      </c>
      <c r="G3956" t="s">
        <v>15239</v>
      </c>
    </row>
    <row r="3957" spans="1:7" customFormat="1" ht="17.399999999999999" x14ac:dyDescent="0.25">
      <c r="A3957" s="419"/>
      <c r="B3957" s="419"/>
      <c r="C3957" t="s">
        <v>15240</v>
      </c>
      <c r="D3957" t="s">
        <v>15241</v>
      </c>
      <c r="E3957" t="s">
        <v>15241</v>
      </c>
      <c r="F3957" t="s">
        <v>15242</v>
      </c>
      <c r="G3957" t="s">
        <v>15243</v>
      </c>
    </row>
    <row r="3958" spans="1:7" customFormat="1" ht="17.399999999999999" x14ac:dyDescent="0.25">
      <c r="A3958" s="419"/>
      <c r="B3958" s="419"/>
      <c r="C3958" t="s">
        <v>15244</v>
      </c>
      <c r="D3958" t="s">
        <v>15245</v>
      </c>
      <c r="E3958" t="s">
        <v>15245</v>
      </c>
      <c r="F3958" t="s">
        <v>15246</v>
      </c>
      <c r="G3958" t="s">
        <v>15247</v>
      </c>
    </row>
    <row r="3959" spans="1:7" customFormat="1" ht="17.399999999999999" x14ac:dyDescent="0.25">
      <c r="A3959" s="419"/>
      <c r="B3959" s="419"/>
      <c r="C3959" t="s">
        <v>15248</v>
      </c>
      <c r="D3959" t="s">
        <v>15249</v>
      </c>
      <c r="E3959" t="s">
        <v>15249</v>
      </c>
      <c r="F3959" t="s">
        <v>15250</v>
      </c>
      <c r="G3959" t="s">
        <v>15251</v>
      </c>
    </row>
    <row r="3960" spans="1:7" customFormat="1" ht="17.399999999999999" x14ac:dyDescent="0.25">
      <c r="A3960" s="419"/>
      <c r="B3960" s="419"/>
      <c r="C3960" t="s">
        <v>15252</v>
      </c>
      <c r="D3960" t="s">
        <v>15253</v>
      </c>
      <c r="E3960" t="s">
        <v>15253</v>
      </c>
      <c r="F3960" t="s">
        <v>15254</v>
      </c>
      <c r="G3960" t="s">
        <v>15255</v>
      </c>
    </row>
    <row r="3961" spans="1:7" customFormat="1" ht="17.399999999999999" x14ac:dyDescent="0.25">
      <c r="A3961" s="419"/>
      <c r="B3961" s="419"/>
      <c r="C3961" t="s">
        <v>15256</v>
      </c>
      <c r="D3961" t="s">
        <v>15257</v>
      </c>
      <c r="E3961" t="s">
        <v>15257</v>
      </c>
      <c r="F3961" t="s">
        <v>15258</v>
      </c>
      <c r="G3961" t="s">
        <v>15259</v>
      </c>
    </row>
    <row r="3962" spans="1:7" customFormat="1" ht="17.399999999999999" x14ac:dyDescent="0.25">
      <c r="A3962" s="419"/>
      <c r="B3962" s="419"/>
      <c r="C3962" t="s">
        <v>15260</v>
      </c>
      <c r="D3962" t="s">
        <v>15261</v>
      </c>
      <c r="E3962" t="s">
        <v>15261</v>
      </c>
      <c r="F3962" t="s">
        <v>15262</v>
      </c>
      <c r="G3962" t="s">
        <v>15263</v>
      </c>
    </row>
    <row r="3963" spans="1:7" customFormat="1" ht="17.399999999999999" x14ac:dyDescent="0.25">
      <c r="A3963" s="419"/>
      <c r="B3963" s="419"/>
      <c r="C3963" t="s">
        <v>15264</v>
      </c>
      <c r="D3963" t="s">
        <v>15265</v>
      </c>
      <c r="E3963" t="s">
        <v>15265</v>
      </c>
      <c r="F3963" t="s">
        <v>15266</v>
      </c>
      <c r="G3963" t="s">
        <v>15267</v>
      </c>
    </row>
    <row r="3964" spans="1:7" customFormat="1" ht="17.399999999999999" x14ac:dyDescent="0.25">
      <c r="A3964" s="419"/>
      <c r="B3964" s="419"/>
      <c r="C3964" t="s">
        <v>15268</v>
      </c>
      <c r="D3964" t="s">
        <v>15269</v>
      </c>
      <c r="E3964" t="s">
        <v>15269</v>
      </c>
      <c r="F3964" t="s">
        <v>15266</v>
      </c>
      <c r="G3964" t="s">
        <v>15270</v>
      </c>
    </row>
    <row r="3965" spans="1:7" customFormat="1" ht="17.399999999999999" x14ac:dyDescent="0.25">
      <c r="A3965" s="419"/>
      <c r="B3965" s="419"/>
      <c r="C3965" t="s">
        <v>15271</v>
      </c>
      <c r="D3965" t="s">
        <v>15272</v>
      </c>
      <c r="E3965" t="s">
        <v>15272</v>
      </c>
      <c r="F3965" t="s">
        <v>15273</v>
      </c>
      <c r="G3965" t="s">
        <v>15274</v>
      </c>
    </row>
    <row r="3966" spans="1:7" customFormat="1" ht="17.399999999999999" x14ac:dyDescent="0.25">
      <c r="A3966" s="419"/>
      <c r="B3966" s="419"/>
      <c r="C3966" t="s">
        <v>15275</v>
      </c>
      <c r="D3966" t="s">
        <v>15276</v>
      </c>
      <c r="E3966" t="s">
        <v>15276</v>
      </c>
      <c r="F3966" t="s">
        <v>15277</v>
      </c>
      <c r="G3966" t="s">
        <v>15278</v>
      </c>
    </row>
    <row r="3967" spans="1:7" customFormat="1" ht="17.399999999999999" x14ac:dyDescent="0.25">
      <c r="A3967" s="419"/>
      <c r="B3967" s="419"/>
      <c r="C3967" t="s">
        <v>15279</v>
      </c>
      <c r="D3967" t="s">
        <v>15280</v>
      </c>
      <c r="E3967" t="s">
        <v>15280</v>
      </c>
      <c r="F3967" t="s">
        <v>15281</v>
      </c>
      <c r="G3967" t="s">
        <v>15282</v>
      </c>
    </row>
    <row r="3968" spans="1:7" customFormat="1" ht="17.399999999999999" x14ac:dyDescent="0.25">
      <c r="A3968" s="419"/>
      <c r="B3968" s="419"/>
      <c r="C3968" t="s">
        <v>15283</v>
      </c>
      <c r="D3968" t="s">
        <v>15284</v>
      </c>
      <c r="E3968" t="s">
        <v>15284</v>
      </c>
      <c r="F3968" t="s">
        <v>6547</v>
      </c>
      <c r="G3968" t="s">
        <v>15285</v>
      </c>
    </row>
    <row r="3969" spans="1:7" customFormat="1" ht="17.399999999999999" x14ac:dyDescent="0.25">
      <c r="A3969" s="419"/>
      <c r="B3969" s="419"/>
      <c r="C3969" t="s">
        <v>15286</v>
      </c>
      <c r="D3969" t="s">
        <v>15287</v>
      </c>
      <c r="E3969" t="s">
        <v>15287</v>
      </c>
      <c r="F3969" t="s">
        <v>15288</v>
      </c>
      <c r="G3969" t="s">
        <v>15289</v>
      </c>
    </row>
    <row r="3970" spans="1:7" customFormat="1" ht="17.399999999999999" x14ac:dyDescent="0.25">
      <c r="A3970" s="419"/>
      <c r="B3970" s="419"/>
      <c r="C3970" t="s">
        <v>15290</v>
      </c>
      <c r="D3970" t="s">
        <v>15291</v>
      </c>
      <c r="E3970" t="s">
        <v>15291</v>
      </c>
      <c r="F3970" t="s">
        <v>15292</v>
      </c>
      <c r="G3970" t="s">
        <v>15293</v>
      </c>
    </row>
    <row r="3971" spans="1:7" customFormat="1" ht="17.399999999999999" x14ac:dyDescent="0.25">
      <c r="A3971" s="419"/>
      <c r="B3971" s="419"/>
      <c r="C3971" t="s">
        <v>15294</v>
      </c>
      <c r="D3971" t="s">
        <v>15295</v>
      </c>
      <c r="E3971" t="s">
        <v>15295</v>
      </c>
      <c r="F3971" t="s">
        <v>15296</v>
      </c>
      <c r="G3971" t="s">
        <v>15297</v>
      </c>
    </row>
    <row r="3972" spans="1:7" customFormat="1" ht="17.399999999999999" x14ac:dyDescent="0.25">
      <c r="A3972" s="419"/>
      <c r="B3972" s="419"/>
      <c r="C3972" t="s">
        <v>15298</v>
      </c>
      <c r="D3972" t="s">
        <v>15299</v>
      </c>
      <c r="E3972" t="s">
        <v>15299</v>
      </c>
      <c r="F3972" t="s">
        <v>15300</v>
      </c>
      <c r="G3972" t="s">
        <v>15301</v>
      </c>
    </row>
    <row r="3973" spans="1:7" customFormat="1" ht="17.399999999999999" x14ac:dyDescent="0.25">
      <c r="A3973" s="419"/>
      <c r="B3973" s="419"/>
      <c r="C3973" t="s">
        <v>15302</v>
      </c>
      <c r="D3973" t="s">
        <v>15303</v>
      </c>
      <c r="E3973" t="s">
        <v>15303</v>
      </c>
      <c r="F3973" t="s">
        <v>6209</v>
      </c>
      <c r="G3973" t="s">
        <v>15302</v>
      </c>
    </row>
    <row r="3974" spans="1:7" customFormat="1" ht="17.399999999999999" x14ac:dyDescent="0.25">
      <c r="A3974" s="419"/>
      <c r="B3974" s="419"/>
      <c r="C3974" t="s">
        <v>15304</v>
      </c>
      <c r="D3974" t="s">
        <v>15305</v>
      </c>
      <c r="E3974" t="s">
        <v>15305</v>
      </c>
      <c r="F3974" t="s">
        <v>15306</v>
      </c>
      <c r="G3974" t="s">
        <v>15307</v>
      </c>
    </row>
    <row r="3975" spans="1:7" customFormat="1" ht="17.399999999999999" x14ac:dyDescent="0.25">
      <c r="A3975" s="419"/>
      <c r="B3975" s="419"/>
      <c r="C3975" t="s">
        <v>15308</v>
      </c>
      <c r="D3975" t="s">
        <v>15309</v>
      </c>
      <c r="E3975" t="s">
        <v>15309</v>
      </c>
      <c r="F3975" t="s">
        <v>15310</v>
      </c>
      <c r="G3975" t="s">
        <v>15311</v>
      </c>
    </row>
    <row r="3976" spans="1:7" customFormat="1" ht="17.399999999999999" x14ac:dyDescent="0.25">
      <c r="A3976" s="419"/>
      <c r="B3976" s="419"/>
      <c r="C3976" t="s">
        <v>15312</v>
      </c>
      <c r="D3976" t="s">
        <v>15313</v>
      </c>
      <c r="E3976" t="s">
        <v>15313</v>
      </c>
      <c r="F3976" t="s">
        <v>15314</v>
      </c>
      <c r="G3976" t="s">
        <v>15312</v>
      </c>
    </row>
    <row r="3977" spans="1:7" customFormat="1" ht="17.399999999999999" x14ac:dyDescent="0.25">
      <c r="A3977" s="419"/>
      <c r="B3977" s="419"/>
      <c r="C3977" t="s">
        <v>15315</v>
      </c>
      <c r="D3977" t="s">
        <v>15316</v>
      </c>
      <c r="E3977" t="s">
        <v>15316</v>
      </c>
      <c r="F3977" t="s">
        <v>15317</v>
      </c>
      <c r="G3977" t="s">
        <v>15318</v>
      </c>
    </row>
    <row r="3978" spans="1:7" customFormat="1" ht="17.399999999999999" x14ac:dyDescent="0.25">
      <c r="A3978" s="419"/>
      <c r="B3978" s="419"/>
      <c r="C3978" t="s">
        <v>15319</v>
      </c>
      <c r="D3978" t="s">
        <v>15320</v>
      </c>
      <c r="E3978" t="s">
        <v>15320</v>
      </c>
      <c r="F3978" t="s">
        <v>15321</v>
      </c>
      <c r="G3978" t="s">
        <v>15322</v>
      </c>
    </row>
    <row r="3979" spans="1:7" customFormat="1" ht="17.399999999999999" x14ac:dyDescent="0.25">
      <c r="A3979" s="419"/>
      <c r="B3979" s="419"/>
      <c r="C3979" t="s">
        <v>15323</v>
      </c>
      <c r="D3979" t="s">
        <v>15324</v>
      </c>
      <c r="E3979" t="s">
        <v>15324</v>
      </c>
      <c r="F3979" t="s">
        <v>15325</v>
      </c>
      <c r="G3979" t="s">
        <v>15326</v>
      </c>
    </row>
    <row r="3980" spans="1:7" customFormat="1" ht="17.399999999999999" x14ac:dyDescent="0.25">
      <c r="A3980" s="419"/>
      <c r="B3980" s="419"/>
      <c r="C3980" t="s">
        <v>15327</v>
      </c>
      <c r="D3980" t="s">
        <v>15328</v>
      </c>
      <c r="E3980" t="s">
        <v>15328</v>
      </c>
      <c r="F3980" t="s">
        <v>15329</v>
      </c>
      <c r="G3980" t="s">
        <v>15330</v>
      </c>
    </row>
    <row r="3981" spans="1:7" customFormat="1" ht="17.399999999999999" x14ac:dyDescent="0.25">
      <c r="A3981" s="419"/>
      <c r="B3981" s="419"/>
      <c r="C3981" t="s">
        <v>15331</v>
      </c>
      <c r="D3981" t="s">
        <v>14637</v>
      </c>
      <c r="E3981" t="s">
        <v>14637</v>
      </c>
      <c r="F3981" t="s">
        <v>15332</v>
      </c>
      <c r="G3981" t="s">
        <v>15333</v>
      </c>
    </row>
    <row r="3982" spans="1:7" customFormat="1" ht="17.399999999999999" x14ac:dyDescent="0.25">
      <c r="A3982" s="419"/>
      <c r="B3982" s="419"/>
      <c r="C3982" t="s">
        <v>15334</v>
      </c>
      <c r="D3982" t="s">
        <v>15335</v>
      </c>
      <c r="E3982" t="s">
        <v>15335</v>
      </c>
      <c r="F3982" t="s">
        <v>15336</v>
      </c>
      <c r="G3982" t="s">
        <v>15334</v>
      </c>
    </row>
    <row r="3983" spans="1:7" customFormat="1" ht="17.399999999999999" x14ac:dyDescent="0.25">
      <c r="A3983" s="419"/>
      <c r="B3983" s="419"/>
      <c r="C3983" t="s">
        <v>15337</v>
      </c>
      <c r="D3983" t="s">
        <v>15338</v>
      </c>
      <c r="E3983" t="s">
        <v>15338</v>
      </c>
      <c r="F3983" t="s">
        <v>15339</v>
      </c>
      <c r="G3983" t="s">
        <v>15340</v>
      </c>
    </row>
    <row r="3984" spans="1:7" customFormat="1" ht="17.399999999999999" x14ac:dyDescent="0.25">
      <c r="A3984" s="419"/>
      <c r="B3984" s="419"/>
      <c r="C3984" t="s">
        <v>15341</v>
      </c>
      <c r="D3984" t="s">
        <v>15342</v>
      </c>
      <c r="E3984" t="s">
        <v>15342</v>
      </c>
      <c r="F3984" t="s">
        <v>15343</v>
      </c>
      <c r="G3984" t="s">
        <v>15341</v>
      </c>
    </row>
    <row r="3985" spans="1:7" customFormat="1" ht="17.399999999999999" x14ac:dyDescent="0.25">
      <c r="A3985" s="419"/>
      <c r="B3985" s="419"/>
      <c r="C3985" t="s">
        <v>15344</v>
      </c>
      <c r="D3985" t="s">
        <v>15345</v>
      </c>
      <c r="E3985" t="s">
        <v>15345</v>
      </c>
      <c r="F3985" t="s">
        <v>15346</v>
      </c>
      <c r="G3985" t="s">
        <v>15347</v>
      </c>
    </row>
    <row r="3986" spans="1:7" customFormat="1" ht="17.399999999999999" x14ac:dyDescent="0.25">
      <c r="A3986" s="419"/>
      <c r="B3986" s="419"/>
      <c r="C3986" t="s">
        <v>15348</v>
      </c>
      <c r="D3986" t="s">
        <v>15349</v>
      </c>
      <c r="E3986" t="s">
        <v>15349</v>
      </c>
      <c r="F3986" t="s">
        <v>15350</v>
      </c>
      <c r="G3986" t="s">
        <v>15351</v>
      </c>
    </row>
    <row r="3987" spans="1:7" customFormat="1" ht="17.399999999999999" x14ac:dyDescent="0.25">
      <c r="A3987" s="419"/>
      <c r="B3987" s="419"/>
      <c r="C3987" t="s">
        <v>15352</v>
      </c>
      <c r="D3987" t="s">
        <v>15353</v>
      </c>
      <c r="E3987" t="s">
        <v>15353</v>
      </c>
      <c r="F3987" t="s">
        <v>15354</v>
      </c>
      <c r="G3987" t="s">
        <v>15355</v>
      </c>
    </row>
    <row r="3988" spans="1:7" customFormat="1" ht="17.399999999999999" x14ac:dyDescent="0.25">
      <c r="A3988" s="419"/>
      <c r="B3988" s="419"/>
      <c r="C3988" t="s">
        <v>15356</v>
      </c>
      <c r="D3988" t="s">
        <v>15357</v>
      </c>
      <c r="E3988" t="s">
        <v>15357</v>
      </c>
      <c r="F3988" t="s">
        <v>15358</v>
      </c>
      <c r="G3988" t="s">
        <v>15359</v>
      </c>
    </row>
    <row r="3989" spans="1:7" customFormat="1" ht="17.399999999999999" x14ac:dyDescent="0.25">
      <c r="A3989" s="419"/>
      <c r="B3989" s="419"/>
      <c r="C3989" t="s">
        <v>15360</v>
      </c>
      <c r="D3989" t="s">
        <v>15361</v>
      </c>
      <c r="E3989" t="s">
        <v>15361</v>
      </c>
      <c r="F3989" t="s">
        <v>15362</v>
      </c>
      <c r="G3989" t="s">
        <v>15363</v>
      </c>
    </row>
    <row r="3990" spans="1:7" customFormat="1" ht="17.399999999999999" x14ac:dyDescent="0.25">
      <c r="A3990" s="419"/>
      <c r="B3990" s="419"/>
      <c r="C3990" t="s">
        <v>15364</v>
      </c>
      <c r="D3990" t="s">
        <v>15365</v>
      </c>
      <c r="E3990" t="s">
        <v>15365</v>
      </c>
      <c r="F3990" t="s">
        <v>15366</v>
      </c>
      <c r="G3990" t="s">
        <v>15367</v>
      </c>
    </row>
    <row r="3991" spans="1:7" customFormat="1" ht="17.399999999999999" x14ac:dyDescent="0.25">
      <c r="A3991" s="419"/>
      <c r="B3991" s="419"/>
      <c r="C3991" t="s">
        <v>15368</v>
      </c>
      <c r="D3991" t="s">
        <v>15369</v>
      </c>
      <c r="E3991" t="s">
        <v>15369</v>
      </c>
      <c r="F3991" t="s">
        <v>15370</v>
      </c>
      <c r="G3991" t="s">
        <v>15371</v>
      </c>
    </row>
    <row r="3992" spans="1:7" customFormat="1" ht="17.399999999999999" x14ac:dyDescent="0.25">
      <c r="A3992" s="419"/>
      <c r="B3992" s="419"/>
      <c r="C3992" t="s">
        <v>15372</v>
      </c>
      <c r="D3992" t="s">
        <v>15373</v>
      </c>
      <c r="E3992" t="s">
        <v>15373</v>
      </c>
      <c r="F3992" t="s">
        <v>15354</v>
      </c>
      <c r="G3992" t="s">
        <v>15374</v>
      </c>
    </row>
    <row r="3993" spans="1:7" customFormat="1" ht="17.399999999999999" x14ac:dyDescent="0.25">
      <c r="A3993" s="419"/>
      <c r="B3993" s="419"/>
      <c r="C3993" t="s">
        <v>15375</v>
      </c>
      <c r="D3993" t="s">
        <v>15376</v>
      </c>
      <c r="E3993" t="s">
        <v>15376</v>
      </c>
      <c r="F3993" t="s">
        <v>15377</v>
      </c>
      <c r="G3993" t="s">
        <v>15378</v>
      </c>
    </row>
    <row r="3994" spans="1:7" customFormat="1" ht="17.399999999999999" x14ac:dyDescent="0.25">
      <c r="A3994" s="419"/>
      <c r="B3994" s="419"/>
      <c r="C3994" t="s">
        <v>15379</v>
      </c>
      <c r="D3994" t="s">
        <v>15380</v>
      </c>
      <c r="E3994" t="s">
        <v>15380</v>
      </c>
      <c r="F3994" t="s">
        <v>15381</v>
      </c>
      <c r="G3994" t="s">
        <v>15382</v>
      </c>
    </row>
    <row r="3995" spans="1:7" customFormat="1" ht="17.399999999999999" x14ac:dyDescent="0.25">
      <c r="A3995" s="419"/>
      <c r="B3995" s="419"/>
      <c r="C3995" t="s">
        <v>15383</v>
      </c>
      <c r="D3995" t="s">
        <v>15384</v>
      </c>
      <c r="E3995" t="s">
        <v>15384</v>
      </c>
      <c r="F3995" t="s">
        <v>15385</v>
      </c>
      <c r="G3995" t="s">
        <v>15386</v>
      </c>
    </row>
    <row r="3996" spans="1:7" customFormat="1" ht="17.399999999999999" x14ac:dyDescent="0.25">
      <c r="A3996" s="419"/>
      <c r="B3996" s="419"/>
      <c r="C3996" t="s">
        <v>15387</v>
      </c>
      <c r="D3996" t="s">
        <v>15388</v>
      </c>
      <c r="E3996" t="s">
        <v>15388</v>
      </c>
      <c r="F3996" t="s">
        <v>15389</v>
      </c>
      <c r="G3996" t="s">
        <v>15390</v>
      </c>
    </row>
    <row r="3997" spans="1:7" customFormat="1" ht="17.399999999999999" x14ac:dyDescent="0.25">
      <c r="A3997" s="419"/>
      <c r="B3997" s="419"/>
      <c r="C3997" t="s">
        <v>15391</v>
      </c>
      <c r="D3997" t="s">
        <v>15392</v>
      </c>
      <c r="E3997" t="s">
        <v>15392</v>
      </c>
      <c r="F3997" t="s">
        <v>15393</v>
      </c>
      <c r="G3997" t="s">
        <v>15391</v>
      </c>
    </row>
    <row r="3998" spans="1:7" customFormat="1" ht="17.399999999999999" x14ac:dyDescent="0.25">
      <c r="A3998" s="419"/>
      <c r="B3998" s="419"/>
      <c r="C3998" t="s">
        <v>15394</v>
      </c>
      <c r="D3998" t="s">
        <v>15395</v>
      </c>
      <c r="E3998" t="s">
        <v>15395</v>
      </c>
      <c r="F3998" t="s">
        <v>15396</v>
      </c>
      <c r="G3998" t="s">
        <v>15397</v>
      </c>
    </row>
    <row r="3999" spans="1:7" customFormat="1" ht="17.399999999999999" x14ac:dyDescent="0.25">
      <c r="A3999" s="419"/>
      <c r="B3999" s="419"/>
      <c r="C3999" t="s">
        <v>15398</v>
      </c>
      <c r="D3999" t="s">
        <v>15399</v>
      </c>
      <c r="E3999" t="s">
        <v>15399</v>
      </c>
      <c r="F3999" t="s">
        <v>15400</v>
      </c>
      <c r="G3999" t="s">
        <v>15401</v>
      </c>
    </row>
    <row r="4000" spans="1:7" customFormat="1" ht="17.399999999999999" x14ac:dyDescent="0.25">
      <c r="A4000" s="419"/>
      <c r="B4000" s="419"/>
      <c r="C4000" t="s">
        <v>15402</v>
      </c>
      <c r="D4000" t="s">
        <v>15403</v>
      </c>
      <c r="E4000" t="s">
        <v>15403</v>
      </c>
      <c r="F4000" t="s">
        <v>15404</v>
      </c>
      <c r="G4000" t="s">
        <v>15405</v>
      </c>
    </row>
    <row r="4001" spans="1:7" customFormat="1" ht="17.399999999999999" x14ac:dyDescent="0.25">
      <c r="A4001" s="419"/>
      <c r="B4001" s="419"/>
      <c r="C4001" t="s">
        <v>15406</v>
      </c>
      <c r="D4001" t="s">
        <v>15407</v>
      </c>
      <c r="E4001" t="s">
        <v>15407</v>
      </c>
      <c r="F4001" t="s">
        <v>15408</v>
      </c>
      <c r="G4001" t="s">
        <v>15406</v>
      </c>
    </row>
    <row r="4002" spans="1:7" customFormat="1" ht="17.399999999999999" x14ac:dyDescent="0.25">
      <c r="A4002" s="419"/>
      <c r="B4002" s="419"/>
      <c r="C4002" t="s">
        <v>15409</v>
      </c>
      <c r="D4002" t="s">
        <v>15410</v>
      </c>
      <c r="E4002" t="s">
        <v>15410</v>
      </c>
      <c r="F4002" t="s">
        <v>15411</v>
      </c>
      <c r="G4002" t="s">
        <v>15412</v>
      </c>
    </row>
    <row r="4003" spans="1:7" customFormat="1" ht="17.399999999999999" x14ac:dyDescent="0.25">
      <c r="A4003" s="419"/>
      <c r="B4003" s="419"/>
      <c r="C4003" t="s">
        <v>15413</v>
      </c>
      <c r="D4003" t="s">
        <v>15414</v>
      </c>
      <c r="E4003" t="s">
        <v>15414</v>
      </c>
      <c r="F4003" t="s">
        <v>15415</v>
      </c>
      <c r="G4003" t="s">
        <v>15416</v>
      </c>
    </row>
    <row r="4004" spans="1:7" customFormat="1" ht="17.399999999999999" x14ac:dyDescent="0.25">
      <c r="A4004" s="419"/>
      <c r="B4004" s="419"/>
      <c r="C4004" t="s">
        <v>15417</v>
      </c>
      <c r="D4004" t="s">
        <v>15418</v>
      </c>
      <c r="E4004" t="s">
        <v>15418</v>
      </c>
      <c r="F4004" t="s">
        <v>15419</v>
      </c>
      <c r="G4004" t="s">
        <v>15420</v>
      </c>
    </row>
    <row r="4005" spans="1:7" customFormat="1" ht="17.399999999999999" x14ac:dyDescent="0.25">
      <c r="A4005" s="419"/>
      <c r="B4005" s="419"/>
      <c r="C4005" t="s">
        <v>15421</v>
      </c>
      <c r="D4005" t="s">
        <v>15422</v>
      </c>
      <c r="E4005" t="s">
        <v>15422</v>
      </c>
      <c r="F4005" t="s">
        <v>15423</v>
      </c>
      <c r="G4005" t="s">
        <v>15424</v>
      </c>
    </row>
    <row r="4006" spans="1:7" customFormat="1" ht="17.399999999999999" x14ac:dyDescent="0.25">
      <c r="A4006" s="419"/>
      <c r="B4006" s="419"/>
      <c r="C4006" t="s">
        <v>15425</v>
      </c>
      <c r="D4006" t="s">
        <v>15426</v>
      </c>
      <c r="E4006" t="s">
        <v>15426</v>
      </c>
      <c r="F4006" t="s">
        <v>15427</v>
      </c>
      <c r="G4006" t="s">
        <v>15428</v>
      </c>
    </row>
    <row r="4007" spans="1:7" customFormat="1" ht="17.399999999999999" x14ac:dyDescent="0.25">
      <c r="A4007" s="419"/>
      <c r="B4007" s="419"/>
      <c r="C4007" t="s">
        <v>15429</v>
      </c>
      <c r="D4007" t="s">
        <v>15430</v>
      </c>
      <c r="E4007" t="s">
        <v>15430</v>
      </c>
      <c r="F4007" t="s">
        <v>15431</v>
      </c>
      <c r="G4007" t="s">
        <v>15432</v>
      </c>
    </row>
    <row r="4008" spans="1:7" customFormat="1" ht="17.399999999999999" x14ac:dyDescent="0.25">
      <c r="A4008" s="419"/>
      <c r="B4008" s="419"/>
      <c r="C4008" t="s">
        <v>15433</v>
      </c>
      <c r="D4008" t="s">
        <v>15434</v>
      </c>
      <c r="E4008" t="s">
        <v>15434</v>
      </c>
      <c r="F4008" t="s">
        <v>15435</v>
      </c>
      <c r="G4008" t="s">
        <v>15433</v>
      </c>
    </row>
    <row r="4009" spans="1:7" customFormat="1" ht="17.399999999999999" x14ac:dyDescent="0.25">
      <c r="A4009" s="419"/>
      <c r="B4009" s="419"/>
      <c r="C4009" t="s">
        <v>15436</v>
      </c>
      <c r="D4009" t="s">
        <v>15437</v>
      </c>
      <c r="E4009" t="s">
        <v>15437</v>
      </c>
      <c r="F4009" t="s">
        <v>7188</v>
      </c>
      <c r="G4009" t="s">
        <v>15438</v>
      </c>
    </row>
    <row r="4010" spans="1:7" customFormat="1" ht="17.399999999999999" x14ac:dyDescent="0.25">
      <c r="A4010" s="419"/>
      <c r="B4010" s="419"/>
      <c r="C4010" t="s">
        <v>15436</v>
      </c>
      <c r="D4010" t="s">
        <v>15439</v>
      </c>
      <c r="E4010" t="s">
        <v>15439</v>
      </c>
      <c r="F4010" t="s">
        <v>15440</v>
      </c>
      <c r="G4010" t="s">
        <v>15441</v>
      </c>
    </row>
    <row r="4011" spans="1:7" customFormat="1" ht="17.399999999999999" x14ac:dyDescent="0.25">
      <c r="A4011" s="419"/>
      <c r="B4011" s="419"/>
      <c r="C4011" t="s">
        <v>15442</v>
      </c>
      <c r="D4011" t="s">
        <v>15443</v>
      </c>
      <c r="E4011" t="s">
        <v>15443</v>
      </c>
      <c r="F4011" t="s">
        <v>15444</v>
      </c>
      <c r="G4011" t="s">
        <v>15445</v>
      </c>
    </row>
    <row r="4012" spans="1:7" customFormat="1" ht="17.399999999999999" x14ac:dyDescent="0.25">
      <c r="A4012" s="419"/>
      <c r="B4012" s="419"/>
      <c r="C4012" t="s">
        <v>15446</v>
      </c>
      <c r="D4012" t="s">
        <v>15447</v>
      </c>
      <c r="E4012" t="s">
        <v>15447</v>
      </c>
      <c r="F4012" t="s">
        <v>15448</v>
      </c>
      <c r="G4012" t="s">
        <v>15449</v>
      </c>
    </row>
    <row r="4013" spans="1:7" customFormat="1" ht="17.399999999999999" x14ac:dyDescent="0.25">
      <c r="A4013" s="419"/>
      <c r="B4013" s="419"/>
      <c r="C4013" t="s">
        <v>15450</v>
      </c>
      <c r="D4013" t="s">
        <v>15451</v>
      </c>
      <c r="E4013" t="s">
        <v>15451</v>
      </c>
      <c r="F4013" t="s">
        <v>3600</v>
      </c>
      <c r="G4013" t="s">
        <v>15452</v>
      </c>
    </row>
    <row r="4014" spans="1:7" customFormat="1" ht="17.399999999999999" x14ac:dyDescent="0.25">
      <c r="A4014" s="419"/>
      <c r="B4014" s="419"/>
      <c r="C4014" t="s">
        <v>15453</v>
      </c>
      <c r="D4014" t="s">
        <v>15454</v>
      </c>
      <c r="E4014" t="s">
        <v>15454</v>
      </c>
      <c r="F4014" t="s">
        <v>15455</v>
      </c>
      <c r="G4014" t="s">
        <v>15456</v>
      </c>
    </row>
    <row r="4015" spans="1:7" customFormat="1" ht="17.399999999999999" x14ac:dyDescent="0.25">
      <c r="A4015" s="419"/>
      <c r="B4015" s="419"/>
      <c r="C4015" t="s">
        <v>15457</v>
      </c>
      <c r="D4015" t="s">
        <v>15458</v>
      </c>
      <c r="E4015" t="s">
        <v>15458</v>
      </c>
      <c r="F4015" t="s">
        <v>15459</v>
      </c>
      <c r="G4015" t="s">
        <v>15460</v>
      </c>
    </row>
    <row r="4016" spans="1:7" customFormat="1" ht="17.399999999999999" x14ac:dyDescent="0.25">
      <c r="A4016" s="419"/>
      <c r="B4016" s="419"/>
      <c r="C4016" t="s">
        <v>15461</v>
      </c>
      <c r="D4016" t="s">
        <v>15462</v>
      </c>
      <c r="E4016" t="s">
        <v>15462</v>
      </c>
      <c r="F4016" t="s">
        <v>15463</v>
      </c>
      <c r="G4016" t="s">
        <v>15464</v>
      </c>
    </row>
    <row r="4017" spans="1:7" customFormat="1" ht="17.399999999999999" x14ac:dyDescent="0.25">
      <c r="A4017" s="419"/>
      <c r="B4017" s="419"/>
      <c r="C4017" t="s">
        <v>15465</v>
      </c>
      <c r="D4017" t="s">
        <v>15466</v>
      </c>
      <c r="E4017" t="s">
        <v>15466</v>
      </c>
      <c r="F4017" t="s">
        <v>15467</v>
      </c>
      <c r="G4017" t="s">
        <v>15468</v>
      </c>
    </row>
    <row r="4018" spans="1:7" customFormat="1" ht="17.399999999999999" x14ac:dyDescent="0.25">
      <c r="A4018" s="419"/>
      <c r="B4018" s="419"/>
      <c r="C4018" t="s">
        <v>15469</v>
      </c>
      <c r="D4018" t="s">
        <v>15470</v>
      </c>
      <c r="E4018" t="s">
        <v>15470</v>
      </c>
      <c r="F4018" t="s">
        <v>15471</v>
      </c>
      <c r="G4018" t="s">
        <v>15472</v>
      </c>
    </row>
    <row r="4019" spans="1:7" customFormat="1" ht="17.399999999999999" x14ac:dyDescent="0.25">
      <c r="A4019" s="419"/>
      <c r="B4019" s="419"/>
      <c r="C4019" t="s">
        <v>15473</v>
      </c>
      <c r="D4019" t="s">
        <v>15474</v>
      </c>
      <c r="E4019" t="s">
        <v>15474</v>
      </c>
      <c r="F4019" t="s">
        <v>15475</v>
      </c>
      <c r="G4019" t="s">
        <v>15476</v>
      </c>
    </row>
    <row r="4020" spans="1:7" customFormat="1" ht="17.399999999999999" x14ac:dyDescent="0.25">
      <c r="A4020" s="419"/>
      <c r="B4020" s="419"/>
      <c r="C4020" t="s">
        <v>15477</v>
      </c>
      <c r="D4020" t="s">
        <v>15478</v>
      </c>
      <c r="E4020" t="s">
        <v>15478</v>
      </c>
      <c r="F4020" t="s">
        <v>15479</v>
      </c>
      <c r="G4020" t="s">
        <v>15480</v>
      </c>
    </row>
    <row r="4021" spans="1:7" customFormat="1" ht="17.399999999999999" x14ac:dyDescent="0.25">
      <c r="A4021" s="419"/>
      <c r="B4021" s="419"/>
      <c r="C4021" t="s">
        <v>15481</v>
      </c>
      <c r="D4021" t="s">
        <v>15482</v>
      </c>
      <c r="E4021" t="s">
        <v>15482</v>
      </c>
      <c r="F4021" t="s">
        <v>15483</v>
      </c>
      <c r="G4021" t="s">
        <v>15484</v>
      </c>
    </row>
    <row r="4022" spans="1:7" customFormat="1" ht="17.399999999999999" x14ac:dyDescent="0.25">
      <c r="A4022" s="419"/>
      <c r="B4022" s="419"/>
      <c r="C4022" t="s">
        <v>15485</v>
      </c>
      <c r="D4022" t="s">
        <v>15486</v>
      </c>
      <c r="E4022" t="s">
        <v>15486</v>
      </c>
      <c r="F4022" t="s">
        <v>15487</v>
      </c>
      <c r="G4022" t="s">
        <v>15488</v>
      </c>
    </row>
    <row r="4023" spans="1:7" customFormat="1" ht="17.399999999999999" x14ac:dyDescent="0.25">
      <c r="A4023" s="419"/>
      <c r="B4023" s="419"/>
      <c r="C4023" t="s">
        <v>15489</v>
      </c>
      <c r="D4023" t="s">
        <v>15490</v>
      </c>
      <c r="E4023" t="s">
        <v>15490</v>
      </c>
      <c r="F4023" t="s">
        <v>15491</v>
      </c>
      <c r="G4023" t="s">
        <v>15492</v>
      </c>
    </row>
    <row r="4024" spans="1:7" customFormat="1" ht="17.399999999999999" x14ac:dyDescent="0.25">
      <c r="A4024" s="419"/>
      <c r="B4024" s="419"/>
      <c r="C4024" t="s">
        <v>15493</v>
      </c>
      <c r="D4024" t="s">
        <v>15494</v>
      </c>
      <c r="E4024" t="s">
        <v>15494</v>
      </c>
      <c r="F4024" t="s">
        <v>15495</v>
      </c>
      <c r="G4024" t="s">
        <v>15496</v>
      </c>
    </row>
    <row r="4025" spans="1:7" customFormat="1" ht="17.399999999999999" x14ac:dyDescent="0.25">
      <c r="A4025" s="419"/>
      <c r="B4025" s="419"/>
      <c r="C4025" t="s">
        <v>15497</v>
      </c>
      <c r="D4025" t="s">
        <v>15498</v>
      </c>
      <c r="E4025" t="s">
        <v>15498</v>
      </c>
      <c r="F4025" t="s">
        <v>15499</v>
      </c>
      <c r="G4025" t="s">
        <v>15497</v>
      </c>
    </row>
    <row r="4026" spans="1:7" customFormat="1" ht="17.399999999999999" x14ac:dyDescent="0.25">
      <c r="A4026" s="419"/>
      <c r="B4026" s="419"/>
      <c r="C4026" t="s">
        <v>15500</v>
      </c>
      <c r="D4026" t="s">
        <v>15501</v>
      </c>
      <c r="E4026" t="s">
        <v>15501</v>
      </c>
      <c r="F4026" t="s">
        <v>15502</v>
      </c>
      <c r="G4026" t="s">
        <v>12989</v>
      </c>
    </row>
    <row r="4027" spans="1:7" customFormat="1" ht="17.399999999999999" x14ac:dyDescent="0.25">
      <c r="A4027" s="419"/>
      <c r="B4027" s="419"/>
      <c r="C4027" t="s">
        <v>15503</v>
      </c>
      <c r="D4027" t="s">
        <v>15504</v>
      </c>
      <c r="E4027" t="s">
        <v>15504</v>
      </c>
      <c r="F4027" t="s">
        <v>15505</v>
      </c>
      <c r="G4027" t="s">
        <v>15506</v>
      </c>
    </row>
    <row r="4028" spans="1:7" customFormat="1" ht="17.399999999999999" x14ac:dyDescent="0.25">
      <c r="A4028" s="419"/>
      <c r="B4028" s="419"/>
      <c r="C4028" t="s">
        <v>15507</v>
      </c>
      <c r="D4028" t="s">
        <v>15508</v>
      </c>
      <c r="E4028" t="s">
        <v>15508</v>
      </c>
      <c r="F4028" t="s">
        <v>15509</v>
      </c>
      <c r="G4028" t="s">
        <v>15510</v>
      </c>
    </row>
    <row r="4029" spans="1:7" customFormat="1" ht="17.399999999999999" x14ac:dyDescent="0.25">
      <c r="A4029" s="419"/>
      <c r="B4029" s="419"/>
      <c r="C4029" t="s">
        <v>15511</v>
      </c>
      <c r="D4029" t="s">
        <v>15512</v>
      </c>
      <c r="E4029" t="s">
        <v>15512</v>
      </c>
      <c r="F4029" t="s">
        <v>15513</v>
      </c>
      <c r="G4029" t="s">
        <v>15514</v>
      </c>
    </row>
    <row r="4030" spans="1:7" customFormat="1" ht="17.399999999999999" x14ac:dyDescent="0.25">
      <c r="A4030" s="419"/>
      <c r="B4030" s="419"/>
      <c r="C4030" t="s">
        <v>15515</v>
      </c>
      <c r="D4030" t="s">
        <v>15516</v>
      </c>
      <c r="E4030" t="s">
        <v>15516</v>
      </c>
      <c r="F4030" t="s">
        <v>15517</v>
      </c>
      <c r="G4030" t="s">
        <v>15518</v>
      </c>
    </row>
    <row r="4031" spans="1:7" customFormat="1" ht="17.399999999999999" x14ac:dyDescent="0.25">
      <c r="A4031" s="419"/>
      <c r="B4031" s="419"/>
      <c r="C4031" t="s">
        <v>15519</v>
      </c>
      <c r="D4031" t="s">
        <v>15520</v>
      </c>
      <c r="E4031" t="s">
        <v>15520</v>
      </c>
      <c r="F4031" t="s">
        <v>10258</v>
      </c>
      <c r="G4031" t="s">
        <v>15521</v>
      </c>
    </row>
    <row r="4032" spans="1:7" customFormat="1" ht="17.399999999999999" x14ac:dyDescent="0.25">
      <c r="A4032" s="419"/>
      <c r="B4032" s="419"/>
      <c r="C4032" t="s">
        <v>15522</v>
      </c>
      <c r="D4032" t="s">
        <v>15523</v>
      </c>
      <c r="E4032" t="s">
        <v>15523</v>
      </c>
      <c r="F4032" t="s">
        <v>15524</v>
      </c>
      <c r="G4032" t="s">
        <v>15525</v>
      </c>
    </row>
    <row r="4033" spans="1:7" customFormat="1" ht="17.399999999999999" x14ac:dyDescent="0.25">
      <c r="A4033" s="419"/>
      <c r="B4033" s="419"/>
      <c r="C4033" t="s">
        <v>15526</v>
      </c>
      <c r="D4033" t="s">
        <v>15527</v>
      </c>
      <c r="E4033" t="s">
        <v>15527</v>
      </c>
      <c r="F4033" t="s">
        <v>15528</v>
      </c>
      <c r="G4033" t="s">
        <v>15529</v>
      </c>
    </row>
    <row r="4034" spans="1:7" customFormat="1" ht="17.399999999999999" x14ac:dyDescent="0.25">
      <c r="A4034" s="419"/>
      <c r="B4034" s="419"/>
      <c r="C4034" t="s">
        <v>15530</v>
      </c>
      <c r="D4034" t="s">
        <v>15531</v>
      </c>
      <c r="E4034" t="s">
        <v>15531</v>
      </c>
      <c r="F4034" t="s">
        <v>15532</v>
      </c>
      <c r="G4034" t="s">
        <v>15530</v>
      </c>
    </row>
    <row r="4035" spans="1:7" customFormat="1" ht="17.399999999999999" x14ac:dyDescent="0.25">
      <c r="A4035" s="419"/>
      <c r="B4035" s="419"/>
      <c r="C4035" t="s">
        <v>15533</v>
      </c>
      <c r="D4035" t="s">
        <v>15534</v>
      </c>
      <c r="E4035" t="s">
        <v>15534</v>
      </c>
      <c r="F4035" t="s">
        <v>15535</v>
      </c>
      <c r="G4035" t="s">
        <v>15536</v>
      </c>
    </row>
    <row r="4036" spans="1:7" customFormat="1" ht="17.399999999999999" x14ac:dyDescent="0.25">
      <c r="A4036" s="419"/>
      <c r="B4036" s="419"/>
      <c r="C4036" t="s">
        <v>15537</v>
      </c>
      <c r="D4036" t="s">
        <v>15538</v>
      </c>
      <c r="E4036" t="s">
        <v>15538</v>
      </c>
      <c r="F4036" t="s">
        <v>15539</v>
      </c>
      <c r="G4036" t="s">
        <v>15540</v>
      </c>
    </row>
    <row r="4037" spans="1:7" customFormat="1" ht="17.399999999999999" x14ac:dyDescent="0.25">
      <c r="A4037" s="419"/>
      <c r="B4037" s="419"/>
      <c r="C4037" t="s">
        <v>15541</v>
      </c>
      <c r="D4037" t="s">
        <v>15542</v>
      </c>
      <c r="E4037" t="s">
        <v>15542</v>
      </c>
      <c r="F4037" t="s">
        <v>15543</v>
      </c>
      <c r="G4037" t="s">
        <v>15544</v>
      </c>
    </row>
    <row r="4038" spans="1:7" customFormat="1" ht="17.399999999999999" x14ac:dyDescent="0.25">
      <c r="A4038" s="419"/>
      <c r="B4038" s="419"/>
      <c r="C4038" t="s">
        <v>15545</v>
      </c>
      <c r="D4038" t="s">
        <v>15546</v>
      </c>
      <c r="E4038" t="s">
        <v>15546</v>
      </c>
      <c r="F4038" t="s">
        <v>15547</v>
      </c>
      <c r="G4038" t="s">
        <v>15545</v>
      </c>
    </row>
    <row r="4039" spans="1:7" customFormat="1" ht="17.399999999999999" x14ac:dyDescent="0.25">
      <c r="A4039" s="419"/>
      <c r="B4039" s="419"/>
      <c r="C4039" t="s">
        <v>15548</v>
      </c>
      <c r="D4039" t="s">
        <v>15549</v>
      </c>
      <c r="E4039" t="s">
        <v>15549</v>
      </c>
      <c r="F4039" t="s">
        <v>15550</v>
      </c>
      <c r="G4039" t="s">
        <v>15551</v>
      </c>
    </row>
    <row r="4040" spans="1:7" customFormat="1" ht="17.399999999999999" x14ac:dyDescent="0.25">
      <c r="A4040" s="419"/>
      <c r="B4040" s="419"/>
      <c r="C4040" t="s">
        <v>15552</v>
      </c>
      <c r="D4040" t="s">
        <v>15553</v>
      </c>
      <c r="E4040" t="s">
        <v>15553</v>
      </c>
      <c r="F4040" t="s">
        <v>15554</v>
      </c>
      <c r="G4040" t="s">
        <v>15555</v>
      </c>
    </row>
    <row r="4041" spans="1:7" customFormat="1" ht="17.399999999999999" x14ac:dyDescent="0.25">
      <c r="A4041" s="419"/>
      <c r="B4041" s="419"/>
      <c r="C4041" t="s">
        <v>15556</v>
      </c>
      <c r="D4041" t="s">
        <v>15557</v>
      </c>
      <c r="E4041" t="s">
        <v>15557</v>
      </c>
      <c r="F4041" t="s">
        <v>7290</v>
      </c>
      <c r="G4041" t="s">
        <v>15558</v>
      </c>
    </row>
    <row r="4042" spans="1:7" customFormat="1" ht="17.399999999999999" x14ac:dyDescent="0.25">
      <c r="A4042" s="419"/>
      <c r="B4042" s="419"/>
      <c r="C4042" t="s">
        <v>15559</v>
      </c>
      <c r="D4042" t="s">
        <v>15560</v>
      </c>
      <c r="E4042" t="s">
        <v>15560</v>
      </c>
      <c r="F4042" t="s">
        <v>15561</v>
      </c>
      <c r="G4042" t="s">
        <v>15562</v>
      </c>
    </row>
    <row r="4043" spans="1:7" customFormat="1" ht="17.399999999999999" x14ac:dyDescent="0.25">
      <c r="A4043" s="419"/>
      <c r="B4043" s="419"/>
      <c r="C4043" t="s">
        <v>15563</v>
      </c>
      <c r="D4043" t="s">
        <v>15564</v>
      </c>
      <c r="E4043" t="s">
        <v>15564</v>
      </c>
      <c r="F4043" t="s">
        <v>15565</v>
      </c>
      <c r="G4043" t="s">
        <v>15566</v>
      </c>
    </row>
    <row r="4044" spans="1:7" customFormat="1" ht="17.399999999999999" x14ac:dyDescent="0.25">
      <c r="A4044" s="419"/>
      <c r="B4044" s="419"/>
      <c r="C4044" t="s">
        <v>15567</v>
      </c>
      <c r="D4044" t="s">
        <v>15568</v>
      </c>
      <c r="E4044" t="s">
        <v>15568</v>
      </c>
      <c r="F4044" t="s">
        <v>15569</v>
      </c>
      <c r="G4044" t="s">
        <v>15570</v>
      </c>
    </row>
    <row r="4045" spans="1:7" customFormat="1" ht="17.399999999999999" x14ac:dyDescent="0.25">
      <c r="A4045" s="419"/>
      <c r="B4045" s="419"/>
      <c r="C4045" t="s">
        <v>15571</v>
      </c>
      <c r="D4045" t="s">
        <v>15572</v>
      </c>
      <c r="E4045" t="s">
        <v>15572</v>
      </c>
      <c r="F4045" t="s">
        <v>6179</v>
      </c>
      <c r="G4045" t="s">
        <v>15573</v>
      </c>
    </row>
    <row r="4046" spans="1:7" customFormat="1" ht="17.399999999999999" x14ac:dyDescent="0.25">
      <c r="A4046" s="419"/>
      <c r="B4046" s="419"/>
      <c r="C4046" t="s">
        <v>15574</v>
      </c>
      <c r="D4046" t="s">
        <v>15575</v>
      </c>
      <c r="E4046" t="s">
        <v>15575</v>
      </c>
      <c r="F4046" t="s">
        <v>15576</v>
      </c>
      <c r="G4046" t="s">
        <v>15577</v>
      </c>
    </row>
    <row r="4047" spans="1:7" customFormat="1" ht="17.399999999999999" x14ac:dyDescent="0.25">
      <c r="A4047" s="419"/>
      <c r="B4047" s="419"/>
      <c r="C4047" t="s">
        <v>15578</v>
      </c>
      <c r="D4047" t="s">
        <v>15579</v>
      </c>
      <c r="E4047" t="s">
        <v>15579</v>
      </c>
      <c r="F4047" t="s">
        <v>7180</v>
      </c>
      <c r="G4047" t="s">
        <v>15580</v>
      </c>
    </row>
    <row r="4048" spans="1:7" customFormat="1" ht="17.399999999999999" x14ac:dyDescent="0.25">
      <c r="A4048" s="419"/>
      <c r="B4048" s="419"/>
      <c r="C4048" t="s">
        <v>15581</v>
      </c>
      <c r="D4048" t="s">
        <v>15582</v>
      </c>
      <c r="E4048" t="s">
        <v>15582</v>
      </c>
      <c r="F4048" t="s">
        <v>15583</v>
      </c>
      <c r="G4048" t="s">
        <v>15584</v>
      </c>
    </row>
    <row r="4049" spans="1:7" customFormat="1" ht="17.399999999999999" x14ac:dyDescent="0.25">
      <c r="A4049" s="419"/>
      <c r="B4049" s="419"/>
      <c r="C4049" t="s">
        <v>15585</v>
      </c>
      <c r="D4049" t="s">
        <v>15586</v>
      </c>
      <c r="E4049" t="s">
        <v>15586</v>
      </c>
      <c r="F4049" t="s">
        <v>15587</v>
      </c>
      <c r="G4049" t="s">
        <v>15588</v>
      </c>
    </row>
    <row r="4050" spans="1:7" customFormat="1" ht="17.399999999999999" x14ac:dyDescent="0.25">
      <c r="A4050" s="419"/>
      <c r="B4050" s="419"/>
      <c r="C4050" t="s">
        <v>15589</v>
      </c>
      <c r="D4050" t="s">
        <v>15590</v>
      </c>
      <c r="E4050" t="s">
        <v>15590</v>
      </c>
      <c r="F4050" t="s">
        <v>15591</v>
      </c>
      <c r="G4050" t="s">
        <v>15592</v>
      </c>
    </row>
    <row r="4051" spans="1:7" customFormat="1" ht="17.399999999999999" x14ac:dyDescent="0.25">
      <c r="A4051" s="419"/>
      <c r="B4051" s="419"/>
      <c r="C4051" t="s">
        <v>15593</v>
      </c>
      <c r="D4051" t="s">
        <v>15594</v>
      </c>
      <c r="E4051" t="s">
        <v>15594</v>
      </c>
      <c r="F4051" t="s">
        <v>15595</v>
      </c>
      <c r="G4051" t="s">
        <v>15596</v>
      </c>
    </row>
    <row r="4052" spans="1:7" customFormat="1" ht="17.399999999999999" x14ac:dyDescent="0.25">
      <c r="A4052" s="419"/>
      <c r="B4052" s="419"/>
      <c r="C4052" t="s">
        <v>15597</v>
      </c>
      <c r="D4052" t="s">
        <v>15598</v>
      </c>
      <c r="E4052" t="s">
        <v>15598</v>
      </c>
      <c r="F4052" t="s">
        <v>6864</v>
      </c>
      <c r="G4052" t="s">
        <v>15599</v>
      </c>
    </row>
    <row r="4053" spans="1:7" customFormat="1" ht="17.399999999999999" x14ac:dyDescent="0.25">
      <c r="A4053" s="419"/>
      <c r="B4053" s="419"/>
      <c r="C4053" t="s">
        <v>15600</v>
      </c>
      <c r="D4053" t="s">
        <v>15601</v>
      </c>
      <c r="E4053" t="s">
        <v>15601</v>
      </c>
      <c r="F4053" t="s">
        <v>15602</v>
      </c>
      <c r="G4053" t="s">
        <v>15603</v>
      </c>
    </row>
    <row r="4054" spans="1:7" customFormat="1" ht="17.399999999999999" x14ac:dyDescent="0.25">
      <c r="A4054" s="419"/>
      <c r="B4054" s="419"/>
      <c r="C4054" t="s">
        <v>15604</v>
      </c>
      <c r="D4054" t="s">
        <v>15605</v>
      </c>
      <c r="E4054" t="s">
        <v>15605</v>
      </c>
      <c r="F4054" t="s">
        <v>15606</v>
      </c>
      <c r="G4054" t="s">
        <v>15607</v>
      </c>
    </row>
    <row r="4055" spans="1:7" customFormat="1" ht="17.399999999999999" x14ac:dyDescent="0.25">
      <c r="A4055" s="419"/>
      <c r="B4055" s="419"/>
      <c r="C4055" t="s">
        <v>15608</v>
      </c>
      <c r="D4055" t="s">
        <v>15609</v>
      </c>
      <c r="E4055" t="s">
        <v>15609</v>
      </c>
      <c r="F4055" t="s">
        <v>15610</v>
      </c>
      <c r="G4055" t="s">
        <v>15611</v>
      </c>
    </row>
    <row r="4056" spans="1:7" customFormat="1" ht="17.399999999999999" x14ac:dyDescent="0.25">
      <c r="A4056" s="419"/>
      <c r="B4056" s="419"/>
      <c r="C4056" t="s">
        <v>15612</v>
      </c>
      <c r="D4056" t="s">
        <v>15613</v>
      </c>
      <c r="E4056" t="s">
        <v>15613</v>
      </c>
      <c r="F4056" t="s">
        <v>15614</v>
      </c>
      <c r="G4056" t="s">
        <v>15615</v>
      </c>
    </row>
    <row r="4057" spans="1:7" customFormat="1" ht="17.399999999999999" x14ac:dyDescent="0.25">
      <c r="A4057" s="419"/>
      <c r="B4057" s="419"/>
      <c r="C4057" t="s">
        <v>15616</v>
      </c>
      <c r="D4057" t="s">
        <v>15617</v>
      </c>
      <c r="E4057" t="s">
        <v>15617</v>
      </c>
      <c r="F4057" t="s">
        <v>7425</v>
      </c>
      <c r="G4057" t="s">
        <v>15618</v>
      </c>
    </row>
    <row r="4058" spans="1:7" customFormat="1" ht="17.399999999999999" x14ac:dyDescent="0.25">
      <c r="A4058" s="419"/>
      <c r="B4058" s="419"/>
      <c r="C4058" t="s">
        <v>15619</v>
      </c>
      <c r="D4058" t="s">
        <v>15620</v>
      </c>
      <c r="E4058" t="s">
        <v>15620</v>
      </c>
      <c r="F4058" t="s">
        <v>15621</v>
      </c>
      <c r="G4058" t="s">
        <v>15622</v>
      </c>
    </row>
    <row r="4059" spans="1:7" customFormat="1" ht="17.399999999999999" x14ac:dyDescent="0.25">
      <c r="A4059" s="419"/>
      <c r="B4059" s="419"/>
      <c r="C4059" t="s">
        <v>15623</v>
      </c>
      <c r="D4059" t="s">
        <v>15624</v>
      </c>
      <c r="E4059" t="s">
        <v>15624</v>
      </c>
      <c r="F4059" t="s">
        <v>15625</v>
      </c>
      <c r="G4059" t="s">
        <v>15626</v>
      </c>
    </row>
    <row r="4060" spans="1:7" customFormat="1" ht="17.399999999999999" x14ac:dyDescent="0.25">
      <c r="A4060" s="419"/>
      <c r="B4060" s="419"/>
      <c r="C4060" t="s">
        <v>15627</v>
      </c>
      <c r="D4060" t="s">
        <v>15628</v>
      </c>
      <c r="E4060" t="s">
        <v>15628</v>
      </c>
      <c r="F4060" t="s">
        <v>15629</v>
      </c>
      <c r="G4060" t="s">
        <v>15630</v>
      </c>
    </row>
    <row r="4061" spans="1:7" customFormat="1" ht="17.399999999999999" x14ac:dyDescent="0.25">
      <c r="A4061" s="419"/>
      <c r="B4061" s="419"/>
      <c r="C4061" t="s">
        <v>15631</v>
      </c>
      <c r="D4061" t="s">
        <v>15632</v>
      </c>
      <c r="E4061" t="s">
        <v>15632</v>
      </c>
      <c r="F4061" t="s">
        <v>15633</v>
      </c>
      <c r="G4061" t="s">
        <v>15634</v>
      </c>
    </row>
    <row r="4062" spans="1:7" customFormat="1" ht="17.399999999999999" x14ac:dyDescent="0.25">
      <c r="A4062" s="419"/>
      <c r="B4062" s="419"/>
      <c r="C4062" t="s">
        <v>15635</v>
      </c>
      <c r="D4062" t="s">
        <v>15636</v>
      </c>
      <c r="E4062" t="s">
        <v>15636</v>
      </c>
      <c r="F4062" t="s">
        <v>15637</v>
      </c>
      <c r="G4062" t="s">
        <v>15635</v>
      </c>
    </row>
    <row r="4063" spans="1:7" customFormat="1" ht="17.399999999999999" x14ac:dyDescent="0.25">
      <c r="A4063" s="419"/>
      <c r="B4063" s="419"/>
      <c r="C4063" t="s">
        <v>15638</v>
      </c>
      <c r="D4063" t="s">
        <v>15639</v>
      </c>
      <c r="E4063" t="s">
        <v>15639</v>
      </c>
      <c r="F4063" t="s">
        <v>15640</v>
      </c>
      <c r="G4063" t="s">
        <v>15641</v>
      </c>
    </row>
    <row r="4064" spans="1:7" customFormat="1" ht="17.399999999999999" x14ac:dyDescent="0.25">
      <c r="A4064" s="419"/>
      <c r="B4064" s="419"/>
      <c r="C4064" t="s">
        <v>15642</v>
      </c>
      <c r="D4064" t="s">
        <v>15643</v>
      </c>
      <c r="E4064" t="s">
        <v>15643</v>
      </c>
      <c r="F4064" t="s">
        <v>15644</v>
      </c>
      <c r="G4064" t="s">
        <v>15645</v>
      </c>
    </row>
    <row r="4065" spans="1:7" customFormat="1" ht="17.399999999999999" x14ac:dyDescent="0.25">
      <c r="A4065" s="419"/>
      <c r="B4065" s="419"/>
      <c r="C4065" t="s">
        <v>15646</v>
      </c>
      <c r="D4065" t="s">
        <v>15647</v>
      </c>
      <c r="E4065" t="s">
        <v>15647</v>
      </c>
      <c r="F4065" t="s">
        <v>15648</v>
      </c>
      <c r="G4065" t="s">
        <v>15649</v>
      </c>
    </row>
    <row r="4066" spans="1:7" customFormat="1" ht="17.399999999999999" x14ac:dyDescent="0.25">
      <c r="A4066" s="419"/>
      <c r="B4066" s="419"/>
      <c r="C4066" t="s">
        <v>15650</v>
      </c>
      <c r="D4066" t="s">
        <v>15651</v>
      </c>
      <c r="E4066" t="s">
        <v>15651</v>
      </c>
      <c r="F4066" t="s">
        <v>15652</v>
      </c>
      <c r="G4066" t="s">
        <v>15653</v>
      </c>
    </row>
    <row r="4067" spans="1:7" customFormat="1" ht="17.399999999999999" x14ac:dyDescent="0.25">
      <c r="A4067" s="419"/>
      <c r="B4067" s="419"/>
      <c r="C4067" t="s">
        <v>15654</v>
      </c>
      <c r="D4067" t="s">
        <v>15655</v>
      </c>
      <c r="E4067" t="s">
        <v>15655</v>
      </c>
      <c r="F4067" t="s">
        <v>15656</v>
      </c>
      <c r="G4067" t="s">
        <v>15657</v>
      </c>
    </row>
    <row r="4068" spans="1:7" customFormat="1" ht="17.399999999999999" x14ac:dyDescent="0.25">
      <c r="A4068" s="419"/>
      <c r="B4068" s="419"/>
      <c r="C4068" t="s">
        <v>15658</v>
      </c>
      <c r="D4068" t="s">
        <v>15659</v>
      </c>
      <c r="E4068" t="s">
        <v>15659</v>
      </c>
      <c r="F4068" t="s">
        <v>15660</v>
      </c>
      <c r="G4068" t="s">
        <v>15661</v>
      </c>
    </row>
    <row r="4069" spans="1:7" customFormat="1" ht="17.399999999999999" x14ac:dyDescent="0.25">
      <c r="A4069" s="419"/>
      <c r="B4069" s="419"/>
      <c r="C4069" t="s">
        <v>15662</v>
      </c>
      <c r="D4069" t="s">
        <v>15663</v>
      </c>
      <c r="E4069" t="s">
        <v>15663</v>
      </c>
      <c r="F4069" t="s">
        <v>15660</v>
      </c>
      <c r="G4069" t="s">
        <v>15664</v>
      </c>
    </row>
    <row r="4070" spans="1:7" customFormat="1" ht="17.399999999999999" x14ac:dyDescent="0.25">
      <c r="A4070" s="419"/>
      <c r="B4070" s="419"/>
      <c r="C4070" t="s">
        <v>15665</v>
      </c>
      <c r="D4070" t="s">
        <v>15666</v>
      </c>
      <c r="E4070" t="s">
        <v>15666</v>
      </c>
      <c r="F4070" t="s">
        <v>15667</v>
      </c>
      <c r="G4070" t="s">
        <v>15668</v>
      </c>
    </row>
    <row r="4071" spans="1:7" customFormat="1" ht="17.399999999999999" x14ac:dyDescent="0.25">
      <c r="A4071" s="419"/>
      <c r="B4071" s="419"/>
      <c r="C4071" t="s">
        <v>15669</v>
      </c>
      <c r="D4071" t="s">
        <v>15670</v>
      </c>
      <c r="E4071" t="s">
        <v>15670</v>
      </c>
      <c r="F4071" t="s">
        <v>15671</v>
      </c>
      <c r="G4071" t="s">
        <v>15672</v>
      </c>
    </row>
    <row r="4072" spans="1:7" customFormat="1" ht="17.399999999999999" x14ac:dyDescent="0.25">
      <c r="A4072" s="419"/>
      <c r="B4072" s="419"/>
      <c r="C4072" t="s">
        <v>15673</v>
      </c>
      <c r="D4072" t="s">
        <v>15674</v>
      </c>
      <c r="E4072" t="s">
        <v>15674</v>
      </c>
      <c r="F4072" t="s">
        <v>15675</v>
      </c>
      <c r="G4072" t="s">
        <v>15676</v>
      </c>
    </row>
    <row r="4073" spans="1:7" customFormat="1" ht="17.399999999999999" x14ac:dyDescent="0.25">
      <c r="A4073" s="419"/>
      <c r="B4073" s="419"/>
      <c r="C4073" t="s">
        <v>15677</v>
      </c>
      <c r="D4073" t="s">
        <v>15678</v>
      </c>
      <c r="E4073" t="s">
        <v>15678</v>
      </c>
      <c r="F4073" t="s">
        <v>15679</v>
      </c>
      <c r="G4073" t="s">
        <v>15680</v>
      </c>
    </row>
    <row r="4074" spans="1:7" customFormat="1" ht="17.399999999999999" x14ac:dyDescent="0.25">
      <c r="A4074" s="419"/>
      <c r="B4074" s="419"/>
      <c r="C4074" t="s">
        <v>15681</v>
      </c>
      <c r="D4074" t="s">
        <v>15682</v>
      </c>
      <c r="E4074" t="s">
        <v>15682</v>
      </c>
      <c r="F4074" t="s">
        <v>13028</v>
      </c>
      <c r="G4074" t="s">
        <v>15683</v>
      </c>
    </row>
    <row r="4075" spans="1:7" customFormat="1" ht="17.399999999999999" x14ac:dyDescent="0.25">
      <c r="A4075" s="419"/>
      <c r="B4075" s="419"/>
      <c r="C4075" t="s">
        <v>15684</v>
      </c>
      <c r="D4075" t="s">
        <v>15685</v>
      </c>
      <c r="E4075" t="s">
        <v>15685</v>
      </c>
      <c r="F4075" t="s">
        <v>15686</v>
      </c>
      <c r="G4075" t="s">
        <v>15687</v>
      </c>
    </row>
    <row r="4076" spans="1:7" customFormat="1" ht="17.399999999999999" x14ac:dyDescent="0.25">
      <c r="A4076" s="419"/>
      <c r="B4076" s="419"/>
      <c r="C4076" t="s">
        <v>15688</v>
      </c>
      <c r="D4076" t="s">
        <v>15689</v>
      </c>
      <c r="E4076" t="s">
        <v>15689</v>
      </c>
      <c r="F4076" t="s">
        <v>15690</v>
      </c>
      <c r="G4076" t="s">
        <v>15691</v>
      </c>
    </row>
    <row r="4077" spans="1:7" customFormat="1" ht="17.399999999999999" x14ac:dyDescent="0.25">
      <c r="A4077" s="419"/>
      <c r="B4077" s="419"/>
      <c r="C4077" t="s">
        <v>15692</v>
      </c>
      <c r="D4077" t="s">
        <v>15693</v>
      </c>
      <c r="E4077" t="s">
        <v>15693</v>
      </c>
      <c r="F4077" t="s">
        <v>15694</v>
      </c>
      <c r="G4077" t="s">
        <v>15695</v>
      </c>
    </row>
    <row r="4078" spans="1:7" customFormat="1" ht="17.399999999999999" x14ac:dyDescent="0.25">
      <c r="A4078" s="419"/>
      <c r="B4078" s="419"/>
      <c r="C4078" t="s">
        <v>15696</v>
      </c>
      <c r="D4078" t="s">
        <v>15697</v>
      </c>
      <c r="E4078" t="s">
        <v>15697</v>
      </c>
      <c r="F4078" t="s">
        <v>15698</v>
      </c>
      <c r="G4078" t="s">
        <v>15699</v>
      </c>
    </row>
    <row r="4079" spans="1:7" customFormat="1" ht="17.399999999999999" x14ac:dyDescent="0.25">
      <c r="A4079" s="419"/>
      <c r="B4079" s="419"/>
      <c r="C4079" t="s">
        <v>15700</v>
      </c>
      <c r="D4079" t="s">
        <v>15701</v>
      </c>
      <c r="E4079" t="s">
        <v>15701</v>
      </c>
      <c r="F4079" t="s">
        <v>15702</v>
      </c>
      <c r="G4079" t="s">
        <v>15703</v>
      </c>
    </row>
    <row r="4080" spans="1:7" customFormat="1" ht="17.399999999999999" x14ac:dyDescent="0.25">
      <c r="A4080" s="419"/>
      <c r="B4080" s="419"/>
      <c r="C4080" t="s">
        <v>15704</v>
      </c>
      <c r="D4080" t="s">
        <v>15705</v>
      </c>
      <c r="E4080" t="s">
        <v>15705</v>
      </c>
      <c r="F4080" t="s">
        <v>15706</v>
      </c>
      <c r="G4080" t="s">
        <v>15707</v>
      </c>
    </row>
    <row r="4081" spans="1:7" customFormat="1" ht="17.399999999999999" x14ac:dyDescent="0.25">
      <c r="A4081" s="419"/>
      <c r="B4081" s="419"/>
      <c r="C4081" t="s">
        <v>15708</v>
      </c>
      <c r="D4081" t="s">
        <v>15709</v>
      </c>
      <c r="E4081" t="s">
        <v>15709</v>
      </c>
      <c r="F4081" t="s">
        <v>15710</v>
      </c>
      <c r="G4081" t="s">
        <v>15711</v>
      </c>
    </row>
    <row r="4082" spans="1:7" customFormat="1" ht="17.399999999999999" x14ac:dyDescent="0.25">
      <c r="A4082" s="419"/>
      <c r="B4082" s="419"/>
      <c r="C4082" t="s">
        <v>15708</v>
      </c>
      <c r="D4082" t="s">
        <v>15712</v>
      </c>
      <c r="E4082" t="s">
        <v>15712</v>
      </c>
      <c r="F4082" t="s">
        <v>15713</v>
      </c>
      <c r="G4082" t="s">
        <v>15714</v>
      </c>
    </row>
    <row r="4083" spans="1:7" customFormat="1" ht="17.399999999999999" x14ac:dyDescent="0.25">
      <c r="A4083" s="419"/>
      <c r="B4083" s="419"/>
      <c r="C4083" t="s">
        <v>15715</v>
      </c>
      <c r="D4083" t="s">
        <v>15716</v>
      </c>
      <c r="E4083" t="s">
        <v>15716</v>
      </c>
      <c r="F4083" t="s">
        <v>15717</v>
      </c>
      <c r="G4083" t="s">
        <v>15718</v>
      </c>
    </row>
    <row r="4084" spans="1:7" customFormat="1" ht="17.399999999999999" x14ac:dyDescent="0.25">
      <c r="A4084" s="419"/>
      <c r="B4084" s="419"/>
      <c r="C4084" t="s">
        <v>15719</v>
      </c>
      <c r="D4084" t="s">
        <v>15720</v>
      </c>
      <c r="E4084" t="s">
        <v>15720</v>
      </c>
      <c r="F4084" t="s">
        <v>15721</v>
      </c>
      <c r="G4084" t="s">
        <v>15722</v>
      </c>
    </row>
    <row r="4085" spans="1:7" customFormat="1" ht="17.399999999999999" x14ac:dyDescent="0.25">
      <c r="A4085" s="419"/>
      <c r="B4085" s="419"/>
      <c r="C4085" t="s">
        <v>15723</v>
      </c>
      <c r="D4085" t="s">
        <v>15724</v>
      </c>
      <c r="E4085" t="s">
        <v>15724</v>
      </c>
      <c r="F4085" t="s">
        <v>15725</v>
      </c>
      <c r="G4085" t="s">
        <v>15723</v>
      </c>
    </row>
    <row r="4086" spans="1:7" customFormat="1" ht="17.399999999999999" x14ac:dyDescent="0.25">
      <c r="A4086" s="419"/>
      <c r="B4086" s="419"/>
      <c r="C4086" t="s">
        <v>15726</v>
      </c>
      <c r="D4086" t="s">
        <v>15727</v>
      </c>
      <c r="E4086" t="s">
        <v>15727</v>
      </c>
      <c r="F4086" t="s">
        <v>15728</v>
      </c>
      <c r="G4086" t="s">
        <v>15729</v>
      </c>
    </row>
    <row r="4087" spans="1:7" customFormat="1" ht="17.399999999999999" x14ac:dyDescent="0.25">
      <c r="A4087" s="419"/>
      <c r="B4087" s="419"/>
      <c r="C4087" t="s">
        <v>15730</v>
      </c>
      <c r="D4087" t="s">
        <v>15731</v>
      </c>
      <c r="E4087" t="s">
        <v>15731</v>
      </c>
      <c r="F4087" t="s">
        <v>15732</v>
      </c>
      <c r="G4087" t="s">
        <v>15730</v>
      </c>
    </row>
    <row r="4088" spans="1:7" customFormat="1" ht="17.399999999999999" x14ac:dyDescent="0.25">
      <c r="A4088" s="419"/>
      <c r="B4088" s="419"/>
      <c r="C4088" t="s">
        <v>15733</v>
      </c>
      <c r="D4088" t="s">
        <v>15734</v>
      </c>
      <c r="E4088" t="s">
        <v>15734</v>
      </c>
      <c r="F4088" t="s">
        <v>15735</v>
      </c>
      <c r="G4088" t="s">
        <v>15736</v>
      </c>
    </row>
    <row r="4089" spans="1:7" customFormat="1" ht="17.399999999999999" x14ac:dyDescent="0.25">
      <c r="A4089" s="419"/>
      <c r="B4089" s="419"/>
      <c r="C4089" t="s">
        <v>15737</v>
      </c>
      <c r="D4089" t="s">
        <v>15738</v>
      </c>
      <c r="E4089" t="s">
        <v>15738</v>
      </c>
      <c r="F4089" t="s">
        <v>15739</v>
      </c>
      <c r="G4089" t="s">
        <v>15737</v>
      </c>
    </row>
    <row r="4090" spans="1:7" customFormat="1" ht="17.399999999999999" x14ac:dyDescent="0.25">
      <c r="A4090" s="419"/>
      <c r="B4090" s="419"/>
      <c r="C4090" t="s">
        <v>15740</v>
      </c>
      <c r="D4090" t="s">
        <v>15741</v>
      </c>
      <c r="E4090" t="s">
        <v>15741</v>
      </c>
      <c r="F4090" t="s">
        <v>15742</v>
      </c>
      <c r="G4090" t="s">
        <v>15743</v>
      </c>
    </row>
    <row r="4091" spans="1:7" customFormat="1" ht="17.399999999999999" x14ac:dyDescent="0.25">
      <c r="A4091" s="419"/>
      <c r="B4091" s="419"/>
      <c r="C4091" t="s">
        <v>15744</v>
      </c>
      <c r="D4091" t="s">
        <v>15745</v>
      </c>
      <c r="E4091" t="s">
        <v>15745</v>
      </c>
      <c r="F4091" t="s">
        <v>15746</v>
      </c>
      <c r="G4091" t="s">
        <v>15744</v>
      </c>
    </row>
    <row r="4092" spans="1:7" customFormat="1" ht="17.399999999999999" x14ac:dyDescent="0.25">
      <c r="A4092" s="419"/>
      <c r="B4092" s="419"/>
      <c r="C4092" t="s">
        <v>15747</v>
      </c>
      <c r="D4092" t="s">
        <v>15748</v>
      </c>
      <c r="E4092" t="s">
        <v>15748</v>
      </c>
      <c r="F4092" t="s">
        <v>15749</v>
      </c>
      <c r="G4092" t="s">
        <v>15747</v>
      </c>
    </row>
    <row r="4093" spans="1:7" customFormat="1" ht="17.399999999999999" x14ac:dyDescent="0.25">
      <c r="A4093" s="419"/>
      <c r="B4093" s="419"/>
      <c r="C4093" t="s">
        <v>15750</v>
      </c>
      <c r="D4093" t="s">
        <v>15751</v>
      </c>
      <c r="E4093" t="s">
        <v>15751</v>
      </c>
      <c r="F4093" t="s">
        <v>15752</v>
      </c>
      <c r="G4093" t="s">
        <v>15750</v>
      </c>
    </row>
    <row r="4094" spans="1:7" customFormat="1" ht="17.399999999999999" x14ac:dyDescent="0.25">
      <c r="A4094" s="419"/>
      <c r="B4094" s="419"/>
      <c r="C4094" t="s">
        <v>15753</v>
      </c>
      <c r="D4094" t="s">
        <v>15754</v>
      </c>
      <c r="E4094" t="s">
        <v>15754</v>
      </c>
      <c r="F4094" t="s">
        <v>15755</v>
      </c>
      <c r="G4094" t="s">
        <v>15756</v>
      </c>
    </row>
    <row r="4095" spans="1:7" customFormat="1" ht="17.399999999999999" x14ac:dyDescent="0.25">
      <c r="A4095" s="419"/>
      <c r="B4095" s="419"/>
      <c r="C4095" t="s">
        <v>15757</v>
      </c>
      <c r="D4095" t="s">
        <v>15758</v>
      </c>
      <c r="E4095" t="s">
        <v>15758</v>
      </c>
      <c r="F4095" t="s">
        <v>15759</v>
      </c>
      <c r="G4095" t="s">
        <v>15760</v>
      </c>
    </row>
    <row r="4096" spans="1:7" customFormat="1" ht="17.399999999999999" x14ac:dyDescent="0.25">
      <c r="A4096" s="419"/>
      <c r="B4096" s="419"/>
      <c r="C4096" t="s">
        <v>15761</v>
      </c>
      <c r="D4096" t="s">
        <v>15762</v>
      </c>
      <c r="E4096" t="s">
        <v>15762</v>
      </c>
      <c r="F4096" t="s">
        <v>15763</v>
      </c>
      <c r="G4096" t="s">
        <v>15761</v>
      </c>
    </row>
    <row r="4097" spans="1:7" customFormat="1" ht="17.399999999999999" x14ac:dyDescent="0.25">
      <c r="A4097" s="419"/>
      <c r="B4097" s="419"/>
      <c r="C4097" t="s">
        <v>15764</v>
      </c>
      <c r="D4097" t="s">
        <v>15765</v>
      </c>
      <c r="E4097" t="s">
        <v>15765</v>
      </c>
      <c r="F4097" t="s">
        <v>15766</v>
      </c>
      <c r="G4097" t="s">
        <v>15767</v>
      </c>
    </row>
    <row r="4098" spans="1:7" customFormat="1" ht="17.399999999999999" x14ac:dyDescent="0.25">
      <c r="A4098" s="419"/>
      <c r="B4098" s="419"/>
      <c r="C4098" t="s">
        <v>15768</v>
      </c>
      <c r="D4098" t="s">
        <v>15769</v>
      </c>
      <c r="E4098" t="s">
        <v>15769</v>
      </c>
      <c r="F4098" t="s">
        <v>15770</v>
      </c>
      <c r="G4098" t="s">
        <v>15771</v>
      </c>
    </row>
    <row r="4099" spans="1:7" customFormat="1" ht="17.399999999999999" x14ac:dyDescent="0.25">
      <c r="A4099" s="419"/>
      <c r="B4099" s="419"/>
      <c r="C4099" t="s">
        <v>15772</v>
      </c>
      <c r="D4099" t="s">
        <v>15773</v>
      </c>
      <c r="E4099" t="s">
        <v>15773</v>
      </c>
      <c r="F4099" t="s">
        <v>15774</v>
      </c>
      <c r="G4099" t="s">
        <v>15775</v>
      </c>
    </row>
    <row r="4100" spans="1:7" customFormat="1" ht="17.399999999999999" x14ac:dyDescent="0.25">
      <c r="A4100" s="419"/>
      <c r="B4100" s="419"/>
      <c r="C4100" t="s">
        <v>15776</v>
      </c>
      <c r="D4100" t="s">
        <v>15777</v>
      </c>
      <c r="E4100" t="s">
        <v>15777</v>
      </c>
      <c r="F4100" t="s">
        <v>15778</v>
      </c>
      <c r="G4100" t="s">
        <v>15779</v>
      </c>
    </row>
    <row r="4101" spans="1:7" customFormat="1" ht="17.399999999999999" x14ac:dyDescent="0.25">
      <c r="A4101" s="419"/>
      <c r="B4101" s="419"/>
      <c r="C4101" t="s">
        <v>15780</v>
      </c>
      <c r="D4101" t="s">
        <v>15781</v>
      </c>
      <c r="E4101" t="s">
        <v>15781</v>
      </c>
      <c r="F4101" t="s">
        <v>15782</v>
      </c>
      <c r="G4101" t="s">
        <v>15783</v>
      </c>
    </row>
    <row r="4102" spans="1:7" customFormat="1" ht="17.399999999999999" x14ac:dyDescent="0.25">
      <c r="A4102" s="419"/>
      <c r="B4102" s="419"/>
      <c r="C4102" t="s">
        <v>15784</v>
      </c>
      <c r="D4102" t="s">
        <v>15785</v>
      </c>
      <c r="E4102" t="s">
        <v>15785</v>
      </c>
      <c r="F4102" t="s">
        <v>15786</v>
      </c>
      <c r="G4102" t="s">
        <v>15787</v>
      </c>
    </row>
    <row r="4103" spans="1:7" customFormat="1" ht="17.399999999999999" x14ac:dyDescent="0.25">
      <c r="A4103" s="419"/>
      <c r="B4103" s="419"/>
      <c r="C4103" t="s">
        <v>15788</v>
      </c>
      <c r="D4103" t="s">
        <v>15789</v>
      </c>
      <c r="E4103" t="s">
        <v>15789</v>
      </c>
      <c r="F4103" t="s">
        <v>15790</v>
      </c>
      <c r="G4103" t="s">
        <v>15791</v>
      </c>
    </row>
    <row r="4104" spans="1:7" customFormat="1" ht="17.399999999999999" x14ac:dyDescent="0.25">
      <c r="A4104" s="419"/>
      <c r="B4104" s="419"/>
      <c r="C4104" t="s">
        <v>15792</v>
      </c>
      <c r="D4104" t="s">
        <v>15793</v>
      </c>
      <c r="E4104" t="s">
        <v>15793</v>
      </c>
      <c r="F4104" t="s">
        <v>15794</v>
      </c>
      <c r="G4104" t="s">
        <v>15795</v>
      </c>
    </row>
    <row r="4105" spans="1:7" customFormat="1" ht="17.399999999999999" x14ac:dyDescent="0.25">
      <c r="A4105" s="419"/>
      <c r="B4105" s="419"/>
      <c r="C4105" t="s">
        <v>15796</v>
      </c>
      <c r="D4105" t="s">
        <v>15797</v>
      </c>
      <c r="E4105" t="s">
        <v>15797</v>
      </c>
      <c r="F4105" t="s">
        <v>15798</v>
      </c>
      <c r="G4105" t="s">
        <v>15796</v>
      </c>
    </row>
    <row r="4106" spans="1:7" customFormat="1" ht="17.399999999999999" x14ac:dyDescent="0.25">
      <c r="A4106" s="419"/>
      <c r="B4106" s="419"/>
      <c r="C4106" t="s">
        <v>15799</v>
      </c>
      <c r="D4106" t="s">
        <v>15800</v>
      </c>
      <c r="E4106" t="s">
        <v>15800</v>
      </c>
      <c r="F4106" t="s">
        <v>15801</v>
      </c>
      <c r="G4106" t="s">
        <v>15799</v>
      </c>
    </row>
    <row r="4107" spans="1:7" customFormat="1" ht="17.399999999999999" x14ac:dyDescent="0.25">
      <c r="A4107" s="419"/>
      <c r="B4107" s="419"/>
      <c r="C4107" t="s">
        <v>15802</v>
      </c>
      <c r="D4107" t="s">
        <v>15803</v>
      </c>
      <c r="E4107" t="s">
        <v>15803</v>
      </c>
      <c r="F4107" t="s">
        <v>15804</v>
      </c>
      <c r="G4107" t="s">
        <v>15805</v>
      </c>
    </row>
    <row r="4108" spans="1:7" customFormat="1" ht="17.399999999999999" x14ac:dyDescent="0.25">
      <c r="A4108" s="419"/>
      <c r="B4108" s="419"/>
      <c r="C4108" t="s">
        <v>15802</v>
      </c>
      <c r="D4108" t="s">
        <v>15806</v>
      </c>
      <c r="E4108" t="s">
        <v>15806</v>
      </c>
      <c r="F4108" t="s">
        <v>15807</v>
      </c>
      <c r="G4108" t="s">
        <v>15808</v>
      </c>
    </row>
    <row r="4109" spans="1:7" customFormat="1" ht="17.399999999999999" x14ac:dyDescent="0.25">
      <c r="A4109" s="419"/>
      <c r="B4109" s="419"/>
      <c r="C4109" t="s">
        <v>15809</v>
      </c>
      <c r="D4109" t="s">
        <v>15810</v>
      </c>
      <c r="E4109" t="s">
        <v>15810</v>
      </c>
      <c r="F4109" t="s">
        <v>15811</v>
      </c>
      <c r="G4109" t="s">
        <v>15809</v>
      </c>
    </row>
    <row r="4110" spans="1:7" customFormat="1" ht="17.399999999999999" x14ac:dyDescent="0.25">
      <c r="A4110" s="419"/>
      <c r="B4110" s="419"/>
      <c r="C4110" t="s">
        <v>15812</v>
      </c>
      <c r="D4110" t="s">
        <v>15813</v>
      </c>
      <c r="E4110" t="s">
        <v>15813</v>
      </c>
      <c r="F4110" t="s">
        <v>15814</v>
      </c>
      <c r="G4110" t="s">
        <v>15815</v>
      </c>
    </row>
    <row r="4111" spans="1:7" customFormat="1" ht="17.399999999999999" x14ac:dyDescent="0.25">
      <c r="A4111" s="419"/>
      <c r="B4111" s="419"/>
      <c r="C4111" t="s">
        <v>15816</v>
      </c>
      <c r="D4111" t="s">
        <v>15817</v>
      </c>
      <c r="E4111" t="s">
        <v>15817</v>
      </c>
      <c r="F4111" t="s">
        <v>15818</v>
      </c>
      <c r="G4111" t="s">
        <v>15816</v>
      </c>
    </row>
    <row r="4112" spans="1:7" customFormat="1" ht="17.399999999999999" x14ac:dyDescent="0.25">
      <c r="A4112" s="419"/>
      <c r="B4112" s="419"/>
      <c r="C4112" t="s">
        <v>15819</v>
      </c>
      <c r="D4112" t="s">
        <v>15820</v>
      </c>
      <c r="E4112" t="s">
        <v>15820</v>
      </c>
      <c r="F4112" t="s">
        <v>10398</v>
      </c>
      <c r="G4112" t="s">
        <v>15821</v>
      </c>
    </row>
    <row r="4113" spans="1:7" customFormat="1" ht="17.399999999999999" x14ac:dyDescent="0.25">
      <c r="A4113" s="419"/>
      <c r="B4113" s="419"/>
      <c r="C4113" t="s">
        <v>15822</v>
      </c>
      <c r="D4113" t="s">
        <v>15823</v>
      </c>
      <c r="E4113" t="s">
        <v>15823</v>
      </c>
      <c r="F4113" t="s">
        <v>15824</v>
      </c>
      <c r="G4113" t="s">
        <v>15825</v>
      </c>
    </row>
    <row r="4114" spans="1:7" customFormat="1" ht="17.399999999999999" x14ac:dyDescent="0.25">
      <c r="A4114" s="419"/>
      <c r="B4114" s="419"/>
      <c r="C4114" t="s">
        <v>15826</v>
      </c>
      <c r="D4114" t="s">
        <v>15827</v>
      </c>
      <c r="E4114" t="s">
        <v>15827</v>
      </c>
      <c r="F4114" t="s">
        <v>15828</v>
      </c>
      <c r="G4114" t="s">
        <v>15829</v>
      </c>
    </row>
    <row r="4115" spans="1:7" customFormat="1" ht="17.399999999999999" x14ac:dyDescent="0.25">
      <c r="A4115" s="419"/>
      <c r="B4115" s="419"/>
      <c r="C4115" t="s">
        <v>15830</v>
      </c>
      <c r="D4115" t="s">
        <v>15831</v>
      </c>
      <c r="E4115" t="s">
        <v>15831</v>
      </c>
      <c r="F4115" t="s">
        <v>15832</v>
      </c>
      <c r="G4115" t="s">
        <v>15833</v>
      </c>
    </row>
    <row r="4116" spans="1:7" customFormat="1" ht="17.399999999999999" x14ac:dyDescent="0.25">
      <c r="A4116" s="419"/>
      <c r="B4116" s="419"/>
      <c r="C4116" t="s">
        <v>15834</v>
      </c>
      <c r="D4116" t="s">
        <v>15835</v>
      </c>
      <c r="E4116" t="s">
        <v>15835</v>
      </c>
      <c r="F4116" t="s">
        <v>15836</v>
      </c>
      <c r="G4116" t="s">
        <v>15837</v>
      </c>
    </row>
    <row r="4117" spans="1:7" customFormat="1" ht="17.399999999999999" x14ac:dyDescent="0.25">
      <c r="A4117" s="419"/>
      <c r="B4117" s="419"/>
      <c r="C4117" t="s">
        <v>15838</v>
      </c>
      <c r="D4117" t="s">
        <v>15839</v>
      </c>
      <c r="E4117" t="s">
        <v>15839</v>
      </c>
      <c r="F4117" t="s">
        <v>15840</v>
      </c>
      <c r="G4117" t="s">
        <v>15841</v>
      </c>
    </row>
    <row r="4118" spans="1:7" customFormat="1" ht="17.399999999999999" x14ac:dyDescent="0.25">
      <c r="A4118" s="419"/>
      <c r="B4118" s="419"/>
      <c r="C4118" t="s">
        <v>15842</v>
      </c>
      <c r="D4118" t="s">
        <v>15843</v>
      </c>
      <c r="E4118" t="s">
        <v>15843</v>
      </c>
      <c r="F4118" t="s">
        <v>15844</v>
      </c>
      <c r="G4118" t="s">
        <v>15845</v>
      </c>
    </row>
    <row r="4119" spans="1:7" customFormat="1" ht="17.399999999999999" x14ac:dyDescent="0.25">
      <c r="A4119" s="419"/>
      <c r="B4119" s="419"/>
      <c r="C4119" t="s">
        <v>15846</v>
      </c>
      <c r="D4119" t="s">
        <v>15847</v>
      </c>
      <c r="E4119" t="s">
        <v>15847</v>
      </c>
      <c r="F4119" t="s">
        <v>15848</v>
      </c>
      <c r="G4119" t="s">
        <v>15849</v>
      </c>
    </row>
    <row r="4120" spans="1:7" customFormat="1" ht="17.399999999999999" x14ac:dyDescent="0.25">
      <c r="A4120" s="419"/>
      <c r="B4120" s="419"/>
      <c r="C4120" t="s">
        <v>15850</v>
      </c>
      <c r="D4120" t="s">
        <v>15851</v>
      </c>
      <c r="E4120" t="s">
        <v>15851</v>
      </c>
      <c r="F4120" t="s">
        <v>15852</v>
      </c>
      <c r="G4120" t="s">
        <v>15853</v>
      </c>
    </row>
    <row r="4121" spans="1:7" customFormat="1" ht="17.399999999999999" x14ac:dyDescent="0.25">
      <c r="A4121" s="419"/>
      <c r="B4121" s="419"/>
      <c r="C4121" t="s">
        <v>15854</v>
      </c>
      <c r="D4121" t="s">
        <v>15855</v>
      </c>
      <c r="E4121" t="s">
        <v>15855</v>
      </c>
      <c r="F4121" t="s">
        <v>15856</v>
      </c>
      <c r="G4121" t="s">
        <v>15857</v>
      </c>
    </row>
    <row r="4122" spans="1:7" customFormat="1" ht="17.399999999999999" x14ac:dyDescent="0.25">
      <c r="A4122" s="419"/>
      <c r="B4122" s="419"/>
      <c r="C4122" t="s">
        <v>15858</v>
      </c>
      <c r="D4122" t="s">
        <v>15859</v>
      </c>
      <c r="E4122" t="s">
        <v>15859</v>
      </c>
      <c r="F4122" t="s">
        <v>15860</v>
      </c>
      <c r="G4122" t="s">
        <v>15858</v>
      </c>
    </row>
    <row r="4123" spans="1:7" customFormat="1" ht="17.399999999999999" x14ac:dyDescent="0.25">
      <c r="A4123" s="419"/>
      <c r="B4123" s="419"/>
      <c r="C4123" t="s">
        <v>15861</v>
      </c>
      <c r="D4123" t="s">
        <v>15862</v>
      </c>
      <c r="E4123" t="s">
        <v>15862</v>
      </c>
      <c r="F4123" t="s">
        <v>15863</v>
      </c>
      <c r="G4123" t="s">
        <v>15864</v>
      </c>
    </row>
    <row r="4124" spans="1:7" customFormat="1" ht="17.399999999999999" x14ac:dyDescent="0.25">
      <c r="A4124" s="419"/>
      <c r="B4124" s="419"/>
      <c r="C4124" t="s">
        <v>15865</v>
      </c>
      <c r="D4124" t="s">
        <v>15866</v>
      </c>
      <c r="E4124" t="s">
        <v>15866</v>
      </c>
      <c r="F4124" t="s">
        <v>15867</v>
      </c>
      <c r="G4124" t="s">
        <v>15868</v>
      </c>
    </row>
    <row r="4125" spans="1:7" customFormat="1" ht="17.399999999999999" x14ac:dyDescent="0.25">
      <c r="A4125" s="419"/>
      <c r="B4125" s="419"/>
      <c r="C4125" t="s">
        <v>15869</v>
      </c>
      <c r="D4125" t="s">
        <v>15870</v>
      </c>
      <c r="E4125" t="s">
        <v>15870</v>
      </c>
      <c r="F4125" t="s">
        <v>15871</v>
      </c>
      <c r="G4125" t="s">
        <v>15872</v>
      </c>
    </row>
    <row r="4126" spans="1:7" customFormat="1" ht="17.399999999999999" x14ac:dyDescent="0.25">
      <c r="A4126" s="419"/>
      <c r="B4126" s="419"/>
      <c r="C4126" t="s">
        <v>15873</v>
      </c>
      <c r="D4126" t="s">
        <v>15874</v>
      </c>
      <c r="E4126" t="s">
        <v>15874</v>
      </c>
      <c r="F4126" t="s">
        <v>15875</v>
      </c>
      <c r="G4126" t="s">
        <v>15876</v>
      </c>
    </row>
    <row r="4127" spans="1:7" customFormat="1" ht="17.399999999999999" x14ac:dyDescent="0.25">
      <c r="A4127" s="419"/>
      <c r="B4127" s="419"/>
      <c r="C4127" t="s">
        <v>15877</v>
      </c>
      <c r="D4127" t="s">
        <v>15878</v>
      </c>
      <c r="E4127" t="s">
        <v>15878</v>
      </c>
      <c r="F4127" t="s">
        <v>15879</v>
      </c>
      <c r="G4127" t="s">
        <v>15880</v>
      </c>
    </row>
    <row r="4128" spans="1:7" customFormat="1" ht="17.399999999999999" x14ac:dyDescent="0.25">
      <c r="A4128" s="419"/>
      <c r="B4128" s="419"/>
      <c r="C4128" t="s">
        <v>15881</v>
      </c>
      <c r="D4128" t="s">
        <v>15882</v>
      </c>
      <c r="E4128" t="s">
        <v>15882</v>
      </c>
      <c r="F4128" t="s">
        <v>15883</v>
      </c>
      <c r="G4128" t="s">
        <v>15884</v>
      </c>
    </row>
    <row r="4129" spans="1:7" customFormat="1" ht="17.399999999999999" x14ac:dyDescent="0.25">
      <c r="A4129" s="419"/>
      <c r="B4129" s="419"/>
      <c r="C4129" t="s">
        <v>15885</v>
      </c>
      <c r="D4129" t="s">
        <v>15886</v>
      </c>
      <c r="E4129" t="s">
        <v>15886</v>
      </c>
      <c r="F4129" t="s">
        <v>15887</v>
      </c>
      <c r="G4129" t="s">
        <v>15888</v>
      </c>
    </row>
    <row r="4130" spans="1:7" customFormat="1" ht="17.399999999999999" x14ac:dyDescent="0.25">
      <c r="A4130" s="419"/>
      <c r="B4130" s="419"/>
      <c r="C4130" t="s">
        <v>15889</v>
      </c>
      <c r="D4130" t="s">
        <v>15890</v>
      </c>
      <c r="E4130" t="s">
        <v>15890</v>
      </c>
      <c r="F4130" t="s">
        <v>15891</v>
      </c>
      <c r="G4130" t="s">
        <v>15892</v>
      </c>
    </row>
    <row r="4131" spans="1:7" customFormat="1" ht="17.399999999999999" x14ac:dyDescent="0.25">
      <c r="A4131" s="419"/>
      <c r="B4131" s="419"/>
      <c r="C4131" t="s">
        <v>15893</v>
      </c>
      <c r="D4131" t="s">
        <v>15894</v>
      </c>
      <c r="E4131" t="s">
        <v>15894</v>
      </c>
      <c r="F4131" t="s">
        <v>15895</v>
      </c>
      <c r="G4131" t="s">
        <v>15896</v>
      </c>
    </row>
    <row r="4132" spans="1:7" customFormat="1" ht="17.399999999999999" x14ac:dyDescent="0.25">
      <c r="A4132" s="419"/>
      <c r="B4132" s="419"/>
      <c r="C4132" t="s">
        <v>15897</v>
      </c>
      <c r="D4132" t="s">
        <v>15898</v>
      </c>
      <c r="E4132" t="s">
        <v>15898</v>
      </c>
      <c r="F4132" t="s">
        <v>15899</v>
      </c>
      <c r="G4132" t="s">
        <v>15900</v>
      </c>
    </row>
    <row r="4133" spans="1:7" customFormat="1" ht="17.399999999999999" x14ac:dyDescent="0.25">
      <c r="A4133" s="419"/>
      <c r="B4133" s="419"/>
      <c r="C4133" t="s">
        <v>15901</v>
      </c>
      <c r="D4133" t="s">
        <v>15902</v>
      </c>
      <c r="E4133" t="s">
        <v>15902</v>
      </c>
      <c r="F4133" t="s">
        <v>15903</v>
      </c>
      <c r="G4133" t="s">
        <v>15904</v>
      </c>
    </row>
    <row r="4134" spans="1:7" customFormat="1" ht="17.399999999999999" x14ac:dyDescent="0.25">
      <c r="A4134" s="419"/>
      <c r="B4134" s="419"/>
      <c r="C4134" t="s">
        <v>15905</v>
      </c>
      <c r="D4134" t="s">
        <v>15906</v>
      </c>
      <c r="E4134" t="s">
        <v>15906</v>
      </c>
      <c r="F4134" t="s">
        <v>15907</v>
      </c>
      <c r="G4134" t="s">
        <v>15908</v>
      </c>
    </row>
    <row r="4135" spans="1:7" customFormat="1" ht="17.399999999999999" x14ac:dyDescent="0.25">
      <c r="A4135" s="419"/>
      <c r="B4135" s="419"/>
      <c r="C4135" t="s">
        <v>15909</v>
      </c>
      <c r="D4135" t="s">
        <v>15910</v>
      </c>
      <c r="E4135" t="s">
        <v>15910</v>
      </c>
      <c r="F4135" t="s">
        <v>15911</v>
      </c>
      <c r="G4135" t="s">
        <v>15912</v>
      </c>
    </row>
    <row r="4136" spans="1:7" customFormat="1" ht="17.399999999999999" x14ac:dyDescent="0.25">
      <c r="A4136" s="419"/>
      <c r="B4136" s="419"/>
      <c r="C4136" t="s">
        <v>15913</v>
      </c>
      <c r="D4136" t="s">
        <v>15914</v>
      </c>
      <c r="E4136" t="s">
        <v>15914</v>
      </c>
      <c r="F4136" t="s">
        <v>15915</v>
      </c>
      <c r="G4136" t="s">
        <v>15916</v>
      </c>
    </row>
    <row r="4137" spans="1:7" customFormat="1" ht="17.399999999999999" x14ac:dyDescent="0.25">
      <c r="A4137" s="419"/>
      <c r="B4137" s="419"/>
      <c r="C4137" t="s">
        <v>15917</v>
      </c>
      <c r="D4137" t="s">
        <v>15918</v>
      </c>
      <c r="E4137" t="s">
        <v>15918</v>
      </c>
      <c r="F4137" t="s">
        <v>15919</v>
      </c>
      <c r="G4137" t="s">
        <v>15920</v>
      </c>
    </row>
    <row r="4138" spans="1:7" customFormat="1" ht="17.399999999999999" x14ac:dyDescent="0.25">
      <c r="A4138" s="419"/>
      <c r="B4138" s="419"/>
      <c r="C4138" t="s">
        <v>15921</v>
      </c>
      <c r="D4138" t="s">
        <v>15922</v>
      </c>
      <c r="E4138" t="s">
        <v>15922</v>
      </c>
      <c r="F4138" t="s">
        <v>15923</v>
      </c>
      <c r="G4138" t="s">
        <v>15924</v>
      </c>
    </row>
    <row r="4139" spans="1:7" customFormat="1" ht="17.399999999999999" x14ac:dyDescent="0.25">
      <c r="A4139" s="419"/>
      <c r="B4139" s="419"/>
      <c r="C4139" t="s">
        <v>15925</v>
      </c>
      <c r="D4139" t="s">
        <v>15926</v>
      </c>
      <c r="E4139" t="s">
        <v>15926</v>
      </c>
      <c r="F4139" t="s">
        <v>15927</v>
      </c>
      <c r="G4139" t="s">
        <v>15928</v>
      </c>
    </row>
    <row r="4140" spans="1:7" customFormat="1" ht="17.399999999999999" x14ac:dyDescent="0.25">
      <c r="A4140" s="419"/>
      <c r="B4140" s="419"/>
      <c r="C4140" t="s">
        <v>15929</v>
      </c>
      <c r="D4140" t="s">
        <v>15930</v>
      </c>
      <c r="E4140" t="s">
        <v>15930</v>
      </c>
      <c r="F4140" t="s">
        <v>15931</v>
      </c>
      <c r="G4140" t="s">
        <v>15932</v>
      </c>
    </row>
    <row r="4141" spans="1:7" customFormat="1" ht="17.399999999999999" x14ac:dyDescent="0.25">
      <c r="A4141" s="419"/>
      <c r="B4141" s="419"/>
      <c r="C4141" t="s">
        <v>15933</v>
      </c>
      <c r="D4141" t="s">
        <v>15934</v>
      </c>
      <c r="E4141" t="s">
        <v>15934</v>
      </c>
      <c r="F4141" t="s">
        <v>15935</v>
      </c>
      <c r="G4141" t="s">
        <v>15936</v>
      </c>
    </row>
    <row r="4142" spans="1:7" customFormat="1" ht="17.399999999999999" x14ac:dyDescent="0.25">
      <c r="A4142" s="419"/>
      <c r="B4142" s="419"/>
      <c r="C4142" t="s">
        <v>15937</v>
      </c>
      <c r="D4142" t="s">
        <v>15938</v>
      </c>
      <c r="E4142" t="s">
        <v>15938</v>
      </c>
      <c r="F4142" t="s">
        <v>15907</v>
      </c>
      <c r="G4142" t="s">
        <v>15939</v>
      </c>
    </row>
    <row r="4143" spans="1:7" customFormat="1" ht="17.399999999999999" x14ac:dyDescent="0.25">
      <c r="A4143" s="419"/>
      <c r="B4143" s="419"/>
      <c r="C4143" t="s">
        <v>15940</v>
      </c>
      <c r="D4143" t="s">
        <v>15941</v>
      </c>
      <c r="E4143" t="s">
        <v>15941</v>
      </c>
      <c r="F4143" t="s">
        <v>15942</v>
      </c>
      <c r="G4143" t="s">
        <v>15943</v>
      </c>
    </row>
    <row r="4144" spans="1:7" customFormat="1" ht="17.399999999999999" x14ac:dyDescent="0.25">
      <c r="A4144" s="419"/>
      <c r="B4144" s="419"/>
      <c r="C4144" t="s">
        <v>15944</v>
      </c>
      <c r="D4144" t="s">
        <v>15945</v>
      </c>
      <c r="E4144" t="s">
        <v>15945</v>
      </c>
      <c r="F4144" t="s">
        <v>15946</v>
      </c>
      <c r="G4144" t="s">
        <v>15947</v>
      </c>
    </row>
    <row r="4145" spans="1:7" customFormat="1" ht="17.399999999999999" x14ac:dyDescent="0.25">
      <c r="A4145" s="419"/>
      <c r="B4145" s="419"/>
      <c r="C4145" t="s">
        <v>15948</v>
      </c>
      <c r="D4145" t="s">
        <v>15949</v>
      </c>
      <c r="E4145" t="s">
        <v>15949</v>
      </c>
      <c r="F4145" t="s">
        <v>15950</v>
      </c>
      <c r="G4145" t="s">
        <v>15951</v>
      </c>
    </row>
    <row r="4146" spans="1:7" customFormat="1" ht="17.399999999999999" x14ac:dyDescent="0.25">
      <c r="A4146" s="419"/>
      <c r="B4146" s="419"/>
      <c r="C4146" t="s">
        <v>15952</v>
      </c>
      <c r="D4146" t="s">
        <v>15953</v>
      </c>
      <c r="E4146" t="s">
        <v>15953</v>
      </c>
      <c r="F4146" t="s">
        <v>15954</v>
      </c>
      <c r="G4146" t="s">
        <v>15955</v>
      </c>
    </row>
    <row r="4147" spans="1:7" customFormat="1" ht="17.399999999999999" x14ac:dyDescent="0.25">
      <c r="A4147" s="419"/>
      <c r="B4147" s="419"/>
      <c r="C4147" t="s">
        <v>15956</v>
      </c>
      <c r="D4147" t="s">
        <v>15957</v>
      </c>
      <c r="E4147" t="s">
        <v>15957</v>
      </c>
      <c r="F4147" t="s">
        <v>15958</v>
      </c>
      <c r="G4147" t="s">
        <v>15956</v>
      </c>
    </row>
    <row r="4148" spans="1:7" customFormat="1" ht="17.399999999999999" x14ac:dyDescent="0.25">
      <c r="A4148" s="419"/>
      <c r="B4148" s="419"/>
      <c r="C4148" t="s">
        <v>15959</v>
      </c>
      <c r="D4148" t="s">
        <v>15960</v>
      </c>
      <c r="E4148" t="s">
        <v>15960</v>
      </c>
      <c r="F4148" t="s">
        <v>15961</v>
      </c>
      <c r="G4148" t="s">
        <v>15962</v>
      </c>
    </row>
    <row r="4149" spans="1:7" customFormat="1" ht="17.399999999999999" x14ac:dyDescent="0.25">
      <c r="A4149" s="419"/>
      <c r="B4149" s="419"/>
      <c r="C4149" t="s">
        <v>15963</v>
      </c>
      <c r="D4149" t="s">
        <v>15964</v>
      </c>
      <c r="E4149" t="s">
        <v>15964</v>
      </c>
      <c r="F4149" t="s">
        <v>15965</v>
      </c>
      <c r="G4149" t="s">
        <v>15966</v>
      </c>
    </row>
    <row r="4150" spans="1:7" customFormat="1" ht="17.399999999999999" x14ac:dyDescent="0.25">
      <c r="A4150" s="419"/>
      <c r="B4150" s="419"/>
      <c r="C4150" t="s">
        <v>15967</v>
      </c>
      <c r="D4150" t="s">
        <v>15968</v>
      </c>
      <c r="E4150" t="s">
        <v>15968</v>
      </c>
      <c r="F4150" t="s">
        <v>15969</v>
      </c>
      <c r="G4150" t="s">
        <v>15970</v>
      </c>
    </row>
    <row r="4151" spans="1:7" customFormat="1" ht="17.399999999999999" x14ac:dyDescent="0.25">
      <c r="A4151" s="419"/>
      <c r="B4151" s="419"/>
      <c r="C4151" t="s">
        <v>15971</v>
      </c>
      <c r="D4151" t="s">
        <v>15972</v>
      </c>
      <c r="E4151" t="s">
        <v>15972</v>
      </c>
      <c r="F4151" t="s">
        <v>15973</v>
      </c>
      <c r="G4151" t="s">
        <v>15974</v>
      </c>
    </row>
    <row r="4152" spans="1:7" customFormat="1" ht="17.399999999999999" x14ac:dyDescent="0.25">
      <c r="A4152" s="419"/>
      <c r="B4152" s="419"/>
      <c r="C4152" t="s">
        <v>15975</v>
      </c>
      <c r="D4152" t="s">
        <v>15976</v>
      </c>
      <c r="E4152" t="s">
        <v>15976</v>
      </c>
      <c r="F4152" t="s">
        <v>15977</v>
      </c>
      <c r="G4152" t="s">
        <v>15978</v>
      </c>
    </row>
    <row r="4153" spans="1:7" customFormat="1" ht="17.399999999999999" x14ac:dyDescent="0.25">
      <c r="A4153" s="419"/>
      <c r="B4153" s="419"/>
      <c r="C4153" t="s">
        <v>15979</v>
      </c>
      <c r="D4153" t="s">
        <v>15980</v>
      </c>
      <c r="E4153" t="s">
        <v>15980</v>
      </c>
      <c r="F4153" t="s">
        <v>15981</v>
      </c>
      <c r="G4153" t="s">
        <v>15982</v>
      </c>
    </row>
    <row r="4154" spans="1:7" customFormat="1" ht="17.399999999999999" x14ac:dyDescent="0.25">
      <c r="A4154" s="419"/>
      <c r="B4154" s="419"/>
      <c r="C4154" t="s">
        <v>15983</v>
      </c>
      <c r="D4154" t="s">
        <v>15984</v>
      </c>
      <c r="E4154" t="s">
        <v>15984</v>
      </c>
      <c r="F4154" t="s">
        <v>15985</v>
      </c>
      <c r="G4154" t="s">
        <v>15986</v>
      </c>
    </row>
    <row r="4155" spans="1:7" customFormat="1" ht="17.399999999999999" x14ac:dyDescent="0.25">
      <c r="A4155" s="419"/>
      <c r="B4155" s="419"/>
      <c r="C4155" t="s">
        <v>15987</v>
      </c>
      <c r="D4155" t="s">
        <v>15988</v>
      </c>
      <c r="E4155" t="s">
        <v>15988</v>
      </c>
      <c r="F4155" t="s">
        <v>13569</v>
      </c>
      <c r="G4155" t="s">
        <v>15989</v>
      </c>
    </row>
    <row r="4156" spans="1:7" customFormat="1" ht="17.399999999999999" x14ac:dyDescent="0.25">
      <c r="A4156" s="419"/>
      <c r="B4156" s="419"/>
      <c r="C4156" t="s">
        <v>15990</v>
      </c>
      <c r="D4156" t="s">
        <v>15991</v>
      </c>
      <c r="E4156" t="s">
        <v>15991</v>
      </c>
      <c r="F4156" t="s">
        <v>15992</v>
      </c>
      <c r="G4156" t="s">
        <v>15993</v>
      </c>
    </row>
    <row r="4157" spans="1:7" customFormat="1" ht="17.399999999999999" x14ac:dyDescent="0.25">
      <c r="A4157" s="419"/>
      <c r="B4157" s="419"/>
      <c r="C4157" t="s">
        <v>15994</v>
      </c>
      <c r="D4157" t="s">
        <v>15995</v>
      </c>
      <c r="E4157" t="s">
        <v>15995</v>
      </c>
      <c r="F4157" t="s">
        <v>15996</v>
      </c>
      <c r="G4157" t="s">
        <v>15997</v>
      </c>
    </row>
    <row r="4158" spans="1:7" customFormat="1" ht="17.399999999999999" x14ac:dyDescent="0.25">
      <c r="A4158" s="419"/>
      <c r="B4158" s="419"/>
      <c r="C4158" t="s">
        <v>15998</v>
      </c>
      <c r="D4158" t="s">
        <v>15999</v>
      </c>
      <c r="E4158" t="s">
        <v>15999</v>
      </c>
      <c r="F4158" t="s">
        <v>16000</v>
      </c>
      <c r="G4158" t="s">
        <v>15998</v>
      </c>
    </row>
    <row r="4159" spans="1:7" customFormat="1" ht="17.399999999999999" x14ac:dyDescent="0.25">
      <c r="A4159" s="419"/>
      <c r="B4159" s="419"/>
      <c r="C4159" t="s">
        <v>16001</v>
      </c>
      <c r="D4159" t="s">
        <v>16002</v>
      </c>
      <c r="E4159" t="s">
        <v>16002</v>
      </c>
      <c r="F4159" t="s">
        <v>16003</v>
      </c>
      <c r="G4159" t="s">
        <v>16004</v>
      </c>
    </row>
    <row r="4160" spans="1:7" customFormat="1" ht="17.399999999999999" x14ac:dyDescent="0.25">
      <c r="A4160" s="419"/>
      <c r="B4160" s="419"/>
      <c r="C4160" t="s">
        <v>16005</v>
      </c>
      <c r="D4160" t="s">
        <v>16006</v>
      </c>
      <c r="E4160" t="s">
        <v>16006</v>
      </c>
      <c r="F4160" t="s">
        <v>16007</v>
      </c>
      <c r="G4160" t="s">
        <v>16005</v>
      </c>
    </row>
    <row r="4161" spans="1:7" customFormat="1" ht="17.399999999999999" x14ac:dyDescent="0.25">
      <c r="A4161" s="419"/>
      <c r="B4161" s="419"/>
      <c r="C4161" t="s">
        <v>16008</v>
      </c>
      <c r="D4161" t="s">
        <v>16009</v>
      </c>
      <c r="E4161" t="s">
        <v>16009</v>
      </c>
      <c r="F4161" t="s">
        <v>16010</v>
      </c>
      <c r="G4161" t="s">
        <v>16011</v>
      </c>
    </row>
    <row r="4162" spans="1:7" customFormat="1" ht="17.399999999999999" x14ac:dyDescent="0.25">
      <c r="A4162" s="419"/>
      <c r="B4162" s="419"/>
      <c r="C4162" t="s">
        <v>16012</v>
      </c>
      <c r="D4162" t="s">
        <v>16013</v>
      </c>
      <c r="E4162" t="s">
        <v>16013</v>
      </c>
      <c r="F4162" t="s">
        <v>16014</v>
      </c>
      <c r="G4162" t="s">
        <v>16015</v>
      </c>
    </row>
    <row r="4163" spans="1:7" customFormat="1" ht="17.399999999999999" x14ac:dyDescent="0.25">
      <c r="A4163" s="419"/>
      <c r="B4163" s="419"/>
      <c r="C4163" t="s">
        <v>16016</v>
      </c>
      <c r="D4163" t="s">
        <v>16017</v>
      </c>
      <c r="E4163" t="s">
        <v>16017</v>
      </c>
      <c r="F4163" t="s">
        <v>16018</v>
      </c>
      <c r="G4163" t="s">
        <v>16019</v>
      </c>
    </row>
    <row r="4164" spans="1:7" customFormat="1" ht="17.399999999999999" x14ac:dyDescent="0.25">
      <c r="A4164" s="419"/>
      <c r="B4164" s="419"/>
      <c r="C4164" t="s">
        <v>16020</v>
      </c>
      <c r="D4164" t="s">
        <v>16021</v>
      </c>
      <c r="E4164" t="s">
        <v>16021</v>
      </c>
      <c r="F4164" t="s">
        <v>16022</v>
      </c>
      <c r="G4164" t="s">
        <v>16023</v>
      </c>
    </row>
    <row r="4165" spans="1:7" customFormat="1" ht="17.399999999999999" x14ac:dyDescent="0.25">
      <c r="A4165" s="419"/>
      <c r="B4165" s="419"/>
      <c r="C4165" t="s">
        <v>16024</v>
      </c>
      <c r="D4165" t="s">
        <v>16025</v>
      </c>
      <c r="E4165" t="s">
        <v>16025</v>
      </c>
      <c r="F4165" t="s">
        <v>16026</v>
      </c>
      <c r="G4165" t="s">
        <v>16027</v>
      </c>
    </row>
    <row r="4166" spans="1:7" customFormat="1" ht="17.399999999999999" x14ac:dyDescent="0.25">
      <c r="A4166" s="419"/>
      <c r="B4166" s="419"/>
      <c r="C4166" t="s">
        <v>16028</v>
      </c>
      <c r="D4166" t="s">
        <v>16029</v>
      </c>
      <c r="E4166" t="s">
        <v>16029</v>
      </c>
      <c r="F4166" t="s">
        <v>3660</v>
      </c>
      <c r="G4166" t="s">
        <v>16030</v>
      </c>
    </row>
    <row r="4167" spans="1:7" customFormat="1" ht="17.399999999999999" x14ac:dyDescent="0.25">
      <c r="A4167" s="419"/>
      <c r="B4167" s="419"/>
      <c r="C4167" t="s">
        <v>16031</v>
      </c>
      <c r="D4167" t="s">
        <v>16032</v>
      </c>
      <c r="E4167" t="s">
        <v>16032</v>
      </c>
      <c r="F4167" t="s">
        <v>16033</v>
      </c>
      <c r="G4167" t="s">
        <v>16031</v>
      </c>
    </row>
    <row r="4168" spans="1:7" customFormat="1" ht="17.399999999999999" x14ac:dyDescent="0.25">
      <c r="A4168" s="419"/>
      <c r="B4168" s="419"/>
      <c r="C4168" t="s">
        <v>16034</v>
      </c>
      <c r="D4168" t="s">
        <v>16035</v>
      </c>
      <c r="E4168" t="s">
        <v>16035</v>
      </c>
      <c r="F4168" t="s">
        <v>16036</v>
      </c>
      <c r="G4168" t="s">
        <v>16037</v>
      </c>
    </row>
    <row r="4169" spans="1:7" customFormat="1" ht="17.399999999999999" x14ac:dyDescent="0.25">
      <c r="A4169" s="419"/>
      <c r="B4169" s="419"/>
      <c r="C4169" t="s">
        <v>16038</v>
      </c>
      <c r="D4169" t="s">
        <v>16039</v>
      </c>
      <c r="E4169" t="s">
        <v>16039</v>
      </c>
      <c r="F4169" t="s">
        <v>16040</v>
      </c>
      <c r="G4169" t="s">
        <v>16041</v>
      </c>
    </row>
    <row r="4170" spans="1:7" customFormat="1" ht="17.399999999999999" x14ac:dyDescent="0.25">
      <c r="A4170" s="419"/>
      <c r="B4170" s="419"/>
      <c r="C4170" t="s">
        <v>16042</v>
      </c>
      <c r="D4170" t="s">
        <v>16043</v>
      </c>
      <c r="E4170" t="s">
        <v>16043</v>
      </c>
      <c r="F4170" t="s">
        <v>16044</v>
      </c>
      <c r="G4170" t="s">
        <v>16045</v>
      </c>
    </row>
    <row r="4171" spans="1:7" customFormat="1" ht="17.399999999999999" x14ac:dyDescent="0.25">
      <c r="A4171" s="419"/>
      <c r="B4171" s="419"/>
      <c r="C4171" t="s">
        <v>16046</v>
      </c>
      <c r="D4171" t="s">
        <v>16047</v>
      </c>
      <c r="E4171" t="s">
        <v>16047</v>
      </c>
      <c r="F4171" t="s">
        <v>16048</v>
      </c>
      <c r="G4171" t="s">
        <v>16046</v>
      </c>
    </row>
    <row r="4172" spans="1:7" customFormat="1" ht="17.399999999999999" x14ac:dyDescent="0.25">
      <c r="A4172" s="419"/>
      <c r="B4172" s="419"/>
      <c r="C4172" t="s">
        <v>16049</v>
      </c>
      <c r="D4172" t="s">
        <v>16050</v>
      </c>
      <c r="E4172" t="s">
        <v>16050</v>
      </c>
      <c r="F4172" t="s">
        <v>16051</v>
      </c>
      <c r="G4172" t="s">
        <v>16052</v>
      </c>
    </row>
    <row r="4173" spans="1:7" customFormat="1" ht="17.399999999999999" x14ac:dyDescent="0.25">
      <c r="A4173" s="419"/>
      <c r="B4173" s="419"/>
      <c r="C4173" t="s">
        <v>16053</v>
      </c>
      <c r="D4173" t="s">
        <v>16054</v>
      </c>
      <c r="E4173" t="s">
        <v>16054</v>
      </c>
      <c r="F4173" t="s">
        <v>16055</v>
      </c>
      <c r="G4173" t="s">
        <v>16056</v>
      </c>
    </row>
    <row r="4174" spans="1:7" customFormat="1" ht="17.399999999999999" x14ac:dyDescent="0.25">
      <c r="A4174" s="419"/>
      <c r="B4174" s="419"/>
      <c r="C4174" t="s">
        <v>16057</v>
      </c>
      <c r="D4174" t="s">
        <v>16058</v>
      </c>
      <c r="E4174" t="s">
        <v>16058</v>
      </c>
      <c r="F4174" t="s">
        <v>16059</v>
      </c>
      <c r="G4174" t="s">
        <v>16060</v>
      </c>
    </row>
    <row r="4175" spans="1:7" customFormat="1" ht="17.399999999999999" x14ac:dyDescent="0.25">
      <c r="A4175" s="419"/>
      <c r="B4175" s="419"/>
      <c r="C4175" t="s">
        <v>16061</v>
      </c>
      <c r="D4175" t="s">
        <v>16062</v>
      </c>
      <c r="E4175" t="s">
        <v>16062</v>
      </c>
      <c r="F4175" t="s">
        <v>16063</v>
      </c>
      <c r="G4175" t="s">
        <v>16064</v>
      </c>
    </row>
    <row r="4176" spans="1:7" customFormat="1" ht="17.399999999999999" x14ac:dyDescent="0.25">
      <c r="A4176" s="419"/>
      <c r="B4176" s="419"/>
      <c r="C4176" t="s">
        <v>16065</v>
      </c>
      <c r="D4176" t="s">
        <v>16066</v>
      </c>
      <c r="E4176" t="s">
        <v>16066</v>
      </c>
      <c r="F4176" t="s">
        <v>16067</v>
      </c>
      <c r="G4176" t="s">
        <v>16068</v>
      </c>
    </row>
    <row r="4177" spans="1:7" customFormat="1" ht="17.399999999999999" x14ac:dyDescent="0.25">
      <c r="A4177" s="419"/>
      <c r="B4177" s="419"/>
      <c r="C4177" t="s">
        <v>16069</v>
      </c>
      <c r="D4177" t="s">
        <v>16070</v>
      </c>
      <c r="E4177" t="s">
        <v>16070</v>
      </c>
      <c r="F4177" t="s">
        <v>16044</v>
      </c>
      <c r="G4177" t="s">
        <v>16071</v>
      </c>
    </row>
    <row r="4178" spans="1:7" customFormat="1" ht="17.399999999999999" x14ac:dyDescent="0.25">
      <c r="A4178" s="419"/>
      <c r="B4178" s="419"/>
      <c r="C4178" t="s">
        <v>16072</v>
      </c>
      <c r="D4178" t="s">
        <v>16073</v>
      </c>
      <c r="E4178" t="s">
        <v>16073</v>
      </c>
      <c r="F4178" t="s">
        <v>16074</v>
      </c>
      <c r="G4178" t="s">
        <v>16075</v>
      </c>
    </row>
    <row r="4179" spans="1:7" customFormat="1" ht="17.399999999999999" x14ac:dyDescent="0.25">
      <c r="A4179" s="419"/>
      <c r="B4179" s="419"/>
      <c r="C4179" t="s">
        <v>16076</v>
      </c>
      <c r="D4179" t="s">
        <v>16077</v>
      </c>
      <c r="E4179" t="s">
        <v>16077</v>
      </c>
      <c r="F4179" t="s">
        <v>16078</v>
      </c>
      <c r="G4179" t="s">
        <v>16079</v>
      </c>
    </row>
    <row r="4180" spans="1:7" customFormat="1" ht="17.399999999999999" x14ac:dyDescent="0.25">
      <c r="A4180" s="419"/>
      <c r="B4180" s="419"/>
      <c r="C4180" t="s">
        <v>16080</v>
      </c>
      <c r="D4180" t="s">
        <v>16081</v>
      </c>
      <c r="E4180" t="s">
        <v>16081</v>
      </c>
      <c r="F4180" t="s">
        <v>16082</v>
      </c>
      <c r="G4180" t="s">
        <v>16083</v>
      </c>
    </row>
    <row r="4181" spans="1:7" customFormat="1" ht="17.399999999999999" x14ac:dyDescent="0.25">
      <c r="A4181" s="419"/>
      <c r="B4181" s="419"/>
      <c r="C4181" t="s">
        <v>16084</v>
      </c>
      <c r="D4181" t="s">
        <v>16085</v>
      </c>
      <c r="E4181" t="s">
        <v>16085</v>
      </c>
      <c r="F4181" t="s">
        <v>10974</v>
      </c>
      <c r="G4181" t="s">
        <v>16086</v>
      </c>
    </row>
    <row r="4182" spans="1:7" customFormat="1" ht="17.399999999999999" x14ac:dyDescent="0.25">
      <c r="A4182" s="419"/>
      <c r="B4182" s="419"/>
      <c r="C4182" t="s">
        <v>16087</v>
      </c>
      <c r="D4182" t="s">
        <v>16088</v>
      </c>
      <c r="E4182" t="s">
        <v>16088</v>
      </c>
      <c r="F4182" t="s">
        <v>16089</v>
      </c>
      <c r="G4182" t="s">
        <v>16087</v>
      </c>
    </row>
    <row r="4183" spans="1:7" customFormat="1" ht="17.399999999999999" x14ac:dyDescent="0.25">
      <c r="A4183" s="419"/>
      <c r="B4183" s="419"/>
      <c r="C4183" t="s">
        <v>16090</v>
      </c>
      <c r="D4183" t="s">
        <v>16091</v>
      </c>
      <c r="E4183" t="s">
        <v>16091</v>
      </c>
      <c r="F4183" t="s">
        <v>16092</v>
      </c>
      <c r="G4183" t="s">
        <v>16093</v>
      </c>
    </row>
    <row r="4184" spans="1:7" customFormat="1" ht="17.399999999999999" x14ac:dyDescent="0.25">
      <c r="A4184" s="419"/>
      <c r="B4184" s="419"/>
      <c r="C4184" t="s">
        <v>16094</v>
      </c>
      <c r="D4184" t="s">
        <v>16095</v>
      </c>
      <c r="E4184" t="s">
        <v>16095</v>
      </c>
      <c r="F4184" t="s">
        <v>16096</v>
      </c>
      <c r="G4184" t="s">
        <v>16097</v>
      </c>
    </row>
    <row r="4185" spans="1:7" customFormat="1" ht="17.399999999999999" x14ac:dyDescent="0.25">
      <c r="A4185" s="419"/>
      <c r="B4185" s="419"/>
      <c r="C4185" t="s">
        <v>16098</v>
      </c>
      <c r="D4185" t="s">
        <v>16099</v>
      </c>
      <c r="E4185" t="s">
        <v>16099</v>
      </c>
      <c r="F4185" t="s">
        <v>16100</v>
      </c>
      <c r="G4185" t="s">
        <v>16098</v>
      </c>
    </row>
    <row r="4186" spans="1:7" customFormat="1" ht="17.399999999999999" x14ac:dyDescent="0.25">
      <c r="A4186" s="419"/>
      <c r="B4186" s="419"/>
      <c r="C4186" t="s">
        <v>16098</v>
      </c>
      <c r="D4186" t="s">
        <v>16101</v>
      </c>
      <c r="E4186" t="s">
        <v>16101</v>
      </c>
      <c r="F4186" t="s">
        <v>16102</v>
      </c>
      <c r="G4186" t="s">
        <v>16098</v>
      </c>
    </row>
    <row r="4187" spans="1:7" customFormat="1" ht="17.399999999999999" x14ac:dyDescent="0.25">
      <c r="A4187" s="419"/>
      <c r="B4187" s="419"/>
      <c r="C4187" t="s">
        <v>16103</v>
      </c>
      <c r="D4187" t="s">
        <v>16104</v>
      </c>
      <c r="E4187" t="s">
        <v>16104</v>
      </c>
      <c r="F4187" t="s">
        <v>16105</v>
      </c>
      <c r="G4187" t="s">
        <v>16106</v>
      </c>
    </row>
    <row r="4188" spans="1:7" customFormat="1" ht="17.399999999999999" x14ac:dyDescent="0.25">
      <c r="A4188" s="419"/>
      <c r="B4188" s="419"/>
      <c r="C4188" t="s">
        <v>16107</v>
      </c>
      <c r="D4188" t="s">
        <v>16108</v>
      </c>
      <c r="E4188" t="s">
        <v>16108</v>
      </c>
      <c r="F4188" t="s">
        <v>16109</v>
      </c>
      <c r="G4188" t="s">
        <v>16110</v>
      </c>
    </row>
    <row r="4189" spans="1:7" customFormat="1" ht="17.399999999999999" x14ac:dyDescent="0.25">
      <c r="A4189" s="419"/>
      <c r="B4189" s="419"/>
      <c r="C4189" t="s">
        <v>16111</v>
      </c>
      <c r="D4189" t="s">
        <v>16111</v>
      </c>
      <c r="E4189" t="s">
        <v>16111</v>
      </c>
      <c r="F4189" t="s">
        <v>16112</v>
      </c>
      <c r="G4189" t="s">
        <v>16113</v>
      </c>
    </row>
    <row r="4190" spans="1:7" customFormat="1" ht="17.399999999999999" x14ac:dyDescent="0.25">
      <c r="A4190" s="419"/>
      <c r="B4190" s="419"/>
      <c r="C4190" t="s">
        <v>16114</v>
      </c>
      <c r="D4190" t="s">
        <v>16114</v>
      </c>
      <c r="E4190" t="s">
        <v>16114</v>
      </c>
      <c r="F4190" t="s">
        <v>16115</v>
      </c>
      <c r="G4190" t="s">
        <v>16116</v>
      </c>
    </row>
    <row r="4191" spans="1:7" customFormat="1" ht="17.399999999999999" x14ac:dyDescent="0.25">
      <c r="A4191" s="419"/>
      <c r="B4191" s="419"/>
      <c r="C4191" t="s">
        <v>16117</v>
      </c>
      <c r="D4191" t="s">
        <v>16117</v>
      </c>
      <c r="E4191" t="s">
        <v>16117</v>
      </c>
      <c r="F4191" t="s">
        <v>16118</v>
      </c>
      <c r="G4191" t="s">
        <v>16119</v>
      </c>
    </row>
    <row r="4192" spans="1:7" customFormat="1" ht="17.399999999999999" x14ac:dyDescent="0.25">
      <c r="A4192" s="419"/>
      <c r="B4192" s="419"/>
      <c r="C4192" t="s">
        <v>16120</v>
      </c>
      <c r="D4192" t="s">
        <v>16120</v>
      </c>
      <c r="E4192" t="s">
        <v>16120</v>
      </c>
      <c r="F4192" t="s">
        <v>16121</v>
      </c>
      <c r="G4192" t="s">
        <v>16122</v>
      </c>
    </row>
    <row r="4193" spans="1:7" customFormat="1" ht="17.399999999999999" x14ac:dyDescent="0.25">
      <c r="A4193" s="419"/>
      <c r="B4193" s="419"/>
      <c r="C4193" t="s">
        <v>16123</v>
      </c>
      <c r="D4193" t="s">
        <v>16124</v>
      </c>
      <c r="E4193" t="s">
        <v>16124</v>
      </c>
      <c r="F4193" t="s">
        <v>16125</v>
      </c>
      <c r="G4193" t="s">
        <v>16126</v>
      </c>
    </row>
    <row r="4194" spans="1:7" customFormat="1" ht="17.399999999999999" x14ac:dyDescent="0.25">
      <c r="A4194" s="419"/>
      <c r="B4194" s="419"/>
      <c r="C4194" t="s">
        <v>16127</v>
      </c>
      <c r="D4194" t="s">
        <v>16127</v>
      </c>
      <c r="E4194" t="s">
        <v>16127</v>
      </c>
      <c r="F4194" t="s">
        <v>16128</v>
      </c>
      <c r="G4194" t="s">
        <v>16129</v>
      </c>
    </row>
    <row r="4195" spans="1:7" customFormat="1" ht="17.399999999999999" x14ac:dyDescent="0.25">
      <c r="A4195" s="419"/>
      <c r="B4195" s="419"/>
      <c r="C4195" t="s">
        <v>16130</v>
      </c>
      <c r="D4195" t="s">
        <v>16130</v>
      </c>
      <c r="E4195" t="s">
        <v>16130</v>
      </c>
      <c r="F4195" t="s">
        <v>16131</v>
      </c>
      <c r="G4195" t="s">
        <v>16132</v>
      </c>
    </row>
    <row r="4196" spans="1:7" customFormat="1" ht="17.399999999999999" x14ac:dyDescent="0.25">
      <c r="A4196" s="419"/>
      <c r="B4196" s="419"/>
      <c r="C4196" t="s">
        <v>16133</v>
      </c>
      <c r="D4196" t="s">
        <v>16133</v>
      </c>
      <c r="E4196" t="s">
        <v>16133</v>
      </c>
      <c r="F4196" t="s">
        <v>16134</v>
      </c>
      <c r="G4196" t="s">
        <v>16135</v>
      </c>
    </row>
    <row r="4197" spans="1:7" customFormat="1" ht="17.399999999999999" x14ac:dyDescent="0.25">
      <c r="A4197" s="419"/>
      <c r="B4197" s="419"/>
      <c r="C4197" t="s">
        <v>16136</v>
      </c>
      <c r="D4197" t="s">
        <v>16136</v>
      </c>
      <c r="E4197" t="s">
        <v>16136</v>
      </c>
      <c r="F4197" t="s">
        <v>16137</v>
      </c>
      <c r="G4197" t="s">
        <v>16138</v>
      </c>
    </row>
    <row r="4198" spans="1:7" customFormat="1" ht="17.399999999999999" x14ac:dyDescent="0.25">
      <c r="A4198" s="419"/>
      <c r="B4198" s="419"/>
      <c r="C4198" t="s">
        <v>16139</v>
      </c>
      <c r="D4198" t="s">
        <v>16139</v>
      </c>
      <c r="E4198" t="s">
        <v>16139</v>
      </c>
      <c r="F4198" t="s">
        <v>16140</v>
      </c>
      <c r="G4198" t="s">
        <v>16141</v>
      </c>
    </row>
    <row r="4199" spans="1:7" customFormat="1" ht="17.399999999999999" x14ac:dyDescent="0.25">
      <c r="A4199" s="419"/>
      <c r="B4199" s="419"/>
      <c r="C4199" t="s">
        <v>16142</v>
      </c>
      <c r="D4199" t="s">
        <v>16143</v>
      </c>
      <c r="E4199" t="s">
        <v>16143</v>
      </c>
      <c r="F4199" t="s">
        <v>5557</v>
      </c>
      <c r="G4199" t="s">
        <v>16144</v>
      </c>
    </row>
    <row r="4200" spans="1:7" customFormat="1" ht="17.399999999999999" x14ac:dyDescent="0.25">
      <c r="A4200" s="419"/>
      <c r="B4200" s="419"/>
      <c r="C4200" t="s">
        <v>16145</v>
      </c>
      <c r="D4200" t="s">
        <v>16145</v>
      </c>
      <c r="E4200" t="s">
        <v>16145</v>
      </c>
      <c r="F4200" t="s">
        <v>16146</v>
      </c>
      <c r="G4200" t="s">
        <v>16147</v>
      </c>
    </row>
    <row r="4201" spans="1:7" customFormat="1" ht="17.399999999999999" x14ac:dyDescent="0.25">
      <c r="A4201" s="419"/>
      <c r="B4201" s="419"/>
      <c r="C4201" t="s">
        <v>16148</v>
      </c>
      <c r="D4201" t="s">
        <v>16148</v>
      </c>
      <c r="E4201" t="s">
        <v>16148</v>
      </c>
      <c r="F4201" t="s">
        <v>16149</v>
      </c>
      <c r="G4201" t="s">
        <v>16150</v>
      </c>
    </row>
    <row r="4202" spans="1:7" customFormat="1" ht="17.399999999999999" x14ac:dyDescent="0.25">
      <c r="A4202" s="419"/>
      <c r="B4202" s="419"/>
      <c r="C4202" t="s">
        <v>16151</v>
      </c>
      <c r="D4202" t="s">
        <v>16151</v>
      </c>
      <c r="E4202" t="s">
        <v>16151</v>
      </c>
      <c r="F4202" t="s">
        <v>16152</v>
      </c>
      <c r="G4202" t="s">
        <v>16153</v>
      </c>
    </row>
    <row r="4203" spans="1:7" customFormat="1" ht="17.399999999999999" x14ac:dyDescent="0.25">
      <c r="A4203" s="419"/>
      <c r="B4203" s="419"/>
      <c r="C4203" t="s">
        <v>16154</v>
      </c>
      <c r="D4203" t="s">
        <v>16155</v>
      </c>
      <c r="E4203" t="s">
        <v>16155</v>
      </c>
      <c r="F4203" t="s">
        <v>16154</v>
      </c>
      <c r="G4203" t="s">
        <v>16156</v>
      </c>
    </row>
    <row r="4204" spans="1:7" customFormat="1" ht="17.399999999999999" x14ac:dyDescent="0.25">
      <c r="A4204" s="419"/>
      <c r="B4204" s="419"/>
      <c r="C4204" t="s">
        <v>16157</v>
      </c>
      <c r="D4204" t="s">
        <v>16157</v>
      </c>
      <c r="E4204" t="s">
        <v>16157</v>
      </c>
      <c r="F4204" t="s">
        <v>16157</v>
      </c>
      <c r="G4204" t="s">
        <v>16158</v>
      </c>
    </row>
    <row r="4205" spans="1:7" customFormat="1" ht="17.399999999999999" x14ac:dyDescent="0.25">
      <c r="A4205" s="419"/>
      <c r="B4205" s="419"/>
      <c r="C4205" t="s">
        <v>16159</v>
      </c>
      <c r="D4205" t="s">
        <v>16159</v>
      </c>
      <c r="E4205" t="s">
        <v>16159</v>
      </c>
      <c r="F4205" t="s">
        <v>16160</v>
      </c>
      <c r="G4205" t="s">
        <v>16161</v>
      </c>
    </row>
    <row r="4206" spans="1:7" customFormat="1" ht="17.399999999999999" x14ac:dyDescent="0.25">
      <c r="A4206" s="419"/>
      <c r="B4206" s="419"/>
      <c r="C4206" t="s">
        <v>16162</v>
      </c>
      <c r="D4206" t="s">
        <v>16162</v>
      </c>
      <c r="E4206" t="s">
        <v>16162</v>
      </c>
      <c r="F4206" t="s">
        <v>16162</v>
      </c>
      <c r="G4206" t="s">
        <v>16162</v>
      </c>
    </row>
    <row r="4207" spans="1:7" customFormat="1" ht="17.399999999999999" x14ac:dyDescent="0.25">
      <c r="A4207" s="419"/>
      <c r="B4207" s="419"/>
      <c r="C4207" t="s">
        <v>16163</v>
      </c>
      <c r="D4207" t="s">
        <v>16163</v>
      </c>
      <c r="E4207" t="s">
        <v>16163</v>
      </c>
      <c r="F4207" t="s">
        <v>16164</v>
      </c>
      <c r="G4207" t="s">
        <v>16165</v>
      </c>
    </row>
    <row r="4208" spans="1:7" customFormat="1" ht="17.399999999999999" x14ac:dyDescent="0.25">
      <c r="A4208" s="419"/>
      <c r="B4208" s="419"/>
      <c r="C4208" t="s">
        <v>16166</v>
      </c>
      <c r="D4208" t="s">
        <v>16166</v>
      </c>
      <c r="E4208" t="s">
        <v>16166</v>
      </c>
      <c r="F4208" t="s">
        <v>16167</v>
      </c>
      <c r="G4208" t="s">
        <v>16168</v>
      </c>
    </row>
    <row r="4209" spans="1:7" customFormat="1" ht="17.399999999999999" x14ac:dyDescent="0.25">
      <c r="A4209" s="419"/>
      <c r="B4209" s="419"/>
      <c r="C4209" t="s">
        <v>16169</v>
      </c>
      <c r="D4209" t="s">
        <v>16169</v>
      </c>
      <c r="E4209" t="s">
        <v>16169</v>
      </c>
      <c r="F4209" t="s">
        <v>16170</v>
      </c>
      <c r="G4209" t="s">
        <v>16171</v>
      </c>
    </row>
    <row r="4210" spans="1:7" customFormat="1" ht="17.399999999999999" x14ac:dyDescent="0.25">
      <c r="A4210" s="419"/>
      <c r="B4210" s="419"/>
      <c r="C4210" t="s">
        <v>16172</v>
      </c>
      <c r="D4210" t="s">
        <v>16172</v>
      </c>
      <c r="E4210" t="s">
        <v>16172</v>
      </c>
      <c r="F4210" t="s">
        <v>16173</v>
      </c>
      <c r="G4210" t="s">
        <v>16174</v>
      </c>
    </row>
    <row r="4211" spans="1:7" customFormat="1" ht="17.399999999999999" x14ac:dyDescent="0.25">
      <c r="A4211" s="419"/>
      <c r="B4211" s="419"/>
      <c r="C4211" t="s">
        <v>13691</v>
      </c>
      <c r="D4211" t="s">
        <v>16175</v>
      </c>
      <c r="E4211" t="s">
        <v>16175</v>
      </c>
      <c r="F4211" t="s">
        <v>16176</v>
      </c>
      <c r="G4211" t="s">
        <v>13691</v>
      </c>
    </row>
    <row r="4212" spans="1:7" customFormat="1" ht="17.399999999999999" x14ac:dyDescent="0.25">
      <c r="A4212" s="419"/>
      <c r="B4212" s="419"/>
      <c r="C4212" t="s">
        <v>16177</v>
      </c>
      <c r="D4212" t="s">
        <v>16177</v>
      </c>
      <c r="E4212" t="s">
        <v>16177</v>
      </c>
      <c r="F4212" t="s">
        <v>16178</v>
      </c>
      <c r="G4212" t="s">
        <v>16177</v>
      </c>
    </row>
    <row r="4213" spans="1:7" customFormat="1" ht="17.399999999999999" x14ac:dyDescent="0.25">
      <c r="A4213" s="419"/>
      <c r="B4213" s="419"/>
      <c r="C4213" t="s">
        <v>16179</v>
      </c>
      <c r="D4213" t="s">
        <v>16179</v>
      </c>
      <c r="E4213" t="s">
        <v>16179</v>
      </c>
      <c r="F4213" t="s">
        <v>16180</v>
      </c>
      <c r="G4213" t="s">
        <v>16181</v>
      </c>
    </row>
    <row r="4214" spans="1:7" customFormat="1" ht="17.399999999999999" x14ac:dyDescent="0.25">
      <c r="A4214" s="419"/>
      <c r="B4214" s="419"/>
      <c r="C4214" t="s">
        <v>16182</v>
      </c>
      <c r="D4214" t="s">
        <v>16182</v>
      </c>
      <c r="E4214" t="s">
        <v>16182</v>
      </c>
      <c r="F4214" t="s">
        <v>16183</v>
      </c>
      <c r="G4214" t="s">
        <v>16184</v>
      </c>
    </row>
    <row r="4215" spans="1:7" customFormat="1" ht="17.399999999999999" x14ac:dyDescent="0.25">
      <c r="A4215" s="419"/>
      <c r="B4215" s="419"/>
      <c r="C4215" t="s">
        <v>16185</v>
      </c>
      <c r="D4215" t="s">
        <v>16186</v>
      </c>
      <c r="E4215" t="s">
        <v>16186</v>
      </c>
      <c r="F4215" t="s">
        <v>16185</v>
      </c>
      <c r="G4215" t="s">
        <v>16187</v>
      </c>
    </row>
    <row r="4216" spans="1:7" customFormat="1" ht="17.399999999999999" x14ac:dyDescent="0.25">
      <c r="A4216" s="419"/>
      <c r="B4216" s="419"/>
      <c r="C4216" t="s">
        <v>16188</v>
      </c>
      <c r="D4216" t="s">
        <v>16188</v>
      </c>
      <c r="E4216" t="s">
        <v>16188</v>
      </c>
      <c r="F4216" t="s">
        <v>16189</v>
      </c>
      <c r="G4216" t="s">
        <v>16190</v>
      </c>
    </row>
    <row r="4217" spans="1:7" customFormat="1" ht="17.399999999999999" x14ac:dyDescent="0.25">
      <c r="A4217" s="419"/>
      <c r="B4217" s="419"/>
      <c r="C4217" t="s">
        <v>16191</v>
      </c>
      <c r="D4217" t="s">
        <v>16191</v>
      </c>
      <c r="E4217" t="s">
        <v>16191</v>
      </c>
      <c r="F4217" t="s">
        <v>16192</v>
      </c>
      <c r="G4217" t="s">
        <v>16193</v>
      </c>
    </row>
    <row r="4218" spans="1:7" customFormat="1" ht="17.399999999999999" x14ac:dyDescent="0.25">
      <c r="A4218" s="419"/>
      <c r="B4218" s="419"/>
      <c r="C4218" t="s">
        <v>16194</v>
      </c>
      <c r="D4218" t="s">
        <v>16194</v>
      </c>
      <c r="E4218" t="s">
        <v>16194</v>
      </c>
      <c r="F4218" t="s">
        <v>16195</v>
      </c>
      <c r="G4218" t="s">
        <v>16196</v>
      </c>
    </row>
    <row r="4219" spans="1:7" customFormat="1" ht="17.399999999999999" x14ac:dyDescent="0.25">
      <c r="A4219" s="419"/>
      <c r="B4219" s="419"/>
      <c r="C4219" t="s">
        <v>16197</v>
      </c>
      <c r="D4219" t="s">
        <v>16198</v>
      </c>
      <c r="E4219" t="s">
        <v>16198</v>
      </c>
      <c r="F4219" t="s">
        <v>16199</v>
      </c>
      <c r="G4219" t="s">
        <v>16200</v>
      </c>
    </row>
    <row r="4220" spans="1:7" customFormat="1" ht="17.399999999999999" x14ac:dyDescent="0.25">
      <c r="A4220" s="419"/>
      <c r="B4220" s="419"/>
      <c r="C4220" t="s">
        <v>16201</v>
      </c>
      <c r="D4220" t="s">
        <v>16202</v>
      </c>
      <c r="E4220" t="s">
        <v>16202</v>
      </c>
      <c r="F4220" t="s">
        <v>16203</v>
      </c>
      <c r="G4220" t="s">
        <v>16204</v>
      </c>
    </row>
    <row r="4221" spans="1:7" customFormat="1" ht="17.399999999999999" x14ac:dyDescent="0.25">
      <c r="A4221" s="419"/>
      <c r="B4221" s="419"/>
      <c r="C4221" t="s">
        <v>16205</v>
      </c>
      <c r="D4221" t="s">
        <v>16205</v>
      </c>
      <c r="E4221" t="s">
        <v>16205</v>
      </c>
      <c r="F4221" t="s">
        <v>16206</v>
      </c>
      <c r="G4221" t="s">
        <v>16207</v>
      </c>
    </row>
    <row r="4222" spans="1:7" customFormat="1" ht="17.399999999999999" x14ac:dyDescent="0.25">
      <c r="A4222" s="419"/>
      <c r="B4222" s="419"/>
      <c r="C4222" t="s">
        <v>16208</v>
      </c>
      <c r="D4222" t="s">
        <v>16208</v>
      </c>
      <c r="E4222" t="s">
        <v>16208</v>
      </c>
      <c r="F4222" t="s">
        <v>16209</v>
      </c>
      <c r="G4222" t="s">
        <v>16210</v>
      </c>
    </row>
    <row r="4223" spans="1:7" customFormat="1" ht="17.399999999999999" x14ac:dyDescent="0.25">
      <c r="A4223" s="419"/>
      <c r="B4223" s="419"/>
      <c r="C4223" t="s">
        <v>16211</v>
      </c>
      <c r="D4223" t="s">
        <v>16211</v>
      </c>
      <c r="E4223" t="s">
        <v>16211</v>
      </c>
      <c r="F4223" t="s">
        <v>16211</v>
      </c>
      <c r="G4223" t="s">
        <v>16211</v>
      </c>
    </row>
    <row r="4224" spans="1:7" customFormat="1" ht="17.399999999999999" x14ac:dyDescent="0.25">
      <c r="A4224" s="419"/>
      <c r="B4224" s="419"/>
      <c r="C4224" t="s">
        <v>16212</v>
      </c>
      <c r="D4224" t="s">
        <v>16212</v>
      </c>
      <c r="E4224" t="s">
        <v>16212</v>
      </c>
      <c r="F4224" t="s">
        <v>16213</v>
      </c>
      <c r="G4224" t="s">
        <v>16214</v>
      </c>
    </row>
    <row r="4225" spans="1:7" customFormat="1" ht="17.399999999999999" x14ac:dyDescent="0.25">
      <c r="A4225" s="419"/>
      <c r="B4225" s="419"/>
      <c r="C4225" t="s">
        <v>16215</v>
      </c>
      <c r="D4225" t="s">
        <v>16215</v>
      </c>
      <c r="E4225" t="s">
        <v>16215</v>
      </c>
      <c r="F4225" t="s">
        <v>16216</v>
      </c>
      <c r="G4225" t="s">
        <v>16215</v>
      </c>
    </row>
    <row r="4226" spans="1:7" customFormat="1" ht="17.399999999999999" x14ac:dyDescent="0.25">
      <c r="A4226" s="419"/>
      <c r="B4226" s="419"/>
      <c r="C4226" t="s">
        <v>16217</v>
      </c>
      <c r="D4226" t="s">
        <v>16217</v>
      </c>
      <c r="E4226" t="s">
        <v>16217</v>
      </c>
      <c r="F4226" t="s">
        <v>16218</v>
      </c>
      <c r="G4226" t="s">
        <v>16219</v>
      </c>
    </row>
    <row r="4227" spans="1:7" customFormat="1" ht="17.399999999999999" x14ac:dyDescent="0.25">
      <c r="A4227" s="419"/>
      <c r="B4227" s="419"/>
      <c r="C4227" t="s">
        <v>16220</v>
      </c>
      <c r="D4227" t="s">
        <v>16220</v>
      </c>
      <c r="E4227" t="s">
        <v>16220</v>
      </c>
      <c r="F4227" t="s">
        <v>16221</v>
      </c>
      <c r="G4227" t="s">
        <v>16222</v>
      </c>
    </row>
    <row r="4228" spans="1:7" customFormat="1" ht="17.399999999999999" x14ac:dyDescent="0.25">
      <c r="A4228" s="419"/>
      <c r="B4228" s="419"/>
      <c r="C4228" t="s">
        <v>16223</v>
      </c>
      <c r="D4228" t="s">
        <v>16223</v>
      </c>
      <c r="E4228" t="s">
        <v>16223</v>
      </c>
      <c r="F4228" t="s">
        <v>16224</v>
      </c>
      <c r="G4228" t="s">
        <v>16225</v>
      </c>
    </row>
    <row r="4229" spans="1:7" customFormat="1" ht="17.399999999999999" x14ac:dyDescent="0.25">
      <c r="A4229" s="419"/>
      <c r="B4229" s="419"/>
      <c r="C4229" t="s">
        <v>16226</v>
      </c>
      <c r="D4229" t="s">
        <v>16226</v>
      </c>
      <c r="E4229" t="s">
        <v>16226</v>
      </c>
      <c r="F4229" t="s">
        <v>16227</v>
      </c>
      <c r="G4229" t="s">
        <v>16228</v>
      </c>
    </row>
    <row r="4230" spans="1:7" customFormat="1" ht="17.399999999999999" x14ac:dyDescent="0.25">
      <c r="A4230" s="419"/>
      <c r="B4230" s="419"/>
      <c r="C4230" t="s">
        <v>16229</v>
      </c>
      <c r="D4230" t="s">
        <v>16229</v>
      </c>
      <c r="E4230" t="s">
        <v>16229</v>
      </c>
      <c r="F4230" t="s">
        <v>16230</v>
      </c>
      <c r="G4230" t="s">
        <v>16231</v>
      </c>
    </row>
    <row r="4231" spans="1:7" customFormat="1" ht="17.399999999999999" x14ac:dyDescent="0.25">
      <c r="A4231" s="419"/>
      <c r="B4231" s="419"/>
      <c r="C4231" t="s">
        <v>16232</v>
      </c>
      <c r="D4231" t="s">
        <v>16232</v>
      </c>
      <c r="E4231" t="s">
        <v>16232</v>
      </c>
      <c r="F4231" t="s">
        <v>16233</v>
      </c>
      <c r="G4231" t="s">
        <v>16234</v>
      </c>
    </row>
    <row r="4232" spans="1:7" customFormat="1" ht="17.399999999999999" x14ac:dyDescent="0.25">
      <c r="A4232" s="419"/>
      <c r="B4232" s="419"/>
      <c r="C4232" t="s">
        <v>16235</v>
      </c>
      <c r="D4232" t="s">
        <v>16235</v>
      </c>
      <c r="E4232" t="s">
        <v>16235</v>
      </c>
      <c r="F4232" t="s">
        <v>16236</v>
      </c>
      <c r="G4232" t="s">
        <v>16237</v>
      </c>
    </row>
    <row r="4233" spans="1:7" customFormat="1" ht="17.399999999999999" x14ac:dyDescent="0.25">
      <c r="A4233" s="419"/>
      <c r="B4233" s="419"/>
      <c r="C4233" t="s">
        <v>16238</v>
      </c>
      <c r="D4233" t="s">
        <v>16238</v>
      </c>
      <c r="E4233" t="s">
        <v>16238</v>
      </c>
      <c r="F4233" t="s">
        <v>16239</v>
      </c>
      <c r="G4233" t="s">
        <v>16240</v>
      </c>
    </row>
    <row r="4234" spans="1:7" customFormat="1" ht="17.399999999999999" x14ac:dyDescent="0.25">
      <c r="A4234" s="419"/>
      <c r="B4234" s="419"/>
      <c r="C4234" t="s">
        <v>16241</v>
      </c>
      <c r="D4234" t="s">
        <v>16241</v>
      </c>
      <c r="E4234" t="s">
        <v>16241</v>
      </c>
      <c r="F4234" t="s">
        <v>16242</v>
      </c>
      <c r="G4234" t="s">
        <v>16243</v>
      </c>
    </row>
    <row r="4235" spans="1:7" customFormat="1" ht="17.399999999999999" x14ac:dyDescent="0.25">
      <c r="A4235" s="419"/>
      <c r="B4235" s="419"/>
      <c r="C4235" t="s">
        <v>16244</v>
      </c>
      <c r="D4235" t="s">
        <v>16245</v>
      </c>
      <c r="E4235" t="s">
        <v>16245</v>
      </c>
      <c r="F4235" t="s">
        <v>16245</v>
      </c>
    </row>
    <row r="4236" spans="1:7" customFormat="1" ht="17.399999999999999" x14ac:dyDescent="0.25">
      <c r="A4236" s="419"/>
      <c r="B4236" s="419"/>
      <c r="C4236" t="s">
        <v>16246</v>
      </c>
      <c r="D4236" t="s">
        <v>16247</v>
      </c>
      <c r="E4236" t="s">
        <v>16247</v>
      </c>
      <c r="F4236" t="s">
        <v>16248</v>
      </c>
      <c r="G4236" t="s">
        <v>16249</v>
      </c>
    </row>
    <row r="4237" spans="1:7" customFormat="1" ht="17.399999999999999" x14ac:dyDescent="0.25">
      <c r="A4237" s="419"/>
      <c r="B4237" s="419"/>
      <c r="C4237" t="s">
        <v>16250</v>
      </c>
      <c r="D4237" t="s">
        <v>16251</v>
      </c>
      <c r="E4237" t="s">
        <v>16251</v>
      </c>
      <c r="F4237" t="s">
        <v>16252</v>
      </c>
      <c r="G4237" t="s">
        <v>16253</v>
      </c>
    </row>
    <row r="4238" spans="1:7" customFormat="1" ht="17.399999999999999" x14ac:dyDescent="0.25">
      <c r="A4238" s="419"/>
      <c r="B4238" s="419"/>
      <c r="C4238" t="s">
        <v>16254</v>
      </c>
      <c r="D4238" t="s">
        <v>16255</v>
      </c>
      <c r="E4238" t="s">
        <v>16255</v>
      </c>
      <c r="F4238" t="s">
        <v>16256</v>
      </c>
      <c r="G4238" t="s">
        <v>16257</v>
      </c>
    </row>
    <row r="4239" spans="1:7" customFormat="1" ht="17.399999999999999" x14ac:dyDescent="0.25">
      <c r="A4239" s="419"/>
      <c r="B4239" s="419"/>
      <c r="C4239" t="s">
        <v>16258</v>
      </c>
      <c r="D4239" t="s">
        <v>16259</v>
      </c>
      <c r="E4239" t="s">
        <v>16259</v>
      </c>
      <c r="F4239" t="s">
        <v>9968</v>
      </c>
      <c r="G4239" t="s">
        <v>16260</v>
      </c>
    </row>
    <row r="4240" spans="1:7" customFormat="1" ht="17.399999999999999" x14ac:dyDescent="0.25">
      <c r="A4240" s="419"/>
      <c r="B4240" s="419"/>
      <c r="C4240" t="s">
        <v>16261</v>
      </c>
      <c r="D4240" t="s">
        <v>16262</v>
      </c>
      <c r="E4240" t="s">
        <v>16262</v>
      </c>
      <c r="F4240" t="s">
        <v>16263</v>
      </c>
      <c r="G4240" t="s">
        <v>16264</v>
      </c>
    </row>
    <row r="4241" spans="1:7" customFormat="1" ht="17.399999999999999" x14ac:dyDescent="0.25">
      <c r="A4241" s="419"/>
      <c r="B4241" s="419"/>
      <c r="C4241" t="s">
        <v>16265</v>
      </c>
      <c r="D4241" t="s">
        <v>16266</v>
      </c>
      <c r="E4241" t="s">
        <v>16266</v>
      </c>
      <c r="F4241" t="s">
        <v>16267</v>
      </c>
      <c r="G4241" t="s">
        <v>16268</v>
      </c>
    </row>
    <row r="4242" spans="1:7" customFormat="1" ht="17.399999999999999" x14ac:dyDescent="0.25">
      <c r="A4242" s="419"/>
      <c r="B4242" s="419"/>
      <c r="C4242" t="s">
        <v>16269</v>
      </c>
      <c r="D4242" t="s">
        <v>16270</v>
      </c>
      <c r="E4242" t="s">
        <v>16270</v>
      </c>
      <c r="F4242" t="s">
        <v>16271</v>
      </c>
      <c r="G4242" t="s">
        <v>16272</v>
      </c>
    </row>
    <row r="4243" spans="1:7" customFormat="1" ht="17.399999999999999" x14ac:dyDescent="0.25">
      <c r="A4243" s="419"/>
      <c r="B4243" s="419"/>
      <c r="C4243" t="s">
        <v>16273</v>
      </c>
      <c r="D4243" t="s">
        <v>16274</v>
      </c>
      <c r="E4243" t="s">
        <v>16274</v>
      </c>
      <c r="F4243" t="s">
        <v>16275</v>
      </c>
      <c r="G4243" t="s">
        <v>16276</v>
      </c>
    </row>
    <row r="4244" spans="1:7" customFormat="1" ht="17.399999999999999" x14ac:dyDescent="0.25">
      <c r="A4244" s="419"/>
      <c r="B4244" s="419"/>
      <c r="C4244" t="s">
        <v>16277</v>
      </c>
      <c r="D4244" t="s">
        <v>16278</v>
      </c>
      <c r="E4244" t="s">
        <v>16278</v>
      </c>
      <c r="F4244" t="s">
        <v>16279</v>
      </c>
      <c r="G4244" t="s">
        <v>16280</v>
      </c>
    </row>
    <row r="4245" spans="1:7" customFormat="1" ht="17.399999999999999" x14ac:dyDescent="0.25">
      <c r="A4245" s="419"/>
      <c r="B4245" s="419"/>
      <c r="C4245" t="s">
        <v>16281</v>
      </c>
      <c r="D4245" t="s">
        <v>16282</v>
      </c>
      <c r="E4245" t="s">
        <v>16282</v>
      </c>
      <c r="F4245" t="s">
        <v>16283</v>
      </c>
      <c r="G4245" t="s">
        <v>16284</v>
      </c>
    </row>
    <row r="4246" spans="1:7" customFormat="1" ht="17.399999999999999" x14ac:dyDescent="0.25">
      <c r="A4246" s="419"/>
      <c r="B4246" s="419"/>
      <c r="C4246" t="s">
        <v>16285</v>
      </c>
      <c r="D4246" t="s">
        <v>16286</v>
      </c>
      <c r="E4246" t="s">
        <v>16286</v>
      </c>
      <c r="F4246" t="s">
        <v>16287</v>
      </c>
      <c r="G4246" t="s">
        <v>16288</v>
      </c>
    </row>
    <row r="4247" spans="1:7" customFormat="1" ht="17.399999999999999" x14ac:dyDescent="0.25">
      <c r="A4247" s="419"/>
      <c r="B4247" s="419"/>
      <c r="C4247" t="s">
        <v>16289</v>
      </c>
      <c r="D4247" t="s">
        <v>16290</v>
      </c>
      <c r="E4247" t="s">
        <v>16290</v>
      </c>
      <c r="F4247" t="s">
        <v>16291</v>
      </c>
      <c r="G4247" t="s">
        <v>16292</v>
      </c>
    </row>
    <row r="4248" spans="1:7" customFormat="1" ht="17.399999999999999" x14ac:dyDescent="0.25">
      <c r="A4248" s="419"/>
      <c r="B4248" s="419"/>
      <c r="C4248" t="s">
        <v>16293</v>
      </c>
      <c r="D4248" t="s">
        <v>16294</v>
      </c>
      <c r="E4248" t="s">
        <v>16294</v>
      </c>
      <c r="F4248" t="s">
        <v>16295</v>
      </c>
      <c r="G4248" t="s">
        <v>16296</v>
      </c>
    </row>
    <row r="4249" spans="1:7" customFormat="1" ht="17.399999999999999" x14ac:dyDescent="0.25">
      <c r="A4249" s="419"/>
      <c r="B4249" s="419"/>
      <c r="C4249" t="s">
        <v>16297</v>
      </c>
      <c r="D4249" t="s">
        <v>16298</v>
      </c>
      <c r="E4249" t="s">
        <v>16298</v>
      </c>
      <c r="F4249" t="s">
        <v>16299</v>
      </c>
      <c r="G4249" t="s">
        <v>16300</v>
      </c>
    </row>
    <row r="4250" spans="1:7" customFormat="1" ht="17.399999999999999" x14ac:dyDescent="0.25">
      <c r="A4250" s="419"/>
      <c r="B4250" s="419"/>
      <c r="C4250" t="s">
        <v>16297</v>
      </c>
      <c r="D4250" t="s">
        <v>16301</v>
      </c>
      <c r="E4250" t="s">
        <v>16301</v>
      </c>
      <c r="F4250" t="s">
        <v>16302</v>
      </c>
      <c r="G4250" t="s">
        <v>16303</v>
      </c>
    </row>
    <row r="4251" spans="1:7" customFormat="1" ht="17.399999999999999" x14ac:dyDescent="0.25">
      <c r="A4251" s="419"/>
      <c r="B4251" s="419"/>
      <c r="C4251" t="s">
        <v>16304</v>
      </c>
      <c r="D4251" t="s">
        <v>16305</v>
      </c>
      <c r="E4251" t="s">
        <v>16305</v>
      </c>
      <c r="F4251" t="s">
        <v>3707</v>
      </c>
      <c r="G4251" t="s">
        <v>16306</v>
      </c>
    </row>
    <row r="4252" spans="1:7" customFormat="1" ht="17.399999999999999" x14ac:dyDescent="0.25">
      <c r="A4252" s="419"/>
      <c r="B4252" s="419"/>
      <c r="C4252" t="s">
        <v>16307</v>
      </c>
      <c r="D4252" t="s">
        <v>16308</v>
      </c>
      <c r="E4252" t="s">
        <v>16308</v>
      </c>
      <c r="F4252" t="s">
        <v>16309</v>
      </c>
      <c r="G4252" t="s">
        <v>16310</v>
      </c>
    </row>
    <row r="4253" spans="1:7" customFormat="1" ht="17.399999999999999" x14ac:dyDescent="0.25">
      <c r="A4253" s="419"/>
      <c r="B4253" s="419"/>
      <c r="C4253" t="s">
        <v>16311</v>
      </c>
      <c r="D4253" t="s">
        <v>16312</v>
      </c>
      <c r="E4253" t="s">
        <v>16312</v>
      </c>
      <c r="F4253" t="s">
        <v>16313</v>
      </c>
      <c r="G4253" t="s">
        <v>16314</v>
      </c>
    </row>
    <row r="4254" spans="1:7" customFormat="1" ht="17.399999999999999" x14ac:dyDescent="0.25">
      <c r="A4254" s="419"/>
      <c r="B4254" s="419"/>
      <c r="C4254" t="s">
        <v>16315</v>
      </c>
      <c r="D4254" t="s">
        <v>16316</v>
      </c>
      <c r="E4254" t="s">
        <v>16316</v>
      </c>
      <c r="F4254" t="s">
        <v>16317</v>
      </c>
      <c r="G4254" t="s">
        <v>16318</v>
      </c>
    </row>
    <row r="4255" spans="1:7" customFormat="1" ht="17.399999999999999" x14ac:dyDescent="0.25">
      <c r="A4255" s="419"/>
      <c r="B4255" s="419"/>
      <c r="C4255" t="s">
        <v>16319</v>
      </c>
      <c r="D4255" t="s">
        <v>16320</v>
      </c>
      <c r="E4255" t="s">
        <v>16320</v>
      </c>
      <c r="F4255" t="s">
        <v>16321</v>
      </c>
      <c r="G4255" t="s">
        <v>16322</v>
      </c>
    </row>
    <row r="4256" spans="1:7" customFormat="1" ht="17.399999999999999" x14ac:dyDescent="0.25">
      <c r="A4256" s="419"/>
      <c r="B4256" s="419"/>
      <c r="C4256" t="s">
        <v>16323</v>
      </c>
      <c r="D4256" t="s">
        <v>16324</v>
      </c>
      <c r="E4256" t="s">
        <v>16324</v>
      </c>
      <c r="F4256" t="s">
        <v>16325</v>
      </c>
      <c r="G4256" t="s">
        <v>16323</v>
      </c>
    </row>
    <row r="4257" spans="1:7" customFormat="1" ht="17.399999999999999" x14ac:dyDescent="0.25">
      <c r="A4257" s="419"/>
      <c r="B4257" s="419"/>
      <c r="C4257" t="s">
        <v>16326</v>
      </c>
      <c r="D4257" t="s">
        <v>16327</v>
      </c>
      <c r="E4257" t="s">
        <v>16327</v>
      </c>
      <c r="F4257" t="s">
        <v>3031</v>
      </c>
      <c r="G4257" t="s">
        <v>16328</v>
      </c>
    </row>
    <row r="4258" spans="1:7" customFormat="1" ht="17.399999999999999" x14ac:dyDescent="0.25">
      <c r="A4258" s="419"/>
      <c r="B4258" s="419"/>
      <c r="C4258" t="s">
        <v>16329</v>
      </c>
      <c r="D4258" t="s">
        <v>16330</v>
      </c>
      <c r="E4258" t="s">
        <v>16330</v>
      </c>
      <c r="F4258" t="s">
        <v>3038</v>
      </c>
      <c r="G4258" t="s">
        <v>16331</v>
      </c>
    </row>
    <row r="4259" spans="1:7" customFormat="1" ht="17.399999999999999" x14ac:dyDescent="0.25">
      <c r="A4259" s="419"/>
      <c r="B4259" s="419"/>
      <c r="C4259" t="s">
        <v>16332</v>
      </c>
      <c r="D4259" t="s">
        <v>16333</v>
      </c>
      <c r="E4259" t="s">
        <v>16333</v>
      </c>
      <c r="F4259" t="s">
        <v>16334</v>
      </c>
      <c r="G4259" t="s">
        <v>16335</v>
      </c>
    </row>
    <row r="4260" spans="1:7" customFormat="1" ht="17.399999999999999" x14ac:dyDescent="0.25">
      <c r="A4260" s="419"/>
      <c r="B4260" s="419"/>
      <c r="C4260" t="s">
        <v>16336</v>
      </c>
      <c r="D4260" t="s">
        <v>16337</v>
      </c>
      <c r="E4260" t="s">
        <v>16337</v>
      </c>
      <c r="F4260" t="s">
        <v>7216</v>
      </c>
      <c r="G4260" t="s">
        <v>16338</v>
      </c>
    </row>
    <row r="4261" spans="1:7" customFormat="1" ht="17.399999999999999" x14ac:dyDescent="0.25">
      <c r="A4261" s="419"/>
      <c r="B4261" s="419"/>
      <c r="C4261" t="s">
        <v>856</v>
      </c>
      <c r="D4261" t="s">
        <v>16339</v>
      </c>
      <c r="E4261" t="s">
        <v>16339</v>
      </c>
      <c r="F4261" t="s">
        <v>6271</v>
      </c>
      <c r="G4261" t="s">
        <v>16340</v>
      </c>
    </row>
    <row r="4262" spans="1:7" customFormat="1" ht="17.399999999999999" x14ac:dyDescent="0.25">
      <c r="A4262" s="419"/>
      <c r="B4262" s="419"/>
      <c r="C4262" t="s">
        <v>16341</v>
      </c>
      <c r="D4262" t="s">
        <v>16342</v>
      </c>
      <c r="E4262" t="s">
        <v>16342</v>
      </c>
      <c r="F4262" t="s">
        <v>16343</v>
      </c>
      <c r="G4262" t="s">
        <v>16344</v>
      </c>
    </row>
    <row r="4263" spans="1:7" customFormat="1" ht="17.399999999999999" x14ac:dyDescent="0.25">
      <c r="A4263" s="419"/>
      <c r="B4263" s="419"/>
      <c r="C4263" t="s">
        <v>16345</v>
      </c>
      <c r="D4263" t="s">
        <v>16346</v>
      </c>
      <c r="E4263" t="s">
        <v>16346</v>
      </c>
      <c r="F4263" t="s">
        <v>16347</v>
      </c>
      <c r="G4263" t="s">
        <v>16348</v>
      </c>
    </row>
    <row r="4264" spans="1:7" customFormat="1" ht="17.399999999999999" x14ac:dyDescent="0.25">
      <c r="A4264" s="419"/>
      <c r="B4264" s="419"/>
      <c r="C4264" t="s">
        <v>16349</v>
      </c>
      <c r="D4264" t="s">
        <v>16350</v>
      </c>
      <c r="E4264" t="s">
        <v>16350</v>
      </c>
      <c r="F4264" t="s">
        <v>16351</v>
      </c>
      <c r="G4264" t="s">
        <v>16352</v>
      </c>
    </row>
    <row r="4265" spans="1:7" customFormat="1" ht="17.399999999999999" x14ac:dyDescent="0.25">
      <c r="A4265" s="419"/>
      <c r="B4265" s="419"/>
      <c r="C4265" t="s">
        <v>16353</v>
      </c>
      <c r="D4265" t="s">
        <v>16354</v>
      </c>
      <c r="E4265" t="s">
        <v>16354</v>
      </c>
      <c r="F4265" t="s">
        <v>16355</v>
      </c>
      <c r="G4265" t="s">
        <v>16356</v>
      </c>
    </row>
    <row r="4266" spans="1:7" customFormat="1" ht="17.399999999999999" x14ac:dyDescent="0.25">
      <c r="A4266" s="419"/>
      <c r="B4266" s="419"/>
      <c r="C4266" t="s">
        <v>16357</v>
      </c>
      <c r="D4266" t="s">
        <v>16358</v>
      </c>
      <c r="E4266" t="s">
        <v>16358</v>
      </c>
      <c r="F4266" t="s">
        <v>16359</v>
      </c>
      <c r="G4266" t="s">
        <v>16360</v>
      </c>
    </row>
    <row r="4267" spans="1:7" customFormat="1" ht="17.399999999999999" x14ac:dyDescent="0.25">
      <c r="A4267" s="419"/>
      <c r="B4267" s="419"/>
      <c r="C4267" t="s">
        <v>16361</v>
      </c>
      <c r="D4267" t="s">
        <v>16362</v>
      </c>
      <c r="E4267" t="s">
        <v>16362</v>
      </c>
      <c r="F4267" t="s">
        <v>16363</v>
      </c>
      <c r="G4267" t="s">
        <v>16364</v>
      </c>
    </row>
    <row r="4268" spans="1:7" customFormat="1" ht="17.399999999999999" x14ac:dyDescent="0.25">
      <c r="A4268" s="419"/>
      <c r="B4268" s="419"/>
      <c r="C4268" t="s">
        <v>16365</v>
      </c>
      <c r="D4268" t="s">
        <v>16366</v>
      </c>
      <c r="E4268" t="s">
        <v>16366</v>
      </c>
      <c r="F4268" t="s">
        <v>16367</v>
      </c>
      <c r="G4268" t="s">
        <v>16368</v>
      </c>
    </row>
    <row r="4269" spans="1:7" customFormat="1" ht="17.399999999999999" x14ac:dyDescent="0.25">
      <c r="A4269" s="419"/>
      <c r="B4269" s="419"/>
      <c r="C4269" t="s">
        <v>16369</v>
      </c>
      <c r="D4269" t="s">
        <v>16370</v>
      </c>
      <c r="E4269" t="s">
        <v>16370</v>
      </c>
      <c r="F4269" t="s">
        <v>16371</v>
      </c>
      <c r="G4269" t="s">
        <v>16372</v>
      </c>
    </row>
    <row r="4270" spans="1:7" customFormat="1" ht="17.399999999999999" x14ac:dyDescent="0.25">
      <c r="A4270" s="419"/>
      <c r="B4270" s="419"/>
      <c r="C4270" t="s">
        <v>16373</v>
      </c>
      <c r="D4270" t="s">
        <v>16374</v>
      </c>
      <c r="E4270" t="s">
        <v>16374</v>
      </c>
      <c r="F4270" t="s">
        <v>16375</v>
      </c>
      <c r="G4270" t="s">
        <v>16376</v>
      </c>
    </row>
    <row r="4271" spans="1:7" customFormat="1" ht="17.399999999999999" x14ac:dyDescent="0.25">
      <c r="A4271" s="419"/>
      <c r="B4271" s="419"/>
      <c r="C4271" t="s">
        <v>16377</v>
      </c>
      <c r="D4271" t="s">
        <v>16378</v>
      </c>
      <c r="E4271" t="s">
        <v>16378</v>
      </c>
      <c r="F4271" t="s">
        <v>16379</v>
      </c>
      <c r="G4271" t="s">
        <v>16380</v>
      </c>
    </row>
    <row r="4272" spans="1:7" customFormat="1" ht="17.399999999999999" x14ac:dyDescent="0.25">
      <c r="A4272" s="419"/>
      <c r="B4272" s="419"/>
      <c r="C4272" t="s">
        <v>16381</v>
      </c>
      <c r="D4272" t="s">
        <v>16382</v>
      </c>
      <c r="E4272" t="s">
        <v>16382</v>
      </c>
      <c r="F4272" t="s">
        <v>16383</v>
      </c>
      <c r="G4272" t="s">
        <v>16384</v>
      </c>
    </row>
    <row r="4273" spans="1:7" customFormat="1" ht="17.399999999999999" x14ac:dyDescent="0.25">
      <c r="A4273" s="419"/>
      <c r="B4273" s="419"/>
      <c r="C4273" t="s">
        <v>16385</v>
      </c>
      <c r="D4273" t="s">
        <v>16386</v>
      </c>
      <c r="E4273" t="s">
        <v>16386</v>
      </c>
      <c r="F4273" t="s">
        <v>16387</v>
      </c>
      <c r="G4273" t="s">
        <v>16388</v>
      </c>
    </row>
    <row r="4274" spans="1:7" customFormat="1" ht="17.399999999999999" x14ac:dyDescent="0.25">
      <c r="A4274" s="419"/>
      <c r="B4274" s="419"/>
      <c r="C4274" t="s">
        <v>16389</v>
      </c>
      <c r="D4274" t="s">
        <v>16390</v>
      </c>
      <c r="E4274" t="s">
        <v>16390</v>
      </c>
      <c r="F4274" t="s">
        <v>16391</v>
      </c>
      <c r="G4274" t="s">
        <v>16392</v>
      </c>
    </row>
    <row r="4275" spans="1:7" customFormat="1" ht="17.399999999999999" x14ac:dyDescent="0.25">
      <c r="A4275" s="419"/>
      <c r="B4275" s="419"/>
      <c r="C4275" t="s">
        <v>16393</v>
      </c>
      <c r="D4275" t="s">
        <v>16394</v>
      </c>
      <c r="E4275" t="s">
        <v>16394</v>
      </c>
      <c r="F4275" t="s">
        <v>16395</v>
      </c>
      <c r="G4275" t="s">
        <v>16396</v>
      </c>
    </row>
    <row r="4276" spans="1:7" customFormat="1" ht="17.399999999999999" x14ac:dyDescent="0.25">
      <c r="A4276" s="419"/>
      <c r="B4276" s="419"/>
      <c r="C4276" t="s">
        <v>16397</v>
      </c>
      <c r="D4276" t="s">
        <v>16398</v>
      </c>
      <c r="E4276" t="s">
        <v>16398</v>
      </c>
      <c r="F4276" t="s">
        <v>16399</v>
      </c>
      <c r="G4276" t="s">
        <v>16400</v>
      </c>
    </row>
    <row r="4277" spans="1:7" customFormat="1" ht="17.399999999999999" x14ac:dyDescent="0.25">
      <c r="A4277" s="419"/>
      <c r="B4277" s="419"/>
      <c r="C4277" t="s">
        <v>16401</v>
      </c>
      <c r="D4277" t="s">
        <v>16402</v>
      </c>
      <c r="E4277" t="s">
        <v>16402</v>
      </c>
      <c r="F4277" t="s">
        <v>16403</v>
      </c>
      <c r="G4277" t="s">
        <v>16404</v>
      </c>
    </row>
    <row r="4278" spans="1:7" customFormat="1" ht="17.399999999999999" x14ac:dyDescent="0.25">
      <c r="A4278" s="419"/>
      <c r="B4278" s="419"/>
      <c r="C4278" t="s">
        <v>16405</v>
      </c>
      <c r="D4278" t="s">
        <v>16406</v>
      </c>
      <c r="E4278" t="s">
        <v>16406</v>
      </c>
      <c r="F4278" t="s">
        <v>16407</v>
      </c>
      <c r="G4278" t="s">
        <v>16408</v>
      </c>
    </row>
    <row r="4279" spans="1:7" customFormat="1" ht="17.399999999999999" x14ac:dyDescent="0.25">
      <c r="A4279" s="419"/>
      <c r="B4279" s="419"/>
      <c r="C4279" t="s">
        <v>16409</v>
      </c>
      <c r="D4279" t="s">
        <v>16410</v>
      </c>
      <c r="E4279" t="s">
        <v>16410</v>
      </c>
      <c r="F4279" t="s">
        <v>16411</v>
      </c>
      <c r="G4279" t="s">
        <v>16412</v>
      </c>
    </row>
    <row r="4280" spans="1:7" customFormat="1" ht="17.399999999999999" x14ac:dyDescent="0.25">
      <c r="A4280" s="419"/>
      <c r="B4280" s="419"/>
      <c r="C4280" t="s">
        <v>16413</v>
      </c>
      <c r="D4280" t="s">
        <v>16414</v>
      </c>
      <c r="E4280" t="s">
        <v>16414</v>
      </c>
      <c r="F4280" t="s">
        <v>16415</v>
      </c>
      <c r="G4280" t="s">
        <v>16416</v>
      </c>
    </row>
    <row r="4281" spans="1:7" customFormat="1" ht="17.399999999999999" x14ac:dyDescent="0.25">
      <c r="A4281" s="419"/>
      <c r="B4281" s="419"/>
      <c r="C4281" t="s">
        <v>16417</v>
      </c>
      <c r="D4281" t="s">
        <v>16418</v>
      </c>
      <c r="E4281" t="s">
        <v>16418</v>
      </c>
      <c r="F4281" t="s">
        <v>16419</v>
      </c>
      <c r="G4281" t="s">
        <v>16420</v>
      </c>
    </row>
    <row r="4282" spans="1:7" customFormat="1" ht="17.399999999999999" x14ac:dyDescent="0.25">
      <c r="A4282" s="419"/>
      <c r="B4282" s="419"/>
      <c r="C4282" t="s">
        <v>16421</v>
      </c>
      <c r="D4282" t="s">
        <v>16422</v>
      </c>
      <c r="E4282" t="s">
        <v>16422</v>
      </c>
      <c r="F4282" t="s">
        <v>16423</v>
      </c>
      <c r="G4282" t="s">
        <v>16424</v>
      </c>
    </row>
    <row r="4283" spans="1:7" customFormat="1" ht="17.399999999999999" x14ac:dyDescent="0.25">
      <c r="A4283" s="419"/>
      <c r="B4283" s="419"/>
      <c r="C4283" t="s">
        <v>16425</v>
      </c>
      <c r="D4283" t="s">
        <v>16426</v>
      </c>
      <c r="E4283" t="s">
        <v>16426</v>
      </c>
      <c r="F4283" t="s">
        <v>16427</v>
      </c>
      <c r="G4283" t="s">
        <v>16428</v>
      </c>
    </row>
    <row r="4284" spans="1:7" customFormat="1" ht="17.399999999999999" x14ac:dyDescent="0.25">
      <c r="A4284" s="419"/>
      <c r="B4284" s="419"/>
      <c r="C4284" t="s">
        <v>16429</v>
      </c>
      <c r="D4284" t="s">
        <v>16430</v>
      </c>
      <c r="E4284" t="s">
        <v>16430</v>
      </c>
      <c r="F4284" t="s">
        <v>16431</v>
      </c>
      <c r="G4284" t="s">
        <v>16432</v>
      </c>
    </row>
    <row r="4285" spans="1:7" customFormat="1" ht="17.399999999999999" x14ac:dyDescent="0.25">
      <c r="A4285" s="419"/>
      <c r="B4285" s="419"/>
      <c r="C4285" t="s">
        <v>16433</v>
      </c>
      <c r="D4285" t="s">
        <v>16434</v>
      </c>
      <c r="E4285" t="s">
        <v>16434</v>
      </c>
      <c r="F4285" t="s">
        <v>16435</v>
      </c>
      <c r="G4285" t="s">
        <v>16436</v>
      </c>
    </row>
    <row r="4286" spans="1:7" customFormat="1" ht="17.399999999999999" x14ac:dyDescent="0.25">
      <c r="A4286" s="419"/>
      <c r="B4286" s="419"/>
      <c r="C4286" t="s">
        <v>16437</v>
      </c>
      <c r="D4286" t="s">
        <v>16438</v>
      </c>
      <c r="E4286" t="s">
        <v>16438</v>
      </c>
      <c r="F4286" t="s">
        <v>16439</v>
      </c>
      <c r="G4286" t="s">
        <v>16440</v>
      </c>
    </row>
    <row r="4287" spans="1:7" customFormat="1" ht="17.399999999999999" x14ac:dyDescent="0.25">
      <c r="A4287" s="419"/>
      <c r="B4287" s="419"/>
      <c r="C4287" t="s">
        <v>16441</v>
      </c>
      <c r="D4287" t="s">
        <v>16442</v>
      </c>
      <c r="E4287" t="s">
        <v>16442</v>
      </c>
      <c r="F4287" t="s">
        <v>16443</v>
      </c>
      <c r="G4287" t="s">
        <v>16444</v>
      </c>
    </row>
    <row r="4288" spans="1:7" customFormat="1" ht="17.399999999999999" x14ac:dyDescent="0.25">
      <c r="A4288" s="419"/>
      <c r="B4288" s="419"/>
      <c r="C4288" t="s">
        <v>16445</v>
      </c>
      <c r="D4288" t="s">
        <v>16446</v>
      </c>
      <c r="E4288" t="s">
        <v>16446</v>
      </c>
      <c r="F4288" t="s">
        <v>16447</v>
      </c>
      <c r="G4288" t="s">
        <v>16448</v>
      </c>
    </row>
    <row r="4289" spans="1:7" customFormat="1" ht="17.399999999999999" x14ac:dyDescent="0.25">
      <c r="A4289" s="419"/>
      <c r="B4289" s="419"/>
      <c r="C4289" t="s">
        <v>16449</v>
      </c>
      <c r="D4289" t="s">
        <v>16450</v>
      </c>
      <c r="E4289" t="s">
        <v>16450</v>
      </c>
      <c r="F4289" t="s">
        <v>16451</v>
      </c>
      <c r="G4289" t="s">
        <v>16449</v>
      </c>
    </row>
    <row r="4290" spans="1:7" customFormat="1" ht="17.399999999999999" x14ac:dyDescent="0.25">
      <c r="A4290" s="419"/>
      <c r="B4290" s="419"/>
      <c r="C4290" t="s">
        <v>16452</v>
      </c>
      <c r="D4290" t="s">
        <v>16453</v>
      </c>
      <c r="E4290" t="s">
        <v>16453</v>
      </c>
      <c r="F4290" t="s">
        <v>16454</v>
      </c>
      <c r="G4290" t="s">
        <v>16455</v>
      </c>
    </row>
    <row r="4291" spans="1:7" customFormat="1" ht="17.399999999999999" x14ac:dyDescent="0.25">
      <c r="A4291" s="419"/>
      <c r="B4291" s="419"/>
      <c r="C4291" t="s">
        <v>16456</v>
      </c>
      <c r="D4291" t="s">
        <v>16457</v>
      </c>
      <c r="E4291" t="s">
        <v>16457</v>
      </c>
      <c r="F4291" t="s">
        <v>16458</v>
      </c>
      <c r="G4291" t="s">
        <v>16456</v>
      </c>
    </row>
    <row r="4292" spans="1:7" customFormat="1" ht="17.399999999999999" x14ac:dyDescent="0.25">
      <c r="A4292" s="419"/>
      <c r="B4292" s="419"/>
      <c r="C4292" t="s">
        <v>16459</v>
      </c>
      <c r="D4292" t="s">
        <v>16460</v>
      </c>
      <c r="E4292" t="s">
        <v>16460</v>
      </c>
      <c r="F4292" t="s">
        <v>16461</v>
      </c>
      <c r="G4292" t="s">
        <v>16462</v>
      </c>
    </row>
    <row r="4293" spans="1:7" customFormat="1" ht="17.399999999999999" x14ac:dyDescent="0.25">
      <c r="A4293" s="419"/>
      <c r="B4293" s="419"/>
      <c r="C4293" t="s">
        <v>16463</v>
      </c>
      <c r="D4293" t="s">
        <v>16464</v>
      </c>
      <c r="E4293" t="s">
        <v>16464</v>
      </c>
      <c r="F4293" t="s">
        <v>16465</v>
      </c>
      <c r="G4293" t="s">
        <v>16466</v>
      </c>
    </row>
    <row r="4294" spans="1:7" customFormat="1" ht="17.399999999999999" x14ac:dyDescent="0.25">
      <c r="A4294" s="419"/>
      <c r="B4294" s="419"/>
      <c r="C4294" t="s">
        <v>16467</v>
      </c>
      <c r="D4294" t="s">
        <v>16468</v>
      </c>
      <c r="E4294" t="s">
        <v>16468</v>
      </c>
      <c r="F4294" t="s">
        <v>16469</v>
      </c>
      <c r="G4294" t="s">
        <v>16470</v>
      </c>
    </row>
    <row r="4295" spans="1:7" customFormat="1" ht="17.399999999999999" x14ac:dyDescent="0.25">
      <c r="A4295" s="419"/>
      <c r="B4295" s="419"/>
      <c r="C4295" t="s">
        <v>16471</v>
      </c>
      <c r="D4295" t="s">
        <v>16472</v>
      </c>
      <c r="E4295" t="s">
        <v>16472</v>
      </c>
      <c r="F4295" t="s">
        <v>16473</v>
      </c>
      <c r="G4295" t="s">
        <v>16474</v>
      </c>
    </row>
    <row r="4296" spans="1:7" customFormat="1" ht="17.399999999999999" x14ac:dyDescent="0.25">
      <c r="A4296" s="419"/>
      <c r="B4296" s="419"/>
      <c r="C4296" t="s">
        <v>16475</v>
      </c>
      <c r="D4296" t="s">
        <v>16476</v>
      </c>
      <c r="E4296" t="s">
        <v>16476</v>
      </c>
      <c r="F4296" t="s">
        <v>16477</v>
      </c>
      <c r="G4296" t="s">
        <v>16478</v>
      </c>
    </row>
    <row r="4297" spans="1:7" customFormat="1" ht="17.399999999999999" x14ac:dyDescent="0.25">
      <c r="A4297" s="419"/>
      <c r="B4297" s="419"/>
      <c r="C4297" t="s">
        <v>16479</v>
      </c>
      <c r="D4297" t="s">
        <v>16480</v>
      </c>
      <c r="E4297" t="s">
        <v>16480</v>
      </c>
      <c r="F4297" t="s">
        <v>16481</v>
      </c>
      <c r="G4297" t="s">
        <v>16482</v>
      </c>
    </row>
    <row r="4298" spans="1:7" customFormat="1" ht="17.399999999999999" x14ac:dyDescent="0.25">
      <c r="A4298" s="419"/>
      <c r="B4298" s="419"/>
      <c r="C4298" t="s">
        <v>16483</v>
      </c>
      <c r="D4298" t="s">
        <v>16484</v>
      </c>
      <c r="E4298" t="s">
        <v>16484</v>
      </c>
      <c r="F4298" t="s">
        <v>16485</v>
      </c>
      <c r="G4298" t="s">
        <v>16486</v>
      </c>
    </row>
    <row r="4299" spans="1:7" customFormat="1" ht="17.399999999999999" x14ac:dyDescent="0.25">
      <c r="A4299" s="419"/>
      <c r="B4299" s="419"/>
      <c r="C4299" t="s">
        <v>16487</v>
      </c>
      <c r="D4299" t="s">
        <v>16488</v>
      </c>
      <c r="E4299" t="s">
        <v>16488</v>
      </c>
      <c r="F4299" t="s">
        <v>16489</v>
      </c>
      <c r="G4299" t="s">
        <v>16490</v>
      </c>
    </row>
    <row r="4300" spans="1:7" customFormat="1" ht="17.399999999999999" x14ac:dyDescent="0.25">
      <c r="A4300" s="419"/>
      <c r="B4300" s="419"/>
      <c r="C4300" t="s">
        <v>16491</v>
      </c>
      <c r="D4300" t="s">
        <v>16492</v>
      </c>
      <c r="E4300" t="s">
        <v>16492</v>
      </c>
      <c r="F4300" t="s">
        <v>9737</v>
      </c>
      <c r="G4300" t="s">
        <v>16493</v>
      </c>
    </row>
    <row r="4301" spans="1:7" customFormat="1" ht="17.399999999999999" x14ac:dyDescent="0.25">
      <c r="A4301" s="419"/>
      <c r="B4301" s="419"/>
      <c r="C4301" t="s">
        <v>16494</v>
      </c>
      <c r="D4301" t="s">
        <v>16495</v>
      </c>
      <c r="E4301" t="s">
        <v>16495</v>
      </c>
      <c r="F4301" t="s">
        <v>16495</v>
      </c>
      <c r="G4301" t="s">
        <v>16496</v>
      </c>
    </row>
    <row r="4302" spans="1:7" customFormat="1" ht="17.399999999999999" x14ac:dyDescent="0.25">
      <c r="A4302" s="419"/>
      <c r="B4302" s="419"/>
      <c r="C4302" t="s">
        <v>16497</v>
      </c>
      <c r="D4302" t="s">
        <v>16498</v>
      </c>
      <c r="E4302" t="s">
        <v>16498</v>
      </c>
      <c r="F4302" t="s">
        <v>16499</v>
      </c>
      <c r="G4302" t="s">
        <v>16500</v>
      </c>
    </row>
    <row r="4303" spans="1:7" customFormat="1" ht="17.399999999999999" x14ac:dyDescent="0.25">
      <c r="A4303" s="419"/>
      <c r="B4303" s="419"/>
      <c r="C4303" t="s">
        <v>16501</v>
      </c>
      <c r="D4303" t="s">
        <v>16502</v>
      </c>
      <c r="E4303" t="s">
        <v>16502</v>
      </c>
      <c r="F4303" t="s">
        <v>16503</v>
      </c>
      <c r="G4303" t="s">
        <v>16501</v>
      </c>
    </row>
    <row r="4304" spans="1:7" customFormat="1" ht="17.399999999999999" x14ac:dyDescent="0.25">
      <c r="A4304" s="419"/>
      <c r="B4304" s="419"/>
      <c r="C4304" t="s">
        <v>16504</v>
      </c>
      <c r="D4304" t="s">
        <v>16505</v>
      </c>
      <c r="E4304" t="s">
        <v>16505</v>
      </c>
      <c r="F4304" t="s">
        <v>16506</v>
      </c>
      <c r="G4304" t="s">
        <v>16507</v>
      </c>
    </row>
    <row r="4305" spans="1:7" customFormat="1" ht="17.399999999999999" x14ac:dyDescent="0.25">
      <c r="A4305" s="419"/>
      <c r="B4305" s="419"/>
      <c r="C4305" t="s">
        <v>16508</v>
      </c>
      <c r="D4305" t="s">
        <v>16509</v>
      </c>
      <c r="E4305" t="s">
        <v>16509</v>
      </c>
      <c r="F4305" t="s">
        <v>16510</v>
      </c>
      <c r="G4305" t="s">
        <v>16511</v>
      </c>
    </row>
    <row r="4306" spans="1:7" customFormat="1" ht="17.399999999999999" x14ac:dyDescent="0.25">
      <c r="A4306" s="419"/>
      <c r="B4306" s="419"/>
      <c r="C4306" t="s">
        <v>16512</v>
      </c>
      <c r="D4306" t="s">
        <v>16513</v>
      </c>
      <c r="E4306" t="s">
        <v>16513</v>
      </c>
      <c r="F4306" t="s">
        <v>16514</v>
      </c>
      <c r="G4306" t="s">
        <v>16515</v>
      </c>
    </row>
    <row r="4307" spans="1:7" customFormat="1" ht="17.399999999999999" x14ac:dyDescent="0.25">
      <c r="A4307" s="419"/>
      <c r="B4307" s="419"/>
      <c r="C4307" t="s">
        <v>16516</v>
      </c>
      <c r="D4307" t="s">
        <v>16517</v>
      </c>
      <c r="E4307" t="s">
        <v>16517</v>
      </c>
      <c r="F4307" t="s">
        <v>16518</v>
      </c>
      <c r="G4307" t="s">
        <v>16519</v>
      </c>
    </row>
    <row r="4308" spans="1:7" customFormat="1" ht="17.399999999999999" x14ac:dyDescent="0.25">
      <c r="A4308" s="419"/>
      <c r="B4308" s="419"/>
      <c r="C4308" t="s">
        <v>16520</v>
      </c>
      <c r="D4308" t="s">
        <v>16521</v>
      </c>
      <c r="E4308" t="s">
        <v>16521</v>
      </c>
      <c r="F4308" t="s">
        <v>16522</v>
      </c>
      <c r="G4308" t="s">
        <v>16523</v>
      </c>
    </row>
    <row r="4309" spans="1:7" customFormat="1" ht="17.399999999999999" x14ac:dyDescent="0.25">
      <c r="A4309" s="419"/>
      <c r="B4309" s="419"/>
      <c r="C4309" t="s">
        <v>16524</v>
      </c>
      <c r="D4309" t="s">
        <v>16525</v>
      </c>
      <c r="E4309" t="s">
        <v>16525</v>
      </c>
      <c r="F4309" t="s">
        <v>16526</v>
      </c>
      <c r="G4309" t="s">
        <v>16527</v>
      </c>
    </row>
    <row r="4310" spans="1:7" customFormat="1" ht="17.399999999999999" x14ac:dyDescent="0.25">
      <c r="A4310" s="419"/>
      <c r="B4310" s="419"/>
      <c r="C4310" t="s">
        <v>16528</v>
      </c>
      <c r="D4310" t="s">
        <v>16529</v>
      </c>
      <c r="E4310" t="s">
        <v>16529</v>
      </c>
      <c r="F4310" t="s">
        <v>16530</v>
      </c>
      <c r="G4310" t="s">
        <v>16531</v>
      </c>
    </row>
    <row r="4311" spans="1:7" customFormat="1" ht="17.399999999999999" x14ac:dyDescent="0.25">
      <c r="A4311" s="419"/>
      <c r="B4311" s="419"/>
      <c r="C4311" t="s">
        <v>16532</v>
      </c>
      <c r="D4311" t="s">
        <v>16533</v>
      </c>
      <c r="E4311" t="s">
        <v>16533</v>
      </c>
      <c r="F4311" t="s">
        <v>16534</v>
      </c>
      <c r="G4311" t="s">
        <v>16535</v>
      </c>
    </row>
    <row r="4312" spans="1:7" customFormat="1" ht="17.399999999999999" x14ac:dyDescent="0.25">
      <c r="A4312" s="419"/>
      <c r="B4312" s="419"/>
      <c r="C4312" t="s">
        <v>16536</v>
      </c>
      <c r="D4312" t="s">
        <v>16537</v>
      </c>
      <c r="E4312" t="s">
        <v>16537</v>
      </c>
      <c r="F4312" t="s">
        <v>16538</v>
      </c>
      <c r="G4312" t="s">
        <v>16539</v>
      </c>
    </row>
    <row r="4313" spans="1:7" customFormat="1" ht="17.399999999999999" x14ac:dyDescent="0.25">
      <c r="A4313" s="419"/>
      <c r="B4313" s="419"/>
      <c r="C4313" t="s">
        <v>16540</v>
      </c>
      <c r="D4313" t="s">
        <v>16541</v>
      </c>
      <c r="E4313" t="s">
        <v>16541</v>
      </c>
      <c r="F4313" t="s">
        <v>16542</v>
      </c>
      <c r="G4313" t="s">
        <v>16543</v>
      </c>
    </row>
    <row r="4314" spans="1:7" customFormat="1" ht="17.399999999999999" x14ac:dyDescent="0.25">
      <c r="A4314" s="419"/>
      <c r="B4314" s="419"/>
      <c r="C4314" t="s">
        <v>16544</v>
      </c>
      <c r="D4314" t="s">
        <v>16545</v>
      </c>
      <c r="E4314" t="s">
        <v>16545</v>
      </c>
      <c r="F4314" t="s">
        <v>16546</v>
      </c>
      <c r="G4314" t="s">
        <v>16547</v>
      </c>
    </row>
    <row r="4315" spans="1:7" customFormat="1" ht="17.399999999999999" x14ac:dyDescent="0.25">
      <c r="A4315" s="419"/>
      <c r="B4315" s="419"/>
      <c r="C4315" t="s">
        <v>16548</v>
      </c>
      <c r="D4315" t="s">
        <v>16549</v>
      </c>
      <c r="E4315" t="s">
        <v>16549</v>
      </c>
      <c r="F4315" t="s">
        <v>16550</v>
      </c>
      <c r="G4315" t="s">
        <v>16551</v>
      </c>
    </row>
    <row r="4316" spans="1:7" customFormat="1" ht="17.399999999999999" x14ac:dyDescent="0.25">
      <c r="A4316" s="419"/>
      <c r="B4316" s="419"/>
      <c r="C4316" t="s">
        <v>16552</v>
      </c>
      <c r="D4316" t="s">
        <v>16553</v>
      </c>
      <c r="E4316" t="s">
        <v>16553</v>
      </c>
      <c r="F4316" t="s">
        <v>10645</v>
      </c>
      <c r="G4316" t="s">
        <v>16554</v>
      </c>
    </row>
    <row r="4317" spans="1:7" customFormat="1" ht="17.399999999999999" x14ac:dyDescent="0.25">
      <c r="A4317" s="419"/>
      <c r="B4317" s="419"/>
      <c r="C4317" t="s">
        <v>16552</v>
      </c>
      <c r="D4317" t="s">
        <v>16555</v>
      </c>
      <c r="E4317" t="s">
        <v>16555</v>
      </c>
      <c r="F4317" t="s">
        <v>16556</v>
      </c>
      <c r="G4317" t="s">
        <v>16557</v>
      </c>
    </row>
    <row r="4318" spans="1:7" customFormat="1" ht="17.399999999999999" x14ac:dyDescent="0.25">
      <c r="A4318" s="419"/>
      <c r="B4318" s="419"/>
      <c r="C4318" t="s">
        <v>16558</v>
      </c>
      <c r="D4318" t="s">
        <v>16559</v>
      </c>
      <c r="E4318" t="s">
        <v>16559</v>
      </c>
      <c r="F4318" t="s">
        <v>16560</v>
      </c>
      <c r="G4318" t="s">
        <v>16561</v>
      </c>
    </row>
    <row r="4319" spans="1:7" customFormat="1" ht="17.399999999999999" x14ac:dyDescent="0.25">
      <c r="A4319" s="419"/>
      <c r="B4319" s="419"/>
      <c r="C4319" t="s">
        <v>16562</v>
      </c>
      <c r="D4319" t="s">
        <v>16563</v>
      </c>
      <c r="E4319" t="s">
        <v>16563</v>
      </c>
      <c r="F4319" t="s">
        <v>16564</v>
      </c>
      <c r="G4319" t="s">
        <v>16565</v>
      </c>
    </row>
    <row r="4320" spans="1:7" customFormat="1" ht="17.399999999999999" x14ac:dyDescent="0.25">
      <c r="A4320" s="419"/>
      <c r="B4320" s="419"/>
      <c r="C4320" t="s">
        <v>16566</v>
      </c>
      <c r="D4320" t="s">
        <v>16567</v>
      </c>
      <c r="E4320" t="s">
        <v>16567</v>
      </c>
      <c r="F4320" t="s">
        <v>16568</v>
      </c>
      <c r="G4320" t="s">
        <v>16569</v>
      </c>
    </row>
    <row r="4321" spans="1:7" customFormat="1" ht="17.399999999999999" x14ac:dyDescent="0.25">
      <c r="A4321" s="419"/>
      <c r="B4321" s="419"/>
      <c r="C4321" t="s">
        <v>16570</v>
      </c>
      <c r="D4321" t="s">
        <v>16571</v>
      </c>
      <c r="E4321" t="s">
        <v>16571</v>
      </c>
      <c r="F4321" t="s">
        <v>16572</v>
      </c>
      <c r="G4321" t="s">
        <v>16573</v>
      </c>
    </row>
    <row r="4322" spans="1:7" customFormat="1" ht="17.399999999999999" x14ac:dyDescent="0.25">
      <c r="A4322" s="419"/>
      <c r="B4322" s="419"/>
      <c r="C4322" t="s">
        <v>16574</v>
      </c>
      <c r="D4322" t="s">
        <v>16575</v>
      </c>
      <c r="E4322" t="s">
        <v>16575</v>
      </c>
      <c r="F4322" t="s">
        <v>16576</v>
      </c>
      <c r="G4322" t="s">
        <v>16577</v>
      </c>
    </row>
    <row r="4323" spans="1:7" customFormat="1" ht="17.399999999999999" x14ac:dyDescent="0.25">
      <c r="A4323" s="419"/>
      <c r="B4323" s="419"/>
      <c r="C4323" t="s">
        <v>16578</v>
      </c>
      <c r="D4323" t="s">
        <v>16579</v>
      </c>
      <c r="E4323" t="s">
        <v>16579</v>
      </c>
      <c r="F4323" t="s">
        <v>16580</v>
      </c>
      <c r="G4323" t="s">
        <v>16581</v>
      </c>
    </row>
    <row r="4324" spans="1:7" customFormat="1" ht="17.399999999999999" x14ac:dyDescent="0.25">
      <c r="A4324" s="419"/>
      <c r="B4324" s="419"/>
      <c r="C4324" t="s">
        <v>16582</v>
      </c>
      <c r="D4324" t="s">
        <v>16583</v>
      </c>
      <c r="E4324" t="s">
        <v>16583</v>
      </c>
      <c r="F4324" t="s">
        <v>16584</v>
      </c>
      <c r="G4324" t="s">
        <v>16585</v>
      </c>
    </row>
    <row r="4325" spans="1:7" customFormat="1" ht="17.399999999999999" x14ac:dyDescent="0.25">
      <c r="A4325" s="419"/>
      <c r="B4325" s="419"/>
      <c r="C4325" t="s">
        <v>16586</v>
      </c>
      <c r="D4325" t="s">
        <v>16587</v>
      </c>
      <c r="E4325" t="s">
        <v>16587</v>
      </c>
      <c r="F4325" t="s">
        <v>16588</v>
      </c>
      <c r="G4325" t="s">
        <v>16589</v>
      </c>
    </row>
    <row r="4326" spans="1:7" customFormat="1" ht="17.399999999999999" x14ac:dyDescent="0.25">
      <c r="A4326" s="419"/>
      <c r="B4326" s="419"/>
      <c r="C4326" t="s">
        <v>16590</v>
      </c>
      <c r="D4326" t="s">
        <v>16591</v>
      </c>
      <c r="E4326" t="s">
        <v>16591</v>
      </c>
      <c r="F4326" t="s">
        <v>16592</v>
      </c>
      <c r="G4326" t="s">
        <v>16593</v>
      </c>
    </row>
    <row r="4327" spans="1:7" customFormat="1" ht="17.399999999999999" x14ac:dyDescent="0.25">
      <c r="A4327" s="419"/>
      <c r="B4327" s="419"/>
      <c r="C4327" t="s">
        <v>16594</v>
      </c>
      <c r="D4327" t="s">
        <v>16595</v>
      </c>
      <c r="E4327" t="s">
        <v>16595</v>
      </c>
      <c r="F4327" t="s">
        <v>16596</v>
      </c>
      <c r="G4327" t="s">
        <v>16597</v>
      </c>
    </row>
    <row r="4328" spans="1:7" customFormat="1" ht="17.399999999999999" x14ac:dyDescent="0.25">
      <c r="A4328" s="419"/>
      <c r="B4328" s="419"/>
      <c r="C4328" t="s">
        <v>16598</v>
      </c>
      <c r="D4328" t="s">
        <v>16599</v>
      </c>
      <c r="E4328" t="s">
        <v>16599</v>
      </c>
      <c r="F4328" t="s">
        <v>16600</v>
      </c>
      <c r="G4328" t="s">
        <v>16601</v>
      </c>
    </row>
    <row r="4329" spans="1:7" customFormat="1" ht="17.399999999999999" x14ac:dyDescent="0.25">
      <c r="A4329" s="419"/>
      <c r="B4329" s="419"/>
      <c r="C4329" t="s">
        <v>16602</v>
      </c>
      <c r="D4329" t="s">
        <v>16603</v>
      </c>
      <c r="E4329" t="s">
        <v>16603</v>
      </c>
      <c r="F4329" t="s">
        <v>16604</v>
      </c>
      <c r="G4329" t="s">
        <v>16605</v>
      </c>
    </row>
    <row r="4330" spans="1:7" customFormat="1" ht="17.399999999999999" x14ac:dyDescent="0.25">
      <c r="A4330" s="419"/>
      <c r="B4330" s="419"/>
      <c r="C4330" t="s">
        <v>16606</v>
      </c>
      <c r="D4330" t="s">
        <v>16607</v>
      </c>
      <c r="E4330" t="s">
        <v>16607</v>
      </c>
      <c r="F4330" t="s">
        <v>16608</v>
      </c>
      <c r="G4330" t="s">
        <v>16609</v>
      </c>
    </row>
    <row r="4331" spans="1:7" customFormat="1" ht="17.399999999999999" x14ac:dyDescent="0.25">
      <c r="A4331" s="419"/>
      <c r="B4331" s="419"/>
      <c r="C4331" t="s">
        <v>16610</v>
      </c>
      <c r="D4331" t="s">
        <v>16611</v>
      </c>
      <c r="E4331" t="s">
        <v>16611</v>
      </c>
      <c r="F4331" t="s">
        <v>16612</v>
      </c>
      <c r="G4331" t="s">
        <v>16613</v>
      </c>
    </row>
    <row r="4332" spans="1:7" customFormat="1" ht="17.399999999999999" x14ac:dyDescent="0.25">
      <c r="A4332" s="419"/>
      <c r="B4332" s="419"/>
      <c r="C4332" t="s">
        <v>16614</v>
      </c>
      <c r="D4332" t="s">
        <v>16615</v>
      </c>
      <c r="E4332" t="s">
        <v>16615</v>
      </c>
      <c r="F4332" t="s">
        <v>16616</v>
      </c>
      <c r="G4332" t="s">
        <v>16617</v>
      </c>
    </row>
    <row r="4333" spans="1:7" customFormat="1" ht="17.399999999999999" x14ac:dyDescent="0.25">
      <c r="A4333" s="419"/>
      <c r="B4333" s="419"/>
      <c r="C4333" t="s">
        <v>16618</v>
      </c>
      <c r="D4333" t="s">
        <v>16619</v>
      </c>
      <c r="E4333" t="s">
        <v>16619</v>
      </c>
      <c r="F4333" t="s">
        <v>10409</v>
      </c>
      <c r="G4333" t="s">
        <v>16620</v>
      </c>
    </row>
    <row r="4334" spans="1:7" customFormat="1" ht="17.399999999999999" x14ac:dyDescent="0.25">
      <c r="A4334" s="419"/>
      <c r="B4334" s="419"/>
      <c r="C4334" t="s">
        <v>16621</v>
      </c>
      <c r="D4334" t="s">
        <v>16622</v>
      </c>
      <c r="E4334" t="s">
        <v>16622</v>
      </c>
      <c r="F4334" t="s">
        <v>16623</v>
      </c>
      <c r="G4334" t="s">
        <v>16624</v>
      </c>
    </row>
    <row r="4335" spans="1:7" customFormat="1" ht="17.399999999999999" x14ac:dyDescent="0.25">
      <c r="A4335" s="419"/>
      <c r="B4335" s="419"/>
      <c r="C4335" t="s">
        <v>16625</v>
      </c>
      <c r="D4335" t="s">
        <v>16626</v>
      </c>
      <c r="E4335" t="s">
        <v>16626</v>
      </c>
      <c r="F4335" t="s">
        <v>16627</v>
      </c>
      <c r="G4335" t="s">
        <v>16628</v>
      </c>
    </row>
    <row r="4336" spans="1:7" customFormat="1" ht="17.399999999999999" x14ac:dyDescent="0.25">
      <c r="A4336" s="419"/>
      <c r="B4336" s="419"/>
      <c r="C4336" t="s">
        <v>16629</v>
      </c>
      <c r="D4336" t="s">
        <v>16630</v>
      </c>
      <c r="E4336" t="s">
        <v>16630</v>
      </c>
      <c r="F4336" t="s">
        <v>16631</v>
      </c>
      <c r="G4336" t="s">
        <v>16632</v>
      </c>
    </row>
    <row r="4337" spans="1:7" customFormat="1" ht="17.399999999999999" x14ac:dyDescent="0.25">
      <c r="A4337" s="419"/>
      <c r="B4337" s="419"/>
      <c r="C4337" t="s">
        <v>16633</v>
      </c>
      <c r="D4337" t="s">
        <v>16634</v>
      </c>
      <c r="E4337" t="s">
        <v>16634</v>
      </c>
      <c r="F4337" t="s">
        <v>16635</v>
      </c>
      <c r="G4337" t="s">
        <v>16636</v>
      </c>
    </row>
    <row r="4338" spans="1:7" customFormat="1" ht="17.399999999999999" x14ac:dyDescent="0.25">
      <c r="A4338" s="419"/>
      <c r="B4338" s="419"/>
      <c r="C4338" t="s">
        <v>16637</v>
      </c>
      <c r="D4338" t="s">
        <v>16638</v>
      </c>
      <c r="E4338" t="s">
        <v>16638</v>
      </c>
      <c r="F4338" t="s">
        <v>6106</v>
      </c>
      <c r="G4338" t="s">
        <v>16639</v>
      </c>
    </row>
    <row r="4339" spans="1:7" customFormat="1" ht="17.399999999999999" x14ac:dyDescent="0.25">
      <c r="A4339" s="419"/>
      <c r="B4339" s="419"/>
      <c r="C4339" t="s">
        <v>16640</v>
      </c>
      <c r="D4339" t="s">
        <v>16641</v>
      </c>
      <c r="E4339" t="s">
        <v>16641</v>
      </c>
      <c r="F4339" t="s">
        <v>16642</v>
      </c>
      <c r="G4339" t="s">
        <v>16640</v>
      </c>
    </row>
    <row r="4340" spans="1:7" customFormat="1" ht="17.399999999999999" x14ac:dyDescent="0.25">
      <c r="A4340" s="419"/>
      <c r="B4340" s="419"/>
      <c r="C4340" t="s">
        <v>16643</v>
      </c>
      <c r="D4340" t="s">
        <v>16644</v>
      </c>
      <c r="E4340" t="s">
        <v>16644</v>
      </c>
      <c r="F4340" t="s">
        <v>16645</v>
      </c>
      <c r="G4340" t="s">
        <v>16646</v>
      </c>
    </row>
    <row r="4341" spans="1:7" customFormat="1" ht="17.399999999999999" x14ac:dyDescent="0.25">
      <c r="A4341" s="419"/>
      <c r="B4341" s="419"/>
      <c r="C4341" t="s">
        <v>16647</v>
      </c>
      <c r="D4341" t="s">
        <v>16648</v>
      </c>
      <c r="E4341" t="s">
        <v>16648</v>
      </c>
      <c r="F4341" t="s">
        <v>16649</v>
      </c>
      <c r="G4341" t="s">
        <v>16650</v>
      </c>
    </row>
    <row r="4342" spans="1:7" customFormat="1" ht="17.399999999999999" x14ac:dyDescent="0.25">
      <c r="A4342" s="419"/>
      <c r="B4342" s="419"/>
      <c r="C4342" t="s">
        <v>16651</v>
      </c>
      <c r="D4342" t="s">
        <v>16652</v>
      </c>
      <c r="E4342" t="s">
        <v>16652</v>
      </c>
      <c r="F4342" t="s">
        <v>16653</v>
      </c>
      <c r="G4342" t="s">
        <v>16654</v>
      </c>
    </row>
    <row r="4343" spans="1:7" customFormat="1" ht="17.399999999999999" x14ac:dyDescent="0.25">
      <c r="A4343" s="419"/>
      <c r="B4343" s="419"/>
      <c r="C4343" t="s">
        <v>16655</v>
      </c>
      <c r="D4343" t="s">
        <v>16656</v>
      </c>
      <c r="E4343" t="s">
        <v>16656</v>
      </c>
      <c r="F4343" t="s">
        <v>16657</v>
      </c>
      <c r="G4343" t="s">
        <v>16658</v>
      </c>
    </row>
    <row r="4344" spans="1:7" customFormat="1" ht="17.399999999999999" x14ac:dyDescent="0.25">
      <c r="A4344" s="419"/>
      <c r="B4344" s="419"/>
      <c r="C4344" t="s">
        <v>16659</v>
      </c>
      <c r="D4344" t="s">
        <v>16660</v>
      </c>
      <c r="E4344" t="s">
        <v>16660</v>
      </c>
      <c r="F4344" t="s">
        <v>16661</v>
      </c>
      <c r="G4344" t="s">
        <v>16662</v>
      </c>
    </row>
    <row r="4345" spans="1:7" customFormat="1" ht="17.399999999999999" x14ac:dyDescent="0.25">
      <c r="A4345" s="419"/>
      <c r="B4345" s="419"/>
      <c r="C4345" t="s">
        <v>16663</v>
      </c>
      <c r="D4345" t="s">
        <v>16664</v>
      </c>
      <c r="E4345" t="s">
        <v>16664</v>
      </c>
      <c r="F4345" t="s">
        <v>16665</v>
      </c>
      <c r="G4345" t="s">
        <v>16666</v>
      </c>
    </row>
    <row r="4346" spans="1:7" customFormat="1" ht="17.399999999999999" x14ac:dyDescent="0.25">
      <c r="A4346" s="419"/>
      <c r="B4346" s="419"/>
      <c r="C4346" t="s">
        <v>16667</v>
      </c>
      <c r="D4346" t="s">
        <v>16668</v>
      </c>
      <c r="E4346" t="s">
        <v>16668</v>
      </c>
      <c r="F4346" t="s">
        <v>16669</v>
      </c>
      <c r="G4346" t="s">
        <v>16670</v>
      </c>
    </row>
    <row r="4347" spans="1:7" customFormat="1" ht="17.399999999999999" x14ac:dyDescent="0.25">
      <c r="A4347" s="419"/>
      <c r="B4347" s="419"/>
      <c r="C4347" t="s">
        <v>16671</v>
      </c>
      <c r="D4347" t="s">
        <v>16672</v>
      </c>
      <c r="E4347" t="s">
        <v>16672</v>
      </c>
      <c r="F4347" t="s">
        <v>16673</v>
      </c>
      <c r="G4347" t="s">
        <v>16674</v>
      </c>
    </row>
    <row r="4348" spans="1:7" customFormat="1" ht="17.399999999999999" x14ac:dyDescent="0.25">
      <c r="A4348" s="419"/>
      <c r="B4348" s="419"/>
      <c r="C4348" t="s">
        <v>16675</v>
      </c>
      <c r="D4348" t="s">
        <v>16676</v>
      </c>
      <c r="E4348" t="s">
        <v>16676</v>
      </c>
      <c r="F4348" t="s">
        <v>16677</v>
      </c>
      <c r="G4348" t="s">
        <v>16678</v>
      </c>
    </row>
    <row r="4349" spans="1:7" customFormat="1" ht="17.399999999999999" x14ac:dyDescent="0.25">
      <c r="A4349" s="419"/>
      <c r="B4349" s="419"/>
      <c r="C4349" t="s">
        <v>16679</v>
      </c>
      <c r="D4349" t="s">
        <v>16680</v>
      </c>
      <c r="E4349" t="s">
        <v>16680</v>
      </c>
      <c r="F4349" t="s">
        <v>16681</v>
      </c>
      <c r="G4349" t="s">
        <v>16682</v>
      </c>
    </row>
    <row r="4350" spans="1:7" customFormat="1" ht="17.399999999999999" x14ac:dyDescent="0.25">
      <c r="A4350" s="419"/>
      <c r="B4350" s="419"/>
      <c r="C4350" t="s">
        <v>16683</v>
      </c>
      <c r="D4350" t="s">
        <v>16684</v>
      </c>
      <c r="E4350" t="s">
        <v>16684</v>
      </c>
      <c r="F4350" t="s">
        <v>16685</v>
      </c>
      <c r="G4350" t="s">
        <v>16686</v>
      </c>
    </row>
    <row r="4351" spans="1:7" customFormat="1" ht="17.399999999999999" x14ac:dyDescent="0.25">
      <c r="A4351" s="419"/>
      <c r="B4351" s="419"/>
      <c r="C4351" t="s">
        <v>16687</v>
      </c>
      <c r="D4351" t="s">
        <v>16688</v>
      </c>
      <c r="E4351" t="s">
        <v>16688</v>
      </c>
      <c r="F4351" t="s">
        <v>16689</v>
      </c>
      <c r="G4351" t="s">
        <v>16690</v>
      </c>
    </row>
    <row r="4352" spans="1:7" customFormat="1" ht="17.399999999999999" x14ac:dyDescent="0.25">
      <c r="A4352" s="419"/>
      <c r="B4352" s="419"/>
      <c r="C4352" t="s">
        <v>16691</v>
      </c>
      <c r="D4352" t="s">
        <v>16692</v>
      </c>
      <c r="E4352" t="s">
        <v>16692</v>
      </c>
      <c r="F4352" t="s">
        <v>16693</v>
      </c>
      <c r="G4352" t="s">
        <v>16694</v>
      </c>
    </row>
    <row r="4353" spans="1:7" customFormat="1" ht="17.399999999999999" x14ac:dyDescent="0.25">
      <c r="A4353" s="419"/>
      <c r="B4353" s="419"/>
      <c r="C4353" t="s">
        <v>16695</v>
      </c>
      <c r="D4353" t="s">
        <v>16696</v>
      </c>
      <c r="E4353" t="s">
        <v>16696</v>
      </c>
      <c r="F4353" t="s">
        <v>16697</v>
      </c>
      <c r="G4353" t="s">
        <v>16698</v>
      </c>
    </row>
    <row r="4354" spans="1:7" customFormat="1" ht="17.399999999999999" x14ac:dyDescent="0.25">
      <c r="A4354" s="419"/>
      <c r="B4354" s="419"/>
      <c r="C4354" t="s">
        <v>16699</v>
      </c>
      <c r="D4354" t="s">
        <v>16700</v>
      </c>
      <c r="E4354" t="s">
        <v>16700</v>
      </c>
      <c r="F4354" t="s">
        <v>16701</v>
      </c>
      <c r="G4354" t="s">
        <v>16702</v>
      </c>
    </row>
    <row r="4355" spans="1:7" customFormat="1" ht="17.399999999999999" x14ac:dyDescent="0.25">
      <c r="A4355" s="419"/>
      <c r="B4355" s="419"/>
      <c r="C4355" t="s">
        <v>16703</v>
      </c>
      <c r="D4355" t="s">
        <v>16704</v>
      </c>
      <c r="E4355" t="s">
        <v>16704</v>
      </c>
      <c r="F4355" t="s">
        <v>16705</v>
      </c>
      <c r="G4355" t="s">
        <v>16706</v>
      </c>
    </row>
    <row r="4356" spans="1:7" customFormat="1" ht="17.399999999999999" x14ac:dyDescent="0.25">
      <c r="A4356" s="419"/>
      <c r="B4356" s="419"/>
      <c r="C4356" t="s">
        <v>16707</v>
      </c>
      <c r="D4356" t="s">
        <v>16708</v>
      </c>
      <c r="E4356" t="s">
        <v>16708</v>
      </c>
      <c r="F4356" t="s">
        <v>16709</v>
      </c>
      <c r="G4356" t="s">
        <v>16710</v>
      </c>
    </row>
    <row r="4357" spans="1:7" customFormat="1" ht="17.399999999999999" x14ac:dyDescent="0.25">
      <c r="A4357" s="419"/>
      <c r="B4357" s="419"/>
      <c r="C4357" t="s">
        <v>16711</v>
      </c>
      <c r="D4357" t="s">
        <v>16712</v>
      </c>
      <c r="E4357" t="s">
        <v>16712</v>
      </c>
      <c r="F4357" t="s">
        <v>16713</v>
      </c>
      <c r="G4357" t="s">
        <v>16714</v>
      </c>
    </row>
    <row r="4358" spans="1:7" customFormat="1" ht="17.399999999999999" x14ac:dyDescent="0.25">
      <c r="A4358" s="419"/>
      <c r="B4358" s="419"/>
      <c r="C4358" t="s">
        <v>16715</v>
      </c>
      <c r="D4358" t="s">
        <v>16716</v>
      </c>
      <c r="E4358" t="s">
        <v>16716</v>
      </c>
      <c r="F4358" t="s">
        <v>16717</v>
      </c>
      <c r="G4358" t="s">
        <v>16718</v>
      </c>
    </row>
    <row r="4359" spans="1:7" customFormat="1" ht="17.399999999999999" x14ac:dyDescent="0.25">
      <c r="A4359" s="419"/>
      <c r="B4359" s="419"/>
      <c r="C4359" t="s">
        <v>16719</v>
      </c>
      <c r="D4359" t="s">
        <v>16720</v>
      </c>
      <c r="E4359" t="s">
        <v>16720</v>
      </c>
      <c r="F4359" t="s">
        <v>16721</v>
      </c>
      <c r="G4359" t="s">
        <v>16722</v>
      </c>
    </row>
    <row r="4360" spans="1:7" customFormat="1" ht="17.399999999999999" x14ac:dyDescent="0.25">
      <c r="A4360" s="419"/>
      <c r="B4360" s="419"/>
      <c r="C4360" t="s">
        <v>16723</v>
      </c>
      <c r="D4360" t="s">
        <v>16724</v>
      </c>
      <c r="E4360" t="s">
        <v>16724</v>
      </c>
      <c r="F4360" t="s">
        <v>16725</v>
      </c>
      <c r="G4360" t="s">
        <v>16726</v>
      </c>
    </row>
    <row r="4361" spans="1:7" customFormat="1" ht="17.399999999999999" x14ac:dyDescent="0.25">
      <c r="A4361" s="419"/>
      <c r="B4361" s="419"/>
      <c r="C4361" t="s">
        <v>16727</v>
      </c>
      <c r="D4361" t="s">
        <v>16728</v>
      </c>
      <c r="E4361" t="s">
        <v>16728</v>
      </c>
      <c r="F4361" t="s">
        <v>16729</v>
      </c>
      <c r="G4361" t="s">
        <v>16730</v>
      </c>
    </row>
    <row r="4362" spans="1:7" customFormat="1" ht="17.399999999999999" x14ac:dyDescent="0.25">
      <c r="A4362" s="419"/>
      <c r="B4362" s="419"/>
      <c r="C4362" t="s">
        <v>16731</v>
      </c>
      <c r="D4362" t="s">
        <v>16732</v>
      </c>
      <c r="E4362" t="s">
        <v>16732</v>
      </c>
      <c r="F4362" t="s">
        <v>16733</v>
      </c>
      <c r="G4362" t="s">
        <v>16734</v>
      </c>
    </row>
    <row r="4363" spans="1:7" customFormat="1" ht="17.399999999999999" x14ac:dyDescent="0.25">
      <c r="A4363" s="419"/>
      <c r="B4363" s="419"/>
      <c r="C4363" t="s">
        <v>16735</v>
      </c>
      <c r="D4363" t="s">
        <v>16736</v>
      </c>
      <c r="E4363" t="s">
        <v>16736</v>
      </c>
      <c r="F4363" t="s">
        <v>16737</v>
      </c>
      <c r="G4363" t="s">
        <v>16738</v>
      </c>
    </row>
    <row r="4364" spans="1:7" customFormat="1" ht="17.399999999999999" x14ac:dyDescent="0.25">
      <c r="A4364" s="419"/>
      <c r="B4364" s="419"/>
      <c r="C4364" t="s">
        <v>16739</v>
      </c>
      <c r="D4364" t="s">
        <v>16740</v>
      </c>
      <c r="E4364" t="s">
        <v>16740</v>
      </c>
      <c r="F4364" t="s">
        <v>16741</v>
      </c>
      <c r="G4364" t="s">
        <v>16742</v>
      </c>
    </row>
    <row r="4365" spans="1:7" customFormat="1" ht="17.399999999999999" x14ac:dyDescent="0.25">
      <c r="A4365" s="419"/>
      <c r="B4365" s="419"/>
      <c r="C4365" t="s">
        <v>16739</v>
      </c>
      <c r="D4365" t="s">
        <v>16743</v>
      </c>
      <c r="E4365" t="s">
        <v>16743</v>
      </c>
      <c r="F4365" t="s">
        <v>16744</v>
      </c>
      <c r="G4365" t="s">
        <v>16745</v>
      </c>
    </row>
    <row r="4366" spans="1:7" customFormat="1" ht="17.399999999999999" x14ac:dyDescent="0.25">
      <c r="A4366" s="419"/>
      <c r="B4366" s="419"/>
      <c r="C4366" t="s">
        <v>16746</v>
      </c>
      <c r="D4366" t="s">
        <v>16747</v>
      </c>
      <c r="E4366" t="s">
        <v>16747</v>
      </c>
      <c r="F4366" t="s">
        <v>5209</v>
      </c>
      <c r="G4366" t="s">
        <v>16748</v>
      </c>
    </row>
    <row r="4367" spans="1:7" customFormat="1" ht="17.399999999999999" x14ac:dyDescent="0.25">
      <c r="A4367" s="419"/>
      <c r="B4367" s="419"/>
      <c r="C4367" t="s">
        <v>16749</v>
      </c>
      <c r="D4367" t="s">
        <v>16750</v>
      </c>
      <c r="E4367" t="s">
        <v>16750</v>
      </c>
      <c r="F4367" t="s">
        <v>16751</v>
      </c>
      <c r="G4367" t="s">
        <v>16752</v>
      </c>
    </row>
    <row r="4368" spans="1:7" customFormat="1" ht="17.399999999999999" x14ac:dyDescent="0.25">
      <c r="A4368" s="419"/>
      <c r="B4368" s="419"/>
      <c r="C4368" t="s">
        <v>16753</v>
      </c>
      <c r="D4368" t="s">
        <v>16754</v>
      </c>
      <c r="E4368" t="s">
        <v>16754</v>
      </c>
      <c r="F4368" t="s">
        <v>16755</v>
      </c>
      <c r="G4368" t="s">
        <v>16756</v>
      </c>
    </row>
    <row r="4369" spans="1:7" customFormat="1" ht="17.399999999999999" x14ac:dyDescent="0.25">
      <c r="A4369" s="419"/>
      <c r="B4369" s="419"/>
      <c r="C4369" t="s">
        <v>16757</v>
      </c>
      <c r="D4369" t="s">
        <v>16758</v>
      </c>
      <c r="E4369" t="s">
        <v>16758</v>
      </c>
      <c r="F4369" t="s">
        <v>16755</v>
      </c>
      <c r="G4369" t="s">
        <v>16759</v>
      </c>
    </row>
    <row r="4370" spans="1:7" customFormat="1" ht="17.399999999999999" x14ac:dyDescent="0.25">
      <c r="A4370" s="419"/>
      <c r="B4370" s="419"/>
      <c r="C4370" t="s">
        <v>16760</v>
      </c>
      <c r="D4370" t="s">
        <v>16761</v>
      </c>
      <c r="E4370" t="s">
        <v>16761</v>
      </c>
      <c r="F4370" t="s">
        <v>16762</v>
      </c>
      <c r="G4370" t="s">
        <v>16763</v>
      </c>
    </row>
    <row r="4371" spans="1:7" customFormat="1" ht="17.399999999999999" x14ac:dyDescent="0.25">
      <c r="A4371" s="419"/>
      <c r="B4371" s="419"/>
      <c r="C4371" t="s">
        <v>16764</v>
      </c>
      <c r="D4371" t="s">
        <v>16765</v>
      </c>
      <c r="E4371" t="s">
        <v>16765</v>
      </c>
      <c r="F4371" t="s">
        <v>5217</v>
      </c>
      <c r="G4371" t="s">
        <v>16766</v>
      </c>
    </row>
    <row r="4372" spans="1:7" customFormat="1" ht="17.399999999999999" x14ac:dyDescent="0.25">
      <c r="A4372" s="419"/>
      <c r="B4372" s="419"/>
      <c r="C4372" t="s">
        <v>16767</v>
      </c>
      <c r="D4372" t="s">
        <v>16768</v>
      </c>
      <c r="E4372" t="s">
        <v>16768</v>
      </c>
      <c r="F4372" t="s">
        <v>16769</v>
      </c>
      <c r="G4372" t="s">
        <v>16770</v>
      </c>
    </row>
    <row r="4373" spans="1:7" customFormat="1" ht="17.399999999999999" x14ac:dyDescent="0.25">
      <c r="A4373" s="419"/>
      <c r="B4373" s="419"/>
      <c r="C4373" t="s">
        <v>16771</v>
      </c>
      <c r="D4373" t="s">
        <v>16772</v>
      </c>
      <c r="E4373" t="s">
        <v>16772</v>
      </c>
      <c r="F4373" t="s">
        <v>16773</v>
      </c>
      <c r="G4373" t="s">
        <v>16774</v>
      </c>
    </row>
    <row r="4374" spans="1:7" customFormat="1" ht="17.399999999999999" x14ac:dyDescent="0.25">
      <c r="A4374" s="419"/>
      <c r="B4374" s="419"/>
      <c r="C4374" t="s">
        <v>16775</v>
      </c>
      <c r="D4374" t="s">
        <v>16776</v>
      </c>
      <c r="E4374" t="s">
        <v>16776</v>
      </c>
      <c r="F4374" t="s">
        <v>5229</v>
      </c>
      <c r="G4374" t="s">
        <v>16777</v>
      </c>
    </row>
    <row r="4375" spans="1:7" customFormat="1" ht="17.399999999999999" x14ac:dyDescent="0.25">
      <c r="A4375" s="419"/>
      <c r="B4375" s="419"/>
      <c r="C4375" t="s">
        <v>16778</v>
      </c>
      <c r="D4375" t="s">
        <v>16779</v>
      </c>
      <c r="E4375" t="s">
        <v>16779</v>
      </c>
      <c r="F4375" t="s">
        <v>16780</v>
      </c>
      <c r="G4375" t="s">
        <v>16781</v>
      </c>
    </row>
    <row r="4376" spans="1:7" customFormat="1" ht="17.399999999999999" x14ac:dyDescent="0.25">
      <c r="A4376" s="419"/>
      <c r="B4376" s="419"/>
      <c r="C4376" t="s">
        <v>16782</v>
      </c>
      <c r="D4376" t="s">
        <v>16783</v>
      </c>
      <c r="E4376" t="s">
        <v>16783</v>
      </c>
      <c r="F4376" t="s">
        <v>16784</v>
      </c>
      <c r="G4376" t="s">
        <v>16785</v>
      </c>
    </row>
    <row r="4377" spans="1:7" customFormat="1" ht="17.399999999999999" x14ac:dyDescent="0.25">
      <c r="A4377" s="419"/>
      <c r="B4377" s="419"/>
      <c r="C4377" t="s">
        <v>16786</v>
      </c>
      <c r="D4377" t="s">
        <v>16787</v>
      </c>
      <c r="E4377" t="s">
        <v>16787</v>
      </c>
      <c r="F4377" t="s">
        <v>16788</v>
      </c>
      <c r="G4377" t="s">
        <v>16789</v>
      </c>
    </row>
    <row r="4378" spans="1:7" customFormat="1" ht="17.399999999999999" x14ac:dyDescent="0.25">
      <c r="A4378" s="419"/>
      <c r="B4378" s="419"/>
      <c r="C4378" t="s">
        <v>16790</v>
      </c>
      <c r="D4378" t="s">
        <v>16791</v>
      </c>
      <c r="E4378" t="s">
        <v>16791</v>
      </c>
      <c r="F4378" t="s">
        <v>16792</v>
      </c>
      <c r="G4378" t="s">
        <v>16793</v>
      </c>
    </row>
    <row r="4379" spans="1:7" customFormat="1" ht="17.399999999999999" x14ac:dyDescent="0.25">
      <c r="A4379" s="419"/>
      <c r="B4379" s="419"/>
      <c r="C4379" t="s">
        <v>16794</v>
      </c>
      <c r="D4379" t="s">
        <v>16795</v>
      </c>
      <c r="E4379" t="s">
        <v>16795</v>
      </c>
      <c r="F4379" t="s">
        <v>16796</v>
      </c>
      <c r="G4379" t="s">
        <v>16797</v>
      </c>
    </row>
    <row r="4380" spans="1:7" customFormat="1" ht="17.399999999999999" x14ac:dyDescent="0.25">
      <c r="A4380" s="419"/>
      <c r="B4380" s="419"/>
      <c r="C4380" t="s">
        <v>16798</v>
      </c>
      <c r="D4380" t="s">
        <v>16799</v>
      </c>
      <c r="E4380" t="s">
        <v>16799</v>
      </c>
      <c r="F4380" t="s">
        <v>16800</v>
      </c>
      <c r="G4380" t="s">
        <v>16801</v>
      </c>
    </row>
    <row r="4381" spans="1:7" customFormat="1" ht="17.399999999999999" x14ac:dyDescent="0.25">
      <c r="A4381" s="419"/>
      <c r="B4381" s="419"/>
      <c r="C4381" t="s">
        <v>16802</v>
      </c>
      <c r="D4381" t="s">
        <v>16803</v>
      </c>
      <c r="E4381" t="s">
        <v>16803</v>
      </c>
      <c r="F4381" t="s">
        <v>16804</v>
      </c>
      <c r="G4381" t="s">
        <v>16805</v>
      </c>
    </row>
    <row r="4382" spans="1:7" customFormat="1" ht="17.399999999999999" x14ac:dyDescent="0.25">
      <c r="A4382" s="419"/>
      <c r="B4382" s="419"/>
      <c r="C4382" t="s">
        <v>16806</v>
      </c>
      <c r="D4382" t="s">
        <v>16807</v>
      </c>
      <c r="E4382" t="s">
        <v>16807</v>
      </c>
      <c r="F4382" t="s">
        <v>16808</v>
      </c>
      <c r="G4382" t="s">
        <v>16809</v>
      </c>
    </row>
    <row r="4383" spans="1:7" customFormat="1" ht="17.399999999999999" x14ac:dyDescent="0.25">
      <c r="A4383" s="419"/>
      <c r="B4383" s="419"/>
      <c r="C4383" t="s">
        <v>16810</v>
      </c>
      <c r="D4383" t="s">
        <v>16811</v>
      </c>
      <c r="E4383" t="s">
        <v>16811</v>
      </c>
      <c r="F4383" t="s">
        <v>12181</v>
      </c>
      <c r="G4383" t="s">
        <v>16812</v>
      </c>
    </row>
    <row r="4384" spans="1:7" customFormat="1" ht="17.399999999999999" x14ac:dyDescent="0.25">
      <c r="A4384" s="419"/>
      <c r="B4384" s="419"/>
      <c r="C4384" t="s">
        <v>16813</v>
      </c>
      <c r="D4384" t="s">
        <v>16814</v>
      </c>
      <c r="E4384" t="s">
        <v>16814</v>
      </c>
      <c r="F4384" t="s">
        <v>16815</v>
      </c>
      <c r="G4384" t="s">
        <v>16816</v>
      </c>
    </row>
    <row r="4385" spans="1:7" customFormat="1" ht="17.399999999999999" x14ac:dyDescent="0.25">
      <c r="A4385" s="419"/>
      <c r="B4385" s="419"/>
      <c r="C4385" t="s">
        <v>16817</v>
      </c>
      <c r="D4385" t="s">
        <v>16818</v>
      </c>
      <c r="E4385" t="s">
        <v>16818</v>
      </c>
      <c r="F4385" t="s">
        <v>16819</v>
      </c>
      <c r="G4385" t="s">
        <v>16817</v>
      </c>
    </row>
    <row r="4386" spans="1:7" customFormat="1" ht="17.399999999999999" x14ac:dyDescent="0.25">
      <c r="A4386" s="419"/>
      <c r="B4386" s="419"/>
      <c r="C4386" t="s">
        <v>16820</v>
      </c>
      <c r="D4386" t="s">
        <v>16821</v>
      </c>
      <c r="E4386" t="s">
        <v>16821</v>
      </c>
      <c r="F4386" t="s">
        <v>16822</v>
      </c>
      <c r="G4386" t="s">
        <v>16823</v>
      </c>
    </row>
    <row r="4387" spans="1:7" customFormat="1" ht="17.399999999999999" x14ac:dyDescent="0.25">
      <c r="A4387" s="419"/>
      <c r="B4387" s="419"/>
      <c r="C4387" t="s">
        <v>16824</v>
      </c>
      <c r="D4387" t="s">
        <v>16825</v>
      </c>
      <c r="E4387" t="s">
        <v>16825</v>
      </c>
      <c r="F4387" t="s">
        <v>16826</v>
      </c>
      <c r="G4387" t="s">
        <v>16827</v>
      </c>
    </row>
    <row r="4388" spans="1:7" customFormat="1" ht="17.399999999999999" x14ac:dyDescent="0.25">
      <c r="A4388" s="419"/>
      <c r="B4388" s="419"/>
      <c r="C4388" t="s">
        <v>16828</v>
      </c>
      <c r="D4388" t="s">
        <v>16829</v>
      </c>
      <c r="E4388" t="s">
        <v>16829</v>
      </c>
      <c r="F4388" t="s">
        <v>16830</v>
      </c>
      <c r="G4388" t="s">
        <v>16831</v>
      </c>
    </row>
    <row r="4389" spans="1:7" customFormat="1" ht="17.399999999999999" x14ac:dyDescent="0.25">
      <c r="A4389" s="419"/>
      <c r="B4389" s="419"/>
      <c r="C4389" t="s">
        <v>16832</v>
      </c>
      <c r="D4389" t="s">
        <v>16833</v>
      </c>
      <c r="E4389" t="s">
        <v>16833</v>
      </c>
      <c r="F4389" t="s">
        <v>16834</v>
      </c>
      <c r="G4389" t="s">
        <v>16835</v>
      </c>
    </row>
    <row r="4390" spans="1:7" customFormat="1" ht="17.399999999999999" x14ac:dyDescent="0.25">
      <c r="A4390" s="419"/>
      <c r="B4390" s="419"/>
      <c r="C4390" t="s">
        <v>16836</v>
      </c>
      <c r="D4390" t="s">
        <v>16837</v>
      </c>
      <c r="E4390" t="s">
        <v>16837</v>
      </c>
      <c r="F4390" t="s">
        <v>16838</v>
      </c>
      <c r="G4390" t="s">
        <v>16836</v>
      </c>
    </row>
    <row r="4391" spans="1:7" customFormat="1" ht="17.399999999999999" x14ac:dyDescent="0.25">
      <c r="A4391" s="419"/>
      <c r="B4391" s="419"/>
      <c r="C4391" t="s">
        <v>16839</v>
      </c>
      <c r="D4391" t="s">
        <v>16840</v>
      </c>
      <c r="E4391" t="s">
        <v>16840</v>
      </c>
      <c r="F4391" t="s">
        <v>16841</v>
      </c>
      <c r="G4391" t="s">
        <v>16842</v>
      </c>
    </row>
    <row r="4392" spans="1:7" customFormat="1" ht="17.399999999999999" x14ac:dyDescent="0.25">
      <c r="A4392" s="419"/>
      <c r="B4392" s="419"/>
      <c r="C4392" t="s">
        <v>16843</v>
      </c>
      <c r="D4392" t="s">
        <v>16844</v>
      </c>
      <c r="E4392" t="s">
        <v>16844</v>
      </c>
      <c r="F4392" t="s">
        <v>16845</v>
      </c>
      <c r="G4392" t="s">
        <v>16846</v>
      </c>
    </row>
    <row r="4393" spans="1:7" customFormat="1" ht="17.399999999999999" x14ac:dyDescent="0.25">
      <c r="A4393" s="419"/>
      <c r="B4393" s="419"/>
      <c r="C4393" t="s">
        <v>16847</v>
      </c>
      <c r="D4393" t="s">
        <v>16848</v>
      </c>
      <c r="E4393" t="s">
        <v>16848</v>
      </c>
      <c r="F4393" t="s">
        <v>16849</v>
      </c>
      <c r="G4393" t="s">
        <v>16850</v>
      </c>
    </row>
    <row r="4394" spans="1:7" customFormat="1" ht="17.399999999999999" x14ac:dyDescent="0.25">
      <c r="A4394" s="419"/>
      <c r="B4394" s="419"/>
      <c r="C4394" t="s">
        <v>16851</v>
      </c>
      <c r="D4394" t="s">
        <v>16852</v>
      </c>
      <c r="E4394" t="s">
        <v>16852</v>
      </c>
      <c r="F4394" t="s">
        <v>16853</v>
      </c>
      <c r="G4394" t="s">
        <v>16854</v>
      </c>
    </row>
    <row r="4395" spans="1:7" customFormat="1" ht="17.399999999999999" x14ac:dyDescent="0.25">
      <c r="A4395" s="419"/>
      <c r="B4395" s="419"/>
      <c r="C4395" t="s">
        <v>16855</v>
      </c>
      <c r="D4395" t="s">
        <v>16856</v>
      </c>
      <c r="E4395" t="s">
        <v>16856</v>
      </c>
      <c r="F4395" t="s">
        <v>16857</v>
      </c>
      <c r="G4395" t="s">
        <v>16858</v>
      </c>
    </row>
    <row r="4396" spans="1:7" customFormat="1" ht="17.399999999999999" x14ac:dyDescent="0.25">
      <c r="A4396" s="419"/>
      <c r="B4396" s="419"/>
      <c r="C4396" t="s">
        <v>16859</v>
      </c>
      <c r="D4396" t="s">
        <v>16860</v>
      </c>
      <c r="E4396" t="s">
        <v>16860</v>
      </c>
      <c r="F4396" t="s">
        <v>16861</v>
      </c>
      <c r="G4396" t="s">
        <v>16859</v>
      </c>
    </row>
    <row r="4397" spans="1:7" customFormat="1" ht="17.399999999999999" x14ac:dyDescent="0.25">
      <c r="A4397" s="419"/>
      <c r="B4397" s="419"/>
      <c r="C4397" t="s">
        <v>16862</v>
      </c>
      <c r="D4397" t="s">
        <v>16863</v>
      </c>
      <c r="E4397" t="s">
        <v>16863</v>
      </c>
      <c r="F4397" t="s">
        <v>16864</v>
      </c>
      <c r="G4397" t="s">
        <v>16865</v>
      </c>
    </row>
    <row r="4398" spans="1:7" customFormat="1" ht="17.399999999999999" x14ac:dyDescent="0.25">
      <c r="A4398" s="419"/>
      <c r="B4398" s="419"/>
      <c r="C4398" t="s">
        <v>16866</v>
      </c>
      <c r="D4398" t="s">
        <v>16867</v>
      </c>
      <c r="E4398" t="s">
        <v>16867</v>
      </c>
      <c r="F4398" t="s">
        <v>16868</v>
      </c>
      <c r="G4398" t="s">
        <v>16866</v>
      </c>
    </row>
    <row r="4399" spans="1:7" customFormat="1" ht="17.399999999999999" x14ac:dyDescent="0.25">
      <c r="A4399" s="419"/>
      <c r="B4399" s="419"/>
      <c r="C4399" t="s">
        <v>16869</v>
      </c>
      <c r="D4399" t="s">
        <v>16870</v>
      </c>
      <c r="E4399" t="s">
        <v>16870</v>
      </c>
      <c r="F4399" t="s">
        <v>16830</v>
      </c>
      <c r="G4399" t="s">
        <v>16871</v>
      </c>
    </row>
    <row r="4400" spans="1:7" customFormat="1" ht="17.399999999999999" x14ac:dyDescent="0.25">
      <c r="A4400" s="419"/>
      <c r="B4400" s="419"/>
      <c r="C4400" t="s">
        <v>16872</v>
      </c>
      <c r="D4400" t="s">
        <v>16873</v>
      </c>
      <c r="E4400" t="s">
        <v>16873</v>
      </c>
      <c r="F4400" t="s">
        <v>16874</v>
      </c>
      <c r="G4400" t="s">
        <v>16875</v>
      </c>
    </row>
    <row r="4401" spans="1:7" customFormat="1" ht="17.399999999999999" x14ac:dyDescent="0.25">
      <c r="A4401" s="419"/>
      <c r="B4401" s="419"/>
      <c r="C4401" t="s">
        <v>16876</v>
      </c>
      <c r="D4401" t="s">
        <v>16877</v>
      </c>
      <c r="E4401" t="s">
        <v>16877</v>
      </c>
      <c r="F4401" t="s">
        <v>16878</v>
      </c>
      <c r="G4401" t="s">
        <v>16879</v>
      </c>
    </row>
    <row r="4402" spans="1:7" customFormat="1" ht="17.399999999999999" x14ac:dyDescent="0.25">
      <c r="A4402" s="419"/>
      <c r="B4402" s="419"/>
      <c r="C4402" t="s">
        <v>16880</v>
      </c>
      <c r="D4402" t="s">
        <v>16881</v>
      </c>
      <c r="E4402" t="s">
        <v>16881</v>
      </c>
      <c r="F4402" t="s">
        <v>16882</v>
      </c>
      <c r="G4402" t="s">
        <v>16883</v>
      </c>
    </row>
    <row r="4403" spans="1:7" customFormat="1" ht="17.399999999999999" x14ac:dyDescent="0.25">
      <c r="A4403" s="419"/>
      <c r="B4403" s="419"/>
      <c r="C4403" t="s">
        <v>16884</v>
      </c>
      <c r="D4403" t="s">
        <v>16885</v>
      </c>
      <c r="E4403" t="s">
        <v>16885</v>
      </c>
      <c r="F4403" t="s">
        <v>16886</v>
      </c>
      <c r="G4403" t="s">
        <v>16887</v>
      </c>
    </row>
    <row r="4404" spans="1:7" customFormat="1" ht="17.399999999999999" x14ac:dyDescent="0.25">
      <c r="A4404" s="419"/>
      <c r="B4404" s="419"/>
      <c r="C4404" t="s">
        <v>16888</v>
      </c>
      <c r="D4404" t="s">
        <v>16889</v>
      </c>
      <c r="E4404" t="s">
        <v>16889</v>
      </c>
      <c r="F4404" t="s">
        <v>16890</v>
      </c>
      <c r="G4404" t="s">
        <v>16891</v>
      </c>
    </row>
    <row r="4405" spans="1:7" customFormat="1" ht="17.399999999999999" x14ac:dyDescent="0.25">
      <c r="A4405" s="419"/>
      <c r="B4405" s="419"/>
      <c r="C4405" t="s">
        <v>16892</v>
      </c>
      <c r="D4405" t="s">
        <v>16893</v>
      </c>
      <c r="E4405" t="s">
        <v>16893</v>
      </c>
      <c r="F4405" t="s">
        <v>2621</v>
      </c>
      <c r="G4405" t="s">
        <v>16894</v>
      </c>
    </row>
    <row r="4406" spans="1:7" customFormat="1" ht="17.399999999999999" x14ac:dyDescent="0.25">
      <c r="A4406" s="419"/>
      <c r="B4406" s="419"/>
      <c r="C4406" t="s">
        <v>16895</v>
      </c>
      <c r="D4406" t="s">
        <v>16896</v>
      </c>
      <c r="E4406" t="s">
        <v>16896</v>
      </c>
      <c r="F4406" t="s">
        <v>16897</v>
      </c>
      <c r="G4406" t="s">
        <v>16898</v>
      </c>
    </row>
    <row r="4407" spans="1:7" customFormat="1" ht="17.399999999999999" x14ac:dyDescent="0.25">
      <c r="A4407" s="419"/>
      <c r="B4407" s="419"/>
      <c r="C4407" t="s">
        <v>16899</v>
      </c>
      <c r="D4407" t="s">
        <v>16900</v>
      </c>
      <c r="E4407" t="s">
        <v>16900</v>
      </c>
      <c r="F4407" t="s">
        <v>16901</v>
      </c>
      <c r="G4407" t="s">
        <v>16902</v>
      </c>
    </row>
    <row r="4408" spans="1:7" customFormat="1" ht="17.399999999999999" x14ac:dyDescent="0.25">
      <c r="A4408" s="419"/>
      <c r="B4408" s="419"/>
      <c r="C4408" t="s">
        <v>16903</v>
      </c>
      <c r="D4408" t="s">
        <v>16904</v>
      </c>
      <c r="E4408" t="s">
        <v>16904</v>
      </c>
      <c r="F4408" t="s">
        <v>653</v>
      </c>
      <c r="G4408" t="s">
        <v>16905</v>
      </c>
    </row>
    <row r="4409" spans="1:7" customFormat="1" ht="17.399999999999999" x14ac:dyDescent="0.25">
      <c r="A4409" s="419"/>
      <c r="B4409" s="419"/>
      <c r="C4409" t="s">
        <v>16906</v>
      </c>
      <c r="D4409" t="s">
        <v>16907</v>
      </c>
      <c r="E4409" t="s">
        <v>16907</v>
      </c>
      <c r="F4409" t="s">
        <v>16908</v>
      </c>
      <c r="G4409" t="s">
        <v>16909</v>
      </c>
    </row>
    <row r="4410" spans="1:7" customFormat="1" ht="17.399999999999999" x14ac:dyDescent="0.25">
      <c r="A4410" s="419"/>
      <c r="B4410" s="419"/>
      <c r="C4410" t="s">
        <v>16910</v>
      </c>
      <c r="D4410" t="s">
        <v>16911</v>
      </c>
      <c r="E4410" t="s">
        <v>16911</v>
      </c>
      <c r="F4410" t="s">
        <v>16912</v>
      </c>
      <c r="G4410" t="s">
        <v>16913</v>
      </c>
    </row>
    <row r="4411" spans="1:7" customFormat="1" ht="17.399999999999999" x14ac:dyDescent="0.25">
      <c r="A4411" s="419"/>
      <c r="B4411" s="419"/>
      <c r="C4411" t="s">
        <v>16914</v>
      </c>
      <c r="D4411" t="s">
        <v>16915</v>
      </c>
      <c r="E4411" t="s">
        <v>16915</v>
      </c>
      <c r="F4411" t="s">
        <v>16916</v>
      </c>
      <c r="G4411" t="s">
        <v>16917</v>
      </c>
    </row>
    <row r="4412" spans="1:7" customFormat="1" ht="17.399999999999999" x14ac:dyDescent="0.25">
      <c r="A4412" s="419"/>
      <c r="B4412" s="419"/>
      <c r="C4412" t="s">
        <v>16918</v>
      </c>
      <c r="D4412" t="s">
        <v>16919</v>
      </c>
      <c r="E4412" t="s">
        <v>16919</v>
      </c>
      <c r="F4412" t="s">
        <v>16920</v>
      </c>
      <c r="G4412" t="s">
        <v>16921</v>
      </c>
    </row>
    <row r="4413" spans="1:7" customFormat="1" ht="17.399999999999999" x14ac:dyDescent="0.25">
      <c r="A4413" s="419"/>
      <c r="B4413" s="419"/>
      <c r="C4413" t="s">
        <v>16922</v>
      </c>
      <c r="D4413" t="s">
        <v>16923</v>
      </c>
      <c r="E4413" t="s">
        <v>16923</v>
      </c>
      <c r="F4413" t="s">
        <v>16924</v>
      </c>
      <c r="G4413" t="s">
        <v>16925</v>
      </c>
    </row>
    <row r="4414" spans="1:7" customFormat="1" ht="17.399999999999999" x14ac:dyDescent="0.25">
      <c r="A4414" s="419"/>
      <c r="B4414" s="419"/>
      <c r="C4414" t="s">
        <v>16926</v>
      </c>
      <c r="D4414" t="s">
        <v>16927</v>
      </c>
      <c r="E4414" t="s">
        <v>16927</v>
      </c>
      <c r="F4414" t="s">
        <v>2047</v>
      </c>
      <c r="G4414" t="s">
        <v>16928</v>
      </c>
    </row>
    <row r="4415" spans="1:7" customFormat="1" ht="17.399999999999999" x14ac:dyDescent="0.25">
      <c r="A4415" s="419"/>
      <c r="B4415" s="419"/>
      <c r="C4415" t="s">
        <v>16929</v>
      </c>
      <c r="D4415" t="s">
        <v>16930</v>
      </c>
      <c r="E4415" t="s">
        <v>16930</v>
      </c>
      <c r="F4415" t="s">
        <v>16931</v>
      </c>
      <c r="G4415" t="s">
        <v>16932</v>
      </c>
    </row>
    <row r="4416" spans="1:7" customFormat="1" ht="17.399999999999999" x14ac:dyDescent="0.25">
      <c r="A4416" s="419"/>
      <c r="B4416" s="419"/>
      <c r="C4416" t="s">
        <v>16933</v>
      </c>
      <c r="D4416" t="s">
        <v>16934</v>
      </c>
      <c r="E4416" t="s">
        <v>16934</v>
      </c>
      <c r="F4416" t="s">
        <v>16935</v>
      </c>
      <c r="G4416" t="s">
        <v>16936</v>
      </c>
    </row>
    <row r="4417" spans="1:7" customFormat="1" ht="17.399999999999999" x14ac:dyDescent="0.25">
      <c r="A4417" s="419"/>
      <c r="B4417" s="419"/>
      <c r="C4417" t="s">
        <v>16937</v>
      </c>
      <c r="D4417" t="s">
        <v>16938</v>
      </c>
      <c r="E4417" t="s">
        <v>16938</v>
      </c>
      <c r="F4417" t="s">
        <v>3255</v>
      </c>
      <c r="G4417" t="s">
        <v>16939</v>
      </c>
    </row>
    <row r="4418" spans="1:7" customFormat="1" ht="17.399999999999999" x14ac:dyDescent="0.25">
      <c r="A4418" s="419"/>
      <c r="B4418" s="419"/>
      <c r="C4418" t="s">
        <v>16940</v>
      </c>
      <c r="D4418" t="s">
        <v>16941</v>
      </c>
      <c r="E4418" t="s">
        <v>16941</v>
      </c>
      <c r="F4418" t="s">
        <v>16942</v>
      </c>
      <c r="G4418" t="s">
        <v>16943</v>
      </c>
    </row>
    <row r="4419" spans="1:7" customFormat="1" ht="17.399999999999999" x14ac:dyDescent="0.25">
      <c r="A4419" s="419"/>
      <c r="B4419" s="419"/>
      <c r="C4419" t="s">
        <v>16944</v>
      </c>
      <c r="D4419" t="s">
        <v>16945</v>
      </c>
      <c r="E4419" t="s">
        <v>16945</v>
      </c>
      <c r="F4419" t="s">
        <v>16946</v>
      </c>
      <c r="G4419" t="s">
        <v>16944</v>
      </c>
    </row>
    <row r="4420" spans="1:7" customFormat="1" ht="17.399999999999999" x14ac:dyDescent="0.25">
      <c r="A4420" s="419"/>
      <c r="B4420" s="419"/>
      <c r="C4420" t="s">
        <v>16947</v>
      </c>
      <c r="D4420" t="s">
        <v>16948</v>
      </c>
      <c r="E4420" t="s">
        <v>16948</v>
      </c>
      <c r="F4420" t="s">
        <v>16949</v>
      </c>
      <c r="G4420" t="s">
        <v>16947</v>
      </c>
    </row>
    <row r="4421" spans="1:7" customFormat="1" ht="17.399999999999999" x14ac:dyDescent="0.25">
      <c r="A4421" s="419"/>
      <c r="B4421" s="419"/>
      <c r="C4421" t="s">
        <v>16950</v>
      </c>
      <c r="D4421" t="s">
        <v>16951</v>
      </c>
      <c r="E4421" t="s">
        <v>16951</v>
      </c>
      <c r="F4421" t="s">
        <v>16952</v>
      </c>
      <c r="G4421" t="s">
        <v>16953</v>
      </c>
    </row>
    <row r="4422" spans="1:7" customFormat="1" ht="17.399999999999999" x14ac:dyDescent="0.25">
      <c r="A4422" s="419"/>
      <c r="B4422" s="419"/>
      <c r="C4422" t="s">
        <v>16954</v>
      </c>
      <c r="D4422" t="s">
        <v>16955</v>
      </c>
      <c r="E4422" t="s">
        <v>16955</v>
      </c>
      <c r="F4422" t="s">
        <v>16956</v>
      </c>
      <c r="G4422" t="s">
        <v>16957</v>
      </c>
    </row>
    <row r="4423" spans="1:7" customFormat="1" ht="17.399999999999999" x14ac:dyDescent="0.25">
      <c r="A4423" s="419"/>
      <c r="B4423" s="419"/>
      <c r="C4423" t="s">
        <v>16958</v>
      </c>
      <c r="D4423" t="s">
        <v>16959</v>
      </c>
      <c r="E4423" t="s">
        <v>16959</v>
      </c>
      <c r="F4423" t="s">
        <v>16960</v>
      </c>
      <c r="G4423" t="s">
        <v>16961</v>
      </c>
    </row>
    <row r="4424" spans="1:7" customFormat="1" ht="17.399999999999999" x14ac:dyDescent="0.25">
      <c r="A4424" s="419"/>
      <c r="B4424" s="419"/>
      <c r="C4424" t="s">
        <v>16962</v>
      </c>
      <c r="D4424" t="s">
        <v>16963</v>
      </c>
      <c r="E4424" t="s">
        <v>16963</v>
      </c>
      <c r="F4424" t="s">
        <v>16964</v>
      </c>
      <c r="G4424" t="s">
        <v>16965</v>
      </c>
    </row>
    <row r="4425" spans="1:7" customFormat="1" ht="17.399999999999999" x14ac:dyDescent="0.25">
      <c r="A4425" s="419"/>
      <c r="B4425" s="419"/>
      <c r="C4425" t="s">
        <v>16966</v>
      </c>
      <c r="D4425" t="s">
        <v>16967</v>
      </c>
      <c r="E4425" t="s">
        <v>16967</v>
      </c>
      <c r="F4425" t="s">
        <v>16968</v>
      </c>
      <c r="G4425" t="s">
        <v>16969</v>
      </c>
    </row>
    <row r="4426" spans="1:7" customFormat="1" ht="17.399999999999999" x14ac:dyDescent="0.25">
      <c r="A4426" s="419"/>
      <c r="B4426" s="419"/>
      <c r="C4426" t="s">
        <v>16970</v>
      </c>
      <c r="D4426" t="s">
        <v>16971</v>
      </c>
      <c r="E4426" t="s">
        <v>16971</v>
      </c>
      <c r="F4426" t="s">
        <v>16972</v>
      </c>
      <c r="G4426" t="s">
        <v>16973</v>
      </c>
    </row>
    <row r="4427" spans="1:7" customFormat="1" ht="17.399999999999999" x14ac:dyDescent="0.25">
      <c r="A4427" s="419"/>
      <c r="B4427" s="419"/>
      <c r="C4427" t="s">
        <v>16974</v>
      </c>
      <c r="D4427" t="s">
        <v>16975</v>
      </c>
      <c r="E4427" t="s">
        <v>16975</v>
      </c>
      <c r="F4427" t="s">
        <v>2823</v>
      </c>
      <c r="G4427" t="s">
        <v>16976</v>
      </c>
    </row>
    <row r="4428" spans="1:7" customFormat="1" ht="17.399999999999999" x14ac:dyDescent="0.25">
      <c r="A4428" s="419"/>
      <c r="B4428" s="419"/>
      <c r="C4428" t="s">
        <v>16977</v>
      </c>
      <c r="D4428" t="s">
        <v>16978</v>
      </c>
      <c r="E4428" t="s">
        <v>16978</v>
      </c>
      <c r="F4428" t="s">
        <v>16979</v>
      </c>
      <c r="G4428" t="s">
        <v>16980</v>
      </c>
    </row>
    <row r="4429" spans="1:7" customFormat="1" ht="17.399999999999999" x14ac:dyDescent="0.25">
      <c r="A4429" s="419"/>
      <c r="B4429" s="419"/>
      <c r="C4429" t="s">
        <v>16981</v>
      </c>
      <c r="D4429" t="s">
        <v>16982</v>
      </c>
      <c r="E4429" t="s">
        <v>16982</v>
      </c>
      <c r="F4429" t="s">
        <v>16983</v>
      </c>
      <c r="G4429" t="s">
        <v>16984</v>
      </c>
    </row>
    <row r="4430" spans="1:7" customFormat="1" ht="17.399999999999999" x14ac:dyDescent="0.25">
      <c r="A4430" s="419"/>
      <c r="B4430" s="419"/>
      <c r="C4430" t="s">
        <v>16985</v>
      </c>
      <c r="D4430" t="s">
        <v>16986</v>
      </c>
      <c r="E4430" t="s">
        <v>16986</v>
      </c>
      <c r="F4430" t="s">
        <v>16987</v>
      </c>
      <c r="G4430" t="s">
        <v>16988</v>
      </c>
    </row>
    <row r="4431" spans="1:7" customFormat="1" ht="17.399999999999999" x14ac:dyDescent="0.25">
      <c r="A4431" s="419"/>
      <c r="B4431" s="419"/>
      <c r="C4431" t="s">
        <v>16989</v>
      </c>
      <c r="D4431" t="s">
        <v>16990</v>
      </c>
      <c r="E4431" t="s">
        <v>16990</v>
      </c>
      <c r="F4431" t="s">
        <v>7216</v>
      </c>
      <c r="G4431" t="s">
        <v>16991</v>
      </c>
    </row>
    <row r="4432" spans="1:7" customFormat="1" ht="17.399999999999999" x14ac:dyDescent="0.25">
      <c r="A4432" s="419"/>
      <c r="B4432" s="419"/>
      <c r="C4432" t="s">
        <v>16992</v>
      </c>
      <c r="D4432" t="s">
        <v>16993</v>
      </c>
      <c r="E4432" t="s">
        <v>16993</v>
      </c>
      <c r="F4432" t="s">
        <v>16994</v>
      </c>
      <c r="G4432" t="s">
        <v>16995</v>
      </c>
    </row>
    <row r="4433" spans="1:7" customFormat="1" ht="17.399999999999999" x14ac:dyDescent="0.25">
      <c r="A4433" s="419"/>
      <c r="B4433" s="419"/>
      <c r="C4433" t="s">
        <v>16996</v>
      </c>
      <c r="D4433" t="s">
        <v>16997</v>
      </c>
      <c r="E4433" t="s">
        <v>16997</v>
      </c>
      <c r="F4433" t="s">
        <v>16998</v>
      </c>
      <c r="G4433" t="s">
        <v>16999</v>
      </c>
    </row>
    <row r="4434" spans="1:7" customFormat="1" ht="17.399999999999999" x14ac:dyDescent="0.25">
      <c r="A4434" s="419"/>
      <c r="B4434" s="419"/>
      <c r="C4434" t="s">
        <v>17000</v>
      </c>
      <c r="D4434" t="s">
        <v>17001</v>
      </c>
      <c r="E4434" t="s">
        <v>17001</v>
      </c>
      <c r="F4434" t="s">
        <v>17002</v>
      </c>
      <c r="G4434" t="s">
        <v>17003</v>
      </c>
    </row>
    <row r="4435" spans="1:7" customFormat="1" ht="17.399999999999999" x14ac:dyDescent="0.25">
      <c r="A4435" s="419"/>
      <c r="B4435" s="419"/>
      <c r="C4435" t="s">
        <v>17004</v>
      </c>
      <c r="D4435" t="s">
        <v>17005</v>
      </c>
      <c r="E4435" t="s">
        <v>17005</v>
      </c>
      <c r="F4435" t="s">
        <v>17006</v>
      </c>
      <c r="G4435" t="s">
        <v>17007</v>
      </c>
    </row>
    <row r="4436" spans="1:7" customFormat="1" ht="17.399999999999999" x14ac:dyDescent="0.25">
      <c r="A4436" s="419"/>
      <c r="B4436" s="419"/>
      <c r="C4436" t="s">
        <v>17008</v>
      </c>
      <c r="D4436" t="s">
        <v>17009</v>
      </c>
      <c r="E4436" t="s">
        <v>17009</v>
      </c>
      <c r="F4436" t="s">
        <v>17010</v>
      </c>
      <c r="G4436" t="s">
        <v>17011</v>
      </c>
    </row>
    <row r="4437" spans="1:7" customFormat="1" ht="17.399999999999999" x14ac:dyDescent="0.25">
      <c r="A4437" s="419"/>
      <c r="B4437" s="419"/>
      <c r="C4437" t="s">
        <v>17012</v>
      </c>
      <c r="D4437" t="s">
        <v>17013</v>
      </c>
      <c r="E4437" t="s">
        <v>17013</v>
      </c>
      <c r="F4437" t="s">
        <v>17014</v>
      </c>
      <c r="G4437" t="s">
        <v>17015</v>
      </c>
    </row>
    <row r="4438" spans="1:7" customFormat="1" ht="17.399999999999999" x14ac:dyDescent="0.25">
      <c r="A4438" s="419"/>
      <c r="B4438" s="419"/>
      <c r="C4438" t="s">
        <v>17016</v>
      </c>
      <c r="D4438" t="s">
        <v>17017</v>
      </c>
      <c r="E4438" t="s">
        <v>17017</v>
      </c>
      <c r="F4438" t="s">
        <v>17018</v>
      </c>
      <c r="G4438" t="s">
        <v>17019</v>
      </c>
    </row>
    <row r="4439" spans="1:7" customFormat="1" ht="17.399999999999999" x14ac:dyDescent="0.25">
      <c r="A4439" s="419"/>
      <c r="B4439" s="419"/>
      <c r="C4439" t="s">
        <v>17020</v>
      </c>
      <c r="D4439" t="s">
        <v>17021</v>
      </c>
      <c r="E4439" t="s">
        <v>17021</v>
      </c>
      <c r="F4439" t="s">
        <v>17022</v>
      </c>
      <c r="G4439" t="s">
        <v>17023</v>
      </c>
    </row>
    <row r="4440" spans="1:7" customFormat="1" ht="17.399999999999999" x14ac:dyDescent="0.25">
      <c r="A4440" s="419"/>
      <c r="B4440" s="419"/>
      <c r="C4440" t="s">
        <v>17024</v>
      </c>
      <c r="D4440" t="s">
        <v>17025</v>
      </c>
      <c r="E4440" t="s">
        <v>17025</v>
      </c>
      <c r="F4440" t="s">
        <v>10010</v>
      </c>
      <c r="G4440" t="s">
        <v>17026</v>
      </c>
    </row>
    <row r="4441" spans="1:7" customFormat="1" ht="17.399999999999999" x14ac:dyDescent="0.25">
      <c r="A4441" s="419"/>
      <c r="B4441" s="419"/>
      <c r="C4441" t="s">
        <v>17027</v>
      </c>
      <c r="D4441" t="s">
        <v>17028</v>
      </c>
      <c r="E4441" t="s">
        <v>17028</v>
      </c>
      <c r="F4441" t="s">
        <v>17029</v>
      </c>
      <c r="G4441" t="s">
        <v>17030</v>
      </c>
    </row>
    <row r="4442" spans="1:7" customFormat="1" ht="17.399999999999999" x14ac:dyDescent="0.25">
      <c r="A4442" s="419"/>
      <c r="B4442" s="419"/>
      <c r="C4442" t="s">
        <v>17031</v>
      </c>
      <c r="D4442" t="s">
        <v>17032</v>
      </c>
      <c r="E4442" t="s">
        <v>17032</v>
      </c>
      <c r="F4442" t="s">
        <v>17033</v>
      </c>
      <c r="G4442" t="s">
        <v>17034</v>
      </c>
    </row>
    <row r="4443" spans="1:7" customFormat="1" ht="17.399999999999999" x14ac:dyDescent="0.25">
      <c r="A4443" s="419"/>
      <c r="B4443" s="419"/>
      <c r="C4443" t="s">
        <v>17035</v>
      </c>
      <c r="D4443" t="s">
        <v>17036</v>
      </c>
      <c r="E4443" t="s">
        <v>17036</v>
      </c>
      <c r="F4443" t="s">
        <v>17037</v>
      </c>
      <c r="G4443" t="s">
        <v>17038</v>
      </c>
    </row>
    <row r="4444" spans="1:7" customFormat="1" ht="17.399999999999999" x14ac:dyDescent="0.25">
      <c r="A4444" s="419"/>
      <c r="B4444" s="419"/>
      <c r="C4444" t="s">
        <v>17039</v>
      </c>
      <c r="D4444" t="s">
        <v>17040</v>
      </c>
      <c r="E4444" t="s">
        <v>17040</v>
      </c>
      <c r="F4444" t="s">
        <v>17041</v>
      </c>
      <c r="G4444" t="s">
        <v>17042</v>
      </c>
    </row>
    <row r="4445" spans="1:7" customFormat="1" ht="17.399999999999999" x14ac:dyDescent="0.25">
      <c r="A4445" s="419"/>
      <c r="B4445" s="419"/>
      <c r="C4445" t="s">
        <v>17043</v>
      </c>
      <c r="D4445" t="s">
        <v>17044</v>
      </c>
      <c r="E4445" t="s">
        <v>17044</v>
      </c>
      <c r="F4445" t="s">
        <v>17045</v>
      </c>
      <c r="G4445" t="s">
        <v>17046</v>
      </c>
    </row>
    <row r="4446" spans="1:7" customFormat="1" ht="17.399999999999999" x14ac:dyDescent="0.25">
      <c r="A4446" s="419"/>
      <c r="B4446" s="419"/>
      <c r="C4446" t="s">
        <v>17047</v>
      </c>
      <c r="D4446" t="s">
        <v>17048</v>
      </c>
      <c r="E4446" t="s">
        <v>17048</v>
      </c>
      <c r="F4446" t="s">
        <v>17049</v>
      </c>
      <c r="G4446" t="s">
        <v>17050</v>
      </c>
    </row>
    <row r="4447" spans="1:7" customFormat="1" ht="17.399999999999999" x14ac:dyDescent="0.25">
      <c r="A4447" s="419"/>
      <c r="B4447" s="419"/>
      <c r="C4447" t="s">
        <v>17051</v>
      </c>
      <c r="D4447" t="s">
        <v>17052</v>
      </c>
      <c r="E4447" t="s">
        <v>17052</v>
      </c>
      <c r="F4447" t="s">
        <v>17053</v>
      </c>
      <c r="G4447" t="s">
        <v>17054</v>
      </c>
    </row>
    <row r="4448" spans="1:7" customFormat="1" ht="17.399999999999999" x14ac:dyDescent="0.25">
      <c r="A4448" s="419"/>
      <c r="B4448" s="419"/>
      <c r="C4448" t="s">
        <v>17055</v>
      </c>
      <c r="D4448" t="s">
        <v>17056</v>
      </c>
      <c r="E4448" t="s">
        <v>17056</v>
      </c>
      <c r="F4448" t="s">
        <v>17057</v>
      </c>
      <c r="G4448" t="s">
        <v>17058</v>
      </c>
    </row>
    <row r="4449" spans="1:7" customFormat="1" ht="17.399999999999999" x14ac:dyDescent="0.25">
      <c r="A4449" s="419"/>
      <c r="B4449" s="419"/>
      <c r="C4449" t="s">
        <v>17059</v>
      </c>
      <c r="D4449" t="s">
        <v>17060</v>
      </c>
      <c r="E4449" t="s">
        <v>17060</v>
      </c>
      <c r="F4449" t="s">
        <v>17061</v>
      </c>
      <c r="G4449" t="s">
        <v>17062</v>
      </c>
    </row>
    <row r="4450" spans="1:7" customFormat="1" ht="17.399999999999999" x14ac:dyDescent="0.25">
      <c r="A4450" s="419"/>
      <c r="B4450" s="419"/>
      <c r="C4450" t="s">
        <v>17063</v>
      </c>
      <c r="D4450" t="s">
        <v>17064</v>
      </c>
      <c r="E4450" t="s">
        <v>17064</v>
      </c>
      <c r="F4450" t="s">
        <v>17061</v>
      </c>
      <c r="G4450" t="s">
        <v>17065</v>
      </c>
    </row>
    <row r="4451" spans="1:7" customFormat="1" ht="17.399999999999999" x14ac:dyDescent="0.25">
      <c r="A4451" s="419"/>
      <c r="B4451" s="419"/>
      <c r="C4451" t="s">
        <v>17066</v>
      </c>
      <c r="D4451" t="s">
        <v>17067</v>
      </c>
      <c r="E4451" t="s">
        <v>17067</v>
      </c>
      <c r="F4451" t="s">
        <v>17068</v>
      </c>
      <c r="G4451" t="s">
        <v>17069</v>
      </c>
    </row>
    <row r="4452" spans="1:7" customFormat="1" ht="17.399999999999999" x14ac:dyDescent="0.25">
      <c r="A4452" s="419"/>
      <c r="B4452" s="419"/>
      <c r="C4452" t="s">
        <v>17070</v>
      </c>
      <c r="D4452" t="s">
        <v>17071</v>
      </c>
      <c r="E4452" t="s">
        <v>17071</v>
      </c>
      <c r="F4452" t="s">
        <v>17072</v>
      </c>
      <c r="G4452" t="s">
        <v>17073</v>
      </c>
    </row>
    <row r="4453" spans="1:7" customFormat="1" ht="17.399999999999999" x14ac:dyDescent="0.25">
      <c r="A4453" s="419"/>
      <c r="B4453" s="419"/>
      <c r="C4453" t="s">
        <v>17074</v>
      </c>
      <c r="D4453" t="s">
        <v>17075</v>
      </c>
      <c r="E4453" t="s">
        <v>17075</v>
      </c>
      <c r="F4453" t="s">
        <v>17076</v>
      </c>
      <c r="G4453" t="s">
        <v>17077</v>
      </c>
    </row>
    <row r="4454" spans="1:7" customFormat="1" ht="17.399999999999999" x14ac:dyDescent="0.25">
      <c r="A4454" s="419"/>
      <c r="B4454" s="419"/>
      <c r="C4454" t="s">
        <v>17078</v>
      </c>
      <c r="D4454" t="s">
        <v>17079</v>
      </c>
      <c r="E4454" t="s">
        <v>17079</v>
      </c>
      <c r="F4454" t="s">
        <v>17080</v>
      </c>
      <c r="G4454" t="s">
        <v>17081</v>
      </c>
    </row>
    <row r="4455" spans="1:7" customFormat="1" ht="17.399999999999999" x14ac:dyDescent="0.25">
      <c r="A4455" s="419"/>
      <c r="B4455" s="419"/>
      <c r="C4455" t="s">
        <v>17082</v>
      </c>
      <c r="D4455" t="s">
        <v>17083</v>
      </c>
      <c r="E4455" t="s">
        <v>17083</v>
      </c>
      <c r="F4455" t="s">
        <v>17084</v>
      </c>
      <c r="G4455" t="s">
        <v>17085</v>
      </c>
    </row>
    <row r="4456" spans="1:7" customFormat="1" ht="17.399999999999999" x14ac:dyDescent="0.25">
      <c r="A4456" s="419"/>
      <c r="B4456" s="419"/>
      <c r="C4456" t="s">
        <v>17086</v>
      </c>
      <c r="D4456" t="s">
        <v>17087</v>
      </c>
      <c r="E4456" t="s">
        <v>17087</v>
      </c>
      <c r="F4456" t="s">
        <v>17088</v>
      </c>
      <c r="G4456" t="s">
        <v>17086</v>
      </c>
    </row>
    <row r="4457" spans="1:7" customFormat="1" ht="17.399999999999999" x14ac:dyDescent="0.25">
      <c r="A4457" s="419"/>
      <c r="B4457" s="419"/>
      <c r="C4457" t="s">
        <v>17089</v>
      </c>
      <c r="D4457" t="s">
        <v>17090</v>
      </c>
      <c r="E4457" t="s">
        <v>17090</v>
      </c>
      <c r="F4457" t="s">
        <v>17091</v>
      </c>
      <c r="G4457" t="s">
        <v>17092</v>
      </c>
    </row>
    <row r="4458" spans="1:7" customFormat="1" ht="17.399999999999999" x14ac:dyDescent="0.25">
      <c r="A4458" s="419"/>
      <c r="B4458" s="419"/>
      <c r="C4458" t="s">
        <v>17093</v>
      </c>
      <c r="D4458" t="s">
        <v>17094</v>
      </c>
      <c r="E4458" t="s">
        <v>17094</v>
      </c>
      <c r="F4458" t="s">
        <v>17095</v>
      </c>
      <c r="G4458" t="s">
        <v>17096</v>
      </c>
    </row>
    <row r="4459" spans="1:7" customFormat="1" ht="17.399999999999999" x14ac:dyDescent="0.25">
      <c r="A4459" s="419"/>
      <c r="B4459" s="419"/>
      <c r="C4459" t="s">
        <v>17097</v>
      </c>
      <c r="D4459" t="s">
        <v>17098</v>
      </c>
      <c r="E4459" t="s">
        <v>17098</v>
      </c>
      <c r="F4459" t="s">
        <v>17099</v>
      </c>
      <c r="G4459" t="s">
        <v>17100</v>
      </c>
    </row>
    <row r="4460" spans="1:7" customFormat="1" ht="17.399999999999999" x14ac:dyDescent="0.25">
      <c r="A4460" s="419"/>
      <c r="B4460" s="419"/>
      <c r="C4460" t="s">
        <v>17101</v>
      </c>
      <c r="D4460" t="s">
        <v>17102</v>
      </c>
      <c r="E4460" t="s">
        <v>17102</v>
      </c>
      <c r="F4460" t="s">
        <v>17103</v>
      </c>
      <c r="G4460" t="s">
        <v>17104</v>
      </c>
    </row>
    <row r="4461" spans="1:7" customFormat="1" ht="17.399999999999999" x14ac:dyDescent="0.25">
      <c r="A4461" s="419"/>
      <c r="B4461" s="419"/>
      <c r="C4461" t="s">
        <v>17105</v>
      </c>
      <c r="D4461" t="s">
        <v>17106</v>
      </c>
      <c r="E4461" t="s">
        <v>17106</v>
      </c>
      <c r="F4461" t="s">
        <v>17107</v>
      </c>
      <c r="G4461" t="s">
        <v>17108</v>
      </c>
    </row>
    <row r="4462" spans="1:7" customFormat="1" ht="17.399999999999999" x14ac:dyDescent="0.25">
      <c r="A4462" s="419"/>
      <c r="B4462" s="419"/>
      <c r="C4462" t="s">
        <v>17109</v>
      </c>
      <c r="D4462" t="s">
        <v>17110</v>
      </c>
      <c r="E4462" t="s">
        <v>17110</v>
      </c>
      <c r="F4462" t="s">
        <v>17111</v>
      </c>
      <c r="G4462" t="s">
        <v>17112</v>
      </c>
    </row>
    <row r="4463" spans="1:7" customFormat="1" ht="17.399999999999999" x14ac:dyDescent="0.25">
      <c r="A4463" s="419"/>
      <c r="B4463" s="419"/>
      <c r="C4463" t="s">
        <v>17113</v>
      </c>
      <c r="D4463" t="s">
        <v>17114</v>
      </c>
      <c r="E4463" t="s">
        <v>17114</v>
      </c>
      <c r="F4463" t="s">
        <v>17115</v>
      </c>
      <c r="G4463" t="s">
        <v>17116</v>
      </c>
    </row>
    <row r="4464" spans="1:7" customFormat="1" ht="17.399999999999999" x14ac:dyDescent="0.25">
      <c r="A4464" s="419"/>
      <c r="B4464" s="419"/>
      <c r="C4464" t="s">
        <v>17117</v>
      </c>
      <c r="D4464" t="s">
        <v>17118</v>
      </c>
      <c r="E4464" t="s">
        <v>17118</v>
      </c>
      <c r="F4464" t="s">
        <v>17119</v>
      </c>
      <c r="G4464" t="s">
        <v>17120</v>
      </c>
    </row>
    <row r="4465" spans="1:7" customFormat="1" ht="17.399999999999999" x14ac:dyDescent="0.25">
      <c r="A4465" s="419"/>
      <c r="B4465" s="419"/>
      <c r="C4465" t="s">
        <v>17121</v>
      </c>
      <c r="D4465" t="s">
        <v>17122</v>
      </c>
      <c r="E4465" t="s">
        <v>17122</v>
      </c>
      <c r="F4465" t="s">
        <v>7095</v>
      </c>
      <c r="G4465" t="s">
        <v>17123</v>
      </c>
    </row>
    <row r="4466" spans="1:7" customFormat="1" ht="17.399999999999999" x14ac:dyDescent="0.25">
      <c r="A4466" s="419"/>
      <c r="B4466" s="419"/>
      <c r="C4466" t="s">
        <v>17124</v>
      </c>
      <c r="D4466" t="s">
        <v>17125</v>
      </c>
      <c r="E4466" t="s">
        <v>17125</v>
      </c>
      <c r="F4466" t="s">
        <v>17126</v>
      </c>
      <c r="G4466" t="s">
        <v>17124</v>
      </c>
    </row>
    <row r="4467" spans="1:7" customFormat="1" ht="17.399999999999999" x14ac:dyDescent="0.25">
      <c r="A4467" s="419"/>
      <c r="B4467" s="419"/>
      <c r="C4467" t="s">
        <v>17127</v>
      </c>
      <c r="D4467" t="s">
        <v>17128</v>
      </c>
      <c r="E4467" t="s">
        <v>17128</v>
      </c>
      <c r="F4467" t="s">
        <v>17107</v>
      </c>
      <c r="G4467" t="s">
        <v>17129</v>
      </c>
    </row>
    <row r="4468" spans="1:7" customFormat="1" ht="17.399999999999999" x14ac:dyDescent="0.25">
      <c r="A4468" s="419"/>
      <c r="B4468" s="419"/>
      <c r="C4468" t="s">
        <v>17130</v>
      </c>
      <c r="D4468" t="s">
        <v>17131</v>
      </c>
      <c r="E4468" t="s">
        <v>17131</v>
      </c>
      <c r="F4468" t="s">
        <v>17132</v>
      </c>
      <c r="G4468" t="s">
        <v>17133</v>
      </c>
    </row>
    <row r="4469" spans="1:7" customFormat="1" ht="17.399999999999999" x14ac:dyDescent="0.25">
      <c r="A4469" s="419"/>
      <c r="B4469" s="419"/>
      <c r="C4469" t="s">
        <v>17134</v>
      </c>
      <c r="D4469" t="s">
        <v>17135</v>
      </c>
      <c r="E4469" t="s">
        <v>17135</v>
      </c>
      <c r="F4469" t="s">
        <v>17136</v>
      </c>
      <c r="G4469" t="s">
        <v>17137</v>
      </c>
    </row>
    <row r="4470" spans="1:7" customFormat="1" ht="17.399999999999999" x14ac:dyDescent="0.25">
      <c r="A4470" s="419"/>
      <c r="B4470" s="419"/>
      <c r="C4470" t="s">
        <v>17138</v>
      </c>
      <c r="D4470" t="s">
        <v>17139</v>
      </c>
      <c r="E4470" t="s">
        <v>17139</v>
      </c>
      <c r="F4470" t="s">
        <v>17140</v>
      </c>
      <c r="G4470" t="s">
        <v>17141</v>
      </c>
    </row>
    <row r="4471" spans="1:7" customFormat="1" ht="17.399999999999999" x14ac:dyDescent="0.25">
      <c r="A4471" s="419"/>
      <c r="B4471" s="419"/>
      <c r="C4471" t="s">
        <v>17142</v>
      </c>
      <c r="D4471" t="s">
        <v>17143</v>
      </c>
      <c r="E4471" t="s">
        <v>17143</v>
      </c>
      <c r="F4471" t="s">
        <v>17144</v>
      </c>
      <c r="G4471" t="s">
        <v>17145</v>
      </c>
    </row>
    <row r="4472" spans="1:7" customFormat="1" ht="17.399999999999999" x14ac:dyDescent="0.25">
      <c r="A4472" s="419"/>
      <c r="B4472" s="419"/>
      <c r="C4472" t="s">
        <v>17146</v>
      </c>
      <c r="D4472" t="s">
        <v>17147</v>
      </c>
      <c r="E4472" t="s">
        <v>17147</v>
      </c>
      <c r="F4472" t="s">
        <v>17148</v>
      </c>
      <c r="G4472" t="s">
        <v>17149</v>
      </c>
    </row>
    <row r="4473" spans="1:7" customFormat="1" ht="17.399999999999999" x14ac:dyDescent="0.25">
      <c r="A4473" s="419"/>
      <c r="B4473" s="419"/>
      <c r="C4473" t="s">
        <v>17150</v>
      </c>
      <c r="D4473" t="s">
        <v>17151</v>
      </c>
      <c r="E4473" t="s">
        <v>17151</v>
      </c>
      <c r="F4473" t="s">
        <v>17152</v>
      </c>
      <c r="G4473" t="s">
        <v>17153</v>
      </c>
    </row>
    <row r="4474" spans="1:7" customFormat="1" ht="17.399999999999999" x14ac:dyDescent="0.25">
      <c r="A4474" s="419"/>
      <c r="B4474" s="419"/>
      <c r="C4474" t="s">
        <v>17154</v>
      </c>
      <c r="D4474" t="s">
        <v>17155</v>
      </c>
      <c r="E4474" t="s">
        <v>17155</v>
      </c>
      <c r="F4474" t="s">
        <v>17156</v>
      </c>
      <c r="G4474" t="s">
        <v>17157</v>
      </c>
    </row>
    <row r="4475" spans="1:7" customFormat="1" ht="17.399999999999999" x14ac:dyDescent="0.25">
      <c r="A4475" s="419"/>
      <c r="B4475" s="419"/>
      <c r="C4475" t="s">
        <v>17158</v>
      </c>
      <c r="D4475" t="s">
        <v>17159</v>
      </c>
      <c r="E4475" t="s">
        <v>17159</v>
      </c>
      <c r="F4475" t="s">
        <v>17160</v>
      </c>
      <c r="G4475" t="s">
        <v>17161</v>
      </c>
    </row>
    <row r="4476" spans="1:7" customFormat="1" ht="17.399999999999999" x14ac:dyDescent="0.25">
      <c r="A4476" s="419"/>
      <c r="B4476" s="419"/>
      <c r="C4476" t="s">
        <v>17162</v>
      </c>
      <c r="D4476" t="s">
        <v>17163</v>
      </c>
      <c r="E4476" t="s">
        <v>17163</v>
      </c>
      <c r="F4476" t="s">
        <v>17164</v>
      </c>
      <c r="G4476" t="s">
        <v>17165</v>
      </c>
    </row>
    <row r="4477" spans="1:7" customFormat="1" ht="17.399999999999999" x14ac:dyDescent="0.25">
      <c r="A4477" s="419"/>
      <c r="B4477" s="419"/>
      <c r="C4477" t="s">
        <v>17166</v>
      </c>
      <c r="D4477" t="s">
        <v>17167</v>
      </c>
      <c r="E4477" t="s">
        <v>17167</v>
      </c>
      <c r="F4477" t="s">
        <v>17168</v>
      </c>
      <c r="G4477" t="s">
        <v>17169</v>
      </c>
    </row>
    <row r="4478" spans="1:7" customFormat="1" ht="17.399999999999999" x14ac:dyDescent="0.25">
      <c r="A4478" s="419"/>
      <c r="B4478" s="419"/>
      <c r="C4478" t="s">
        <v>17170</v>
      </c>
      <c r="D4478" t="s">
        <v>17171</v>
      </c>
      <c r="E4478" t="s">
        <v>17171</v>
      </c>
      <c r="F4478" t="s">
        <v>17172</v>
      </c>
      <c r="G4478" t="s">
        <v>17173</v>
      </c>
    </row>
    <row r="4479" spans="1:7" customFormat="1" ht="17.399999999999999" x14ac:dyDescent="0.25">
      <c r="A4479" s="419"/>
      <c r="B4479" s="419"/>
      <c r="C4479" t="s">
        <v>17174</v>
      </c>
      <c r="D4479" t="s">
        <v>17175</v>
      </c>
      <c r="E4479" t="s">
        <v>17175</v>
      </c>
      <c r="F4479" t="s">
        <v>17176</v>
      </c>
      <c r="G4479" t="s">
        <v>17177</v>
      </c>
    </row>
    <row r="4480" spans="1:7" customFormat="1" ht="17.399999999999999" x14ac:dyDescent="0.25">
      <c r="A4480" s="419"/>
      <c r="B4480" s="419"/>
      <c r="C4480" t="s">
        <v>17178</v>
      </c>
      <c r="D4480" t="s">
        <v>17179</v>
      </c>
      <c r="E4480" t="s">
        <v>17179</v>
      </c>
      <c r="F4480" t="s">
        <v>17180</v>
      </c>
      <c r="G4480" t="s">
        <v>17181</v>
      </c>
    </row>
    <row r="4481" spans="1:7" customFormat="1" ht="17.399999999999999" x14ac:dyDescent="0.25">
      <c r="A4481" s="419"/>
      <c r="B4481" s="419"/>
      <c r="C4481" t="s">
        <v>17182</v>
      </c>
      <c r="D4481" t="s">
        <v>17183</v>
      </c>
      <c r="E4481" t="s">
        <v>17183</v>
      </c>
      <c r="F4481" t="s">
        <v>17184</v>
      </c>
      <c r="G4481" t="s">
        <v>17185</v>
      </c>
    </row>
    <row r="4482" spans="1:7" customFormat="1" ht="17.399999999999999" x14ac:dyDescent="0.25">
      <c r="A4482" s="419"/>
      <c r="B4482" s="419"/>
      <c r="C4482" t="s">
        <v>17186</v>
      </c>
      <c r="D4482" t="s">
        <v>17187</v>
      </c>
      <c r="E4482" t="s">
        <v>17187</v>
      </c>
      <c r="F4482" t="s">
        <v>17188</v>
      </c>
      <c r="G4482" t="s">
        <v>17189</v>
      </c>
    </row>
    <row r="4483" spans="1:7" customFormat="1" ht="17.399999999999999" x14ac:dyDescent="0.25">
      <c r="A4483" s="419"/>
      <c r="B4483" s="419"/>
      <c r="C4483" t="s">
        <v>17190</v>
      </c>
      <c r="D4483" t="s">
        <v>17191</v>
      </c>
      <c r="E4483" t="s">
        <v>17191</v>
      </c>
      <c r="F4483" t="s">
        <v>17192</v>
      </c>
      <c r="G4483" t="s">
        <v>17193</v>
      </c>
    </row>
    <row r="4484" spans="1:7" customFormat="1" ht="17.399999999999999" x14ac:dyDescent="0.25">
      <c r="A4484" s="419"/>
      <c r="B4484" s="419"/>
      <c r="C4484" t="s">
        <v>122</v>
      </c>
      <c r="D4484" t="s">
        <v>17194</v>
      </c>
      <c r="E4484" t="s">
        <v>17194</v>
      </c>
      <c r="F4484" t="s">
        <v>17195</v>
      </c>
      <c r="G4484" t="s">
        <v>17196</v>
      </c>
    </row>
    <row r="4485" spans="1:7" customFormat="1" ht="17.399999999999999" x14ac:dyDescent="0.25">
      <c r="A4485" s="419"/>
      <c r="B4485" s="419"/>
      <c r="C4485" t="s">
        <v>17197</v>
      </c>
      <c r="D4485" t="s">
        <v>17198</v>
      </c>
      <c r="E4485" t="s">
        <v>17198</v>
      </c>
      <c r="F4485" t="s">
        <v>17199</v>
      </c>
      <c r="G4485" t="s">
        <v>17200</v>
      </c>
    </row>
    <row r="4486" spans="1:7" customFormat="1" ht="17.399999999999999" x14ac:dyDescent="0.25">
      <c r="A4486" s="419"/>
      <c r="B4486" s="419"/>
      <c r="C4486" t="s">
        <v>17201</v>
      </c>
      <c r="D4486" t="s">
        <v>17202</v>
      </c>
      <c r="E4486" t="s">
        <v>17202</v>
      </c>
      <c r="F4486" t="s">
        <v>17203</v>
      </c>
      <c r="G4486" t="s">
        <v>17204</v>
      </c>
    </row>
    <row r="4487" spans="1:7" customFormat="1" ht="17.399999999999999" x14ac:dyDescent="0.25">
      <c r="A4487" s="419"/>
      <c r="B4487" s="419"/>
      <c r="C4487" t="s">
        <v>17205</v>
      </c>
      <c r="D4487" t="s">
        <v>17206</v>
      </c>
      <c r="E4487" t="s">
        <v>17206</v>
      </c>
      <c r="F4487" t="s">
        <v>17207</v>
      </c>
      <c r="G4487" t="s">
        <v>17208</v>
      </c>
    </row>
    <row r="4488" spans="1:7" customFormat="1" ht="17.399999999999999" x14ac:dyDescent="0.25">
      <c r="A4488" s="419"/>
      <c r="B4488" s="419"/>
      <c r="C4488" t="s">
        <v>17209</v>
      </c>
      <c r="D4488" t="s">
        <v>17210</v>
      </c>
      <c r="E4488" t="s">
        <v>17210</v>
      </c>
      <c r="F4488" t="s">
        <v>17211</v>
      </c>
      <c r="G4488" t="s">
        <v>17212</v>
      </c>
    </row>
    <row r="4489" spans="1:7" customFormat="1" ht="17.399999999999999" x14ac:dyDescent="0.25">
      <c r="A4489" s="419"/>
      <c r="B4489" s="419"/>
      <c r="C4489" t="s">
        <v>17213</v>
      </c>
      <c r="D4489" t="s">
        <v>17214</v>
      </c>
      <c r="E4489" t="s">
        <v>17214</v>
      </c>
      <c r="F4489" t="s">
        <v>2640</v>
      </c>
      <c r="G4489" t="s">
        <v>17215</v>
      </c>
    </row>
    <row r="4490" spans="1:7" customFormat="1" ht="17.399999999999999" x14ac:dyDescent="0.25">
      <c r="A4490" s="419"/>
      <c r="B4490" s="419"/>
      <c r="C4490" t="s">
        <v>17216</v>
      </c>
      <c r="D4490" t="s">
        <v>17217</v>
      </c>
      <c r="E4490" t="s">
        <v>17217</v>
      </c>
      <c r="F4490" t="s">
        <v>17218</v>
      </c>
      <c r="G4490" t="s">
        <v>17219</v>
      </c>
    </row>
    <row r="4491" spans="1:7" customFormat="1" ht="17.399999999999999" x14ac:dyDescent="0.25">
      <c r="A4491" s="419"/>
      <c r="B4491" s="419"/>
      <c r="C4491" t="s">
        <v>17220</v>
      </c>
      <c r="D4491" t="s">
        <v>17221</v>
      </c>
      <c r="E4491" t="s">
        <v>17221</v>
      </c>
      <c r="F4491" t="s">
        <v>17222</v>
      </c>
      <c r="G4491" t="s">
        <v>17223</v>
      </c>
    </row>
    <row r="4492" spans="1:7" customFormat="1" ht="17.399999999999999" x14ac:dyDescent="0.25">
      <c r="A4492" s="419"/>
      <c r="B4492" s="419"/>
      <c r="C4492" t="s">
        <v>17224</v>
      </c>
      <c r="D4492" t="s">
        <v>17225</v>
      </c>
      <c r="E4492" t="s">
        <v>17225</v>
      </c>
      <c r="F4492" t="s">
        <v>17226</v>
      </c>
      <c r="G4492" t="s">
        <v>17227</v>
      </c>
    </row>
    <row r="4493" spans="1:7" customFormat="1" ht="17.399999999999999" x14ac:dyDescent="0.25">
      <c r="A4493" s="419"/>
      <c r="B4493" s="419"/>
      <c r="C4493" t="s">
        <v>17228</v>
      </c>
      <c r="D4493" t="s">
        <v>17229</v>
      </c>
      <c r="E4493" t="s">
        <v>17229</v>
      </c>
      <c r="F4493" t="s">
        <v>17230</v>
      </c>
      <c r="G4493" t="s">
        <v>17231</v>
      </c>
    </row>
    <row r="4494" spans="1:7" customFormat="1" ht="17.399999999999999" x14ac:dyDescent="0.25">
      <c r="A4494" s="419"/>
      <c r="B4494" s="419"/>
      <c r="C4494" t="s">
        <v>17232</v>
      </c>
      <c r="D4494" t="s">
        <v>17233</v>
      </c>
      <c r="E4494" t="s">
        <v>17233</v>
      </c>
      <c r="F4494" t="s">
        <v>17234</v>
      </c>
      <c r="G4494" t="s">
        <v>17235</v>
      </c>
    </row>
    <row r="4495" spans="1:7" customFormat="1" ht="17.399999999999999" x14ac:dyDescent="0.25">
      <c r="A4495" s="419"/>
      <c r="B4495" s="419"/>
      <c r="C4495" t="s">
        <v>17236</v>
      </c>
      <c r="D4495" t="s">
        <v>17237</v>
      </c>
      <c r="E4495" t="s">
        <v>17237</v>
      </c>
      <c r="F4495" t="s">
        <v>17238</v>
      </c>
      <c r="G4495" t="s">
        <v>17239</v>
      </c>
    </row>
    <row r="4496" spans="1:7" customFormat="1" ht="17.399999999999999" x14ac:dyDescent="0.25">
      <c r="A4496" s="419"/>
      <c r="B4496" s="419"/>
      <c r="C4496" t="s">
        <v>17240</v>
      </c>
      <c r="D4496" t="s">
        <v>17241</v>
      </c>
      <c r="E4496" t="s">
        <v>17241</v>
      </c>
      <c r="F4496" t="s">
        <v>17242</v>
      </c>
      <c r="G4496" t="s">
        <v>17243</v>
      </c>
    </row>
    <row r="4497" spans="1:7" customFormat="1" ht="17.399999999999999" x14ac:dyDescent="0.25">
      <c r="A4497" s="419"/>
      <c r="B4497" s="419"/>
      <c r="C4497" t="s">
        <v>17244</v>
      </c>
      <c r="D4497" t="s">
        <v>17245</v>
      </c>
      <c r="E4497" t="s">
        <v>17245</v>
      </c>
      <c r="F4497" t="s">
        <v>17246</v>
      </c>
      <c r="G4497" t="s">
        <v>17247</v>
      </c>
    </row>
    <row r="4498" spans="1:7" customFormat="1" ht="17.399999999999999" x14ac:dyDescent="0.25">
      <c r="A4498" s="419"/>
      <c r="B4498" s="419"/>
      <c r="C4498" t="s">
        <v>17248</v>
      </c>
      <c r="D4498" t="s">
        <v>17249</v>
      </c>
      <c r="E4498" t="s">
        <v>17249</v>
      </c>
      <c r="F4498" t="s">
        <v>17250</v>
      </c>
      <c r="G4498" t="s">
        <v>17251</v>
      </c>
    </row>
    <row r="4499" spans="1:7" customFormat="1" ht="17.399999999999999" x14ac:dyDescent="0.25">
      <c r="A4499" s="419"/>
      <c r="B4499" s="419"/>
      <c r="C4499" t="s">
        <v>17252</v>
      </c>
      <c r="D4499" t="s">
        <v>17253</v>
      </c>
      <c r="E4499" t="s">
        <v>17253</v>
      </c>
      <c r="F4499" t="s">
        <v>17254</v>
      </c>
      <c r="G4499" t="s">
        <v>17255</v>
      </c>
    </row>
    <row r="4500" spans="1:7" customFormat="1" ht="17.399999999999999" x14ac:dyDescent="0.25">
      <c r="A4500" s="419"/>
      <c r="B4500" s="419"/>
      <c r="C4500" t="s">
        <v>17256</v>
      </c>
      <c r="D4500" t="s">
        <v>17257</v>
      </c>
      <c r="E4500" t="s">
        <v>17257</v>
      </c>
      <c r="F4500" t="s">
        <v>17258</v>
      </c>
      <c r="G4500" t="s">
        <v>17259</v>
      </c>
    </row>
    <row r="4501" spans="1:7" customFormat="1" ht="17.399999999999999" x14ac:dyDescent="0.25">
      <c r="A4501" s="419"/>
      <c r="B4501" s="419"/>
      <c r="C4501" t="s">
        <v>17260</v>
      </c>
      <c r="D4501" t="s">
        <v>17261</v>
      </c>
      <c r="E4501" t="s">
        <v>17261</v>
      </c>
      <c r="F4501" t="s">
        <v>17262</v>
      </c>
      <c r="G4501" t="s">
        <v>17263</v>
      </c>
    </row>
    <row r="4502" spans="1:7" customFormat="1" ht="17.399999999999999" x14ac:dyDescent="0.25">
      <c r="A4502" s="419"/>
      <c r="B4502" s="419"/>
      <c r="C4502" t="s">
        <v>17264</v>
      </c>
      <c r="D4502" t="s">
        <v>17265</v>
      </c>
      <c r="E4502" t="s">
        <v>17265</v>
      </c>
      <c r="F4502" t="s">
        <v>17266</v>
      </c>
      <c r="G4502" t="s">
        <v>17267</v>
      </c>
    </row>
    <row r="4503" spans="1:7" customFormat="1" ht="17.399999999999999" x14ac:dyDescent="0.25">
      <c r="A4503" s="419"/>
      <c r="B4503" s="419"/>
      <c r="C4503" t="s">
        <v>17268</v>
      </c>
      <c r="D4503" t="s">
        <v>17269</v>
      </c>
      <c r="E4503" t="s">
        <v>17269</v>
      </c>
      <c r="F4503" t="s">
        <v>17270</v>
      </c>
      <c r="G4503" t="s">
        <v>17271</v>
      </c>
    </row>
    <row r="4504" spans="1:7" customFormat="1" ht="17.399999999999999" x14ac:dyDescent="0.25">
      <c r="A4504" s="419"/>
      <c r="B4504" s="419"/>
      <c r="C4504" t="s">
        <v>17272</v>
      </c>
      <c r="D4504" t="s">
        <v>17273</v>
      </c>
      <c r="E4504" t="s">
        <v>17273</v>
      </c>
      <c r="F4504" t="s">
        <v>17274</v>
      </c>
      <c r="G4504" t="s">
        <v>17275</v>
      </c>
    </row>
    <row r="4505" spans="1:7" customFormat="1" ht="17.399999999999999" x14ac:dyDescent="0.25">
      <c r="A4505" s="419"/>
      <c r="B4505" s="419"/>
      <c r="C4505" t="s">
        <v>17276</v>
      </c>
      <c r="D4505" t="s">
        <v>17277</v>
      </c>
      <c r="E4505" t="s">
        <v>17277</v>
      </c>
      <c r="F4505" t="s">
        <v>17278</v>
      </c>
      <c r="G4505" t="s">
        <v>17279</v>
      </c>
    </row>
    <row r="4506" spans="1:7" customFormat="1" ht="17.399999999999999" x14ac:dyDescent="0.25">
      <c r="A4506" s="419"/>
      <c r="B4506" s="419"/>
      <c r="C4506" t="s">
        <v>17280</v>
      </c>
      <c r="D4506" t="s">
        <v>17281</v>
      </c>
      <c r="E4506" t="s">
        <v>17281</v>
      </c>
      <c r="F4506" t="s">
        <v>17282</v>
      </c>
      <c r="G4506" t="s">
        <v>17283</v>
      </c>
    </row>
    <row r="4507" spans="1:7" customFormat="1" ht="17.399999999999999" x14ac:dyDescent="0.25">
      <c r="A4507" s="419"/>
      <c r="B4507" s="419"/>
      <c r="C4507" t="s">
        <v>17284</v>
      </c>
      <c r="D4507" t="s">
        <v>17285</v>
      </c>
      <c r="E4507" t="s">
        <v>17285</v>
      </c>
      <c r="F4507" t="s">
        <v>17286</v>
      </c>
      <c r="G4507" t="s">
        <v>17284</v>
      </c>
    </row>
    <row r="4508" spans="1:7" customFormat="1" ht="17.399999999999999" x14ac:dyDescent="0.25">
      <c r="A4508" s="419"/>
      <c r="B4508" s="419"/>
      <c r="C4508" t="s">
        <v>17287</v>
      </c>
      <c r="D4508" t="s">
        <v>17288</v>
      </c>
      <c r="E4508" t="s">
        <v>17288</v>
      </c>
      <c r="F4508" t="s">
        <v>17289</v>
      </c>
      <c r="G4508" t="s">
        <v>17290</v>
      </c>
    </row>
    <row r="4509" spans="1:7" customFormat="1" ht="17.399999999999999" x14ac:dyDescent="0.25">
      <c r="A4509" s="419"/>
      <c r="B4509" s="419"/>
      <c r="C4509" t="s">
        <v>17291</v>
      </c>
      <c r="D4509" t="s">
        <v>17292</v>
      </c>
      <c r="E4509" t="s">
        <v>17292</v>
      </c>
      <c r="F4509" t="s">
        <v>17293</v>
      </c>
      <c r="G4509" t="s">
        <v>17294</v>
      </c>
    </row>
    <row r="4510" spans="1:7" customFormat="1" ht="17.399999999999999" x14ac:dyDescent="0.25">
      <c r="A4510" s="419"/>
      <c r="B4510" s="419"/>
      <c r="C4510" t="s">
        <v>17295</v>
      </c>
      <c r="D4510" t="s">
        <v>17296</v>
      </c>
      <c r="E4510" t="s">
        <v>17296</v>
      </c>
      <c r="F4510" t="s">
        <v>17297</v>
      </c>
      <c r="G4510" t="s">
        <v>17298</v>
      </c>
    </row>
    <row r="4511" spans="1:7" customFormat="1" ht="17.399999999999999" x14ac:dyDescent="0.25">
      <c r="A4511" s="419"/>
      <c r="B4511" s="419"/>
      <c r="C4511" t="s">
        <v>17299</v>
      </c>
      <c r="D4511" t="s">
        <v>17300</v>
      </c>
      <c r="E4511" t="s">
        <v>17300</v>
      </c>
      <c r="F4511" t="s">
        <v>12007</v>
      </c>
      <c r="G4511" t="s">
        <v>17301</v>
      </c>
    </row>
    <row r="4512" spans="1:7" customFormat="1" ht="17.399999999999999" x14ac:dyDescent="0.25">
      <c r="A4512" s="419"/>
      <c r="B4512" s="419"/>
      <c r="C4512" t="s">
        <v>17302</v>
      </c>
      <c r="D4512" t="s">
        <v>17303</v>
      </c>
      <c r="E4512" t="s">
        <v>17303</v>
      </c>
      <c r="F4512" t="s">
        <v>17304</v>
      </c>
      <c r="G4512" t="s">
        <v>17305</v>
      </c>
    </row>
    <row r="4513" spans="1:7" customFormat="1" ht="17.399999999999999" x14ac:dyDescent="0.25">
      <c r="A4513" s="419"/>
      <c r="B4513" s="419"/>
      <c r="C4513" t="s">
        <v>17306</v>
      </c>
      <c r="D4513" t="s">
        <v>17307</v>
      </c>
      <c r="E4513" t="s">
        <v>17307</v>
      </c>
      <c r="F4513" t="s">
        <v>17308</v>
      </c>
      <c r="G4513" t="s">
        <v>17309</v>
      </c>
    </row>
    <row r="4514" spans="1:7" customFormat="1" ht="17.399999999999999" x14ac:dyDescent="0.25">
      <c r="A4514" s="419"/>
      <c r="B4514" s="419"/>
      <c r="C4514" t="s">
        <v>17310</v>
      </c>
      <c r="D4514" t="s">
        <v>17311</v>
      </c>
      <c r="E4514" t="s">
        <v>17311</v>
      </c>
      <c r="F4514" t="s">
        <v>17312</v>
      </c>
      <c r="G4514" t="s">
        <v>17313</v>
      </c>
    </row>
    <row r="4515" spans="1:7" customFormat="1" ht="17.399999999999999" x14ac:dyDescent="0.25">
      <c r="A4515" s="419"/>
      <c r="B4515" s="419"/>
      <c r="C4515" t="s">
        <v>17314</v>
      </c>
      <c r="D4515" t="s">
        <v>17315</v>
      </c>
      <c r="E4515" t="s">
        <v>17315</v>
      </c>
      <c r="F4515" t="s">
        <v>17316</v>
      </c>
      <c r="G4515" t="s">
        <v>17314</v>
      </c>
    </row>
    <row r="4516" spans="1:7" customFormat="1" ht="17.399999999999999" x14ac:dyDescent="0.25">
      <c r="A4516" s="419"/>
      <c r="B4516" s="419"/>
      <c r="C4516" t="s">
        <v>17317</v>
      </c>
      <c r="D4516" t="s">
        <v>17318</v>
      </c>
      <c r="E4516" t="s">
        <v>17318</v>
      </c>
      <c r="F4516" t="s">
        <v>17319</v>
      </c>
      <c r="G4516" t="s">
        <v>17320</v>
      </c>
    </row>
    <row r="4517" spans="1:7" customFormat="1" ht="17.399999999999999" x14ac:dyDescent="0.25">
      <c r="A4517" s="419"/>
      <c r="B4517" s="419"/>
      <c r="C4517" t="s">
        <v>17321</v>
      </c>
      <c r="D4517" t="s">
        <v>17322</v>
      </c>
      <c r="E4517" t="s">
        <v>17322</v>
      </c>
      <c r="F4517" t="s">
        <v>15121</v>
      </c>
      <c r="G4517" t="s">
        <v>17323</v>
      </c>
    </row>
    <row r="4518" spans="1:7" customFormat="1" ht="17.399999999999999" x14ac:dyDescent="0.25">
      <c r="A4518" s="419"/>
      <c r="B4518" s="419"/>
      <c r="C4518" t="s">
        <v>17324</v>
      </c>
      <c r="D4518" t="s">
        <v>17325</v>
      </c>
      <c r="E4518" t="s">
        <v>17325</v>
      </c>
      <c r="F4518" t="s">
        <v>17326</v>
      </c>
      <c r="G4518" t="s">
        <v>17327</v>
      </c>
    </row>
    <row r="4519" spans="1:7" customFormat="1" ht="17.399999999999999" x14ac:dyDescent="0.25">
      <c r="A4519" s="419"/>
      <c r="B4519" s="419"/>
      <c r="C4519" t="s">
        <v>17328</v>
      </c>
      <c r="D4519" t="s">
        <v>17329</v>
      </c>
      <c r="E4519" t="s">
        <v>17329</v>
      </c>
      <c r="F4519" t="s">
        <v>17330</v>
      </c>
      <c r="G4519" t="s">
        <v>17328</v>
      </c>
    </row>
    <row r="4520" spans="1:7" customFormat="1" ht="17.399999999999999" x14ac:dyDescent="0.25">
      <c r="A4520" s="419"/>
      <c r="B4520" s="419"/>
      <c r="C4520" t="s">
        <v>17331</v>
      </c>
      <c r="D4520" t="s">
        <v>17332</v>
      </c>
      <c r="E4520" t="s">
        <v>17332</v>
      </c>
      <c r="F4520" t="s">
        <v>16506</v>
      </c>
      <c r="G4520" t="s">
        <v>17333</v>
      </c>
    </row>
    <row r="4521" spans="1:7" customFormat="1" ht="17.399999999999999" x14ac:dyDescent="0.25">
      <c r="A4521" s="419"/>
      <c r="B4521" s="419"/>
      <c r="C4521" t="s">
        <v>17334</v>
      </c>
      <c r="D4521" t="s">
        <v>17335</v>
      </c>
      <c r="E4521" t="s">
        <v>17335</v>
      </c>
      <c r="F4521" t="s">
        <v>13815</v>
      </c>
      <c r="G4521" t="s">
        <v>17336</v>
      </c>
    </row>
    <row r="4522" spans="1:7" customFormat="1" ht="17.399999999999999" x14ac:dyDescent="0.25">
      <c r="A4522" s="419"/>
      <c r="B4522" s="419"/>
      <c r="C4522" t="s">
        <v>17337</v>
      </c>
      <c r="D4522" t="s">
        <v>17338</v>
      </c>
      <c r="E4522" t="s">
        <v>17338</v>
      </c>
      <c r="F4522" t="s">
        <v>17339</v>
      </c>
      <c r="G4522" t="s">
        <v>17340</v>
      </c>
    </row>
    <row r="4523" spans="1:7" customFormat="1" ht="17.399999999999999" x14ac:dyDescent="0.25">
      <c r="A4523" s="419"/>
      <c r="B4523" s="419"/>
      <c r="C4523" t="s">
        <v>17341</v>
      </c>
      <c r="D4523" t="s">
        <v>17342</v>
      </c>
      <c r="E4523" t="s">
        <v>17342</v>
      </c>
      <c r="F4523" t="s">
        <v>17343</v>
      </c>
      <c r="G4523" t="s">
        <v>17344</v>
      </c>
    </row>
    <row r="4524" spans="1:7" customFormat="1" ht="17.399999999999999" x14ac:dyDescent="0.25">
      <c r="A4524" s="419"/>
      <c r="B4524" s="419"/>
      <c r="C4524" t="s">
        <v>17345</v>
      </c>
      <c r="D4524" t="s">
        <v>17346</v>
      </c>
      <c r="E4524" t="s">
        <v>17346</v>
      </c>
      <c r="F4524" t="s">
        <v>6822</v>
      </c>
      <c r="G4524" t="s">
        <v>17347</v>
      </c>
    </row>
    <row r="4525" spans="1:7" customFormat="1" ht="17.399999999999999" x14ac:dyDescent="0.25">
      <c r="A4525" s="419"/>
      <c r="B4525" s="419"/>
      <c r="C4525" t="s">
        <v>17348</v>
      </c>
      <c r="D4525" t="s">
        <v>17349</v>
      </c>
      <c r="E4525" t="s">
        <v>17349</v>
      </c>
      <c r="F4525" t="s">
        <v>17350</v>
      </c>
      <c r="G4525" t="s">
        <v>17351</v>
      </c>
    </row>
    <row r="4526" spans="1:7" customFormat="1" ht="17.399999999999999" x14ac:dyDescent="0.25">
      <c r="A4526" s="419"/>
      <c r="B4526" s="419"/>
      <c r="C4526" t="s">
        <v>17352</v>
      </c>
      <c r="D4526" t="s">
        <v>17353</v>
      </c>
      <c r="E4526" t="s">
        <v>17353</v>
      </c>
      <c r="F4526" t="s">
        <v>17354</v>
      </c>
      <c r="G4526" t="s">
        <v>17355</v>
      </c>
    </row>
    <row r="4527" spans="1:7" customFormat="1" ht="17.399999999999999" x14ac:dyDescent="0.25">
      <c r="A4527" s="419"/>
      <c r="B4527" s="419"/>
      <c r="C4527" t="s">
        <v>17356</v>
      </c>
      <c r="D4527" t="s">
        <v>17357</v>
      </c>
      <c r="E4527" t="s">
        <v>17357</v>
      </c>
      <c r="F4527" t="s">
        <v>6822</v>
      </c>
      <c r="G4527" t="s">
        <v>17358</v>
      </c>
    </row>
    <row r="4528" spans="1:7" customFormat="1" ht="17.399999999999999" x14ac:dyDescent="0.25">
      <c r="A4528" s="419"/>
      <c r="B4528" s="419"/>
      <c r="C4528" t="s">
        <v>17359</v>
      </c>
      <c r="D4528" t="s">
        <v>17360</v>
      </c>
      <c r="E4528" t="s">
        <v>17360</v>
      </c>
      <c r="F4528" t="s">
        <v>17361</v>
      </c>
      <c r="G4528" t="s">
        <v>17362</v>
      </c>
    </row>
    <row r="4529" spans="1:7" customFormat="1" ht="17.399999999999999" x14ac:dyDescent="0.25">
      <c r="A4529" s="419"/>
      <c r="B4529" s="419"/>
      <c r="C4529" t="s">
        <v>17363</v>
      </c>
      <c r="D4529" t="s">
        <v>17364</v>
      </c>
      <c r="E4529" t="s">
        <v>17364</v>
      </c>
      <c r="F4529" t="s">
        <v>17365</v>
      </c>
      <c r="G4529" t="s">
        <v>17363</v>
      </c>
    </row>
    <row r="4530" spans="1:7" customFormat="1" ht="17.399999999999999" x14ac:dyDescent="0.25">
      <c r="A4530" s="419"/>
      <c r="B4530" s="419"/>
      <c r="C4530" t="s">
        <v>17366</v>
      </c>
      <c r="D4530" t="s">
        <v>17367</v>
      </c>
      <c r="E4530" t="s">
        <v>17367</v>
      </c>
      <c r="F4530" t="s">
        <v>17368</v>
      </c>
      <c r="G4530" t="s">
        <v>17369</v>
      </c>
    </row>
    <row r="4531" spans="1:7" customFormat="1" ht="17.399999999999999" x14ac:dyDescent="0.25">
      <c r="A4531" s="419"/>
      <c r="B4531" s="419"/>
      <c r="C4531" t="s">
        <v>17370</v>
      </c>
      <c r="D4531" t="s">
        <v>17371</v>
      </c>
      <c r="E4531" t="s">
        <v>17371</v>
      </c>
      <c r="F4531" t="s">
        <v>17372</v>
      </c>
      <c r="G4531" t="s">
        <v>17373</v>
      </c>
    </row>
    <row r="4532" spans="1:7" customFormat="1" ht="17.399999999999999" x14ac:dyDescent="0.25">
      <c r="A4532" s="419"/>
      <c r="B4532" s="419"/>
      <c r="C4532" t="s">
        <v>17374</v>
      </c>
      <c r="D4532" t="s">
        <v>17375</v>
      </c>
      <c r="E4532" t="s">
        <v>17375</v>
      </c>
      <c r="F4532" t="s">
        <v>6833</v>
      </c>
      <c r="G4532" t="s">
        <v>17376</v>
      </c>
    </row>
    <row r="4533" spans="1:7" customFormat="1" ht="17.399999999999999" x14ac:dyDescent="0.25">
      <c r="A4533" s="419"/>
      <c r="B4533" s="419"/>
      <c r="C4533" t="s">
        <v>17377</v>
      </c>
      <c r="D4533" t="s">
        <v>17378</v>
      </c>
      <c r="E4533" t="s">
        <v>17378</v>
      </c>
      <c r="F4533" t="s">
        <v>17379</v>
      </c>
      <c r="G4533" t="s">
        <v>17380</v>
      </c>
    </row>
    <row r="4534" spans="1:7" customFormat="1" ht="17.399999999999999" x14ac:dyDescent="0.25">
      <c r="A4534" s="419"/>
      <c r="B4534" s="419"/>
      <c r="C4534" t="s">
        <v>17381</v>
      </c>
      <c r="D4534" t="s">
        <v>17382</v>
      </c>
      <c r="E4534" t="s">
        <v>17382</v>
      </c>
      <c r="F4534" t="s">
        <v>17383</v>
      </c>
      <c r="G4534" t="s">
        <v>17384</v>
      </c>
    </row>
    <row r="4535" spans="1:7" customFormat="1" ht="17.399999999999999" x14ac:dyDescent="0.25">
      <c r="A4535" s="419"/>
      <c r="B4535" s="419"/>
      <c r="C4535" t="s">
        <v>17385</v>
      </c>
      <c r="D4535" t="s">
        <v>17386</v>
      </c>
      <c r="E4535" t="s">
        <v>17386</v>
      </c>
      <c r="F4535" t="s">
        <v>17387</v>
      </c>
      <c r="G4535" t="s">
        <v>17385</v>
      </c>
    </row>
    <row r="4536" spans="1:7" customFormat="1" ht="17.399999999999999" x14ac:dyDescent="0.25">
      <c r="A4536" s="419"/>
      <c r="B4536" s="419"/>
      <c r="C4536" t="s">
        <v>17388</v>
      </c>
      <c r="D4536" t="s">
        <v>17389</v>
      </c>
      <c r="E4536" t="s">
        <v>17389</v>
      </c>
      <c r="F4536" t="s">
        <v>17390</v>
      </c>
      <c r="G4536" t="s">
        <v>17391</v>
      </c>
    </row>
    <row r="4537" spans="1:7" customFormat="1" ht="17.399999999999999" x14ac:dyDescent="0.25">
      <c r="A4537" s="419"/>
      <c r="B4537" s="419"/>
      <c r="C4537" t="s">
        <v>17392</v>
      </c>
      <c r="D4537" t="s">
        <v>17393</v>
      </c>
      <c r="E4537" t="s">
        <v>17393</v>
      </c>
      <c r="F4537" t="s">
        <v>17394</v>
      </c>
      <c r="G4537" t="s">
        <v>17395</v>
      </c>
    </row>
    <row r="4538" spans="1:7" customFormat="1" ht="17.399999999999999" x14ac:dyDescent="0.25">
      <c r="A4538" s="419"/>
      <c r="B4538" s="419"/>
      <c r="C4538" t="s">
        <v>17396</v>
      </c>
      <c r="D4538" t="s">
        <v>17397</v>
      </c>
      <c r="E4538" t="s">
        <v>17397</v>
      </c>
      <c r="F4538" t="s">
        <v>17398</v>
      </c>
      <c r="G4538" t="s">
        <v>17399</v>
      </c>
    </row>
    <row r="4539" spans="1:7" customFormat="1" ht="17.399999999999999" x14ac:dyDescent="0.25">
      <c r="A4539" s="419"/>
      <c r="B4539" s="419"/>
      <c r="C4539" t="s">
        <v>17400</v>
      </c>
      <c r="D4539" t="s">
        <v>17401</v>
      </c>
      <c r="E4539" t="s">
        <v>17401</v>
      </c>
      <c r="F4539" t="s">
        <v>17402</v>
      </c>
      <c r="G4539" t="s">
        <v>17403</v>
      </c>
    </row>
    <row r="4540" spans="1:7" customFormat="1" ht="17.399999999999999" x14ac:dyDescent="0.25">
      <c r="A4540" s="419"/>
      <c r="B4540" s="419"/>
      <c r="C4540" t="s">
        <v>17404</v>
      </c>
      <c r="D4540" t="s">
        <v>17405</v>
      </c>
      <c r="E4540" t="s">
        <v>17405</v>
      </c>
      <c r="F4540" t="s">
        <v>17406</v>
      </c>
      <c r="G4540" t="s">
        <v>17407</v>
      </c>
    </row>
    <row r="4541" spans="1:7" customFormat="1" ht="17.399999999999999" x14ac:dyDescent="0.25">
      <c r="A4541" s="419"/>
      <c r="B4541" s="419"/>
      <c r="C4541" t="s">
        <v>17408</v>
      </c>
      <c r="D4541" t="s">
        <v>17409</v>
      </c>
      <c r="E4541" t="s">
        <v>17409</v>
      </c>
      <c r="F4541" t="s">
        <v>17410</v>
      </c>
      <c r="G4541" t="s">
        <v>17411</v>
      </c>
    </row>
    <row r="4542" spans="1:7" customFormat="1" ht="17.399999999999999" x14ac:dyDescent="0.25">
      <c r="A4542" s="419"/>
      <c r="B4542" s="419"/>
      <c r="C4542" t="s">
        <v>17412</v>
      </c>
      <c r="D4542" t="s">
        <v>17413</v>
      </c>
      <c r="E4542" t="s">
        <v>17413</v>
      </c>
      <c r="F4542" t="s">
        <v>17414</v>
      </c>
      <c r="G4542" t="s">
        <v>17415</v>
      </c>
    </row>
    <row r="4543" spans="1:7" customFormat="1" ht="17.399999999999999" x14ac:dyDescent="0.25">
      <c r="A4543" s="419"/>
      <c r="B4543" s="419"/>
      <c r="C4543" t="s">
        <v>17416</v>
      </c>
      <c r="D4543" t="s">
        <v>17417</v>
      </c>
      <c r="E4543" t="s">
        <v>17417</v>
      </c>
      <c r="F4543" t="s">
        <v>17418</v>
      </c>
      <c r="G4543" t="s">
        <v>17419</v>
      </c>
    </row>
    <row r="4544" spans="1:7" customFormat="1" ht="17.399999999999999" x14ac:dyDescent="0.25">
      <c r="A4544" s="419"/>
      <c r="B4544" s="419"/>
      <c r="C4544" t="s">
        <v>17420</v>
      </c>
      <c r="D4544" t="s">
        <v>17421</v>
      </c>
      <c r="E4544" t="s">
        <v>17421</v>
      </c>
      <c r="F4544" t="s">
        <v>17422</v>
      </c>
      <c r="G4544" t="s">
        <v>17423</v>
      </c>
    </row>
    <row r="4545" spans="1:7" customFormat="1" ht="17.399999999999999" x14ac:dyDescent="0.25">
      <c r="A4545" s="419"/>
      <c r="B4545" s="419"/>
      <c r="C4545" t="s">
        <v>17424</v>
      </c>
      <c r="D4545" t="s">
        <v>17425</v>
      </c>
      <c r="E4545" t="s">
        <v>17425</v>
      </c>
      <c r="F4545" t="s">
        <v>13209</v>
      </c>
      <c r="G4545" t="s">
        <v>17426</v>
      </c>
    </row>
    <row r="4546" spans="1:7" customFormat="1" ht="17.399999999999999" x14ac:dyDescent="0.25">
      <c r="A4546" s="419"/>
      <c r="B4546" s="419"/>
      <c r="C4546" t="s">
        <v>17427</v>
      </c>
      <c r="D4546" t="s">
        <v>17428</v>
      </c>
      <c r="E4546" t="s">
        <v>17428</v>
      </c>
      <c r="F4546" t="s">
        <v>17429</v>
      </c>
      <c r="G4546" t="s">
        <v>17430</v>
      </c>
    </row>
    <row r="4547" spans="1:7" customFormat="1" ht="17.399999999999999" x14ac:dyDescent="0.25">
      <c r="A4547" s="419"/>
      <c r="B4547" s="419"/>
      <c r="C4547" t="s">
        <v>17431</v>
      </c>
      <c r="D4547" t="s">
        <v>17432</v>
      </c>
      <c r="E4547" t="s">
        <v>17432</v>
      </c>
      <c r="F4547" t="s">
        <v>17433</v>
      </c>
      <c r="G4547" t="s">
        <v>17434</v>
      </c>
    </row>
    <row r="4548" spans="1:7" customFormat="1" ht="17.399999999999999" x14ac:dyDescent="0.25">
      <c r="A4548" s="419"/>
      <c r="B4548" s="419"/>
      <c r="C4548" t="s">
        <v>17435</v>
      </c>
      <c r="D4548" t="s">
        <v>17436</v>
      </c>
      <c r="E4548" t="s">
        <v>17436</v>
      </c>
      <c r="F4548" t="s">
        <v>17437</v>
      </c>
      <c r="G4548" t="s">
        <v>17438</v>
      </c>
    </row>
    <row r="4549" spans="1:7" customFormat="1" ht="17.399999999999999" x14ac:dyDescent="0.25">
      <c r="A4549" s="419"/>
      <c r="B4549" s="419"/>
      <c r="C4549" t="s">
        <v>17439</v>
      </c>
      <c r="D4549" t="s">
        <v>17440</v>
      </c>
      <c r="E4549" t="s">
        <v>17440</v>
      </c>
      <c r="F4549" t="s">
        <v>13209</v>
      </c>
      <c r="G4549" t="s">
        <v>17441</v>
      </c>
    </row>
    <row r="4550" spans="1:7" customFormat="1" ht="17.399999999999999" x14ac:dyDescent="0.25">
      <c r="A4550" s="419"/>
      <c r="B4550" s="419"/>
      <c r="C4550" t="s">
        <v>17442</v>
      </c>
      <c r="D4550" t="s">
        <v>17443</v>
      </c>
      <c r="E4550" t="s">
        <v>17443</v>
      </c>
      <c r="F4550" t="s">
        <v>17444</v>
      </c>
      <c r="G4550" t="s">
        <v>17445</v>
      </c>
    </row>
    <row r="4551" spans="1:7" customFormat="1" ht="17.399999999999999" x14ac:dyDescent="0.25">
      <c r="A4551" s="419"/>
      <c r="B4551" s="419"/>
      <c r="C4551" t="s">
        <v>17446</v>
      </c>
      <c r="D4551" t="s">
        <v>17447</v>
      </c>
      <c r="E4551" t="s">
        <v>17447</v>
      </c>
      <c r="F4551" t="s">
        <v>17448</v>
      </c>
      <c r="G4551" t="s">
        <v>17449</v>
      </c>
    </row>
    <row r="4552" spans="1:7" customFormat="1" ht="17.399999999999999" x14ac:dyDescent="0.25">
      <c r="A4552" s="419"/>
      <c r="B4552" s="419"/>
      <c r="C4552" t="s">
        <v>17450</v>
      </c>
      <c r="D4552" t="s">
        <v>17451</v>
      </c>
      <c r="E4552" t="s">
        <v>17451</v>
      </c>
      <c r="F4552" t="s">
        <v>17452</v>
      </c>
      <c r="G4552" t="s">
        <v>17453</v>
      </c>
    </row>
    <row r="4553" spans="1:7" customFormat="1" ht="17.399999999999999" x14ac:dyDescent="0.25">
      <c r="A4553" s="419"/>
      <c r="B4553" s="419"/>
      <c r="C4553" t="s">
        <v>17454</v>
      </c>
      <c r="D4553" t="s">
        <v>17455</v>
      </c>
      <c r="E4553" t="s">
        <v>17455</v>
      </c>
      <c r="F4553" t="s">
        <v>3467</v>
      </c>
      <c r="G4553" t="s">
        <v>17456</v>
      </c>
    </row>
    <row r="4554" spans="1:7" customFormat="1" ht="17.399999999999999" x14ac:dyDescent="0.25">
      <c r="A4554" s="419"/>
      <c r="B4554" s="419"/>
      <c r="C4554" t="s">
        <v>17457</v>
      </c>
      <c r="D4554" t="s">
        <v>17458</v>
      </c>
      <c r="E4554" t="s">
        <v>17458</v>
      </c>
      <c r="F4554" t="s">
        <v>17459</v>
      </c>
      <c r="G4554" t="s">
        <v>17460</v>
      </c>
    </row>
    <row r="4555" spans="1:7" customFormat="1" ht="17.399999999999999" x14ac:dyDescent="0.25">
      <c r="A4555" s="419"/>
      <c r="B4555" s="419"/>
      <c r="C4555" t="s">
        <v>17461</v>
      </c>
      <c r="D4555" t="s">
        <v>17462</v>
      </c>
      <c r="E4555" t="s">
        <v>17462</v>
      </c>
      <c r="F4555" t="s">
        <v>17463</v>
      </c>
      <c r="G4555" t="s">
        <v>17464</v>
      </c>
    </row>
    <row r="4556" spans="1:7" customFormat="1" ht="17.399999999999999" x14ac:dyDescent="0.25">
      <c r="A4556" s="419"/>
      <c r="B4556" s="419"/>
      <c r="C4556" t="s">
        <v>17465</v>
      </c>
      <c r="D4556" t="s">
        <v>17466</v>
      </c>
      <c r="E4556" t="s">
        <v>17466</v>
      </c>
      <c r="F4556" t="s">
        <v>17467</v>
      </c>
      <c r="G4556" t="s">
        <v>17468</v>
      </c>
    </row>
    <row r="4557" spans="1:7" customFormat="1" ht="17.399999999999999" x14ac:dyDescent="0.25">
      <c r="A4557" s="419"/>
      <c r="B4557" s="419"/>
      <c r="C4557" t="s">
        <v>17469</v>
      </c>
      <c r="D4557" t="s">
        <v>17470</v>
      </c>
      <c r="E4557" t="s">
        <v>17470</v>
      </c>
      <c r="F4557" t="s">
        <v>17471</v>
      </c>
      <c r="G4557" t="s">
        <v>17472</v>
      </c>
    </row>
    <row r="4558" spans="1:7" customFormat="1" ht="17.399999999999999" x14ac:dyDescent="0.25">
      <c r="A4558" s="419"/>
      <c r="B4558" s="419"/>
      <c r="C4558" t="s">
        <v>17473</v>
      </c>
      <c r="D4558" t="s">
        <v>17474</v>
      </c>
      <c r="E4558" t="s">
        <v>17474</v>
      </c>
      <c r="F4558" t="s">
        <v>12231</v>
      </c>
      <c r="G4558" t="s">
        <v>17475</v>
      </c>
    </row>
    <row r="4559" spans="1:7" customFormat="1" ht="17.399999999999999" x14ac:dyDescent="0.25">
      <c r="A4559" s="419"/>
      <c r="B4559" s="419"/>
      <c r="C4559" t="s">
        <v>17476</v>
      </c>
      <c r="D4559" t="s">
        <v>17477</v>
      </c>
      <c r="E4559" t="s">
        <v>17477</v>
      </c>
      <c r="F4559" t="s">
        <v>17478</v>
      </c>
      <c r="G4559" t="s">
        <v>17479</v>
      </c>
    </row>
    <row r="4560" spans="1:7" customFormat="1" ht="17.399999999999999" x14ac:dyDescent="0.25">
      <c r="A4560" s="419"/>
      <c r="B4560" s="419"/>
      <c r="C4560" t="s">
        <v>17480</v>
      </c>
      <c r="D4560" t="s">
        <v>17481</v>
      </c>
      <c r="E4560" t="s">
        <v>17481</v>
      </c>
      <c r="F4560" t="s">
        <v>12231</v>
      </c>
      <c r="G4560" t="s">
        <v>17482</v>
      </c>
    </row>
    <row r="4561" spans="1:7" customFormat="1" ht="17.399999999999999" x14ac:dyDescent="0.25">
      <c r="A4561" s="419"/>
      <c r="B4561" s="419"/>
      <c r="C4561" t="s">
        <v>17483</v>
      </c>
      <c r="D4561" t="s">
        <v>17484</v>
      </c>
      <c r="E4561" t="s">
        <v>17484</v>
      </c>
      <c r="F4561" t="s">
        <v>17278</v>
      </c>
      <c r="G4561" t="s">
        <v>17485</v>
      </c>
    </row>
    <row r="4562" spans="1:7" customFormat="1" ht="17.399999999999999" x14ac:dyDescent="0.25">
      <c r="A4562" s="419"/>
      <c r="B4562" s="419"/>
      <c r="C4562" t="s">
        <v>17486</v>
      </c>
      <c r="D4562" t="s">
        <v>17487</v>
      </c>
      <c r="E4562" t="s">
        <v>17487</v>
      </c>
      <c r="F4562" t="s">
        <v>17488</v>
      </c>
      <c r="G4562" t="s">
        <v>17489</v>
      </c>
    </row>
    <row r="4563" spans="1:7" customFormat="1" ht="17.399999999999999" x14ac:dyDescent="0.25">
      <c r="A4563" s="419"/>
      <c r="B4563" s="419"/>
      <c r="C4563" t="s">
        <v>17490</v>
      </c>
      <c r="D4563" t="s">
        <v>17491</v>
      </c>
      <c r="E4563" t="s">
        <v>17491</v>
      </c>
      <c r="F4563" t="s">
        <v>7705</v>
      </c>
      <c r="G4563" t="s">
        <v>17492</v>
      </c>
    </row>
    <row r="4564" spans="1:7" customFormat="1" ht="17.399999999999999" x14ac:dyDescent="0.25">
      <c r="A4564" s="419"/>
      <c r="B4564" s="419"/>
      <c r="C4564" t="s">
        <v>17493</v>
      </c>
      <c r="D4564" t="s">
        <v>17494</v>
      </c>
      <c r="E4564" t="s">
        <v>17494</v>
      </c>
      <c r="F4564" t="s">
        <v>12231</v>
      </c>
      <c r="G4564" t="s">
        <v>17495</v>
      </c>
    </row>
    <row r="4565" spans="1:7" customFormat="1" ht="17.399999999999999" x14ac:dyDescent="0.25">
      <c r="A4565" s="419"/>
      <c r="B4565" s="419"/>
      <c r="C4565" t="s">
        <v>17496</v>
      </c>
      <c r="D4565" t="s">
        <v>17497</v>
      </c>
      <c r="E4565" t="s">
        <v>17497</v>
      </c>
      <c r="F4565" t="s">
        <v>17498</v>
      </c>
      <c r="G4565" t="s">
        <v>17499</v>
      </c>
    </row>
    <row r="4566" spans="1:7" customFormat="1" ht="17.399999999999999" x14ac:dyDescent="0.25">
      <c r="A4566" s="419"/>
      <c r="B4566" s="419"/>
      <c r="C4566" t="s">
        <v>17500</v>
      </c>
      <c r="D4566" t="s">
        <v>17501</v>
      </c>
      <c r="E4566" t="s">
        <v>17501</v>
      </c>
      <c r="F4566" t="s">
        <v>17502</v>
      </c>
      <c r="G4566" t="s">
        <v>17503</v>
      </c>
    </row>
    <row r="4567" spans="1:7" customFormat="1" ht="17.399999999999999" x14ac:dyDescent="0.25">
      <c r="A4567" s="419"/>
      <c r="B4567" s="419"/>
      <c r="C4567" t="s">
        <v>17504</v>
      </c>
      <c r="D4567" t="s">
        <v>17505</v>
      </c>
      <c r="E4567" t="s">
        <v>17505</v>
      </c>
      <c r="F4567" t="s">
        <v>17506</v>
      </c>
      <c r="G4567" t="s">
        <v>17507</v>
      </c>
    </row>
    <row r="4568" spans="1:7" customFormat="1" ht="17.399999999999999" x14ac:dyDescent="0.25">
      <c r="A4568" s="419"/>
      <c r="B4568" s="419"/>
      <c r="C4568" t="s">
        <v>17508</v>
      </c>
      <c r="D4568" t="s">
        <v>17509</v>
      </c>
      <c r="E4568" t="s">
        <v>17509</v>
      </c>
      <c r="F4568" t="s">
        <v>17510</v>
      </c>
      <c r="G4568" t="s">
        <v>17508</v>
      </c>
    </row>
    <row r="4569" spans="1:7" customFormat="1" ht="17.399999999999999" x14ac:dyDescent="0.25">
      <c r="A4569" s="419"/>
      <c r="B4569" s="419"/>
      <c r="C4569" t="s">
        <v>17511</v>
      </c>
      <c r="D4569" t="s">
        <v>17512</v>
      </c>
      <c r="E4569" t="s">
        <v>17512</v>
      </c>
      <c r="F4569" t="s">
        <v>17513</v>
      </c>
      <c r="G4569" t="s">
        <v>17514</v>
      </c>
    </row>
    <row r="4570" spans="1:7" customFormat="1" ht="17.399999999999999" x14ac:dyDescent="0.25">
      <c r="A4570" s="419"/>
      <c r="B4570" s="419"/>
      <c r="C4570" t="s">
        <v>17515</v>
      </c>
      <c r="D4570" t="s">
        <v>17516</v>
      </c>
      <c r="E4570" t="s">
        <v>17516</v>
      </c>
      <c r="F4570" t="s">
        <v>17517</v>
      </c>
      <c r="G4570" t="s">
        <v>17518</v>
      </c>
    </row>
    <row r="4571" spans="1:7" customFormat="1" ht="17.399999999999999" x14ac:dyDescent="0.25">
      <c r="A4571" s="419"/>
      <c r="B4571" s="419"/>
      <c r="C4571" t="s">
        <v>17519</v>
      </c>
      <c r="D4571" t="s">
        <v>17520</v>
      </c>
      <c r="E4571" t="s">
        <v>17520</v>
      </c>
      <c r="F4571" t="s">
        <v>17521</v>
      </c>
      <c r="G4571" t="s">
        <v>17522</v>
      </c>
    </row>
    <row r="4572" spans="1:7" customFormat="1" ht="17.399999999999999" x14ac:dyDescent="0.25">
      <c r="A4572" s="419"/>
      <c r="B4572" s="419"/>
      <c r="C4572" t="s">
        <v>17523</v>
      </c>
      <c r="D4572" t="s">
        <v>17524</v>
      </c>
      <c r="E4572" t="s">
        <v>17524</v>
      </c>
      <c r="F4572" t="s">
        <v>17525</v>
      </c>
      <c r="G4572" t="s">
        <v>17526</v>
      </c>
    </row>
    <row r="4573" spans="1:7" customFormat="1" ht="17.399999999999999" x14ac:dyDescent="0.25">
      <c r="A4573" s="419"/>
      <c r="B4573" s="419"/>
      <c r="C4573" t="s">
        <v>17527</v>
      </c>
      <c r="D4573" t="s">
        <v>17528</v>
      </c>
      <c r="E4573" t="s">
        <v>17528</v>
      </c>
      <c r="F4573" t="s">
        <v>17529</v>
      </c>
      <c r="G4573" t="s">
        <v>17530</v>
      </c>
    </row>
    <row r="4574" spans="1:7" customFormat="1" ht="17.399999999999999" x14ac:dyDescent="0.25">
      <c r="A4574" s="419"/>
      <c r="B4574" s="419"/>
      <c r="C4574" t="s">
        <v>17531</v>
      </c>
      <c r="D4574" t="s">
        <v>17532</v>
      </c>
      <c r="E4574" t="s">
        <v>17532</v>
      </c>
      <c r="F4574" t="s">
        <v>17533</v>
      </c>
      <c r="G4574" t="s">
        <v>17534</v>
      </c>
    </row>
    <row r="4575" spans="1:7" customFormat="1" ht="17.399999999999999" x14ac:dyDescent="0.25">
      <c r="A4575" s="419"/>
      <c r="B4575" s="419"/>
      <c r="C4575" t="s">
        <v>17535</v>
      </c>
      <c r="D4575" t="s">
        <v>17536</v>
      </c>
      <c r="E4575" t="s">
        <v>17536</v>
      </c>
      <c r="F4575" t="s">
        <v>17537</v>
      </c>
      <c r="G4575" t="s">
        <v>17538</v>
      </c>
    </row>
    <row r="4576" spans="1:7" customFormat="1" ht="17.399999999999999" x14ac:dyDescent="0.25">
      <c r="A4576" s="419"/>
      <c r="B4576" s="419"/>
      <c r="C4576" t="s">
        <v>17539</v>
      </c>
      <c r="D4576" t="s">
        <v>17540</v>
      </c>
      <c r="E4576" t="s">
        <v>17540</v>
      </c>
      <c r="F4576" t="s">
        <v>17541</v>
      </c>
      <c r="G4576" t="s">
        <v>17542</v>
      </c>
    </row>
    <row r="4577" spans="1:7" customFormat="1" ht="17.399999999999999" x14ac:dyDescent="0.25">
      <c r="A4577" s="419"/>
      <c r="B4577" s="419"/>
      <c r="C4577" t="s">
        <v>17543</v>
      </c>
      <c r="D4577" t="s">
        <v>17544</v>
      </c>
      <c r="E4577" t="s">
        <v>17544</v>
      </c>
      <c r="F4577" t="s">
        <v>17545</v>
      </c>
      <c r="G4577" t="s">
        <v>17546</v>
      </c>
    </row>
    <row r="4578" spans="1:7" customFormat="1" ht="17.399999999999999" x14ac:dyDescent="0.25">
      <c r="A4578" s="419"/>
      <c r="B4578" s="419"/>
      <c r="C4578" t="s">
        <v>17547</v>
      </c>
      <c r="D4578" t="s">
        <v>17548</v>
      </c>
      <c r="E4578" t="s">
        <v>17548</v>
      </c>
      <c r="F4578" t="s">
        <v>17549</v>
      </c>
      <c r="G4578" t="s">
        <v>17550</v>
      </c>
    </row>
    <row r="4579" spans="1:7" customFormat="1" ht="17.399999999999999" x14ac:dyDescent="0.25">
      <c r="A4579" s="419"/>
      <c r="B4579" s="419"/>
      <c r="C4579" t="s">
        <v>17551</v>
      </c>
      <c r="D4579" t="s">
        <v>17552</v>
      </c>
      <c r="E4579" t="s">
        <v>17552</v>
      </c>
      <c r="F4579" t="s">
        <v>17553</v>
      </c>
      <c r="G4579" t="s">
        <v>17554</v>
      </c>
    </row>
    <row r="4580" spans="1:7" customFormat="1" ht="17.399999999999999" x14ac:dyDescent="0.25">
      <c r="A4580" s="419"/>
      <c r="B4580" s="419"/>
      <c r="C4580" t="s">
        <v>17555</v>
      </c>
      <c r="D4580" t="s">
        <v>17556</v>
      </c>
      <c r="E4580" t="s">
        <v>17556</v>
      </c>
      <c r="F4580" t="s">
        <v>17557</v>
      </c>
      <c r="G4580" t="s">
        <v>17558</v>
      </c>
    </row>
    <row r="4581" spans="1:7" customFormat="1" ht="17.399999999999999" x14ac:dyDescent="0.25">
      <c r="A4581" s="419"/>
      <c r="B4581" s="419"/>
      <c r="C4581" t="s">
        <v>17559</v>
      </c>
      <c r="D4581" t="s">
        <v>17560</v>
      </c>
      <c r="E4581" t="s">
        <v>17560</v>
      </c>
      <c r="F4581" t="s">
        <v>17561</v>
      </c>
      <c r="G4581" t="s">
        <v>17562</v>
      </c>
    </row>
    <row r="4582" spans="1:7" customFormat="1" ht="17.399999999999999" x14ac:dyDescent="0.25">
      <c r="A4582" s="419"/>
      <c r="B4582" s="419"/>
      <c r="C4582" t="s">
        <v>17563</v>
      </c>
      <c r="D4582" t="s">
        <v>17564</v>
      </c>
      <c r="E4582" t="s">
        <v>17564</v>
      </c>
      <c r="F4582" t="s">
        <v>17565</v>
      </c>
      <c r="G4582" t="s">
        <v>17566</v>
      </c>
    </row>
    <row r="4583" spans="1:7" customFormat="1" ht="17.399999999999999" x14ac:dyDescent="0.25">
      <c r="A4583" s="419"/>
      <c r="B4583" s="419"/>
      <c r="C4583" t="s">
        <v>17567</v>
      </c>
      <c r="D4583" t="s">
        <v>17568</v>
      </c>
      <c r="E4583" t="s">
        <v>17568</v>
      </c>
      <c r="F4583" t="s">
        <v>17278</v>
      </c>
      <c r="G4583" t="s">
        <v>17569</v>
      </c>
    </row>
    <row r="4584" spans="1:7" customFormat="1" ht="17.399999999999999" x14ac:dyDescent="0.25">
      <c r="A4584" s="419"/>
      <c r="B4584" s="419"/>
      <c r="C4584" t="s">
        <v>17570</v>
      </c>
      <c r="D4584" t="s">
        <v>17571</v>
      </c>
      <c r="E4584" t="s">
        <v>17571</v>
      </c>
      <c r="F4584" t="s">
        <v>17572</v>
      </c>
      <c r="G4584" t="s">
        <v>17570</v>
      </c>
    </row>
    <row r="4585" spans="1:7" customFormat="1" ht="17.399999999999999" x14ac:dyDescent="0.25">
      <c r="A4585" s="419"/>
      <c r="B4585" s="419"/>
      <c r="C4585" t="s">
        <v>17573</v>
      </c>
      <c r="D4585" t="s">
        <v>17574</v>
      </c>
      <c r="E4585" t="s">
        <v>17574</v>
      </c>
      <c r="F4585" t="s">
        <v>17575</v>
      </c>
      <c r="G4585" t="s">
        <v>17576</v>
      </c>
    </row>
    <row r="4586" spans="1:7" customFormat="1" ht="17.399999999999999" x14ac:dyDescent="0.25">
      <c r="A4586" s="419"/>
      <c r="B4586" s="419"/>
      <c r="C4586" t="s">
        <v>17577</v>
      </c>
      <c r="D4586" t="s">
        <v>17578</v>
      </c>
      <c r="E4586" t="s">
        <v>17578</v>
      </c>
      <c r="F4586" t="s">
        <v>17579</v>
      </c>
      <c r="G4586" t="s">
        <v>17580</v>
      </c>
    </row>
    <row r="4587" spans="1:7" customFormat="1" ht="17.399999999999999" x14ac:dyDescent="0.25">
      <c r="A4587" s="419"/>
      <c r="B4587" s="419"/>
      <c r="C4587" t="s">
        <v>17581</v>
      </c>
      <c r="D4587" t="s">
        <v>17582</v>
      </c>
      <c r="E4587" t="s">
        <v>17582</v>
      </c>
      <c r="F4587" t="s">
        <v>17583</v>
      </c>
      <c r="G4587" t="s">
        <v>17584</v>
      </c>
    </row>
    <row r="4588" spans="1:7" customFormat="1" ht="17.399999999999999" x14ac:dyDescent="0.25">
      <c r="A4588" s="419"/>
      <c r="B4588" s="419"/>
      <c r="C4588" t="s">
        <v>17585</v>
      </c>
      <c r="D4588" t="s">
        <v>17586</v>
      </c>
      <c r="E4588" t="s">
        <v>17586</v>
      </c>
      <c r="F4588" t="s">
        <v>17587</v>
      </c>
      <c r="G4588" t="s">
        <v>17585</v>
      </c>
    </row>
    <row r="4589" spans="1:7" customFormat="1" ht="17.399999999999999" x14ac:dyDescent="0.25">
      <c r="A4589" s="419"/>
      <c r="B4589" s="419"/>
      <c r="C4589" t="s">
        <v>17588</v>
      </c>
      <c r="D4589" t="s">
        <v>17589</v>
      </c>
      <c r="E4589" t="s">
        <v>17589</v>
      </c>
      <c r="F4589" t="s">
        <v>7901</v>
      </c>
      <c r="G4589" t="s">
        <v>17590</v>
      </c>
    </row>
    <row r="4590" spans="1:7" customFormat="1" ht="17.399999999999999" x14ac:dyDescent="0.25">
      <c r="A4590" s="419"/>
      <c r="B4590" s="419"/>
      <c r="C4590" t="s">
        <v>17591</v>
      </c>
      <c r="D4590" t="s">
        <v>17592</v>
      </c>
      <c r="E4590" t="s">
        <v>17592</v>
      </c>
      <c r="F4590" t="s">
        <v>17593</v>
      </c>
      <c r="G4590" t="s">
        <v>17594</v>
      </c>
    </row>
    <row r="4591" spans="1:7" customFormat="1" ht="17.399999999999999" x14ac:dyDescent="0.25">
      <c r="A4591" s="419"/>
      <c r="B4591" s="419"/>
      <c r="C4591" t="s">
        <v>17595</v>
      </c>
      <c r="D4591" t="s">
        <v>17596</v>
      </c>
      <c r="E4591" t="s">
        <v>17596</v>
      </c>
      <c r="F4591" t="s">
        <v>17597</v>
      </c>
      <c r="G4591" t="s">
        <v>17598</v>
      </c>
    </row>
    <row r="4592" spans="1:7" customFormat="1" ht="17.399999999999999" x14ac:dyDescent="0.25">
      <c r="A4592" s="419"/>
      <c r="B4592" s="419"/>
      <c r="C4592" t="s">
        <v>17599</v>
      </c>
      <c r="D4592" t="s">
        <v>17600</v>
      </c>
      <c r="E4592" t="s">
        <v>17600</v>
      </c>
      <c r="F4592" t="s">
        <v>12231</v>
      </c>
      <c r="G4592" t="s">
        <v>17601</v>
      </c>
    </row>
    <row r="4593" spans="1:7" customFormat="1" ht="17.399999999999999" x14ac:dyDescent="0.25">
      <c r="A4593" s="419"/>
      <c r="B4593" s="419"/>
      <c r="C4593" t="s">
        <v>17602</v>
      </c>
      <c r="D4593" t="s">
        <v>17603</v>
      </c>
      <c r="E4593" t="s">
        <v>17603</v>
      </c>
      <c r="F4593" t="s">
        <v>17604</v>
      </c>
      <c r="G4593" t="s">
        <v>17605</v>
      </c>
    </row>
    <row r="4594" spans="1:7" customFormat="1" ht="17.399999999999999" x14ac:dyDescent="0.25">
      <c r="A4594" s="419"/>
      <c r="B4594" s="419"/>
      <c r="C4594" t="s">
        <v>17606</v>
      </c>
      <c r="D4594" t="s">
        <v>17607</v>
      </c>
      <c r="E4594" t="s">
        <v>17607</v>
      </c>
      <c r="F4594" t="s">
        <v>17608</v>
      </c>
      <c r="G4594" t="s">
        <v>17609</v>
      </c>
    </row>
    <row r="4595" spans="1:7" customFormat="1" ht="17.399999999999999" x14ac:dyDescent="0.25">
      <c r="A4595" s="419"/>
      <c r="B4595" s="419"/>
      <c r="C4595" t="s">
        <v>17610</v>
      </c>
      <c r="D4595" t="s">
        <v>17611</v>
      </c>
      <c r="E4595" t="s">
        <v>17611</v>
      </c>
      <c r="F4595" t="s">
        <v>17612</v>
      </c>
      <c r="G4595" t="s">
        <v>17613</v>
      </c>
    </row>
    <row r="4596" spans="1:7" customFormat="1" ht="17.399999999999999" x14ac:dyDescent="0.25">
      <c r="A4596" s="419"/>
      <c r="B4596" s="419"/>
      <c r="C4596" t="s">
        <v>17614</v>
      </c>
      <c r="D4596" t="s">
        <v>17615</v>
      </c>
      <c r="E4596" t="s">
        <v>17615</v>
      </c>
      <c r="F4596" t="s">
        <v>17616</v>
      </c>
      <c r="G4596" t="s">
        <v>17617</v>
      </c>
    </row>
    <row r="4597" spans="1:7" customFormat="1" ht="17.399999999999999" x14ac:dyDescent="0.25">
      <c r="A4597" s="419"/>
      <c r="B4597" s="419"/>
      <c r="C4597" t="s">
        <v>17618</v>
      </c>
      <c r="D4597" t="s">
        <v>17619</v>
      </c>
      <c r="E4597" t="s">
        <v>17619</v>
      </c>
      <c r="F4597" t="s">
        <v>17620</v>
      </c>
      <c r="G4597" t="s">
        <v>17621</v>
      </c>
    </row>
    <row r="4598" spans="1:7" customFormat="1" ht="17.399999999999999" x14ac:dyDescent="0.25">
      <c r="A4598" s="419"/>
      <c r="B4598" s="419"/>
      <c r="C4598" t="s">
        <v>17622</v>
      </c>
      <c r="D4598" t="s">
        <v>17623</v>
      </c>
      <c r="E4598" t="s">
        <v>17623</v>
      </c>
      <c r="F4598" t="s">
        <v>17624</v>
      </c>
      <c r="G4598" t="s">
        <v>17625</v>
      </c>
    </row>
    <row r="4599" spans="1:7" customFormat="1" ht="17.399999999999999" x14ac:dyDescent="0.25">
      <c r="A4599" s="419"/>
      <c r="B4599" s="419"/>
      <c r="C4599" t="s">
        <v>17626</v>
      </c>
      <c r="D4599" t="s">
        <v>17627</v>
      </c>
      <c r="E4599" t="s">
        <v>17627</v>
      </c>
      <c r="F4599" t="s">
        <v>17628</v>
      </c>
      <c r="G4599" t="s">
        <v>17629</v>
      </c>
    </row>
    <row r="4600" spans="1:7" customFormat="1" ht="17.399999999999999" x14ac:dyDescent="0.25">
      <c r="A4600" s="419"/>
      <c r="B4600" s="419"/>
      <c r="C4600" t="s">
        <v>17630</v>
      </c>
      <c r="D4600" t="s">
        <v>17631</v>
      </c>
      <c r="E4600" t="s">
        <v>17631</v>
      </c>
      <c r="F4600" t="s">
        <v>17631</v>
      </c>
      <c r="G4600" t="s">
        <v>17632</v>
      </c>
    </row>
    <row r="4601" spans="1:7" customFormat="1" ht="17.399999999999999" x14ac:dyDescent="0.25">
      <c r="A4601" s="419"/>
      <c r="B4601" s="419"/>
      <c r="C4601" t="s">
        <v>17633</v>
      </c>
      <c r="D4601" t="s">
        <v>17634</v>
      </c>
      <c r="E4601" t="s">
        <v>17634</v>
      </c>
      <c r="F4601" t="s">
        <v>17634</v>
      </c>
      <c r="G4601" t="s">
        <v>17633</v>
      </c>
    </row>
    <row r="4602" spans="1:7" customFormat="1" ht="17.399999999999999" x14ac:dyDescent="0.25">
      <c r="A4602" s="419"/>
      <c r="B4602" s="419"/>
      <c r="C4602" t="s">
        <v>17635</v>
      </c>
      <c r="D4602" t="s">
        <v>17636</v>
      </c>
      <c r="E4602" t="s">
        <v>17636</v>
      </c>
      <c r="F4602" t="s">
        <v>17636</v>
      </c>
      <c r="G4602">
        <v>1</v>
      </c>
    </row>
    <row r="4603" spans="1:7" customFormat="1" ht="17.399999999999999" x14ac:dyDescent="0.25">
      <c r="A4603" s="419"/>
      <c r="B4603" s="419"/>
      <c r="C4603" t="s">
        <v>17637</v>
      </c>
      <c r="D4603" t="s">
        <v>17638</v>
      </c>
      <c r="E4603" t="s">
        <v>17638</v>
      </c>
      <c r="F4603" t="s">
        <v>17639</v>
      </c>
      <c r="G4603" t="s">
        <v>17637</v>
      </c>
    </row>
    <row r="4604" spans="1:7" customFormat="1" ht="17.399999999999999" x14ac:dyDescent="0.25">
      <c r="A4604" s="419"/>
      <c r="B4604" s="419"/>
      <c r="C4604" t="s">
        <v>17640</v>
      </c>
      <c r="D4604" t="s">
        <v>17641</v>
      </c>
      <c r="E4604" t="s">
        <v>17641</v>
      </c>
      <c r="F4604" t="s">
        <v>17642</v>
      </c>
      <c r="G4604" t="s">
        <v>17643</v>
      </c>
    </row>
    <row r="4605" spans="1:7" customFormat="1" ht="17.399999999999999" x14ac:dyDescent="0.25">
      <c r="A4605" s="419"/>
      <c r="B4605" s="419"/>
      <c r="C4605" t="s">
        <v>17644</v>
      </c>
      <c r="D4605" t="s">
        <v>17645</v>
      </c>
      <c r="E4605" t="s">
        <v>17645</v>
      </c>
      <c r="F4605" t="s">
        <v>17646</v>
      </c>
      <c r="G4605" t="s">
        <v>17647</v>
      </c>
    </row>
    <row r="4606" spans="1:7" customFormat="1" ht="17.399999999999999" x14ac:dyDescent="0.25">
      <c r="A4606" s="419"/>
      <c r="B4606" s="419"/>
      <c r="C4606" t="s">
        <v>17648</v>
      </c>
      <c r="D4606" t="s">
        <v>17649</v>
      </c>
      <c r="E4606" t="s">
        <v>17649</v>
      </c>
      <c r="F4606" t="s">
        <v>17650</v>
      </c>
      <c r="G4606" t="s">
        <v>17651</v>
      </c>
    </row>
    <row r="4607" spans="1:7" customFormat="1" ht="17.399999999999999" x14ac:dyDescent="0.25">
      <c r="A4607" s="419"/>
      <c r="B4607" s="419"/>
      <c r="C4607" t="s">
        <v>17652</v>
      </c>
      <c r="D4607" t="s">
        <v>17653</v>
      </c>
      <c r="E4607" t="s">
        <v>17653</v>
      </c>
      <c r="F4607" t="s">
        <v>17654</v>
      </c>
      <c r="G4607" t="s">
        <v>17655</v>
      </c>
    </row>
    <row r="4608" spans="1:7" customFormat="1" ht="17.399999999999999" x14ac:dyDescent="0.25">
      <c r="A4608" s="419"/>
      <c r="B4608" s="419"/>
      <c r="C4608" t="s">
        <v>17656</v>
      </c>
      <c r="D4608" t="s">
        <v>17657</v>
      </c>
      <c r="E4608" t="s">
        <v>17657</v>
      </c>
      <c r="F4608" t="s">
        <v>17658</v>
      </c>
      <c r="G4608" t="s">
        <v>17659</v>
      </c>
    </row>
    <row r="4609" spans="1:7" customFormat="1" ht="17.399999999999999" x14ac:dyDescent="0.25">
      <c r="A4609" s="419"/>
      <c r="B4609" s="419"/>
      <c r="C4609" t="s">
        <v>17660</v>
      </c>
      <c r="D4609" t="s">
        <v>17661</v>
      </c>
      <c r="E4609" t="s">
        <v>17661</v>
      </c>
      <c r="F4609" t="s">
        <v>17662</v>
      </c>
      <c r="G4609" t="s">
        <v>17663</v>
      </c>
    </row>
    <row r="4610" spans="1:7" customFormat="1" ht="17.399999999999999" x14ac:dyDescent="0.25">
      <c r="A4610" s="419"/>
      <c r="B4610" s="419"/>
      <c r="C4610" t="s">
        <v>17664</v>
      </c>
      <c r="D4610" t="s">
        <v>17665</v>
      </c>
      <c r="E4610" t="s">
        <v>17665</v>
      </c>
      <c r="F4610" t="s">
        <v>17666</v>
      </c>
      <c r="G4610" t="s">
        <v>17667</v>
      </c>
    </row>
    <row r="4611" spans="1:7" customFormat="1" ht="17.399999999999999" x14ac:dyDescent="0.25">
      <c r="A4611" s="419"/>
      <c r="B4611" s="419"/>
      <c r="C4611" t="s">
        <v>17668</v>
      </c>
      <c r="D4611" t="s">
        <v>17669</v>
      </c>
      <c r="E4611" t="s">
        <v>17669</v>
      </c>
      <c r="F4611" t="s">
        <v>17670</v>
      </c>
      <c r="G4611" t="s">
        <v>17671</v>
      </c>
    </row>
    <row r="4612" spans="1:7" customFormat="1" ht="17.399999999999999" x14ac:dyDescent="0.25">
      <c r="A4612" s="419"/>
      <c r="B4612" s="419"/>
      <c r="C4612" t="s">
        <v>17672</v>
      </c>
      <c r="D4612" t="s">
        <v>17673</v>
      </c>
      <c r="E4612" t="s">
        <v>17673</v>
      </c>
      <c r="F4612" t="s">
        <v>17674</v>
      </c>
      <c r="G4612" t="s">
        <v>17675</v>
      </c>
    </row>
    <row r="4613" spans="1:7" customFormat="1" ht="17.399999999999999" x14ac:dyDescent="0.25">
      <c r="A4613" s="419"/>
      <c r="B4613" s="419"/>
      <c r="C4613" t="s">
        <v>17676</v>
      </c>
      <c r="D4613" t="s">
        <v>17677</v>
      </c>
      <c r="E4613" t="s">
        <v>17677</v>
      </c>
      <c r="F4613" t="s">
        <v>17678</v>
      </c>
      <c r="G4613" t="s">
        <v>17679</v>
      </c>
    </row>
    <row r="4614" spans="1:7" customFormat="1" ht="17.399999999999999" x14ac:dyDescent="0.25">
      <c r="A4614" s="419"/>
      <c r="B4614" s="419"/>
      <c r="C4614" t="s">
        <v>17680</v>
      </c>
      <c r="D4614" t="s">
        <v>17681</v>
      </c>
      <c r="E4614" t="s">
        <v>17681</v>
      </c>
      <c r="F4614" t="s">
        <v>17682</v>
      </c>
      <c r="G4614" t="s">
        <v>17683</v>
      </c>
    </row>
    <row r="4615" spans="1:7" customFormat="1" ht="17.399999999999999" x14ac:dyDescent="0.25">
      <c r="A4615" s="419"/>
      <c r="B4615" s="419"/>
      <c r="C4615" t="s">
        <v>17684</v>
      </c>
      <c r="D4615" t="s">
        <v>17685</v>
      </c>
      <c r="E4615" t="s">
        <v>17685</v>
      </c>
      <c r="F4615" t="s">
        <v>17686</v>
      </c>
      <c r="G4615" t="s">
        <v>17687</v>
      </c>
    </row>
    <row r="4616" spans="1:7" customFormat="1" ht="17.399999999999999" x14ac:dyDescent="0.25">
      <c r="A4616" s="419"/>
      <c r="B4616" s="419"/>
      <c r="C4616" t="s">
        <v>17688</v>
      </c>
      <c r="D4616" t="s">
        <v>17689</v>
      </c>
      <c r="E4616" t="s">
        <v>17689</v>
      </c>
      <c r="F4616" t="s">
        <v>17690</v>
      </c>
      <c r="G4616" t="s">
        <v>17691</v>
      </c>
    </row>
    <row r="4617" spans="1:7" customFormat="1" ht="17.399999999999999" x14ac:dyDescent="0.25">
      <c r="A4617" s="419"/>
      <c r="B4617" s="419"/>
      <c r="C4617" t="s">
        <v>17692</v>
      </c>
      <c r="D4617" t="s">
        <v>17693</v>
      </c>
      <c r="E4617" t="s">
        <v>17693</v>
      </c>
      <c r="F4617" t="s">
        <v>17694</v>
      </c>
      <c r="G4617" t="s">
        <v>17695</v>
      </c>
    </row>
    <row r="4618" spans="1:7" customFormat="1" ht="17.399999999999999" x14ac:dyDescent="0.25">
      <c r="A4618" s="419"/>
      <c r="B4618" s="419"/>
      <c r="C4618" t="s">
        <v>17696</v>
      </c>
      <c r="D4618" t="s">
        <v>17697</v>
      </c>
      <c r="E4618" t="s">
        <v>17697</v>
      </c>
      <c r="F4618" t="s">
        <v>17698</v>
      </c>
      <c r="G4618" t="s">
        <v>17696</v>
      </c>
    </row>
    <row r="4619" spans="1:7" customFormat="1" ht="17.399999999999999" x14ac:dyDescent="0.25">
      <c r="A4619" s="419"/>
      <c r="B4619" s="419"/>
      <c r="C4619" t="s">
        <v>17699</v>
      </c>
      <c r="D4619" t="s">
        <v>17700</v>
      </c>
      <c r="E4619" t="s">
        <v>17700</v>
      </c>
      <c r="F4619" t="s">
        <v>17701</v>
      </c>
      <c r="G4619" t="s">
        <v>17702</v>
      </c>
    </row>
    <row r="4620" spans="1:7" customFormat="1" ht="17.399999999999999" x14ac:dyDescent="0.25">
      <c r="A4620" s="419"/>
      <c r="B4620" s="419"/>
      <c r="C4620" t="s">
        <v>17703</v>
      </c>
      <c r="D4620" t="s">
        <v>17704</v>
      </c>
      <c r="E4620" t="s">
        <v>17704</v>
      </c>
      <c r="F4620" t="s">
        <v>17705</v>
      </c>
      <c r="G4620" t="s">
        <v>17706</v>
      </c>
    </row>
    <row r="4621" spans="1:7" customFormat="1" ht="17.399999999999999" x14ac:dyDescent="0.25">
      <c r="A4621" s="419"/>
      <c r="B4621" s="419"/>
      <c r="C4621" t="s">
        <v>17707</v>
      </c>
      <c r="D4621" t="s">
        <v>17708</v>
      </c>
      <c r="E4621" t="s">
        <v>17708</v>
      </c>
      <c r="F4621" t="s">
        <v>13028</v>
      </c>
      <c r="G4621" t="s">
        <v>17709</v>
      </c>
    </row>
    <row r="4622" spans="1:7" customFormat="1" ht="17.399999999999999" x14ac:dyDescent="0.25">
      <c r="A4622" s="419"/>
      <c r="B4622" s="419"/>
      <c r="C4622" t="s">
        <v>17710</v>
      </c>
      <c r="D4622" t="s">
        <v>17711</v>
      </c>
      <c r="E4622" t="s">
        <v>17711</v>
      </c>
      <c r="F4622" t="s">
        <v>17712</v>
      </c>
      <c r="G4622" t="s">
        <v>17713</v>
      </c>
    </row>
    <row r="4623" spans="1:7" customFormat="1" ht="17.399999999999999" x14ac:dyDescent="0.25">
      <c r="A4623" s="419"/>
      <c r="B4623" s="419"/>
      <c r="C4623" t="s">
        <v>17714</v>
      </c>
      <c r="D4623" t="s">
        <v>17715</v>
      </c>
      <c r="E4623" t="s">
        <v>17715</v>
      </c>
      <c r="F4623" t="s">
        <v>17716</v>
      </c>
      <c r="G4623" t="s">
        <v>17717</v>
      </c>
    </row>
    <row r="4624" spans="1:7" customFormat="1" ht="17.399999999999999" x14ac:dyDescent="0.25">
      <c r="A4624" s="419"/>
      <c r="B4624" s="419"/>
      <c r="C4624" t="s">
        <v>17718</v>
      </c>
      <c r="D4624" t="s">
        <v>17719</v>
      </c>
      <c r="E4624" t="s">
        <v>17719</v>
      </c>
      <c r="F4624" t="s">
        <v>15686</v>
      </c>
      <c r="G4624" t="s">
        <v>17720</v>
      </c>
    </row>
    <row r="4625" spans="1:7" customFormat="1" ht="17.399999999999999" x14ac:dyDescent="0.25">
      <c r="A4625" s="419"/>
      <c r="B4625" s="419"/>
      <c r="C4625" t="s">
        <v>17721</v>
      </c>
      <c r="D4625" t="s">
        <v>17722</v>
      </c>
      <c r="E4625" t="s">
        <v>17722</v>
      </c>
      <c r="F4625" t="s">
        <v>17723</v>
      </c>
      <c r="G4625" t="s">
        <v>17724</v>
      </c>
    </row>
    <row r="4626" spans="1:7" customFormat="1" ht="17.399999999999999" x14ac:dyDescent="0.25">
      <c r="A4626" s="419"/>
      <c r="B4626" s="419"/>
      <c r="C4626" t="s">
        <v>17725</v>
      </c>
      <c r="D4626" t="s">
        <v>17726</v>
      </c>
      <c r="E4626" t="s">
        <v>17726</v>
      </c>
      <c r="F4626" t="s">
        <v>17727</v>
      </c>
      <c r="G4626" t="s">
        <v>17728</v>
      </c>
    </row>
    <row r="4627" spans="1:7" customFormat="1" ht="17.399999999999999" x14ac:dyDescent="0.25">
      <c r="A4627" s="419"/>
      <c r="B4627" s="419"/>
      <c r="C4627" t="s">
        <v>17729</v>
      </c>
      <c r="D4627" t="s">
        <v>17730</v>
      </c>
      <c r="E4627" t="s">
        <v>17730</v>
      </c>
      <c r="F4627" t="s">
        <v>17731</v>
      </c>
      <c r="G4627" t="s">
        <v>17732</v>
      </c>
    </row>
    <row r="4628" spans="1:7" customFormat="1" ht="17.399999999999999" x14ac:dyDescent="0.25">
      <c r="A4628" s="419"/>
      <c r="B4628" s="419"/>
      <c r="C4628" t="s">
        <v>17733</v>
      </c>
      <c r="D4628" t="s">
        <v>17734</v>
      </c>
      <c r="E4628" t="s">
        <v>17734</v>
      </c>
      <c r="F4628" t="s">
        <v>17735</v>
      </c>
      <c r="G4628" t="s">
        <v>17736</v>
      </c>
    </row>
    <row r="4629" spans="1:7" customFormat="1" ht="17.399999999999999" x14ac:dyDescent="0.25">
      <c r="A4629" s="419"/>
      <c r="B4629" s="419"/>
      <c r="C4629" t="s">
        <v>17737</v>
      </c>
      <c r="D4629" t="s">
        <v>17738</v>
      </c>
      <c r="E4629" t="s">
        <v>17738</v>
      </c>
      <c r="F4629" t="s">
        <v>17739</v>
      </c>
      <c r="G4629" t="s">
        <v>17740</v>
      </c>
    </row>
    <row r="4630" spans="1:7" customFormat="1" ht="17.399999999999999" x14ac:dyDescent="0.25">
      <c r="A4630" s="419"/>
      <c r="B4630" s="419"/>
      <c r="C4630" t="s">
        <v>17741</v>
      </c>
      <c r="D4630" t="s">
        <v>17742</v>
      </c>
      <c r="E4630" t="s">
        <v>17742</v>
      </c>
      <c r="F4630" t="s">
        <v>17743</v>
      </c>
      <c r="G4630" t="s">
        <v>17744</v>
      </c>
    </row>
    <row r="4631" spans="1:7" customFormat="1" ht="17.399999999999999" x14ac:dyDescent="0.25">
      <c r="A4631" s="419"/>
      <c r="B4631" s="419"/>
      <c r="C4631" t="s">
        <v>17745</v>
      </c>
      <c r="D4631" t="s">
        <v>17746</v>
      </c>
      <c r="E4631" t="s">
        <v>17746</v>
      </c>
      <c r="F4631" t="s">
        <v>17747</v>
      </c>
      <c r="G4631" t="s">
        <v>17748</v>
      </c>
    </row>
    <row r="4632" spans="1:7" customFormat="1" ht="17.399999999999999" x14ac:dyDescent="0.25">
      <c r="A4632" s="419"/>
      <c r="B4632" s="419"/>
      <c r="C4632" t="s">
        <v>17749</v>
      </c>
      <c r="D4632" t="s">
        <v>17750</v>
      </c>
      <c r="E4632" t="s">
        <v>17750</v>
      </c>
      <c r="F4632" t="s">
        <v>17751</v>
      </c>
      <c r="G4632" t="s">
        <v>17752</v>
      </c>
    </row>
    <row r="4633" spans="1:7" customFormat="1" ht="17.399999999999999" x14ac:dyDescent="0.25">
      <c r="A4633" s="419"/>
      <c r="B4633" s="419"/>
      <c r="C4633" t="s">
        <v>17753</v>
      </c>
      <c r="D4633" t="s">
        <v>17754</v>
      </c>
      <c r="E4633" t="s">
        <v>17754</v>
      </c>
      <c r="F4633" t="s">
        <v>17755</v>
      </c>
      <c r="G4633" t="s">
        <v>17756</v>
      </c>
    </row>
    <row r="4634" spans="1:7" customFormat="1" ht="17.399999999999999" x14ac:dyDescent="0.25">
      <c r="A4634" s="419"/>
      <c r="B4634" s="419"/>
      <c r="C4634" t="s">
        <v>17757</v>
      </c>
      <c r="D4634" t="s">
        <v>17758</v>
      </c>
      <c r="E4634" t="s">
        <v>17758</v>
      </c>
      <c r="F4634" t="s">
        <v>17759</v>
      </c>
      <c r="G4634" t="s">
        <v>17760</v>
      </c>
    </row>
    <row r="4635" spans="1:7" customFormat="1" ht="17.399999999999999" x14ac:dyDescent="0.25">
      <c r="A4635" s="419"/>
      <c r="B4635" s="419"/>
      <c r="C4635" t="s">
        <v>17761</v>
      </c>
      <c r="D4635" t="s">
        <v>17762</v>
      </c>
      <c r="E4635" t="s">
        <v>17762</v>
      </c>
      <c r="F4635" t="s">
        <v>17763</v>
      </c>
      <c r="G4635" t="s">
        <v>17764</v>
      </c>
    </row>
    <row r="4636" spans="1:7" customFormat="1" ht="17.399999999999999" x14ac:dyDescent="0.25">
      <c r="A4636" s="419"/>
      <c r="B4636" s="419"/>
      <c r="C4636" t="s">
        <v>17765</v>
      </c>
      <c r="D4636" t="s">
        <v>17766</v>
      </c>
      <c r="E4636" t="s">
        <v>17766</v>
      </c>
      <c r="F4636" t="s">
        <v>17767</v>
      </c>
      <c r="G4636" t="s">
        <v>17768</v>
      </c>
    </row>
    <row r="4637" spans="1:7" customFormat="1" ht="17.399999999999999" x14ac:dyDescent="0.25">
      <c r="A4637" s="419"/>
      <c r="B4637" s="419"/>
      <c r="C4637" t="s">
        <v>17769</v>
      </c>
      <c r="D4637" t="s">
        <v>17770</v>
      </c>
      <c r="E4637" t="s">
        <v>17770</v>
      </c>
      <c r="F4637" t="s">
        <v>17771</v>
      </c>
      <c r="G4637" t="s">
        <v>17772</v>
      </c>
    </row>
    <row r="4638" spans="1:7" customFormat="1" ht="17.399999999999999" x14ac:dyDescent="0.25">
      <c r="A4638" s="419"/>
      <c r="B4638" s="419"/>
      <c r="C4638" t="s">
        <v>17773</v>
      </c>
      <c r="D4638" t="s">
        <v>17774</v>
      </c>
      <c r="E4638" t="s">
        <v>17774</v>
      </c>
      <c r="F4638" t="s">
        <v>17775</v>
      </c>
      <c r="G4638" t="s">
        <v>17776</v>
      </c>
    </row>
    <row r="4639" spans="1:7" customFormat="1" ht="17.399999999999999" x14ac:dyDescent="0.25">
      <c r="A4639" s="419"/>
      <c r="B4639" s="419"/>
      <c r="C4639" t="s">
        <v>17777</v>
      </c>
      <c r="D4639" t="s">
        <v>17778</v>
      </c>
      <c r="E4639" t="s">
        <v>17778</v>
      </c>
      <c r="F4639" t="s">
        <v>17779</v>
      </c>
      <c r="G4639" t="s">
        <v>17780</v>
      </c>
    </row>
    <row r="4640" spans="1:7" customFormat="1" ht="17.399999999999999" x14ac:dyDescent="0.25">
      <c r="A4640" s="419"/>
      <c r="B4640" s="419"/>
      <c r="C4640" t="s">
        <v>17781</v>
      </c>
      <c r="D4640" t="s">
        <v>17782</v>
      </c>
      <c r="E4640" t="s">
        <v>17782</v>
      </c>
      <c r="F4640" t="s">
        <v>17783</v>
      </c>
      <c r="G4640" t="s">
        <v>17781</v>
      </c>
    </row>
    <row r="4641" spans="1:7" customFormat="1" ht="17.399999999999999" x14ac:dyDescent="0.25">
      <c r="A4641" s="419"/>
      <c r="B4641" s="419"/>
      <c r="C4641" t="s">
        <v>17784</v>
      </c>
      <c r="D4641" t="s">
        <v>17785</v>
      </c>
      <c r="E4641" t="s">
        <v>17785</v>
      </c>
      <c r="F4641" t="s">
        <v>17786</v>
      </c>
      <c r="G4641" t="s">
        <v>17784</v>
      </c>
    </row>
    <row r="4642" spans="1:7" customFormat="1" ht="17.399999999999999" x14ac:dyDescent="0.25">
      <c r="A4642" s="419"/>
      <c r="B4642" s="419"/>
      <c r="C4642" t="s">
        <v>17787</v>
      </c>
      <c r="D4642" t="s">
        <v>17788</v>
      </c>
      <c r="E4642" t="s">
        <v>17788</v>
      </c>
      <c r="F4642" t="s">
        <v>17789</v>
      </c>
      <c r="G4642" t="s">
        <v>17790</v>
      </c>
    </row>
    <row r="4643" spans="1:7" customFormat="1" ht="17.399999999999999" x14ac:dyDescent="0.25">
      <c r="A4643" s="419"/>
      <c r="B4643" s="419"/>
      <c r="C4643" t="s">
        <v>17791</v>
      </c>
      <c r="D4643" t="s">
        <v>17792</v>
      </c>
      <c r="E4643" t="s">
        <v>17792</v>
      </c>
      <c r="F4643" t="s">
        <v>17793</v>
      </c>
      <c r="G4643" t="s">
        <v>17794</v>
      </c>
    </row>
    <row r="4644" spans="1:7" customFormat="1" ht="17.399999999999999" x14ac:dyDescent="0.25">
      <c r="A4644" s="419"/>
      <c r="B4644" s="419"/>
      <c r="C4644" t="s">
        <v>17795</v>
      </c>
      <c r="D4644" t="s">
        <v>17796</v>
      </c>
      <c r="E4644" t="s">
        <v>17796</v>
      </c>
      <c r="F4644" t="s">
        <v>17797</v>
      </c>
      <c r="G4644" t="s">
        <v>17798</v>
      </c>
    </row>
    <row r="4645" spans="1:7" customFormat="1" ht="17.399999999999999" x14ac:dyDescent="0.25">
      <c r="A4645" s="419"/>
      <c r="B4645" s="419"/>
      <c r="C4645" t="s">
        <v>17799</v>
      </c>
      <c r="D4645" t="s">
        <v>17800</v>
      </c>
      <c r="E4645" t="s">
        <v>17800</v>
      </c>
      <c r="F4645" t="s">
        <v>17801</v>
      </c>
      <c r="G4645" t="s">
        <v>17802</v>
      </c>
    </row>
    <row r="4646" spans="1:7" customFormat="1" ht="17.399999999999999" x14ac:dyDescent="0.25">
      <c r="A4646" s="419"/>
      <c r="B4646" s="419"/>
      <c r="C4646" t="s">
        <v>17803</v>
      </c>
      <c r="D4646" t="s">
        <v>17804</v>
      </c>
      <c r="E4646" t="s">
        <v>17804</v>
      </c>
      <c r="F4646" t="s">
        <v>17805</v>
      </c>
      <c r="G4646" t="s">
        <v>17806</v>
      </c>
    </row>
    <row r="4647" spans="1:7" customFormat="1" ht="17.399999999999999" x14ac:dyDescent="0.25">
      <c r="A4647" s="419"/>
      <c r="B4647" s="419"/>
      <c r="C4647" t="s">
        <v>17807</v>
      </c>
      <c r="D4647" t="s">
        <v>17808</v>
      </c>
      <c r="E4647" t="s">
        <v>17808</v>
      </c>
      <c r="F4647" t="s">
        <v>17809</v>
      </c>
      <c r="G4647" t="s">
        <v>17810</v>
      </c>
    </row>
    <row r="4648" spans="1:7" customFormat="1" ht="17.399999999999999" x14ac:dyDescent="0.25">
      <c r="A4648" s="419"/>
      <c r="B4648" s="419"/>
      <c r="C4648" t="s">
        <v>17811</v>
      </c>
      <c r="D4648" t="s">
        <v>17812</v>
      </c>
      <c r="E4648" t="s">
        <v>17812</v>
      </c>
      <c r="F4648" t="s">
        <v>17813</v>
      </c>
      <c r="G4648" t="s">
        <v>17814</v>
      </c>
    </row>
    <row r="4649" spans="1:7" customFormat="1" ht="17.399999999999999" x14ac:dyDescent="0.25">
      <c r="A4649" s="419"/>
      <c r="B4649" s="419"/>
      <c r="C4649" t="s">
        <v>17815</v>
      </c>
      <c r="D4649" t="s">
        <v>17816</v>
      </c>
      <c r="E4649" t="s">
        <v>17816</v>
      </c>
      <c r="F4649" t="s">
        <v>17817</v>
      </c>
      <c r="G4649" t="s">
        <v>17818</v>
      </c>
    </row>
    <row r="4650" spans="1:7" customFormat="1" ht="17.399999999999999" x14ac:dyDescent="0.25">
      <c r="A4650" s="419"/>
      <c r="B4650" s="419"/>
      <c r="C4650" t="s">
        <v>17819</v>
      </c>
      <c r="D4650" t="s">
        <v>17820</v>
      </c>
      <c r="E4650" t="s">
        <v>17820</v>
      </c>
      <c r="F4650" t="s">
        <v>17821</v>
      </c>
      <c r="G4650" t="s">
        <v>17822</v>
      </c>
    </row>
    <row r="4651" spans="1:7" customFormat="1" ht="17.399999999999999" x14ac:dyDescent="0.25">
      <c r="A4651" s="419"/>
      <c r="B4651" s="419"/>
      <c r="C4651" t="s">
        <v>17823</v>
      </c>
      <c r="D4651" t="s">
        <v>17824</v>
      </c>
      <c r="E4651" t="s">
        <v>17824</v>
      </c>
      <c r="F4651" t="s">
        <v>17825</v>
      </c>
      <c r="G4651" t="s">
        <v>17826</v>
      </c>
    </row>
    <row r="4652" spans="1:7" customFormat="1" ht="17.399999999999999" x14ac:dyDescent="0.25">
      <c r="A4652" s="419"/>
      <c r="B4652" s="419"/>
      <c r="C4652" t="s">
        <v>17827</v>
      </c>
      <c r="D4652" t="s">
        <v>17828</v>
      </c>
      <c r="E4652" t="s">
        <v>17828</v>
      </c>
      <c r="F4652" t="s">
        <v>12410</v>
      </c>
      <c r="G4652" t="s">
        <v>17829</v>
      </c>
    </row>
    <row r="4653" spans="1:7" customFormat="1" ht="17.399999999999999" x14ac:dyDescent="0.25">
      <c r="A4653" s="419"/>
      <c r="B4653" s="419"/>
      <c r="C4653" t="s">
        <v>17830</v>
      </c>
      <c r="D4653" t="s">
        <v>17831</v>
      </c>
      <c r="E4653" t="s">
        <v>17831</v>
      </c>
      <c r="F4653" t="s">
        <v>12414</v>
      </c>
      <c r="G4653" t="s">
        <v>17832</v>
      </c>
    </row>
    <row r="4654" spans="1:7" customFormat="1" ht="17.399999999999999" x14ac:dyDescent="0.25">
      <c r="A4654" s="419"/>
      <c r="B4654" s="419"/>
      <c r="C4654" t="s">
        <v>17833</v>
      </c>
      <c r="D4654" t="s">
        <v>17834</v>
      </c>
      <c r="E4654" t="s">
        <v>17834</v>
      </c>
      <c r="F4654" t="s">
        <v>17835</v>
      </c>
      <c r="G4654" t="s">
        <v>17836</v>
      </c>
    </row>
    <row r="4655" spans="1:7" customFormat="1" ht="17.399999999999999" x14ac:dyDescent="0.25">
      <c r="A4655" s="419"/>
      <c r="B4655" s="419"/>
      <c r="C4655" t="s">
        <v>17837</v>
      </c>
      <c r="D4655" t="s">
        <v>17837</v>
      </c>
      <c r="E4655" t="s">
        <v>17837</v>
      </c>
      <c r="F4655" t="s">
        <v>17838</v>
      </c>
      <c r="G4655" t="s">
        <v>17839</v>
      </c>
    </row>
    <row r="4656" spans="1:7" customFormat="1" ht="17.399999999999999" x14ac:dyDescent="0.25">
      <c r="A4656" s="419"/>
      <c r="B4656" s="419"/>
      <c r="C4656" t="s">
        <v>17840</v>
      </c>
      <c r="D4656" t="s">
        <v>17840</v>
      </c>
      <c r="E4656" t="s">
        <v>17840</v>
      </c>
      <c r="F4656" t="s">
        <v>17841</v>
      </c>
      <c r="G4656" t="s">
        <v>17842</v>
      </c>
    </row>
    <row r="4657" spans="1:7" customFormat="1" ht="17.399999999999999" x14ac:dyDescent="0.25">
      <c r="A4657" s="419"/>
      <c r="B4657" s="419"/>
      <c r="C4657" t="s">
        <v>17843</v>
      </c>
      <c r="D4657" t="s">
        <v>17843</v>
      </c>
      <c r="E4657" t="s">
        <v>17843</v>
      </c>
      <c r="F4657" t="s">
        <v>17844</v>
      </c>
      <c r="G4657" t="s">
        <v>17845</v>
      </c>
    </row>
    <row r="4658" spans="1:7" customFormat="1" ht="17.399999999999999" x14ac:dyDescent="0.25">
      <c r="A4658" s="419"/>
      <c r="B4658" s="419"/>
      <c r="C4658" t="s">
        <v>17846</v>
      </c>
      <c r="D4658" t="s">
        <v>17846</v>
      </c>
      <c r="E4658" t="s">
        <v>17846</v>
      </c>
      <c r="F4658" t="s">
        <v>17847</v>
      </c>
      <c r="G4658" t="s">
        <v>17848</v>
      </c>
    </row>
    <row r="4659" spans="1:7" customFormat="1" ht="17.399999999999999" x14ac:dyDescent="0.25">
      <c r="A4659" s="419"/>
      <c r="B4659" s="419"/>
      <c r="C4659" t="s">
        <v>17849</v>
      </c>
      <c r="D4659" t="s">
        <v>17849</v>
      </c>
      <c r="E4659" t="s">
        <v>17849</v>
      </c>
      <c r="F4659" t="s">
        <v>17850</v>
      </c>
      <c r="G4659" t="s">
        <v>17851</v>
      </c>
    </row>
    <row r="4660" spans="1:7" customFormat="1" ht="17.399999999999999" x14ac:dyDescent="0.25">
      <c r="A4660" s="419"/>
      <c r="B4660" s="419"/>
      <c r="C4660" t="s">
        <v>17852</v>
      </c>
      <c r="D4660" t="s">
        <v>17852</v>
      </c>
      <c r="E4660" t="s">
        <v>17852</v>
      </c>
      <c r="F4660" t="s">
        <v>17853</v>
      </c>
      <c r="G4660" t="s">
        <v>17854</v>
      </c>
    </row>
    <row r="4661" spans="1:7" customFormat="1" ht="17.399999999999999" x14ac:dyDescent="0.25">
      <c r="A4661" s="419"/>
      <c r="B4661" s="419"/>
      <c r="C4661" t="s">
        <v>17855</v>
      </c>
      <c r="D4661" t="s">
        <v>17855</v>
      </c>
      <c r="E4661" t="s">
        <v>17855</v>
      </c>
      <c r="F4661" t="s">
        <v>17856</v>
      </c>
      <c r="G4661" t="s">
        <v>17857</v>
      </c>
    </row>
    <row r="4662" spans="1:7" customFormat="1" ht="17.399999999999999" x14ac:dyDescent="0.25">
      <c r="A4662" s="419"/>
      <c r="B4662" s="419"/>
      <c r="C4662" t="s">
        <v>17858</v>
      </c>
      <c r="D4662" t="s">
        <v>17858</v>
      </c>
      <c r="E4662" t="s">
        <v>17858</v>
      </c>
      <c r="F4662" t="s">
        <v>17859</v>
      </c>
      <c r="G4662" t="s">
        <v>17860</v>
      </c>
    </row>
    <row r="4663" spans="1:7" customFormat="1" ht="17.399999999999999" x14ac:dyDescent="0.25">
      <c r="A4663" s="419"/>
      <c r="B4663" s="419"/>
      <c r="C4663" t="s">
        <v>17861</v>
      </c>
      <c r="D4663" t="s">
        <v>17861</v>
      </c>
      <c r="E4663" t="s">
        <v>17861</v>
      </c>
      <c r="F4663" t="s">
        <v>17862</v>
      </c>
      <c r="G4663" t="s">
        <v>17863</v>
      </c>
    </row>
    <row r="4664" spans="1:7" customFormat="1" ht="17.399999999999999" x14ac:dyDescent="0.25">
      <c r="A4664" s="419"/>
      <c r="B4664" s="419"/>
      <c r="C4664" t="s">
        <v>17864</v>
      </c>
      <c r="D4664" t="s">
        <v>17864</v>
      </c>
      <c r="E4664" t="s">
        <v>17864</v>
      </c>
      <c r="F4664" t="s">
        <v>17865</v>
      </c>
      <c r="G4664" t="s">
        <v>17866</v>
      </c>
    </row>
    <row r="4665" spans="1:7" customFormat="1" ht="17.399999999999999" x14ac:dyDescent="0.25">
      <c r="A4665" s="419"/>
      <c r="B4665" s="419"/>
      <c r="C4665" t="s">
        <v>17867</v>
      </c>
      <c r="D4665" t="s">
        <v>17867</v>
      </c>
      <c r="E4665" t="s">
        <v>17867</v>
      </c>
      <c r="F4665" t="s">
        <v>17868</v>
      </c>
      <c r="G4665" t="s">
        <v>17869</v>
      </c>
    </row>
    <row r="4666" spans="1:7" customFormat="1" ht="17.399999999999999" x14ac:dyDescent="0.25">
      <c r="A4666" s="419"/>
      <c r="B4666" s="419"/>
      <c r="C4666" t="s">
        <v>17870</v>
      </c>
      <c r="D4666" t="s">
        <v>17870</v>
      </c>
      <c r="E4666" t="s">
        <v>17870</v>
      </c>
      <c r="F4666" t="s">
        <v>17871</v>
      </c>
      <c r="G4666" t="s">
        <v>17872</v>
      </c>
    </row>
    <row r="4667" spans="1:7" customFormat="1" ht="17.399999999999999" x14ac:dyDescent="0.25">
      <c r="A4667" s="419"/>
      <c r="B4667" s="419"/>
      <c r="C4667" t="s">
        <v>17873</v>
      </c>
      <c r="D4667" t="s">
        <v>17873</v>
      </c>
      <c r="E4667" t="s">
        <v>17873</v>
      </c>
      <c r="F4667" t="s">
        <v>17874</v>
      </c>
      <c r="G4667" t="s">
        <v>17875</v>
      </c>
    </row>
    <row r="4668" spans="1:7" customFormat="1" ht="17.399999999999999" x14ac:dyDescent="0.25">
      <c r="A4668" s="419"/>
      <c r="B4668" s="419"/>
      <c r="C4668" t="s">
        <v>17876</v>
      </c>
      <c r="D4668" t="s">
        <v>17876</v>
      </c>
      <c r="E4668" t="s">
        <v>17876</v>
      </c>
      <c r="F4668" t="s">
        <v>17877</v>
      </c>
      <c r="G4668" t="s">
        <v>17878</v>
      </c>
    </row>
    <row r="4669" spans="1:7" customFormat="1" ht="17.399999999999999" x14ac:dyDescent="0.25">
      <c r="A4669" s="419"/>
      <c r="B4669" s="419"/>
      <c r="C4669" t="s">
        <v>17879</v>
      </c>
      <c r="D4669" t="s">
        <v>17880</v>
      </c>
      <c r="E4669" t="s">
        <v>17880</v>
      </c>
      <c r="F4669" t="s">
        <v>17881</v>
      </c>
      <c r="G4669" t="s">
        <v>17882</v>
      </c>
    </row>
    <row r="4670" spans="1:7" customFormat="1" ht="17.399999999999999" x14ac:dyDescent="0.25">
      <c r="A4670" s="419"/>
      <c r="B4670" s="419"/>
      <c r="C4670" t="s">
        <v>17883</v>
      </c>
      <c r="D4670" t="s">
        <v>17884</v>
      </c>
      <c r="E4670" t="s">
        <v>17884</v>
      </c>
      <c r="F4670" t="s">
        <v>17885</v>
      </c>
      <c r="G4670" t="s">
        <v>17883</v>
      </c>
    </row>
    <row r="4671" spans="1:7" customFormat="1" ht="17.399999999999999" x14ac:dyDescent="0.25">
      <c r="A4671" s="419"/>
      <c r="B4671" s="419"/>
      <c r="C4671" t="s">
        <v>17886</v>
      </c>
      <c r="D4671" t="s">
        <v>17887</v>
      </c>
      <c r="E4671" t="s">
        <v>17887</v>
      </c>
      <c r="F4671" t="s">
        <v>17888</v>
      </c>
      <c r="G4671" t="s">
        <v>17889</v>
      </c>
    </row>
    <row r="4672" spans="1:7" customFormat="1" ht="17.399999999999999" x14ac:dyDescent="0.25">
      <c r="A4672" s="419"/>
      <c r="B4672" s="419"/>
      <c r="C4672" t="s">
        <v>17890</v>
      </c>
      <c r="D4672" t="s">
        <v>17890</v>
      </c>
      <c r="E4672" t="s">
        <v>17890</v>
      </c>
      <c r="F4672" t="s">
        <v>17891</v>
      </c>
      <c r="G4672" t="s">
        <v>17892</v>
      </c>
    </row>
    <row r="4673" spans="1:7" customFormat="1" ht="17.399999999999999" x14ac:dyDescent="0.25">
      <c r="A4673" s="419"/>
      <c r="B4673" s="419"/>
      <c r="C4673" t="s">
        <v>17893</v>
      </c>
      <c r="D4673" t="s">
        <v>17893</v>
      </c>
      <c r="E4673" t="s">
        <v>17893</v>
      </c>
      <c r="F4673" t="s">
        <v>17894</v>
      </c>
      <c r="G4673" t="s">
        <v>17895</v>
      </c>
    </row>
    <row r="4674" spans="1:7" customFormat="1" ht="17.399999999999999" x14ac:dyDescent="0.25">
      <c r="A4674" s="419"/>
      <c r="B4674" s="419"/>
      <c r="C4674" t="s">
        <v>17896</v>
      </c>
      <c r="D4674" t="s">
        <v>17896</v>
      </c>
      <c r="E4674" t="s">
        <v>17896</v>
      </c>
      <c r="F4674" t="s">
        <v>17897</v>
      </c>
      <c r="G4674" t="s">
        <v>17898</v>
      </c>
    </row>
    <row r="4675" spans="1:7" customFormat="1" ht="17.399999999999999" x14ac:dyDescent="0.25">
      <c r="A4675" s="419"/>
      <c r="B4675" s="419"/>
      <c r="C4675" t="s">
        <v>17899</v>
      </c>
      <c r="D4675" t="s">
        <v>17899</v>
      </c>
      <c r="E4675" t="s">
        <v>17899</v>
      </c>
      <c r="F4675" t="s">
        <v>17900</v>
      </c>
      <c r="G4675" t="s">
        <v>17901</v>
      </c>
    </row>
    <row r="4676" spans="1:7" customFormat="1" ht="17.399999999999999" x14ac:dyDescent="0.25">
      <c r="A4676" s="419"/>
      <c r="B4676" s="419"/>
      <c r="C4676" t="s">
        <v>17902</v>
      </c>
      <c r="D4676" t="s">
        <v>17902</v>
      </c>
      <c r="E4676" t="s">
        <v>17902</v>
      </c>
      <c r="F4676" t="s">
        <v>17903</v>
      </c>
      <c r="G4676" t="s">
        <v>17904</v>
      </c>
    </row>
    <row r="4677" spans="1:7" customFormat="1" ht="17.399999999999999" x14ac:dyDescent="0.25">
      <c r="A4677" s="419"/>
      <c r="B4677" s="419"/>
      <c r="C4677" t="s">
        <v>17905</v>
      </c>
      <c r="D4677" t="s">
        <v>17905</v>
      </c>
      <c r="E4677" t="s">
        <v>17905</v>
      </c>
      <c r="F4677" t="s">
        <v>17906</v>
      </c>
      <c r="G4677" t="s">
        <v>17907</v>
      </c>
    </row>
    <row r="4678" spans="1:7" customFormat="1" ht="17.399999999999999" x14ac:dyDescent="0.25">
      <c r="A4678" s="419"/>
      <c r="B4678" s="419"/>
      <c r="C4678" t="s">
        <v>17908</v>
      </c>
      <c r="D4678" t="s">
        <v>17908</v>
      </c>
      <c r="E4678" t="s">
        <v>17908</v>
      </c>
      <c r="F4678" t="s">
        <v>17909</v>
      </c>
      <c r="G4678" t="s">
        <v>17910</v>
      </c>
    </row>
    <row r="4679" spans="1:7" customFormat="1" ht="17.399999999999999" x14ac:dyDescent="0.25">
      <c r="A4679" s="419"/>
      <c r="B4679" s="419"/>
      <c r="C4679" t="s">
        <v>17911</v>
      </c>
      <c r="D4679" t="s">
        <v>17911</v>
      </c>
      <c r="E4679" t="s">
        <v>17911</v>
      </c>
      <c r="F4679" t="s">
        <v>17912</v>
      </c>
      <c r="G4679" t="s">
        <v>17913</v>
      </c>
    </row>
    <row r="4680" spans="1:7" customFormat="1" ht="17.399999999999999" x14ac:dyDescent="0.25">
      <c r="A4680" s="419"/>
      <c r="B4680" s="419"/>
      <c r="C4680" t="s">
        <v>17914</v>
      </c>
      <c r="D4680" t="s">
        <v>17914</v>
      </c>
      <c r="E4680" t="s">
        <v>17914</v>
      </c>
      <c r="F4680" t="s">
        <v>17915</v>
      </c>
      <c r="G4680" t="s">
        <v>17916</v>
      </c>
    </row>
    <row r="4681" spans="1:7" customFormat="1" ht="17.399999999999999" x14ac:dyDescent="0.25">
      <c r="A4681" s="419"/>
      <c r="B4681" s="419"/>
      <c r="C4681" t="s">
        <v>17917</v>
      </c>
      <c r="D4681" t="s">
        <v>17917</v>
      </c>
      <c r="E4681" t="s">
        <v>17917</v>
      </c>
      <c r="F4681" t="s">
        <v>17918</v>
      </c>
      <c r="G4681" t="s">
        <v>17919</v>
      </c>
    </row>
    <row r="4682" spans="1:7" customFormat="1" ht="17.399999999999999" x14ac:dyDescent="0.25">
      <c r="A4682" s="419"/>
      <c r="B4682" s="419"/>
      <c r="C4682" t="s">
        <v>17920</v>
      </c>
      <c r="D4682" t="s">
        <v>17920</v>
      </c>
      <c r="E4682" t="s">
        <v>17920</v>
      </c>
      <c r="F4682" t="s">
        <v>17921</v>
      </c>
      <c r="G4682" t="s">
        <v>17922</v>
      </c>
    </row>
    <row r="4683" spans="1:7" customFormat="1" ht="17.399999999999999" x14ac:dyDescent="0.25">
      <c r="A4683" s="419"/>
      <c r="B4683" s="419"/>
      <c r="C4683" t="s">
        <v>17923</v>
      </c>
      <c r="D4683" t="s">
        <v>17923</v>
      </c>
      <c r="E4683" t="s">
        <v>17923</v>
      </c>
      <c r="F4683" t="s">
        <v>17924</v>
      </c>
      <c r="G4683" t="s">
        <v>17925</v>
      </c>
    </row>
    <row r="4684" spans="1:7" customFormat="1" ht="17.399999999999999" x14ac:dyDescent="0.25">
      <c r="A4684" s="419"/>
      <c r="B4684" s="419"/>
      <c r="C4684" t="s">
        <v>17926</v>
      </c>
      <c r="D4684" t="s">
        <v>17927</v>
      </c>
      <c r="E4684" t="s">
        <v>17927</v>
      </c>
      <c r="F4684" t="s">
        <v>17928</v>
      </c>
      <c r="G4684" t="s">
        <v>17929</v>
      </c>
    </row>
    <row r="4685" spans="1:7" customFormat="1" ht="17.399999999999999" x14ac:dyDescent="0.25">
      <c r="A4685" s="419"/>
      <c r="B4685" s="419"/>
      <c r="C4685" t="s">
        <v>17930</v>
      </c>
      <c r="D4685" t="s">
        <v>17931</v>
      </c>
      <c r="E4685" t="s">
        <v>17931</v>
      </c>
      <c r="F4685" t="s">
        <v>17932</v>
      </c>
      <c r="G4685" t="s">
        <v>17933</v>
      </c>
    </row>
    <row r="4686" spans="1:7" customFormat="1" ht="17.399999999999999" x14ac:dyDescent="0.25">
      <c r="A4686" s="419"/>
      <c r="B4686" s="419"/>
      <c r="C4686" t="s">
        <v>17934</v>
      </c>
      <c r="D4686" t="s">
        <v>17935</v>
      </c>
      <c r="E4686" t="s">
        <v>17935</v>
      </c>
      <c r="F4686" t="s">
        <v>17936</v>
      </c>
      <c r="G4686" t="s">
        <v>17937</v>
      </c>
    </row>
    <row r="4687" spans="1:7" customFormat="1" ht="17.399999999999999" x14ac:dyDescent="0.25">
      <c r="A4687" s="419"/>
      <c r="B4687" s="419"/>
      <c r="C4687" t="s">
        <v>17938</v>
      </c>
      <c r="D4687" t="s">
        <v>17939</v>
      </c>
      <c r="E4687" t="s">
        <v>17939</v>
      </c>
      <c r="F4687" t="s">
        <v>17940</v>
      </c>
      <c r="G4687" t="s">
        <v>17941</v>
      </c>
    </row>
    <row r="4688" spans="1:7" customFormat="1" ht="17.399999999999999" x14ac:dyDescent="0.25">
      <c r="A4688" s="419"/>
      <c r="B4688" s="419"/>
      <c r="C4688" t="s">
        <v>17942</v>
      </c>
      <c r="D4688" t="s">
        <v>17943</v>
      </c>
      <c r="E4688" t="s">
        <v>17943</v>
      </c>
      <c r="F4688" t="s">
        <v>17944</v>
      </c>
      <c r="G4688" t="s">
        <v>17945</v>
      </c>
    </row>
    <row r="4689" spans="1:7" customFormat="1" ht="17.399999999999999" x14ac:dyDescent="0.25">
      <c r="A4689" s="419"/>
      <c r="B4689" s="419"/>
      <c r="C4689" t="s">
        <v>17946</v>
      </c>
      <c r="D4689" t="s">
        <v>17946</v>
      </c>
      <c r="E4689" t="s">
        <v>17946</v>
      </c>
      <c r="F4689" t="s">
        <v>17946</v>
      </c>
      <c r="G4689" t="s">
        <v>17947</v>
      </c>
    </row>
    <row r="4690" spans="1:7" customFormat="1" ht="17.399999999999999" x14ac:dyDescent="0.25">
      <c r="A4690" s="419"/>
      <c r="B4690" s="419"/>
      <c r="C4690" t="s">
        <v>17948</v>
      </c>
      <c r="D4690" t="s">
        <v>17948</v>
      </c>
      <c r="E4690" t="s">
        <v>17948</v>
      </c>
      <c r="F4690" t="s">
        <v>17949</v>
      </c>
      <c r="G4690" t="s">
        <v>17950</v>
      </c>
    </row>
    <row r="4691" spans="1:7" customFormat="1" ht="17.399999999999999" x14ac:dyDescent="0.25">
      <c r="A4691" s="419"/>
      <c r="B4691" s="419"/>
      <c r="C4691" t="s">
        <v>17951</v>
      </c>
      <c r="D4691" t="s">
        <v>17952</v>
      </c>
      <c r="E4691" t="s">
        <v>17952</v>
      </c>
      <c r="F4691" t="s">
        <v>17953</v>
      </c>
      <c r="G4691" t="s">
        <v>17954</v>
      </c>
    </row>
    <row r="4692" spans="1:7" customFormat="1" ht="17.399999999999999" x14ac:dyDescent="0.25">
      <c r="A4692" s="419"/>
      <c r="B4692" s="419"/>
      <c r="C4692" t="s">
        <v>17955</v>
      </c>
      <c r="D4692" t="s">
        <v>17955</v>
      </c>
      <c r="E4692" t="s">
        <v>17955</v>
      </c>
      <c r="F4692" t="s">
        <v>17956</v>
      </c>
      <c r="G4692" t="s">
        <v>17957</v>
      </c>
    </row>
    <row r="4693" spans="1:7" customFormat="1" ht="17.399999999999999" x14ac:dyDescent="0.25">
      <c r="A4693" s="419"/>
      <c r="B4693" s="419"/>
      <c r="C4693" t="s">
        <v>17958</v>
      </c>
      <c r="D4693" t="s">
        <v>17958</v>
      </c>
      <c r="E4693" t="s">
        <v>17958</v>
      </c>
      <c r="F4693" t="s">
        <v>17959</v>
      </c>
      <c r="G4693" t="s">
        <v>17960</v>
      </c>
    </row>
    <row r="4694" spans="1:7" customFormat="1" ht="17.399999999999999" x14ac:dyDescent="0.25">
      <c r="A4694" s="419"/>
      <c r="B4694" s="419"/>
      <c r="C4694" t="s">
        <v>17961</v>
      </c>
      <c r="D4694" t="s">
        <v>17961</v>
      </c>
      <c r="E4694" t="s">
        <v>17961</v>
      </c>
      <c r="F4694" t="s">
        <v>17962</v>
      </c>
      <c r="G4694" t="s">
        <v>17963</v>
      </c>
    </row>
    <row r="4695" spans="1:7" customFormat="1" ht="17.399999999999999" x14ac:dyDescent="0.25">
      <c r="A4695" s="419"/>
      <c r="B4695" s="419"/>
      <c r="C4695" t="s">
        <v>17964</v>
      </c>
      <c r="D4695" t="s">
        <v>17964</v>
      </c>
      <c r="E4695" t="s">
        <v>17964</v>
      </c>
      <c r="F4695" t="s">
        <v>17965</v>
      </c>
      <c r="G4695" t="s">
        <v>17966</v>
      </c>
    </row>
    <row r="4696" spans="1:7" customFormat="1" ht="17.399999999999999" x14ac:dyDescent="0.25">
      <c r="A4696" s="419"/>
      <c r="B4696" s="419"/>
      <c r="C4696" t="s">
        <v>17967</v>
      </c>
      <c r="D4696" t="s">
        <v>17967</v>
      </c>
      <c r="E4696" t="s">
        <v>17967</v>
      </c>
      <c r="F4696" t="s">
        <v>17967</v>
      </c>
      <c r="G4696" t="s">
        <v>17968</v>
      </c>
    </row>
    <row r="4697" spans="1:7" customFormat="1" ht="17.399999999999999" x14ac:dyDescent="0.25">
      <c r="A4697" s="419"/>
      <c r="B4697" s="419"/>
      <c r="C4697" t="s">
        <v>17969</v>
      </c>
      <c r="D4697" t="s">
        <v>17969</v>
      </c>
      <c r="E4697" t="s">
        <v>17969</v>
      </c>
      <c r="F4697" t="s">
        <v>17970</v>
      </c>
      <c r="G4697" t="s">
        <v>17971</v>
      </c>
    </row>
    <row r="4698" spans="1:7" customFormat="1" ht="17.399999999999999" x14ac:dyDescent="0.25">
      <c r="A4698" s="419"/>
      <c r="B4698" s="419"/>
      <c r="C4698" t="s">
        <v>17972</v>
      </c>
      <c r="D4698" t="s">
        <v>17972</v>
      </c>
      <c r="E4698" t="s">
        <v>17972</v>
      </c>
      <c r="F4698" t="s">
        <v>17973</v>
      </c>
      <c r="G4698" t="s">
        <v>17972</v>
      </c>
    </row>
    <row r="4699" spans="1:7" customFormat="1" ht="17.399999999999999" x14ac:dyDescent="0.25">
      <c r="A4699" s="419"/>
      <c r="B4699" s="419"/>
      <c r="C4699" t="s">
        <v>17974</v>
      </c>
      <c r="D4699" t="s">
        <v>17974</v>
      </c>
      <c r="E4699" t="s">
        <v>17974</v>
      </c>
      <c r="F4699" t="s">
        <v>17975</v>
      </c>
      <c r="G4699" t="s">
        <v>17976</v>
      </c>
    </row>
    <row r="4700" spans="1:7" customFormat="1" ht="17.399999999999999" x14ac:dyDescent="0.25">
      <c r="A4700" s="419"/>
      <c r="B4700" s="419"/>
      <c r="C4700" t="s">
        <v>17977</v>
      </c>
      <c r="D4700" t="s">
        <v>17977</v>
      </c>
      <c r="E4700" t="s">
        <v>17977</v>
      </c>
      <c r="F4700" t="s">
        <v>17978</v>
      </c>
      <c r="G4700" t="s">
        <v>17979</v>
      </c>
    </row>
    <row r="4701" spans="1:7" customFormat="1" ht="17.399999999999999" x14ac:dyDescent="0.25">
      <c r="A4701" s="419"/>
      <c r="B4701" s="419"/>
      <c r="C4701" t="s">
        <v>17980</v>
      </c>
      <c r="D4701" t="s">
        <v>17981</v>
      </c>
      <c r="E4701" t="s">
        <v>17981</v>
      </c>
      <c r="F4701" t="s">
        <v>17980</v>
      </c>
      <c r="G4701" t="s">
        <v>17982</v>
      </c>
    </row>
    <row r="4702" spans="1:7" customFormat="1" ht="17.399999999999999" x14ac:dyDescent="0.25">
      <c r="A4702" s="419"/>
      <c r="B4702" s="419"/>
      <c r="C4702" t="s">
        <v>17983</v>
      </c>
      <c r="D4702" t="s">
        <v>17983</v>
      </c>
      <c r="E4702" t="s">
        <v>17983</v>
      </c>
      <c r="F4702" t="s">
        <v>17984</v>
      </c>
      <c r="G4702" t="s">
        <v>17985</v>
      </c>
    </row>
    <row r="4703" spans="1:7" customFormat="1" ht="17.399999999999999" x14ac:dyDescent="0.25">
      <c r="A4703" s="419"/>
      <c r="B4703" s="419"/>
      <c r="C4703" t="s">
        <v>17986</v>
      </c>
      <c r="D4703" t="s">
        <v>17986</v>
      </c>
      <c r="E4703" t="s">
        <v>17986</v>
      </c>
      <c r="F4703" t="s">
        <v>17987</v>
      </c>
      <c r="G4703" t="s">
        <v>17986</v>
      </c>
    </row>
    <row r="4704" spans="1:7" customFormat="1" ht="17.399999999999999" x14ac:dyDescent="0.25">
      <c r="A4704" s="419"/>
      <c r="B4704" s="419"/>
      <c r="C4704" t="s">
        <v>17988</v>
      </c>
      <c r="D4704" t="s">
        <v>17988</v>
      </c>
      <c r="E4704" t="s">
        <v>17988</v>
      </c>
      <c r="F4704" t="s">
        <v>17989</v>
      </c>
      <c r="G4704" t="s">
        <v>17990</v>
      </c>
    </row>
    <row r="4705" spans="1:7" customFormat="1" ht="17.399999999999999" x14ac:dyDescent="0.25">
      <c r="A4705" s="419"/>
      <c r="B4705" s="419"/>
      <c r="C4705" t="s">
        <v>17991</v>
      </c>
      <c r="D4705" t="s">
        <v>17991</v>
      </c>
      <c r="E4705" t="s">
        <v>17991</v>
      </c>
      <c r="F4705" t="s">
        <v>17992</v>
      </c>
      <c r="G4705" t="s">
        <v>17991</v>
      </c>
    </row>
    <row r="4706" spans="1:7" customFormat="1" ht="17.399999999999999" x14ac:dyDescent="0.25">
      <c r="A4706" s="419"/>
      <c r="B4706" s="419"/>
      <c r="C4706" t="s">
        <v>17993</v>
      </c>
      <c r="D4706" t="s">
        <v>17994</v>
      </c>
      <c r="E4706" t="s">
        <v>17994</v>
      </c>
      <c r="F4706" t="s">
        <v>17995</v>
      </c>
      <c r="G4706" t="s">
        <v>17996</v>
      </c>
    </row>
    <row r="4707" spans="1:7" customFormat="1" ht="17.399999999999999" x14ac:dyDescent="0.25">
      <c r="A4707" s="419"/>
      <c r="B4707" s="419"/>
      <c r="C4707" t="s">
        <v>17997</v>
      </c>
      <c r="D4707" t="s">
        <v>17998</v>
      </c>
      <c r="E4707" t="s">
        <v>17998</v>
      </c>
      <c r="F4707" t="s">
        <v>17999</v>
      </c>
      <c r="G4707" t="s">
        <v>18000</v>
      </c>
    </row>
    <row r="4708" spans="1:7" customFormat="1" ht="17.399999999999999" x14ac:dyDescent="0.25">
      <c r="A4708" s="419"/>
      <c r="B4708" s="419"/>
      <c r="C4708" t="s">
        <v>18001</v>
      </c>
      <c r="D4708" t="s">
        <v>18002</v>
      </c>
      <c r="E4708" t="s">
        <v>18002</v>
      </c>
      <c r="F4708" t="s">
        <v>18003</v>
      </c>
      <c r="G4708" t="s">
        <v>18004</v>
      </c>
    </row>
    <row r="4709" spans="1:7" customFormat="1" ht="17.399999999999999" x14ac:dyDescent="0.25">
      <c r="A4709" s="419"/>
      <c r="B4709" s="419"/>
      <c r="C4709" t="s">
        <v>18005</v>
      </c>
      <c r="D4709" t="s">
        <v>18006</v>
      </c>
      <c r="E4709" t="s">
        <v>18006</v>
      </c>
      <c r="F4709" t="s">
        <v>18007</v>
      </c>
      <c r="G4709" t="s">
        <v>18008</v>
      </c>
    </row>
    <row r="4710" spans="1:7" customFormat="1" ht="17.399999999999999" x14ac:dyDescent="0.25">
      <c r="A4710" s="419"/>
      <c r="B4710" s="419"/>
      <c r="C4710" t="s">
        <v>18009</v>
      </c>
      <c r="D4710" t="b">
        <v>1</v>
      </c>
      <c r="E4710" t="b">
        <v>1</v>
      </c>
      <c r="F4710" t="b">
        <v>1</v>
      </c>
      <c r="G4710" t="s">
        <v>18010</v>
      </c>
    </row>
    <row r="4711" spans="1:7" customFormat="1" ht="17.399999999999999" x14ac:dyDescent="0.25">
      <c r="A4711" s="419"/>
      <c r="B4711" s="419"/>
      <c r="C4711" t="s">
        <v>18011</v>
      </c>
      <c r="D4711" t="s">
        <v>18012</v>
      </c>
      <c r="E4711" t="s">
        <v>18012</v>
      </c>
      <c r="F4711" t="s">
        <v>18012</v>
      </c>
      <c r="G4711" t="s">
        <v>18013</v>
      </c>
    </row>
    <row r="4712" spans="1:7" customFormat="1" ht="17.399999999999999" x14ac:dyDescent="0.25">
      <c r="A4712" s="419"/>
      <c r="B4712" s="419"/>
      <c r="C4712" t="s">
        <v>18014</v>
      </c>
      <c r="D4712" t="s">
        <v>18015</v>
      </c>
      <c r="E4712" t="s">
        <v>18015</v>
      </c>
      <c r="F4712" t="s">
        <v>18015</v>
      </c>
      <c r="G4712" t="s">
        <v>18016</v>
      </c>
    </row>
    <row r="4713" spans="1:7" customFormat="1" ht="17.399999999999999" x14ac:dyDescent="0.25">
      <c r="A4713" s="419"/>
      <c r="B4713" s="419"/>
      <c r="C4713" t="s">
        <v>18017</v>
      </c>
      <c r="D4713" t="s">
        <v>18018</v>
      </c>
      <c r="E4713" t="s">
        <v>18018</v>
      </c>
      <c r="F4713" t="s">
        <v>18019</v>
      </c>
      <c r="G4713" t="s">
        <v>18020</v>
      </c>
    </row>
    <row r="4714" spans="1:7" customFormat="1" ht="17.399999999999999" x14ac:dyDescent="0.25">
      <c r="A4714" s="419"/>
      <c r="B4714" s="419"/>
      <c r="C4714" t="s">
        <v>18021</v>
      </c>
      <c r="D4714" t="s">
        <v>18021</v>
      </c>
      <c r="E4714" t="s">
        <v>18021</v>
      </c>
      <c r="F4714" t="s">
        <v>5178</v>
      </c>
      <c r="G4714" t="s">
        <v>18022</v>
      </c>
    </row>
    <row r="4715" spans="1:7" customFormat="1" ht="17.399999999999999" x14ac:dyDescent="0.25">
      <c r="A4715" s="419"/>
      <c r="B4715" s="419"/>
      <c r="C4715" t="s">
        <v>18023</v>
      </c>
      <c r="D4715" t="s">
        <v>18023</v>
      </c>
      <c r="E4715" t="s">
        <v>18023</v>
      </c>
      <c r="F4715" t="s">
        <v>18024</v>
      </c>
      <c r="G4715" t="s">
        <v>18025</v>
      </c>
    </row>
    <row r="4716" spans="1:7" customFormat="1" ht="17.399999999999999" x14ac:dyDescent="0.25">
      <c r="A4716" s="419"/>
      <c r="B4716" s="419"/>
      <c r="C4716" t="s">
        <v>18026</v>
      </c>
      <c r="D4716" t="s">
        <v>18026</v>
      </c>
      <c r="E4716" t="s">
        <v>18026</v>
      </c>
      <c r="F4716" t="s">
        <v>18027</v>
      </c>
      <c r="G4716" t="s">
        <v>18028</v>
      </c>
    </row>
    <row r="4717" spans="1:7" customFormat="1" ht="17.399999999999999" x14ac:dyDescent="0.25">
      <c r="A4717" s="419"/>
      <c r="B4717" s="419"/>
      <c r="C4717" t="s">
        <v>18029</v>
      </c>
      <c r="D4717" t="s">
        <v>18029</v>
      </c>
      <c r="E4717" t="s">
        <v>18029</v>
      </c>
      <c r="F4717" t="s">
        <v>18030</v>
      </c>
      <c r="G4717" t="s">
        <v>18031</v>
      </c>
    </row>
    <row r="4718" spans="1:7" customFormat="1" ht="17.399999999999999" x14ac:dyDescent="0.25">
      <c r="A4718" s="419"/>
      <c r="B4718" s="419"/>
      <c r="C4718" t="s">
        <v>18032</v>
      </c>
      <c r="D4718" t="s">
        <v>18033</v>
      </c>
      <c r="E4718" t="s">
        <v>18033</v>
      </c>
      <c r="F4718" t="s">
        <v>18034</v>
      </c>
      <c r="G4718" t="s">
        <v>18035</v>
      </c>
    </row>
    <row r="4719" spans="1:7" customFormat="1" ht="17.399999999999999" x14ac:dyDescent="0.25">
      <c r="A4719" s="419"/>
      <c r="B4719" s="419"/>
      <c r="C4719" t="s">
        <v>18036</v>
      </c>
      <c r="D4719" t="s">
        <v>18036</v>
      </c>
      <c r="E4719" t="s">
        <v>18036</v>
      </c>
      <c r="F4719" t="s">
        <v>18037</v>
      </c>
      <c r="G4719" t="s">
        <v>18036</v>
      </c>
    </row>
    <row r="4720" spans="1:7" customFormat="1" ht="17.399999999999999" x14ac:dyDescent="0.25">
      <c r="A4720" s="419"/>
      <c r="B4720" s="419"/>
      <c r="C4720" t="s">
        <v>18038</v>
      </c>
      <c r="D4720" t="s">
        <v>18039</v>
      </c>
      <c r="E4720" t="s">
        <v>18039</v>
      </c>
      <c r="F4720" t="s">
        <v>10022</v>
      </c>
      <c r="G4720" t="s">
        <v>18040</v>
      </c>
    </row>
    <row r="4721" spans="1:7" customFormat="1" ht="17.399999999999999" x14ac:dyDescent="0.25">
      <c r="A4721" s="419"/>
      <c r="B4721" s="419"/>
      <c r="C4721" t="s">
        <v>18041</v>
      </c>
      <c r="D4721" t="s">
        <v>18041</v>
      </c>
      <c r="E4721" t="s">
        <v>18041</v>
      </c>
      <c r="F4721" t="s">
        <v>18042</v>
      </c>
      <c r="G4721" t="s">
        <v>18041</v>
      </c>
    </row>
    <row r="4722" spans="1:7" customFormat="1" ht="17.399999999999999" x14ac:dyDescent="0.25">
      <c r="A4722" s="419"/>
      <c r="B4722" s="419"/>
      <c r="C4722" t="s">
        <v>18043</v>
      </c>
      <c r="D4722" t="s">
        <v>18043</v>
      </c>
      <c r="E4722" t="s">
        <v>18043</v>
      </c>
      <c r="F4722" t="s">
        <v>18044</v>
      </c>
      <c r="G4722" t="s">
        <v>18045</v>
      </c>
    </row>
    <row r="4723" spans="1:7" customFormat="1" ht="17.399999999999999" x14ac:dyDescent="0.25">
      <c r="A4723" s="419"/>
      <c r="B4723" s="419"/>
      <c r="C4723" t="s">
        <v>18046</v>
      </c>
      <c r="D4723" t="s">
        <v>18046</v>
      </c>
      <c r="E4723" t="s">
        <v>18046</v>
      </c>
      <c r="F4723" t="s">
        <v>18047</v>
      </c>
      <c r="G4723" t="s">
        <v>18048</v>
      </c>
    </row>
    <row r="4724" spans="1:7" customFormat="1" ht="17.399999999999999" x14ac:dyDescent="0.25">
      <c r="A4724" s="419"/>
      <c r="B4724" s="419"/>
      <c r="C4724" t="s">
        <v>18049</v>
      </c>
      <c r="D4724" t="s">
        <v>18049</v>
      </c>
      <c r="E4724" t="s">
        <v>18049</v>
      </c>
      <c r="F4724" t="s">
        <v>18050</v>
      </c>
      <c r="G4724" t="s">
        <v>18051</v>
      </c>
    </row>
    <row r="4725" spans="1:7" customFormat="1" ht="17.399999999999999" x14ac:dyDescent="0.25">
      <c r="A4725" s="419"/>
      <c r="B4725" s="419"/>
      <c r="C4725" t="s">
        <v>18052</v>
      </c>
      <c r="D4725" t="s">
        <v>18052</v>
      </c>
      <c r="E4725" t="s">
        <v>18052</v>
      </c>
      <c r="F4725" t="s">
        <v>18052</v>
      </c>
      <c r="G4725" t="s">
        <v>18052</v>
      </c>
    </row>
    <row r="4726" spans="1:7" customFormat="1" ht="17.399999999999999" x14ac:dyDescent="0.25">
      <c r="A4726" s="419"/>
      <c r="B4726" s="419"/>
      <c r="C4726" t="s">
        <v>18053</v>
      </c>
      <c r="D4726" t="s">
        <v>18053</v>
      </c>
      <c r="E4726" t="s">
        <v>18053</v>
      </c>
      <c r="F4726" t="s">
        <v>18053</v>
      </c>
      <c r="G4726" t="s">
        <v>18054</v>
      </c>
    </row>
    <row r="4727" spans="1:7" customFormat="1" ht="17.399999999999999" x14ac:dyDescent="0.25">
      <c r="A4727" s="419"/>
      <c r="B4727" s="419"/>
      <c r="C4727" t="s">
        <v>18055</v>
      </c>
      <c r="D4727" t="s">
        <v>18056</v>
      </c>
      <c r="E4727" t="s">
        <v>18056</v>
      </c>
      <c r="F4727" t="s">
        <v>18057</v>
      </c>
      <c r="G4727" t="s">
        <v>18058</v>
      </c>
    </row>
    <row r="4728" spans="1:7" customFormat="1" ht="17.399999999999999" x14ac:dyDescent="0.25">
      <c r="A4728" s="419"/>
      <c r="B4728" s="419"/>
      <c r="C4728" t="s">
        <v>18059</v>
      </c>
      <c r="D4728" t="s">
        <v>18059</v>
      </c>
      <c r="E4728" t="s">
        <v>18059</v>
      </c>
      <c r="F4728" t="s">
        <v>18060</v>
      </c>
      <c r="G4728" t="s">
        <v>18061</v>
      </c>
    </row>
    <row r="4729" spans="1:7" customFormat="1" ht="17.399999999999999" x14ac:dyDescent="0.25">
      <c r="A4729" s="419"/>
      <c r="B4729" s="419"/>
      <c r="C4729" t="s">
        <v>18062</v>
      </c>
      <c r="D4729" t="s">
        <v>18062</v>
      </c>
      <c r="E4729" t="s">
        <v>18062</v>
      </c>
      <c r="F4729" t="s">
        <v>18063</v>
      </c>
      <c r="G4729" t="s">
        <v>18063</v>
      </c>
    </row>
    <row r="4730" spans="1:7" customFormat="1" ht="17.399999999999999" x14ac:dyDescent="0.25">
      <c r="A4730" s="419"/>
      <c r="B4730" s="419"/>
      <c r="C4730" t="s">
        <v>18064</v>
      </c>
      <c r="D4730" t="s">
        <v>18065</v>
      </c>
      <c r="E4730" t="s">
        <v>18065</v>
      </c>
      <c r="F4730" t="s">
        <v>18066</v>
      </c>
      <c r="G4730" t="s">
        <v>18067</v>
      </c>
    </row>
    <row r="4731" spans="1:7" customFormat="1" ht="17.399999999999999" x14ac:dyDescent="0.25">
      <c r="A4731" s="419"/>
      <c r="B4731" s="419"/>
      <c r="C4731" t="s">
        <v>18068</v>
      </c>
      <c r="D4731" t="s">
        <v>18069</v>
      </c>
      <c r="E4731" t="s">
        <v>18069</v>
      </c>
      <c r="F4731" t="s">
        <v>13183</v>
      </c>
      <c r="G4731" t="s">
        <v>18070</v>
      </c>
    </row>
    <row r="4732" spans="1:7" customFormat="1" ht="17.399999999999999" x14ac:dyDescent="0.25">
      <c r="A4732" s="419"/>
      <c r="B4732" s="419"/>
      <c r="C4732" t="s">
        <v>18071</v>
      </c>
      <c r="D4732" t="s">
        <v>18072</v>
      </c>
      <c r="E4732" t="s">
        <v>18072</v>
      </c>
      <c r="F4732" t="s">
        <v>18073</v>
      </c>
      <c r="G4732" t="s">
        <v>18074</v>
      </c>
    </row>
    <row r="4733" spans="1:7" customFormat="1" ht="17.399999999999999" x14ac:dyDescent="0.25">
      <c r="A4733" s="419"/>
      <c r="B4733" s="419"/>
      <c r="C4733" t="s">
        <v>18075</v>
      </c>
      <c r="D4733" t="s">
        <v>18076</v>
      </c>
      <c r="E4733" t="s">
        <v>18076</v>
      </c>
      <c r="F4733" t="s">
        <v>18077</v>
      </c>
      <c r="G4733" t="s">
        <v>18078</v>
      </c>
    </row>
    <row r="4734" spans="1:7" customFormat="1" ht="17.399999999999999" x14ac:dyDescent="0.25">
      <c r="A4734" s="419"/>
      <c r="B4734" s="419"/>
      <c r="C4734" t="s">
        <v>18079</v>
      </c>
      <c r="D4734" t="s">
        <v>18080</v>
      </c>
      <c r="E4734" t="s">
        <v>18080</v>
      </c>
      <c r="F4734" t="s">
        <v>18081</v>
      </c>
      <c r="G4734" t="s">
        <v>18082</v>
      </c>
    </row>
    <row r="4735" spans="1:7" customFormat="1" ht="17.399999999999999" x14ac:dyDescent="0.25">
      <c r="A4735" s="419"/>
      <c r="B4735" s="419"/>
      <c r="C4735" t="s">
        <v>18083</v>
      </c>
      <c r="D4735" t="s">
        <v>18084</v>
      </c>
      <c r="E4735" t="s">
        <v>18084</v>
      </c>
      <c r="F4735" t="s">
        <v>18085</v>
      </c>
      <c r="G4735" t="s">
        <v>18086</v>
      </c>
    </row>
    <row r="4736" spans="1:7" customFormat="1" ht="17.399999999999999" x14ac:dyDescent="0.25">
      <c r="A4736" s="419"/>
      <c r="B4736" s="419"/>
      <c r="C4736" t="s">
        <v>18087</v>
      </c>
      <c r="D4736" t="s">
        <v>18088</v>
      </c>
      <c r="E4736" t="s">
        <v>18088</v>
      </c>
      <c r="F4736" t="s">
        <v>18089</v>
      </c>
      <c r="G4736" t="s">
        <v>18090</v>
      </c>
    </row>
    <row r="4737" spans="1:7" customFormat="1" ht="17.399999999999999" x14ac:dyDescent="0.25">
      <c r="A4737" s="419"/>
      <c r="B4737" s="419"/>
      <c r="C4737" t="s">
        <v>18091</v>
      </c>
      <c r="D4737" t="s">
        <v>18092</v>
      </c>
      <c r="E4737" t="s">
        <v>18092</v>
      </c>
      <c r="F4737" t="s">
        <v>18093</v>
      </c>
      <c r="G4737" t="s">
        <v>18094</v>
      </c>
    </row>
    <row r="4738" spans="1:7" customFormat="1" ht="17.399999999999999" x14ac:dyDescent="0.25">
      <c r="A4738" s="419"/>
      <c r="B4738" s="419"/>
      <c r="C4738" t="s">
        <v>18095</v>
      </c>
      <c r="D4738" t="s">
        <v>18096</v>
      </c>
      <c r="E4738" t="s">
        <v>18096</v>
      </c>
      <c r="F4738" t="s">
        <v>18097</v>
      </c>
      <c r="G4738" t="s">
        <v>18098</v>
      </c>
    </row>
    <row r="4739" spans="1:7" customFormat="1" ht="17.399999999999999" x14ac:dyDescent="0.25">
      <c r="A4739" s="419"/>
      <c r="B4739" s="419"/>
      <c r="C4739" t="s">
        <v>18099</v>
      </c>
      <c r="D4739" t="s">
        <v>18100</v>
      </c>
      <c r="E4739" t="s">
        <v>18100</v>
      </c>
      <c r="F4739" t="s">
        <v>18101</v>
      </c>
      <c r="G4739" t="s">
        <v>18099</v>
      </c>
    </row>
    <row r="4740" spans="1:7" customFormat="1" ht="17.399999999999999" x14ac:dyDescent="0.25">
      <c r="A4740" s="419"/>
      <c r="B4740" s="419"/>
      <c r="C4740" t="s">
        <v>18102</v>
      </c>
      <c r="D4740" t="s">
        <v>18103</v>
      </c>
      <c r="E4740" t="s">
        <v>18103</v>
      </c>
      <c r="F4740" t="s">
        <v>18104</v>
      </c>
      <c r="G4740" t="s">
        <v>18105</v>
      </c>
    </row>
    <row r="4741" spans="1:7" customFormat="1" ht="17.399999999999999" x14ac:dyDescent="0.25">
      <c r="A4741" s="419"/>
      <c r="B4741" s="419"/>
      <c r="C4741" t="s">
        <v>18106</v>
      </c>
      <c r="D4741" t="s">
        <v>18107</v>
      </c>
      <c r="E4741" t="s">
        <v>18107</v>
      </c>
      <c r="F4741" t="s">
        <v>18108</v>
      </c>
      <c r="G4741" t="s">
        <v>18109</v>
      </c>
    </row>
    <row r="4742" spans="1:7" customFormat="1" ht="17.399999999999999" x14ac:dyDescent="0.25">
      <c r="A4742" s="419"/>
      <c r="B4742" s="419"/>
      <c r="C4742" t="s">
        <v>18110</v>
      </c>
      <c r="D4742" t="s">
        <v>18111</v>
      </c>
      <c r="E4742" t="s">
        <v>18111</v>
      </c>
      <c r="F4742" t="s">
        <v>18112</v>
      </c>
      <c r="G4742" t="s">
        <v>18113</v>
      </c>
    </row>
    <row r="4743" spans="1:7" customFormat="1" ht="17.399999999999999" x14ac:dyDescent="0.25">
      <c r="A4743" s="419"/>
      <c r="B4743" s="419"/>
      <c r="C4743" t="s">
        <v>18114</v>
      </c>
      <c r="D4743" t="s">
        <v>18115</v>
      </c>
      <c r="E4743" t="s">
        <v>18115</v>
      </c>
      <c r="F4743" t="s">
        <v>18116</v>
      </c>
      <c r="G4743" t="s">
        <v>18117</v>
      </c>
    </row>
    <row r="4744" spans="1:7" customFormat="1" ht="17.399999999999999" x14ac:dyDescent="0.25">
      <c r="A4744" s="419"/>
      <c r="B4744" s="419"/>
      <c r="C4744" t="s">
        <v>18118</v>
      </c>
      <c r="D4744" t="s">
        <v>18119</v>
      </c>
      <c r="E4744" t="s">
        <v>18119</v>
      </c>
      <c r="F4744" t="s">
        <v>18120</v>
      </c>
      <c r="G4744" t="s">
        <v>18121</v>
      </c>
    </row>
    <row r="4745" spans="1:7" customFormat="1" ht="17.399999999999999" x14ac:dyDescent="0.25">
      <c r="A4745" s="419"/>
      <c r="B4745" s="419"/>
      <c r="C4745" t="s">
        <v>18122</v>
      </c>
      <c r="D4745" t="s">
        <v>18123</v>
      </c>
      <c r="E4745" t="s">
        <v>18123</v>
      </c>
      <c r="F4745" t="s">
        <v>18124</v>
      </c>
      <c r="G4745" t="s">
        <v>18125</v>
      </c>
    </row>
    <row r="4746" spans="1:7" customFormat="1" ht="17.399999999999999" x14ac:dyDescent="0.25">
      <c r="A4746" s="419"/>
      <c r="B4746" s="419"/>
      <c r="C4746" t="s">
        <v>18126</v>
      </c>
      <c r="D4746" t="s">
        <v>18127</v>
      </c>
      <c r="E4746" t="s">
        <v>18127</v>
      </c>
      <c r="F4746" t="s">
        <v>18128</v>
      </c>
      <c r="G4746" t="s">
        <v>18129</v>
      </c>
    </row>
    <row r="4747" spans="1:7" customFormat="1" ht="17.399999999999999" x14ac:dyDescent="0.25">
      <c r="A4747" s="419"/>
      <c r="B4747" s="419"/>
      <c r="C4747" t="s">
        <v>18130</v>
      </c>
      <c r="D4747" t="s">
        <v>18131</v>
      </c>
      <c r="E4747" t="s">
        <v>18131</v>
      </c>
      <c r="F4747" t="s">
        <v>18132</v>
      </c>
      <c r="G4747" t="s">
        <v>18133</v>
      </c>
    </row>
    <row r="4748" spans="1:7" customFormat="1" ht="17.399999999999999" x14ac:dyDescent="0.25">
      <c r="A4748" s="419"/>
      <c r="B4748" s="419"/>
      <c r="C4748" t="s">
        <v>18134</v>
      </c>
      <c r="D4748" t="s">
        <v>18135</v>
      </c>
      <c r="E4748" t="s">
        <v>18135</v>
      </c>
      <c r="F4748" t="s">
        <v>18136</v>
      </c>
      <c r="G4748" t="s">
        <v>18137</v>
      </c>
    </row>
    <row r="4749" spans="1:7" customFormat="1" ht="17.399999999999999" x14ac:dyDescent="0.25">
      <c r="A4749" s="419"/>
      <c r="B4749" s="419"/>
      <c r="C4749" t="s">
        <v>18138</v>
      </c>
      <c r="D4749" t="s">
        <v>18139</v>
      </c>
      <c r="E4749" t="s">
        <v>18139</v>
      </c>
      <c r="F4749" t="s">
        <v>18140</v>
      </c>
      <c r="G4749" t="s">
        <v>18138</v>
      </c>
    </row>
    <row r="4750" spans="1:7" customFormat="1" ht="17.399999999999999" x14ac:dyDescent="0.25">
      <c r="A4750" s="419"/>
      <c r="B4750" s="419"/>
      <c r="C4750" t="s">
        <v>18141</v>
      </c>
      <c r="D4750" t="s">
        <v>18142</v>
      </c>
      <c r="E4750" t="s">
        <v>18142</v>
      </c>
      <c r="F4750" t="s">
        <v>18143</v>
      </c>
      <c r="G4750" t="s">
        <v>18144</v>
      </c>
    </row>
    <row r="4751" spans="1:7" customFormat="1" ht="17.399999999999999" x14ac:dyDescent="0.25">
      <c r="A4751" s="419"/>
      <c r="B4751" s="419"/>
      <c r="C4751" t="s">
        <v>18145</v>
      </c>
      <c r="D4751" t="s">
        <v>18146</v>
      </c>
      <c r="E4751" t="s">
        <v>18146</v>
      </c>
      <c r="F4751" t="s">
        <v>18147</v>
      </c>
      <c r="G4751" t="s">
        <v>18148</v>
      </c>
    </row>
    <row r="4752" spans="1:7" customFormat="1" ht="17.399999999999999" x14ac:dyDescent="0.25">
      <c r="A4752" s="419"/>
      <c r="B4752" s="419"/>
      <c r="C4752" t="s">
        <v>18149</v>
      </c>
      <c r="D4752" t="s">
        <v>18150</v>
      </c>
      <c r="E4752" t="s">
        <v>18150</v>
      </c>
      <c r="F4752" t="s">
        <v>18151</v>
      </c>
      <c r="G4752" t="s">
        <v>18152</v>
      </c>
    </row>
    <row r="4753" spans="1:7" customFormat="1" ht="17.399999999999999" x14ac:dyDescent="0.25">
      <c r="A4753" s="419"/>
      <c r="B4753" s="419"/>
      <c r="C4753" t="s">
        <v>18153</v>
      </c>
      <c r="D4753" t="s">
        <v>18154</v>
      </c>
      <c r="E4753" t="s">
        <v>18154</v>
      </c>
      <c r="F4753" t="s">
        <v>18155</v>
      </c>
      <c r="G4753" t="s">
        <v>18156</v>
      </c>
    </row>
    <row r="4754" spans="1:7" customFormat="1" ht="17.399999999999999" x14ac:dyDescent="0.25">
      <c r="A4754" s="419"/>
      <c r="B4754" s="419"/>
      <c r="C4754" t="s">
        <v>18157</v>
      </c>
      <c r="D4754" t="s">
        <v>18158</v>
      </c>
      <c r="E4754" t="s">
        <v>18158</v>
      </c>
      <c r="F4754" t="s">
        <v>18159</v>
      </c>
      <c r="G4754" t="s">
        <v>18160</v>
      </c>
    </row>
    <row r="4755" spans="1:7" customFormat="1" ht="17.399999999999999" x14ac:dyDescent="0.25">
      <c r="A4755" s="419"/>
      <c r="B4755" s="419"/>
      <c r="C4755" t="s">
        <v>18161</v>
      </c>
      <c r="D4755" t="s">
        <v>18162</v>
      </c>
      <c r="E4755" t="s">
        <v>18162</v>
      </c>
      <c r="F4755" t="s">
        <v>18163</v>
      </c>
      <c r="G4755" t="s">
        <v>18164</v>
      </c>
    </row>
    <row r="4756" spans="1:7" customFormat="1" ht="17.399999999999999" x14ac:dyDescent="0.25">
      <c r="A4756" s="419"/>
      <c r="B4756" s="419"/>
      <c r="C4756" t="s">
        <v>18165</v>
      </c>
      <c r="D4756" t="s">
        <v>18166</v>
      </c>
      <c r="E4756" t="s">
        <v>18166</v>
      </c>
      <c r="F4756" t="s">
        <v>18167</v>
      </c>
      <c r="G4756" t="s">
        <v>18168</v>
      </c>
    </row>
    <row r="4757" spans="1:7" customFormat="1" ht="17.399999999999999" x14ac:dyDescent="0.25">
      <c r="A4757" s="419"/>
      <c r="B4757" s="419"/>
      <c r="C4757" t="s">
        <v>18169</v>
      </c>
      <c r="D4757" t="s">
        <v>18170</v>
      </c>
      <c r="E4757" t="s">
        <v>18170</v>
      </c>
      <c r="F4757" t="s">
        <v>18171</v>
      </c>
      <c r="G4757" t="s">
        <v>18172</v>
      </c>
    </row>
    <row r="4758" spans="1:7" customFormat="1" ht="17.399999999999999" x14ac:dyDescent="0.25">
      <c r="A4758" s="419"/>
      <c r="B4758" s="419"/>
      <c r="C4758" t="s">
        <v>18173</v>
      </c>
      <c r="D4758" t="s">
        <v>18174</v>
      </c>
      <c r="E4758" t="s">
        <v>18174</v>
      </c>
      <c r="F4758" t="s">
        <v>18175</v>
      </c>
      <c r="G4758" t="s">
        <v>18176</v>
      </c>
    </row>
    <row r="4759" spans="1:7" customFormat="1" ht="17.399999999999999" x14ac:dyDescent="0.25">
      <c r="A4759" s="419"/>
      <c r="B4759" s="419"/>
      <c r="C4759" t="s">
        <v>18177</v>
      </c>
      <c r="D4759" t="s">
        <v>18178</v>
      </c>
      <c r="E4759" t="s">
        <v>18178</v>
      </c>
      <c r="F4759" t="s">
        <v>18179</v>
      </c>
      <c r="G4759" t="s">
        <v>18180</v>
      </c>
    </row>
    <row r="4760" spans="1:7" customFormat="1" ht="17.399999999999999" x14ac:dyDescent="0.25">
      <c r="A4760" s="419"/>
      <c r="B4760" s="419"/>
      <c r="C4760" t="s">
        <v>18181</v>
      </c>
      <c r="D4760" t="s">
        <v>18182</v>
      </c>
      <c r="E4760" t="s">
        <v>18182</v>
      </c>
      <c r="F4760" t="s">
        <v>18183</v>
      </c>
      <c r="G4760" t="s">
        <v>18184</v>
      </c>
    </row>
    <row r="4761" spans="1:7" customFormat="1" ht="17.399999999999999" x14ac:dyDescent="0.25">
      <c r="A4761" s="419"/>
      <c r="B4761" s="419"/>
      <c r="C4761" t="s">
        <v>18185</v>
      </c>
      <c r="D4761" t="s">
        <v>18186</v>
      </c>
      <c r="E4761" t="s">
        <v>18186</v>
      </c>
      <c r="F4761" t="s">
        <v>18187</v>
      </c>
      <c r="G4761" t="s">
        <v>18188</v>
      </c>
    </row>
    <row r="4762" spans="1:7" customFormat="1" ht="17.399999999999999" x14ac:dyDescent="0.25">
      <c r="A4762" s="419"/>
      <c r="B4762" s="419"/>
      <c r="C4762" t="s">
        <v>18189</v>
      </c>
      <c r="D4762" t="s">
        <v>18190</v>
      </c>
      <c r="E4762" t="s">
        <v>18190</v>
      </c>
      <c r="F4762" t="s">
        <v>18191</v>
      </c>
      <c r="G4762" t="s">
        <v>18192</v>
      </c>
    </row>
    <row r="4763" spans="1:7" customFormat="1" ht="17.399999999999999" x14ac:dyDescent="0.25">
      <c r="A4763" s="419"/>
      <c r="B4763" s="419"/>
      <c r="C4763" t="s">
        <v>18193</v>
      </c>
      <c r="D4763" t="s">
        <v>18194</v>
      </c>
      <c r="E4763" t="s">
        <v>18194</v>
      </c>
      <c r="F4763" t="s">
        <v>13744</v>
      </c>
      <c r="G4763" t="s">
        <v>18195</v>
      </c>
    </row>
    <row r="4764" spans="1:7" customFormat="1" ht="17.399999999999999" x14ac:dyDescent="0.25">
      <c r="A4764" s="419"/>
      <c r="B4764" s="419"/>
      <c r="C4764" t="s">
        <v>18196</v>
      </c>
      <c r="D4764" t="s">
        <v>18197</v>
      </c>
      <c r="E4764" t="s">
        <v>18197</v>
      </c>
      <c r="F4764" t="s">
        <v>18198</v>
      </c>
      <c r="G4764" t="s">
        <v>18199</v>
      </c>
    </row>
    <row r="4765" spans="1:7" customFormat="1" ht="17.399999999999999" x14ac:dyDescent="0.25">
      <c r="A4765" s="419"/>
      <c r="B4765" s="419"/>
      <c r="C4765" t="s">
        <v>18200</v>
      </c>
      <c r="D4765" t="s">
        <v>18201</v>
      </c>
      <c r="E4765" t="s">
        <v>18201</v>
      </c>
      <c r="F4765" t="s">
        <v>18202</v>
      </c>
      <c r="G4765" t="s">
        <v>18203</v>
      </c>
    </row>
    <row r="4766" spans="1:7" customFormat="1" ht="17.399999999999999" x14ac:dyDescent="0.25">
      <c r="A4766" s="419"/>
      <c r="B4766" s="419"/>
      <c r="C4766" t="s">
        <v>18204</v>
      </c>
      <c r="D4766" t="s">
        <v>18205</v>
      </c>
      <c r="E4766" t="s">
        <v>18205</v>
      </c>
      <c r="F4766" t="s">
        <v>18206</v>
      </c>
      <c r="G4766" t="s">
        <v>18207</v>
      </c>
    </row>
    <row r="4767" spans="1:7" customFormat="1" ht="17.399999999999999" x14ac:dyDescent="0.25">
      <c r="A4767" s="419"/>
      <c r="B4767" s="419"/>
      <c r="C4767" t="s">
        <v>18208</v>
      </c>
      <c r="D4767" t="s">
        <v>18209</v>
      </c>
      <c r="E4767" t="s">
        <v>18209</v>
      </c>
      <c r="F4767" t="s">
        <v>18210</v>
      </c>
      <c r="G4767" t="s">
        <v>18211</v>
      </c>
    </row>
    <row r="4768" spans="1:7" customFormat="1" ht="17.399999999999999" x14ac:dyDescent="0.25">
      <c r="A4768" s="419"/>
      <c r="B4768" s="419"/>
      <c r="C4768" t="s">
        <v>18212</v>
      </c>
      <c r="D4768" t="s">
        <v>18213</v>
      </c>
      <c r="E4768" t="s">
        <v>18213</v>
      </c>
      <c r="F4768" t="s">
        <v>10986</v>
      </c>
      <c r="G4768" t="s">
        <v>18214</v>
      </c>
    </row>
    <row r="4769" spans="1:7" customFormat="1" ht="17.399999999999999" x14ac:dyDescent="0.25">
      <c r="A4769" s="419"/>
      <c r="B4769" s="419"/>
      <c r="C4769" t="s">
        <v>18215</v>
      </c>
      <c r="D4769" t="s">
        <v>18216</v>
      </c>
      <c r="E4769" t="s">
        <v>18216</v>
      </c>
      <c r="F4769" t="s">
        <v>18217</v>
      </c>
      <c r="G4769" t="s">
        <v>18218</v>
      </c>
    </row>
    <row r="4770" spans="1:7" customFormat="1" ht="17.399999999999999" x14ac:dyDescent="0.25">
      <c r="A4770" s="419"/>
      <c r="B4770" s="419"/>
      <c r="C4770" t="s">
        <v>18219</v>
      </c>
      <c r="D4770" t="s">
        <v>18220</v>
      </c>
      <c r="E4770" t="s">
        <v>18220</v>
      </c>
      <c r="F4770" t="s">
        <v>18221</v>
      </c>
      <c r="G4770" t="s">
        <v>18222</v>
      </c>
    </row>
    <row r="4771" spans="1:7" customFormat="1" ht="17.399999999999999" x14ac:dyDescent="0.25">
      <c r="A4771" s="419"/>
      <c r="B4771" s="419"/>
      <c r="C4771" t="s">
        <v>18223</v>
      </c>
      <c r="D4771" t="s">
        <v>18224</v>
      </c>
      <c r="E4771" t="s">
        <v>18224</v>
      </c>
      <c r="F4771" t="s">
        <v>18225</v>
      </c>
      <c r="G4771" t="s">
        <v>18226</v>
      </c>
    </row>
    <row r="4772" spans="1:7" customFormat="1" ht="17.399999999999999" x14ac:dyDescent="0.25">
      <c r="A4772" s="419"/>
      <c r="B4772" s="419"/>
      <c r="C4772" t="s">
        <v>18227</v>
      </c>
      <c r="D4772" t="s">
        <v>18228</v>
      </c>
      <c r="E4772" t="s">
        <v>18228</v>
      </c>
      <c r="F4772" t="s">
        <v>18229</v>
      </c>
      <c r="G4772" t="s">
        <v>18230</v>
      </c>
    </row>
    <row r="4773" spans="1:7" customFormat="1" ht="17.399999999999999" x14ac:dyDescent="0.25">
      <c r="A4773" s="419"/>
      <c r="B4773" s="419"/>
      <c r="C4773" t="s">
        <v>18231</v>
      </c>
      <c r="D4773" t="s">
        <v>18232</v>
      </c>
      <c r="E4773" t="s">
        <v>18232</v>
      </c>
      <c r="F4773" t="s">
        <v>18233</v>
      </c>
      <c r="G4773" t="s">
        <v>18231</v>
      </c>
    </row>
    <row r="4774" spans="1:7" customFormat="1" ht="17.399999999999999" x14ac:dyDescent="0.25">
      <c r="A4774" s="419"/>
      <c r="B4774" s="419"/>
      <c r="C4774" t="s">
        <v>18234</v>
      </c>
      <c r="D4774" t="s">
        <v>18235</v>
      </c>
      <c r="E4774" t="s">
        <v>18235</v>
      </c>
      <c r="F4774" t="s">
        <v>18206</v>
      </c>
      <c r="G4774" t="s">
        <v>18236</v>
      </c>
    </row>
    <row r="4775" spans="1:7" customFormat="1" ht="17.399999999999999" x14ac:dyDescent="0.25">
      <c r="A4775" s="419"/>
      <c r="B4775" s="419"/>
      <c r="C4775" t="s">
        <v>18237</v>
      </c>
      <c r="D4775" t="s">
        <v>18238</v>
      </c>
      <c r="E4775" t="s">
        <v>18238</v>
      </c>
      <c r="F4775" t="s">
        <v>18206</v>
      </c>
      <c r="G4775" t="s">
        <v>18239</v>
      </c>
    </row>
    <row r="4776" spans="1:7" customFormat="1" ht="17.399999999999999" x14ac:dyDescent="0.25">
      <c r="A4776" s="419"/>
      <c r="B4776" s="419"/>
      <c r="C4776" t="s">
        <v>18240</v>
      </c>
      <c r="D4776" t="s">
        <v>18241</v>
      </c>
      <c r="E4776" t="s">
        <v>18241</v>
      </c>
      <c r="F4776" t="s">
        <v>18242</v>
      </c>
      <c r="G4776" t="s">
        <v>18243</v>
      </c>
    </row>
    <row r="4777" spans="1:7" customFormat="1" ht="17.399999999999999" x14ac:dyDescent="0.25">
      <c r="A4777" s="419"/>
      <c r="B4777" s="419"/>
      <c r="C4777" t="s">
        <v>18244</v>
      </c>
      <c r="D4777" t="s">
        <v>18245</v>
      </c>
      <c r="E4777" t="s">
        <v>18245</v>
      </c>
      <c r="F4777" t="s">
        <v>18246</v>
      </c>
      <c r="G4777" t="s">
        <v>18247</v>
      </c>
    </row>
    <row r="4778" spans="1:7" customFormat="1" ht="17.399999999999999" x14ac:dyDescent="0.25">
      <c r="A4778" s="419"/>
      <c r="B4778" s="419"/>
      <c r="C4778" t="s">
        <v>18248</v>
      </c>
      <c r="D4778" t="s">
        <v>18249</v>
      </c>
      <c r="E4778" t="s">
        <v>18249</v>
      </c>
      <c r="F4778" t="s">
        <v>18250</v>
      </c>
      <c r="G4778" t="s">
        <v>18251</v>
      </c>
    </row>
    <row r="4779" spans="1:7" customFormat="1" ht="17.399999999999999" x14ac:dyDescent="0.25">
      <c r="A4779" s="419"/>
      <c r="B4779" s="419"/>
      <c r="C4779" t="s">
        <v>18252</v>
      </c>
      <c r="D4779" t="s">
        <v>18253</v>
      </c>
      <c r="E4779" t="s">
        <v>18253</v>
      </c>
      <c r="F4779" t="s">
        <v>18254</v>
      </c>
      <c r="G4779" t="s">
        <v>18255</v>
      </c>
    </row>
    <row r="4780" spans="1:7" customFormat="1" ht="17.399999999999999" x14ac:dyDescent="0.25">
      <c r="A4780" s="419"/>
      <c r="B4780" s="419"/>
      <c r="C4780" t="s">
        <v>18256</v>
      </c>
      <c r="D4780" t="s">
        <v>18257</v>
      </c>
      <c r="E4780" t="s">
        <v>18257</v>
      </c>
      <c r="F4780" t="s">
        <v>18258</v>
      </c>
      <c r="G4780" t="s">
        <v>18259</v>
      </c>
    </row>
    <row r="4781" spans="1:7" customFormat="1" ht="17.399999999999999" x14ac:dyDescent="0.25">
      <c r="A4781" s="419"/>
      <c r="B4781" s="419"/>
      <c r="C4781" t="s">
        <v>18260</v>
      </c>
      <c r="D4781" t="s">
        <v>18261</v>
      </c>
      <c r="E4781" t="s">
        <v>18261</v>
      </c>
      <c r="F4781" t="s">
        <v>18262</v>
      </c>
      <c r="G4781" t="s">
        <v>18263</v>
      </c>
    </row>
    <row r="4782" spans="1:7" customFormat="1" ht="17.399999999999999" x14ac:dyDescent="0.25">
      <c r="A4782" s="419"/>
      <c r="B4782" s="419"/>
      <c r="C4782" t="s">
        <v>18264</v>
      </c>
      <c r="D4782" t="s">
        <v>18265</v>
      </c>
      <c r="E4782" t="s">
        <v>18265</v>
      </c>
      <c r="F4782" t="s">
        <v>18266</v>
      </c>
      <c r="G4782" t="s">
        <v>18267</v>
      </c>
    </row>
    <row r="4783" spans="1:7" customFormat="1" ht="17.399999999999999" x14ac:dyDescent="0.25">
      <c r="A4783" s="419"/>
      <c r="B4783" s="419"/>
      <c r="C4783" t="s">
        <v>18268</v>
      </c>
      <c r="D4783" t="s">
        <v>18269</v>
      </c>
      <c r="E4783" t="s">
        <v>18269</v>
      </c>
      <c r="F4783" t="s">
        <v>18270</v>
      </c>
      <c r="G4783" t="s">
        <v>18271</v>
      </c>
    </row>
    <row r="4784" spans="1:7" customFormat="1" ht="17.399999999999999" x14ac:dyDescent="0.25">
      <c r="A4784" s="419"/>
      <c r="B4784" s="419"/>
      <c r="C4784" t="s">
        <v>18272</v>
      </c>
      <c r="D4784" t="s">
        <v>18273</v>
      </c>
      <c r="E4784" t="s">
        <v>18273</v>
      </c>
      <c r="F4784" t="s">
        <v>18274</v>
      </c>
      <c r="G4784" t="s">
        <v>18275</v>
      </c>
    </row>
    <row r="4785" spans="1:7" customFormat="1" ht="17.399999999999999" x14ac:dyDescent="0.25">
      <c r="A4785" s="419"/>
      <c r="B4785" s="419"/>
      <c r="C4785" t="s">
        <v>18276</v>
      </c>
      <c r="D4785" t="s">
        <v>18277</v>
      </c>
      <c r="E4785" t="s">
        <v>18277</v>
      </c>
      <c r="F4785" t="s">
        <v>18278</v>
      </c>
      <c r="G4785" t="s">
        <v>18279</v>
      </c>
    </row>
    <row r="4786" spans="1:7" customFormat="1" ht="17.399999999999999" x14ac:dyDescent="0.25">
      <c r="A4786" s="419"/>
      <c r="B4786" s="419"/>
      <c r="C4786" t="s">
        <v>18280</v>
      </c>
      <c r="D4786" t="s">
        <v>18281</v>
      </c>
      <c r="E4786" t="s">
        <v>18281</v>
      </c>
      <c r="F4786" t="s">
        <v>18282</v>
      </c>
      <c r="G4786" t="s">
        <v>18283</v>
      </c>
    </row>
    <row r="4787" spans="1:7" customFormat="1" ht="17.399999999999999" x14ac:dyDescent="0.25">
      <c r="A4787" s="419"/>
      <c r="B4787" s="419"/>
      <c r="C4787" t="s">
        <v>18284</v>
      </c>
      <c r="D4787" t="s">
        <v>18285</v>
      </c>
      <c r="E4787" t="s">
        <v>18285</v>
      </c>
      <c r="F4787" t="s">
        <v>18286</v>
      </c>
      <c r="G4787" t="s">
        <v>18287</v>
      </c>
    </row>
    <row r="4788" spans="1:7" customFormat="1" ht="17.399999999999999" x14ac:dyDescent="0.25">
      <c r="A4788" s="419"/>
      <c r="B4788" s="419"/>
      <c r="C4788" t="s">
        <v>18288</v>
      </c>
      <c r="D4788" t="s">
        <v>18289</v>
      </c>
      <c r="E4788" t="s">
        <v>18289</v>
      </c>
      <c r="F4788" t="s">
        <v>14673</v>
      </c>
      <c r="G4788" t="s">
        <v>18290</v>
      </c>
    </row>
    <row r="4789" spans="1:7" customFormat="1" ht="17.399999999999999" x14ac:dyDescent="0.25">
      <c r="A4789" s="419"/>
      <c r="B4789" s="419"/>
      <c r="C4789" t="s">
        <v>18291</v>
      </c>
      <c r="D4789" t="s">
        <v>18292</v>
      </c>
      <c r="E4789" t="s">
        <v>18292</v>
      </c>
      <c r="F4789" t="s">
        <v>18293</v>
      </c>
      <c r="G4789" t="s">
        <v>18294</v>
      </c>
    </row>
    <row r="4790" spans="1:7" customFormat="1" ht="17.399999999999999" x14ac:dyDescent="0.25">
      <c r="A4790" s="419"/>
      <c r="B4790" s="419"/>
      <c r="C4790" t="s">
        <v>18295</v>
      </c>
      <c r="D4790" t="s">
        <v>18296</v>
      </c>
      <c r="E4790" t="s">
        <v>18296</v>
      </c>
      <c r="F4790" t="s">
        <v>18297</v>
      </c>
      <c r="G4790" t="s">
        <v>18298</v>
      </c>
    </row>
    <row r="4791" spans="1:7" customFormat="1" ht="17.399999999999999" x14ac:dyDescent="0.25">
      <c r="A4791" s="419"/>
      <c r="B4791" s="419"/>
      <c r="C4791" t="s">
        <v>18299</v>
      </c>
      <c r="D4791" t="s">
        <v>18300</v>
      </c>
      <c r="E4791" t="s">
        <v>18300</v>
      </c>
      <c r="F4791" t="s">
        <v>18301</v>
      </c>
      <c r="G4791" t="s">
        <v>18302</v>
      </c>
    </row>
    <row r="4792" spans="1:7" customFormat="1" ht="17.399999999999999" x14ac:dyDescent="0.25">
      <c r="A4792" s="419"/>
      <c r="B4792" s="419"/>
      <c r="C4792" t="s">
        <v>18303</v>
      </c>
      <c r="D4792" t="s">
        <v>18304</v>
      </c>
      <c r="E4792" t="s">
        <v>18304</v>
      </c>
      <c r="F4792" t="s">
        <v>18305</v>
      </c>
      <c r="G4792" t="s">
        <v>18303</v>
      </c>
    </row>
    <row r="4793" spans="1:7" customFormat="1" ht="17.399999999999999" x14ac:dyDescent="0.25">
      <c r="A4793" s="419"/>
      <c r="B4793" s="419"/>
      <c r="C4793" t="s">
        <v>18306</v>
      </c>
      <c r="D4793" t="s">
        <v>18307</v>
      </c>
      <c r="E4793" t="s">
        <v>18307</v>
      </c>
      <c r="F4793" t="s">
        <v>18308</v>
      </c>
      <c r="G4793" t="s">
        <v>18306</v>
      </c>
    </row>
    <row r="4794" spans="1:7" customFormat="1" ht="17.399999999999999" x14ac:dyDescent="0.25">
      <c r="A4794" s="419"/>
      <c r="B4794" s="419"/>
      <c r="C4794" t="s">
        <v>18309</v>
      </c>
      <c r="D4794" t="s">
        <v>18310</v>
      </c>
      <c r="E4794" t="s">
        <v>18310</v>
      </c>
      <c r="F4794" t="s">
        <v>18311</v>
      </c>
      <c r="G4794" t="s">
        <v>18309</v>
      </c>
    </row>
    <row r="4795" spans="1:7" customFormat="1" ht="17.399999999999999" x14ac:dyDescent="0.25">
      <c r="A4795" s="419"/>
      <c r="B4795" s="419"/>
      <c r="C4795" t="s">
        <v>18312</v>
      </c>
      <c r="D4795" t="s">
        <v>18313</v>
      </c>
      <c r="E4795" t="s">
        <v>18313</v>
      </c>
      <c r="F4795" t="s">
        <v>18314</v>
      </c>
      <c r="G4795" t="s">
        <v>18315</v>
      </c>
    </row>
    <row r="4796" spans="1:7" customFormat="1" ht="17.399999999999999" x14ac:dyDescent="0.25">
      <c r="A4796" s="419"/>
      <c r="B4796" s="419"/>
      <c r="C4796" t="s">
        <v>18316</v>
      </c>
      <c r="D4796" t="s">
        <v>18317</v>
      </c>
      <c r="E4796" t="s">
        <v>18317</v>
      </c>
      <c r="F4796" t="s">
        <v>18314</v>
      </c>
      <c r="G4796" t="s">
        <v>18318</v>
      </c>
    </row>
    <row r="4797" spans="1:7" customFormat="1" ht="17.399999999999999" x14ac:dyDescent="0.25">
      <c r="A4797" s="419"/>
      <c r="B4797" s="419"/>
      <c r="C4797" t="s">
        <v>18319</v>
      </c>
      <c r="D4797" t="s">
        <v>18320</v>
      </c>
      <c r="E4797" t="s">
        <v>18320</v>
      </c>
      <c r="F4797" t="s">
        <v>18321</v>
      </c>
      <c r="G4797" t="s">
        <v>18319</v>
      </c>
    </row>
    <row r="4798" spans="1:7" customFormat="1" ht="17.399999999999999" x14ac:dyDescent="0.25">
      <c r="A4798" s="419"/>
      <c r="B4798" s="419"/>
      <c r="C4798" t="s">
        <v>18322</v>
      </c>
      <c r="D4798" t="s">
        <v>18323</v>
      </c>
      <c r="E4798" t="s">
        <v>18323</v>
      </c>
      <c r="F4798" t="s">
        <v>18324</v>
      </c>
      <c r="G4798" t="s">
        <v>18325</v>
      </c>
    </row>
    <row r="4799" spans="1:7" customFormat="1" ht="17.399999999999999" x14ac:dyDescent="0.25">
      <c r="A4799" s="419"/>
      <c r="B4799" s="419"/>
      <c r="C4799" t="s">
        <v>18326</v>
      </c>
      <c r="D4799" t="s">
        <v>18327</v>
      </c>
      <c r="E4799" t="s">
        <v>18327</v>
      </c>
      <c r="F4799" t="s">
        <v>18328</v>
      </c>
      <c r="G4799" t="s">
        <v>18326</v>
      </c>
    </row>
    <row r="4800" spans="1:7" customFormat="1" ht="17.399999999999999" x14ac:dyDescent="0.25">
      <c r="A4800" s="419"/>
      <c r="B4800" s="419"/>
      <c r="C4800" t="s">
        <v>18329</v>
      </c>
      <c r="D4800" t="s">
        <v>18330</v>
      </c>
      <c r="E4800" t="s">
        <v>18330</v>
      </c>
      <c r="F4800" t="s">
        <v>18331</v>
      </c>
      <c r="G4800" t="s">
        <v>18329</v>
      </c>
    </row>
    <row r="4801" spans="1:7" customFormat="1" ht="17.399999999999999" x14ac:dyDescent="0.25">
      <c r="A4801" s="419"/>
      <c r="B4801" s="419"/>
      <c r="C4801" t="s">
        <v>18332</v>
      </c>
      <c r="D4801" t="s">
        <v>18333</v>
      </c>
      <c r="E4801" t="s">
        <v>18333</v>
      </c>
      <c r="F4801" t="s">
        <v>18334</v>
      </c>
      <c r="G4801" t="s">
        <v>18332</v>
      </c>
    </row>
    <row r="4802" spans="1:7" customFormat="1" ht="17.399999999999999" x14ac:dyDescent="0.25">
      <c r="A4802" s="419"/>
      <c r="B4802" s="419"/>
      <c r="C4802" t="s">
        <v>18335</v>
      </c>
      <c r="D4802" t="s">
        <v>18336</v>
      </c>
      <c r="E4802" t="s">
        <v>18336</v>
      </c>
      <c r="F4802" t="s">
        <v>18337</v>
      </c>
      <c r="G4802" t="s">
        <v>18338</v>
      </c>
    </row>
    <row r="4803" spans="1:7" customFormat="1" ht="17.399999999999999" x14ac:dyDescent="0.25">
      <c r="A4803" s="419"/>
      <c r="B4803" s="419"/>
      <c r="C4803" t="s">
        <v>18339</v>
      </c>
      <c r="D4803" t="s">
        <v>18340</v>
      </c>
      <c r="E4803" t="s">
        <v>18340</v>
      </c>
      <c r="F4803" t="s">
        <v>18301</v>
      </c>
      <c r="G4803" t="s">
        <v>18341</v>
      </c>
    </row>
    <row r="4804" spans="1:7" customFormat="1" ht="17.399999999999999" x14ac:dyDescent="0.25">
      <c r="A4804" s="419"/>
      <c r="B4804" s="419"/>
      <c r="C4804" t="s">
        <v>18342</v>
      </c>
      <c r="D4804" t="s">
        <v>18343</v>
      </c>
      <c r="E4804" t="s">
        <v>18343</v>
      </c>
      <c r="F4804" t="s">
        <v>18344</v>
      </c>
      <c r="G4804" t="s">
        <v>18345</v>
      </c>
    </row>
    <row r="4805" spans="1:7" customFormat="1" ht="17.399999999999999" x14ac:dyDescent="0.25">
      <c r="A4805" s="419"/>
      <c r="B4805" s="419"/>
      <c r="C4805" t="s">
        <v>18346</v>
      </c>
      <c r="D4805" t="s">
        <v>18347</v>
      </c>
      <c r="E4805" t="s">
        <v>18347</v>
      </c>
      <c r="F4805" t="s">
        <v>5025</v>
      </c>
      <c r="G4805" t="s">
        <v>18348</v>
      </c>
    </row>
    <row r="4806" spans="1:7" customFormat="1" ht="17.399999999999999" x14ac:dyDescent="0.25">
      <c r="A4806" s="419"/>
      <c r="B4806" s="419"/>
      <c r="C4806" t="s">
        <v>18349</v>
      </c>
      <c r="D4806" t="s">
        <v>18350</v>
      </c>
      <c r="E4806" t="s">
        <v>18350</v>
      </c>
      <c r="F4806" t="s">
        <v>18351</v>
      </c>
      <c r="G4806" t="s">
        <v>18352</v>
      </c>
    </row>
    <row r="4807" spans="1:7" customFormat="1" ht="17.399999999999999" x14ac:dyDescent="0.25">
      <c r="A4807" s="419"/>
      <c r="B4807" s="419"/>
      <c r="C4807" t="s">
        <v>18353</v>
      </c>
      <c r="D4807" t="s">
        <v>18354</v>
      </c>
      <c r="E4807" t="s">
        <v>18354</v>
      </c>
      <c r="F4807" t="s">
        <v>18355</v>
      </c>
      <c r="G4807" t="s">
        <v>18353</v>
      </c>
    </row>
    <row r="4808" spans="1:7" customFormat="1" ht="17.399999999999999" x14ac:dyDescent="0.25">
      <c r="A4808" s="419"/>
      <c r="B4808" s="419"/>
      <c r="C4808" t="s">
        <v>18356</v>
      </c>
      <c r="D4808" t="s">
        <v>18357</v>
      </c>
      <c r="E4808" t="s">
        <v>18357</v>
      </c>
      <c r="F4808" t="s">
        <v>18358</v>
      </c>
      <c r="G4808" t="s">
        <v>18359</v>
      </c>
    </row>
    <row r="4809" spans="1:7" customFormat="1" ht="17.399999999999999" x14ac:dyDescent="0.25">
      <c r="A4809" s="419"/>
      <c r="B4809" s="419"/>
      <c r="C4809" t="s">
        <v>18360</v>
      </c>
      <c r="D4809" t="s">
        <v>18361</v>
      </c>
      <c r="E4809" t="s">
        <v>18361</v>
      </c>
      <c r="F4809" t="s">
        <v>18362</v>
      </c>
      <c r="G4809" t="s">
        <v>18363</v>
      </c>
    </row>
    <row r="4810" spans="1:7" customFormat="1" ht="17.399999999999999" x14ac:dyDescent="0.25">
      <c r="A4810" s="419"/>
      <c r="B4810" s="419"/>
      <c r="C4810" t="s">
        <v>18364</v>
      </c>
      <c r="D4810" t="s">
        <v>18365</v>
      </c>
      <c r="E4810" t="s">
        <v>18365</v>
      </c>
      <c r="F4810" t="s">
        <v>18366</v>
      </c>
      <c r="G4810" t="s">
        <v>18367</v>
      </c>
    </row>
    <row r="4811" spans="1:7" customFormat="1" ht="17.399999999999999" x14ac:dyDescent="0.25">
      <c r="A4811" s="419"/>
      <c r="B4811" s="419"/>
      <c r="C4811" t="s">
        <v>18368</v>
      </c>
      <c r="D4811" t="s">
        <v>18369</v>
      </c>
      <c r="E4811" t="s">
        <v>18369</v>
      </c>
      <c r="F4811" t="s">
        <v>18370</v>
      </c>
      <c r="G4811" t="s">
        <v>18368</v>
      </c>
    </row>
    <row r="4812" spans="1:7" customFormat="1" ht="17.399999999999999" x14ac:dyDescent="0.25">
      <c r="A4812" s="419"/>
      <c r="B4812" s="419"/>
      <c r="C4812" t="s">
        <v>18371</v>
      </c>
      <c r="D4812" t="s">
        <v>18372</v>
      </c>
      <c r="E4812" t="s">
        <v>18372</v>
      </c>
      <c r="F4812" t="s">
        <v>18373</v>
      </c>
      <c r="G4812" t="s">
        <v>18371</v>
      </c>
    </row>
    <row r="4813" spans="1:7" customFormat="1" ht="17.399999999999999" x14ac:dyDescent="0.25">
      <c r="A4813" s="419"/>
      <c r="B4813" s="419"/>
      <c r="C4813" t="s">
        <v>18374</v>
      </c>
      <c r="D4813" t="s">
        <v>18375</v>
      </c>
      <c r="E4813" t="s">
        <v>18375</v>
      </c>
      <c r="F4813" t="s">
        <v>18375</v>
      </c>
      <c r="G4813" t="s">
        <v>18376</v>
      </c>
    </row>
    <row r="4814" spans="1:7" customFormat="1" ht="17.399999999999999" x14ac:dyDescent="0.25">
      <c r="A4814" s="419"/>
      <c r="B4814" s="419"/>
      <c r="C4814" t="s">
        <v>18377</v>
      </c>
      <c r="D4814" t="s">
        <v>18378</v>
      </c>
      <c r="E4814" t="s">
        <v>18378</v>
      </c>
      <c r="F4814" t="s">
        <v>18379</v>
      </c>
      <c r="G4814" t="s">
        <v>18380</v>
      </c>
    </row>
    <row r="4815" spans="1:7" customFormat="1" ht="17.399999999999999" x14ac:dyDescent="0.25">
      <c r="A4815" s="419"/>
      <c r="B4815" s="419"/>
      <c r="C4815" t="s">
        <v>18381</v>
      </c>
      <c r="D4815" t="s">
        <v>18382</v>
      </c>
      <c r="E4815" t="s">
        <v>18382</v>
      </c>
      <c r="F4815" t="s">
        <v>18383</v>
      </c>
      <c r="G4815" t="s">
        <v>18384</v>
      </c>
    </row>
    <row r="4816" spans="1:7" customFormat="1" ht="17.399999999999999" x14ac:dyDescent="0.25">
      <c r="A4816" s="419"/>
      <c r="B4816" s="419"/>
      <c r="C4816" t="s">
        <v>18381</v>
      </c>
      <c r="D4816" t="s">
        <v>18385</v>
      </c>
      <c r="E4816" t="s">
        <v>18385</v>
      </c>
      <c r="F4816" t="s">
        <v>18386</v>
      </c>
      <c r="G4816" t="s">
        <v>18387</v>
      </c>
    </row>
    <row r="4817" spans="1:7" customFormat="1" ht="17.399999999999999" x14ac:dyDescent="0.25">
      <c r="A4817" s="419"/>
      <c r="B4817" s="419"/>
      <c r="C4817" t="s">
        <v>18388</v>
      </c>
      <c r="D4817" t="s">
        <v>18389</v>
      </c>
      <c r="E4817" t="s">
        <v>18389</v>
      </c>
      <c r="F4817" t="s">
        <v>18390</v>
      </c>
      <c r="G4817" t="s">
        <v>18391</v>
      </c>
    </row>
    <row r="4818" spans="1:7" customFormat="1" ht="17.399999999999999" x14ac:dyDescent="0.25">
      <c r="A4818" s="419"/>
      <c r="B4818" s="419"/>
      <c r="C4818" t="s">
        <v>18392</v>
      </c>
      <c r="D4818" t="s">
        <v>18393</v>
      </c>
      <c r="E4818" t="s">
        <v>18393</v>
      </c>
      <c r="F4818" t="s">
        <v>18394</v>
      </c>
      <c r="G4818" t="s">
        <v>18395</v>
      </c>
    </row>
    <row r="4819" spans="1:7" customFormat="1" ht="17.399999999999999" x14ac:dyDescent="0.25">
      <c r="A4819" s="419"/>
      <c r="B4819" s="419"/>
      <c r="C4819" t="s">
        <v>18396</v>
      </c>
      <c r="D4819" t="s">
        <v>18397</v>
      </c>
      <c r="E4819" t="s">
        <v>18397</v>
      </c>
      <c r="F4819" t="s">
        <v>18398</v>
      </c>
      <c r="G4819" t="s">
        <v>18399</v>
      </c>
    </row>
    <row r="4820" spans="1:7" customFormat="1" ht="17.399999999999999" x14ac:dyDescent="0.25">
      <c r="A4820" s="419"/>
      <c r="B4820" s="419"/>
      <c r="C4820" t="s">
        <v>18400</v>
      </c>
      <c r="D4820" t="s">
        <v>18401</v>
      </c>
      <c r="E4820" t="s">
        <v>18401</v>
      </c>
      <c r="F4820" t="s">
        <v>18402</v>
      </c>
      <c r="G4820" t="s">
        <v>18403</v>
      </c>
    </row>
    <row r="4821" spans="1:7" customFormat="1" ht="17.399999999999999" x14ac:dyDescent="0.25">
      <c r="A4821" s="419"/>
      <c r="B4821" s="419"/>
      <c r="C4821" t="s">
        <v>18404</v>
      </c>
      <c r="D4821" t="s">
        <v>18405</v>
      </c>
      <c r="E4821" t="s">
        <v>18405</v>
      </c>
      <c r="F4821" t="s">
        <v>18406</v>
      </c>
      <c r="G4821" t="s">
        <v>18404</v>
      </c>
    </row>
    <row r="4822" spans="1:7" customFormat="1" ht="17.399999999999999" x14ac:dyDescent="0.25">
      <c r="A4822" s="419"/>
      <c r="B4822" s="419"/>
      <c r="C4822" t="s">
        <v>18407</v>
      </c>
      <c r="D4822" t="s">
        <v>18408</v>
      </c>
      <c r="E4822" t="s">
        <v>18408</v>
      </c>
      <c r="F4822" t="s">
        <v>18409</v>
      </c>
      <c r="G4822" t="s">
        <v>18410</v>
      </c>
    </row>
    <row r="4823" spans="1:7" customFormat="1" ht="17.399999999999999" x14ac:dyDescent="0.25">
      <c r="A4823" s="419"/>
      <c r="B4823" s="419"/>
      <c r="C4823" t="s">
        <v>18411</v>
      </c>
      <c r="D4823" t="s">
        <v>18412</v>
      </c>
      <c r="E4823" t="s">
        <v>18412</v>
      </c>
      <c r="F4823" t="s">
        <v>18413</v>
      </c>
      <c r="G4823" t="s">
        <v>18414</v>
      </c>
    </row>
    <row r="4824" spans="1:7" customFormat="1" ht="17.399999999999999" x14ac:dyDescent="0.25">
      <c r="A4824" s="419"/>
      <c r="B4824" s="419"/>
      <c r="C4824" t="s">
        <v>18415</v>
      </c>
      <c r="D4824" t="s">
        <v>18416</v>
      </c>
      <c r="E4824" t="s">
        <v>18416</v>
      </c>
      <c r="F4824" t="s">
        <v>18417</v>
      </c>
      <c r="G4824" t="s">
        <v>18415</v>
      </c>
    </row>
    <row r="4825" spans="1:7" customFormat="1" ht="17.399999999999999" x14ac:dyDescent="0.25">
      <c r="A4825" s="419"/>
      <c r="B4825" s="419"/>
      <c r="C4825" t="s">
        <v>18418</v>
      </c>
      <c r="D4825" t="s">
        <v>18419</v>
      </c>
      <c r="E4825" t="s">
        <v>18419</v>
      </c>
      <c r="F4825" t="s">
        <v>18420</v>
      </c>
      <c r="G4825" t="s">
        <v>18421</v>
      </c>
    </row>
    <row r="4826" spans="1:7" customFormat="1" ht="17.399999999999999" x14ac:dyDescent="0.25">
      <c r="A4826" s="419"/>
      <c r="B4826" s="419"/>
      <c r="C4826" t="s">
        <v>18422</v>
      </c>
      <c r="D4826" t="s">
        <v>18423</v>
      </c>
      <c r="E4826" t="s">
        <v>18423</v>
      </c>
      <c r="F4826" t="s">
        <v>18424</v>
      </c>
      <c r="G4826" t="s">
        <v>18422</v>
      </c>
    </row>
    <row r="4827" spans="1:7" customFormat="1" ht="17.399999999999999" x14ac:dyDescent="0.25">
      <c r="A4827" s="419"/>
      <c r="B4827" s="419"/>
      <c r="C4827" t="s">
        <v>18425</v>
      </c>
      <c r="D4827" t="s">
        <v>18426</v>
      </c>
      <c r="E4827" t="s">
        <v>18426</v>
      </c>
      <c r="F4827" t="s">
        <v>18427</v>
      </c>
      <c r="G4827" t="s">
        <v>18428</v>
      </c>
    </row>
    <row r="4828" spans="1:7" customFormat="1" ht="17.399999999999999" x14ac:dyDescent="0.25">
      <c r="A4828" s="419"/>
      <c r="B4828" s="419"/>
      <c r="C4828" t="s">
        <v>18429</v>
      </c>
      <c r="D4828" t="s">
        <v>18430</v>
      </c>
      <c r="E4828" t="s">
        <v>18430</v>
      </c>
      <c r="F4828" t="s">
        <v>18431</v>
      </c>
      <c r="G4828" t="s">
        <v>18432</v>
      </c>
    </row>
    <row r="4829" spans="1:7" customFormat="1" ht="17.399999999999999" x14ac:dyDescent="0.25">
      <c r="A4829" s="419"/>
      <c r="B4829" s="419"/>
      <c r="C4829" t="s">
        <v>18433</v>
      </c>
      <c r="D4829" t="s">
        <v>18434</v>
      </c>
      <c r="E4829" t="s">
        <v>18434</v>
      </c>
      <c r="F4829" t="s">
        <v>18435</v>
      </c>
      <c r="G4829" t="s">
        <v>18436</v>
      </c>
    </row>
    <row r="4830" spans="1:7" customFormat="1" ht="17.399999999999999" x14ac:dyDescent="0.25">
      <c r="A4830" s="419"/>
      <c r="B4830" s="419"/>
      <c r="C4830" t="s">
        <v>18437</v>
      </c>
      <c r="D4830" t="s">
        <v>18438</v>
      </c>
      <c r="E4830" t="s">
        <v>18438</v>
      </c>
      <c r="F4830" t="s">
        <v>18439</v>
      </c>
      <c r="G4830" t="s">
        <v>18440</v>
      </c>
    </row>
    <row r="4831" spans="1:7" customFormat="1" ht="17.399999999999999" x14ac:dyDescent="0.25">
      <c r="A4831" s="419"/>
      <c r="B4831" s="419"/>
      <c r="C4831" t="s">
        <v>18441</v>
      </c>
      <c r="D4831" t="s">
        <v>18442</v>
      </c>
      <c r="E4831" t="s">
        <v>18442</v>
      </c>
      <c r="F4831" t="s">
        <v>18443</v>
      </c>
      <c r="G4831" t="s">
        <v>18444</v>
      </c>
    </row>
    <row r="4832" spans="1:7" customFormat="1" ht="17.399999999999999" x14ac:dyDescent="0.25">
      <c r="A4832" s="419"/>
      <c r="B4832" s="419"/>
      <c r="C4832" t="s">
        <v>18445</v>
      </c>
      <c r="D4832" t="s">
        <v>18446</v>
      </c>
      <c r="E4832" t="s">
        <v>18446</v>
      </c>
      <c r="F4832" t="s">
        <v>18447</v>
      </c>
      <c r="G4832" t="s">
        <v>18448</v>
      </c>
    </row>
    <row r="4833" spans="1:7" customFormat="1" ht="17.399999999999999" x14ac:dyDescent="0.25">
      <c r="A4833" s="419"/>
      <c r="B4833" s="419"/>
      <c r="C4833" t="s">
        <v>18449</v>
      </c>
      <c r="D4833" t="s">
        <v>18450</v>
      </c>
      <c r="E4833" t="s">
        <v>18450</v>
      </c>
      <c r="F4833" t="s">
        <v>18451</v>
      </c>
      <c r="G4833" t="s">
        <v>18452</v>
      </c>
    </row>
    <row r="4834" spans="1:7" customFormat="1" ht="17.399999999999999" x14ac:dyDescent="0.25">
      <c r="A4834" s="419"/>
      <c r="B4834" s="419"/>
      <c r="C4834" t="s">
        <v>18453</v>
      </c>
      <c r="D4834" t="s">
        <v>18454</v>
      </c>
      <c r="E4834" t="s">
        <v>18454</v>
      </c>
      <c r="F4834" t="s">
        <v>18455</v>
      </c>
      <c r="G4834" t="s">
        <v>18456</v>
      </c>
    </row>
    <row r="4835" spans="1:7" customFormat="1" ht="17.399999999999999" x14ac:dyDescent="0.25">
      <c r="A4835" s="419"/>
      <c r="B4835" s="419"/>
      <c r="C4835" t="s">
        <v>18457</v>
      </c>
      <c r="D4835" t="s">
        <v>18458</v>
      </c>
      <c r="E4835" t="s">
        <v>18458</v>
      </c>
      <c r="F4835" t="s">
        <v>8263</v>
      </c>
      <c r="G4835" t="s">
        <v>18459</v>
      </c>
    </row>
    <row r="4836" spans="1:7" customFormat="1" ht="17.399999999999999" x14ac:dyDescent="0.25">
      <c r="A4836" s="419"/>
      <c r="B4836" s="419"/>
      <c r="C4836" t="s">
        <v>18460</v>
      </c>
      <c r="D4836" t="s">
        <v>18461</v>
      </c>
      <c r="E4836" t="s">
        <v>18461</v>
      </c>
      <c r="F4836" t="s">
        <v>6103</v>
      </c>
      <c r="G4836" t="s">
        <v>18460</v>
      </c>
    </row>
    <row r="4837" spans="1:7" customFormat="1" ht="17.399999999999999" x14ac:dyDescent="0.25">
      <c r="A4837" s="419"/>
      <c r="B4837" s="419"/>
      <c r="C4837" t="s">
        <v>18462</v>
      </c>
      <c r="D4837" t="s">
        <v>18463</v>
      </c>
      <c r="E4837" t="s">
        <v>18463</v>
      </c>
      <c r="F4837" t="s">
        <v>18464</v>
      </c>
      <c r="G4837" t="s">
        <v>18465</v>
      </c>
    </row>
    <row r="4838" spans="1:7" customFormat="1" ht="17.399999999999999" x14ac:dyDescent="0.25">
      <c r="A4838" s="419"/>
      <c r="B4838" s="419"/>
      <c r="C4838" t="s">
        <v>18466</v>
      </c>
      <c r="D4838" t="s">
        <v>18467</v>
      </c>
      <c r="E4838" t="s">
        <v>18467</v>
      </c>
      <c r="F4838" t="s">
        <v>18468</v>
      </c>
      <c r="G4838" t="s">
        <v>18469</v>
      </c>
    </row>
    <row r="4839" spans="1:7" customFormat="1" ht="17.399999999999999" x14ac:dyDescent="0.25">
      <c r="A4839" s="419"/>
      <c r="B4839" s="419"/>
      <c r="C4839" t="s">
        <v>18470</v>
      </c>
      <c r="D4839" t="s">
        <v>18471</v>
      </c>
      <c r="E4839" t="s">
        <v>18471</v>
      </c>
      <c r="F4839" t="s">
        <v>18472</v>
      </c>
      <c r="G4839" t="s">
        <v>18473</v>
      </c>
    </row>
    <row r="4840" spans="1:7" customFormat="1" ht="17.399999999999999" x14ac:dyDescent="0.25">
      <c r="A4840" s="419"/>
      <c r="B4840" s="419"/>
      <c r="C4840" t="s">
        <v>18474</v>
      </c>
      <c r="D4840" t="s">
        <v>18475</v>
      </c>
      <c r="E4840" t="s">
        <v>18475</v>
      </c>
      <c r="F4840" t="s">
        <v>18476</v>
      </c>
      <c r="G4840" t="s">
        <v>18477</v>
      </c>
    </row>
    <row r="4841" spans="1:7" customFormat="1" ht="17.399999999999999" x14ac:dyDescent="0.25">
      <c r="A4841" s="419"/>
      <c r="B4841" s="419"/>
      <c r="C4841" t="s">
        <v>18478</v>
      </c>
      <c r="D4841" t="s">
        <v>18479</v>
      </c>
      <c r="E4841" t="s">
        <v>18479</v>
      </c>
      <c r="F4841" t="s">
        <v>18480</v>
      </c>
      <c r="G4841" t="s">
        <v>18481</v>
      </c>
    </row>
    <row r="4842" spans="1:7" customFormat="1" ht="17.399999999999999" x14ac:dyDescent="0.25">
      <c r="A4842" s="419"/>
      <c r="B4842" s="419"/>
      <c r="C4842" t="s">
        <v>18482</v>
      </c>
      <c r="D4842" t="s">
        <v>18483</v>
      </c>
      <c r="E4842" t="s">
        <v>18483</v>
      </c>
      <c r="F4842" t="s">
        <v>18484</v>
      </c>
      <c r="G4842" t="s">
        <v>18485</v>
      </c>
    </row>
    <row r="4843" spans="1:7" customFormat="1" ht="17.399999999999999" x14ac:dyDescent="0.25">
      <c r="A4843" s="419"/>
      <c r="B4843" s="419"/>
      <c r="C4843" t="s">
        <v>18486</v>
      </c>
      <c r="D4843" t="s">
        <v>18487</v>
      </c>
      <c r="E4843" t="s">
        <v>18487</v>
      </c>
      <c r="F4843" t="s">
        <v>18488</v>
      </c>
      <c r="G4843" t="s">
        <v>18489</v>
      </c>
    </row>
    <row r="4844" spans="1:7" customFormat="1" ht="17.399999999999999" x14ac:dyDescent="0.25">
      <c r="A4844" s="419"/>
      <c r="B4844" s="419"/>
      <c r="C4844" t="s">
        <v>18490</v>
      </c>
      <c r="D4844" t="s">
        <v>18491</v>
      </c>
      <c r="E4844" t="s">
        <v>18491</v>
      </c>
      <c r="F4844" t="s">
        <v>18492</v>
      </c>
      <c r="G4844" t="s">
        <v>18493</v>
      </c>
    </row>
    <row r="4845" spans="1:7" customFormat="1" ht="17.399999999999999" x14ac:dyDescent="0.25">
      <c r="A4845" s="419"/>
      <c r="B4845" s="419"/>
      <c r="C4845" t="s">
        <v>18494</v>
      </c>
      <c r="D4845" t="s">
        <v>18495</v>
      </c>
      <c r="E4845" t="s">
        <v>18495</v>
      </c>
      <c r="F4845" t="s">
        <v>18496</v>
      </c>
      <c r="G4845" t="s">
        <v>18497</v>
      </c>
    </row>
    <row r="4846" spans="1:7" customFormat="1" ht="17.399999999999999" x14ac:dyDescent="0.25">
      <c r="A4846" s="419"/>
      <c r="B4846" s="419"/>
      <c r="C4846" t="s">
        <v>18498</v>
      </c>
      <c r="D4846" t="s">
        <v>18499</v>
      </c>
      <c r="E4846" t="s">
        <v>18499</v>
      </c>
      <c r="F4846" t="s">
        <v>18500</v>
      </c>
      <c r="G4846" t="s">
        <v>18501</v>
      </c>
    </row>
    <row r="4847" spans="1:7" customFormat="1" ht="17.399999999999999" x14ac:dyDescent="0.25">
      <c r="A4847" s="419"/>
      <c r="B4847" s="419"/>
      <c r="C4847" t="s">
        <v>18502</v>
      </c>
      <c r="D4847" t="s">
        <v>18503</v>
      </c>
      <c r="E4847" t="s">
        <v>18503</v>
      </c>
      <c r="F4847" t="s">
        <v>18504</v>
      </c>
      <c r="G4847" t="s">
        <v>18505</v>
      </c>
    </row>
    <row r="4848" spans="1:7" customFormat="1" ht="17.399999999999999" x14ac:dyDescent="0.25">
      <c r="A4848" s="419"/>
      <c r="B4848" s="419"/>
      <c r="C4848" t="s">
        <v>18506</v>
      </c>
      <c r="D4848" t="s">
        <v>18507</v>
      </c>
      <c r="E4848" t="s">
        <v>18507</v>
      </c>
      <c r="F4848" t="s">
        <v>18508</v>
      </c>
      <c r="G4848" t="s">
        <v>18509</v>
      </c>
    </row>
    <row r="4849" spans="1:7" customFormat="1" ht="17.399999999999999" x14ac:dyDescent="0.25">
      <c r="A4849" s="419"/>
      <c r="B4849" s="419"/>
      <c r="C4849" t="s">
        <v>18510</v>
      </c>
      <c r="D4849" t="s">
        <v>18511</v>
      </c>
      <c r="E4849" t="s">
        <v>18511</v>
      </c>
      <c r="F4849" t="s">
        <v>18512</v>
      </c>
      <c r="G4849" t="s">
        <v>18513</v>
      </c>
    </row>
    <row r="4850" spans="1:7" customFormat="1" ht="17.399999999999999" x14ac:dyDescent="0.25">
      <c r="A4850" s="419"/>
      <c r="B4850" s="419"/>
      <c r="C4850" t="s">
        <v>18514</v>
      </c>
      <c r="D4850" t="s">
        <v>18515</v>
      </c>
      <c r="E4850" t="s">
        <v>18515</v>
      </c>
      <c r="F4850" t="s">
        <v>18516</v>
      </c>
      <c r="G4850" t="s">
        <v>18517</v>
      </c>
    </row>
    <row r="4851" spans="1:7" customFormat="1" ht="17.399999999999999" x14ac:dyDescent="0.25">
      <c r="A4851" s="419"/>
      <c r="B4851" s="419"/>
      <c r="C4851" t="s">
        <v>18518</v>
      </c>
      <c r="D4851" t="s">
        <v>18519</v>
      </c>
      <c r="E4851" t="s">
        <v>18519</v>
      </c>
      <c r="F4851" t="s">
        <v>18520</v>
      </c>
      <c r="G4851" t="s">
        <v>18518</v>
      </c>
    </row>
    <row r="4852" spans="1:7" customFormat="1" ht="17.399999999999999" x14ac:dyDescent="0.25">
      <c r="A4852" s="419"/>
      <c r="B4852" s="419"/>
      <c r="C4852" t="s">
        <v>18521</v>
      </c>
      <c r="D4852" t="s">
        <v>18522</v>
      </c>
      <c r="E4852" t="s">
        <v>18522</v>
      </c>
      <c r="F4852" t="s">
        <v>6405</v>
      </c>
      <c r="G4852" t="s">
        <v>18523</v>
      </c>
    </row>
    <row r="4853" spans="1:7" customFormat="1" ht="17.399999999999999" x14ac:dyDescent="0.25">
      <c r="A4853" s="419"/>
      <c r="B4853" s="419"/>
      <c r="C4853" t="s">
        <v>18524</v>
      </c>
      <c r="D4853" t="s">
        <v>18525</v>
      </c>
      <c r="E4853" t="s">
        <v>18525</v>
      </c>
      <c r="F4853" t="s">
        <v>18526</v>
      </c>
      <c r="G4853" t="s">
        <v>18527</v>
      </c>
    </row>
    <row r="4854" spans="1:7" customFormat="1" ht="17.399999999999999" x14ac:dyDescent="0.25">
      <c r="A4854" s="419"/>
      <c r="B4854" s="419"/>
      <c r="C4854" t="s">
        <v>18528</v>
      </c>
      <c r="D4854" t="s">
        <v>18529</v>
      </c>
      <c r="E4854" t="s">
        <v>18529</v>
      </c>
      <c r="F4854" t="s">
        <v>18530</v>
      </c>
      <c r="G4854" t="s">
        <v>18531</v>
      </c>
    </row>
    <row r="4855" spans="1:7" customFormat="1" ht="17.399999999999999" x14ac:dyDescent="0.25">
      <c r="A4855" s="419"/>
      <c r="B4855" s="419"/>
      <c r="C4855" t="s">
        <v>18532</v>
      </c>
      <c r="D4855" t="s">
        <v>18533</v>
      </c>
      <c r="E4855" t="s">
        <v>18533</v>
      </c>
      <c r="F4855" t="s">
        <v>18534</v>
      </c>
      <c r="G4855" t="s">
        <v>18535</v>
      </c>
    </row>
    <row r="4856" spans="1:7" customFormat="1" ht="17.399999999999999" x14ac:dyDescent="0.25">
      <c r="A4856" s="419"/>
      <c r="B4856" s="419"/>
      <c r="C4856" t="s">
        <v>18536</v>
      </c>
      <c r="D4856" t="s">
        <v>18537</v>
      </c>
      <c r="E4856" t="s">
        <v>18537</v>
      </c>
      <c r="F4856" t="s">
        <v>18538</v>
      </c>
      <c r="G4856" t="s">
        <v>18539</v>
      </c>
    </row>
    <row r="4857" spans="1:7" customFormat="1" ht="17.399999999999999" x14ac:dyDescent="0.25">
      <c r="A4857" s="419"/>
      <c r="B4857" s="419"/>
      <c r="C4857" t="s">
        <v>18540</v>
      </c>
      <c r="D4857" t="s">
        <v>18541</v>
      </c>
      <c r="E4857" t="s">
        <v>18541</v>
      </c>
      <c r="F4857" t="s">
        <v>18542</v>
      </c>
      <c r="G4857" t="s">
        <v>18543</v>
      </c>
    </row>
    <row r="4858" spans="1:7" customFormat="1" ht="17.399999999999999" x14ac:dyDescent="0.25">
      <c r="A4858" s="419"/>
      <c r="B4858" s="419"/>
      <c r="C4858" t="s">
        <v>18544</v>
      </c>
      <c r="D4858" t="s">
        <v>18545</v>
      </c>
      <c r="E4858" t="s">
        <v>18545</v>
      </c>
      <c r="F4858" t="s">
        <v>18546</v>
      </c>
      <c r="G4858" t="s">
        <v>18547</v>
      </c>
    </row>
    <row r="4859" spans="1:7" customFormat="1" ht="17.399999999999999" x14ac:dyDescent="0.25">
      <c r="A4859" s="419"/>
      <c r="B4859" s="419"/>
      <c r="C4859" t="s">
        <v>18548</v>
      </c>
      <c r="D4859" t="s">
        <v>18549</v>
      </c>
      <c r="E4859" t="s">
        <v>18549</v>
      </c>
      <c r="F4859" t="s">
        <v>18550</v>
      </c>
      <c r="G4859" t="s">
        <v>18548</v>
      </c>
    </row>
    <row r="4860" spans="1:7" customFormat="1" ht="17.399999999999999" x14ac:dyDescent="0.25">
      <c r="A4860" s="419"/>
      <c r="B4860" s="419"/>
      <c r="C4860" t="s">
        <v>18551</v>
      </c>
      <c r="D4860" t="s">
        <v>18552</v>
      </c>
      <c r="E4860" t="s">
        <v>18552</v>
      </c>
      <c r="F4860" t="s">
        <v>18553</v>
      </c>
      <c r="G4860" t="s">
        <v>18554</v>
      </c>
    </row>
    <row r="4861" spans="1:7" customFormat="1" ht="17.399999999999999" x14ac:dyDescent="0.25">
      <c r="A4861" s="419"/>
      <c r="B4861" s="419"/>
      <c r="C4861" t="s">
        <v>18555</v>
      </c>
      <c r="D4861" t="s">
        <v>18556</v>
      </c>
      <c r="E4861" t="s">
        <v>18556</v>
      </c>
      <c r="F4861" t="s">
        <v>18557</v>
      </c>
      <c r="G4861" t="s">
        <v>18558</v>
      </c>
    </row>
    <row r="4862" spans="1:7" customFormat="1" ht="17.399999999999999" x14ac:dyDescent="0.25">
      <c r="A4862" s="419"/>
      <c r="B4862" s="419"/>
      <c r="C4862" t="s">
        <v>18559</v>
      </c>
      <c r="D4862" t="s">
        <v>18560</v>
      </c>
      <c r="E4862" t="s">
        <v>18560</v>
      </c>
      <c r="F4862" t="s">
        <v>18561</v>
      </c>
      <c r="G4862" t="s">
        <v>18562</v>
      </c>
    </row>
    <row r="4863" spans="1:7" customFormat="1" ht="17.399999999999999" x14ac:dyDescent="0.25">
      <c r="A4863" s="419"/>
      <c r="B4863" s="419"/>
      <c r="C4863" t="s">
        <v>18563</v>
      </c>
      <c r="D4863" t="s">
        <v>18564</v>
      </c>
      <c r="E4863" t="s">
        <v>18564</v>
      </c>
      <c r="F4863" t="s">
        <v>18565</v>
      </c>
      <c r="G4863" t="s">
        <v>18566</v>
      </c>
    </row>
    <row r="4864" spans="1:7" customFormat="1" ht="17.399999999999999" x14ac:dyDescent="0.25">
      <c r="A4864" s="419"/>
      <c r="B4864" s="419"/>
      <c r="C4864" t="s">
        <v>18567</v>
      </c>
      <c r="D4864" t="s">
        <v>18568</v>
      </c>
      <c r="E4864" t="s">
        <v>18568</v>
      </c>
      <c r="F4864" t="s">
        <v>18569</v>
      </c>
      <c r="G4864" t="s">
        <v>18570</v>
      </c>
    </row>
    <row r="4865" spans="1:7" customFormat="1" ht="17.399999999999999" x14ac:dyDescent="0.25">
      <c r="A4865" s="419"/>
      <c r="B4865" s="419"/>
      <c r="C4865" t="s">
        <v>18571</v>
      </c>
      <c r="D4865" t="s">
        <v>18572</v>
      </c>
      <c r="E4865" t="s">
        <v>18572</v>
      </c>
      <c r="F4865" t="s">
        <v>18573</v>
      </c>
      <c r="G4865" t="s">
        <v>18574</v>
      </c>
    </row>
    <row r="4866" spans="1:7" customFormat="1" ht="17.399999999999999" x14ac:dyDescent="0.25">
      <c r="A4866" s="419"/>
      <c r="B4866" s="419"/>
      <c r="C4866" t="s">
        <v>18575</v>
      </c>
      <c r="D4866" t="s">
        <v>18576</v>
      </c>
      <c r="E4866" t="s">
        <v>18576</v>
      </c>
      <c r="F4866" t="s">
        <v>18577</v>
      </c>
      <c r="G4866" t="s">
        <v>18578</v>
      </c>
    </row>
    <row r="4867" spans="1:7" customFormat="1" ht="17.399999999999999" x14ac:dyDescent="0.25">
      <c r="A4867" s="419"/>
      <c r="B4867" s="419"/>
      <c r="C4867" t="s">
        <v>18579</v>
      </c>
      <c r="D4867" t="s">
        <v>18580</v>
      </c>
      <c r="E4867" t="s">
        <v>18580</v>
      </c>
      <c r="F4867" t="s">
        <v>18581</v>
      </c>
      <c r="G4867" t="s">
        <v>18579</v>
      </c>
    </row>
    <row r="4868" spans="1:7" customFormat="1" ht="17.399999999999999" x14ac:dyDescent="0.25">
      <c r="A4868" s="419"/>
      <c r="B4868" s="419"/>
      <c r="C4868" t="s">
        <v>18582</v>
      </c>
      <c r="D4868" t="s">
        <v>18583</v>
      </c>
      <c r="E4868" t="s">
        <v>18583</v>
      </c>
      <c r="F4868" t="s">
        <v>18584</v>
      </c>
      <c r="G4868" t="s">
        <v>18585</v>
      </c>
    </row>
    <row r="4869" spans="1:7" customFormat="1" ht="17.399999999999999" x14ac:dyDescent="0.25">
      <c r="A4869" s="419"/>
      <c r="B4869" s="419"/>
      <c r="C4869" t="s">
        <v>18586</v>
      </c>
      <c r="D4869" t="s">
        <v>18587</v>
      </c>
      <c r="E4869" t="s">
        <v>18587</v>
      </c>
      <c r="F4869" t="s">
        <v>18588</v>
      </c>
      <c r="G4869" t="s">
        <v>18589</v>
      </c>
    </row>
    <row r="4870" spans="1:7" customFormat="1" ht="17.399999999999999" x14ac:dyDescent="0.25">
      <c r="A4870" s="419"/>
      <c r="B4870" s="419"/>
      <c r="C4870" t="s">
        <v>18590</v>
      </c>
      <c r="D4870" t="s">
        <v>18591</v>
      </c>
      <c r="E4870" t="s">
        <v>18591</v>
      </c>
      <c r="F4870" t="s">
        <v>18592</v>
      </c>
      <c r="G4870" t="s">
        <v>18593</v>
      </c>
    </row>
    <row r="4871" spans="1:7" customFormat="1" ht="17.399999999999999" x14ac:dyDescent="0.25">
      <c r="A4871" s="419"/>
      <c r="B4871" s="419"/>
      <c r="C4871" t="s">
        <v>18594</v>
      </c>
      <c r="D4871" t="s">
        <v>18595</v>
      </c>
      <c r="E4871" t="s">
        <v>18595</v>
      </c>
      <c r="F4871" t="s">
        <v>18596</v>
      </c>
      <c r="G4871" t="s">
        <v>18597</v>
      </c>
    </row>
    <row r="4872" spans="1:7" customFormat="1" ht="17.399999999999999" x14ac:dyDescent="0.25">
      <c r="A4872" s="419"/>
      <c r="B4872" s="419"/>
      <c r="C4872" t="s">
        <v>18598</v>
      </c>
      <c r="D4872" t="s">
        <v>18599</v>
      </c>
      <c r="E4872" t="s">
        <v>18599</v>
      </c>
      <c r="F4872" t="s">
        <v>18600</v>
      </c>
      <c r="G4872" t="s">
        <v>18601</v>
      </c>
    </row>
    <row r="4873" spans="1:7" customFormat="1" ht="17.399999999999999" x14ac:dyDescent="0.25">
      <c r="A4873" s="419"/>
      <c r="B4873" s="419"/>
      <c r="C4873" t="s">
        <v>18602</v>
      </c>
      <c r="D4873" t="s">
        <v>18603</v>
      </c>
      <c r="E4873" t="s">
        <v>18603</v>
      </c>
      <c r="F4873" t="s">
        <v>18604</v>
      </c>
      <c r="G4873" t="s">
        <v>18605</v>
      </c>
    </row>
    <row r="4874" spans="1:7" customFormat="1" ht="17.399999999999999" x14ac:dyDescent="0.25">
      <c r="A4874" s="419"/>
      <c r="B4874" s="419"/>
      <c r="C4874" t="s">
        <v>18606</v>
      </c>
      <c r="D4874" t="s">
        <v>18607</v>
      </c>
      <c r="E4874" t="s">
        <v>18607</v>
      </c>
      <c r="F4874" t="s">
        <v>12581</v>
      </c>
      <c r="G4874" t="s">
        <v>18608</v>
      </c>
    </row>
    <row r="4875" spans="1:7" customFormat="1" ht="17.399999999999999" x14ac:dyDescent="0.25">
      <c r="A4875" s="419"/>
      <c r="B4875" s="419"/>
      <c r="C4875" t="s">
        <v>18609</v>
      </c>
      <c r="D4875" t="s">
        <v>18610</v>
      </c>
      <c r="E4875" t="s">
        <v>18610</v>
      </c>
      <c r="F4875" t="s">
        <v>18611</v>
      </c>
      <c r="G4875" t="s">
        <v>18612</v>
      </c>
    </row>
    <row r="4876" spans="1:7" customFormat="1" ht="17.399999999999999" x14ac:dyDescent="0.25">
      <c r="A4876" s="419"/>
      <c r="B4876" s="419"/>
      <c r="C4876" t="s">
        <v>18613</v>
      </c>
      <c r="D4876" t="s">
        <v>18614</v>
      </c>
      <c r="E4876" t="s">
        <v>18614</v>
      </c>
      <c r="F4876" t="s">
        <v>18615</v>
      </c>
      <c r="G4876" t="s">
        <v>18613</v>
      </c>
    </row>
    <row r="4877" spans="1:7" customFormat="1" ht="17.399999999999999" x14ac:dyDescent="0.25">
      <c r="A4877" s="419"/>
      <c r="B4877" s="419"/>
      <c r="C4877" t="s">
        <v>18616</v>
      </c>
      <c r="D4877" t="s">
        <v>18617</v>
      </c>
      <c r="E4877" t="s">
        <v>18617</v>
      </c>
      <c r="F4877" t="s">
        <v>18618</v>
      </c>
      <c r="G4877" t="s">
        <v>18619</v>
      </c>
    </row>
    <row r="4878" spans="1:7" customFormat="1" ht="17.399999999999999" x14ac:dyDescent="0.25">
      <c r="A4878" s="419"/>
      <c r="B4878" s="419"/>
      <c r="C4878" t="s">
        <v>18620</v>
      </c>
      <c r="D4878" t="s">
        <v>18621</v>
      </c>
      <c r="E4878" t="s">
        <v>18621</v>
      </c>
      <c r="F4878" t="s">
        <v>18622</v>
      </c>
      <c r="G4878" t="s">
        <v>18623</v>
      </c>
    </row>
    <row r="4879" spans="1:7" customFormat="1" ht="17.399999999999999" x14ac:dyDescent="0.25">
      <c r="A4879" s="419"/>
      <c r="B4879" s="419"/>
      <c r="C4879" t="s">
        <v>18624</v>
      </c>
      <c r="D4879" t="s">
        <v>18625</v>
      </c>
      <c r="E4879" t="s">
        <v>18625</v>
      </c>
      <c r="F4879" t="s">
        <v>18626</v>
      </c>
      <c r="G4879" t="s">
        <v>18627</v>
      </c>
    </row>
    <row r="4880" spans="1:7" customFormat="1" ht="17.399999999999999" x14ac:dyDescent="0.25">
      <c r="A4880" s="419"/>
      <c r="B4880" s="419"/>
      <c r="C4880" t="s">
        <v>18628</v>
      </c>
      <c r="D4880" t="s">
        <v>18629</v>
      </c>
      <c r="E4880" t="s">
        <v>18629</v>
      </c>
      <c r="F4880" t="s">
        <v>18630</v>
      </c>
      <c r="G4880" t="s">
        <v>18628</v>
      </c>
    </row>
    <row r="4881" spans="1:7" customFormat="1" ht="17.399999999999999" x14ac:dyDescent="0.25">
      <c r="A4881" s="419"/>
      <c r="B4881" s="419"/>
      <c r="C4881" t="s">
        <v>18631</v>
      </c>
      <c r="D4881" t="s">
        <v>18632</v>
      </c>
      <c r="E4881" t="s">
        <v>18632</v>
      </c>
      <c r="F4881" t="s">
        <v>18633</v>
      </c>
      <c r="G4881" t="s">
        <v>18634</v>
      </c>
    </row>
    <row r="4882" spans="1:7" customFormat="1" ht="17.399999999999999" x14ac:dyDescent="0.25">
      <c r="A4882" s="419"/>
      <c r="B4882" s="419"/>
      <c r="C4882" t="s">
        <v>18635</v>
      </c>
      <c r="D4882" t="s">
        <v>18636</v>
      </c>
      <c r="E4882" t="s">
        <v>18636</v>
      </c>
      <c r="F4882" t="s">
        <v>18637</v>
      </c>
      <c r="G4882" t="s">
        <v>18638</v>
      </c>
    </row>
    <row r="4883" spans="1:7" customFormat="1" ht="17.399999999999999" x14ac:dyDescent="0.25">
      <c r="A4883" s="419"/>
      <c r="B4883" s="419"/>
      <c r="C4883" t="s">
        <v>18639</v>
      </c>
      <c r="D4883" t="s">
        <v>18640</v>
      </c>
      <c r="E4883" t="s">
        <v>18640</v>
      </c>
      <c r="F4883" t="s">
        <v>18641</v>
      </c>
      <c r="G4883" t="s">
        <v>18642</v>
      </c>
    </row>
    <row r="4884" spans="1:7" customFormat="1" ht="17.399999999999999" x14ac:dyDescent="0.25">
      <c r="A4884" s="419"/>
      <c r="B4884" s="419"/>
      <c r="C4884" t="s">
        <v>18643</v>
      </c>
      <c r="D4884" t="s">
        <v>18644</v>
      </c>
      <c r="E4884" t="s">
        <v>18644</v>
      </c>
      <c r="F4884" t="s">
        <v>16592</v>
      </c>
      <c r="G4884" t="s">
        <v>18645</v>
      </c>
    </row>
    <row r="4885" spans="1:7" customFormat="1" ht="17.399999999999999" x14ac:dyDescent="0.25">
      <c r="A4885" s="419"/>
      <c r="B4885" s="419"/>
      <c r="C4885" t="s">
        <v>18646</v>
      </c>
      <c r="D4885" t="s">
        <v>18647</v>
      </c>
      <c r="E4885" t="s">
        <v>18647</v>
      </c>
      <c r="F4885" t="s">
        <v>18648</v>
      </c>
      <c r="G4885" t="s">
        <v>18646</v>
      </c>
    </row>
    <row r="4886" spans="1:7" customFormat="1" ht="17.399999999999999" x14ac:dyDescent="0.25">
      <c r="A4886" s="419"/>
      <c r="B4886" s="419"/>
      <c r="C4886" t="s">
        <v>18649</v>
      </c>
      <c r="D4886" t="s">
        <v>18650</v>
      </c>
      <c r="E4886" t="s">
        <v>18650</v>
      </c>
      <c r="F4886" t="s">
        <v>18651</v>
      </c>
      <c r="G4886" t="s">
        <v>18652</v>
      </c>
    </row>
    <row r="4887" spans="1:7" customFormat="1" ht="17.399999999999999" x14ac:dyDescent="0.25">
      <c r="A4887" s="419"/>
      <c r="B4887" s="419"/>
      <c r="C4887" t="s">
        <v>18653</v>
      </c>
      <c r="D4887" t="s">
        <v>18653</v>
      </c>
      <c r="E4887" t="s">
        <v>18653</v>
      </c>
      <c r="F4887" t="s">
        <v>18654</v>
      </c>
      <c r="G4887" t="s">
        <v>18655</v>
      </c>
    </row>
    <row r="4888" spans="1:7" customFormat="1" ht="17.399999999999999" x14ac:dyDescent="0.25">
      <c r="A4888" s="419"/>
      <c r="B4888" s="419"/>
      <c r="C4888" t="s">
        <v>18656</v>
      </c>
      <c r="D4888" t="s">
        <v>18656</v>
      </c>
      <c r="E4888" t="s">
        <v>18656</v>
      </c>
      <c r="F4888" t="s">
        <v>18657</v>
      </c>
      <c r="G4888" t="s">
        <v>18658</v>
      </c>
    </row>
    <row r="4889" spans="1:7" customFormat="1" ht="17.399999999999999" x14ac:dyDescent="0.25">
      <c r="A4889" s="419"/>
      <c r="B4889" s="419"/>
      <c r="C4889" t="s">
        <v>18659</v>
      </c>
      <c r="D4889" t="s">
        <v>18659</v>
      </c>
      <c r="E4889" t="s">
        <v>18659</v>
      </c>
      <c r="F4889" t="s">
        <v>18660</v>
      </c>
      <c r="G4889" t="s">
        <v>18661</v>
      </c>
    </row>
    <row r="4890" spans="1:7" customFormat="1" ht="17.399999999999999" x14ac:dyDescent="0.25">
      <c r="A4890" s="419"/>
      <c r="B4890" s="419"/>
      <c r="C4890" t="s">
        <v>18662</v>
      </c>
      <c r="D4890" t="s">
        <v>18662</v>
      </c>
      <c r="E4890" t="s">
        <v>18662</v>
      </c>
      <c r="F4890" t="s">
        <v>18663</v>
      </c>
      <c r="G4890" t="s">
        <v>18664</v>
      </c>
    </row>
    <row r="4891" spans="1:7" customFormat="1" ht="17.399999999999999" x14ac:dyDescent="0.25">
      <c r="A4891" s="419"/>
      <c r="B4891" s="419"/>
      <c r="C4891" t="s">
        <v>18665</v>
      </c>
      <c r="D4891" t="s">
        <v>18665</v>
      </c>
      <c r="E4891" t="s">
        <v>18665</v>
      </c>
      <c r="F4891" t="s">
        <v>18666</v>
      </c>
      <c r="G4891" t="s">
        <v>18667</v>
      </c>
    </row>
    <row r="4892" spans="1:7" customFormat="1" ht="17.399999999999999" x14ac:dyDescent="0.25">
      <c r="A4892" s="419"/>
      <c r="B4892" s="419"/>
      <c r="C4892" t="s">
        <v>18668</v>
      </c>
      <c r="D4892" t="s">
        <v>18668</v>
      </c>
      <c r="E4892" t="s">
        <v>18668</v>
      </c>
      <c r="F4892" t="s">
        <v>18669</v>
      </c>
      <c r="G4892" t="s">
        <v>18670</v>
      </c>
    </row>
    <row r="4893" spans="1:7" customFormat="1" ht="17.399999999999999" x14ac:dyDescent="0.25">
      <c r="A4893" s="419"/>
      <c r="B4893" s="419"/>
      <c r="C4893" t="s">
        <v>18671</v>
      </c>
      <c r="D4893" t="s">
        <v>18671</v>
      </c>
      <c r="E4893" t="s">
        <v>18671</v>
      </c>
      <c r="F4893" t="s">
        <v>18672</v>
      </c>
      <c r="G4893" t="s">
        <v>18673</v>
      </c>
    </row>
    <row r="4894" spans="1:7" customFormat="1" ht="17.399999999999999" x14ac:dyDescent="0.25">
      <c r="A4894" s="419"/>
      <c r="B4894" s="419"/>
      <c r="C4894" t="s">
        <v>18674</v>
      </c>
      <c r="D4894" t="s">
        <v>18674</v>
      </c>
      <c r="E4894" t="s">
        <v>18674</v>
      </c>
      <c r="F4894" t="s">
        <v>18675</v>
      </c>
      <c r="G4894" t="s">
        <v>18676</v>
      </c>
    </row>
    <row r="4895" spans="1:7" customFormat="1" ht="17.399999999999999" x14ac:dyDescent="0.25">
      <c r="A4895" s="419"/>
      <c r="B4895" s="419"/>
      <c r="C4895" t="s">
        <v>18677</v>
      </c>
      <c r="D4895" t="s">
        <v>18677</v>
      </c>
      <c r="E4895" t="s">
        <v>18677</v>
      </c>
      <c r="F4895" t="s">
        <v>18678</v>
      </c>
      <c r="G4895" t="s">
        <v>18679</v>
      </c>
    </row>
    <row r="4896" spans="1:7" customFormat="1" ht="17.399999999999999" x14ac:dyDescent="0.25">
      <c r="A4896" s="419"/>
      <c r="B4896" s="419"/>
      <c r="C4896" t="s">
        <v>18680</v>
      </c>
      <c r="D4896" t="s">
        <v>18680</v>
      </c>
      <c r="E4896" t="s">
        <v>18680</v>
      </c>
      <c r="F4896" t="s">
        <v>18681</v>
      </c>
      <c r="G4896" t="s">
        <v>18682</v>
      </c>
    </row>
    <row r="4897" spans="1:7" customFormat="1" ht="17.399999999999999" x14ac:dyDescent="0.25">
      <c r="A4897" s="419"/>
      <c r="B4897" s="419"/>
      <c r="C4897" t="s">
        <v>18683</v>
      </c>
      <c r="D4897" t="s">
        <v>18683</v>
      </c>
      <c r="E4897" t="s">
        <v>18683</v>
      </c>
      <c r="F4897" t="s">
        <v>18684</v>
      </c>
      <c r="G4897" t="s">
        <v>18685</v>
      </c>
    </row>
    <row r="4898" spans="1:7" customFormat="1" ht="17.399999999999999" x14ac:dyDescent="0.25">
      <c r="A4898" s="419"/>
      <c r="B4898" s="419"/>
      <c r="C4898" t="s">
        <v>18686</v>
      </c>
      <c r="D4898" t="s">
        <v>18686</v>
      </c>
      <c r="E4898" t="s">
        <v>18686</v>
      </c>
      <c r="F4898" t="s">
        <v>18687</v>
      </c>
      <c r="G4898" t="s">
        <v>18688</v>
      </c>
    </row>
    <row r="4899" spans="1:7" customFormat="1" ht="17.399999999999999" x14ac:dyDescent="0.25">
      <c r="A4899" s="419"/>
      <c r="B4899" s="419"/>
      <c r="C4899" t="s">
        <v>18689</v>
      </c>
      <c r="D4899" t="s">
        <v>18689</v>
      </c>
      <c r="E4899" t="s">
        <v>18689</v>
      </c>
      <c r="F4899" t="s">
        <v>18690</v>
      </c>
      <c r="G4899" t="s">
        <v>18691</v>
      </c>
    </row>
    <row r="4900" spans="1:7" customFormat="1" ht="17.399999999999999" x14ac:dyDescent="0.25">
      <c r="A4900" s="419"/>
      <c r="B4900" s="419"/>
      <c r="C4900" t="s">
        <v>18692</v>
      </c>
      <c r="D4900" t="s">
        <v>18692</v>
      </c>
      <c r="E4900" t="s">
        <v>18692</v>
      </c>
      <c r="F4900" t="s">
        <v>18693</v>
      </c>
      <c r="G4900" t="s">
        <v>18694</v>
      </c>
    </row>
    <row r="4901" spans="1:7" customFormat="1" ht="17.399999999999999" x14ac:dyDescent="0.25">
      <c r="A4901" s="419"/>
      <c r="B4901" s="419"/>
      <c r="C4901" t="s">
        <v>18695</v>
      </c>
      <c r="D4901" t="s">
        <v>18695</v>
      </c>
      <c r="E4901" t="s">
        <v>18695</v>
      </c>
      <c r="F4901" t="s">
        <v>18696</v>
      </c>
      <c r="G4901" t="s">
        <v>18697</v>
      </c>
    </row>
    <row r="4902" spans="1:7" customFormat="1" ht="17.399999999999999" x14ac:dyDescent="0.25">
      <c r="A4902" s="419"/>
      <c r="B4902" s="419"/>
      <c r="C4902" t="s">
        <v>18698</v>
      </c>
      <c r="D4902" t="s">
        <v>18698</v>
      </c>
      <c r="E4902" t="s">
        <v>18698</v>
      </c>
      <c r="F4902" t="s">
        <v>18699</v>
      </c>
      <c r="G4902" t="s">
        <v>18700</v>
      </c>
    </row>
    <row r="4903" spans="1:7" customFormat="1" ht="17.399999999999999" x14ac:dyDescent="0.25">
      <c r="A4903" s="419"/>
      <c r="B4903" s="419"/>
      <c r="C4903" t="s">
        <v>18701</v>
      </c>
      <c r="D4903" t="s">
        <v>18701</v>
      </c>
      <c r="E4903" t="s">
        <v>18701</v>
      </c>
      <c r="F4903" t="s">
        <v>18702</v>
      </c>
      <c r="G4903" t="s">
        <v>18703</v>
      </c>
    </row>
    <row r="4904" spans="1:7" customFormat="1" ht="17.399999999999999" x14ac:dyDescent="0.25">
      <c r="A4904" s="419"/>
      <c r="B4904" s="419"/>
      <c r="C4904" t="s">
        <v>18704</v>
      </c>
      <c r="D4904" t="s">
        <v>18704</v>
      </c>
      <c r="E4904" t="s">
        <v>18704</v>
      </c>
      <c r="F4904" t="s">
        <v>18705</v>
      </c>
      <c r="G4904" t="s">
        <v>18704</v>
      </c>
    </row>
    <row r="4905" spans="1:7" customFormat="1" ht="17.399999999999999" x14ac:dyDescent="0.25">
      <c r="A4905" s="419"/>
      <c r="B4905" s="419"/>
      <c r="C4905" t="s">
        <v>18706</v>
      </c>
      <c r="D4905" t="s">
        <v>18706</v>
      </c>
      <c r="E4905" t="s">
        <v>18706</v>
      </c>
      <c r="F4905" t="s">
        <v>18707</v>
      </c>
      <c r="G4905" t="s">
        <v>18706</v>
      </c>
    </row>
    <row r="4906" spans="1:7" customFormat="1" ht="17.399999999999999" x14ac:dyDescent="0.25">
      <c r="A4906" s="419"/>
      <c r="B4906" s="419"/>
      <c r="C4906" t="s">
        <v>18708</v>
      </c>
      <c r="D4906" t="s">
        <v>18708</v>
      </c>
      <c r="E4906" t="s">
        <v>18708</v>
      </c>
      <c r="F4906" t="s">
        <v>18709</v>
      </c>
      <c r="G4906" t="s">
        <v>18710</v>
      </c>
    </row>
    <row r="4907" spans="1:7" customFormat="1" ht="17.399999999999999" x14ac:dyDescent="0.25">
      <c r="A4907" s="419"/>
      <c r="B4907" s="419"/>
      <c r="C4907" t="s">
        <v>18711</v>
      </c>
      <c r="D4907" t="s">
        <v>18711</v>
      </c>
      <c r="E4907" t="s">
        <v>18711</v>
      </c>
      <c r="F4907" t="s">
        <v>18712</v>
      </c>
      <c r="G4907" t="s">
        <v>18711</v>
      </c>
    </row>
    <row r="4908" spans="1:7" customFormat="1" ht="17.399999999999999" x14ac:dyDescent="0.25">
      <c r="A4908" s="419"/>
      <c r="B4908" s="419"/>
      <c r="C4908" t="s">
        <v>18713</v>
      </c>
      <c r="D4908" t="s">
        <v>18713</v>
      </c>
      <c r="E4908" t="s">
        <v>18713</v>
      </c>
      <c r="F4908" t="s">
        <v>18714</v>
      </c>
      <c r="G4908" t="s">
        <v>18713</v>
      </c>
    </row>
    <row r="4909" spans="1:7" customFormat="1" ht="17.399999999999999" x14ac:dyDescent="0.25">
      <c r="A4909" s="419"/>
      <c r="B4909" s="419"/>
      <c r="C4909" t="s">
        <v>18715</v>
      </c>
      <c r="D4909" t="s">
        <v>18715</v>
      </c>
      <c r="E4909" t="s">
        <v>18715</v>
      </c>
      <c r="F4909" t="s">
        <v>18716</v>
      </c>
      <c r="G4909" t="s">
        <v>18715</v>
      </c>
    </row>
    <row r="4910" spans="1:7" customFormat="1" ht="17.399999999999999" x14ac:dyDescent="0.25">
      <c r="A4910" s="419"/>
      <c r="B4910" s="419"/>
      <c r="C4910" t="s">
        <v>18717</v>
      </c>
      <c r="D4910" t="s">
        <v>18717</v>
      </c>
      <c r="E4910" t="s">
        <v>18717</v>
      </c>
      <c r="F4910" t="s">
        <v>18718</v>
      </c>
      <c r="G4910" t="s">
        <v>18717</v>
      </c>
    </row>
    <row r="4911" spans="1:7" customFormat="1" ht="17.399999999999999" x14ac:dyDescent="0.25">
      <c r="A4911" s="419"/>
      <c r="B4911" s="419"/>
      <c r="C4911" t="s">
        <v>18719</v>
      </c>
      <c r="D4911" t="s">
        <v>18719</v>
      </c>
      <c r="E4911" t="s">
        <v>18719</v>
      </c>
      <c r="F4911" t="s">
        <v>18720</v>
      </c>
      <c r="G4911" t="s">
        <v>18719</v>
      </c>
    </row>
    <row r="4912" spans="1:7" customFormat="1" ht="17.399999999999999" x14ac:dyDescent="0.25">
      <c r="A4912" s="419"/>
      <c r="B4912" s="419"/>
      <c r="C4912" t="s">
        <v>18721</v>
      </c>
      <c r="D4912" t="s">
        <v>18721</v>
      </c>
      <c r="E4912" t="s">
        <v>18721</v>
      </c>
      <c r="F4912" t="s">
        <v>18722</v>
      </c>
      <c r="G4912" t="s">
        <v>18721</v>
      </c>
    </row>
    <row r="4913" spans="1:7" customFormat="1" ht="17.399999999999999" x14ac:dyDescent="0.25">
      <c r="A4913" s="419"/>
      <c r="B4913" s="419"/>
      <c r="C4913" t="s">
        <v>18723</v>
      </c>
      <c r="D4913" t="s">
        <v>18723</v>
      </c>
      <c r="E4913" t="s">
        <v>18723</v>
      </c>
      <c r="F4913" t="s">
        <v>18724</v>
      </c>
      <c r="G4913" t="s">
        <v>18723</v>
      </c>
    </row>
    <row r="4914" spans="1:7" customFormat="1" ht="17.399999999999999" x14ac:dyDescent="0.25">
      <c r="A4914" s="419"/>
      <c r="B4914" s="419"/>
      <c r="C4914" t="s">
        <v>18725</v>
      </c>
      <c r="D4914" t="s">
        <v>18725</v>
      </c>
      <c r="E4914" t="s">
        <v>18725</v>
      </c>
      <c r="F4914" t="s">
        <v>18726</v>
      </c>
      <c r="G4914" t="s">
        <v>18725</v>
      </c>
    </row>
    <row r="4915" spans="1:7" customFormat="1" ht="17.399999999999999" x14ac:dyDescent="0.25">
      <c r="A4915" s="419"/>
      <c r="B4915" s="419"/>
      <c r="C4915" t="s">
        <v>18727</v>
      </c>
      <c r="D4915" t="s">
        <v>18727</v>
      </c>
      <c r="E4915" t="s">
        <v>18727</v>
      </c>
      <c r="F4915" t="s">
        <v>18728</v>
      </c>
      <c r="G4915" t="s">
        <v>18727</v>
      </c>
    </row>
    <row r="4916" spans="1:7" customFormat="1" ht="17.399999999999999" x14ac:dyDescent="0.25">
      <c r="A4916" s="419"/>
      <c r="B4916" s="419"/>
      <c r="C4916" t="s">
        <v>18729</v>
      </c>
      <c r="D4916" t="s">
        <v>18729</v>
      </c>
      <c r="E4916" t="s">
        <v>18729</v>
      </c>
      <c r="F4916" t="s">
        <v>18730</v>
      </c>
      <c r="G4916" t="s">
        <v>18729</v>
      </c>
    </row>
    <row r="4917" spans="1:7" customFormat="1" ht="17.399999999999999" x14ac:dyDescent="0.25">
      <c r="A4917" s="419"/>
      <c r="B4917" s="419"/>
      <c r="C4917" t="s">
        <v>18731</v>
      </c>
      <c r="D4917" t="s">
        <v>18731</v>
      </c>
      <c r="E4917" t="s">
        <v>18731</v>
      </c>
      <c r="F4917" t="s">
        <v>18732</v>
      </c>
      <c r="G4917" t="s">
        <v>18733</v>
      </c>
    </row>
    <row r="4918" spans="1:7" customFormat="1" ht="17.399999999999999" x14ac:dyDescent="0.25">
      <c r="A4918" s="419"/>
      <c r="B4918" s="419"/>
      <c r="C4918" t="s">
        <v>18734</v>
      </c>
      <c r="D4918" t="s">
        <v>18734</v>
      </c>
      <c r="E4918" t="s">
        <v>18734</v>
      </c>
      <c r="F4918" t="s">
        <v>18735</v>
      </c>
      <c r="G4918" t="s">
        <v>18734</v>
      </c>
    </row>
    <row r="4919" spans="1:7" customFormat="1" ht="17.399999999999999" x14ac:dyDescent="0.25">
      <c r="A4919" s="419"/>
      <c r="B4919" s="419"/>
      <c r="C4919" t="s">
        <v>18736</v>
      </c>
      <c r="D4919" t="s">
        <v>18736</v>
      </c>
      <c r="E4919" t="s">
        <v>18736</v>
      </c>
      <c r="F4919" t="s">
        <v>18737</v>
      </c>
      <c r="G4919" t="s">
        <v>18736</v>
      </c>
    </row>
    <row r="4920" spans="1:7" customFormat="1" ht="17.399999999999999" x14ac:dyDescent="0.25">
      <c r="A4920" s="419"/>
      <c r="B4920" s="419"/>
      <c r="C4920" t="s">
        <v>18738</v>
      </c>
      <c r="D4920" t="s">
        <v>18738</v>
      </c>
      <c r="E4920" t="s">
        <v>18738</v>
      </c>
      <c r="F4920" t="s">
        <v>18739</v>
      </c>
      <c r="G4920" t="s">
        <v>18738</v>
      </c>
    </row>
    <row r="4921" spans="1:7" customFormat="1" ht="17.399999999999999" x14ac:dyDescent="0.25">
      <c r="A4921" s="419"/>
      <c r="B4921" s="419"/>
      <c r="C4921" t="s">
        <v>18740</v>
      </c>
      <c r="D4921" t="s">
        <v>18740</v>
      </c>
      <c r="E4921" t="s">
        <v>18740</v>
      </c>
      <c r="F4921" t="s">
        <v>18741</v>
      </c>
      <c r="G4921" t="s">
        <v>18740</v>
      </c>
    </row>
    <row r="4922" spans="1:7" customFormat="1" ht="17.399999999999999" x14ac:dyDescent="0.25">
      <c r="A4922" s="419"/>
      <c r="B4922" s="419"/>
      <c r="C4922" t="s">
        <v>18742</v>
      </c>
      <c r="D4922" t="s">
        <v>18742</v>
      </c>
      <c r="E4922" t="s">
        <v>18742</v>
      </c>
      <c r="F4922" t="s">
        <v>18743</v>
      </c>
      <c r="G4922" t="s">
        <v>18742</v>
      </c>
    </row>
    <row r="4923" spans="1:7" customFormat="1" ht="17.399999999999999" x14ac:dyDescent="0.25">
      <c r="A4923" s="419"/>
      <c r="B4923" s="419"/>
      <c r="C4923" t="s">
        <v>18744</v>
      </c>
      <c r="D4923" t="s">
        <v>18744</v>
      </c>
      <c r="E4923" t="s">
        <v>18744</v>
      </c>
      <c r="F4923" t="s">
        <v>18745</v>
      </c>
      <c r="G4923" t="s">
        <v>18744</v>
      </c>
    </row>
    <row r="4924" spans="1:7" customFormat="1" ht="17.399999999999999" x14ac:dyDescent="0.25">
      <c r="A4924" s="419"/>
      <c r="B4924" s="419"/>
      <c r="C4924" t="s">
        <v>18746</v>
      </c>
      <c r="D4924" t="s">
        <v>18746</v>
      </c>
      <c r="E4924" t="s">
        <v>18746</v>
      </c>
      <c r="F4924" t="s">
        <v>18747</v>
      </c>
      <c r="G4924" t="s">
        <v>18746</v>
      </c>
    </row>
    <row r="4925" spans="1:7" customFormat="1" ht="17.399999999999999" x14ac:dyDescent="0.25">
      <c r="A4925" s="419"/>
      <c r="B4925" s="419"/>
      <c r="C4925" t="s">
        <v>18748</v>
      </c>
      <c r="D4925" t="s">
        <v>18748</v>
      </c>
      <c r="E4925" t="s">
        <v>18748</v>
      </c>
      <c r="F4925" t="s">
        <v>18749</v>
      </c>
      <c r="G4925" t="s">
        <v>18748</v>
      </c>
    </row>
    <row r="4926" spans="1:7" customFormat="1" ht="17.399999999999999" x14ac:dyDescent="0.25">
      <c r="A4926" s="419"/>
      <c r="B4926" s="419"/>
      <c r="C4926" t="s">
        <v>18750</v>
      </c>
      <c r="D4926" t="s">
        <v>18750</v>
      </c>
      <c r="E4926" t="s">
        <v>18750</v>
      </c>
      <c r="F4926" t="s">
        <v>18751</v>
      </c>
      <c r="G4926" t="s">
        <v>18750</v>
      </c>
    </row>
    <row r="4927" spans="1:7" customFormat="1" ht="17.399999999999999" x14ac:dyDescent="0.25">
      <c r="A4927" s="419"/>
      <c r="B4927" s="419"/>
      <c r="C4927" t="s">
        <v>18752</v>
      </c>
      <c r="D4927" t="s">
        <v>18752</v>
      </c>
      <c r="E4927" t="s">
        <v>18752</v>
      </c>
      <c r="F4927" t="s">
        <v>18753</v>
      </c>
      <c r="G4927" t="s">
        <v>18752</v>
      </c>
    </row>
    <row r="4928" spans="1:7" customFormat="1" ht="17.399999999999999" x14ac:dyDescent="0.25">
      <c r="A4928" s="419"/>
      <c r="B4928" s="419"/>
      <c r="C4928" t="s">
        <v>18754</v>
      </c>
      <c r="D4928" t="s">
        <v>18754</v>
      </c>
      <c r="E4928" t="s">
        <v>18754</v>
      </c>
      <c r="F4928" t="s">
        <v>18755</v>
      </c>
      <c r="G4928" t="s">
        <v>18754</v>
      </c>
    </row>
    <row r="4929" spans="1:7" customFormat="1" ht="17.399999999999999" x14ac:dyDescent="0.25">
      <c r="A4929" s="419"/>
      <c r="B4929" s="419"/>
      <c r="C4929" t="s">
        <v>18756</v>
      </c>
      <c r="D4929" t="s">
        <v>18756</v>
      </c>
      <c r="E4929" t="s">
        <v>18756</v>
      </c>
      <c r="F4929" t="s">
        <v>18756</v>
      </c>
      <c r="G4929" t="s">
        <v>18756</v>
      </c>
    </row>
    <row r="4930" spans="1:7" customFormat="1" ht="17.399999999999999" x14ac:dyDescent="0.25">
      <c r="A4930" s="419"/>
      <c r="B4930" s="419"/>
      <c r="C4930" t="s">
        <v>18757</v>
      </c>
      <c r="D4930" t="s">
        <v>18757</v>
      </c>
      <c r="E4930" t="s">
        <v>18757</v>
      </c>
      <c r="F4930" t="s">
        <v>18758</v>
      </c>
      <c r="G4930" t="s">
        <v>18757</v>
      </c>
    </row>
    <row r="4931" spans="1:7" customFormat="1" ht="17.399999999999999" x14ac:dyDescent="0.25">
      <c r="A4931" s="419"/>
      <c r="B4931" s="419"/>
      <c r="C4931" t="s">
        <v>18759</v>
      </c>
      <c r="D4931" t="s">
        <v>18759</v>
      </c>
      <c r="E4931" t="s">
        <v>18759</v>
      </c>
      <c r="F4931" t="s">
        <v>18759</v>
      </c>
      <c r="G4931" t="s">
        <v>18759</v>
      </c>
    </row>
    <row r="4932" spans="1:7" customFormat="1" ht="17.399999999999999" x14ac:dyDescent="0.25">
      <c r="A4932" s="419"/>
      <c r="B4932" s="419"/>
      <c r="C4932" t="s">
        <v>18760</v>
      </c>
      <c r="D4932" t="s">
        <v>18760</v>
      </c>
      <c r="E4932" t="s">
        <v>18760</v>
      </c>
      <c r="F4932" t="s">
        <v>18761</v>
      </c>
      <c r="G4932" t="s">
        <v>18760</v>
      </c>
    </row>
    <row r="4933" spans="1:7" customFormat="1" ht="17.399999999999999" x14ac:dyDescent="0.25">
      <c r="A4933" s="419"/>
      <c r="B4933" s="419"/>
      <c r="C4933" t="s">
        <v>18762</v>
      </c>
      <c r="D4933" t="s">
        <v>18762</v>
      </c>
      <c r="E4933" t="s">
        <v>18762</v>
      </c>
      <c r="F4933" t="s">
        <v>18763</v>
      </c>
      <c r="G4933" t="s">
        <v>18762</v>
      </c>
    </row>
    <row r="4934" spans="1:7" customFormat="1" ht="17.399999999999999" x14ac:dyDescent="0.25">
      <c r="A4934" s="419"/>
      <c r="B4934" s="419"/>
      <c r="C4934" t="s">
        <v>18764</v>
      </c>
      <c r="D4934" t="s">
        <v>18764</v>
      </c>
      <c r="E4934" t="s">
        <v>18764</v>
      </c>
      <c r="F4934" t="s">
        <v>18765</v>
      </c>
      <c r="G4934" t="s">
        <v>18764</v>
      </c>
    </row>
    <row r="4935" spans="1:7" customFormat="1" ht="17.399999999999999" x14ac:dyDescent="0.25">
      <c r="A4935" s="419"/>
      <c r="B4935" s="419"/>
      <c r="C4935" t="s">
        <v>18766</v>
      </c>
      <c r="D4935" t="s">
        <v>18766</v>
      </c>
      <c r="E4935" t="s">
        <v>18766</v>
      </c>
      <c r="F4935" t="s">
        <v>18767</v>
      </c>
      <c r="G4935" t="s">
        <v>18766</v>
      </c>
    </row>
    <row r="4936" spans="1:7" customFormat="1" ht="17.399999999999999" x14ac:dyDescent="0.25">
      <c r="A4936" s="419"/>
      <c r="B4936" s="419"/>
      <c r="C4936" t="s">
        <v>18768</v>
      </c>
      <c r="D4936" t="s">
        <v>18768</v>
      </c>
      <c r="E4936" t="s">
        <v>18768</v>
      </c>
      <c r="F4936" t="s">
        <v>18769</v>
      </c>
      <c r="G4936" t="s">
        <v>18768</v>
      </c>
    </row>
    <row r="4937" spans="1:7" customFormat="1" ht="17.399999999999999" x14ac:dyDescent="0.25">
      <c r="A4937" s="419"/>
      <c r="B4937" s="419"/>
      <c r="C4937" t="s">
        <v>18770</v>
      </c>
      <c r="D4937" t="s">
        <v>18770</v>
      </c>
      <c r="E4937" t="s">
        <v>18770</v>
      </c>
      <c r="F4937" t="s">
        <v>18771</v>
      </c>
      <c r="G4937" t="s">
        <v>18770</v>
      </c>
    </row>
    <row r="4938" spans="1:7" customFormat="1" ht="17.399999999999999" x14ac:dyDescent="0.25">
      <c r="A4938" s="419"/>
      <c r="B4938" s="419"/>
      <c r="C4938" t="s">
        <v>18772</v>
      </c>
      <c r="D4938" t="s">
        <v>18772</v>
      </c>
      <c r="E4938" t="s">
        <v>18772</v>
      </c>
      <c r="F4938" t="s">
        <v>18773</v>
      </c>
      <c r="G4938" t="s">
        <v>18772</v>
      </c>
    </row>
    <row r="4939" spans="1:7" customFormat="1" ht="17.399999999999999" x14ac:dyDescent="0.25">
      <c r="A4939" s="419"/>
      <c r="B4939" s="419"/>
      <c r="C4939" t="s">
        <v>18774</v>
      </c>
      <c r="D4939" t="s">
        <v>18774</v>
      </c>
      <c r="E4939" t="s">
        <v>18774</v>
      </c>
      <c r="F4939" t="s">
        <v>18774</v>
      </c>
      <c r="G4939" t="s">
        <v>18774</v>
      </c>
    </row>
    <row r="4940" spans="1:7" customFormat="1" ht="17.399999999999999" x14ac:dyDescent="0.25">
      <c r="A4940" s="419"/>
      <c r="B4940" s="419"/>
      <c r="C4940" t="s">
        <v>18775</v>
      </c>
      <c r="D4940" t="s">
        <v>18775</v>
      </c>
      <c r="E4940" t="s">
        <v>18775</v>
      </c>
      <c r="F4940" t="s">
        <v>18775</v>
      </c>
      <c r="G4940" t="s">
        <v>18775</v>
      </c>
    </row>
    <row r="4941" spans="1:7" customFormat="1" ht="17.399999999999999" x14ac:dyDescent="0.25">
      <c r="A4941" s="419"/>
      <c r="B4941" s="419"/>
      <c r="C4941" t="s">
        <v>18776</v>
      </c>
      <c r="D4941" t="s">
        <v>18776</v>
      </c>
      <c r="E4941" t="s">
        <v>18776</v>
      </c>
      <c r="F4941" t="s">
        <v>18777</v>
      </c>
      <c r="G4941" t="s">
        <v>18778</v>
      </c>
    </row>
    <row r="4942" spans="1:7" customFormat="1" ht="17.399999999999999" x14ac:dyDescent="0.25">
      <c r="A4942" s="419"/>
      <c r="B4942" s="419"/>
      <c r="C4942" t="s">
        <v>18779</v>
      </c>
      <c r="D4942" t="s">
        <v>18779</v>
      </c>
      <c r="E4942" t="s">
        <v>18779</v>
      </c>
      <c r="F4942" t="s">
        <v>18780</v>
      </c>
      <c r="G4942" t="s">
        <v>18781</v>
      </c>
    </row>
    <row r="4943" spans="1:7" customFormat="1" ht="17.399999999999999" x14ac:dyDescent="0.25">
      <c r="A4943" s="419"/>
      <c r="B4943" s="419"/>
      <c r="C4943" t="s">
        <v>18782</v>
      </c>
      <c r="D4943" t="s">
        <v>18782</v>
      </c>
      <c r="E4943" t="s">
        <v>18782</v>
      </c>
      <c r="F4943" t="s">
        <v>18783</v>
      </c>
      <c r="G4943" t="s">
        <v>18784</v>
      </c>
    </row>
    <row r="4944" spans="1:7" customFormat="1" ht="17.399999999999999" x14ac:dyDescent="0.25">
      <c r="A4944" s="419"/>
      <c r="B4944" s="419"/>
      <c r="C4944" t="s">
        <v>18785</v>
      </c>
      <c r="D4944" t="s">
        <v>18786</v>
      </c>
      <c r="E4944" t="s">
        <v>18786</v>
      </c>
      <c r="F4944" t="s">
        <v>18787</v>
      </c>
      <c r="G4944" t="s">
        <v>18788</v>
      </c>
    </row>
    <row r="4945" spans="1:7" customFormat="1" ht="17.399999999999999" x14ac:dyDescent="0.25">
      <c r="A4945" s="419"/>
      <c r="B4945" s="419"/>
      <c r="C4945" t="s">
        <v>18789</v>
      </c>
      <c r="D4945" t="s">
        <v>18789</v>
      </c>
      <c r="E4945" t="s">
        <v>18789</v>
      </c>
      <c r="F4945" t="s">
        <v>16522</v>
      </c>
      <c r="G4945" t="s">
        <v>18790</v>
      </c>
    </row>
    <row r="4946" spans="1:7" customFormat="1" ht="17.399999999999999" x14ac:dyDescent="0.25">
      <c r="A4946" s="419"/>
      <c r="B4946" s="419"/>
      <c r="C4946" t="s">
        <v>18791</v>
      </c>
      <c r="D4946" t="s">
        <v>18792</v>
      </c>
      <c r="E4946" t="s">
        <v>18792</v>
      </c>
      <c r="F4946" t="s">
        <v>18793</v>
      </c>
      <c r="G4946" t="s">
        <v>18794</v>
      </c>
    </row>
    <row r="4947" spans="1:7" customFormat="1" ht="17.399999999999999" x14ac:dyDescent="0.25">
      <c r="A4947" s="419"/>
      <c r="B4947" s="419"/>
      <c r="C4947" t="s">
        <v>18795</v>
      </c>
      <c r="D4947" t="s">
        <v>18796</v>
      </c>
      <c r="E4947" t="s">
        <v>18796</v>
      </c>
      <c r="F4947" t="s">
        <v>18797</v>
      </c>
      <c r="G4947" t="s">
        <v>18798</v>
      </c>
    </row>
    <row r="4948" spans="1:7" customFormat="1" ht="17.399999999999999" x14ac:dyDescent="0.25">
      <c r="A4948" s="419"/>
      <c r="B4948" s="419"/>
      <c r="C4948" t="s">
        <v>18799</v>
      </c>
      <c r="D4948" t="s">
        <v>18799</v>
      </c>
      <c r="E4948" t="s">
        <v>18799</v>
      </c>
      <c r="F4948" t="s">
        <v>18800</v>
      </c>
      <c r="G4948" t="s">
        <v>18801</v>
      </c>
    </row>
    <row r="4949" spans="1:7" customFormat="1" ht="17.399999999999999" x14ac:dyDescent="0.25">
      <c r="A4949" s="419"/>
      <c r="B4949" s="419"/>
      <c r="C4949" t="s">
        <v>18802</v>
      </c>
      <c r="D4949" t="s">
        <v>18802</v>
      </c>
      <c r="E4949" t="s">
        <v>18802</v>
      </c>
      <c r="F4949" t="s">
        <v>18803</v>
      </c>
      <c r="G4949" t="s">
        <v>18804</v>
      </c>
    </row>
    <row r="4950" spans="1:7" customFormat="1" ht="17.399999999999999" x14ac:dyDescent="0.25">
      <c r="A4950" s="419"/>
      <c r="B4950" s="419"/>
      <c r="C4950" t="s">
        <v>18805</v>
      </c>
      <c r="D4950" t="s">
        <v>18805</v>
      </c>
      <c r="E4950" t="s">
        <v>18805</v>
      </c>
      <c r="F4950" t="s">
        <v>18806</v>
      </c>
      <c r="G4950" t="s">
        <v>18807</v>
      </c>
    </row>
    <row r="4951" spans="1:7" customFormat="1" ht="17.399999999999999" x14ac:dyDescent="0.25">
      <c r="A4951" s="419"/>
      <c r="B4951" s="419"/>
      <c r="C4951" t="s">
        <v>18808</v>
      </c>
      <c r="D4951" t="s">
        <v>18808</v>
      </c>
      <c r="E4951" t="s">
        <v>18808</v>
      </c>
      <c r="F4951" t="s">
        <v>18808</v>
      </c>
      <c r="G4951" t="s">
        <v>18809</v>
      </c>
    </row>
    <row r="4952" spans="1:7" customFormat="1" ht="17.399999999999999" x14ac:dyDescent="0.25">
      <c r="A4952" s="419"/>
      <c r="B4952" s="419"/>
      <c r="C4952" t="s">
        <v>18810</v>
      </c>
      <c r="D4952" t="s">
        <v>18810</v>
      </c>
      <c r="E4952" t="s">
        <v>18810</v>
      </c>
      <c r="F4952" t="s">
        <v>18811</v>
      </c>
      <c r="G4952" t="s">
        <v>18812</v>
      </c>
    </row>
    <row r="4953" spans="1:7" customFormat="1" ht="17.399999999999999" x14ac:dyDescent="0.25">
      <c r="A4953" s="419"/>
      <c r="B4953" s="419"/>
      <c r="C4953" t="s">
        <v>18813</v>
      </c>
      <c r="D4953" t="s">
        <v>18814</v>
      </c>
      <c r="E4953" t="s">
        <v>18814</v>
      </c>
      <c r="F4953" t="s">
        <v>18815</v>
      </c>
      <c r="G4953" t="s">
        <v>18816</v>
      </c>
    </row>
    <row r="4954" spans="1:7" customFormat="1" ht="17.399999999999999" x14ac:dyDescent="0.25">
      <c r="A4954" s="419"/>
      <c r="B4954" s="419"/>
      <c r="C4954" t="s">
        <v>18817</v>
      </c>
      <c r="D4954" t="s">
        <v>18818</v>
      </c>
      <c r="E4954" t="s">
        <v>18818</v>
      </c>
      <c r="F4954" t="s">
        <v>18819</v>
      </c>
      <c r="G4954" t="s">
        <v>18820</v>
      </c>
    </row>
    <row r="4955" spans="1:7" customFormat="1" ht="17.399999999999999" x14ac:dyDescent="0.25">
      <c r="A4955" s="419"/>
      <c r="B4955" s="419"/>
      <c r="C4955" t="s">
        <v>18821</v>
      </c>
      <c r="D4955" t="s">
        <v>18821</v>
      </c>
      <c r="E4955" t="s">
        <v>18821</v>
      </c>
      <c r="F4955" t="s">
        <v>18822</v>
      </c>
      <c r="G4955" t="s">
        <v>18823</v>
      </c>
    </row>
    <row r="4956" spans="1:7" customFormat="1" ht="17.399999999999999" x14ac:dyDescent="0.25">
      <c r="A4956" s="419"/>
      <c r="B4956" s="419"/>
      <c r="C4956" t="s">
        <v>18824</v>
      </c>
      <c r="D4956" t="s">
        <v>18824</v>
      </c>
      <c r="E4956" t="s">
        <v>18824</v>
      </c>
      <c r="F4956" t="s">
        <v>18825</v>
      </c>
      <c r="G4956" t="s">
        <v>18826</v>
      </c>
    </row>
    <row r="4957" spans="1:7" customFormat="1" ht="17.399999999999999" x14ac:dyDescent="0.25">
      <c r="A4957" s="419"/>
      <c r="B4957" s="419"/>
      <c r="C4957" t="s">
        <v>18827</v>
      </c>
      <c r="D4957" t="s">
        <v>18828</v>
      </c>
      <c r="E4957" t="s">
        <v>18828</v>
      </c>
      <c r="F4957" t="s">
        <v>18829</v>
      </c>
      <c r="G4957" t="s">
        <v>18830</v>
      </c>
    </row>
    <row r="4958" spans="1:7" customFormat="1" ht="17.399999999999999" x14ac:dyDescent="0.25">
      <c r="A4958" s="419"/>
      <c r="B4958" s="419"/>
      <c r="C4958" t="s">
        <v>18831</v>
      </c>
      <c r="D4958" t="s">
        <v>18832</v>
      </c>
      <c r="E4958" t="s">
        <v>18832</v>
      </c>
      <c r="F4958" t="s">
        <v>18833</v>
      </c>
      <c r="G4958" t="s">
        <v>18834</v>
      </c>
    </row>
    <row r="4959" spans="1:7" customFormat="1" ht="17.399999999999999" x14ac:dyDescent="0.25">
      <c r="A4959" s="419"/>
      <c r="B4959" s="419"/>
      <c r="C4959" t="s">
        <v>18835</v>
      </c>
      <c r="D4959" t="s">
        <v>18836</v>
      </c>
      <c r="E4959" t="s">
        <v>18836</v>
      </c>
      <c r="F4959" t="s">
        <v>18837</v>
      </c>
      <c r="G4959" t="s">
        <v>18838</v>
      </c>
    </row>
    <row r="4960" spans="1:7" customFormat="1" ht="17.399999999999999" x14ac:dyDescent="0.25">
      <c r="A4960" s="419"/>
      <c r="B4960" s="419"/>
      <c r="C4960" t="s">
        <v>18839</v>
      </c>
      <c r="D4960" t="s">
        <v>18839</v>
      </c>
      <c r="E4960" t="s">
        <v>18839</v>
      </c>
      <c r="F4960" t="s">
        <v>18839</v>
      </c>
      <c r="G4960" t="s">
        <v>18840</v>
      </c>
    </row>
    <row r="4961" spans="1:7" customFormat="1" ht="17.399999999999999" x14ac:dyDescent="0.25">
      <c r="A4961" s="419"/>
      <c r="B4961" s="419"/>
      <c r="C4961" t="s">
        <v>18841</v>
      </c>
      <c r="D4961" t="s">
        <v>18842</v>
      </c>
      <c r="E4961" t="s">
        <v>18842</v>
      </c>
      <c r="F4961" t="s">
        <v>18842</v>
      </c>
      <c r="G4961" t="s">
        <v>18843</v>
      </c>
    </row>
    <row r="4962" spans="1:7" customFormat="1" ht="17.399999999999999" x14ac:dyDescent="0.25">
      <c r="A4962" s="419"/>
      <c r="B4962" s="419"/>
      <c r="C4962" t="s">
        <v>18844</v>
      </c>
      <c r="D4962" t="s">
        <v>4790</v>
      </c>
      <c r="E4962" t="s">
        <v>4790</v>
      </c>
      <c r="F4962" t="s">
        <v>4790</v>
      </c>
    </row>
    <row r="4963" spans="1:7" customFormat="1" ht="17.399999999999999" x14ac:dyDescent="0.25">
      <c r="A4963" s="419"/>
      <c r="B4963" s="419"/>
      <c r="C4963" t="s">
        <v>18845</v>
      </c>
      <c r="D4963" t="s">
        <v>18846</v>
      </c>
      <c r="E4963" t="s">
        <v>18846</v>
      </c>
      <c r="F4963" t="s">
        <v>18847</v>
      </c>
      <c r="G4963" t="s">
        <v>18848</v>
      </c>
    </row>
    <row r="4964" spans="1:7" customFormat="1" ht="17.399999999999999" x14ac:dyDescent="0.25">
      <c r="A4964" s="419"/>
      <c r="B4964" s="419"/>
      <c r="C4964" t="s">
        <v>18849</v>
      </c>
      <c r="D4964" t="s">
        <v>18850</v>
      </c>
      <c r="E4964" t="s">
        <v>18850</v>
      </c>
      <c r="F4964" t="s">
        <v>18851</v>
      </c>
      <c r="G4964" t="s">
        <v>18852</v>
      </c>
    </row>
    <row r="4965" spans="1:7" customFormat="1" ht="17.399999999999999" x14ac:dyDescent="0.25">
      <c r="A4965" s="419"/>
      <c r="B4965" s="419"/>
      <c r="C4965" t="s">
        <v>18853</v>
      </c>
      <c r="D4965" t="s">
        <v>18854</v>
      </c>
      <c r="E4965" t="s">
        <v>18854</v>
      </c>
      <c r="F4965" t="s">
        <v>18855</v>
      </c>
      <c r="G4965" t="s">
        <v>18856</v>
      </c>
    </row>
    <row r="4966" spans="1:7" customFormat="1" ht="17.399999999999999" x14ac:dyDescent="0.25">
      <c r="A4966" s="419"/>
      <c r="B4966" s="419"/>
      <c r="C4966" t="s">
        <v>18857</v>
      </c>
      <c r="D4966" t="s">
        <v>18858</v>
      </c>
      <c r="E4966" t="s">
        <v>18858</v>
      </c>
      <c r="F4966" t="s">
        <v>18859</v>
      </c>
      <c r="G4966" t="s">
        <v>18860</v>
      </c>
    </row>
    <row r="4967" spans="1:7" customFormat="1" ht="17.399999999999999" x14ac:dyDescent="0.25">
      <c r="A4967" s="419"/>
      <c r="B4967" s="419"/>
      <c r="C4967" t="s">
        <v>18861</v>
      </c>
      <c r="D4967" t="s">
        <v>18862</v>
      </c>
      <c r="E4967" t="s">
        <v>18862</v>
      </c>
      <c r="F4967" t="s">
        <v>18863</v>
      </c>
      <c r="G4967" t="s">
        <v>18864</v>
      </c>
    </row>
    <row r="4968" spans="1:7" customFormat="1" ht="17.399999999999999" x14ac:dyDescent="0.25">
      <c r="A4968" s="419"/>
      <c r="B4968" s="419"/>
      <c r="C4968" t="s">
        <v>18865</v>
      </c>
      <c r="D4968" t="s">
        <v>18866</v>
      </c>
      <c r="E4968" t="s">
        <v>18866</v>
      </c>
      <c r="F4968" t="s">
        <v>18867</v>
      </c>
      <c r="G4968" t="s">
        <v>18868</v>
      </c>
    </row>
    <row r="4969" spans="1:7" customFormat="1" ht="17.399999999999999" x14ac:dyDescent="0.25">
      <c r="A4969" s="419"/>
      <c r="B4969" s="419"/>
      <c r="C4969" t="s">
        <v>18869</v>
      </c>
      <c r="D4969" t="s">
        <v>18870</v>
      </c>
      <c r="E4969" t="s">
        <v>18870</v>
      </c>
      <c r="F4969" t="s">
        <v>18871</v>
      </c>
      <c r="G4969" t="s">
        <v>18872</v>
      </c>
    </row>
    <row r="4970" spans="1:7" customFormat="1" ht="17.399999999999999" x14ac:dyDescent="0.25">
      <c r="A4970" s="419"/>
      <c r="B4970" s="419"/>
      <c r="C4970" t="s">
        <v>18873</v>
      </c>
      <c r="D4970" t="s">
        <v>18874</v>
      </c>
      <c r="E4970" t="s">
        <v>18874</v>
      </c>
      <c r="F4970" t="s">
        <v>18875</v>
      </c>
      <c r="G4970" t="s">
        <v>18876</v>
      </c>
    </row>
    <row r="4971" spans="1:7" customFormat="1" ht="17.399999999999999" x14ac:dyDescent="0.25">
      <c r="A4971" s="419"/>
      <c r="B4971" s="419"/>
      <c r="C4971" t="s">
        <v>18877</v>
      </c>
      <c r="D4971" t="s">
        <v>18878</v>
      </c>
      <c r="E4971" t="s">
        <v>18878</v>
      </c>
      <c r="F4971" t="s">
        <v>18879</v>
      </c>
      <c r="G4971" t="s">
        <v>18880</v>
      </c>
    </row>
    <row r="4972" spans="1:7" customFormat="1" ht="17.399999999999999" x14ac:dyDescent="0.25">
      <c r="A4972" s="419"/>
      <c r="B4972" s="419"/>
      <c r="C4972" t="s">
        <v>18881</v>
      </c>
      <c r="D4972" t="s">
        <v>18882</v>
      </c>
      <c r="E4972" t="s">
        <v>18882</v>
      </c>
      <c r="F4972" t="s">
        <v>18883</v>
      </c>
      <c r="G4972" t="s">
        <v>18884</v>
      </c>
    </row>
    <row r="4973" spans="1:7" customFormat="1" ht="17.399999999999999" x14ac:dyDescent="0.25">
      <c r="A4973" s="419"/>
      <c r="B4973" s="419"/>
      <c r="C4973" t="s">
        <v>18885</v>
      </c>
      <c r="D4973" t="s">
        <v>18886</v>
      </c>
      <c r="E4973" t="s">
        <v>18886</v>
      </c>
      <c r="F4973" t="s">
        <v>18887</v>
      </c>
      <c r="G4973" t="s">
        <v>18888</v>
      </c>
    </row>
    <row r="4974" spans="1:7" customFormat="1" ht="17.399999999999999" x14ac:dyDescent="0.25">
      <c r="A4974" s="419"/>
      <c r="B4974" s="419"/>
      <c r="C4974" t="s">
        <v>18889</v>
      </c>
      <c r="D4974" t="s">
        <v>18890</v>
      </c>
      <c r="E4974" t="s">
        <v>18890</v>
      </c>
      <c r="F4974" t="s">
        <v>18891</v>
      </c>
      <c r="G4974" t="s">
        <v>18892</v>
      </c>
    </row>
    <row r="4975" spans="1:7" customFormat="1" ht="17.399999999999999" x14ac:dyDescent="0.25">
      <c r="A4975" s="419"/>
      <c r="B4975" s="419"/>
      <c r="C4975" t="s">
        <v>18893</v>
      </c>
      <c r="D4975" t="s">
        <v>18894</v>
      </c>
      <c r="E4975" t="s">
        <v>18894</v>
      </c>
      <c r="F4975" t="s">
        <v>18895</v>
      </c>
      <c r="G4975" t="s">
        <v>18896</v>
      </c>
    </row>
    <row r="4976" spans="1:7" customFormat="1" ht="17.399999999999999" x14ac:dyDescent="0.25">
      <c r="A4976" s="419"/>
      <c r="B4976" s="419"/>
      <c r="C4976" t="s">
        <v>18897</v>
      </c>
      <c r="D4976" t="s">
        <v>18898</v>
      </c>
      <c r="E4976" t="s">
        <v>18898</v>
      </c>
      <c r="F4976" t="s">
        <v>18899</v>
      </c>
      <c r="G4976" t="s">
        <v>18900</v>
      </c>
    </row>
    <row r="4977" spans="1:7" customFormat="1" ht="17.399999999999999" x14ac:dyDescent="0.25">
      <c r="A4977" s="419"/>
      <c r="B4977" s="419"/>
      <c r="C4977" t="s">
        <v>18901</v>
      </c>
      <c r="D4977" t="s">
        <v>18902</v>
      </c>
      <c r="E4977" t="s">
        <v>18902</v>
      </c>
      <c r="F4977" t="s">
        <v>18903</v>
      </c>
      <c r="G4977" t="s">
        <v>18904</v>
      </c>
    </row>
    <row r="4978" spans="1:7" customFormat="1" ht="17.399999999999999" x14ac:dyDescent="0.25">
      <c r="A4978" s="419"/>
      <c r="B4978" s="419"/>
      <c r="C4978" t="s">
        <v>18905</v>
      </c>
      <c r="D4978" t="s">
        <v>18906</v>
      </c>
      <c r="E4978" t="s">
        <v>18906</v>
      </c>
      <c r="F4978" t="s">
        <v>18907</v>
      </c>
      <c r="G4978" t="s">
        <v>18908</v>
      </c>
    </row>
    <row r="4979" spans="1:7" customFormat="1" ht="17.399999999999999" x14ac:dyDescent="0.25">
      <c r="A4979" s="419"/>
      <c r="B4979" s="419"/>
      <c r="C4979" t="s">
        <v>18909</v>
      </c>
      <c r="D4979" t="s">
        <v>18910</v>
      </c>
      <c r="E4979" t="s">
        <v>18910</v>
      </c>
      <c r="F4979" t="s">
        <v>18911</v>
      </c>
      <c r="G4979" t="s">
        <v>18912</v>
      </c>
    </row>
    <row r="4980" spans="1:7" customFormat="1" ht="17.399999999999999" x14ac:dyDescent="0.25">
      <c r="A4980" s="419"/>
      <c r="B4980" s="419"/>
      <c r="C4980" t="s">
        <v>18913</v>
      </c>
      <c r="D4980" t="s">
        <v>18914</v>
      </c>
      <c r="E4980" t="s">
        <v>18914</v>
      </c>
      <c r="F4980" t="s">
        <v>18915</v>
      </c>
      <c r="G4980" t="s">
        <v>18916</v>
      </c>
    </row>
    <row r="4981" spans="1:7" customFormat="1" ht="17.399999999999999" x14ac:dyDescent="0.25">
      <c r="A4981" s="419"/>
      <c r="B4981" s="419"/>
      <c r="C4981" t="s">
        <v>18917</v>
      </c>
      <c r="D4981" t="s">
        <v>18918</v>
      </c>
      <c r="E4981" t="s">
        <v>18918</v>
      </c>
      <c r="F4981" t="s">
        <v>18919</v>
      </c>
      <c r="G4981" t="s">
        <v>18920</v>
      </c>
    </row>
    <row r="4982" spans="1:7" customFormat="1" ht="17.399999999999999" x14ac:dyDescent="0.25">
      <c r="A4982" s="419"/>
      <c r="B4982" s="419"/>
      <c r="C4982" t="s">
        <v>18921</v>
      </c>
      <c r="D4982" t="s">
        <v>18922</v>
      </c>
      <c r="E4982" t="s">
        <v>18922</v>
      </c>
      <c r="F4982" t="s">
        <v>18923</v>
      </c>
      <c r="G4982" t="s">
        <v>18924</v>
      </c>
    </row>
    <row r="4983" spans="1:7" customFormat="1" ht="17.399999999999999" x14ac:dyDescent="0.25">
      <c r="A4983" s="419"/>
      <c r="B4983" s="419"/>
      <c r="C4983" t="s">
        <v>18925</v>
      </c>
      <c r="D4983" t="s">
        <v>18926</v>
      </c>
      <c r="E4983" t="s">
        <v>18926</v>
      </c>
      <c r="F4983" t="s">
        <v>18927</v>
      </c>
      <c r="G4983" t="s">
        <v>18928</v>
      </c>
    </row>
    <row r="4984" spans="1:7" customFormat="1" ht="17.399999999999999" x14ac:dyDescent="0.25">
      <c r="A4984" s="419"/>
      <c r="B4984" s="419"/>
      <c r="C4984" t="s">
        <v>18929</v>
      </c>
      <c r="D4984" t="s">
        <v>18930</v>
      </c>
      <c r="E4984" t="s">
        <v>18930</v>
      </c>
      <c r="F4984" t="s">
        <v>18931</v>
      </c>
      <c r="G4984" t="s">
        <v>18932</v>
      </c>
    </row>
    <row r="4985" spans="1:7" customFormat="1" ht="17.399999999999999" x14ac:dyDescent="0.25">
      <c r="A4985" s="419"/>
      <c r="B4985" s="419"/>
      <c r="C4985" t="s">
        <v>18933</v>
      </c>
      <c r="D4985" t="s">
        <v>18934</v>
      </c>
      <c r="E4985" t="s">
        <v>18934</v>
      </c>
      <c r="F4985" t="s">
        <v>18935</v>
      </c>
      <c r="G4985" t="s">
        <v>18936</v>
      </c>
    </row>
    <row r="4986" spans="1:7" customFormat="1" ht="17.399999999999999" x14ac:dyDescent="0.25">
      <c r="A4986" s="419"/>
      <c r="B4986" s="419"/>
      <c r="C4986" t="s">
        <v>18937</v>
      </c>
      <c r="D4986" t="s">
        <v>18938</v>
      </c>
      <c r="E4986" t="s">
        <v>18938</v>
      </c>
      <c r="F4986" t="s">
        <v>18939</v>
      </c>
      <c r="G4986" t="s">
        <v>18940</v>
      </c>
    </row>
    <row r="4987" spans="1:7" customFormat="1" ht="17.399999999999999" x14ac:dyDescent="0.25">
      <c r="A4987" s="419"/>
      <c r="B4987" s="419"/>
      <c r="C4987" t="s">
        <v>18941</v>
      </c>
      <c r="D4987" t="s">
        <v>18942</v>
      </c>
      <c r="E4987" t="s">
        <v>18942</v>
      </c>
      <c r="F4987" t="s">
        <v>18943</v>
      </c>
      <c r="G4987" t="s">
        <v>18944</v>
      </c>
    </row>
    <row r="4988" spans="1:7" customFormat="1" ht="17.399999999999999" x14ac:dyDescent="0.25">
      <c r="A4988" s="419"/>
      <c r="B4988" s="419"/>
      <c r="C4988" t="s">
        <v>18945</v>
      </c>
      <c r="D4988" t="s">
        <v>18946</v>
      </c>
      <c r="E4988" t="s">
        <v>18946</v>
      </c>
      <c r="F4988" t="s">
        <v>18947</v>
      </c>
      <c r="G4988" t="s">
        <v>18948</v>
      </c>
    </row>
    <row r="4989" spans="1:7" customFormat="1" ht="17.399999999999999" x14ac:dyDescent="0.25">
      <c r="A4989" s="419"/>
      <c r="B4989" s="419"/>
      <c r="C4989" t="s">
        <v>18949</v>
      </c>
      <c r="D4989" t="s">
        <v>18950</v>
      </c>
      <c r="E4989" t="s">
        <v>18950</v>
      </c>
      <c r="F4989" t="s">
        <v>18951</v>
      </c>
      <c r="G4989" t="s">
        <v>18952</v>
      </c>
    </row>
    <row r="4990" spans="1:7" customFormat="1" ht="17.399999999999999" x14ac:dyDescent="0.25">
      <c r="A4990" s="419"/>
      <c r="B4990" s="419"/>
      <c r="C4990" t="s">
        <v>18953</v>
      </c>
      <c r="D4990" t="s">
        <v>18954</v>
      </c>
      <c r="E4990" t="s">
        <v>18954</v>
      </c>
      <c r="F4990" t="s">
        <v>12514</v>
      </c>
      <c r="G4990" t="s">
        <v>18955</v>
      </c>
    </row>
    <row r="4991" spans="1:7" customFormat="1" ht="17.399999999999999" x14ac:dyDescent="0.25">
      <c r="A4991" s="419"/>
      <c r="B4991" s="419"/>
      <c r="C4991" t="s">
        <v>18956</v>
      </c>
      <c r="D4991" t="s">
        <v>18957</v>
      </c>
      <c r="E4991" t="s">
        <v>18957</v>
      </c>
      <c r="F4991" t="s">
        <v>18958</v>
      </c>
      <c r="G4991" t="s">
        <v>18959</v>
      </c>
    </row>
    <row r="4992" spans="1:7" customFormat="1" ht="17.399999999999999" x14ac:dyDescent="0.25">
      <c r="A4992" s="419"/>
      <c r="B4992" s="419"/>
      <c r="C4992" t="s">
        <v>18960</v>
      </c>
      <c r="D4992" t="s">
        <v>18961</v>
      </c>
      <c r="E4992" t="s">
        <v>18961</v>
      </c>
      <c r="F4992" t="s">
        <v>18962</v>
      </c>
      <c r="G4992" t="s">
        <v>18963</v>
      </c>
    </row>
    <row r="4993" spans="1:7" customFormat="1" ht="17.399999999999999" x14ac:dyDescent="0.25">
      <c r="A4993" s="419"/>
      <c r="B4993" s="419"/>
      <c r="C4993" t="s">
        <v>18964</v>
      </c>
      <c r="D4993" t="s">
        <v>18965</v>
      </c>
      <c r="E4993" t="s">
        <v>18965</v>
      </c>
      <c r="F4993" t="s">
        <v>18966</v>
      </c>
      <c r="G4993" t="s">
        <v>18967</v>
      </c>
    </row>
    <row r="4994" spans="1:7" customFormat="1" ht="17.399999999999999" x14ac:dyDescent="0.25">
      <c r="A4994" s="419"/>
      <c r="B4994" s="419"/>
      <c r="C4994" t="s">
        <v>18968</v>
      </c>
      <c r="D4994" t="s">
        <v>18969</v>
      </c>
      <c r="E4994" t="s">
        <v>18969</v>
      </c>
      <c r="F4994" t="s">
        <v>18970</v>
      </c>
      <c r="G4994" t="s">
        <v>18971</v>
      </c>
    </row>
    <row r="4995" spans="1:7" customFormat="1" ht="17.399999999999999" x14ac:dyDescent="0.25">
      <c r="A4995" s="419"/>
      <c r="B4995" s="419"/>
      <c r="C4995" t="s">
        <v>18972</v>
      </c>
      <c r="D4995" t="s">
        <v>18973</v>
      </c>
      <c r="E4995" t="s">
        <v>18973</v>
      </c>
      <c r="F4995" t="s">
        <v>18974</v>
      </c>
      <c r="G4995" t="s">
        <v>18975</v>
      </c>
    </row>
    <row r="4996" spans="1:7" customFormat="1" ht="17.399999999999999" x14ac:dyDescent="0.25">
      <c r="A4996" s="419"/>
      <c r="B4996" s="419"/>
      <c r="C4996" t="s">
        <v>18976</v>
      </c>
      <c r="D4996" t="s">
        <v>18977</v>
      </c>
      <c r="E4996" t="s">
        <v>18977</v>
      </c>
      <c r="F4996" t="s">
        <v>18978</v>
      </c>
      <c r="G4996" t="s">
        <v>18979</v>
      </c>
    </row>
    <row r="4997" spans="1:7" customFormat="1" ht="17.399999999999999" x14ac:dyDescent="0.25">
      <c r="A4997" s="419"/>
      <c r="B4997" s="419"/>
      <c r="C4997" t="s">
        <v>18980</v>
      </c>
      <c r="D4997" t="s">
        <v>18981</v>
      </c>
      <c r="E4997" t="s">
        <v>18981</v>
      </c>
      <c r="F4997" t="s">
        <v>18982</v>
      </c>
      <c r="G4997" t="s">
        <v>18983</v>
      </c>
    </row>
    <row r="4998" spans="1:7" customFormat="1" ht="17.399999999999999" x14ac:dyDescent="0.25">
      <c r="A4998" s="419"/>
      <c r="B4998" s="419"/>
      <c r="C4998" t="s">
        <v>18984</v>
      </c>
      <c r="D4998" t="s">
        <v>18985</v>
      </c>
      <c r="E4998" t="s">
        <v>18985</v>
      </c>
      <c r="F4998" t="s">
        <v>18986</v>
      </c>
      <c r="G4998" t="s">
        <v>18987</v>
      </c>
    </row>
    <row r="4999" spans="1:7" customFormat="1" ht="17.399999999999999" x14ac:dyDescent="0.25">
      <c r="A4999" s="419"/>
      <c r="B4999" s="419"/>
      <c r="C4999" t="s">
        <v>18988</v>
      </c>
      <c r="D4999" t="s">
        <v>18989</v>
      </c>
      <c r="E4999" t="s">
        <v>18989</v>
      </c>
      <c r="F4999" t="s">
        <v>18990</v>
      </c>
      <c r="G4999" t="s">
        <v>18988</v>
      </c>
    </row>
    <row r="5000" spans="1:7" customFormat="1" ht="17.399999999999999" x14ac:dyDescent="0.25">
      <c r="A5000" s="419"/>
      <c r="B5000" s="419"/>
      <c r="C5000" t="s">
        <v>18991</v>
      </c>
      <c r="D5000" t="s">
        <v>18992</v>
      </c>
      <c r="E5000" t="s">
        <v>18992</v>
      </c>
      <c r="F5000" t="s">
        <v>18993</v>
      </c>
      <c r="G5000" t="s">
        <v>18994</v>
      </c>
    </row>
    <row r="5001" spans="1:7" customFormat="1" ht="17.399999999999999" x14ac:dyDescent="0.25">
      <c r="A5001" s="419"/>
      <c r="B5001" s="419"/>
      <c r="C5001" t="s">
        <v>18995</v>
      </c>
      <c r="D5001" t="s">
        <v>18996</v>
      </c>
      <c r="E5001" t="s">
        <v>18996</v>
      </c>
      <c r="F5001" t="s">
        <v>18997</v>
      </c>
      <c r="G5001" t="s">
        <v>18998</v>
      </c>
    </row>
    <row r="5002" spans="1:7" customFormat="1" ht="17.399999999999999" x14ac:dyDescent="0.25">
      <c r="A5002" s="419"/>
      <c r="B5002" s="419"/>
      <c r="C5002" t="s">
        <v>18999</v>
      </c>
      <c r="D5002" t="s">
        <v>19000</v>
      </c>
      <c r="E5002" t="s">
        <v>19000</v>
      </c>
      <c r="F5002" t="s">
        <v>6362</v>
      </c>
      <c r="G5002" t="s">
        <v>19001</v>
      </c>
    </row>
    <row r="5003" spans="1:7" customFormat="1" ht="17.399999999999999" x14ac:dyDescent="0.25">
      <c r="A5003" s="419"/>
      <c r="B5003" s="419"/>
      <c r="C5003" t="s">
        <v>19002</v>
      </c>
      <c r="D5003" t="s">
        <v>19003</v>
      </c>
      <c r="E5003" t="s">
        <v>19003</v>
      </c>
      <c r="F5003" t="s">
        <v>19004</v>
      </c>
      <c r="G5003" t="s">
        <v>19005</v>
      </c>
    </row>
    <row r="5004" spans="1:7" customFormat="1" ht="17.399999999999999" x14ac:dyDescent="0.25">
      <c r="A5004" s="419"/>
      <c r="B5004" s="419"/>
      <c r="C5004" t="s">
        <v>19006</v>
      </c>
      <c r="D5004" t="s">
        <v>19007</v>
      </c>
      <c r="E5004" t="s">
        <v>19007</v>
      </c>
      <c r="F5004" t="s">
        <v>19008</v>
      </c>
      <c r="G5004" t="s">
        <v>19009</v>
      </c>
    </row>
    <row r="5005" spans="1:7" customFormat="1" ht="17.399999999999999" x14ac:dyDescent="0.25">
      <c r="A5005" s="419"/>
      <c r="B5005" s="419"/>
      <c r="C5005" t="s">
        <v>19010</v>
      </c>
      <c r="D5005" t="s">
        <v>19011</v>
      </c>
      <c r="E5005" t="s">
        <v>19011</v>
      </c>
      <c r="F5005" t="s">
        <v>19012</v>
      </c>
      <c r="G5005" t="s">
        <v>19013</v>
      </c>
    </row>
    <row r="5006" spans="1:7" customFormat="1" ht="17.399999999999999" x14ac:dyDescent="0.25">
      <c r="A5006" s="419"/>
      <c r="B5006" s="419"/>
      <c r="C5006" t="s">
        <v>19014</v>
      </c>
      <c r="D5006" t="s">
        <v>19015</v>
      </c>
      <c r="E5006" t="s">
        <v>19015</v>
      </c>
      <c r="F5006" t="s">
        <v>19016</v>
      </c>
      <c r="G5006" t="s">
        <v>19017</v>
      </c>
    </row>
    <row r="5007" spans="1:7" customFormat="1" ht="17.399999999999999" x14ac:dyDescent="0.25">
      <c r="A5007" s="419"/>
      <c r="B5007" s="419"/>
      <c r="C5007" t="s">
        <v>19018</v>
      </c>
      <c r="D5007" t="s">
        <v>19019</v>
      </c>
      <c r="E5007" t="s">
        <v>19019</v>
      </c>
      <c r="F5007" t="s">
        <v>19020</v>
      </c>
      <c r="G5007" t="s">
        <v>19021</v>
      </c>
    </row>
    <row r="5008" spans="1:7" customFormat="1" ht="17.399999999999999" x14ac:dyDescent="0.25">
      <c r="A5008" s="419"/>
      <c r="B5008" s="419"/>
      <c r="C5008" t="s">
        <v>19022</v>
      </c>
      <c r="D5008" t="s">
        <v>19023</v>
      </c>
      <c r="E5008" t="s">
        <v>19023</v>
      </c>
      <c r="F5008" t="s">
        <v>10604</v>
      </c>
      <c r="G5008" t="s">
        <v>19024</v>
      </c>
    </row>
    <row r="5009" spans="1:7" customFormat="1" ht="17.399999999999999" x14ac:dyDescent="0.25">
      <c r="A5009" s="419"/>
      <c r="B5009" s="419"/>
      <c r="C5009" t="s">
        <v>19025</v>
      </c>
      <c r="D5009" t="s">
        <v>19026</v>
      </c>
      <c r="E5009" t="s">
        <v>19026</v>
      </c>
      <c r="F5009" t="s">
        <v>19027</v>
      </c>
      <c r="G5009" t="s">
        <v>19028</v>
      </c>
    </row>
    <row r="5010" spans="1:7" customFormat="1" ht="17.399999999999999" x14ac:dyDescent="0.25">
      <c r="A5010" s="419"/>
      <c r="B5010" s="419"/>
      <c r="C5010" t="s">
        <v>19029</v>
      </c>
      <c r="D5010" t="s">
        <v>19030</v>
      </c>
      <c r="E5010" t="s">
        <v>19030</v>
      </c>
      <c r="F5010" t="s">
        <v>19031</v>
      </c>
      <c r="G5010" t="s">
        <v>19032</v>
      </c>
    </row>
    <row r="5011" spans="1:7" customFormat="1" ht="17.399999999999999" x14ac:dyDescent="0.25">
      <c r="A5011" s="419"/>
      <c r="B5011" s="419"/>
      <c r="C5011" t="s">
        <v>19033</v>
      </c>
      <c r="D5011" t="s">
        <v>19034</v>
      </c>
      <c r="E5011" t="s">
        <v>19034</v>
      </c>
      <c r="F5011" t="s">
        <v>19035</v>
      </c>
      <c r="G5011" t="s">
        <v>19036</v>
      </c>
    </row>
    <row r="5012" spans="1:7" customFormat="1" ht="17.399999999999999" x14ac:dyDescent="0.25">
      <c r="A5012" s="419"/>
      <c r="B5012" s="419"/>
      <c r="C5012" t="s">
        <v>19037</v>
      </c>
      <c r="D5012" t="s">
        <v>19038</v>
      </c>
      <c r="E5012" t="s">
        <v>19038</v>
      </c>
      <c r="F5012" t="s">
        <v>19039</v>
      </c>
      <c r="G5012" t="s">
        <v>19040</v>
      </c>
    </row>
    <row r="5013" spans="1:7" customFormat="1" ht="17.399999999999999" x14ac:dyDescent="0.25">
      <c r="A5013" s="419"/>
      <c r="B5013" s="419"/>
      <c r="C5013" t="s">
        <v>19041</v>
      </c>
      <c r="D5013" t="s">
        <v>19042</v>
      </c>
      <c r="E5013" t="s">
        <v>19042</v>
      </c>
      <c r="F5013" t="s">
        <v>14009</v>
      </c>
      <c r="G5013" t="s">
        <v>19043</v>
      </c>
    </row>
    <row r="5014" spans="1:7" customFormat="1" ht="17.399999999999999" x14ac:dyDescent="0.25">
      <c r="A5014" s="419"/>
      <c r="B5014" s="419"/>
      <c r="C5014" t="s">
        <v>19044</v>
      </c>
      <c r="D5014" t="s">
        <v>19045</v>
      </c>
      <c r="E5014" t="s">
        <v>19045</v>
      </c>
      <c r="F5014" t="s">
        <v>19046</v>
      </c>
      <c r="G5014" t="s">
        <v>19047</v>
      </c>
    </row>
    <row r="5015" spans="1:7" customFormat="1" ht="17.399999999999999" x14ac:dyDescent="0.25">
      <c r="A5015" s="419"/>
      <c r="B5015" s="419"/>
      <c r="C5015" t="s">
        <v>19048</v>
      </c>
      <c r="D5015" t="s">
        <v>19049</v>
      </c>
      <c r="E5015" t="s">
        <v>19049</v>
      </c>
      <c r="F5015" t="s">
        <v>19050</v>
      </c>
      <c r="G5015" t="s">
        <v>19051</v>
      </c>
    </row>
    <row r="5016" spans="1:7" customFormat="1" ht="17.399999999999999" x14ac:dyDescent="0.25">
      <c r="A5016" s="419"/>
      <c r="B5016" s="419"/>
      <c r="C5016" t="s">
        <v>19052</v>
      </c>
      <c r="D5016" t="s">
        <v>19053</v>
      </c>
      <c r="E5016" t="s">
        <v>19053</v>
      </c>
      <c r="F5016" t="s">
        <v>19050</v>
      </c>
      <c r="G5016" t="s">
        <v>19054</v>
      </c>
    </row>
    <row r="5017" spans="1:7" customFormat="1" ht="17.399999999999999" x14ac:dyDescent="0.25">
      <c r="A5017" s="419"/>
      <c r="B5017" s="419"/>
      <c r="C5017" t="s">
        <v>19055</v>
      </c>
      <c r="D5017" t="s">
        <v>19056</v>
      </c>
      <c r="E5017" t="s">
        <v>19056</v>
      </c>
      <c r="F5017" t="s">
        <v>19057</v>
      </c>
      <c r="G5017" t="s">
        <v>19058</v>
      </c>
    </row>
    <row r="5018" spans="1:7" customFormat="1" ht="17.399999999999999" x14ac:dyDescent="0.25">
      <c r="A5018" s="419"/>
      <c r="B5018" s="419"/>
      <c r="C5018" t="s">
        <v>19059</v>
      </c>
      <c r="D5018" t="s">
        <v>19060</v>
      </c>
      <c r="E5018" t="s">
        <v>19060</v>
      </c>
      <c r="F5018" t="s">
        <v>10974</v>
      </c>
      <c r="G5018" t="s">
        <v>19061</v>
      </c>
    </row>
    <row r="5019" spans="1:7" customFormat="1" ht="17.399999999999999" x14ac:dyDescent="0.25">
      <c r="A5019" s="419"/>
      <c r="B5019" s="419"/>
      <c r="C5019" t="s">
        <v>19062</v>
      </c>
      <c r="D5019" t="s">
        <v>19063</v>
      </c>
      <c r="E5019" t="s">
        <v>19063</v>
      </c>
      <c r="F5019" t="s">
        <v>19064</v>
      </c>
      <c r="G5019" t="s">
        <v>19065</v>
      </c>
    </row>
    <row r="5020" spans="1:7" customFormat="1" ht="17.399999999999999" x14ac:dyDescent="0.25">
      <c r="A5020" s="419"/>
      <c r="B5020" s="419"/>
      <c r="C5020" t="s">
        <v>19066</v>
      </c>
      <c r="D5020" t="s">
        <v>19067</v>
      </c>
      <c r="E5020" t="s">
        <v>19067</v>
      </c>
      <c r="F5020" t="s">
        <v>19068</v>
      </c>
      <c r="G5020" t="s">
        <v>19069</v>
      </c>
    </row>
    <row r="5021" spans="1:7" customFormat="1" ht="17.399999999999999" x14ac:dyDescent="0.25">
      <c r="A5021" s="419"/>
      <c r="B5021" s="419"/>
      <c r="C5021" t="s">
        <v>19070</v>
      </c>
      <c r="D5021" t="s">
        <v>19071</v>
      </c>
      <c r="E5021" t="s">
        <v>19071</v>
      </c>
      <c r="F5021" t="s">
        <v>19072</v>
      </c>
      <c r="G5021" t="s">
        <v>19073</v>
      </c>
    </row>
    <row r="5022" spans="1:7" customFormat="1" ht="17.399999999999999" x14ac:dyDescent="0.25">
      <c r="A5022" s="419"/>
      <c r="B5022" s="419"/>
      <c r="C5022" t="s">
        <v>1254</v>
      </c>
      <c r="D5022" t="s">
        <v>19074</v>
      </c>
      <c r="E5022" t="s">
        <v>19074</v>
      </c>
      <c r="F5022" t="s">
        <v>19075</v>
      </c>
      <c r="G5022" t="s">
        <v>19076</v>
      </c>
    </row>
    <row r="5023" spans="1:7" customFormat="1" ht="17.399999999999999" x14ac:dyDescent="0.25">
      <c r="A5023" s="419"/>
      <c r="B5023" s="419"/>
      <c r="C5023" t="s">
        <v>19077</v>
      </c>
      <c r="D5023" t="s">
        <v>19078</v>
      </c>
      <c r="E5023" t="s">
        <v>19078</v>
      </c>
      <c r="F5023" t="s">
        <v>19079</v>
      </c>
      <c r="G5023" t="s">
        <v>19080</v>
      </c>
    </row>
    <row r="5024" spans="1:7" customFormat="1" ht="17.399999999999999" x14ac:dyDescent="0.25">
      <c r="A5024" s="419"/>
      <c r="B5024" s="419"/>
      <c r="C5024" t="s">
        <v>19081</v>
      </c>
      <c r="D5024" t="s">
        <v>19082</v>
      </c>
      <c r="E5024" t="s">
        <v>19082</v>
      </c>
      <c r="F5024" t="s">
        <v>19083</v>
      </c>
      <c r="G5024" t="s">
        <v>19084</v>
      </c>
    </row>
    <row r="5025" spans="1:7" customFormat="1" ht="17.399999999999999" x14ac:dyDescent="0.25">
      <c r="A5025" s="419"/>
      <c r="B5025" s="419"/>
      <c r="C5025" t="s">
        <v>19085</v>
      </c>
      <c r="D5025" t="s">
        <v>19086</v>
      </c>
      <c r="E5025" t="s">
        <v>19086</v>
      </c>
      <c r="F5025" t="s">
        <v>19087</v>
      </c>
      <c r="G5025" t="s">
        <v>19088</v>
      </c>
    </row>
    <row r="5026" spans="1:7" customFormat="1" ht="17.399999999999999" x14ac:dyDescent="0.25">
      <c r="A5026" s="419"/>
      <c r="B5026" s="419"/>
      <c r="C5026" t="s">
        <v>19089</v>
      </c>
      <c r="D5026" t="s">
        <v>19090</v>
      </c>
      <c r="E5026" t="s">
        <v>19090</v>
      </c>
      <c r="F5026" t="s">
        <v>19091</v>
      </c>
      <c r="G5026" t="s">
        <v>19089</v>
      </c>
    </row>
    <row r="5027" spans="1:7" customFormat="1" ht="17.399999999999999" x14ac:dyDescent="0.25">
      <c r="A5027" s="419"/>
      <c r="B5027" s="419"/>
      <c r="C5027" t="s">
        <v>19092</v>
      </c>
      <c r="D5027" t="s">
        <v>19093</v>
      </c>
      <c r="E5027" t="s">
        <v>19093</v>
      </c>
      <c r="F5027" t="s">
        <v>19094</v>
      </c>
      <c r="G5027" t="s">
        <v>19095</v>
      </c>
    </row>
    <row r="5028" spans="1:7" customFormat="1" ht="17.399999999999999" x14ac:dyDescent="0.25">
      <c r="A5028" s="419"/>
      <c r="B5028" s="419"/>
      <c r="C5028" t="s">
        <v>19096</v>
      </c>
      <c r="D5028" t="s">
        <v>19097</v>
      </c>
      <c r="E5028" t="s">
        <v>19097</v>
      </c>
      <c r="F5028" t="s">
        <v>19098</v>
      </c>
      <c r="G5028" t="s">
        <v>19099</v>
      </c>
    </row>
    <row r="5029" spans="1:7" customFormat="1" ht="17.399999999999999" x14ac:dyDescent="0.25">
      <c r="A5029" s="419"/>
      <c r="B5029" s="419"/>
      <c r="C5029" t="s">
        <v>19100</v>
      </c>
      <c r="D5029" t="s">
        <v>19101</v>
      </c>
      <c r="E5029" t="s">
        <v>19101</v>
      </c>
      <c r="F5029" t="s">
        <v>19102</v>
      </c>
      <c r="G5029" t="s">
        <v>19103</v>
      </c>
    </row>
    <row r="5030" spans="1:7" customFormat="1" ht="17.399999999999999" x14ac:dyDescent="0.25">
      <c r="A5030" s="419"/>
      <c r="B5030" s="419"/>
      <c r="C5030" t="s">
        <v>19104</v>
      </c>
      <c r="D5030" t="s">
        <v>19105</v>
      </c>
      <c r="E5030" t="s">
        <v>19105</v>
      </c>
      <c r="F5030" t="s">
        <v>19106</v>
      </c>
      <c r="G5030" t="s">
        <v>19107</v>
      </c>
    </row>
    <row r="5031" spans="1:7" customFormat="1" ht="17.399999999999999" x14ac:dyDescent="0.25">
      <c r="A5031" s="419"/>
      <c r="B5031" s="419"/>
      <c r="C5031" t="s">
        <v>19108</v>
      </c>
      <c r="D5031" t="s">
        <v>19109</v>
      </c>
      <c r="E5031" t="s">
        <v>19109</v>
      </c>
      <c r="F5031" t="s">
        <v>19110</v>
      </c>
      <c r="G5031" t="s">
        <v>19111</v>
      </c>
    </row>
    <row r="5032" spans="1:7" customFormat="1" ht="17.399999999999999" x14ac:dyDescent="0.25">
      <c r="A5032" s="419"/>
      <c r="B5032" s="419"/>
      <c r="C5032" t="s">
        <v>19112</v>
      </c>
      <c r="D5032" t="s">
        <v>19113</v>
      </c>
      <c r="E5032" t="s">
        <v>19113</v>
      </c>
      <c r="F5032" t="s">
        <v>19114</v>
      </c>
      <c r="G5032" t="s">
        <v>19115</v>
      </c>
    </row>
    <row r="5033" spans="1:7" customFormat="1" ht="17.399999999999999" x14ac:dyDescent="0.25">
      <c r="A5033" s="419"/>
      <c r="B5033" s="419"/>
      <c r="C5033" t="s">
        <v>19116</v>
      </c>
      <c r="D5033" t="s">
        <v>19117</v>
      </c>
      <c r="E5033" t="s">
        <v>19117</v>
      </c>
      <c r="F5033" t="s">
        <v>19118</v>
      </c>
      <c r="G5033" t="s">
        <v>19119</v>
      </c>
    </row>
    <row r="5034" spans="1:7" customFormat="1" ht="17.399999999999999" x14ac:dyDescent="0.25">
      <c r="A5034" s="419"/>
      <c r="B5034" s="419"/>
      <c r="C5034" t="s">
        <v>19120</v>
      </c>
      <c r="D5034" t="s">
        <v>19121</v>
      </c>
      <c r="E5034" t="s">
        <v>19121</v>
      </c>
      <c r="F5034" t="s">
        <v>19122</v>
      </c>
      <c r="G5034" t="s">
        <v>19123</v>
      </c>
    </row>
    <row r="5035" spans="1:7" customFormat="1" ht="17.399999999999999" x14ac:dyDescent="0.25">
      <c r="A5035" s="419"/>
      <c r="B5035" s="419"/>
      <c r="C5035" t="s">
        <v>19124</v>
      </c>
      <c r="D5035" t="s">
        <v>19125</v>
      </c>
      <c r="E5035" t="s">
        <v>19125</v>
      </c>
      <c r="F5035" t="s">
        <v>19126</v>
      </c>
      <c r="G5035" t="s">
        <v>19127</v>
      </c>
    </row>
    <row r="5036" spans="1:7" customFormat="1" ht="17.399999999999999" x14ac:dyDescent="0.25">
      <c r="A5036" s="419"/>
      <c r="B5036" s="419"/>
      <c r="C5036" t="s">
        <v>19128</v>
      </c>
      <c r="D5036" t="s">
        <v>19129</v>
      </c>
      <c r="E5036" t="s">
        <v>19129</v>
      </c>
      <c r="F5036" t="s">
        <v>19130</v>
      </c>
      <c r="G5036" t="s">
        <v>19131</v>
      </c>
    </row>
    <row r="5037" spans="1:7" customFormat="1" ht="17.399999999999999" x14ac:dyDescent="0.25">
      <c r="A5037" s="419"/>
      <c r="B5037" s="419"/>
      <c r="C5037" t="s">
        <v>19132</v>
      </c>
      <c r="D5037" t="s">
        <v>19133</v>
      </c>
      <c r="E5037" t="s">
        <v>19133</v>
      </c>
      <c r="F5037" t="s">
        <v>19134</v>
      </c>
      <c r="G5037" t="s">
        <v>19135</v>
      </c>
    </row>
    <row r="5038" spans="1:7" customFormat="1" ht="17.399999999999999" x14ac:dyDescent="0.25">
      <c r="A5038" s="419"/>
      <c r="B5038" s="419"/>
      <c r="C5038" t="s">
        <v>19136</v>
      </c>
      <c r="D5038" t="s">
        <v>19137</v>
      </c>
      <c r="E5038" t="s">
        <v>19137</v>
      </c>
      <c r="F5038" t="s">
        <v>19138</v>
      </c>
      <c r="G5038" t="s">
        <v>19139</v>
      </c>
    </row>
    <row r="5039" spans="1:7" customFormat="1" ht="17.399999999999999" x14ac:dyDescent="0.25">
      <c r="A5039" s="419"/>
      <c r="B5039" s="419"/>
      <c r="C5039" t="s">
        <v>19140</v>
      </c>
      <c r="D5039" t="s">
        <v>19141</v>
      </c>
      <c r="E5039" t="s">
        <v>19141</v>
      </c>
      <c r="F5039" t="s">
        <v>19142</v>
      </c>
      <c r="G5039" t="s">
        <v>19143</v>
      </c>
    </row>
    <row r="5040" spans="1:7" customFormat="1" ht="17.399999999999999" x14ac:dyDescent="0.25">
      <c r="A5040" s="419"/>
      <c r="B5040" s="419"/>
      <c r="C5040" t="s">
        <v>19144</v>
      </c>
      <c r="D5040" t="s">
        <v>19145</v>
      </c>
      <c r="E5040" t="s">
        <v>19145</v>
      </c>
      <c r="F5040" t="s">
        <v>19146</v>
      </c>
      <c r="G5040" t="s">
        <v>19147</v>
      </c>
    </row>
    <row r="5041" spans="1:7" customFormat="1" ht="17.399999999999999" x14ac:dyDescent="0.25">
      <c r="A5041" s="419"/>
      <c r="B5041" s="419"/>
      <c r="C5041" t="s">
        <v>19148</v>
      </c>
      <c r="D5041" t="s">
        <v>19149</v>
      </c>
      <c r="E5041" t="s">
        <v>19149</v>
      </c>
      <c r="F5041" t="s">
        <v>19150</v>
      </c>
      <c r="G5041" t="s">
        <v>19151</v>
      </c>
    </row>
    <row r="5042" spans="1:7" customFormat="1" ht="17.399999999999999" x14ac:dyDescent="0.25">
      <c r="A5042" s="419"/>
      <c r="B5042" s="419"/>
      <c r="C5042" t="s">
        <v>19152</v>
      </c>
      <c r="D5042" t="s">
        <v>19153</v>
      </c>
      <c r="E5042" t="s">
        <v>19153</v>
      </c>
      <c r="F5042" t="s">
        <v>19154</v>
      </c>
      <c r="G5042" t="s">
        <v>19155</v>
      </c>
    </row>
    <row r="5043" spans="1:7" customFormat="1" ht="17.399999999999999" x14ac:dyDescent="0.25">
      <c r="A5043" s="419"/>
      <c r="B5043" s="419"/>
      <c r="C5043" t="s">
        <v>19156</v>
      </c>
      <c r="D5043" t="s">
        <v>19157</v>
      </c>
      <c r="E5043" t="s">
        <v>19157</v>
      </c>
      <c r="F5043" t="s">
        <v>19158</v>
      </c>
      <c r="G5043" t="s">
        <v>19159</v>
      </c>
    </row>
    <row r="5044" spans="1:7" customFormat="1" ht="17.399999999999999" x14ac:dyDescent="0.25">
      <c r="A5044" s="419"/>
      <c r="B5044" s="419"/>
      <c r="C5044" t="s">
        <v>19160</v>
      </c>
      <c r="D5044" t="s">
        <v>19161</v>
      </c>
      <c r="E5044" t="s">
        <v>19161</v>
      </c>
      <c r="F5044" t="s">
        <v>19162</v>
      </c>
      <c r="G5044" t="s">
        <v>19163</v>
      </c>
    </row>
    <row r="5045" spans="1:7" customFormat="1" ht="17.399999999999999" x14ac:dyDescent="0.25">
      <c r="A5045" s="419"/>
      <c r="B5045" s="419"/>
      <c r="C5045" t="s">
        <v>19164</v>
      </c>
      <c r="D5045" t="s">
        <v>19165</v>
      </c>
      <c r="E5045" t="s">
        <v>19165</v>
      </c>
      <c r="F5045" t="s">
        <v>19166</v>
      </c>
      <c r="G5045" t="s">
        <v>19167</v>
      </c>
    </row>
    <row r="5046" spans="1:7" customFormat="1" ht="17.399999999999999" x14ac:dyDescent="0.25">
      <c r="A5046" s="419"/>
      <c r="B5046" s="419"/>
      <c r="C5046" t="s">
        <v>19168</v>
      </c>
      <c r="D5046" t="s">
        <v>19169</v>
      </c>
      <c r="E5046" t="s">
        <v>19169</v>
      </c>
      <c r="F5046" t="s">
        <v>19170</v>
      </c>
      <c r="G5046" t="s">
        <v>19171</v>
      </c>
    </row>
    <row r="5047" spans="1:7" customFormat="1" ht="17.399999999999999" x14ac:dyDescent="0.25">
      <c r="A5047" s="419"/>
      <c r="B5047" s="419"/>
      <c r="C5047" t="s">
        <v>19172</v>
      </c>
      <c r="D5047" t="s">
        <v>19173</v>
      </c>
      <c r="E5047" t="s">
        <v>19173</v>
      </c>
      <c r="F5047" t="s">
        <v>19174</v>
      </c>
      <c r="G5047" t="s">
        <v>19175</v>
      </c>
    </row>
    <row r="5048" spans="1:7" customFormat="1" ht="17.399999999999999" x14ac:dyDescent="0.25">
      <c r="A5048" s="419"/>
      <c r="B5048" s="419"/>
      <c r="C5048" t="s">
        <v>19176</v>
      </c>
      <c r="D5048" t="s">
        <v>19177</v>
      </c>
      <c r="E5048" t="s">
        <v>19177</v>
      </c>
      <c r="F5048" t="s">
        <v>19178</v>
      </c>
      <c r="G5048" t="s">
        <v>19179</v>
      </c>
    </row>
    <row r="5049" spans="1:7" customFormat="1" ht="17.399999999999999" x14ac:dyDescent="0.25">
      <c r="A5049" s="419"/>
      <c r="B5049" s="419"/>
      <c r="C5049" t="s">
        <v>19180</v>
      </c>
      <c r="D5049" t="s">
        <v>19181</v>
      </c>
      <c r="E5049" t="s">
        <v>19181</v>
      </c>
      <c r="F5049" t="s">
        <v>19182</v>
      </c>
      <c r="G5049" t="s">
        <v>19183</v>
      </c>
    </row>
    <row r="5050" spans="1:7" customFormat="1" ht="17.399999999999999" x14ac:dyDescent="0.25">
      <c r="A5050" s="419"/>
      <c r="B5050" s="419"/>
      <c r="C5050" t="s">
        <v>19184</v>
      </c>
      <c r="D5050" t="s">
        <v>19185</v>
      </c>
      <c r="E5050" t="s">
        <v>19185</v>
      </c>
      <c r="F5050" t="s">
        <v>19186</v>
      </c>
      <c r="G5050" t="s">
        <v>19187</v>
      </c>
    </row>
    <row r="5051" spans="1:7" customFormat="1" ht="17.399999999999999" x14ac:dyDescent="0.25">
      <c r="A5051" s="419"/>
      <c r="B5051" s="419"/>
      <c r="C5051" t="s">
        <v>19188</v>
      </c>
      <c r="D5051" t="s">
        <v>19189</v>
      </c>
      <c r="E5051" t="s">
        <v>19189</v>
      </c>
      <c r="F5051" t="s">
        <v>19190</v>
      </c>
      <c r="G5051" t="s">
        <v>19191</v>
      </c>
    </row>
    <row r="5052" spans="1:7" customFormat="1" ht="17.399999999999999" x14ac:dyDescent="0.25">
      <c r="A5052" s="419"/>
      <c r="B5052" s="419"/>
      <c r="C5052" t="s">
        <v>19192</v>
      </c>
      <c r="D5052" t="s">
        <v>19193</v>
      </c>
      <c r="E5052" t="s">
        <v>19193</v>
      </c>
      <c r="F5052" t="s">
        <v>19194</v>
      </c>
      <c r="G5052" t="s">
        <v>19195</v>
      </c>
    </row>
    <row r="5053" spans="1:7" customFormat="1" ht="17.399999999999999" x14ac:dyDescent="0.25">
      <c r="A5053" s="419"/>
      <c r="B5053" s="419"/>
      <c r="C5053" t="s">
        <v>19196</v>
      </c>
      <c r="D5053" t="s">
        <v>19197</v>
      </c>
      <c r="E5053" t="s">
        <v>19197</v>
      </c>
      <c r="F5053" t="s">
        <v>19198</v>
      </c>
      <c r="G5053" t="s">
        <v>19199</v>
      </c>
    </row>
    <row r="5054" spans="1:7" customFormat="1" ht="17.399999999999999" x14ac:dyDescent="0.25">
      <c r="A5054" s="419"/>
      <c r="B5054" s="419"/>
      <c r="C5054" t="s">
        <v>19200</v>
      </c>
      <c r="D5054" t="s">
        <v>19201</v>
      </c>
      <c r="E5054" t="s">
        <v>19201</v>
      </c>
      <c r="F5054" t="s">
        <v>19202</v>
      </c>
      <c r="G5054" t="s">
        <v>19203</v>
      </c>
    </row>
    <row r="5055" spans="1:7" customFormat="1" ht="17.399999999999999" x14ac:dyDescent="0.25">
      <c r="A5055" s="419"/>
      <c r="B5055" s="419"/>
      <c r="C5055" t="s">
        <v>19204</v>
      </c>
      <c r="D5055" t="s">
        <v>19205</v>
      </c>
      <c r="E5055" t="s">
        <v>19205</v>
      </c>
      <c r="F5055" t="s">
        <v>19206</v>
      </c>
      <c r="G5055" t="s">
        <v>19207</v>
      </c>
    </row>
    <row r="5056" spans="1:7" customFormat="1" ht="17.399999999999999" x14ac:dyDescent="0.25">
      <c r="A5056" s="419"/>
      <c r="B5056" s="419"/>
      <c r="C5056" t="s">
        <v>19208</v>
      </c>
      <c r="D5056" t="s">
        <v>19209</v>
      </c>
      <c r="E5056" t="s">
        <v>19209</v>
      </c>
      <c r="F5056" t="s">
        <v>19210</v>
      </c>
      <c r="G5056" t="s">
        <v>19211</v>
      </c>
    </row>
    <row r="5057" spans="1:7" customFormat="1" ht="17.399999999999999" x14ac:dyDescent="0.25">
      <c r="A5057" s="419"/>
      <c r="B5057" s="419"/>
      <c r="C5057" t="s">
        <v>19212</v>
      </c>
      <c r="D5057" t="s">
        <v>19213</v>
      </c>
      <c r="E5057" t="s">
        <v>19213</v>
      </c>
      <c r="F5057" t="s">
        <v>19214</v>
      </c>
      <c r="G5057" t="s">
        <v>19215</v>
      </c>
    </row>
    <row r="5058" spans="1:7" customFormat="1" ht="17.399999999999999" x14ac:dyDescent="0.25">
      <c r="A5058" s="419"/>
      <c r="B5058" s="419"/>
      <c r="C5058" t="s">
        <v>19216</v>
      </c>
      <c r="D5058" t="s">
        <v>19217</v>
      </c>
      <c r="E5058" t="s">
        <v>19217</v>
      </c>
      <c r="F5058" t="s">
        <v>19218</v>
      </c>
      <c r="G5058" t="s">
        <v>19219</v>
      </c>
    </row>
    <row r="5059" spans="1:7" customFormat="1" ht="17.399999999999999" x14ac:dyDescent="0.25">
      <c r="A5059" s="419"/>
      <c r="B5059" s="419"/>
      <c r="C5059" t="s">
        <v>19220</v>
      </c>
      <c r="D5059" t="s">
        <v>19221</v>
      </c>
      <c r="E5059" t="s">
        <v>19221</v>
      </c>
      <c r="F5059" t="s">
        <v>19222</v>
      </c>
      <c r="G5059" t="s">
        <v>19223</v>
      </c>
    </row>
    <row r="5060" spans="1:7" customFormat="1" ht="17.399999999999999" x14ac:dyDescent="0.25">
      <c r="A5060" s="419"/>
      <c r="B5060" s="419"/>
      <c r="C5060" t="s">
        <v>19224</v>
      </c>
      <c r="D5060" t="s">
        <v>19225</v>
      </c>
      <c r="E5060" t="s">
        <v>19225</v>
      </c>
      <c r="F5060" t="s">
        <v>19226</v>
      </c>
      <c r="G5060" t="s">
        <v>19227</v>
      </c>
    </row>
    <row r="5061" spans="1:7" customFormat="1" ht="17.399999999999999" x14ac:dyDescent="0.25">
      <c r="A5061" s="419"/>
      <c r="B5061" s="419"/>
      <c r="C5061" t="s">
        <v>19228</v>
      </c>
      <c r="D5061" t="s">
        <v>19229</v>
      </c>
      <c r="E5061" t="s">
        <v>19229</v>
      </c>
      <c r="F5061" t="s">
        <v>19230</v>
      </c>
      <c r="G5061" t="s">
        <v>19231</v>
      </c>
    </row>
    <row r="5062" spans="1:7" customFormat="1" ht="17.399999999999999" x14ac:dyDescent="0.25">
      <c r="A5062" s="419"/>
      <c r="B5062" s="419"/>
      <c r="C5062" t="s">
        <v>19232</v>
      </c>
      <c r="D5062" t="s">
        <v>19233</v>
      </c>
      <c r="E5062" t="s">
        <v>19233</v>
      </c>
      <c r="F5062" t="s">
        <v>19234</v>
      </c>
      <c r="G5062" t="s">
        <v>19235</v>
      </c>
    </row>
    <row r="5063" spans="1:7" customFormat="1" ht="17.399999999999999" x14ac:dyDescent="0.25">
      <c r="A5063" s="419"/>
      <c r="B5063" s="419"/>
      <c r="C5063" t="s">
        <v>19236</v>
      </c>
      <c r="D5063" t="s">
        <v>19237</v>
      </c>
      <c r="E5063" t="s">
        <v>19237</v>
      </c>
      <c r="F5063" t="s">
        <v>19238</v>
      </c>
      <c r="G5063" t="s">
        <v>19239</v>
      </c>
    </row>
    <row r="5064" spans="1:7" customFormat="1" ht="17.399999999999999" x14ac:dyDescent="0.25">
      <c r="A5064" s="419"/>
      <c r="B5064" s="419"/>
      <c r="C5064" t="s">
        <v>19240</v>
      </c>
      <c r="D5064" t="s">
        <v>19241</v>
      </c>
      <c r="E5064" t="s">
        <v>19241</v>
      </c>
      <c r="F5064" t="s">
        <v>19242</v>
      </c>
      <c r="G5064" t="s">
        <v>19243</v>
      </c>
    </row>
    <row r="5065" spans="1:7" customFormat="1" ht="17.399999999999999" x14ac:dyDescent="0.25">
      <c r="A5065" s="419"/>
      <c r="B5065" s="419"/>
      <c r="C5065" t="s">
        <v>19244</v>
      </c>
      <c r="D5065" t="s">
        <v>19245</v>
      </c>
      <c r="E5065" t="s">
        <v>19245</v>
      </c>
      <c r="F5065" t="s">
        <v>19246</v>
      </c>
      <c r="G5065" t="s">
        <v>19247</v>
      </c>
    </row>
    <row r="5066" spans="1:7" customFormat="1" ht="17.399999999999999" x14ac:dyDescent="0.25">
      <c r="A5066" s="419"/>
      <c r="B5066" s="419"/>
      <c r="C5066" t="s">
        <v>19248</v>
      </c>
      <c r="D5066" t="s">
        <v>19249</v>
      </c>
      <c r="E5066" t="s">
        <v>19249</v>
      </c>
      <c r="F5066" t="s">
        <v>19250</v>
      </c>
      <c r="G5066" t="s">
        <v>19251</v>
      </c>
    </row>
    <row r="5067" spans="1:7" customFormat="1" ht="17.399999999999999" x14ac:dyDescent="0.25">
      <c r="A5067" s="419"/>
      <c r="B5067" s="419"/>
      <c r="C5067" t="s">
        <v>19252</v>
      </c>
      <c r="D5067" t="s">
        <v>19253</v>
      </c>
      <c r="E5067" t="s">
        <v>19253</v>
      </c>
      <c r="F5067" t="s">
        <v>19254</v>
      </c>
      <c r="G5067" t="s">
        <v>19255</v>
      </c>
    </row>
    <row r="5068" spans="1:7" customFormat="1" ht="17.399999999999999" x14ac:dyDescent="0.25">
      <c r="A5068" s="419"/>
      <c r="B5068" s="419"/>
      <c r="C5068" t="s">
        <v>19256</v>
      </c>
      <c r="D5068" t="s">
        <v>19257</v>
      </c>
      <c r="E5068" t="s">
        <v>19257</v>
      </c>
      <c r="F5068" t="s">
        <v>19258</v>
      </c>
      <c r="G5068" t="s">
        <v>19259</v>
      </c>
    </row>
    <row r="5069" spans="1:7" customFormat="1" ht="17.399999999999999" x14ac:dyDescent="0.25">
      <c r="A5069" s="419"/>
      <c r="B5069" s="419"/>
      <c r="C5069" t="s">
        <v>19260</v>
      </c>
      <c r="D5069" t="s">
        <v>19261</v>
      </c>
      <c r="E5069" t="s">
        <v>19261</v>
      </c>
      <c r="F5069" t="s">
        <v>5745</v>
      </c>
      <c r="G5069" t="s">
        <v>19262</v>
      </c>
    </row>
    <row r="5070" spans="1:7" customFormat="1" ht="17.399999999999999" x14ac:dyDescent="0.25">
      <c r="A5070" s="419"/>
      <c r="B5070" s="419"/>
      <c r="C5070" t="s">
        <v>19263</v>
      </c>
      <c r="D5070" t="s">
        <v>19264</v>
      </c>
      <c r="E5070" t="s">
        <v>19264</v>
      </c>
      <c r="F5070" t="s">
        <v>19265</v>
      </c>
      <c r="G5070" t="s">
        <v>19266</v>
      </c>
    </row>
    <row r="5071" spans="1:7" customFormat="1" ht="17.399999999999999" x14ac:dyDescent="0.25">
      <c r="A5071" s="419"/>
      <c r="B5071" s="419"/>
      <c r="C5071" t="s">
        <v>19267</v>
      </c>
      <c r="D5071" t="s">
        <v>19268</v>
      </c>
      <c r="E5071" t="s">
        <v>19268</v>
      </c>
      <c r="F5071" t="s">
        <v>19269</v>
      </c>
      <c r="G5071" t="s">
        <v>19270</v>
      </c>
    </row>
    <row r="5072" spans="1:7" customFormat="1" ht="17.399999999999999" x14ac:dyDescent="0.25">
      <c r="A5072" s="419"/>
      <c r="B5072" s="419"/>
      <c r="C5072" t="s">
        <v>19271</v>
      </c>
      <c r="D5072" t="s">
        <v>19272</v>
      </c>
      <c r="E5072" t="s">
        <v>19272</v>
      </c>
      <c r="F5072" t="s">
        <v>19273</v>
      </c>
      <c r="G5072" t="s">
        <v>19274</v>
      </c>
    </row>
    <row r="5073" spans="1:7" customFormat="1" ht="17.399999999999999" x14ac:dyDescent="0.25">
      <c r="A5073" s="419"/>
      <c r="B5073" s="419"/>
      <c r="C5073" t="s">
        <v>19275</v>
      </c>
      <c r="D5073" t="s">
        <v>19276</v>
      </c>
      <c r="E5073" t="s">
        <v>19276</v>
      </c>
      <c r="F5073" t="s">
        <v>19277</v>
      </c>
      <c r="G5073" t="s">
        <v>19278</v>
      </c>
    </row>
    <row r="5074" spans="1:7" customFormat="1" ht="17.399999999999999" x14ac:dyDescent="0.25">
      <c r="A5074" s="419"/>
      <c r="B5074" s="419"/>
      <c r="C5074" t="s">
        <v>19279</v>
      </c>
      <c r="D5074" t="s">
        <v>19280</v>
      </c>
      <c r="E5074" t="s">
        <v>19280</v>
      </c>
      <c r="F5074" t="s">
        <v>19281</v>
      </c>
      <c r="G5074" t="s">
        <v>19282</v>
      </c>
    </row>
    <row r="5075" spans="1:7" customFormat="1" ht="17.399999999999999" x14ac:dyDescent="0.25">
      <c r="A5075" s="419"/>
      <c r="B5075" s="419"/>
      <c r="C5075" t="s">
        <v>19283</v>
      </c>
      <c r="D5075" t="s">
        <v>19284</v>
      </c>
      <c r="E5075" t="s">
        <v>19284</v>
      </c>
      <c r="F5075" t="s">
        <v>19134</v>
      </c>
      <c r="G5075" t="s">
        <v>19285</v>
      </c>
    </row>
    <row r="5076" spans="1:7" customFormat="1" ht="17.399999999999999" x14ac:dyDescent="0.25">
      <c r="A5076" s="419"/>
      <c r="B5076" s="419"/>
      <c r="C5076" t="s">
        <v>19286</v>
      </c>
      <c r="D5076" t="s">
        <v>19287</v>
      </c>
      <c r="E5076" t="s">
        <v>19287</v>
      </c>
      <c r="F5076" t="s">
        <v>19288</v>
      </c>
      <c r="G5076" t="s">
        <v>19289</v>
      </c>
    </row>
    <row r="5077" spans="1:7" customFormat="1" ht="17.399999999999999" x14ac:dyDescent="0.25">
      <c r="A5077" s="419"/>
      <c r="B5077" s="419"/>
      <c r="C5077" t="s">
        <v>19290</v>
      </c>
      <c r="D5077" t="s">
        <v>19291</v>
      </c>
      <c r="E5077" t="s">
        <v>19291</v>
      </c>
      <c r="F5077" t="s">
        <v>19292</v>
      </c>
      <c r="G5077" t="s">
        <v>19290</v>
      </c>
    </row>
    <row r="5078" spans="1:7" customFormat="1" ht="17.399999999999999" x14ac:dyDescent="0.25">
      <c r="A5078" s="419"/>
      <c r="B5078" s="419"/>
      <c r="C5078" t="s">
        <v>19293</v>
      </c>
      <c r="D5078" t="s">
        <v>19294</v>
      </c>
      <c r="E5078" t="s">
        <v>19294</v>
      </c>
      <c r="F5078" t="s">
        <v>19295</v>
      </c>
      <c r="G5078" t="s">
        <v>19296</v>
      </c>
    </row>
    <row r="5079" spans="1:7" customFormat="1" ht="17.399999999999999" x14ac:dyDescent="0.25">
      <c r="A5079" s="419"/>
      <c r="B5079" s="419"/>
      <c r="C5079" t="s">
        <v>19297</v>
      </c>
      <c r="D5079" t="s">
        <v>19298</v>
      </c>
      <c r="E5079" t="s">
        <v>19298</v>
      </c>
      <c r="F5079" t="s">
        <v>19299</v>
      </c>
      <c r="G5079" t="s">
        <v>19300</v>
      </c>
    </row>
    <row r="5080" spans="1:7" customFormat="1" ht="17.399999999999999" x14ac:dyDescent="0.25">
      <c r="A5080" s="419"/>
      <c r="B5080" s="419"/>
      <c r="C5080" t="s">
        <v>19301</v>
      </c>
      <c r="D5080" t="s">
        <v>19302</v>
      </c>
      <c r="E5080" t="s">
        <v>19302</v>
      </c>
      <c r="F5080" t="s">
        <v>19303</v>
      </c>
      <c r="G5080" t="s">
        <v>19304</v>
      </c>
    </row>
    <row r="5081" spans="1:7" customFormat="1" ht="17.399999999999999" x14ac:dyDescent="0.25">
      <c r="A5081" s="419"/>
      <c r="B5081" s="419"/>
      <c r="C5081" t="s">
        <v>19305</v>
      </c>
      <c r="D5081" t="s">
        <v>19306</v>
      </c>
      <c r="E5081" t="s">
        <v>19306</v>
      </c>
      <c r="F5081" t="s">
        <v>19307</v>
      </c>
      <c r="G5081" t="s">
        <v>19308</v>
      </c>
    </row>
    <row r="5082" spans="1:7" customFormat="1" ht="17.399999999999999" x14ac:dyDescent="0.25">
      <c r="A5082" s="419"/>
      <c r="B5082" s="419"/>
      <c r="C5082" t="s">
        <v>19309</v>
      </c>
      <c r="D5082" t="s">
        <v>19310</v>
      </c>
      <c r="E5082" t="s">
        <v>19310</v>
      </c>
      <c r="F5082" t="s">
        <v>19311</v>
      </c>
      <c r="G5082" t="s">
        <v>19312</v>
      </c>
    </row>
    <row r="5083" spans="1:7" customFormat="1" ht="17.399999999999999" x14ac:dyDescent="0.25">
      <c r="A5083" s="419"/>
      <c r="B5083" s="419"/>
      <c r="C5083" t="s">
        <v>19313</v>
      </c>
      <c r="D5083" t="s">
        <v>19314</v>
      </c>
      <c r="E5083" t="s">
        <v>19314</v>
      </c>
      <c r="F5083" t="s">
        <v>7456</v>
      </c>
      <c r="G5083" t="s">
        <v>19315</v>
      </c>
    </row>
    <row r="5084" spans="1:7" customFormat="1" ht="17.399999999999999" x14ac:dyDescent="0.25">
      <c r="A5084" s="419"/>
      <c r="B5084" s="419"/>
      <c r="C5084" t="s">
        <v>19316</v>
      </c>
      <c r="D5084" t="s">
        <v>19317</v>
      </c>
      <c r="E5084" t="s">
        <v>19317</v>
      </c>
      <c r="F5084" t="s">
        <v>19318</v>
      </c>
      <c r="G5084" t="s">
        <v>19319</v>
      </c>
    </row>
    <row r="5085" spans="1:7" customFormat="1" ht="17.399999999999999" x14ac:dyDescent="0.25">
      <c r="A5085" s="419"/>
      <c r="B5085" s="419"/>
      <c r="C5085" t="s">
        <v>19320</v>
      </c>
      <c r="D5085" t="s">
        <v>19321</v>
      </c>
      <c r="E5085" t="s">
        <v>19321</v>
      </c>
      <c r="F5085" t="s">
        <v>19322</v>
      </c>
      <c r="G5085" t="s">
        <v>19323</v>
      </c>
    </row>
    <row r="5086" spans="1:7" customFormat="1" ht="17.399999999999999" x14ac:dyDescent="0.25">
      <c r="A5086" s="419"/>
      <c r="B5086" s="419"/>
      <c r="C5086" t="s">
        <v>19324</v>
      </c>
      <c r="D5086" t="s">
        <v>19325</v>
      </c>
      <c r="E5086" t="s">
        <v>19325</v>
      </c>
      <c r="F5086" t="s">
        <v>19326</v>
      </c>
      <c r="G5086" t="s">
        <v>19327</v>
      </c>
    </row>
    <row r="5087" spans="1:7" customFormat="1" ht="17.399999999999999" x14ac:dyDescent="0.25">
      <c r="A5087" s="419"/>
      <c r="B5087" s="419"/>
      <c r="C5087" t="s">
        <v>19328</v>
      </c>
      <c r="D5087" t="s">
        <v>19329</v>
      </c>
      <c r="E5087" t="s">
        <v>19329</v>
      </c>
      <c r="F5087" t="s">
        <v>19330</v>
      </c>
      <c r="G5087" t="s">
        <v>19331</v>
      </c>
    </row>
    <row r="5088" spans="1:7" customFormat="1" ht="17.399999999999999" x14ac:dyDescent="0.25">
      <c r="A5088" s="419"/>
      <c r="B5088" s="419"/>
      <c r="C5088" t="s">
        <v>19332</v>
      </c>
      <c r="D5088" t="s">
        <v>19333</v>
      </c>
      <c r="E5088" t="s">
        <v>19333</v>
      </c>
      <c r="F5088" t="s">
        <v>19334</v>
      </c>
      <c r="G5088" t="s">
        <v>19335</v>
      </c>
    </row>
    <row r="5089" spans="1:7" customFormat="1" ht="17.399999999999999" x14ac:dyDescent="0.25">
      <c r="A5089" s="419"/>
      <c r="B5089" s="419"/>
      <c r="C5089" t="s">
        <v>19336</v>
      </c>
      <c r="D5089" t="s">
        <v>19337</v>
      </c>
      <c r="E5089" t="s">
        <v>19337</v>
      </c>
      <c r="F5089" t="s">
        <v>19338</v>
      </c>
      <c r="G5089" t="s">
        <v>19339</v>
      </c>
    </row>
    <row r="5090" spans="1:7" customFormat="1" ht="17.399999999999999" x14ac:dyDescent="0.25">
      <c r="A5090" s="419"/>
      <c r="B5090" s="419"/>
      <c r="C5090" t="s">
        <v>19340</v>
      </c>
      <c r="D5090" t="s">
        <v>19341</v>
      </c>
      <c r="E5090" t="s">
        <v>19341</v>
      </c>
      <c r="F5090" t="s">
        <v>10508</v>
      </c>
      <c r="G5090" t="s">
        <v>19342</v>
      </c>
    </row>
    <row r="5091" spans="1:7" customFormat="1" ht="17.399999999999999" x14ac:dyDescent="0.25">
      <c r="A5091" s="419"/>
      <c r="B5091" s="419"/>
      <c r="C5091" t="s">
        <v>19343</v>
      </c>
      <c r="D5091" t="s">
        <v>19344</v>
      </c>
      <c r="E5091" t="s">
        <v>19344</v>
      </c>
      <c r="F5091" t="s">
        <v>19345</v>
      </c>
      <c r="G5091" t="s">
        <v>19346</v>
      </c>
    </row>
    <row r="5092" spans="1:7" customFormat="1" ht="17.399999999999999" x14ac:dyDescent="0.25">
      <c r="A5092" s="419"/>
      <c r="B5092" s="419"/>
      <c r="C5092" t="s">
        <v>19347</v>
      </c>
      <c r="D5092" t="s">
        <v>19348</v>
      </c>
      <c r="E5092" t="s">
        <v>19348</v>
      </c>
      <c r="F5092" t="s">
        <v>19349</v>
      </c>
      <c r="G5092" t="s">
        <v>19350</v>
      </c>
    </row>
    <row r="5093" spans="1:7" customFormat="1" ht="17.399999999999999" x14ac:dyDescent="0.25">
      <c r="A5093" s="419"/>
      <c r="B5093" s="419"/>
      <c r="C5093" t="s">
        <v>19351</v>
      </c>
      <c r="D5093" t="s">
        <v>19352</v>
      </c>
      <c r="E5093" t="s">
        <v>19352</v>
      </c>
      <c r="F5093" t="s">
        <v>19353</v>
      </c>
      <c r="G5093" t="s">
        <v>19354</v>
      </c>
    </row>
    <row r="5094" spans="1:7" customFormat="1" ht="17.399999999999999" x14ac:dyDescent="0.25">
      <c r="A5094" s="419"/>
      <c r="B5094" s="419"/>
      <c r="C5094" t="s">
        <v>19355</v>
      </c>
      <c r="D5094" t="s">
        <v>19356</v>
      </c>
      <c r="E5094" t="s">
        <v>19356</v>
      </c>
      <c r="F5094" t="s">
        <v>10508</v>
      </c>
      <c r="G5094" t="s">
        <v>19357</v>
      </c>
    </row>
    <row r="5095" spans="1:7" customFormat="1" ht="17.399999999999999" x14ac:dyDescent="0.25">
      <c r="A5095" s="419"/>
      <c r="B5095" s="419"/>
      <c r="C5095" t="s">
        <v>19358</v>
      </c>
      <c r="D5095" t="s">
        <v>19359</v>
      </c>
      <c r="E5095" t="s">
        <v>19359</v>
      </c>
      <c r="F5095" t="s">
        <v>19360</v>
      </c>
      <c r="G5095" t="s">
        <v>19358</v>
      </c>
    </row>
    <row r="5096" spans="1:7" customFormat="1" ht="17.399999999999999" x14ac:dyDescent="0.25">
      <c r="A5096" s="419"/>
      <c r="B5096" s="419"/>
      <c r="C5096" t="s">
        <v>19361</v>
      </c>
      <c r="D5096" t="s">
        <v>19362</v>
      </c>
      <c r="E5096" t="s">
        <v>19362</v>
      </c>
      <c r="F5096" t="s">
        <v>19363</v>
      </c>
      <c r="G5096" t="s">
        <v>19364</v>
      </c>
    </row>
    <row r="5097" spans="1:7" customFormat="1" ht="17.399999999999999" x14ac:dyDescent="0.25">
      <c r="A5097" s="419"/>
      <c r="B5097" s="419"/>
      <c r="C5097" t="s">
        <v>19365</v>
      </c>
      <c r="D5097" t="s">
        <v>19366</v>
      </c>
      <c r="E5097" t="s">
        <v>19366</v>
      </c>
      <c r="F5097" t="s">
        <v>19367</v>
      </c>
      <c r="G5097" t="s">
        <v>19368</v>
      </c>
    </row>
    <row r="5098" spans="1:7" customFormat="1" ht="17.399999999999999" x14ac:dyDescent="0.25">
      <c r="A5098" s="419"/>
      <c r="B5098" s="419"/>
      <c r="C5098" t="s">
        <v>19369</v>
      </c>
      <c r="D5098" t="s">
        <v>8304</v>
      </c>
      <c r="E5098" t="s">
        <v>8304</v>
      </c>
      <c r="F5098" t="s">
        <v>8490</v>
      </c>
      <c r="G5098" t="s">
        <v>19370</v>
      </c>
    </row>
    <row r="5099" spans="1:7" customFormat="1" ht="17.399999999999999" x14ac:dyDescent="0.25">
      <c r="A5099" s="419"/>
      <c r="B5099" s="419"/>
      <c r="C5099" t="s">
        <v>19371</v>
      </c>
      <c r="D5099" t="s">
        <v>19372</v>
      </c>
      <c r="E5099" t="s">
        <v>19372</v>
      </c>
      <c r="F5099" t="s">
        <v>19373</v>
      </c>
      <c r="G5099" t="s">
        <v>19371</v>
      </c>
    </row>
    <row r="5100" spans="1:7" customFormat="1" ht="17.399999999999999" x14ac:dyDescent="0.25">
      <c r="A5100" s="419"/>
      <c r="B5100" s="419"/>
      <c r="C5100" t="s">
        <v>19374</v>
      </c>
      <c r="D5100" t="s">
        <v>19375</v>
      </c>
      <c r="E5100" t="s">
        <v>19375</v>
      </c>
      <c r="F5100" t="s">
        <v>19376</v>
      </c>
      <c r="G5100" t="s">
        <v>19377</v>
      </c>
    </row>
    <row r="5101" spans="1:7" customFormat="1" ht="17.399999999999999" x14ac:dyDescent="0.25">
      <c r="A5101" s="419"/>
      <c r="B5101" s="419"/>
      <c r="C5101" t="s">
        <v>19378</v>
      </c>
      <c r="D5101" t="s">
        <v>19379</v>
      </c>
      <c r="E5101" t="s">
        <v>19379</v>
      </c>
      <c r="F5101" t="s">
        <v>19380</v>
      </c>
      <c r="G5101" t="s">
        <v>19381</v>
      </c>
    </row>
    <row r="5102" spans="1:7" customFormat="1" ht="17.399999999999999" x14ac:dyDescent="0.25">
      <c r="A5102" s="419"/>
      <c r="B5102" s="419"/>
      <c r="C5102" t="s">
        <v>19382</v>
      </c>
      <c r="D5102" t="s">
        <v>19383</v>
      </c>
      <c r="E5102" t="s">
        <v>19383</v>
      </c>
      <c r="F5102" t="s">
        <v>19384</v>
      </c>
      <c r="G5102" t="s">
        <v>19385</v>
      </c>
    </row>
    <row r="5103" spans="1:7" customFormat="1" ht="17.399999999999999" x14ac:dyDescent="0.25">
      <c r="A5103" s="419"/>
      <c r="B5103" s="419"/>
      <c r="C5103" t="s">
        <v>19386</v>
      </c>
      <c r="D5103" t="s">
        <v>19387</v>
      </c>
      <c r="E5103" t="s">
        <v>19387</v>
      </c>
      <c r="F5103" t="s">
        <v>19388</v>
      </c>
      <c r="G5103" t="s">
        <v>19389</v>
      </c>
    </row>
    <row r="5104" spans="1:7" customFormat="1" ht="17.399999999999999" x14ac:dyDescent="0.25">
      <c r="A5104" s="419"/>
      <c r="B5104" s="419"/>
      <c r="C5104" t="s">
        <v>19390</v>
      </c>
      <c r="D5104" t="s">
        <v>19391</v>
      </c>
      <c r="E5104" t="s">
        <v>19391</v>
      </c>
      <c r="F5104" t="s">
        <v>19392</v>
      </c>
      <c r="G5104" t="s">
        <v>19393</v>
      </c>
    </row>
    <row r="5105" spans="1:7" customFormat="1" ht="17.399999999999999" x14ac:dyDescent="0.25">
      <c r="A5105" s="419"/>
      <c r="B5105" s="419"/>
      <c r="C5105" t="s">
        <v>19394</v>
      </c>
      <c r="D5105" t="s">
        <v>19395</v>
      </c>
      <c r="E5105" t="s">
        <v>19395</v>
      </c>
      <c r="F5105" t="s">
        <v>19396</v>
      </c>
      <c r="G5105" t="s">
        <v>19397</v>
      </c>
    </row>
    <row r="5106" spans="1:7" customFormat="1" ht="17.399999999999999" x14ac:dyDescent="0.25">
      <c r="A5106" s="419"/>
      <c r="B5106" s="419"/>
      <c r="C5106" t="s">
        <v>137</v>
      </c>
      <c r="D5106" t="s">
        <v>19398</v>
      </c>
      <c r="E5106" t="s">
        <v>19398</v>
      </c>
      <c r="F5106" t="s">
        <v>19388</v>
      </c>
      <c r="G5106" t="s">
        <v>19399</v>
      </c>
    </row>
    <row r="5107" spans="1:7" customFormat="1" ht="17.399999999999999" x14ac:dyDescent="0.25">
      <c r="A5107" s="419"/>
      <c r="B5107" s="419"/>
      <c r="C5107" t="s">
        <v>19400</v>
      </c>
      <c r="D5107" t="s">
        <v>19401</v>
      </c>
      <c r="E5107" t="s">
        <v>19401</v>
      </c>
      <c r="F5107" t="s">
        <v>19402</v>
      </c>
      <c r="G5107" t="s">
        <v>19403</v>
      </c>
    </row>
    <row r="5108" spans="1:7" customFormat="1" ht="17.399999999999999" x14ac:dyDescent="0.25">
      <c r="A5108" s="419"/>
      <c r="B5108" s="419"/>
      <c r="C5108" t="s">
        <v>19404</v>
      </c>
      <c r="D5108" t="s">
        <v>19405</v>
      </c>
      <c r="E5108" t="s">
        <v>19405</v>
      </c>
      <c r="F5108" t="s">
        <v>19406</v>
      </c>
      <c r="G5108" t="s">
        <v>19407</v>
      </c>
    </row>
    <row r="5109" spans="1:7" customFormat="1" ht="17.399999999999999" x14ac:dyDescent="0.25">
      <c r="A5109" s="419"/>
      <c r="B5109" s="419"/>
      <c r="C5109" t="s">
        <v>19408</v>
      </c>
      <c r="D5109" t="s">
        <v>19409</v>
      </c>
      <c r="E5109" t="s">
        <v>19409</v>
      </c>
      <c r="F5109" t="s">
        <v>19410</v>
      </c>
      <c r="G5109" t="s">
        <v>19411</v>
      </c>
    </row>
    <row r="5110" spans="1:7" customFormat="1" ht="17.399999999999999" x14ac:dyDescent="0.25">
      <c r="A5110" s="419"/>
      <c r="B5110" s="419"/>
      <c r="C5110" t="s">
        <v>19412</v>
      </c>
      <c r="D5110" t="s">
        <v>19413</v>
      </c>
      <c r="E5110" t="s">
        <v>19413</v>
      </c>
      <c r="F5110" t="s">
        <v>19414</v>
      </c>
      <c r="G5110" t="s">
        <v>19415</v>
      </c>
    </row>
    <row r="5111" spans="1:7" customFormat="1" ht="17.399999999999999" x14ac:dyDescent="0.25">
      <c r="A5111" s="419"/>
      <c r="B5111" s="419"/>
      <c r="C5111" t="s">
        <v>19416</v>
      </c>
      <c r="D5111" t="s">
        <v>19417</v>
      </c>
      <c r="E5111" t="s">
        <v>19417</v>
      </c>
      <c r="F5111" t="s">
        <v>19418</v>
      </c>
      <c r="G5111" t="s">
        <v>19419</v>
      </c>
    </row>
    <row r="5112" spans="1:7" customFormat="1" ht="17.399999999999999" x14ac:dyDescent="0.25">
      <c r="A5112" s="419"/>
      <c r="B5112" s="419"/>
      <c r="C5112" t="s">
        <v>543</v>
      </c>
      <c r="D5112" t="s">
        <v>19420</v>
      </c>
      <c r="E5112" t="s">
        <v>19420</v>
      </c>
      <c r="F5112" t="s">
        <v>19421</v>
      </c>
      <c r="G5112" t="s">
        <v>19422</v>
      </c>
    </row>
    <row r="5113" spans="1:7" customFormat="1" ht="17.399999999999999" x14ac:dyDescent="0.25">
      <c r="A5113" s="419"/>
      <c r="B5113" s="419"/>
      <c r="C5113" t="s">
        <v>19423</v>
      </c>
      <c r="D5113" t="s">
        <v>19424</v>
      </c>
      <c r="E5113" t="s">
        <v>19424</v>
      </c>
      <c r="F5113" t="s">
        <v>19425</v>
      </c>
      <c r="G5113" t="s">
        <v>19426</v>
      </c>
    </row>
    <row r="5114" spans="1:7" customFormat="1" ht="17.399999999999999" x14ac:dyDescent="0.25">
      <c r="A5114" s="419"/>
      <c r="B5114" s="419"/>
      <c r="C5114" t="s">
        <v>19427</v>
      </c>
      <c r="D5114" t="s">
        <v>19428</v>
      </c>
      <c r="E5114" t="s">
        <v>19428</v>
      </c>
      <c r="F5114" t="s">
        <v>13459</v>
      </c>
      <c r="G5114" t="s">
        <v>19429</v>
      </c>
    </row>
    <row r="5115" spans="1:7" customFormat="1" ht="17.399999999999999" x14ac:dyDescent="0.25">
      <c r="A5115" s="419"/>
      <c r="B5115" s="419"/>
      <c r="C5115" t="s">
        <v>19430</v>
      </c>
      <c r="D5115" t="s">
        <v>19431</v>
      </c>
      <c r="E5115" t="s">
        <v>19431</v>
      </c>
      <c r="F5115" t="s">
        <v>19432</v>
      </c>
      <c r="G5115" t="s">
        <v>19433</v>
      </c>
    </row>
    <row r="5116" spans="1:7" customFormat="1" ht="17.399999999999999" x14ac:dyDescent="0.25">
      <c r="A5116" s="419"/>
      <c r="B5116" s="419"/>
      <c r="C5116" t="s">
        <v>19434</v>
      </c>
      <c r="D5116" t="s">
        <v>19435</v>
      </c>
      <c r="E5116" t="s">
        <v>19435</v>
      </c>
      <c r="F5116" t="s">
        <v>19436</v>
      </c>
      <c r="G5116" t="s">
        <v>19437</v>
      </c>
    </row>
    <row r="5117" spans="1:7" customFormat="1" ht="17.399999999999999" x14ac:dyDescent="0.25">
      <c r="A5117" s="419"/>
      <c r="B5117" s="419"/>
      <c r="C5117" t="s">
        <v>19438</v>
      </c>
      <c r="D5117" t="s">
        <v>19439</v>
      </c>
      <c r="E5117" t="s">
        <v>19439</v>
      </c>
      <c r="F5117" t="s">
        <v>19440</v>
      </c>
      <c r="G5117" t="s">
        <v>19441</v>
      </c>
    </row>
    <row r="5118" spans="1:7" customFormat="1" ht="17.399999999999999" x14ac:dyDescent="0.25">
      <c r="A5118" s="419"/>
      <c r="B5118" s="419"/>
      <c r="C5118" t="s">
        <v>19442</v>
      </c>
      <c r="D5118" t="s">
        <v>19443</v>
      </c>
      <c r="E5118" t="s">
        <v>19443</v>
      </c>
      <c r="F5118" t="s">
        <v>15431</v>
      </c>
      <c r="G5118" t="s">
        <v>19444</v>
      </c>
    </row>
    <row r="5119" spans="1:7" customFormat="1" ht="17.399999999999999" x14ac:dyDescent="0.25">
      <c r="A5119" s="419"/>
      <c r="B5119" s="419"/>
      <c r="C5119" t="s">
        <v>19445</v>
      </c>
      <c r="D5119" t="s">
        <v>19446</v>
      </c>
      <c r="E5119" t="s">
        <v>19446</v>
      </c>
      <c r="F5119" t="s">
        <v>19447</v>
      </c>
      <c r="G5119" t="s">
        <v>19448</v>
      </c>
    </row>
    <row r="5120" spans="1:7" customFormat="1" ht="17.399999999999999" x14ac:dyDescent="0.25">
      <c r="A5120" s="419"/>
      <c r="B5120" s="419"/>
      <c r="C5120" t="s">
        <v>19449</v>
      </c>
      <c r="D5120" t="s">
        <v>19450</v>
      </c>
      <c r="E5120" t="s">
        <v>19450</v>
      </c>
      <c r="F5120" t="s">
        <v>19451</v>
      </c>
      <c r="G5120" t="s">
        <v>19449</v>
      </c>
    </row>
    <row r="5121" spans="1:7" customFormat="1" ht="17.399999999999999" x14ac:dyDescent="0.25">
      <c r="A5121" s="419"/>
      <c r="B5121" s="419"/>
      <c r="C5121" t="s">
        <v>19452</v>
      </c>
      <c r="D5121" t="s">
        <v>19453</v>
      </c>
      <c r="E5121" t="s">
        <v>19453</v>
      </c>
      <c r="F5121" t="s">
        <v>19454</v>
      </c>
      <c r="G5121" t="s">
        <v>19455</v>
      </c>
    </row>
    <row r="5122" spans="1:7" customFormat="1" ht="17.399999999999999" x14ac:dyDescent="0.25">
      <c r="A5122" s="419"/>
      <c r="B5122" s="419"/>
      <c r="C5122" t="s">
        <v>19456</v>
      </c>
      <c r="D5122" t="s">
        <v>19457</v>
      </c>
      <c r="E5122" t="s">
        <v>19457</v>
      </c>
      <c r="F5122" t="s">
        <v>19458</v>
      </c>
      <c r="G5122" t="s">
        <v>19459</v>
      </c>
    </row>
    <row r="5123" spans="1:7" customFormat="1" ht="17.399999999999999" x14ac:dyDescent="0.25">
      <c r="A5123" s="419"/>
      <c r="B5123" s="419"/>
      <c r="C5123" t="s">
        <v>19460</v>
      </c>
      <c r="D5123" t="s">
        <v>19461</v>
      </c>
      <c r="E5123" t="s">
        <v>19461</v>
      </c>
      <c r="F5123" t="s">
        <v>18819</v>
      </c>
      <c r="G5123" t="s">
        <v>19462</v>
      </c>
    </row>
    <row r="5124" spans="1:7" customFormat="1" ht="17.399999999999999" x14ac:dyDescent="0.25">
      <c r="A5124" s="419"/>
      <c r="B5124" s="419"/>
      <c r="C5124" t="s">
        <v>19463</v>
      </c>
      <c r="D5124" t="s">
        <v>19464</v>
      </c>
      <c r="E5124" t="s">
        <v>19464</v>
      </c>
      <c r="F5124" t="s">
        <v>19465</v>
      </c>
      <c r="G5124" t="s">
        <v>19466</v>
      </c>
    </row>
    <row r="5125" spans="1:7" customFormat="1" ht="17.399999999999999" x14ac:dyDescent="0.25">
      <c r="A5125" s="419"/>
      <c r="B5125" s="419"/>
      <c r="C5125" t="s">
        <v>19467</v>
      </c>
      <c r="D5125" t="s">
        <v>19468</v>
      </c>
      <c r="E5125" t="s">
        <v>19468</v>
      </c>
      <c r="F5125" t="s">
        <v>9004</v>
      </c>
      <c r="G5125" t="s">
        <v>19469</v>
      </c>
    </row>
    <row r="5126" spans="1:7" customFormat="1" ht="17.399999999999999" x14ac:dyDescent="0.25">
      <c r="A5126" s="419"/>
      <c r="B5126" s="419"/>
      <c r="C5126" t="s">
        <v>19470</v>
      </c>
      <c r="D5126" t="s">
        <v>19471</v>
      </c>
      <c r="E5126" t="s">
        <v>19471</v>
      </c>
      <c r="F5126" t="s">
        <v>19472</v>
      </c>
      <c r="G5126" t="s">
        <v>19473</v>
      </c>
    </row>
    <row r="5127" spans="1:7" customFormat="1" ht="17.399999999999999" x14ac:dyDescent="0.25">
      <c r="A5127" s="419"/>
      <c r="B5127" s="419"/>
      <c r="C5127" t="s">
        <v>19474</v>
      </c>
      <c r="D5127" t="s">
        <v>19475</v>
      </c>
      <c r="E5127" t="s">
        <v>19475</v>
      </c>
      <c r="F5127" t="s">
        <v>19476</v>
      </c>
      <c r="G5127" t="s">
        <v>19477</v>
      </c>
    </row>
    <row r="5128" spans="1:7" customFormat="1" ht="17.399999999999999" x14ac:dyDescent="0.25">
      <c r="A5128" s="419"/>
      <c r="B5128" s="419"/>
      <c r="C5128" t="s">
        <v>19478</v>
      </c>
      <c r="D5128" t="s">
        <v>19479</v>
      </c>
      <c r="E5128" t="s">
        <v>19479</v>
      </c>
      <c r="F5128" t="s">
        <v>19480</v>
      </c>
      <c r="G5128" t="s">
        <v>19478</v>
      </c>
    </row>
    <row r="5129" spans="1:7" customFormat="1" ht="17.399999999999999" x14ac:dyDescent="0.25">
      <c r="A5129" s="419"/>
      <c r="B5129" s="419"/>
      <c r="C5129" t="s">
        <v>19481</v>
      </c>
      <c r="D5129" t="s">
        <v>19482</v>
      </c>
      <c r="E5129" t="s">
        <v>19482</v>
      </c>
      <c r="F5129" t="s">
        <v>19483</v>
      </c>
      <c r="G5129" t="s">
        <v>19484</v>
      </c>
    </row>
    <row r="5130" spans="1:7" customFormat="1" ht="17.399999999999999" x14ac:dyDescent="0.25">
      <c r="A5130" s="419"/>
      <c r="B5130" s="419"/>
      <c r="C5130" t="s">
        <v>19485</v>
      </c>
      <c r="D5130" t="s">
        <v>19486</v>
      </c>
      <c r="E5130" t="s">
        <v>19486</v>
      </c>
      <c r="F5130" t="s">
        <v>19487</v>
      </c>
      <c r="G5130" t="s">
        <v>19485</v>
      </c>
    </row>
    <row r="5131" spans="1:7" customFormat="1" ht="17.399999999999999" x14ac:dyDescent="0.25">
      <c r="A5131" s="419"/>
      <c r="B5131" s="419"/>
      <c r="C5131" t="s">
        <v>19488</v>
      </c>
      <c r="D5131" t="s">
        <v>19489</v>
      </c>
      <c r="E5131" t="s">
        <v>19489</v>
      </c>
      <c r="F5131" t="s">
        <v>19490</v>
      </c>
      <c r="G5131" t="s">
        <v>19491</v>
      </c>
    </row>
    <row r="5132" spans="1:7" customFormat="1" ht="17.399999999999999" x14ac:dyDescent="0.25">
      <c r="A5132" s="419"/>
      <c r="B5132" s="419"/>
      <c r="C5132" t="s">
        <v>19492</v>
      </c>
      <c r="D5132" t="s">
        <v>19493</v>
      </c>
      <c r="E5132" t="s">
        <v>19493</v>
      </c>
      <c r="F5132" t="s">
        <v>19494</v>
      </c>
      <c r="G5132" t="s">
        <v>19495</v>
      </c>
    </row>
    <row r="5133" spans="1:7" customFormat="1" ht="17.399999999999999" x14ac:dyDescent="0.25">
      <c r="A5133" s="419"/>
      <c r="B5133" s="419"/>
      <c r="C5133" t="s">
        <v>19496</v>
      </c>
      <c r="D5133" t="s">
        <v>19497</v>
      </c>
      <c r="E5133" t="s">
        <v>19497</v>
      </c>
      <c r="F5133" t="s">
        <v>15121</v>
      </c>
      <c r="G5133" t="s">
        <v>19498</v>
      </c>
    </row>
    <row r="5134" spans="1:7" customFormat="1" ht="17.399999999999999" x14ac:dyDescent="0.25">
      <c r="A5134" s="419"/>
      <c r="B5134" s="419"/>
      <c r="C5134" t="s">
        <v>19499</v>
      </c>
      <c r="D5134" t="s">
        <v>19500</v>
      </c>
      <c r="E5134" t="s">
        <v>19500</v>
      </c>
      <c r="F5134" t="s">
        <v>15125</v>
      </c>
      <c r="G5134" t="s">
        <v>19501</v>
      </c>
    </row>
    <row r="5135" spans="1:7" customFormat="1" ht="17.399999999999999" x14ac:dyDescent="0.25">
      <c r="A5135" s="419"/>
      <c r="B5135" s="419"/>
      <c r="C5135" t="s">
        <v>19502</v>
      </c>
      <c r="D5135" t="s">
        <v>19503</v>
      </c>
      <c r="E5135" t="s">
        <v>19503</v>
      </c>
      <c r="F5135" t="s">
        <v>19504</v>
      </c>
      <c r="G5135" t="s">
        <v>19505</v>
      </c>
    </row>
    <row r="5136" spans="1:7" customFormat="1" ht="17.399999999999999" x14ac:dyDescent="0.25">
      <c r="A5136" s="419"/>
      <c r="B5136" s="419"/>
      <c r="C5136" t="s">
        <v>19506</v>
      </c>
      <c r="D5136" t="s">
        <v>19507</v>
      </c>
      <c r="E5136" t="s">
        <v>19507</v>
      </c>
      <c r="F5136" t="s">
        <v>5864</v>
      </c>
      <c r="G5136" t="s">
        <v>19508</v>
      </c>
    </row>
    <row r="5137" spans="1:7" customFormat="1" ht="17.399999999999999" x14ac:dyDescent="0.25">
      <c r="A5137" s="419"/>
      <c r="B5137" s="419"/>
      <c r="C5137" t="s">
        <v>19509</v>
      </c>
      <c r="D5137" t="s">
        <v>19510</v>
      </c>
      <c r="E5137" t="s">
        <v>19510</v>
      </c>
      <c r="F5137" t="s">
        <v>19511</v>
      </c>
      <c r="G5137" t="s">
        <v>19512</v>
      </c>
    </row>
    <row r="5138" spans="1:7" customFormat="1" ht="17.399999999999999" x14ac:dyDescent="0.25">
      <c r="A5138" s="419"/>
      <c r="B5138" s="419"/>
      <c r="C5138" t="s">
        <v>19513</v>
      </c>
      <c r="D5138" t="s">
        <v>19514</v>
      </c>
      <c r="E5138" t="s">
        <v>19514</v>
      </c>
      <c r="F5138" t="s">
        <v>7286</v>
      </c>
      <c r="G5138" t="s">
        <v>19515</v>
      </c>
    </row>
    <row r="5139" spans="1:7" customFormat="1" ht="17.399999999999999" x14ac:dyDescent="0.25">
      <c r="A5139" s="419"/>
      <c r="B5139" s="419"/>
      <c r="C5139" t="s">
        <v>19516</v>
      </c>
      <c r="D5139" t="s">
        <v>19517</v>
      </c>
      <c r="E5139" t="s">
        <v>19517</v>
      </c>
      <c r="F5139" t="s">
        <v>17270</v>
      </c>
      <c r="G5139" t="s">
        <v>19518</v>
      </c>
    </row>
    <row r="5140" spans="1:7" customFormat="1" ht="17.399999999999999" x14ac:dyDescent="0.25">
      <c r="A5140" s="419"/>
      <c r="B5140" s="419"/>
      <c r="C5140" t="s">
        <v>19519</v>
      </c>
      <c r="D5140" t="s">
        <v>19520</v>
      </c>
      <c r="E5140" t="s">
        <v>19520</v>
      </c>
      <c r="F5140" t="s">
        <v>19521</v>
      </c>
      <c r="G5140" t="s">
        <v>19522</v>
      </c>
    </row>
    <row r="5141" spans="1:7" customFormat="1" ht="17.399999999999999" x14ac:dyDescent="0.25">
      <c r="A5141" s="419"/>
      <c r="B5141" s="419"/>
      <c r="C5141" t="s">
        <v>19523</v>
      </c>
      <c r="D5141" t="s">
        <v>19524</v>
      </c>
      <c r="E5141" t="s">
        <v>19524</v>
      </c>
      <c r="F5141" t="s">
        <v>19525</v>
      </c>
      <c r="G5141" t="s">
        <v>19526</v>
      </c>
    </row>
    <row r="5142" spans="1:7" customFormat="1" ht="17.399999999999999" x14ac:dyDescent="0.25">
      <c r="A5142" s="419"/>
      <c r="B5142" s="419"/>
      <c r="C5142" t="s">
        <v>19527</v>
      </c>
      <c r="D5142" t="s">
        <v>19528</v>
      </c>
      <c r="E5142" t="s">
        <v>19528</v>
      </c>
      <c r="F5142" t="s">
        <v>19529</v>
      </c>
      <c r="G5142" t="s">
        <v>19530</v>
      </c>
    </row>
    <row r="5143" spans="1:7" customFormat="1" ht="17.399999999999999" x14ac:dyDescent="0.25">
      <c r="A5143" s="419"/>
      <c r="B5143" s="419"/>
      <c r="C5143" t="s">
        <v>19531</v>
      </c>
      <c r="D5143" t="s">
        <v>19532</v>
      </c>
      <c r="E5143" t="s">
        <v>19532</v>
      </c>
      <c r="F5143" t="s">
        <v>19533</v>
      </c>
      <c r="G5143" t="s">
        <v>19534</v>
      </c>
    </row>
    <row r="5144" spans="1:7" customFormat="1" ht="17.399999999999999" x14ac:dyDescent="0.25">
      <c r="A5144" s="419"/>
      <c r="B5144" s="419"/>
      <c r="C5144" t="s">
        <v>19535</v>
      </c>
      <c r="D5144" t="s">
        <v>19536</v>
      </c>
      <c r="E5144" t="s">
        <v>19536</v>
      </c>
      <c r="F5144" t="s">
        <v>19537</v>
      </c>
      <c r="G5144" t="s">
        <v>19538</v>
      </c>
    </row>
    <row r="5145" spans="1:7" customFormat="1" ht="17.399999999999999" x14ac:dyDescent="0.25">
      <c r="A5145" s="419"/>
      <c r="B5145" s="419"/>
      <c r="C5145" t="s">
        <v>19539</v>
      </c>
      <c r="D5145" t="s">
        <v>19540</v>
      </c>
      <c r="E5145" t="s">
        <v>19540</v>
      </c>
      <c r="F5145" t="s">
        <v>19541</v>
      </c>
      <c r="G5145" t="s">
        <v>19542</v>
      </c>
    </row>
    <row r="5146" spans="1:7" customFormat="1" ht="17.399999999999999" x14ac:dyDescent="0.25">
      <c r="A5146" s="419"/>
      <c r="B5146" s="419"/>
      <c r="C5146" t="s">
        <v>19543</v>
      </c>
      <c r="D5146" t="s">
        <v>19544</v>
      </c>
      <c r="E5146" t="s">
        <v>19544</v>
      </c>
      <c r="F5146" t="s">
        <v>19545</v>
      </c>
      <c r="G5146" t="s">
        <v>19546</v>
      </c>
    </row>
    <row r="5147" spans="1:7" customFormat="1" ht="17.399999999999999" x14ac:dyDescent="0.25">
      <c r="A5147" s="419"/>
      <c r="B5147" s="419"/>
      <c r="C5147" t="s">
        <v>19547</v>
      </c>
      <c r="D5147" t="s">
        <v>19548</v>
      </c>
      <c r="E5147" t="s">
        <v>19548</v>
      </c>
      <c r="F5147" t="s">
        <v>19549</v>
      </c>
      <c r="G5147" t="s">
        <v>19550</v>
      </c>
    </row>
    <row r="5148" spans="1:7" customFormat="1" ht="17.399999999999999" x14ac:dyDescent="0.25">
      <c r="A5148" s="419"/>
      <c r="B5148" s="419"/>
      <c r="C5148" t="s">
        <v>19551</v>
      </c>
      <c r="D5148" t="s">
        <v>19552</v>
      </c>
      <c r="E5148" t="s">
        <v>19552</v>
      </c>
      <c r="F5148" t="s">
        <v>6413</v>
      </c>
      <c r="G5148" t="s">
        <v>19553</v>
      </c>
    </row>
    <row r="5149" spans="1:7" customFormat="1" ht="17.399999999999999" x14ac:dyDescent="0.25">
      <c r="A5149" s="419"/>
      <c r="B5149" s="419"/>
      <c r="C5149" t="s">
        <v>19554</v>
      </c>
      <c r="D5149" t="s">
        <v>19555</v>
      </c>
      <c r="E5149" t="s">
        <v>19555</v>
      </c>
      <c r="F5149" t="s">
        <v>19556</v>
      </c>
      <c r="G5149" t="s">
        <v>19557</v>
      </c>
    </row>
    <row r="5150" spans="1:7" customFormat="1" ht="17.399999999999999" x14ac:dyDescent="0.25">
      <c r="A5150" s="419"/>
      <c r="B5150" s="419"/>
      <c r="C5150" t="s">
        <v>19558</v>
      </c>
      <c r="D5150" t="s">
        <v>19559</v>
      </c>
      <c r="E5150" t="s">
        <v>19559</v>
      </c>
      <c r="F5150" t="s">
        <v>19560</v>
      </c>
      <c r="G5150" t="s">
        <v>19561</v>
      </c>
    </row>
    <row r="5151" spans="1:7" customFormat="1" ht="17.399999999999999" x14ac:dyDescent="0.25">
      <c r="A5151" s="419"/>
      <c r="B5151" s="419"/>
      <c r="C5151" t="s">
        <v>19562</v>
      </c>
      <c r="D5151" t="s">
        <v>19563</v>
      </c>
      <c r="E5151" t="s">
        <v>19563</v>
      </c>
      <c r="F5151" t="s">
        <v>19564</v>
      </c>
      <c r="G5151" t="s">
        <v>19565</v>
      </c>
    </row>
    <row r="5152" spans="1:7" customFormat="1" ht="17.399999999999999" x14ac:dyDescent="0.25">
      <c r="A5152" s="419"/>
      <c r="B5152" s="419"/>
      <c r="C5152" t="s">
        <v>19566</v>
      </c>
      <c r="D5152" t="s">
        <v>19567</v>
      </c>
      <c r="E5152" t="s">
        <v>19567</v>
      </c>
      <c r="F5152" t="s">
        <v>19568</v>
      </c>
      <c r="G5152" t="s">
        <v>19569</v>
      </c>
    </row>
    <row r="5153" spans="1:7" customFormat="1" ht="17.399999999999999" x14ac:dyDescent="0.25">
      <c r="A5153" s="419"/>
      <c r="B5153" s="419"/>
      <c r="C5153" t="s">
        <v>19570</v>
      </c>
      <c r="D5153" t="s">
        <v>19571</v>
      </c>
      <c r="E5153" t="s">
        <v>19571</v>
      </c>
      <c r="F5153" t="s">
        <v>19572</v>
      </c>
      <c r="G5153" t="s">
        <v>19570</v>
      </c>
    </row>
    <row r="5154" spans="1:7" customFormat="1" ht="17.399999999999999" x14ac:dyDescent="0.25">
      <c r="A5154" s="419"/>
      <c r="B5154" s="419"/>
      <c r="C5154" t="s">
        <v>19573</v>
      </c>
      <c r="D5154" t="s">
        <v>19574</v>
      </c>
      <c r="E5154" t="s">
        <v>19574</v>
      </c>
      <c r="F5154" t="s">
        <v>19575</v>
      </c>
      <c r="G5154" t="s">
        <v>19576</v>
      </c>
    </row>
    <row r="5155" spans="1:7" customFormat="1" ht="17.399999999999999" x14ac:dyDescent="0.25">
      <c r="A5155" s="419"/>
      <c r="B5155" s="419"/>
      <c r="C5155" t="s">
        <v>19577</v>
      </c>
      <c r="D5155" t="s">
        <v>19578</v>
      </c>
      <c r="E5155" t="s">
        <v>19578</v>
      </c>
      <c r="F5155" t="s">
        <v>19579</v>
      </c>
      <c r="G5155" t="s">
        <v>19580</v>
      </c>
    </row>
    <row r="5156" spans="1:7" customFormat="1" ht="17.399999999999999" x14ac:dyDescent="0.25">
      <c r="A5156" s="419"/>
      <c r="B5156" s="419"/>
      <c r="C5156" t="s">
        <v>19581</v>
      </c>
      <c r="D5156" t="s">
        <v>19582</v>
      </c>
      <c r="E5156" t="s">
        <v>19582</v>
      </c>
      <c r="F5156" t="s">
        <v>19583</v>
      </c>
      <c r="G5156" t="s">
        <v>19584</v>
      </c>
    </row>
    <row r="5157" spans="1:7" customFormat="1" ht="17.399999999999999" x14ac:dyDescent="0.25">
      <c r="A5157" s="419"/>
      <c r="B5157" s="419"/>
      <c r="C5157" t="s">
        <v>19585</v>
      </c>
      <c r="D5157" t="s">
        <v>19586</v>
      </c>
      <c r="E5157" t="s">
        <v>19586</v>
      </c>
      <c r="F5157" t="s">
        <v>14130</v>
      </c>
      <c r="G5157" t="s">
        <v>19587</v>
      </c>
    </row>
    <row r="5158" spans="1:7" customFormat="1" ht="17.399999999999999" x14ac:dyDescent="0.25">
      <c r="A5158" s="419"/>
      <c r="B5158" s="419"/>
      <c r="C5158" t="s">
        <v>19588</v>
      </c>
      <c r="D5158" t="s">
        <v>19589</v>
      </c>
      <c r="E5158" t="s">
        <v>19589</v>
      </c>
      <c r="F5158" t="s">
        <v>19590</v>
      </c>
      <c r="G5158" t="s">
        <v>19588</v>
      </c>
    </row>
    <row r="5159" spans="1:7" customFormat="1" ht="17.399999999999999" x14ac:dyDescent="0.25">
      <c r="A5159" s="419"/>
      <c r="B5159" s="419"/>
      <c r="C5159" t="s">
        <v>19591</v>
      </c>
      <c r="D5159" t="s">
        <v>19592</v>
      </c>
      <c r="E5159" t="s">
        <v>19592</v>
      </c>
      <c r="F5159" t="s">
        <v>19593</v>
      </c>
      <c r="G5159" t="s">
        <v>19594</v>
      </c>
    </row>
    <row r="5160" spans="1:7" customFormat="1" ht="17.399999999999999" x14ac:dyDescent="0.25">
      <c r="A5160" s="419"/>
      <c r="B5160" s="419"/>
      <c r="C5160" t="s">
        <v>19595</v>
      </c>
      <c r="D5160" t="s">
        <v>19596</v>
      </c>
      <c r="E5160" t="s">
        <v>19596</v>
      </c>
      <c r="F5160" t="s">
        <v>19597</v>
      </c>
      <c r="G5160" t="s">
        <v>19598</v>
      </c>
    </row>
    <row r="5161" spans="1:7" customFormat="1" ht="17.399999999999999" x14ac:dyDescent="0.25">
      <c r="A5161" s="419"/>
      <c r="B5161" s="419"/>
      <c r="C5161" t="s">
        <v>19599</v>
      </c>
      <c r="D5161" t="s">
        <v>19600</v>
      </c>
      <c r="E5161" t="s">
        <v>19600</v>
      </c>
      <c r="F5161" t="s">
        <v>5568</v>
      </c>
      <c r="G5161" t="s">
        <v>19601</v>
      </c>
    </row>
    <row r="5162" spans="1:7" customFormat="1" ht="17.399999999999999" x14ac:dyDescent="0.25">
      <c r="A5162" s="419"/>
      <c r="B5162" s="419"/>
      <c r="C5162" t="s">
        <v>19602</v>
      </c>
      <c r="D5162" t="s">
        <v>19602</v>
      </c>
      <c r="E5162" t="s">
        <v>19602</v>
      </c>
      <c r="F5162" t="s">
        <v>19603</v>
      </c>
      <c r="G5162" t="s">
        <v>19602</v>
      </c>
    </row>
    <row r="5163" spans="1:7" customFormat="1" ht="17.399999999999999" x14ac:dyDescent="0.25">
      <c r="A5163" s="419"/>
      <c r="B5163" s="419"/>
      <c r="C5163" t="s">
        <v>19604</v>
      </c>
      <c r="D5163" t="s">
        <v>19604</v>
      </c>
      <c r="E5163" t="s">
        <v>19604</v>
      </c>
      <c r="F5163" t="s">
        <v>19605</v>
      </c>
      <c r="G5163" t="s">
        <v>19606</v>
      </c>
    </row>
    <row r="5164" spans="1:7" customFormat="1" ht="17.399999999999999" x14ac:dyDescent="0.25">
      <c r="A5164" s="419"/>
      <c r="B5164" s="419"/>
      <c r="C5164" t="s">
        <v>19607</v>
      </c>
      <c r="D5164" t="s">
        <v>19607</v>
      </c>
      <c r="E5164" t="s">
        <v>19607</v>
      </c>
      <c r="F5164" t="s">
        <v>19608</v>
      </c>
      <c r="G5164" t="s">
        <v>19609</v>
      </c>
    </row>
    <row r="5165" spans="1:7" customFormat="1" ht="17.399999999999999" x14ac:dyDescent="0.25">
      <c r="A5165" s="419"/>
      <c r="B5165" s="419"/>
      <c r="C5165" t="s">
        <v>19610</v>
      </c>
      <c r="D5165" t="s">
        <v>19610</v>
      </c>
      <c r="E5165" t="s">
        <v>19610</v>
      </c>
      <c r="F5165" t="s">
        <v>19611</v>
      </c>
      <c r="G5165" t="s">
        <v>19610</v>
      </c>
    </row>
    <row r="5166" spans="1:7" customFormat="1" ht="17.399999999999999" x14ac:dyDescent="0.25">
      <c r="A5166" s="419"/>
      <c r="B5166" s="419"/>
      <c r="C5166" t="s">
        <v>19612</v>
      </c>
      <c r="D5166" t="s">
        <v>19612</v>
      </c>
      <c r="E5166" t="s">
        <v>19612</v>
      </c>
      <c r="F5166" t="s">
        <v>19613</v>
      </c>
      <c r="G5166" t="s">
        <v>19612</v>
      </c>
    </row>
    <row r="5167" spans="1:7" customFormat="1" ht="17.399999999999999" x14ac:dyDescent="0.25">
      <c r="A5167" s="419"/>
      <c r="B5167" s="419"/>
      <c r="C5167" t="s">
        <v>19614</v>
      </c>
      <c r="D5167" t="s">
        <v>19614</v>
      </c>
      <c r="E5167" t="s">
        <v>19614</v>
      </c>
      <c r="F5167" t="s">
        <v>19615</v>
      </c>
      <c r="G5167" t="s">
        <v>19616</v>
      </c>
    </row>
    <row r="5168" spans="1:7" customFormat="1" ht="17.399999999999999" x14ac:dyDescent="0.25">
      <c r="A5168" s="419"/>
      <c r="B5168" s="419"/>
      <c r="C5168" t="s">
        <v>19617</v>
      </c>
      <c r="D5168" t="s">
        <v>19617</v>
      </c>
      <c r="E5168" t="s">
        <v>19617</v>
      </c>
      <c r="F5168" t="s">
        <v>19618</v>
      </c>
      <c r="G5168" t="s">
        <v>19619</v>
      </c>
    </row>
    <row r="5169" spans="1:7" customFormat="1" ht="17.399999999999999" x14ac:dyDescent="0.25">
      <c r="A5169" s="419"/>
      <c r="B5169" s="419"/>
      <c r="C5169" t="s">
        <v>19620</v>
      </c>
      <c r="D5169" t="s">
        <v>19620</v>
      </c>
      <c r="E5169" t="s">
        <v>19620</v>
      </c>
      <c r="F5169" t="s">
        <v>19621</v>
      </c>
      <c r="G5169" t="s">
        <v>19622</v>
      </c>
    </row>
    <row r="5170" spans="1:7" customFormat="1" ht="17.399999999999999" x14ac:dyDescent="0.25">
      <c r="A5170" s="419"/>
      <c r="B5170" s="419"/>
      <c r="C5170" t="s">
        <v>19623</v>
      </c>
      <c r="D5170" t="s">
        <v>19623</v>
      </c>
      <c r="E5170" t="s">
        <v>19623</v>
      </c>
      <c r="F5170" t="s">
        <v>19624</v>
      </c>
      <c r="G5170" t="s">
        <v>19625</v>
      </c>
    </row>
    <row r="5171" spans="1:7" customFormat="1" ht="17.399999999999999" x14ac:dyDescent="0.25">
      <c r="A5171" s="419"/>
      <c r="B5171" s="419"/>
      <c r="C5171" t="s">
        <v>19626</v>
      </c>
      <c r="D5171" t="s">
        <v>19626</v>
      </c>
      <c r="E5171" t="s">
        <v>19626</v>
      </c>
      <c r="F5171" t="s">
        <v>19627</v>
      </c>
      <c r="G5171" t="s">
        <v>19628</v>
      </c>
    </row>
    <row r="5172" spans="1:7" customFormat="1" ht="17.399999999999999" x14ac:dyDescent="0.25">
      <c r="A5172" s="419"/>
      <c r="B5172" s="419"/>
      <c r="C5172" t="s">
        <v>19629</v>
      </c>
      <c r="D5172" t="s">
        <v>19629</v>
      </c>
      <c r="E5172" t="s">
        <v>19629</v>
      </c>
      <c r="F5172" t="s">
        <v>19630</v>
      </c>
      <c r="G5172" t="s">
        <v>19631</v>
      </c>
    </row>
    <row r="5173" spans="1:7" customFormat="1" ht="17.399999999999999" x14ac:dyDescent="0.25">
      <c r="A5173" s="419"/>
      <c r="B5173" s="419"/>
      <c r="C5173" t="s">
        <v>19632</v>
      </c>
      <c r="D5173" t="s">
        <v>19632</v>
      </c>
      <c r="E5173" t="s">
        <v>19632</v>
      </c>
      <c r="F5173" t="s">
        <v>19633</v>
      </c>
      <c r="G5173" t="s">
        <v>19634</v>
      </c>
    </row>
    <row r="5174" spans="1:7" customFormat="1" ht="17.399999999999999" x14ac:dyDescent="0.25">
      <c r="A5174" s="419"/>
      <c r="B5174" s="419"/>
      <c r="C5174" t="s">
        <v>19635</v>
      </c>
      <c r="D5174" t="s">
        <v>19635</v>
      </c>
      <c r="E5174" t="s">
        <v>19635</v>
      </c>
      <c r="F5174" t="s">
        <v>19636</v>
      </c>
      <c r="G5174" t="s">
        <v>19637</v>
      </c>
    </row>
    <row r="5175" spans="1:7" customFormat="1" ht="17.399999999999999" x14ac:dyDescent="0.25">
      <c r="A5175" s="419"/>
      <c r="B5175" s="419"/>
      <c r="C5175" t="s">
        <v>19638</v>
      </c>
      <c r="D5175" t="s">
        <v>19638</v>
      </c>
      <c r="E5175" t="s">
        <v>19638</v>
      </c>
      <c r="F5175" t="s">
        <v>19639</v>
      </c>
      <c r="G5175" t="s">
        <v>19640</v>
      </c>
    </row>
    <row r="5176" spans="1:7" customFormat="1" ht="17.399999999999999" x14ac:dyDescent="0.25">
      <c r="A5176" s="419"/>
      <c r="B5176" s="419"/>
      <c r="C5176" t="s">
        <v>19641</v>
      </c>
      <c r="D5176" t="s">
        <v>19641</v>
      </c>
      <c r="E5176" t="s">
        <v>19641</v>
      </c>
      <c r="F5176" t="s">
        <v>19642</v>
      </c>
      <c r="G5176" t="s">
        <v>19643</v>
      </c>
    </row>
    <row r="5177" spans="1:7" customFormat="1" ht="17.399999999999999" x14ac:dyDescent="0.25">
      <c r="A5177" s="419"/>
      <c r="B5177" s="419"/>
      <c r="C5177" t="s">
        <v>19644</v>
      </c>
      <c r="D5177" t="s">
        <v>19644</v>
      </c>
      <c r="E5177" t="s">
        <v>19644</v>
      </c>
      <c r="F5177" t="s">
        <v>19645</v>
      </c>
      <c r="G5177" t="s">
        <v>19646</v>
      </c>
    </row>
    <row r="5178" spans="1:7" customFormat="1" ht="17.399999999999999" x14ac:dyDescent="0.25">
      <c r="A5178" s="419"/>
      <c r="B5178" s="419"/>
      <c r="C5178" t="s">
        <v>19647</v>
      </c>
      <c r="D5178" t="s">
        <v>19647</v>
      </c>
      <c r="E5178" t="s">
        <v>19647</v>
      </c>
      <c r="F5178" t="s">
        <v>19648</v>
      </c>
      <c r="G5178" t="s">
        <v>19649</v>
      </c>
    </row>
    <row r="5179" spans="1:7" customFormat="1" ht="17.399999999999999" x14ac:dyDescent="0.25">
      <c r="A5179" s="419"/>
      <c r="B5179" s="419"/>
      <c r="C5179" t="s">
        <v>19650</v>
      </c>
      <c r="D5179" t="s">
        <v>19650</v>
      </c>
      <c r="E5179" t="s">
        <v>19650</v>
      </c>
      <c r="F5179" t="s">
        <v>19651</v>
      </c>
      <c r="G5179" t="s">
        <v>19650</v>
      </c>
    </row>
    <row r="5180" spans="1:7" customFormat="1" ht="17.399999999999999" x14ac:dyDescent="0.25">
      <c r="A5180" s="419"/>
      <c r="B5180" s="419"/>
      <c r="C5180" t="s">
        <v>19652</v>
      </c>
      <c r="D5180" t="s">
        <v>19652</v>
      </c>
      <c r="E5180" t="s">
        <v>19652</v>
      </c>
      <c r="F5180" t="s">
        <v>19653</v>
      </c>
      <c r="G5180" t="s">
        <v>19654</v>
      </c>
    </row>
    <row r="5181" spans="1:7" customFormat="1" ht="17.399999999999999" x14ac:dyDescent="0.25">
      <c r="A5181" s="419"/>
      <c r="B5181" s="419"/>
      <c r="C5181" t="s">
        <v>19655</v>
      </c>
      <c r="D5181" t="s">
        <v>19655</v>
      </c>
      <c r="E5181" t="s">
        <v>19655</v>
      </c>
      <c r="F5181" t="s">
        <v>19656</v>
      </c>
      <c r="G5181" t="s">
        <v>19655</v>
      </c>
    </row>
    <row r="5182" spans="1:7" customFormat="1" ht="17.399999999999999" x14ac:dyDescent="0.25">
      <c r="A5182" s="419"/>
      <c r="B5182" s="419"/>
      <c r="C5182" t="s">
        <v>19657</v>
      </c>
      <c r="D5182" t="s">
        <v>19657</v>
      </c>
      <c r="E5182" t="s">
        <v>19657</v>
      </c>
      <c r="F5182" t="s">
        <v>19658</v>
      </c>
      <c r="G5182" t="s">
        <v>19657</v>
      </c>
    </row>
    <row r="5183" spans="1:7" customFormat="1" ht="17.399999999999999" x14ac:dyDescent="0.25">
      <c r="A5183" s="419"/>
      <c r="B5183" s="419"/>
      <c r="C5183" t="s">
        <v>19659</v>
      </c>
      <c r="D5183" t="s">
        <v>19659</v>
      </c>
      <c r="E5183" t="s">
        <v>19659</v>
      </c>
      <c r="F5183" t="s">
        <v>19660</v>
      </c>
      <c r="G5183" t="s">
        <v>19659</v>
      </c>
    </row>
    <row r="5184" spans="1:7" customFormat="1" ht="17.399999999999999" x14ac:dyDescent="0.25">
      <c r="A5184" s="419"/>
      <c r="B5184" s="419"/>
      <c r="C5184" t="s">
        <v>19661</v>
      </c>
      <c r="D5184" t="s">
        <v>19661</v>
      </c>
      <c r="E5184" t="s">
        <v>19661</v>
      </c>
      <c r="F5184" t="s">
        <v>19662</v>
      </c>
      <c r="G5184" t="s">
        <v>19661</v>
      </c>
    </row>
    <row r="5185" spans="1:7" customFormat="1" ht="17.399999999999999" x14ac:dyDescent="0.25">
      <c r="A5185" s="419"/>
      <c r="B5185" s="419"/>
      <c r="C5185" t="s">
        <v>19663</v>
      </c>
      <c r="D5185" t="s">
        <v>19663</v>
      </c>
      <c r="E5185" t="s">
        <v>19663</v>
      </c>
      <c r="F5185" t="s">
        <v>19664</v>
      </c>
      <c r="G5185" t="s">
        <v>19663</v>
      </c>
    </row>
    <row r="5186" spans="1:7" customFormat="1" ht="17.399999999999999" x14ac:dyDescent="0.25">
      <c r="A5186" s="419"/>
      <c r="B5186" s="419"/>
      <c r="C5186" t="s">
        <v>19665</v>
      </c>
      <c r="D5186" t="s">
        <v>19665</v>
      </c>
      <c r="E5186" t="s">
        <v>19665</v>
      </c>
      <c r="F5186" t="s">
        <v>19666</v>
      </c>
      <c r="G5186" t="s">
        <v>19665</v>
      </c>
    </row>
    <row r="5187" spans="1:7" customFormat="1" ht="17.399999999999999" x14ac:dyDescent="0.25">
      <c r="A5187" s="419"/>
      <c r="B5187" s="419"/>
      <c r="C5187" t="s">
        <v>19667</v>
      </c>
      <c r="D5187" t="s">
        <v>19667</v>
      </c>
      <c r="E5187" t="s">
        <v>19667</v>
      </c>
      <c r="F5187" t="s">
        <v>19668</v>
      </c>
      <c r="G5187" t="s">
        <v>19667</v>
      </c>
    </row>
    <row r="5188" spans="1:7" customFormat="1" ht="17.399999999999999" x14ac:dyDescent="0.25">
      <c r="A5188" s="419"/>
      <c r="B5188" s="419"/>
      <c r="C5188" t="s">
        <v>19669</v>
      </c>
      <c r="D5188" t="s">
        <v>19669</v>
      </c>
      <c r="E5188" t="s">
        <v>19669</v>
      </c>
      <c r="F5188" t="s">
        <v>19670</v>
      </c>
      <c r="G5188" t="s">
        <v>19669</v>
      </c>
    </row>
    <row r="5189" spans="1:7" customFormat="1" ht="17.399999999999999" x14ac:dyDescent="0.25">
      <c r="A5189" s="419"/>
      <c r="B5189" s="419"/>
      <c r="C5189" t="s">
        <v>19671</v>
      </c>
      <c r="D5189" t="s">
        <v>19671</v>
      </c>
      <c r="E5189" t="s">
        <v>19671</v>
      </c>
      <c r="F5189" t="s">
        <v>19672</v>
      </c>
      <c r="G5189" t="s">
        <v>19671</v>
      </c>
    </row>
    <row r="5190" spans="1:7" customFormat="1" ht="17.399999999999999" x14ac:dyDescent="0.25">
      <c r="A5190" s="419"/>
      <c r="B5190" s="419"/>
      <c r="C5190" t="s">
        <v>19673</v>
      </c>
      <c r="D5190" t="s">
        <v>19673</v>
      </c>
      <c r="E5190" t="s">
        <v>19673</v>
      </c>
      <c r="F5190" t="s">
        <v>19674</v>
      </c>
      <c r="G5190" t="s">
        <v>19673</v>
      </c>
    </row>
    <row r="5191" spans="1:7" customFormat="1" ht="17.399999999999999" x14ac:dyDescent="0.25">
      <c r="A5191" s="419"/>
      <c r="B5191" s="419"/>
      <c r="C5191" t="s">
        <v>19675</v>
      </c>
      <c r="D5191" t="s">
        <v>19675</v>
      </c>
      <c r="E5191" t="s">
        <v>19675</v>
      </c>
      <c r="F5191" t="s">
        <v>19676</v>
      </c>
      <c r="G5191" t="s">
        <v>19675</v>
      </c>
    </row>
    <row r="5192" spans="1:7" customFormat="1" ht="17.399999999999999" x14ac:dyDescent="0.25">
      <c r="A5192" s="419"/>
      <c r="B5192" s="419"/>
      <c r="C5192" t="s">
        <v>19677</v>
      </c>
      <c r="D5192" t="s">
        <v>19677</v>
      </c>
      <c r="E5192" t="s">
        <v>19677</v>
      </c>
      <c r="F5192" t="s">
        <v>19678</v>
      </c>
      <c r="G5192" t="s">
        <v>19677</v>
      </c>
    </row>
    <row r="5193" spans="1:7" customFormat="1" ht="17.399999999999999" x14ac:dyDescent="0.25">
      <c r="A5193" s="419"/>
      <c r="B5193" s="419"/>
      <c r="C5193" t="s">
        <v>19679</v>
      </c>
      <c r="D5193" t="s">
        <v>19679</v>
      </c>
      <c r="E5193" t="s">
        <v>19679</v>
      </c>
      <c r="F5193" t="s">
        <v>19680</v>
      </c>
      <c r="G5193" t="s">
        <v>16231</v>
      </c>
    </row>
    <row r="5194" spans="1:7" customFormat="1" ht="17.399999999999999" x14ac:dyDescent="0.25">
      <c r="A5194" s="419"/>
      <c r="B5194" s="419"/>
      <c r="C5194" t="s">
        <v>19681</v>
      </c>
      <c r="D5194" t="s">
        <v>19681</v>
      </c>
      <c r="E5194" t="s">
        <v>19681</v>
      </c>
      <c r="F5194" t="s">
        <v>19682</v>
      </c>
      <c r="G5194" t="s">
        <v>19683</v>
      </c>
    </row>
    <row r="5195" spans="1:7" customFormat="1" ht="17.399999999999999" x14ac:dyDescent="0.25">
      <c r="A5195" s="419"/>
      <c r="B5195" s="419"/>
      <c r="C5195" t="s">
        <v>19684</v>
      </c>
      <c r="D5195" t="s">
        <v>19685</v>
      </c>
      <c r="E5195" t="s">
        <v>19685</v>
      </c>
      <c r="F5195" t="s">
        <v>9055</v>
      </c>
      <c r="G5195" t="s">
        <v>19686</v>
      </c>
    </row>
    <row r="5196" spans="1:7" customFormat="1" ht="17.399999999999999" x14ac:dyDescent="0.25">
      <c r="A5196" s="419"/>
      <c r="B5196" s="419"/>
      <c r="C5196" t="s">
        <v>19687</v>
      </c>
      <c r="D5196" t="s">
        <v>19688</v>
      </c>
      <c r="E5196" t="s">
        <v>19688</v>
      </c>
      <c r="F5196" t="s">
        <v>19689</v>
      </c>
      <c r="G5196" t="s">
        <v>19690</v>
      </c>
    </row>
    <row r="5197" spans="1:7" customFormat="1" ht="17.399999999999999" x14ac:dyDescent="0.25">
      <c r="A5197" s="419"/>
      <c r="B5197" s="419"/>
      <c r="C5197" t="s">
        <v>19691</v>
      </c>
      <c r="D5197" t="s">
        <v>19692</v>
      </c>
      <c r="E5197" t="s">
        <v>19692</v>
      </c>
      <c r="F5197" t="s">
        <v>19693</v>
      </c>
      <c r="G5197" t="s">
        <v>19694</v>
      </c>
    </row>
    <row r="5198" spans="1:7" customFormat="1" ht="17.399999999999999" x14ac:dyDescent="0.25">
      <c r="A5198" s="419"/>
      <c r="B5198" s="419"/>
      <c r="C5198" t="s">
        <v>19695</v>
      </c>
      <c r="D5198" t="s">
        <v>19696</v>
      </c>
      <c r="E5198" t="s">
        <v>19696</v>
      </c>
      <c r="F5198" t="s">
        <v>19697</v>
      </c>
      <c r="G5198" t="s">
        <v>19698</v>
      </c>
    </row>
    <row r="5199" spans="1:7" customFormat="1" ht="17.399999999999999" x14ac:dyDescent="0.25">
      <c r="A5199" s="419"/>
      <c r="B5199" s="419"/>
      <c r="C5199" t="s">
        <v>19699</v>
      </c>
      <c r="D5199" t="s">
        <v>19700</v>
      </c>
      <c r="E5199" t="s">
        <v>19700</v>
      </c>
      <c r="F5199" t="s">
        <v>19701</v>
      </c>
      <c r="G5199" t="s">
        <v>19702</v>
      </c>
    </row>
    <row r="5200" spans="1:7" customFormat="1" ht="17.399999999999999" x14ac:dyDescent="0.25">
      <c r="A5200" s="419"/>
      <c r="B5200" s="419"/>
      <c r="C5200" t="s">
        <v>19703</v>
      </c>
      <c r="D5200" t="s">
        <v>19704</v>
      </c>
      <c r="E5200" t="s">
        <v>19704</v>
      </c>
      <c r="F5200" t="s">
        <v>19705</v>
      </c>
      <c r="G5200" t="s">
        <v>19706</v>
      </c>
    </row>
    <row r="5201" spans="1:7" customFormat="1" ht="17.399999999999999" x14ac:dyDescent="0.25">
      <c r="A5201" s="419"/>
      <c r="B5201" s="419"/>
      <c r="C5201" t="s">
        <v>19707</v>
      </c>
      <c r="D5201" t="s">
        <v>19708</v>
      </c>
      <c r="E5201" t="s">
        <v>19708</v>
      </c>
      <c r="F5201" t="s">
        <v>19709</v>
      </c>
      <c r="G5201" t="s">
        <v>19710</v>
      </c>
    </row>
    <row r="5202" spans="1:7" customFormat="1" ht="17.399999999999999" x14ac:dyDescent="0.25">
      <c r="A5202" s="419"/>
      <c r="B5202" s="419"/>
      <c r="C5202" t="s">
        <v>19711</v>
      </c>
      <c r="D5202" t="s">
        <v>19712</v>
      </c>
      <c r="E5202" t="s">
        <v>19712</v>
      </c>
      <c r="F5202" t="s">
        <v>19713</v>
      </c>
      <c r="G5202" t="s">
        <v>19714</v>
      </c>
    </row>
    <row r="5203" spans="1:7" customFormat="1" ht="17.399999999999999" x14ac:dyDescent="0.25">
      <c r="A5203" s="419"/>
      <c r="B5203" s="419"/>
      <c r="C5203" t="s">
        <v>19715</v>
      </c>
      <c r="D5203" t="s">
        <v>19716</v>
      </c>
      <c r="E5203" t="s">
        <v>19716</v>
      </c>
      <c r="F5203" t="s">
        <v>19717</v>
      </c>
      <c r="G5203" t="s">
        <v>19718</v>
      </c>
    </row>
    <row r="5204" spans="1:7" customFormat="1" ht="17.399999999999999" x14ac:dyDescent="0.25">
      <c r="A5204" s="419"/>
      <c r="B5204" s="419"/>
      <c r="C5204" t="s">
        <v>19719</v>
      </c>
      <c r="D5204" t="s">
        <v>19720</v>
      </c>
      <c r="E5204" t="s">
        <v>19720</v>
      </c>
      <c r="F5204" t="s">
        <v>19721</v>
      </c>
      <c r="G5204" t="s">
        <v>19722</v>
      </c>
    </row>
    <row r="5205" spans="1:7" customFormat="1" ht="17.399999999999999" x14ac:dyDescent="0.25">
      <c r="A5205" s="419"/>
      <c r="B5205" s="419"/>
      <c r="C5205" t="s">
        <v>19723</v>
      </c>
      <c r="D5205" t="s">
        <v>19724</v>
      </c>
      <c r="E5205" t="s">
        <v>19724</v>
      </c>
      <c r="F5205" t="s">
        <v>19725</v>
      </c>
      <c r="G5205" t="s">
        <v>19726</v>
      </c>
    </row>
    <row r="5206" spans="1:7" customFormat="1" ht="17.399999999999999" x14ac:dyDescent="0.25">
      <c r="A5206" s="419"/>
      <c r="B5206" s="419"/>
      <c r="C5206" t="s">
        <v>19727</v>
      </c>
      <c r="D5206" t="s">
        <v>19728</v>
      </c>
      <c r="E5206" t="s">
        <v>19728</v>
      </c>
      <c r="F5206" t="s">
        <v>19729</v>
      </c>
      <c r="G5206" t="s">
        <v>19730</v>
      </c>
    </row>
    <row r="5207" spans="1:7" customFormat="1" ht="17.399999999999999" x14ac:dyDescent="0.25">
      <c r="A5207" s="419"/>
      <c r="B5207" s="419"/>
      <c r="C5207" t="s">
        <v>19731</v>
      </c>
      <c r="D5207" t="s">
        <v>19732</v>
      </c>
      <c r="E5207" t="s">
        <v>19732</v>
      </c>
      <c r="F5207" t="s">
        <v>19733</v>
      </c>
      <c r="G5207" t="s">
        <v>19731</v>
      </c>
    </row>
    <row r="5208" spans="1:7" customFormat="1" ht="17.399999999999999" x14ac:dyDescent="0.25">
      <c r="A5208" s="419"/>
      <c r="B5208" s="419"/>
      <c r="C5208" t="s">
        <v>19734</v>
      </c>
      <c r="D5208" t="s">
        <v>19735</v>
      </c>
      <c r="E5208" t="s">
        <v>19735</v>
      </c>
      <c r="F5208" t="s">
        <v>9817</v>
      </c>
      <c r="G5208" t="s">
        <v>19736</v>
      </c>
    </row>
    <row r="5209" spans="1:7" customFormat="1" ht="17.399999999999999" x14ac:dyDescent="0.25">
      <c r="A5209" s="419"/>
      <c r="B5209" s="419"/>
      <c r="C5209" t="s">
        <v>19737</v>
      </c>
      <c r="D5209" t="s">
        <v>19738</v>
      </c>
      <c r="E5209" t="s">
        <v>19738</v>
      </c>
      <c r="F5209" t="s">
        <v>19739</v>
      </c>
      <c r="G5209" t="s">
        <v>19740</v>
      </c>
    </row>
    <row r="5210" spans="1:7" customFormat="1" ht="17.399999999999999" x14ac:dyDescent="0.25">
      <c r="A5210" s="419"/>
      <c r="B5210" s="419"/>
      <c r="C5210" t="s">
        <v>19741</v>
      </c>
      <c r="D5210" t="s">
        <v>19742</v>
      </c>
      <c r="E5210" t="s">
        <v>19742</v>
      </c>
      <c r="F5210" t="s">
        <v>19743</v>
      </c>
      <c r="G5210" t="s">
        <v>19744</v>
      </c>
    </row>
    <row r="5211" spans="1:7" customFormat="1" ht="17.399999999999999" x14ac:dyDescent="0.25">
      <c r="A5211" s="419"/>
      <c r="B5211" s="419"/>
      <c r="C5211" t="s">
        <v>19745</v>
      </c>
      <c r="D5211" t="s">
        <v>19746</v>
      </c>
      <c r="E5211" t="s">
        <v>19746</v>
      </c>
      <c r="F5211" t="s">
        <v>19747</v>
      </c>
      <c r="G5211" t="s">
        <v>19748</v>
      </c>
    </row>
    <row r="5212" spans="1:7" customFormat="1" ht="17.399999999999999" x14ac:dyDescent="0.25">
      <c r="A5212" s="419"/>
      <c r="B5212" s="419"/>
      <c r="C5212" t="s">
        <v>19749</v>
      </c>
      <c r="D5212" t="s">
        <v>19750</v>
      </c>
      <c r="E5212" t="s">
        <v>19750</v>
      </c>
      <c r="F5212" t="s">
        <v>19751</v>
      </c>
      <c r="G5212" t="s">
        <v>19752</v>
      </c>
    </row>
    <row r="5213" spans="1:7" customFormat="1" ht="17.399999999999999" x14ac:dyDescent="0.25">
      <c r="A5213" s="419"/>
      <c r="B5213" s="419"/>
      <c r="C5213" t="s">
        <v>19753</v>
      </c>
      <c r="D5213" t="s">
        <v>19754</v>
      </c>
      <c r="E5213" t="s">
        <v>19754</v>
      </c>
      <c r="F5213" t="s">
        <v>19755</v>
      </c>
      <c r="G5213" t="s">
        <v>19756</v>
      </c>
    </row>
    <row r="5214" spans="1:7" customFormat="1" ht="17.399999999999999" x14ac:dyDescent="0.25">
      <c r="A5214" s="419"/>
      <c r="B5214" s="419"/>
      <c r="C5214" t="s">
        <v>19757</v>
      </c>
      <c r="D5214" t="s">
        <v>19758</v>
      </c>
      <c r="E5214" t="s">
        <v>19758</v>
      </c>
      <c r="F5214" t="s">
        <v>19759</v>
      </c>
      <c r="G5214" t="s">
        <v>19760</v>
      </c>
    </row>
    <row r="5215" spans="1:7" customFormat="1" ht="17.399999999999999" x14ac:dyDescent="0.25">
      <c r="A5215" s="419"/>
      <c r="B5215" s="419"/>
      <c r="C5215" t="s">
        <v>19761</v>
      </c>
      <c r="D5215" t="s">
        <v>19762</v>
      </c>
      <c r="E5215" t="s">
        <v>19762</v>
      </c>
      <c r="F5215" t="s">
        <v>19763</v>
      </c>
      <c r="G5215" t="s">
        <v>19764</v>
      </c>
    </row>
    <row r="5216" spans="1:7" customFormat="1" ht="17.399999999999999" x14ac:dyDescent="0.25">
      <c r="A5216" s="419"/>
      <c r="B5216" s="419"/>
      <c r="C5216" t="s">
        <v>19765</v>
      </c>
      <c r="D5216" t="s">
        <v>19766</v>
      </c>
      <c r="E5216" t="s">
        <v>19766</v>
      </c>
      <c r="F5216" t="s">
        <v>19767</v>
      </c>
      <c r="G5216" t="s">
        <v>19768</v>
      </c>
    </row>
    <row r="5217" spans="1:7" customFormat="1" ht="17.399999999999999" x14ac:dyDescent="0.25">
      <c r="A5217" s="419"/>
      <c r="B5217" s="419"/>
      <c r="C5217" t="s">
        <v>19769</v>
      </c>
      <c r="D5217" t="s">
        <v>19770</v>
      </c>
      <c r="E5217" t="s">
        <v>19770</v>
      </c>
      <c r="F5217" t="s">
        <v>19771</v>
      </c>
      <c r="G5217" t="s">
        <v>19772</v>
      </c>
    </row>
    <row r="5218" spans="1:7" customFormat="1" ht="17.399999999999999" x14ac:dyDescent="0.25">
      <c r="A5218" s="419"/>
      <c r="B5218" s="419"/>
      <c r="C5218" t="s">
        <v>19773</v>
      </c>
      <c r="D5218" t="s">
        <v>19774</v>
      </c>
      <c r="E5218" t="s">
        <v>19774</v>
      </c>
      <c r="F5218" t="s">
        <v>19774</v>
      </c>
      <c r="G5218" t="s">
        <v>19775</v>
      </c>
    </row>
    <row r="5219" spans="1:7" customFormat="1" ht="17.399999999999999" x14ac:dyDescent="0.25">
      <c r="A5219" s="419"/>
      <c r="B5219" s="419"/>
      <c r="C5219" t="s">
        <v>19776</v>
      </c>
      <c r="D5219" t="s">
        <v>19777</v>
      </c>
      <c r="E5219" t="s">
        <v>19777</v>
      </c>
      <c r="F5219" t="s">
        <v>19778</v>
      </c>
      <c r="G5219" t="s">
        <v>19779</v>
      </c>
    </row>
    <row r="5220" spans="1:7" customFormat="1" ht="17.399999999999999" x14ac:dyDescent="0.25">
      <c r="A5220" s="419"/>
      <c r="B5220" s="419"/>
      <c r="C5220" t="s">
        <v>19780</v>
      </c>
      <c r="D5220" t="s">
        <v>19781</v>
      </c>
      <c r="E5220" t="s">
        <v>19781</v>
      </c>
      <c r="F5220" t="s">
        <v>19782</v>
      </c>
      <c r="G5220" t="s">
        <v>19780</v>
      </c>
    </row>
    <row r="5221" spans="1:7" customFormat="1" ht="17.399999999999999" x14ac:dyDescent="0.25">
      <c r="A5221" s="419"/>
      <c r="B5221" s="419"/>
      <c r="C5221" t="s">
        <v>19783</v>
      </c>
      <c r="D5221" t="s">
        <v>19784</v>
      </c>
      <c r="E5221" t="s">
        <v>19784</v>
      </c>
      <c r="F5221" t="s">
        <v>19785</v>
      </c>
      <c r="G5221" t="s">
        <v>19786</v>
      </c>
    </row>
    <row r="5222" spans="1:7" customFormat="1" ht="17.399999999999999" x14ac:dyDescent="0.25">
      <c r="A5222" s="419"/>
      <c r="B5222" s="419"/>
      <c r="C5222" t="s">
        <v>19787</v>
      </c>
      <c r="D5222" t="s">
        <v>19788</v>
      </c>
      <c r="E5222" t="s">
        <v>19788</v>
      </c>
      <c r="F5222" t="s">
        <v>19789</v>
      </c>
      <c r="G5222" t="s">
        <v>19787</v>
      </c>
    </row>
    <row r="5223" spans="1:7" customFormat="1" ht="17.399999999999999" x14ac:dyDescent="0.25">
      <c r="A5223" s="419"/>
      <c r="B5223" s="419"/>
      <c r="C5223" t="s">
        <v>19790</v>
      </c>
      <c r="D5223" t="s">
        <v>19791</v>
      </c>
      <c r="E5223" t="s">
        <v>19791</v>
      </c>
      <c r="F5223" t="s">
        <v>19792</v>
      </c>
      <c r="G5223" t="s">
        <v>19790</v>
      </c>
    </row>
    <row r="5224" spans="1:7" customFormat="1" ht="17.399999999999999" x14ac:dyDescent="0.25">
      <c r="A5224" s="419"/>
      <c r="B5224" s="419"/>
      <c r="C5224" t="s">
        <v>19793</v>
      </c>
      <c r="D5224" t="s">
        <v>19794</v>
      </c>
      <c r="E5224" t="s">
        <v>19794</v>
      </c>
      <c r="F5224" t="s">
        <v>19795</v>
      </c>
      <c r="G5224" t="s">
        <v>19796</v>
      </c>
    </row>
    <row r="5225" spans="1:7" customFormat="1" ht="17.399999999999999" x14ac:dyDescent="0.25">
      <c r="A5225" s="419"/>
      <c r="B5225" s="419"/>
      <c r="C5225" t="s">
        <v>19797</v>
      </c>
      <c r="D5225" t="s">
        <v>19798</v>
      </c>
      <c r="E5225" t="s">
        <v>19798</v>
      </c>
      <c r="F5225" t="s">
        <v>19799</v>
      </c>
      <c r="G5225" t="s">
        <v>19800</v>
      </c>
    </row>
    <row r="5226" spans="1:7" customFormat="1" ht="17.399999999999999" x14ac:dyDescent="0.25">
      <c r="A5226" s="419"/>
      <c r="B5226" s="419"/>
      <c r="C5226" t="s">
        <v>19801</v>
      </c>
      <c r="D5226" t="s">
        <v>19802</v>
      </c>
      <c r="E5226" t="s">
        <v>19802</v>
      </c>
      <c r="F5226" t="s">
        <v>19803</v>
      </c>
      <c r="G5226" t="s">
        <v>19804</v>
      </c>
    </row>
    <row r="5227" spans="1:7" customFormat="1" ht="17.399999999999999" x14ac:dyDescent="0.25">
      <c r="A5227" s="419"/>
      <c r="B5227" s="419"/>
      <c r="C5227" t="s">
        <v>19805</v>
      </c>
      <c r="D5227" t="s">
        <v>19806</v>
      </c>
      <c r="E5227" t="s">
        <v>19806</v>
      </c>
      <c r="F5227" t="s">
        <v>19807</v>
      </c>
      <c r="G5227" t="s">
        <v>19808</v>
      </c>
    </row>
    <row r="5228" spans="1:7" customFormat="1" ht="17.399999999999999" x14ac:dyDescent="0.25">
      <c r="A5228" s="419"/>
      <c r="B5228" s="419"/>
      <c r="C5228" t="s">
        <v>19809</v>
      </c>
      <c r="D5228" t="s">
        <v>19810</v>
      </c>
      <c r="E5228" t="s">
        <v>19810</v>
      </c>
      <c r="F5228" t="s">
        <v>19811</v>
      </c>
      <c r="G5228" t="s">
        <v>19812</v>
      </c>
    </row>
    <row r="5229" spans="1:7" customFormat="1" ht="17.399999999999999" x14ac:dyDescent="0.25">
      <c r="A5229" s="419"/>
      <c r="B5229" s="419"/>
      <c r="C5229" t="s">
        <v>19813</v>
      </c>
      <c r="D5229" t="s">
        <v>19814</v>
      </c>
      <c r="E5229" t="s">
        <v>19814</v>
      </c>
      <c r="F5229" t="s">
        <v>19815</v>
      </c>
      <c r="G5229" t="s">
        <v>19816</v>
      </c>
    </row>
    <row r="5230" spans="1:7" customFormat="1" ht="17.399999999999999" x14ac:dyDescent="0.25">
      <c r="A5230" s="419"/>
      <c r="B5230" s="419"/>
      <c r="C5230" t="s">
        <v>19817</v>
      </c>
      <c r="D5230" t="s">
        <v>19818</v>
      </c>
      <c r="E5230" t="s">
        <v>19818</v>
      </c>
      <c r="F5230" t="s">
        <v>19819</v>
      </c>
      <c r="G5230" t="s">
        <v>19820</v>
      </c>
    </row>
    <row r="5231" spans="1:7" customFormat="1" ht="17.399999999999999" x14ac:dyDescent="0.25">
      <c r="A5231" s="419"/>
      <c r="B5231" s="419"/>
      <c r="C5231" t="s">
        <v>19821</v>
      </c>
      <c r="D5231" t="s">
        <v>19822</v>
      </c>
      <c r="E5231" t="s">
        <v>19822</v>
      </c>
      <c r="F5231" t="s">
        <v>19823</v>
      </c>
      <c r="G5231" t="s">
        <v>19824</v>
      </c>
    </row>
    <row r="5232" spans="1:7" customFormat="1" ht="17.399999999999999" x14ac:dyDescent="0.25">
      <c r="A5232" s="419"/>
      <c r="B5232" s="419"/>
      <c r="C5232" t="s">
        <v>19825</v>
      </c>
      <c r="D5232" t="s">
        <v>19826</v>
      </c>
      <c r="E5232" t="s">
        <v>19826</v>
      </c>
      <c r="F5232" t="s">
        <v>19827</v>
      </c>
      <c r="G5232" t="s">
        <v>19828</v>
      </c>
    </row>
    <row r="5233" spans="1:7" customFormat="1" ht="17.399999999999999" x14ac:dyDescent="0.25">
      <c r="A5233" s="419"/>
      <c r="B5233" s="419"/>
      <c r="C5233" t="s">
        <v>19829</v>
      </c>
      <c r="D5233" t="s">
        <v>19830</v>
      </c>
      <c r="E5233" t="s">
        <v>19830</v>
      </c>
      <c r="F5233" t="s">
        <v>19831</v>
      </c>
      <c r="G5233" t="s">
        <v>19832</v>
      </c>
    </row>
    <row r="5234" spans="1:7" customFormat="1" ht="17.399999999999999" x14ac:dyDescent="0.25">
      <c r="A5234" s="419"/>
      <c r="B5234" s="419"/>
      <c r="C5234" t="s">
        <v>19833</v>
      </c>
      <c r="D5234" t="s">
        <v>19834</v>
      </c>
      <c r="E5234" t="s">
        <v>19834</v>
      </c>
      <c r="F5234" t="s">
        <v>19835</v>
      </c>
      <c r="G5234" t="s">
        <v>19836</v>
      </c>
    </row>
    <row r="5235" spans="1:7" customFormat="1" ht="17.399999999999999" x14ac:dyDescent="0.25">
      <c r="A5235" s="419"/>
      <c r="B5235" s="419"/>
      <c r="C5235" t="s">
        <v>19837</v>
      </c>
      <c r="D5235" t="s">
        <v>19838</v>
      </c>
      <c r="E5235" t="s">
        <v>19838</v>
      </c>
      <c r="F5235" t="s">
        <v>19839</v>
      </c>
      <c r="G5235" t="s">
        <v>19840</v>
      </c>
    </row>
    <row r="5236" spans="1:7" customFormat="1" ht="17.399999999999999" x14ac:dyDescent="0.25">
      <c r="A5236" s="419"/>
      <c r="B5236" s="419"/>
      <c r="C5236" t="s">
        <v>19841</v>
      </c>
      <c r="D5236" t="s">
        <v>19842</v>
      </c>
      <c r="E5236" t="s">
        <v>19842</v>
      </c>
      <c r="F5236" t="s">
        <v>19843</v>
      </c>
      <c r="G5236" t="s">
        <v>19844</v>
      </c>
    </row>
    <row r="5237" spans="1:7" customFormat="1" ht="17.399999999999999" x14ac:dyDescent="0.25">
      <c r="A5237" s="419"/>
      <c r="B5237" s="419"/>
      <c r="C5237" t="s">
        <v>19845</v>
      </c>
      <c r="D5237" t="s">
        <v>19846</v>
      </c>
      <c r="E5237" t="s">
        <v>19846</v>
      </c>
      <c r="F5237" t="s">
        <v>19847</v>
      </c>
      <c r="G5237" t="s">
        <v>19848</v>
      </c>
    </row>
    <row r="5238" spans="1:7" customFormat="1" ht="17.399999999999999" x14ac:dyDescent="0.25">
      <c r="A5238" s="419"/>
      <c r="B5238" s="419"/>
      <c r="C5238" t="s">
        <v>19849</v>
      </c>
      <c r="D5238" t="s">
        <v>19850</v>
      </c>
      <c r="E5238" t="s">
        <v>19850</v>
      </c>
      <c r="F5238" t="s">
        <v>19851</v>
      </c>
      <c r="G5238" t="s">
        <v>19852</v>
      </c>
    </row>
    <row r="5239" spans="1:7" customFormat="1" ht="17.399999999999999" x14ac:dyDescent="0.25">
      <c r="A5239" s="419"/>
      <c r="B5239" s="419"/>
      <c r="C5239" t="s">
        <v>19853</v>
      </c>
      <c r="D5239" t="s">
        <v>19854</v>
      </c>
      <c r="E5239" t="s">
        <v>19854</v>
      </c>
      <c r="F5239" t="s">
        <v>19855</v>
      </c>
      <c r="G5239" t="s">
        <v>19856</v>
      </c>
    </row>
    <row r="5240" spans="1:7" customFormat="1" ht="17.399999999999999" x14ac:dyDescent="0.25">
      <c r="A5240" s="419"/>
      <c r="B5240" s="419"/>
      <c r="C5240" t="s">
        <v>19857</v>
      </c>
      <c r="D5240" t="s">
        <v>19858</v>
      </c>
      <c r="E5240" t="s">
        <v>19858</v>
      </c>
      <c r="F5240" t="s">
        <v>4901</v>
      </c>
      <c r="G5240" t="s">
        <v>19859</v>
      </c>
    </row>
    <row r="5241" spans="1:7" customFormat="1" ht="17.399999999999999" x14ac:dyDescent="0.25">
      <c r="A5241" s="419"/>
      <c r="B5241" s="419"/>
      <c r="C5241" t="s">
        <v>19860</v>
      </c>
      <c r="D5241" t="s">
        <v>19861</v>
      </c>
      <c r="E5241" t="s">
        <v>19861</v>
      </c>
      <c r="F5241" t="s">
        <v>19862</v>
      </c>
      <c r="G5241" t="s">
        <v>19860</v>
      </c>
    </row>
    <row r="5242" spans="1:7" customFormat="1" ht="17.399999999999999" x14ac:dyDescent="0.25">
      <c r="A5242" s="419"/>
      <c r="B5242" s="419"/>
      <c r="C5242" t="s">
        <v>19863</v>
      </c>
      <c r="D5242" t="s">
        <v>19864</v>
      </c>
      <c r="E5242" t="s">
        <v>19864</v>
      </c>
      <c r="F5242" t="s">
        <v>19865</v>
      </c>
      <c r="G5242" t="s">
        <v>19863</v>
      </c>
    </row>
    <row r="5243" spans="1:7" customFormat="1" ht="17.399999999999999" x14ac:dyDescent="0.25">
      <c r="A5243" s="419"/>
      <c r="B5243" s="419"/>
      <c r="C5243" t="s">
        <v>19866</v>
      </c>
      <c r="D5243" t="s">
        <v>19867</v>
      </c>
      <c r="E5243" t="s">
        <v>19867</v>
      </c>
      <c r="F5243" t="s">
        <v>19868</v>
      </c>
      <c r="G5243" t="s">
        <v>19869</v>
      </c>
    </row>
    <row r="5244" spans="1:7" customFormat="1" ht="17.399999999999999" x14ac:dyDescent="0.25">
      <c r="A5244" s="419"/>
      <c r="B5244" s="419"/>
      <c r="C5244" t="s">
        <v>19870</v>
      </c>
      <c r="D5244" t="s">
        <v>19871</v>
      </c>
      <c r="E5244" t="s">
        <v>19871</v>
      </c>
      <c r="F5244" t="s">
        <v>19872</v>
      </c>
      <c r="G5244" t="s">
        <v>19873</v>
      </c>
    </row>
    <row r="5245" spans="1:7" customFormat="1" ht="17.399999999999999" x14ac:dyDescent="0.25">
      <c r="A5245" s="419"/>
      <c r="B5245" s="419"/>
      <c r="C5245" t="s">
        <v>19874</v>
      </c>
      <c r="D5245" t="s">
        <v>19875</v>
      </c>
      <c r="E5245" t="s">
        <v>19875</v>
      </c>
      <c r="F5245" t="s">
        <v>19876</v>
      </c>
      <c r="G5245" t="s">
        <v>19877</v>
      </c>
    </row>
    <row r="5246" spans="1:7" customFormat="1" ht="17.399999999999999" x14ac:dyDescent="0.25">
      <c r="A5246" s="419"/>
      <c r="B5246" s="419"/>
      <c r="C5246" t="s">
        <v>19878</v>
      </c>
      <c r="D5246" t="s">
        <v>19879</v>
      </c>
      <c r="E5246" t="s">
        <v>19879</v>
      </c>
      <c r="F5246" t="s">
        <v>19880</v>
      </c>
      <c r="G5246" t="s">
        <v>19881</v>
      </c>
    </row>
    <row r="5247" spans="1:7" customFormat="1" ht="17.399999999999999" x14ac:dyDescent="0.25">
      <c r="A5247" s="419"/>
      <c r="B5247" s="419"/>
      <c r="C5247" t="s">
        <v>19882</v>
      </c>
      <c r="D5247" t="s">
        <v>19883</v>
      </c>
      <c r="E5247" t="s">
        <v>19883</v>
      </c>
      <c r="F5247" t="s">
        <v>19884</v>
      </c>
      <c r="G5247" t="s">
        <v>19885</v>
      </c>
    </row>
    <row r="5248" spans="1:7" customFormat="1" ht="17.399999999999999" x14ac:dyDescent="0.25">
      <c r="A5248" s="419"/>
      <c r="B5248" s="419"/>
      <c r="C5248" t="s">
        <v>19886</v>
      </c>
      <c r="D5248" t="s">
        <v>19887</v>
      </c>
      <c r="E5248" t="s">
        <v>19887</v>
      </c>
      <c r="F5248" t="s">
        <v>19888</v>
      </c>
      <c r="G5248" t="s">
        <v>19889</v>
      </c>
    </row>
    <row r="5249" spans="1:7" customFormat="1" ht="17.399999999999999" x14ac:dyDescent="0.25">
      <c r="A5249" s="419"/>
      <c r="B5249" s="419"/>
      <c r="C5249" t="s">
        <v>19890</v>
      </c>
      <c r="D5249" t="s">
        <v>19891</v>
      </c>
      <c r="E5249" t="s">
        <v>19891</v>
      </c>
      <c r="F5249" t="s">
        <v>19892</v>
      </c>
      <c r="G5249" t="s">
        <v>19893</v>
      </c>
    </row>
    <row r="5250" spans="1:7" customFormat="1" ht="17.399999999999999" x14ac:dyDescent="0.25">
      <c r="A5250" s="419"/>
      <c r="B5250" s="419"/>
      <c r="C5250" t="s">
        <v>19894</v>
      </c>
      <c r="D5250" t="s">
        <v>19895</v>
      </c>
      <c r="E5250" t="s">
        <v>19895</v>
      </c>
      <c r="F5250" t="s">
        <v>19896</v>
      </c>
      <c r="G5250" t="s">
        <v>19897</v>
      </c>
    </row>
    <row r="5251" spans="1:7" customFormat="1" ht="17.399999999999999" x14ac:dyDescent="0.25">
      <c r="A5251" s="419"/>
      <c r="B5251" s="419"/>
      <c r="C5251" t="s">
        <v>19898</v>
      </c>
      <c r="D5251" t="s">
        <v>19899</v>
      </c>
      <c r="E5251" t="s">
        <v>19899</v>
      </c>
      <c r="F5251" t="s">
        <v>19900</v>
      </c>
      <c r="G5251" t="s">
        <v>19901</v>
      </c>
    </row>
    <row r="5252" spans="1:7" customFormat="1" ht="17.399999999999999" x14ac:dyDescent="0.25">
      <c r="A5252" s="419"/>
      <c r="B5252" s="419"/>
      <c r="C5252" t="s">
        <v>19902</v>
      </c>
      <c r="D5252" t="s">
        <v>19903</v>
      </c>
      <c r="E5252" t="s">
        <v>19903</v>
      </c>
      <c r="F5252" t="s">
        <v>19904</v>
      </c>
      <c r="G5252" t="s">
        <v>19905</v>
      </c>
    </row>
    <row r="5253" spans="1:7" customFormat="1" ht="17.399999999999999" x14ac:dyDescent="0.25">
      <c r="A5253" s="419"/>
      <c r="B5253" s="419"/>
      <c r="C5253" t="s">
        <v>19906</v>
      </c>
      <c r="D5253" t="s">
        <v>19907</v>
      </c>
      <c r="E5253" t="s">
        <v>19907</v>
      </c>
      <c r="F5253" t="s">
        <v>19908</v>
      </c>
      <c r="G5253" t="s">
        <v>19909</v>
      </c>
    </row>
    <row r="5254" spans="1:7" customFormat="1" ht="17.399999999999999" x14ac:dyDescent="0.25">
      <c r="A5254" s="419"/>
      <c r="B5254" s="419"/>
      <c r="C5254" t="s">
        <v>19910</v>
      </c>
      <c r="D5254" t="s">
        <v>19911</v>
      </c>
      <c r="E5254" t="s">
        <v>19911</v>
      </c>
      <c r="F5254" t="s">
        <v>19912</v>
      </c>
      <c r="G5254" t="s">
        <v>19913</v>
      </c>
    </row>
    <row r="5255" spans="1:7" customFormat="1" ht="17.399999999999999" x14ac:dyDescent="0.25">
      <c r="A5255" s="419"/>
      <c r="B5255" s="419"/>
      <c r="C5255" t="s">
        <v>19914</v>
      </c>
      <c r="D5255" t="s">
        <v>19915</v>
      </c>
      <c r="E5255" t="s">
        <v>19915</v>
      </c>
      <c r="F5255" t="s">
        <v>19916</v>
      </c>
      <c r="G5255" t="s">
        <v>19917</v>
      </c>
    </row>
    <row r="5256" spans="1:7" customFormat="1" ht="17.399999999999999" x14ac:dyDescent="0.25">
      <c r="A5256" s="419"/>
      <c r="B5256" s="419"/>
      <c r="C5256" t="s">
        <v>19918</v>
      </c>
      <c r="D5256" t="s">
        <v>19919</v>
      </c>
      <c r="E5256" t="s">
        <v>19919</v>
      </c>
      <c r="F5256" t="s">
        <v>19920</v>
      </c>
      <c r="G5256" t="s">
        <v>19921</v>
      </c>
    </row>
    <row r="5257" spans="1:7" customFormat="1" ht="17.399999999999999" x14ac:dyDescent="0.25">
      <c r="A5257" s="419"/>
      <c r="B5257" s="419"/>
      <c r="C5257" t="s">
        <v>19922</v>
      </c>
      <c r="D5257" t="s">
        <v>19923</v>
      </c>
      <c r="E5257" t="s">
        <v>19923</v>
      </c>
      <c r="F5257" t="s">
        <v>19924</v>
      </c>
      <c r="G5257" t="s">
        <v>19925</v>
      </c>
    </row>
    <row r="5258" spans="1:7" customFormat="1" ht="17.399999999999999" x14ac:dyDescent="0.25">
      <c r="A5258" s="419"/>
      <c r="B5258" s="419"/>
      <c r="C5258" t="s">
        <v>19926</v>
      </c>
      <c r="D5258" t="s">
        <v>19927</v>
      </c>
      <c r="E5258" t="s">
        <v>19927</v>
      </c>
      <c r="F5258" t="s">
        <v>19928</v>
      </c>
      <c r="G5258" t="s">
        <v>19926</v>
      </c>
    </row>
    <row r="5259" spans="1:7" customFormat="1" ht="17.399999999999999" x14ac:dyDescent="0.25">
      <c r="A5259" s="419"/>
      <c r="B5259" s="419"/>
      <c r="C5259" t="s">
        <v>19929</v>
      </c>
      <c r="D5259" t="s">
        <v>19930</v>
      </c>
      <c r="E5259" t="s">
        <v>19930</v>
      </c>
      <c r="F5259" t="s">
        <v>19931</v>
      </c>
      <c r="G5259" t="s">
        <v>19932</v>
      </c>
    </row>
    <row r="5260" spans="1:7" customFormat="1" ht="17.399999999999999" x14ac:dyDescent="0.25">
      <c r="A5260" s="419"/>
      <c r="B5260" s="419"/>
      <c r="C5260" t="s">
        <v>19933</v>
      </c>
      <c r="D5260" t="s">
        <v>19934</v>
      </c>
      <c r="E5260" t="s">
        <v>19934</v>
      </c>
      <c r="F5260" t="s">
        <v>19935</v>
      </c>
      <c r="G5260" t="s">
        <v>19936</v>
      </c>
    </row>
    <row r="5261" spans="1:7" customFormat="1" ht="17.399999999999999" x14ac:dyDescent="0.25">
      <c r="A5261" s="419"/>
      <c r="B5261" s="419"/>
      <c r="C5261" t="s">
        <v>19937</v>
      </c>
      <c r="D5261" t="s">
        <v>19938</v>
      </c>
      <c r="E5261" t="s">
        <v>19938</v>
      </c>
      <c r="F5261" t="s">
        <v>19939</v>
      </c>
      <c r="G5261" t="s">
        <v>19940</v>
      </c>
    </row>
    <row r="5262" spans="1:7" customFormat="1" ht="17.399999999999999" x14ac:dyDescent="0.25">
      <c r="A5262" s="419"/>
      <c r="B5262" s="419"/>
      <c r="C5262" t="s">
        <v>19941</v>
      </c>
      <c r="D5262" t="s">
        <v>19942</v>
      </c>
      <c r="E5262" t="s">
        <v>19942</v>
      </c>
      <c r="F5262" t="s">
        <v>19943</v>
      </c>
      <c r="G5262" t="s">
        <v>19941</v>
      </c>
    </row>
    <row r="5263" spans="1:7" customFormat="1" ht="17.399999999999999" x14ac:dyDescent="0.25">
      <c r="A5263" s="419"/>
      <c r="B5263" s="419"/>
      <c r="C5263" t="s">
        <v>19944</v>
      </c>
      <c r="D5263" t="s">
        <v>19945</v>
      </c>
      <c r="E5263" t="s">
        <v>19945</v>
      </c>
      <c r="F5263" t="s">
        <v>19946</v>
      </c>
      <c r="G5263" t="s">
        <v>19947</v>
      </c>
    </row>
    <row r="5264" spans="1:7" customFormat="1" ht="17.399999999999999" x14ac:dyDescent="0.25">
      <c r="A5264" s="419"/>
      <c r="B5264" s="419"/>
      <c r="C5264" t="s">
        <v>19948</v>
      </c>
      <c r="D5264" t="s">
        <v>19949</v>
      </c>
      <c r="E5264" t="s">
        <v>19949</v>
      </c>
      <c r="F5264" t="s">
        <v>19950</v>
      </c>
      <c r="G5264" t="s">
        <v>19951</v>
      </c>
    </row>
    <row r="5265" spans="1:7" customFormat="1" ht="17.399999999999999" x14ac:dyDescent="0.25">
      <c r="A5265" s="419"/>
      <c r="B5265" s="419"/>
      <c r="C5265" t="s">
        <v>19952</v>
      </c>
      <c r="D5265" t="s">
        <v>19953</v>
      </c>
      <c r="E5265" t="s">
        <v>19953</v>
      </c>
      <c r="F5265" t="s">
        <v>19954</v>
      </c>
      <c r="G5265" t="s">
        <v>19955</v>
      </c>
    </row>
    <row r="5266" spans="1:7" customFormat="1" ht="17.399999999999999" x14ac:dyDescent="0.25">
      <c r="A5266" s="419"/>
      <c r="B5266" s="419"/>
      <c r="C5266" t="s">
        <v>19956</v>
      </c>
      <c r="D5266" t="s">
        <v>19957</v>
      </c>
      <c r="E5266" t="s">
        <v>19957</v>
      </c>
      <c r="F5266" t="s">
        <v>19958</v>
      </c>
      <c r="G5266" t="s">
        <v>19959</v>
      </c>
    </row>
    <row r="5267" spans="1:7" customFormat="1" ht="17.399999999999999" x14ac:dyDescent="0.25">
      <c r="A5267" s="419"/>
      <c r="B5267" s="419"/>
      <c r="C5267" t="s">
        <v>19960</v>
      </c>
      <c r="D5267" t="s">
        <v>19961</v>
      </c>
      <c r="E5267" t="s">
        <v>19961</v>
      </c>
      <c r="F5267" t="s">
        <v>19954</v>
      </c>
      <c r="G5267" t="s">
        <v>19962</v>
      </c>
    </row>
    <row r="5268" spans="1:7" customFormat="1" ht="17.399999999999999" x14ac:dyDescent="0.25">
      <c r="A5268" s="419"/>
      <c r="B5268" s="419"/>
      <c r="C5268" t="s">
        <v>19963</v>
      </c>
      <c r="D5268" t="s">
        <v>19964</v>
      </c>
      <c r="E5268" t="s">
        <v>19964</v>
      </c>
      <c r="F5268" t="s">
        <v>19965</v>
      </c>
      <c r="G5268" t="s">
        <v>19966</v>
      </c>
    </row>
    <row r="5269" spans="1:7" customFormat="1" ht="17.399999999999999" x14ac:dyDescent="0.25">
      <c r="A5269" s="419"/>
      <c r="B5269" s="419"/>
      <c r="C5269" t="s">
        <v>19967</v>
      </c>
      <c r="D5269" t="s">
        <v>19968</v>
      </c>
      <c r="E5269" t="s">
        <v>19968</v>
      </c>
      <c r="F5269" t="s">
        <v>19969</v>
      </c>
      <c r="G5269" t="s">
        <v>19970</v>
      </c>
    </row>
    <row r="5270" spans="1:7" customFormat="1" ht="17.399999999999999" x14ac:dyDescent="0.25">
      <c r="A5270" s="419"/>
      <c r="B5270" s="419"/>
      <c r="C5270" t="s">
        <v>19971</v>
      </c>
      <c r="D5270" t="s">
        <v>19972</v>
      </c>
      <c r="E5270" t="s">
        <v>19972</v>
      </c>
      <c r="F5270" t="s">
        <v>19973</v>
      </c>
      <c r="G5270" t="s">
        <v>19974</v>
      </c>
    </row>
    <row r="5271" spans="1:7" customFormat="1" ht="17.399999999999999" x14ac:dyDescent="0.25">
      <c r="A5271" s="419"/>
      <c r="B5271" s="419"/>
      <c r="C5271" t="s">
        <v>19975</v>
      </c>
      <c r="D5271" t="s">
        <v>19976</v>
      </c>
      <c r="E5271" t="s">
        <v>19976</v>
      </c>
      <c r="F5271" t="s">
        <v>9004</v>
      </c>
      <c r="G5271" t="s">
        <v>19977</v>
      </c>
    </row>
    <row r="5272" spans="1:7" customFormat="1" ht="17.399999999999999" x14ac:dyDescent="0.25">
      <c r="A5272" s="419"/>
      <c r="B5272" s="419"/>
      <c r="C5272" t="s">
        <v>19978</v>
      </c>
      <c r="D5272" t="s">
        <v>19979</v>
      </c>
      <c r="E5272" t="s">
        <v>19979</v>
      </c>
      <c r="F5272" t="s">
        <v>19980</v>
      </c>
      <c r="G5272" t="s">
        <v>19978</v>
      </c>
    </row>
    <row r="5273" spans="1:7" customFormat="1" ht="17.399999999999999" x14ac:dyDescent="0.25">
      <c r="A5273" s="419"/>
      <c r="B5273" s="419"/>
      <c r="C5273" t="s">
        <v>19981</v>
      </c>
      <c r="D5273" t="s">
        <v>19982</v>
      </c>
      <c r="E5273" t="s">
        <v>19982</v>
      </c>
      <c r="F5273" t="s">
        <v>19983</v>
      </c>
      <c r="G5273" t="s">
        <v>19981</v>
      </c>
    </row>
    <row r="5274" spans="1:7" customFormat="1" ht="17.399999999999999" x14ac:dyDescent="0.25">
      <c r="A5274" s="419"/>
      <c r="B5274" s="419"/>
      <c r="C5274" t="s">
        <v>19984</v>
      </c>
      <c r="D5274" t="s">
        <v>19985</v>
      </c>
      <c r="E5274" t="s">
        <v>19985</v>
      </c>
      <c r="F5274" t="s">
        <v>19986</v>
      </c>
      <c r="G5274" t="s">
        <v>19984</v>
      </c>
    </row>
    <row r="5275" spans="1:7" customFormat="1" ht="17.399999999999999" x14ac:dyDescent="0.25">
      <c r="A5275" s="419"/>
      <c r="B5275" s="419"/>
      <c r="C5275" t="s">
        <v>19987</v>
      </c>
      <c r="D5275" t="s">
        <v>19988</v>
      </c>
      <c r="E5275" t="s">
        <v>19988</v>
      </c>
      <c r="F5275" t="s">
        <v>19989</v>
      </c>
      <c r="G5275" t="s">
        <v>19990</v>
      </c>
    </row>
    <row r="5276" spans="1:7" customFormat="1" ht="17.399999999999999" x14ac:dyDescent="0.25">
      <c r="A5276" s="419"/>
      <c r="B5276" s="419"/>
      <c r="C5276" t="s">
        <v>19991</v>
      </c>
      <c r="D5276" t="s">
        <v>19992</v>
      </c>
      <c r="E5276" t="s">
        <v>19992</v>
      </c>
      <c r="F5276" t="s">
        <v>19993</v>
      </c>
      <c r="G5276" t="s">
        <v>19994</v>
      </c>
    </row>
    <row r="5277" spans="1:7" customFormat="1" ht="17.399999999999999" x14ac:dyDescent="0.25">
      <c r="A5277" s="419"/>
      <c r="B5277" s="419"/>
      <c r="C5277" t="s">
        <v>19995</v>
      </c>
      <c r="D5277" t="s">
        <v>19996</v>
      </c>
      <c r="E5277" t="s">
        <v>19996</v>
      </c>
      <c r="F5277" t="s">
        <v>19997</v>
      </c>
      <c r="G5277" t="s">
        <v>19998</v>
      </c>
    </row>
    <row r="5278" spans="1:7" customFormat="1" ht="17.399999999999999" x14ac:dyDescent="0.25">
      <c r="A5278" s="419"/>
      <c r="B5278" s="419"/>
      <c r="C5278" t="s">
        <v>19999</v>
      </c>
      <c r="D5278" t="s">
        <v>20000</v>
      </c>
      <c r="E5278" t="s">
        <v>20000</v>
      </c>
      <c r="F5278" t="s">
        <v>20000</v>
      </c>
      <c r="G5278" t="s">
        <v>20001</v>
      </c>
    </row>
    <row r="5279" spans="1:7" customFormat="1" ht="17.399999999999999" x14ac:dyDescent="0.25">
      <c r="A5279" s="419"/>
      <c r="B5279" s="419"/>
      <c r="C5279" t="s">
        <v>20002</v>
      </c>
      <c r="D5279" t="s">
        <v>20003</v>
      </c>
      <c r="E5279" t="s">
        <v>20003</v>
      </c>
      <c r="F5279" t="s">
        <v>20004</v>
      </c>
      <c r="G5279" t="s">
        <v>2694</v>
      </c>
    </row>
    <row r="5280" spans="1:7" customFormat="1" ht="17.399999999999999" x14ac:dyDescent="0.25">
      <c r="A5280" s="419"/>
      <c r="B5280" s="419"/>
      <c r="C5280" t="s">
        <v>20005</v>
      </c>
      <c r="D5280" t="s">
        <v>20006</v>
      </c>
      <c r="E5280" t="s">
        <v>20006</v>
      </c>
      <c r="F5280" t="s">
        <v>20007</v>
      </c>
      <c r="G5280" t="s">
        <v>20008</v>
      </c>
    </row>
    <row r="5281" spans="1:7" customFormat="1" ht="17.399999999999999" x14ac:dyDescent="0.25">
      <c r="A5281" s="419"/>
      <c r="B5281" s="419"/>
      <c r="C5281" t="s">
        <v>20009</v>
      </c>
      <c r="D5281" t="s">
        <v>20010</v>
      </c>
      <c r="E5281" t="s">
        <v>20010</v>
      </c>
      <c r="F5281" t="s">
        <v>20011</v>
      </c>
      <c r="G5281" t="s">
        <v>20012</v>
      </c>
    </row>
    <row r="5282" spans="1:7" customFormat="1" ht="17.399999999999999" x14ac:dyDescent="0.25">
      <c r="A5282" s="419"/>
      <c r="B5282" s="419"/>
      <c r="C5282" t="s">
        <v>20013</v>
      </c>
      <c r="D5282" t="s">
        <v>20014</v>
      </c>
      <c r="E5282" t="s">
        <v>20014</v>
      </c>
      <c r="F5282" t="s">
        <v>8553</v>
      </c>
      <c r="G5282" t="s">
        <v>20015</v>
      </c>
    </row>
    <row r="5283" spans="1:7" customFormat="1" ht="17.399999999999999" x14ac:dyDescent="0.25">
      <c r="A5283" s="419"/>
      <c r="B5283" s="419"/>
      <c r="C5283" t="s">
        <v>20016</v>
      </c>
      <c r="D5283" t="s">
        <v>20017</v>
      </c>
      <c r="E5283" t="s">
        <v>20017</v>
      </c>
      <c r="F5283" t="s">
        <v>20018</v>
      </c>
      <c r="G5283" t="s">
        <v>20019</v>
      </c>
    </row>
    <row r="5284" spans="1:7" customFormat="1" ht="17.399999999999999" x14ac:dyDescent="0.25">
      <c r="A5284" s="419"/>
      <c r="B5284" s="419"/>
      <c r="C5284" t="s">
        <v>20020</v>
      </c>
      <c r="D5284" t="s">
        <v>20021</v>
      </c>
      <c r="E5284" t="s">
        <v>20021</v>
      </c>
      <c r="G5284" t="s">
        <v>20022</v>
      </c>
    </row>
    <row r="5285" spans="1:7" customFormat="1" ht="17.399999999999999" x14ac:dyDescent="0.25">
      <c r="A5285" s="419"/>
      <c r="B5285" s="419"/>
      <c r="C5285" t="s">
        <v>20023</v>
      </c>
      <c r="D5285" t="s">
        <v>20024</v>
      </c>
      <c r="E5285" t="s">
        <v>20024</v>
      </c>
      <c r="F5285" t="s">
        <v>20025</v>
      </c>
      <c r="G5285" t="s">
        <v>20026</v>
      </c>
    </row>
    <row r="5286" spans="1:7" customFormat="1" ht="17.399999999999999" x14ac:dyDescent="0.25">
      <c r="A5286" s="419"/>
      <c r="B5286" s="419"/>
      <c r="C5286" t="s">
        <v>20027</v>
      </c>
      <c r="D5286" t="s">
        <v>20028</v>
      </c>
      <c r="E5286" t="s">
        <v>20028</v>
      </c>
      <c r="F5286" t="s">
        <v>20029</v>
      </c>
      <c r="G5286" t="s">
        <v>20030</v>
      </c>
    </row>
    <row r="5287" spans="1:7" customFormat="1" ht="17.399999999999999" x14ac:dyDescent="0.25">
      <c r="A5287" s="419"/>
      <c r="B5287" s="419"/>
      <c r="C5287" t="s">
        <v>20031</v>
      </c>
      <c r="D5287" t="s">
        <v>20032</v>
      </c>
      <c r="E5287" t="s">
        <v>20032</v>
      </c>
      <c r="F5287" t="s">
        <v>20033</v>
      </c>
      <c r="G5287" t="s">
        <v>20034</v>
      </c>
    </row>
    <row r="5288" spans="1:7" customFormat="1" ht="17.399999999999999" x14ac:dyDescent="0.25">
      <c r="A5288" s="419"/>
      <c r="B5288" s="419"/>
      <c r="C5288" t="s">
        <v>20035</v>
      </c>
      <c r="D5288" t="s">
        <v>20036</v>
      </c>
      <c r="E5288" t="s">
        <v>20036</v>
      </c>
      <c r="F5288" t="s">
        <v>20037</v>
      </c>
      <c r="G5288" t="s">
        <v>20035</v>
      </c>
    </row>
    <row r="5289" spans="1:7" customFormat="1" ht="17.399999999999999" x14ac:dyDescent="0.25">
      <c r="A5289" s="419"/>
      <c r="B5289" s="419"/>
      <c r="C5289" t="s">
        <v>20038</v>
      </c>
      <c r="D5289" t="s">
        <v>20039</v>
      </c>
      <c r="E5289" t="s">
        <v>20039</v>
      </c>
      <c r="F5289" t="s">
        <v>17545</v>
      </c>
      <c r="G5289" t="s">
        <v>20040</v>
      </c>
    </row>
    <row r="5290" spans="1:7" customFormat="1" ht="17.399999999999999" x14ac:dyDescent="0.25">
      <c r="A5290" s="419"/>
      <c r="B5290" s="419"/>
      <c r="C5290" t="s">
        <v>20041</v>
      </c>
      <c r="D5290" t="s">
        <v>20042</v>
      </c>
      <c r="E5290" t="s">
        <v>20042</v>
      </c>
      <c r="F5290" t="s">
        <v>15871</v>
      </c>
      <c r="G5290" t="s">
        <v>20043</v>
      </c>
    </row>
    <row r="5291" spans="1:7" customFormat="1" ht="17.399999999999999" x14ac:dyDescent="0.25">
      <c r="A5291" s="419"/>
      <c r="B5291" s="419"/>
      <c r="C5291" t="s">
        <v>20044</v>
      </c>
      <c r="D5291" t="s">
        <v>20045</v>
      </c>
      <c r="E5291" t="s">
        <v>20045</v>
      </c>
      <c r="F5291" t="s">
        <v>12054</v>
      </c>
      <c r="G5291" t="s">
        <v>20046</v>
      </c>
    </row>
    <row r="5292" spans="1:7" customFormat="1" ht="17.399999999999999" x14ac:dyDescent="0.25">
      <c r="A5292" s="419"/>
      <c r="B5292" s="419"/>
      <c r="C5292" t="s">
        <v>20047</v>
      </c>
      <c r="D5292" t="s">
        <v>20048</v>
      </c>
      <c r="E5292" t="s">
        <v>20048</v>
      </c>
      <c r="F5292" t="s">
        <v>20049</v>
      </c>
      <c r="G5292" t="s">
        <v>20050</v>
      </c>
    </row>
    <row r="5293" spans="1:7" customFormat="1" ht="17.399999999999999" x14ac:dyDescent="0.25">
      <c r="A5293" s="419"/>
      <c r="B5293" s="419"/>
      <c r="C5293" t="s">
        <v>20051</v>
      </c>
      <c r="D5293" t="s">
        <v>20052</v>
      </c>
      <c r="E5293" t="s">
        <v>20052</v>
      </c>
      <c r="F5293" t="s">
        <v>20053</v>
      </c>
      <c r="G5293" t="s">
        <v>20054</v>
      </c>
    </row>
    <row r="5294" spans="1:7" customFormat="1" ht="17.399999999999999" x14ac:dyDescent="0.25">
      <c r="A5294" s="419"/>
      <c r="B5294" s="419"/>
      <c r="C5294" t="s">
        <v>20055</v>
      </c>
      <c r="D5294" t="s">
        <v>20056</v>
      </c>
      <c r="E5294" t="s">
        <v>20056</v>
      </c>
      <c r="F5294" t="s">
        <v>20057</v>
      </c>
      <c r="G5294" t="s">
        <v>20058</v>
      </c>
    </row>
    <row r="5295" spans="1:7" customFormat="1" ht="17.399999999999999" x14ac:dyDescent="0.25">
      <c r="A5295" s="419"/>
      <c r="B5295" s="419"/>
      <c r="C5295" t="s">
        <v>20059</v>
      </c>
      <c r="D5295" t="s">
        <v>20060</v>
      </c>
      <c r="E5295" t="s">
        <v>20060</v>
      </c>
      <c r="F5295" t="s">
        <v>20061</v>
      </c>
      <c r="G5295" t="s">
        <v>20062</v>
      </c>
    </row>
    <row r="5296" spans="1:7" customFormat="1" ht="17.399999999999999" x14ac:dyDescent="0.25">
      <c r="A5296" s="419"/>
      <c r="B5296" s="419"/>
      <c r="C5296" t="s">
        <v>20063</v>
      </c>
      <c r="D5296" t="s">
        <v>20064</v>
      </c>
      <c r="E5296" t="s">
        <v>20064</v>
      </c>
      <c r="F5296" t="s">
        <v>20065</v>
      </c>
      <c r="G5296" t="s">
        <v>20066</v>
      </c>
    </row>
    <row r="5297" spans="1:7" customFormat="1" ht="17.399999999999999" x14ac:dyDescent="0.25">
      <c r="A5297" s="419"/>
      <c r="B5297" s="419"/>
      <c r="C5297" t="s">
        <v>20067</v>
      </c>
      <c r="D5297" t="s">
        <v>20068</v>
      </c>
      <c r="E5297" t="s">
        <v>20068</v>
      </c>
      <c r="F5297" t="s">
        <v>20068</v>
      </c>
      <c r="G5297" t="s">
        <v>20069</v>
      </c>
    </row>
    <row r="5298" spans="1:7" customFormat="1" ht="17.399999999999999" x14ac:dyDescent="0.25">
      <c r="A5298" s="419"/>
      <c r="B5298" s="419"/>
      <c r="C5298" t="s">
        <v>20070</v>
      </c>
      <c r="D5298" t="s">
        <v>20071</v>
      </c>
      <c r="E5298" t="s">
        <v>20071</v>
      </c>
      <c r="F5298" t="s">
        <v>20072</v>
      </c>
      <c r="G5298" t="s">
        <v>20073</v>
      </c>
    </row>
    <row r="5299" spans="1:7" customFormat="1" ht="17.399999999999999" x14ac:dyDescent="0.25">
      <c r="A5299" s="419"/>
      <c r="B5299" s="419"/>
      <c r="C5299" t="s">
        <v>20074</v>
      </c>
      <c r="D5299" t="s">
        <v>20075</v>
      </c>
      <c r="E5299" t="s">
        <v>20075</v>
      </c>
      <c r="F5299" t="s">
        <v>20076</v>
      </c>
      <c r="G5299" t="s">
        <v>20077</v>
      </c>
    </row>
    <row r="5300" spans="1:7" customFormat="1" ht="17.399999999999999" x14ac:dyDescent="0.25">
      <c r="A5300" s="419"/>
      <c r="B5300" s="419"/>
      <c r="C5300" t="s">
        <v>20078</v>
      </c>
      <c r="D5300" t="s">
        <v>20079</v>
      </c>
      <c r="E5300" t="s">
        <v>20079</v>
      </c>
      <c r="F5300" t="s">
        <v>20080</v>
      </c>
      <c r="G5300" t="s">
        <v>20081</v>
      </c>
    </row>
    <row r="5301" spans="1:7" customFormat="1" ht="17.399999999999999" x14ac:dyDescent="0.25">
      <c r="A5301" s="419"/>
      <c r="B5301" s="419"/>
      <c r="C5301" t="s">
        <v>20082</v>
      </c>
      <c r="D5301" t="s">
        <v>20083</v>
      </c>
      <c r="E5301" t="s">
        <v>20083</v>
      </c>
      <c r="F5301" t="s">
        <v>5525</v>
      </c>
      <c r="G5301" t="s">
        <v>20084</v>
      </c>
    </row>
    <row r="5302" spans="1:7" customFormat="1" ht="17.399999999999999" x14ac:dyDescent="0.25">
      <c r="A5302" s="419"/>
      <c r="B5302" s="419"/>
      <c r="C5302" t="s">
        <v>20085</v>
      </c>
      <c r="D5302" t="s">
        <v>20086</v>
      </c>
      <c r="E5302" t="s">
        <v>20086</v>
      </c>
      <c r="F5302" t="s">
        <v>5568</v>
      </c>
      <c r="G5302" t="s">
        <v>20087</v>
      </c>
    </row>
    <row r="5303" spans="1:7" customFormat="1" ht="17.399999999999999" x14ac:dyDescent="0.25">
      <c r="A5303" s="419"/>
      <c r="B5303" s="419"/>
      <c r="C5303" t="s">
        <v>20088</v>
      </c>
      <c r="D5303" t="s">
        <v>20089</v>
      </c>
      <c r="E5303" t="s">
        <v>20089</v>
      </c>
      <c r="F5303" t="s">
        <v>20090</v>
      </c>
      <c r="G5303" t="s">
        <v>20091</v>
      </c>
    </row>
    <row r="5304" spans="1:7" customFormat="1" ht="17.399999999999999" x14ac:dyDescent="0.25">
      <c r="A5304" s="419"/>
      <c r="B5304" s="419"/>
      <c r="C5304" t="s">
        <v>20092</v>
      </c>
      <c r="D5304" t="s">
        <v>20093</v>
      </c>
      <c r="E5304" t="s">
        <v>20093</v>
      </c>
      <c r="F5304" t="s">
        <v>5525</v>
      </c>
      <c r="G5304" t="s">
        <v>20094</v>
      </c>
    </row>
    <row r="5305" spans="1:7" customFormat="1" ht="17.399999999999999" x14ac:dyDescent="0.25">
      <c r="A5305" s="419"/>
      <c r="B5305" s="419"/>
      <c r="C5305" t="s">
        <v>20095</v>
      </c>
      <c r="D5305" t="s">
        <v>20096</v>
      </c>
      <c r="E5305" t="s">
        <v>20096</v>
      </c>
      <c r="F5305" t="s">
        <v>20097</v>
      </c>
      <c r="G5305" t="s">
        <v>20098</v>
      </c>
    </row>
    <row r="5306" spans="1:7" customFormat="1" ht="17.399999999999999" x14ac:dyDescent="0.25">
      <c r="A5306" s="419"/>
      <c r="B5306" s="419"/>
      <c r="C5306" t="s">
        <v>20099</v>
      </c>
      <c r="D5306" t="s">
        <v>20100</v>
      </c>
      <c r="E5306" t="s">
        <v>20100</v>
      </c>
      <c r="F5306" t="s">
        <v>20101</v>
      </c>
      <c r="G5306" t="s">
        <v>20102</v>
      </c>
    </row>
    <row r="5307" spans="1:7" customFormat="1" ht="17.399999999999999" x14ac:dyDescent="0.25">
      <c r="A5307" s="419"/>
      <c r="B5307" s="419"/>
      <c r="C5307" t="s">
        <v>20103</v>
      </c>
      <c r="D5307" t="s">
        <v>20104</v>
      </c>
      <c r="E5307" t="s">
        <v>20104</v>
      </c>
      <c r="F5307" t="s">
        <v>16685</v>
      </c>
      <c r="G5307" t="s">
        <v>20105</v>
      </c>
    </row>
    <row r="5308" spans="1:7" customFormat="1" ht="17.399999999999999" x14ac:dyDescent="0.25">
      <c r="A5308" s="419"/>
      <c r="B5308" s="419"/>
      <c r="C5308" t="s">
        <v>20106</v>
      </c>
      <c r="D5308" t="s">
        <v>20107</v>
      </c>
      <c r="E5308" t="s">
        <v>20107</v>
      </c>
      <c r="F5308" t="s">
        <v>20108</v>
      </c>
      <c r="G5308" t="s">
        <v>20109</v>
      </c>
    </row>
    <row r="5309" spans="1:7" customFormat="1" ht="17.399999999999999" x14ac:dyDescent="0.25">
      <c r="A5309" s="419"/>
      <c r="B5309" s="419"/>
      <c r="C5309" t="s">
        <v>20110</v>
      </c>
      <c r="D5309" t="s">
        <v>20111</v>
      </c>
      <c r="E5309" t="s">
        <v>20111</v>
      </c>
      <c r="F5309" t="s">
        <v>20112</v>
      </c>
      <c r="G5309" t="s">
        <v>20113</v>
      </c>
    </row>
    <row r="5310" spans="1:7" customFormat="1" ht="17.399999999999999" x14ac:dyDescent="0.25">
      <c r="A5310" s="419"/>
      <c r="B5310" s="419"/>
      <c r="C5310" t="s">
        <v>20114</v>
      </c>
      <c r="D5310" t="s">
        <v>20115</v>
      </c>
      <c r="E5310" t="s">
        <v>20115</v>
      </c>
      <c r="F5310" t="s">
        <v>20116</v>
      </c>
      <c r="G5310" t="s">
        <v>20117</v>
      </c>
    </row>
    <row r="5311" spans="1:7" customFormat="1" ht="17.399999999999999" x14ac:dyDescent="0.25">
      <c r="A5311" s="419"/>
      <c r="B5311" s="419"/>
      <c r="C5311" t="s">
        <v>20118</v>
      </c>
      <c r="D5311" t="s">
        <v>20119</v>
      </c>
      <c r="E5311" t="s">
        <v>20119</v>
      </c>
      <c r="F5311" t="s">
        <v>5568</v>
      </c>
      <c r="G5311" t="s">
        <v>20120</v>
      </c>
    </row>
    <row r="5312" spans="1:7" customFormat="1" ht="17.399999999999999" x14ac:dyDescent="0.25">
      <c r="A5312" s="419"/>
      <c r="B5312" s="419"/>
      <c r="C5312" t="s">
        <v>20121</v>
      </c>
      <c r="D5312" t="s">
        <v>20122</v>
      </c>
      <c r="E5312" t="s">
        <v>20122</v>
      </c>
      <c r="F5312" t="s">
        <v>20123</v>
      </c>
      <c r="G5312" t="s">
        <v>20124</v>
      </c>
    </row>
    <row r="5313" spans="1:7" customFormat="1" ht="17.399999999999999" x14ac:dyDescent="0.25">
      <c r="A5313" s="419"/>
      <c r="B5313" s="419"/>
      <c r="C5313" t="s">
        <v>20125</v>
      </c>
      <c r="D5313" t="s">
        <v>20126</v>
      </c>
      <c r="E5313" t="s">
        <v>20126</v>
      </c>
      <c r="F5313" t="s">
        <v>20127</v>
      </c>
      <c r="G5313" t="s">
        <v>20128</v>
      </c>
    </row>
    <row r="5314" spans="1:7" customFormat="1" ht="17.399999999999999" x14ac:dyDescent="0.25">
      <c r="A5314" s="419"/>
      <c r="B5314" s="419"/>
      <c r="C5314" t="s">
        <v>20129</v>
      </c>
      <c r="D5314" t="s">
        <v>20130</v>
      </c>
      <c r="E5314" t="s">
        <v>20130</v>
      </c>
      <c r="F5314" t="s">
        <v>20131</v>
      </c>
      <c r="G5314" t="s">
        <v>20132</v>
      </c>
    </row>
    <row r="5315" spans="1:7" customFormat="1" ht="17.399999999999999" x14ac:dyDescent="0.25">
      <c r="A5315" s="419"/>
      <c r="B5315" s="419"/>
      <c r="C5315" t="s">
        <v>20133</v>
      </c>
      <c r="D5315" t="s">
        <v>20134</v>
      </c>
      <c r="E5315" t="s">
        <v>20134</v>
      </c>
      <c r="F5315" t="s">
        <v>20135</v>
      </c>
      <c r="G5315" t="s">
        <v>20136</v>
      </c>
    </row>
    <row r="5316" spans="1:7" customFormat="1" ht="17.399999999999999" x14ac:dyDescent="0.25">
      <c r="A5316" s="419"/>
      <c r="B5316" s="419"/>
      <c r="C5316" t="s">
        <v>20137</v>
      </c>
      <c r="D5316" t="s">
        <v>20138</v>
      </c>
      <c r="E5316" t="s">
        <v>20138</v>
      </c>
      <c r="F5316" t="s">
        <v>20139</v>
      </c>
      <c r="G5316" t="s">
        <v>20140</v>
      </c>
    </row>
    <row r="5317" spans="1:7" customFormat="1" ht="17.399999999999999" x14ac:dyDescent="0.25">
      <c r="A5317" s="419"/>
      <c r="B5317" s="419"/>
      <c r="C5317" t="s">
        <v>20141</v>
      </c>
      <c r="D5317" t="s">
        <v>20142</v>
      </c>
      <c r="E5317" t="s">
        <v>20142</v>
      </c>
      <c r="F5317" t="s">
        <v>20143</v>
      </c>
      <c r="G5317" t="s">
        <v>20144</v>
      </c>
    </row>
    <row r="5318" spans="1:7" customFormat="1" ht="17.399999999999999" x14ac:dyDescent="0.25">
      <c r="A5318" s="419"/>
      <c r="B5318" s="419"/>
      <c r="C5318" t="s">
        <v>20145</v>
      </c>
      <c r="D5318" t="s">
        <v>20146</v>
      </c>
      <c r="E5318" t="s">
        <v>20146</v>
      </c>
      <c r="F5318" t="s">
        <v>20147</v>
      </c>
      <c r="G5318" t="s">
        <v>20148</v>
      </c>
    </row>
    <row r="5319" spans="1:7" customFormat="1" ht="17.399999999999999" x14ac:dyDescent="0.25">
      <c r="A5319" s="419"/>
      <c r="B5319" s="419"/>
      <c r="C5319" t="s">
        <v>20149</v>
      </c>
      <c r="D5319" t="s">
        <v>20150</v>
      </c>
      <c r="E5319" t="s">
        <v>20150</v>
      </c>
      <c r="F5319" t="s">
        <v>20151</v>
      </c>
      <c r="G5319" t="s">
        <v>20152</v>
      </c>
    </row>
    <row r="5320" spans="1:7" customFormat="1" ht="17.399999999999999" x14ac:dyDescent="0.25">
      <c r="A5320" s="419"/>
      <c r="B5320" s="419"/>
      <c r="C5320" t="s">
        <v>20153</v>
      </c>
      <c r="D5320" t="s">
        <v>20154</v>
      </c>
      <c r="E5320" t="s">
        <v>20154</v>
      </c>
      <c r="F5320" t="s">
        <v>20155</v>
      </c>
      <c r="G5320" t="s">
        <v>20156</v>
      </c>
    </row>
    <row r="5321" spans="1:7" customFormat="1" ht="17.399999999999999" x14ac:dyDescent="0.25">
      <c r="A5321" s="419"/>
      <c r="B5321" s="419"/>
      <c r="C5321" t="s">
        <v>20157</v>
      </c>
      <c r="D5321" t="s">
        <v>20158</v>
      </c>
      <c r="E5321" t="s">
        <v>20158</v>
      </c>
      <c r="F5321" t="s">
        <v>10192</v>
      </c>
      <c r="G5321" t="s">
        <v>20159</v>
      </c>
    </row>
    <row r="5322" spans="1:7" customFormat="1" ht="17.399999999999999" x14ac:dyDescent="0.25">
      <c r="A5322" s="419"/>
      <c r="B5322" s="419"/>
      <c r="C5322" t="s">
        <v>20160</v>
      </c>
      <c r="D5322" t="s">
        <v>20161</v>
      </c>
      <c r="E5322" t="s">
        <v>20161</v>
      </c>
      <c r="F5322" t="s">
        <v>20162</v>
      </c>
      <c r="G5322" t="s">
        <v>20163</v>
      </c>
    </row>
    <row r="5323" spans="1:7" customFormat="1" ht="17.399999999999999" x14ac:dyDescent="0.25">
      <c r="A5323" s="419"/>
      <c r="B5323" s="419"/>
      <c r="C5323" t="s">
        <v>20164</v>
      </c>
      <c r="D5323" t="s">
        <v>20165</v>
      </c>
      <c r="E5323" t="s">
        <v>20165</v>
      </c>
      <c r="F5323" t="s">
        <v>20166</v>
      </c>
      <c r="G5323" t="s">
        <v>20167</v>
      </c>
    </row>
    <row r="5324" spans="1:7" customFormat="1" ht="17.399999999999999" x14ac:dyDescent="0.25">
      <c r="A5324" s="419"/>
      <c r="B5324" s="419"/>
      <c r="C5324" t="s">
        <v>20168</v>
      </c>
      <c r="D5324" t="s">
        <v>20169</v>
      </c>
      <c r="E5324" t="s">
        <v>20169</v>
      </c>
      <c r="F5324" t="s">
        <v>20170</v>
      </c>
      <c r="G5324" t="s">
        <v>20171</v>
      </c>
    </row>
    <row r="5325" spans="1:7" customFormat="1" ht="17.399999999999999" x14ac:dyDescent="0.25">
      <c r="A5325" s="419"/>
      <c r="B5325" s="419"/>
      <c r="C5325" t="s">
        <v>20172</v>
      </c>
      <c r="D5325" t="s">
        <v>20173</v>
      </c>
      <c r="E5325" t="s">
        <v>20173</v>
      </c>
      <c r="F5325" t="s">
        <v>20174</v>
      </c>
      <c r="G5325" t="s">
        <v>20175</v>
      </c>
    </row>
    <row r="5326" spans="1:7" customFormat="1" ht="17.399999999999999" x14ac:dyDescent="0.25">
      <c r="A5326" s="419"/>
      <c r="B5326" s="419"/>
      <c r="C5326" t="s">
        <v>20176</v>
      </c>
      <c r="D5326" t="s">
        <v>20177</v>
      </c>
      <c r="E5326" t="s">
        <v>20177</v>
      </c>
      <c r="F5326" t="s">
        <v>20178</v>
      </c>
      <c r="G5326" t="s">
        <v>20179</v>
      </c>
    </row>
    <row r="5327" spans="1:7" customFormat="1" ht="17.399999999999999" x14ac:dyDescent="0.25">
      <c r="A5327" s="419"/>
      <c r="B5327" s="419"/>
      <c r="C5327" t="s">
        <v>20180</v>
      </c>
      <c r="D5327" t="s">
        <v>20181</v>
      </c>
      <c r="E5327" t="s">
        <v>20181</v>
      </c>
      <c r="F5327" t="s">
        <v>20182</v>
      </c>
      <c r="G5327" t="s">
        <v>20183</v>
      </c>
    </row>
    <row r="5328" spans="1:7" customFormat="1" ht="17.399999999999999" x14ac:dyDescent="0.25">
      <c r="A5328" s="419"/>
      <c r="B5328" s="419"/>
      <c r="C5328" t="s">
        <v>20184</v>
      </c>
      <c r="D5328" t="s">
        <v>20185</v>
      </c>
      <c r="E5328" t="s">
        <v>20185</v>
      </c>
      <c r="F5328" t="s">
        <v>20186</v>
      </c>
      <c r="G5328" t="s">
        <v>20187</v>
      </c>
    </row>
    <row r="5329" spans="1:7" customFormat="1" ht="17.399999999999999" x14ac:dyDescent="0.25">
      <c r="A5329" s="419"/>
      <c r="B5329" s="419"/>
      <c r="C5329" t="s">
        <v>20188</v>
      </c>
      <c r="D5329" t="s">
        <v>20189</v>
      </c>
      <c r="E5329" t="s">
        <v>20189</v>
      </c>
      <c r="F5329" t="s">
        <v>20190</v>
      </c>
      <c r="G5329" t="s">
        <v>20191</v>
      </c>
    </row>
    <row r="5330" spans="1:7" customFormat="1" ht="17.399999999999999" x14ac:dyDescent="0.25">
      <c r="A5330" s="419"/>
      <c r="B5330" s="419"/>
      <c r="C5330" t="s">
        <v>20192</v>
      </c>
      <c r="D5330" t="s">
        <v>20193</v>
      </c>
      <c r="E5330" t="s">
        <v>20193</v>
      </c>
      <c r="F5330" t="s">
        <v>20194</v>
      </c>
      <c r="G5330" t="s">
        <v>20195</v>
      </c>
    </row>
    <row r="5331" spans="1:7" customFormat="1" ht="17.399999999999999" x14ac:dyDescent="0.25">
      <c r="A5331" s="419"/>
      <c r="B5331" s="419"/>
      <c r="C5331" t="s">
        <v>20196</v>
      </c>
      <c r="D5331" t="s">
        <v>20197</v>
      </c>
      <c r="E5331" t="s">
        <v>20197</v>
      </c>
      <c r="F5331" t="s">
        <v>20198</v>
      </c>
      <c r="G5331" t="s">
        <v>20199</v>
      </c>
    </row>
    <row r="5332" spans="1:7" customFormat="1" ht="17.399999999999999" x14ac:dyDescent="0.25">
      <c r="A5332" s="419"/>
      <c r="B5332" s="419"/>
      <c r="C5332" t="s">
        <v>20200</v>
      </c>
      <c r="D5332" t="s">
        <v>20201</v>
      </c>
      <c r="E5332" t="s">
        <v>20201</v>
      </c>
      <c r="F5332" t="s">
        <v>20202</v>
      </c>
      <c r="G5332" t="s">
        <v>20203</v>
      </c>
    </row>
    <row r="5333" spans="1:7" customFormat="1" ht="17.399999999999999" x14ac:dyDescent="0.25">
      <c r="A5333" s="419"/>
      <c r="B5333" s="419"/>
      <c r="C5333" t="s">
        <v>20204</v>
      </c>
      <c r="D5333" t="s">
        <v>20205</v>
      </c>
      <c r="E5333" t="s">
        <v>20205</v>
      </c>
      <c r="F5333" t="s">
        <v>20206</v>
      </c>
      <c r="G5333" t="s">
        <v>20207</v>
      </c>
    </row>
    <row r="5334" spans="1:7" customFormat="1" ht="17.399999999999999" x14ac:dyDescent="0.25">
      <c r="A5334" s="419"/>
      <c r="B5334" s="419"/>
      <c r="C5334" t="s">
        <v>20208</v>
      </c>
      <c r="D5334" t="s">
        <v>20209</v>
      </c>
      <c r="E5334" t="s">
        <v>20209</v>
      </c>
      <c r="F5334" t="s">
        <v>20210</v>
      </c>
      <c r="G5334" t="s">
        <v>20211</v>
      </c>
    </row>
    <row r="5335" spans="1:7" customFormat="1" ht="17.399999999999999" x14ac:dyDescent="0.25">
      <c r="A5335" s="419"/>
      <c r="B5335" s="419"/>
      <c r="C5335" t="s">
        <v>20212</v>
      </c>
      <c r="D5335" t="s">
        <v>20213</v>
      </c>
      <c r="E5335" t="s">
        <v>20213</v>
      </c>
      <c r="F5335" t="s">
        <v>20214</v>
      </c>
      <c r="G5335" t="s">
        <v>20212</v>
      </c>
    </row>
    <row r="5336" spans="1:7" customFormat="1" ht="17.399999999999999" x14ac:dyDescent="0.25">
      <c r="A5336" s="419"/>
      <c r="B5336" s="419"/>
      <c r="C5336" t="s">
        <v>20215</v>
      </c>
      <c r="D5336" t="s">
        <v>20216</v>
      </c>
      <c r="E5336" t="s">
        <v>20216</v>
      </c>
      <c r="F5336" t="s">
        <v>20217</v>
      </c>
      <c r="G5336" t="s">
        <v>20218</v>
      </c>
    </row>
    <row r="5337" spans="1:7" customFormat="1" ht="17.399999999999999" x14ac:dyDescent="0.25">
      <c r="A5337" s="419"/>
      <c r="B5337" s="419"/>
      <c r="C5337" t="s">
        <v>20219</v>
      </c>
      <c r="D5337" t="s">
        <v>20220</v>
      </c>
      <c r="E5337" t="s">
        <v>20220</v>
      </c>
      <c r="F5337" t="s">
        <v>20221</v>
      </c>
      <c r="G5337" t="s">
        <v>20219</v>
      </c>
    </row>
    <row r="5338" spans="1:7" customFormat="1" ht="17.399999999999999" x14ac:dyDescent="0.25">
      <c r="A5338" s="419"/>
      <c r="B5338" s="419"/>
      <c r="C5338" t="s">
        <v>20222</v>
      </c>
      <c r="D5338" t="s">
        <v>20223</v>
      </c>
      <c r="E5338" t="s">
        <v>20223</v>
      </c>
      <c r="F5338" t="s">
        <v>20224</v>
      </c>
      <c r="G5338" t="s">
        <v>20225</v>
      </c>
    </row>
    <row r="5339" spans="1:7" customFormat="1" ht="17.399999999999999" x14ac:dyDescent="0.25">
      <c r="A5339" s="419"/>
      <c r="B5339" s="419"/>
      <c r="C5339" t="s">
        <v>20226</v>
      </c>
      <c r="D5339" t="s">
        <v>20227</v>
      </c>
      <c r="E5339" t="s">
        <v>20227</v>
      </c>
      <c r="F5339" t="s">
        <v>20228</v>
      </c>
      <c r="G5339" t="s">
        <v>20229</v>
      </c>
    </row>
    <row r="5340" spans="1:7" customFormat="1" ht="17.399999999999999" x14ac:dyDescent="0.25">
      <c r="A5340" s="419"/>
      <c r="B5340" s="419"/>
      <c r="C5340" t="s">
        <v>20230</v>
      </c>
      <c r="D5340" t="s">
        <v>20231</v>
      </c>
      <c r="E5340" t="s">
        <v>20231</v>
      </c>
      <c r="F5340" t="s">
        <v>20232</v>
      </c>
      <c r="G5340" t="s">
        <v>20230</v>
      </c>
    </row>
    <row r="5341" spans="1:7" customFormat="1" ht="17.399999999999999" x14ac:dyDescent="0.25">
      <c r="A5341" s="419"/>
      <c r="B5341" s="419"/>
      <c r="C5341" t="s">
        <v>20233</v>
      </c>
      <c r="D5341" t="s">
        <v>20234</v>
      </c>
      <c r="E5341" t="s">
        <v>20234</v>
      </c>
      <c r="F5341" t="s">
        <v>20235</v>
      </c>
      <c r="G5341" t="s">
        <v>20236</v>
      </c>
    </row>
    <row r="5342" spans="1:7" customFormat="1" ht="17.399999999999999" x14ac:dyDescent="0.25">
      <c r="A5342" s="419"/>
      <c r="B5342" s="419"/>
      <c r="C5342" t="s">
        <v>20237</v>
      </c>
      <c r="D5342" t="s">
        <v>20238</v>
      </c>
      <c r="E5342" t="s">
        <v>20238</v>
      </c>
      <c r="F5342" t="s">
        <v>20239</v>
      </c>
      <c r="G5342" t="s">
        <v>20240</v>
      </c>
    </row>
    <row r="5343" spans="1:7" customFormat="1" ht="17.399999999999999" x14ac:dyDescent="0.25">
      <c r="A5343" s="419"/>
      <c r="B5343" s="419"/>
      <c r="C5343" t="s">
        <v>20241</v>
      </c>
      <c r="D5343" t="s">
        <v>20242</v>
      </c>
      <c r="E5343" t="s">
        <v>20242</v>
      </c>
      <c r="F5343" t="s">
        <v>20243</v>
      </c>
      <c r="G5343" t="s">
        <v>20244</v>
      </c>
    </row>
    <row r="5344" spans="1:7" customFormat="1" ht="17.399999999999999" x14ac:dyDescent="0.25">
      <c r="A5344" s="419"/>
      <c r="B5344" s="419"/>
      <c r="C5344" t="s">
        <v>20245</v>
      </c>
      <c r="D5344" t="s">
        <v>20246</v>
      </c>
      <c r="E5344" t="s">
        <v>20246</v>
      </c>
      <c r="F5344" t="s">
        <v>20247</v>
      </c>
      <c r="G5344" t="s">
        <v>20248</v>
      </c>
    </row>
    <row r="5345" spans="1:7" customFormat="1" ht="17.399999999999999" x14ac:dyDescent="0.25">
      <c r="A5345" s="419"/>
      <c r="B5345" s="419"/>
      <c r="C5345" t="s">
        <v>20249</v>
      </c>
      <c r="D5345" t="s">
        <v>20250</v>
      </c>
      <c r="E5345" t="s">
        <v>20250</v>
      </c>
      <c r="F5345" t="s">
        <v>20251</v>
      </c>
      <c r="G5345" t="s">
        <v>20252</v>
      </c>
    </row>
    <row r="5346" spans="1:7" customFormat="1" ht="17.399999999999999" x14ac:dyDescent="0.25">
      <c r="A5346" s="419"/>
      <c r="B5346" s="419"/>
      <c r="C5346" t="s">
        <v>20253</v>
      </c>
      <c r="D5346" t="s">
        <v>20254</v>
      </c>
      <c r="E5346" t="s">
        <v>20254</v>
      </c>
      <c r="F5346" t="s">
        <v>20255</v>
      </c>
      <c r="G5346" t="s">
        <v>20256</v>
      </c>
    </row>
    <row r="5347" spans="1:7" customFormat="1" ht="17.399999999999999" x14ac:dyDescent="0.25">
      <c r="A5347" s="419"/>
      <c r="B5347" s="419"/>
      <c r="C5347" t="s">
        <v>20257</v>
      </c>
      <c r="D5347" t="s">
        <v>20258</v>
      </c>
      <c r="E5347" t="s">
        <v>20258</v>
      </c>
      <c r="F5347" t="s">
        <v>20259</v>
      </c>
      <c r="G5347" t="s">
        <v>20260</v>
      </c>
    </row>
    <row r="5348" spans="1:7" customFormat="1" ht="17.399999999999999" x14ac:dyDescent="0.25">
      <c r="A5348" s="419"/>
      <c r="B5348" s="419"/>
      <c r="C5348" t="s">
        <v>20261</v>
      </c>
      <c r="D5348" t="s">
        <v>20262</v>
      </c>
      <c r="E5348" t="s">
        <v>20262</v>
      </c>
      <c r="F5348" t="s">
        <v>3832</v>
      </c>
      <c r="G5348" t="s">
        <v>20263</v>
      </c>
    </row>
    <row r="5349" spans="1:7" customFormat="1" ht="17.399999999999999" x14ac:dyDescent="0.25">
      <c r="A5349" s="419"/>
      <c r="B5349" s="419"/>
      <c r="C5349" t="s">
        <v>20264</v>
      </c>
      <c r="D5349" t="s">
        <v>20265</v>
      </c>
      <c r="E5349" t="s">
        <v>20265</v>
      </c>
      <c r="F5349" t="s">
        <v>20266</v>
      </c>
      <c r="G5349" t="s">
        <v>20267</v>
      </c>
    </row>
    <row r="5350" spans="1:7" customFormat="1" ht="17.399999999999999" x14ac:dyDescent="0.25">
      <c r="A5350" s="419"/>
      <c r="B5350" s="419"/>
      <c r="C5350" t="s">
        <v>20268</v>
      </c>
      <c r="D5350" t="s">
        <v>20269</v>
      </c>
      <c r="E5350" t="s">
        <v>20269</v>
      </c>
      <c r="F5350" t="s">
        <v>20270</v>
      </c>
      <c r="G5350" t="s">
        <v>20271</v>
      </c>
    </row>
    <row r="5351" spans="1:7" customFormat="1" ht="17.399999999999999" x14ac:dyDescent="0.25">
      <c r="A5351" s="419"/>
      <c r="B5351" s="419"/>
      <c r="C5351" t="s">
        <v>20272</v>
      </c>
      <c r="D5351" t="s">
        <v>20273</v>
      </c>
      <c r="E5351" t="s">
        <v>20273</v>
      </c>
      <c r="F5351" t="s">
        <v>20274</v>
      </c>
      <c r="G5351" t="s">
        <v>20275</v>
      </c>
    </row>
    <row r="5352" spans="1:7" customFormat="1" ht="17.399999999999999" x14ac:dyDescent="0.25">
      <c r="A5352" s="419"/>
      <c r="B5352" s="419"/>
      <c r="C5352" t="s">
        <v>20276</v>
      </c>
      <c r="D5352" t="s">
        <v>20277</v>
      </c>
      <c r="E5352" t="s">
        <v>20277</v>
      </c>
      <c r="F5352" t="s">
        <v>13720</v>
      </c>
      <c r="G5352" t="s">
        <v>20278</v>
      </c>
    </row>
    <row r="5353" spans="1:7" customFormat="1" ht="17.399999999999999" x14ac:dyDescent="0.25">
      <c r="A5353" s="419"/>
      <c r="B5353" s="419"/>
      <c r="C5353" t="s">
        <v>20279</v>
      </c>
      <c r="D5353" t="s">
        <v>20280</v>
      </c>
      <c r="E5353" t="s">
        <v>20280</v>
      </c>
      <c r="F5353" t="s">
        <v>20281</v>
      </c>
      <c r="G5353" t="s">
        <v>20282</v>
      </c>
    </row>
    <row r="5354" spans="1:7" customFormat="1" ht="17.399999999999999" x14ac:dyDescent="0.25">
      <c r="A5354" s="419"/>
      <c r="B5354" s="419"/>
      <c r="C5354" t="s">
        <v>20283</v>
      </c>
      <c r="D5354" t="s">
        <v>20284</v>
      </c>
      <c r="E5354" t="s">
        <v>20284</v>
      </c>
      <c r="F5354" t="s">
        <v>20285</v>
      </c>
      <c r="G5354" t="s">
        <v>20286</v>
      </c>
    </row>
    <row r="5355" spans="1:7" customFormat="1" ht="17.399999999999999" x14ac:dyDescent="0.25">
      <c r="A5355" s="419"/>
      <c r="B5355" s="419"/>
      <c r="C5355" t="s">
        <v>20287</v>
      </c>
      <c r="D5355" t="s">
        <v>20288</v>
      </c>
      <c r="E5355" t="s">
        <v>20288</v>
      </c>
      <c r="F5355" t="s">
        <v>20289</v>
      </c>
      <c r="G5355" t="s">
        <v>20290</v>
      </c>
    </row>
    <row r="5356" spans="1:7" customFormat="1" ht="17.399999999999999" x14ac:dyDescent="0.25">
      <c r="A5356" s="419"/>
      <c r="B5356" s="419"/>
      <c r="C5356" t="s">
        <v>20291</v>
      </c>
      <c r="D5356" t="s">
        <v>20292</v>
      </c>
      <c r="E5356" t="s">
        <v>20292</v>
      </c>
      <c r="F5356" t="s">
        <v>20293</v>
      </c>
      <c r="G5356" t="s">
        <v>20291</v>
      </c>
    </row>
    <row r="5357" spans="1:7" customFormat="1" ht="17.399999999999999" x14ac:dyDescent="0.25">
      <c r="A5357" s="419"/>
      <c r="B5357" s="419"/>
      <c r="C5357" t="s">
        <v>20294</v>
      </c>
      <c r="D5357" t="s">
        <v>20295</v>
      </c>
      <c r="E5357" t="s">
        <v>20295</v>
      </c>
      <c r="F5357" t="s">
        <v>20296</v>
      </c>
      <c r="G5357" t="s">
        <v>20297</v>
      </c>
    </row>
    <row r="5358" spans="1:7" customFormat="1" ht="17.399999999999999" x14ac:dyDescent="0.25">
      <c r="A5358" s="419"/>
      <c r="B5358" s="419"/>
      <c r="C5358" t="s">
        <v>20298</v>
      </c>
      <c r="D5358" t="s">
        <v>20299</v>
      </c>
      <c r="E5358" t="s">
        <v>20299</v>
      </c>
      <c r="F5358" t="s">
        <v>20300</v>
      </c>
      <c r="G5358" t="s">
        <v>20301</v>
      </c>
    </row>
    <row r="5359" spans="1:7" customFormat="1" ht="17.399999999999999" x14ac:dyDescent="0.25">
      <c r="A5359" s="419"/>
      <c r="B5359" s="419"/>
      <c r="C5359" t="s">
        <v>20302</v>
      </c>
      <c r="D5359" t="s">
        <v>20303</v>
      </c>
      <c r="E5359" t="s">
        <v>20303</v>
      </c>
      <c r="F5359" t="s">
        <v>3214</v>
      </c>
      <c r="G5359" t="s">
        <v>20304</v>
      </c>
    </row>
    <row r="5360" spans="1:7" customFormat="1" ht="17.399999999999999" x14ac:dyDescent="0.25">
      <c r="A5360" s="419"/>
      <c r="B5360" s="419"/>
      <c r="C5360" t="s">
        <v>20305</v>
      </c>
      <c r="D5360" t="s">
        <v>20306</v>
      </c>
      <c r="E5360" t="s">
        <v>20306</v>
      </c>
      <c r="F5360" t="s">
        <v>11316</v>
      </c>
      <c r="G5360" t="s">
        <v>20307</v>
      </c>
    </row>
    <row r="5361" spans="1:7" customFormat="1" ht="17.399999999999999" x14ac:dyDescent="0.25">
      <c r="A5361" s="419"/>
      <c r="B5361" s="419"/>
      <c r="C5361" t="s">
        <v>20308</v>
      </c>
      <c r="D5361" t="s">
        <v>20309</v>
      </c>
      <c r="E5361" t="s">
        <v>20309</v>
      </c>
      <c r="F5361" t="s">
        <v>20310</v>
      </c>
      <c r="G5361" t="s">
        <v>20311</v>
      </c>
    </row>
    <row r="5362" spans="1:7" customFormat="1" ht="17.399999999999999" x14ac:dyDescent="0.25">
      <c r="A5362" s="419"/>
      <c r="B5362" s="419"/>
      <c r="C5362" t="s">
        <v>20312</v>
      </c>
      <c r="D5362" t="s">
        <v>20313</v>
      </c>
      <c r="E5362" t="s">
        <v>20313</v>
      </c>
      <c r="F5362" t="s">
        <v>20314</v>
      </c>
      <c r="G5362" t="s">
        <v>20315</v>
      </c>
    </row>
    <row r="5363" spans="1:7" customFormat="1" ht="17.399999999999999" x14ac:dyDescent="0.25">
      <c r="A5363" s="419"/>
      <c r="B5363" s="419"/>
      <c r="C5363" t="s">
        <v>20316</v>
      </c>
      <c r="D5363" t="s">
        <v>20317</v>
      </c>
      <c r="E5363" t="s">
        <v>20317</v>
      </c>
      <c r="F5363" t="s">
        <v>20318</v>
      </c>
      <c r="G5363" t="s">
        <v>20319</v>
      </c>
    </row>
    <row r="5364" spans="1:7" customFormat="1" ht="17.399999999999999" x14ac:dyDescent="0.25">
      <c r="A5364" s="419"/>
      <c r="B5364" s="419"/>
      <c r="C5364" t="s">
        <v>20320</v>
      </c>
      <c r="D5364" t="s">
        <v>20321</v>
      </c>
      <c r="E5364" t="s">
        <v>20321</v>
      </c>
      <c r="F5364" t="s">
        <v>16014</v>
      </c>
      <c r="G5364" t="s">
        <v>20322</v>
      </c>
    </row>
    <row r="5365" spans="1:7" customFormat="1" ht="17.399999999999999" x14ac:dyDescent="0.25">
      <c r="A5365" s="419"/>
      <c r="B5365" s="419"/>
      <c r="C5365" t="s">
        <v>20323</v>
      </c>
      <c r="D5365" t="s">
        <v>20324</v>
      </c>
      <c r="E5365" t="s">
        <v>20324</v>
      </c>
      <c r="F5365" t="s">
        <v>20325</v>
      </c>
      <c r="G5365" t="s">
        <v>20326</v>
      </c>
    </row>
    <row r="5366" spans="1:7" customFormat="1" ht="17.399999999999999" x14ac:dyDescent="0.25">
      <c r="A5366" s="419"/>
      <c r="B5366" s="419"/>
      <c r="C5366" t="s">
        <v>20327</v>
      </c>
      <c r="D5366" t="s">
        <v>20328</v>
      </c>
      <c r="E5366" t="s">
        <v>20328</v>
      </c>
      <c r="F5366" t="s">
        <v>20329</v>
      </c>
      <c r="G5366" t="s">
        <v>20330</v>
      </c>
    </row>
    <row r="5367" spans="1:7" customFormat="1" ht="17.399999999999999" x14ac:dyDescent="0.25">
      <c r="A5367" s="419"/>
      <c r="B5367" s="419"/>
      <c r="C5367" t="s">
        <v>20331</v>
      </c>
      <c r="D5367" t="s">
        <v>20332</v>
      </c>
      <c r="E5367" t="s">
        <v>20332</v>
      </c>
      <c r="F5367" t="s">
        <v>19318</v>
      </c>
      <c r="G5367" t="s">
        <v>20333</v>
      </c>
    </row>
    <row r="5368" spans="1:7" customFormat="1" ht="17.399999999999999" x14ac:dyDescent="0.25">
      <c r="A5368" s="419"/>
      <c r="B5368" s="419"/>
      <c r="C5368" t="s">
        <v>20334</v>
      </c>
      <c r="D5368" t="s">
        <v>20335</v>
      </c>
      <c r="E5368" t="s">
        <v>20335</v>
      </c>
      <c r="F5368" t="s">
        <v>20336</v>
      </c>
      <c r="G5368" t="s">
        <v>20337</v>
      </c>
    </row>
    <row r="5369" spans="1:7" customFormat="1" ht="17.399999999999999" x14ac:dyDescent="0.25">
      <c r="A5369" s="419"/>
      <c r="B5369" s="419"/>
      <c r="C5369" t="s">
        <v>20338</v>
      </c>
      <c r="D5369" t="s">
        <v>20339</v>
      </c>
      <c r="E5369" t="s">
        <v>20339</v>
      </c>
      <c r="F5369" t="s">
        <v>20340</v>
      </c>
      <c r="G5369" t="s">
        <v>20341</v>
      </c>
    </row>
    <row r="5370" spans="1:7" customFormat="1" ht="17.399999999999999" x14ac:dyDescent="0.25">
      <c r="A5370" s="419"/>
      <c r="B5370" s="419"/>
      <c r="C5370" t="s">
        <v>20342</v>
      </c>
      <c r="D5370" t="s">
        <v>20343</v>
      </c>
      <c r="E5370" t="s">
        <v>20343</v>
      </c>
      <c r="F5370" t="s">
        <v>20344</v>
      </c>
      <c r="G5370" t="s">
        <v>20345</v>
      </c>
    </row>
    <row r="5371" spans="1:7" customFormat="1" ht="17.399999999999999" x14ac:dyDescent="0.25">
      <c r="A5371" s="419"/>
      <c r="B5371" s="419"/>
      <c r="C5371" t="s">
        <v>20346</v>
      </c>
      <c r="D5371" t="s">
        <v>20347</v>
      </c>
      <c r="E5371" t="s">
        <v>20347</v>
      </c>
      <c r="F5371" t="s">
        <v>20348</v>
      </c>
      <c r="G5371" t="s">
        <v>20349</v>
      </c>
    </row>
    <row r="5372" spans="1:7" customFormat="1" ht="17.399999999999999" x14ac:dyDescent="0.25">
      <c r="A5372" s="419"/>
      <c r="B5372" s="419"/>
      <c r="C5372" t="s">
        <v>20350</v>
      </c>
      <c r="D5372" t="s">
        <v>20351</v>
      </c>
      <c r="E5372" t="s">
        <v>20351</v>
      </c>
      <c r="F5372" t="s">
        <v>20352</v>
      </c>
      <c r="G5372" t="s">
        <v>20353</v>
      </c>
    </row>
    <row r="5373" spans="1:7" customFormat="1" ht="17.399999999999999" x14ac:dyDescent="0.25">
      <c r="A5373" s="419"/>
      <c r="B5373" s="419"/>
      <c r="C5373" t="s">
        <v>20354</v>
      </c>
      <c r="D5373" t="s">
        <v>20355</v>
      </c>
      <c r="E5373" t="s">
        <v>20355</v>
      </c>
      <c r="F5373" t="s">
        <v>20356</v>
      </c>
      <c r="G5373" t="s">
        <v>20357</v>
      </c>
    </row>
    <row r="5374" spans="1:7" customFormat="1" ht="17.399999999999999" x14ac:dyDescent="0.25">
      <c r="A5374" s="419"/>
      <c r="B5374" s="419"/>
      <c r="C5374" t="s">
        <v>20358</v>
      </c>
      <c r="D5374" t="s">
        <v>20359</v>
      </c>
      <c r="E5374" t="s">
        <v>20359</v>
      </c>
      <c r="F5374" t="s">
        <v>3844</v>
      </c>
      <c r="G5374" t="s">
        <v>20360</v>
      </c>
    </row>
    <row r="5375" spans="1:7" customFormat="1" ht="17.399999999999999" x14ac:dyDescent="0.25">
      <c r="A5375" s="419"/>
      <c r="B5375" s="419"/>
      <c r="C5375" t="s">
        <v>20361</v>
      </c>
      <c r="D5375" t="s">
        <v>20362</v>
      </c>
      <c r="E5375" t="s">
        <v>20362</v>
      </c>
      <c r="F5375" t="s">
        <v>20363</v>
      </c>
      <c r="G5375" t="s">
        <v>20364</v>
      </c>
    </row>
    <row r="5376" spans="1:7" customFormat="1" ht="17.399999999999999" x14ac:dyDescent="0.25">
      <c r="A5376" s="419"/>
      <c r="B5376" s="419"/>
      <c r="C5376" t="s">
        <v>20365</v>
      </c>
      <c r="D5376" t="s">
        <v>20366</v>
      </c>
      <c r="E5376" t="s">
        <v>20366</v>
      </c>
      <c r="F5376" t="s">
        <v>20367</v>
      </c>
      <c r="G5376" t="s">
        <v>20368</v>
      </c>
    </row>
    <row r="5377" spans="1:7" customFormat="1" ht="17.399999999999999" x14ac:dyDescent="0.25">
      <c r="A5377" s="419"/>
      <c r="B5377" s="419"/>
      <c r="C5377" t="s">
        <v>20369</v>
      </c>
      <c r="D5377" t="s">
        <v>20370</v>
      </c>
      <c r="E5377" t="s">
        <v>20370</v>
      </c>
      <c r="F5377" t="s">
        <v>20371</v>
      </c>
      <c r="G5377" t="s">
        <v>20372</v>
      </c>
    </row>
    <row r="5378" spans="1:7" customFormat="1" ht="17.399999999999999" x14ac:dyDescent="0.25">
      <c r="A5378" s="419"/>
      <c r="B5378" s="419"/>
      <c r="C5378" t="s">
        <v>20373</v>
      </c>
      <c r="D5378" t="s">
        <v>20374</v>
      </c>
      <c r="E5378" t="s">
        <v>20374</v>
      </c>
      <c r="F5378" t="s">
        <v>20375</v>
      </c>
      <c r="G5378" t="s">
        <v>20376</v>
      </c>
    </row>
    <row r="5379" spans="1:7" customFormat="1" ht="17.399999999999999" x14ac:dyDescent="0.25">
      <c r="A5379" s="419"/>
      <c r="B5379" s="419"/>
      <c r="C5379" t="s">
        <v>20377</v>
      </c>
      <c r="D5379" t="s">
        <v>20378</v>
      </c>
      <c r="E5379" t="s">
        <v>20378</v>
      </c>
      <c r="F5379" t="s">
        <v>20379</v>
      </c>
      <c r="G5379" t="s">
        <v>20380</v>
      </c>
    </row>
    <row r="5380" spans="1:7" customFormat="1" ht="17.399999999999999" x14ac:dyDescent="0.25">
      <c r="A5380" s="419"/>
      <c r="B5380" s="419"/>
      <c r="C5380" t="s">
        <v>20381</v>
      </c>
      <c r="D5380" t="s">
        <v>20382</v>
      </c>
      <c r="E5380" t="s">
        <v>20382</v>
      </c>
      <c r="F5380" t="s">
        <v>20383</v>
      </c>
      <c r="G5380" t="s">
        <v>20384</v>
      </c>
    </row>
    <row r="5381" spans="1:7" customFormat="1" ht="17.399999999999999" x14ac:dyDescent="0.25">
      <c r="A5381" s="419"/>
      <c r="B5381" s="419"/>
      <c r="C5381" t="s">
        <v>20385</v>
      </c>
      <c r="D5381" t="s">
        <v>20386</v>
      </c>
      <c r="E5381" t="s">
        <v>20386</v>
      </c>
      <c r="F5381" t="s">
        <v>20387</v>
      </c>
      <c r="G5381" t="s">
        <v>20388</v>
      </c>
    </row>
    <row r="5382" spans="1:7" customFormat="1" ht="17.399999999999999" x14ac:dyDescent="0.25">
      <c r="A5382" s="419"/>
      <c r="B5382" s="419"/>
      <c r="C5382" t="s">
        <v>20389</v>
      </c>
      <c r="D5382" t="s">
        <v>20390</v>
      </c>
      <c r="E5382" t="s">
        <v>20390</v>
      </c>
      <c r="F5382" t="s">
        <v>16014</v>
      </c>
      <c r="G5382" t="s">
        <v>20391</v>
      </c>
    </row>
    <row r="5383" spans="1:7" customFormat="1" ht="17.399999999999999" x14ac:dyDescent="0.25">
      <c r="A5383" s="419"/>
      <c r="B5383" s="419"/>
      <c r="C5383" t="s">
        <v>20392</v>
      </c>
      <c r="D5383" t="s">
        <v>20393</v>
      </c>
      <c r="E5383" t="s">
        <v>20393</v>
      </c>
      <c r="F5383" t="s">
        <v>20394</v>
      </c>
      <c r="G5383" t="s">
        <v>20395</v>
      </c>
    </row>
    <row r="5384" spans="1:7" customFormat="1" ht="17.399999999999999" x14ac:dyDescent="0.25">
      <c r="A5384" s="419"/>
      <c r="B5384" s="419"/>
      <c r="C5384" t="s">
        <v>20396</v>
      </c>
      <c r="D5384" t="s">
        <v>20397</v>
      </c>
      <c r="E5384" t="s">
        <v>20397</v>
      </c>
      <c r="F5384" t="s">
        <v>20398</v>
      </c>
      <c r="G5384" t="s">
        <v>20399</v>
      </c>
    </row>
    <row r="5385" spans="1:7" customFormat="1" ht="17.399999999999999" x14ac:dyDescent="0.25">
      <c r="A5385" s="419"/>
      <c r="B5385" s="419"/>
      <c r="C5385" t="s">
        <v>20400</v>
      </c>
      <c r="D5385" t="s">
        <v>20401</v>
      </c>
      <c r="E5385" t="s">
        <v>20401</v>
      </c>
      <c r="F5385" t="s">
        <v>11480</v>
      </c>
      <c r="G5385" t="s">
        <v>20402</v>
      </c>
    </row>
    <row r="5386" spans="1:7" customFormat="1" ht="17.399999999999999" x14ac:dyDescent="0.25">
      <c r="A5386" s="419"/>
      <c r="B5386" s="419"/>
      <c r="C5386" t="s">
        <v>20403</v>
      </c>
      <c r="D5386" t="s">
        <v>20404</v>
      </c>
      <c r="E5386" t="s">
        <v>20404</v>
      </c>
      <c r="F5386" t="s">
        <v>20405</v>
      </c>
      <c r="G5386" t="s">
        <v>20406</v>
      </c>
    </row>
    <row r="5387" spans="1:7" customFormat="1" ht="17.399999999999999" x14ac:dyDescent="0.25">
      <c r="A5387" s="419"/>
      <c r="B5387" s="419"/>
      <c r="C5387" t="s">
        <v>20407</v>
      </c>
      <c r="D5387" t="s">
        <v>20408</v>
      </c>
      <c r="E5387" t="s">
        <v>20408</v>
      </c>
      <c r="F5387" t="s">
        <v>20409</v>
      </c>
      <c r="G5387" t="s">
        <v>20410</v>
      </c>
    </row>
    <row r="5388" spans="1:7" customFormat="1" ht="17.399999999999999" x14ac:dyDescent="0.25">
      <c r="A5388" s="419"/>
      <c r="B5388" s="419"/>
      <c r="C5388" t="s">
        <v>20411</v>
      </c>
      <c r="D5388" t="s">
        <v>20412</v>
      </c>
      <c r="E5388" t="s">
        <v>20412</v>
      </c>
      <c r="F5388" t="s">
        <v>20413</v>
      </c>
      <c r="G5388" t="s">
        <v>20414</v>
      </c>
    </row>
    <row r="5389" spans="1:7" customFormat="1" ht="17.399999999999999" x14ac:dyDescent="0.25">
      <c r="A5389" s="419"/>
      <c r="B5389" s="419"/>
      <c r="C5389" t="s">
        <v>20415</v>
      </c>
      <c r="D5389" t="s">
        <v>20416</v>
      </c>
      <c r="E5389" t="s">
        <v>20416</v>
      </c>
      <c r="F5389" t="s">
        <v>20417</v>
      </c>
      <c r="G5389" t="s">
        <v>20418</v>
      </c>
    </row>
    <row r="5390" spans="1:7" customFormat="1" ht="17.399999999999999" x14ac:dyDescent="0.25">
      <c r="A5390" s="419"/>
      <c r="B5390" s="419"/>
      <c r="C5390" t="s">
        <v>20419</v>
      </c>
      <c r="D5390" t="s">
        <v>20420</v>
      </c>
      <c r="E5390" t="s">
        <v>20420</v>
      </c>
      <c r="F5390" t="s">
        <v>20421</v>
      </c>
      <c r="G5390" t="s">
        <v>20419</v>
      </c>
    </row>
    <row r="5391" spans="1:7" customFormat="1" ht="17.399999999999999" x14ac:dyDescent="0.25">
      <c r="A5391" s="419"/>
      <c r="B5391" s="419"/>
      <c r="C5391" t="s">
        <v>20422</v>
      </c>
      <c r="D5391" t="s">
        <v>20423</v>
      </c>
      <c r="E5391" t="s">
        <v>20423</v>
      </c>
      <c r="F5391" t="s">
        <v>20424</v>
      </c>
      <c r="G5391" t="s">
        <v>20425</v>
      </c>
    </row>
    <row r="5392" spans="1:7" customFormat="1" ht="17.399999999999999" x14ac:dyDescent="0.25">
      <c r="A5392" s="419"/>
      <c r="B5392" s="419"/>
      <c r="C5392" t="s">
        <v>20426</v>
      </c>
      <c r="D5392" t="s">
        <v>20427</v>
      </c>
      <c r="E5392" t="s">
        <v>20427</v>
      </c>
      <c r="F5392" t="s">
        <v>20285</v>
      </c>
      <c r="G5392" t="s">
        <v>20428</v>
      </c>
    </row>
    <row r="5393" spans="1:7" customFormat="1" ht="17.399999999999999" x14ac:dyDescent="0.25">
      <c r="A5393" s="419"/>
      <c r="B5393" s="419"/>
      <c r="C5393" t="s">
        <v>20429</v>
      </c>
      <c r="D5393" t="s">
        <v>20430</v>
      </c>
      <c r="E5393" t="s">
        <v>20430</v>
      </c>
      <c r="F5393" t="s">
        <v>20431</v>
      </c>
      <c r="G5393" t="s">
        <v>20432</v>
      </c>
    </row>
    <row r="5394" spans="1:7" customFormat="1" ht="17.399999999999999" x14ac:dyDescent="0.25">
      <c r="A5394" s="419"/>
      <c r="B5394" s="419"/>
      <c r="C5394" t="s">
        <v>20433</v>
      </c>
      <c r="D5394" t="s">
        <v>20434</v>
      </c>
      <c r="E5394" t="s">
        <v>20434</v>
      </c>
      <c r="F5394" t="s">
        <v>20435</v>
      </c>
      <c r="G5394" t="s">
        <v>20436</v>
      </c>
    </row>
    <row r="5395" spans="1:7" customFormat="1" ht="17.399999999999999" x14ac:dyDescent="0.25">
      <c r="A5395" s="419"/>
      <c r="B5395" s="419"/>
      <c r="C5395" t="s">
        <v>20437</v>
      </c>
      <c r="D5395" t="s">
        <v>20438</v>
      </c>
      <c r="E5395" t="s">
        <v>20438</v>
      </c>
      <c r="F5395" t="s">
        <v>20439</v>
      </c>
      <c r="G5395" t="s">
        <v>20440</v>
      </c>
    </row>
    <row r="5396" spans="1:7" customFormat="1" ht="17.399999999999999" x14ac:dyDescent="0.25">
      <c r="A5396" s="419"/>
      <c r="B5396" s="419"/>
      <c r="C5396" t="s">
        <v>20441</v>
      </c>
      <c r="D5396" t="s">
        <v>20442</v>
      </c>
      <c r="E5396" t="s">
        <v>20442</v>
      </c>
      <c r="F5396" t="s">
        <v>20443</v>
      </c>
      <c r="G5396" t="s">
        <v>20444</v>
      </c>
    </row>
    <row r="5397" spans="1:7" customFormat="1" ht="17.399999999999999" x14ac:dyDescent="0.25">
      <c r="A5397" s="419"/>
      <c r="B5397" s="419"/>
      <c r="C5397" t="s">
        <v>20445</v>
      </c>
      <c r="D5397" t="s">
        <v>20446</v>
      </c>
      <c r="E5397" t="s">
        <v>20446</v>
      </c>
      <c r="F5397" t="s">
        <v>20447</v>
      </c>
      <c r="G5397" t="s">
        <v>20445</v>
      </c>
    </row>
    <row r="5398" spans="1:7" customFormat="1" ht="17.399999999999999" x14ac:dyDescent="0.25">
      <c r="A5398" s="419"/>
      <c r="B5398" s="419"/>
      <c r="C5398" t="s">
        <v>20448</v>
      </c>
      <c r="D5398" t="s">
        <v>20449</v>
      </c>
      <c r="E5398" t="s">
        <v>20449</v>
      </c>
      <c r="F5398" t="s">
        <v>20450</v>
      </c>
      <c r="G5398" t="s">
        <v>20451</v>
      </c>
    </row>
    <row r="5399" spans="1:7" customFormat="1" ht="17.399999999999999" x14ac:dyDescent="0.25">
      <c r="A5399" s="419"/>
      <c r="B5399" s="419"/>
      <c r="C5399" t="s">
        <v>20452</v>
      </c>
      <c r="D5399" t="s">
        <v>20453</v>
      </c>
      <c r="E5399" t="s">
        <v>20453</v>
      </c>
      <c r="F5399" t="s">
        <v>20454</v>
      </c>
      <c r="G5399" t="s">
        <v>20455</v>
      </c>
    </row>
    <row r="5400" spans="1:7" customFormat="1" ht="17.399999999999999" x14ac:dyDescent="0.25">
      <c r="A5400" s="419"/>
      <c r="B5400" s="419"/>
      <c r="C5400" t="s">
        <v>20456</v>
      </c>
      <c r="D5400" t="s">
        <v>20457</v>
      </c>
      <c r="E5400" t="s">
        <v>20457</v>
      </c>
      <c r="F5400" t="s">
        <v>20458</v>
      </c>
      <c r="G5400" t="s">
        <v>20456</v>
      </c>
    </row>
    <row r="5401" spans="1:7" customFormat="1" ht="17.399999999999999" x14ac:dyDescent="0.25">
      <c r="A5401" s="419"/>
      <c r="B5401" s="419"/>
      <c r="C5401" t="s">
        <v>20459</v>
      </c>
      <c r="D5401" t="s">
        <v>20460</v>
      </c>
      <c r="E5401" t="s">
        <v>20460</v>
      </c>
      <c r="F5401" t="s">
        <v>20461</v>
      </c>
      <c r="G5401" t="s">
        <v>20462</v>
      </c>
    </row>
    <row r="5402" spans="1:7" customFormat="1" ht="17.399999999999999" x14ac:dyDescent="0.25">
      <c r="A5402" s="419"/>
      <c r="B5402" s="419"/>
      <c r="C5402" t="s">
        <v>20463</v>
      </c>
      <c r="D5402" t="s">
        <v>20464</v>
      </c>
      <c r="E5402" t="s">
        <v>20464</v>
      </c>
      <c r="F5402" t="s">
        <v>20465</v>
      </c>
      <c r="G5402" t="s">
        <v>20466</v>
      </c>
    </row>
    <row r="5403" spans="1:7" customFormat="1" ht="17.399999999999999" x14ac:dyDescent="0.25">
      <c r="A5403" s="419"/>
      <c r="B5403" s="419"/>
      <c r="C5403" t="s">
        <v>20467</v>
      </c>
      <c r="D5403" t="s">
        <v>20468</v>
      </c>
      <c r="E5403" t="s">
        <v>20468</v>
      </c>
      <c r="F5403" t="s">
        <v>20469</v>
      </c>
      <c r="G5403" t="s">
        <v>20467</v>
      </c>
    </row>
    <row r="5404" spans="1:7" customFormat="1" ht="17.399999999999999" x14ac:dyDescent="0.25">
      <c r="A5404" s="419"/>
      <c r="B5404" s="419"/>
      <c r="C5404" t="s">
        <v>20470</v>
      </c>
      <c r="D5404" t="s">
        <v>20471</v>
      </c>
      <c r="E5404" t="s">
        <v>20471</v>
      </c>
      <c r="F5404" t="s">
        <v>20472</v>
      </c>
      <c r="G5404" t="s">
        <v>20473</v>
      </c>
    </row>
    <row r="5405" spans="1:7" customFormat="1" ht="17.399999999999999" x14ac:dyDescent="0.25">
      <c r="A5405" s="419"/>
      <c r="B5405" s="419"/>
      <c r="C5405" t="s">
        <v>20474</v>
      </c>
      <c r="D5405" t="s">
        <v>20475</v>
      </c>
      <c r="E5405" t="s">
        <v>20475</v>
      </c>
      <c r="F5405" t="s">
        <v>20476</v>
      </c>
      <c r="G5405" t="s">
        <v>20477</v>
      </c>
    </row>
    <row r="5406" spans="1:7" customFormat="1" ht="17.399999999999999" x14ac:dyDescent="0.25">
      <c r="A5406" s="419"/>
      <c r="B5406" s="419"/>
      <c r="C5406" t="s">
        <v>20478</v>
      </c>
      <c r="D5406" t="s">
        <v>20479</v>
      </c>
      <c r="E5406" t="s">
        <v>20479</v>
      </c>
      <c r="F5406" t="s">
        <v>20480</v>
      </c>
      <c r="G5406" t="s">
        <v>20478</v>
      </c>
    </row>
    <row r="5407" spans="1:7" customFormat="1" ht="17.399999999999999" x14ac:dyDescent="0.25">
      <c r="A5407" s="419"/>
      <c r="B5407" s="419"/>
      <c r="C5407" t="s">
        <v>20481</v>
      </c>
      <c r="D5407" t="s">
        <v>20482</v>
      </c>
      <c r="E5407" t="s">
        <v>20482</v>
      </c>
      <c r="F5407" t="s">
        <v>13183</v>
      </c>
      <c r="G5407" t="s">
        <v>20483</v>
      </c>
    </row>
    <row r="5408" spans="1:7" customFormat="1" ht="17.399999999999999" x14ac:dyDescent="0.25">
      <c r="A5408" s="419"/>
      <c r="B5408" s="419"/>
      <c r="C5408" t="s">
        <v>20484</v>
      </c>
      <c r="D5408" t="s">
        <v>20485</v>
      </c>
      <c r="E5408" t="s">
        <v>20485</v>
      </c>
      <c r="F5408" t="s">
        <v>18077</v>
      </c>
      <c r="G5408" t="s">
        <v>20486</v>
      </c>
    </row>
    <row r="5409" spans="1:7" customFormat="1" ht="17.399999999999999" x14ac:dyDescent="0.25">
      <c r="A5409" s="419"/>
      <c r="B5409" s="419"/>
      <c r="C5409" t="s">
        <v>20487</v>
      </c>
      <c r="D5409" t="s">
        <v>20488</v>
      </c>
      <c r="E5409" t="s">
        <v>20488</v>
      </c>
      <c r="F5409" t="s">
        <v>11140</v>
      </c>
      <c r="G5409" t="s">
        <v>20489</v>
      </c>
    </row>
    <row r="5410" spans="1:7" customFormat="1" ht="17.399999999999999" x14ac:dyDescent="0.25">
      <c r="A5410" s="419"/>
      <c r="B5410" s="419"/>
      <c r="C5410" t="s">
        <v>20490</v>
      </c>
      <c r="D5410" t="s">
        <v>20491</v>
      </c>
      <c r="E5410" t="s">
        <v>20491</v>
      </c>
      <c r="F5410" t="s">
        <v>13669</v>
      </c>
      <c r="G5410" t="s">
        <v>20492</v>
      </c>
    </row>
    <row r="5411" spans="1:7" customFormat="1" ht="17.399999999999999" x14ac:dyDescent="0.25">
      <c r="A5411" s="419"/>
      <c r="B5411" s="419"/>
      <c r="C5411" t="s">
        <v>20493</v>
      </c>
      <c r="D5411" t="s">
        <v>20494</v>
      </c>
      <c r="E5411" t="s">
        <v>20494</v>
      </c>
      <c r="F5411" t="s">
        <v>20495</v>
      </c>
      <c r="G5411" t="s">
        <v>20496</v>
      </c>
    </row>
    <row r="5412" spans="1:7" customFormat="1" ht="17.399999999999999" x14ac:dyDescent="0.25">
      <c r="A5412" s="419"/>
      <c r="B5412" s="419"/>
      <c r="C5412" t="s">
        <v>20497</v>
      </c>
      <c r="D5412" t="s">
        <v>20498</v>
      </c>
      <c r="E5412" t="s">
        <v>20498</v>
      </c>
      <c r="F5412" t="s">
        <v>20499</v>
      </c>
      <c r="G5412" t="s">
        <v>20500</v>
      </c>
    </row>
    <row r="5413" spans="1:7" customFormat="1" ht="17.399999999999999" x14ac:dyDescent="0.25">
      <c r="A5413" s="419"/>
      <c r="B5413" s="419"/>
      <c r="C5413" t="s">
        <v>20501</v>
      </c>
      <c r="D5413" t="s">
        <v>20502</v>
      </c>
      <c r="E5413" t="s">
        <v>20502</v>
      </c>
      <c r="F5413" t="s">
        <v>20503</v>
      </c>
      <c r="G5413" t="s">
        <v>20504</v>
      </c>
    </row>
    <row r="5414" spans="1:7" customFormat="1" ht="17.399999999999999" x14ac:dyDescent="0.25">
      <c r="A5414" s="419"/>
      <c r="B5414" s="419"/>
      <c r="C5414" t="s">
        <v>20505</v>
      </c>
      <c r="D5414" t="s">
        <v>20506</v>
      </c>
      <c r="E5414" t="s">
        <v>20506</v>
      </c>
      <c r="F5414" t="s">
        <v>20507</v>
      </c>
      <c r="G5414" t="s">
        <v>20508</v>
      </c>
    </row>
    <row r="5415" spans="1:7" customFormat="1" ht="17.399999999999999" x14ac:dyDescent="0.25">
      <c r="A5415" s="419"/>
      <c r="B5415" s="419"/>
      <c r="C5415" t="s">
        <v>20509</v>
      </c>
      <c r="D5415" t="s">
        <v>20510</v>
      </c>
      <c r="E5415" t="s">
        <v>20510</v>
      </c>
      <c r="F5415" t="s">
        <v>14196</v>
      </c>
      <c r="G5415" t="s">
        <v>20511</v>
      </c>
    </row>
    <row r="5416" spans="1:7" customFormat="1" ht="17.399999999999999" x14ac:dyDescent="0.25">
      <c r="A5416" s="419"/>
      <c r="B5416" s="419"/>
      <c r="C5416" t="s">
        <v>20512</v>
      </c>
      <c r="D5416" t="s">
        <v>20513</v>
      </c>
      <c r="E5416" t="s">
        <v>20513</v>
      </c>
      <c r="F5416" t="s">
        <v>20514</v>
      </c>
      <c r="G5416" t="s">
        <v>20515</v>
      </c>
    </row>
    <row r="5417" spans="1:7" customFormat="1" ht="17.399999999999999" x14ac:dyDescent="0.25">
      <c r="A5417" s="419"/>
      <c r="B5417" s="419"/>
      <c r="C5417" t="s">
        <v>20516</v>
      </c>
      <c r="D5417" t="s">
        <v>20517</v>
      </c>
      <c r="E5417" t="s">
        <v>20517</v>
      </c>
      <c r="F5417" t="s">
        <v>20518</v>
      </c>
      <c r="G5417" t="s">
        <v>20516</v>
      </c>
    </row>
    <row r="5418" spans="1:7" customFormat="1" ht="17.399999999999999" x14ac:dyDescent="0.25">
      <c r="A5418" s="419"/>
      <c r="B5418" s="419"/>
      <c r="C5418" t="s">
        <v>20519</v>
      </c>
      <c r="D5418" t="s">
        <v>20520</v>
      </c>
      <c r="E5418" t="s">
        <v>20520</v>
      </c>
      <c r="F5418" t="s">
        <v>20521</v>
      </c>
      <c r="G5418" t="s">
        <v>20522</v>
      </c>
    </row>
    <row r="5419" spans="1:7" customFormat="1" ht="17.399999999999999" x14ac:dyDescent="0.25">
      <c r="A5419" s="419"/>
      <c r="B5419" s="419"/>
      <c r="C5419" t="s">
        <v>20523</v>
      </c>
      <c r="D5419" t="s">
        <v>20524</v>
      </c>
      <c r="E5419" t="s">
        <v>20524</v>
      </c>
      <c r="F5419" t="s">
        <v>20525</v>
      </c>
      <c r="G5419" t="s">
        <v>20526</v>
      </c>
    </row>
    <row r="5420" spans="1:7" customFormat="1" ht="17.399999999999999" x14ac:dyDescent="0.25">
      <c r="A5420" s="419"/>
      <c r="B5420" s="419"/>
      <c r="C5420" t="s">
        <v>20527</v>
      </c>
      <c r="D5420" t="s">
        <v>20528</v>
      </c>
      <c r="E5420" t="s">
        <v>20528</v>
      </c>
      <c r="F5420" t="s">
        <v>12231</v>
      </c>
      <c r="G5420" t="s">
        <v>20529</v>
      </c>
    </row>
    <row r="5421" spans="1:7" customFormat="1" ht="17.399999999999999" x14ac:dyDescent="0.25">
      <c r="A5421" s="419"/>
      <c r="B5421" s="419"/>
      <c r="C5421" t="s">
        <v>20530</v>
      </c>
      <c r="D5421" t="s">
        <v>20531</v>
      </c>
      <c r="E5421" t="s">
        <v>20531</v>
      </c>
      <c r="F5421" t="s">
        <v>20532</v>
      </c>
      <c r="G5421" t="s">
        <v>20533</v>
      </c>
    </row>
    <row r="5422" spans="1:7" customFormat="1" ht="17.399999999999999" x14ac:dyDescent="0.25">
      <c r="A5422" s="419"/>
      <c r="B5422" s="419"/>
      <c r="C5422" t="s">
        <v>20534</v>
      </c>
      <c r="D5422" t="s">
        <v>20535</v>
      </c>
      <c r="E5422" t="s">
        <v>20535</v>
      </c>
      <c r="F5422" t="s">
        <v>20536</v>
      </c>
      <c r="G5422" t="s">
        <v>20537</v>
      </c>
    </row>
    <row r="5423" spans="1:7" customFormat="1" ht="17.399999999999999" x14ac:dyDescent="0.25">
      <c r="A5423" s="419"/>
      <c r="B5423" s="419"/>
      <c r="C5423" t="s">
        <v>20538</v>
      </c>
      <c r="D5423" t="s">
        <v>20538</v>
      </c>
      <c r="E5423" t="s">
        <v>20538</v>
      </c>
      <c r="F5423" t="s">
        <v>20539</v>
      </c>
      <c r="G5423" t="s">
        <v>20540</v>
      </c>
    </row>
    <row r="5424" spans="1:7" customFormat="1" ht="17.399999999999999" x14ac:dyDescent="0.25">
      <c r="A5424" s="419"/>
      <c r="B5424" s="419"/>
      <c r="C5424" t="s">
        <v>20541</v>
      </c>
      <c r="D5424" t="s">
        <v>20541</v>
      </c>
      <c r="E5424" t="s">
        <v>20541</v>
      </c>
      <c r="F5424" t="s">
        <v>20542</v>
      </c>
      <c r="G5424" t="s">
        <v>20543</v>
      </c>
    </row>
    <row r="5425" spans="1:7" customFormat="1" ht="17.399999999999999" x14ac:dyDescent="0.25">
      <c r="A5425" s="419"/>
      <c r="B5425" s="419"/>
      <c r="C5425" t="s">
        <v>20544</v>
      </c>
      <c r="D5425" t="s">
        <v>20545</v>
      </c>
      <c r="E5425" t="s">
        <v>20545</v>
      </c>
      <c r="F5425" t="s">
        <v>20546</v>
      </c>
      <c r="G5425" t="s">
        <v>20547</v>
      </c>
    </row>
    <row r="5426" spans="1:7" customFormat="1" ht="17.399999999999999" x14ac:dyDescent="0.25">
      <c r="A5426" s="419"/>
      <c r="B5426" s="419"/>
      <c r="C5426" t="s">
        <v>20548</v>
      </c>
      <c r="D5426" t="s">
        <v>20548</v>
      </c>
      <c r="E5426" t="s">
        <v>20548</v>
      </c>
      <c r="F5426" t="s">
        <v>20548</v>
      </c>
      <c r="G5426" t="s">
        <v>20548</v>
      </c>
    </row>
    <row r="5427" spans="1:7" customFormat="1" ht="17.399999999999999" x14ac:dyDescent="0.25">
      <c r="A5427" s="419"/>
      <c r="B5427" s="419"/>
      <c r="C5427" t="s">
        <v>20549</v>
      </c>
      <c r="D5427" t="s">
        <v>20549</v>
      </c>
      <c r="E5427" t="s">
        <v>20549</v>
      </c>
      <c r="F5427" t="s">
        <v>20550</v>
      </c>
      <c r="G5427" t="s">
        <v>20549</v>
      </c>
    </row>
    <row r="5428" spans="1:7" customFormat="1" ht="17.399999999999999" x14ac:dyDescent="0.25">
      <c r="A5428" s="419"/>
      <c r="B5428" s="419"/>
      <c r="C5428" t="s">
        <v>20551</v>
      </c>
      <c r="D5428" t="s">
        <v>20551</v>
      </c>
      <c r="E5428" t="s">
        <v>20551</v>
      </c>
      <c r="F5428" t="s">
        <v>20552</v>
      </c>
      <c r="G5428" t="s">
        <v>20551</v>
      </c>
    </row>
    <row r="5429" spans="1:7" customFormat="1" ht="17.399999999999999" x14ac:dyDescent="0.25">
      <c r="A5429" s="419"/>
      <c r="B5429" s="419"/>
      <c r="C5429" t="s">
        <v>20553</v>
      </c>
      <c r="D5429" t="s">
        <v>20553</v>
      </c>
      <c r="E5429" t="s">
        <v>20553</v>
      </c>
      <c r="F5429" t="s">
        <v>20554</v>
      </c>
      <c r="G5429" t="s">
        <v>20553</v>
      </c>
    </row>
    <row r="5430" spans="1:7" customFormat="1" ht="17.399999999999999" x14ac:dyDescent="0.25">
      <c r="A5430" s="419"/>
      <c r="B5430" s="419"/>
      <c r="C5430" t="s">
        <v>20555</v>
      </c>
      <c r="D5430" t="s">
        <v>20555</v>
      </c>
      <c r="E5430" t="s">
        <v>20555</v>
      </c>
      <c r="F5430" t="s">
        <v>20556</v>
      </c>
      <c r="G5430" t="s">
        <v>20557</v>
      </c>
    </row>
    <row r="5431" spans="1:7" customFormat="1" ht="17.399999999999999" x14ac:dyDescent="0.25">
      <c r="A5431" s="419"/>
      <c r="B5431" s="419"/>
      <c r="C5431" t="s">
        <v>20558</v>
      </c>
      <c r="D5431" t="s">
        <v>20558</v>
      </c>
      <c r="E5431" t="s">
        <v>20558</v>
      </c>
      <c r="F5431" t="s">
        <v>20559</v>
      </c>
      <c r="G5431" t="s">
        <v>20560</v>
      </c>
    </row>
    <row r="5432" spans="1:7" customFormat="1" ht="17.399999999999999" x14ac:dyDescent="0.25">
      <c r="A5432" s="419"/>
      <c r="B5432" s="419"/>
      <c r="C5432" t="s">
        <v>20561</v>
      </c>
      <c r="D5432" t="s">
        <v>20561</v>
      </c>
      <c r="E5432" t="s">
        <v>20561</v>
      </c>
      <c r="F5432" t="s">
        <v>20562</v>
      </c>
      <c r="G5432" t="s">
        <v>20563</v>
      </c>
    </row>
    <row r="5433" spans="1:7" customFormat="1" ht="17.399999999999999" x14ac:dyDescent="0.25">
      <c r="A5433" s="419"/>
      <c r="B5433" s="419"/>
      <c r="C5433" t="s">
        <v>20564</v>
      </c>
      <c r="D5433" t="s">
        <v>20564</v>
      </c>
      <c r="E5433" t="s">
        <v>20564</v>
      </c>
      <c r="F5433" t="s">
        <v>20565</v>
      </c>
      <c r="G5433" t="s">
        <v>20564</v>
      </c>
    </row>
    <row r="5434" spans="1:7" customFormat="1" ht="17.399999999999999" x14ac:dyDescent="0.25">
      <c r="A5434" s="419"/>
      <c r="B5434" s="419"/>
      <c r="C5434" t="s">
        <v>20566</v>
      </c>
      <c r="D5434" t="s">
        <v>20566</v>
      </c>
      <c r="E5434" t="s">
        <v>20566</v>
      </c>
      <c r="F5434" t="s">
        <v>20567</v>
      </c>
      <c r="G5434" t="s">
        <v>20568</v>
      </c>
    </row>
    <row r="5435" spans="1:7" customFormat="1" ht="17.399999999999999" x14ac:dyDescent="0.25">
      <c r="A5435" s="419"/>
      <c r="B5435" s="419"/>
      <c r="C5435" t="s">
        <v>20569</v>
      </c>
      <c r="D5435" t="s">
        <v>20570</v>
      </c>
      <c r="E5435" t="s">
        <v>20570</v>
      </c>
      <c r="F5435" t="s">
        <v>20571</v>
      </c>
      <c r="G5435" t="s">
        <v>20572</v>
      </c>
    </row>
    <row r="5436" spans="1:7" customFormat="1" ht="17.399999999999999" x14ac:dyDescent="0.25">
      <c r="A5436" s="419"/>
      <c r="B5436" s="419"/>
      <c r="C5436" t="s">
        <v>20573</v>
      </c>
      <c r="D5436" t="s">
        <v>20573</v>
      </c>
      <c r="E5436" t="s">
        <v>20573</v>
      </c>
      <c r="F5436" t="s">
        <v>20573</v>
      </c>
      <c r="G5436" t="s">
        <v>20574</v>
      </c>
    </row>
    <row r="5437" spans="1:7" customFormat="1" ht="17.399999999999999" x14ac:dyDescent="0.25">
      <c r="A5437" s="419"/>
      <c r="B5437" s="419"/>
      <c r="C5437" t="s">
        <v>20575</v>
      </c>
      <c r="D5437" t="s">
        <v>20575</v>
      </c>
      <c r="E5437" t="s">
        <v>20575</v>
      </c>
      <c r="F5437" t="s">
        <v>20576</v>
      </c>
      <c r="G5437" t="s">
        <v>20577</v>
      </c>
    </row>
    <row r="5438" spans="1:7" customFormat="1" ht="17.399999999999999" x14ac:dyDescent="0.25">
      <c r="A5438" s="419"/>
      <c r="B5438" s="419"/>
      <c r="C5438" t="s">
        <v>5201</v>
      </c>
      <c r="D5438" t="s">
        <v>20578</v>
      </c>
      <c r="E5438" t="s">
        <v>20578</v>
      </c>
      <c r="F5438" t="s">
        <v>20579</v>
      </c>
      <c r="G5438" t="s">
        <v>20580</v>
      </c>
    </row>
    <row r="5439" spans="1:7" customFormat="1" ht="17.399999999999999" x14ac:dyDescent="0.25">
      <c r="A5439" s="419"/>
      <c r="B5439" s="419"/>
      <c r="C5439" t="s">
        <v>20581</v>
      </c>
      <c r="D5439" t="s">
        <v>20581</v>
      </c>
      <c r="E5439" t="s">
        <v>20581</v>
      </c>
      <c r="F5439" t="s">
        <v>20582</v>
      </c>
      <c r="G5439" t="s">
        <v>20583</v>
      </c>
    </row>
    <row r="5440" spans="1:7" customFormat="1" ht="17.399999999999999" x14ac:dyDescent="0.25">
      <c r="A5440" s="419"/>
      <c r="B5440" s="419"/>
      <c r="C5440" t="s">
        <v>20584</v>
      </c>
      <c r="D5440" t="s">
        <v>20584</v>
      </c>
      <c r="E5440" t="s">
        <v>20584</v>
      </c>
      <c r="F5440" t="s">
        <v>20585</v>
      </c>
      <c r="G5440" t="s">
        <v>20586</v>
      </c>
    </row>
    <row r="5441" spans="1:7" customFormat="1" ht="17.399999999999999" x14ac:dyDescent="0.25">
      <c r="A5441" s="419"/>
      <c r="B5441" s="419"/>
      <c r="C5441" t="s">
        <v>20587</v>
      </c>
      <c r="D5441" t="s">
        <v>20587</v>
      </c>
      <c r="E5441" t="s">
        <v>20587</v>
      </c>
      <c r="F5441" t="s">
        <v>20588</v>
      </c>
      <c r="G5441" t="s">
        <v>20589</v>
      </c>
    </row>
    <row r="5442" spans="1:7" customFormat="1" ht="17.399999999999999" x14ac:dyDescent="0.25">
      <c r="A5442" s="419"/>
      <c r="B5442" s="419"/>
      <c r="C5442" t="s">
        <v>20590</v>
      </c>
      <c r="D5442" t="s">
        <v>20590</v>
      </c>
      <c r="E5442" t="s">
        <v>20590</v>
      </c>
      <c r="F5442" t="s">
        <v>20590</v>
      </c>
      <c r="G5442" t="s">
        <v>20591</v>
      </c>
    </row>
    <row r="5443" spans="1:7" customFormat="1" ht="17.399999999999999" x14ac:dyDescent="0.25">
      <c r="A5443" s="419"/>
      <c r="B5443" s="419"/>
      <c r="C5443" t="s">
        <v>20592</v>
      </c>
      <c r="D5443" t="s">
        <v>20592</v>
      </c>
      <c r="E5443" t="s">
        <v>20592</v>
      </c>
      <c r="F5443" t="s">
        <v>20593</v>
      </c>
      <c r="G5443" t="s">
        <v>20594</v>
      </c>
    </row>
    <row r="5444" spans="1:7" customFormat="1" ht="17.399999999999999" x14ac:dyDescent="0.25">
      <c r="A5444" s="419"/>
      <c r="B5444" s="419"/>
      <c r="C5444" t="s">
        <v>20595</v>
      </c>
      <c r="D5444" t="s">
        <v>20596</v>
      </c>
      <c r="E5444" t="s">
        <v>20596</v>
      </c>
      <c r="F5444" t="s">
        <v>20597</v>
      </c>
      <c r="G5444" t="s">
        <v>20598</v>
      </c>
    </row>
    <row r="5445" spans="1:7" customFormat="1" ht="17.399999999999999" x14ac:dyDescent="0.25">
      <c r="A5445" s="419"/>
      <c r="B5445" s="419"/>
      <c r="C5445" t="s">
        <v>20599</v>
      </c>
      <c r="D5445" t="s">
        <v>20599</v>
      </c>
      <c r="E5445" t="s">
        <v>20599</v>
      </c>
      <c r="F5445" t="s">
        <v>20600</v>
      </c>
      <c r="G5445" t="s">
        <v>20601</v>
      </c>
    </row>
    <row r="5446" spans="1:7" customFormat="1" ht="17.399999999999999" x14ac:dyDescent="0.25">
      <c r="A5446" s="419"/>
      <c r="B5446" s="419"/>
      <c r="C5446" t="s">
        <v>20602</v>
      </c>
      <c r="D5446" t="s">
        <v>20603</v>
      </c>
      <c r="E5446" t="s">
        <v>20603</v>
      </c>
      <c r="F5446" t="s">
        <v>20604</v>
      </c>
      <c r="G5446" t="s">
        <v>20605</v>
      </c>
    </row>
    <row r="5447" spans="1:7" customFormat="1" ht="17.399999999999999" x14ac:dyDescent="0.25">
      <c r="A5447" s="419"/>
      <c r="B5447" s="419"/>
      <c r="C5447" t="s">
        <v>20606</v>
      </c>
      <c r="D5447" t="s">
        <v>20606</v>
      </c>
      <c r="E5447" t="s">
        <v>20606</v>
      </c>
      <c r="F5447" t="s">
        <v>20607</v>
      </c>
      <c r="G5447" t="s">
        <v>20608</v>
      </c>
    </row>
    <row r="5448" spans="1:7" customFormat="1" ht="17.399999999999999" x14ac:dyDescent="0.25">
      <c r="A5448" s="419"/>
      <c r="B5448" s="419"/>
      <c r="C5448" t="s">
        <v>20609</v>
      </c>
      <c r="D5448" t="s">
        <v>20609</v>
      </c>
      <c r="E5448" t="s">
        <v>20609</v>
      </c>
      <c r="F5448" t="s">
        <v>20610</v>
      </c>
      <c r="G5448" t="s">
        <v>20609</v>
      </c>
    </row>
    <row r="5449" spans="1:7" customFormat="1" ht="17.399999999999999" x14ac:dyDescent="0.25">
      <c r="A5449" s="419"/>
      <c r="B5449" s="419"/>
      <c r="C5449" t="s">
        <v>20611</v>
      </c>
      <c r="D5449" t="s">
        <v>20611</v>
      </c>
      <c r="E5449" t="s">
        <v>20611</v>
      </c>
      <c r="F5449" t="s">
        <v>20612</v>
      </c>
      <c r="G5449" t="s">
        <v>20611</v>
      </c>
    </row>
    <row r="5450" spans="1:7" customFormat="1" ht="17.399999999999999" x14ac:dyDescent="0.25">
      <c r="A5450" s="419"/>
      <c r="B5450" s="419"/>
      <c r="C5450" t="s">
        <v>20613</v>
      </c>
      <c r="D5450" t="s">
        <v>20613</v>
      </c>
      <c r="E5450" t="s">
        <v>20613</v>
      </c>
      <c r="F5450" t="s">
        <v>20614</v>
      </c>
      <c r="G5450" t="s">
        <v>20615</v>
      </c>
    </row>
    <row r="5451" spans="1:7" customFormat="1" ht="17.399999999999999" x14ac:dyDescent="0.25">
      <c r="A5451" s="419"/>
      <c r="B5451" s="419"/>
      <c r="C5451" t="s">
        <v>20616</v>
      </c>
      <c r="D5451" t="s">
        <v>20617</v>
      </c>
      <c r="E5451" t="s">
        <v>20617</v>
      </c>
      <c r="F5451" t="s">
        <v>20618</v>
      </c>
      <c r="G5451" t="s">
        <v>20619</v>
      </c>
    </row>
    <row r="5452" spans="1:7" customFormat="1" ht="17.399999999999999" x14ac:dyDescent="0.25">
      <c r="A5452" s="419"/>
      <c r="B5452" s="419"/>
      <c r="C5452" t="s">
        <v>20620</v>
      </c>
      <c r="D5452" t="s">
        <v>20620</v>
      </c>
      <c r="E5452" t="s">
        <v>20620</v>
      </c>
      <c r="F5452" t="s">
        <v>20621</v>
      </c>
      <c r="G5452" t="s">
        <v>20622</v>
      </c>
    </row>
    <row r="5453" spans="1:7" customFormat="1" ht="17.399999999999999" x14ac:dyDescent="0.25">
      <c r="A5453" s="419"/>
      <c r="B5453" s="419"/>
      <c r="C5453" t="s">
        <v>20623</v>
      </c>
      <c r="D5453" t="s">
        <v>20623</v>
      </c>
      <c r="E5453" t="s">
        <v>20623</v>
      </c>
      <c r="F5453" t="s">
        <v>20623</v>
      </c>
      <c r="G5453" t="s">
        <v>20624</v>
      </c>
    </row>
    <row r="5454" spans="1:7" customFormat="1" ht="17.399999999999999" x14ac:dyDescent="0.25">
      <c r="A5454" s="419"/>
      <c r="B5454" s="419"/>
      <c r="C5454" t="s">
        <v>20625</v>
      </c>
      <c r="D5454" t="s">
        <v>20625</v>
      </c>
      <c r="E5454" t="s">
        <v>20625</v>
      </c>
      <c r="F5454" t="s">
        <v>20625</v>
      </c>
      <c r="G5454" t="s">
        <v>20626</v>
      </c>
    </row>
    <row r="5455" spans="1:7" customFormat="1" ht="17.399999999999999" x14ac:dyDescent="0.25">
      <c r="A5455" s="419"/>
      <c r="B5455" s="419"/>
      <c r="C5455" t="s">
        <v>20627</v>
      </c>
      <c r="D5455" t="s">
        <v>20627</v>
      </c>
      <c r="E5455" t="s">
        <v>20627</v>
      </c>
      <c r="F5455" t="s">
        <v>20628</v>
      </c>
      <c r="G5455" t="s">
        <v>20629</v>
      </c>
    </row>
    <row r="5456" spans="1:7" customFormat="1" ht="17.399999999999999" x14ac:dyDescent="0.25">
      <c r="A5456" s="419"/>
      <c r="B5456" s="419"/>
      <c r="C5456" t="s">
        <v>20630</v>
      </c>
      <c r="D5456" t="s">
        <v>20631</v>
      </c>
      <c r="E5456" t="s">
        <v>20631</v>
      </c>
      <c r="F5456" t="s">
        <v>20632</v>
      </c>
      <c r="G5456" t="s">
        <v>20630</v>
      </c>
    </row>
    <row r="5457" spans="1:7" customFormat="1" ht="17.399999999999999" x14ac:dyDescent="0.25">
      <c r="A5457" s="419"/>
      <c r="B5457" s="419"/>
      <c r="C5457" t="s">
        <v>396</v>
      </c>
      <c r="D5457" t="s">
        <v>396</v>
      </c>
      <c r="E5457" t="s">
        <v>396</v>
      </c>
      <c r="F5457" t="s">
        <v>396</v>
      </c>
      <c r="G5457" t="s">
        <v>20633</v>
      </c>
    </row>
    <row r="5458" spans="1:7" customFormat="1" ht="17.399999999999999" x14ac:dyDescent="0.25">
      <c r="A5458" s="419"/>
      <c r="B5458" s="419"/>
      <c r="C5458" t="s">
        <v>20634</v>
      </c>
      <c r="D5458" t="s">
        <v>20635</v>
      </c>
      <c r="E5458" t="s">
        <v>20635</v>
      </c>
      <c r="F5458" t="s">
        <v>20636</v>
      </c>
      <c r="G5458" t="s">
        <v>20634</v>
      </c>
    </row>
    <row r="5459" spans="1:7" customFormat="1" ht="17.399999999999999" x14ac:dyDescent="0.25">
      <c r="A5459" s="419"/>
      <c r="B5459" s="419"/>
      <c r="C5459" t="s">
        <v>20637</v>
      </c>
      <c r="D5459" t="s">
        <v>20638</v>
      </c>
      <c r="E5459" t="s">
        <v>20638</v>
      </c>
      <c r="F5459" t="s">
        <v>20637</v>
      </c>
      <c r="G5459" t="s">
        <v>20637</v>
      </c>
    </row>
    <row r="5460" spans="1:7" customFormat="1" ht="17.399999999999999" x14ac:dyDescent="0.25">
      <c r="A5460" s="419"/>
      <c r="B5460" s="419"/>
      <c r="C5460" t="s">
        <v>20639</v>
      </c>
      <c r="D5460" t="s">
        <v>20640</v>
      </c>
      <c r="E5460" t="s">
        <v>20640</v>
      </c>
      <c r="F5460" t="s">
        <v>20641</v>
      </c>
      <c r="G5460" t="s">
        <v>20642</v>
      </c>
    </row>
    <row r="5461" spans="1:7" customFormat="1" ht="17.399999999999999" x14ac:dyDescent="0.25">
      <c r="A5461" s="419"/>
      <c r="B5461" s="419"/>
      <c r="C5461" t="s">
        <v>20643</v>
      </c>
      <c r="D5461" t="s">
        <v>20644</v>
      </c>
      <c r="E5461" t="s">
        <v>20644</v>
      </c>
      <c r="F5461" t="s">
        <v>20645</v>
      </c>
      <c r="G5461" t="s">
        <v>20646</v>
      </c>
    </row>
    <row r="5462" spans="1:7" customFormat="1" ht="17.399999999999999" x14ac:dyDescent="0.25">
      <c r="A5462" s="419"/>
      <c r="B5462" s="419"/>
      <c r="C5462" t="s">
        <v>20647</v>
      </c>
      <c r="D5462" t="s">
        <v>20648</v>
      </c>
      <c r="E5462" t="s">
        <v>20648</v>
      </c>
      <c r="F5462" t="s">
        <v>20649</v>
      </c>
      <c r="G5462" t="s">
        <v>20650</v>
      </c>
    </row>
    <row r="5463" spans="1:7" customFormat="1" ht="17.399999999999999" x14ac:dyDescent="0.25">
      <c r="A5463" s="419"/>
      <c r="B5463" s="419"/>
      <c r="C5463" t="s">
        <v>20651</v>
      </c>
      <c r="D5463" t="s">
        <v>20652</v>
      </c>
      <c r="E5463" t="s">
        <v>20652</v>
      </c>
      <c r="F5463" t="s">
        <v>20653</v>
      </c>
      <c r="G5463" t="s">
        <v>20654</v>
      </c>
    </row>
    <row r="5464" spans="1:7" customFormat="1" ht="17.399999999999999" x14ac:dyDescent="0.25">
      <c r="A5464" s="419"/>
      <c r="B5464" s="419"/>
      <c r="C5464" t="s">
        <v>20655</v>
      </c>
      <c r="D5464" t="s">
        <v>20656</v>
      </c>
      <c r="E5464" t="s">
        <v>20656</v>
      </c>
      <c r="F5464" t="s">
        <v>20657</v>
      </c>
      <c r="G5464" t="s">
        <v>20658</v>
      </c>
    </row>
    <row r="5465" spans="1:7" customFormat="1" ht="17.399999999999999" x14ac:dyDescent="0.25">
      <c r="A5465" s="419"/>
      <c r="B5465" s="419"/>
      <c r="C5465" t="s">
        <v>20659</v>
      </c>
      <c r="D5465" t="s">
        <v>20660</v>
      </c>
      <c r="E5465" t="s">
        <v>20660</v>
      </c>
      <c r="F5465" t="s">
        <v>20661</v>
      </c>
      <c r="G5465" t="s">
        <v>20662</v>
      </c>
    </row>
    <row r="5466" spans="1:7" customFormat="1" ht="17.399999999999999" x14ac:dyDescent="0.25">
      <c r="A5466" s="419"/>
      <c r="B5466" s="419"/>
      <c r="C5466" t="s">
        <v>20663</v>
      </c>
      <c r="D5466" t="s">
        <v>20664</v>
      </c>
      <c r="E5466" t="s">
        <v>20664</v>
      </c>
      <c r="F5466" t="s">
        <v>20665</v>
      </c>
      <c r="G5466" t="s">
        <v>20666</v>
      </c>
    </row>
    <row r="5467" spans="1:7" customFormat="1" ht="17.399999999999999" x14ac:dyDescent="0.25">
      <c r="A5467" s="419"/>
      <c r="B5467" s="419"/>
      <c r="C5467" t="s">
        <v>20667</v>
      </c>
      <c r="D5467" t="s">
        <v>20668</v>
      </c>
      <c r="E5467" t="s">
        <v>20668</v>
      </c>
      <c r="F5467" t="s">
        <v>20669</v>
      </c>
      <c r="G5467" t="s">
        <v>20670</v>
      </c>
    </row>
    <row r="5468" spans="1:7" customFormat="1" ht="17.399999999999999" x14ac:dyDescent="0.25">
      <c r="A5468" s="419"/>
      <c r="B5468" s="419"/>
      <c r="C5468" t="s">
        <v>20671</v>
      </c>
      <c r="D5468" t="s">
        <v>20672</v>
      </c>
      <c r="E5468" t="s">
        <v>20672</v>
      </c>
      <c r="F5468" t="s">
        <v>20673</v>
      </c>
      <c r="G5468" t="s">
        <v>20674</v>
      </c>
    </row>
    <row r="5469" spans="1:7" customFormat="1" ht="17.399999999999999" x14ac:dyDescent="0.25">
      <c r="A5469" s="419"/>
      <c r="B5469" s="419"/>
      <c r="C5469" t="s">
        <v>20675</v>
      </c>
      <c r="D5469" t="s">
        <v>20676</v>
      </c>
      <c r="E5469" t="s">
        <v>20676</v>
      </c>
      <c r="F5469" t="s">
        <v>20677</v>
      </c>
      <c r="G5469" t="s">
        <v>20678</v>
      </c>
    </row>
    <row r="5470" spans="1:7" customFormat="1" ht="17.399999999999999" x14ac:dyDescent="0.25">
      <c r="A5470" s="419"/>
      <c r="B5470" s="419"/>
      <c r="C5470" t="s">
        <v>20679</v>
      </c>
      <c r="D5470" t="s">
        <v>20680</v>
      </c>
      <c r="E5470" t="s">
        <v>20680</v>
      </c>
      <c r="F5470" t="s">
        <v>20681</v>
      </c>
      <c r="G5470" t="s">
        <v>20682</v>
      </c>
    </row>
    <row r="5471" spans="1:7" customFormat="1" ht="17.399999999999999" x14ac:dyDescent="0.25">
      <c r="A5471" s="419"/>
      <c r="B5471" s="419"/>
      <c r="C5471" t="s">
        <v>20683</v>
      </c>
      <c r="D5471" t="s">
        <v>20684</v>
      </c>
      <c r="E5471" t="s">
        <v>20684</v>
      </c>
      <c r="F5471" t="s">
        <v>20685</v>
      </c>
      <c r="G5471" t="s">
        <v>20683</v>
      </c>
    </row>
    <row r="5472" spans="1:7" customFormat="1" ht="17.399999999999999" x14ac:dyDescent="0.25">
      <c r="A5472" s="419"/>
      <c r="B5472" s="419"/>
      <c r="C5472" t="s">
        <v>20686</v>
      </c>
      <c r="D5472" t="s">
        <v>20687</v>
      </c>
      <c r="E5472" t="s">
        <v>20687</v>
      </c>
      <c r="F5472" t="s">
        <v>20688</v>
      </c>
      <c r="G5472" t="s">
        <v>20689</v>
      </c>
    </row>
    <row r="5473" spans="1:7" customFormat="1" ht="17.399999999999999" x14ac:dyDescent="0.25">
      <c r="A5473" s="419"/>
      <c r="B5473" s="419"/>
      <c r="C5473" t="s">
        <v>20690</v>
      </c>
      <c r="D5473" t="s">
        <v>20691</v>
      </c>
      <c r="E5473" t="s">
        <v>20691</v>
      </c>
      <c r="F5473" t="s">
        <v>20692</v>
      </c>
      <c r="G5473" t="s">
        <v>20693</v>
      </c>
    </row>
    <row r="5474" spans="1:7" customFormat="1" ht="17.399999999999999" x14ac:dyDescent="0.25">
      <c r="A5474" s="419"/>
      <c r="B5474" s="419"/>
      <c r="C5474" t="s">
        <v>20694</v>
      </c>
      <c r="D5474" t="s">
        <v>20695</v>
      </c>
      <c r="E5474" t="s">
        <v>20695</v>
      </c>
      <c r="F5474" t="s">
        <v>18939</v>
      </c>
      <c r="G5474" t="s">
        <v>20696</v>
      </c>
    </row>
    <row r="5475" spans="1:7" customFormat="1" ht="17.399999999999999" x14ac:dyDescent="0.25">
      <c r="A5475" s="419"/>
      <c r="B5475" s="419"/>
      <c r="C5475" t="s">
        <v>20697</v>
      </c>
      <c r="D5475" t="s">
        <v>20698</v>
      </c>
      <c r="E5475" t="s">
        <v>20698</v>
      </c>
      <c r="F5475" t="s">
        <v>20699</v>
      </c>
      <c r="G5475" t="s">
        <v>20700</v>
      </c>
    </row>
    <row r="5476" spans="1:7" customFormat="1" ht="17.399999999999999" x14ac:dyDescent="0.25">
      <c r="A5476" s="419"/>
      <c r="B5476" s="419"/>
      <c r="C5476" t="s">
        <v>20701</v>
      </c>
      <c r="D5476" t="s">
        <v>20702</v>
      </c>
      <c r="E5476" t="s">
        <v>20702</v>
      </c>
      <c r="F5476" t="s">
        <v>20703</v>
      </c>
      <c r="G5476" t="s">
        <v>20701</v>
      </c>
    </row>
    <row r="5477" spans="1:7" customFormat="1" ht="17.399999999999999" x14ac:dyDescent="0.25">
      <c r="A5477" s="419"/>
      <c r="B5477" s="419"/>
      <c r="C5477" t="s">
        <v>20704</v>
      </c>
      <c r="D5477" t="s">
        <v>20705</v>
      </c>
      <c r="E5477" t="s">
        <v>20705</v>
      </c>
      <c r="F5477" t="s">
        <v>20706</v>
      </c>
      <c r="G5477" t="s">
        <v>20707</v>
      </c>
    </row>
    <row r="5478" spans="1:7" customFormat="1" ht="17.399999999999999" x14ac:dyDescent="0.25">
      <c r="A5478" s="419"/>
      <c r="B5478" s="419"/>
      <c r="C5478" t="s">
        <v>20708</v>
      </c>
      <c r="D5478" t="s">
        <v>20709</v>
      </c>
      <c r="E5478" t="s">
        <v>20709</v>
      </c>
      <c r="F5478" t="s">
        <v>20710</v>
      </c>
      <c r="G5478" t="s">
        <v>20711</v>
      </c>
    </row>
    <row r="5479" spans="1:7" customFormat="1" ht="17.399999999999999" x14ac:dyDescent="0.25">
      <c r="A5479" s="419"/>
      <c r="B5479" s="419"/>
      <c r="C5479" t="s">
        <v>20712</v>
      </c>
      <c r="D5479" t="s">
        <v>20713</v>
      </c>
      <c r="E5479" t="s">
        <v>20713</v>
      </c>
      <c r="F5479" t="s">
        <v>20714</v>
      </c>
      <c r="G5479" t="s">
        <v>20715</v>
      </c>
    </row>
    <row r="5480" spans="1:7" customFormat="1" ht="17.399999999999999" x14ac:dyDescent="0.25">
      <c r="A5480" s="419"/>
      <c r="B5480" s="419"/>
      <c r="C5480" t="s">
        <v>20716</v>
      </c>
      <c r="D5480" t="s">
        <v>20717</v>
      </c>
      <c r="E5480" t="s">
        <v>20717</v>
      </c>
      <c r="F5480" t="s">
        <v>20718</v>
      </c>
      <c r="G5480" t="s">
        <v>20716</v>
      </c>
    </row>
    <row r="5481" spans="1:7" customFormat="1" ht="17.399999999999999" x14ac:dyDescent="0.25">
      <c r="A5481" s="419"/>
      <c r="B5481" s="419"/>
      <c r="C5481" t="s">
        <v>20719</v>
      </c>
      <c r="D5481" t="s">
        <v>20720</v>
      </c>
      <c r="E5481" t="s">
        <v>20720</v>
      </c>
      <c r="F5481" t="s">
        <v>20721</v>
      </c>
      <c r="G5481" t="s">
        <v>20722</v>
      </c>
    </row>
    <row r="5482" spans="1:7" customFormat="1" ht="17.399999999999999" x14ac:dyDescent="0.25">
      <c r="A5482" s="419"/>
      <c r="B5482" s="419"/>
      <c r="C5482" t="s">
        <v>20723</v>
      </c>
      <c r="D5482" t="s">
        <v>20724</v>
      </c>
      <c r="E5482" t="s">
        <v>20724</v>
      </c>
      <c r="F5482" t="s">
        <v>17612</v>
      </c>
      <c r="G5482" t="s">
        <v>20725</v>
      </c>
    </row>
    <row r="5483" spans="1:7" customFormat="1" ht="17.399999999999999" x14ac:dyDescent="0.25">
      <c r="A5483" s="419"/>
      <c r="B5483" s="419"/>
      <c r="C5483" t="s">
        <v>20726</v>
      </c>
      <c r="D5483" t="s">
        <v>20727</v>
      </c>
      <c r="E5483" t="s">
        <v>20727</v>
      </c>
      <c r="F5483" t="s">
        <v>20728</v>
      </c>
      <c r="G5483" t="s">
        <v>20729</v>
      </c>
    </row>
    <row r="5484" spans="1:7" customFormat="1" ht="17.399999999999999" x14ac:dyDescent="0.25">
      <c r="A5484" s="419"/>
      <c r="B5484" s="419"/>
      <c r="C5484" t="s">
        <v>20730</v>
      </c>
      <c r="D5484" t="s">
        <v>20731</v>
      </c>
      <c r="E5484" t="s">
        <v>20731</v>
      </c>
      <c r="F5484" t="s">
        <v>20732</v>
      </c>
      <c r="G5484" t="s">
        <v>20733</v>
      </c>
    </row>
    <row r="5485" spans="1:7" customFormat="1" ht="17.399999999999999" x14ac:dyDescent="0.25">
      <c r="A5485" s="419"/>
      <c r="B5485" s="419"/>
      <c r="C5485" t="s">
        <v>20734</v>
      </c>
      <c r="D5485" t="s">
        <v>20735</v>
      </c>
      <c r="E5485" t="s">
        <v>20735</v>
      </c>
      <c r="F5485" t="s">
        <v>20736</v>
      </c>
      <c r="G5485" t="s">
        <v>20737</v>
      </c>
    </row>
    <row r="5486" spans="1:7" customFormat="1" ht="17.399999999999999" x14ac:dyDescent="0.25">
      <c r="A5486" s="419"/>
      <c r="B5486" s="419"/>
      <c r="C5486" t="s">
        <v>20738</v>
      </c>
      <c r="D5486" t="s">
        <v>20739</v>
      </c>
      <c r="E5486" t="s">
        <v>20739</v>
      </c>
      <c r="F5486" t="s">
        <v>20740</v>
      </c>
      <c r="G5486" t="s">
        <v>20738</v>
      </c>
    </row>
    <row r="5487" spans="1:7" customFormat="1" ht="17.399999999999999" x14ac:dyDescent="0.25">
      <c r="A5487" s="419"/>
      <c r="B5487" s="419"/>
      <c r="C5487" t="s">
        <v>20741</v>
      </c>
      <c r="D5487" t="s">
        <v>20742</v>
      </c>
      <c r="E5487" t="s">
        <v>20742</v>
      </c>
      <c r="F5487" t="s">
        <v>20743</v>
      </c>
      <c r="G5487" t="s">
        <v>20744</v>
      </c>
    </row>
    <row r="5488" spans="1:7" customFormat="1" ht="17.399999999999999" x14ac:dyDescent="0.25">
      <c r="A5488" s="419"/>
      <c r="B5488" s="419"/>
      <c r="C5488" t="s">
        <v>20745</v>
      </c>
      <c r="D5488" t="s">
        <v>20746</v>
      </c>
      <c r="E5488" t="s">
        <v>20746</v>
      </c>
      <c r="F5488" t="s">
        <v>20747</v>
      </c>
      <c r="G5488" t="s">
        <v>20748</v>
      </c>
    </row>
    <row r="5489" spans="1:7" customFormat="1" ht="17.399999999999999" x14ac:dyDescent="0.25">
      <c r="A5489" s="419"/>
      <c r="B5489" s="419"/>
      <c r="C5489" t="s">
        <v>20749</v>
      </c>
      <c r="D5489" t="s">
        <v>20750</v>
      </c>
      <c r="E5489" t="s">
        <v>20750</v>
      </c>
      <c r="F5489" t="s">
        <v>20751</v>
      </c>
      <c r="G5489" t="s">
        <v>20752</v>
      </c>
    </row>
    <row r="5490" spans="1:7" customFormat="1" ht="17.399999999999999" x14ac:dyDescent="0.25">
      <c r="A5490" s="419"/>
      <c r="B5490" s="419"/>
      <c r="C5490" t="s">
        <v>20753</v>
      </c>
      <c r="D5490" t="s">
        <v>20754</v>
      </c>
      <c r="E5490" t="s">
        <v>20754</v>
      </c>
      <c r="F5490" t="s">
        <v>20755</v>
      </c>
      <c r="G5490" t="s">
        <v>20756</v>
      </c>
    </row>
    <row r="5491" spans="1:7" customFormat="1" ht="17.399999999999999" x14ac:dyDescent="0.25">
      <c r="A5491" s="419"/>
      <c r="B5491" s="419"/>
      <c r="C5491" t="s">
        <v>20757</v>
      </c>
      <c r="D5491" t="s">
        <v>20758</v>
      </c>
      <c r="E5491" t="s">
        <v>20758</v>
      </c>
      <c r="F5491" t="s">
        <v>20759</v>
      </c>
      <c r="G5491" t="s">
        <v>20760</v>
      </c>
    </row>
    <row r="5492" spans="1:7" customFormat="1" ht="17.399999999999999" x14ac:dyDescent="0.25">
      <c r="A5492" s="419"/>
      <c r="B5492" s="419"/>
      <c r="C5492" t="s">
        <v>20761</v>
      </c>
      <c r="D5492" t="s">
        <v>20762</v>
      </c>
      <c r="E5492" t="s">
        <v>20762</v>
      </c>
      <c r="F5492" t="s">
        <v>20763</v>
      </c>
      <c r="G5492" t="s">
        <v>20761</v>
      </c>
    </row>
    <row r="5493" spans="1:7" customFormat="1" ht="17.399999999999999" x14ac:dyDescent="0.25">
      <c r="A5493" s="419"/>
      <c r="B5493" s="419"/>
      <c r="C5493" t="s">
        <v>20764</v>
      </c>
      <c r="D5493" t="s">
        <v>20765</v>
      </c>
      <c r="E5493" t="s">
        <v>20765</v>
      </c>
      <c r="F5493" t="s">
        <v>20766</v>
      </c>
      <c r="G5493" t="s">
        <v>20767</v>
      </c>
    </row>
    <row r="5494" spans="1:7" customFormat="1" ht="17.399999999999999" x14ac:dyDescent="0.25">
      <c r="A5494" s="419"/>
      <c r="B5494" s="419"/>
      <c r="C5494" t="s">
        <v>20768</v>
      </c>
      <c r="D5494" t="s">
        <v>20769</v>
      </c>
      <c r="E5494" t="s">
        <v>20769</v>
      </c>
      <c r="F5494" t="s">
        <v>20770</v>
      </c>
      <c r="G5494" t="s">
        <v>20768</v>
      </c>
    </row>
    <row r="5495" spans="1:7" customFormat="1" ht="17.399999999999999" x14ac:dyDescent="0.25">
      <c r="A5495" s="419"/>
      <c r="B5495" s="419"/>
      <c r="C5495" t="s">
        <v>20771</v>
      </c>
      <c r="D5495" t="s">
        <v>20772</v>
      </c>
      <c r="E5495" t="s">
        <v>20772</v>
      </c>
      <c r="F5495" t="s">
        <v>2065</v>
      </c>
      <c r="G5495" t="s">
        <v>20773</v>
      </c>
    </row>
    <row r="5496" spans="1:7" customFormat="1" ht="17.399999999999999" x14ac:dyDescent="0.25">
      <c r="A5496" s="419"/>
      <c r="B5496" s="419"/>
      <c r="C5496" t="s">
        <v>20774</v>
      </c>
      <c r="D5496" t="s">
        <v>20775</v>
      </c>
      <c r="E5496" t="s">
        <v>20775</v>
      </c>
      <c r="F5496" t="s">
        <v>20776</v>
      </c>
      <c r="G5496" t="s">
        <v>20777</v>
      </c>
    </row>
    <row r="5497" spans="1:7" customFormat="1" ht="17.399999999999999" x14ac:dyDescent="0.25">
      <c r="A5497" s="419"/>
      <c r="B5497" s="419"/>
      <c r="C5497" t="s">
        <v>20778</v>
      </c>
      <c r="D5497" t="s">
        <v>20779</v>
      </c>
      <c r="E5497" t="s">
        <v>20779</v>
      </c>
      <c r="F5497" t="s">
        <v>20780</v>
      </c>
      <c r="G5497" t="s">
        <v>20781</v>
      </c>
    </row>
    <row r="5498" spans="1:7" customFormat="1" ht="17.399999999999999" x14ac:dyDescent="0.25">
      <c r="A5498" s="419"/>
      <c r="B5498" s="419"/>
      <c r="C5498" t="s">
        <v>20782</v>
      </c>
      <c r="D5498" t="s">
        <v>20783</v>
      </c>
      <c r="E5498" t="s">
        <v>20783</v>
      </c>
      <c r="F5498" t="s">
        <v>20784</v>
      </c>
      <c r="G5498" t="s">
        <v>20785</v>
      </c>
    </row>
    <row r="5499" spans="1:7" customFormat="1" ht="17.399999999999999" x14ac:dyDescent="0.25">
      <c r="A5499" s="419"/>
      <c r="B5499" s="419"/>
      <c r="C5499" t="s">
        <v>20786</v>
      </c>
      <c r="D5499" t="s">
        <v>20787</v>
      </c>
      <c r="E5499" t="s">
        <v>20787</v>
      </c>
      <c r="F5499" t="s">
        <v>20788</v>
      </c>
      <c r="G5499" t="s">
        <v>20786</v>
      </c>
    </row>
    <row r="5500" spans="1:7" customFormat="1" ht="17.399999999999999" x14ac:dyDescent="0.25">
      <c r="A5500" s="419"/>
      <c r="B5500" s="419"/>
      <c r="C5500" t="s">
        <v>20789</v>
      </c>
      <c r="D5500" t="s">
        <v>20790</v>
      </c>
      <c r="E5500" t="s">
        <v>20790</v>
      </c>
      <c r="F5500" t="s">
        <v>20791</v>
      </c>
      <c r="G5500" t="s">
        <v>20792</v>
      </c>
    </row>
    <row r="5501" spans="1:7" customFormat="1" ht="17.399999999999999" x14ac:dyDescent="0.25">
      <c r="A5501" s="419"/>
      <c r="B5501" s="419"/>
      <c r="C5501" t="s">
        <v>20793</v>
      </c>
      <c r="D5501" t="s">
        <v>20794</v>
      </c>
      <c r="E5501" t="s">
        <v>20794</v>
      </c>
      <c r="F5501" t="s">
        <v>5291</v>
      </c>
      <c r="G5501" t="s">
        <v>20795</v>
      </c>
    </row>
    <row r="5502" spans="1:7" customFormat="1" ht="17.399999999999999" x14ac:dyDescent="0.25">
      <c r="A5502" s="419"/>
      <c r="B5502" s="419"/>
      <c r="C5502" t="s">
        <v>20796</v>
      </c>
      <c r="D5502" t="s">
        <v>20797</v>
      </c>
      <c r="E5502" t="s">
        <v>20797</v>
      </c>
      <c r="F5502" t="s">
        <v>19064</v>
      </c>
      <c r="G5502" t="s">
        <v>20798</v>
      </c>
    </row>
    <row r="5503" spans="1:7" customFormat="1" ht="17.399999999999999" x14ac:dyDescent="0.25">
      <c r="A5503" s="419"/>
      <c r="B5503" s="419"/>
      <c r="C5503" t="s">
        <v>20799</v>
      </c>
      <c r="D5503" t="s">
        <v>20800</v>
      </c>
      <c r="E5503" t="s">
        <v>20800</v>
      </c>
      <c r="F5503" t="s">
        <v>20801</v>
      </c>
      <c r="G5503" t="s">
        <v>20802</v>
      </c>
    </row>
    <row r="5504" spans="1:7" customFormat="1" ht="17.399999999999999" x14ac:dyDescent="0.25">
      <c r="A5504" s="419"/>
      <c r="B5504" s="419"/>
      <c r="C5504" t="s">
        <v>20803</v>
      </c>
      <c r="D5504" t="s">
        <v>20804</v>
      </c>
      <c r="E5504" t="s">
        <v>20804</v>
      </c>
      <c r="F5504" t="s">
        <v>20805</v>
      </c>
      <c r="G5504" t="s">
        <v>20806</v>
      </c>
    </row>
    <row r="5505" spans="1:7" customFormat="1" ht="17.399999999999999" x14ac:dyDescent="0.25">
      <c r="A5505" s="419"/>
      <c r="B5505" s="419"/>
      <c r="C5505" t="s">
        <v>20807</v>
      </c>
      <c r="D5505" t="s">
        <v>20808</v>
      </c>
      <c r="E5505" t="s">
        <v>20808</v>
      </c>
      <c r="F5505" t="s">
        <v>20809</v>
      </c>
      <c r="G5505" t="s">
        <v>20807</v>
      </c>
    </row>
    <row r="5506" spans="1:7" customFormat="1" ht="17.399999999999999" x14ac:dyDescent="0.25">
      <c r="A5506" s="419"/>
      <c r="B5506" s="419"/>
      <c r="C5506" t="s">
        <v>20810</v>
      </c>
      <c r="D5506" t="s">
        <v>20811</v>
      </c>
      <c r="E5506" t="s">
        <v>20811</v>
      </c>
      <c r="F5506" t="s">
        <v>20812</v>
      </c>
      <c r="G5506" t="s">
        <v>20813</v>
      </c>
    </row>
    <row r="5507" spans="1:7" customFormat="1" ht="17.399999999999999" x14ac:dyDescent="0.25">
      <c r="A5507" s="419"/>
      <c r="B5507" s="419"/>
      <c r="C5507" t="s">
        <v>20814</v>
      </c>
      <c r="D5507" t="s">
        <v>20815</v>
      </c>
      <c r="E5507" t="s">
        <v>20815</v>
      </c>
      <c r="F5507" t="s">
        <v>20816</v>
      </c>
      <c r="G5507" t="s">
        <v>20817</v>
      </c>
    </row>
    <row r="5508" spans="1:7" customFormat="1" ht="17.399999999999999" x14ac:dyDescent="0.25">
      <c r="A5508" s="419"/>
      <c r="B5508" s="419"/>
      <c r="C5508" t="s">
        <v>20818</v>
      </c>
      <c r="D5508" t="s">
        <v>20819</v>
      </c>
      <c r="E5508" t="s">
        <v>20819</v>
      </c>
      <c r="F5508" t="s">
        <v>20820</v>
      </c>
      <c r="G5508" t="s">
        <v>20821</v>
      </c>
    </row>
    <row r="5509" spans="1:7" customFormat="1" ht="17.399999999999999" x14ac:dyDescent="0.25">
      <c r="A5509" s="419"/>
      <c r="B5509" s="419"/>
      <c r="C5509" t="s">
        <v>20822</v>
      </c>
      <c r="D5509" t="s">
        <v>20823</v>
      </c>
      <c r="E5509" t="s">
        <v>20823</v>
      </c>
      <c r="F5509" t="s">
        <v>20824</v>
      </c>
      <c r="G5509" t="s">
        <v>20825</v>
      </c>
    </row>
    <row r="5510" spans="1:7" customFormat="1" ht="17.399999999999999" x14ac:dyDescent="0.25">
      <c r="A5510" s="419"/>
      <c r="B5510" s="419"/>
      <c r="C5510" t="s">
        <v>20826</v>
      </c>
      <c r="D5510" t="s">
        <v>20827</v>
      </c>
      <c r="E5510" t="s">
        <v>20827</v>
      </c>
      <c r="F5510" t="s">
        <v>20828</v>
      </c>
      <c r="G5510" t="s">
        <v>20829</v>
      </c>
    </row>
    <row r="5511" spans="1:7" customFormat="1" ht="17.399999999999999" x14ac:dyDescent="0.25">
      <c r="A5511" s="419"/>
      <c r="B5511" s="419"/>
      <c r="C5511" t="s">
        <v>20830</v>
      </c>
      <c r="D5511" t="s">
        <v>20831</v>
      </c>
      <c r="E5511" t="s">
        <v>20831</v>
      </c>
      <c r="F5511" t="s">
        <v>20832</v>
      </c>
      <c r="G5511" t="s">
        <v>20833</v>
      </c>
    </row>
    <row r="5512" spans="1:7" customFormat="1" ht="17.399999999999999" x14ac:dyDescent="0.25">
      <c r="A5512" s="419"/>
      <c r="B5512" s="419"/>
      <c r="C5512" t="s">
        <v>20834</v>
      </c>
      <c r="D5512" t="s">
        <v>20835</v>
      </c>
      <c r="E5512" t="s">
        <v>20835</v>
      </c>
      <c r="F5512" t="s">
        <v>20836</v>
      </c>
      <c r="G5512" t="s">
        <v>20837</v>
      </c>
    </row>
    <row r="5513" spans="1:7" customFormat="1" ht="17.399999999999999" x14ac:dyDescent="0.25">
      <c r="A5513" s="419"/>
      <c r="B5513" s="419"/>
      <c r="C5513" t="s">
        <v>20838</v>
      </c>
      <c r="D5513" t="s">
        <v>20839</v>
      </c>
      <c r="E5513" t="s">
        <v>20839</v>
      </c>
      <c r="F5513" t="s">
        <v>20840</v>
      </c>
      <c r="G5513" t="s">
        <v>20841</v>
      </c>
    </row>
    <row r="5514" spans="1:7" customFormat="1" ht="17.399999999999999" x14ac:dyDescent="0.25">
      <c r="A5514" s="419"/>
      <c r="B5514" s="419"/>
      <c r="C5514" t="s">
        <v>20842</v>
      </c>
      <c r="D5514" t="s">
        <v>20843</v>
      </c>
      <c r="E5514" t="s">
        <v>20843</v>
      </c>
      <c r="F5514" t="s">
        <v>20844</v>
      </c>
      <c r="G5514" t="s">
        <v>20845</v>
      </c>
    </row>
    <row r="5515" spans="1:7" customFormat="1" ht="17.399999999999999" x14ac:dyDescent="0.25">
      <c r="A5515" s="419"/>
      <c r="B5515" s="419"/>
      <c r="C5515" t="s">
        <v>20846</v>
      </c>
      <c r="D5515" t="s">
        <v>20847</v>
      </c>
      <c r="E5515" t="s">
        <v>20847</v>
      </c>
      <c r="F5515" t="s">
        <v>20848</v>
      </c>
      <c r="G5515" t="s">
        <v>20849</v>
      </c>
    </row>
    <row r="5516" spans="1:7" customFormat="1" ht="17.399999999999999" x14ac:dyDescent="0.25">
      <c r="A5516" s="419"/>
      <c r="B5516" s="419"/>
      <c r="C5516" t="s">
        <v>20850</v>
      </c>
      <c r="D5516" t="s">
        <v>20851</v>
      </c>
      <c r="E5516" t="s">
        <v>20851</v>
      </c>
      <c r="F5516" t="s">
        <v>13183</v>
      </c>
      <c r="G5516" t="s">
        <v>20852</v>
      </c>
    </row>
    <row r="5517" spans="1:7" customFormat="1" ht="17.399999999999999" x14ac:dyDescent="0.25">
      <c r="A5517" s="419"/>
      <c r="B5517" s="419"/>
      <c r="C5517" t="s">
        <v>20853</v>
      </c>
      <c r="D5517" t="s">
        <v>20854</v>
      </c>
      <c r="E5517" t="s">
        <v>20854</v>
      </c>
      <c r="F5517" t="s">
        <v>20855</v>
      </c>
      <c r="G5517" t="s">
        <v>20856</v>
      </c>
    </row>
    <row r="5518" spans="1:7" customFormat="1" ht="17.399999999999999" x14ac:dyDescent="0.25">
      <c r="A5518" s="419"/>
      <c r="B5518" s="419"/>
      <c r="C5518" t="s">
        <v>20857</v>
      </c>
      <c r="D5518" t="s">
        <v>20858</v>
      </c>
      <c r="E5518" t="s">
        <v>20858</v>
      </c>
      <c r="F5518" t="s">
        <v>10974</v>
      </c>
      <c r="G5518" t="s">
        <v>20859</v>
      </c>
    </row>
    <row r="5519" spans="1:7" customFormat="1" ht="17.399999999999999" x14ac:dyDescent="0.25">
      <c r="A5519" s="419"/>
      <c r="B5519" s="419"/>
      <c r="C5519" t="s">
        <v>20860</v>
      </c>
      <c r="D5519" t="s">
        <v>20861</v>
      </c>
      <c r="E5519" t="s">
        <v>20861</v>
      </c>
      <c r="F5519" t="s">
        <v>20862</v>
      </c>
      <c r="G5519" t="s">
        <v>20863</v>
      </c>
    </row>
    <row r="5520" spans="1:7" customFormat="1" ht="17.399999999999999" x14ac:dyDescent="0.25">
      <c r="A5520" s="419"/>
      <c r="B5520" s="419"/>
      <c r="C5520" t="s">
        <v>20864</v>
      </c>
      <c r="D5520" t="s">
        <v>20865</v>
      </c>
      <c r="E5520" t="s">
        <v>20865</v>
      </c>
      <c r="F5520" t="s">
        <v>20866</v>
      </c>
      <c r="G5520" t="s">
        <v>20867</v>
      </c>
    </row>
    <row r="5521" spans="1:7" customFormat="1" ht="17.399999999999999" x14ac:dyDescent="0.25">
      <c r="A5521" s="419"/>
      <c r="B5521" s="419"/>
      <c r="C5521" t="s">
        <v>20868</v>
      </c>
      <c r="D5521" t="s">
        <v>20869</v>
      </c>
      <c r="E5521" t="s">
        <v>20869</v>
      </c>
      <c r="F5521" t="s">
        <v>20870</v>
      </c>
      <c r="G5521" t="s">
        <v>20871</v>
      </c>
    </row>
    <row r="5522" spans="1:7" customFormat="1" ht="17.399999999999999" x14ac:dyDescent="0.25">
      <c r="A5522" s="419"/>
      <c r="B5522" s="419"/>
      <c r="C5522" t="s">
        <v>20872</v>
      </c>
      <c r="D5522" t="s">
        <v>20873</v>
      </c>
      <c r="E5522" t="s">
        <v>20873</v>
      </c>
      <c r="F5522" t="s">
        <v>18986</v>
      </c>
      <c r="G5522" t="s">
        <v>20874</v>
      </c>
    </row>
    <row r="5523" spans="1:7" customFormat="1" ht="17.399999999999999" x14ac:dyDescent="0.25">
      <c r="A5523" s="419"/>
      <c r="B5523" s="419"/>
      <c r="C5523" t="s">
        <v>20875</v>
      </c>
      <c r="D5523" t="s">
        <v>20876</v>
      </c>
      <c r="E5523" t="s">
        <v>20876</v>
      </c>
      <c r="F5523" t="s">
        <v>20877</v>
      </c>
      <c r="G5523" t="s">
        <v>20878</v>
      </c>
    </row>
    <row r="5524" spans="1:7" customFormat="1" ht="17.399999999999999" x14ac:dyDescent="0.25">
      <c r="A5524" s="419"/>
      <c r="B5524" s="419"/>
      <c r="C5524" t="s">
        <v>20879</v>
      </c>
      <c r="D5524" t="s">
        <v>20880</v>
      </c>
      <c r="E5524" t="s">
        <v>20880</v>
      </c>
      <c r="F5524" t="s">
        <v>20881</v>
      </c>
      <c r="G5524" t="s">
        <v>20882</v>
      </c>
    </row>
    <row r="5525" spans="1:7" customFormat="1" ht="17.399999999999999" x14ac:dyDescent="0.25">
      <c r="A5525" s="419"/>
      <c r="B5525" s="419"/>
      <c r="C5525" t="s">
        <v>20883</v>
      </c>
      <c r="D5525" t="s">
        <v>20884</v>
      </c>
      <c r="E5525" t="s">
        <v>20884</v>
      </c>
      <c r="F5525" t="s">
        <v>20885</v>
      </c>
      <c r="G5525" t="s">
        <v>20886</v>
      </c>
    </row>
    <row r="5526" spans="1:7" customFormat="1" ht="17.399999999999999" x14ac:dyDescent="0.25">
      <c r="A5526" s="419"/>
      <c r="B5526" s="419"/>
      <c r="C5526" t="s">
        <v>20887</v>
      </c>
      <c r="D5526" t="s">
        <v>20888</v>
      </c>
      <c r="E5526" t="s">
        <v>20888</v>
      </c>
      <c r="F5526" t="s">
        <v>20889</v>
      </c>
      <c r="G5526" t="s">
        <v>20887</v>
      </c>
    </row>
    <row r="5527" spans="1:7" customFormat="1" ht="17.399999999999999" x14ac:dyDescent="0.25">
      <c r="A5527" s="419"/>
      <c r="B5527" s="419"/>
      <c r="C5527" t="s">
        <v>20890</v>
      </c>
      <c r="D5527" t="s">
        <v>20891</v>
      </c>
      <c r="E5527" t="s">
        <v>20891</v>
      </c>
      <c r="F5527" t="s">
        <v>20892</v>
      </c>
      <c r="G5527" t="s">
        <v>20890</v>
      </c>
    </row>
    <row r="5528" spans="1:7" customFormat="1" ht="17.399999999999999" x14ac:dyDescent="0.25">
      <c r="A5528" s="419"/>
      <c r="B5528" s="419"/>
      <c r="C5528" t="s">
        <v>20893</v>
      </c>
      <c r="D5528" t="s">
        <v>20894</v>
      </c>
      <c r="E5528" t="s">
        <v>20894</v>
      </c>
      <c r="F5528" t="s">
        <v>14601</v>
      </c>
      <c r="G5528" t="s">
        <v>20895</v>
      </c>
    </row>
    <row r="5529" spans="1:7" customFormat="1" ht="17.399999999999999" x14ac:dyDescent="0.25">
      <c r="A5529" s="419"/>
      <c r="B5529" s="419"/>
      <c r="C5529" t="s">
        <v>20896</v>
      </c>
      <c r="D5529" t="s">
        <v>20897</v>
      </c>
      <c r="E5529" t="s">
        <v>20897</v>
      </c>
      <c r="F5529" t="s">
        <v>20898</v>
      </c>
      <c r="G5529" t="s">
        <v>20899</v>
      </c>
    </row>
    <row r="5530" spans="1:7" customFormat="1" ht="17.399999999999999" x14ac:dyDescent="0.25">
      <c r="A5530" s="419"/>
      <c r="B5530" s="419"/>
      <c r="C5530" t="s">
        <v>20900</v>
      </c>
      <c r="D5530" t="s">
        <v>20901</v>
      </c>
      <c r="E5530" t="s">
        <v>20901</v>
      </c>
      <c r="F5530" t="s">
        <v>20902</v>
      </c>
      <c r="G5530" t="s">
        <v>20900</v>
      </c>
    </row>
    <row r="5531" spans="1:7" customFormat="1" ht="17.399999999999999" x14ac:dyDescent="0.25">
      <c r="A5531" s="419"/>
      <c r="B5531" s="419"/>
      <c r="C5531" t="s">
        <v>20903</v>
      </c>
      <c r="D5531" t="s">
        <v>20904</v>
      </c>
      <c r="E5531" t="s">
        <v>20904</v>
      </c>
      <c r="F5531" t="s">
        <v>20905</v>
      </c>
      <c r="G5531" t="s">
        <v>20906</v>
      </c>
    </row>
    <row r="5532" spans="1:7" customFormat="1" ht="17.399999999999999" x14ac:dyDescent="0.25">
      <c r="A5532" s="419"/>
      <c r="B5532" s="419"/>
      <c r="C5532" t="s">
        <v>20907</v>
      </c>
      <c r="D5532" t="s">
        <v>20908</v>
      </c>
      <c r="E5532" t="s">
        <v>20908</v>
      </c>
      <c r="F5532" t="s">
        <v>20909</v>
      </c>
      <c r="G5532" t="s">
        <v>20910</v>
      </c>
    </row>
    <row r="5533" spans="1:7" customFormat="1" ht="17.399999999999999" x14ac:dyDescent="0.25">
      <c r="A5533" s="419"/>
      <c r="B5533" s="419"/>
      <c r="C5533" t="s">
        <v>20911</v>
      </c>
      <c r="D5533" t="s">
        <v>20912</v>
      </c>
      <c r="E5533" t="s">
        <v>20912</v>
      </c>
      <c r="F5533" t="s">
        <v>20913</v>
      </c>
      <c r="G5533" t="s">
        <v>20914</v>
      </c>
    </row>
    <row r="5534" spans="1:7" customFormat="1" ht="17.399999999999999" x14ac:dyDescent="0.25">
      <c r="A5534" s="419"/>
      <c r="B5534" s="419"/>
      <c r="C5534" t="s">
        <v>20915</v>
      </c>
      <c r="D5534" t="s">
        <v>20916</v>
      </c>
      <c r="E5534" t="s">
        <v>20916</v>
      </c>
      <c r="F5534" t="s">
        <v>18324</v>
      </c>
      <c r="G5534" t="s">
        <v>20917</v>
      </c>
    </row>
    <row r="5535" spans="1:7" customFormat="1" ht="17.399999999999999" x14ac:dyDescent="0.25">
      <c r="A5535" s="419"/>
      <c r="B5535" s="419"/>
      <c r="C5535" t="s">
        <v>20918</v>
      </c>
      <c r="D5535" t="s">
        <v>20919</v>
      </c>
      <c r="E5535" t="s">
        <v>20919</v>
      </c>
      <c r="F5535" t="s">
        <v>20920</v>
      </c>
      <c r="G5535" t="s">
        <v>20921</v>
      </c>
    </row>
    <row r="5536" spans="1:7" customFormat="1" ht="17.399999999999999" x14ac:dyDescent="0.25">
      <c r="A5536" s="419"/>
      <c r="B5536" s="419"/>
      <c r="C5536" t="s">
        <v>20922</v>
      </c>
      <c r="D5536" t="s">
        <v>20923</v>
      </c>
      <c r="E5536" t="s">
        <v>20923</v>
      </c>
      <c r="F5536" t="s">
        <v>20924</v>
      </c>
      <c r="G5536" t="s">
        <v>20925</v>
      </c>
    </row>
    <row r="5537" spans="1:7" customFormat="1" ht="17.399999999999999" x14ac:dyDescent="0.25">
      <c r="A5537" s="419"/>
      <c r="B5537" s="419"/>
      <c r="C5537" t="s">
        <v>20926</v>
      </c>
      <c r="D5537" t="s">
        <v>20927</v>
      </c>
      <c r="E5537" t="s">
        <v>20927</v>
      </c>
      <c r="F5537" t="s">
        <v>20928</v>
      </c>
      <c r="G5537" t="s">
        <v>20929</v>
      </c>
    </row>
    <row r="5538" spans="1:7" customFormat="1" ht="17.399999999999999" x14ac:dyDescent="0.25">
      <c r="A5538" s="419"/>
      <c r="B5538" s="419"/>
      <c r="C5538" t="s">
        <v>20930</v>
      </c>
      <c r="D5538" t="s">
        <v>20931</v>
      </c>
      <c r="E5538" t="s">
        <v>20931</v>
      </c>
      <c r="F5538" t="s">
        <v>20932</v>
      </c>
      <c r="G5538" t="s">
        <v>20933</v>
      </c>
    </row>
    <row r="5539" spans="1:7" customFormat="1" ht="17.399999999999999" x14ac:dyDescent="0.25">
      <c r="A5539" s="419"/>
      <c r="B5539" s="419"/>
      <c r="C5539" t="s">
        <v>20934</v>
      </c>
      <c r="D5539" t="s">
        <v>20935</v>
      </c>
      <c r="E5539" t="s">
        <v>20935</v>
      </c>
      <c r="F5539" t="s">
        <v>20936</v>
      </c>
      <c r="G5539" t="s">
        <v>20937</v>
      </c>
    </row>
    <row r="5540" spans="1:7" customFormat="1" ht="17.399999999999999" x14ac:dyDescent="0.25">
      <c r="A5540" s="419"/>
      <c r="B5540" s="419"/>
      <c r="C5540" t="s">
        <v>20938</v>
      </c>
      <c r="D5540" t="s">
        <v>20939</v>
      </c>
      <c r="E5540" t="s">
        <v>20939</v>
      </c>
      <c r="F5540" t="s">
        <v>20940</v>
      </c>
      <c r="G5540" t="s">
        <v>20941</v>
      </c>
    </row>
    <row r="5541" spans="1:7" customFormat="1" ht="17.399999999999999" x14ac:dyDescent="0.25">
      <c r="A5541" s="419"/>
      <c r="B5541" s="419"/>
      <c r="C5541" t="s">
        <v>20942</v>
      </c>
      <c r="D5541" t="s">
        <v>20943</v>
      </c>
      <c r="E5541" t="s">
        <v>20943</v>
      </c>
      <c r="F5541" t="s">
        <v>20944</v>
      </c>
      <c r="G5541" t="s">
        <v>20945</v>
      </c>
    </row>
    <row r="5542" spans="1:7" customFormat="1" ht="17.399999999999999" x14ac:dyDescent="0.25">
      <c r="A5542" s="419"/>
      <c r="B5542" s="419"/>
      <c r="C5542" t="s">
        <v>20946</v>
      </c>
      <c r="D5542" t="s">
        <v>20947</v>
      </c>
      <c r="E5542" t="s">
        <v>20947</v>
      </c>
      <c r="F5542" t="s">
        <v>20948</v>
      </c>
      <c r="G5542" t="s">
        <v>20949</v>
      </c>
    </row>
    <row r="5543" spans="1:7" customFormat="1" ht="17.399999999999999" x14ac:dyDescent="0.25">
      <c r="A5543" s="419"/>
      <c r="B5543" s="419"/>
      <c r="C5543" t="s">
        <v>20950</v>
      </c>
      <c r="D5543" t="s">
        <v>20951</v>
      </c>
      <c r="E5543" t="s">
        <v>20951</v>
      </c>
      <c r="F5543" t="s">
        <v>20952</v>
      </c>
      <c r="G5543" t="s">
        <v>20953</v>
      </c>
    </row>
    <row r="5544" spans="1:7" customFormat="1" ht="17.399999999999999" x14ac:dyDescent="0.25">
      <c r="A5544" s="419"/>
      <c r="B5544" s="419"/>
      <c r="C5544" t="s">
        <v>20954</v>
      </c>
      <c r="D5544" t="s">
        <v>20955</v>
      </c>
      <c r="E5544" t="s">
        <v>20955</v>
      </c>
      <c r="F5544" t="s">
        <v>20956</v>
      </c>
      <c r="G5544" t="s">
        <v>20957</v>
      </c>
    </row>
    <row r="5545" spans="1:7" customFormat="1" ht="17.399999999999999" x14ac:dyDescent="0.25">
      <c r="A5545" s="419"/>
      <c r="B5545" s="419"/>
      <c r="C5545" t="s">
        <v>20958</v>
      </c>
      <c r="D5545" t="s">
        <v>20959</v>
      </c>
      <c r="E5545" t="s">
        <v>20959</v>
      </c>
      <c r="F5545" t="s">
        <v>20960</v>
      </c>
      <c r="G5545" t="s">
        <v>20961</v>
      </c>
    </row>
    <row r="5546" spans="1:7" customFormat="1" ht="17.399999999999999" x14ac:dyDescent="0.25">
      <c r="A5546" s="419"/>
      <c r="B5546" s="419"/>
      <c r="C5546" t="s">
        <v>20962</v>
      </c>
      <c r="D5546" t="s">
        <v>20963</v>
      </c>
      <c r="E5546" t="s">
        <v>20963</v>
      </c>
      <c r="F5546" t="s">
        <v>20964</v>
      </c>
      <c r="G5546" t="s">
        <v>20965</v>
      </c>
    </row>
    <row r="5547" spans="1:7" customFormat="1" ht="17.399999999999999" x14ac:dyDescent="0.25">
      <c r="A5547" s="419"/>
      <c r="B5547" s="419"/>
      <c r="C5547" t="s">
        <v>20966</v>
      </c>
      <c r="D5547" t="s">
        <v>20967</v>
      </c>
      <c r="E5547" t="s">
        <v>20967</v>
      </c>
      <c r="F5547" t="s">
        <v>20968</v>
      </c>
      <c r="G5547" t="s">
        <v>20969</v>
      </c>
    </row>
    <row r="5548" spans="1:7" customFormat="1" ht="17.399999999999999" x14ac:dyDescent="0.25">
      <c r="A5548" s="419"/>
      <c r="B5548" s="419"/>
      <c r="C5548" t="s">
        <v>20970</v>
      </c>
      <c r="D5548" t="s">
        <v>20971</v>
      </c>
      <c r="E5548" t="s">
        <v>20971</v>
      </c>
      <c r="F5548" t="s">
        <v>20472</v>
      </c>
      <c r="G5548" t="s">
        <v>20972</v>
      </c>
    </row>
    <row r="5549" spans="1:7" customFormat="1" ht="17.399999999999999" x14ac:dyDescent="0.25">
      <c r="A5549" s="419"/>
      <c r="B5549" s="419"/>
      <c r="C5549" t="s">
        <v>20973</v>
      </c>
      <c r="D5549" t="s">
        <v>20974</v>
      </c>
      <c r="E5549" t="s">
        <v>20974</v>
      </c>
      <c r="F5549" t="s">
        <v>20975</v>
      </c>
      <c r="G5549" t="s">
        <v>20976</v>
      </c>
    </row>
    <row r="5550" spans="1:7" customFormat="1" ht="17.399999999999999" x14ac:dyDescent="0.25">
      <c r="A5550" s="419"/>
      <c r="B5550" s="419"/>
      <c r="C5550" t="s">
        <v>20977</v>
      </c>
      <c r="D5550" t="s">
        <v>20978</v>
      </c>
      <c r="E5550" t="s">
        <v>20978</v>
      </c>
      <c r="F5550" t="s">
        <v>20979</v>
      </c>
      <c r="G5550" t="s">
        <v>20977</v>
      </c>
    </row>
    <row r="5551" spans="1:7" customFormat="1" ht="17.399999999999999" x14ac:dyDescent="0.25">
      <c r="A5551" s="419"/>
      <c r="B5551" s="419"/>
      <c r="C5551" t="s">
        <v>20980</v>
      </c>
      <c r="D5551" t="s">
        <v>20981</v>
      </c>
      <c r="E5551" t="s">
        <v>20981</v>
      </c>
      <c r="F5551" t="s">
        <v>20982</v>
      </c>
      <c r="G5551" t="s">
        <v>20983</v>
      </c>
    </row>
    <row r="5552" spans="1:7" customFormat="1" ht="17.399999999999999" x14ac:dyDescent="0.25">
      <c r="A5552" s="419"/>
      <c r="B5552" s="419"/>
      <c r="C5552" t="s">
        <v>20984</v>
      </c>
      <c r="D5552" t="s">
        <v>20985</v>
      </c>
      <c r="E5552" t="s">
        <v>20985</v>
      </c>
      <c r="F5552" t="s">
        <v>20986</v>
      </c>
      <c r="G5552" t="s">
        <v>20987</v>
      </c>
    </row>
    <row r="5553" spans="1:7" customFormat="1" ht="17.399999999999999" x14ac:dyDescent="0.25">
      <c r="A5553" s="419"/>
      <c r="B5553" s="419"/>
      <c r="C5553" t="s">
        <v>20988</v>
      </c>
      <c r="D5553" t="s">
        <v>20989</v>
      </c>
      <c r="E5553" t="s">
        <v>20989</v>
      </c>
      <c r="F5553" t="s">
        <v>20990</v>
      </c>
      <c r="G5553" t="s">
        <v>20991</v>
      </c>
    </row>
    <row r="5554" spans="1:7" customFormat="1" ht="17.399999999999999" x14ac:dyDescent="0.25">
      <c r="A5554" s="419"/>
      <c r="B5554" s="419"/>
      <c r="C5554" t="s">
        <v>20992</v>
      </c>
      <c r="D5554" t="s">
        <v>20993</v>
      </c>
      <c r="E5554" t="s">
        <v>20993</v>
      </c>
      <c r="F5554" t="s">
        <v>20994</v>
      </c>
      <c r="G5554" t="s">
        <v>20995</v>
      </c>
    </row>
    <row r="5555" spans="1:7" customFormat="1" ht="17.399999999999999" x14ac:dyDescent="0.25">
      <c r="A5555" s="419"/>
      <c r="B5555" s="419"/>
      <c r="C5555" t="s">
        <v>20996</v>
      </c>
      <c r="D5555" t="s">
        <v>20997</v>
      </c>
      <c r="E5555" t="s">
        <v>20997</v>
      </c>
      <c r="F5555" t="s">
        <v>7083</v>
      </c>
      <c r="G5555" t="s">
        <v>20998</v>
      </c>
    </row>
    <row r="5556" spans="1:7" customFormat="1" ht="17.399999999999999" x14ac:dyDescent="0.25">
      <c r="A5556" s="419"/>
      <c r="B5556" s="419"/>
      <c r="C5556" t="s">
        <v>20999</v>
      </c>
      <c r="D5556" t="s">
        <v>21000</v>
      </c>
      <c r="E5556" t="s">
        <v>21000</v>
      </c>
      <c r="F5556" t="s">
        <v>21001</v>
      </c>
      <c r="G5556" t="s">
        <v>20999</v>
      </c>
    </row>
    <row r="5557" spans="1:7" customFormat="1" ht="17.399999999999999" x14ac:dyDescent="0.25">
      <c r="A5557" s="419"/>
      <c r="B5557" s="419"/>
      <c r="C5557" t="s">
        <v>21002</v>
      </c>
      <c r="D5557" t="s">
        <v>21003</v>
      </c>
      <c r="E5557" t="s">
        <v>21003</v>
      </c>
      <c r="F5557" t="s">
        <v>21004</v>
      </c>
      <c r="G5557" t="s">
        <v>21002</v>
      </c>
    </row>
    <row r="5558" spans="1:7" customFormat="1" ht="17.399999999999999" x14ac:dyDescent="0.25">
      <c r="A5558" s="419"/>
      <c r="B5558" s="419"/>
      <c r="C5558" t="s">
        <v>21005</v>
      </c>
      <c r="D5558" t="s">
        <v>21006</v>
      </c>
      <c r="E5558" t="s">
        <v>21006</v>
      </c>
      <c r="F5558" t="s">
        <v>21007</v>
      </c>
      <c r="G5558" t="s">
        <v>21008</v>
      </c>
    </row>
    <row r="5559" spans="1:7" customFormat="1" ht="17.399999999999999" x14ac:dyDescent="0.25">
      <c r="A5559" s="419"/>
      <c r="B5559" s="419"/>
      <c r="C5559" t="s">
        <v>21009</v>
      </c>
      <c r="D5559" t="s">
        <v>21010</v>
      </c>
      <c r="E5559" t="s">
        <v>21010</v>
      </c>
      <c r="F5559" t="s">
        <v>21011</v>
      </c>
      <c r="G5559" t="s">
        <v>21012</v>
      </c>
    </row>
    <row r="5560" spans="1:7" customFormat="1" ht="17.399999999999999" x14ac:dyDescent="0.25">
      <c r="A5560" s="419"/>
      <c r="B5560" s="419"/>
      <c r="C5560" t="s">
        <v>21013</v>
      </c>
      <c r="D5560" t="s">
        <v>21014</v>
      </c>
      <c r="E5560" t="s">
        <v>21014</v>
      </c>
      <c r="F5560" t="s">
        <v>21015</v>
      </c>
      <c r="G5560" t="s">
        <v>21016</v>
      </c>
    </row>
    <row r="5561" spans="1:7" customFormat="1" ht="17.399999999999999" x14ac:dyDescent="0.25">
      <c r="A5561" s="419"/>
      <c r="B5561" s="419"/>
      <c r="C5561" t="s">
        <v>21017</v>
      </c>
      <c r="D5561" t="s">
        <v>21018</v>
      </c>
      <c r="E5561" t="s">
        <v>21018</v>
      </c>
      <c r="F5561" t="s">
        <v>21019</v>
      </c>
      <c r="G5561" t="s">
        <v>21020</v>
      </c>
    </row>
    <row r="5562" spans="1:7" customFormat="1" ht="17.399999999999999" x14ac:dyDescent="0.25">
      <c r="A5562" s="419"/>
      <c r="B5562" s="419"/>
      <c r="C5562" t="s">
        <v>21021</v>
      </c>
      <c r="D5562" t="s">
        <v>21022</v>
      </c>
      <c r="E5562" t="s">
        <v>21022</v>
      </c>
      <c r="F5562" t="s">
        <v>21023</v>
      </c>
      <c r="G5562" t="s">
        <v>21024</v>
      </c>
    </row>
    <row r="5563" spans="1:7" customFormat="1" ht="17.399999999999999" x14ac:dyDescent="0.25">
      <c r="A5563" s="419"/>
      <c r="B5563" s="419"/>
      <c r="C5563" t="s">
        <v>21025</v>
      </c>
      <c r="D5563" t="s">
        <v>21026</v>
      </c>
      <c r="E5563" t="s">
        <v>21026</v>
      </c>
      <c r="F5563" t="s">
        <v>15867</v>
      </c>
      <c r="G5563" t="s">
        <v>21027</v>
      </c>
    </row>
    <row r="5564" spans="1:7" customFormat="1" ht="17.399999999999999" x14ac:dyDescent="0.25">
      <c r="A5564" s="419"/>
      <c r="B5564" s="419"/>
      <c r="C5564" t="s">
        <v>21028</v>
      </c>
      <c r="D5564" t="s">
        <v>21029</v>
      </c>
      <c r="E5564" t="s">
        <v>21029</v>
      </c>
      <c r="F5564" t="s">
        <v>21030</v>
      </c>
      <c r="G5564" t="s">
        <v>21031</v>
      </c>
    </row>
    <row r="5565" spans="1:7" customFormat="1" ht="17.399999999999999" x14ac:dyDescent="0.25">
      <c r="A5565" s="419"/>
      <c r="B5565" s="419"/>
      <c r="C5565" t="s">
        <v>21032</v>
      </c>
      <c r="D5565" t="s">
        <v>21033</v>
      </c>
      <c r="E5565" t="s">
        <v>21033</v>
      </c>
      <c r="F5565" t="s">
        <v>21034</v>
      </c>
      <c r="G5565" t="s">
        <v>21035</v>
      </c>
    </row>
    <row r="5566" spans="1:7" customFormat="1" ht="17.399999999999999" x14ac:dyDescent="0.25">
      <c r="A5566" s="419"/>
      <c r="B5566" s="419"/>
      <c r="C5566" t="s">
        <v>21036</v>
      </c>
      <c r="D5566" t="s">
        <v>21037</v>
      </c>
      <c r="E5566" t="s">
        <v>21037</v>
      </c>
      <c r="F5566" t="s">
        <v>21038</v>
      </c>
      <c r="G5566" t="s">
        <v>21039</v>
      </c>
    </row>
    <row r="5567" spans="1:7" customFormat="1" ht="17.399999999999999" x14ac:dyDescent="0.25">
      <c r="A5567" s="419"/>
      <c r="B5567" s="419"/>
      <c r="C5567" t="s">
        <v>21040</v>
      </c>
      <c r="D5567" t="s">
        <v>21041</v>
      </c>
      <c r="E5567" t="s">
        <v>21041</v>
      </c>
      <c r="F5567" t="s">
        <v>21042</v>
      </c>
      <c r="G5567" t="s">
        <v>21043</v>
      </c>
    </row>
    <row r="5568" spans="1:7" customFormat="1" ht="17.399999999999999" x14ac:dyDescent="0.25">
      <c r="A5568" s="419"/>
      <c r="B5568" s="419"/>
      <c r="C5568" t="s">
        <v>21044</v>
      </c>
      <c r="D5568" t="s">
        <v>21045</v>
      </c>
      <c r="E5568" t="s">
        <v>21045</v>
      </c>
      <c r="F5568" t="s">
        <v>21046</v>
      </c>
      <c r="G5568" t="s">
        <v>21047</v>
      </c>
    </row>
    <row r="5569" spans="1:7" customFormat="1" ht="17.399999999999999" x14ac:dyDescent="0.25">
      <c r="A5569" s="419"/>
      <c r="B5569" s="419"/>
      <c r="C5569" t="s">
        <v>21048</v>
      </c>
      <c r="D5569" t="s">
        <v>21049</v>
      </c>
      <c r="E5569" t="s">
        <v>21049</v>
      </c>
      <c r="F5569" t="s">
        <v>21050</v>
      </c>
      <c r="G5569" t="s">
        <v>21051</v>
      </c>
    </row>
    <row r="5570" spans="1:7" customFormat="1" ht="17.399999999999999" x14ac:dyDescent="0.25">
      <c r="A5570" s="419"/>
      <c r="B5570" s="419"/>
      <c r="C5570" t="s">
        <v>21052</v>
      </c>
      <c r="D5570" t="s">
        <v>21053</v>
      </c>
      <c r="E5570" t="s">
        <v>21053</v>
      </c>
      <c r="F5570" t="s">
        <v>21054</v>
      </c>
      <c r="G5570" t="s">
        <v>21055</v>
      </c>
    </row>
    <row r="5571" spans="1:7" customFormat="1" ht="17.399999999999999" x14ac:dyDescent="0.25">
      <c r="A5571" s="419"/>
      <c r="B5571" s="419"/>
      <c r="C5571" t="s">
        <v>21056</v>
      </c>
      <c r="D5571" t="s">
        <v>21057</v>
      </c>
      <c r="E5571" t="s">
        <v>21057</v>
      </c>
      <c r="F5571" t="s">
        <v>21058</v>
      </c>
      <c r="G5571" t="s">
        <v>21059</v>
      </c>
    </row>
    <row r="5572" spans="1:7" customFormat="1" ht="17.399999999999999" x14ac:dyDescent="0.25">
      <c r="A5572" s="419"/>
      <c r="B5572" s="419"/>
      <c r="C5572" t="s">
        <v>21060</v>
      </c>
      <c r="D5572" t="s">
        <v>21061</v>
      </c>
      <c r="E5572" t="s">
        <v>21061</v>
      </c>
      <c r="F5572" t="s">
        <v>21062</v>
      </c>
      <c r="G5572" t="s">
        <v>21063</v>
      </c>
    </row>
    <row r="5573" spans="1:7" customFormat="1" ht="17.399999999999999" x14ac:dyDescent="0.25">
      <c r="A5573" s="419"/>
      <c r="B5573" s="419"/>
      <c r="C5573" t="s">
        <v>21064</v>
      </c>
      <c r="D5573" t="s">
        <v>21065</v>
      </c>
      <c r="E5573" t="s">
        <v>21065</v>
      </c>
      <c r="F5573" t="s">
        <v>21066</v>
      </c>
      <c r="G5573" t="s">
        <v>21067</v>
      </c>
    </row>
    <row r="5574" spans="1:7" customFormat="1" ht="17.399999999999999" x14ac:dyDescent="0.25">
      <c r="A5574" s="419"/>
      <c r="B5574" s="419"/>
      <c r="C5574" t="s">
        <v>21068</v>
      </c>
      <c r="D5574" t="s">
        <v>21069</v>
      </c>
      <c r="E5574" t="s">
        <v>21069</v>
      </c>
      <c r="F5574" t="s">
        <v>21070</v>
      </c>
      <c r="G5574" t="s">
        <v>21071</v>
      </c>
    </row>
    <row r="5575" spans="1:7" customFormat="1" ht="17.399999999999999" x14ac:dyDescent="0.25">
      <c r="A5575" s="419"/>
      <c r="B5575" s="419"/>
      <c r="C5575" t="s">
        <v>21072</v>
      </c>
      <c r="D5575" t="s">
        <v>21073</v>
      </c>
      <c r="E5575" t="s">
        <v>21073</v>
      </c>
      <c r="F5575" t="s">
        <v>15362</v>
      </c>
      <c r="G5575" t="s">
        <v>21074</v>
      </c>
    </row>
    <row r="5576" spans="1:7" customFormat="1" ht="17.399999999999999" x14ac:dyDescent="0.25">
      <c r="A5576" s="419"/>
      <c r="B5576" s="419"/>
      <c r="C5576" t="s">
        <v>21075</v>
      </c>
      <c r="D5576" t="s">
        <v>21076</v>
      </c>
      <c r="E5576" t="s">
        <v>21076</v>
      </c>
      <c r="F5576" t="s">
        <v>21077</v>
      </c>
      <c r="G5576" t="s">
        <v>21078</v>
      </c>
    </row>
    <row r="5577" spans="1:7" customFormat="1" ht="17.399999999999999" x14ac:dyDescent="0.25">
      <c r="A5577" s="419"/>
      <c r="B5577" s="419"/>
      <c r="C5577" t="s">
        <v>21079</v>
      </c>
      <c r="D5577" t="s">
        <v>21080</v>
      </c>
      <c r="E5577" t="s">
        <v>21080</v>
      </c>
      <c r="F5577" t="s">
        <v>21081</v>
      </c>
      <c r="G5577" t="s">
        <v>21082</v>
      </c>
    </row>
    <row r="5578" spans="1:7" customFormat="1" ht="17.399999999999999" x14ac:dyDescent="0.25">
      <c r="A5578" s="419"/>
      <c r="B5578" s="419"/>
      <c r="C5578" t="s">
        <v>21083</v>
      </c>
      <c r="D5578" t="s">
        <v>21084</v>
      </c>
      <c r="E5578" t="s">
        <v>21084</v>
      </c>
      <c r="F5578" t="s">
        <v>21085</v>
      </c>
      <c r="G5578" t="s">
        <v>21086</v>
      </c>
    </row>
    <row r="5579" spans="1:7" customFormat="1" ht="17.399999999999999" x14ac:dyDescent="0.25">
      <c r="A5579" s="419"/>
      <c r="B5579" s="419"/>
      <c r="C5579" t="s">
        <v>21087</v>
      </c>
      <c r="D5579" t="s">
        <v>21088</v>
      </c>
      <c r="E5579" t="s">
        <v>21088</v>
      </c>
      <c r="F5579" t="s">
        <v>21089</v>
      </c>
      <c r="G5579" t="s">
        <v>21087</v>
      </c>
    </row>
    <row r="5580" spans="1:7" customFormat="1" ht="17.399999999999999" x14ac:dyDescent="0.25">
      <c r="A5580" s="419"/>
      <c r="B5580" s="419"/>
      <c r="C5580" t="s">
        <v>21090</v>
      </c>
      <c r="D5580" t="s">
        <v>21091</v>
      </c>
      <c r="E5580" t="s">
        <v>21091</v>
      </c>
      <c r="F5580" t="s">
        <v>21092</v>
      </c>
      <c r="G5580" t="s">
        <v>21090</v>
      </c>
    </row>
    <row r="5581" spans="1:7" customFormat="1" ht="17.399999999999999" x14ac:dyDescent="0.25">
      <c r="A5581" s="419"/>
      <c r="B5581" s="419"/>
      <c r="C5581" t="s">
        <v>21093</v>
      </c>
      <c r="D5581" t="s">
        <v>21094</v>
      </c>
      <c r="E5581" t="s">
        <v>21094</v>
      </c>
      <c r="F5581" t="s">
        <v>21095</v>
      </c>
      <c r="G5581" t="s">
        <v>21096</v>
      </c>
    </row>
    <row r="5582" spans="1:7" customFormat="1" ht="17.399999999999999" x14ac:dyDescent="0.25">
      <c r="A5582" s="419"/>
      <c r="B5582" s="419"/>
      <c r="C5582" t="s">
        <v>21097</v>
      </c>
      <c r="D5582" t="s">
        <v>21098</v>
      </c>
      <c r="E5582" t="s">
        <v>21098</v>
      </c>
      <c r="F5582" t="s">
        <v>6227</v>
      </c>
      <c r="G5582" t="s">
        <v>21099</v>
      </c>
    </row>
    <row r="5583" spans="1:7" customFormat="1" ht="17.399999999999999" x14ac:dyDescent="0.25">
      <c r="A5583" s="419"/>
      <c r="B5583" s="419"/>
      <c r="C5583" t="s">
        <v>21100</v>
      </c>
      <c r="D5583" t="s">
        <v>21101</v>
      </c>
      <c r="E5583" t="s">
        <v>21101</v>
      </c>
      <c r="F5583" t="s">
        <v>21102</v>
      </c>
      <c r="G5583" t="s">
        <v>21103</v>
      </c>
    </row>
    <row r="5584" spans="1:7" customFormat="1" ht="17.399999999999999" x14ac:dyDescent="0.25">
      <c r="A5584" s="419"/>
      <c r="B5584" s="419"/>
      <c r="C5584" t="s">
        <v>21104</v>
      </c>
      <c r="D5584" t="s">
        <v>21105</v>
      </c>
      <c r="E5584" t="s">
        <v>21105</v>
      </c>
      <c r="F5584" t="s">
        <v>21106</v>
      </c>
      <c r="G5584" t="s">
        <v>21107</v>
      </c>
    </row>
    <row r="5585" spans="1:7" customFormat="1" ht="17.399999999999999" x14ac:dyDescent="0.25">
      <c r="A5585" s="419"/>
      <c r="B5585" s="419"/>
      <c r="C5585" t="s">
        <v>21108</v>
      </c>
      <c r="D5585" t="s">
        <v>21109</v>
      </c>
      <c r="E5585" t="s">
        <v>21109</v>
      </c>
      <c r="F5585" t="s">
        <v>21110</v>
      </c>
      <c r="G5585" t="s">
        <v>21111</v>
      </c>
    </row>
    <row r="5586" spans="1:7" customFormat="1" ht="17.399999999999999" x14ac:dyDescent="0.25">
      <c r="A5586" s="419"/>
      <c r="B5586" s="419"/>
      <c r="C5586" t="s">
        <v>21112</v>
      </c>
      <c r="D5586" t="s">
        <v>21113</v>
      </c>
      <c r="E5586" t="s">
        <v>21113</v>
      </c>
      <c r="F5586" t="s">
        <v>21114</v>
      </c>
      <c r="G5586" t="s">
        <v>21115</v>
      </c>
    </row>
    <row r="5587" spans="1:7" customFormat="1" ht="17.399999999999999" x14ac:dyDescent="0.25">
      <c r="A5587" s="419"/>
      <c r="B5587" s="419"/>
      <c r="C5587" t="s">
        <v>21116</v>
      </c>
      <c r="D5587" t="s">
        <v>21117</v>
      </c>
      <c r="E5587" t="s">
        <v>21117</v>
      </c>
      <c r="F5587" t="s">
        <v>21118</v>
      </c>
      <c r="G5587" t="s">
        <v>21119</v>
      </c>
    </row>
    <row r="5588" spans="1:7" customFormat="1" ht="17.399999999999999" x14ac:dyDescent="0.25">
      <c r="A5588" s="419"/>
      <c r="B5588" s="419"/>
      <c r="C5588" t="s">
        <v>21120</v>
      </c>
      <c r="D5588" t="s">
        <v>21121</v>
      </c>
      <c r="E5588" t="s">
        <v>21121</v>
      </c>
      <c r="F5588" t="s">
        <v>5525</v>
      </c>
      <c r="G5588" t="s">
        <v>21122</v>
      </c>
    </row>
    <row r="5589" spans="1:7" customFormat="1" ht="17.399999999999999" x14ac:dyDescent="0.25">
      <c r="A5589" s="419"/>
      <c r="B5589" s="419"/>
      <c r="C5589" t="s">
        <v>21123</v>
      </c>
      <c r="D5589" t="s">
        <v>21124</v>
      </c>
      <c r="E5589" t="s">
        <v>21124</v>
      </c>
      <c r="F5589" t="s">
        <v>21125</v>
      </c>
      <c r="G5589" t="s">
        <v>21126</v>
      </c>
    </row>
    <row r="5590" spans="1:7" customFormat="1" ht="17.399999999999999" x14ac:dyDescent="0.25">
      <c r="A5590" s="419"/>
      <c r="B5590" s="419"/>
      <c r="C5590" t="s">
        <v>21127</v>
      </c>
      <c r="D5590" t="s">
        <v>21128</v>
      </c>
      <c r="E5590" t="s">
        <v>21128</v>
      </c>
      <c r="F5590" t="s">
        <v>21129</v>
      </c>
      <c r="G5590" t="s">
        <v>21130</v>
      </c>
    </row>
    <row r="5591" spans="1:7" customFormat="1" ht="17.399999999999999" x14ac:dyDescent="0.25">
      <c r="A5591" s="419"/>
      <c r="B5591" s="419"/>
      <c r="C5591" t="s">
        <v>21131</v>
      </c>
      <c r="D5591" t="s">
        <v>21132</v>
      </c>
      <c r="E5591" t="s">
        <v>21132</v>
      </c>
      <c r="F5591" t="s">
        <v>21133</v>
      </c>
      <c r="G5591" t="s">
        <v>21134</v>
      </c>
    </row>
    <row r="5592" spans="1:7" customFormat="1" ht="17.399999999999999" x14ac:dyDescent="0.25">
      <c r="A5592" s="419"/>
      <c r="B5592" s="419"/>
      <c r="C5592" t="s">
        <v>21135</v>
      </c>
      <c r="D5592" t="s">
        <v>21136</v>
      </c>
      <c r="E5592" t="s">
        <v>21136</v>
      </c>
      <c r="F5592" t="s">
        <v>21137</v>
      </c>
      <c r="G5592" t="s">
        <v>21138</v>
      </c>
    </row>
    <row r="5593" spans="1:7" customFormat="1" ht="17.399999999999999" x14ac:dyDescent="0.25">
      <c r="A5593" s="419"/>
      <c r="B5593" s="419"/>
      <c r="C5593" t="s">
        <v>21139</v>
      </c>
      <c r="D5593" t="s">
        <v>21140</v>
      </c>
      <c r="E5593" t="s">
        <v>21140</v>
      </c>
      <c r="F5593" t="s">
        <v>21141</v>
      </c>
      <c r="G5593" t="s">
        <v>21142</v>
      </c>
    </row>
    <row r="5594" spans="1:7" customFormat="1" ht="17.399999999999999" x14ac:dyDescent="0.25">
      <c r="A5594" s="419"/>
      <c r="B5594" s="419"/>
      <c r="C5594" t="s">
        <v>21143</v>
      </c>
      <c r="D5594" t="s">
        <v>21144</v>
      </c>
      <c r="E5594" t="s">
        <v>21144</v>
      </c>
      <c r="F5594" t="s">
        <v>21145</v>
      </c>
      <c r="G5594" t="s">
        <v>21146</v>
      </c>
    </row>
    <row r="5595" spans="1:7" customFormat="1" ht="17.399999999999999" x14ac:dyDescent="0.25">
      <c r="A5595" s="419"/>
      <c r="B5595" s="419"/>
      <c r="C5595" t="s">
        <v>21147</v>
      </c>
      <c r="D5595" t="s">
        <v>21148</v>
      </c>
      <c r="E5595" t="s">
        <v>21148</v>
      </c>
      <c r="F5595" t="s">
        <v>21149</v>
      </c>
      <c r="G5595" t="s">
        <v>21150</v>
      </c>
    </row>
    <row r="5596" spans="1:7" customFormat="1" ht="17.399999999999999" x14ac:dyDescent="0.25">
      <c r="A5596" s="419"/>
      <c r="B5596" s="419"/>
      <c r="C5596" t="s">
        <v>21151</v>
      </c>
      <c r="D5596" t="s">
        <v>21152</v>
      </c>
      <c r="E5596" t="s">
        <v>21152</v>
      </c>
      <c r="F5596" t="s">
        <v>21153</v>
      </c>
      <c r="G5596" t="s">
        <v>21154</v>
      </c>
    </row>
    <row r="5597" spans="1:7" customFormat="1" ht="17.399999999999999" x14ac:dyDescent="0.25">
      <c r="A5597" s="419"/>
      <c r="B5597" s="419"/>
      <c r="C5597" t="s">
        <v>21155</v>
      </c>
      <c r="D5597" t="s">
        <v>21156</v>
      </c>
      <c r="E5597" t="s">
        <v>21156</v>
      </c>
      <c r="F5597" t="s">
        <v>21157</v>
      </c>
      <c r="G5597" t="s">
        <v>21158</v>
      </c>
    </row>
    <row r="5598" spans="1:7" customFormat="1" ht="17.399999999999999" x14ac:dyDescent="0.25">
      <c r="A5598" s="419"/>
      <c r="B5598" s="419"/>
      <c r="C5598" t="s">
        <v>21159</v>
      </c>
      <c r="D5598" t="s">
        <v>21160</v>
      </c>
      <c r="E5598" t="s">
        <v>21160</v>
      </c>
      <c r="F5598" t="s">
        <v>21161</v>
      </c>
      <c r="G5598" t="s">
        <v>21159</v>
      </c>
    </row>
    <row r="5599" spans="1:7" customFormat="1" ht="17.399999999999999" x14ac:dyDescent="0.25">
      <c r="A5599" s="419"/>
      <c r="B5599" s="419"/>
      <c r="C5599" t="s">
        <v>21162</v>
      </c>
      <c r="D5599" t="s">
        <v>21163</v>
      </c>
      <c r="E5599" t="s">
        <v>21163</v>
      </c>
      <c r="F5599" t="s">
        <v>21164</v>
      </c>
      <c r="G5599" t="s">
        <v>21165</v>
      </c>
    </row>
    <row r="5600" spans="1:7" customFormat="1" ht="17.399999999999999" x14ac:dyDescent="0.25">
      <c r="A5600" s="419"/>
      <c r="B5600" s="419"/>
      <c r="C5600" t="s">
        <v>21166</v>
      </c>
      <c r="D5600" t="s">
        <v>21167</v>
      </c>
      <c r="E5600" t="s">
        <v>21167</v>
      </c>
      <c r="F5600" t="s">
        <v>21168</v>
      </c>
      <c r="G5600" t="s">
        <v>21169</v>
      </c>
    </row>
    <row r="5601" spans="1:7" customFormat="1" ht="17.399999999999999" x14ac:dyDescent="0.25">
      <c r="A5601" s="419"/>
      <c r="B5601" s="419"/>
      <c r="C5601" t="s">
        <v>21170</v>
      </c>
      <c r="D5601" t="s">
        <v>21171</v>
      </c>
      <c r="E5601" t="s">
        <v>21171</v>
      </c>
      <c r="F5601" t="s">
        <v>21172</v>
      </c>
      <c r="G5601" t="s">
        <v>21173</v>
      </c>
    </row>
    <row r="5602" spans="1:7" customFormat="1" ht="17.399999999999999" x14ac:dyDescent="0.25">
      <c r="A5602" s="419"/>
      <c r="B5602" s="419"/>
      <c r="C5602" t="s">
        <v>21174</v>
      </c>
      <c r="D5602" t="s">
        <v>21175</v>
      </c>
      <c r="E5602" t="s">
        <v>21175</v>
      </c>
      <c r="F5602" t="s">
        <v>21176</v>
      </c>
      <c r="G5602" t="s">
        <v>21177</v>
      </c>
    </row>
    <row r="5603" spans="1:7" customFormat="1" ht="17.399999999999999" x14ac:dyDescent="0.25">
      <c r="A5603" s="419"/>
      <c r="B5603" s="419"/>
      <c r="C5603" t="s">
        <v>21178</v>
      </c>
      <c r="D5603" t="s">
        <v>21179</v>
      </c>
      <c r="E5603" t="s">
        <v>21179</v>
      </c>
      <c r="F5603" t="s">
        <v>21180</v>
      </c>
      <c r="G5603" t="s">
        <v>21181</v>
      </c>
    </row>
    <row r="5604" spans="1:7" customFormat="1" ht="17.399999999999999" x14ac:dyDescent="0.25">
      <c r="A5604" s="419"/>
      <c r="B5604" s="419"/>
      <c r="C5604" t="s">
        <v>21182</v>
      </c>
      <c r="D5604" t="s">
        <v>21183</v>
      </c>
      <c r="E5604" t="s">
        <v>21183</v>
      </c>
      <c r="F5604" t="s">
        <v>21184</v>
      </c>
      <c r="G5604" t="s">
        <v>21185</v>
      </c>
    </row>
    <row r="5605" spans="1:7" customFormat="1" ht="17.399999999999999" x14ac:dyDescent="0.25">
      <c r="A5605" s="419"/>
      <c r="B5605" s="419"/>
      <c r="C5605" t="s">
        <v>21186</v>
      </c>
      <c r="D5605" t="s">
        <v>21187</v>
      </c>
      <c r="E5605" t="s">
        <v>21187</v>
      </c>
      <c r="F5605" t="s">
        <v>21188</v>
      </c>
      <c r="G5605" t="s">
        <v>21189</v>
      </c>
    </row>
    <row r="5606" spans="1:7" customFormat="1" ht="17.399999999999999" x14ac:dyDescent="0.25">
      <c r="A5606" s="419"/>
      <c r="B5606" s="419"/>
      <c r="C5606" t="s">
        <v>21190</v>
      </c>
      <c r="D5606" t="s">
        <v>21191</v>
      </c>
      <c r="E5606" t="s">
        <v>21191</v>
      </c>
      <c r="F5606" t="s">
        <v>21192</v>
      </c>
      <c r="G5606" t="s">
        <v>21193</v>
      </c>
    </row>
    <row r="5607" spans="1:7" customFormat="1" ht="17.399999999999999" x14ac:dyDescent="0.25">
      <c r="A5607" s="419"/>
      <c r="B5607" s="419"/>
      <c r="C5607" t="s">
        <v>21194</v>
      </c>
      <c r="D5607" t="s">
        <v>21195</v>
      </c>
      <c r="E5607" t="s">
        <v>21195</v>
      </c>
      <c r="F5607" t="s">
        <v>21196</v>
      </c>
      <c r="G5607" t="s">
        <v>21197</v>
      </c>
    </row>
    <row r="5608" spans="1:7" customFormat="1" ht="17.399999999999999" x14ac:dyDescent="0.25">
      <c r="A5608" s="419"/>
      <c r="B5608" s="419"/>
      <c r="C5608" t="s">
        <v>21198</v>
      </c>
      <c r="D5608" t="s">
        <v>21199</v>
      </c>
      <c r="E5608" t="s">
        <v>21199</v>
      </c>
      <c r="F5608" t="s">
        <v>21200</v>
      </c>
      <c r="G5608" t="s">
        <v>21201</v>
      </c>
    </row>
    <row r="5609" spans="1:7" customFormat="1" ht="17.399999999999999" x14ac:dyDescent="0.25">
      <c r="A5609" s="419"/>
      <c r="B5609" s="419"/>
      <c r="C5609" t="s">
        <v>21202</v>
      </c>
      <c r="D5609" t="s">
        <v>21203</v>
      </c>
      <c r="E5609" t="s">
        <v>21203</v>
      </c>
      <c r="F5609" t="s">
        <v>21204</v>
      </c>
      <c r="G5609" t="s">
        <v>21202</v>
      </c>
    </row>
    <row r="5610" spans="1:7" customFormat="1" ht="17.399999999999999" x14ac:dyDescent="0.25">
      <c r="A5610" s="419"/>
      <c r="B5610" s="419"/>
      <c r="C5610" t="s">
        <v>21205</v>
      </c>
      <c r="D5610" t="s">
        <v>21206</v>
      </c>
      <c r="E5610" t="s">
        <v>21206</v>
      </c>
      <c r="F5610" t="s">
        <v>21207</v>
      </c>
      <c r="G5610" t="s">
        <v>21208</v>
      </c>
    </row>
    <row r="5611" spans="1:7" customFormat="1" ht="17.399999999999999" x14ac:dyDescent="0.25">
      <c r="A5611" s="419"/>
      <c r="B5611" s="419"/>
      <c r="C5611" t="s">
        <v>21209</v>
      </c>
      <c r="D5611" t="s">
        <v>21210</v>
      </c>
      <c r="E5611" t="s">
        <v>21210</v>
      </c>
      <c r="F5611" t="s">
        <v>21211</v>
      </c>
      <c r="G5611" t="s">
        <v>21212</v>
      </c>
    </row>
    <row r="5612" spans="1:7" customFormat="1" ht="17.399999999999999" x14ac:dyDescent="0.25">
      <c r="A5612" s="419"/>
      <c r="B5612" s="419"/>
      <c r="C5612" t="s">
        <v>21213</v>
      </c>
      <c r="D5612" t="s">
        <v>21214</v>
      </c>
      <c r="E5612" t="s">
        <v>21214</v>
      </c>
      <c r="F5612" t="s">
        <v>21215</v>
      </c>
      <c r="G5612" t="s">
        <v>21216</v>
      </c>
    </row>
    <row r="5613" spans="1:7" customFormat="1" ht="17.399999999999999" x14ac:dyDescent="0.25">
      <c r="A5613" s="419"/>
      <c r="B5613" s="419"/>
      <c r="C5613" t="s">
        <v>21217</v>
      </c>
      <c r="D5613" t="s">
        <v>21218</v>
      </c>
      <c r="E5613" t="s">
        <v>21218</v>
      </c>
      <c r="F5613" t="s">
        <v>21219</v>
      </c>
      <c r="G5613" t="s">
        <v>21220</v>
      </c>
    </row>
    <row r="5614" spans="1:7" customFormat="1" ht="17.399999999999999" x14ac:dyDescent="0.25">
      <c r="A5614" s="419"/>
      <c r="B5614" s="419"/>
      <c r="C5614" t="s">
        <v>21221</v>
      </c>
      <c r="D5614" t="s">
        <v>21222</v>
      </c>
      <c r="E5614" t="s">
        <v>21222</v>
      </c>
      <c r="F5614" t="s">
        <v>21223</v>
      </c>
      <c r="G5614" t="s">
        <v>21224</v>
      </c>
    </row>
    <row r="5615" spans="1:7" customFormat="1" ht="17.399999999999999" x14ac:dyDescent="0.25">
      <c r="A5615" s="419"/>
      <c r="B5615" s="419"/>
      <c r="C5615" t="s">
        <v>21225</v>
      </c>
      <c r="D5615" t="s">
        <v>21226</v>
      </c>
      <c r="E5615" t="s">
        <v>21226</v>
      </c>
      <c r="F5615" t="s">
        <v>21227</v>
      </c>
      <c r="G5615" t="s">
        <v>21228</v>
      </c>
    </row>
    <row r="5616" spans="1:7" customFormat="1" ht="17.399999999999999" x14ac:dyDescent="0.25">
      <c r="A5616" s="419"/>
      <c r="B5616" s="419"/>
      <c r="C5616" t="s">
        <v>21229</v>
      </c>
      <c r="D5616" t="s">
        <v>21230</v>
      </c>
      <c r="E5616" t="s">
        <v>21230</v>
      </c>
      <c r="F5616" t="s">
        <v>16423</v>
      </c>
      <c r="G5616" t="s">
        <v>21231</v>
      </c>
    </row>
    <row r="5617" spans="1:7" customFormat="1" ht="17.399999999999999" x14ac:dyDescent="0.25">
      <c r="A5617" s="419"/>
      <c r="B5617" s="419"/>
      <c r="C5617" t="s">
        <v>21232</v>
      </c>
      <c r="D5617" t="s">
        <v>21233</v>
      </c>
      <c r="E5617" t="s">
        <v>21233</v>
      </c>
      <c r="F5617" t="s">
        <v>21234</v>
      </c>
      <c r="G5617" t="s">
        <v>21235</v>
      </c>
    </row>
    <row r="5618" spans="1:7" customFormat="1" ht="17.399999999999999" x14ac:dyDescent="0.25">
      <c r="A5618" s="419"/>
      <c r="B5618" s="419"/>
      <c r="C5618" t="s">
        <v>21236</v>
      </c>
      <c r="D5618" t="s">
        <v>21237</v>
      </c>
      <c r="E5618" t="s">
        <v>21237</v>
      </c>
      <c r="F5618" t="s">
        <v>21238</v>
      </c>
      <c r="G5618" t="s">
        <v>21239</v>
      </c>
    </row>
    <row r="5619" spans="1:7" customFormat="1" ht="17.399999999999999" x14ac:dyDescent="0.25">
      <c r="A5619" s="419"/>
      <c r="B5619" s="419"/>
      <c r="C5619" t="s">
        <v>21240</v>
      </c>
      <c r="D5619" t="s">
        <v>21241</v>
      </c>
      <c r="E5619" t="s">
        <v>21241</v>
      </c>
      <c r="F5619" t="s">
        <v>21242</v>
      </c>
      <c r="G5619" t="s">
        <v>21240</v>
      </c>
    </row>
    <row r="5620" spans="1:7" customFormat="1" ht="17.399999999999999" x14ac:dyDescent="0.25">
      <c r="A5620" s="419"/>
      <c r="B5620" s="419"/>
      <c r="C5620" t="s">
        <v>21243</v>
      </c>
      <c r="D5620" t="s">
        <v>21244</v>
      </c>
      <c r="E5620" t="s">
        <v>21244</v>
      </c>
      <c r="F5620" t="s">
        <v>21245</v>
      </c>
      <c r="G5620" t="s">
        <v>21246</v>
      </c>
    </row>
    <row r="5621" spans="1:7" customFormat="1" ht="17.399999999999999" x14ac:dyDescent="0.25">
      <c r="A5621" s="419"/>
      <c r="B5621" s="419"/>
      <c r="C5621" t="s">
        <v>21247</v>
      </c>
      <c r="D5621" t="s">
        <v>21248</v>
      </c>
      <c r="E5621" t="s">
        <v>21248</v>
      </c>
      <c r="F5621" t="s">
        <v>21249</v>
      </c>
      <c r="G5621" t="s">
        <v>21250</v>
      </c>
    </row>
    <row r="5622" spans="1:7" customFormat="1" ht="17.399999999999999" x14ac:dyDescent="0.25">
      <c r="A5622" s="419"/>
      <c r="B5622" s="419"/>
      <c r="C5622" t="s">
        <v>21251</v>
      </c>
      <c r="D5622" t="s">
        <v>21252</v>
      </c>
      <c r="E5622" t="s">
        <v>21252</v>
      </c>
      <c r="F5622" t="s">
        <v>21253</v>
      </c>
      <c r="G5622" t="s">
        <v>21254</v>
      </c>
    </row>
    <row r="5623" spans="1:7" customFormat="1" ht="17.399999999999999" x14ac:dyDescent="0.25">
      <c r="A5623" s="419"/>
      <c r="B5623" s="419"/>
      <c r="C5623" t="s">
        <v>21255</v>
      </c>
      <c r="D5623" t="s">
        <v>21256</v>
      </c>
      <c r="E5623" t="s">
        <v>21256</v>
      </c>
      <c r="G5623" t="s">
        <v>21255</v>
      </c>
    </row>
    <row r="5624" spans="1:7" customFormat="1" ht="17.399999999999999" x14ac:dyDescent="0.25">
      <c r="A5624" s="419"/>
      <c r="B5624" s="419"/>
      <c r="C5624" t="s">
        <v>21257</v>
      </c>
      <c r="D5624" t="s">
        <v>21258</v>
      </c>
      <c r="E5624" t="s">
        <v>21258</v>
      </c>
      <c r="F5624" t="s">
        <v>21259</v>
      </c>
      <c r="G5624" t="s">
        <v>21260</v>
      </c>
    </row>
    <row r="5625" spans="1:7" customFormat="1" ht="17.399999999999999" x14ac:dyDescent="0.25">
      <c r="A5625" s="419"/>
      <c r="B5625" s="419"/>
      <c r="C5625" t="s">
        <v>21261</v>
      </c>
      <c r="D5625" t="s">
        <v>21262</v>
      </c>
      <c r="E5625" t="s">
        <v>21262</v>
      </c>
      <c r="F5625" t="s">
        <v>21263</v>
      </c>
      <c r="G5625" t="s">
        <v>21261</v>
      </c>
    </row>
    <row r="5626" spans="1:7" customFormat="1" ht="17.399999999999999" x14ac:dyDescent="0.25">
      <c r="A5626" s="419"/>
      <c r="B5626" s="419"/>
      <c r="C5626" t="s">
        <v>21264</v>
      </c>
      <c r="D5626" t="s">
        <v>21265</v>
      </c>
      <c r="E5626" t="s">
        <v>21265</v>
      </c>
      <c r="F5626" t="s">
        <v>21266</v>
      </c>
      <c r="G5626" t="s">
        <v>21267</v>
      </c>
    </row>
    <row r="5627" spans="1:7" customFormat="1" ht="17.399999999999999" x14ac:dyDescent="0.25">
      <c r="A5627" s="419"/>
      <c r="B5627" s="419"/>
      <c r="C5627" t="s">
        <v>21268</v>
      </c>
      <c r="D5627" t="s">
        <v>21269</v>
      </c>
      <c r="E5627" t="s">
        <v>21269</v>
      </c>
      <c r="F5627" t="s">
        <v>21270</v>
      </c>
      <c r="G5627" t="s">
        <v>21271</v>
      </c>
    </row>
    <row r="5628" spans="1:7" customFormat="1" ht="17.399999999999999" x14ac:dyDescent="0.25">
      <c r="A5628" s="419"/>
      <c r="B5628" s="419"/>
      <c r="C5628" t="s">
        <v>21272</v>
      </c>
      <c r="D5628" t="s">
        <v>21273</v>
      </c>
      <c r="E5628" t="s">
        <v>21273</v>
      </c>
      <c r="F5628" t="s">
        <v>21274</v>
      </c>
      <c r="G5628" t="s">
        <v>21275</v>
      </c>
    </row>
    <row r="5629" spans="1:7" customFormat="1" ht="17.399999999999999" x14ac:dyDescent="0.25">
      <c r="A5629" s="419"/>
      <c r="B5629" s="419"/>
      <c r="C5629" t="s">
        <v>21276</v>
      </c>
      <c r="D5629" t="s">
        <v>21277</v>
      </c>
      <c r="E5629" t="s">
        <v>21277</v>
      </c>
      <c r="F5629" t="s">
        <v>21278</v>
      </c>
      <c r="G5629" t="s">
        <v>21279</v>
      </c>
    </row>
    <row r="5630" spans="1:7" customFormat="1" ht="17.399999999999999" x14ac:dyDescent="0.25">
      <c r="A5630" s="419"/>
      <c r="B5630" s="419"/>
      <c r="C5630" t="s">
        <v>21280</v>
      </c>
      <c r="D5630" t="s">
        <v>21281</v>
      </c>
      <c r="E5630" t="s">
        <v>21281</v>
      </c>
      <c r="F5630" t="s">
        <v>21282</v>
      </c>
      <c r="G5630" t="s">
        <v>21283</v>
      </c>
    </row>
    <row r="5631" spans="1:7" customFormat="1" ht="17.399999999999999" x14ac:dyDescent="0.25">
      <c r="A5631" s="419"/>
      <c r="B5631" s="419"/>
      <c r="C5631" t="s">
        <v>21284</v>
      </c>
      <c r="D5631" t="s">
        <v>21285</v>
      </c>
      <c r="E5631" t="s">
        <v>21285</v>
      </c>
      <c r="F5631" t="s">
        <v>21286</v>
      </c>
      <c r="G5631" t="s">
        <v>21287</v>
      </c>
    </row>
    <row r="5632" spans="1:7" customFormat="1" ht="17.399999999999999" x14ac:dyDescent="0.25">
      <c r="A5632" s="419"/>
      <c r="B5632" s="419"/>
      <c r="C5632" t="s">
        <v>21288</v>
      </c>
      <c r="D5632" t="s">
        <v>21289</v>
      </c>
      <c r="E5632" t="s">
        <v>21289</v>
      </c>
      <c r="F5632" t="s">
        <v>21290</v>
      </c>
      <c r="G5632" t="s">
        <v>21291</v>
      </c>
    </row>
    <row r="5633" spans="1:7" customFormat="1" ht="17.399999999999999" x14ac:dyDescent="0.25">
      <c r="A5633" s="419"/>
      <c r="B5633" s="419"/>
      <c r="C5633" t="s">
        <v>21292</v>
      </c>
      <c r="D5633" t="s">
        <v>21293</v>
      </c>
      <c r="E5633" t="s">
        <v>21293</v>
      </c>
      <c r="F5633" t="s">
        <v>21294</v>
      </c>
      <c r="G5633" t="s">
        <v>21295</v>
      </c>
    </row>
    <row r="5634" spans="1:7" customFormat="1" ht="17.399999999999999" x14ac:dyDescent="0.25">
      <c r="A5634" s="419"/>
      <c r="B5634" s="419"/>
      <c r="C5634" t="s">
        <v>21296</v>
      </c>
      <c r="D5634" t="s">
        <v>21297</v>
      </c>
      <c r="E5634" t="s">
        <v>21297</v>
      </c>
      <c r="F5634" t="s">
        <v>21298</v>
      </c>
      <c r="G5634" t="s">
        <v>21299</v>
      </c>
    </row>
    <row r="5635" spans="1:7" customFormat="1" ht="17.399999999999999" x14ac:dyDescent="0.25">
      <c r="A5635" s="419"/>
      <c r="B5635" s="419"/>
      <c r="C5635" t="s">
        <v>21300</v>
      </c>
      <c r="D5635" t="s">
        <v>21301</v>
      </c>
      <c r="E5635" t="s">
        <v>21301</v>
      </c>
      <c r="F5635" t="s">
        <v>21302</v>
      </c>
      <c r="G5635" t="s">
        <v>21303</v>
      </c>
    </row>
    <row r="5636" spans="1:7" customFormat="1" ht="17.399999999999999" x14ac:dyDescent="0.25">
      <c r="A5636" s="419"/>
      <c r="B5636" s="419"/>
      <c r="C5636" t="s">
        <v>21304</v>
      </c>
      <c r="D5636" t="s">
        <v>21305</v>
      </c>
      <c r="E5636" t="s">
        <v>21305</v>
      </c>
      <c r="F5636" t="s">
        <v>21306</v>
      </c>
      <c r="G5636" t="s">
        <v>21304</v>
      </c>
    </row>
    <row r="5637" spans="1:7" customFormat="1" ht="17.399999999999999" x14ac:dyDescent="0.25">
      <c r="A5637" s="419"/>
      <c r="B5637" s="419"/>
      <c r="C5637" t="s">
        <v>21307</v>
      </c>
      <c r="D5637" t="s">
        <v>21308</v>
      </c>
      <c r="E5637" t="s">
        <v>21308</v>
      </c>
      <c r="F5637" t="s">
        <v>21309</v>
      </c>
      <c r="G5637" t="s">
        <v>21310</v>
      </c>
    </row>
    <row r="5638" spans="1:7" customFormat="1" ht="17.399999999999999" x14ac:dyDescent="0.25">
      <c r="A5638" s="419"/>
      <c r="B5638" s="419"/>
      <c r="C5638" t="s">
        <v>21311</v>
      </c>
      <c r="D5638" t="s">
        <v>21312</v>
      </c>
      <c r="E5638" t="s">
        <v>21312</v>
      </c>
      <c r="F5638" t="s">
        <v>21313</v>
      </c>
      <c r="G5638" t="s">
        <v>21314</v>
      </c>
    </row>
    <row r="5639" spans="1:7" customFormat="1" ht="17.399999999999999" x14ac:dyDescent="0.25">
      <c r="A5639" s="419"/>
      <c r="B5639" s="419"/>
      <c r="C5639" t="s">
        <v>21315</v>
      </c>
      <c r="D5639" t="s">
        <v>21316</v>
      </c>
      <c r="E5639" t="s">
        <v>21316</v>
      </c>
      <c r="F5639" t="s">
        <v>21317</v>
      </c>
      <c r="G5639" t="s">
        <v>21318</v>
      </c>
    </row>
    <row r="5640" spans="1:7" customFormat="1" ht="17.399999999999999" x14ac:dyDescent="0.25">
      <c r="A5640" s="419"/>
      <c r="B5640" s="419"/>
      <c r="C5640" t="s">
        <v>21319</v>
      </c>
      <c r="D5640" t="s">
        <v>21320</v>
      </c>
      <c r="E5640" t="s">
        <v>21320</v>
      </c>
      <c r="F5640" t="s">
        <v>21321</v>
      </c>
      <c r="G5640" t="s">
        <v>21322</v>
      </c>
    </row>
    <row r="5641" spans="1:7" customFormat="1" ht="17.399999999999999" x14ac:dyDescent="0.25">
      <c r="A5641" s="419"/>
      <c r="B5641" s="419"/>
      <c r="C5641" t="s">
        <v>21323</v>
      </c>
      <c r="D5641" t="s">
        <v>21324</v>
      </c>
      <c r="E5641" t="s">
        <v>21324</v>
      </c>
      <c r="F5641" t="s">
        <v>21325</v>
      </c>
      <c r="G5641" t="s">
        <v>21323</v>
      </c>
    </row>
    <row r="5642" spans="1:7" customFormat="1" ht="17.399999999999999" x14ac:dyDescent="0.25">
      <c r="A5642" s="419"/>
      <c r="B5642" s="419"/>
      <c r="C5642" t="s">
        <v>21326</v>
      </c>
      <c r="D5642" t="s">
        <v>21327</v>
      </c>
      <c r="E5642" t="s">
        <v>21327</v>
      </c>
      <c r="F5642" t="s">
        <v>21328</v>
      </c>
      <c r="G5642" t="s">
        <v>21329</v>
      </c>
    </row>
    <row r="5643" spans="1:7" customFormat="1" ht="17.399999999999999" x14ac:dyDescent="0.25">
      <c r="A5643" s="419"/>
      <c r="B5643" s="419"/>
      <c r="C5643" t="s">
        <v>21330</v>
      </c>
      <c r="D5643" t="s">
        <v>21331</v>
      </c>
      <c r="E5643" t="s">
        <v>21331</v>
      </c>
      <c r="F5643" t="s">
        <v>21332</v>
      </c>
      <c r="G5643" t="s">
        <v>21333</v>
      </c>
    </row>
    <row r="5644" spans="1:7" customFormat="1" ht="17.399999999999999" x14ac:dyDescent="0.25">
      <c r="A5644" s="419"/>
      <c r="B5644" s="419"/>
      <c r="C5644" t="s">
        <v>21334</v>
      </c>
      <c r="D5644" t="s">
        <v>21335</v>
      </c>
      <c r="E5644" t="s">
        <v>21335</v>
      </c>
      <c r="F5644" t="s">
        <v>21336</v>
      </c>
      <c r="G5644" t="s">
        <v>21337</v>
      </c>
    </row>
    <row r="5645" spans="1:7" customFormat="1" ht="17.399999999999999" x14ac:dyDescent="0.25">
      <c r="A5645" s="419"/>
      <c r="B5645" s="419"/>
      <c r="C5645" t="s">
        <v>21338</v>
      </c>
      <c r="D5645" t="s">
        <v>21339</v>
      </c>
      <c r="E5645" t="s">
        <v>21339</v>
      </c>
      <c r="F5645" t="s">
        <v>21340</v>
      </c>
      <c r="G5645" t="s">
        <v>21341</v>
      </c>
    </row>
    <row r="5646" spans="1:7" customFormat="1" ht="17.399999999999999" x14ac:dyDescent="0.25">
      <c r="A5646" s="419"/>
      <c r="B5646" s="419"/>
      <c r="C5646" t="s">
        <v>21342</v>
      </c>
      <c r="D5646" t="s">
        <v>21343</v>
      </c>
      <c r="E5646" t="s">
        <v>21343</v>
      </c>
      <c r="F5646" t="s">
        <v>5372</v>
      </c>
      <c r="G5646" t="s">
        <v>21344</v>
      </c>
    </row>
    <row r="5647" spans="1:7" customFormat="1" ht="17.399999999999999" x14ac:dyDescent="0.25">
      <c r="A5647" s="419"/>
      <c r="B5647" s="419"/>
      <c r="C5647" t="s">
        <v>21345</v>
      </c>
      <c r="D5647" t="s">
        <v>21346</v>
      </c>
      <c r="E5647" t="s">
        <v>21346</v>
      </c>
      <c r="F5647" t="s">
        <v>21347</v>
      </c>
      <c r="G5647" t="s">
        <v>21345</v>
      </c>
    </row>
    <row r="5648" spans="1:7" customFormat="1" ht="17.399999999999999" x14ac:dyDescent="0.25">
      <c r="A5648" s="419"/>
      <c r="B5648" s="419"/>
      <c r="C5648" t="s">
        <v>21348</v>
      </c>
      <c r="D5648" t="s">
        <v>21349</v>
      </c>
      <c r="E5648" t="s">
        <v>21349</v>
      </c>
      <c r="F5648" t="s">
        <v>21350</v>
      </c>
      <c r="G5648" t="s">
        <v>21351</v>
      </c>
    </row>
    <row r="5649" spans="1:7" customFormat="1" ht="17.399999999999999" x14ac:dyDescent="0.25">
      <c r="A5649" s="419"/>
      <c r="B5649" s="419"/>
      <c r="C5649" t="s">
        <v>21352</v>
      </c>
      <c r="D5649" t="s">
        <v>21353</v>
      </c>
      <c r="E5649" t="s">
        <v>21353</v>
      </c>
      <c r="F5649" t="s">
        <v>21354</v>
      </c>
      <c r="G5649" t="s">
        <v>21355</v>
      </c>
    </row>
    <row r="5650" spans="1:7" customFormat="1" ht="17.399999999999999" x14ac:dyDescent="0.25">
      <c r="A5650" s="419"/>
      <c r="B5650" s="419"/>
      <c r="C5650" t="s">
        <v>21356</v>
      </c>
      <c r="D5650" t="s">
        <v>21357</v>
      </c>
      <c r="E5650" t="s">
        <v>21357</v>
      </c>
      <c r="F5650" t="s">
        <v>21358</v>
      </c>
      <c r="G5650" t="s">
        <v>21359</v>
      </c>
    </row>
    <row r="5651" spans="1:7" customFormat="1" ht="17.399999999999999" x14ac:dyDescent="0.25">
      <c r="A5651" s="419"/>
      <c r="B5651" s="419"/>
      <c r="C5651" t="s">
        <v>21360</v>
      </c>
      <c r="D5651" t="s">
        <v>21361</v>
      </c>
      <c r="E5651" t="s">
        <v>21361</v>
      </c>
      <c r="F5651" t="s">
        <v>21362</v>
      </c>
      <c r="G5651" t="s">
        <v>21363</v>
      </c>
    </row>
    <row r="5652" spans="1:7" customFormat="1" ht="17.399999999999999" x14ac:dyDescent="0.25">
      <c r="A5652" s="419"/>
      <c r="B5652" s="419"/>
      <c r="C5652" t="s">
        <v>2767</v>
      </c>
      <c r="D5652" t="s">
        <v>21364</v>
      </c>
      <c r="E5652" t="s">
        <v>21364</v>
      </c>
      <c r="F5652" t="s">
        <v>15162</v>
      </c>
      <c r="G5652" t="s">
        <v>21365</v>
      </c>
    </row>
    <row r="5653" spans="1:7" customFormat="1" ht="17.399999999999999" x14ac:dyDescent="0.25">
      <c r="A5653" s="419"/>
      <c r="B5653" s="419"/>
      <c r="C5653" t="s">
        <v>21366</v>
      </c>
      <c r="D5653" t="s">
        <v>21367</v>
      </c>
      <c r="E5653" t="s">
        <v>21367</v>
      </c>
      <c r="F5653" t="s">
        <v>21368</v>
      </c>
      <c r="G5653" t="s">
        <v>21369</v>
      </c>
    </row>
    <row r="5654" spans="1:7" customFormat="1" ht="17.399999999999999" x14ac:dyDescent="0.25">
      <c r="A5654" s="419"/>
      <c r="B5654" s="419"/>
      <c r="C5654" t="s">
        <v>21370</v>
      </c>
      <c r="D5654" t="s">
        <v>21371</v>
      </c>
      <c r="E5654" t="s">
        <v>21371</v>
      </c>
      <c r="F5654" t="s">
        <v>21372</v>
      </c>
      <c r="G5654" t="s">
        <v>21370</v>
      </c>
    </row>
    <row r="5655" spans="1:7" customFormat="1" ht="17.399999999999999" x14ac:dyDescent="0.25">
      <c r="A5655" s="419"/>
      <c r="B5655" s="419"/>
      <c r="C5655" t="s">
        <v>21373</v>
      </c>
      <c r="D5655" t="s">
        <v>21374</v>
      </c>
      <c r="E5655" t="s">
        <v>21374</v>
      </c>
      <c r="F5655" t="s">
        <v>15170</v>
      </c>
      <c r="G5655" t="s">
        <v>21375</v>
      </c>
    </row>
    <row r="5656" spans="1:7" customFormat="1" ht="17.399999999999999" x14ac:dyDescent="0.25">
      <c r="A5656" s="419"/>
      <c r="B5656" s="419"/>
      <c r="C5656" t="s">
        <v>21376</v>
      </c>
      <c r="D5656" t="s">
        <v>21377</v>
      </c>
      <c r="E5656" t="s">
        <v>21377</v>
      </c>
      <c r="F5656" t="s">
        <v>21378</v>
      </c>
      <c r="G5656" t="s">
        <v>21379</v>
      </c>
    </row>
    <row r="5657" spans="1:7" customFormat="1" ht="17.399999999999999" x14ac:dyDescent="0.25">
      <c r="A5657" s="419"/>
      <c r="B5657" s="419"/>
      <c r="C5657" t="s">
        <v>21380</v>
      </c>
      <c r="D5657" t="s">
        <v>21381</v>
      </c>
      <c r="E5657" t="s">
        <v>21381</v>
      </c>
      <c r="F5657" t="s">
        <v>13459</v>
      </c>
      <c r="G5657" t="s">
        <v>21382</v>
      </c>
    </row>
    <row r="5658" spans="1:7" customFormat="1" ht="17.399999999999999" x14ac:dyDescent="0.25">
      <c r="A5658" s="419"/>
      <c r="B5658" s="419"/>
      <c r="C5658" t="s">
        <v>21383</v>
      </c>
      <c r="D5658" t="s">
        <v>21384</v>
      </c>
      <c r="E5658" t="s">
        <v>21384</v>
      </c>
      <c r="F5658" t="s">
        <v>21385</v>
      </c>
      <c r="G5658" t="s">
        <v>21383</v>
      </c>
    </row>
    <row r="5659" spans="1:7" customFormat="1" ht="17.399999999999999" x14ac:dyDescent="0.25">
      <c r="A5659" s="419"/>
      <c r="B5659" s="419"/>
      <c r="C5659" t="s">
        <v>21386</v>
      </c>
      <c r="D5659" t="s">
        <v>21387</v>
      </c>
      <c r="E5659" t="s">
        <v>21387</v>
      </c>
      <c r="F5659" t="s">
        <v>21388</v>
      </c>
      <c r="G5659" t="s">
        <v>21389</v>
      </c>
    </row>
    <row r="5660" spans="1:7" customFormat="1" ht="17.399999999999999" x14ac:dyDescent="0.25">
      <c r="A5660" s="419"/>
      <c r="B5660" s="419"/>
      <c r="C5660" t="s">
        <v>21390</v>
      </c>
      <c r="D5660" t="s">
        <v>21391</v>
      </c>
      <c r="E5660" t="s">
        <v>21391</v>
      </c>
      <c r="F5660" t="s">
        <v>21392</v>
      </c>
      <c r="G5660" t="s">
        <v>21393</v>
      </c>
    </row>
    <row r="5661" spans="1:7" customFormat="1" ht="17.399999999999999" x14ac:dyDescent="0.25">
      <c r="A5661" s="419"/>
      <c r="B5661" s="419"/>
      <c r="C5661" t="s">
        <v>21394</v>
      </c>
      <c r="D5661" t="s">
        <v>21395</v>
      </c>
      <c r="E5661" t="s">
        <v>21395</v>
      </c>
      <c r="F5661" t="s">
        <v>21396</v>
      </c>
      <c r="G5661" t="s">
        <v>21394</v>
      </c>
    </row>
    <row r="5662" spans="1:7" customFormat="1" ht="17.399999999999999" x14ac:dyDescent="0.25">
      <c r="A5662" s="419"/>
      <c r="B5662" s="419"/>
      <c r="C5662" t="s">
        <v>21397</v>
      </c>
      <c r="D5662" t="s">
        <v>21398</v>
      </c>
      <c r="E5662" t="s">
        <v>21398</v>
      </c>
      <c r="F5662" t="s">
        <v>9019</v>
      </c>
      <c r="G5662" t="s">
        <v>21399</v>
      </c>
    </row>
    <row r="5663" spans="1:7" customFormat="1" ht="17.399999999999999" x14ac:dyDescent="0.25">
      <c r="A5663" s="419"/>
      <c r="B5663" s="419"/>
      <c r="C5663" t="s">
        <v>21400</v>
      </c>
      <c r="D5663" t="s">
        <v>21401</v>
      </c>
      <c r="E5663" t="s">
        <v>21401</v>
      </c>
      <c r="F5663" t="s">
        <v>21402</v>
      </c>
      <c r="G5663" t="s">
        <v>21403</v>
      </c>
    </row>
    <row r="5664" spans="1:7" customFormat="1" ht="17.399999999999999" x14ac:dyDescent="0.25">
      <c r="A5664" s="419"/>
      <c r="B5664" s="419"/>
      <c r="C5664" t="s">
        <v>21404</v>
      </c>
      <c r="D5664" t="s">
        <v>21405</v>
      </c>
      <c r="E5664" t="s">
        <v>21405</v>
      </c>
      <c r="F5664" t="s">
        <v>21406</v>
      </c>
      <c r="G5664" t="s">
        <v>21407</v>
      </c>
    </row>
    <row r="5665" spans="1:7" customFormat="1" ht="17.399999999999999" x14ac:dyDescent="0.25">
      <c r="A5665" s="419"/>
      <c r="B5665" s="419"/>
      <c r="C5665" t="s">
        <v>21408</v>
      </c>
      <c r="D5665" t="s">
        <v>21409</v>
      </c>
      <c r="E5665" t="s">
        <v>21409</v>
      </c>
      <c r="F5665" t="s">
        <v>11594</v>
      </c>
      <c r="G5665" t="s">
        <v>21410</v>
      </c>
    </row>
    <row r="5666" spans="1:7" customFormat="1" ht="17.399999999999999" x14ac:dyDescent="0.25">
      <c r="A5666" s="419"/>
      <c r="B5666" s="419"/>
      <c r="C5666" t="s">
        <v>21411</v>
      </c>
      <c r="D5666" t="s">
        <v>21412</v>
      </c>
      <c r="E5666" t="s">
        <v>21412</v>
      </c>
      <c r="F5666" t="s">
        <v>11602</v>
      </c>
      <c r="G5666" t="s">
        <v>21413</v>
      </c>
    </row>
    <row r="5667" spans="1:7" customFormat="1" ht="17.399999999999999" x14ac:dyDescent="0.25">
      <c r="A5667" s="419"/>
      <c r="B5667" s="419"/>
      <c r="C5667" t="s">
        <v>21414</v>
      </c>
      <c r="D5667" t="s">
        <v>21415</v>
      </c>
      <c r="E5667" t="s">
        <v>21415</v>
      </c>
      <c r="F5667" t="s">
        <v>21416</v>
      </c>
      <c r="G5667" t="s">
        <v>21417</v>
      </c>
    </row>
    <row r="5668" spans="1:7" customFormat="1" ht="17.399999999999999" x14ac:dyDescent="0.25">
      <c r="A5668" s="419"/>
      <c r="B5668" s="419"/>
      <c r="C5668" t="s">
        <v>21418</v>
      </c>
      <c r="D5668" t="s">
        <v>21419</v>
      </c>
      <c r="E5668" t="s">
        <v>21419</v>
      </c>
      <c r="F5668" t="s">
        <v>21420</v>
      </c>
      <c r="G5668" t="s">
        <v>21421</v>
      </c>
    </row>
    <row r="5669" spans="1:7" customFormat="1" ht="17.399999999999999" x14ac:dyDescent="0.25">
      <c r="A5669" s="419"/>
      <c r="B5669" s="419"/>
      <c r="C5669" t="s">
        <v>21422</v>
      </c>
      <c r="D5669" t="s">
        <v>21423</v>
      </c>
      <c r="E5669" t="s">
        <v>21423</v>
      </c>
      <c r="F5669" t="s">
        <v>21424</v>
      </c>
      <c r="G5669" t="s">
        <v>21425</v>
      </c>
    </row>
    <row r="5670" spans="1:7" customFormat="1" ht="17.399999999999999" x14ac:dyDescent="0.25">
      <c r="A5670" s="419"/>
      <c r="B5670" s="419"/>
      <c r="C5670" t="s">
        <v>21426</v>
      </c>
      <c r="D5670" t="s">
        <v>21427</v>
      </c>
      <c r="E5670" t="s">
        <v>21427</v>
      </c>
      <c r="F5670" t="s">
        <v>21428</v>
      </c>
      <c r="G5670" t="s">
        <v>21429</v>
      </c>
    </row>
    <row r="5671" spans="1:7" customFormat="1" ht="17.399999999999999" x14ac:dyDescent="0.25">
      <c r="A5671" s="419"/>
      <c r="B5671" s="419"/>
      <c r="C5671" t="s">
        <v>21430</v>
      </c>
      <c r="D5671" t="s">
        <v>21431</v>
      </c>
      <c r="E5671" t="s">
        <v>21431</v>
      </c>
      <c r="F5671" t="s">
        <v>10645</v>
      </c>
      <c r="G5671" t="s">
        <v>21432</v>
      </c>
    </row>
    <row r="5672" spans="1:7" customFormat="1" ht="17.399999999999999" x14ac:dyDescent="0.25">
      <c r="A5672" s="419"/>
      <c r="B5672" s="419"/>
      <c r="C5672" t="s">
        <v>21433</v>
      </c>
      <c r="D5672" t="s">
        <v>21434</v>
      </c>
      <c r="E5672" t="s">
        <v>21434</v>
      </c>
      <c r="F5672" t="s">
        <v>21435</v>
      </c>
      <c r="G5672" t="s">
        <v>21436</v>
      </c>
    </row>
    <row r="5673" spans="1:7" customFormat="1" ht="17.399999999999999" x14ac:dyDescent="0.25">
      <c r="A5673" s="419"/>
      <c r="B5673" s="419"/>
      <c r="C5673" t="s">
        <v>21437</v>
      </c>
      <c r="D5673" t="s">
        <v>21438</v>
      </c>
      <c r="E5673" t="s">
        <v>21438</v>
      </c>
      <c r="F5673" t="s">
        <v>9093</v>
      </c>
      <c r="G5673" t="s">
        <v>21439</v>
      </c>
    </row>
    <row r="5674" spans="1:7" customFormat="1" ht="17.399999999999999" x14ac:dyDescent="0.25">
      <c r="A5674" s="419"/>
      <c r="B5674" s="419"/>
      <c r="C5674" t="s">
        <v>21440</v>
      </c>
      <c r="D5674" t="s">
        <v>21441</v>
      </c>
      <c r="E5674" t="s">
        <v>21441</v>
      </c>
      <c r="F5674" t="s">
        <v>21442</v>
      </c>
      <c r="G5674" t="s">
        <v>21443</v>
      </c>
    </row>
    <row r="5675" spans="1:7" customFormat="1" ht="17.399999999999999" x14ac:dyDescent="0.25">
      <c r="A5675" s="419"/>
      <c r="B5675" s="419"/>
      <c r="C5675" t="s">
        <v>21444</v>
      </c>
      <c r="D5675" t="s">
        <v>21445</v>
      </c>
      <c r="E5675" t="s">
        <v>21445</v>
      </c>
      <c r="F5675" t="s">
        <v>7238</v>
      </c>
      <c r="G5675" t="s">
        <v>21446</v>
      </c>
    </row>
    <row r="5676" spans="1:7" customFormat="1" ht="17.399999999999999" x14ac:dyDescent="0.25">
      <c r="A5676" s="419"/>
      <c r="B5676" s="419"/>
      <c r="C5676" t="s">
        <v>21447</v>
      </c>
      <c r="D5676" t="s">
        <v>21448</v>
      </c>
      <c r="E5676" t="s">
        <v>21448</v>
      </c>
      <c r="F5676" t="s">
        <v>21449</v>
      </c>
      <c r="G5676" t="s">
        <v>21450</v>
      </c>
    </row>
    <row r="5677" spans="1:7" customFormat="1" ht="17.399999999999999" x14ac:dyDescent="0.25">
      <c r="A5677" s="419"/>
      <c r="B5677" s="419"/>
      <c r="C5677" t="s">
        <v>21451</v>
      </c>
      <c r="D5677" t="s">
        <v>21452</v>
      </c>
      <c r="E5677" t="s">
        <v>21452</v>
      </c>
      <c r="F5677" t="s">
        <v>21453</v>
      </c>
      <c r="G5677" t="s">
        <v>21454</v>
      </c>
    </row>
    <row r="5678" spans="1:7" customFormat="1" ht="17.399999999999999" x14ac:dyDescent="0.25">
      <c r="A5678" s="419"/>
      <c r="B5678" s="419"/>
      <c r="C5678" t="s">
        <v>21455</v>
      </c>
      <c r="D5678" t="s">
        <v>21456</v>
      </c>
      <c r="E5678" t="s">
        <v>21456</v>
      </c>
      <c r="F5678" t="s">
        <v>21457</v>
      </c>
      <c r="G5678" t="s">
        <v>21458</v>
      </c>
    </row>
    <row r="5679" spans="1:7" customFormat="1" ht="17.399999999999999" x14ac:dyDescent="0.25">
      <c r="A5679" s="419"/>
      <c r="B5679" s="419"/>
      <c r="C5679" t="s">
        <v>21459</v>
      </c>
      <c r="D5679" t="s">
        <v>21460</v>
      </c>
      <c r="E5679" t="s">
        <v>21460</v>
      </c>
      <c r="F5679" t="s">
        <v>21461</v>
      </c>
      <c r="G5679" t="s">
        <v>21462</v>
      </c>
    </row>
    <row r="5680" spans="1:7" customFormat="1" ht="17.399999999999999" x14ac:dyDescent="0.25">
      <c r="A5680" s="419"/>
      <c r="B5680" s="419"/>
      <c r="C5680" t="s">
        <v>21463</v>
      </c>
      <c r="D5680" t="s">
        <v>21464</v>
      </c>
      <c r="E5680" t="s">
        <v>21464</v>
      </c>
      <c r="F5680" t="s">
        <v>21461</v>
      </c>
      <c r="G5680" t="s">
        <v>21463</v>
      </c>
    </row>
    <row r="5681" spans="1:7" customFormat="1" ht="17.399999999999999" x14ac:dyDescent="0.25">
      <c r="A5681" s="419"/>
      <c r="B5681" s="419"/>
      <c r="C5681" t="s">
        <v>21465</v>
      </c>
      <c r="D5681" t="s">
        <v>21466</v>
      </c>
      <c r="E5681" t="s">
        <v>21466</v>
      </c>
      <c r="F5681" t="s">
        <v>21467</v>
      </c>
      <c r="G5681" t="s">
        <v>21468</v>
      </c>
    </row>
    <row r="5682" spans="1:7" customFormat="1" ht="17.399999999999999" x14ac:dyDescent="0.25">
      <c r="A5682" s="419"/>
      <c r="B5682" s="419"/>
      <c r="C5682" t="s">
        <v>21469</v>
      </c>
      <c r="D5682" t="s">
        <v>21470</v>
      </c>
      <c r="E5682" t="s">
        <v>21470</v>
      </c>
      <c r="F5682" t="s">
        <v>21471</v>
      </c>
      <c r="G5682" t="s">
        <v>21472</v>
      </c>
    </row>
    <row r="5683" spans="1:7" customFormat="1" ht="17.399999999999999" x14ac:dyDescent="0.25">
      <c r="A5683" s="419"/>
      <c r="B5683" s="419"/>
      <c r="C5683" t="s">
        <v>21473</v>
      </c>
      <c r="D5683" t="s">
        <v>21474</v>
      </c>
      <c r="E5683" t="s">
        <v>21474</v>
      </c>
      <c r="F5683" t="s">
        <v>21475</v>
      </c>
      <c r="G5683" t="s">
        <v>21476</v>
      </c>
    </row>
    <row r="5684" spans="1:7" customFormat="1" ht="17.399999999999999" x14ac:dyDescent="0.25">
      <c r="A5684" s="419"/>
      <c r="B5684" s="419"/>
      <c r="C5684" t="s">
        <v>21477</v>
      </c>
      <c r="D5684" t="s">
        <v>21478</v>
      </c>
      <c r="E5684" t="s">
        <v>21478</v>
      </c>
      <c r="F5684" t="s">
        <v>21479</v>
      </c>
      <c r="G5684" t="s">
        <v>21480</v>
      </c>
    </row>
    <row r="5685" spans="1:7" customFormat="1" ht="17.399999999999999" x14ac:dyDescent="0.25">
      <c r="A5685" s="419"/>
      <c r="B5685" s="419"/>
      <c r="C5685" t="s">
        <v>21481</v>
      </c>
      <c r="D5685" t="s">
        <v>21482</v>
      </c>
      <c r="E5685" t="s">
        <v>21482</v>
      </c>
      <c r="F5685" t="s">
        <v>20143</v>
      </c>
      <c r="G5685" t="s">
        <v>21483</v>
      </c>
    </row>
    <row r="5686" spans="1:7" customFormat="1" ht="17.399999999999999" x14ac:dyDescent="0.25">
      <c r="A5686" s="419"/>
      <c r="B5686" s="419"/>
      <c r="C5686" t="s">
        <v>21484</v>
      </c>
      <c r="D5686" t="s">
        <v>21485</v>
      </c>
      <c r="E5686" t="s">
        <v>21485</v>
      </c>
      <c r="F5686" t="s">
        <v>21486</v>
      </c>
      <c r="G5686" t="s">
        <v>21484</v>
      </c>
    </row>
    <row r="5687" spans="1:7" customFormat="1" ht="17.399999999999999" x14ac:dyDescent="0.25">
      <c r="A5687" s="419"/>
      <c r="B5687" s="419"/>
      <c r="C5687" t="s">
        <v>21487</v>
      </c>
      <c r="D5687" t="s">
        <v>21488</v>
      </c>
      <c r="E5687" t="s">
        <v>21488</v>
      </c>
      <c r="F5687" t="s">
        <v>21489</v>
      </c>
      <c r="G5687" t="s">
        <v>21490</v>
      </c>
    </row>
    <row r="5688" spans="1:7" customFormat="1" ht="17.399999999999999" x14ac:dyDescent="0.25">
      <c r="A5688" s="419"/>
      <c r="B5688" s="419"/>
      <c r="C5688" t="s">
        <v>21491</v>
      </c>
      <c r="D5688" t="s">
        <v>21492</v>
      </c>
      <c r="E5688" t="s">
        <v>21492</v>
      </c>
      <c r="F5688" t="s">
        <v>21493</v>
      </c>
      <c r="G5688" t="s">
        <v>21491</v>
      </c>
    </row>
    <row r="5689" spans="1:7" customFormat="1" ht="17.399999999999999" x14ac:dyDescent="0.25">
      <c r="A5689" s="419"/>
      <c r="B5689" s="419"/>
      <c r="C5689" t="s">
        <v>21494</v>
      </c>
      <c r="D5689" t="s">
        <v>21495</v>
      </c>
      <c r="E5689" t="s">
        <v>21495</v>
      </c>
      <c r="F5689" t="s">
        <v>21496</v>
      </c>
      <c r="G5689" t="s">
        <v>21497</v>
      </c>
    </row>
    <row r="5690" spans="1:7" customFormat="1" ht="17.399999999999999" x14ac:dyDescent="0.25">
      <c r="A5690" s="419"/>
      <c r="B5690" s="419"/>
      <c r="C5690" t="s">
        <v>21498</v>
      </c>
      <c r="D5690" t="s">
        <v>21499</v>
      </c>
      <c r="E5690" t="s">
        <v>21499</v>
      </c>
      <c r="F5690" t="s">
        <v>21500</v>
      </c>
      <c r="G5690" t="s">
        <v>21501</v>
      </c>
    </row>
    <row r="5691" spans="1:7" customFormat="1" ht="17.399999999999999" x14ac:dyDescent="0.25">
      <c r="A5691" s="419"/>
      <c r="B5691" s="419"/>
      <c r="C5691" t="s">
        <v>21502</v>
      </c>
      <c r="D5691" t="s">
        <v>21503</v>
      </c>
      <c r="E5691" t="s">
        <v>21503</v>
      </c>
      <c r="F5691" t="s">
        <v>10664</v>
      </c>
      <c r="G5691" t="s">
        <v>21504</v>
      </c>
    </row>
    <row r="5692" spans="1:7" customFormat="1" ht="17.399999999999999" x14ac:dyDescent="0.25">
      <c r="A5692" s="419"/>
      <c r="B5692" s="419"/>
      <c r="C5692" t="s">
        <v>21505</v>
      </c>
      <c r="D5692" t="s">
        <v>21506</v>
      </c>
      <c r="E5692" t="s">
        <v>21506</v>
      </c>
      <c r="F5692" t="s">
        <v>21507</v>
      </c>
      <c r="G5692" t="s">
        <v>21508</v>
      </c>
    </row>
    <row r="5693" spans="1:7" customFormat="1" ht="17.399999999999999" x14ac:dyDescent="0.25">
      <c r="A5693" s="419"/>
      <c r="B5693" s="419"/>
      <c r="C5693" t="s">
        <v>21509</v>
      </c>
      <c r="D5693" t="s">
        <v>21510</v>
      </c>
      <c r="E5693" t="s">
        <v>21510</v>
      </c>
      <c r="F5693" t="s">
        <v>21511</v>
      </c>
      <c r="G5693" t="s">
        <v>21512</v>
      </c>
    </row>
    <row r="5694" spans="1:7" customFormat="1" ht="17.399999999999999" x14ac:dyDescent="0.25">
      <c r="A5694" s="419"/>
      <c r="B5694" s="419"/>
      <c r="C5694" t="s">
        <v>21513</v>
      </c>
      <c r="D5694" t="s">
        <v>21514</v>
      </c>
      <c r="E5694" t="s">
        <v>21514</v>
      </c>
      <c r="F5694" t="s">
        <v>21515</v>
      </c>
      <c r="G5694" t="s">
        <v>21516</v>
      </c>
    </row>
    <row r="5695" spans="1:7" customFormat="1" ht="17.399999999999999" x14ac:dyDescent="0.25">
      <c r="A5695" s="419"/>
      <c r="B5695" s="419"/>
      <c r="C5695" t="s">
        <v>21517</v>
      </c>
      <c r="D5695" t="s">
        <v>21518</v>
      </c>
      <c r="E5695" t="s">
        <v>21518</v>
      </c>
      <c r="F5695" t="s">
        <v>21519</v>
      </c>
      <c r="G5695" t="s">
        <v>21520</v>
      </c>
    </row>
    <row r="5696" spans="1:7" customFormat="1" ht="17.399999999999999" x14ac:dyDescent="0.25">
      <c r="A5696" s="419"/>
      <c r="B5696" s="419"/>
      <c r="C5696" t="s">
        <v>21521</v>
      </c>
      <c r="D5696" t="s">
        <v>21522</v>
      </c>
      <c r="E5696" t="s">
        <v>21522</v>
      </c>
      <c r="F5696" t="s">
        <v>21523</v>
      </c>
      <c r="G5696" t="s">
        <v>21524</v>
      </c>
    </row>
    <row r="5697" spans="1:7" customFormat="1" ht="17.399999999999999" x14ac:dyDescent="0.25">
      <c r="A5697" s="419"/>
      <c r="B5697" s="419"/>
      <c r="C5697" t="s">
        <v>21525</v>
      </c>
      <c r="D5697" t="s">
        <v>21526</v>
      </c>
      <c r="E5697" t="s">
        <v>21526</v>
      </c>
      <c r="F5697" t="s">
        <v>21527</v>
      </c>
      <c r="G5697" t="s">
        <v>21528</v>
      </c>
    </row>
    <row r="5698" spans="1:7" customFormat="1" ht="17.399999999999999" x14ac:dyDescent="0.25">
      <c r="A5698" s="419"/>
      <c r="B5698" s="419"/>
      <c r="C5698" t="s">
        <v>21529</v>
      </c>
      <c r="D5698" t="s">
        <v>21530</v>
      </c>
      <c r="E5698" t="s">
        <v>21530</v>
      </c>
      <c r="F5698" t="s">
        <v>21531</v>
      </c>
      <c r="G5698" t="s">
        <v>21532</v>
      </c>
    </row>
    <row r="5699" spans="1:7" customFormat="1" ht="17.399999999999999" x14ac:dyDescent="0.25">
      <c r="A5699" s="419"/>
      <c r="B5699" s="419"/>
      <c r="C5699" t="s">
        <v>21533</v>
      </c>
      <c r="D5699" t="s">
        <v>21534</v>
      </c>
      <c r="E5699" t="s">
        <v>21534</v>
      </c>
      <c r="F5699" t="s">
        <v>21535</v>
      </c>
      <c r="G5699" t="s">
        <v>21536</v>
      </c>
    </row>
    <row r="5700" spans="1:7" customFormat="1" ht="17.399999999999999" x14ac:dyDescent="0.25">
      <c r="A5700" s="419"/>
      <c r="B5700" s="419"/>
      <c r="C5700" t="s">
        <v>21537</v>
      </c>
      <c r="D5700" t="s">
        <v>21538</v>
      </c>
      <c r="E5700" t="s">
        <v>21538</v>
      </c>
      <c r="F5700" t="s">
        <v>21539</v>
      </c>
      <c r="G5700" t="s">
        <v>21540</v>
      </c>
    </row>
    <row r="5701" spans="1:7" customFormat="1" ht="17.399999999999999" x14ac:dyDescent="0.25">
      <c r="A5701" s="419"/>
      <c r="B5701" s="419"/>
      <c r="C5701" t="s">
        <v>21541</v>
      </c>
      <c r="D5701" t="s">
        <v>21542</v>
      </c>
      <c r="E5701" t="s">
        <v>21542</v>
      </c>
      <c r="F5701" t="s">
        <v>21543</v>
      </c>
      <c r="G5701" t="s">
        <v>21544</v>
      </c>
    </row>
    <row r="5702" spans="1:7" customFormat="1" ht="17.399999999999999" x14ac:dyDescent="0.25">
      <c r="A5702" s="419"/>
      <c r="B5702" s="419"/>
      <c r="C5702" t="s">
        <v>21545</v>
      </c>
      <c r="D5702" t="s">
        <v>21546</v>
      </c>
      <c r="E5702" t="s">
        <v>21546</v>
      </c>
      <c r="F5702" t="s">
        <v>21547</v>
      </c>
      <c r="G5702" t="s">
        <v>21548</v>
      </c>
    </row>
    <row r="5703" spans="1:7" customFormat="1" ht="17.399999999999999" x14ac:dyDescent="0.25">
      <c r="A5703" s="419"/>
      <c r="B5703" s="419"/>
      <c r="C5703" t="s">
        <v>21549</v>
      </c>
      <c r="D5703" t="s">
        <v>21550</v>
      </c>
      <c r="E5703" t="s">
        <v>21550</v>
      </c>
      <c r="F5703" t="s">
        <v>21551</v>
      </c>
      <c r="G5703" t="s">
        <v>21552</v>
      </c>
    </row>
    <row r="5704" spans="1:7" customFormat="1" ht="17.399999999999999" x14ac:dyDescent="0.25">
      <c r="A5704" s="419"/>
      <c r="B5704" s="419"/>
      <c r="C5704" t="s">
        <v>21553</v>
      </c>
      <c r="D5704" t="s">
        <v>21554</v>
      </c>
      <c r="E5704" t="s">
        <v>21554</v>
      </c>
      <c r="F5704" t="s">
        <v>21555</v>
      </c>
      <c r="G5704" t="s">
        <v>21556</v>
      </c>
    </row>
    <row r="5705" spans="1:7" customFormat="1" ht="17.399999999999999" x14ac:dyDescent="0.25">
      <c r="A5705" s="419"/>
      <c r="B5705" s="419"/>
      <c r="C5705" t="s">
        <v>21557</v>
      </c>
      <c r="D5705" t="s">
        <v>21558</v>
      </c>
      <c r="E5705" t="s">
        <v>21558</v>
      </c>
      <c r="F5705" t="s">
        <v>21559</v>
      </c>
      <c r="G5705" t="s">
        <v>21560</v>
      </c>
    </row>
    <row r="5706" spans="1:7" customFormat="1" ht="17.399999999999999" x14ac:dyDescent="0.25">
      <c r="A5706" s="419"/>
      <c r="B5706" s="419"/>
      <c r="C5706" t="s">
        <v>21561</v>
      </c>
      <c r="D5706" t="s">
        <v>21562</v>
      </c>
      <c r="E5706" t="s">
        <v>21562</v>
      </c>
      <c r="F5706" t="s">
        <v>21563</v>
      </c>
      <c r="G5706" t="s">
        <v>21564</v>
      </c>
    </row>
    <row r="5707" spans="1:7" customFormat="1" ht="17.399999999999999" x14ac:dyDescent="0.25">
      <c r="A5707" s="419"/>
      <c r="B5707" s="419"/>
      <c r="C5707" t="s">
        <v>21565</v>
      </c>
      <c r="D5707" t="s">
        <v>21566</v>
      </c>
      <c r="E5707" t="s">
        <v>21566</v>
      </c>
      <c r="F5707" t="s">
        <v>21567</v>
      </c>
      <c r="G5707" t="s">
        <v>21565</v>
      </c>
    </row>
    <row r="5708" spans="1:7" customFormat="1" ht="17.399999999999999" x14ac:dyDescent="0.25">
      <c r="A5708" s="419"/>
      <c r="B5708" s="419"/>
      <c r="C5708" t="s">
        <v>21568</v>
      </c>
      <c r="D5708" t="s">
        <v>21569</v>
      </c>
      <c r="E5708" t="s">
        <v>21569</v>
      </c>
      <c r="F5708" t="s">
        <v>21570</v>
      </c>
      <c r="G5708" t="s">
        <v>21571</v>
      </c>
    </row>
    <row r="5709" spans="1:7" customFormat="1" ht="17.399999999999999" x14ac:dyDescent="0.25">
      <c r="A5709" s="419"/>
      <c r="B5709" s="419"/>
      <c r="C5709" t="s">
        <v>21572</v>
      </c>
      <c r="D5709" t="s">
        <v>21573</v>
      </c>
      <c r="E5709" t="s">
        <v>21573</v>
      </c>
      <c r="F5709" t="s">
        <v>21574</v>
      </c>
      <c r="G5709" t="s">
        <v>21575</v>
      </c>
    </row>
    <row r="5710" spans="1:7" customFormat="1" ht="17.399999999999999" x14ac:dyDescent="0.25">
      <c r="A5710" s="419"/>
      <c r="B5710" s="419"/>
      <c r="C5710" t="s">
        <v>21576</v>
      </c>
      <c r="D5710" t="s">
        <v>21577</v>
      </c>
      <c r="E5710" t="s">
        <v>21577</v>
      </c>
      <c r="F5710" t="s">
        <v>21577</v>
      </c>
      <c r="G5710" t="s">
        <v>21578</v>
      </c>
    </row>
    <row r="5711" spans="1:7" customFormat="1" ht="17.399999999999999" x14ac:dyDescent="0.25">
      <c r="A5711" s="419"/>
      <c r="B5711" s="419"/>
      <c r="C5711" t="s">
        <v>21579</v>
      </c>
      <c r="D5711" t="s">
        <v>21580</v>
      </c>
      <c r="E5711" t="s">
        <v>21580</v>
      </c>
      <c r="F5711" t="s">
        <v>21581</v>
      </c>
      <c r="G5711" t="s">
        <v>21582</v>
      </c>
    </row>
    <row r="5712" spans="1:7" customFormat="1" ht="17.399999999999999" x14ac:dyDescent="0.25">
      <c r="A5712" s="419"/>
      <c r="B5712" s="419"/>
      <c r="C5712" t="s">
        <v>21583</v>
      </c>
      <c r="D5712" t="s">
        <v>21584</v>
      </c>
      <c r="E5712" t="s">
        <v>21584</v>
      </c>
      <c r="F5712" t="s">
        <v>21585</v>
      </c>
      <c r="G5712" t="s">
        <v>21586</v>
      </c>
    </row>
    <row r="5713" spans="1:7" customFormat="1" ht="17.399999999999999" x14ac:dyDescent="0.25">
      <c r="A5713" s="419"/>
      <c r="B5713" s="419"/>
      <c r="C5713" t="s">
        <v>21587</v>
      </c>
      <c r="D5713" t="s">
        <v>21588</v>
      </c>
      <c r="E5713" t="s">
        <v>21588</v>
      </c>
      <c r="F5713" t="s">
        <v>21589</v>
      </c>
      <c r="G5713" t="s">
        <v>21590</v>
      </c>
    </row>
    <row r="5714" spans="1:7" customFormat="1" ht="17.399999999999999" x14ac:dyDescent="0.25">
      <c r="A5714" s="419"/>
      <c r="B5714" s="419"/>
      <c r="C5714" t="s">
        <v>21591</v>
      </c>
      <c r="D5714" t="s">
        <v>21592</v>
      </c>
      <c r="E5714" t="s">
        <v>21592</v>
      </c>
      <c r="F5714" t="s">
        <v>21593</v>
      </c>
      <c r="G5714" t="s">
        <v>21594</v>
      </c>
    </row>
    <row r="5715" spans="1:7" customFormat="1" ht="17.399999999999999" x14ac:dyDescent="0.25">
      <c r="A5715" s="419"/>
      <c r="B5715" s="419"/>
      <c r="C5715" t="s">
        <v>21595</v>
      </c>
      <c r="D5715" t="s">
        <v>21596</v>
      </c>
      <c r="E5715" t="s">
        <v>21596</v>
      </c>
      <c r="F5715" t="s">
        <v>21597</v>
      </c>
      <c r="G5715" t="s">
        <v>21598</v>
      </c>
    </row>
    <row r="5716" spans="1:7" customFormat="1" ht="17.399999999999999" x14ac:dyDescent="0.25">
      <c r="A5716" s="419"/>
      <c r="B5716" s="419"/>
      <c r="C5716" t="s">
        <v>21599</v>
      </c>
      <c r="D5716" t="s">
        <v>21600</v>
      </c>
      <c r="E5716" t="s">
        <v>21600</v>
      </c>
      <c r="F5716" t="s">
        <v>21601</v>
      </c>
      <c r="G5716" t="s">
        <v>21602</v>
      </c>
    </row>
    <row r="5717" spans="1:7" customFormat="1" ht="17.399999999999999" x14ac:dyDescent="0.25">
      <c r="A5717" s="419"/>
      <c r="B5717" s="419"/>
      <c r="C5717" t="s">
        <v>21603</v>
      </c>
      <c r="D5717" t="s">
        <v>21604</v>
      </c>
      <c r="E5717" t="s">
        <v>21604</v>
      </c>
      <c r="F5717" t="s">
        <v>21605</v>
      </c>
      <c r="G5717" t="s">
        <v>21606</v>
      </c>
    </row>
    <row r="5718" spans="1:7" customFormat="1" ht="17.399999999999999" x14ac:dyDescent="0.25">
      <c r="A5718" s="419"/>
      <c r="B5718" s="419"/>
      <c r="C5718" t="s">
        <v>21607</v>
      </c>
      <c r="D5718" t="s">
        <v>21608</v>
      </c>
      <c r="E5718" t="s">
        <v>21608</v>
      </c>
      <c r="F5718" t="s">
        <v>21609</v>
      </c>
      <c r="G5718" t="s">
        <v>21610</v>
      </c>
    </row>
    <row r="5719" spans="1:7" customFormat="1" ht="17.399999999999999" x14ac:dyDescent="0.25">
      <c r="A5719" s="419"/>
      <c r="B5719" s="419"/>
      <c r="C5719" t="s">
        <v>21611</v>
      </c>
      <c r="D5719" t="s">
        <v>21612</v>
      </c>
      <c r="E5719" t="s">
        <v>21612</v>
      </c>
      <c r="F5719" t="s">
        <v>21613</v>
      </c>
      <c r="G5719" t="s">
        <v>21614</v>
      </c>
    </row>
    <row r="5720" spans="1:7" customFormat="1" ht="17.399999999999999" x14ac:dyDescent="0.25">
      <c r="A5720" s="419"/>
      <c r="B5720" s="419"/>
      <c r="C5720" t="s">
        <v>21615</v>
      </c>
      <c r="D5720" t="s">
        <v>21616</v>
      </c>
      <c r="E5720" t="s">
        <v>21616</v>
      </c>
      <c r="F5720" t="s">
        <v>21617</v>
      </c>
      <c r="G5720" t="s">
        <v>21618</v>
      </c>
    </row>
    <row r="5721" spans="1:7" customFormat="1" ht="17.399999999999999" x14ac:dyDescent="0.25">
      <c r="A5721" s="419"/>
      <c r="B5721" s="419"/>
      <c r="C5721" t="s">
        <v>21619</v>
      </c>
      <c r="D5721" t="s">
        <v>21620</v>
      </c>
      <c r="E5721" t="s">
        <v>21620</v>
      </c>
      <c r="F5721" t="s">
        <v>17286</v>
      </c>
      <c r="G5721" t="s">
        <v>21619</v>
      </c>
    </row>
    <row r="5722" spans="1:7" customFormat="1" ht="17.399999999999999" x14ac:dyDescent="0.25">
      <c r="A5722" s="419"/>
      <c r="B5722" s="419"/>
      <c r="C5722" t="s">
        <v>21621</v>
      </c>
      <c r="D5722" t="s">
        <v>21622</v>
      </c>
      <c r="E5722" t="s">
        <v>21622</v>
      </c>
      <c r="F5722" t="s">
        <v>21623</v>
      </c>
      <c r="G5722" t="s">
        <v>21621</v>
      </c>
    </row>
    <row r="5723" spans="1:7" customFormat="1" ht="17.399999999999999" x14ac:dyDescent="0.25">
      <c r="A5723" s="419"/>
      <c r="B5723" s="419"/>
      <c r="C5723" t="s">
        <v>21624</v>
      </c>
      <c r="D5723" t="s">
        <v>21625</v>
      </c>
      <c r="E5723" t="s">
        <v>21625</v>
      </c>
      <c r="F5723" t="s">
        <v>21626</v>
      </c>
      <c r="G5723" t="s">
        <v>21627</v>
      </c>
    </row>
    <row r="5724" spans="1:7" customFormat="1" ht="17.399999999999999" x14ac:dyDescent="0.25">
      <c r="A5724" s="419"/>
      <c r="B5724" s="419"/>
      <c r="C5724" t="s">
        <v>21628</v>
      </c>
      <c r="D5724" t="s">
        <v>21629</v>
      </c>
      <c r="E5724" t="s">
        <v>21629</v>
      </c>
      <c r="F5724" t="s">
        <v>21630</v>
      </c>
      <c r="G5724" t="s">
        <v>21631</v>
      </c>
    </row>
    <row r="5725" spans="1:7" customFormat="1" ht="17.399999999999999" x14ac:dyDescent="0.25">
      <c r="A5725" s="419"/>
      <c r="B5725" s="419"/>
      <c r="C5725" t="s">
        <v>21632</v>
      </c>
      <c r="D5725" t="s">
        <v>21633</v>
      </c>
      <c r="E5725" t="s">
        <v>21633</v>
      </c>
      <c r="F5725" t="s">
        <v>21634</v>
      </c>
      <c r="G5725" t="s">
        <v>21635</v>
      </c>
    </row>
    <row r="5726" spans="1:7" customFormat="1" ht="17.399999999999999" x14ac:dyDescent="0.25">
      <c r="A5726" s="419"/>
      <c r="B5726" s="419"/>
      <c r="C5726" t="s">
        <v>21636</v>
      </c>
      <c r="D5726" t="s">
        <v>21637</v>
      </c>
      <c r="E5726" t="s">
        <v>21637</v>
      </c>
      <c r="F5726" t="s">
        <v>21638</v>
      </c>
      <c r="G5726" t="s">
        <v>21639</v>
      </c>
    </row>
    <row r="5727" spans="1:7" customFormat="1" ht="17.399999999999999" x14ac:dyDescent="0.25">
      <c r="A5727" s="419"/>
      <c r="B5727" s="419"/>
      <c r="C5727" t="s">
        <v>21640</v>
      </c>
      <c r="D5727" t="s">
        <v>21641</v>
      </c>
      <c r="E5727" t="s">
        <v>21641</v>
      </c>
      <c r="F5727" t="s">
        <v>21642</v>
      </c>
      <c r="G5727" t="s">
        <v>21643</v>
      </c>
    </row>
    <row r="5728" spans="1:7" customFormat="1" ht="17.399999999999999" x14ac:dyDescent="0.25">
      <c r="A5728" s="419"/>
      <c r="B5728" s="419"/>
      <c r="C5728" t="s">
        <v>21644</v>
      </c>
      <c r="D5728" t="s">
        <v>21645</v>
      </c>
      <c r="E5728" t="s">
        <v>21645</v>
      </c>
      <c r="F5728" t="s">
        <v>21646</v>
      </c>
      <c r="G5728" t="s">
        <v>21647</v>
      </c>
    </row>
    <row r="5729" spans="1:7" customFormat="1" ht="17.399999999999999" x14ac:dyDescent="0.25">
      <c r="A5729" s="419"/>
      <c r="B5729" s="419"/>
      <c r="C5729" t="s">
        <v>21648</v>
      </c>
      <c r="D5729" t="s">
        <v>21649</v>
      </c>
      <c r="E5729" t="s">
        <v>21649</v>
      </c>
      <c r="F5729" t="s">
        <v>21650</v>
      </c>
      <c r="G5729" t="s">
        <v>21651</v>
      </c>
    </row>
    <row r="5730" spans="1:7" customFormat="1" ht="17.399999999999999" x14ac:dyDescent="0.25">
      <c r="A5730" s="419"/>
      <c r="B5730" s="419"/>
      <c r="C5730" t="s">
        <v>21652</v>
      </c>
      <c r="D5730" t="s">
        <v>21653</v>
      </c>
      <c r="E5730" t="s">
        <v>21653</v>
      </c>
      <c r="F5730" t="s">
        <v>21654</v>
      </c>
      <c r="G5730" t="s">
        <v>21655</v>
      </c>
    </row>
    <row r="5731" spans="1:7" customFormat="1" ht="17.399999999999999" x14ac:dyDescent="0.25">
      <c r="A5731" s="419"/>
      <c r="B5731" s="419"/>
      <c r="C5731" t="s">
        <v>21656</v>
      </c>
      <c r="D5731" t="s">
        <v>21657</v>
      </c>
      <c r="E5731" t="s">
        <v>21657</v>
      </c>
      <c r="F5731" t="s">
        <v>19154</v>
      </c>
      <c r="G5731" t="s">
        <v>21658</v>
      </c>
    </row>
    <row r="5732" spans="1:7" customFormat="1" ht="17.399999999999999" x14ac:dyDescent="0.25">
      <c r="A5732" s="419"/>
      <c r="B5732" s="419"/>
      <c r="C5732" t="s">
        <v>21659</v>
      </c>
      <c r="D5732" t="s">
        <v>21660</v>
      </c>
      <c r="E5732" t="s">
        <v>21660</v>
      </c>
      <c r="F5732" t="s">
        <v>21661</v>
      </c>
      <c r="G5732" t="s">
        <v>21662</v>
      </c>
    </row>
    <row r="5733" spans="1:7" customFormat="1" ht="17.399999999999999" x14ac:dyDescent="0.25">
      <c r="A5733" s="419"/>
      <c r="B5733" s="419"/>
      <c r="C5733" t="s">
        <v>21663</v>
      </c>
      <c r="D5733" t="s">
        <v>21664</v>
      </c>
      <c r="E5733" t="s">
        <v>21664</v>
      </c>
      <c r="F5733" t="s">
        <v>21665</v>
      </c>
      <c r="G5733" t="s">
        <v>21666</v>
      </c>
    </row>
    <row r="5734" spans="1:7" customFormat="1" ht="17.399999999999999" x14ac:dyDescent="0.25">
      <c r="A5734" s="419"/>
      <c r="B5734" s="419"/>
      <c r="C5734" t="s">
        <v>21667</v>
      </c>
      <c r="D5734" t="s">
        <v>21668</v>
      </c>
      <c r="E5734" t="s">
        <v>21668</v>
      </c>
      <c r="F5734" t="s">
        <v>21669</v>
      </c>
      <c r="G5734" t="s">
        <v>21670</v>
      </c>
    </row>
    <row r="5735" spans="1:7" customFormat="1" ht="17.399999999999999" x14ac:dyDescent="0.25">
      <c r="A5735" s="419"/>
      <c r="B5735" s="419"/>
      <c r="C5735" t="s">
        <v>21671</v>
      </c>
      <c r="D5735" t="s">
        <v>21672</v>
      </c>
      <c r="E5735" t="s">
        <v>21672</v>
      </c>
      <c r="F5735" t="s">
        <v>21673</v>
      </c>
      <c r="G5735" t="s">
        <v>21674</v>
      </c>
    </row>
    <row r="5736" spans="1:7" customFormat="1" ht="17.399999999999999" x14ac:dyDescent="0.25">
      <c r="A5736" s="419"/>
      <c r="B5736" s="419"/>
      <c r="C5736" t="s">
        <v>21675</v>
      </c>
      <c r="D5736" t="s">
        <v>21676</v>
      </c>
      <c r="E5736" t="s">
        <v>21676</v>
      </c>
      <c r="F5736" t="s">
        <v>21677</v>
      </c>
      <c r="G5736" t="s">
        <v>21678</v>
      </c>
    </row>
    <row r="5737" spans="1:7" customFormat="1" ht="17.399999999999999" x14ac:dyDescent="0.25">
      <c r="A5737" s="419"/>
      <c r="B5737" s="419"/>
      <c r="C5737" t="s">
        <v>21679</v>
      </c>
      <c r="D5737" t="s">
        <v>21680</v>
      </c>
      <c r="E5737" t="s">
        <v>21680</v>
      </c>
      <c r="F5737" t="s">
        <v>21681</v>
      </c>
      <c r="G5737" t="s">
        <v>21682</v>
      </c>
    </row>
    <row r="5738" spans="1:7" customFormat="1" ht="17.399999999999999" x14ac:dyDescent="0.25">
      <c r="A5738" s="419"/>
      <c r="B5738" s="419"/>
      <c r="C5738" t="s">
        <v>21683</v>
      </c>
      <c r="D5738" t="s">
        <v>21684</v>
      </c>
      <c r="E5738" t="s">
        <v>21684</v>
      </c>
      <c r="F5738" t="s">
        <v>21685</v>
      </c>
      <c r="G5738" t="s">
        <v>21686</v>
      </c>
    </row>
    <row r="5739" spans="1:7" customFormat="1" ht="17.399999999999999" x14ac:dyDescent="0.25">
      <c r="A5739" s="419"/>
      <c r="B5739" s="419"/>
      <c r="C5739" t="s">
        <v>21687</v>
      </c>
      <c r="D5739" t="s">
        <v>21688</v>
      </c>
      <c r="E5739" t="s">
        <v>21688</v>
      </c>
      <c r="F5739" t="s">
        <v>21689</v>
      </c>
      <c r="G5739" t="s">
        <v>21690</v>
      </c>
    </row>
    <row r="5740" spans="1:7" customFormat="1" ht="17.399999999999999" x14ac:dyDescent="0.25">
      <c r="A5740" s="419"/>
      <c r="B5740" s="419"/>
      <c r="C5740" t="s">
        <v>21691</v>
      </c>
      <c r="D5740" t="s">
        <v>21692</v>
      </c>
      <c r="E5740" t="s">
        <v>21692</v>
      </c>
      <c r="F5740" t="s">
        <v>21693</v>
      </c>
      <c r="G5740" t="s">
        <v>21694</v>
      </c>
    </row>
    <row r="5741" spans="1:7" customFormat="1" ht="17.399999999999999" x14ac:dyDescent="0.25">
      <c r="A5741" s="419"/>
      <c r="B5741" s="419"/>
      <c r="C5741" t="s">
        <v>21695</v>
      </c>
      <c r="D5741" t="s">
        <v>21696</v>
      </c>
      <c r="E5741" t="s">
        <v>21696</v>
      </c>
      <c r="F5741" t="s">
        <v>21697</v>
      </c>
      <c r="G5741" t="s">
        <v>21698</v>
      </c>
    </row>
    <row r="5742" spans="1:7" customFormat="1" ht="17.399999999999999" x14ac:dyDescent="0.25">
      <c r="A5742" s="419"/>
      <c r="B5742" s="419"/>
      <c r="C5742" t="s">
        <v>21699</v>
      </c>
      <c r="D5742" t="s">
        <v>21699</v>
      </c>
      <c r="E5742" t="s">
        <v>21699</v>
      </c>
      <c r="F5742" t="s">
        <v>21699</v>
      </c>
      <c r="G5742" t="s">
        <v>21700</v>
      </c>
    </row>
    <row r="5743" spans="1:7" customFormat="1" ht="17.399999999999999" x14ac:dyDescent="0.25">
      <c r="A5743" s="419"/>
      <c r="B5743" s="419"/>
      <c r="C5743" t="s">
        <v>21701</v>
      </c>
      <c r="D5743" t="s">
        <v>21702</v>
      </c>
      <c r="E5743" t="s">
        <v>21702</v>
      </c>
      <c r="F5743" t="s">
        <v>21703</v>
      </c>
      <c r="G5743" t="s">
        <v>21704</v>
      </c>
    </row>
    <row r="5744" spans="1:7" customFormat="1" ht="17.399999999999999" x14ac:dyDescent="0.25">
      <c r="A5744" s="419"/>
      <c r="B5744" s="419"/>
      <c r="C5744" t="s">
        <v>21705</v>
      </c>
      <c r="D5744" t="s">
        <v>21706</v>
      </c>
      <c r="E5744" t="s">
        <v>21706</v>
      </c>
      <c r="F5744" t="s">
        <v>21707</v>
      </c>
      <c r="G5744" t="s">
        <v>21708</v>
      </c>
    </row>
    <row r="5745" spans="1:7" customFormat="1" ht="17.399999999999999" x14ac:dyDescent="0.25">
      <c r="A5745" s="419"/>
      <c r="B5745" s="419"/>
      <c r="C5745" t="s">
        <v>21709</v>
      </c>
      <c r="D5745" t="s">
        <v>21710</v>
      </c>
      <c r="E5745" t="s">
        <v>21710</v>
      </c>
      <c r="F5745" t="s">
        <v>21711</v>
      </c>
      <c r="G5745" t="s">
        <v>21712</v>
      </c>
    </row>
    <row r="5746" spans="1:7" customFormat="1" ht="17.399999999999999" x14ac:dyDescent="0.25">
      <c r="A5746" s="419"/>
      <c r="B5746" s="419"/>
      <c r="C5746" t="s">
        <v>21713</v>
      </c>
      <c r="D5746" t="s">
        <v>21714</v>
      </c>
      <c r="E5746" t="s">
        <v>21714</v>
      </c>
      <c r="F5746" t="s">
        <v>21715</v>
      </c>
      <c r="G5746" t="s">
        <v>21713</v>
      </c>
    </row>
    <row r="5747" spans="1:7" customFormat="1" ht="17.399999999999999" x14ac:dyDescent="0.25">
      <c r="A5747" s="419"/>
      <c r="B5747" s="419"/>
      <c r="C5747" t="s">
        <v>21716</v>
      </c>
      <c r="D5747" t="s">
        <v>21717</v>
      </c>
      <c r="E5747" t="s">
        <v>21717</v>
      </c>
      <c r="F5747" t="s">
        <v>21718</v>
      </c>
      <c r="G5747" t="s">
        <v>21719</v>
      </c>
    </row>
    <row r="5748" spans="1:7" customFormat="1" ht="17.399999999999999" x14ac:dyDescent="0.25">
      <c r="A5748" s="419"/>
      <c r="B5748" s="419"/>
      <c r="C5748" t="s">
        <v>21720</v>
      </c>
      <c r="D5748" t="s">
        <v>21721</v>
      </c>
      <c r="E5748" t="s">
        <v>21721</v>
      </c>
      <c r="F5748" t="s">
        <v>21722</v>
      </c>
      <c r="G5748" t="s">
        <v>21723</v>
      </c>
    </row>
    <row r="5749" spans="1:7" customFormat="1" ht="17.399999999999999" x14ac:dyDescent="0.25">
      <c r="A5749" s="419"/>
      <c r="B5749" s="419"/>
      <c r="C5749" t="s">
        <v>21724</v>
      </c>
      <c r="D5749" t="s">
        <v>21725</v>
      </c>
      <c r="E5749" t="s">
        <v>21725</v>
      </c>
      <c r="F5749" t="s">
        <v>21726</v>
      </c>
      <c r="G5749" t="s">
        <v>21727</v>
      </c>
    </row>
    <row r="5750" spans="1:7" customFormat="1" ht="17.399999999999999" x14ac:dyDescent="0.25">
      <c r="A5750" s="419"/>
      <c r="B5750" s="419"/>
      <c r="C5750" t="s">
        <v>21728</v>
      </c>
      <c r="D5750" t="s">
        <v>21729</v>
      </c>
      <c r="E5750" t="s">
        <v>21729</v>
      </c>
      <c r="F5750" t="s">
        <v>21730</v>
      </c>
      <c r="G5750" t="s">
        <v>21731</v>
      </c>
    </row>
    <row r="5751" spans="1:7" customFormat="1" ht="17.399999999999999" x14ac:dyDescent="0.25">
      <c r="A5751" s="419"/>
      <c r="B5751" s="419"/>
      <c r="C5751" t="s">
        <v>21732</v>
      </c>
      <c r="D5751" t="s">
        <v>21733</v>
      </c>
      <c r="E5751" t="s">
        <v>21733</v>
      </c>
      <c r="F5751" t="s">
        <v>21734</v>
      </c>
      <c r="G5751" t="s">
        <v>21735</v>
      </c>
    </row>
    <row r="5752" spans="1:7" customFormat="1" ht="17.399999999999999" x14ac:dyDescent="0.25">
      <c r="A5752" s="419"/>
      <c r="B5752" s="419"/>
      <c r="C5752" t="s">
        <v>21736</v>
      </c>
      <c r="D5752" t="s">
        <v>21737</v>
      </c>
      <c r="E5752" t="s">
        <v>21737</v>
      </c>
      <c r="F5752" t="s">
        <v>21738</v>
      </c>
      <c r="G5752" t="s">
        <v>21739</v>
      </c>
    </row>
    <row r="5753" spans="1:7" customFormat="1" ht="17.399999999999999" x14ac:dyDescent="0.25">
      <c r="A5753" s="419"/>
      <c r="B5753" s="419"/>
      <c r="C5753" t="s">
        <v>21740</v>
      </c>
      <c r="D5753" t="s">
        <v>21741</v>
      </c>
      <c r="E5753" t="s">
        <v>21741</v>
      </c>
      <c r="F5753" t="s">
        <v>21742</v>
      </c>
      <c r="G5753" t="s">
        <v>21743</v>
      </c>
    </row>
    <row r="5754" spans="1:7" customFormat="1" ht="17.399999999999999" x14ac:dyDescent="0.25">
      <c r="A5754" s="419"/>
      <c r="B5754" s="419"/>
      <c r="C5754" t="s">
        <v>21744</v>
      </c>
      <c r="D5754" t="s">
        <v>21745</v>
      </c>
      <c r="E5754" t="s">
        <v>21745</v>
      </c>
      <c r="F5754" t="s">
        <v>21746</v>
      </c>
      <c r="G5754" t="s">
        <v>21747</v>
      </c>
    </row>
    <row r="5755" spans="1:7" customFormat="1" ht="17.399999999999999" x14ac:dyDescent="0.25">
      <c r="A5755" s="419"/>
      <c r="B5755" s="419"/>
      <c r="C5755" t="s">
        <v>21748</v>
      </c>
      <c r="D5755" t="s">
        <v>21749</v>
      </c>
      <c r="E5755" t="s">
        <v>21749</v>
      </c>
      <c r="F5755" t="s">
        <v>21750</v>
      </c>
      <c r="G5755" t="s">
        <v>21751</v>
      </c>
    </row>
    <row r="5756" spans="1:7" customFormat="1" ht="17.399999999999999" x14ac:dyDescent="0.25">
      <c r="A5756" s="419"/>
      <c r="B5756" s="419"/>
      <c r="C5756" t="s">
        <v>21752</v>
      </c>
      <c r="D5756" t="s">
        <v>21753</v>
      </c>
      <c r="E5756" t="s">
        <v>21753</v>
      </c>
      <c r="F5756" t="s">
        <v>21754</v>
      </c>
      <c r="G5756" t="s">
        <v>21755</v>
      </c>
    </row>
    <row r="5757" spans="1:7" customFormat="1" ht="17.399999999999999" x14ac:dyDescent="0.25">
      <c r="A5757" s="419"/>
      <c r="B5757" s="419"/>
      <c r="C5757" t="s">
        <v>21756</v>
      </c>
      <c r="D5757" t="s">
        <v>21757</v>
      </c>
      <c r="E5757" t="s">
        <v>21757</v>
      </c>
      <c r="F5757" t="s">
        <v>21758</v>
      </c>
      <c r="G5757" t="s">
        <v>21759</v>
      </c>
    </row>
    <row r="5758" spans="1:7" customFormat="1" ht="17.399999999999999" x14ac:dyDescent="0.25">
      <c r="A5758" s="419"/>
      <c r="B5758" s="419"/>
      <c r="C5758" t="s">
        <v>21760</v>
      </c>
      <c r="D5758" t="s">
        <v>21761</v>
      </c>
      <c r="E5758" t="s">
        <v>21761</v>
      </c>
      <c r="F5758" t="s">
        <v>21762</v>
      </c>
      <c r="G5758" t="s">
        <v>21763</v>
      </c>
    </row>
    <row r="5759" spans="1:7" customFormat="1" ht="17.399999999999999" x14ac:dyDescent="0.25">
      <c r="A5759" s="419"/>
      <c r="B5759" s="419"/>
      <c r="C5759" t="s">
        <v>21764</v>
      </c>
      <c r="D5759" t="s">
        <v>21765</v>
      </c>
      <c r="E5759" t="s">
        <v>21765</v>
      </c>
      <c r="F5759" t="s">
        <v>21766</v>
      </c>
      <c r="G5759" t="s">
        <v>21764</v>
      </c>
    </row>
    <row r="5760" spans="1:7" customFormat="1" ht="17.399999999999999" x14ac:dyDescent="0.25">
      <c r="A5760" s="419"/>
      <c r="B5760" s="419"/>
      <c r="C5760" t="s">
        <v>21767</v>
      </c>
      <c r="D5760" t="s">
        <v>21768</v>
      </c>
      <c r="E5760" t="s">
        <v>21768</v>
      </c>
      <c r="F5760" t="s">
        <v>21769</v>
      </c>
      <c r="G5760" t="s">
        <v>21770</v>
      </c>
    </row>
    <row r="5761" spans="1:7" customFormat="1" ht="17.399999999999999" x14ac:dyDescent="0.25">
      <c r="A5761" s="419"/>
      <c r="B5761" s="419"/>
      <c r="C5761" t="s">
        <v>21771</v>
      </c>
      <c r="D5761" t="s">
        <v>21772</v>
      </c>
      <c r="E5761" t="s">
        <v>21772</v>
      </c>
      <c r="F5761" t="s">
        <v>21773</v>
      </c>
      <c r="G5761" t="s">
        <v>21774</v>
      </c>
    </row>
    <row r="5762" spans="1:7" customFormat="1" ht="17.399999999999999" x14ac:dyDescent="0.25">
      <c r="A5762" s="419"/>
      <c r="B5762" s="419"/>
      <c r="C5762" t="s">
        <v>21775</v>
      </c>
      <c r="D5762" t="s">
        <v>21776</v>
      </c>
      <c r="E5762" t="s">
        <v>21776</v>
      </c>
      <c r="F5762" t="s">
        <v>21777</v>
      </c>
      <c r="G5762" t="s">
        <v>21778</v>
      </c>
    </row>
    <row r="5763" spans="1:7" customFormat="1" ht="17.399999999999999" x14ac:dyDescent="0.25">
      <c r="A5763" s="419"/>
      <c r="B5763" s="419"/>
      <c r="C5763" t="s">
        <v>21779</v>
      </c>
      <c r="D5763" t="s">
        <v>21780</v>
      </c>
      <c r="E5763" t="s">
        <v>21780</v>
      </c>
      <c r="F5763" t="s">
        <v>21781</v>
      </c>
      <c r="G5763" t="s">
        <v>21782</v>
      </c>
    </row>
    <row r="5764" spans="1:7" customFormat="1" ht="17.399999999999999" x14ac:dyDescent="0.25">
      <c r="A5764" s="419"/>
      <c r="B5764" s="419"/>
      <c r="C5764" t="s">
        <v>21783</v>
      </c>
      <c r="D5764" t="s">
        <v>21784</v>
      </c>
      <c r="E5764" t="s">
        <v>21784</v>
      </c>
      <c r="F5764" t="s">
        <v>21785</v>
      </c>
      <c r="G5764" t="s">
        <v>21783</v>
      </c>
    </row>
    <row r="5765" spans="1:7" customFormat="1" ht="17.399999999999999" x14ac:dyDescent="0.25">
      <c r="A5765" s="419"/>
      <c r="B5765" s="419"/>
      <c r="C5765" t="s">
        <v>21786</v>
      </c>
      <c r="D5765" t="s">
        <v>21787</v>
      </c>
      <c r="E5765" t="s">
        <v>21787</v>
      </c>
      <c r="F5765" t="s">
        <v>21788</v>
      </c>
      <c r="G5765" t="s">
        <v>21789</v>
      </c>
    </row>
    <row r="5766" spans="1:7" customFormat="1" ht="17.399999999999999" x14ac:dyDescent="0.25">
      <c r="A5766" s="419"/>
      <c r="B5766" s="419"/>
      <c r="C5766" t="s">
        <v>21790</v>
      </c>
      <c r="D5766" t="s">
        <v>21791</v>
      </c>
      <c r="E5766" t="s">
        <v>21791</v>
      </c>
      <c r="F5766" t="s">
        <v>21792</v>
      </c>
      <c r="G5766" t="s">
        <v>21793</v>
      </c>
    </row>
    <row r="5767" spans="1:7" customFormat="1" ht="17.399999999999999" x14ac:dyDescent="0.25">
      <c r="A5767" s="419"/>
      <c r="B5767" s="419"/>
      <c r="C5767" t="s">
        <v>21794</v>
      </c>
      <c r="D5767" t="s">
        <v>21795</v>
      </c>
      <c r="E5767" t="s">
        <v>21795</v>
      </c>
      <c r="F5767" t="s">
        <v>21796</v>
      </c>
      <c r="G5767" t="s">
        <v>21797</v>
      </c>
    </row>
    <row r="5768" spans="1:7" customFormat="1" ht="17.399999999999999" x14ac:dyDescent="0.25">
      <c r="A5768" s="419"/>
      <c r="B5768" s="419"/>
      <c r="C5768" t="s">
        <v>21798</v>
      </c>
      <c r="D5768" t="s">
        <v>21799</v>
      </c>
      <c r="E5768" t="s">
        <v>21799</v>
      </c>
      <c r="F5768" t="s">
        <v>21800</v>
      </c>
      <c r="G5768" t="s">
        <v>21801</v>
      </c>
    </row>
    <row r="5769" spans="1:7" customFormat="1" ht="17.399999999999999" x14ac:dyDescent="0.25">
      <c r="A5769" s="419"/>
      <c r="B5769" s="419"/>
      <c r="C5769" t="s">
        <v>21802</v>
      </c>
      <c r="D5769" t="s">
        <v>21803</v>
      </c>
      <c r="E5769" t="s">
        <v>21803</v>
      </c>
      <c r="F5769" t="s">
        <v>21804</v>
      </c>
      <c r="G5769" t="s">
        <v>21805</v>
      </c>
    </row>
    <row r="5770" spans="1:7" customFormat="1" ht="17.399999999999999" x14ac:dyDescent="0.25">
      <c r="A5770" s="419"/>
      <c r="B5770" s="419"/>
      <c r="C5770" t="s">
        <v>21806</v>
      </c>
      <c r="D5770" t="s">
        <v>21807</v>
      </c>
      <c r="E5770" t="s">
        <v>21807</v>
      </c>
      <c r="F5770" t="s">
        <v>21808</v>
      </c>
      <c r="G5770" t="s">
        <v>21809</v>
      </c>
    </row>
    <row r="5771" spans="1:7" customFormat="1" ht="17.399999999999999" x14ac:dyDescent="0.25">
      <c r="A5771" s="419"/>
      <c r="B5771" s="419"/>
      <c r="C5771" t="s">
        <v>21810</v>
      </c>
      <c r="D5771" t="s">
        <v>21811</v>
      </c>
      <c r="E5771" t="s">
        <v>21811</v>
      </c>
      <c r="F5771" t="s">
        <v>20033</v>
      </c>
      <c r="G5771" t="s">
        <v>21812</v>
      </c>
    </row>
    <row r="5772" spans="1:7" customFormat="1" ht="17.399999999999999" x14ac:dyDescent="0.25">
      <c r="A5772" s="419"/>
      <c r="B5772" s="419"/>
      <c r="C5772" t="s">
        <v>21813</v>
      </c>
      <c r="D5772" t="s">
        <v>21814</v>
      </c>
      <c r="E5772" t="s">
        <v>21814</v>
      </c>
      <c r="F5772" t="s">
        <v>17650</v>
      </c>
      <c r="G5772" t="s">
        <v>21815</v>
      </c>
    </row>
    <row r="5773" spans="1:7" customFormat="1" ht="17.399999999999999" x14ac:dyDescent="0.25">
      <c r="A5773" s="419"/>
      <c r="B5773" s="419"/>
      <c r="C5773" t="s">
        <v>21816</v>
      </c>
      <c r="D5773" t="s">
        <v>21817</v>
      </c>
      <c r="E5773" t="s">
        <v>21817</v>
      </c>
      <c r="F5773" t="s">
        <v>21818</v>
      </c>
      <c r="G5773" t="s">
        <v>21819</v>
      </c>
    </row>
    <row r="5774" spans="1:7" customFormat="1" ht="17.399999999999999" x14ac:dyDescent="0.25">
      <c r="A5774" s="419"/>
      <c r="B5774" s="419"/>
      <c r="C5774" t="s">
        <v>21820</v>
      </c>
      <c r="D5774" t="s">
        <v>21821</v>
      </c>
      <c r="E5774" t="s">
        <v>21821</v>
      </c>
      <c r="F5774" t="s">
        <v>5182</v>
      </c>
      <c r="G5774" t="s">
        <v>21822</v>
      </c>
    </row>
    <row r="5775" spans="1:7" customFormat="1" ht="17.399999999999999" x14ac:dyDescent="0.25">
      <c r="A5775" s="419"/>
      <c r="B5775" s="419"/>
      <c r="C5775" t="s">
        <v>21823</v>
      </c>
      <c r="D5775" t="s">
        <v>21824</v>
      </c>
      <c r="E5775" t="s">
        <v>21824</v>
      </c>
      <c r="F5775" t="s">
        <v>21825</v>
      </c>
      <c r="G5775" t="s">
        <v>21826</v>
      </c>
    </row>
    <row r="5776" spans="1:7" customFormat="1" ht="17.399999999999999" x14ac:dyDescent="0.25">
      <c r="A5776" s="419"/>
      <c r="B5776" s="419"/>
      <c r="C5776" t="s">
        <v>21827</v>
      </c>
      <c r="D5776" t="s">
        <v>21828</v>
      </c>
      <c r="E5776" t="s">
        <v>21828</v>
      </c>
      <c r="F5776" t="s">
        <v>21829</v>
      </c>
      <c r="G5776" t="s">
        <v>21830</v>
      </c>
    </row>
    <row r="5777" spans="1:7" customFormat="1" ht="17.399999999999999" x14ac:dyDescent="0.25">
      <c r="A5777" s="419"/>
      <c r="B5777" s="419"/>
      <c r="C5777" t="s">
        <v>21831</v>
      </c>
      <c r="D5777" t="s">
        <v>21832</v>
      </c>
      <c r="E5777" t="s">
        <v>21832</v>
      </c>
      <c r="F5777" t="s">
        <v>21833</v>
      </c>
      <c r="G5777" t="s">
        <v>21834</v>
      </c>
    </row>
    <row r="5778" spans="1:7" customFormat="1" ht="17.399999999999999" x14ac:dyDescent="0.25">
      <c r="A5778" s="419"/>
      <c r="B5778" s="419"/>
      <c r="C5778" t="s">
        <v>21835</v>
      </c>
      <c r="D5778" t="s">
        <v>21836</v>
      </c>
      <c r="E5778" t="s">
        <v>21836</v>
      </c>
      <c r="F5778" t="s">
        <v>21837</v>
      </c>
      <c r="G5778" t="s">
        <v>21838</v>
      </c>
    </row>
    <row r="5779" spans="1:7" customFormat="1" ht="17.399999999999999" x14ac:dyDescent="0.25">
      <c r="A5779" s="419"/>
      <c r="B5779" s="419"/>
      <c r="C5779" t="s">
        <v>21839</v>
      </c>
      <c r="D5779" t="s">
        <v>21840</v>
      </c>
      <c r="E5779" t="s">
        <v>21840</v>
      </c>
      <c r="F5779" t="s">
        <v>21841</v>
      </c>
      <c r="G5779" t="s">
        <v>21842</v>
      </c>
    </row>
    <row r="5780" spans="1:7" customFormat="1" ht="17.399999999999999" x14ac:dyDescent="0.25">
      <c r="A5780" s="419"/>
      <c r="B5780" s="419"/>
      <c r="C5780" t="s">
        <v>21843</v>
      </c>
      <c r="D5780" t="s">
        <v>21844</v>
      </c>
      <c r="E5780" t="s">
        <v>21844</v>
      </c>
      <c r="F5780" t="s">
        <v>21845</v>
      </c>
      <c r="G5780" t="s">
        <v>21846</v>
      </c>
    </row>
    <row r="5781" spans="1:7" customFormat="1" ht="17.399999999999999" x14ac:dyDescent="0.25">
      <c r="A5781" s="419"/>
      <c r="B5781" s="419"/>
      <c r="C5781" t="s">
        <v>21847</v>
      </c>
      <c r="D5781" t="s">
        <v>21848</v>
      </c>
      <c r="E5781" t="s">
        <v>21848</v>
      </c>
      <c r="F5781" t="s">
        <v>21849</v>
      </c>
      <c r="G5781" t="s">
        <v>21850</v>
      </c>
    </row>
    <row r="5782" spans="1:7" customFormat="1" ht="17.399999999999999" x14ac:dyDescent="0.25">
      <c r="A5782" s="419"/>
      <c r="B5782" s="419"/>
      <c r="C5782" t="s">
        <v>21851</v>
      </c>
      <c r="D5782" t="s">
        <v>21852</v>
      </c>
      <c r="E5782" t="s">
        <v>21852</v>
      </c>
      <c r="F5782" t="s">
        <v>21853</v>
      </c>
      <c r="G5782" t="s">
        <v>21854</v>
      </c>
    </row>
    <row r="5783" spans="1:7" customFormat="1" ht="17.399999999999999" x14ac:dyDescent="0.25">
      <c r="A5783" s="419"/>
      <c r="B5783" s="419"/>
      <c r="C5783" t="s">
        <v>21855</v>
      </c>
      <c r="D5783" t="s">
        <v>21856</v>
      </c>
      <c r="E5783" t="s">
        <v>21856</v>
      </c>
      <c r="F5783" t="s">
        <v>21857</v>
      </c>
      <c r="G5783" t="s">
        <v>21858</v>
      </c>
    </row>
    <row r="5784" spans="1:7" customFormat="1" ht="17.399999999999999" x14ac:dyDescent="0.25">
      <c r="A5784" s="419"/>
      <c r="B5784" s="419"/>
      <c r="C5784" t="s">
        <v>21859</v>
      </c>
      <c r="D5784" t="s">
        <v>21860</v>
      </c>
      <c r="E5784" t="s">
        <v>21860</v>
      </c>
      <c r="F5784" t="s">
        <v>21861</v>
      </c>
      <c r="G5784" t="s">
        <v>21862</v>
      </c>
    </row>
    <row r="5785" spans="1:7" customFormat="1" ht="17.399999999999999" x14ac:dyDescent="0.25">
      <c r="A5785" s="419"/>
      <c r="B5785" s="419"/>
      <c r="C5785" t="s">
        <v>21863</v>
      </c>
      <c r="D5785" t="s">
        <v>21864</v>
      </c>
      <c r="E5785" t="s">
        <v>21864</v>
      </c>
      <c r="F5785" t="s">
        <v>21865</v>
      </c>
      <c r="G5785" t="s">
        <v>21866</v>
      </c>
    </row>
    <row r="5786" spans="1:7" customFormat="1" ht="17.399999999999999" x14ac:dyDescent="0.25">
      <c r="A5786" s="419"/>
      <c r="B5786" s="419"/>
      <c r="C5786" t="s">
        <v>21867</v>
      </c>
      <c r="D5786" t="s">
        <v>21868</v>
      </c>
      <c r="E5786" t="s">
        <v>21868</v>
      </c>
      <c r="F5786" t="s">
        <v>21869</v>
      </c>
      <c r="G5786" t="s">
        <v>21870</v>
      </c>
    </row>
    <row r="5787" spans="1:7" customFormat="1" ht="17.399999999999999" x14ac:dyDescent="0.25">
      <c r="A5787" s="419"/>
      <c r="B5787" s="419"/>
      <c r="C5787" t="s">
        <v>21871</v>
      </c>
      <c r="D5787" t="s">
        <v>21872</v>
      </c>
      <c r="E5787" t="s">
        <v>21872</v>
      </c>
      <c r="F5787" t="s">
        <v>21873</v>
      </c>
      <c r="G5787" t="s">
        <v>21871</v>
      </c>
    </row>
    <row r="5788" spans="1:7" customFormat="1" ht="17.399999999999999" x14ac:dyDescent="0.25">
      <c r="A5788" s="419"/>
      <c r="B5788" s="419"/>
      <c r="C5788" t="s">
        <v>21874</v>
      </c>
      <c r="D5788" t="s">
        <v>21875</v>
      </c>
      <c r="E5788" t="s">
        <v>21875</v>
      </c>
      <c r="F5788" t="s">
        <v>21876</v>
      </c>
      <c r="G5788" t="s">
        <v>21877</v>
      </c>
    </row>
    <row r="5789" spans="1:7" customFormat="1" ht="17.399999999999999" x14ac:dyDescent="0.25">
      <c r="A5789" s="419"/>
      <c r="B5789" s="419"/>
      <c r="C5789" t="s">
        <v>21878</v>
      </c>
      <c r="D5789" t="s">
        <v>21879</v>
      </c>
      <c r="E5789" t="s">
        <v>21879</v>
      </c>
      <c r="F5789" t="s">
        <v>21880</v>
      </c>
      <c r="G5789" t="s">
        <v>21881</v>
      </c>
    </row>
    <row r="5790" spans="1:7" customFormat="1" ht="17.399999999999999" x14ac:dyDescent="0.25">
      <c r="A5790" s="419"/>
      <c r="B5790" s="419"/>
      <c r="C5790" t="s">
        <v>21882</v>
      </c>
      <c r="D5790" t="s">
        <v>21883</v>
      </c>
      <c r="E5790" t="s">
        <v>21883</v>
      </c>
      <c r="F5790" t="s">
        <v>21884</v>
      </c>
      <c r="G5790" t="s">
        <v>21885</v>
      </c>
    </row>
    <row r="5791" spans="1:7" customFormat="1" ht="17.399999999999999" x14ac:dyDescent="0.25">
      <c r="A5791" s="419"/>
      <c r="B5791" s="419"/>
      <c r="C5791" t="s">
        <v>21886</v>
      </c>
      <c r="D5791" t="s">
        <v>21887</v>
      </c>
      <c r="E5791" t="s">
        <v>21887</v>
      </c>
      <c r="F5791" t="s">
        <v>21888</v>
      </c>
      <c r="G5791" t="s">
        <v>21889</v>
      </c>
    </row>
    <row r="5792" spans="1:7" customFormat="1" ht="17.399999999999999" x14ac:dyDescent="0.25">
      <c r="A5792" s="419"/>
      <c r="B5792" s="419"/>
      <c r="C5792" t="s">
        <v>21890</v>
      </c>
      <c r="D5792" t="s">
        <v>21891</v>
      </c>
      <c r="E5792" t="s">
        <v>21891</v>
      </c>
      <c r="F5792" t="s">
        <v>21892</v>
      </c>
      <c r="G5792" t="s">
        <v>21893</v>
      </c>
    </row>
    <row r="5793" spans="1:7" customFormat="1" ht="17.399999999999999" x14ac:dyDescent="0.25">
      <c r="A5793" s="419"/>
      <c r="B5793" s="419"/>
      <c r="C5793" t="s">
        <v>21894</v>
      </c>
      <c r="D5793" t="s">
        <v>21895</v>
      </c>
      <c r="E5793" t="s">
        <v>21895</v>
      </c>
      <c r="F5793" t="s">
        <v>21896</v>
      </c>
      <c r="G5793" t="s">
        <v>21897</v>
      </c>
    </row>
    <row r="5794" spans="1:7" customFormat="1" ht="17.399999999999999" x14ac:dyDescent="0.25">
      <c r="A5794" s="419"/>
      <c r="B5794" s="419"/>
      <c r="C5794" t="s">
        <v>21898</v>
      </c>
      <c r="D5794" t="s">
        <v>21899</v>
      </c>
      <c r="E5794" t="s">
        <v>21899</v>
      </c>
      <c r="F5794" t="s">
        <v>21900</v>
      </c>
      <c r="G5794" t="s">
        <v>21901</v>
      </c>
    </row>
    <row r="5795" spans="1:7" customFormat="1" ht="17.399999999999999" x14ac:dyDescent="0.25">
      <c r="A5795" s="419"/>
      <c r="B5795" s="419"/>
      <c r="C5795" t="s">
        <v>21902</v>
      </c>
      <c r="D5795" t="s">
        <v>21903</v>
      </c>
      <c r="E5795" t="s">
        <v>21903</v>
      </c>
      <c r="F5795" t="s">
        <v>21904</v>
      </c>
      <c r="G5795" t="s">
        <v>21905</v>
      </c>
    </row>
    <row r="5796" spans="1:7" customFormat="1" ht="17.399999999999999" x14ac:dyDescent="0.25">
      <c r="A5796" s="419"/>
      <c r="B5796" s="419"/>
      <c r="C5796" t="s">
        <v>21906</v>
      </c>
      <c r="D5796" t="s">
        <v>21907</v>
      </c>
      <c r="E5796" t="s">
        <v>21907</v>
      </c>
      <c r="F5796" t="s">
        <v>21908</v>
      </c>
      <c r="G5796" t="s">
        <v>21909</v>
      </c>
    </row>
    <row r="5797" spans="1:7" customFormat="1" ht="17.399999999999999" x14ac:dyDescent="0.25">
      <c r="A5797" s="419"/>
      <c r="B5797" s="419"/>
      <c r="C5797" t="s">
        <v>21910</v>
      </c>
      <c r="D5797" t="s">
        <v>21911</v>
      </c>
      <c r="E5797" t="s">
        <v>21911</v>
      </c>
      <c r="F5797" t="s">
        <v>21912</v>
      </c>
      <c r="G5797" t="s">
        <v>21913</v>
      </c>
    </row>
    <row r="5798" spans="1:7" customFormat="1" ht="17.399999999999999" x14ac:dyDescent="0.25">
      <c r="A5798" s="419"/>
      <c r="B5798" s="419"/>
      <c r="C5798" t="s">
        <v>21914</v>
      </c>
      <c r="D5798" t="s">
        <v>21915</v>
      </c>
      <c r="E5798" t="s">
        <v>21915</v>
      </c>
      <c r="F5798" t="s">
        <v>21916</v>
      </c>
      <c r="G5798" t="s">
        <v>21917</v>
      </c>
    </row>
    <row r="5799" spans="1:7" customFormat="1" ht="17.399999999999999" x14ac:dyDescent="0.25">
      <c r="A5799" s="419"/>
      <c r="B5799" s="419"/>
      <c r="C5799" t="s">
        <v>21918</v>
      </c>
      <c r="D5799" t="s">
        <v>21919</v>
      </c>
      <c r="E5799" t="s">
        <v>21919</v>
      </c>
      <c r="F5799" t="s">
        <v>21920</v>
      </c>
      <c r="G5799" t="s">
        <v>21921</v>
      </c>
    </row>
    <row r="5800" spans="1:7" customFormat="1" ht="17.399999999999999" x14ac:dyDescent="0.25">
      <c r="A5800" s="419"/>
      <c r="B5800" s="419"/>
      <c r="C5800" t="s">
        <v>21922</v>
      </c>
      <c r="D5800" t="s">
        <v>21923</v>
      </c>
      <c r="E5800" t="s">
        <v>21923</v>
      </c>
      <c r="F5800" t="s">
        <v>21924</v>
      </c>
      <c r="G5800" t="s">
        <v>21925</v>
      </c>
    </row>
    <row r="5801" spans="1:7" customFormat="1" ht="17.399999999999999" x14ac:dyDescent="0.25">
      <c r="A5801" s="419"/>
      <c r="B5801" s="419"/>
      <c r="C5801" t="s">
        <v>21926</v>
      </c>
      <c r="D5801" t="s">
        <v>21927</v>
      </c>
      <c r="E5801" t="s">
        <v>21927</v>
      </c>
      <c r="F5801" t="s">
        <v>21928</v>
      </c>
      <c r="G5801" t="s">
        <v>21929</v>
      </c>
    </row>
    <row r="5802" spans="1:7" customFormat="1" ht="17.399999999999999" x14ac:dyDescent="0.25">
      <c r="A5802" s="419"/>
      <c r="B5802" s="419"/>
      <c r="C5802" t="s">
        <v>21930</v>
      </c>
      <c r="D5802" t="s">
        <v>21931</v>
      </c>
      <c r="E5802" t="s">
        <v>21931</v>
      </c>
      <c r="F5802" t="s">
        <v>21932</v>
      </c>
      <c r="G5802" t="s">
        <v>21933</v>
      </c>
    </row>
    <row r="5803" spans="1:7" customFormat="1" ht="17.399999999999999" x14ac:dyDescent="0.25">
      <c r="A5803" s="419"/>
      <c r="B5803" s="419"/>
      <c r="C5803" t="s">
        <v>21934</v>
      </c>
      <c r="D5803" t="s">
        <v>21935</v>
      </c>
      <c r="E5803" t="s">
        <v>21935</v>
      </c>
      <c r="F5803" t="s">
        <v>21936</v>
      </c>
      <c r="G5803" t="s">
        <v>21937</v>
      </c>
    </row>
    <row r="5804" spans="1:7" customFormat="1" ht="17.399999999999999" x14ac:dyDescent="0.25">
      <c r="A5804" s="419"/>
      <c r="B5804" s="419"/>
      <c r="C5804" t="s">
        <v>21938</v>
      </c>
      <c r="D5804" t="s">
        <v>21939</v>
      </c>
      <c r="E5804" t="s">
        <v>21939</v>
      </c>
      <c r="F5804" t="s">
        <v>21940</v>
      </c>
      <c r="G5804" t="s">
        <v>21941</v>
      </c>
    </row>
    <row r="5805" spans="1:7" customFormat="1" ht="17.399999999999999" x14ac:dyDescent="0.25">
      <c r="A5805" s="419"/>
      <c r="B5805" s="419"/>
      <c r="C5805" t="s">
        <v>21942</v>
      </c>
      <c r="D5805" t="s">
        <v>21943</v>
      </c>
      <c r="E5805" t="s">
        <v>21943</v>
      </c>
      <c r="F5805" t="s">
        <v>21944</v>
      </c>
      <c r="G5805" t="s">
        <v>21945</v>
      </c>
    </row>
    <row r="5806" spans="1:7" customFormat="1" ht="17.399999999999999" x14ac:dyDescent="0.25">
      <c r="A5806" s="419"/>
      <c r="B5806" s="419"/>
      <c r="C5806" t="s">
        <v>21946</v>
      </c>
      <c r="D5806" t="s">
        <v>21947</v>
      </c>
      <c r="E5806" t="s">
        <v>21947</v>
      </c>
      <c r="F5806" t="s">
        <v>21948</v>
      </c>
      <c r="G5806" t="s">
        <v>21949</v>
      </c>
    </row>
    <row r="5807" spans="1:7" customFormat="1" ht="17.399999999999999" x14ac:dyDescent="0.25">
      <c r="A5807" s="419"/>
      <c r="B5807" s="419"/>
      <c r="C5807" t="s">
        <v>21950</v>
      </c>
      <c r="D5807" t="s">
        <v>21951</v>
      </c>
      <c r="E5807" t="s">
        <v>21951</v>
      </c>
      <c r="F5807" t="s">
        <v>21952</v>
      </c>
      <c r="G5807" t="s">
        <v>21953</v>
      </c>
    </row>
    <row r="5808" spans="1:7" customFormat="1" ht="17.399999999999999" x14ac:dyDescent="0.25">
      <c r="A5808" s="419"/>
      <c r="B5808" s="419"/>
      <c r="C5808" t="s">
        <v>21954</v>
      </c>
      <c r="D5808" t="s">
        <v>21955</v>
      </c>
      <c r="E5808" t="s">
        <v>21955</v>
      </c>
      <c r="F5808" t="s">
        <v>21956</v>
      </c>
      <c r="G5808" t="s">
        <v>21957</v>
      </c>
    </row>
    <row r="5809" spans="1:7" customFormat="1" ht="17.399999999999999" x14ac:dyDescent="0.25">
      <c r="A5809" s="419"/>
      <c r="B5809" s="419"/>
      <c r="C5809" t="s">
        <v>21958</v>
      </c>
      <c r="D5809" t="s">
        <v>21959</v>
      </c>
      <c r="E5809" t="s">
        <v>21959</v>
      </c>
      <c r="F5809" t="s">
        <v>21960</v>
      </c>
      <c r="G5809" t="s">
        <v>21961</v>
      </c>
    </row>
    <row r="5810" spans="1:7" customFormat="1" ht="17.399999999999999" x14ac:dyDescent="0.25">
      <c r="A5810" s="419"/>
      <c r="B5810" s="419"/>
      <c r="C5810" t="s">
        <v>21962</v>
      </c>
      <c r="D5810" t="s">
        <v>21963</v>
      </c>
      <c r="E5810" t="s">
        <v>21963</v>
      </c>
      <c r="F5810" t="s">
        <v>21964</v>
      </c>
      <c r="G5810" t="s">
        <v>21962</v>
      </c>
    </row>
    <row r="5811" spans="1:7" customFormat="1" ht="17.399999999999999" x14ac:dyDescent="0.25">
      <c r="A5811" s="419"/>
      <c r="B5811" s="419"/>
      <c r="C5811" t="s">
        <v>21965</v>
      </c>
      <c r="D5811" t="s">
        <v>21966</v>
      </c>
      <c r="E5811" t="s">
        <v>21966</v>
      </c>
      <c r="F5811" t="s">
        <v>21967</v>
      </c>
      <c r="G5811" t="s">
        <v>21968</v>
      </c>
    </row>
    <row r="5812" spans="1:7" customFormat="1" ht="17.399999999999999" x14ac:dyDescent="0.25">
      <c r="A5812" s="419"/>
      <c r="B5812" s="419"/>
      <c r="C5812" t="s">
        <v>21969</v>
      </c>
      <c r="D5812" t="s">
        <v>21970</v>
      </c>
      <c r="E5812" t="s">
        <v>21970</v>
      </c>
      <c r="F5812" t="s">
        <v>21971</v>
      </c>
      <c r="G5812" t="s">
        <v>21972</v>
      </c>
    </row>
    <row r="5813" spans="1:7" customFormat="1" ht="17.399999999999999" x14ac:dyDescent="0.25">
      <c r="A5813" s="419"/>
      <c r="B5813" s="419"/>
      <c r="C5813" t="s">
        <v>21973</v>
      </c>
      <c r="D5813" t="s">
        <v>21974</v>
      </c>
      <c r="E5813" t="s">
        <v>21974</v>
      </c>
      <c r="F5813" t="s">
        <v>4179</v>
      </c>
      <c r="G5813" t="s">
        <v>21975</v>
      </c>
    </row>
    <row r="5814" spans="1:7" customFormat="1" ht="17.399999999999999" x14ac:dyDescent="0.25">
      <c r="A5814" s="419"/>
      <c r="B5814" s="419"/>
      <c r="C5814" t="s">
        <v>21976</v>
      </c>
      <c r="D5814" t="s">
        <v>21977</v>
      </c>
      <c r="E5814" t="s">
        <v>21977</v>
      </c>
      <c r="F5814" t="s">
        <v>21978</v>
      </c>
      <c r="G5814" t="s">
        <v>21979</v>
      </c>
    </row>
    <row r="5815" spans="1:7" customFormat="1" ht="17.399999999999999" x14ac:dyDescent="0.25">
      <c r="A5815" s="419"/>
      <c r="B5815" s="419"/>
      <c r="C5815" t="s">
        <v>21980</v>
      </c>
      <c r="D5815" t="s">
        <v>21981</v>
      </c>
      <c r="E5815" t="s">
        <v>21981</v>
      </c>
      <c r="F5815" t="s">
        <v>921</v>
      </c>
      <c r="G5815" t="s">
        <v>21982</v>
      </c>
    </row>
    <row r="5816" spans="1:7" customFormat="1" ht="17.399999999999999" x14ac:dyDescent="0.25">
      <c r="A5816" s="419"/>
      <c r="B5816" s="419"/>
      <c r="C5816" t="s">
        <v>21983</v>
      </c>
      <c r="D5816" t="s">
        <v>21984</v>
      </c>
      <c r="E5816" t="s">
        <v>21984</v>
      </c>
      <c r="F5816" t="s">
        <v>21985</v>
      </c>
      <c r="G5816" t="s">
        <v>21986</v>
      </c>
    </row>
    <row r="5817" spans="1:7" customFormat="1" ht="17.399999999999999" x14ac:dyDescent="0.25">
      <c r="A5817" s="419"/>
      <c r="B5817" s="419"/>
      <c r="C5817" t="s">
        <v>21987</v>
      </c>
      <c r="D5817" t="s">
        <v>21988</v>
      </c>
      <c r="E5817" t="s">
        <v>21988</v>
      </c>
      <c r="F5817" t="s">
        <v>21989</v>
      </c>
      <c r="G5817" t="s">
        <v>21987</v>
      </c>
    </row>
    <row r="5818" spans="1:7" customFormat="1" ht="17.399999999999999" x14ac:dyDescent="0.25">
      <c r="A5818" s="419"/>
      <c r="B5818" s="419"/>
      <c r="C5818" t="s">
        <v>21990</v>
      </c>
      <c r="D5818" t="s">
        <v>21991</v>
      </c>
      <c r="E5818" t="s">
        <v>21991</v>
      </c>
      <c r="F5818" t="s">
        <v>21992</v>
      </c>
      <c r="G5818" t="s">
        <v>21993</v>
      </c>
    </row>
    <row r="5819" spans="1:7" customFormat="1" ht="17.399999999999999" x14ac:dyDescent="0.25">
      <c r="A5819" s="419"/>
      <c r="B5819" s="419"/>
      <c r="C5819" t="s">
        <v>21994</v>
      </c>
      <c r="D5819" t="s">
        <v>21995</v>
      </c>
      <c r="E5819" t="s">
        <v>21995</v>
      </c>
      <c r="F5819" t="s">
        <v>21996</v>
      </c>
      <c r="G5819" t="s">
        <v>21994</v>
      </c>
    </row>
    <row r="5820" spans="1:7" customFormat="1" ht="17.399999999999999" x14ac:dyDescent="0.25">
      <c r="A5820" s="419"/>
      <c r="B5820" s="419"/>
      <c r="C5820" t="s">
        <v>21997</v>
      </c>
      <c r="D5820" t="s">
        <v>21997</v>
      </c>
      <c r="E5820" t="s">
        <v>21997</v>
      </c>
      <c r="F5820" t="s">
        <v>21997</v>
      </c>
      <c r="G5820" t="s">
        <v>21998</v>
      </c>
    </row>
    <row r="5821" spans="1:7" customFormat="1" ht="17.399999999999999" x14ac:dyDescent="0.25">
      <c r="A5821" s="419"/>
      <c r="B5821" s="419"/>
      <c r="C5821" t="s">
        <v>21999</v>
      </c>
      <c r="D5821" t="s">
        <v>22000</v>
      </c>
      <c r="E5821" t="s">
        <v>22000</v>
      </c>
      <c r="F5821" t="s">
        <v>22001</v>
      </c>
      <c r="G5821" t="s">
        <v>22002</v>
      </c>
    </row>
    <row r="5822" spans="1:7" customFormat="1" ht="17.399999999999999" x14ac:dyDescent="0.25">
      <c r="A5822" s="419"/>
      <c r="B5822" s="419"/>
      <c r="C5822" t="s">
        <v>22003</v>
      </c>
      <c r="D5822" t="s">
        <v>22004</v>
      </c>
      <c r="E5822" t="s">
        <v>22004</v>
      </c>
      <c r="F5822" t="s">
        <v>22005</v>
      </c>
      <c r="G5822" t="s">
        <v>22006</v>
      </c>
    </row>
    <row r="5823" spans="1:7" customFormat="1" ht="17.399999999999999" x14ac:dyDescent="0.25">
      <c r="A5823" s="419"/>
      <c r="B5823" s="419"/>
      <c r="C5823" t="s">
        <v>22007</v>
      </c>
      <c r="D5823" t="s">
        <v>22008</v>
      </c>
      <c r="E5823" t="s">
        <v>22008</v>
      </c>
      <c r="F5823" t="s">
        <v>22009</v>
      </c>
      <c r="G5823" t="s">
        <v>22010</v>
      </c>
    </row>
    <row r="5824" spans="1:7" customFormat="1" ht="17.399999999999999" x14ac:dyDescent="0.25">
      <c r="A5824" s="419"/>
      <c r="B5824" s="419"/>
      <c r="C5824" t="s">
        <v>22011</v>
      </c>
      <c r="D5824" t="s">
        <v>22012</v>
      </c>
      <c r="E5824" t="s">
        <v>22012</v>
      </c>
      <c r="F5824" t="s">
        <v>22009</v>
      </c>
      <c r="G5824" t="s">
        <v>22013</v>
      </c>
    </row>
    <row r="5825" spans="1:7" customFormat="1" ht="17.399999999999999" x14ac:dyDescent="0.25">
      <c r="A5825" s="419"/>
      <c r="B5825" s="419"/>
      <c r="C5825" t="s">
        <v>22014</v>
      </c>
      <c r="D5825" t="s">
        <v>22015</v>
      </c>
      <c r="E5825" t="s">
        <v>22015</v>
      </c>
      <c r="F5825" t="s">
        <v>22016</v>
      </c>
      <c r="G5825" t="s">
        <v>22017</v>
      </c>
    </row>
    <row r="5826" spans="1:7" customFormat="1" ht="17.399999999999999" x14ac:dyDescent="0.25">
      <c r="A5826" s="419"/>
      <c r="B5826" s="419"/>
      <c r="C5826" t="s">
        <v>22018</v>
      </c>
      <c r="D5826" t="s">
        <v>22019</v>
      </c>
      <c r="E5826" t="s">
        <v>22019</v>
      </c>
      <c r="F5826" t="s">
        <v>22020</v>
      </c>
      <c r="G5826" t="s">
        <v>22018</v>
      </c>
    </row>
    <row r="5827" spans="1:7" customFormat="1" ht="17.399999999999999" x14ac:dyDescent="0.25">
      <c r="A5827" s="419"/>
      <c r="B5827" s="419"/>
      <c r="C5827" t="s">
        <v>22021</v>
      </c>
      <c r="D5827" t="s">
        <v>22022</v>
      </c>
      <c r="E5827" t="s">
        <v>22022</v>
      </c>
      <c r="F5827" t="s">
        <v>22023</v>
      </c>
      <c r="G5827" t="s">
        <v>22024</v>
      </c>
    </row>
    <row r="5828" spans="1:7" customFormat="1" ht="17.399999999999999" x14ac:dyDescent="0.25">
      <c r="A5828" s="419"/>
      <c r="B5828" s="419"/>
      <c r="C5828" t="s">
        <v>22025</v>
      </c>
      <c r="D5828" t="s">
        <v>22026</v>
      </c>
      <c r="E5828" t="s">
        <v>22026</v>
      </c>
      <c r="F5828" t="s">
        <v>22027</v>
      </c>
      <c r="G5828" t="s">
        <v>22028</v>
      </c>
    </row>
    <row r="5829" spans="1:7" customFormat="1" ht="17.399999999999999" x14ac:dyDescent="0.25">
      <c r="A5829" s="419"/>
      <c r="B5829" s="419"/>
      <c r="C5829" t="s">
        <v>22029</v>
      </c>
      <c r="D5829" t="s">
        <v>22030</v>
      </c>
      <c r="E5829" t="s">
        <v>22030</v>
      </c>
      <c r="F5829" t="s">
        <v>22031</v>
      </c>
      <c r="G5829" t="s">
        <v>22032</v>
      </c>
    </row>
    <row r="5830" spans="1:7" customFormat="1" ht="17.399999999999999" x14ac:dyDescent="0.25">
      <c r="A5830" s="419"/>
      <c r="B5830" s="419"/>
      <c r="C5830" t="s">
        <v>22033</v>
      </c>
      <c r="D5830" t="s">
        <v>22034</v>
      </c>
      <c r="E5830" t="s">
        <v>22034</v>
      </c>
      <c r="F5830" t="s">
        <v>22035</v>
      </c>
      <c r="G5830" t="s">
        <v>22036</v>
      </c>
    </row>
    <row r="5831" spans="1:7" customFormat="1" ht="17.399999999999999" x14ac:dyDescent="0.25">
      <c r="A5831" s="419"/>
      <c r="B5831" s="419"/>
      <c r="C5831" t="s">
        <v>22037</v>
      </c>
      <c r="D5831" t="s">
        <v>22038</v>
      </c>
      <c r="E5831" t="s">
        <v>22038</v>
      </c>
      <c r="F5831" t="s">
        <v>22039</v>
      </c>
      <c r="G5831" t="s">
        <v>22040</v>
      </c>
    </row>
    <row r="5832" spans="1:7" customFormat="1" ht="17.399999999999999" x14ac:dyDescent="0.25">
      <c r="A5832" s="419"/>
      <c r="B5832" s="419"/>
      <c r="C5832" t="s">
        <v>22041</v>
      </c>
      <c r="D5832" t="s">
        <v>22042</v>
      </c>
      <c r="E5832" t="s">
        <v>22042</v>
      </c>
      <c r="F5832" t="s">
        <v>22043</v>
      </c>
      <c r="G5832" t="s">
        <v>22044</v>
      </c>
    </row>
    <row r="5833" spans="1:7" customFormat="1" ht="17.399999999999999" x14ac:dyDescent="0.25">
      <c r="A5833" s="419"/>
      <c r="B5833" s="419"/>
      <c r="C5833" t="s">
        <v>22045</v>
      </c>
      <c r="D5833" t="s">
        <v>22046</v>
      </c>
      <c r="E5833" t="s">
        <v>22046</v>
      </c>
      <c r="F5833" t="s">
        <v>22047</v>
      </c>
      <c r="G5833" t="s">
        <v>22045</v>
      </c>
    </row>
    <row r="5834" spans="1:7" customFormat="1" ht="17.399999999999999" x14ac:dyDescent="0.25">
      <c r="A5834" s="419"/>
      <c r="B5834" s="419"/>
      <c r="C5834" t="s">
        <v>22048</v>
      </c>
      <c r="D5834" t="s">
        <v>22049</v>
      </c>
      <c r="E5834" t="s">
        <v>22049</v>
      </c>
      <c r="F5834" t="s">
        <v>22050</v>
      </c>
      <c r="G5834" t="s">
        <v>22051</v>
      </c>
    </row>
    <row r="5835" spans="1:7" customFormat="1" ht="17.399999999999999" x14ac:dyDescent="0.25">
      <c r="A5835" s="419"/>
      <c r="B5835" s="419"/>
      <c r="C5835" t="s">
        <v>22052</v>
      </c>
      <c r="D5835" t="s">
        <v>22053</v>
      </c>
      <c r="E5835" t="s">
        <v>22053</v>
      </c>
      <c r="F5835" t="s">
        <v>22050</v>
      </c>
      <c r="G5835" t="s">
        <v>22054</v>
      </c>
    </row>
    <row r="5836" spans="1:7" customFormat="1" ht="17.399999999999999" x14ac:dyDescent="0.25">
      <c r="A5836" s="419"/>
      <c r="B5836" s="419"/>
      <c r="C5836" t="s">
        <v>22055</v>
      </c>
      <c r="D5836" t="s">
        <v>22056</v>
      </c>
      <c r="E5836" t="s">
        <v>22056</v>
      </c>
      <c r="F5836" t="s">
        <v>22057</v>
      </c>
      <c r="G5836" t="s">
        <v>22058</v>
      </c>
    </row>
    <row r="5837" spans="1:7" customFormat="1" ht="17.399999999999999" x14ac:dyDescent="0.25">
      <c r="A5837" s="419"/>
      <c r="B5837" s="419"/>
      <c r="C5837" t="s">
        <v>22059</v>
      </c>
      <c r="D5837" t="s">
        <v>22060</v>
      </c>
      <c r="E5837" t="s">
        <v>22060</v>
      </c>
      <c r="F5837" t="s">
        <v>22061</v>
      </c>
      <c r="G5837" t="s">
        <v>22062</v>
      </c>
    </row>
    <row r="5838" spans="1:7" customFormat="1" ht="17.399999999999999" x14ac:dyDescent="0.25">
      <c r="A5838" s="419"/>
      <c r="B5838" s="419"/>
      <c r="C5838" t="s">
        <v>22063</v>
      </c>
      <c r="D5838" t="s">
        <v>22064</v>
      </c>
      <c r="E5838" t="s">
        <v>22064</v>
      </c>
      <c r="F5838" t="s">
        <v>22065</v>
      </c>
      <c r="G5838" t="s">
        <v>22066</v>
      </c>
    </row>
    <row r="5839" spans="1:7" customFormat="1" ht="17.399999999999999" x14ac:dyDescent="0.25">
      <c r="A5839" s="419"/>
      <c r="B5839" s="419"/>
      <c r="C5839" t="s">
        <v>22067</v>
      </c>
      <c r="D5839" t="s">
        <v>22068</v>
      </c>
      <c r="E5839" t="s">
        <v>22068</v>
      </c>
      <c r="F5839" t="s">
        <v>22069</v>
      </c>
      <c r="G5839" t="s">
        <v>22070</v>
      </c>
    </row>
    <row r="5840" spans="1:7" customFormat="1" ht="17.399999999999999" x14ac:dyDescent="0.25">
      <c r="A5840" s="419"/>
      <c r="B5840" s="419"/>
      <c r="C5840" t="s">
        <v>22071</v>
      </c>
      <c r="D5840" t="s">
        <v>22072</v>
      </c>
      <c r="E5840" t="s">
        <v>22072</v>
      </c>
      <c r="F5840" t="s">
        <v>22073</v>
      </c>
      <c r="G5840" t="s">
        <v>22074</v>
      </c>
    </row>
    <row r="5841" spans="1:7" customFormat="1" ht="17.399999999999999" x14ac:dyDescent="0.25">
      <c r="A5841" s="419"/>
      <c r="B5841" s="419"/>
      <c r="C5841" t="s">
        <v>22075</v>
      </c>
      <c r="D5841" t="s">
        <v>22076</v>
      </c>
      <c r="E5841" t="s">
        <v>22076</v>
      </c>
      <c r="F5841" t="s">
        <v>12204</v>
      </c>
      <c r="G5841" t="s">
        <v>22077</v>
      </c>
    </row>
    <row r="5842" spans="1:7" customFormat="1" ht="17.399999999999999" x14ac:dyDescent="0.25">
      <c r="A5842" s="419"/>
      <c r="B5842" s="419"/>
      <c r="C5842" t="s">
        <v>22078</v>
      </c>
      <c r="D5842" t="s">
        <v>22079</v>
      </c>
      <c r="E5842" t="s">
        <v>22079</v>
      </c>
      <c r="F5842" t="s">
        <v>22080</v>
      </c>
      <c r="G5842" t="s">
        <v>22081</v>
      </c>
    </row>
    <row r="5843" spans="1:7" customFormat="1" ht="17.399999999999999" x14ac:dyDescent="0.25">
      <c r="A5843" s="419"/>
      <c r="B5843" s="419"/>
      <c r="C5843" t="s">
        <v>22082</v>
      </c>
      <c r="D5843" t="s">
        <v>22083</v>
      </c>
      <c r="E5843" t="s">
        <v>22083</v>
      </c>
      <c r="F5843" t="s">
        <v>22084</v>
      </c>
      <c r="G5843" t="s">
        <v>22085</v>
      </c>
    </row>
    <row r="5844" spans="1:7" customFormat="1" ht="17.399999999999999" x14ac:dyDescent="0.25">
      <c r="A5844" s="419"/>
      <c r="B5844" s="419"/>
      <c r="C5844" t="s">
        <v>22086</v>
      </c>
      <c r="D5844" t="s">
        <v>22087</v>
      </c>
      <c r="E5844" t="s">
        <v>22087</v>
      </c>
      <c r="F5844" t="s">
        <v>22088</v>
      </c>
      <c r="G5844" t="s">
        <v>22089</v>
      </c>
    </row>
    <row r="5845" spans="1:7" customFormat="1" ht="17.399999999999999" x14ac:dyDescent="0.25">
      <c r="A5845" s="419"/>
      <c r="B5845" s="419"/>
      <c r="C5845" t="s">
        <v>22090</v>
      </c>
      <c r="D5845" t="s">
        <v>22091</v>
      </c>
      <c r="E5845" t="s">
        <v>22091</v>
      </c>
      <c r="F5845" t="s">
        <v>22092</v>
      </c>
      <c r="G5845" t="s">
        <v>22093</v>
      </c>
    </row>
    <row r="5846" spans="1:7" customFormat="1" ht="17.399999999999999" x14ac:dyDescent="0.25">
      <c r="A5846" s="419"/>
      <c r="B5846" s="419"/>
      <c r="C5846" t="s">
        <v>22094</v>
      </c>
      <c r="D5846" t="s">
        <v>22095</v>
      </c>
      <c r="E5846" t="s">
        <v>22095</v>
      </c>
      <c r="F5846" t="s">
        <v>22096</v>
      </c>
      <c r="G5846" t="s">
        <v>22097</v>
      </c>
    </row>
    <row r="5847" spans="1:7" customFormat="1" ht="17.399999999999999" x14ac:dyDescent="0.25">
      <c r="A5847" s="419"/>
      <c r="B5847" s="419"/>
      <c r="C5847" t="s">
        <v>22098</v>
      </c>
      <c r="D5847" t="s">
        <v>22099</v>
      </c>
      <c r="E5847" t="s">
        <v>22099</v>
      </c>
      <c r="F5847" t="s">
        <v>22100</v>
      </c>
      <c r="G5847" t="s">
        <v>22101</v>
      </c>
    </row>
    <row r="5848" spans="1:7" customFormat="1" ht="17.399999999999999" x14ac:dyDescent="0.25">
      <c r="A5848" s="419"/>
      <c r="B5848" s="419"/>
      <c r="C5848" t="s">
        <v>22102</v>
      </c>
      <c r="D5848" t="s">
        <v>22103</v>
      </c>
      <c r="E5848" t="s">
        <v>22103</v>
      </c>
      <c r="F5848" t="s">
        <v>22104</v>
      </c>
      <c r="G5848" t="s">
        <v>22105</v>
      </c>
    </row>
    <row r="5849" spans="1:7" customFormat="1" ht="17.399999999999999" x14ac:dyDescent="0.25">
      <c r="A5849" s="419"/>
      <c r="B5849" s="419"/>
      <c r="C5849" t="s">
        <v>22106</v>
      </c>
      <c r="D5849" t="s">
        <v>22107</v>
      </c>
      <c r="E5849" t="s">
        <v>22107</v>
      </c>
      <c r="F5849" t="s">
        <v>22108</v>
      </c>
      <c r="G5849" t="s">
        <v>22109</v>
      </c>
    </row>
    <row r="5850" spans="1:7" customFormat="1" ht="17.399999999999999" x14ac:dyDescent="0.25">
      <c r="A5850" s="419"/>
      <c r="B5850" s="419"/>
      <c r="C5850" t="s">
        <v>22110</v>
      </c>
      <c r="D5850" t="s">
        <v>22111</v>
      </c>
      <c r="E5850" t="s">
        <v>22111</v>
      </c>
      <c r="F5850" t="s">
        <v>22112</v>
      </c>
      <c r="G5850" t="s">
        <v>22113</v>
      </c>
    </row>
    <row r="5851" spans="1:7" customFormat="1" ht="17.399999999999999" x14ac:dyDescent="0.25">
      <c r="A5851" s="419"/>
      <c r="B5851" s="419"/>
      <c r="C5851" t="s">
        <v>22114</v>
      </c>
      <c r="D5851" t="s">
        <v>22115</v>
      </c>
      <c r="E5851" t="s">
        <v>22115</v>
      </c>
      <c r="F5851" t="s">
        <v>22116</v>
      </c>
      <c r="G5851" t="s">
        <v>22117</v>
      </c>
    </row>
    <row r="5852" spans="1:7" customFormat="1" ht="17.399999999999999" x14ac:dyDescent="0.25">
      <c r="A5852" s="419"/>
      <c r="B5852" s="419"/>
      <c r="C5852" t="s">
        <v>22118</v>
      </c>
      <c r="D5852" t="s">
        <v>22119</v>
      </c>
      <c r="E5852" t="s">
        <v>22119</v>
      </c>
      <c r="F5852" t="s">
        <v>21742</v>
      </c>
      <c r="G5852" t="s">
        <v>22120</v>
      </c>
    </row>
    <row r="5853" spans="1:7" customFormat="1" ht="17.399999999999999" x14ac:dyDescent="0.25">
      <c r="A5853" s="419"/>
      <c r="B5853" s="419"/>
      <c r="C5853" t="s">
        <v>22121</v>
      </c>
      <c r="D5853" t="s">
        <v>22122</v>
      </c>
      <c r="E5853" t="s">
        <v>22122</v>
      </c>
      <c r="F5853" t="s">
        <v>22123</v>
      </c>
      <c r="G5853" t="s">
        <v>22124</v>
      </c>
    </row>
    <row r="5854" spans="1:7" customFormat="1" ht="17.399999999999999" x14ac:dyDescent="0.25">
      <c r="A5854" s="419"/>
      <c r="B5854" s="419"/>
      <c r="C5854" t="s">
        <v>22125</v>
      </c>
      <c r="D5854" t="s">
        <v>22126</v>
      </c>
      <c r="E5854" t="s">
        <v>22126</v>
      </c>
      <c r="F5854" t="s">
        <v>22127</v>
      </c>
      <c r="G5854" t="s">
        <v>22128</v>
      </c>
    </row>
    <row r="5855" spans="1:7" customFormat="1" ht="17.399999999999999" x14ac:dyDescent="0.25">
      <c r="A5855" s="419"/>
      <c r="B5855" s="419"/>
      <c r="C5855" t="s">
        <v>22125</v>
      </c>
      <c r="D5855" t="s">
        <v>22129</v>
      </c>
      <c r="E5855" t="s">
        <v>22129</v>
      </c>
      <c r="F5855" t="s">
        <v>22130</v>
      </c>
      <c r="G5855" t="s">
        <v>22131</v>
      </c>
    </row>
    <row r="5856" spans="1:7" customFormat="1" ht="17.399999999999999" x14ac:dyDescent="0.25">
      <c r="A5856" s="419"/>
      <c r="B5856" s="419"/>
      <c r="C5856" t="s">
        <v>22132</v>
      </c>
      <c r="D5856" t="s">
        <v>22133</v>
      </c>
      <c r="E5856" t="s">
        <v>22133</v>
      </c>
      <c r="F5856" t="s">
        <v>22134</v>
      </c>
      <c r="G5856" t="s">
        <v>22135</v>
      </c>
    </row>
    <row r="5857" spans="1:7" customFormat="1" ht="17.399999999999999" x14ac:dyDescent="0.25">
      <c r="A5857" s="419"/>
      <c r="B5857" s="419"/>
      <c r="C5857" t="s">
        <v>22136</v>
      </c>
      <c r="D5857" t="s">
        <v>22137</v>
      </c>
      <c r="E5857" t="s">
        <v>22137</v>
      </c>
      <c r="F5857" t="s">
        <v>22138</v>
      </c>
      <c r="G5857" t="s">
        <v>22139</v>
      </c>
    </row>
    <row r="5858" spans="1:7" customFormat="1" ht="17.399999999999999" x14ac:dyDescent="0.25">
      <c r="A5858" s="419"/>
      <c r="B5858" s="419"/>
      <c r="C5858" t="s">
        <v>22140</v>
      </c>
      <c r="D5858" t="s">
        <v>22141</v>
      </c>
      <c r="E5858" t="s">
        <v>22141</v>
      </c>
      <c r="F5858" t="s">
        <v>22142</v>
      </c>
      <c r="G5858" t="s">
        <v>22143</v>
      </c>
    </row>
    <row r="5859" spans="1:7" customFormat="1" ht="17.399999999999999" x14ac:dyDescent="0.25">
      <c r="A5859" s="419"/>
      <c r="B5859" s="419"/>
      <c r="C5859" t="s">
        <v>22144</v>
      </c>
      <c r="D5859" t="s">
        <v>22145</v>
      </c>
      <c r="E5859" t="s">
        <v>22145</v>
      </c>
      <c r="F5859" t="s">
        <v>22146</v>
      </c>
      <c r="G5859" t="s">
        <v>22144</v>
      </c>
    </row>
    <row r="5860" spans="1:7" customFormat="1" ht="17.399999999999999" x14ac:dyDescent="0.25">
      <c r="A5860" s="419"/>
      <c r="B5860" s="419"/>
      <c r="C5860" t="s">
        <v>22147</v>
      </c>
      <c r="D5860" t="s">
        <v>22148</v>
      </c>
      <c r="E5860" t="s">
        <v>22148</v>
      </c>
      <c r="F5860" t="s">
        <v>22149</v>
      </c>
      <c r="G5860" t="s">
        <v>22150</v>
      </c>
    </row>
    <row r="5861" spans="1:7" customFormat="1" ht="17.399999999999999" x14ac:dyDescent="0.25">
      <c r="A5861" s="419"/>
      <c r="B5861" s="419"/>
      <c r="C5861" t="s">
        <v>22151</v>
      </c>
      <c r="D5861" t="s">
        <v>22152</v>
      </c>
      <c r="E5861" t="s">
        <v>22152</v>
      </c>
      <c r="F5861" t="s">
        <v>22153</v>
      </c>
      <c r="G5861" t="s">
        <v>22154</v>
      </c>
    </row>
    <row r="5862" spans="1:7" customFormat="1" ht="17.399999999999999" x14ac:dyDescent="0.25">
      <c r="A5862" s="419"/>
      <c r="B5862" s="419"/>
      <c r="C5862" t="s">
        <v>22155</v>
      </c>
      <c r="D5862" t="s">
        <v>22156</v>
      </c>
      <c r="E5862" t="s">
        <v>22156</v>
      </c>
      <c r="F5862" t="s">
        <v>22157</v>
      </c>
      <c r="G5862" t="s">
        <v>22158</v>
      </c>
    </row>
    <row r="5863" spans="1:7" customFormat="1" ht="17.399999999999999" x14ac:dyDescent="0.25">
      <c r="A5863" s="419"/>
      <c r="B5863" s="419"/>
      <c r="C5863" t="s">
        <v>22159</v>
      </c>
      <c r="D5863" t="s">
        <v>22160</v>
      </c>
      <c r="E5863" t="s">
        <v>22160</v>
      </c>
      <c r="F5863" t="s">
        <v>22161</v>
      </c>
      <c r="G5863" t="s">
        <v>22162</v>
      </c>
    </row>
    <row r="5864" spans="1:7" customFormat="1" ht="17.399999999999999" x14ac:dyDescent="0.25">
      <c r="A5864" s="419"/>
      <c r="B5864" s="419"/>
      <c r="C5864" t="s">
        <v>22163</v>
      </c>
      <c r="D5864" t="s">
        <v>22164</v>
      </c>
      <c r="E5864" t="s">
        <v>22164</v>
      </c>
      <c r="F5864" t="s">
        <v>22165</v>
      </c>
      <c r="G5864" t="s">
        <v>22166</v>
      </c>
    </row>
    <row r="5865" spans="1:7" customFormat="1" ht="17.399999999999999" x14ac:dyDescent="0.25">
      <c r="A5865" s="419"/>
      <c r="B5865" s="419"/>
      <c r="C5865" t="s">
        <v>22167</v>
      </c>
      <c r="D5865" t="s">
        <v>22168</v>
      </c>
      <c r="E5865" t="s">
        <v>22168</v>
      </c>
      <c r="F5865" t="s">
        <v>22169</v>
      </c>
      <c r="G5865" t="s">
        <v>22170</v>
      </c>
    </row>
    <row r="5866" spans="1:7" customFormat="1" ht="17.399999999999999" x14ac:dyDescent="0.25">
      <c r="A5866" s="419"/>
      <c r="B5866" s="419"/>
      <c r="C5866" t="s">
        <v>22171</v>
      </c>
      <c r="D5866" t="s">
        <v>22172</v>
      </c>
      <c r="E5866" t="s">
        <v>22172</v>
      </c>
      <c r="F5866" t="s">
        <v>22173</v>
      </c>
      <c r="G5866" t="s">
        <v>22174</v>
      </c>
    </row>
    <row r="5867" spans="1:7" customFormat="1" ht="17.399999999999999" x14ac:dyDescent="0.25">
      <c r="A5867" s="419"/>
      <c r="B5867" s="419"/>
      <c r="C5867" t="s">
        <v>22175</v>
      </c>
      <c r="D5867" t="s">
        <v>22176</v>
      </c>
      <c r="E5867" t="s">
        <v>22176</v>
      </c>
      <c r="F5867" t="s">
        <v>22177</v>
      </c>
      <c r="G5867" t="s">
        <v>22178</v>
      </c>
    </row>
    <row r="5868" spans="1:7" customFormat="1" ht="17.399999999999999" x14ac:dyDescent="0.25">
      <c r="A5868" s="419"/>
      <c r="B5868" s="419"/>
      <c r="C5868" t="s">
        <v>22179</v>
      </c>
      <c r="D5868" t="s">
        <v>22180</v>
      </c>
      <c r="E5868" t="s">
        <v>22180</v>
      </c>
      <c r="F5868" t="s">
        <v>22181</v>
      </c>
      <c r="G5868" t="s">
        <v>22182</v>
      </c>
    </row>
    <row r="5869" spans="1:7" customFormat="1" ht="17.399999999999999" x14ac:dyDescent="0.25">
      <c r="A5869" s="419"/>
      <c r="B5869" s="419"/>
      <c r="C5869" t="s">
        <v>22183</v>
      </c>
      <c r="D5869" t="s">
        <v>22184</v>
      </c>
      <c r="E5869" t="s">
        <v>22184</v>
      </c>
      <c r="F5869" t="s">
        <v>22185</v>
      </c>
      <c r="G5869" t="s">
        <v>22186</v>
      </c>
    </row>
    <row r="5870" spans="1:7" customFormat="1" ht="17.399999999999999" x14ac:dyDescent="0.25">
      <c r="A5870" s="419"/>
      <c r="B5870" s="419"/>
      <c r="C5870" t="s">
        <v>22187</v>
      </c>
      <c r="D5870" t="s">
        <v>22188</v>
      </c>
      <c r="E5870" t="s">
        <v>22188</v>
      </c>
      <c r="F5870" t="s">
        <v>22173</v>
      </c>
      <c r="G5870" t="s">
        <v>22189</v>
      </c>
    </row>
    <row r="5871" spans="1:7" customFormat="1" ht="17.399999999999999" x14ac:dyDescent="0.25">
      <c r="A5871" s="419"/>
      <c r="B5871" s="419"/>
      <c r="C5871" t="s">
        <v>22190</v>
      </c>
      <c r="D5871" t="s">
        <v>22191</v>
      </c>
      <c r="E5871" t="s">
        <v>22191</v>
      </c>
      <c r="F5871" t="s">
        <v>22192</v>
      </c>
      <c r="G5871" t="s">
        <v>22193</v>
      </c>
    </row>
    <row r="5872" spans="1:7" customFormat="1" ht="17.399999999999999" x14ac:dyDescent="0.25">
      <c r="A5872" s="419"/>
      <c r="B5872" s="419"/>
      <c r="C5872" t="s">
        <v>22194</v>
      </c>
      <c r="D5872" t="s">
        <v>22195</v>
      </c>
      <c r="E5872" t="s">
        <v>22195</v>
      </c>
      <c r="F5872" t="s">
        <v>22196</v>
      </c>
      <c r="G5872" t="s">
        <v>22197</v>
      </c>
    </row>
    <row r="5873" spans="1:7" customFormat="1" ht="17.399999999999999" x14ac:dyDescent="0.25">
      <c r="A5873" s="419"/>
      <c r="B5873" s="419"/>
      <c r="C5873" t="s">
        <v>22198</v>
      </c>
      <c r="D5873" t="s">
        <v>22199</v>
      </c>
      <c r="E5873" t="s">
        <v>22199</v>
      </c>
      <c r="F5873" t="s">
        <v>22200</v>
      </c>
      <c r="G5873" t="s">
        <v>22201</v>
      </c>
    </row>
    <row r="5874" spans="1:7" customFormat="1" ht="17.399999999999999" x14ac:dyDescent="0.25">
      <c r="A5874" s="419"/>
      <c r="B5874" s="419"/>
      <c r="C5874" t="s">
        <v>22202</v>
      </c>
      <c r="D5874" t="s">
        <v>22203</v>
      </c>
      <c r="E5874" t="s">
        <v>22203</v>
      </c>
      <c r="F5874" t="s">
        <v>22204</v>
      </c>
      <c r="G5874" t="s">
        <v>22205</v>
      </c>
    </row>
    <row r="5875" spans="1:7" customFormat="1" ht="17.399999999999999" x14ac:dyDescent="0.25">
      <c r="A5875" s="419"/>
      <c r="B5875" s="419"/>
      <c r="C5875" t="s">
        <v>22206</v>
      </c>
      <c r="D5875" t="s">
        <v>22207</v>
      </c>
      <c r="E5875" t="s">
        <v>22207</v>
      </c>
      <c r="F5875" t="s">
        <v>22208</v>
      </c>
      <c r="G5875" t="s">
        <v>22209</v>
      </c>
    </row>
    <row r="5876" spans="1:7" customFormat="1" ht="17.399999999999999" x14ac:dyDescent="0.25">
      <c r="A5876" s="419"/>
      <c r="B5876" s="419"/>
      <c r="C5876" t="s">
        <v>22210</v>
      </c>
      <c r="D5876" t="s">
        <v>22211</v>
      </c>
      <c r="E5876" t="s">
        <v>22211</v>
      </c>
      <c r="F5876" t="s">
        <v>22212</v>
      </c>
      <c r="G5876" t="s">
        <v>22213</v>
      </c>
    </row>
    <row r="5877" spans="1:7" customFormat="1" ht="17.399999999999999" x14ac:dyDescent="0.25">
      <c r="A5877" s="419"/>
      <c r="B5877" s="419"/>
      <c r="C5877" t="s">
        <v>22214</v>
      </c>
      <c r="D5877" t="s">
        <v>22215</v>
      </c>
      <c r="E5877" t="s">
        <v>22215</v>
      </c>
      <c r="F5877" t="s">
        <v>22216</v>
      </c>
      <c r="G5877" t="s">
        <v>22217</v>
      </c>
    </row>
    <row r="5878" spans="1:7" customFormat="1" ht="17.399999999999999" x14ac:dyDescent="0.25">
      <c r="A5878" s="419"/>
      <c r="B5878" s="419"/>
      <c r="C5878" t="s">
        <v>22218</v>
      </c>
      <c r="D5878" t="s">
        <v>22219</v>
      </c>
      <c r="E5878" t="s">
        <v>22219</v>
      </c>
      <c r="F5878" t="s">
        <v>22220</v>
      </c>
      <c r="G5878" t="s">
        <v>22218</v>
      </c>
    </row>
    <row r="5879" spans="1:7" customFormat="1" ht="17.399999999999999" x14ac:dyDescent="0.25">
      <c r="A5879" s="419"/>
      <c r="B5879" s="419"/>
      <c r="C5879" t="s">
        <v>22221</v>
      </c>
      <c r="D5879" t="s">
        <v>22222</v>
      </c>
      <c r="E5879" t="s">
        <v>22222</v>
      </c>
      <c r="F5879" t="s">
        <v>22223</v>
      </c>
      <c r="G5879" t="s">
        <v>22224</v>
      </c>
    </row>
    <row r="5880" spans="1:7" customFormat="1" ht="17.399999999999999" x14ac:dyDescent="0.25">
      <c r="A5880" s="419"/>
      <c r="B5880" s="419"/>
      <c r="C5880" t="s">
        <v>22225</v>
      </c>
      <c r="D5880" t="s">
        <v>22226</v>
      </c>
      <c r="E5880" t="s">
        <v>22226</v>
      </c>
      <c r="F5880" t="s">
        <v>22227</v>
      </c>
      <c r="G5880" t="s">
        <v>22228</v>
      </c>
    </row>
    <row r="5881" spans="1:7" customFormat="1" ht="17.399999999999999" x14ac:dyDescent="0.25">
      <c r="A5881" s="419"/>
      <c r="B5881" s="419"/>
      <c r="C5881" t="s">
        <v>22229</v>
      </c>
      <c r="D5881" t="s">
        <v>22230</v>
      </c>
      <c r="E5881" t="s">
        <v>22230</v>
      </c>
      <c r="F5881" t="s">
        <v>22157</v>
      </c>
      <c r="G5881" t="s">
        <v>22231</v>
      </c>
    </row>
    <row r="5882" spans="1:7" customFormat="1" ht="17.399999999999999" x14ac:dyDescent="0.25">
      <c r="A5882" s="419"/>
      <c r="B5882" s="419"/>
      <c r="C5882" t="s">
        <v>22232</v>
      </c>
      <c r="D5882" t="s">
        <v>22233</v>
      </c>
      <c r="E5882" t="s">
        <v>22233</v>
      </c>
      <c r="F5882" t="s">
        <v>22234</v>
      </c>
      <c r="G5882" t="s">
        <v>22235</v>
      </c>
    </row>
    <row r="5883" spans="1:7" customFormat="1" ht="17.399999999999999" x14ac:dyDescent="0.25">
      <c r="A5883" s="419"/>
      <c r="B5883" s="419"/>
      <c r="C5883" t="s">
        <v>22236</v>
      </c>
      <c r="D5883" t="s">
        <v>22237</v>
      </c>
      <c r="E5883" t="s">
        <v>22237</v>
      </c>
      <c r="F5883" t="s">
        <v>22238</v>
      </c>
      <c r="G5883" t="s">
        <v>22239</v>
      </c>
    </row>
    <row r="5884" spans="1:7" customFormat="1" ht="17.399999999999999" x14ac:dyDescent="0.25">
      <c r="A5884" s="419"/>
      <c r="B5884" s="419"/>
      <c r="C5884" t="s">
        <v>22240</v>
      </c>
      <c r="D5884" t="s">
        <v>22241</v>
      </c>
      <c r="E5884" t="s">
        <v>22241</v>
      </c>
      <c r="F5884" t="s">
        <v>22242</v>
      </c>
      <c r="G5884" t="s">
        <v>22243</v>
      </c>
    </row>
    <row r="5885" spans="1:7" customFormat="1" ht="17.399999999999999" x14ac:dyDescent="0.25">
      <c r="A5885" s="419"/>
      <c r="B5885" s="419"/>
      <c r="C5885" t="s">
        <v>22244</v>
      </c>
      <c r="D5885" t="s">
        <v>22245</v>
      </c>
      <c r="E5885" t="s">
        <v>22245</v>
      </c>
      <c r="F5885" t="s">
        <v>22246</v>
      </c>
      <c r="G5885" t="s">
        <v>22247</v>
      </c>
    </row>
    <row r="5886" spans="1:7" customFormat="1" ht="17.399999999999999" x14ac:dyDescent="0.25">
      <c r="A5886" s="419"/>
      <c r="B5886" s="419"/>
      <c r="C5886" t="s">
        <v>22248</v>
      </c>
      <c r="D5886" t="s">
        <v>22249</v>
      </c>
      <c r="E5886" t="s">
        <v>22249</v>
      </c>
      <c r="F5886" t="s">
        <v>22250</v>
      </c>
      <c r="G5886" t="s">
        <v>22251</v>
      </c>
    </row>
    <row r="5887" spans="1:7" customFormat="1" ht="17.399999999999999" x14ac:dyDescent="0.25">
      <c r="A5887" s="419"/>
      <c r="B5887" s="419"/>
      <c r="C5887" t="s">
        <v>22252</v>
      </c>
      <c r="D5887" t="s">
        <v>22253</v>
      </c>
      <c r="E5887" t="s">
        <v>22253</v>
      </c>
      <c r="F5887" t="s">
        <v>22254</v>
      </c>
      <c r="G5887" t="s">
        <v>22255</v>
      </c>
    </row>
    <row r="5888" spans="1:7" customFormat="1" ht="17.399999999999999" x14ac:dyDescent="0.25">
      <c r="A5888" s="419"/>
      <c r="B5888" s="419"/>
      <c r="C5888" t="s">
        <v>22256</v>
      </c>
      <c r="D5888" t="s">
        <v>22257</v>
      </c>
      <c r="E5888" t="s">
        <v>22257</v>
      </c>
      <c r="F5888" t="s">
        <v>22258</v>
      </c>
      <c r="G5888" t="s">
        <v>22259</v>
      </c>
    </row>
    <row r="5889" spans="1:7" customFormat="1" ht="17.399999999999999" x14ac:dyDescent="0.25">
      <c r="A5889" s="419"/>
      <c r="B5889" s="419"/>
      <c r="C5889" t="s">
        <v>22260</v>
      </c>
      <c r="D5889" t="s">
        <v>22261</v>
      </c>
      <c r="E5889" t="s">
        <v>22261</v>
      </c>
      <c r="F5889" t="s">
        <v>22262</v>
      </c>
      <c r="G5889" t="s">
        <v>22263</v>
      </c>
    </row>
    <row r="5890" spans="1:7" customFormat="1" ht="17.399999999999999" x14ac:dyDescent="0.25">
      <c r="A5890" s="419"/>
      <c r="B5890" s="419"/>
      <c r="C5890" t="s">
        <v>22264</v>
      </c>
      <c r="D5890" t="s">
        <v>22265</v>
      </c>
      <c r="E5890" t="s">
        <v>22265</v>
      </c>
      <c r="F5890" t="s">
        <v>14281</v>
      </c>
      <c r="G5890" t="s">
        <v>22266</v>
      </c>
    </row>
    <row r="5891" spans="1:7" customFormat="1" ht="17.399999999999999" x14ac:dyDescent="0.25">
      <c r="A5891" s="419"/>
      <c r="B5891" s="419"/>
      <c r="C5891" t="s">
        <v>22267</v>
      </c>
      <c r="D5891" t="s">
        <v>22268</v>
      </c>
      <c r="E5891" t="s">
        <v>22268</v>
      </c>
      <c r="F5891" t="s">
        <v>22269</v>
      </c>
      <c r="G5891" t="s">
        <v>22270</v>
      </c>
    </row>
    <row r="5892" spans="1:7" customFormat="1" ht="17.399999999999999" x14ac:dyDescent="0.25">
      <c r="A5892" s="419"/>
      <c r="B5892" s="419"/>
      <c r="C5892" t="s">
        <v>22271</v>
      </c>
      <c r="D5892" t="s">
        <v>22272</v>
      </c>
      <c r="E5892" t="s">
        <v>22272</v>
      </c>
      <c r="F5892" t="s">
        <v>22273</v>
      </c>
      <c r="G5892" t="s">
        <v>22274</v>
      </c>
    </row>
    <row r="5893" spans="1:7" customFormat="1" ht="17.399999999999999" x14ac:dyDescent="0.25">
      <c r="A5893" s="419"/>
      <c r="B5893" s="419"/>
      <c r="C5893" t="s">
        <v>22275</v>
      </c>
      <c r="D5893" t="s">
        <v>22276</v>
      </c>
      <c r="E5893" t="s">
        <v>22276</v>
      </c>
      <c r="F5893" t="s">
        <v>22277</v>
      </c>
      <c r="G5893" t="s">
        <v>22278</v>
      </c>
    </row>
    <row r="5894" spans="1:7" customFormat="1" ht="17.399999999999999" x14ac:dyDescent="0.25">
      <c r="A5894" s="419"/>
      <c r="B5894" s="419"/>
      <c r="C5894" t="s">
        <v>22279</v>
      </c>
      <c r="D5894" t="s">
        <v>22280</v>
      </c>
      <c r="E5894" t="s">
        <v>22280</v>
      </c>
      <c r="F5894" t="s">
        <v>22281</v>
      </c>
      <c r="G5894" t="s">
        <v>22282</v>
      </c>
    </row>
    <row r="5895" spans="1:7" customFormat="1" ht="17.399999999999999" x14ac:dyDescent="0.25">
      <c r="A5895" s="419"/>
      <c r="B5895" s="419"/>
      <c r="C5895" t="s">
        <v>22283</v>
      </c>
      <c r="D5895" t="s">
        <v>22284</v>
      </c>
      <c r="E5895" t="s">
        <v>22284</v>
      </c>
      <c r="F5895" t="s">
        <v>22285</v>
      </c>
      <c r="G5895" t="s">
        <v>22286</v>
      </c>
    </row>
    <row r="5896" spans="1:7" customFormat="1" ht="17.399999999999999" x14ac:dyDescent="0.25">
      <c r="A5896" s="419"/>
      <c r="B5896" s="419"/>
      <c r="C5896" t="s">
        <v>22287</v>
      </c>
      <c r="D5896" t="s">
        <v>22288</v>
      </c>
      <c r="E5896" t="s">
        <v>22288</v>
      </c>
      <c r="F5896" t="s">
        <v>22289</v>
      </c>
      <c r="G5896" t="s">
        <v>22290</v>
      </c>
    </row>
    <row r="5897" spans="1:7" customFormat="1" ht="17.399999999999999" x14ac:dyDescent="0.25">
      <c r="A5897" s="419"/>
      <c r="B5897" s="419"/>
      <c r="C5897" t="s">
        <v>22291</v>
      </c>
      <c r="D5897" t="s">
        <v>22292</v>
      </c>
      <c r="E5897" t="s">
        <v>22292</v>
      </c>
      <c r="F5897" t="s">
        <v>22293</v>
      </c>
      <c r="G5897" t="s">
        <v>22291</v>
      </c>
    </row>
    <row r="5898" spans="1:7" customFormat="1" ht="17.399999999999999" x14ac:dyDescent="0.25">
      <c r="A5898" s="419"/>
      <c r="B5898" s="419"/>
      <c r="C5898" t="s">
        <v>22294</v>
      </c>
      <c r="D5898" t="s">
        <v>22295</v>
      </c>
      <c r="E5898" t="s">
        <v>22295</v>
      </c>
      <c r="F5898" t="s">
        <v>22296</v>
      </c>
      <c r="G5898" t="s">
        <v>22297</v>
      </c>
    </row>
    <row r="5899" spans="1:7" customFormat="1" ht="17.399999999999999" x14ac:dyDescent="0.25">
      <c r="A5899" s="419"/>
      <c r="B5899" s="419"/>
      <c r="C5899" t="s">
        <v>22298</v>
      </c>
      <c r="D5899" t="s">
        <v>22299</v>
      </c>
      <c r="E5899" t="s">
        <v>22299</v>
      </c>
      <c r="F5899" t="s">
        <v>22300</v>
      </c>
      <c r="G5899" t="s">
        <v>22301</v>
      </c>
    </row>
    <row r="5900" spans="1:7" customFormat="1" ht="17.399999999999999" x14ac:dyDescent="0.25">
      <c r="A5900" s="419"/>
      <c r="B5900" s="419"/>
      <c r="C5900" t="s">
        <v>22302</v>
      </c>
      <c r="D5900" t="s">
        <v>22303</v>
      </c>
      <c r="E5900" t="s">
        <v>22303</v>
      </c>
      <c r="F5900" t="s">
        <v>22304</v>
      </c>
      <c r="G5900" t="s">
        <v>22305</v>
      </c>
    </row>
    <row r="5901" spans="1:7" customFormat="1" ht="17.399999999999999" x14ac:dyDescent="0.25">
      <c r="A5901" s="419"/>
      <c r="B5901" s="419"/>
      <c r="C5901" t="s">
        <v>22306</v>
      </c>
      <c r="D5901" t="s">
        <v>22307</v>
      </c>
      <c r="E5901" t="s">
        <v>22307</v>
      </c>
      <c r="F5901" t="s">
        <v>22308</v>
      </c>
      <c r="G5901" t="s">
        <v>22309</v>
      </c>
    </row>
    <row r="5902" spans="1:7" customFormat="1" ht="17.399999999999999" x14ac:dyDescent="0.25">
      <c r="A5902" s="419"/>
      <c r="B5902" s="419"/>
      <c r="C5902" t="s">
        <v>22310</v>
      </c>
      <c r="D5902" t="s">
        <v>22311</v>
      </c>
      <c r="E5902" t="s">
        <v>22311</v>
      </c>
      <c r="F5902" t="s">
        <v>22312</v>
      </c>
      <c r="G5902" t="s">
        <v>22313</v>
      </c>
    </row>
    <row r="5903" spans="1:7" customFormat="1" ht="17.399999999999999" x14ac:dyDescent="0.25">
      <c r="A5903" s="419"/>
      <c r="B5903" s="419"/>
      <c r="C5903" t="s">
        <v>22314</v>
      </c>
      <c r="D5903" t="s">
        <v>22315</v>
      </c>
      <c r="E5903" t="s">
        <v>22315</v>
      </c>
      <c r="F5903" t="s">
        <v>22316</v>
      </c>
      <c r="G5903" t="s">
        <v>22317</v>
      </c>
    </row>
    <row r="5904" spans="1:7" customFormat="1" ht="17.399999999999999" x14ac:dyDescent="0.25">
      <c r="A5904" s="419"/>
      <c r="B5904" s="419"/>
      <c r="C5904" t="s">
        <v>22318</v>
      </c>
      <c r="D5904" t="s">
        <v>22319</v>
      </c>
      <c r="E5904" t="s">
        <v>22319</v>
      </c>
      <c r="F5904" t="s">
        <v>22320</v>
      </c>
      <c r="G5904" t="s">
        <v>22318</v>
      </c>
    </row>
    <row r="5905" spans="1:7" customFormat="1" ht="17.399999999999999" x14ac:dyDescent="0.25">
      <c r="A5905" s="419"/>
      <c r="B5905" s="419"/>
      <c r="C5905" t="s">
        <v>22321</v>
      </c>
      <c r="D5905" t="s">
        <v>22322</v>
      </c>
      <c r="E5905" t="s">
        <v>22322</v>
      </c>
      <c r="F5905" t="s">
        <v>22323</v>
      </c>
      <c r="G5905" t="s">
        <v>22324</v>
      </c>
    </row>
    <row r="5906" spans="1:7" customFormat="1" ht="17.399999999999999" x14ac:dyDescent="0.25">
      <c r="A5906" s="419"/>
      <c r="B5906" s="419"/>
      <c r="C5906" t="s">
        <v>22325</v>
      </c>
      <c r="D5906" t="s">
        <v>22326</v>
      </c>
      <c r="E5906" t="s">
        <v>22326</v>
      </c>
      <c r="F5906" t="s">
        <v>22327</v>
      </c>
      <c r="G5906" t="s">
        <v>22328</v>
      </c>
    </row>
    <row r="5907" spans="1:7" customFormat="1" ht="17.399999999999999" x14ac:dyDescent="0.25">
      <c r="A5907" s="419"/>
      <c r="B5907" s="419"/>
      <c r="C5907" t="s">
        <v>22329</v>
      </c>
      <c r="D5907" t="s">
        <v>22330</v>
      </c>
      <c r="E5907" t="s">
        <v>22330</v>
      </c>
      <c r="F5907" t="s">
        <v>22331</v>
      </c>
      <c r="G5907" t="s">
        <v>22332</v>
      </c>
    </row>
    <row r="5908" spans="1:7" customFormat="1" ht="17.399999999999999" x14ac:dyDescent="0.25">
      <c r="A5908" s="419"/>
      <c r="B5908" s="419"/>
      <c r="C5908" t="s">
        <v>22333</v>
      </c>
      <c r="D5908" t="s">
        <v>22334</v>
      </c>
      <c r="E5908" t="s">
        <v>22334</v>
      </c>
      <c r="F5908" t="s">
        <v>22335</v>
      </c>
      <c r="G5908" t="s">
        <v>22336</v>
      </c>
    </row>
    <row r="5909" spans="1:7" customFormat="1" ht="17.399999999999999" x14ac:dyDescent="0.25">
      <c r="A5909" s="419"/>
      <c r="B5909" s="419"/>
      <c r="C5909" t="s">
        <v>22337</v>
      </c>
      <c r="D5909" t="s">
        <v>22338</v>
      </c>
      <c r="E5909" t="s">
        <v>22338</v>
      </c>
      <c r="F5909" t="s">
        <v>22339</v>
      </c>
      <c r="G5909" t="s">
        <v>22340</v>
      </c>
    </row>
    <row r="5910" spans="1:7" customFormat="1" ht="17.399999999999999" x14ac:dyDescent="0.25">
      <c r="A5910" s="419"/>
      <c r="B5910" s="419"/>
      <c r="C5910" t="s">
        <v>22341</v>
      </c>
      <c r="D5910" t="s">
        <v>22342</v>
      </c>
      <c r="E5910" t="s">
        <v>22342</v>
      </c>
      <c r="F5910" t="s">
        <v>22343</v>
      </c>
      <c r="G5910" t="s">
        <v>22344</v>
      </c>
    </row>
    <row r="5911" spans="1:7" customFormat="1" ht="17.399999999999999" x14ac:dyDescent="0.25">
      <c r="A5911" s="419"/>
      <c r="B5911" s="419"/>
      <c r="C5911" t="s">
        <v>22345</v>
      </c>
      <c r="D5911" t="s">
        <v>22346</v>
      </c>
      <c r="E5911" t="s">
        <v>22346</v>
      </c>
      <c r="F5911" t="s">
        <v>22347</v>
      </c>
      <c r="G5911" t="s">
        <v>22348</v>
      </c>
    </row>
    <row r="5912" spans="1:7" customFormat="1" ht="17.399999999999999" x14ac:dyDescent="0.25">
      <c r="A5912" s="419"/>
      <c r="B5912" s="419"/>
      <c r="C5912" t="s">
        <v>22349</v>
      </c>
      <c r="D5912" t="s">
        <v>22350</v>
      </c>
      <c r="E5912" t="s">
        <v>22350</v>
      </c>
      <c r="F5912" t="s">
        <v>22350</v>
      </c>
      <c r="G5912" t="s">
        <v>22351</v>
      </c>
    </row>
    <row r="5913" spans="1:7" customFormat="1" ht="17.399999999999999" x14ac:dyDescent="0.25">
      <c r="A5913" s="419"/>
      <c r="B5913" s="419"/>
      <c r="C5913" t="s">
        <v>22352</v>
      </c>
      <c r="D5913" t="s">
        <v>22353</v>
      </c>
      <c r="E5913" t="s">
        <v>22353</v>
      </c>
      <c r="F5913" t="s">
        <v>22354</v>
      </c>
      <c r="G5913" t="s">
        <v>22355</v>
      </c>
    </row>
    <row r="5914" spans="1:7" customFormat="1" ht="17.399999999999999" x14ac:dyDescent="0.25">
      <c r="A5914" s="419"/>
      <c r="B5914" s="419"/>
      <c r="C5914" t="s">
        <v>22356</v>
      </c>
      <c r="D5914" t="s">
        <v>22357</v>
      </c>
      <c r="E5914" t="s">
        <v>22357</v>
      </c>
      <c r="F5914" t="s">
        <v>22358</v>
      </c>
      <c r="G5914" t="s">
        <v>22359</v>
      </c>
    </row>
    <row r="5915" spans="1:7" customFormat="1" ht="17.399999999999999" x14ac:dyDescent="0.25">
      <c r="A5915" s="419"/>
      <c r="B5915" s="419"/>
      <c r="C5915" t="s">
        <v>22360</v>
      </c>
      <c r="D5915" t="s">
        <v>22361</v>
      </c>
      <c r="E5915" t="s">
        <v>22361</v>
      </c>
      <c r="F5915" t="s">
        <v>22362</v>
      </c>
      <c r="G5915" t="s">
        <v>22363</v>
      </c>
    </row>
    <row r="5916" spans="1:7" customFormat="1" ht="17.399999999999999" x14ac:dyDescent="0.25">
      <c r="A5916" s="419"/>
      <c r="B5916" s="419"/>
      <c r="C5916" t="s">
        <v>22364</v>
      </c>
      <c r="D5916" t="s">
        <v>22365</v>
      </c>
      <c r="E5916" t="s">
        <v>22365</v>
      </c>
      <c r="F5916" t="s">
        <v>22366</v>
      </c>
      <c r="G5916" t="s">
        <v>22367</v>
      </c>
    </row>
    <row r="5917" spans="1:7" customFormat="1" ht="17.399999999999999" x14ac:dyDescent="0.25">
      <c r="A5917" s="419"/>
      <c r="B5917" s="419"/>
      <c r="C5917" t="s">
        <v>22368</v>
      </c>
      <c r="D5917" t="s">
        <v>22369</v>
      </c>
      <c r="E5917" t="s">
        <v>22369</v>
      </c>
      <c r="F5917" t="s">
        <v>22370</v>
      </c>
      <c r="G5917" t="s">
        <v>22371</v>
      </c>
    </row>
    <row r="5918" spans="1:7" customFormat="1" ht="17.399999999999999" x14ac:dyDescent="0.25">
      <c r="A5918" s="419"/>
      <c r="B5918" s="419"/>
      <c r="C5918" t="s">
        <v>22372</v>
      </c>
      <c r="D5918" t="s">
        <v>22373</v>
      </c>
      <c r="E5918" t="s">
        <v>22373</v>
      </c>
      <c r="F5918" t="s">
        <v>22374</v>
      </c>
      <c r="G5918" t="s">
        <v>22375</v>
      </c>
    </row>
    <row r="5919" spans="1:7" customFormat="1" ht="17.399999999999999" x14ac:dyDescent="0.25">
      <c r="A5919" s="419"/>
      <c r="B5919" s="419"/>
      <c r="C5919" t="s">
        <v>22376</v>
      </c>
      <c r="D5919" t="s">
        <v>22377</v>
      </c>
      <c r="E5919" t="s">
        <v>22377</v>
      </c>
      <c r="F5919" t="s">
        <v>22378</v>
      </c>
      <c r="G5919" t="s">
        <v>22379</v>
      </c>
    </row>
    <row r="5920" spans="1:7" customFormat="1" ht="17.399999999999999" x14ac:dyDescent="0.25">
      <c r="A5920" s="419"/>
      <c r="B5920" s="419"/>
      <c r="C5920" t="s">
        <v>22380</v>
      </c>
      <c r="D5920" t="s">
        <v>22381</v>
      </c>
      <c r="E5920" t="s">
        <v>22381</v>
      </c>
      <c r="F5920" t="s">
        <v>22382</v>
      </c>
      <c r="G5920" t="s">
        <v>22383</v>
      </c>
    </row>
    <row r="5921" spans="1:7" customFormat="1" ht="17.399999999999999" x14ac:dyDescent="0.25">
      <c r="A5921" s="419"/>
      <c r="B5921" s="419"/>
      <c r="C5921" t="s">
        <v>22384</v>
      </c>
      <c r="D5921" t="s">
        <v>22385</v>
      </c>
      <c r="E5921" t="s">
        <v>22385</v>
      </c>
      <c r="F5921" t="s">
        <v>22386</v>
      </c>
      <c r="G5921" t="s">
        <v>22387</v>
      </c>
    </row>
    <row r="5922" spans="1:7" customFormat="1" ht="17.399999999999999" x14ac:dyDescent="0.25">
      <c r="A5922" s="419"/>
      <c r="B5922" s="419"/>
      <c r="C5922" t="s">
        <v>22388</v>
      </c>
      <c r="D5922" t="s">
        <v>22389</v>
      </c>
      <c r="E5922" t="s">
        <v>22389</v>
      </c>
      <c r="F5922" t="s">
        <v>22390</v>
      </c>
      <c r="G5922" t="s">
        <v>22391</v>
      </c>
    </row>
    <row r="5923" spans="1:7" customFormat="1" ht="17.399999999999999" x14ac:dyDescent="0.25">
      <c r="A5923" s="419"/>
      <c r="B5923" s="419"/>
      <c r="C5923" t="s">
        <v>22392</v>
      </c>
      <c r="D5923" t="s">
        <v>22393</v>
      </c>
      <c r="E5923" t="s">
        <v>22393</v>
      </c>
      <c r="F5923" t="s">
        <v>22394</v>
      </c>
      <c r="G5923" t="s">
        <v>22395</v>
      </c>
    </row>
    <row r="5924" spans="1:7" customFormat="1" ht="17.399999999999999" x14ac:dyDescent="0.25">
      <c r="A5924" s="419"/>
      <c r="B5924" s="419"/>
      <c r="C5924" t="s">
        <v>22396</v>
      </c>
      <c r="D5924" t="s">
        <v>22397</v>
      </c>
      <c r="E5924" t="s">
        <v>22397</v>
      </c>
      <c r="F5924" t="s">
        <v>22398</v>
      </c>
      <c r="G5924" t="s">
        <v>22396</v>
      </c>
    </row>
    <row r="5925" spans="1:7" customFormat="1" ht="17.399999999999999" x14ac:dyDescent="0.25">
      <c r="A5925" s="419"/>
      <c r="B5925" s="419"/>
      <c r="C5925" t="s">
        <v>22399</v>
      </c>
      <c r="D5925" t="s">
        <v>22400</v>
      </c>
      <c r="E5925" t="s">
        <v>22400</v>
      </c>
      <c r="F5925" t="s">
        <v>22401</v>
      </c>
      <c r="G5925" t="s">
        <v>22402</v>
      </c>
    </row>
    <row r="5926" spans="1:7" customFormat="1" ht="17.399999999999999" x14ac:dyDescent="0.25">
      <c r="A5926" s="419"/>
      <c r="B5926" s="419"/>
      <c r="C5926" t="s">
        <v>22403</v>
      </c>
      <c r="D5926" t="s">
        <v>22404</v>
      </c>
      <c r="E5926" t="s">
        <v>22404</v>
      </c>
      <c r="F5926" t="s">
        <v>22405</v>
      </c>
      <c r="G5926" t="s">
        <v>22403</v>
      </c>
    </row>
    <row r="5927" spans="1:7" customFormat="1" ht="17.399999999999999" x14ac:dyDescent="0.25">
      <c r="A5927" s="419"/>
      <c r="B5927" s="419"/>
      <c r="C5927" t="s">
        <v>22406</v>
      </c>
      <c r="D5927" t="s">
        <v>22407</v>
      </c>
      <c r="E5927" t="s">
        <v>22407</v>
      </c>
      <c r="F5927" t="s">
        <v>22408</v>
      </c>
      <c r="G5927" t="s">
        <v>22409</v>
      </c>
    </row>
    <row r="5928" spans="1:7" customFormat="1" ht="17.399999999999999" x14ac:dyDescent="0.25">
      <c r="A5928" s="419"/>
      <c r="B5928" s="419"/>
      <c r="C5928" t="s">
        <v>22410</v>
      </c>
      <c r="D5928" t="s">
        <v>22411</v>
      </c>
      <c r="E5928" t="s">
        <v>22411</v>
      </c>
      <c r="F5928" t="s">
        <v>22412</v>
      </c>
      <c r="G5928" t="s">
        <v>22413</v>
      </c>
    </row>
    <row r="5929" spans="1:7" customFormat="1" ht="17.399999999999999" x14ac:dyDescent="0.25">
      <c r="A5929" s="419"/>
      <c r="B5929" s="419"/>
      <c r="C5929" t="s">
        <v>22414</v>
      </c>
      <c r="D5929" t="s">
        <v>22415</v>
      </c>
      <c r="E5929" t="s">
        <v>22415</v>
      </c>
      <c r="F5929" t="s">
        <v>22416</v>
      </c>
      <c r="G5929" t="s">
        <v>22417</v>
      </c>
    </row>
    <row r="5930" spans="1:7" customFormat="1" ht="17.399999999999999" x14ac:dyDescent="0.25">
      <c r="A5930" s="419"/>
      <c r="B5930" s="419"/>
      <c r="C5930" t="s">
        <v>22418</v>
      </c>
      <c r="D5930" t="s">
        <v>22419</v>
      </c>
      <c r="E5930" t="s">
        <v>22419</v>
      </c>
      <c r="F5930" t="s">
        <v>22420</v>
      </c>
      <c r="G5930" t="s">
        <v>22421</v>
      </c>
    </row>
    <row r="5931" spans="1:7" customFormat="1" ht="17.399999999999999" x14ac:dyDescent="0.25">
      <c r="A5931" s="419"/>
      <c r="B5931" s="419"/>
      <c r="C5931" t="s">
        <v>22422</v>
      </c>
      <c r="D5931" t="s">
        <v>22423</v>
      </c>
      <c r="E5931" t="s">
        <v>22423</v>
      </c>
      <c r="F5931" t="s">
        <v>22424</v>
      </c>
      <c r="G5931" t="s">
        <v>22425</v>
      </c>
    </row>
    <row r="5932" spans="1:7" customFormat="1" ht="17.399999999999999" x14ac:dyDescent="0.25">
      <c r="A5932" s="419"/>
      <c r="B5932" s="419"/>
      <c r="C5932" t="s">
        <v>22426</v>
      </c>
      <c r="D5932" t="s">
        <v>22427</v>
      </c>
      <c r="E5932" t="s">
        <v>22427</v>
      </c>
      <c r="F5932" t="s">
        <v>22196</v>
      </c>
      <c r="G5932" t="s">
        <v>22428</v>
      </c>
    </row>
    <row r="5933" spans="1:7" customFormat="1" ht="17.399999999999999" x14ac:dyDescent="0.25">
      <c r="A5933" s="419"/>
      <c r="B5933" s="419"/>
      <c r="C5933" t="s">
        <v>22429</v>
      </c>
      <c r="D5933" t="s">
        <v>22430</v>
      </c>
      <c r="E5933" t="s">
        <v>22430</v>
      </c>
      <c r="F5933" t="s">
        <v>22431</v>
      </c>
      <c r="G5933" t="s">
        <v>22432</v>
      </c>
    </row>
    <row r="5934" spans="1:7" customFormat="1" ht="17.399999999999999" x14ac:dyDescent="0.25">
      <c r="A5934" s="419"/>
      <c r="B5934" s="419"/>
      <c r="C5934" t="s">
        <v>22433</v>
      </c>
      <c r="D5934" t="s">
        <v>22434</v>
      </c>
      <c r="E5934" t="s">
        <v>22434</v>
      </c>
      <c r="F5934" t="s">
        <v>22435</v>
      </c>
      <c r="G5934" t="s">
        <v>22436</v>
      </c>
    </row>
    <row r="5935" spans="1:7" customFormat="1" ht="17.399999999999999" x14ac:dyDescent="0.25">
      <c r="A5935" s="419"/>
      <c r="B5935" s="419"/>
      <c r="C5935" t="s">
        <v>22437</v>
      </c>
      <c r="D5935" t="s">
        <v>22438</v>
      </c>
      <c r="E5935" t="s">
        <v>22438</v>
      </c>
      <c r="F5935" t="s">
        <v>22439</v>
      </c>
      <c r="G5935" t="s">
        <v>22440</v>
      </c>
    </row>
    <row r="5936" spans="1:7" customFormat="1" ht="17.399999999999999" x14ac:dyDescent="0.25">
      <c r="A5936" s="419"/>
      <c r="B5936" s="419"/>
      <c r="C5936" t="s">
        <v>22441</v>
      </c>
      <c r="D5936" t="s">
        <v>22442</v>
      </c>
      <c r="E5936" t="s">
        <v>22442</v>
      </c>
      <c r="F5936" t="s">
        <v>22104</v>
      </c>
      <c r="G5936" t="s">
        <v>22443</v>
      </c>
    </row>
    <row r="5937" spans="1:7" customFormat="1" ht="17.399999999999999" x14ac:dyDescent="0.25">
      <c r="A5937" s="419"/>
      <c r="B5937" s="419"/>
      <c r="C5937" t="s">
        <v>22444</v>
      </c>
      <c r="D5937" t="s">
        <v>22445</v>
      </c>
      <c r="E5937" t="s">
        <v>22445</v>
      </c>
      <c r="F5937" t="s">
        <v>22446</v>
      </c>
      <c r="G5937" t="s">
        <v>22447</v>
      </c>
    </row>
    <row r="5938" spans="1:7" customFormat="1" ht="17.399999999999999" x14ac:dyDescent="0.25">
      <c r="A5938" s="419"/>
      <c r="B5938" s="419"/>
      <c r="C5938" t="s">
        <v>22448</v>
      </c>
      <c r="D5938" t="s">
        <v>22449</v>
      </c>
      <c r="E5938" t="s">
        <v>22449</v>
      </c>
      <c r="F5938" t="s">
        <v>22450</v>
      </c>
      <c r="G5938" t="s">
        <v>22451</v>
      </c>
    </row>
    <row r="5939" spans="1:7" customFormat="1" ht="17.399999999999999" x14ac:dyDescent="0.25">
      <c r="A5939" s="419"/>
      <c r="B5939" s="419"/>
      <c r="C5939" t="s">
        <v>22452</v>
      </c>
      <c r="D5939" t="s">
        <v>22453</v>
      </c>
      <c r="E5939" t="s">
        <v>22453</v>
      </c>
      <c r="F5939" t="s">
        <v>22454</v>
      </c>
      <c r="G5939" t="s">
        <v>22455</v>
      </c>
    </row>
    <row r="5940" spans="1:7" customFormat="1" ht="17.399999999999999" x14ac:dyDescent="0.25">
      <c r="A5940" s="419"/>
      <c r="B5940" s="419"/>
      <c r="C5940" t="s">
        <v>22456</v>
      </c>
      <c r="D5940" t="s">
        <v>22457</v>
      </c>
      <c r="E5940" t="s">
        <v>22457</v>
      </c>
      <c r="F5940" t="s">
        <v>22458</v>
      </c>
      <c r="G5940" t="s">
        <v>22459</v>
      </c>
    </row>
    <row r="5941" spans="1:7" customFormat="1" ht="17.399999999999999" x14ac:dyDescent="0.25">
      <c r="A5941" s="419"/>
      <c r="B5941" s="419"/>
      <c r="C5941" t="s">
        <v>22460</v>
      </c>
      <c r="D5941" t="s">
        <v>22461</v>
      </c>
      <c r="E5941" t="s">
        <v>22461</v>
      </c>
      <c r="F5941" t="s">
        <v>22462</v>
      </c>
      <c r="G5941" t="s">
        <v>22463</v>
      </c>
    </row>
    <row r="5942" spans="1:7" customFormat="1" ht="17.399999999999999" x14ac:dyDescent="0.25">
      <c r="A5942" s="419"/>
      <c r="B5942" s="419"/>
      <c r="C5942" t="s">
        <v>22464</v>
      </c>
      <c r="D5942" t="s">
        <v>22465</v>
      </c>
      <c r="E5942" t="s">
        <v>22465</v>
      </c>
      <c r="F5942" t="s">
        <v>22466</v>
      </c>
      <c r="G5942" t="s">
        <v>22467</v>
      </c>
    </row>
    <row r="5943" spans="1:7" customFormat="1" ht="17.399999999999999" x14ac:dyDescent="0.25">
      <c r="A5943" s="419"/>
      <c r="B5943" s="419"/>
      <c r="C5943" t="s">
        <v>22468</v>
      </c>
      <c r="D5943" t="s">
        <v>22469</v>
      </c>
      <c r="E5943" t="s">
        <v>22469</v>
      </c>
      <c r="F5943" t="s">
        <v>6126</v>
      </c>
      <c r="G5943" t="s">
        <v>22470</v>
      </c>
    </row>
    <row r="5944" spans="1:7" customFormat="1" ht="17.399999999999999" x14ac:dyDescent="0.25">
      <c r="A5944" s="419"/>
      <c r="B5944" s="419"/>
      <c r="C5944" t="s">
        <v>22471</v>
      </c>
      <c r="D5944" t="s">
        <v>22472</v>
      </c>
      <c r="E5944" t="s">
        <v>22472</v>
      </c>
      <c r="F5944" t="s">
        <v>7608</v>
      </c>
      <c r="G5944" t="s">
        <v>22473</v>
      </c>
    </row>
    <row r="5945" spans="1:7" customFormat="1" ht="17.399999999999999" x14ac:dyDescent="0.25">
      <c r="A5945" s="419"/>
      <c r="B5945" s="419"/>
      <c r="C5945" t="s">
        <v>22474</v>
      </c>
      <c r="D5945" t="s">
        <v>22475</v>
      </c>
      <c r="E5945" t="s">
        <v>22475</v>
      </c>
      <c r="F5945" t="s">
        <v>22476</v>
      </c>
      <c r="G5945" t="s">
        <v>22477</v>
      </c>
    </row>
    <row r="5946" spans="1:7" customFormat="1" ht="17.399999999999999" x14ac:dyDescent="0.25">
      <c r="A5946" s="419"/>
      <c r="B5946" s="419"/>
      <c r="C5946" t="s">
        <v>22478</v>
      </c>
      <c r="D5946" t="s">
        <v>22479</v>
      </c>
      <c r="E5946" t="s">
        <v>22479</v>
      </c>
      <c r="F5946" t="s">
        <v>22480</v>
      </c>
      <c r="G5946" t="s">
        <v>22481</v>
      </c>
    </row>
    <row r="5947" spans="1:7" customFormat="1" ht="17.399999999999999" x14ac:dyDescent="0.25">
      <c r="A5947" s="419"/>
      <c r="B5947" s="419"/>
      <c r="C5947" t="s">
        <v>22482</v>
      </c>
      <c r="D5947" t="s">
        <v>22483</v>
      </c>
      <c r="E5947" t="s">
        <v>22483</v>
      </c>
      <c r="F5947" t="s">
        <v>22484</v>
      </c>
      <c r="G5947" t="s">
        <v>22482</v>
      </c>
    </row>
    <row r="5948" spans="1:7" customFormat="1" ht="17.399999999999999" x14ac:dyDescent="0.25">
      <c r="A5948" s="419"/>
      <c r="B5948" s="419"/>
      <c r="C5948" t="s">
        <v>22485</v>
      </c>
      <c r="D5948" t="s">
        <v>22486</v>
      </c>
      <c r="E5948" t="s">
        <v>22486</v>
      </c>
      <c r="F5948" t="s">
        <v>22487</v>
      </c>
      <c r="G5948" t="s">
        <v>22488</v>
      </c>
    </row>
    <row r="5949" spans="1:7" customFormat="1" ht="17.399999999999999" x14ac:dyDescent="0.25">
      <c r="A5949" s="419"/>
      <c r="B5949" s="419"/>
      <c r="C5949" t="s">
        <v>22489</v>
      </c>
      <c r="D5949" t="s">
        <v>22490</v>
      </c>
      <c r="E5949" t="s">
        <v>22490</v>
      </c>
      <c r="F5949" t="s">
        <v>22491</v>
      </c>
      <c r="G5949" t="s">
        <v>22492</v>
      </c>
    </row>
    <row r="5950" spans="1:7" customFormat="1" ht="17.399999999999999" x14ac:dyDescent="0.25">
      <c r="A5950" s="419"/>
      <c r="B5950" s="419"/>
      <c r="C5950" t="s">
        <v>22493</v>
      </c>
      <c r="D5950" t="s">
        <v>22494</v>
      </c>
      <c r="E5950" t="s">
        <v>22494</v>
      </c>
      <c r="F5950" t="s">
        <v>22495</v>
      </c>
      <c r="G5950" t="s">
        <v>22496</v>
      </c>
    </row>
    <row r="5951" spans="1:7" customFormat="1" ht="17.399999999999999" x14ac:dyDescent="0.25">
      <c r="A5951" s="419"/>
      <c r="B5951" s="419"/>
      <c r="C5951" t="s">
        <v>22497</v>
      </c>
      <c r="D5951" t="s">
        <v>22498</v>
      </c>
      <c r="E5951" t="s">
        <v>22498</v>
      </c>
      <c r="F5951" t="s">
        <v>22499</v>
      </c>
      <c r="G5951" t="s">
        <v>22500</v>
      </c>
    </row>
    <row r="5952" spans="1:7" customFormat="1" ht="17.399999999999999" x14ac:dyDescent="0.25">
      <c r="A5952" s="419"/>
      <c r="B5952" s="419"/>
      <c r="C5952" t="s">
        <v>22501</v>
      </c>
      <c r="D5952" t="s">
        <v>22502</v>
      </c>
      <c r="E5952" t="s">
        <v>22502</v>
      </c>
      <c r="F5952" t="s">
        <v>22503</v>
      </c>
      <c r="G5952" t="s">
        <v>22504</v>
      </c>
    </row>
    <row r="5953" spans="1:7" customFormat="1" ht="17.399999999999999" x14ac:dyDescent="0.25">
      <c r="A5953" s="419"/>
      <c r="B5953" s="419"/>
      <c r="C5953" t="s">
        <v>22505</v>
      </c>
      <c r="D5953" t="s">
        <v>22506</v>
      </c>
      <c r="E5953" t="s">
        <v>22506</v>
      </c>
      <c r="F5953" t="s">
        <v>22507</v>
      </c>
      <c r="G5953" t="s">
        <v>22508</v>
      </c>
    </row>
    <row r="5954" spans="1:7" customFormat="1" ht="17.399999999999999" x14ac:dyDescent="0.25">
      <c r="A5954" s="419"/>
      <c r="B5954" s="419"/>
      <c r="C5954" t="s">
        <v>22509</v>
      </c>
      <c r="D5954" t="s">
        <v>22510</v>
      </c>
      <c r="E5954" t="s">
        <v>22510</v>
      </c>
      <c r="F5954" t="s">
        <v>22511</v>
      </c>
      <c r="G5954" t="s">
        <v>22512</v>
      </c>
    </row>
    <row r="5955" spans="1:7" customFormat="1" ht="17.399999999999999" x14ac:dyDescent="0.25">
      <c r="A5955" s="419"/>
      <c r="B5955" s="419"/>
      <c r="C5955" t="s">
        <v>22513</v>
      </c>
      <c r="D5955" t="s">
        <v>22514</v>
      </c>
      <c r="E5955" t="s">
        <v>22514</v>
      </c>
      <c r="F5955" t="s">
        <v>22515</v>
      </c>
      <c r="G5955" t="s">
        <v>22516</v>
      </c>
    </row>
    <row r="5956" spans="1:7" customFormat="1" ht="17.399999999999999" x14ac:dyDescent="0.25">
      <c r="A5956" s="419"/>
      <c r="B5956" s="419"/>
      <c r="C5956" t="s">
        <v>22517</v>
      </c>
      <c r="D5956" t="s">
        <v>22518</v>
      </c>
      <c r="E5956" t="s">
        <v>22518</v>
      </c>
      <c r="F5956" t="s">
        <v>22519</v>
      </c>
      <c r="G5956" t="s">
        <v>22520</v>
      </c>
    </row>
    <row r="5957" spans="1:7" customFormat="1" ht="17.399999999999999" x14ac:dyDescent="0.25">
      <c r="A5957" s="419"/>
      <c r="B5957" s="419"/>
      <c r="C5957" t="s">
        <v>22521</v>
      </c>
      <c r="D5957" t="s">
        <v>22522</v>
      </c>
      <c r="E5957" t="s">
        <v>22522</v>
      </c>
      <c r="F5957" t="s">
        <v>22523</v>
      </c>
      <c r="G5957" t="s">
        <v>22524</v>
      </c>
    </row>
    <row r="5958" spans="1:7" customFormat="1" ht="17.399999999999999" x14ac:dyDescent="0.25">
      <c r="A5958" s="419"/>
      <c r="B5958" s="419"/>
      <c r="C5958" t="s">
        <v>22525</v>
      </c>
      <c r="D5958" t="s">
        <v>22526</v>
      </c>
      <c r="E5958" t="s">
        <v>22526</v>
      </c>
      <c r="F5958" t="s">
        <v>22527</v>
      </c>
      <c r="G5958" t="s">
        <v>22528</v>
      </c>
    </row>
    <row r="5959" spans="1:7" customFormat="1" ht="17.399999999999999" x14ac:dyDescent="0.25">
      <c r="A5959" s="419"/>
      <c r="B5959" s="419"/>
      <c r="C5959" t="s">
        <v>22529</v>
      </c>
      <c r="D5959" t="s">
        <v>22530</v>
      </c>
      <c r="E5959" t="s">
        <v>22530</v>
      </c>
      <c r="F5959" t="s">
        <v>22531</v>
      </c>
      <c r="G5959" t="s">
        <v>22532</v>
      </c>
    </row>
    <row r="5960" spans="1:7" customFormat="1" ht="17.399999999999999" x14ac:dyDescent="0.25">
      <c r="A5960" s="419"/>
      <c r="B5960" s="419"/>
      <c r="C5960" t="s">
        <v>22533</v>
      </c>
      <c r="D5960" t="s">
        <v>22534</v>
      </c>
      <c r="E5960" t="s">
        <v>22534</v>
      </c>
      <c r="F5960" t="s">
        <v>22535</v>
      </c>
      <c r="G5960" t="s">
        <v>22536</v>
      </c>
    </row>
    <row r="5961" spans="1:7" customFormat="1" ht="17.399999999999999" x14ac:dyDescent="0.25">
      <c r="A5961" s="419"/>
      <c r="B5961" s="419"/>
      <c r="C5961" t="s">
        <v>22537</v>
      </c>
      <c r="D5961" t="s">
        <v>22538</v>
      </c>
      <c r="E5961" t="s">
        <v>22538</v>
      </c>
      <c r="F5961" t="s">
        <v>22539</v>
      </c>
      <c r="G5961" t="s">
        <v>22540</v>
      </c>
    </row>
    <row r="5962" spans="1:7" customFormat="1" ht="17.399999999999999" x14ac:dyDescent="0.25">
      <c r="A5962" s="419"/>
      <c r="B5962" s="419"/>
      <c r="C5962" t="s">
        <v>22541</v>
      </c>
      <c r="D5962" t="s">
        <v>22542</v>
      </c>
      <c r="E5962" t="s">
        <v>22542</v>
      </c>
      <c r="F5962" t="s">
        <v>22543</v>
      </c>
      <c r="G5962" t="s">
        <v>22544</v>
      </c>
    </row>
    <row r="5963" spans="1:7" customFormat="1" ht="17.399999999999999" x14ac:dyDescent="0.25">
      <c r="A5963" s="419"/>
      <c r="B5963" s="419"/>
      <c r="C5963" t="s">
        <v>22545</v>
      </c>
      <c r="D5963" t="s">
        <v>22546</v>
      </c>
      <c r="E5963" t="s">
        <v>22546</v>
      </c>
      <c r="F5963" t="s">
        <v>22547</v>
      </c>
      <c r="G5963" t="s">
        <v>22548</v>
      </c>
    </row>
    <row r="5964" spans="1:7" customFormat="1" ht="17.399999999999999" x14ac:dyDescent="0.25">
      <c r="A5964" s="419"/>
      <c r="B5964" s="419"/>
      <c r="C5964" t="s">
        <v>22549</v>
      </c>
      <c r="D5964" t="s">
        <v>22550</v>
      </c>
      <c r="E5964" t="s">
        <v>22550</v>
      </c>
      <c r="F5964" t="s">
        <v>22551</v>
      </c>
      <c r="G5964" t="s">
        <v>22552</v>
      </c>
    </row>
    <row r="5965" spans="1:7" customFormat="1" ht="17.399999999999999" x14ac:dyDescent="0.25">
      <c r="A5965" s="419"/>
      <c r="B5965" s="419"/>
      <c r="C5965" t="s">
        <v>22553</v>
      </c>
      <c r="D5965" t="s">
        <v>22554</v>
      </c>
      <c r="E5965" t="s">
        <v>22554</v>
      </c>
      <c r="F5965" t="s">
        <v>22555</v>
      </c>
      <c r="G5965" t="s">
        <v>22556</v>
      </c>
    </row>
    <row r="5966" spans="1:7" customFormat="1" ht="17.399999999999999" x14ac:dyDescent="0.25">
      <c r="A5966" s="419"/>
      <c r="B5966" s="419"/>
      <c r="C5966" t="s">
        <v>22557</v>
      </c>
      <c r="D5966" t="s">
        <v>22558</v>
      </c>
      <c r="E5966" t="s">
        <v>22558</v>
      </c>
      <c r="F5966" t="s">
        <v>22559</v>
      </c>
      <c r="G5966" t="s">
        <v>22560</v>
      </c>
    </row>
    <row r="5967" spans="1:7" customFormat="1" ht="17.399999999999999" x14ac:dyDescent="0.25">
      <c r="A5967" s="419"/>
      <c r="B5967" s="419"/>
      <c r="C5967" t="s">
        <v>22561</v>
      </c>
      <c r="D5967" t="s">
        <v>22562</v>
      </c>
      <c r="E5967" t="s">
        <v>22562</v>
      </c>
      <c r="F5967" t="s">
        <v>22563</v>
      </c>
      <c r="G5967" t="s">
        <v>22564</v>
      </c>
    </row>
    <row r="5968" spans="1:7" customFormat="1" ht="17.399999999999999" x14ac:dyDescent="0.25">
      <c r="A5968" s="419"/>
      <c r="B5968" s="419"/>
      <c r="C5968" t="s">
        <v>22565</v>
      </c>
      <c r="D5968" t="s">
        <v>22566</v>
      </c>
      <c r="E5968" t="s">
        <v>22566</v>
      </c>
      <c r="F5968" t="s">
        <v>22567</v>
      </c>
      <c r="G5968" t="s">
        <v>22568</v>
      </c>
    </row>
    <row r="5969" spans="1:7" customFormat="1" ht="17.399999999999999" x14ac:dyDescent="0.25">
      <c r="A5969" s="419"/>
      <c r="B5969" s="419"/>
      <c r="C5969" t="s">
        <v>22569</v>
      </c>
      <c r="D5969" t="s">
        <v>22570</v>
      </c>
      <c r="E5969" t="s">
        <v>22570</v>
      </c>
      <c r="F5969" t="s">
        <v>22571</v>
      </c>
      <c r="G5969" t="s">
        <v>22572</v>
      </c>
    </row>
    <row r="5970" spans="1:7" customFormat="1" ht="17.399999999999999" x14ac:dyDescent="0.25">
      <c r="A5970" s="419"/>
      <c r="B5970" s="419"/>
      <c r="C5970" t="s">
        <v>22573</v>
      </c>
      <c r="D5970" t="s">
        <v>22574</v>
      </c>
      <c r="E5970" t="s">
        <v>22574</v>
      </c>
      <c r="F5970" t="s">
        <v>22575</v>
      </c>
      <c r="G5970" t="s">
        <v>22576</v>
      </c>
    </row>
    <row r="5971" spans="1:7" customFormat="1" ht="17.399999999999999" x14ac:dyDescent="0.25">
      <c r="A5971" s="419"/>
      <c r="B5971" s="419"/>
      <c r="C5971" t="s">
        <v>22577</v>
      </c>
      <c r="D5971" t="s">
        <v>22578</v>
      </c>
      <c r="E5971" t="s">
        <v>22578</v>
      </c>
      <c r="F5971" t="s">
        <v>22579</v>
      </c>
      <c r="G5971" t="s">
        <v>22580</v>
      </c>
    </row>
    <row r="5972" spans="1:7" customFormat="1" ht="17.399999999999999" x14ac:dyDescent="0.25">
      <c r="A5972" s="419"/>
      <c r="B5972" s="419"/>
      <c r="C5972" t="s">
        <v>22581</v>
      </c>
      <c r="D5972" t="s">
        <v>22582</v>
      </c>
      <c r="E5972" t="s">
        <v>22582</v>
      </c>
      <c r="F5972" t="s">
        <v>22583</v>
      </c>
      <c r="G5972" t="s">
        <v>22584</v>
      </c>
    </row>
    <row r="5973" spans="1:7" customFormat="1" ht="17.399999999999999" x14ac:dyDescent="0.25">
      <c r="A5973" s="419"/>
      <c r="B5973" s="419"/>
      <c r="C5973" t="s">
        <v>22585</v>
      </c>
      <c r="D5973" t="s">
        <v>22586</v>
      </c>
      <c r="E5973" t="s">
        <v>22586</v>
      </c>
      <c r="F5973" t="s">
        <v>22587</v>
      </c>
      <c r="G5973" t="s">
        <v>22588</v>
      </c>
    </row>
    <row r="5974" spans="1:7" customFormat="1" ht="17.399999999999999" x14ac:dyDescent="0.25">
      <c r="A5974" s="419"/>
      <c r="B5974" s="419"/>
      <c r="C5974" t="s">
        <v>22589</v>
      </c>
      <c r="D5974" t="s">
        <v>22590</v>
      </c>
      <c r="E5974" t="s">
        <v>22590</v>
      </c>
      <c r="F5974" t="s">
        <v>22591</v>
      </c>
      <c r="G5974" t="s">
        <v>22592</v>
      </c>
    </row>
    <row r="5975" spans="1:7" customFormat="1" ht="17.399999999999999" x14ac:dyDescent="0.25">
      <c r="A5975" s="419"/>
      <c r="B5975" s="419"/>
      <c r="C5975" t="s">
        <v>22593</v>
      </c>
      <c r="D5975" t="s">
        <v>22594</v>
      </c>
      <c r="E5975" t="s">
        <v>22594</v>
      </c>
      <c r="F5975" t="s">
        <v>22595</v>
      </c>
      <c r="G5975" t="s">
        <v>22596</v>
      </c>
    </row>
    <row r="5976" spans="1:7" customFormat="1" ht="17.399999999999999" x14ac:dyDescent="0.25">
      <c r="A5976" s="419"/>
      <c r="B5976" s="419"/>
      <c r="C5976" t="s">
        <v>22597</v>
      </c>
      <c r="D5976" t="s">
        <v>22598</v>
      </c>
      <c r="E5976" t="s">
        <v>22598</v>
      </c>
      <c r="F5976" t="s">
        <v>22599</v>
      </c>
      <c r="G5976" t="s">
        <v>22600</v>
      </c>
    </row>
    <row r="5977" spans="1:7" customFormat="1" ht="17.399999999999999" x14ac:dyDescent="0.25">
      <c r="A5977" s="419"/>
      <c r="B5977" s="419"/>
      <c r="C5977" t="s">
        <v>22601</v>
      </c>
      <c r="D5977" t="s">
        <v>22602</v>
      </c>
      <c r="E5977" t="s">
        <v>22602</v>
      </c>
      <c r="F5977" t="s">
        <v>22603</v>
      </c>
      <c r="G5977" t="s">
        <v>22604</v>
      </c>
    </row>
    <row r="5978" spans="1:7" customFormat="1" ht="17.399999999999999" x14ac:dyDescent="0.25">
      <c r="A5978" s="419"/>
      <c r="B5978" s="419"/>
      <c r="C5978" t="s">
        <v>22605</v>
      </c>
      <c r="D5978" t="s">
        <v>22606</v>
      </c>
      <c r="E5978" t="s">
        <v>22606</v>
      </c>
      <c r="F5978" t="s">
        <v>22607</v>
      </c>
      <c r="G5978" t="s">
        <v>22608</v>
      </c>
    </row>
    <row r="5979" spans="1:7" customFormat="1" ht="17.399999999999999" x14ac:dyDescent="0.25">
      <c r="A5979" s="419"/>
      <c r="B5979" s="419"/>
      <c r="C5979" t="s">
        <v>22609</v>
      </c>
      <c r="D5979" t="s">
        <v>22610</v>
      </c>
      <c r="E5979" t="s">
        <v>22610</v>
      </c>
      <c r="F5979" t="s">
        <v>22611</v>
      </c>
      <c r="G5979" t="s">
        <v>22612</v>
      </c>
    </row>
    <row r="5980" spans="1:7" customFormat="1" ht="17.399999999999999" x14ac:dyDescent="0.25">
      <c r="A5980" s="419"/>
      <c r="B5980" s="419"/>
      <c r="C5980" t="s">
        <v>22613</v>
      </c>
      <c r="D5980" t="s">
        <v>22614</v>
      </c>
      <c r="E5980" t="s">
        <v>22614</v>
      </c>
      <c r="F5980" t="s">
        <v>22615</v>
      </c>
      <c r="G5980" t="s">
        <v>22616</v>
      </c>
    </row>
    <row r="5981" spans="1:7" customFormat="1" ht="17.399999999999999" x14ac:dyDescent="0.25">
      <c r="A5981" s="419"/>
      <c r="B5981" s="419"/>
      <c r="C5981" t="s">
        <v>22617</v>
      </c>
      <c r="D5981" t="s">
        <v>22618</v>
      </c>
      <c r="E5981" t="s">
        <v>22618</v>
      </c>
      <c r="F5981" t="s">
        <v>22619</v>
      </c>
      <c r="G5981" t="s">
        <v>22620</v>
      </c>
    </row>
    <row r="5982" spans="1:7" customFormat="1" ht="17.399999999999999" x14ac:dyDescent="0.25">
      <c r="A5982" s="419"/>
      <c r="B5982" s="419"/>
      <c r="C5982" t="s">
        <v>22621</v>
      </c>
      <c r="D5982" t="s">
        <v>22622</v>
      </c>
      <c r="E5982" t="s">
        <v>22622</v>
      </c>
      <c r="F5982" t="s">
        <v>22623</v>
      </c>
      <c r="G5982" t="s">
        <v>22624</v>
      </c>
    </row>
    <row r="5983" spans="1:7" customFormat="1" ht="17.399999999999999" x14ac:dyDescent="0.25">
      <c r="A5983" s="419"/>
      <c r="B5983" s="419"/>
      <c r="C5983" t="s">
        <v>22625</v>
      </c>
      <c r="D5983" t="s">
        <v>22626</v>
      </c>
      <c r="E5983" t="s">
        <v>22626</v>
      </c>
      <c r="F5983" t="s">
        <v>22627</v>
      </c>
      <c r="G5983" t="s">
        <v>22628</v>
      </c>
    </row>
    <row r="5984" spans="1:7" customFormat="1" ht="17.399999999999999" x14ac:dyDescent="0.25">
      <c r="A5984" s="419"/>
      <c r="B5984" s="419"/>
      <c r="C5984" t="s">
        <v>22629</v>
      </c>
      <c r="D5984" t="s">
        <v>22630</v>
      </c>
      <c r="E5984" t="s">
        <v>22630</v>
      </c>
      <c r="F5984" t="s">
        <v>22631</v>
      </c>
      <c r="G5984" t="s">
        <v>22632</v>
      </c>
    </row>
    <row r="5985" spans="1:7" customFormat="1" ht="17.399999999999999" x14ac:dyDescent="0.25">
      <c r="A5985" s="419"/>
      <c r="B5985" s="419"/>
      <c r="C5985" t="s">
        <v>22633</v>
      </c>
      <c r="D5985" t="s">
        <v>22634</v>
      </c>
      <c r="E5985" t="s">
        <v>22634</v>
      </c>
      <c r="F5985" t="s">
        <v>22635</v>
      </c>
      <c r="G5985" t="s">
        <v>22636</v>
      </c>
    </row>
    <row r="5986" spans="1:7" customFormat="1" ht="17.399999999999999" x14ac:dyDescent="0.25">
      <c r="A5986" s="419"/>
      <c r="B5986" s="419"/>
      <c r="C5986" t="s">
        <v>22637</v>
      </c>
      <c r="D5986" t="s">
        <v>22638</v>
      </c>
      <c r="E5986" t="s">
        <v>22638</v>
      </c>
      <c r="F5986" t="s">
        <v>22639</v>
      </c>
      <c r="G5986" t="s">
        <v>22640</v>
      </c>
    </row>
    <row r="5987" spans="1:7" customFormat="1" ht="17.399999999999999" x14ac:dyDescent="0.25">
      <c r="A5987" s="419"/>
      <c r="B5987" s="419"/>
      <c r="C5987" t="s">
        <v>22641</v>
      </c>
      <c r="D5987" t="s">
        <v>22642</v>
      </c>
      <c r="E5987" t="s">
        <v>22642</v>
      </c>
      <c r="F5987" t="s">
        <v>22643</v>
      </c>
      <c r="G5987" t="s">
        <v>22644</v>
      </c>
    </row>
    <row r="5988" spans="1:7" customFormat="1" ht="17.399999999999999" x14ac:dyDescent="0.25">
      <c r="A5988" s="419"/>
      <c r="B5988" s="419"/>
      <c r="C5988" t="s">
        <v>22641</v>
      </c>
      <c r="D5988" t="s">
        <v>22645</v>
      </c>
      <c r="E5988" t="s">
        <v>22645</v>
      </c>
      <c r="F5988" t="s">
        <v>22646</v>
      </c>
      <c r="G5988" t="s">
        <v>22647</v>
      </c>
    </row>
    <row r="5989" spans="1:7" customFormat="1" ht="17.399999999999999" x14ac:dyDescent="0.25">
      <c r="A5989" s="419"/>
      <c r="B5989" s="419"/>
      <c r="C5989" t="s">
        <v>22648</v>
      </c>
      <c r="D5989" t="s">
        <v>22649</v>
      </c>
      <c r="E5989" t="s">
        <v>22649</v>
      </c>
      <c r="F5989" t="s">
        <v>22650</v>
      </c>
      <c r="G5989" t="s">
        <v>22651</v>
      </c>
    </row>
    <row r="5990" spans="1:7" customFormat="1" ht="17.399999999999999" x14ac:dyDescent="0.25">
      <c r="A5990" s="419"/>
      <c r="B5990" s="419"/>
      <c r="C5990" t="s">
        <v>22652</v>
      </c>
      <c r="D5990" t="s">
        <v>22653</v>
      </c>
      <c r="E5990" t="s">
        <v>22653</v>
      </c>
      <c r="F5990" t="s">
        <v>22654</v>
      </c>
      <c r="G5990" t="s">
        <v>22655</v>
      </c>
    </row>
    <row r="5991" spans="1:7" customFormat="1" ht="17.399999999999999" x14ac:dyDescent="0.25">
      <c r="A5991" s="419"/>
      <c r="B5991" s="419"/>
      <c r="C5991" t="s">
        <v>22656</v>
      </c>
      <c r="D5991" t="s">
        <v>22657</v>
      </c>
      <c r="E5991" t="s">
        <v>22657</v>
      </c>
      <c r="F5991" t="s">
        <v>22658</v>
      </c>
      <c r="G5991" t="s">
        <v>22659</v>
      </c>
    </row>
    <row r="5992" spans="1:7" customFormat="1" ht="17.399999999999999" x14ac:dyDescent="0.25">
      <c r="A5992" s="419"/>
      <c r="B5992" s="419"/>
      <c r="C5992" t="s">
        <v>22656</v>
      </c>
      <c r="D5992" t="s">
        <v>22660</v>
      </c>
      <c r="E5992" t="s">
        <v>22660</v>
      </c>
      <c r="F5992" t="s">
        <v>22661</v>
      </c>
      <c r="G5992" t="s">
        <v>22662</v>
      </c>
    </row>
    <row r="5993" spans="1:7" customFormat="1" ht="17.399999999999999" x14ac:dyDescent="0.25">
      <c r="A5993" s="419"/>
      <c r="B5993" s="419"/>
      <c r="C5993" t="s">
        <v>22663</v>
      </c>
      <c r="D5993" t="s">
        <v>22664</v>
      </c>
      <c r="E5993" t="s">
        <v>22664</v>
      </c>
      <c r="F5993" t="s">
        <v>22665</v>
      </c>
      <c r="G5993" t="s">
        <v>22663</v>
      </c>
    </row>
    <row r="5994" spans="1:7" customFormat="1" ht="17.399999999999999" x14ac:dyDescent="0.25">
      <c r="A5994" s="419"/>
      <c r="B5994" s="419"/>
      <c r="C5994" t="s">
        <v>22666</v>
      </c>
      <c r="D5994" t="s">
        <v>22667</v>
      </c>
      <c r="E5994" t="s">
        <v>22667</v>
      </c>
      <c r="F5994" t="s">
        <v>22668</v>
      </c>
      <c r="G5994" t="s">
        <v>22669</v>
      </c>
    </row>
    <row r="5995" spans="1:7" customFormat="1" ht="17.399999999999999" x14ac:dyDescent="0.25">
      <c r="A5995" s="419"/>
      <c r="B5995" s="419"/>
      <c r="C5995" t="s">
        <v>22670</v>
      </c>
      <c r="D5995" t="s">
        <v>22671</v>
      </c>
      <c r="E5995" t="s">
        <v>22671</v>
      </c>
      <c r="F5995" t="s">
        <v>22672</v>
      </c>
      <c r="G5995" t="s">
        <v>22673</v>
      </c>
    </row>
    <row r="5996" spans="1:7" customFormat="1" ht="17.399999999999999" x14ac:dyDescent="0.25">
      <c r="A5996" s="419"/>
      <c r="B5996" s="419"/>
      <c r="C5996" t="s">
        <v>22674</v>
      </c>
      <c r="D5996" t="s">
        <v>22675</v>
      </c>
      <c r="E5996" t="s">
        <v>22675</v>
      </c>
      <c r="F5996" t="s">
        <v>22676</v>
      </c>
      <c r="G5996" t="s">
        <v>22677</v>
      </c>
    </row>
    <row r="5997" spans="1:7" customFormat="1" ht="17.399999999999999" x14ac:dyDescent="0.25">
      <c r="A5997" s="419"/>
      <c r="B5997" s="419"/>
      <c r="C5997" t="s">
        <v>22678</v>
      </c>
      <c r="D5997" t="s">
        <v>22679</v>
      </c>
      <c r="E5997" t="s">
        <v>22679</v>
      </c>
      <c r="F5997" t="s">
        <v>22679</v>
      </c>
      <c r="G5997" t="s">
        <v>22678</v>
      </c>
    </row>
    <row r="5998" spans="1:7" customFormat="1" ht="17.399999999999999" x14ac:dyDescent="0.25">
      <c r="A5998" s="419"/>
      <c r="B5998" s="419"/>
      <c r="C5998" t="s">
        <v>22680</v>
      </c>
      <c r="D5998" t="s">
        <v>22681</v>
      </c>
      <c r="E5998" t="s">
        <v>22681</v>
      </c>
      <c r="F5998" t="s">
        <v>22682</v>
      </c>
      <c r="G5998" t="s">
        <v>22683</v>
      </c>
    </row>
    <row r="5999" spans="1:7" customFormat="1" ht="17.399999999999999" x14ac:dyDescent="0.25">
      <c r="A5999" s="419"/>
      <c r="B5999" s="419"/>
      <c r="C5999" t="s">
        <v>22684</v>
      </c>
      <c r="D5999" t="s">
        <v>22685</v>
      </c>
      <c r="E5999" t="s">
        <v>22685</v>
      </c>
      <c r="F5999" t="s">
        <v>22686</v>
      </c>
      <c r="G5999" t="s">
        <v>22684</v>
      </c>
    </row>
    <row r="6000" spans="1:7" customFormat="1" ht="17.399999999999999" x14ac:dyDescent="0.25">
      <c r="A6000" s="419"/>
      <c r="B6000" s="419"/>
      <c r="C6000" t="s">
        <v>22687</v>
      </c>
      <c r="D6000" t="s">
        <v>22688</v>
      </c>
      <c r="E6000" t="s">
        <v>22688</v>
      </c>
      <c r="F6000" t="s">
        <v>12893</v>
      </c>
      <c r="G6000" t="s">
        <v>22689</v>
      </c>
    </row>
    <row r="6001" spans="1:7" customFormat="1" ht="17.399999999999999" x14ac:dyDescent="0.25">
      <c r="A6001" s="419"/>
      <c r="B6001" s="419"/>
      <c r="C6001" t="s">
        <v>22690</v>
      </c>
      <c r="D6001" t="s">
        <v>22691</v>
      </c>
      <c r="E6001" t="s">
        <v>22691</v>
      </c>
      <c r="F6001" t="s">
        <v>22692</v>
      </c>
      <c r="G6001" t="s">
        <v>22693</v>
      </c>
    </row>
    <row r="6002" spans="1:7" customFormat="1" ht="17.399999999999999" x14ac:dyDescent="0.25">
      <c r="A6002" s="419"/>
      <c r="B6002" s="419"/>
      <c r="C6002" t="s">
        <v>22694</v>
      </c>
      <c r="D6002" t="s">
        <v>22695</v>
      </c>
      <c r="E6002" t="s">
        <v>22695</v>
      </c>
      <c r="F6002" t="s">
        <v>22696</v>
      </c>
      <c r="G6002" t="s">
        <v>22697</v>
      </c>
    </row>
    <row r="6003" spans="1:7" customFormat="1" ht="17.399999999999999" x14ac:dyDescent="0.25">
      <c r="A6003" s="419"/>
      <c r="B6003" s="419"/>
      <c r="C6003" t="s">
        <v>22698</v>
      </c>
      <c r="D6003" t="s">
        <v>22699</v>
      </c>
      <c r="E6003" t="s">
        <v>22699</v>
      </c>
      <c r="F6003" t="s">
        <v>22700</v>
      </c>
      <c r="G6003" t="s">
        <v>22701</v>
      </c>
    </row>
    <row r="6004" spans="1:7" customFormat="1" ht="17.399999999999999" x14ac:dyDescent="0.25">
      <c r="A6004" s="419"/>
      <c r="B6004" s="419"/>
      <c r="C6004" t="s">
        <v>22702</v>
      </c>
      <c r="D6004" t="s">
        <v>22703</v>
      </c>
      <c r="E6004" t="s">
        <v>22703</v>
      </c>
      <c r="F6004" t="s">
        <v>22704</v>
      </c>
      <c r="G6004" t="s">
        <v>22705</v>
      </c>
    </row>
    <row r="6005" spans="1:7" customFormat="1" ht="17.399999999999999" x14ac:dyDescent="0.25">
      <c r="A6005" s="419"/>
      <c r="B6005" s="419"/>
      <c r="C6005" t="s">
        <v>22706</v>
      </c>
      <c r="D6005" t="s">
        <v>22707</v>
      </c>
      <c r="E6005" t="s">
        <v>22707</v>
      </c>
      <c r="F6005" t="s">
        <v>22708</v>
      </c>
      <c r="G6005" t="s">
        <v>22709</v>
      </c>
    </row>
    <row r="6006" spans="1:7" customFormat="1" ht="17.399999999999999" x14ac:dyDescent="0.25">
      <c r="A6006" s="419"/>
      <c r="B6006" s="419"/>
      <c r="C6006" t="s">
        <v>22710</v>
      </c>
      <c r="D6006" t="s">
        <v>22711</v>
      </c>
      <c r="E6006" t="s">
        <v>22711</v>
      </c>
      <c r="F6006" t="s">
        <v>22712</v>
      </c>
      <c r="G6006" t="s">
        <v>22713</v>
      </c>
    </row>
    <row r="6007" spans="1:7" customFormat="1" ht="17.399999999999999" x14ac:dyDescent="0.25">
      <c r="A6007" s="419"/>
      <c r="B6007" s="419"/>
      <c r="C6007" t="s">
        <v>22714</v>
      </c>
      <c r="D6007" t="s">
        <v>22715</v>
      </c>
      <c r="E6007" t="s">
        <v>22715</v>
      </c>
      <c r="F6007" t="s">
        <v>22716</v>
      </c>
      <c r="G6007" t="s">
        <v>22717</v>
      </c>
    </row>
    <row r="6008" spans="1:7" customFormat="1" ht="17.399999999999999" x14ac:dyDescent="0.25">
      <c r="A6008" s="419"/>
      <c r="B6008" s="419"/>
      <c r="C6008" t="s">
        <v>22718</v>
      </c>
      <c r="D6008" t="s">
        <v>22719</v>
      </c>
      <c r="E6008" t="s">
        <v>22719</v>
      </c>
      <c r="F6008" t="s">
        <v>22720</v>
      </c>
      <c r="G6008" t="s">
        <v>22721</v>
      </c>
    </row>
    <row r="6009" spans="1:7" customFormat="1" ht="17.399999999999999" x14ac:dyDescent="0.25">
      <c r="A6009" s="419"/>
      <c r="B6009" s="419"/>
      <c r="C6009" t="s">
        <v>22722</v>
      </c>
      <c r="D6009" t="s">
        <v>22723</v>
      </c>
      <c r="E6009" t="s">
        <v>22723</v>
      </c>
      <c r="F6009" t="s">
        <v>22724</v>
      </c>
      <c r="G6009" t="s">
        <v>22725</v>
      </c>
    </row>
    <row r="6010" spans="1:7" customFormat="1" ht="17.399999999999999" x14ac:dyDescent="0.25">
      <c r="A6010" s="419"/>
      <c r="B6010" s="419"/>
      <c r="C6010" t="s">
        <v>22726</v>
      </c>
      <c r="D6010" t="s">
        <v>22727</v>
      </c>
      <c r="E6010" t="s">
        <v>22727</v>
      </c>
      <c r="F6010" t="s">
        <v>22728</v>
      </c>
      <c r="G6010" t="s">
        <v>22729</v>
      </c>
    </row>
    <row r="6011" spans="1:7" customFormat="1" ht="17.399999999999999" x14ac:dyDescent="0.25">
      <c r="A6011" s="419"/>
      <c r="B6011" s="419"/>
      <c r="C6011" t="s">
        <v>22730</v>
      </c>
      <c r="D6011" t="s">
        <v>22731</v>
      </c>
      <c r="E6011" t="s">
        <v>22731</v>
      </c>
      <c r="F6011" t="s">
        <v>22732</v>
      </c>
      <c r="G6011" t="s">
        <v>22730</v>
      </c>
    </row>
    <row r="6012" spans="1:7" customFormat="1" ht="17.399999999999999" x14ac:dyDescent="0.25">
      <c r="A6012" s="419"/>
      <c r="B6012" s="419"/>
      <c r="C6012" t="s">
        <v>22733</v>
      </c>
      <c r="D6012" t="s">
        <v>22734</v>
      </c>
      <c r="E6012" t="s">
        <v>22734</v>
      </c>
      <c r="F6012" t="s">
        <v>22735</v>
      </c>
      <c r="G6012" t="s">
        <v>22736</v>
      </c>
    </row>
    <row r="6013" spans="1:7" customFormat="1" ht="17.399999999999999" x14ac:dyDescent="0.25">
      <c r="A6013" s="419"/>
      <c r="B6013" s="419"/>
      <c r="C6013" t="s">
        <v>22737</v>
      </c>
      <c r="D6013" t="s">
        <v>22738</v>
      </c>
      <c r="E6013" t="s">
        <v>22738</v>
      </c>
      <c r="F6013" t="s">
        <v>22739</v>
      </c>
      <c r="G6013" t="s">
        <v>22740</v>
      </c>
    </row>
    <row r="6014" spans="1:7" customFormat="1" ht="17.399999999999999" x14ac:dyDescent="0.25">
      <c r="A6014" s="419"/>
      <c r="B6014" s="419"/>
      <c r="C6014" t="s">
        <v>22741</v>
      </c>
      <c r="D6014" t="s">
        <v>22742</v>
      </c>
      <c r="E6014" t="s">
        <v>22742</v>
      </c>
      <c r="F6014" t="s">
        <v>22743</v>
      </c>
      <c r="G6014" t="s">
        <v>22741</v>
      </c>
    </row>
    <row r="6015" spans="1:7" customFormat="1" ht="17.399999999999999" x14ac:dyDescent="0.25">
      <c r="A6015" s="419"/>
      <c r="B6015" s="419"/>
      <c r="C6015" t="s">
        <v>22744</v>
      </c>
      <c r="D6015" t="s">
        <v>22745</v>
      </c>
      <c r="E6015" t="s">
        <v>22745</v>
      </c>
      <c r="F6015" t="s">
        <v>22746</v>
      </c>
      <c r="G6015" t="s">
        <v>22747</v>
      </c>
    </row>
    <row r="6016" spans="1:7" customFormat="1" ht="17.399999999999999" x14ac:dyDescent="0.25">
      <c r="A6016" s="419"/>
      <c r="B6016" s="419"/>
      <c r="C6016" t="s">
        <v>22748</v>
      </c>
      <c r="D6016" t="s">
        <v>22749</v>
      </c>
      <c r="E6016" t="s">
        <v>22749</v>
      </c>
      <c r="F6016" t="s">
        <v>22750</v>
      </c>
      <c r="G6016" t="s">
        <v>22751</v>
      </c>
    </row>
    <row r="6017" spans="1:7" customFormat="1" ht="17.399999999999999" x14ac:dyDescent="0.25">
      <c r="A6017" s="419"/>
      <c r="B6017" s="419"/>
      <c r="C6017" t="s">
        <v>22752</v>
      </c>
      <c r="D6017" t="s">
        <v>22753</v>
      </c>
      <c r="E6017" t="s">
        <v>22753</v>
      </c>
      <c r="F6017" t="s">
        <v>22754</v>
      </c>
      <c r="G6017" t="s">
        <v>22752</v>
      </c>
    </row>
    <row r="6018" spans="1:7" customFormat="1" ht="17.399999999999999" x14ac:dyDescent="0.25">
      <c r="A6018" s="419"/>
      <c r="B6018" s="419"/>
      <c r="C6018" t="s">
        <v>22755</v>
      </c>
      <c r="D6018" t="s">
        <v>22756</v>
      </c>
      <c r="E6018" t="s">
        <v>22756</v>
      </c>
      <c r="F6018" t="s">
        <v>22757</v>
      </c>
      <c r="G6018" t="s">
        <v>22758</v>
      </c>
    </row>
    <row r="6019" spans="1:7" customFormat="1" ht="17.399999999999999" x14ac:dyDescent="0.25">
      <c r="A6019" s="419"/>
      <c r="B6019" s="419"/>
      <c r="C6019" t="s">
        <v>22759</v>
      </c>
      <c r="D6019" t="s">
        <v>22760</v>
      </c>
      <c r="E6019" t="s">
        <v>22760</v>
      </c>
      <c r="F6019" t="s">
        <v>22761</v>
      </c>
      <c r="G6019" t="s">
        <v>22762</v>
      </c>
    </row>
    <row r="6020" spans="1:7" customFormat="1" ht="17.399999999999999" x14ac:dyDescent="0.25">
      <c r="A6020" s="419"/>
      <c r="B6020" s="419"/>
      <c r="C6020" t="s">
        <v>22763</v>
      </c>
      <c r="D6020" t="s">
        <v>22764</v>
      </c>
      <c r="E6020" t="s">
        <v>22764</v>
      </c>
      <c r="F6020" t="s">
        <v>22765</v>
      </c>
      <c r="G6020" t="s">
        <v>22766</v>
      </c>
    </row>
    <row r="6021" spans="1:7" customFormat="1" ht="17.399999999999999" x14ac:dyDescent="0.25">
      <c r="A6021" s="419"/>
      <c r="B6021" s="419"/>
      <c r="C6021" t="s">
        <v>22767</v>
      </c>
      <c r="D6021" t="s">
        <v>22768</v>
      </c>
      <c r="E6021" t="s">
        <v>22768</v>
      </c>
      <c r="F6021" t="s">
        <v>22769</v>
      </c>
      <c r="G6021" t="s">
        <v>22770</v>
      </c>
    </row>
    <row r="6022" spans="1:7" customFormat="1" ht="17.399999999999999" x14ac:dyDescent="0.25">
      <c r="A6022" s="419"/>
      <c r="B6022" s="419"/>
      <c r="C6022" t="s">
        <v>22771</v>
      </c>
      <c r="D6022" t="s">
        <v>22772</v>
      </c>
      <c r="E6022" t="s">
        <v>22772</v>
      </c>
      <c r="F6022" t="s">
        <v>22773</v>
      </c>
      <c r="G6022" t="s">
        <v>22774</v>
      </c>
    </row>
    <row r="6023" spans="1:7" customFormat="1" ht="17.399999999999999" x14ac:dyDescent="0.25">
      <c r="A6023" s="419"/>
      <c r="B6023" s="419"/>
      <c r="C6023" t="s">
        <v>22775</v>
      </c>
      <c r="D6023" t="s">
        <v>22776</v>
      </c>
      <c r="E6023" t="s">
        <v>22776</v>
      </c>
      <c r="F6023" t="s">
        <v>22777</v>
      </c>
      <c r="G6023" t="s">
        <v>22778</v>
      </c>
    </row>
    <row r="6024" spans="1:7" customFormat="1" ht="17.399999999999999" x14ac:dyDescent="0.25">
      <c r="A6024" s="419"/>
      <c r="B6024" s="419"/>
      <c r="C6024" t="s">
        <v>22779</v>
      </c>
      <c r="D6024" t="s">
        <v>22780</v>
      </c>
      <c r="E6024" t="s">
        <v>22780</v>
      </c>
      <c r="F6024" t="s">
        <v>22781</v>
      </c>
      <c r="G6024" t="s">
        <v>22782</v>
      </c>
    </row>
    <row r="6025" spans="1:7" customFormat="1" ht="17.399999999999999" x14ac:dyDescent="0.25">
      <c r="A6025" s="419"/>
      <c r="B6025" s="419"/>
      <c r="C6025" t="s">
        <v>22783</v>
      </c>
      <c r="D6025" t="s">
        <v>22784</v>
      </c>
      <c r="E6025" t="s">
        <v>22784</v>
      </c>
      <c r="F6025" t="s">
        <v>22785</v>
      </c>
      <c r="G6025" t="s">
        <v>22786</v>
      </c>
    </row>
    <row r="6026" spans="1:7" customFormat="1" ht="17.399999999999999" x14ac:dyDescent="0.25">
      <c r="A6026" s="419"/>
      <c r="B6026" s="419"/>
      <c r="C6026" t="s">
        <v>22787</v>
      </c>
      <c r="D6026" t="s">
        <v>22788</v>
      </c>
      <c r="E6026" t="s">
        <v>22788</v>
      </c>
      <c r="F6026" t="s">
        <v>22789</v>
      </c>
      <c r="G6026" t="s">
        <v>22790</v>
      </c>
    </row>
    <row r="6027" spans="1:7" customFormat="1" ht="17.399999999999999" x14ac:dyDescent="0.25">
      <c r="A6027" s="419"/>
      <c r="B6027" s="419"/>
      <c r="C6027" t="s">
        <v>22791</v>
      </c>
      <c r="D6027" t="s">
        <v>22792</v>
      </c>
      <c r="E6027" t="s">
        <v>22792</v>
      </c>
      <c r="F6027" t="s">
        <v>22793</v>
      </c>
      <c r="G6027" t="s">
        <v>22791</v>
      </c>
    </row>
    <row r="6028" spans="1:7" customFormat="1" ht="17.399999999999999" x14ac:dyDescent="0.25">
      <c r="A6028" s="419"/>
      <c r="B6028" s="419"/>
      <c r="C6028" t="s">
        <v>22794</v>
      </c>
      <c r="D6028" t="s">
        <v>22795</v>
      </c>
      <c r="E6028" t="s">
        <v>22795</v>
      </c>
      <c r="F6028" t="s">
        <v>22796</v>
      </c>
      <c r="G6028" t="s">
        <v>22797</v>
      </c>
    </row>
    <row r="6029" spans="1:7" customFormat="1" ht="17.399999999999999" x14ac:dyDescent="0.25">
      <c r="A6029" s="419"/>
      <c r="B6029" s="419"/>
      <c r="C6029" t="s">
        <v>22798</v>
      </c>
      <c r="D6029" t="s">
        <v>22799</v>
      </c>
      <c r="E6029" t="s">
        <v>22799</v>
      </c>
      <c r="F6029" t="s">
        <v>22800</v>
      </c>
      <c r="G6029" t="s">
        <v>22801</v>
      </c>
    </row>
    <row r="6030" spans="1:7" customFormat="1" ht="17.399999999999999" x14ac:dyDescent="0.25">
      <c r="A6030" s="419"/>
      <c r="B6030" s="419"/>
      <c r="C6030" t="s">
        <v>22802</v>
      </c>
      <c r="D6030" t="s">
        <v>22803</v>
      </c>
      <c r="E6030" t="s">
        <v>22803</v>
      </c>
      <c r="F6030" t="s">
        <v>18282</v>
      </c>
      <c r="G6030" t="s">
        <v>22804</v>
      </c>
    </row>
    <row r="6031" spans="1:7" customFormat="1" ht="17.399999999999999" x14ac:dyDescent="0.25">
      <c r="A6031" s="419"/>
      <c r="B6031" s="419"/>
      <c r="C6031" t="s">
        <v>22805</v>
      </c>
      <c r="D6031" t="s">
        <v>22806</v>
      </c>
      <c r="E6031" t="s">
        <v>22806</v>
      </c>
      <c r="F6031" t="s">
        <v>22807</v>
      </c>
      <c r="G6031" t="s">
        <v>22808</v>
      </c>
    </row>
    <row r="6032" spans="1:7" customFormat="1" ht="17.399999999999999" x14ac:dyDescent="0.25">
      <c r="A6032" s="419"/>
      <c r="B6032" s="419"/>
      <c r="C6032" t="s">
        <v>22809</v>
      </c>
      <c r="D6032" t="s">
        <v>22810</v>
      </c>
      <c r="E6032" t="s">
        <v>22810</v>
      </c>
      <c r="F6032" t="s">
        <v>21416</v>
      </c>
      <c r="G6032" t="s">
        <v>22811</v>
      </c>
    </row>
    <row r="6033" spans="1:7" customFormat="1" ht="17.399999999999999" x14ac:dyDescent="0.25">
      <c r="A6033" s="419"/>
      <c r="B6033" s="419"/>
      <c r="C6033" t="s">
        <v>22812</v>
      </c>
      <c r="D6033" t="s">
        <v>22813</v>
      </c>
      <c r="E6033" t="s">
        <v>22813</v>
      </c>
      <c r="F6033" t="s">
        <v>22814</v>
      </c>
      <c r="G6033" t="s">
        <v>22815</v>
      </c>
    </row>
    <row r="6034" spans="1:7" customFormat="1" ht="17.399999999999999" x14ac:dyDescent="0.25">
      <c r="A6034" s="419"/>
      <c r="B6034" s="419"/>
      <c r="C6034" t="s">
        <v>22816</v>
      </c>
      <c r="D6034" t="s">
        <v>22817</v>
      </c>
      <c r="E6034" t="s">
        <v>22817</v>
      </c>
      <c r="F6034" t="s">
        <v>22818</v>
      </c>
      <c r="G6034" t="s">
        <v>22819</v>
      </c>
    </row>
    <row r="6035" spans="1:7" customFormat="1" ht="17.399999999999999" x14ac:dyDescent="0.25">
      <c r="A6035" s="419"/>
      <c r="B6035" s="419"/>
      <c r="C6035" t="s">
        <v>22820</v>
      </c>
      <c r="D6035" t="s">
        <v>22821</v>
      </c>
      <c r="E6035" t="s">
        <v>22821</v>
      </c>
      <c r="F6035" t="s">
        <v>22822</v>
      </c>
      <c r="G6035" t="s">
        <v>22823</v>
      </c>
    </row>
    <row r="6036" spans="1:7" customFormat="1" ht="17.399999999999999" x14ac:dyDescent="0.25">
      <c r="A6036" s="419"/>
      <c r="B6036" s="419"/>
      <c r="C6036" t="s">
        <v>22824</v>
      </c>
      <c r="D6036" t="s">
        <v>22825</v>
      </c>
      <c r="E6036" t="s">
        <v>22825</v>
      </c>
      <c r="F6036" t="s">
        <v>22826</v>
      </c>
      <c r="G6036" t="s">
        <v>22827</v>
      </c>
    </row>
    <row r="6037" spans="1:7" customFormat="1" ht="17.399999999999999" x14ac:dyDescent="0.25">
      <c r="A6037" s="419"/>
      <c r="B6037" s="419"/>
      <c r="C6037" t="s">
        <v>22828</v>
      </c>
      <c r="D6037" t="s">
        <v>22829</v>
      </c>
      <c r="E6037" t="s">
        <v>22829</v>
      </c>
      <c r="F6037" t="s">
        <v>22830</v>
      </c>
      <c r="G6037" t="s">
        <v>22831</v>
      </c>
    </row>
    <row r="6038" spans="1:7" customFormat="1" ht="17.399999999999999" x14ac:dyDescent="0.25">
      <c r="A6038" s="419"/>
      <c r="B6038" s="419"/>
      <c r="C6038" t="s">
        <v>22832</v>
      </c>
      <c r="D6038" t="s">
        <v>22833</v>
      </c>
      <c r="E6038" t="s">
        <v>22833</v>
      </c>
      <c r="F6038" t="s">
        <v>22834</v>
      </c>
      <c r="G6038" t="s">
        <v>22832</v>
      </c>
    </row>
    <row r="6039" spans="1:7" customFormat="1" ht="17.399999999999999" x14ac:dyDescent="0.25">
      <c r="A6039" s="419"/>
      <c r="B6039" s="419"/>
      <c r="C6039" t="s">
        <v>22832</v>
      </c>
      <c r="D6039" t="s">
        <v>22835</v>
      </c>
      <c r="E6039" t="s">
        <v>22835</v>
      </c>
      <c r="F6039" t="s">
        <v>22836</v>
      </c>
      <c r="G6039" t="s">
        <v>22832</v>
      </c>
    </row>
    <row r="6040" spans="1:7" customFormat="1" ht="17.399999999999999" x14ac:dyDescent="0.25">
      <c r="A6040" s="419"/>
      <c r="B6040" s="419"/>
      <c r="C6040" t="s">
        <v>22837</v>
      </c>
      <c r="D6040" t="s">
        <v>22838</v>
      </c>
      <c r="E6040" t="s">
        <v>22838</v>
      </c>
      <c r="F6040" t="s">
        <v>22839</v>
      </c>
      <c r="G6040" t="s">
        <v>22840</v>
      </c>
    </row>
    <row r="6041" spans="1:7" customFormat="1" ht="17.399999999999999" x14ac:dyDescent="0.25">
      <c r="A6041" s="419"/>
      <c r="B6041" s="419"/>
      <c r="C6041" t="s">
        <v>22841</v>
      </c>
      <c r="D6041" t="s">
        <v>22842</v>
      </c>
      <c r="E6041" t="s">
        <v>22842</v>
      </c>
      <c r="F6041" t="s">
        <v>22843</v>
      </c>
      <c r="G6041" t="s">
        <v>22844</v>
      </c>
    </row>
    <row r="6042" spans="1:7" customFormat="1" ht="17.399999999999999" x14ac:dyDescent="0.25">
      <c r="A6042" s="419"/>
      <c r="B6042" s="419"/>
      <c r="C6042" t="s">
        <v>22845</v>
      </c>
      <c r="D6042" t="s">
        <v>22846</v>
      </c>
      <c r="E6042" t="s">
        <v>22846</v>
      </c>
      <c r="F6042" t="s">
        <v>22847</v>
      </c>
      <c r="G6042" t="s">
        <v>22845</v>
      </c>
    </row>
    <row r="6043" spans="1:7" customFormat="1" ht="17.399999999999999" x14ac:dyDescent="0.25">
      <c r="A6043" s="419"/>
      <c r="B6043" s="419"/>
      <c r="C6043" t="s">
        <v>22848</v>
      </c>
      <c r="D6043" t="s">
        <v>22849</v>
      </c>
      <c r="E6043" t="s">
        <v>22849</v>
      </c>
      <c r="F6043" t="s">
        <v>22850</v>
      </c>
      <c r="G6043" t="s">
        <v>22851</v>
      </c>
    </row>
    <row r="6044" spans="1:7" customFormat="1" ht="17.399999999999999" x14ac:dyDescent="0.25">
      <c r="A6044" s="419"/>
      <c r="B6044" s="419"/>
      <c r="C6044" t="s">
        <v>22852</v>
      </c>
      <c r="D6044" t="s">
        <v>22853</v>
      </c>
      <c r="E6044" t="s">
        <v>22853</v>
      </c>
      <c r="F6044" t="s">
        <v>22854</v>
      </c>
      <c r="G6044" t="s">
        <v>22855</v>
      </c>
    </row>
    <row r="6045" spans="1:7" customFormat="1" ht="17.399999999999999" x14ac:dyDescent="0.25">
      <c r="A6045" s="419"/>
      <c r="B6045" s="419"/>
      <c r="C6045" t="s">
        <v>22856</v>
      </c>
      <c r="D6045" t="s">
        <v>22857</v>
      </c>
      <c r="E6045" t="s">
        <v>22857</v>
      </c>
      <c r="F6045" t="s">
        <v>22858</v>
      </c>
      <c r="G6045" t="s">
        <v>22856</v>
      </c>
    </row>
    <row r="6046" spans="1:7" customFormat="1" ht="17.399999999999999" x14ac:dyDescent="0.25">
      <c r="A6046" s="419"/>
      <c r="B6046" s="419"/>
      <c r="C6046" t="s">
        <v>860</v>
      </c>
      <c r="D6046" t="s">
        <v>22859</v>
      </c>
      <c r="E6046" t="s">
        <v>22859</v>
      </c>
      <c r="F6046" t="s">
        <v>22860</v>
      </c>
      <c r="G6046" t="s">
        <v>22861</v>
      </c>
    </row>
    <row r="6047" spans="1:7" customFormat="1" ht="17.399999999999999" x14ac:dyDescent="0.25">
      <c r="A6047" s="419"/>
      <c r="B6047" s="419"/>
      <c r="C6047" t="s">
        <v>22862</v>
      </c>
      <c r="D6047" t="s">
        <v>22863</v>
      </c>
      <c r="E6047" t="s">
        <v>22863</v>
      </c>
      <c r="F6047" t="s">
        <v>22864</v>
      </c>
      <c r="G6047" t="s">
        <v>22865</v>
      </c>
    </row>
    <row r="6048" spans="1:7" customFormat="1" ht="17.399999999999999" x14ac:dyDescent="0.25">
      <c r="A6048" s="419"/>
      <c r="B6048" s="419"/>
      <c r="C6048" t="s">
        <v>22866</v>
      </c>
      <c r="D6048" t="s">
        <v>22867</v>
      </c>
      <c r="E6048" t="s">
        <v>22867</v>
      </c>
      <c r="F6048" t="s">
        <v>22868</v>
      </c>
      <c r="G6048" t="s">
        <v>22866</v>
      </c>
    </row>
    <row r="6049" spans="1:7" customFormat="1" ht="17.399999999999999" x14ac:dyDescent="0.25">
      <c r="A6049" s="419"/>
      <c r="B6049" s="419"/>
      <c r="C6049" t="s">
        <v>22869</v>
      </c>
      <c r="D6049" t="s">
        <v>22870</v>
      </c>
      <c r="E6049" t="s">
        <v>22870</v>
      </c>
      <c r="F6049" t="s">
        <v>19564</v>
      </c>
      <c r="G6049" t="s">
        <v>22871</v>
      </c>
    </row>
    <row r="6050" spans="1:7" customFormat="1" ht="17.399999999999999" x14ac:dyDescent="0.25">
      <c r="A6050" s="419"/>
      <c r="B6050" s="419"/>
      <c r="C6050" t="s">
        <v>22872</v>
      </c>
      <c r="D6050" t="s">
        <v>22873</v>
      </c>
      <c r="E6050" t="s">
        <v>22873</v>
      </c>
      <c r="F6050" t="s">
        <v>22874</v>
      </c>
      <c r="G6050" t="s">
        <v>22875</v>
      </c>
    </row>
    <row r="6051" spans="1:7" customFormat="1" ht="17.399999999999999" x14ac:dyDescent="0.25">
      <c r="A6051" s="419"/>
      <c r="B6051" s="419"/>
      <c r="C6051" t="s">
        <v>22876</v>
      </c>
      <c r="D6051" t="s">
        <v>22877</v>
      </c>
      <c r="E6051" t="s">
        <v>22877</v>
      </c>
      <c r="F6051" t="s">
        <v>22878</v>
      </c>
      <c r="G6051" t="s">
        <v>22879</v>
      </c>
    </row>
    <row r="6052" spans="1:7" customFormat="1" ht="17.399999999999999" x14ac:dyDescent="0.25">
      <c r="A6052" s="419"/>
      <c r="B6052" s="419"/>
      <c r="C6052" t="s">
        <v>22880</v>
      </c>
      <c r="D6052" t="s">
        <v>22881</v>
      </c>
      <c r="E6052" t="s">
        <v>22881</v>
      </c>
      <c r="F6052" t="s">
        <v>22882</v>
      </c>
      <c r="G6052" t="s">
        <v>22883</v>
      </c>
    </row>
    <row r="6053" spans="1:7" customFormat="1" ht="17.399999999999999" x14ac:dyDescent="0.25">
      <c r="A6053" s="419"/>
      <c r="B6053" s="419"/>
      <c r="C6053" t="s">
        <v>22884</v>
      </c>
      <c r="D6053" t="s">
        <v>22885</v>
      </c>
      <c r="E6053" t="s">
        <v>22885</v>
      </c>
      <c r="F6053" t="s">
        <v>22886</v>
      </c>
      <c r="G6053" t="s">
        <v>22887</v>
      </c>
    </row>
    <row r="6054" spans="1:7" customFormat="1" ht="17.399999999999999" x14ac:dyDescent="0.25">
      <c r="A6054" s="419"/>
      <c r="B6054" s="419"/>
      <c r="C6054" t="s">
        <v>22888</v>
      </c>
      <c r="D6054" t="s">
        <v>22889</v>
      </c>
      <c r="E6054" t="s">
        <v>22889</v>
      </c>
      <c r="F6054" t="s">
        <v>22890</v>
      </c>
      <c r="G6054" t="s">
        <v>22891</v>
      </c>
    </row>
    <row r="6055" spans="1:7" customFormat="1" ht="17.399999999999999" x14ac:dyDescent="0.25">
      <c r="A6055" s="419"/>
      <c r="B6055" s="419"/>
      <c r="C6055" t="s">
        <v>22892</v>
      </c>
      <c r="D6055" t="s">
        <v>22893</v>
      </c>
      <c r="E6055" t="s">
        <v>22893</v>
      </c>
      <c r="F6055" t="s">
        <v>22894</v>
      </c>
      <c r="G6055" t="s">
        <v>22895</v>
      </c>
    </row>
    <row r="6056" spans="1:7" customFormat="1" ht="17.399999999999999" x14ac:dyDescent="0.25">
      <c r="A6056" s="419"/>
      <c r="B6056" s="419"/>
      <c r="C6056" t="s">
        <v>22896</v>
      </c>
      <c r="D6056" t="s">
        <v>22897</v>
      </c>
      <c r="E6056" t="s">
        <v>22897</v>
      </c>
      <c r="F6056" t="s">
        <v>5118</v>
      </c>
      <c r="G6056" t="s">
        <v>22898</v>
      </c>
    </row>
    <row r="6057" spans="1:7" customFormat="1" ht="17.399999999999999" x14ac:dyDescent="0.25">
      <c r="A6057" s="419"/>
      <c r="B6057" s="419"/>
      <c r="C6057" t="s">
        <v>22899</v>
      </c>
      <c r="D6057" t="s">
        <v>22900</v>
      </c>
      <c r="E6057" t="s">
        <v>22900</v>
      </c>
      <c r="F6057" t="s">
        <v>22901</v>
      </c>
      <c r="G6057" t="s">
        <v>16106</v>
      </c>
    </row>
    <row r="6058" spans="1:7" customFormat="1" ht="17.399999999999999" x14ac:dyDescent="0.25">
      <c r="A6058" s="419"/>
      <c r="B6058" s="419"/>
      <c r="C6058" t="s">
        <v>22902</v>
      </c>
      <c r="D6058" t="s">
        <v>22903</v>
      </c>
      <c r="E6058" t="s">
        <v>22903</v>
      </c>
      <c r="F6058" t="s">
        <v>22904</v>
      </c>
      <c r="G6058" t="s">
        <v>16106</v>
      </c>
    </row>
    <row r="6059" spans="1:7" customFormat="1" ht="17.399999999999999" x14ac:dyDescent="0.25">
      <c r="A6059" s="419"/>
      <c r="B6059" s="419"/>
      <c r="C6059" t="s">
        <v>22905</v>
      </c>
      <c r="D6059" t="s">
        <v>22906</v>
      </c>
      <c r="E6059" t="s">
        <v>22906</v>
      </c>
      <c r="F6059" t="s">
        <v>22907</v>
      </c>
      <c r="G6059" t="s">
        <v>22908</v>
      </c>
    </row>
    <row r="6060" spans="1:7" customFormat="1" ht="17.399999999999999" x14ac:dyDescent="0.25">
      <c r="A6060" s="419"/>
      <c r="B6060" s="419"/>
      <c r="C6060" t="s">
        <v>22909</v>
      </c>
      <c r="D6060" t="s">
        <v>22910</v>
      </c>
      <c r="E6060" t="s">
        <v>22910</v>
      </c>
      <c r="F6060" t="s">
        <v>22911</v>
      </c>
      <c r="G6060" t="s">
        <v>22912</v>
      </c>
    </row>
    <row r="6061" spans="1:7" customFormat="1" ht="17.399999999999999" x14ac:dyDescent="0.25">
      <c r="A6061" s="419"/>
      <c r="B6061" s="419"/>
      <c r="C6061" t="s">
        <v>22913</v>
      </c>
      <c r="D6061" t="s">
        <v>22914</v>
      </c>
      <c r="E6061" t="s">
        <v>22914</v>
      </c>
      <c r="F6061" t="s">
        <v>22915</v>
      </c>
      <c r="G6061" t="s">
        <v>22916</v>
      </c>
    </row>
    <row r="6062" spans="1:7" customFormat="1" ht="17.399999999999999" x14ac:dyDescent="0.25">
      <c r="A6062" s="419"/>
      <c r="B6062" s="419"/>
      <c r="C6062" t="s">
        <v>22917</v>
      </c>
      <c r="D6062" t="s">
        <v>22918</v>
      </c>
      <c r="E6062" t="s">
        <v>22918</v>
      </c>
      <c r="F6062" t="s">
        <v>22919</v>
      </c>
      <c r="G6062" t="s">
        <v>22917</v>
      </c>
    </row>
    <row r="6063" spans="1:7" customFormat="1" ht="17.399999999999999" x14ac:dyDescent="0.25">
      <c r="A6063" s="419"/>
      <c r="B6063" s="419"/>
      <c r="C6063" t="s">
        <v>22920</v>
      </c>
      <c r="D6063" t="s">
        <v>22921</v>
      </c>
      <c r="E6063" t="s">
        <v>22921</v>
      </c>
      <c r="F6063" t="s">
        <v>22922</v>
      </c>
      <c r="G6063" t="s">
        <v>22923</v>
      </c>
    </row>
    <row r="6064" spans="1:7" customFormat="1" ht="17.399999999999999" x14ac:dyDescent="0.25">
      <c r="A6064" s="419"/>
      <c r="B6064" s="419"/>
      <c r="C6064" t="s">
        <v>22924</v>
      </c>
      <c r="D6064" t="s">
        <v>22925</v>
      </c>
      <c r="E6064" t="s">
        <v>22925</v>
      </c>
      <c r="F6064" t="s">
        <v>22926</v>
      </c>
      <c r="G6064" t="s">
        <v>22924</v>
      </c>
    </row>
    <row r="6065" spans="1:7" customFormat="1" ht="17.399999999999999" x14ac:dyDescent="0.25">
      <c r="A6065" s="419"/>
      <c r="B6065" s="419"/>
      <c r="C6065" t="s">
        <v>22927</v>
      </c>
      <c r="D6065" t="s">
        <v>22928</v>
      </c>
      <c r="E6065" t="s">
        <v>22928</v>
      </c>
      <c r="F6065" t="s">
        <v>22929</v>
      </c>
      <c r="G6065" t="s">
        <v>22927</v>
      </c>
    </row>
    <row r="6066" spans="1:7" customFormat="1" ht="17.399999999999999" x14ac:dyDescent="0.25">
      <c r="A6066" s="419"/>
      <c r="B6066" s="419"/>
      <c r="C6066" t="s">
        <v>22930</v>
      </c>
      <c r="D6066" t="s">
        <v>22931</v>
      </c>
      <c r="E6066" t="s">
        <v>22931</v>
      </c>
      <c r="F6066" t="s">
        <v>22932</v>
      </c>
      <c r="G6066" t="s">
        <v>22933</v>
      </c>
    </row>
    <row r="6067" spans="1:7" customFormat="1" ht="17.399999999999999" x14ac:dyDescent="0.25">
      <c r="A6067" s="419"/>
      <c r="B6067" s="419"/>
      <c r="C6067" t="s">
        <v>22934</v>
      </c>
      <c r="D6067" t="s">
        <v>22935</v>
      </c>
      <c r="E6067" t="s">
        <v>22935</v>
      </c>
      <c r="F6067" t="s">
        <v>22936</v>
      </c>
      <c r="G6067" t="s">
        <v>22937</v>
      </c>
    </row>
    <row r="6068" spans="1:7" customFormat="1" ht="17.399999999999999" x14ac:dyDescent="0.25">
      <c r="A6068" s="419"/>
      <c r="B6068" s="419"/>
      <c r="C6068" t="s">
        <v>22938</v>
      </c>
      <c r="D6068" t="s">
        <v>22939</v>
      </c>
      <c r="E6068" t="s">
        <v>22939</v>
      </c>
      <c r="F6068" t="s">
        <v>22940</v>
      </c>
      <c r="G6068" t="s">
        <v>22941</v>
      </c>
    </row>
    <row r="6069" spans="1:7" customFormat="1" ht="17.399999999999999" x14ac:dyDescent="0.25">
      <c r="A6069" s="419"/>
      <c r="B6069" s="419"/>
      <c r="C6069" t="s">
        <v>22942</v>
      </c>
      <c r="D6069" t="s">
        <v>22943</v>
      </c>
      <c r="E6069" t="s">
        <v>22943</v>
      </c>
      <c r="F6069" t="s">
        <v>22944</v>
      </c>
      <c r="G6069" t="s">
        <v>22945</v>
      </c>
    </row>
    <row r="6070" spans="1:7" customFormat="1" ht="17.399999999999999" x14ac:dyDescent="0.25">
      <c r="A6070" s="419"/>
      <c r="B6070" s="419"/>
      <c r="C6070" t="s">
        <v>22946</v>
      </c>
      <c r="D6070" t="s">
        <v>22947</v>
      </c>
      <c r="E6070" t="s">
        <v>22947</v>
      </c>
      <c r="F6070" t="s">
        <v>22948</v>
      </c>
      <c r="G6070" t="s">
        <v>22946</v>
      </c>
    </row>
    <row r="6071" spans="1:7" customFormat="1" ht="17.399999999999999" x14ac:dyDescent="0.25">
      <c r="A6071" s="419"/>
      <c r="B6071" s="419"/>
      <c r="C6071" t="s">
        <v>22949</v>
      </c>
      <c r="D6071" t="s">
        <v>22950</v>
      </c>
      <c r="E6071" t="s">
        <v>22950</v>
      </c>
      <c r="F6071" t="s">
        <v>22951</v>
      </c>
      <c r="G6071" t="s">
        <v>18346</v>
      </c>
    </row>
    <row r="6072" spans="1:7" customFormat="1" ht="17.399999999999999" x14ac:dyDescent="0.25">
      <c r="A6072" s="419"/>
      <c r="B6072" s="419"/>
      <c r="C6072" t="s">
        <v>22952</v>
      </c>
      <c r="D6072" t="s">
        <v>22953</v>
      </c>
      <c r="E6072" t="s">
        <v>22953</v>
      </c>
      <c r="F6072" t="s">
        <v>22954</v>
      </c>
      <c r="G6072" t="s">
        <v>22955</v>
      </c>
    </row>
    <row r="6073" spans="1:7" customFormat="1" ht="17.399999999999999" x14ac:dyDescent="0.25">
      <c r="A6073" s="419"/>
      <c r="B6073" s="419"/>
      <c r="C6073" t="s">
        <v>22956</v>
      </c>
      <c r="D6073" t="s">
        <v>22957</v>
      </c>
      <c r="E6073" t="s">
        <v>22957</v>
      </c>
      <c r="F6073" t="s">
        <v>22958</v>
      </c>
      <c r="G6073" t="s">
        <v>22959</v>
      </c>
    </row>
    <row r="6074" spans="1:7" customFormat="1" ht="17.399999999999999" x14ac:dyDescent="0.25">
      <c r="A6074" s="419"/>
      <c r="B6074" s="419"/>
      <c r="C6074" t="s">
        <v>22960</v>
      </c>
      <c r="D6074" t="s">
        <v>22961</v>
      </c>
      <c r="E6074" t="s">
        <v>22961</v>
      </c>
      <c r="F6074" t="s">
        <v>22962</v>
      </c>
      <c r="G6074" t="s">
        <v>22963</v>
      </c>
    </row>
    <row r="6075" spans="1:7" customFormat="1" ht="17.399999999999999" x14ac:dyDescent="0.25">
      <c r="A6075" s="419"/>
      <c r="B6075" s="419"/>
      <c r="C6075" t="s">
        <v>22964</v>
      </c>
      <c r="D6075" t="s">
        <v>22965</v>
      </c>
      <c r="E6075" t="s">
        <v>22965</v>
      </c>
      <c r="F6075" t="s">
        <v>22965</v>
      </c>
      <c r="G6075" t="s">
        <v>22964</v>
      </c>
    </row>
    <row r="6076" spans="1:7" customFormat="1" ht="17.399999999999999" x14ac:dyDescent="0.25">
      <c r="A6076" s="419"/>
      <c r="B6076" s="419"/>
      <c r="C6076" t="s">
        <v>22966</v>
      </c>
      <c r="D6076" t="s">
        <v>22967</v>
      </c>
      <c r="E6076" t="s">
        <v>22967</v>
      </c>
      <c r="F6076" t="s">
        <v>22967</v>
      </c>
      <c r="G6076" t="s">
        <v>22968</v>
      </c>
    </row>
    <row r="6077" spans="1:7" customFormat="1" ht="17.399999999999999" x14ac:dyDescent="0.25">
      <c r="A6077" s="419"/>
      <c r="B6077" s="419"/>
      <c r="C6077" t="s">
        <v>22969</v>
      </c>
      <c r="D6077" t="s">
        <v>22970</v>
      </c>
      <c r="E6077" t="s">
        <v>22970</v>
      </c>
      <c r="F6077" t="s">
        <v>16102</v>
      </c>
      <c r="G6077" t="s">
        <v>22971</v>
      </c>
    </row>
    <row r="6078" spans="1:7" customFormat="1" ht="17.399999999999999" x14ac:dyDescent="0.25">
      <c r="A6078" s="419"/>
      <c r="B6078" s="419"/>
      <c r="C6078" t="s">
        <v>22972</v>
      </c>
      <c r="D6078" t="s">
        <v>22973</v>
      </c>
      <c r="E6078" t="s">
        <v>22973</v>
      </c>
      <c r="F6078" t="s">
        <v>22974</v>
      </c>
      <c r="G6078" t="s">
        <v>22975</v>
      </c>
    </row>
    <row r="6079" spans="1:7" customFormat="1" ht="17.399999999999999" x14ac:dyDescent="0.25">
      <c r="A6079" s="419"/>
      <c r="B6079" s="419"/>
      <c r="C6079" t="s">
        <v>22976</v>
      </c>
      <c r="D6079" t="s">
        <v>22977</v>
      </c>
      <c r="E6079" t="s">
        <v>22977</v>
      </c>
      <c r="F6079" t="s">
        <v>22978</v>
      </c>
      <c r="G6079" t="s">
        <v>22979</v>
      </c>
    </row>
    <row r="6080" spans="1:7" customFormat="1" ht="17.399999999999999" x14ac:dyDescent="0.25">
      <c r="A6080" s="419"/>
      <c r="B6080" s="419"/>
      <c r="C6080" t="s">
        <v>22980</v>
      </c>
      <c r="D6080" t="s">
        <v>22981</v>
      </c>
      <c r="E6080" t="s">
        <v>22981</v>
      </c>
      <c r="F6080" t="s">
        <v>22982</v>
      </c>
      <c r="G6080" t="s">
        <v>22983</v>
      </c>
    </row>
    <row r="6081" spans="1:7" customFormat="1" ht="17.399999999999999" x14ac:dyDescent="0.25">
      <c r="A6081" s="419"/>
      <c r="B6081" s="419"/>
      <c r="C6081" t="s">
        <v>22984</v>
      </c>
      <c r="D6081" t="s">
        <v>22985</v>
      </c>
      <c r="E6081" t="s">
        <v>22985</v>
      </c>
      <c r="F6081" t="s">
        <v>22986</v>
      </c>
      <c r="G6081" t="s">
        <v>22984</v>
      </c>
    </row>
    <row r="6082" spans="1:7" customFormat="1" ht="17.399999999999999" x14ac:dyDescent="0.25">
      <c r="A6082" s="419"/>
      <c r="B6082" s="419"/>
      <c r="C6082" t="s">
        <v>22987</v>
      </c>
      <c r="D6082" t="s">
        <v>22988</v>
      </c>
      <c r="E6082" t="s">
        <v>22988</v>
      </c>
      <c r="F6082" t="s">
        <v>22989</v>
      </c>
      <c r="G6082" t="s">
        <v>22990</v>
      </c>
    </row>
    <row r="6083" spans="1:7" customFormat="1" ht="17.399999999999999" x14ac:dyDescent="0.25">
      <c r="A6083" s="419"/>
      <c r="B6083" s="419"/>
      <c r="C6083" t="s">
        <v>22991</v>
      </c>
      <c r="D6083" t="s">
        <v>22992</v>
      </c>
      <c r="E6083" t="s">
        <v>22992</v>
      </c>
      <c r="F6083" t="s">
        <v>22993</v>
      </c>
      <c r="G6083" t="s">
        <v>22994</v>
      </c>
    </row>
    <row r="6084" spans="1:7" customFormat="1" ht="17.399999999999999" x14ac:dyDescent="0.25">
      <c r="A6084" s="419"/>
      <c r="B6084" s="419"/>
      <c r="C6084" t="s">
        <v>22995</v>
      </c>
      <c r="D6084" t="s">
        <v>22996</v>
      </c>
      <c r="E6084" t="s">
        <v>22996</v>
      </c>
      <c r="F6084" t="s">
        <v>22997</v>
      </c>
      <c r="G6084" t="s">
        <v>22998</v>
      </c>
    </row>
    <row r="6085" spans="1:7" customFormat="1" ht="17.399999999999999" x14ac:dyDescent="0.25">
      <c r="A6085" s="419"/>
      <c r="B6085" s="419"/>
      <c r="C6085" t="s">
        <v>22999</v>
      </c>
      <c r="D6085" t="s">
        <v>23000</v>
      </c>
      <c r="E6085" t="s">
        <v>23000</v>
      </c>
      <c r="F6085" t="s">
        <v>23001</v>
      </c>
      <c r="G6085" t="s">
        <v>23002</v>
      </c>
    </row>
    <row r="6086" spans="1:7" customFormat="1" ht="17.399999999999999" x14ac:dyDescent="0.25">
      <c r="A6086" s="419"/>
      <c r="B6086" s="419"/>
      <c r="C6086" t="s">
        <v>23003</v>
      </c>
      <c r="D6086" t="s">
        <v>23004</v>
      </c>
      <c r="E6086" t="s">
        <v>23004</v>
      </c>
      <c r="F6086" t="s">
        <v>23005</v>
      </c>
      <c r="G6086" t="s">
        <v>23006</v>
      </c>
    </row>
    <row r="6087" spans="1:7" customFormat="1" ht="17.399999999999999" x14ac:dyDescent="0.25">
      <c r="A6087" s="419"/>
      <c r="B6087" s="419"/>
      <c r="C6087" t="s">
        <v>23007</v>
      </c>
      <c r="D6087" t="s">
        <v>23008</v>
      </c>
      <c r="E6087" t="s">
        <v>23008</v>
      </c>
      <c r="F6087" t="s">
        <v>23009</v>
      </c>
      <c r="G6087" t="s">
        <v>23010</v>
      </c>
    </row>
    <row r="6088" spans="1:7" customFormat="1" ht="17.399999999999999" x14ac:dyDescent="0.25">
      <c r="A6088" s="419"/>
      <c r="B6088" s="419"/>
      <c r="C6088" t="s">
        <v>23011</v>
      </c>
      <c r="D6088" t="s">
        <v>23012</v>
      </c>
      <c r="E6088" t="s">
        <v>23012</v>
      </c>
      <c r="F6088" t="s">
        <v>23013</v>
      </c>
      <c r="G6088" t="s">
        <v>23014</v>
      </c>
    </row>
    <row r="6089" spans="1:7" customFormat="1" ht="17.399999999999999" x14ac:dyDescent="0.25">
      <c r="A6089" s="419"/>
      <c r="B6089" s="419"/>
      <c r="C6089" t="s">
        <v>23015</v>
      </c>
      <c r="D6089" t="s">
        <v>23016</v>
      </c>
      <c r="E6089" t="s">
        <v>23016</v>
      </c>
      <c r="F6089" t="s">
        <v>16952</v>
      </c>
      <c r="G6089" t="s">
        <v>23017</v>
      </c>
    </row>
    <row r="6090" spans="1:7" customFormat="1" ht="17.399999999999999" x14ac:dyDescent="0.25">
      <c r="A6090" s="419"/>
      <c r="B6090" s="419"/>
      <c r="C6090" t="s">
        <v>23018</v>
      </c>
      <c r="D6090" t="s">
        <v>23019</v>
      </c>
      <c r="E6090" t="s">
        <v>23019</v>
      </c>
      <c r="F6090" t="s">
        <v>23020</v>
      </c>
      <c r="G6090" t="s">
        <v>23021</v>
      </c>
    </row>
    <row r="6091" spans="1:7" customFormat="1" ht="17.399999999999999" x14ac:dyDescent="0.25">
      <c r="A6091" s="419"/>
      <c r="B6091" s="419"/>
      <c r="C6091" t="s">
        <v>23022</v>
      </c>
      <c r="D6091" t="s">
        <v>23023</v>
      </c>
      <c r="E6091" t="s">
        <v>23023</v>
      </c>
      <c r="F6091" t="s">
        <v>21605</v>
      </c>
      <c r="G6091" t="s">
        <v>23024</v>
      </c>
    </row>
    <row r="6092" spans="1:7" customFormat="1" ht="17.399999999999999" x14ac:dyDescent="0.25">
      <c r="A6092" s="419"/>
      <c r="B6092" s="419"/>
      <c r="C6092" t="s">
        <v>23025</v>
      </c>
      <c r="D6092" t="s">
        <v>23026</v>
      </c>
      <c r="E6092" t="s">
        <v>23026</v>
      </c>
      <c r="F6092" t="s">
        <v>23027</v>
      </c>
      <c r="G6092" t="s">
        <v>23028</v>
      </c>
    </row>
    <row r="6093" spans="1:7" customFormat="1" ht="17.399999999999999" x14ac:dyDescent="0.25">
      <c r="A6093" s="419"/>
      <c r="B6093" s="419"/>
      <c r="C6093" t="s">
        <v>23029</v>
      </c>
      <c r="D6093" t="s">
        <v>23030</v>
      </c>
      <c r="E6093" t="s">
        <v>23030</v>
      </c>
      <c r="F6093" t="s">
        <v>23031</v>
      </c>
      <c r="G6093" t="s">
        <v>23032</v>
      </c>
    </row>
    <row r="6094" spans="1:7" customFormat="1" ht="17.399999999999999" x14ac:dyDescent="0.25">
      <c r="A6094" s="419"/>
      <c r="B6094" s="419"/>
      <c r="C6094" t="s">
        <v>23033</v>
      </c>
      <c r="D6094" t="s">
        <v>23034</v>
      </c>
      <c r="E6094" t="s">
        <v>23034</v>
      </c>
      <c r="F6094" t="s">
        <v>13970</v>
      </c>
      <c r="G6094" t="s">
        <v>23035</v>
      </c>
    </row>
    <row r="6095" spans="1:7" customFormat="1" ht="17.399999999999999" x14ac:dyDescent="0.25">
      <c r="A6095" s="419"/>
      <c r="B6095" s="419"/>
      <c r="C6095" t="s">
        <v>23036</v>
      </c>
      <c r="D6095" t="s">
        <v>23037</v>
      </c>
      <c r="E6095" t="s">
        <v>23037</v>
      </c>
      <c r="F6095" t="s">
        <v>23038</v>
      </c>
      <c r="G6095" t="s">
        <v>23039</v>
      </c>
    </row>
    <row r="6096" spans="1:7" customFormat="1" ht="17.399999999999999" x14ac:dyDescent="0.25">
      <c r="A6096" s="419"/>
      <c r="B6096" s="419"/>
      <c r="C6096" t="s">
        <v>23040</v>
      </c>
      <c r="D6096" t="s">
        <v>23041</v>
      </c>
      <c r="E6096" t="s">
        <v>23041</v>
      </c>
      <c r="F6096" t="s">
        <v>23042</v>
      </c>
      <c r="G6096" t="s">
        <v>23043</v>
      </c>
    </row>
    <row r="6097" spans="1:7" customFormat="1" ht="17.399999999999999" x14ac:dyDescent="0.25">
      <c r="A6097" s="419"/>
      <c r="B6097" s="419"/>
      <c r="C6097" t="s">
        <v>23044</v>
      </c>
      <c r="D6097" t="s">
        <v>23045</v>
      </c>
      <c r="E6097" t="s">
        <v>23045</v>
      </c>
      <c r="F6097" t="s">
        <v>23046</v>
      </c>
      <c r="G6097" t="s">
        <v>23047</v>
      </c>
    </row>
    <row r="6098" spans="1:7" customFormat="1" ht="17.399999999999999" x14ac:dyDescent="0.25">
      <c r="A6098" s="419"/>
      <c r="B6098" s="419"/>
      <c r="C6098" t="s">
        <v>23048</v>
      </c>
      <c r="D6098" t="s">
        <v>23049</v>
      </c>
      <c r="E6098" t="s">
        <v>23049</v>
      </c>
      <c r="F6098" t="s">
        <v>23050</v>
      </c>
      <c r="G6098" t="s">
        <v>23051</v>
      </c>
    </row>
    <row r="6099" spans="1:7" customFormat="1" ht="17.399999999999999" x14ac:dyDescent="0.25">
      <c r="A6099" s="419"/>
      <c r="B6099" s="419"/>
      <c r="C6099" t="s">
        <v>23052</v>
      </c>
      <c r="D6099" t="s">
        <v>23053</v>
      </c>
      <c r="E6099" t="s">
        <v>23053</v>
      </c>
      <c r="F6099" t="s">
        <v>23054</v>
      </c>
      <c r="G6099" t="s">
        <v>23055</v>
      </c>
    </row>
    <row r="6100" spans="1:7" customFormat="1" ht="17.399999999999999" x14ac:dyDescent="0.25">
      <c r="A6100" s="419"/>
      <c r="B6100" s="419"/>
      <c r="C6100" t="s">
        <v>23056</v>
      </c>
      <c r="D6100" t="s">
        <v>23057</v>
      </c>
      <c r="E6100" t="s">
        <v>23057</v>
      </c>
      <c r="F6100" t="s">
        <v>23058</v>
      </c>
      <c r="G6100" t="s">
        <v>23059</v>
      </c>
    </row>
    <row r="6101" spans="1:7" customFormat="1" ht="17.399999999999999" x14ac:dyDescent="0.25">
      <c r="A6101" s="419"/>
      <c r="B6101" s="419"/>
      <c r="C6101" t="s">
        <v>23060</v>
      </c>
      <c r="D6101" t="s">
        <v>23061</v>
      </c>
      <c r="E6101" t="s">
        <v>23061</v>
      </c>
      <c r="F6101" t="s">
        <v>13720</v>
      </c>
      <c r="G6101" t="s">
        <v>23062</v>
      </c>
    </row>
    <row r="6102" spans="1:7" customFormat="1" ht="17.399999999999999" x14ac:dyDescent="0.25">
      <c r="A6102" s="419"/>
      <c r="B6102" s="419"/>
      <c r="C6102" t="s">
        <v>23063</v>
      </c>
      <c r="D6102" t="s">
        <v>23064</v>
      </c>
      <c r="E6102" t="s">
        <v>23064</v>
      </c>
      <c r="F6102" t="s">
        <v>23065</v>
      </c>
      <c r="G6102" t="s">
        <v>23066</v>
      </c>
    </row>
    <row r="6103" spans="1:7" customFormat="1" ht="17.399999999999999" x14ac:dyDescent="0.25">
      <c r="A6103" s="419"/>
      <c r="B6103" s="419"/>
      <c r="C6103" t="s">
        <v>23067</v>
      </c>
      <c r="D6103" t="s">
        <v>23068</v>
      </c>
      <c r="E6103" t="s">
        <v>23068</v>
      </c>
      <c r="F6103" t="s">
        <v>23069</v>
      </c>
      <c r="G6103" t="s">
        <v>23070</v>
      </c>
    </row>
    <row r="6104" spans="1:7" customFormat="1" ht="17.399999999999999" x14ac:dyDescent="0.25">
      <c r="A6104" s="419"/>
      <c r="B6104" s="419"/>
      <c r="C6104" t="s">
        <v>23071</v>
      </c>
      <c r="D6104" t="s">
        <v>23072</v>
      </c>
      <c r="E6104" t="s">
        <v>23072</v>
      </c>
      <c r="F6104" t="s">
        <v>23073</v>
      </c>
      <c r="G6104" t="s">
        <v>23074</v>
      </c>
    </row>
    <row r="6105" spans="1:7" customFormat="1" ht="17.399999999999999" x14ac:dyDescent="0.25">
      <c r="A6105" s="419"/>
      <c r="B6105" s="419"/>
      <c r="C6105" t="s">
        <v>23075</v>
      </c>
      <c r="D6105" t="s">
        <v>23076</v>
      </c>
      <c r="E6105" t="s">
        <v>23076</v>
      </c>
      <c r="F6105" t="s">
        <v>23077</v>
      </c>
      <c r="G6105" t="s">
        <v>23078</v>
      </c>
    </row>
    <row r="6106" spans="1:7" customFormat="1" ht="17.399999999999999" x14ac:dyDescent="0.25">
      <c r="A6106" s="419"/>
      <c r="B6106" s="419"/>
      <c r="C6106" t="s">
        <v>23079</v>
      </c>
      <c r="D6106" t="s">
        <v>23080</v>
      </c>
      <c r="E6106" t="s">
        <v>23080</v>
      </c>
      <c r="F6106" t="s">
        <v>23081</v>
      </c>
      <c r="G6106" t="s">
        <v>23082</v>
      </c>
    </row>
    <row r="6107" spans="1:7" customFormat="1" ht="17.399999999999999" x14ac:dyDescent="0.25">
      <c r="A6107" s="419"/>
      <c r="B6107" s="419"/>
      <c r="C6107" t="s">
        <v>23083</v>
      </c>
      <c r="D6107" t="s">
        <v>23084</v>
      </c>
      <c r="E6107" t="s">
        <v>23084</v>
      </c>
      <c r="F6107" t="s">
        <v>15721</v>
      </c>
      <c r="G6107" t="s">
        <v>23085</v>
      </c>
    </row>
    <row r="6108" spans="1:7" customFormat="1" ht="17.399999999999999" x14ac:dyDescent="0.25">
      <c r="A6108" s="419"/>
      <c r="B6108" s="419"/>
      <c r="C6108" t="s">
        <v>23086</v>
      </c>
      <c r="D6108" t="s">
        <v>23087</v>
      </c>
      <c r="E6108" t="s">
        <v>23087</v>
      </c>
      <c r="F6108" t="s">
        <v>23088</v>
      </c>
      <c r="G6108" t="s">
        <v>23089</v>
      </c>
    </row>
    <row r="6109" spans="1:7" customFormat="1" ht="17.399999999999999" x14ac:dyDescent="0.25">
      <c r="A6109" s="419"/>
      <c r="B6109" s="419"/>
      <c r="C6109" t="s">
        <v>23090</v>
      </c>
      <c r="D6109" t="s">
        <v>23091</v>
      </c>
      <c r="E6109" t="s">
        <v>23091</v>
      </c>
      <c r="F6109" t="s">
        <v>23088</v>
      </c>
      <c r="G6109" t="s">
        <v>23092</v>
      </c>
    </row>
    <row r="6110" spans="1:7" customFormat="1" ht="17.399999999999999" x14ac:dyDescent="0.25">
      <c r="A6110" s="419"/>
      <c r="B6110" s="419"/>
      <c r="C6110" t="s">
        <v>23093</v>
      </c>
      <c r="D6110" t="s">
        <v>23094</v>
      </c>
      <c r="E6110" t="s">
        <v>23094</v>
      </c>
      <c r="F6110" t="s">
        <v>23095</v>
      </c>
      <c r="G6110" t="s">
        <v>23096</v>
      </c>
    </row>
    <row r="6111" spans="1:7" customFormat="1" ht="17.399999999999999" x14ac:dyDescent="0.25">
      <c r="A6111" s="419"/>
      <c r="B6111" s="419"/>
      <c r="C6111" t="s">
        <v>23097</v>
      </c>
      <c r="D6111" t="s">
        <v>23098</v>
      </c>
      <c r="E6111" t="s">
        <v>23098</v>
      </c>
      <c r="F6111" t="s">
        <v>23099</v>
      </c>
      <c r="G6111" t="s">
        <v>23100</v>
      </c>
    </row>
    <row r="6112" spans="1:7" customFormat="1" ht="17.399999999999999" x14ac:dyDescent="0.25">
      <c r="A6112" s="419"/>
      <c r="B6112" s="419"/>
      <c r="C6112" t="s">
        <v>23101</v>
      </c>
      <c r="D6112" t="s">
        <v>23102</v>
      </c>
      <c r="E6112" t="s">
        <v>23102</v>
      </c>
      <c r="F6112" t="s">
        <v>23103</v>
      </c>
      <c r="G6112" t="s">
        <v>23104</v>
      </c>
    </row>
    <row r="6113" spans="1:7" customFormat="1" ht="17.399999999999999" x14ac:dyDescent="0.25">
      <c r="A6113" s="419"/>
      <c r="B6113" s="419"/>
      <c r="C6113" t="s">
        <v>23105</v>
      </c>
      <c r="D6113" t="s">
        <v>23106</v>
      </c>
      <c r="E6113" t="s">
        <v>23106</v>
      </c>
      <c r="F6113" t="s">
        <v>7057</v>
      </c>
      <c r="G6113" t="s">
        <v>23107</v>
      </c>
    </row>
    <row r="6114" spans="1:7" customFormat="1" ht="17.399999999999999" x14ac:dyDescent="0.25">
      <c r="A6114" s="419"/>
      <c r="B6114" s="419"/>
      <c r="C6114" t="s">
        <v>23108</v>
      </c>
      <c r="D6114" t="s">
        <v>23109</v>
      </c>
      <c r="E6114" t="s">
        <v>23109</v>
      </c>
      <c r="F6114" t="s">
        <v>23110</v>
      </c>
      <c r="G6114" t="s">
        <v>23111</v>
      </c>
    </row>
    <row r="6115" spans="1:7" customFormat="1" ht="17.399999999999999" x14ac:dyDescent="0.25">
      <c r="A6115" s="419"/>
      <c r="B6115" s="419"/>
      <c r="C6115" t="s">
        <v>18045</v>
      </c>
      <c r="D6115" t="s">
        <v>23112</v>
      </c>
      <c r="E6115" t="s">
        <v>23112</v>
      </c>
      <c r="F6115" t="s">
        <v>23113</v>
      </c>
      <c r="G6115" t="s">
        <v>23114</v>
      </c>
    </row>
    <row r="6116" spans="1:7" customFormat="1" ht="17.399999999999999" x14ac:dyDescent="0.25">
      <c r="A6116" s="419"/>
      <c r="B6116" s="419"/>
      <c r="C6116" t="s">
        <v>23115</v>
      </c>
      <c r="D6116" t="s">
        <v>23116</v>
      </c>
      <c r="E6116" t="s">
        <v>23116</v>
      </c>
      <c r="F6116" t="s">
        <v>23117</v>
      </c>
      <c r="G6116" t="s">
        <v>23118</v>
      </c>
    </row>
    <row r="6117" spans="1:7" customFormat="1" ht="17.399999999999999" x14ac:dyDescent="0.25">
      <c r="A6117" s="419"/>
      <c r="B6117" s="419"/>
      <c r="C6117" t="s">
        <v>23119</v>
      </c>
      <c r="D6117" t="s">
        <v>23120</v>
      </c>
      <c r="E6117" t="s">
        <v>23120</v>
      </c>
      <c r="F6117" t="s">
        <v>23121</v>
      </c>
      <c r="G6117" t="s">
        <v>23122</v>
      </c>
    </row>
    <row r="6118" spans="1:7" customFormat="1" ht="17.399999999999999" x14ac:dyDescent="0.25">
      <c r="A6118" s="419"/>
      <c r="B6118" s="419"/>
      <c r="C6118" t="s">
        <v>23123</v>
      </c>
      <c r="D6118" t="s">
        <v>23124</v>
      </c>
      <c r="E6118" t="s">
        <v>23124</v>
      </c>
      <c r="F6118" t="s">
        <v>23121</v>
      </c>
      <c r="G6118" t="s">
        <v>23125</v>
      </c>
    </row>
    <row r="6119" spans="1:7" customFormat="1" ht="17.399999999999999" x14ac:dyDescent="0.25">
      <c r="A6119" s="419"/>
      <c r="B6119" s="419"/>
      <c r="C6119" t="s">
        <v>23126</v>
      </c>
      <c r="D6119" t="s">
        <v>23127</v>
      </c>
      <c r="E6119" t="s">
        <v>23127</v>
      </c>
      <c r="F6119" t="s">
        <v>23128</v>
      </c>
      <c r="G6119" t="s">
        <v>23129</v>
      </c>
    </row>
    <row r="6120" spans="1:7" customFormat="1" ht="17.399999999999999" x14ac:dyDescent="0.25">
      <c r="A6120" s="419"/>
      <c r="B6120" s="419"/>
      <c r="C6120" t="s">
        <v>23130</v>
      </c>
      <c r="D6120" t="s">
        <v>23131</v>
      </c>
      <c r="E6120" t="s">
        <v>23131</v>
      </c>
      <c r="F6120" t="s">
        <v>23132</v>
      </c>
      <c r="G6120" t="s">
        <v>23133</v>
      </c>
    </row>
    <row r="6121" spans="1:7" customFormat="1" ht="17.399999999999999" x14ac:dyDescent="0.25">
      <c r="A6121" s="419"/>
      <c r="B6121" s="419"/>
      <c r="C6121" t="s">
        <v>23134</v>
      </c>
      <c r="D6121" t="s">
        <v>23135</v>
      </c>
      <c r="E6121" t="s">
        <v>23135</v>
      </c>
      <c r="F6121" t="s">
        <v>23136</v>
      </c>
      <c r="G6121" t="s">
        <v>23134</v>
      </c>
    </row>
    <row r="6122" spans="1:7" customFormat="1" ht="17.399999999999999" x14ac:dyDescent="0.25">
      <c r="A6122" s="419"/>
      <c r="B6122" s="419"/>
      <c r="C6122" t="s">
        <v>23137</v>
      </c>
      <c r="D6122" t="s">
        <v>23138</v>
      </c>
      <c r="E6122" t="s">
        <v>23138</v>
      </c>
      <c r="F6122" t="s">
        <v>23139</v>
      </c>
      <c r="G6122" t="s">
        <v>23140</v>
      </c>
    </row>
    <row r="6123" spans="1:7" customFormat="1" ht="17.399999999999999" x14ac:dyDescent="0.25">
      <c r="A6123" s="419"/>
      <c r="B6123" s="419"/>
      <c r="C6123" t="s">
        <v>23141</v>
      </c>
      <c r="D6123" t="s">
        <v>23142</v>
      </c>
      <c r="E6123" t="s">
        <v>23142</v>
      </c>
      <c r="F6123" t="s">
        <v>23143</v>
      </c>
      <c r="G6123" t="s">
        <v>23144</v>
      </c>
    </row>
    <row r="6124" spans="1:7" customFormat="1" ht="17.399999999999999" x14ac:dyDescent="0.25">
      <c r="A6124" s="419"/>
      <c r="B6124" s="419"/>
      <c r="C6124" t="s">
        <v>23145</v>
      </c>
      <c r="D6124" t="s">
        <v>23146</v>
      </c>
      <c r="E6124" t="s">
        <v>23146</v>
      </c>
      <c r="F6124" t="s">
        <v>23147</v>
      </c>
      <c r="G6124" t="s">
        <v>23145</v>
      </c>
    </row>
    <row r="6125" spans="1:7" customFormat="1" ht="17.399999999999999" x14ac:dyDescent="0.25">
      <c r="A6125" s="419"/>
      <c r="B6125" s="419"/>
      <c r="C6125" t="s">
        <v>23148</v>
      </c>
      <c r="D6125" t="s">
        <v>23149</v>
      </c>
      <c r="E6125" t="s">
        <v>23149</v>
      </c>
      <c r="F6125" t="s">
        <v>23150</v>
      </c>
      <c r="G6125" t="s">
        <v>23151</v>
      </c>
    </row>
    <row r="6126" spans="1:7" customFormat="1" ht="17.399999999999999" x14ac:dyDescent="0.25">
      <c r="A6126" s="419"/>
      <c r="B6126" s="419"/>
      <c r="C6126" t="s">
        <v>23152</v>
      </c>
      <c r="D6126" t="s">
        <v>23153</v>
      </c>
      <c r="E6126" t="s">
        <v>23153</v>
      </c>
      <c r="F6126" t="s">
        <v>18163</v>
      </c>
      <c r="G6126" t="s">
        <v>23154</v>
      </c>
    </row>
    <row r="6127" spans="1:7" customFormat="1" ht="17.399999999999999" x14ac:dyDescent="0.25">
      <c r="A6127" s="419"/>
      <c r="B6127" s="419"/>
      <c r="C6127" t="s">
        <v>23155</v>
      </c>
      <c r="D6127" t="s">
        <v>23156</v>
      </c>
      <c r="E6127" t="s">
        <v>23156</v>
      </c>
      <c r="F6127" t="s">
        <v>6464</v>
      </c>
      <c r="G6127" t="s">
        <v>23157</v>
      </c>
    </row>
    <row r="6128" spans="1:7" customFormat="1" ht="17.399999999999999" x14ac:dyDescent="0.25">
      <c r="A6128" s="419"/>
      <c r="B6128" s="419"/>
      <c r="C6128" t="s">
        <v>23158</v>
      </c>
      <c r="D6128" t="s">
        <v>23159</v>
      </c>
      <c r="E6128" t="s">
        <v>23159</v>
      </c>
      <c r="F6128" t="s">
        <v>23160</v>
      </c>
      <c r="G6128" t="s">
        <v>23161</v>
      </c>
    </row>
    <row r="6129" spans="1:7" customFormat="1" ht="17.399999999999999" x14ac:dyDescent="0.25">
      <c r="A6129" s="419"/>
      <c r="B6129" s="419"/>
      <c r="C6129" t="s">
        <v>23162</v>
      </c>
      <c r="D6129" t="s">
        <v>23163</v>
      </c>
      <c r="E6129" t="s">
        <v>23163</v>
      </c>
      <c r="F6129" t="s">
        <v>23164</v>
      </c>
      <c r="G6129" t="s">
        <v>23162</v>
      </c>
    </row>
    <row r="6130" spans="1:7" customFormat="1" ht="17.399999999999999" x14ac:dyDescent="0.25">
      <c r="A6130" s="419"/>
      <c r="B6130" s="419"/>
      <c r="C6130" t="s">
        <v>23165</v>
      </c>
      <c r="D6130" t="s">
        <v>23166</v>
      </c>
      <c r="E6130" t="s">
        <v>23166</v>
      </c>
      <c r="F6130" t="s">
        <v>8239</v>
      </c>
      <c r="G6130" t="s">
        <v>23167</v>
      </c>
    </row>
    <row r="6131" spans="1:7" customFormat="1" ht="17.399999999999999" x14ac:dyDescent="0.25">
      <c r="A6131" s="419"/>
      <c r="B6131" s="419"/>
      <c r="C6131" t="s">
        <v>23168</v>
      </c>
      <c r="D6131" t="s">
        <v>23169</v>
      </c>
      <c r="E6131" t="s">
        <v>23169</v>
      </c>
      <c r="F6131" t="s">
        <v>23170</v>
      </c>
      <c r="G6131" t="s">
        <v>23168</v>
      </c>
    </row>
    <row r="6132" spans="1:7" customFormat="1" ht="17.399999999999999" x14ac:dyDescent="0.25">
      <c r="A6132" s="419"/>
      <c r="B6132" s="419"/>
      <c r="C6132" t="s">
        <v>23171</v>
      </c>
      <c r="D6132" t="s">
        <v>23172</v>
      </c>
      <c r="E6132" t="s">
        <v>23172</v>
      </c>
      <c r="F6132" t="s">
        <v>23173</v>
      </c>
      <c r="G6132" t="s">
        <v>23174</v>
      </c>
    </row>
    <row r="6133" spans="1:7" customFormat="1" ht="17.399999999999999" x14ac:dyDescent="0.25">
      <c r="A6133" s="419"/>
      <c r="B6133" s="419"/>
      <c r="C6133" t="s">
        <v>23175</v>
      </c>
      <c r="D6133" t="s">
        <v>23176</v>
      </c>
      <c r="E6133" t="s">
        <v>23176</v>
      </c>
      <c r="F6133" t="s">
        <v>23177</v>
      </c>
      <c r="G6133" t="s">
        <v>23175</v>
      </c>
    </row>
    <row r="6134" spans="1:7" customFormat="1" ht="17.399999999999999" x14ac:dyDescent="0.25">
      <c r="A6134" s="419"/>
      <c r="B6134" s="419"/>
      <c r="C6134" t="s">
        <v>23178</v>
      </c>
      <c r="D6134" t="s">
        <v>23179</v>
      </c>
      <c r="E6134" t="s">
        <v>23179</v>
      </c>
      <c r="F6134" t="s">
        <v>23180</v>
      </c>
      <c r="G6134" t="s">
        <v>23181</v>
      </c>
    </row>
    <row r="6135" spans="1:7" customFormat="1" ht="17.399999999999999" x14ac:dyDescent="0.25">
      <c r="A6135" s="419"/>
      <c r="B6135" s="419"/>
      <c r="C6135" t="s">
        <v>23182</v>
      </c>
      <c r="D6135" t="s">
        <v>23183</v>
      </c>
      <c r="E6135" t="s">
        <v>23183</v>
      </c>
      <c r="F6135" t="s">
        <v>23184</v>
      </c>
      <c r="G6135" t="s">
        <v>23185</v>
      </c>
    </row>
    <row r="6136" spans="1:7" customFormat="1" ht="17.399999999999999" x14ac:dyDescent="0.25">
      <c r="A6136" s="419"/>
      <c r="B6136" s="419"/>
      <c r="C6136" t="s">
        <v>23186</v>
      </c>
      <c r="D6136" t="s">
        <v>23187</v>
      </c>
      <c r="E6136" t="s">
        <v>23187</v>
      </c>
      <c r="F6136" t="s">
        <v>23184</v>
      </c>
      <c r="G6136" t="s">
        <v>23188</v>
      </c>
    </row>
    <row r="6137" spans="1:7" customFormat="1" ht="17.399999999999999" x14ac:dyDescent="0.25">
      <c r="A6137" s="419"/>
      <c r="B6137" s="419"/>
      <c r="C6137" t="s">
        <v>23189</v>
      </c>
      <c r="D6137" t="s">
        <v>23190</v>
      </c>
      <c r="E6137" t="s">
        <v>23190</v>
      </c>
      <c r="F6137" t="s">
        <v>15479</v>
      </c>
      <c r="G6137" t="s">
        <v>23191</v>
      </c>
    </row>
    <row r="6138" spans="1:7" customFormat="1" ht="17.399999999999999" x14ac:dyDescent="0.25">
      <c r="A6138" s="419"/>
      <c r="B6138" s="419"/>
      <c r="C6138" t="s">
        <v>23192</v>
      </c>
      <c r="D6138" t="s">
        <v>23193</v>
      </c>
      <c r="E6138" t="s">
        <v>23193</v>
      </c>
      <c r="F6138" t="s">
        <v>23194</v>
      </c>
      <c r="G6138" t="s">
        <v>23195</v>
      </c>
    </row>
    <row r="6139" spans="1:7" customFormat="1" ht="17.399999999999999" x14ac:dyDescent="0.25">
      <c r="A6139" s="419"/>
      <c r="B6139" s="419"/>
      <c r="C6139" t="s">
        <v>23196</v>
      </c>
      <c r="D6139" t="s">
        <v>23197</v>
      </c>
      <c r="E6139" t="s">
        <v>23197</v>
      </c>
      <c r="F6139" t="s">
        <v>23198</v>
      </c>
      <c r="G6139" t="s">
        <v>23199</v>
      </c>
    </row>
    <row r="6140" spans="1:7" customFormat="1" ht="17.399999999999999" x14ac:dyDescent="0.25">
      <c r="A6140" s="419"/>
      <c r="B6140" s="419"/>
      <c r="C6140" t="s">
        <v>23200</v>
      </c>
      <c r="D6140" t="s">
        <v>23201</v>
      </c>
      <c r="E6140" t="s">
        <v>23201</v>
      </c>
      <c r="F6140" t="s">
        <v>23202</v>
      </c>
      <c r="G6140" t="s">
        <v>23203</v>
      </c>
    </row>
    <row r="6141" spans="1:7" customFormat="1" ht="17.399999999999999" x14ac:dyDescent="0.25">
      <c r="A6141" s="419"/>
      <c r="B6141" s="419"/>
      <c r="C6141" t="s">
        <v>23204</v>
      </c>
      <c r="D6141" t="s">
        <v>23205</v>
      </c>
      <c r="E6141" t="s">
        <v>23205</v>
      </c>
      <c r="F6141" t="s">
        <v>23206</v>
      </c>
      <c r="G6141" t="s">
        <v>23207</v>
      </c>
    </row>
    <row r="6142" spans="1:7" customFormat="1" ht="17.399999999999999" x14ac:dyDescent="0.25">
      <c r="A6142" s="419"/>
      <c r="B6142" s="419"/>
      <c r="C6142" t="s">
        <v>23208</v>
      </c>
      <c r="D6142" t="s">
        <v>23209</v>
      </c>
      <c r="E6142" t="s">
        <v>23209</v>
      </c>
      <c r="F6142" t="s">
        <v>23210</v>
      </c>
      <c r="G6142" t="s">
        <v>23211</v>
      </c>
    </row>
    <row r="6143" spans="1:7" customFormat="1" ht="17.399999999999999" x14ac:dyDescent="0.25">
      <c r="A6143" s="419"/>
      <c r="B6143" s="419"/>
      <c r="C6143" t="s">
        <v>23212</v>
      </c>
      <c r="D6143" t="s">
        <v>23213</v>
      </c>
      <c r="E6143" t="s">
        <v>23213</v>
      </c>
      <c r="F6143" t="s">
        <v>23214</v>
      </c>
      <c r="G6143" t="s">
        <v>23215</v>
      </c>
    </row>
    <row r="6144" spans="1:7" customFormat="1" ht="17.399999999999999" x14ac:dyDescent="0.25">
      <c r="A6144" s="419"/>
      <c r="B6144" s="419"/>
      <c r="C6144" t="s">
        <v>23216</v>
      </c>
      <c r="D6144" t="s">
        <v>23217</v>
      </c>
      <c r="E6144" t="s">
        <v>23217</v>
      </c>
      <c r="F6144" t="s">
        <v>14108</v>
      </c>
      <c r="G6144" t="s">
        <v>23218</v>
      </c>
    </row>
    <row r="6145" spans="1:7" customFormat="1" ht="17.399999999999999" x14ac:dyDescent="0.25">
      <c r="A6145" s="419"/>
      <c r="B6145" s="419"/>
      <c r="C6145" t="s">
        <v>23219</v>
      </c>
      <c r="D6145" t="s">
        <v>23220</v>
      </c>
      <c r="E6145" t="s">
        <v>23220</v>
      </c>
      <c r="F6145" t="s">
        <v>23221</v>
      </c>
      <c r="G6145" t="s">
        <v>23222</v>
      </c>
    </row>
    <row r="6146" spans="1:7" customFormat="1" ht="17.399999999999999" x14ac:dyDescent="0.25">
      <c r="A6146" s="419"/>
      <c r="B6146" s="419"/>
      <c r="C6146" t="s">
        <v>23223</v>
      </c>
      <c r="D6146" t="s">
        <v>23224</v>
      </c>
      <c r="E6146" t="s">
        <v>23224</v>
      </c>
      <c r="F6146" t="s">
        <v>23225</v>
      </c>
      <c r="G6146" t="s">
        <v>23226</v>
      </c>
    </row>
    <row r="6147" spans="1:7" customFormat="1" ht="17.399999999999999" x14ac:dyDescent="0.25">
      <c r="A6147" s="419"/>
      <c r="B6147" s="419"/>
      <c r="C6147" t="s">
        <v>23227</v>
      </c>
      <c r="D6147" t="s">
        <v>23228</v>
      </c>
      <c r="E6147" t="s">
        <v>23228</v>
      </c>
      <c r="F6147" t="s">
        <v>14116</v>
      </c>
      <c r="G6147" t="s">
        <v>23229</v>
      </c>
    </row>
    <row r="6148" spans="1:7" customFormat="1" ht="17.399999999999999" x14ac:dyDescent="0.25">
      <c r="A6148" s="419"/>
      <c r="B6148" s="419"/>
      <c r="C6148" t="s">
        <v>5138</v>
      </c>
      <c r="D6148" t="s">
        <v>23230</v>
      </c>
      <c r="E6148" t="s">
        <v>23230</v>
      </c>
      <c r="F6148" t="s">
        <v>23231</v>
      </c>
      <c r="G6148" t="s">
        <v>5138</v>
      </c>
    </row>
    <row r="6149" spans="1:7" customFormat="1" ht="17.399999999999999" x14ac:dyDescent="0.25">
      <c r="A6149" s="419"/>
      <c r="B6149" s="419"/>
      <c r="C6149" t="s">
        <v>23232</v>
      </c>
      <c r="D6149" t="s">
        <v>23233</v>
      </c>
      <c r="E6149" t="s">
        <v>23233</v>
      </c>
      <c r="F6149" t="s">
        <v>22743</v>
      </c>
      <c r="G6149" t="s">
        <v>23232</v>
      </c>
    </row>
    <row r="6150" spans="1:7" customFormat="1" ht="17.399999999999999" x14ac:dyDescent="0.25">
      <c r="A6150" s="419"/>
      <c r="B6150" s="419"/>
      <c r="C6150" t="s">
        <v>23234</v>
      </c>
      <c r="D6150" t="s">
        <v>23235</v>
      </c>
      <c r="E6150" t="s">
        <v>23235</v>
      </c>
      <c r="F6150" t="s">
        <v>23236</v>
      </c>
      <c r="G6150" t="s">
        <v>19455</v>
      </c>
    </row>
    <row r="6151" spans="1:7" customFormat="1" ht="17.399999999999999" x14ac:dyDescent="0.25">
      <c r="A6151" s="419"/>
      <c r="B6151" s="419"/>
      <c r="C6151" t="s">
        <v>23237</v>
      </c>
      <c r="D6151" t="s">
        <v>23238</v>
      </c>
      <c r="E6151" t="s">
        <v>23238</v>
      </c>
      <c r="F6151" t="s">
        <v>23239</v>
      </c>
      <c r="G6151" t="s">
        <v>23240</v>
      </c>
    </row>
    <row r="6152" spans="1:7" customFormat="1" ht="17.399999999999999" x14ac:dyDescent="0.25">
      <c r="A6152" s="419"/>
      <c r="B6152" s="419"/>
      <c r="C6152" t="s">
        <v>23241</v>
      </c>
      <c r="D6152" t="s">
        <v>23242</v>
      </c>
      <c r="E6152" t="s">
        <v>23242</v>
      </c>
      <c r="F6152" t="s">
        <v>23214</v>
      </c>
      <c r="G6152" t="s">
        <v>23243</v>
      </c>
    </row>
    <row r="6153" spans="1:7" customFormat="1" ht="17.399999999999999" x14ac:dyDescent="0.25">
      <c r="A6153" s="419"/>
      <c r="B6153" s="419"/>
      <c r="C6153" t="s">
        <v>23244</v>
      </c>
      <c r="D6153" t="s">
        <v>23245</v>
      </c>
      <c r="E6153" t="s">
        <v>23245</v>
      </c>
      <c r="F6153" t="s">
        <v>23246</v>
      </c>
      <c r="G6153" t="s">
        <v>23244</v>
      </c>
    </row>
    <row r="6154" spans="1:7" customFormat="1" ht="17.399999999999999" x14ac:dyDescent="0.25">
      <c r="A6154" s="419"/>
      <c r="B6154" s="419"/>
      <c r="C6154" t="s">
        <v>23247</v>
      </c>
      <c r="D6154" t="s">
        <v>23248</v>
      </c>
      <c r="E6154" t="s">
        <v>23248</v>
      </c>
      <c r="F6154" t="s">
        <v>23249</v>
      </c>
      <c r="G6154" t="s">
        <v>23250</v>
      </c>
    </row>
    <row r="6155" spans="1:7" customFormat="1" ht="17.399999999999999" x14ac:dyDescent="0.25">
      <c r="A6155" s="419"/>
      <c r="B6155" s="419"/>
      <c r="C6155" t="s">
        <v>23251</v>
      </c>
      <c r="D6155" t="s">
        <v>23252</v>
      </c>
      <c r="E6155" t="s">
        <v>23252</v>
      </c>
      <c r="F6155" t="s">
        <v>23253</v>
      </c>
      <c r="G6155" t="s">
        <v>23254</v>
      </c>
    </row>
    <row r="6156" spans="1:7" customFormat="1" ht="17.399999999999999" x14ac:dyDescent="0.25">
      <c r="A6156" s="419"/>
      <c r="B6156" s="419"/>
      <c r="C6156" t="s">
        <v>23255</v>
      </c>
      <c r="D6156" t="s">
        <v>23256</v>
      </c>
      <c r="E6156" t="s">
        <v>23256</v>
      </c>
      <c r="F6156" t="s">
        <v>23257</v>
      </c>
      <c r="G6156" t="s">
        <v>23258</v>
      </c>
    </row>
    <row r="6157" spans="1:7" customFormat="1" ht="17.399999999999999" x14ac:dyDescent="0.25">
      <c r="A6157" s="419"/>
      <c r="B6157" s="419"/>
      <c r="C6157" t="s">
        <v>23259</v>
      </c>
      <c r="D6157" t="s">
        <v>23260</v>
      </c>
      <c r="E6157" t="s">
        <v>23260</v>
      </c>
      <c r="F6157" t="s">
        <v>13716</v>
      </c>
      <c r="G6157" t="s">
        <v>23261</v>
      </c>
    </row>
    <row r="6158" spans="1:7" customFormat="1" ht="17.399999999999999" x14ac:dyDescent="0.25">
      <c r="A6158" s="419"/>
      <c r="B6158" s="419"/>
      <c r="C6158" t="s">
        <v>23262</v>
      </c>
      <c r="D6158" t="s">
        <v>23263</v>
      </c>
      <c r="E6158" t="s">
        <v>23263</v>
      </c>
      <c r="F6158" t="s">
        <v>14872</v>
      </c>
      <c r="G6158" t="s">
        <v>23264</v>
      </c>
    </row>
    <row r="6159" spans="1:7" customFormat="1" ht="17.399999999999999" x14ac:dyDescent="0.25">
      <c r="A6159" s="419"/>
      <c r="B6159" s="419"/>
      <c r="C6159" t="s">
        <v>23265</v>
      </c>
      <c r="D6159" t="s">
        <v>23266</v>
      </c>
      <c r="E6159" t="s">
        <v>23266</v>
      </c>
      <c r="F6159" t="s">
        <v>23267</v>
      </c>
      <c r="G6159" t="s">
        <v>23265</v>
      </c>
    </row>
    <row r="6160" spans="1:7" customFormat="1" ht="17.399999999999999" x14ac:dyDescent="0.25">
      <c r="A6160" s="419"/>
      <c r="B6160" s="419"/>
      <c r="C6160" t="s">
        <v>23268</v>
      </c>
      <c r="D6160" t="s">
        <v>23269</v>
      </c>
      <c r="E6160" t="s">
        <v>23269</v>
      </c>
      <c r="F6160" t="s">
        <v>23270</v>
      </c>
      <c r="G6160" t="s">
        <v>23271</v>
      </c>
    </row>
    <row r="6161" spans="1:7" customFormat="1" ht="17.399999999999999" x14ac:dyDescent="0.25">
      <c r="A6161" s="419"/>
      <c r="B6161" s="419"/>
      <c r="C6161" t="s">
        <v>23272</v>
      </c>
      <c r="D6161" t="s">
        <v>23273</v>
      </c>
      <c r="E6161" t="s">
        <v>23273</v>
      </c>
      <c r="F6161" t="s">
        <v>23274</v>
      </c>
      <c r="G6161" t="s">
        <v>23275</v>
      </c>
    </row>
    <row r="6162" spans="1:7" customFormat="1" ht="17.399999999999999" x14ac:dyDescent="0.25">
      <c r="A6162" s="419"/>
      <c r="B6162" s="419"/>
      <c r="C6162" t="s">
        <v>23276</v>
      </c>
      <c r="D6162" t="s">
        <v>23277</v>
      </c>
      <c r="E6162" t="s">
        <v>23277</v>
      </c>
      <c r="F6162" t="s">
        <v>23278</v>
      </c>
      <c r="G6162" t="s">
        <v>23276</v>
      </c>
    </row>
    <row r="6163" spans="1:7" customFormat="1" ht="17.399999999999999" x14ac:dyDescent="0.25">
      <c r="A6163" s="419"/>
      <c r="B6163" s="419"/>
      <c r="C6163" t="s">
        <v>23279</v>
      </c>
      <c r="D6163" t="s">
        <v>23280</v>
      </c>
      <c r="E6163" t="s">
        <v>23280</v>
      </c>
      <c r="F6163" t="s">
        <v>23281</v>
      </c>
      <c r="G6163" t="s">
        <v>23282</v>
      </c>
    </row>
    <row r="6164" spans="1:7" customFormat="1" ht="17.399999999999999" x14ac:dyDescent="0.25">
      <c r="A6164" s="419"/>
      <c r="B6164" s="419"/>
      <c r="C6164" t="s">
        <v>23283</v>
      </c>
      <c r="D6164" t="s">
        <v>23284</v>
      </c>
      <c r="E6164" t="s">
        <v>23284</v>
      </c>
      <c r="F6164" t="s">
        <v>23285</v>
      </c>
      <c r="G6164" t="s">
        <v>23286</v>
      </c>
    </row>
    <row r="6165" spans="1:7" customFormat="1" ht="17.399999999999999" x14ac:dyDescent="0.25">
      <c r="A6165" s="419"/>
      <c r="B6165" s="419"/>
      <c r="C6165" t="s">
        <v>23287</v>
      </c>
      <c r="D6165" t="s">
        <v>23288</v>
      </c>
      <c r="E6165" t="s">
        <v>23288</v>
      </c>
      <c r="F6165" t="s">
        <v>23289</v>
      </c>
      <c r="G6165" t="s">
        <v>23290</v>
      </c>
    </row>
    <row r="6166" spans="1:7" customFormat="1" ht="17.399999999999999" x14ac:dyDescent="0.25">
      <c r="A6166" s="419"/>
      <c r="B6166" s="419"/>
      <c r="C6166" t="s">
        <v>148</v>
      </c>
      <c r="D6166" t="s">
        <v>23291</v>
      </c>
      <c r="E6166" t="s">
        <v>23291</v>
      </c>
      <c r="F6166" t="s">
        <v>23292</v>
      </c>
      <c r="G6166" t="s">
        <v>23293</v>
      </c>
    </row>
    <row r="6167" spans="1:7" customFormat="1" ht="17.399999999999999" x14ac:dyDescent="0.25">
      <c r="A6167" s="419"/>
      <c r="B6167" s="419"/>
      <c r="C6167" t="s">
        <v>23294</v>
      </c>
      <c r="D6167" t="s">
        <v>23295</v>
      </c>
      <c r="E6167" t="s">
        <v>23295</v>
      </c>
      <c r="F6167" t="s">
        <v>23296</v>
      </c>
      <c r="G6167" t="s">
        <v>23297</v>
      </c>
    </row>
    <row r="6168" spans="1:7" customFormat="1" ht="17.399999999999999" x14ac:dyDescent="0.25">
      <c r="A6168" s="419"/>
      <c r="B6168" s="419"/>
      <c r="C6168" t="s">
        <v>23298</v>
      </c>
      <c r="D6168" t="s">
        <v>23299</v>
      </c>
      <c r="E6168" t="s">
        <v>23299</v>
      </c>
      <c r="F6168" t="s">
        <v>23300</v>
      </c>
      <c r="G6168" t="s">
        <v>23301</v>
      </c>
    </row>
    <row r="6169" spans="1:7" customFormat="1" ht="17.399999999999999" x14ac:dyDescent="0.25">
      <c r="A6169" s="419"/>
      <c r="B6169" s="419"/>
      <c r="C6169" t="s">
        <v>23302</v>
      </c>
      <c r="D6169" t="s">
        <v>23303</v>
      </c>
      <c r="E6169" t="s">
        <v>23303</v>
      </c>
      <c r="F6169" t="s">
        <v>23304</v>
      </c>
      <c r="G6169" t="s">
        <v>23305</v>
      </c>
    </row>
    <row r="6170" spans="1:7" customFormat="1" ht="17.399999999999999" x14ac:dyDescent="0.25">
      <c r="A6170" s="419"/>
      <c r="B6170" s="419"/>
      <c r="C6170" t="s">
        <v>23306</v>
      </c>
      <c r="D6170" t="s">
        <v>23307</v>
      </c>
      <c r="E6170" t="s">
        <v>23307</v>
      </c>
      <c r="F6170" t="s">
        <v>23308</v>
      </c>
      <c r="G6170" t="s">
        <v>23306</v>
      </c>
    </row>
    <row r="6171" spans="1:7" customFormat="1" ht="17.399999999999999" x14ac:dyDescent="0.25">
      <c r="A6171" s="419"/>
      <c r="B6171" s="419"/>
      <c r="C6171" t="s">
        <v>23309</v>
      </c>
      <c r="D6171" t="s">
        <v>23310</v>
      </c>
      <c r="E6171" t="s">
        <v>23310</v>
      </c>
      <c r="F6171" t="s">
        <v>23311</v>
      </c>
      <c r="G6171" t="s">
        <v>23312</v>
      </c>
    </row>
    <row r="6172" spans="1:7" customFormat="1" ht="17.399999999999999" x14ac:dyDescent="0.25">
      <c r="A6172" s="419"/>
      <c r="B6172" s="419"/>
      <c r="C6172" t="s">
        <v>23313</v>
      </c>
      <c r="D6172" t="s">
        <v>23314</v>
      </c>
      <c r="E6172" t="s">
        <v>23314</v>
      </c>
      <c r="F6172" t="s">
        <v>23315</v>
      </c>
      <c r="G6172" t="s">
        <v>23316</v>
      </c>
    </row>
    <row r="6173" spans="1:7" customFormat="1" ht="17.399999999999999" x14ac:dyDescent="0.25">
      <c r="A6173" s="419"/>
      <c r="B6173" s="419"/>
      <c r="C6173" t="s">
        <v>23317</v>
      </c>
      <c r="D6173" t="s">
        <v>23318</v>
      </c>
      <c r="E6173" t="s">
        <v>23318</v>
      </c>
      <c r="F6173" t="s">
        <v>23319</v>
      </c>
      <c r="G6173" t="s">
        <v>23320</v>
      </c>
    </row>
    <row r="6174" spans="1:7" customFormat="1" ht="17.399999999999999" x14ac:dyDescent="0.25">
      <c r="A6174" s="419"/>
      <c r="B6174" s="419"/>
      <c r="C6174" t="s">
        <v>23321</v>
      </c>
      <c r="D6174" t="s">
        <v>23322</v>
      </c>
      <c r="E6174" t="s">
        <v>23322</v>
      </c>
      <c r="F6174" t="s">
        <v>23323</v>
      </c>
      <c r="G6174" t="s">
        <v>23321</v>
      </c>
    </row>
    <row r="6175" spans="1:7" customFormat="1" ht="17.399999999999999" x14ac:dyDescent="0.25">
      <c r="A6175" s="419"/>
      <c r="B6175" s="419"/>
      <c r="C6175" t="s">
        <v>23324</v>
      </c>
      <c r="D6175" t="s">
        <v>23325</v>
      </c>
      <c r="E6175" t="s">
        <v>23325</v>
      </c>
      <c r="F6175" t="s">
        <v>23326</v>
      </c>
      <c r="G6175" t="s">
        <v>23327</v>
      </c>
    </row>
    <row r="6176" spans="1:7" customFormat="1" ht="17.399999999999999" x14ac:dyDescent="0.25">
      <c r="A6176" s="419"/>
      <c r="B6176" s="419"/>
      <c r="C6176" t="s">
        <v>23328</v>
      </c>
      <c r="D6176" t="s">
        <v>23329</v>
      </c>
      <c r="E6176" t="s">
        <v>23329</v>
      </c>
      <c r="F6176" t="s">
        <v>23330</v>
      </c>
      <c r="G6176" t="s">
        <v>23331</v>
      </c>
    </row>
    <row r="6177" spans="1:7" customFormat="1" ht="17.399999999999999" x14ac:dyDescent="0.25">
      <c r="A6177" s="419"/>
      <c r="B6177" s="419"/>
      <c r="C6177" t="s">
        <v>23332</v>
      </c>
      <c r="D6177" t="s">
        <v>23333</v>
      </c>
      <c r="E6177" t="s">
        <v>23333</v>
      </c>
      <c r="F6177" t="s">
        <v>23334</v>
      </c>
      <c r="G6177" t="s">
        <v>23332</v>
      </c>
    </row>
    <row r="6178" spans="1:7" customFormat="1" ht="17.399999999999999" x14ac:dyDescent="0.25">
      <c r="A6178" s="419"/>
      <c r="B6178" s="419"/>
      <c r="C6178" t="s">
        <v>23335</v>
      </c>
      <c r="D6178" t="s">
        <v>23336</v>
      </c>
      <c r="E6178" t="s">
        <v>23336</v>
      </c>
      <c r="F6178" t="s">
        <v>23337</v>
      </c>
      <c r="G6178" t="s">
        <v>23338</v>
      </c>
    </row>
    <row r="6179" spans="1:7" customFormat="1" ht="17.399999999999999" x14ac:dyDescent="0.25">
      <c r="A6179" s="419"/>
      <c r="B6179" s="419"/>
      <c r="C6179" t="s">
        <v>23339</v>
      </c>
      <c r="D6179" t="s">
        <v>23340</v>
      </c>
      <c r="E6179" t="s">
        <v>23340</v>
      </c>
      <c r="F6179" t="s">
        <v>23341</v>
      </c>
      <c r="G6179" t="s">
        <v>23342</v>
      </c>
    </row>
    <row r="6180" spans="1:7" customFormat="1" ht="17.399999999999999" x14ac:dyDescent="0.25">
      <c r="A6180" s="419"/>
      <c r="B6180" s="419"/>
      <c r="C6180" t="s">
        <v>23343</v>
      </c>
      <c r="D6180" t="s">
        <v>23344</v>
      </c>
      <c r="E6180" t="s">
        <v>23344</v>
      </c>
      <c r="F6180" t="s">
        <v>23345</v>
      </c>
      <c r="G6180" t="s">
        <v>23346</v>
      </c>
    </row>
    <row r="6181" spans="1:7" customFormat="1" ht="17.399999999999999" x14ac:dyDescent="0.25">
      <c r="A6181" s="419"/>
      <c r="B6181" s="419"/>
      <c r="C6181" t="s">
        <v>23347</v>
      </c>
      <c r="D6181" t="s">
        <v>23348</v>
      </c>
      <c r="E6181" t="s">
        <v>23348</v>
      </c>
      <c r="F6181" t="s">
        <v>23349</v>
      </c>
      <c r="G6181" t="s">
        <v>23350</v>
      </c>
    </row>
    <row r="6182" spans="1:7" customFormat="1" ht="17.399999999999999" x14ac:dyDescent="0.25">
      <c r="A6182" s="419"/>
      <c r="B6182" s="419"/>
      <c r="C6182" t="s">
        <v>23351</v>
      </c>
      <c r="D6182" t="s">
        <v>23352</v>
      </c>
      <c r="E6182" t="s">
        <v>23352</v>
      </c>
      <c r="F6182" t="s">
        <v>23353</v>
      </c>
      <c r="G6182" t="s">
        <v>23354</v>
      </c>
    </row>
    <row r="6183" spans="1:7" customFormat="1" ht="17.399999999999999" x14ac:dyDescent="0.25">
      <c r="A6183" s="419"/>
      <c r="B6183" s="419"/>
      <c r="C6183" t="s">
        <v>23355</v>
      </c>
      <c r="D6183" t="s">
        <v>23356</v>
      </c>
      <c r="E6183" t="s">
        <v>23356</v>
      </c>
      <c r="F6183" t="s">
        <v>11136</v>
      </c>
      <c r="G6183" t="s">
        <v>23355</v>
      </c>
    </row>
    <row r="6184" spans="1:7" customFormat="1" ht="17.399999999999999" x14ac:dyDescent="0.25">
      <c r="A6184" s="419"/>
      <c r="B6184" s="419"/>
      <c r="C6184" t="s">
        <v>23357</v>
      </c>
      <c r="D6184" t="s">
        <v>23358</v>
      </c>
      <c r="E6184" t="s">
        <v>23358</v>
      </c>
      <c r="F6184" t="s">
        <v>23359</v>
      </c>
      <c r="G6184" t="s">
        <v>23360</v>
      </c>
    </row>
    <row r="6185" spans="1:7" customFormat="1" ht="17.399999999999999" x14ac:dyDescent="0.25">
      <c r="A6185" s="419"/>
      <c r="B6185" s="419"/>
      <c r="C6185" t="s">
        <v>23361</v>
      </c>
      <c r="D6185" t="s">
        <v>23362</v>
      </c>
      <c r="E6185" t="s">
        <v>23362</v>
      </c>
      <c r="F6185" t="s">
        <v>23363</v>
      </c>
      <c r="G6185" t="s">
        <v>23364</v>
      </c>
    </row>
    <row r="6186" spans="1:7" customFormat="1" ht="17.399999999999999" x14ac:dyDescent="0.25">
      <c r="A6186" s="419"/>
      <c r="B6186" s="419"/>
      <c r="C6186" t="s">
        <v>23365</v>
      </c>
      <c r="D6186" t="s">
        <v>23366</v>
      </c>
      <c r="E6186" t="s">
        <v>23366</v>
      </c>
      <c r="F6186" t="s">
        <v>8239</v>
      </c>
      <c r="G6186" t="s">
        <v>23367</v>
      </c>
    </row>
    <row r="6187" spans="1:7" customFormat="1" ht="17.399999999999999" x14ac:dyDescent="0.25">
      <c r="A6187" s="419"/>
      <c r="B6187" s="419"/>
      <c r="C6187" t="s">
        <v>23368</v>
      </c>
      <c r="D6187" t="s">
        <v>23369</v>
      </c>
      <c r="E6187" t="s">
        <v>23369</v>
      </c>
      <c r="F6187" t="s">
        <v>23370</v>
      </c>
      <c r="G6187" t="s">
        <v>23371</v>
      </c>
    </row>
    <row r="6188" spans="1:7" customFormat="1" ht="17.399999999999999" x14ac:dyDescent="0.25">
      <c r="A6188" s="419"/>
      <c r="B6188" s="419"/>
      <c r="C6188" t="s">
        <v>23372</v>
      </c>
      <c r="D6188" t="s">
        <v>23373</v>
      </c>
      <c r="E6188" t="s">
        <v>23373</v>
      </c>
      <c r="F6188" t="s">
        <v>23374</v>
      </c>
      <c r="G6188" t="s">
        <v>23372</v>
      </c>
    </row>
    <row r="6189" spans="1:7" customFormat="1" ht="17.399999999999999" x14ac:dyDescent="0.25">
      <c r="A6189" s="419"/>
      <c r="B6189" s="419"/>
      <c r="C6189" t="s">
        <v>23375</v>
      </c>
      <c r="D6189" t="s">
        <v>23376</v>
      </c>
      <c r="E6189" t="s">
        <v>23376</v>
      </c>
      <c r="F6189" t="s">
        <v>23377</v>
      </c>
      <c r="G6189" t="s">
        <v>23378</v>
      </c>
    </row>
    <row r="6190" spans="1:7" customFormat="1" ht="17.399999999999999" x14ac:dyDescent="0.25">
      <c r="A6190" s="419"/>
      <c r="B6190" s="419"/>
      <c r="C6190" t="s">
        <v>23379</v>
      </c>
      <c r="D6190" t="s">
        <v>23380</v>
      </c>
      <c r="E6190" t="s">
        <v>23380</v>
      </c>
      <c r="F6190" t="s">
        <v>23381</v>
      </c>
      <c r="G6190" t="s">
        <v>23382</v>
      </c>
    </row>
    <row r="6191" spans="1:7" customFormat="1" ht="17.399999999999999" x14ac:dyDescent="0.25">
      <c r="A6191" s="419"/>
      <c r="B6191" s="419"/>
      <c r="C6191" t="s">
        <v>23383</v>
      </c>
      <c r="D6191" t="s">
        <v>23384</v>
      </c>
      <c r="E6191" t="s">
        <v>23384</v>
      </c>
      <c r="F6191" t="s">
        <v>23385</v>
      </c>
      <c r="G6191" t="s">
        <v>23386</v>
      </c>
    </row>
    <row r="6192" spans="1:7" customFormat="1" ht="17.399999999999999" x14ac:dyDescent="0.25">
      <c r="A6192" s="419"/>
      <c r="B6192" s="419"/>
      <c r="C6192" t="s">
        <v>23387</v>
      </c>
      <c r="D6192" t="s">
        <v>23388</v>
      </c>
      <c r="E6192" t="s">
        <v>23388</v>
      </c>
      <c r="F6192" t="s">
        <v>23389</v>
      </c>
      <c r="G6192" t="s">
        <v>23390</v>
      </c>
    </row>
    <row r="6193" spans="1:7" customFormat="1" ht="17.399999999999999" x14ac:dyDescent="0.25">
      <c r="A6193" s="419"/>
      <c r="B6193" s="419"/>
      <c r="C6193" t="s">
        <v>23391</v>
      </c>
      <c r="D6193" t="s">
        <v>23392</v>
      </c>
      <c r="E6193" t="s">
        <v>23392</v>
      </c>
      <c r="F6193" t="s">
        <v>23393</v>
      </c>
      <c r="G6193" t="s">
        <v>23394</v>
      </c>
    </row>
    <row r="6194" spans="1:7" customFormat="1" ht="17.399999999999999" x14ac:dyDescent="0.25">
      <c r="A6194" s="419"/>
      <c r="B6194" s="419"/>
      <c r="C6194" t="s">
        <v>23395</v>
      </c>
      <c r="D6194" t="s">
        <v>23396</v>
      </c>
      <c r="E6194" t="s">
        <v>23396</v>
      </c>
      <c r="F6194" t="s">
        <v>23397</v>
      </c>
      <c r="G6194" t="s">
        <v>23398</v>
      </c>
    </row>
    <row r="6195" spans="1:7" customFormat="1" ht="17.399999999999999" x14ac:dyDescent="0.25">
      <c r="A6195" s="419"/>
      <c r="B6195" s="419"/>
      <c r="C6195" t="s">
        <v>23399</v>
      </c>
      <c r="D6195" t="s">
        <v>23400</v>
      </c>
      <c r="E6195" t="s">
        <v>23400</v>
      </c>
      <c r="F6195" t="s">
        <v>23401</v>
      </c>
      <c r="G6195" t="s">
        <v>23402</v>
      </c>
    </row>
    <row r="6196" spans="1:7" customFormat="1" ht="17.399999999999999" x14ac:dyDescent="0.25">
      <c r="A6196" s="419"/>
      <c r="B6196" s="419"/>
      <c r="C6196" t="s">
        <v>23403</v>
      </c>
      <c r="D6196" t="s">
        <v>23404</v>
      </c>
      <c r="E6196" t="s">
        <v>23404</v>
      </c>
      <c r="F6196" t="s">
        <v>23405</v>
      </c>
      <c r="G6196" t="s">
        <v>23406</v>
      </c>
    </row>
    <row r="6197" spans="1:7" customFormat="1" ht="17.399999999999999" x14ac:dyDescent="0.25">
      <c r="A6197" s="419"/>
      <c r="B6197" s="419"/>
      <c r="C6197" t="s">
        <v>23407</v>
      </c>
      <c r="D6197" t="s">
        <v>23408</v>
      </c>
      <c r="E6197" t="s">
        <v>23408</v>
      </c>
      <c r="F6197" t="s">
        <v>4875</v>
      </c>
      <c r="G6197" t="s">
        <v>23409</v>
      </c>
    </row>
    <row r="6198" spans="1:7" customFormat="1" ht="17.399999999999999" x14ac:dyDescent="0.25">
      <c r="A6198" s="419"/>
      <c r="B6198" s="419"/>
      <c r="C6198" t="s">
        <v>23410</v>
      </c>
      <c r="D6198" t="s">
        <v>23411</v>
      </c>
      <c r="E6198" t="s">
        <v>23411</v>
      </c>
      <c r="F6198" t="s">
        <v>23412</v>
      </c>
      <c r="G6198" t="s">
        <v>23410</v>
      </c>
    </row>
    <row r="6199" spans="1:7" customFormat="1" ht="17.399999999999999" x14ac:dyDescent="0.25">
      <c r="A6199" s="419"/>
      <c r="B6199" s="419"/>
      <c r="C6199" t="s">
        <v>23413</v>
      </c>
      <c r="D6199" t="s">
        <v>23414</v>
      </c>
      <c r="E6199" t="s">
        <v>23414</v>
      </c>
      <c r="F6199" t="s">
        <v>23415</v>
      </c>
      <c r="G6199" t="s">
        <v>23416</v>
      </c>
    </row>
    <row r="6200" spans="1:7" customFormat="1" ht="17.399999999999999" x14ac:dyDescent="0.25">
      <c r="A6200" s="419"/>
      <c r="B6200" s="419"/>
      <c r="C6200" t="s">
        <v>23417</v>
      </c>
      <c r="D6200" t="s">
        <v>23418</v>
      </c>
      <c r="E6200" t="s">
        <v>23418</v>
      </c>
      <c r="F6200" t="s">
        <v>989</v>
      </c>
      <c r="G6200" t="s">
        <v>23419</v>
      </c>
    </row>
    <row r="6201" spans="1:7" customFormat="1" ht="17.399999999999999" x14ac:dyDescent="0.25">
      <c r="A6201" s="419"/>
      <c r="B6201" s="419"/>
      <c r="C6201" t="s">
        <v>23420</v>
      </c>
      <c r="D6201" t="s">
        <v>23421</v>
      </c>
      <c r="E6201" t="s">
        <v>23421</v>
      </c>
      <c r="F6201" t="s">
        <v>23422</v>
      </c>
      <c r="G6201" t="s">
        <v>23423</v>
      </c>
    </row>
    <row r="6202" spans="1:7" customFormat="1" ht="17.399999999999999" x14ac:dyDescent="0.25">
      <c r="A6202" s="419"/>
      <c r="B6202" s="419"/>
      <c r="C6202" t="s">
        <v>23424</v>
      </c>
      <c r="D6202" t="s">
        <v>23425</v>
      </c>
      <c r="E6202" t="s">
        <v>23425</v>
      </c>
      <c r="F6202" t="s">
        <v>23426</v>
      </c>
      <c r="G6202" t="s">
        <v>23427</v>
      </c>
    </row>
    <row r="6203" spans="1:7" customFormat="1" ht="17.399999999999999" x14ac:dyDescent="0.25">
      <c r="A6203" s="419"/>
      <c r="B6203" s="419"/>
      <c r="C6203" t="s">
        <v>23428</v>
      </c>
      <c r="D6203" t="s">
        <v>23429</v>
      </c>
      <c r="E6203" t="s">
        <v>23429</v>
      </c>
      <c r="F6203" t="s">
        <v>23430</v>
      </c>
      <c r="G6203" t="s">
        <v>23431</v>
      </c>
    </row>
    <row r="6204" spans="1:7" customFormat="1" ht="17.399999999999999" x14ac:dyDescent="0.25">
      <c r="A6204" s="419"/>
      <c r="B6204" s="419"/>
      <c r="C6204" t="s">
        <v>23432</v>
      </c>
      <c r="D6204" t="s">
        <v>23433</v>
      </c>
      <c r="E6204" t="s">
        <v>23433</v>
      </c>
      <c r="F6204" t="s">
        <v>23434</v>
      </c>
      <c r="G6204" t="s">
        <v>23435</v>
      </c>
    </row>
    <row r="6205" spans="1:7" customFormat="1" ht="17.399999999999999" x14ac:dyDescent="0.25">
      <c r="A6205" s="419"/>
      <c r="B6205" s="419"/>
      <c r="C6205" t="s">
        <v>23436</v>
      </c>
      <c r="D6205" t="s">
        <v>23437</v>
      </c>
      <c r="E6205" t="s">
        <v>23437</v>
      </c>
      <c r="F6205" t="s">
        <v>23438</v>
      </c>
      <c r="G6205" t="s">
        <v>23439</v>
      </c>
    </row>
    <row r="6206" spans="1:7" customFormat="1" ht="17.399999999999999" x14ac:dyDescent="0.25">
      <c r="A6206" s="419"/>
      <c r="B6206" s="419"/>
      <c r="C6206" t="s">
        <v>23440</v>
      </c>
      <c r="D6206" t="s">
        <v>23441</v>
      </c>
      <c r="E6206" t="s">
        <v>23441</v>
      </c>
      <c r="F6206" t="s">
        <v>23442</v>
      </c>
      <c r="G6206" t="s">
        <v>23443</v>
      </c>
    </row>
    <row r="6207" spans="1:7" customFormat="1" ht="17.399999999999999" x14ac:dyDescent="0.25">
      <c r="A6207" s="419"/>
      <c r="B6207" s="419"/>
      <c r="C6207" t="s">
        <v>23444</v>
      </c>
      <c r="D6207" t="s">
        <v>23445</v>
      </c>
      <c r="E6207" t="s">
        <v>23445</v>
      </c>
      <c r="F6207" t="s">
        <v>23446</v>
      </c>
      <c r="G6207" t="s">
        <v>23447</v>
      </c>
    </row>
    <row r="6208" spans="1:7" customFormat="1" ht="17.399999999999999" x14ac:dyDescent="0.25">
      <c r="A6208" s="419"/>
      <c r="B6208" s="419"/>
      <c r="C6208" t="s">
        <v>23448</v>
      </c>
      <c r="D6208" t="s">
        <v>23449</v>
      </c>
      <c r="E6208" t="s">
        <v>23449</v>
      </c>
      <c r="F6208" t="s">
        <v>23450</v>
      </c>
      <c r="G6208" t="s">
        <v>23451</v>
      </c>
    </row>
    <row r="6209" spans="1:7" customFormat="1" ht="17.399999999999999" x14ac:dyDescent="0.25">
      <c r="A6209" s="419"/>
      <c r="B6209" s="419"/>
      <c r="C6209" t="s">
        <v>23452</v>
      </c>
      <c r="D6209" t="s">
        <v>23453</v>
      </c>
      <c r="E6209" t="s">
        <v>23453</v>
      </c>
      <c r="F6209" t="s">
        <v>23454</v>
      </c>
      <c r="G6209" t="s">
        <v>23455</v>
      </c>
    </row>
    <row r="6210" spans="1:7" customFormat="1" ht="17.399999999999999" x14ac:dyDescent="0.25">
      <c r="A6210" s="419"/>
      <c r="B6210" s="419"/>
      <c r="C6210" t="s">
        <v>23456</v>
      </c>
      <c r="D6210" t="s">
        <v>23457</v>
      </c>
      <c r="E6210" t="s">
        <v>23457</v>
      </c>
      <c r="F6210" t="s">
        <v>23458</v>
      </c>
      <c r="G6210" t="s">
        <v>23459</v>
      </c>
    </row>
    <row r="6211" spans="1:7" customFormat="1" ht="17.399999999999999" x14ac:dyDescent="0.25">
      <c r="A6211" s="419"/>
      <c r="B6211" s="419"/>
      <c r="C6211" t="s">
        <v>23460</v>
      </c>
      <c r="D6211" t="s">
        <v>23461</v>
      </c>
      <c r="E6211" t="s">
        <v>23461</v>
      </c>
      <c r="F6211" t="s">
        <v>23462</v>
      </c>
      <c r="G6211" t="s">
        <v>23463</v>
      </c>
    </row>
    <row r="6212" spans="1:7" customFormat="1" ht="17.399999999999999" x14ac:dyDescent="0.25">
      <c r="A6212" s="419"/>
      <c r="B6212" s="419"/>
      <c r="C6212" t="s">
        <v>23464</v>
      </c>
      <c r="D6212" t="s">
        <v>23465</v>
      </c>
      <c r="E6212" t="s">
        <v>23465</v>
      </c>
      <c r="F6212" t="s">
        <v>23466</v>
      </c>
      <c r="G6212" t="s">
        <v>23467</v>
      </c>
    </row>
    <row r="6213" spans="1:7" customFormat="1" ht="17.399999999999999" x14ac:dyDescent="0.25">
      <c r="A6213" s="419"/>
      <c r="B6213" s="419"/>
      <c r="C6213" t="s">
        <v>23468</v>
      </c>
      <c r="D6213" t="s">
        <v>23469</v>
      </c>
      <c r="E6213" t="s">
        <v>23469</v>
      </c>
      <c r="F6213" t="s">
        <v>23470</v>
      </c>
      <c r="G6213" t="s">
        <v>23471</v>
      </c>
    </row>
    <row r="6214" spans="1:7" customFormat="1" ht="17.399999999999999" x14ac:dyDescent="0.25">
      <c r="A6214" s="419"/>
      <c r="B6214" s="419"/>
      <c r="C6214" t="s">
        <v>23472</v>
      </c>
      <c r="D6214" t="s">
        <v>23473</v>
      </c>
      <c r="E6214" t="s">
        <v>23473</v>
      </c>
      <c r="F6214" t="s">
        <v>23474</v>
      </c>
      <c r="G6214" t="s">
        <v>23475</v>
      </c>
    </row>
    <row r="6215" spans="1:7" customFormat="1" ht="17.399999999999999" x14ac:dyDescent="0.25">
      <c r="A6215" s="419"/>
      <c r="B6215" s="419"/>
      <c r="C6215" t="s">
        <v>23476</v>
      </c>
      <c r="D6215" t="s">
        <v>23477</v>
      </c>
      <c r="E6215" t="s">
        <v>23477</v>
      </c>
      <c r="F6215" t="s">
        <v>23478</v>
      </c>
      <c r="G6215" t="s">
        <v>23479</v>
      </c>
    </row>
    <row r="6216" spans="1:7" customFormat="1" ht="17.399999999999999" x14ac:dyDescent="0.25">
      <c r="A6216" s="419"/>
      <c r="B6216" s="419"/>
      <c r="C6216" t="s">
        <v>23480</v>
      </c>
      <c r="D6216" t="s">
        <v>23481</v>
      </c>
      <c r="E6216" t="s">
        <v>23481</v>
      </c>
      <c r="F6216" t="s">
        <v>23482</v>
      </c>
      <c r="G6216" t="s">
        <v>23480</v>
      </c>
    </row>
    <row r="6217" spans="1:7" customFormat="1" ht="17.399999999999999" x14ac:dyDescent="0.25">
      <c r="A6217" s="419"/>
      <c r="B6217" s="419"/>
      <c r="C6217" t="s">
        <v>23483</v>
      </c>
      <c r="D6217" t="s">
        <v>23484</v>
      </c>
      <c r="E6217" t="s">
        <v>23484</v>
      </c>
      <c r="F6217" t="s">
        <v>23485</v>
      </c>
      <c r="G6217" t="s">
        <v>23486</v>
      </c>
    </row>
    <row r="6218" spans="1:7" customFormat="1" ht="17.399999999999999" x14ac:dyDescent="0.25">
      <c r="A6218" s="419"/>
      <c r="B6218" s="419"/>
      <c r="C6218" t="s">
        <v>23487</v>
      </c>
      <c r="D6218" t="s">
        <v>23488</v>
      </c>
      <c r="E6218" t="s">
        <v>23488</v>
      </c>
      <c r="F6218" t="s">
        <v>23489</v>
      </c>
      <c r="G6218" t="s">
        <v>23490</v>
      </c>
    </row>
    <row r="6219" spans="1:7" customFormat="1" ht="17.399999999999999" x14ac:dyDescent="0.25">
      <c r="A6219" s="419"/>
      <c r="B6219" s="419"/>
      <c r="C6219" t="s">
        <v>23491</v>
      </c>
      <c r="D6219" t="s">
        <v>23492</v>
      </c>
      <c r="E6219" t="s">
        <v>23492</v>
      </c>
      <c r="F6219" t="s">
        <v>23493</v>
      </c>
      <c r="G6219" t="s">
        <v>23494</v>
      </c>
    </row>
    <row r="6220" spans="1:7" customFormat="1" ht="17.399999999999999" x14ac:dyDescent="0.25">
      <c r="A6220" s="419"/>
      <c r="B6220" s="419"/>
      <c r="C6220" t="s">
        <v>23495</v>
      </c>
      <c r="D6220" t="s">
        <v>23496</v>
      </c>
      <c r="E6220" t="s">
        <v>23496</v>
      </c>
      <c r="F6220" t="s">
        <v>23497</v>
      </c>
      <c r="G6220" t="s">
        <v>23498</v>
      </c>
    </row>
    <row r="6221" spans="1:7" customFormat="1" ht="17.399999999999999" x14ac:dyDescent="0.25">
      <c r="A6221" s="419"/>
      <c r="B6221" s="419"/>
      <c r="C6221" t="s">
        <v>23499</v>
      </c>
      <c r="D6221" t="s">
        <v>23500</v>
      </c>
      <c r="E6221" t="s">
        <v>23500</v>
      </c>
      <c r="F6221" t="s">
        <v>23501</v>
      </c>
      <c r="G6221" t="s">
        <v>23502</v>
      </c>
    </row>
    <row r="6222" spans="1:7" customFormat="1" ht="17.399999999999999" x14ac:dyDescent="0.25">
      <c r="A6222" s="419"/>
      <c r="B6222" s="419"/>
      <c r="C6222" t="s">
        <v>23503</v>
      </c>
      <c r="D6222" t="s">
        <v>23504</v>
      </c>
      <c r="E6222" t="s">
        <v>23504</v>
      </c>
      <c r="F6222" t="s">
        <v>23505</v>
      </c>
      <c r="G6222" t="s">
        <v>23506</v>
      </c>
    </row>
    <row r="6223" spans="1:7" customFormat="1" ht="17.399999999999999" x14ac:dyDescent="0.25">
      <c r="A6223" s="419"/>
      <c r="B6223" s="419"/>
      <c r="C6223" t="s">
        <v>23507</v>
      </c>
      <c r="D6223" t="s">
        <v>23508</v>
      </c>
      <c r="E6223" t="s">
        <v>23508</v>
      </c>
      <c r="F6223" t="s">
        <v>23509</v>
      </c>
      <c r="G6223" t="s">
        <v>23510</v>
      </c>
    </row>
    <row r="6224" spans="1:7" customFormat="1" ht="17.399999999999999" x14ac:dyDescent="0.25">
      <c r="A6224" s="419"/>
      <c r="B6224" s="419"/>
      <c r="C6224" t="s">
        <v>23511</v>
      </c>
      <c r="D6224" t="s">
        <v>23512</v>
      </c>
      <c r="E6224" t="s">
        <v>23512</v>
      </c>
      <c r="F6224" t="s">
        <v>23462</v>
      </c>
      <c r="G6224" t="s">
        <v>23513</v>
      </c>
    </row>
    <row r="6225" spans="1:7" customFormat="1" ht="17.399999999999999" x14ac:dyDescent="0.25">
      <c r="A6225" s="419"/>
      <c r="B6225" s="419"/>
      <c r="C6225" t="s">
        <v>23514</v>
      </c>
      <c r="D6225" t="s">
        <v>23515</v>
      </c>
      <c r="E6225" t="s">
        <v>23515</v>
      </c>
      <c r="F6225" t="s">
        <v>23516</v>
      </c>
      <c r="G6225" t="s">
        <v>23517</v>
      </c>
    </row>
    <row r="6226" spans="1:7" customFormat="1" ht="17.399999999999999" x14ac:dyDescent="0.25">
      <c r="A6226" s="419"/>
      <c r="B6226" s="419"/>
      <c r="C6226" t="s">
        <v>23518</v>
      </c>
      <c r="D6226" t="s">
        <v>23519</v>
      </c>
      <c r="E6226" t="s">
        <v>23519</v>
      </c>
      <c r="F6226" t="s">
        <v>23520</v>
      </c>
      <c r="G6226" t="s">
        <v>23518</v>
      </c>
    </row>
    <row r="6227" spans="1:7" customFormat="1" ht="17.399999999999999" x14ac:dyDescent="0.25">
      <c r="A6227" s="419"/>
      <c r="B6227" s="419"/>
      <c r="C6227" t="s">
        <v>23521</v>
      </c>
      <c r="D6227" t="s">
        <v>23522</v>
      </c>
      <c r="E6227" t="s">
        <v>23522</v>
      </c>
      <c r="F6227" t="s">
        <v>23523</v>
      </c>
      <c r="G6227" t="s">
        <v>23524</v>
      </c>
    </row>
    <row r="6228" spans="1:7" customFormat="1" ht="17.399999999999999" x14ac:dyDescent="0.25">
      <c r="A6228" s="419"/>
      <c r="B6228" s="419"/>
      <c r="C6228" t="s">
        <v>23525</v>
      </c>
      <c r="D6228" t="s">
        <v>23526</v>
      </c>
      <c r="E6228" t="s">
        <v>23526</v>
      </c>
      <c r="F6228" t="s">
        <v>23527</v>
      </c>
      <c r="G6228" t="s">
        <v>23528</v>
      </c>
    </row>
    <row r="6229" spans="1:7" customFormat="1" ht="17.399999999999999" x14ac:dyDescent="0.25">
      <c r="A6229" s="419"/>
      <c r="B6229" s="419"/>
      <c r="C6229" t="s">
        <v>23529</v>
      </c>
      <c r="D6229" t="s">
        <v>23530</v>
      </c>
      <c r="E6229" t="s">
        <v>23530</v>
      </c>
      <c r="F6229" t="s">
        <v>23531</v>
      </c>
      <c r="G6229" t="s">
        <v>23532</v>
      </c>
    </row>
    <row r="6230" spans="1:7" customFormat="1" ht="17.399999999999999" x14ac:dyDescent="0.25">
      <c r="A6230" s="419"/>
      <c r="B6230" s="419"/>
      <c r="C6230" t="s">
        <v>23533</v>
      </c>
      <c r="D6230" t="s">
        <v>23534</v>
      </c>
      <c r="E6230" t="s">
        <v>23534</v>
      </c>
      <c r="F6230" t="s">
        <v>23535</v>
      </c>
      <c r="G6230" t="s">
        <v>23536</v>
      </c>
    </row>
    <row r="6231" spans="1:7" customFormat="1" ht="17.399999999999999" x14ac:dyDescent="0.25">
      <c r="A6231" s="419"/>
      <c r="B6231" s="419"/>
      <c r="C6231" t="s">
        <v>23537</v>
      </c>
      <c r="D6231" t="s">
        <v>4206</v>
      </c>
      <c r="E6231" t="s">
        <v>4206</v>
      </c>
      <c r="F6231" t="s">
        <v>23538</v>
      </c>
      <c r="G6231" t="s">
        <v>23539</v>
      </c>
    </row>
    <row r="6232" spans="1:7" customFormat="1" ht="17.399999999999999" x14ac:dyDescent="0.25">
      <c r="A6232" s="419"/>
      <c r="B6232" s="419"/>
      <c r="C6232" t="s">
        <v>23540</v>
      </c>
      <c r="D6232" t="s">
        <v>23541</v>
      </c>
      <c r="E6232" t="s">
        <v>23541</v>
      </c>
      <c r="F6232" t="s">
        <v>23542</v>
      </c>
      <c r="G6232" t="s">
        <v>23543</v>
      </c>
    </row>
    <row r="6233" spans="1:7" customFormat="1" ht="17.399999999999999" x14ac:dyDescent="0.25">
      <c r="A6233" s="419"/>
      <c r="B6233" s="419"/>
      <c r="C6233" t="s">
        <v>23544</v>
      </c>
      <c r="D6233" t="s">
        <v>23545</v>
      </c>
      <c r="E6233" t="s">
        <v>23545</v>
      </c>
      <c r="F6233" t="s">
        <v>23546</v>
      </c>
      <c r="G6233" t="s">
        <v>23547</v>
      </c>
    </row>
    <row r="6234" spans="1:7" customFormat="1" ht="17.399999999999999" x14ac:dyDescent="0.25">
      <c r="A6234" s="419"/>
      <c r="B6234" s="419"/>
      <c r="C6234" t="s">
        <v>23548</v>
      </c>
      <c r="D6234" t="s">
        <v>23549</v>
      </c>
      <c r="E6234" t="s">
        <v>23549</v>
      </c>
      <c r="F6234" t="s">
        <v>23550</v>
      </c>
      <c r="G6234" t="s">
        <v>23551</v>
      </c>
    </row>
    <row r="6235" spans="1:7" customFormat="1" ht="17.399999999999999" x14ac:dyDescent="0.25">
      <c r="A6235" s="419"/>
      <c r="B6235" s="419"/>
      <c r="C6235" t="s">
        <v>23552</v>
      </c>
      <c r="D6235" t="s">
        <v>23553</v>
      </c>
      <c r="E6235" t="s">
        <v>23553</v>
      </c>
      <c r="F6235" t="s">
        <v>23554</v>
      </c>
      <c r="G6235" t="s">
        <v>23555</v>
      </c>
    </row>
    <row r="6236" spans="1:7" customFormat="1" ht="17.399999999999999" x14ac:dyDescent="0.25">
      <c r="A6236" s="419"/>
      <c r="B6236" s="419"/>
      <c r="C6236" t="s">
        <v>23556</v>
      </c>
      <c r="D6236" t="s">
        <v>23557</v>
      </c>
      <c r="E6236" t="s">
        <v>23557</v>
      </c>
      <c r="F6236" t="s">
        <v>23558</v>
      </c>
      <c r="G6236" t="s">
        <v>23559</v>
      </c>
    </row>
    <row r="6237" spans="1:7" customFormat="1" ht="17.399999999999999" x14ac:dyDescent="0.25">
      <c r="A6237" s="419"/>
      <c r="B6237" s="419"/>
      <c r="C6237" t="s">
        <v>23560</v>
      </c>
      <c r="D6237" t="s">
        <v>23561</v>
      </c>
      <c r="E6237" t="s">
        <v>23561</v>
      </c>
      <c r="F6237" t="s">
        <v>23562</v>
      </c>
      <c r="G6237" t="s">
        <v>23563</v>
      </c>
    </row>
    <row r="6238" spans="1:7" customFormat="1" ht="17.399999999999999" x14ac:dyDescent="0.25">
      <c r="A6238" s="419"/>
      <c r="B6238" s="419"/>
      <c r="C6238" t="s">
        <v>23564</v>
      </c>
      <c r="D6238" t="s">
        <v>23565</v>
      </c>
      <c r="E6238" t="s">
        <v>23565</v>
      </c>
      <c r="F6238" t="s">
        <v>23566</v>
      </c>
      <c r="G6238" t="s">
        <v>23567</v>
      </c>
    </row>
    <row r="6239" spans="1:7" customFormat="1" ht="17.399999999999999" x14ac:dyDescent="0.25">
      <c r="A6239" s="419"/>
      <c r="B6239" s="419"/>
      <c r="C6239" t="s">
        <v>23568</v>
      </c>
      <c r="D6239" t="s">
        <v>23569</v>
      </c>
      <c r="E6239" t="s">
        <v>23569</v>
      </c>
      <c r="F6239" t="s">
        <v>16359</v>
      </c>
      <c r="G6239" t="s">
        <v>23570</v>
      </c>
    </row>
    <row r="6240" spans="1:7" customFormat="1" ht="17.399999999999999" x14ac:dyDescent="0.25">
      <c r="A6240" s="419"/>
      <c r="B6240" s="419"/>
      <c r="C6240" t="s">
        <v>23571</v>
      </c>
      <c r="D6240" t="s">
        <v>23572</v>
      </c>
      <c r="E6240" t="s">
        <v>23572</v>
      </c>
      <c r="F6240" t="s">
        <v>23572</v>
      </c>
      <c r="G6240" t="s">
        <v>23572</v>
      </c>
    </row>
    <row r="6241" spans="1:7" customFormat="1" ht="17.399999999999999" x14ac:dyDescent="0.25">
      <c r="A6241" s="419"/>
      <c r="B6241" s="419"/>
      <c r="C6241" t="s">
        <v>23573</v>
      </c>
      <c r="D6241" t="s">
        <v>23574</v>
      </c>
      <c r="E6241" t="s">
        <v>23574</v>
      </c>
      <c r="F6241" t="s">
        <v>23575</v>
      </c>
      <c r="G6241" t="s">
        <v>23576</v>
      </c>
    </row>
    <row r="6242" spans="1:7" customFormat="1" ht="17.399999999999999" x14ac:dyDescent="0.25">
      <c r="A6242" s="419"/>
      <c r="B6242" s="419"/>
      <c r="C6242" t="s">
        <v>23577</v>
      </c>
      <c r="D6242" t="s">
        <v>23578</v>
      </c>
      <c r="E6242" t="s">
        <v>23578</v>
      </c>
      <c r="F6242" t="s">
        <v>23579</v>
      </c>
      <c r="G6242" t="s">
        <v>23580</v>
      </c>
    </row>
    <row r="6243" spans="1:7" customFormat="1" ht="17.399999999999999" x14ac:dyDescent="0.25">
      <c r="A6243" s="419"/>
      <c r="B6243" s="419"/>
      <c r="C6243" t="s">
        <v>23581</v>
      </c>
      <c r="D6243" t="s">
        <v>23582</v>
      </c>
      <c r="E6243" t="s">
        <v>23582</v>
      </c>
      <c r="F6243" t="s">
        <v>23583</v>
      </c>
      <c r="G6243" t="s">
        <v>23584</v>
      </c>
    </row>
    <row r="6244" spans="1:7" customFormat="1" ht="17.399999999999999" x14ac:dyDescent="0.25">
      <c r="A6244" s="419"/>
      <c r="B6244" s="419"/>
      <c r="C6244" t="s">
        <v>23585</v>
      </c>
      <c r="D6244" t="s">
        <v>23586</v>
      </c>
      <c r="E6244" t="s">
        <v>23586</v>
      </c>
      <c r="F6244" t="s">
        <v>23587</v>
      </c>
      <c r="G6244" t="s">
        <v>23588</v>
      </c>
    </row>
    <row r="6245" spans="1:7" customFormat="1" ht="17.399999999999999" x14ac:dyDescent="0.25">
      <c r="A6245" s="419"/>
      <c r="B6245" s="419"/>
      <c r="C6245" t="s">
        <v>23589</v>
      </c>
      <c r="D6245" t="s">
        <v>23590</v>
      </c>
      <c r="E6245" t="s">
        <v>23590</v>
      </c>
      <c r="G6245" t="s">
        <v>23244</v>
      </c>
    </row>
    <row r="6246" spans="1:7" customFormat="1" ht="17.399999999999999" x14ac:dyDescent="0.25">
      <c r="A6246" s="419"/>
      <c r="B6246" s="419"/>
      <c r="C6246" t="s">
        <v>23591</v>
      </c>
      <c r="D6246" t="s">
        <v>23592</v>
      </c>
      <c r="E6246" t="s">
        <v>23592</v>
      </c>
      <c r="F6246" t="s">
        <v>23593</v>
      </c>
      <c r="G6246" t="s">
        <v>23594</v>
      </c>
    </row>
    <row r="6247" spans="1:7" customFormat="1" ht="17.399999999999999" x14ac:dyDescent="0.25">
      <c r="A6247" s="419"/>
      <c r="B6247" s="419"/>
      <c r="C6247" t="s">
        <v>23595</v>
      </c>
      <c r="D6247" t="s">
        <v>23596</v>
      </c>
      <c r="E6247" t="s">
        <v>23596</v>
      </c>
      <c r="F6247" t="s">
        <v>23597</v>
      </c>
      <c r="G6247" t="s">
        <v>23598</v>
      </c>
    </row>
    <row r="6248" spans="1:7" customFormat="1" ht="17.399999999999999" x14ac:dyDescent="0.25">
      <c r="A6248" s="419"/>
      <c r="B6248" s="419"/>
      <c r="C6248" t="s">
        <v>23599</v>
      </c>
      <c r="D6248" t="s">
        <v>23600</v>
      </c>
      <c r="E6248" t="s">
        <v>23600</v>
      </c>
      <c r="F6248" t="s">
        <v>23601</v>
      </c>
      <c r="G6248" t="s">
        <v>23602</v>
      </c>
    </row>
    <row r="6249" spans="1:7" customFormat="1" ht="17.399999999999999" x14ac:dyDescent="0.25">
      <c r="A6249" s="419"/>
      <c r="B6249" s="419"/>
      <c r="C6249" t="s">
        <v>23603</v>
      </c>
      <c r="D6249" t="s">
        <v>23604</v>
      </c>
      <c r="E6249" t="s">
        <v>23604</v>
      </c>
      <c r="F6249" t="s">
        <v>23605</v>
      </c>
      <c r="G6249" t="s">
        <v>23606</v>
      </c>
    </row>
    <row r="6250" spans="1:7" customFormat="1" ht="17.399999999999999" x14ac:dyDescent="0.25">
      <c r="A6250" s="419"/>
      <c r="B6250" s="419"/>
      <c r="C6250" t="s">
        <v>23607</v>
      </c>
      <c r="D6250" t="s">
        <v>23608</v>
      </c>
      <c r="E6250" t="s">
        <v>23608</v>
      </c>
      <c r="F6250" t="s">
        <v>23609</v>
      </c>
      <c r="G6250" t="s">
        <v>23610</v>
      </c>
    </row>
    <row r="6251" spans="1:7" customFormat="1" ht="17.399999999999999" x14ac:dyDescent="0.25">
      <c r="A6251" s="419"/>
      <c r="B6251" s="419"/>
      <c r="C6251" t="s">
        <v>23611</v>
      </c>
      <c r="D6251" t="s">
        <v>23612</v>
      </c>
      <c r="E6251" t="s">
        <v>23612</v>
      </c>
      <c r="F6251" t="s">
        <v>23613</v>
      </c>
      <c r="G6251" t="s">
        <v>23614</v>
      </c>
    </row>
    <row r="6252" spans="1:7" customFormat="1" ht="17.399999999999999" x14ac:dyDescent="0.25">
      <c r="A6252" s="419"/>
      <c r="B6252" s="419"/>
      <c r="C6252" t="s">
        <v>23615</v>
      </c>
      <c r="D6252" t="s">
        <v>23616</v>
      </c>
      <c r="E6252" t="s">
        <v>23616</v>
      </c>
      <c r="F6252" t="s">
        <v>23617</v>
      </c>
      <c r="G6252" t="s">
        <v>23618</v>
      </c>
    </row>
    <row r="6253" spans="1:7" customFormat="1" ht="17.399999999999999" x14ac:dyDescent="0.25">
      <c r="A6253" s="419"/>
      <c r="B6253" s="419"/>
      <c r="C6253" t="s">
        <v>23619</v>
      </c>
      <c r="D6253" t="s">
        <v>23620</v>
      </c>
      <c r="E6253" t="s">
        <v>23620</v>
      </c>
      <c r="F6253" t="s">
        <v>23621</v>
      </c>
      <c r="G6253" t="s">
        <v>23622</v>
      </c>
    </row>
    <row r="6254" spans="1:7" customFormat="1" ht="17.399999999999999" x14ac:dyDescent="0.25">
      <c r="A6254" s="419"/>
      <c r="B6254" s="419"/>
      <c r="C6254" t="s">
        <v>23623</v>
      </c>
      <c r="D6254" t="s">
        <v>23624</v>
      </c>
      <c r="E6254" t="s">
        <v>23624</v>
      </c>
      <c r="F6254" t="s">
        <v>23625</v>
      </c>
      <c r="G6254" t="s">
        <v>23626</v>
      </c>
    </row>
    <row r="6255" spans="1:7" customFormat="1" ht="17.399999999999999" x14ac:dyDescent="0.25">
      <c r="A6255" s="419"/>
      <c r="B6255" s="419"/>
      <c r="C6255" t="s">
        <v>23627</v>
      </c>
      <c r="D6255" t="s">
        <v>23628</v>
      </c>
      <c r="E6255" t="s">
        <v>23628</v>
      </c>
      <c r="F6255" t="s">
        <v>23629</v>
      </c>
      <c r="G6255" t="s">
        <v>23630</v>
      </c>
    </row>
    <row r="6256" spans="1:7" customFormat="1" ht="17.399999999999999" x14ac:dyDescent="0.25">
      <c r="A6256" s="419"/>
      <c r="B6256" s="419"/>
      <c r="C6256" t="s">
        <v>23631</v>
      </c>
      <c r="D6256" t="s">
        <v>23632</v>
      </c>
      <c r="E6256" t="s">
        <v>23632</v>
      </c>
      <c r="F6256" t="s">
        <v>23633</v>
      </c>
      <c r="G6256" t="s">
        <v>23634</v>
      </c>
    </row>
    <row r="6257" spans="1:7" customFormat="1" ht="17.399999999999999" x14ac:dyDescent="0.25">
      <c r="A6257" s="419"/>
      <c r="B6257" s="419"/>
      <c r="C6257" t="s">
        <v>23635</v>
      </c>
      <c r="D6257" t="s">
        <v>23636</v>
      </c>
      <c r="E6257" t="s">
        <v>23636</v>
      </c>
      <c r="F6257" t="s">
        <v>23637</v>
      </c>
      <c r="G6257" t="s">
        <v>23638</v>
      </c>
    </row>
    <row r="6258" spans="1:7" customFormat="1" ht="17.399999999999999" x14ac:dyDescent="0.25">
      <c r="A6258" s="419"/>
      <c r="B6258" s="419"/>
      <c r="C6258" t="s">
        <v>23639</v>
      </c>
      <c r="D6258" t="s">
        <v>23640</v>
      </c>
      <c r="E6258" t="s">
        <v>23640</v>
      </c>
      <c r="F6258" t="s">
        <v>23641</v>
      </c>
      <c r="G6258" t="s">
        <v>23642</v>
      </c>
    </row>
    <row r="6259" spans="1:7" customFormat="1" ht="17.399999999999999" x14ac:dyDescent="0.25">
      <c r="A6259" s="419"/>
      <c r="B6259" s="419"/>
      <c r="C6259" t="s">
        <v>23643</v>
      </c>
      <c r="D6259" t="s">
        <v>23644</v>
      </c>
      <c r="E6259" t="s">
        <v>23644</v>
      </c>
      <c r="F6259" t="s">
        <v>23645</v>
      </c>
      <c r="G6259" t="s">
        <v>23643</v>
      </c>
    </row>
    <row r="6260" spans="1:7" customFormat="1" ht="17.399999999999999" x14ac:dyDescent="0.25">
      <c r="A6260" s="419"/>
      <c r="B6260" s="419"/>
      <c r="C6260" t="s">
        <v>23646</v>
      </c>
      <c r="D6260" t="s">
        <v>23647</v>
      </c>
      <c r="E6260" t="s">
        <v>23647</v>
      </c>
      <c r="F6260" t="s">
        <v>23648</v>
      </c>
      <c r="G6260" t="s">
        <v>23649</v>
      </c>
    </row>
    <row r="6261" spans="1:7" customFormat="1" ht="17.399999999999999" x14ac:dyDescent="0.25">
      <c r="A6261" s="419"/>
      <c r="B6261" s="419"/>
      <c r="C6261" t="s">
        <v>23650</v>
      </c>
      <c r="D6261" t="s">
        <v>23651</v>
      </c>
      <c r="E6261" t="s">
        <v>23651</v>
      </c>
      <c r="F6261" t="s">
        <v>23652</v>
      </c>
      <c r="G6261" t="s">
        <v>23653</v>
      </c>
    </row>
    <row r="6262" spans="1:7" customFormat="1" ht="17.399999999999999" x14ac:dyDescent="0.25">
      <c r="A6262" s="419"/>
      <c r="B6262" s="419"/>
      <c r="C6262" t="s">
        <v>23654</v>
      </c>
      <c r="D6262" t="s">
        <v>23655</v>
      </c>
      <c r="E6262" t="s">
        <v>23655</v>
      </c>
      <c r="F6262" t="s">
        <v>23656</v>
      </c>
      <c r="G6262" t="s">
        <v>23654</v>
      </c>
    </row>
    <row r="6263" spans="1:7" customFormat="1" ht="17.399999999999999" x14ac:dyDescent="0.25">
      <c r="A6263" s="419"/>
      <c r="B6263" s="419"/>
      <c r="C6263" t="s">
        <v>23657</v>
      </c>
      <c r="D6263" t="s">
        <v>23658</v>
      </c>
      <c r="E6263" t="s">
        <v>23658</v>
      </c>
      <c r="F6263" t="s">
        <v>23659</v>
      </c>
      <c r="G6263" t="s">
        <v>23660</v>
      </c>
    </row>
    <row r="6264" spans="1:7" customFormat="1" ht="17.399999999999999" x14ac:dyDescent="0.25">
      <c r="A6264" s="419"/>
      <c r="B6264" s="419"/>
      <c r="C6264" t="s">
        <v>23661</v>
      </c>
      <c r="D6264" t="s">
        <v>23662</v>
      </c>
      <c r="E6264" t="s">
        <v>23662</v>
      </c>
      <c r="F6264" t="s">
        <v>23663</v>
      </c>
      <c r="G6264" t="s">
        <v>23664</v>
      </c>
    </row>
    <row r="6265" spans="1:7" customFormat="1" ht="17.399999999999999" x14ac:dyDescent="0.25">
      <c r="A6265" s="419"/>
      <c r="B6265" s="419"/>
      <c r="C6265" t="s">
        <v>23665</v>
      </c>
      <c r="D6265" t="s">
        <v>23666</v>
      </c>
      <c r="E6265" t="s">
        <v>23666</v>
      </c>
      <c r="F6265" t="s">
        <v>23667</v>
      </c>
      <c r="G6265" t="s">
        <v>23668</v>
      </c>
    </row>
    <row r="6266" spans="1:7" customFormat="1" ht="17.399999999999999" x14ac:dyDescent="0.25">
      <c r="A6266" s="419"/>
      <c r="B6266" s="419"/>
      <c r="C6266" t="s">
        <v>23669</v>
      </c>
      <c r="D6266" t="s">
        <v>23670</v>
      </c>
      <c r="E6266" t="s">
        <v>23670</v>
      </c>
      <c r="F6266" t="s">
        <v>23671</v>
      </c>
      <c r="G6266" t="s">
        <v>23672</v>
      </c>
    </row>
    <row r="6267" spans="1:7" customFormat="1" ht="17.399999999999999" x14ac:dyDescent="0.25">
      <c r="A6267" s="419"/>
      <c r="B6267" s="419"/>
      <c r="C6267" t="s">
        <v>23673</v>
      </c>
      <c r="D6267" t="s">
        <v>23674</v>
      </c>
      <c r="E6267" t="s">
        <v>23674</v>
      </c>
      <c r="F6267" t="s">
        <v>23675</v>
      </c>
      <c r="G6267" t="s">
        <v>23676</v>
      </c>
    </row>
    <row r="6268" spans="1:7" customFormat="1" ht="17.399999999999999" x14ac:dyDescent="0.25">
      <c r="A6268" s="419"/>
      <c r="B6268" s="419"/>
      <c r="C6268" t="s">
        <v>23677</v>
      </c>
      <c r="D6268" t="s">
        <v>23678</v>
      </c>
      <c r="E6268" t="s">
        <v>23678</v>
      </c>
      <c r="F6268" t="s">
        <v>23679</v>
      </c>
      <c r="G6268" t="s">
        <v>23680</v>
      </c>
    </row>
    <row r="6269" spans="1:7" customFormat="1" ht="17.399999999999999" x14ac:dyDescent="0.25">
      <c r="A6269" s="419"/>
      <c r="B6269" s="419"/>
      <c r="C6269" t="s">
        <v>23681</v>
      </c>
      <c r="D6269" t="s">
        <v>23682</v>
      </c>
      <c r="E6269" t="s">
        <v>23682</v>
      </c>
      <c r="F6269" t="s">
        <v>23683</v>
      </c>
      <c r="G6269" t="s">
        <v>23684</v>
      </c>
    </row>
    <row r="6270" spans="1:7" customFormat="1" ht="17.399999999999999" x14ac:dyDescent="0.25">
      <c r="A6270" s="419"/>
      <c r="B6270" s="419"/>
      <c r="C6270" t="s">
        <v>23685</v>
      </c>
      <c r="D6270" t="s">
        <v>23686</v>
      </c>
      <c r="E6270" t="s">
        <v>23686</v>
      </c>
      <c r="F6270" t="s">
        <v>23687</v>
      </c>
      <c r="G6270" t="s">
        <v>23688</v>
      </c>
    </row>
    <row r="6271" spans="1:7" customFormat="1" ht="17.399999999999999" x14ac:dyDescent="0.25">
      <c r="A6271" s="419"/>
      <c r="B6271" s="419"/>
      <c r="C6271" t="s">
        <v>23689</v>
      </c>
      <c r="D6271" t="s">
        <v>23690</v>
      </c>
      <c r="E6271" t="s">
        <v>23690</v>
      </c>
      <c r="F6271" t="s">
        <v>23691</v>
      </c>
      <c r="G6271" t="s">
        <v>23692</v>
      </c>
    </row>
    <row r="6272" spans="1:7" customFormat="1" ht="17.399999999999999" x14ac:dyDescent="0.25">
      <c r="A6272" s="419"/>
      <c r="B6272" s="419"/>
      <c r="C6272" t="s">
        <v>23693</v>
      </c>
      <c r="D6272" t="s">
        <v>23694</v>
      </c>
      <c r="E6272" t="s">
        <v>23694</v>
      </c>
      <c r="F6272" t="s">
        <v>23695</v>
      </c>
      <c r="G6272" t="s">
        <v>23696</v>
      </c>
    </row>
    <row r="6273" spans="1:7" customFormat="1" ht="17.399999999999999" x14ac:dyDescent="0.25">
      <c r="A6273" s="419"/>
      <c r="B6273" s="419"/>
      <c r="C6273" t="s">
        <v>23697</v>
      </c>
      <c r="D6273" t="s">
        <v>23698</v>
      </c>
      <c r="E6273" t="s">
        <v>23698</v>
      </c>
      <c r="F6273" t="s">
        <v>23699</v>
      </c>
      <c r="G6273" t="s">
        <v>23700</v>
      </c>
    </row>
    <row r="6274" spans="1:7" customFormat="1" ht="17.399999999999999" x14ac:dyDescent="0.25">
      <c r="A6274" s="419"/>
      <c r="B6274" s="419"/>
      <c r="C6274" t="s">
        <v>23701</v>
      </c>
      <c r="D6274" t="s">
        <v>23702</v>
      </c>
      <c r="E6274" t="s">
        <v>23702</v>
      </c>
      <c r="F6274" t="s">
        <v>23703</v>
      </c>
      <c r="G6274" t="s">
        <v>23704</v>
      </c>
    </row>
    <row r="6275" spans="1:7" customFormat="1" ht="17.399999999999999" x14ac:dyDescent="0.25">
      <c r="A6275" s="419"/>
      <c r="B6275" s="419"/>
      <c r="C6275" t="s">
        <v>23705</v>
      </c>
      <c r="D6275" t="s">
        <v>23706</v>
      </c>
      <c r="E6275" t="s">
        <v>23706</v>
      </c>
      <c r="F6275" t="s">
        <v>23707</v>
      </c>
      <c r="G6275" t="s">
        <v>23708</v>
      </c>
    </row>
    <row r="6276" spans="1:7" customFormat="1" ht="17.399999999999999" x14ac:dyDescent="0.25">
      <c r="A6276" s="419"/>
      <c r="B6276" s="419"/>
      <c r="C6276" t="s">
        <v>23709</v>
      </c>
      <c r="D6276" t="s">
        <v>23710</v>
      </c>
      <c r="E6276" t="s">
        <v>23710</v>
      </c>
      <c r="F6276" t="s">
        <v>23711</v>
      </c>
      <c r="G6276" t="s">
        <v>23712</v>
      </c>
    </row>
    <row r="6277" spans="1:7" customFormat="1" ht="17.399999999999999" x14ac:dyDescent="0.25">
      <c r="A6277" s="419"/>
      <c r="B6277" s="419"/>
      <c r="C6277" t="s">
        <v>23713</v>
      </c>
      <c r="D6277" t="s">
        <v>23714</v>
      </c>
      <c r="E6277" t="s">
        <v>23714</v>
      </c>
      <c r="F6277" t="s">
        <v>23715</v>
      </c>
      <c r="G6277" t="s">
        <v>23716</v>
      </c>
    </row>
    <row r="6278" spans="1:7" customFormat="1" ht="17.399999999999999" x14ac:dyDescent="0.25">
      <c r="A6278" s="419"/>
      <c r="B6278" s="419"/>
      <c r="C6278" t="s">
        <v>23717</v>
      </c>
      <c r="D6278" t="s">
        <v>23718</v>
      </c>
      <c r="E6278" t="s">
        <v>23718</v>
      </c>
      <c r="F6278" t="s">
        <v>23715</v>
      </c>
      <c r="G6278" t="s">
        <v>23719</v>
      </c>
    </row>
    <row r="6279" spans="1:7" customFormat="1" ht="17.399999999999999" x14ac:dyDescent="0.25">
      <c r="A6279" s="419"/>
      <c r="B6279" s="419"/>
      <c r="C6279" t="s">
        <v>23720</v>
      </c>
      <c r="D6279" t="s">
        <v>23721</v>
      </c>
      <c r="E6279" t="s">
        <v>23721</v>
      </c>
      <c r="F6279" t="s">
        <v>23722</v>
      </c>
      <c r="G6279" t="s">
        <v>23723</v>
      </c>
    </row>
    <row r="6280" spans="1:7" customFormat="1" ht="17.399999999999999" x14ac:dyDescent="0.25">
      <c r="A6280" s="419"/>
      <c r="B6280" s="419"/>
      <c r="C6280" t="s">
        <v>23724</v>
      </c>
      <c r="D6280" t="s">
        <v>23725</v>
      </c>
      <c r="E6280" t="s">
        <v>23725</v>
      </c>
      <c r="F6280" t="s">
        <v>23726</v>
      </c>
      <c r="G6280" t="s">
        <v>23727</v>
      </c>
    </row>
    <row r="6281" spans="1:7" customFormat="1" ht="17.399999999999999" x14ac:dyDescent="0.25">
      <c r="A6281" s="419"/>
      <c r="B6281" s="419"/>
      <c r="C6281" t="s">
        <v>23728</v>
      </c>
      <c r="D6281" t="s">
        <v>23729</v>
      </c>
      <c r="E6281" t="s">
        <v>23729</v>
      </c>
      <c r="F6281" t="s">
        <v>23730</v>
      </c>
      <c r="G6281" t="s">
        <v>23731</v>
      </c>
    </row>
    <row r="6282" spans="1:7" customFormat="1" ht="17.399999999999999" x14ac:dyDescent="0.25">
      <c r="A6282" s="419"/>
      <c r="B6282" s="419"/>
      <c r="C6282" t="s">
        <v>23732</v>
      </c>
      <c r="D6282" t="s">
        <v>23733</v>
      </c>
      <c r="E6282" t="s">
        <v>23733</v>
      </c>
      <c r="F6282" t="s">
        <v>23734</v>
      </c>
      <c r="G6282" t="s">
        <v>23735</v>
      </c>
    </row>
    <row r="6283" spans="1:7" customFormat="1" ht="17.399999999999999" x14ac:dyDescent="0.25">
      <c r="A6283" s="419"/>
      <c r="B6283" s="419"/>
      <c r="C6283" t="s">
        <v>23736</v>
      </c>
      <c r="D6283" t="s">
        <v>23737</v>
      </c>
      <c r="E6283" t="s">
        <v>23737</v>
      </c>
      <c r="F6283" t="s">
        <v>23738</v>
      </c>
      <c r="G6283" t="s">
        <v>23739</v>
      </c>
    </row>
    <row r="6284" spans="1:7" customFormat="1" ht="17.399999999999999" x14ac:dyDescent="0.25">
      <c r="A6284" s="419"/>
      <c r="B6284" s="419"/>
      <c r="C6284" t="s">
        <v>23740</v>
      </c>
      <c r="D6284" t="s">
        <v>23741</v>
      </c>
      <c r="E6284" t="s">
        <v>23741</v>
      </c>
      <c r="F6284" t="s">
        <v>23742</v>
      </c>
      <c r="G6284" t="s">
        <v>23743</v>
      </c>
    </row>
    <row r="6285" spans="1:7" customFormat="1" ht="17.399999999999999" x14ac:dyDescent="0.25">
      <c r="A6285" s="419"/>
      <c r="B6285" s="419"/>
      <c r="C6285" t="s">
        <v>23744</v>
      </c>
      <c r="D6285" t="s">
        <v>23745</v>
      </c>
      <c r="E6285" t="s">
        <v>23745</v>
      </c>
      <c r="F6285" t="s">
        <v>23746</v>
      </c>
      <c r="G6285" t="s">
        <v>23747</v>
      </c>
    </row>
    <row r="6286" spans="1:7" customFormat="1" ht="17.399999999999999" x14ac:dyDescent="0.25">
      <c r="A6286" s="419"/>
      <c r="B6286" s="419"/>
      <c r="C6286" t="s">
        <v>23748</v>
      </c>
      <c r="D6286" t="s">
        <v>23749</v>
      </c>
      <c r="E6286" t="s">
        <v>23749</v>
      </c>
      <c r="F6286" t="s">
        <v>23750</v>
      </c>
      <c r="G6286" t="s">
        <v>23748</v>
      </c>
    </row>
    <row r="6287" spans="1:7" customFormat="1" ht="17.399999999999999" x14ac:dyDescent="0.25">
      <c r="A6287" s="419"/>
      <c r="B6287" s="419"/>
      <c r="C6287" t="s">
        <v>23751</v>
      </c>
      <c r="D6287" t="s">
        <v>23752</v>
      </c>
      <c r="E6287" t="s">
        <v>23752</v>
      </c>
      <c r="F6287" t="s">
        <v>23753</v>
      </c>
      <c r="G6287" t="s">
        <v>23754</v>
      </c>
    </row>
    <row r="6288" spans="1:7" customFormat="1" ht="17.399999999999999" x14ac:dyDescent="0.25">
      <c r="A6288" s="419"/>
      <c r="B6288" s="419"/>
      <c r="C6288" t="s">
        <v>23751</v>
      </c>
      <c r="D6288" t="s">
        <v>23755</v>
      </c>
      <c r="E6288" t="s">
        <v>23755</v>
      </c>
      <c r="F6288" t="s">
        <v>23756</v>
      </c>
      <c r="G6288" t="s">
        <v>23757</v>
      </c>
    </row>
    <row r="6289" spans="1:7" customFormat="1" ht="17.399999999999999" x14ac:dyDescent="0.25">
      <c r="A6289" s="419"/>
      <c r="B6289" s="419"/>
      <c r="C6289" t="s">
        <v>23758</v>
      </c>
      <c r="D6289" t="s">
        <v>23759</v>
      </c>
      <c r="E6289" t="s">
        <v>23759</v>
      </c>
      <c r="F6289" t="s">
        <v>23760</v>
      </c>
      <c r="G6289" t="s">
        <v>23761</v>
      </c>
    </row>
    <row r="6290" spans="1:7" customFormat="1" ht="17.399999999999999" x14ac:dyDescent="0.25">
      <c r="A6290" s="419"/>
      <c r="B6290" s="419"/>
      <c r="C6290" t="s">
        <v>23762</v>
      </c>
      <c r="D6290" t="s">
        <v>23763</v>
      </c>
      <c r="E6290" t="s">
        <v>23763</v>
      </c>
      <c r="F6290" t="s">
        <v>23764</v>
      </c>
      <c r="G6290" t="s">
        <v>23765</v>
      </c>
    </row>
    <row r="6291" spans="1:7" customFormat="1" ht="17.399999999999999" x14ac:dyDescent="0.25">
      <c r="A6291" s="419"/>
      <c r="B6291" s="419"/>
      <c r="C6291" t="s">
        <v>23766</v>
      </c>
      <c r="D6291" t="s">
        <v>23767</v>
      </c>
      <c r="E6291" t="s">
        <v>23767</v>
      </c>
      <c r="F6291" t="s">
        <v>23768</v>
      </c>
      <c r="G6291" t="s">
        <v>23769</v>
      </c>
    </row>
    <row r="6292" spans="1:7" customFormat="1" ht="17.399999999999999" x14ac:dyDescent="0.25">
      <c r="A6292" s="419"/>
      <c r="B6292" s="419"/>
      <c r="C6292" t="s">
        <v>23770</v>
      </c>
      <c r="D6292" t="s">
        <v>23771</v>
      </c>
      <c r="E6292" t="s">
        <v>23771</v>
      </c>
      <c r="F6292" t="s">
        <v>23772</v>
      </c>
      <c r="G6292" t="s">
        <v>23773</v>
      </c>
    </row>
    <row r="6293" spans="1:7" customFormat="1" ht="17.399999999999999" x14ac:dyDescent="0.25">
      <c r="A6293" s="419"/>
      <c r="B6293" s="419"/>
      <c r="C6293" t="s">
        <v>23774</v>
      </c>
      <c r="D6293" t="s">
        <v>23775</v>
      </c>
      <c r="E6293" t="s">
        <v>23775</v>
      </c>
      <c r="F6293" t="s">
        <v>23776</v>
      </c>
      <c r="G6293" t="s">
        <v>23774</v>
      </c>
    </row>
    <row r="6294" spans="1:7" customFormat="1" ht="17.399999999999999" x14ac:dyDescent="0.25">
      <c r="A6294" s="419"/>
      <c r="B6294" s="419"/>
      <c r="C6294" t="s">
        <v>23777</v>
      </c>
      <c r="D6294" t="s">
        <v>23778</v>
      </c>
      <c r="E6294" t="s">
        <v>23778</v>
      </c>
      <c r="F6294" t="s">
        <v>23779</v>
      </c>
      <c r="G6294" t="s">
        <v>23777</v>
      </c>
    </row>
    <row r="6295" spans="1:7" customFormat="1" ht="17.399999999999999" x14ac:dyDescent="0.25">
      <c r="A6295" s="419"/>
      <c r="B6295" s="419"/>
      <c r="C6295" t="s">
        <v>23780</v>
      </c>
      <c r="D6295" t="s">
        <v>23781</v>
      </c>
      <c r="E6295" t="s">
        <v>23781</v>
      </c>
      <c r="F6295" t="s">
        <v>23782</v>
      </c>
      <c r="G6295" t="s">
        <v>23783</v>
      </c>
    </row>
    <row r="6296" spans="1:7" customFormat="1" ht="17.399999999999999" x14ac:dyDescent="0.25">
      <c r="A6296" s="419"/>
      <c r="B6296" s="419"/>
      <c r="C6296" t="s">
        <v>23784</v>
      </c>
      <c r="D6296" t="s">
        <v>23785</v>
      </c>
      <c r="E6296" t="s">
        <v>23785</v>
      </c>
      <c r="F6296" t="s">
        <v>23786</v>
      </c>
      <c r="G6296" t="s">
        <v>23784</v>
      </c>
    </row>
    <row r="6297" spans="1:7" customFormat="1" ht="17.399999999999999" x14ac:dyDescent="0.25">
      <c r="A6297" s="419"/>
      <c r="B6297" s="419"/>
      <c r="C6297" t="s">
        <v>23787</v>
      </c>
      <c r="D6297" t="s">
        <v>23788</v>
      </c>
      <c r="E6297" t="s">
        <v>23788</v>
      </c>
      <c r="F6297" t="s">
        <v>23789</v>
      </c>
      <c r="G6297" t="s">
        <v>23787</v>
      </c>
    </row>
    <row r="6298" spans="1:7" customFormat="1" ht="17.399999999999999" x14ac:dyDescent="0.25">
      <c r="A6298" s="419"/>
      <c r="B6298" s="419"/>
      <c r="C6298" t="s">
        <v>23790</v>
      </c>
      <c r="D6298" t="s">
        <v>23791</v>
      </c>
      <c r="E6298" t="s">
        <v>23791</v>
      </c>
      <c r="F6298" t="s">
        <v>23792</v>
      </c>
      <c r="G6298" t="s">
        <v>23790</v>
      </c>
    </row>
    <row r="6299" spans="1:7" customFormat="1" ht="17.399999999999999" x14ac:dyDescent="0.25">
      <c r="A6299" s="419"/>
      <c r="B6299" s="419"/>
      <c r="C6299" t="s">
        <v>23793</v>
      </c>
      <c r="D6299" t="s">
        <v>23794</v>
      </c>
      <c r="E6299" t="s">
        <v>23794</v>
      </c>
      <c r="F6299" t="s">
        <v>23795</v>
      </c>
      <c r="G6299" t="s">
        <v>23796</v>
      </c>
    </row>
    <row r="6300" spans="1:7" customFormat="1" ht="17.399999999999999" x14ac:dyDescent="0.25">
      <c r="A6300" s="419"/>
      <c r="B6300" s="419"/>
      <c r="C6300" t="s">
        <v>23797</v>
      </c>
      <c r="D6300" t="s">
        <v>23798</v>
      </c>
      <c r="E6300" t="s">
        <v>23798</v>
      </c>
      <c r="F6300" t="s">
        <v>23799</v>
      </c>
      <c r="G6300" t="s">
        <v>23800</v>
      </c>
    </row>
    <row r="6301" spans="1:7" customFormat="1" ht="17.399999999999999" x14ac:dyDescent="0.25">
      <c r="A6301" s="419"/>
      <c r="B6301" s="419"/>
      <c r="C6301" t="s">
        <v>23801</v>
      </c>
      <c r="D6301" t="s">
        <v>23802</v>
      </c>
      <c r="E6301" t="s">
        <v>23802</v>
      </c>
      <c r="F6301" t="s">
        <v>23803</v>
      </c>
      <c r="G6301" t="s">
        <v>23804</v>
      </c>
    </row>
    <row r="6302" spans="1:7" customFormat="1" ht="17.399999999999999" x14ac:dyDescent="0.25">
      <c r="A6302" s="419"/>
      <c r="B6302" s="419"/>
      <c r="C6302" t="s">
        <v>23805</v>
      </c>
      <c r="D6302" t="s">
        <v>23806</v>
      </c>
      <c r="E6302" t="s">
        <v>23806</v>
      </c>
      <c r="F6302" t="s">
        <v>23807</v>
      </c>
      <c r="G6302" t="s">
        <v>23808</v>
      </c>
    </row>
    <row r="6303" spans="1:7" customFormat="1" ht="17.399999999999999" x14ac:dyDescent="0.25">
      <c r="A6303" s="419"/>
      <c r="B6303" s="419"/>
      <c r="C6303" t="s">
        <v>23809</v>
      </c>
      <c r="D6303" t="s">
        <v>23810</v>
      </c>
      <c r="E6303" t="s">
        <v>23810</v>
      </c>
      <c r="F6303" t="s">
        <v>23811</v>
      </c>
      <c r="G6303" t="s">
        <v>23812</v>
      </c>
    </row>
    <row r="6304" spans="1:7" customFormat="1" ht="17.399999999999999" x14ac:dyDescent="0.25">
      <c r="A6304" s="419"/>
      <c r="B6304" s="419"/>
      <c r="C6304" t="s">
        <v>23813</v>
      </c>
      <c r="D6304" t="s">
        <v>23814</v>
      </c>
      <c r="E6304" t="s">
        <v>23814</v>
      </c>
      <c r="F6304" t="s">
        <v>23815</v>
      </c>
      <c r="G6304" t="s">
        <v>23816</v>
      </c>
    </row>
    <row r="6305" spans="1:7" customFormat="1" ht="17.399999999999999" x14ac:dyDescent="0.25">
      <c r="A6305" s="419"/>
      <c r="B6305" s="419"/>
      <c r="C6305" t="s">
        <v>23817</v>
      </c>
      <c r="D6305" t="s">
        <v>23818</v>
      </c>
      <c r="E6305" t="s">
        <v>23818</v>
      </c>
      <c r="F6305" t="s">
        <v>23819</v>
      </c>
      <c r="G6305" t="s">
        <v>23820</v>
      </c>
    </row>
    <row r="6306" spans="1:7" customFormat="1" ht="17.399999999999999" x14ac:dyDescent="0.25">
      <c r="A6306" s="419"/>
      <c r="B6306" s="419"/>
      <c r="C6306" t="s">
        <v>23821</v>
      </c>
      <c r="D6306" t="s">
        <v>23822</v>
      </c>
      <c r="E6306" t="s">
        <v>23822</v>
      </c>
      <c r="F6306" t="s">
        <v>23823</v>
      </c>
      <c r="G6306" t="s">
        <v>23824</v>
      </c>
    </row>
    <row r="6307" spans="1:7" customFormat="1" ht="17.399999999999999" x14ac:dyDescent="0.25">
      <c r="A6307" s="419"/>
      <c r="B6307" s="419"/>
      <c r="C6307" t="s">
        <v>23825</v>
      </c>
      <c r="D6307" t="s">
        <v>23826</v>
      </c>
      <c r="E6307" t="s">
        <v>23826</v>
      </c>
      <c r="F6307" t="s">
        <v>23827</v>
      </c>
      <c r="G6307" t="s">
        <v>23828</v>
      </c>
    </row>
    <row r="6308" spans="1:7" customFormat="1" ht="17.399999999999999" x14ac:dyDescent="0.25">
      <c r="A6308" s="419"/>
      <c r="B6308" s="419"/>
      <c r="C6308" t="s">
        <v>23829</v>
      </c>
      <c r="D6308" t="s">
        <v>23830</v>
      </c>
      <c r="E6308" t="s">
        <v>23830</v>
      </c>
      <c r="F6308" t="s">
        <v>23831</v>
      </c>
      <c r="G6308" t="s">
        <v>23832</v>
      </c>
    </row>
    <row r="6309" spans="1:7" customFormat="1" ht="17.399999999999999" x14ac:dyDescent="0.25">
      <c r="A6309" s="419"/>
      <c r="B6309" s="419"/>
      <c r="C6309" t="s">
        <v>23833</v>
      </c>
      <c r="D6309" t="s">
        <v>23834</v>
      </c>
      <c r="E6309" t="s">
        <v>23834</v>
      </c>
      <c r="F6309" t="s">
        <v>23835</v>
      </c>
      <c r="G6309" t="s">
        <v>23836</v>
      </c>
    </row>
    <row r="6310" spans="1:7" customFormat="1" ht="17.399999999999999" x14ac:dyDescent="0.25">
      <c r="A6310" s="419"/>
      <c r="B6310" s="419"/>
      <c r="C6310" t="s">
        <v>23837</v>
      </c>
      <c r="D6310" t="s">
        <v>23838</v>
      </c>
      <c r="E6310" t="s">
        <v>23838</v>
      </c>
      <c r="F6310" t="s">
        <v>23838</v>
      </c>
      <c r="G6310" t="s">
        <v>23839</v>
      </c>
    </row>
    <row r="6311" spans="1:7" customFormat="1" ht="17.399999999999999" x14ac:dyDescent="0.25">
      <c r="A6311" s="419"/>
      <c r="B6311" s="419"/>
      <c r="C6311" t="s">
        <v>23840</v>
      </c>
      <c r="D6311" t="s">
        <v>23841</v>
      </c>
      <c r="E6311" t="s">
        <v>23841</v>
      </c>
      <c r="F6311" t="s">
        <v>23842</v>
      </c>
      <c r="G6311" t="s">
        <v>23843</v>
      </c>
    </row>
    <row r="6312" spans="1:7" customFormat="1" ht="17.399999999999999" x14ac:dyDescent="0.25">
      <c r="A6312" s="419"/>
      <c r="B6312" s="419"/>
      <c r="C6312" t="s">
        <v>23844</v>
      </c>
      <c r="D6312" t="s">
        <v>23845</v>
      </c>
      <c r="E6312" t="s">
        <v>23845</v>
      </c>
      <c r="F6312" t="s">
        <v>23846</v>
      </c>
      <c r="G6312" t="s">
        <v>23847</v>
      </c>
    </row>
    <row r="6313" spans="1:7" customFormat="1" ht="17.399999999999999" x14ac:dyDescent="0.25">
      <c r="A6313" s="419"/>
      <c r="B6313" s="419"/>
      <c r="C6313" t="s">
        <v>23848</v>
      </c>
      <c r="D6313" t="s">
        <v>23849</v>
      </c>
      <c r="E6313" t="s">
        <v>23849</v>
      </c>
      <c r="F6313" t="s">
        <v>23850</v>
      </c>
      <c r="G6313" t="s">
        <v>23851</v>
      </c>
    </row>
    <row r="6314" spans="1:7" customFormat="1" ht="17.399999999999999" x14ac:dyDescent="0.25">
      <c r="A6314" s="419"/>
      <c r="B6314" s="419"/>
      <c r="C6314" t="s">
        <v>23852</v>
      </c>
      <c r="D6314" t="s">
        <v>23853</v>
      </c>
      <c r="E6314" t="s">
        <v>23853</v>
      </c>
      <c r="F6314" t="s">
        <v>23854</v>
      </c>
      <c r="G6314" t="s">
        <v>23855</v>
      </c>
    </row>
    <row r="6315" spans="1:7" customFormat="1" ht="17.399999999999999" x14ac:dyDescent="0.25">
      <c r="A6315" s="419"/>
      <c r="B6315" s="419"/>
      <c r="C6315" t="s">
        <v>23856</v>
      </c>
      <c r="D6315" t="s">
        <v>23857</v>
      </c>
      <c r="E6315" t="s">
        <v>23857</v>
      </c>
      <c r="F6315" t="s">
        <v>23827</v>
      </c>
      <c r="G6315" t="s">
        <v>23858</v>
      </c>
    </row>
    <row r="6316" spans="1:7" customFormat="1" ht="17.399999999999999" x14ac:dyDescent="0.25">
      <c r="A6316" s="419"/>
      <c r="B6316" s="419"/>
      <c r="C6316" t="s">
        <v>23859</v>
      </c>
      <c r="D6316" t="s">
        <v>23860</v>
      </c>
      <c r="E6316" t="s">
        <v>23860</v>
      </c>
      <c r="F6316" t="s">
        <v>23861</v>
      </c>
      <c r="G6316" t="s">
        <v>23862</v>
      </c>
    </row>
    <row r="6317" spans="1:7" customFormat="1" ht="17.399999999999999" x14ac:dyDescent="0.25">
      <c r="A6317" s="419"/>
      <c r="B6317" s="419"/>
      <c r="C6317" t="s">
        <v>23863</v>
      </c>
      <c r="D6317" t="s">
        <v>23864</v>
      </c>
      <c r="E6317" t="s">
        <v>23864</v>
      </c>
      <c r="F6317" t="s">
        <v>23865</v>
      </c>
      <c r="G6317" t="s">
        <v>23863</v>
      </c>
    </row>
    <row r="6318" spans="1:7" customFormat="1" ht="17.399999999999999" x14ac:dyDescent="0.25">
      <c r="A6318" s="419"/>
      <c r="B6318" s="419"/>
      <c r="C6318" t="s">
        <v>23866</v>
      </c>
      <c r="D6318" t="s">
        <v>23867</v>
      </c>
      <c r="E6318" t="s">
        <v>23867</v>
      </c>
      <c r="F6318" t="s">
        <v>23868</v>
      </c>
      <c r="G6318" t="s">
        <v>23869</v>
      </c>
    </row>
    <row r="6319" spans="1:7" customFormat="1" ht="17.399999999999999" x14ac:dyDescent="0.25">
      <c r="A6319" s="419"/>
      <c r="B6319" s="419"/>
      <c r="C6319" t="s">
        <v>23870</v>
      </c>
      <c r="D6319" t="s">
        <v>23871</v>
      </c>
      <c r="E6319" t="s">
        <v>23871</v>
      </c>
      <c r="F6319" t="s">
        <v>23872</v>
      </c>
      <c r="G6319" t="s">
        <v>23873</v>
      </c>
    </row>
    <row r="6320" spans="1:7" customFormat="1" ht="17.399999999999999" x14ac:dyDescent="0.25">
      <c r="A6320" s="419"/>
      <c r="B6320" s="419"/>
      <c r="C6320" t="s">
        <v>23874</v>
      </c>
      <c r="D6320" t="s">
        <v>23875</v>
      </c>
      <c r="E6320" t="s">
        <v>23875</v>
      </c>
      <c r="F6320" t="s">
        <v>23876</v>
      </c>
      <c r="G6320" t="s">
        <v>23877</v>
      </c>
    </row>
    <row r="6321" spans="1:7" customFormat="1" ht="17.399999999999999" x14ac:dyDescent="0.25">
      <c r="A6321" s="419"/>
      <c r="B6321" s="419"/>
      <c r="C6321" t="s">
        <v>23878</v>
      </c>
      <c r="D6321" t="s">
        <v>23879</v>
      </c>
      <c r="E6321" t="s">
        <v>23879</v>
      </c>
      <c r="F6321" t="s">
        <v>23880</v>
      </c>
      <c r="G6321" t="s">
        <v>23881</v>
      </c>
    </row>
    <row r="6322" spans="1:7" customFormat="1" ht="17.399999999999999" x14ac:dyDescent="0.25">
      <c r="A6322" s="419"/>
      <c r="B6322" s="419"/>
      <c r="C6322" t="s">
        <v>23882</v>
      </c>
      <c r="D6322" t="s">
        <v>23883</v>
      </c>
      <c r="E6322" t="s">
        <v>23883</v>
      </c>
      <c r="F6322" t="s">
        <v>23884</v>
      </c>
      <c r="G6322" t="s">
        <v>23885</v>
      </c>
    </row>
    <row r="6323" spans="1:7" customFormat="1" ht="17.399999999999999" x14ac:dyDescent="0.25">
      <c r="A6323" s="419"/>
      <c r="B6323" s="419"/>
      <c r="C6323" t="s">
        <v>23886</v>
      </c>
      <c r="D6323" t="s">
        <v>23887</v>
      </c>
      <c r="E6323" t="s">
        <v>23887</v>
      </c>
      <c r="F6323" t="s">
        <v>23888</v>
      </c>
      <c r="G6323" t="s">
        <v>23889</v>
      </c>
    </row>
    <row r="6324" spans="1:7" customFormat="1" ht="17.399999999999999" x14ac:dyDescent="0.25">
      <c r="A6324" s="419"/>
      <c r="B6324" s="419"/>
      <c r="C6324" t="s">
        <v>23890</v>
      </c>
      <c r="D6324" t="s">
        <v>23891</v>
      </c>
      <c r="E6324" t="s">
        <v>23891</v>
      </c>
      <c r="F6324" t="s">
        <v>23892</v>
      </c>
      <c r="G6324" t="s">
        <v>23893</v>
      </c>
    </row>
    <row r="6325" spans="1:7" customFormat="1" ht="17.399999999999999" x14ac:dyDescent="0.25">
      <c r="A6325" s="419"/>
      <c r="B6325" s="419"/>
      <c r="C6325" t="s">
        <v>23894</v>
      </c>
      <c r="D6325" t="s">
        <v>23895</v>
      </c>
      <c r="E6325" t="s">
        <v>23895</v>
      </c>
      <c r="F6325" t="s">
        <v>23896</v>
      </c>
      <c r="G6325" t="s">
        <v>23897</v>
      </c>
    </row>
    <row r="6326" spans="1:7" customFormat="1" ht="17.399999999999999" x14ac:dyDescent="0.25">
      <c r="A6326" s="419"/>
      <c r="B6326" s="419"/>
      <c r="C6326" t="s">
        <v>23898</v>
      </c>
      <c r="D6326" t="s">
        <v>23899</v>
      </c>
      <c r="E6326" t="s">
        <v>23899</v>
      </c>
      <c r="F6326" t="s">
        <v>23900</v>
      </c>
      <c r="G6326" t="s">
        <v>23901</v>
      </c>
    </row>
    <row r="6327" spans="1:7" customFormat="1" ht="17.399999999999999" x14ac:dyDescent="0.25">
      <c r="A6327" s="419"/>
      <c r="B6327" s="419"/>
      <c r="C6327" t="s">
        <v>23902</v>
      </c>
      <c r="D6327" t="s">
        <v>23903</v>
      </c>
      <c r="E6327" t="s">
        <v>23903</v>
      </c>
      <c r="F6327" t="s">
        <v>23904</v>
      </c>
      <c r="G6327" t="s">
        <v>23905</v>
      </c>
    </row>
    <row r="6328" spans="1:7" customFormat="1" ht="17.399999999999999" x14ac:dyDescent="0.25">
      <c r="A6328" s="419"/>
      <c r="B6328" s="419"/>
      <c r="C6328" t="s">
        <v>23906</v>
      </c>
      <c r="D6328" t="s">
        <v>23907</v>
      </c>
      <c r="E6328" t="s">
        <v>23907</v>
      </c>
      <c r="F6328" t="s">
        <v>23904</v>
      </c>
      <c r="G6328" t="s">
        <v>23908</v>
      </c>
    </row>
    <row r="6329" spans="1:7" customFormat="1" ht="17.399999999999999" x14ac:dyDescent="0.25">
      <c r="A6329" s="419"/>
      <c r="B6329" s="419"/>
      <c r="C6329" t="s">
        <v>134</v>
      </c>
      <c r="D6329" t="s">
        <v>23909</v>
      </c>
      <c r="E6329" t="s">
        <v>23909</v>
      </c>
      <c r="F6329" t="s">
        <v>2065</v>
      </c>
      <c r="G6329" t="s">
        <v>23910</v>
      </c>
    </row>
    <row r="6330" spans="1:7" customFormat="1" ht="17.399999999999999" x14ac:dyDescent="0.25">
      <c r="A6330" s="419"/>
      <c r="B6330" s="419"/>
      <c r="C6330" t="s">
        <v>23911</v>
      </c>
      <c r="D6330" t="s">
        <v>23912</v>
      </c>
      <c r="E6330" t="s">
        <v>23912</v>
      </c>
      <c r="F6330" t="s">
        <v>23913</v>
      </c>
      <c r="G6330" t="s">
        <v>23914</v>
      </c>
    </row>
    <row r="6331" spans="1:7" customFormat="1" ht="17.399999999999999" x14ac:dyDescent="0.25">
      <c r="A6331" s="419"/>
      <c r="B6331" s="419"/>
      <c r="C6331" t="s">
        <v>23915</v>
      </c>
      <c r="D6331" t="s">
        <v>23916</v>
      </c>
      <c r="E6331" t="s">
        <v>23916</v>
      </c>
      <c r="F6331" t="s">
        <v>23917</v>
      </c>
      <c r="G6331" t="s">
        <v>23918</v>
      </c>
    </row>
    <row r="6332" spans="1:7" customFormat="1" ht="17.399999999999999" x14ac:dyDescent="0.25">
      <c r="A6332" s="419"/>
      <c r="B6332" s="419"/>
      <c r="C6332" t="s">
        <v>23919</v>
      </c>
      <c r="D6332" t="s">
        <v>23920</v>
      </c>
      <c r="E6332" t="s">
        <v>23920</v>
      </c>
      <c r="F6332" t="s">
        <v>23921</v>
      </c>
      <c r="G6332" t="s">
        <v>23922</v>
      </c>
    </row>
    <row r="6333" spans="1:7" customFormat="1" ht="17.399999999999999" x14ac:dyDescent="0.25">
      <c r="A6333" s="419"/>
      <c r="B6333" s="419"/>
      <c r="C6333" t="s">
        <v>23923</v>
      </c>
      <c r="D6333" t="s">
        <v>23924</v>
      </c>
      <c r="E6333" t="s">
        <v>23924</v>
      </c>
      <c r="F6333" t="s">
        <v>23925</v>
      </c>
      <c r="G6333" t="s">
        <v>23926</v>
      </c>
    </row>
    <row r="6334" spans="1:7" customFormat="1" ht="17.399999999999999" x14ac:dyDescent="0.25">
      <c r="A6334" s="419"/>
      <c r="B6334" s="419"/>
      <c r="C6334" t="s">
        <v>23927</v>
      </c>
      <c r="D6334" t="s">
        <v>23928</v>
      </c>
      <c r="E6334" t="s">
        <v>23928</v>
      </c>
      <c r="F6334" t="s">
        <v>23929</v>
      </c>
      <c r="G6334" t="s">
        <v>23930</v>
      </c>
    </row>
    <row r="6335" spans="1:7" customFormat="1" ht="17.399999999999999" x14ac:dyDescent="0.25">
      <c r="A6335" s="419"/>
      <c r="B6335" s="419"/>
      <c r="C6335" t="s">
        <v>23931</v>
      </c>
      <c r="D6335" t="s">
        <v>23932</v>
      </c>
      <c r="E6335" t="s">
        <v>23932</v>
      </c>
      <c r="F6335" t="s">
        <v>23933</v>
      </c>
      <c r="G6335" t="s">
        <v>23934</v>
      </c>
    </row>
    <row r="6336" spans="1:7" customFormat="1" ht="17.399999999999999" x14ac:dyDescent="0.25">
      <c r="A6336" s="419"/>
      <c r="B6336" s="419"/>
      <c r="C6336" t="s">
        <v>23935</v>
      </c>
      <c r="D6336" t="s">
        <v>23936</v>
      </c>
      <c r="E6336" t="s">
        <v>23936</v>
      </c>
      <c r="F6336" t="s">
        <v>20816</v>
      </c>
      <c r="G6336" t="s">
        <v>23937</v>
      </c>
    </row>
    <row r="6337" spans="1:7" customFormat="1" ht="17.399999999999999" x14ac:dyDescent="0.25">
      <c r="A6337" s="419"/>
      <c r="B6337" s="419"/>
      <c r="C6337" t="s">
        <v>23938</v>
      </c>
      <c r="D6337" t="s">
        <v>23939</v>
      </c>
      <c r="E6337" t="s">
        <v>23939</v>
      </c>
      <c r="F6337" t="s">
        <v>23940</v>
      </c>
      <c r="G6337" t="s">
        <v>23941</v>
      </c>
    </row>
    <row r="6338" spans="1:7" customFormat="1" ht="17.399999999999999" x14ac:dyDescent="0.25">
      <c r="A6338" s="419"/>
      <c r="B6338" s="419"/>
      <c r="C6338" t="s">
        <v>23942</v>
      </c>
      <c r="D6338" t="s">
        <v>23943</v>
      </c>
      <c r="E6338" t="s">
        <v>23943</v>
      </c>
      <c r="F6338" t="s">
        <v>23944</v>
      </c>
      <c r="G6338" t="s">
        <v>23945</v>
      </c>
    </row>
    <row r="6339" spans="1:7" customFormat="1" ht="17.399999999999999" x14ac:dyDescent="0.25">
      <c r="A6339" s="419"/>
      <c r="B6339" s="419"/>
      <c r="C6339" t="s">
        <v>23946</v>
      </c>
      <c r="D6339" t="s">
        <v>23947</v>
      </c>
      <c r="E6339" t="s">
        <v>23947</v>
      </c>
      <c r="F6339" t="s">
        <v>23948</v>
      </c>
      <c r="G6339" t="s">
        <v>23949</v>
      </c>
    </row>
    <row r="6340" spans="1:7" customFormat="1" ht="17.399999999999999" x14ac:dyDescent="0.25">
      <c r="A6340" s="419"/>
      <c r="B6340" s="419"/>
      <c r="C6340" t="s">
        <v>23950</v>
      </c>
      <c r="D6340" t="s">
        <v>23951</v>
      </c>
      <c r="E6340" t="s">
        <v>23951</v>
      </c>
      <c r="F6340" t="s">
        <v>23952</v>
      </c>
      <c r="G6340" t="s">
        <v>23953</v>
      </c>
    </row>
    <row r="6341" spans="1:7" customFormat="1" ht="17.399999999999999" x14ac:dyDescent="0.25">
      <c r="A6341" s="419"/>
      <c r="B6341" s="419"/>
      <c r="C6341" t="s">
        <v>23954</v>
      </c>
      <c r="D6341" t="s">
        <v>23955</v>
      </c>
      <c r="E6341" t="s">
        <v>23955</v>
      </c>
      <c r="F6341" t="s">
        <v>23956</v>
      </c>
      <c r="G6341" t="s">
        <v>23957</v>
      </c>
    </row>
    <row r="6342" spans="1:7" customFormat="1" ht="17.399999999999999" x14ac:dyDescent="0.25">
      <c r="A6342" s="419"/>
      <c r="B6342" s="419"/>
      <c r="C6342" t="s">
        <v>23958</v>
      </c>
      <c r="D6342" t="s">
        <v>23959</v>
      </c>
      <c r="E6342" t="s">
        <v>23959</v>
      </c>
      <c r="F6342" t="s">
        <v>23960</v>
      </c>
      <c r="G6342" t="s">
        <v>23958</v>
      </c>
    </row>
    <row r="6343" spans="1:7" customFormat="1" ht="17.399999999999999" x14ac:dyDescent="0.25">
      <c r="A6343" s="419"/>
      <c r="B6343" s="419"/>
      <c r="C6343" t="s">
        <v>23961</v>
      </c>
      <c r="D6343" t="s">
        <v>23962</v>
      </c>
      <c r="E6343" t="s">
        <v>23962</v>
      </c>
      <c r="F6343" t="s">
        <v>23963</v>
      </c>
      <c r="G6343" t="s">
        <v>23964</v>
      </c>
    </row>
    <row r="6344" spans="1:7" customFormat="1" ht="17.399999999999999" x14ac:dyDescent="0.25">
      <c r="A6344" s="419"/>
      <c r="B6344" s="419"/>
      <c r="C6344" t="s">
        <v>23965</v>
      </c>
      <c r="D6344" t="s">
        <v>23966</v>
      </c>
      <c r="E6344" t="s">
        <v>23966</v>
      </c>
      <c r="F6344" t="s">
        <v>23967</v>
      </c>
      <c r="G6344" t="s">
        <v>23965</v>
      </c>
    </row>
    <row r="6345" spans="1:7" customFormat="1" ht="17.399999999999999" x14ac:dyDescent="0.25">
      <c r="A6345" s="419"/>
      <c r="B6345" s="419"/>
      <c r="C6345" t="s">
        <v>23968</v>
      </c>
      <c r="D6345" t="s">
        <v>23969</v>
      </c>
      <c r="E6345" t="s">
        <v>23969</v>
      </c>
      <c r="F6345" t="s">
        <v>10769</v>
      </c>
      <c r="G6345" t="s">
        <v>23970</v>
      </c>
    </row>
    <row r="6346" spans="1:7" customFormat="1" ht="17.399999999999999" x14ac:dyDescent="0.25">
      <c r="A6346" s="419"/>
      <c r="B6346" s="419"/>
      <c r="C6346" t="s">
        <v>23971</v>
      </c>
      <c r="D6346" t="s">
        <v>18831</v>
      </c>
      <c r="E6346" t="s">
        <v>18831</v>
      </c>
      <c r="F6346" t="s">
        <v>18833</v>
      </c>
      <c r="G6346" t="s">
        <v>23972</v>
      </c>
    </row>
    <row r="6347" spans="1:7" customFormat="1" ht="17.399999999999999" x14ac:dyDescent="0.25">
      <c r="A6347" s="419"/>
      <c r="B6347" s="419"/>
      <c r="C6347" t="s">
        <v>23973</v>
      </c>
      <c r="D6347" t="s">
        <v>23974</v>
      </c>
      <c r="E6347" t="s">
        <v>23974</v>
      </c>
      <c r="F6347" t="s">
        <v>20816</v>
      </c>
      <c r="G6347" t="s">
        <v>23975</v>
      </c>
    </row>
    <row r="6348" spans="1:7" customFormat="1" ht="17.399999999999999" x14ac:dyDescent="0.25">
      <c r="A6348" s="419"/>
      <c r="B6348" s="419"/>
      <c r="C6348" t="s">
        <v>23976</v>
      </c>
      <c r="D6348" t="s">
        <v>23977</v>
      </c>
      <c r="E6348" t="s">
        <v>23977</v>
      </c>
      <c r="F6348" t="s">
        <v>23978</v>
      </c>
      <c r="G6348" t="s">
        <v>23979</v>
      </c>
    </row>
    <row r="6349" spans="1:7" customFormat="1" ht="17.399999999999999" x14ac:dyDescent="0.25">
      <c r="A6349" s="419"/>
      <c r="B6349" s="419"/>
      <c r="C6349" t="s">
        <v>23980</v>
      </c>
      <c r="D6349" t="s">
        <v>23981</v>
      </c>
      <c r="E6349" t="s">
        <v>23981</v>
      </c>
      <c r="F6349" t="s">
        <v>11212</v>
      </c>
      <c r="G6349" t="s">
        <v>23982</v>
      </c>
    </row>
    <row r="6350" spans="1:7" customFormat="1" ht="17.399999999999999" x14ac:dyDescent="0.25">
      <c r="A6350" s="419"/>
      <c r="B6350" s="419"/>
      <c r="C6350" t="s">
        <v>23983</v>
      </c>
      <c r="D6350" t="s">
        <v>23984</v>
      </c>
      <c r="E6350" t="s">
        <v>23984</v>
      </c>
      <c r="F6350" t="s">
        <v>23985</v>
      </c>
      <c r="G6350" t="s">
        <v>23986</v>
      </c>
    </row>
    <row r="6351" spans="1:7" customFormat="1" ht="17.399999999999999" x14ac:dyDescent="0.25">
      <c r="A6351" s="419"/>
      <c r="B6351" s="419"/>
      <c r="C6351" t="s">
        <v>23987</v>
      </c>
      <c r="D6351" t="s">
        <v>23988</v>
      </c>
      <c r="E6351" t="s">
        <v>23988</v>
      </c>
      <c r="F6351" t="s">
        <v>23989</v>
      </c>
      <c r="G6351" t="s">
        <v>23990</v>
      </c>
    </row>
    <row r="6352" spans="1:7" customFormat="1" ht="17.399999999999999" x14ac:dyDescent="0.25">
      <c r="A6352" s="419"/>
      <c r="B6352" s="419"/>
      <c r="C6352" t="s">
        <v>23991</v>
      </c>
      <c r="D6352" t="s">
        <v>23992</v>
      </c>
      <c r="E6352" t="s">
        <v>23992</v>
      </c>
      <c r="F6352" t="s">
        <v>23993</v>
      </c>
      <c r="G6352" t="s">
        <v>23994</v>
      </c>
    </row>
    <row r="6353" spans="1:7" customFormat="1" ht="17.399999999999999" x14ac:dyDescent="0.25">
      <c r="A6353" s="419"/>
      <c r="B6353" s="419"/>
      <c r="C6353" t="s">
        <v>23995</v>
      </c>
      <c r="D6353" t="s">
        <v>23996</v>
      </c>
      <c r="E6353" t="s">
        <v>23996</v>
      </c>
      <c r="F6353" t="s">
        <v>1858</v>
      </c>
      <c r="G6353" t="s">
        <v>23997</v>
      </c>
    </row>
    <row r="6354" spans="1:7" customFormat="1" ht="17.399999999999999" x14ac:dyDescent="0.25">
      <c r="A6354" s="419"/>
      <c r="B6354" s="419"/>
      <c r="C6354" t="s">
        <v>23998</v>
      </c>
      <c r="D6354" t="s">
        <v>23999</v>
      </c>
      <c r="E6354" t="s">
        <v>23999</v>
      </c>
      <c r="F6354" t="s">
        <v>24000</v>
      </c>
      <c r="G6354" t="s">
        <v>24001</v>
      </c>
    </row>
    <row r="6355" spans="1:7" customFormat="1" ht="17.399999999999999" x14ac:dyDescent="0.25">
      <c r="A6355" s="419"/>
      <c r="B6355" s="419"/>
      <c r="C6355" t="s">
        <v>24002</v>
      </c>
      <c r="D6355" t="s">
        <v>24003</v>
      </c>
      <c r="E6355" t="s">
        <v>24003</v>
      </c>
      <c r="F6355" t="s">
        <v>24004</v>
      </c>
      <c r="G6355" t="s">
        <v>24005</v>
      </c>
    </row>
    <row r="6356" spans="1:7" customFormat="1" ht="17.399999999999999" x14ac:dyDescent="0.25">
      <c r="A6356" s="419"/>
      <c r="B6356" s="419"/>
      <c r="C6356" t="s">
        <v>24006</v>
      </c>
      <c r="D6356" t="s">
        <v>24007</v>
      </c>
      <c r="E6356" t="s">
        <v>24007</v>
      </c>
      <c r="F6356" t="s">
        <v>24008</v>
      </c>
      <c r="G6356" t="s">
        <v>24009</v>
      </c>
    </row>
    <row r="6357" spans="1:7" customFormat="1" ht="17.399999999999999" x14ac:dyDescent="0.25">
      <c r="A6357" s="419"/>
      <c r="B6357" s="419"/>
      <c r="C6357" t="s">
        <v>24010</v>
      </c>
      <c r="D6357" t="s">
        <v>24011</v>
      </c>
      <c r="E6357" t="s">
        <v>24011</v>
      </c>
      <c r="F6357" t="s">
        <v>24012</v>
      </c>
      <c r="G6357" t="s">
        <v>24013</v>
      </c>
    </row>
    <row r="6358" spans="1:7" customFormat="1" ht="17.399999999999999" x14ac:dyDescent="0.25">
      <c r="A6358" s="419"/>
      <c r="B6358" s="419"/>
      <c r="C6358" t="s">
        <v>24014</v>
      </c>
      <c r="D6358" t="s">
        <v>24015</v>
      </c>
      <c r="E6358" t="s">
        <v>24015</v>
      </c>
      <c r="F6358" t="s">
        <v>24016</v>
      </c>
      <c r="G6358" t="s">
        <v>24017</v>
      </c>
    </row>
    <row r="6359" spans="1:7" customFormat="1" ht="17.399999999999999" x14ac:dyDescent="0.25">
      <c r="A6359" s="419"/>
      <c r="B6359" s="419"/>
      <c r="C6359" t="s">
        <v>24018</v>
      </c>
      <c r="D6359" t="s">
        <v>24019</v>
      </c>
      <c r="E6359" t="s">
        <v>24019</v>
      </c>
      <c r="F6359" t="s">
        <v>24020</v>
      </c>
      <c r="G6359" t="s">
        <v>24021</v>
      </c>
    </row>
    <row r="6360" spans="1:7" customFormat="1" ht="17.399999999999999" x14ac:dyDescent="0.25">
      <c r="A6360" s="419"/>
      <c r="B6360" s="419"/>
      <c r="C6360" t="s">
        <v>24022</v>
      </c>
      <c r="D6360" t="s">
        <v>24023</v>
      </c>
      <c r="E6360" t="s">
        <v>24023</v>
      </c>
      <c r="F6360" t="s">
        <v>2800</v>
      </c>
      <c r="G6360" t="s">
        <v>24024</v>
      </c>
    </row>
    <row r="6361" spans="1:7" customFormat="1" ht="17.399999999999999" x14ac:dyDescent="0.25">
      <c r="A6361" s="419"/>
      <c r="B6361" s="419"/>
      <c r="C6361" t="s">
        <v>24025</v>
      </c>
      <c r="D6361" t="s">
        <v>24026</v>
      </c>
      <c r="E6361" t="s">
        <v>24026</v>
      </c>
      <c r="F6361" t="s">
        <v>24027</v>
      </c>
      <c r="G6361" t="s">
        <v>24028</v>
      </c>
    </row>
    <row r="6362" spans="1:7" customFormat="1" ht="17.399999999999999" x14ac:dyDescent="0.25">
      <c r="A6362" s="419"/>
      <c r="B6362" s="419"/>
      <c r="C6362" t="s">
        <v>24029</v>
      </c>
      <c r="D6362" t="s">
        <v>24030</v>
      </c>
      <c r="E6362" t="s">
        <v>24030</v>
      </c>
      <c r="F6362" t="s">
        <v>24031</v>
      </c>
      <c r="G6362" t="s">
        <v>24032</v>
      </c>
    </row>
    <row r="6363" spans="1:7" customFormat="1" ht="17.399999999999999" x14ac:dyDescent="0.25">
      <c r="A6363" s="419"/>
      <c r="B6363" s="419"/>
      <c r="C6363" t="s">
        <v>24033</v>
      </c>
      <c r="D6363" t="s">
        <v>24034</v>
      </c>
      <c r="E6363" t="s">
        <v>24034</v>
      </c>
      <c r="F6363" t="s">
        <v>24035</v>
      </c>
      <c r="G6363" t="s">
        <v>24036</v>
      </c>
    </row>
    <row r="6364" spans="1:7" customFormat="1" ht="17.399999999999999" x14ac:dyDescent="0.25">
      <c r="A6364" s="419"/>
      <c r="B6364" s="419"/>
      <c r="C6364" t="s">
        <v>24037</v>
      </c>
      <c r="D6364" t="s">
        <v>24038</v>
      </c>
      <c r="E6364" t="s">
        <v>24038</v>
      </c>
      <c r="F6364" t="s">
        <v>24039</v>
      </c>
      <c r="G6364" t="s">
        <v>24040</v>
      </c>
    </row>
    <row r="6365" spans="1:7" customFormat="1" ht="17.399999999999999" x14ac:dyDescent="0.25">
      <c r="A6365" s="419"/>
      <c r="B6365" s="419"/>
      <c r="C6365" t="s">
        <v>24041</v>
      </c>
      <c r="D6365" t="s">
        <v>24042</v>
      </c>
      <c r="E6365" t="s">
        <v>24042</v>
      </c>
      <c r="F6365" t="s">
        <v>24043</v>
      </c>
      <c r="G6365" t="s">
        <v>24044</v>
      </c>
    </row>
    <row r="6366" spans="1:7" customFormat="1" ht="17.399999999999999" x14ac:dyDescent="0.25">
      <c r="A6366" s="419"/>
      <c r="B6366" s="419"/>
      <c r="C6366" t="s">
        <v>24045</v>
      </c>
      <c r="D6366" t="s">
        <v>24046</v>
      </c>
      <c r="E6366" t="s">
        <v>24046</v>
      </c>
      <c r="F6366" t="s">
        <v>24047</v>
      </c>
      <c r="G6366" t="s">
        <v>24048</v>
      </c>
    </row>
    <row r="6367" spans="1:7" customFormat="1" ht="17.399999999999999" x14ac:dyDescent="0.25">
      <c r="A6367" s="419"/>
      <c r="B6367" s="419"/>
      <c r="C6367" t="s">
        <v>24049</v>
      </c>
      <c r="D6367" t="s">
        <v>24050</v>
      </c>
      <c r="E6367" t="s">
        <v>24050</v>
      </c>
      <c r="F6367" t="s">
        <v>24051</v>
      </c>
      <c r="G6367" t="s">
        <v>24052</v>
      </c>
    </row>
    <row r="6368" spans="1:7" customFormat="1" ht="17.399999999999999" x14ac:dyDescent="0.25">
      <c r="A6368" s="419"/>
      <c r="B6368" s="419"/>
      <c r="C6368" t="s">
        <v>24053</v>
      </c>
      <c r="D6368" t="s">
        <v>24054</v>
      </c>
      <c r="E6368" t="s">
        <v>24054</v>
      </c>
      <c r="F6368" t="s">
        <v>24055</v>
      </c>
      <c r="G6368" t="s">
        <v>24056</v>
      </c>
    </row>
    <row r="6369" spans="1:7" customFormat="1" ht="17.399999999999999" x14ac:dyDescent="0.25">
      <c r="A6369" s="419"/>
      <c r="B6369" s="419"/>
      <c r="C6369" t="s">
        <v>24057</v>
      </c>
      <c r="D6369" t="s">
        <v>24058</v>
      </c>
      <c r="E6369" t="s">
        <v>24058</v>
      </c>
      <c r="F6369" t="s">
        <v>7643</v>
      </c>
      <c r="G6369" t="s">
        <v>24059</v>
      </c>
    </row>
    <row r="6370" spans="1:7" customFormat="1" ht="17.399999999999999" x14ac:dyDescent="0.25">
      <c r="A6370" s="419"/>
      <c r="B6370" s="419"/>
      <c r="C6370" t="s">
        <v>24060</v>
      </c>
      <c r="D6370" t="s">
        <v>24061</v>
      </c>
      <c r="E6370" t="s">
        <v>24061</v>
      </c>
      <c r="F6370" t="s">
        <v>24062</v>
      </c>
      <c r="G6370" t="s">
        <v>24063</v>
      </c>
    </row>
    <row r="6371" spans="1:7" customFormat="1" ht="17.399999999999999" x14ac:dyDescent="0.25">
      <c r="A6371" s="419"/>
      <c r="B6371" s="419"/>
      <c r="C6371" t="s">
        <v>24064</v>
      </c>
      <c r="D6371" t="s">
        <v>24065</v>
      </c>
      <c r="E6371" t="s">
        <v>24065</v>
      </c>
      <c r="F6371" t="s">
        <v>24066</v>
      </c>
      <c r="G6371" t="s">
        <v>24067</v>
      </c>
    </row>
    <row r="6372" spans="1:7" customFormat="1" ht="17.399999999999999" x14ac:dyDescent="0.25">
      <c r="A6372" s="419"/>
      <c r="B6372" s="419"/>
      <c r="C6372" t="s">
        <v>24068</v>
      </c>
      <c r="D6372" t="s">
        <v>24069</v>
      </c>
      <c r="E6372" t="s">
        <v>24069</v>
      </c>
      <c r="F6372" t="s">
        <v>24070</v>
      </c>
      <c r="G6372" t="s">
        <v>24071</v>
      </c>
    </row>
    <row r="6373" spans="1:7" customFormat="1" ht="17.399999999999999" x14ac:dyDescent="0.25">
      <c r="A6373" s="419"/>
      <c r="B6373" s="419"/>
      <c r="C6373" t="s">
        <v>24072</v>
      </c>
      <c r="D6373" t="s">
        <v>24073</v>
      </c>
      <c r="E6373" t="s">
        <v>24073</v>
      </c>
      <c r="F6373" t="s">
        <v>24074</v>
      </c>
      <c r="G6373" t="s">
        <v>24075</v>
      </c>
    </row>
    <row r="6374" spans="1:7" customFormat="1" ht="17.399999999999999" x14ac:dyDescent="0.25">
      <c r="A6374" s="419"/>
      <c r="B6374" s="419"/>
      <c r="C6374" t="s">
        <v>24076</v>
      </c>
      <c r="D6374" t="s">
        <v>24077</v>
      </c>
      <c r="E6374" t="s">
        <v>24077</v>
      </c>
      <c r="F6374" t="s">
        <v>24078</v>
      </c>
      <c r="G6374" t="s">
        <v>24076</v>
      </c>
    </row>
    <row r="6375" spans="1:7" customFormat="1" ht="17.399999999999999" x14ac:dyDescent="0.25">
      <c r="A6375" s="419"/>
      <c r="B6375" s="419"/>
      <c r="C6375" t="s">
        <v>24079</v>
      </c>
      <c r="D6375" t="s">
        <v>24080</v>
      </c>
      <c r="E6375" t="s">
        <v>24080</v>
      </c>
      <c r="F6375" t="s">
        <v>24081</v>
      </c>
      <c r="G6375" t="s">
        <v>24082</v>
      </c>
    </row>
    <row r="6376" spans="1:7" customFormat="1" ht="17.399999999999999" x14ac:dyDescent="0.25">
      <c r="A6376" s="419"/>
      <c r="B6376" s="419"/>
      <c r="C6376" t="s">
        <v>24083</v>
      </c>
      <c r="D6376" t="s">
        <v>24084</v>
      </c>
      <c r="E6376" t="s">
        <v>24084</v>
      </c>
      <c r="F6376" t="s">
        <v>24085</v>
      </c>
      <c r="G6376" t="s">
        <v>24083</v>
      </c>
    </row>
    <row r="6377" spans="1:7" customFormat="1" ht="17.399999999999999" x14ac:dyDescent="0.25">
      <c r="A6377" s="419"/>
      <c r="B6377" s="419"/>
      <c r="C6377" t="s">
        <v>24086</v>
      </c>
      <c r="D6377" t="s">
        <v>24087</v>
      </c>
      <c r="E6377" t="s">
        <v>24087</v>
      </c>
      <c r="F6377" t="s">
        <v>24088</v>
      </c>
      <c r="G6377" t="s">
        <v>24089</v>
      </c>
    </row>
    <row r="6378" spans="1:7" customFormat="1" ht="17.399999999999999" x14ac:dyDescent="0.25">
      <c r="A6378" s="419"/>
      <c r="B6378" s="419"/>
      <c r="C6378" t="s">
        <v>24090</v>
      </c>
      <c r="D6378" t="s">
        <v>24091</v>
      </c>
      <c r="E6378" t="s">
        <v>24091</v>
      </c>
      <c r="F6378" t="s">
        <v>24092</v>
      </c>
      <c r="G6378" t="s">
        <v>24093</v>
      </c>
    </row>
    <row r="6379" spans="1:7" customFormat="1" ht="17.399999999999999" x14ac:dyDescent="0.25">
      <c r="A6379" s="419"/>
      <c r="B6379" s="419"/>
      <c r="C6379" t="s">
        <v>24094</v>
      </c>
      <c r="D6379" t="s">
        <v>24095</v>
      </c>
      <c r="E6379" t="s">
        <v>24095</v>
      </c>
      <c r="F6379" t="s">
        <v>24096</v>
      </c>
      <c r="G6379" t="s">
        <v>2751</v>
      </c>
    </row>
    <row r="6380" spans="1:7" customFormat="1" ht="17.399999999999999" x14ac:dyDescent="0.25">
      <c r="A6380" s="419"/>
      <c r="B6380" s="419"/>
      <c r="C6380" t="s">
        <v>24097</v>
      </c>
      <c r="D6380" t="s">
        <v>24098</v>
      </c>
      <c r="E6380" t="s">
        <v>24098</v>
      </c>
      <c r="F6380" t="s">
        <v>2754</v>
      </c>
      <c r="G6380" t="s">
        <v>24099</v>
      </c>
    </row>
    <row r="6381" spans="1:7" customFormat="1" ht="17.399999999999999" x14ac:dyDescent="0.25">
      <c r="A6381" s="419"/>
      <c r="B6381" s="419"/>
      <c r="C6381" t="s">
        <v>24100</v>
      </c>
      <c r="D6381" t="s">
        <v>24101</v>
      </c>
      <c r="E6381" t="s">
        <v>24101</v>
      </c>
      <c r="F6381" t="s">
        <v>24102</v>
      </c>
      <c r="G6381" t="s">
        <v>24103</v>
      </c>
    </row>
    <row r="6382" spans="1:7" customFormat="1" ht="17.399999999999999" x14ac:dyDescent="0.25">
      <c r="A6382" s="419"/>
      <c r="B6382" s="419"/>
      <c r="C6382" t="s">
        <v>24104</v>
      </c>
      <c r="D6382" t="s">
        <v>24105</v>
      </c>
      <c r="E6382" t="s">
        <v>24105</v>
      </c>
      <c r="F6382" t="s">
        <v>24106</v>
      </c>
      <c r="G6382" t="s">
        <v>24107</v>
      </c>
    </row>
    <row r="6383" spans="1:7" customFormat="1" ht="17.399999999999999" x14ac:dyDescent="0.25">
      <c r="A6383" s="419"/>
      <c r="B6383" s="419"/>
      <c r="C6383" t="s">
        <v>24108</v>
      </c>
      <c r="D6383" t="s">
        <v>24109</v>
      </c>
      <c r="E6383" t="s">
        <v>24109</v>
      </c>
      <c r="F6383" t="s">
        <v>24110</v>
      </c>
      <c r="G6383" t="s">
        <v>24108</v>
      </c>
    </row>
    <row r="6384" spans="1:7" customFormat="1" ht="17.399999999999999" x14ac:dyDescent="0.25">
      <c r="A6384" s="419"/>
      <c r="B6384" s="419"/>
      <c r="C6384" t="s">
        <v>24111</v>
      </c>
      <c r="D6384" t="s">
        <v>24112</v>
      </c>
      <c r="E6384" t="s">
        <v>24112</v>
      </c>
      <c r="F6384" t="s">
        <v>24113</v>
      </c>
      <c r="G6384" t="s">
        <v>24114</v>
      </c>
    </row>
    <row r="6385" spans="1:7" customFormat="1" ht="17.399999999999999" x14ac:dyDescent="0.25">
      <c r="A6385" s="419"/>
      <c r="B6385" s="419"/>
      <c r="C6385" t="s">
        <v>24115</v>
      </c>
      <c r="D6385" t="s">
        <v>24116</v>
      </c>
      <c r="E6385" t="s">
        <v>24116</v>
      </c>
      <c r="F6385" t="s">
        <v>24117</v>
      </c>
      <c r="G6385" t="s">
        <v>24118</v>
      </c>
    </row>
    <row r="6386" spans="1:7" customFormat="1" ht="17.399999999999999" x14ac:dyDescent="0.25">
      <c r="A6386" s="419"/>
      <c r="B6386" s="419"/>
      <c r="C6386" t="s">
        <v>24119</v>
      </c>
      <c r="D6386" t="s">
        <v>24120</v>
      </c>
      <c r="E6386" t="s">
        <v>24120</v>
      </c>
      <c r="F6386" t="s">
        <v>24121</v>
      </c>
      <c r="G6386" t="s">
        <v>24122</v>
      </c>
    </row>
    <row r="6387" spans="1:7" customFormat="1" ht="17.399999999999999" x14ac:dyDescent="0.25">
      <c r="A6387" s="419"/>
      <c r="B6387" s="419"/>
      <c r="C6387" t="s">
        <v>24123</v>
      </c>
      <c r="D6387" t="s">
        <v>24124</v>
      </c>
      <c r="E6387" t="s">
        <v>24124</v>
      </c>
      <c r="F6387" t="s">
        <v>24125</v>
      </c>
      <c r="G6387" t="s">
        <v>24126</v>
      </c>
    </row>
    <row r="6388" spans="1:7" customFormat="1" ht="17.399999999999999" x14ac:dyDescent="0.25">
      <c r="A6388" s="419"/>
      <c r="B6388" s="419"/>
      <c r="C6388" t="s">
        <v>24127</v>
      </c>
      <c r="D6388" t="s">
        <v>24128</v>
      </c>
      <c r="E6388" t="s">
        <v>24128</v>
      </c>
      <c r="F6388" t="s">
        <v>24129</v>
      </c>
      <c r="G6388" t="s">
        <v>24130</v>
      </c>
    </row>
    <row r="6389" spans="1:7" customFormat="1" ht="17.399999999999999" x14ac:dyDescent="0.25">
      <c r="A6389" s="419"/>
      <c r="B6389" s="419"/>
      <c r="C6389" t="s">
        <v>24131</v>
      </c>
      <c r="D6389" t="s">
        <v>24132</v>
      </c>
      <c r="E6389" t="s">
        <v>24132</v>
      </c>
      <c r="F6389" t="s">
        <v>24133</v>
      </c>
      <c r="G6389" t="s">
        <v>24134</v>
      </c>
    </row>
    <row r="6390" spans="1:7" customFormat="1" ht="17.399999999999999" x14ac:dyDescent="0.25">
      <c r="A6390" s="419"/>
      <c r="B6390" s="419"/>
      <c r="C6390" t="s">
        <v>24135</v>
      </c>
      <c r="D6390" t="s">
        <v>24136</v>
      </c>
      <c r="E6390" t="s">
        <v>24136</v>
      </c>
      <c r="F6390" t="s">
        <v>24137</v>
      </c>
      <c r="G6390" t="s">
        <v>24138</v>
      </c>
    </row>
    <row r="6391" spans="1:7" customFormat="1" ht="17.399999999999999" x14ac:dyDescent="0.25">
      <c r="A6391" s="419"/>
      <c r="B6391" s="419"/>
      <c r="C6391" t="s">
        <v>24139</v>
      </c>
      <c r="D6391" t="s">
        <v>24140</v>
      </c>
      <c r="E6391" t="s">
        <v>24140</v>
      </c>
      <c r="F6391" t="s">
        <v>24137</v>
      </c>
      <c r="G6391" t="s">
        <v>24141</v>
      </c>
    </row>
    <row r="6392" spans="1:7" customFormat="1" ht="17.399999999999999" x14ac:dyDescent="0.25">
      <c r="A6392" s="419"/>
      <c r="B6392" s="419"/>
      <c r="C6392" t="s">
        <v>24142</v>
      </c>
      <c r="D6392" t="s">
        <v>24143</v>
      </c>
      <c r="E6392" t="s">
        <v>24143</v>
      </c>
      <c r="F6392" t="s">
        <v>24144</v>
      </c>
      <c r="G6392" t="s">
        <v>24142</v>
      </c>
    </row>
    <row r="6393" spans="1:7" customFormat="1" ht="17.399999999999999" x14ac:dyDescent="0.25">
      <c r="A6393" s="419"/>
      <c r="B6393" s="419"/>
      <c r="C6393" t="s">
        <v>24145</v>
      </c>
      <c r="D6393" t="s">
        <v>24146</v>
      </c>
      <c r="E6393" t="s">
        <v>24146</v>
      </c>
      <c r="F6393" t="s">
        <v>24147</v>
      </c>
      <c r="G6393" t="s">
        <v>24148</v>
      </c>
    </row>
    <row r="6394" spans="1:7" customFormat="1" ht="17.399999999999999" x14ac:dyDescent="0.25">
      <c r="A6394" s="419"/>
      <c r="B6394" s="419"/>
      <c r="C6394" t="s">
        <v>24149</v>
      </c>
      <c r="D6394" t="s">
        <v>24150</v>
      </c>
      <c r="E6394" t="s">
        <v>24150</v>
      </c>
      <c r="F6394" t="s">
        <v>24151</v>
      </c>
      <c r="G6394" t="s">
        <v>24152</v>
      </c>
    </row>
    <row r="6395" spans="1:7" customFormat="1" ht="17.399999999999999" x14ac:dyDescent="0.25">
      <c r="A6395" s="419"/>
      <c r="B6395" s="419"/>
      <c r="C6395" t="s">
        <v>24153</v>
      </c>
      <c r="D6395" t="s">
        <v>24154</v>
      </c>
      <c r="E6395" t="s">
        <v>24154</v>
      </c>
      <c r="F6395" t="s">
        <v>24155</v>
      </c>
      <c r="G6395" t="s">
        <v>24156</v>
      </c>
    </row>
    <row r="6396" spans="1:7" customFormat="1" ht="17.399999999999999" x14ac:dyDescent="0.25">
      <c r="A6396" s="419"/>
      <c r="B6396" s="419"/>
      <c r="C6396" t="s">
        <v>24157</v>
      </c>
      <c r="D6396" t="s">
        <v>24158</v>
      </c>
      <c r="E6396" t="s">
        <v>24158</v>
      </c>
      <c r="F6396" t="s">
        <v>24159</v>
      </c>
      <c r="G6396" t="s">
        <v>24160</v>
      </c>
    </row>
    <row r="6397" spans="1:7" customFormat="1" ht="17.399999999999999" x14ac:dyDescent="0.25">
      <c r="A6397" s="419"/>
      <c r="B6397" s="419"/>
      <c r="C6397" t="s">
        <v>24161</v>
      </c>
      <c r="D6397" t="s">
        <v>12455</v>
      </c>
      <c r="E6397" t="s">
        <v>12455</v>
      </c>
      <c r="F6397" t="s">
        <v>12455</v>
      </c>
      <c r="G6397" t="s">
        <v>24161</v>
      </c>
    </row>
    <row r="6398" spans="1:7" customFormat="1" ht="17.399999999999999" x14ac:dyDescent="0.25">
      <c r="A6398" s="419"/>
      <c r="B6398" s="419"/>
      <c r="C6398" t="s">
        <v>24162</v>
      </c>
      <c r="D6398" t="s">
        <v>24163</v>
      </c>
      <c r="E6398" t="s">
        <v>24163</v>
      </c>
      <c r="F6398" t="s">
        <v>24164</v>
      </c>
      <c r="G6398" t="s">
        <v>24165</v>
      </c>
    </row>
    <row r="6399" spans="1:7" customFormat="1" ht="17.399999999999999" x14ac:dyDescent="0.25">
      <c r="A6399" s="419"/>
      <c r="B6399" s="419"/>
      <c r="C6399" t="s">
        <v>24166</v>
      </c>
      <c r="D6399" t="s">
        <v>24167</v>
      </c>
      <c r="E6399" t="s">
        <v>24167</v>
      </c>
      <c r="F6399" t="s">
        <v>24168</v>
      </c>
      <c r="G6399" t="s">
        <v>24169</v>
      </c>
    </row>
    <row r="6400" spans="1:7" customFormat="1" ht="17.399999999999999" x14ac:dyDescent="0.25">
      <c r="A6400" s="419"/>
      <c r="B6400" s="419"/>
      <c r="C6400" t="s">
        <v>24170</v>
      </c>
      <c r="D6400" t="s">
        <v>24171</v>
      </c>
      <c r="E6400" t="s">
        <v>24171</v>
      </c>
      <c r="F6400" t="s">
        <v>24172</v>
      </c>
      <c r="G6400" t="s">
        <v>24173</v>
      </c>
    </row>
    <row r="6401" spans="1:7" customFormat="1" ht="17.399999999999999" x14ac:dyDescent="0.25">
      <c r="A6401" s="419"/>
      <c r="B6401" s="419"/>
      <c r="C6401" t="s">
        <v>24174</v>
      </c>
      <c r="D6401" t="s">
        <v>24175</v>
      </c>
      <c r="E6401" t="s">
        <v>24175</v>
      </c>
      <c r="F6401" t="s">
        <v>24176</v>
      </c>
      <c r="G6401" t="s">
        <v>24174</v>
      </c>
    </row>
    <row r="6402" spans="1:7" customFormat="1" ht="17.399999999999999" x14ac:dyDescent="0.25">
      <c r="A6402" s="419"/>
      <c r="B6402" s="419"/>
      <c r="C6402" t="s">
        <v>24177</v>
      </c>
      <c r="D6402" t="s">
        <v>24178</v>
      </c>
      <c r="E6402" t="s">
        <v>24178</v>
      </c>
      <c r="F6402" t="s">
        <v>12973</v>
      </c>
      <c r="G6402" t="s">
        <v>24179</v>
      </c>
    </row>
    <row r="6403" spans="1:7" customFormat="1" ht="17.399999999999999" x14ac:dyDescent="0.25">
      <c r="A6403" s="419"/>
      <c r="B6403" s="419"/>
      <c r="C6403" t="s">
        <v>24180</v>
      </c>
      <c r="D6403" t="s">
        <v>24181</v>
      </c>
      <c r="E6403" t="s">
        <v>24181</v>
      </c>
      <c r="F6403" t="s">
        <v>24182</v>
      </c>
      <c r="G6403" t="s">
        <v>24183</v>
      </c>
    </row>
    <row r="6404" spans="1:7" customFormat="1" ht="17.399999999999999" x14ac:dyDescent="0.25">
      <c r="A6404" s="419"/>
      <c r="B6404" s="419"/>
      <c r="C6404" t="s">
        <v>24184</v>
      </c>
      <c r="D6404" t="s">
        <v>24185</v>
      </c>
      <c r="E6404" t="s">
        <v>24185</v>
      </c>
      <c r="F6404" t="s">
        <v>1922</v>
      </c>
      <c r="G6404" t="s">
        <v>24186</v>
      </c>
    </row>
    <row r="6405" spans="1:7" customFormat="1" ht="17.399999999999999" x14ac:dyDescent="0.25">
      <c r="A6405" s="419"/>
      <c r="B6405" s="419"/>
      <c r="C6405" t="s">
        <v>24187</v>
      </c>
      <c r="D6405" t="s">
        <v>24188</v>
      </c>
      <c r="E6405" t="s">
        <v>24188</v>
      </c>
      <c r="F6405" t="s">
        <v>24189</v>
      </c>
      <c r="G6405" t="s">
        <v>24190</v>
      </c>
    </row>
    <row r="6406" spans="1:7" customFormat="1" ht="17.399999999999999" x14ac:dyDescent="0.25">
      <c r="A6406" s="419"/>
      <c r="B6406" s="419"/>
      <c r="C6406" t="s">
        <v>24191</v>
      </c>
      <c r="D6406" t="s">
        <v>24192</v>
      </c>
      <c r="E6406" t="s">
        <v>24192</v>
      </c>
      <c r="F6406" t="s">
        <v>24193</v>
      </c>
      <c r="G6406" t="s">
        <v>24194</v>
      </c>
    </row>
    <row r="6407" spans="1:7" customFormat="1" ht="17.399999999999999" x14ac:dyDescent="0.25">
      <c r="A6407" s="419"/>
      <c r="B6407" s="419"/>
      <c r="C6407" t="s">
        <v>24195</v>
      </c>
      <c r="D6407" t="s">
        <v>24196</v>
      </c>
      <c r="E6407" t="s">
        <v>24196</v>
      </c>
      <c r="F6407" t="s">
        <v>24197</v>
      </c>
      <c r="G6407" t="s">
        <v>24195</v>
      </c>
    </row>
    <row r="6408" spans="1:7" customFormat="1" ht="17.399999999999999" x14ac:dyDescent="0.25">
      <c r="A6408" s="419"/>
      <c r="B6408" s="419"/>
      <c r="C6408" t="s">
        <v>20258</v>
      </c>
      <c r="D6408" t="s">
        <v>20258</v>
      </c>
      <c r="E6408" t="s">
        <v>20258</v>
      </c>
      <c r="F6408" t="s">
        <v>20258</v>
      </c>
    </row>
    <row r="6409" spans="1:7" customFormat="1" ht="17.399999999999999" x14ac:dyDescent="0.25">
      <c r="A6409" s="419"/>
      <c r="B6409" s="419"/>
      <c r="C6409" t="s">
        <v>24198</v>
      </c>
      <c r="D6409" t="s">
        <v>24199</v>
      </c>
      <c r="E6409" t="s">
        <v>24199</v>
      </c>
      <c r="F6409" t="s">
        <v>24200</v>
      </c>
      <c r="G6409" t="s">
        <v>24201</v>
      </c>
    </row>
    <row r="6410" spans="1:7" customFormat="1" ht="17.399999999999999" x14ac:dyDescent="0.25">
      <c r="A6410" s="419"/>
      <c r="B6410" s="419"/>
      <c r="C6410" t="s">
        <v>24202</v>
      </c>
      <c r="D6410" t="s">
        <v>24203</v>
      </c>
      <c r="E6410" t="s">
        <v>24203</v>
      </c>
      <c r="F6410" t="s">
        <v>24204</v>
      </c>
      <c r="G6410" t="s">
        <v>24205</v>
      </c>
    </row>
    <row r="6411" spans="1:7" customFormat="1" ht="17.399999999999999" x14ac:dyDescent="0.25">
      <c r="A6411" s="419"/>
      <c r="B6411" s="419"/>
      <c r="C6411" t="s">
        <v>24206</v>
      </c>
      <c r="D6411" t="s">
        <v>24207</v>
      </c>
      <c r="E6411" t="s">
        <v>24207</v>
      </c>
      <c r="F6411" t="s">
        <v>24208</v>
      </c>
      <c r="G6411" t="s">
        <v>24209</v>
      </c>
    </row>
    <row r="6412" spans="1:7" customFormat="1" ht="17.399999999999999" x14ac:dyDescent="0.25">
      <c r="A6412" s="419"/>
      <c r="B6412" s="419"/>
      <c r="C6412" t="s">
        <v>24210</v>
      </c>
      <c r="D6412" t="s">
        <v>24211</v>
      </c>
      <c r="E6412" t="s">
        <v>24211</v>
      </c>
      <c r="F6412" t="s">
        <v>24212</v>
      </c>
      <c r="G6412" t="s">
        <v>24213</v>
      </c>
    </row>
    <row r="6413" spans="1:7" customFormat="1" ht="17.399999999999999" x14ac:dyDescent="0.25">
      <c r="A6413" s="419"/>
      <c r="B6413" s="419"/>
      <c r="C6413" t="s">
        <v>24214</v>
      </c>
      <c r="D6413" t="s">
        <v>24215</v>
      </c>
      <c r="E6413" t="s">
        <v>24215</v>
      </c>
      <c r="F6413" t="s">
        <v>24216</v>
      </c>
      <c r="G6413" t="s">
        <v>24217</v>
      </c>
    </row>
    <row r="6414" spans="1:7" customFormat="1" ht="17.399999999999999" x14ac:dyDescent="0.25">
      <c r="A6414" s="419"/>
      <c r="B6414" s="419"/>
      <c r="C6414" t="s">
        <v>24218</v>
      </c>
      <c r="D6414" t="s">
        <v>24219</v>
      </c>
      <c r="E6414" t="s">
        <v>24219</v>
      </c>
      <c r="F6414" t="s">
        <v>24220</v>
      </c>
      <c r="G6414" t="s">
        <v>24221</v>
      </c>
    </row>
    <row r="6415" spans="1:7" customFormat="1" ht="17.399999999999999" x14ac:dyDescent="0.25">
      <c r="A6415" s="419"/>
      <c r="B6415" s="419"/>
      <c r="C6415" t="s">
        <v>24222</v>
      </c>
      <c r="D6415" t="s">
        <v>24223</v>
      </c>
      <c r="E6415" t="s">
        <v>24223</v>
      </c>
      <c r="F6415" t="s">
        <v>24224</v>
      </c>
      <c r="G6415" t="s">
        <v>24225</v>
      </c>
    </row>
    <row r="6416" spans="1:7" customFormat="1" ht="17.399999999999999" x14ac:dyDescent="0.25">
      <c r="A6416" s="419"/>
      <c r="B6416" s="419"/>
      <c r="C6416" t="s">
        <v>24226</v>
      </c>
      <c r="D6416" t="s">
        <v>24227</v>
      </c>
      <c r="E6416" t="s">
        <v>24227</v>
      </c>
      <c r="F6416" t="s">
        <v>24228</v>
      </c>
      <c r="G6416" t="s">
        <v>24229</v>
      </c>
    </row>
    <row r="6417" spans="1:7" customFormat="1" ht="17.399999999999999" x14ac:dyDescent="0.25">
      <c r="A6417" s="419"/>
      <c r="B6417" s="419"/>
      <c r="C6417" t="s">
        <v>24230</v>
      </c>
      <c r="D6417" t="s">
        <v>24231</v>
      </c>
      <c r="E6417" t="s">
        <v>24231</v>
      </c>
      <c r="F6417" t="s">
        <v>24232</v>
      </c>
      <c r="G6417" t="s">
        <v>24233</v>
      </c>
    </row>
    <row r="6418" spans="1:7" customFormat="1" ht="17.399999999999999" x14ac:dyDescent="0.25">
      <c r="A6418" s="419"/>
      <c r="B6418" s="419"/>
      <c r="C6418" t="s">
        <v>24234</v>
      </c>
      <c r="D6418" t="s">
        <v>24235</v>
      </c>
      <c r="E6418" t="s">
        <v>24235</v>
      </c>
      <c r="F6418" t="s">
        <v>24236</v>
      </c>
      <c r="G6418" t="s">
        <v>24237</v>
      </c>
    </row>
    <row r="6419" spans="1:7" customFormat="1" ht="17.399999999999999" x14ac:dyDescent="0.25">
      <c r="A6419" s="419"/>
      <c r="B6419" s="419"/>
      <c r="C6419" t="s">
        <v>24238</v>
      </c>
      <c r="D6419" t="s">
        <v>24239</v>
      </c>
      <c r="E6419" t="s">
        <v>24239</v>
      </c>
      <c r="F6419" t="s">
        <v>24240</v>
      </c>
      <c r="G6419" t="s">
        <v>24241</v>
      </c>
    </row>
    <row r="6420" spans="1:7" customFormat="1" ht="17.399999999999999" x14ac:dyDescent="0.25">
      <c r="A6420" s="419"/>
      <c r="B6420" s="419"/>
      <c r="C6420" t="s">
        <v>24242</v>
      </c>
      <c r="D6420" t="s">
        <v>24243</v>
      </c>
      <c r="E6420" t="s">
        <v>24243</v>
      </c>
      <c r="F6420" t="s">
        <v>24244</v>
      </c>
      <c r="G6420" t="s">
        <v>24242</v>
      </c>
    </row>
    <row r="6421" spans="1:7" customFormat="1" ht="17.399999999999999" x14ac:dyDescent="0.25">
      <c r="A6421" s="419"/>
      <c r="B6421" s="419"/>
      <c r="C6421" t="s">
        <v>24245</v>
      </c>
      <c r="D6421" t="s">
        <v>24246</v>
      </c>
      <c r="E6421" t="s">
        <v>24246</v>
      </c>
      <c r="F6421" t="s">
        <v>3628</v>
      </c>
      <c r="G6421" t="s">
        <v>24245</v>
      </c>
    </row>
    <row r="6422" spans="1:7" customFormat="1" ht="17.399999999999999" x14ac:dyDescent="0.25">
      <c r="A6422" s="419"/>
      <c r="B6422" s="419"/>
      <c r="C6422" t="s">
        <v>24247</v>
      </c>
      <c r="D6422" t="s">
        <v>24248</v>
      </c>
      <c r="E6422" t="s">
        <v>24248</v>
      </c>
      <c r="F6422" t="s">
        <v>24249</v>
      </c>
      <c r="G6422" t="s">
        <v>24250</v>
      </c>
    </row>
    <row r="6423" spans="1:7" customFormat="1" ht="17.399999999999999" x14ac:dyDescent="0.25">
      <c r="A6423" s="419"/>
      <c r="B6423" s="419"/>
      <c r="C6423" t="s">
        <v>24251</v>
      </c>
      <c r="D6423" t="s">
        <v>24252</v>
      </c>
      <c r="E6423" t="s">
        <v>24252</v>
      </c>
      <c r="F6423" t="s">
        <v>24253</v>
      </c>
      <c r="G6423" t="s">
        <v>24254</v>
      </c>
    </row>
    <row r="6424" spans="1:7" customFormat="1" ht="17.399999999999999" x14ac:dyDescent="0.25">
      <c r="A6424" s="419"/>
      <c r="B6424" s="419"/>
      <c r="C6424" t="s">
        <v>24255</v>
      </c>
      <c r="D6424" t="s">
        <v>14759</v>
      </c>
      <c r="E6424" t="s">
        <v>14759</v>
      </c>
      <c r="F6424" t="s">
        <v>24256</v>
      </c>
      <c r="G6424" t="s">
        <v>24257</v>
      </c>
    </row>
    <row r="6425" spans="1:7" customFormat="1" ht="17.399999999999999" x14ac:dyDescent="0.25">
      <c r="A6425" s="419"/>
      <c r="B6425" s="419"/>
      <c r="C6425" t="s">
        <v>24258</v>
      </c>
      <c r="D6425" t="s">
        <v>24259</v>
      </c>
      <c r="E6425" t="s">
        <v>24259</v>
      </c>
      <c r="F6425" t="s">
        <v>24260</v>
      </c>
      <c r="G6425" t="s">
        <v>24261</v>
      </c>
    </row>
    <row r="6426" spans="1:7" customFormat="1" ht="17.399999999999999" x14ac:dyDescent="0.25">
      <c r="A6426" s="419"/>
      <c r="B6426" s="419"/>
      <c r="C6426" t="s">
        <v>24262</v>
      </c>
      <c r="D6426" t="s">
        <v>24263</v>
      </c>
      <c r="E6426" t="s">
        <v>24263</v>
      </c>
      <c r="F6426" t="s">
        <v>24264</v>
      </c>
      <c r="G6426" t="s">
        <v>24265</v>
      </c>
    </row>
    <row r="6427" spans="1:7" customFormat="1" ht="17.399999999999999" x14ac:dyDescent="0.25">
      <c r="A6427" s="419"/>
      <c r="B6427" s="419"/>
      <c r="C6427" t="s">
        <v>24266</v>
      </c>
      <c r="D6427" t="s">
        <v>24267</v>
      </c>
      <c r="E6427" t="s">
        <v>24267</v>
      </c>
      <c r="F6427" t="s">
        <v>24268</v>
      </c>
      <c r="G6427" t="s">
        <v>24269</v>
      </c>
    </row>
    <row r="6428" spans="1:7" customFormat="1" ht="17.399999999999999" x14ac:dyDescent="0.25">
      <c r="A6428" s="419"/>
      <c r="B6428" s="419"/>
      <c r="C6428" t="s">
        <v>24270</v>
      </c>
      <c r="D6428" t="s">
        <v>24271</v>
      </c>
      <c r="E6428" t="s">
        <v>24271</v>
      </c>
      <c r="F6428" t="s">
        <v>24272</v>
      </c>
      <c r="G6428" t="s">
        <v>24273</v>
      </c>
    </row>
    <row r="6429" spans="1:7" customFormat="1" ht="17.399999999999999" x14ac:dyDescent="0.25">
      <c r="A6429" s="419"/>
      <c r="B6429" s="419"/>
      <c r="C6429" t="s">
        <v>24274</v>
      </c>
      <c r="D6429" t="s">
        <v>24275</v>
      </c>
      <c r="E6429" t="s">
        <v>24275</v>
      </c>
      <c r="F6429" t="s">
        <v>24276</v>
      </c>
      <c r="G6429" t="s">
        <v>24277</v>
      </c>
    </row>
    <row r="6430" spans="1:7" customFormat="1" ht="17.399999999999999" x14ac:dyDescent="0.25">
      <c r="A6430" s="419"/>
      <c r="B6430" s="419"/>
      <c r="C6430" t="s">
        <v>24278</v>
      </c>
      <c r="D6430" t="s">
        <v>24279</v>
      </c>
      <c r="E6430" t="s">
        <v>24279</v>
      </c>
      <c r="F6430" t="s">
        <v>24280</v>
      </c>
      <c r="G6430" t="s">
        <v>24281</v>
      </c>
    </row>
    <row r="6431" spans="1:7" customFormat="1" ht="17.399999999999999" x14ac:dyDescent="0.25">
      <c r="A6431" s="419"/>
      <c r="B6431" s="419"/>
      <c r="C6431" t="s">
        <v>24282</v>
      </c>
      <c r="D6431" t="s">
        <v>24283</v>
      </c>
      <c r="E6431" t="s">
        <v>24283</v>
      </c>
      <c r="F6431" t="s">
        <v>24284</v>
      </c>
      <c r="G6431" t="s">
        <v>24285</v>
      </c>
    </row>
    <row r="6432" spans="1:7" customFormat="1" ht="17.399999999999999" x14ac:dyDescent="0.25">
      <c r="A6432" s="419"/>
      <c r="B6432" s="419"/>
      <c r="C6432" t="s">
        <v>24286</v>
      </c>
      <c r="D6432" t="s">
        <v>24287</v>
      </c>
      <c r="E6432" t="s">
        <v>24287</v>
      </c>
      <c r="F6432" t="s">
        <v>24288</v>
      </c>
      <c r="G6432" t="s">
        <v>24289</v>
      </c>
    </row>
    <row r="6433" spans="1:7" customFormat="1" ht="17.399999999999999" x14ac:dyDescent="0.25">
      <c r="A6433" s="419"/>
      <c r="B6433" s="419"/>
      <c r="C6433" t="s">
        <v>24290</v>
      </c>
      <c r="D6433" t="s">
        <v>24291</v>
      </c>
      <c r="E6433" t="s">
        <v>24291</v>
      </c>
      <c r="F6433" t="s">
        <v>24292</v>
      </c>
      <c r="G6433" t="s">
        <v>24290</v>
      </c>
    </row>
    <row r="6434" spans="1:7" customFormat="1" ht="17.399999999999999" x14ac:dyDescent="0.25">
      <c r="A6434" s="419"/>
      <c r="B6434" s="419"/>
      <c r="C6434" t="s">
        <v>24293</v>
      </c>
      <c r="D6434" t="s">
        <v>24294</v>
      </c>
      <c r="E6434" t="s">
        <v>24294</v>
      </c>
      <c r="F6434" t="s">
        <v>24295</v>
      </c>
      <c r="G6434" t="s">
        <v>24293</v>
      </c>
    </row>
    <row r="6435" spans="1:7" customFormat="1" ht="17.399999999999999" x14ac:dyDescent="0.25">
      <c r="A6435" s="419"/>
      <c r="B6435" s="419"/>
      <c r="C6435" t="s">
        <v>24296</v>
      </c>
      <c r="D6435" t="s">
        <v>24297</v>
      </c>
      <c r="E6435" t="s">
        <v>24297</v>
      </c>
      <c r="F6435" t="s">
        <v>24298</v>
      </c>
      <c r="G6435" t="s">
        <v>24299</v>
      </c>
    </row>
    <row r="6436" spans="1:7" customFormat="1" ht="17.399999999999999" x14ac:dyDescent="0.25">
      <c r="A6436" s="419"/>
      <c r="B6436" s="419"/>
      <c r="C6436" t="s">
        <v>24300</v>
      </c>
      <c r="D6436" t="s">
        <v>24301</v>
      </c>
      <c r="E6436" t="s">
        <v>24301</v>
      </c>
      <c r="F6436" t="s">
        <v>24302</v>
      </c>
      <c r="G6436" t="s">
        <v>24303</v>
      </c>
    </row>
    <row r="6437" spans="1:7" customFormat="1" ht="17.399999999999999" x14ac:dyDescent="0.25">
      <c r="A6437" s="419"/>
      <c r="B6437" s="419"/>
      <c r="C6437" t="s">
        <v>24304</v>
      </c>
      <c r="D6437" t="s">
        <v>24305</v>
      </c>
      <c r="E6437" t="s">
        <v>24305</v>
      </c>
      <c r="F6437" t="s">
        <v>24306</v>
      </c>
      <c r="G6437" t="s">
        <v>24307</v>
      </c>
    </row>
    <row r="6438" spans="1:7" customFormat="1" ht="17.399999999999999" x14ac:dyDescent="0.25">
      <c r="A6438" s="419"/>
      <c r="B6438" s="419"/>
      <c r="C6438" t="s">
        <v>24308</v>
      </c>
      <c r="D6438" t="s">
        <v>24308</v>
      </c>
      <c r="E6438" t="s">
        <v>24308</v>
      </c>
      <c r="F6438" t="s">
        <v>24309</v>
      </c>
      <c r="G6438" t="s">
        <v>24310</v>
      </c>
    </row>
    <row r="6439" spans="1:7" customFormat="1" ht="17.399999999999999" x14ac:dyDescent="0.25">
      <c r="A6439" s="419"/>
      <c r="B6439" s="419"/>
      <c r="C6439" t="s">
        <v>24311</v>
      </c>
      <c r="D6439" t="s">
        <v>24308</v>
      </c>
      <c r="E6439" t="s">
        <v>24308</v>
      </c>
      <c r="F6439" t="s">
        <v>24312</v>
      </c>
      <c r="G6439" t="s">
        <v>24313</v>
      </c>
    </row>
    <row r="6440" spans="1:7" customFormat="1" ht="17.399999999999999" x14ac:dyDescent="0.25">
      <c r="A6440" s="419"/>
      <c r="B6440" s="419"/>
      <c r="C6440" t="s">
        <v>24314</v>
      </c>
      <c r="D6440" t="s">
        <v>24315</v>
      </c>
      <c r="E6440" t="s">
        <v>24315</v>
      </c>
      <c r="F6440" t="s">
        <v>24316</v>
      </c>
      <c r="G6440" t="s">
        <v>24317</v>
      </c>
    </row>
    <row r="6441" spans="1:7" customFormat="1" ht="17.399999999999999" x14ac:dyDescent="0.25">
      <c r="A6441" s="419"/>
      <c r="B6441" s="419"/>
      <c r="C6441" t="s">
        <v>17573</v>
      </c>
      <c r="D6441" t="s">
        <v>24315</v>
      </c>
      <c r="E6441" t="s">
        <v>24315</v>
      </c>
      <c r="F6441" t="s">
        <v>17575</v>
      </c>
      <c r="G6441" t="s">
        <v>17576</v>
      </c>
    </row>
    <row r="6442" spans="1:7" customFormat="1" ht="17.399999999999999" x14ac:dyDescent="0.25">
      <c r="A6442" s="419"/>
      <c r="B6442" s="419"/>
      <c r="C6442" t="s">
        <v>24318</v>
      </c>
      <c r="D6442" t="s">
        <v>24318</v>
      </c>
      <c r="E6442" t="s">
        <v>24318</v>
      </c>
      <c r="F6442" t="s">
        <v>24318</v>
      </c>
      <c r="G6442" t="s">
        <v>24319</v>
      </c>
    </row>
    <row r="6443" spans="1:7" customFormat="1" ht="17.399999999999999" x14ac:dyDescent="0.25">
      <c r="A6443" s="419"/>
      <c r="B6443" s="419"/>
      <c r="C6443" t="s">
        <v>24320</v>
      </c>
      <c r="D6443" t="s">
        <v>24321</v>
      </c>
      <c r="E6443" t="s">
        <v>24321</v>
      </c>
      <c r="F6443" t="s">
        <v>24322</v>
      </c>
      <c r="G6443" t="s">
        <v>24323</v>
      </c>
    </row>
    <row r="6444" spans="1:7" customFormat="1" ht="17.399999999999999" x14ac:dyDescent="0.25">
      <c r="A6444" s="419"/>
      <c r="B6444" s="419"/>
      <c r="C6444" t="s">
        <v>24324</v>
      </c>
      <c r="D6444" t="s">
        <v>24325</v>
      </c>
      <c r="E6444" t="s">
        <v>24325</v>
      </c>
      <c r="F6444" t="s">
        <v>24326</v>
      </c>
      <c r="G6444" t="s">
        <v>24327</v>
      </c>
    </row>
    <row r="6445" spans="1:7" customFormat="1" ht="17.399999999999999" x14ac:dyDescent="0.25">
      <c r="A6445" s="419"/>
      <c r="B6445" s="419"/>
      <c r="C6445" t="s">
        <v>24328</v>
      </c>
      <c r="D6445" t="s">
        <v>24328</v>
      </c>
      <c r="E6445" t="s">
        <v>24328</v>
      </c>
      <c r="F6445" t="s">
        <v>24329</v>
      </c>
      <c r="G6445" t="s">
        <v>24330</v>
      </c>
    </row>
    <row r="6446" spans="1:7" customFormat="1" ht="17.399999999999999" x14ac:dyDescent="0.25">
      <c r="A6446" s="419"/>
      <c r="B6446" s="419"/>
      <c r="C6446" t="s">
        <v>24331</v>
      </c>
      <c r="D6446" t="s">
        <v>24331</v>
      </c>
      <c r="E6446" t="s">
        <v>24331</v>
      </c>
      <c r="F6446" t="s">
        <v>24331</v>
      </c>
      <c r="G6446" t="s">
        <v>24332</v>
      </c>
    </row>
    <row r="6447" spans="1:7" customFormat="1" ht="17.399999999999999" x14ac:dyDescent="0.25">
      <c r="A6447" s="419"/>
      <c r="B6447" s="419"/>
      <c r="C6447" t="s">
        <v>24333</v>
      </c>
      <c r="D6447" t="s">
        <v>24334</v>
      </c>
      <c r="E6447" t="s">
        <v>24334</v>
      </c>
      <c r="F6447" t="s">
        <v>24335</v>
      </c>
      <c r="G6447" t="s">
        <v>24336</v>
      </c>
    </row>
    <row r="6448" spans="1:7" customFormat="1" ht="17.399999999999999" x14ac:dyDescent="0.25">
      <c r="A6448" s="419"/>
      <c r="B6448" s="419"/>
      <c r="C6448" t="s">
        <v>24337</v>
      </c>
      <c r="D6448" t="s">
        <v>24338</v>
      </c>
      <c r="E6448" t="s">
        <v>24338</v>
      </c>
      <c r="F6448" t="s">
        <v>24339</v>
      </c>
      <c r="G6448" t="s">
        <v>24340</v>
      </c>
    </row>
    <row r="6449" spans="1:7" customFormat="1" ht="17.399999999999999" x14ac:dyDescent="0.25">
      <c r="A6449" s="419"/>
      <c r="B6449" s="419"/>
      <c r="C6449" t="s">
        <v>24341</v>
      </c>
      <c r="D6449" t="s">
        <v>24342</v>
      </c>
      <c r="E6449" t="s">
        <v>24342</v>
      </c>
      <c r="F6449" t="s">
        <v>14160</v>
      </c>
      <c r="G6449" t="s">
        <v>24341</v>
      </c>
    </row>
    <row r="6450" spans="1:7" customFormat="1" ht="17.399999999999999" x14ac:dyDescent="0.25">
      <c r="A6450" s="419"/>
      <c r="B6450" s="419"/>
      <c r="C6450" t="s">
        <v>24343</v>
      </c>
      <c r="D6450" t="s">
        <v>24344</v>
      </c>
      <c r="E6450" t="s">
        <v>24344</v>
      </c>
      <c r="F6450" t="s">
        <v>24345</v>
      </c>
      <c r="G6450" t="s">
        <v>24346</v>
      </c>
    </row>
    <row r="6451" spans="1:7" customFormat="1" ht="17.399999999999999" x14ac:dyDescent="0.25">
      <c r="A6451" s="419"/>
      <c r="B6451" s="419"/>
      <c r="C6451" t="s">
        <v>24347</v>
      </c>
      <c r="D6451" t="s">
        <v>24348</v>
      </c>
      <c r="E6451" t="s">
        <v>24348</v>
      </c>
      <c r="F6451" t="s">
        <v>24349</v>
      </c>
      <c r="G6451" t="s">
        <v>24350</v>
      </c>
    </row>
    <row r="6452" spans="1:7" customFormat="1" ht="17.399999999999999" x14ac:dyDescent="0.25">
      <c r="A6452" s="419"/>
      <c r="B6452" s="419"/>
      <c r="C6452" t="s">
        <v>24351</v>
      </c>
      <c r="D6452" t="s">
        <v>24352</v>
      </c>
      <c r="E6452" t="s">
        <v>24352</v>
      </c>
      <c r="F6452" t="s">
        <v>24353</v>
      </c>
      <c r="G6452" t="s">
        <v>24354</v>
      </c>
    </row>
    <row r="6453" spans="1:7" customFormat="1" ht="17.399999999999999" x14ac:dyDescent="0.25">
      <c r="A6453" s="419"/>
      <c r="B6453" s="419"/>
      <c r="C6453" t="s">
        <v>24355</v>
      </c>
      <c r="D6453" t="s">
        <v>24356</v>
      </c>
      <c r="E6453" t="s">
        <v>24356</v>
      </c>
      <c r="F6453" t="s">
        <v>24357</v>
      </c>
      <c r="G6453" t="s">
        <v>24358</v>
      </c>
    </row>
    <row r="6454" spans="1:7" customFormat="1" ht="17.399999999999999" x14ac:dyDescent="0.25">
      <c r="A6454" s="419"/>
      <c r="B6454" s="419"/>
      <c r="C6454" t="s">
        <v>24359</v>
      </c>
      <c r="D6454" t="s">
        <v>24360</v>
      </c>
      <c r="E6454" t="s">
        <v>24360</v>
      </c>
      <c r="F6454" t="s">
        <v>24361</v>
      </c>
      <c r="G6454" t="s">
        <v>24362</v>
      </c>
    </row>
    <row r="6455" spans="1:7" customFormat="1" ht="17.399999999999999" x14ac:dyDescent="0.25">
      <c r="A6455" s="419"/>
      <c r="B6455" s="419"/>
      <c r="C6455" t="s">
        <v>24363</v>
      </c>
      <c r="D6455" t="s">
        <v>24364</v>
      </c>
      <c r="E6455" t="s">
        <v>24364</v>
      </c>
      <c r="F6455" t="s">
        <v>23353</v>
      </c>
      <c r="G6455" t="s">
        <v>24365</v>
      </c>
    </row>
    <row r="6456" spans="1:7" customFormat="1" ht="17.399999999999999" x14ac:dyDescent="0.25">
      <c r="A6456" s="419"/>
      <c r="B6456" s="419"/>
      <c r="C6456" t="s">
        <v>24366</v>
      </c>
      <c r="D6456" t="s">
        <v>24367</v>
      </c>
      <c r="E6456" t="s">
        <v>24367</v>
      </c>
      <c r="F6456" t="s">
        <v>24368</v>
      </c>
      <c r="G6456" t="s">
        <v>24366</v>
      </c>
    </row>
    <row r="6457" spans="1:7" customFormat="1" ht="17.399999999999999" x14ac:dyDescent="0.25">
      <c r="A6457" s="419"/>
      <c r="B6457" s="419"/>
      <c r="C6457" t="s">
        <v>24369</v>
      </c>
      <c r="D6457" t="s">
        <v>24370</v>
      </c>
      <c r="E6457" t="s">
        <v>24370</v>
      </c>
      <c r="F6457" t="s">
        <v>24371</v>
      </c>
      <c r="G6457" t="s">
        <v>24372</v>
      </c>
    </row>
    <row r="6458" spans="1:7" customFormat="1" ht="17.399999999999999" x14ac:dyDescent="0.25">
      <c r="A6458" s="419"/>
      <c r="B6458" s="419"/>
      <c r="C6458" t="s">
        <v>24373</v>
      </c>
      <c r="D6458" t="s">
        <v>24374</v>
      </c>
      <c r="E6458" t="s">
        <v>24374</v>
      </c>
      <c r="F6458" t="s">
        <v>24375</v>
      </c>
      <c r="G6458" t="s">
        <v>24376</v>
      </c>
    </row>
    <row r="6459" spans="1:7" customFormat="1" ht="17.399999999999999" x14ac:dyDescent="0.25">
      <c r="A6459" s="419"/>
      <c r="B6459" s="419"/>
      <c r="C6459" t="s">
        <v>24377</v>
      </c>
      <c r="D6459" t="s">
        <v>24378</v>
      </c>
      <c r="E6459" t="s">
        <v>24378</v>
      </c>
      <c r="F6459" t="s">
        <v>24379</v>
      </c>
      <c r="G6459" t="s">
        <v>24380</v>
      </c>
    </row>
    <row r="6460" spans="1:7" customFormat="1" ht="17.399999999999999" x14ac:dyDescent="0.25">
      <c r="A6460" s="419"/>
      <c r="B6460" s="419"/>
      <c r="C6460" t="s">
        <v>24381</v>
      </c>
      <c r="D6460" t="s">
        <v>24382</v>
      </c>
      <c r="E6460" t="s">
        <v>24382</v>
      </c>
      <c r="F6460" t="s">
        <v>24383</v>
      </c>
      <c r="G6460" t="s">
        <v>24384</v>
      </c>
    </row>
    <row r="6461" spans="1:7" customFormat="1" ht="17.399999999999999" x14ac:dyDescent="0.25">
      <c r="A6461" s="419"/>
      <c r="B6461" s="419"/>
      <c r="C6461" t="s">
        <v>24385</v>
      </c>
      <c r="D6461" t="s">
        <v>24385</v>
      </c>
      <c r="E6461" t="s">
        <v>24385</v>
      </c>
      <c r="F6461" t="s">
        <v>24385</v>
      </c>
      <c r="G6461" t="s">
        <v>24385</v>
      </c>
    </row>
    <row r="6462" spans="1:7" customFormat="1" ht="17.399999999999999" x14ac:dyDescent="0.25">
      <c r="A6462" s="419"/>
      <c r="B6462" s="419"/>
      <c r="C6462" t="s">
        <v>24386</v>
      </c>
      <c r="D6462" t="s">
        <v>24386</v>
      </c>
      <c r="E6462" t="s">
        <v>24386</v>
      </c>
      <c r="F6462" t="s">
        <v>24386</v>
      </c>
      <c r="G6462" t="s">
        <v>24386</v>
      </c>
    </row>
    <row r="6463" spans="1:7" customFormat="1" ht="17.399999999999999" x14ac:dyDescent="0.25">
      <c r="A6463" s="419"/>
      <c r="B6463" s="419"/>
      <c r="C6463" t="s">
        <v>24387</v>
      </c>
      <c r="D6463" t="s">
        <v>24387</v>
      </c>
      <c r="E6463" t="s">
        <v>24387</v>
      </c>
      <c r="F6463" t="s">
        <v>24387</v>
      </c>
      <c r="G6463" t="s">
        <v>24387</v>
      </c>
    </row>
    <row r="6464" spans="1:7" customFormat="1" ht="17.399999999999999" x14ac:dyDescent="0.25">
      <c r="A6464" s="419"/>
      <c r="B6464" s="419"/>
      <c r="C6464" t="s">
        <v>24388</v>
      </c>
      <c r="D6464" t="s">
        <v>24388</v>
      </c>
      <c r="E6464" t="s">
        <v>24388</v>
      </c>
      <c r="F6464" t="s">
        <v>24388</v>
      </c>
      <c r="G6464" t="s">
        <v>24388</v>
      </c>
    </row>
    <row r="6465" spans="1:7" customFormat="1" ht="17.399999999999999" x14ac:dyDescent="0.25">
      <c r="A6465" s="419"/>
      <c r="B6465" s="419"/>
      <c r="C6465" t="s">
        <v>24389</v>
      </c>
      <c r="D6465" t="s">
        <v>24389</v>
      </c>
      <c r="E6465" t="s">
        <v>24389</v>
      </c>
      <c r="F6465" t="s">
        <v>24389</v>
      </c>
      <c r="G6465" t="s">
        <v>24389</v>
      </c>
    </row>
    <row r="6466" spans="1:7" customFormat="1" ht="17.399999999999999" x14ac:dyDescent="0.25">
      <c r="A6466" s="419"/>
      <c r="B6466" s="419"/>
      <c r="C6466" t="s">
        <v>24390</v>
      </c>
      <c r="D6466" t="s">
        <v>24390</v>
      </c>
      <c r="E6466" t="s">
        <v>24390</v>
      </c>
      <c r="F6466" t="s">
        <v>24390</v>
      </c>
      <c r="G6466" t="s">
        <v>24391</v>
      </c>
    </row>
    <row r="6467" spans="1:7" customFormat="1" ht="17.399999999999999" x14ac:dyDescent="0.25">
      <c r="A6467" s="419"/>
      <c r="B6467" s="419"/>
      <c r="C6467" t="s">
        <v>24392</v>
      </c>
      <c r="D6467" t="s">
        <v>24392</v>
      </c>
      <c r="E6467" t="s">
        <v>24392</v>
      </c>
      <c r="F6467" t="s">
        <v>24392</v>
      </c>
      <c r="G6467" t="s">
        <v>24393</v>
      </c>
    </row>
    <row r="6468" spans="1:7" customFormat="1" ht="17.399999999999999" x14ac:dyDescent="0.25">
      <c r="A6468" s="419"/>
      <c r="B6468" s="419"/>
      <c r="C6468" t="s">
        <v>24394</v>
      </c>
      <c r="D6468" t="s">
        <v>24395</v>
      </c>
      <c r="E6468" t="s">
        <v>24395</v>
      </c>
      <c r="F6468" t="s">
        <v>24396</v>
      </c>
      <c r="G6468" t="s">
        <v>24397</v>
      </c>
    </row>
    <row r="6469" spans="1:7" customFormat="1" ht="17.399999999999999" x14ac:dyDescent="0.25">
      <c r="A6469" s="419"/>
      <c r="B6469" s="419"/>
      <c r="C6469" t="s">
        <v>24398</v>
      </c>
      <c r="D6469" t="s">
        <v>24399</v>
      </c>
      <c r="E6469" t="s">
        <v>24399</v>
      </c>
      <c r="F6469" t="s">
        <v>24400</v>
      </c>
      <c r="G6469" t="s">
        <v>24401</v>
      </c>
    </row>
    <row r="6470" spans="1:7" customFormat="1" ht="17.399999999999999" x14ac:dyDescent="0.25">
      <c r="A6470" s="419"/>
      <c r="B6470" s="419"/>
      <c r="C6470" t="s">
        <v>24402</v>
      </c>
      <c r="D6470" t="s">
        <v>24403</v>
      </c>
      <c r="E6470" t="s">
        <v>24403</v>
      </c>
      <c r="F6470" t="s">
        <v>24404</v>
      </c>
      <c r="G6470" t="s">
        <v>24402</v>
      </c>
    </row>
    <row r="6471" spans="1:7" customFormat="1" ht="17.399999999999999" x14ac:dyDescent="0.25">
      <c r="A6471" s="419"/>
      <c r="B6471" s="419"/>
      <c r="C6471" t="s">
        <v>24405</v>
      </c>
      <c r="D6471" t="s">
        <v>24406</v>
      </c>
      <c r="E6471" t="s">
        <v>24406</v>
      </c>
      <c r="F6471" t="s">
        <v>24407</v>
      </c>
      <c r="G6471" t="s">
        <v>24408</v>
      </c>
    </row>
    <row r="6472" spans="1:7" customFormat="1" ht="17.399999999999999" x14ac:dyDescent="0.25">
      <c r="A6472" s="419"/>
      <c r="B6472" s="419"/>
      <c r="C6472" t="s">
        <v>24409</v>
      </c>
      <c r="D6472" t="s">
        <v>24410</v>
      </c>
      <c r="E6472" t="s">
        <v>24410</v>
      </c>
      <c r="F6472" t="s">
        <v>24411</v>
      </c>
      <c r="G6472" t="s">
        <v>24412</v>
      </c>
    </row>
    <row r="6473" spans="1:7" customFormat="1" ht="17.399999999999999" x14ac:dyDescent="0.25">
      <c r="A6473" s="419"/>
      <c r="B6473" s="419"/>
      <c r="C6473" t="s">
        <v>24413</v>
      </c>
      <c r="D6473" t="s">
        <v>24414</v>
      </c>
      <c r="E6473" t="s">
        <v>24414</v>
      </c>
      <c r="F6473" t="s">
        <v>24415</v>
      </c>
      <c r="G6473" t="s">
        <v>24416</v>
      </c>
    </row>
    <row r="6474" spans="1:7" customFormat="1" ht="17.399999999999999" x14ac:dyDescent="0.25">
      <c r="A6474" s="419"/>
      <c r="B6474" s="419"/>
      <c r="C6474" t="s">
        <v>24417</v>
      </c>
      <c r="D6474" t="s">
        <v>24418</v>
      </c>
      <c r="E6474" t="s">
        <v>24418</v>
      </c>
      <c r="F6474" t="s">
        <v>24419</v>
      </c>
      <c r="G6474" t="s">
        <v>24420</v>
      </c>
    </row>
    <row r="6475" spans="1:7" customFormat="1" ht="17.399999999999999" x14ac:dyDescent="0.25">
      <c r="A6475" s="419"/>
      <c r="B6475" s="419"/>
      <c r="C6475" t="s">
        <v>24421</v>
      </c>
      <c r="D6475" t="s">
        <v>24422</v>
      </c>
      <c r="E6475" t="s">
        <v>24422</v>
      </c>
      <c r="F6475" t="s">
        <v>24423</v>
      </c>
      <c r="G6475" t="s">
        <v>24424</v>
      </c>
    </row>
    <row r="6476" spans="1:7" customFormat="1" ht="17.399999999999999" x14ac:dyDescent="0.25">
      <c r="A6476" s="419"/>
      <c r="B6476" s="419"/>
      <c r="C6476" t="s">
        <v>24425</v>
      </c>
      <c r="D6476" t="s">
        <v>24426</v>
      </c>
      <c r="E6476" t="s">
        <v>24426</v>
      </c>
      <c r="F6476" t="s">
        <v>24427</v>
      </c>
      <c r="G6476" t="s">
        <v>24428</v>
      </c>
    </row>
    <row r="6477" spans="1:7" customFormat="1" ht="17.399999999999999" x14ac:dyDescent="0.25">
      <c r="A6477" s="419"/>
      <c r="B6477" s="419"/>
      <c r="C6477" t="s">
        <v>24429</v>
      </c>
      <c r="D6477" t="s">
        <v>24430</v>
      </c>
      <c r="E6477" t="s">
        <v>24430</v>
      </c>
      <c r="F6477" t="s">
        <v>24431</v>
      </c>
      <c r="G6477" t="s">
        <v>24429</v>
      </c>
    </row>
    <row r="6478" spans="1:7" customFormat="1" ht="17.399999999999999" x14ac:dyDescent="0.25">
      <c r="A6478" s="419"/>
      <c r="B6478" s="419"/>
      <c r="C6478" t="s">
        <v>24432</v>
      </c>
      <c r="D6478" t="s">
        <v>24433</v>
      </c>
      <c r="E6478" t="s">
        <v>24433</v>
      </c>
      <c r="F6478" t="s">
        <v>24434</v>
      </c>
      <c r="G6478" t="s">
        <v>24432</v>
      </c>
    </row>
    <row r="6479" spans="1:7" customFormat="1" ht="17.399999999999999" x14ac:dyDescent="0.25">
      <c r="A6479" s="419"/>
      <c r="B6479" s="419"/>
      <c r="C6479" t="s">
        <v>24435</v>
      </c>
      <c r="D6479" t="s">
        <v>24436</v>
      </c>
      <c r="E6479" t="s">
        <v>24436</v>
      </c>
      <c r="F6479" t="s">
        <v>24437</v>
      </c>
      <c r="G6479" t="s">
        <v>24435</v>
      </c>
    </row>
    <row r="6480" spans="1:7" customFormat="1" ht="17.399999999999999" x14ac:dyDescent="0.25">
      <c r="A6480" s="419"/>
      <c r="B6480" s="419"/>
      <c r="C6480" t="s">
        <v>24438</v>
      </c>
      <c r="D6480" t="s">
        <v>24439</v>
      </c>
      <c r="E6480" t="s">
        <v>24439</v>
      </c>
      <c r="F6480" t="s">
        <v>24440</v>
      </c>
      <c r="G6480" t="s">
        <v>24441</v>
      </c>
    </row>
    <row r="6481" spans="1:7" customFormat="1" ht="17.399999999999999" x14ac:dyDescent="0.25">
      <c r="A6481" s="419"/>
      <c r="B6481" s="419"/>
      <c r="C6481" t="s">
        <v>24442</v>
      </c>
      <c r="D6481" t="s">
        <v>24443</v>
      </c>
      <c r="E6481" t="s">
        <v>24443</v>
      </c>
      <c r="F6481" t="s">
        <v>24444</v>
      </c>
      <c r="G6481" t="s">
        <v>24445</v>
      </c>
    </row>
    <row r="6482" spans="1:7" customFormat="1" ht="17.399999999999999" x14ac:dyDescent="0.25">
      <c r="A6482" s="419"/>
      <c r="B6482" s="419"/>
      <c r="C6482" t="s">
        <v>24446</v>
      </c>
      <c r="D6482" t="s">
        <v>24447</v>
      </c>
      <c r="E6482" t="s">
        <v>24447</v>
      </c>
      <c r="F6482" t="s">
        <v>24448</v>
      </c>
      <c r="G6482" t="s">
        <v>24446</v>
      </c>
    </row>
    <row r="6483" spans="1:7" customFormat="1" ht="17.399999999999999" x14ac:dyDescent="0.25">
      <c r="A6483" s="419"/>
      <c r="B6483" s="419"/>
      <c r="C6483" t="s">
        <v>24449</v>
      </c>
      <c r="D6483" t="s">
        <v>24450</v>
      </c>
      <c r="E6483" t="s">
        <v>24450</v>
      </c>
      <c r="F6483" t="s">
        <v>24451</v>
      </c>
      <c r="G6483" t="s">
        <v>24452</v>
      </c>
    </row>
    <row r="6484" spans="1:7" customFormat="1" ht="17.399999999999999" x14ac:dyDescent="0.25">
      <c r="A6484" s="419"/>
      <c r="B6484" s="419"/>
      <c r="C6484" t="s">
        <v>24453</v>
      </c>
      <c r="D6484" t="s">
        <v>24454</v>
      </c>
      <c r="E6484" t="s">
        <v>24454</v>
      </c>
      <c r="F6484" t="s">
        <v>24455</v>
      </c>
      <c r="G6484" t="s">
        <v>24456</v>
      </c>
    </row>
    <row r="6485" spans="1:7" customFormat="1" ht="17.399999999999999" x14ac:dyDescent="0.25">
      <c r="A6485" s="419"/>
      <c r="B6485" s="419"/>
      <c r="C6485" t="s">
        <v>24457</v>
      </c>
      <c r="D6485" t="s">
        <v>24458</v>
      </c>
      <c r="E6485" t="s">
        <v>24458</v>
      </c>
      <c r="F6485" t="s">
        <v>24459</v>
      </c>
      <c r="G6485" t="s">
        <v>24460</v>
      </c>
    </row>
    <row r="6486" spans="1:7" customFormat="1" ht="17.399999999999999" x14ac:dyDescent="0.25">
      <c r="A6486" s="419"/>
      <c r="B6486" s="419"/>
      <c r="C6486" t="s">
        <v>24461</v>
      </c>
      <c r="D6486" t="s">
        <v>24462</v>
      </c>
      <c r="E6486" t="s">
        <v>24462</v>
      </c>
      <c r="F6486" t="s">
        <v>24463</v>
      </c>
      <c r="G6486" t="s">
        <v>24464</v>
      </c>
    </row>
    <row r="6487" spans="1:7" customFormat="1" ht="17.399999999999999" x14ac:dyDescent="0.25">
      <c r="A6487" s="419"/>
      <c r="B6487" s="419"/>
      <c r="C6487" t="s">
        <v>24465</v>
      </c>
      <c r="D6487" t="s">
        <v>24466</v>
      </c>
      <c r="E6487" t="s">
        <v>24466</v>
      </c>
      <c r="F6487" t="s">
        <v>9532</v>
      </c>
      <c r="G6487" t="s">
        <v>24467</v>
      </c>
    </row>
    <row r="6488" spans="1:7" customFormat="1" ht="17.399999999999999" x14ac:dyDescent="0.25">
      <c r="A6488" s="419"/>
      <c r="B6488" s="419"/>
      <c r="C6488" t="s">
        <v>24468</v>
      </c>
      <c r="D6488" t="s">
        <v>24469</v>
      </c>
      <c r="E6488" t="s">
        <v>24469</v>
      </c>
      <c r="F6488" t="s">
        <v>3642</v>
      </c>
      <c r="G6488" t="s">
        <v>24470</v>
      </c>
    </row>
    <row r="6489" spans="1:7" customFormat="1" ht="17.399999999999999" x14ac:dyDescent="0.25">
      <c r="A6489" s="419"/>
      <c r="B6489" s="419"/>
      <c r="C6489" t="s">
        <v>24471</v>
      </c>
      <c r="D6489" t="s">
        <v>24472</v>
      </c>
      <c r="E6489" t="s">
        <v>24472</v>
      </c>
      <c r="F6489" t="s">
        <v>24473</v>
      </c>
      <c r="G6489" t="s">
        <v>24474</v>
      </c>
    </row>
    <row r="6490" spans="1:7" customFormat="1" ht="17.399999999999999" x14ac:dyDescent="0.25">
      <c r="A6490" s="419"/>
      <c r="B6490" s="419"/>
      <c r="C6490" t="s">
        <v>24475</v>
      </c>
      <c r="D6490" t="s">
        <v>24476</v>
      </c>
      <c r="E6490" t="s">
        <v>24476</v>
      </c>
      <c r="F6490" t="s">
        <v>22535</v>
      </c>
      <c r="G6490" t="s">
        <v>24477</v>
      </c>
    </row>
    <row r="6491" spans="1:7" customFormat="1" ht="17.399999999999999" x14ac:dyDescent="0.25">
      <c r="A6491" s="419"/>
      <c r="B6491" s="419"/>
      <c r="C6491" t="s">
        <v>24478</v>
      </c>
      <c r="D6491" t="s">
        <v>24479</v>
      </c>
      <c r="E6491" t="s">
        <v>24479</v>
      </c>
      <c r="F6491" t="s">
        <v>6275</v>
      </c>
      <c r="G6491" t="s">
        <v>24480</v>
      </c>
    </row>
    <row r="6492" spans="1:7" customFormat="1" ht="17.399999999999999" x14ac:dyDescent="0.25">
      <c r="A6492" s="419"/>
      <c r="B6492" s="419"/>
      <c r="C6492" t="s">
        <v>24481</v>
      </c>
      <c r="D6492" t="s">
        <v>24482</v>
      </c>
      <c r="E6492" t="s">
        <v>24482</v>
      </c>
      <c r="F6492" t="s">
        <v>24483</v>
      </c>
      <c r="G6492" t="s">
        <v>24484</v>
      </c>
    </row>
    <row r="6493" spans="1:7" customFormat="1" ht="17.399999999999999" x14ac:dyDescent="0.25">
      <c r="A6493" s="419"/>
      <c r="B6493" s="419"/>
      <c r="C6493" t="s">
        <v>24485</v>
      </c>
      <c r="D6493" t="s">
        <v>24486</v>
      </c>
      <c r="E6493" t="s">
        <v>24486</v>
      </c>
      <c r="F6493" t="s">
        <v>24487</v>
      </c>
      <c r="G6493" t="s">
        <v>24488</v>
      </c>
    </row>
    <row r="6494" spans="1:7" customFormat="1" ht="17.399999999999999" x14ac:dyDescent="0.25">
      <c r="A6494" s="419"/>
      <c r="B6494" s="419"/>
      <c r="C6494" t="s">
        <v>24489</v>
      </c>
      <c r="D6494" t="s">
        <v>6637</v>
      </c>
      <c r="E6494" t="s">
        <v>6637</v>
      </c>
      <c r="F6494" t="s">
        <v>24490</v>
      </c>
      <c r="G6494" t="s">
        <v>24491</v>
      </c>
    </row>
    <row r="6495" spans="1:7" customFormat="1" ht="17.399999999999999" x14ac:dyDescent="0.25">
      <c r="A6495" s="419"/>
      <c r="B6495" s="419"/>
      <c r="C6495" t="s">
        <v>24492</v>
      </c>
      <c r="D6495" t="s">
        <v>24493</v>
      </c>
      <c r="E6495" t="s">
        <v>24493</v>
      </c>
      <c r="F6495" t="s">
        <v>24494</v>
      </c>
      <c r="G6495" t="s">
        <v>24495</v>
      </c>
    </row>
    <row r="6496" spans="1:7" customFormat="1" ht="17.399999999999999" x14ac:dyDescent="0.25">
      <c r="A6496" s="419"/>
      <c r="B6496" s="419"/>
      <c r="C6496" t="s">
        <v>24496</v>
      </c>
      <c r="D6496" t="s">
        <v>24497</v>
      </c>
      <c r="E6496" t="s">
        <v>24497</v>
      </c>
      <c r="F6496" t="s">
        <v>24498</v>
      </c>
      <c r="G6496" t="s">
        <v>24499</v>
      </c>
    </row>
    <row r="6497" spans="1:7" customFormat="1" ht="17.399999999999999" x14ac:dyDescent="0.25">
      <c r="A6497" s="419"/>
      <c r="B6497" s="419"/>
      <c r="C6497" t="s">
        <v>24500</v>
      </c>
      <c r="D6497" t="s">
        <v>24501</v>
      </c>
      <c r="E6497" t="s">
        <v>24501</v>
      </c>
      <c r="F6497" t="s">
        <v>24501</v>
      </c>
    </row>
    <row r="6498" spans="1:7" customFormat="1" ht="17.399999999999999" x14ac:dyDescent="0.25">
      <c r="A6498" s="419"/>
      <c r="B6498" s="419"/>
      <c r="C6498" t="s">
        <v>24502</v>
      </c>
      <c r="D6498" t="s">
        <v>24503</v>
      </c>
      <c r="E6498" t="s">
        <v>24503</v>
      </c>
      <c r="F6498" t="s">
        <v>24504</v>
      </c>
      <c r="G6498" t="s">
        <v>24502</v>
      </c>
    </row>
    <row r="6499" spans="1:7" customFormat="1" ht="17.399999999999999" x14ac:dyDescent="0.25">
      <c r="A6499" s="419"/>
      <c r="B6499" s="419"/>
      <c r="C6499" t="s">
        <v>24505</v>
      </c>
      <c r="D6499" t="s">
        <v>24506</v>
      </c>
      <c r="E6499" t="s">
        <v>24506</v>
      </c>
      <c r="F6499" t="s">
        <v>24507</v>
      </c>
      <c r="G6499" t="s">
        <v>24508</v>
      </c>
    </row>
    <row r="6500" spans="1:7" customFormat="1" ht="17.399999999999999" x14ac:dyDescent="0.25">
      <c r="A6500" s="419"/>
      <c r="B6500" s="419"/>
      <c r="C6500" t="s">
        <v>24509</v>
      </c>
      <c r="D6500" t="s">
        <v>24510</v>
      </c>
      <c r="E6500" t="s">
        <v>24510</v>
      </c>
      <c r="F6500" t="s">
        <v>24511</v>
      </c>
      <c r="G6500" t="s">
        <v>24512</v>
      </c>
    </row>
    <row r="6501" spans="1:7" customFormat="1" ht="17.399999999999999" x14ac:dyDescent="0.25">
      <c r="A6501" s="419"/>
      <c r="B6501" s="419"/>
      <c r="C6501" t="s">
        <v>24513</v>
      </c>
      <c r="D6501" t="s">
        <v>24514</v>
      </c>
      <c r="E6501" t="s">
        <v>24514</v>
      </c>
      <c r="F6501" t="s">
        <v>24515</v>
      </c>
      <c r="G6501" t="s">
        <v>24516</v>
      </c>
    </row>
    <row r="6502" spans="1:7" customFormat="1" ht="17.399999999999999" x14ac:dyDescent="0.25">
      <c r="A6502" s="419"/>
      <c r="B6502" s="419"/>
      <c r="C6502" t="s">
        <v>24517</v>
      </c>
      <c r="D6502" t="s">
        <v>24518</v>
      </c>
      <c r="E6502" t="s">
        <v>24518</v>
      </c>
      <c r="F6502" t="s">
        <v>24519</v>
      </c>
      <c r="G6502" t="s">
        <v>24520</v>
      </c>
    </row>
    <row r="6503" spans="1:7" customFormat="1" ht="17.399999999999999" x14ac:dyDescent="0.25">
      <c r="A6503" s="419"/>
      <c r="B6503" s="419"/>
      <c r="C6503" t="s">
        <v>24521</v>
      </c>
      <c r="D6503" t="s">
        <v>24522</v>
      </c>
      <c r="E6503" t="s">
        <v>24522</v>
      </c>
      <c r="F6503" t="s">
        <v>24523</v>
      </c>
      <c r="G6503" t="s">
        <v>24524</v>
      </c>
    </row>
    <row r="6504" spans="1:7" customFormat="1" ht="17.399999999999999" x14ac:dyDescent="0.25">
      <c r="A6504" s="419"/>
      <c r="B6504" s="419"/>
      <c r="C6504" t="s">
        <v>24525</v>
      </c>
      <c r="D6504" t="s">
        <v>24526</v>
      </c>
      <c r="E6504" t="s">
        <v>24526</v>
      </c>
      <c r="F6504" t="s">
        <v>24527</v>
      </c>
      <c r="G6504" t="s">
        <v>24528</v>
      </c>
    </row>
    <row r="6505" spans="1:7" customFormat="1" ht="17.399999999999999" x14ac:dyDescent="0.25">
      <c r="A6505" s="419"/>
      <c r="B6505" s="419"/>
      <c r="C6505" t="s">
        <v>24529</v>
      </c>
      <c r="D6505" t="s">
        <v>24530</v>
      </c>
      <c r="E6505" t="s">
        <v>24530</v>
      </c>
      <c r="F6505" t="s">
        <v>24531</v>
      </c>
      <c r="G6505" t="s">
        <v>24532</v>
      </c>
    </row>
    <row r="6506" spans="1:7" customFormat="1" ht="17.399999999999999" x14ac:dyDescent="0.25">
      <c r="A6506" s="419"/>
      <c r="B6506" s="419"/>
      <c r="C6506" t="s">
        <v>24533</v>
      </c>
      <c r="D6506" t="s">
        <v>24534</v>
      </c>
      <c r="E6506" t="s">
        <v>24534</v>
      </c>
      <c r="F6506" t="s">
        <v>24535</v>
      </c>
      <c r="G6506" t="s">
        <v>24536</v>
      </c>
    </row>
    <row r="6507" spans="1:7" customFormat="1" ht="17.399999999999999" x14ac:dyDescent="0.25">
      <c r="A6507" s="419"/>
      <c r="B6507" s="419"/>
      <c r="C6507" t="s">
        <v>24537</v>
      </c>
      <c r="D6507" t="s">
        <v>24538</v>
      </c>
      <c r="E6507" t="s">
        <v>24538</v>
      </c>
      <c r="F6507" t="s">
        <v>24539</v>
      </c>
      <c r="G6507" t="s">
        <v>24540</v>
      </c>
    </row>
    <row r="6508" spans="1:7" customFormat="1" ht="17.399999999999999" x14ac:dyDescent="0.25">
      <c r="A6508" s="419"/>
      <c r="B6508" s="419"/>
      <c r="C6508" t="s">
        <v>24541</v>
      </c>
      <c r="D6508" t="s">
        <v>24542</v>
      </c>
      <c r="E6508" t="s">
        <v>24542</v>
      </c>
      <c r="F6508" t="s">
        <v>24543</v>
      </c>
      <c r="G6508" t="s">
        <v>24544</v>
      </c>
    </row>
    <row r="6509" spans="1:7" customFormat="1" ht="17.399999999999999" x14ac:dyDescent="0.25">
      <c r="A6509" s="419"/>
      <c r="B6509" s="419"/>
      <c r="C6509" t="s">
        <v>24545</v>
      </c>
      <c r="D6509" t="s">
        <v>24546</v>
      </c>
      <c r="E6509" t="s">
        <v>24546</v>
      </c>
      <c r="F6509" t="s">
        <v>24547</v>
      </c>
      <c r="G6509" t="s">
        <v>24548</v>
      </c>
    </row>
    <row r="6510" spans="1:7" customFormat="1" ht="17.399999999999999" x14ac:dyDescent="0.25">
      <c r="A6510" s="419"/>
      <c r="B6510" s="419"/>
      <c r="C6510" t="s">
        <v>24549</v>
      </c>
      <c r="D6510" t="s">
        <v>24550</v>
      </c>
      <c r="E6510" t="s">
        <v>24550</v>
      </c>
      <c r="F6510" t="s">
        <v>24551</v>
      </c>
      <c r="G6510" t="s">
        <v>24552</v>
      </c>
    </row>
    <row r="6511" spans="1:7" customFormat="1" ht="17.399999999999999" x14ac:dyDescent="0.25">
      <c r="A6511" s="419"/>
      <c r="B6511" s="419"/>
      <c r="C6511" t="s">
        <v>24553</v>
      </c>
      <c r="D6511" t="s">
        <v>24554</v>
      </c>
      <c r="E6511" t="s">
        <v>24554</v>
      </c>
      <c r="F6511" t="s">
        <v>24555</v>
      </c>
      <c r="G6511" t="s">
        <v>24556</v>
      </c>
    </row>
    <row r="6512" spans="1:7" customFormat="1" ht="17.399999999999999" x14ac:dyDescent="0.25">
      <c r="A6512" s="419"/>
      <c r="B6512" s="419"/>
      <c r="C6512" t="s">
        <v>24557</v>
      </c>
      <c r="D6512" t="s">
        <v>24558</v>
      </c>
      <c r="E6512" t="s">
        <v>24558</v>
      </c>
      <c r="F6512" t="s">
        <v>24559</v>
      </c>
      <c r="G6512" t="s">
        <v>24560</v>
      </c>
    </row>
    <row r="6513" spans="1:7" customFormat="1" ht="17.399999999999999" x14ac:dyDescent="0.25">
      <c r="A6513" s="419"/>
      <c r="B6513" s="419"/>
      <c r="C6513" t="s">
        <v>24561</v>
      </c>
      <c r="D6513" t="s">
        <v>24562</v>
      </c>
      <c r="E6513" t="s">
        <v>24562</v>
      </c>
      <c r="F6513" t="s">
        <v>24563</v>
      </c>
      <c r="G6513" t="s">
        <v>24564</v>
      </c>
    </row>
    <row r="6514" spans="1:7" customFormat="1" ht="17.399999999999999" x14ac:dyDescent="0.25">
      <c r="A6514" s="419"/>
      <c r="B6514" s="419"/>
      <c r="C6514" t="s">
        <v>24565</v>
      </c>
      <c r="D6514" t="s">
        <v>24566</v>
      </c>
      <c r="E6514" t="s">
        <v>24566</v>
      </c>
      <c r="F6514" t="s">
        <v>24567</v>
      </c>
      <c r="G6514" t="s">
        <v>24568</v>
      </c>
    </row>
    <row r="6515" spans="1:7" customFormat="1" ht="17.399999999999999" x14ac:dyDescent="0.25">
      <c r="A6515" s="419"/>
      <c r="B6515" s="419"/>
      <c r="C6515" t="s">
        <v>24569</v>
      </c>
      <c r="D6515" t="s">
        <v>24570</v>
      </c>
      <c r="E6515" t="s">
        <v>24570</v>
      </c>
      <c r="F6515" t="s">
        <v>24571</v>
      </c>
      <c r="G6515" t="s">
        <v>24569</v>
      </c>
    </row>
    <row r="6516" spans="1:7" customFormat="1" ht="17.399999999999999" x14ac:dyDescent="0.25">
      <c r="A6516" s="419"/>
      <c r="B6516" s="419"/>
      <c r="C6516" t="s">
        <v>24572</v>
      </c>
      <c r="D6516" t="s">
        <v>24573</v>
      </c>
      <c r="E6516" t="s">
        <v>24573</v>
      </c>
      <c r="F6516" t="s">
        <v>24574</v>
      </c>
      <c r="G6516" t="s">
        <v>24575</v>
      </c>
    </row>
    <row r="6517" spans="1:7" customFormat="1" ht="17.399999999999999" x14ac:dyDescent="0.25">
      <c r="A6517" s="419"/>
      <c r="B6517" s="419"/>
      <c r="C6517" t="s">
        <v>24576</v>
      </c>
      <c r="D6517" t="s">
        <v>24577</v>
      </c>
      <c r="E6517" t="s">
        <v>24577</v>
      </c>
      <c r="F6517" t="s">
        <v>24578</v>
      </c>
      <c r="G6517" t="s">
        <v>24579</v>
      </c>
    </row>
    <row r="6518" spans="1:7" customFormat="1" ht="17.399999999999999" x14ac:dyDescent="0.25">
      <c r="A6518" s="419"/>
      <c r="B6518" s="419"/>
      <c r="C6518" t="s">
        <v>24580</v>
      </c>
      <c r="D6518" t="s">
        <v>24581</v>
      </c>
      <c r="E6518" t="s">
        <v>24581</v>
      </c>
      <c r="F6518" t="s">
        <v>24582</v>
      </c>
      <c r="G6518" t="s">
        <v>24583</v>
      </c>
    </row>
    <row r="6519" spans="1:7" customFormat="1" ht="17.399999999999999" x14ac:dyDescent="0.25">
      <c r="A6519" s="419"/>
      <c r="B6519" s="419"/>
      <c r="C6519" t="s">
        <v>24584</v>
      </c>
      <c r="D6519" t="s">
        <v>24585</v>
      </c>
      <c r="E6519" t="s">
        <v>24585</v>
      </c>
      <c r="F6519" t="s">
        <v>24586</v>
      </c>
      <c r="G6519" t="s">
        <v>24587</v>
      </c>
    </row>
    <row r="6520" spans="1:7" customFormat="1" ht="17.399999999999999" x14ac:dyDescent="0.25">
      <c r="A6520" s="419"/>
      <c r="B6520" s="419"/>
      <c r="C6520" t="s">
        <v>24588</v>
      </c>
      <c r="D6520" t="s">
        <v>24589</v>
      </c>
      <c r="E6520" t="s">
        <v>24589</v>
      </c>
      <c r="F6520" t="s">
        <v>24590</v>
      </c>
      <c r="G6520" t="s">
        <v>24591</v>
      </c>
    </row>
    <row r="6521" spans="1:7" customFormat="1" ht="17.399999999999999" x14ac:dyDescent="0.25">
      <c r="A6521" s="419"/>
      <c r="B6521" s="419"/>
      <c r="C6521" t="s">
        <v>24592</v>
      </c>
      <c r="D6521" t="s">
        <v>24593</v>
      </c>
      <c r="E6521" t="s">
        <v>24593</v>
      </c>
      <c r="F6521" t="s">
        <v>24593</v>
      </c>
      <c r="G6521" t="s">
        <v>24592</v>
      </c>
    </row>
    <row r="6522" spans="1:7" customFormat="1" ht="17.399999999999999" x14ac:dyDescent="0.25">
      <c r="A6522" s="419"/>
      <c r="B6522" s="419"/>
      <c r="C6522" t="s">
        <v>24594</v>
      </c>
      <c r="D6522" t="s">
        <v>24595</v>
      </c>
      <c r="E6522" t="s">
        <v>24595</v>
      </c>
      <c r="F6522" t="s">
        <v>24596</v>
      </c>
      <c r="G6522" t="s">
        <v>24597</v>
      </c>
    </row>
    <row r="6523" spans="1:7" customFormat="1" ht="17.399999999999999" x14ac:dyDescent="0.25">
      <c r="A6523" s="419"/>
      <c r="B6523" s="419"/>
      <c r="C6523" t="s">
        <v>24598</v>
      </c>
      <c r="D6523" t="s">
        <v>24599</v>
      </c>
      <c r="E6523" t="s">
        <v>24599</v>
      </c>
      <c r="F6523" t="s">
        <v>24600</v>
      </c>
      <c r="G6523" t="s">
        <v>24601</v>
      </c>
    </row>
    <row r="6524" spans="1:7" customFormat="1" ht="17.399999999999999" x14ac:dyDescent="0.25">
      <c r="A6524" s="419"/>
      <c r="B6524" s="419"/>
      <c r="C6524" t="s">
        <v>24602</v>
      </c>
      <c r="D6524" t="s">
        <v>24603</v>
      </c>
      <c r="E6524" t="s">
        <v>24603</v>
      </c>
      <c r="F6524" t="s">
        <v>24604</v>
      </c>
      <c r="G6524" t="s">
        <v>24605</v>
      </c>
    </row>
    <row r="6525" spans="1:7" customFormat="1" ht="17.399999999999999" x14ac:dyDescent="0.25">
      <c r="A6525" s="419"/>
      <c r="B6525" s="419"/>
      <c r="C6525" t="s">
        <v>24606</v>
      </c>
      <c r="D6525" t="s">
        <v>24607</v>
      </c>
      <c r="E6525" t="s">
        <v>24607</v>
      </c>
      <c r="F6525" t="s">
        <v>24608</v>
      </c>
      <c r="G6525" t="s">
        <v>24609</v>
      </c>
    </row>
    <row r="6526" spans="1:7" customFormat="1" ht="17.399999999999999" x14ac:dyDescent="0.25">
      <c r="A6526" s="419"/>
      <c r="B6526" s="419"/>
      <c r="C6526" t="s">
        <v>24610</v>
      </c>
      <c r="D6526" t="s">
        <v>24611</v>
      </c>
      <c r="E6526" t="s">
        <v>24611</v>
      </c>
      <c r="F6526" t="s">
        <v>24612</v>
      </c>
      <c r="G6526" t="s">
        <v>24610</v>
      </c>
    </row>
    <row r="6527" spans="1:7" customFormat="1" ht="17.399999999999999" x14ac:dyDescent="0.25">
      <c r="A6527" s="419"/>
      <c r="B6527" s="419"/>
      <c r="C6527" t="s">
        <v>24613</v>
      </c>
      <c r="D6527" t="s">
        <v>24614</v>
      </c>
      <c r="E6527" t="s">
        <v>24614</v>
      </c>
      <c r="F6527" t="s">
        <v>24615</v>
      </c>
      <c r="G6527" t="s">
        <v>24616</v>
      </c>
    </row>
    <row r="6528" spans="1:7" customFormat="1" ht="17.399999999999999" x14ac:dyDescent="0.25">
      <c r="A6528" s="419"/>
      <c r="B6528" s="419"/>
      <c r="C6528" t="s">
        <v>24617</v>
      </c>
      <c r="D6528" t="s">
        <v>24618</v>
      </c>
      <c r="E6528" t="s">
        <v>24618</v>
      </c>
      <c r="F6528" t="s">
        <v>24619</v>
      </c>
      <c r="G6528" t="s">
        <v>24620</v>
      </c>
    </row>
    <row r="6529" spans="1:7" customFormat="1" ht="17.399999999999999" x14ac:dyDescent="0.25">
      <c r="A6529" s="419"/>
      <c r="B6529" s="419"/>
      <c r="C6529" t="s">
        <v>24621</v>
      </c>
      <c r="D6529" t="s">
        <v>24622</v>
      </c>
      <c r="E6529" t="s">
        <v>24622</v>
      </c>
      <c r="F6529" t="s">
        <v>24623</v>
      </c>
      <c r="G6529" t="s">
        <v>24624</v>
      </c>
    </row>
    <row r="6530" spans="1:7" customFormat="1" ht="17.399999999999999" x14ac:dyDescent="0.25">
      <c r="A6530" s="419"/>
      <c r="B6530" s="419"/>
      <c r="C6530" t="s">
        <v>24625</v>
      </c>
      <c r="D6530" t="s">
        <v>24626</v>
      </c>
      <c r="E6530" t="s">
        <v>24626</v>
      </c>
      <c r="F6530" t="s">
        <v>24627</v>
      </c>
      <c r="G6530" t="s">
        <v>24628</v>
      </c>
    </row>
    <row r="6531" spans="1:7" customFormat="1" ht="17.399999999999999" x14ac:dyDescent="0.25">
      <c r="A6531" s="419"/>
      <c r="B6531" s="419"/>
      <c r="C6531" t="s">
        <v>24629</v>
      </c>
      <c r="D6531" t="s">
        <v>24630</v>
      </c>
      <c r="E6531" t="s">
        <v>24630</v>
      </c>
      <c r="F6531" t="s">
        <v>24631</v>
      </c>
      <c r="G6531" t="s">
        <v>24632</v>
      </c>
    </row>
    <row r="6532" spans="1:7" customFormat="1" ht="17.399999999999999" x14ac:dyDescent="0.25">
      <c r="A6532" s="419"/>
      <c r="B6532" s="419"/>
      <c r="C6532" t="s">
        <v>24633</v>
      </c>
      <c r="D6532" t="s">
        <v>24634</v>
      </c>
      <c r="E6532" t="s">
        <v>24634</v>
      </c>
      <c r="F6532" t="s">
        <v>24635</v>
      </c>
      <c r="G6532" t="s">
        <v>24636</v>
      </c>
    </row>
    <row r="6533" spans="1:7" customFormat="1" ht="17.399999999999999" x14ac:dyDescent="0.25">
      <c r="A6533" s="419"/>
      <c r="B6533" s="419"/>
      <c r="C6533" t="s">
        <v>24637</v>
      </c>
      <c r="D6533" t="s">
        <v>24638</v>
      </c>
      <c r="E6533" t="s">
        <v>24638</v>
      </c>
      <c r="F6533" t="s">
        <v>24639</v>
      </c>
      <c r="G6533" t="s">
        <v>24640</v>
      </c>
    </row>
    <row r="6534" spans="1:7" customFormat="1" ht="17.399999999999999" x14ac:dyDescent="0.25">
      <c r="A6534" s="419"/>
      <c r="B6534" s="419"/>
      <c r="C6534" t="s">
        <v>24641</v>
      </c>
      <c r="D6534" t="s">
        <v>24642</v>
      </c>
      <c r="E6534" t="s">
        <v>24642</v>
      </c>
      <c r="F6534" t="s">
        <v>24643</v>
      </c>
      <c r="G6534" t="s">
        <v>24644</v>
      </c>
    </row>
    <row r="6535" spans="1:7" customFormat="1" ht="17.399999999999999" x14ac:dyDescent="0.25">
      <c r="A6535" s="419"/>
      <c r="B6535" s="419"/>
      <c r="C6535" t="s">
        <v>24645</v>
      </c>
      <c r="D6535" t="s">
        <v>24646</v>
      </c>
      <c r="E6535" t="s">
        <v>24646</v>
      </c>
      <c r="F6535" t="s">
        <v>24647</v>
      </c>
      <c r="G6535" t="s">
        <v>24648</v>
      </c>
    </row>
    <row r="6536" spans="1:7" customFormat="1" ht="17.399999999999999" x14ac:dyDescent="0.25">
      <c r="A6536" s="419"/>
      <c r="B6536" s="419"/>
      <c r="C6536" t="s">
        <v>24649</v>
      </c>
      <c r="D6536" t="s">
        <v>24650</v>
      </c>
      <c r="E6536" t="s">
        <v>24650</v>
      </c>
      <c r="F6536" t="s">
        <v>24651</v>
      </c>
      <c r="G6536" t="s">
        <v>24652</v>
      </c>
    </row>
    <row r="6537" spans="1:7" customFormat="1" ht="17.399999999999999" x14ac:dyDescent="0.25">
      <c r="A6537" s="419"/>
      <c r="B6537" s="419"/>
      <c r="C6537" t="s">
        <v>24653</v>
      </c>
      <c r="D6537" t="s">
        <v>24654</v>
      </c>
      <c r="E6537" t="s">
        <v>24654</v>
      </c>
      <c r="F6537" t="s">
        <v>24655</v>
      </c>
      <c r="G6537" t="s">
        <v>24656</v>
      </c>
    </row>
    <row r="6538" spans="1:7" customFormat="1" ht="17.399999999999999" x14ac:dyDescent="0.25">
      <c r="A6538" s="419"/>
      <c r="B6538" s="419"/>
      <c r="C6538" t="s">
        <v>24657</v>
      </c>
      <c r="D6538" t="s">
        <v>24658</v>
      </c>
      <c r="E6538" t="s">
        <v>24658</v>
      </c>
      <c r="F6538" t="s">
        <v>24659</v>
      </c>
      <c r="G6538" t="s">
        <v>24660</v>
      </c>
    </row>
    <row r="6539" spans="1:7" customFormat="1" ht="17.399999999999999" x14ac:dyDescent="0.25">
      <c r="A6539" s="419"/>
      <c r="B6539" s="419"/>
      <c r="C6539" t="s">
        <v>24661</v>
      </c>
      <c r="D6539" t="s">
        <v>24662</v>
      </c>
      <c r="E6539" t="s">
        <v>24662</v>
      </c>
      <c r="F6539" t="s">
        <v>24663</v>
      </c>
      <c r="G6539" t="s">
        <v>24664</v>
      </c>
    </row>
    <row r="6540" spans="1:7" customFormat="1" ht="17.399999999999999" x14ac:dyDescent="0.25">
      <c r="A6540" s="419"/>
      <c r="B6540" s="419"/>
      <c r="C6540" t="s">
        <v>24665</v>
      </c>
      <c r="D6540" t="s">
        <v>24666</v>
      </c>
      <c r="E6540" t="s">
        <v>24666</v>
      </c>
      <c r="F6540" t="s">
        <v>24667</v>
      </c>
      <c r="G6540" t="s">
        <v>24668</v>
      </c>
    </row>
    <row r="6541" spans="1:7" customFormat="1" ht="17.399999999999999" x14ac:dyDescent="0.25">
      <c r="A6541" s="419"/>
      <c r="B6541" s="419"/>
      <c r="C6541" t="s">
        <v>24669</v>
      </c>
      <c r="D6541" t="s">
        <v>24670</v>
      </c>
      <c r="E6541" t="s">
        <v>24670</v>
      </c>
      <c r="F6541" t="s">
        <v>24671</v>
      </c>
      <c r="G6541" t="s">
        <v>24672</v>
      </c>
    </row>
    <row r="6542" spans="1:7" customFormat="1" ht="17.399999999999999" x14ac:dyDescent="0.25">
      <c r="A6542" s="419"/>
      <c r="B6542" s="419"/>
      <c r="C6542" t="s">
        <v>24673</v>
      </c>
      <c r="D6542" t="s">
        <v>24674</v>
      </c>
      <c r="E6542" t="s">
        <v>24674</v>
      </c>
      <c r="F6542" t="s">
        <v>24675</v>
      </c>
      <c r="G6542" t="s">
        <v>24676</v>
      </c>
    </row>
    <row r="6543" spans="1:7" customFormat="1" ht="17.399999999999999" x14ac:dyDescent="0.25">
      <c r="A6543" s="419"/>
      <c r="B6543" s="419"/>
      <c r="C6543" t="s">
        <v>24677</v>
      </c>
      <c r="D6543" t="s">
        <v>24678</v>
      </c>
      <c r="E6543" t="s">
        <v>24678</v>
      </c>
      <c r="F6543" t="s">
        <v>5194</v>
      </c>
      <c r="G6543" t="s">
        <v>24679</v>
      </c>
    </row>
    <row r="6544" spans="1:7" customFormat="1" ht="17.399999999999999" x14ac:dyDescent="0.25">
      <c r="A6544" s="419"/>
      <c r="B6544" s="419"/>
      <c r="C6544" t="s">
        <v>24680</v>
      </c>
      <c r="D6544" t="s">
        <v>24681</v>
      </c>
      <c r="E6544" t="s">
        <v>24681</v>
      </c>
      <c r="F6544" t="s">
        <v>24682</v>
      </c>
      <c r="G6544" t="s">
        <v>24683</v>
      </c>
    </row>
    <row r="6545" spans="1:7" customFormat="1" ht="17.399999999999999" x14ac:dyDescent="0.25">
      <c r="A6545" s="419"/>
      <c r="B6545" s="419"/>
      <c r="C6545" t="s">
        <v>24684</v>
      </c>
      <c r="D6545" t="s">
        <v>24685</v>
      </c>
      <c r="E6545" t="s">
        <v>24685</v>
      </c>
      <c r="F6545" t="s">
        <v>24686</v>
      </c>
      <c r="G6545" t="s">
        <v>24687</v>
      </c>
    </row>
    <row r="6546" spans="1:7" customFormat="1" ht="17.399999999999999" x14ac:dyDescent="0.25">
      <c r="A6546" s="419"/>
      <c r="B6546" s="419"/>
      <c r="C6546" t="s">
        <v>24688</v>
      </c>
      <c r="D6546" t="s">
        <v>24689</v>
      </c>
      <c r="E6546" t="s">
        <v>24689</v>
      </c>
      <c r="F6546" t="s">
        <v>24690</v>
      </c>
      <c r="G6546" t="s">
        <v>24691</v>
      </c>
    </row>
    <row r="6547" spans="1:7" customFormat="1" ht="17.399999999999999" x14ac:dyDescent="0.25">
      <c r="A6547" s="419"/>
      <c r="B6547" s="419"/>
      <c r="C6547" t="s">
        <v>24692</v>
      </c>
      <c r="D6547" t="s">
        <v>24693</v>
      </c>
      <c r="E6547" t="s">
        <v>24693</v>
      </c>
      <c r="F6547" t="s">
        <v>24694</v>
      </c>
      <c r="G6547" t="s">
        <v>24695</v>
      </c>
    </row>
    <row r="6548" spans="1:7" customFormat="1" ht="17.399999999999999" x14ac:dyDescent="0.25">
      <c r="A6548" s="419"/>
      <c r="B6548" s="419"/>
      <c r="C6548" t="s">
        <v>24696</v>
      </c>
      <c r="D6548" t="s">
        <v>24697</v>
      </c>
      <c r="E6548" t="s">
        <v>24697</v>
      </c>
      <c r="F6548" t="s">
        <v>5594</v>
      </c>
      <c r="G6548" t="s">
        <v>24698</v>
      </c>
    </row>
    <row r="6549" spans="1:7" customFormat="1" ht="17.399999999999999" x14ac:dyDescent="0.25">
      <c r="A6549" s="419"/>
      <c r="B6549" s="419"/>
      <c r="C6549" t="s">
        <v>24699</v>
      </c>
      <c r="D6549" t="s">
        <v>24700</v>
      </c>
      <c r="E6549" t="s">
        <v>24700</v>
      </c>
      <c r="F6549" t="s">
        <v>24701</v>
      </c>
      <c r="G6549" t="s">
        <v>24699</v>
      </c>
    </row>
    <row r="6550" spans="1:7" customFormat="1" ht="17.399999999999999" x14ac:dyDescent="0.25">
      <c r="A6550" s="419"/>
      <c r="B6550" s="419"/>
      <c r="C6550" t="s">
        <v>24702</v>
      </c>
      <c r="D6550" t="s">
        <v>24703</v>
      </c>
      <c r="E6550" t="s">
        <v>24703</v>
      </c>
      <c r="F6550" t="s">
        <v>24704</v>
      </c>
      <c r="G6550" t="s">
        <v>24705</v>
      </c>
    </row>
    <row r="6551" spans="1:7" customFormat="1" ht="17.399999999999999" x14ac:dyDescent="0.25">
      <c r="A6551" s="419"/>
      <c r="B6551" s="419"/>
      <c r="C6551" t="s">
        <v>24706</v>
      </c>
      <c r="D6551" t="s">
        <v>24707</v>
      </c>
      <c r="E6551" t="s">
        <v>24707</v>
      </c>
      <c r="F6551" t="s">
        <v>24708</v>
      </c>
      <c r="G6551" t="s">
        <v>24709</v>
      </c>
    </row>
    <row r="6552" spans="1:7" customFormat="1" ht="17.399999999999999" x14ac:dyDescent="0.25">
      <c r="A6552" s="419"/>
      <c r="B6552" s="419"/>
      <c r="C6552" t="s">
        <v>24710</v>
      </c>
      <c r="D6552" t="s">
        <v>24711</v>
      </c>
      <c r="E6552" t="s">
        <v>24711</v>
      </c>
      <c r="F6552" t="s">
        <v>24712</v>
      </c>
      <c r="G6552" t="s">
        <v>24713</v>
      </c>
    </row>
    <row r="6553" spans="1:7" customFormat="1" ht="17.399999999999999" x14ac:dyDescent="0.25">
      <c r="A6553" s="419"/>
      <c r="B6553" s="419"/>
      <c r="C6553" t="s">
        <v>24714</v>
      </c>
      <c r="D6553" t="s">
        <v>24715</v>
      </c>
      <c r="E6553" t="s">
        <v>24715</v>
      </c>
      <c r="F6553" t="s">
        <v>24716</v>
      </c>
      <c r="G6553" t="s">
        <v>24717</v>
      </c>
    </row>
    <row r="6554" spans="1:7" customFormat="1" ht="17.399999999999999" x14ac:dyDescent="0.25">
      <c r="A6554" s="419"/>
      <c r="B6554" s="419"/>
      <c r="C6554" t="s">
        <v>24718</v>
      </c>
      <c r="D6554" t="s">
        <v>24719</v>
      </c>
      <c r="E6554" t="s">
        <v>24719</v>
      </c>
      <c r="F6554" t="s">
        <v>24720</v>
      </c>
      <c r="G6554" t="s">
        <v>24721</v>
      </c>
    </row>
    <row r="6555" spans="1:7" customFormat="1" ht="17.399999999999999" x14ac:dyDescent="0.25">
      <c r="A6555" s="419"/>
      <c r="B6555" s="419"/>
      <c r="C6555" t="s">
        <v>24722</v>
      </c>
      <c r="D6555" t="s">
        <v>24723</v>
      </c>
      <c r="E6555" t="s">
        <v>24723</v>
      </c>
      <c r="F6555" t="s">
        <v>24724</v>
      </c>
      <c r="G6555" t="s">
        <v>24725</v>
      </c>
    </row>
    <row r="6556" spans="1:7" customFormat="1" ht="17.399999999999999" x14ac:dyDescent="0.25">
      <c r="A6556" s="419"/>
      <c r="B6556" s="419"/>
      <c r="C6556" t="s">
        <v>24726</v>
      </c>
      <c r="D6556" t="s">
        <v>24727</v>
      </c>
      <c r="E6556" t="s">
        <v>24727</v>
      </c>
      <c r="F6556" t="s">
        <v>24728</v>
      </c>
      <c r="G6556" t="s">
        <v>24729</v>
      </c>
    </row>
    <row r="6557" spans="1:7" customFormat="1" ht="17.399999999999999" x14ac:dyDescent="0.25">
      <c r="A6557" s="419"/>
      <c r="B6557" s="419"/>
      <c r="C6557" t="s">
        <v>24730</v>
      </c>
      <c r="D6557" t="s">
        <v>24731</v>
      </c>
      <c r="E6557" t="s">
        <v>24731</v>
      </c>
      <c r="F6557" t="s">
        <v>24732</v>
      </c>
      <c r="G6557" t="s">
        <v>24733</v>
      </c>
    </row>
    <row r="6558" spans="1:7" customFormat="1" ht="17.399999999999999" x14ac:dyDescent="0.25">
      <c r="A6558" s="419"/>
      <c r="B6558" s="419"/>
      <c r="C6558" t="s">
        <v>24734</v>
      </c>
      <c r="D6558" t="s">
        <v>24735</v>
      </c>
      <c r="E6558" t="s">
        <v>24735</v>
      </c>
      <c r="F6558" t="s">
        <v>24736</v>
      </c>
      <c r="G6558" t="s">
        <v>24737</v>
      </c>
    </row>
    <row r="6559" spans="1:7" customFormat="1" ht="17.399999999999999" x14ac:dyDescent="0.25">
      <c r="A6559" s="419"/>
      <c r="B6559" s="419"/>
      <c r="C6559" t="s">
        <v>24738</v>
      </c>
      <c r="D6559" t="s">
        <v>24739</v>
      </c>
      <c r="E6559" t="s">
        <v>24739</v>
      </c>
      <c r="F6559" t="s">
        <v>24740</v>
      </c>
      <c r="G6559" t="s">
        <v>24741</v>
      </c>
    </row>
    <row r="6560" spans="1:7" customFormat="1" ht="17.399999999999999" x14ac:dyDescent="0.25">
      <c r="A6560" s="419"/>
      <c r="B6560" s="419"/>
      <c r="C6560" t="s">
        <v>24742</v>
      </c>
      <c r="D6560" t="s">
        <v>24743</v>
      </c>
      <c r="E6560" t="s">
        <v>24743</v>
      </c>
      <c r="F6560" t="s">
        <v>24744</v>
      </c>
      <c r="G6560" t="s">
        <v>24745</v>
      </c>
    </row>
    <row r="6561" spans="1:7" customFormat="1" ht="17.399999999999999" x14ac:dyDescent="0.25">
      <c r="A6561" s="419"/>
      <c r="B6561" s="419"/>
      <c r="C6561" t="s">
        <v>24746</v>
      </c>
      <c r="D6561" t="s">
        <v>24747</v>
      </c>
      <c r="E6561" t="s">
        <v>24747</v>
      </c>
      <c r="F6561" t="s">
        <v>24748</v>
      </c>
      <c r="G6561" t="s">
        <v>24746</v>
      </c>
    </row>
    <row r="6562" spans="1:7" customFormat="1" ht="17.399999999999999" x14ac:dyDescent="0.25">
      <c r="A6562" s="419"/>
      <c r="B6562" s="419"/>
      <c r="C6562" t="s">
        <v>24749</v>
      </c>
      <c r="D6562" t="s">
        <v>24750</v>
      </c>
      <c r="E6562" t="s">
        <v>24750</v>
      </c>
      <c r="F6562" t="s">
        <v>24751</v>
      </c>
      <c r="G6562" t="s">
        <v>24752</v>
      </c>
    </row>
    <row r="6563" spans="1:7" customFormat="1" ht="17.399999999999999" x14ac:dyDescent="0.25">
      <c r="A6563" s="419"/>
      <c r="B6563" s="419"/>
      <c r="C6563" t="s">
        <v>24753</v>
      </c>
      <c r="D6563" t="s">
        <v>24754</v>
      </c>
      <c r="E6563" t="s">
        <v>24754</v>
      </c>
      <c r="F6563" t="s">
        <v>24755</v>
      </c>
      <c r="G6563" t="s">
        <v>24756</v>
      </c>
    </row>
    <row r="6564" spans="1:7" customFormat="1" ht="17.399999999999999" x14ac:dyDescent="0.25">
      <c r="A6564" s="419"/>
      <c r="B6564" s="419"/>
      <c r="C6564" t="s">
        <v>24757</v>
      </c>
      <c r="D6564" t="s">
        <v>24758</v>
      </c>
      <c r="E6564" t="s">
        <v>24758</v>
      </c>
      <c r="F6564" t="s">
        <v>24759</v>
      </c>
      <c r="G6564" t="s">
        <v>24760</v>
      </c>
    </row>
    <row r="6565" spans="1:7" customFormat="1" ht="17.399999999999999" x14ac:dyDescent="0.25">
      <c r="A6565" s="419"/>
      <c r="B6565" s="419"/>
      <c r="C6565" t="s">
        <v>24761</v>
      </c>
      <c r="D6565" t="s">
        <v>24762</v>
      </c>
      <c r="E6565" t="s">
        <v>24762</v>
      </c>
      <c r="F6565" t="s">
        <v>24763</v>
      </c>
      <c r="G6565" t="s">
        <v>24764</v>
      </c>
    </row>
    <row r="6566" spans="1:7" customFormat="1" ht="17.399999999999999" x14ac:dyDescent="0.25">
      <c r="A6566" s="419"/>
      <c r="B6566" s="419"/>
      <c r="C6566" t="s">
        <v>24765</v>
      </c>
      <c r="D6566" t="s">
        <v>24766</v>
      </c>
      <c r="E6566" t="s">
        <v>24766</v>
      </c>
      <c r="F6566" t="s">
        <v>24767</v>
      </c>
      <c r="G6566" t="s">
        <v>24768</v>
      </c>
    </row>
    <row r="6567" spans="1:7" customFormat="1" ht="17.399999999999999" x14ac:dyDescent="0.25">
      <c r="A6567" s="419"/>
      <c r="B6567" s="419"/>
      <c r="C6567" t="s">
        <v>24769</v>
      </c>
      <c r="D6567" t="s">
        <v>24770</v>
      </c>
      <c r="E6567" t="s">
        <v>24770</v>
      </c>
      <c r="F6567" t="s">
        <v>24771</v>
      </c>
      <c r="G6567" t="s">
        <v>24769</v>
      </c>
    </row>
    <row r="6568" spans="1:7" customFormat="1" ht="17.399999999999999" x14ac:dyDescent="0.25">
      <c r="A6568" s="419"/>
      <c r="B6568" s="419"/>
      <c r="C6568" t="s">
        <v>24772</v>
      </c>
      <c r="D6568" t="s">
        <v>24773</v>
      </c>
      <c r="E6568" t="s">
        <v>24773</v>
      </c>
      <c r="F6568" t="s">
        <v>24774</v>
      </c>
      <c r="G6568" t="s">
        <v>24772</v>
      </c>
    </row>
    <row r="6569" spans="1:7" customFormat="1" ht="17.399999999999999" x14ac:dyDescent="0.25">
      <c r="A6569" s="419"/>
      <c r="B6569" s="419"/>
      <c r="C6569" t="s">
        <v>24775</v>
      </c>
      <c r="D6569" t="s">
        <v>24776</v>
      </c>
      <c r="E6569" t="s">
        <v>24776</v>
      </c>
      <c r="F6569" t="s">
        <v>24777</v>
      </c>
      <c r="G6569" t="s">
        <v>24778</v>
      </c>
    </row>
    <row r="6570" spans="1:7" customFormat="1" ht="17.399999999999999" x14ac:dyDescent="0.25">
      <c r="A6570" s="419"/>
      <c r="B6570" s="419"/>
      <c r="C6570" t="s">
        <v>24779</v>
      </c>
      <c r="D6570" t="s">
        <v>24780</v>
      </c>
      <c r="E6570" t="s">
        <v>24780</v>
      </c>
      <c r="F6570" t="s">
        <v>24781</v>
      </c>
      <c r="G6570" t="s">
        <v>24782</v>
      </c>
    </row>
    <row r="6571" spans="1:7" customFormat="1" ht="17.399999999999999" x14ac:dyDescent="0.25">
      <c r="A6571" s="419"/>
      <c r="B6571" s="419"/>
      <c r="C6571" t="s">
        <v>24783</v>
      </c>
      <c r="D6571" t="s">
        <v>24784</v>
      </c>
      <c r="E6571" t="s">
        <v>24784</v>
      </c>
      <c r="F6571" t="s">
        <v>24785</v>
      </c>
      <c r="G6571" t="s">
        <v>24786</v>
      </c>
    </row>
    <row r="6572" spans="1:7" customFormat="1" ht="17.399999999999999" x14ac:dyDescent="0.25">
      <c r="A6572" s="419"/>
      <c r="B6572" s="419"/>
      <c r="C6572" t="s">
        <v>24787</v>
      </c>
      <c r="D6572" t="s">
        <v>24788</v>
      </c>
      <c r="E6572" t="s">
        <v>24788</v>
      </c>
      <c r="F6572" t="s">
        <v>24789</v>
      </c>
      <c r="G6572" t="s">
        <v>24790</v>
      </c>
    </row>
    <row r="6573" spans="1:7" customFormat="1" ht="17.399999999999999" x14ac:dyDescent="0.25">
      <c r="A6573" s="419"/>
      <c r="B6573" s="419"/>
      <c r="C6573" t="s">
        <v>24791</v>
      </c>
      <c r="D6573" t="s">
        <v>24792</v>
      </c>
      <c r="E6573" t="s">
        <v>24792</v>
      </c>
      <c r="F6573" t="s">
        <v>24793</v>
      </c>
      <c r="G6573" t="s">
        <v>24794</v>
      </c>
    </row>
    <row r="6574" spans="1:7" customFormat="1" ht="17.399999999999999" x14ac:dyDescent="0.25">
      <c r="A6574" s="419"/>
      <c r="B6574" s="419"/>
      <c r="C6574" t="s">
        <v>24795</v>
      </c>
      <c r="D6574" t="s">
        <v>24796</v>
      </c>
      <c r="E6574" t="s">
        <v>24796</v>
      </c>
      <c r="F6574" t="s">
        <v>24797</v>
      </c>
      <c r="G6574" t="s">
        <v>24798</v>
      </c>
    </row>
    <row r="6575" spans="1:7" customFormat="1" ht="17.399999999999999" x14ac:dyDescent="0.25">
      <c r="A6575" s="419"/>
      <c r="B6575" s="419"/>
      <c r="C6575" t="s">
        <v>24799</v>
      </c>
      <c r="D6575" t="s">
        <v>24800</v>
      </c>
      <c r="E6575" t="s">
        <v>24800</v>
      </c>
      <c r="F6575" t="s">
        <v>24801</v>
      </c>
      <c r="G6575" t="s">
        <v>24802</v>
      </c>
    </row>
    <row r="6576" spans="1:7" customFormat="1" ht="17.399999999999999" x14ac:dyDescent="0.25">
      <c r="A6576" s="419"/>
      <c r="B6576" s="419"/>
      <c r="C6576" t="s">
        <v>24803</v>
      </c>
      <c r="D6576" t="s">
        <v>24804</v>
      </c>
      <c r="E6576" t="s">
        <v>24804</v>
      </c>
      <c r="F6576" t="s">
        <v>24805</v>
      </c>
      <c r="G6576" t="s">
        <v>24806</v>
      </c>
    </row>
    <row r="6577" spans="1:7" customFormat="1" ht="17.399999999999999" x14ac:dyDescent="0.25">
      <c r="A6577" s="419"/>
      <c r="B6577" s="419"/>
      <c r="C6577" t="s">
        <v>24807</v>
      </c>
      <c r="D6577" t="s">
        <v>24808</v>
      </c>
      <c r="E6577" t="s">
        <v>24808</v>
      </c>
      <c r="F6577" t="s">
        <v>24809</v>
      </c>
      <c r="G6577" t="s">
        <v>24807</v>
      </c>
    </row>
    <row r="6578" spans="1:7" customFormat="1" ht="17.399999999999999" x14ac:dyDescent="0.25">
      <c r="A6578" s="419"/>
      <c r="B6578" s="419"/>
      <c r="C6578" t="s">
        <v>24810</v>
      </c>
      <c r="D6578" t="s">
        <v>24811</v>
      </c>
      <c r="E6578" t="s">
        <v>24811</v>
      </c>
      <c r="F6578" t="s">
        <v>24812</v>
      </c>
      <c r="G6578" t="s">
        <v>24813</v>
      </c>
    </row>
    <row r="6579" spans="1:7" customFormat="1" ht="17.399999999999999" x14ac:dyDescent="0.25">
      <c r="A6579" s="419"/>
      <c r="B6579" s="419"/>
      <c r="C6579" t="s">
        <v>24814</v>
      </c>
      <c r="D6579" t="s">
        <v>24815</v>
      </c>
      <c r="E6579" t="s">
        <v>24815</v>
      </c>
      <c r="F6579" t="s">
        <v>24816</v>
      </c>
      <c r="G6579" t="s">
        <v>24817</v>
      </c>
    </row>
    <row r="6580" spans="1:7" customFormat="1" ht="17.399999999999999" x14ac:dyDescent="0.25">
      <c r="A6580" s="419"/>
      <c r="B6580" s="419"/>
      <c r="C6580" t="s">
        <v>24818</v>
      </c>
      <c r="D6580" t="s">
        <v>24819</v>
      </c>
      <c r="E6580" t="s">
        <v>24819</v>
      </c>
      <c r="F6580" t="s">
        <v>24820</v>
      </c>
      <c r="G6580" t="s">
        <v>24821</v>
      </c>
    </row>
    <row r="6581" spans="1:7" customFormat="1" ht="17.399999999999999" x14ac:dyDescent="0.25">
      <c r="A6581" s="419"/>
      <c r="B6581" s="419"/>
      <c r="C6581" t="s">
        <v>24822</v>
      </c>
      <c r="D6581" t="s">
        <v>24823</v>
      </c>
      <c r="E6581" t="s">
        <v>24823</v>
      </c>
      <c r="F6581" t="s">
        <v>24824</v>
      </c>
      <c r="G6581" t="s">
        <v>24825</v>
      </c>
    </row>
    <row r="6582" spans="1:7" customFormat="1" ht="17.399999999999999" x14ac:dyDescent="0.25">
      <c r="A6582" s="419"/>
      <c r="B6582" s="419"/>
      <c r="C6582" t="s">
        <v>24826</v>
      </c>
      <c r="D6582" t="s">
        <v>24827</v>
      </c>
      <c r="E6582" t="s">
        <v>24827</v>
      </c>
      <c r="F6582" t="s">
        <v>24828</v>
      </c>
      <c r="G6582" t="s">
        <v>24829</v>
      </c>
    </row>
    <row r="6583" spans="1:7" customFormat="1" ht="17.399999999999999" x14ac:dyDescent="0.25">
      <c r="A6583" s="419"/>
      <c r="B6583" s="419"/>
      <c r="C6583" t="s">
        <v>24830</v>
      </c>
      <c r="D6583" t="s">
        <v>24831</v>
      </c>
      <c r="E6583" t="s">
        <v>24831</v>
      </c>
      <c r="F6583" t="s">
        <v>24832</v>
      </c>
      <c r="G6583" t="s">
        <v>24833</v>
      </c>
    </row>
    <row r="6584" spans="1:7" customFormat="1" ht="17.399999999999999" x14ac:dyDescent="0.25">
      <c r="A6584" s="419"/>
      <c r="B6584" s="419"/>
      <c r="C6584" t="s">
        <v>24834</v>
      </c>
      <c r="D6584" t="s">
        <v>24835</v>
      </c>
      <c r="E6584" t="s">
        <v>24835</v>
      </c>
      <c r="F6584" t="s">
        <v>24836</v>
      </c>
      <c r="G6584" t="s">
        <v>24837</v>
      </c>
    </row>
    <row r="6585" spans="1:7" customFormat="1" ht="17.399999999999999" x14ac:dyDescent="0.25">
      <c r="A6585" s="419"/>
      <c r="B6585" s="419"/>
      <c r="C6585" t="s">
        <v>24838</v>
      </c>
      <c r="D6585" t="s">
        <v>24839</v>
      </c>
      <c r="E6585" t="s">
        <v>24839</v>
      </c>
      <c r="F6585" t="s">
        <v>24774</v>
      </c>
      <c r="G6585" t="s">
        <v>24838</v>
      </c>
    </row>
    <row r="6586" spans="1:7" customFormat="1" ht="17.399999999999999" x14ac:dyDescent="0.25">
      <c r="A6586" s="419"/>
      <c r="B6586" s="419"/>
      <c r="C6586" t="s">
        <v>24840</v>
      </c>
      <c r="D6586" t="s">
        <v>24841</v>
      </c>
      <c r="E6586" t="s">
        <v>24841</v>
      </c>
      <c r="F6586" t="s">
        <v>24842</v>
      </c>
      <c r="G6586" t="s">
        <v>24843</v>
      </c>
    </row>
    <row r="6587" spans="1:7" customFormat="1" ht="17.399999999999999" x14ac:dyDescent="0.25">
      <c r="A6587" s="419"/>
      <c r="B6587" s="419"/>
      <c r="C6587" t="s">
        <v>24844</v>
      </c>
      <c r="D6587" t="s">
        <v>24845</v>
      </c>
      <c r="E6587" t="s">
        <v>24845</v>
      </c>
      <c r="F6587" t="s">
        <v>10216</v>
      </c>
      <c r="G6587" t="s">
        <v>24846</v>
      </c>
    </row>
    <row r="6588" spans="1:7" customFormat="1" ht="17.399999999999999" x14ac:dyDescent="0.25">
      <c r="A6588" s="419"/>
      <c r="B6588" s="419"/>
      <c r="C6588" t="s">
        <v>24847</v>
      </c>
      <c r="D6588" t="s">
        <v>24848</v>
      </c>
      <c r="E6588" t="s">
        <v>24848</v>
      </c>
      <c r="F6588" t="s">
        <v>24849</v>
      </c>
      <c r="G6588" t="s">
        <v>24850</v>
      </c>
    </row>
    <row r="6589" spans="1:7" customFormat="1" ht="17.399999999999999" x14ac:dyDescent="0.25">
      <c r="A6589" s="419"/>
      <c r="B6589" s="419"/>
      <c r="C6589" t="s">
        <v>24851</v>
      </c>
      <c r="D6589" t="s">
        <v>24852</v>
      </c>
      <c r="E6589" t="s">
        <v>24852</v>
      </c>
      <c r="F6589" t="s">
        <v>24853</v>
      </c>
      <c r="G6589" t="s">
        <v>24851</v>
      </c>
    </row>
    <row r="6590" spans="1:7" customFormat="1" ht="17.399999999999999" x14ac:dyDescent="0.25">
      <c r="A6590" s="419"/>
      <c r="B6590" s="419"/>
      <c r="C6590" t="s">
        <v>24854</v>
      </c>
      <c r="D6590" t="s">
        <v>24855</v>
      </c>
      <c r="E6590" t="s">
        <v>24855</v>
      </c>
      <c r="F6590" t="s">
        <v>24856</v>
      </c>
      <c r="G6590" t="s">
        <v>24854</v>
      </c>
    </row>
    <row r="6591" spans="1:7" customFormat="1" ht="17.399999999999999" x14ac:dyDescent="0.25">
      <c r="A6591" s="419"/>
      <c r="B6591" s="419"/>
      <c r="C6591" t="s">
        <v>24857</v>
      </c>
      <c r="D6591" t="s">
        <v>24858</v>
      </c>
      <c r="E6591" t="s">
        <v>24858</v>
      </c>
      <c r="F6591" t="s">
        <v>24859</v>
      </c>
      <c r="G6591" t="s">
        <v>24860</v>
      </c>
    </row>
    <row r="6592" spans="1:7" customFormat="1" ht="17.399999999999999" x14ac:dyDescent="0.25">
      <c r="A6592" s="419"/>
      <c r="B6592" s="419"/>
      <c r="C6592" t="s">
        <v>24861</v>
      </c>
      <c r="D6592" t="s">
        <v>24862</v>
      </c>
      <c r="E6592" t="s">
        <v>24862</v>
      </c>
      <c r="F6592" t="s">
        <v>24863</v>
      </c>
      <c r="G6592" t="s">
        <v>24864</v>
      </c>
    </row>
    <row r="6593" spans="1:7" customFormat="1" ht="17.399999999999999" x14ac:dyDescent="0.25">
      <c r="A6593" s="419"/>
      <c r="B6593" s="419"/>
      <c r="C6593" t="s">
        <v>24865</v>
      </c>
      <c r="D6593" t="s">
        <v>24866</v>
      </c>
      <c r="E6593" t="s">
        <v>24866</v>
      </c>
      <c r="F6593" t="s">
        <v>24867</v>
      </c>
      <c r="G6593" t="s">
        <v>24868</v>
      </c>
    </row>
    <row r="6594" spans="1:7" customFormat="1" ht="17.399999999999999" x14ac:dyDescent="0.25">
      <c r="A6594" s="419"/>
      <c r="B6594" s="419"/>
      <c r="C6594" t="s">
        <v>24869</v>
      </c>
      <c r="D6594" t="s">
        <v>24870</v>
      </c>
      <c r="E6594" t="s">
        <v>24870</v>
      </c>
      <c r="F6594" t="s">
        <v>24871</v>
      </c>
      <c r="G6594" t="s">
        <v>24872</v>
      </c>
    </row>
    <row r="6595" spans="1:7" customFormat="1" ht="17.399999999999999" x14ac:dyDescent="0.25">
      <c r="A6595" s="419"/>
      <c r="B6595" s="419"/>
      <c r="C6595" t="s">
        <v>24873</v>
      </c>
      <c r="D6595" t="s">
        <v>24874</v>
      </c>
      <c r="E6595" t="s">
        <v>24874</v>
      </c>
      <c r="F6595" t="s">
        <v>24875</v>
      </c>
      <c r="G6595" t="s">
        <v>24876</v>
      </c>
    </row>
    <row r="6596" spans="1:7" customFormat="1" ht="17.399999999999999" x14ac:dyDescent="0.25">
      <c r="A6596" s="419"/>
      <c r="B6596" s="419"/>
      <c r="C6596" t="s">
        <v>24877</v>
      </c>
      <c r="D6596" t="s">
        <v>24878</v>
      </c>
      <c r="E6596" t="s">
        <v>24878</v>
      </c>
      <c r="F6596" t="s">
        <v>12147</v>
      </c>
      <c r="G6596" t="s">
        <v>24879</v>
      </c>
    </row>
    <row r="6597" spans="1:7" customFormat="1" ht="17.399999999999999" x14ac:dyDescent="0.25">
      <c r="A6597" s="419"/>
      <c r="B6597" s="419"/>
      <c r="C6597" t="s">
        <v>24880</v>
      </c>
      <c r="D6597" t="s">
        <v>24881</v>
      </c>
      <c r="E6597" t="s">
        <v>24881</v>
      </c>
      <c r="F6597" t="s">
        <v>24882</v>
      </c>
      <c r="G6597" t="s">
        <v>24883</v>
      </c>
    </row>
    <row r="6598" spans="1:7" customFormat="1" ht="17.399999999999999" x14ac:dyDescent="0.25">
      <c r="A6598" s="419"/>
      <c r="B6598" s="419"/>
      <c r="C6598" t="s">
        <v>24884</v>
      </c>
      <c r="D6598" t="s">
        <v>24885</v>
      </c>
      <c r="E6598" t="s">
        <v>24885</v>
      </c>
      <c r="F6598" t="s">
        <v>12147</v>
      </c>
      <c r="G6598" t="s">
        <v>24886</v>
      </c>
    </row>
    <row r="6599" spans="1:7" customFormat="1" ht="17.399999999999999" x14ac:dyDescent="0.25">
      <c r="A6599" s="419"/>
      <c r="B6599" s="419"/>
      <c r="C6599" t="s">
        <v>24887</v>
      </c>
      <c r="D6599" t="s">
        <v>24888</v>
      </c>
      <c r="E6599" t="s">
        <v>24888</v>
      </c>
      <c r="F6599" t="s">
        <v>24889</v>
      </c>
      <c r="G6599" t="s">
        <v>24890</v>
      </c>
    </row>
    <row r="6600" spans="1:7" customFormat="1" ht="17.399999999999999" x14ac:dyDescent="0.25">
      <c r="A6600" s="419"/>
      <c r="B6600" s="419"/>
      <c r="C6600" t="s">
        <v>24891</v>
      </c>
      <c r="D6600" t="s">
        <v>24892</v>
      </c>
      <c r="E6600" t="s">
        <v>24892</v>
      </c>
      <c r="F6600" t="s">
        <v>24893</v>
      </c>
      <c r="G6600" t="s">
        <v>24894</v>
      </c>
    </row>
    <row r="6601" spans="1:7" customFormat="1" ht="17.399999999999999" x14ac:dyDescent="0.25">
      <c r="A6601" s="419"/>
      <c r="B6601" s="419"/>
      <c r="C6601" t="s">
        <v>24895</v>
      </c>
      <c r="D6601" t="s">
        <v>24896</v>
      </c>
      <c r="E6601" t="s">
        <v>24896</v>
      </c>
      <c r="F6601" t="s">
        <v>24897</v>
      </c>
      <c r="G6601" t="s">
        <v>24898</v>
      </c>
    </row>
    <row r="6602" spans="1:7" customFormat="1" ht="17.399999999999999" x14ac:dyDescent="0.25">
      <c r="A6602" s="419"/>
      <c r="B6602" s="419"/>
      <c r="C6602" t="s">
        <v>24899</v>
      </c>
      <c r="D6602" t="s">
        <v>24900</v>
      </c>
      <c r="E6602" t="s">
        <v>24900</v>
      </c>
      <c r="F6602" t="s">
        <v>24901</v>
      </c>
      <c r="G6602" t="s">
        <v>24902</v>
      </c>
    </row>
    <row r="6603" spans="1:7" customFormat="1" ht="17.399999999999999" x14ac:dyDescent="0.25">
      <c r="A6603" s="419"/>
      <c r="B6603" s="419"/>
      <c r="C6603" t="s">
        <v>24903</v>
      </c>
      <c r="D6603" t="s">
        <v>24904</v>
      </c>
      <c r="E6603" t="s">
        <v>24904</v>
      </c>
      <c r="F6603" t="s">
        <v>24905</v>
      </c>
      <c r="G6603" t="s">
        <v>24906</v>
      </c>
    </row>
    <row r="6604" spans="1:7" customFormat="1" ht="17.399999999999999" x14ac:dyDescent="0.25">
      <c r="A6604" s="419"/>
      <c r="B6604" s="419"/>
      <c r="C6604" t="s">
        <v>24907</v>
      </c>
      <c r="D6604" t="s">
        <v>24908</v>
      </c>
      <c r="E6604" t="s">
        <v>24908</v>
      </c>
      <c r="F6604" t="s">
        <v>12957</v>
      </c>
      <c r="G6604" t="s">
        <v>24909</v>
      </c>
    </row>
    <row r="6605" spans="1:7" customFormat="1" ht="17.399999999999999" x14ac:dyDescent="0.25">
      <c r="A6605" s="419"/>
      <c r="B6605" s="419"/>
      <c r="C6605" t="s">
        <v>24910</v>
      </c>
      <c r="D6605" t="s">
        <v>24911</v>
      </c>
      <c r="E6605" t="s">
        <v>24911</v>
      </c>
      <c r="F6605" t="s">
        <v>24912</v>
      </c>
      <c r="G6605" t="s">
        <v>24913</v>
      </c>
    </row>
    <row r="6606" spans="1:7" customFormat="1" ht="17.399999999999999" x14ac:dyDescent="0.25">
      <c r="A6606" s="419"/>
      <c r="B6606" s="419"/>
      <c r="C6606" t="s">
        <v>24914</v>
      </c>
      <c r="D6606" t="s">
        <v>24915</v>
      </c>
      <c r="E6606" t="s">
        <v>24915</v>
      </c>
      <c r="F6606" t="s">
        <v>24916</v>
      </c>
      <c r="G6606" t="s">
        <v>24917</v>
      </c>
    </row>
    <row r="6607" spans="1:7" customFormat="1" ht="17.399999999999999" x14ac:dyDescent="0.25">
      <c r="A6607" s="419"/>
      <c r="B6607" s="419"/>
      <c r="C6607" t="s">
        <v>24918</v>
      </c>
      <c r="D6607" t="s">
        <v>24919</v>
      </c>
      <c r="E6607" t="s">
        <v>24919</v>
      </c>
      <c r="F6607" t="s">
        <v>24920</v>
      </c>
      <c r="G6607" t="s">
        <v>24921</v>
      </c>
    </row>
    <row r="6608" spans="1:7" customFormat="1" ht="17.399999999999999" x14ac:dyDescent="0.25">
      <c r="A6608" s="419"/>
      <c r="B6608" s="419"/>
      <c r="C6608" t="s">
        <v>24922</v>
      </c>
      <c r="D6608" t="s">
        <v>24923</v>
      </c>
      <c r="E6608" t="s">
        <v>24923</v>
      </c>
      <c r="F6608" t="s">
        <v>24924</v>
      </c>
      <c r="G6608" t="s">
        <v>24925</v>
      </c>
    </row>
    <row r="6609" spans="1:7" customFormat="1" ht="17.399999999999999" x14ac:dyDescent="0.25">
      <c r="A6609" s="419"/>
      <c r="B6609" s="419"/>
      <c r="C6609" t="s">
        <v>24926</v>
      </c>
      <c r="D6609" t="s">
        <v>24927</v>
      </c>
      <c r="E6609" t="s">
        <v>24927</v>
      </c>
      <c r="F6609" t="s">
        <v>24928</v>
      </c>
      <c r="G6609" t="s">
        <v>24929</v>
      </c>
    </row>
    <row r="6610" spans="1:7" customFormat="1" ht="17.399999999999999" x14ac:dyDescent="0.25">
      <c r="A6610" s="419"/>
      <c r="B6610" s="419"/>
      <c r="C6610" t="s">
        <v>24930</v>
      </c>
      <c r="D6610" t="s">
        <v>24931</v>
      </c>
      <c r="E6610" t="s">
        <v>24931</v>
      </c>
      <c r="F6610" t="s">
        <v>24932</v>
      </c>
      <c r="G6610" t="s">
        <v>24933</v>
      </c>
    </row>
    <row r="6611" spans="1:7" customFormat="1" ht="17.399999999999999" x14ac:dyDescent="0.25">
      <c r="A6611" s="419"/>
      <c r="B6611" s="419"/>
      <c r="C6611" t="s">
        <v>24934</v>
      </c>
      <c r="D6611" t="s">
        <v>24935</v>
      </c>
      <c r="E6611" t="s">
        <v>24935</v>
      </c>
      <c r="F6611" t="s">
        <v>24936</v>
      </c>
      <c r="G6611" t="s">
        <v>24937</v>
      </c>
    </row>
    <row r="6612" spans="1:7" customFormat="1" ht="17.399999999999999" x14ac:dyDescent="0.25">
      <c r="A6612" s="419"/>
      <c r="B6612" s="419"/>
      <c r="C6612" t="s">
        <v>24938</v>
      </c>
      <c r="D6612" t="s">
        <v>24939</v>
      </c>
      <c r="E6612" t="s">
        <v>24939</v>
      </c>
      <c r="F6612" t="s">
        <v>24940</v>
      </c>
      <c r="G6612" t="s">
        <v>24941</v>
      </c>
    </row>
    <row r="6613" spans="1:7" customFormat="1" ht="17.399999999999999" x14ac:dyDescent="0.25">
      <c r="A6613" s="419"/>
      <c r="B6613" s="419"/>
      <c r="C6613" t="s">
        <v>24942</v>
      </c>
      <c r="D6613" t="s">
        <v>24943</v>
      </c>
      <c r="E6613" t="s">
        <v>24943</v>
      </c>
      <c r="F6613" t="s">
        <v>24944</v>
      </c>
      <c r="G6613" t="s">
        <v>24945</v>
      </c>
    </row>
    <row r="6614" spans="1:7" customFormat="1" ht="17.399999999999999" x14ac:dyDescent="0.25">
      <c r="A6614" s="419"/>
      <c r="B6614" s="419"/>
      <c r="C6614" t="s">
        <v>24946</v>
      </c>
      <c r="D6614" t="s">
        <v>24947</v>
      </c>
      <c r="E6614" t="s">
        <v>24947</v>
      </c>
      <c r="F6614" t="s">
        <v>24948</v>
      </c>
      <c r="G6614" t="s">
        <v>24949</v>
      </c>
    </row>
    <row r="6615" spans="1:7" customFormat="1" ht="17.399999999999999" x14ac:dyDescent="0.25">
      <c r="A6615" s="419"/>
      <c r="B6615" s="419"/>
      <c r="C6615" t="s">
        <v>24950</v>
      </c>
      <c r="D6615" t="s">
        <v>24951</v>
      </c>
      <c r="E6615" t="s">
        <v>24951</v>
      </c>
      <c r="F6615" t="s">
        <v>24952</v>
      </c>
      <c r="G6615" t="s">
        <v>24950</v>
      </c>
    </row>
    <row r="6616" spans="1:7" customFormat="1" ht="17.399999999999999" x14ac:dyDescent="0.25">
      <c r="A6616" s="419"/>
      <c r="B6616" s="419"/>
      <c r="C6616" t="s">
        <v>24953</v>
      </c>
      <c r="D6616" t="s">
        <v>24954</v>
      </c>
      <c r="E6616" t="s">
        <v>24954</v>
      </c>
      <c r="F6616" t="s">
        <v>24955</v>
      </c>
      <c r="G6616" t="s">
        <v>24956</v>
      </c>
    </row>
    <row r="6617" spans="1:7" customFormat="1" ht="17.399999999999999" x14ac:dyDescent="0.25">
      <c r="A6617" s="419"/>
      <c r="B6617" s="419"/>
      <c r="C6617" t="s">
        <v>24957</v>
      </c>
      <c r="D6617" t="s">
        <v>24958</v>
      </c>
      <c r="E6617" t="s">
        <v>24958</v>
      </c>
      <c r="F6617" t="s">
        <v>24959</v>
      </c>
      <c r="G6617" t="s">
        <v>24960</v>
      </c>
    </row>
    <row r="6618" spans="1:7" customFormat="1" ht="17.399999999999999" x14ac:dyDescent="0.25">
      <c r="A6618" s="419"/>
      <c r="B6618" s="419"/>
      <c r="C6618" t="s">
        <v>24961</v>
      </c>
      <c r="D6618" t="s">
        <v>24962</v>
      </c>
      <c r="E6618" t="s">
        <v>24962</v>
      </c>
      <c r="F6618" t="s">
        <v>24963</v>
      </c>
      <c r="G6618" t="s">
        <v>24964</v>
      </c>
    </row>
    <row r="6619" spans="1:7" customFormat="1" ht="17.399999999999999" x14ac:dyDescent="0.25">
      <c r="A6619" s="419"/>
      <c r="B6619" s="419"/>
      <c r="C6619" t="s">
        <v>24965</v>
      </c>
      <c r="D6619" t="s">
        <v>24966</v>
      </c>
      <c r="E6619" t="s">
        <v>24966</v>
      </c>
      <c r="F6619" t="s">
        <v>24967</v>
      </c>
      <c r="G6619" t="s">
        <v>24968</v>
      </c>
    </row>
    <row r="6620" spans="1:7" customFormat="1" ht="17.399999999999999" x14ac:dyDescent="0.25">
      <c r="A6620" s="419"/>
      <c r="B6620" s="419"/>
      <c r="C6620" t="s">
        <v>24969</v>
      </c>
      <c r="D6620" t="s">
        <v>24970</v>
      </c>
      <c r="E6620" t="s">
        <v>24970</v>
      </c>
      <c r="F6620" t="s">
        <v>24971</v>
      </c>
      <c r="G6620" t="s">
        <v>24972</v>
      </c>
    </row>
    <row r="6621" spans="1:7" customFormat="1" ht="17.399999999999999" x14ac:dyDescent="0.25">
      <c r="A6621" s="419"/>
      <c r="B6621" s="419"/>
      <c r="C6621" t="s">
        <v>24973</v>
      </c>
      <c r="D6621" t="s">
        <v>24974</v>
      </c>
      <c r="E6621" t="s">
        <v>24974</v>
      </c>
      <c r="F6621" t="s">
        <v>24975</v>
      </c>
      <c r="G6621" t="s">
        <v>24976</v>
      </c>
    </row>
    <row r="6622" spans="1:7" customFormat="1" ht="17.399999999999999" x14ac:dyDescent="0.25">
      <c r="A6622" s="419"/>
      <c r="B6622" s="419"/>
      <c r="C6622" t="s">
        <v>24977</v>
      </c>
      <c r="D6622" t="s">
        <v>24978</v>
      </c>
      <c r="E6622" t="s">
        <v>24978</v>
      </c>
      <c r="F6622" t="s">
        <v>24979</v>
      </c>
      <c r="G6622" t="s">
        <v>24980</v>
      </c>
    </row>
    <row r="6623" spans="1:7" customFormat="1" ht="17.399999999999999" x14ac:dyDescent="0.25">
      <c r="A6623" s="419"/>
      <c r="B6623" s="419"/>
      <c r="C6623" t="s">
        <v>24981</v>
      </c>
      <c r="D6623" t="s">
        <v>24982</v>
      </c>
      <c r="E6623" t="s">
        <v>24982</v>
      </c>
      <c r="F6623" t="s">
        <v>24983</v>
      </c>
      <c r="G6623" t="s">
        <v>24984</v>
      </c>
    </row>
    <row r="6624" spans="1:7" customFormat="1" ht="17.399999999999999" x14ac:dyDescent="0.25">
      <c r="A6624" s="419"/>
      <c r="B6624" s="419"/>
      <c r="C6624" t="s">
        <v>24985</v>
      </c>
      <c r="D6624" t="s">
        <v>24986</v>
      </c>
      <c r="E6624" t="s">
        <v>24986</v>
      </c>
      <c r="F6624" t="s">
        <v>24987</v>
      </c>
      <c r="G6624" t="s">
        <v>24988</v>
      </c>
    </row>
    <row r="6625" spans="1:7" customFormat="1" ht="17.399999999999999" x14ac:dyDescent="0.25">
      <c r="A6625" s="419"/>
      <c r="B6625" s="419"/>
      <c r="C6625" t="s">
        <v>24989</v>
      </c>
      <c r="D6625" t="s">
        <v>24990</v>
      </c>
      <c r="E6625" t="s">
        <v>24990</v>
      </c>
      <c r="F6625" t="s">
        <v>24991</v>
      </c>
      <c r="G6625" t="s">
        <v>24992</v>
      </c>
    </row>
    <row r="6626" spans="1:7" customFormat="1" ht="17.399999999999999" x14ac:dyDescent="0.25">
      <c r="A6626" s="419"/>
      <c r="B6626" s="419"/>
      <c r="C6626" t="s">
        <v>24993</v>
      </c>
      <c r="D6626" t="s">
        <v>24994</v>
      </c>
      <c r="E6626" t="s">
        <v>24994</v>
      </c>
      <c r="F6626" t="s">
        <v>24995</v>
      </c>
      <c r="G6626" t="s">
        <v>24996</v>
      </c>
    </row>
    <row r="6627" spans="1:7" customFormat="1" ht="17.399999999999999" x14ac:dyDescent="0.25">
      <c r="A6627" s="419"/>
      <c r="B6627" s="419"/>
      <c r="C6627" t="s">
        <v>24997</v>
      </c>
      <c r="D6627" t="s">
        <v>24998</v>
      </c>
      <c r="E6627" t="s">
        <v>24998</v>
      </c>
      <c r="F6627" t="s">
        <v>24999</v>
      </c>
      <c r="G6627" t="s">
        <v>25000</v>
      </c>
    </row>
    <row r="6628" spans="1:7" customFormat="1" ht="17.399999999999999" x14ac:dyDescent="0.25">
      <c r="A6628" s="419"/>
      <c r="B6628" s="419"/>
      <c r="C6628" t="s">
        <v>25001</v>
      </c>
      <c r="D6628" t="s">
        <v>25002</v>
      </c>
      <c r="E6628" t="s">
        <v>25002</v>
      </c>
      <c r="F6628" t="s">
        <v>25003</v>
      </c>
      <c r="G6628" t="s">
        <v>25004</v>
      </c>
    </row>
    <row r="6629" spans="1:7" customFormat="1" ht="17.399999999999999" x14ac:dyDescent="0.25">
      <c r="A6629" s="419"/>
      <c r="B6629" s="419"/>
      <c r="C6629" t="s">
        <v>25005</v>
      </c>
      <c r="D6629" t="s">
        <v>25006</v>
      </c>
      <c r="E6629" t="s">
        <v>25006</v>
      </c>
      <c r="F6629" t="s">
        <v>5630</v>
      </c>
      <c r="G6629" t="s">
        <v>25007</v>
      </c>
    </row>
    <row r="6630" spans="1:7" customFormat="1" ht="17.399999999999999" x14ac:dyDescent="0.25">
      <c r="A6630" s="419"/>
      <c r="B6630" s="419"/>
      <c r="C6630" t="s">
        <v>25008</v>
      </c>
      <c r="D6630" t="s">
        <v>25009</v>
      </c>
      <c r="E6630" t="s">
        <v>25009</v>
      </c>
      <c r="F6630" t="s">
        <v>25010</v>
      </c>
      <c r="G6630" t="s">
        <v>25011</v>
      </c>
    </row>
    <row r="6631" spans="1:7" customFormat="1" ht="17.399999999999999" x14ac:dyDescent="0.25">
      <c r="A6631" s="419"/>
      <c r="B6631" s="419"/>
      <c r="C6631" t="s">
        <v>25012</v>
      </c>
      <c r="D6631" t="s">
        <v>25013</v>
      </c>
      <c r="E6631" t="s">
        <v>25013</v>
      </c>
      <c r="F6631" t="s">
        <v>1911</v>
      </c>
      <c r="G6631" t="s">
        <v>25014</v>
      </c>
    </row>
    <row r="6632" spans="1:7" customFormat="1" ht="17.399999999999999" x14ac:dyDescent="0.25">
      <c r="A6632" s="419"/>
      <c r="B6632" s="419"/>
      <c r="C6632" t="s">
        <v>25015</v>
      </c>
      <c r="D6632" t="s">
        <v>25016</v>
      </c>
      <c r="E6632" t="s">
        <v>25016</v>
      </c>
      <c r="F6632" t="s">
        <v>16283</v>
      </c>
      <c r="G6632" t="s">
        <v>25017</v>
      </c>
    </row>
    <row r="6633" spans="1:7" customFormat="1" ht="17.399999999999999" x14ac:dyDescent="0.25">
      <c r="A6633" s="419"/>
      <c r="B6633" s="419"/>
      <c r="C6633" t="s">
        <v>25018</v>
      </c>
      <c r="D6633" t="s">
        <v>25019</v>
      </c>
      <c r="E6633" t="s">
        <v>25019</v>
      </c>
      <c r="F6633" t="s">
        <v>25020</v>
      </c>
      <c r="G6633" t="s">
        <v>25018</v>
      </c>
    </row>
    <row r="6634" spans="1:7" customFormat="1" ht="17.399999999999999" x14ac:dyDescent="0.25">
      <c r="A6634" s="419"/>
      <c r="B6634" s="419"/>
      <c r="C6634" t="s">
        <v>25021</v>
      </c>
      <c r="D6634" t="s">
        <v>25022</v>
      </c>
      <c r="E6634" t="s">
        <v>25022</v>
      </c>
      <c r="F6634" t="s">
        <v>11515</v>
      </c>
      <c r="G6634" t="s">
        <v>25023</v>
      </c>
    </row>
    <row r="6635" spans="1:7" customFormat="1" ht="17.399999999999999" x14ac:dyDescent="0.25">
      <c r="A6635" s="419"/>
      <c r="B6635" s="419"/>
      <c r="C6635" t="s">
        <v>25024</v>
      </c>
      <c r="D6635" t="s">
        <v>25025</v>
      </c>
      <c r="E6635" t="s">
        <v>25025</v>
      </c>
      <c r="F6635" t="s">
        <v>25026</v>
      </c>
      <c r="G6635" t="s">
        <v>25027</v>
      </c>
    </row>
    <row r="6636" spans="1:7" customFormat="1" ht="17.399999999999999" x14ac:dyDescent="0.25">
      <c r="A6636" s="419"/>
      <c r="B6636" s="419"/>
      <c r="C6636" t="s">
        <v>25028</v>
      </c>
      <c r="D6636" t="s">
        <v>25029</v>
      </c>
      <c r="E6636" t="s">
        <v>25029</v>
      </c>
      <c r="F6636" t="s">
        <v>25030</v>
      </c>
      <c r="G6636" t="s">
        <v>25031</v>
      </c>
    </row>
    <row r="6637" spans="1:7" customFormat="1" ht="17.399999999999999" x14ac:dyDescent="0.25">
      <c r="A6637" s="419"/>
      <c r="B6637" s="419"/>
      <c r="C6637" t="s">
        <v>25032</v>
      </c>
      <c r="D6637" t="s">
        <v>25033</v>
      </c>
      <c r="E6637" t="s">
        <v>25033</v>
      </c>
      <c r="F6637" t="s">
        <v>25034</v>
      </c>
      <c r="G6637" t="s">
        <v>25035</v>
      </c>
    </row>
    <row r="6638" spans="1:7" customFormat="1" ht="17.399999999999999" x14ac:dyDescent="0.25">
      <c r="A6638" s="419"/>
      <c r="B6638" s="419"/>
      <c r="C6638" t="s">
        <v>25036</v>
      </c>
      <c r="D6638" t="s">
        <v>25037</v>
      </c>
      <c r="E6638" t="s">
        <v>25037</v>
      </c>
      <c r="F6638" t="s">
        <v>25038</v>
      </c>
      <c r="G6638" t="s">
        <v>25039</v>
      </c>
    </row>
    <row r="6639" spans="1:7" customFormat="1" ht="17.399999999999999" x14ac:dyDescent="0.25">
      <c r="A6639" s="419"/>
      <c r="B6639" s="419"/>
      <c r="C6639" t="s">
        <v>25040</v>
      </c>
      <c r="D6639" t="s">
        <v>25041</v>
      </c>
      <c r="E6639" t="s">
        <v>25041</v>
      </c>
      <c r="F6639" t="s">
        <v>25042</v>
      </c>
      <c r="G6639" t="s">
        <v>25040</v>
      </c>
    </row>
    <row r="6640" spans="1:7" customFormat="1" ht="17.399999999999999" x14ac:dyDescent="0.25">
      <c r="A6640" s="419"/>
      <c r="B6640" s="419"/>
      <c r="C6640" t="s">
        <v>25043</v>
      </c>
      <c r="D6640" t="s">
        <v>25044</v>
      </c>
      <c r="E6640" t="s">
        <v>25044</v>
      </c>
      <c r="F6640" t="s">
        <v>25045</v>
      </c>
      <c r="G6640" t="s">
        <v>25046</v>
      </c>
    </row>
    <row r="6641" spans="1:7" customFormat="1" ht="17.399999999999999" x14ac:dyDescent="0.25">
      <c r="A6641" s="419"/>
      <c r="B6641" s="419"/>
      <c r="C6641" t="s">
        <v>25047</v>
      </c>
      <c r="D6641" t="s">
        <v>25048</v>
      </c>
      <c r="E6641" t="s">
        <v>25048</v>
      </c>
      <c r="F6641" t="s">
        <v>5209</v>
      </c>
      <c r="G6641" t="s">
        <v>25049</v>
      </c>
    </row>
    <row r="6642" spans="1:7" customFormat="1" ht="17.399999999999999" x14ac:dyDescent="0.25">
      <c r="A6642" s="419"/>
      <c r="B6642" s="419"/>
      <c r="C6642" t="s">
        <v>25050</v>
      </c>
      <c r="D6642" t="s">
        <v>25051</v>
      </c>
      <c r="E6642" t="s">
        <v>25051</v>
      </c>
      <c r="F6642" t="s">
        <v>25052</v>
      </c>
      <c r="G6642" t="s">
        <v>25053</v>
      </c>
    </row>
    <row r="6643" spans="1:7" customFormat="1" ht="17.399999999999999" x14ac:dyDescent="0.25">
      <c r="A6643" s="419"/>
      <c r="B6643" s="419"/>
      <c r="C6643" t="s">
        <v>25054</v>
      </c>
      <c r="D6643" t="s">
        <v>25055</v>
      </c>
      <c r="E6643" t="s">
        <v>25055</v>
      </c>
      <c r="F6643" t="s">
        <v>25056</v>
      </c>
      <c r="G6643" t="s">
        <v>25057</v>
      </c>
    </row>
    <row r="6644" spans="1:7" customFormat="1" ht="17.399999999999999" x14ac:dyDescent="0.25">
      <c r="A6644" s="419"/>
      <c r="B6644" s="419"/>
      <c r="C6644" t="s">
        <v>25058</v>
      </c>
      <c r="D6644" t="s">
        <v>25059</v>
      </c>
      <c r="E6644" t="s">
        <v>25059</v>
      </c>
      <c r="F6644" t="s">
        <v>4080</v>
      </c>
      <c r="G6644" t="s">
        <v>25060</v>
      </c>
    </row>
    <row r="6645" spans="1:7" customFormat="1" ht="17.399999999999999" x14ac:dyDescent="0.25">
      <c r="A6645" s="419"/>
      <c r="B6645" s="419"/>
      <c r="C6645" t="s">
        <v>25061</v>
      </c>
      <c r="D6645" t="s">
        <v>25062</v>
      </c>
      <c r="E6645" t="s">
        <v>25062</v>
      </c>
      <c r="F6645" t="s">
        <v>25063</v>
      </c>
      <c r="G6645" t="s">
        <v>25064</v>
      </c>
    </row>
    <row r="6646" spans="1:7" customFormat="1" ht="17.399999999999999" x14ac:dyDescent="0.25">
      <c r="A6646" s="419"/>
      <c r="B6646" s="419"/>
      <c r="C6646" t="s">
        <v>25065</v>
      </c>
      <c r="D6646" t="s">
        <v>25065</v>
      </c>
      <c r="E6646" t="s">
        <v>25065</v>
      </c>
      <c r="F6646" t="s">
        <v>25065</v>
      </c>
      <c r="G6646" t="s">
        <v>25065</v>
      </c>
    </row>
    <row r="6647" spans="1:7" customFormat="1" ht="17.399999999999999" x14ac:dyDescent="0.25">
      <c r="A6647" s="419"/>
      <c r="B6647" s="419"/>
      <c r="C6647" t="s">
        <v>25066</v>
      </c>
      <c r="D6647" t="s">
        <v>25067</v>
      </c>
      <c r="E6647" t="s">
        <v>25067</v>
      </c>
      <c r="F6647" t="s">
        <v>25068</v>
      </c>
      <c r="G6647" t="s">
        <v>25069</v>
      </c>
    </row>
    <row r="6648" spans="1:7" customFormat="1" ht="17.399999999999999" x14ac:dyDescent="0.25">
      <c r="A6648" s="419"/>
      <c r="B6648" s="419"/>
      <c r="C6648" t="s">
        <v>25070</v>
      </c>
      <c r="D6648" t="s">
        <v>25071</v>
      </c>
      <c r="E6648" t="s">
        <v>25071</v>
      </c>
      <c r="F6648" t="s">
        <v>25072</v>
      </c>
      <c r="G6648" t="s">
        <v>25073</v>
      </c>
    </row>
    <row r="6649" spans="1:7" customFormat="1" ht="17.399999999999999" x14ac:dyDescent="0.25">
      <c r="A6649" s="419"/>
      <c r="B6649" s="419"/>
      <c r="C6649" t="s">
        <v>25074</v>
      </c>
      <c r="D6649" t="s">
        <v>25075</v>
      </c>
      <c r="E6649" t="s">
        <v>25075</v>
      </c>
      <c r="F6649" t="s">
        <v>25076</v>
      </c>
      <c r="G6649" t="s">
        <v>25077</v>
      </c>
    </row>
    <row r="6650" spans="1:7" customFormat="1" ht="17.399999999999999" x14ac:dyDescent="0.25">
      <c r="A6650" s="419"/>
      <c r="B6650" s="419"/>
      <c r="C6650" t="s">
        <v>25078</v>
      </c>
      <c r="D6650" t="s">
        <v>25079</v>
      </c>
      <c r="E6650" t="s">
        <v>25079</v>
      </c>
      <c r="F6650" t="s">
        <v>25072</v>
      </c>
      <c r="G6650" t="s">
        <v>25080</v>
      </c>
    </row>
    <row r="6651" spans="1:7" customFormat="1" ht="17.399999999999999" x14ac:dyDescent="0.25">
      <c r="A6651" s="419"/>
      <c r="B6651" s="419"/>
      <c r="C6651" t="s">
        <v>25081</v>
      </c>
      <c r="D6651" t="s">
        <v>25082</v>
      </c>
      <c r="E6651" t="s">
        <v>25082</v>
      </c>
      <c r="F6651" t="s">
        <v>25083</v>
      </c>
      <c r="G6651" t="s">
        <v>25084</v>
      </c>
    </row>
    <row r="6652" spans="1:7" customFormat="1" ht="17.399999999999999" x14ac:dyDescent="0.25">
      <c r="A6652" s="419"/>
      <c r="B6652" s="419"/>
      <c r="C6652" t="s">
        <v>25085</v>
      </c>
      <c r="D6652" t="s">
        <v>25086</v>
      </c>
      <c r="E6652" t="s">
        <v>25086</v>
      </c>
      <c r="F6652" t="s">
        <v>25087</v>
      </c>
      <c r="G6652" t="s">
        <v>25088</v>
      </c>
    </row>
    <row r="6653" spans="1:7" customFormat="1" ht="17.399999999999999" x14ac:dyDescent="0.25">
      <c r="A6653" s="419"/>
      <c r="B6653" s="419"/>
      <c r="C6653" t="s">
        <v>25089</v>
      </c>
      <c r="D6653" t="s">
        <v>25090</v>
      </c>
      <c r="E6653" t="s">
        <v>25090</v>
      </c>
      <c r="F6653" t="s">
        <v>23031</v>
      </c>
      <c r="G6653" t="s">
        <v>25091</v>
      </c>
    </row>
    <row r="6654" spans="1:7" customFormat="1" ht="17.399999999999999" x14ac:dyDescent="0.25">
      <c r="A6654" s="419"/>
      <c r="B6654" s="419"/>
      <c r="C6654" t="s">
        <v>25092</v>
      </c>
      <c r="D6654" t="s">
        <v>25093</v>
      </c>
      <c r="E6654" t="s">
        <v>25093</v>
      </c>
      <c r="F6654" t="s">
        <v>25094</v>
      </c>
      <c r="G6654" t="s">
        <v>25095</v>
      </c>
    </row>
    <row r="6655" spans="1:7" customFormat="1" ht="17.399999999999999" x14ac:dyDescent="0.25">
      <c r="A6655" s="419"/>
      <c r="B6655" s="419"/>
      <c r="C6655" t="s">
        <v>25096</v>
      </c>
      <c r="D6655" t="s">
        <v>25097</v>
      </c>
      <c r="E6655" t="s">
        <v>25097</v>
      </c>
      <c r="F6655" t="s">
        <v>25098</v>
      </c>
      <c r="G6655" t="s">
        <v>25096</v>
      </c>
    </row>
    <row r="6656" spans="1:7" customFormat="1" ht="17.399999999999999" x14ac:dyDescent="0.25">
      <c r="A6656" s="419"/>
      <c r="B6656" s="419"/>
      <c r="C6656" t="s">
        <v>25099</v>
      </c>
      <c r="D6656" t="s">
        <v>25100</v>
      </c>
      <c r="E6656" t="s">
        <v>25100</v>
      </c>
      <c r="F6656" t="s">
        <v>25101</v>
      </c>
      <c r="G6656" t="s">
        <v>25102</v>
      </c>
    </row>
    <row r="6657" spans="1:7" customFormat="1" ht="17.399999999999999" x14ac:dyDescent="0.25">
      <c r="A6657" s="419"/>
      <c r="B6657" s="419"/>
      <c r="C6657" t="s">
        <v>25103</v>
      </c>
      <c r="D6657" t="s">
        <v>25104</v>
      </c>
      <c r="E6657" t="s">
        <v>25104</v>
      </c>
      <c r="F6657" t="s">
        <v>25105</v>
      </c>
      <c r="G6657" t="s">
        <v>25106</v>
      </c>
    </row>
    <row r="6658" spans="1:7" customFormat="1" ht="17.399999999999999" x14ac:dyDescent="0.25">
      <c r="A6658" s="419"/>
      <c r="B6658" s="419"/>
      <c r="C6658" t="s">
        <v>25107</v>
      </c>
      <c r="D6658" t="s">
        <v>25108</v>
      </c>
      <c r="E6658" t="s">
        <v>25108</v>
      </c>
      <c r="F6658" t="s">
        <v>25109</v>
      </c>
      <c r="G6658" t="s">
        <v>25110</v>
      </c>
    </row>
    <row r="6659" spans="1:7" customFormat="1" ht="17.399999999999999" x14ac:dyDescent="0.25">
      <c r="A6659" s="419"/>
      <c r="B6659" s="419"/>
      <c r="C6659" t="s">
        <v>25111</v>
      </c>
      <c r="D6659" t="s">
        <v>25112</v>
      </c>
      <c r="E6659" t="s">
        <v>25112</v>
      </c>
      <c r="F6659" t="s">
        <v>25113</v>
      </c>
      <c r="G6659" t="s">
        <v>25114</v>
      </c>
    </row>
    <row r="6660" spans="1:7" customFormat="1" ht="17.399999999999999" x14ac:dyDescent="0.25">
      <c r="A6660" s="419"/>
      <c r="B6660" s="419"/>
      <c r="C6660" t="s">
        <v>25115</v>
      </c>
      <c r="D6660" t="s">
        <v>25116</v>
      </c>
      <c r="E6660" t="s">
        <v>25116</v>
      </c>
      <c r="F6660" t="s">
        <v>25117</v>
      </c>
      <c r="G6660" t="s">
        <v>25118</v>
      </c>
    </row>
    <row r="6661" spans="1:7" customFormat="1" ht="17.399999999999999" x14ac:dyDescent="0.25">
      <c r="A6661" s="419"/>
      <c r="B6661" s="419"/>
      <c r="C6661" t="s">
        <v>25119</v>
      </c>
      <c r="D6661" t="s">
        <v>25120</v>
      </c>
      <c r="E6661" t="s">
        <v>25120</v>
      </c>
      <c r="F6661" t="s">
        <v>25121</v>
      </c>
      <c r="G6661" t="s">
        <v>25122</v>
      </c>
    </row>
    <row r="6662" spans="1:7" customFormat="1" ht="17.399999999999999" x14ac:dyDescent="0.25">
      <c r="A6662" s="419"/>
      <c r="B6662" s="419"/>
      <c r="C6662" t="s">
        <v>25123</v>
      </c>
      <c r="D6662" t="s">
        <v>25124</v>
      </c>
      <c r="E6662" t="s">
        <v>25124</v>
      </c>
      <c r="F6662" t="s">
        <v>25125</v>
      </c>
      <c r="G6662" t="s">
        <v>25126</v>
      </c>
    </row>
    <row r="6663" spans="1:7" customFormat="1" ht="17.399999999999999" x14ac:dyDescent="0.25">
      <c r="A6663" s="419"/>
      <c r="B6663" s="419"/>
      <c r="C6663" t="s">
        <v>25127</v>
      </c>
      <c r="D6663" t="s">
        <v>25128</v>
      </c>
      <c r="E6663" t="s">
        <v>25128</v>
      </c>
      <c r="F6663" t="s">
        <v>25129</v>
      </c>
      <c r="G6663" t="s">
        <v>25130</v>
      </c>
    </row>
    <row r="6664" spans="1:7" customFormat="1" ht="17.399999999999999" x14ac:dyDescent="0.25">
      <c r="A6664" s="419"/>
      <c r="B6664" s="419"/>
      <c r="C6664" t="s">
        <v>25131</v>
      </c>
      <c r="D6664" t="s">
        <v>25132</v>
      </c>
      <c r="E6664" t="s">
        <v>25132</v>
      </c>
      <c r="F6664" t="s">
        <v>25133</v>
      </c>
      <c r="G6664" t="s">
        <v>25134</v>
      </c>
    </row>
    <row r="6665" spans="1:7" customFormat="1" ht="17.399999999999999" x14ac:dyDescent="0.25">
      <c r="A6665" s="419"/>
      <c r="B6665" s="419"/>
      <c r="C6665" t="s">
        <v>25135</v>
      </c>
      <c r="D6665" t="s">
        <v>25136</v>
      </c>
      <c r="E6665" t="s">
        <v>25136</v>
      </c>
      <c r="F6665" t="s">
        <v>25137</v>
      </c>
      <c r="G6665" t="s">
        <v>25138</v>
      </c>
    </row>
    <row r="6666" spans="1:7" customFormat="1" ht="17.399999999999999" x14ac:dyDescent="0.25">
      <c r="A6666" s="419"/>
      <c r="B6666" s="419"/>
      <c r="C6666" t="s">
        <v>25139</v>
      </c>
      <c r="D6666" t="s">
        <v>25140</v>
      </c>
      <c r="E6666" t="s">
        <v>25140</v>
      </c>
      <c r="F6666" t="s">
        <v>25141</v>
      </c>
      <c r="G6666" t="s">
        <v>25139</v>
      </c>
    </row>
    <row r="6667" spans="1:7" customFormat="1" ht="17.399999999999999" x14ac:dyDescent="0.25">
      <c r="A6667" s="419"/>
      <c r="B6667" s="419"/>
      <c r="C6667" t="s">
        <v>25142</v>
      </c>
      <c r="D6667" t="s">
        <v>25143</v>
      </c>
      <c r="E6667" t="s">
        <v>25143</v>
      </c>
      <c r="F6667" t="s">
        <v>25144</v>
      </c>
      <c r="G6667" t="s">
        <v>25145</v>
      </c>
    </row>
    <row r="6668" spans="1:7" customFormat="1" ht="17.399999999999999" x14ac:dyDescent="0.25">
      <c r="A6668" s="419"/>
      <c r="B6668" s="419"/>
      <c r="C6668" t="s">
        <v>25146</v>
      </c>
      <c r="D6668" t="s">
        <v>25147</v>
      </c>
      <c r="E6668" t="s">
        <v>25147</v>
      </c>
      <c r="F6668" t="s">
        <v>25148</v>
      </c>
      <c r="G6668" t="s">
        <v>25149</v>
      </c>
    </row>
    <row r="6669" spans="1:7" customFormat="1" ht="17.399999999999999" x14ac:dyDescent="0.25">
      <c r="A6669" s="419"/>
      <c r="B6669" s="419"/>
      <c r="C6669" t="s">
        <v>25150</v>
      </c>
      <c r="D6669" t="s">
        <v>25151</v>
      </c>
      <c r="E6669" t="s">
        <v>25151</v>
      </c>
      <c r="F6669" t="s">
        <v>25152</v>
      </c>
      <c r="G6669" t="s">
        <v>25153</v>
      </c>
    </row>
    <row r="6670" spans="1:7" customFormat="1" ht="17.399999999999999" x14ac:dyDescent="0.25">
      <c r="A6670" s="419"/>
      <c r="B6670" s="419"/>
      <c r="C6670" t="s">
        <v>25154</v>
      </c>
      <c r="D6670" t="s">
        <v>25155</v>
      </c>
      <c r="E6670" t="s">
        <v>25155</v>
      </c>
      <c r="F6670" t="s">
        <v>25156</v>
      </c>
      <c r="G6670" t="s">
        <v>25157</v>
      </c>
    </row>
    <row r="6671" spans="1:7" customFormat="1" ht="17.399999999999999" x14ac:dyDescent="0.25">
      <c r="A6671" s="419"/>
      <c r="B6671" s="419"/>
      <c r="C6671" t="s">
        <v>25158</v>
      </c>
      <c r="D6671" t="s">
        <v>25159</v>
      </c>
      <c r="E6671" t="s">
        <v>25159</v>
      </c>
      <c r="F6671" t="s">
        <v>25160</v>
      </c>
      <c r="G6671" t="s">
        <v>25161</v>
      </c>
    </row>
    <row r="6672" spans="1:7" customFormat="1" ht="17.399999999999999" x14ac:dyDescent="0.25">
      <c r="A6672" s="419"/>
      <c r="B6672" s="419"/>
      <c r="C6672" t="s">
        <v>25162</v>
      </c>
      <c r="D6672" t="s">
        <v>25163</v>
      </c>
      <c r="E6672" t="s">
        <v>25163</v>
      </c>
      <c r="F6672" t="s">
        <v>25164</v>
      </c>
      <c r="G6672" t="s">
        <v>25165</v>
      </c>
    </row>
    <row r="6673" spans="1:7" customFormat="1" ht="17.399999999999999" x14ac:dyDescent="0.25">
      <c r="A6673" s="419"/>
      <c r="B6673" s="419"/>
      <c r="C6673" t="s">
        <v>25166</v>
      </c>
      <c r="D6673" t="s">
        <v>25167</v>
      </c>
      <c r="E6673" t="s">
        <v>25167</v>
      </c>
      <c r="F6673" t="s">
        <v>25168</v>
      </c>
      <c r="G6673" t="s">
        <v>25169</v>
      </c>
    </row>
    <row r="6674" spans="1:7" customFormat="1" ht="17.399999999999999" x14ac:dyDescent="0.25">
      <c r="A6674" s="419"/>
      <c r="B6674" s="419"/>
      <c r="C6674" t="s">
        <v>25170</v>
      </c>
      <c r="D6674" t="s">
        <v>25171</v>
      </c>
      <c r="E6674" t="s">
        <v>25171</v>
      </c>
      <c r="F6674" t="s">
        <v>25172</v>
      </c>
      <c r="G6674" t="s">
        <v>25173</v>
      </c>
    </row>
    <row r="6675" spans="1:7" customFormat="1" ht="17.399999999999999" x14ac:dyDescent="0.25">
      <c r="A6675" s="419"/>
      <c r="B6675" s="419"/>
      <c r="C6675" t="s">
        <v>25174</v>
      </c>
      <c r="D6675" t="s">
        <v>25175</v>
      </c>
      <c r="E6675" t="s">
        <v>25175</v>
      </c>
      <c r="F6675" t="s">
        <v>25176</v>
      </c>
      <c r="G6675" t="s">
        <v>25174</v>
      </c>
    </row>
    <row r="6676" spans="1:7" customFormat="1" ht="17.399999999999999" x14ac:dyDescent="0.25">
      <c r="A6676" s="419"/>
      <c r="B6676" s="419"/>
      <c r="C6676" t="s">
        <v>25177</v>
      </c>
      <c r="D6676" t="s">
        <v>25178</v>
      </c>
      <c r="E6676" t="s">
        <v>25178</v>
      </c>
      <c r="F6676" t="s">
        <v>25179</v>
      </c>
      <c r="G6676" t="s">
        <v>25180</v>
      </c>
    </row>
    <row r="6677" spans="1:7" customFormat="1" ht="17.399999999999999" x14ac:dyDescent="0.25">
      <c r="A6677" s="419"/>
      <c r="B6677" s="419"/>
      <c r="C6677" t="s">
        <v>25181</v>
      </c>
      <c r="D6677" t="s">
        <v>25182</v>
      </c>
      <c r="E6677" t="s">
        <v>25182</v>
      </c>
      <c r="F6677" t="s">
        <v>25183</v>
      </c>
      <c r="G6677" t="s">
        <v>25184</v>
      </c>
    </row>
    <row r="6678" spans="1:7" customFormat="1" ht="17.399999999999999" x14ac:dyDescent="0.25">
      <c r="A6678" s="419"/>
      <c r="B6678" s="419"/>
      <c r="C6678" t="s">
        <v>25185</v>
      </c>
      <c r="D6678" t="s">
        <v>25186</v>
      </c>
      <c r="E6678" t="s">
        <v>25186</v>
      </c>
      <c r="F6678" t="s">
        <v>25187</v>
      </c>
      <c r="G6678" t="s">
        <v>25188</v>
      </c>
    </row>
    <row r="6679" spans="1:7" customFormat="1" ht="17.399999999999999" x14ac:dyDescent="0.25">
      <c r="A6679" s="419"/>
      <c r="B6679" s="419"/>
      <c r="C6679" t="s">
        <v>25189</v>
      </c>
      <c r="D6679" t="s">
        <v>25190</v>
      </c>
      <c r="E6679" t="s">
        <v>25190</v>
      </c>
      <c r="F6679" t="s">
        <v>25191</v>
      </c>
      <c r="G6679" t="s">
        <v>25192</v>
      </c>
    </row>
    <row r="6680" spans="1:7" customFormat="1" ht="17.399999999999999" x14ac:dyDescent="0.25">
      <c r="A6680" s="419"/>
      <c r="B6680" s="419"/>
      <c r="C6680" t="s">
        <v>25193</v>
      </c>
      <c r="D6680" t="s">
        <v>25194</v>
      </c>
      <c r="E6680" t="s">
        <v>25194</v>
      </c>
      <c r="F6680" t="s">
        <v>25195</v>
      </c>
      <c r="G6680" t="s">
        <v>25196</v>
      </c>
    </row>
    <row r="6681" spans="1:7" customFormat="1" ht="17.399999999999999" x14ac:dyDescent="0.25">
      <c r="A6681" s="419"/>
      <c r="B6681" s="419"/>
      <c r="C6681" t="s">
        <v>25197</v>
      </c>
      <c r="D6681" t="s">
        <v>25198</v>
      </c>
      <c r="E6681" t="s">
        <v>25198</v>
      </c>
      <c r="F6681" t="s">
        <v>25199</v>
      </c>
      <c r="G6681" t="s">
        <v>25200</v>
      </c>
    </row>
    <row r="6682" spans="1:7" customFormat="1" ht="17.399999999999999" x14ac:dyDescent="0.25">
      <c r="A6682" s="419"/>
      <c r="B6682" s="419"/>
      <c r="C6682" t="s">
        <v>25201</v>
      </c>
      <c r="D6682" t="s">
        <v>25202</v>
      </c>
      <c r="E6682" t="s">
        <v>25202</v>
      </c>
      <c r="F6682" t="s">
        <v>25203</v>
      </c>
      <c r="G6682" t="s">
        <v>25204</v>
      </c>
    </row>
    <row r="6683" spans="1:7" customFormat="1" ht="17.399999999999999" x14ac:dyDescent="0.25">
      <c r="A6683" s="419"/>
      <c r="B6683" s="419"/>
      <c r="C6683" t="s">
        <v>25205</v>
      </c>
      <c r="D6683" t="s">
        <v>25206</v>
      </c>
      <c r="E6683" t="s">
        <v>25206</v>
      </c>
      <c r="F6683" t="s">
        <v>25207</v>
      </c>
      <c r="G6683" t="s">
        <v>25208</v>
      </c>
    </row>
    <row r="6684" spans="1:7" customFormat="1" ht="17.399999999999999" x14ac:dyDescent="0.25">
      <c r="A6684" s="419"/>
      <c r="B6684" s="419"/>
      <c r="C6684" t="s">
        <v>25209</v>
      </c>
      <c r="D6684" t="s">
        <v>25210</v>
      </c>
      <c r="E6684" t="s">
        <v>25210</v>
      </c>
      <c r="F6684" t="s">
        <v>25211</v>
      </c>
      <c r="G6684" t="s">
        <v>25212</v>
      </c>
    </row>
    <row r="6685" spans="1:7" customFormat="1" ht="17.399999999999999" x14ac:dyDescent="0.25">
      <c r="A6685" s="419"/>
      <c r="B6685" s="419"/>
      <c r="C6685" t="s">
        <v>25213</v>
      </c>
      <c r="D6685" t="s">
        <v>25214</v>
      </c>
      <c r="E6685" t="s">
        <v>25214</v>
      </c>
      <c r="F6685" t="s">
        <v>10029</v>
      </c>
      <c r="G6685" t="s">
        <v>25215</v>
      </c>
    </row>
    <row r="6686" spans="1:7" customFormat="1" ht="17.399999999999999" x14ac:dyDescent="0.25">
      <c r="A6686" s="419"/>
      <c r="B6686" s="419"/>
      <c r="C6686" t="s">
        <v>25216</v>
      </c>
      <c r="D6686" t="s">
        <v>25217</v>
      </c>
      <c r="E6686" t="s">
        <v>25217</v>
      </c>
      <c r="F6686" t="s">
        <v>25218</v>
      </c>
      <c r="G6686" t="s">
        <v>25219</v>
      </c>
    </row>
    <row r="6687" spans="1:7" customFormat="1" ht="17.399999999999999" x14ac:dyDescent="0.25">
      <c r="A6687" s="419"/>
      <c r="B6687" s="419"/>
      <c r="C6687" t="s">
        <v>25220</v>
      </c>
      <c r="D6687" t="s">
        <v>25221</v>
      </c>
      <c r="E6687" t="s">
        <v>25221</v>
      </c>
      <c r="F6687" t="s">
        <v>25222</v>
      </c>
      <c r="G6687" t="s">
        <v>25223</v>
      </c>
    </row>
    <row r="6688" spans="1:7" customFormat="1" ht="17.399999999999999" x14ac:dyDescent="0.25">
      <c r="A6688" s="419"/>
      <c r="B6688" s="419"/>
      <c r="C6688" t="s">
        <v>25224</v>
      </c>
      <c r="D6688" t="s">
        <v>25225</v>
      </c>
      <c r="E6688" t="s">
        <v>25225</v>
      </c>
      <c r="F6688" t="s">
        <v>25226</v>
      </c>
      <c r="G6688" t="s">
        <v>25227</v>
      </c>
    </row>
    <row r="6689" spans="1:7" customFormat="1" ht="17.399999999999999" x14ac:dyDescent="0.25">
      <c r="A6689" s="419"/>
      <c r="B6689" s="419"/>
      <c r="C6689" t="s">
        <v>25228</v>
      </c>
      <c r="D6689" t="s">
        <v>25229</v>
      </c>
      <c r="E6689" t="s">
        <v>25229</v>
      </c>
      <c r="F6689" t="s">
        <v>2950</v>
      </c>
      <c r="G6689" t="s">
        <v>25230</v>
      </c>
    </row>
    <row r="6690" spans="1:7" customFormat="1" ht="17.399999999999999" x14ac:dyDescent="0.25">
      <c r="A6690" s="419"/>
      <c r="B6690" s="419"/>
      <c r="C6690" t="s">
        <v>25231</v>
      </c>
      <c r="D6690" t="s">
        <v>25232</v>
      </c>
      <c r="E6690" t="s">
        <v>25232</v>
      </c>
      <c r="F6690" t="s">
        <v>25233</v>
      </c>
      <c r="G6690" t="s">
        <v>25234</v>
      </c>
    </row>
    <row r="6691" spans="1:7" customFormat="1" ht="17.399999999999999" x14ac:dyDescent="0.25">
      <c r="A6691" s="419"/>
      <c r="B6691" s="419"/>
      <c r="C6691" t="s">
        <v>25235</v>
      </c>
      <c r="D6691" t="s">
        <v>25236</v>
      </c>
      <c r="E6691" t="s">
        <v>25236</v>
      </c>
      <c r="F6691" t="s">
        <v>25237</v>
      </c>
      <c r="G6691" t="s">
        <v>25238</v>
      </c>
    </row>
    <row r="6692" spans="1:7" customFormat="1" ht="17.399999999999999" x14ac:dyDescent="0.25">
      <c r="A6692" s="419"/>
      <c r="B6692" s="419"/>
      <c r="C6692" t="s">
        <v>25239</v>
      </c>
      <c r="D6692" t="s">
        <v>25240</v>
      </c>
      <c r="E6692" t="s">
        <v>25240</v>
      </c>
      <c r="F6692" t="s">
        <v>25241</v>
      </c>
      <c r="G6692" t="s">
        <v>25242</v>
      </c>
    </row>
    <row r="6693" spans="1:7" customFormat="1" ht="17.399999999999999" x14ac:dyDescent="0.25">
      <c r="A6693" s="419"/>
      <c r="B6693" s="419"/>
      <c r="C6693" t="s">
        <v>25243</v>
      </c>
      <c r="D6693" t="s">
        <v>25244</v>
      </c>
      <c r="E6693" t="s">
        <v>25244</v>
      </c>
      <c r="F6693" t="s">
        <v>25245</v>
      </c>
      <c r="G6693" t="s">
        <v>25246</v>
      </c>
    </row>
    <row r="6694" spans="1:7" customFormat="1" ht="17.399999999999999" x14ac:dyDescent="0.25">
      <c r="A6694" s="419"/>
      <c r="B6694" s="419"/>
      <c r="C6694" t="s">
        <v>25247</v>
      </c>
      <c r="D6694" t="s">
        <v>25248</v>
      </c>
      <c r="E6694" t="s">
        <v>25248</v>
      </c>
      <c r="F6694" t="s">
        <v>25249</v>
      </c>
      <c r="G6694" t="s">
        <v>25250</v>
      </c>
    </row>
    <row r="6695" spans="1:7" customFormat="1" ht="17.399999999999999" x14ac:dyDescent="0.25">
      <c r="A6695" s="419"/>
      <c r="B6695" s="419"/>
      <c r="C6695" t="s">
        <v>25251</v>
      </c>
      <c r="D6695" t="s">
        <v>25252</v>
      </c>
      <c r="E6695" t="s">
        <v>25252</v>
      </c>
      <c r="F6695" t="s">
        <v>25253</v>
      </c>
      <c r="G6695" t="s">
        <v>25254</v>
      </c>
    </row>
    <row r="6696" spans="1:7" customFormat="1" ht="17.399999999999999" x14ac:dyDescent="0.25">
      <c r="A6696" s="419"/>
      <c r="B6696" s="419"/>
      <c r="C6696" t="s">
        <v>25255</v>
      </c>
      <c r="D6696" t="s">
        <v>25256</v>
      </c>
      <c r="E6696" t="s">
        <v>25256</v>
      </c>
      <c r="F6696" t="s">
        <v>25257</v>
      </c>
      <c r="G6696" t="s">
        <v>25258</v>
      </c>
    </row>
    <row r="6697" spans="1:7" customFormat="1" ht="17.399999999999999" x14ac:dyDescent="0.25">
      <c r="A6697" s="419"/>
      <c r="B6697" s="419"/>
      <c r="C6697" t="s">
        <v>25259</v>
      </c>
      <c r="D6697" t="s">
        <v>25260</v>
      </c>
      <c r="E6697" t="s">
        <v>25260</v>
      </c>
      <c r="F6697" t="s">
        <v>6171</v>
      </c>
      <c r="G6697" t="s">
        <v>25261</v>
      </c>
    </row>
    <row r="6698" spans="1:7" customFormat="1" ht="17.399999999999999" x14ac:dyDescent="0.25">
      <c r="A6698" s="419"/>
      <c r="B6698" s="419"/>
      <c r="C6698" t="s">
        <v>25262</v>
      </c>
      <c r="D6698" t="s">
        <v>25263</v>
      </c>
      <c r="E6698" t="s">
        <v>25263</v>
      </c>
      <c r="F6698" t="s">
        <v>25264</v>
      </c>
      <c r="G6698" t="s">
        <v>25265</v>
      </c>
    </row>
    <row r="6699" spans="1:7" customFormat="1" ht="17.399999999999999" x14ac:dyDescent="0.25">
      <c r="A6699" s="419"/>
      <c r="B6699" s="419"/>
      <c r="C6699" t="s">
        <v>25266</v>
      </c>
      <c r="D6699" t="s">
        <v>25267</v>
      </c>
      <c r="E6699" t="s">
        <v>25267</v>
      </c>
      <c r="F6699" t="s">
        <v>25268</v>
      </c>
      <c r="G6699" t="s">
        <v>25269</v>
      </c>
    </row>
    <row r="6700" spans="1:7" customFormat="1" ht="17.399999999999999" x14ac:dyDescent="0.25">
      <c r="A6700" s="419"/>
      <c r="B6700" s="419"/>
      <c r="C6700" t="s">
        <v>25270</v>
      </c>
      <c r="D6700" t="s">
        <v>25271</v>
      </c>
      <c r="E6700" t="s">
        <v>25271</v>
      </c>
      <c r="F6700" t="s">
        <v>25272</v>
      </c>
      <c r="G6700" t="s">
        <v>25273</v>
      </c>
    </row>
    <row r="6701" spans="1:7" customFormat="1" ht="17.399999999999999" x14ac:dyDescent="0.25">
      <c r="A6701" s="419"/>
      <c r="B6701" s="419"/>
      <c r="C6701" t="s">
        <v>25274</v>
      </c>
      <c r="D6701" t="s">
        <v>25275</v>
      </c>
      <c r="E6701" t="s">
        <v>25275</v>
      </c>
      <c r="F6701" t="s">
        <v>25276</v>
      </c>
      <c r="G6701" t="s">
        <v>25274</v>
      </c>
    </row>
    <row r="6702" spans="1:7" customFormat="1" ht="17.399999999999999" x14ac:dyDescent="0.25">
      <c r="A6702" s="419"/>
      <c r="B6702" s="419"/>
      <c r="C6702" t="s">
        <v>25277</v>
      </c>
      <c r="D6702" t="s">
        <v>25278</v>
      </c>
      <c r="E6702" t="s">
        <v>25278</v>
      </c>
      <c r="F6702" t="s">
        <v>25279</v>
      </c>
      <c r="G6702" t="s">
        <v>25280</v>
      </c>
    </row>
    <row r="6703" spans="1:7" customFormat="1" ht="17.399999999999999" x14ac:dyDescent="0.25">
      <c r="A6703" s="419"/>
      <c r="B6703" s="419"/>
      <c r="C6703" t="s">
        <v>25281</v>
      </c>
      <c r="D6703" t="s">
        <v>25282</v>
      </c>
      <c r="E6703" t="s">
        <v>25282</v>
      </c>
      <c r="F6703" t="s">
        <v>25283</v>
      </c>
      <c r="G6703" t="s">
        <v>25284</v>
      </c>
    </row>
    <row r="6704" spans="1:7" customFormat="1" ht="17.399999999999999" x14ac:dyDescent="0.25">
      <c r="A6704" s="419"/>
      <c r="B6704" s="419"/>
      <c r="C6704" t="s">
        <v>25285</v>
      </c>
      <c r="D6704" t="s">
        <v>25286</v>
      </c>
      <c r="E6704" t="s">
        <v>25286</v>
      </c>
      <c r="F6704" t="s">
        <v>25287</v>
      </c>
      <c r="G6704" t="s">
        <v>25288</v>
      </c>
    </row>
    <row r="6705" spans="1:7" customFormat="1" ht="17.399999999999999" x14ac:dyDescent="0.25">
      <c r="A6705" s="419"/>
      <c r="B6705" s="419"/>
      <c r="C6705" t="s">
        <v>25289</v>
      </c>
      <c r="D6705" t="s">
        <v>25290</v>
      </c>
      <c r="E6705" t="s">
        <v>25290</v>
      </c>
      <c r="F6705" t="s">
        <v>25291</v>
      </c>
      <c r="G6705" t="s">
        <v>25292</v>
      </c>
    </row>
    <row r="6706" spans="1:7" customFormat="1" ht="17.399999999999999" x14ac:dyDescent="0.25">
      <c r="A6706" s="419"/>
      <c r="B6706" s="419"/>
      <c r="C6706" t="s">
        <v>25293</v>
      </c>
      <c r="D6706" t="s">
        <v>25294</v>
      </c>
      <c r="E6706" t="s">
        <v>25294</v>
      </c>
      <c r="F6706" t="s">
        <v>25295</v>
      </c>
      <c r="G6706" t="s">
        <v>25296</v>
      </c>
    </row>
    <row r="6707" spans="1:7" customFormat="1" ht="17.399999999999999" x14ac:dyDescent="0.25">
      <c r="A6707" s="419"/>
      <c r="B6707" s="419"/>
      <c r="C6707" t="s">
        <v>25297</v>
      </c>
      <c r="D6707" t="s">
        <v>25298</v>
      </c>
      <c r="E6707" t="s">
        <v>25298</v>
      </c>
      <c r="F6707" t="s">
        <v>25299</v>
      </c>
      <c r="G6707" t="s">
        <v>25300</v>
      </c>
    </row>
    <row r="6708" spans="1:7" customFormat="1" ht="17.399999999999999" x14ac:dyDescent="0.25">
      <c r="A6708" s="419"/>
      <c r="B6708" s="419"/>
      <c r="C6708" t="s">
        <v>25301</v>
      </c>
      <c r="D6708" t="s">
        <v>25302</v>
      </c>
      <c r="E6708" t="s">
        <v>25302</v>
      </c>
      <c r="F6708" t="s">
        <v>25303</v>
      </c>
      <c r="G6708" t="s">
        <v>25304</v>
      </c>
    </row>
    <row r="6709" spans="1:7" customFormat="1" ht="17.399999999999999" x14ac:dyDescent="0.25">
      <c r="A6709" s="419"/>
      <c r="B6709" s="419"/>
      <c r="C6709" t="s">
        <v>25305</v>
      </c>
      <c r="D6709" t="s">
        <v>25306</v>
      </c>
      <c r="E6709" t="s">
        <v>25306</v>
      </c>
      <c r="F6709" t="s">
        <v>7041</v>
      </c>
      <c r="G6709" t="s">
        <v>25307</v>
      </c>
    </row>
    <row r="6710" spans="1:7" customFormat="1" ht="17.399999999999999" x14ac:dyDescent="0.25">
      <c r="A6710" s="419"/>
      <c r="B6710" s="419"/>
      <c r="C6710" t="s">
        <v>25308</v>
      </c>
      <c r="D6710" t="s">
        <v>25309</v>
      </c>
      <c r="E6710" t="s">
        <v>25309</v>
      </c>
      <c r="F6710" t="s">
        <v>25310</v>
      </c>
      <c r="G6710" t="s">
        <v>25311</v>
      </c>
    </row>
    <row r="6711" spans="1:7" customFormat="1" ht="17.399999999999999" x14ac:dyDescent="0.25">
      <c r="A6711" s="419"/>
      <c r="B6711" s="419"/>
      <c r="C6711" t="s">
        <v>25312</v>
      </c>
      <c r="D6711" t="s">
        <v>25313</v>
      </c>
      <c r="E6711" t="s">
        <v>25313</v>
      </c>
      <c r="F6711" t="s">
        <v>25314</v>
      </c>
      <c r="G6711" t="s">
        <v>25315</v>
      </c>
    </row>
    <row r="6712" spans="1:7" customFormat="1" ht="17.399999999999999" x14ac:dyDescent="0.25">
      <c r="A6712" s="419"/>
      <c r="B6712" s="419"/>
      <c r="C6712" t="s">
        <v>25316</v>
      </c>
      <c r="D6712" t="s">
        <v>25317</v>
      </c>
      <c r="E6712" t="s">
        <v>25317</v>
      </c>
      <c r="F6712" t="s">
        <v>25318</v>
      </c>
      <c r="G6712" t="s">
        <v>25319</v>
      </c>
    </row>
    <row r="6713" spans="1:7" customFormat="1" ht="17.399999999999999" x14ac:dyDescent="0.25">
      <c r="A6713" s="419"/>
      <c r="B6713" s="419"/>
      <c r="C6713" t="s">
        <v>25320</v>
      </c>
      <c r="D6713" t="s">
        <v>25321</v>
      </c>
      <c r="E6713" t="s">
        <v>25321</v>
      </c>
      <c r="F6713" t="s">
        <v>25322</v>
      </c>
      <c r="G6713" t="s">
        <v>25323</v>
      </c>
    </row>
    <row r="6714" spans="1:7" customFormat="1" ht="17.399999999999999" x14ac:dyDescent="0.25">
      <c r="A6714" s="419"/>
      <c r="B6714" s="419"/>
      <c r="C6714" t="s">
        <v>25324</v>
      </c>
      <c r="D6714" t="s">
        <v>25325</v>
      </c>
      <c r="E6714" t="s">
        <v>25325</v>
      </c>
      <c r="F6714" t="s">
        <v>25326</v>
      </c>
      <c r="G6714" t="s">
        <v>25327</v>
      </c>
    </row>
    <row r="6715" spans="1:7" customFormat="1" ht="17.399999999999999" x14ac:dyDescent="0.25">
      <c r="A6715" s="419"/>
      <c r="B6715" s="419"/>
      <c r="C6715" t="s">
        <v>25328</v>
      </c>
      <c r="D6715" t="s">
        <v>25329</v>
      </c>
      <c r="E6715" t="s">
        <v>25329</v>
      </c>
      <c r="F6715" t="s">
        <v>25330</v>
      </c>
      <c r="G6715" t="s">
        <v>25331</v>
      </c>
    </row>
    <row r="6716" spans="1:7" customFormat="1" ht="17.399999999999999" x14ac:dyDescent="0.25">
      <c r="A6716" s="419"/>
      <c r="B6716" s="419"/>
      <c r="C6716" t="s">
        <v>25332</v>
      </c>
      <c r="D6716" t="s">
        <v>25333</v>
      </c>
      <c r="E6716" t="s">
        <v>25333</v>
      </c>
      <c r="F6716" t="s">
        <v>25334</v>
      </c>
      <c r="G6716" t="s">
        <v>25335</v>
      </c>
    </row>
    <row r="6717" spans="1:7" customFormat="1" ht="17.399999999999999" x14ac:dyDescent="0.25">
      <c r="A6717" s="419"/>
      <c r="B6717" s="419"/>
      <c r="C6717" t="s">
        <v>25336</v>
      </c>
      <c r="D6717" t="s">
        <v>25337</v>
      </c>
      <c r="E6717" t="s">
        <v>25337</v>
      </c>
      <c r="F6717" t="s">
        <v>25338</v>
      </c>
      <c r="G6717" t="s">
        <v>25339</v>
      </c>
    </row>
    <row r="6718" spans="1:7" customFormat="1" ht="17.399999999999999" x14ac:dyDescent="0.25">
      <c r="A6718" s="419"/>
      <c r="B6718" s="419"/>
      <c r="C6718" t="s">
        <v>25340</v>
      </c>
      <c r="D6718" t="s">
        <v>25341</v>
      </c>
      <c r="E6718" t="s">
        <v>25341</v>
      </c>
      <c r="F6718" t="s">
        <v>14393</v>
      </c>
      <c r="G6718" t="s">
        <v>25342</v>
      </c>
    </row>
    <row r="6719" spans="1:7" customFormat="1" ht="17.399999999999999" x14ac:dyDescent="0.25">
      <c r="A6719" s="419"/>
      <c r="B6719" s="419"/>
      <c r="C6719" t="s">
        <v>25343</v>
      </c>
      <c r="D6719" t="s">
        <v>25344</v>
      </c>
      <c r="E6719" t="s">
        <v>25344</v>
      </c>
      <c r="F6719" t="s">
        <v>25345</v>
      </c>
      <c r="G6719" t="s">
        <v>25346</v>
      </c>
    </row>
    <row r="6720" spans="1:7" customFormat="1" ht="17.399999999999999" x14ac:dyDescent="0.25">
      <c r="A6720" s="419"/>
      <c r="B6720" s="419"/>
      <c r="C6720" t="s">
        <v>25347</v>
      </c>
      <c r="D6720" t="s">
        <v>25348</v>
      </c>
      <c r="E6720" t="s">
        <v>25348</v>
      </c>
      <c r="F6720" t="s">
        <v>25349</v>
      </c>
      <c r="G6720" t="s">
        <v>25350</v>
      </c>
    </row>
    <row r="6721" spans="1:7" customFormat="1" ht="17.399999999999999" x14ac:dyDescent="0.25">
      <c r="A6721" s="419"/>
      <c r="B6721" s="419"/>
      <c r="C6721" t="s">
        <v>25351</v>
      </c>
      <c r="D6721" t="s">
        <v>25352</v>
      </c>
      <c r="E6721" t="s">
        <v>25352</v>
      </c>
      <c r="F6721" t="s">
        <v>25353</v>
      </c>
      <c r="G6721" t="s">
        <v>25354</v>
      </c>
    </row>
    <row r="6722" spans="1:7" customFormat="1" ht="17.399999999999999" x14ac:dyDescent="0.25">
      <c r="A6722" s="419"/>
      <c r="B6722" s="419"/>
      <c r="C6722" t="s">
        <v>25355</v>
      </c>
      <c r="D6722" t="s">
        <v>25356</v>
      </c>
      <c r="E6722" t="s">
        <v>25356</v>
      </c>
      <c r="F6722" t="s">
        <v>25357</v>
      </c>
      <c r="G6722" t="s">
        <v>25358</v>
      </c>
    </row>
    <row r="6723" spans="1:7" customFormat="1" ht="17.399999999999999" x14ac:dyDescent="0.25">
      <c r="A6723" s="419"/>
      <c r="B6723" s="419"/>
      <c r="C6723" t="s">
        <v>25359</v>
      </c>
      <c r="D6723" t="s">
        <v>25360</v>
      </c>
      <c r="E6723" t="s">
        <v>25360</v>
      </c>
      <c r="F6723" t="s">
        <v>25361</v>
      </c>
      <c r="G6723" t="s">
        <v>25362</v>
      </c>
    </row>
    <row r="6724" spans="1:7" customFormat="1" ht="17.399999999999999" x14ac:dyDescent="0.25">
      <c r="A6724" s="419"/>
      <c r="B6724" s="419"/>
      <c r="C6724" t="s">
        <v>25363</v>
      </c>
      <c r="D6724" t="s">
        <v>25364</v>
      </c>
      <c r="E6724" t="s">
        <v>25364</v>
      </c>
      <c r="F6724" t="s">
        <v>25365</v>
      </c>
      <c r="G6724" t="s">
        <v>25366</v>
      </c>
    </row>
    <row r="6725" spans="1:7" customFormat="1" ht="17.399999999999999" x14ac:dyDescent="0.25">
      <c r="A6725" s="419"/>
      <c r="B6725" s="419"/>
      <c r="C6725" t="s">
        <v>25367</v>
      </c>
      <c r="D6725" t="s">
        <v>25368</v>
      </c>
      <c r="E6725" t="s">
        <v>25368</v>
      </c>
      <c r="F6725" t="s">
        <v>25369</v>
      </c>
      <c r="G6725" t="s">
        <v>25370</v>
      </c>
    </row>
    <row r="6726" spans="1:7" customFormat="1" ht="17.399999999999999" x14ac:dyDescent="0.25">
      <c r="A6726" s="419"/>
      <c r="B6726" s="419"/>
      <c r="C6726" t="s">
        <v>25371</v>
      </c>
      <c r="D6726" t="s">
        <v>25372</v>
      </c>
      <c r="E6726" t="s">
        <v>25372</v>
      </c>
      <c r="F6726" t="s">
        <v>25373</v>
      </c>
      <c r="G6726" t="s">
        <v>25374</v>
      </c>
    </row>
    <row r="6727" spans="1:7" customFormat="1" ht="17.399999999999999" x14ac:dyDescent="0.25">
      <c r="A6727" s="419"/>
      <c r="B6727" s="419"/>
      <c r="C6727" t="s">
        <v>25375</v>
      </c>
      <c r="D6727" t="s">
        <v>25376</v>
      </c>
      <c r="E6727" t="s">
        <v>25376</v>
      </c>
      <c r="F6727" t="s">
        <v>25377</v>
      </c>
      <c r="G6727" t="s">
        <v>25378</v>
      </c>
    </row>
    <row r="6728" spans="1:7" customFormat="1" ht="17.399999999999999" x14ac:dyDescent="0.25">
      <c r="A6728" s="419"/>
      <c r="B6728" s="419"/>
      <c r="C6728" t="s">
        <v>25379</v>
      </c>
      <c r="D6728" t="s">
        <v>25380</v>
      </c>
      <c r="E6728" t="s">
        <v>25380</v>
      </c>
      <c r="F6728" t="s">
        <v>25381</v>
      </c>
      <c r="G6728" t="s">
        <v>25382</v>
      </c>
    </row>
    <row r="6729" spans="1:7" customFormat="1" ht="17.399999999999999" x14ac:dyDescent="0.25">
      <c r="A6729" s="419"/>
      <c r="B6729" s="419"/>
      <c r="C6729" t="s">
        <v>25383</v>
      </c>
      <c r="D6729" t="s">
        <v>25384</v>
      </c>
      <c r="E6729" t="s">
        <v>25384</v>
      </c>
      <c r="F6729" t="s">
        <v>25385</v>
      </c>
      <c r="G6729" t="s">
        <v>25386</v>
      </c>
    </row>
    <row r="6730" spans="1:7" customFormat="1" ht="17.399999999999999" x14ac:dyDescent="0.25">
      <c r="A6730" s="419"/>
      <c r="B6730" s="419"/>
      <c r="C6730" t="s">
        <v>25387</v>
      </c>
      <c r="D6730" t="s">
        <v>25388</v>
      </c>
      <c r="E6730" t="s">
        <v>25388</v>
      </c>
      <c r="F6730" t="s">
        <v>25389</v>
      </c>
      <c r="G6730" t="s">
        <v>25390</v>
      </c>
    </row>
    <row r="6731" spans="1:7" customFormat="1" ht="17.399999999999999" x14ac:dyDescent="0.25">
      <c r="A6731" s="419"/>
      <c r="B6731" s="419"/>
      <c r="C6731" t="s">
        <v>25391</v>
      </c>
      <c r="D6731" t="s">
        <v>25392</v>
      </c>
      <c r="E6731" t="s">
        <v>25392</v>
      </c>
      <c r="F6731" t="s">
        <v>25393</v>
      </c>
      <c r="G6731" t="s">
        <v>25394</v>
      </c>
    </row>
    <row r="6732" spans="1:7" customFormat="1" ht="17.399999999999999" x14ac:dyDescent="0.25">
      <c r="A6732" s="419"/>
      <c r="B6732" s="419"/>
      <c r="C6732" t="s">
        <v>25395</v>
      </c>
      <c r="D6732" t="s">
        <v>25396</v>
      </c>
      <c r="E6732" t="s">
        <v>25396</v>
      </c>
      <c r="F6732" t="s">
        <v>25397</v>
      </c>
      <c r="G6732" t="s">
        <v>25398</v>
      </c>
    </row>
    <row r="6733" spans="1:7" customFormat="1" ht="17.399999999999999" x14ac:dyDescent="0.25">
      <c r="A6733" s="419"/>
      <c r="B6733" s="419"/>
      <c r="C6733" t="s">
        <v>25399</v>
      </c>
      <c r="D6733" t="s">
        <v>25400</v>
      </c>
      <c r="E6733" t="s">
        <v>25400</v>
      </c>
      <c r="F6733" t="s">
        <v>25401</v>
      </c>
      <c r="G6733" t="s">
        <v>25402</v>
      </c>
    </row>
    <row r="6734" spans="1:7" customFormat="1" ht="17.399999999999999" x14ac:dyDescent="0.25">
      <c r="A6734" s="419"/>
      <c r="B6734" s="419"/>
      <c r="C6734" t="s">
        <v>25403</v>
      </c>
      <c r="D6734" t="s">
        <v>25404</v>
      </c>
      <c r="E6734" t="s">
        <v>25404</v>
      </c>
      <c r="F6734" t="s">
        <v>25405</v>
      </c>
      <c r="G6734" t="s">
        <v>25406</v>
      </c>
    </row>
    <row r="6735" spans="1:7" customFormat="1" ht="17.399999999999999" x14ac:dyDescent="0.25">
      <c r="A6735" s="419"/>
      <c r="B6735" s="419"/>
      <c r="C6735" t="s">
        <v>25407</v>
      </c>
      <c r="D6735" t="s">
        <v>25408</v>
      </c>
      <c r="E6735" t="s">
        <v>25408</v>
      </c>
      <c r="F6735" t="s">
        <v>25409</v>
      </c>
      <c r="G6735" t="s">
        <v>25410</v>
      </c>
    </row>
    <row r="6736" spans="1:7" customFormat="1" ht="17.399999999999999" x14ac:dyDescent="0.25">
      <c r="A6736" s="419"/>
      <c r="B6736" s="419"/>
      <c r="C6736" t="s">
        <v>25411</v>
      </c>
      <c r="D6736" t="s">
        <v>25412</v>
      </c>
      <c r="E6736" t="s">
        <v>25412</v>
      </c>
      <c r="F6736" t="s">
        <v>25413</v>
      </c>
      <c r="G6736" t="s">
        <v>1908</v>
      </c>
    </row>
    <row r="6737" spans="1:7" customFormat="1" ht="17.399999999999999" x14ac:dyDescent="0.25">
      <c r="A6737" s="419"/>
      <c r="B6737" s="419"/>
      <c r="C6737" t="s">
        <v>25414</v>
      </c>
      <c r="D6737" t="s">
        <v>25415</v>
      </c>
      <c r="E6737" t="s">
        <v>25415</v>
      </c>
      <c r="F6737" t="s">
        <v>25416</v>
      </c>
      <c r="G6737" t="s">
        <v>25417</v>
      </c>
    </row>
    <row r="6738" spans="1:7" customFormat="1" ht="17.399999999999999" x14ac:dyDescent="0.25">
      <c r="A6738" s="419"/>
      <c r="B6738" s="419"/>
      <c r="C6738" t="s">
        <v>25418</v>
      </c>
      <c r="D6738" t="s">
        <v>25419</v>
      </c>
      <c r="E6738" t="s">
        <v>25419</v>
      </c>
      <c r="F6738" t="s">
        <v>25420</v>
      </c>
      <c r="G6738" t="s">
        <v>25421</v>
      </c>
    </row>
    <row r="6739" spans="1:7" customFormat="1" ht="17.399999999999999" x14ac:dyDescent="0.25">
      <c r="A6739" s="419"/>
      <c r="B6739" s="419"/>
      <c r="C6739" t="s">
        <v>25422</v>
      </c>
      <c r="D6739" t="s">
        <v>25423</v>
      </c>
      <c r="E6739" t="s">
        <v>25423</v>
      </c>
      <c r="F6739" t="s">
        <v>25424</v>
      </c>
      <c r="G6739" t="s">
        <v>25425</v>
      </c>
    </row>
    <row r="6740" spans="1:7" customFormat="1" ht="17.399999999999999" x14ac:dyDescent="0.25">
      <c r="A6740" s="419"/>
      <c r="B6740" s="419"/>
      <c r="C6740" t="s">
        <v>25426</v>
      </c>
      <c r="D6740" t="s">
        <v>25427</v>
      </c>
      <c r="E6740" t="s">
        <v>25427</v>
      </c>
      <c r="F6740" t="s">
        <v>25428</v>
      </c>
      <c r="G6740" t="s">
        <v>25429</v>
      </c>
    </row>
    <row r="6741" spans="1:7" customFormat="1" ht="17.399999999999999" x14ac:dyDescent="0.25">
      <c r="A6741" s="419"/>
      <c r="B6741" s="419"/>
      <c r="C6741" t="s">
        <v>25430</v>
      </c>
      <c r="D6741" t="s">
        <v>25431</v>
      </c>
      <c r="E6741" t="s">
        <v>25431</v>
      </c>
      <c r="F6741" t="s">
        <v>25432</v>
      </c>
      <c r="G6741" t="s">
        <v>25433</v>
      </c>
    </row>
    <row r="6742" spans="1:7" customFormat="1" ht="17.399999999999999" x14ac:dyDescent="0.25">
      <c r="A6742" s="419"/>
      <c r="B6742" s="419"/>
      <c r="C6742" t="s">
        <v>25434</v>
      </c>
      <c r="D6742" t="s">
        <v>25435</v>
      </c>
      <c r="E6742" t="s">
        <v>25435</v>
      </c>
      <c r="F6742" t="s">
        <v>25436</v>
      </c>
      <c r="G6742" t="s">
        <v>25437</v>
      </c>
    </row>
    <row r="6743" spans="1:7" customFormat="1" ht="17.399999999999999" x14ac:dyDescent="0.25">
      <c r="A6743" s="419"/>
      <c r="B6743" s="419"/>
      <c r="C6743" t="s">
        <v>4840</v>
      </c>
      <c r="D6743" t="s">
        <v>25438</v>
      </c>
      <c r="E6743" t="s">
        <v>25438</v>
      </c>
      <c r="F6743" t="s">
        <v>25439</v>
      </c>
      <c r="G6743" t="s">
        <v>25440</v>
      </c>
    </row>
    <row r="6744" spans="1:7" customFormat="1" ht="17.399999999999999" x14ac:dyDescent="0.25">
      <c r="A6744" s="419"/>
      <c r="B6744" s="419"/>
      <c r="C6744" t="s">
        <v>25441</v>
      </c>
      <c r="D6744" t="s">
        <v>25442</v>
      </c>
      <c r="E6744" t="s">
        <v>25442</v>
      </c>
      <c r="F6744" t="s">
        <v>25443</v>
      </c>
      <c r="G6744" t="s">
        <v>25441</v>
      </c>
    </row>
    <row r="6745" spans="1:7" customFormat="1" ht="17.399999999999999" x14ac:dyDescent="0.25">
      <c r="A6745" s="419"/>
      <c r="B6745" s="419"/>
      <c r="C6745" t="s">
        <v>25444</v>
      </c>
      <c r="D6745" t="s">
        <v>25445</v>
      </c>
      <c r="E6745" t="s">
        <v>25445</v>
      </c>
      <c r="F6745" t="s">
        <v>25446</v>
      </c>
      <c r="G6745" t="s">
        <v>25447</v>
      </c>
    </row>
    <row r="6746" spans="1:7" customFormat="1" ht="17.399999999999999" x14ac:dyDescent="0.25">
      <c r="A6746" s="419"/>
      <c r="B6746" s="419"/>
      <c r="C6746" t="s">
        <v>25448</v>
      </c>
      <c r="D6746" t="s">
        <v>25449</v>
      </c>
      <c r="E6746" t="s">
        <v>25449</v>
      </c>
      <c r="F6746" t="s">
        <v>25450</v>
      </c>
      <c r="G6746" t="s">
        <v>25451</v>
      </c>
    </row>
    <row r="6747" spans="1:7" customFormat="1" ht="17.399999999999999" x14ac:dyDescent="0.25">
      <c r="A6747" s="419"/>
      <c r="B6747" s="419"/>
      <c r="C6747" t="s">
        <v>25452</v>
      </c>
      <c r="D6747" t="s">
        <v>25453</v>
      </c>
      <c r="E6747" t="s">
        <v>25453</v>
      </c>
      <c r="F6747" t="s">
        <v>25454</v>
      </c>
      <c r="G6747" t="s">
        <v>25455</v>
      </c>
    </row>
    <row r="6748" spans="1:7" customFormat="1" ht="17.399999999999999" x14ac:dyDescent="0.25">
      <c r="A6748" s="419"/>
      <c r="B6748" s="419"/>
      <c r="C6748" t="s">
        <v>25456</v>
      </c>
      <c r="D6748" t="s">
        <v>25457</v>
      </c>
      <c r="E6748" t="s">
        <v>25457</v>
      </c>
      <c r="F6748" t="s">
        <v>25458</v>
      </c>
      <c r="G6748" t="s">
        <v>25459</v>
      </c>
    </row>
    <row r="6749" spans="1:7" customFormat="1" ht="17.399999999999999" x14ac:dyDescent="0.25">
      <c r="A6749" s="419"/>
      <c r="B6749" s="419"/>
      <c r="C6749" t="s">
        <v>25460</v>
      </c>
      <c r="D6749" t="s">
        <v>25461</v>
      </c>
      <c r="E6749" t="s">
        <v>25461</v>
      </c>
      <c r="F6749" t="s">
        <v>25462</v>
      </c>
      <c r="G6749" t="s">
        <v>25463</v>
      </c>
    </row>
    <row r="6750" spans="1:7" customFormat="1" ht="17.399999999999999" x14ac:dyDescent="0.25">
      <c r="A6750" s="419"/>
      <c r="B6750" s="419"/>
      <c r="C6750" t="s">
        <v>25464</v>
      </c>
      <c r="D6750" t="s">
        <v>25465</v>
      </c>
      <c r="E6750" t="s">
        <v>25465</v>
      </c>
      <c r="F6750" t="s">
        <v>25466</v>
      </c>
      <c r="G6750" t="s">
        <v>25467</v>
      </c>
    </row>
    <row r="6751" spans="1:7" customFormat="1" ht="17.399999999999999" x14ac:dyDescent="0.25">
      <c r="A6751" s="419"/>
      <c r="B6751" s="419"/>
      <c r="C6751" t="s">
        <v>25468</v>
      </c>
      <c r="D6751" t="s">
        <v>25469</v>
      </c>
      <c r="E6751" t="s">
        <v>25469</v>
      </c>
      <c r="F6751" t="s">
        <v>25470</v>
      </c>
      <c r="G6751" t="s">
        <v>25471</v>
      </c>
    </row>
    <row r="6752" spans="1:7" customFormat="1" ht="17.399999999999999" x14ac:dyDescent="0.25">
      <c r="A6752" s="419"/>
      <c r="B6752" s="419"/>
      <c r="C6752" t="s">
        <v>25472</v>
      </c>
      <c r="D6752" t="s">
        <v>25473</v>
      </c>
      <c r="E6752" t="s">
        <v>25473</v>
      </c>
      <c r="F6752" t="s">
        <v>25474</v>
      </c>
      <c r="G6752" t="s">
        <v>25472</v>
      </c>
    </row>
    <row r="6753" spans="1:7" customFormat="1" ht="17.399999999999999" x14ac:dyDescent="0.25">
      <c r="A6753" s="419"/>
      <c r="B6753" s="419"/>
      <c r="C6753" t="s">
        <v>25475</v>
      </c>
      <c r="D6753" t="s">
        <v>25476</v>
      </c>
      <c r="E6753" t="s">
        <v>25476</v>
      </c>
      <c r="F6753" t="s">
        <v>25477</v>
      </c>
      <c r="G6753" t="s">
        <v>25475</v>
      </c>
    </row>
    <row r="6754" spans="1:7" customFormat="1" ht="17.399999999999999" x14ac:dyDescent="0.25">
      <c r="A6754" s="419"/>
      <c r="B6754" s="419"/>
      <c r="C6754" t="s">
        <v>25478</v>
      </c>
      <c r="D6754" t="s">
        <v>25479</v>
      </c>
      <c r="E6754" t="s">
        <v>25479</v>
      </c>
      <c r="F6754" t="s">
        <v>25480</v>
      </c>
      <c r="G6754" t="s">
        <v>25481</v>
      </c>
    </row>
    <row r="6755" spans="1:7" customFormat="1" ht="17.399999999999999" x14ac:dyDescent="0.25">
      <c r="A6755" s="419"/>
      <c r="B6755" s="419"/>
      <c r="C6755" t="s">
        <v>25482</v>
      </c>
      <c r="D6755" t="s">
        <v>25483</v>
      </c>
      <c r="E6755" t="s">
        <v>25483</v>
      </c>
      <c r="F6755" t="s">
        <v>25484</v>
      </c>
      <c r="G6755" t="s">
        <v>25485</v>
      </c>
    </row>
    <row r="6756" spans="1:7" customFormat="1" ht="17.399999999999999" x14ac:dyDescent="0.25">
      <c r="A6756" s="419"/>
      <c r="B6756" s="419"/>
      <c r="C6756" t="s">
        <v>25486</v>
      </c>
      <c r="D6756" t="s">
        <v>25487</v>
      </c>
      <c r="E6756" t="s">
        <v>25487</v>
      </c>
      <c r="F6756" t="s">
        <v>25488</v>
      </c>
      <c r="G6756" t="s">
        <v>25489</v>
      </c>
    </row>
    <row r="6757" spans="1:7" customFormat="1" ht="17.399999999999999" x14ac:dyDescent="0.25">
      <c r="A6757" s="419"/>
      <c r="B6757" s="419"/>
      <c r="C6757" t="s">
        <v>25490</v>
      </c>
      <c r="D6757" t="s">
        <v>25491</v>
      </c>
      <c r="E6757" t="s">
        <v>25491</v>
      </c>
      <c r="F6757" t="s">
        <v>25492</v>
      </c>
      <c r="G6757" t="s">
        <v>25493</v>
      </c>
    </row>
    <row r="6758" spans="1:7" customFormat="1" ht="17.399999999999999" x14ac:dyDescent="0.25">
      <c r="A6758" s="419"/>
      <c r="B6758" s="419"/>
      <c r="C6758" t="s">
        <v>25494</v>
      </c>
      <c r="D6758" t="s">
        <v>25495</v>
      </c>
      <c r="E6758" t="s">
        <v>25495</v>
      </c>
      <c r="F6758" t="s">
        <v>25496</v>
      </c>
      <c r="G6758" t="s">
        <v>25497</v>
      </c>
    </row>
    <row r="6759" spans="1:7" customFormat="1" ht="17.399999999999999" x14ac:dyDescent="0.25">
      <c r="A6759" s="419"/>
      <c r="B6759" s="419"/>
      <c r="C6759" t="s">
        <v>25498</v>
      </c>
      <c r="D6759" t="s">
        <v>25499</v>
      </c>
      <c r="E6759" t="s">
        <v>25499</v>
      </c>
      <c r="F6759" t="s">
        <v>25500</v>
      </c>
      <c r="G6759" t="s">
        <v>25501</v>
      </c>
    </row>
    <row r="6760" spans="1:7" customFormat="1" ht="17.399999999999999" x14ac:dyDescent="0.25">
      <c r="A6760" s="419"/>
      <c r="B6760" s="419"/>
      <c r="C6760" t="s">
        <v>25502</v>
      </c>
      <c r="D6760" t="s">
        <v>25503</v>
      </c>
      <c r="E6760" t="s">
        <v>25503</v>
      </c>
      <c r="F6760" t="s">
        <v>25504</v>
      </c>
      <c r="G6760" t="s">
        <v>25505</v>
      </c>
    </row>
    <row r="6761" spans="1:7" customFormat="1" ht="17.399999999999999" x14ac:dyDescent="0.25">
      <c r="A6761" s="419"/>
      <c r="B6761" s="419"/>
      <c r="C6761" t="s">
        <v>25506</v>
      </c>
      <c r="D6761" t="s">
        <v>25507</v>
      </c>
      <c r="E6761" t="s">
        <v>25507</v>
      </c>
      <c r="F6761" t="s">
        <v>25508</v>
      </c>
      <c r="G6761" t="s">
        <v>25509</v>
      </c>
    </row>
    <row r="6762" spans="1:7" customFormat="1" ht="17.399999999999999" x14ac:dyDescent="0.25">
      <c r="A6762" s="419"/>
      <c r="B6762" s="419"/>
      <c r="C6762" t="s">
        <v>25510</v>
      </c>
      <c r="D6762" t="s">
        <v>25511</v>
      </c>
      <c r="E6762" t="s">
        <v>25511</v>
      </c>
      <c r="F6762" t="s">
        <v>3735</v>
      </c>
      <c r="G6762" t="s">
        <v>25512</v>
      </c>
    </row>
    <row r="6763" spans="1:7" customFormat="1" ht="17.399999999999999" x14ac:dyDescent="0.25">
      <c r="A6763" s="419"/>
      <c r="B6763" s="419"/>
      <c r="C6763" t="s">
        <v>25513</v>
      </c>
      <c r="D6763" t="s">
        <v>25514</v>
      </c>
      <c r="E6763" t="s">
        <v>25514</v>
      </c>
      <c r="F6763" t="s">
        <v>25515</v>
      </c>
      <c r="G6763" t="s">
        <v>25516</v>
      </c>
    </row>
    <row r="6764" spans="1:7" customFormat="1" ht="17.399999999999999" x14ac:dyDescent="0.25">
      <c r="A6764" s="419"/>
      <c r="B6764" s="419"/>
      <c r="C6764" t="s">
        <v>25517</v>
      </c>
      <c r="D6764" t="s">
        <v>25518</v>
      </c>
      <c r="E6764" t="s">
        <v>25518</v>
      </c>
      <c r="F6764" t="s">
        <v>25519</v>
      </c>
      <c r="G6764" t="s">
        <v>25517</v>
      </c>
    </row>
    <row r="6765" spans="1:7" customFormat="1" ht="17.399999999999999" x14ac:dyDescent="0.25">
      <c r="A6765" s="419"/>
      <c r="B6765" s="419"/>
      <c r="C6765" t="s">
        <v>25520</v>
      </c>
      <c r="D6765" t="s">
        <v>25521</v>
      </c>
      <c r="E6765" t="s">
        <v>25521</v>
      </c>
      <c r="F6765" t="s">
        <v>25522</v>
      </c>
      <c r="G6765" t="s">
        <v>25523</v>
      </c>
    </row>
    <row r="6766" spans="1:7" customFormat="1" ht="17.399999999999999" x14ac:dyDescent="0.25">
      <c r="A6766" s="419"/>
      <c r="B6766" s="419"/>
      <c r="C6766" t="s">
        <v>25524</v>
      </c>
      <c r="D6766" t="s">
        <v>25525</v>
      </c>
      <c r="E6766" t="s">
        <v>25525</v>
      </c>
      <c r="F6766" t="s">
        <v>25526</v>
      </c>
      <c r="G6766" t="s">
        <v>25527</v>
      </c>
    </row>
    <row r="6767" spans="1:7" customFormat="1" ht="17.399999999999999" x14ac:dyDescent="0.25">
      <c r="A6767" s="419"/>
      <c r="B6767" s="419"/>
      <c r="C6767" t="s">
        <v>25528</v>
      </c>
      <c r="D6767" t="s">
        <v>25529</v>
      </c>
      <c r="E6767" t="s">
        <v>25529</v>
      </c>
      <c r="F6767" t="s">
        <v>25530</v>
      </c>
      <c r="G6767" t="s">
        <v>25531</v>
      </c>
    </row>
    <row r="6768" spans="1:7" customFormat="1" ht="17.399999999999999" x14ac:dyDescent="0.25">
      <c r="A6768" s="419"/>
      <c r="B6768" s="419"/>
      <c r="C6768" t="s">
        <v>25532</v>
      </c>
      <c r="D6768" t="s">
        <v>25533</v>
      </c>
      <c r="E6768" t="s">
        <v>25533</v>
      </c>
      <c r="F6768" t="s">
        <v>25534</v>
      </c>
      <c r="G6768" t="s">
        <v>25535</v>
      </c>
    </row>
    <row r="6769" spans="1:7" customFormat="1" ht="17.399999999999999" x14ac:dyDescent="0.25">
      <c r="A6769" s="419"/>
      <c r="B6769" s="419"/>
      <c r="C6769" t="s">
        <v>25536</v>
      </c>
      <c r="D6769" t="s">
        <v>25537</v>
      </c>
      <c r="E6769" t="s">
        <v>25537</v>
      </c>
      <c r="F6769" t="s">
        <v>25538</v>
      </c>
      <c r="G6769" t="s">
        <v>25539</v>
      </c>
    </row>
    <row r="6770" spans="1:7" customFormat="1" ht="17.399999999999999" x14ac:dyDescent="0.25">
      <c r="A6770" s="419"/>
      <c r="B6770" s="419"/>
      <c r="C6770" t="s">
        <v>25540</v>
      </c>
      <c r="D6770" t="s">
        <v>25541</v>
      </c>
      <c r="E6770" t="s">
        <v>25541</v>
      </c>
      <c r="F6770" t="s">
        <v>25542</v>
      </c>
      <c r="G6770" t="s">
        <v>25543</v>
      </c>
    </row>
    <row r="6771" spans="1:7" customFormat="1" ht="17.399999999999999" x14ac:dyDescent="0.25">
      <c r="A6771" s="419"/>
      <c r="B6771" s="419"/>
      <c r="C6771" t="s">
        <v>25544</v>
      </c>
      <c r="D6771" t="s">
        <v>25545</v>
      </c>
      <c r="E6771" t="s">
        <v>25545</v>
      </c>
      <c r="F6771" t="s">
        <v>25546</v>
      </c>
      <c r="G6771" t="s">
        <v>25547</v>
      </c>
    </row>
    <row r="6772" spans="1:7" customFormat="1" ht="17.399999999999999" x14ac:dyDescent="0.25">
      <c r="A6772" s="419"/>
      <c r="B6772" s="419"/>
      <c r="C6772" t="s">
        <v>25548</v>
      </c>
      <c r="D6772" t="s">
        <v>25549</v>
      </c>
      <c r="E6772" t="s">
        <v>25549</v>
      </c>
      <c r="F6772" t="s">
        <v>25550</v>
      </c>
      <c r="G6772" t="s">
        <v>25551</v>
      </c>
    </row>
    <row r="6773" spans="1:7" customFormat="1" ht="17.399999999999999" x14ac:dyDescent="0.25">
      <c r="A6773" s="419"/>
      <c r="B6773" s="419"/>
      <c r="C6773" t="s">
        <v>25552</v>
      </c>
      <c r="D6773" t="s">
        <v>25553</v>
      </c>
      <c r="E6773" t="s">
        <v>25553</v>
      </c>
      <c r="F6773" t="s">
        <v>25554</v>
      </c>
      <c r="G6773" t="s">
        <v>25555</v>
      </c>
    </row>
    <row r="6774" spans="1:7" customFormat="1" ht="17.399999999999999" x14ac:dyDescent="0.25">
      <c r="A6774" s="419"/>
      <c r="B6774" s="419"/>
      <c r="C6774" t="s">
        <v>25556</v>
      </c>
      <c r="D6774" t="s">
        <v>25557</v>
      </c>
      <c r="E6774" t="s">
        <v>25557</v>
      </c>
      <c r="F6774" t="s">
        <v>25144</v>
      </c>
      <c r="G6774" t="s">
        <v>25558</v>
      </c>
    </row>
    <row r="6775" spans="1:7" customFormat="1" ht="17.399999999999999" x14ac:dyDescent="0.25">
      <c r="A6775" s="419"/>
      <c r="B6775" s="419"/>
      <c r="C6775" t="s">
        <v>25559</v>
      </c>
      <c r="D6775" t="s">
        <v>25560</v>
      </c>
      <c r="E6775" t="s">
        <v>25560</v>
      </c>
      <c r="F6775" t="s">
        <v>25561</v>
      </c>
      <c r="G6775" t="s">
        <v>25562</v>
      </c>
    </row>
    <row r="6776" spans="1:7" customFormat="1" ht="17.399999999999999" x14ac:dyDescent="0.25">
      <c r="A6776" s="419"/>
      <c r="B6776" s="419"/>
      <c r="C6776" t="s">
        <v>25563</v>
      </c>
      <c r="D6776" t="s">
        <v>25564</v>
      </c>
      <c r="E6776" t="s">
        <v>25564</v>
      </c>
      <c r="F6776" t="s">
        <v>25565</v>
      </c>
      <c r="G6776" t="s">
        <v>25566</v>
      </c>
    </row>
    <row r="6777" spans="1:7" customFormat="1" ht="17.399999999999999" x14ac:dyDescent="0.25">
      <c r="A6777" s="419"/>
      <c r="B6777" s="419"/>
      <c r="C6777" t="s">
        <v>25567</v>
      </c>
      <c r="D6777" t="s">
        <v>25568</v>
      </c>
      <c r="E6777" t="s">
        <v>25568</v>
      </c>
      <c r="F6777" t="s">
        <v>25569</v>
      </c>
      <c r="G6777" t="s">
        <v>25570</v>
      </c>
    </row>
    <row r="6778" spans="1:7" customFormat="1" ht="17.399999999999999" x14ac:dyDescent="0.25">
      <c r="A6778" s="419"/>
      <c r="B6778" s="419"/>
      <c r="C6778" t="s">
        <v>25571</v>
      </c>
      <c r="D6778" t="s">
        <v>25572</v>
      </c>
      <c r="E6778" t="s">
        <v>25572</v>
      </c>
      <c r="F6778" t="s">
        <v>25573</v>
      </c>
      <c r="G6778" t="s">
        <v>25574</v>
      </c>
    </row>
    <row r="6779" spans="1:7" customFormat="1" ht="17.399999999999999" x14ac:dyDescent="0.25">
      <c r="A6779" s="419"/>
      <c r="B6779" s="419"/>
      <c r="C6779" t="s">
        <v>25575</v>
      </c>
      <c r="D6779" t="s">
        <v>25576</v>
      </c>
      <c r="E6779" t="s">
        <v>25576</v>
      </c>
      <c r="F6779" t="s">
        <v>25577</v>
      </c>
      <c r="G6779" t="s">
        <v>25575</v>
      </c>
    </row>
    <row r="6780" spans="1:7" customFormat="1" ht="17.399999999999999" x14ac:dyDescent="0.25">
      <c r="A6780" s="419"/>
      <c r="B6780" s="419"/>
      <c r="C6780" t="s">
        <v>25578</v>
      </c>
      <c r="D6780" t="s">
        <v>25579</v>
      </c>
      <c r="E6780" t="s">
        <v>25579</v>
      </c>
      <c r="F6780" t="s">
        <v>25580</v>
      </c>
      <c r="G6780" t="s">
        <v>25581</v>
      </c>
    </row>
    <row r="6781" spans="1:7" customFormat="1" ht="17.399999999999999" x14ac:dyDescent="0.25">
      <c r="A6781" s="419"/>
      <c r="B6781" s="419"/>
      <c r="C6781" t="s">
        <v>25582</v>
      </c>
      <c r="D6781" t="s">
        <v>25583</v>
      </c>
      <c r="E6781" t="s">
        <v>25583</v>
      </c>
      <c r="F6781" t="s">
        <v>25584</v>
      </c>
      <c r="G6781" t="s">
        <v>25585</v>
      </c>
    </row>
    <row r="6782" spans="1:7" customFormat="1" ht="17.399999999999999" x14ac:dyDescent="0.25">
      <c r="A6782" s="419"/>
      <c r="B6782" s="419"/>
      <c r="C6782" t="s">
        <v>25586</v>
      </c>
      <c r="D6782" t="s">
        <v>25587</v>
      </c>
      <c r="E6782" t="s">
        <v>25587</v>
      </c>
      <c r="F6782" t="s">
        <v>25588</v>
      </c>
      <c r="G6782" t="s">
        <v>25589</v>
      </c>
    </row>
    <row r="6783" spans="1:7" customFormat="1" ht="17.399999999999999" x14ac:dyDescent="0.25">
      <c r="A6783" s="419"/>
      <c r="B6783" s="419"/>
      <c r="C6783" t="s">
        <v>25590</v>
      </c>
      <c r="D6783" t="s">
        <v>25591</v>
      </c>
      <c r="E6783" t="s">
        <v>25591</v>
      </c>
      <c r="F6783" t="s">
        <v>25592</v>
      </c>
      <c r="G6783" t="s">
        <v>25593</v>
      </c>
    </row>
    <row r="6784" spans="1:7" customFormat="1" ht="17.399999999999999" x14ac:dyDescent="0.25">
      <c r="A6784" s="419"/>
      <c r="B6784" s="419"/>
      <c r="C6784" t="s">
        <v>25594</v>
      </c>
      <c r="D6784" t="s">
        <v>25595</v>
      </c>
      <c r="E6784" t="s">
        <v>25595</v>
      </c>
      <c r="F6784" t="s">
        <v>25596</v>
      </c>
      <c r="G6784" t="s">
        <v>25597</v>
      </c>
    </row>
    <row r="6785" spans="1:7" customFormat="1" ht="17.399999999999999" x14ac:dyDescent="0.25">
      <c r="A6785" s="419"/>
      <c r="B6785" s="419"/>
      <c r="C6785" t="s">
        <v>25598</v>
      </c>
      <c r="D6785" t="s">
        <v>25599</v>
      </c>
      <c r="E6785" t="s">
        <v>25599</v>
      </c>
      <c r="F6785" t="s">
        <v>25600</v>
      </c>
      <c r="G6785" t="s">
        <v>25601</v>
      </c>
    </row>
    <row r="6786" spans="1:7" customFormat="1" ht="17.399999999999999" x14ac:dyDescent="0.25">
      <c r="A6786" s="419"/>
      <c r="B6786" s="419"/>
      <c r="C6786" t="s">
        <v>25598</v>
      </c>
      <c r="D6786" t="s">
        <v>25602</v>
      </c>
      <c r="E6786" t="s">
        <v>25602</v>
      </c>
      <c r="F6786" t="s">
        <v>25603</v>
      </c>
      <c r="G6786" t="s">
        <v>25604</v>
      </c>
    </row>
    <row r="6787" spans="1:7" customFormat="1" ht="17.399999999999999" x14ac:dyDescent="0.25">
      <c r="A6787" s="419"/>
      <c r="B6787" s="419"/>
      <c r="C6787" t="s">
        <v>25605</v>
      </c>
      <c r="D6787" t="s">
        <v>25606</v>
      </c>
      <c r="E6787" t="s">
        <v>25606</v>
      </c>
      <c r="F6787" t="s">
        <v>25607</v>
      </c>
      <c r="G6787" t="s">
        <v>25608</v>
      </c>
    </row>
    <row r="6788" spans="1:7" customFormat="1" ht="17.399999999999999" x14ac:dyDescent="0.25">
      <c r="A6788" s="419"/>
      <c r="B6788" s="419"/>
      <c r="C6788" t="s">
        <v>25605</v>
      </c>
      <c r="D6788" t="s">
        <v>25609</v>
      </c>
      <c r="E6788" t="s">
        <v>25609</v>
      </c>
      <c r="F6788" t="s">
        <v>25610</v>
      </c>
      <c r="G6788" t="s">
        <v>25611</v>
      </c>
    </row>
    <row r="6789" spans="1:7" customFormat="1" ht="17.399999999999999" x14ac:dyDescent="0.25">
      <c r="A6789" s="419"/>
      <c r="B6789" s="419"/>
      <c r="C6789" t="s">
        <v>25612</v>
      </c>
      <c r="D6789" t="s">
        <v>25613</v>
      </c>
      <c r="E6789" t="s">
        <v>25613</v>
      </c>
      <c r="F6789" t="s">
        <v>25614</v>
      </c>
      <c r="G6789" t="s">
        <v>25615</v>
      </c>
    </row>
    <row r="6790" spans="1:7" customFormat="1" ht="17.399999999999999" x14ac:dyDescent="0.25">
      <c r="A6790" s="419"/>
      <c r="B6790" s="419"/>
      <c r="C6790" t="s">
        <v>25616</v>
      </c>
      <c r="D6790" t="s">
        <v>25617</v>
      </c>
      <c r="E6790" t="s">
        <v>25617</v>
      </c>
      <c r="F6790" t="s">
        <v>25618</v>
      </c>
      <c r="G6790" t="s">
        <v>25619</v>
      </c>
    </row>
    <row r="6791" spans="1:7" customFormat="1" ht="17.399999999999999" x14ac:dyDescent="0.25">
      <c r="A6791" s="419"/>
      <c r="B6791" s="419"/>
      <c r="C6791" t="s">
        <v>25620</v>
      </c>
      <c r="D6791" t="s">
        <v>25621</v>
      </c>
      <c r="E6791" t="s">
        <v>25621</v>
      </c>
      <c r="F6791" t="s">
        <v>25622</v>
      </c>
      <c r="G6791" t="s">
        <v>25623</v>
      </c>
    </row>
    <row r="6792" spans="1:7" customFormat="1" ht="17.399999999999999" x14ac:dyDescent="0.25">
      <c r="A6792" s="419"/>
      <c r="B6792" s="419"/>
      <c r="C6792" t="s">
        <v>25624</v>
      </c>
      <c r="D6792" t="s">
        <v>25625</v>
      </c>
      <c r="E6792" t="s">
        <v>25625</v>
      </c>
      <c r="F6792" t="s">
        <v>15137</v>
      </c>
      <c r="G6792" t="s">
        <v>25626</v>
      </c>
    </row>
    <row r="6793" spans="1:7" customFormat="1" ht="17.399999999999999" x14ac:dyDescent="0.25">
      <c r="A6793" s="419"/>
      <c r="B6793" s="419"/>
      <c r="C6793" t="s">
        <v>25627</v>
      </c>
      <c r="D6793" t="s">
        <v>25628</v>
      </c>
      <c r="E6793" t="s">
        <v>25628</v>
      </c>
      <c r="F6793" t="s">
        <v>25629</v>
      </c>
      <c r="G6793" t="s">
        <v>25630</v>
      </c>
    </row>
    <row r="6794" spans="1:7" customFormat="1" ht="17.399999999999999" x14ac:dyDescent="0.25">
      <c r="A6794" s="419"/>
      <c r="B6794" s="419"/>
      <c r="C6794" t="s">
        <v>25631</v>
      </c>
      <c r="D6794" t="s">
        <v>25632</v>
      </c>
      <c r="E6794" t="s">
        <v>25632</v>
      </c>
      <c r="F6794" t="s">
        <v>25633</v>
      </c>
      <c r="G6794" t="s">
        <v>25634</v>
      </c>
    </row>
    <row r="6795" spans="1:7" customFormat="1" ht="17.399999999999999" x14ac:dyDescent="0.25">
      <c r="A6795" s="419"/>
      <c r="B6795" s="419"/>
      <c r="C6795" t="s">
        <v>25635</v>
      </c>
      <c r="D6795" t="s">
        <v>25636</v>
      </c>
      <c r="E6795" t="s">
        <v>25636</v>
      </c>
      <c r="F6795" t="s">
        <v>25637</v>
      </c>
      <c r="G6795" t="s">
        <v>25638</v>
      </c>
    </row>
    <row r="6796" spans="1:7" customFormat="1" ht="17.399999999999999" x14ac:dyDescent="0.25">
      <c r="A6796" s="419"/>
      <c r="B6796" s="419"/>
      <c r="C6796" t="s">
        <v>25639</v>
      </c>
      <c r="D6796" t="s">
        <v>25640</v>
      </c>
      <c r="E6796" t="s">
        <v>25640</v>
      </c>
      <c r="F6796" t="s">
        <v>25641</v>
      </c>
      <c r="G6796" t="s">
        <v>25642</v>
      </c>
    </row>
    <row r="6797" spans="1:7" customFormat="1" ht="17.399999999999999" x14ac:dyDescent="0.25">
      <c r="A6797" s="419"/>
      <c r="B6797" s="419"/>
      <c r="C6797" t="s">
        <v>25643</v>
      </c>
      <c r="D6797" t="s">
        <v>25644</v>
      </c>
      <c r="E6797" t="s">
        <v>25644</v>
      </c>
      <c r="F6797" t="s">
        <v>25584</v>
      </c>
      <c r="G6797" t="s">
        <v>25645</v>
      </c>
    </row>
    <row r="6798" spans="1:7" customFormat="1" ht="17.399999999999999" x14ac:dyDescent="0.25">
      <c r="A6798" s="419"/>
      <c r="B6798" s="419"/>
      <c r="C6798" t="s">
        <v>25646</v>
      </c>
      <c r="D6798" t="s">
        <v>25647</v>
      </c>
      <c r="E6798" t="s">
        <v>25647</v>
      </c>
      <c r="F6798" t="s">
        <v>25648</v>
      </c>
      <c r="G6798" t="s">
        <v>25649</v>
      </c>
    </row>
    <row r="6799" spans="1:7" customFormat="1" ht="17.399999999999999" x14ac:dyDescent="0.25">
      <c r="A6799" s="419"/>
      <c r="B6799" s="419"/>
      <c r="C6799" t="s">
        <v>25650</v>
      </c>
      <c r="D6799" t="s">
        <v>25651</v>
      </c>
      <c r="E6799" t="s">
        <v>25651</v>
      </c>
      <c r="F6799" t="s">
        <v>25652</v>
      </c>
      <c r="G6799" t="s">
        <v>25653</v>
      </c>
    </row>
    <row r="6800" spans="1:7" customFormat="1" ht="17.399999999999999" x14ac:dyDescent="0.25">
      <c r="A6800" s="419"/>
      <c r="B6800" s="419"/>
      <c r="C6800" t="s">
        <v>25654</v>
      </c>
      <c r="D6800" t="s">
        <v>25655</v>
      </c>
      <c r="E6800" t="s">
        <v>25655</v>
      </c>
      <c r="F6800" t="s">
        <v>25656</v>
      </c>
      <c r="G6800" t="s">
        <v>25657</v>
      </c>
    </row>
    <row r="6801" spans="1:7" customFormat="1" ht="17.399999999999999" x14ac:dyDescent="0.25">
      <c r="A6801" s="419"/>
      <c r="B6801" s="419"/>
      <c r="C6801" t="s">
        <v>25658</v>
      </c>
      <c r="D6801" t="s">
        <v>25659</v>
      </c>
      <c r="E6801" t="s">
        <v>25659</v>
      </c>
      <c r="F6801" t="s">
        <v>25660</v>
      </c>
      <c r="G6801" t="s">
        <v>25661</v>
      </c>
    </row>
    <row r="6802" spans="1:7" customFormat="1" ht="17.399999999999999" x14ac:dyDescent="0.25">
      <c r="A6802" s="419"/>
      <c r="B6802" s="419"/>
      <c r="C6802" t="s">
        <v>25662</v>
      </c>
      <c r="D6802" t="s">
        <v>25663</v>
      </c>
      <c r="E6802" t="s">
        <v>25663</v>
      </c>
      <c r="F6802" t="s">
        <v>25664</v>
      </c>
      <c r="G6802" t="s">
        <v>25665</v>
      </c>
    </row>
    <row r="6803" spans="1:7" customFormat="1" ht="17.399999999999999" x14ac:dyDescent="0.25">
      <c r="A6803" s="419"/>
      <c r="B6803" s="419"/>
      <c r="C6803" t="s">
        <v>25666</v>
      </c>
      <c r="D6803" t="s">
        <v>25667</v>
      </c>
      <c r="E6803" t="s">
        <v>25667</v>
      </c>
      <c r="F6803" t="s">
        <v>25668</v>
      </c>
      <c r="G6803" t="s">
        <v>25669</v>
      </c>
    </row>
    <row r="6804" spans="1:7" customFormat="1" ht="17.399999999999999" x14ac:dyDescent="0.25">
      <c r="A6804" s="419"/>
      <c r="B6804" s="419"/>
      <c r="C6804" t="s">
        <v>25670</v>
      </c>
      <c r="D6804" t="s">
        <v>25671</v>
      </c>
      <c r="E6804" t="s">
        <v>25671</v>
      </c>
      <c r="F6804" t="s">
        <v>25672</v>
      </c>
      <c r="G6804" t="s">
        <v>25673</v>
      </c>
    </row>
    <row r="6805" spans="1:7" customFormat="1" ht="17.399999999999999" x14ac:dyDescent="0.25">
      <c r="A6805" s="419"/>
      <c r="B6805" s="419"/>
      <c r="C6805" t="s">
        <v>25674</v>
      </c>
      <c r="D6805" t="s">
        <v>25675</v>
      </c>
      <c r="E6805" t="s">
        <v>25675</v>
      </c>
      <c r="F6805" t="s">
        <v>25676</v>
      </c>
      <c r="G6805" t="s">
        <v>25674</v>
      </c>
    </row>
    <row r="6806" spans="1:7" customFormat="1" ht="17.399999999999999" x14ac:dyDescent="0.25">
      <c r="A6806" s="419"/>
      <c r="B6806" s="419"/>
      <c r="C6806" t="s">
        <v>25677</v>
      </c>
      <c r="D6806" t="s">
        <v>25678</v>
      </c>
      <c r="E6806" t="s">
        <v>25678</v>
      </c>
      <c r="F6806" t="s">
        <v>25679</v>
      </c>
      <c r="G6806" t="s">
        <v>25680</v>
      </c>
    </row>
    <row r="6807" spans="1:7" customFormat="1" ht="17.399999999999999" x14ac:dyDescent="0.25">
      <c r="A6807" s="419"/>
      <c r="B6807" s="419"/>
      <c r="C6807" t="s">
        <v>25681</v>
      </c>
      <c r="D6807" t="s">
        <v>25682</v>
      </c>
      <c r="E6807" t="s">
        <v>25682</v>
      </c>
      <c r="F6807" t="s">
        <v>25683</v>
      </c>
      <c r="G6807" t="s">
        <v>25684</v>
      </c>
    </row>
    <row r="6808" spans="1:7" customFormat="1" ht="17.399999999999999" x14ac:dyDescent="0.25">
      <c r="A6808" s="419"/>
      <c r="B6808" s="419"/>
      <c r="C6808" t="s">
        <v>25685</v>
      </c>
      <c r="D6808" t="s">
        <v>25686</v>
      </c>
      <c r="E6808" t="s">
        <v>25686</v>
      </c>
      <c r="F6808" t="s">
        <v>25687</v>
      </c>
      <c r="G6808" t="s">
        <v>25688</v>
      </c>
    </row>
    <row r="6809" spans="1:7" customFormat="1" ht="17.399999999999999" x14ac:dyDescent="0.25">
      <c r="A6809" s="419"/>
      <c r="B6809" s="419"/>
      <c r="C6809" t="s">
        <v>25689</v>
      </c>
      <c r="D6809" t="s">
        <v>25690</v>
      </c>
      <c r="E6809" t="s">
        <v>25690</v>
      </c>
      <c r="F6809" t="s">
        <v>25691</v>
      </c>
      <c r="G6809" t="s">
        <v>25692</v>
      </c>
    </row>
    <row r="6810" spans="1:7" customFormat="1" ht="17.399999999999999" x14ac:dyDescent="0.25">
      <c r="A6810" s="419"/>
      <c r="B6810" s="419"/>
      <c r="C6810" t="s">
        <v>25693</v>
      </c>
      <c r="D6810" t="s">
        <v>25694</v>
      </c>
      <c r="E6810" t="s">
        <v>25694</v>
      </c>
      <c r="F6810" t="s">
        <v>10315</v>
      </c>
      <c r="G6810" t="s">
        <v>25695</v>
      </c>
    </row>
    <row r="6811" spans="1:7" customFormat="1" ht="17.399999999999999" x14ac:dyDescent="0.25">
      <c r="A6811" s="419"/>
      <c r="B6811" s="419"/>
      <c r="C6811" t="s">
        <v>25696</v>
      </c>
      <c r="D6811" t="s">
        <v>25697</v>
      </c>
      <c r="E6811" t="s">
        <v>25697</v>
      </c>
      <c r="F6811" t="s">
        <v>25698</v>
      </c>
      <c r="G6811" t="s">
        <v>25699</v>
      </c>
    </row>
    <row r="6812" spans="1:7" customFormat="1" ht="17.399999999999999" x14ac:dyDescent="0.25">
      <c r="A6812" s="419"/>
      <c r="B6812" s="419"/>
      <c r="C6812" t="s">
        <v>25700</v>
      </c>
      <c r="D6812" t="s">
        <v>25701</v>
      </c>
      <c r="E6812" t="s">
        <v>25701</v>
      </c>
      <c r="F6812" t="s">
        <v>25702</v>
      </c>
      <c r="G6812" t="s">
        <v>25703</v>
      </c>
    </row>
    <row r="6813" spans="1:7" customFormat="1" ht="17.399999999999999" x14ac:dyDescent="0.25">
      <c r="A6813" s="419"/>
      <c r="B6813" s="419"/>
      <c r="C6813" t="s">
        <v>25704</v>
      </c>
      <c r="D6813" t="s">
        <v>25705</v>
      </c>
      <c r="E6813" t="s">
        <v>25705</v>
      </c>
      <c r="F6813" t="s">
        <v>5194</v>
      </c>
      <c r="G6813" t="s">
        <v>25706</v>
      </c>
    </row>
    <row r="6814" spans="1:7" customFormat="1" ht="17.399999999999999" x14ac:dyDescent="0.25">
      <c r="A6814" s="419"/>
      <c r="B6814" s="419"/>
      <c r="C6814" t="s">
        <v>25707</v>
      </c>
      <c r="D6814" t="s">
        <v>25708</v>
      </c>
      <c r="E6814" t="s">
        <v>25708</v>
      </c>
      <c r="F6814" t="s">
        <v>25709</v>
      </c>
      <c r="G6814" t="s">
        <v>25710</v>
      </c>
    </row>
    <row r="6815" spans="1:7" customFormat="1" ht="17.399999999999999" x14ac:dyDescent="0.25">
      <c r="A6815" s="419"/>
      <c r="B6815" s="419"/>
      <c r="C6815" t="s">
        <v>25711</v>
      </c>
      <c r="D6815" t="s">
        <v>25712</v>
      </c>
      <c r="E6815" t="s">
        <v>25712</v>
      </c>
      <c r="F6815" t="s">
        <v>25713</v>
      </c>
      <c r="G6815" t="s">
        <v>25711</v>
      </c>
    </row>
    <row r="6816" spans="1:7" customFormat="1" ht="17.399999999999999" x14ac:dyDescent="0.25">
      <c r="A6816" s="419"/>
      <c r="B6816" s="419"/>
      <c r="C6816" t="s">
        <v>25714</v>
      </c>
      <c r="D6816" t="s">
        <v>25715</v>
      </c>
      <c r="E6816" t="s">
        <v>25715</v>
      </c>
      <c r="F6816" t="s">
        <v>25716</v>
      </c>
      <c r="G6816" t="s">
        <v>25717</v>
      </c>
    </row>
    <row r="6817" spans="1:7" customFormat="1" ht="17.399999999999999" x14ac:dyDescent="0.25">
      <c r="A6817" s="419"/>
      <c r="B6817" s="419"/>
      <c r="C6817" t="s">
        <v>25718</v>
      </c>
      <c r="D6817" t="s">
        <v>25719</v>
      </c>
      <c r="E6817" t="s">
        <v>25719</v>
      </c>
      <c r="F6817" t="s">
        <v>8239</v>
      </c>
      <c r="G6817" t="s">
        <v>25720</v>
      </c>
    </row>
    <row r="6818" spans="1:7" customFormat="1" ht="17.399999999999999" x14ac:dyDescent="0.25">
      <c r="A6818" s="419"/>
      <c r="B6818" s="419"/>
      <c r="C6818" t="s">
        <v>25721</v>
      </c>
      <c r="D6818" t="s">
        <v>25722</v>
      </c>
      <c r="E6818" t="s">
        <v>25722</v>
      </c>
      <c r="F6818" t="s">
        <v>25723</v>
      </c>
      <c r="G6818" t="s">
        <v>25724</v>
      </c>
    </row>
    <row r="6819" spans="1:7" customFormat="1" ht="17.399999999999999" x14ac:dyDescent="0.25">
      <c r="A6819" s="419"/>
      <c r="B6819" s="419"/>
      <c r="C6819" t="s">
        <v>25725</v>
      </c>
      <c r="D6819" t="s">
        <v>25726</v>
      </c>
      <c r="E6819" t="s">
        <v>25726</v>
      </c>
      <c r="F6819" t="s">
        <v>25727</v>
      </c>
      <c r="G6819" t="s">
        <v>25728</v>
      </c>
    </row>
    <row r="6820" spans="1:7" customFormat="1" ht="17.399999999999999" x14ac:dyDescent="0.25">
      <c r="A6820" s="419"/>
      <c r="B6820" s="419"/>
      <c r="C6820" t="s">
        <v>25729</v>
      </c>
      <c r="D6820" t="s">
        <v>25730</v>
      </c>
      <c r="E6820" t="s">
        <v>25730</v>
      </c>
      <c r="F6820" t="s">
        <v>25731</v>
      </c>
      <c r="G6820" t="s">
        <v>25732</v>
      </c>
    </row>
    <row r="6821" spans="1:7" customFormat="1" ht="17.399999999999999" x14ac:dyDescent="0.25">
      <c r="A6821" s="419"/>
      <c r="B6821" s="419"/>
      <c r="C6821" t="s">
        <v>25733</v>
      </c>
      <c r="D6821" t="s">
        <v>25734</v>
      </c>
      <c r="E6821" t="s">
        <v>25734</v>
      </c>
      <c r="F6821" t="s">
        <v>25735</v>
      </c>
      <c r="G6821" t="s">
        <v>25736</v>
      </c>
    </row>
    <row r="6822" spans="1:7" customFormat="1" ht="17.399999999999999" x14ac:dyDescent="0.25">
      <c r="A6822" s="419"/>
      <c r="B6822" s="419"/>
      <c r="C6822" t="s">
        <v>25737</v>
      </c>
      <c r="D6822" t="s">
        <v>25738</v>
      </c>
      <c r="E6822" t="s">
        <v>25738</v>
      </c>
      <c r="F6822" t="s">
        <v>25739</v>
      </c>
      <c r="G6822" t="s">
        <v>25740</v>
      </c>
    </row>
    <row r="6823" spans="1:7" customFormat="1" ht="17.399999999999999" x14ac:dyDescent="0.25">
      <c r="A6823" s="419"/>
      <c r="B6823" s="419"/>
      <c r="C6823" t="s">
        <v>25741</v>
      </c>
      <c r="D6823" t="s">
        <v>25742</v>
      </c>
      <c r="E6823" t="s">
        <v>25742</v>
      </c>
      <c r="F6823" t="s">
        <v>25743</v>
      </c>
      <c r="G6823" t="s">
        <v>25744</v>
      </c>
    </row>
    <row r="6824" spans="1:7" customFormat="1" ht="17.399999999999999" x14ac:dyDescent="0.25">
      <c r="A6824" s="419"/>
      <c r="B6824" s="419"/>
      <c r="C6824" t="s">
        <v>25745</v>
      </c>
      <c r="D6824" t="s">
        <v>25746</v>
      </c>
      <c r="E6824" t="s">
        <v>25746</v>
      </c>
      <c r="F6824" t="s">
        <v>25747</v>
      </c>
      <c r="G6824" t="s">
        <v>25748</v>
      </c>
    </row>
    <row r="6825" spans="1:7" customFormat="1" ht="17.399999999999999" x14ac:dyDescent="0.25">
      <c r="A6825" s="419"/>
      <c r="B6825" s="419"/>
      <c r="C6825" t="s">
        <v>25749</v>
      </c>
      <c r="D6825" t="s">
        <v>25750</v>
      </c>
      <c r="E6825" t="s">
        <v>25750</v>
      </c>
      <c r="F6825" t="s">
        <v>25735</v>
      </c>
      <c r="G6825" t="s">
        <v>25751</v>
      </c>
    </row>
    <row r="6826" spans="1:7" customFormat="1" ht="17.399999999999999" x14ac:dyDescent="0.25">
      <c r="A6826" s="419"/>
      <c r="B6826" s="419"/>
      <c r="C6826" t="s">
        <v>25752</v>
      </c>
      <c r="D6826" t="s">
        <v>25753</v>
      </c>
      <c r="E6826" t="s">
        <v>25753</v>
      </c>
      <c r="F6826" t="s">
        <v>25754</v>
      </c>
      <c r="G6826" t="s">
        <v>25755</v>
      </c>
    </row>
    <row r="6827" spans="1:7" customFormat="1" ht="17.399999999999999" x14ac:dyDescent="0.25">
      <c r="A6827" s="419"/>
      <c r="B6827" s="419"/>
      <c r="C6827" t="s">
        <v>25756</v>
      </c>
      <c r="D6827" t="s">
        <v>25757</v>
      </c>
      <c r="E6827" t="s">
        <v>25757</v>
      </c>
      <c r="F6827" t="s">
        <v>25758</v>
      </c>
      <c r="G6827" t="s">
        <v>25759</v>
      </c>
    </row>
    <row r="6828" spans="1:7" customFormat="1" ht="17.399999999999999" x14ac:dyDescent="0.25">
      <c r="A6828" s="419"/>
      <c r="B6828" s="419"/>
      <c r="C6828" t="s">
        <v>25760</v>
      </c>
      <c r="D6828" t="s">
        <v>25761</v>
      </c>
      <c r="E6828" t="s">
        <v>25761</v>
      </c>
      <c r="F6828" t="s">
        <v>25762</v>
      </c>
      <c r="G6828" t="s">
        <v>25763</v>
      </c>
    </row>
    <row r="6829" spans="1:7" customFormat="1" ht="17.399999999999999" x14ac:dyDescent="0.25">
      <c r="A6829" s="419"/>
      <c r="B6829" s="419"/>
      <c r="C6829" t="s">
        <v>25764</v>
      </c>
      <c r="D6829" t="s">
        <v>25765</v>
      </c>
      <c r="E6829" t="s">
        <v>25765</v>
      </c>
      <c r="F6829" t="s">
        <v>25766</v>
      </c>
      <c r="G6829" t="s">
        <v>25766</v>
      </c>
    </row>
    <row r="6830" spans="1:7" customFormat="1" ht="17.399999999999999" x14ac:dyDescent="0.25">
      <c r="A6830" s="419"/>
      <c r="B6830" s="419"/>
      <c r="C6830" t="s">
        <v>25767</v>
      </c>
      <c r="D6830" t="s">
        <v>25768</v>
      </c>
      <c r="E6830" t="s">
        <v>25768</v>
      </c>
      <c r="F6830" t="s">
        <v>25769</v>
      </c>
      <c r="G6830" t="s">
        <v>25770</v>
      </c>
    </row>
    <row r="6831" spans="1:7" customFormat="1" ht="17.399999999999999" x14ac:dyDescent="0.25">
      <c r="A6831" s="419"/>
      <c r="B6831" s="419"/>
      <c r="C6831" t="s">
        <v>25771</v>
      </c>
      <c r="D6831" t="s">
        <v>25772</v>
      </c>
      <c r="E6831" t="s">
        <v>25772</v>
      </c>
      <c r="F6831" t="s">
        <v>25773</v>
      </c>
      <c r="G6831" t="s">
        <v>25774</v>
      </c>
    </row>
    <row r="6832" spans="1:7" customFormat="1" ht="17.399999999999999" x14ac:dyDescent="0.25">
      <c r="A6832" s="419"/>
      <c r="B6832" s="419"/>
      <c r="C6832" t="s">
        <v>25775</v>
      </c>
      <c r="D6832" t="s">
        <v>25776</v>
      </c>
      <c r="E6832" t="s">
        <v>25776</v>
      </c>
      <c r="F6832" t="s">
        <v>25777</v>
      </c>
      <c r="G6832" t="s">
        <v>25778</v>
      </c>
    </row>
    <row r="6833" spans="1:7" customFormat="1" ht="17.399999999999999" x14ac:dyDescent="0.25">
      <c r="A6833" s="419"/>
      <c r="B6833" s="419"/>
      <c r="C6833" t="s">
        <v>25779</v>
      </c>
      <c r="D6833" t="s">
        <v>25780</v>
      </c>
      <c r="E6833" t="s">
        <v>25780</v>
      </c>
      <c r="F6833" t="s">
        <v>25781</v>
      </c>
      <c r="G6833" t="s">
        <v>25782</v>
      </c>
    </row>
    <row r="6834" spans="1:7" customFormat="1" ht="17.399999999999999" x14ac:dyDescent="0.25">
      <c r="A6834" s="419"/>
      <c r="B6834" s="419"/>
      <c r="C6834" t="s">
        <v>25783</v>
      </c>
      <c r="D6834" t="s">
        <v>25784</v>
      </c>
      <c r="E6834" t="s">
        <v>25784</v>
      </c>
      <c r="F6834" t="s">
        <v>25785</v>
      </c>
      <c r="G6834" t="s">
        <v>25786</v>
      </c>
    </row>
    <row r="6835" spans="1:7" customFormat="1" ht="17.399999999999999" x14ac:dyDescent="0.25">
      <c r="A6835" s="419"/>
      <c r="B6835" s="419"/>
      <c r="C6835" t="s">
        <v>25787</v>
      </c>
      <c r="D6835" t="s">
        <v>25788</v>
      </c>
      <c r="E6835" t="s">
        <v>25788</v>
      </c>
      <c r="F6835" t="s">
        <v>25789</v>
      </c>
      <c r="G6835" t="s">
        <v>25790</v>
      </c>
    </row>
    <row r="6836" spans="1:7" customFormat="1" ht="17.399999999999999" x14ac:dyDescent="0.25">
      <c r="A6836" s="419"/>
      <c r="B6836" s="419"/>
      <c r="C6836" t="s">
        <v>25791</v>
      </c>
      <c r="D6836" t="s">
        <v>25792</v>
      </c>
      <c r="E6836" t="s">
        <v>25792</v>
      </c>
      <c r="F6836" t="s">
        <v>25793</v>
      </c>
      <c r="G6836" t="s">
        <v>25794</v>
      </c>
    </row>
    <row r="6837" spans="1:7" customFormat="1" ht="17.399999999999999" x14ac:dyDescent="0.25">
      <c r="A6837" s="419"/>
      <c r="B6837" s="419"/>
      <c r="C6837" t="s">
        <v>25795</v>
      </c>
      <c r="D6837" t="s">
        <v>25796</v>
      </c>
      <c r="E6837" t="s">
        <v>25796</v>
      </c>
      <c r="F6837" t="s">
        <v>25797</v>
      </c>
      <c r="G6837" t="s">
        <v>25795</v>
      </c>
    </row>
    <row r="6838" spans="1:7" customFormat="1" ht="17.399999999999999" x14ac:dyDescent="0.25">
      <c r="A6838" s="419"/>
      <c r="B6838" s="419"/>
      <c r="C6838" t="s">
        <v>25798</v>
      </c>
      <c r="D6838" t="s">
        <v>25799</v>
      </c>
      <c r="E6838" t="s">
        <v>25799</v>
      </c>
      <c r="F6838" t="s">
        <v>25800</v>
      </c>
      <c r="G6838" t="s">
        <v>25801</v>
      </c>
    </row>
    <row r="6839" spans="1:7" customFormat="1" ht="17.399999999999999" x14ac:dyDescent="0.25">
      <c r="A6839" s="419"/>
      <c r="B6839" s="419"/>
      <c r="C6839" t="s">
        <v>25802</v>
      </c>
      <c r="D6839" t="s">
        <v>25803</v>
      </c>
      <c r="E6839" t="s">
        <v>25803</v>
      </c>
      <c r="F6839" t="s">
        <v>25804</v>
      </c>
      <c r="G6839" t="s">
        <v>25805</v>
      </c>
    </row>
    <row r="6840" spans="1:7" customFormat="1" ht="17.399999999999999" x14ac:dyDescent="0.25">
      <c r="A6840" s="419"/>
      <c r="B6840" s="419"/>
      <c r="C6840" t="s">
        <v>25806</v>
      </c>
      <c r="D6840" t="s">
        <v>25807</v>
      </c>
      <c r="E6840" t="s">
        <v>25807</v>
      </c>
      <c r="F6840" t="s">
        <v>25808</v>
      </c>
      <c r="G6840" t="s">
        <v>25806</v>
      </c>
    </row>
    <row r="6841" spans="1:7" customFormat="1" ht="17.399999999999999" x14ac:dyDescent="0.25">
      <c r="A6841" s="419"/>
      <c r="B6841" s="419"/>
      <c r="C6841" t="s">
        <v>25809</v>
      </c>
      <c r="D6841" t="s">
        <v>25810</v>
      </c>
      <c r="E6841" t="s">
        <v>25810</v>
      </c>
      <c r="F6841" t="s">
        <v>25811</v>
      </c>
      <c r="G6841" t="s">
        <v>25812</v>
      </c>
    </row>
    <row r="6842" spans="1:7" customFormat="1" ht="17.399999999999999" x14ac:dyDescent="0.25">
      <c r="A6842" s="419"/>
      <c r="B6842" s="419"/>
      <c r="C6842" t="s">
        <v>25813</v>
      </c>
      <c r="D6842" t="s">
        <v>25814</v>
      </c>
      <c r="E6842" t="s">
        <v>25814</v>
      </c>
      <c r="F6842" t="s">
        <v>25815</v>
      </c>
      <c r="G6842" t="s">
        <v>25813</v>
      </c>
    </row>
    <row r="6843" spans="1:7" customFormat="1" ht="17.399999999999999" x14ac:dyDescent="0.25">
      <c r="A6843" s="419"/>
      <c r="B6843" s="419"/>
      <c r="C6843" t="s">
        <v>25816</v>
      </c>
      <c r="D6843" t="s">
        <v>25817</v>
      </c>
      <c r="E6843" t="s">
        <v>25817</v>
      </c>
      <c r="F6843" t="s">
        <v>25818</v>
      </c>
      <c r="G6843" t="s">
        <v>25819</v>
      </c>
    </row>
    <row r="6844" spans="1:7" customFormat="1" ht="17.399999999999999" x14ac:dyDescent="0.25">
      <c r="A6844" s="419"/>
      <c r="B6844" s="419"/>
      <c r="C6844" t="s">
        <v>25820</v>
      </c>
      <c r="D6844" t="s">
        <v>25821</v>
      </c>
      <c r="E6844" t="s">
        <v>25821</v>
      </c>
      <c r="F6844" t="s">
        <v>25822</v>
      </c>
      <c r="G6844" t="s">
        <v>25823</v>
      </c>
    </row>
    <row r="6845" spans="1:7" customFormat="1" ht="17.399999999999999" x14ac:dyDescent="0.25">
      <c r="A6845" s="419"/>
      <c r="B6845" s="419"/>
      <c r="C6845" t="s">
        <v>25824</v>
      </c>
      <c r="D6845" t="s">
        <v>25825</v>
      </c>
      <c r="E6845" t="s">
        <v>25825</v>
      </c>
      <c r="F6845" t="s">
        <v>25826</v>
      </c>
      <c r="G6845" t="s">
        <v>25827</v>
      </c>
    </row>
    <row r="6846" spans="1:7" customFormat="1" ht="17.399999999999999" x14ac:dyDescent="0.25">
      <c r="A6846" s="419"/>
      <c r="B6846" s="419"/>
      <c r="C6846" t="s">
        <v>25828</v>
      </c>
      <c r="D6846" t="s">
        <v>25829</v>
      </c>
      <c r="E6846" t="s">
        <v>25829</v>
      </c>
      <c r="F6846" t="s">
        <v>25830</v>
      </c>
      <c r="G6846" t="s">
        <v>25831</v>
      </c>
    </row>
    <row r="6847" spans="1:7" customFormat="1" ht="17.399999999999999" x14ac:dyDescent="0.25">
      <c r="A6847" s="419"/>
      <c r="B6847" s="419"/>
      <c r="C6847" t="s">
        <v>25832</v>
      </c>
      <c r="D6847" t="s">
        <v>25833</v>
      </c>
      <c r="E6847" t="s">
        <v>25833</v>
      </c>
      <c r="F6847" t="s">
        <v>25834</v>
      </c>
      <c r="G6847" t="s">
        <v>25835</v>
      </c>
    </row>
    <row r="6848" spans="1:7" customFormat="1" ht="17.399999999999999" x14ac:dyDescent="0.25">
      <c r="A6848" s="419"/>
      <c r="B6848" s="419"/>
      <c r="C6848" t="s">
        <v>25836</v>
      </c>
      <c r="D6848" t="s">
        <v>25837</v>
      </c>
      <c r="E6848" t="s">
        <v>25837</v>
      </c>
      <c r="F6848" t="s">
        <v>25838</v>
      </c>
      <c r="G6848" t="s">
        <v>25836</v>
      </c>
    </row>
    <row r="6849" spans="1:7" customFormat="1" ht="17.399999999999999" x14ac:dyDescent="0.25">
      <c r="A6849" s="419"/>
      <c r="B6849" s="419"/>
      <c r="C6849" t="s">
        <v>25839</v>
      </c>
      <c r="D6849" t="s">
        <v>25840</v>
      </c>
      <c r="E6849" t="s">
        <v>25840</v>
      </c>
      <c r="F6849" t="s">
        <v>25841</v>
      </c>
      <c r="G6849" t="s">
        <v>25842</v>
      </c>
    </row>
    <row r="6850" spans="1:7" customFormat="1" ht="17.399999999999999" x14ac:dyDescent="0.25">
      <c r="A6850" s="419"/>
      <c r="B6850" s="419"/>
      <c r="C6850" t="s">
        <v>25843</v>
      </c>
      <c r="D6850" t="s">
        <v>25844</v>
      </c>
      <c r="E6850" t="s">
        <v>25844</v>
      </c>
      <c r="F6850" t="s">
        <v>25845</v>
      </c>
      <c r="G6850" t="s">
        <v>25846</v>
      </c>
    </row>
    <row r="6851" spans="1:7" customFormat="1" ht="17.399999999999999" x14ac:dyDescent="0.25">
      <c r="A6851" s="419"/>
      <c r="B6851" s="419"/>
      <c r="C6851" t="s">
        <v>25847</v>
      </c>
      <c r="D6851" t="s">
        <v>25848</v>
      </c>
      <c r="E6851" t="s">
        <v>25848</v>
      </c>
      <c r="F6851" t="s">
        <v>25849</v>
      </c>
      <c r="G6851" t="s">
        <v>25850</v>
      </c>
    </row>
    <row r="6852" spans="1:7" customFormat="1" ht="17.399999999999999" x14ac:dyDescent="0.25">
      <c r="A6852" s="419"/>
      <c r="B6852" s="419"/>
      <c r="C6852" t="s">
        <v>25851</v>
      </c>
      <c r="D6852" t="s">
        <v>25852</v>
      </c>
      <c r="E6852" t="s">
        <v>25852</v>
      </c>
      <c r="F6852" t="s">
        <v>17583</v>
      </c>
      <c r="G6852" t="s">
        <v>25853</v>
      </c>
    </row>
    <row r="6853" spans="1:7" customFormat="1" ht="17.399999999999999" x14ac:dyDescent="0.25">
      <c r="A6853" s="419"/>
      <c r="B6853" s="419"/>
      <c r="C6853" t="s">
        <v>25854</v>
      </c>
      <c r="D6853" t="s">
        <v>25855</v>
      </c>
      <c r="E6853" t="s">
        <v>25855</v>
      </c>
      <c r="F6853" t="s">
        <v>25856</v>
      </c>
      <c r="G6853" t="s">
        <v>25857</v>
      </c>
    </row>
    <row r="6854" spans="1:7" customFormat="1" ht="17.399999999999999" x14ac:dyDescent="0.25">
      <c r="A6854" s="419"/>
      <c r="B6854" s="419"/>
      <c r="C6854" t="s">
        <v>25858</v>
      </c>
      <c r="D6854" t="s">
        <v>25859</v>
      </c>
      <c r="E6854" t="s">
        <v>25859</v>
      </c>
      <c r="F6854" t="s">
        <v>25860</v>
      </c>
      <c r="G6854" t="s">
        <v>25861</v>
      </c>
    </row>
    <row r="6855" spans="1:7" customFormat="1" ht="17.399999999999999" x14ac:dyDescent="0.25">
      <c r="A6855" s="419"/>
      <c r="B6855" s="419"/>
      <c r="C6855" t="s">
        <v>25862</v>
      </c>
      <c r="D6855" t="s">
        <v>25863</v>
      </c>
      <c r="E6855" t="s">
        <v>25863</v>
      </c>
      <c r="F6855" t="s">
        <v>25864</v>
      </c>
      <c r="G6855" t="s">
        <v>25862</v>
      </c>
    </row>
    <row r="6856" spans="1:7" customFormat="1" ht="17.399999999999999" x14ac:dyDescent="0.25">
      <c r="A6856" s="419"/>
      <c r="B6856" s="419"/>
      <c r="C6856" t="s">
        <v>25865</v>
      </c>
      <c r="D6856" t="s">
        <v>25866</v>
      </c>
      <c r="E6856" t="s">
        <v>25866</v>
      </c>
      <c r="F6856" t="s">
        <v>7785</v>
      </c>
      <c r="G6856" t="s">
        <v>25867</v>
      </c>
    </row>
    <row r="6857" spans="1:7" customFormat="1" ht="17.399999999999999" x14ac:dyDescent="0.25">
      <c r="A6857" s="419"/>
      <c r="B6857" s="419"/>
      <c r="C6857" t="s">
        <v>25868</v>
      </c>
      <c r="D6857" t="s">
        <v>25869</v>
      </c>
      <c r="E6857" t="s">
        <v>25869</v>
      </c>
      <c r="F6857" t="s">
        <v>25870</v>
      </c>
      <c r="G6857" t="s">
        <v>25871</v>
      </c>
    </row>
    <row r="6858" spans="1:7" customFormat="1" ht="17.399999999999999" x14ac:dyDescent="0.25">
      <c r="A6858" s="419"/>
      <c r="B6858" s="419"/>
      <c r="C6858" t="s">
        <v>25872</v>
      </c>
      <c r="D6858" t="s">
        <v>25873</v>
      </c>
      <c r="E6858" t="s">
        <v>25873</v>
      </c>
      <c r="F6858" t="s">
        <v>24411</v>
      </c>
      <c r="G6858" t="s">
        <v>25874</v>
      </c>
    </row>
    <row r="6859" spans="1:7" customFormat="1" ht="17.399999999999999" x14ac:dyDescent="0.25">
      <c r="A6859" s="419"/>
      <c r="B6859" s="419"/>
      <c r="C6859" t="s">
        <v>25875</v>
      </c>
      <c r="D6859" t="s">
        <v>25876</v>
      </c>
      <c r="E6859" t="s">
        <v>25876</v>
      </c>
      <c r="F6859" t="s">
        <v>25877</v>
      </c>
      <c r="G6859" t="s">
        <v>25878</v>
      </c>
    </row>
    <row r="6860" spans="1:7" customFormat="1" ht="17.399999999999999" x14ac:dyDescent="0.25">
      <c r="A6860" s="419"/>
      <c r="B6860" s="419"/>
      <c r="C6860" t="s">
        <v>25879</v>
      </c>
      <c r="D6860" t="s">
        <v>25880</v>
      </c>
      <c r="E6860" t="s">
        <v>25880</v>
      </c>
      <c r="F6860" t="s">
        <v>25881</v>
      </c>
      <c r="G6860" t="s">
        <v>25882</v>
      </c>
    </row>
    <row r="6861" spans="1:7" customFormat="1" ht="17.399999999999999" x14ac:dyDescent="0.25">
      <c r="A6861" s="419"/>
      <c r="B6861" s="419"/>
      <c r="C6861" t="s">
        <v>25883</v>
      </c>
      <c r="D6861" t="s">
        <v>25884</v>
      </c>
      <c r="E6861" t="s">
        <v>25884</v>
      </c>
      <c r="F6861" t="s">
        <v>25885</v>
      </c>
      <c r="G6861" t="s">
        <v>25886</v>
      </c>
    </row>
    <row r="6862" spans="1:7" customFormat="1" ht="17.399999999999999" x14ac:dyDescent="0.25">
      <c r="A6862" s="419"/>
      <c r="B6862" s="419"/>
      <c r="C6862" t="s">
        <v>25887</v>
      </c>
      <c r="D6862" t="s">
        <v>25888</v>
      </c>
      <c r="E6862" t="s">
        <v>25888</v>
      </c>
      <c r="F6862" t="s">
        <v>25889</v>
      </c>
      <c r="G6862" t="s">
        <v>25890</v>
      </c>
    </row>
    <row r="6863" spans="1:7" customFormat="1" ht="17.399999999999999" x14ac:dyDescent="0.25">
      <c r="A6863" s="419"/>
      <c r="B6863" s="419"/>
      <c r="C6863" t="s">
        <v>25891</v>
      </c>
      <c r="D6863" t="s">
        <v>25892</v>
      </c>
      <c r="E6863" t="s">
        <v>25892</v>
      </c>
      <c r="F6863" t="s">
        <v>25893</v>
      </c>
      <c r="G6863" t="s">
        <v>25891</v>
      </c>
    </row>
    <row r="6864" spans="1:7" customFormat="1" ht="17.399999999999999" x14ac:dyDescent="0.25">
      <c r="A6864" s="419"/>
      <c r="B6864" s="419"/>
      <c r="C6864" t="s">
        <v>25894</v>
      </c>
      <c r="D6864" t="s">
        <v>25895</v>
      </c>
      <c r="E6864" t="s">
        <v>25895</v>
      </c>
      <c r="F6864" t="s">
        <v>25896</v>
      </c>
      <c r="G6864" t="s">
        <v>25897</v>
      </c>
    </row>
    <row r="6865" spans="1:7" customFormat="1" ht="17.399999999999999" x14ac:dyDescent="0.25">
      <c r="A6865" s="419"/>
      <c r="B6865" s="419"/>
      <c r="C6865" t="s">
        <v>25898</v>
      </c>
      <c r="D6865" t="s">
        <v>25899</v>
      </c>
      <c r="E6865" t="s">
        <v>25899</v>
      </c>
      <c r="F6865" t="s">
        <v>25900</v>
      </c>
      <c r="G6865" t="s">
        <v>25901</v>
      </c>
    </row>
    <row r="6866" spans="1:7" customFormat="1" ht="17.399999999999999" x14ac:dyDescent="0.25">
      <c r="A6866" s="419"/>
      <c r="B6866" s="419"/>
      <c r="C6866" t="s">
        <v>25902</v>
      </c>
      <c r="D6866" t="s">
        <v>25903</v>
      </c>
      <c r="E6866" t="s">
        <v>25903</v>
      </c>
      <c r="F6866" t="s">
        <v>25904</v>
      </c>
      <c r="G6866" t="s">
        <v>25905</v>
      </c>
    </row>
    <row r="6867" spans="1:7" customFormat="1" ht="17.399999999999999" x14ac:dyDescent="0.25">
      <c r="A6867" s="419"/>
      <c r="B6867" s="419"/>
      <c r="C6867" t="s">
        <v>25906</v>
      </c>
      <c r="D6867" t="s">
        <v>25907</v>
      </c>
      <c r="E6867" t="s">
        <v>25907</v>
      </c>
      <c r="F6867" t="s">
        <v>25908</v>
      </c>
      <c r="G6867" t="s">
        <v>25909</v>
      </c>
    </row>
    <row r="6868" spans="1:7" customFormat="1" ht="17.399999999999999" x14ac:dyDescent="0.25">
      <c r="A6868" s="419"/>
      <c r="B6868" s="419"/>
      <c r="C6868" t="s">
        <v>25910</v>
      </c>
      <c r="D6868" t="s">
        <v>25911</v>
      </c>
      <c r="E6868" t="s">
        <v>25911</v>
      </c>
      <c r="F6868" t="s">
        <v>25912</v>
      </c>
      <c r="G6868" t="s">
        <v>25913</v>
      </c>
    </row>
    <row r="6869" spans="1:7" customFormat="1" ht="17.399999999999999" x14ac:dyDescent="0.25">
      <c r="A6869" s="419"/>
      <c r="B6869" s="419"/>
      <c r="C6869" t="s">
        <v>25914</v>
      </c>
      <c r="D6869" t="s">
        <v>25915</v>
      </c>
      <c r="E6869" t="s">
        <v>25915</v>
      </c>
      <c r="F6869" t="s">
        <v>25916</v>
      </c>
      <c r="G6869" t="s">
        <v>25917</v>
      </c>
    </row>
    <row r="6870" spans="1:7" customFormat="1" ht="17.399999999999999" x14ac:dyDescent="0.25">
      <c r="A6870" s="419"/>
      <c r="B6870" s="419"/>
      <c r="C6870" t="s">
        <v>25918</v>
      </c>
      <c r="D6870" t="s">
        <v>25919</v>
      </c>
      <c r="E6870" t="s">
        <v>25919</v>
      </c>
      <c r="F6870" t="s">
        <v>25920</v>
      </c>
      <c r="G6870" t="s">
        <v>25921</v>
      </c>
    </row>
    <row r="6871" spans="1:7" customFormat="1" ht="17.399999999999999" x14ac:dyDescent="0.25">
      <c r="A6871" s="419"/>
      <c r="B6871" s="419"/>
      <c r="C6871" t="s">
        <v>25922</v>
      </c>
      <c r="D6871" t="s">
        <v>25923</v>
      </c>
      <c r="E6871" t="s">
        <v>25923</v>
      </c>
      <c r="F6871" t="s">
        <v>25924</v>
      </c>
      <c r="G6871" t="s">
        <v>25925</v>
      </c>
    </row>
    <row r="6872" spans="1:7" customFormat="1" ht="17.399999999999999" x14ac:dyDescent="0.25">
      <c r="A6872" s="419"/>
      <c r="B6872" s="419"/>
      <c r="C6872" t="s">
        <v>25926</v>
      </c>
      <c r="D6872" t="s">
        <v>25927</v>
      </c>
      <c r="E6872" t="s">
        <v>25927</v>
      </c>
      <c r="F6872" t="s">
        <v>14009</v>
      </c>
      <c r="G6872" t="s">
        <v>25928</v>
      </c>
    </row>
    <row r="6873" spans="1:7" customFormat="1" ht="17.399999999999999" x14ac:dyDescent="0.25">
      <c r="A6873" s="419"/>
      <c r="B6873" s="419"/>
      <c r="C6873" t="s">
        <v>25929</v>
      </c>
      <c r="D6873" t="s">
        <v>25930</v>
      </c>
      <c r="E6873" t="s">
        <v>25930</v>
      </c>
      <c r="F6873" t="s">
        <v>25931</v>
      </c>
      <c r="G6873" t="s">
        <v>25932</v>
      </c>
    </row>
    <row r="6874" spans="1:7" customFormat="1" ht="17.399999999999999" x14ac:dyDescent="0.25">
      <c r="A6874" s="419"/>
      <c r="B6874" s="419"/>
      <c r="C6874" t="s">
        <v>25933</v>
      </c>
      <c r="D6874" t="s">
        <v>25934</v>
      </c>
      <c r="E6874" t="s">
        <v>25934</v>
      </c>
      <c r="F6874" t="s">
        <v>25935</v>
      </c>
      <c r="G6874" t="s">
        <v>25936</v>
      </c>
    </row>
    <row r="6875" spans="1:7" customFormat="1" ht="17.399999999999999" x14ac:dyDescent="0.25">
      <c r="A6875" s="419"/>
      <c r="B6875" s="419"/>
      <c r="C6875" t="s">
        <v>25937</v>
      </c>
      <c r="D6875" t="s">
        <v>25938</v>
      </c>
      <c r="E6875" t="s">
        <v>25938</v>
      </c>
      <c r="F6875" t="s">
        <v>25939</v>
      </c>
      <c r="G6875" t="s">
        <v>25940</v>
      </c>
    </row>
    <row r="6876" spans="1:7" customFormat="1" ht="17.399999999999999" x14ac:dyDescent="0.25">
      <c r="A6876" s="419"/>
      <c r="B6876" s="419"/>
      <c r="C6876" t="s">
        <v>25941</v>
      </c>
      <c r="D6876" t="s">
        <v>25942</v>
      </c>
      <c r="E6876" t="s">
        <v>25942</v>
      </c>
      <c r="F6876" t="s">
        <v>15950</v>
      </c>
      <c r="G6876" t="s">
        <v>25943</v>
      </c>
    </row>
    <row r="6877" spans="1:7" customFormat="1" ht="17.399999999999999" x14ac:dyDescent="0.25">
      <c r="A6877" s="419"/>
      <c r="B6877" s="419"/>
      <c r="C6877" t="s">
        <v>25944</v>
      </c>
      <c r="D6877" t="s">
        <v>25945</v>
      </c>
      <c r="E6877" t="s">
        <v>25945</v>
      </c>
      <c r="F6877" t="s">
        <v>25946</v>
      </c>
      <c r="G6877" t="s">
        <v>25947</v>
      </c>
    </row>
    <row r="6878" spans="1:7" customFormat="1" ht="17.399999999999999" x14ac:dyDescent="0.25">
      <c r="A6878" s="419"/>
      <c r="B6878" s="419"/>
      <c r="C6878" t="s">
        <v>25948</v>
      </c>
      <c r="D6878" t="s">
        <v>25949</v>
      </c>
      <c r="E6878" t="s">
        <v>25949</v>
      </c>
      <c r="F6878" t="s">
        <v>25950</v>
      </c>
      <c r="G6878" t="s">
        <v>25948</v>
      </c>
    </row>
    <row r="6879" spans="1:7" customFormat="1" ht="17.399999999999999" x14ac:dyDescent="0.25">
      <c r="A6879" s="419"/>
      <c r="B6879" s="419"/>
      <c r="C6879" t="s">
        <v>25951</v>
      </c>
      <c r="D6879" t="s">
        <v>25952</v>
      </c>
      <c r="E6879" t="s">
        <v>25952</v>
      </c>
      <c r="F6879" t="s">
        <v>25953</v>
      </c>
      <c r="G6879" t="s">
        <v>25951</v>
      </c>
    </row>
    <row r="6880" spans="1:7" customFormat="1" ht="17.399999999999999" x14ac:dyDescent="0.25">
      <c r="A6880" s="419"/>
      <c r="B6880" s="419"/>
      <c r="C6880" t="s">
        <v>25954</v>
      </c>
      <c r="D6880" t="s">
        <v>25955</v>
      </c>
      <c r="E6880" t="s">
        <v>25955</v>
      </c>
      <c r="F6880" t="s">
        <v>25956</v>
      </c>
      <c r="G6880" t="s">
        <v>25954</v>
      </c>
    </row>
    <row r="6881" spans="1:7" customFormat="1" ht="17.399999999999999" x14ac:dyDescent="0.25">
      <c r="A6881" s="419"/>
      <c r="B6881" s="419"/>
      <c r="C6881" t="s">
        <v>25957</v>
      </c>
      <c r="D6881" t="s">
        <v>25958</v>
      </c>
      <c r="E6881" t="s">
        <v>25958</v>
      </c>
      <c r="F6881" t="s">
        <v>25959</v>
      </c>
      <c r="G6881" t="s">
        <v>25960</v>
      </c>
    </row>
    <row r="6882" spans="1:7" customFormat="1" ht="17.399999999999999" x14ac:dyDescent="0.25">
      <c r="A6882" s="419"/>
      <c r="B6882" s="419"/>
      <c r="C6882" t="s">
        <v>25961</v>
      </c>
      <c r="D6882" t="s">
        <v>25962</v>
      </c>
      <c r="E6882" t="s">
        <v>25962</v>
      </c>
      <c r="F6882" t="s">
        <v>25963</v>
      </c>
      <c r="G6882" t="s">
        <v>25964</v>
      </c>
    </row>
    <row r="6883" spans="1:7" customFormat="1" ht="17.399999999999999" x14ac:dyDescent="0.25">
      <c r="A6883" s="419"/>
      <c r="B6883" s="419"/>
      <c r="C6883" t="s">
        <v>25965</v>
      </c>
      <c r="D6883" t="s">
        <v>25966</v>
      </c>
      <c r="E6883" t="s">
        <v>25966</v>
      </c>
      <c r="F6883" t="s">
        <v>25967</v>
      </c>
      <c r="G6883" t="s">
        <v>25968</v>
      </c>
    </row>
    <row r="6884" spans="1:7" customFormat="1" ht="17.399999999999999" x14ac:dyDescent="0.25">
      <c r="A6884" s="419"/>
      <c r="B6884" s="419"/>
      <c r="C6884" t="s">
        <v>25969</v>
      </c>
      <c r="D6884" t="s">
        <v>25970</v>
      </c>
      <c r="E6884" t="s">
        <v>25970</v>
      </c>
      <c r="F6884" t="s">
        <v>16546</v>
      </c>
      <c r="G6884" t="s">
        <v>25971</v>
      </c>
    </row>
    <row r="6885" spans="1:7" customFormat="1" ht="17.399999999999999" x14ac:dyDescent="0.25">
      <c r="A6885" s="419"/>
      <c r="B6885" s="419"/>
      <c r="C6885" t="s">
        <v>25972</v>
      </c>
      <c r="D6885" t="s">
        <v>25973</v>
      </c>
      <c r="E6885" t="s">
        <v>25973</v>
      </c>
      <c r="F6885" t="s">
        <v>25974</v>
      </c>
      <c r="G6885" t="s">
        <v>25975</v>
      </c>
    </row>
    <row r="6886" spans="1:7" customFormat="1" ht="17.399999999999999" x14ac:dyDescent="0.25">
      <c r="A6886" s="419"/>
      <c r="B6886" s="419"/>
      <c r="C6886" t="s">
        <v>25976</v>
      </c>
      <c r="D6886" t="s">
        <v>25977</v>
      </c>
      <c r="E6886" t="s">
        <v>25977</v>
      </c>
      <c r="F6886" t="s">
        <v>25978</v>
      </c>
      <c r="G6886" t="s">
        <v>25979</v>
      </c>
    </row>
    <row r="6887" spans="1:7" customFormat="1" ht="17.399999999999999" x14ac:dyDescent="0.25">
      <c r="A6887" s="419"/>
      <c r="B6887" s="419"/>
      <c r="C6887" t="s">
        <v>25980</v>
      </c>
      <c r="D6887" t="s">
        <v>25981</v>
      </c>
      <c r="E6887" t="s">
        <v>25981</v>
      </c>
      <c r="F6887" t="s">
        <v>25982</v>
      </c>
      <c r="G6887" t="s">
        <v>25983</v>
      </c>
    </row>
    <row r="6888" spans="1:7" customFormat="1" ht="17.399999999999999" x14ac:dyDescent="0.25">
      <c r="A6888" s="419"/>
      <c r="B6888" s="419"/>
      <c r="C6888" t="s">
        <v>25984</v>
      </c>
      <c r="D6888" t="s">
        <v>25985</v>
      </c>
      <c r="E6888" t="s">
        <v>25985</v>
      </c>
      <c r="F6888" t="s">
        <v>25986</v>
      </c>
      <c r="G6888" t="s">
        <v>25987</v>
      </c>
    </row>
    <row r="6889" spans="1:7" customFormat="1" ht="17.399999999999999" x14ac:dyDescent="0.25">
      <c r="A6889" s="419"/>
      <c r="B6889" s="419"/>
      <c r="C6889" t="s">
        <v>25988</v>
      </c>
      <c r="D6889" t="s">
        <v>25989</v>
      </c>
      <c r="E6889" t="s">
        <v>25989</v>
      </c>
      <c r="F6889" t="s">
        <v>25990</v>
      </c>
      <c r="G6889" t="s">
        <v>25991</v>
      </c>
    </row>
    <row r="6890" spans="1:7" customFormat="1" ht="17.399999999999999" x14ac:dyDescent="0.25">
      <c r="A6890" s="419"/>
      <c r="B6890" s="419"/>
      <c r="C6890" t="s">
        <v>25992</v>
      </c>
      <c r="D6890" t="s">
        <v>25993</v>
      </c>
      <c r="E6890" t="s">
        <v>25993</v>
      </c>
      <c r="F6890" t="s">
        <v>25994</v>
      </c>
      <c r="G6890" t="s">
        <v>25995</v>
      </c>
    </row>
    <row r="6891" spans="1:7" customFormat="1" ht="17.399999999999999" x14ac:dyDescent="0.25">
      <c r="A6891" s="419"/>
      <c r="B6891" s="419"/>
      <c r="C6891" t="s">
        <v>25996</v>
      </c>
      <c r="D6891" t="s">
        <v>25997</v>
      </c>
      <c r="E6891" t="s">
        <v>25997</v>
      </c>
      <c r="F6891" t="s">
        <v>25998</v>
      </c>
      <c r="G6891" t="s">
        <v>25999</v>
      </c>
    </row>
    <row r="6892" spans="1:7" customFormat="1" ht="17.399999999999999" x14ac:dyDescent="0.25">
      <c r="A6892" s="419"/>
      <c r="B6892" s="419"/>
      <c r="C6892" t="s">
        <v>26000</v>
      </c>
      <c r="D6892" t="s">
        <v>26001</v>
      </c>
      <c r="E6892" t="s">
        <v>26001</v>
      </c>
      <c r="F6892" t="s">
        <v>26002</v>
      </c>
      <c r="G6892" t="s">
        <v>26000</v>
      </c>
    </row>
    <row r="6893" spans="1:7" customFormat="1" ht="17.399999999999999" x14ac:dyDescent="0.25">
      <c r="A6893" s="419"/>
      <c r="B6893" s="419"/>
      <c r="C6893" t="s">
        <v>26003</v>
      </c>
      <c r="D6893" t="s">
        <v>26004</v>
      </c>
      <c r="E6893" t="s">
        <v>26004</v>
      </c>
      <c r="F6893" t="s">
        <v>21270</v>
      </c>
      <c r="G6893" t="s">
        <v>26005</v>
      </c>
    </row>
    <row r="6894" spans="1:7" customFormat="1" ht="17.399999999999999" x14ac:dyDescent="0.25">
      <c r="A6894" s="419"/>
      <c r="B6894" s="419"/>
      <c r="C6894" t="s">
        <v>26006</v>
      </c>
      <c r="D6894" t="s">
        <v>26007</v>
      </c>
      <c r="E6894" t="s">
        <v>26007</v>
      </c>
      <c r="F6894" t="s">
        <v>26008</v>
      </c>
      <c r="G6894" t="s">
        <v>26009</v>
      </c>
    </row>
    <row r="6895" spans="1:7" customFormat="1" ht="17.399999999999999" x14ac:dyDescent="0.25">
      <c r="A6895" s="419"/>
      <c r="B6895" s="419"/>
      <c r="C6895" t="s">
        <v>26010</v>
      </c>
      <c r="D6895" t="s">
        <v>26011</v>
      </c>
      <c r="E6895" t="s">
        <v>26011</v>
      </c>
      <c r="F6895" t="s">
        <v>26012</v>
      </c>
      <c r="G6895" t="s">
        <v>26013</v>
      </c>
    </row>
    <row r="6896" spans="1:7" customFormat="1" ht="17.399999999999999" x14ac:dyDescent="0.25">
      <c r="A6896" s="419"/>
      <c r="B6896" s="419"/>
      <c r="C6896" t="s">
        <v>26014</v>
      </c>
      <c r="D6896" t="s">
        <v>26015</v>
      </c>
      <c r="E6896" t="s">
        <v>26015</v>
      </c>
      <c r="F6896" t="s">
        <v>26016</v>
      </c>
      <c r="G6896" t="s">
        <v>26014</v>
      </c>
    </row>
    <row r="6897" spans="1:7" customFormat="1" ht="17.399999999999999" x14ac:dyDescent="0.25">
      <c r="A6897" s="419"/>
      <c r="B6897" s="419"/>
      <c r="C6897" t="s">
        <v>26017</v>
      </c>
      <c r="D6897" t="s">
        <v>26018</v>
      </c>
      <c r="E6897" t="s">
        <v>26018</v>
      </c>
      <c r="F6897" t="s">
        <v>26019</v>
      </c>
      <c r="G6897" t="s">
        <v>26020</v>
      </c>
    </row>
    <row r="6898" spans="1:7" customFormat="1" ht="17.399999999999999" x14ac:dyDescent="0.25">
      <c r="A6898" s="419"/>
      <c r="B6898" s="419"/>
      <c r="C6898" t="s">
        <v>26021</v>
      </c>
      <c r="D6898" t="s">
        <v>26022</v>
      </c>
      <c r="E6898" t="s">
        <v>26022</v>
      </c>
      <c r="F6898" t="s">
        <v>14461</v>
      </c>
      <c r="G6898" t="s">
        <v>26021</v>
      </c>
    </row>
    <row r="6899" spans="1:7" customFormat="1" ht="17.399999999999999" x14ac:dyDescent="0.25">
      <c r="A6899" s="419"/>
      <c r="B6899" s="419"/>
      <c r="C6899" t="s">
        <v>26023</v>
      </c>
      <c r="D6899" t="s">
        <v>26024</v>
      </c>
      <c r="E6899" t="s">
        <v>26024</v>
      </c>
      <c r="F6899" t="s">
        <v>26025</v>
      </c>
      <c r="G6899" t="s">
        <v>26023</v>
      </c>
    </row>
    <row r="6900" spans="1:7" customFormat="1" ht="17.399999999999999" x14ac:dyDescent="0.25">
      <c r="A6900" s="419"/>
      <c r="B6900" s="419"/>
      <c r="C6900" t="s">
        <v>26026</v>
      </c>
      <c r="D6900" t="s">
        <v>26027</v>
      </c>
      <c r="E6900" t="s">
        <v>26027</v>
      </c>
      <c r="F6900" t="s">
        <v>26028</v>
      </c>
      <c r="G6900" t="s">
        <v>26029</v>
      </c>
    </row>
    <row r="6901" spans="1:7" customFormat="1" ht="17.399999999999999" x14ac:dyDescent="0.25">
      <c r="A6901" s="419"/>
      <c r="B6901" s="419"/>
      <c r="C6901" t="s">
        <v>26030</v>
      </c>
      <c r="D6901" t="s">
        <v>26031</v>
      </c>
      <c r="E6901" t="s">
        <v>26031</v>
      </c>
      <c r="F6901" t="s">
        <v>26032</v>
      </c>
      <c r="G6901" t="s">
        <v>26030</v>
      </c>
    </row>
    <row r="6902" spans="1:7" customFormat="1" ht="17.399999999999999" x14ac:dyDescent="0.25">
      <c r="A6902" s="419"/>
      <c r="B6902" s="419"/>
      <c r="C6902" t="s">
        <v>26033</v>
      </c>
      <c r="D6902" t="s">
        <v>26034</v>
      </c>
      <c r="E6902" t="s">
        <v>26034</v>
      </c>
      <c r="F6902" t="s">
        <v>26035</v>
      </c>
      <c r="G6902" t="s">
        <v>22659</v>
      </c>
    </row>
    <row r="6903" spans="1:7" customFormat="1" ht="17.399999999999999" x14ac:dyDescent="0.25">
      <c r="A6903" s="419"/>
      <c r="B6903" s="419"/>
      <c r="C6903" t="s">
        <v>26036</v>
      </c>
      <c r="D6903" t="s">
        <v>26037</v>
      </c>
      <c r="E6903" t="s">
        <v>26037</v>
      </c>
      <c r="F6903" t="s">
        <v>26038</v>
      </c>
      <c r="G6903" t="s">
        <v>26039</v>
      </c>
    </row>
    <row r="6904" spans="1:7" customFormat="1" ht="17.399999999999999" x14ac:dyDescent="0.25">
      <c r="A6904" s="419"/>
      <c r="B6904" s="419"/>
      <c r="C6904" t="s">
        <v>26040</v>
      </c>
      <c r="D6904" t="s">
        <v>26041</v>
      </c>
      <c r="E6904" t="s">
        <v>26041</v>
      </c>
      <c r="F6904" t="s">
        <v>26042</v>
      </c>
      <c r="G6904" t="s">
        <v>26043</v>
      </c>
    </row>
    <row r="6905" spans="1:7" customFormat="1" ht="17.399999999999999" x14ac:dyDescent="0.25">
      <c r="A6905" s="419"/>
      <c r="B6905" s="419"/>
      <c r="C6905" t="s">
        <v>26044</v>
      </c>
      <c r="D6905" t="s">
        <v>26045</v>
      </c>
      <c r="E6905" t="s">
        <v>26045</v>
      </c>
      <c r="F6905" t="s">
        <v>26046</v>
      </c>
      <c r="G6905" t="s">
        <v>26047</v>
      </c>
    </row>
    <row r="6906" spans="1:7" customFormat="1" ht="17.399999999999999" x14ac:dyDescent="0.25">
      <c r="A6906" s="419"/>
      <c r="B6906" s="419"/>
      <c r="C6906" t="s">
        <v>26048</v>
      </c>
      <c r="D6906" t="s">
        <v>26049</v>
      </c>
      <c r="E6906" t="s">
        <v>26049</v>
      </c>
      <c r="F6906" t="s">
        <v>26050</v>
      </c>
      <c r="G6906" t="s">
        <v>26051</v>
      </c>
    </row>
    <row r="6907" spans="1:7" customFormat="1" ht="17.399999999999999" x14ac:dyDescent="0.25">
      <c r="A6907" s="419"/>
      <c r="B6907" s="419"/>
      <c r="C6907" t="s">
        <v>26052</v>
      </c>
      <c r="D6907" t="s">
        <v>26053</v>
      </c>
      <c r="E6907" t="s">
        <v>26053</v>
      </c>
      <c r="F6907" t="s">
        <v>3537</v>
      </c>
      <c r="G6907" t="s">
        <v>26054</v>
      </c>
    </row>
    <row r="6908" spans="1:7" customFormat="1" ht="17.399999999999999" x14ac:dyDescent="0.25">
      <c r="A6908" s="419"/>
      <c r="B6908" s="419"/>
      <c r="C6908" t="s">
        <v>26055</v>
      </c>
      <c r="D6908" t="s">
        <v>26056</v>
      </c>
      <c r="E6908" t="s">
        <v>26056</v>
      </c>
      <c r="F6908" t="s">
        <v>26057</v>
      </c>
      <c r="G6908" t="s">
        <v>26058</v>
      </c>
    </row>
    <row r="6909" spans="1:7" customFormat="1" ht="17.399999999999999" x14ac:dyDescent="0.25">
      <c r="A6909" s="419"/>
      <c r="B6909" s="419"/>
      <c r="C6909" t="s">
        <v>26059</v>
      </c>
      <c r="D6909" t="s">
        <v>26060</v>
      </c>
      <c r="E6909" t="s">
        <v>26060</v>
      </c>
      <c r="F6909" t="s">
        <v>26061</v>
      </c>
      <c r="G6909" t="s">
        <v>26062</v>
      </c>
    </row>
    <row r="6910" spans="1:7" customFormat="1" ht="17.399999999999999" x14ac:dyDescent="0.25">
      <c r="A6910" s="419"/>
      <c r="B6910" s="419"/>
      <c r="C6910" t="s">
        <v>26063</v>
      </c>
      <c r="D6910" t="s">
        <v>26064</v>
      </c>
      <c r="E6910" t="s">
        <v>26064</v>
      </c>
      <c r="F6910" t="s">
        <v>26065</v>
      </c>
      <c r="G6910" t="s">
        <v>26066</v>
      </c>
    </row>
    <row r="6911" spans="1:7" customFormat="1" ht="17.399999999999999" x14ac:dyDescent="0.25">
      <c r="A6911" s="419"/>
      <c r="B6911" s="419"/>
      <c r="C6911" t="s">
        <v>26067</v>
      </c>
      <c r="D6911" t="s">
        <v>26068</v>
      </c>
      <c r="E6911" t="s">
        <v>26068</v>
      </c>
      <c r="F6911" t="s">
        <v>26069</v>
      </c>
      <c r="G6911" t="s">
        <v>26070</v>
      </c>
    </row>
    <row r="6912" spans="1:7" customFormat="1" ht="17.399999999999999" x14ac:dyDescent="0.25">
      <c r="A6912" s="419"/>
      <c r="B6912" s="419"/>
      <c r="C6912" t="s">
        <v>26071</v>
      </c>
      <c r="D6912" t="s">
        <v>26072</v>
      </c>
      <c r="E6912" t="s">
        <v>26072</v>
      </c>
      <c r="F6912" t="s">
        <v>26073</v>
      </c>
      <c r="G6912" t="s">
        <v>26074</v>
      </c>
    </row>
    <row r="6913" spans="1:7" customFormat="1" ht="17.399999999999999" x14ac:dyDescent="0.25">
      <c r="A6913" s="419"/>
      <c r="B6913" s="419"/>
      <c r="C6913" t="s">
        <v>26075</v>
      </c>
      <c r="D6913" t="s">
        <v>26076</v>
      </c>
      <c r="E6913" t="s">
        <v>26076</v>
      </c>
      <c r="F6913" t="s">
        <v>26077</v>
      </c>
      <c r="G6913" t="s">
        <v>16106</v>
      </c>
    </row>
    <row r="6914" spans="1:7" customFormat="1" ht="17.399999999999999" x14ac:dyDescent="0.25">
      <c r="A6914" s="419"/>
      <c r="B6914" s="419"/>
      <c r="C6914" t="s">
        <v>26078</v>
      </c>
      <c r="D6914" t="s">
        <v>26079</v>
      </c>
      <c r="E6914" t="s">
        <v>26079</v>
      </c>
      <c r="F6914" t="s">
        <v>26080</v>
      </c>
      <c r="G6914" t="s">
        <v>26081</v>
      </c>
    </row>
    <row r="6915" spans="1:7" customFormat="1" ht="17.399999999999999" x14ac:dyDescent="0.25">
      <c r="A6915" s="419"/>
      <c r="B6915" s="419"/>
      <c r="C6915" t="s">
        <v>26082</v>
      </c>
      <c r="D6915" t="s">
        <v>26083</v>
      </c>
      <c r="E6915" t="s">
        <v>26083</v>
      </c>
      <c r="F6915" t="s">
        <v>26084</v>
      </c>
      <c r="G6915" t="s">
        <v>26082</v>
      </c>
    </row>
    <row r="6916" spans="1:7" customFormat="1" ht="17.399999999999999" x14ac:dyDescent="0.25">
      <c r="A6916" s="419"/>
      <c r="B6916" s="419"/>
      <c r="C6916" t="s">
        <v>26085</v>
      </c>
      <c r="D6916" t="s">
        <v>26086</v>
      </c>
      <c r="E6916" t="s">
        <v>26086</v>
      </c>
      <c r="F6916" t="s">
        <v>26087</v>
      </c>
      <c r="G6916" t="s">
        <v>26088</v>
      </c>
    </row>
    <row r="6917" spans="1:7" customFormat="1" ht="17.399999999999999" x14ac:dyDescent="0.25">
      <c r="A6917" s="419"/>
      <c r="B6917" s="419"/>
      <c r="C6917" t="s">
        <v>26089</v>
      </c>
      <c r="D6917" t="s">
        <v>26090</v>
      </c>
      <c r="E6917" t="s">
        <v>26090</v>
      </c>
      <c r="F6917" t="s">
        <v>26091</v>
      </c>
      <c r="G6917" t="s">
        <v>26089</v>
      </c>
    </row>
    <row r="6918" spans="1:7" customFormat="1" ht="17.399999999999999" x14ac:dyDescent="0.25">
      <c r="A6918" s="419"/>
      <c r="B6918" s="419"/>
      <c r="C6918" t="s">
        <v>26092</v>
      </c>
      <c r="D6918" t="s">
        <v>26093</v>
      </c>
      <c r="E6918" t="s">
        <v>26093</v>
      </c>
      <c r="F6918" t="s">
        <v>26094</v>
      </c>
      <c r="G6918" t="s">
        <v>26095</v>
      </c>
    </row>
    <row r="6919" spans="1:7" customFormat="1" ht="17.399999999999999" x14ac:dyDescent="0.25">
      <c r="A6919" s="419"/>
      <c r="B6919" s="419"/>
      <c r="C6919" t="s">
        <v>26096</v>
      </c>
      <c r="D6919" t="s">
        <v>26097</v>
      </c>
      <c r="E6919" t="s">
        <v>26097</v>
      </c>
      <c r="F6919" t="s">
        <v>26098</v>
      </c>
      <c r="G6919" t="s">
        <v>26096</v>
      </c>
    </row>
    <row r="6920" spans="1:7" customFormat="1" ht="17.399999999999999" x14ac:dyDescent="0.25">
      <c r="A6920" s="419"/>
      <c r="B6920" s="419"/>
      <c r="C6920" t="s">
        <v>26099</v>
      </c>
      <c r="D6920" t="s">
        <v>26100</v>
      </c>
      <c r="E6920" t="s">
        <v>26100</v>
      </c>
      <c r="F6920" t="s">
        <v>26101</v>
      </c>
      <c r="G6920" t="s">
        <v>26102</v>
      </c>
    </row>
    <row r="6921" spans="1:7" customFormat="1" ht="17.399999999999999" x14ac:dyDescent="0.25">
      <c r="A6921" s="419"/>
      <c r="B6921" s="419"/>
      <c r="C6921" t="s">
        <v>26103</v>
      </c>
      <c r="D6921" t="s">
        <v>26104</v>
      </c>
      <c r="E6921" t="s">
        <v>26104</v>
      </c>
      <c r="F6921" t="s">
        <v>3185</v>
      </c>
      <c r="G6921" t="s">
        <v>26105</v>
      </c>
    </row>
    <row r="6922" spans="1:7" customFormat="1" ht="17.399999999999999" x14ac:dyDescent="0.25">
      <c r="A6922" s="419"/>
      <c r="B6922" s="419"/>
      <c r="C6922" t="s">
        <v>26106</v>
      </c>
      <c r="D6922" t="s">
        <v>26107</v>
      </c>
      <c r="E6922" t="s">
        <v>26107</v>
      </c>
      <c r="F6922" t="s">
        <v>26108</v>
      </c>
      <c r="G6922" t="s">
        <v>26109</v>
      </c>
    </row>
    <row r="6923" spans="1:7" customFormat="1" ht="17.399999999999999" x14ac:dyDescent="0.25">
      <c r="A6923" s="419"/>
      <c r="B6923" s="419"/>
      <c r="C6923" t="s">
        <v>26110</v>
      </c>
      <c r="D6923" t="s">
        <v>26111</v>
      </c>
      <c r="E6923" t="s">
        <v>26111</v>
      </c>
      <c r="F6923" t="s">
        <v>26112</v>
      </c>
      <c r="G6923" t="s">
        <v>26113</v>
      </c>
    </row>
    <row r="6924" spans="1:7" customFormat="1" ht="17.399999999999999" x14ac:dyDescent="0.25">
      <c r="A6924" s="419"/>
      <c r="B6924" s="419"/>
      <c r="C6924" t="s">
        <v>26114</v>
      </c>
      <c r="D6924" t="s">
        <v>26115</v>
      </c>
      <c r="E6924" t="s">
        <v>26115</v>
      </c>
      <c r="F6924" t="s">
        <v>26116</v>
      </c>
      <c r="G6924" t="s">
        <v>26114</v>
      </c>
    </row>
    <row r="6925" spans="1:7" customFormat="1" ht="17.399999999999999" x14ac:dyDescent="0.25">
      <c r="A6925" s="419"/>
      <c r="B6925" s="419"/>
      <c r="C6925" t="s">
        <v>26117</v>
      </c>
      <c r="D6925" t="s">
        <v>26118</v>
      </c>
      <c r="E6925" t="s">
        <v>26118</v>
      </c>
      <c r="F6925" t="s">
        <v>26119</v>
      </c>
      <c r="G6925" t="s">
        <v>26120</v>
      </c>
    </row>
    <row r="6926" spans="1:7" customFormat="1" ht="17.399999999999999" x14ac:dyDescent="0.25">
      <c r="A6926" s="419"/>
      <c r="B6926" s="419"/>
      <c r="C6926" t="s">
        <v>26121</v>
      </c>
      <c r="D6926" t="s">
        <v>26122</v>
      </c>
      <c r="E6926" t="s">
        <v>26122</v>
      </c>
      <c r="F6926" t="s">
        <v>26123</v>
      </c>
      <c r="G6926" t="s">
        <v>26124</v>
      </c>
    </row>
    <row r="6927" spans="1:7" customFormat="1" ht="17.399999999999999" x14ac:dyDescent="0.25">
      <c r="A6927" s="419"/>
      <c r="B6927" s="419"/>
      <c r="C6927" t="s">
        <v>26125</v>
      </c>
      <c r="D6927" t="s">
        <v>26126</v>
      </c>
      <c r="E6927" t="s">
        <v>26126</v>
      </c>
      <c r="F6927" t="s">
        <v>26127</v>
      </c>
      <c r="G6927" t="s">
        <v>26128</v>
      </c>
    </row>
    <row r="6928" spans="1:7" customFormat="1" ht="17.399999999999999" x14ac:dyDescent="0.25">
      <c r="A6928" s="419"/>
      <c r="B6928" s="419"/>
      <c r="C6928" t="s">
        <v>26129</v>
      </c>
      <c r="D6928" t="s">
        <v>26130</v>
      </c>
      <c r="E6928" t="s">
        <v>26130</v>
      </c>
      <c r="F6928" t="s">
        <v>26131</v>
      </c>
      <c r="G6928" t="s">
        <v>26132</v>
      </c>
    </row>
    <row r="6929" spans="1:7" customFormat="1" ht="17.399999999999999" x14ac:dyDescent="0.25">
      <c r="A6929" s="419"/>
      <c r="B6929" s="419"/>
      <c r="C6929" t="s">
        <v>26133</v>
      </c>
      <c r="D6929" t="s">
        <v>26134</v>
      </c>
      <c r="E6929" t="s">
        <v>26134</v>
      </c>
      <c r="F6929" t="s">
        <v>26135</v>
      </c>
      <c r="G6929" t="s">
        <v>26136</v>
      </c>
    </row>
    <row r="6930" spans="1:7" customFormat="1" ht="17.399999999999999" x14ac:dyDescent="0.25">
      <c r="A6930" s="419"/>
      <c r="B6930" s="419"/>
      <c r="C6930" t="s">
        <v>26137</v>
      </c>
      <c r="D6930" t="s">
        <v>26138</v>
      </c>
      <c r="E6930" t="s">
        <v>26138</v>
      </c>
      <c r="F6930" t="s">
        <v>26139</v>
      </c>
      <c r="G6930" t="s">
        <v>26137</v>
      </c>
    </row>
    <row r="6931" spans="1:7" customFormat="1" ht="17.399999999999999" x14ac:dyDescent="0.25">
      <c r="A6931" s="419"/>
      <c r="B6931" s="419"/>
      <c r="C6931" t="s">
        <v>26140</v>
      </c>
      <c r="D6931" t="s">
        <v>26141</v>
      </c>
      <c r="E6931" t="s">
        <v>26141</v>
      </c>
      <c r="F6931" t="s">
        <v>13343</v>
      </c>
      <c r="G6931" t="s">
        <v>26142</v>
      </c>
    </row>
    <row r="6932" spans="1:7" customFormat="1" ht="17.399999999999999" x14ac:dyDescent="0.25">
      <c r="A6932" s="419"/>
      <c r="B6932" s="419"/>
      <c r="C6932" t="s">
        <v>26143</v>
      </c>
      <c r="D6932" t="s">
        <v>26144</v>
      </c>
      <c r="E6932" t="s">
        <v>26144</v>
      </c>
      <c r="F6932" t="s">
        <v>26145</v>
      </c>
      <c r="G6932" t="s">
        <v>26075</v>
      </c>
    </row>
    <row r="6933" spans="1:7" customFormat="1" ht="17.399999999999999" x14ac:dyDescent="0.25">
      <c r="A6933" s="419"/>
      <c r="B6933" s="419"/>
      <c r="C6933" t="s">
        <v>26146</v>
      </c>
      <c r="D6933" t="s">
        <v>26147</v>
      </c>
      <c r="E6933" t="s">
        <v>26147</v>
      </c>
      <c r="F6933" t="s">
        <v>26148</v>
      </c>
      <c r="G6933" t="s">
        <v>26146</v>
      </c>
    </row>
    <row r="6934" spans="1:7" customFormat="1" ht="17.399999999999999" x14ac:dyDescent="0.25">
      <c r="A6934" s="419"/>
      <c r="B6934" s="419"/>
      <c r="C6934" t="s">
        <v>26149</v>
      </c>
      <c r="D6934" t="s">
        <v>26150</v>
      </c>
      <c r="E6934" t="s">
        <v>26150</v>
      </c>
      <c r="F6934" t="s">
        <v>26151</v>
      </c>
      <c r="G6934" t="s">
        <v>26152</v>
      </c>
    </row>
    <row r="6935" spans="1:7" customFormat="1" ht="17.399999999999999" x14ac:dyDescent="0.25">
      <c r="A6935" s="419"/>
      <c r="B6935" s="419"/>
      <c r="C6935" t="s">
        <v>26152</v>
      </c>
      <c r="D6935" t="s">
        <v>26153</v>
      </c>
      <c r="E6935" t="s">
        <v>26153</v>
      </c>
      <c r="F6935" t="s">
        <v>26154</v>
      </c>
      <c r="G6935" t="s">
        <v>26155</v>
      </c>
    </row>
    <row r="6936" spans="1:7" customFormat="1" ht="17.399999999999999" x14ac:dyDescent="0.25">
      <c r="A6936" s="419"/>
      <c r="B6936" s="419"/>
      <c r="C6936" t="s">
        <v>26156</v>
      </c>
      <c r="D6936" t="s">
        <v>26157</v>
      </c>
      <c r="E6936" t="s">
        <v>26157</v>
      </c>
      <c r="F6936" t="s">
        <v>26158</v>
      </c>
      <c r="G6936" t="s">
        <v>26159</v>
      </c>
    </row>
    <row r="6937" spans="1:7" customFormat="1" ht="17.399999999999999" x14ac:dyDescent="0.25">
      <c r="A6937" s="419"/>
      <c r="B6937" s="419"/>
      <c r="C6937" t="s">
        <v>26160</v>
      </c>
      <c r="D6937" t="s">
        <v>26161</v>
      </c>
      <c r="E6937" t="s">
        <v>26161</v>
      </c>
      <c r="F6937" t="s">
        <v>26162</v>
      </c>
      <c r="G6937" t="s">
        <v>26160</v>
      </c>
    </row>
    <row r="6938" spans="1:7" customFormat="1" ht="17.399999999999999" x14ac:dyDescent="0.25">
      <c r="A6938" s="419"/>
      <c r="B6938" s="419"/>
      <c r="C6938" t="s">
        <v>26163</v>
      </c>
      <c r="D6938" t="s">
        <v>26164</v>
      </c>
      <c r="E6938" t="s">
        <v>26164</v>
      </c>
      <c r="F6938" t="s">
        <v>26165</v>
      </c>
      <c r="G6938" t="s">
        <v>26166</v>
      </c>
    </row>
    <row r="6939" spans="1:7" customFormat="1" ht="17.399999999999999" x14ac:dyDescent="0.25">
      <c r="A6939" s="419"/>
      <c r="B6939" s="419"/>
      <c r="C6939" t="s">
        <v>26167</v>
      </c>
      <c r="D6939" t="s">
        <v>26168</v>
      </c>
      <c r="E6939" t="s">
        <v>26168</v>
      </c>
      <c r="F6939" t="s">
        <v>26169</v>
      </c>
      <c r="G6939" t="s">
        <v>26170</v>
      </c>
    </row>
    <row r="6940" spans="1:7" customFormat="1" ht="17.399999999999999" x14ac:dyDescent="0.25">
      <c r="A6940" s="419"/>
      <c r="B6940" s="419"/>
      <c r="C6940" t="s">
        <v>26171</v>
      </c>
      <c r="D6940" t="s">
        <v>26172</v>
      </c>
      <c r="E6940" t="s">
        <v>26172</v>
      </c>
      <c r="F6940" t="s">
        <v>26173</v>
      </c>
      <c r="G6940" t="s">
        <v>26174</v>
      </c>
    </row>
    <row r="6941" spans="1:7" customFormat="1" ht="17.399999999999999" x14ac:dyDescent="0.25">
      <c r="A6941" s="419"/>
      <c r="B6941" s="419"/>
      <c r="C6941" t="s">
        <v>26175</v>
      </c>
      <c r="D6941" t="s">
        <v>26176</v>
      </c>
      <c r="E6941" t="s">
        <v>26176</v>
      </c>
      <c r="F6941" t="s">
        <v>26177</v>
      </c>
      <c r="G6941" t="s">
        <v>26178</v>
      </c>
    </row>
    <row r="6942" spans="1:7" customFormat="1" ht="17.399999999999999" x14ac:dyDescent="0.25">
      <c r="A6942" s="419"/>
      <c r="B6942" s="419"/>
      <c r="C6942" t="s">
        <v>26179</v>
      </c>
      <c r="D6942" t="s">
        <v>26180</v>
      </c>
      <c r="E6942" t="s">
        <v>26180</v>
      </c>
      <c r="F6942" t="s">
        <v>26181</v>
      </c>
      <c r="G6942" t="s">
        <v>26182</v>
      </c>
    </row>
    <row r="6943" spans="1:7" customFormat="1" ht="17.399999999999999" x14ac:dyDescent="0.25">
      <c r="A6943" s="419"/>
      <c r="B6943" s="419"/>
      <c r="C6943" t="s">
        <v>26183</v>
      </c>
      <c r="D6943" t="s">
        <v>26184</v>
      </c>
      <c r="E6943" t="s">
        <v>26184</v>
      </c>
      <c r="F6943" t="s">
        <v>26185</v>
      </c>
      <c r="G6943" t="s">
        <v>26183</v>
      </c>
    </row>
    <row r="6944" spans="1:7" customFormat="1" ht="17.399999999999999" x14ac:dyDescent="0.25">
      <c r="A6944" s="419"/>
      <c r="B6944" s="419"/>
      <c r="C6944" t="s">
        <v>26186</v>
      </c>
      <c r="D6944" t="s">
        <v>26187</v>
      </c>
      <c r="E6944" t="s">
        <v>26187</v>
      </c>
      <c r="F6944" t="s">
        <v>26188</v>
      </c>
      <c r="G6944" t="s">
        <v>26189</v>
      </c>
    </row>
    <row r="6945" spans="1:7" customFormat="1" ht="17.399999999999999" x14ac:dyDescent="0.25">
      <c r="A6945" s="419"/>
      <c r="B6945" s="419"/>
      <c r="C6945" t="s">
        <v>26190</v>
      </c>
      <c r="D6945" t="s">
        <v>26191</v>
      </c>
      <c r="E6945" t="s">
        <v>26191</v>
      </c>
      <c r="F6945" t="s">
        <v>26192</v>
      </c>
      <c r="G6945" t="s">
        <v>26193</v>
      </c>
    </row>
    <row r="6946" spans="1:7" customFormat="1" ht="17.399999999999999" x14ac:dyDescent="0.25">
      <c r="A6946" s="419"/>
      <c r="B6946" s="419"/>
      <c r="C6946" t="s">
        <v>26194</v>
      </c>
      <c r="D6946" t="s">
        <v>26195</v>
      </c>
      <c r="E6946" t="s">
        <v>26195</v>
      </c>
      <c r="F6946" t="s">
        <v>26196</v>
      </c>
      <c r="G6946" t="s">
        <v>26197</v>
      </c>
    </row>
    <row r="6947" spans="1:7" customFormat="1" ht="17.399999999999999" x14ac:dyDescent="0.25">
      <c r="A6947" s="419"/>
      <c r="B6947" s="419"/>
      <c r="C6947" t="s">
        <v>26198</v>
      </c>
      <c r="D6947" t="s">
        <v>26199</v>
      </c>
      <c r="E6947" t="s">
        <v>26199</v>
      </c>
      <c r="F6947" t="s">
        <v>26200</v>
      </c>
      <c r="G6947" t="s">
        <v>26201</v>
      </c>
    </row>
    <row r="6948" spans="1:7" customFormat="1" ht="17.399999999999999" x14ac:dyDescent="0.25">
      <c r="A6948" s="419"/>
      <c r="B6948" s="419"/>
      <c r="C6948" t="s">
        <v>26202</v>
      </c>
      <c r="D6948" t="s">
        <v>26203</v>
      </c>
      <c r="E6948" t="s">
        <v>26203</v>
      </c>
      <c r="F6948" t="s">
        <v>26204</v>
      </c>
      <c r="G6948" t="s">
        <v>26205</v>
      </c>
    </row>
    <row r="6949" spans="1:7" customFormat="1" ht="17.399999999999999" x14ac:dyDescent="0.25">
      <c r="A6949" s="419"/>
      <c r="B6949" s="419"/>
      <c r="C6949" t="s">
        <v>26206</v>
      </c>
      <c r="D6949" t="s">
        <v>26207</v>
      </c>
      <c r="E6949" t="s">
        <v>26207</v>
      </c>
      <c r="F6949" t="s">
        <v>26208</v>
      </c>
      <c r="G6949" t="s">
        <v>26206</v>
      </c>
    </row>
    <row r="6950" spans="1:7" customFormat="1" ht="17.399999999999999" x14ac:dyDescent="0.25">
      <c r="A6950" s="419"/>
      <c r="B6950" s="419"/>
      <c r="C6950" t="s">
        <v>26209</v>
      </c>
      <c r="D6950" t="s">
        <v>26210</v>
      </c>
      <c r="E6950" t="s">
        <v>26210</v>
      </c>
      <c r="F6950" t="s">
        <v>26211</v>
      </c>
      <c r="G6950" t="s">
        <v>26212</v>
      </c>
    </row>
    <row r="6951" spans="1:7" customFormat="1" ht="17.399999999999999" x14ac:dyDescent="0.25">
      <c r="A6951" s="419"/>
      <c r="B6951" s="419"/>
      <c r="C6951" t="s">
        <v>26213</v>
      </c>
      <c r="D6951" t="s">
        <v>26214</v>
      </c>
      <c r="E6951" t="s">
        <v>26214</v>
      </c>
      <c r="F6951" t="s">
        <v>26215</v>
      </c>
      <c r="G6951" t="s">
        <v>26216</v>
      </c>
    </row>
    <row r="6952" spans="1:7" customFormat="1" ht="17.399999999999999" x14ac:dyDescent="0.25">
      <c r="A6952" s="419"/>
      <c r="B6952" s="419"/>
      <c r="C6952" t="s">
        <v>26217</v>
      </c>
      <c r="D6952" t="s">
        <v>26218</v>
      </c>
      <c r="E6952" t="s">
        <v>26218</v>
      </c>
      <c r="F6952" t="s">
        <v>26219</v>
      </c>
      <c r="G6952" t="s">
        <v>26220</v>
      </c>
    </row>
    <row r="6953" spans="1:7" customFormat="1" ht="17.399999999999999" x14ac:dyDescent="0.25">
      <c r="A6953" s="419"/>
      <c r="B6953" s="419"/>
      <c r="C6953" t="s">
        <v>26221</v>
      </c>
      <c r="D6953" t="s">
        <v>26222</v>
      </c>
      <c r="E6953" t="s">
        <v>26222</v>
      </c>
      <c r="F6953" t="s">
        <v>26223</v>
      </c>
      <c r="G6953" t="s">
        <v>26224</v>
      </c>
    </row>
    <row r="6954" spans="1:7" customFormat="1" ht="17.399999999999999" x14ac:dyDescent="0.25">
      <c r="A6954" s="419"/>
      <c r="B6954" s="419"/>
      <c r="C6954" t="s">
        <v>26225</v>
      </c>
      <c r="D6954" t="s">
        <v>26226</v>
      </c>
      <c r="E6954" t="s">
        <v>26226</v>
      </c>
      <c r="F6954" t="s">
        <v>26227</v>
      </c>
      <c r="G6954" t="s">
        <v>26228</v>
      </c>
    </row>
    <row r="6955" spans="1:7" customFormat="1" ht="17.399999999999999" x14ac:dyDescent="0.25">
      <c r="A6955" s="419"/>
      <c r="B6955" s="419"/>
      <c r="C6955" t="s">
        <v>26229</v>
      </c>
      <c r="D6955" t="s">
        <v>26230</v>
      </c>
      <c r="E6955" t="s">
        <v>26230</v>
      </c>
      <c r="F6955" t="s">
        <v>25432</v>
      </c>
      <c r="G6955" t="s">
        <v>26231</v>
      </c>
    </row>
    <row r="6956" spans="1:7" customFormat="1" ht="17.399999999999999" x14ac:dyDescent="0.25">
      <c r="A6956" s="419"/>
      <c r="B6956" s="419"/>
      <c r="C6956" t="s">
        <v>26232</v>
      </c>
      <c r="D6956" t="s">
        <v>26233</v>
      </c>
      <c r="E6956" t="s">
        <v>26233</v>
      </c>
      <c r="F6956" t="s">
        <v>26234</v>
      </c>
      <c r="G6956" t="s">
        <v>26235</v>
      </c>
    </row>
    <row r="6957" spans="1:7" customFormat="1" ht="17.399999999999999" x14ac:dyDescent="0.25">
      <c r="A6957" s="419"/>
      <c r="B6957" s="419"/>
      <c r="C6957" t="s">
        <v>26236</v>
      </c>
      <c r="D6957" t="s">
        <v>26237</v>
      </c>
      <c r="E6957" t="s">
        <v>26237</v>
      </c>
      <c r="F6957" t="s">
        <v>18386</v>
      </c>
      <c r="G6957" t="s">
        <v>26238</v>
      </c>
    </row>
    <row r="6958" spans="1:7" customFormat="1" ht="17.399999999999999" x14ac:dyDescent="0.25">
      <c r="A6958" s="419"/>
      <c r="B6958" s="419"/>
      <c r="C6958" t="s">
        <v>26239</v>
      </c>
      <c r="D6958" t="s">
        <v>26240</v>
      </c>
      <c r="E6958" t="s">
        <v>26240</v>
      </c>
      <c r="F6958" t="s">
        <v>26241</v>
      </c>
      <c r="G6958" t="s">
        <v>26242</v>
      </c>
    </row>
    <row r="6959" spans="1:7" customFormat="1" ht="17.399999999999999" x14ac:dyDescent="0.25">
      <c r="A6959" s="419"/>
      <c r="B6959" s="419"/>
      <c r="C6959" t="s">
        <v>26243</v>
      </c>
      <c r="D6959" t="s">
        <v>26244</v>
      </c>
      <c r="E6959" t="s">
        <v>26244</v>
      </c>
      <c r="F6959" t="s">
        <v>26245</v>
      </c>
      <c r="G6959" t="s">
        <v>26246</v>
      </c>
    </row>
    <row r="6960" spans="1:7" customFormat="1" ht="17.399999999999999" x14ac:dyDescent="0.25">
      <c r="A6960" s="419"/>
      <c r="B6960" s="419"/>
      <c r="C6960" t="s">
        <v>861</v>
      </c>
      <c r="D6960" t="s">
        <v>26247</v>
      </c>
      <c r="E6960" t="s">
        <v>26247</v>
      </c>
      <c r="F6960" t="s">
        <v>26248</v>
      </c>
      <c r="G6960" t="s">
        <v>26249</v>
      </c>
    </row>
    <row r="6961" spans="1:7" customFormat="1" ht="17.399999999999999" x14ac:dyDescent="0.25">
      <c r="A6961" s="419"/>
      <c r="B6961" s="419"/>
      <c r="C6961" t="s">
        <v>26250</v>
      </c>
      <c r="D6961" t="s">
        <v>26251</v>
      </c>
      <c r="E6961" t="s">
        <v>26251</v>
      </c>
      <c r="F6961" t="s">
        <v>16685</v>
      </c>
      <c r="G6961" t="s">
        <v>26252</v>
      </c>
    </row>
    <row r="6962" spans="1:7" customFormat="1" ht="17.399999999999999" x14ac:dyDescent="0.25">
      <c r="A6962" s="419"/>
      <c r="B6962" s="419"/>
      <c r="C6962" t="s">
        <v>26253</v>
      </c>
      <c r="D6962" t="s">
        <v>26254</v>
      </c>
      <c r="E6962" t="s">
        <v>26254</v>
      </c>
      <c r="F6962" t="s">
        <v>8436</v>
      </c>
      <c r="G6962" t="s">
        <v>26255</v>
      </c>
    </row>
    <row r="6963" spans="1:7" customFormat="1" ht="17.399999999999999" x14ac:dyDescent="0.25">
      <c r="A6963" s="419"/>
      <c r="B6963" s="419"/>
      <c r="C6963" t="s">
        <v>26256</v>
      </c>
      <c r="D6963" t="s">
        <v>26257</v>
      </c>
      <c r="E6963" t="s">
        <v>26257</v>
      </c>
      <c r="F6963" t="s">
        <v>26258</v>
      </c>
      <c r="G6963" t="s">
        <v>26259</v>
      </c>
    </row>
    <row r="6964" spans="1:7" customFormat="1" ht="17.399999999999999" x14ac:dyDescent="0.25">
      <c r="A6964" s="419"/>
      <c r="B6964" s="419"/>
      <c r="C6964" t="s">
        <v>26260</v>
      </c>
      <c r="D6964" t="s">
        <v>26261</v>
      </c>
      <c r="E6964" t="s">
        <v>26261</v>
      </c>
      <c r="F6964" t="s">
        <v>26262</v>
      </c>
      <c r="G6964" t="s">
        <v>26263</v>
      </c>
    </row>
    <row r="6965" spans="1:7" customFormat="1" ht="17.399999999999999" x14ac:dyDescent="0.25">
      <c r="A6965" s="419"/>
      <c r="B6965" s="419"/>
      <c r="C6965" t="s">
        <v>26264</v>
      </c>
      <c r="D6965" t="s">
        <v>26265</v>
      </c>
      <c r="E6965" t="s">
        <v>26265</v>
      </c>
      <c r="F6965" t="s">
        <v>26266</v>
      </c>
      <c r="G6965" t="s">
        <v>26267</v>
      </c>
    </row>
    <row r="6966" spans="1:7" customFormat="1" ht="17.399999999999999" x14ac:dyDescent="0.25">
      <c r="A6966" s="419"/>
      <c r="B6966" s="419"/>
      <c r="C6966" t="s">
        <v>26268</v>
      </c>
      <c r="D6966" t="s">
        <v>26269</v>
      </c>
      <c r="E6966" t="s">
        <v>26269</v>
      </c>
      <c r="F6966" t="s">
        <v>26270</v>
      </c>
      <c r="G6966" t="s">
        <v>26271</v>
      </c>
    </row>
    <row r="6967" spans="1:7" customFormat="1" ht="17.399999999999999" x14ac:dyDescent="0.25">
      <c r="A6967" s="419"/>
      <c r="B6967" s="419"/>
      <c r="C6967" t="s">
        <v>26272</v>
      </c>
      <c r="D6967" t="s">
        <v>26273</v>
      </c>
      <c r="E6967" t="s">
        <v>26273</v>
      </c>
      <c r="F6967" t="s">
        <v>26274</v>
      </c>
      <c r="G6967" t="s">
        <v>26275</v>
      </c>
    </row>
    <row r="6968" spans="1:7" customFormat="1" ht="17.399999999999999" x14ac:dyDescent="0.25">
      <c r="A6968" s="419"/>
      <c r="B6968" s="419"/>
      <c r="C6968" t="s">
        <v>26276</v>
      </c>
      <c r="D6968" t="s">
        <v>26277</v>
      </c>
      <c r="E6968" t="s">
        <v>26277</v>
      </c>
      <c r="F6968" t="s">
        <v>26278</v>
      </c>
      <c r="G6968" t="s">
        <v>26279</v>
      </c>
    </row>
    <row r="6969" spans="1:7" customFormat="1" ht="17.399999999999999" x14ac:dyDescent="0.25">
      <c r="A6969" s="419"/>
      <c r="B6969" s="419"/>
      <c r="C6969" t="s">
        <v>26280</v>
      </c>
      <c r="D6969" t="s">
        <v>26281</v>
      </c>
      <c r="E6969" t="s">
        <v>26281</v>
      </c>
      <c r="F6969" t="s">
        <v>13160</v>
      </c>
      <c r="G6969" t="s">
        <v>26282</v>
      </c>
    </row>
    <row r="6970" spans="1:7" customFormat="1" ht="17.399999999999999" x14ac:dyDescent="0.25">
      <c r="A6970" s="419"/>
      <c r="B6970" s="419"/>
      <c r="C6970" t="s">
        <v>26283</v>
      </c>
      <c r="D6970" t="s">
        <v>26284</v>
      </c>
      <c r="E6970" t="s">
        <v>26284</v>
      </c>
      <c r="F6970" t="s">
        <v>26285</v>
      </c>
      <c r="G6970" t="s">
        <v>26286</v>
      </c>
    </row>
    <row r="6971" spans="1:7" customFormat="1" ht="17.399999999999999" x14ac:dyDescent="0.25">
      <c r="A6971" s="419"/>
      <c r="B6971" s="419"/>
      <c r="C6971" t="s">
        <v>26287</v>
      </c>
      <c r="D6971" t="s">
        <v>26288</v>
      </c>
      <c r="E6971" t="s">
        <v>26288</v>
      </c>
      <c r="F6971" t="s">
        <v>26289</v>
      </c>
      <c r="G6971" t="s">
        <v>26290</v>
      </c>
    </row>
    <row r="6972" spans="1:7" customFormat="1" ht="17.399999999999999" x14ac:dyDescent="0.25">
      <c r="A6972" s="419"/>
      <c r="B6972" s="419"/>
      <c r="C6972" t="s">
        <v>26291</v>
      </c>
      <c r="D6972" t="s">
        <v>26292</v>
      </c>
      <c r="E6972" t="s">
        <v>26292</v>
      </c>
      <c r="F6972" t="s">
        <v>26293</v>
      </c>
      <c r="G6972" t="s">
        <v>26294</v>
      </c>
    </row>
    <row r="6973" spans="1:7" customFormat="1" ht="17.399999999999999" x14ac:dyDescent="0.25">
      <c r="A6973" s="419"/>
      <c r="B6973" s="419"/>
      <c r="C6973" t="s">
        <v>26295</v>
      </c>
      <c r="D6973" t="s">
        <v>26296</v>
      </c>
      <c r="E6973" t="s">
        <v>26296</v>
      </c>
      <c r="F6973" t="s">
        <v>26297</v>
      </c>
      <c r="G6973" t="s">
        <v>26298</v>
      </c>
    </row>
    <row r="6974" spans="1:7" customFormat="1" ht="17.399999999999999" x14ac:dyDescent="0.25">
      <c r="A6974" s="419"/>
      <c r="B6974" s="419"/>
      <c r="C6974" t="s">
        <v>26299</v>
      </c>
      <c r="D6974" t="s">
        <v>26300</v>
      </c>
      <c r="E6974" t="s">
        <v>26300</v>
      </c>
      <c r="F6974" t="s">
        <v>26301</v>
      </c>
      <c r="G6974" t="s">
        <v>26302</v>
      </c>
    </row>
    <row r="6975" spans="1:7" customFormat="1" ht="17.399999999999999" x14ac:dyDescent="0.25">
      <c r="A6975" s="419"/>
      <c r="B6975" s="419"/>
      <c r="C6975" t="s">
        <v>26303</v>
      </c>
      <c r="D6975" t="s">
        <v>26304</v>
      </c>
      <c r="E6975" t="s">
        <v>26304</v>
      </c>
      <c r="F6975" t="s">
        <v>26305</v>
      </c>
      <c r="G6975" t="s">
        <v>26306</v>
      </c>
    </row>
    <row r="6976" spans="1:7" customFormat="1" ht="17.399999999999999" x14ac:dyDescent="0.25">
      <c r="A6976" s="419"/>
      <c r="B6976" s="419"/>
      <c r="C6976" t="s">
        <v>26307</v>
      </c>
      <c r="D6976" t="s">
        <v>26308</v>
      </c>
      <c r="E6976" t="s">
        <v>26308</v>
      </c>
      <c r="F6976" t="s">
        <v>23058</v>
      </c>
      <c r="G6976" t="s">
        <v>26309</v>
      </c>
    </row>
    <row r="6977" spans="1:7" customFormat="1" ht="17.399999999999999" x14ac:dyDescent="0.25">
      <c r="A6977" s="419"/>
      <c r="B6977" s="419"/>
      <c r="C6977" t="s">
        <v>26310</v>
      </c>
      <c r="D6977" t="s">
        <v>26311</v>
      </c>
      <c r="E6977" t="s">
        <v>26311</v>
      </c>
      <c r="F6977" t="s">
        <v>26312</v>
      </c>
      <c r="G6977" t="s">
        <v>26313</v>
      </c>
    </row>
    <row r="6978" spans="1:7" customFormat="1" ht="17.399999999999999" x14ac:dyDescent="0.25">
      <c r="A6978" s="419"/>
      <c r="B6978" s="419"/>
      <c r="C6978" t="s">
        <v>26314</v>
      </c>
      <c r="D6978" t="s">
        <v>26315</v>
      </c>
      <c r="E6978" t="s">
        <v>26315</v>
      </c>
      <c r="F6978" t="s">
        <v>26316</v>
      </c>
      <c r="G6978" t="s">
        <v>26317</v>
      </c>
    </row>
    <row r="6979" spans="1:7" customFormat="1" ht="17.399999999999999" x14ac:dyDescent="0.25">
      <c r="A6979" s="419"/>
      <c r="B6979" s="419"/>
      <c r="C6979" t="s">
        <v>26318</v>
      </c>
      <c r="D6979" t="s">
        <v>26319</v>
      </c>
      <c r="E6979" t="s">
        <v>26319</v>
      </c>
      <c r="F6979" t="s">
        <v>26320</v>
      </c>
      <c r="G6979" t="s">
        <v>26321</v>
      </c>
    </row>
    <row r="6980" spans="1:7" customFormat="1" ht="17.399999999999999" x14ac:dyDescent="0.25">
      <c r="A6980" s="419"/>
      <c r="B6980" s="419"/>
      <c r="C6980" t="s">
        <v>26322</v>
      </c>
      <c r="D6980" t="s">
        <v>26323</v>
      </c>
      <c r="E6980" t="s">
        <v>26323</v>
      </c>
      <c r="F6980" t="s">
        <v>26324</v>
      </c>
      <c r="G6980" t="s">
        <v>26325</v>
      </c>
    </row>
    <row r="6981" spans="1:7" customFormat="1" ht="17.399999999999999" x14ac:dyDescent="0.25">
      <c r="A6981" s="419"/>
      <c r="B6981" s="419"/>
      <c r="C6981" t="s">
        <v>26326</v>
      </c>
      <c r="D6981" t="s">
        <v>26327</v>
      </c>
      <c r="E6981" t="s">
        <v>26327</v>
      </c>
      <c r="F6981" t="s">
        <v>26328</v>
      </c>
      <c r="G6981" t="s">
        <v>26329</v>
      </c>
    </row>
    <row r="6982" spans="1:7" customFormat="1" ht="17.399999999999999" x14ac:dyDescent="0.25">
      <c r="A6982" s="419"/>
      <c r="B6982" s="419"/>
      <c r="C6982" t="s">
        <v>26330</v>
      </c>
      <c r="D6982" t="s">
        <v>26331</v>
      </c>
      <c r="E6982" t="s">
        <v>26331</v>
      </c>
      <c r="F6982" t="s">
        <v>26332</v>
      </c>
      <c r="G6982" t="s">
        <v>26333</v>
      </c>
    </row>
    <row r="6983" spans="1:7" customFormat="1" ht="17.399999999999999" x14ac:dyDescent="0.25">
      <c r="A6983" s="419"/>
      <c r="B6983" s="419"/>
      <c r="C6983" t="s">
        <v>26334</v>
      </c>
      <c r="D6983" t="s">
        <v>26335</v>
      </c>
      <c r="E6983" t="s">
        <v>26335</v>
      </c>
      <c r="F6983" t="s">
        <v>26336</v>
      </c>
      <c r="G6983" t="s">
        <v>26334</v>
      </c>
    </row>
    <row r="6984" spans="1:7" customFormat="1" ht="17.399999999999999" x14ac:dyDescent="0.25">
      <c r="A6984" s="419"/>
      <c r="B6984" s="419"/>
      <c r="C6984" t="s">
        <v>26337</v>
      </c>
      <c r="D6984" t="s">
        <v>26338</v>
      </c>
      <c r="E6984" t="s">
        <v>26338</v>
      </c>
      <c r="F6984" t="s">
        <v>26339</v>
      </c>
      <c r="G6984" t="s">
        <v>26337</v>
      </c>
    </row>
    <row r="6985" spans="1:7" customFormat="1" ht="17.399999999999999" x14ac:dyDescent="0.25">
      <c r="A6985" s="419"/>
      <c r="B6985" s="419"/>
      <c r="C6985" t="s">
        <v>26340</v>
      </c>
      <c r="D6985" t="s">
        <v>26341</v>
      </c>
      <c r="E6985" t="s">
        <v>26341</v>
      </c>
      <c r="F6985" t="s">
        <v>26342</v>
      </c>
      <c r="G6985" t="s">
        <v>26343</v>
      </c>
    </row>
    <row r="6986" spans="1:7" customFormat="1" ht="17.399999999999999" x14ac:dyDescent="0.25">
      <c r="A6986" s="419"/>
      <c r="B6986" s="419"/>
      <c r="C6986" t="s">
        <v>26344</v>
      </c>
      <c r="D6986" t="s">
        <v>26345</v>
      </c>
      <c r="E6986" t="s">
        <v>26345</v>
      </c>
      <c r="F6986" t="s">
        <v>26346</v>
      </c>
      <c r="G6986" t="s">
        <v>26344</v>
      </c>
    </row>
    <row r="6987" spans="1:7" customFormat="1" ht="17.399999999999999" x14ac:dyDescent="0.25">
      <c r="A6987" s="419"/>
      <c r="B6987" s="419"/>
      <c r="C6987" t="s">
        <v>26347</v>
      </c>
      <c r="D6987" t="s">
        <v>26348</v>
      </c>
      <c r="E6987" t="s">
        <v>26348</v>
      </c>
      <c r="F6987" t="s">
        <v>26349</v>
      </c>
      <c r="G6987" t="s">
        <v>26347</v>
      </c>
    </row>
    <row r="6988" spans="1:7" customFormat="1" ht="17.399999999999999" x14ac:dyDescent="0.25">
      <c r="A6988" s="419"/>
      <c r="B6988" s="419"/>
      <c r="C6988" t="s">
        <v>26350</v>
      </c>
      <c r="D6988" t="s">
        <v>965</v>
      </c>
      <c r="E6988" t="s">
        <v>965</v>
      </c>
      <c r="F6988" t="s">
        <v>26351</v>
      </c>
      <c r="G6988" t="s">
        <v>26352</v>
      </c>
    </row>
    <row r="6989" spans="1:7" customFormat="1" ht="17.399999999999999" x14ac:dyDescent="0.25">
      <c r="A6989" s="419"/>
      <c r="B6989" s="419"/>
      <c r="C6989" t="s">
        <v>26353</v>
      </c>
      <c r="D6989" t="s">
        <v>26354</v>
      </c>
      <c r="E6989" t="s">
        <v>26354</v>
      </c>
      <c r="F6989" t="s">
        <v>26355</v>
      </c>
      <c r="G6989" t="s">
        <v>26356</v>
      </c>
    </row>
    <row r="6990" spans="1:7" customFormat="1" ht="17.399999999999999" x14ac:dyDescent="0.25">
      <c r="A6990" s="419"/>
      <c r="B6990" s="419"/>
      <c r="C6990" t="s">
        <v>26357</v>
      </c>
      <c r="D6990" t="s">
        <v>21997</v>
      </c>
      <c r="E6990" t="s">
        <v>21997</v>
      </c>
      <c r="F6990" t="s">
        <v>26358</v>
      </c>
      <c r="G6990" t="s">
        <v>26359</v>
      </c>
    </row>
    <row r="6991" spans="1:7" customFormat="1" ht="17.399999999999999" x14ac:dyDescent="0.25">
      <c r="A6991" s="419"/>
      <c r="B6991" s="419"/>
      <c r="C6991" t="s">
        <v>26360</v>
      </c>
      <c r="D6991" t="s">
        <v>26361</v>
      </c>
      <c r="E6991" t="s">
        <v>26361</v>
      </c>
      <c r="F6991" t="s">
        <v>26362</v>
      </c>
      <c r="G6991" t="s">
        <v>26363</v>
      </c>
    </row>
    <row r="6992" spans="1:7" customFormat="1" ht="17.399999999999999" x14ac:dyDescent="0.25">
      <c r="A6992" s="419"/>
      <c r="B6992" s="419"/>
      <c r="C6992" t="s">
        <v>26364</v>
      </c>
      <c r="D6992" t="s">
        <v>26365</v>
      </c>
      <c r="E6992" t="s">
        <v>26365</v>
      </c>
      <c r="F6992" t="s">
        <v>26366</v>
      </c>
      <c r="G6992" t="s">
        <v>26367</v>
      </c>
    </row>
    <row r="6993" spans="1:7" customFormat="1" ht="17.399999999999999" x14ac:dyDescent="0.25">
      <c r="A6993" s="419"/>
      <c r="B6993" s="419"/>
      <c r="C6993" t="s">
        <v>26368</v>
      </c>
      <c r="D6993" t="s">
        <v>26369</v>
      </c>
      <c r="E6993" t="s">
        <v>26369</v>
      </c>
      <c r="F6993" t="s">
        <v>26370</v>
      </c>
      <c r="G6993" t="s">
        <v>26371</v>
      </c>
    </row>
    <row r="6994" spans="1:7" customFormat="1" ht="17.399999999999999" x14ac:dyDescent="0.25">
      <c r="A6994" s="419"/>
      <c r="B6994" s="419"/>
      <c r="C6994" t="s">
        <v>26372</v>
      </c>
      <c r="D6994" t="s">
        <v>26373</v>
      </c>
      <c r="E6994" t="s">
        <v>26373</v>
      </c>
      <c r="F6994" t="s">
        <v>26374</v>
      </c>
      <c r="G6994" t="s">
        <v>26375</v>
      </c>
    </row>
    <row r="6995" spans="1:7" customFormat="1" ht="17.399999999999999" x14ac:dyDescent="0.25">
      <c r="A6995" s="419"/>
      <c r="B6995" s="419"/>
      <c r="C6995" t="s">
        <v>26376</v>
      </c>
      <c r="D6995" t="s">
        <v>26377</v>
      </c>
      <c r="E6995" t="s">
        <v>26377</v>
      </c>
      <c r="F6995" t="s">
        <v>26378</v>
      </c>
      <c r="G6995" t="s">
        <v>26379</v>
      </c>
    </row>
    <row r="6996" spans="1:7" customFormat="1" ht="17.399999999999999" x14ac:dyDescent="0.25">
      <c r="A6996" s="419"/>
      <c r="B6996" s="419"/>
      <c r="C6996" t="s">
        <v>26380</v>
      </c>
      <c r="D6996" t="s">
        <v>26381</v>
      </c>
      <c r="E6996" t="s">
        <v>26381</v>
      </c>
      <c r="F6996" t="s">
        <v>26382</v>
      </c>
      <c r="G6996" t="s">
        <v>26383</v>
      </c>
    </row>
    <row r="6997" spans="1:7" customFormat="1" ht="17.399999999999999" x14ac:dyDescent="0.25">
      <c r="A6997" s="419"/>
      <c r="B6997" s="419"/>
      <c r="C6997" t="s">
        <v>26384</v>
      </c>
      <c r="D6997" t="s">
        <v>26385</v>
      </c>
      <c r="E6997" t="s">
        <v>26385</v>
      </c>
      <c r="F6997" t="s">
        <v>26386</v>
      </c>
      <c r="G6997" t="s">
        <v>26387</v>
      </c>
    </row>
    <row r="6998" spans="1:7" customFormat="1" ht="17.399999999999999" x14ac:dyDescent="0.25">
      <c r="A6998" s="419"/>
      <c r="B6998" s="419"/>
      <c r="C6998" t="s">
        <v>26388</v>
      </c>
      <c r="D6998" t="s">
        <v>26389</v>
      </c>
      <c r="E6998" t="s">
        <v>26389</v>
      </c>
      <c r="F6998" t="s">
        <v>26390</v>
      </c>
      <c r="G6998" t="s">
        <v>26391</v>
      </c>
    </row>
    <row r="6999" spans="1:7" customFormat="1" ht="17.399999999999999" x14ac:dyDescent="0.25">
      <c r="A6999" s="419"/>
      <c r="B6999" s="419"/>
      <c r="C6999" t="s">
        <v>26392</v>
      </c>
      <c r="D6999" t="s">
        <v>26393</v>
      </c>
      <c r="E6999" t="s">
        <v>26393</v>
      </c>
      <c r="F6999" t="s">
        <v>26394</v>
      </c>
      <c r="G6999" t="s">
        <v>26395</v>
      </c>
    </row>
    <row r="7000" spans="1:7" customFormat="1" ht="17.399999999999999" x14ac:dyDescent="0.25">
      <c r="A7000" s="419"/>
      <c r="B7000" s="419"/>
      <c r="C7000" t="s">
        <v>26396</v>
      </c>
      <c r="D7000" t="s">
        <v>26397</v>
      </c>
      <c r="E7000" t="s">
        <v>26397</v>
      </c>
      <c r="F7000" t="s">
        <v>17608</v>
      </c>
      <c r="G7000" t="s">
        <v>26398</v>
      </c>
    </row>
    <row r="7001" spans="1:7" customFormat="1" ht="17.399999999999999" x14ac:dyDescent="0.25">
      <c r="A7001" s="419"/>
      <c r="B7001" s="419"/>
      <c r="C7001" t="s">
        <v>26399</v>
      </c>
      <c r="D7001" t="s">
        <v>26400</v>
      </c>
      <c r="E7001" t="s">
        <v>26400</v>
      </c>
      <c r="F7001" t="s">
        <v>26401</v>
      </c>
      <c r="G7001" t="s">
        <v>26402</v>
      </c>
    </row>
    <row r="7002" spans="1:7" customFormat="1" ht="17.399999999999999" x14ac:dyDescent="0.25">
      <c r="A7002" s="419"/>
      <c r="B7002" s="419"/>
      <c r="C7002" t="s">
        <v>26403</v>
      </c>
      <c r="D7002" t="s">
        <v>26404</v>
      </c>
      <c r="E7002" t="s">
        <v>26404</v>
      </c>
      <c r="F7002" t="s">
        <v>26405</v>
      </c>
      <c r="G7002" t="s">
        <v>26406</v>
      </c>
    </row>
    <row r="7003" spans="1:7" customFormat="1" ht="17.399999999999999" x14ac:dyDescent="0.25">
      <c r="A7003" s="419"/>
      <c r="B7003" s="419"/>
      <c r="C7003" t="s">
        <v>26407</v>
      </c>
      <c r="D7003" t="s">
        <v>26408</v>
      </c>
      <c r="E7003" t="s">
        <v>26408</v>
      </c>
      <c r="F7003" t="s">
        <v>26409</v>
      </c>
      <c r="G7003" t="s">
        <v>26410</v>
      </c>
    </row>
    <row r="7004" spans="1:7" customFormat="1" ht="17.399999999999999" x14ac:dyDescent="0.25">
      <c r="A7004" s="419"/>
      <c r="B7004" s="419"/>
      <c r="C7004" t="s">
        <v>26411</v>
      </c>
      <c r="D7004" t="s">
        <v>26412</v>
      </c>
      <c r="E7004" t="s">
        <v>26412</v>
      </c>
      <c r="F7004" t="s">
        <v>26413</v>
      </c>
      <c r="G7004" t="s">
        <v>26414</v>
      </c>
    </row>
    <row r="7005" spans="1:7" customFormat="1" ht="17.399999999999999" x14ac:dyDescent="0.25">
      <c r="A7005" s="419"/>
      <c r="B7005" s="419"/>
      <c r="C7005" t="s">
        <v>26415</v>
      </c>
      <c r="D7005" t="s">
        <v>26416</v>
      </c>
      <c r="E7005" t="s">
        <v>26416</v>
      </c>
      <c r="F7005" t="s">
        <v>26417</v>
      </c>
      <c r="G7005" t="s">
        <v>26415</v>
      </c>
    </row>
    <row r="7006" spans="1:7" customFormat="1" ht="17.399999999999999" x14ac:dyDescent="0.25">
      <c r="A7006" s="419"/>
      <c r="B7006" s="419"/>
      <c r="C7006" t="s">
        <v>26418</v>
      </c>
      <c r="D7006" t="s">
        <v>26419</v>
      </c>
      <c r="E7006" t="s">
        <v>26419</v>
      </c>
      <c r="F7006" t="s">
        <v>26420</v>
      </c>
      <c r="G7006" t="s">
        <v>26421</v>
      </c>
    </row>
    <row r="7007" spans="1:7" customFormat="1" ht="17.399999999999999" x14ac:dyDescent="0.25">
      <c r="A7007" s="419"/>
      <c r="B7007" s="419"/>
      <c r="C7007" t="s">
        <v>26422</v>
      </c>
      <c r="D7007" t="s">
        <v>26423</v>
      </c>
      <c r="E7007" t="s">
        <v>26423</v>
      </c>
      <c r="F7007" t="s">
        <v>15786</v>
      </c>
      <c r="G7007" t="s">
        <v>26424</v>
      </c>
    </row>
    <row r="7008" spans="1:7" customFormat="1" ht="17.399999999999999" x14ac:dyDescent="0.25">
      <c r="A7008" s="419"/>
      <c r="B7008" s="419"/>
      <c r="C7008" t="s">
        <v>26425</v>
      </c>
      <c r="D7008" t="s">
        <v>26426</v>
      </c>
      <c r="E7008" t="s">
        <v>26426</v>
      </c>
      <c r="F7008" t="s">
        <v>26427</v>
      </c>
      <c r="G7008" t="s">
        <v>26428</v>
      </c>
    </row>
    <row r="7009" spans="1:7" customFormat="1" ht="17.399999999999999" x14ac:dyDescent="0.25">
      <c r="A7009" s="419"/>
      <c r="B7009" s="419"/>
      <c r="C7009" t="s">
        <v>26429</v>
      </c>
      <c r="D7009" t="s">
        <v>26430</v>
      </c>
      <c r="E7009" t="s">
        <v>26430</v>
      </c>
      <c r="F7009" t="s">
        <v>26431</v>
      </c>
      <c r="G7009" t="s">
        <v>26432</v>
      </c>
    </row>
    <row r="7010" spans="1:7" customFormat="1" ht="17.399999999999999" x14ac:dyDescent="0.25">
      <c r="A7010" s="419"/>
      <c r="B7010" s="419"/>
      <c r="C7010" t="s">
        <v>26433</v>
      </c>
      <c r="D7010" t="s">
        <v>26434</v>
      </c>
      <c r="E7010" t="s">
        <v>26434</v>
      </c>
      <c r="F7010" t="s">
        <v>26435</v>
      </c>
      <c r="G7010" t="s">
        <v>26436</v>
      </c>
    </row>
    <row r="7011" spans="1:7" customFormat="1" ht="17.399999999999999" x14ac:dyDescent="0.25">
      <c r="A7011" s="419"/>
      <c r="B7011" s="419"/>
      <c r="C7011" t="s">
        <v>26437</v>
      </c>
      <c r="D7011" t="s">
        <v>26438</v>
      </c>
      <c r="E7011" t="s">
        <v>26438</v>
      </c>
      <c r="F7011" t="s">
        <v>26439</v>
      </c>
      <c r="G7011" t="s">
        <v>26440</v>
      </c>
    </row>
    <row r="7012" spans="1:7" customFormat="1" ht="17.399999999999999" x14ac:dyDescent="0.25">
      <c r="A7012" s="419"/>
      <c r="B7012" s="419"/>
      <c r="C7012" t="s">
        <v>26441</v>
      </c>
      <c r="D7012" t="s">
        <v>26442</v>
      </c>
      <c r="E7012" t="s">
        <v>26442</v>
      </c>
      <c r="F7012" t="s">
        <v>26443</v>
      </c>
      <c r="G7012" t="s">
        <v>26444</v>
      </c>
    </row>
    <row r="7013" spans="1:7" customFormat="1" ht="17.399999999999999" x14ac:dyDescent="0.25">
      <c r="A7013" s="419"/>
      <c r="B7013" s="419"/>
      <c r="C7013" t="s">
        <v>26445</v>
      </c>
      <c r="D7013" t="s">
        <v>26446</v>
      </c>
      <c r="E7013" t="s">
        <v>26446</v>
      </c>
      <c r="F7013" t="s">
        <v>26447</v>
      </c>
      <c r="G7013" t="s">
        <v>26448</v>
      </c>
    </row>
    <row r="7014" spans="1:7" customFormat="1" ht="17.399999999999999" x14ac:dyDescent="0.25">
      <c r="A7014" s="419"/>
      <c r="B7014" s="419"/>
      <c r="C7014" t="s">
        <v>26449</v>
      </c>
      <c r="D7014" t="s">
        <v>26450</v>
      </c>
      <c r="E7014" t="s">
        <v>26450</v>
      </c>
      <c r="F7014" t="s">
        <v>26451</v>
      </c>
      <c r="G7014" t="s">
        <v>26452</v>
      </c>
    </row>
    <row r="7015" spans="1:7" customFormat="1" ht="17.399999999999999" x14ac:dyDescent="0.25">
      <c r="A7015" s="419"/>
      <c r="B7015" s="419"/>
      <c r="C7015" t="s">
        <v>26453</v>
      </c>
      <c r="D7015" t="s">
        <v>26454</v>
      </c>
      <c r="E7015" t="s">
        <v>26454</v>
      </c>
      <c r="F7015" t="s">
        <v>26455</v>
      </c>
      <c r="G7015" t="s">
        <v>26456</v>
      </c>
    </row>
    <row r="7016" spans="1:7" customFormat="1" ht="17.399999999999999" x14ac:dyDescent="0.25">
      <c r="A7016" s="419"/>
      <c r="B7016" s="419"/>
      <c r="C7016" t="s">
        <v>26457</v>
      </c>
      <c r="D7016" t="s">
        <v>26458</v>
      </c>
      <c r="E7016" t="s">
        <v>26458</v>
      </c>
      <c r="G7016" t="s">
        <v>26457</v>
      </c>
    </row>
    <row r="7017" spans="1:7" customFormat="1" ht="17.399999999999999" x14ac:dyDescent="0.25">
      <c r="A7017" s="419"/>
      <c r="B7017" s="419"/>
      <c r="C7017" t="s">
        <v>26459</v>
      </c>
      <c r="D7017" t="s">
        <v>26460</v>
      </c>
      <c r="E7017" t="s">
        <v>26460</v>
      </c>
      <c r="G7017" t="s">
        <v>26459</v>
      </c>
    </row>
    <row r="7018" spans="1:7" customFormat="1" ht="17.399999999999999" x14ac:dyDescent="0.25">
      <c r="A7018" s="419"/>
      <c r="B7018" s="419"/>
      <c r="C7018" t="s">
        <v>26461</v>
      </c>
      <c r="D7018" t="s">
        <v>26462</v>
      </c>
      <c r="E7018" t="s">
        <v>26462</v>
      </c>
      <c r="G7018" t="s">
        <v>26461</v>
      </c>
    </row>
    <row r="7019" spans="1:7" customFormat="1" ht="17.399999999999999" x14ac:dyDescent="0.25">
      <c r="A7019" s="419"/>
      <c r="B7019" s="419"/>
      <c r="C7019" t="s">
        <v>26463</v>
      </c>
      <c r="D7019" t="s">
        <v>26464</v>
      </c>
      <c r="E7019" t="s">
        <v>26464</v>
      </c>
      <c r="G7019" t="s">
        <v>26463</v>
      </c>
    </row>
    <row r="7020" spans="1:7" customFormat="1" ht="17.399999999999999" x14ac:dyDescent="0.25">
      <c r="A7020" s="419"/>
      <c r="B7020" s="419"/>
      <c r="C7020" t="s">
        <v>26465</v>
      </c>
      <c r="D7020" t="s">
        <v>26466</v>
      </c>
      <c r="E7020" t="s">
        <v>26466</v>
      </c>
      <c r="G7020" t="s">
        <v>26465</v>
      </c>
    </row>
    <row r="7021" spans="1:7" customFormat="1" ht="17.399999999999999" x14ac:dyDescent="0.25">
      <c r="A7021" s="419"/>
      <c r="B7021" s="419"/>
      <c r="C7021" t="s">
        <v>26467</v>
      </c>
      <c r="D7021" t="s">
        <v>26468</v>
      </c>
      <c r="E7021" t="s">
        <v>26468</v>
      </c>
      <c r="F7021" t="s">
        <v>26469</v>
      </c>
      <c r="G7021" t="s">
        <v>26470</v>
      </c>
    </row>
    <row r="7022" spans="1:7" customFormat="1" ht="17.399999999999999" x14ac:dyDescent="0.25">
      <c r="A7022" s="419"/>
      <c r="B7022" s="419"/>
      <c r="C7022" t="s">
        <v>26471</v>
      </c>
      <c r="D7022" t="s">
        <v>26472</v>
      </c>
      <c r="E7022" t="s">
        <v>26472</v>
      </c>
      <c r="F7022" t="s">
        <v>26473</v>
      </c>
      <c r="G7022" t="s">
        <v>26474</v>
      </c>
    </row>
    <row r="7023" spans="1:7" customFormat="1" ht="17.399999999999999" x14ac:dyDescent="0.25">
      <c r="A7023" s="419"/>
      <c r="B7023" s="419"/>
      <c r="C7023" t="s">
        <v>26471</v>
      </c>
      <c r="D7023" t="s">
        <v>26475</v>
      </c>
      <c r="E7023" t="s">
        <v>26475</v>
      </c>
      <c r="F7023" t="s">
        <v>7290</v>
      </c>
      <c r="G7023" t="s">
        <v>26476</v>
      </c>
    </row>
    <row r="7024" spans="1:7" customFormat="1" ht="17.399999999999999" x14ac:dyDescent="0.25">
      <c r="A7024" s="419"/>
      <c r="B7024" s="419"/>
      <c r="C7024" t="s">
        <v>26477</v>
      </c>
      <c r="D7024" t="s">
        <v>26478</v>
      </c>
      <c r="E7024" t="s">
        <v>26478</v>
      </c>
      <c r="F7024" t="s">
        <v>26479</v>
      </c>
      <c r="G7024" t="s">
        <v>26480</v>
      </c>
    </row>
    <row r="7025" spans="1:7" customFormat="1" ht="17.399999999999999" x14ac:dyDescent="0.25">
      <c r="A7025" s="419"/>
      <c r="B7025" s="419"/>
      <c r="C7025" t="s">
        <v>26481</v>
      </c>
      <c r="D7025" t="s">
        <v>26482</v>
      </c>
      <c r="E7025" t="s">
        <v>26482</v>
      </c>
      <c r="F7025" t="s">
        <v>26483</v>
      </c>
      <c r="G7025" t="s">
        <v>26484</v>
      </c>
    </row>
    <row r="7026" spans="1:7" customFormat="1" ht="17.399999999999999" x14ac:dyDescent="0.25">
      <c r="A7026" s="419"/>
      <c r="B7026" s="419"/>
      <c r="C7026" t="s">
        <v>26485</v>
      </c>
      <c r="D7026" t="s">
        <v>26486</v>
      </c>
      <c r="E7026" t="s">
        <v>26486</v>
      </c>
      <c r="F7026" t="s">
        <v>26487</v>
      </c>
      <c r="G7026" t="s">
        <v>26485</v>
      </c>
    </row>
    <row r="7027" spans="1:7" customFormat="1" ht="17.399999999999999" x14ac:dyDescent="0.25">
      <c r="A7027" s="419"/>
      <c r="B7027" s="419"/>
      <c r="C7027" t="s">
        <v>26488</v>
      </c>
      <c r="D7027" t="s">
        <v>26489</v>
      </c>
      <c r="E7027" t="s">
        <v>26489</v>
      </c>
      <c r="F7027" t="s">
        <v>26490</v>
      </c>
      <c r="G7027" t="s">
        <v>26491</v>
      </c>
    </row>
    <row r="7028" spans="1:7" customFormat="1" ht="17.399999999999999" x14ac:dyDescent="0.25">
      <c r="A7028" s="419"/>
      <c r="B7028" s="419"/>
      <c r="C7028" t="s">
        <v>26492</v>
      </c>
      <c r="D7028" t="s">
        <v>26493</v>
      </c>
      <c r="E7028" t="s">
        <v>26493</v>
      </c>
      <c r="F7028" t="s">
        <v>26494</v>
      </c>
      <c r="G7028" t="s">
        <v>26495</v>
      </c>
    </row>
    <row r="7029" spans="1:7" customFormat="1" ht="17.399999999999999" x14ac:dyDescent="0.25">
      <c r="A7029" s="419"/>
      <c r="B7029" s="419"/>
      <c r="C7029" t="s">
        <v>26496</v>
      </c>
      <c r="D7029" t="s">
        <v>26497</v>
      </c>
      <c r="E7029" t="s">
        <v>26497</v>
      </c>
      <c r="F7029" t="s">
        <v>26498</v>
      </c>
      <c r="G7029" t="s">
        <v>26496</v>
      </c>
    </row>
    <row r="7030" spans="1:7" customFormat="1" ht="17.399999999999999" x14ac:dyDescent="0.25">
      <c r="A7030" s="419"/>
      <c r="B7030" s="419"/>
      <c r="C7030" t="s">
        <v>26499</v>
      </c>
      <c r="D7030" t="s">
        <v>26500</v>
      </c>
      <c r="E7030" t="s">
        <v>26500</v>
      </c>
      <c r="F7030" t="s">
        <v>26501</v>
      </c>
      <c r="G7030" t="s">
        <v>26502</v>
      </c>
    </row>
    <row r="7031" spans="1:7" customFormat="1" ht="17.399999999999999" x14ac:dyDescent="0.25">
      <c r="A7031" s="419"/>
      <c r="B7031" s="419"/>
      <c r="C7031" t="s">
        <v>26503</v>
      </c>
      <c r="D7031" t="s">
        <v>26504</v>
      </c>
      <c r="E7031" t="s">
        <v>26504</v>
      </c>
      <c r="F7031" t="s">
        <v>26505</v>
      </c>
      <c r="G7031" t="s">
        <v>26503</v>
      </c>
    </row>
    <row r="7032" spans="1:7" customFormat="1" ht="17.399999999999999" x14ac:dyDescent="0.25">
      <c r="A7032" s="419"/>
      <c r="B7032" s="419"/>
      <c r="C7032" t="s">
        <v>26506</v>
      </c>
      <c r="D7032" t="s">
        <v>26507</v>
      </c>
      <c r="E7032" t="s">
        <v>26507</v>
      </c>
      <c r="F7032" t="s">
        <v>26508</v>
      </c>
      <c r="G7032" t="s">
        <v>26509</v>
      </c>
    </row>
    <row r="7033" spans="1:7" customFormat="1" ht="17.399999999999999" x14ac:dyDescent="0.25">
      <c r="A7033" s="419"/>
      <c r="B7033" s="419"/>
      <c r="C7033" t="s">
        <v>26510</v>
      </c>
      <c r="D7033" t="s">
        <v>26511</v>
      </c>
      <c r="E7033" t="s">
        <v>26511</v>
      </c>
      <c r="F7033" t="s">
        <v>26512</v>
      </c>
      <c r="G7033" t="s">
        <v>26513</v>
      </c>
    </row>
    <row r="7034" spans="1:7" customFormat="1" ht="17.399999999999999" x14ac:dyDescent="0.25">
      <c r="A7034" s="419"/>
      <c r="B7034" s="419"/>
      <c r="C7034" t="s">
        <v>26514</v>
      </c>
      <c r="D7034" t="s">
        <v>26515</v>
      </c>
      <c r="E7034" t="s">
        <v>26515</v>
      </c>
      <c r="F7034" t="s">
        <v>26516</v>
      </c>
      <c r="G7034" t="s">
        <v>26517</v>
      </c>
    </row>
    <row r="7035" spans="1:7" customFormat="1" ht="17.399999999999999" x14ac:dyDescent="0.25">
      <c r="A7035" s="419"/>
      <c r="B7035" s="419"/>
      <c r="C7035" t="s">
        <v>26518</v>
      </c>
      <c r="D7035" t="s">
        <v>26519</v>
      </c>
      <c r="E7035" t="s">
        <v>26519</v>
      </c>
      <c r="F7035" t="s">
        <v>10982</v>
      </c>
      <c r="G7035" t="s">
        <v>26520</v>
      </c>
    </row>
    <row r="7036" spans="1:7" customFormat="1" ht="17.399999999999999" x14ac:dyDescent="0.25">
      <c r="A7036" s="419"/>
      <c r="B7036" s="419"/>
      <c r="C7036" t="s">
        <v>26521</v>
      </c>
      <c r="D7036" t="s">
        <v>26522</v>
      </c>
      <c r="E7036" t="s">
        <v>26522</v>
      </c>
      <c r="F7036" t="s">
        <v>26523</v>
      </c>
      <c r="G7036" t="s">
        <v>26524</v>
      </c>
    </row>
    <row r="7037" spans="1:7" customFormat="1" ht="17.399999999999999" x14ac:dyDescent="0.25">
      <c r="A7037" s="419"/>
      <c r="B7037" s="419"/>
      <c r="C7037" t="s">
        <v>26525</v>
      </c>
      <c r="D7037" t="s">
        <v>26526</v>
      </c>
      <c r="E7037" t="s">
        <v>26526</v>
      </c>
      <c r="F7037" t="s">
        <v>17459</v>
      </c>
      <c r="G7037" t="s">
        <v>26527</v>
      </c>
    </row>
    <row r="7038" spans="1:7" customFormat="1" ht="17.399999999999999" x14ac:dyDescent="0.25">
      <c r="A7038" s="419"/>
      <c r="B7038" s="419"/>
      <c r="C7038" t="s">
        <v>26528</v>
      </c>
      <c r="D7038" t="s">
        <v>26529</v>
      </c>
      <c r="E7038" t="s">
        <v>26529</v>
      </c>
      <c r="F7038" t="s">
        <v>26530</v>
      </c>
      <c r="G7038" t="s">
        <v>26531</v>
      </c>
    </row>
    <row r="7039" spans="1:7" customFormat="1" ht="17.399999999999999" x14ac:dyDescent="0.25">
      <c r="A7039" s="419"/>
      <c r="B7039" s="419"/>
      <c r="C7039" t="s">
        <v>26532</v>
      </c>
      <c r="D7039" t="s">
        <v>26533</v>
      </c>
      <c r="E7039" t="s">
        <v>26533</v>
      </c>
      <c r="F7039" t="s">
        <v>26534</v>
      </c>
      <c r="G7039" t="s">
        <v>26532</v>
      </c>
    </row>
    <row r="7040" spans="1:7" customFormat="1" ht="17.399999999999999" x14ac:dyDescent="0.25">
      <c r="A7040" s="419"/>
      <c r="B7040" s="419"/>
      <c r="C7040" t="s">
        <v>26535</v>
      </c>
      <c r="D7040" t="s">
        <v>26536</v>
      </c>
      <c r="E7040" t="s">
        <v>26536</v>
      </c>
      <c r="F7040" t="s">
        <v>26537</v>
      </c>
      <c r="G7040" t="s">
        <v>26538</v>
      </c>
    </row>
    <row r="7041" spans="1:7" customFormat="1" ht="17.399999999999999" x14ac:dyDescent="0.25">
      <c r="A7041" s="419"/>
      <c r="B7041" s="419"/>
      <c r="C7041" t="s">
        <v>26539</v>
      </c>
      <c r="D7041" t="s">
        <v>26540</v>
      </c>
      <c r="E7041" t="s">
        <v>26540</v>
      </c>
      <c r="F7041" t="s">
        <v>26541</v>
      </c>
      <c r="G7041" t="s">
        <v>26542</v>
      </c>
    </row>
    <row r="7042" spans="1:7" customFormat="1" ht="17.399999999999999" x14ac:dyDescent="0.25">
      <c r="A7042" s="419"/>
      <c r="B7042" s="419"/>
      <c r="C7042" t="s">
        <v>26543</v>
      </c>
      <c r="D7042" t="s">
        <v>26544</v>
      </c>
      <c r="E7042" t="s">
        <v>26544</v>
      </c>
      <c r="F7042" t="s">
        <v>26545</v>
      </c>
      <c r="G7042" t="s">
        <v>26546</v>
      </c>
    </row>
    <row r="7043" spans="1:7" customFormat="1" ht="17.399999999999999" x14ac:dyDescent="0.25">
      <c r="A7043" s="419"/>
      <c r="B7043" s="419"/>
      <c r="C7043" t="s">
        <v>26547</v>
      </c>
      <c r="D7043" t="s">
        <v>26548</v>
      </c>
      <c r="E7043" t="s">
        <v>26548</v>
      </c>
      <c r="F7043" t="s">
        <v>26549</v>
      </c>
      <c r="G7043" t="s">
        <v>26550</v>
      </c>
    </row>
    <row r="7044" spans="1:7" customFormat="1" ht="17.399999999999999" x14ac:dyDescent="0.25">
      <c r="A7044" s="419"/>
      <c r="B7044" s="419"/>
      <c r="C7044" t="s">
        <v>26551</v>
      </c>
      <c r="D7044" t="s">
        <v>26552</v>
      </c>
      <c r="E7044" t="s">
        <v>26552</v>
      </c>
      <c r="F7044" t="s">
        <v>26553</v>
      </c>
      <c r="G7044" t="s">
        <v>26554</v>
      </c>
    </row>
    <row r="7045" spans="1:7" customFormat="1" ht="17.399999999999999" x14ac:dyDescent="0.25">
      <c r="A7045" s="419"/>
      <c r="B7045" s="419"/>
      <c r="C7045" t="s">
        <v>26555</v>
      </c>
      <c r="D7045" t="s">
        <v>26556</v>
      </c>
      <c r="E7045" t="s">
        <v>26556</v>
      </c>
      <c r="F7045" t="s">
        <v>26557</v>
      </c>
      <c r="G7045" t="s">
        <v>26558</v>
      </c>
    </row>
    <row r="7046" spans="1:7" customFormat="1" ht="17.399999999999999" x14ac:dyDescent="0.25">
      <c r="A7046" s="419"/>
      <c r="B7046" s="419"/>
      <c r="C7046" t="s">
        <v>26559</v>
      </c>
      <c r="D7046" t="s">
        <v>26560</v>
      </c>
      <c r="E7046" t="s">
        <v>26560</v>
      </c>
      <c r="F7046" t="s">
        <v>26561</v>
      </c>
      <c r="G7046" t="s">
        <v>26562</v>
      </c>
    </row>
    <row r="7047" spans="1:7" customFormat="1" ht="17.399999999999999" x14ac:dyDescent="0.25">
      <c r="A7047" s="419"/>
      <c r="B7047" s="419"/>
      <c r="C7047" t="s">
        <v>26563</v>
      </c>
      <c r="D7047" t="s">
        <v>26564</v>
      </c>
      <c r="E7047" t="s">
        <v>26564</v>
      </c>
      <c r="F7047" t="s">
        <v>26565</v>
      </c>
      <c r="G7047" t="s">
        <v>26566</v>
      </c>
    </row>
    <row r="7048" spans="1:7" customFormat="1" ht="17.399999999999999" x14ac:dyDescent="0.25">
      <c r="A7048" s="419"/>
      <c r="B7048" s="419"/>
      <c r="C7048" t="s">
        <v>26567</v>
      </c>
      <c r="D7048" t="s">
        <v>26568</v>
      </c>
      <c r="E7048" t="s">
        <v>26568</v>
      </c>
      <c r="F7048" t="s">
        <v>26569</v>
      </c>
      <c r="G7048" t="s">
        <v>26570</v>
      </c>
    </row>
    <row r="7049" spans="1:7" customFormat="1" ht="17.399999999999999" x14ac:dyDescent="0.25">
      <c r="A7049" s="419"/>
      <c r="B7049" s="419"/>
      <c r="C7049" t="s">
        <v>26571</v>
      </c>
      <c r="D7049" t="s">
        <v>26572</v>
      </c>
      <c r="E7049" t="s">
        <v>26572</v>
      </c>
      <c r="F7049" t="s">
        <v>26573</v>
      </c>
      <c r="G7049" t="s">
        <v>26574</v>
      </c>
    </row>
    <row r="7050" spans="1:7" customFormat="1" ht="17.399999999999999" x14ac:dyDescent="0.25">
      <c r="A7050" s="419"/>
      <c r="B7050" s="419"/>
      <c r="C7050" t="s">
        <v>26575</v>
      </c>
      <c r="D7050" t="s">
        <v>26576</v>
      </c>
      <c r="E7050" t="s">
        <v>26576</v>
      </c>
      <c r="F7050" t="s">
        <v>26577</v>
      </c>
      <c r="G7050" t="s">
        <v>26578</v>
      </c>
    </row>
    <row r="7051" spans="1:7" customFormat="1" ht="17.399999999999999" x14ac:dyDescent="0.25">
      <c r="A7051" s="419"/>
      <c r="B7051" s="419"/>
      <c r="C7051" t="s">
        <v>26579</v>
      </c>
      <c r="D7051" t="s">
        <v>26580</v>
      </c>
      <c r="E7051" t="s">
        <v>26580</v>
      </c>
      <c r="F7051" t="s">
        <v>26581</v>
      </c>
      <c r="G7051" t="s">
        <v>26582</v>
      </c>
    </row>
    <row r="7052" spans="1:7" customFormat="1" ht="17.399999999999999" x14ac:dyDescent="0.25">
      <c r="A7052" s="419"/>
      <c r="B7052" s="419"/>
      <c r="C7052" t="s">
        <v>26583</v>
      </c>
      <c r="D7052" t="s">
        <v>26584</v>
      </c>
      <c r="E7052" t="s">
        <v>26584</v>
      </c>
      <c r="F7052" t="s">
        <v>26585</v>
      </c>
      <c r="G7052" t="s">
        <v>26586</v>
      </c>
    </row>
    <row r="7053" spans="1:7" customFormat="1" ht="17.399999999999999" x14ac:dyDescent="0.25">
      <c r="A7053" s="419"/>
      <c r="B7053" s="419"/>
      <c r="C7053" t="s">
        <v>26583</v>
      </c>
      <c r="D7053" t="s">
        <v>26587</v>
      </c>
      <c r="E7053" t="s">
        <v>26587</v>
      </c>
      <c r="F7053" t="s">
        <v>24849</v>
      </c>
      <c r="G7053" t="s">
        <v>26588</v>
      </c>
    </row>
    <row r="7054" spans="1:7" customFormat="1" ht="17.399999999999999" x14ac:dyDescent="0.25">
      <c r="A7054" s="419"/>
      <c r="B7054" s="419"/>
      <c r="C7054" t="s">
        <v>26589</v>
      </c>
      <c r="D7054" t="s">
        <v>26590</v>
      </c>
      <c r="E7054" t="s">
        <v>26590</v>
      </c>
      <c r="F7054" t="s">
        <v>26591</v>
      </c>
      <c r="G7054" t="s">
        <v>26592</v>
      </c>
    </row>
    <row r="7055" spans="1:7" customFormat="1" ht="17.399999999999999" x14ac:dyDescent="0.25">
      <c r="A7055" s="419"/>
      <c r="B7055" s="419"/>
      <c r="C7055" t="s">
        <v>26593</v>
      </c>
      <c r="D7055" t="s">
        <v>26594</v>
      </c>
      <c r="E7055" t="s">
        <v>26594</v>
      </c>
      <c r="F7055" t="s">
        <v>26595</v>
      </c>
      <c r="G7055" t="s">
        <v>26596</v>
      </c>
    </row>
    <row r="7056" spans="1:7" customFormat="1" ht="17.399999999999999" x14ac:dyDescent="0.25">
      <c r="A7056" s="419"/>
      <c r="B7056" s="419"/>
      <c r="C7056" t="s">
        <v>26597</v>
      </c>
      <c r="D7056" t="s">
        <v>26598</v>
      </c>
      <c r="E7056" t="s">
        <v>26598</v>
      </c>
      <c r="F7056" t="s">
        <v>26599</v>
      </c>
      <c r="G7056" t="s">
        <v>26600</v>
      </c>
    </row>
    <row r="7057" spans="1:7" customFormat="1" ht="17.399999999999999" x14ac:dyDescent="0.25">
      <c r="A7057" s="419"/>
      <c r="B7057" s="419"/>
      <c r="C7057" t="s">
        <v>26601</v>
      </c>
      <c r="D7057" t="s">
        <v>26602</v>
      </c>
      <c r="E7057" t="s">
        <v>26602</v>
      </c>
      <c r="F7057" t="s">
        <v>26603</v>
      </c>
      <c r="G7057" t="s">
        <v>26604</v>
      </c>
    </row>
    <row r="7058" spans="1:7" customFormat="1" ht="17.399999999999999" x14ac:dyDescent="0.25">
      <c r="A7058" s="419"/>
      <c r="B7058" s="419"/>
      <c r="C7058" t="s">
        <v>26605</v>
      </c>
      <c r="D7058" t="s">
        <v>26606</v>
      </c>
      <c r="E7058" t="s">
        <v>26606</v>
      </c>
      <c r="F7058" t="s">
        <v>26607</v>
      </c>
      <c r="G7058" t="s">
        <v>26608</v>
      </c>
    </row>
    <row r="7059" spans="1:7" customFormat="1" ht="17.399999999999999" x14ac:dyDescent="0.25">
      <c r="A7059" s="419"/>
      <c r="B7059" s="419"/>
      <c r="C7059" t="s">
        <v>26609</v>
      </c>
      <c r="D7059" t="s">
        <v>26610</v>
      </c>
      <c r="E7059" t="s">
        <v>26610</v>
      </c>
      <c r="F7059" t="s">
        <v>26611</v>
      </c>
      <c r="G7059" t="s">
        <v>26612</v>
      </c>
    </row>
    <row r="7060" spans="1:7" customFormat="1" ht="17.399999999999999" x14ac:dyDescent="0.25">
      <c r="A7060" s="419"/>
      <c r="B7060" s="419"/>
      <c r="C7060" t="s">
        <v>26613</v>
      </c>
      <c r="D7060" t="s">
        <v>26614</v>
      </c>
      <c r="E7060" t="s">
        <v>26614</v>
      </c>
      <c r="F7060" t="s">
        <v>10706</v>
      </c>
      <c r="G7060" t="s">
        <v>26615</v>
      </c>
    </row>
    <row r="7061" spans="1:7" customFormat="1" ht="17.399999999999999" x14ac:dyDescent="0.25">
      <c r="A7061" s="419"/>
      <c r="B7061" s="419"/>
      <c r="C7061" t="s">
        <v>26616</v>
      </c>
      <c r="D7061" t="s">
        <v>26617</v>
      </c>
      <c r="E7061" t="s">
        <v>26617</v>
      </c>
      <c r="F7061" t="s">
        <v>26618</v>
      </c>
      <c r="G7061" t="s">
        <v>26619</v>
      </c>
    </row>
    <row r="7062" spans="1:7" customFormat="1" ht="17.399999999999999" x14ac:dyDescent="0.25">
      <c r="A7062" s="419"/>
      <c r="B7062" s="419"/>
      <c r="C7062" t="s">
        <v>26620</v>
      </c>
      <c r="D7062" t="s">
        <v>26621</v>
      </c>
      <c r="E7062" t="s">
        <v>26621</v>
      </c>
      <c r="F7062" t="s">
        <v>26622</v>
      </c>
      <c r="G7062" t="s">
        <v>26623</v>
      </c>
    </row>
    <row r="7063" spans="1:7" customFormat="1" ht="17.399999999999999" x14ac:dyDescent="0.25">
      <c r="A7063" s="419"/>
      <c r="B7063" s="419"/>
      <c r="C7063" t="s">
        <v>26624</v>
      </c>
      <c r="D7063" t="s">
        <v>26625</v>
      </c>
      <c r="E7063" t="s">
        <v>26625</v>
      </c>
      <c r="F7063" t="s">
        <v>26626</v>
      </c>
      <c r="G7063" t="s">
        <v>26627</v>
      </c>
    </row>
    <row r="7064" spans="1:7" customFormat="1" ht="17.399999999999999" x14ac:dyDescent="0.25">
      <c r="A7064" s="419"/>
      <c r="B7064" s="419"/>
      <c r="C7064" t="s">
        <v>26628</v>
      </c>
      <c r="D7064" t="s">
        <v>26629</v>
      </c>
      <c r="E7064" t="s">
        <v>26629</v>
      </c>
      <c r="F7064" t="s">
        <v>26630</v>
      </c>
      <c r="G7064" t="s">
        <v>26631</v>
      </c>
    </row>
    <row r="7065" spans="1:7" customFormat="1" ht="17.399999999999999" x14ac:dyDescent="0.25">
      <c r="A7065" s="419"/>
      <c r="B7065" s="419"/>
      <c r="C7065" t="s">
        <v>26632</v>
      </c>
      <c r="D7065" t="s">
        <v>26633</v>
      </c>
      <c r="E7065" t="s">
        <v>26633</v>
      </c>
      <c r="F7065" t="s">
        <v>26634</v>
      </c>
      <c r="G7065" t="s">
        <v>26635</v>
      </c>
    </row>
    <row r="7066" spans="1:7" customFormat="1" ht="17.399999999999999" x14ac:dyDescent="0.25">
      <c r="A7066" s="419"/>
      <c r="B7066" s="419"/>
      <c r="C7066" t="s">
        <v>26636</v>
      </c>
      <c r="D7066" t="s">
        <v>26637</v>
      </c>
      <c r="E7066" t="s">
        <v>26637</v>
      </c>
      <c r="F7066" t="s">
        <v>26638</v>
      </c>
      <c r="G7066" t="s">
        <v>26639</v>
      </c>
    </row>
    <row r="7067" spans="1:7" customFormat="1" ht="17.399999999999999" x14ac:dyDescent="0.25">
      <c r="A7067" s="419"/>
      <c r="B7067" s="419"/>
      <c r="C7067" t="s">
        <v>26640</v>
      </c>
      <c r="D7067" t="s">
        <v>26641</v>
      </c>
      <c r="E7067" t="s">
        <v>26641</v>
      </c>
      <c r="F7067" t="s">
        <v>26642</v>
      </c>
      <c r="G7067" t="s">
        <v>26643</v>
      </c>
    </row>
    <row r="7068" spans="1:7" customFormat="1" ht="17.399999999999999" x14ac:dyDescent="0.25">
      <c r="A7068" s="419"/>
      <c r="B7068" s="419"/>
      <c r="C7068" t="s">
        <v>26644</v>
      </c>
      <c r="D7068" t="s">
        <v>26645</v>
      </c>
      <c r="E7068" t="s">
        <v>26645</v>
      </c>
      <c r="F7068" t="s">
        <v>26646</v>
      </c>
      <c r="G7068" t="s">
        <v>26647</v>
      </c>
    </row>
    <row r="7069" spans="1:7" customFormat="1" ht="17.399999999999999" x14ac:dyDescent="0.25">
      <c r="A7069" s="419"/>
      <c r="B7069" s="419"/>
      <c r="C7069" t="s">
        <v>26648</v>
      </c>
      <c r="D7069" t="s">
        <v>26649</v>
      </c>
      <c r="E7069" t="s">
        <v>26649</v>
      </c>
      <c r="F7069" t="s">
        <v>26650</v>
      </c>
      <c r="G7069" t="s">
        <v>26651</v>
      </c>
    </row>
    <row r="7070" spans="1:7" customFormat="1" ht="17.399999999999999" x14ac:dyDescent="0.25">
      <c r="A7070" s="419"/>
      <c r="B7070" s="419"/>
      <c r="C7070" t="s">
        <v>26652</v>
      </c>
      <c r="D7070" t="s">
        <v>26653</v>
      </c>
      <c r="E7070" t="s">
        <v>26653</v>
      </c>
      <c r="F7070" t="s">
        <v>26654</v>
      </c>
      <c r="G7070" t="s">
        <v>26655</v>
      </c>
    </row>
    <row r="7071" spans="1:7" customFormat="1" ht="17.399999999999999" x14ac:dyDescent="0.25">
      <c r="A7071" s="419"/>
      <c r="B7071" s="419"/>
      <c r="C7071" t="s">
        <v>26656</v>
      </c>
      <c r="D7071" t="s">
        <v>26657</v>
      </c>
      <c r="E7071" t="s">
        <v>26657</v>
      </c>
      <c r="F7071" t="s">
        <v>26658</v>
      </c>
      <c r="G7071" t="s">
        <v>26659</v>
      </c>
    </row>
    <row r="7072" spans="1:7" customFormat="1" ht="17.399999999999999" x14ac:dyDescent="0.25">
      <c r="A7072" s="419"/>
      <c r="B7072" s="419"/>
      <c r="C7072" t="s">
        <v>26660</v>
      </c>
      <c r="D7072" t="s">
        <v>26661</v>
      </c>
      <c r="E7072" t="s">
        <v>26661</v>
      </c>
      <c r="F7072" t="s">
        <v>26662</v>
      </c>
      <c r="G7072" t="s">
        <v>26663</v>
      </c>
    </row>
    <row r="7073" spans="1:7" customFormat="1" ht="17.399999999999999" x14ac:dyDescent="0.25">
      <c r="A7073" s="419"/>
      <c r="B7073" s="419"/>
      <c r="C7073" t="s">
        <v>26664</v>
      </c>
      <c r="D7073" t="s">
        <v>26665</v>
      </c>
      <c r="E7073" t="s">
        <v>26665</v>
      </c>
      <c r="F7073" t="s">
        <v>26285</v>
      </c>
      <c r="G7073" t="s">
        <v>26666</v>
      </c>
    </row>
    <row r="7074" spans="1:7" customFormat="1" ht="17.399999999999999" x14ac:dyDescent="0.25">
      <c r="A7074" s="419"/>
      <c r="B7074" s="419"/>
      <c r="C7074" t="s">
        <v>26667</v>
      </c>
      <c r="D7074" t="s">
        <v>26668</v>
      </c>
      <c r="E7074" t="s">
        <v>26668</v>
      </c>
      <c r="F7074" t="s">
        <v>26669</v>
      </c>
      <c r="G7074" t="s">
        <v>26670</v>
      </c>
    </row>
    <row r="7075" spans="1:7" customFormat="1" ht="17.399999999999999" x14ac:dyDescent="0.25">
      <c r="A7075" s="419"/>
      <c r="B7075" s="419"/>
      <c r="C7075" t="s">
        <v>26671</v>
      </c>
      <c r="D7075" t="s">
        <v>26672</v>
      </c>
      <c r="E7075" t="s">
        <v>26672</v>
      </c>
      <c r="F7075" t="s">
        <v>26673</v>
      </c>
      <c r="G7075" t="s">
        <v>26674</v>
      </c>
    </row>
    <row r="7076" spans="1:7" customFormat="1" ht="17.399999999999999" x14ac:dyDescent="0.25">
      <c r="A7076" s="419"/>
      <c r="B7076" s="419"/>
      <c r="C7076" t="s">
        <v>26671</v>
      </c>
      <c r="D7076" t="s">
        <v>26675</v>
      </c>
      <c r="E7076" t="s">
        <v>26675</v>
      </c>
      <c r="F7076" t="s">
        <v>26673</v>
      </c>
      <c r="G7076" t="s">
        <v>26676</v>
      </c>
    </row>
    <row r="7077" spans="1:7" customFormat="1" ht="17.399999999999999" x14ac:dyDescent="0.25">
      <c r="A7077" s="419"/>
      <c r="B7077" s="419"/>
      <c r="C7077" t="s">
        <v>26677</v>
      </c>
      <c r="D7077" t="s">
        <v>26678</v>
      </c>
      <c r="E7077" t="s">
        <v>26678</v>
      </c>
      <c r="F7077" t="s">
        <v>26679</v>
      </c>
      <c r="G7077" t="s">
        <v>26680</v>
      </c>
    </row>
    <row r="7078" spans="1:7" customFormat="1" ht="17.399999999999999" x14ac:dyDescent="0.25">
      <c r="A7078" s="419"/>
      <c r="B7078" s="419"/>
      <c r="C7078" t="s">
        <v>26681</v>
      </c>
      <c r="D7078" t="s">
        <v>26682</v>
      </c>
      <c r="E7078" t="s">
        <v>26682</v>
      </c>
      <c r="F7078" t="s">
        <v>26683</v>
      </c>
      <c r="G7078" t="s">
        <v>26684</v>
      </c>
    </row>
    <row r="7079" spans="1:7" customFormat="1" ht="17.399999999999999" x14ac:dyDescent="0.25">
      <c r="A7079" s="419"/>
      <c r="B7079" s="419"/>
      <c r="C7079" t="s">
        <v>26685</v>
      </c>
      <c r="D7079" t="s">
        <v>26686</v>
      </c>
      <c r="E7079" t="s">
        <v>26686</v>
      </c>
      <c r="F7079" t="s">
        <v>26687</v>
      </c>
      <c r="G7079" t="s">
        <v>26688</v>
      </c>
    </row>
    <row r="7080" spans="1:7" customFormat="1" ht="17.399999999999999" x14ac:dyDescent="0.25">
      <c r="A7080" s="419"/>
      <c r="B7080" s="419"/>
      <c r="C7080" t="s">
        <v>26689</v>
      </c>
      <c r="D7080" t="s">
        <v>26690</v>
      </c>
      <c r="E7080" t="s">
        <v>26690</v>
      </c>
      <c r="F7080" t="s">
        <v>26691</v>
      </c>
      <c r="G7080" t="s">
        <v>26692</v>
      </c>
    </row>
    <row r="7081" spans="1:7" customFormat="1" ht="17.399999999999999" x14ac:dyDescent="0.25">
      <c r="A7081" s="419"/>
      <c r="B7081" s="419"/>
      <c r="C7081" t="s">
        <v>26693</v>
      </c>
      <c r="D7081" t="s">
        <v>26694</v>
      </c>
      <c r="E7081" t="s">
        <v>26694</v>
      </c>
      <c r="F7081" t="s">
        <v>26695</v>
      </c>
      <c r="G7081" t="s">
        <v>26696</v>
      </c>
    </row>
    <row r="7082" spans="1:7" customFormat="1" ht="17.399999999999999" x14ac:dyDescent="0.25">
      <c r="A7082" s="419"/>
      <c r="B7082" s="419"/>
      <c r="C7082" t="s">
        <v>26697</v>
      </c>
      <c r="D7082" t="s">
        <v>26698</v>
      </c>
      <c r="E7082" t="s">
        <v>26698</v>
      </c>
      <c r="F7082" t="s">
        <v>14289</v>
      </c>
      <c r="G7082" t="s">
        <v>26699</v>
      </c>
    </row>
    <row r="7083" spans="1:7" customFormat="1" ht="17.399999999999999" x14ac:dyDescent="0.25">
      <c r="A7083" s="419"/>
      <c r="B7083" s="419"/>
      <c r="C7083" t="s">
        <v>26700</v>
      </c>
      <c r="D7083" t="s">
        <v>26701</v>
      </c>
      <c r="E7083" t="s">
        <v>26701</v>
      </c>
      <c r="F7083" t="s">
        <v>26702</v>
      </c>
      <c r="G7083" t="s">
        <v>26703</v>
      </c>
    </row>
    <row r="7084" spans="1:7" customFormat="1" ht="17.399999999999999" x14ac:dyDescent="0.25">
      <c r="A7084" s="419"/>
      <c r="B7084" s="419"/>
      <c r="C7084" t="s">
        <v>26704</v>
      </c>
      <c r="D7084" t="s">
        <v>18827</v>
      </c>
      <c r="E7084" t="s">
        <v>18827</v>
      </c>
      <c r="F7084" t="s">
        <v>26705</v>
      </c>
      <c r="G7084" t="s">
        <v>26706</v>
      </c>
    </row>
    <row r="7085" spans="1:7" customFormat="1" ht="17.399999999999999" x14ac:dyDescent="0.25">
      <c r="A7085" s="419"/>
      <c r="B7085" s="419"/>
      <c r="C7085" t="s">
        <v>26707</v>
      </c>
      <c r="D7085" t="s">
        <v>26708</v>
      </c>
      <c r="E7085" t="s">
        <v>26708</v>
      </c>
      <c r="F7085" t="s">
        <v>26709</v>
      </c>
      <c r="G7085" t="s">
        <v>26710</v>
      </c>
    </row>
    <row r="7086" spans="1:7" customFormat="1" ht="17.399999999999999" x14ac:dyDescent="0.25">
      <c r="A7086" s="419"/>
      <c r="B7086" s="419"/>
      <c r="C7086" t="s">
        <v>26711</v>
      </c>
      <c r="D7086" t="s">
        <v>26712</v>
      </c>
      <c r="E7086" t="s">
        <v>26712</v>
      </c>
      <c r="F7086" t="s">
        <v>26713</v>
      </c>
      <c r="G7086" t="s">
        <v>26714</v>
      </c>
    </row>
    <row r="7087" spans="1:7" customFormat="1" ht="17.399999999999999" x14ac:dyDescent="0.25">
      <c r="A7087" s="419"/>
      <c r="B7087" s="419"/>
      <c r="C7087" t="s">
        <v>26715</v>
      </c>
      <c r="D7087" t="s">
        <v>26716</v>
      </c>
      <c r="E7087" t="s">
        <v>26716</v>
      </c>
      <c r="F7087" t="s">
        <v>26717</v>
      </c>
      <c r="G7087" t="s">
        <v>26718</v>
      </c>
    </row>
    <row r="7088" spans="1:7" customFormat="1" ht="17.399999999999999" x14ac:dyDescent="0.25">
      <c r="A7088" s="419"/>
      <c r="B7088" s="419"/>
      <c r="C7088" t="s">
        <v>26719</v>
      </c>
      <c r="D7088" t="s">
        <v>26720</v>
      </c>
      <c r="E7088" t="s">
        <v>26720</v>
      </c>
      <c r="F7088" t="s">
        <v>26720</v>
      </c>
      <c r="G7088" t="s">
        <v>26721</v>
      </c>
    </row>
    <row r="7089" spans="1:7" customFormat="1" ht="17.399999999999999" x14ac:dyDescent="0.25">
      <c r="A7089" s="419"/>
      <c r="B7089" s="419"/>
      <c r="C7089" t="s">
        <v>26722</v>
      </c>
      <c r="D7089" t="s">
        <v>26723</v>
      </c>
      <c r="E7089" t="s">
        <v>26723</v>
      </c>
      <c r="F7089" t="s">
        <v>26724</v>
      </c>
      <c r="G7089" t="s">
        <v>26725</v>
      </c>
    </row>
    <row r="7090" spans="1:7" customFormat="1" ht="17.399999999999999" x14ac:dyDescent="0.25">
      <c r="A7090" s="419"/>
      <c r="B7090" s="419"/>
      <c r="C7090" t="s">
        <v>26726</v>
      </c>
      <c r="D7090" t="s">
        <v>26727</v>
      </c>
      <c r="E7090" t="s">
        <v>26727</v>
      </c>
      <c r="F7090" t="s">
        <v>26728</v>
      </c>
      <c r="G7090" t="s">
        <v>26726</v>
      </c>
    </row>
    <row r="7091" spans="1:7" customFormat="1" ht="17.399999999999999" x14ac:dyDescent="0.25">
      <c r="A7091" s="419"/>
      <c r="B7091" s="419"/>
      <c r="C7091" t="s">
        <v>26729</v>
      </c>
      <c r="D7091" t="s">
        <v>26730</v>
      </c>
      <c r="E7091" t="s">
        <v>26730</v>
      </c>
      <c r="F7091" t="s">
        <v>26731</v>
      </c>
      <c r="G7091" t="s">
        <v>26732</v>
      </c>
    </row>
    <row r="7092" spans="1:7" customFormat="1" ht="17.399999999999999" x14ac:dyDescent="0.25">
      <c r="A7092" s="419"/>
      <c r="B7092" s="419"/>
      <c r="C7092" t="s">
        <v>26733</v>
      </c>
      <c r="D7092" t="s">
        <v>26734</v>
      </c>
      <c r="E7092" t="s">
        <v>26734</v>
      </c>
      <c r="F7092" t="s">
        <v>26735</v>
      </c>
      <c r="G7092" t="s">
        <v>26736</v>
      </c>
    </row>
    <row r="7093" spans="1:7" customFormat="1" ht="17.399999999999999" x14ac:dyDescent="0.25">
      <c r="A7093" s="419"/>
      <c r="B7093" s="419"/>
      <c r="C7093" t="s">
        <v>26737</v>
      </c>
      <c r="D7093" t="s">
        <v>26738</v>
      </c>
      <c r="E7093" t="s">
        <v>26738</v>
      </c>
      <c r="F7093" t="s">
        <v>26739</v>
      </c>
      <c r="G7093" t="s">
        <v>26740</v>
      </c>
    </row>
    <row r="7094" spans="1:7" customFormat="1" ht="17.399999999999999" x14ac:dyDescent="0.25">
      <c r="A7094" s="419"/>
      <c r="B7094" s="419"/>
      <c r="C7094" t="s">
        <v>26741</v>
      </c>
      <c r="D7094" t="s">
        <v>26742</v>
      </c>
      <c r="E7094" t="s">
        <v>26742</v>
      </c>
      <c r="F7094" t="s">
        <v>26743</v>
      </c>
      <c r="G7094" t="s">
        <v>26744</v>
      </c>
    </row>
    <row r="7095" spans="1:7" customFormat="1" ht="17.399999999999999" x14ac:dyDescent="0.25">
      <c r="A7095" s="419"/>
      <c r="B7095" s="419"/>
      <c r="C7095" t="s">
        <v>26745</v>
      </c>
      <c r="D7095" t="s">
        <v>26746</v>
      </c>
      <c r="E7095" t="s">
        <v>26746</v>
      </c>
      <c r="F7095" t="s">
        <v>26747</v>
      </c>
      <c r="G7095" t="s">
        <v>26748</v>
      </c>
    </row>
    <row r="7096" spans="1:7" customFormat="1" ht="17.399999999999999" x14ac:dyDescent="0.25">
      <c r="A7096" s="419"/>
      <c r="B7096" s="419"/>
      <c r="C7096" t="s">
        <v>26749</v>
      </c>
      <c r="D7096" t="s">
        <v>26750</v>
      </c>
      <c r="E7096" t="s">
        <v>26750</v>
      </c>
      <c r="F7096" t="s">
        <v>26751</v>
      </c>
      <c r="G7096" t="s">
        <v>26752</v>
      </c>
    </row>
    <row r="7097" spans="1:7" customFormat="1" ht="17.399999999999999" x14ac:dyDescent="0.25">
      <c r="A7097" s="419"/>
      <c r="B7097" s="419"/>
      <c r="C7097" t="s">
        <v>26753</v>
      </c>
      <c r="D7097" t="s">
        <v>26754</v>
      </c>
      <c r="E7097" t="s">
        <v>26754</v>
      </c>
      <c r="F7097" t="s">
        <v>26755</v>
      </c>
      <c r="G7097" t="s">
        <v>26756</v>
      </c>
    </row>
    <row r="7098" spans="1:7" customFormat="1" ht="17.399999999999999" x14ac:dyDescent="0.25">
      <c r="A7098" s="419"/>
      <c r="B7098" s="419"/>
      <c r="C7098" t="s">
        <v>26757</v>
      </c>
      <c r="D7098" t="s">
        <v>26758</v>
      </c>
      <c r="E7098" t="s">
        <v>26758</v>
      </c>
      <c r="F7098" t="s">
        <v>26759</v>
      </c>
      <c r="G7098" t="s">
        <v>26760</v>
      </c>
    </row>
    <row r="7099" spans="1:7" customFormat="1" ht="17.399999999999999" x14ac:dyDescent="0.25">
      <c r="A7099" s="419"/>
      <c r="B7099" s="419"/>
      <c r="C7099" t="s">
        <v>26761</v>
      </c>
      <c r="D7099" t="s">
        <v>26762</v>
      </c>
      <c r="E7099" t="s">
        <v>26762</v>
      </c>
      <c r="F7099" t="s">
        <v>26763</v>
      </c>
      <c r="G7099" t="s">
        <v>26764</v>
      </c>
    </row>
    <row r="7100" spans="1:7" customFormat="1" ht="17.399999999999999" x14ac:dyDescent="0.25">
      <c r="A7100" s="419"/>
      <c r="B7100" s="419"/>
      <c r="C7100" t="s">
        <v>26765</v>
      </c>
      <c r="D7100" t="s">
        <v>26766</v>
      </c>
      <c r="E7100" t="s">
        <v>26766</v>
      </c>
      <c r="F7100" t="s">
        <v>26767</v>
      </c>
      <c r="G7100" t="s">
        <v>26768</v>
      </c>
    </row>
    <row r="7101" spans="1:7" customFormat="1" ht="17.399999999999999" x14ac:dyDescent="0.25">
      <c r="A7101" s="419"/>
      <c r="B7101" s="419"/>
      <c r="C7101" t="s">
        <v>26769</v>
      </c>
      <c r="D7101" t="s">
        <v>4967</v>
      </c>
      <c r="E7101" t="s">
        <v>4967</v>
      </c>
      <c r="F7101" t="s">
        <v>4967</v>
      </c>
      <c r="G7101" t="s">
        <v>26770</v>
      </c>
    </row>
    <row r="7102" spans="1:7" customFormat="1" ht="17.399999999999999" x14ac:dyDescent="0.25">
      <c r="A7102" s="419"/>
      <c r="B7102" s="419"/>
      <c r="C7102" t="s">
        <v>26771</v>
      </c>
      <c r="D7102" t="s">
        <v>26772</v>
      </c>
      <c r="E7102" t="s">
        <v>26772</v>
      </c>
      <c r="F7102" t="s">
        <v>26773</v>
      </c>
      <c r="G7102" t="s">
        <v>26774</v>
      </c>
    </row>
    <row r="7103" spans="1:7" customFormat="1" ht="17.399999999999999" x14ac:dyDescent="0.25">
      <c r="A7103" s="419"/>
      <c r="B7103" s="419"/>
      <c r="C7103" t="s">
        <v>26775</v>
      </c>
      <c r="D7103" t="s">
        <v>26776</v>
      </c>
      <c r="E7103" t="s">
        <v>26776</v>
      </c>
      <c r="F7103" t="s">
        <v>26777</v>
      </c>
      <c r="G7103" t="s">
        <v>26778</v>
      </c>
    </row>
    <row r="7104" spans="1:7" customFormat="1" ht="17.399999999999999" x14ac:dyDescent="0.25">
      <c r="A7104" s="419"/>
      <c r="B7104" s="419"/>
      <c r="C7104" t="s">
        <v>26779</v>
      </c>
      <c r="D7104" t="s">
        <v>26780</v>
      </c>
      <c r="E7104" t="s">
        <v>26780</v>
      </c>
      <c r="F7104" t="s">
        <v>26781</v>
      </c>
      <c r="G7104" t="s">
        <v>26782</v>
      </c>
    </row>
    <row r="7105" spans="1:7" customFormat="1" ht="17.399999999999999" x14ac:dyDescent="0.25">
      <c r="A7105" s="419"/>
      <c r="B7105" s="419"/>
      <c r="C7105" t="s">
        <v>26783</v>
      </c>
      <c r="D7105" t="s">
        <v>26784</v>
      </c>
      <c r="E7105" t="s">
        <v>26784</v>
      </c>
      <c r="F7105" t="s">
        <v>26785</v>
      </c>
      <c r="G7105" t="s">
        <v>26786</v>
      </c>
    </row>
    <row r="7106" spans="1:7" customFormat="1" ht="17.399999999999999" x14ac:dyDescent="0.25">
      <c r="A7106" s="419"/>
      <c r="B7106" s="419"/>
      <c r="C7106" t="s">
        <v>26787</v>
      </c>
      <c r="D7106" t="s">
        <v>26788</v>
      </c>
      <c r="E7106" t="s">
        <v>26788</v>
      </c>
      <c r="F7106" t="s">
        <v>26789</v>
      </c>
      <c r="G7106" t="s">
        <v>26790</v>
      </c>
    </row>
    <row r="7107" spans="1:7" customFormat="1" ht="17.399999999999999" x14ac:dyDescent="0.25">
      <c r="A7107" s="419"/>
      <c r="B7107" s="419"/>
      <c r="C7107" t="s">
        <v>26791</v>
      </c>
      <c r="D7107" t="s">
        <v>26792</v>
      </c>
      <c r="E7107" t="s">
        <v>26792</v>
      </c>
      <c r="F7107" t="s">
        <v>26793</v>
      </c>
      <c r="G7107" t="s">
        <v>26794</v>
      </c>
    </row>
    <row r="7108" spans="1:7" customFormat="1" ht="17.399999999999999" x14ac:dyDescent="0.25">
      <c r="A7108" s="419"/>
      <c r="B7108" s="419"/>
      <c r="C7108" t="s">
        <v>26795</v>
      </c>
      <c r="D7108" t="s">
        <v>26796</v>
      </c>
      <c r="E7108" t="s">
        <v>26796</v>
      </c>
      <c r="F7108" t="s">
        <v>26797</v>
      </c>
      <c r="G7108" t="s">
        <v>26798</v>
      </c>
    </row>
    <row r="7109" spans="1:7" customFormat="1" ht="17.399999999999999" x14ac:dyDescent="0.25">
      <c r="A7109" s="419"/>
      <c r="B7109" s="419"/>
      <c r="C7109" t="s">
        <v>26799</v>
      </c>
      <c r="D7109" t="s">
        <v>26800</v>
      </c>
      <c r="E7109" t="s">
        <v>26800</v>
      </c>
      <c r="F7109" t="s">
        <v>26801</v>
      </c>
      <c r="G7109" t="s">
        <v>26802</v>
      </c>
    </row>
    <row r="7110" spans="1:7" customFormat="1" ht="17.399999999999999" x14ac:dyDescent="0.25">
      <c r="A7110" s="419"/>
      <c r="B7110" s="419"/>
      <c r="C7110" t="s">
        <v>26803</v>
      </c>
      <c r="D7110" t="s">
        <v>26804</v>
      </c>
      <c r="E7110" t="s">
        <v>26804</v>
      </c>
      <c r="F7110" t="s">
        <v>11184</v>
      </c>
      <c r="G7110" t="s">
        <v>26805</v>
      </c>
    </row>
    <row r="7111" spans="1:7" customFormat="1" ht="17.399999999999999" x14ac:dyDescent="0.25">
      <c r="A7111" s="419"/>
      <c r="B7111" s="419"/>
      <c r="C7111" t="s">
        <v>26806</v>
      </c>
      <c r="D7111" t="s">
        <v>26807</v>
      </c>
      <c r="E7111" t="s">
        <v>26807</v>
      </c>
      <c r="F7111" t="s">
        <v>26808</v>
      </c>
      <c r="G7111" t="s">
        <v>26809</v>
      </c>
    </row>
    <row r="7112" spans="1:7" customFormat="1" ht="17.399999999999999" x14ac:dyDescent="0.25">
      <c r="A7112" s="419"/>
      <c r="B7112" s="419"/>
      <c r="C7112" t="s">
        <v>26810</v>
      </c>
      <c r="D7112" t="s">
        <v>26811</v>
      </c>
      <c r="E7112" t="s">
        <v>26811</v>
      </c>
      <c r="F7112" t="s">
        <v>26812</v>
      </c>
      <c r="G7112" t="s">
        <v>26813</v>
      </c>
    </row>
    <row r="7113" spans="1:7" customFormat="1" ht="17.399999999999999" x14ac:dyDescent="0.25">
      <c r="A7113" s="419"/>
      <c r="B7113" s="419"/>
      <c r="C7113" t="s">
        <v>26814</v>
      </c>
      <c r="D7113" t="s">
        <v>26815</v>
      </c>
      <c r="E7113" t="s">
        <v>26815</v>
      </c>
      <c r="F7113" t="s">
        <v>26816</v>
      </c>
      <c r="G7113" t="s">
        <v>26817</v>
      </c>
    </row>
    <row r="7114" spans="1:7" customFormat="1" ht="17.399999999999999" x14ac:dyDescent="0.25">
      <c r="A7114" s="419"/>
      <c r="B7114" s="419"/>
      <c r="C7114" t="s">
        <v>26818</v>
      </c>
      <c r="D7114" t="s">
        <v>26819</v>
      </c>
      <c r="E7114" t="s">
        <v>26819</v>
      </c>
      <c r="F7114" t="s">
        <v>26820</v>
      </c>
      <c r="G7114" t="s">
        <v>26821</v>
      </c>
    </row>
    <row r="7115" spans="1:7" customFormat="1" ht="17.399999999999999" x14ac:dyDescent="0.25">
      <c r="A7115" s="419"/>
      <c r="B7115" s="419"/>
      <c r="C7115" t="s">
        <v>26822</v>
      </c>
      <c r="D7115" t="s">
        <v>26823</v>
      </c>
      <c r="E7115" t="s">
        <v>26823</v>
      </c>
      <c r="F7115" t="s">
        <v>26824</v>
      </c>
      <c r="G7115" t="s">
        <v>26825</v>
      </c>
    </row>
    <row r="7116" spans="1:7" customFormat="1" ht="17.399999999999999" x14ac:dyDescent="0.25">
      <c r="A7116" s="419"/>
      <c r="B7116" s="419"/>
      <c r="C7116" t="s">
        <v>26826</v>
      </c>
      <c r="D7116" t="s">
        <v>26827</v>
      </c>
      <c r="E7116" t="s">
        <v>26827</v>
      </c>
      <c r="F7116" t="s">
        <v>26828</v>
      </c>
      <c r="G7116" t="s">
        <v>26829</v>
      </c>
    </row>
    <row r="7117" spans="1:7" customFormat="1" ht="17.399999999999999" x14ac:dyDescent="0.25">
      <c r="A7117" s="419"/>
      <c r="B7117" s="419"/>
      <c r="C7117" t="s">
        <v>26830</v>
      </c>
      <c r="D7117" t="s">
        <v>26831</v>
      </c>
      <c r="E7117" t="s">
        <v>26831</v>
      </c>
      <c r="F7117" t="s">
        <v>26832</v>
      </c>
      <c r="G7117" t="s">
        <v>26833</v>
      </c>
    </row>
    <row r="7118" spans="1:7" customFormat="1" ht="17.399999999999999" x14ac:dyDescent="0.25">
      <c r="A7118" s="419"/>
      <c r="B7118" s="419"/>
      <c r="C7118" t="s">
        <v>26834</v>
      </c>
      <c r="D7118" t="s">
        <v>26835</v>
      </c>
      <c r="E7118" t="s">
        <v>26835</v>
      </c>
      <c r="F7118" t="s">
        <v>26836</v>
      </c>
      <c r="G7118" t="s">
        <v>26837</v>
      </c>
    </row>
    <row r="7119" spans="1:7" customFormat="1" ht="17.399999999999999" x14ac:dyDescent="0.25">
      <c r="A7119" s="419"/>
      <c r="B7119" s="419"/>
      <c r="C7119" t="s">
        <v>26838</v>
      </c>
      <c r="D7119" t="s">
        <v>26839</v>
      </c>
      <c r="E7119" t="s">
        <v>26839</v>
      </c>
      <c r="F7119" t="s">
        <v>26840</v>
      </c>
      <c r="G7119" t="s">
        <v>26841</v>
      </c>
    </row>
    <row r="7120" spans="1:7" customFormat="1" ht="17.399999999999999" x14ac:dyDescent="0.25">
      <c r="A7120" s="419"/>
      <c r="B7120" s="419"/>
      <c r="C7120" t="s">
        <v>26842</v>
      </c>
      <c r="D7120" t="s">
        <v>26843</v>
      </c>
      <c r="E7120" t="s">
        <v>26843</v>
      </c>
      <c r="F7120" t="s">
        <v>26844</v>
      </c>
      <c r="G7120" t="s">
        <v>26845</v>
      </c>
    </row>
    <row r="7121" spans="1:7" customFormat="1" ht="17.399999999999999" x14ac:dyDescent="0.25">
      <c r="A7121" s="419"/>
      <c r="B7121" s="419"/>
      <c r="C7121" t="s">
        <v>26846</v>
      </c>
      <c r="D7121" t="s">
        <v>26847</v>
      </c>
      <c r="E7121" t="s">
        <v>26847</v>
      </c>
      <c r="F7121" t="s">
        <v>26848</v>
      </c>
      <c r="G7121" t="s">
        <v>26849</v>
      </c>
    </row>
    <row r="7122" spans="1:7" customFormat="1" ht="17.399999999999999" x14ac:dyDescent="0.25">
      <c r="A7122" s="419"/>
      <c r="B7122" s="419"/>
      <c r="C7122" t="s">
        <v>26850</v>
      </c>
      <c r="D7122" t="s">
        <v>26851</v>
      </c>
      <c r="E7122" t="s">
        <v>26851</v>
      </c>
      <c r="F7122" t="s">
        <v>26852</v>
      </c>
      <c r="G7122" t="s">
        <v>26850</v>
      </c>
    </row>
    <row r="7123" spans="1:7" customFormat="1" ht="17.399999999999999" x14ac:dyDescent="0.25">
      <c r="A7123" s="419"/>
      <c r="B7123" s="419"/>
      <c r="C7123" t="s">
        <v>26853</v>
      </c>
      <c r="D7123" t="s">
        <v>26854</v>
      </c>
      <c r="E7123" t="s">
        <v>26854</v>
      </c>
      <c r="F7123" t="s">
        <v>26855</v>
      </c>
      <c r="G7123" t="s">
        <v>26856</v>
      </c>
    </row>
    <row r="7124" spans="1:7" customFormat="1" ht="17.399999999999999" x14ac:dyDescent="0.25">
      <c r="A7124" s="419"/>
      <c r="B7124" s="419"/>
      <c r="C7124" t="s">
        <v>26857</v>
      </c>
      <c r="D7124" t="s">
        <v>26858</v>
      </c>
      <c r="E7124" t="s">
        <v>26858</v>
      </c>
      <c r="F7124" t="s">
        <v>26859</v>
      </c>
      <c r="G7124" t="s">
        <v>26860</v>
      </c>
    </row>
    <row r="7125" spans="1:7" customFormat="1" ht="17.399999999999999" x14ac:dyDescent="0.25">
      <c r="A7125" s="419"/>
      <c r="B7125" s="419"/>
      <c r="C7125" t="s">
        <v>26861</v>
      </c>
      <c r="D7125" t="s">
        <v>26862</v>
      </c>
      <c r="E7125" t="s">
        <v>26862</v>
      </c>
      <c r="F7125" t="s">
        <v>26863</v>
      </c>
      <c r="G7125" t="s">
        <v>26864</v>
      </c>
    </row>
    <row r="7126" spans="1:7" customFormat="1" ht="17.399999999999999" x14ac:dyDescent="0.25">
      <c r="A7126" s="419"/>
      <c r="B7126" s="419"/>
      <c r="C7126" t="s">
        <v>26865</v>
      </c>
      <c r="D7126" t="s">
        <v>26866</v>
      </c>
      <c r="E7126" t="s">
        <v>26866</v>
      </c>
      <c r="F7126" t="s">
        <v>12062</v>
      </c>
      <c r="G7126" t="s">
        <v>26867</v>
      </c>
    </row>
    <row r="7127" spans="1:7" customFormat="1" ht="17.399999999999999" x14ac:dyDescent="0.25">
      <c r="A7127" s="419"/>
      <c r="B7127" s="419"/>
      <c r="C7127" t="s">
        <v>26868</v>
      </c>
      <c r="D7127" t="s">
        <v>26869</v>
      </c>
      <c r="E7127" t="s">
        <v>26869</v>
      </c>
      <c r="F7127" t="s">
        <v>26870</v>
      </c>
      <c r="G7127" t="s">
        <v>26871</v>
      </c>
    </row>
    <row r="7128" spans="1:7" customFormat="1" ht="17.399999999999999" x14ac:dyDescent="0.25">
      <c r="A7128" s="419"/>
      <c r="B7128" s="419"/>
      <c r="C7128" t="s">
        <v>26872</v>
      </c>
      <c r="D7128" t="s">
        <v>26873</v>
      </c>
      <c r="E7128" t="s">
        <v>26873</v>
      </c>
      <c r="F7128" t="s">
        <v>26874</v>
      </c>
      <c r="G7128" t="s">
        <v>26875</v>
      </c>
    </row>
    <row r="7129" spans="1:7" customFormat="1" ht="17.399999999999999" x14ac:dyDescent="0.25">
      <c r="A7129" s="419"/>
      <c r="B7129" s="419"/>
      <c r="C7129" t="s">
        <v>26876</v>
      </c>
      <c r="D7129" t="s">
        <v>26877</v>
      </c>
      <c r="E7129" t="s">
        <v>26877</v>
      </c>
      <c r="F7129" t="s">
        <v>26878</v>
      </c>
      <c r="G7129" t="s">
        <v>26879</v>
      </c>
    </row>
    <row r="7130" spans="1:7" customFormat="1" ht="17.399999999999999" x14ac:dyDescent="0.25">
      <c r="A7130" s="419"/>
      <c r="B7130" s="419"/>
      <c r="C7130" t="s">
        <v>26880</v>
      </c>
      <c r="D7130" t="s">
        <v>26881</v>
      </c>
      <c r="E7130" t="s">
        <v>26881</v>
      </c>
      <c r="F7130" t="s">
        <v>26882</v>
      </c>
      <c r="G7130" t="s">
        <v>26883</v>
      </c>
    </row>
    <row r="7131" spans="1:7" customFormat="1" ht="17.399999999999999" x14ac:dyDescent="0.25">
      <c r="A7131" s="419"/>
      <c r="B7131" s="419"/>
      <c r="C7131" t="s">
        <v>26884</v>
      </c>
      <c r="D7131" t="s">
        <v>26885</v>
      </c>
      <c r="E7131" t="s">
        <v>26885</v>
      </c>
      <c r="F7131" t="s">
        <v>26886</v>
      </c>
      <c r="G7131" t="s">
        <v>26884</v>
      </c>
    </row>
    <row r="7132" spans="1:7" customFormat="1" ht="17.399999999999999" x14ac:dyDescent="0.25">
      <c r="A7132" s="419"/>
      <c r="B7132" s="419"/>
      <c r="C7132" t="s">
        <v>26887</v>
      </c>
      <c r="D7132" t="s">
        <v>26888</v>
      </c>
      <c r="E7132" t="s">
        <v>26888</v>
      </c>
      <c r="F7132" t="s">
        <v>26889</v>
      </c>
      <c r="G7132" t="s">
        <v>26890</v>
      </c>
    </row>
    <row r="7133" spans="1:7" customFormat="1" ht="17.399999999999999" x14ac:dyDescent="0.25">
      <c r="A7133" s="419"/>
      <c r="B7133" s="419"/>
      <c r="C7133" t="s">
        <v>26891</v>
      </c>
      <c r="D7133" t="s">
        <v>26892</v>
      </c>
      <c r="E7133" t="s">
        <v>26892</v>
      </c>
      <c r="F7133" t="s">
        <v>26840</v>
      </c>
      <c r="G7133" t="s">
        <v>26893</v>
      </c>
    </row>
    <row r="7134" spans="1:7" customFormat="1" ht="17.399999999999999" x14ac:dyDescent="0.25">
      <c r="A7134" s="419"/>
      <c r="B7134" s="419"/>
      <c r="C7134" t="s">
        <v>26894</v>
      </c>
      <c r="D7134" t="s">
        <v>26895</v>
      </c>
      <c r="E7134" t="s">
        <v>26895</v>
      </c>
      <c r="F7134" t="s">
        <v>26896</v>
      </c>
      <c r="G7134" t="s">
        <v>26897</v>
      </c>
    </row>
    <row r="7135" spans="1:7" customFormat="1" ht="17.399999999999999" x14ac:dyDescent="0.25">
      <c r="A7135" s="419"/>
      <c r="B7135" s="419"/>
      <c r="C7135" t="s">
        <v>26898</v>
      </c>
      <c r="D7135" t="s">
        <v>26899</v>
      </c>
      <c r="E7135" t="s">
        <v>26899</v>
      </c>
      <c r="F7135" t="s">
        <v>26900</v>
      </c>
      <c r="G7135" t="s">
        <v>26901</v>
      </c>
    </row>
    <row r="7136" spans="1:7" customFormat="1" ht="17.399999999999999" x14ac:dyDescent="0.25">
      <c r="A7136" s="419"/>
      <c r="B7136" s="419"/>
      <c r="C7136" t="s">
        <v>26902</v>
      </c>
      <c r="D7136" t="s">
        <v>26903</v>
      </c>
      <c r="E7136" t="s">
        <v>26903</v>
      </c>
      <c r="F7136" t="s">
        <v>26904</v>
      </c>
      <c r="G7136" t="s">
        <v>26905</v>
      </c>
    </row>
    <row r="7137" spans="1:7" customFormat="1" ht="17.399999999999999" x14ac:dyDescent="0.25">
      <c r="A7137" s="419"/>
      <c r="B7137" s="419"/>
      <c r="C7137" t="s">
        <v>26906</v>
      </c>
      <c r="D7137" t="s">
        <v>26907</v>
      </c>
      <c r="E7137" t="s">
        <v>26907</v>
      </c>
      <c r="F7137" t="s">
        <v>26908</v>
      </c>
      <c r="G7137" t="s">
        <v>26909</v>
      </c>
    </row>
    <row r="7138" spans="1:7" customFormat="1" ht="17.399999999999999" x14ac:dyDescent="0.25">
      <c r="A7138" s="419"/>
      <c r="B7138" s="419"/>
      <c r="C7138" t="s">
        <v>26910</v>
      </c>
      <c r="D7138" t="s">
        <v>26911</v>
      </c>
      <c r="E7138" t="s">
        <v>26911</v>
      </c>
      <c r="F7138" t="s">
        <v>26912</v>
      </c>
      <c r="G7138" t="s">
        <v>26913</v>
      </c>
    </row>
    <row r="7139" spans="1:7" customFormat="1" ht="17.399999999999999" x14ac:dyDescent="0.25">
      <c r="A7139" s="419"/>
      <c r="B7139" s="419"/>
      <c r="C7139" t="s">
        <v>26914</v>
      </c>
      <c r="D7139" t="s">
        <v>26915</v>
      </c>
      <c r="E7139" t="s">
        <v>26915</v>
      </c>
      <c r="F7139" t="s">
        <v>26916</v>
      </c>
      <c r="G7139" t="s">
        <v>26917</v>
      </c>
    </row>
    <row r="7140" spans="1:7" customFormat="1" ht="17.399999999999999" x14ac:dyDescent="0.25">
      <c r="A7140" s="419"/>
      <c r="B7140" s="419"/>
      <c r="C7140" t="s">
        <v>26918</v>
      </c>
      <c r="D7140" t="s">
        <v>26919</v>
      </c>
      <c r="E7140" t="s">
        <v>26919</v>
      </c>
      <c r="F7140" t="s">
        <v>26920</v>
      </c>
      <c r="G7140" t="s">
        <v>26921</v>
      </c>
    </row>
    <row r="7141" spans="1:7" customFormat="1" ht="17.399999999999999" x14ac:dyDescent="0.25">
      <c r="A7141" s="419"/>
      <c r="B7141" s="419"/>
      <c r="C7141" t="s">
        <v>26922</v>
      </c>
      <c r="D7141" t="s">
        <v>26923</v>
      </c>
      <c r="E7141" t="s">
        <v>26923</v>
      </c>
      <c r="F7141" t="s">
        <v>26924</v>
      </c>
      <c r="G7141" t="s">
        <v>26925</v>
      </c>
    </row>
    <row r="7142" spans="1:7" customFormat="1" ht="17.399999999999999" x14ac:dyDescent="0.25">
      <c r="A7142" s="419"/>
      <c r="B7142" s="419"/>
      <c r="C7142" t="s">
        <v>26926</v>
      </c>
      <c r="D7142" t="s">
        <v>26927</v>
      </c>
      <c r="E7142" t="s">
        <v>26927</v>
      </c>
      <c r="F7142" t="s">
        <v>26928</v>
      </c>
      <c r="G7142" t="s">
        <v>26929</v>
      </c>
    </row>
    <row r="7143" spans="1:7" customFormat="1" ht="17.399999999999999" x14ac:dyDescent="0.25">
      <c r="A7143" s="419"/>
      <c r="B7143" s="419"/>
      <c r="C7143" t="s">
        <v>26930</v>
      </c>
      <c r="D7143" t="s">
        <v>26931</v>
      </c>
      <c r="E7143" t="s">
        <v>26931</v>
      </c>
      <c r="F7143" t="s">
        <v>26932</v>
      </c>
      <c r="G7143" t="s">
        <v>26933</v>
      </c>
    </row>
    <row r="7144" spans="1:7" customFormat="1" ht="17.399999999999999" x14ac:dyDescent="0.25">
      <c r="A7144" s="419"/>
      <c r="B7144" s="419"/>
      <c r="C7144" t="s">
        <v>26934</v>
      </c>
      <c r="D7144" t="s">
        <v>26935</v>
      </c>
      <c r="E7144" t="s">
        <v>26935</v>
      </c>
      <c r="F7144" t="s">
        <v>26936</v>
      </c>
      <c r="G7144" t="s">
        <v>26937</v>
      </c>
    </row>
    <row r="7145" spans="1:7" customFormat="1" ht="17.399999999999999" x14ac:dyDescent="0.25">
      <c r="A7145" s="419"/>
      <c r="B7145" s="419"/>
      <c r="C7145" t="s">
        <v>26938</v>
      </c>
      <c r="D7145" t="s">
        <v>26939</v>
      </c>
      <c r="E7145" t="s">
        <v>26939</v>
      </c>
      <c r="F7145" t="s">
        <v>26940</v>
      </c>
      <c r="G7145" t="s">
        <v>26941</v>
      </c>
    </row>
    <row r="7146" spans="1:7" customFormat="1" ht="17.399999999999999" x14ac:dyDescent="0.25">
      <c r="A7146" s="419"/>
      <c r="B7146" s="419"/>
      <c r="C7146" t="s">
        <v>26942</v>
      </c>
      <c r="D7146" t="s">
        <v>26943</v>
      </c>
      <c r="E7146" t="s">
        <v>26943</v>
      </c>
      <c r="F7146" t="s">
        <v>26932</v>
      </c>
      <c r="G7146" t="s">
        <v>26944</v>
      </c>
    </row>
    <row r="7147" spans="1:7" customFormat="1" ht="17.399999999999999" x14ac:dyDescent="0.25">
      <c r="A7147" s="419"/>
      <c r="B7147" s="419"/>
      <c r="C7147" t="s">
        <v>26945</v>
      </c>
      <c r="D7147" t="s">
        <v>26946</v>
      </c>
      <c r="E7147" t="s">
        <v>26946</v>
      </c>
      <c r="F7147" t="s">
        <v>13187</v>
      </c>
      <c r="G7147" t="s">
        <v>26947</v>
      </c>
    </row>
    <row r="7148" spans="1:7" customFormat="1" ht="17.399999999999999" x14ac:dyDescent="0.25">
      <c r="A7148" s="419"/>
      <c r="B7148" s="419"/>
      <c r="C7148" t="s">
        <v>26948</v>
      </c>
      <c r="D7148" t="s">
        <v>26949</v>
      </c>
      <c r="E7148" t="s">
        <v>26949</v>
      </c>
      <c r="F7148" t="s">
        <v>26950</v>
      </c>
      <c r="G7148" t="s">
        <v>26951</v>
      </c>
    </row>
    <row r="7149" spans="1:7" customFormat="1" ht="17.399999999999999" x14ac:dyDescent="0.25">
      <c r="A7149" s="419"/>
      <c r="B7149" s="419"/>
      <c r="C7149" t="s">
        <v>26952</v>
      </c>
      <c r="D7149" t="s">
        <v>26952</v>
      </c>
      <c r="E7149" t="s">
        <v>26952</v>
      </c>
      <c r="F7149" t="s">
        <v>26952</v>
      </c>
      <c r="G7149" t="s">
        <v>26952</v>
      </c>
    </row>
    <row r="7150" spans="1:7" customFormat="1" ht="17.399999999999999" x14ac:dyDescent="0.25">
      <c r="A7150" s="419"/>
      <c r="B7150" s="419"/>
      <c r="C7150" t="s">
        <v>26953</v>
      </c>
      <c r="D7150" t="s">
        <v>26953</v>
      </c>
      <c r="E7150" t="s">
        <v>26953</v>
      </c>
      <c r="F7150" t="s">
        <v>26953</v>
      </c>
      <c r="G7150" t="s">
        <v>26954</v>
      </c>
    </row>
    <row r="7151" spans="1:7" customFormat="1" ht="17.399999999999999" x14ac:dyDescent="0.25">
      <c r="A7151" s="419"/>
      <c r="B7151" s="419"/>
      <c r="C7151">
        <v>1</v>
      </c>
      <c r="D7151">
        <v>1</v>
      </c>
      <c r="E7151">
        <v>1</v>
      </c>
      <c r="F7151">
        <v>1</v>
      </c>
      <c r="G7151">
        <v>1</v>
      </c>
    </row>
    <row r="7152" spans="1:7" customFormat="1" ht="17.399999999999999" x14ac:dyDescent="0.25">
      <c r="A7152" s="419"/>
      <c r="B7152" s="419"/>
      <c r="C7152" t="s">
        <v>26955</v>
      </c>
      <c r="D7152" t="s">
        <v>26956</v>
      </c>
      <c r="E7152" t="s">
        <v>26956</v>
      </c>
      <c r="F7152" t="s">
        <v>26957</v>
      </c>
      <c r="G7152" t="s">
        <v>26958</v>
      </c>
    </row>
    <row r="7153" spans="1:7" customFormat="1" ht="17.399999999999999" x14ac:dyDescent="0.25">
      <c r="A7153" s="419"/>
      <c r="B7153" s="419"/>
      <c r="C7153" t="s">
        <v>26959</v>
      </c>
      <c r="D7153" t="s">
        <v>26960</v>
      </c>
      <c r="E7153" t="s">
        <v>26960</v>
      </c>
      <c r="F7153" t="s">
        <v>26961</v>
      </c>
      <c r="G7153" t="s">
        <v>26962</v>
      </c>
    </row>
    <row r="7154" spans="1:7" customFormat="1" ht="17.399999999999999" x14ac:dyDescent="0.25">
      <c r="A7154" s="419"/>
      <c r="B7154" s="419"/>
      <c r="C7154" t="s">
        <v>26963</v>
      </c>
      <c r="D7154" t="s">
        <v>26964</v>
      </c>
      <c r="E7154" t="s">
        <v>26964</v>
      </c>
      <c r="F7154" t="s">
        <v>26965</v>
      </c>
      <c r="G7154" t="s">
        <v>26966</v>
      </c>
    </row>
    <row r="7155" spans="1:7" customFormat="1" ht="17.399999999999999" x14ac:dyDescent="0.25">
      <c r="A7155" s="419"/>
      <c r="B7155" s="419"/>
      <c r="C7155" t="s">
        <v>26967</v>
      </c>
      <c r="D7155" t="s">
        <v>26968</v>
      </c>
      <c r="E7155" t="s">
        <v>26968</v>
      </c>
      <c r="F7155" t="s">
        <v>3000</v>
      </c>
      <c r="G7155" t="s">
        <v>26969</v>
      </c>
    </row>
    <row r="7156" spans="1:7" customFormat="1" ht="17.399999999999999" x14ac:dyDescent="0.25">
      <c r="A7156" s="419"/>
      <c r="B7156" s="419"/>
      <c r="C7156" t="s">
        <v>26970</v>
      </c>
      <c r="D7156" t="s">
        <v>26971</v>
      </c>
      <c r="E7156" t="s">
        <v>26971</v>
      </c>
      <c r="F7156" t="s">
        <v>26972</v>
      </c>
      <c r="G7156" t="s">
        <v>26973</v>
      </c>
    </row>
    <row r="7157" spans="1:7" customFormat="1" ht="17.399999999999999" x14ac:dyDescent="0.25">
      <c r="A7157" s="419"/>
      <c r="B7157" s="419"/>
      <c r="C7157" t="s">
        <v>26974</v>
      </c>
      <c r="D7157" t="s">
        <v>26975</v>
      </c>
      <c r="E7157" t="s">
        <v>26975</v>
      </c>
      <c r="F7157" t="s">
        <v>26976</v>
      </c>
      <c r="G7157" t="s">
        <v>26977</v>
      </c>
    </row>
    <row r="7158" spans="1:7" customFormat="1" ht="17.399999999999999" x14ac:dyDescent="0.25">
      <c r="A7158" s="419"/>
      <c r="B7158" s="419"/>
      <c r="C7158" t="s">
        <v>26978</v>
      </c>
      <c r="D7158" t="s">
        <v>26979</v>
      </c>
      <c r="E7158" t="s">
        <v>26979</v>
      </c>
      <c r="F7158" t="s">
        <v>26932</v>
      </c>
      <c r="G7158" t="s">
        <v>26980</v>
      </c>
    </row>
    <row r="7159" spans="1:7" customFormat="1" ht="17.399999999999999" x14ac:dyDescent="0.25">
      <c r="A7159" s="419"/>
      <c r="B7159" s="419"/>
      <c r="C7159" t="s">
        <v>26981</v>
      </c>
      <c r="D7159" t="s">
        <v>26982</v>
      </c>
      <c r="E7159" t="s">
        <v>26982</v>
      </c>
      <c r="F7159" t="s">
        <v>26983</v>
      </c>
      <c r="G7159" t="s">
        <v>26981</v>
      </c>
    </row>
    <row r="7160" spans="1:7" customFormat="1" ht="17.399999999999999" x14ac:dyDescent="0.25">
      <c r="A7160" s="419"/>
      <c r="B7160" s="419"/>
      <c r="C7160" t="s">
        <v>26984</v>
      </c>
      <c r="D7160" t="s">
        <v>26985</v>
      </c>
      <c r="E7160" t="s">
        <v>26985</v>
      </c>
      <c r="F7160" t="s">
        <v>26986</v>
      </c>
      <c r="G7160" t="s">
        <v>26987</v>
      </c>
    </row>
    <row r="7161" spans="1:7" customFormat="1" ht="17.399999999999999" x14ac:dyDescent="0.25">
      <c r="A7161" s="419"/>
      <c r="B7161" s="419"/>
      <c r="C7161" t="s">
        <v>26988</v>
      </c>
      <c r="D7161" t="s">
        <v>26989</v>
      </c>
      <c r="E7161" t="s">
        <v>26989</v>
      </c>
      <c r="F7161" t="s">
        <v>26990</v>
      </c>
      <c r="G7161" t="s">
        <v>26991</v>
      </c>
    </row>
    <row r="7162" spans="1:7" customFormat="1" ht="17.399999999999999" x14ac:dyDescent="0.25">
      <c r="A7162" s="419"/>
      <c r="B7162" s="419"/>
      <c r="C7162" t="s">
        <v>26992</v>
      </c>
      <c r="D7162" t="s">
        <v>26993</v>
      </c>
      <c r="E7162" t="s">
        <v>26993</v>
      </c>
      <c r="F7162" t="s">
        <v>26994</v>
      </c>
      <c r="G7162" t="s">
        <v>26995</v>
      </c>
    </row>
    <row r="7163" spans="1:7" customFormat="1" ht="17.399999999999999" x14ac:dyDescent="0.25">
      <c r="A7163" s="419"/>
      <c r="B7163" s="419"/>
      <c r="C7163" t="s">
        <v>26996</v>
      </c>
      <c r="D7163" t="s">
        <v>26997</v>
      </c>
      <c r="E7163" t="s">
        <v>26997</v>
      </c>
      <c r="F7163" t="s">
        <v>26998</v>
      </c>
      <c r="G7163" t="s">
        <v>26999</v>
      </c>
    </row>
    <row r="7164" spans="1:7" customFormat="1" ht="17.399999999999999" x14ac:dyDescent="0.25">
      <c r="A7164" s="419"/>
      <c r="B7164" s="419"/>
      <c r="C7164" t="s">
        <v>27000</v>
      </c>
      <c r="D7164" t="s">
        <v>27001</v>
      </c>
      <c r="E7164" t="s">
        <v>27001</v>
      </c>
      <c r="F7164" t="s">
        <v>27002</v>
      </c>
      <c r="G7164" t="s">
        <v>27000</v>
      </c>
    </row>
    <row r="7165" spans="1:7" customFormat="1" ht="17.399999999999999" x14ac:dyDescent="0.25">
      <c r="A7165" s="419"/>
      <c r="B7165" s="419"/>
      <c r="C7165" t="s">
        <v>27003</v>
      </c>
      <c r="D7165" t="s">
        <v>27004</v>
      </c>
      <c r="E7165" t="s">
        <v>27004</v>
      </c>
      <c r="F7165" t="s">
        <v>27005</v>
      </c>
      <c r="G7165" t="s">
        <v>27006</v>
      </c>
    </row>
    <row r="7166" spans="1:7" customFormat="1" ht="17.399999999999999" x14ac:dyDescent="0.25">
      <c r="A7166" s="419"/>
      <c r="B7166" s="419"/>
      <c r="C7166" t="s">
        <v>27007</v>
      </c>
      <c r="D7166" t="s">
        <v>27008</v>
      </c>
      <c r="E7166" t="s">
        <v>27008</v>
      </c>
      <c r="F7166" t="s">
        <v>27009</v>
      </c>
      <c r="G7166" t="s">
        <v>27010</v>
      </c>
    </row>
    <row r="7167" spans="1:7" customFormat="1" ht="17.399999999999999" x14ac:dyDescent="0.25">
      <c r="A7167" s="419"/>
      <c r="B7167" s="419"/>
      <c r="C7167" t="s">
        <v>27011</v>
      </c>
      <c r="D7167" t="s">
        <v>27012</v>
      </c>
      <c r="E7167" t="s">
        <v>27012</v>
      </c>
      <c r="F7167" t="s">
        <v>27013</v>
      </c>
      <c r="G7167" t="s">
        <v>27014</v>
      </c>
    </row>
    <row r="7168" spans="1:7" customFormat="1" ht="17.399999999999999" x14ac:dyDescent="0.25">
      <c r="A7168" s="419"/>
      <c r="B7168" s="419"/>
      <c r="C7168" t="s">
        <v>27015</v>
      </c>
      <c r="D7168" t="s">
        <v>27016</v>
      </c>
      <c r="E7168" t="s">
        <v>27016</v>
      </c>
      <c r="F7168" t="s">
        <v>27017</v>
      </c>
      <c r="G7168" t="s">
        <v>27018</v>
      </c>
    </row>
    <row r="7169" spans="1:7" customFormat="1" ht="17.399999999999999" x14ac:dyDescent="0.25">
      <c r="A7169" s="419"/>
      <c r="B7169" s="419"/>
      <c r="C7169" t="s">
        <v>27019</v>
      </c>
      <c r="D7169" t="s">
        <v>27020</v>
      </c>
      <c r="E7169" t="s">
        <v>27020</v>
      </c>
      <c r="F7169" t="s">
        <v>16560</v>
      </c>
      <c r="G7169" t="s">
        <v>27021</v>
      </c>
    </row>
    <row r="7170" spans="1:7" customFormat="1" ht="17.399999999999999" x14ac:dyDescent="0.25">
      <c r="A7170" s="419"/>
      <c r="B7170" s="419"/>
      <c r="C7170" t="s">
        <v>27022</v>
      </c>
      <c r="D7170" t="s">
        <v>27023</v>
      </c>
      <c r="E7170" t="s">
        <v>27023</v>
      </c>
      <c r="F7170" t="s">
        <v>27024</v>
      </c>
      <c r="G7170" t="s">
        <v>27025</v>
      </c>
    </row>
    <row r="7171" spans="1:7" customFormat="1" ht="17.399999999999999" x14ac:dyDescent="0.25">
      <c r="A7171" s="419"/>
      <c r="B7171" s="419"/>
      <c r="C7171" t="s">
        <v>27026</v>
      </c>
      <c r="D7171" t="s">
        <v>27027</v>
      </c>
      <c r="E7171" t="s">
        <v>27027</v>
      </c>
      <c r="F7171" t="s">
        <v>27028</v>
      </c>
      <c r="G7171" t="s">
        <v>27029</v>
      </c>
    </row>
    <row r="7172" spans="1:7" customFormat="1" ht="17.399999999999999" x14ac:dyDescent="0.25">
      <c r="A7172" s="419"/>
      <c r="B7172" s="419"/>
      <c r="C7172" t="s">
        <v>27030</v>
      </c>
      <c r="D7172" t="s">
        <v>27031</v>
      </c>
      <c r="E7172" t="s">
        <v>27031</v>
      </c>
      <c r="F7172" t="s">
        <v>27031</v>
      </c>
    </row>
    <row r="7173" spans="1:7" customFormat="1" ht="17.399999999999999" x14ac:dyDescent="0.25">
      <c r="A7173" s="419"/>
      <c r="B7173" s="419"/>
      <c r="C7173" t="s">
        <v>27032</v>
      </c>
      <c r="D7173" t="s">
        <v>27033</v>
      </c>
      <c r="E7173" t="s">
        <v>27033</v>
      </c>
      <c r="F7173" t="s">
        <v>27033</v>
      </c>
    </row>
    <row r="7174" spans="1:7" customFormat="1" ht="17.399999999999999" x14ac:dyDescent="0.25">
      <c r="A7174" s="419"/>
      <c r="B7174" s="419"/>
      <c r="C7174" t="s">
        <v>27034</v>
      </c>
      <c r="D7174" t="s">
        <v>27035</v>
      </c>
      <c r="E7174" t="s">
        <v>27035</v>
      </c>
      <c r="F7174" t="s">
        <v>27035</v>
      </c>
    </row>
    <row r="7175" spans="1:7" customFormat="1" ht="17.399999999999999" x14ac:dyDescent="0.25">
      <c r="A7175" s="419"/>
      <c r="B7175" s="419"/>
      <c r="C7175" t="s">
        <v>27036</v>
      </c>
      <c r="D7175" t="s">
        <v>27037</v>
      </c>
      <c r="E7175" t="s">
        <v>27037</v>
      </c>
      <c r="F7175" t="s">
        <v>27037</v>
      </c>
      <c r="G7175" t="s">
        <v>27038</v>
      </c>
    </row>
    <row r="7176" spans="1:7" customFormat="1" ht="17.399999999999999" x14ac:dyDescent="0.25">
      <c r="A7176" s="419"/>
      <c r="B7176" s="419"/>
      <c r="C7176" t="s">
        <v>27039</v>
      </c>
      <c r="D7176" t="s">
        <v>27039</v>
      </c>
      <c r="E7176" t="s">
        <v>27039</v>
      </c>
      <c r="F7176" t="s">
        <v>27039</v>
      </c>
      <c r="G7176" t="s">
        <v>27040</v>
      </c>
    </row>
    <row r="7177" spans="1:7" customFormat="1" ht="17.399999999999999" x14ac:dyDescent="0.25">
      <c r="A7177" s="419"/>
      <c r="B7177" s="419"/>
      <c r="C7177" t="s">
        <v>12393</v>
      </c>
      <c r="D7177" t="s">
        <v>12393</v>
      </c>
      <c r="E7177" t="s">
        <v>12393</v>
      </c>
      <c r="F7177" t="s">
        <v>12393</v>
      </c>
      <c r="G7177" t="s">
        <v>27041</v>
      </c>
    </row>
    <row r="7178" spans="1:7" customFormat="1" ht="17.399999999999999" x14ac:dyDescent="0.25">
      <c r="A7178" s="419"/>
      <c r="B7178" s="419"/>
      <c r="C7178" t="s">
        <v>27042</v>
      </c>
      <c r="D7178" t="s">
        <v>27042</v>
      </c>
      <c r="E7178" t="s">
        <v>27042</v>
      </c>
      <c r="F7178" t="s">
        <v>27042</v>
      </c>
      <c r="G7178" t="s">
        <v>27043</v>
      </c>
    </row>
    <row r="7179" spans="1:7" customFormat="1" ht="17.399999999999999" x14ac:dyDescent="0.25">
      <c r="A7179" s="419"/>
      <c r="B7179" s="419"/>
      <c r="C7179" t="s">
        <v>27044</v>
      </c>
      <c r="D7179" t="s">
        <v>27044</v>
      </c>
      <c r="E7179" t="s">
        <v>27044</v>
      </c>
      <c r="F7179" t="s">
        <v>27044</v>
      </c>
      <c r="G7179" t="s">
        <v>27045</v>
      </c>
    </row>
    <row r="7180" spans="1:7" customFormat="1" ht="17.399999999999999" x14ac:dyDescent="0.25">
      <c r="A7180" s="419"/>
      <c r="B7180" s="419"/>
      <c r="C7180" t="s">
        <v>27046</v>
      </c>
      <c r="D7180" t="s">
        <v>12328</v>
      </c>
      <c r="E7180" t="s">
        <v>12328</v>
      </c>
      <c r="F7180" t="s">
        <v>12328</v>
      </c>
      <c r="G7180" t="s">
        <v>27046</v>
      </c>
    </row>
    <row r="7181" spans="1:7" customFormat="1" ht="17.399999999999999" x14ac:dyDescent="0.25">
      <c r="A7181" s="419"/>
      <c r="B7181" s="419"/>
      <c r="C7181" t="s">
        <v>27047</v>
      </c>
      <c r="D7181" t="s">
        <v>27048</v>
      </c>
      <c r="E7181" t="s">
        <v>27048</v>
      </c>
      <c r="F7181" t="s">
        <v>27048</v>
      </c>
      <c r="G7181" t="s">
        <v>27049</v>
      </c>
    </row>
    <row r="7182" spans="1:7" customFormat="1" ht="17.399999999999999" x14ac:dyDescent="0.25">
      <c r="A7182" s="419"/>
      <c r="B7182" s="419"/>
      <c r="C7182" t="s">
        <v>27050</v>
      </c>
      <c r="D7182" t="s">
        <v>187</v>
      </c>
      <c r="E7182" t="s">
        <v>187</v>
      </c>
      <c r="F7182" t="s">
        <v>187</v>
      </c>
      <c r="G7182" t="s">
        <v>27051</v>
      </c>
    </row>
    <row r="7183" spans="1:7" customFormat="1" ht="17.399999999999999" x14ac:dyDescent="0.25">
      <c r="A7183" s="419"/>
      <c r="B7183" s="419"/>
      <c r="C7183" t="s">
        <v>27052</v>
      </c>
      <c r="D7183" t="s">
        <v>27053</v>
      </c>
      <c r="E7183" t="s">
        <v>27053</v>
      </c>
      <c r="F7183" t="s">
        <v>27053</v>
      </c>
      <c r="G7183" t="s">
        <v>27054</v>
      </c>
    </row>
    <row r="7184" spans="1:7" customFormat="1" ht="17.399999999999999" x14ac:dyDescent="0.25">
      <c r="A7184" s="419"/>
      <c r="B7184" s="419"/>
      <c r="C7184" t="s">
        <v>27055</v>
      </c>
      <c r="D7184" t="s">
        <v>27056</v>
      </c>
      <c r="E7184" t="s">
        <v>27056</v>
      </c>
      <c r="F7184" t="s">
        <v>27057</v>
      </c>
      <c r="G7184" t="s">
        <v>27058</v>
      </c>
    </row>
    <row r="7185" spans="1:7" customFormat="1" ht="17.399999999999999" x14ac:dyDescent="0.25">
      <c r="A7185" s="419"/>
      <c r="B7185" s="419"/>
      <c r="C7185" t="s">
        <v>27059</v>
      </c>
      <c r="D7185" t="s">
        <v>27060</v>
      </c>
      <c r="E7185" t="s">
        <v>27060</v>
      </c>
      <c r="F7185" t="s">
        <v>27061</v>
      </c>
      <c r="G7185" t="s">
        <v>27062</v>
      </c>
    </row>
    <row r="7186" spans="1:7" customFormat="1" ht="17.399999999999999" x14ac:dyDescent="0.25">
      <c r="A7186" s="419"/>
      <c r="B7186" s="419"/>
      <c r="C7186" t="s">
        <v>27063</v>
      </c>
      <c r="D7186" t="s">
        <v>27064</v>
      </c>
      <c r="E7186" t="s">
        <v>27064</v>
      </c>
      <c r="F7186" t="s">
        <v>27065</v>
      </c>
      <c r="G7186" t="s">
        <v>27066</v>
      </c>
    </row>
    <row r="7187" spans="1:7" customFormat="1" ht="17.399999999999999" x14ac:dyDescent="0.25">
      <c r="A7187" s="419"/>
      <c r="B7187" s="419"/>
      <c r="C7187" t="s">
        <v>27067</v>
      </c>
      <c r="D7187" t="s">
        <v>27068</v>
      </c>
      <c r="E7187" t="s">
        <v>27068</v>
      </c>
      <c r="F7187" t="s">
        <v>5297</v>
      </c>
      <c r="G7187" t="s">
        <v>27069</v>
      </c>
    </row>
    <row r="7188" spans="1:7" customFormat="1" ht="17.399999999999999" x14ac:dyDescent="0.25">
      <c r="A7188" s="419"/>
      <c r="B7188" s="419"/>
      <c r="C7188" t="s">
        <v>27070</v>
      </c>
      <c r="D7188" t="s">
        <v>27071</v>
      </c>
      <c r="E7188" t="s">
        <v>27071</v>
      </c>
      <c r="F7188" t="s">
        <v>27072</v>
      </c>
      <c r="G7188" t="s">
        <v>27073</v>
      </c>
    </row>
    <row r="7189" spans="1:7" customFormat="1" ht="17.399999999999999" x14ac:dyDescent="0.25">
      <c r="A7189" s="419"/>
      <c r="B7189" s="419"/>
      <c r="C7189" t="s">
        <v>27074</v>
      </c>
      <c r="D7189" t="s">
        <v>27075</v>
      </c>
      <c r="E7189" t="s">
        <v>27075</v>
      </c>
      <c r="F7189" t="s">
        <v>27076</v>
      </c>
      <c r="G7189" t="s">
        <v>27077</v>
      </c>
    </row>
    <row r="7190" spans="1:7" customFormat="1" ht="17.399999999999999" x14ac:dyDescent="0.25">
      <c r="A7190" s="419"/>
      <c r="B7190" s="419"/>
      <c r="C7190" t="s">
        <v>27078</v>
      </c>
      <c r="D7190" t="s">
        <v>27079</v>
      </c>
      <c r="E7190" t="s">
        <v>27079</v>
      </c>
      <c r="F7190" t="s">
        <v>27080</v>
      </c>
      <c r="G7190" t="s">
        <v>27081</v>
      </c>
    </row>
    <row r="7191" spans="1:7" customFormat="1" ht="17.399999999999999" x14ac:dyDescent="0.25">
      <c r="A7191" s="419"/>
      <c r="B7191" s="419"/>
      <c r="C7191" t="s">
        <v>27082</v>
      </c>
      <c r="D7191" t="s">
        <v>27083</v>
      </c>
      <c r="E7191" t="s">
        <v>27083</v>
      </c>
      <c r="F7191" t="s">
        <v>27084</v>
      </c>
      <c r="G7191" t="s">
        <v>27085</v>
      </c>
    </row>
    <row r="7192" spans="1:7" customFormat="1" ht="17.399999999999999" x14ac:dyDescent="0.25">
      <c r="A7192" s="419"/>
      <c r="B7192" s="419"/>
      <c r="C7192" t="s">
        <v>27086</v>
      </c>
      <c r="D7192" t="s">
        <v>27087</v>
      </c>
      <c r="E7192" t="s">
        <v>27087</v>
      </c>
      <c r="F7192" t="s">
        <v>27088</v>
      </c>
      <c r="G7192" t="s">
        <v>27089</v>
      </c>
    </row>
    <row r="7193" spans="1:7" customFormat="1" ht="17.399999999999999" x14ac:dyDescent="0.25">
      <c r="A7193" s="419"/>
      <c r="B7193" s="419"/>
      <c r="C7193" t="s">
        <v>27090</v>
      </c>
      <c r="D7193" t="s">
        <v>27091</v>
      </c>
      <c r="E7193" t="s">
        <v>27091</v>
      </c>
      <c r="F7193" t="s">
        <v>25172</v>
      </c>
      <c r="G7193" t="s">
        <v>27092</v>
      </c>
    </row>
    <row r="7194" spans="1:7" customFormat="1" ht="17.399999999999999" x14ac:dyDescent="0.25">
      <c r="A7194" s="419"/>
      <c r="B7194" s="419"/>
      <c r="C7194" t="s">
        <v>27093</v>
      </c>
      <c r="D7194" t="s">
        <v>27094</v>
      </c>
      <c r="E7194" t="s">
        <v>27094</v>
      </c>
      <c r="F7194" t="s">
        <v>27095</v>
      </c>
      <c r="G7194" t="s">
        <v>27096</v>
      </c>
    </row>
    <row r="7195" spans="1:7" customFormat="1" ht="17.399999999999999" x14ac:dyDescent="0.25">
      <c r="A7195" s="419"/>
      <c r="B7195" s="419"/>
      <c r="C7195" t="s">
        <v>27097</v>
      </c>
      <c r="D7195" t="s">
        <v>27098</v>
      </c>
      <c r="E7195" t="s">
        <v>27098</v>
      </c>
      <c r="F7195" t="s">
        <v>27099</v>
      </c>
      <c r="G7195" t="s">
        <v>27100</v>
      </c>
    </row>
    <row r="7196" spans="1:7" customFormat="1" ht="17.399999999999999" x14ac:dyDescent="0.25">
      <c r="A7196" s="419"/>
      <c r="B7196" s="419"/>
      <c r="C7196" t="s">
        <v>27101</v>
      </c>
      <c r="D7196" t="s">
        <v>27102</v>
      </c>
      <c r="E7196" t="s">
        <v>27102</v>
      </c>
      <c r="F7196" t="s">
        <v>27103</v>
      </c>
      <c r="G7196" t="s">
        <v>27104</v>
      </c>
    </row>
    <row r="7197" spans="1:7" customFormat="1" ht="17.399999999999999" x14ac:dyDescent="0.25">
      <c r="A7197" s="419"/>
      <c r="B7197" s="419"/>
      <c r="C7197" t="s">
        <v>27105</v>
      </c>
      <c r="D7197" t="s">
        <v>3420</v>
      </c>
      <c r="E7197" t="s">
        <v>3420</v>
      </c>
      <c r="F7197" t="s">
        <v>27106</v>
      </c>
      <c r="G7197" t="s">
        <v>27107</v>
      </c>
    </row>
    <row r="7198" spans="1:7" customFormat="1" ht="17.399999999999999" x14ac:dyDescent="0.25">
      <c r="A7198" s="419"/>
      <c r="B7198" s="419"/>
      <c r="C7198" t="s">
        <v>27108</v>
      </c>
      <c r="D7198" t="s">
        <v>27109</v>
      </c>
      <c r="E7198" t="s">
        <v>27109</v>
      </c>
      <c r="F7198" t="s">
        <v>27110</v>
      </c>
      <c r="G7198" t="s">
        <v>27111</v>
      </c>
    </row>
    <row r="7199" spans="1:7" customFormat="1" ht="17.399999999999999" x14ac:dyDescent="0.25">
      <c r="A7199" s="419"/>
      <c r="B7199" s="419"/>
      <c r="C7199" t="s">
        <v>27112</v>
      </c>
      <c r="D7199" t="s">
        <v>27113</v>
      </c>
      <c r="E7199" t="s">
        <v>27113</v>
      </c>
      <c r="F7199" t="s">
        <v>27114</v>
      </c>
      <c r="G7199" t="s">
        <v>27115</v>
      </c>
    </row>
    <row r="7200" spans="1:7" customFormat="1" ht="17.399999999999999" x14ac:dyDescent="0.25">
      <c r="A7200" s="419"/>
      <c r="B7200" s="419"/>
      <c r="C7200" t="s">
        <v>27116</v>
      </c>
      <c r="D7200" t="s">
        <v>27117</v>
      </c>
      <c r="E7200" t="s">
        <v>27117</v>
      </c>
      <c r="F7200" t="s">
        <v>27118</v>
      </c>
      <c r="G7200" t="s">
        <v>27116</v>
      </c>
    </row>
    <row r="7201" spans="1:7" customFormat="1" ht="17.399999999999999" x14ac:dyDescent="0.25">
      <c r="A7201" s="419"/>
      <c r="B7201" s="419"/>
      <c r="C7201" t="s">
        <v>27119</v>
      </c>
      <c r="D7201" t="s">
        <v>27120</v>
      </c>
      <c r="E7201" t="s">
        <v>27120</v>
      </c>
      <c r="F7201" t="s">
        <v>21172</v>
      </c>
      <c r="G7201" t="s">
        <v>27121</v>
      </c>
    </row>
    <row r="7202" spans="1:7" customFormat="1" ht="17.399999999999999" x14ac:dyDescent="0.25">
      <c r="A7202" s="419"/>
      <c r="B7202" s="419"/>
      <c r="C7202" t="s">
        <v>27122</v>
      </c>
      <c r="D7202" t="s">
        <v>8595</v>
      </c>
      <c r="E7202" t="s">
        <v>8595</v>
      </c>
      <c r="F7202" t="s">
        <v>8595</v>
      </c>
      <c r="G7202" t="s">
        <v>27122</v>
      </c>
    </row>
    <row r="7203" spans="1:7" customFormat="1" ht="17.399999999999999" x14ac:dyDescent="0.25">
      <c r="A7203" s="419"/>
      <c r="B7203" s="419"/>
      <c r="C7203" t="s">
        <v>27123</v>
      </c>
      <c r="D7203" t="s">
        <v>27124</v>
      </c>
      <c r="E7203" t="s">
        <v>27124</v>
      </c>
      <c r="F7203" t="s">
        <v>27125</v>
      </c>
      <c r="G7203" t="s">
        <v>27126</v>
      </c>
    </row>
    <row r="7204" spans="1:7" customFormat="1" ht="17.399999999999999" x14ac:dyDescent="0.25">
      <c r="A7204" s="419"/>
      <c r="B7204" s="419"/>
      <c r="C7204" t="s">
        <v>27127</v>
      </c>
      <c r="D7204" t="s">
        <v>27128</v>
      </c>
      <c r="E7204" t="s">
        <v>27128</v>
      </c>
      <c r="F7204" t="s">
        <v>27129</v>
      </c>
      <c r="G7204" t="s">
        <v>27130</v>
      </c>
    </row>
    <row r="7205" spans="1:7" customFormat="1" ht="17.399999999999999" x14ac:dyDescent="0.25">
      <c r="A7205" s="419"/>
      <c r="B7205" s="419"/>
      <c r="C7205" t="s">
        <v>27131</v>
      </c>
      <c r="D7205" t="s">
        <v>27132</v>
      </c>
      <c r="E7205" t="s">
        <v>27132</v>
      </c>
      <c r="F7205" t="s">
        <v>27133</v>
      </c>
      <c r="G7205" t="s">
        <v>27134</v>
      </c>
    </row>
    <row r="7206" spans="1:7" customFormat="1" ht="17.399999999999999" x14ac:dyDescent="0.25">
      <c r="A7206" s="419"/>
      <c r="B7206" s="419"/>
      <c r="C7206" t="s">
        <v>27135</v>
      </c>
      <c r="D7206" t="s">
        <v>27136</v>
      </c>
      <c r="E7206" t="s">
        <v>27136</v>
      </c>
      <c r="F7206" t="s">
        <v>27137</v>
      </c>
      <c r="G7206" t="s">
        <v>27138</v>
      </c>
    </row>
    <row r="7207" spans="1:7" customFormat="1" ht="17.399999999999999" x14ac:dyDescent="0.25">
      <c r="A7207" s="419"/>
      <c r="B7207" s="419"/>
      <c r="C7207" t="s">
        <v>27139</v>
      </c>
      <c r="D7207" t="s">
        <v>27140</v>
      </c>
      <c r="E7207" t="s">
        <v>27140</v>
      </c>
      <c r="F7207" t="s">
        <v>27141</v>
      </c>
      <c r="G7207" t="s">
        <v>27142</v>
      </c>
    </row>
    <row r="7208" spans="1:7" customFormat="1" ht="17.399999999999999" x14ac:dyDescent="0.25">
      <c r="A7208" s="419"/>
      <c r="B7208" s="419"/>
      <c r="C7208" t="s">
        <v>27143</v>
      </c>
      <c r="D7208" t="s">
        <v>27144</v>
      </c>
      <c r="E7208" t="s">
        <v>27144</v>
      </c>
      <c r="F7208" t="s">
        <v>27145</v>
      </c>
      <c r="G7208" t="s">
        <v>27146</v>
      </c>
    </row>
    <row r="7209" spans="1:7" customFormat="1" ht="17.399999999999999" x14ac:dyDescent="0.25">
      <c r="A7209" s="419"/>
      <c r="B7209" s="419"/>
      <c r="C7209" t="s">
        <v>27147</v>
      </c>
      <c r="D7209" t="s">
        <v>27148</v>
      </c>
      <c r="E7209" t="s">
        <v>27148</v>
      </c>
      <c r="F7209" t="s">
        <v>27149</v>
      </c>
      <c r="G7209" t="s">
        <v>27150</v>
      </c>
    </row>
    <row r="7210" spans="1:7" customFormat="1" ht="17.399999999999999" x14ac:dyDescent="0.25">
      <c r="A7210" s="419"/>
      <c r="B7210" s="419"/>
      <c r="C7210" t="s">
        <v>27151</v>
      </c>
      <c r="D7210" t="s">
        <v>27152</v>
      </c>
      <c r="E7210" t="s">
        <v>27152</v>
      </c>
      <c r="F7210" t="s">
        <v>27153</v>
      </c>
      <c r="G7210" t="s">
        <v>27154</v>
      </c>
    </row>
    <row r="7211" spans="1:7" customFormat="1" ht="17.399999999999999" x14ac:dyDescent="0.25">
      <c r="A7211" s="419"/>
      <c r="B7211" s="419"/>
      <c r="C7211" t="s">
        <v>27155</v>
      </c>
      <c r="D7211" t="s">
        <v>27156</v>
      </c>
      <c r="E7211" t="s">
        <v>27156</v>
      </c>
      <c r="F7211" t="s">
        <v>27157</v>
      </c>
      <c r="G7211" t="s">
        <v>27158</v>
      </c>
    </row>
    <row r="7212" spans="1:7" customFormat="1" ht="17.399999999999999" x14ac:dyDescent="0.25">
      <c r="A7212" s="419"/>
      <c r="B7212" s="419"/>
      <c r="C7212" t="s">
        <v>27159</v>
      </c>
      <c r="D7212" t="s">
        <v>27160</v>
      </c>
      <c r="E7212" t="s">
        <v>27160</v>
      </c>
      <c r="F7212" t="s">
        <v>27161</v>
      </c>
      <c r="G7212" t="s">
        <v>27162</v>
      </c>
    </row>
    <row r="7213" spans="1:7" customFormat="1" ht="17.399999999999999" x14ac:dyDescent="0.25">
      <c r="A7213" s="419"/>
      <c r="B7213" s="419"/>
      <c r="C7213" t="s">
        <v>27163</v>
      </c>
      <c r="D7213" t="s">
        <v>27164</v>
      </c>
      <c r="E7213" t="s">
        <v>27164</v>
      </c>
      <c r="F7213" t="s">
        <v>27165</v>
      </c>
      <c r="G7213" t="s">
        <v>27166</v>
      </c>
    </row>
    <row r="7214" spans="1:7" customFormat="1" ht="17.399999999999999" x14ac:dyDescent="0.25">
      <c r="A7214" s="419"/>
      <c r="B7214" s="419"/>
      <c r="C7214" t="s">
        <v>27167</v>
      </c>
      <c r="D7214" t="s">
        <v>27168</v>
      </c>
      <c r="E7214" t="s">
        <v>27168</v>
      </c>
      <c r="F7214" t="s">
        <v>27169</v>
      </c>
      <c r="G7214" t="s">
        <v>27170</v>
      </c>
    </row>
    <row r="7215" spans="1:7" customFormat="1" ht="17.399999999999999" x14ac:dyDescent="0.25">
      <c r="A7215" s="419"/>
      <c r="B7215" s="419"/>
      <c r="C7215" t="s">
        <v>27171</v>
      </c>
      <c r="D7215" t="s">
        <v>27172</v>
      </c>
      <c r="E7215" t="s">
        <v>27172</v>
      </c>
      <c r="F7215" t="s">
        <v>27173</v>
      </c>
      <c r="G7215" t="s">
        <v>27174</v>
      </c>
    </row>
    <row r="7216" spans="1:7" customFormat="1" ht="17.399999999999999" x14ac:dyDescent="0.25">
      <c r="A7216" s="419"/>
      <c r="B7216" s="419"/>
      <c r="C7216" t="s">
        <v>27175</v>
      </c>
      <c r="D7216" t="s">
        <v>27176</v>
      </c>
      <c r="E7216" t="s">
        <v>27176</v>
      </c>
      <c r="F7216" t="s">
        <v>27177</v>
      </c>
      <c r="G7216" t="s">
        <v>27178</v>
      </c>
    </row>
    <row r="7217" spans="1:7" customFormat="1" ht="17.399999999999999" x14ac:dyDescent="0.25">
      <c r="A7217" s="419"/>
      <c r="B7217" s="419"/>
      <c r="C7217" t="s">
        <v>27179</v>
      </c>
      <c r="D7217" t="s">
        <v>27180</v>
      </c>
      <c r="E7217" t="s">
        <v>27180</v>
      </c>
      <c r="F7217" t="s">
        <v>27181</v>
      </c>
      <c r="G7217" t="s">
        <v>27179</v>
      </c>
    </row>
    <row r="7218" spans="1:7" customFormat="1" ht="17.399999999999999" x14ac:dyDescent="0.25">
      <c r="A7218" s="419"/>
      <c r="B7218" s="419"/>
      <c r="C7218" t="s">
        <v>27182</v>
      </c>
      <c r="D7218" t="s">
        <v>6694</v>
      </c>
      <c r="E7218" t="s">
        <v>6694</v>
      </c>
      <c r="F7218" t="s">
        <v>27183</v>
      </c>
      <c r="G7218" t="s">
        <v>27184</v>
      </c>
    </row>
    <row r="7219" spans="1:7" customFormat="1" ht="17.399999999999999" x14ac:dyDescent="0.25">
      <c r="A7219" s="419"/>
      <c r="B7219" s="419"/>
      <c r="C7219" t="s">
        <v>27185</v>
      </c>
      <c r="D7219" t="s">
        <v>27186</v>
      </c>
      <c r="E7219" t="s">
        <v>27186</v>
      </c>
      <c r="F7219" t="s">
        <v>27187</v>
      </c>
      <c r="G7219" t="s">
        <v>27188</v>
      </c>
    </row>
    <row r="7220" spans="1:7" customFormat="1" ht="17.399999999999999" x14ac:dyDescent="0.25">
      <c r="A7220" s="419"/>
      <c r="B7220" s="419"/>
      <c r="C7220" t="s">
        <v>27189</v>
      </c>
      <c r="D7220" t="s">
        <v>27190</v>
      </c>
      <c r="E7220" t="s">
        <v>27190</v>
      </c>
      <c r="F7220" t="s">
        <v>27191</v>
      </c>
      <c r="G7220" t="s">
        <v>27189</v>
      </c>
    </row>
    <row r="7221" spans="1:7" customFormat="1" ht="17.399999999999999" x14ac:dyDescent="0.25">
      <c r="A7221" s="419"/>
      <c r="B7221" s="419"/>
      <c r="C7221" t="s">
        <v>27192</v>
      </c>
      <c r="D7221" t="s">
        <v>27193</v>
      </c>
      <c r="E7221" t="s">
        <v>27193</v>
      </c>
      <c r="F7221" t="s">
        <v>27194</v>
      </c>
      <c r="G7221" t="s">
        <v>27195</v>
      </c>
    </row>
    <row r="7222" spans="1:7" customFormat="1" ht="17.399999999999999" x14ac:dyDescent="0.25">
      <c r="A7222" s="419"/>
      <c r="B7222" s="419"/>
      <c r="C7222" t="s">
        <v>27196</v>
      </c>
      <c r="D7222" t="s">
        <v>27197</v>
      </c>
      <c r="E7222" t="s">
        <v>27197</v>
      </c>
      <c r="F7222" t="s">
        <v>22739</v>
      </c>
      <c r="G7222" t="s">
        <v>27198</v>
      </c>
    </row>
    <row r="7223" spans="1:7" customFormat="1" ht="17.399999999999999" x14ac:dyDescent="0.25">
      <c r="A7223" s="419"/>
      <c r="B7223" s="419"/>
      <c r="C7223" t="s">
        <v>27199</v>
      </c>
      <c r="D7223" t="s">
        <v>27200</v>
      </c>
      <c r="E7223" t="s">
        <v>27200</v>
      </c>
      <c r="F7223" t="s">
        <v>27201</v>
      </c>
      <c r="G7223" t="s">
        <v>27202</v>
      </c>
    </row>
    <row r="7224" spans="1:7" customFormat="1" ht="17.399999999999999" x14ac:dyDescent="0.25">
      <c r="A7224" s="419"/>
      <c r="B7224" s="419"/>
      <c r="C7224" t="s">
        <v>27203</v>
      </c>
      <c r="D7224" t="s">
        <v>27204</v>
      </c>
      <c r="E7224" t="s">
        <v>27204</v>
      </c>
      <c r="F7224" t="s">
        <v>27205</v>
      </c>
      <c r="G7224" t="s">
        <v>27203</v>
      </c>
    </row>
    <row r="7225" spans="1:7" customFormat="1" ht="17.399999999999999" x14ac:dyDescent="0.25">
      <c r="A7225" s="419"/>
      <c r="B7225" s="419"/>
      <c r="C7225" t="s">
        <v>27206</v>
      </c>
      <c r="D7225" t="s">
        <v>27207</v>
      </c>
      <c r="E7225" t="s">
        <v>27207</v>
      </c>
      <c r="F7225" t="s">
        <v>27208</v>
      </c>
      <c r="G7225" t="s">
        <v>27209</v>
      </c>
    </row>
    <row r="7226" spans="1:7" customFormat="1" ht="17.399999999999999" x14ac:dyDescent="0.25">
      <c r="A7226" s="419"/>
      <c r="B7226" s="419"/>
      <c r="C7226" t="s">
        <v>27210</v>
      </c>
      <c r="D7226" t="s">
        <v>27211</v>
      </c>
      <c r="E7226" t="s">
        <v>27211</v>
      </c>
      <c r="F7226" t="s">
        <v>27212</v>
      </c>
      <c r="G7226" t="s">
        <v>27213</v>
      </c>
    </row>
    <row r="7227" spans="1:7" customFormat="1" ht="17.399999999999999" x14ac:dyDescent="0.25">
      <c r="A7227" s="419"/>
      <c r="B7227" s="419"/>
      <c r="C7227" t="s">
        <v>27214</v>
      </c>
      <c r="D7227" t="s">
        <v>27215</v>
      </c>
      <c r="E7227" t="s">
        <v>27215</v>
      </c>
      <c r="F7227" t="s">
        <v>27216</v>
      </c>
      <c r="G7227" t="s">
        <v>27217</v>
      </c>
    </row>
    <row r="7228" spans="1:7" customFormat="1" ht="17.399999999999999" x14ac:dyDescent="0.25">
      <c r="A7228" s="419"/>
      <c r="B7228" s="419"/>
      <c r="C7228" t="s">
        <v>27218</v>
      </c>
      <c r="D7228" t="s">
        <v>27219</v>
      </c>
      <c r="E7228" t="s">
        <v>27219</v>
      </c>
      <c r="F7228" t="s">
        <v>27220</v>
      </c>
      <c r="G7228" t="s">
        <v>27221</v>
      </c>
    </row>
    <row r="7229" spans="1:7" customFormat="1" ht="17.399999999999999" x14ac:dyDescent="0.25">
      <c r="A7229" s="419"/>
      <c r="B7229" s="419"/>
      <c r="C7229" t="s">
        <v>27222</v>
      </c>
      <c r="D7229" t="s">
        <v>27223</v>
      </c>
      <c r="E7229" t="s">
        <v>27223</v>
      </c>
      <c r="F7229" t="s">
        <v>27224</v>
      </c>
      <c r="G7229" t="s">
        <v>27225</v>
      </c>
    </row>
    <row r="7230" spans="1:7" customFormat="1" ht="17.399999999999999" x14ac:dyDescent="0.25">
      <c r="A7230" s="419"/>
      <c r="B7230" s="419"/>
      <c r="C7230" t="s">
        <v>27226</v>
      </c>
      <c r="D7230" t="s">
        <v>27227</v>
      </c>
      <c r="E7230" t="s">
        <v>27227</v>
      </c>
      <c r="F7230" t="s">
        <v>27228</v>
      </c>
      <c r="G7230" t="s">
        <v>27229</v>
      </c>
    </row>
    <row r="7231" spans="1:7" customFormat="1" ht="17.399999999999999" x14ac:dyDescent="0.25">
      <c r="A7231" s="419"/>
      <c r="B7231" s="419"/>
      <c r="C7231" t="s">
        <v>27230</v>
      </c>
      <c r="D7231" t="s">
        <v>27231</v>
      </c>
      <c r="E7231" t="s">
        <v>27231</v>
      </c>
      <c r="F7231" t="s">
        <v>27232</v>
      </c>
      <c r="G7231" t="s">
        <v>27233</v>
      </c>
    </row>
    <row r="7232" spans="1:7" customFormat="1" ht="17.399999999999999" x14ac:dyDescent="0.25">
      <c r="A7232" s="419"/>
      <c r="B7232" s="419"/>
      <c r="C7232" t="s">
        <v>27234</v>
      </c>
      <c r="D7232" t="s">
        <v>27235</v>
      </c>
      <c r="E7232" t="s">
        <v>27235</v>
      </c>
      <c r="F7232" t="s">
        <v>27236</v>
      </c>
      <c r="G7232" t="s">
        <v>27237</v>
      </c>
    </row>
    <row r="7233" spans="1:7" customFormat="1" ht="17.399999999999999" x14ac:dyDescent="0.25">
      <c r="A7233" s="419"/>
      <c r="B7233" s="419"/>
      <c r="C7233" t="s">
        <v>27238</v>
      </c>
      <c r="D7233" t="s">
        <v>27239</v>
      </c>
      <c r="E7233" t="s">
        <v>27239</v>
      </c>
      <c r="F7233" t="s">
        <v>27240</v>
      </c>
      <c r="G7233" t="s">
        <v>27241</v>
      </c>
    </row>
    <row r="7234" spans="1:7" customFormat="1" ht="17.399999999999999" x14ac:dyDescent="0.25">
      <c r="A7234" s="419"/>
      <c r="B7234" s="419"/>
      <c r="C7234" t="s">
        <v>27242</v>
      </c>
      <c r="D7234" t="s">
        <v>27243</v>
      </c>
      <c r="E7234" t="s">
        <v>27243</v>
      </c>
      <c r="F7234" t="s">
        <v>27244</v>
      </c>
      <c r="G7234" t="s">
        <v>27245</v>
      </c>
    </row>
    <row r="7235" spans="1:7" customFormat="1" ht="17.399999999999999" x14ac:dyDescent="0.25">
      <c r="A7235" s="419"/>
      <c r="B7235" s="419"/>
      <c r="C7235" t="s">
        <v>27246</v>
      </c>
      <c r="D7235" t="s">
        <v>27247</v>
      </c>
      <c r="E7235" t="s">
        <v>27247</v>
      </c>
      <c r="F7235" t="s">
        <v>27248</v>
      </c>
      <c r="G7235" t="s">
        <v>27246</v>
      </c>
    </row>
    <row r="7236" spans="1:7" customFormat="1" ht="17.399999999999999" x14ac:dyDescent="0.25">
      <c r="A7236" s="419"/>
      <c r="B7236" s="419"/>
      <c r="C7236" t="s">
        <v>27249</v>
      </c>
      <c r="D7236" t="s">
        <v>27250</v>
      </c>
      <c r="E7236" t="s">
        <v>27250</v>
      </c>
      <c r="F7236" t="s">
        <v>27251</v>
      </c>
      <c r="G7236" t="s">
        <v>27252</v>
      </c>
    </row>
    <row r="7237" spans="1:7" customFormat="1" ht="17.399999999999999" x14ac:dyDescent="0.25">
      <c r="A7237" s="419"/>
      <c r="B7237" s="419"/>
      <c r="C7237" t="s">
        <v>27253</v>
      </c>
      <c r="D7237" t="s">
        <v>27254</v>
      </c>
      <c r="E7237" t="s">
        <v>27254</v>
      </c>
      <c r="F7237" t="s">
        <v>27255</v>
      </c>
      <c r="G7237" t="s">
        <v>27256</v>
      </c>
    </row>
    <row r="7238" spans="1:7" customFormat="1" ht="17.399999999999999" x14ac:dyDescent="0.25">
      <c r="A7238" s="419"/>
      <c r="B7238" s="419"/>
      <c r="C7238" t="s">
        <v>27257</v>
      </c>
      <c r="D7238" t="s">
        <v>27258</v>
      </c>
      <c r="E7238" t="s">
        <v>27258</v>
      </c>
      <c r="F7238" t="s">
        <v>27259</v>
      </c>
      <c r="G7238" t="s">
        <v>27260</v>
      </c>
    </row>
    <row r="7239" spans="1:7" customFormat="1" ht="17.399999999999999" x14ac:dyDescent="0.25">
      <c r="A7239" s="419"/>
      <c r="B7239" s="419"/>
      <c r="C7239" t="s">
        <v>27261</v>
      </c>
      <c r="D7239" t="s">
        <v>27262</v>
      </c>
      <c r="E7239" t="s">
        <v>27262</v>
      </c>
      <c r="F7239" t="s">
        <v>27263</v>
      </c>
      <c r="G7239" t="s">
        <v>27264</v>
      </c>
    </row>
    <row r="7240" spans="1:7" customFormat="1" ht="17.399999999999999" x14ac:dyDescent="0.25">
      <c r="A7240" s="419"/>
      <c r="B7240" s="419"/>
      <c r="C7240" t="s">
        <v>27265</v>
      </c>
      <c r="D7240" t="s">
        <v>27266</v>
      </c>
      <c r="E7240" t="s">
        <v>27266</v>
      </c>
      <c r="F7240" t="s">
        <v>27267</v>
      </c>
      <c r="G7240" t="s">
        <v>27268</v>
      </c>
    </row>
    <row r="7241" spans="1:7" customFormat="1" ht="17.399999999999999" x14ac:dyDescent="0.25">
      <c r="A7241" s="419"/>
      <c r="B7241" s="419"/>
      <c r="C7241" t="s">
        <v>27269</v>
      </c>
      <c r="D7241" t="s">
        <v>27270</v>
      </c>
      <c r="E7241" t="s">
        <v>27270</v>
      </c>
      <c r="F7241" t="s">
        <v>27271</v>
      </c>
      <c r="G7241" t="s">
        <v>27272</v>
      </c>
    </row>
    <row r="7242" spans="1:7" customFormat="1" ht="17.399999999999999" x14ac:dyDescent="0.25">
      <c r="A7242" s="419"/>
      <c r="B7242" s="419"/>
      <c r="C7242" t="s">
        <v>27273</v>
      </c>
      <c r="D7242" t="s">
        <v>27274</v>
      </c>
      <c r="E7242" t="s">
        <v>27274</v>
      </c>
      <c r="F7242" t="s">
        <v>27275</v>
      </c>
      <c r="G7242" t="s">
        <v>27276</v>
      </c>
    </row>
    <row r="7243" spans="1:7" customFormat="1" ht="17.399999999999999" x14ac:dyDescent="0.25">
      <c r="A7243" s="419"/>
      <c r="B7243" s="419"/>
      <c r="C7243" t="s">
        <v>27277</v>
      </c>
      <c r="D7243" t="s">
        <v>27278</v>
      </c>
      <c r="E7243" t="s">
        <v>27278</v>
      </c>
      <c r="F7243" t="s">
        <v>27279</v>
      </c>
      <c r="G7243" t="s">
        <v>27280</v>
      </c>
    </row>
    <row r="7244" spans="1:7" customFormat="1" ht="17.399999999999999" x14ac:dyDescent="0.25">
      <c r="A7244" s="419"/>
      <c r="B7244" s="419"/>
      <c r="C7244" t="s">
        <v>27281</v>
      </c>
      <c r="D7244" t="s">
        <v>27282</v>
      </c>
      <c r="E7244" t="s">
        <v>27282</v>
      </c>
      <c r="F7244" t="s">
        <v>27283</v>
      </c>
      <c r="G7244" t="s">
        <v>27281</v>
      </c>
    </row>
    <row r="7245" spans="1:7" customFormat="1" ht="17.399999999999999" x14ac:dyDescent="0.25">
      <c r="A7245" s="419"/>
      <c r="B7245" s="419"/>
      <c r="C7245" t="s">
        <v>27284</v>
      </c>
      <c r="D7245" t="s">
        <v>27285</v>
      </c>
      <c r="E7245" t="s">
        <v>27285</v>
      </c>
      <c r="F7245" t="s">
        <v>27286</v>
      </c>
      <c r="G7245" t="s">
        <v>27287</v>
      </c>
    </row>
    <row r="7246" spans="1:7" customFormat="1" ht="17.399999999999999" x14ac:dyDescent="0.25">
      <c r="A7246" s="419"/>
      <c r="B7246" s="419"/>
      <c r="C7246" t="s">
        <v>27288</v>
      </c>
      <c r="D7246" t="s">
        <v>27289</v>
      </c>
      <c r="E7246" t="s">
        <v>27289</v>
      </c>
      <c r="F7246" t="s">
        <v>27290</v>
      </c>
      <c r="G7246" t="s">
        <v>27291</v>
      </c>
    </row>
    <row r="7247" spans="1:7" customFormat="1" ht="17.399999999999999" x14ac:dyDescent="0.25">
      <c r="A7247" s="419"/>
      <c r="B7247" s="419"/>
      <c r="C7247" t="s">
        <v>27292</v>
      </c>
      <c r="D7247" t="s">
        <v>27293</v>
      </c>
      <c r="E7247" t="s">
        <v>27293</v>
      </c>
      <c r="F7247" t="s">
        <v>27294</v>
      </c>
      <c r="G7247" t="s">
        <v>27295</v>
      </c>
    </row>
    <row r="7248" spans="1:7" customFormat="1" ht="17.399999999999999" x14ac:dyDescent="0.25">
      <c r="A7248" s="419"/>
      <c r="B7248" s="419"/>
      <c r="C7248" t="s">
        <v>27296</v>
      </c>
      <c r="D7248" t="s">
        <v>27297</v>
      </c>
      <c r="E7248" t="s">
        <v>27297</v>
      </c>
      <c r="F7248" t="s">
        <v>27298</v>
      </c>
      <c r="G7248" t="s">
        <v>27299</v>
      </c>
    </row>
    <row r="7249" spans="1:7" customFormat="1" ht="17.399999999999999" x14ac:dyDescent="0.25">
      <c r="A7249" s="419"/>
      <c r="B7249" s="419"/>
      <c r="C7249" t="s">
        <v>27300</v>
      </c>
      <c r="D7249" t="s">
        <v>27301</v>
      </c>
      <c r="E7249" t="s">
        <v>27301</v>
      </c>
      <c r="F7249" t="s">
        <v>8041</v>
      </c>
      <c r="G7249" t="s">
        <v>27302</v>
      </c>
    </row>
    <row r="7250" spans="1:7" customFormat="1" ht="17.399999999999999" x14ac:dyDescent="0.25">
      <c r="A7250" s="419"/>
      <c r="B7250" s="419"/>
      <c r="C7250" t="s">
        <v>27303</v>
      </c>
      <c r="D7250" t="s">
        <v>27304</v>
      </c>
      <c r="E7250" t="s">
        <v>27304</v>
      </c>
      <c r="F7250" t="s">
        <v>27305</v>
      </c>
      <c r="G7250" t="s">
        <v>27306</v>
      </c>
    </row>
    <row r="7251" spans="1:7" customFormat="1" ht="17.399999999999999" x14ac:dyDescent="0.25">
      <c r="A7251" s="419"/>
      <c r="B7251" s="419"/>
      <c r="C7251" t="s">
        <v>27307</v>
      </c>
      <c r="D7251" t="s">
        <v>27308</v>
      </c>
      <c r="E7251" t="s">
        <v>27308</v>
      </c>
      <c r="F7251" t="s">
        <v>27309</v>
      </c>
      <c r="G7251" t="s">
        <v>27310</v>
      </c>
    </row>
    <row r="7252" spans="1:7" customFormat="1" ht="17.399999999999999" x14ac:dyDescent="0.25">
      <c r="A7252" s="419"/>
      <c r="B7252" s="419"/>
      <c r="C7252" t="s">
        <v>27311</v>
      </c>
      <c r="D7252" t="s">
        <v>27312</v>
      </c>
      <c r="E7252" t="s">
        <v>27312</v>
      </c>
      <c r="F7252" t="s">
        <v>10986</v>
      </c>
      <c r="G7252" t="s">
        <v>27313</v>
      </c>
    </row>
    <row r="7253" spans="1:7" customFormat="1" ht="17.399999999999999" x14ac:dyDescent="0.25">
      <c r="A7253" s="419"/>
      <c r="B7253" s="419"/>
      <c r="C7253" t="s">
        <v>27314</v>
      </c>
      <c r="D7253" t="s">
        <v>27315</v>
      </c>
      <c r="E7253" t="s">
        <v>27315</v>
      </c>
      <c r="F7253" t="s">
        <v>27316</v>
      </c>
      <c r="G7253" t="s">
        <v>27317</v>
      </c>
    </row>
    <row r="7254" spans="1:7" customFormat="1" ht="17.399999999999999" x14ac:dyDescent="0.25">
      <c r="A7254" s="419"/>
      <c r="B7254" s="419"/>
      <c r="C7254" t="s">
        <v>27318</v>
      </c>
      <c r="D7254" t="s">
        <v>27319</v>
      </c>
      <c r="E7254" t="s">
        <v>27319</v>
      </c>
      <c r="F7254" t="s">
        <v>27320</v>
      </c>
      <c r="G7254" t="s">
        <v>27321</v>
      </c>
    </row>
    <row r="7255" spans="1:7" customFormat="1" ht="17.399999999999999" x14ac:dyDescent="0.25">
      <c r="A7255" s="419"/>
      <c r="B7255" s="419"/>
      <c r="C7255" t="s">
        <v>27322</v>
      </c>
      <c r="D7255" t="s">
        <v>27323</v>
      </c>
      <c r="E7255" t="s">
        <v>27323</v>
      </c>
      <c r="F7255" t="s">
        <v>27324</v>
      </c>
      <c r="G7255" t="s">
        <v>27325</v>
      </c>
    </row>
    <row r="7256" spans="1:7" customFormat="1" ht="17.399999999999999" x14ac:dyDescent="0.25">
      <c r="A7256" s="419"/>
      <c r="B7256" s="419"/>
      <c r="C7256" t="s">
        <v>27326</v>
      </c>
      <c r="D7256" t="s">
        <v>27327</v>
      </c>
      <c r="E7256" t="s">
        <v>27327</v>
      </c>
      <c r="F7256" t="s">
        <v>27328</v>
      </c>
      <c r="G7256" t="s">
        <v>27329</v>
      </c>
    </row>
    <row r="7257" spans="1:7" customFormat="1" ht="17.399999999999999" x14ac:dyDescent="0.25">
      <c r="A7257" s="419"/>
      <c r="B7257" s="419"/>
      <c r="C7257" t="s">
        <v>27330</v>
      </c>
      <c r="D7257" t="s">
        <v>27331</v>
      </c>
      <c r="E7257" t="s">
        <v>27331</v>
      </c>
      <c r="F7257" t="s">
        <v>24774</v>
      </c>
      <c r="G7257" t="s">
        <v>27332</v>
      </c>
    </row>
    <row r="7258" spans="1:7" customFormat="1" ht="17.399999999999999" x14ac:dyDescent="0.25">
      <c r="A7258" s="419"/>
      <c r="B7258" s="419"/>
      <c r="C7258" t="s">
        <v>27333</v>
      </c>
      <c r="D7258" t="s">
        <v>27334</v>
      </c>
      <c r="E7258" t="s">
        <v>27334</v>
      </c>
      <c r="F7258" t="s">
        <v>27335</v>
      </c>
      <c r="G7258" t="s">
        <v>27336</v>
      </c>
    </row>
    <row r="7259" spans="1:7" customFormat="1" ht="17.399999999999999" x14ac:dyDescent="0.25">
      <c r="A7259" s="419"/>
      <c r="B7259" s="419"/>
      <c r="C7259" t="s">
        <v>27337</v>
      </c>
      <c r="D7259" t="s">
        <v>27338</v>
      </c>
      <c r="E7259" t="s">
        <v>27338</v>
      </c>
      <c r="F7259" t="s">
        <v>27316</v>
      </c>
      <c r="G7259" t="s">
        <v>27339</v>
      </c>
    </row>
    <row r="7260" spans="1:7" customFormat="1" ht="17.399999999999999" x14ac:dyDescent="0.25">
      <c r="A7260" s="419"/>
      <c r="B7260" s="419"/>
      <c r="C7260" t="s">
        <v>27340</v>
      </c>
      <c r="D7260" t="s">
        <v>27341</v>
      </c>
      <c r="E7260" t="s">
        <v>27341</v>
      </c>
      <c r="F7260" t="s">
        <v>27342</v>
      </c>
      <c r="G7260" t="s">
        <v>27343</v>
      </c>
    </row>
    <row r="7261" spans="1:7" customFormat="1" ht="17.399999999999999" x14ac:dyDescent="0.25">
      <c r="A7261" s="419"/>
      <c r="B7261" s="419"/>
      <c r="C7261" t="s">
        <v>27344</v>
      </c>
      <c r="D7261" t="s">
        <v>27345</v>
      </c>
      <c r="E7261" t="s">
        <v>27345</v>
      </c>
      <c r="F7261" t="s">
        <v>27346</v>
      </c>
      <c r="G7261" t="s">
        <v>27347</v>
      </c>
    </row>
    <row r="7262" spans="1:7" customFormat="1" ht="17.399999999999999" x14ac:dyDescent="0.25">
      <c r="A7262" s="419"/>
      <c r="B7262" s="419"/>
      <c r="C7262" t="s">
        <v>27348</v>
      </c>
      <c r="D7262" t="s">
        <v>27349</v>
      </c>
      <c r="E7262" t="s">
        <v>27349</v>
      </c>
      <c r="F7262" t="s">
        <v>27350</v>
      </c>
      <c r="G7262" t="s">
        <v>27351</v>
      </c>
    </row>
    <row r="7263" spans="1:7" customFormat="1" ht="17.399999999999999" x14ac:dyDescent="0.25">
      <c r="A7263" s="419"/>
      <c r="B7263" s="419"/>
      <c r="C7263" t="s">
        <v>27352</v>
      </c>
      <c r="D7263" t="s">
        <v>27353</v>
      </c>
      <c r="E7263" t="s">
        <v>27353</v>
      </c>
      <c r="F7263" t="s">
        <v>27354</v>
      </c>
      <c r="G7263" t="s">
        <v>27355</v>
      </c>
    </row>
    <row r="7264" spans="1:7" customFormat="1" ht="17.399999999999999" x14ac:dyDescent="0.25">
      <c r="A7264" s="419"/>
      <c r="B7264" s="419"/>
      <c r="C7264" t="s">
        <v>27356</v>
      </c>
      <c r="D7264" t="s">
        <v>27357</v>
      </c>
      <c r="E7264" t="s">
        <v>27357</v>
      </c>
      <c r="F7264" t="s">
        <v>27358</v>
      </c>
      <c r="G7264" t="s">
        <v>27359</v>
      </c>
    </row>
    <row r="7265" spans="1:7" customFormat="1" ht="17.399999999999999" x14ac:dyDescent="0.25">
      <c r="A7265" s="419"/>
      <c r="B7265" s="419"/>
      <c r="C7265" t="s">
        <v>27360</v>
      </c>
      <c r="D7265" t="s">
        <v>27361</v>
      </c>
      <c r="E7265" t="s">
        <v>27361</v>
      </c>
      <c r="F7265" t="s">
        <v>27362</v>
      </c>
      <c r="G7265" t="s">
        <v>27363</v>
      </c>
    </row>
    <row r="7266" spans="1:7" customFormat="1" ht="17.399999999999999" x14ac:dyDescent="0.25">
      <c r="A7266" s="419"/>
      <c r="B7266" s="419"/>
      <c r="C7266" t="s">
        <v>27364</v>
      </c>
      <c r="D7266" t="s">
        <v>27365</v>
      </c>
      <c r="E7266" t="s">
        <v>27365</v>
      </c>
      <c r="F7266" t="s">
        <v>27366</v>
      </c>
      <c r="G7266" t="s">
        <v>27367</v>
      </c>
    </row>
    <row r="7267" spans="1:7" customFormat="1" ht="17.399999999999999" x14ac:dyDescent="0.25">
      <c r="A7267" s="419"/>
      <c r="B7267" s="419"/>
      <c r="C7267" t="s">
        <v>27368</v>
      </c>
      <c r="D7267" t="s">
        <v>27369</v>
      </c>
      <c r="E7267" t="s">
        <v>27369</v>
      </c>
      <c r="F7267" t="s">
        <v>27370</v>
      </c>
      <c r="G7267" t="s">
        <v>27371</v>
      </c>
    </row>
    <row r="7268" spans="1:7" customFormat="1" ht="17.399999999999999" x14ac:dyDescent="0.25">
      <c r="A7268" s="419"/>
      <c r="B7268" s="419"/>
      <c r="C7268" t="s">
        <v>27372</v>
      </c>
      <c r="D7268" t="s">
        <v>27373</v>
      </c>
      <c r="E7268" t="s">
        <v>27373</v>
      </c>
      <c r="F7268" t="s">
        <v>27374</v>
      </c>
      <c r="G7268" t="s">
        <v>27375</v>
      </c>
    </row>
    <row r="7269" spans="1:7" customFormat="1" ht="17.399999999999999" x14ac:dyDescent="0.25">
      <c r="A7269" s="419"/>
      <c r="B7269" s="419"/>
      <c r="C7269" t="s">
        <v>27376</v>
      </c>
      <c r="D7269" t="s">
        <v>27377</v>
      </c>
      <c r="E7269" t="s">
        <v>27377</v>
      </c>
      <c r="F7269" t="s">
        <v>27378</v>
      </c>
      <c r="G7269" t="s">
        <v>27379</v>
      </c>
    </row>
    <row r="7270" spans="1:7" customFormat="1" ht="17.399999999999999" x14ac:dyDescent="0.25">
      <c r="A7270" s="419"/>
      <c r="B7270" s="419"/>
      <c r="C7270" t="s">
        <v>27380</v>
      </c>
      <c r="D7270" t="s">
        <v>27381</v>
      </c>
      <c r="E7270" t="s">
        <v>27381</v>
      </c>
      <c r="F7270" t="s">
        <v>27382</v>
      </c>
      <c r="G7270" t="s">
        <v>27383</v>
      </c>
    </row>
    <row r="7271" spans="1:7" customFormat="1" ht="17.399999999999999" x14ac:dyDescent="0.25">
      <c r="A7271" s="419"/>
      <c r="B7271" s="419"/>
      <c r="C7271" t="s">
        <v>27384</v>
      </c>
      <c r="D7271" t="s">
        <v>27385</v>
      </c>
      <c r="E7271" t="s">
        <v>27385</v>
      </c>
      <c r="F7271" t="s">
        <v>27386</v>
      </c>
      <c r="G7271" t="s">
        <v>27387</v>
      </c>
    </row>
    <row r="7272" spans="1:7" customFormat="1" ht="17.399999999999999" x14ac:dyDescent="0.25">
      <c r="A7272" s="419"/>
      <c r="B7272" s="419"/>
      <c r="C7272" t="s">
        <v>27388</v>
      </c>
      <c r="D7272" t="s">
        <v>27389</v>
      </c>
      <c r="E7272" t="s">
        <v>27389</v>
      </c>
      <c r="F7272" t="s">
        <v>27390</v>
      </c>
      <c r="G7272" t="s">
        <v>27391</v>
      </c>
    </row>
    <row r="7273" spans="1:7" customFormat="1" ht="17.399999999999999" x14ac:dyDescent="0.25">
      <c r="A7273" s="419"/>
      <c r="B7273" s="419"/>
      <c r="C7273" t="s">
        <v>27392</v>
      </c>
      <c r="D7273" t="s">
        <v>27393</v>
      </c>
      <c r="E7273" t="s">
        <v>27393</v>
      </c>
      <c r="F7273" t="s">
        <v>27394</v>
      </c>
      <c r="G7273" t="s">
        <v>27392</v>
      </c>
    </row>
    <row r="7274" spans="1:7" customFormat="1" ht="17.399999999999999" x14ac:dyDescent="0.25">
      <c r="A7274" s="419"/>
      <c r="B7274" s="419"/>
      <c r="C7274" t="s">
        <v>27395</v>
      </c>
      <c r="D7274" t="s">
        <v>27396</v>
      </c>
      <c r="E7274" t="s">
        <v>27396</v>
      </c>
      <c r="F7274" t="s">
        <v>27397</v>
      </c>
      <c r="G7274" t="s">
        <v>27398</v>
      </c>
    </row>
    <row r="7275" spans="1:7" customFormat="1" ht="17.399999999999999" x14ac:dyDescent="0.25">
      <c r="A7275" s="419"/>
      <c r="B7275" s="419"/>
      <c r="C7275" t="s">
        <v>27399</v>
      </c>
      <c r="D7275" t="s">
        <v>27400</v>
      </c>
      <c r="E7275" t="s">
        <v>27400</v>
      </c>
      <c r="F7275" t="s">
        <v>27401</v>
      </c>
      <c r="G7275" t="s">
        <v>27402</v>
      </c>
    </row>
    <row r="7276" spans="1:7" customFormat="1" ht="17.399999999999999" x14ac:dyDescent="0.25">
      <c r="A7276" s="419"/>
      <c r="B7276" s="419"/>
      <c r="C7276" t="s">
        <v>27403</v>
      </c>
      <c r="D7276" t="s">
        <v>27404</v>
      </c>
      <c r="E7276" t="s">
        <v>27404</v>
      </c>
      <c r="F7276" t="s">
        <v>27405</v>
      </c>
      <c r="G7276" t="s">
        <v>27406</v>
      </c>
    </row>
    <row r="7277" spans="1:7" customFormat="1" ht="17.399999999999999" x14ac:dyDescent="0.25">
      <c r="A7277" s="419"/>
      <c r="B7277" s="419"/>
      <c r="C7277" t="s">
        <v>27407</v>
      </c>
      <c r="D7277" t="s">
        <v>27408</v>
      </c>
      <c r="E7277" t="s">
        <v>27408</v>
      </c>
      <c r="F7277" t="s">
        <v>27409</v>
      </c>
      <c r="G7277" t="s">
        <v>27410</v>
      </c>
    </row>
    <row r="7278" spans="1:7" customFormat="1" ht="17.399999999999999" x14ac:dyDescent="0.25">
      <c r="A7278" s="419"/>
      <c r="B7278" s="419"/>
      <c r="C7278" t="s">
        <v>27411</v>
      </c>
      <c r="D7278" t="s">
        <v>27412</v>
      </c>
      <c r="E7278" t="s">
        <v>27412</v>
      </c>
      <c r="F7278" t="s">
        <v>6076</v>
      </c>
      <c r="G7278" t="s">
        <v>27413</v>
      </c>
    </row>
    <row r="7279" spans="1:7" customFormat="1" ht="17.399999999999999" x14ac:dyDescent="0.25">
      <c r="A7279" s="419"/>
      <c r="B7279" s="419"/>
      <c r="C7279" t="s">
        <v>27414</v>
      </c>
      <c r="D7279" t="s">
        <v>27415</v>
      </c>
      <c r="E7279" t="s">
        <v>27415</v>
      </c>
      <c r="F7279" t="s">
        <v>27183</v>
      </c>
      <c r="G7279" t="s">
        <v>27416</v>
      </c>
    </row>
    <row r="7280" spans="1:7" customFormat="1" ht="17.399999999999999" x14ac:dyDescent="0.25">
      <c r="A7280" s="419"/>
      <c r="B7280" s="419"/>
      <c r="C7280" t="s">
        <v>27417</v>
      </c>
      <c r="D7280" t="s">
        <v>27418</v>
      </c>
      <c r="E7280" t="s">
        <v>27418</v>
      </c>
      <c r="F7280" t="s">
        <v>27419</v>
      </c>
      <c r="G7280" t="s">
        <v>27420</v>
      </c>
    </row>
    <row r="7281" spans="1:7" customFormat="1" ht="17.399999999999999" x14ac:dyDescent="0.25">
      <c r="A7281" s="419"/>
      <c r="B7281" s="419"/>
      <c r="C7281" t="s">
        <v>27421</v>
      </c>
      <c r="D7281" t="s">
        <v>27422</v>
      </c>
      <c r="E7281" t="s">
        <v>27422</v>
      </c>
      <c r="F7281" t="s">
        <v>7169</v>
      </c>
      <c r="G7281" t="s">
        <v>27423</v>
      </c>
    </row>
    <row r="7282" spans="1:7" customFormat="1" ht="17.399999999999999" x14ac:dyDescent="0.25">
      <c r="A7282" s="419"/>
      <c r="B7282" s="419"/>
      <c r="C7282" t="s">
        <v>27424</v>
      </c>
      <c r="D7282" t="s">
        <v>27425</v>
      </c>
      <c r="E7282" t="s">
        <v>27425</v>
      </c>
      <c r="F7282" t="s">
        <v>27426</v>
      </c>
      <c r="G7282" t="s">
        <v>27427</v>
      </c>
    </row>
    <row r="7283" spans="1:7" customFormat="1" ht="17.399999999999999" x14ac:dyDescent="0.25">
      <c r="A7283" s="419"/>
      <c r="B7283" s="419"/>
      <c r="C7283" t="s">
        <v>27428</v>
      </c>
      <c r="D7283" t="s">
        <v>27429</v>
      </c>
      <c r="E7283" t="s">
        <v>27429</v>
      </c>
      <c r="F7283" t="s">
        <v>27430</v>
      </c>
      <c r="G7283" t="s">
        <v>27431</v>
      </c>
    </row>
    <row r="7284" spans="1:7" customFormat="1" ht="17.399999999999999" x14ac:dyDescent="0.25">
      <c r="A7284" s="419"/>
      <c r="B7284" s="419"/>
      <c r="C7284" t="s">
        <v>27432</v>
      </c>
      <c r="D7284" t="s">
        <v>27433</v>
      </c>
      <c r="E7284" t="s">
        <v>27433</v>
      </c>
      <c r="F7284" t="s">
        <v>27434</v>
      </c>
      <c r="G7284" t="s">
        <v>27435</v>
      </c>
    </row>
    <row r="7285" spans="1:7" customFormat="1" ht="17.399999999999999" x14ac:dyDescent="0.25">
      <c r="A7285" s="419"/>
      <c r="B7285" s="419"/>
      <c r="C7285" t="s">
        <v>27436</v>
      </c>
      <c r="D7285" t="s">
        <v>27437</v>
      </c>
      <c r="E7285" t="s">
        <v>27437</v>
      </c>
      <c r="F7285" t="s">
        <v>27438</v>
      </c>
      <c r="G7285" t="s">
        <v>27436</v>
      </c>
    </row>
    <row r="7286" spans="1:7" customFormat="1" ht="17.399999999999999" x14ac:dyDescent="0.25">
      <c r="A7286" s="419"/>
      <c r="B7286" s="419"/>
      <c r="C7286" t="s">
        <v>27439</v>
      </c>
      <c r="D7286" t="s">
        <v>27440</v>
      </c>
      <c r="E7286" t="s">
        <v>27440</v>
      </c>
      <c r="F7286" t="s">
        <v>27440</v>
      </c>
      <c r="G7286" t="s">
        <v>27441</v>
      </c>
    </row>
    <row r="7287" spans="1:7" customFormat="1" ht="17.399999999999999" x14ac:dyDescent="0.25">
      <c r="A7287" s="419"/>
      <c r="B7287" s="419"/>
      <c r="C7287" t="s">
        <v>27442</v>
      </c>
      <c r="D7287" t="s">
        <v>27443</v>
      </c>
      <c r="E7287" t="s">
        <v>27443</v>
      </c>
      <c r="F7287" t="s">
        <v>6084</v>
      </c>
      <c r="G7287" t="s">
        <v>27444</v>
      </c>
    </row>
    <row r="7288" spans="1:7" customFormat="1" ht="17.399999999999999" x14ac:dyDescent="0.25">
      <c r="A7288" s="419"/>
      <c r="B7288" s="419"/>
      <c r="C7288" t="s">
        <v>27445</v>
      </c>
      <c r="D7288" t="s">
        <v>27446</v>
      </c>
      <c r="E7288" t="s">
        <v>27446</v>
      </c>
      <c r="F7288" t="s">
        <v>27447</v>
      </c>
      <c r="G7288" t="s">
        <v>27448</v>
      </c>
    </row>
    <row r="7289" spans="1:7" customFormat="1" ht="17.399999999999999" x14ac:dyDescent="0.25">
      <c r="A7289" s="419"/>
      <c r="B7289" s="419"/>
      <c r="C7289" t="s">
        <v>27449</v>
      </c>
      <c r="D7289" t="s">
        <v>27450</v>
      </c>
      <c r="E7289" t="s">
        <v>27450</v>
      </c>
      <c r="F7289" t="s">
        <v>27451</v>
      </c>
      <c r="G7289" t="s">
        <v>27449</v>
      </c>
    </row>
    <row r="7290" spans="1:7" customFormat="1" ht="17.399999999999999" x14ac:dyDescent="0.25">
      <c r="A7290" s="419"/>
      <c r="B7290" s="419"/>
      <c r="C7290" t="s">
        <v>27452</v>
      </c>
      <c r="D7290" t="s">
        <v>27453</v>
      </c>
      <c r="E7290" t="s">
        <v>27453</v>
      </c>
      <c r="F7290" t="s">
        <v>20692</v>
      </c>
      <c r="G7290" t="s">
        <v>27454</v>
      </c>
    </row>
    <row r="7291" spans="1:7" customFormat="1" ht="17.399999999999999" x14ac:dyDescent="0.25">
      <c r="A7291" s="419"/>
      <c r="B7291" s="419"/>
      <c r="C7291" t="s">
        <v>27455</v>
      </c>
      <c r="D7291" t="s">
        <v>27456</v>
      </c>
      <c r="E7291" t="s">
        <v>27456</v>
      </c>
      <c r="F7291" t="s">
        <v>27457</v>
      </c>
      <c r="G7291" t="s">
        <v>27458</v>
      </c>
    </row>
    <row r="7292" spans="1:7" customFormat="1" ht="17.399999999999999" x14ac:dyDescent="0.25">
      <c r="A7292" s="419"/>
      <c r="B7292" s="419"/>
      <c r="C7292" t="s">
        <v>27459</v>
      </c>
      <c r="D7292" t="s">
        <v>27460</v>
      </c>
      <c r="E7292" t="s">
        <v>27460</v>
      </c>
      <c r="F7292" t="s">
        <v>27461</v>
      </c>
      <c r="G7292" t="s">
        <v>27462</v>
      </c>
    </row>
    <row r="7293" spans="1:7" customFormat="1" ht="17.399999999999999" x14ac:dyDescent="0.25">
      <c r="A7293" s="419"/>
      <c r="B7293" s="419"/>
      <c r="C7293" t="s">
        <v>27463</v>
      </c>
      <c r="D7293" t="s">
        <v>27464</v>
      </c>
      <c r="E7293" t="s">
        <v>27464</v>
      </c>
      <c r="F7293" t="s">
        <v>27465</v>
      </c>
      <c r="G7293" t="s">
        <v>27466</v>
      </c>
    </row>
    <row r="7294" spans="1:7" customFormat="1" ht="17.399999999999999" x14ac:dyDescent="0.25">
      <c r="A7294" s="419"/>
      <c r="B7294" s="419"/>
      <c r="C7294" t="s">
        <v>27467</v>
      </c>
      <c r="D7294" t="s">
        <v>27468</v>
      </c>
      <c r="E7294" t="s">
        <v>27468</v>
      </c>
      <c r="F7294" t="s">
        <v>27469</v>
      </c>
      <c r="G7294" t="s">
        <v>27470</v>
      </c>
    </row>
    <row r="7295" spans="1:7" customFormat="1" ht="17.399999999999999" x14ac:dyDescent="0.25">
      <c r="A7295" s="419"/>
      <c r="B7295" s="419"/>
      <c r="C7295" t="s">
        <v>27471</v>
      </c>
      <c r="D7295" t="s">
        <v>27472</v>
      </c>
      <c r="E7295" t="s">
        <v>27472</v>
      </c>
      <c r="F7295" t="s">
        <v>27473</v>
      </c>
      <c r="G7295" t="s">
        <v>27474</v>
      </c>
    </row>
    <row r="7296" spans="1:7" customFormat="1" ht="17.399999999999999" x14ac:dyDescent="0.25">
      <c r="A7296" s="419"/>
      <c r="B7296" s="419"/>
      <c r="C7296" t="s">
        <v>27475</v>
      </c>
      <c r="D7296" t="s">
        <v>27476</v>
      </c>
      <c r="E7296" t="s">
        <v>27476</v>
      </c>
      <c r="F7296" t="s">
        <v>27477</v>
      </c>
      <c r="G7296" t="s">
        <v>27478</v>
      </c>
    </row>
    <row r="7297" spans="1:7" customFormat="1" ht="17.399999999999999" x14ac:dyDescent="0.25">
      <c r="A7297" s="419"/>
      <c r="B7297" s="419"/>
      <c r="C7297" t="s">
        <v>27479</v>
      </c>
      <c r="D7297" t="s">
        <v>27480</v>
      </c>
      <c r="E7297" t="s">
        <v>27480</v>
      </c>
      <c r="F7297" t="s">
        <v>27481</v>
      </c>
      <c r="G7297" t="s">
        <v>27479</v>
      </c>
    </row>
    <row r="7298" spans="1:7" customFormat="1" ht="17.399999999999999" x14ac:dyDescent="0.25">
      <c r="A7298" s="419"/>
      <c r="B7298" s="419"/>
      <c r="C7298" t="s">
        <v>27482</v>
      </c>
      <c r="D7298" t="s">
        <v>27483</v>
      </c>
      <c r="E7298" t="s">
        <v>27483</v>
      </c>
      <c r="F7298" t="s">
        <v>27484</v>
      </c>
      <c r="G7298" t="s">
        <v>27485</v>
      </c>
    </row>
    <row r="7299" spans="1:7" customFormat="1" ht="17.399999999999999" x14ac:dyDescent="0.25">
      <c r="A7299" s="419"/>
      <c r="B7299" s="419"/>
      <c r="C7299" t="s">
        <v>27486</v>
      </c>
      <c r="D7299" t="s">
        <v>27487</v>
      </c>
      <c r="E7299" t="s">
        <v>27487</v>
      </c>
      <c r="F7299" t="s">
        <v>27488</v>
      </c>
      <c r="G7299" t="s">
        <v>27489</v>
      </c>
    </row>
    <row r="7300" spans="1:7" customFormat="1" ht="17.399999999999999" x14ac:dyDescent="0.25">
      <c r="A7300" s="419"/>
      <c r="B7300" s="419"/>
      <c r="C7300" t="s">
        <v>27490</v>
      </c>
      <c r="D7300" t="s">
        <v>27491</v>
      </c>
      <c r="E7300" t="s">
        <v>27491</v>
      </c>
      <c r="F7300" t="s">
        <v>27492</v>
      </c>
      <c r="G7300" t="s">
        <v>27493</v>
      </c>
    </row>
    <row r="7301" spans="1:7" customFormat="1" ht="17.399999999999999" x14ac:dyDescent="0.25">
      <c r="A7301" s="419"/>
      <c r="B7301" s="419"/>
      <c r="C7301" t="s">
        <v>27494</v>
      </c>
      <c r="D7301" t="s">
        <v>27495</v>
      </c>
      <c r="E7301" t="s">
        <v>27495</v>
      </c>
      <c r="F7301" t="s">
        <v>27496</v>
      </c>
      <c r="G7301" t="s">
        <v>27497</v>
      </c>
    </row>
    <row r="7302" spans="1:7" customFormat="1" ht="17.399999999999999" x14ac:dyDescent="0.25">
      <c r="A7302" s="419"/>
      <c r="B7302" s="419"/>
      <c r="C7302" t="s">
        <v>27498</v>
      </c>
      <c r="D7302" t="s">
        <v>27499</v>
      </c>
      <c r="E7302" t="s">
        <v>27499</v>
      </c>
      <c r="F7302" t="s">
        <v>27500</v>
      </c>
      <c r="G7302" t="s">
        <v>27501</v>
      </c>
    </row>
    <row r="7303" spans="1:7" customFormat="1" ht="17.399999999999999" x14ac:dyDescent="0.25">
      <c r="A7303" s="419"/>
      <c r="B7303" s="419"/>
      <c r="C7303" t="s">
        <v>27502</v>
      </c>
      <c r="D7303" t="s">
        <v>27503</v>
      </c>
      <c r="E7303" t="s">
        <v>27503</v>
      </c>
      <c r="F7303" t="s">
        <v>27504</v>
      </c>
      <c r="G7303" t="s">
        <v>27505</v>
      </c>
    </row>
    <row r="7304" spans="1:7" customFormat="1" ht="17.399999999999999" x14ac:dyDescent="0.25">
      <c r="A7304" s="419"/>
      <c r="B7304" s="419"/>
      <c r="C7304" t="s">
        <v>27506</v>
      </c>
      <c r="D7304" t="s">
        <v>27507</v>
      </c>
      <c r="E7304" t="s">
        <v>27507</v>
      </c>
      <c r="F7304" t="s">
        <v>27508</v>
      </c>
      <c r="G7304" t="s">
        <v>27509</v>
      </c>
    </row>
    <row r="7305" spans="1:7" customFormat="1" ht="17.399999999999999" x14ac:dyDescent="0.25">
      <c r="A7305" s="419"/>
      <c r="B7305" s="419"/>
      <c r="C7305" t="s">
        <v>27510</v>
      </c>
      <c r="D7305" t="s">
        <v>27511</v>
      </c>
      <c r="E7305" t="s">
        <v>27511</v>
      </c>
      <c r="F7305" t="s">
        <v>27512</v>
      </c>
      <c r="G7305" t="s">
        <v>27513</v>
      </c>
    </row>
    <row r="7306" spans="1:7" customFormat="1" ht="17.399999999999999" x14ac:dyDescent="0.25">
      <c r="A7306" s="419"/>
      <c r="B7306" s="419"/>
      <c r="C7306" t="s">
        <v>27514</v>
      </c>
      <c r="D7306" t="s">
        <v>27515</v>
      </c>
      <c r="E7306" t="s">
        <v>27515</v>
      </c>
      <c r="F7306" t="s">
        <v>2789</v>
      </c>
      <c r="G7306" t="s">
        <v>27516</v>
      </c>
    </row>
    <row r="7307" spans="1:7" customFormat="1" ht="17.399999999999999" x14ac:dyDescent="0.25">
      <c r="A7307" s="419"/>
      <c r="B7307" s="419"/>
      <c r="C7307" t="s">
        <v>27517</v>
      </c>
      <c r="D7307" t="s">
        <v>27518</v>
      </c>
      <c r="E7307" t="s">
        <v>27518</v>
      </c>
      <c r="F7307" t="s">
        <v>27519</v>
      </c>
      <c r="G7307" t="s">
        <v>27520</v>
      </c>
    </row>
    <row r="7308" spans="1:7" customFormat="1" ht="17.399999999999999" x14ac:dyDescent="0.25">
      <c r="A7308" s="419"/>
      <c r="B7308" s="419"/>
      <c r="C7308" t="s">
        <v>27521</v>
      </c>
      <c r="D7308" t="s">
        <v>27522</v>
      </c>
      <c r="E7308" t="s">
        <v>27522</v>
      </c>
      <c r="F7308" t="s">
        <v>27523</v>
      </c>
      <c r="G7308" t="s">
        <v>27524</v>
      </c>
    </row>
    <row r="7309" spans="1:7" customFormat="1" ht="17.399999999999999" x14ac:dyDescent="0.25">
      <c r="A7309" s="419"/>
      <c r="B7309" s="419"/>
      <c r="C7309" t="s">
        <v>27525</v>
      </c>
      <c r="D7309" t="s">
        <v>27526</v>
      </c>
      <c r="E7309" t="s">
        <v>27526</v>
      </c>
      <c r="F7309" t="s">
        <v>27527</v>
      </c>
      <c r="G7309" t="s">
        <v>27528</v>
      </c>
    </row>
    <row r="7310" spans="1:7" customFormat="1" ht="17.399999999999999" x14ac:dyDescent="0.25">
      <c r="A7310" s="419"/>
      <c r="B7310" s="419"/>
      <c r="C7310" t="s">
        <v>27529</v>
      </c>
      <c r="D7310" t="s">
        <v>27530</v>
      </c>
      <c r="E7310" t="s">
        <v>27530</v>
      </c>
      <c r="F7310" t="s">
        <v>27531</v>
      </c>
      <c r="G7310" t="s">
        <v>27532</v>
      </c>
    </row>
    <row r="7311" spans="1:7" customFormat="1" ht="17.399999999999999" x14ac:dyDescent="0.25">
      <c r="A7311" s="419"/>
      <c r="B7311" s="419"/>
      <c r="C7311" t="s">
        <v>27533</v>
      </c>
      <c r="D7311" t="s">
        <v>27534</v>
      </c>
      <c r="E7311" t="s">
        <v>27534</v>
      </c>
      <c r="F7311" t="s">
        <v>27535</v>
      </c>
      <c r="G7311" t="s">
        <v>27533</v>
      </c>
    </row>
    <row r="7312" spans="1:7" customFormat="1" ht="17.399999999999999" x14ac:dyDescent="0.25">
      <c r="A7312" s="419"/>
      <c r="B7312" s="419"/>
      <c r="C7312" t="s">
        <v>27536</v>
      </c>
      <c r="D7312" t="s">
        <v>27537</v>
      </c>
      <c r="E7312" t="s">
        <v>27537</v>
      </c>
      <c r="F7312" t="s">
        <v>27538</v>
      </c>
      <c r="G7312" t="s">
        <v>27539</v>
      </c>
    </row>
    <row r="7313" spans="1:7" customFormat="1" ht="17.399999999999999" x14ac:dyDescent="0.25">
      <c r="A7313" s="419"/>
      <c r="B7313" s="419"/>
      <c r="C7313" t="s">
        <v>27540</v>
      </c>
      <c r="D7313" t="s">
        <v>27541</v>
      </c>
      <c r="E7313" t="s">
        <v>27541</v>
      </c>
      <c r="F7313" t="s">
        <v>7901</v>
      </c>
      <c r="G7313" t="s">
        <v>27542</v>
      </c>
    </row>
    <row r="7314" spans="1:7" customFormat="1" ht="17.399999999999999" x14ac:dyDescent="0.25">
      <c r="A7314" s="419"/>
      <c r="B7314" s="419"/>
      <c r="C7314" t="s">
        <v>27543</v>
      </c>
      <c r="D7314" t="s">
        <v>27544</v>
      </c>
      <c r="E7314" t="s">
        <v>27544</v>
      </c>
      <c r="F7314" t="s">
        <v>16359</v>
      </c>
      <c r="G7314" t="s">
        <v>27545</v>
      </c>
    </row>
    <row r="7315" spans="1:7" customFormat="1" ht="17.399999999999999" x14ac:dyDescent="0.25">
      <c r="A7315" s="419"/>
      <c r="B7315" s="419"/>
      <c r="C7315" t="s">
        <v>27546</v>
      </c>
      <c r="D7315" t="s">
        <v>27547</v>
      </c>
      <c r="E7315" t="s">
        <v>27547</v>
      </c>
      <c r="F7315" t="s">
        <v>23042</v>
      </c>
      <c r="G7315" t="s">
        <v>27548</v>
      </c>
    </row>
    <row r="7316" spans="1:7" customFormat="1" ht="17.399999999999999" x14ac:dyDescent="0.25">
      <c r="A7316" s="419"/>
      <c r="B7316" s="419"/>
      <c r="C7316" t="s">
        <v>27549</v>
      </c>
      <c r="D7316" t="s">
        <v>27550</v>
      </c>
      <c r="E7316" t="s">
        <v>27550</v>
      </c>
      <c r="F7316" t="s">
        <v>27551</v>
      </c>
      <c r="G7316" t="s">
        <v>27552</v>
      </c>
    </row>
    <row r="7317" spans="1:7" customFormat="1" ht="17.399999999999999" x14ac:dyDescent="0.25">
      <c r="A7317" s="419"/>
      <c r="B7317" s="419"/>
      <c r="C7317" t="s">
        <v>27553</v>
      </c>
      <c r="D7317" t="s">
        <v>27554</v>
      </c>
      <c r="E7317" t="s">
        <v>27554</v>
      </c>
      <c r="F7317" t="s">
        <v>27555</v>
      </c>
      <c r="G7317" t="s">
        <v>27556</v>
      </c>
    </row>
    <row r="7318" spans="1:7" customFormat="1" ht="17.399999999999999" x14ac:dyDescent="0.25">
      <c r="A7318" s="419"/>
      <c r="B7318" s="419"/>
      <c r="C7318" t="s">
        <v>27557</v>
      </c>
      <c r="D7318" t="s">
        <v>27558</v>
      </c>
      <c r="E7318" t="s">
        <v>27558</v>
      </c>
      <c r="F7318" t="s">
        <v>11523</v>
      </c>
      <c r="G7318" t="s">
        <v>27559</v>
      </c>
    </row>
    <row r="7319" spans="1:7" customFormat="1" ht="17.399999999999999" x14ac:dyDescent="0.25">
      <c r="A7319" s="419"/>
      <c r="B7319" s="419"/>
      <c r="C7319" t="s">
        <v>27560</v>
      </c>
      <c r="D7319" t="s">
        <v>27561</v>
      </c>
      <c r="E7319" t="s">
        <v>27561</v>
      </c>
      <c r="F7319" t="s">
        <v>27562</v>
      </c>
      <c r="G7319" t="s">
        <v>27560</v>
      </c>
    </row>
    <row r="7320" spans="1:7" customFormat="1" ht="17.399999999999999" x14ac:dyDescent="0.25">
      <c r="A7320" s="419"/>
      <c r="B7320" s="419"/>
      <c r="C7320" t="s">
        <v>27563</v>
      </c>
      <c r="D7320" t="s">
        <v>27564</v>
      </c>
      <c r="E7320" t="s">
        <v>27564</v>
      </c>
      <c r="F7320" t="s">
        <v>16321</v>
      </c>
      <c r="G7320" t="s">
        <v>27565</v>
      </c>
    </row>
    <row r="7321" spans="1:7" customFormat="1" ht="17.399999999999999" x14ac:dyDescent="0.25">
      <c r="A7321" s="419"/>
      <c r="B7321" s="419"/>
      <c r="C7321" t="s">
        <v>27566</v>
      </c>
      <c r="D7321" t="s">
        <v>27567</v>
      </c>
      <c r="E7321" t="s">
        <v>27567</v>
      </c>
      <c r="F7321" t="s">
        <v>27568</v>
      </c>
      <c r="G7321" t="s">
        <v>27569</v>
      </c>
    </row>
    <row r="7322" spans="1:7" customFormat="1" ht="17.399999999999999" x14ac:dyDescent="0.25">
      <c r="A7322" s="419"/>
      <c r="B7322" s="419"/>
      <c r="C7322" t="s">
        <v>27570</v>
      </c>
      <c r="D7322" t="s">
        <v>27571</v>
      </c>
      <c r="E7322" t="s">
        <v>27571</v>
      </c>
      <c r="F7322" t="s">
        <v>27572</v>
      </c>
      <c r="G7322" t="s">
        <v>27573</v>
      </c>
    </row>
    <row r="7323" spans="1:7" customFormat="1" ht="17.399999999999999" x14ac:dyDescent="0.25">
      <c r="A7323" s="419"/>
      <c r="B7323" s="419"/>
      <c r="C7323" t="s">
        <v>27574</v>
      </c>
      <c r="D7323" t="s">
        <v>27575</v>
      </c>
      <c r="E7323" t="s">
        <v>27575</v>
      </c>
      <c r="F7323" t="s">
        <v>27576</v>
      </c>
      <c r="G7323" t="s">
        <v>27577</v>
      </c>
    </row>
    <row r="7324" spans="1:7" customFormat="1" ht="17.399999999999999" x14ac:dyDescent="0.25">
      <c r="A7324" s="419"/>
      <c r="B7324" s="419"/>
      <c r="C7324" t="s">
        <v>27578</v>
      </c>
      <c r="D7324" t="s">
        <v>27579</v>
      </c>
      <c r="E7324" t="s">
        <v>27579</v>
      </c>
      <c r="F7324" t="s">
        <v>27580</v>
      </c>
      <c r="G7324" t="s">
        <v>27578</v>
      </c>
    </row>
    <row r="7325" spans="1:7" customFormat="1" ht="17.399999999999999" x14ac:dyDescent="0.25">
      <c r="A7325" s="419"/>
      <c r="B7325" s="419"/>
      <c r="C7325" t="s">
        <v>27581</v>
      </c>
      <c r="D7325" t="s">
        <v>27582</v>
      </c>
      <c r="E7325" t="s">
        <v>27582</v>
      </c>
      <c r="F7325" t="s">
        <v>27583</v>
      </c>
      <c r="G7325" t="s">
        <v>27584</v>
      </c>
    </row>
    <row r="7326" spans="1:7" customFormat="1" ht="17.399999999999999" x14ac:dyDescent="0.25">
      <c r="A7326" s="419"/>
      <c r="B7326" s="419"/>
      <c r="C7326" t="s">
        <v>27585</v>
      </c>
      <c r="D7326" t="s">
        <v>27586</v>
      </c>
      <c r="E7326" t="s">
        <v>27586</v>
      </c>
      <c r="F7326" t="s">
        <v>27587</v>
      </c>
      <c r="G7326" t="s">
        <v>27588</v>
      </c>
    </row>
    <row r="7327" spans="1:7" customFormat="1" ht="17.399999999999999" x14ac:dyDescent="0.25">
      <c r="A7327" s="419"/>
      <c r="B7327" s="419"/>
      <c r="C7327" t="s">
        <v>27589</v>
      </c>
      <c r="D7327" t="s">
        <v>27590</v>
      </c>
      <c r="E7327" t="s">
        <v>27590</v>
      </c>
      <c r="F7327" t="s">
        <v>11385</v>
      </c>
      <c r="G7327" t="s">
        <v>27591</v>
      </c>
    </row>
    <row r="7328" spans="1:7" customFormat="1" ht="17.399999999999999" x14ac:dyDescent="0.25">
      <c r="A7328" s="419"/>
      <c r="B7328" s="419"/>
      <c r="C7328" t="s">
        <v>27592</v>
      </c>
      <c r="D7328" t="s">
        <v>27593</v>
      </c>
      <c r="E7328" t="s">
        <v>27593</v>
      </c>
      <c r="F7328" t="s">
        <v>27594</v>
      </c>
      <c r="G7328" t="s">
        <v>27595</v>
      </c>
    </row>
    <row r="7329" spans="1:7" customFormat="1" ht="17.399999999999999" x14ac:dyDescent="0.25">
      <c r="A7329" s="419"/>
      <c r="B7329" s="419"/>
      <c r="C7329" t="s">
        <v>27596</v>
      </c>
      <c r="D7329" t="s">
        <v>27597</v>
      </c>
      <c r="E7329" t="s">
        <v>27597</v>
      </c>
      <c r="F7329" t="s">
        <v>27598</v>
      </c>
      <c r="G7329" t="s">
        <v>27599</v>
      </c>
    </row>
    <row r="7330" spans="1:7" customFormat="1" ht="17.399999999999999" x14ac:dyDescent="0.25">
      <c r="A7330" s="419"/>
      <c r="B7330" s="419"/>
      <c r="C7330" t="s">
        <v>27600</v>
      </c>
      <c r="D7330" t="s">
        <v>27601</v>
      </c>
      <c r="E7330" t="s">
        <v>27601</v>
      </c>
      <c r="F7330" t="s">
        <v>27602</v>
      </c>
      <c r="G7330" t="s">
        <v>27603</v>
      </c>
    </row>
    <row r="7331" spans="1:7" customFormat="1" ht="17.399999999999999" x14ac:dyDescent="0.25">
      <c r="A7331" s="419"/>
      <c r="B7331" s="419"/>
      <c r="C7331" t="s">
        <v>27604</v>
      </c>
      <c r="D7331" t="s">
        <v>27605</v>
      </c>
      <c r="E7331" t="s">
        <v>27605</v>
      </c>
      <c r="F7331" t="s">
        <v>27606</v>
      </c>
      <c r="G7331" t="s">
        <v>27604</v>
      </c>
    </row>
    <row r="7332" spans="1:7" customFormat="1" ht="17.399999999999999" x14ac:dyDescent="0.25">
      <c r="A7332" s="419"/>
      <c r="B7332" s="419"/>
      <c r="C7332" t="s">
        <v>27607</v>
      </c>
      <c r="D7332" t="s">
        <v>27608</v>
      </c>
      <c r="E7332" t="s">
        <v>27608</v>
      </c>
      <c r="F7332" t="s">
        <v>27609</v>
      </c>
      <c r="G7332" t="s">
        <v>27610</v>
      </c>
    </row>
    <row r="7333" spans="1:7" customFormat="1" ht="17.399999999999999" x14ac:dyDescent="0.25">
      <c r="A7333" s="419"/>
      <c r="B7333" s="419"/>
      <c r="C7333" t="s">
        <v>27611</v>
      </c>
      <c r="D7333" t="s">
        <v>27612</v>
      </c>
      <c r="E7333" t="s">
        <v>27612</v>
      </c>
      <c r="F7333" t="s">
        <v>27613</v>
      </c>
      <c r="G7333" t="s">
        <v>27614</v>
      </c>
    </row>
    <row r="7334" spans="1:7" customFormat="1" ht="17.399999999999999" x14ac:dyDescent="0.25">
      <c r="A7334" s="419"/>
      <c r="B7334" s="419"/>
      <c r="C7334" t="s">
        <v>27615</v>
      </c>
      <c r="D7334" t="s">
        <v>27616</v>
      </c>
      <c r="E7334" t="s">
        <v>27616</v>
      </c>
      <c r="F7334" t="s">
        <v>27617</v>
      </c>
      <c r="G7334" t="s">
        <v>27618</v>
      </c>
    </row>
    <row r="7335" spans="1:7" customFormat="1" ht="17.399999999999999" x14ac:dyDescent="0.25">
      <c r="A7335" s="419"/>
      <c r="B7335" s="419"/>
      <c r="C7335" t="s">
        <v>27619</v>
      </c>
      <c r="D7335" t="s">
        <v>27620</v>
      </c>
      <c r="E7335" t="s">
        <v>27620</v>
      </c>
      <c r="F7335" t="s">
        <v>27621</v>
      </c>
      <c r="G7335" t="s">
        <v>27622</v>
      </c>
    </row>
    <row r="7336" spans="1:7" customFormat="1" ht="17.399999999999999" x14ac:dyDescent="0.25">
      <c r="A7336" s="419"/>
      <c r="B7336" s="419"/>
      <c r="C7336" t="s">
        <v>27623</v>
      </c>
      <c r="D7336" t="s">
        <v>27624</v>
      </c>
      <c r="E7336" t="s">
        <v>27624</v>
      </c>
      <c r="F7336" t="s">
        <v>27625</v>
      </c>
      <c r="G7336" t="s">
        <v>27626</v>
      </c>
    </row>
    <row r="7337" spans="1:7" customFormat="1" ht="17.399999999999999" x14ac:dyDescent="0.25">
      <c r="A7337" s="419"/>
      <c r="B7337" s="419"/>
      <c r="C7337" t="s">
        <v>27627</v>
      </c>
      <c r="D7337" t="s">
        <v>27628</v>
      </c>
      <c r="E7337" t="s">
        <v>27628</v>
      </c>
      <c r="F7337" t="s">
        <v>27629</v>
      </c>
      <c r="G7337" t="s">
        <v>27630</v>
      </c>
    </row>
    <row r="7338" spans="1:7" customFormat="1" ht="17.399999999999999" x14ac:dyDescent="0.25">
      <c r="A7338" s="419"/>
      <c r="B7338" s="419"/>
      <c r="C7338" t="s">
        <v>27631</v>
      </c>
      <c r="D7338" t="s">
        <v>27632</v>
      </c>
      <c r="E7338" t="s">
        <v>27632</v>
      </c>
      <c r="F7338" t="s">
        <v>27633</v>
      </c>
      <c r="G7338" t="s">
        <v>27634</v>
      </c>
    </row>
    <row r="7339" spans="1:7" customFormat="1" ht="17.399999999999999" x14ac:dyDescent="0.25">
      <c r="A7339" s="419"/>
      <c r="B7339" s="419"/>
      <c r="C7339" t="s">
        <v>27635</v>
      </c>
      <c r="D7339" t="s">
        <v>27636</v>
      </c>
      <c r="E7339" t="s">
        <v>27636</v>
      </c>
      <c r="F7339" t="s">
        <v>27637</v>
      </c>
      <c r="G7339" t="s">
        <v>27638</v>
      </c>
    </row>
    <row r="7340" spans="1:7" customFormat="1" ht="17.399999999999999" x14ac:dyDescent="0.25">
      <c r="A7340" s="419"/>
      <c r="B7340" s="419"/>
      <c r="C7340" t="s">
        <v>27639</v>
      </c>
      <c r="D7340" t="s">
        <v>27640</v>
      </c>
      <c r="E7340" t="s">
        <v>27640</v>
      </c>
      <c r="F7340" t="s">
        <v>27641</v>
      </c>
      <c r="G7340" t="s">
        <v>27639</v>
      </c>
    </row>
    <row r="7341" spans="1:7" customFormat="1" ht="17.399999999999999" x14ac:dyDescent="0.25">
      <c r="A7341" s="419"/>
      <c r="B7341" s="419"/>
      <c r="C7341" t="s">
        <v>27642</v>
      </c>
      <c r="D7341" t="s">
        <v>27643</v>
      </c>
      <c r="E7341" t="s">
        <v>27643</v>
      </c>
      <c r="F7341" t="s">
        <v>27644</v>
      </c>
      <c r="G7341" t="s">
        <v>27645</v>
      </c>
    </row>
    <row r="7342" spans="1:7" customFormat="1" ht="17.399999999999999" x14ac:dyDescent="0.25">
      <c r="A7342" s="419"/>
      <c r="B7342" s="419"/>
      <c r="C7342" t="s">
        <v>27646</v>
      </c>
      <c r="D7342" t="s">
        <v>27647</v>
      </c>
      <c r="E7342" t="s">
        <v>27647</v>
      </c>
      <c r="F7342" t="s">
        <v>27648</v>
      </c>
      <c r="G7342" t="s">
        <v>27649</v>
      </c>
    </row>
    <row r="7343" spans="1:7" customFormat="1" ht="17.399999999999999" x14ac:dyDescent="0.25">
      <c r="A7343" s="419"/>
      <c r="B7343" s="419"/>
      <c r="C7343" t="s">
        <v>27650</v>
      </c>
      <c r="D7343" t="s">
        <v>27651</v>
      </c>
      <c r="E7343" t="s">
        <v>27651</v>
      </c>
      <c r="F7343" t="s">
        <v>27652</v>
      </c>
      <c r="G7343" t="s">
        <v>27650</v>
      </c>
    </row>
    <row r="7344" spans="1:7" customFormat="1" ht="17.399999999999999" x14ac:dyDescent="0.25">
      <c r="A7344" s="419"/>
      <c r="B7344" s="419"/>
      <c r="C7344" t="s">
        <v>27653</v>
      </c>
      <c r="D7344" t="s">
        <v>27654</v>
      </c>
      <c r="E7344" t="s">
        <v>27654</v>
      </c>
      <c r="F7344" t="s">
        <v>27655</v>
      </c>
      <c r="G7344" t="s">
        <v>27653</v>
      </c>
    </row>
    <row r="7345" spans="1:7" customFormat="1" ht="17.399999999999999" x14ac:dyDescent="0.25">
      <c r="A7345" s="419"/>
      <c r="B7345" s="419"/>
      <c r="C7345" t="s">
        <v>27656</v>
      </c>
      <c r="D7345" t="s">
        <v>27657</v>
      </c>
      <c r="E7345" t="s">
        <v>27657</v>
      </c>
      <c r="F7345" t="s">
        <v>27658</v>
      </c>
      <c r="G7345" t="s">
        <v>27659</v>
      </c>
    </row>
    <row r="7346" spans="1:7" customFormat="1" ht="17.399999999999999" x14ac:dyDescent="0.25">
      <c r="A7346" s="419"/>
      <c r="B7346" s="419"/>
      <c r="C7346" t="s">
        <v>27660</v>
      </c>
      <c r="D7346" t="s">
        <v>27661</v>
      </c>
      <c r="E7346" t="s">
        <v>27661</v>
      </c>
      <c r="F7346" t="s">
        <v>27662</v>
      </c>
      <c r="G7346" t="s">
        <v>27663</v>
      </c>
    </row>
    <row r="7347" spans="1:7" customFormat="1" ht="17.399999999999999" x14ac:dyDescent="0.25">
      <c r="A7347" s="419"/>
      <c r="B7347" s="419"/>
      <c r="C7347" t="s">
        <v>27664</v>
      </c>
      <c r="D7347" t="s">
        <v>27665</v>
      </c>
      <c r="E7347" t="s">
        <v>27665</v>
      </c>
      <c r="F7347" t="s">
        <v>6852</v>
      </c>
      <c r="G7347" t="s">
        <v>27666</v>
      </c>
    </row>
    <row r="7348" spans="1:7" customFormat="1" ht="17.399999999999999" x14ac:dyDescent="0.25">
      <c r="A7348" s="419"/>
      <c r="B7348" s="419"/>
      <c r="C7348" t="s">
        <v>27667</v>
      </c>
      <c r="D7348" t="s">
        <v>27668</v>
      </c>
      <c r="E7348" t="s">
        <v>27668</v>
      </c>
      <c r="F7348" t="s">
        <v>27669</v>
      </c>
      <c r="G7348" t="s">
        <v>27670</v>
      </c>
    </row>
    <row r="7349" spans="1:7" customFormat="1" ht="17.399999999999999" x14ac:dyDescent="0.25">
      <c r="A7349" s="419"/>
      <c r="B7349" s="419"/>
      <c r="C7349" t="s">
        <v>27671</v>
      </c>
      <c r="D7349" t="s">
        <v>27672</v>
      </c>
      <c r="E7349" t="s">
        <v>27672</v>
      </c>
      <c r="F7349" t="s">
        <v>27673</v>
      </c>
      <c r="G7349" t="s">
        <v>27674</v>
      </c>
    </row>
    <row r="7350" spans="1:7" customFormat="1" ht="17.399999999999999" x14ac:dyDescent="0.25">
      <c r="A7350" s="419"/>
      <c r="B7350" s="419"/>
      <c r="C7350" t="s">
        <v>27675</v>
      </c>
      <c r="D7350" t="s">
        <v>27676</v>
      </c>
      <c r="E7350" t="s">
        <v>27676</v>
      </c>
      <c r="F7350" t="s">
        <v>27677</v>
      </c>
      <c r="G7350" t="s">
        <v>27678</v>
      </c>
    </row>
    <row r="7351" spans="1:7" customFormat="1" ht="17.399999999999999" x14ac:dyDescent="0.25">
      <c r="A7351" s="419"/>
      <c r="B7351" s="419"/>
      <c r="C7351" t="s">
        <v>27679</v>
      </c>
      <c r="D7351" t="s">
        <v>27680</v>
      </c>
      <c r="E7351" t="s">
        <v>27680</v>
      </c>
      <c r="F7351" t="s">
        <v>27681</v>
      </c>
      <c r="G7351" t="s">
        <v>27682</v>
      </c>
    </row>
    <row r="7352" spans="1:7" customFormat="1" ht="17.399999999999999" x14ac:dyDescent="0.25">
      <c r="A7352" s="419"/>
      <c r="B7352" s="419"/>
      <c r="C7352" t="s">
        <v>27683</v>
      </c>
      <c r="D7352" t="s">
        <v>27684</v>
      </c>
      <c r="E7352" t="s">
        <v>27684</v>
      </c>
      <c r="F7352" t="s">
        <v>27685</v>
      </c>
      <c r="G7352" t="s">
        <v>27686</v>
      </c>
    </row>
    <row r="7353" spans="1:7" customFormat="1" ht="17.399999999999999" x14ac:dyDescent="0.25">
      <c r="A7353" s="419"/>
      <c r="B7353" s="419"/>
      <c r="C7353" t="s">
        <v>27687</v>
      </c>
      <c r="D7353" t="s">
        <v>27688</v>
      </c>
      <c r="E7353" t="s">
        <v>27688</v>
      </c>
      <c r="F7353" t="s">
        <v>27689</v>
      </c>
      <c r="G7353" t="s">
        <v>27690</v>
      </c>
    </row>
    <row r="7354" spans="1:7" customFormat="1" ht="17.399999999999999" x14ac:dyDescent="0.25">
      <c r="A7354" s="419"/>
      <c r="B7354" s="419"/>
      <c r="C7354" t="s">
        <v>27691</v>
      </c>
      <c r="D7354" t="s">
        <v>27692</v>
      </c>
      <c r="E7354" t="s">
        <v>27692</v>
      </c>
      <c r="F7354" t="s">
        <v>27693</v>
      </c>
      <c r="G7354" t="s">
        <v>27694</v>
      </c>
    </row>
    <row r="7355" spans="1:7" customFormat="1" ht="17.399999999999999" x14ac:dyDescent="0.25">
      <c r="A7355" s="419"/>
      <c r="B7355" s="419"/>
      <c r="C7355" t="s">
        <v>27695</v>
      </c>
      <c r="D7355" t="s">
        <v>27696</v>
      </c>
      <c r="E7355" t="s">
        <v>27696</v>
      </c>
      <c r="F7355" t="s">
        <v>27697</v>
      </c>
      <c r="G7355" t="s">
        <v>27698</v>
      </c>
    </row>
    <row r="7356" spans="1:7" customFormat="1" ht="17.399999999999999" x14ac:dyDescent="0.25">
      <c r="A7356" s="419"/>
      <c r="B7356" s="419"/>
      <c r="C7356" t="s">
        <v>27699</v>
      </c>
      <c r="D7356" t="s">
        <v>27700</v>
      </c>
      <c r="E7356" t="s">
        <v>27700</v>
      </c>
      <c r="F7356" t="s">
        <v>27677</v>
      </c>
      <c r="G7356" t="s">
        <v>27701</v>
      </c>
    </row>
    <row r="7357" spans="1:7" customFormat="1" ht="17.399999999999999" x14ac:dyDescent="0.25">
      <c r="A7357" s="419"/>
      <c r="B7357" s="419"/>
      <c r="C7357" t="s">
        <v>27702</v>
      </c>
      <c r="D7357" t="s">
        <v>27703</v>
      </c>
      <c r="E7357" t="s">
        <v>27703</v>
      </c>
      <c r="F7357" t="s">
        <v>27704</v>
      </c>
      <c r="G7357" t="s">
        <v>27705</v>
      </c>
    </row>
    <row r="7358" spans="1:7" customFormat="1" ht="17.399999999999999" x14ac:dyDescent="0.25">
      <c r="A7358" s="419"/>
      <c r="B7358" s="419"/>
      <c r="C7358" t="s">
        <v>27706</v>
      </c>
      <c r="D7358" t="s">
        <v>27707</v>
      </c>
      <c r="E7358" t="s">
        <v>27707</v>
      </c>
      <c r="F7358" t="s">
        <v>11212</v>
      </c>
      <c r="G7358" t="s">
        <v>27708</v>
      </c>
    </row>
    <row r="7359" spans="1:7" customFormat="1" ht="17.399999999999999" x14ac:dyDescent="0.25">
      <c r="A7359" s="419"/>
      <c r="B7359" s="419"/>
      <c r="C7359" t="s">
        <v>27709</v>
      </c>
      <c r="D7359" t="s">
        <v>27710</v>
      </c>
      <c r="E7359" t="s">
        <v>27710</v>
      </c>
      <c r="F7359" t="s">
        <v>27711</v>
      </c>
      <c r="G7359" t="s">
        <v>27712</v>
      </c>
    </row>
    <row r="7360" spans="1:7" customFormat="1" ht="17.399999999999999" x14ac:dyDescent="0.25">
      <c r="A7360" s="419"/>
      <c r="B7360" s="419"/>
      <c r="C7360" t="s">
        <v>27713</v>
      </c>
      <c r="D7360" t="s">
        <v>27714</v>
      </c>
      <c r="E7360" t="s">
        <v>27714</v>
      </c>
      <c r="F7360" t="s">
        <v>27715</v>
      </c>
      <c r="G7360" t="s">
        <v>27716</v>
      </c>
    </row>
    <row r="7361" spans="1:7" customFormat="1" ht="17.399999999999999" x14ac:dyDescent="0.25">
      <c r="A7361" s="419"/>
      <c r="B7361" s="419"/>
      <c r="C7361" t="s">
        <v>27717</v>
      </c>
      <c r="D7361" t="s">
        <v>27718</v>
      </c>
      <c r="E7361" t="s">
        <v>27718</v>
      </c>
      <c r="F7361" t="s">
        <v>27719</v>
      </c>
      <c r="G7361" t="s">
        <v>27720</v>
      </c>
    </row>
    <row r="7362" spans="1:7" customFormat="1" ht="17.399999999999999" x14ac:dyDescent="0.25">
      <c r="A7362" s="419"/>
      <c r="B7362" s="419"/>
      <c r="C7362" t="s">
        <v>27721</v>
      </c>
      <c r="D7362" t="s">
        <v>27722</v>
      </c>
      <c r="E7362" t="s">
        <v>27722</v>
      </c>
      <c r="F7362" t="s">
        <v>27723</v>
      </c>
      <c r="G7362" t="s">
        <v>27724</v>
      </c>
    </row>
    <row r="7363" spans="1:7" customFormat="1" ht="17.399999999999999" x14ac:dyDescent="0.25">
      <c r="A7363" s="419"/>
      <c r="B7363" s="419"/>
      <c r="C7363" t="s">
        <v>27725</v>
      </c>
      <c r="D7363" t="s">
        <v>27726</v>
      </c>
      <c r="E7363" t="s">
        <v>27726</v>
      </c>
      <c r="F7363" t="s">
        <v>27727</v>
      </c>
      <c r="G7363" t="s">
        <v>27728</v>
      </c>
    </row>
    <row r="7364" spans="1:7" customFormat="1" ht="17.399999999999999" x14ac:dyDescent="0.25">
      <c r="A7364" s="419"/>
      <c r="B7364" s="419"/>
      <c r="C7364" t="s">
        <v>27729</v>
      </c>
      <c r="D7364" t="s">
        <v>27730</v>
      </c>
      <c r="E7364" t="s">
        <v>27730</v>
      </c>
      <c r="F7364" t="s">
        <v>27731</v>
      </c>
      <c r="G7364" t="s">
        <v>27732</v>
      </c>
    </row>
    <row r="7365" spans="1:7" customFormat="1" ht="17.399999999999999" x14ac:dyDescent="0.25">
      <c r="A7365" s="419"/>
      <c r="B7365" s="419"/>
      <c r="C7365" t="s">
        <v>27733</v>
      </c>
      <c r="D7365" t="s">
        <v>27734</v>
      </c>
      <c r="E7365" t="s">
        <v>27734</v>
      </c>
      <c r="F7365" t="s">
        <v>27735</v>
      </c>
      <c r="G7365" t="s">
        <v>27736</v>
      </c>
    </row>
    <row r="7366" spans="1:7" customFormat="1" ht="17.399999999999999" x14ac:dyDescent="0.25">
      <c r="A7366" s="419"/>
      <c r="B7366" s="419"/>
      <c r="C7366" t="s">
        <v>27737</v>
      </c>
      <c r="D7366" t="s">
        <v>27738</v>
      </c>
      <c r="E7366" t="s">
        <v>27738</v>
      </c>
      <c r="F7366" t="s">
        <v>27739</v>
      </c>
      <c r="G7366" t="s">
        <v>27740</v>
      </c>
    </row>
    <row r="7367" spans="1:7" customFormat="1" ht="17.399999999999999" x14ac:dyDescent="0.25">
      <c r="A7367" s="419"/>
      <c r="B7367" s="419"/>
      <c r="C7367" t="s">
        <v>27741</v>
      </c>
      <c r="D7367" t="s">
        <v>27742</v>
      </c>
      <c r="E7367" t="s">
        <v>27742</v>
      </c>
      <c r="F7367" t="s">
        <v>27743</v>
      </c>
      <c r="G7367" t="s">
        <v>27744</v>
      </c>
    </row>
    <row r="7368" spans="1:7" customFormat="1" ht="17.399999999999999" x14ac:dyDescent="0.25">
      <c r="A7368" s="419"/>
      <c r="B7368" s="419"/>
      <c r="C7368" t="s">
        <v>27745</v>
      </c>
      <c r="D7368" t="s">
        <v>27746</v>
      </c>
      <c r="E7368" t="s">
        <v>27746</v>
      </c>
      <c r="F7368" t="s">
        <v>27747</v>
      </c>
      <c r="G7368" t="s">
        <v>27748</v>
      </c>
    </row>
    <row r="7369" spans="1:7" customFormat="1" ht="17.399999999999999" x14ac:dyDescent="0.25">
      <c r="A7369" s="419"/>
      <c r="B7369" s="419"/>
      <c r="C7369" t="s">
        <v>27749</v>
      </c>
      <c r="D7369" t="s">
        <v>27750</v>
      </c>
      <c r="E7369" t="s">
        <v>27750</v>
      </c>
      <c r="F7369" t="s">
        <v>27751</v>
      </c>
      <c r="G7369" t="s">
        <v>27752</v>
      </c>
    </row>
    <row r="7370" spans="1:7" customFormat="1" ht="17.399999999999999" x14ac:dyDescent="0.25">
      <c r="A7370" s="419"/>
      <c r="B7370" s="419"/>
      <c r="C7370" t="s">
        <v>27753</v>
      </c>
      <c r="D7370" t="s">
        <v>27754</v>
      </c>
      <c r="E7370" t="s">
        <v>27754</v>
      </c>
      <c r="F7370" t="s">
        <v>27755</v>
      </c>
      <c r="G7370" t="s">
        <v>27756</v>
      </c>
    </row>
    <row r="7371" spans="1:7" customFormat="1" ht="17.399999999999999" x14ac:dyDescent="0.25">
      <c r="A7371" s="419"/>
      <c r="B7371" s="419"/>
      <c r="C7371" t="s">
        <v>27757</v>
      </c>
      <c r="D7371" t="s">
        <v>27758</v>
      </c>
      <c r="E7371" t="s">
        <v>27758</v>
      </c>
      <c r="F7371" t="s">
        <v>27759</v>
      </c>
      <c r="G7371" t="s">
        <v>27760</v>
      </c>
    </row>
    <row r="7372" spans="1:7" customFormat="1" ht="17.399999999999999" x14ac:dyDescent="0.25">
      <c r="A7372" s="419"/>
      <c r="B7372" s="419"/>
      <c r="C7372" t="s">
        <v>27761</v>
      </c>
      <c r="D7372" t="s">
        <v>27762</v>
      </c>
      <c r="E7372" t="s">
        <v>27762</v>
      </c>
      <c r="F7372" t="s">
        <v>27763</v>
      </c>
      <c r="G7372" t="s">
        <v>27764</v>
      </c>
    </row>
    <row r="7373" spans="1:7" customFormat="1" ht="17.399999999999999" x14ac:dyDescent="0.25">
      <c r="A7373" s="419"/>
      <c r="B7373" s="419"/>
      <c r="C7373" t="s">
        <v>27765</v>
      </c>
      <c r="D7373" t="s">
        <v>27766</v>
      </c>
      <c r="E7373" t="s">
        <v>27766</v>
      </c>
      <c r="F7373" t="s">
        <v>27767</v>
      </c>
      <c r="G7373" t="s">
        <v>27765</v>
      </c>
    </row>
    <row r="7374" spans="1:7" customFormat="1" ht="17.399999999999999" x14ac:dyDescent="0.25">
      <c r="A7374" s="419"/>
      <c r="B7374" s="419"/>
      <c r="C7374" t="s">
        <v>27768</v>
      </c>
      <c r="D7374" t="s">
        <v>27769</v>
      </c>
      <c r="E7374" t="s">
        <v>27769</v>
      </c>
      <c r="F7374" t="s">
        <v>27770</v>
      </c>
      <c r="G7374" t="s">
        <v>27768</v>
      </c>
    </row>
    <row r="7375" spans="1:7" customFormat="1" ht="17.399999999999999" x14ac:dyDescent="0.25">
      <c r="A7375" s="419"/>
      <c r="B7375" s="419"/>
      <c r="C7375" t="s">
        <v>27771</v>
      </c>
      <c r="D7375" t="s">
        <v>27772</v>
      </c>
      <c r="E7375" t="s">
        <v>27772</v>
      </c>
      <c r="F7375" t="s">
        <v>27773</v>
      </c>
      <c r="G7375" t="s">
        <v>27774</v>
      </c>
    </row>
    <row r="7376" spans="1:7" customFormat="1" ht="17.399999999999999" x14ac:dyDescent="0.25">
      <c r="A7376" s="419"/>
      <c r="B7376" s="419"/>
      <c r="C7376" t="s">
        <v>27775</v>
      </c>
      <c r="D7376" t="s">
        <v>27776</v>
      </c>
      <c r="E7376" t="s">
        <v>27776</v>
      </c>
      <c r="F7376" t="s">
        <v>27777</v>
      </c>
      <c r="G7376" t="s">
        <v>27778</v>
      </c>
    </row>
    <row r="7377" spans="1:7" customFormat="1" ht="17.399999999999999" x14ac:dyDescent="0.25">
      <c r="A7377" s="419"/>
      <c r="B7377" s="419"/>
      <c r="C7377" t="s">
        <v>27779</v>
      </c>
      <c r="D7377" t="s">
        <v>27780</v>
      </c>
      <c r="E7377" t="s">
        <v>27780</v>
      </c>
      <c r="F7377" t="s">
        <v>27781</v>
      </c>
      <c r="G7377" t="s">
        <v>27782</v>
      </c>
    </row>
    <row r="7378" spans="1:7" customFormat="1" ht="17.399999999999999" x14ac:dyDescent="0.25">
      <c r="A7378" s="419"/>
      <c r="B7378" s="419"/>
      <c r="C7378" t="s">
        <v>27783</v>
      </c>
      <c r="D7378" t="s">
        <v>27784</v>
      </c>
      <c r="E7378" t="s">
        <v>27784</v>
      </c>
      <c r="F7378" t="s">
        <v>27785</v>
      </c>
      <c r="G7378" t="s">
        <v>27786</v>
      </c>
    </row>
    <row r="7379" spans="1:7" customFormat="1" ht="17.399999999999999" x14ac:dyDescent="0.25">
      <c r="A7379" s="419"/>
      <c r="B7379" s="419"/>
      <c r="C7379" t="s">
        <v>27787</v>
      </c>
      <c r="D7379" t="s">
        <v>27788</v>
      </c>
      <c r="E7379" t="s">
        <v>27788</v>
      </c>
      <c r="F7379" t="s">
        <v>27789</v>
      </c>
      <c r="G7379" t="s">
        <v>27790</v>
      </c>
    </row>
    <row r="7380" spans="1:7" customFormat="1" ht="17.399999999999999" x14ac:dyDescent="0.25">
      <c r="A7380" s="419"/>
      <c r="B7380" s="419"/>
      <c r="C7380" t="s">
        <v>27791</v>
      </c>
      <c r="D7380" t="s">
        <v>27792</v>
      </c>
      <c r="E7380" t="s">
        <v>27792</v>
      </c>
      <c r="F7380" t="s">
        <v>27793</v>
      </c>
      <c r="G7380" t="s">
        <v>27794</v>
      </c>
    </row>
    <row r="7381" spans="1:7" customFormat="1" ht="17.399999999999999" x14ac:dyDescent="0.25">
      <c r="A7381" s="419"/>
      <c r="B7381" s="419"/>
      <c r="C7381" t="s">
        <v>27795</v>
      </c>
      <c r="D7381" t="s">
        <v>27796</v>
      </c>
      <c r="E7381" t="s">
        <v>27796</v>
      </c>
      <c r="F7381" t="s">
        <v>27770</v>
      </c>
      <c r="G7381" t="s">
        <v>27797</v>
      </c>
    </row>
    <row r="7382" spans="1:7" customFormat="1" ht="17.399999999999999" x14ac:dyDescent="0.25">
      <c r="A7382" s="419"/>
      <c r="B7382" s="419"/>
      <c r="C7382" t="s">
        <v>27798</v>
      </c>
      <c r="D7382" t="s">
        <v>27799</v>
      </c>
      <c r="E7382" t="s">
        <v>27799</v>
      </c>
      <c r="F7382" t="s">
        <v>27800</v>
      </c>
      <c r="G7382" t="s">
        <v>27798</v>
      </c>
    </row>
    <row r="7383" spans="1:7" customFormat="1" ht="17.399999999999999" x14ac:dyDescent="0.25">
      <c r="A7383" s="419"/>
      <c r="B7383" s="419"/>
      <c r="C7383" t="s">
        <v>27801</v>
      </c>
      <c r="D7383" t="s">
        <v>27802</v>
      </c>
      <c r="E7383" t="s">
        <v>27802</v>
      </c>
      <c r="F7383" t="s">
        <v>27803</v>
      </c>
      <c r="G7383" t="s">
        <v>27804</v>
      </c>
    </row>
    <row r="7384" spans="1:7" customFormat="1" ht="17.399999999999999" x14ac:dyDescent="0.25">
      <c r="A7384" s="419"/>
      <c r="B7384" s="419"/>
      <c r="C7384" t="s">
        <v>27805</v>
      </c>
      <c r="D7384" t="s">
        <v>27806</v>
      </c>
      <c r="E7384" t="s">
        <v>27806</v>
      </c>
      <c r="F7384" t="s">
        <v>27807</v>
      </c>
      <c r="G7384" t="s">
        <v>27808</v>
      </c>
    </row>
    <row r="7385" spans="1:7" customFormat="1" ht="17.399999999999999" x14ac:dyDescent="0.25">
      <c r="A7385" s="419"/>
      <c r="B7385" s="419"/>
      <c r="C7385" t="s">
        <v>27809</v>
      </c>
      <c r="D7385" t="s">
        <v>27810</v>
      </c>
      <c r="E7385" t="s">
        <v>27810</v>
      </c>
      <c r="F7385" t="s">
        <v>27811</v>
      </c>
      <c r="G7385" t="s">
        <v>27812</v>
      </c>
    </row>
    <row r="7386" spans="1:7" customFormat="1" ht="17.399999999999999" x14ac:dyDescent="0.25">
      <c r="A7386" s="419"/>
      <c r="B7386" s="419"/>
      <c r="C7386" t="s">
        <v>27813</v>
      </c>
      <c r="D7386" t="s">
        <v>27814</v>
      </c>
      <c r="E7386" t="s">
        <v>27814</v>
      </c>
      <c r="F7386" t="s">
        <v>27815</v>
      </c>
      <c r="G7386" t="s">
        <v>27816</v>
      </c>
    </row>
    <row r="7387" spans="1:7" customFormat="1" ht="17.399999999999999" x14ac:dyDescent="0.25">
      <c r="A7387" s="419"/>
      <c r="B7387" s="419"/>
      <c r="C7387" t="s">
        <v>27817</v>
      </c>
      <c r="D7387" t="s">
        <v>27818</v>
      </c>
      <c r="E7387" t="s">
        <v>27818</v>
      </c>
      <c r="F7387" t="s">
        <v>27819</v>
      </c>
      <c r="G7387" t="s">
        <v>27820</v>
      </c>
    </row>
    <row r="7388" spans="1:7" customFormat="1" ht="17.399999999999999" x14ac:dyDescent="0.25">
      <c r="A7388" s="419"/>
      <c r="B7388" s="419"/>
      <c r="C7388" t="s">
        <v>27821</v>
      </c>
      <c r="D7388" t="s">
        <v>27822</v>
      </c>
      <c r="E7388" t="s">
        <v>27822</v>
      </c>
      <c r="F7388" t="s">
        <v>27823</v>
      </c>
      <c r="G7388" t="s">
        <v>27824</v>
      </c>
    </row>
    <row r="7389" spans="1:7" customFormat="1" ht="17.399999999999999" x14ac:dyDescent="0.25">
      <c r="A7389" s="419"/>
      <c r="B7389" s="419"/>
      <c r="C7389" t="s">
        <v>27825</v>
      </c>
      <c r="D7389" t="s">
        <v>27826</v>
      </c>
      <c r="E7389" t="s">
        <v>27826</v>
      </c>
      <c r="F7389" t="s">
        <v>27827</v>
      </c>
      <c r="G7389" t="s">
        <v>27828</v>
      </c>
    </row>
    <row r="7390" spans="1:7" customFormat="1" ht="17.399999999999999" x14ac:dyDescent="0.25">
      <c r="A7390" s="419"/>
      <c r="B7390" s="419"/>
      <c r="C7390" t="s">
        <v>27829</v>
      </c>
      <c r="D7390" t="s">
        <v>27830</v>
      </c>
      <c r="E7390" t="s">
        <v>27830</v>
      </c>
      <c r="F7390" t="s">
        <v>27831</v>
      </c>
      <c r="G7390" t="s">
        <v>27832</v>
      </c>
    </row>
    <row r="7391" spans="1:7" customFormat="1" ht="17.399999999999999" x14ac:dyDescent="0.25">
      <c r="A7391" s="419"/>
      <c r="B7391" s="419"/>
      <c r="C7391" t="s">
        <v>27833</v>
      </c>
      <c r="D7391" t="s">
        <v>27834</v>
      </c>
      <c r="E7391" t="s">
        <v>27834</v>
      </c>
      <c r="F7391" t="s">
        <v>27835</v>
      </c>
      <c r="G7391" t="s">
        <v>27836</v>
      </c>
    </row>
    <row r="7392" spans="1:7" customFormat="1" ht="17.399999999999999" x14ac:dyDescent="0.25">
      <c r="A7392" s="419"/>
      <c r="B7392" s="419"/>
      <c r="C7392" t="s">
        <v>27837</v>
      </c>
      <c r="D7392" t="s">
        <v>27838</v>
      </c>
      <c r="E7392" t="s">
        <v>27838</v>
      </c>
      <c r="F7392" t="s">
        <v>27839</v>
      </c>
      <c r="G7392" t="s">
        <v>27840</v>
      </c>
    </row>
    <row r="7393" spans="1:7" customFormat="1" ht="17.399999999999999" x14ac:dyDescent="0.25">
      <c r="A7393" s="419"/>
      <c r="B7393" s="419"/>
      <c r="C7393" t="s">
        <v>27841</v>
      </c>
      <c r="D7393" t="s">
        <v>27842</v>
      </c>
      <c r="E7393" t="s">
        <v>27842</v>
      </c>
      <c r="F7393" t="s">
        <v>27843</v>
      </c>
      <c r="G7393" t="s">
        <v>27844</v>
      </c>
    </row>
    <row r="7394" spans="1:7" customFormat="1" ht="17.399999999999999" x14ac:dyDescent="0.25">
      <c r="A7394" s="419"/>
      <c r="B7394" s="419"/>
      <c r="C7394" t="s">
        <v>27845</v>
      </c>
      <c r="D7394" t="s">
        <v>27846</v>
      </c>
      <c r="E7394" t="s">
        <v>27846</v>
      </c>
      <c r="F7394" t="s">
        <v>27847</v>
      </c>
      <c r="G7394" t="s">
        <v>27848</v>
      </c>
    </row>
    <row r="7395" spans="1:7" customFormat="1" ht="17.399999999999999" x14ac:dyDescent="0.25">
      <c r="A7395" s="419"/>
      <c r="B7395" s="419"/>
      <c r="C7395" t="s">
        <v>27849</v>
      </c>
      <c r="D7395" t="s">
        <v>27850</v>
      </c>
      <c r="E7395" t="s">
        <v>27850</v>
      </c>
      <c r="F7395" t="s">
        <v>27851</v>
      </c>
      <c r="G7395" t="s">
        <v>27852</v>
      </c>
    </row>
    <row r="7396" spans="1:7" customFormat="1" ht="17.399999999999999" x14ac:dyDescent="0.25">
      <c r="A7396" s="419"/>
      <c r="B7396" s="419"/>
      <c r="C7396" t="s">
        <v>27853</v>
      </c>
      <c r="D7396" t="s">
        <v>27854</v>
      </c>
      <c r="E7396" t="s">
        <v>27854</v>
      </c>
      <c r="F7396" t="s">
        <v>27855</v>
      </c>
      <c r="G7396" t="s">
        <v>27856</v>
      </c>
    </row>
    <row r="7397" spans="1:7" customFormat="1" ht="17.399999999999999" x14ac:dyDescent="0.25">
      <c r="A7397" s="419"/>
      <c r="B7397" s="419"/>
      <c r="C7397" t="s">
        <v>27857</v>
      </c>
      <c r="D7397" t="s">
        <v>27858</v>
      </c>
      <c r="E7397" t="s">
        <v>27858</v>
      </c>
      <c r="F7397" t="s">
        <v>27859</v>
      </c>
      <c r="G7397" t="s">
        <v>27860</v>
      </c>
    </row>
    <row r="7398" spans="1:7" customFormat="1" ht="17.399999999999999" x14ac:dyDescent="0.25">
      <c r="A7398" s="419"/>
      <c r="B7398" s="419"/>
      <c r="C7398" t="s">
        <v>27861</v>
      </c>
      <c r="D7398" t="s">
        <v>27862</v>
      </c>
      <c r="E7398" t="s">
        <v>27862</v>
      </c>
      <c r="F7398" t="s">
        <v>27863</v>
      </c>
      <c r="G7398" t="s">
        <v>27864</v>
      </c>
    </row>
    <row r="7399" spans="1:7" customFormat="1" ht="17.399999999999999" x14ac:dyDescent="0.25">
      <c r="A7399" s="419"/>
      <c r="B7399" s="419"/>
      <c r="C7399" t="s">
        <v>27865</v>
      </c>
      <c r="D7399" t="s">
        <v>27866</v>
      </c>
      <c r="E7399" t="s">
        <v>27866</v>
      </c>
      <c r="F7399" t="s">
        <v>27867</v>
      </c>
      <c r="G7399" t="s">
        <v>27868</v>
      </c>
    </row>
    <row r="7400" spans="1:7" customFormat="1" ht="17.399999999999999" x14ac:dyDescent="0.25">
      <c r="A7400" s="419"/>
      <c r="B7400" s="419"/>
      <c r="C7400" t="s">
        <v>27869</v>
      </c>
      <c r="D7400" t="s">
        <v>27870</v>
      </c>
      <c r="E7400" t="s">
        <v>27870</v>
      </c>
      <c r="F7400" t="s">
        <v>27871</v>
      </c>
      <c r="G7400" t="s">
        <v>27872</v>
      </c>
    </row>
    <row r="7401" spans="1:7" customFormat="1" ht="17.399999999999999" x14ac:dyDescent="0.25">
      <c r="A7401" s="419"/>
      <c r="B7401" s="419"/>
      <c r="C7401" t="s">
        <v>27873</v>
      </c>
      <c r="D7401" t="s">
        <v>27874</v>
      </c>
      <c r="E7401" t="s">
        <v>27874</v>
      </c>
      <c r="F7401" t="s">
        <v>27875</v>
      </c>
      <c r="G7401" t="s">
        <v>27876</v>
      </c>
    </row>
    <row r="7402" spans="1:7" customFormat="1" ht="17.399999999999999" x14ac:dyDescent="0.25">
      <c r="A7402" s="419"/>
      <c r="B7402" s="419"/>
      <c r="C7402" t="s">
        <v>27877</v>
      </c>
      <c r="D7402" t="s">
        <v>27878</v>
      </c>
      <c r="E7402" t="s">
        <v>27878</v>
      </c>
      <c r="F7402" t="s">
        <v>27879</v>
      </c>
      <c r="G7402" t="s">
        <v>27880</v>
      </c>
    </row>
    <row r="7403" spans="1:7" customFormat="1" ht="17.399999999999999" x14ac:dyDescent="0.25">
      <c r="A7403" s="419"/>
      <c r="B7403" s="419"/>
      <c r="C7403" t="s">
        <v>27881</v>
      </c>
      <c r="D7403" t="s">
        <v>27882</v>
      </c>
      <c r="E7403" t="s">
        <v>27882</v>
      </c>
      <c r="F7403" t="s">
        <v>27883</v>
      </c>
      <c r="G7403" t="s">
        <v>27881</v>
      </c>
    </row>
    <row r="7404" spans="1:7" customFormat="1" ht="17.399999999999999" x14ac:dyDescent="0.25">
      <c r="A7404" s="419"/>
      <c r="B7404" s="419"/>
      <c r="C7404" t="s">
        <v>27884</v>
      </c>
      <c r="D7404" t="s">
        <v>27885</v>
      </c>
      <c r="E7404" t="s">
        <v>27885</v>
      </c>
      <c r="F7404" t="s">
        <v>27886</v>
      </c>
      <c r="G7404" t="s">
        <v>27887</v>
      </c>
    </row>
    <row r="7405" spans="1:7" customFormat="1" ht="17.399999999999999" x14ac:dyDescent="0.25">
      <c r="A7405" s="419"/>
      <c r="B7405" s="419"/>
      <c r="C7405" t="s">
        <v>27888</v>
      </c>
      <c r="D7405" t="s">
        <v>27889</v>
      </c>
      <c r="E7405" t="s">
        <v>27889</v>
      </c>
      <c r="F7405" t="s">
        <v>27890</v>
      </c>
      <c r="G7405" t="s">
        <v>27888</v>
      </c>
    </row>
    <row r="7406" spans="1:7" customFormat="1" ht="17.399999999999999" x14ac:dyDescent="0.25">
      <c r="A7406" s="419"/>
      <c r="B7406" s="419"/>
      <c r="C7406" t="s">
        <v>27891</v>
      </c>
      <c r="D7406" t="s">
        <v>27892</v>
      </c>
      <c r="E7406" t="s">
        <v>27892</v>
      </c>
      <c r="F7406" t="s">
        <v>27893</v>
      </c>
      <c r="G7406" t="s">
        <v>27891</v>
      </c>
    </row>
    <row r="7407" spans="1:7" customFormat="1" ht="17.399999999999999" x14ac:dyDescent="0.25">
      <c r="A7407" s="419"/>
      <c r="B7407" s="419"/>
      <c r="C7407" t="s">
        <v>27894</v>
      </c>
      <c r="D7407" t="s">
        <v>27895</v>
      </c>
      <c r="E7407" t="s">
        <v>27895</v>
      </c>
      <c r="F7407" t="s">
        <v>27896</v>
      </c>
      <c r="G7407" t="s">
        <v>27894</v>
      </c>
    </row>
    <row r="7408" spans="1:7" customFormat="1" ht="17.399999999999999" x14ac:dyDescent="0.25">
      <c r="A7408" s="419"/>
      <c r="B7408" s="419"/>
      <c r="C7408" t="s">
        <v>27897</v>
      </c>
      <c r="D7408" t="s">
        <v>27898</v>
      </c>
      <c r="E7408" t="s">
        <v>27898</v>
      </c>
      <c r="F7408" t="s">
        <v>27899</v>
      </c>
      <c r="G7408" t="s">
        <v>27900</v>
      </c>
    </row>
    <row r="7409" spans="1:7" customFormat="1" ht="17.399999999999999" x14ac:dyDescent="0.25">
      <c r="A7409" s="419"/>
      <c r="B7409" s="419"/>
      <c r="C7409" t="s">
        <v>27901</v>
      </c>
      <c r="D7409" t="s">
        <v>27902</v>
      </c>
      <c r="E7409" t="s">
        <v>27902</v>
      </c>
      <c r="F7409" t="s">
        <v>27903</v>
      </c>
      <c r="G7409" t="s">
        <v>27904</v>
      </c>
    </row>
    <row r="7410" spans="1:7" customFormat="1" ht="17.399999999999999" x14ac:dyDescent="0.25">
      <c r="A7410" s="419"/>
      <c r="B7410" s="419"/>
      <c r="C7410" t="s">
        <v>27905</v>
      </c>
      <c r="D7410" t="s">
        <v>27906</v>
      </c>
      <c r="E7410" t="s">
        <v>27906</v>
      </c>
      <c r="F7410" t="s">
        <v>27907</v>
      </c>
      <c r="G7410" t="s">
        <v>27908</v>
      </c>
    </row>
    <row r="7411" spans="1:7" customFormat="1" ht="17.399999999999999" x14ac:dyDescent="0.25">
      <c r="A7411" s="419"/>
      <c r="B7411" s="419"/>
      <c r="C7411" t="s">
        <v>27909</v>
      </c>
      <c r="D7411" t="s">
        <v>27910</v>
      </c>
      <c r="E7411" t="s">
        <v>27910</v>
      </c>
      <c r="F7411" t="s">
        <v>27911</v>
      </c>
      <c r="G7411" t="s">
        <v>27912</v>
      </c>
    </row>
    <row r="7412" spans="1:7" customFormat="1" ht="17.399999999999999" x14ac:dyDescent="0.25">
      <c r="A7412" s="419"/>
      <c r="B7412" s="419"/>
      <c r="C7412" t="s">
        <v>27913</v>
      </c>
      <c r="D7412" t="s">
        <v>27914</v>
      </c>
      <c r="E7412" t="s">
        <v>27914</v>
      </c>
      <c r="F7412" t="s">
        <v>27915</v>
      </c>
      <c r="G7412" t="s">
        <v>27916</v>
      </c>
    </row>
    <row r="7413" spans="1:7" customFormat="1" ht="17.399999999999999" x14ac:dyDescent="0.25">
      <c r="A7413" s="419"/>
      <c r="B7413" s="419"/>
      <c r="C7413" t="s">
        <v>27917</v>
      </c>
      <c r="D7413" t="s">
        <v>27918</v>
      </c>
      <c r="E7413" t="s">
        <v>27918</v>
      </c>
      <c r="F7413" t="s">
        <v>27919</v>
      </c>
      <c r="G7413" t="s">
        <v>27920</v>
      </c>
    </row>
    <row r="7414" spans="1:7" customFormat="1" ht="17.399999999999999" x14ac:dyDescent="0.25">
      <c r="A7414" s="419"/>
      <c r="B7414" s="419"/>
      <c r="C7414" t="s">
        <v>27921</v>
      </c>
      <c r="D7414" t="s">
        <v>27922</v>
      </c>
      <c r="E7414" t="s">
        <v>27922</v>
      </c>
      <c r="F7414" t="s">
        <v>27923</v>
      </c>
      <c r="G7414" t="s">
        <v>27924</v>
      </c>
    </row>
    <row r="7415" spans="1:7" customFormat="1" ht="17.399999999999999" x14ac:dyDescent="0.25">
      <c r="A7415" s="419"/>
      <c r="B7415" s="419"/>
      <c r="C7415" t="s">
        <v>27925</v>
      </c>
      <c r="D7415" t="s">
        <v>27926</v>
      </c>
      <c r="E7415" t="s">
        <v>27926</v>
      </c>
      <c r="F7415" t="s">
        <v>27927</v>
      </c>
      <c r="G7415" t="s">
        <v>27925</v>
      </c>
    </row>
    <row r="7416" spans="1:7" customFormat="1" ht="17.399999999999999" x14ac:dyDescent="0.25">
      <c r="A7416" s="419"/>
      <c r="B7416" s="419"/>
      <c r="C7416" t="s">
        <v>27928</v>
      </c>
      <c r="D7416" t="s">
        <v>27929</v>
      </c>
      <c r="E7416" t="s">
        <v>27929</v>
      </c>
      <c r="F7416" t="s">
        <v>27930</v>
      </c>
      <c r="G7416" t="s">
        <v>27931</v>
      </c>
    </row>
    <row r="7417" spans="1:7" customFormat="1" ht="17.399999999999999" x14ac:dyDescent="0.25">
      <c r="A7417" s="419"/>
      <c r="B7417" s="419"/>
      <c r="C7417" t="s">
        <v>27932</v>
      </c>
      <c r="D7417" t="s">
        <v>27933</v>
      </c>
      <c r="E7417" t="s">
        <v>27933</v>
      </c>
      <c r="F7417" t="s">
        <v>27934</v>
      </c>
      <c r="G7417" t="s">
        <v>27935</v>
      </c>
    </row>
    <row r="7418" spans="1:7" customFormat="1" ht="17.399999999999999" x14ac:dyDescent="0.25">
      <c r="A7418" s="419"/>
      <c r="B7418" s="419"/>
      <c r="C7418" t="s">
        <v>27936</v>
      </c>
      <c r="D7418" t="s">
        <v>27937</v>
      </c>
      <c r="E7418" t="s">
        <v>27937</v>
      </c>
      <c r="F7418" t="s">
        <v>27938</v>
      </c>
      <c r="G7418" t="s">
        <v>27936</v>
      </c>
    </row>
    <row r="7419" spans="1:7" customFormat="1" ht="17.399999999999999" x14ac:dyDescent="0.25">
      <c r="A7419" s="419"/>
      <c r="B7419" s="419"/>
      <c r="C7419" t="s">
        <v>27939</v>
      </c>
      <c r="D7419" t="s">
        <v>27940</v>
      </c>
      <c r="E7419" t="s">
        <v>27940</v>
      </c>
      <c r="F7419" t="s">
        <v>27941</v>
      </c>
      <c r="G7419" t="s">
        <v>27942</v>
      </c>
    </row>
    <row r="7420" spans="1:7" customFormat="1" ht="17.399999999999999" x14ac:dyDescent="0.25">
      <c r="A7420" s="419"/>
      <c r="B7420" s="419"/>
      <c r="C7420" t="s">
        <v>27943</v>
      </c>
      <c r="D7420" t="s">
        <v>27944</v>
      </c>
      <c r="E7420" t="s">
        <v>27944</v>
      </c>
      <c r="F7420" t="s">
        <v>27945</v>
      </c>
      <c r="G7420" t="s">
        <v>27946</v>
      </c>
    </row>
    <row r="7421" spans="1:7" customFormat="1" ht="17.399999999999999" x14ac:dyDescent="0.25">
      <c r="A7421" s="419"/>
      <c r="B7421" s="419"/>
      <c r="C7421" t="s">
        <v>27947</v>
      </c>
      <c r="D7421" t="s">
        <v>27948</v>
      </c>
      <c r="E7421" t="s">
        <v>27948</v>
      </c>
      <c r="F7421" t="s">
        <v>27949</v>
      </c>
      <c r="G7421" t="s">
        <v>27950</v>
      </c>
    </row>
    <row r="7422" spans="1:7" customFormat="1" ht="17.399999999999999" x14ac:dyDescent="0.25">
      <c r="A7422" s="419"/>
      <c r="B7422" s="419"/>
      <c r="C7422" t="s">
        <v>27951</v>
      </c>
      <c r="D7422" t="s">
        <v>27952</v>
      </c>
      <c r="E7422" t="s">
        <v>27952</v>
      </c>
      <c r="F7422" t="s">
        <v>27953</v>
      </c>
      <c r="G7422" t="s">
        <v>27954</v>
      </c>
    </row>
    <row r="7423" spans="1:7" customFormat="1" ht="17.399999999999999" x14ac:dyDescent="0.25">
      <c r="A7423" s="419"/>
      <c r="B7423" s="419"/>
      <c r="C7423" t="s">
        <v>27955</v>
      </c>
      <c r="D7423" t="s">
        <v>27956</v>
      </c>
      <c r="E7423" t="s">
        <v>27956</v>
      </c>
      <c r="F7423" t="s">
        <v>27957</v>
      </c>
      <c r="G7423" t="s">
        <v>27958</v>
      </c>
    </row>
    <row r="7424" spans="1:7" customFormat="1" ht="17.399999999999999" x14ac:dyDescent="0.25">
      <c r="A7424" s="419"/>
      <c r="B7424" s="419"/>
      <c r="C7424" t="s">
        <v>27959</v>
      </c>
      <c r="D7424" t="s">
        <v>27960</v>
      </c>
      <c r="E7424" t="s">
        <v>27960</v>
      </c>
      <c r="F7424" t="s">
        <v>27961</v>
      </c>
      <c r="G7424" t="s">
        <v>27962</v>
      </c>
    </row>
    <row r="7425" spans="1:7" customFormat="1" ht="17.399999999999999" x14ac:dyDescent="0.25">
      <c r="A7425" s="419"/>
      <c r="B7425" s="419"/>
      <c r="C7425" t="s">
        <v>27963</v>
      </c>
      <c r="D7425" t="s">
        <v>27964</v>
      </c>
      <c r="E7425" t="s">
        <v>27964</v>
      </c>
      <c r="F7425" t="s">
        <v>27965</v>
      </c>
      <c r="G7425" t="s">
        <v>27966</v>
      </c>
    </row>
    <row r="7426" spans="1:7" customFormat="1" ht="17.399999999999999" x14ac:dyDescent="0.25">
      <c r="A7426" s="419"/>
      <c r="B7426" s="419"/>
      <c r="C7426" t="s">
        <v>27967</v>
      </c>
      <c r="D7426" t="s">
        <v>27968</v>
      </c>
      <c r="E7426" t="s">
        <v>27968</v>
      </c>
      <c r="F7426" t="s">
        <v>27969</v>
      </c>
      <c r="G7426" t="s">
        <v>27970</v>
      </c>
    </row>
    <row r="7427" spans="1:7" customFormat="1" ht="17.399999999999999" x14ac:dyDescent="0.25">
      <c r="A7427" s="419"/>
      <c r="B7427" s="419"/>
      <c r="C7427" t="s">
        <v>27971</v>
      </c>
      <c r="D7427" t="s">
        <v>27972</v>
      </c>
      <c r="E7427" t="s">
        <v>27972</v>
      </c>
      <c r="F7427" t="s">
        <v>27973</v>
      </c>
      <c r="G7427" t="s">
        <v>27974</v>
      </c>
    </row>
    <row r="7428" spans="1:7" customFormat="1" ht="17.399999999999999" x14ac:dyDescent="0.25">
      <c r="A7428" s="419"/>
      <c r="B7428" s="419"/>
      <c r="C7428" t="s">
        <v>27975</v>
      </c>
      <c r="D7428" t="s">
        <v>27976</v>
      </c>
      <c r="E7428" t="s">
        <v>27976</v>
      </c>
      <c r="F7428" t="s">
        <v>27977</v>
      </c>
      <c r="G7428" t="s">
        <v>27978</v>
      </c>
    </row>
    <row r="7429" spans="1:7" customFormat="1" ht="17.399999999999999" x14ac:dyDescent="0.25">
      <c r="A7429" s="419"/>
      <c r="B7429" s="419"/>
      <c r="C7429" t="s">
        <v>27979</v>
      </c>
      <c r="D7429" t="s">
        <v>27980</v>
      </c>
      <c r="E7429" t="s">
        <v>27980</v>
      </c>
      <c r="F7429" t="s">
        <v>27981</v>
      </c>
      <c r="G7429" t="s">
        <v>27982</v>
      </c>
    </row>
    <row r="7430" spans="1:7" customFormat="1" ht="17.399999999999999" x14ac:dyDescent="0.25">
      <c r="A7430" s="419"/>
      <c r="B7430" s="419"/>
      <c r="C7430" t="s">
        <v>27983</v>
      </c>
      <c r="D7430" t="s">
        <v>27984</v>
      </c>
      <c r="E7430" t="s">
        <v>27984</v>
      </c>
      <c r="F7430" t="s">
        <v>27985</v>
      </c>
      <c r="G7430" t="s">
        <v>27986</v>
      </c>
    </row>
    <row r="7431" spans="1:7" customFormat="1" ht="17.399999999999999" x14ac:dyDescent="0.25">
      <c r="A7431" s="419"/>
      <c r="B7431" s="419"/>
      <c r="C7431" t="s">
        <v>27987</v>
      </c>
      <c r="D7431" t="s">
        <v>27988</v>
      </c>
      <c r="E7431" t="s">
        <v>27988</v>
      </c>
      <c r="F7431" t="s">
        <v>27989</v>
      </c>
      <c r="G7431" t="s">
        <v>27990</v>
      </c>
    </row>
    <row r="7432" spans="1:7" customFormat="1" ht="17.399999999999999" x14ac:dyDescent="0.25">
      <c r="A7432" s="419"/>
      <c r="B7432" s="419"/>
      <c r="C7432" t="s">
        <v>27991</v>
      </c>
      <c r="D7432" t="s">
        <v>27992</v>
      </c>
      <c r="E7432" t="s">
        <v>27992</v>
      </c>
      <c r="F7432" t="s">
        <v>24280</v>
      </c>
      <c r="G7432" t="s">
        <v>27993</v>
      </c>
    </row>
    <row r="7433" spans="1:7" customFormat="1" ht="17.399999999999999" x14ac:dyDescent="0.25">
      <c r="A7433" s="419"/>
      <c r="B7433" s="419"/>
      <c r="C7433" t="s">
        <v>27994</v>
      </c>
      <c r="D7433" t="s">
        <v>27995</v>
      </c>
      <c r="E7433" t="s">
        <v>27995</v>
      </c>
      <c r="F7433" t="s">
        <v>27996</v>
      </c>
      <c r="G7433" t="s">
        <v>27994</v>
      </c>
    </row>
    <row r="7434" spans="1:7" customFormat="1" ht="17.399999999999999" x14ac:dyDescent="0.25">
      <c r="A7434" s="419"/>
      <c r="B7434" s="419"/>
      <c r="C7434" t="s">
        <v>27997</v>
      </c>
      <c r="D7434" t="s">
        <v>27998</v>
      </c>
      <c r="E7434" t="s">
        <v>27998</v>
      </c>
      <c r="F7434" t="s">
        <v>27999</v>
      </c>
      <c r="G7434" t="s">
        <v>28000</v>
      </c>
    </row>
    <row r="7435" spans="1:7" customFormat="1" ht="17.399999999999999" x14ac:dyDescent="0.25">
      <c r="A7435" s="419"/>
      <c r="B7435" s="419"/>
      <c r="C7435" t="s">
        <v>28001</v>
      </c>
      <c r="D7435" t="s">
        <v>28002</v>
      </c>
      <c r="E7435" t="s">
        <v>28002</v>
      </c>
      <c r="F7435" t="s">
        <v>28003</v>
      </c>
      <c r="G7435" t="s">
        <v>28004</v>
      </c>
    </row>
    <row r="7436" spans="1:7" customFormat="1" ht="17.399999999999999" x14ac:dyDescent="0.25">
      <c r="A7436" s="419"/>
      <c r="B7436" s="419"/>
      <c r="C7436" t="s">
        <v>28005</v>
      </c>
      <c r="D7436" t="s">
        <v>28006</v>
      </c>
      <c r="E7436" t="s">
        <v>28006</v>
      </c>
      <c r="F7436" t="s">
        <v>13958</v>
      </c>
      <c r="G7436" t="s">
        <v>28007</v>
      </c>
    </row>
    <row r="7437" spans="1:7" customFormat="1" ht="17.399999999999999" x14ac:dyDescent="0.25">
      <c r="A7437" s="419"/>
      <c r="B7437" s="419"/>
      <c r="C7437" t="s">
        <v>28008</v>
      </c>
      <c r="D7437" t="s">
        <v>28009</v>
      </c>
      <c r="E7437" t="s">
        <v>28009</v>
      </c>
      <c r="F7437" t="s">
        <v>28010</v>
      </c>
      <c r="G7437" t="s">
        <v>28011</v>
      </c>
    </row>
    <row r="7438" spans="1:7" customFormat="1" ht="17.399999999999999" x14ac:dyDescent="0.25">
      <c r="A7438" s="419"/>
      <c r="B7438" s="419"/>
      <c r="C7438" t="s">
        <v>28012</v>
      </c>
      <c r="D7438" t="s">
        <v>28013</v>
      </c>
      <c r="E7438" t="s">
        <v>28013</v>
      </c>
      <c r="F7438" t="s">
        <v>28014</v>
      </c>
      <c r="G7438" t="s">
        <v>28015</v>
      </c>
    </row>
    <row r="7439" spans="1:7" customFormat="1" ht="17.399999999999999" x14ac:dyDescent="0.25">
      <c r="A7439" s="419"/>
      <c r="B7439" s="419"/>
      <c r="C7439" t="s">
        <v>28016</v>
      </c>
      <c r="D7439" t="s">
        <v>28017</v>
      </c>
      <c r="E7439" t="s">
        <v>28017</v>
      </c>
      <c r="F7439" t="s">
        <v>28018</v>
      </c>
      <c r="G7439" t="s">
        <v>28019</v>
      </c>
    </row>
    <row r="7440" spans="1:7" customFormat="1" ht="17.399999999999999" x14ac:dyDescent="0.25">
      <c r="A7440" s="419"/>
      <c r="B7440" s="419"/>
      <c r="C7440" t="s">
        <v>28020</v>
      </c>
      <c r="D7440" t="s">
        <v>28021</v>
      </c>
      <c r="E7440" t="s">
        <v>28021</v>
      </c>
      <c r="F7440" t="s">
        <v>28022</v>
      </c>
      <c r="G7440" t="s">
        <v>28023</v>
      </c>
    </row>
    <row r="7441" spans="1:7" customFormat="1" ht="17.399999999999999" x14ac:dyDescent="0.25">
      <c r="A7441" s="419"/>
      <c r="B7441" s="419"/>
      <c r="C7441" t="s">
        <v>28024</v>
      </c>
      <c r="D7441" t="s">
        <v>28025</v>
      </c>
      <c r="E7441" t="s">
        <v>28025</v>
      </c>
      <c r="F7441" t="s">
        <v>28026</v>
      </c>
      <c r="G7441" t="s">
        <v>28027</v>
      </c>
    </row>
    <row r="7442" spans="1:7" customFormat="1" ht="17.399999999999999" x14ac:dyDescent="0.25">
      <c r="A7442" s="419"/>
      <c r="B7442" s="419"/>
      <c r="C7442" t="s">
        <v>28028</v>
      </c>
      <c r="D7442" t="s">
        <v>28029</v>
      </c>
      <c r="E7442" t="s">
        <v>28029</v>
      </c>
      <c r="F7442" t="s">
        <v>28029</v>
      </c>
      <c r="G7442" t="s">
        <v>28028</v>
      </c>
    </row>
    <row r="7443" spans="1:7" customFormat="1" ht="17.399999999999999" x14ac:dyDescent="0.25">
      <c r="A7443" s="419"/>
      <c r="B7443" s="419"/>
      <c r="C7443" t="s">
        <v>28030</v>
      </c>
      <c r="D7443" t="s">
        <v>2700</v>
      </c>
      <c r="E7443" t="s">
        <v>2700</v>
      </c>
      <c r="F7443" t="s">
        <v>2700</v>
      </c>
      <c r="G7443" t="s">
        <v>28030</v>
      </c>
    </row>
    <row r="7444" spans="1:7" customFormat="1" ht="17.399999999999999" x14ac:dyDescent="0.25">
      <c r="A7444" s="419"/>
      <c r="B7444" s="419"/>
      <c r="C7444" t="s">
        <v>28031</v>
      </c>
      <c r="D7444" t="s">
        <v>28032</v>
      </c>
      <c r="E7444" t="s">
        <v>28032</v>
      </c>
      <c r="F7444" t="s">
        <v>28033</v>
      </c>
      <c r="G7444" t="s">
        <v>28034</v>
      </c>
    </row>
    <row r="7445" spans="1:7" customFormat="1" ht="17.399999999999999" x14ac:dyDescent="0.25">
      <c r="A7445" s="419"/>
      <c r="B7445" s="419"/>
      <c r="C7445" t="s">
        <v>28035</v>
      </c>
      <c r="D7445" t="s">
        <v>28036</v>
      </c>
      <c r="E7445" t="s">
        <v>28036</v>
      </c>
      <c r="F7445" t="s">
        <v>28036</v>
      </c>
      <c r="G7445" t="s">
        <v>28035</v>
      </c>
    </row>
    <row r="7446" spans="1:7" customFormat="1" ht="17.399999999999999" x14ac:dyDescent="0.25">
      <c r="A7446" s="419"/>
      <c r="B7446" s="419"/>
      <c r="C7446" t="s">
        <v>28037</v>
      </c>
      <c r="D7446" t="s">
        <v>28038</v>
      </c>
      <c r="E7446" t="s">
        <v>28038</v>
      </c>
      <c r="F7446" t="s">
        <v>28039</v>
      </c>
      <c r="G7446" t="s">
        <v>28040</v>
      </c>
    </row>
    <row r="7447" spans="1:7" customFormat="1" ht="17.399999999999999" x14ac:dyDescent="0.25">
      <c r="A7447" s="419"/>
      <c r="B7447" s="419"/>
      <c r="C7447" t="s">
        <v>28041</v>
      </c>
      <c r="D7447" t="s">
        <v>28042</v>
      </c>
      <c r="E7447" t="s">
        <v>28042</v>
      </c>
      <c r="F7447" t="s">
        <v>28043</v>
      </c>
      <c r="G7447" t="s">
        <v>28044</v>
      </c>
    </row>
    <row r="7448" spans="1:7" customFormat="1" ht="17.399999999999999" x14ac:dyDescent="0.25">
      <c r="A7448" s="419"/>
      <c r="B7448" s="419"/>
      <c r="C7448" t="s">
        <v>28045</v>
      </c>
      <c r="D7448" t="s">
        <v>28046</v>
      </c>
      <c r="E7448" t="s">
        <v>28046</v>
      </c>
      <c r="F7448" t="s">
        <v>28045</v>
      </c>
    </row>
    <row r="7449" spans="1:7" customFormat="1" ht="17.399999999999999" x14ac:dyDescent="0.25">
      <c r="A7449" s="419"/>
      <c r="B7449" s="419"/>
      <c r="C7449" t="s">
        <v>28047</v>
      </c>
      <c r="D7449" t="s">
        <v>28048</v>
      </c>
      <c r="E7449" t="s">
        <v>28048</v>
      </c>
      <c r="F7449" t="s">
        <v>28047</v>
      </c>
    </row>
    <row r="7450" spans="1:7" customFormat="1" ht="17.399999999999999" x14ac:dyDescent="0.25">
      <c r="A7450" s="419"/>
      <c r="B7450" s="419"/>
      <c r="C7450" t="s">
        <v>28049</v>
      </c>
      <c r="D7450" t="s">
        <v>26694</v>
      </c>
      <c r="E7450" t="s">
        <v>26694</v>
      </c>
      <c r="F7450" t="s">
        <v>28049</v>
      </c>
    </row>
    <row r="7451" spans="1:7" customFormat="1" ht="17.399999999999999" x14ac:dyDescent="0.25">
      <c r="A7451" s="419"/>
      <c r="B7451" s="419"/>
      <c r="C7451" t="s">
        <v>28050</v>
      </c>
      <c r="D7451" t="s">
        <v>1095</v>
      </c>
      <c r="E7451" t="s">
        <v>1095</v>
      </c>
      <c r="F7451" t="s">
        <v>28050</v>
      </c>
    </row>
    <row r="7452" spans="1:7" customFormat="1" ht="17.399999999999999" x14ac:dyDescent="0.25">
      <c r="A7452" s="419"/>
      <c r="B7452" s="419"/>
      <c r="C7452" t="s">
        <v>28051</v>
      </c>
      <c r="D7452" t="s">
        <v>28052</v>
      </c>
      <c r="E7452" t="s">
        <v>28052</v>
      </c>
      <c r="F7452" t="s">
        <v>28051</v>
      </c>
    </row>
    <row r="7453" spans="1:7" customFormat="1" ht="17.399999999999999" x14ac:dyDescent="0.25">
      <c r="A7453" s="419"/>
      <c r="B7453" s="419"/>
      <c r="C7453" t="s">
        <v>28053</v>
      </c>
      <c r="D7453" t="s">
        <v>28054</v>
      </c>
      <c r="E7453" t="s">
        <v>28054</v>
      </c>
      <c r="F7453" t="s">
        <v>28053</v>
      </c>
    </row>
    <row r="7454" spans="1:7" customFormat="1" ht="17.399999999999999" x14ac:dyDescent="0.25">
      <c r="A7454" s="419"/>
      <c r="B7454" s="419"/>
      <c r="C7454" t="s">
        <v>28055</v>
      </c>
      <c r="D7454" t="s">
        <v>28056</v>
      </c>
      <c r="E7454" t="s">
        <v>28056</v>
      </c>
      <c r="F7454" t="s">
        <v>28055</v>
      </c>
    </row>
    <row r="7455" spans="1:7" customFormat="1" ht="17.399999999999999" x14ac:dyDescent="0.25">
      <c r="A7455" s="419"/>
      <c r="B7455" s="419"/>
      <c r="C7455" t="s">
        <v>28057</v>
      </c>
      <c r="D7455" t="s">
        <v>28058</v>
      </c>
      <c r="E7455" t="s">
        <v>28058</v>
      </c>
      <c r="F7455" t="s">
        <v>28057</v>
      </c>
    </row>
    <row r="7456" spans="1:7" customFormat="1" ht="17.399999999999999" x14ac:dyDescent="0.25">
      <c r="A7456" s="419"/>
      <c r="B7456" s="419"/>
      <c r="C7456" t="s">
        <v>28059</v>
      </c>
      <c r="D7456" t="s">
        <v>23356</v>
      </c>
      <c r="E7456" t="s">
        <v>23356</v>
      </c>
      <c r="F7456" t="s">
        <v>23356</v>
      </c>
      <c r="G7456" t="s">
        <v>28060</v>
      </c>
    </row>
    <row r="7457" spans="1:7" customFormat="1" ht="17.399999999999999" x14ac:dyDescent="0.25">
      <c r="A7457" s="419"/>
      <c r="B7457" s="419"/>
      <c r="C7457" t="s">
        <v>28061</v>
      </c>
      <c r="D7457" t="s">
        <v>17303</v>
      </c>
      <c r="E7457" t="s">
        <v>17303</v>
      </c>
      <c r="F7457" t="s">
        <v>28062</v>
      </c>
      <c r="G7457" t="s">
        <v>28063</v>
      </c>
    </row>
    <row r="7458" spans="1:7" customFormat="1" ht="17.399999999999999" x14ac:dyDescent="0.25">
      <c r="A7458" s="419"/>
      <c r="B7458" s="419"/>
      <c r="C7458" t="s">
        <v>28064</v>
      </c>
      <c r="D7458" t="s">
        <v>28065</v>
      </c>
      <c r="E7458" t="s">
        <v>28065</v>
      </c>
      <c r="F7458" t="s">
        <v>28065</v>
      </c>
      <c r="G7458" t="s">
        <v>28064</v>
      </c>
    </row>
    <row r="7459" spans="1:7" customFormat="1" ht="17.399999999999999" x14ac:dyDescent="0.25">
      <c r="A7459" s="419"/>
      <c r="B7459" s="419"/>
      <c r="C7459" t="s">
        <v>28066</v>
      </c>
      <c r="D7459" t="s">
        <v>28067</v>
      </c>
      <c r="E7459" t="s">
        <v>28067</v>
      </c>
      <c r="F7459" t="s">
        <v>28067</v>
      </c>
      <c r="G7459" t="s">
        <v>28066</v>
      </c>
    </row>
    <row r="7460" spans="1:7" customFormat="1" ht="17.399999999999999" x14ac:dyDescent="0.25">
      <c r="A7460" s="419"/>
      <c r="B7460" s="419"/>
      <c r="C7460" t="s">
        <v>28068</v>
      </c>
      <c r="D7460" t="s">
        <v>28069</v>
      </c>
      <c r="E7460" t="s">
        <v>28069</v>
      </c>
      <c r="F7460" t="s">
        <v>28069</v>
      </c>
      <c r="G7460" t="s">
        <v>28070</v>
      </c>
    </row>
    <row r="7461" spans="1:7" customFormat="1" ht="17.399999999999999" x14ac:dyDescent="0.25">
      <c r="A7461" s="419"/>
      <c r="B7461" s="419"/>
      <c r="C7461" t="s">
        <v>28071</v>
      </c>
      <c r="D7461" t="s">
        <v>28072</v>
      </c>
      <c r="E7461" t="s">
        <v>28072</v>
      </c>
      <c r="F7461" t="s">
        <v>28072</v>
      </c>
      <c r="G7461" t="s">
        <v>28071</v>
      </c>
    </row>
    <row r="7462" spans="1:7" customFormat="1" ht="17.399999999999999" x14ac:dyDescent="0.25">
      <c r="A7462" s="419"/>
      <c r="B7462" s="419"/>
      <c r="C7462" t="s">
        <v>28073</v>
      </c>
      <c r="D7462" t="s">
        <v>28073</v>
      </c>
      <c r="E7462" t="s">
        <v>28073</v>
      </c>
      <c r="F7462" t="s">
        <v>28074</v>
      </c>
      <c r="G7462" t="s">
        <v>28075</v>
      </c>
    </row>
    <row r="7463" spans="1:7" customFormat="1" ht="17.399999999999999" x14ac:dyDescent="0.25">
      <c r="A7463" s="419"/>
      <c r="B7463" s="419"/>
      <c r="C7463" t="s">
        <v>28076</v>
      </c>
      <c r="D7463" t="s">
        <v>28076</v>
      </c>
      <c r="E7463" t="s">
        <v>28076</v>
      </c>
      <c r="F7463" t="s">
        <v>28076</v>
      </c>
      <c r="G7463" t="s">
        <v>28077</v>
      </c>
    </row>
    <row r="7464" spans="1:7" customFormat="1" ht="17.399999999999999" x14ac:dyDescent="0.25">
      <c r="A7464" s="419"/>
      <c r="B7464" s="419"/>
      <c r="C7464" t="s">
        <v>28078</v>
      </c>
      <c r="D7464" t="s">
        <v>28078</v>
      </c>
      <c r="E7464" t="s">
        <v>28078</v>
      </c>
      <c r="F7464" t="s">
        <v>28079</v>
      </c>
      <c r="G7464" t="s">
        <v>28080</v>
      </c>
    </row>
    <row r="7465" spans="1:7" customFormat="1" ht="17.399999999999999" x14ac:dyDescent="0.25">
      <c r="A7465" s="419"/>
      <c r="B7465" s="419"/>
      <c r="C7465" t="s">
        <v>28081</v>
      </c>
      <c r="D7465" t="s">
        <v>28081</v>
      </c>
      <c r="E7465" t="s">
        <v>28081</v>
      </c>
      <c r="F7465" t="s">
        <v>28081</v>
      </c>
      <c r="G7465" t="s">
        <v>28082</v>
      </c>
    </row>
    <row r="7466" spans="1:7" customFormat="1" ht="17.399999999999999" x14ac:dyDescent="0.25">
      <c r="A7466" s="419"/>
      <c r="B7466" s="419"/>
      <c r="C7466" t="s">
        <v>28083</v>
      </c>
      <c r="D7466" t="s">
        <v>28083</v>
      </c>
      <c r="E7466" t="s">
        <v>28083</v>
      </c>
      <c r="F7466" t="s">
        <v>28083</v>
      </c>
      <c r="G7466" t="s">
        <v>28084</v>
      </c>
    </row>
    <row r="7467" spans="1:7" customFormat="1" ht="17.399999999999999" x14ac:dyDescent="0.25">
      <c r="A7467" s="419"/>
      <c r="B7467" s="419"/>
      <c r="C7467" t="s">
        <v>28085</v>
      </c>
      <c r="D7467" t="s">
        <v>28085</v>
      </c>
      <c r="E7467" t="s">
        <v>28085</v>
      </c>
      <c r="F7467" t="s">
        <v>28086</v>
      </c>
      <c r="G7467" t="s">
        <v>28087</v>
      </c>
    </row>
    <row r="7468" spans="1:7" customFormat="1" ht="17.399999999999999" x14ac:dyDescent="0.25">
      <c r="A7468" s="419"/>
      <c r="B7468" s="419"/>
      <c r="C7468" t="s">
        <v>28088</v>
      </c>
      <c r="D7468" t="s">
        <v>28089</v>
      </c>
      <c r="E7468" t="s">
        <v>28089</v>
      </c>
      <c r="F7468" t="s">
        <v>28089</v>
      </c>
      <c r="G7468" t="s">
        <v>28090</v>
      </c>
    </row>
    <row r="7469" spans="1:7" customFormat="1" ht="17.399999999999999" x14ac:dyDescent="0.25">
      <c r="A7469" s="419"/>
      <c r="B7469" s="419"/>
      <c r="C7469" t="s">
        <v>28091</v>
      </c>
      <c r="D7469" t="s">
        <v>28092</v>
      </c>
      <c r="E7469" t="s">
        <v>28092</v>
      </c>
      <c r="F7469" t="s">
        <v>28093</v>
      </c>
      <c r="G7469" t="s">
        <v>28094</v>
      </c>
    </row>
    <row r="7470" spans="1:7" customFormat="1" ht="17.399999999999999" x14ac:dyDescent="0.25">
      <c r="A7470" s="419"/>
      <c r="B7470" s="419"/>
      <c r="C7470" t="s">
        <v>28095</v>
      </c>
      <c r="D7470" t="s">
        <v>28096</v>
      </c>
      <c r="E7470" t="s">
        <v>28096</v>
      </c>
      <c r="F7470" t="s">
        <v>28096</v>
      </c>
      <c r="G7470" t="s">
        <v>28097</v>
      </c>
    </row>
    <row r="7471" spans="1:7" customFormat="1" ht="17.399999999999999" x14ac:dyDescent="0.25">
      <c r="A7471" s="419"/>
      <c r="B7471" s="419"/>
      <c r="C7471" t="s">
        <v>28098</v>
      </c>
      <c r="D7471" t="s">
        <v>28099</v>
      </c>
      <c r="E7471" t="s">
        <v>28099</v>
      </c>
      <c r="F7471" t="s">
        <v>28100</v>
      </c>
      <c r="G7471" t="s">
        <v>27452</v>
      </c>
    </row>
    <row r="7472" spans="1:7" customFormat="1" ht="17.399999999999999" x14ac:dyDescent="0.25">
      <c r="A7472" s="419"/>
      <c r="B7472" s="419"/>
      <c r="C7472" t="s">
        <v>28101</v>
      </c>
      <c r="D7472" t="s">
        <v>8095</v>
      </c>
      <c r="E7472" t="s">
        <v>8095</v>
      </c>
      <c r="F7472" t="s">
        <v>28101</v>
      </c>
      <c r="G7472" t="s">
        <v>13252</v>
      </c>
    </row>
    <row r="7473" spans="1:7" customFormat="1" ht="17.399999999999999" x14ac:dyDescent="0.25">
      <c r="A7473" s="419"/>
      <c r="B7473" s="419"/>
      <c r="C7473" t="s">
        <v>28102</v>
      </c>
      <c r="D7473" t="s">
        <v>28103</v>
      </c>
      <c r="E7473" t="s">
        <v>28103</v>
      </c>
      <c r="F7473" t="s">
        <v>25529</v>
      </c>
      <c r="G7473" t="s">
        <v>25528</v>
      </c>
    </row>
    <row r="7474" spans="1:7" customFormat="1" ht="17.399999999999999" x14ac:dyDescent="0.25">
      <c r="A7474" s="419"/>
      <c r="B7474" s="419"/>
      <c r="C7474" t="s">
        <v>28104</v>
      </c>
      <c r="D7474" t="s">
        <v>28105</v>
      </c>
      <c r="E7474" t="s">
        <v>28105</v>
      </c>
      <c r="F7474" t="s">
        <v>28106</v>
      </c>
      <c r="G7474" t="s">
        <v>28104</v>
      </c>
    </row>
    <row r="7475" spans="1:7" customFormat="1" ht="17.399999999999999" x14ac:dyDescent="0.25">
      <c r="A7475" s="419"/>
      <c r="B7475" s="419"/>
      <c r="C7475" t="s">
        <v>28107</v>
      </c>
      <c r="D7475" t="s">
        <v>28108</v>
      </c>
      <c r="E7475" t="s">
        <v>28108</v>
      </c>
      <c r="F7475" t="s">
        <v>28109</v>
      </c>
      <c r="G7475" t="s">
        <v>28110</v>
      </c>
    </row>
    <row r="7476" spans="1:7" customFormat="1" ht="17.399999999999999" x14ac:dyDescent="0.25">
      <c r="A7476" s="419"/>
      <c r="B7476" s="419"/>
      <c r="C7476" t="s">
        <v>28111</v>
      </c>
      <c r="D7476" t="s">
        <v>11108</v>
      </c>
      <c r="E7476" t="s">
        <v>11108</v>
      </c>
      <c r="F7476" t="s">
        <v>28112</v>
      </c>
      <c r="G7476" t="s">
        <v>28113</v>
      </c>
    </row>
    <row r="7477" spans="1:7" customFormat="1" ht="17.399999999999999" x14ac:dyDescent="0.25">
      <c r="A7477" s="419"/>
      <c r="B7477" s="419"/>
      <c r="C7477" t="s">
        <v>2068</v>
      </c>
      <c r="D7477" t="s">
        <v>2068</v>
      </c>
      <c r="E7477" t="s">
        <v>2068</v>
      </c>
      <c r="F7477" t="s">
        <v>2068</v>
      </c>
      <c r="G7477" t="s">
        <v>28114</v>
      </c>
    </row>
    <row r="7478" spans="1:7" customFormat="1" ht="17.399999999999999" x14ac:dyDescent="0.25">
      <c r="A7478" s="419"/>
      <c r="B7478" s="419"/>
      <c r="C7478" t="s">
        <v>28115</v>
      </c>
      <c r="D7478" t="s">
        <v>28116</v>
      </c>
      <c r="E7478" t="s">
        <v>28116</v>
      </c>
      <c r="F7478" t="s">
        <v>28117</v>
      </c>
      <c r="G7478" t="s">
        <v>28118</v>
      </c>
    </row>
    <row r="7479" spans="1:7" customFormat="1" ht="17.399999999999999" x14ac:dyDescent="0.25">
      <c r="A7479" s="419"/>
      <c r="B7479" s="419"/>
      <c r="C7479" t="s">
        <v>28119</v>
      </c>
      <c r="D7479" t="s">
        <v>9854</v>
      </c>
      <c r="E7479" t="s">
        <v>9854</v>
      </c>
      <c r="F7479" t="s">
        <v>28119</v>
      </c>
      <c r="G7479" t="s">
        <v>28119</v>
      </c>
    </row>
    <row r="7480" spans="1:7" customFormat="1" ht="17.399999999999999" x14ac:dyDescent="0.25">
      <c r="A7480" s="419"/>
      <c r="B7480" s="419"/>
      <c r="C7480" t="s">
        <v>28120</v>
      </c>
      <c r="D7480" t="s">
        <v>5748</v>
      </c>
      <c r="E7480" t="s">
        <v>5748</v>
      </c>
      <c r="F7480" t="s">
        <v>28120</v>
      </c>
      <c r="G7480" t="s">
        <v>28120</v>
      </c>
    </row>
    <row r="7481" spans="1:7" customFormat="1" ht="17.399999999999999" x14ac:dyDescent="0.25">
      <c r="A7481" s="419"/>
      <c r="B7481" s="419"/>
      <c r="C7481" t="s">
        <v>28121</v>
      </c>
      <c r="D7481" t="s">
        <v>9854</v>
      </c>
      <c r="E7481" t="s">
        <v>9854</v>
      </c>
      <c r="F7481" t="s">
        <v>28119</v>
      </c>
      <c r="G7481" t="s">
        <v>28119</v>
      </c>
    </row>
    <row r="7482" spans="1:7" customFormat="1" ht="17.399999999999999" x14ac:dyDescent="0.25">
      <c r="A7482" s="419"/>
      <c r="B7482" s="419"/>
      <c r="C7482" t="s">
        <v>28122</v>
      </c>
      <c r="D7482" t="s">
        <v>5748</v>
      </c>
      <c r="E7482" t="s">
        <v>5748</v>
      </c>
      <c r="F7482" t="s">
        <v>28120</v>
      </c>
      <c r="G7482" t="s">
        <v>28120</v>
      </c>
    </row>
    <row r="7483" spans="1:7" customFormat="1" ht="17.399999999999999" x14ac:dyDescent="0.25">
      <c r="A7483" s="419"/>
      <c r="B7483" s="419"/>
      <c r="C7483" t="s">
        <v>28123</v>
      </c>
      <c r="D7483" t="s">
        <v>28124</v>
      </c>
      <c r="E7483" t="s">
        <v>28124</v>
      </c>
      <c r="F7483" t="s">
        <v>28125</v>
      </c>
      <c r="G7483" t="s">
        <v>28126</v>
      </c>
    </row>
    <row r="7484" spans="1:7" customFormat="1" ht="17.399999999999999" x14ac:dyDescent="0.25">
      <c r="A7484" s="419"/>
      <c r="B7484" s="419"/>
      <c r="C7484" t="s">
        <v>28127</v>
      </c>
      <c r="D7484" t="s">
        <v>23263</v>
      </c>
      <c r="E7484" t="s">
        <v>23263</v>
      </c>
      <c r="F7484" t="s">
        <v>23263</v>
      </c>
      <c r="G7484" t="s">
        <v>28128</v>
      </c>
    </row>
    <row r="7485" spans="1:7" customFormat="1" ht="17.399999999999999" x14ac:dyDescent="0.25">
      <c r="A7485" s="419"/>
      <c r="B7485" s="419"/>
      <c r="C7485" t="s">
        <v>28129</v>
      </c>
      <c r="D7485" t="s">
        <v>19280</v>
      </c>
      <c r="E7485" t="s">
        <v>19280</v>
      </c>
      <c r="F7485" t="s">
        <v>19280</v>
      </c>
      <c r="G7485" t="s">
        <v>28130</v>
      </c>
    </row>
    <row r="7486" spans="1:7" customFormat="1" ht="17.399999999999999" x14ac:dyDescent="0.25">
      <c r="A7486" s="419"/>
      <c r="B7486" s="419"/>
      <c r="C7486" t="s">
        <v>28131</v>
      </c>
      <c r="D7486" t="s">
        <v>28132</v>
      </c>
      <c r="E7486" t="s">
        <v>28132</v>
      </c>
      <c r="F7486" t="s">
        <v>28132</v>
      </c>
      <c r="G7486" t="s">
        <v>28133</v>
      </c>
    </row>
    <row r="7487" spans="1:7" customFormat="1" ht="17.399999999999999" x14ac:dyDescent="0.25">
      <c r="A7487" s="419"/>
      <c r="B7487" s="419"/>
      <c r="C7487" t="s">
        <v>28134</v>
      </c>
      <c r="D7487" t="s">
        <v>28135</v>
      </c>
      <c r="E7487" t="s">
        <v>28135</v>
      </c>
      <c r="F7487" t="s">
        <v>28135</v>
      </c>
      <c r="G7487" t="s">
        <v>28136</v>
      </c>
    </row>
    <row r="7488" spans="1:7" customFormat="1" ht="17.399999999999999" x14ac:dyDescent="0.25">
      <c r="A7488" s="419"/>
      <c r="B7488" s="419"/>
      <c r="C7488" t="s">
        <v>28137</v>
      </c>
      <c r="D7488" t="s">
        <v>28138</v>
      </c>
      <c r="E7488" t="s">
        <v>28138</v>
      </c>
      <c r="F7488" t="s">
        <v>28138</v>
      </c>
      <c r="G7488" t="s">
        <v>28139</v>
      </c>
    </row>
    <row r="7489" spans="1:7" customFormat="1" ht="17.399999999999999" x14ac:dyDescent="0.25">
      <c r="A7489" s="419"/>
      <c r="B7489" s="419"/>
      <c r="C7489" t="s">
        <v>28140</v>
      </c>
      <c r="D7489" t="s">
        <v>28141</v>
      </c>
      <c r="E7489" t="s">
        <v>28141</v>
      </c>
      <c r="F7489" t="s">
        <v>28141</v>
      </c>
      <c r="G7489" t="s">
        <v>28142</v>
      </c>
    </row>
    <row r="7490" spans="1:7" customFormat="1" ht="17.399999999999999" x14ac:dyDescent="0.25">
      <c r="A7490" s="419"/>
      <c r="B7490" s="419"/>
      <c r="C7490" t="s">
        <v>28143</v>
      </c>
      <c r="D7490" t="s">
        <v>28143</v>
      </c>
      <c r="E7490" t="s">
        <v>28143</v>
      </c>
      <c r="F7490" t="s">
        <v>28143</v>
      </c>
      <c r="G7490" t="s">
        <v>28144</v>
      </c>
    </row>
    <row r="7491" spans="1:7" customFormat="1" ht="17.399999999999999" x14ac:dyDescent="0.25">
      <c r="A7491" s="419"/>
      <c r="B7491" s="419"/>
      <c r="C7491" t="s">
        <v>28145</v>
      </c>
      <c r="D7491" t="s">
        <v>28146</v>
      </c>
      <c r="E7491" t="s">
        <v>28146</v>
      </c>
      <c r="F7491" t="s">
        <v>28146</v>
      </c>
      <c r="G7491" t="s">
        <v>17724</v>
      </c>
    </row>
    <row r="7492" spans="1:7" customFormat="1" ht="17.399999999999999" x14ac:dyDescent="0.25">
      <c r="A7492" s="419"/>
      <c r="B7492" s="419"/>
      <c r="C7492" t="s">
        <v>28147</v>
      </c>
      <c r="D7492" t="s">
        <v>28148</v>
      </c>
      <c r="E7492" t="s">
        <v>28148</v>
      </c>
      <c r="F7492" t="s">
        <v>28148</v>
      </c>
      <c r="G7492" t="s">
        <v>28149</v>
      </c>
    </row>
    <row r="7493" spans="1:7" customFormat="1" ht="17.399999999999999" x14ac:dyDescent="0.25">
      <c r="A7493" s="419"/>
      <c r="B7493" s="419"/>
      <c r="C7493" t="s">
        <v>113</v>
      </c>
      <c r="D7493" t="s">
        <v>113</v>
      </c>
      <c r="E7493" t="s">
        <v>113</v>
      </c>
      <c r="F7493" t="s">
        <v>113</v>
      </c>
      <c r="G7493" t="s">
        <v>113</v>
      </c>
    </row>
    <row r="7494" spans="1:7" customFormat="1" ht="17.399999999999999" x14ac:dyDescent="0.25">
      <c r="A7494" s="419"/>
      <c r="B7494" s="419"/>
      <c r="C7494" t="s">
        <v>28150</v>
      </c>
      <c r="D7494" t="s">
        <v>28151</v>
      </c>
      <c r="E7494" t="s">
        <v>28151</v>
      </c>
      <c r="F7494" t="s">
        <v>28150</v>
      </c>
      <c r="G7494" t="s">
        <v>28152</v>
      </c>
    </row>
    <row r="7495" spans="1:7" customFormat="1" ht="17.399999999999999" x14ac:dyDescent="0.25">
      <c r="A7495" s="419"/>
      <c r="B7495" s="419"/>
      <c r="C7495" t="s">
        <v>22870</v>
      </c>
      <c r="D7495" t="s">
        <v>22870</v>
      </c>
      <c r="E7495" t="s">
        <v>22870</v>
      </c>
      <c r="F7495" t="s">
        <v>16205</v>
      </c>
      <c r="G7495" t="s">
        <v>28153</v>
      </c>
    </row>
    <row r="7496" spans="1:7" customFormat="1" ht="17.399999999999999" x14ac:dyDescent="0.25">
      <c r="A7496" s="419"/>
      <c r="B7496" s="419"/>
      <c r="C7496" t="s">
        <v>28154</v>
      </c>
      <c r="D7496" t="s">
        <v>28155</v>
      </c>
      <c r="E7496" t="s">
        <v>28155</v>
      </c>
      <c r="F7496" t="s">
        <v>28155</v>
      </c>
    </row>
    <row r="7497" spans="1:7" customFormat="1" ht="17.399999999999999" x14ac:dyDescent="0.25">
      <c r="A7497" s="419"/>
      <c r="B7497" s="419"/>
      <c r="C7497" t="s">
        <v>28156</v>
      </c>
      <c r="D7497" t="s">
        <v>28157</v>
      </c>
      <c r="E7497" t="s">
        <v>28157</v>
      </c>
      <c r="F7497" t="s">
        <v>28156</v>
      </c>
      <c r="G7497" t="s">
        <v>28158</v>
      </c>
    </row>
    <row r="7498" spans="1:7" customFormat="1" ht="17.399999999999999" x14ac:dyDescent="0.25">
      <c r="A7498" s="419"/>
      <c r="B7498" s="419"/>
      <c r="C7498" t="s">
        <v>28157</v>
      </c>
      <c r="D7498" t="s">
        <v>28157</v>
      </c>
      <c r="E7498" t="s">
        <v>28157</v>
      </c>
      <c r="F7498" t="s">
        <v>28156</v>
      </c>
      <c r="G7498" t="s">
        <v>28158</v>
      </c>
    </row>
    <row r="7499" spans="1:7" customFormat="1" ht="17.399999999999999" x14ac:dyDescent="0.25">
      <c r="A7499" s="419"/>
      <c r="B7499" s="419"/>
      <c r="C7499" t="s">
        <v>28159</v>
      </c>
      <c r="D7499" t="s">
        <v>28160</v>
      </c>
      <c r="E7499" t="s">
        <v>28160</v>
      </c>
      <c r="F7499" t="s">
        <v>28161</v>
      </c>
      <c r="G7499" t="s">
        <v>28162</v>
      </c>
    </row>
    <row r="7500" spans="1:7" customFormat="1" ht="17.399999999999999" x14ac:dyDescent="0.25">
      <c r="A7500" s="419"/>
      <c r="B7500" s="419"/>
      <c r="C7500" t="s">
        <v>28163</v>
      </c>
      <c r="D7500" t="s">
        <v>28163</v>
      </c>
      <c r="E7500" t="s">
        <v>28163</v>
      </c>
      <c r="F7500" t="s">
        <v>28164</v>
      </c>
      <c r="G7500" t="s">
        <v>28165</v>
      </c>
    </row>
    <row r="7501" spans="1:7" customFormat="1" ht="17.399999999999999" x14ac:dyDescent="0.25">
      <c r="A7501" s="419"/>
      <c r="B7501" s="419"/>
      <c r="C7501" t="s">
        <v>8474</v>
      </c>
      <c r="D7501" t="s">
        <v>8474</v>
      </c>
      <c r="E7501" t="s">
        <v>8474</v>
      </c>
      <c r="F7501" t="s">
        <v>28166</v>
      </c>
      <c r="G7501" t="s">
        <v>28167</v>
      </c>
    </row>
    <row r="7502" spans="1:7" customFormat="1" ht="17.399999999999999" x14ac:dyDescent="0.25">
      <c r="A7502" s="419"/>
      <c r="B7502" s="419"/>
      <c r="C7502" t="s">
        <v>17704</v>
      </c>
      <c r="D7502" t="s">
        <v>17704</v>
      </c>
      <c r="E7502" t="s">
        <v>17704</v>
      </c>
      <c r="F7502" t="s">
        <v>28168</v>
      </c>
      <c r="G7502" t="s">
        <v>28169</v>
      </c>
    </row>
    <row r="7503" spans="1:7" customFormat="1" ht="17.399999999999999" x14ac:dyDescent="0.25">
      <c r="A7503" s="419"/>
      <c r="B7503" s="419"/>
      <c r="C7503" t="s">
        <v>28170</v>
      </c>
      <c r="D7503" t="s">
        <v>4994</v>
      </c>
      <c r="E7503" t="s">
        <v>4994</v>
      </c>
      <c r="F7503" t="s">
        <v>28171</v>
      </c>
      <c r="G7503" t="s">
        <v>28172</v>
      </c>
    </row>
    <row r="7504" spans="1:7" customFormat="1" ht="17.399999999999999" x14ac:dyDescent="0.25">
      <c r="A7504" s="419"/>
      <c r="B7504" s="419"/>
      <c r="C7504" t="s">
        <v>28173</v>
      </c>
      <c r="D7504" t="s">
        <v>28174</v>
      </c>
      <c r="E7504" t="s">
        <v>28174</v>
      </c>
      <c r="F7504" t="s">
        <v>28173</v>
      </c>
      <c r="G7504" t="s">
        <v>16590</v>
      </c>
    </row>
    <row r="7505" spans="1:7" customFormat="1" ht="17.399999999999999" x14ac:dyDescent="0.25">
      <c r="A7505" s="419"/>
      <c r="B7505" s="419"/>
      <c r="C7505" t="s">
        <v>28175</v>
      </c>
      <c r="D7505" t="s">
        <v>28176</v>
      </c>
      <c r="E7505" t="s">
        <v>28176</v>
      </c>
      <c r="F7505" t="s">
        <v>28177</v>
      </c>
      <c r="G7505" t="s">
        <v>28175</v>
      </c>
    </row>
    <row r="7506" spans="1:7" customFormat="1" ht="17.399999999999999" x14ac:dyDescent="0.25">
      <c r="A7506" s="419"/>
      <c r="B7506" s="419"/>
      <c r="C7506" t="s">
        <v>28178</v>
      </c>
      <c r="D7506" t="s">
        <v>28179</v>
      </c>
      <c r="E7506" t="s">
        <v>28179</v>
      </c>
      <c r="F7506" t="s">
        <v>28179</v>
      </c>
      <c r="G7506" t="s">
        <v>28178</v>
      </c>
    </row>
    <row r="7507" spans="1:7" customFormat="1" ht="17.399999999999999" x14ac:dyDescent="0.25">
      <c r="A7507" s="419"/>
      <c r="B7507" s="419"/>
      <c r="C7507" t="s">
        <v>28180</v>
      </c>
      <c r="D7507" t="s">
        <v>28181</v>
      </c>
      <c r="E7507" t="s">
        <v>28181</v>
      </c>
      <c r="F7507" t="s">
        <v>28181</v>
      </c>
      <c r="G7507" t="s">
        <v>28182</v>
      </c>
    </row>
    <row r="7508" spans="1:7" customFormat="1" ht="17.399999999999999" x14ac:dyDescent="0.25">
      <c r="A7508" s="419"/>
      <c r="B7508" s="419"/>
      <c r="C7508" t="s">
        <v>28183</v>
      </c>
      <c r="D7508" t="s">
        <v>28184</v>
      </c>
      <c r="E7508" t="s">
        <v>28184</v>
      </c>
      <c r="F7508" t="s">
        <v>28184</v>
      </c>
      <c r="G7508" t="s">
        <v>28183</v>
      </c>
    </row>
    <row r="7509" spans="1:7" customFormat="1" ht="17.399999999999999" x14ac:dyDescent="0.25">
      <c r="A7509" s="419"/>
      <c r="B7509" s="419"/>
      <c r="C7509">
        <v>2</v>
      </c>
      <c r="D7509">
        <v>2</v>
      </c>
      <c r="E7509">
        <v>2</v>
      </c>
      <c r="F7509">
        <v>2</v>
      </c>
      <c r="G7509">
        <v>2</v>
      </c>
    </row>
    <row r="7510" spans="1:7" customFormat="1" ht="17.399999999999999" x14ac:dyDescent="0.25">
      <c r="A7510" s="419"/>
      <c r="B7510" s="419"/>
      <c r="C7510">
        <v>3</v>
      </c>
      <c r="D7510">
        <v>3</v>
      </c>
      <c r="E7510">
        <v>3</v>
      </c>
      <c r="F7510">
        <v>3</v>
      </c>
      <c r="G7510">
        <v>3</v>
      </c>
    </row>
    <row r="7511" spans="1:7" customFormat="1" ht="17.399999999999999" x14ac:dyDescent="0.25">
      <c r="A7511" s="419"/>
      <c r="B7511" s="419"/>
      <c r="C7511" t="s">
        <v>28185</v>
      </c>
      <c r="D7511" t="s">
        <v>28186</v>
      </c>
      <c r="E7511" t="s">
        <v>28186</v>
      </c>
      <c r="F7511" t="s">
        <v>28187</v>
      </c>
      <c r="G7511" t="s">
        <v>28188</v>
      </c>
    </row>
    <row r="7512" spans="1:7" customFormat="1" ht="17.399999999999999" x14ac:dyDescent="0.25">
      <c r="A7512" s="419"/>
      <c r="B7512" s="419"/>
      <c r="C7512" t="s">
        <v>28189</v>
      </c>
      <c r="D7512" t="s">
        <v>16889</v>
      </c>
      <c r="E7512" t="s">
        <v>16889</v>
      </c>
      <c r="F7512" t="s">
        <v>28190</v>
      </c>
      <c r="G7512" t="s">
        <v>18880</v>
      </c>
    </row>
    <row r="7513" spans="1:7" customFormat="1" ht="17.399999999999999" x14ac:dyDescent="0.25">
      <c r="A7513" s="419"/>
      <c r="B7513" s="419"/>
      <c r="C7513" t="s">
        <v>28191</v>
      </c>
      <c r="D7513" t="s">
        <v>28192</v>
      </c>
      <c r="E7513" t="s">
        <v>28192</v>
      </c>
      <c r="F7513" t="s">
        <v>28192</v>
      </c>
      <c r="G7513" t="s">
        <v>28193</v>
      </c>
    </row>
    <row r="7514" spans="1:7" customFormat="1" ht="17.399999999999999" x14ac:dyDescent="0.25">
      <c r="A7514" s="419"/>
      <c r="B7514" s="419"/>
      <c r="C7514" t="s">
        <v>28194</v>
      </c>
      <c r="D7514" t="s">
        <v>28194</v>
      </c>
      <c r="E7514" t="s">
        <v>28194</v>
      </c>
      <c r="F7514" t="s">
        <v>28194</v>
      </c>
      <c r="G7514" t="s">
        <v>28195</v>
      </c>
    </row>
    <row r="7515" spans="1:7" customFormat="1" ht="17.399999999999999" x14ac:dyDescent="0.25">
      <c r="A7515" s="419"/>
      <c r="B7515" s="419"/>
      <c r="C7515" t="s">
        <v>28196</v>
      </c>
      <c r="D7515" t="s">
        <v>28197</v>
      </c>
      <c r="E7515" t="s">
        <v>28197</v>
      </c>
      <c r="F7515" t="s">
        <v>28197</v>
      </c>
    </row>
    <row r="7516" spans="1:7" customFormat="1" ht="17.399999999999999" x14ac:dyDescent="0.25">
      <c r="A7516" s="419"/>
      <c r="B7516" s="419"/>
      <c r="C7516" t="s">
        <v>28198</v>
      </c>
      <c r="D7516" t="s">
        <v>28199</v>
      </c>
      <c r="E7516" t="s">
        <v>28199</v>
      </c>
      <c r="F7516" t="s">
        <v>28199</v>
      </c>
      <c r="G7516" t="s">
        <v>28200</v>
      </c>
    </row>
    <row r="7517" spans="1:7" customFormat="1" ht="17.399999999999999" x14ac:dyDescent="0.25">
      <c r="A7517" s="419"/>
      <c r="B7517" s="419"/>
      <c r="C7517" t="s">
        <v>28201</v>
      </c>
      <c r="D7517" t="s">
        <v>28202</v>
      </c>
      <c r="E7517" t="s">
        <v>28202</v>
      </c>
      <c r="F7517" t="s">
        <v>28202</v>
      </c>
    </row>
    <row r="7518" spans="1:7" customFormat="1" ht="17.399999999999999" x14ac:dyDescent="0.25">
      <c r="A7518" s="419"/>
      <c r="B7518" s="419"/>
      <c r="C7518" t="s">
        <v>28203</v>
      </c>
      <c r="D7518" t="s">
        <v>28204</v>
      </c>
      <c r="E7518" t="s">
        <v>28204</v>
      </c>
      <c r="F7518" t="s">
        <v>28204</v>
      </c>
    </row>
    <row r="7519" spans="1:7" customFormat="1" ht="17.399999999999999" x14ac:dyDescent="0.25">
      <c r="A7519" s="419"/>
      <c r="B7519" s="419"/>
      <c r="C7519" t="s">
        <v>28205</v>
      </c>
      <c r="D7519" t="s">
        <v>28206</v>
      </c>
      <c r="E7519" t="s">
        <v>28206</v>
      </c>
      <c r="F7519" t="s">
        <v>28206</v>
      </c>
    </row>
    <row r="7520" spans="1:7" customFormat="1" ht="17.399999999999999" x14ac:dyDescent="0.25">
      <c r="A7520" s="419"/>
      <c r="B7520" s="419"/>
      <c r="C7520" t="s">
        <v>28207</v>
      </c>
      <c r="D7520" t="s">
        <v>28207</v>
      </c>
      <c r="E7520" t="s">
        <v>28207</v>
      </c>
      <c r="F7520" t="s">
        <v>28207</v>
      </c>
      <c r="G7520" t="s">
        <v>28208</v>
      </c>
    </row>
    <row r="7521" spans="1:7" customFormat="1" ht="17.399999999999999" x14ac:dyDescent="0.25">
      <c r="A7521" s="419"/>
      <c r="B7521" s="419"/>
      <c r="C7521" t="s">
        <v>28209</v>
      </c>
      <c r="D7521" t="s">
        <v>28210</v>
      </c>
      <c r="E7521" t="s">
        <v>28210</v>
      </c>
      <c r="F7521" t="s">
        <v>19318</v>
      </c>
      <c r="G7521" t="s">
        <v>28211</v>
      </c>
    </row>
    <row r="7522" spans="1:7" customFormat="1" ht="17.399999999999999" x14ac:dyDescent="0.25">
      <c r="A7522" s="419"/>
      <c r="B7522" s="419"/>
      <c r="C7522" t="s">
        <v>28212</v>
      </c>
      <c r="D7522" t="s">
        <v>28213</v>
      </c>
      <c r="E7522" t="s">
        <v>28213</v>
      </c>
      <c r="F7522" t="s">
        <v>28214</v>
      </c>
      <c r="G7522" t="s">
        <v>28212</v>
      </c>
    </row>
    <row r="7523" spans="1:7" customFormat="1" ht="17.399999999999999" x14ac:dyDescent="0.25">
      <c r="A7523" s="419"/>
      <c r="B7523" s="419"/>
      <c r="C7523" t="s">
        <v>28215</v>
      </c>
      <c r="D7523" t="s">
        <v>28216</v>
      </c>
      <c r="E7523" t="s">
        <v>28216</v>
      </c>
      <c r="F7523" t="s">
        <v>28217</v>
      </c>
      <c r="G7523" t="s">
        <v>28218</v>
      </c>
    </row>
    <row r="7524" spans="1:7" customFormat="1" ht="17.399999999999999" x14ac:dyDescent="0.25">
      <c r="A7524" s="419"/>
      <c r="B7524" s="419"/>
      <c r="C7524" t="s">
        <v>28219</v>
      </c>
      <c r="D7524" t="s">
        <v>28220</v>
      </c>
      <c r="E7524" t="s">
        <v>28220</v>
      </c>
      <c r="F7524" t="s">
        <v>28221</v>
      </c>
      <c r="G7524" t="s">
        <v>28222</v>
      </c>
    </row>
    <row r="7525" spans="1:7" customFormat="1" ht="17.399999999999999" x14ac:dyDescent="0.25">
      <c r="A7525" s="419"/>
      <c r="B7525" s="419"/>
      <c r="C7525" t="s">
        <v>28223</v>
      </c>
      <c r="D7525" t="s">
        <v>28224</v>
      </c>
      <c r="E7525" t="s">
        <v>28224</v>
      </c>
      <c r="F7525" t="s">
        <v>28225</v>
      </c>
      <c r="G7525" t="s">
        <v>28226</v>
      </c>
    </row>
    <row r="7526" spans="1:7" customFormat="1" ht="17.399999999999999" x14ac:dyDescent="0.25">
      <c r="A7526" s="419"/>
      <c r="B7526" s="419"/>
      <c r="C7526" t="s">
        <v>28227</v>
      </c>
      <c r="D7526" t="s">
        <v>28228</v>
      </c>
      <c r="E7526" t="s">
        <v>28228</v>
      </c>
      <c r="F7526" t="s">
        <v>28229</v>
      </c>
      <c r="G7526" t="s">
        <v>28230</v>
      </c>
    </row>
    <row r="7527" spans="1:7" customFormat="1" ht="17.399999999999999" x14ac:dyDescent="0.25">
      <c r="A7527" s="419"/>
      <c r="B7527" s="419"/>
      <c r="C7527" t="s">
        <v>28231</v>
      </c>
      <c r="D7527" t="s">
        <v>28232</v>
      </c>
      <c r="E7527" t="s">
        <v>28232</v>
      </c>
      <c r="F7527" t="s">
        <v>28233</v>
      </c>
      <c r="G7527" t="s">
        <v>28234</v>
      </c>
    </row>
    <row r="7528" spans="1:7" customFormat="1" ht="17.399999999999999" x14ac:dyDescent="0.25">
      <c r="A7528" s="419"/>
      <c r="B7528" s="419"/>
      <c r="C7528" t="s">
        <v>28235</v>
      </c>
      <c r="D7528" t="s">
        <v>28236</v>
      </c>
      <c r="E7528" t="s">
        <v>28236</v>
      </c>
      <c r="F7528" t="s">
        <v>13958</v>
      </c>
      <c r="G7528" t="s">
        <v>28237</v>
      </c>
    </row>
    <row r="7529" spans="1:7" customFormat="1" ht="17.399999999999999" x14ac:dyDescent="0.25">
      <c r="A7529" s="419"/>
      <c r="B7529" s="419"/>
      <c r="C7529" t="s">
        <v>28238</v>
      </c>
      <c r="D7529" t="s">
        <v>28239</v>
      </c>
      <c r="E7529" t="s">
        <v>28239</v>
      </c>
      <c r="F7529" t="s">
        <v>28240</v>
      </c>
      <c r="G7529" t="s">
        <v>28241</v>
      </c>
    </row>
    <row r="7530" spans="1:7" customFormat="1" ht="17.399999999999999" x14ac:dyDescent="0.25">
      <c r="A7530" s="419"/>
      <c r="B7530" s="419"/>
      <c r="C7530" t="s">
        <v>28242</v>
      </c>
      <c r="D7530" t="s">
        <v>28243</v>
      </c>
      <c r="E7530" t="s">
        <v>28243</v>
      </c>
      <c r="F7530" t="s">
        <v>28244</v>
      </c>
      <c r="G7530" t="s">
        <v>28245</v>
      </c>
    </row>
    <row r="7531" spans="1:7" customFormat="1" ht="17.399999999999999" x14ac:dyDescent="0.25">
      <c r="A7531" s="419"/>
      <c r="B7531" s="419"/>
      <c r="C7531" t="s">
        <v>28246</v>
      </c>
      <c r="D7531" t="s">
        <v>28247</v>
      </c>
      <c r="E7531" t="s">
        <v>28247</v>
      </c>
      <c r="F7531" t="s">
        <v>28248</v>
      </c>
      <c r="G7531" t="s">
        <v>28249</v>
      </c>
    </row>
    <row r="7532" spans="1:7" customFormat="1" ht="17.399999999999999" x14ac:dyDescent="0.25">
      <c r="A7532" s="419"/>
      <c r="B7532" s="419"/>
      <c r="C7532" t="s">
        <v>28250</v>
      </c>
      <c r="D7532" t="s">
        <v>28251</v>
      </c>
      <c r="E7532" t="s">
        <v>28251</v>
      </c>
      <c r="F7532" t="s">
        <v>22027</v>
      </c>
      <c r="G7532" t="s">
        <v>28252</v>
      </c>
    </row>
    <row r="7533" spans="1:7" customFormat="1" ht="17.399999999999999" x14ac:dyDescent="0.25">
      <c r="A7533" s="419"/>
      <c r="B7533" s="419"/>
      <c r="C7533" t="s">
        <v>28253</v>
      </c>
      <c r="D7533" t="s">
        <v>28254</v>
      </c>
      <c r="E7533" t="s">
        <v>28254</v>
      </c>
      <c r="F7533" t="s">
        <v>28255</v>
      </c>
      <c r="G7533" t="s">
        <v>28253</v>
      </c>
    </row>
    <row r="7534" spans="1:7" customFormat="1" ht="17.399999999999999" x14ac:dyDescent="0.25">
      <c r="A7534" s="419"/>
      <c r="B7534" s="419"/>
      <c r="C7534" t="s">
        <v>28256</v>
      </c>
      <c r="D7534" t="s">
        <v>28257</v>
      </c>
      <c r="E7534" t="s">
        <v>28257</v>
      </c>
      <c r="F7534" t="s">
        <v>28258</v>
      </c>
      <c r="G7534" t="s">
        <v>28259</v>
      </c>
    </row>
    <row r="7535" spans="1:7" customFormat="1" ht="17.399999999999999" x14ac:dyDescent="0.25">
      <c r="A7535" s="419"/>
      <c r="B7535" s="419"/>
      <c r="C7535" t="s">
        <v>28260</v>
      </c>
      <c r="D7535" t="s">
        <v>28261</v>
      </c>
      <c r="E7535" t="s">
        <v>28261</v>
      </c>
      <c r="F7535" t="s">
        <v>28261</v>
      </c>
      <c r="G7535" t="s">
        <v>28262</v>
      </c>
    </row>
    <row r="7536" spans="1:7" customFormat="1" ht="17.399999999999999" x14ac:dyDescent="0.25">
      <c r="A7536" s="419"/>
      <c r="B7536" s="419"/>
      <c r="C7536" t="s">
        <v>28263</v>
      </c>
      <c r="D7536" t="s">
        <v>28264</v>
      </c>
      <c r="E7536" t="s">
        <v>28264</v>
      </c>
      <c r="F7536" t="s">
        <v>28265</v>
      </c>
      <c r="G7536" t="s">
        <v>28266</v>
      </c>
    </row>
    <row r="7537" spans="1:7" customFormat="1" ht="17.399999999999999" x14ac:dyDescent="0.25">
      <c r="A7537" s="419"/>
      <c r="B7537" s="419"/>
      <c r="C7537" t="s">
        <v>28267</v>
      </c>
      <c r="D7537" t="s">
        <v>28268</v>
      </c>
      <c r="E7537" t="s">
        <v>28268</v>
      </c>
      <c r="F7537" t="s">
        <v>28269</v>
      </c>
      <c r="G7537" t="s">
        <v>28267</v>
      </c>
    </row>
    <row r="7538" spans="1:7" customFormat="1" ht="17.399999999999999" x14ac:dyDescent="0.25">
      <c r="A7538" s="419"/>
      <c r="B7538" s="419"/>
      <c r="C7538" t="s">
        <v>28270</v>
      </c>
      <c r="D7538" t="s">
        <v>28271</v>
      </c>
      <c r="E7538" t="s">
        <v>28271</v>
      </c>
      <c r="F7538" t="s">
        <v>26545</v>
      </c>
      <c r="G7538" t="s">
        <v>28272</v>
      </c>
    </row>
    <row r="7539" spans="1:7" customFormat="1" ht="17.399999999999999" x14ac:dyDescent="0.25">
      <c r="A7539" s="419"/>
      <c r="B7539" s="419"/>
      <c r="C7539" t="s">
        <v>28273</v>
      </c>
      <c r="D7539" t="s">
        <v>28274</v>
      </c>
      <c r="E7539" t="s">
        <v>28274</v>
      </c>
      <c r="F7539" t="s">
        <v>19939</v>
      </c>
      <c r="G7539" t="s">
        <v>28275</v>
      </c>
    </row>
    <row r="7540" spans="1:7" customFormat="1" ht="17.399999999999999" x14ac:dyDescent="0.25">
      <c r="A7540" s="419"/>
      <c r="B7540" s="419"/>
      <c r="C7540" t="s">
        <v>28276</v>
      </c>
      <c r="D7540" t="s">
        <v>28277</v>
      </c>
      <c r="E7540" t="s">
        <v>28277</v>
      </c>
      <c r="F7540" t="s">
        <v>28278</v>
      </c>
      <c r="G7540" t="s">
        <v>28279</v>
      </c>
    </row>
    <row r="7541" spans="1:7" customFormat="1" ht="17.399999999999999" x14ac:dyDescent="0.25">
      <c r="A7541" s="419"/>
      <c r="B7541" s="419"/>
      <c r="C7541" t="s">
        <v>28280</v>
      </c>
      <c r="D7541" t="s">
        <v>28281</v>
      </c>
      <c r="E7541" t="s">
        <v>28281</v>
      </c>
      <c r="F7541" t="s">
        <v>28282</v>
      </c>
      <c r="G7541" t="s">
        <v>28283</v>
      </c>
    </row>
    <row r="7542" spans="1:7" customFormat="1" ht="17.399999999999999" x14ac:dyDescent="0.25">
      <c r="A7542" s="419"/>
      <c r="B7542" s="419"/>
      <c r="C7542" t="s">
        <v>28284</v>
      </c>
      <c r="D7542" t="s">
        <v>28285</v>
      </c>
      <c r="E7542" t="s">
        <v>28285</v>
      </c>
      <c r="F7542" t="s">
        <v>28286</v>
      </c>
      <c r="G7542" t="s">
        <v>28287</v>
      </c>
    </row>
    <row r="7543" spans="1:7" customFormat="1" ht="17.399999999999999" x14ac:dyDescent="0.25">
      <c r="A7543" s="419"/>
      <c r="B7543" s="419"/>
      <c r="C7543" t="s">
        <v>28288</v>
      </c>
      <c r="D7543" t="s">
        <v>28289</v>
      </c>
      <c r="E7543" t="s">
        <v>28289</v>
      </c>
      <c r="F7543" t="s">
        <v>28290</v>
      </c>
      <c r="G7543" t="s">
        <v>28291</v>
      </c>
    </row>
    <row r="7544" spans="1:7" customFormat="1" ht="17.399999999999999" x14ac:dyDescent="0.25">
      <c r="A7544" s="419"/>
      <c r="B7544" s="419"/>
      <c r="C7544" t="s">
        <v>28292</v>
      </c>
      <c r="D7544" t="s">
        <v>28293</v>
      </c>
      <c r="E7544" t="s">
        <v>28293</v>
      </c>
      <c r="F7544" t="s">
        <v>28294</v>
      </c>
      <c r="G7544" t="s">
        <v>28295</v>
      </c>
    </row>
    <row r="7545" spans="1:7" customFormat="1" ht="17.399999999999999" x14ac:dyDescent="0.25">
      <c r="A7545" s="419"/>
      <c r="B7545" s="419"/>
      <c r="C7545" t="s">
        <v>28296</v>
      </c>
      <c r="D7545" t="s">
        <v>28297</v>
      </c>
      <c r="E7545" t="s">
        <v>28297</v>
      </c>
      <c r="F7545" t="s">
        <v>28298</v>
      </c>
      <c r="G7545" t="s">
        <v>28299</v>
      </c>
    </row>
    <row r="7546" spans="1:7" customFormat="1" ht="17.399999999999999" x14ac:dyDescent="0.25">
      <c r="A7546" s="419"/>
      <c r="B7546" s="419"/>
      <c r="C7546" t="s">
        <v>28300</v>
      </c>
      <c r="D7546" t="s">
        <v>28301</v>
      </c>
      <c r="E7546" t="s">
        <v>28301</v>
      </c>
      <c r="F7546" t="s">
        <v>14961</v>
      </c>
      <c r="G7546" t="s">
        <v>28302</v>
      </c>
    </row>
    <row r="7547" spans="1:7" customFormat="1" ht="17.399999999999999" x14ac:dyDescent="0.25">
      <c r="A7547" s="419"/>
      <c r="B7547" s="419"/>
      <c r="C7547" t="s">
        <v>28303</v>
      </c>
      <c r="D7547" t="s">
        <v>28304</v>
      </c>
      <c r="E7547" t="s">
        <v>28304</v>
      </c>
      <c r="F7547" t="s">
        <v>28305</v>
      </c>
      <c r="G7547" t="s">
        <v>28306</v>
      </c>
    </row>
    <row r="7548" spans="1:7" customFormat="1" ht="17.399999999999999" x14ac:dyDescent="0.25">
      <c r="A7548" s="419"/>
      <c r="B7548" s="419"/>
      <c r="C7548" t="s">
        <v>28307</v>
      </c>
      <c r="D7548" t="s">
        <v>28308</v>
      </c>
      <c r="E7548" t="s">
        <v>28308</v>
      </c>
      <c r="F7548" t="s">
        <v>28309</v>
      </c>
      <c r="G7548" t="s">
        <v>28310</v>
      </c>
    </row>
    <row r="7549" spans="1:7" customFormat="1" ht="17.399999999999999" x14ac:dyDescent="0.25">
      <c r="A7549" s="419"/>
      <c r="B7549" s="419"/>
      <c r="C7549" t="s">
        <v>28311</v>
      </c>
      <c r="D7549" t="s">
        <v>28312</v>
      </c>
      <c r="E7549" t="s">
        <v>28312</v>
      </c>
      <c r="F7549" t="s">
        <v>28313</v>
      </c>
      <c r="G7549" t="s">
        <v>28314</v>
      </c>
    </row>
    <row r="7550" spans="1:7" customFormat="1" ht="17.399999999999999" x14ac:dyDescent="0.25">
      <c r="A7550" s="419"/>
      <c r="B7550" s="419"/>
      <c r="C7550" t="s">
        <v>28315</v>
      </c>
      <c r="D7550" t="s">
        <v>28316</v>
      </c>
      <c r="E7550" t="s">
        <v>28316</v>
      </c>
      <c r="F7550" t="s">
        <v>28317</v>
      </c>
      <c r="G7550" t="s">
        <v>28318</v>
      </c>
    </row>
    <row r="7551" spans="1:7" customFormat="1" ht="17.399999999999999" x14ac:dyDescent="0.25">
      <c r="A7551" s="419"/>
      <c r="B7551" s="419"/>
      <c r="C7551" t="s">
        <v>28319</v>
      </c>
      <c r="D7551" t="s">
        <v>28320</v>
      </c>
      <c r="E7551" t="s">
        <v>28320</v>
      </c>
      <c r="F7551" t="s">
        <v>28321</v>
      </c>
      <c r="G7551" t="s">
        <v>28322</v>
      </c>
    </row>
    <row r="7552" spans="1:7" customFormat="1" ht="17.399999999999999" x14ac:dyDescent="0.25">
      <c r="A7552" s="419"/>
      <c r="B7552" s="419"/>
      <c r="C7552" t="s">
        <v>28323</v>
      </c>
      <c r="D7552" t="s">
        <v>28324</v>
      </c>
      <c r="E7552" t="s">
        <v>28324</v>
      </c>
      <c r="F7552" t="s">
        <v>28325</v>
      </c>
      <c r="G7552" t="s">
        <v>28326</v>
      </c>
    </row>
    <row r="7553" spans="1:7" customFormat="1" ht="17.399999999999999" x14ac:dyDescent="0.25">
      <c r="A7553" s="419"/>
      <c r="B7553" s="419"/>
      <c r="C7553" t="s">
        <v>28327</v>
      </c>
      <c r="D7553" t="s">
        <v>28328</v>
      </c>
      <c r="E7553" t="s">
        <v>28328</v>
      </c>
      <c r="F7553" t="s">
        <v>28329</v>
      </c>
      <c r="G7553" t="s">
        <v>28330</v>
      </c>
    </row>
    <row r="7554" spans="1:7" customFormat="1" ht="17.399999999999999" x14ac:dyDescent="0.25">
      <c r="A7554" s="419"/>
      <c r="B7554" s="419"/>
      <c r="C7554" t="s">
        <v>28331</v>
      </c>
      <c r="D7554" t="s">
        <v>28332</v>
      </c>
      <c r="E7554" t="s">
        <v>28332</v>
      </c>
      <c r="F7554" t="s">
        <v>28333</v>
      </c>
      <c r="G7554" t="s">
        <v>28334</v>
      </c>
    </row>
    <row r="7555" spans="1:7" customFormat="1" ht="17.399999999999999" x14ac:dyDescent="0.25">
      <c r="A7555" s="419"/>
      <c r="B7555" s="419"/>
      <c r="C7555" t="s">
        <v>28335</v>
      </c>
      <c r="D7555" t="s">
        <v>28336</v>
      </c>
      <c r="E7555" t="s">
        <v>28336</v>
      </c>
      <c r="F7555" t="s">
        <v>28337</v>
      </c>
      <c r="G7555" t="s">
        <v>28338</v>
      </c>
    </row>
    <row r="7556" spans="1:7" customFormat="1" ht="17.399999999999999" x14ac:dyDescent="0.25">
      <c r="A7556" s="419"/>
      <c r="B7556" s="419"/>
      <c r="C7556" t="s">
        <v>28339</v>
      </c>
      <c r="D7556" t="s">
        <v>28340</v>
      </c>
      <c r="E7556" t="s">
        <v>28340</v>
      </c>
      <c r="F7556" t="s">
        <v>28341</v>
      </c>
      <c r="G7556" t="s">
        <v>28342</v>
      </c>
    </row>
    <row r="7557" spans="1:7" customFormat="1" ht="17.399999999999999" x14ac:dyDescent="0.25">
      <c r="A7557" s="419"/>
      <c r="B7557" s="419"/>
      <c r="C7557" t="s">
        <v>28343</v>
      </c>
      <c r="D7557" t="s">
        <v>28344</v>
      </c>
      <c r="E7557" t="s">
        <v>28344</v>
      </c>
      <c r="F7557" t="s">
        <v>28345</v>
      </c>
      <c r="G7557" t="s">
        <v>28346</v>
      </c>
    </row>
    <row r="7558" spans="1:7" customFormat="1" ht="17.399999999999999" x14ac:dyDescent="0.25">
      <c r="A7558" s="419"/>
      <c r="B7558" s="419"/>
      <c r="C7558" t="s">
        <v>28347</v>
      </c>
      <c r="D7558" t="s">
        <v>28348</v>
      </c>
      <c r="E7558" t="s">
        <v>28348</v>
      </c>
      <c r="F7558" t="s">
        <v>28349</v>
      </c>
      <c r="G7558" t="s">
        <v>28350</v>
      </c>
    </row>
    <row r="7559" spans="1:7" customFormat="1" ht="17.399999999999999" x14ac:dyDescent="0.25">
      <c r="A7559" s="419"/>
      <c r="B7559" s="419"/>
      <c r="C7559" t="s">
        <v>28351</v>
      </c>
      <c r="D7559" t="s">
        <v>28352</v>
      </c>
      <c r="E7559" t="s">
        <v>28352</v>
      </c>
      <c r="F7559" t="s">
        <v>28353</v>
      </c>
      <c r="G7559" t="s">
        <v>28354</v>
      </c>
    </row>
    <row r="7560" spans="1:7" customFormat="1" ht="17.399999999999999" x14ac:dyDescent="0.25">
      <c r="A7560" s="419"/>
      <c r="B7560" s="419"/>
      <c r="C7560" t="s">
        <v>28355</v>
      </c>
      <c r="D7560" t="s">
        <v>28356</v>
      </c>
      <c r="E7560" t="s">
        <v>28356</v>
      </c>
      <c r="F7560" t="s">
        <v>28357</v>
      </c>
      <c r="G7560" t="s">
        <v>28358</v>
      </c>
    </row>
    <row r="7561" spans="1:7" customFormat="1" ht="17.399999999999999" x14ac:dyDescent="0.25">
      <c r="A7561" s="419"/>
      <c r="B7561" s="419"/>
      <c r="C7561" t="s">
        <v>28359</v>
      </c>
      <c r="D7561" t="s">
        <v>28360</v>
      </c>
      <c r="E7561" t="s">
        <v>28360</v>
      </c>
      <c r="F7561" t="s">
        <v>28361</v>
      </c>
      <c r="G7561" t="s">
        <v>28359</v>
      </c>
    </row>
    <row r="7562" spans="1:7" customFormat="1" ht="17.399999999999999" x14ac:dyDescent="0.25">
      <c r="A7562" s="419"/>
      <c r="B7562" s="419"/>
      <c r="C7562" t="s">
        <v>28362</v>
      </c>
      <c r="D7562" t="s">
        <v>28363</v>
      </c>
      <c r="E7562" t="s">
        <v>28363</v>
      </c>
      <c r="F7562" t="s">
        <v>28364</v>
      </c>
      <c r="G7562" t="s">
        <v>28365</v>
      </c>
    </row>
    <row r="7563" spans="1:7" customFormat="1" ht="17.399999999999999" x14ac:dyDescent="0.25">
      <c r="A7563" s="419"/>
      <c r="B7563" s="419"/>
      <c r="C7563" t="s">
        <v>28366</v>
      </c>
      <c r="D7563" t="s">
        <v>28367</v>
      </c>
      <c r="E7563" t="s">
        <v>28367</v>
      </c>
      <c r="F7563" t="s">
        <v>27461</v>
      </c>
      <c r="G7563" t="s">
        <v>28368</v>
      </c>
    </row>
    <row r="7564" spans="1:7" customFormat="1" ht="17.399999999999999" x14ac:dyDescent="0.25">
      <c r="A7564" s="419"/>
      <c r="B7564" s="419"/>
      <c r="C7564" t="s">
        <v>28369</v>
      </c>
      <c r="D7564" t="s">
        <v>28099</v>
      </c>
      <c r="E7564" t="s">
        <v>28099</v>
      </c>
      <c r="F7564" t="s">
        <v>28370</v>
      </c>
      <c r="G7564" t="s">
        <v>28371</v>
      </c>
    </row>
    <row r="7565" spans="1:7" customFormat="1" ht="17.399999999999999" x14ac:dyDescent="0.25">
      <c r="A7565" s="419"/>
      <c r="B7565" s="419"/>
      <c r="C7565" t="s">
        <v>28372</v>
      </c>
      <c r="D7565" t="s">
        <v>28373</v>
      </c>
      <c r="E7565" t="s">
        <v>28373</v>
      </c>
      <c r="F7565" t="s">
        <v>28374</v>
      </c>
      <c r="G7565" t="s">
        <v>28375</v>
      </c>
    </row>
    <row r="7566" spans="1:7" customFormat="1" ht="17.399999999999999" x14ac:dyDescent="0.25">
      <c r="A7566" s="419"/>
      <c r="B7566" s="419"/>
      <c r="C7566" t="s">
        <v>28376</v>
      </c>
      <c r="D7566" t="s">
        <v>28377</v>
      </c>
      <c r="E7566" t="s">
        <v>28377</v>
      </c>
      <c r="F7566" t="s">
        <v>28378</v>
      </c>
      <c r="G7566" t="s">
        <v>28379</v>
      </c>
    </row>
    <row r="7567" spans="1:7" customFormat="1" ht="17.399999999999999" x14ac:dyDescent="0.25">
      <c r="A7567" s="419"/>
      <c r="B7567" s="419"/>
      <c r="C7567" t="s">
        <v>28380</v>
      </c>
      <c r="D7567" t="s">
        <v>28381</v>
      </c>
      <c r="E7567" t="s">
        <v>28381</v>
      </c>
      <c r="F7567" t="s">
        <v>28382</v>
      </c>
      <c r="G7567" t="s">
        <v>28383</v>
      </c>
    </row>
    <row r="7568" spans="1:7" customFormat="1" ht="17.399999999999999" x14ac:dyDescent="0.25">
      <c r="A7568" s="419"/>
      <c r="B7568" s="419"/>
      <c r="C7568" t="s">
        <v>28384</v>
      </c>
      <c r="D7568" t="s">
        <v>28385</v>
      </c>
      <c r="E7568" t="s">
        <v>28385</v>
      </c>
      <c r="F7568" t="s">
        <v>28386</v>
      </c>
      <c r="G7568" t="s">
        <v>28384</v>
      </c>
    </row>
    <row r="7569" spans="1:7" customFormat="1" ht="17.399999999999999" x14ac:dyDescent="0.25">
      <c r="A7569" s="419"/>
      <c r="B7569" s="419"/>
      <c r="C7569" t="s">
        <v>28387</v>
      </c>
      <c r="D7569" t="s">
        <v>28388</v>
      </c>
      <c r="E7569" t="s">
        <v>28388</v>
      </c>
      <c r="F7569" t="s">
        <v>28389</v>
      </c>
      <c r="G7569" t="s">
        <v>28390</v>
      </c>
    </row>
    <row r="7570" spans="1:7" customFormat="1" ht="17.399999999999999" x14ac:dyDescent="0.25">
      <c r="A7570" s="419"/>
      <c r="B7570" s="419"/>
      <c r="C7570" t="s">
        <v>28391</v>
      </c>
      <c r="D7570" t="s">
        <v>28392</v>
      </c>
      <c r="E7570" t="s">
        <v>28392</v>
      </c>
      <c r="F7570" t="s">
        <v>28393</v>
      </c>
      <c r="G7570" t="s">
        <v>28394</v>
      </c>
    </row>
    <row r="7571" spans="1:7" customFormat="1" ht="17.399999999999999" x14ac:dyDescent="0.25">
      <c r="A7571" s="419"/>
      <c r="B7571" s="419"/>
      <c r="C7571" t="s">
        <v>28395</v>
      </c>
      <c r="D7571" t="s">
        <v>28396</v>
      </c>
      <c r="E7571" t="s">
        <v>28396</v>
      </c>
      <c r="F7571" t="s">
        <v>28397</v>
      </c>
      <c r="G7571" t="s">
        <v>28395</v>
      </c>
    </row>
    <row r="7572" spans="1:7" customFormat="1" ht="17.399999999999999" x14ac:dyDescent="0.25">
      <c r="A7572" s="419"/>
      <c r="B7572" s="419"/>
      <c r="C7572" t="s">
        <v>28398</v>
      </c>
      <c r="D7572" t="s">
        <v>28399</v>
      </c>
      <c r="E7572" t="s">
        <v>28399</v>
      </c>
      <c r="F7572" t="s">
        <v>28400</v>
      </c>
      <c r="G7572" t="s">
        <v>28401</v>
      </c>
    </row>
    <row r="7573" spans="1:7" customFormat="1" ht="17.399999999999999" x14ac:dyDescent="0.25">
      <c r="A7573" s="419"/>
      <c r="B7573" s="419"/>
      <c r="C7573" t="s">
        <v>28402</v>
      </c>
      <c r="D7573" t="s">
        <v>28403</v>
      </c>
      <c r="E7573" t="s">
        <v>28403</v>
      </c>
      <c r="F7573" t="s">
        <v>28404</v>
      </c>
      <c r="G7573" t="s">
        <v>28405</v>
      </c>
    </row>
    <row r="7574" spans="1:7" customFormat="1" ht="17.399999999999999" x14ac:dyDescent="0.25">
      <c r="A7574" s="419"/>
      <c r="B7574" s="419"/>
      <c r="C7574" t="s">
        <v>28406</v>
      </c>
      <c r="D7574" t="s">
        <v>28407</v>
      </c>
      <c r="E7574" t="s">
        <v>28407</v>
      </c>
      <c r="F7574" t="s">
        <v>28408</v>
      </c>
      <c r="G7574" t="s">
        <v>28406</v>
      </c>
    </row>
    <row r="7575" spans="1:7" customFormat="1" ht="17.399999999999999" x14ac:dyDescent="0.25">
      <c r="A7575" s="419"/>
      <c r="B7575" s="419"/>
      <c r="C7575" t="s">
        <v>28409</v>
      </c>
      <c r="D7575" t="s">
        <v>28410</v>
      </c>
      <c r="E7575" t="s">
        <v>28410</v>
      </c>
      <c r="F7575" t="s">
        <v>28411</v>
      </c>
      <c r="G7575" t="s">
        <v>28412</v>
      </c>
    </row>
    <row r="7576" spans="1:7" customFormat="1" ht="17.399999999999999" x14ac:dyDescent="0.25">
      <c r="A7576" s="419"/>
      <c r="B7576" s="419"/>
      <c r="C7576" t="s">
        <v>28413</v>
      </c>
      <c r="D7576" t="s">
        <v>28414</v>
      </c>
      <c r="E7576" t="s">
        <v>28414</v>
      </c>
      <c r="F7576" t="s">
        <v>28415</v>
      </c>
      <c r="G7576" t="s">
        <v>28416</v>
      </c>
    </row>
    <row r="7577" spans="1:7" customFormat="1" ht="17.399999999999999" x14ac:dyDescent="0.25">
      <c r="A7577" s="419"/>
      <c r="B7577" s="419"/>
      <c r="C7577" t="s">
        <v>28417</v>
      </c>
      <c r="D7577" t="s">
        <v>28418</v>
      </c>
      <c r="E7577" t="s">
        <v>28418</v>
      </c>
      <c r="F7577" t="s">
        <v>28419</v>
      </c>
      <c r="G7577" t="s">
        <v>28417</v>
      </c>
    </row>
    <row r="7578" spans="1:7" customFormat="1" ht="17.399999999999999" x14ac:dyDescent="0.25">
      <c r="A7578" s="419"/>
      <c r="B7578" s="419"/>
      <c r="C7578" t="s">
        <v>28420</v>
      </c>
      <c r="D7578" t="s">
        <v>28421</v>
      </c>
      <c r="E7578" t="s">
        <v>28421</v>
      </c>
      <c r="F7578" t="s">
        <v>28422</v>
      </c>
      <c r="G7578" t="s">
        <v>28423</v>
      </c>
    </row>
    <row r="7579" spans="1:7" customFormat="1" ht="17.399999999999999" x14ac:dyDescent="0.25">
      <c r="A7579" s="419"/>
      <c r="B7579" s="419"/>
      <c r="C7579" t="s">
        <v>28424</v>
      </c>
      <c r="D7579" t="s">
        <v>28425</v>
      </c>
      <c r="E7579" t="s">
        <v>28425</v>
      </c>
      <c r="F7579" t="s">
        <v>28426</v>
      </c>
      <c r="G7579" t="s">
        <v>28427</v>
      </c>
    </row>
    <row r="7580" spans="1:7" customFormat="1" ht="17.399999999999999" x14ac:dyDescent="0.25">
      <c r="A7580" s="419"/>
      <c r="B7580" s="419"/>
      <c r="C7580" t="s">
        <v>28428</v>
      </c>
      <c r="D7580" t="s">
        <v>12437</v>
      </c>
      <c r="E7580" t="s">
        <v>12437</v>
      </c>
      <c r="F7580" t="s">
        <v>12437</v>
      </c>
      <c r="G7580" t="s">
        <v>28428</v>
      </c>
    </row>
    <row r="7581" spans="1:7" customFormat="1" ht="17.399999999999999" x14ac:dyDescent="0.25">
      <c r="A7581" s="419"/>
      <c r="B7581" s="419"/>
      <c r="C7581" t="s">
        <v>28429</v>
      </c>
      <c r="D7581" t="s">
        <v>28430</v>
      </c>
      <c r="E7581" t="s">
        <v>28430</v>
      </c>
      <c r="F7581" t="s">
        <v>28430</v>
      </c>
      <c r="G7581" t="s">
        <v>28429</v>
      </c>
    </row>
    <row r="7582" spans="1:7" customFormat="1" ht="17.399999999999999" x14ac:dyDescent="0.25">
      <c r="A7582" s="419"/>
      <c r="B7582" s="419"/>
      <c r="C7582" t="s">
        <v>28431</v>
      </c>
      <c r="D7582" t="s">
        <v>4069</v>
      </c>
      <c r="E7582" t="s">
        <v>4069</v>
      </c>
      <c r="F7582" t="s">
        <v>4069</v>
      </c>
      <c r="G7582" t="s">
        <v>28432</v>
      </c>
    </row>
    <row r="7583" spans="1:7" customFormat="1" ht="17.399999999999999" x14ac:dyDescent="0.25">
      <c r="A7583" s="419"/>
      <c r="B7583" s="419"/>
      <c r="C7583" t="s">
        <v>28433</v>
      </c>
      <c r="D7583" t="s">
        <v>28434</v>
      </c>
      <c r="E7583" t="s">
        <v>28434</v>
      </c>
      <c r="F7583" t="s">
        <v>28435</v>
      </c>
      <c r="G7583" t="s">
        <v>28436</v>
      </c>
    </row>
    <row r="7584" spans="1:7" customFormat="1" ht="17.399999999999999" x14ac:dyDescent="0.25">
      <c r="A7584" s="419"/>
      <c r="B7584" s="419"/>
      <c r="C7584" t="s">
        <v>28437</v>
      </c>
      <c r="D7584" t="s">
        <v>28438</v>
      </c>
      <c r="E7584" t="s">
        <v>28438</v>
      </c>
      <c r="F7584" t="s">
        <v>28439</v>
      </c>
      <c r="G7584" t="s">
        <v>28440</v>
      </c>
    </row>
    <row r="7585" spans="1:7" customFormat="1" ht="17.399999999999999" x14ac:dyDescent="0.25">
      <c r="A7585" s="419"/>
      <c r="B7585" s="419"/>
      <c r="C7585" t="s">
        <v>28441</v>
      </c>
      <c r="D7585" t="s">
        <v>28442</v>
      </c>
      <c r="E7585" t="s">
        <v>28442</v>
      </c>
      <c r="F7585" t="s">
        <v>28443</v>
      </c>
      <c r="G7585" t="s">
        <v>28444</v>
      </c>
    </row>
    <row r="7586" spans="1:7" customFormat="1" ht="17.399999999999999" x14ac:dyDescent="0.25">
      <c r="A7586" s="419"/>
      <c r="B7586" s="419"/>
      <c r="C7586" t="s">
        <v>28445</v>
      </c>
      <c r="D7586" t="s">
        <v>27668</v>
      </c>
      <c r="E7586" t="s">
        <v>27668</v>
      </c>
      <c r="F7586" t="s">
        <v>28446</v>
      </c>
      <c r="G7586" t="s">
        <v>28447</v>
      </c>
    </row>
    <row r="7587" spans="1:7" customFormat="1" ht="17.399999999999999" x14ac:dyDescent="0.25">
      <c r="A7587" s="419"/>
      <c r="B7587" s="419"/>
      <c r="C7587" t="s">
        <v>28448</v>
      </c>
      <c r="D7587" t="s">
        <v>28449</v>
      </c>
      <c r="E7587" t="s">
        <v>28449</v>
      </c>
      <c r="F7587" t="s">
        <v>28449</v>
      </c>
      <c r="G7587" t="s">
        <v>28448</v>
      </c>
    </row>
    <row r="7588" spans="1:7" customFormat="1" ht="17.399999999999999" x14ac:dyDescent="0.25">
      <c r="A7588" s="419"/>
      <c r="B7588" s="419"/>
      <c r="C7588" t="s">
        <v>28450</v>
      </c>
      <c r="D7588" t="s">
        <v>28451</v>
      </c>
      <c r="E7588" t="s">
        <v>28451</v>
      </c>
      <c r="F7588" t="s">
        <v>28451</v>
      </c>
      <c r="G7588" t="s">
        <v>28450</v>
      </c>
    </row>
    <row r="7589" spans="1:7" customFormat="1" ht="17.399999999999999" x14ac:dyDescent="0.25">
      <c r="A7589" s="419"/>
      <c r="B7589" s="419"/>
      <c r="C7589" t="s">
        <v>28452</v>
      </c>
      <c r="D7589" t="s">
        <v>28453</v>
      </c>
      <c r="E7589" t="s">
        <v>28453</v>
      </c>
      <c r="F7589" t="s">
        <v>28454</v>
      </c>
      <c r="G7589" t="s">
        <v>28452</v>
      </c>
    </row>
    <row r="7590" spans="1:7" customFormat="1" ht="17.399999999999999" x14ac:dyDescent="0.25">
      <c r="A7590" s="419"/>
      <c r="B7590" s="419"/>
      <c r="C7590" t="s">
        <v>28455</v>
      </c>
      <c r="D7590" t="s">
        <v>28456</v>
      </c>
      <c r="E7590" t="s">
        <v>28456</v>
      </c>
      <c r="F7590" t="s">
        <v>28457</v>
      </c>
      <c r="G7590" t="s">
        <v>28455</v>
      </c>
    </row>
    <row r="7591" spans="1:7" customFormat="1" ht="17.399999999999999" x14ac:dyDescent="0.25">
      <c r="A7591" s="419"/>
      <c r="B7591" s="419"/>
      <c r="C7591" t="s">
        <v>28458</v>
      </c>
      <c r="D7591" t="s">
        <v>28458</v>
      </c>
      <c r="E7591" t="s">
        <v>28458</v>
      </c>
      <c r="F7591" t="s">
        <v>28458</v>
      </c>
      <c r="G7591" t="s">
        <v>28459</v>
      </c>
    </row>
    <row r="7592" spans="1:7" customFormat="1" ht="17.399999999999999" x14ac:dyDescent="0.25">
      <c r="A7592" s="419"/>
      <c r="B7592" s="419"/>
      <c r="C7592" t="s">
        <v>28460</v>
      </c>
      <c r="D7592" t="s">
        <v>28460</v>
      </c>
      <c r="E7592" t="s">
        <v>28460</v>
      </c>
      <c r="F7592" t="s">
        <v>28461</v>
      </c>
      <c r="G7592" t="s">
        <v>28462</v>
      </c>
    </row>
    <row r="7593" spans="1:7" customFormat="1" ht="17.399999999999999" x14ac:dyDescent="0.25">
      <c r="A7593" s="419"/>
      <c r="B7593" s="419"/>
      <c r="C7593" t="s">
        <v>28463</v>
      </c>
      <c r="D7593" t="s">
        <v>10329</v>
      </c>
      <c r="E7593" t="s">
        <v>10329</v>
      </c>
      <c r="F7593" t="s">
        <v>28464</v>
      </c>
      <c r="G7593" t="s">
        <v>28463</v>
      </c>
    </row>
    <row r="7594" spans="1:7" customFormat="1" ht="17.399999999999999" x14ac:dyDescent="0.25">
      <c r="A7594" s="419"/>
      <c r="B7594" s="419"/>
      <c r="C7594" t="s">
        <v>28465</v>
      </c>
      <c r="D7594" t="s">
        <v>28466</v>
      </c>
      <c r="E7594" t="s">
        <v>28466</v>
      </c>
      <c r="F7594" t="s">
        <v>28467</v>
      </c>
      <c r="G7594" t="s">
        <v>28468</v>
      </c>
    </row>
    <row r="7595" spans="1:7" customFormat="1" ht="17.399999999999999" x14ac:dyDescent="0.25">
      <c r="A7595" s="419"/>
      <c r="B7595" s="419"/>
      <c r="C7595" t="s">
        <v>28469</v>
      </c>
      <c r="D7595" t="s">
        <v>28469</v>
      </c>
      <c r="E7595" t="s">
        <v>28469</v>
      </c>
      <c r="F7595" t="s">
        <v>28469</v>
      </c>
      <c r="G7595" t="s">
        <v>28470</v>
      </c>
    </row>
    <row r="7596" spans="1:7" customFormat="1" ht="17.399999999999999" x14ac:dyDescent="0.25">
      <c r="A7596" s="419"/>
      <c r="B7596" s="419"/>
      <c r="C7596" t="s">
        <v>28471</v>
      </c>
      <c r="D7596" t="s">
        <v>28472</v>
      </c>
      <c r="E7596" t="s">
        <v>28472</v>
      </c>
      <c r="F7596" t="s">
        <v>28473</v>
      </c>
      <c r="G7596" t="s">
        <v>28474</v>
      </c>
    </row>
    <row r="7597" spans="1:7" customFormat="1" ht="17.399999999999999" x14ac:dyDescent="0.25">
      <c r="A7597" s="419"/>
      <c r="B7597" s="419"/>
      <c r="C7597" t="s">
        <v>28475</v>
      </c>
      <c r="D7597" t="s">
        <v>28475</v>
      </c>
      <c r="E7597" t="s">
        <v>28475</v>
      </c>
      <c r="F7597" t="s">
        <v>28475</v>
      </c>
      <c r="G7597" t="s">
        <v>28476</v>
      </c>
    </row>
    <row r="7598" spans="1:7" customFormat="1" ht="17.399999999999999" x14ac:dyDescent="0.25">
      <c r="A7598" s="419"/>
      <c r="B7598" s="419"/>
      <c r="C7598" t="s">
        <v>28477</v>
      </c>
      <c r="D7598" t="s">
        <v>12230</v>
      </c>
      <c r="E7598" t="s">
        <v>12230</v>
      </c>
      <c r="F7598" t="s">
        <v>28477</v>
      </c>
      <c r="G7598" t="s">
        <v>28478</v>
      </c>
    </row>
    <row r="7599" spans="1:7" customFormat="1" ht="17.399999999999999" x14ac:dyDescent="0.25">
      <c r="A7599" s="419"/>
      <c r="B7599" s="419"/>
      <c r="C7599" t="s">
        <v>28479</v>
      </c>
      <c r="D7599" t="s">
        <v>28480</v>
      </c>
      <c r="E7599" t="s">
        <v>28480</v>
      </c>
      <c r="F7599" t="s">
        <v>28480</v>
      </c>
      <c r="G7599" t="s">
        <v>28481</v>
      </c>
    </row>
    <row r="7600" spans="1:7" customFormat="1" ht="17.399999999999999" x14ac:dyDescent="0.25">
      <c r="A7600" s="419"/>
      <c r="B7600" s="419"/>
      <c r="C7600" t="s">
        <v>28482</v>
      </c>
      <c r="D7600" t="s">
        <v>28482</v>
      </c>
      <c r="E7600" t="s">
        <v>28482</v>
      </c>
      <c r="F7600" t="s">
        <v>28482</v>
      </c>
      <c r="G7600" t="s">
        <v>28483</v>
      </c>
    </row>
    <row r="7601" spans="1:7" customFormat="1" ht="17.399999999999999" x14ac:dyDescent="0.25">
      <c r="A7601" s="419"/>
      <c r="B7601" s="419"/>
      <c r="C7601" t="s">
        <v>28484</v>
      </c>
      <c r="D7601" t="s">
        <v>28485</v>
      </c>
      <c r="E7601" t="s">
        <v>28485</v>
      </c>
      <c r="F7601" t="s">
        <v>21569</v>
      </c>
      <c r="G7601" t="s">
        <v>28486</v>
      </c>
    </row>
    <row r="7602" spans="1:7" customFormat="1" ht="17.399999999999999" x14ac:dyDescent="0.25">
      <c r="A7602" s="419"/>
      <c r="B7602" s="419"/>
      <c r="C7602" t="s">
        <v>28487</v>
      </c>
      <c r="D7602" t="s">
        <v>28488</v>
      </c>
      <c r="E7602" t="s">
        <v>28488</v>
      </c>
      <c r="F7602" t="s">
        <v>28488</v>
      </c>
      <c r="G7602" t="s">
        <v>28487</v>
      </c>
    </row>
    <row r="7603" spans="1:7" customFormat="1" ht="17.399999999999999" x14ac:dyDescent="0.25">
      <c r="A7603" s="419"/>
      <c r="B7603" s="419"/>
      <c r="C7603" t="s">
        <v>28489</v>
      </c>
      <c r="D7603" t="s">
        <v>28490</v>
      </c>
      <c r="E7603" t="s">
        <v>28490</v>
      </c>
      <c r="F7603" t="s">
        <v>28490</v>
      </c>
      <c r="G7603" t="s">
        <v>28489</v>
      </c>
    </row>
    <row r="7604" spans="1:7" customFormat="1" ht="17.399999999999999" x14ac:dyDescent="0.25">
      <c r="A7604" s="419"/>
      <c r="B7604" s="419"/>
      <c r="C7604" t="s">
        <v>28491</v>
      </c>
      <c r="D7604" t="s">
        <v>28492</v>
      </c>
      <c r="E7604" t="s">
        <v>28492</v>
      </c>
      <c r="F7604" t="s">
        <v>28492</v>
      </c>
      <c r="G7604" t="s">
        <v>28493</v>
      </c>
    </row>
    <row r="7605" spans="1:7" customFormat="1" ht="17.399999999999999" x14ac:dyDescent="0.25">
      <c r="A7605" s="419"/>
      <c r="B7605" s="419"/>
      <c r="C7605" t="s">
        <v>28494</v>
      </c>
      <c r="D7605" t="s">
        <v>28495</v>
      </c>
      <c r="E7605" t="s">
        <v>28495</v>
      </c>
      <c r="F7605" t="s">
        <v>28495</v>
      </c>
      <c r="G7605" t="s">
        <v>28496</v>
      </c>
    </row>
    <row r="7606" spans="1:7" customFormat="1" ht="17.399999999999999" x14ac:dyDescent="0.25">
      <c r="A7606" s="419"/>
      <c r="B7606" s="419"/>
      <c r="C7606" t="s">
        <v>28497</v>
      </c>
      <c r="D7606" t="s">
        <v>28498</v>
      </c>
      <c r="E7606" t="s">
        <v>28498</v>
      </c>
      <c r="F7606" t="s">
        <v>28177</v>
      </c>
    </row>
    <row r="7607" spans="1:7" customFormat="1" ht="17.399999999999999" x14ac:dyDescent="0.25">
      <c r="A7607" s="419"/>
      <c r="B7607" s="419"/>
      <c r="C7607" t="s">
        <v>28499</v>
      </c>
      <c r="D7607" t="s">
        <v>28500</v>
      </c>
      <c r="E7607" t="s">
        <v>28500</v>
      </c>
      <c r="F7607" t="s">
        <v>28501</v>
      </c>
      <c r="G7607" t="s">
        <v>20749</v>
      </c>
    </row>
    <row r="7608" spans="1:7" customFormat="1" ht="17.399999999999999" x14ac:dyDescent="0.25">
      <c r="A7608" s="419"/>
      <c r="B7608" s="419"/>
      <c r="C7608" t="s">
        <v>28502</v>
      </c>
      <c r="D7608" t="s">
        <v>950</v>
      </c>
      <c r="E7608" t="s">
        <v>950</v>
      </c>
      <c r="F7608" t="s">
        <v>28461</v>
      </c>
      <c r="G7608" t="s">
        <v>28503</v>
      </c>
    </row>
    <row r="7609" spans="1:7" customFormat="1" ht="17.399999999999999" x14ac:dyDescent="0.25">
      <c r="A7609" s="419"/>
      <c r="B7609" s="419"/>
      <c r="C7609" t="s">
        <v>28504</v>
      </c>
      <c r="D7609" t="s">
        <v>28504</v>
      </c>
      <c r="E7609" t="s">
        <v>28504</v>
      </c>
      <c r="F7609" t="s">
        <v>28504</v>
      </c>
      <c r="G7609" t="s">
        <v>28505</v>
      </c>
    </row>
    <row r="7610" spans="1:7" customFormat="1" ht="17.399999999999999" x14ac:dyDescent="0.25">
      <c r="A7610" s="419"/>
      <c r="B7610" s="419"/>
      <c r="C7610" t="s">
        <v>28506</v>
      </c>
      <c r="D7610" t="s">
        <v>3859</v>
      </c>
      <c r="E7610" t="s">
        <v>3859</v>
      </c>
      <c r="F7610" t="s">
        <v>28506</v>
      </c>
      <c r="G7610" t="s">
        <v>28507</v>
      </c>
    </row>
    <row r="7611" spans="1:7" customFormat="1" ht="17.399999999999999" x14ac:dyDescent="0.25">
      <c r="A7611" s="419"/>
      <c r="B7611" s="419"/>
      <c r="C7611" t="s">
        <v>28508</v>
      </c>
      <c r="D7611" t="s">
        <v>28508</v>
      </c>
      <c r="E7611" t="s">
        <v>28508</v>
      </c>
      <c r="F7611" t="s">
        <v>28508</v>
      </c>
      <c r="G7611" t="s">
        <v>21166</v>
      </c>
    </row>
    <row r="7612" spans="1:7" customFormat="1" ht="17.399999999999999" x14ac:dyDescent="0.25">
      <c r="A7612" s="419"/>
      <c r="B7612" s="419"/>
      <c r="C7612" t="s">
        <v>28509</v>
      </c>
      <c r="D7612" t="s">
        <v>28509</v>
      </c>
      <c r="E7612" t="s">
        <v>28509</v>
      </c>
      <c r="F7612" t="s">
        <v>28509</v>
      </c>
      <c r="G7612" t="s">
        <v>28509</v>
      </c>
    </row>
    <row r="7613" spans="1:7" customFormat="1" ht="17.399999999999999" x14ac:dyDescent="0.25">
      <c r="A7613" s="419"/>
      <c r="B7613" s="419"/>
      <c r="C7613" t="s">
        <v>10543</v>
      </c>
      <c r="D7613" t="s">
        <v>10543</v>
      </c>
      <c r="E7613" t="s">
        <v>10543</v>
      </c>
      <c r="F7613" t="s">
        <v>10543</v>
      </c>
      <c r="G7613" t="s">
        <v>10543</v>
      </c>
    </row>
    <row r="7614" spans="1:7" customFormat="1" ht="17.399999999999999" x14ac:dyDescent="0.25">
      <c r="A7614" s="419"/>
      <c r="B7614" s="419"/>
      <c r="C7614" t="s">
        <v>28510</v>
      </c>
      <c r="D7614" t="s">
        <v>28511</v>
      </c>
      <c r="E7614" t="s">
        <v>28511</v>
      </c>
      <c r="F7614" t="s">
        <v>28511</v>
      </c>
      <c r="G7614" t="s">
        <v>28512</v>
      </c>
    </row>
    <row r="7615" spans="1:7" customFormat="1" ht="17.399999999999999" x14ac:dyDescent="0.25">
      <c r="A7615" s="419"/>
      <c r="B7615" s="419"/>
      <c r="C7615" t="s">
        <v>28513</v>
      </c>
      <c r="D7615" t="s">
        <v>19213</v>
      </c>
      <c r="E7615" t="s">
        <v>19213</v>
      </c>
      <c r="F7615" t="s">
        <v>19213</v>
      </c>
      <c r="G7615" t="s">
        <v>28514</v>
      </c>
    </row>
    <row r="7616" spans="1:7" customFormat="1" ht="17.399999999999999" x14ac:dyDescent="0.25">
      <c r="A7616" s="419"/>
      <c r="B7616" s="419"/>
      <c r="C7616" t="s">
        <v>28515</v>
      </c>
      <c r="D7616" t="s">
        <v>7207</v>
      </c>
      <c r="E7616" t="s">
        <v>7207</v>
      </c>
      <c r="F7616" t="s">
        <v>7207</v>
      </c>
      <c r="G7616" t="s">
        <v>28516</v>
      </c>
    </row>
    <row r="7617" spans="1:7" customFormat="1" ht="17.399999999999999" x14ac:dyDescent="0.25">
      <c r="A7617" s="419"/>
      <c r="B7617" s="419"/>
      <c r="C7617" t="s">
        <v>28517</v>
      </c>
      <c r="D7617" t="s">
        <v>28518</v>
      </c>
      <c r="E7617" t="s">
        <v>28518</v>
      </c>
      <c r="F7617" t="s">
        <v>28518</v>
      </c>
      <c r="G7617" t="s">
        <v>28519</v>
      </c>
    </row>
    <row r="7618" spans="1:7" customFormat="1" ht="17.399999999999999" x14ac:dyDescent="0.25">
      <c r="A7618" s="419"/>
      <c r="B7618" s="419"/>
      <c r="C7618" t="s">
        <v>28520</v>
      </c>
      <c r="D7618" t="s">
        <v>28521</v>
      </c>
      <c r="E7618" t="s">
        <v>28521</v>
      </c>
      <c r="F7618" t="s">
        <v>28521</v>
      </c>
      <c r="G7618" t="s">
        <v>28522</v>
      </c>
    </row>
    <row r="7619" spans="1:7" customFormat="1" ht="17.399999999999999" x14ac:dyDescent="0.25">
      <c r="A7619" s="419"/>
      <c r="B7619" s="419"/>
      <c r="C7619" t="s">
        <v>28523</v>
      </c>
      <c r="D7619" t="s">
        <v>28524</v>
      </c>
      <c r="E7619" t="s">
        <v>28524</v>
      </c>
      <c r="F7619" t="s">
        <v>28524</v>
      </c>
      <c r="G7619" t="s">
        <v>28525</v>
      </c>
    </row>
    <row r="7620" spans="1:7" customFormat="1" ht="17.399999999999999" x14ac:dyDescent="0.25">
      <c r="A7620" s="419"/>
      <c r="B7620" s="419"/>
      <c r="C7620" t="s">
        <v>8311</v>
      </c>
      <c r="D7620" t="s">
        <v>8311</v>
      </c>
      <c r="E7620" t="s">
        <v>8311</v>
      </c>
      <c r="F7620" t="s">
        <v>8311</v>
      </c>
      <c r="G7620" t="s">
        <v>8311</v>
      </c>
    </row>
    <row r="7621" spans="1:7" customFormat="1" ht="17.399999999999999" x14ac:dyDescent="0.25">
      <c r="A7621" s="419"/>
      <c r="B7621" s="419"/>
      <c r="C7621" t="s">
        <v>28526</v>
      </c>
      <c r="D7621" t="s">
        <v>2396</v>
      </c>
      <c r="E7621" t="s">
        <v>2396</v>
      </c>
      <c r="F7621" t="s">
        <v>2396</v>
      </c>
      <c r="G7621" t="s">
        <v>28526</v>
      </c>
    </row>
    <row r="7622" spans="1:7" customFormat="1" ht="17.399999999999999" x14ac:dyDescent="0.25">
      <c r="A7622" s="419"/>
      <c r="B7622" s="419"/>
      <c r="C7622" t="s">
        <v>28527</v>
      </c>
      <c r="D7622" t="s">
        <v>28527</v>
      </c>
      <c r="E7622" t="s">
        <v>28527</v>
      </c>
      <c r="F7622" t="s">
        <v>28527</v>
      </c>
      <c r="G7622" t="s">
        <v>28528</v>
      </c>
    </row>
    <row r="7623" spans="1:7" customFormat="1" ht="17.399999999999999" x14ac:dyDescent="0.25">
      <c r="A7623" s="419"/>
      <c r="B7623" s="419"/>
      <c r="C7623" t="s">
        <v>28529</v>
      </c>
      <c r="D7623" t="s">
        <v>3637</v>
      </c>
      <c r="E7623" t="s">
        <v>3637</v>
      </c>
      <c r="F7623" t="s">
        <v>3637</v>
      </c>
      <c r="G7623" t="s">
        <v>28529</v>
      </c>
    </row>
    <row r="7624" spans="1:7" customFormat="1" ht="17.399999999999999" x14ac:dyDescent="0.25">
      <c r="A7624" s="419"/>
      <c r="B7624" s="419"/>
      <c r="C7624" t="s">
        <v>28530</v>
      </c>
      <c r="D7624" t="s">
        <v>28531</v>
      </c>
      <c r="E7624" t="s">
        <v>28531</v>
      </c>
      <c r="F7624" t="s">
        <v>28532</v>
      </c>
      <c r="G7624" t="s">
        <v>28533</v>
      </c>
    </row>
    <row r="7625" spans="1:7" customFormat="1" ht="17.399999999999999" x14ac:dyDescent="0.25">
      <c r="A7625" s="419"/>
      <c r="B7625" s="419"/>
      <c r="C7625" t="s">
        <v>28534</v>
      </c>
      <c r="D7625" t="s">
        <v>28535</v>
      </c>
      <c r="E7625" t="s">
        <v>28535</v>
      </c>
      <c r="F7625" t="s">
        <v>28536</v>
      </c>
      <c r="G7625" t="s">
        <v>28537</v>
      </c>
    </row>
    <row r="7626" spans="1:7" customFormat="1" ht="17.399999999999999" x14ac:dyDescent="0.25">
      <c r="A7626" s="419"/>
      <c r="B7626" s="419"/>
      <c r="C7626" t="s">
        <v>28538</v>
      </c>
      <c r="D7626" t="s">
        <v>28538</v>
      </c>
      <c r="E7626" t="s">
        <v>28538</v>
      </c>
      <c r="F7626" t="s">
        <v>28539</v>
      </c>
      <c r="G7626" t="s">
        <v>28540</v>
      </c>
    </row>
    <row r="7627" spans="1:7" customFormat="1" ht="17.399999999999999" x14ac:dyDescent="0.25">
      <c r="A7627" s="419"/>
      <c r="B7627" s="419"/>
      <c r="C7627" t="s">
        <v>28541</v>
      </c>
      <c r="D7627" t="s">
        <v>28541</v>
      </c>
      <c r="E7627" t="s">
        <v>28541</v>
      </c>
      <c r="F7627" t="s">
        <v>28542</v>
      </c>
      <c r="G7627" t="s">
        <v>28543</v>
      </c>
    </row>
    <row r="7628" spans="1:7" customFormat="1" ht="17.399999999999999" x14ac:dyDescent="0.25">
      <c r="A7628" s="419"/>
      <c r="B7628" s="419"/>
      <c r="C7628" t="s">
        <v>28544</v>
      </c>
      <c r="D7628" t="s">
        <v>28544</v>
      </c>
      <c r="E7628" t="s">
        <v>28544</v>
      </c>
      <c r="F7628" t="s">
        <v>28544</v>
      </c>
      <c r="G7628" t="s">
        <v>28545</v>
      </c>
    </row>
    <row r="7629" spans="1:7" customFormat="1" ht="17.399999999999999" x14ac:dyDescent="0.25">
      <c r="A7629" s="419"/>
      <c r="B7629" s="419"/>
      <c r="C7629" t="s">
        <v>17524</v>
      </c>
      <c r="D7629" t="s">
        <v>17524</v>
      </c>
      <c r="E7629" t="s">
        <v>17524</v>
      </c>
      <c r="F7629" t="s">
        <v>17524</v>
      </c>
      <c r="G7629" t="s">
        <v>17523</v>
      </c>
    </row>
    <row r="7630" spans="1:7" customFormat="1" ht="17.399999999999999" x14ac:dyDescent="0.25">
      <c r="A7630" s="419"/>
      <c r="B7630" s="419"/>
      <c r="C7630" t="s">
        <v>28546</v>
      </c>
      <c r="D7630" t="s">
        <v>28547</v>
      </c>
      <c r="E7630" t="s">
        <v>28547</v>
      </c>
      <c r="F7630" t="s">
        <v>28546</v>
      </c>
      <c r="G7630" t="s">
        <v>28548</v>
      </c>
    </row>
    <row r="7631" spans="1:7" customFormat="1" ht="17.399999999999999" x14ac:dyDescent="0.25">
      <c r="A7631" s="419"/>
      <c r="B7631" s="419"/>
      <c r="C7631" t="s">
        <v>28549</v>
      </c>
      <c r="D7631" t="s">
        <v>8752</v>
      </c>
      <c r="E7631" t="s">
        <v>8752</v>
      </c>
      <c r="F7631" t="s">
        <v>28550</v>
      </c>
      <c r="G7631" t="s">
        <v>28551</v>
      </c>
    </row>
    <row r="7632" spans="1:7" customFormat="1" ht="17.399999999999999" x14ac:dyDescent="0.25">
      <c r="A7632" s="419"/>
      <c r="B7632" s="419"/>
      <c r="C7632" t="s">
        <v>28552</v>
      </c>
      <c r="D7632" t="s">
        <v>28552</v>
      </c>
      <c r="E7632" t="s">
        <v>28552</v>
      </c>
      <c r="F7632" t="s">
        <v>28553</v>
      </c>
      <c r="G7632" t="s">
        <v>28554</v>
      </c>
    </row>
    <row r="7633" spans="1:7" customFormat="1" ht="17.399999999999999" x14ac:dyDescent="0.25">
      <c r="A7633" s="419"/>
      <c r="B7633" s="419"/>
      <c r="C7633" t="s">
        <v>28555</v>
      </c>
      <c r="D7633" t="s">
        <v>2464</v>
      </c>
      <c r="E7633" t="s">
        <v>2464</v>
      </c>
      <c r="F7633" t="s">
        <v>2464</v>
      </c>
      <c r="G7633" t="s">
        <v>28556</v>
      </c>
    </row>
    <row r="7634" spans="1:7" customFormat="1" ht="17.399999999999999" x14ac:dyDescent="0.25">
      <c r="A7634" s="419"/>
      <c r="B7634" s="419"/>
      <c r="C7634" t="s">
        <v>28557</v>
      </c>
      <c r="D7634" t="s">
        <v>28558</v>
      </c>
      <c r="E7634" t="s">
        <v>28558</v>
      </c>
      <c r="F7634" t="s">
        <v>28558</v>
      </c>
      <c r="G7634" t="s">
        <v>28559</v>
      </c>
    </row>
    <row r="7635" spans="1:7" customFormat="1" ht="17.399999999999999" x14ac:dyDescent="0.25">
      <c r="A7635" s="419"/>
      <c r="B7635" s="419"/>
      <c r="C7635" t="s">
        <v>28560</v>
      </c>
      <c r="D7635" t="s">
        <v>28561</v>
      </c>
      <c r="E7635" t="s">
        <v>28561</v>
      </c>
      <c r="F7635" t="s">
        <v>28561</v>
      </c>
      <c r="G7635" t="s">
        <v>28562</v>
      </c>
    </row>
    <row r="7636" spans="1:7" customFormat="1" ht="17.399999999999999" x14ac:dyDescent="0.25">
      <c r="A7636" s="419"/>
      <c r="B7636" s="419"/>
      <c r="C7636" t="s">
        <v>28563</v>
      </c>
      <c r="D7636" t="s">
        <v>28563</v>
      </c>
      <c r="E7636" t="s">
        <v>28563</v>
      </c>
      <c r="F7636" t="s">
        <v>28563</v>
      </c>
      <c r="G7636" t="s">
        <v>28564</v>
      </c>
    </row>
    <row r="7637" spans="1:7" customFormat="1" ht="17.399999999999999" x14ac:dyDescent="0.25">
      <c r="A7637" s="419"/>
      <c r="B7637" s="419"/>
      <c r="C7637" t="s">
        <v>5148</v>
      </c>
      <c r="D7637" t="s">
        <v>5148</v>
      </c>
      <c r="E7637" t="s">
        <v>5148</v>
      </c>
      <c r="F7637" t="s">
        <v>5148</v>
      </c>
      <c r="G7637" t="s">
        <v>5147</v>
      </c>
    </row>
    <row r="7638" spans="1:7" customFormat="1" ht="17.399999999999999" x14ac:dyDescent="0.25">
      <c r="A7638" s="419"/>
      <c r="B7638" s="419"/>
      <c r="C7638" t="s">
        <v>28565</v>
      </c>
      <c r="D7638" t="s">
        <v>28566</v>
      </c>
      <c r="E7638" t="s">
        <v>28566</v>
      </c>
      <c r="F7638" t="s">
        <v>28567</v>
      </c>
      <c r="G7638" t="s">
        <v>28565</v>
      </c>
    </row>
    <row r="7639" spans="1:7" customFormat="1" ht="17.399999999999999" x14ac:dyDescent="0.25">
      <c r="A7639" s="419"/>
      <c r="B7639" s="419"/>
      <c r="C7639" t="s">
        <v>28568</v>
      </c>
      <c r="D7639" t="s">
        <v>28569</v>
      </c>
      <c r="E7639" t="s">
        <v>28569</v>
      </c>
      <c r="F7639" t="s">
        <v>28570</v>
      </c>
      <c r="G7639" t="s">
        <v>25375</v>
      </c>
    </row>
    <row r="7640" spans="1:7" customFormat="1" ht="17.399999999999999" x14ac:dyDescent="0.25">
      <c r="A7640" s="419"/>
      <c r="B7640" s="419"/>
      <c r="C7640" t="s">
        <v>28571</v>
      </c>
      <c r="D7640" t="s">
        <v>28572</v>
      </c>
      <c r="E7640" t="s">
        <v>28572</v>
      </c>
      <c r="F7640" t="s">
        <v>28573</v>
      </c>
      <c r="G7640" t="s">
        <v>28574</v>
      </c>
    </row>
    <row r="7641" spans="1:7" customFormat="1" ht="17.399999999999999" x14ac:dyDescent="0.25">
      <c r="A7641" s="419"/>
      <c r="B7641" s="419"/>
      <c r="C7641" t="s">
        <v>28575</v>
      </c>
      <c r="D7641" t="s">
        <v>28576</v>
      </c>
      <c r="E7641" t="s">
        <v>28576</v>
      </c>
      <c r="F7641" t="s">
        <v>28577</v>
      </c>
      <c r="G7641" t="s">
        <v>28578</v>
      </c>
    </row>
    <row r="7642" spans="1:7" customFormat="1" ht="17.399999999999999" x14ac:dyDescent="0.25">
      <c r="A7642" s="419"/>
      <c r="B7642" s="419"/>
      <c r="C7642" t="s">
        <v>28579</v>
      </c>
      <c r="D7642" t="s">
        <v>28580</v>
      </c>
      <c r="E7642" t="s">
        <v>28580</v>
      </c>
      <c r="F7642" t="s">
        <v>28581</v>
      </c>
      <c r="G7642" t="s">
        <v>28582</v>
      </c>
    </row>
    <row r="7643" spans="1:7" customFormat="1" ht="17.399999999999999" x14ac:dyDescent="0.25">
      <c r="A7643" s="419"/>
      <c r="B7643" s="419"/>
      <c r="C7643" t="s">
        <v>28583</v>
      </c>
      <c r="D7643" t="s">
        <v>28584</v>
      </c>
      <c r="E7643" t="s">
        <v>28584</v>
      </c>
      <c r="F7643" t="s">
        <v>28585</v>
      </c>
      <c r="G7643" t="s">
        <v>28586</v>
      </c>
    </row>
    <row r="7644" spans="1:7" customFormat="1" ht="17.399999999999999" x14ac:dyDescent="0.25">
      <c r="A7644" s="419"/>
      <c r="B7644" s="419"/>
      <c r="C7644" t="s">
        <v>28587</v>
      </c>
      <c r="D7644" t="s">
        <v>28588</v>
      </c>
      <c r="E7644" t="s">
        <v>28588</v>
      </c>
      <c r="F7644" t="s">
        <v>28589</v>
      </c>
      <c r="G7644" t="s">
        <v>28590</v>
      </c>
    </row>
    <row r="7645" spans="1:7" customFormat="1" ht="17.399999999999999" x14ac:dyDescent="0.25">
      <c r="A7645" s="419"/>
      <c r="B7645" s="419"/>
      <c r="C7645" t="s">
        <v>28591</v>
      </c>
      <c r="D7645" t="s">
        <v>28592</v>
      </c>
      <c r="E7645" t="s">
        <v>28592</v>
      </c>
      <c r="F7645" t="s">
        <v>28593</v>
      </c>
      <c r="G7645" t="s">
        <v>28594</v>
      </c>
    </row>
    <row r="7646" spans="1:7" customFormat="1" ht="17.399999999999999" x14ac:dyDescent="0.25">
      <c r="A7646" s="419"/>
      <c r="B7646" s="419"/>
      <c r="C7646" t="s">
        <v>28595</v>
      </c>
      <c r="D7646" t="s">
        <v>28596</v>
      </c>
      <c r="E7646" t="s">
        <v>28596</v>
      </c>
      <c r="F7646" t="s">
        <v>28597</v>
      </c>
      <c r="G7646" t="s">
        <v>28598</v>
      </c>
    </row>
    <row r="7647" spans="1:7" customFormat="1" ht="17.399999999999999" x14ac:dyDescent="0.25">
      <c r="A7647" s="419"/>
      <c r="B7647" s="419"/>
      <c r="C7647" t="s">
        <v>28599</v>
      </c>
      <c r="D7647" t="s">
        <v>28600</v>
      </c>
      <c r="E7647" t="s">
        <v>28600</v>
      </c>
      <c r="F7647" t="s">
        <v>28601</v>
      </c>
      <c r="G7647" t="s">
        <v>28602</v>
      </c>
    </row>
    <row r="7648" spans="1:7" customFormat="1" ht="17.399999999999999" x14ac:dyDescent="0.25">
      <c r="A7648" s="419"/>
      <c r="B7648" s="419"/>
      <c r="C7648" t="s">
        <v>28603</v>
      </c>
      <c r="D7648" t="s">
        <v>28604</v>
      </c>
      <c r="E7648" t="s">
        <v>28604</v>
      </c>
      <c r="F7648" t="s">
        <v>28605</v>
      </c>
      <c r="G7648" t="s">
        <v>28606</v>
      </c>
    </row>
    <row r="7649" spans="1:7" customFormat="1" ht="17.399999999999999" x14ac:dyDescent="0.25">
      <c r="A7649" s="419"/>
      <c r="B7649" s="419"/>
      <c r="C7649" t="s">
        <v>28607</v>
      </c>
      <c r="D7649" t="s">
        <v>28608</v>
      </c>
      <c r="E7649" t="s">
        <v>28608</v>
      </c>
      <c r="F7649" t="s">
        <v>16592</v>
      </c>
      <c r="G7649" t="s">
        <v>28609</v>
      </c>
    </row>
    <row r="7650" spans="1:7" customFormat="1" ht="17.399999999999999" x14ac:dyDescent="0.25">
      <c r="A7650" s="419"/>
      <c r="B7650" s="419"/>
      <c r="C7650" t="s">
        <v>28610</v>
      </c>
      <c r="D7650" t="s">
        <v>28611</v>
      </c>
      <c r="E7650" t="s">
        <v>28611</v>
      </c>
      <c r="F7650" t="s">
        <v>28612</v>
      </c>
      <c r="G7650" t="s">
        <v>28613</v>
      </c>
    </row>
    <row r="7651" spans="1:7" customFormat="1" ht="17.399999999999999" x14ac:dyDescent="0.25">
      <c r="A7651" s="419"/>
      <c r="B7651" s="419"/>
      <c r="C7651" t="s">
        <v>28614</v>
      </c>
      <c r="D7651" t="s">
        <v>28615</v>
      </c>
      <c r="E7651" t="s">
        <v>28615</v>
      </c>
      <c r="F7651" t="s">
        <v>28616</v>
      </c>
      <c r="G7651" t="s">
        <v>28617</v>
      </c>
    </row>
    <row r="7652" spans="1:7" customFormat="1" ht="17.399999999999999" x14ac:dyDescent="0.25">
      <c r="A7652" s="419"/>
      <c r="B7652" s="419"/>
      <c r="C7652" t="s">
        <v>28618</v>
      </c>
      <c r="D7652" t="s">
        <v>28619</v>
      </c>
      <c r="E7652" t="s">
        <v>28619</v>
      </c>
      <c r="F7652" t="s">
        <v>28620</v>
      </c>
      <c r="G7652" t="s">
        <v>28621</v>
      </c>
    </row>
    <row r="7653" spans="1:7" customFormat="1" ht="17.399999999999999" x14ac:dyDescent="0.25">
      <c r="A7653" s="419"/>
      <c r="B7653" s="419"/>
      <c r="C7653" t="s">
        <v>28622</v>
      </c>
      <c r="D7653" t="s">
        <v>28623</v>
      </c>
      <c r="E7653" t="s">
        <v>28623</v>
      </c>
      <c r="F7653" t="s">
        <v>16044</v>
      </c>
      <c r="G7653" t="s">
        <v>28624</v>
      </c>
    </row>
    <row r="7654" spans="1:7" customFormat="1" ht="17.399999999999999" x14ac:dyDescent="0.25">
      <c r="A7654" s="419"/>
      <c r="B7654" s="419"/>
      <c r="C7654" t="s">
        <v>28625</v>
      </c>
      <c r="D7654" t="s">
        <v>28626</v>
      </c>
      <c r="E7654" t="s">
        <v>28626</v>
      </c>
      <c r="F7654" t="s">
        <v>28627</v>
      </c>
      <c r="G7654" t="s">
        <v>28628</v>
      </c>
    </row>
    <row r="7655" spans="1:7" customFormat="1" ht="17.399999999999999" x14ac:dyDescent="0.25">
      <c r="A7655" s="419"/>
      <c r="B7655" s="419"/>
      <c r="C7655" t="s">
        <v>28629</v>
      </c>
      <c r="D7655" t="s">
        <v>28630</v>
      </c>
      <c r="E7655" t="s">
        <v>28630</v>
      </c>
      <c r="F7655" t="s">
        <v>21547</v>
      </c>
      <c r="G7655" t="s">
        <v>28631</v>
      </c>
    </row>
    <row r="7656" spans="1:7" customFormat="1" ht="17.399999999999999" x14ac:dyDescent="0.25">
      <c r="A7656" s="419"/>
      <c r="B7656" s="419"/>
      <c r="C7656" t="s">
        <v>28632</v>
      </c>
      <c r="D7656" t="s">
        <v>28633</v>
      </c>
      <c r="E7656" t="s">
        <v>28633</v>
      </c>
      <c r="F7656" t="s">
        <v>28634</v>
      </c>
      <c r="G7656" t="s">
        <v>28635</v>
      </c>
    </row>
    <row r="7657" spans="1:7" customFormat="1" ht="17.399999999999999" x14ac:dyDescent="0.25">
      <c r="A7657" s="419"/>
      <c r="B7657" s="419"/>
      <c r="C7657" t="s">
        <v>28636</v>
      </c>
      <c r="D7657" t="s">
        <v>28637</v>
      </c>
      <c r="E7657" t="s">
        <v>28637</v>
      </c>
      <c r="F7657" t="s">
        <v>28638</v>
      </c>
      <c r="G7657" t="s">
        <v>28639</v>
      </c>
    </row>
    <row r="7658" spans="1:7" customFormat="1" ht="17.399999999999999" x14ac:dyDescent="0.25">
      <c r="A7658" s="419"/>
      <c r="B7658" s="419"/>
      <c r="C7658" t="s">
        <v>28640</v>
      </c>
      <c r="D7658" t="s">
        <v>28641</v>
      </c>
      <c r="E7658" t="s">
        <v>28641</v>
      </c>
      <c r="F7658" t="s">
        <v>28337</v>
      </c>
      <c r="G7658" t="s">
        <v>28642</v>
      </c>
    </row>
    <row r="7659" spans="1:7" customFormat="1" ht="17.399999999999999" x14ac:dyDescent="0.25">
      <c r="A7659" s="419"/>
      <c r="B7659" s="419"/>
      <c r="C7659" t="s">
        <v>28643</v>
      </c>
      <c r="D7659" t="s">
        <v>28644</v>
      </c>
      <c r="E7659" t="s">
        <v>28644</v>
      </c>
      <c r="F7659" t="s">
        <v>25709</v>
      </c>
      <c r="G7659" t="s">
        <v>28645</v>
      </c>
    </row>
    <row r="7660" spans="1:7" customFormat="1" ht="17.399999999999999" x14ac:dyDescent="0.25">
      <c r="A7660" s="419"/>
      <c r="B7660" s="419"/>
      <c r="C7660" t="s">
        <v>28646</v>
      </c>
      <c r="D7660" t="s">
        <v>28647</v>
      </c>
      <c r="E7660" t="s">
        <v>28647</v>
      </c>
      <c r="F7660" t="s">
        <v>28648</v>
      </c>
      <c r="G7660" t="s">
        <v>28649</v>
      </c>
    </row>
    <row r="7661" spans="1:7" customFormat="1" ht="17.399999999999999" x14ac:dyDescent="0.25">
      <c r="A7661" s="419"/>
      <c r="B7661" s="419"/>
      <c r="C7661" t="s">
        <v>28650</v>
      </c>
      <c r="D7661" t="s">
        <v>28651</v>
      </c>
      <c r="E7661" t="s">
        <v>28651</v>
      </c>
      <c r="F7661" t="s">
        <v>25687</v>
      </c>
      <c r="G7661" t="s">
        <v>28652</v>
      </c>
    </row>
    <row r="7662" spans="1:7" customFormat="1" ht="17.399999999999999" x14ac:dyDescent="0.25">
      <c r="A7662" s="419"/>
      <c r="B7662" s="419"/>
      <c r="C7662" t="s">
        <v>28653</v>
      </c>
      <c r="D7662" t="s">
        <v>28654</v>
      </c>
      <c r="E7662" t="s">
        <v>28654</v>
      </c>
      <c r="F7662" t="s">
        <v>28655</v>
      </c>
      <c r="G7662" t="s">
        <v>28656</v>
      </c>
    </row>
    <row r="7663" spans="1:7" customFormat="1" ht="17.399999999999999" x14ac:dyDescent="0.25">
      <c r="A7663" s="419"/>
      <c r="B7663" s="419"/>
      <c r="C7663" t="s">
        <v>28657</v>
      </c>
      <c r="D7663" t="s">
        <v>28658</v>
      </c>
      <c r="E7663" t="s">
        <v>28658</v>
      </c>
      <c r="F7663" t="s">
        <v>28659</v>
      </c>
      <c r="G7663" t="s">
        <v>28660</v>
      </c>
    </row>
    <row r="7664" spans="1:7" customFormat="1" ht="17.399999999999999" x14ac:dyDescent="0.25">
      <c r="A7664" s="419"/>
      <c r="B7664" s="419"/>
      <c r="C7664" t="s">
        <v>28661</v>
      </c>
      <c r="D7664" t="s">
        <v>28662</v>
      </c>
      <c r="E7664" t="s">
        <v>28662</v>
      </c>
      <c r="F7664" t="s">
        <v>28663</v>
      </c>
      <c r="G7664" t="s">
        <v>28661</v>
      </c>
    </row>
    <row r="7665" spans="1:7" customFormat="1" ht="17.399999999999999" x14ac:dyDescent="0.25">
      <c r="A7665" s="419"/>
      <c r="B7665" s="419"/>
      <c r="C7665" t="s">
        <v>28664</v>
      </c>
      <c r="D7665" t="s">
        <v>28665</v>
      </c>
      <c r="E7665" t="s">
        <v>28665</v>
      </c>
      <c r="F7665" t="s">
        <v>28666</v>
      </c>
      <c r="G7665" t="s">
        <v>28667</v>
      </c>
    </row>
    <row r="7666" spans="1:7" customFormat="1" ht="17.399999999999999" x14ac:dyDescent="0.25">
      <c r="A7666" s="419"/>
      <c r="B7666" s="419"/>
      <c r="C7666" t="s">
        <v>28668</v>
      </c>
      <c r="D7666" t="s">
        <v>28669</v>
      </c>
      <c r="E7666" t="s">
        <v>28669</v>
      </c>
      <c r="F7666" t="s">
        <v>6321</v>
      </c>
      <c r="G7666" t="s">
        <v>28670</v>
      </c>
    </row>
    <row r="7667" spans="1:7" customFormat="1" ht="17.399999999999999" x14ac:dyDescent="0.25">
      <c r="A7667" s="419"/>
      <c r="B7667" s="419"/>
      <c r="C7667" t="s">
        <v>28671</v>
      </c>
      <c r="D7667" t="s">
        <v>28672</v>
      </c>
      <c r="E7667" t="s">
        <v>28672</v>
      </c>
      <c r="F7667" t="s">
        <v>28673</v>
      </c>
      <c r="G7667" t="s">
        <v>28674</v>
      </c>
    </row>
    <row r="7668" spans="1:7" customFormat="1" ht="17.399999999999999" x14ac:dyDescent="0.25">
      <c r="A7668" s="419"/>
      <c r="B7668" s="419"/>
      <c r="C7668" t="s">
        <v>28675</v>
      </c>
      <c r="D7668" t="s">
        <v>28676</v>
      </c>
      <c r="E7668" t="s">
        <v>28676</v>
      </c>
      <c r="F7668" t="s">
        <v>28677</v>
      </c>
      <c r="G7668" t="s">
        <v>28678</v>
      </c>
    </row>
    <row r="7669" spans="1:7" customFormat="1" ht="17.399999999999999" x14ac:dyDescent="0.25">
      <c r="A7669" s="419"/>
      <c r="B7669" s="419"/>
      <c r="C7669" t="s">
        <v>28679</v>
      </c>
      <c r="D7669" t="s">
        <v>28680</v>
      </c>
      <c r="E7669" t="s">
        <v>28680</v>
      </c>
      <c r="F7669" t="s">
        <v>28681</v>
      </c>
      <c r="G7669" t="s">
        <v>28679</v>
      </c>
    </row>
    <row r="7670" spans="1:7" customFormat="1" ht="17.399999999999999" x14ac:dyDescent="0.25">
      <c r="A7670" s="419"/>
      <c r="B7670" s="419"/>
      <c r="C7670" t="s">
        <v>28682</v>
      </c>
      <c r="D7670" t="s">
        <v>28683</v>
      </c>
      <c r="E7670" t="s">
        <v>28683</v>
      </c>
      <c r="F7670" t="s">
        <v>28684</v>
      </c>
      <c r="G7670" t="s">
        <v>28685</v>
      </c>
    </row>
    <row r="7671" spans="1:7" customFormat="1" ht="17.399999999999999" x14ac:dyDescent="0.25">
      <c r="A7671" s="419"/>
      <c r="B7671" s="419"/>
      <c r="C7671" t="s">
        <v>28686</v>
      </c>
      <c r="D7671" t="s">
        <v>28687</v>
      </c>
      <c r="E7671" t="s">
        <v>28687</v>
      </c>
      <c r="F7671" t="s">
        <v>28688</v>
      </c>
      <c r="G7671" t="s">
        <v>28686</v>
      </c>
    </row>
    <row r="7672" spans="1:7" customFormat="1" ht="17.399999999999999" x14ac:dyDescent="0.25">
      <c r="A7672" s="419"/>
      <c r="B7672" s="419"/>
      <c r="C7672" t="s">
        <v>28689</v>
      </c>
      <c r="D7672" t="s">
        <v>28690</v>
      </c>
      <c r="E7672" t="s">
        <v>28690</v>
      </c>
      <c r="F7672" t="s">
        <v>28691</v>
      </c>
      <c r="G7672" t="s">
        <v>28689</v>
      </c>
    </row>
    <row r="7673" spans="1:7" customFormat="1" ht="17.399999999999999" x14ac:dyDescent="0.25">
      <c r="A7673" s="419"/>
      <c r="B7673" s="419"/>
      <c r="C7673" t="s">
        <v>28692</v>
      </c>
      <c r="D7673" t="s">
        <v>28693</v>
      </c>
      <c r="E7673" t="s">
        <v>28693</v>
      </c>
      <c r="F7673" t="s">
        <v>28694</v>
      </c>
      <c r="G7673" t="s">
        <v>28695</v>
      </c>
    </row>
    <row r="7674" spans="1:7" customFormat="1" ht="17.399999999999999" x14ac:dyDescent="0.25">
      <c r="A7674" s="419"/>
      <c r="B7674" s="419"/>
      <c r="C7674" t="s">
        <v>28696</v>
      </c>
      <c r="D7674" t="s">
        <v>28697</v>
      </c>
      <c r="E7674" t="s">
        <v>28697</v>
      </c>
      <c r="F7674" t="s">
        <v>28698</v>
      </c>
      <c r="G7674" t="s">
        <v>28699</v>
      </c>
    </row>
    <row r="7675" spans="1:7" customFormat="1" ht="17.399999999999999" x14ac:dyDescent="0.25">
      <c r="A7675" s="419"/>
      <c r="B7675" s="419"/>
      <c r="C7675" t="s">
        <v>28700</v>
      </c>
      <c r="D7675" t="s">
        <v>28701</v>
      </c>
      <c r="E7675" t="s">
        <v>28701</v>
      </c>
      <c r="F7675" t="s">
        <v>28702</v>
      </c>
      <c r="G7675" t="s">
        <v>28703</v>
      </c>
    </row>
    <row r="7676" spans="1:7" customFormat="1" ht="17.399999999999999" x14ac:dyDescent="0.25">
      <c r="A7676" s="419"/>
      <c r="B7676" s="419"/>
      <c r="C7676" t="s">
        <v>28704</v>
      </c>
      <c r="D7676" t="s">
        <v>28705</v>
      </c>
      <c r="E7676" t="s">
        <v>28705</v>
      </c>
      <c r="F7676" t="s">
        <v>28706</v>
      </c>
      <c r="G7676" t="s">
        <v>28707</v>
      </c>
    </row>
    <row r="7677" spans="1:7" customFormat="1" ht="17.399999999999999" x14ac:dyDescent="0.25">
      <c r="A7677" s="419"/>
      <c r="B7677" s="419"/>
      <c r="C7677" t="s">
        <v>28708</v>
      </c>
      <c r="D7677" t="s">
        <v>28709</v>
      </c>
      <c r="E7677" t="s">
        <v>28709</v>
      </c>
      <c r="F7677" t="s">
        <v>28710</v>
      </c>
      <c r="G7677" t="s">
        <v>28711</v>
      </c>
    </row>
    <row r="7678" spans="1:7" customFormat="1" ht="17.399999999999999" x14ac:dyDescent="0.25">
      <c r="A7678" s="419"/>
      <c r="B7678" s="419"/>
      <c r="C7678" t="s">
        <v>28712</v>
      </c>
      <c r="D7678" t="s">
        <v>28713</v>
      </c>
      <c r="E7678" t="s">
        <v>28713</v>
      </c>
      <c r="F7678" t="s">
        <v>14033</v>
      </c>
      <c r="G7678" t="s">
        <v>28714</v>
      </c>
    </row>
    <row r="7679" spans="1:7" customFormat="1" ht="17.399999999999999" x14ac:dyDescent="0.25">
      <c r="A7679" s="419"/>
      <c r="B7679" s="419"/>
      <c r="C7679" t="s">
        <v>28715</v>
      </c>
      <c r="D7679" t="s">
        <v>28716</v>
      </c>
      <c r="E7679" t="s">
        <v>28716</v>
      </c>
      <c r="F7679" t="s">
        <v>28717</v>
      </c>
      <c r="G7679" t="s">
        <v>28718</v>
      </c>
    </row>
    <row r="7680" spans="1:7" customFormat="1" ht="17.399999999999999" x14ac:dyDescent="0.25">
      <c r="A7680" s="419"/>
      <c r="B7680" s="419"/>
      <c r="C7680" t="s">
        <v>28719</v>
      </c>
      <c r="D7680" t="s">
        <v>28720</v>
      </c>
      <c r="E7680" t="s">
        <v>28720</v>
      </c>
      <c r="F7680" t="s">
        <v>28721</v>
      </c>
      <c r="G7680" t="s">
        <v>28722</v>
      </c>
    </row>
    <row r="7681" spans="1:7" customFormat="1" ht="17.399999999999999" x14ac:dyDescent="0.25">
      <c r="A7681" s="419"/>
      <c r="B7681" s="419"/>
      <c r="C7681" t="s">
        <v>28723</v>
      </c>
      <c r="D7681" t="s">
        <v>28724</v>
      </c>
      <c r="E7681" t="s">
        <v>28724</v>
      </c>
      <c r="F7681" t="s">
        <v>28725</v>
      </c>
      <c r="G7681" t="s">
        <v>28726</v>
      </c>
    </row>
    <row r="7682" spans="1:7" customFormat="1" ht="17.399999999999999" x14ac:dyDescent="0.25">
      <c r="A7682" s="419"/>
      <c r="B7682" s="419"/>
      <c r="C7682" t="s">
        <v>28727</v>
      </c>
      <c r="D7682" t="s">
        <v>28728</v>
      </c>
      <c r="E7682" t="s">
        <v>28728</v>
      </c>
      <c r="F7682" t="s">
        <v>28729</v>
      </c>
      <c r="G7682" t="s">
        <v>28727</v>
      </c>
    </row>
    <row r="7683" spans="1:7" customFormat="1" ht="17.399999999999999" x14ac:dyDescent="0.25">
      <c r="A7683" s="419"/>
      <c r="B7683" s="419"/>
      <c r="C7683" t="s">
        <v>28730</v>
      </c>
      <c r="D7683" t="s">
        <v>28731</v>
      </c>
      <c r="E7683" t="s">
        <v>28731</v>
      </c>
      <c r="F7683" t="s">
        <v>28732</v>
      </c>
      <c r="G7683" t="s">
        <v>28733</v>
      </c>
    </row>
    <row r="7684" spans="1:7" customFormat="1" ht="17.399999999999999" x14ac:dyDescent="0.25">
      <c r="A7684" s="419"/>
      <c r="B7684" s="419"/>
      <c r="C7684" t="s">
        <v>28734</v>
      </c>
      <c r="D7684" t="s">
        <v>28735</v>
      </c>
      <c r="E7684" t="s">
        <v>28735</v>
      </c>
      <c r="F7684" t="s">
        <v>28736</v>
      </c>
      <c r="G7684" t="s">
        <v>28737</v>
      </c>
    </row>
    <row r="7685" spans="1:7" customFormat="1" ht="17.399999999999999" x14ac:dyDescent="0.25">
      <c r="A7685" s="419"/>
      <c r="B7685" s="419"/>
      <c r="C7685" t="s">
        <v>28738</v>
      </c>
      <c r="D7685" t="s">
        <v>28739</v>
      </c>
      <c r="E7685" t="s">
        <v>28739</v>
      </c>
      <c r="F7685" t="s">
        <v>28740</v>
      </c>
      <c r="G7685" t="s">
        <v>28741</v>
      </c>
    </row>
    <row r="7686" spans="1:7" customFormat="1" ht="17.399999999999999" x14ac:dyDescent="0.25">
      <c r="A7686" s="419"/>
      <c r="B7686" s="419"/>
      <c r="C7686" t="s">
        <v>28742</v>
      </c>
      <c r="D7686" t="s">
        <v>28743</v>
      </c>
      <c r="E7686" t="s">
        <v>28743</v>
      </c>
      <c r="F7686" t="s">
        <v>28744</v>
      </c>
      <c r="G7686" t="s">
        <v>28742</v>
      </c>
    </row>
    <row r="7687" spans="1:7" customFormat="1" ht="17.399999999999999" x14ac:dyDescent="0.25">
      <c r="A7687" s="419"/>
      <c r="B7687" s="419"/>
      <c r="C7687" t="s">
        <v>28745</v>
      </c>
      <c r="D7687" t="s">
        <v>28746</v>
      </c>
      <c r="E7687" t="s">
        <v>28746</v>
      </c>
      <c r="F7687" t="s">
        <v>28747</v>
      </c>
      <c r="G7687" t="s">
        <v>28748</v>
      </c>
    </row>
    <row r="7688" spans="1:7" customFormat="1" ht="17.399999999999999" x14ac:dyDescent="0.25">
      <c r="A7688" s="419"/>
      <c r="B7688" s="419"/>
      <c r="C7688" t="s">
        <v>28749</v>
      </c>
      <c r="D7688" t="s">
        <v>28750</v>
      </c>
      <c r="E7688" t="s">
        <v>28750</v>
      </c>
      <c r="F7688" t="s">
        <v>28751</v>
      </c>
      <c r="G7688" t="s">
        <v>28749</v>
      </c>
    </row>
    <row r="7689" spans="1:7" customFormat="1" ht="17.399999999999999" x14ac:dyDescent="0.25">
      <c r="A7689" s="419"/>
      <c r="B7689" s="419"/>
      <c r="C7689" t="s">
        <v>28752</v>
      </c>
      <c r="D7689" t="s">
        <v>28753</v>
      </c>
      <c r="E7689" t="s">
        <v>28753</v>
      </c>
      <c r="F7689" t="s">
        <v>2804</v>
      </c>
      <c r="G7689" t="s">
        <v>28754</v>
      </c>
    </row>
    <row r="7690" spans="1:7" customFormat="1" ht="17.399999999999999" x14ac:dyDescent="0.25">
      <c r="A7690" s="419"/>
      <c r="B7690" s="419"/>
      <c r="C7690" t="s">
        <v>28755</v>
      </c>
      <c r="D7690" t="s">
        <v>28756</v>
      </c>
      <c r="E7690" t="s">
        <v>28756</v>
      </c>
      <c r="F7690" t="s">
        <v>19815</v>
      </c>
      <c r="G7690" t="s">
        <v>28757</v>
      </c>
    </row>
    <row r="7691" spans="1:7" customFormat="1" ht="17.399999999999999" x14ac:dyDescent="0.25">
      <c r="A7691" s="419"/>
      <c r="B7691" s="419"/>
      <c r="C7691" t="s">
        <v>28758</v>
      </c>
      <c r="D7691" t="s">
        <v>28759</v>
      </c>
      <c r="E7691" t="s">
        <v>28759</v>
      </c>
      <c r="F7691" t="s">
        <v>28760</v>
      </c>
      <c r="G7691" t="s">
        <v>28758</v>
      </c>
    </row>
    <row r="7692" spans="1:7" customFormat="1" ht="17.399999999999999" x14ac:dyDescent="0.25">
      <c r="A7692" s="419"/>
      <c r="B7692" s="419"/>
      <c r="C7692" t="s">
        <v>28761</v>
      </c>
      <c r="D7692" t="s">
        <v>28762</v>
      </c>
      <c r="E7692" t="s">
        <v>28762</v>
      </c>
      <c r="F7692" t="s">
        <v>28763</v>
      </c>
      <c r="G7692" t="s">
        <v>28761</v>
      </c>
    </row>
    <row r="7693" spans="1:7" customFormat="1" ht="17.399999999999999" x14ac:dyDescent="0.25">
      <c r="A7693" s="419"/>
      <c r="B7693" s="419"/>
      <c r="C7693" t="s">
        <v>28764</v>
      </c>
      <c r="D7693" t="s">
        <v>28765</v>
      </c>
      <c r="E7693" t="s">
        <v>28765</v>
      </c>
      <c r="F7693" t="s">
        <v>28766</v>
      </c>
      <c r="G7693" t="s">
        <v>28764</v>
      </c>
    </row>
    <row r="7694" spans="1:7" customFormat="1" ht="17.399999999999999" x14ac:dyDescent="0.25">
      <c r="A7694" s="419"/>
      <c r="B7694" s="419"/>
      <c r="C7694" t="s">
        <v>28767</v>
      </c>
      <c r="D7694" t="s">
        <v>28768</v>
      </c>
      <c r="E7694" t="s">
        <v>28768</v>
      </c>
      <c r="F7694" t="s">
        <v>19819</v>
      </c>
      <c r="G7694" t="s">
        <v>28769</v>
      </c>
    </row>
    <row r="7695" spans="1:7" customFormat="1" ht="17.399999999999999" x14ac:dyDescent="0.25">
      <c r="A7695" s="419"/>
      <c r="B7695" s="419"/>
      <c r="C7695" t="s">
        <v>28770</v>
      </c>
      <c r="D7695" t="s">
        <v>28771</v>
      </c>
      <c r="E7695" t="s">
        <v>28771</v>
      </c>
      <c r="F7695" t="s">
        <v>28772</v>
      </c>
      <c r="G7695" t="s">
        <v>28770</v>
      </c>
    </row>
    <row r="7696" spans="1:7" customFormat="1" ht="17.399999999999999" x14ac:dyDescent="0.25">
      <c r="A7696" s="419"/>
      <c r="B7696" s="419"/>
      <c r="C7696" t="s">
        <v>28773</v>
      </c>
      <c r="D7696" t="s">
        <v>28774</v>
      </c>
      <c r="E7696" t="s">
        <v>28774</v>
      </c>
      <c r="F7696" t="s">
        <v>28775</v>
      </c>
      <c r="G7696" t="s">
        <v>28776</v>
      </c>
    </row>
    <row r="7697" spans="1:9" customFormat="1" ht="17.399999999999999" x14ac:dyDescent="0.25">
      <c r="A7697" s="419"/>
      <c r="B7697" s="419"/>
      <c r="C7697" t="s">
        <v>28777</v>
      </c>
      <c r="D7697" t="s">
        <v>28778</v>
      </c>
      <c r="E7697" t="s">
        <v>28778</v>
      </c>
      <c r="F7697" t="s">
        <v>28779</v>
      </c>
      <c r="G7697" t="s">
        <v>28780</v>
      </c>
    </row>
    <row r="7698" spans="1:9" customFormat="1" ht="17.399999999999999" x14ac:dyDescent="0.25">
      <c r="A7698" s="419"/>
      <c r="B7698" s="419"/>
      <c r="C7698" t="s">
        <v>28781</v>
      </c>
      <c r="D7698" t="s">
        <v>28782</v>
      </c>
      <c r="E7698" t="s">
        <v>28782</v>
      </c>
      <c r="F7698" t="s">
        <v>28783</v>
      </c>
      <c r="G7698" t="s">
        <v>28784</v>
      </c>
    </row>
    <row r="7699" spans="1:9" customFormat="1" ht="17.399999999999999" x14ac:dyDescent="0.25">
      <c r="A7699" s="419"/>
      <c r="B7699" s="419"/>
      <c r="C7699" t="s">
        <v>28785</v>
      </c>
      <c r="D7699" t="s">
        <v>28786</v>
      </c>
      <c r="E7699" t="s">
        <v>28786</v>
      </c>
      <c r="F7699" t="s">
        <v>25203</v>
      </c>
      <c r="G7699" t="s">
        <v>28787</v>
      </c>
    </row>
    <row r="7700" spans="1:9" customFormat="1" ht="17.399999999999999" x14ac:dyDescent="0.25">
      <c r="A7700" s="419"/>
      <c r="B7700" s="419"/>
      <c r="C7700" t="s">
        <v>28788</v>
      </c>
      <c r="D7700" t="s">
        <v>28789</v>
      </c>
      <c r="E7700" t="s">
        <v>28789</v>
      </c>
      <c r="F7700" t="s">
        <v>28790</v>
      </c>
      <c r="G7700" t="s">
        <v>28791</v>
      </c>
    </row>
    <row r="7701" spans="1:9" customFormat="1" ht="17.399999999999999" x14ac:dyDescent="0.25">
      <c r="A7701" s="419"/>
      <c r="B7701" s="419"/>
      <c r="C7701" t="s">
        <v>28792</v>
      </c>
      <c r="D7701" t="s">
        <v>28793</v>
      </c>
      <c r="E7701" t="s">
        <v>28793</v>
      </c>
      <c r="F7701" t="s">
        <v>28794</v>
      </c>
      <c r="G7701" t="s">
        <v>28795</v>
      </c>
    </row>
    <row r="7702" spans="1:9" customFormat="1" ht="17.399999999999999" x14ac:dyDescent="0.25">
      <c r="A7702" s="419"/>
      <c r="B7702" s="419"/>
      <c r="C7702" t="s">
        <v>28796</v>
      </c>
      <c r="D7702" t="s">
        <v>28797</v>
      </c>
      <c r="E7702" t="s">
        <v>28797</v>
      </c>
      <c r="F7702" t="s">
        <v>28798</v>
      </c>
      <c r="G7702" t="s">
        <v>28799</v>
      </c>
    </row>
    <row r="7703" spans="1:9" customFormat="1" ht="17.399999999999999" x14ac:dyDescent="0.25">
      <c r="A7703" s="419"/>
      <c r="B7703" s="419"/>
      <c r="C7703" t="s">
        <v>28800</v>
      </c>
      <c r="D7703" t="s">
        <v>28801</v>
      </c>
      <c r="E7703" t="s">
        <v>28801</v>
      </c>
      <c r="F7703" t="s">
        <v>28802</v>
      </c>
      <c r="G7703" t="s">
        <v>28803</v>
      </c>
    </row>
    <row r="7704" spans="1:9" customFormat="1" ht="17.399999999999999" x14ac:dyDescent="0.25">
      <c r="A7704" s="419"/>
      <c r="B7704" s="419"/>
      <c r="C7704" t="s">
        <v>28804</v>
      </c>
      <c r="D7704" t="s">
        <v>28805</v>
      </c>
      <c r="E7704" t="s">
        <v>28805</v>
      </c>
      <c r="F7704" t="s">
        <v>28806</v>
      </c>
      <c r="G7704" t="s">
        <v>28804</v>
      </c>
    </row>
    <row r="7705" spans="1:9" customFormat="1" ht="17.399999999999999" x14ac:dyDescent="0.25">
      <c r="A7705" s="419"/>
      <c r="B7705" s="419"/>
      <c r="C7705" t="s">
        <v>28807</v>
      </c>
      <c r="D7705" t="s">
        <v>28808</v>
      </c>
      <c r="E7705" t="s">
        <v>28808</v>
      </c>
      <c r="F7705" t="s">
        <v>28809</v>
      </c>
      <c r="G7705" t="s">
        <v>28810</v>
      </c>
    </row>
    <row r="7706" spans="1:9" customFormat="1" ht="17.399999999999999" x14ac:dyDescent="0.25">
      <c r="A7706" s="419"/>
      <c r="B7706" s="419"/>
      <c r="C7706" t="s">
        <v>28811</v>
      </c>
      <c r="D7706" t="s">
        <v>28812</v>
      </c>
      <c r="E7706" t="s">
        <v>28812</v>
      </c>
      <c r="F7706" t="s">
        <v>1028</v>
      </c>
      <c r="G7706" t="s">
        <v>28813</v>
      </c>
    </row>
    <row r="7707" spans="1:9" customFormat="1" ht="17.399999999999999" x14ac:dyDescent="0.25">
      <c r="A7707" s="419"/>
      <c r="B7707" s="419"/>
      <c r="C7707" t="s">
        <v>28814</v>
      </c>
      <c r="D7707" t="s">
        <v>28815</v>
      </c>
      <c r="E7707" t="s">
        <v>28815</v>
      </c>
      <c r="F7707" t="s">
        <v>28816</v>
      </c>
      <c r="G7707" t="s">
        <v>28817</v>
      </c>
    </row>
    <row r="7708" spans="1:9" customFormat="1" ht="17.399999999999999" x14ac:dyDescent="0.25">
      <c r="A7708" s="419"/>
      <c r="B7708" s="419"/>
      <c r="C7708" t="s">
        <v>28818</v>
      </c>
      <c r="D7708" t="s">
        <v>28819</v>
      </c>
      <c r="E7708" t="s">
        <v>28819</v>
      </c>
      <c r="F7708" t="s">
        <v>28820</v>
      </c>
    </row>
    <row r="7709" spans="1:9" customFormat="1" ht="17.399999999999999" x14ac:dyDescent="0.25">
      <c r="A7709" s="419"/>
      <c r="B7709" s="419"/>
      <c r="C7709" t="s">
        <v>28821</v>
      </c>
      <c r="D7709" t="s">
        <v>28821</v>
      </c>
      <c r="E7709" t="s">
        <v>28821</v>
      </c>
      <c r="F7709" t="s">
        <v>28821</v>
      </c>
    </row>
    <row r="7710" spans="1:9" ht="13.8" x14ac:dyDescent="0.25">
      <c r="C7710" s="421" t="s">
        <v>28822</v>
      </c>
      <c r="D7710" s="419" t="s">
        <v>28823</v>
      </c>
      <c r="E7710" s="419" t="s">
        <v>28823</v>
      </c>
      <c r="F7710" s="419" t="s">
        <v>28823</v>
      </c>
      <c r="G7710" s="419" t="s">
        <v>28824</v>
      </c>
      <c r="H7710" s="419" t="s">
        <v>28825</v>
      </c>
      <c r="I7710" s="419" t="s">
        <v>28826</v>
      </c>
    </row>
    <row r="7711" spans="1:9" ht="13.8" x14ac:dyDescent="0.25">
      <c r="C7711" s="421" t="s">
        <v>28823</v>
      </c>
      <c r="D7711" s="419" t="s">
        <v>28823</v>
      </c>
      <c r="E7711" s="419" t="s">
        <v>28823</v>
      </c>
      <c r="F7711" s="419" t="s">
        <v>28823</v>
      </c>
      <c r="G7711" s="419" t="s">
        <v>28824</v>
      </c>
      <c r="H7711" s="419" t="s">
        <v>28825</v>
      </c>
      <c r="I7711" s="419" t="s">
        <v>28826</v>
      </c>
    </row>
    <row r="7712" spans="1:9" ht="13.8" x14ac:dyDescent="0.25">
      <c r="C7712" s="421" t="s">
        <v>28827</v>
      </c>
      <c r="D7712" s="419" t="s">
        <v>28828</v>
      </c>
      <c r="E7712" s="419" t="s">
        <v>28828</v>
      </c>
      <c r="F7712" s="419" t="s">
        <v>28828</v>
      </c>
      <c r="G7712" s="419" t="s">
        <v>28824</v>
      </c>
      <c r="H7712" s="419" t="s">
        <v>28825</v>
      </c>
      <c r="I7712" s="419" t="s">
        <v>28826</v>
      </c>
    </row>
    <row r="7713" spans="1:9" ht="13.8" x14ac:dyDescent="0.25">
      <c r="C7713" s="421" t="s">
        <v>28828</v>
      </c>
      <c r="D7713" s="419" t="s">
        <v>28828</v>
      </c>
      <c r="E7713" s="419" t="s">
        <v>28828</v>
      </c>
      <c r="F7713" s="419" t="s">
        <v>28828</v>
      </c>
      <c r="G7713" s="419" t="s">
        <v>28824</v>
      </c>
      <c r="H7713" s="419" t="s">
        <v>28825</v>
      </c>
      <c r="I7713" s="419" t="s">
        <v>28826</v>
      </c>
    </row>
    <row r="7714" spans="1:9" ht="13.8" x14ac:dyDescent="0.25">
      <c r="C7714" s="421" t="s">
        <v>28829</v>
      </c>
      <c r="D7714" s="419" t="s">
        <v>28830</v>
      </c>
      <c r="E7714" s="419" t="s">
        <v>28830</v>
      </c>
      <c r="F7714" s="419" t="s">
        <v>28830</v>
      </c>
      <c r="G7714" s="419" t="s">
        <v>28824</v>
      </c>
      <c r="H7714" s="419" t="s">
        <v>28825</v>
      </c>
      <c r="I7714" s="419" t="s">
        <v>28826</v>
      </c>
    </row>
    <row r="7715" spans="1:9" ht="13.8" x14ac:dyDescent="0.25">
      <c r="C7715" s="421" t="s">
        <v>28830</v>
      </c>
      <c r="D7715" s="419" t="s">
        <v>28830</v>
      </c>
      <c r="E7715" s="419" t="s">
        <v>28830</v>
      </c>
      <c r="F7715" s="419" t="s">
        <v>28830</v>
      </c>
      <c r="G7715" s="419" t="s">
        <v>28824</v>
      </c>
      <c r="H7715" s="419" t="s">
        <v>28825</v>
      </c>
      <c r="I7715" s="419" t="s">
        <v>28826</v>
      </c>
    </row>
    <row r="7716" spans="1:9" ht="13.8" x14ac:dyDescent="0.25">
      <c r="A7716" s="419" t="s">
        <v>28831</v>
      </c>
      <c r="B7716" s="419" t="s">
        <v>28832</v>
      </c>
      <c r="C7716" s="421" t="s">
        <v>28833</v>
      </c>
      <c r="D7716" s="419" t="s">
        <v>28834</v>
      </c>
      <c r="E7716" s="419" t="s">
        <v>28834</v>
      </c>
      <c r="F7716" s="419" t="s">
        <v>28834</v>
      </c>
      <c r="G7716" s="419" t="s">
        <v>28824</v>
      </c>
      <c r="H7716" s="419" t="s">
        <v>28825</v>
      </c>
      <c r="I7716" s="419" t="s">
        <v>28826</v>
      </c>
    </row>
    <row r="7717" spans="1:9" x14ac:dyDescent="0.25">
      <c r="A7717" s="419" t="s">
        <v>28831</v>
      </c>
      <c r="B7717" s="419" t="s">
        <v>28832</v>
      </c>
      <c r="C7717" s="419" t="s">
        <v>16924</v>
      </c>
      <c r="D7717" s="419" t="s">
        <v>16924</v>
      </c>
      <c r="E7717" s="419" t="s">
        <v>16924</v>
      </c>
      <c r="F7717" s="419" t="s">
        <v>16924</v>
      </c>
      <c r="G7717" s="419" t="s">
        <v>28824</v>
      </c>
      <c r="H7717" s="419" t="s">
        <v>28825</v>
      </c>
      <c r="I7717" s="419" t="s">
        <v>28826</v>
      </c>
    </row>
    <row r="7718" spans="1:9" x14ac:dyDescent="0.25">
      <c r="A7718" s="419" t="s">
        <v>28831</v>
      </c>
      <c r="B7718" s="419" t="s">
        <v>28832</v>
      </c>
      <c r="C7718" s="419" t="s">
        <v>12681</v>
      </c>
      <c r="D7718" s="419" t="s">
        <v>12681</v>
      </c>
      <c r="E7718" s="419" t="s">
        <v>12681</v>
      </c>
      <c r="F7718" s="419" t="s">
        <v>28835</v>
      </c>
      <c r="G7718" s="419" t="s">
        <v>28824</v>
      </c>
      <c r="H7718" s="419" t="s">
        <v>28825</v>
      </c>
      <c r="I7718" s="419" t="s">
        <v>28826</v>
      </c>
    </row>
    <row r="7719" spans="1:9" x14ac:dyDescent="0.25">
      <c r="A7719" s="419" t="s">
        <v>28831</v>
      </c>
      <c r="B7719" s="419" t="s">
        <v>28832</v>
      </c>
      <c r="C7719" s="419" t="s">
        <v>28836</v>
      </c>
      <c r="D7719" s="419" t="s">
        <v>12681</v>
      </c>
      <c r="E7719" s="419" t="s">
        <v>12681</v>
      </c>
      <c r="F7719" s="419" t="s">
        <v>28835</v>
      </c>
      <c r="G7719" s="419" t="s">
        <v>28824</v>
      </c>
      <c r="H7719" s="419" t="s">
        <v>28825</v>
      </c>
      <c r="I7719" s="419" t="s">
        <v>28826</v>
      </c>
    </row>
    <row r="7720" spans="1:9" x14ac:dyDescent="0.25">
      <c r="A7720" s="419" t="s">
        <v>28837</v>
      </c>
      <c r="B7720" s="419" t="s">
        <v>28832</v>
      </c>
      <c r="C7720" s="419" t="s">
        <v>28838</v>
      </c>
      <c r="D7720" s="419" t="s">
        <v>28838</v>
      </c>
      <c r="E7720" s="419" t="s">
        <v>28838</v>
      </c>
      <c r="F7720" s="419" t="s">
        <v>28838</v>
      </c>
      <c r="G7720" s="419" t="s">
        <v>28824</v>
      </c>
      <c r="H7720" s="419" t="s">
        <v>28825</v>
      </c>
      <c r="I7720" s="419" t="s">
        <v>28826</v>
      </c>
    </row>
    <row r="7721" spans="1:9" x14ac:dyDescent="0.25">
      <c r="A7721" s="419" t="s">
        <v>28837</v>
      </c>
      <c r="B7721" s="419" t="s">
        <v>28832</v>
      </c>
      <c r="C7721" s="419" t="s">
        <v>15352</v>
      </c>
      <c r="D7721" s="419" t="s">
        <v>28839</v>
      </c>
      <c r="E7721" s="419" t="s">
        <v>28839</v>
      </c>
      <c r="F7721" s="419" t="s">
        <v>28840</v>
      </c>
      <c r="G7721" s="419" t="s">
        <v>28824</v>
      </c>
      <c r="H7721" s="419" t="s">
        <v>28825</v>
      </c>
      <c r="I7721" s="419" t="s">
        <v>28826</v>
      </c>
    </row>
    <row r="7722" spans="1:9" x14ac:dyDescent="0.25">
      <c r="A7722" s="419" t="s">
        <v>28841</v>
      </c>
      <c r="B7722" s="419" t="s">
        <v>28832</v>
      </c>
      <c r="C7722" s="419" t="s">
        <v>26449</v>
      </c>
      <c r="D7722" s="419" t="s">
        <v>28842</v>
      </c>
      <c r="E7722" s="419" t="s">
        <v>28842</v>
      </c>
      <c r="F7722" s="419" t="s">
        <v>28843</v>
      </c>
      <c r="G7722" s="419" t="s">
        <v>28824</v>
      </c>
      <c r="H7722" s="419" t="s">
        <v>28825</v>
      </c>
      <c r="I7722" s="419" t="s">
        <v>28826</v>
      </c>
    </row>
    <row r="7723" spans="1:9" x14ac:dyDescent="0.25">
      <c r="A7723" s="420" t="s">
        <v>855</v>
      </c>
      <c r="B7723" s="419" t="s">
        <v>28832</v>
      </c>
      <c r="C7723" s="419" t="s">
        <v>7971</v>
      </c>
      <c r="D7723" s="419" t="s">
        <v>28844</v>
      </c>
      <c r="E7723" s="419" t="s">
        <v>28844</v>
      </c>
      <c r="F7723" s="419" t="s">
        <v>28845</v>
      </c>
      <c r="G7723" s="419" t="s">
        <v>28824</v>
      </c>
      <c r="H7723" s="419" t="s">
        <v>28825</v>
      </c>
      <c r="I7723" s="419" t="s">
        <v>28826</v>
      </c>
    </row>
    <row r="7724" spans="1:9" ht="13.8" x14ac:dyDescent="0.25">
      <c r="C7724" s="421" t="s">
        <v>28846</v>
      </c>
      <c r="D7724" s="421" t="s">
        <v>28846</v>
      </c>
      <c r="E7724" s="421" t="s">
        <v>28846</v>
      </c>
      <c r="G7724" s="419" t="s">
        <v>28824</v>
      </c>
      <c r="H7724" s="419" t="s">
        <v>28825</v>
      </c>
      <c r="I7724" s="419" t="s">
        <v>28826</v>
      </c>
    </row>
    <row r="7725" spans="1:9" ht="13.8" x14ac:dyDescent="0.25">
      <c r="C7725" s="421" t="s">
        <v>28847</v>
      </c>
      <c r="D7725" s="421" t="s">
        <v>28847</v>
      </c>
      <c r="E7725" s="421" t="s">
        <v>28847</v>
      </c>
      <c r="G7725" s="419" t="s">
        <v>28824</v>
      </c>
      <c r="H7725" s="419" t="s">
        <v>28825</v>
      </c>
      <c r="I7725" s="419" t="s">
        <v>28826</v>
      </c>
    </row>
    <row r="7726" spans="1:9" ht="13.8" x14ac:dyDescent="0.25">
      <c r="C7726" s="421" t="s">
        <v>28848</v>
      </c>
      <c r="D7726" s="421" t="s">
        <v>28848</v>
      </c>
      <c r="E7726" s="421" t="s">
        <v>28848</v>
      </c>
      <c r="G7726" s="419" t="s">
        <v>28824</v>
      </c>
      <c r="H7726" s="419" t="s">
        <v>28825</v>
      </c>
      <c r="I7726" s="419" t="s">
        <v>28826</v>
      </c>
    </row>
    <row r="7727" spans="1:9" ht="13.8" x14ac:dyDescent="0.25">
      <c r="C7727" s="421" t="s">
        <v>28849</v>
      </c>
      <c r="D7727" s="419" t="s">
        <v>28849</v>
      </c>
      <c r="E7727" s="419" t="s">
        <v>28849</v>
      </c>
      <c r="G7727" s="419" t="s">
        <v>28824</v>
      </c>
      <c r="H7727" s="419" t="s">
        <v>28825</v>
      </c>
      <c r="I7727" s="419" t="s">
        <v>28826</v>
      </c>
    </row>
    <row r="7728" spans="1:9" ht="13.8" x14ac:dyDescent="0.25">
      <c r="A7728" s="419" t="s">
        <v>28850</v>
      </c>
      <c r="B7728" s="419" t="s">
        <v>28832</v>
      </c>
      <c r="C7728" s="421" t="s">
        <v>28851</v>
      </c>
      <c r="D7728" s="419" t="s">
        <v>28852</v>
      </c>
      <c r="E7728" s="419" t="s">
        <v>17122</v>
      </c>
      <c r="F7728" s="419" t="s">
        <v>28853</v>
      </c>
      <c r="G7728" s="419" t="s">
        <v>28824</v>
      </c>
      <c r="H7728" s="419" t="s">
        <v>28825</v>
      </c>
      <c r="I7728" s="419" t="s">
        <v>28826</v>
      </c>
    </row>
    <row r="7729" spans="1:9" ht="13.8" x14ac:dyDescent="0.25">
      <c r="C7729" s="421" t="s">
        <v>28854</v>
      </c>
      <c r="D7729" s="419" t="s">
        <v>28854</v>
      </c>
      <c r="E7729" s="419" t="s">
        <v>28854</v>
      </c>
      <c r="G7729" s="419" t="s">
        <v>28824</v>
      </c>
      <c r="H7729" s="419" t="s">
        <v>28825</v>
      </c>
      <c r="I7729" s="419" t="s">
        <v>28826</v>
      </c>
    </row>
    <row r="7730" spans="1:9" ht="13.8" x14ac:dyDescent="0.25">
      <c r="C7730" s="421" t="s">
        <v>28855</v>
      </c>
      <c r="D7730" s="419" t="s">
        <v>28856</v>
      </c>
      <c r="E7730" s="419" t="s">
        <v>28856</v>
      </c>
      <c r="G7730" s="419" t="s">
        <v>28824</v>
      </c>
      <c r="H7730" s="419" t="s">
        <v>28825</v>
      </c>
      <c r="I7730" s="419" t="s">
        <v>28826</v>
      </c>
    </row>
    <row r="7731" spans="1:9" ht="9" customHeight="1" x14ac:dyDescent="0.25">
      <c r="C7731" s="421" t="s">
        <v>28856</v>
      </c>
      <c r="D7731" s="419" t="s">
        <v>28856</v>
      </c>
      <c r="E7731" s="419" t="s">
        <v>28856</v>
      </c>
      <c r="G7731" s="419" t="s">
        <v>28824</v>
      </c>
      <c r="H7731" s="419" t="s">
        <v>28825</v>
      </c>
      <c r="I7731" s="419" t="s">
        <v>28826</v>
      </c>
    </row>
    <row r="7732" spans="1:9" ht="13.8" x14ac:dyDescent="0.25">
      <c r="C7732" s="421" t="s">
        <v>28857</v>
      </c>
      <c r="D7732" s="419" t="s">
        <v>28857</v>
      </c>
      <c r="E7732" s="419" t="s">
        <v>28857</v>
      </c>
      <c r="G7732" s="419" t="s">
        <v>28824</v>
      </c>
      <c r="H7732" s="419" t="s">
        <v>28825</v>
      </c>
      <c r="I7732" s="419" t="s">
        <v>28826</v>
      </c>
    </row>
    <row r="7733" spans="1:9" ht="13.8" x14ac:dyDescent="0.25">
      <c r="C7733" s="421" t="s">
        <v>28858</v>
      </c>
      <c r="D7733" s="419" t="s">
        <v>28857</v>
      </c>
      <c r="E7733" s="419" t="s">
        <v>28857</v>
      </c>
      <c r="G7733" s="419" t="s">
        <v>28824</v>
      </c>
      <c r="H7733" s="419" t="s">
        <v>28825</v>
      </c>
      <c r="I7733" s="419" t="s">
        <v>28826</v>
      </c>
    </row>
    <row r="7734" spans="1:9" ht="13.8" x14ac:dyDescent="0.25">
      <c r="C7734" s="421" t="s">
        <v>28859</v>
      </c>
      <c r="D7734" s="419" t="s">
        <v>28860</v>
      </c>
      <c r="E7734" s="419" t="s">
        <v>28860</v>
      </c>
      <c r="G7734" s="419" t="s">
        <v>28824</v>
      </c>
      <c r="H7734" s="419" t="s">
        <v>28825</v>
      </c>
      <c r="I7734" s="419" t="s">
        <v>28826</v>
      </c>
    </row>
    <row r="7735" spans="1:9" ht="13.8" x14ac:dyDescent="0.25">
      <c r="C7735" s="421" t="s">
        <v>28861</v>
      </c>
      <c r="D7735" s="419" t="s">
        <v>28862</v>
      </c>
      <c r="E7735" s="419" t="s">
        <v>28862</v>
      </c>
      <c r="G7735" s="419" t="s">
        <v>28824</v>
      </c>
      <c r="H7735" s="419" t="s">
        <v>28825</v>
      </c>
      <c r="I7735" s="419" t="s">
        <v>28826</v>
      </c>
    </row>
    <row r="7736" spans="1:9" ht="13.8" x14ac:dyDescent="0.25">
      <c r="C7736" s="421" t="s">
        <v>28863</v>
      </c>
      <c r="D7736" s="419" t="s">
        <v>28863</v>
      </c>
      <c r="E7736" s="419" t="s">
        <v>28863</v>
      </c>
      <c r="G7736" s="419" t="s">
        <v>28824</v>
      </c>
      <c r="H7736" s="419" t="s">
        <v>28825</v>
      </c>
      <c r="I7736" s="419" t="s">
        <v>28826</v>
      </c>
    </row>
    <row r="7737" spans="1:9" ht="13.8" x14ac:dyDescent="0.25">
      <c r="C7737" s="421" t="s">
        <v>28864</v>
      </c>
      <c r="D7737" s="419" t="s">
        <v>28863</v>
      </c>
      <c r="E7737" s="419" t="s">
        <v>28863</v>
      </c>
      <c r="G7737" s="419" t="s">
        <v>28824</v>
      </c>
      <c r="H7737" s="419" t="s">
        <v>28825</v>
      </c>
      <c r="I7737" s="419" t="s">
        <v>28826</v>
      </c>
    </row>
    <row r="7738" spans="1:9" x14ac:dyDescent="0.25">
      <c r="A7738" s="419" t="s">
        <v>28865</v>
      </c>
      <c r="B7738" s="419" t="s">
        <v>28832</v>
      </c>
      <c r="C7738" s="419" t="s">
        <v>185</v>
      </c>
      <c r="D7738" s="419" t="s">
        <v>185</v>
      </c>
      <c r="E7738" s="419" t="s">
        <v>185</v>
      </c>
      <c r="F7738" s="419" t="s">
        <v>28866</v>
      </c>
      <c r="G7738" s="419" t="s">
        <v>28824</v>
      </c>
      <c r="H7738" s="419" t="s">
        <v>28867</v>
      </c>
      <c r="I7738" s="419" t="s">
        <v>28826</v>
      </c>
    </row>
    <row r="7739" spans="1:9" ht="13.8" x14ac:dyDescent="0.25">
      <c r="C7739" s="421" t="s">
        <v>28868</v>
      </c>
      <c r="D7739" s="419" t="s">
        <v>28868</v>
      </c>
      <c r="E7739" s="419" t="s">
        <v>28868</v>
      </c>
      <c r="G7739" s="419" t="s">
        <v>28824</v>
      </c>
      <c r="H7739" s="419" t="s">
        <v>28825</v>
      </c>
      <c r="I7739" s="419" t="s">
        <v>28826</v>
      </c>
    </row>
    <row r="7740" spans="1:9" ht="13.8" x14ac:dyDescent="0.25">
      <c r="C7740" s="421" t="s">
        <v>28869</v>
      </c>
      <c r="D7740" s="419" t="s">
        <v>28870</v>
      </c>
      <c r="E7740" s="419" t="s">
        <v>28870</v>
      </c>
      <c r="G7740" s="419" t="s">
        <v>28824</v>
      </c>
      <c r="H7740" s="419" t="s">
        <v>28825</v>
      </c>
      <c r="I7740" s="419" t="s">
        <v>28826</v>
      </c>
    </row>
    <row r="7741" spans="1:9" ht="13.8" x14ac:dyDescent="0.25">
      <c r="C7741" s="421" t="s">
        <v>28871</v>
      </c>
      <c r="D7741" s="419" t="s">
        <v>28860</v>
      </c>
      <c r="E7741" s="419" t="s">
        <v>28860</v>
      </c>
      <c r="G7741" s="419" t="s">
        <v>28824</v>
      </c>
      <c r="H7741" s="419" t="s">
        <v>28825</v>
      </c>
      <c r="I7741" s="419" t="s">
        <v>28826</v>
      </c>
    </row>
    <row r="7742" spans="1:9" ht="13.8" x14ac:dyDescent="0.25">
      <c r="C7742" s="421" t="s">
        <v>28872</v>
      </c>
      <c r="D7742" s="419" t="s">
        <v>874</v>
      </c>
      <c r="E7742" s="419" t="s">
        <v>874</v>
      </c>
      <c r="G7742" s="419" t="s">
        <v>28824</v>
      </c>
      <c r="H7742" s="419" t="s">
        <v>28825</v>
      </c>
      <c r="I7742" s="419" t="s">
        <v>28826</v>
      </c>
    </row>
    <row r="7743" spans="1:9" ht="13.8" x14ac:dyDescent="0.25">
      <c r="C7743" s="421" t="s">
        <v>28873</v>
      </c>
      <c r="D7743" s="419" t="s">
        <v>28874</v>
      </c>
      <c r="E7743" s="419" t="s">
        <v>28874</v>
      </c>
      <c r="G7743" s="419" t="s">
        <v>28824</v>
      </c>
      <c r="H7743" s="419" t="s">
        <v>28825</v>
      </c>
      <c r="I7743" s="419" t="s">
        <v>28826</v>
      </c>
    </row>
    <row r="7744" spans="1:9" ht="13.8" x14ac:dyDescent="0.25">
      <c r="C7744" s="421" t="s">
        <v>28875</v>
      </c>
      <c r="D7744" s="419" t="s">
        <v>874</v>
      </c>
      <c r="E7744" s="419" t="s">
        <v>874</v>
      </c>
      <c r="G7744" s="419" t="s">
        <v>28824</v>
      </c>
      <c r="H7744" s="419" t="s">
        <v>28825</v>
      </c>
      <c r="I7744" s="419" t="s">
        <v>28826</v>
      </c>
    </row>
    <row r="7745" spans="1:9" ht="13.8" x14ac:dyDescent="0.25">
      <c r="C7745" s="421" t="s">
        <v>28876</v>
      </c>
      <c r="D7745" s="419" t="s">
        <v>28876</v>
      </c>
      <c r="E7745" s="419" t="s">
        <v>28876</v>
      </c>
      <c r="G7745" s="419" t="s">
        <v>28824</v>
      </c>
      <c r="H7745" s="419" t="s">
        <v>28825</v>
      </c>
      <c r="I7745" s="419" t="s">
        <v>28826</v>
      </c>
    </row>
    <row r="7746" spans="1:9" ht="13.8" x14ac:dyDescent="0.25">
      <c r="C7746" s="421" t="s">
        <v>28877</v>
      </c>
      <c r="D7746" s="419" t="s">
        <v>28878</v>
      </c>
      <c r="E7746" s="419" t="s">
        <v>28878</v>
      </c>
      <c r="G7746" s="419" t="s">
        <v>28824</v>
      </c>
      <c r="H7746" s="419" t="s">
        <v>28825</v>
      </c>
      <c r="I7746" s="419" t="s">
        <v>28826</v>
      </c>
    </row>
    <row r="7747" spans="1:9" ht="13.8" x14ac:dyDescent="0.25">
      <c r="C7747" s="421" t="s">
        <v>28879</v>
      </c>
      <c r="D7747" s="419" t="s">
        <v>28880</v>
      </c>
      <c r="E7747" s="419" t="s">
        <v>28880</v>
      </c>
    </row>
    <row r="7748" spans="1:9" ht="13.8" x14ac:dyDescent="0.25">
      <c r="C7748" s="421" t="s">
        <v>28881</v>
      </c>
      <c r="D7748" s="419" t="s">
        <v>28882</v>
      </c>
      <c r="E7748" s="419" t="s">
        <v>28882</v>
      </c>
    </row>
    <row r="7749" spans="1:9" x14ac:dyDescent="0.25">
      <c r="C7749" s="419" t="s">
        <v>28883</v>
      </c>
      <c r="D7749" s="419" t="s">
        <v>28883</v>
      </c>
      <c r="E7749" s="419" t="s">
        <v>28883</v>
      </c>
    </row>
    <row r="7750" spans="1:9" x14ac:dyDescent="0.25">
      <c r="C7750" s="419" t="s">
        <v>28884</v>
      </c>
      <c r="D7750" s="419" t="s">
        <v>28884</v>
      </c>
      <c r="E7750" s="419" t="s">
        <v>28884</v>
      </c>
    </row>
    <row r="7751" spans="1:9" ht="13.8" x14ac:dyDescent="0.25">
      <c r="C7751" s="421" t="s">
        <v>50</v>
      </c>
      <c r="D7751" s="419" t="s">
        <v>28885</v>
      </c>
      <c r="E7751" s="419" t="s">
        <v>28885</v>
      </c>
    </row>
    <row r="7752" spans="1:9" ht="13.8" x14ac:dyDescent="0.25">
      <c r="C7752" s="421" t="s">
        <v>64</v>
      </c>
      <c r="D7752" s="419" t="s">
        <v>28886</v>
      </c>
      <c r="E7752" s="419" t="s">
        <v>28886</v>
      </c>
    </row>
    <row r="7753" spans="1:9" ht="13.8" x14ac:dyDescent="0.25">
      <c r="C7753" s="421" t="s">
        <v>141</v>
      </c>
      <c r="D7753" s="419" t="s">
        <v>28887</v>
      </c>
      <c r="E7753" s="419" t="s">
        <v>28887</v>
      </c>
    </row>
    <row r="7754" spans="1:9" x14ac:dyDescent="0.25">
      <c r="C7754" s="419" t="s">
        <v>28888</v>
      </c>
      <c r="D7754" s="419" t="s">
        <v>28889</v>
      </c>
      <c r="E7754" s="419" t="s">
        <v>28889</v>
      </c>
    </row>
    <row r="7755" spans="1:9" x14ac:dyDescent="0.25">
      <c r="C7755" s="419" t="s">
        <v>28890</v>
      </c>
      <c r="D7755" s="419" t="s">
        <v>28891</v>
      </c>
      <c r="E7755" s="419" t="s">
        <v>28891</v>
      </c>
    </row>
    <row r="7756" spans="1:9" x14ac:dyDescent="0.25">
      <c r="C7756" s="419" t="s">
        <v>28892</v>
      </c>
      <c r="D7756" s="419" t="s">
        <v>28892</v>
      </c>
      <c r="E7756" s="419" t="s">
        <v>28892</v>
      </c>
    </row>
    <row r="7757" spans="1:9" x14ac:dyDescent="0.25">
      <c r="A7757" s="420"/>
      <c r="B7757" s="420"/>
      <c r="C7757" s="419" t="s">
        <v>28893</v>
      </c>
      <c r="D7757" s="419" t="s">
        <v>28893</v>
      </c>
      <c r="E7757" s="419" t="s">
        <v>28893</v>
      </c>
      <c r="F7757" s="420"/>
      <c r="G7757" s="420"/>
      <c r="H7757" s="420"/>
      <c r="I7757" s="420"/>
    </row>
    <row r="7758" spans="1:9" x14ac:dyDescent="0.25">
      <c r="A7758" s="420"/>
      <c r="B7758" s="420"/>
      <c r="C7758" s="419" t="s">
        <v>28894</v>
      </c>
      <c r="D7758" s="419" t="s">
        <v>28893</v>
      </c>
      <c r="E7758" s="419" t="s">
        <v>28893</v>
      </c>
      <c r="F7758" s="420"/>
      <c r="G7758" s="420"/>
      <c r="H7758" s="420"/>
      <c r="I7758" s="420"/>
    </row>
    <row r="7759" spans="1:9" x14ac:dyDescent="0.25">
      <c r="A7759" s="420"/>
      <c r="B7759" s="420"/>
      <c r="C7759" s="419" t="s">
        <v>28895</v>
      </c>
      <c r="D7759" s="419" t="s">
        <v>28896</v>
      </c>
      <c r="E7759" s="419" t="s">
        <v>28896</v>
      </c>
      <c r="F7759" s="420"/>
      <c r="G7759" s="420"/>
      <c r="H7759" s="420"/>
      <c r="I7759" s="420"/>
    </row>
    <row r="7760" spans="1:9" x14ac:dyDescent="0.25">
      <c r="A7760" s="420"/>
      <c r="B7760" s="420"/>
      <c r="F7760" s="420"/>
      <c r="G7760" s="420"/>
      <c r="H7760" s="420"/>
      <c r="I7760" s="420"/>
    </row>
    <row r="7761" spans="1:9" s="423" customFormat="1" ht="17.399999999999999" x14ac:dyDescent="0.25">
      <c r="A7761" s="422"/>
      <c r="B7761" s="422"/>
      <c r="C7761" s="419" t="s">
        <v>28897</v>
      </c>
      <c r="D7761" s="419" t="s">
        <v>28898</v>
      </c>
      <c r="E7761" s="419" t="s">
        <v>28898</v>
      </c>
    </row>
    <row r="7762" spans="1:9" s="423" customFormat="1" ht="17.399999999999999" x14ac:dyDescent="0.25">
      <c r="A7762" s="422"/>
      <c r="B7762" s="422"/>
      <c r="C7762" s="419" t="s">
        <v>28899</v>
      </c>
      <c r="D7762" s="419" t="s">
        <v>28899</v>
      </c>
      <c r="E7762" s="419" t="s">
        <v>28899</v>
      </c>
    </row>
    <row r="7763" spans="1:9" s="423" customFormat="1" ht="17.399999999999999" x14ac:dyDescent="0.25">
      <c r="A7763" s="422"/>
      <c r="B7763" s="422"/>
      <c r="C7763" s="419" t="s">
        <v>28900</v>
      </c>
      <c r="D7763" s="419" t="s">
        <v>28900</v>
      </c>
      <c r="E7763" s="419" t="s">
        <v>28900</v>
      </c>
    </row>
    <row r="7764" spans="1:9" s="423" customFormat="1" ht="17.399999999999999" x14ac:dyDescent="0.25">
      <c r="A7764"/>
      <c r="B7764"/>
      <c r="C7764" s="419" t="s">
        <v>28901</v>
      </c>
      <c r="D7764" s="419" t="s">
        <v>28902</v>
      </c>
      <c r="E7764" s="419" t="s">
        <v>28902</v>
      </c>
    </row>
    <row r="7765" spans="1:9" s="423" customFormat="1" ht="17.399999999999999" x14ac:dyDescent="0.25">
      <c r="A7765"/>
      <c r="B7765"/>
      <c r="C7765" s="419" t="s">
        <v>28903</v>
      </c>
      <c r="D7765" s="419" t="s">
        <v>28904</v>
      </c>
      <c r="E7765" s="419" t="s">
        <v>28904</v>
      </c>
    </row>
    <row r="7766" spans="1:9" x14ac:dyDescent="0.25">
      <c r="A7766" s="419" t="s">
        <v>28905</v>
      </c>
      <c r="B7766" s="419" t="s">
        <v>28832</v>
      </c>
      <c r="C7766" s="419" t="s">
        <v>28905</v>
      </c>
      <c r="D7766" s="419" t="s">
        <v>28906</v>
      </c>
      <c r="E7766" s="419" t="s">
        <v>28906</v>
      </c>
      <c r="F7766" s="419" t="s">
        <v>28907</v>
      </c>
      <c r="G7766" s="419" t="s">
        <v>28908</v>
      </c>
      <c r="H7766" s="419" t="s">
        <v>28909</v>
      </c>
      <c r="I7766" s="419" t="s">
        <v>28826</v>
      </c>
    </row>
    <row r="7767" spans="1:9" x14ac:dyDescent="0.25">
      <c r="A7767" s="419" t="s">
        <v>28910</v>
      </c>
      <c r="B7767" s="419" t="s">
        <v>28832</v>
      </c>
      <c r="C7767" s="419" t="s">
        <v>4271</v>
      </c>
      <c r="D7767" s="419" t="s">
        <v>28911</v>
      </c>
      <c r="E7767" s="419" t="s">
        <v>28912</v>
      </c>
      <c r="F7767" s="419" t="s">
        <v>28913</v>
      </c>
      <c r="G7767" s="419" t="s">
        <v>28914</v>
      </c>
      <c r="H7767" s="419" t="s">
        <v>28915</v>
      </c>
      <c r="I7767" s="419" t="s">
        <v>28826</v>
      </c>
    </row>
    <row r="7768" spans="1:9" x14ac:dyDescent="0.25">
      <c r="A7768" s="419" t="s">
        <v>28916</v>
      </c>
      <c r="B7768" s="419" t="s">
        <v>28832</v>
      </c>
      <c r="C7768" s="419" t="s">
        <v>28917</v>
      </c>
      <c r="D7768" s="419" t="s">
        <v>28918</v>
      </c>
      <c r="E7768" s="419" t="s">
        <v>28919</v>
      </c>
      <c r="F7768" s="419" t="s">
        <v>28920</v>
      </c>
      <c r="G7768" s="419" t="s">
        <v>28921</v>
      </c>
      <c r="H7768" s="419" t="s">
        <v>28922</v>
      </c>
      <c r="I7768" s="419" t="s">
        <v>28826</v>
      </c>
    </row>
    <row r="7769" spans="1:9" x14ac:dyDescent="0.25">
      <c r="A7769" s="419" t="s">
        <v>28923</v>
      </c>
      <c r="B7769" s="419" t="s">
        <v>28832</v>
      </c>
      <c r="C7769" s="419" t="s">
        <v>4323</v>
      </c>
      <c r="D7769" s="419" t="s">
        <v>28924</v>
      </c>
      <c r="E7769" s="419" t="s">
        <v>4324</v>
      </c>
      <c r="F7769" s="419" t="s">
        <v>28925</v>
      </c>
      <c r="G7769" s="419" t="s">
        <v>28914</v>
      </c>
      <c r="H7769" s="419" t="s">
        <v>28915</v>
      </c>
      <c r="I7769" s="419" t="s">
        <v>28826</v>
      </c>
    </row>
    <row r="7770" spans="1:9" x14ac:dyDescent="0.25">
      <c r="A7770" s="419" t="s">
        <v>28926</v>
      </c>
      <c r="B7770" s="419" t="s">
        <v>28832</v>
      </c>
      <c r="C7770" s="419" t="s">
        <v>4367</v>
      </c>
      <c r="D7770" s="419" t="s">
        <v>28927</v>
      </c>
      <c r="E7770" s="419" t="s">
        <v>20790</v>
      </c>
      <c r="F7770" s="419" t="s">
        <v>28928</v>
      </c>
      <c r="G7770" s="419" t="s">
        <v>28914</v>
      </c>
      <c r="H7770" s="419" t="s">
        <v>28915</v>
      </c>
      <c r="I7770" s="419" t="s">
        <v>28826</v>
      </c>
    </row>
    <row r="7771" spans="1:9" x14ac:dyDescent="0.25">
      <c r="A7771" s="419" t="s">
        <v>28929</v>
      </c>
      <c r="B7771" s="419" t="s">
        <v>28832</v>
      </c>
      <c r="C7771" s="419" t="s">
        <v>28930</v>
      </c>
      <c r="D7771" s="419" t="s">
        <v>28931</v>
      </c>
      <c r="E7771" s="419" t="s">
        <v>28932</v>
      </c>
      <c r="F7771" s="419" t="s">
        <v>28933</v>
      </c>
      <c r="G7771" s="419" t="s">
        <v>28914</v>
      </c>
      <c r="H7771" s="419" t="s">
        <v>28915</v>
      </c>
      <c r="I7771" s="419" t="s">
        <v>28826</v>
      </c>
    </row>
    <row r="7772" spans="1:9" x14ac:dyDescent="0.25">
      <c r="A7772" s="419" t="s">
        <v>28934</v>
      </c>
      <c r="B7772" s="419" t="s">
        <v>28832</v>
      </c>
      <c r="C7772" s="419" t="s">
        <v>28935</v>
      </c>
      <c r="D7772" s="419" t="s">
        <v>28936</v>
      </c>
      <c r="E7772" s="419" t="s">
        <v>28937</v>
      </c>
      <c r="F7772" s="419" t="s">
        <v>28938</v>
      </c>
      <c r="G7772" s="419" t="s">
        <v>28914</v>
      </c>
      <c r="H7772" s="419" t="s">
        <v>28915</v>
      </c>
      <c r="I7772" s="419" t="s">
        <v>28826</v>
      </c>
    </row>
    <row r="7773" spans="1:9" x14ac:dyDescent="0.25">
      <c r="A7773" s="419" t="s">
        <v>28939</v>
      </c>
      <c r="B7773" s="419" t="s">
        <v>28832</v>
      </c>
      <c r="C7773" s="419" t="s">
        <v>4562</v>
      </c>
      <c r="D7773" s="419" t="s">
        <v>28940</v>
      </c>
      <c r="E7773" s="419" t="s">
        <v>4563</v>
      </c>
      <c r="F7773" s="419" t="s">
        <v>28941</v>
      </c>
      <c r="G7773" s="419" t="s">
        <v>28914</v>
      </c>
      <c r="H7773" s="419" t="s">
        <v>28915</v>
      </c>
      <c r="I7773" s="419" t="s">
        <v>28826</v>
      </c>
    </row>
    <row r="7774" spans="1:9" x14ac:dyDescent="0.25">
      <c r="A7774" s="419" t="s">
        <v>28942</v>
      </c>
      <c r="B7774" s="419" t="s">
        <v>28832</v>
      </c>
      <c r="C7774" s="419" t="s">
        <v>28943</v>
      </c>
      <c r="D7774" s="419" t="s">
        <v>28944</v>
      </c>
      <c r="E7774" s="419" t="s">
        <v>28945</v>
      </c>
      <c r="F7774" s="419" t="s">
        <v>28946</v>
      </c>
      <c r="G7774" s="419" t="s">
        <v>28947</v>
      </c>
      <c r="H7774" s="419" t="s">
        <v>28825</v>
      </c>
      <c r="I7774" s="419" t="s">
        <v>28826</v>
      </c>
    </row>
    <row r="7775" spans="1:9" x14ac:dyDescent="0.25">
      <c r="A7775" s="419" t="s">
        <v>28948</v>
      </c>
      <c r="B7775" s="419" t="s">
        <v>28832</v>
      </c>
      <c r="C7775" s="419" t="s">
        <v>28949</v>
      </c>
      <c r="D7775" s="419" t="s">
        <v>28950</v>
      </c>
      <c r="E7775" s="419" t="s">
        <v>28951</v>
      </c>
      <c r="F7775" s="419" t="s">
        <v>28952</v>
      </c>
      <c r="G7775" s="419" t="s">
        <v>28953</v>
      </c>
      <c r="H7775" s="419" t="s">
        <v>28825</v>
      </c>
      <c r="I7775" s="419" t="s">
        <v>28826</v>
      </c>
    </row>
    <row r="7776" spans="1:9" x14ac:dyDescent="0.25">
      <c r="A7776" s="419" t="s">
        <v>28954</v>
      </c>
      <c r="B7776" s="419" t="s">
        <v>8245</v>
      </c>
      <c r="C7776" s="419" t="s">
        <v>28955</v>
      </c>
      <c r="D7776" s="419" t="s">
        <v>28956</v>
      </c>
      <c r="E7776" s="419" t="s">
        <v>28957</v>
      </c>
      <c r="F7776" s="419" t="s">
        <v>28958</v>
      </c>
      <c r="G7776" s="419" t="s">
        <v>28959</v>
      </c>
      <c r="H7776" s="419" t="s">
        <v>28922</v>
      </c>
      <c r="I7776" s="419" t="s">
        <v>28826</v>
      </c>
    </row>
    <row r="7777" spans="1:9" x14ac:dyDescent="0.25">
      <c r="A7777" s="419" t="s">
        <v>28960</v>
      </c>
      <c r="B7777" s="419" t="s">
        <v>28832</v>
      </c>
      <c r="C7777" s="419" t="s">
        <v>28910</v>
      </c>
      <c r="D7777" s="419" t="s">
        <v>28961</v>
      </c>
      <c r="E7777" s="419" t="s">
        <v>28961</v>
      </c>
      <c r="F7777" s="419" t="s">
        <v>28962</v>
      </c>
      <c r="G7777" s="419" t="s">
        <v>28908</v>
      </c>
      <c r="H7777" s="419" t="s">
        <v>28909</v>
      </c>
      <c r="I7777" s="419" t="s">
        <v>28826</v>
      </c>
    </row>
    <row r="7778" spans="1:9" x14ac:dyDescent="0.25">
      <c r="A7778" s="419" t="s">
        <v>28963</v>
      </c>
      <c r="B7778" s="419" t="s">
        <v>28832</v>
      </c>
      <c r="C7778" s="419" t="s">
        <v>28964</v>
      </c>
      <c r="D7778" s="419" t="s">
        <v>28965</v>
      </c>
      <c r="E7778" s="419" t="s">
        <v>28966</v>
      </c>
      <c r="F7778" s="419" t="s">
        <v>28967</v>
      </c>
      <c r="G7778" s="419" t="s">
        <v>28968</v>
      </c>
      <c r="H7778" s="419" t="s">
        <v>28969</v>
      </c>
      <c r="I7778" s="419" t="s">
        <v>28826</v>
      </c>
    </row>
    <row r="7779" spans="1:9" x14ac:dyDescent="0.25">
      <c r="A7779" s="419" t="s">
        <v>28970</v>
      </c>
      <c r="B7779" s="419" t="s">
        <v>28832</v>
      </c>
      <c r="C7779" s="419" t="s">
        <v>28971</v>
      </c>
      <c r="D7779" s="419" t="s">
        <v>28972</v>
      </c>
      <c r="E7779" s="419" t="s">
        <v>28973</v>
      </c>
      <c r="F7779" s="419" t="s">
        <v>28974</v>
      </c>
      <c r="G7779" s="419" t="s">
        <v>28975</v>
      </c>
      <c r="H7779" s="419" t="s">
        <v>28922</v>
      </c>
      <c r="I7779" s="419" t="s">
        <v>28826</v>
      </c>
    </row>
    <row r="7780" spans="1:9" x14ac:dyDescent="0.25">
      <c r="A7780" s="419" t="s">
        <v>28976</v>
      </c>
      <c r="B7780" s="419" t="s">
        <v>28832</v>
      </c>
      <c r="C7780" s="419" t="s">
        <v>28977</v>
      </c>
      <c r="D7780" s="419" t="s">
        <v>28978</v>
      </c>
      <c r="E7780" s="419" t="s">
        <v>28979</v>
      </c>
      <c r="F7780" s="419" t="s">
        <v>28980</v>
      </c>
      <c r="G7780" s="419" t="s">
        <v>28968</v>
      </c>
      <c r="H7780" s="419" t="s">
        <v>28969</v>
      </c>
      <c r="I7780" s="419" t="s">
        <v>28826</v>
      </c>
    </row>
    <row r="7781" spans="1:9" x14ac:dyDescent="0.25">
      <c r="A7781" s="419" t="s">
        <v>28981</v>
      </c>
      <c r="B7781" s="419" t="s">
        <v>28832</v>
      </c>
      <c r="C7781" s="419" t="s">
        <v>4756</v>
      </c>
      <c r="D7781" s="419" t="s">
        <v>28982</v>
      </c>
      <c r="E7781" s="419" t="s">
        <v>4757</v>
      </c>
      <c r="F7781" s="419" t="s">
        <v>28983</v>
      </c>
      <c r="G7781" s="419" t="s">
        <v>28914</v>
      </c>
      <c r="H7781" s="419" t="s">
        <v>28915</v>
      </c>
      <c r="I7781" s="419" t="s">
        <v>28826</v>
      </c>
    </row>
    <row r="7782" spans="1:9" x14ac:dyDescent="0.25">
      <c r="A7782" s="419" t="s">
        <v>28984</v>
      </c>
      <c r="B7782" s="419" t="s">
        <v>28832</v>
      </c>
      <c r="C7782" s="419" t="s">
        <v>28985</v>
      </c>
      <c r="D7782" s="419" t="s">
        <v>28986</v>
      </c>
      <c r="E7782" s="419" t="s">
        <v>28987</v>
      </c>
      <c r="F7782" s="419" t="s">
        <v>28988</v>
      </c>
      <c r="G7782" s="419" t="s">
        <v>28947</v>
      </c>
      <c r="H7782" s="419" t="s">
        <v>28825</v>
      </c>
      <c r="I7782" s="419" t="s">
        <v>28826</v>
      </c>
    </row>
    <row r="7783" spans="1:9" x14ac:dyDescent="0.25">
      <c r="A7783" s="419" t="s">
        <v>28989</v>
      </c>
      <c r="B7783" s="419" t="s">
        <v>28832</v>
      </c>
      <c r="C7783" s="419" t="s">
        <v>4785</v>
      </c>
      <c r="D7783" s="419" t="s">
        <v>28990</v>
      </c>
      <c r="E7783" s="419" t="s">
        <v>28991</v>
      </c>
      <c r="F7783" s="419" t="s">
        <v>28992</v>
      </c>
      <c r="G7783" s="419" t="s">
        <v>28993</v>
      </c>
      <c r="H7783" s="419" t="s">
        <v>28994</v>
      </c>
      <c r="I7783" s="419" t="s">
        <v>28826</v>
      </c>
    </row>
    <row r="7784" spans="1:9" x14ac:dyDescent="0.25">
      <c r="A7784" s="419" t="s">
        <v>28995</v>
      </c>
      <c r="B7784" s="419" t="s">
        <v>28832</v>
      </c>
      <c r="C7784" s="419" t="s">
        <v>28996</v>
      </c>
      <c r="D7784" s="419" t="s">
        <v>28997</v>
      </c>
      <c r="E7784" s="419" t="s">
        <v>28998</v>
      </c>
      <c r="F7784" s="419" t="s">
        <v>28999</v>
      </c>
      <c r="G7784" s="419" t="s">
        <v>28953</v>
      </c>
      <c r="H7784" s="419" t="s">
        <v>28825</v>
      </c>
      <c r="I7784" s="419" t="s">
        <v>28826</v>
      </c>
    </row>
    <row r="7785" spans="1:9" x14ac:dyDescent="0.25">
      <c r="A7785" s="419" t="s">
        <v>29000</v>
      </c>
      <c r="B7785" s="419" t="s">
        <v>8245</v>
      </c>
      <c r="C7785" s="419" t="s">
        <v>29001</v>
      </c>
      <c r="D7785" s="419" t="s">
        <v>29002</v>
      </c>
      <c r="E7785" s="419" t="s">
        <v>29003</v>
      </c>
      <c r="F7785" s="419" t="s">
        <v>29004</v>
      </c>
      <c r="G7785" s="419" t="s">
        <v>28824</v>
      </c>
      <c r="H7785" s="419" t="s">
        <v>28922</v>
      </c>
      <c r="I7785" s="419" t="s">
        <v>28826</v>
      </c>
    </row>
    <row r="7786" spans="1:9" x14ac:dyDescent="0.25">
      <c r="A7786" s="419" t="s">
        <v>29005</v>
      </c>
      <c r="B7786" s="419" t="s">
        <v>28832</v>
      </c>
      <c r="C7786" s="419" t="s">
        <v>29006</v>
      </c>
      <c r="D7786" s="419" t="s">
        <v>29007</v>
      </c>
      <c r="E7786" s="419" t="s">
        <v>29008</v>
      </c>
      <c r="F7786" s="419" t="s">
        <v>29009</v>
      </c>
      <c r="G7786" s="419" t="s">
        <v>29010</v>
      </c>
      <c r="H7786" s="419" t="s">
        <v>28969</v>
      </c>
      <c r="I7786" s="419" t="s">
        <v>28826</v>
      </c>
    </row>
    <row r="7787" spans="1:9" x14ac:dyDescent="0.25">
      <c r="A7787" s="419" t="s">
        <v>29011</v>
      </c>
      <c r="B7787" s="419" t="s">
        <v>28832</v>
      </c>
      <c r="C7787" s="419" t="s">
        <v>28916</v>
      </c>
      <c r="D7787" s="419" t="s">
        <v>29012</v>
      </c>
      <c r="E7787" s="419" t="s">
        <v>29012</v>
      </c>
      <c r="F7787" s="419" t="s">
        <v>29013</v>
      </c>
      <c r="G7787" s="419" t="s">
        <v>28908</v>
      </c>
      <c r="H7787" s="419" t="s">
        <v>28909</v>
      </c>
      <c r="I7787" s="419" t="s">
        <v>28826</v>
      </c>
    </row>
    <row r="7788" spans="1:9" x14ac:dyDescent="0.25">
      <c r="A7788" s="419" t="s">
        <v>29014</v>
      </c>
      <c r="B7788" s="419" t="s">
        <v>28832</v>
      </c>
      <c r="C7788" s="419" t="s">
        <v>1428</v>
      </c>
      <c r="D7788" s="419" t="s">
        <v>29015</v>
      </c>
      <c r="E7788" s="419" t="s">
        <v>1429</v>
      </c>
      <c r="F7788" s="419" t="s">
        <v>29016</v>
      </c>
      <c r="G7788" s="419" t="s">
        <v>28914</v>
      </c>
      <c r="H7788" s="419" t="s">
        <v>28915</v>
      </c>
      <c r="I7788" s="419" t="s">
        <v>28826</v>
      </c>
    </row>
    <row r="7789" spans="1:9" x14ac:dyDescent="0.25">
      <c r="A7789" s="419" t="s">
        <v>29017</v>
      </c>
      <c r="B7789" s="419" t="s">
        <v>28832</v>
      </c>
      <c r="C7789" s="419" t="s">
        <v>28923</v>
      </c>
      <c r="D7789" s="419" t="s">
        <v>29018</v>
      </c>
      <c r="E7789" s="419" t="s">
        <v>29018</v>
      </c>
      <c r="F7789" s="419" t="s">
        <v>29019</v>
      </c>
      <c r="G7789" s="419" t="s">
        <v>29020</v>
      </c>
      <c r="H7789" s="419" t="s">
        <v>29021</v>
      </c>
      <c r="I7789" s="419" t="s">
        <v>28826</v>
      </c>
    </row>
    <row r="7790" spans="1:9" x14ac:dyDescent="0.25">
      <c r="A7790" s="419" t="s">
        <v>29022</v>
      </c>
      <c r="B7790" s="419" t="s">
        <v>28832</v>
      </c>
      <c r="C7790" s="419" t="s">
        <v>29023</v>
      </c>
      <c r="D7790" s="419" t="s">
        <v>29024</v>
      </c>
      <c r="E7790" s="419" t="s">
        <v>29025</v>
      </c>
      <c r="F7790" s="419" t="s">
        <v>29026</v>
      </c>
      <c r="G7790" s="419" t="s">
        <v>28968</v>
      </c>
      <c r="H7790" s="419" t="s">
        <v>29027</v>
      </c>
      <c r="I7790" s="419" t="s">
        <v>28826</v>
      </c>
    </row>
    <row r="7791" spans="1:9" x14ac:dyDescent="0.25">
      <c r="A7791" s="419" t="s">
        <v>29028</v>
      </c>
      <c r="B7791" s="419" t="s">
        <v>28832</v>
      </c>
      <c r="C7791" s="419" t="s">
        <v>29029</v>
      </c>
      <c r="D7791" s="419" t="s">
        <v>29030</v>
      </c>
      <c r="E7791" s="419" t="s">
        <v>29031</v>
      </c>
      <c r="F7791" s="419" t="s">
        <v>29032</v>
      </c>
      <c r="G7791" s="419" t="s">
        <v>29033</v>
      </c>
      <c r="H7791" s="419" t="s">
        <v>28922</v>
      </c>
      <c r="I7791" s="419" t="s">
        <v>28826</v>
      </c>
    </row>
    <row r="7792" spans="1:9" x14ac:dyDescent="0.25">
      <c r="A7792" s="419" t="s">
        <v>29034</v>
      </c>
      <c r="B7792" s="419" t="s">
        <v>28832</v>
      </c>
      <c r="C7792" s="419" t="s">
        <v>1500</v>
      </c>
      <c r="D7792" s="419" t="s">
        <v>29035</v>
      </c>
      <c r="E7792" s="419" t="s">
        <v>29036</v>
      </c>
      <c r="F7792" s="419" t="s">
        <v>29037</v>
      </c>
      <c r="G7792" s="419" t="s">
        <v>29038</v>
      </c>
      <c r="H7792" s="419" t="s">
        <v>28922</v>
      </c>
      <c r="I7792" s="419" t="s">
        <v>28826</v>
      </c>
    </row>
    <row r="7793" spans="1:9" x14ac:dyDescent="0.25">
      <c r="A7793" s="419" t="s">
        <v>29039</v>
      </c>
      <c r="B7793" s="419" t="s">
        <v>8245</v>
      </c>
      <c r="C7793" s="419" t="s">
        <v>29040</v>
      </c>
      <c r="D7793" s="419" t="s">
        <v>29035</v>
      </c>
      <c r="E7793" s="419" t="s">
        <v>29036</v>
      </c>
      <c r="F7793" s="419" t="s">
        <v>29037</v>
      </c>
      <c r="G7793" s="419" t="s">
        <v>29038</v>
      </c>
      <c r="H7793" s="419" t="s">
        <v>28922</v>
      </c>
      <c r="I7793" s="419" t="s">
        <v>28826</v>
      </c>
    </row>
    <row r="7794" spans="1:9" x14ac:dyDescent="0.25">
      <c r="A7794" s="419" t="s">
        <v>29041</v>
      </c>
      <c r="B7794" s="419" t="s">
        <v>28832</v>
      </c>
      <c r="C7794" s="419" t="s">
        <v>1531</v>
      </c>
      <c r="D7794" s="419" t="s">
        <v>29042</v>
      </c>
      <c r="E7794" s="419" t="s">
        <v>29043</v>
      </c>
      <c r="F7794" s="419" t="s">
        <v>29044</v>
      </c>
      <c r="G7794" s="419" t="s">
        <v>28914</v>
      </c>
      <c r="H7794" s="419" t="s">
        <v>28915</v>
      </c>
      <c r="I7794" s="419" t="s">
        <v>28826</v>
      </c>
    </row>
    <row r="7795" spans="1:9" x14ac:dyDescent="0.25">
      <c r="A7795" s="419" t="s">
        <v>29045</v>
      </c>
      <c r="B7795" s="419" t="s">
        <v>28832</v>
      </c>
      <c r="C7795" s="419" t="s">
        <v>28926</v>
      </c>
      <c r="D7795" s="419" t="s">
        <v>29046</v>
      </c>
      <c r="E7795" s="419" t="s">
        <v>29046</v>
      </c>
      <c r="F7795" s="419" t="s">
        <v>29047</v>
      </c>
      <c r="G7795" s="419" t="s">
        <v>29020</v>
      </c>
      <c r="H7795" s="419" t="s">
        <v>29021</v>
      </c>
      <c r="I7795" s="419" t="s">
        <v>28826</v>
      </c>
    </row>
    <row r="7796" spans="1:9" x14ac:dyDescent="0.25">
      <c r="A7796" s="419" t="s">
        <v>29048</v>
      </c>
      <c r="B7796" s="419" t="s">
        <v>28832</v>
      </c>
      <c r="C7796" s="419" t="s">
        <v>1650</v>
      </c>
      <c r="D7796" s="419" t="s">
        <v>1651</v>
      </c>
      <c r="E7796" s="419" t="s">
        <v>1651</v>
      </c>
      <c r="F7796" s="419" t="s">
        <v>29049</v>
      </c>
      <c r="G7796" s="419" t="s">
        <v>28914</v>
      </c>
      <c r="H7796" s="419" t="s">
        <v>28915</v>
      </c>
      <c r="I7796" s="419" t="s">
        <v>28826</v>
      </c>
    </row>
    <row r="7797" spans="1:9" x14ac:dyDescent="0.25">
      <c r="A7797" s="419" t="s">
        <v>29050</v>
      </c>
      <c r="B7797" s="419" t="s">
        <v>28832</v>
      </c>
      <c r="C7797" s="419" t="s">
        <v>28929</v>
      </c>
      <c r="D7797" s="419" t="s">
        <v>29051</v>
      </c>
      <c r="E7797" s="419" t="s">
        <v>29051</v>
      </c>
      <c r="F7797" s="419" t="s">
        <v>29052</v>
      </c>
      <c r="G7797" s="419" t="s">
        <v>29020</v>
      </c>
      <c r="H7797" s="419" t="s">
        <v>29053</v>
      </c>
      <c r="I7797" s="419" t="s">
        <v>28826</v>
      </c>
    </row>
    <row r="7798" spans="1:9" x14ac:dyDescent="0.25">
      <c r="A7798" s="419" t="s">
        <v>29054</v>
      </c>
      <c r="B7798" s="419" t="s">
        <v>8245</v>
      </c>
      <c r="C7798" s="419" t="s">
        <v>29055</v>
      </c>
      <c r="D7798" s="419" t="s">
        <v>29056</v>
      </c>
      <c r="E7798" s="419" t="s">
        <v>29057</v>
      </c>
      <c r="F7798" s="419" t="s">
        <v>29058</v>
      </c>
      <c r="G7798" s="419" t="s">
        <v>28824</v>
      </c>
      <c r="H7798" s="419" t="s">
        <v>28922</v>
      </c>
      <c r="I7798" s="419" t="s">
        <v>28826</v>
      </c>
    </row>
    <row r="7799" spans="1:9" x14ac:dyDescent="0.25">
      <c r="A7799" s="419" t="s">
        <v>29059</v>
      </c>
      <c r="B7799" s="419" t="s">
        <v>28832</v>
      </c>
      <c r="C7799" s="419" t="s">
        <v>1739</v>
      </c>
      <c r="D7799" s="419" t="s">
        <v>29060</v>
      </c>
      <c r="E7799" s="419" t="s">
        <v>1740</v>
      </c>
      <c r="F7799" s="419" t="s">
        <v>29061</v>
      </c>
      <c r="G7799" s="419" t="s">
        <v>28914</v>
      </c>
      <c r="H7799" s="419" t="s">
        <v>28915</v>
      </c>
      <c r="I7799" s="419" t="s">
        <v>28826</v>
      </c>
    </row>
    <row r="7800" spans="1:9" x14ac:dyDescent="0.25">
      <c r="A7800" s="419" t="s">
        <v>29062</v>
      </c>
      <c r="B7800" s="419" t="s">
        <v>28832</v>
      </c>
      <c r="C7800" s="419" t="s">
        <v>29063</v>
      </c>
      <c r="D7800" s="419" t="s">
        <v>29064</v>
      </c>
      <c r="E7800" s="419" t="s">
        <v>29065</v>
      </c>
      <c r="F7800" s="419" t="s">
        <v>29066</v>
      </c>
      <c r="G7800" s="419" t="s">
        <v>29067</v>
      </c>
      <c r="H7800" s="419" t="s">
        <v>28922</v>
      </c>
      <c r="I7800" s="419" t="s">
        <v>28826</v>
      </c>
    </row>
    <row r="7801" spans="1:9" x14ac:dyDescent="0.25">
      <c r="A7801" s="419" t="s">
        <v>29068</v>
      </c>
      <c r="B7801" s="419" t="s">
        <v>28832</v>
      </c>
      <c r="C7801" s="419" t="s">
        <v>28934</v>
      </c>
      <c r="D7801" s="419" t="s">
        <v>29069</v>
      </c>
      <c r="E7801" s="419" t="s">
        <v>29069</v>
      </c>
      <c r="F7801" s="419" t="s">
        <v>29070</v>
      </c>
      <c r="G7801" s="419" t="s">
        <v>29020</v>
      </c>
      <c r="H7801" s="419" t="s">
        <v>29053</v>
      </c>
      <c r="I7801" s="419" t="s">
        <v>28826</v>
      </c>
    </row>
    <row r="7802" spans="1:9" x14ac:dyDescent="0.25">
      <c r="A7802" s="419" t="s">
        <v>29071</v>
      </c>
      <c r="B7802" s="419" t="s">
        <v>28832</v>
      </c>
      <c r="C7802" s="419" t="s">
        <v>1783</v>
      </c>
      <c r="D7802" s="419" t="s">
        <v>29072</v>
      </c>
      <c r="E7802" s="419" t="s">
        <v>29072</v>
      </c>
      <c r="F7802" s="419" t="s">
        <v>29073</v>
      </c>
      <c r="G7802" s="419" t="s">
        <v>28914</v>
      </c>
      <c r="H7802" s="419" t="s">
        <v>28915</v>
      </c>
      <c r="I7802" s="419" t="s">
        <v>28826</v>
      </c>
    </row>
    <row r="7803" spans="1:9" x14ac:dyDescent="0.25">
      <c r="A7803" s="419" t="s">
        <v>29074</v>
      </c>
      <c r="B7803" s="419" t="s">
        <v>28832</v>
      </c>
      <c r="C7803" s="419" t="s">
        <v>28939</v>
      </c>
      <c r="D7803" s="419" t="s">
        <v>29075</v>
      </c>
      <c r="E7803" s="419" t="s">
        <v>29075</v>
      </c>
      <c r="F7803" s="419" t="s">
        <v>29076</v>
      </c>
      <c r="G7803" s="419" t="s">
        <v>29020</v>
      </c>
      <c r="H7803" s="419" t="s">
        <v>29053</v>
      </c>
      <c r="I7803" s="419" t="s">
        <v>28826</v>
      </c>
    </row>
    <row r="7804" spans="1:9" x14ac:dyDescent="0.25">
      <c r="A7804" s="419" t="s">
        <v>29077</v>
      </c>
      <c r="B7804" s="419" t="s">
        <v>28832</v>
      </c>
      <c r="C7804" s="419" t="s">
        <v>2146</v>
      </c>
      <c r="D7804" s="419" t="s">
        <v>29078</v>
      </c>
      <c r="E7804" s="419" t="s">
        <v>29079</v>
      </c>
      <c r="F7804" s="419" t="s">
        <v>29080</v>
      </c>
      <c r="G7804" s="419" t="s">
        <v>28914</v>
      </c>
      <c r="H7804" s="419" t="s">
        <v>28915</v>
      </c>
      <c r="I7804" s="419" t="s">
        <v>28826</v>
      </c>
    </row>
    <row r="7805" spans="1:9" x14ac:dyDescent="0.25">
      <c r="A7805" s="419" t="s">
        <v>29081</v>
      </c>
      <c r="B7805" s="419" t="s">
        <v>28832</v>
      </c>
      <c r="C7805" s="419" t="s">
        <v>28942</v>
      </c>
      <c r="D7805" s="419" t="s">
        <v>29082</v>
      </c>
      <c r="E7805" s="419" t="s">
        <v>29082</v>
      </c>
      <c r="F7805" s="419" t="s">
        <v>29083</v>
      </c>
      <c r="G7805" s="419" t="s">
        <v>29020</v>
      </c>
      <c r="H7805" s="419" t="s">
        <v>29053</v>
      </c>
      <c r="I7805" s="419" t="s">
        <v>28826</v>
      </c>
    </row>
    <row r="7806" spans="1:9" x14ac:dyDescent="0.25">
      <c r="A7806" s="419" t="s">
        <v>29084</v>
      </c>
      <c r="B7806" s="419" t="s">
        <v>28832</v>
      </c>
      <c r="C7806" s="419" t="s">
        <v>2182</v>
      </c>
      <c r="D7806" s="419" t="s">
        <v>29085</v>
      </c>
      <c r="E7806" s="419" t="s">
        <v>2183</v>
      </c>
      <c r="F7806" s="419" t="s">
        <v>29086</v>
      </c>
      <c r="G7806" s="419" t="s">
        <v>28914</v>
      </c>
      <c r="H7806" s="419" t="s">
        <v>28915</v>
      </c>
      <c r="I7806" s="419" t="s">
        <v>28826</v>
      </c>
    </row>
    <row r="7807" spans="1:9" x14ac:dyDescent="0.25">
      <c r="A7807" s="419" t="s">
        <v>29087</v>
      </c>
      <c r="B7807" s="419" t="s">
        <v>8245</v>
      </c>
      <c r="C7807" s="419" t="s">
        <v>29088</v>
      </c>
      <c r="D7807" s="419" t="s">
        <v>29089</v>
      </c>
      <c r="E7807" s="419" t="s">
        <v>29090</v>
      </c>
      <c r="F7807" s="419" t="s">
        <v>29091</v>
      </c>
      <c r="G7807" s="419" t="s">
        <v>28824</v>
      </c>
      <c r="H7807" s="419" t="s">
        <v>28825</v>
      </c>
      <c r="I7807" s="419" t="s">
        <v>28826</v>
      </c>
    </row>
    <row r="7808" spans="1:9" x14ac:dyDescent="0.25">
      <c r="A7808" s="419" t="s">
        <v>29092</v>
      </c>
      <c r="B7808" s="419" t="s">
        <v>28832</v>
      </c>
      <c r="C7808" s="419" t="s">
        <v>29093</v>
      </c>
      <c r="D7808" s="419" t="s">
        <v>29089</v>
      </c>
      <c r="E7808" s="419" t="s">
        <v>29090</v>
      </c>
      <c r="F7808" s="419" t="s">
        <v>29091</v>
      </c>
      <c r="G7808" s="419" t="s">
        <v>28824</v>
      </c>
      <c r="H7808" s="419" t="s">
        <v>28825</v>
      </c>
      <c r="I7808" s="419" t="s">
        <v>28826</v>
      </c>
    </row>
    <row r="7809" spans="1:9" x14ac:dyDescent="0.25">
      <c r="A7809" s="419" t="s">
        <v>29094</v>
      </c>
      <c r="B7809" s="419" t="s">
        <v>28832</v>
      </c>
      <c r="C7809" s="419" t="s">
        <v>29095</v>
      </c>
      <c r="D7809" s="419" t="s">
        <v>29096</v>
      </c>
      <c r="E7809" s="419" t="s">
        <v>29095</v>
      </c>
      <c r="F7809" s="419" t="s">
        <v>29097</v>
      </c>
      <c r="G7809" s="419" t="s">
        <v>28824</v>
      </c>
      <c r="H7809" s="419" t="s">
        <v>28825</v>
      </c>
      <c r="I7809" s="419" t="s">
        <v>28826</v>
      </c>
    </row>
    <row r="7810" spans="1:9" x14ac:dyDescent="0.25">
      <c r="A7810" s="419" t="s">
        <v>29098</v>
      </c>
      <c r="B7810" s="419" t="s">
        <v>28832</v>
      </c>
      <c r="C7810" s="419" t="s">
        <v>28756</v>
      </c>
      <c r="D7810" s="419" t="s">
        <v>29099</v>
      </c>
      <c r="E7810" s="419" t="s">
        <v>29100</v>
      </c>
      <c r="F7810" s="419" t="s">
        <v>29101</v>
      </c>
      <c r="G7810" s="419" t="s">
        <v>28824</v>
      </c>
      <c r="H7810" s="419" t="s">
        <v>28825</v>
      </c>
      <c r="I7810" s="419" t="s">
        <v>28826</v>
      </c>
    </row>
    <row r="7811" spans="1:9" x14ac:dyDescent="0.25">
      <c r="A7811" s="419" t="s">
        <v>29102</v>
      </c>
      <c r="B7811" s="419" t="s">
        <v>8245</v>
      </c>
      <c r="C7811" s="419" t="s">
        <v>1180</v>
      </c>
      <c r="D7811" s="419" t="s">
        <v>29103</v>
      </c>
      <c r="E7811" s="419" t="s">
        <v>1180</v>
      </c>
      <c r="F7811" s="419" t="s">
        <v>29104</v>
      </c>
      <c r="G7811" s="419" t="s">
        <v>28824</v>
      </c>
      <c r="H7811" s="419" t="s">
        <v>28922</v>
      </c>
      <c r="I7811" s="419" t="s">
        <v>28826</v>
      </c>
    </row>
    <row r="7812" spans="1:9" x14ac:dyDescent="0.25">
      <c r="A7812" s="419" t="s">
        <v>29105</v>
      </c>
      <c r="B7812" s="419" t="s">
        <v>8245</v>
      </c>
      <c r="C7812" s="419" t="s">
        <v>29106</v>
      </c>
      <c r="D7812" s="419" t="s">
        <v>29107</v>
      </c>
      <c r="E7812" s="419" t="s">
        <v>29108</v>
      </c>
      <c r="F7812" s="419" t="s">
        <v>29109</v>
      </c>
      <c r="G7812" s="419" t="s">
        <v>29110</v>
      </c>
      <c r="H7812" s="419" t="s">
        <v>28825</v>
      </c>
      <c r="I7812" s="419" t="s">
        <v>28826</v>
      </c>
    </row>
    <row r="7813" spans="1:9" x14ac:dyDescent="0.25">
      <c r="A7813" s="419" t="s">
        <v>29111</v>
      </c>
      <c r="B7813" s="419" t="s">
        <v>28832</v>
      </c>
      <c r="C7813" s="419" t="s">
        <v>29112</v>
      </c>
      <c r="D7813" s="419" t="s">
        <v>29113</v>
      </c>
      <c r="E7813" s="419" t="s">
        <v>29114</v>
      </c>
      <c r="F7813" s="419" t="s">
        <v>29115</v>
      </c>
      <c r="G7813" s="419" t="s">
        <v>28824</v>
      </c>
      <c r="H7813" s="419" t="s">
        <v>29116</v>
      </c>
      <c r="I7813" s="419" t="s">
        <v>28826</v>
      </c>
    </row>
    <row r="7814" spans="1:9" x14ac:dyDescent="0.25">
      <c r="A7814" s="419" t="s">
        <v>29117</v>
      </c>
      <c r="B7814" s="419" t="s">
        <v>28832</v>
      </c>
      <c r="C7814" s="419" t="s">
        <v>29118</v>
      </c>
      <c r="D7814" s="419" t="s">
        <v>29119</v>
      </c>
      <c r="E7814" s="419" t="s">
        <v>29120</v>
      </c>
      <c r="F7814" s="419" t="s">
        <v>29121</v>
      </c>
      <c r="G7814" s="419" t="s">
        <v>29122</v>
      </c>
      <c r="H7814" s="419" t="s">
        <v>29123</v>
      </c>
      <c r="I7814" s="419" t="s">
        <v>28826</v>
      </c>
    </row>
    <row r="7815" spans="1:9" x14ac:dyDescent="0.25">
      <c r="A7815" s="419" t="s">
        <v>29124</v>
      </c>
      <c r="B7815" s="419" t="s">
        <v>28832</v>
      </c>
      <c r="C7815" s="419" t="s">
        <v>29125</v>
      </c>
      <c r="D7815" s="419" t="s">
        <v>29126</v>
      </c>
      <c r="E7815" s="419" t="s">
        <v>29127</v>
      </c>
      <c r="F7815" s="419" t="s">
        <v>29128</v>
      </c>
      <c r="G7815" s="419" t="s">
        <v>28824</v>
      </c>
      <c r="H7815" s="419" t="s">
        <v>28867</v>
      </c>
      <c r="I7815" s="419" t="s">
        <v>28826</v>
      </c>
    </row>
    <row r="7816" spans="1:9" x14ac:dyDescent="0.25">
      <c r="A7816" s="419" t="s">
        <v>29129</v>
      </c>
      <c r="B7816" s="419" t="s">
        <v>28832</v>
      </c>
      <c r="C7816" s="419" t="s">
        <v>4129</v>
      </c>
      <c r="D7816" s="419" t="s">
        <v>29130</v>
      </c>
      <c r="E7816" s="419" t="s">
        <v>4129</v>
      </c>
      <c r="F7816" s="419" t="s">
        <v>29131</v>
      </c>
      <c r="G7816" s="419" t="s">
        <v>28824</v>
      </c>
      <c r="H7816" s="419" t="s">
        <v>28969</v>
      </c>
      <c r="I7816" s="419" t="s">
        <v>28826</v>
      </c>
    </row>
    <row r="7817" spans="1:9" x14ac:dyDescent="0.25">
      <c r="A7817" s="419" t="s">
        <v>29132</v>
      </c>
      <c r="B7817" s="419" t="s">
        <v>8245</v>
      </c>
      <c r="C7817" s="419" t="s">
        <v>4132</v>
      </c>
      <c r="D7817" s="419" t="s">
        <v>29133</v>
      </c>
      <c r="E7817" s="419" t="s">
        <v>29134</v>
      </c>
      <c r="F7817" s="419" t="s">
        <v>29135</v>
      </c>
      <c r="G7817" s="419" t="s">
        <v>28824</v>
      </c>
      <c r="H7817" s="419" t="s">
        <v>28922</v>
      </c>
      <c r="I7817" s="419" t="s">
        <v>28826</v>
      </c>
    </row>
    <row r="7818" spans="1:9" x14ac:dyDescent="0.25">
      <c r="A7818" s="419" t="s">
        <v>29136</v>
      </c>
      <c r="B7818" s="419" t="s">
        <v>8245</v>
      </c>
      <c r="C7818" s="419" t="s">
        <v>29137</v>
      </c>
      <c r="D7818" s="419" t="s">
        <v>29138</v>
      </c>
      <c r="E7818" s="419" t="s">
        <v>29139</v>
      </c>
      <c r="F7818" s="419" t="s">
        <v>29140</v>
      </c>
      <c r="G7818" s="419" t="s">
        <v>29141</v>
      </c>
      <c r="H7818" s="419" t="s">
        <v>28922</v>
      </c>
      <c r="I7818" s="419" t="s">
        <v>28826</v>
      </c>
    </row>
    <row r="7819" spans="1:9" x14ac:dyDescent="0.25">
      <c r="A7819" s="419" t="s">
        <v>29142</v>
      </c>
      <c r="B7819" s="419" t="s">
        <v>28832</v>
      </c>
      <c r="C7819" s="419" t="s">
        <v>29143</v>
      </c>
      <c r="D7819" s="419" t="s">
        <v>29144</v>
      </c>
      <c r="E7819" s="419" t="s">
        <v>29143</v>
      </c>
      <c r="F7819" s="419" t="s">
        <v>29145</v>
      </c>
      <c r="G7819" s="419" t="s">
        <v>28968</v>
      </c>
      <c r="H7819" s="419" t="s">
        <v>29146</v>
      </c>
      <c r="I7819" s="419" t="s">
        <v>28826</v>
      </c>
    </row>
    <row r="7820" spans="1:9" x14ac:dyDescent="0.25">
      <c r="A7820" s="419" t="s">
        <v>29147</v>
      </c>
      <c r="B7820" s="419" t="s">
        <v>28832</v>
      </c>
      <c r="C7820" s="419" t="s">
        <v>29148</v>
      </c>
      <c r="D7820" s="419" t="s">
        <v>29149</v>
      </c>
      <c r="E7820" s="419" t="s">
        <v>29150</v>
      </c>
      <c r="F7820" s="419" t="s">
        <v>29151</v>
      </c>
      <c r="G7820" s="419" t="s">
        <v>28968</v>
      </c>
      <c r="H7820" s="419" t="s">
        <v>28922</v>
      </c>
      <c r="I7820" s="419" t="s">
        <v>28826</v>
      </c>
    </row>
    <row r="7821" spans="1:9" x14ac:dyDescent="0.25">
      <c r="A7821" s="419" t="s">
        <v>29152</v>
      </c>
      <c r="B7821" s="419" t="s">
        <v>28832</v>
      </c>
      <c r="C7821" s="419" t="s">
        <v>29153</v>
      </c>
      <c r="D7821" s="419" t="s">
        <v>29154</v>
      </c>
      <c r="E7821" s="419" t="s">
        <v>29155</v>
      </c>
      <c r="F7821" s="419" t="s">
        <v>29156</v>
      </c>
      <c r="G7821" s="419" t="s">
        <v>29157</v>
      </c>
      <c r="H7821" s="419" t="s">
        <v>29158</v>
      </c>
      <c r="I7821" s="419" t="s">
        <v>28826</v>
      </c>
    </row>
    <row r="7822" spans="1:9" x14ac:dyDescent="0.25">
      <c r="A7822" s="419" t="s">
        <v>29159</v>
      </c>
      <c r="B7822" s="419" t="s">
        <v>28832</v>
      </c>
      <c r="C7822" s="419" t="s">
        <v>29160</v>
      </c>
      <c r="D7822" s="419" t="s">
        <v>29161</v>
      </c>
      <c r="E7822" s="419" t="s">
        <v>29162</v>
      </c>
      <c r="F7822" s="419" t="s">
        <v>29163</v>
      </c>
      <c r="G7822" s="419" t="s">
        <v>29157</v>
      </c>
      <c r="H7822" s="419" t="s">
        <v>29158</v>
      </c>
      <c r="I7822" s="419" t="s">
        <v>28826</v>
      </c>
    </row>
    <row r="7823" spans="1:9" x14ac:dyDescent="0.25">
      <c r="A7823" s="419" t="s">
        <v>29164</v>
      </c>
      <c r="B7823" s="419" t="s">
        <v>28832</v>
      </c>
      <c r="C7823" s="419" t="s">
        <v>29165</v>
      </c>
      <c r="D7823" s="419" t="s">
        <v>29166</v>
      </c>
      <c r="E7823" s="419" t="s">
        <v>29167</v>
      </c>
      <c r="F7823" s="419" t="s">
        <v>29168</v>
      </c>
      <c r="G7823" s="419" t="s">
        <v>29157</v>
      </c>
      <c r="H7823" s="419" t="s">
        <v>29158</v>
      </c>
      <c r="I7823" s="419" t="s">
        <v>28826</v>
      </c>
    </row>
    <row r="7824" spans="1:9" x14ac:dyDescent="0.25">
      <c r="A7824" s="419" t="s">
        <v>29169</v>
      </c>
      <c r="B7824" s="419" t="s">
        <v>28832</v>
      </c>
      <c r="C7824" s="419" t="s">
        <v>29170</v>
      </c>
      <c r="D7824" s="419" t="s">
        <v>29171</v>
      </c>
      <c r="E7824" s="419" t="s">
        <v>29170</v>
      </c>
      <c r="F7824" s="419" t="s">
        <v>29172</v>
      </c>
      <c r="G7824" s="419" t="s">
        <v>28824</v>
      </c>
      <c r="H7824" s="419" t="s">
        <v>29173</v>
      </c>
      <c r="I7824" s="419" t="s">
        <v>28826</v>
      </c>
    </row>
    <row r="7825" spans="1:9" x14ac:dyDescent="0.25">
      <c r="A7825" s="419" t="s">
        <v>29174</v>
      </c>
      <c r="B7825" s="419" t="s">
        <v>28832</v>
      </c>
      <c r="C7825" s="419" t="s">
        <v>4165</v>
      </c>
      <c r="D7825" s="419" t="s">
        <v>29175</v>
      </c>
      <c r="E7825" s="419" t="s">
        <v>29176</v>
      </c>
      <c r="F7825" s="419" t="s">
        <v>29177</v>
      </c>
      <c r="G7825" s="419" t="s">
        <v>29178</v>
      </c>
      <c r="H7825" s="419" t="s">
        <v>28922</v>
      </c>
      <c r="I7825" s="419" t="s">
        <v>28826</v>
      </c>
    </row>
    <row r="7826" spans="1:9" x14ac:dyDescent="0.25">
      <c r="A7826" s="419" t="s">
        <v>29179</v>
      </c>
      <c r="B7826" s="419" t="s">
        <v>28832</v>
      </c>
      <c r="C7826" s="419" t="s">
        <v>29180</v>
      </c>
      <c r="D7826" s="419" t="s">
        <v>29181</v>
      </c>
      <c r="E7826" s="419" t="s">
        <v>29182</v>
      </c>
      <c r="F7826" s="419" t="s">
        <v>29183</v>
      </c>
      <c r="G7826" s="419" t="s">
        <v>29157</v>
      </c>
      <c r="H7826" s="419" t="s">
        <v>29158</v>
      </c>
      <c r="I7826" s="419" t="s">
        <v>28826</v>
      </c>
    </row>
    <row r="7827" spans="1:9" x14ac:dyDescent="0.25">
      <c r="A7827" s="419" t="s">
        <v>29184</v>
      </c>
      <c r="B7827" s="419" t="s">
        <v>8245</v>
      </c>
      <c r="C7827" s="419" t="s">
        <v>29185</v>
      </c>
      <c r="D7827" s="419" t="s">
        <v>29186</v>
      </c>
      <c r="E7827" s="419" t="s">
        <v>29185</v>
      </c>
      <c r="F7827" s="419" t="s">
        <v>29187</v>
      </c>
      <c r="G7827" s="419" t="s">
        <v>28824</v>
      </c>
      <c r="H7827" s="419" t="s">
        <v>29188</v>
      </c>
      <c r="I7827" s="419" t="s">
        <v>28826</v>
      </c>
    </row>
    <row r="7828" spans="1:9" x14ac:dyDescent="0.25">
      <c r="A7828" s="419" t="s">
        <v>29189</v>
      </c>
      <c r="B7828" s="419" t="s">
        <v>28832</v>
      </c>
      <c r="C7828" s="419" t="s">
        <v>12529</v>
      </c>
      <c r="D7828" s="419" t="s">
        <v>29190</v>
      </c>
      <c r="E7828" s="419" t="s">
        <v>29191</v>
      </c>
      <c r="F7828" s="419" t="s">
        <v>29192</v>
      </c>
      <c r="G7828" s="419" t="s">
        <v>29193</v>
      </c>
      <c r="H7828" s="419" t="s">
        <v>29123</v>
      </c>
      <c r="I7828" s="419" t="s">
        <v>28826</v>
      </c>
    </row>
    <row r="7829" spans="1:9" x14ac:dyDescent="0.25">
      <c r="A7829" s="419" t="s">
        <v>29194</v>
      </c>
      <c r="B7829" s="419" t="s">
        <v>8245</v>
      </c>
      <c r="C7829" s="419" t="s">
        <v>12529</v>
      </c>
      <c r="D7829" s="419" t="s">
        <v>12529</v>
      </c>
      <c r="E7829" s="419" t="s">
        <v>12529</v>
      </c>
      <c r="F7829" s="419" t="s">
        <v>29195</v>
      </c>
      <c r="G7829" s="419" t="s">
        <v>28824</v>
      </c>
      <c r="H7829" s="419" t="s">
        <v>28825</v>
      </c>
      <c r="I7829" s="419" t="s">
        <v>28826</v>
      </c>
    </row>
    <row r="7830" spans="1:9" x14ac:dyDescent="0.25">
      <c r="A7830" s="419" t="s">
        <v>29196</v>
      </c>
      <c r="B7830" s="419" t="s">
        <v>8245</v>
      </c>
      <c r="C7830" s="419" t="s">
        <v>29197</v>
      </c>
      <c r="D7830" s="419" t="s">
        <v>29198</v>
      </c>
      <c r="E7830" s="419" t="s">
        <v>29199</v>
      </c>
      <c r="F7830" s="419" t="s">
        <v>29200</v>
      </c>
      <c r="G7830" s="419" t="s">
        <v>29201</v>
      </c>
      <c r="H7830" s="419" t="s">
        <v>29116</v>
      </c>
      <c r="I7830" s="419" t="s">
        <v>28826</v>
      </c>
    </row>
    <row r="7831" spans="1:9" x14ac:dyDescent="0.25">
      <c r="A7831" s="419" t="s">
        <v>29202</v>
      </c>
      <c r="B7831" s="419" t="s">
        <v>8245</v>
      </c>
      <c r="C7831" s="419" t="s">
        <v>882</v>
      </c>
      <c r="D7831" s="419" t="s">
        <v>29203</v>
      </c>
      <c r="E7831" s="419" t="s">
        <v>29204</v>
      </c>
      <c r="F7831" s="419" t="s">
        <v>29205</v>
      </c>
      <c r="G7831" s="419" t="s">
        <v>28824</v>
      </c>
      <c r="H7831" s="419" t="s">
        <v>29188</v>
      </c>
      <c r="I7831" s="419" t="s">
        <v>28826</v>
      </c>
    </row>
    <row r="7832" spans="1:9" x14ac:dyDescent="0.25">
      <c r="A7832" s="419" t="s">
        <v>29206</v>
      </c>
      <c r="B7832" s="419" t="s">
        <v>28832</v>
      </c>
      <c r="C7832" s="419" t="s">
        <v>29207</v>
      </c>
      <c r="D7832" s="419" t="s">
        <v>29208</v>
      </c>
      <c r="E7832" s="419" t="s">
        <v>29207</v>
      </c>
      <c r="F7832" s="419" t="s">
        <v>29209</v>
      </c>
      <c r="G7832" s="419" t="s">
        <v>28824</v>
      </c>
      <c r="H7832" s="419" t="s">
        <v>28969</v>
      </c>
      <c r="I7832" s="419" t="s">
        <v>28826</v>
      </c>
    </row>
    <row r="7833" spans="1:9" x14ac:dyDescent="0.25">
      <c r="A7833" s="419" t="s">
        <v>29210</v>
      </c>
      <c r="B7833" s="419" t="s">
        <v>28832</v>
      </c>
      <c r="C7833" s="419" t="s">
        <v>29211</v>
      </c>
      <c r="D7833" s="419" t="s">
        <v>29212</v>
      </c>
      <c r="E7833" s="419" t="s">
        <v>29211</v>
      </c>
      <c r="F7833" s="419" t="s">
        <v>29213</v>
      </c>
      <c r="G7833" s="419" t="s">
        <v>29020</v>
      </c>
      <c r="H7833" s="419" t="s">
        <v>29214</v>
      </c>
      <c r="I7833" s="419" t="s">
        <v>28826</v>
      </c>
    </row>
    <row r="7834" spans="1:9" x14ac:dyDescent="0.25">
      <c r="A7834" s="419" t="s">
        <v>29215</v>
      </c>
      <c r="B7834" s="419" t="s">
        <v>28832</v>
      </c>
      <c r="C7834" s="419" t="s">
        <v>29216</v>
      </c>
      <c r="D7834" s="419" t="s">
        <v>29217</v>
      </c>
      <c r="E7834" s="419" t="s">
        <v>29218</v>
      </c>
      <c r="F7834" s="419" t="s">
        <v>29219</v>
      </c>
      <c r="G7834" s="419" t="s">
        <v>28968</v>
      </c>
      <c r="H7834" s="419" t="s">
        <v>29158</v>
      </c>
      <c r="I7834" s="419" t="s">
        <v>28826</v>
      </c>
    </row>
    <row r="7835" spans="1:9" x14ac:dyDescent="0.25">
      <c r="A7835" s="419" t="s">
        <v>29220</v>
      </c>
      <c r="B7835" s="419" t="s">
        <v>28832</v>
      </c>
      <c r="C7835" s="419" t="s">
        <v>29221</v>
      </c>
      <c r="D7835" s="419" t="s">
        <v>29222</v>
      </c>
      <c r="E7835" s="419" t="s">
        <v>29223</v>
      </c>
      <c r="F7835" s="419" t="s">
        <v>29224</v>
      </c>
      <c r="G7835" s="419" t="s">
        <v>29225</v>
      </c>
      <c r="H7835" s="419" t="s">
        <v>28922</v>
      </c>
      <c r="I7835" s="419" t="s">
        <v>28826</v>
      </c>
    </row>
    <row r="7836" spans="1:9" x14ac:dyDescent="0.25">
      <c r="A7836" s="419" t="s">
        <v>29226</v>
      </c>
      <c r="B7836" s="419" t="s">
        <v>28832</v>
      </c>
      <c r="C7836" s="419" t="s">
        <v>29227</v>
      </c>
      <c r="D7836" s="419" t="s">
        <v>29228</v>
      </c>
      <c r="E7836" s="419" t="s">
        <v>29227</v>
      </c>
      <c r="F7836" s="419" t="s">
        <v>29229</v>
      </c>
      <c r="G7836" s="419" t="s">
        <v>28824</v>
      </c>
      <c r="H7836" s="419" t="s">
        <v>29230</v>
      </c>
      <c r="I7836" s="419" t="s">
        <v>28826</v>
      </c>
    </row>
    <row r="7837" spans="1:9" x14ac:dyDescent="0.25">
      <c r="A7837" s="419" t="s">
        <v>29231</v>
      </c>
      <c r="B7837" s="419" t="s">
        <v>28832</v>
      </c>
      <c r="C7837" s="419" t="s">
        <v>965</v>
      </c>
      <c r="D7837" s="419" t="s">
        <v>29232</v>
      </c>
      <c r="E7837" s="419" t="s">
        <v>965</v>
      </c>
      <c r="F7837" s="419" t="s">
        <v>29233</v>
      </c>
      <c r="G7837" s="419" t="s">
        <v>28824</v>
      </c>
      <c r="H7837" s="419" t="s">
        <v>29234</v>
      </c>
      <c r="I7837" s="419" t="s">
        <v>28826</v>
      </c>
    </row>
    <row r="7838" spans="1:9" x14ac:dyDescent="0.25">
      <c r="A7838" s="419" t="s">
        <v>29235</v>
      </c>
      <c r="B7838" s="419" t="s">
        <v>8245</v>
      </c>
      <c r="C7838" s="419" t="s">
        <v>29236</v>
      </c>
      <c r="D7838" s="419" t="s">
        <v>29237</v>
      </c>
      <c r="E7838" s="419" t="s">
        <v>29238</v>
      </c>
      <c r="F7838" s="419" t="s">
        <v>29239</v>
      </c>
      <c r="G7838" s="419" t="s">
        <v>29240</v>
      </c>
      <c r="H7838" s="419" t="s">
        <v>29123</v>
      </c>
      <c r="I7838" s="419" t="s">
        <v>28826</v>
      </c>
    </row>
    <row r="7839" spans="1:9" x14ac:dyDescent="0.25">
      <c r="A7839" s="419" t="s">
        <v>29241</v>
      </c>
      <c r="B7839" s="419" t="s">
        <v>28832</v>
      </c>
      <c r="C7839" s="419" t="s">
        <v>29242</v>
      </c>
      <c r="D7839" s="419" t="s">
        <v>29243</v>
      </c>
      <c r="E7839" s="419" t="s">
        <v>29244</v>
      </c>
      <c r="F7839" s="419" t="s">
        <v>29245</v>
      </c>
      <c r="G7839" s="419" t="s">
        <v>28993</v>
      </c>
      <c r="H7839" s="419" t="s">
        <v>28994</v>
      </c>
      <c r="I7839" s="419" t="s">
        <v>28826</v>
      </c>
    </row>
    <row r="7840" spans="1:9" x14ac:dyDescent="0.25">
      <c r="A7840" s="419" t="s">
        <v>29246</v>
      </c>
      <c r="B7840" s="419" t="s">
        <v>28832</v>
      </c>
      <c r="C7840" s="419" t="s">
        <v>29247</v>
      </c>
      <c r="D7840" s="419" t="s">
        <v>29248</v>
      </c>
      <c r="E7840" s="419" t="s">
        <v>29249</v>
      </c>
      <c r="F7840" s="419" t="s">
        <v>29250</v>
      </c>
      <c r="G7840" s="419" t="s">
        <v>29157</v>
      </c>
      <c r="H7840" s="419" t="s">
        <v>29158</v>
      </c>
      <c r="I7840" s="419" t="s">
        <v>28826</v>
      </c>
    </row>
    <row r="7841" spans="1:9" x14ac:dyDescent="0.25">
      <c r="A7841" s="419" t="s">
        <v>29251</v>
      </c>
      <c r="B7841" s="419" t="s">
        <v>28832</v>
      </c>
      <c r="C7841" s="419" t="s">
        <v>1054</v>
      </c>
      <c r="D7841" s="419" t="s">
        <v>29252</v>
      </c>
      <c r="E7841" s="419" t="s">
        <v>1054</v>
      </c>
      <c r="F7841" s="419" t="s">
        <v>29253</v>
      </c>
      <c r="G7841" s="419" t="s">
        <v>28824</v>
      </c>
      <c r="H7841" s="419" t="s">
        <v>28969</v>
      </c>
      <c r="I7841" s="419" t="s">
        <v>28826</v>
      </c>
    </row>
    <row r="7842" spans="1:9" x14ac:dyDescent="0.25">
      <c r="A7842" s="419" t="s">
        <v>29254</v>
      </c>
      <c r="B7842" s="419" t="s">
        <v>28832</v>
      </c>
      <c r="C7842" s="419" t="s">
        <v>1063</v>
      </c>
      <c r="D7842" s="419" t="s">
        <v>29255</v>
      </c>
      <c r="E7842" s="419" t="s">
        <v>1063</v>
      </c>
      <c r="F7842" s="419" t="s">
        <v>29256</v>
      </c>
      <c r="G7842" s="419" t="s">
        <v>28824</v>
      </c>
      <c r="H7842" s="419" t="s">
        <v>28969</v>
      </c>
      <c r="I7842" s="419" t="s">
        <v>28826</v>
      </c>
    </row>
    <row r="7843" spans="1:9" x14ac:dyDescent="0.25">
      <c r="A7843" s="419" t="s">
        <v>29257</v>
      </c>
      <c r="B7843" s="419" t="s">
        <v>28832</v>
      </c>
      <c r="C7843" s="419" t="s">
        <v>25182</v>
      </c>
      <c r="D7843" s="419" t="s">
        <v>29258</v>
      </c>
      <c r="E7843" s="419" t="s">
        <v>25182</v>
      </c>
      <c r="F7843" s="419" t="s">
        <v>29259</v>
      </c>
      <c r="G7843" s="419" t="s">
        <v>28914</v>
      </c>
      <c r="H7843" s="419" t="s">
        <v>29260</v>
      </c>
      <c r="I7843" s="419" t="s">
        <v>28826</v>
      </c>
    </row>
    <row r="7844" spans="1:9" x14ac:dyDescent="0.25">
      <c r="A7844" s="419" t="s">
        <v>29261</v>
      </c>
      <c r="B7844" s="419" t="s">
        <v>28832</v>
      </c>
      <c r="C7844" s="419" t="s">
        <v>6634</v>
      </c>
      <c r="D7844" s="419" t="s">
        <v>29262</v>
      </c>
      <c r="E7844" s="419" t="s">
        <v>6634</v>
      </c>
      <c r="F7844" s="419" t="s">
        <v>29263</v>
      </c>
      <c r="G7844" s="419" t="s">
        <v>28824</v>
      </c>
      <c r="H7844" s="419" t="s">
        <v>28867</v>
      </c>
      <c r="I7844" s="419" t="s">
        <v>28826</v>
      </c>
    </row>
    <row r="7845" spans="1:9" x14ac:dyDescent="0.25">
      <c r="A7845" s="419" t="s">
        <v>29264</v>
      </c>
      <c r="B7845" s="419" t="s">
        <v>28832</v>
      </c>
      <c r="C7845" s="419" t="s">
        <v>29265</v>
      </c>
      <c r="D7845" s="419" t="s">
        <v>29266</v>
      </c>
      <c r="E7845" s="419" t="s">
        <v>29267</v>
      </c>
      <c r="F7845" s="419" t="s">
        <v>29268</v>
      </c>
      <c r="G7845" s="419" t="s">
        <v>29193</v>
      </c>
      <c r="H7845" s="419" t="s">
        <v>29123</v>
      </c>
      <c r="I7845" s="419" t="s">
        <v>28826</v>
      </c>
    </row>
    <row r="7846" spans="1:9" x14ac:dyDescent="0.25">
      <c r="A7846" s="419" t="s">
        <v>29269</v>
      </c>
      <c r="B7846" s="419" t="s">
        <v>28832</v>
      </c>
      <c r="C7846" s="419" t="s">
        <v>29270</v>
      </c>
      <c r="D7846" s="419" t="s">
        <v>29271</v>
      </c>
      <c r="E7846" s="419" t="s">
        <v>29270</v>
      </c>
      <c r="F7846" s="419" t="s">
        <v>29272</v>
      </c>
      <c r="G7846" s="419" t="s">
        <v>28824</v>
      </c>
      <c r="H7846" s="419" t="s">
        <v>28969</v>
      </c>
      <c r="I7846" s="419" t="s">
        <v>28826</v>
      </c>
    </row>
    <row r="7847" spans="1:9" x14ac:dyDescent="0.25">
      <c r="A7847" s="419" t="s">
        <v>29273</v>
      </c>
      <c r="B7847" s="419" t="s">
        <v>28832</v>
      </c>
      <c r="C7847" s="419" t="s">
        <v>29274</v>
      </c>
      <c r="D7847" s="419" t="s">
        <v>29275</v>
      </c>
      <c r="E7847" s="419" t="s">
        <v>29276</v>
      </c>
      <c r="F7847" s="419" t="s">
        <v>29277</v>
      </c>
      <c r="G7847" s="419" t="s">
        <v>29278</v>
      </c>
      <c r="H7847" s="419" t="s">
        <v>28922</v>
      </c>
      <c r="I7847" s="419" t="s">
        <v>28826</v>
      </c>
    </row>
    <row r="7848" spans="1:9" x14ac:dyDescent="0.25">
      <c r="A7848" s="419" t="s">
        <v>29279</v>
      </c>
      <c r="B7848" s="419" t="s">
        <v>28832</v>
      </c>
      <c r="C7848" s="419" t="s">
        <v>29280</v>
      </c>
      <c r="D7848" s="419" t="s">
        <v>29281</v>
      </c>
      <c r="E7848" s="419" t="s">
        <v>29282</v>
      </c>
      <c r="F7848" s="419" t="s">
        <v>29283</v>
      </c>
      <c r="G7848" s="419" t="s">
        <v>29284</v>
      </c>
      <c r="H7848" s="419" t="s">
        <v>29285</v>
      </c>
      <c r="I7848" s="419" t="s">
        <v>28826</v>
      </c>
    </row>
    <row r="7849" spans="1:9" x14ac:dyDescent="0.25">
      <c r="A7849" s="419" t="s">
        <v>29286</v>
      </c>
      <c r="B7849" s="419" t="s">
        <v>28832</v>
      </c>
      <c r="C7849" s="419" t="s">
        <v>6707</v>
      </c>
      <c r="D7849" s="419" t="s">
        <v>29287</v>
      </c>
      <c r="E7849" s="419" t="s">
        <v>29288</v>
      </c>
      <c r="F7849" s="419" t="s">
        <v>29289</v>
      </c>
      <c r="G7849" s="419" t="s">
        <v>28993</v>
      </c>
      <c r="H7849" s="419" t="s">
        <v>28994</v>
      </c>
      <c r="I7849" s="419" t="s">
        <v>28826</v>
      </c>
    </row>
    <row r="7850" spans="1:9" x14ac:dyDescent="0.25">
      <c r="A7850" s="419" t="s">
        <v>29290</v>
      </c>
      <c r="B7850" s="419" t="s">
        <v>28832</v>
      </c>
      <c r="C7850" s="419" t="s">
        <v>29291</v>
      </c>
      <c r="D7850" s="419" t="s">
        <v>29292</v>
      </c>
      <c r="E7850" s="419" t="s">
        <v>29293</v>
      </c>
      <c r="F7850" s="419" t="s">
        <v>29294</v>
      </c>
      <c r="G7850" s="419" t="s">
        <v>28968</v>
      </c>
      <c r="H7850" s="419" t="s">
        <v>29295</v>
      </c>
      <c r="I7850" s="419" t="s">
        <v>28826</v>
      </c>
    </row>
    <row r="7851" spans="1:9" x14ac:dyDescent="0.25">
      <c r="A7851" s="419" t="s">
        <v>29296</v>
      </c>
      <c r="B7851" s="419" t="s">
        <v>28832</v>
      </c>
      <c r="C7851" s="419" t="s">
        <v>6719</v>
      </c>
      <c r="D7851" s="419" t="s">
        <v>29297</v>
      </c>
      <c r="E7851" s="419" t="s">
        <v>6719</v>
      </c>
      <c r="F7851" s="419" t="s">
        <v>29298</v>
      </c>
      <c r="G7851" s="419" t="s">
        <v>28914</v>
      </c>
      <c r="H7851" s="419" t="s">
        <v>28915</v>
      </c>
      <c r="I7851" s="419" t="s">
        <v>28826</v>
      </c>
    </row>
    <row r="7852" spans="1:9" x14ac:dyDescent="0.25">
      <c r="A7852" s="419" t="s">
        <v>29299</v>
      </c>
      <c r="B7852" s="419" t="s">
        <v>28832</v>
      </c>
      <c r="C7852" s="419" t="s">
        <v>29300</v>
      </c>
      <c r="D7852" s="419" t="s">
        <v>29301</v>
      </c>
      <c r="E7852" s="419" t="s">
        <v>29300</v>
      </c>
      <c r="F7852" s="419" t="s">
        <v>29302</v>
      </c>
      <c r="G7852" s="419" t="s">
        <v>29020</v>
      </c>
      <c r="H7852" s="419" t="s">
        <v>29303</v>
      </c>
      <c r="I7852" s="419" t="s">
        <v>28826</v>
      </c>
    </row>
    <row r="7853" spans="1:9" x14ac:dyDescent="0.25">
      <c r="A7853" s="419" t="s">
        <v>29304</v>
      </c>
      <c r="B7853" s="419" t="s">
        <v>8245</v>
      </c>
      <c r="C7853" s="419" t="s">
        <v>29305</v>
      </c>
      <c r="D7853" s="419" t="s">
        <v>29306</v>
      </c>
      <c r="E7853" s="419" t="s">
        <v>29307</v>
      </c>
      <c r="F7853" s="419" t="s">
        <v>29308</v>
      </c>
      <c r="G7853" s="419" t="s">
        <v>29038</v>
      </c>
      <c r="H7853" s="419" t="s">
        <v>28922</v>
      </c>
      <c r="I7853" s="419" t="s">
        <v>28826</v>
      </c>
    </row>
    <row r="7854" spans="1:9" x14ac:dyDescent="0.25">
      <c r="A7854" s="419" t="s">
        <v>29309</v>
      </c>
      <c r="B7854" s="419" t="s">
        <v>28832</v>
      </c>
      <c r="C7854" s="419" t="s">
        <v>29310</v>
      </c>
      <c r="D7854" s="419" t="s">
        <v>29310</v>
      </c>
      <c r="E7854" s="419" t="s">
        <v>29310</v>
      </c>
      <c r="F7854" s="419" t="s">
        <v>29311</v>
      </c>
      <c r="G7854" s="419" t="s">
        <v>29312</v>
      </c>
      <c r="H7854" s="419" t="s">
        <v>29313</v>
      </c>
      <c r="I7854" s="419" t="s">
        <v>28826</v>
      </c>
    </row>
    <row r="7855" spans="1:9" x14ac:dyDescent="0.25">
      <c r="A7855" s="419" t="s">
        <v>29314</v>
      </c>
      <c r="B7855" s="419" t="s">
        <v>28832</v>
      </c>
      <c r="C7855" s="419" t="s">
        <v>29315</v>
      </c>
      <c r="D7855" s="419" t="s">
        <v>29316</v>
      </c>
      <c r="E7855" s="419" t="s">
        <v>29317</v>
      </c>
      <c r="F7855" s="419" t="s">
        <v>29318</v>
      </c>
      <c r="G7855" s="419" t="s">
        <v>29020</v>
      </c>
      <c r="H7855" s="419" t="s">
        <v>29158</v>
      </c>
      <c r="I7855" s="419" t="s">
        <v>28826</v>
      </c>
    </row>
    <row r="7856" spans="1:9" x14ac:dyDescent="0.25">
      <c r="A7856" s="419" t="s">
        <v>29319</v>
      </c>
      <c r="B7856" s="419" t="s">
        <v>28832</v>
      </c>
      <c r="C7856" s="419" t="s">
        <v>17911</v>
      </c>
      <c r="D7856" s="419" t="s">
        <v>29320</v>
      </c>
      <c r="E7856" s="419" t="s">
        <v>17911</v>
      </c>
      <c r="F7856" s="419" t="s">
        <v>29321</v>
      </c>
      <c r="G7856" s="419" t="s">
        <v>29020</v>
      </c>
      <c r="H7856" s="419" t="s">
        <v>29303</v>
      </c>
      <c r="I7856" s="419" t="s">
        <v>28826</v>
      </c>
    </row>
    <row r="7857" spans="1:9" x14ac:dyDescent="0.25">
      <c r="A7857" s="419" t="s">
        <v>29322</v>
      </c>
      <c r="B7857" s="419" t="s">
        <v>28832</v>
      </c>
      <c r="C7857" s="419" t="s">
        <v>17948</v>
      </c>
      <c r="D7857" s="419" t="s">
        <v>29323</v>
      </c>
      <c r="E7857" s="419" t="s">
        <v>29324</v>
      </c>
      <c r="F7857" s="419" t="s">
        <v>29325</v>
      </c>
      <c r="G7857" s="419" t="s">
        <v>28824</v>
      </c>
      <c r="H7857" s="419" t="s">
        <v>28867</v>
      </c>
      <c r="I7857" s="419" t="s">
        <v>28826</v>
      </c>
    </row>
    <row r="7858" spans="1:9" x14ac:dyDescent="0.25">
      <c r="A7858" s="419" t="s">
        <v>29326</v>
      </c>
      <c r="B7858" s="419" t="s">
        <v>28832</v>
      </c>
      <c r="C7858" s="419" t="s">
        <v>29327</v>
      </c>
      <c r="D7858" s="419" t="s">
        <v>29328</v>
      </c>
      <c r="E7858" s="419" t="s">
        <v>29327</v>
      </c>
      <c r="F7858" s="419" t="s">
        <v>29329</v>
      </c>
      <c r="G7858" s="419" t="s">
        <v>28968</v>
      </c>
      <c r="H7858" s="419" t="s">
        <v>28915</v>
      </c>
      <c r="I7858" s="419" t="s">
        <v>28826</v>
      </c>
    </row>
    <row r="7859" spans="1:9" x14ac:dyDescent="0.25">
      <c r="A7859" s="419" t="s">
        <v>29330</v>
      </c>
      <c r="B7859" s="419" t="s">
        <v>28832</v>
      </c>
      <c r="C7859" s="419" t="s">
        <v>29331</v>
      </c>
      <c r="D7859" s="419" t="s">
        <v>29332</v>
      </c>
      <c r="E7859" s="419" t="s">
        <v>29333</v>
      </c>
      <c r="F7859" s="419" t="s">
        <v>29334</v>
      </c>
      <c r="G7859" s="419" t="s">
        <v>28968</v>
      </c>
      <c r="H7859" s="419" t="s">
        <v>29158</v>
      </c>
      <c r="I7859" s="419" t="s">
        <v>28826</v>
      </c>
    </row>
    <row r="7860" spans="1:9" x14ac:dyDescent="0.25">
      <c r="A7860" s="419" t="s">
        <v>29335</v>
      </c>
      <c r="B7860" s="419" t="s">
        <v>28832</v>
      </c>
      <c r="C7860" s="419" t="s">
        <v>17974</v>
      </c>
      <c r="D7860" s="419" t="s">
        <v>29336</v>
      </c>
      <c r="E7860" s="419" t="s">
        <v>17974</v>
      </c>
      <c r="F7860" s="419" t="s">
        <v>29337</v>
      </c>
      <c r="G7860" s="419" t="s">
        <v>29020</v>
      </c>
      <c r="H7860" s="419" t="s">
        <v>29214</v>
      </c>
      <c r="I7860" s="419" t="s">
        <v>28826</v>
      </c>
    </row>
    <row r="7861" spans="1:9" x14ac:dyDescent="0.25">
      <c r="A7861" s="419" t="s">
        <v>29338</v>
      </c>
      <c r="B7861" s="419" t="s">
        <v>8245</v>
      </c>
      <c r="C7861" s="419" t="s">
        <v>29339</v>
      </c>
      <c r="D7861" s="419" t="s">
        <v>29340</v>
      </c>
      <c r="E7861" s="419" t="s">
        <v>29341</v>
      </c>
      <c r="F7861" s="419" t="s">
        <v>29342</v>
      </c>
      <c r="G7861" s="419" t="s">
        <v>29343</v>
      </c>
      <c r="H7861" s="419" t="s">
        <v>29123</v>
      </c>
      <c r="I7861" s="419" t="s">
        <v>28826</v>
      </c>
    </row>
    <row r="7862" spans="1:9" x14ac:dyDescent="0.25">
      <c r="A7862" s="419" t="s">
        <v>29344</v>
      </c>
      <c r="B7862" s="419" t="s">
        <v>28832</v>
      </c>
      <c r="C7862" s="419" t="s">
        <v>17988</v>
      </c>
      <c r="D7862" s="419" t="s">
        <v>29345</v>
      </c>
      <c r="E7862" s="419" t="s">
        <v>17988</v>
      </c>
      <c r="F7862" s="419" t="s">
        <v>29346</v>
      </c>
      <c r="G7862" s="419" t="s">
        <v>28824</v>
      </c>
      <c r="H7862" s="419" t="s">
        <v>28969</v>
      </c>
      <c r="I7862" s="419" t="s">
        <v>28826</v>
      </c>
    </row>
    <row r="7863" spans="1:9" x14ac:dyDescent="0.25">
      <c r="A7863" s="419" t="s">
        <v>29347</v>
      </c>
      <c r="B7863" s="419" t="s">
        <v>28832</v>
      </c>
      <c r="C7863" s="419" t="s">
        <v>18005</v>
      </c>
      <c r="D7863" s="419" t="s">
        <v>29348</v>
      </c>
      <c r="E7863" s="419" t="s">
        <v>29349</v>
      </c>
      <c r="F7863" s="419" t="s">
        <v>29350</v>
      </c>
      <c r="G7863" s="419" t="s">
        <v>29351</v>
      </c>
      <c r="H7863" s="419" t="s">
        <v>28922</v>
      </c>
      <c r="I7863" s="419" t="s">
        <v>28826</v>
      </c>
    </row>
    <row r="7864" spans="1:9" x14ac:dyDescent="0.25">
      <c r="A7864" s="419" t="s">
        <v>29352</v>
      </c>
      <c r="B7864" s="419" t="s">
        <v>28832</v>
      </c>
      <c r="C7864" s="419" t="s">
        <v>29353</v>
      </c>
      <c r="D7864" s="419" t="s">
        <v>29354</v>
      </c>
      <c r="E7864" s="419" t="s">
        <v>29355</v>
      </c>
      <c r="F7864" s="419" t="s">
        <v>29356</v>
      </c>
      <c r="G7864" s="419" t="s">
        <v>29357</v>
      </c>
      <c r="H7864" s="419" t="s">
        <v>28922</v>
      </c>
      <c r="I7864" s="419" t="s">
        <v>28826</v>
      </c>
    </row>
    <row r="7865" spans="1:9" x14ac:dyDescent="0.25">
      <c r="A7865" s="419" t="s">
        <v>29358</v>
      </c>
      <c r="B7865" s="419" t="s">
        <v>28832</v>
      </c>
      <c r="C7865" s="419" t="s">
        <v>29359</v>
      </c>
      <c r="D7865" s="419" t="s">
        <v>29360</v>
      </c>
      <c r="E7865" s="419" t="s">
        <v>29361</v>
      </c>
      <c r="F7865" s="419" t="s">
        <v>29362</v>
      </c>
      <c r="G7865" s="419" t="s">
        <v>28824</v>
      </c>
      <c r="H7865" s="419" t="s">
        <v>28867</v>
      </c>
      <c r="I7865" s="419" t="s">
        <v>28826</v>
      </c>
    </row>
    <row r="7866" spans="1:9" x14ac:dyDescent="0.25">
      <c r="A7866" s="419" t="s">
        <v>29363</v>
      </c>
      <c r="B7866" s="419" t="s">
        <v>28832</v>
      </c>
      <c r="C7866" s="419" t="s">
        <v>18036</v>
      </c>
      <c r="D7866" s="419" t="s">
        <v>29364</v>
      </c>
      <c r="E7866" s="419" t="s">
        <v>29365</v>
      </c>
      <c r="F7866" s="419" t="s">
        <v>29366</v>
      </c>
      <c r="G7866" s="419" t="s">
        <v>29367</v>
      </c>
      <c r="H7866" s="419" t="s">
        <v>29368</v>
      </c>
      <c r="I7866" s="419" t="s">
        <v>28826</v>
      </c>
    </row>
    <row r="7867" spans="1:9" x14ac:dyDescent="0.25">
      <c r="A7867" s="419" t="s">
        <v>29369</v>
      </c>
      <c r="B7867" s="419" t="s">
        <v>28832</v>
      </c>
      <c r="C7867" s="419" t="s">
        <v>18041</v>
      </c>
      <c r="D7867" s="419" t="s">
        <v>29370</v>
      </c>
      <c r="E7867" s="419" t="s">
        <v>18041</v>
      </c>
      <c r="F7867" s="419" t="s">
        <v>29371</v>
      </c>
      <c r="G7867" s="419" t="s">
        <v>28824</v>
      </c>
      <c r="H7867" s="419" t="s">
        <v>28969</v>
      </c>
      <c r="I7867" s="419" t="s">
        <v>28826</v>
      </c>
    </row>
    <row r="7868" spans="1:9" x14ac:dyDescent="0.25">
      <c r="A7868" s="419" t="s">
        <v>29372</v>
      </c>
      <c r="B7868" s="419" t="s">
        <v>8245</v>
      </c>
      <c r="C7868" s="419" t="s">
        <v>29373</v>
      </c>
      <c r="D7868" s="419" t="s">
        <v>29374</v>
      </c>
      <c r="E7868" s="419" t="s">
        <v>29375</v>
      </c>
      <c r="F7868" s="419" t="s">
        <v>29376</v>
      </c>
      <c r="G7868" s="419" t="s">
        <v>29377</v>
      </c>
      <c r="H7868" s="419" t="s">
        <v>29116</v>
      </c>
      <c r="I7868" s="419" t="s">
        <v>28826</v>
      </c>
    </row>
    <row r="7869" spans="1:9" x14ac:dyDescent="0.25">
      <c r="A7869" s="419" t="s">
        <v>29378</v>
      </c>
      <c r="B7869" s="419" t="s">
        <v>28832</v>
      </c>
      <c r="C7869" s="419" t="s">
        <v>29379</v>
      </c>
      <c r="D7869" s="419" t="s">
        <v>29380</v>
      </c>
      <c r="E7869" s="419" t="s">
        <v>29381</v>
      </c>
      <c r="F7869" s="419" t="s">
        <v>29382</v>
      </c>
      <c r="G7869" s="419" t="s">
        <v>28824</v>
      </c>
      <c r="H7869" s="419" t="s">
        <v>28825</v>
      </c>
      <c r="I7869" s="419" t="s">
        <v>28826</v>
      </c>
    </row>
    <row r="7870" spans="1:9" x14ac:dyDescent="0.25">
      <c r="A7870" s="419" t="s">
        <v>29383</v>
      </c>
      <c r="B7870" s="419" t="s">
        <v>28832</v>
      </c>
      <c r="C7870" s="419" t="s">
        <v>29384</v>
      </c>
      <c r="D7870" s="419" t="s">
        <v>29384</v>
      </c>
      <c r="E7870" s="419" t="s">
        <v>29385</v>
      </c>
      <c r="F7870" s="419" t="s">
        <v>29386</v>
      </c>
      <c r="G7870" s="419" t="s">
        <v>28824</v>
      </c>
      <c r="H7870" s="419" t="s">
        <v>28867</v>
      </c>
      <c r="I7870" s="419" t="s">
        <v>28826</v>
      </c>
    </row>
    <row r="7871" spans="1:9" x14ac:dyDescent="0.25">
      <c r="A7871" s="419" t="s">
        <v>29387</v>
      </c>
      <c r="B7871" s="419" t="s">
        <v>28832</v>
      </c>
      <c r="C7871" s="419" t="s">
        <v>29388</v>
      </c>
      <c r="D7871" s="419" t="s">
        <v>29389</v>
      </c>
      <c r="E7871" s="419" t="s">
        <v>29388</v>
      </c>
      <c r="F7871" s="419" t="s">
        <v>29390</v>
      </c>
      <c r="G7871" s="419" t="s">
        <v>28824</v>
      </c>
      <c r="H7871" s="419" t="s">
        <v>28969</v>
      </c>
      <c r="I7871" s="419" t="s">
        <v>28826</v>
      </c>
    </row>
    <row r="7872" spans="1:9" x14ac:dyDescent="0.25">
      <c r="A7872" s="419" t="s">
        <v>29391</v>
      </c>
      <c r="B7872" s="419" t="s">
        <v>28832</v>
      </c>
      <c r="C7872" s="419" t="s">
        <v>1195</v>
      </c>
      <c r="D7872" s="419" t="s">
        <v>29392</v>
      </c>
      <c r="E7872" s="419" t="s">
        <v>29393</v>
      </c>
      <c r="F7872" s="419" t="s">
        <v>29394</v>
      </c>
      <c r="G7872" s="419" t="s">
        <v>28993</v>
      </c>
      <c r="H7872" s="419" t="s">
        <v>28994</v>
      </c>
      <c r="I7872" s="419" t="s">
        <v>28826</v>
      </c>
    </row>
    <row r="7873" spans="1:9" x14ac:dyDescent="0.25">
      <c r="A7873" s="419" t="s">
        <v>29395</v>
      </c>
      <c r="B7873" s="419" t="s">
        <v>8245</v>
      </c>
      <c r="C7873" s="419" t="s">
        <v>13807</v>
      </c>
      <c r="D7873" s="419" t="s">
        <v>13808</v>
      </c>
      <c r="E7873" s="419" t="s">
        <v>29396</v>
      </c>
      <c r="F7873" s="419" t="s">
        <v>29397</v>
      </c>
      <c r="G7873" s="419" t="s">
        <v>28824</v>
      </c>
      <c r="H7873" s="419" t="s">
        <v>29116</v>
      </c>
      <c r="I7873" s="419" t="s">
        <v>28826</v>
      </c>
    </row>
    <row r="7874" spans="1:9" x14ac:dyDescent="0.25">
      <c r="A7874" s="419" t="s">
        <v>29398</v>
      </c>
      <c r="B7874" s="419" t="s">
        <v>28832</v>
      </c>
      <c r="C7874" s="419" t="s">
        <v>29399</v>
      </c>
      <c r="D7874" s="419" t="s">
        <v>29400</v>
      </c>
      <c r="E7874" s="419" t="s">
        <v>29401</v>
      </c>
      <c r="F7874" s="419" t="s">
        <v>29402</v>
      </c>
      <c r="G7874" s="419" t="s">
        <v>28824</v>
      </c>
      <c r="H7874" s="419" t="s">
        <v>28867</v>
      </c>
      <c r="I7874" s="419" t="s">
        <v>28826</v>
      </c>
    </row>
    <row r="7875" spans="1:9" x14ac:dyDescent="0.25">
      <c r="A7875" s="419" t="s">
        <v>29403</v>
      </c>
      <c r="B7875" s="419" t="s">
        <v>28832</v>
      </c>
      <c r="C7875" s="419" t="s">
        <v>29404</v>
      </c>
      <c r="D7875" s="419" t="s">
        <v>29405</v>
      </c>
      <c r="E7875" s="419" t="s">
        <v>29406</v>
      </c>
      <c r="F7875" s="419" t="s">
        <v>29407</v>
      </c>
      <c r="G7875" s="419" t="s">
        <v>29408</v>
      </c>
      <c r="H7875" s="419" t="s">
        <v>28922</v>
      </c>
      <c r="I7875" s="419" t="s">
        <v>28826</v>
      </c>
    </row>
    <row r="7876" spans="1:9" x14ac:dyDescent="0.25">
      <c r="A7876" s="419" t="s">
        <v>29409</v>
      </c>
      <c r="B7876" s="419" t="s">
        <v>28832</v>
      </c>
      <c r="C7876" s="419" t="s">
        <v>1225</v>
      </c>
      <c r="D7876" s="419" t="s">
        <v>1225</v>
      </c>
      <c r="E7876" s="419" t="s">
        <v>1225</v>
      </c>
      <c r="F7876" s="419" t="s">
        <v>29410</v>
      </c>
      <c r="G7876" s="419" t="s">
        <v>28824</v>
      </c>
      <c r="H7876" s="419" t="s">
        <v>28825</v>
      </c>
      <c r="I7876" s="419" t="s">
        <v>28826</v>
      </c>
    </row>
    <row r="7877" spans="1:9" x14ac:dyDescent="0.25">
      <c r="A7877" s="419" t="s">
        <v>29411</v>
      </c>
      <c r="B7877" s="419" t="s">
        <v>28832</v>
      </c>
      <c r="C7877" s="419" t="s">
        <v>15494</v>
      </c>
      <c r="D7877" s="419" t="s">
        <v>29412</v>
      </c>
      <c r="E7877" s="419" t="s">
        <v>29413</v>
      </c>
      <c r="F7877" s="419" t="s">
        <v>29414</v>
      </c>
      <c r="G7877" s="419" t="s">
        <v>29408</v>
      </c>
      <c r="H7877" s="419" t="s">
        <v>28922</v>
      </c>
      <c r="I7877" s="419" t="s">
        <v>28826</v>
      </c>
    </row>
    <row r="7878" spans="1:9" x14ac:dyDescent="0.25">
      <c r="A7878" s="419" t="s">
        <v>29415</v>
      </c>
      <c r="B7878" s="419" t="s">
        <v>28832</v>
      </c>
      <c r="C7878" s="419" t="s">
        <v>29416</v>
      </c>
      <c r="D7878" s="419" t="s">
        <v>29417</v>
      </c>
      <c r="E7878" s="419" t="s">
        <v>29418</v>
      </c>
      <c r="F7878" s="419" t="s">
        <v>29419</v>
      </c>
      <c r="G7878" s="419" t="s">
        <v>28993</v>
      </c>
      <c r="H7878" s="419" t="s">
        <v>28994</v>
      </c>
      <c r="I7878" s="419" t="s">
        <v>28826</v>
      </c>
    </row>
    <row r="7879" spans="1:9" x14ac:dyDescent="0.25">
      <c r="A7879" s="419" t="s">
        <v>29420</v>
      </c>
      <c r="B7879" s="419" t="s">
        <v>28832</v>
      </c>
      <c r="C7879" s="419" t="s">
        <v>13840</v>
      </c>
      <c r="D7879" s="419" t="s">
        <v>29421</v>
      </c>
      <c r="E7879" s="419" t="s">
        <v>29422</v>
      </c>
      <c r="F7879" s="419" t="s">
        <v>29423</v>
      </c>
      <c r="G7879" s="419" t="s">
        <v>29424</v>
      </c>
      <c r="H7879" s="419" t="s">
        <v>28922</v>
      </c>
      <c r="I7879" s="419" t="s">
        <v>28826</v>
      </c>
    </row>
    <row r="7880" spans="1:9" x14ac:dyDescent="0.25">
      <c r="A7880" s="419" t="s">
        <v>29425</v>
      </c>
      <c r="B7880" s="419" t="s">
        <v>8245</v>
      </c>
      <c r="C7880" s="419" t="s">
        <v>29426</v>
      </c>
      <c r="D7880" s="419" t="s">
        <v>29427</v>
      </c>
      <c r="E7880" s="419" t="s">
        <v>29428</v>
      </c>
      <c r="F7880" s="419" t="s">
        <v>29429</v>
      </c>
      <c r="G7880" s="419" t="s">
        <v>29430</v>
      </c>
      <c r="H7880" s="419" t="s">
        <v>29123</v>
      </c>
      <c r="I7880" s="419" t="s">
        <v>28826</v>
      </c>
    </row>
    <row r="7881" spans="1:9" x14ac:dyDescent="0.25">
      <c r="A7881" s="419" t="s">
        <v>29431</v>
      </c>
      <c r="B7881" s="419" t="s">
        <v>28832</v>
      </c>
      <c r="C7881" s="419" t="s">
        <v>1257</v>
      </c>
      <c r="D7881" s="419" t="s">
        <v>29432</v>
      </c>
      <c r="E7881" s="419" t="s">
        <v>29433</v>
      </c>
      <c r="F7881" s="419" t="s">
        <v>29434</v>
      </c>
      <c r="G7881" s="419" t="s">
        <v>28824</v>
      </c>
      <c r="H7881" s="419" t="s">
        <v>28867</v>
      </c>
      <c r="I7881" s="419" t="s">
        <v>28826</v>
      </c>
    </row>
    <row r="7882" spans="1:9" x14ac:dyDescent="0.25">
      <c r="A7882" s="419" t="s">
        <v>29435</v>
      </c>
      <c r="B7882" s="419" t="s">
        <v>28832</v>
      </c>
      <c r="C7882" s="419" t="s">
        <v>29436</v>
      </c>
      <c r="D7882" s="419" t="s">
        <v>29437</v>
      </c>
      <c r="E7882" s="419" t="s">
        <v>29438</v>
      </c>
      <c r="F7882" s="419" t="s">
        <v>29439</v>
      </c>
      <c r="G7882" s="419" t="s">
        <v>29440</v>
      </c>
      <c r="H7882" s="419" t="s">
        <v>28922</v>
      </c>
      <c r="I7882" s="419" t="s">
        <v>28826</v>
      </c>
    </row>
    <row r="7883" spans="1:9" x14ac:dyDescent="0.25">
      <c r="A7883" s="419" t="s">
        <v>29441</v>
      </c>
      <c r="B7883" s="419" t="s">
        <v>28832</v>
      </c>
      <c r="C7883" s="419" t="s">
        <v>6790</v>
      </c>
      <c r="D7883" s="419" t="s">
        <v>29442</v>
      </c>
      <c r="E7883" s="419" t="s">
        <v>29443</v>
      </c>
      <c r="F7883" s="419" t="s">
        <v>29444</v>
      </c>
      <c r="G7883" s="419" t="s">
        <v>29284</v>
      </c>
      <c r="H7883" s="419" t="s">
        <v>29285</v>
      </c>
      <c r="I7883" s="419" t="s">
        <v>28826</v>
      </c>
    </row>
    <row r="7884" spans="1:9" x14ac:dyDescent="0.25">
      <c r="A7884" s="419" t="s">
        <v>29445</v>
      </c>
      <c r="B7884" s="419" t="s">
        <v>28832</v>
      </c>
      <c r="C7884" s="419" t="s">
        <v>1285</v>
      </c>
      <c r="D7884" s="419" t="s">
        <v>29446</v>
      </c>
      <c r="E7884" s="419" t="s">
        <v>29447</v>
      </c>
      <c r="F7884" s="419" t="s">
        <v>29448</v>
      </c>
      <c r="G7884" s="419" t="s">
        <v>29357</v>
      </c>
      <c r="H7884" s="419" t="s">
        <v>28922</v>
      </c>
      <c r="I7884" s="419" t="s">
        <v>28826</v>
      </c>
    </row>
    <row r="7885" spans="1:9" x14ac:dyDescent="0.25">
      <c r="A7885" s="419" t="s">
        <v>29449</v>
      </c>
      <c r="B7885" s="419" t="s">
        <v>28832</v>
      </c>
      <c r="C7885" s="419" t="s">
        <v>29450</v>
      </c>
      <c r="D7885" s="419" t="s">
        <v>29451</v>
      </c>
      <c r="E7885" s="419" t="s">
        <v>29452</v>
      </c>
      <c r="F7885" s="419" t="s">
        <v>29453</v>
      </c>
      <c r="G7885" s="419" t="s">
        <v>29284</v>
      </c>
      <c r="H7885" s="419" t="s">
        <v>29285</v>
      </c>
      <c r="I7885" s="419" t="s">
        <v>28826</v>
      </c>
    </row>
    <row r="7886" spans="1:9" x14ac:dyDescent="0.25">
      <c r="A7886" s="419" t="s">
        <v>29454</v>
      </c>
      <c r="B7886" s="419" t="s">
        <v>28832</v>
      </c>
      <c r="C7886" s="419" t="s">
        <v>1293</v>
      </c>
      <c r="D7886" s="419" t="s">
        <v>29455</v>
      </c>
      <c r="E7886" s="419" t="s">
        <v>29456</v>
      </c>
      <c r="F7886" s="419" t="s">
        <v>29457</v>
      </c>
      <c r="G7886" s="419" t="s">
        <v>29458</v>
      </c>
      <c r="H7886" s="419" t="s">
        <v>28922</v>
      </c>
      <c r="I7886" s="419" t="s">
        <v>28826</v>
      </c>
    </row>
    <row r="7887" spans="1:9" x14ac:dyDescent="0.25">
      <c r="A7887" s="419" t="s">
        <v>29459</v>
      </c>
      <c r="B7887" s="419" t="s">
        <v>28832</v>
      </c>
      <c r="C7887" s="419" t="s">
        <v>29460</v>
      </c>
      <c r="D7887" s="419" t="s">
        <v>29461</v>
      </c>
      <c r="E7887" s="419" t="s">
        <v>29462</v>
      </c>
      <c r="F7887" s="419" t="s">
        <v>29463</v>
      </c>
      <c r="G7887" s="419" t="s">
        <v>28824</v>
      </c>
      <c r="H7887" s="419" t="s">
        <v>28867</v>
      </c>
      <c r="I7887" s="419" t="s">
        <v>28826</v>
      </c>
    </row>
    <row r="7888" spans="1:9" x14ac:dyDescent="0.25">
      <c r="A7888" s="419" t="s">
        <v>29464</v>
      </c>
      <c r="B7888" s="419" t="s">
        <v>28832</v>
      </c>
      <c r="C7888" s="419" t="s">
        <v>29465</v>
      </c>
      <c r="D7888" s="419" t="s">
        <v>29466</v>
      </c>
      <c r="E7888" s="419" t="s">
        <v>29467</v>
      </c>
      <c r="F7888" s="419" t="s">
        <v>29468</v>
      </c>
      <c r="G7888" s="419" t="s">
        <v>28824</v>
      </c>
      <c r="H7888" s="419" t="s">
        <v>28867</v>
      </c>
      <c r="I7888" s="419" t="s">
        <v>28826</v>
      </c>
    </row>
    <row r="7889" spans="1:9" x14ac:dyDescent="0.25">
      <c r="A7889" s="419" t="s">
        <v>29469</v>
      </c>
      <c r="B7889" s="419" t="s">
        <v>28832</v>
      </c>
      <c r="C7889" s="419" t="s">
        <v>29470</v>
      </c>
      <c r="D7889" s="419" t="s">
        <v>29471</v>
      </c>
      <c r="E7889" s="419" t="s">
        <v>29472</v>
      </c>
      <c r="F7889" s="419" t="s">
        <v>29473</v>
      </c>
      <c r="G7889" s="419" t="s">
        <v>28824</v>
      </c>
      <c r="H7889" s="419" t="s">
        <v>28867</v>
      </c>
      <c r="I7889" s="419" t="s">
        <v>28826</v>
      </c>
    </row>
    <row r="7890" spans="1:9" x14ac:dyDescent="0.25">
      <c r="A7890" s="419" t="s">
        <v>29474</v>
      </c>
      <c r="B7890" s="419" t="s">
        <v>28832</v>
      </c>
      <c r="C7890" s="419" t="s">
        <v>29475</v>
      </c>
      <c r="D7890" s="419" t="s">
        <v>29476</v>
      </c>
      <c r="E7890" s="419" t="s">
        <v>29477</v>
      </c>
      <c r="F7890" s="419" t="s">
        <v>29478</v>
      </c>
      <c r="G7890" s="419" t="s">
        <v>28824</v>
      </c>
      <c r="H7890" s="419" t="s">
        <v>28867</v>
      </c>
      <c r="I7890" s="419" t="s">
        <v>28826</v>
      </c>
    </row>
    <row r="7891" spans="1:9" x14ac:dyDescent="0.25">
      <c r="A7891" s="419" t="s">
        <v>29479</v>
      </c>
      <c r="B7891" s="419" t="s">
        <v>28832</v>
      </c>
      <c r="C7891" s="419" t="s">
        <v>29480</v>
      </c>
      <c r="D7891" s="419" t="s">
        <v>29481</v>
      </c>
      <c r="E7891" s="419" t="s">
        <v>29482</v>
      </c>
      <c r="F7891" s="419" t="s">
        <v>29483</v>
      </c>
      <c r="G7891" s="419" t="s">
        <v>29458</v>
      </c>
      <c r="H7891" s="419" t="s">
        <v>28825</v>
      </c>
      <c r="I7891" s="419" t="s">
        <v>28826</v>
      </c>
    </row>
    <row r="7892" spans="1:9" x14ac:dyDescent="0.25">
      <c r="A7892" s="419" t="s">
        <v>29484</v>
      </c>
      <c r="B7892" s="419" t="s">
        <v>28832</v>
      </c>
      <c r="C7892" s="419" t="s">
        <v>29485</v>
      </c>
      <c r="D7892" s="419" t="s">
        <v>29486</v>
      </c>
      <c r="E7892" s="419" t="s">
        <v>29485</v>
      </c>
      <c r="F7892" s="419" t="s">
        <v>29487</v>
      </c>
      <c r="G7892" s="419" t="s">
        <v>28824</v>
      </c>
      <c r="H7892" s="419" t="s">
        <v>29230</v>
      </c>
      <c r="I7892" s="419" t="s">
        <v>28826</v>
      </c>
    </row>
    <row r="7893" spans="1:9" x14ac:dyDescent="0.25">
      <c r="A7893" s="419" t="s">
        <v>29488</v>
      </c>
      <c r="B7893" s="419" t="s">
        <v>28832</v>
      </c>
      <c r="C7893" s="419" t="s">
        <v>29489</v>
      </c>
      <c r="D7893" s="419" t="s">
        <v>29490</v>
      </c>
      <c r="E7893" s="419" t="s">
        <v>29491</v>
      </c>
      <c r="F7893" s="419" t="s">
        <v>29492</v>
      </c>
      <c r="G7893" s="419" t="s">
        <v>28824</v>
      </c>
      <c r="H7893" s="419" t="s">
        <v>29173</v>
      </c>
      <c r="I7893" s="419" t="s">
        <v>28826</v>
      </c>
    </row>
    <row r="7894" spans="1:9" x14ac:dyDescent="0.25">
      <c r="A7894" s="419" t="s">
        <v>29493</v>
      </c>
      <c r="B7894" s="419" t="s">
        <v>28832</v>
      </c>
      <c r="C7894" s="419" t="s">
        <v>2408</v>
      </c>
      <c r="D7894" s="419" t="s">
        <v>29494</v>
      </c>
      <c r="E7894" s="419" t="s">
        <v>2408</v>
      </c>
      <c r="F7894" s="419" t="s">
        <v>29495</v>
      </c>
      <c r="G7894" s="419" t="s">
        <v>29010</v>
      </c>
      <c r="H7894" s="419" t="s">
        <v>29496</v>
      </c>
      <c r="I7894" s="419" t="s">
        <v>28826</v>
      </c>
    </row>
    <row r="7895" spans="1:9" x14ac:dyDescent="0.25">
      <c r="A7895" s="419" t="s">
        <v>29497</v>
      </c>
      <c r="B7895" s="419" t="s">
        <v>28832</v>
      </c>
      <c r="C7895" s="419" t="s">
        <v>29498</v>
      </c>
      <c r="D7895" s="419" t="s">
        <v>29499</v>
      </c>
      <c r="E7895" s="419" t="s">
        <v>29498</v>
      </c>
      <c r="F7895" s="419" t="s">
        <v>29500</v>
      </c>
      <c r="G7895" s="419" t="s">
        <v>28914</v>
      </c>
      <c r="H7895" s="419" t="s">
        <v>29260</v>
      </c>
      <c r="I7895" s="419" t="s">
        <v>28826</v>
      </c>
    </row>
    <row r="7896" spans="1:9" x14ac:dyDescent="0.25">
      <c r="A7896" s="419" t="s">
        <v>29501</v>
      </c>
      <c r="B7896" s="419" t="s">
        <v>8245</v>
      </c>
      <c r="C7896" s="419" t="s">
        <v>29502</v>
      </c>
      <c r="D7896" s="419" t="s">
        <v>29503</v>
      </c>
      <c r="E7896" s="419" t="s">
        <v>29502</v>
      </c>
      <c r="F7896" s="419" t="s">
        <v>29504</v>
      </c>
      <c r="G7896" s="419" t="s">
        <v>29178</v>
      </c>
      <c r="H7896" s="419" t="s">
        <v>28922</v>
      </c>
      <c r="I7896" s="419" t="s">
        <v>28826</v>
      </c>
    </row>
    <row r="7897" spans="1:9" x14ac:dyDescent="0.25">
      <c r="A7897" s="419" t="s">
        <v>29505</v>
      </c>
      <c r="B7897" s="419" t="s">
        <v>28832</v>
      </c>
      <c r="C7897" s="419" t="s">
        <v>29506</v>
      </c>
      <c r="D7897" s="419" t="s">
        <v>29507</v>
      </c>
      <c r="E7897" s="419" t="s">
        <v>29508</v>
      </c>
      <c r="F7897" s="419" t="s">
        <v>29509</v>
      </c>
      <c r="G7897" s="419" t="s">
        <v>28824</v>
      </c>
      <c r="H7897" s="419" t="s">
        <v>28867</v>
      </c>
      <c r="I7897" s="419" t="s">
        <v>28826</v>
      </c>
    </row>
    <row r="7898" spans="1:9" x14ac:dyDescent="0.25">
      <c r="A7898" s="419" t="s">
        <v>29510</v>
      </c>
      <c r="B7898" s="419" t="s">
        <v>28832</v>
      </c>
      <c r="C7898" s="419" t="s">
        <v>29511</v>
      </c>
      <c r="D7898" s="419" t="s">
        <v>29512</v>
      </c>
      <c r="E7898" s="419" t="s">
        <v>29513</v>
      </c>
      <c r="F7898" s="419" t="s">
        <v>29514</v>
      </c>
      <c r="G7898" s="419" t="s">
        <v>28968</v>
      </c>
      <c r="H7898" s="419" t="s">
        <v>29158</v>
      </c>
      <c r="I7898" s="419" t="s">
        <v>28826</v>
      </c>
    </row>
    <row r="7899" spans="1:9" x14ac:dyDescent="0.25">
      <c r="A7899" s="419" t="s">
        <v>29515</v>
      </c>
      <c r="B7899" s="419" t="s">
        <v>8245</v>
      </c>
      <c r="C7899" s="419" t="s">
        <v>2678</v>
      </c>
      <c r="D7899" s="419" t="s">
        <v>2678</v>
      </c>
      <c r="E7899" s="419" t="s">
        <v>2678</v>
      </c>
      <c r="F7899" s="419" t="s">
        <v>29516</v>
      </c>
      <c r="G7899" s="419" t="s">
        <v>28824</v>
      </c>
      <c r="H7899" s="419" t="s">
        <v>28867</v>
      </c>
      <c r="I7899" s="419" t="s">
        <v>28826</v>
      </c>
    </row>
    <row r="7900" spans="1:9" x14ac:dyDescent="0.25">
      <c r="A7900" s="419" t="s">
        <v>29517</v>
      </c>
      <c r="B7900" s="419" t="s">
        <v>28832</v>
      </c>
      <c r="C7900" s="419" t="s">
        <v>29518</v>
      </c>
      <c r="D7900" s="419" t="s">
        <v>29518</v>
      </c>
      <c r="E7900" s="419" t="s">
        <v>29518</v>
      </c>
      <c r="F7900" s="419" t="s">
        <v>29519</v>
      </c>
      <c r="G7900" s="419" t="s">
        <v>29520</v>
      </c>
      <c r="H7900" s="419" t="s">
        <v>28915</v>
      </c>
      <c r="I7900" s="419" t="s">
        <v>28826</v>
      </c>
    </row>
    <row r="7901" spans="1:9" x14ac:dyDescent="0.25">
      <c r="A7901" s="419" t="s">
        <v>29521</v>
      </c>
      <c r="B7901" s="419" t="s">
        <v>28832</v>
      </c>
      <c r="C7901" s="419" t="s">
        <v>4027</v>
      </c>
      <c r="D7901" s="419" t="s">
        <v>29522</v>
      </c>
      <c r="E7901" s="419" t="s">
        <v>29523</v>
      </c>
      <c r="F7901" s="419" t="s">
        <v>29524</v>
      </c>
      <c r="G7901" s="419" t="s">
        <v>28824</v>
      </c>
      <c r="H7901" s="419" t="s">
        <v>28867</v>
      </c>
      <c r="I7901" s="419" t="s">
        <v>28826</v>
      </c>
    </row>
    <row r="7902" spans="1:9" x14ac:dyDescent="0.25">
      <c r="A7902" s="419" t="s">
        <v>29525</v>
      </c>
      <c r="B7902" s="419" t="s">
        <v>8245</v>
      </c>
      <c r="C7902" s="419" t="s">
        <v>4037</v>
      </c>
      <c r="D7902" s="419" t="s">
        <v>29526</v>
      </c>
      <c r="E7902" s="419" t="s">
        <v>4037</v>
      </c>
      <c r="F7902" s="419" t="s">
        <v>29527</v>
      </c>
      <c r="G7902" s="419" t="s">
        <v>29528</v>
      </c>
      <c r="H7902" s="419" t="s">
        <v>28922</v>
      </c>
      <c r="I7902" s="419" t="s">
        <v>28826</v>
      </c>
    </row>
    <row r="7903" spans="1:9" x14ac:dyDescent="0.25">
      <c r="A7903" s="419" t="s">
        <v>29529</v>
      </c>
      <c r="B7903" s="419" t="s">
        <v>28832</v>
      </c>
      <c r="C7903" s="419" t="s">
        <v>2826</v>
      </c>
      <c r="D7903" s="419" t="s">
        <v>29530</v>
      </c>
      <c r="E7903" s="419" t="s">
        <v>29531</v>
      </c>
      <c r="F7903" s="419" t="s">
        <v>29532</v>
      </c>
      <c r="G7903" s="419" t="s">
        <v>29020</v>
      </c>
      <c r="H7903" s="419" t="s">
        <v>29214</v>
      </c>
      <c r="I7903" s="419" t="s">
        <v>28826</v>
      </c>
    </row>
    <row r="7904" spans="1:9" x14ac:dyDescent="0.25">
      <c r="A7904" s="419" t="s">
        <v>29533</v>
      </c>
      <c r="B7904" s="419" t="s">
        <v>28832</v>
      </c>
      <c r="C7904" s="419" t="s">
        <v>29534</v>
      </c>
      <c r="D7904" s="419" t="s">
        <v>29534</v>
      </c>
      <c r="E7904" s="419" t="s">
        <v>29535</v>
      </c>
      <c r="F7904" s="419" t="s">
        <v>29536</v>
      </c>
      <c r="G7904" s="419" t="s">
        <v>29537</v>
      </c>
      <c r="H7904" s="419" t="s">
        <v>29538</v>
      </c>
      <c r="I7904" s="419" t="s">
        <v>28826</v>
      </c>
    </row>
    <row r="7905" spans="1:9" x14ac:dyDescent="0.25">
      <c r="A7905" s="419" t="s">
        <v>29539</v>
      </c>
      <c r="B7905" s="419" t="s">
        <v>28832</v>
      </c>
      <c r="C7905" s="419" t="s">
        <v>3356</v>
      </c>
      <c r="D7905" s="419" t="s">
        <v>29540</v>
      </c>
      <c r="E7905" s="419" t="s">
        <v>3356</v>
      </c>
      <c r="F7905" s="419" t="s">
        <v>29541</v>
      </c>
      <c r="G7905" s="419" t="s">
        <v>28824</v>
      </c>
      <c r="H7905" s="419" t="s">
        <v>29230</v>
      </c>
      <c r="I7905" s="419" t="s">
        <v>28826</v>
      </c>
    </row>
    <row r="7906" spans="1:9" x14ac:dyDescent="0.25">
      <c r="A7906" s="419" t="s">
        <v>29542</v>
      </c>
      <c r="B7906" s="419" t="s">
        <v>8245</v>
      </c>
      <c r="C7906" s="419" t="s">
        <v>3367</v>
      </c>
      <c r="D7906" s="419" t="s">
        <v>29543</v>
      </c>
      <c r="E7906" s="419" t="s">
        <v>29544</v>
      </c>
      <c r="F7906" s="419" t="s">
        <v>29545</v>
      </c>
      <c r="G7906" s="419" t="s">
        <v>29141</v>
      </c>
      <c r="H7906" s="419" t="s">
        <v>29123</v>
      </c>
      <c r="I7906" s="419" t="s">
        <v>28826</v>
      </c>
    </row>
    <row r="7907" spans="1:9" x14ac:dyDescent="0.25">
      <c r="A7907" s="419" t="s">
        <v>29546</v>
      </c>
      <c r="B7907" s="419" t="s">
        <v>28832</v>
      </c>
      <c r="C7907" s="419" t="s">
        <v>29547</v>
      </c>
      <c r="D7907" s="419" t="s">
        <v>29548</v>
      </c>
      <c r="E7907" s="419" t="s">
        <v>29549</v>
      </c>
      <c r="F7907" s="419" t="s">
        <v>29550</v>
      </c>
      <c r="G7907" s="419" t="s">
        <v>29408</v>
      </c>
      <c r="H7907" s="419" t="s">
        <v>28922</v>
      </c>
      <c r="I7907" s="419" t="s">
        <v>28826</v>
      </c>
    </row>
    <row r="7908" spans="1:9" x14ac:dyDescent="0.25">
      <c r="A7908" s="419" t="s">
        <v>29551</v>
      </c>
      <c r="B7908" s="419" t="s">
        <v>28832</v>
      </c>
      <c r="C7908" s="419" t="s">
        <v>29552</v>
      </c>
      <c r="D7908" s="419" t="s">
        <v>29553</v>
      </c>
      <c r="E7908" s="419" t="s">
        <v>29554</v>
      </c>
      <c r="F7908" s="419" t="s">
        <v>29555</v>
      </c>
      <c r="G7908" s="419" t="s">
        <v>28824</v>
      </c>
      <c r="H7908" s="419" t="s">
        <v>28825</v>
      </c>
      <c r="I7908" s="419" t="s">
        <v>28826</v>
      </c>
    </row>
    <row r="7909" spans="1:9" x14ac:dyDescent="0.25">
      <c r="A7909" s="419" t="s">
        <v>29556</v>
      </c>
      <c r="B7909" s="419" t="s">
        <v>28832</v>
      </c>
      <c r="C7909" s="419" t="s">
        <v>29557</v>
      </c>
      <c r="D7909" s="419" t="s">
        <v>2383</v>
      </c>
      <c r="E7909" s="419" t="s">
        <v>2383</v>
      </c>
      <c r="F7909" s="419" t="s">
        <v>29558</v>
      </c>
      <c r="G7909" s="419" t="s">
        <v>28908</v>
      </c>
      <c r="H7909" s="419" t="s">
        <v>28909</v>
      </c>
      <c r="I7909" s="419" t="s">
        <v>28826</v>
      </c>
    </row>
    <row r="7910" spans="1:9" x14ac:dyDescent="0.25">
      <c r="A7910" s="419" t="s">
        <v>29559</v>
      </c>
      <c r="B7910" s="419" t="s">
        <v>28832</v>
      </c>
      <c r="C7910" s="419" t="s">
        <v>29560</v>
      </c>
      <c r="D7910" s="419" t="s">
        <v>29561</v>
      </c>
      <c r="E7910" s="419" t="s">
        <v>29562</v>
      </c>
      <c r="F7910" s="419" t="s">
        <v>29563</v>
      </c>
      <c r="G7910" s="419" t="s">
        <v>28824</v>
      </c>
      <c r="H7910" s="419" t="s">
        <v>28867</v>
      </c>
      <c r="I7910" s="419" t="s">
        <v>28826</v>
      </c>
    </row>
    <row r="7911" spans="1:9" x14ac:dyDescent="0.25">
      <c r="A7911" s="419" t="s">
        <v>29564</v>
      </c>
      <c r="B7911" s="419" t="s">
        <v>28832</v>
      </c>
      <c r="C7911" s="419" t="s">
        <v>3424</v>
      </c>
      <c r="D7911" s="419" t="s">
        <v>29565</v>
      </c>
      <c r="E7911" s="419" t="s">
        <v>29566</v>
      </c>
      <c r="F7911" s="419" t="s">
        <v>29567</v>
      </c>
      <c r="G7911" s="419" t="s">
        <v>28824</v>
      </c>
      <c r="H7911" s="419" t="s">
        <v>28867</v>
      </c>
      <c r="I7911" s="419" t="s">
        <v>28826</v>
      </c>
    </row>
    <row r="7912" spans="1:9" x14ac:dyDescent="0.25">
      <c r="A7912" s="419" t="s">
        <v>29568</v>
      </c>
      <c r="B7912" s="419" t="s">
        <v>28832</v>
      </c>
      <c r="C7912" s="419" t="s">
        <v>2381</v>
      </c>
      <c r="D7912" s="419" t="s">
        <v>29569</v>
      </c>
      <c r="E7912" s="419" t="s">
        <v>2381</v>
      </c>
      <c r="F7912" s="419" t="s">
        <v>29570</v>
      </c>
      <c r="G7912" s="419" t="s">
        <v>28824</v>
      </c>
      <c r="H7912" s="419" t="s">
        <v>29230</v>
      </c>
      <c r="I7912" s="419" t="s">
        <v>28826</v>
      </c>
    </row>
    <row r="7913" spans="1:9" x14ac:dyDescent="0.25">
      <c r="A7913" s="419" t="s">
        <v>29571</v>
      </c>
      <c r="B7913" s="419" t="s">
        <v>28832</v>
      </c>
      <c r="C7913" s="419" t="s">
        <v>29572</v>
      </c>
      <c r="D7913" s="419" t="s">
        <v>29573</v>
      </c>
      <c r="E7913" s="419" t="s">
        <v>29572</v>
      </c>
      <c r="F7913" s="419" t="s">
        <v>29574</v>
      </c>
      <c r="G7913" s="419" t="s">
        <v>29575</v>
      </c>
      <c r="H7913" s="419" t="s">
        <v>29368</v>
      </c>
      <c r="I7913" s="419" t="s">
        <v>28826</v>
      </c>
    </row>
    <row r="7914" spans="1:9" x14ac:dyDescent="0.25">
      <c r="A7914" s="419" t="s">
        <v>29576</v>
      </c>
      <c r="B7914" s="419" t="s">
        <v>28832</v>
      </c>
      <c r="C7914" s="419" t="s">
        <v>29577</v>
      </c>
      <c r="D7914" s="419" t="s">
        <v>29578</v>
      </c>
      <c r="E7914" s="419" t="s">
        <v>29577</v>
      </c>
      <c r="F7914" s="419" t="s">
        <v>29579</v>
      </c>
      <c r="G7914" s="419" t="s">
        <v>28824</v>
      </c>
      <c r="H7914" s="419" t="s">
        <v>29230</v>
      </c>
      <c r="I7914" s="419" t="s">
        <v>28826</v>
      </c>
    </row>
    <row r="7915" spans="1:9" x14ac:dyDescent="0.25">
      <c r="A7915" s="419" t="s">
        <v>29580</v>
      </c>
      <c r="B7915" s="419" t="s">
        <v>28832</v>
      </c>
      <c r="C7915" s="419" t="s">
        <v>29581</v>
      </c>
      <c r="D7915" s="419" t="s">
        <v>29582</v>
      </c>
      <c r="E7915" s="419" t="s">
        <v>29581</v>
      </c>
      <c r="F7915" s="419" t="s">
        <v>29583</v>
      </c>
      <c r="G7915" s="419" t="s">
        <v>28824</v>
      </c>
      <c r="H7915" s="419" t="s">
        <v>28969</v>
      </c>
      <c r="I7915" s="419" t="s">
        <v>28826</v>
      </c>
    </row>
    <row r="7916" spans="1:9" x14ac:dyDescent="0.25">
      <c r="A7916" s="419" t="s">
        <v>29584</v>
      </c>
      <c r="B7916" s="419" t="s">
        <v>28832</v>
      </c>
      <c r="C7916" s="419" t="s">
        <v>3907</v>
      </c>
      <c r="D7916" s="419" t="s">
        <v>29585</v>
      </c>
      <c r="E7916" s="419" t="s">
        <v>3907</v>
      </c>
      <c r="F7916" s="419" t="s">
        <v>29586</v>
      </c>
      <c r="G7916" s="419" t="s">
        <v>28824</v>
      </c>
      <c r="H7916" s="419" t="s">
        <v>29496</v>
      </c>
      <c r="I7916" s="419" t="s">
        <v>28826</v>
      </c>
    </row>
    <row r="7917" spans="1:9" x14ac:dyDescent="0.25">
      <c r="A7917" s="419" t="s">
        <v>29587</v>
      </c>
      <c r="B7917" s="419" t="s">
        <v>28832</v>
      </c>
      <c r="C7917" s="419" t="s">
        <v>29588</v>
      </c>
      <c r="D7917" s="419" t="s">
        <v>29589</v>
      </c>
      <c r="E7917" s="419" t="s">
        <v>29588</v>
      </c>
      <c r="F7917" s="419" t="s">
        <v>29590</v>
      </c>
      <c r="G7917" s="419" t="s">
        <v>28824</v>
      </c>
      <c r="H7917" s="419" t="s">
        <v>29591</v>
      </c>
      <c r="I7917" s="419" t="s">
        <v>28826</v>
      </c>
    </row>
    <row r="7918" spans="1:9" x14ac:dyDescent="0.25">
      <c r="A7918" s="419" t="s">
        <v>29592</v>
      </c>
      <c r="B7918" s="419" t="s">
        <v>8245</v>
      </c>
      <c r="C7918" s="419" t="s">
        <v>16169</v>
      </c>
      <c r="D7918" s="419" t="s">
        <v>29593</v>
      </c>
      <c r="E7918" s="419" t="s">
        <v>29594</v>
      </c>
      <c r="F7918" s="419" t="s">
        <v>29595</v>
      </c>
      <c r="G7918" s="419" t="s">
        <v>29596</v>
      </c>
      <c r="H7918" s="419" t="s">
        <v>29123</v>
      </c>
      <c r="I7918" s="419" t="s">
        <v>28826</v>
      </c>
    </row>
    <row r="7919" spans="1:9" x14ac:dyDescent="0.25">
      <c r="A7919" s="419" t="s">
        <v>29597</v>
      </c>
      <c r="B7919" s="419" t="s">
        <v>28832</v>
      </c>
      <c r="C7919" s="419" t="s">
        <v>16191</v>
      </c>
      <c r="D7919" s="419" t="s">
        <v>29598</v>
      </c>
      <c r="E7919" s="419" t="s">
        <v>16191</v>
      </c>
      <c r="F7919" s="419" t="s">
        <v>29599</v>
      </c>
      <c r="G7919" s="419" t="s">
        <v>28824</v>
      </c>
      <c r="H7919" s="419" t="s">
        <v>28969</v>
      </c>
      <c r="I7919" s="419" t="s">
        <v>28826</v>
      </c>
    </row>
    <row r="7920" spans="1:9" x14ac:dyDescent="0.25">
      <c r="A7920" s="419" t="s">
        <v>29600</v>
      </c>
      <c r="B7920" s="419" t="s">
        <v>28832</v>
      </c>
      <c r="C7920" s="419" t="s">
        <v>16889</v>
      </c>
      <c r="D7920" s="419" t="s">
        <v>29601</v>
      </c>
      <c r="E7920" s="419" t="s">
        <v>16889</v>
      </c>
      <c r="F7920" s="419" t="s">
        <v>29602</v>
      </c>
      <c r="G7920" s="419" t="s">
        <v>28914</v>
      </c>
      <c r="H7920" s="419" t="s">
        <v>29260</v>
      </c>
      <c r="I7920" s="419" t="s">
        <v>28826</v>
      </c>
    </row>
    <row r="7921" spans="1:9" x14ac:dyDescent="0.25">
      <c r="A7921" s="419" t="s">
        <v>29603</v>
      </c>
      <c r="B7921" s="419" t="s">
        <v>28832</v>
      </c>
      <c r="C7921" s="419" t="s">
        <v>29604</v>
      </c>
      <c r="D7921" s="419" t="s">
        <v>29605</v>
      </c>
      <c r="E7921" s="419" t="s">
        <v>29604</v>
      </c>
      <c r="F7921" s="419" t="s">
        <v>29606</v>
      </c>
      <c r="G7921" s="419" t="s">
        <v>28824</v>
      </c>
      <c r="H7921" s="419" t="s">
        <v>28969</v>
      </c>
      <c r="I7921" s="419" t="s">
        <v>28826</v>
      </c>
    </row>
    <row r="7922" spans="1:9" x14ac:dyDescent="0.25">
      <c r="A7922" s="419" t="s">
        <v>29607</v>
      </c>
      <c r="B7922" s="419" t="s">
        <v>8245</v>
      </c>
      <c r="C7922" s="419" t="s">
        <v>15034</v>
      </c>
      <c r="D7922" s="419" t="s">
        <v>15035</v>
      </c>
      <c r="E7922" s="419" t="s">
        <v>29608</v>
      </c>
      <c r="F7922" s="419" t="s">
        <v>29609</v>
      </c>
      <c r="G7922" s="419" t="s">
        <v>29458</v>
      </c>
      <c r="H7922" s="419" t="s">
        <v>28922</v>
      </c>
      <c r="I7922" s="419" t="s">
        <v>28826</v>
      </c>
    </row>
    <row r="7923" spans="1:9" x14ac:dyDescent="0.25">
      <c r="A7923" s="419" t="s">
        <v>29610</v>
      </c>
      <c r="B7923" s="419" t="s">
        <v>28832</v>
      </c>
      <c r="C7923" s="419" t="s">
        <v>29611</v>
      </c>
      <c r="D7923" s="419" t="s">
        <v>29612</v>
      </c>
      <c r="E7923" s="419" t="s">
        <v>29612</v>
      </c>
      <c r="F7923" s="419" t="s">
        <v>29613</v>
      </c>
      <c r="G7923" s="419" t="s">
        <v>29020</v>
      </c>
      <c r="H7923" s="419" t="s">
        <v>29158</v>
      </c>
      <c r="I7923" s="419" t="s">
        <v>28826</v>
      </c>
    </row>
    <row r="7924" spans="1:9" x14ac:dyDescent="0.25">
      <c r="A7924" s="419" t="s">
        <v>29614</v>
      </c>
      <c r="B7924" s="419" t="s">
        <v>28832</v>
      </c>
      <c r="C7924" s="419" t="s">
        <v>29615</v>
      </c>
      <c r="D7924" s="419" t="s">
        <v>29616</v>
      </c>
      <c r="E7924" s="419" t="s">
        <v>29617</v>
      </c>
      <c r="F7924" s="419" t="s">
        <v>29618</v>
      </c>
      <c r="G7924" s="419" t="s">
        <v>28824</v>
      </c>
      <c r="H7924" s="419" t="s">
        <v>28867</v>
      </c>
      <c r="I7924" s="419" t="s">
        <v>28826</v>
      </c>
    </row>
    <row r="7925" spans="1:9" x14ac:dyDescent="0.25">
      <c r="A7925" s="419" t="s">
        <v>29619</v>
      </c>
      <c r="B7925" s="419" t="s">
        <v>28832</v>
      </c>
      <c r="C7925" s="419" t="s">
        <v>29620</v>
      </c>
      <c r="D7925" s="419" t="s">
        <v>29621</v>
      </c>
      <c r="E7925" s="419" t="s">
        <v>29620</v>
      </c>
      <c r="F7925" s="419" t="s">
        <v>29622</v>
      </c>
      <c r="G7925" s="419" t="s">
        <v>28824</v>
      </c>
      <c r="H7925" s="419" t="s">
        <v>28969</v>
      </c>
      <c r="I7925" s="419" t="s">
        <v>28826</v>
      </c>
    </row>
    <row r="7926" spans="1:9" x14ac:dyDescent="0.25">
      <c r="A7926" s="419" t="s">
        <v>29623</v>
      </c>
      <c r="B7926" s="419" t="s">
        <v>28832</v>
      </c>
      <c r="C7926" s="419" t="s">
        <v>29624</v>
      </c>
      <c r="D7926" s="419" t="s">
        <v>29625</v>
      </c>
      <c r="E7926" s="419" t="s">
        <v>29626</v>
      </c>
      <c r="F7926" s="419" t="s">
        <v>29627</v>
      </c>
      <c r="G7926" s="419" t="s">
        <v>28824</v>
      </c>
      <c r="H7926" s="419" t="s">
        <v>28867</v>
      </c>
      <c r="I7926" s="419" t="s">
        <v>28826</v>
      </c>
    </row>
    <row r="7927" spans="1:9" x14ac:dyDescent="0.25">
      <c r="A7927" s="419" t="s">
        <v>29628</v>
      </c>
      <c r="B7927" s="419" t="s">
        <v>28832</v>
      </c>
      <c r="C7927" s="419" t="s">
        <v>29629</v>
      </c>
      <c r="D7927" s="419" t="s">
        <v>29630</v>
      </c>
      <c r="E7927" s="419" t="s">
        <v>29631</v>
      </c>
      <c r="F7927" s="419" t="s">
        <v>29632</v>
      </c>
      <c r="G7927" s="419" t="s">
        <v>28824</v>
      </c>
      <c r="H7927" s="419" t="s">
        <v>28867</v>
      </c>
      <c r="I7927" s="419" t="s">
        <v>28826</v>
      </c>
    </row>
    <row r="7928" spans="1:9" x14ac:dyDescent="0.25">
      <c r="A7928" s="419" t="s">
        <v>29633</v>
      </c>
      <c r="B7928" s="419" t="s">
        <v>28832</v>
      </c>
      <c r="C7928" s="419" t="s">
        <v>29634</v>
      </c>
      <c r="D7928" s="419" t="s">
        <v>29635</v>
      </c>
      <c r="E7928" s="419" t="s">
        <v>29634</v>
      </c>
      <c r="F7928" s="419" t="s">
        <v>29636</v>
      </c>
      <c r="G7928" s="419" t="s">
        <v>28993</v>
      </c>
      <c r="H7928" s="419" t="s">
        <v>29637</v>
      </c>
      <c r="I7928" s="419" t="s">
        <v>28826</v>
      </c>
    </row>
    <row r="7929" spans="1:9" x14ac:dyDescent="0.25">
      <c r="A7929" s="419" t="s">
        <v>29638</v>
      </c>
      <c r="B7929" s="419" t="s">
        <v>8245</v>
      </c>
      <c r="C7929" s="419" t="s">
        <v>29639</v>
      </c>
      <c r="D7929" s="419" t="s">
        <v>29640</v>
      </c>
      <c r="E7929" s="419" t="s">
        <v>29641</v>
      </c>
      <c r="F7929" s="419" t="s">
        <v>29642</v>
      </c>
      <c r="G7929" s="419" t="s">
        <v>28824</v>
      </c>
      <c r="H7929" s="419" t="s">
        <v>29643</v>
      </c>
      <c r="I7929" s="419" t="s">
        <v>28826</v>
      </c>
    </row>
    <row r="7930" spans="1:9" x14ac:dyDescent="0.25">
      <c r="A7930" s="419" t="s">
        <v>29644</v>
      </c>
      <c r="B7930" s="419" t="s">
        <v>28832</v>
      </c>
      <c r="C7930" s="419" t="s">
        <v>29645</v>
      </c>
      <c r="D7930" s="419" t="s">
        <v>29646</v>
      </c>
      <c r="E7930" s="419" t="s">
        <v>29645</v>
      </c>
      <c r="F7930" s="419" t="s">
        <v>29647</v>
      </c>
      <c r="G7930" s="419" t="s">
        <v>28993</v>
      </c>
      <c r="H7930" s="419" t="s">
        <v>29637</v>
      </c>
      <c r="I7930" s="419" t="s">
        <v>28826</v>
      </c>
    </row>
    <row r="7931" spans="1:9" x14ac:dyDescent="0.25">
      <c r="A7931" s="419" t="s">
        <v>29648</v>
      </c>
      <c r="B7931" s="419" t="s">
        <v>28832</v>
      </c>
      <c r="C7931" s="419" t="s">
        <v>29649</v>
      </c>
      <c r="D7931" s="419" t="s">
        <v>29650</v>
      </c>
      <c r="E7931" s="419" t="s">
        <v>29649</v>
      </c>
      <c r="F7931" s="419" t="s">
        <v>29651</v>
      </c>
      <c r="G7931" s="419" t="s">
        <v>28824</v>
      </c>
      <c r="H7931" s="419" t="s">
        <v>29230</v>
      </c>
      <c r="I7931" s="419" t="s">
        <v>28826</v>
      </c>
    </row>
    <row r="7932" spans="1:9" x14ac:dyDescent="0.25">
      <c r="A7932" s="419" t="s">
        <v>29652</v>
      </c>
      <c r="B7932" s="419" t="s">
        <v>8245</v>
      </c>
      <c r="C7932" s="419" t="s">
        <v>20541</v>
      </c>
      <c r="D7932" s="419" t="s">
        <v>29653</v>
      </c>
      <c r="E7932" s="419" t="s">
        <v>29654</v>
      </c>
      <c r="F7932" s="419" t="s">
        <v>29655</v>
      </c>
      <c r="G7932" s="419" t="s">
        <v>29656</v>
      </c>
      <c r="H7932" s="419" t="s">
        <v>29643</v>
      </c>
      <c r="I7932" s="419" t="s">
        <v>28826</v>
      </c>
    </row>
    <row r="7933" spans="1:9" x14ac:dyDescent="0.25">
      <c r="A7933" s="419" t="s">
        <v>29657</v>
      </c>
      <c r="B7933" s="419" t="s">
        <v>28832</v>
      </c>
      <c r="C7933" s="419" t="s">
        <v>29658</v>
      </c>
      <c r="D7933" s="419" t="s">
        <v>29659</v>
      </c>
      <c r="E7933" s="419" t="s">
        <v>29658</v>
      </c>
      <c r="F7933" s="419" t="s">
        <v>29660</v>
      </c>
      <c r="G7933" s="419" t="s">
        <v>28824</v>
      </c>
      <c r="H7933" s="419" t="s">
        <v>29230</v>
      </c>
      <c r="I7933" s="419" t="s">
        <v>28826</v>
      </c>
    </row>
    <row r="7934" spans="1:9" x14ac:dyDescent="0.25">
      <c r="A7934" s="419" t="s">
        <v>29661</v>
      </c>
      <c r="B7934" s="419" t="s">
        <v>28832</v>
      </c>
      <c r="C7934" s="419" t="s">
        <v>29662</v>
      </c>
      <c r="D7934" s="419" t="s">
        <v>29663</v>
      </c>
      <c r="E7934" s="419" t="s">
        <v>29664</v>
      </c>
      <c r="F7934" s="419" t="s">
        <v>29665</v>
      </c>
      <c r="G7934" s="419" t="s">
        <v>29284</v>
      </c>
      <c r="H7934" s="419" t="s">
        <v>29285</v>
      </c>
      <c r="I7934" s="419" t="s">
        <v>28826</v>
      </c>
    </row>
    <row r="7935" spans="1:9" x14ac:dyDescent="0.25">
      <c r="A7935" s="419" t="s">
        <v>29666</v>
      </c>
      <c r="B7935" s="419" t="s">
        <v>28832</v>
      </c>
      <c r="C7935" s="419" t="s">
        <v>29667</v>
      </c>
      <c r="D7935" s="419" t="s">
        <v>29668</v>
      </c>
      <c r="E7935" s="419" t="s">
        <v>29667</v>
      </c>
      <c r="F7935" s="419" t="s">
        <v>29669</v>
      </c>
      <c r="G7935" s="419" t="s">
        <v>28968</v>
      </c>
      <c r="H7935" s="419" t="s">
        <v>29021</v>
      </c>
      <c r="I7935" s="419" t="s">
        <v>28826</v>
      </c>
    </row>
    <row r="7936" spans="1:9" x14ac:dyDescent="0.25">
      <c r="A7936" s="419" t="s">
        <v>29670</v>
      </c>
      <c r="B7936" s="419" t="s">
        <v>8245</v>
      </c>
      <c r="C7936" s="419" t="s">
        <v>13011</v>
      </c>
      <c r="D7936" s="419" t="s">
        <v>29671</v>
      </c>
      <c r="E7936" s="419" t="s">
        <v>29672</v>
      </c>
      <c r="F7936" s="419" t="s">
        <v>29673</v>
      </c>
      <c r="G7936" s="419" t="s">
        <v>29674</v>
      </c>
      <c r="H7936" s="419" t="s">
        <v>29116</v>
      </c>
      <c r="I7936" s="419" t="s">
        <v>28826</v>
      </c>
    </row>
    <row r="7937" spans="1:9" x14ac:dyDescent="0.25">
      <c r="A7937" s="419" t="s">
        <v>29675</v>
      </c>
      <c r="B7937" s="419" t="s">
        <v>8245</v>
      </c>
      <c r="C7937" s="419" t="s">
        <v>29676</v>
      </c>
      <c r="D7937" s="419" t="s">
        <v>29677</v>
      </c>
      <c r="E7937" s="419" t="s">
        <v>29678</v>
      </c>
      <c r="F7937" s="419" t="s">
        <v>29679</v>
      </c>
      <c r="G7937" s="419" t="s">
        <v>29680</v>
      </c>
      <c r="H7937" s="419" t="s">
        <v>29123</v>
      </c>
      <c r="I7937" s="419" t="s">
        <v>28826</v>
      </c>
    </row>
    <row r="7938" spans="1:9" x14ac:dyDescent="0.25">
      <c r="A7938" s="419" t="s">
        <v>29681</v>
      </c>
      <c r="B7938" s="419" t="s">
        <v>8245</v>
      </c>
      <c r="C7938" s="419" t="s">
        <v>29682</v>
      </c>
      <c r="D7938" s="419" t="s">
        <v>29683</v>
      </c>
      <c r="E7938" s="419" t="s">
        <v>29684</v>
      </c>
      <c r="F7938" s="419" t="s">
        <v>29685</v>
      </c>
      <c r="G7938" s="419" t="s">
        <v>29686</v>
      </c>
      <c r="H7938" s="419" t="s">
        <v>28825</v>
      </c>
      <c r="I7938" s="419" t="s">
        <v>28826</v>
      </c>
    </row>
    <row r="7939" spans="1:9" x14ac:dyDescent="0.25">
      <c r="A7939" s="419" t="s">
        <v>29687</v>
      </c>
      <c r="B7939" s="419" t="s">
        <v>8245</v>
      </c>
      <c r="C7939" s="419" t="s">
        <v>29688</v>
      </c>
      <c r="D7939" s="419" t="s">
        <v>29689</v>
      </c>
      <c r="E7939" s="419" t="s">
        <v>29690</v>
      </c>
      <c r="F7939" s="419" t="s">
        <v>29691</v>
      </c>
      <c r="G7939" s="419" t="s">
        <v>28824</v>
      </c>
      <c r="H7939" s="419" t="s">
        <v>29116</v>
      </c>
      <c r="I7939" s="419" t="s">
        <v>28826</v>
      </c>
    </row>
    <row r="7940" spans="1:9" x14ac:dyDescent="0.25">
      <c r="A7940" s="419" t="s">
        <v>28865</v>
      </c>
      <c r="B7940" s="419" t="s">
        <v>28832</v>
      </c>
      <c r="C7940" s="419" t="s">
        <v>20555</v>
      </c>
      <c r="D7940" s="419" t="s">
        <v>29692</v>
      </c>
      <c r="E7940" s="419" t="s">
        <v>29693</v>
      </c>
      <c r="F7940" s="419" t="s">
        <v>28866</v>
      </c>
      <c r="G7940" s="419" t="s">
        <v>28824</v>
      </c>
      <c r="H7940" s="419" t="s">
        <v>28867</v>
      </c>
      <c r="I7940" s="419" t="s">
        <v>28826</v>
      </c>
    </row>
    <row r="7941" spans="1:9" x14ac:dyDescent="0.25">
      <c r="A7941" s="419" t="s">
        <v>29694</v>
      </c>
      <c r="B7941" s="419" t="s">
        <v>8245</v>
      </c>
      <c r="C7941" s="419" t="s">
        <v>29695</v>
      </c>
      <c r="D7941" s="419" t="s">
        <v>29696</v>
      </c>
      <c r="E7941" s="419" t="s">
        <v>29697</v>
      </c>
      <c r="F7941" s="419" t="s">
        <v>29698</v>
      </c>
      <c r="G7941" s="419" t="s">
        <v>29699</v>
      </c>
      <c r="H7941" s="419" t="s">
        <v>29123</v>
      </c>
      <c r="I7941" s="419" t="s">
        <v>28826</v>
      </c>
    </row>
    <row r="7942" spans="1:9" x14ac:dyDescent="0.25">
      <c r="A7942" s="419" t="s">
        <v>29700</v>
      </c>
      <c r="B7942" s="419" t="s">
        <v>28832</v>
      </c>
      <c r="C7942" s="419" t="s">
        <v>29701</v>
      </c>
      <c r="D7942" s="419" t="s">
        <v>29702</v>
      </c>
      <c r="E7942" s="419" t="s">
        <v>29703</v>
      </c>
      <c r="F7942" s="419" t="s">
        <v>29704</v>
      </c>
      <c r="G7942" s="419" t="s">
        <v>29430</v>
      </c>
      <c r="H7942" s="419" t="s">
        <v>28825</v>
      </c>
      <c r="I7942" s="419" t="s">
        <v>28826</v>
      </c>
    </row>
    <row r="7943" spans="1:9" x14ac:dyDescent="0.25">
      <c r="A7943" s="419" t="s">
        <v>29705</v>
      </c>
      <c r="B7943" s="419" t="s">
        <v>28832</v>
      </c>
      <c r="C7943" s="419" t="s">
        <v>29706</v>
      </c>
      <c r="D7943" s="419" t="s">
        <v>29707</v>
      </c>
      <c r="E7943" s="419" t="s">
        <v>29708</v>
      </c>
      <c r="F7943" s="419" t="s">
        <v>29709</v>
      </c>
      <c r="G7943" s="419" t="s">
        <v>28824</v>
      </c>
      <c r="H7943" s="419" t="s">
        <v>28867</v>
      </c>
      <c r="I7943" s="419" t="s">
        <v>28826</v>
      </c>
    </row>
    <row r="7944" spans="1:9" x14ac:dyDescent="0.25">
      <c r="A7944" s="419" t="s">
        <v>29710</v>
      </c>
      <c r="B7944" s="419" t="s">
        <v>28832</v>
      </c>
      <c r="C7944" s="419" t="s">
        <v>29711</v>
      </c>
      <c r="D7944" s="419" t="s">
        <v>29711</v>
      </c>
      <c r="E7944" s="419" t="s">
        <v>29712</v>
      </c>
      <c r="F7944" s="419" t="s">
        <v>29713</v>
      </c>
      <c r="G7944" s="419" t="s">
        <v>29537</v>
      </c>
      <c r="H7944" s="419" t="s">
        <v>29714</v>
      </c>
      <c r="I7944" s="419" t="s">
        <v>28826</v>
      </c>
    </row>
    <row r="7945" spans="1:9" x14ac:dyDescent="0.25">
      <c r="A7945" s="419" t="s">
        <v>29715</v>
      </c>
      <c r="B7945" s="419" t="s">
        <v>28832</v>
      </c>
      <c r="C7945" s="419" t="s">
        <v>29716</v>
      </c>
      <c r="D7945" s="419" t="s">
        <v>29717</v>
      </c>
      <c r="E7945" s="419" t="s">
        <v>29718</v>
      </c>
      <c r="F7945" s="419" t="s">
        <v>29719</v>
      </c>
      <c r="G7945" s="419" t="s">
        <v>28824</v>
      </c>
      <c r="H7945" s="419" t="s">
        <v>28867</v>
      </c>
      <c r="I7945" s="419" t="s">
        <v>28826</v>
      </c>
    </row>
    <row r="7946" spans="1:9" x14ac:dyDescent="0.25">
      <c r="A7946" s="419" t="s">
        <v>29720</v>
      </c>
      <c r="B7946" s="419" t="s">
        <v>8245</v>
      </c>
      <c r="C7946" s="419" t="s">
        <v>29721</v>
      </c>
      <c r="D7946" s="419" t="s">
        <v>29722</v>
      </c>
      <c r="E7946" s="419" t="s">
        <v>29723</v>
      </c>
      <c r="F7946" s="419" t="s">
        <v>29724</v>
      </c>
      <c r="G7946" s="419" t="s">
        <v>28824</v>
      </c>
      <c r="H7946" s="419" t="s">
        <v>29116</v>
      </c>
      <c r="I7946" s="419" t="s">
        <v>28826</v>
      </c>
    </row>
    <row r="7947" spans="1:9" x14ac:dyDescent="0.25">
      <c r="A7947" s="419" t="s">
        <v>29725</v>
      </c>
      <c r="B7947" s="419" t="s">
        <v>8245</v>
      </c>
      <c r="C7947" s="419" t="s">
        <v>29726</v>
      </c>
      <c r="D7947" s="419" t="s">
        <v>29727</v>
      </c>
      <c r="E7947" s="419" t="s">
        <v>29728</v>
      </c>
      <c r="F7947" s="419" t="s">
        <v>29729</v>
      </c>
      <c r="G7947" s="419" t="s">
        <v>29343</v>
      </c>
      <c r="H7947" s="419" t="s">
        <v>29123</v>
      </c>
      <c r="I7947" s="419" t="s">
        <v>28826</v>
      </c>
    </row>
    <row r="7948" spans="1:9" x14ac:dyDescent="0.25">
      <c r="A7948" s="419" t="s">
        <v>29730</v>
      </c>
      <c r="B7948" s="419" t="s">
        <v>8245</v>
      </c>
      <c r="C7948" s="419" t="s">
        <v>29731</v>
      </c>
      <c r="D7948" s="419" t="s">
        <v>29732</v>
      </c>
      <c r="E7948" s="419" t="s">
        <v>29733</v>
      </c>
      <c r="F7948" s="419" t="s">
        <v>29734</v>
      </c>
      <c r="G7948" s="419" t="s">
        <v>28824</v>
      </c>
      <c r="H7948" s="419" t="s">
        <v>29116</v>
      </c>
      <c r="I7948" s="419" t="s">
        <v>28826</v>
      </c>
    </row>
    <row r="7949" spans="1:9" x14ac:dyDescent="0.25">
      <c r="A7949" s="419" t="s">
        <v>29735</v>
      </c>
      <c r="B7949" s="419" t="s">
        <v>28832</v>
      </c>
      <c r="C7949" s="419" t="s">
        <v>29736</v>
      </c>
      <c r="D7949" s="419" t="s">
        <v>29737</v>
      </c>
      <c r="E7949" s="419" t="s">
        <v>29738</v>
      </c>
      <c r="F7949" s="419" t="s">
        <v>29739</v>
      </c>
      <c r="G7949" s="419" t="s">
        <v>29430</v>
      </c>
      <c r="H7949" s="419" t="s">
        <v>28825</v>
      </c>
      <c r="I7949" s="419" t="s">
        <v>28826</v>
      </c>
    </row>
    <row r="7950" spans="1:9" x14ac:dyDescent="0.25">
      <c r="A7950" s="419" t="s">
        <v>29740</v>
      </c>
      <c r="B7950" s="419" t="s">
        <v>28832</v>
      </c>
      <c r="C7950" s="419" t="s">
        <v>20627</v>
      </c>
      <c r="D7950" s="419" t="s">
        <v>29741</v>
      </c>
      <c r="E7950" s="419" t="s">
        <v>29742</v>
      </c>
      <c r="F7950" s="419" t="s">
        <v>29743</v>
      </c>
      <c r="G7950" s="419" t="s">
        <v>28824</v>
      </c>
      <c r="H7950" s="419" t="s">
        <v>29744</v>
      </c>
      <c r="I7950" s="419" t="s">
        <v>28826</v>
      </c>
    </row>
    <row r="7951" spans="1:9" x14ac:dyDescent="0.25">
      <c r="A7951" s="419" t="s">
        <v>29745</v>
      </c>
      <c r="B7951" s="419" t="s">
        <v>28832</v>
      </c>
      <c r="C7951" s="419" t="s">
        <v>20630</v>
      </c>
      <c r="D7951" s="419" t="s">
        <v>29746</v>
      </c>
      <c r="E7951" s="419" t="s">
        <v>20631</v>
      </c>
      <c r="F7951" s="419" t="s">
        <v>29747</v>
      </c>
      <c r="G7951" s="419" t="s">
        <v>28824</v>
      </c>
      <c r="H7951" s="419" t="s">
        <v>29158</v>
      </c>
      <c r="I7951" s="419" t="s">
        <v>28826</v>
      </c>
    </row>
    <row r="7952" spans="1:9" x14ac:dyDescent="0.25">
      <c r="A7952" s="419" t="s">
        <v>29748</v>
      </c>
      <c r="B7952" s="419" t="s">
        <v>28832</v>
      </c>
      <c r="C7952" s="419" t="s">
        <v>20634</v>
      </c>
      <c r="D7952" s="419" t="s">
        <v>29749</v>
      </c>
      <c r="E7952" s="419" t="s">
        <v>20635</v>
      </c>
      <c r="F7952" s="419" t="s">
        <v>29750</v>
      </c>
      <c r="G7952" s="419" t="s">
        <v>28824</v>
      </c>
      <c r="H7952" s="419" t="s">
        <v>28969</v>
      </c>
      <c r="I7952" s="419" t="s">
        <v>28826</v>
      </c>
    </row>
    <row r="7953" spans="1:9" x14ac:dyDescent="0.25">
      <c r="A7953" s="419" t="s">
        <v>29751</v>
      </c>
      <c r="B7953" s="419" t="s">
        <v>8245</v>
      </c>
      <c r="C7953" s="419" t="s">
        <v>29752</v>
      </c>
      <c r="D7953" s="419" t="s">
        <v>29753</v>
      </c>
      <c r="E7953" s="419" t="s">
        <v>3424</v>
      </c>
      <c r="F7953" s="419" t="s">
        <v>29754</v>
      </c>
      <c r="G7953" s="419" t="s">
        <v>28824</v>
      </c>
      <c r="H7953" s="419" t="s">
        <v>28825</v>
      </c>
      <c r="I7953" s="419" t="s">
        <v>28826</v>
      </c>
    </row>
    <row r="7954" spans="1:9" x14ac:dyDescent="0.25">
      <c r="A7954" s="419" t="s">
        <v>29755</v>
      </c>
      <c r="B7954" s="419" t="s">
        <v>28832</v>
      </c>
      <c r="C7954" s="419" t="s">
        <v>20639</v>
      </c>
      <c r="D7954" s="419" t="s">
        <v>29756</v>
      </c>
      <c r="E7954" s="419" t="s">
        <v>29757</v>
      </c>
      <c r="F7954" s="419" t="s">
        <v>29758</v>
      </c>
      <c r="G7954" s="419" t="s">
        <v>28824</v>
      </c>
      <c r="H7954" s="419" t="s">
        <v>28825</v>
      </c>
      <c r="I7954" s="419" t="s">
        <v>28826</v>
      </c>
    </row>
    <row r="7955" spans="1:9" x14ac:dyDescent="0.25">
      <c r="A7955" s="419" t="s">
        <v>29759</v>
      </c>
      <c r="B7955" s="419" t="s">
        <v>28832</v>
      </c>
      <c r="C7955" s="419" t="s">
        <v>29760</v>
      </c>
      <c r="D7955" s="419" t="s">
        <v>29761</v>
      </c>
      <c r="E7955" s="419" t="s">
        <v>29762</v>
      </c>
      <c r="F7955" s="419" t="s">
        <v>29763</v>
      </c>
      <c r="G7955" s="419" t="s">
        <v>29764</v>
      </c>
      <c r="H7955" s="419" t="s">
        <v>28825</v>
      </c>
      <c r="I7955" s="419" t="s">
        <v>28826</v>
      </c>
    </row>
    <row r="7956" spans="1:9" x14ac:dyDescent="0.25">
      <c r="A7956" s="419" t="s">
        <v>29765</v>
      </c>
      <c r="B7956" s="419" t="s">
        <v>28832</v>
      </c>
      <c r="C7956" s="419" t="s">
        <v>20647</v>
      </c>
      <c r="D7956" s="419" t="s">
        <v>29753</v>
      </c>
      <c r="E7956" s="419" t="s">
        <v>3424</v>
      </c>
      <c r="F7956" s="419" t="s">
        <v>29766</v>
      </c>
      <c r="G7956" s="419" t="s">
        <v>28824</v>
      </c>
      <c r="H7956" s="419" t="s">
        <v>28825</v>
      </c>
      <c r="I7956" s="419" t="s">
        <v>28826</v>
      </c>
    </row>
    <row r="7957" spans="1:9" x14ac:dyDescent="0.25">
      <c r="A7957" s="419" t="s">
        <v>29767</v>
      </c>
      <c r="B7957" s="419" t="s">
        <v>28832</v>
      </c>
      <c r="C7957" s="419" t="s">
        <v>29768</v>
      </c>
      <c r="D7957" s="419" t="s">
        <v>29769</v>
      </c>
      <c r="E7957" s="419" t="s">
        <v>29770</v>
      </c>
      <c r="F7957" s="419" t="s">
        <v>29771</v>
      </c>
      <c r="G7957" s="419" t="s">
        <v>29772</v>
      </c>
      <c r="H7957" s="419" t="s">
        <v>28825</v>
      </c>
      <c r="I7957" s="419" t="s">
        <v>28826</v>
      </c>
    </row>
    <row r="7958" spans="1:9" x14ac:dyDescent="0.25">
      <c r="A7958" s="419" t="s">
        <v>29773</v>
      </c>
      <c r="B7958" s="419" t="s">
        <v>28832</v>
      </c>
      <c r="C7958" s="419" t="s">
        <v>29774</v>
      </c>
      <c r="D7958" s="419" t="s">
        <v>29775</v>
      </c>
      <c r="E7958" s="419" t="s">
        <v>29776</v>
      </c>
      <c r="F7958" s="419" t="s">
        <v>29777</v>
      </c>
      <c r="G7958" s="419" t="s">
        <v>29778</v>
      </c>
      <c r="H7958" s="419" t="s">
        <v>28825</v>
      </c>
      <c r="I7958" s="419" t="s">
        <v>28826</v>
      </c>
    </row>
    <row r="7959" spans="1:9" x14ac:dyDescent="0.25">
      <c r="A7959" s="419" t="s">
        <v>29779</v>
      </c>
      <c r="B7959" s="419" t="s">
        <v>28832</v>
      </c>
      <c r="C7959" s="419" t="s">
        <v>29780</v>
      </c>
      <c r="D7959" s="419" t="s">
        <v>29781</v>
      </c>
      <c r="E7959" s="419" t="s">
        <v>29782</v>
      </c>
      <c r="F7959" s="419" t="s">
        <v>29783</v>
      </c>
      <c r="G7959" s="419" t="s">
        <v>29784</v>
      </c>
      <c r="H7959" s="419" t="s">
        <v>28825</v>
      </c>
      <c r="I7959" s="419" t="s">
        <v>28826</v>
      </c>
    </row>
    <row r="7960" spans="1:9" x14ac:dyDescent="0.25">
      <c r="A7960" s="419" t="s">
        <v>29785</v>
      </c>
      <c r="B7960" s="419" t="s">
        <v>28832</v>
      </c>
      <c r="C7960" s="419" t="s">
        <v>20663</v>
      </c>
      <c r="D7960" s="419" t="s">
        <v>29786</v>
      </c>
      <c r="E7960" s="419" t="s">
        <v>29787</v>
      </c>
      <c r="F7960" s="419" t="s">
        <v>29788</v>
      </c>
      <c r="G7960" s="419" t="s">
        <v>29789</v>
      </c>
      <c r="H7960" s="419" t="s">
        <v>28825</v>
      </c>
      <c r="I7960" s="419" t="s">
        <v>28826</v>
      </c>
    </row>
    <row r="7961" spans="1:9" x14ac:dyDescent="0.25">
      <c r="A7961" s="419" t="s">
        <v>29790</v>
      </c>
      <c r="B7961" s="419" t="s">
        <v>28832</v>
      </c>
      <c r="C7961" s="419" t="s">
        <v>20679</v>
      </c>
      <c r="D7961" s="419" t="s">
        <v>29791</v>
      </c>
      <c r="E7961" s="419" t="s">
        <v>29792</v>
      </c>
      <c r="F7961" s="419" t="s">
        <v>29793</v>
      </c>
      <c r="G7961" s="419" t="s">
        <v>29789</v>
      </c>
      <c r="H7961" s="419" t="s">
        <v>28825</v>
      </c>
      <c r="I7961" s="419" t="s">
        <v>28826</v>
      </c>
    </row>
    <row r="7962" spans="1:9" x14ac:dyDescent="0.25">
      <c r="A7962" s="419" t="s">
        <v>29794</v>
      </c>
      <c r="B7962" s="419" t="s">
        <v>28832</v>
      </c>
      <c r="C7962" s="419" t="s">
        <v>20690</v>
      </c>
      <c r="D7962" s="419" t="s">
        <v>29795</v>
      </c>
      <c r="E7962" s="419" t="s">
        <v>29796</v>
      </c>
      <c r="F7962" s="419" t="s">
        <v>29797</v>
      </c>
      <c r="G7962" s="419" t="s">
        <v>28824</v>
      </c>
      <c r="H7962" s="419" t="s">
        <v>28825</v>
      </c>
      <c r="I7962" s="419" t="s">
        <v>28826</v>
      </c>
    </row>
    <row r="7963" spans="1:9" x14ac:dyDescent="0.25">
      <c r="A7963" s="419" t="s">
        <v>29798</v>
      </c>
      <c r="B7963" s="419" t="s">
        <v>28832</v>
      </c>
      <c r="C7963" s="419" t="s">
        <v>29799</v>
      </c>
      <c r="D7963" s="419" t="s">
        <v>29800</v>
      </c>
      <c r="E7963" s="419" t="s">
        <v>29801</v>
      </c>
      <c r="F7963" s="419" t="s">
        <v>29802</v>
      </c>
      <c r="G7963" s="419" t="s">
        <v>29020</v>
      </c>
      <c r="H7963" s="419" t="s">
        <v>29803</v>
      </c>
      <c r="I7963" s="419" t="s">
        <v>28826</v>
      </c>
    </row>
    <row r="7964" spans="1:9" x14ac:dyDescent="0.25">
      <c r="A7964" s="419" t="s">
        <v>29804</v>
      </c>
      <c r="B7964" s="419" t="s">
        <v>8245</v>
      </c>
      <c r="C7964" s="419" t="s">
        <v>29805</v>
      </c>
      <c r="D7964" s="419" t="s">
        <v>29806</v>
      </c>
      <c r="E7964" s="419" t="s">
        <v>29807</v>
      </c>
      <c r="F7964" s="419" t="s">
        <v>29808</v>
      </c>
      <c r="G7964" s="419" t="s">
        <v>29377</v>
      </c>
      <c r="H7964" s="419" t="s">
        <v>28825</v>
      </c>
      <c r="I7964" s="419" t="s">
        <v>28826</v>
      </c>
    </row>
    <row r="7965" spans="1:9" x14ac:dyDescent="0.25">
      <c r="A7965" s="419" t="s">
        <v>29809</v>
      </c>
      <c r="B7965" s="419" t="s">
        <v>28832</v>
      </c>
      <c r="C7965" s="419" t="s">
        <v>29810</v>
      </c>
      <c r="D7965" s="419" t="s">
        <v>29811</v>
      </c>
      <c r="E7965" s="419" t="s">
        <v>29812</v>
      </c>
      <c r="F7965" s="419" t="s">
        <v>29813</v>
      </c>
      <c r="G7965" s="419" t="s">
        <v>29377</v>
      </c>
      <c r="H7965" s="419" t="s">
        <v>28825</v>
      </c>
      <c r="I7965" s="419" t="s">
        <v>28826</v>
      </c>
    </row>
    <row r="7966" spans="1:9" x14ac:dyDescent="0.25">
      <c r="A7966" s="419" t="s">
        <v>29814</v>
      </c>
      <c r="B7966" s="419" t="s">
        <v>28832</v>
      </c>
      <c r="C7966" s="419" t="s">
        <v>29815</v>
      </c>
      <c r="D7966" s="419" t="s">
        <v>29816</v>
      </c>
      <c r="E7966" s="419" t="s">
        <v>29817</v>
      </c>
      <c r="F7966" s="419" t="s">
        <v>29818</v>
      </c>
      <c r="G7966" s="419" t="s">
        <v>29819</v>
      </c>
      <c r="H7966" s="419" t="s">
        <v>28825</v>
      </c>
      <c r="I7966" s="419" t="s">
        <v>28826</v>
      </c>
    </row>
    <row r="7967" spans="1:9" x14ac:dyDescent="0.25">
      <c r="A7967" s="419" t="s">
        <v>29820</v>
      </c>
      <c r="B7967" s="419" t="s">
        <v>28832</v>
      </c>
      <c r="C7967" s="419" t="s">
        <v>29821</v>
      </c>
      <c r="D7967" s="419" t="s">
        <v>29806</v>
      </c>
      <c r="E7967" s="419" t="s">
        <v>29807</v>
      </c>
      <c r="F7967" s="419" t="s">
        <v>29822</v>
      </c>
      <c r="G7967" s="419" t="s">
        <v>29377</v>
      </c>
      <c r="H7967" s="419" t="s">
        <v>28825</v>
      </c>
      <c r="I7967" s="419" t="s">
        <v>28826</v>
      </c>
    </row>
    <row r="7968" spans="1:9" x14ac:dyDescent="0.25">
      <c r="A7968" s="419" t="s">
        <v>29823</v>
      </c>
      <c r="B7968" s="419" t="s">
        <v>8245</v>
      </c>
      <c r="C7968" s="419" t="s">
        <v>29824</v>
      </c>
      <c r="D7968" s="419" t="s">
        <v>29806</v>
      </c>
      <c r="E7968" s="419" t="s">
        <v>29807</v>
      </c>
      <c r="F7968" s="419" t="s">
        <v>29825</v>
      </c>
      <c r="G7968" s="419" t="s">
        <v>29377</v>
      </c>
      <c r="H7968" s="419" t="s">
        <v>28825</v>
      </c>
      <c r="I7968" s="419" t="s">
        <v>28826</v>
      </c>
    </row>
    <row r="7969" spans="1:9" x14ac:dyDescent="0.25">
      <c r="A7969" s="419" t="s">
        <v>29826</v>
      </c>
      <c r="B7969" s="419" t="s">
        <v>28832</v>
      </c>
      <c r="C7969" s="419" t="s">
        <v>29827</v>
      </c>
      <c r="D7969" s="419" t="s">
        <v>29828</v>
      </c>
      <c r="E7969" s="419" t="s">
        <v>29829</v>
      </c>
      <c r="F7969" s="419" t="s">
        <v>29830</v>
      </c>
      <c r="G7969" s="419" t="s">
        <v>29831</v>
      </c>
      <c r="H7969" s="419" t="s">
        <v>28825</v>
      </c>
      <c r="I7969" s="419" t="s">
        <v>28826</v>
      </c>
    </row>
    <row r="7970" spans="1:9" x14ac:dyDescent="0.25">
      <c r="A7970" s="419" t="s">
        <v>29832</v>
      </c>
      <c r="B7970" s="419" t="s">
        <v>28832</v>
      </c>
      <c r="C7970" s="419" t="s">
        <v>20694</v>
      </c>
      <c r="D7970" s="419" t="s">
        <v>29833</v>
      </c>
      <c r="E7970" s="419" t="s">
        <v>29834</v>
      </c>
      <c r="F7970" s="419" t="s">
        <v>29835</v>
      </c>
      <c r="G7970" s="419" t="s">
        <v>29836</v>
      </c>
      <c r="H7970" s="419" t="s">
        <v>28825</v>
      </c>
      <c r="I7970" s="419" t="s">
        <v>28826</v>
      </c>
    </row>
    <row r="7971" spans="1:9" x14ac:dyDescent="0.25">
      <c r="A7971" s="419" t="s">
        <v>29837</v>
      </c>
      <c r="B7971" s="419" t="s">
        <v>28832</v>
      </c>
      <c r="C7971" s="419" t="s">
        <v>20694</v>
      </c>
      <c r="D7971" s="419" t="s">
        <v>29838</v>
      </c>
      <c r="E7971" s="419" t="s">
        <v>29839</v>
      </c>
      <c r="F7971" s="419" t="s">
        <v>29840</v>
      </c>
      <c r="G7971" s="419" t="s">
        <v>29772</v>
      </c>
      <c r="H7971" s="419" t="s">
        <v>28825</v>
      </c>
      <c r="I7971" s="419" t="s">
        <v>28826</v>
      </c>
    </row>
    <row r="7972" spans="1:9" x14ac:dyDescent="0.25">
      <c r="A7972" s="419" t="s">
        <v>29841</v>
      </c>
      <c r="B7972" s="419" t="s">
        <v>8245</v>
      </c>
      <c r="C7972" s="419" t="s">
        <v>29842</v>
      </c>
      <c r="D7972" s="419" t="s">
        <v>29843</v>
      </c>
      <c r="E7972" s="419" t="s">
        <v>29844</v>
      </c>
      <c r="F7972" s="419" t="s">
        <v>29845</v>
      </c>
      <c r="G7972" s="419" t="s">
        <v>29846</v>
      </c>
      <c r="H7972" s="419" t="s">
        <v>28825</v>
      </c>
      <c r="I7972" s="419" t="s">
        <v>28826</v>
      </c>
    </row>
    <row r="7973" spans="1:9" x14ac:dyDescent="0.25">
      <c r="A7973" s="419" t="s">
        <v>29847</v>
      </c>
      <c r="B7973" s="419" t="s">
        <v>28832</v>
      </c>
      <c r="C7973" s="419" t="s">
        <v>29848</v>
      </c>
      <c r="D7973" s="419" t="s">
        <v>29849</v>
      </c>
      <c r="E7973" s="419" t="s">
        <v>29850</v>
      </c>
      <c r="F7973" s="419" t="s">
        <v>29851</v>
      </c>
      <c r="G7973" s="419" t="s">
        <v>29852</v>
      </c>
      <c r="H7973" s="419" t="s">
        <v>28825</v>
      </c>
      <c r="I7973" s="419" t="s">
        <v>28826</v>
      </c>
    </row>
    <row r="7974" spans="1:9" x14ac:dyDescent="0.25">
      <c r="A7974" s="419" t="s">
        <v>29853</v>
      </c>
      <c r="B7974" s="419" t="s">
        <v>28832</v>
      </c>
      <c r="C7974" s="419" t="s">
        <v>29854</v>
      </c>
      <c r="D7974" s="419" t="s">
        <v>29855</v>
      </c>
      <c r="E7974" s="419" t="s">
        <v>29856</v>
      </c>
      <c r="F7974" s="419" t="s">
        <v>29857</v>
      </c>
      <c r="G7974" s="419" t="s">
        <v>29010</v>
      </c>
      <c r="H7974" s="419" t="s">
        <v>28915</v>
      </c>
      <c r="I7974" s="419" t="s">
        <v>28826</v>
      </c>
    </row>
    <row r="7975" spans="1:9" x14ac:dyDescent="0.25">
      <c r="A7975" s="419" t="s">
        <v>29858</v>
      </c>
      <c r="B7975" s="419" t="s">
        <v>28832</v>
      </c>
      <c r="C7975" s="419" t="s">
        <v>20708</v>
      </c>
      <c r="D7975" s="419" t="s">
        <v>29859</v>
      </c>
      <c r="E7975" s="419" t="s">
        <v>29860</v>
      </c>
      <c r="F7975" s="419" t="s">
        <v>29861</v>
      </c>
      <c r="G7975" s="419" t="s">
        <v>28824</v>
      </c>
      <c r="H7975" s="419" t="s">
        <v>28825</v>
      </c>
      <c r="I7975" s="419" t="s">
        <v>28826</v>
      </c>
    </row>
    <row r="7976" spans="1:9" x14ac:dyDescent="0.25">
      <c r="A7976" s="419" t="s">
        <v>29862</v>
      </c>
      <c r="B7976" s="419" t="s">
        <v>28832</v>
      </c>
      <c r="C7976" s="419" t="s">
        <v>29863</v>
      </c>
      <c r="D7976" s="419" t="s">
        <v>29864</v>
      </c>
      <c r="E7976" s="419" t="s">
        <v>29865</v>
      </c>
      <c r="F7976" s="419" t="s">
        <v>29866</v>
      </c>
      <c r="G7976" s="419" t="s">
        <v>29867</v>
      </c>
      <c r="H7976" s="419" t="s">
        <v>28825</v>
      </c>
      <c r="I7976" s="419" t="s">
        <v>28826</v>
      </c>
    </row>
    <row r="7977" spans="1:9" x14ac:dyDescent="0.25">
      <c r="A7977" s="419" t="s">
        <v>29868</v>
      </c>
      <c r="B7977" s="419" t="s">
        <v>28832</v>
      </c>
      <c r="C7977" s="419" t="s">
        <v>20712</v>
      </c>
      <c r="D7977" s="419" t="s">
        <v>29869</v>
      </c>
      <c r="E7977" s="419" t="s">
        <v>12930</v>
      </c>
      <c r="F7977" s="419" t="s">
        <v>29870</v>
      </c>
      <c r="G7977" s="419" t="s">
        <v>29819</v>
      </c>
      <c r="H7977" s="419" t="s">
        <v>28825</v>
      </c>
      <c r="I7977" s="419" t="s">
        <v>28826</v>
      </c>
    </row>
    <row r="7978" spans="1:9" x14ac:dyDescent="0.25">
      <c r="A7978" s="419" t="s">
        <v>29871</v>
      </c>
      <c r="B7978" s="419" t="s">
        <v>28832</v>
      </c>
      <c r="C7978" s="419" t="s">
        <v>29872</v>
      </c>
      <c r="D7978" s="419" t="s">
        <v>29873</v>
      </c>
      <c r="E7978" s="419" t="s">
        <v>29874</v>
      </c>
      <c r="F7978" s="419" t="s">
        <v>29875</v>
      </c>
      <c r="G7978" s="419" t="s">
        <v>29819</v>
      </c>
      <c r="H7978" s="419" t="s">
        <v>28825</v>
      </c>
      <c r="I7978" s="419" t="s">
        <v>28826</v>
      </c>
    </row>
    <row r="7979" spans="1:9" x14ac:dyDescent="0.25">
      <c r="A7979" s="419" t="s">
        <v>29876</v>
      </c>
      <c r="B7979" s="419" t="s">
        <v>28832</v>
      </c>
      <c r="C7979" s="419" t="s">
        <v>29877</v>
      </c>
      <c r="D7979" s="419" t="s">
        <v>29878</v>
      </c>
      <c r="E7979" s="419" t="s">
        <v>29879</v>
      </c>
      <c r="F7979" s="419" t="s">
        <v>29880</v>
      </c>
      <c r="G7979" s="419" t="s">
        <v>28824</v>
      </c>
      <c r="H7979" s="419" t="s">
        <v>29643</v>
      </c>
      <c r="I7979" s="419" t="s">
        <v>28826</v>
      </c>
    </row>
    <row r="7980" spans="1:9" x14ac:dyDescent="0.25">
      <c r="A7980" s="419" t="s">
        <v>29881</v>
      </c>
      <c r="B7980" s="419" t="s">
        <v>28832</v>
      </c>
      <c r="C7980" s="419" t="s">
        <v>29882</v>
      </c>
      <c r="D7980" s="419" t="s">
        <v>29883</v>
      </c>
      <c r="E7980" s="419" t="s">
        <v>29884</v>
      </c>
      <c r="F7980" s="419" t="s">
        <v>29885</v>
      </c>
      <c r="G7980" s="419" t="s">
        <v>29020</v>
      </c>
      <c r="H7980" s="419" t="s">
        <v>29886</v>
      </c>
      <c r="I7980" s="419" t="s">
        <v>28826</v>
      </c>
    </row>
    <row r="7981" spans="1:9" x14ac:dyDescent="0.25">
      <c r="A7981" s="419" t="s">
        <v>29887</v>
      </c>
      <c r="B7981" s="419" t="s">
        <v>28832</v>
      </c>
      <c r="C7981" s="419" t="s">
        <v>20726</v>
      </c>
      <c r="D7981" s="419" t="s">
        <v>29888</v>
      </c>
      <c r="E7981" s="419" t="s">
        <v>29889</v>
      </c>
      <c r="F7981" s="419" t="s">
        <v>29890</v>
      </c>
      <c r="G7981" s="419" t="s">
        <v>28824</v>
      </c>
      <c r="H7981" s="419" t="s">
        <v>28825</v>
      </c>
      <c r="I7981" s="419" t="s">
        <v>28826</v>
      </c>
    </row>
    <row r="7982" spans="1:9" x14ac:dyDescent="0.25">
      <c r="A7982" s="419" t="s">
        <v>29891</v>
      </c>
      <c r="B7982" s="419" t="s">
        <v>28832</v>
      </c>
      <c r="C7982" s="419" t="s">
        <v>28061</v>
      </c>
      <c r="D7982" s="419" t="s">
        <v>29892</v>
      </c>
      <c r="E7982" s="419" t="s">
        <v>29892</v>
      </c>
      <c r="F7982" s="419" t="s">
        <v>29893</v>
      </c>
      <c r="G7982" s="419" t="s">
        <v>28824</v>
      </c>
      <c r="H7982" s="419" t="s">
        <v>28825</v>
      </c>
      <c r="I7982" s="419" t="s">
        <v>28826</v>
      </c>
    </row>
    <row r="7983" spans="1:9" x14ac:dyDescent="0.25">
      <c r="A7983" s="419" t="s">
        <v>29894</v>
      </c>
      <c r="B7983" s="419" t="s">
        <v>28832</v>
      </c>
      <c r="C7983" s="419" t="s">
        <v>29895</v>
      </c>
      <c r="D7983" s="419" t="s">
        <v>29896</v>
      </c>
      <c r="E7983" s="419" t="s">
        <v>29897</v>
      </c>
      <c r="F7983" s="419" t="s">
        <v>29898</v>
      </c>
      <c r="G7983" s="419" t="s">
        <v>28824</v>
      </c>
      <c r="H7983" s="419" t="s">
        <v>29230</v>
      </c>
      <c r="I7983" s="419" t="s">
        <v>28826</v>
      </c>
    </row>
    <row r="7984" spans="1:9" x14ac:dyDescent="0.25">
      <c r="A7984" s="419" t="s">
        <v>29899</v>
      </c>
      <c r="B7984" s="419" t="s">
        <v>28832</v>
      </c>
      <c r="C7984" s="419" t="s">
        <v>29900</v>
      </c>
      <c r="D7984" s="419" t="s">
        <v>29901</v>
      </c>
      <c r="E7984" s="419" t="s">
        <v>29902</v>
      </c>
      <c r="F7984" s="419" t="s">
        <v>29903</v>
      </c>
      <c r="G7984" s="419" t="s">
        <v>29904</v>
      </c>
      <c r="H7984" s="419" t="s">
        <v>28825</v>
      </c>
      <c r="I7984" s="419" t="s">
        <v>28826</v>
      </c>
    </row>
    <row r="7985" spans="1:9" x14ac:dyDescent="0.25">
      <c r="A7985" s="419" t="s">
        <v>29905</v>
      </c>
      <c r="B7985" s="419" t="s">
        <v>28832</v>
      </c>
      <c r="C7985" s="419" t="s">
        <v>29906</v>
      </c>
      <c r="D7985" s="419" t="s">
        <v>29907</v>
      </c>
      <c r="E7985" s="419" t="s">
        <v>29908</v>
      </c>
      <c r="F7985" s="419" t="s">
        <v>29909</v>
      </c>
      <c r="G7985" s="419" t="s">
        <v>28824</v>
      </c>
      <c r="H7985" s="419" t="s">
        <v>29910</v>
      </c>
      <c r="I7985" s="419" t="s">
        <v>28826</v>
      </c>
    </row>
    <row r="7986" spans="1:9" x14ac:dyDescent="0.25">
      <c r="A7986" s="419" t="s">
        <v>29911</v>
      </c>
      <c r="B7986" s="419" t="s">
        <v>8245</v>
      </c>
      <c r="C7986" s="419" t="s">
        <v>20738</v>
      </c>
      <c r="D7986" s="419" t="s">
        <v>29859</v>
      </c>
      <c r="E7986" s="419" t="s">
        <v>29860</v>
      </c>
      <c r="F7986" s="419" t="s">
        <v>29912</v>
      </c>
      <c r="G7986" s="419" t="s">
        <v>28824</v>
      </c>
      <c r="H7986" s="419" t="s">
        <v>28825</v>
      </c>
      <c r="I7986" s="419" t="s">
        <v>28826</v>
      </c>
    </row>
    <row r="7987" spans="1:9" x14ac:dyDescent="0.25">
      <c r="A7987" s="419" t="s">
        <v>29913</v>
      </c>
      <c r="B7987" s="419" t="s">
        <v>8245</v>
      </c>
      <c r="C7987" s="419" t="s">
        <v>29914</v>
      </c>
      <c r="D7987" s="419" t="s">
        <v>29864</v>
      </c>
      <c r="E7987" s="419" t="s">
        <v>29865</v>
      </c>
      <c r="F7987" s="419" t="s">
        <v>29915</v>
      </c>
      <c r="G7987" s="419" t="s">
        <v>29867</v>
      </c>
      <c r="H7987" s="419" t="s">
        <v>28825</v>
      </c>
      <c r="I7987" s="419" t="s">
        <v>28826</v>
      </c>
    </row>
    <row r="7988" spans="1:9" x14ac:dyDescent="0.25">
      <c r="A7988" s="419" t="s">
        <v>29916</v>
      </c>
      <c r="B7988" s="419" t="s">
        <v>28832</v>
      </c>
      <c r="C7988" s="419" t="s">
        <v>20741</v>
      </c>
      <c r="D7988" s="419" t="s">
        <v>29917</v>
      </c>
      <c r="E7988" s="419" t="s">
        <v>29918</v>
      </c>
      <c r="F7988" s="419" t="s">
        <v>29919</v>
      </c>
      <c r="G7988" s="419" t="s">
        <v>29424</v>
      </c>
      <c r="H7988" s="419" t="s">
        <v>28825</v>
      </c>
      <c r="I7988" s="419" t="s">
        <v>28826</v>
      </c>
    </row>
    <row r="7989" spans="1:9" x14ac:dyDescent="0.25">
      <c r="A7989" s="419" t="s">
        <v>29920</v>
      </c>
      <c r="B7989" s="419" t="s">
        <v>28832</v>
      </c>
      <c r="C7989" s="419" t="s">
        <v>29921</v>
      </c>
      <c r="D7989" s="419" t="s">
        <v>29922</v>
      </c>
      <c r="E7989" s="419" t="s">
        <v>29923</v>
      </c>
      <c r="F7989" s="419" t="s">
        <v>29924</v>
      </c>
      <c r="G7989" s="419" t="s">
        <v>29680</v>
      </c>
      <c r="H7989" s="419" t="s">
        <v>28825</v>
      </c>
      <c r="I7989" s="419" t="s">
        <v>28826</v>
      </c>
    </row>
    <row r="7990" spans="1:9" x14ac:dyDescent="0.25">
      <c r="A7990" s="419" t="s">
        <v>29925</v>
      </c>
      <c r="B7990" s="419" t="s">
        <v>28832</v>
      </c>
      <c r="C7990" s="419" t="s">
        <v>29926</v>
      </c>
      <c r="D7990" s="419" t="s">
        <v>29927</v>
      </c>
      <c r="E7990" s="419" t="s">
        <v>29928</v>
      </c>
      <c r="F7990" s="419" t="s">
        <v>29929</v>
      </c>
      <c r="G7990" s="419" t="s">
        <v>29680</v>
      </c>
      <c r="H7990" s="419" t="s">
        <v>28825</v>
      </c>
      <c r="I7990" s="419" t="s">
        <v>28826</v>
      </c>
    </row>
    <row r="7991" spans="1:9" x14ac:dyDescent="0.25">
      <c r="A7991" s="419" t="s">
        <v>29930</v>
      </c>
      <c r="B7991" s="419" t="s">
        <v>28832</v>
      </c>
      <c r="C7991" s="419" t="s">
        <v>29931</v>
      </c>
      <c r="D7991" s="419" t="s">
        <v>29932</v>
      </c>
      <c r="E7991" s="419" t="s">
        <v>29933</v>
      </c>
      <c r="F7991" s="419" t="s">
        <v>29934</v>
      </c>
      <c r="G7991" s="419" t="s">
        <v>29680</v>
      </c>
      <c r="H7991" s="419" t="s">
        <v>28825</v>
      </c>
      <c r="I7991" s="419" t="s">
        <v>28826</v>
      </c>
    </row>
    <row r="7992" spans="1:9" x14ac:dyDescent="0.25">
      <c r="A7992" s="419" t="s">
        <v>29935</v>
      </c>
      <c r="B7992" s="419" t="s">
        <v>28832</v>
      </c>
      <c r="C7992" s="419" t="s">
        <v>29936</v>
      </c>
      <c r="D7992" s="419" t="s">
        <v>29937</v>
      </c>
      <c r="E7992" s="419" t="s">
        <v>29938</v>
      </c>
      <c r="F7992" s="419" t="s">
        <v>29939</v>
      </c>
      <c r="G7992" s="419" t="s">
        <v>29680</v>
      </c>
      <c r="H7992" s="419" t="s">
        <v>28825</v>
      </c>
      <c r="I7992" s="419" t="s">
        <v>28826</v>
      </c>
    </row>
    <row r="7993" spans="1:9" x14ac:dyDescent="0.25">
      <c r="A7993" s="419" t="s">
        <v>29940</v>
      </c>
      <c r="B7993" s="419" t="s">
        <v>28832</v>
      </c>
      <c r="C7993" s="419" t="s">
        <v>20749</v>
      </c>
      <c r="D7993" s="419" t="s">
        <v>29941</v>
      </c>
      <c r="E7993" s="419" t="s">
        <v>29942</v>
      </c>
      <c r="F7993" s="419" t="s">
        <v>29943</v>
      </c>
      <c r="G7993" s="419" t="s">
        <v>29680</v>
      </c>
      <c r="H7993" s="419" t="s">
        <v>28825</v>
      </c>
      <c r="I7993" s="419" t="s">
        <v>28826</v>
      </c>
    </row>
    <row r="7994" spans="1:9" x14ac:dyDescent="0.25">
      <c r="A7994" s="419" t="s">
        <v>29944</v>
      </c>
      <c r="B7994" s="419" t="s">
        <v>28832</v>
      </c>
      <c r="C7994" s="419" t="s">
        <v>29945</v>
      </c>
      <c r="D7994" s="419" t="s">
        <v>29946</v>
      </c>
      <c r="E7994" s="419" t="s">
        <v>29947</v>
      </c>
      <c r="F7994" s="419" t="s">
        <v>29948</v>
      </c>
      <c r="G7994" s="419" t="s">
        <v>29680</v>
      </c>
      <c r="H7994" s="419" t="s">
        <v>28825</v>
      </c>
      <c r="I7994" s="419" t="s">
        <v>28826</v>
      </c>
    </row>
    <row r="7995" spans="1:9" x14ac:dyDescent="0.25">
      <c r="A7995" s="419" t="s">
        <v>29949</v>
      </c>
      <c r="B7995" s="419" t="s">
        <v>28832</v>
      </c>
      <c r="C7995" s="419" t="s">
        <v>29950</v>
      </c>
      <c r="D7995" s="419" t="s">
        <v>29951</v>
      </c>
      <c r="E7995" s="419" t="s">
        <v>29952</v>
      </c>
      <c r="F7995" s="419" t="s">
        <v>29953</v>
      </c>
      <c r="G7995" s="419" t="s">
        <v>29680</v>
      </c>
      <c r="H7995" s="419" t="s">
        <v>28825</v>
      </c>
      <c r="I7995" s="419" t="s">
        <v>28826</v>
      </c>
    </row>
    <row r="7996" spans="1:9" x14ac:dyDescent="0.25">
      <c r="A7996" s="419" t="s">
        <v>29954</v>
      </c>
      <c r="B7996" s="419" t="s">
        <v>28832</v>
      </c>
      <c r="C7996" s="419" t="s">
        <v>29955</v>
      </c>
      <c r="D7996" s="419" t="s">
        <v>29956</v>
      </c>
      <c r="E7996" s="419" t="s">
        <v>29957</v>
      </c>
      <c r="F7996" s="419" t="s">
        <v>29958</v>
      </c>
      <c r="G7996" s="419" t="s">
        <v>29680</v>
      </c>
      <c r="H7996" s="419" t="s">
        <v>28825</v>
      </c>
      <c r="I7996" s="419" t="s">
        <v>28826</v>
      </c>
    </row>
    <row r="7997" spans="1:9" x14ac:dyDescent="0.25">
      <c r="A7997" s="419" t="s">
        <v>29959</v>
      </c>
      <c r="B7997" s="419" t="s">
        <v>28832</v>
      </c>
      <c r="C7997" s="419" t="s">
        <v>29960</v>
      </c>
      <c r="D7997" s="419" t="s">
        <v>29961</v>
      </c>
      <c r="E7997" s="419" t="s">
        <v>29962</v>
      </c>
      <c r="F7997" s="419" t="s">
        <v>29963</v>
      </c>
      <c r="G7997" s="419" t="s">
        <v>29680</v>
      </c>
      <c r="H7997" s="419" t="s">
        <v>28825</v>
      </c>
      <c r="I7997" s="419" t="s">
        <v>28826</v>
      </c>
    </row>
    <row r="7998" spans="1:9" x14ac:dyDescent="0.25">
      <c r="A7998" s="419" t="s">
        <v>29964</v>
      </c>
      <c r="B7998" s="419" t="s">
        <v>28832</v>
      </c>
      <c r="C7998" s="419" t="s">
        <v>29965</v>
      </c>
      <c r="D7998" s="419" t="s">
        <v>29966</v>
      </c>
      <c r="E7998" s="419" t="s">
        <v>29967</v>
      </c>
      <c r="F7998" s="419" t="s">
        <v>29968</v>
      </c>
      <c r="G7998" s="419" t="s">
        <v>29680</v>
      </c>
      <c r="H7998" s="419" t="s">
        <v>28825</v>
      </c>
      <c r="I7998" s="419" t="s">
        <v>28826</v>
      </c>
    </row>
    <row r="7999" spans="1:9" x14ac:dyDescent="0.25">
      <c r="A7999" s="419" t="s">
        <v>29969</v>
      </c>
      <c r="B7999" s="419" t="s">
        <v>28832</v>
      </c>
      <c r="C7999" s="419" t="s">
        <v>29970</v>
      </c>
      <c r="D7999" s="419" t="s">
        <v>29971</v>
      </c>
      <c r="E7999" s="419" t="s">
        <v>29971</v>
      </c>
      <c r="F7999" s="419" t="s">
        <v>29972</v>
      </c>
      <c r="G7999" s="419" t="s">
        <v>29020</v>
      </c>
      <c r="H7999" s="419" t="s">
        <v>28915</v>
      </c>
      <c r="I7999" s="419" t="s">
        <v>28826</v>
      </c>
    </row>
    <row r="8000" spans="1:9" x14ac:dyDescent="0.25">
      <c r="A8000" s="419" t="s">
        <v>29973</v>
      </c>
      <c r="B8000" s="419" t="s">
        <v>28832</v>
      </c>
      <c r="C8000" s="419" t="s">
        <v>29974</v>
      </c>
      <c r="D8000" s="419" t="s">
        <v>29975</v>
      </c>
      <c r="E8000" s="419" t="s">
        <v>29976</v>
      </c>
      <c r="F8000" s="419" t="s">
        <v>29977</v>
      </c>
      <c r="G8000" s="419" t="s">
        <v>29978</v>
      </c>
      <c r="H8000" s="419" t="s">
        <v>28825</v>
      </c>
      <c r="I8000" s="419" t="s">
        <v>28826</v>
      </c>
    </row>
    <row r="8001" spans="1:9" x14ac:dyDescent="0.25">
      <c r="A8001" s="419" t="s">
        <v>29979</v>
      </c>
      <c r="B8001" s="419" t="s">
        <v>28832</v>
      </c>
      <c r="C8001" s="419" t="s">
        <v>29980</v>
      </c>
      <c r="D8001" s="419" t="s">
        <v>29981</v>
      </c>
      <c r="E8001" s="419" t="s">
        <v>29982</v>
      </c>
      <c r="F8001" s="419" t="s">
        <v>29983</v>
      </c>
      <c r="G8001" s="419" t="s">
        <v>28824</v>
      </c>
      <c r="H8001" s="419" t="s">
        <v>28969</v>
      </c>
      <c r="I8001" s="419" t="s">
        <v>28826</v>
      </c>
    </row>
    <row r="8002" spans="1:9" x14ac:dyDescent="0.25">
      <c r="A8002" s="419" t="s">
        <v>29984</v>
      </c>
      <c r="B8002" s="419" t="s">
        <v>28832</v>
      </c>
      <c r="C8002" s="419" t="s">
        <v>29985</v>
      </c>
      <c r="D8002" s="419" t="s">
        <v>29986</v>
      </c>
      <c r="E8002" s="419" t="s">
        <v>29986</v>
      </c>
      <c r="F8002" s="419" t="s">
        <v>29987</v>
      </c>
      <c r="G8002" s="419" t="s">
        <v>29772</v>
      </c>
      <c r="H8002" s="419" t="s">
        <v>28825</v>
      </c>
      <c r="I8002" s="419" t="s">
        <v>28826</v>
      </c>
    </row>
    <row r="8003" spans="1:9" x14ac:dyDescent="0.25">
      <c r="A8003" s="419" t="s">
        <v>29988</v>
      </c>
      <c r="B8003" s="419" t="s">
        <v>28832</v>
      </c>
      <c r="C8003" s="419" t="s">
        <v>20757</v>
      </c>
      <c r="D8003" s="419" t="s">
        <v>20758</v>
      </c>
      <c r="E8003" s="419" t="s">
        <v>20758</v>
      </c>
      <c r="F8003" s="419" t="s">
        <v>29989</v>
      </c>
      <c r="G8003" s="419" t="s">
        <v>29772</v>
      </c>
      <c r="H8003" s="419" t="s">
        <v>28825</v>
      </c>
      <c r="I8003" s="419" t="s">
        <v>28826</v>
      </c>
    </row>
    <row r="8004" spans="1:9" x14ac:dyDescent="0.25">
      <c r="A8004" s="419" t="s">
        <v>29990</v>
      </c>
      <c r="B8004" s="419" t="s">
        <v>28832</v>
      </c>
      <c r="C8004" s="419" t="s">
        <v>20761</v>
      </c>
      <c r="D8004" s="419" t="s">
        <v>29991</v>
      </c>
      <c r="E8004" s="419" t="s">
        <v>29992</v>
      </c>
      <c r="F8004" s="419" t="s">
        <v>29993</v>
      </c>
      <c r="G8004" s="419" t="s">
        <v>28824</v>
      </c>
      <c r="H8004" s="419" t="s">
        <v>29994</v>
      </c>
      <c r="I8004" s="419" t="s">
        <v>28826</v>
      </c>
    </row>
    <row r="8005" spans="1:9" x14ac:dyDescent="0.25">
      <c r="A8005" s="419" t="s">
        <v>29995</v>
      </c>
      <c r="B8005" s="419" t="s">
        <v>28832</v>
      </c>
      <c r="C8005" s="419" t="s">
        <v>29996</v>
      </c>
      <c r="D8005" s="419" t="s">
        <v>29997</v>
      </c>
      <c r="E8005" s="419" t="s">
        <v>29998</v>
      </c>
      <c r="F8005" s="419" t="s">
        <v>29999</v>
      </c>
      <c r="G8005" s="419" t="s">
        <v>28824</v>
      </c>
      <c r="H8005" s="419" t="s">
        <v>29643</v>
      </c>
      <c r="I8005" s="419" t="s">
        <v>28826</v>
      </c>
    </row>
    <row r="8006" spans="1:9" x14ac:dyDescent="0.25">
      <c r="A8006" s="419" t="s">
        <v>30000</v>
      </c>
      <c r="B8006" s="419" t="s">
        <v>28832</v>
      </c>
      <c r="C8006" s="419" t="s">
        <v>30001</v>
      </c>
      <c r="D8006" s="419" t="s">
        <v>30002</v>
      </c>
      <c r="E8006" s="419" t="s">
        <v>30003</v>
      </c>
      <c r="F8006" s="419" t="s">
        <v>30004</v>
      </c>
      <c r="G8006" s="419" t="s">
        <v>28908</v>
      </c>
      <c r="H8006" s="419" t="s">
        <v>28825</v>
      </c>
      <c r="I8006" s="419" t="s">
        <v>28826</v>
      </c>
    </row>
    <row r="8007" spans="1:9" x14ac:dyDescent="0.25">
      <c r="A8007" s="419" t="s">
        <v>30005</v>
      </c>
      <c r="B8007" s="419" t="s">
        <v>28832</v>
      </c>
      <c r="C8007" s="419" t="s">
        <v>20764</v>
      </c>
      <c r="D8007" s="419" t="s">
        <v>20765</v>
      </c>
      <c r="E8007" s="419" t="s">
        <v>12694</v>
      </c>
      <c r="F8007" s="419" t="s">
        <v>30006</v>
      </c>
      <c r="G8007" s="419" t="s">
        <v>30007</v>
      </c>
      <c r="H8007" s="419" t="s">
        <v>30008</v>
      </c>
      <c r="I8007" s="419" t="s">
        <v>28826</v>
      </c>
    </row>
    <row r="8008" spans="1:9" x14ac:dyDescent="0.25">
      <c r="A8008" s="419" t="s">
        <v>30009</v>
      </c>
      <c r="B8008" s="419" t="s">
        <v>28832</v>
      </c>
      <c r="C8008" s="419" t="s">
        <v>30010</v>
      </c>
      <c r="D8008" s="419" t="s">
        <v>30011</v>
      </c>
      <c r="E8008" s="419" t="s">
        <v>30012</v>
      </c>
      <c r="F8008" s="419" t="s">
        <v>30013</v>
      </c>
      <c r="G8008" s="419" t="s">
        <v>28824</v>
      </c>
      <c r="H8008" s="419" t="s">
        <v>28825</v>
      </c>
      <c r="I8008" s="419" t="s">
        <v>28826</v>
      </c>
    </row>
    <row r="8009" spans="1:9" x14ac:dyDescent="0.25">
      <c r="A8009" s="419" t="s">
        <v>30014</v>
      </c>
      <c r="B8009" s="419" t="s">
        <v>28832</v>
      </c>
      <c r="C8009" s="419" t="s">
        <v>30015</v>
      </c>
      <c r="D8009" s="419" t="s">
        <v>30016</v>
      </c>
      <c r="E8009" s="419" t="s">
        <v>30017</v>
      </c>
      <c r="F8009" s="419" t="s">
        <v>30018</v>
      </c>
      <c r="G8009" s="419" t="s">
        <v>28824</v>
      </c>
      <c r="H8009" s="419" t="s">
        <v>28825</v>
      </c>
      <c r="I8009" s="419" t="s">
        <v>28826</v>
      </c>
    </row>
    <row r="8010" spans="1:9" x14ac:dyDescent="0.25">
      <c r="A8010" s="419" t="s">
        <v>30019</v>
      </c>
      <c r="B8010" s="419" t="s">
        <v>28832</v>
      </c>
      <c r="C8010" s="419" t="s">
        <v>30015</v>
      </c>
      <c r="D8010" s="419" t="s">
        <v>30020</v>
      </c>
      <c r="E8010" s="419" t="s">
        <v>30021</v>
      </c>
      <c r="F8010" s="419" t="s">
        <v>30022</v>
      </c>
      <c r="G8010" s="419" t="s">
        <v>30023</v>
      </c>
      <c r="H8010" s="419" t="s">
        <v>28825</v>
      </c>
      <c r="I8010" s="419" t="s">
        <v>28826</v>
      </c>
    </row>
    <row r="8011" spans="1:9" x14ac:dyDescent="0.25">
      <c r="A8011" s="419" t="s">
        <v>30024</v>
      </c>
      <c r="B8011" s="419" t="s">
        <v>28832</v>
      </c>
      <c r="C8011" s="419" t="s">
        <v>30025</v>
      </c>
      <c r="D8011" s="419" t="s">
        <v>30026</v>
      </c>
      <c r="E8011" s="419" t="s">
        <v>30027</v>
      </c>
      <c r="F8011" s="419" t="s">
        <v>30028</v>
      </c>
      <c r="G8011" s="419" t="s">
        <v>30023</v>
      </c>
      <c r="H8011" s="419" t="s">
        <v>28825</v>
      </c>
      <c r="I8011" s="419" t="s">
        <v>28826</v>
      </c>
    </row>
    <row r="8012" spans="1:9" x14ac:dyDescent="0.25">
      <c r="A8012" s="419" t="s">
        <v>30029</v>
      </c>
      <c r="B8012" s="419" t="s">
        <v>28832</v>
      </c>
      <c r="C8012" s="419" t="s">
        <v>30030</v>
      </c>
      <c r="D8012" s="419" t="s">
        <v>30031</v>
      </c>
      <c r="E8012" s="419" t="s">
        <v>18938</v>
      </c>
      <c r="F8012" s="419" t="s">
        <v>30032</v>
      </c>
      <c r="G8012" s="419" t="s">
        <v>30033</v>
      </c>
      <c r="H8012" s="419" t="s">
        <v>28825</v>
      </c>
      <c r="I8012" s="419" t="s">
        <v>28826</v>
      </c>
    </row>
    <row r="8013" spans="1:9" x14ac:dyDescent="0.25">
      <c r="A8013" s="419" t="s">
        <v>30034</v>
      </c>
      <c r="B8013" s="419" t="s">
        <v>28832</v>
      </c>
      <c r="C8013" s="419" t="s">
        <v>20771</v>
      </c>
      <c r="D8013" s="419" t="s">
        <v>30035</v>
      </c>
      <c r="E8013" s="419" t="s">
        <v>30036</v>
      </c>
      <c r="F8013" s="419" t="s">
        <v>30037</v>
      </c>
      <c r="G8013" s="419" t="s">
        <v>28824</v>
      </c>
      <c r="H8013" s="419" t="s">
        <v>28825</v>
      </c>
      <c r="I8013" s="419" t="s">
        <v>28826</v>
      </c>
    </row>
    <row r="8014" spans="1:9" x14ac:dyDescent="0.25">
      <c r="A8014" s="419" t="s">
        <v>30038</v>
      </c>
      <c r="B8014" s="419" t="s">
        <v>28832</v>
      </c>
      <c r="C8014" s="419" t="s">
        <v>18845</v>
      </c>
      <c r="D8014" s="419" t="s">
        <v>30039</v>
      </c>
      <c r="E8014" s="419" t="s">
        <v>30040</v>
      </c>
      <c r="F8014" s="419" t="s">
        <v>30041</v>
      </c>
      <c r="G8014" s="419" t="s">
        <v>30042</v>
      </c>
      <c r="H8014" s="419" t="s">
        <v>28825</v>
      </c>
      <c r="I8014" s="419" t="s">
        <v>28826</v>
      </c>
    </row>
    <row r="8015" spans="1:9" x14ac:dyDescent="0.25">
      <c r="A8015" s="419" t="s">
        <v>30043</v>
      </c>
      <c r="B8015" s="419" t="s">
        <v>28832</v>
      </c>
      <c r="C8015" s="419" t="s">
        <v>30044</v>
      </c>
      <c r="D8015" s="419" t="s">
        <v>30045</v>
      </c>
      <c r="E8015" s="419" t="s">
        <v>30046</v>
      </c>
      <c r="F8015" s="419" t="s">
        <v>30047</v>
      </c>
      <c r="G8015" s="419" t="s">
        <v>29528</v>
      </c>
      <c r="H8015" s="419" t="s">
        <v>28825</v>
      </c>
      <c r="I8015" s="419" t="s">
        <v>28826</v>
      </c>
    </row>
    <row r="8016" spans="1:9" x14ac:dyDescent="0.25">
      <c r="A8016" s="419" t="s">
        <v>30048</v>
      </c>
      <c r="B8016" s="419" t="s">
        <v>8245</v>
      </c>
      <c r="C8016" s="419" t="s">
        <v>18849</v>
      </c>
      <c r="D8016" s="419" t="s">
        <v>30039</v>
      </c>
      <c r="E8016" s="419" t="s">
        <v>30040</v>
      </c>
      <c r="F8016" s="419" t="s">
        <v>30049</v>
      </c>
      <c r="G8016" s="419" t="s">
        <v>30042</v>
      </c>
      <c r="H8016" s="419" t="s">
        <v>28825</v>
      </c>
      <c r="I8016" s="419" t="s">
        <v>28826</v>
      </c>
    </row>
    <row r="8017" spans="1:9" x14ac:dyDescent="0.25">
      <c r="A8017" s="419" t="s">
        <v>30050</v>
      </c>
      <c r="B8017" s="419" t="s">
        <v>28832</v>
      </c>
      <c r="C8017" s="419" t="s">
        <v>18853</v>
      </c>
      <c r="D8017" s="419" t="s">
        <v>30051</v>
      </c>
      <c r="E8017" s="419" t="s">
        <v>18854</v>
      </c>
      <c r="F8017" s="419" t="s">
        <v>30052</v>
      </c>
      <c r="G8017" s="419" t="s">
        <v>30042</v>
      </c>
      <c r="H8017" s="419" t="s">
        <v>28825</v>
      </c>
      <c r="I8017" s="419" t="s">
        <v>28826</v>
      </c>
    </row>
    <row r="8018" spans="1:9" x14ac:dyDescent="0.25">
      <c r="A8018" s="419" t="s">
        <v>30053</v>
      </c>
      <c r="B8018" s="419" t="s">
        <v>8245</v>
      </c>
      <c r="C8018" s="419" t="s">
        <v>30054</v>
      </c>
      <c r="D8018" s="419" t="s">
        <v>30051</v>
      </c>
      <c r="E8018" s="419" t="s">
        <v>18854</v>
      </c>
      <c r="F8018" s="419" t="s">
        <v>30055</v>
      </c>
      <c r="G8018" s="419" t="s">
        <v>30042</v>
      </c>
      <c r="H8018" s="419" t="s">
        <v>28825</v>
      </c>
      <c r="I8018" s="419" t="s">
        <v>28826</v>
      </c>
    </row>
    <row r="8019" spans="1:9" x14ac:dyDescent="0.25">
      <c r="A8019" s="419" t="s">
        <v>30056</v>
      </c>
      <c r="B8019" s="419" t="s">
        <v>28832</v>
      </c>
      <c r="C8019" s="419" t="s">
        <v>30057</v>
      </c>
      <c r="D8019" s="419" t="s">
        <v>30058</v>
      </c>
      <c r="E8019" s="419" t="s">
        <v>30059</v>
      </c>
      <c r="F8019" s="419" t="s">
        <v>30060</v>
      </c>
      <c r="G8019" s="419" t="s">
        <v>28824</v>
      </c>
      <c r="H8019" s="419" t="s">
        <v>28825</v>
      </c>
      <c r="I8019" s="419" t="s">
        <v>28826</v>
      </c>
    </row>
    <row r="8020" spans="1:9" x14ac:dyDescent="0.25">
      <c r="A8020" s="419" t="s">
        <v>30061</v>
      </c>
      <c r="B8020" s="419" t="s">
        <v>28832</v>
      </c>
      <c r="C8020" s="419" t="s">
        <v>18865</v>
      </c>
      <c r="D8020" s="419" t="s">
        <v>30062</v>
      </c>
      <c r="E8020" s="419" t="s">
        <v>30063</v>
      </c>
      <c r="F8020" s="419" t="s">
        <v>30064</v>
      </c>
      <c r="G8020" s="419" t="s">
        <v>28824</v>
      </c>
      <c r="H8020" s="419" t="s">
        <v>28825</v>
      </c>
      <c r="I8020" s="419" t="s">
        <v>28826</v>
      </c>
    </row>
    <row r="8021" spans="1:9" x14ac:dyDescent="0.25">
      <c r="A8021" s="419" t="s">
        <v>30065</v>
      </c>
      <c r="B8021" s="419" t="s">
        <v>28832</v>
      </c>
      <c r="C8021" s="419" t="s">
        <v>30066</v>
      </c>
      <c r="D8021" s="419" t="s">
        <v>30067</v>
      </c>
      <c r="E8021" s="419" t="s">
        <v>30067</v>
      </c>
      <c r="F8021" s="419" t="s">
        <v>30068</v>
      </c>
      <c r="G8021" s="419" t="s">
        <v>30069</v>
      </c>
      <c r="H8021" s="419" t="s">
        <v>28825</v>
      </c>
      <c r="I8021" s="419" t="s">
        <v>28826</v>
      </c>
    </row>
    <row r="8022" spans="1:9" x14ac:dyDescent="0.25">
      <c r="A8022" s="419" t="s">
        <v>30070</v>
      </c>
      <c r="B8022" s="419" t="s">
        <v>8245</v>
      </c>
      <c r="C8022" s="419" t="s">
        <v>30071</v>
      </c>
      <c r="D8022" s="419" t="s">
        <v>30072</v>
      </c>
      <c r="E8022" s="419" t="s">
        <v>22534</v>
      </c>
      <c r="F8022" s="419" t="s">
        <v>30073</v>
      </c>
      <c r="G8022" s="419" t="s">
        <v>28824</v>
      </c>
      <c r="H8022" s="419" t="s">
        <v>28825</v>
      </c>
      <c r="I8022" s="419" t="s">
        <v>28826</v>
      </c>
    </row>
    <row r="8023" spans="1:9" x14ac:dyDescent="0.25">
      <c r="A8023" s="419" t="s">
        <v>30074</v>
      </c>
      <c r="B8023" s="419" t="s">
        <v>28832</v>
      </c>
      <c r="C8023" s="419" t="s">
        <v>30075</v>
      </c>
      <c r="D8023" s="419" t="s">
        <v>30076</v>
      </c>
      <c r="E8023" s="419" t="s">
        <v>30077</v>
      </c>
      <c r="F8023" s="419" t="s">
        <v>30078</v>
      </c>
      <c r="G8023" s="419" t="s">
        <v>30079</v>
      </c>
      <c r="H8023" s="419" t="s">
        <v>28825</v>
      </c>
      <c r="I8023" s="419" t="s">
        <v>28826</v>
      </c>
    </row>
    <row r="8024" spans="1:9" x14ac:dyDescent="0.25">
      <c r="A8024" s="419" t="s">
        <v>30080</v>
      </c>
      <c r="B8024" s="419" t="s">
        <v>8245</v>
      </c>
      <c r="C8024" s="419" t="s">
        <v>30081</v>
      </c>
      <c r="D8024" s="419" t="s">
        <v>30082</v>
      </c>
      <c r="E8024" s="419" t="s">
        <v>30083</v>
      </c>
      <c r="F8024" s="419" t="s">
        <v>30084</v>
      </c>
      <c r="G8024" s="419" t="s">
        <v>28824</v>
      </c>
      <c r="H8024" s="419" t="s">
        <v>28825</v>
      </c>
      <c r="I8024" s="419" t="s">
        <v>28826</v>
      </c>
    </row>
    <row r="8025" spans="1:9" x14ac:dyDescent="0.25">
      <c r="A8025" s="419" t="s">
        <v>30085</v>
      </c>
      <c r="B8025" s="419" t="s">
        <v>28832</v>
      </c>
      <c r="C8025" s="419" t="s">
        <v>30086</v>
      </c>
      <c r="D8025" s="419" t="s">
        <v>30087</v>
      </c>
      <c r="E8025" s="419" t="s">
        <v>30088</v>
      </c>
      <c r="F8025" s="419" t="s">
        <v>30089</v>
      </c>
      <c r="G8025" s="419" t="s">
        <v>29680</v>
      </c>
      <c r="H8025" s="419" t="s">
        <v>28825</v>
      </c>
      <c r="I8025" s="419" t="s">
        <v>28826</v>
      </c>
    </row>
    <row r="8026" spans="1:9" x14ac:dyDescent="0.25">
      <c r="A8026" s="419" t="s">
        <v>30090</v>
      </c>
      <c r="B8026" s="419" t="s">
        <v>28832</v>
      </c>
      <c r="C8026" s="419" t="s">
        <v>30091</v>
      </c>
      <c r="D8026" s="419" t="s">
        <v>30092</v>
      </c>
      <c r="E8026" s="419" t="s">
        <v>30093</v>
      </c>
      <c r="F8026" s="419" t="s">
        <v>30094</v>
      </c>
      <c r="G8026" s="419" t="s">
        <v>28824</v>
      </c>
      <c r="H8026" s="419" t="s">
        <v>28969</v>
      </c>
      <c r="I8026" s="419" t="s">
        <v>28826</v>
      </c>
    </row>
    <row r="8027" spans="1:9" x14ac:dyDescent="0.25">
      <c r="A8027" s="419" t="s">
        <v>30095</v>
      </c>
      <c r="B8027" s="419" t="s">
        <v>28832</v>
      </c>
      <c r="C8027" s="419" t="s">
        <v>30096</v>
      </c>
      <c r="D8027" s="419" t="s">
        <v>30097</v>
      </c>
      <c r="E8027" s="419" t="s">
        <v>30098</v>
      </c>
      <c r="F8027" s="419" t="s">
        <v>30099</v>
      </c>
      <c r="G8027" s="419" t="s">
        <v>28824</v>
      </c>
      <c r="H8027" s="419" t="s">
        <v>28969</v>
      </c>
      <c r="I8027" s="419" t="s">
        <v>28826</v>
      </c>
    </row>
    <row r="8028" spans="1:9" x14ac:dyDescent="0.25">
      <c r="A8028" s="419" t="s">
        <v>30100</v>
      </c>
      <c r="B8028" s="419" t="s">
        <v>28832</v>
      </c>
      <c r="C8028" s="419" t="s">
        <v>30101</v>
      </c>
      <c r="D8028" s="419" t="s">
        <v>30097</v>
      </c>
      <c r="E8028" s="419" t="s">
        <v>29106</v>
      </c>
      <c r="F8028" s="419" t="s">
        <v>30102</v>
      </c>
      <c r="G8028" s="419" t="s">
        <v>28824</v>
      </c>
      <c r="H8028" s="419" t="s">
        <v>28825</v>
      </c>
      <c r="I8028" s="419" t="s">
        <v>28826</v>
      </c>
    </row>
    <row r="8029" spans="1:9" x14ac:dyDescent="0.25">
      <c r="A8029" s="419" t="s">
        <v>30103</v>
      </c>
      <c r="B8029" s="419" t="s">
        <v>28832</v>
      </c>
      <c r="C8029" s="419" t="s">
        <v>28189</v>
      </c>
      <c r="D8029" s="419" t="s">
        <v>30104</v>
      </c>
      <c r="E8029" s="419" t="s">
        <v>30105</v>
      </c>
      <c r="F8029" s="419" t="s">
        <v>30106</v>
      </c>
      <c r="G8029" s="419" t="s">
        <v>28824</v>
      </c>
      <c r="H8029" s="419" t="s">
        <v>28969</v>
      </c>
      <c r="I8029" s="419" t="s">
        <v>28826</v>
      </c>
    </row>
    <row r="8030" spans="1:9" x14ac:dyDescent="0.25">
      <c r="A8030" s="419" t="s">
        <v>30107</v>
      </c>
      <c r="B8030" s="419" t="s">
        <v>28832</v>
      </c>
      <c r="C8030" s="419" t="s">
        <v>18885</v>
      </c>
      <c r="D8030" s="419" t="s">
        <v>18886</v>
      </c>
      <c r="E8030" s="419" t="s">
        <v>18886</v>
      </c>
      <c r="F8030" s="419" t="s">
        <v>30108</v>
      </c>
      <c r="G8030" s="419" t="s">
        <v>30109</v>
      </c>
      <c r="H8030" s="419" t="s">
        <v>28825</v>
      </c>
      <c r="I8030" s="419" t="s">
        <v>28826</v>
      </c>
    </row>
    <row r="8031" spans="1:9" x14ac:dyDescent="0.25">
      <c r="A8031" s="419" t="s">
        <v>30110</v>
      </c>
      <c r="B8031" s="419" t="s">
        <v>28832</v>
      </c>
      <c r="C8031" s="419" t="s">
        <v>30111</v>
      </c>
      <c r="D8031" s="419" t="s">
        <v>30112</v>
      </c>
      <c r="E8031" s="419" t="s">
        <v>30113</v>
      </c>
      <c r="F8031" s="419" t="s">
        <v>30114</v>
      </c>
      <c r="G8031" s="419" t="s">
        <v>29537</v>
      </c>
      <c r="H8031" s="419" t="s">
        <v>28825</v>
      </c>
      <c r="I8031" s="419" t="s">
        <v>28826</v>
      </c>
    </row>
    <row r="8032" spans="1:9" x14ac:dyDescent="0.25">
      <c r="A8032" s="419" t="s">
        <v>30115</v>
      </c>
      <c r="B8032" s="419" t="s">
        <v>28832</v>
      </c>
      <c r="C8032" s="419" t="s">
        <v>30116</v>
      </c>
      <c r="D8032" s="419" t="s">
        <v>30117</v>
      </c>
      <c r="E8032" s="419" t="s">
        <v>30118</v>
      </c>
      <c r="F8032" s="419" t="s">
        <v>30119</v>
      </c>
      <c r="G8032" s="419" t="s">
        <v>29537</v>
      </c>
      <c r="H8032" s="419" t="s">
        <v>28825</v>
      </c>
      <c r="I8032" s="419" t="s">
        <v>28826</v>
      </c>
    </row>
    <row r="8033" spans="1:9" x14ac:dyDescent="0.25">
      <c r="A8033" s="419" t="s">
        <v>30120</v>
      </c>
      <c r="B8033" s="419" t="s">
        <v>28832</v>
      </c>
      <c r="C8033" s="419" t="s">
        <v>30121</v>
      </c>
      <c r="D8033" s="419" t="s">
        <v>30122</v>
      </c>
      <c r="E8033" s="419" t="s">
        <v>30123</v>
      </c>
      <c r="F8033" s="419" t="s">
        <v>30124</v>
      </c>
      <c r="G8033" s="419" t="s">
        <v>29537</v>
      </c>
      <c r="H8033" s="419" t="s">
        <v>28825</v>
      </c>
      <c r="I8033" s="419" t="s">
        <v>28826</v>
      </c>
    </row>
    <row r="8034" spans="1:9" x14ac:dyDescent="0.25">
      <c r="A8034" s="419" t="s">
        <v>30125</v>
      </c>
      <c r="B8034" s="419" t="s">
        <v>28832</v>
      </c>
      <c r="C8034" s="419" t="s">
        <v>30126</v>
      </c>
      <c r="D8034" s="419" t="s">
        <v>30127</v>
      </c>
      <c r="E8034" s="419" t="s">
        <v>30128</v>
      </c>
      <c r="F8034" s="419" t="s">
        <v>30129</v>
      </c>
      <c r="G8034" s="419" t="s">
        <v>29537</v>
      </c>
      <c r="H8034" s="419" t="s">
        <v>28825</v>
      </c>
      <c r="I8034" s="419" t="s">
        <v>28826</v>
      </c>
    </row>
    <row r="8035" spans="1:9" x14ac:dyDescent="0.25">
      <c r="A8035" s="419" t="s">
        <v>30130</v>
      </c>
      <c r="B8035" s="419" t="s">
        <v>28832</v>
      </c>
      <c r="C8035" s="419" t="s">
        <v>30131</v>
      </c>
      <c r="D8035" s="419" t="s">
        <v>30132</v>
      </c>
      <c r="E8035" s="419" t="s">
        <v>30133</v>
      </c>
      <c r="F8035" s="419" t="s">
        <v>30134</v>
      </c>
      <c r="G8035" s="419" t="s">
        <v>29537</v>
      </c>
      <c r="H8035" s="419" t="s">
        <v>28825</v>
      </c>
      <c r="I8035" s="419" t="s">
        <v>28826</v>
      </c>
    </row>
    <row r="8036" spans="1:9" x14ac:dyDescent="0.25">
      <c r="A8036" s="419" t="s">
        <v>30135</v>
      </c>
      <c r="B8036" s="419" t="s">
        <v>28832</v>
      </c>
      <c r="C8036" s="419" t="s">
        <v>30136</v>
      </c>
      <c r="D8036" s="419" t="s">
        <v>30137</v>
      </c>
      <c r="E8036" s="419" t="s">
        <v>30138</v>
      </c>
      <c r="F8036" s="419" t="s">
        <v>30139</v>
      </c>
      <c r="G8036" s="419" t="s">
        <v>29537</v>
      </c>
      <c r="H8036" s="419" t="s">
        <v>28825</v>
      </c>
      <c r="I8036" s="419" t="s">
        <v>28826</v>
      </c>
    </row>
    <row r="8037" spans="1:9" x14ac:dyDescent="0.25">
      <c r="A8037" s="419" t="s">
        <v>30140</v>
      </c>
      <c r="B8037" s="419" t="s">
        <v>28832</v>
      </c>
      <c r="C8037" s="419" t="s">
        <v>30141</v>
      </c>
      <c r="D8037" s="419" t="s">
        <v>30142</v>
      </c>
      <c r="E8037" s="419" t="s">
        <v>30143</v>
      </c>
      <c r="F8037" s="419" t="s">
        <v>30144</v>
      </c>
      <c r="G8037" s="419" t="s">
        <v>30109</v>
      </c>
      <c r="H8037" s="419" t="s">
        <v>28825</v>
      </c>
      <c r="I8037" s="419" t="s">
        <v>28826</v>
      </c>
    </row>
    <row r="8038" spans="1:9" x14ac:dyDescent="0.25">
      <c r="A8038" s="419" t="s">
        <v>30145</v>
      </c>
      <c r="B8038" s="419" t="s">
        <v>28832</v>
      </c>
      <c r="C8038" s="419" t="s">
        <v>30146</v>
      </c>
      <c r="D8038" s="419" t="s">
        <v>30147</v>
      </c>
      <c r="E8038" s="419" t="s">
        <v>30148</v>
      </c>
      <c r="F8038" s="419" t="s">
        <v>30149</v>
      </c>
      <c r="G8038" s="419" t="s">
        <v>29537</v>
      </c>
      <c r="H8038" s="419" t="s">
        <v>28825</v>
      </c>
      <c r="I8038" s="419" t="s">
        <v>28826</v>
      </c>
    </row>
    <row r="8039" spans="1:9" x14ac:dyDescent="0.25">
      <c r="A8039" s="419" t="s">
        <v>30150</v>
      </c>
      <c r="B8039" s="419" t="s">
        <v>28832</v>
      </c>
      <c r="C8039" s="419" t="s">
        <v>30151</v>
      </c>
      <c r="D8039" s="419" t="s">
        <v>30152</v>
      </c>
      <c r="E8039" s="419" t="s">
        <v>30152</v>
      </c>
      <c r="F8039" s="419" t="s">
        <v>30153</v>
      </c>
      <c r="G8039" s="419" t="s">
        <v>30154</v>
      </c>
      <c r="H8039" s="419" t="s">
        <v>28825</v>
      </c>
      <c r="I8039" s="419" t="s">
        <v>28826</v>
      </c>
    </row>
    <row r="8040" spans="1:9" x14ac:dyDescent="0.25">
      <c r="A8040" s="419" t="s">
        <v>30155</v>
      </c>
      <c r="B8040" s="419" t="s">
        <v>28832</v>
      </c>
      <c r="C8040" s="419" t="s">
        <v>30156</v>
      </c>
      <c r="D8040" s="419" t="s">
        <v>30157</v>
      </c>
      <c r="E8040" s="419" t="s">
        <v>30158</v>
      </c>
      <c r="F8040" s="419" t="s">
        <v>30159</v>
      </c>
      <c r="G8040" s="419" t="s">
        <v>28824</v>
      </c>
      <c r="H8040" s="419" t="s">
        <v>29643</v>
      </c>
      <c r="I8040" s="419" t="s">
        <v>28826</v>
      </c>
    </row>
    <row r="8041" spans="1:9" x14ac:dyDescent="0.25">
      <c r="A8041" s="419" t="s">
        <v>30160</v>
      </c>
      <c r="B8041" s="419" t="s">
        <v>8245</v>
      </c>
      <c r="C8041" s="419" t="s">
        <v>30161</v>
      </c>
      <c r="D8041" s="419" t="s">
        <v>30157</v>
      </c>
      <c r="E8041" s="419" t="s">
        <v>30158</v>
      </c>
      <c r="F8041" s="419" t="s">
        <v>30162</v>
      </c>
      <c r="G8041" s="419" t="s">
        <v>28824</v>
      </c>
      <c r="H8041" s="419" t="s">
        <v>29643</v>
      </c>
      <c r="I8041" s="419" t="s">
        <v>28826</v>
      </c>
    </row>
    <row r="8042" spans="1:9" x14ac:dyDescent="0.25">
      <c r="A8042" s="419" t="s">
        <v>30163</v>
      </c>
      <c r="B8042" s="419" t="s">
        <v>28832</v>
      </c>
      <c r="C8042" s="419" t="s">
        <v>30164</v>
      </c>
      <c r="D8042" s="419" t="s">
        <v>30165</v>
      </c>
      <c r="E8042" s="419" t="s">
        <v>30166</v>
      </c>
      <c r="F8042" s="419" t="s">
        <v>30167</v>
      </c>
      <c r="G8042" s="419" t="s">
        <v>28824</v>
      </c>
      <c r="H8042" s="419" t="s">
        <v>28867</v>
      </c>
      <c r="I8042" s="419" t="s">
        <v>28826</v>
      </c>
    </row>
    <row r="8043" spans="1:9" x14ac:dyDescent="0.25">
      <c r="A8043" s="419" t="s">
        <v>30168</v>
      </c>
      <c r="B8043" s="419" t="s">
        <v>28832</v>
      </c>
      <c r="C8043" s="419" t="s">
        <v>30169</v>
      </c>
      <c r="D8043" s="419" t="s">
        <v>30170</v>
      </c>
      <c r="E8043" s="419" t="s">
        <v>30171</v>
      </c>
      <c r="F8043" s="419" t="s">
        <v>30172</v>
      </c>
      <c r="G8043" s="419" t="s">
        <v>28824</v>
      </c>
      <c r="H8043" s="419" t="s">
        <v>30173</v>
      </c>
      <c r="I8043" s="419" t="s">
        <v>28826</v>
      </c>
    </row>
    <row r="8044" spans="1:9" x14ac:dyDescent="0.25">
      <c r="A8044" s="419" t="s">
        <v>30174</v>
      </c>
      <c r="B8044" s="419" t="s">
        <v>28832</v>
      </c>
      <c r="C8044" s="419" t="s">
        <v>18897</v>
      </c>
      <c r="D8044" s="419" t="s">
        <v>30175</v>
      </c>
      <c r="E8044" s="419" t="s">
        <v>30176</v>
      </c>
      <c r="F8044" s="419" t="s">
        <v>30177</v>
      </c>
      <c r="G8044" s="419" t="s">
        <v>30178</v>
      </c>
      <c r="H8044" s="419" t="s">
        <v>28825</v>
      </c>
      <c r="I8044" s="419" t="s">
        <v>28826</v>
      </c>
    </row>
    <row r="8045" spans="1:9" x14ac:dyDescent="0.25">
      <c r="A8045" s="419" t="s">
        <v>30179</v>
      </c>
      <c r="B8045" s="419" t="s">
        <v>8245</v>
      </c>
      <c r="C8045" s="419" t="s">
        <v>30180</v>
      </c>
      <c r="D8045" s="419" t="s">
        <v>30181</v>
      </c>
      <c r="E8045" s="419" t="s">
        <v>30181</v>
      </c>
      <c r="F8045" s="419" t="s">
        <v>30182</v>
      </c>
      <c r="G8045" s="419" t="s">
        <v>30183</v>
      </c>
      <c r="H8045" s="419" t="s">
        <v>28825</v>
      </c>
      <c r="I8045" s="419" t="s">
        <v>28826</v>
      </c>
    </row>
    <row r="8046" spans="1:9" x14ac:dyDescent="0.25">
      <c r="A8046" s="419" t="s">
        <v>30184</v>
      </c>
      <c r="B8046" s="419" t="s">
        <v>28832</v>
      </c>
      <c r="C8046" s="419" t="s">
        <v>30185</v>
      </c>
      <c r="D8046" s="419" t="s">
        <v>30186</v>
      </c>
      <c r="E8046" s="419" t="s">
        <v>30187</v>
      </c>
      <c r="F8046" s="419" t="s">
        <v>30188</v>
      </c>
      <c r="G8046" s="419" t="s">
        <v>28824</v>
      </c>
      <c r="H8046" s="419" t="s">
        <v>28825</v>
      </c>
      <c r="I8046" s="419" t="s">
        <v>28826</v>
      </c>
    </row>
    <row r="8047" spans="1:9" x14ac:dyDescent="0.25">
      <c r="A8047" s="419" t="s">
        <v>30189</v>
      </c>
      <c r="B8047" s="419" t="s">
        <v>28832</v>
      </c>
      <c r="C8047" s="419" t="s">
        <v>30190</v>
      </c>
      <c r="D8047" s="419" t="s">
        <v>30191</v>
      </c>
      <c r="E8047" s="419" t="s">
        <v>30192</v>
      </c>
      <c r="F8047" s="419" t="s">
        <v>30193</v>
      </c>
      <c r="G8047" s="419" t="s">
        <v>30109</v>
      </c>
      <c r="H8047" s="419" t="s">
        <v>28825</v>
      </c>
      <c r="I8047" s="419" t="s">
        <v>28826</v>
      </c>
    </row>
    <row r="8048" spans="1:9" x14ac:dyDescent="0.25">
      <c r="A8048" s="419" t="s">
        <v>30194</v>
      </c>
      <c r="B8048" s="419" t="s">
        <v>28832</v>
      </c>
      <c r="C8048" s="419" t="s">
        <v>30195</v>
      </c>
      <c r="D8048" s="419" t="s">
        <v>30196</v>
      </c>
      <c r="E8048" s="419" t="s">
        <v>30197</v>
      </c>
      <c r="F8048" s="419" t="s">
        <v>30198</v>
      </c>
      <c r="G8048" s="419" t="s">
        <v>30109</v>
      </c>
      <c r="H8048" s="419" t="s">
        <v>28825</v>
      </c>
      <c r="I8048" s="419" t="s">
        <v>28826</v>
      </c>
    </row>
    <row r="8049" spans="1:9" x14ac:dyDescent="0.25">
      <c r="A8049" s="419" t="s">
        <v>30199</v>
      </c>
      <c r="B8049" s="419" t="s">
        <v>28832</v>
      </c>
      <c r="C8049" s="419" t="s">
        <v>30200</v>
      </c>
      <c r="D8049" s="419" t="s">
        <v>30201</v>
      </c>
      <c r="E8049" s="419" t="s">
        <v>30202</v>
      </c>
      <c r="F8049" s="419" t="s">
        <v>30203</v>
      </c>
      <c r="G8049" s="419" t="s">
        <v>28824</v>
      </c>
      <c r="H8049" s="419" t="s">
        <v>28825</v>
      </c>
      <c r="I8049" s="419" t="s">
        <v>28826</v>
      </c>
    </row>
    <row r="8050" spans="1:9" x14ac:dyDescent="0.25">
      <c r="A8050" s="419" t="s">
        <v>30204</v>
      </c>
      <c r="B8050" s="419" t="s">
        <v>28832</v>
      </c>
      <c r="C8050" s="419" t="s">
        <v>30205</v>
      </c>
      <c r="D8050" s="419" t="s">
        <v>30206</v>
      </c>
      <c r="E8050" s="419" t="s">
        <v>30207</v>
      </c>
      <c r="F8050" s="419" t="s">
        <v>30208</v>
      </c>
      <c r="G8050" s="419" t="s">
        <v>30209</v>
      </c>
      <c r="H8050" s="419" t="s">
        <v>28825</v>
      </c>
      <c r="I8050" s="419" t="s">
        <v>28826</v>
      </c>
    </row>
    <row r="8051" spans="1:9" x14ac:dyDescent="0.25">
      <c r="A8051" s="419" t="s">
        <v>30210</v>
      </c>
      <c r="B8051" s="419" t="s">
        <v>28832</v>
      </c>
      <c r="C8051" s="419" t="s">
        <v>30211</v>
      </c>
      <c r="D8051" s="419" t="s">
        <v>30212</v>
      </c>
      <c r="E8051" s="419" t="s">
        <v>30213</v>
      </c>
      <c r="F8051" s="419" t="s">
        <v>30214</v>
      </c>
      <c r="G8051" s="419" t="s">
        <v>30209</v>
      </c>
      <c r="H8051" s="419" t="s">
        <v>28825</v>
      </c>
      <c r="I8051" s="419" t="s">
        <v>28826</v>
      </c>
    </row>
    <row r="8052" spans="1:9" x14ac:dyDescent="0.25">
      <c r="A8052" s="419" t="s">
        <v>30215</v>
      </c>
      <c r="B8052" s="419" t="s">
        <v>28832</v>
      </c>
      <c r="C8052" s="419" t="s">
        <v>30216</v>
      </c>
      <c r="D8052" s="419" t="s">
        <v>30217</v>
      </c>
      <c r="E8052" s="419" t="s">
        <v>30218</v>
      </c>
      <c r="F8052" s="419" t="s">
        <v>30219</v>
      </c>
      <c r="G8052" s="419" t="s">
        <v>30220</v>
      </c>
      <c r="H8052" s="419" t="s">
        <v>28825</v>
      </c>
      <c r="I8052" s="419" t="s">
        <v>28826</v>
      </c>
    </row>
    <row r="8053" spans="1:9" x14ac:dyDescent="0.25">
      <c r="A8053" s="419" t="s">
        <v>30221</v>
      </c>
      <c r="B8053" s="419" t="s">
        <v>28832</v>
      </c>
      <c r="C8053" s="419" t="s">
        <v>18901</v>
      </c>
      <c r="D8053" s="419" t="s">
        <v>30222</v>
      </c>
      <c r="E8053" s="419" t="s">
        <v>30223</v>
      </c>
      <c r="F8053" s="419" t="s">
        <v>30224</v>
      </c>
      <c r="G8053" s="419" t="s">
        <v>30225</v>
      </c>
      <c r="H8053" s="419" t="s">
        <v>28825</v>
      </c>
      <c r="I8053" s="419" t="s">
        <v>28826</v>
      </c>
    </row>
    <row r="8054" spans="1:9" x14ac:dyDescent="0.25">
      <c r="A8054" s="419" t="s">
        <v>30226</v>
      </c>
      <c r="B8054" s="419" t="s">
        <v>28832</v>
      </c>
      <c r="C8054" s="419" t="s">
        <v>30227</v>
      </c>
      <c r="D8054" s="419" t="s">
        <v>30228</v>
      </c>
      <c r="E8054" s="419" t="s">
        <v>30228</v>
      </c>
      <c r="F8054" s="419" t="s">
        <v>30229</v>
      </c>
      <c r="G8054" s="419" t="s">
        <v>28921</v>
      </c>
      <c r="H8054" s="419" t="s">
        <v>28825</v>
      </c>
      <c r="I8054" s="419" t="s">
        <v>28826</v>
      </c>
    </row>
    <row r="8055" spans="1:9" x14ac:dyDescent="0.25">
      <c r="A8055" s="419" t="s">
        <v>30230</v>
      </c>
      <c r="B8055" s="419" t="s">
        <v>28832</v>
      </c>
      <c r="C8055" s="419" t="s">
        <v>18905</v>
      </c>
      <c r="D8055" s="419" t="s">
        <v>30231</v>
      </c>
      <c r="E8055" s="419" t="s">
        <v>30232</v>
      </c>
      <c r="F8055" s="419" t="s">
        <v>30233</v>
      </c>
      <c r="G8055" s="419" t="s">
        <v>29424</v>
      </c>
      <c r="H8055" s="419" t="s">
        <v>28825</v>
      </c>
      <c r="I8055" s="419" t="s">
        <v>28826</v>
      </c>
    </row>
    <row r="8056" spans="1:9" x14ac:dyDescent="0.25">
      <c r="A8056" s="419" t="s">
        <v>30234</v>
      </c>
      <c r="B8056" s="419" t="s">
        <v>8245</v>
      </c>
      <c r="C8056" s="419" t="s">
        <v>30235</v>
      </c>
      <c r="D8056" s="419" t="s">
        <v>30236</v>
      </c>
      <c r="E8056" s="419" t="s">
        <v>30237</v>
      </c>
      <c r="F8056" s="419" t="s">
        <v>30238</v>
      </c>
      <c r="G8056" s="419" t="s">
        <v>28824</v>
      </c>
      <c r="H8056" s="419" t="s">
        <v>29643</v>
      </c>
      <c r="I8056" s="419" t="s">
        <v>28826</v>
      </c>
    </row>
    <row r="8057" spans="1:9" x14ac:dyDescent="0.25">
      <c r="A8057" s="419" t="s">
        <v>30239</v>
      </c>
      <c r="B8057" s="419" t="s">
        <v>28832</v>
      </c>
      <c r="C8057" s="419" t="s">
        <v>30240</v>
      </c>
      <c r="D8057" s="419" t="s">
        <v>30241</v>
      </c>
      <c r="E8057" s="419" t="s">
        <v>30237</v>
      </c>
      <c r="F8057" s="419" t="s">
        <v>30242</v>
      </c>
      <c r="G8057" s="419" t="s">
        <v>28824</v>
      </c>
      <c r="H8057" s="419" t="s">
        <v>28825</v>
      </c>
      <c r="I8057" s="419" t="s">
        <v>28826</v>
      </c>
    </row>
    <row r="8058" spans="1:9" x14ac:dyDescent="0.25">
      <c r="A8058" s="419" t="s">
        <v>30243</v>
      </c>
      <c r="B8058" s="419" t="s">
        <v>28832</v>
      </c>
      <c r="C8058" s="419" t="s">
        <v>30244</v>
      </c>
      <c r="D8058" s="419" t="s">
        <v>30245</v>
      </c>
      <c r="E8058" s="419" t="s">
        <v>30246</v>
      </c>
      <c r="F8058" s="419" t="s">
        <v>30247</v>
      </c>
      <c r="G8058" s="419" t="s">
        <v>28824</v>
      </c>
      <c r="H8058" s="419" t="s">
        <v>28825</v>
      </c>
      <c r="I8058" s="419" t="s">
        <v>28826</v>
      </c>
    </row>
    <row r="8059" spans="1:9" x14ac:dyDescent="0.25">
      <c r="A8059" s="419" t="s">
        <v>30248</v>
      </c>
      <c r="B8059" s="419" t="s">
        <v>28832</v>
      </c>
      <c r="C8059" s="419" t="s">
        <v>30249</v>
      </c>
      <c r="D8059" s="419" t="s">
        <v>30250</v>
      </c>
      <c r="E8059" s="419" t="s">
        <v>30251</v>
      </c>
      <c r="F8059" s="419" t="s">
        <v>30252</v>
      </c>
      <c r="G8059" s="419" t="s">
        <v>28824</v>
      </c>
      <c r="H8059" s="419" t="s">
        <v>28825</v>
      </c>
      <c r="I8059" s="419" t="s">
        <v>28826</v>
      </c>
    </row>
    <row r="8060" spans="1:9" x14ac:dyDescent="0.25">
      <c r="A8060" s="419" t="s">
        <v>30253</v>
      </c>
      <c r="B8060" s="419" t="s">
        <v>28832</v>
      </c>
      <c r="C8060" s="419" t="s">
        <v>30254</v>
      </c>
      <c r="D8060" s="419" t="s">
        <v>30255</v>
      </c>
      <c r="E8060" s="419" t="s">
        <v>30256</v>
      </c>
      <c r="F8060" s="419" t="s">
        <v>30257</v>
      </c>
      <c r="G8060" s="419" t="s">
        <v>28824</v>
      </c>
      <c r="H8060" s="419" t="s">
        <v>28825</v>
      </c>
      <c r="I8060" s="419" t="s">
        <v>28826</v>
      </c>
    </row>
    <row r="8061" spans="1:9" x14ac:dyDescent="0.25">
      <c r="A8061" s="419" t="s">
        <v>30258</v>
      </c>
      <c r="B8061" s="419" t="s">
        <v>28832</v>
      </c>
      <c r="C8061" s="419" t="s">
        <v>30259</v>
      </c>
      <c r="D8061" s="419" t="s">
        <v>30260</v>
      </c>
      <c r="E8061" s="419" t="s">
        <v>30261</v>
      </c>
      <c r="F8061" s="419" t="s">
        <v>30262</v>
      </c>
      <c r="G8061" s="419" t="s">
        <v>30263</v>
      </c>
      <c r="H8061" s="419" t="s">
        <v>28825</v>
      </c>
      <c r="I8061" s="419" t="s">
        <v>28826</v>
      </c>
    </row>
    <row r="8062" spans="1:9" x14ac:dyDescent="0.25">
      <c r="A8062" s="419" t="s">
        <v>30264</v>
      </c>
      <c r="B8062" s="419" t="s">
        <v>8245</v>
      </c>
      <c r="C8062" s="419" t="s">
        <v>30265</v>
      </c>
      <c r="D8062" s="419" t="s">
        <v>30260</v>
      </c>
      <c r="E8062" s="419" t="s">
        <v>30261</v>
      </c>
      <c r="F8062" s="419" t="s">
        <v>30266</v>
      </c>
      <c r="G8062" s="419" t="s">
        <v>30263</v>
      </c>
      <c r="H8062" s="419" t="s">
        <v>28825</v>
      </c>
      <c r="I8062" s="419" t="s">
        <v>28826</v>
      </c>
    </row>
    <row r="8063" spans="1:9" x14ac:dyDescent="0.25">
      <c r="A8063" s="419" t="s">
        <v>30267</v>
      </c>
      <c r="B8063" s="419" t="s">
        <v>28832</v>
      </c>
      <c r="C8063" s="419" t="s">
        <v>18909</v>
      </c>
      <c r="D8063" s="419" t="s">
        <v>30268</v>
      </c>
      <c r="E8063" s="419" t="s">
        <v>30269</v>
      </c>
      <c r="F8063" s="419" t="s">
        <v>30270</v>
      </c>
      <c r="G8063" s="419" t="s">
        <v>30263</v>
      </c>
      <c r="H8063" s="419" t="s">
        <v>28825</v>
      </c>
      <c r="I8063" s="419" t="s">
        <v>28826</v>
      </c>
    </row>
    <row r="8064" spans="1:9" x14ac:dyDescent="0.25">
      <c r="A8064" s="419" t="s">
        <v>30271</v>
      </c>
      <c r="B8064" s="419" t="s">
        <v>28832</v>
      </c>
      <c r="C8064" s="419" t="s">
        <v>30272</v>
      </c>
      <c r="D8064" s="419" t="s">
        <v>30273</v>
      </c>
      <c r="E8064" s="419" t="s">
        <v>30274</v>
      </c>
      <c r="F8064" s="419" t="s">
        <v>30275</v>
      </c>
      <c r="G8064" s="419" t="s">
        <v>28824</v>
      </c>
      <c r="H8064" s="419" t="s">
        <v>28867</v>
      </c>
      <c r="I8064" s="419" t="s">
        <v>28826</v>
      </c>
    </row>
    <row r="8065" spans="1:9" x14ac:dyDescent="0.25">
      <c r="A8065" s="419" t="s">
        <v>30276</v>
      </c>
      <c r="B8065" s="419" t="s">
        <v>28832</v>
      </c>
      <c r="C8065" s="419" t="s">
        <v>30277</v>
      </c>
      <c r="D8065" s="419" t="s">
        <v>30278</v>
      </c>
      <c r="E8065" s="419" t="s">
        <v>30279</v>
      </c>
      <c r="F8065" s="419" t="s">
        <v>30280</v>
      </c>
      <c r="G8065" s="419" t="s">
        <v>30281</v>
      </c>
      <c r="H8065" s="419" t="s">
        <v>28825</v>
      </c>
      <c r="I8065" s="419" t="s">
        <v>28826</v>
      </c>
    </row>
    <row r="8066" spans="1:9" x14ac:dyDescent="0.25">
      <c r="A8066" s="419" t="s">
        <v>30282</v>
      </c>
      <c r="B8066" s="419" t="s">
        <v>28832</v>
      </c>
      <c r="C8066" s="419" t="s">
        <v>30283</v>
      </c>
      <c r="D8066" s="419" t="s">
        <v>30284</v>
      </c>
      <c r="E8066" s="419" t="s">
        <v>30285</v>
      </c>
      <c r="F8066" s="419" t="s">
        <v>30286</v>
      </c>
      <c r="G8066" s="419" t="s">
        <v>28824</v>
      </c>
      <c r="H8066" s="419" t="s">
        <v>28825</v>
      </c>
      <c r="I8066" s="419" t="s">
        <v>28826</v>
      </c>
    </row>
    <row r="8067" spans="1:9" x14ac:dyDescent="0.25">
      <c r="A8067" s="419" t="s">
        <v>30287</v>
      </c>
      <c r="B8067" s="419" t="s">
        <v>28832</v>
      </c>
      <c r="C8067" s="419" t="s">
        <v>30288</v>
      </c>
      <c r="D8067" s="419" t="s">
        <v>30289</v>
      </c>
      <c r="E8067" s="419" t="s">
        <v>30290</v>
      </c>
      <c r="F8067" s="419" t="s">
        <v>30291</v>
      </c>
      <c r="G8067" s="419" t="s">
        <v>28824</v>
      </c>
      <c r="H8067" s="419" t="s">
        <v>28825</v>
      </c>
      <c r="I8067" s="419" t="s">
        <v>28826</v>
      </c>
    </row>
    <row r="8068" spans="1:9" x14ac:dyDescent="0.25">
      <c r="A8068" s="419" t="s">
        <v>30292</v>
      </c>
      <c r="B8068" s="419" t="s">
        <v>8245</v>
      </c>
      <c r="C8068" s="419" t="s">
        <v>30293</v>
      </c>
      <c r="D8068" s="419" t="s">
        <v>30294</v>
      </c>
      <c r="E8068" s="419" t="s">
        <v>30295</v>
      </c>
      <c r="F8068" s="419" t="s">
        <v>30296</v>
      </c>
      <c r="G8068" s="419" t="s">
        <v>29772</v>
      </c>
      <c r="H8068" s="419" t="s">
        <v>28825</v>
      </c>
      <c r="I8068" s="419" t="s">
        <v>28826</v>
      </c>
    </row>
    <row r="8069" spans="1:9" x14ac:dyDescent="0.25">
      <c r="A8069" s="419" t="s">
        <v>30297</v>
      </c>
      <c r="B8069" s="419" t="s">
        <v>28832</v>
      </c>
      <c r="C8069" s="419" t="s">
        <v>30298</v>
      </c>
      <c r="D8069" s="419" t="s">
        <v>30294</v>
      </c>
      <c r="E8069" s="419" t="s">
        <v>30295</v>
      </c>
      <c r="F8069" s="419" t="s">
        <v>30299</v>
      </c>
      <c r="G8069" s="419" t="s">
        <v>29772</v>
      </c>
      <c r="H8069" s="419" t="s">
        <v>28825</v>
      </c>
      <c r="I8069" s="419" t="s">
        <v>28826</v>
      </c>
    </row>
    <row r="8070" spans="1:9" x14ac:dyDescent="0.25">
      <c r="A8070" s="419" t="s">
        <v>30300</v>
      </c>
      <c r="B8070" s="419" t="s">
        <v>28832</v>
      </c>
      <c r="C8070" s="419" t="s">
        <v>18921</v>
      </c>
      <c r="D8070" s="419" t="s">
        <v>30301</v>
      </c>
      <c r="E8070" s="419" t="s">
        <v>30302</v>
      </c>
      <c r="F8070" s="419" t="s">
        <v>30303</v>
      </c>
      <c r="G8070" s="419" t="s">
        <v>28824</v>
      </c>
      <c r="H8070" s="419" t="s">
        <v>28969</v>
      </c>
      <c r="I8070" s="419" t="s">
        <v>28826</v>
      </c>
    </row>
    <row r="8071" spans="1:9" x14ac:dyDescent="0.25">
      <c r="A8071" s="419" t="s">
        <v>30304</v>
      </c>
      <c r="B8071" s="419" t="s">
        <v>28832</v>
      </c>
      <c r="C8071" s="419" t="s">
        <v>30305</v>
      </c>
      <c r="D8071" s="419" t="s">
        <v>30306</v>
      </c>
      <c r="E8071" s="419" t="s">
        <v>30307</v>
      </c>
      <c r="F8071" s="419" t="s">
        <v>30308</v>
      </c>
      <c r="G8071" s="419" t="s">
        <v>28968</v>
      </c>
      <c r="H8071" s="419" t="s">
        <v>30309</v>
      </c>
      <c r="I8071" s="419" t="s">
        <v>28826</v>
      </c>
    </row>
    <row r="8072" spans="1:9" x14ac:dyDescent="0.25">
      <c r="A8072" s="419" t="s">
        <v>30310</v>
      </c>
      <c r="B8072" s="419" t="s">
        <v>28832</v>
      </c>
      <c r="C8072" s="419" t="s">
        <v>30311</v>
      </c>
      <c r="D8072" s="419" t="s">
        <v>30312</v>
      </c>
      <c r="E8072" s="419" t="s">
        <v>30313</v>
      </c>
      <c r="F8072" s="419" t="s">
        <v>30314</v>
      </c>
      <c r="G8072" s="419" t="s">
        <v>28824</v>
      </c>
      <c r="H8072" s="419" t="s">
        <v>28825</v>
      </c>
      <c r="I8072" s="419" t="s">
        <v>28826</v>
      </c>
    </row>
    <row r="8073" spans="1:9" x14ac:dyDescent="0.25">
      <c r="A8073" s="419" t="s">
        <v>30315</v>
      </c>
      <c r="B8073" s="419" t="s">
        <v>28832</v>
      </c>
      <c r="C8073" s="419" t="s">
        <v>30311</v>
      </c>
      <c r="D8073" s="419" t="s">
        <v>19457</v>
      </c>
      <c r="E8073" s="419" t="s">
        <v>19457</v>
      </c>
      <c r="F8073" s="419" t="s">
        <v>30316</v>
      </c>
      <c r="G8073" s="419" t="s">
        <v>30317</v>
      </c>
      <c r="H8073" s="419" t="s">
        <v>28825</v>
      </c>
      <c r="I8073" s="419" t="s">
        <v>28826</v>
      </c>
    </row>
    <row r="8074" spans="1:9" x14ac:dyDescent="0.25">
      <c r="A8074" s="419" t="s">
        <v>30318</v>
      </c>
      <c r="B8074" s="419" t="s">
        <v>28832</v>
      </c>
      <c r="C8074" s="419" t="s">
        <v>30319</v>
      </c>
      <c r="D8074" s="419" t="s">
        <v>30320</v>
      </c>
      <c r="E8074" s="419" t="s">
        <v>30321</v>
      </c>
      <c r="F8074" s="419" t="s">
        <v>30322</v>
      </c>
      <c r="G8074" s="419" t="s">
        <v>30317</v>
      </c>
      <c r="H8074" s="419" t="s">
        <v>28825</v>
      </c>
      <c r="I8074" s="419" t="s">
        <v>28826</v>
      </c>
    </row>
    <row r="8075" spans="1:9" x14ac:dyDescent="0.25">
      <c r="A8075" s="419" t="s">
        <v>30323</v>
      </c>
      <c r="B8075" s="419" t="s">
        <v>28832</v>
      </c>
      <c r="C8075" s="419" t="s">
        <v>30324</v>
      </c>
      <c r="D8075" s="419" t="s">
        <v>30325</v>
      </c>
      <c r="E8075" s="419" t="s">
        <v>30326</v>
      </c>
      <c r="F8075" s="419" t="s">
        <v>30327</v>
      </c>
      <c r="G8075" s="419" t="s">
        <v>30328</v>
      </c>
      <c r="H8075" s="419" t="s">
        <v>28825</v>
      </c>
      <c r="I8075" s="419" t="s">
        <v>28826</v>
      </c>
    </row>
    <row r="8076" spans="1:9" x14ac:dyDescent="0.25">
      <c r="A8076" s="419" t="s">
        <v>30329</v>
      </c>
      <c r="B8076" s="419" t="s">
        <v>28832</v>
      </c>
      <c r="C8076" s="419" t="s">
        <v>30330</v>
      </c>
      <c r="D8076" s="419" t="s">
        <v>30331</v>
      </c>
      <c r="E8076" s="419" t="s">
        <v>30332</v>
      </c>
      <c r="F8076" s="419" t="s">
        <v>30333</v>
      </c>
      <c r="G8076" s="419" t="s">
        <v>30317</v>
      </c>
      <c r="H8076" s="419" t="s">
        <v>28825</v>
      </c>
      <c r="I8076" s="419" t="s">
        <v>28826</v>
      </c>
    </row>
    <row r="8077" spans="1:9" x14ac:dyDescent="0.25">
      <c r="A8077" s="419" t="s">
        <v>30334</v>
      </c>
      <c r="B8077" s="419" t="s">
        <v>28832</v>
      </c>
      <c r="C8077" s="419" t="s">
        <v>30335</v>
      </c>
      <c r="D8077" s="419" t="s">
        <v>30336</v>
      </c>
      <c r="E8077" s="419" t="s">
        <v>30337</v>
      </c>
      <c r="F8077" s="419" t="s">
        <v>30338</v>
      </c>
      <c r="G8077" s="419" t="s">
        <v>30328</v>
      </c>
      <c r="H8077" s="419" t="s">
        <v>28825</v>
      </c>
      <c r="I8077" s="419" t="s">
        <v>28826</v>
      </c>
    </row>
    <row r="8078" spans="1:9" x14ac:dyDescent="0.25">
      <c r="A8078" s="419" t="s">
        <v>30339</v>
      </c>
      <c r="B8078" s="419" t="s">
        <v>28832</v>
      </c>
      <c r="C8078" s="419" t="s">
        <v>30340</v>
      </c>
      <c r="D8078" s="419" t="s">
        <v>30341</v>
      </c>
      <c r="E8078" s="419" t="s">
        <v>30342</v>
      </c>
      <c r="F8078" s="419" t="s">
        <v>30343</v>
      </c>
      <c r="G8078" s="419" t="s">
        <v>30328</v>
      </c>
      <c r="H8078" s="419" t="s">
        <v>28825</v>
      </c>
      <c r="I8078" s="419" t="s">
        <v>28826</v>
      </c>
    </row>
    <row r="8079" spans="1:9" x14ac:dyDescent="0.25">
      <c r="A8079" s="419" t="s">
        <v>30344</v>
      </c>
      <c r="B8079" s="419" t="s">
        <v>28832</v>
      </c>
      <c r="C8079" s="419" t="s">
        <v>30345</v>
      </c>
      <c r="D8079" s="419" t="s">
        <v>30346</v>
      </c>
      <c r="E8079" s="419" t="s">
        <v>30347</v>
      </c>
      <c r="F8079" s="419" t="s">
        <v>30348</v>
      </c>
      <c r="G8079" s="419" t="s">
        <v>30328</v>
      </c>
      <c r="H8079" s="419" t="s">
        <v>28825</v>
      </c>
      <c r="I8079" s="419" t="s">
        <v>28826</v>
      </c>
    </row>
    <row r="8080" spans="1:9" x14ac:dyDescent="0.25">
      <c r="A8080" s="419" t="s">
        <v>30349</v>
      </c>
      <c r="B8080" s="419" t="s">
        <v>28832</v>
      </c>
      <c r="C8080" s="419" t="s">
        <v>18937</v>
      </c>
      <c r="D8080" s="419" t="s">
        <v>30350</v>
      </c>
      <c r="E8080" s="419" t="s">
        <v>30350</v>
      </c>
      <c r="F8080" s="419" t="s">
        <v>30351</v>
      </c>
      <c r="G8080" s="419" t="s">
        <v>30317</v>
      </c>
      <c r="H8080" s="419" t="s">
        <v>28825</v>
      </c>
      <c r="I8080" s="419" t="s">
        <v>28826</v>
      </c>
    </row>
    <row r="8081" spans="1:9" x14ac:dyDescent="0.25">
      <c r="A8081" s="419" t="s">
        <v>30352</v>
      </c>
      <c r="B8081" s="419" t="s">
        <v>28832</v>
      </c>
      <c r="C8081" s="419" t="s">
        <v>30353</v>
      </c>
      <c r="D8081" s="419" t="s">
        <v>30354</v>
      </c>
      <c r="E8081" s="419" t="s">
        <v>30355</v>
      </c>
      <c r="F8081" s="419" t="s">
        <v>30356</v>
      </c>
      <c r="G8081" s="419" t="s">
        <v>29846</v>
      </c>
      <c r="H8081" s="419" t="s">
        <v>28825</v>
      </c>
      <c r="I8081" s="419" t="s">
        <v>28826</v>
      </c>
    </row>
    <row r="8082" spans="1:9" x14ac:dyDescent="0.25">
      <c r="A8082" s="419" t="s">
        <v>30357</v>
      </c>
      <c r="B8082" s="419" t="s">
        <v>28832</v>
      </c>
      <c r="C8082" s="419" t="s">
        <v>30358</v>
      </c>
      <c r="D8082" s="419" t="s">
        <v>30359</v>
      </c>
      <c r="E8082" s="419" t="s">
        <v>30360</v>
      </c>
      <c r="F8082" s="419" t="s">
        <v>30361</v>
      </c>
      <c r="G8082" s="419" t="s">
        <v>30033</v>
      </c>
      <c r="H8082" s="419" t="s">
        <v>28825</v>
      </c>
      <c r="I8082" s="419" t="s">
        <v>28826</v>
      </c>
    </row>
    <row r="8083" spans="1:9" x14ac:dyDescent="0.25">
      <c r="A8083" s="419" t="s">
        <v>30362</v>
      </c>
      <c r="B8083" s="419" t="s">
        <v>28832</v>
      </c>
      <c r="C8083" s="419" t="s">
        <v>30363</v>
      </c>
      <c r="D8083" s="419" t="s">
        <v>30364</v>
      </c>
      <c r="E8083" s="419" t="s">
        <v>30365</v>
      </c>
      <c r="F8083" s="419" t="s">
        <v>30366</v>
      </c>
      <c r="G8083" s="419" t="s">
        <v>30367</v>
      </c>
      <c r="H8083" s="419" t="s">
        <v>28825</v>
      </c>
      <c r="I8083" s="419" t="s">
        <v>28826</v>
      </c>
    </row>
    <row r="8084" spans="1:9" x14ac:dyDescent="0.25">
      <c r="A8084" s="419" t="s">
        <v>30368</v>
      </c>
      <c r="B8084" s="419" t="s">
        <v>28832</v>
      </c>
      <c r="C8084" s="419" t="s">
        <v>30369</v>
      </c>
      <c r="D8084" s="419" t="s">
        <v>30370</v>
      </c>
      <c r="E8084" s="419" t="s">
        <v>30371</v>
      </c>
      <c r="F8084" s="419" t="s">
        <v>30372</v>
      </c>
      <c r="G8084" s="419" t="s">
        <v>30317</v>
      </c>
      <c r="H8084" s="419" t="s">
        <v>28825</v>
      </c>
      <c r="I8084" s="419" t="s">
        <v>28826</v>
      </c>
    </row>
    <row r="8085" spans="1:9" x14ac:dyDescent="0.25">
      <c r="A8085" s="419" t="s">
        <v>30373</v>
      </c>
      <c r="B8085" s="419" t="s">
        <v>28832</v>
      </c>
      <c r="C8085" s="419" t="s">
        <v>30374</v>
      </c>
      <c r="D8085" s="419" t="s">
        <v>30375</v>
      </c>
      <c r="E8085" s="419" t="s">
        <v>30376</v>
      </c>
      <c r="F8085" s="419" t="s">
        <v>30377</v>
      </c>
      <c r="G8085" s="419" t="s">
        <v>30378</v>
      </c>
      <c r="H8085" s="419" t="s">
        <v>28825</v>
      </c>
      <c r="I8085" s="419" t="s">
        <v>28826</v>
      </c>
    </row>
    <row r="8086" spans="1:9" x14ac:dyDescent="0.25">
      <c r="A8086" s="419" t="s">
        <v>30379</v>
      </c>
      <c r="B8086" s="419" t="s">
        <v>28832</v>
      </c>
      <c r="C8086" s="419" t="s">
        <v>18949</v>
      </c>
      <c r="D8086" s="419" t="s">
        <v>30380</v>
      </c>
      <c r="E8086" s="419" t="s">
        <v>30381</v>
      </c>
      <c r="F8086" s="419" t="s">
        <v>30382</v>
      </c>
      <c r="G8086" s="419" t="s">
        <v>28824</v>
      </c>
      <c r="H8086" s="419" t="s">
        <v>29643</v>
      </c>
      <c r="I8086" s="419" t="s">
        <v>28826</v>
      </c>
    </row>
    <row r="8087" spans="1:9" x14ac:dyDescent="0.25">
      <c r="A8087" s="419" t="s">
        <v>30383</v>
      </c>
      <c r="B8087" s="419" t="s">
        <v>28832</v>
      </c>
      <c r="C8087" s="419" t="s">
        <v>30384</v>
      </c>
      <c r="D8087" s="419" t="s">
        <v>30385</v>
      </c>
      <c r="E8087" s="419" t="s">
        <v>30386</v>
      </c>
      <c r="F8087" s="419" t="s">
        <v>30387</v>
      </c>
      <c r="G8087" s="419" t="s">
        <v>28824</v>
      </c>
      <c r="H8087" s="419" t="s">
        <v>29643</v>
      </c>
      <c r="I8087" s="419" t="s">
        <v>28826</v>
      </c>
    </row>
    <row r="8088" spans="1:9" x14ac:dyDescent="0.25">
      <c r="A8088" s="419" t="s">
        <v>30388</v>
      </c>
      <c r="B8088" s="419" t="s">
        <v>28832</v>
      </c>
      <c r="C8088" s="419" t="s">
        <v>18953</v>
      </c>
      <c r="D8088" s="419" t="s">
        <v>30389</v>
      </c>
      <c r="E8088" s="419" t="s">
        <v>30390</v>
      </c>
      <c r="F8088" s="419" t="s">
        <v>30391</v>
      </c>
      <c r="G8088" s="419" t="s">
        <v>30392</v>
      </c>
      <c r="H8088" s="419" t="s">
        <v>28825</v>
      </c>
      <c r="I8088" s="419" t="s">
        <v>28826</v>
      </c>
    </row>
    <row r="8089" spans="1:9" x14ac:dyDescent="0.25">
      <c r="A8089" s="419" t="s">
        <v>30393</v>
      </c>
      <c r="B8089" s="419" t="s">
        <v>28832</v>
      </c>
      <c r="C8089" s="419" t="s">
        <v>30394</v>
      </c>
      <c r="D8089" s="419" t="s">
        <v>30395</v>
      </c>
      <c r="E8089" s="419" t="s">
        <v>30396</v>
      </c>
      <c r="F8089" s="419" t="s">
        <v>30397</v>
      </c>
      <c r="G8089" s="419" t="s">
        <v>30392</v>
      </c>
      <c r="H8089" s="419" t="s">
        <v>28825</v>
      </c>
      <c r="I8089" s="419" t="s">
        <v>28826</v>
      </c>
    </row>
    <row r="8090" spans="1:9" x14ac:dyDescent="0.25">
      <c r="A8090" s="419" t="s">
        <v>30398</v>
      </c>
      <c r="B8090" s="419" t="s">
        <v>28832</v>
      </c>
      <c r="C8090" s="419" t="s">
        <v>30399</v>
      </c>
      <c r="D8090" s="419" t="s">
        <v>30400</v>
      </c>
      <c r="E8090" s="419" t="s">
        <v>30401</v>
      </c>
      <c r="F8090" s="419" t="s">
        <v>30402</v>
      </c>
      <c r="G8090" s="419" t="s">
        <v>28824</v>
      </c>
      <c r="H8090" s="419" t="s">
        <v>28825</v>
      </c>
      <c r="I8090" s="419" t="s">
        <v>28826</v>
      </c>
    </row>
    <row r="8091" spans="1:9" x14ac:dyDescent="0.25">
      <c r="A8091" s="419" t="s">
        <v>30403</v>
      </c>
      <c r="B8091" s="419" t="s">
        <v>28832</v>
      </c>
      <c r="C8091" s="419" t="s">
        <v>30404</v>
      </c>
      <c r="D8091" s="419" t="s">
        <v>30405</v>
      </c>
      <c r="E8091" s="419" t="s">
        <v>30406</v>
      </c>
      <c r="F8091" s="419" t="s">
        <v>30407</v>
      </c>
      <c r="G8091" s="419" t="s">
        <v>28824</v>
      </c>
      <c r="H8091" s="419" t="s">
        <v>28825</v>
      </c>
      <c r="I8091" s="419" t="s">
        <v>28826</v>
      </c>
    </row>
    <row r="8092" spans="1:9" x14ac:dyDescent="0.25">
      <c r="A8092" s="419" t="s">
        <v>30408</v>
      </c>
      <c r="B8092" s="419" t="s">
        <v>28832</v>
      </c>
      <c r="C8092" s="419" t="s">
        <v>18976</v>
      </c>
      <c r="D8092" s="419" t="s">
        <v>30409</v>
      </c>
      <c r="E8092" s="419" t="s">
        <v>30410</v>
      </c>
      <c r="F8092" s="419" t="s">
        <v>30411</v>
      </c>
      <c r="G8092" s="419" t="s">
        <v>28824</v>
      </c>
      <c r="H8092" s="419" t="s">
        <v>28825</v>
      </c>
      <c r="I8092" s="419" t="s">
        <v>28826</v>
      </c>
    </row>
    <row r="8093" spans="1:9" x14ac:dyDescent="0.25">
      <c r="A8093" s="419" t="s">
        <v>30412</v>
      </c>
      <c r="B8093" s="419" t="s">
        <v>28832</v>
      </c>
      <c r="C8093" s="419" t="s">
        <v>30413</v>
      </c>
      <c r="D8093" s="419" t="s">
        <v>30414</v>
      </c>
      <c r="E8093" s="419" t="s">
        <v>30415</v>
      </c>
      <c r="F8093" s="419" t="s">
        <v>30416</v>
      </c>
      <c r="G8093" s="419" t="s">
        <v>29852</v>
      </c>
      <c r="H8093" s="419" t="s">
        <v>28825</v>
      </c>
      <c r="I8093" s="419" t="s">
        <v>28826</v>
      </c>
    </row>
    <row r="8094" spans="1:9" x14ac:dyDescent="0.25">
      <c r="A8094" s="419" t="s">
        <v>30417</v>
      </c>
      <c r="B8094" s="419" t="s">
        <v>28832</v>
      </c>
      <c r="C8094" s="419" t="s">
        <v>30418</v>
      </c>
      <c r="D8094" s="419" t="s">
        <v>30419</v>
      </c>
      <c r="E8094" s="419" t="s">
        <v>30420</v>
      </c>
      <c r="F8094" s="419" t="s">
        <v>30421</v>
      </c>
      <c r="G8094" s="419" t="s">
        <v>29033</v>
      </c>
      <c r="H8094" s="419" t="s">
        <v>28825</v>
      </c>
      <c r="I8094" s="419" t="s">
        <v>28826</v>
      </c>
    </row>
    <row r="8095" spans="1:9" x14ac:dyDescent="0.25">
      <c r="A8095" s="419" t="s">
        <v>30422</v>
      </c>
      <c r="B8095" s="419" t="s">
        <v>28832</v>
      </c>
      <c r="C8095" s="419" t="s">
        <v>30423</v>
      </c>
      <c r="D8095" s="419" t="s">
        <v>30424</v>
      </c>
      <c r="E8095" s="419" t="s">
        <v>30425</v>
      </c>
      <c r="F8095" s="419" t="s">
        <v>30426</v>
      </c>
      <c r="G8095" s="419" t="s">
        <v>29852</v>
      </c>
      <c r="H8095" s="419" t="s">
        <v>28825</v>
      </c>
      <c r="I8095" s="419" t="s">
        <v>28826</v>
      </c>
    </row>
    <row r="8096" spans="1:9" x14ac:dyDescent="0.25">
      <c r="A8096" s="419" t="s">
        <v>30427</v>
      </c>
      <c r="B8096" s="419" t="s">
        <v>28832</v>
      </c>
      <c r="C8096" s="419" t="s">
        <v>30428</v>
      </c>
      <c r="D8096" s="419" t="s">
        <v>30429</v>
      </c>
      <c r="E8096" s="419" t="s">
        <v>30430</v>
      </c>
      <c r="F8096" s="419" t="s">
        <v>30431</v>
      </c>
      <c r="G8096" s="419" t="s">
        <v>30392</v>
      </c>
      <c r="H8096" s="419" t="s">
        <v>28825</v>
      </c>
      <c r="I8096" s="419" t="s">
        <v>28826</v>
      </c>
    </row>
    <row r="8097" spans="1:9" x14ac:dyDescent="0.25">
      <c r="A8097" s="419" t="s">
        <v>30432</v>
      </c>
      <c r="B8097" s="419" t="s">
        <v>28832</v>
      </c>
      <c r="C8097" s="419" t="s">
        <v>30433</v>
      </c>
      <c r="D8097" s="419" t="s">
        <v>30434</v>
      </c>
      <c r="E8097" s="419" t="s">
        <v>30435</v>
      </c>
      <c r="F8097" s="419" t="s">
        <v>30436</v>
      </c>
      <c r="G8097" s="419" t="s">
        <v>30437</v>
      </c>
      <c r="H8097" s="419" t="s">
        <v>28825</v>
      </c>
      <c r="I8097" s="419" t="s">
        <v>28826</v>
      </c>
    </row>
    <row r="8098" spans="1:9" x14ac:dyDescent="0.25">
      <c r="A8098" s="419" t="s">
        <v>30438</v>
      </c>
      <c r="B8098" s="419" t="s">
        <v>28832</v>
      </c>
      <c r="C8098" s="419" t="s">
        <v>30439</v>
      </c>
      <c r="D8098" s="419" t="s">
        <v>30067</v>
      </c>
      <c r="E8098" s="419" t="s">
        <v>30440</v>
      </c>
      <c r="F8098" s="419" t="s">
        <v>30441</v>
      </c>
      <c r="G8098" s="419" t="s">
        <v>30378</v>
      </c>
      <c r="H8098" s="419" t="s">
        <v>28825</v>
      </c>
      <c r="I8098" s="419" t="s">
        <v>28826</v>
      </c>
    </row>
    <row r="8099" spans="1:9" x14ac:dyDescent="0.25">
      <c r="A8099" s="419" t="s">
        <v>30442</v>
      </c>
      <c r="B8099" s="419" t="s">
        <v>28832</v>
      </c>
      <c r="C8099" s="419" t="s">
        <v>30443</v>
      </c>
      <c r="D8099" s="419" t="s">
        <v>30444</v>
      </c>
      <c r="E8099" s="419" t="s">
        <v>30445</v>
      </c>
      <c r="F8099" s="419" t="s">
        <v>30446</v>
      </c>
      <c r="G8099" s="419" t="s">
        <v>30437</v>
      </c>
      <c r="H8099" s="419" t="s">
        <v>28825</v>
      </c>
      <c r="I8099" s="419" t="s">
        <v>28826</v>
      </c>
    </row>
    <row r="8100" spans="1:9" x14ac:dyDescent="0.25">
      <c r="A8100" s="419" t="s">
        <v>30447</v>
      </c>
      <c r="B8100" s="419" t="s">
        <v>28832</v>
      </c>
      <c r="C8100" s="419" t="s">
        <v>18984</v>
      </c>
      <c r="D8100" s="419" t="s">
        <v>30448</v>
      </c>
      <c r="E8100" s="419" t="s">
        <v>30449</v>
      </c>
      <c r="F8100" s="419" t="s">
        <v>30450</v>
      </c>
      <c r="G8100" s="419" t="s">
        <v>28824</v>
      </c>
      <c r="H8100" s="419" t="s">
        <v>28825</v>
      </c>
      <c r="I8100" s="419" t="s">
        <v>28826</v>
      </c>
    </row>
    <row r="8101" spans="1:9" x14ac:dyDescent="0.25">
      <c r="A8101" s="419" t="s">
        <v>30451</v>
      </c>
      <c r="B8101" s="419" t="s">
        <v>28832</v>
      </c>
      <c r="C8101" s="419" t="s">
        <v>30452</v>
      </c>
      <c r="D8101" s="419" t="s">
        <v>30453</v>
      </c>
      <c r="E8101" s="419" t="s">
        <v>8040</v>
      </c>
      <c r="F8101" s="419" t="s">
        <v>30454</v>
      </c>
      <c r="G8101" s="419" t="s">
        <v>28824</v>
      </c>
      <c r="H8101" s="419" t="s">
        <v>28825</v>
      </c>
      <c r="I8101" s="419" t="s">
        <v>28826</v>
      </c>
    </row>
    <row r="8102" spans="1:9" x14ac:dyDescent="0.25">
      <c r="A8102" s="419" t="s">
        <v>30455</v>
      </c>
      <c r="B8102" s="419" t="s">
        <v>28832</v>
      </c>
      <c r="C8102" s="419" t="s">
        <v>30456</v>
      </c>
      <c r="D8102" s="419" t="s">
        <v>30457</v>
      </c>
      <c r="E8102" s="419" t="s">
        <v>30458</v>
      </c>
      <c r="F8102" s="419" t="s">
        <v>30459</v>
      </c>
      <c r="G8102" s="419" t="s">
        <v>29020</v>
      </c>
      <c r="H8102" s="419" t="s">
        <v>28969</v>
      </c>
      <c r="I8102" s="419" t="s">
        <v>28826</v>
      </c>
    </row>
    <row r="8103" spans="1:9" x14ac:dyDescent="0.25">
      <c r="A8103" s="419" t="s">
        <v>30460</v>
      </c>
      <c r="B8103" s="419" t="s">
        <v>28832</v>
      </c>
      <c r="C8103" s="419" t="s">
        <v>30461</v>
      </c>
      <c r="D8103" s="419" t="s">
        <v>30462</v>
      </c>
      <c r="E8103" s="419" t="s">
        <v>30463</v>
      </c>
      <c r="F8103" s="419" t="s">
        <v>30464</v>
      </c>
      <c r="G8103" s="419" t="s">
        <v>30465</v>
      </c>
      <c r="H8103" s="419" t="s">
        <v>28825</v>
      </c>
      <c r="I8103" s="419" t="s">
        <v>28826</v>
      </c>
    </row>
    <row r="8104" spans="1:9" x14ac:dyDescent="0.25">
      <c r="A8104" s="419" t="s">
        <v>30466</v>
      </c>
      <c r="B8104" s="419" t="s">
        <v>28832</v>
      </c>
      <c r="C8104" s="419" t="s">
        <v>30467</v>
      </c>
      <c r="D8104" s="419" t="s">
        <v>30468</v>
      </c>
      <c r="E8104" s="419" t="s">
        <v>30469</v>
      </c>
      <c r="F8104" s="419" t="s">
        <v>30470</v>
      </c>
      <c r="G8104" s="419" t="s">
        <v>28824</v>
      </c>
      <c r="H8104" s="419" t="s">
        <v>29994</v>
      </c>
      <c r="I8104" s="419" t="s">
        <v>28826</v>
      </c>
    </row>
    <row r="8105" spans="1:9" x14ac:dyDescent="0.25">
      <c r="A8105" s="419" t="s">
        <v>30471</v>
      </c>
      <c r="B8105" s="419" t="s">
        <v>28832</v>
      </c>
      <c r="C8105" s="419" t="s">
        <v>30472</v>
      </c>
      <c r="D8105" s="419" t="s">
        <v>30473</v>
      </c>
      <c r="E8105" s="419" t="s">
        <v>30474</v>
      </c>
      <c r="F8105" s="419" t="s">
        <v>30475</v>
      </c>
      <c r="G8105" s="419" t="s">
        <v>29278</v>
      </c>
      <c r="H8105" s="419" t="s">
        <v>28825</v>
      </c>
      <c r="I8105" s="419" t="s">
        <v>28826</v>
      </c>
    </row>
    <row r="8106" spans="1:9" x14ac:dyDescent="0.25">
      <c r="A8106" s="419" t="s">
        <v>30476</v>
      </c>
      <c r="B8106" s="419" t="s">
        <v>28832</v>
      </c>
      <c r="C8106" s="419" t="s">
        <v>30477</v>
      </c>
      <c r="D8106" s="419" t="s">
        <v>30478</v>
      </c>
      <c r="E8106" s="419" t="s">
        <v>30479</v>
      </c>
      <c r="F8106" s="419" t="s">
        <v>30480</v>
      </c>
      <c r="G8106" s="419" t="s">
        <v>29278</v>
      </c>
      <c r="H8106" s="419" t="s">
        <v>28825</v>
      </c>
      <c r="I8106" s="419" t="s">
        <v>28826</v>
      </c>
    </row>
    <row r="8107" spans="1:9" x14ac:dyDescent="0.25">
      <c r="A8107" s="419" t="s">
        <v>30481</v>
      </c>
      <c r="B8107" s="419" t="s">
        <v>28832</v>
      </c>
      <c r="C8107" s="419" t="s">
        <v>30482</v>
      </c>
      <c r="D8107" s="419" t="s">
        <v>30483</v>
      </c>
      <c r="E8107" s="419" t="s">
        <v>30484</v>
      </c>
      <c r="F8107" s="419" t="s">
        <v>30485</v>
      </c>
      <c r="G8107" s="419" t="s">
        <v>29278</v>
      </c>
      <c r="H8107" s="419" t="s">
        <v>28825</v>
      </c>
      <c r="I8107" s="419" t="s">
        <v>28826</v>
      </c>
    </row>
    <row r="8108" spans="1:9" x14ac:dyDescent="0.25">
      <c r="A8108" s="419" t="s">
        <v>30486</v>
      </c>
      <c r="B8108" s="419" t="s">
        <v>28832</v>
      </c>
      <c r="C8108" s="419" t="s">
        <v>30487</v>
      </c>
      <c r="D8108" s="419" t="s">
        <v>30488</v>
      </c>
      <c r="E8108" s="419" t="s">
        <v>30489</v>
      </c>
      <c r="F8108" s="419" t="s">
        <v>30490</v>
      </c>
      <c r="G8108" s="419" t="s">
        <v>30109</v>
      </c>
      <c r="H8108" s="419" t="s">
        <v>28825</v>
      </c>
      <c r="I8108" s="419" t="s">
        <v>28826</v>
      </c>
    </row>
    <row r="8109" spans="1:9" x14ac:dyDescent="0.25">
      <c r="A8109" s="419" t="s">
        <v>30491</v>
      </c>
      <c r="B8109" s="419" t="s">
        <v>28832</v>
      </c>
      <c r="C8109" s="419" t="s">
        <v>30492</v>
      </c>
      <c r="D8109" s="419" t="s">
        <v>30493</v>
      </c>
      <c r="E8109" s="419" t="s">
        <v>30493</v>
      </c>
      <c r="F8109" s="419" t="s">
        <v>30494</v>
      </c>
      <c r="G8109" s="419" t="s">
        <v>28824</v>
      </c>
      <c r="H8109" s="419" t="s">
        <v>28825</v>
      </c>
      <c r="I8109" s="419" t="s">
        <v>28826</v>
      </c>
    </row>
    <row r="8110" spans="1:9" x14ac:dyDescent="0.25">
      <c r="A8110" s="419" t="s">
        <v>30495</v>
      </c>
      <c r="B8110" s="419" t="s">
        <v>28832</v>
      </c>
      <c r="C8110" s="419" t="s">
        <v>30496</v>
      </c>
      <c r="D8110" s="419" t="s">
        <v>30497</v>
      </c>
      <c r="E8110" s="419" t="s">
        <v>30498</v>
      </c>
      <c r="F8110" s="419" t="s">
        <v>30499</v>
      </c>
      <c r="G8110" s="419" t="s">
        <v>30079</v>
      </c>
      <c r="H8110" s="419" t="s">
        <v>28825</v>
      </c>
      <c r="I8110" s="419" t="s">
        <v>28826</v>
      </c>
    </row>
    <row r="8111" spans="1:9" x14ac:dyDescent="0.25">
      <c r="A8111" s="419" t="s">
        <v>30500</v>
      </c>
      <c r="B8111" s="419" t="s">
        <v>28832</v>
      </c>
      <c r="C8111" s="419" t="s">
        <v>30501</v>
      </c>
      <c r="D8111" s="419" t="s">
        <v>30502</v>
      </c>
      <c r="E8111" s="419" t="s">
        <v>30503</v>
      </c>
      <c r="F8111" s="419" t="s">
        <v>30504</v>
      </c>
      <c r="G8111" s="419" t="s">
        <v>28824</v>
      </c>
      <c r="H8111" s="419" t="s">
        <v>28825</v>
      </c>
      <c r="I8111" s="419" t="s">
        <v>28826</v>
      </c>
    </row>
    <row r="8112" spans="1:9" x14ac:dyDescent="0.25">
      <c r="A8112" s="419" t="s">
        <v>30505</v>
      </c>
      <c r="B8112" s="419" t="s">
        <v>28832</v>
      </c>
      <c r="C8112" s="419" t="s">
        <v>30506</v>
      </c>
      <c r="D8112" s="419" t="s">
        <v>30507</v>
      </c>
      <c r="E8112" s="419" t="s">
        <v>30508</v>
      </c>
      <c r="F8112" s="419" t="s">
        <v>30509</v>
      </c>
      <c r="G8112" s="419" t="s">
        <v>28824</v>
      </c>
      <c r="H8112" s="419" t="s">
        <v>28825</v>
      </c>
      <c r="I8112" s="419" t="s">
        <v>28826</v>
      </c>
    </row>
    <row r="8113" spans="1:9" x14ac:dyDescent="0.25">
      <c r="A8113" s="419" t="s">
        <v>30510</v>
      </c>
      <c r="B8113" s="419" t="s">
        <v>28832</v>
      </c>
      <c r="C8113" s="419" t="s">
        <v>30511</v>
      </c>
      <c r="D8113" s="419" t="s">
        <v>30512</v>
      </c>
      <c r="E8113" s="419" t="s">
        <v>30513</v>
      </c>
      <c r="F8113" s="419" t="s">
        <v>30514</v>
      </c>
      <c r="G8113" s="419" t="s">
        <v>30515</v>
      </c>
      <c r="H8113" s="419" t="s">
        <v>28825</v>
      </c>
      <c r="I8113" s="419" t="s">
        <v>28826</v>
      </c>
    </row>
    <row r="8114" spans="1:9" x14ac:dyDescent="0.25">
      <c r="A8114" s="419" t="s">
        <v>30516</v>
      </c>
      <c r="B8114" s="419" t="s">
        <v>28832</v>
      </c>
      <c r="C8114" s="419" t="s">
        <v>30517</v>
      </c>
      <c r="D8114" s="419" t="s">
        <v>30518</v>
      </c>
      <c r="E8114" s="419" t="s">
        <v>30518</v>
      </c>
      <c r="F8114" s="419" t="s">
        <v>30519</v>
      </c>
      <c r="G8114" s="419" t="s">
        <v>28824</v>
      </c>
      <c r="H8114" s="419" t="s">
        <v>28825</v>
      </c>
      <c r="I8114" s="419" t="s">
        <v>28826</v>
      </c>
    </row>
    <row r="8115" spans="1:9" x14ac:dyDescent="0.25">
      <c r="A8115" s="419" t="s">
        <v>30520</v>
      </c>
      <c r="B8115" s="419" t="s">
        <v>28832</v>
      </c>
      <c r="C8115" s="419" t="s">
        <v>30521</v>
      </c>
      <c r="D8115" s="419" t="s">
        <v>30522</v>
      </c>
      <c r="E8115" s="419" t="s">
        <v>30523</v>
      </c>
      <c r="F8115" s="419" t="s">
        <v>30524</v>
      </c>
      <c r="G8115" s="419" t="s">
        <v>28824</v>
      </c>
      <c r="H8115" s="419" t="s">
        <v>29643</v>
      </c>
      <c r="I8115" s="419" t="s">
        <v>28826</v>
      </c>
    </row>
    <row r="8116" spans="1:9" x14ac:dyDescent="0.25">
      <c r="A8116" s="419" t="s">
        <v>30525</v>
      </c>
      <c r="B8116" s="419" t="s">
        <v>28832</v>
      </c>
      <c r="C8116" s="419" t="s">
        <v>30526</v>
      </c>
      <c r="D8116" s="419" t="s">
        <v>30527</v>
      </c>
      <c r="E8116" s="419" t="s">
        <v>30528</v>
      </c>
      <c r="F8116" s="419" t="s">
        <v>30529</v>
      </c>
      <c r="G8116" s="419" t="s">
        <v>30530</v>
      </c>
      <c r="H8116" s="419" t="s">
        <v>28825</v>
      </c>
      <c r="I8116" s="419" t="s">
        <v>28826</v>
      </c>
    </row>
    <row r="8117" spans="1:9" x14ac:dyDescent="0.25">
      <c r="A8117" s="419" t="s">
        <v>30531</v>
      </c>
      <c r="B8117" s="419" t="s">
        <v>28832</v>
      </c>
      <c r="C8117" s="419" t="s">
        <v>30532</v>
      </c>
      <c r="D8117" s="419" t="s">
        <v>30533</v>
      </c>
      <c r="E8117" s="419" t="s">
        <v>30534</v>
      </c>
      <c r="F8117" s="419" t="s">
        <v>30535</v>
      </c>
      <c r="G8117" s="419" t="s">
        <v>28824</v>
      </c>
      <c r="H8117" s="419" t="s">
        <v>29643</v>
      </c>
      <c r="I8117" s="419" t="s">
        <v>28826</v>
      </c>
    </row>
    <row r="8118" spans="1:9" x14ac:dyDescent="0.25">
      <c r="A8118" s="419" t="s">
        <v>30536</v>
      </c>
      <c r="B8118" s="419" t="s">
        <v>28832</v>
      </c>
      <c r="C8118" s="419" t="s">
        <v>18991</v>
      </c>
      <c r="D8118" s="419" t="s">
        <v>30537</v>
      </c>
      <c r="E8118" s="419" t="s">
        <v>30538</v>
      </c>
      <c r="F8118" s="419" t="s">
        <v>30539</v>
      </c>
      <c r="G8118" s="419" t="s">
        <v>28824</v>
      </c>
      <c r="H8118" s="419" t="s">
        <v>28825</v>
      </c>
      <c r="I8118" s="419" t="s">
        <v>28826</v>
      </c>
    </row>
    <row r="8119" spans="1:9" x14ac:dyDescent="0.25">
      <c r="A8119" s="419" t="s">
        <v>30540</v>
      </c>
      <c r="B8119" s="419" t="s">
        <v>28832</v>
      </c>
      <c r="C8119" s="419" t="s">
        <v>18995</v>
      </c>
      <c r="D8119" s="419" t="s">
        <v>30541</v>
      </c>
      <c r="E8119" s="419" t="s">
        <v>30542</v>
      </c>
      <c r="F8119" s="419" t="s">
        <v>30543</v>
      </c>
      <c r="G8119" s="419" t="s">
        <v>28824</v>
      </c>
      <c r="H8119" s="419" t="s">
        <v>29313</v>
      </c>
      <c r="I8119" s="419" t="s">
        <v>28826</v>
      </c>
    </row>
    <row r="8120" spans="1:9" x14ac:dyDescent="0.25">
      <c r="A8120" s="419" t="s">
        <v>30544</v>
      </c>
      <c r="B8120" s="419" t="s">
        <v>28832</v>
      </c>
      <c r="C8120" s="419" t="s">
        <v>18999</v>
      </c>
      <c r="D8120" s="419" t="s">
        <v>30545</v>
      </c>
      <c r="E8120" s="419" t="s">
        <v>30546</v>
      </c>
      <c r="F8120" s="419" t="s">
        <v>30547</v>
      </c>
      <c r="G8120" s="419" t="s">
        <v>28824</v>
      </c>
      <c r="H8120" s="419" t="s">
        <v>28825</v>
      </c>
      <c r="I8120" s="419" t="s">
        <v>28826</v>
      </c>
    </row>
    <row r="8121" spans="1:9" x14ac:dyDescent="0.25">
      <c r="A8121" s="419" t="s">
        <v>30548</v>
      </c>
      <c r="B8121" s="419" t="s">
        <v>28832</v>
      </c>
      <c r="C8121" s="419" t="s">
        <v>30549</v>
      </c>
      <c r="D8121" s="419" t="s">
        <v>30550</v>
      </c>
      <c r="E8121" s="419" t="s">
        <v>30551</v>
      </c>
      <c r="F8121" s="419" t="s">
        <v>30552</v>
      </c>
      <c r="G8121" s="419" t="s">
        <v>28824</v>
      </c>
      <c r="H8121" s="419" t="s">
        <v>28969</v>
      </c>
      <c r="I8121" s="419" t="s">
        <v>28826</v>
      </c>
    </row>
    <row r="8122" spans="1:9" x14ac:dyDescent="0.25">
      <c r="A8122" s="419" t="s">
        <v>30553</v>
      </c>
      <c r="B8122" s="419" t="s">
        <v>28832</v>
      </c>
      <c r="C8122" s="419" t="s">
        <v>30554</v>
      </c>
      <c r="D8122" s="419" t="s">
        <v>30555</v>
      </c>
      <c r="E8122" s="419" t="s">
        <v>30556</v>
      </c>
      <c r="F8122" s="419" t="s">
        <v>30557</v>
      </c>
      <c r="G8122" s="419" t="s">
        <v>28824</v>
      </c>
      <c r="H8122" s="419" t="s">
        <v>29643</v>
      </c>
      <c r="I8122" s="419" t="s">
        <v>28826</v>
      </c>
    </row>
    <row r="8123" spans="1:9" x14ac:dyDescent="0.25">
      <c r="A8123" s="419" t="s">
        <v>30558</v>
      </c>
      <c r="B8123" s="419" t="s">
        <v>28832</v>
      </c>
      <c r="C8123" s="419" t="s">
        <v>30559</v>
      </c>
      <c r="D8123" s="419" t="s">
        <v>30560</v>
      </c>
      <c r="E8123" s="419" t="s">
        <v>30560</v>
      </c>
      <c r="F8123" s="419" t="s">
        <v>30561</v>
      </c>
      <c r="G8123" s="419" t="s">
        <v>28824</v>
      </c>
      <c r="H8123" s="419" t="s">
        <v>28969</v>
      </c>
      <c r="I8123" s="419" t="s">
        <v>28826</v>
      </c>
    </row>
    <row r="8124" spans="1:9" x14ac:dyDescent="0.25">
      <c r="A8124" s="419" t="s">
        <v>30562</v>
      </c>
      <c r="B8124" s="419" t="s">
        <v>28832</v>
      </c>
      <c r="C8124" s="419" t="s">
        <v>19002</v>
      </c>
      <c r="D8124" s="419" t="s">
        <v>30563</v>
      </c>
      <c r="E8124" s="419" t="s">
        <v>30564</v>
      </c>
      <c r="F8124" s="419" t="s">
        <v>30565</v>
      </c>
      <c r="G8124" s="419" t="s">
        <v>28824</v>
      </c>
      <c r="H8124" s="419" t="s">
        <v>28825</v>
      </c>
      <c r="I8124" s="419" t="s">
        <v>28826</v>
      </c>
    </row>
    <row r="8125" spans="1:9" x14ac:dyDescent="0.25">
      <c r="A8125" s="419" t="s">
        <v>30566</v>
      </c>
      <c r="B8125" s="419" t="s">
        <v>28832</v>
      </c>
      <c r="C8125" s="419" t="s">
        <v>30567</v>
      </c>
      <c r="D8125" s="419" t="s">
        <v>30568</v>
      </c>
      <c r="E8125" s="419" t="s">
        <v>30569</v>
      </c>
      <c r="F8125" s="419" t="s">
        <v>30570</v>
      </c>
      <c r="G8125" s="419" t="s">
        <v>29596</v>
      </c>
      <c r="H8125" s="419" t="s">
        <v>28825</v>
      </c>
      <c r="I8125" s="419" t="s">
        <v>28826</v>
      </c>
    </row>
    <row r="8126" spans="1:9" x14ac:dyDescent="0.25">
      <c r="A8126" s="419" t="s">
        <v>30571</v>
      </c>
      <c r="B8126" s="419" t="s">
        <v>28832</v>
      </c>
      <c r="C8126" s="419" t="s">
        <v>30572</v>
      </c>
      <c r="D8126" s="419" t="s">
        <v>30573</v>
      </c>
      <c r="E8126" s="419" t="s">
        <v>30573</v>
      </c>
      <c r="F8126" s="419" t="s">
        <v>30574</v>
      </c>
      <c r="G8126" s="419" t="s">
        <v>30575</v>
      </c>
      <c r="H8126" s="419" t="s">
        <v>28825</v>
      </c>
      <c r="I8126" s="419" t="s">
        <v>28826</v>
      </c>
    </row>
    <row r="8127" spans="1:9" x14ac:dyDescent="0.25">
      <c r="A8127" s="419" t="s">
        <v>30576</v>
      </c>
      <c r="B8127" s="419" t="s">
        <v>28832</v>
      </c>
      <c r="C8127" s="419" t="s">
        <v>19014</v>
      </c>
      <c r="D8127" s="419" t="s">
        <v>30577</v>
      </c>
      <c r="E8127" s="419" t="s">
        <v>30578</v>
      </c>
      <c r="F8127" s="419" t="s">
        <v>30579</v>
      </c>
      <c r="G8127" s="419" t="s">
        <v>29819</v>
      </c>
      <c r="H8127" s="419" t="s">
        <v>28825</v>
      </c>
      <c r="I8127" s="419" t="s">
        <v>28826</v>
      </c>
    </row>
    <row r="8128" spans="1:9" x14ac:dyDescent="0.25">
      <c r="A8128" s="419" t="s">
        <v>30580</v>
      </c>
      <c r="B8128" s="419" t="s">
        <v>28832</v>
      </c>
      <c r="C8128" s="419" t="s">
        <v>30581</v>
      </c>
      <c r="D8128" s="419" t="s">
        <v>30582</v>
      </c>
      <c r="E8128" s="419" t="s">
        <v>30583</v>
      </c>
      <c r="F8128" s="419" t="s">
        <v>30584</v>
      </c>
      <c r="G8128" s="419" t="s">
        <v>30585</v>
      </c>
      <c r="H8128" s="419" t="s">
        <v>28825</v>
      </c>
      <c r="I8128" s="419" t="s">
        <v>28826</v>
      </c>
    </row>
    <row r="8129" spans="1:9" x14ac:dyDescent="0.25">
      <c r="A8129" s="419" t="s">
        <v>30586</v>
      </c>
      <c r="B8129" s="419" t="s">
        <v>28832</v>
      </c>
      <c r="C8129" s="419" t="s">
        <v>30587</v>
      </c>
      <c r="D8129" s="419" t="s">
        <v>30588</v>
      </c>
      <c r="E8129" s="419" t="s">
        <v>30589</v>
      </c>
      <c r="F8129" s="419" t="s">
        <v>30590</v>
      </c>
      <c r="G8129" s="419" t="s">
        <v>30591</v>
      </c>
      <c r="H8129" s="419" t="s">
        <v>28825</v>
      </c>
      <c r="I8129" s="419" t="s">
        <v>28826</v>
      </c>
    </row>
    <row r="8130" spans="1:9" x14ac:dyDescent="0.25">
      <c r="A8130" s="419" t="s">
        <v>30592</v>
      </c>
      <c r="B8130" s="419" t="s">
        <v>28832</v>
      </c>
      <c r="C8130" s="419" t="s">
        <v>30593</v>
      </c>
      <c r="D8130" s="419" t="s">
        <v>30594</v>
      </c>
      <c r="E8130" s="419" t="s">
        <v>30595</v>
      </c>
      <c r="F8130" s="419" t="s">
        <v>30596</v>
      </c>
      <c r="G8130" s="419" t="s">
        <v>30591</v>
      </c>
      <c r="H8130" s="419" t="s">
        <v>28825</v>
      </c>
      <c r="I8130" s="419" t="s">
        <v>28826</v>
      </c>
    </row>
    <row r="8131" spans="1:9" x14ac:dyDescent="0.25">
      <c r="A8131" s="419" t="s">
        <v>30597</v>
      </c>
      <c r="B8131" s="419" t="s">
        <v>28832</v>
      </c>
      <c r="C8131" s="419" t="s">
        <v>30598</v>
      </c>
      <c r="D8131" s="419" t="s">
        <v>30599</v>
      </c>
      <c r="E8131" s="419" t="s">
        <v>30600</v>
      </c>
      <c r="F8131" s="419" t="s">
        <v>30601</v>
      </c>
      <c r="G8131" s="419" t="s">
        <v>28824</v>
      </c>
      <c r="H8131" s="419" t="s">
        <v>29643</v>
      </c>
      <c r="I8131" s="419" t="s">
        <v>28826</v>
      </c>
    </row>
    <row r="8132" spans="1:9" x14ac:dyDescent="0.25">
      <c r="A8132" s="419" t="s">
        <v>30602</v>
      </c>
      <c r="B8132" s="419" t="s">
        <v>28832</v>
      </c>
      <c r="C8132" s="419" t="s">
        <v>30603</v>
      </c>
      <c r="D8132" s="419" t="s">
        <v>30604</v>
      </c>
      <c r="E8132" s="419" t="s">
        <v>30605</v>
      </c>
      <c r="F8132" s="419" t="s">
        <v>30606</v>
      </c>
      <c r="G8132" s="419" t="s">
        <v>30607</v>
      </c>
      <c r="H8132" s="419" t="s">
        <v>28825</v>
      </c>
      <c r="I8132" s="419" t="s">
        <v>28826</v>
      </c>
    </row>
    <row r="8133" spans="1:9" x14ac:dyDescent="0.25">
      <c r="A8133" s="419" t="s">
        <v>30608</v>
      </c>
      <c r="B8133" s="419" t="s">
        <v>28832</v>
      </c>
      <c r="C8133" s="419" t="s">
        <v>30609</v>
      </c>
      <c r="D8133" s="419" t="s">
        <v>30610</v>
      </c>
      <c r="E8133" s="419" t="s">
        <v>30611</v>
      </c>
      <c r="F8133" s="419" t="s">
        <v>30612</v>
      </c>
      <c r="G8133" s="419" t="s">
        <v>28824</v>
      </c>
      <c r="H8133" s="419" t="s">
        <v>28825</v>
      </c>
      <c r="I8133" s="419" t="s">
        <v>28826</v>
      </c>
    </row>
    <row r="8134" spans="1:9" x14ac:dyDescent="0.25">
      <c r="A8134" s="419" t="s">
        <v>30613</v>
      </c>
      <c r="B8134" s="419" t="s">
        <v>28832</v>
      </c>
      <c r="C8134" s="419" t="s">
        <v>19022</v>
      </c>
      <c r="D8134" s="419" t="s">
        <v>30614</v>
      </c>
      <c r="E8134" s="419" t="s">
        <v>30615</v>
      </c>
      <c r="F8134" s="419" t="s">
        <v>30616</v>
      </c>
      <c r="G8134" s="419" t="s">
        <v>30617</v>
      </c>
      <c r="H8134" s="419" t="s">
        <v>28825</v>
      </c>
      <c r="I8134" s="419" t="s">
        <v>28826</v>
      </c>
    </row>
    <row r="8135" spans="1:9" x14ac:dyDescent="0.25">
      <c r="A8135" s="419" t="s">
        <v>30618</v>
      </c>
      <c r="B8135" s="419" t="s">
        <v>28832</v>
      </c>
      <c r="C8135" s="419" t="s">
        <v>30619</v>
      </c>
      <c r="D8135" s="419" t="s">
        <v>30620</v>
      </c>
      <c r="E8135" s="419" t="s">
        <v>30621</v>
      </c>
      <c r="F8135" s="419" t="s">
        <v>30622</v>
      </c>
      <c r="G8135" s="419" t="s">
        <v>30623</v>
      </c>
      <c r="H8135" s="419" t="s">
        <v>28825</v>
      </c>
      <c r="I8135" s="419" t="s">
        <v>28826</v>
      </c>
    </row>
    <row r="8136" spans="1:9" x14ac:dyDescent="0.25">
      <c r="A8136" s="419" t="s">
        <v>30624</v>
      </c>
      <c r="B8136" s="419" t="s">
        <v>28832</v>
      </c>
      <c r="C8136" s="419" t="s">
        <v>30625</v>
      </c>
      <c r="D8136" s="419" t="s">
        <v>30626</v>
      </c>
      <c r="E8136" s="419" t="s">
        <v>30627</v>
      </c>
      <c r="F8136" s="419" t="s">
        <v>30628</v>
      </c>
      <c r="G8136" s="419" t="s">
        <v>30623</v>
      </c>
      <c r="H8136" s="419" t="s">
        <v>28825</v>
      </c>
      <c r="I8136" s="419" t="s">
        <v>28826</v>
      </c>
    </row>
    <row r="8137" spans="1:9" x14ac:dyDescent="0.25">
      <c r="A8137" s="419" t="s">
        <v>30629</v>
      </c>
      <c r="B8137" s="419" t="s">
        <v>28832</v>
      </c>
      <c r="C8137" s="419" t="s">
        <v>30630</v>
      </c>
      <c r="D8137" s="419" t="s">
        <v>30631</v>
      </c>
      <c r="E8137" s="419" t="s">
        <v>30632</v>
      </c>
      <c r="F8137" s="419" t="s">
        <v>30633</v>
      </c>
      <c r="G8137" s="419" t="s">
        <v>30634</v>
      </c>
      <c r="H8137" s="419" t="s">
        <v>28825</v>
      </c>
      <c r="I8137" s="419" t="s">
        <v>28826</v>
      </c>
    </row>
    <row r="8138" spans="1:9" x14ac:dyDescent="0.25">
      <c r="A8138" s="419" t="s">
        <v>30635</v>
      </c>
      <c r="B8138" s="419" t="s">
        <v>28832</v>
      </c>
      <c r="C8138" s="419" t="s">
        <v>30636</v>
      </c>
      <c r="D8138" s="419" t="s">
        <v>30637</v>
      </c>
      <c r="E8138" s="419" t="s">
        <v>30638</v>
      </c>
      <c r="F8138" s="419" t="s">
        <v>30639</v>
      </c>
      <c r="G8138" s="419" t="s">
        <v>28824</v>
      </c>
      <c r="H8138" s="419" t="s">
        <v>28825</v>
      </c>
      <c r="I8138" s="419" t="s">
        <v>28826</v>
      </c>
    </row>
    <row r="8139" spans="1:9" x14ac:dyDescent="0.25">
      <c r="A8139" s="419" t="s">
        <v>30640</v>
      </c>
      <c r="B8139" s="419" t="s">
        <v>28832</v>
      </c>
      <c r="C8139" s="419" t="s">
        <v>30641</v>
      </c>
      <c r="D8139" s="419" t="s">
        <v>30642</v>
      </c>
      <c r="E8139" s="419" t="s">
        <v>30643</v>
      </c>
      <c r="F8139" s="419" t="s">
        <v>30644</v>
      </c>
      <c r="G8139" s="419" t="s">
        <v>28824</v>
      </c>
      <c r="H8139" s="419" t="s">
        <v>29994</v>
      </c>
      <c r="I8139" s="419" t="s">
        <v>28826</v>
      </c>
    </row>
    <row r="8140" spans="1:9" x14ac:dyDescent="0.25">
      <c r="A8140" s="419" t="s">
        <v>30645</v>
      </c>
      <c r="B8140" s="419" t="s">
        <v>28832</v>
      </c>
      <c r="C8140" s="419" t="s">
        <v>19029</v>
      </c>
      <c r="D8140" s="419" t="s">
        <v>30646</v>
      </c>
      <c r="E8140" s="419" t="s">
        <v>30647</v>
      </c>
      <c r="F8140" s="419" t="s">
        <v>30648</v>
      </c>
      <c r="G8140" s="419" t="s">
        <v>28824</v>
      </c>
      <c r="H8140" s="419" t="s">
        <v>28825</v>
      </c>
      <c r="I8140" s="419" t="s">
        <v>28826</v>
      </c>
    </row>
    <row r="8141" spans="1:9" x14ac:dyDescent="0.25">
      <c r="A8141" s="419" t="s">
        <v>30649</v>
      </c>
      <c r="B8141" s="419" t="s">
        <v>28832</v>
      </c>
      <c r="C8141" s="419" t="s">
        <v>30650</v>
      </c>
      <c r="D8141" s="419" t="s">
        <v>30651</v>
      </c>
      <c r="E8141" s="419" t="s">
        <v>30652</v>
      </c>
      <c r="F8141" s="419" t="s">
        <v>30653</v>
      </c>
      <c r="G8141" s="419" t="s">
        <v>30079</v>
      </c>
      <c r="H8141" s="419" t="s">
        <v>28825</v>
      </c>
      <c r="I8141" s="419" t="s">
        <v>28826</v>
      </c>
    </row>
    <row r="8142" spans="1:9" x14ac:dyDescent="0.25">
      <c r="A8142" s="419" t="s">
        <v>30654</v>
      </c>
      <c r="B8142" s="419" t="s">
        <v>28832</v>
      </c>
      <c r="C8142" s="419" t="s">
        <v>30655</v>
      </c>
      <c r="D8142" s="419" t="s">
        <v>30656</v>
      </c>
      <c r="E8142" s="419" t="s">
        <v>30657</v>
      </c>
      <c r="F8142" s="419" t="s">
        <v>30658</v>
      </c>
      <c r="G8142" s="419" t="s">
        <v>30659</v>
      </c>
      <c r="H8142" s="419" t="s">
        <v>28825</v>
      </c>
      <c r="I8142" s="419" t="s">
        <v>28826</v>
      </c>
    </row>
    <row r="8143" spans="1:9" x14ac:dyDescent="0.25">
      <c r="A8143" s="419" t="s">
        <v>30660</v>
      </c>
      <c r="B8143" s="419" t="s">
        <v>28832</v>
      </c>
      <c r="C8143" s="419" t="s">
        <v>30661</v>
      </c>
      <c r="D8143" s="419" t="s">
        <v>30662</v>
      </c>
      <c r="E8143" s="419" t="s">
        <v>30663</v>
      </c>
      <c r="F8143" s="419" t="s">
        <v>30664</v>
      </c>
      <c r="G8143" s="419" t="s">
        <v>30042</v>
      </c>
      <c r="H8143" s="419" t="s">
        <v>28825</v>
      </c>
      <c r="I8143" s="419" t="s">
        <v>28826</v>
      </c>
    </row>
    <row r="8144" spans="1:9" x14ac:dyDescent="0.25">
      <c r="A8144" s="419" t="s">
        <v>30665</v>
      </c>
      <c r="B8144" s="419" t="s">
        <v>28832</v>
      </c>
      <c r="C8144" s="419" t="s">
        <v>30666</v>
      </c>
      <c r="D8144" s="419" t="s">
        <v>30667</v>
      </c>
      <c r="E8144" s="419" t="s">
        <v>30668</v>
      </c>
      <c r="F8144" s="419" t="s">
        <v>30669</v>
      </c>
      <c r="G8144" s="419" t="s">
        <v>30659</v>
      </c>
      <c r="H8144" s="419" t="s">
        <v>28825</v>
      </c>
      <c r="I8144" s="419" t="s">
        <v>28826</v>
      </c>
    </row>
    <row r="8145" spans="1:9" x14ac:dyDescent="0.25">
      <c r="A8145" s="419" t="s">
        <v>30670</v>
      </c>
      <c r="B8145" s="419" t="s">
        <v>28832</v>
      </c>
      <c r="C8145" s="419" t="s">
        <v>19033</v>
      </c>
      <c r="D8145" s="419" t="s">
        <v>30671</v>
      </c>
      <c r="E8145" s="419" t="s">
        <v>30671</v>
      </c>
      <c r="F8145" s="419" t="s">
        <v>30672</v>
      </c>
      <c r="G8145" s="419" t="s">
        <v>28824</v>
      </c>
      <c r="H8145" s="419" t="s">
        <v>29643</v>
      </c>
      <c r="I8145" s="419" t="s">
        <v>28826</v>
      </c>
    </row>
    <row r="8146" spans="1:9" x14ac:dyDescent="0.25">
      <c r="A8146" s="419" t="s">
        <v>30673</v>
      </c>
      <c r="B8146" s="419" t="s">
        <v>28832</v>
      </c>
      <c r="C8146" s="419" t="s">
        <v>30674</v>
      </c>
      <c r="D8146" s="419" t="s">
        <v>30675</v>
      </c>
      <c r="E8146" s="419" t="s">
        <v>30676</v>
      </c>
      <c r="F8146" s="419" t="s">
        <v>30677</v>
      </c>
      <c r="G8146" s="419" t="s">
        <v>28824</v>
      </c>
      <c r="H8146" s="419" t="s">
        <v>28969</v>
      </c>
      <c r="I8146" s="419" t="s">
        <v>28826</v>
      </c>
    </row>
    <row r="8147" spans="1:9" x14ac:dyDescent="0.25">
      <c r="A8147" s="419" t="s">
        <v>30678</v>
      </c>
      <c r="B8147" s="419" t="s">
        <v>28832</v>
      </c>
      <c r="C8147" s="419" t="s">
        <v>30679</v>
      </c>
      <c r="D8147" s="419" t="s">
        <v>30680</v>
      </c>
      <c r="E8147" s="419" t="s">
        <v>12389</v>
      </c>
      <c r="F8147" s="419" t="s">
        <v>30681</v>
      </c>
      <c r="G8147" s="419" t="s">
        <v>30682</v>
      </c>
      <c r="H8147" s="419" t="s">
        <v>28825</v>
      </c>
      <c r="I8147" s="419" t="s">
        <v>28826</v>
      </c>
    </row>
    <row r="8148" spans="1:9" x14ac:dyDescent="0.25">
      <c r="A8148" s="419" t="s">
        <v>30683</v>
      </c>
      <c r="B8148" s="419" t="s">
        <v>28832</v>
      </c>
      <c r="C8148" s="419" t="s">
        <v>30684</v>
      </c>
      <c r="D8148" s="419" t="s">
        <v>30685</v>
      </c>
      <c r="E8148" s="419" t="s">
        <v>30686</v>
      </c>
      <c r="F8148" s="419" t="s">
        <v>30687</v>
      </c>
      <c r="G8148" s="419" t="s">
        <v>30682</v>
      </c>
      <c r="H8148" s="419" t="s">
        <v>28825</v>
      </c>
      <c r="I8148" s="419" t="s">
        <v>28826</v>
      </c>
    </row>
    <row r="8149" spans="1:9" x14ac:dyDescent="0.25">
      <c r="A8149" s="419" t="s">
        <v>30688</v>
      </c>
      <c r="B8149" s="419" t="s">
        <v>28832</v>
      </c>
      <c r="C8149" s="419" t="s">
        <v>30689</v>
      </c>
      <c r="D8149" s="419" t="s">
        <v>30690</v>
      </c>
      <c r="E8149" s="419" t="s">
        <v>30690</v>
      </c>
      <c r="F8149" s="419" t="s">
        <v>30691</v>
      </c>
      <c r="G8149" s="419" t="s">
        <v>30692</v>
      </c>
      <c r="H8149" s="419" t="s">
        <v>28825</v>
      </c>
      <c r="I8149" s="419" t="s">
        <v>28826</v>
      </c>
    </row>
    <row r="8150" spans="1:9" x14ac:dyDescent="0.25">
      <c r="A8150" s="419" t="s">
        <v>30693</v>
      </c>
      <c r="B8150" s="419" t="s">
        <v>28832</v>
      </c>
      <c r="C8150" s="419" t="s">
        <v>30694</v>
      </c>
      <c r="D8150" s="419" t="s">
        <v>30695</v>
      </c>
      <c r="E8150" s="419" t="s">
        <v>30696</v>
      </c>
      <c r="F8150" s="419" t="s">
        <v>30697</v>
      </c>
      <c r="G8150" s="419" t="s">
        <v>30079</v>
      </c>
      <c r="H8150" s="419" t="s">
        <v>28825</v>
      </c>
      <c r="I8150" s="419" t="s">
        <v>28826</v>
      </c>
    </row>
    <row r="8151" spans="1:9" x14ac:dyDescent="0.25">
      <c r="A8151" s="419" t="s">
        <v>30698</v>
      </c>
      <c r="B8151" s="419" t="s">
        <v>28832</v>
      </c>
      <c r="C8151" s="419" t="s">
        <v>30699</v>
      </c>
      <c r="D8151" s="419" t="s">
        <v>30700</v>
      </c>
      <c r="E8151" s="419" t="s">
        <v>30701</v>
      </c>
      <c r="F8151" s="419" t="s">
        <v>30702</v>
      </c>
      <c r="G8151" s="419" t="s">
        <v>30703</v>
      </c>
      <c r="H8151" s="419" t="s">
        <v>28825</v>
      </c>
      <c r="I8151" s="419" t="s">
        <v>28826</v>
      </c>
    </row>
    <row r="8152" spans="1:9" x14ac:dyDescent="0.25">
      <c r="A8152" s="419" t="s">
        <v>30704</v>
      </c>
      <c r="B8152" s="419" t="s">
        <v>8245</v>
      </c>
      <c r="C8152" s="419" t="s">
        <v>30705</v>
      </c>
      <c r="D8152" s="419" t="s">
        <v>30706</v>
      </c>
      <c r="E8152" s="419" t="s">
        <v>30707</v>
      </c>
      <c r="F8152" s="419" t="s">
        <v>30708</v>
      </c>
      <c r="G8152" s="419" t="s">
        <v>30709</v>
      </c>
      <c r="H8152" s="419" t="s">
        <v>28825</v>
      </c>
      <c r="I8152" s="419" t="s">
        <v>28826</v>
      </c>
    </row>
    <row r="8153" spans="1:9" x14ac:dyDescent="0.25">
      <c r="A8153" s="419" t="s">
        <v>30710</v>
      </c>
      <c r="B8153" s="419" t="s">
        <v>28832</v>
      </c>
      <c r="C8153" s="419" t="s">
        <v>30711</v>
      </c>
      <c r="D8153" s="419" t="s">
        <v>30706</v>
      </c>
      <c r="E8153" s="419" t="s">
        <v>30712</v>
      </c>
      <c r="F8153" s="419" t="s">
        <v>30713</v>
      </c>
      <c r="G8153" s="419" t="s">
        <v>30714</v>
      </c>
      <c r="H8153" s="419" t="s">
        <v>28825</v>
      </c>
      <c r="I8153" s="419" t="s">
        <v>28826</v>
      </c>
    </row>
    <row r="8154" spans="1:9" x14ac:dyDescent="0.25">
      <c r="A8154" s="419" t="s">
        <v>30715</v>
      </c>
      <c r="B8154" s="419" t="s">
        <v>28832</v>
      </c>
      <c r="C8154" s="419" t="s">
        <v>30716</v>
      </c>
      <c r="D8154" s="419" t="s">
        <v>30717</v>
      </c>
      <c r="E8154" s="419" t="s">
        <v>30718</v>
      </c>
      <c r="F8154" s="419" t="s">
        <v>30719</v>
      </c>
      <c r="G8154" s="419" t="s">
        <v>30720</v>
      </c>
      <c r="H8154" s="419" t="s">
        <v>28825</v>
      </c>
      <c r="I8154" s="419" t="s">
        <v>28826</v>
      </c>
    </row>
    <row r="8155" spans="1:9" x14ac:dyDescent="0.25">
      <c r="A8155" s="419" t="s">
        <v>30721</v>
      </c>
      <c r="B8155" s="419" t="s">
        <v>28832</v>
      </c>
      <c r="C8155" s="419" t="s">
        <v>30722</v>
      </c>
      <c r="D8155" s="419" t="s">
        <v>30723</v>
      </c>
      <c r="E8155" s="419" t="s">
        <v>30723</v>
      </c>
      <c r="F8155" s="419" t="s">
        <v>30724</v>
      </c>
      <c r="G8155" s="419" t="s">
        <v>30720</v>
      </c>
      <c r="H8155" s="419" t="s">
        <v>28825</v>
      </c>
      <c r="I8155" s="419" t="s">
        <v>28826</v>
      </c>
    </row>
    <row r="8156" spans="1:9" x14ac:dyDescent="0.25">
      <c r="A8156" s="419" t="s">
        <v>30725</v>
      </c>
      <c r="B8156" s="419" t="s">
        <v>28832</v>
      </c>
      <c r="C8156" s="419" t="s">
        <v>30726</v>
      </c>
      <c r="D8156" s="419" t="s">
        <v>30727</v>
      </c>
      <c r="E8156" s="419" t="s">
        <v>6922</v>
      </c>
      <c r="F8156" s="419" t="s">
        <v>30728</v>
      </c>
      <c r="G8156" s="419" t="s">
        <v>30154</v>
      </c>
      <c r="H8156" s="419" t="s">
        <v>28825</v>
      </c>
      <c r="I8156" s="419" t="s">
        <v>28826</v>
      </c>
    </row>
    <row r="8157" spans="1:9" x14ac:dyDescent="0.25">
      <c r="A8157" s="419" t="s">
        <v>30729</v>
      </c>
      <c r="B8157" s="419" t="s">
        <v>28832</v>
      </c>
      <c r="C8157" s="419" t="s">
        <v>30730</v>
      </c>
      <c r="D8157" s="419" t="s">
        <v>30731</v>
      </c>
      <c r="E8157" s="419" t="s">
        <v>30732</v>
      </c>
      <c r="F8157" s="419" t="s">
        <v>30733</v>
      </c>
      <c r="G8157" s="419" t="s">
        <v>30720</v>
      </c>
      <c r="H8157" s="419" t="s">
        <v>29123</v>
      </c>
      <c r="I8157" s="419" t="s">
        <v>28826</v>
      </c>
    </row>
    <row r="8158" spans="1:9" x14ac:dyDescent="0.25">
      <c r="A8158" s="419" t="s">
        <v>30734</v>
      </c>
      <c r="B8158" s="419" t="s">
        <v>28832</v>
      </c>
      <c r="C8158" s="419" t="s">
        <v>30735</v>
      </c>
      <c r="D8158" s="419" t="s">
        <v>30736</v>
      </c>
      <c r="E8158" s="419" t="s">
        <v>6003</v>
      </c>
      <c r="F8158" s="419" t="s">
        <v>30737</v>
      </c>
      <c r="G8158" s="419" t="s">
        <v>30738</v>
      </c>
      <c r="H8158" s="419" t="s">
        <v>28825</v>
      </c>
      <c r="I8158" s="419" t="s">
        <v>28826</v>
      </c>
    </row>
    <row r="8159" spans="1:9" x14ac:dyDescent="0.25">
      <c r="A8159" s="419" t="s">
        <v>30739</v>
      </c>
      <c r="B8159" s="419" t="s">
        <v>28832</v>
      </c>
      <c r="C8159" s="419" t="s">
        <v>30740</v>
      </c>
      <c r="D8159" s="419" t="s">
        <v>29975</v>
      </c>
      <c r="E8159" s="419" t="s">
        <v>30741</v>
      </c>
      <c r="F8159" s="419" t="s">
        <v>30742</v>
      </c>
      <c r="G8159" s="419" t="s">
        <v>30743</v>
      </c>
      <c r="H8159" s="419" t="s">
        <v>28825</v>
      </c>
      <c r="I8159" s="419" t="s">
        <v>28826</v>
      </c>
    </row>
    <row r="8160" spans="1:9" x14ac:dyDescent="0.25">
      <c r="A8160" s="419" t="s">
        <v>30744</v>
      </c>
      <c r="B8160" s="419" t="s">
        <v>8245</v>
      </c>
      <c r="C8160" s="419" t="s">
        <v>30745</v>
      </c>
      <c r="D8160" s="419" t="s">
        <v>30746</v>
      </c>
      <c r="E8160" s="419" t="s">
        <v>30747</v>
      </c>
      <c r="F8160" s="419" t="s">
        <v>30748</v>
      </c>
      <c r="G8160" s="419" t="s">
        <v>30749</v>
      </c>
      <c r="H8160" s="419" t="s">
        <v>28825</v>
      </c>
      <c r="I8160" s="419" t="s">
        <v>28826</v>
      </c>
    </row>
    <row r="8161" spans="1:9" x14ac:dyDescent="0.25">
      <c r="A8161" s="419" t="s">
        <v>30750</v>
      </c>
      <c r="B8161" s="419" t="s">
        <v>28832</v>
      </c>
      <c r="C8161" s="419" t="s">
        <v>30751</v>
      </c>
      <c r="D8161" s="419" t="s">
        <v>30752</v>
      </c>
      <c r="E8161" s="419" t="s">
        <v>30753</v>
      </c>
      <c r="F8161" s="419" t="s">
        <v>30754</v>
      </c>
      <c r="G8161" s="419" t="s">
        <v>28824</v>
      </c>
      <c r="H8161" s="419" t="s">
        <v>28825</v>
      </c>
      <c r="I8161" s="419" t="s">
        <v>28826</v>
      </c>
    </row>
    <row r="8162" spans="1:9" x14ac:dyDescent="0.25">
      <c r="A8162" s="419" t="s">
        <v>30755</v>
      </c>
      <c r="B8162" s="419" t="s">
        <v>8245</v>
      </c>
      <c r="C8162" s="419" t="s">
        <v>30756</v>
      </c>
      <c r="D8162" s="419" t="s">
        <v>30757</v>
      </c>
      <c r="E8162" s="419" t="s">
        <v>14008</v>
      </c>
      <c r="F8162" s="419" t="s">
        <v>30758</v>
      </c>
      <c r="G8162" s="419" t="s">
        <v>28824</v>
      </c>
      <c r="H8162" s="419" t="s">
        <v>28825</v>
      </c>
      <c r="I8162" s="419" t="s">
        <v>28826</v>
      </c>
    </row>
    <row r="8163" spans="1:9" x14ac:dyDescent="0.25">
      <c r="A8163" s="419" t="s">
        <v>30759</v>
      </c>
      <c r="B8163" s="419" t="s">
        <v>28832</v>
      </c>
      <c r="C8163" s="419" t="s">
        <v>19041</v>
      </c>
      <c r="D8163" s="419" t="s">
        <v>30757</v>
      </c>
      <c r="E8163" s="419" t="s">
        <v>14008</v>
      </c>
      <c r="F8163" s="419" t="s">
        <v>30760</v>
      </c>
      <c r="G8163" s="419" t="s">
        <v>28824</v>
      </c>
      <c r="H8163" s="419" t="s">
        <v>28825</v>
      </c>
      <c r="I8163" s="419" t="s">
        <v>28826</v>
      </c>
    </row>
    <row r="8164" spans="1:9" x14ac:dyDescent="0.25">
      <c r="A8164" s="419" t="s">
        <v>30761</v>
      </c>
      <c r="B8164" s="419" t="s">
        <v>28832</v>
      </c>
      <c r="C8164" s="419" t="s">
        <v>30762</v>
      </c>
      <c r="D8164" s="419" t="s">
        <v>30763</v>
      </c>
      <c r="E8164" s="419" t="s">
        <v>30764</v>
      </c>
      <c r="F8164" s="419" t="s">
        <v>30765</v>
      </c>
      <c r="G8164" s="419" t="s">
        <v>28824</v>
      </c>
      <c r="H8164" s="419" t="s">
        <v>30766</v>
      </c>
      <c r="I8164" s="419" t="s">
        <v>28826</v>
      </c>
    </row>
    <row r="8165" spans="1:9" x14ac:dyDescent="0.25">
      <c r="A8165" s="419" t="s">
        <v>30767</v>
      </c>
      <c r="B8165" s="419" t="s">
        <v>28832</v>
      </c>
      <c r="C8165" s="419" t="s">
        <v>30768</v>
      </c>
      <c r="D8165" s="419" t="s">
        <v>30769</v>
      </c>
      <c r="E8165" s="419" t="s">
        <v>30769</v>
      </c>
      <c r="F8165" s="419" t="s">
        <v>30770</v>
      </c>
      <c r="G8165" s="419" t="s">
        <v>30771</v>
      </c>
      <c r="H8165" s="419" t="s">
        <v>28825</v>
      </c>
      <c r="I8165" s="419" t="s">
        <v>28826</v>
      </c>
    </row>
    <row r="8166" spans="1:9" x14ac:dyDescent="0.25">
      <c r="A8166" s="419" t="s">
        <v>30772</v>
      </c>
      <c r="B8166" s="419" t="s">
        <v>28832</v>
      </c>
      <c r="C8166" s="419" t="s">
        <v>30773</v>
      </c>
      <c r="D8166" s="419" t="s">
        <v>30774</v>
      </c>
      <c r="E8166" s="419" t="s">
        <v>30775</v>
      </c>
      <c r="F8166" s="419" t="s">
        <v>30776</v>
      </c>
      <c r="G8166" s="419" t="s">
        <v>30777</v>
      </c>
      <c r="H8166" s="419" t="s">
        <v>28825</v>
      </c>
      <c r="I8166" s="419" t="s">
        <v>28826</v>
      </c>
    </row>
    <row r="8167" spans="1:9" x14ac:dyDescent="0.25">
      <c r="A8167" s="419" t="s">
        <v>30778</v>
      </c>
      <c r="B8167" s="419" t="s">
        <v>28832</v>
      </c>
      <c r="C8167" s="419" t="s">
        <v>30779</v>
      </c>
      <c r="D8167" s="419" t="s">
        <v>30780</v>
      </c>
      <c r="E8167" s="419" t="s">
        <v>30781</v>
      </c>
      <c r="F8167" s="419" t="s">
        <v>30782</v>
      </c>
      <c r="G8167" s="419" t="s">
        <v>28824</v>
      </c>
      <c r="H8167" s="419" t="s">
        <v>28969</v>
      </c>
      <c r="I8167" s="419" t="s">
        <v>28826</v>
      </c>
    </row>
    <row r="8168" spans="1:9" x14ac:dyDescent="0.25">
      <c r="A8168" s="419" t="s">
        <v>30783</v>
      </c>
      <c r="B8168" s="419" t="s">
        <v>28832</v>
      </c>
      <c r="C8168" s="419" t="s">
        <v>19048</v>
      </c>
      <c r="D8168" s="419" t="s">
        <v>30784</v>
      </c>
      <c r="E8168" s="419" t="s">
        <v>30785</v>
      </c>
      <c r="F8168" s="419" t="s">
        <v>30786</v>
      </c>
      <c r="G8168" s="419" t="s">
        <v>28824</v>
      </c>
      <c r="H8168" s="419" t="s">
        <v>28825</v>
      </c>
      <c r="I8168" s="419" t="s">
        <v>28826</v>
      </c>
    </row>
    <row r="8169" spans="1:9" x14ac:dyDescent="0.25">
      <c r="A8169" s="419" t="s">
        <v>30787</v>
      </c>
      <c r="B8169" s="419" t="s">
        <v>28832</v>
      </c>
      <c r="C8169" s="419" t="s">
        <v>30788</v>
      </c>
      <c r="D8169" s="419" t="s">
        <v>30789</v>
      </c>
      <c r="E8169" s="419" t="s">
        <v>30790</v>
      </c>
      <c r="F8169" s="419" t="s">
        <v>30791</v>
      </c>
      <c r="G8169" s="419" t="s">
        <v>28824</v>
      </c>
      <c r="H8169" s="419" t="s">
        <v>28825</v>
      </c>
      <c r="I8169" s="419" t="s">
        <v>28826</v>
      </c>
    </row>
    <row r="8170" spans="1:9" x14ac:dyDescent="0.25">
      <c r="A8170" s="419" t="s">
        <v>30792</v>
      </c>
      <c r="B8170" s="419" t="s">
        <v>28832</v>
      </c>
      <c r="C8170" s="419" t="s">
        <v>30793</v>
      </c>
      <c r="D8170" s="419" t="s">
        <v>30794</v>
      </c>
      <c r="E8170" s="419" t="s">
        <v>30795</v>
      </c>
      <c r="F8170" s="419" t="s">
        <v>30796</v>
      </c>
      <c r="G8170" s="419" t="s">
        <v>28824</v>
      </c>
      <c r="H8170" s="419" t="s">
        <v>30173</v>
      </c>
      <c r="I8170" s="419" t="s">
        <v>28826</v>
      </c>
    </row>
    <row r="8171" spans="1:9" x14ac:dyDescent="0.25">
      <c r="A8171" s="419" t="s">
        <v>30797</v>
      </c>
      <c r="B8171" s="419" t="s">
        <v>28832</v>
      </c>
      <c r="C8171" s="419" t="s">
        <v>30798</v>
      </c>
      <c r="D8171" s="419" t="s">
        <v>30799</v>
      </c>
      <c r="E8171" s="419" t="s">
        <v>30799</v>
      </c>
      <c r="F8171" s="419" t="s">
        <v>30800</v>
      </c>
      <c r="G8171" s="419" t="s">
        <v>28959</v>
      </c>
      <c r="H8171" s="419" t="s">
        <v>28825</v>
      </c>
      <c r="I8171" s="419" t="s">
        <v>28826</v>
      </c>
    </row>
    <row r="8172" spans="1:9" x14ac:dyDescent="0.25">
      <c r="A8172" s="419" t="s">
        <v>30801</v>
      </c>
      <c r="B8172" s="419" t="s">
        <v>28832</v>
      </c>
      <c r="C8172" s="419" t="s">
        <v>30802</v>
      </c>
      <c r="D8172" s="419" t="s">
        <v>30803</v>
      </c>
      <c r="E8172" s="419" t="s">
        <v>30803</v>
      </c>
      <c r="F8172" s="419" t="s">
        <v>30804</v>
      </c>
      <c r="G8172" s="419" t="s">
        <v>28959</v>
      </c>
      <c r="H8172" s="419" t="s">
        <v>28825</v>
      </c>
      <c r="I8172" s="419" t="s">
        <v>28826</v>
      </c>
    </row>
    <row r="8173" spans="1:9" x14ac:dyDescent="0.25">
      <c r="A8173" s="419" t="s">
        <v>30805</v>
      </c>
      <c r="B8173" s="419" t="s">
        <v>28832</v>
      </c>
      <c r="C8173" s="419" t="s">
        <v>19052</v>
      </c>
      <c r="D8173" s="419" t="s">
        <v>30806</v>
      </c>
      <c r="E8173" s="419" t="s">
        <v>30807</v>
      </c>
      <c r="F8173" s="419" t="s">
        <v>30808</v>
      </c>
      <c r="G8173" s="419" t="s">
        <v>28824</v>
      </c>
      <c r="H8173" s="419" t="s">
        <v>28825</v>
      </c>
      <c r="I8173" s="419" t="s">
        <v>28826</v>
      </c>
    </row>
    <row r="8174" spans="1:9" x14ac:dyDescent="0.25">
      <c r="A8174" s="419" t="s">
        <v>30809</v>
      </c>
      <c r="B8174" s="419" t="s">
        <v>28832</v>
      </c>
      <c r="C8174" s="419" t="s">
        <v>30810</v>
      </c>
      <c r="D8174" s="419" t="s">
        <v>30811</v>
      </c>
      <c r="E8174" s="419" t="s">
        <v>30812</v>
      </c>
      <c r="F8174" s="419" t="s">
        <v>30813</v>
      </c>
      <c r="G8174" s="419" t="s">
        <v>28824</v>
      </c>
      <c r="H8174" s="419" t="s">
        <v>28867</v>
      </c>
      <c r="I8174" s="419" t="s">
        <v>28826</v>
      </c>
    </row>
    <row r="8175" spans="1:9" x14ac:dyDescent="0.25">
      <c r="A8175" s="419" t="s">
        <v>30814</v>
      </c>
      <c r="B8175" s="419" t="s">
        <v>28832</v>
      </c>
      <c r="C8175" s="419" t="s">
        <v>30815</v>
      </c>
      <c r="D8175" s="419" t="s">
        <v>30816</v>
      </c>
      <c r="E8175" s="419" t="s">
        <v>30817</v>
      </c>
      <c r="F8175" s="419" t="s">
        <v>30818</v>
      </c>
      <c r="G8175" s="419" t="s">
        <v>28947</v>
      </c>
      <c r="H8175" s="419" t="s">
        <v>28825</v>
      </c>
      <c r="I8175" s="419" t="s">
        <v>28826</v>
      </c>
    </row>
    <row r="8176" spans="1:9" x14ac:dyDescent="0.25">
      <c r="A8176" s="419" t="s">
        <v>30819</v>
      </c>
      <c r="B8176" s="419" t="s">
        <v>8245</v>
      </c>
      <c r="C8176" s="419" t="s">
        <v>30820</v>
      </c>
      <c r="D8176" s="419" t="s">
        <v>30816</v>
      </c>
      <c r="E8176" s="419" t="s">
        <v>30817</v>
      </c>
      <c r="F8176" s="419" t="s">
        <v>30821</v>
      </c>
      <c r="G8176" s="419" t="s">
        <v>28947</v>
      </c>
      <c r="H8176" s="419" t="s">
        <v>28825</v>
      </c>
      <c r="I8176" s="419" t="s">
        <v>28826</v>
      </c>
    </row>
    <row r="8177" spans="1:9" x14ac:dyDescent="0.25">
      <c r="A8177" s="419" t="s">
        <v>30822</v>
      </c>
      <c r="B8177" s="419" t="s">
        <v>28832</v>
      </c>
      <c r="C8177" s="419" t="s">
        <v>30823</v>
      </c>
      <c r="D8177" s="419" t="s">
        <v>30824</v>
      </c>
      <c r="E8177" s="419" t="s">
        <v>30825</v>
      </c>
      <c r="F8177" s="419" t="s">
        <v>30826</v>
      </c>
      <c r="G8177" s="419" t="s">
        <v>28947</v>
      </c>
      <c r="H8177" s="419" t="s">
        <v>28825</v>
      </c>
      <c r="I8177" s="419" t="s">
        <v>28826</v>
      </c>
    </row>
    <row r="8178" spans="1:9" x14ac:dyDescent="0.25">
      <c r="A8178" s="419" t="s">
        <v>30827</v>
      </c>
      <c r="B8178" s="419" t="s">
        <v>28832</v>
      </c>
      <c r="C8178" s="419" t="s">
        <v>19059</v>
      </c>
      <c r="D8178" s="419" t="s">
        <v>30828</v>
      </c>
      <c r="E8178" s="419" t="s">
        <v>30829</v>
      </c>
      <c r="F8178" s="419" t="s">
        <v>30830</v>
      </c>
      <c r="G8178" s="419" t="s">
        <v>28968</v>
      </c>
      <c r="H8178" s="419" t="s">
        <v>28825</v>
      </c>
      <c r="I8178" s="419" t="s">
        <v>28826</v>
      </c>
    </row>
    <row r="8179" spans="1:9" x14ac:dyDescent="0.25">
      <c r="A8179" s="419" t="s">
        <v>30831</v>
      </c>
      <c r="B8179" s="419" t="s">
        <v>28832</v>
      </c>
      <c r="C8179" s="419" t="s">
        <v>30832</v>
      </c>
      <c r="D8179" s="419" t="s">
        <v>30833</v>
      </c>
      <c r="E8179" s="419" t="s">
        <v>30834</v>
      </c>
      <c r="F8179" s="419" t="s">
        <v>30835</v>
      </c>
      <c r="G8179" s="419" t="s">
        <v>28824</v>
      </c>
      <c r="H8179" s="419" t="s">
        <v>28969</v>
      </c>
      <c r="I8179" s="419" t="s">
        <v>28826</v>
      </c>
    </row>
    <row r="8180" spans="1:9" x14ac:dyDescent="0.25">
      <c r="A8180" s="419" t="s">
        <v>30836</v>
      </c>
      <c r="B8180" s="419" t="s">
        <v>28832</v>
      </c>
      <c r="C8180" s="419" t="s">
        <v>30837</v>
      </c>
      <c r="D8180" s="419" t="s">
        <v>30838</v>
      </c>
      <c r="E8180" s="419" t="s">
        <v>30839</v>
      </c>
      <c r="F8180" s="419" t="s">
        <v>30840</v>
      </c>
      <c r="G8180" s="419" t="s">
        <v>28824</v>
      </c>
      <c r="H8180" s="419" t="s">
        <v>29643</v>
      </c>
      <c r="I8180" s="419" t="s">
        <v>28826</v>
      </c>
    </row>
    <row r="8181" spans="1:9" x14ac:dyDescent="0.25">
      <c r="A8181" s="419" t="s">
        <v>30841</v>
      </c>
      <c r="B8181" s="419" t="s">
        <v>28832</v>
      </c>
      <c r="C8181" s="419" t="s">
        <v>20774</v>
      </c>
      <c r="D8181" s="419" t="s">
        <v>30842</v>
      </c>
      <c r="E8181" s="419" t="s">
        <v>30842</v>
      </c>
      <c r="F8181" s="419" t="s">
        <v>30843</v>
      </c>
      <c r="G8181" s="419" t="s">
        <v>28824</v>
      </c>
      <c r="H8181" s="419" t="s">
        <v>28825</v>
      </c>
      <c r="I8181" s="419" t="s">
        <v>28826</v>
      </c>
    </row>
    <row r="8182" spans="1:9" x14ac:dyDescent="0.25">
      <c r="A8182" s="419" t="s">
        <v>30844</v>
      </c>
      <c r="B8182" s="419" t="s">
        <v>28832</v>
      </c>
      <c r="C8182" s="419" t="s">
        <v>30845</v>
      </c>
      <c r="D8182" s="419" t="s">
        <v>30846</v>
      </c>
      <c r="E8182" s="419" t="s">
        <v>30847</v>
      </c>
      <c r="F8182" s="419" t="s">
        <v>30848</v>
      </c>
      <c r="G8182" s="419" t="s">
        <v>28824</v>
      </c>
      <c r="H8182" s="419" t="s">
        <v>28825</v>
      </c>
      <c r="I8182" s="419" t="s">
        <v>28826</v>
      </c>
    </row>
    <row r="8183" spans="1:9" x14ac:dyDescent="0.25">
      <c r="A8183" s="419" t="s">
        <v>30849</v>
      </c>
      <c r="B8183" s="419" t="s">
        <v>28832</v>
      </c>
      <c r="C8183" s="419" t="s">
        <v>30850</v>
      </c>
      <c r="D8183" s="419" t="s">
        <v>30851</v>
      </c>
      <c r="E8183" s="419" t="s">
        <v>30852</v>
      </c>
      <c r="F8183" s="419" t="s">
        <v>30853</v>
      </c>
      <c r="G8183" s="419" t="s">
        <v>28824</v>
      </c>
      <c r="H8183" s="419" t="s">
        <v>28825</v>
      </c>
      <c r="I8183" s="419" t="s">
        <v>28826</v>
      </c>
    </row>
    <row r="8184" spans="1:9" x14ac:dyDescent="0.25">
      <c r="A8184" s="419" t="s">
        <v>30854</v>
      </c>
      <c r="B8184" s="419" t="s">
        <v>28832</v>
      </c>
      <c r="C8184" s="419" t="s">
        <v>20778</v>
      </c>
      <c r="D8184" s="419" t="s">
        <v>30855</v>
      </c>
      <c r="E8184" s="419" t="s">
        <v>20779</v>
      </c>
      <c r="F8184" s="419" t="s">
        <v>30856</v>
      </c>
      <c r="G8184" s="419" t="s">
        <v>30857</v>
      </c>
      <c r="H8184" s="419" t="s">
        <v>28922</v>
      </c>
      <c r="I8184" s="419" t="s">
        <v>28826</v>
      </c>
    </row>
    <row r="8185" spans="1:9" x14ac:dyDescent="0.25">
      <c r="A8185" s="419" t="s">
        <v>30858</v>
      </c>
      <c r="B8185" s="419" t="s">
        <v>28832</v>
      </c>
      <c r="C8185" s="419" t="s">
        <v>30859</v>
      </c>
      <c r="D8185" s="419" t="s">
        <v>30846</v>
      </c>
      <c r="E8185" s="419" t="s">
        <v>30860</v>
      </c>
      <c r="F8185" s="419" t="s">
        <v>30861</v>
      </c>
      <c r="G8185" s="419" t="s">
        <v>28824</v>
      </c>
      <c r="H8185" s="419" t="s">
        <v>28825</v>
      </c>
      <c r="I8185" s="419" t="s">
        <v>28826</v>
      </c>
    </row>
    <row r="8186" spans="1:9" x14ac:dyDescent="0.25">
      <c r="A8186" s="419" t="s">
        <v>30862</v>
      </c>
      <c r="B8186" s="419" t="s">
        <v>8245</v>
      </c>
      <c r="C8186" s="419" t="s">
        <v>20782</v>
      </c>
      <c r="D8186" s="419" t="s">
        <v>30846</v>
      </c>
      <c r="E8186" s="419" t="s">
        <v>30860</v>
      </c>
      <c r="F8186" s="419" t="s">
        <v>30863</v>
      </c>
      <c r="G8186" s="419" t="s">
        <v>28824</v>
      </c>
      <c r="H8186" s="419" t="s">
        <v>28825</v>
      </c>
      <c r="I8186" s="419" t="s">
        <v>28826</v>
      </c>
    </row>
    <row r="8187" spans="1:9" x14ac:dyDescent="0.25">
      <c r="A8187" s="419" t="s">
        <v>30864</v>
      </c>
      <c r="B8187" s="419" t="s">
        <v>28832</v>
      </c>
      <c r="C8187" s="419" t="s">
        <v>30865</v>
      </c>
      <c r="D8187" s="419" t="s">
        <v>30866</v>
      </c>
      <c r="E8187" s="419" t="s">
        <v>30867</v>
      </c>
      <c r="F8187" s="419" t="s">
        <v>30868</v>
      </c>
      <c r="G8187" s="419" t="s">
        <v>28824</v>
      </c>
      <c r="H8187" s="419" t="s">
        <v>28825</v>
      </c>
      <c r="I8187" s="419" t="s">
        <v>28826</v>
      </c>
    </row>
    <row r="8188" spans="1:9" x14ac:dyDescent="0.25">
      <c r="A8188" s="419" t="s">
        <v>30869</v>
      </c>
      <c r="B8188" s="419" t="s">
        <v>28832</v>
      </c>
      <c r="C8188" s="419" t="s">
        <v>30870</v>
      </c>
      <c r="D8188" s="419" t="s">
        <v>30871</v>
      </c>
      <c r="E8188" s="419" t="s">
        <v>30872</v>
      </c>
      <c r="F8188" s="419" t="s">
        <v>30873</v>
      </c>
      <c r="G8188" s="419" t="s">
        <v>28824</v>
      </c>
      <c r="H8188" s="419" t="s">
        <v>28825</v>
      </c>
      <c r="I8188" s="419" t="s">
        <v>28826</v>
      </c>
    </row>
    <row r="8189" spans="1:9" x14ac:dyDescent="0.25">
      <c r="A8189" s="419" t="s">
        <v>30874</v>
      </c>
      <c r="B8189" s="419" t="s">
        <v>28832</v>
      </c>
      <c r="C8189" s="419" t="s">
        <v>20789</v>
      </c>
      <c r="D8189" s="419" t="s">
        <v>30875</v>
      </c>
      <c r="E8189" s="419" t="s">
        <v>30876</v>
      </c>
      <c r="F8189" s="419" t="s">
        <v>30877</v>
      </c>
      <c r="G8189" s="419" t="s">
        <v>28824</v>
      </c>
      <c r="H8189" s="419" t="s">
        <v>28825</v>
      </c>
      <c r="I8189" s="419" t="s">
        <v>28826</v>
      </c>
    </row>
    <row r="8190" spans="1:9" x14ac:dyDescent="0.25">
      <c r="A8190" s="419" t="s">
        <v>30878</v>
      </c>
      <c r="B8190" s="419" t="s">
        <v>28832</v>
      </c>
      <c r="C8190" s="419" t="s">
        <v>30879</v>
      </c>
      <c r="D8190" s="419" t="s">
        <v>30880</v>
      </c>
      <c r="E8190" s="419" t="s">
        <v>30881</v>
      </c>
      <c r="F8190" s="419" t="s">
        <v>30882</v>
      </c>
      <c r="G8190" s="419" t="s">
        <v>28824</v>
      </c>
      <c r="H8190" s="419" t="s">
        <v>28825</v>
      </c>
      <c r="I8190" s="419" t="s">
        <v>28826</v>
      </c>
    </row>
    <row r="8191" spans="1:9" x14ac:dyDescent="0.25">
      <c r="A8191" s="419" t="s">
        <v>30883</v>
      </c>
      <c r="B8191" s="419" t="s">
        <v>28832</v>
      </c>
      <c r="C8191" s="419" t="s">
        <v>30884</v>
      </c>
      <c r="D8191" s="419" t="s">
        <v>30885</v>
      </c>
      <c r="E8191" s="419" t="s">
        <v>30886</v>
      </c>
      <c r="F8191" s="419" t="s">
        <v>30887</v>
      </c>
      <c r="G8191" s="419" t="s">
        <v>28824</v>
      </c>
      <c r="H8191" s="419" t="s">
        <v>28825</v>
      </c>
      <c r="I8191" s="419" t="s">
        <v>28826</v>
      </c>
    </row>
    <row r="8192" spans="1:9" x14ac:dyDescent="0.25">
      <c r="A8192" s="419" t="s">
        <v>30888</v>
      </c>
      <c r="B8192" s="419" t="s">
        <v>28832</v>
      </c>
      <c r="C8192" s="419" t="s">
        <v>30889</v>
      </c>
      <c r="D8192" s="419" t="s">
        <v>30890</v>
      </c>
      <c r="E8192" s="419" t="s">
        <v>30891</v>
      </c>
      <c r="F8192" s="419" t="s">
        <v>30892</v>
      </c>
      <c r="G8192" s="419" t="s">
        <v>28824</v>
      </c>
      <c r="H8192" s="419" t="s">
        <v>28969</v>
      </c>
      <c r="I8192" s="419" t="s">
        <v>28826</v>
      </c>
    </row>
    <row r="8193" spans="1:9" x14ac:dyDescent="0.25">
      <c r="A8193" s="419" t="s">
        <v>30893</v>
      </c>
      <c r="B8193" s="419" t="s">
        <v>28832</v>
      </c>
      <c r="C8193" s="419" t="s">
        <v>30894</v>
      </c>
      <c r="D8193" s="419" t="s">
        <v>30875</v>
      </c>
      <c r="E8193" s="419" t="s">
        <v>30895</v>
      </c>
      <c r="F8193" s="419" t="s">
        <v>30896</v>
      </c>
      <c r="G8193" s="419" t="s">
        <v>28824</v>
      </c>
      <c r="H8193" s="419" t="s">
        <v>28825</v>
      </c>
      <c r="I8193" s="419" t="s">
        <v>28826</v>
      </c>
    </row>
    <row r="8194" spans="1:9" x14ac:dyDescent="0.25">
      <c r="A8194" s="419" t="s">
        <v>30897</v>
      </c>
      <c r="B8194" s="419" t="s">
        <v>8245</v>
      </c>
      <c r="C8194" s="419" t="s">
        <v>30898</v>
      </c>
      <c r="D8194" s="419" t="s">
        <v>30875</v>
      </c>
      <c r="E8194" s="419" t="s">
        <v>30876</v>
      </c>
      <c r="F8194" s="419" t="s">
        <v>30899</v>
      </c>
      <c r="G8194" s="419" t="s">
        <v>28824</v>
      </c>
      <c r="H8194" s="419" t="s">
        <v>28825</v>
      </c>
      <c r="I8194" s="419" t="s">
        <v>28826</v>
      </c>
    </row>
    <row r="8195" spans="1:9" x14ac:dyDescent="0.25">
      <c r="A8195" s="419" t="s">
        <v>30900</v>
      </c>
      <c r="B8195" s="419" t="s">
        <v>28832</v>
      </c>
      <c r="C8195" s="419" t="s">
        <v>30901</v>
      </c>
      <c r="D8195" s="419" t="s">
        <v>30902</v>
      </c>
      <c r="E8195" s="419" t="s">
        <v>30903</v>
      </c>
      <c r="F8195" s="419" t="s">
        <v>30904</v>
      </c>
      <c r="G8195" s="419" t="s">
        <v>28824</v>
      </c>
      <c r="H8195" s="419" t="s">
        <v>30905</v>
      </c>
      <c r="I8195" s="419" t="s">
        <v>28826</v>
      </c>
    </row>
    <row r="8196" spans="1:9" x14ac:dyDescent="0.25">
      <c r="A8196" s="419" t="s">
        <v>30906</v>
      </c>
      <c r="B8196" s="419" t="s">
        <v>28832</v>
      </c>
      <c r="C8196" s="419" t="s">
        <v>20793</v>
      </c>
      <c r="D8196" s="419" t="s">
        <v>30907</v>
      </c>
      <c r="E8196" s="419" t="s">
        <v>30908</v>
      </c>
      <c r="F8196" s="419" t="s">
        <v>30909</v>
      </c>
      <c r="G8196" s="419" t="s">
        <v>30910</v>
      </c>
      <c r="H8196" s="419" t="s">
        <v>28825</v>
      </c>
      <c r="I8196" s="419" t="s">
        <v>28826</v>
      </c>
    </row>
    <row r="8197" spans="1:9" x14ac:dyDescent="0.25">
      <c r="A8197" s="419" t="s">
        <v>30911</v>
      </c>
      <c r="B8197" s="419" t="s">
        <v>28832</v>
      </c>
      <c r="C8197" s="419" t="s">
        <v>30912</v>
      </c>
      <c r="D8197" s="419" t="s">
        <v>30913</v>
      </c>
      <c r="E8197" s="419" t="s">
        <v>30914</v>
      </c>
      <c r="F8197" s="419" t="s">
        <v>30915</v>
      </c>
      <c r="G8197" s="419" t="s">
        <v>29528</v>
      </c>
      <c r="H8197" s="419" t="s">
        <v>28825</v>
      </c>
      <c r="I8197" s="419" t="s">
        <v>28826</v>
      </c>
    </row>
    <row r="8198" spans="1:9" x14ac:dyDescent="0.25">
      <c r="A8198" s="419" t="s">
        <v>30916</v>
      </c>
      <c r="B8198" s="419" t="s">
        <v>28832</v>
      </c>
      <c r="C8198" s="419" t="s">
        <v>30917</v>
      </c>
      <c r="D8198" s="419" t="s">
        <v>30918</v>
      </c>
      <c r="E8198" s="419" t="s">
        <v>30919</v>
      </c>
      <c r="F8198" s="419" t="s">
        <v>30920</v>
      </c>
      <c r="G8198" s="419" t="s">
        <v>30910</v>
      </c>
      <c r="H8198" s="419" t="s">
        <v>28825</v>
      </c>
      <c r="I8198" s="419" t="s">
        <v>28826</v>
      </c>
    </row>
    <row r="8199" spans="1:9" x14ac:dyDescent="0.25">
      <c r="A8199" s="419" t="s">
        <v>30921</v>
      </c>
      <c r="B8199" s="419" t="s">
        <v>28832</v>
      </c>
      <c r="C8199" s="419" t="s">
        <v>30922</v>
      </c>
      <c r="D8199" s="419" t="s">
        <v>30923</v>
      </c>
      <c r="E8199" s="419" t="s">
        <v>30924</v>
      </c>
      <c r="F8199" s="419" t="s">
        <v>30925</v>
      </c>
      <c r="G8199" s="419" t="s">
        <v>29831</v>
      </c>
      <c r="H8199" s="419" t="s">
        <v>28825</v>
      </c>
      <c r="I8199" s="419" t="s">
        <v>28826</v>
      </c>
    </row>
    <row r="8200" spans="1:9" x14ac:dyDescent="0.25">
      <c r="A8200" s="419" t="s">
        <v>30926</v>
      </c>
      <c r="B8200" s="419" t="s">
        <v>28832</v>
      </c>
      <c r="C8200" s="419" t="s">
        <v>30927</v>
      </c>
      <c r="D8200" s="419" t="s">
        <v>30928</v>
      </c>
      <c r="E8200" s="419" t="s">
        <v>30929</v>
      </c>
      <c r="F8200" s="419" t="s">
        <v>30930</v>
      </c>
      <c r="G8200" s="419" t="s">
        <v>29278</v>
      </c>
      <c r="H8200" s="419" t="s">
        <v>28825</v>
      </c>
      <c r="I8200" s="419" t="s">
        <v>28826</v>
      </c>
    </row>
    <row r="8201" spans="1:9" x14ac:dyDescent="0.25">
      <c r="A8201" s="419" t="s">
        <v>30931</v>
      </c>
      <c r="B8201" s="419" t="s">
        <v>28832</v>
      </c>
      <c r="C8201" s="419" t="s">
        <v>30932</v>
      </c>
      <c r="D8201" s="419" t="s">
        <v>30933</v>
      </c>
      <c r="E8201" s="419" t="s">
        <v>30934</v>
      </c>
      <c r="F8201" s="419" t="s">
        <v>30935</v>
      </c>
      <c r="G8201" s="419" t="s">
        <v>28824</v>
      </c>
      <c r="H8201" s="419" t="s">
        <v>28825</v>
      </c>
      <c r="I8201" s="419" t="s">
        <v>28826</v>
      </c>
    </row>
    <row r="8202" spans="1:9" x14ac:dyDescent="0.25">
      <c r="A8202" s="419" t="s">
        <v>30936</v>
      </c>
      <c r="B8202" s="419" t="s">
        <v>28832</v>
      </c>
      <c r="C8202" s="419" t="s">
        <v>30937</v>
      </c>
      <c r="D8202" s="419" t="s">
        <v>30938</v>
      </c>
      <c r="E8202" s="419" t="s">
        <v>30939</v>
      </c>
      <c r="F8202" s="419" t="s">
        <v>30940</v>
      </c>
      <c r="G8202" s="419" t="s">
        <v>30109</v>
      </c>
      <c r="H8202" s="419" t="s">
        <v>28825</v>
      </c>
      <c r="I8202" s="419" t="s">
        <v>28826</v>
      </c>
    </row>
    <row r="8203" spans="1:9" x14ac:dyDescent="0.25">
      <c r="A8203" s="419" t="s">
        <v>30941</v>
      </c>
      <c r="B8203" s="419" t="s">
        <v>28832</v>
      </c>
      <c r="C8203" s="419" t="s">
        <v>20796</v>
      </c>
      <c r="D8203" s="419" t="s">
        <v>30942</v>
      </c>
      <c r="E8203" s="419" t="s">
        <v>30943</v>
      </c>
      <c r="F8203" s="419" t="s">
        <v>30944</v>
      </c>
      <c r="G8203" s="419" t="s">
        <v>30910</v>
      </c>
      <c r="H8203" s="419" t="s">
        <v>28825</v>
      </c>
      <c r="I8203" s="419" t="s">
        <v>28826</v>
      </c>
    </row>
    <row r="8204" spans="1:9" x14ac:dyDescent="0.25">
      <c r="A8204" s="419" t="s">
        <v>30945</v>
      </c>
      <c r="B8204" s="419" t="s">
        <v>28832</v>
      </c>
      <c r="C8204" s="419" t="s">
        <v>30946</v>
      </c>
      <c r="D8204" s="419" t="s">
        <v>30947</v>
      </c>
      <c r="E8204" s="419" t="s">
        <v>30948</v>
      </c>
      <c r="F8204" s="419" t="s">
        <v>30949</v>
      </c>
      <c r="G8204" s="419" t="s">
        <v>30607</v>
      </c>
      <c r="H8204" s="419" t="s">
        <v>28825</v>
      </c>
      <c r="I8204" s="419" t="s">
        <v>28826</v>
      </c>
    </row>
    <row r="8205" spans="1:9" x14ac:dyDescent="0.25">
      <c r="A8205" s="419" t="s">
        <v>30950</v>
      </c>
      <c r="B8205" s="419" t="s">
        <v>28832</v>
      </c>
      <c r="C8205" s="419" t="s">
        <v>30951</v>
      </c>
      <c r="D8205" s="419" t="s">
        <v>30952</v>
      </c>
      <c r="E8205" s="419" t="s">
        <v>30953</v>
      </c>
      <c r="F8205" s="419" t="s">
        <v>30954</v>
      </c>
      <c r="G8205" s="419" t="s">
        <v>30607</v>
      </c>
      <c r="H8205" s="419" t="s">
        <v>28825</v>
      </c>
      <c r="I8205" s="419" t="s">
        <v>28826</v>
      </c>
    </row>
    <row r="8206" spans="1:9" x14ac:dyDescent="0.25">
      <c r="A8206" s="419" t="s">
        <v>30955</v>
      </c>
      <c r="B8206" s="419" t="s">
        <v>28832</v>
      </c>
      <c r="C8206" s="419" t="s">
        <v>30956</v>
      </c>
      <c r="D8206" s="419" t="s">
        <v>30957</v>
      </c>
      <c r="E8206" s="419" t="s">
        <v>30958</v>
      </c>
      <c r="F8206" s="419" t="s">
        <v>30959</v>
      </c>
      <c r="G8206" s="419" t="s">
        <v>30607</v>
      </c>
      <c r="H8206" s="419" t="s">
        <v>28825</v>
      </c>
      <c r="I8206" s="419" t="s">
        <v>28826</v>
      </c>
    </row>
    <row r="8207" spans="1:9" x14ac:dyDescent="0.25">
      <c r="A8207" s="419" t="s">
        <v>30960</v>
      </c>
      <c r="B8207" s="419" t="s">
        <v>28832</v>
      </c>
      <c r="C8207" s="419" t="s">
        <v>30961</v>
      </c>
      <c r="D8207" s="419" t="s">
        <v>30962</v>
      </c>
      <c r="E8207" s="419" t="s">
        <v>30963</v>
      </c>
      <c r="F8207" s="419" t="s">
        <v>30964</v>
      </c>
      <c r="G8207" s="419" t="s">
        <v>30607</v>
      </c>
      <c r="H8207" s="419" t="s">
        <v>28825</v>
      </c>
      <c r="I8207" s="419" t="s">
        <v>28826</v>
      </c>
    </row>
    <row r="8208" spans="1:9" x14ac:dyDescent="0.25">
      <c r="A8208" s="419" t="s">
        <v>30965</v>
      </c>
      <c r="B8208" s="419" t="s">
        <v>28832</v>
      </c>
      <c r="C8208" s="419" t="s">
        <v>30966</v>
      </c>
      <c r="D8208" s="419" t="s">
        <v>30952</v>
      </c>
      <c r="E8208" s="419" t="s">
        <v>30967</v>
      </c>
      <c r="F8208" s="419" t="s">
        <v>30968</v>
      </c>
      <c r="G8208" s="419" t="s">
        <v>30607</v>
      </c>
      <c r="H8208" s="419" t="s">
        <v>28825</v>
      </c>
      <c r="I8208" s="419" t="s">
        <v>28826</v>
      </c>
    </row>
    <row r="8209" spans="1:9" x14ac:dyDescent="0.25">
      <c r="A8209" s="419" t="s">
        <v>30969</v>
      </c>
      <c r="B8209" s="419" t="s">
        <v>28832</v>
      </c>
      <c r="C8209" s="419" t="s">
        <v>20799</v>
      </c>
      <c r="D8209" s="419" t="s">
        <v>30970</v>
      </c>
      <c r="E8209" s="419" t="s">
        <v>30971</v>
      </c>
      <c r="F8209" s="419" t="s">
        <v>30972</v>
      </c>
      <c r="G8209" s="419" t="s">
        <v>28824</v>
      </c>
      <c r="H8209" s="419" t="s">
        <v>28969</v>
      </c>
      <c r="I8209" s="419" t="s">
        <v>28826</v>
      </c>
    </row>
    <row r="8210" spans="1:9" x14ac:dyDescent="0.25">
      <c r="A8210" s="419" t="s">
        <v>30973</v>
      </c>
      <c r="B8210" s="419" t="s">
        <v>28832</v>
      </c>
      <c r="C8210" s="419" t="s">
        <v>20807</v>
      </c>
      <c r="D8210" s="419" t="s">
        <v>30974</v>
      </c>
      <c r="E8210" s="419" t="s">
        <v>30974</v>
      </c>
      <c r="F8210" s="419" t="s">
        <v>30975</v>
      </c>
      <c r="G8210" s="419" t="s">
        <v>30976</v>
      </c>
      <c r="H8210" s="419" t="s">
        <v>28825</v>
      </c>
      <c r="I8210" s="419" t="s">
        <v>28826</v>
      </c>
    </row>
    <row r="8211" spans="1:9" x14ac:dyDescent="0.25">
      <c r="A8211" s="419" t="s">
        <v>30977</v>
      </c>
      <c r="B8211" s="419" t="s">
        <v>28832</v>
      </c>
      <c r="C8211" s="419" t="s">
        <v>30978</v>
      </c>
      <c r="D8211" s="419" t="s">
        <v>30979</v>
      </c>
      <c r="E8211" s="419" t="s">
        <v>30980</v>
      </c>
      <c r="F8211" s="419" t="s">
        <v>30981</v>
      </c>
      <c r="G8211" s="419" t="s">
        <v>29528</v>
      </c>
      <c r="H8211" s="419" t="s">
        <v>28825</v>
      </c>
      <c r="I8211" s="419" t="s">
        <v>28826</v>
      </c>
    </row>
    <row r="8212" spans="1:9" x14ac:dyDescent="0.25">
      <c r="A8212" s="419" t="s">
        <v>30982</v>
      </c>
      <c r="B8212" s="419" t="s">
        <v>28832</v>
      </c>
      <c r="C8212" s="419" t="s">
        <v>20810</v>
      </c>
      <c r="D8212" s="419" t="s">
        <v>30983</v>
      </c>
      <c r="E8212" s="419" t="s">
        <v>30984</v>
      </c>
      <c r="F8212" s="419" t="s">
        <v>30985</v>
      </c>
      <c r="G8212" s="419" t="s">
        <v>28824</v>
      </c>
      <c r="H8212" s="419" t="s">
        <v>28825</v>
      </c>
      <c r="I8212" s="419" t="s">
        <v>28826</v>
      </c>
    </row>
    <row r="8213" spans="1:9" x14ac:dyDescent="0.25">
      <c r="A8213" s="419" t="s">
        <v>30986</v>
      </c>
      <c r="B8213" s="419" t="s">
        <v>28832</v>
      </c>
      <c r="C8213" s="419" t="s">
        <v>20814</v>
      </c>
      <c r="D8213" s="419" t="s">
        <v>30987</v>
      </c>
      <c r="E8213" s="419" t="s">
        <v>30988</v>
      </c>
      <c r="F8213" s="419" t="s">
        <v>30989</v>
      </c>
      <c r="G8213" s="419" t="s">
        <v>30990</v>
      </c>
      <c r="H8213" s="419" t="s">
        <v>28825</v>
      </c>
      <c r="I8213" s="419" t="s">
        <v>28826</v>
      </c>
    </row>
    <row r="8214" spans="1:9" x14ac:dyDescent="0.25">
      <c r="A8214" s="419" t="s">
        <v>30991</v>
      </c>
      <c r="B8214" s="419" t="s">
        <v>8245</v>
      </c>
      <c r="C8214" s="419" t="s">
        <v>30992</v>
      </c>
      <c r="D8214" s="419" t="s">
        <v>30993</v>
      </c>
      <c r="E8214" s="419" t="s">
        <v>30994</v>
      </c>
      <c r="F8214" s="419" t="s">
        <v>30995</v>
      </c>
      <c r="G8214" s="419" t="s">
        <v>30990</v>
      </c>
      <c r="H8214" s="419" t="s">
        <v>28825</v>
      </c>
      <c r="I8214" s="419" t="s">
        <v>28826</v>
      </c>
    </row>
    <row r="8215" spans="1:9" x14ac:dyDescent="0.25">
      <c r="A8215" s="419" t="s">
        <v>30996</v>
      </c>
      <c r="B8215" s="419" t="s">
        <v>28832</v>
      </c>
      <c r="C8215" s="419" t="s">
        <v>30997</v>
      </c>
      <c r="D8215" s="419" t="s">
        <v>30993</v>
      </c>
      <c r="E8215" s="419" t="s">
        <v>30994</v>
      </c>
      <c r="F8215" s="419" t="s">
        <v>30998</v>
      </c>
      <c r="G8215" s="419" t="s">
        <v>30990</v>
      </c>
      <c r="H8215" s="419" t="s">
        <v>28825</v>
      </c>
      <c r="I8215" s="419" t="s">
        <v>28826</v>
      </c>
    </row>
    <row r="8216" spans="1:9" x14ac:dyDescent="0.25">
      <c r="A8216" s="419" t="s">
        <v>30999</v>
      </c>
      <c r="B8216" s="419" t="s">
        <v>28832</v>
      </c>
      <c r="C8216" s="419" t="s">
        <v>31000</v>
      </c>
      <c r="D8216" s="419" t="s">
        <v>31001</v>
      </c>
      <c r="E8216" s="419" t="s">
        <v>31002</v>
      </c>
      <c r="F8216" s="419" t="s">
        <v>31003</v>
      </c>
      <c r="G8216" s="419" t="s">
        <v>29778</v>
      </c>
      <c r="H8216" s="419" t="s">
        <v>28825</v>
      </c>
      <c r="I8216" s="419" t="s">
        <v>28826</v>
      </c>
    </row>
    <row r="8217" spans="1:9" x14ac:dyDescent="0.25">
      <c r="A8217" s="419" t="s">
        <v>31004</v>
      </c>
      <c r="B8217" s="419" t="s">
        <v>28832</v>
      </c>
      <c r="C8217" s="419" t="s">
        <v>31005</v>
      </c>
      <c r="D8217" s="419" t="s">
        <v>31006</v>
      </c>
      <c r="E8217" s="419" t="s">
        <v>8127</v>
      </c>
      <c r="F8217" s="419" t="s">
        <v>31007</v>
      </c>
      <c r="G8217" s="419" t="s">
        <v>29778</v>
      </c>
      <c r="H8217" s="419" t="s">
        <v>28825</v>
      </c>
      <c r="I8217" s="419" t="s">
        <v>28826</v>
      </c>
    </row>
    <row r="8218" spans="1:9" x14ac:dyDescent="0.25">
      <c r="A8218" s="419" t="s">
        <v>31008</v>
      </c>
      <c r="B8218" s="419" t="s">
        <v>28832</v>
      </c>
      <c r="C8218" s="419" t="s">
        <v>31009</v>
      </c>
      <c r="D8218" s="419" t="s">
        <v>31001</v>
      </c>
      <c r="E8218" s="419" t="s">
        <v>31010</v>
      </c>
      <c r="F8218" s="419" t="s">
        <v>31011</v>
      </c>
      <c r="G8218" s="419" t="s">
        <v>29778</v>
      </c>
      <c r="H8218" s="419" t="s">
        <v>28825</v>
      </c>
      <c r="I8218" s="419" t="s">
        <v>28826</v>
      </c>
    </row>
    <row r="8219" spans="1:9" x14ac:dyDescent="0.25">
      <c r="A8219" s="419" t="s">
        <v>31012</v>
      </c>
      <c r="B8219" s="419" t="s">
        <v>28832</v>
      </c>
      <c r="C8219" s="419" t="s">
        <v>31013</v>
      </c>
      <c r="D8219" s="419" t="s">
        <v>31014</v>
      </c>
      <c r="E8219" s="419" t="s">
        <v>31015</v>
      </c>
      <c r="F8219" s="419" t="s">
        <v>31016</v>
      </c>
      <c r="G8219" s="419" t="s">
        <v>28824</v>
      </c>
      <c r="H8219" s="419" t="s">
        <v>28825</v>
      </c>
      <c r="I8219" s="419" t="s">
        <v>28826</v>
      </c>
    </row>
    <row r="8220" spans="1:9" x14ac:dyDescent="0.25">
      <c r="A8220" s="419" t="s">
        <v>31017</v>
      </c>
      <c r="B8220" s="419" t="s">
        <v>28832</v>
      </c>
      <c r="C8220" s="419" t="s">
        <v>20830</v>
      </c>
      <c r="D8220" s="419" t="s">
        <v>31018</v>
      </c>
      <c r="E8220" s="419" t="s">
        <v>31019</v>
      </c>
      <c r="F8220" s="419" t="s">
        <v>31020</v>
      </c>
      <c r="G8220" s="419" t="s">
        <v>29778</v>
      </c>
      <c r="H8220" s="419" t="s">
        <v>28825</v>
      </c>
      <c r="I8220" s="419" t="s">
        <v>28826</v>
      </c>
    </row>
    <row r="8221" spans="1:9" x14ac:dyDescent="0.25">
      <c r="A8221" s="419" t="s">
        <v>31021</v>
      </c>
      <c r="B8221" s="419" t="s">
        <v>28832</v>
      </c>
      <c r="C8221" s="419" t="s">
        <v>20838</v>
      </c>
      <c r="D8221" s="419" t="s">
        <v>31022</v>
      </c>
      <c r="E8221" s="419" t="s">
        <v>31023</v>
      </c>
      <c r="F8221" s="419" t="s">
        <v>31024</v>
      </c>
      <c r="G8221" s="419" t="s">
        <v>29778</v>
      </c>
      <c r="H8221" s="419" t="s">
        <v>28825</v>
      </c>
      <c r="I8221" s="419" t="s">
        <v>28826</v>
      </c>
    </row>
    <row r="8222" spans="1:9" x14ac:dyDescent="0.25">
      <c r="A8222" s="419" t="s">
        <v>31025</v>
      </c>
      <c r="B8222" s="419" t="s">
        <v>28832</v>
      </c>
      <c r="C8222" s="419" t="s">
        <v>31026</v>
      </c>
      <c r="D8222" s="419" t="s">
        <v>31027</v>
      </c>
      <c r="E8222" s="419" t="s">
        <v>31028</v>
      </c>
      <c r="F8222" s="419" t="s">
        <v>31029</v>
      </c>
      <c r="G8222" s="419" t="s">
        <v>29778</v>
      </c>
      <c r="H8222" s="419" t="s">
        <v>28825</v>
      </c>
      <c r="I8222" s="419" t="s">
        <v>28826</v>
      </c>
    </row>
    <row r="8223" spans="1:9" x14ac:dyDescent="0.25">
      <c r="A8223" s="419" t="s">
        <v>31030</v>
      </c>
      <c r="B8223" s="419" t="s">
        <v>28832</v>
      </c>
      <c r="C8223" s="419" t="s">
        <v>31031</v>
      </c>
      <c r="D8223" s="419" t="s">
        <v>31032</v>
      </c>
      <c r="E8223" s="419" t="s">
        <v>31033</v>
      </c>
      <c r="F8223" s="419" t="s">
        <v>31034</v>
      </c>
      <c r="G8223" s="419" t="s">
        <v>29778</v>
      </c>
      <c r="H8223" s="419" t="s">
        <v>28825</v>
      </c>
      <c r="I8223" s="419" t="s">
        <v>28826</v>
      </c>
    </row>
    <row r="8224" spans="1:9" x14ac:dyDescent="0.25">
      <c r="A8224" s="419" t="s">
        <v>31035</v>
      </c>
      <c r="B8224" s="419" t="s">
        <v>28832</v>
      </c>
      <c r="C8224" s="419" t="s">
        <v>31036</v>
      </c>
      <c r="D8224" s="419" t="s">
        <v>31037</v>
      </c>
      <c r="E8224" s="419" t="s">
        <v>31038</v>
      </c>
      <c r="F8224" s="419" t="s">
        <v>31039</v>
      </c>
      <c r="G8224" s="419" t="s">
        <v>30079</v>
      </c>
      <c r="H8224" s="419" t="s">
        <v>28825</v>
      </c>
      <c r="I8224" s="419" t="s">
        <v>28826</v>
      </c>
    </row>
    <row r="8225" spans="1:9" x14ac:dyDescent="0.25">
      <c r="A8225" s="419" t="s">
        <v>31040</v>
      </c>
      <c r="B8225" s="419" t="s">
        <v>28832</v>
      </c>
      <c r="C8225" s="419" t="s">
        <v>31041</v>
      </c>
      <c r="D8225" s="419" t="s">
        <v>31042</v>
      </c>
      <c r="E8225" s="419" t="s">
        <v>27338</v>
      </c>
      <c r="F8225" s="419" t="s">
        <v>31043</v>
      </c>
      <c r="G8225" s="419" t="s">
        <v>28824</v>
      </c>
      <c r="H8225" s="419" t="s">
        <v>29643</v>
      </c>
      <c r="I8225" s="419" t="s">
        <v>28826</v>
      </c>
    </row>
    <row r="8226" spans="1:9" x14ac:dyDescent="0.25">
      <c r="A8226" s="419" t="s">
        <v>31044</v>
      </c>
      <c r="B8226" s="419" t="s">
        <v>28832</v>
      </c>
      <c r="C8226" s="419" t="s">
        <v>31045</v>
      </c>
      <c r="D8226" s="419" t="s">
        <v>31046</v>
      </c>
      <c r="E8226" s="419" t="s">
        <v>31046</v>
      </c>
      <c r="F8226" s="419" t="s">
        <v>31047</v>
      </c>
      <c r="G8226" s="419" t="s">
        <v>29357</v>
      </c>
      <c r="H8226" s="419" t="s">
        <v>28825</v>
      </c>
      <c r="I8226" s="419" t="s">
        <v>28826</v>
      </c>
    </row>
    <row r="8227" spans="1:9" x14ac:dyDescent="0.25">
      <c r="A8227" s="419" t="s">
        <v>31048</v>
      </c>
      <c r="B8227" s="419" t="s">
        <v>28832</v>
      </c>
      <c r="C8227" s="419" t="s">
        <v>31049</v>
      </c>
      <c r="D8227" s="419" t="s">
        <v>31050</v>
      </c>
      <c r="E8227" s="419" t="s">
        <v>31051</v>
      </c>
      <c r="F8227" s="419" t="s">
        <v>31052</v>
      </c>
      <c r="G8227" s="419" t="s">
        <v>28824</v>
      </c>
      <c r="H8227" s="419" t="s">
        <v>28969</v>
      </c>
      <c r="I8227" s="419" t="s">
        <v>28826</v>
      </c>
    </row>
    <row r="8228" spans="1:9" x14ac:dyDescent="0.25">
      <c r="A8228" s="419" t="s">
        <v>31053</v>
      </c>
      <c r="B8228" s="419" t="s">
        <v>28832</v>
      </c>
      <c r="C8228" s="419" t="s">
        <v>20850</v>
      </c>
      <c r="D8228" s="419" t="s">
        <v>31054</v>
      </c>
      <c r="E8228" s="419" t="s">
        <v>31055</v>
      </c>
      <c r="F8228" s="419" t="s">
        <v>31056</v>
      </c>
      <c r="G8228" s="419" t="s">
        <v>31057</v>
      </c>
      <c r="H8228" s="419" t="s">
        <v>28825</v>
      </c>
      <c r="I8228" s="419" t="s">
        <v>28826</v>
      </c>
    </row>
    <row r="8229" spans="1:9" x14ac:dyDescent="0.25">
      <c r="A8229" s="419" t="s">
        <v>31058</v>
      </c>
      <c r="B8229" s="419" t="s">
        <v>28832</v>
      </c>
      <c r="C8229" s="419" t="s">
        <v>31059</v>
      </c>
      <c r="D8229" s="419" t="s">
        <v>31060</v>
      </c>
      <c r="E8229" s="419" t="s">
        <v>31061</v>
      </c>
      <c r="F8229" s="419" t="s">
        <v>31062</v>
      </c>
      <c r="G8229" s="419" t="s">
        <v>31057</v>
      </c>
      <c r="H8229" s="419" t="s">
        <v>28825</v>
      </c>
      <c r="I8229" s="419" t="s">
        <v>28826</v>
      </c>
    </row>
    <row r="8230" spans="1:9" x14ac:dyDescent="0.25">
      <c r="A8230" s="419" t="s">
        <v>31063</v>
      </c>
      <c r="B8230" s="419" t="s">
        <v>28832</v>
      </c>
      <c r="C8230" s="419" t="s">
        <v>31064</v>
      </c>
      <c r="D8230" s="419" t="s">
        <v>31065</v>
      </c>
      <c r="E8230" s="419" t="s">
        <v>31066</v>
      </c>
      <c r="F8230" s="419" t="s">
        <v>31067</v>
      </c>
      <c r="G8230" s="419" t="s">
        <v>31068</v>
      </c>
      <c r="H8230" s="419" t="s">
        <v>28825</v>
      </c>
      <c r="I8230" s="419" t="s">
        <v>28826</v>
      </c>
    </row>
    <row r="8231" spans="1:9" x14ac:dyDescent="0.25">
      <c r="A8231" s="419" t="s">
        <v>31069</v>
      </c>
      <c r="B8231" s="419" t="s">
        <v>28832</v>
      </c>
      <c r="C8231" s="419" t="s">
        <v>31070</v>
      </c>
      <c r="D8231" s="419" t="s">
        <v>31071</v>
      </c>
      <c r="E8231" s="419" t="s">
        <v>31072</v>
      </c>
      <c r="F8231" s="419" t="s">
        <v>31073</v>
      </c>
      <c r="G8231" s="419" t="s">
        <v>29656</v>
      </c>
      <c r="H8231" s="419" t="s">
        <v>28825</v>
      </c>
      <c r="I8231" s="419" t="s">
        <v>28826</v>
      </c>
    </row>
    <row r="8232" spans="1:9" x14ac:dyDescent="0.25">
      <c r="A8232" s="419" t="s">
        <v>31074</v>
      </c>
      <c r="B8232" s="419" t="s">
        <v>28832</v>
      </c>
      <c r="C8232" s="419" t="s">
        <v>20857</v>
      </c>
      <c r="D8232" s="419" t="s">
        <v>30752</v>
      </c>
      <c r="E8232" s="419" t="s">
        <v>22438</v>
      </c>
      <c r="F8232" s="419" t="s">
        <v>31075</v>
      </c>
      <c r="G8232" s="419" t="s">
        <v>31076</v>
      </c>
      <c r="H8232" s="419" t="s">
        <v>28825</v>
      </c>
      <c r="I8232" s="419" t="s">
        <v>28826</v>
      </c>
    </row>
    <row r="8233" spans="1:9" x14ac:dyDescent="0.25">
      <c r="A8233" s="419" t="s">
        <v>31077</v>
      </c>
      <c r="B8233" s="419" t="s">
        <v>28832</v>
      </c>
      <c r="C8233" s="419" t="s">
        <v>31078</v>
      </c>
      <c r="D8233" s="419" t="s">
        <v>31079</v>
      </c>
      <c r="E8233" s="419" t="s">
        <v>31080</v>
      </c>
      <c r="F8233" s="419" t="s">
        <v>31081</v>
      </c>
      <c r="G8233" s="419" t="s">
        <v>29430</v>
      </c>
      <c r="H8233" s="419" t="s">
        <v>28825</v>
      </c>
      <c r="I8233" s="419" t="s">
        <v>28826</v>
      </c>
    </row>
    <row r="8234" spans="1:9" x14ac:dyDescent="0.25">
      <c r="A8234" s="419" t="s">
        <v>31082</v>
      </c>
      <c r="B8234" s="419" t="s">
        <v>28832</v>
      </c>
      <c r="C8234" s="419" t="s">
        <v>31083</v>
      </c>
      <c r="D8234" s="419" t="s">
        <v>31084</v>
      </c>
      <c r="E8234" s="419" t="s">
        <v>31085</v>
      </c>
      <c r="F8234" s="419" t="s">
        <v>31086</v>
      </c>
      <c r="G8234" s="419" t="s">
        <v>31087</v>
      </c>
      <c r="H8234" s="419" t="s">
        <v>28825</v>
      </c>
      <c r="I8234" s="419" t="s">
        <v>28826</v>
      </c>
    </row>
    <row r="8235" spans="1:9" x14ac:dyDescent="0.25">
      <c r="A8235" s="419" t="s">
        <v>31088</v>
      </c>
      <c r="B8235" s="419" t="s">
        <v>28832</v>
      </c>
      <c r="C8235" s="419" t="s">
        <v>31089</v>
      </c>
      <c r="D8235" s="419" t="s">
        <v>31090</v>
      </c>
      <c r="E8235" s="419" t="s">
        <v>31091</v>
      </c>
      <c r="F8235" s="419" t="s">
        <v>31092</v>
      </c>
      <c r="G8235" s="419" t="s">
        <v>31087</v>
      </c>
      <c r="H8235" s="419" t="s">
        <v>28825</v>
      </c>
      <c r="I8235" s="419" t="s">
        <v>28826</v>
      </c>
    </row>
    <row r="8236" spans="1:9" x14ac:dyDescent="0.25">
      <c r="A8236" s="419" t="s">
        <v>31093</v>
      </c>
      <c r="B8236" s="419" t="s">
        <v>28832</v>
      </c>
      <c r="C8236" s="419" t="s">
        <v>31094</v>
      </c>
      <c r="D8236" s="419" t="s">
        <v>31095</v>
      </c>
      <c r="E8236" s="419" t="s">
        <v>27060</v>
      </c>
      <c r="F8236" s="419" t="s">
        <v>31096</v>
      </c>
      <c r="G8236" s="419" t="s">
        <v>30069</v>
      </c>
      <c r="H8236" s="419" t="s">
        <v>28825</v>
      </c>
      <c r="I8236" s="419" t="s">
        <v>28826</v>
      </c>
    </row>
    <row r="8237" spans="1:9" x14ac:dyDescent="0.25">
      <c r="A8237" s="419" t="s">
        <v>31097</v>
      </c>
      <c r="B8237" s="419" t="s">
        <v>28832</v>
      </c>
      <c r="C8237" s="419" t="s">
        <v>31098</v>
      </c>
      <c r="D8237" s="419" t="s">
        <v>31099</v>
      </c>
      <c r="E8237" s="419" t="s">
        <v>31100</v>
      </c>
      <c r="F8237" s="419" t="s">
        <v>31101</v>
      </c>
      <c r="G8237" s="419" t="s">
        <v>30378</v>
      </c>
      <c r="H8237" s="419" t="s">
        <v>28825</v>
      </c>
      <c r="I8237" s="419" t="s">
        <v>28826</v>
      </c>
    </row>
    <row r="8238" spans="1:9" x14ac:dyDescent="0.25">
      <c r="A8238" s="419" t="s">
        <v>31102</v>
      </c>
      <c r="B8238" s="419" t="s">
        <v>28832</v>
      </c>
      <c r="C8238" s="419" t="s">
        <v>20860</v>
      </c>
      <c r="D8238" s="419" t="s">
        <v>31103</v>
      </c>
      <c r="E8238" s="419" t="s">
        <v>31104</v>
      </c>
      <c r="F8238" s="419" t="s">
        <v>31105</v>
      </c>
      <c r="G8238" s="419" t="s">
        <v>30042</v>
      </c>
      <c r="H8238" s="419" t="s">
        <v>28825</v>
      </c>
      <c r="I8238" s="419" t="s">
        <v>28826</v>
      </c>
    </row>
    <row r="8239" spans="1:9" x14ac:dyDescent="0.25">
      <c r="A8239" s="419" t="s">
        <v>31106</v>
      </c>
      <c r="B8239" s="419" t="s">
        <v>28832</v>
      </c>
      <c r="C8239" s="419" t="s">
        <v>31107</v>
      </c>
      <c r="D8239" s="419" t="s">
        <v>31108</v>
      </c>
      <c r="E8239" s="419" t="s">
        <v>31109</v>
      </c>
      <c r="F8239" s="419" t="s">
        <v>31110</v>
      </c>
      <c r="G8239" s="419" t="s">
        <v>31111</v>
      </c>
      <c r="H8239" s="419" t="s">
        <v>28825</v>
      </c>
      <c r="I8239" s="419" t="s">
        <v>28826</v>
      </c>
    </row>
    <row r="8240" spans="1:9" x14ac:dyDescent="0.25">
      <c r="A8240" s="419" t="s">
        <v>31112</v>
      </c>
      <c r="B8240" s="419" t="s">
        <v>8245</v>
      </c>
      <c r="C8240" s="419" t="s">
        <v>31113</v>
      </c>
      <c r="D8240" s="419" t="s">
        <v>31103</v>
      </c>
      <c r="E8240" s="419" t="s">
        <v>31104</v>
      </c>
      <c r="F8240" s="419" t="s">
        <v>31114</v>
      </c>
      <c r="G8240" s="419" t="s">
        <v>30042</v>
      </c>
      <c r="H8240" s="419" t="s">
        <v>28825</v>
      </c>
      <c r="I8240" s="419" t="s">
        <v>28826</v>
      </c>
    </row>
    <row r="8241" spans="1:9" x14ac:dyDescent="0.25">
      <c r="A8241" s="419" t="s">
        <v>31115</v>
      </c>
      <c r="B8241" s="419" t="s">
        <v>28832</v>
      </c>
      <c r="C8241" s="419" t="s">
        <v>31116</v>
      </c>
      <c r="D8241" s="419" t="s">
        <v>31117</v>
      </c>
      <c r="E8241" s="419" t="s">
        <v>31118</v>
      </c>
      <c r="F8241" s="419" t="s">
        <v>31119</v>
      </c>
      <c r="G8241" s="419" t="s">
        <v>31120</v>
      </c>
      <c r="H8241" s="419" t="s">
        <v>28825</v>
      </c>
      <c r="I8241" s="419" t="s">
        <v>28826</v>
      </c>
    </row>
    <row r="8242" spans="1:9" x14ac:dyDescent="0.25">
      <c r="A8242" s="419" t="s">
        <v>31121</v>
      </c>
      <c r="B8242" s="419" t="s">
        <v>28832</v>
      </c>
      <c r="C8242" s="419" t="s">
        <v>31122</v>
      </c>
      <c r="D8242" s="419" t="s">
        <v>31123</v>
      </c>
      <c r="E8242" s="419" t="s">
        <v>31124</v>
      </c>
      <c r="F8242" s="419" t="s">
        <v>31125</v>
      </c>
      <c r="G8242" s="419" t="s">
        <v>29430</v>
      </c>
      <c r="H8242" s="419" t="s">
        <v>28825</v>
      </c>
      <c r="I8242" s="419" t="s">
        <v>28826</v>
      </c>
    </row>
    <row r="8243" spans="1:9" x14ac:dyDescent="0.25">
      <c r="A8243" s="419" t="s">
        <v>31126</v>
      </c>
      <c r="B8243" s="419" t="s">
        <v>28832</v>
      </c>
      <c r="C8243" s="419" t="s">
        <v>31127</v>
      </c>
      <c r="D8243" s="419" t="s">
        <v>31128</v>
      </c>
      <c r="E8243" s="419" t="s">
        <v>31129</v>
      </c>
      <c r="F8243" s="419" t="s">
        <v>31130</v>
      </c>
      <c r="G8243" s="419" t="s">
        <v>29430</v>
      </c>
      <c r="H8243" s="419" t="s">
        <v>28825</v>
      </c>
      <c r="I8243" s="419" t="s">
        <v>28826</v>
      </c>
    </row>
    <row r="8244" spans="1:9" x14ac:dyDescent="0.25">
      <c r="A8244" s="419" t="s">
        <v>31131</v>
      </c>
      <c r="B8244" s="419" t="s">
        <v>28832</v>
      </c>
      <c r="C8244" s="419" t="s">
        <v>20872</v>
      </c>
      <c r="D8244" s="419" t="s">
        <v>30448</v>
      </c>
      <c r="E8244" s="419" t="s">
        <v>30448</v>
      </c>
      <c r="F8244" s="419" t="s">
        <v>31132</v>
      </c>
      <c r="G8244" s="419" t="s">
        <v>28824</v>
      </c>
      <c r="H8244" s="419" t="s">
        <v>28825</v>
      </c>
      <c r="I8244" s="419" t="s">
        <v>28826</v>
      </c>
    </row>
    <row r="8245" spans="1:9" x14ac:dyDescent="0.25">
      <c r="A8245" s="419" t="s">
        <v>31133</v>
      </c>
      <c r="B8245" s="419" t="s">
        <v>28832</v>
      </c>
      <c r="C8245" s="419" t="s">
        <v>31134</v>
      </c>
      <c r="D8245" s="419" t="s">
        <v>31135</v>
      </c>
      <c r="E8245" s="419" t="s">
        <v>31136</v>
      </c>
      <c r="F8245" s="419" t="s">
        <v>31137</v>
      </c>
      <c r="G8245" s="419" t="s">
        <v>30007</v>
      </c>
      <c r="H8245" s="419" t="s">
        <v>29188</v>
      </c>
      <c r="I8245" s="419" t="s">
        <v>28826</v>
      </c>
    </row>
    <row r="8246" spans="1:9" x14ac:dyDescent="0.25">
      <c r="A8246" s="419" t="s">
        <v>31138</v>
      </c>
      <c r="B8246" s="419" t="s">
        <v>28832</v>
      </c>
      <c r="C8246" s="419" t="s">
        <v>31139</v>
      </c>
      <c r="D8246" s="419" t="s">
        <v>31140</v>
      </c>
      <c r="E8246" s="419" t="s">
        <v>31141</v>
      </c>
      <c r="F8246" s="419" t="s">
        <v>31142</v>
      </c>
      <c r="G8246" s="419" t="s">
        <v>28824</v>
      </c>
      <c r="H8246" s="419" t="s">
        <v>29643</v>
      </c>
      <c r="I8246" s="419" t="s">
        <v>28826</v>
      </c>
    </row>
    <row r="8247" spans="1:9" x14ac:dyDescent="0.25">
      <c r="A8247" s="419" t="s">
        <v>31143</v>
      </c>
      <c r="B8247" s="419" t="s">
        <v>28832</v>
      </c>
      <c r="C8247" s="419" t="s">
        <v>31144</v>
      </c>
      <c r="D8247" s="419" t="s">
        <v>31145</v>
      </c>
      <c r="E8247" s="419" t="s">
        <v>31145</v>
      </c>
      <c r="F8247" s="419" t="s">
        <v>31146</v>
      </c>
      <c r="G8247" s="419" t="s">
        <v>28824</v>
      </c>
      <c r="H8247" s="419" t="s">
        <v>29643</v>
      </c>
      <c r="I8247" s="419" t="s">
        <v>28826</v>
      </c>
    </row>
    <row r="8248" spans="1:9" x14ac:dyDescent="0.25">
      <c r="A8248" s="419" t="s">
        <v>31147</v>
      </c>
      <c r="B8248" s="419" t="s">
        <v>28832</v>
      </c>
      <c r="C8248" s="419" t="s">
        <v>31148</v>
      </c>
      <c r="D8248" s="419" t="s">
        <v>31149</v>
      </c>
      <c r="E8248" s="419" t="s">
        <v>15177</v>
      </c>
      <c r="F8248" s="419" t="s">
        <v>31150</v>
      </c>
      <c r="G8248" s="419" t="s">
        <v>28824</v>
      </c>
      <c r="H8248" s="419" t="s">
        <v>28825</v>
      </c>
      <c r="I8248" s="419" t="s">
        <v>28826</v>
      </c>
    </row>
    <row r="8249" spans="1:9" x14ac:dyDescent="0.25">
      <c r="A8249" s="419" t="s">
        <v>31151</v>
      </c>
      <c r="B8249" s="419" t="s">
        <v>28832</v>
      </c>
      <c r="C8249" s="419" t="s">
        <v>20875</v>
      </c>
      <c r="D8249" s="419" t="s">
        <v>31152</v>
      </c>
      <c r="E8249" s="419" t="s">
        <v>31153</v>
      </c>
      <c r="F8249" s="419" t="s">
        <v>31154</v>
      </c>
      <c r="G8249" s="419" t="s">
        <v>28824</v>
      </c>
      <c r="H8249" s="419" t="s">
        <v>28825</v>
      </c>
      <c r="I8249" s="419" t="s">
        <v>28826</v>
      </c>
    </row>
    <row r="8250" spans="1:9" x14ac:dyDescent="0.25">
      <c r="A8250" s="419" t="s">
        <v>31155</v>
      </c>
      <c r="B8250" s="419" t="s">
        <v>28832</v>
      </c>
      <c r="C8250" s="419" t="s">
        <v>20875</v>
      </c>
      <c r="D8250" s="419" t="s">
        <v>31156</v>
      </c>
      <c r="E8250" s="419" t="s">
        <v>31157</v>
      </c>
      <c r="F8250" s="419" t="s">
        <v>31158</v>
      </c>
      <c r="G8250" s="419" t="s">
        <v>29278</v>
      </c>
      <c r="H8250" s="419" t="s">
        <v>28825</v>
      </c>
      <c r="I8250" s="419" t="s">
        <v>28826</v>
      </c>
    </row>
    <row r="8251" spans="1:9" x14ac:dyDescent="0.25">
      <c r="A8251" s="419" t="s">
        <v>31159</v>
      </c>
      <c r="B8251" s="419" t="s">
        <v>28832</v>
      </c>
      <c r="C8251" s="419" t="s">
        <v>31160</v>
      </c>
      <c r="D8251" s="419" t="s">
        <v>31161</v>
      </c>
      <c r="E8251" s="419" t="s">
        <v>31162</v>
      </c>
      <c r="F8251" s="419" t="s">
        <v>31163</v>
      </c>
      <c r="G8251" s="419" t="s">
        <v>30465</v>
      </c>
      <c r="H8251" s="419" t="s">
        <v>28825</v>
      </c>
      <c r="I8251" s="419" t="s">
        <v>28826</v>
      </c>
    </row>
    <row r="8252" spans="1:9" x14ac:dyDescent="0.25">
      <c r="A8252" s="419" t="s">
        <v>31164</v>
      </c>
      <c r="B8252" s="419" t="s">
        <v>28832</v>
      </c>
      <c r="C8252" s="419" t="s">
        <v>31165</v>
      </c>
      <c r="D8252" s="419" t="s">
        <v>31166</v>
      </c>
      <c r="E8252" s="419" t="s">
        <v>31167</v>
      </c>
      <c r="F8252" s="419" t="s">
        <v>31168</v>
      </c>
      <c r="G8252" s="419" t="s">
        <v>31169</v>
      </c>
      <c r="H8252" s="419" t="s">
        <v>28825</v>
      </c>
      <c r="I8252" s="419" t="s">
        <v>28826</v>
      </c>
    </row>
    <row r="8253" spans="1:9" x14ac:dyDescent="0.25">
      <c r="A8253" s="419" t="s">
        <v>31170</v>
      </c>
      <c r="B8253" s="419" t="s">
        <v>28832</v>
      </c>
      <c r="C8253" s="419" t="s">
        <v>31171</v>
      </c>
      <c r="D8253" s="419" t="s">
        <v>31172</v>
      </c>
      <c r="E8253" s="419" t="s">
        <v>31173</v>
      </c>
      <c r="F8253" s="419" t="s">
        <v>31174</v>
      </c>
      <c r="G8253" s="419" t="s">
        <v>28824</v>
      </c>
      <c r="H8253" s="419" t="s">
        <v>29643</v>
      </c>
      <c r="I8253" s="419" t="s">
        <v>28826</v>
      </c>
    </row>
    <row r="8254" spans="1:9" x14ac:dyDescent="0.25">
      <c r="A8254" s="419" t="s">
        <v>31175</v>
      </c>
      <c r="B8254" s="419" t="s">
        <v>28832</v>
      </c>
      <c r="C8254" s="419" t="s">
        <v>20879</v>
      </c>
      <c r="D8254" s="419" t="s">
        <v>31176</v>
      </c>
      <c r="E8254" s="419" t="s">
        <v>31177</v>
      </c>
      <c r="F8254" s="419" t="s">
        <v>31178</v>
      </c>
      <c r="G8254" s="419" t="s">
        <v>28824</v>
      </c>
      <c r="H8254" s="419" t="s">
        <v>28825</v>
      </c>
      <c r="I8254" s="419" t="s">
        <v>28826</v>
      </c>
    </row>
    <row r="8255" spans="1:9" x14ac:dyDescent="0.25">
      <c r="A8255" s="419" t="s">
        <v>31179</v>
      </c>
      <c r="B8255" s="419" t="s">
        <v>28832</v>
      </c>
      <c r="C8255" s="419" t="s">
        <v>31180</v>
      </c>
      <c r="D8255" s="419" t="s">
        <v>31181</v>
      </c>
      <c r="E8255" s="419" t="s">
        <v>31181</v>
      </c>
      <c r="F8255" s="419" t="s">
        <v>31182</v>
      </c>
      <c r="G8255" s="419" t="s">
        <v>28824</v>
      </c>
      <c r="H8255" s="419" t="s">
        <v>28969</v>
      </c>
      <c r="I8255" s="419" t="s">
        <v>28826</v>
      </c>
    </row>
    <row r="8256" spans="1:9" x14ac:dyDescent="0.25">
      <c r="A8256" s="419" t="s">
        <v>31183</v>
      </c>
      <c r="B8256" s="419" t="s">
        <v>28832</v>
      </c>
      <c r="C8256" s="419" t="s">
        <v>31184</v>
      </c>
      <c r="D8256" s="419" t="s">
        <v>31185</v>
      </c>
      <c r="E8256" s="419" t="s">
        <v>31186</v>
      </c>
      <c r="F8256" s="419" t="s">
        <v>31187</v>
      </c>
      <c r="G8256" s="419" t="s">
        <v>30634</v>
      </c>
      <c r="H8256" s="419" t="s">
        <v>29368</v>
      </c>
      <c r="I8256" s="419" t="s">
        <v>28826</v>
      </c>
    </row>
    <row r="8257" spans="1:9" x14ac:dyDescent="0.25">
      <c r="A8257" s="419" t="s">
        <v>31188</v>
      </c>
      <c r="B8257" s="419" t="s">
        <v>28832</v>
      </c>
      <c r="C8257" s="419" t="s">
        <v>31189</v>
      </c>
      <c r="D8257" s="419" t="s">
        <v>31190</v>
      </c>
      <c r="E8257" s="419" t="s">
        <v>31191</v>
      </c>
      <c r="F8257" s="419" t="s">
        <v>31192</v>
      </c>
      <c r="G8257" s="419" t="s">
        <v>28824</v>
      </c>
      <c r="H8257" s="419" t="s">
        <v>28825</v>
      </c>
      <c r="I8257" s="419" t="s">
        <v>28826</v>
      </c>
    </row>
    <row r="8258" spans="1:9" x14ac:dyDescent="0.25">
      <c r="A8258" s="419" t="s">
        <v>31193</v>
      </c>
      <c r="B8258" s="419" t="s">
        <v>28832</v>
      </c>
      <c r="C8258" s="419" t="s">
        <v>31194</v>
      </c>
      <c r="D8258" s="419" t="s">
        <v>31195</v>
      </c>
      <c r="E8258" s="419" t="s">
        <v>20880</v>
      </c>
      <c r="F8258" s="419" t="s">
        <v>31196</v>
      </c>
      <c r="G8258" s="419" t="s">
        <v>28824</v>
      </c>
      <c r="H8258" s="419" t="s">
        <v>28825</v>
      </c>
      <c r="I8258" s="419" t="s">
        <v>28826</v>
      </c>
    </row>
    <row r="8259" spans="1:9" x14ac:dyDescent="0.25">
      <c r="A8259" s="419" t="s">
        <v>31197</v>
      </c>
      <c r="B8259" s="419" t="s">
        <v>8245</v>
      </c>
      <c r="C8259" s="419" t="s">
        <v>31198</v>
      </c>
      <c r="D8259" s="419" t="s">
        <v>31199</v>
      </c>
      <c r="E8259" s="419" t="s">
        <v>31200</v>
      </c>
      <c r="F8259" s="419" t="s">
        <v>31201</v>
      </c>
      <c r="G8259" s="419" t="s">
        <v>29122</v>
      </c>
      <c r="H8259" s="419" t="s">
        <v>28825</v>
      </c>
      <c r="I8259" s="419" t="s">
        <v>28826</v>
      </c>
    </row>
    <row r="8260" spans="1:9" x14ac:dyDescent="0.25">
      <c r="A8260" s="419" t="s">
        <v>31202</v>
      </c>
      <c r="B8260" s="419" t="s">
        <v>28832</v>
      </c>
      <c r="C8260" s="419" t="s">
        <v>31203</v>
      </c>
      <c r="D8260" s="419" t="s">
        <v>31204</v>
      </c>
      <c r="E8260" s="419" t="s">
        <v>31204</v>
      </c>
      <c r="F8260" s="419" t="s">
        <v>31205</v>
      </c>
      <c r="G8260" s="419" t="s">
        <v>30749</v>
      </c>
      <c r="H8260" s="419" t="s">
        <v>28825</v>
      </c>
      <c r="I8260" s="419" t="s">
        <v>28826</v>
      </c>
    </row>
    <row r="8261" spans="1:9" x14ac:dyDescent="0.25">
      <c r="A8261" s="419" t="s">
        <v>31206</v>
      </c>
      <c r="B8261" s="419" t="s">
        <v>28832</v>
      </c>
      <c r="C8261" s="419" t="s">
        <v>31207</v>
      </c>
      <c r="D8261" s="419" t="s">
        <v>31208</v>
      </c>
      <c r="E8261" s="419" t="s">
        <v>31209</v>
      </c>
      <c r="F8261" s="419" t="s">
        <v>31210</v>
      </c>
      <c r="G8261" s="419" t="s">
        <v>28824</v>
      </c>
      <c r="H8261" s="419" t="s">
        <v>28969</v>
      </c>
      <c r="I8261" s="419" t="s">
        <v>28826</v>
      </c>
    </row>
    <row r="8262" spans="1:9" x14ac:dyDescent="0.25">
      <c r="A8262" s="419" t="s">
        <v>31211</v>
      </c>
      <c r="B8262" s="419" t="s">
        <v>28832</v>
      </c>
      <c r="C8262" s="419" t="s">
        <v>31212</v>
      </c>
      <c r="D8262" s="419" t="s">
        <v>31213</v>
      </c>
      <c r="E8262" s="419" t="s">
        <v>31214</v>
      </c>
      <c r="F8262" s="419" t="s">
        <v>31215</v>
      </c>
      <c r="G8262" s="419" t="s">
        <v>29033</v>
      </c>
      <c r="H8262" s="419" t="s">
        <v>28825</v>
      </c>
      <c r="I8262" s="419" t="s">
        <v>28826</v>
      </c>
    </row>
    <row r="8263" spans="1:9" x14ac:dyDescent="0.25">
      <c r="A8263" s="419" t="s">
        <v>31216</v>
      </c>
      <c r="B8263" s="419" t="s">
        <v>8245</v>
      </c>
      <c r="C8263" s="419" t="s">
        <v>31217</v>
      </c>
      <c r="D8263" s="419" t="s">
        <v>31218</v>
      </c>
      <c r="E8263" s="419" t="s">
        <v>31219</v>
      </c>
      <c r="F8263" s="419" t="s">
        <v>31220</v>
      </c>
      <c r="G8263" s="419" t="s">
        <v>31221</v>
      </c>
      <c r="H8263" s="419" t="s">
        <v>28922</v>
      </c>
      <c r="I8263" s="419" t="s">
        <v>28826</v>
      </c>
    </row>
    <row r="8264" spans="1:9" x14ac:dyDescent="0.25">
      <c r="A8264" s="419" t="s">
        <v>31222</v>
      </c>
      <c r="B8264" s="419" t="s">
        <v>28832</v>
      </c>
      <c r="C8264" s="419" t="s">
        <v>20887</v>
      </c>
      <c r="D8264" s="419" t="s">
        <v>31218</v>
      </c>
      <c r="E8264" s="419" t="s">
        <v>31219</v>
      </c>
      <c r="F8264" s="419" t="s">
        <v>31220</v>
      </c>
      <c r="G8264" s="419" t="s">
        <v>31221</v>
      </c>
      <c r="H8264" s="419" t="s">
        <v>28922</v>
      </c>
      <c r="I8264" s="419" t="s">
        <v>28826</v>
      </c>
    </row>
    <row r="8265" spans="1:9" x14ac:dyDescent="0.25">
      <c r="A8265" s="419" t="s">
        <v>31223</v>
      </c>
      <c r="B8265" s="419" t="s">
        <v>28832</v>
      </c>
      <c r="C8265" s="419" t="s">
        <v>31224</v>
      </c>
      <c r="D8265" s="419" t="s">
        <v>31225</v>
      </c>
      <c r="E8265" s="419" t="s">
        <v>31225</v>
      </c>
      <c r="F8265" s="419" t="s">
        <v>31226</v>
      </c>
      <c r="G8265" s="419" t="s">
        <v>31221</v>
      </c>
      <c r="H8265" s="419" t="s">
        <v>28922</v>
      </c>
      <c r="I8265" s="419" t="s">
        <v>28826</v>
      </c>
    </row>
    <row r="8266" spans="1:9" x14ac:dyDescent="0.25">
      <c r="A8266" s="419" t="s">
        <v>31227</v>
      </c>
      <c r="B8266" s="419" t="s">
        <v>28832</v>
      </c>
      <c r="C8266" s="419" t="s">
        <v>31228</v>
      </c>
      <c r="D8266" s="419" t="s">
        <v>31229</v>
      </c>
      <c r="E8266" s="419" t="s">
        <v>31229</v>
      </c>
      <c r="F8266" s="419" t="s">
        <v>31230</v>
      </c>
      <c r="G8266" s="419" t="s">
        <v>31221</v>
      </c>
      <c r="H8266" s="419" t="s">
        <v>28922</v>
      </c>
      <c r="I8266" s="419" t="s">
        <v>28826</v>
      </c>
    </row>
    <row r="8267" spans="1:9" x14ac:dyDescent="0.25">
      <c r="A8267" s="419" t="s">
        <v>31231</v>
      </c>
      <c r="B8267" s="419" t="s">
        <v>28832</v>
      </c>
      <c r="C8267" s="419" t="s">
        <v>31232</v>
      </c>
      <c r="D8267" s="419" t="s">
        <v>31233</v>
      </c>
      <c r="E8267" s="419" t="s">
        <v>31233</v>
      </c>
      <c r="F8267" s="419" t="s">
        <v>31234</v>
      </c>
      <c r="G8267" s="419" t="s">
        <v>31221</v>
      </c>
      <c r="H8267" s="419" t="s">
        <v>28922</v>
      </c>
      <c r="I8267" s="419" t="s">
        <v>28826</v>
      </c>
    </row>
    <row r="8268" spans="1:9" x14ac:dyDescent="0.25">
      <c r="A8268" s="419" t="s">
        <v>31235</v>
      </c>
      <c r="B8268" s="419" t="s">
        <v>28832</v>
      </c>
      <c r="C8268" s="419" t="s">
        <v>31236</v>
      </c>
      <c r="D8268" s="419" t="s">
        <v>31237</v>
      </c>
      <c r="E8268" s="419" t="s">
        <v>31237</v>
      </c>
      <c r="F8268" s="419" t="s">
        <v>31238</v>
      </c>
      <c r="G8268" s="419" t="s">
        <v>31221</v>
      </c>
      <c r="H8268" s="419" t="s">
        <v>28922</v>
      </c>
      <c r="I8268" s="419" t="s">
        <v>28826</v>
      </c>
    </row>
    <row r="8269" spans="1:9" x14ac:dyDescent="0.25">
      <c r="A8269" s="419" t="s">
        <v>31239</v>
      </c>
      <c r="B8269" s="419" t="s">
        <v>28832</v>
      </c>
      <c r="C8269" s="419" t="s">
        <v>31240</v>
      </c>
      <c r="D8269" s="419" t="s">
        <v>31241</v>
      </c>
      <c r="E8269" s="419" t="s">
        <v>31241</v>
      </c>
      <c r="F8269" s="419" t="s">
        <v>31242</v>
      </c>
      <c r="G8269" s="419" t="s">
        <v>31221</v>
      </c>
      <c r="H8269" s="419" t="s">
        <v>28922</v>
      </c>
      <c r="I8269" s="419" t="s">
        <v>28826</v>
      </c>
    </row>
    <row r="8270" spans="1:9" x14ac:dyDescent="0.25">
      <c r="A8270" s="419" t="s">
        <v>31243</v>
      </c>
      <c r="B8270" s="419" t="s">
        <v>28832</v>
      </c>
      <c r="C8270" s="419" t="s">
        <v>31244</v>
      </c>
      <c r="D8270" s="419" t="s">
        <v>31245</v>
      </c>
      <c r="E8270" s="419" t="s">
        <v>31245</v>
      </c>
      <c r="F8270" s="419" t="s">
        <v>31246</v>
      </c>
      <c r="G8270" s="419" t="s">
        <v>31221</v>
      </c>
      <c r="H8270" s="419" t="s">
        <v>28922</v>
      </c>
      <c r="I8270" s="419" t="s">
        <v>28826</v>
      </c>
    </row>
    <row r="8271" spans="1:9" x14ac:dyDescent="0.25">
      <c r="A8271" s="419" t="s">
        <v>31247</v>
      </c>
      <c r="B8271" s="419" t="s">
        <v>28832</v>
      </c>
      <c r="C8271" s="419" t="s">
        <v>31248</v>
      </c>
      <c r="D8271" s="419" t="s">
        <v>31249</v>
      </c>
      <c r="E8271" s="419" t="s">
        <v>31249</v>
      </c>
      <c r="F8271" s="419" t="s">
        <v>31250</v>
      </c>
      <c r="G8271" s="419" t="s">
        <v>31221</v>
      </c>
      <c r="H8271" s="419" t="s">
        <v>28922</v>
      </c>
      <c r="I8271" s="419" t="s">
        <v>28826</v>
      </c>
    </row>
    <row r="8272" spans="1:9" x14ac:dyDescent="0.25">
      <c r="A8272" s="419" t="s">
        <v>31251</v>
      </c>
      <c r="B8272" s="419" t="s">
        <v>28832</v>
      </c>
      <c r="C8272" s="419" t="s">
        <v>31252</v>
      </c>
      <c r="D8272" s="419" t="s">
        <v>31253</v>
      </c>
      <c r="E8272" s="419" t="s">
        <v>31253</v>
      </c>
      <c r="F8272" s="419" t="s">
        <v>31254</v>
      </c>
      <c r="G8272" s="419" t="s">
        <v>31221</v>
      </c>
      <c r="H8272" s="419" t="s">
        <v>28922</v>
      </c>
      <c r="I8272" s="419" t="s">
        <v>28826</v>
      </c>
    </row>
    <row r="8273" spans="1:9" x14ac:dyDescent="0.25">
      <c r="A8273" s="419" t="s">
        <v>31255</v>
      </c>
      <c r="B8273" s="419" t="s">
        <v>28832</v>
      </c>
      <c r="C8273" s="419" t="s">
        <v>31256</v>
      </c>
      <c r="D8273" s="419" t="s">
        <v>31257</v>
      </c>
      <c r="E8273" s="419" t="s">
        <v>31257</v>
      </c>
      <c r="F8273" s="419" t="s">
        <v>31258</v>
      </c>
      <c r="G8273" s="419" t="s">
        <v>31221</v>
      </c>
      <c r="H8273" s="419" t="s">
        <v>28922</v>
      </c>
      <c r="I8273" s="419" t="s">
        <v>28826</v>
      </c>
    </row>
    <row r="8274" spans="1:9" x14ac:dyDescent="0.25">
      <c r="A8274" s="419" t="s">
        <v>31259</v>
      </c>
      <c r="B8274" s="419" t="s">
        <v>28832</v>
      </c>
      <c r="C8274" s="419" t="s">
        <v>31260</v>
      </c>
      <c r="D8274" s="419" t="s">
        <v>31261</v>
      </c>
      <c r="E8274" s="419" t="s">
        <v>31261</v>
      </c>
      <c r="F8274" s="419" t="s">
        <v>31262</v>
      </c>
      <c r="G8274" s="419" t="s">
        <v>31221</v>
      </c>
      <c r="H8274" s="419" t="s">
        <v>28922</v>
      </c>
      <c r="I8274" s="419" t="s">
        <v>28826</v>
      </c>
    </row>
    <row r="8275" spans="1:9" x14ac:dyDescent="0.25">
      <c r="A8275" s="419" t="s">
        <v>31263</v>
      </c>
      <c r="B8275" s="419" t="s">
        <v>28832</v>
      </c>
      <c r="C8275" s="419" t="s">
        <v>31264</v>
      </c>
      <c r="D8275" s="419" t="s">
        <v>31265</v>
      </c>
      <c r="E8275" s="419" t="s">
        <v>31265</v>
      </c>
      <c r="F8275" s="419" t="s">
        <v>31266</v>
      </c>
      <c r="G8275" s="419" t="s">
        <v>31221</v>
      </c>
      <c r="H8275" s="419" t="s">
        <v>28922</v>
      </c>
      <c r="I8275" s="419" t="s">
        <v>28826</v>
      </c>
    </row>
    <row r="8276" spans="1:9" x14ac:dyDescent="0.25">
      <c r="A8276" s="419" t="s">
        <v>31267</v>
      </c>
      <c r="B8276" s="419" t="s">
        <v>28832</v>
      </c>
      <c r="C8276" s="419" t="s">
        <v>31268</v>
      </c>
      <c r="D8276" s="419" t="s">
        <v>31269</v>
      </c>
      <c r="E8276" s="419" t="s">
        <v>31269</v>
      </c>
      <c r="F8276" s="419" t="s">
        <v>31270</v>
      </c>
      <c r="G8276" s="419" t="s">
        <v>31221</v>
      </c>
      <c r="H8276" s="419" t="s">
        <v>28922</v>
      </c>
      <c r="I8276" s="419" t="s">
        <v>28826</v>
      </c>
    </row>
    <row r="8277" spans="1:9" x14ac:dyDescent="0.25">
      <c r="A8277" s="419" t="s">
        <v>31271</v>
      </c>
      <c r="B8277" s="419" t="s">
        <v>28832</v>
      </c>
      <c r="C8277" s="419" t="s">
        <v>31272</v>
      </c>
      <c r="D8277" s="419" t="s">
        <v>31273</v>
      </c>
      <c r="E8277" s="419" t="s">
        <v>31273</v>
      </c>
      <c r="F8277" s="419" t="s">
        <v>31274</v>
      </c>
      <c r="G8277" s="419" t="s">
        <v>31221</v>
      </c>
      <c r="H8277" s="419" t="s">
        <v>28922</v>
      </c>
      <c r="I8277" s="419" t="s">
        <v>28826</v>
      </c>
    </row>
    <row r="8278" spans="1:9" x14ac:dyDescent="0.25">
      <c r="A8278" s="419" t="s">
        <v>31275</v>
      </c>
      <c r="B8278" s="419" t="s">
        <v>28832</v>
      </c>
      <c r="C8278" s="419" t="s">
        <v>31276</v>
      </c>
      <c r="D8278" s="419" t="s">
        <v>31277</v>
      </c>
      <c r="E8278" s="419" t="s">
        <v>31277</v>
      </c>
      <c r="F8278" s="419" t="s">
        <v>31278</v>
      </c>
      <c r="G8278" s="419" t="s">
        <v>31221</v>
      </c>
      <c r="H8278" s="419" t="s">
        <v>28922</v>
      </c>
      <c r="I8278" s="419" t="s">
        <v>28826</v>
      </c>
    </row>
    <row r="8279" spans="1:9" x14ac:dyDescent="0.25">
      <c r="A8279" s="419" t="s">
        <v>31279</v>
      </c>
      <c r="B8279" s="419" t="s">
        <v>28832</v>
      </c>
      <c r="C8279" s="419" t="s">
        <v>31280</v>
      </c>
      <c r="D8279" s="419" t="s">
        <v>31281</v>
      </c>
      <c r="E8279" s="419" t="s">
        <v>31281</v>
      </c>
      <c r="F8279" s="419" t="s">
        <v>31282</v>
      </c>
      <c r="G8279" s="419" t="s">
        <v>31221</v>
      </c>
      <c r="H8279" s="419" t="s">
        <v>28922</v>
      </c>
      <c r="I8279" s="419" t="s">
        <v>28826</v>
      </c>
    </row>
    <row r="8280" spans="1:9" x14ac:dyDescent="0.25">
      <c r="A8280" s="419" t="s">
        <v>31283</v>
      </c>
      <c r="B8280" s="419" t="s">
        <v>28832</v>
      </c>
      <c r="C8280" s="419" t="s">
        <v>31284</v>
      </c>
      <c r="D8280" s="419" t="s">
        <v>31285</v>
      </c>
      <c r="E8280" s="419" t="s">
        <v>31285</v>
      </c>
      <c r="F8280" s="419" t="s">
        <v>31286</v>
      </c>
      <c r="G8280" s="419" t="s">
        <v>31221</v>
      </c>
      <c r="H8280" s="419" t="s">
        <v>28922</v>
      </c>
      <c r="I8280" s="419" t="s">
        <v>28826</v>
      </c>
    </row>
    <row r="8281" spans="1:9" x14ac:dyDescent="0.25">
      <c r="A8281" s="419" t="s">
        <v>31287</v>
      </c>
      <c r="B8281" s="419" t="s">
        <v>28832</v>
      </c>
      <c r="C8281" s="419" t="s">
        <v>31288</v>
      </c>
      <c r="D8281" s="419" t="s">
        <v>31289</v>
      </c>
      <c r="E8281" s="419" t="s">
        <v>31289</v>
      </c>
      <c r="F8281" s="419" t="s">
        <v>31290</v>
      </c>
      <c r="G8281" s="419" t="s">
        <v>31221</v>
      </c>
      <c r="H8281" s="419" t="s">
        <v>28922</v>
      </c>
      <c r="I8281" s="419" t="s">
        <v>28826</v>
      </c>
    </row>
    <row r="8282" spans="1:9" x14ac:dyDescent="0.25">
      <c r="A8282" s="419" t="s">
        <v>31291</v>
      </c>
      <c r="B8282" s="419" t="s">
        <v>28832</v>
      </c>
      <c r="C8282" s="419" t="s">
        <v>31292</v>
      </c>
      <c r="D8282" s="419" t="s">
        <v>31293</v>
      </c>
      <c r="E8282" s="419" t="s">
        <v>31293</v>
      </c>
      <c r="F8282" s="419" t="s">
        <v>31294</v>
      </c>
      <c r="G8282" s="419" t="s">
        <v>31221</v>
      </c>
      <c r="H8282" s="419" t="s">
        <v>28922</v>
      </c>
      <c r="I8282" s="419" t="s">
        <v>28826</v>
      </c>
    </row>
    <row r="8283" spans="1:9" x14ac:dyDescent="0.25">
      <c r="A8283" s="419" t="s">
        <v>31295</v>
      </c>
      <c r="B8283" s="419" t="s">
        <v>28832</v>
      </c>
      <c r="C8283" s="419" t="s">
        <v>20890</v>
      </c>
      <c r="D8283" s="419" t="s">
        <v>31195</v>
      </c>
      <c r="E8283" s="419" t="s">
        <v>31296</v>
      </c>
      <c r="F8283" s="419" t="s">
        <v>31297</v>
      </c>
      <c r="G8283" s="419" t="s">
        <v>31298</v>
      </c>
      <c r="H8283" s="419" t="s">
        <v>28825</v>
      </c>
      <c r="I8283" s="419" t="s">
        <v>28826</v>
      </c>
    </row>
    <row r="8284" spans="1:9" x14ac:dyDescent="0.25">
      <c r="A8284" s="419" t="s">
        <v>31299</v>
      </c>
      <c r="B8284" s="419" t="s">
        <v>28832</v>
      </c>
      <c r="C8284" s="419" t="s">
        <v>31300</v>
      </c>
      <c r="D8284" s="419" t="s">
        <v>31301</v>
      </c>
      <c r="E8284" s="419" t="s">
        <v>31302</v>
      </c>
      <c r="F8284" s="419" t="s">
        <v>31303</v>
      </c>
      <c r="G8284" s="419" t="s">
        <v>28824</v>
      </c>
      <c r="H8284" s="419" t="s">
        <v>29643</v>
      </c>
      <c r="I8284" s="419" t="s">
        <v>28826</v>
      </c>
    </row>
    <row r="8285" spans="1:9" x14ac:dyDescent="0.25">
      <c r="A8285" s="419" t="s">
        <v>31304</v>
      </c>
      <c r="B8285" s="419" t="s">
        <v>28832</v>
      </c>
      <c r="C8285" s="419" t="s">
        <v>31305</v>
      </c>
      <c r="D8285" s="419" t="s">
        <v>31306</v>
      </c>
      <c r="E8285" s="419" t="s">
        <v>31307</v>
      </c>
      <c r="F8285" s="419" t="s">
        <v>31308</v>
      </c>
      <c r="G8285" s="419" t="s">
        <v>31309</v>
      </c>
      <c r="H8285" s="419" t="s">
        <v>28825</v>
      </c>
      <c r="I8285" s="419" t="s">
        <v>28826</v>
      </c>
    </row>
    <row r="8286" spans="1:9" x14ac:dyDescent="0.25">
      <c r="A8286" s="419" t="s">
        <v>31310</v>
      </c>
      <c r="B8286" s="419" t="s">
        <v>28832</v>
      </c>
      <c r="C8286" s="419" t="s">
        <v>31311</v>
      </c>
      <c r="D8286" s="419" t="s">
        <v>31312</v>
      </c>
      <c r="E8286" s="419" t="s">
        <v>31313</v>
      </c>
      <c r="F8286" s="419" t="s">
        <v>31314</v>
      </c>
      <c r="G8286" s="419" t="s">
        <v>31068</v>
      </c>
      <c r="H8286" s="419" t="s">
        <v>28825</v>
      </c>
      <c r="I8286" s="419" t="s">
        <v>28826</v>
      </c>
    </row>
    <row r="8287" spans="1:9" x14ac:dyDescent="0.25">
      <c r="A8287" s="419" t="s">
        <v>31315</v>
      </c>
      <c r="B8287" s="419" t="s">
        <v>28832</v>
      </c>
      <c r="C8287" s="419" t="s">
        <v>20893</v>
      </c>
      <c r="D8287" s="419" t="s">
        <v>31199</v>
      </c>
      <c r="E8287" s="419" t="s">
        <v>31200</v>
      </c>
      <c r="F8287" s="419" t="s">
        <v>31316</v>
      </c>
      <c r="G8287" s="419" t="s">
        <v>29122</v>
      </c>
      <c r="H8287" s="419" t="s">
        <v>28825</v>
      </c>
      <c r="I8287" s="419" t="s">
        <v>28826</v>
      </c>
    </row>
    <row r="8288" spans="1:9" x14ac:dyDescent="0.25">
      <c r="A8288" s="419" t="s">
        <v>31317</v>
      </c>
      <c r="B8288" s="419" t="s">
        <v>28832</v>
      </c>
      <c r="C8288" s="419" t="s">
        <v>31318</v>
      </c>
      <c r="D8288" s="419" t="s">
        <v>31319</v>
      </c>
      <c r="E8288" s="419" t="s">
        <v>31320</v>
      </c>
      <c r="F8288" s="419" t="s">
        <v>31321</v>
      </c>
      <c r="G8288" s="419" t="s">
        <v>28824</v>
      </c>
      <c r="H8288" s="419" t="s">
        <v>28825</v>
      </c>
      <c r="I8288" s="419" t="s">
        <v>28826</v>
      </c>
    </row>
    <row r="8289" spans="1:9" x14ac:dyDescent="0.25">
      <c r="A8289" s="419" t="s">
        <v>31322</v>
      </c>
      <c r="B8289" s="419" t="s">
        <v>28832</v>
      </c>
      <c r="C8289" s="419" t="s">
        <v>31323</v>
      </c>
      <c r="D8289" s="419" t="s">
        <v>31324</v>
      </c>
      <c r="E8289" s="419" t="s">
        <v>31325</v>
      </c>
      <c r="F8289" s="419" t="s">
        <v>31326</v>
      </c>
      <c r="G8289" s="419" t="s">
        <v>28824</v>
      </c>
      <c r="H8289" s="419" t="s">
        <v>28825</v>
      </c>
      <c r="I8289" s="419" t="s">
        <v>28826</v>
      </c>
    </row>
    <row r="8290" spans="1:9" x14ac:dyDescent="0.25">
      <c r="A8290" s="419" t="s">
        <v>31327</v>
      </c>
      <c r="B8290" s="419" t="s">
        <v>28832</v>
      </c>
      <c r="C8290" s="419" t="s">
        <v>31328</v>
      </c>
      <c r="D8290" s="419" t="s">
        <v>31329</v>
      </c>
      <c r="E8290" s="419" t="s">
        <v>31330</v>
      </c>
      <c r="F8290" s="419" t="s">
        <v>31331</v>
      </c>
      <c r="G8290" s="419" t="s">
        <v>28824</v>
      </c>
      <c r="H8290" s="419" t="s">
        <v>28825</v>
      </c>
      <c r="I8290" s="419" t="s">
        <v>28826</v>
      </c>
    </row>
    <row r="8291" spans="1:9" x14ac:dyDescent="0.25">
      <c r="A8291" s="419" t="s">
        <v>31332</v>
      </c>
      <c r="B8291" s="419" t="s">
        <v>28832</v>
      </c>
      <c r="C8291" s="419" t="s">
        <v>31333</v>
      </c>
      <c r="D8291" s="419" t="s">
        <v>31334</v>
      </c>
      <c r="E8291" s="419" t="s">
        <v>31335</v>
      </c>
      <c r="F8291" s="419" t="s">
        <v>31336</v>
      </c>
      <c r="G8291" s="419" t="s">
        <v>28824</v>
      </c>
      <c r="H8291" s="419" t="s">
        <v>28825</v>
      </c>
      <c r="I8291" s="419" t="s">
        <v>28826</v>
      </c>
    </row>
    <row r="8292" spans="1:9" x14ac:dyDescent="0.25">
      <c r="A8292" s="419" t="s">
        <v>31337</v>
      </c>
      <c r="B8292" s="419" t="s">
        <v>28832</v>
      </c>
      <c r="C8292" s="419" t="s">
        <v>31338</v>
      </c>
      <c r="D8292" s="419" t="s">
        <v>31339</v>
      </c>
      <c r="E8292" s="419" t="s">
        <v>31340</v>
      </c>
      <c r="F8292" s="419" t="s">
        <v>31341</v>
      </c>
      <c r="G8292" s="419" t="s">
        <v>28824</v>
      </c>
      <c r="H8292" s="419" t="s">
        <v>28825</v>
      </c>
      <c r="I8292" s="419" t="s">
        <v>28826</v>
      </c>
    </row>
    <row r="8293" spans="1:9" x14ac:dyDescent="0.25">
      <c r="A8293" s="419" t="s">
        <v>31342</v>
      </c>
      <c r="B8293" s="419" t="s">
        <v>28832</v>
      </c>
      <c r="C8293" s="419" t="s">
        <v>31343</v>
      </c>
      <c r="D8293" s="419" t="s">
        <v>31344</v>
      </c>
      <c r="E8293" s="419" t="s">
        <v>31345</v>
      </c>
      <c r="F8293" s="419" t="s">
        <v>31346</v>
      </c>
      <c r="G8293" s="419" t="s">
        <v>28824</v>
      </c>
      <c r="H8293" s="419" t="s">
        <v>28825</v>
      </c>
      <c r="I8293" s="419" t="s">
        <v>28826</v>
      </c>
    </row>
    <row r="8294" spans="1:9" x14ac:dyDescent="0.25">
      <c r="A8294" s="419" t="s">
        <v>31347</v>
      </c>
      <c r="B8294" s="419" t="s">
        <v>28832</v>
      </c>
      <c r="C8294" s="419" t="s">
        <v>31348</v>
      </c>
      <c r="D8294" s="419" t="s">
        <v>31349</v>
      </c>
      <c r="E8294" s="419" t="s">
        <v>31350</v>
      </c>
      <c r="F8294" s="419" t="s">
        <v>31351</v>
      </c>
      <c r="G8294" s="419" t="s">
        <v>28824</v>
      </c>
      <c r="H8294" s="419" t="s">
        <v>28825</v>
      </c>
      <c r="I8294" s="419" t="s">
        <v>28826</v>
      </c>
    </row>
    <row r="8295" spans="1:9" x14ac:dyDescent="0.25">
      <c r="A8295" s="419" t="s">
        <v>31352</v>
      </c>
      <c r="B8295" s="419" t="s">
        <v>28832</v>
      </c>
      <c r="C8295" s="419" t="s">
        <v>31353</v>
      </c>
      <c r="D8295" s="419" t="s">
        <v>31354</v>
      </c>
      <c r="E8295" s="419" t="s">
        <v>31355</v>
      </c>
      <c r="F8295" s="419" t="s">
        <v>31356</v>
      </c>
      <c r="G8295" s="419" t="s">
        <v>29784</v>
      </c>
      <c r="H8295" s="419" t="s">
        <v>28825</v>
      </c>
      <c r="I8295" s="419" t="s">
        <v>28826</v>
      </c>
    </row>
    <row r="8296" spans="1:9" x14ac:dyDescent="0.25">
      <c r="A8296" s="419" t="s">
        <v>31357</v>
      </c>
      <c r="B8296" s="419" t="s">
        <v>28832</v>
      </c>
      <c r="C8296" s="419" t="s">
        <v>31358</v>
      </c>
      <c r="D8296" s="419" t="s">
        <v>31359</v>
      </c>
      <c r="E8296" s="419" t="s">
        <v>31360</v>
      </c>
      <c r="F8296" s="419" t="s">
        <v>31361</v>
      </c>
      <c r="G8296" s="419" t="s">
        <v>28824</v>
      </c>
      <c r="H8296" s="419" t="s">
        <v>28969</v>
      </c>
      <c r="I8296" s="419" t="s">
        <v>28826</v>
      </c>
    </row>
    <row r="8297" spans="1:9" x14ac:dyDescent="0.25">
      <c r="A8297" s="419" t="s">
        <v>31362</v>
      </c>
      <c r="B8297" s="419" t="s">
        <v>28832</v>
      </c>
      <c r="C8297" s="419" t="s">
        <v>31363</v>
      </c>
      <c r="D8297" s="419" t="s">
        <v>31364</v>
      </c>
      <c r="E8297" s="419" t="s">
        <v>31365</v>
      </c>
      <c r="F8297" s="419" t="s">
        <v>31366</v>
      </c>
      <c r="G8297" s="419" t="s">
        <v>28824</v>
      </c>
      <c r="H8297" s="419" t="s">
        <v>28825</v>
      </c>
      <c r="I8297" s="419" t="s">
        <v>28826</v>
      </c>
    </row>
    <row r="8298" spans="1:9" x14ac:dyDescent="0.25">
      <c r="A8298" s="419" t="s">
        <v>31367</v>
      </c>
      <c r="B8298" s="419" t="s">
        <v>28832</v>
      </c>
      <c r="C8298" s="419" t="s">
        <v>31368</v>
      </c>
      <c r="D8298" s="419" t="s">
        <v>31369</v>
      </c>
      <c r="E8298" s="419" t="s">
        <v>31370</v>
      </c>
      <c r="F8298" s="419" t="s">
        <v>31371</v>
      </c>
      <c r="G8298" s="419" t="s">
        <v>29141</v>
      </c>
      <c r="H8298" s="419" t="s">
        <v>28825</v>
      </c>
      <c r="I8298" s="419" t="s">
        <v>28826</v>
      </c>
    </row>
    <row r="8299" spans="1:9" x14ac:dyDescent="0.25">
      <c r="A8299" s="419" t="s">
        <v>31372</v>
      </c>
      <c r="B8299" s="419" t="s">
        <v>28832</v>
      </c>
      <c r="C8299" s="419" t="s">
        <v>31373</v>
      </c>
      <c r="D8299" s="419" t="s">
        <v>31374</v>
      </c>
      <c r="E8299" s="419" t="s">
        <v>31375</v>
      </c>
      <c r="F8299" s="419" t="s">
        <v>31376</v>
      </c>
      <c r="G8299" s="419" t="s">
        <v>28824</v>
      </c>
      <c r="H8299" s="419" t="s">
        <v>29910</v>
      </c>
      <c r="I8299" s="419" t="s">
        <v>28826</v>
      </c>
    </row>
    <row r="8300" spans="1:9" x14ac:dyDescent="0.25">
      <c r="A8300" s="419" t="s">
        <v>31377</v>
      </c>
      <c r="B8300" s="419" t="s">
        <v>28832</v>
      </c>
      <c r="C8300" s="419" t="s">
        <v>31378</v>
      </c>
      <c r="D8300" s="419" t="s">
        <v>31379</v>
      </c>
      <c r="E8300" s="419" t="s">
        <v>22803</v>
      </c>
      <c r="F8300" s="419" t="s">
        <v>31380</v>
      </c>
      <c r="G8300" s="419" t="s">
        <v>29852</v>
      </c>
      <c r="H8300" s="419" t="s">
        <v>28825</v>
      </c>
      <c r="I8300" s="419" t="s">
        <v>28826</v>
      </c>
    </row>
    <row r="8301" spans="1:9" x14ac:dyDescent="0.25">
      <c r="A8301" s="419" t="s">
        <v>31381</v>
      </c>
      <c r="B8301" s="419" t="s">
        <v>28832</v>
      </c>
      <c r="C8301" s="419" t="s">
        <v>31382</v>
      </c>
      <c r="D8301" s="419" t="s">
        <v>31383</v>
      </c>
      <c r="E8301" s="419" t="s">
        <v>31383</v>
      </c>
      <c r="F8301" s="419" t="s">
        <v>31384</v>
      </c>
      <c r="G8301" s="419" t="s">
        <v>28824</v>
      </c>
      <c r="H8301" s="419" t="s">
        <v>28825</v>
      </c>
      <c r="I8301" s="419" t="s">
        <v>28826</v>
      </c>
    </row>
    <row r="8302" spans="1:9" x14ac:dyDescent="0.25">
      <c r="A8302" s="419" t="s">
        <v>31385</v>
      </c>
      <c r="B8302" s="419" t="s">
        <v>28832</v>
      </c>
      <c r="C8302" s="419" t="s">
        <v>31386</v>
      </c>
      <c r="D8302" s="419" t="s">
        <v>31387</v>
      </c>
      <c r="E8302" s="419" t="s">
        <v>31388</v>
      </c>
      <c r="F8302" s="419" t="s">
        <v>31389</v>
      </c>
      <c r="G8302" s="419" t="s">
        <v>28824</v>
      </c>
      <c r="H8302" s="419" t="s">
        <v>28969</v>
      </c>
      <c r="I8302" s="419" t="s">
        <v>28826</v>
      </c>
    </row>
    <row r="8303" spans="1:9" x14ac:dyDescent="0.25">
      <c r="A8303" s="419" t="s">
        <v>31390</v>
      </c>
      <c r="B8303" s="419" t="s">
        <v>28832</v>
      </c>
      <c r="C8303" s="419" t="s">
        <v>20903</v>
      </c>
      <c r="D8303" s="419" t="s">
        <v>31391</v>
      </c>
      <c r="E8303" s="419" t="s">
        <v>31392</v>
      </c>
      <c r="F8303" s="419" t="s">
        <v>31393</v>
      </c>
      <c r="G8303" s="419" t="s">
        <v>28824</v>
      </c>
      <c r="H8303" s="419" t="s">
        <v>28825</v>
      </c>
      <c r="I8303" s="419" t="s">
        <v>28826</v>
      </c>
    </row>
    <row r="8304" spans="1:9" x14ac:dyDescent="0.25">
      <c r="A8304" s="419" t="s">
        <v>31394</v>
      </c>
      <c r="B8304" s="419" t="s">
        <v>8245</v>
      </c>
      <c r="C8304" s="419" t="s">
        <v>31395</v>
      </c>
      <c r="D8304" s="419" t="s">
        <v>31369</v>
      </c>
      <c r="E8304" s="419" t="s">
        <v>31370</v>
      </c>
      <c r="F8304" s="419" t="s">
        <v>31396</v>
      </c>
      <c r="G8304" s="419" t="s">
        <v>29141</v>
      </c>
      <c r="H8304" s="419" t="s">
        <v>28825</v>
      </c>
      <c r="I8304" s="419" t="s">
        <v>28826</v>
      </c>
    </row>
    <row r="8305" spans="1:9" x14ac:dyDescent="0.25">
      <c r="A8305" s="419" t="s">
        <v>31397</v>
      </c>
      <c r="B8305" s="419" t="s">
        <v>8245</v>
      </c>
      <c r="C8305" s="419" t="s">
        <v>31398</v>
      </c>
      <c r="D8305" s="419" t="s">
        <v>31369</v>
      </c>
      <c r="E8305" s="419" t="s">
        <v>31370</v>
      </c>
      <c r="F8305" s="419" t="s">
        <v>31399</v>
      </c>
      <c r="G8305" s="419" t="s">
        <v>29141</v>
      </c>
      <c r="H8305" s="419" t="s">
        <v>28825</v>
      </c>
      <c r="I8305" s="419" t="s">
        <v>28826</v>
      </c>
    </row>
    <row r="8306" spans="1:9" x14ac:dyDescent="0.25">
      <c r="A8306" s="419" t="s">
        <v>31400</v>
      </c>
      <c r="B8306" s="419" t="s">
        <v>28832</v>
      </c>
      <c r="C8306" s="419" t="s">
        <v>31401</v>
      </c>
      <c r="D8306" s="419" t="s">
        <v>31402</v>
      </c>
      <c r="E8306" s="419" t="s">
        <v>31403</v>
      </c>
      <c r="F8306" s="419" t="s">
        <v>31404</v>
      </c>
      <c r="G8306" s="419" t="s">
        <v>30585</v>
      </c>
      <c r="H8306" s="419" t="s">
        <v>28825</v>
      </c>
      <c r="I8306" s="419" t="s">
        <v>28826</v>
      </c>
    </row>
    <row r="8307" spans="1:9" x14ac:dyDescent="0.25">
      <c r="A8307" s="419" t="s">
        <v>31405</v>
      </c>
      <c r="B8307" s="419" t="s">
        <v>28832</v>
      </c>
      <c r="C8307" s="419" t="s">
        <v>31406</v>
      </c>
      <c r="D8307" s="419" t="s">
        <v>31407</v>
      </c>
      <c r="E8307" s="419" t="s">
        <v>31408</v>
      </c>
      <c r="F8307" s="419" t="s">
        <v>31409</v>
      </c>
      <c r="G8307" s="419" t="s">
        <v>29778</v>
      </c>
      <c r="H8307" s="419" t="s">
        <v>28825</v>
      </c>
      <c r="I8307" s="419" t="s">
        <v>28826</v>
      </c>
    </row>
    <row r="8308" spans="1:9" x14ac:dyDescent="0.25">
      <c r="A8308" s="419" t="s">
        <v>31410</v>
      </c>
      <c r="B8308" s="419" t="s">
        <v>28832</v>
      </c>
      <c r="C8308" s="419" t="s">
        <v>31411</v>
      </c>
      <c r="D8308" s="419" t="s">
        <v>31412</v>
      </c>
      <c r="E8308" s="419" t="s">
        <v>31413</v>
      </c>
      <c r="F8308" s="419" t="s">
        <v>31414</v>
      </c>
      <c r="G8308" s="419" t="s">
        <v>31415</v>
      </c>
      <c r="H8308" s="419" t="s">
        <v>28825</v>
      </c>
      <c r="I8308" s="419" t="s">
        <v>28826</v>
      </c>
    </row>
    <row r="8309" spans="1:9" x14ac:dyDescent="0.25">
      <c r="A8309" s="419" t="s">
        <v>31416</v>
      </c>
      <c r="B8309" s="419" t="s">
        <v>28832</v>
      </c>
      <c r="C8309" s="419" t="s">
        <v>31417</v>
      </c>
      <c r="D8309" s="419" t="s">
        <v>31418</v>
      </c>
      <c r="E8309" s="419" t="s">
        <v>31419</v>
      </c>
      <c r="F8309" s="419" t="s">
        <v>31420</v>
      </c>
      <c r="G8309" s="419" t="s">
        <v>30585</v>
      </c>
      <c r="H8309" s="419" t="s">
        <v>28825</v>
      </c>
      <c r="I8309" s="419" t="s">
        <v>28826</v>
      </c>
    </row>
    <row r="8310" spans="1:9" x14ac:dyDescent="0.25">
      <c r="A8310" s="419" t="s">
        <v>31421</v>
      </c>
      <c r="B8310" s="419" t="s">
        <v>28832</v>
      </c>
      <c r="C8310" s="419" t="s">
        <v>20911</v>
      </c>
      <c r="D8310" s="419" t="s">
        <v>31422</v>
      </c>
      <c r="E8310" s="419" t="s">
        <v>31423</v>
      </c>
      <c r="F8310" s="419" t="s">
        <v>31424</v>
      </c>
      <c r="G8310" s="419" t="s">
        <v>28824</v>
      </c>
      <c r="H8310" s="419" t="s">
        <v>28825</v>
      </c>
      <c r="I8310" s="419" t="s">
        <v>28826</v>
      </c>
    </row>
    <row r="8311" spans="1:9" x14ac:dyDescent="0.25">
      <c r="A8311" s="419" t="s">
        <v>31425</v>
      </c>
      <c r="B8311" s="419" t="s">
        <v>28832</v>
      </c>
      <c r="C8311" s="419" t="s">
        <v>31426</v>
      </c>
      <c r="D8311" s="419" t="s">
        <v>31359</v>
      </c>
      <c r="E8311" s="419" t="s">
        <v>15384</v>
      </c>
      <c r="F8311" s="419" t="s">
        <v>31427</v>
      </c>
      <c r="G8311" s="419" t="s">
        <v>31428</v>
      </c>
      <c r="H8311" s="419" t="s">
        <v>28825</v>
      </c>
      <c r="I8311" s="419" t="s">
        <v>28826</v>
      </c>
    </row>
    <row r="8312" spans="1:9" x14ac:dyDescent="0.25">
      <c r="A8312" s="419" t="s">
        <v>31429</v>
      </c>
      <c r="B8312" s="419" t="s">
        <v>28832</v>
      </c>
      <c r="C8312" s="419" t="s">
        <v>31430</v>
      </c>
      <c r="D8312" s="419" t="s">
        <v>18285</v>
      </c>
      <c r="E8312" s="419" t="s">
        <v>18285</v>
      </c>
      <c r="F8312" s="419" t="s">
        <v>31431</v>
      </c>
      <c r="G8312" s="419" t="s">
        <v>31432</v>
      </c>
      <c r="H8312" s="419" t="s">
        <v>28825</v>
      </c>
      <c r="I8312" s="419" t="s">
        <v>28826</v>
      </c>
    </row>
    <row r="8313" spans="1:9" x14ac:dyDescent="0.25">
      <c r="A8313" s="419" t="s">
        <v>31433</v>
      </c>
      <c r="B8313" s="419" t="s">
        <v>28832</v>
      </c>
      <c r="C8313" s="419" t="s">
        <v>31434</v>
      </c>
      <c r="D8313" s="419" t="s">
        <v>31435</v>
      </c>
      <c r="E8313" s="419" t="s">
        <v>31436</v>
      </c>
      <c r="F8313" s="419" t="s">
        <v>31437</v>
      </c>
      <c r="G8313" s="419" t="s">
        <v>31432</v>
      </c>
      <c r="H8313" s="419" t="s">
        <v>28825</v>
      </c>
      <c r="I8313" s="419" t="s">
        <v>28826</v>
      </c>
    </row>
    <row r="8314" spans="1:9" x14ac:dyDescent="0.25">
      <c r="A8314" s="419" t="s">
        <v>31438</v>
      </c>
      <c r="B8314" s="419" t="s">
        <v>28832</v>
      </c>
      <c r="C8314" s="419" t="s">
        <v>31439</v>
      </c>
      <c r="D8314" s="419" t="s">
        <v>31440</v>
      </c>
      <c r="E8314" s="419" t="s">
        <v>31441</v>
      </c>
      <c r="F8314" s="419" t="s">
        <v>31442</v>
      </c>
      <c r="G8314" s="419" t="s">
        <v>31221</v>
      </c>
      <c r="H8314" s="419" t="s">
        <v>28825</v>
      </c>
      <c r="I8314" s="419" t="s">
        <v>28826</v>
      </c>
    </row>
    <row r="8315" spans="1:9" x14ac:dyDescent="0.25">
      <c r="A8315" s="419" t="s">
        <v>31443</v>
      </c>
      <c r="B8315" s="419" t="s">
        <v>28832</v>
      </c>
      <c r="C8315" s="419" t="s">
        <v>20915</v>
      </c>
      <c r="D8315" s="419" t="s">
        <v>31444</v>
      </c>
      <c r="E8315" s="419" t="s">
        <v>31445</v>
      </c>
      <c r="F8315" s="419" t="s">
        <v>31446</v>
      </c>
      <c r="G8315" s="419" t="s">
        <v>28824</v>
      </c>
      <c r="H8315" s="419" t="s">
        <v>28825</v>
      </c>
      <c r="I8315" s="419" t="s">
        <v>28826</v>
      </c>
    </row>
    <row r="8316" spans="1:9" x14ac:dyDescent="0.25">
      <c r="A8316" s="419" t="s">
        <v>31447</v>
      </c>
      <c r="B8316" s="419" t="s">
        <v>28832</v>
      </c>
      <c r="C8316" s="419" t="s">
        <v>31448</v>
      </c>
      <c r="D8316" s="419" t="s">
        <v>31449</v>
      </c>
      <c r="E8316" s="419" t="s">
        <v>31450</v>
      </c>
      <c r="F8316" s="419" t="s">
        <v>31451</v>
      </c>
      <c r="G8316" s="419" t="s">
        <v>29038</v>
      </c>
      <c r="H8316" s="419" t="s">
        <v>28825</v>
      </c>
      <c r="I8316" s="419" t="s">
        <v>28826</v>
      </c>
    </row>
    <row r="8317" spans="1:9" x14ac:dyDescent="0.25">
      <c r="A8317" s="419" t="s">
        <v>31452</v>
      </c>
      <c r="B8317" s="419" t="s">
        <v>28832</v>
      </c>
      <c r="C8317" s="419" t="s">
        <v>31453</v>
      </c>
      <c r="D8317" s="419" t="s">
        <v>31454</v>
      </c>
      <c r="E8317" s="419" t="s">
        <v>31455</v>
      </c>
      <c r="F8317" s="419" t="s">
        <v>31456</v>
      </c>
      <c r="G8317" s="419" t="s">
        <v>29778</v>
      </c>
      <c r="H8317" s="419" t="s">
        <v>28825</v>
      </c>
      <c r="I8317" s="419" t="s">
        <v>28826</v>
      </c>
    </row>
    <row r="8318" spans="1:9" x14ac:dyDescent="0.25">
      <c r="A8318" s="419" t="s">
        <v>31457</v>
      </c>
      <c r="B8318" s="419" t="s">
        <v>28832</v>
      </c>
      <c r="C8318" s="419" t="s">
        <v>31458</v>
      </c>
      <c r="D8318" s="419" t="s">
        <v>31459</v>
      </c>
      <c r="E8318" s="419" t="s">
        <v>31460</v>
      </c>
      <c r="F8318" s="419" t="s">
        <v>31461</v>
      </c>
      <c r="G8318" s="419" t="s">
        <v>29020</v>
      </c>
      <c r="H8318" s="419" t="s">
        <v>31462</v>
      </c>
      <c r="I8318" s="419" t="s">
        <v>28826</v>
      </c>
    </row>
    <row r="8319" spans="1:9" x14ac:dyDescent="0.25">
      <c r="A8319" s="419" t="s">
        <v>31463</v>
      </c>
      <c r="B8319" s="419" t="s">
        <v>28832</v>
      </c>
      <c r="C8319" s="419" t="s">
        <v>20918</v>
      </c>
      <c r="D8319" s="419" t="s">
        <v>31464</v>
      </c>
      <c r="E8319" s="419" t="s">
        <v>20919</v>
      </c>
      <c r="F8319" s="419" t="s">
        <v>31465</v>
      </c>
      <c r="G8319" s="419" t="s">
        <v>29020</v>
      </c>
      <c r="H8319" s="419" t="s">
        <v>28915</v>
      </c>
      <c r="I8319" s="419" t="s">
        <v>28826</v>
      </c>
    </row>
    <row r="8320" spans="1:9" x14ac:dyDescent="0.25">
      <c r="A8320" s="419" t="s">
        <v>31466</v>
      </c>
      <c r="B8320" s="419" t="s">
        <v>28832</v>
      </c>
      <c r="C8320" s="419" t="s">
        <v>31467</v>
      </c>
      <c r="D8320" s="419" t="s">
        <v>31468</v>
      </c>
      <c r="E8320" s="419" t="s">
        <v>31469</v>
      </c>
      <c r="F8320" s="419" t="s">
        <v>31470</v>
      </c>
      <c r="G8320" s="419" t="s">
        <v>29819</v>
      </c>
      <c r="H8320" s="419" t="s">
        <v>28825</v>
      </c>
      <c r="I8320" s="419" t="s">
        <v>28826</v>
      </c>
    </row>
    <row r="8321" spans="1:9" x14ac:dyDescent="0.25">
      <c r="A8321" s="419" t="s">
        <v>31471</v>
      </c>
      <c r="B8321" s="419" t="s">
        <v>28832</v>
      </c>
      <c r="C8321" s="419" t="s">
        <v>31472</v>
      </c>
      <c r="D8321" s="419" t="s">
        <v>31473</v>
      </c>
      <c r="E8321" s="419" t="s">
        <v>31474</v>
      </c>
      <c r="F8321" s="419" t="s">
        <v>31475</v>
      </c>
      <c r="G8321" s="419" t="s">
        <v>30682</v>
      </c>
      <c r="H8321" s="419" t="s">
        <v>28825</v>
      </c>
      <c r="I8321" s="419" t="s">
        <v>28826</v>
      </c>
    </row>
    <row r="8322" spans="1:9" x14ac:dyDescent="0.25">
      <c r="A8322" s="419" t="s">
        <v>31476</v>
      </c>
      <c r="B8322" s="419" t="s">
        <v>28832</v>
      </c>
      <c r="C8322" s="419" t="s">
        <v>31477</v>
      </c>
      <c r="D8322" s="419" t="s">
        <v>31478</v>
      </c>
      <c r="E8322" s="419" t="s">
        <v>31479</v>
      </c>
      <c r="F8322" s="419" t="s">
        <v>31480</v>
      </c>
      <c r="G8322" s="419" t="s">
        <v>30225</v>
      </c>
      <c r="H8322" s="419" t="s">
        <v>28825</v>
      </c>
      <c r="I8322" s="419" t="s">
        <v>28826</v>
      </c>
    </row>
    <row r="8323" spans="1:9" x14ac:dyDescent="0.25">
      <c r="A8323" s="419" t="s">
        <v>31481</v>
      </c>
      <c r="B8323" s="419" t="s">
        <v>28832</v>
      </c>
      <c r="C8323" s="419" t="s">
        <v>31482</v>
      </c>
      <c r="D8323" s="419" t="s">
        <v>31483</v>
      </c>
      <c r="E8323" s="419" t="s">
        <v>31484</v>
      </c>
      <c r="F8323" s="419" t="s">
        <v>31485</v>
      </c>
      <c r="G8323" s="419" t="s">
        <v>30225</v>
      </c>
      <c r="H8323" s="419" t="s">
        <v>28825</v>
      </c>
      <c r="I8323" s="419" t="s">
        <v>28826</v>
      </c>
    </row>
    <row r="8324" spans="1:9" x14ac:dyDescent="0.25">
      <c r="A8324" s="419" t="s">
        <v>31486</v>
      </c>
      <c r="B8324" s="419" t="s">
        <v>28832</v>
      </c>
      <c r="C8324" s="419" t="s">
        <v>18276</v>
      </c>
      <c r="D8324" s="419" t="s">
        <v>31487</v>
      </c>
      <c r="E8324" s="419" t="s">
        <v>22326</v>
      </c>
      <c r="F8324" s="419" t="s">
        <v>31488</v>
      </c>
      <c r="G8324" s="419" t="s">
        <v>28824</v>
      </c>
      <c r="H8324" s="419" t="s">
        <v>29643</v>
      </c>
      <c r="I8324" s="419" t="s">
        <v>28826</v>
      </c>
    </row>
    <row r="8325" spans="1:9" x14ac:dyDescent="0.25">
      <c r="A8325" s="419" t="s">
        <v>31489</v>
      </c>
      <c r="B8325" s="419" t="s">
        <v>28832</v>
      </c>
      <c r="C8325" s="419" t="s">
        <v>18280</v>
      </c>
      <c r="D8325" s="419" t="s">
        <v>31379</v>
      </c>
      <c r="E8325" s="419" t="s">
        <v>31490</v>
      </c>
      <c r="F8325" s="419" t="s">
        <v>31491</v>
      </c>
      <c r="G8325" s="419" t="s">
        <v>29408</v>
      </c>
      <c r="H8325" s="419" t="s">
        <v>28825</v>
      </c>
      <c r="I8325" s="419" t="s">
        <v>28826</v>
      </c>
    </row>
    <row r="8326" spans="1:9" x14ac:dyDescent="0.25">
      <c r="A8326" s="419" t="s">
        <v>31492</v>
      </c>
      <c r="B8326" s="419" t="s">
        <v>28832</v>
      </c>
      <c r="C8326" s="419" t="s">
        <v>18284</v>
      </c>
      <c r="D8326" s="419" t="s">
        <v>31493</v>
      </c>
      <c r="E8326" s="419" t="s">
        <v>31494</v>
      </c>
      <c r="F8326" s="419" t="s">
        <v>31495</v>
      </c>
      <c r="G8326" s="419" t="s">
        <v>31496</v>
      </c>
      <c r="H8326" s="419" t="s">
        <v>28825</v>
      </c>
      <c r="I8326" s="419" t="s">
        <v>28826</v>
      </c>
    </row>
    <row r="8327" spans="1:9" x14ac:dyDescent="0.25">
      <c r="A8327" s="419" t="s">
        <v>31497</v>
      </c>
      <c r="B8327" s="419" t="s">
        <v>28832</v>
      </c>
      <c r="C8327" s="419" t="s">
        <v>31498</v>
      </c>
      <c r="D8327" s="419" t="s">
        <v>31499</v>
      </c>
      <c r="E8327" s="419" t="s">
        <v>31500</v>
      </c>
      <c r="F8327" s="419" t="s">
        <v>31501</v>
      </c>
      <c r="G8327" s="419" t="s">
        <v>29020</v>
      </c>
      <c r="H8327" s="419" t="s">
        <v>31462</v>
      </c>
      <c r="I8327" s="419" t="s">
        <v>28826</v>
      </c>
    </row>
    <row r="8328" spans="1:9" x14ac:dyDescent="0.25">
      <c r="A8328" s="419" t="s">
        <v>31502</v>
      </c>
      <c r="B8328" s="419" t="s">
        <v>28832</v>
      </c>
      <c r="C8328" s="419" t="s">
        <v>31503</v>
      </c>
      <c r="D8328" s="419" t="s">
        <v>31504</v>
      </c>
      <c r="E8328" s="419" t="s">
        <v>31505</v>
      </c>
      <c r="F8328" s="419" t="s">
        <v>31506</v>
      </c>
      <c r="G8328" s="419" t="s">
        <v>31496</v>
      </c>
      <c r="H8328" s="419" t="s">
        <v>28825</v>
      </c>
      <c r="I8328" s="419" t="s">
        <v>28826</v>
      </c>
    </row>
    <row r="8329" spans="1:9" x14ac:dyDescent="0.25">
      <c r="A8329" s="419" t="s">
        <v>31507</v>
      </c>
      <c r="B8329" s="419" t="s">
        <v>28832</v>
      </c>
      <c r="C8329" s="419" t="s">
        <v>31508</v>
      </c>
      <c r="D8329" s="419" t="s">
        <v>31509</v>
      </c>
      <c r="E8329" s="419" t="s">
        <v>31510</v>
      </c>
      <c r="F8329" s="419" t="s">
        <v>31511</v>
      </c>
      <c r="G8329" s="419" t="s">
        <v>31512</v>
      </c>
      <c r="H8329" s="419" t="s">
        <v>29538</v>
      </c>
      <c r="I8329" s="419" t="s">
        <v>28826</v>
      </c>
    </row>
    <row r="8330" spans="1:9" x14ac:dyDescent="0.25">
      <c r="A8330" s="419" t="s">
        <v>31513</v>
      </c>
      <c r="B8330" s="419" t="s">
        <v>28832</v>
      </c>
      <c r="C8330" s="419" t="s">
        <v>31514</v>
      </c>
      <c r="D8330" s="419" t="s">
        <v>31515</v>
      </c>
      <c r="E8330" s="419" t="s">
        <v>31516</v>
      </c>
      <c r="F8330" s="419" t="s">
        <v>31517</v>
      </c>
      <c r="G8330" s="419" t="s">
        <v>29110</v>
      </c>
      <c r="H8330" s="419" t="s">
        <v>28825</v>
      </c>
      <c r="I8330" s="419" t="s">
        <v>28826</v>
      </c>
    </row>
    <row r="8331" spans="1:9" x14ac:dyDescent="0.25">
      <c r="A8331" s="419" t="s">
        <v>31518</v>
      </c>
      <c r="B8331" s="419" t="s">
        <v>28832</v>
      </c>
      <c r="C8331" s="419" t="s">
        <v>18295</v>
      </c>
      <c r="D8331" s="419" t="s">
        <v>31473</v>
      </c>
      <c r="E8331" s="419" t="s">
        <v>22126</v>
      </c>
      <c r="F8331" s="419" t="s">
        <v>31519</v>
      </c>
      <c r="G8331" s="419" t="s">
        <v>28824</v>
      </c>
      <c r="H8331" s="419" t="s">
        <v>28825</v>
      </c>
      <c r="I8331" s="419" t="s">
        <v>28826</v>
      </c>
    </row>
    <row r="8332" spans="1:9" x14ac:dyDescent="0.25">
      <c r="A8332" s="419" t="s">
        <v>31520</v>
      </c>
      <c r="B8332" s="419" t="s">
        <v>8245</v>
      </c>
      <c r="C8332" s="419" t="s">
        <v>18295</v>
      </c>
      <c r="D8332" s="419" t="s">
        <v>31521</v>
      </c>
      <c r="E8332" s="419" t="s">
        <v>23336</v>
      </c>
      <c r="F8332" s="419" t="s">
        <v>31522</v>
      </c>
      <c r="G8332" s="419" t="s">
        <v>28824</v>
      </c>
      <c r="H8332" s="419" t="s">
        <v>28825</v>
      </c>
      <c r="I8332" s="419" t="s">
        <v>28826</v>
      </c>
    </row>
    <row r="8333" spans="1:9" x14ac:dyDescent="0.25">
      <c r="A8333" s="419" t="s">
        <v>31523</v>
      </c>
      <c r="B8333" s="419" t="s">
        <v>8245</v>
      </c>
      <c r="C8333" s="419" t="s">
        <v>18299</v>
      </c>
      <c r="D8333" s="419" t="s">
        <v>31524</v>
      </c>
      <c r="E8333" s="419" t="s">
        <v>31524</v>
      </c>
      <c r="F8333" s="419" t="s">
        <v>31525</v>
      </c>
      <c r="G8333" s="419" t="s">
        <v>28824</v>
      </c>
      <c r="H8333" s="419" t="s">
        <v>28825</v>
      </c>
      <c r="I8333" s="419" t="s">
        <v>28826</v>
      </c>
    </row>
    <row r="8334" spans="1:9" x14ac:dyDescent="0.25">
      <c r="A8334" s="419" t="s">
        <v>31526</v>
      </c>
      <c r="B8334" s="419" t="s">
        <v>28832</v>
      </c>
      <c r="C8334" s="419" t="s">
        <v>18303</v>
      </c>
      <c r="D8334" s="419" t="s">
        <v>31527</v>
      </c>
      <c r="E8334" s="419" t="s">
        <v>31528</v>
      </c>
      <c r="F8334" s="419" t="s">
        <v>31529</v>
      </c>
      <c r="G8334" s="419" t="s">
        <v>28824</v>
      </c>
      <c r="H8334" s="419" t="s">
        <v>28825</v>
      </c>
      <c r="I8334" s="419" t="s">
        <v>28826</v>
      </c>
    </row>
    <row r="8335" spans="1:9" x14ac:dyDescent="0.25">
      <c r="A8335" s="419" t="s">
        <v>31530</v>
      </c>
      <c r="B8335" s="419" t="s">
        <v>28832</v>
      </c>
      <c r="C8335" s="419" t="s">
        <v>18306</v>
      </c>
      <c r="D8335" s="419" t="s">
        <v>31531</v>
      </c>
      <c r="E8335" s="419" t="s">
        <v>31532</v>
      </c>
      <c r="F8335" s="419" t="s">
        <v>31533</v>
      </c>
      <c r="G8335" s="419" t="s">
        <v>28824</v>
      </c>
      <c r="H8335" s="419" t="s">
        <v>29643</v>
      </c>
      <c r="I8335" s="419" t="s">
        <v>28826</v>
      </c>
    </row>
    <row r="8336" spans="1:9" x14ac:dyDescent="0.25">
      <c r="A8336" s="419" t="s">
        <v>31534</v>
      </c>
      <c r="B8336" s="419" t="s">
        <v>28832</v>
      </c>
      <c r="C8336" s="419" t="s">
        <v>31535</v>
      </c>
      <c r="D8336" s="419" t="s">
        <v>31536</v>
      </c>
      <c r="E8336" s="419" t="s">
        <v>31537</v>
      </c>
      <c r="F8336" s="419" t="s">
        <v>31538</v>
      </c>
      <c r="G8336" s="419" t="s">
        <v>28824</v>
      </c>
      <c r="H8336" s="419" t="s">
        <v>29643</v>
      </c>
      <c r="I8336" s="419" t="s">
        <v>28826</v>
      </c>
    </row>
    <row r="8337" spans="1:9" x14ac:dyDescent="0.25">
      <c r="A8337" s="419" t="s">
        <v>31539</v>
      </c>
      <c r="B8337" s="419" t="s">
        <v>8245</v>
      </c>
      <c r="C8337" s="419" t="s">
        <v>18309</v>
      </c>
      <c r="D8337" s="419" t="s">
        <v>31540</v>
      </c>
      <c r="E8337" s="419" t="s">
        <v>22566</v>
      </c>
      <c r="F8337" s="419" t="s">
        <v>31541</v>
      </c>
      <c r="G8337" s="419" t="s">
        <v>28824</v>
      </c>
      <c r="H8337" s="419" t="s">
        <v>28825</v>
      </c>
      <c r="I8337" s="419" t="s">
        <v>28826</v>
      </c>
    </row>
    <row r="8338" spans="1:9" x14ac:dyDescent="0.25">
      <c r="A8338" s="419" t="s">
        <v>31542</v>
      </c>
      <c r="B8338" s="419" t="s">
        <v>28832</v>
      </c>
      <c r="C8338" s="419" t="s">
        <v>18312</v>
      </c>
      <c r="D8338" s="419" t="s">
        <v>31543</v>
      </c>
      <c r="E8338" s="419" t="s">
        <v>31543</v>
      </c>
      <c r="F8338" s="419" t="s">
        <v>31544</v>
      </c>
      <c r="G8338" s="419" t="s">
        <v>28824</v>
      </c>
      <c r="H8338" s="419" t="s">
        <v>28825</v>
      </c>
      <c r="I8338" s="419" t="s">
        <v>28826</v>
      </c>
    </row>
    <row r="8339" spans="1:9" x14ac:dyDescent="0.25">
      <c r="A8339" s="419" t="s">
        <v>31545</v>
      </c>
      <c r="B8339" s="419" t="s">
        <v>28832</v>
      </c>
      <c r="C8339" s="419" t="s">
        <v>18322</v>
      </c>
      <c r="D8339" s="419" t="s">
        <v>31546</v>
      </c>
      <c r="E8339" s="419" t="s">
        <v>31547</v>
      </c>
      <c r="F8339" s="419" t="s">
        <v>31548</v>
      </c>
      <c r="G8339" s="419" t="s">
        <v>28824</v>
      </c>
      <c r="H8339" s="419" t="s">
        <v>28825</v>
      </c>
      <c r="I8339" s="419" t="s">
        <v>28826</v>
      </c>
    </row>
    <row r="8340" spans="1:9" x14ac:dyDescent="0.25">
      <c r="A8340" s="419" t="s">
        <v>31549</v>
      </c>
      <c r="B8340" s="419" t="s">
        <v>28832</v>
      </c>
      <c r="C8340" s="419" t="s">
        <v>31550</v>
      </c>
      <c r="D8340" s="419" t="s">
        <v>31551</v>
      </c>
      <c r="E8340" s="419" t="s">
        <v>31552</v>
      </c>
      <c r="F8340" s="419" t="s">
        <v>31553</v>
      </c>
      <c r="G8340" s="419" t="s">
        <v>29408</v>
      </c>
      <c r="H8340" s="419" t="s">
        <v>28825</v>
      </c>
      <c r="I8340" s="419" t="s">
        <v>28826</v>
      </c>
    </row>
    <row r="8341" spans="1:9" x14ac:dyDescent="0.25">
      <c r="A8341" s="419" t="s">
        <v>31554</v>
      </c>
      <c r="B8341" s="419" t="s">
        <v>28832</v>
      </c>
      <c r="C8341" s="419" t="s">
        <v>31555</v>
      </c>
      <c r="D8341" s="419" t="s">
        <v>31556</v>
      </c>
      <c r="E8341" s="419" t="s">
        <v>31557</v>
      </c>
      <c r="F8341" s="419" t="s">
        <v>31558</v>
      </c>
      <c r="G8341" s="419" t="s">
        <v>31559</v>
      </c>
      <c r="H8341" s="419" t="s">
        <v>28825</v>
      </c>
      <c r="I8341" s="419" t="s">
        <v>28826</v>
      </c>
    </row>
    <row r="8342" spans="1:9" x14ac:dyDescent="0.25">
      <c r="A8342" s="419" t="s">
        <v>31560</v>
      </c>
      <c r="B8342" s="419" t="s">
        <v>28832</v>
      </c>
      <c r="C8342" s="419" t="s">
        <v>31561</v>
      </c>
      <c r="D8342" s="419" t="s">
        <v>31562</v>
      </c>
      <c r="E8342" s="419" t="s">
        <v>31563</v>
      </c>
      <c r="F8342" s="419" t="s">
        <v>31564</v>
      </c>
      <c r="G8342" s="419" t="s">
        <v>28914</v>
      </c>
      <c r="H8342" s="419" t="s">
        <v>28825</v>
      </c>
      <c r="I8342" s="419" t="s">
        <v>28826</v>
      </c>
    </row>
    <row r="8343" spans="1:9" x14ac:dyDescent="0.25">
      <c r="A8343" s="419" t="s">
        <v>31565</v>
      </c>
      <c r="B8343" s="419" t="s">
        <v>28832</v>
      </c>
      <c r="C8343" s="419" t="s">
        <v>31566</v>
      </c>
      <c r="D8343" s="419" t="s">
        <v>31567</v>
      </c>
      <c r="E8343" s="419" t="s">
        <v>2435</v>
      </c>
      <c r="F8343" s="419" t="s">
        <v>31568</v>
      </c>
      <c r="G8343" s="419" t="s">
        <v>31569</v>
      </c>
      <c r="H8343" s="419" t="s">
        <v>28825</v>
      </c>
      <c r="I8343" s="419" t="s">
        <v>28826</v>
      </c>
    </row>
    <row r="8344" spans="1:9" x14ac:dyDescent="0.25">
      <c r="A8344" s="419" t="s">
        <v>31570</v>
      </c>
      <c r="B8344" s="419" t="s">
        <v>8245</v>
      </c>
      <c r="C8344" s="419" t="s">
        <v>31571</v>
      </c>
      <c r="D8344" s="419" t="s">
        <v>29565</v>
      </c>
      <c r="E8344" s="419" t="s">
        <v>29566</v>
      </c>
      <c r="F8344" s="419" t="s">
        <v>31572</v>
      </c>
      <c r="G8344" s="419" t="s">
        <v>28824</v>
      </c>
      <c r="H8344" s="419" t="s">
        <v>29116</v>
      </c>
      <c r="I8344" s="419" t="s">
        <v>28826</v>
      </c>
    </row>
    <row r="8345" spans="1:9" x14ac:dyDescent="0.25">
      <c r="A8345" s="419" t="s">
        <v>31573</v>
      </c>
      <c r="B8345" s="419" t="s">
        <v>28832</v>
      </c>
      <c r="C8345" s="419" t="s">
        <v>31574</v>
      </c>
      <c r="D8345" s="419" t="s">
        <v>31575</v>
      </c>
      <c r="E8345" s="419" t="s">
        <v>31576</v>
      </c>
      <c r="F8345" s="419" t="s">
        <v>31577</v>
      </c>
      <c r="G8345" s="419" t="s">
        <v>31569</v>
      </c>
      <c r="H8345" s="419" t="s">
        <v>28825</v>
      </c>
      <c r="I8345" s="419" t="s">
        <v>28826</v>
      </c>
    </row>
    <row r="8346" spans="1:9" x14ac:dyDescent="0.25">
      <c r="A8346" s="419" t="s">
        <v>31578</v>
      </c>
      <c r="B8346" s="419" t="s">
        <v>28832</v>
      </c>
      <c r="C8346" s="419" t="s">
        <v>31579</v>
      </c>
      <c r="D8346" s="419" t="s">
        <v>31580</v>
      </c>
      <c r="E8346" s="419" t="s">
        <v>31581</v>
      </c>
      <c r="F8346" s="419" t="s">
        <v>31582</v>
      </c>
      <c r="G8346" s="419" t="s">
        <v>31569</v>
      </c>
      <c r="H8346" s="419" t="s">
        <v>28825</v>
      </c>
      <c r="I8346" s="419" t="s">
        <v>28826</v>
      </c>
    </row>
    <row r="8347" spans="1:9" x14ac:dyDescent="0.25">
      <c r="A8347" s="419" t="s">
        <v>31583</v>
      </c>
      <c r="B8347" s="419" t="s">
        <v>28832</v>
      </c>
      <c r="C8347" s="419" t="s">
        <v>31584</v>
      </c>
      <c r="D8347" s="419" t="s">
        <v>31585</v>
      </c>
      <c r="E8347" s="419" t="s">
        <v>31586</v>
      </c>
      <c r="F8347" s="419" t="s">
        <v>31587</v>
      </c>
      <c r="G8347" s="419" t="s">
        <v>31569</v>
      </c>
      <c r="H8347" s="419" t="s">
        <v>28825</v>
      </c>
      <c r="I8347" s="419" t="s">
        <v>28826</v>
      </c>
    </row>
    <row r="8348" spans="1:9" x14ac:dyDescent="0.25">
      <c r="A8348" s="419" t="s">
        <v>31588</v>
      </c>
      <c r="B8348" s="419" t="s">
        <v>28832</v>
      </c>
      <c r="C8348" s="419" t="s">
        <v>31589</v>
      </c>
      <c r="D8348" s="419" t="s">
        <v>31590</v>
      </c>
      <c r="E8348" s="419" t="s">
        <v>31591</v>
      </c>
      <c r="F8348" s="419" t="s">
        <v>31592</v>
      </c>
      <c r="G8348" s="419" t="s">
        <v>31569</v>
      </c>
      <c r="H8348" s="419" t="s">
        <v>28825</v>
      </c>
      <c r="I8348" s="419" t="s">
        <v>28826</v>
      </c>
    </row>
    <row r="8349" spans="1:9" x14ac:dyDescent="0.25">
      <c r="A8349" s="419" t="s">
        <v>31593</v>
      </c>
      <c r="B8349" s="419" t="s">
        <v>28832</v>
      </c>
      <c r="C8349" s="419" t="s">
        <v>1269</v>
      </c>
      <c r="D8349" s="419" t="s">
        <v>31594</v>
      </c>
      <c r="E8349" s="419" t="s">
        <v>31595</v>
      </c>
      <c r="F8349" s="419" t="s">
        <v>31596</v>
      </c>
      <c r="G8349" s="419" t="s">
        <v>29789</v>
      </c>
      <c r="H8349" s="419" t="s">
        <v>28825</v>
      </c>
      <c r="I8349" s="419" t="s">
        <v>28826</v>
      </c>
    </row>
    <row r="8350" spans="1:9" x14ac:dyDescent="0.25">
      <c r="A8350" s="419" t="s">
        <v>31597</v>
      </c>
      <c r="B8350" s="419" t="s">
        <v>28832</v>
      </c>
      <c r="C8350" s="419" t="s">
        <v>31598</v>
      </c>
      <c r="D8350" s="419" t="s">
        <v>31599</v>
      </c>
      <c r="E8350" s="419" t="s">
        <v>31600</v>
      </c>
      <c r="F8350" s="419" t="s">
        <v>31601</v>
      </c>
      <c r="G8350" s="419" t="s">
        <v>28824</v>
      </c>
      <c r="H8350" s="419" t="s">
        <v>29643</v>
      </c>
      <c r="I8350" s="419" t="s">
        <v>28826</v>
      </c>
    </row>
    <row r="8351" spans="1:9" x14ac:dyDescent="0.25">
      <c r="A8351" s="419" t="s">
        <v>31602</v>
      </c>
      <c r="B8351" s="419" t="s">
        <v>28832</v>
      </c>
      <c r="C8351" s="419" t="s">
        <v>31603</v>
      </c>
      <c r="D8351" s="419" t="s">
        <v>31604</v>
      </c>
      <c r="E8351" s="419" t="s">
        <v>31605</v>
      </c>
      <c r="F8351" s="419" t="s">
        <v>31606</v>
      </c>
      <c r="G8351" s="419" t="s">
        <v>28824</v>
      </c>
      <c r="H8351" s="419" t="s">
        <v>28825</v>
      </c>
      <c r="I8351" s="419" t="s">
        <v>28826</v>
      </c>
    </row>
    <row r="8352" spans="1:9" x14ac:dyDescent="0.25">
      <c r="A8352" s="419" t="s">
        <v>31607</v>
      </c>
      <c r="B8352" s="419" t="s">
        <v>28832</v>
      </c>
      <c r="C8352" s="419" t="s">
        <v>31608</v>
      </c>
      <c r="D8352" s="419" t="s">
        <v>31609</v>
      </c>
      <c r="E8352" s="419" t="s">
        <v>31610</v>
      </c>
      <c r="F8352" s="419" t="s">
        <v>31611</v>
      </c>
      <c r="G8352" s="419" t="s">
        <v>28824</v>
      </c>
      <c r="H8352" s="419" t="s">
        <v>28825</v>
      </c>
      <c r="I8352" s="419" t="s">
        <v>28826</v>
      </c>
    </row>
    <row r="8353" spans="1:9" x14ac:dyDescent="0.25">
      <c r="A8353" s="419" t="s">
        <v>31612</v>
      </c>
      <c r="B8353" s="419" t="s">
        <v>28832</v>
      </c>
      <c r="C8353" s="419" t="s">
        <v>31613</v>
      </c>
      <c r="D8353" s="419" t="s">
        <v>31614</v>
      </c>
      <c r="E8353" s="419" t="s">
        <v>31615</v>
      </c>
      <c r="F8353" s="419" t="s">
        <v>31616</v>
      </c>
      <c r="G8353" s="419" t="s">
        <v>28824</v>
      </c>
      <c r="H8353" s="419" t="s">
        <v>28825</v>
      </c>
      <c r="I8353" s="419" t="s">
        <v>28826</v>
      </c>
    </row>
    <row r="8354" spans="1:9" x14ac:dyDescent="0.25">
      <c r="A8354" s="419" t="s">
        <v>31617</v>
      </c>
      <c r="B8354" s="419" t="s">
        <v>28832</v>
      </c>
      <c r="C8354" s="419" t="s">
        <v>31618</v>
      </c>
      <c r="D8354" s="419" t="s">
        <v>31619</v>
      </c>
      <c r="E8354" s="419" t="s">
        <v>31620</v>
      </c>
      <c r="F8354" s="419" t="s">
        <v>31621</v>
      </c>
      <c r="G8354" s="419" t="s">
        <v>28824</v>
      </c>
      <c r="H8354" s="419" t="s">
        <v>28825</v>
      </c>
      <c r="I8354" s="419" t="s">
        <v>28826</v>
      </c>
    </row>
    <row r="8355" spans="1:9" x14ac:dyDescent="0.25">
      <c r="A8355" s="419" t="s">
        <v>31622</v>
      </c>
      <c r="B8355" s="419" t="s">
        <v>28832</v>
      </c>
      <c r="C8355" s="419" t="s">
        <v>31623</v>
      </c>
      <c r="D8355" s="419" t="s">
        <v>31624</v>
      </c>
      <c r="E8355" s="419" t="s">
        <v>31625</v>
      </c>
      <c r="F8355" s="419" t="s">
        <v>31626</v>
      </c>
      <c r="G8355" s="419" t="s">
        <v>31627</v>
      </c>
      <c r="H8355" s="419" t="s">
        <v>28825</v>
      </c>
      <c r="I8355" s="419" t="s">
        <v>28826</v>
      </c>
    </row>
    <row r="8356" spans="1:9" x14ac:dyDescent="0.25">
      <c r="A8356" s="419" t="s">
        <v>31628</v>
      </c>
      <c r="B8356" s="419" t="s">
        <v>28832</v>
      </c>
      <c r="C8356" s="419" t="s">
        <v>18339</v>
      </c>
      <c r="D8356" s="419" t="s">
        <v>31629</v>
      </c>
      <c r="E8356" s="419" t="s">
        <v>31630</v>
      </c>
      <c r="F8356" s="419" t="s">
        <v>31631</v>
      </c>
      <c r="G8356" s="419" t="s">
        <v>28824</v>
      </c>
      <c r="H8356" s="419" t="s">
        <v>28825</v>
      </c>
      <c r="I8356" s="419" t="s">
        <v>28826</v>
      </c>
    </row>
    <row r="8357" spans="1:9" x14ac:dyDescent="0.25">
      <c r="A8357" s="419" t="s">
        <v>31632</v>
      </c>
      <c r="B8357" s="419" t="s">
        <v>28832</v>
      </c>
      <c r="C8357" s="419" t="s">
        <v>18339</v>
      </c>
      <c r="D8357" s="419" t="s">
        <v>31633</v>
      </c>
      <c r="E8357" s="419" t="s">
        <v>31634</v>
      </c>
      <c r="F8357" s="419" t="s">
        <v>31635</v>
      </c>
      <c r="G8357" s="419" t="s">
        <v>28824</v>
      </c>
      <c r="H8357" s="419" t="s">
        <v>28825</v>
      </c>
      <c r="I8357" s="419" t="s">
        <v>28826</v>
      </c>
    </row>
    <row r="8358" spans="1:9" x14ac:dyDescent="0.25">
      <c r="A8358" s="419" t="s">
        <v>31636</v>
      </c>
      <c r="B8358" s="419" t="s">
        <v>28832</v>
      </c>
      <c r="C8358" s="419" t="s">
        <v>31637</v>
      </c>
      <c r="D8358" s="419" t="s">
        <v>31638</v>
      </c>
      <c r="E8358" s="419" t="s">
        <v>31639</v>
      </c>
      <c r="F8358" s="419" t="s">
        <v>31640</v>
      </c>
      <c r="G8358" s="419" t="s">
        <v>28824</v>
      </c>
      <c r="H8358" s="419" t="s">
        <v>29910</v>
      </c>
      <c r="I8358" s="419" t="s">
        <v>28826</v>
      </c>
    </row>
    <row r="8359" spans="1:9" x14ac:dyDescent="0.25">
      <c r="A8359" s="419" t="s">
        <v>31641</v>
      </c>
      <c r="B8359" s="419" t="s">
        <v>28832</v>
      </c>
      <c r="C8359" s="419" t="s">
        <v>18346</v>
      </c>
      <c r="D8359" s="419" t="s">
        <v>31642</v>
      </c>
      <c r="E8359" s="419" t="s">
        <v>31642</v>
      </c>
      <c r="F8359" s="419" t="s">
        <v>31643</v>
      </c>
      <c r="G8359" s="419" t="s">
        <v>28824</v>
      </c>
      <c r="H8359" s="419" t="s">
        <v>28825</v>
      </c>
      <c r="I8359" s="419" t="s">
        <v>28826</v>
      </c>
    </row>
    <row r="8360" spans="1:9" x14ac:dyDescent="0.25">
      <c r="A8360" s="419" t="s">
        <v>31644</v>
      </c>
      <c r="B8360" s="419" t="s">
        <v>28832</v>
      </c>
      <c r="C8360" s="419" t="s">
        <v>31645</v>
      </c>
      <c r="D8360" s="419" t="s">
        <v>31646</v>
      </c>
      <c r="E8360" s="419" t="s">
        <v>31647</v>
      </c>
      <c r="F8360" s="419" t="s">
        <v>31648</v>
      </c>
      <c r="G8360" s="419" t="s">
        <v>28824</v>
      </c>
      <c r="H8360" s="419" t="s">
        <v>28825</v>
      </c>
      <c r="I8360" s="419" t="s">
        <v>28826</v>
      </c>
    </row>
    <row r="8361" spans="1:9" x14ac:dyDescent="0.25">
      <c r="A8361" s="419" t="s">
        <v>31649</v>
      </c>
      <c r="B8361" s="419" t="s">
        <v>28832</v>
      </c>
      <c r="C8361" s="419" t="s">
        <v>31650</v>
      </c>
      <c r="D8361" s="419" t="s">
        <v>31651</v>
      </c>
      <c r="E8361" s="419" t="s">
        <v>31652</v>
      </c>
      <c r="F8361" s="419" t="s">
        <v>31653</v>
      </c>
      <c r="G8361" s="419" t="s">
        <v>28824</v>
      </c>
      <c r="H8361" s="419" t="s">
        <v>28825</v>
      </c>
      <c r="I8361" s="419" t="s">
        <v>28826</v>
      </c>
    </row>
    <row r="8362" spans="1:9" x14ac:dyDescent="0.25">
      <c r="A8362" s="419" t="s">
        <v>31654</v>
      </c>
      <c r="B8362" s="419" t="s">
        <v>28832</v>
      </c>
      <c r="C8362" s="419" t="s">
        <v>18349</v>
      </c>
      <c r="D8362" s="419" t="s">
        <v>31359</v>
      </c>
      <c r="E8362" s="419" t="s">
        <v>31655</v>
      </c>
      <c r="F8362" s="419" t="s">
        <v>31656</v>
      </c>
      <c r="G8362" s="419" t="s">
        <v>28824</v>
      </c>
      <c r="H8362" s="419" t="s">
        <v>29910</v>
      </c>
      <c r="I8362" s="419" t="s">
        <v>28826</v>
      </c>
    </row>
    <row r="8363" spans="1:9" x14ac:dyDescent="0.25">
      <c r="A8363" s="419" t="s">
        <v>31657</v>
      </c>
      <c r="B8363" s="419" t="s">
        <v>28832</v>
      </c>
      <c r="C8363" s="419" t="s">
        <v>31658</v>
      </c>
      <c r="D8363" s="419" t="s">
        <v>31659</v>
      </c>
      <c r="E8363" s="419" t="s">
        <v>31660</v>
      </c>
      <c r="F8363" s="419" t="s">
        <v>31661</v>
      </c>
      <c r="G8363" s="419" t="s">
        <v>31662</v>
      </c>
      <c r="H8363" s="419" t="s">
        <v>28825</v>
      </c>
      <c r="I8363" s="419" t="s">
        <v>28826</v>
      </c>
    </row>
    <row r="8364" spans="1:9" x14ac:dyDescent="0.25">
      <c r="A8364" s="419" t="s">
        <v>31663</v>
      </c>
      <c r="B8364" s="419" t="s">
        <v>28832</v>
      </c>
      <c r="C8364" s="419" t="s">
        <v>31664</v>
      </c>
      <c r="D8364" s="419" t="s">
        <v>31665</v>
      </c>
      <c r="E8364" s="419" t="s">
        <v>31665</v>
      </c>
      <c r="F8364" s="419" t="s">
        <v>31666</v>
      </c>
      <c r="G8364" s="419" t="s">
        <v>28824</v>
      </c>
      <c r="H8364" s="419" t="s">
        <v>28969</v>
      </c>
      <c r="I8364" s="419" t="s">
        <v>28826</v>
      </c>
    </row>
    <row r="8365" spans="1:9" x14ac:dyDescent="0.25">
      <c r="A8365" s="419" t="s">
        <v>31667</v>
      </c>
      <c r="B8365" s="419" t="s">
        <v>28832</v>
      </c>
      <c r="C8365" s="419" t="s">
        <v>31668</v>
      </c>
      <c r="D8365" s="419" t="s">
        <v>31669</v>
      </c>
      <c r="E8365" s="419" t="s">
        <v>31670</v>
      </c>
      <c r="F8365" s="419" t="s">
        <v>31671</v>
      </c>
      <c r="G8365" s="419" t="s">
        <v>29020</v>
      </c>
      <c r="H8365" s="419" t="s">
        <v>31672</v>
      </c>
      <c r="I8365" s="419" t="s">
        <v>28826</v>
      </c>
    </row>
    <row r="8366" spans="1:9" x14ac:dyDescent="0.25">
      <c r="A8366" s="419" t="s">
        <v>31673</v>
      </c>
      <c r="B8366" s="419" t="s">
        <v>28832</v>
      </c>
      <c r="C8366" s="419" t="s">
        <v>31674</v>
      </c>
      <c r="D8366" s="419" t="s">
        <v>31675</v>
      </c>
      <c r="E8366" s="419" t="s">
        <v>31676</v>
      </c>
      <c r="F8366" s="419" t="s">
        <v>31677</v>
      </c>
      <c r="G8366" s="419" t="s">
        <v>29020</v>
      </c>
      <c r="H8366" s="419" t="s">
        <v>31462</v>
      </c>
      <c r="I8366" s="419" t="s">
        <v>28826</v>
      </c>
    </row>
    <row r="8367" spans="1:9" x14ac:dyDescent="0.25">
      <c r="A8367" s="419" t="s">
        <v>31678</v>
      </c>
      <c r="B8367" s="419" t="s">
        <v>28832</v>
      </c>
      <c r="C8367" s="419" t="s">
        <v>31679</v>
      </c>
      <c r="D8367" s="419" t="s">
        <v>31546</v>
      </c>
      <c r="E8367" s="419" t="s">
        <v>31680</v>
      </c>
      <c r="F8367" s="419" t="s">
        <v>31681</v>
      </c>
      <c r="G8367" s="419" t="s">
        <v>28824</v>
      </c>
      <c r="H8367" s="419" t="s">
        <v>28969</v>
      </c>
      <c r="I8367" s="419" t="s">
        <v>28826</v>
      </c>
    </row>
    <row r="8368" spans="1:9" x14ac:dyDescent="0.25">
      <c r="A8368" s="419" t="s">
        <v>31682</v>
      </c>
      <c r="B8368" s="419" t="s">
        <v>28832</v>
      </c>
      <c r="C8368" s="419" t="s">
        <v>31683</v>
      </c>
      <c r="D8368" s="419" t="s">
        <v>31684</v>
      </c>
      <c r="E8368" s="419" t="s">
        <v>31685</v>
      </c>
      <c r="F8368" s="419" t="s">
        <v>31686</v>
      </c>
      <c r="G8368" s="419" t="s">
        <v>31687</v>
      </c>
      <c r="H8368" s="419" t="s">
        <v>28825</v>
      </c>
      <c r="I8368" s="419" t="s">
        <v>28826</v>
      </c>
    </row>
    <row r="8369" spans="1:9" x14ac:dyDescent="0.25">
      <c r="A8369" s="419" t="s">
        <v>31688</v>
      </c>
      <c r="B8369" s="419" t="s">
        <v>28832</v>
      </c>
      <c r="C8369" s="419" t="s">
        <v>18353</v>
      </c>
      <c r="D8369" s="419" t="s">
        <v>31689</v>
      </c>
      <c r="E8369" s="419" t="s">
        <v>31690</v>
      </c>
      <c r="F8369" s="419" t="s">
        <v>31691</v>
      </c>
      <c r="G8369" s="419" t="s">
        <v>28824</v>
      </c>
      <c r="H8369" s="419" t="s">
        <v>28825</v>
      </c>
      <c r="I8369" s="419" t="s">
        <v>28826</v>
      </c>
    </row>
    <row r="8370" spans="1:9" x14ac:dyDescent="0.25">
      <c r="A8370" s="419" t="s">
        <v>31692</v>
      </c>
      <c r="B8370" s="419" t="s">
        <v>28832</v>
      </c>
      <c r="C8370" s="419" t="s">
        <v>31693</v>
      </c>
      <c r="D8370" s="419" t="s">
        <v>31694</v>
      </c>
      <c r="E8370" s="419" t="s">
        <v>31695</v>
      </c>
      <c r="F8370" s="419" t="s">
        <v>31696</v>
      </c>
      <c r="G8370" s="419" t="s">
        <v>28824</v>
      </c>
      <c r="H8370" s="419" t="s">
        <v>28867</v>
      </c>
      <c r="I8370" s="419" t="s">
        <v>28826</v>
      </c>
    </row>
    <row r="8371" spans="1:9" x14ac:dyDescent="0.25">
      <c r="A8371" s="419" t="s">
        <v>31697</v>
      </c>
      <c r="B8371" s="419" t="s">
        <v>28832</v>
      </c>
      <c r="C8371" s="419" t="s">
        <v>31698</v>
      </c>
      <c r="D8371" s="419" t="s">
        <v>31699</v>
      </c>
      <c r="E8371" s="419" t="s">
        <v>31700</v>
      </c>
      <c r="F8371" s="419" t="s">
        <v>31701</v>
      </c>
      <c r="G8371" s="419" t="s">
        <v>28824</v>
      </c>
      <c r="H8371" s="419" t="s">
        <v>28867</v>
      </c>
      <c r="I8371" s="419" t="s">
        <v>28826</v>
      </c>
    </row>
    <row r="8372" spans="1:9" x14ac:dyDescent="0.25">
      <c r="A8372" s="419" t="s">
        <v>31702</v>
      </c>
      <c r="B8372" s="419" t="s">
        <v>28832</v>
      </c>
      <c r="C8372" s="419" t="s">
        <v>31703</v>
      </c>
      <c r="D8372" s="419" t="s">
        <v>31704</v>
      </c>
      <c r="E8372" s="419" t="s">
        <v>31705</v>
      </c>
      <c r="F8372" s="419" t="s">
        <v>31706</v>
      </c>
      <c r="G8372" s="419" t="s">
        <v>28824</v>
      </c>
      <c r="H8372" s="419" t="s">
        <v>28867</v>
      </c>
      <c r="I8372" s="419" t="s">
        <v>28826</v>
      </c>
    </row>
    <row r="8373" spans="1:9" x14ac:dyDescent="0.25">
      <c r="A8373" s="419" t="s">
        <v>31707</v>
      </c>
      <c r="B8373" s="419" t="s">
        <v>28832</v>
      </c>
      <c r="C8373" s="419" t="s">
        <v>31708</v>
      </c>
      <c r="D8373" s="419" t="s">
        <v>31709</v>
      </c>
      <c r="E8373" s="419" t="s">
        <v>31710</v>
      </c>
      <c r="F8373" s="419" t="s">
        <v>31711</v>
      </c>
      <c r="G8373" s="419" t="s">
        <v>28824</v>
      </c>
      <c r="H8373" s="419" t="s">
        <v>28867</v>
      </c>
      <c r="I8373" s="419" t="s">
        <v>28826</v>
      </c>
    </row>
    <row r="8374" spans="1:9" x14ac:dyDescent="0.25">
      <c r="A8374" s="419" t="s">
        <v>31712</v>
      </c>
      <c r="B8374" s="419" t="s">
        <v>28832</v>
      </c>
      <c r="C8374" s="419" t="s">
        <v>31713</v>
      </c>
      <c r="D8374" s="419" t="s">
        <v>31714</v>
      </c>
      <c r="E8374" s="419" t="s">
        <v>31715</v>
      </c>
      <c r="F8374" s="419" t="s">
        <v>31716</v>
      </c>
      <c r="G8374" s="419" t="s">
        <v>28824</v>
      </c>
      <c r="H8374" s="419" t="s">
        <v>28867</v>
      </c>
      <c r="I8374" s="419" t="s">
        <v>28826</v>
      </c>
    </row>
    <row r="8375" spans="1:9" x14ac:dyDescent="0.25">
      <c r="A8375" s="419" t="s">
        <v>31717</v>
      </c>
      <c r="B8375" s="419" t="s">
        <v>28832</v>
      </c>
      <c r="C8375" s="419" t="s">
        <v>31718</v>
      </c>
      <c r="D8375" s="419" t="s">
        <v>31719</v>
      </c>
      <c r="E8375" s="419" t="s">
        <v>31720</v>
      </c>
      <c r="F8375" s="419" t="s">
        <v>31721</v>
      </c>
      <c r="G8375" s="419" t="s">
        <v>31496</v>
      </c>
      <c r="H8375" s="419" t="s">
        <v>28825</v>
      </c>
      <c r="I8375" s="419" t="s">
        <v>28826</v>
      </c>
    </row>
    <row r="8376" spans="1:9" x14ac:dyDescent="0.25">
      <c r="A8376" s="419" t="s">
        <v>31722</v>
      </c>
      <c r="B8376" s="419" t="s">
        <v>28832</v>
      </c>
      <c r="C8376" s="419" t="s">
        <v>31723</v>
      </c>
      <c r="D8376" s="419" t="s">
        <v>31724</v>
      </c>
      <c r="E8376" s="419" t="s">
        <v>31725</v>
      </c>
      <c r="F8376" s="419" t="s">
        <v>31726</v>
      </c>
      <c r="G8376" s="419" t="s">
        <v>28824</v>
      </c>
      <c r="H8376" s="419" t="s">
        <v>28825</v>
      </c>
      <c r="I8376" s="419" t="s">
        <v>28826</v>
      </c>
    </row>
    <row r="8377" spans="1:9" x14ac:dyDescent="0.25">
      <c r="A8377" s="419" t="s">
        <v>31727</v>
      </c>
      <c r="B8377" s="419" t="s">
        <v>28832</v>
      </c>
      <c r="C8377" s="419" t="s">
        <v>31728</v>
      </c>
      <c r="D8377" s="419" t="s">
        <v>31729</v>
      </c>
      <c r="E8377" s="419" t="s">
        <v>31730</v>
      </c>
      <c r="F8377" s="419" t="s">
        <v>31731</v>
      </c>
      <c r="G8377" s="419" t="s">
        <v>29764</v>
      </c>
      <c r="H8377" s="419" t="s">
        <v>28825</v>
      </c>
      <c r="I8377" s="419" t="s">
        <v>28826</v>
      </c>
    </row>
    <row r="8378" spans="1:9" x14ac:dyDescent="0.25">
      <c r="A8378" s="419" t="s">
        <v>31732</v>
      </c>
      <c r="B8378" s="419" t="s">
        <v>28832</v>
      </c>
      <c r="C8378" s="419" t="s">
        <v>31728</v>
      </c>
      <c r="D8378" s="419" t="s">
        <v>31733</v>
      </c>
      <c r="E8378" s="419" t="s">
        <v>31734</v>
      </c>
      <c r="F8378" s="419" t="s">
        <v>31735</v>
      </c>
      <c r="G8378" s="419" t="s">
        <v>31736</v>
      </c>
      <c r="H8378" s="419" t="s">
        <v>28825</v>
      </c>
      <c r="I8378" s="419" t="s">
        <v>28826</v>
      </c>
    </row>
    <row r="8379" spans="1:9" x14ac:dyDescent="0.25">
      <c r="A8379" s="419" t="s">
        <v>31737</v>
      </c>
      <c r="B8379" s="419" t="s">
        <v>28832</v>
      </c>
      <c r="C8379" s="419" t="s">
        <v>31738</v>
      </c>
      <c r="D8379" s="419" t="s">
        <v>31739</v>
      </c>
      <c r="E8379" s="419" t="s">
        <v>31739</v>
      </c>
      <c r="F8379" s="419" t="s">
        <v>31740</v>
      </c>
      <c r="G8379" s="419" t="s">
        <v>28824</v>
      </c>
      <c r="H8379" s="419" t="s">
        <v>28825</v>
      </c>
      <c r="I8379" s="419" t="s">
        <v>28826</v>
      </c>
    </row>
    <row r="8380" spans="1:9" x14ac:dyDescent="0.25">
      <c r="A8380" s="419" t="s">
        <v>31741</v>
      </c>
      <c r="B8380" s="419" t="s">
        <v>28832</v>
      </c>
      <c r="C8380" s="419" t="s">
        <v>31742</v>
      </c>
      <c r="D8380" s="419" t="s">
        <v>31743</v>
      </c>
      <c r="E8380" s="419" t="s">
        <v>31744</v>
      </c>
      <c r="F8380" s="419" t="s">
        <v>31745</v>
      </c>
      <c r="G8380" s="419" t="s">
        <v>31736</v>
      </c>
      <c r="H8380" s="419" t="s">
        <v>28825</v>
      </c>
      <c r="I8380" s="419" t="s">
        <v>28826</v>
      </c>
    </row>
    <row r="8381" spans="1:9" x14ac:dyDescent="0.25">
      <c r="A8381" s="419" t="s">
        <v>31746</v>
      </c>
      <c r="B8381" s="419" t="s">
        <v>28832</v>
      </c>
      <c r="C8381" s="419" t="s">
        <v>31747</v>
      </c>
      <c r="D8381" s="419" t="s">
        <v>31748</v>
      </c>
      <c r="E8381" s="419" t="s">
        <v>31749</v>
      </c>
      <c r="F8381" s="419" t="s">
        <v>31750</v>
      </c>
      <c r="G8381" s="419" t="s">
        <v>31736</v>
      </c>
      <c r="H8381" s="419" t="s">
        <v>28825</v>
      </c>
      <c r="I8381" s="419" t="s">
        <v>28826</v>
      </c>
    </row>
    <row r="8382" spans="1:9" x14ac:dyDescent="0.25">
      <c r="A8382" s="419" t="s">
        <v>31751</v>
      </c>
      <c r="B8382" s="419" t="s">
        <v>28832</v>
      </c>
      <c r="C8382" s="419" t="s">
        <v>31752</v>
      </c>
      <c r="D8382" s="419" t="s">
        <v>31753</v>
      </c>
      <c r="E8382" s="419" t="s">
        <v>31754</v>
      </c>
      <c r="F8382" s="419" t="s">
        <v>31755</v>
      </c>
      <c r="G8382" s="419" t="s">
        <v>28824</v>
      </c>
      <c r="H8382" s="419" t="s">
        <v>28825</v>
      </c>
      <c r="I8382" s="419" t="s">
        <v>28826</v>
      </c>
    </row>
    <row r="8383" spans="1:9" x14ac:dyDescent="0.25">
      <c r="A8383" s="419" t="s">
        <v>31756</v>
      </c>
      <c r="B8383" s="419" t="s">
        <v>28832</v>
      </c>
      <c r="C8383" s="419" t="s">
        <v>18356</v>
      </c>
      <c r="D8383" s="419" t="s">
        <v>31753</v>
      </c>
      <c r="E8383" s="419" t="s">
        <v>31757</v>
      </c>
      <c r="F8383" s="419" t="s">
        <v>31758</v>
      </c>
      <c r="G8383" s="419" t="s">
        <v>28824</v>
      </c>
      <c r="H8383" s="419" t="s">
        <v>28825</v>
      </c>
      <c r="I8383" s="419" t="s">
        <v>28826</v>
      </c>
    </row>
    <row r="8384" spans="1:9" x14ac:dyDescent="0.25">
      <c r="A8384" s="419" t="s">
        <v>31759</v>
      </c>
      <c r="B8384" s="419" t="s">
        <v>28832</v>
      </c>
      <c r="C8384" s="419" t="s">
        <v>31760</v>
      </c>
      <c r="D8384" s="419" t="s">
        <v>31761</v>
      </c>
      <c r="E8384" s="419" t="s">
        <v>31762</v>
      </c>
      <c r="F8384" s="419" t="s">
        <v>31763</v>
      </c>
      <c r="G8384" s="419" t="s">
        <v>31764</v>
      </c>
      <c r="H8384" s="419" t="s">
        <v>28825</v>
      </c>
      <c r="I8384" s="419" t="s">
        <v>28826</v>
      </c>
    </row>
    <row r="8385" spans="1:9" x14ac:dyDescent="0.25">
      <c r="A8385" s="419" t="s">
        <v>31765</v>
      </c>
      <c r="B8385" s="419" t="s">
        <v>28832</v>
      </c>
      <c r="C8385" s="419" t="s">
        <v>31766</v>
      </c>
      <c r="D8385" s="419" t="s">
        <v>31767</v>
      </c>
      <c r="E8385" s="419" t="s">
        <v>31768</v>
      </c>
      <c r="F8385" s="419" t="s">
        <v>31769</v>
      </c>
      <c r="G8385" s="419" t="s">
        <v>28824</v>
      </c>
      <c r="H8385" s="419" t="s">
        <v>29643</v>
      </c>
      <c r="I8385" s="419" t="s">
        <v>28826</v>
      </c>
    </row>
    <row r="8386" spans="1:9" x14ac:dyDescent="0.25">
      <c r="A8386" s="419" t="s">
        <v>31770</v>
      </c>
      <c r="B8386" s="419" t="s">
        <v>28832</v>
      </c>
      <c r="C8386" s="419" t="s">
        <v>31771</v>
      </c>
      <c r="D8386" s="419" t="s">
        <v>31772</v>
      </c>
      <c r="E8386" s="419" t="s">
        <v>31773</v>
      </c>
      <c r="F8386" s="419" t="s">
        <v>31774</v>
      </c>
      <c r="G8386" s="419" t="s">
        <v>28824</v>
      </c>
      <c r="H8386" s="419" t="s">
        <v>29643</v>
      </c>
      <c r="I8386" s="419" t="s">
        <v>28826</v>
      </c>
    </row>
    <row r="8387" spans="1:9" x14ac:dyDescent="0.25">
      <c r="A8387" s="419" t="s">
        <v>31775</v>
      </c>
      <c r="B8387" s="419" t="s">
        <v>28832</v>
      </c>
      <c r="C8387" s="419" t="s">
        <v>31776</v>
      </c>
      <c r="D8387" s="419" t="s">
        <v>31777</v>
      </c>
      <c r="E8387" s="419" t="s">
        <v>31778</v>
      </c>
      <c r="F8387" s="419" t="s">
        <v>31779</v>
      </c>
      <c r="G8387" s="419" t="s">
        <v>31780</v>
      </c>
      <c r="H8387" s="419" t="s">
        <v>28825</v>
      </c>
      <c r="I8387" s="419" t="s">
        <v>28826</v>
      </c>
    </row>
    <row r="8388" spans="1:9" x14ac:dyDescent="0.25">
      <c r="A8388" s="419" t="s">
        <v>31781</v>
      </c>
      <c r="B8388" s="419" t="s">
        <v>28832</v>
      </c>
      <c r="C8388" s="419" t="s">
        <v>31782</v>
      </c>
      <c r="D8388" s="419" t="s">
        <v>31783</v>
      </c>
      <c r="E8388" s="419" t="s">
        <v>31784</v>
      </c>
      <c r="F8388" s="419" t="s">
        <v>31785</v>
      </c>
      <c r="G8388" s="419" t="s">
        <v>31780</v>
      </c>
      <c r="H8388" s="419" t="s">
        <v>28825</v>
      </c>
      <c r="I8388" s="419" t="s">
        <v>28826</v>
      </c>
    </row>
    <row r="8389" spans="1:9" x14ac:dyDescent="0.25">
      <c r="A8389" s="419" t="s">
        <v>31786</v>
      </c>
      <c r="B8389" s="419" t="s">
        <v>28832</v>
      </c>
      <c r="C8389" s="419" t="s">
        <v>31787</v>
      </c>
      <c r="D8389" s="419" t="s">
        <v>31788</v>
      </c>
      <c r="E8389" s="419" t="s">
        <v>31789</v>
      </c>
      <c r="F8389" s="419" t="s">
        <v>31790</v>
      </c>
      <c r="G8389" s="419" t="s">
        <v>29520</v>
      </c>
      <c r="H8389" s="419" t="s">
        <v>28825</v>
      </c>
      <c r="I8389" s="419" t="s">
        <v>28826</v>
      </c>
    </row>
    <row r="8390" spans="1:9" x14ac:dyDescent="0.25">
      <c r="A8390" s="419" t="s">
        <v>31791</v>
      </c>
      <c r="B8390" s="419" t="s">
        <v>28832</v>
      </c>
      <c r="C8390" s="419" t="s">
        <v>31792</v>
      </c>
      <c r="D8390" s="419" t="s">
        <v>31793</v>
      </c>
      <c r="E8390" s="419" t="s">
        <v>31794</v>
      </c>
      <c r="F8390" s="419" t="s">
        <v>31795</v>
      </c>
      <c r="G8390" s="419" t="s">
        <v>31796</v>
      </c>
      <c r="H8390" s="419" t="s">
        <v>28825</v>
      </c>
      <c r="I8390" s="419" t="s">
        <v>28826</v>
      </c>
    </row>
    <row r="8391" spans="1:9" x14ac:dyDescent="0.25">
      <c r="A8391" s="419" t="s">
        <v>31797</v>
      </c>
      <c r="B8391" s="419" t="s">
        <v>28832</v>
      </c>
      <c r="C8391" s="419" t="s">
        <v>31798</v>
      </c>
      <c r="D8391" s="419" t="s">
        <v>31799</v>
      </c>
      <c r="E8391" s="419" t="s">
        <v>31800</v>
      </c>
      <c r="F8391" s="419" t="s">
        <v>31801</v>
      </c>
      <c r="G8391" s="419" t="s">
        <v>28824</v>
      </c>
      <c r="H8391" s="419" t="s">
        <v>29643</v>
      </c>
      <c r="I8391" s="419" t="s">
        <v>28826</v>
      </c>
    </row>
    <row r="8392" spans="1:9" x14ac:dyDescent="0.25">
      <c r="A8392" s="419" t="s">
        <v>31802</v>
      </c>
      <c r="B8392" s="419" t="s">
        <v>28832</v>
      </c>
      <c r="C8392" s="419" t="s">
        <v>31803</v>
      </c>
      <c r="D8392" s="419" t="s">
        <v>31804</v>
      </c>
      <c r="E8392" s="419" t="s">
        <v>31805</v>
      </c>
      <c r="F8392" s="419" t="s">
        <v>31806</v>
      </c>
      <c r="G8392" s="419" t="s">
        <v>31807</v>
      </c>
      <c r="H8392" s="419" t="s">
        <v>28825</v>
      </c>
      <c r="I8392" s="419" t="s">
        <v>28826</v>
      </c>
    </row>
    <row r="8393" spans="1:9" x14ac:dyDescent="0.25">
      <c r="A8393" s="419" t="s">
        <v>31808</v>
      </c>
      <c r="B8393" s="419" t="s">
        <v>28832</v>
      </c>
      <c r="C8393" s="419" t="s">
        <v>18364</v>
      </c>
      <c r="D8393" s="419" t="s">
        <v>31809</v>
      </c>
      <c r="E8393" s="419" t="s">
        <v>18372</v>
      </c>
      <c r="F8393" s="419" t="s">
        <v>31810</v>
      </c>
      <c r="G8393" s="419" t="s">
        <v>28824</v>
      </c>
      <c r="H8393" s="419" t="s">
        <v>29496</v>
      </c>
      <c r="I8393" s="419" t="s">
        <v>28826</v>
      </c>
    </row>
    <row r="8394" spans="1:9" x14ac:dyDescent="0.25">
      <c r="A8394" s="419" t="s">
        <v>31811</v>
      </c>
      <c r="B8394" s="419" t="s">
        <v>28832</v>
      </c>
      <c r="C8394" s="419" t="s">
        <v>18368</v>
      </c>
      <c r="D8394" s="419" t="s">
        <v>3451</v>
      </c>
      <c r="E8394" s="419" t="s">
        <v>31812</v>
      </c>
      <c r="F8394" s="419" t="s">
        <v>31813</v>
      </c>
      <c r="G8394" s="419" t="s">
        <v>28824</v>
      </c>
      <c r="H8394" s="419" t="s">
        <v>28825</v>
      </c>
      <c r="I8394" s="419" t="s">
        <v>28826</v>
      </c>
    </row>
    <row r="8395" spans="1:9" x14ac:dyDescent="0.25">
      <c r="A8395" s="419" t="s">
        <v>31814</v>
      </c>
      <c r="B8395" s="419" t="s">
        <v>28832</v>
      </c>
      <c r="C8395" s="419" t="s">
        <v>31815</v>
      </c>
      <c r="D8395" s="419" t="s">
        <v>31816</v>
      </c>
      <c r="E8395" s="419" t="s">
        <v>31817</v>
      </c>
      <c r="F8395" s="419" t="s">
        <v>31818</v>
      </c>
      <c r="G8395" s="419" t="s">
        <v>28824</v>
      </c>
      <c r="H8395" s="419" t="s">
        <v>28825</v>
      </c>
      <c r="I8395" s="419" t="s">
        <v>28826</v>
      </c>
    </row>
    <row r="8396" spans="1:9" x14ac:dyDescent="0.25">
      <c r="A8396" s="419" t="s">
        <v>31819</v>
      </c>
      <c r="B8396" s="419" t="s">
        <v>28832</v>
      </c>
      <c r="C8396" s="419" t="s">
        <v>31820</v>
      </c>
      <c r="D8396" s="419" t="s">
        <v>31821</v>
      </c>
      <c r="E8396" s="419" t="s">
        <v>31822</v>
      </c>
      <c r="F8396" s="419" t="s">
        <v>31823</v>
      </c>
      <c r="G8396" s="419" t="s">
        <v>31824</v>
      </c>
      <c r="H8396" s="419" t="s">
        <v>28825</v>
      </c>
      <c r="I8396" s="419" t="s">
        <v>28826</v>
      </c>
    </row>
    <row r="8397" spans="1:9" x14ac:dyDescent="0.25">
      <c r="A8397" s="419" t="s">
        <v>31825</v>
      </c>
      <c r="B8397" s="419" t="s">
        <v>28832</v>
      </c>
      <c r="C8397" s="419" t="s">
        <v>18371</v>
      </c>
      <c r="D8397" s="419" t="s">
        <v>31826</v>
      </c>
      <c r="E8397" s="419" t="s">
        <v>31826</v>
      </c>
      <c r="F8397" s="419" t="s">
        <v>31827</v>
      </c>
      <c r="G8397" s="419" t="s">
        <v>28824</v>
      </c>
      <c r="H8397" s="419" t="s">
        <v>28825</v>
      </c>
      <c r="I8397" s="419" t="s">
        <v>28826</v>
      </c>
    </row>
    <row r="8398" spans="1:9" x14ac:dyDescent="0.25">
      <c r="A8398" s="419" t="s">
        <v>31828</v>
      </c>
      <c r="B8398" s="419" t="s">
        <v>28832</v>
      </c>
      <c r="C8398" s="419" t="s">
        <v>31829</v>
      </c>
      <c r="D8398" s="419" t="s">
        <v>31830</v>
      </c>
      <c r="E8398" s="419" t="s">
        <v>31831</v>
      </c>
      <c r="F8398" s="419" t="s">
        <v>31832</v>
      </c>
      <c r="G8398" s="419" t="s">
        <v>31833</v>
      </c>
      <c r="H8398" s="419" t="s">
        <v>28825</v>
      </c>
      <c r="I8398" s="419" t="s">
        <v>28826</v>
      </c>
    </row>
    <row r="8399" spans="1:9" x14ac:dyDescent="0.25">
      <c r="A8399" s="419" t="s">
        <v>31834</v>
      </c>
      <c r="B8399" s="419" t="s">
        <v>8245</v>
      </c>
      <c r="C8399" s="419" t="s">
        <v>31835</v>
      </c>
      <c r="D8399" s="419" t="s">
        <v>31521</v>
      </c>
      <c r="E8399" s="419" t="s">
        <v>23336</v>
      </c>
      <c r="F8399" s="419" t="s">
        <v>31836</v>
      </c>
      <c r="G8399" s="419" t="s">
        <v>28824</v>
      </c>
      <c r="H8399" s="419" t="s">
        <v>28825</v>
      </c>
      <c r="I8399" s="419" t="s">
        <v>28826</v>
      </c>
    </row>
    <row r="8400" spans="1:9" x14ac:dyDescent="0.25">
      <c r="A8400" s="419" t="s">
        <v>31837</v>
      </c>
      <c r="B8400" s="419" t="s">
        <v>28832</v>
      </c>
      <c r="C8400" s="419" t="s">
        <v>31838</v>
      </c>
      <c r="D8400" s="419" t="s">
        <v>31839</v>
      </c>
      <c r="E8400" s="419" t="s">
        <v>31840</v>
      </c>
      <c r="F8400" s="419" t="s">
        <v>31841</v>
      </c>
      <c r="G8400" s="419" t="s">
        <v>30378</v>
      </c>
      <c r="H8400" s="419" t="s">
        <v>28825</v>
      </c>
      <c r="I8400" s="419" t="s">
        <v>28826</v>
      </c>
    </row>
    <row r="8401" spans="1:9" x14ac:dyDescent="0.25">
      <c r="A8401" s="419" t="s">
        <v>31842</v>
      </c>
      <c r="B8401" s="419" t="s">
        <v>8245</v>
      </c>
      <c r="C8401" s="419" t="s">
        <v>14279</v>
      </c>
      <c r="D8401" s="419" t="s">
        <v>31843</v>
      </c>
      <c r="E8401" s="419" t="s">
        <v>31844</v>
      </c>
      <c r="F8401" s="419" t="s">
        <v>31845</v>
      </c>
      <c r="G8401" s="419" t="s">
        <v>29351</v>
      </c>
      <c r="H8401" s="419" t="s">
        <v>28825</v>
      </c>
      <c r="I8401" s="419" t="s">
        <v>28826</v>
      </c>
    </row>
    <row r="8402" spans="1:9" x14ac:dyDescent="0.25">
      <c r="A8402" s="419" t="s">
        <v>31846</v>
      </c>
      <c r="B8402" s="419" t="s">
        <v>8245</v>
      </c>
      <c r="C8402" s="419" t="s">
        <v>14283</v>
      </c>
      <c r="D8402" s="419" t="s">
        <v>31847</v>
      </c>
      <c r="E8402" s="419" t="s">
        <v>31848</v>
      </c>
      <c r="F8402" s="419" t="s">
        <v>31849</v>
      </c>
      <c r="G8402" s="419" t="s">
        <v>28824</v>
      </c>
      <c r="H8402" s="419" t="s">
        <v>28825</v>
      </c>
      <c r="I8402" s="419" t="s">
        <v>28826</v>
      </c>
    </row>
    <row r="8403" spans="1:9" x14ac:dyDescent="0.25">
      <c r="A8403" s="419" t="s">
        <v>31850</v>
      </c>
      <c r="B8403" s="419" t="s">
        <v>28832</v>
      </c>
      <c r="C8403" s="419" t="s">
        <v>31851</v>
      </c>
      <c r="D8403" s="419" t="s">
        <v>31852</v>
      </c>
      <c r="E8403" s="419" t="s">
        <v>31853</v>
      </c>
      <c r="F8403" s="419" t="s">
        <v>31854</v>
      </c>
      <c r="G8403" s="419" t="s">
        <v>28824</v>
      </c>
      <c r="H8403" s="419" t="s">
        <v>29158</v>
      </c>
      <c r="I8403" s="419" t="s">
        <v>28826</v>
      </c>
    </row>
    <row r="8404" spans="1:9" x14ac:dyDescent="0.25">
      <c r="A8404" s="419" t="s">
        <v>31855</v>
      </c>
      <c r="B8404" s="419" t="s">
        <v>28832</v>
      </c>
      <c r="C8404" s="419" t="s">
        <v>31856</v>
      </c>
      <c r="D8404" s="419" t="s">
        <v>31857</v>
      </c>
      <c r="E8404" s="419" t="s">
        <v>31858</v>
      </c>
      <c r="F8404" s="419" t="s">
        <v>31859</v>
      </c>
      <c r="G8404" s="419" t="s">
        <v>28824</v>
      </c>
      <c r="H8404" s="419" t="s">
        <v>29158</v>
      </c>
      <c r="I8404" s="419" t="s">
        <v>28826</v>
      </c>
    </row>
    <row r="8405" spans="1:9" x14ac:dyDescent="0.25">
      <c r="A8405" s="419" t="s">
        <v>31860</v>
      </c>
      <c r="B8405" s="419" t="s">
        <v>28832</v>
      </c>
      <c r="C8405" s="419" t="s">
        <v>31861</v>
      </c>
      <c r="D8405" s="419" t="s">
        <v>31862</v>
      </c>
      <c r="E8405" s="419" t="s">
        <v>31863</v>
      </c>
      <c r="F8405" s="419" t="s">
        <v>31864</v>
      </c>
      <c r="G8405" s="419" t="s">
        <v>31780</v>
      </c>
      <c r="H8405" s="419" t="s">
        <v>28825</v>
      </c>
      <c r="I8405" s="419" t="s">
        <v>28826</v>
      </c>
    </row>
    <row r="8406" spans="1:9" x14ac:dyDescent="0.25">
      <c r="A8406" s="419" t="s">
        <v>31865</v>
      </c>
      <c r="B8406" s="419" t="s">
        <v>28832</v>
      </c>
      <c r="C8406" s="419" t="s">
        <v>14287</v>
      </c>
      <c r="D8406" s="419" t="s">
        <v>31866</v>
      </c>
      <c r="E8406" s="419" t="s">
        <v>31867</v>
      </c>
      <c r="F8406" s="419" t="s">
        <v>31868</v>
      </c>
      <c r="G8406" s="419" t="s">
        <v>29680</v>
      </c>
      <c r="H8406" s="419" t="s">
        <v>28825</v>
      </c>
      <c r="I8406" s="419" t="s">
        <v>28826</v>
      </c>
    </row>
    <row r="8407" spans="1:9" x14ac:dyDescent="0.25">
      <c r="A8407" s="419" t="s">
        <v>31869</v>
      </c>
      <c r="B8407" s="419" t="s">
        <v>28832</v>
      </c>
      <c r="C8407" s="419" t="s">
        <v>31870</v>
      </c>
      <c r="D8407" s="419" t="s">
        <v>31871</v>
      </c>
      <c r="E8407" s="419" t="s">
        <v>31872</v>
      </c>
      <c r="F8407" s="419" t="s">
        <v>31873</v>
      </c>
      <c r="G8407" s="419" t="s">
        <v>29528</v>
      </c>
      <c r="H8407" s="419" t="s">
        <v>28825</v>
      </c>
      <c r="I8407" s="419" t="s">
        <v>28826</v>
      </c>
    </row>
    <row r="8408" spans="1:9" x14ac:dyDescent="0.25">
      <c r="A8408" s="419" t="s">
        <v>31874</v>
      </c>
      <c r="B8408" s="419" t="s">
        <v>8245</v>
      </c>
      <c r="C8408" s="419" t="s">
        <v>31875</v>
      </c>
      <c r="D8408" s="419" t="s">
        <v>31871</v>
      </c>
      <c r="E8408" s="419" t="s">
        <v>31872</v>
      </c>
      <c r="F8408" s="419" t="s">
        <v>31876</v>
      </c>
      <c r="G8408" s="419" t="s">
        <v>29528</v>
      </c>
      <c r="H8408" s="419" t="s">
        <v>28825</v>
      </c>
      <c r="I8408" s="419" t="s">
        <v>28826</v>
      </c>
    </row>
    <row r="8409" spans="1:9" x14ac:dyDescent="0.25">
      <c r="A8409" s="419" t="s">
        <v>31877</v>
      </c>
      <c r="B8409" s="419" t="s">
        <v>28832</v>
      </c>
      <c r="C8409" s="419" t="s">
        <v>31878</v>
      </c>
      <c r="D8409" s="419" t="s">
        <v>31879</v>
      </c>
      <c r="E8409" s="419" t="s">
        <v>31880</v>
      </c>
      <c r="F8409" s="419" t="s">
        <v>31881</v>
      </c>
      <c r="G8409" s="419" t="s">
        <v>29528</v>
      </c>
      <c r="H8409" s="419" t="s">
        <v>28825</v>
      </c>
      <c r="I8409" s="419" t="s">
        <v>28826</v>
      </c>
    </row>
    <row r="8410" spans="1:9" x14ac:dyDescent="0.25">
      <c r="A8410" s="419" t="s">
        <v>31882</v>
      </c>
      <c r="B8410" s="419" t="s">
        <v>28832</v>
      </c>
      <c r="C8410" s="419" t="s">
        <v>31883</v>
      </c>
      <c r="D8410" s="419" t="s">
        <v>31884</v>
      </c>
      <c r="E8410" s="419" t="s">
        <v>31885</v>
      </c>
      <c r="F8410" s="419" t="s">
        <v>31886</v>
      </c>
      <c r="G8410" s="419" t="s">
        <v>29528</v>
      </c>
      <c r="H8410" s="419" t="s">
        <v>28825</v>
      </c>
      <c r="I8410" s="419" t="s">
        <v>28826</v>
      </c>
    </row>
    <row r="8411" spans="1:9" x14ac:dyDescent="0.25">
      <c r="A8411" s="419" t="s">
        <v>31887</v>
      </c>
      <c r="B8411" s="419" t="s">
        <v>28832</v>
      </c>
      <c r="C8411" s="419" t="s">
        <v>31888</v>
      </c>
      <c r="D8411" s="419" t="s">
        <v>31889</v>
      </c>
      <c r="E8411" s="419" t="s">
        <v>31890</v>
      </c>
      <c r="F8411" s="419" t="s">
        <v>31891</v>
      </c>
      <c r="G8411" s="419" t="s">
        <v>29778</v>
      </c>
      <c r="H8411" s="419" t="s">
        <v>28825</v>
      </c>
      <c r="I8411" s="419" t="s">
        <v>28826</v>
      </c>
    </row>
    <row r="8412" spans="1:9" x14ac:dyDescent="0.25">
      <c r="A8412" s="419" t="s">
        <v>31892</v>
      </c>
      <c r="B8412" s="419" t="s">
        <v>28832</v>
      </c>
      <c r="C8412" s="419" t="s">
        <v>14306</v>
      </c>
      <c r="D8412" s="419" t="s">
        <v>31893</v>
      </c>
      <c r="E8412" s="419" t="s">
        <v>31894</v>
      </c>
      <c r="F8412" s="419" t="s">
        <v>31895</v>
      </c>
      <c r="G8412" s="419" t="s">
        <v>30042</v>
      </c>
      <c r="H8412" s="419" t="s">
        <v>28825</v>
      </c>
      <c r="I8412" s="419" t="s">
        <v>28826</v>
      </c>
    </row>
    <row r="8413" spans="1:9" x14ac:dyDescent="0.25">
      <c r="A8413" s="419" t="s">
        <v>31896</v>
      </c>
      <c r="B8413" s="419" t="s">
        <v>28832</v>
      </c>
      <c r="C8413" s="419" t="s">
        <v>14318</v>
      </c>
      <c r="D8413" s="419" t="s">
        <v>31897</v>
      </c>
      <c r="E8413" s="419" t="s">
        <v>31898</v>
      </c>
      <c r="F8413" s="419" t="s">
        <v>31899</v>
      </c>
      <c r="G8413" s="419" t="s">
        <v>29528</v>
      </c>
      <c r="H8413" s="419" t="s">
        <v>28825</v>
      </c>
      <c r="I8413" s="419" t="s">
        <v>28826</v>
      </c>
    </row>
    <row r="8414" spans="1:9" x14ac:dyDescent="0.25">
      <c r="A8414" s="419" t="s">
        <v>31900</v>
      </c>
      <c r="B8414" s="419" t="s">
        <v>28832</v>
      </c>
      <c r="C8414" s="419" t="s">
        <v>31901</v>
      </c>
      <c r="D8414" s="419" t="s">
        <v>31902</v>
      </c>
      <c r="E8414" s="419" t="s">
        <v>31903</v>
      </c>
      <c r="F8414" s="419" t="s">
        <v>31904</v>
      </c>
      <c r="G8414" s="419" t="s">
        <v>29528</v>
      </c>
      <c r="H8414" s="419" t="s">
        <v>28825</v>
      </c>
      <c r="I8414" s="419" t="s">
        <v>28826</v>
      </c>
    </row>
    <row r="8415" spans="1:9" x14ac:dyDescent="0.25">
      <c r="A8415" s="419" t="s">
        <v>31905</v>
      </c>
      <c r="B8415" s="419" t="s">
        <v>28832</v>
      </c>
      <c r="C8415" s="419" t="s">
        <v>31906</v>
      </c>
      <c r="D8415" s="419" t="s">
        <v>31907</v>
      </c>
      <c r="E8415" s="419" t="s">
        <v>31908</v>
      </c>
      <c r="F8415" s="419" t="s">
        <v>31909</v>
      </c>
      <c r="G8415" s="419" t="s">
        <v>28824</v>
      </c>
      <c r="H8415" s="419" t="s">
        <v>28825</v>
      </c>
      <c r="I8415" s="419" t="s">
        <v>28826</v>
      </c>
    </row>
    <row r="8416" spans="1:9" x14ac:dyDescent="0.25">
      <c r="A8416" s="419" t="s">
        <v>31910</v>
      </c>
      <c r="B8416" s="419" t="s">
        <v>28832</v>
      </c>
      <c r="C8416" s="419" t="s">
        <v>14330</v>
      </c>
      <c r="D8416" s="419" t="s">
        <v>31911</v>
      </c>
      <c r="E8416" s="419" t="s">
        <v>31911</v>
      </c>
      <c r="F8416" s="419" t="s">
        <v>31912</v>
      </c>
      <c r="G8416" s="419" t="s">
        <v>28824</v>
      </c>
      <c r="H8416" s="419" t="s">
        <v>28825</v>
      </c>
      <c r="I8416" s="419" t="s">
        <v>28826</v>
      </c>
    </row>
    <row r="8417" spans="1:9" x14ac:dyDescent="0.25">
      <c r="A8417" s="419" t="s">
        <v>31913</v>
      </c>
      <c r="B8417" s="419" t="s">
        <v>28832</v>
      </c>
      <c r="C8417" s="419" t="s">
        <v>14338</v>
      </c>
      <c r="D8417" s="419" t="s">
        <v>31914</v>
      </c>
      <c r="E8417" s="419" t="s">
        <v>10052</v>
      </c>
      <c r="F8417" s="419" t="s">
        <v>31915</v>
      </c>
      <c r="G8417" s="419" t="s">
        <v>28824</v>
      </c>
      <c r="H8417" s="419" t="s">
        <v>28825</v>
      </c>
      <c r="I8417" s="419" t="s">
        <v>28826</v>
      </c>
    </row>
    <row r="8418" spans="1:9" x14ac:dyDescent="0.25">
      <c r="A8418" s="419" t="s">
        <v>31916</v>
      </c>
      <c r="B8418" s="419" t="s">
        <v>28832</v>
      </c>
      <c r="C8418" s="419" t="s">
        <v>31917</v>
      </c>
      <c r="D8418" s="419" t="s">
        <v>31918</v>
      </c>
      <c r="E8418" s="419" t="s">
        <v>31919</v>
      </c>
      <c r="F8418" s="419" t="s">
        <v>31920</v>
      </c>
      <c r="G8418" s="419" t="s">
        <v>29020</v>
      </c>
      <c r="H8418" s="419" t="s">
        <v>31921</v>
      </c>
      <c r="I8418" s="419" t="s">
        <v>28826</v>
      </c>
    </row>
    <row r="8419" spans="1:9" x14ac:dyDescent="0.25">
      <c r="A8419" s="419" t="s">
        <v>31922</v>
      </c>
      <c r="B8419" s="419" t="s">
        <v>28832</v>
      </c>
      <c r="C8419" s="419" t="s">
        <v>14346</v>
      </c>
      <c r="D8419" s="419" t="s">
        <v>31923</v>
      </c>
      <c r="E8419" s="419" t="s">
        <v>14347</v>
      </c>
      <c r="F8419" s="419" t="s">
        <v>31924</v>
      </c>
      <c r="G8419" s="419" t="s">
        <v>28824</v>
      </c>
      <c r="H8419" s="419" t="s">
        <v>28825</v>
      </c>
      <c r="I8419" s="419" t="s">
        <v>28826</v>
      </c>
    </row>
    <row r="8420" spans="1:9" x14ac:dyDescent="0.25">
      <c r="A8420" s="419" t="s">
        <v>31925</v>
      </c>
      <c r="B8420" s="419" t="s">
        <v>28832</v>
      </c>
      <c r="C8420" s="419" t="s">
        <v>31926</v>
      </c>
      <c r="D8420" s="419" t="s">
        <v>31927</v>
      </c>
      <c r="E8420" s="419" t="s">
        <v>31928</v>
      </c>
      <c r="F8420" s="419" t="s">
        <v>31929</v>
      </c>
      <c r="G8420" s="419" t="s">
        <v>28968</v>
      </c>
      <c r="H8420" s="419" t="s">
        <v>31921</v>
      </c>
      <c r="I8420" s="419" t="s">
        <v>28826</v>
      </c>
    </row>
    <row r="8421" spans="1:9" x14ac:dyDescent="0.25">
      <c r="A8421" s="419" t="s">
        <v>31930</v>
      </c>
      <c r="B8421" s="419" t="s">
        <v>28832</v>
      </c>
      <c r="C8421" s="419" t="s">
        <v>14358</v>
      </c>
      <c r="D8421" s="419" t="s">
        <v>31931</v>
      </c>
      <c r="E8421" s="419" t="s">
        <v>31932</v>
      </c>
      <c r="F8421" s="419" t="s">
        <v>31933</v>
      </c>
      <c r="G8421" s="419" t="s">
        <v>28824</v>
      </c>
      <c r="H8421" s="419" t="s">
        <v>28825</v>
      </c>
      <c r="I8421" s="419" t="s">
        <v>28826</v>
      </c>
    </row>
    <row r="8422" spans="1:9" x14ac:dyDescent="0.25">
      <c r="A8422" s="419" t="s">
        <v>31934</v>
      </c>
      <c r="B8422" s="419" t="s">
        <v>28832</v>
      </c>
      <c r="C8422" s="419" t="s">
        <v>14362</v>
      </c>
      <c r="D8422" s="419" t="s">
        <v>31935</v>
      </c>
      <c r="E8422" s="419" t="s">
        <v>31936</v>
      </c>
      <c r="F8422" s="419" t="s">
        <v>31937</v>
      </c>
      <c r="G8422" s="419" t="s">
        <v>28824</v>
      </c>
      <c r="H8422" s="419" t="s">
        <v>28825</v>
      </c>
      <c r="I8422" s="419" t="s">
        <v>28826</v>
      </c>
    </row>
    <row r="8423" spans="1:9" x14ac:dyDescent="0.25">
      <c r="A8423" s="419" t="s">
        <v>31938</v>
      </c>
      <c r="B8423" s="419" t="s">
        <v>28832</v>
      </c>
      <c r="C8423" s="419" t="s">
        <v>31939</v>
      </c>
      <c r="D8423" s="419" t="s">
        <v>31940</v>
      </c>
      <c r="E8423" s="419" t="s">
        <v>31941</v>
      </c>
      <c r="F8423" s="419" t="s">
        <v>31942</v>
      </c>
      <c r="G8423" s="419" t="s">
        <v>28824</v>
      </c>
      <c r="H8423" s="419" t="s">
        <v>29643</v>
      </c>
      <c r="I8423" s="419" t="s">
        <v>28826</v>
      </c>
    </row>
    <row r="8424" spans="1:9" x14ac:dyDescent="0.25">
      <c r="A8424" s="419" t="s">
        <v>31943</v>
      </c>
      <c r="B8424" s="419" t="s">
        <v>28832</v>
      </c>
      <c r="C8424" s="419" t="s">
        <v>31944</v>
      </c>
      <c r="D8424" s="419" t="s">
        <v>31945</v>
      </c>
      <c r="E8424" s="419" t="s">
        <v>31946</v>
      </c>
      <c r="F8424" s="419" t="s">
        <v>31947</v>
      </c>
      <c r="G8424" s="419" t="s">
        <v>28824</v>
      </c>
      <c r="H8424" s="419" t="s">
        <v>28867</v>
      </c>
      <c r="I8424" s="419" t="s">
        <v>28826</v>
      </c>
    </row>
    <row r="8425" spans="1:9" x14ac:dyDescent="0.25">
      <c r="A8425" s="419" t="s">
        <v>31948</v>
      </c>
      <c r="B8425" s="419" t="s">
        <v>8245</v>
      </c>
      <c r="C8425" s="419" t="s">
        <v>14366</v>
      </c>
      <c r="D8425" s="419" t="s">
        <v>30545</v>
      </c>
      <c r="E8425" s="419" t="s">
        <v>31949</v>
      </c>
      <c r="F8425" s="419" t="s">
        <v>31950</v>
      </c>
      <c r="G8425" s="419" t="s">
        <v>31951</v>
      </c>
      <c r="H8425" s="419" t="s">
        <v>28825</v>
      </c>
      <c r="I8425" s="419" t="s">
        <v>28826</v>
      </c>
    </row>
    <row r="8426" spans="1:9" x14ac:dyDescent="0.25">
      <c r="A8426" s="419" t="s">
        <v>31952</v>
      </c>
      <c r="B8426" s="419" t="s">
        <v>28832</v>
      </c>
      <c r="C8426" s="419" t="s">
        <v>31953</v>
      </c>
      <c r="D8426" s="419" t="s">
        <v>31954</v>
      </c>
      <c r="E8426" s="419" t="s">
        <v>31955</v>
      </c>
      <c r="F8426" s="419" t="s">
        <v>31956</v>
      </c>
      <c r="G8426" s="419" t="s">
        <v>28824</v>
      </c>
      <c r="H8426" s="419" t="s">
        <v>28825</v>
      </c>
      <c r="I8426" s="419" t="s">
        <v>28826</v>
      </c>
    </row>
    <row r="8427" spans="1:9" x14ac:dyDescent="0.25">
      <c r="A8427" s="419" t="s">
        <v>31957</v>
      </c>
      <c r="B8427" s="419" t="s">
        <v>28832</v>
      </c>
      <c r="C8427" s="419" t="s">
        <v>31958</v>
      </c>
      <c r="D8427" s="419" t="s">
        <v>31959</v>
      </c>
      <c r="E8427" s="419" t="s">
        <v>31960</v>
      </c>
      <c r="F8427" s="419" t="s">
        <v>31961</v>
      </c>
      <c r="G8427" s="419" t="s">
        <v>28824</v>
      </c>
      <c r="H8427" s="419" t="s">
        <v>28969</v>
      </c>
      <c r="I8427" s="419" t="s">
        <v>28826</v>
      </c>
    </row>
    <row r="8428" spans="1:9" x14ac:dyDescent="0.25">
      <c r="A8428" s="419" t="s">
        <v>31962</v>
      </c>
      <c r="B8428" s="419" t="s">
        <v>28832</v>
      </c>
      <c r="C8428" s="419" t="s">
        <v>14369</v>
      </c>
      <c r="D8428" s="419" t="s">
        <v>31963</v>
      </c>
      <c r="E8428" s="419" t="s">
        <v>31964</v>
      </c>
      <c r="F8428" s="419" t="s">
        <v>31965</v>
      </c>
      <c r="G8428" s="419" t="s">
        <v>29122</v>
      </c>
      <c r="H8428" s="419" t="s">
        <v>28825</v>
      </c>
      <c r="I8428" s="419" t="s">
        <v>28826</v>
      </c>
    </row>
    <row r="8429" spans="1:9" x14ac:dyDescent="0.25">
      <c r="A8429" s="419" t="s">
        <v>31966</v>
      </c>
      <c r="B8429" s="419" t="s">
        <v>28832</v>
      </c>
      <c r="C8429" s="419" t="s">
        <v>31967</v>
      </c>
      <c r="D8429" s="419" t="s">
        <v>31968</v>
      </c>
      <c r="E8429" s="419" t="s">
        <v>31969</v>
      </c>
      <c r="F8429" s="419" t="s">
        <v>31970</v>
      </c>
      <c r="G8429" s="419" t="s">
        <v>29122</v>
      </c>
      <c r="H8429" s="419" t="s">
        <v>28825</v>
      </c>
      <c r="I8429" s="419" t="s">
        <v>28826</v>
      </c>
    </row>
    <row r="8430" spans="1:9" x14ac:dyDescent="0.25">
      <c r="A8430" s="419" t="s">
        <v>31971</v>
      </c>
      <c r="B8430" s="419" t="s">
        <v>28832</v>
      </c>
      <c r="C8430" s="419" t="s">
        <v>31972</v>
      </c>
      <c r="D8430" s="419" t="s">
        <v>3139</v>
      </c>
      <c r="E8430" s="419" t="s">
        <v>3139</v>
      </c>
      <c r="F8430" s="419" t="s">
        <v>31973</v>
      </c>
      <c r="G8430" s="419" t="s">
        <v>29367</v>
      </c>
      <c r="H8430" s="419" t="s">
        <v>28825</v>
      </c>
      <c r="I8430" s="419" t="s">
        <v>28826</v>
      </c>
    </row>
    <row r="8431" spans="1:9" x14ac:dyDescent="0.25">
      <c r="A8431" s="419" t="s">
        <v>31974</v>
      </c>
      <c r="B8431" s="419" t="s">
        <v>28832</v>
      </c>
      <c r="C8431" s="419" t="s">
        <v>14384</v>
      </c>
      <c r="D8431" s="419" t="s">
        <v>30545</v>
      </c>
      <c r="E8431" s="419" t="s">
        <v>31949</v>
      </c>
      <c r="F8431" s="419" t="s">
        <v>31975</v>
      </c>
      <c r="G8431" s="419" t="s">
        <v>31951</v>
      </c>
      <c r="H8431" s="419" t="s">
        <v>28825</v>
      </c>
      <c r="I8431" s="419" t="s">
        <v>28826</v>
      </c>
    </row>
    <row r="8432" spans="1:9" x14ac:dyDescent="0.25">
      <c r="A8432" s="419" t="s">
        <v>31976</v>
      </c>
      <c r="B8432" s="419" t="s">
        <v>28832</v>
      </c>
      <c r="C8432" s="419" t="s">
        <v>31977</v>
      </c>
      <c r="D8432" s="419" t="s">
        <v>31978</v>
      </c>
      <c r="E8432" s="419" t="s">
        <v>31979</v>
      </c>
      <c r="F8432" s="419" t="s">
        <v>31980</v>
      </c>
      <c r="G8432" s="419" t="s">
        <v>28824</v>
      </c>
      <c r="H8432" s="419" t="s">
        <v>28969</v>
      </c>
      <c r="I8432" s="419" t="s">
        <v>28826</v>
      </c>
    </row>
    <row r="8433" spans="1:9" x14ac:dyDescent="0.25">
      <c r="A8433" s="419" t="s">
        <v>31981</v>
      </c>
      <c r="B8433" s="419" t="s">
        <v>28832</v>
      </c>
      <c r="C8433" s="419" t="s">
        <v>31982</v>
      </c>
      <c r="D8433" s="419" t="s">
        <v>31983</v>
      </c>
      <c r="E8433" s="419" t="s">
        <v>31984</v>
      </c>
      <c r="F8433" s="419" t="s">
        <v>31985</v>
      </c>
      <c r="G8433" s="419" t="s">
        <v>28824</v>
      </c>
      <c r="H8433" s="419" t="s">
        <v>28825</v>
      </c>
      <c r="I8433" s="419" t="s">
        <v>28826</v>
      </c>
    </row>
    <row r="8434" spans="1:9" x14ac:dyDescent="0.25">
      <c r="A8434" s="419" t="s">
        <v>31986</v>
      </c>
      <c r="B8434" s="419" t="s">
        <v>28832</v>
      </c>
      <c r="C8434" s="419" t="s">
        <v>14388</v>
      </c>
      <c r="D8434" s="419" t="s">
        <v>31987</v>
      </c>
      <c r="E8434" s="419" t="s">
        <v>31988</v>
      </c>
      <c r="F8434" s="419" t="s">
        <v>31989</v>
      </c>
      <c r="G8434" s="419" t="s">
        <v>29178</v>
      </c>
      <c r="H8434" s="419" t="s">
        <v>28825</v>
      </c>
      <c r="I8434" s="419" t="s">
        <v>28826</v>
      </c>
    </row>
    <row r="8435" spans="1:9" x14ac:dyDescent="0.25">
      <c r="A8435" s="419" t="s">
        <v>31990</v>
      </c>
      <c r="B8435" s="419" t="s">
        <v>28832</v>
      </c>
      <c r="C8435" s="419" t="s">
        <v>14391</v>
      </c>
      <c r="D8435" s="419" t="s">
        <v>31991</v>
      </c>
      <c r="E8435" s="419" t="s">
        <v>31992</v>
      </c>
      <c r="F8435" s="419" t="s">
        <v>31993</v>
      </c>
      <c r="G8435" s="419" t="s">
        <v>28824</v>
      </c>
      <c r="H8435" s="419" t="s">
        <v>28825</v>
      </c>
      <c r="I8435" s="419" t="s">
        <v>28826</v>
      </c>
    </row>
    <row r="8436" spans="1:9" x14ac:dyDescent="0.25">
      <c r="A8436" s="419" t="s">
        <v>31994</v>
      </c>
      <c r="B8436" s="419" t="s">
        <v>28832</v>
      </c>
      <c r="C8436" s="419" t="s">
        <v>31995</v>
      </c>
      <c r="D8436" s="419" t="s">
        <v>31991</v>
      </c>
      <c r="E8436" s="419" t="s">
        <v>31996</v>
      </c>
      <c r="F8436" s="419" t="s">
        <v>31997</v>
      </c>
      <c r="G8436" s="419" t="s">
        <v>29020</v>
      </c>
      <c r="H8436" s="419" t="s">
        <v>28915</v>
      </c>
      <c r="I8436" s="419" t="s">
        <v>28826</v>
      </c>
    </row>
    <row r="8437" spans="1:9" x14ac:dyDescent="0.25">
      <c r="A8437" s="419" t="s">
        <v>31998</v>
      </c>
      <c r="B8437" s="419" t="s">
        <v>28832</v>
      </c>
      <c r="C8437" s="419" t="s">
        <v>14395</v>
      </c>
      <c r="D8437" s="419" t="s">
        <v>31999</v>
      </c>
      <c r="E8437" s="419" t="s">
        <v>32000</v>
      </c>
      <c r="F8437" s="419" t="s">
        <v>32001</v>
      </c>
      <c r="G8437" s="419" t="s">
        <v>28824</v>
      </c>
      <c r="H8437" s="419" t="s">
        <v>28825</v>
      </c>
      <c r="I8437" s="419" t="s">
        <v>28826</v>
      </c>
    </row>
    <row r="8438" spans="1:9" x14ac:dyDescent="0.25">
      <c r="A8438" s="419" t="s">
        <v>32002</v>
      </c>
      <c r="B8438" s="419" t="s">
        <v>28832</v>
      </c>
      <c r="C8438" s="419" t="s">
        <v>14403</v>
      </c>
      <c r="D8438" s="419" t="s">
        <v>31991</v>
      </c>
      <c r="E8438" s="419" t="s">
        <v>32003</v>
      </c>
      <c r="F8438" s="419" t="s">
        <v>32004</v>
      </c>
      <c r="G8438" s="419" t="s">
        <v>28824</v>
      </c>
      <c r="H8438" s="419" t="s">
        <v>28825</v>
      </c>
      <c r="I8438" s="419" t="s">
        <v>28826</v>
      </c>
    </row>
    <row r="8439" spans="1:9" x14ac:dyDescent="0.25">
      <c r="A8439" s="419" t="s">
        <v>32005</v>
      </c>
      <c r="B8439" s="419" t="s">
        <v>28832</v>
      </c>
      <c r="C8439" s="419" t="s">
        <v>18011</v>
      </c>
      <c r="D8439" s="419" t="s">
        <v>32006</v>
      </c>
      <c r="E8439" s="419" t="s">
        <v>32007</v>
      </c>
      <c r="F8439" s="419" t="s">
        <v>32008</v>
      </c>
      <c r="G8439" s="419" t="s">
        <v>28824</v>
      </c>
      <c r="H8439" s="419" t="s">
        <v>29643</v>
      </c>
      <c r="I8439" s="419" t="s">
        <v>28826</v>
      </c>
    </row>
    <row r="8440" spans="1:9" x14ac:dyDescent="0.25">
      <c r="A8440" s="419" t="s">
        <v>32009</v>
      </c>
      <c r="B8440" s="419" t="s">
        <v>28832</v>
      </c>
      <c r="C8440" s="419" t="s">
        <v>32010</v>
      </c>
      <c r="D8440" s="419" t="s">
        <v>32011</v>
      </c>
      <c r="E8440" s="419" t="s">
        <v>32012</v>
      </c>
      <c r="F8440" s="419" t="s">
        <v>32013</v>
      </c>
      <c r="G8440" s="419" t="s">
        <v>28824</v>
      </c>
      <c r="H8440" s="419" t="s">
        <v>28969</v>
      </c>
      <c r="I8440" s="419" t="s">
        <v>28826</v>
      </c>
    </row>
    <row r="8441" spans="1:9" x14ac:dyDescent="0.25">
      <c r="A8441" s="419" t="s">
        <v>32014</v>
      </c>
      <c r="B8441" s="419" t="s">
        <v>28832</v>
      </c>
      <c r="C8441" s="419" t="s">
        <v>14406</v>
      </c>
      <c r="D8441" s="419" t="s">
        <v>32015</v>
      </c>
      <c r="E8441" s="419" t="s">
        <v>32016</v>
      </c>
      <c r="F8441" s="419" t="s">
        <v>32017</v>
      </c>
      <c r="G8441" s="419" t="s">
        <v>28824</v>
      </c>
      <c r="H8441" s="419" t="s">
        <v>28825</v>
      </c>
      <c r="I8441" s="419" t="s">
        <v>28826</v>
      </c>
    </row>
    <row r="8442" spans="1:9" x14ac:dyDescent="0.25">
      <c r="A8442" s="419" t="s">
        <v>32018</v>
      </c>
      <c r="B8442" s="419" t="s">
        <v>28832</v>
      </c>
      <c r="C8442" s="419" t="s">
        <v>32019</v>
      </c>
      <c r="D8442" s="419" t="s">
        <v>32020</v>
      </c>
      <c r="E8442" s="419" t="s">
        <v>32021</v>
      </c>
      <c r="F8442" s="419" t="s">
        <v>32022</v>
      </c>
      <c r="G8442" s="419" t="s">
        <v>28968</v>
      </c>
      <c r="H8442" s="419" t="s">
        <v>31921</v>
      </c>
      <c r="I8442" s="419" t="s">
        <v>28826</v>
      </c>
    </row>
    <row r="8443" spans="1:9" x14ac:dyDescent="0.25">
      <c r="A8443" s="419" t="s">
        <v>32023</v>
      </c>
      <c r="B8443" s="419" t="s">
        <v>28832</v>
      </c>
      <c r="C8443" s="419" t="s">
        <v>32024</v>
      </c>
      <c r="D8443" s="419" t="s">
        <v>32025</v>
      </c>
      <c r="E8443" s="419" t="s">
        <v>11906</v>
      </c>
      <c r="F8443" s="419" t="s">
        <v>32026</v>
      </c>
      <c r="G8443" s="419" t="s">
        <v>28824</v>
      </c>
      <c r="H8443" s="419" t="s">
        <v>28825</v>
      </c>
      <c r="I8443" s="419" t="s">
        <v>28826</v>
      </c>
    </row>
    <row r="8444" spans="1:9" x14ac:dyDescent="0.25">
      <c r="A8444" s="419" t="s">
        <v>32027</v>
      </c>
      <c r="B8444" s="419" t="s">
        <v>28832</v>
      </c>
      <c r="C8444" s="419" t="s">
        <v>32028</v>
      </c>
      <c r="D8444" s="419" t="s">
        <v>32029</v>
      </c>
      <c r="E8444" s="419" t="s">
        <v>32030</v>
      </c>
      <c r="F8444" s="419" t="s">
        <v>32031</v>
      </c>
      <c r="G8444" s="419" t="s">
        <v>29010</v>
      </c>
      <c r="H8444" s="419" t="s">
        <v>28915</v>
      </c>
      <c r="I8444" s="419" t="s">
        <v>28826</v>
      </c>
    </row>
    <row r="8445" spans="1:9" x14ac:dyDescent="0.25">
      <c r="A8445" s="419" t="s">
        <v>32032</v>
      </c>
      <c r="B8445" s="419" t="s">
        <v>28832</v>
      </c>
      <c r="C8445" s="419" t="s">
        <v>32033</v>
      </c>
      <c r="D8445" s="419" t="s">
        <v>32034</v>
      </c>
      <c r="E8445" s="419" t="s">
        <v>32035</v>
      </c>
      <c r="F8445" s="419" t="s">
        <v>32036</v>
      </c>
      <c r="G8445" s="419" t="s">
        <v>29010</v>
      </c>
      <c r="H8445" s="419" t="s">
        <v>31921</v>
      </c>
      <c r="I8445" s="419" t="s">
        <v>28826</v>
      </c>
    </row>
    <row r="8446" spans="1:9" x14ac:dyDescent="0.25">
      <c r="A8446" s="419" t="s">
        <v>32037</v>
      </c>
      <c r="B8446" s="419" t="s">
        <v>28832</v>
      </c>
      <c r="C8446" s="419" t="s">
        <v>32038</v>
      </c>
      <c r="D8446" s="419" t="s">
        <v>32039</v>
      </c>
      <c r="E8446" s="419" t="s">
        <v>32040</v>
      </c>
      <c r="F8446" s="419" t="s">
        <v>32041</v>
      </c>
      <c r="G8446" s="419" t="s">
        <v>29528</v>
      </c>
      <c r="H8446" s="419" t="s">
        <v>28825</v>
      </c>
      <c r="I8446" s="419" t="s">
        <v>28826</v>
      </c>
    </row>
    <row r="8447" spans="1:9" x14ac:dyDescent="0.25">
      <c r="A8447" s="419" t="s">
        <v>32042</v>
      </c>
      <c r="B8447" s="419" t="s">
        <v>28832</v>
      </c>
      <c r="C8447" s="419" t="s">
        <v>14414</v>
      </c>
      <c r="D8447" s="419" t="s">
        <v>32043</v>
      </c>
      <c r="E8447" s="419" t="s">
        <v>32043</v>
      </c>
      <c r="F8447" s="419" t="s">
        <v>32044</v>
      </c>
      <c r="G8447" s="419" t="s">
        <v>30607</v>
      </c>
      <c r="H8447" s="419" t="s">
        <v>28825</v>
      </c>
      <c r="I8447" s="419" t="s">
        <v>28826</v>
      </c>
    </row>
    <row r="8448" spans="1:9" x14ac:dyDescent="0.25">
      <c r="A8448" s="419" t="s">
        <v>32045</v>
      </c>
      <c r="B8448" s="419" t="s">
        <v>28832</v>
      </c>
      <c r="C8448" s="419" t="s">
        <v>32046</v>
      </c>
      <c r="D8448" s="419" t="s">
        <v>32047</v>
      </c>
      <c r="E8448" s="419" t="s">
        <v>32048</v>
      </c>
      <c r="F8448" s="419" t="s">
        <v>32049</v>
      </c>
      <c r="G8448" s="419" t="s">
        <v>30317</v>
      </c>
      <c r="H8448" s="419" t="s">
        <v>28825</v>
      </c>
      <c r="I8448" s="419" t="s">
        <v>28826</v>
      </c>
    </row>
    <row r="8449" spans="1:9" x14ac:dyDescent="0.25">
      <c r="A8449" s="419" t="s">
        <v>32050</v>
      </c>
      <c r="B8449" s="419" t="s">
        <v>28832</v>
      </c>
      <c r="C8449" s="419" t="s">
        <v>32051</v>
      </c>
      <c r="D8449" s="419" t="s">
        <v>32052</v>
      </c>
      <c r="E8449" s="419" t="s">
        <v>32053</v>
      </c>
      <c r="F8449" s="419" t="s">
        <v>32054</v>
      </c>
      <c r="G8449" s="419" t="s">
        <v>30317</v>
      </c>
      <c r="H8449" s="419" t="s">
        <v>28922</v>
      </c>
      <c r="I8449" s="419" t="s">
        <v>28826</v>
      </c>
    </row>
    <row r="8450" spans="1:9" x14ac:dyDescent="0.25">
      <c r="A8450" s="419" t="s">
        <v>32055</v>
      </c>
      <c r="B8450" s="419" t="s">
        <v>28832</v>
      </c>
      <c r="C8450" s="419" t="s">
        <v>32056</v>
      </c>
      <c r="D8450" s="419" t="s">
        <v>32057</v>
      </c>
      <c r="E8450" s="419" t="s">
        <v>32058</v>
      </c>
      <c r="F8450" s="419" t="s">
        <v>32059</v>
      </c>
      <c r="G8450" s="419" t="s">
        <v>30317</v>
      </c>
      <c r="H8450" s="419" t="s">
        <v>28825</v>
      </c>
      <c r="I8450" s="419" t="s">
        <v>28826</v>
      </c>
    </row>
    <row r="8451" spans="1:9" x14ac:dyDescent="0.25">
      <c r="A8451" s="419" t="s">
        <v>32060</v>
      </c>
      <c r="B8451" s="419" t="s">
        <v>28832</v>
      </c>
      <c r="C8451" s="419" t="s">
        <v>32061</v>
      </c>
      <c r="D8451" s="419" t="s">
        <v>32062</v>
      </c>
      <c r="E8451" s="419" t="s">
        <v>32063</v>
      </c>
      <c r="F8451" s="419" t="s">
        <v>32064</v>
      </c>
      <c r="G8451" s="419" t="s">
        <v>30515</v>
      </c>
      <c r="H8451" s="419" t="s">
        <v>28825</v>
      </c>
      <c r="I8451" s="419" t="s">
        <v>28826</v>
      </c>
    </row>
    <row r="8452" spans="1:9" x14ac:dyDescent="0.25">
      <c r="A8452" s="419" t="s">
        <v>32065</v>
      </c>
      <c r="B8452" s="419" t="s">
        <v>28832</v>
      </c>
      <c r="C8452" s="419" t="s">
        <v>32066</v>
      </c>
      <c r="D8452" s="419" t="s">
        <v>32067</v>
      </c>
      <c r="E8452" s="419" t="s">
        <v>32068</v>
      </c>
      <c r="F8452" s="419" t="s">
        <v>32069</v>
      </c>
      <c r="G8452" s="419" t="s">
        <v>31512</v>
      </c>
      <c r="H8452" s="419" t="s">
        <v>28825</v>
      </c>
      <c r="I8452" s="419" t="s">
        <v>28826</v>
      </c>
    </row>
    <row r="8453" spans="1:9" x14ac:dyDescent="0.25">
      <c r="A8453" s="419" t="s">
        <v>32070</v>
      </c>
      <c r="B8453" s="419" t="s">
        <v>28832</v>
      </c>
      <c r="C8453" s="419" t="s">
        <v>14418</v>
      </c>
      <c r="D8453" s="419" t="s">
        <v>32071</v>
      </c>
      <c r="E8453" s="419" t="s">
        <v>32072</v>
      </c>
      <c r="F8453" s="419" t="s">
        <v>32073</v>
      </c>
      <c r="G8453" s="419" t="s">
        <v>30263</v>
      </c>
      <c r="H8453" s="419" t="s">
        <v>28825</v>
      </c>
      <c r="I8453" s="419" t="s">
        <v>28826</v>
      </c>
    </row>
    <row r="8454" spans="1:9" x14ac:dyDescent="0.25">
      <c r="A8454" s="419" t="s">
        <v>32074</v>
      </c>
      <c r="B8454" s="419" t="s">
        <v>28832</v>
      </c>
      <c r="C8454" s="419" t="s">
        <v>32075</v>
      </c>
      <c r="D8454" s="419" t="s">
        <v>32076</v>
      </c>
      <c r="E8454" s="419" t="s">
        <v>32077</v>
      </c>
      <c r="F8454" s="419" t="s">
        <v>32078</v>
      </c>
      <c r="G8454" s="419" t="s">
        <v>28824</v>
      </c>
      <c r="H8454" s="419" t="s">
        <v>29643</v>
      </c>
      <c r="I8454" s="419" t="s">
        <v>28826</v>
      </c>
    </row>
    <row r="8455" spans="1:9" x14ac:dyDescent="0.25">
      <c r="A8455" s="419" t="s">
        <v>32079</v>
      </c>
      <c r="B8455" s="419" t="s">
        <v>28832</v>
      </c>
      <c r="C8455" s="419" t="s">
        <v>32080</v>
      </c>
      <c r="D8455" s="419" t="s">
        <v>32081</v>
      </c>
      <c r="E8455" s="419" t="s">
        <v>32082</v>
      </c>
      <c r="F8455" s="419" t="s">
        <v>32083</v>
      </c>
      <c r="G8455" s="419" t="s">
        <v>28824</v>
      </c>
      <c r="H8455" s="419" t="s">
        <v>29643</v>
      </c>
      <c r="I8455" s="419" t="s">
        <v>28826</v>
      </c>
    </row>
    <row r="8456" spans="1:9" x14ac:dyDescent="0.25">
      <c r="A8456" s="419" t="s">
        <v>32084</v>
      </c>
      <c r="B8456" s="419" t="s">
        <v>28832</v>
      </c>
      <c r="C8456" s="419" t="s">
        <v>32085</v>
      </c>
      <c r="D8456" s="419" t="s">
        <v>32086</v>
      </c>
      <c r="E8456" s="419" t="s">
        <v>32087</v>
      </c>
      <c r="F8456" s="419" t="s">
        <v>32088</v>
      </c>
      <c r="G8456" s="419" t="s">
        <v>31824</v>
      </c>
      <c r="H8456" s="419" t="s">
        <v>28825</v>
      </c>
      <c r="I8456" s="419" t="s">
        <v>28826</v>
      </c>
    </row>
    <row r="8457" spans="1:9" x14ac:dyDescent="0.25">
      <c r="A8457" s="419" t="s">
        <v>32089</v>
      </c>
      <c r="B8457" s="419" t="s">
        <v>8245</v>
      </c>
      <c r="C8457" s="419" t="s">
        <v>32090</v>
      </c>
      <c r="D8457" s="419" t="s">
        <v>32091</v>
      </c>
      <c r="E8457" s="419" t="s">
        <v>32092</v>
      </c>
      <c r="F8457" s="419" t="s">
        <v>32093</v>
      </c>
      <c r="G8457" s="419" t="s">
        <v>28824</v>
      </c>
      <c r="H8457" s="419" t="s">
        <v>28825</v>
      </c>
      <c r="I8457" s="419" t="s">
        <v>28826</v>
      </c>
    </row>
    <row r="8458" spans="1:9" x14ac:dyDescent="0.25">
      <c r="A8458" s="419" t="s">
        <v>32094</v>
      </c>
      <c r="B8458" s="419" t="s">
        <v>28832</v>
      </c>
      <c r="C8458" s="419" t="s">
        <v>32095</v>
      </c>
      <c r="D8458" s="419" t="s">
        <v>32096</v>
      </c>
      <c r="E8458" s="419" t="s">
        <v>32097</v>
      </c>
      <c r="F8458" s="419" t="s">
        <v>32098</v>
      </c>
      <c r="G8458" s="419" t="s">
        <v>32099</v>
      </c>
      <c r="H8458" s="419" t="s">
        <v>28825</v>
      </c>
      <c r="I8458" s="419" t="s">
        <v>28826</v>
      </c>
    </row>
    <row r="8459" spans="1:9" x14ac:dyDescent="0.25">
      <c r="A8459" s="419" t="s">
        <v>32100</v>
      </c>
      <c r="B8459" s="419" t="s">
        <v>28832</v>
      </c>
      <c r="C8459" s="419" t="s">
        <v>14422</v>
      </c>
      <c r="D8459" s="419" t="s">
        <v>32101</v>
      </c>
      <c r="E8459" s="419" t="s">
        <v>32102</v>
      </c>
      <c r="F8459" s="419" t="s">
        <v>32103</v>
      </c>
      <c r="G8459" s="419" t="s">
        <v>32104</v>
      </c>
      <c r="H8459" s="419" t="s">
        <v>28825</v>
      </c>
      <c r="I8459" s="419" t="s">
        <v>28826</v>
      </c>
    </row>
    <row r="8460" spans="1:9" x14ac:dyDescent="0.25">
      <c r="A8460" s="419" t="s">
        <v>32105</v>
      </c>
      <c r="B8460" s="419" t="s">
        <v>28832</v>
      </c>
      <c r="C8460" s="419" t="s">
        <v>32106</v>
      </c>
      <c r="D8460" s="419" t="s">
        <v>32107</v>
      </c>
      <c r="E8460" s="419" t="s">
        <v>32108</v>
      </c>
      <c r="F8460" s="419" t="s">
        <v>32109</v>
      </c>
      <c r="G8460" s="419" t="s">
        <v>32104</v>
      </c>
      <c r="H8460" s="419" t="s">
        <v>32110</v>
      </c>
      <c r="I8460" s="419" t="s">
        <v>28826</v>
      </c>
    </row>
    <row r="8461" spans="1:9" x14ac:dyDescent="0.25">
      <c r="A8461" s="419" t="s">
        <v>32111</v>
      </c>
      <c r="B8461" s="419" t="s">
        <v>28832</v>
      </c>
      <c r="C8461" s="419" t="s">
        <v>32112</v>
      </c>
      <c r="D8461" s="419" t="s">
        <v>32113</v>
      </c>
      <c r="E8461" s="419" t="s">
        <v>32114</v>
      </c>
      <c r="F8461" s="419" t="s">
        <v>32115</v>
      </c>
      <c r="G8461" s="419" t="s">
        <v>30220</v>
      </c>
      <c r="H8461" s="419" t="s">
        <v>28825</v>
      </c>
      <c r="I8461" s="419" t="s">
        <v>28826</v>
      </c>
    </row>
    <row r="8462" spans="1:9" x14ac:dyDescent="0.25">
      <c r="A8462" s="419" t="s">
        <v>32116</v>
      </c>
      <c r="B8462" s="419" t="s">
        <v>28832</v>
      </c>
      <c r="C8462" s="419" t="s">
        <v>32117</v>
      </c>
      <c r="D8462" s="419" t="s">
        <v>32118</v>
      </c>
      <c r="E8462" s="419" t="s">
        <v>32119</v>
      </c>
      <c r="F8462" s="419" t="s">
        <v>32120</v>
      </c>
      <c r="G8462" s="419" t="s">
        <v>30220</v>
      </c>
      <c r="H8462" s="419" t="s">
        <v>28825</v>
      </c>
      <c r="I8462" s="419" t="s">
        <v>28826</v>
      </c>
    </row>
    <row r="8463" spans="1:9" x14ac:dyDescent="0.25">
      <c r="A8463" s="419" t="s">
        <v>32121</v>
      </c>
      <c r="B8463" s="419" t="s">
        <v>28832</v>
      </c>
      <c r="C8463" s="419" t="s">
        <v>32122</v>
      </c>
      <c r="D8463" s="419" t="s">
        <v>32123</v>
      </c>
      <c r="E8463" s="419" t="s">
        <v>32124</v>
      </c>
      <c r="F8463" s="419" t="s">
        <v>32125</v>
      </c>
      <c r="G8463" s="419" t="s">
        <v>32126</v>
      </c>
      <c r="H8463" s="419" t="s">
        <v>28867</v>
      </c>
      <c r="I8463" s="419" t="s">
        <v>28826</v>
      </c>
    </row>
    <row r="8464" spans="1:9" x14ac:dyDescent="0.25">
      <c r="A8464" s="419" t="s">
        <v>32127</v>
      </c>
      <c r="B8464" s="419" t="s">
        <v>28832</v>
      </c>
      <c r="C8464" s="419" t="s">
        <v>32128</v>
      </c>
      <c r="D8464" s="419" t="s">
        <v>32129</v>
      </c>
      <c r="E8464" s="419" t="s">
        <v>32130</v>
      </c>
      <c r="F8464" s="419" t="s">
        <v>32131</v>
      </c>
      <c r="G8464" s="419" t="s">
        <v>30220</v>
      </c>
      <c r="H8464" s="419" t="s">
        <v>28825</v>
      </c>
      <c r="I8464" s="419" t="s">
        <v>28826</v>
      </c>
    </row>
    <row r="8465" spans="1:9" x14ac:dyDescent="0.25">
      <c r="A8465" s="419" t="s">
        <v>32132</v>
      </c>
      <c r="B8465" s="419" t="s">
        <v>28832</v>
      </c>
      <c r="C8465" s="419" t="s">
        <v>32133</v>
      </c>
      <c r="D8465" s="419" t="s">
        <v>32134</v>
      </c>
      <c r="E8465" s="419" t="s">
        <v>32135</v>
      </c>
      <c r="F8465" s="419" t="s">
        <v>32136</v>
      </c>
      <c r="G8465" s="419" t="s">
        <v>30220</v>
      </c>
      <c r="H8465" s="419" t="s">
        <v>28825</v>
      </c>
      <c r="I8465" s="419" t="s">
        <v>28826</v>
      </c>
    </row>
    <row r="8466" spans="1:9" x14ac:dyDescent="0.25">
      <c r="A8466" s="419" t="s">
        <v>32137</v>
      </c>
      <c r="B8466" s="419" t="s">
        <v>28832</v>
      </c>
      <c r="C8466" s="419" t="s">
        <v>32138</v>
      </c>
      <c r="D8466" s="419" t="s">
        <v>32139</v>
      </c>
      <c r="E8466" s="419" t="s">
        <v>32140</v>
      </c>
      <c r="F8466" s="419" t="s">
        <v>32141</v>
      </c>
      <c r="G8466" s="419" t="s">
        <v>30220</v>
      </c>
      <c r="H8466" s="419" t="s">
        <v>28825</v>
      </c>
      <c r="I8466" s="419" t="s">
        <v>28826</v>
      </c>
    </row>
    <row r="8467" spans="1:9" x14ac:dyDescent="0.25">
      <c r="A8467" s="419" t="s">
        <v>32142</v>
      </c>
      <c r="B8467" s="419" t="s">
        <v>28832</v>
      </c>
      <c r="C8467" s="419" t="s">
        <v>14426</v>
      </c>
      <c r="D8467" s="419" t="s">
        <v>32091</v>
      </c>
      <c r="E8467" s="419" t="s">
        <v>32092</v>
      </c>
      <c r="F8467" s="419" t="s">
        <v>32143</v>
      </c>
      <c r="G8467" s="419" t="s">
        <v>28824</v>
      </c>
      <c r="H8467" s="419" t="s">
        <v>28825</v>
      </c>
      <c r="I8467" s="419" t="s">
        <v>28826</v>
      </c>
    </row>
    <row r="8468" spans="1:9" x14ac:dyDescent="0.25">
      <c r="A8468" s="419" t="s">
        <v>32144</v>
      </c>
      <c r="B8468" s="419" t="s">
        <v>28832</v>
      </c>
      <c r="C8468" s="419" t="s">
        <v>14438</v>
      </c>
      <c r="D8468" s="419" t="s">
        <v>32145</v>
      </c>
      <c r="E8468" s="419" t="s">
        <v>32146</v>
      </c>
      <c r="F8468" s="419" t="s">
        <v>32147</v>
      </c>
      <c r="G8468" s="419" t="s">
        <v>32148</v>
      </c>
      <c r="H8468" s="419" t="s">
        <v>28825</v>
      </c>
      <c r="I8468" s="419" t="s">
        <v>28826</v>
      </c>
    </row>
    <row r="8469" spans="1:9" x14ac:dyDescent="0.25">
      <c r="A8469" s="419" t="s">
        <v>32149</v>
      </c>
      <c r="B8469" s="419" t="s">
        <v>28832</v>
      </c>
      <c r="C8469" s="419" t="s">
        <v>32150</v>
      </c>
      <c r="D8469" s="419" t="s">
        <v>32151</v>
      </c>
      <c r="E8469" s="419" t="s">
        <v>32152</v>
      </c>
      <c r="F8469" s="419" t="s">
        <v>32153</v>
      </c>
      <c r="G8469" s="419" t="s">
        <v>28947</v>
      </c>
      <c r="H8469" s="419" t="s">
        <v>28825</v>
      </c>
      <c r="I8469" s="419" t="s">
        <v>28826</v>
      </c>
    </row>
    <row r="8470" spans="1:9" x14ac:dyDescent="0.25">
      <c r="A8470" s="419" t="s">
        <v>32154</v>
      </c>
      <c r="B8470" s="419" t="s">
        <v>28832</v>
      </c>
      <c r="C8470" s="419" t="s">
        <v>32155</v>
      </c>
      <c r="D8470" s="419" t="s">
        <v>32156</v>
      </c>
      <c r="E8470" s="419" t="s">
        <v>32157</v>
      </c>
      <c r="F8470" s="419" t="s">
        <v>32158</v>
      </c>
      <c r="G8470" s="419" t="s">
        <v>28947</v>
      </c>
      <c r="H8470" s="419" t="s">
        <v>28825</v>
      </c>
      <c r="I8470" s="419" t="s">
        <v>28826</v>
      </c>
    </row>
    <row r="8471" spans="1:9" x14ac:dyDescent="0.25">
      <c r="A8471" s="419" t="s">
        <v>32159</v>
      </c>
      <c r="B8471" s="419" t="s">
        <v>28832</v>
      </c>
      <c r="C8471" s="419" t="s">
        <v>32160</v>
      </c>
      <c r="D8471" s="419" t="s">
        <v>32161</v>
      </c>
      <c r="E8471" s="419" t="s">
        <v>32162</v>
      </c>
      <c r="F8471" s="419" t="s">
        <v>32163</v>
      </c>
      <c r="G8471" s="419" t="s">
        <v>32164</v>
      </c>
      <c r="H8471" s="419" t="s">
        <v>28922</v>
      </c>
      <c r="I8471" s="419" t="s">
        <v>28826</v>
      </c>
    </row>
    <row r="8472" spans="1:9" x14ac:dyDescent="0.25">
      <c r="A8472" s="419" t="s">
        <v>32165</v>
      </c>
      <c r="B8472" s="419" t="s">
        <v>28832</v>
      </c>
      <c r="C8472" s="419" t="s">
        <v>32166</v>
      </c>
      <c r="D8472" s="419" t="s">
        <v>32167</v>
      </c>
      <c r="E8472" s="419" t="s">
        <v>32168</v>
      </c>
      <c r="F8472" s="419" t="s">
        <v>32169</v>
      </c>
      <c r="G8472" s="419" t="s">
        <v>32170</v>
      </c>
      <c r="H8472" s="419" t="s">
        <v>28825</v>
      </c>
      <c r="I8472" s="419" t="s">
        <v>28826</v>
      </c>
    </row>
    <row r="8473" spans="1:9" x14ac:dyDescent="0.25">
      <c r="A8473" s="419" t="s">
        <v>32171</v>
      </c>
      <c r="B8473" s="419" t="s">
        <v>28832</v>
      </c>
      <c r="C8473" s="419" t="s">
        <v>32172</v>
      </c>
      <c r="D8473" s="419" t="s">
        <v>32173</v>
      </c>
      <c r="E8473" s="419" t="s">
        <v>32174</v>
      </c>
      <c r="F8473" s="419" t="s">
        <v>32175</v>
      </c>
      <c r="G8473" s="419" t="s">
        <v>32148</v>
      </c>
      <c r="H8473" s="419" t="s">
        <v>28825</v>
      </c>
      <c r="I8473" s="419" t="s">
        <v>28826</v>
      </c>
    </row>
    <row r="8474" spans="1:9" x14ac:dyDescent="0.25">
      <c r="A8474" s="419" t="s">
        <v>32176</v>
      </c>
      <c r="B8474" s="419" t="s">
        <v>28832</v>
      </c>
      <c r="C8474" s="419" t="s">
        <v>32177</v>
      </c>
      <c r="D8474" s="419" t="s">
        <v>32178</v>
      </c>
      <c r="E8474" s="419" t="s">
        <v>32179</v>
      </c>
      <c r="F8474" s="419" t="s">
        <v>32180</v>
      </c>
      <c r="G8474" s="419" t="s">
        <v>29020</v>
      </c>
      <c r="H8474" s="419" t="s">
        <v>31921</v>
      </c>
      <c r="I8474" s="419" t="s">
        <v>28826</v>
      </c>
    </row>
    <row r="8475" spans="1:9" x14ac:dyDescent="0.25">
      <c r="A8475" s="419" t="s">
        <v>32181</v>
      </c>
      <c r="B8475" s="419" t="s">
        <v>28832</v>
      </c>
      <c r="C8475" s="419" t="s">
        <v>32182</v>
      </c>
      <c r="D8475" s="419" t="s">
        <v>32183</v>
      </c>
      <c r="E8475" s="419" t="s">
        <v>32184</v>
      </c>
      <c r="F8475" s="419" t="s">
        <v>32185</v>
      </c>
      <c r="G8475" s="419" t="s">
        <v>29020</v>
      </c>
      <c r="H8475" s="419" t="s">
        <v>31921</v>
      </c>
      <c r="I8475" s="419" t="s">
        <v>28826</v>
      </c>
    </row>
    <row r="8476" spans="1:9" x14ac:dyDescent="0.25">
      <c r="A8476" s="419" t="s">
        <v>32186</v>
      </c>
      <c r="B8476" s="419" t="s">
        <v>28832</v>
      </c>
      <c r="C8476" s="419" t="s">
        <v>32187</v>
      </c>
      <c r="D8476" s="419" t="s">
        <v>32188</v>
      </c>
      <c r="E8476" s="419" t="s">
        <v>32189</v>
      </c>
      <c r="F8476" s="419" t="s">
        <v>32190</v>
      </c>
      <c r="G8476" s="419" t="s">
        <v>28947</v>
      </c>
      <c r="H8476" s="419" t="s">
        <v>28825</v>
      </c>
      <c r="I8476" s="419" t="s">
        <v>28826</v>
      </c>
    </row>
    <row r="8477" spans="1:9" x14ac:dyDescent="0.25">
      <c r="A8477" s="419" t="s">
        <v>32191</v>
      </c>
      <c r="B8477" s="419" t="s">
        <v>28832</v>
      </c>
      <c r="C8477" s="419" t="s">
        <v>32192</v>
      </c>
      <c r="D8477" s="419" t="s">
        <v>32193</v>
      </c>
      <c r="E8477" s="419" t="s">
        <v>32194</v>
      </c>
      <c r="F8477" s="419" t="s">
        <v>32195</v>
      </c>
      <c r="G8477" s="419" t="s">
        <v>28947</v>
      </c>
      <c r="H8477" s="419" t="s">
        <v>28825</v>
      </c>
      <c r="I8477" s="419" t="s">
        <v>28826</v>
      </c>
    </row>
    <row r="8478" spans="1:9" x14ac:dyDescent="0.25">
      <c r="A8478" s="419" t="s">
        <v>32196</v>
      </c>
      <c r="B8478" s="419" t="s">
        <v>28832</v>
      </c>
      <c r="C8478" s="419" t="s">
        <v>32197</v>
      </c>
      <c r="D8478" s="419" t="s">
        <v>32198</v>
      </c>
      <c r="E8478" s="419" t="s">
        <v>5485</v>
      </c>
      <c r="F8478" s="419" t="s">
        <v>32199</v>
      </c>
      <c r="G8478" s="419" t="s">
        <v>28947</v>
      </c>
      <c r="H8478" s="419" t="s">
        <v>28825</v>
      </c>
      <c r="I8478" s="419" t="s">
        <v>28826</v>
      </c>
    </row>
    <row r="8479" spans="1:9" x14ac:dyDescent="0.25">
      <c r="A8479" s="419" t="s">
        <v>32200</v>
      </c>
      <c r="B8479" s="419" t="s">
        <v>28832</v>
      </c>
      <c r="C8479" s="419" t="s">
        <v>32201</v>
      </c>
      <c r="D8479" s="419" t="s">
        <v>32202</v>
      </c>
      <c r="E8479" s="419" t="s">
        <v>32203</v>
      </c>
      <c r="F8479" s="419" t="s">
        <v>32204</v>
      </c>
      <c r="G8479" s="419" t="s">
        <v>28947</v>
      </c>
      <c r="H8479" s="419" t="s">
        <v>28825</v>
      </c>
      <c r="I8479" s="419" t="s">
        <v>28826</v>
      </c>
    </row>
    <row r="8480" spans="1:9" x14ac:dyDescent="0.25">
      <c r="A8480" s="419" t="s">
        <v>32205</v>
      </c>
      <c r="B8480" s="419" t="s">
        <v>28832</v>
      </c>
      <c r="C8480" s="419" t="s">
        <v>32206</v>
      </c>
      <c r="D8480" s="419" t="s">
        <v>32207</v>
      </c>
      <c r="E8480" s="419" t="s">
        <v>32208</v>
      </c>
      <c r="F8480" s="419" t="s">
        <v>32209</v>
      </c>
      <c r="G8480" s="419" t="s">
        <v>32148</v>
      </c>
      <c r="H8480" s="419" t="s">
        <v>28825</v>
      </c>
      <c r="I8480" s="419" t="s">
        <v>28826</v>
      </c>
    </row>
    <row r="8481" spans="1:9" x14ac:dyDescent="0.25">
      <c r="A8481" s="419" t="s">
        <v>32210</v>
      </c>
      <c r="B8481" s="419" t="s">
        <v>28832</v>
      </c>
      <c r="C8481" s="419" t="s">
        <v>14441</v>
      </c>
      <c r="D8481" s="419" t="s">
        <v>32211</v>
      </c>
      <c r="E8481" s="419" t="s">
        <v>32212</v>
      </c>
      <c r="F8481" s="419" t="s">
        <v>32213</v>
      </c>
      <c r="G8481" s="419" t="s">
        <v>32148</v>
      </c>
      <c r="H8481" s="419" t="s">
        <v>28825</v>
      </c>
      <c r="I8481" s="419" t="s">
        <v>28826</v>
      </c>
    </row>
    <row r="8482" spans="1:9" x14ac:dyDescent="0.25">
      <c r="A8482" s="419" t="s">
        <v>32214</v>
      </c>
      <c r="B8482" s="419" t="s">
        <v>28832</v>
      </c>
      <c r="C8482" s="419" t="s">
        <v>32215</v>
      </c>
      <c r="D8482" s="419" t="s">
        <v>32216</v>
      </c>
      <c r="E8482" s="419" t="s">
        <v>32217</v>
      </c>
      <c r="F8482" s="419" t="s">
        <v>32218</v>
      </c>
      <c r="G8482" s="419" t="s">
        <v>32219</v>
      </c>
      <c r="H8482" s="419" t="s">
        <v>28825</v>
      </c>
      <c r="I8482" s="419" t="s">
        <v>28826</v>
      </c>
    </row>
    <row r="8483" spans="1:9" x14ac:dyDescent="0.25">
      <c r="A8483" s="419" t="s">
        <v>32220</v>
      </c>
      <c r="B8483" s="419" t="s">
        <v>28832</v>
      </c>
      <c r="C8483" s="419" t="s">
        <v>32221</v>
      </c>
      <c r="D8483" s="419" t="s">
        <v>32222</v>
      </c>
      <c r="E8483" s="419" t="s">
        <v>32223</v>
      </c>
      <c r="F8483" s="419" t="s">
        <v>32224</v>
      </c>
      <c r="G8483" s="419" t="s">
        <v>32148</v>
      </c>
      <c r="H8483" s="419" t="s">
        <v>28825</v>
      </c>
      <c r="I8483" s="419" t="s">
        <v>28826</v>
      </c>
    </row>
    <row r="8484" spans="1:9" x14ac:dyDescent="0.25">
      <c r="A8484" s="419" t="s">
        <v>32225</v>
      </c>
      <c r="B8484" s="419" t="s">
        <v>28832</v>
      </c>
      <c r="C8484" s="419" t="s">
        <v>32226</v>
      </c>
      <c r="D8484" s="419" t="s">
        <v>32227</v>
      </c>
      <c r="E8484" s="419" t="s">
        <v>32228</v>
      </c>
      <c r="F8484" s="419" t="s">
        <v>32229</v>
      </c>
      <c r="G8484" s="419" t="s">
        <v>32148</v>
      </c>
      <c r="H8484" s="419" t="s">
        <v>28825</v>
      </c>
      <c r="I8484" s="419" t="s">
        <v>28826</v>
      </c>
    </row>
    <row r="8485" spans="1:9" x14ac:dyDescent="0.25">
      <c r="A8485" s="419" t="s">
        <v>32230</v>
      </c>
      <c r="B8485" s="419" t="s">
        <v>28832</v>
      </c>
      <c r="C8485" s="419" t="s">
        <v>32231</v>
      </c>
      <c r="D8485" s="419" t="s">
        <v>32232</v>
      </c>
      <c r="E8485" s="419" t="s">
        <v>23080</v>
      </c>
      <c r="F8485" s="419" t="s">
        <v>32233</v>
      </c>
      <c r="G8485" s="419" t="s">
        <v>32148</v>
      </c>
      <c r="H8485" s="419" t="s">
        <v>28825</v>
      </c>
      <c r="I8485" s="419" t="s">
        <v>28826</v>
      </c>
    </row>
    <row r="8486" spans="1:9" x14ac:dyDescent="0.25">
      <c r="A8486" s="419" t="s">
        <v>32234</v>
      </c>
      <c r="B8486" s="419" t="s">
        <v>28832</v>
      </c>
      <c r="C8486" s="419" t="s">
        <v>32235</v>
      </c>
      <c r="D8486" s="419" t="s">
        <v>32236</v>
      </c>
      <c r="E8486" s="419" t="s">
        <v>32237</v>
      </c>
      <c r="F8486" s="419" t="s">
        <v>32238</v>
      </c>
      <c r="G8486" s="419" t="s">
        <v>28824</v>
      </c>
      <c r="H8486" s="419" t="s">
        <v>28825</v>
      </c>
      <c r="I8486" s="419" t="s">
        <v>28826</v>
      </c>
    </row>
    <row r="8487" spans="1:9" x14ac:dyDescent="0.25">
      <c r="A8487" s="419" t="s">
        <v>32239</v>
      </c>
      <c r="B8487" s="419" t="s">
        <v>28832</v>
      </c>
      <c r="C8487" s="419" t="s">
        <v>32240</v>
      </c>
      <c r="D8487" s="419" t="s">
        <v>32241</v>
      </c>
      <c r="E8487" s="419" t="s">
        <v>32242</v>
      </c>
      <c r="F8487" s="419" t="s">
        <v>32243</v>
      </c>
      <c r="G8487" s="419" t="s">
        <v>32244</v>
      </c>
      <c r="H8487" s="419" t="s">
        <v>28825</v>
      </c>
      <c r="I8487" s="419" t="s">
        <v>28826</v>
      </c>
    </row>
    <row r="8488" spans="1:9" x14ac:dyDescent="0.25">
      <c r="A8488" s="419" t="s">
        <v>32245</v>
      </c>
      <c r="B8488" s="419" t="s">
        <v>28832</v>
      </c>
      <c r="C8488" s="419" t="s">
        <v>32246</v>
      </c>
      <c r="D8488" s="419" t="s">
        <v>32247</v>
      </c>
      <c r="E8488" s="419" t="s">
        <v>32248</v>
      </c>
      <c r="F8488" s="419" t="s">
        <v>32249</v>
      </c>
      <c r="G8488" s="419" t="s">
        <v>28959</v>
      </c>
      <c r="H8488" s="419" t="s">
        <v>28825</v>
      </c>
      <c r="I8488" s="419" t="s">
        <v>28826</v>
      </c>
    </row>
    <row r="8489" spans="1:9" x14ac:dyDescent="0.25">
      <c r="A8489" s="419" t="s">
        <v>32250</v>
      </c>
      <c r="B8489" s="419" t="s">
        <v>28832</v>
      </c>
      <c r="C8489" s="419" t="s">
        <v>32251</v>
      </c>
      <c r="D8489" s="419" t="s">
        <v>32252</v>
      </c>
      <c r="E8489" s="419" t="s">
        <v>32253</v>
      </c>
      <c r="F8489" s="419" t="s">
        <v>32254</v>
      </c>
      <c r="G8489" s="419" t="s">
        <v>28959</v>
      </c>
      <c r="H8489" s="419" t="s">
        <v>28825</v>
      </c>
      <c r="I8489" s="419" t="s">
        <v>28826</v>
      </c>
    </row>
    <row r="8490" spans="1:9" x14ac:dyDescent="0.25">
      <c r="A8490" s="419" t="s">
        <v>32255</v>
      </c>
      <c r="B8490" s="419" t="s">
        <v>28832</v>
      </c>
      <c r="C8490" s="419" t="s">
        <v>32256</v>
      </c>
      <c r="D8490" s="419" t="s">
        <v>32257</v>
      </c>
      <c r="E8490" s="419" t="s">
        <v>32258</v>
      </c>
      <c r="F8490" s="419" t="s">
        <v>32259</v>
      </c>
      <c r="G8490" s="419" t="s">
        <v>28959</v>
      </c>
      <c r="H8490" s="419" t="s">
        <v>28825</v>
      </c>
      <c r="I8490" s="419" t="s">
        <v>28826</v>
      </c>
    </row>
    <row r="8491" spans="1:9" x14ac:dyDescent="0.25">
      <c r="A8491" s="419" t="s">
        <v>32260</v>
      </c>
      <c r="B8491" s="419" t="s">
        <v>8245</v>
      </c>
      <c r="C8491" s="419" t="s">
        <v>14448</v>
      </c>
      <c r="D8491" s="419" t="s">
        <v>31521</v>
      </c>
      <c r="E8491" s="419" t="s">
        <v>23336</v>
      </c>
      <c r="F8491" s="419" t="s">
        <v>32261</v>
      </c>
      <c r="G8491" s="419" t="s">
        <v>28824</v>
      </c>
      <c r="H8491" s="419" t="s">
        <v>28825</v>
      </c>
      <c r="I8491" s="419" t="s">
        <v>28826</v>
      </c>
    </row>
    <row r="8492" spans="1:9" x14ac:dyDescent="0.25">
      <c r="A8492" s="419" t="s">
        <v>32262</v>
      </c>
      <c r="B8492" s="419" t="s">
        <v>28832</v>
      </c>
      <c r="C8492" s="419" t="s">
        <v>32263</v>
      </c>
      <c r="D8492" s="419" t="s">
        <v>32264</v>
      </c>
      <c r="E8492" s="419" t="s">
        <v>32265</v>
      </c>
      <c r="F8492" s="419" t="s">
        <v>32266</v>
      </c>
      <c r="G8492" s="419" t="s">
        <v>29819</v>
      </c>
      <c r="H8492" s="419" t="s">
        <v>28825</v>
      </c>
      <c r="I8492" s="419" t="s">
        <v>28826</v>
      </c>
    </row>
    <row r="8493" spans="1:9" x14ac:dyDescent="0.25">
      <c r="A8493" s="419" t="s">
        <v>32267</v>
      </c>
      <c r="B8493" s="419" t="s">
        <v>28832</v>
      </c>
      <c r="C8493" s="419" t="s">
        <v>14459</v>
      </c>
      <c r="D8493" s="419" t="s">
        <v>32268</v>
      </c>
      <c r="E8493" s="419" t="s">
        <v>32269</v>
      </c>
      <c r="F8493" s="419" t="s">
        <v>32270</v>
      </c>
      <c r="G8493" s="419" t="s">
        <v>28824</v>
      </c>
      <c r="H8493" s="419" t="s">
        <v>28825</v>
      </c>
      <c r="I8493" s="419" t="s">
        <v>28826</v>
      </c>
    </row>
    <row r="8494" spans="1:9" x14ac:dyDescent="0.25">
      <c r="A8494" s="419" t="s">
        <v>32271</v>
      </c>
      <c r="B8494" s="419" t="s">
        <v>28832</v>
      </c>
      <c r="C8494" s="419" t="s">
        <v>32272</v>
      </c>
      <c r="D8494" s="419" t="s">
        <v>32273</v>
      </c>
      <c r="E8494" s="419" t="s">
        <v>32274</v>
      </c>
      <c r="F8494" s="419" t="s">
        <v>32275</v>
      </c>
      <c r="G8494" s="419" t="s">
        <v>29020</v>
      </c>
      <c r="H8494" s="419" t="s">
        <v>31921</v>
      </c>
      <c r="I8494" s="419" t="s">
        <v>28826</v>
      </c>
    </row>
    <row r="8495" spans="1:9" x14ac:dyDescent="0.25">
      <c r="A8495" s="419" t="s">
        <v>32276</v>
      </c>
      <c r="B8495" s="419" t="s">
        <v>28832</v>
      </c>
      <c r="C8495" s="419" t="s">
        <v>32277</v>
      </c>
      <c r="D8495" s="419" t="s">
        <v>32278</v>
      </c>
      <c r="E8495" s="419" t="s">
        <v>32279</v>
      </c>
      <c r="F8495" s="419" t="s">
        <v>32280</v>
      </c>
      <c r="G8495" s="419" t="s">
        <v>32281</v>
      </c>
      <c r="H8495" s="419" t="s">
        <v>28825</v>
      </c>
      <c r="I8495" s="419" t="s">
        <v>28826</v>
      </c>
    </row>
    <row r="8496" spans="1:9" x14ac:dyDescent="0.25">
      <c r="A8496" s="419" t="s">
        <v>32282</v>
      </c>
      <c r="B8496" s="419" t="s">
        <v>28832</v>
      </c>
      <c r="C8496" s="419" t="s">
        <v>32283</v>
      </c>
      <c r="D8496" s="419" t="s">
        <v>32284</v>
      </c>
      <c r="E8496" s="419" t="s">
        <v>32285</v>
      </c>
      <c r="F8496" s="419" t="s">
        <v>32286</v>
      </c>
      <c r="G8496" s="419" t="s">
        <v>28824</v>
      </c>
      <c r="H8496" s="419" t="s">
        <v>28825</v>
      </c>
      <c r="I8496" s="419" t="s">
        <v>28826</v>
      </c>
    </row>
    <row r="8497" spans="1:9" x14ac:dyDescent="0.25">
      <c r="A8497" s="419" t="s">
        <v>32287</v>
      </c>
      <c r="B8497" s="419" t="s">
        <v>28832</v>
      </c>
      <c r="C8497" s="419" t="s">
        <v>14465</v>
      </c>
      <c r="D8497" s="419" t="s">
        <v>32288</v>
      </c>
      <c r="E8497" s="419" t="s">
        <v>6821</v>
      </c>
      <c r="F8497" s="419" t="s">
        <v>32289</v>
      </c>
      <c r="G8497" s="419" t="s">
        <v>29789</v>
      </c>
      <c r="H8497" s="419" t="s">
        <v>28825</v>
      </c>
      <c r="I8497" s="419" t="s">
        <v>28826</v>
      </c>
    </row>
    <row r="8498" spans="1:9" x14ac:dyDescent="0.25">
      <c r="A8498" s="419" t="s">
        <v>32290</v>
      </c>
      <c r="B8498" s="419" t="s">
        <v>28832</v>
      </c>
      <c r="C8498" s="419" t="s">
        <v>32291</v>
      </c>
      <c r="D8498" s="419" t="s">
        <v>32292</v>
      </c>
      <c r="E8498" s="419" t="s">
        <v>32293</v>
      </c>
      <c r="F8498" s="419" t="s">
        <v>32294</v>
      </c>
      <c r="G8498" s="419" t="s">
        <v>30225</v>
      </c>
      <c r="H8498" s="419" t="s">
        <v>28825</v>
      </c>
      <c r="I8498" s="419" t="s">
        <v>28826</v>
      </c>
    </row>
    <row r="8499" spans="1:9" x14ac:dyDescent="0.25">
      <c r="A8499" s="419" t="s">
        <v>32295</v>
      </c>
      <c r="B8499" s="419" t="s">
        <v>28832</v>
      </c>
      <c r="C8499" s="419" t="s">
        <v>32296</v>
      </c>
      <c r="D8499" s="419" t="s">
        <v>32297</v>
      </c>
      <c r="E8499" s="419" t="s">
        <v>32298</v>
      </c>
      <c r="F8499" s="419" t="s">
        <v>32299</v>
      </c>
      <c r="G8499" s="419" t="s">
        <v>28824</v>
      </c>
      <c r="H8499" s="419" t="s">
        <v>28825</v>
      </c>
      <c r="I8499" s="419" t="s">
        <v>28826</v>
      </c>
    </row>
    <row r="8500" spans="1:9" x14ac:dyDescent="0.25">
      <c r="A8500" s="419" t="s">
        <v>32300</v>
      </c>
      <c r="B8500" s="419" t="s">
        <v>28832</v>
      </c>
      <c r="C8500" s="419" t="s">
        <v>32301</v>
      </c>
      <c r="D8500" s="419" t="s">
        <v>32145</v>
      </c>
      <c r="E8500" s="419" t="s">
        <v>32302</v>
      </c>
      <c r="F8500" s="419" t="s">
        <v>32303</v>
      </c>
      <c r="G8500" s="419" t="s">
        <v>32304</v>
      </c>
      <c r="H8500" s="419" t="s">
        <v>28825</v>
      </c>
      <c r="I8500" s="419" t="s">
        <v>28826</v>
      </c>
    </row>
    <row r="8501" spans="1:9" x14ac:dyDescent="0.25">
      <c r="A8501" s="419" t="s">
        <v>32305</v>
      </c>
      <c r="B8501" s="419" t="s">
        <v>28832</v>
      </c>
      <c r="C8501" s="419" t="s">
        <v>32306</v>
      </c>
      <c r="D8501" s="419" t="s">
        <v>32101</v>
      </c>
      <c r="E8501" s="419" t="s">
        <v>25675</v>
      </c>
      <c r="F8501" s="419" t="s">
        <v>32307</v>
      </c>
      <c r="G8501" s="419" t="s">
        <v>30990</v>
      </c>
      <c r="H8501" s="419" t="s">
        <v>28825</v>
      </c>
      <c r="I8501" s="419" t="s">
        <v>28826</v>
      </c>
    </row>
    <row r="8502" spans="1:9" x14ac:dyDescent="0.25">
      <c r="A8502" s="419" t="s">
        <v>32308</v>
      </c>
      <c r="B8502" s="419" t="s">
        <v>28832</v>
      </c>
      <c r="C8502" s="419" t="s">
        <v>32309</v>
      </c>
      <c r="D8502" s="419" t="s">
        <v>32310</v>
      </c>
      <c r="E8502" s="419" t="s">
        <v>32311</v>
      </c>
      <c r="F8502" s="419" t="s">
        <v>32312</v>
      </c>
      <c r="G8502" s="419" t="s">
        <v>29020</v>
      </c>
      <c r="H8502" s="419" t="s">
        <v>28915</v>
      </c>
      <c r="I8502" s="419" t="s">
        <v>28826</v>
      </c>
    </row>
    <row r="8503" spans="1:9" x14ac:dyDescent="0.25">
      <c r="A8503" s="419" t="s">
        <v>32313</v>
      </c>
      <c r="B8503" s="419" t="s">
        <v>28832</v>
      </c>
      <c r="C8503" s="419" t="s">
        <v>14469</v>
      </c>
      <c r="D8503" s="419" t="s">
        <v>32101</v>
      </c>
      <c r="E8503" s="419" t="s">
        <v>32314</v>
      </c>
      <c r="F8503" s="419" t="s">
        <v>32315</v>
      </c>
      <c r="G8503" s="419" t="s">
        <v>32104</v>
      </c>
      <c r="H8503" s="419" t="s">
        <v>28825</v>
      </c>
      <c r="I8503" s="419" t="s">
        <v>28826</v>
      </c>
    </row>
    <row r="8504" spans="1:9" x14ac:dyDescent="0.25">
      <c r="A8504" s="419" t="s">
        <v>32316</v>
      </c>
      <c r="B8504" s="419" t="s">
        <v>28832</v>
      </c>
      <c r="C8504" s="419" t="s">
        <v>14472</v>
      </c>
      <c r="D8504" s="419" t="s">
        <v>32101</v>
      </c>
      <c r="E8504" s="419" t="s">
        <v>14473</v>
      </c>
      <c r="F8504" s="419" t="s">
        <v>32317</v>
      </c>
      <c r="G8504" s="419" t="s">
        <v>32104</v>
      </c>
      <c r="H8504" s="419" t="s">
        <v>28825</v>
      </c>
      <c r="I8504" s="419" t="s">
        <v>28826</v>
      </c>
    </row>
    <row r="8505" spans="1:9" x14ac:dyDescent="0.25">
      <c r="A8505" s="419" t="s">
        <v>32318</v>
      </c>
      <c r="B8505" s="419" t="s">
        <v>28832</v>
      </c>
      <c r="C8505" s="419" t="s">
        <v>32319</v>
      </c>
      <c r="D8505" s="419" t="s">
        <v>32320</v>
      </c>
      <c r="E8505" s="419" t="s">
        <v>32321</v>
      </c>
      <c r="F8505" s="419" t="s">
        <v>32322</v>
      </c>
      <c r="G8505" s="419" t="s">
        <v>32104</v>
      </c>
      <c r="H8505" s="419" t="s">
        <v>28825</v>
      </c>
      <c r="I8505" s="419" t="s">
        <v>28826</v>
      </c>
    </row>
    <row r="8506" spans="1:9" x14ac:dyDescent="0.25">
      <c r="A8506" s="419" t="s">
        <v>32323</v>
      </c>
      <c r="B8506" s="419" t="s">
        <v>28832</v>
      </c>
      <c r="C8506" s="419" t="s">
        <v>32324</v>
      </c>
      <c r="D8506" s="419" t="s">
        <v>32134</v>
      </c>
      <c r="E8506" s="419" t="s">
        <v>32325</v>
      </c>
      <c r="F8506" s="419" t="s">
        <v>32326</v>
      </c>
      <c r="G8506" s="419" t="s">
        <v>32104</v>
      </c>
      <c r="H8506" s="419" t="s">
        <v>28825</v>
      </c>
      <c r="I8506" s="419" t="s">
        <v>28826</v>
      </c>
    </row>
    <row r="8507" spans="1:9" x14ac:dyDescent="0.25">
      <c r="A8507" s="419" t="s">
        <v>32327</v>
      </c>
      <c r="B8507" s="419" t="s">
        <v>28832</v>
      </c>
      <c r="C8507" s="419" t="s">
        <v>32328</v>
      </c>
      <c r="D8507" s="419" t="s">
        <v>32329</v>
      </c>
      <c r="E8507" s="419" t="s">
        <v>32330</v>
      </c>
      <c r="F8507" s="419" t="s">
        <v>32331</v>
      </c>
      <c r="G8507" s="419" t="s">
        <v>28824</v>
      </c>
      <c r="H8507" s="419" t="s">
        <v>28969</v>
      </c>
      <c r="I8507" s="419" t="s">
        <v>28826</v>
      </c>
    </row>
    <row r="8508" spans="1:9" x14ac:dyDescent="0.25">
      <c r="A8508" s="419" t="s">
        <v>32332</v>
      </c>
      <c r="B8508" s="419" t="s">
        <v>28832</v>
      </c>
      <c r="C8508" s="419" t="s">
        <v>32333</v>
      </c>
      <c r="D8508" s="419" t="s">
        <v>32334</v>
      </c>
      <c r="E8508" s="419" t="s">
        <v>32335</v>
      </c>
      <c r="F8508" s="419" t="s">
        <v>32336</v>
      </c>
      <c r="G8508" s="419" t="s">
        <v>28824</v>
      </c>
      <c r="H8508" s="419" t="s">
        <v>30173</v>
      </c>
      <c r="I8508" s="419" t="s">
        <v>28826</v>
      </c>
    </row>
    <row r="8509" spans="1:9" x14ac:dyDescent="0.25">
      <c r="A8509" s="419" t="s">
        <v>32337</v>
      </c>
      <c r="B8509" s="419" t="s">
        <v>28832</v>
      </c>
      <c r="C8509" s="419" t="s">
        <v>18064</v>
      </c>
      <c r="D8509" s="419" t="s">
        <v>32338</v>
      </c>
      <c r="E8509" s="419" t="s">
        <v>32339</v>
      </c>
      <c r="F8509" s="419" t="s">
        <v>32340</v>
      </c>
      <c r="G8509" s="419" t="s">
        <v>28824</v>
      </c>
      <c r="H8509" s="419" t="s">
        <v>29643</v>
      </c>
      <c r="I8509" s="419" t="s">
        <v>28826</v>
      </c>
    </row>
    <row r="8510" spans="1:9" x14ac:dyDescent="0.25">
      <c r="A8510" s="419" t="s">
        <v>32341</v>
      </c>
      <c r="B8510" s="419" t="s">
        <v>28832</v>
      </c>
      <c r="C8510" s="419" t="s">
        <v>32342</v>
      </c>
      <c r="D8510" s="419" t="s">
        <v>32343</v>
      </c>
      <c r="E8510" s="419" t="s">
        <v>32343</v>
      </c>
      <c r="F8510" s="419" t="s">
        <v>32344</v>
      </c>
      <c r="G8510" s="419" t="s">
        <v>29520</v>
      </c>
      <c r="H8510" s="419" t="s">
        <v>28825</v>
      </c>
      <c r="I8510" s="419" t="s">
        <v>28826</v>
      </c>
    </row>
    <row r="8511" spans="1:9" x14ac:dyDescent="0.25">
      <c r="A8511" s="419" t="s">
        <v>32345</v>
      </c>
      <c r="B8511" s="419" t="s">
        <v>28832</v>
      </c>
      <c r="C8511" s="419" t="s">
        <v>32346</v>
      </c>
      <c r="D8511" s="419" t="s">
        <v>32347</v>
      </c>
      <c r="E8511" s="419" t="s">
        <v>32347</v>
      </c>
      <c r="F8511" s="419" t="s">
        <v>32348</v>
      </c>
      <c r="G8511" s="419" t="s">
        <v>31076</v>
      </c>
      <c r="H8511" s="419" t="s">
        <v>28825</v>
      </c>
      <c r="I8511" s="419" t="s">
        <v>28826</v>
      </c>
    </row>
    <row r="8512" spans="1:9" x14ac:dyDescent="0.25">
      <c r="A8512" s="419" t="s">
        <v>32349</v>
      </c>
      <c r="B8512" s="419" t="s">
        <v>28832</v>
      </c>
      <c r="C8512" s="419" t="s">
        <v>32350</v>
      </c>
      <c r="D8512" s="419" t="s">
        <v>32351</v>
      </c>
      <c r="E8512" s="419" t="s">
        <v>32352</v>
      </c>
      <c r="F8512" s="419" t="s">
        <v>32353</v>
      </c>
      <c r="G8512" s="419" t="s">
        <v>31780</v>
      </c>
      <c r="H8512" s="419" t="s">
        <v>28825</v>
      </c>
      <c r="I8512" s="419" t="s">
        <v>28826</v>
      </c>
    </row>
    <row r="8513" spans="1:9" x14ac:dyDescent="0.25">
      <c r="A8513" s="419" t="s">
        <v>32354</v>
      </c>
      <c r="B8513" s="419" t="s">
        <v>28832</v>
      </c>
      <c r="C8513" s="419" t="s">
        <v>32355</v>
      </c>
      <c r="D8513" s="419" t="s">
        <v>31054</v>
      </c>
      <c r="E8513" s="419" t="s">
        <v>32356</v>
      </c>
      <c r="F8513" s="419" t="s">
        <v>32357</v>
      </c>
      <c r="G8513" s="419" t="s">
        <v>28824</v>
      </c>
      <c r="H8513" s="419" t="s">
        <v>29643</v>
      </c>
      <c r="I8513" s="419" t="s">
        <v>28826</v>
      </c>
    </row>
    <row r="8514" spans="1:9" x14ac:dyDescent="0.25">
      <c r="A8514" s="419" t="s">
        <v>32358</v>
      </c>
      <c r="B8514" s="419" t="s">
        <v>28832</v>
      </c>
      <c r="C8514" s="419" t="s">
        <v>32359</v>
      </c>
      <c r="D8514" s="419" t="s">
        <v>32360</v>
      </c>
      <c r="E8514" s="419" t="s">
        <v>32361</v>
      </c>
      <c r="F8514" s="419" t="s">
        <v>32362</v>
      </c>
      <c r="G8514" s="419" t="s">
        <v>28824</v>
      </c>
      <c r="H8514" s="419" t="s">
        <v>29910</v>
      </c>
      <c r="I8514" s="419" t="s">
        <v>28826</v>
      </c>
    </row>
    <row r="8515" spans="1:9" x14ac:dyDescent="0.25">
      <c r="A8515" s="419" t="s">
        <v>32363</v>
      </c>
      <c r="B8515" s="419" t="s">
        <v>28832</v>
      </c>
      <c r="C8515" s="419" t="s">
        <v>18068</v>
      </c>
      <c r="D8515" s="419" t="s">
        <v>32364</v>
      </c>
      <c r="E8515" s="419" t="s">
        <v>32365</v>
      </c>
      <c r="F8515" s="419" t="s">
        <v>32366</v>
      </c>
      <c r="G8515" s="419" t="s">
        <v>30079</v>
      </c>
      <c r="H8515" s="419" t="s">
        <v>28825</v>
      </c>
      <c r="I8515" s="419" t="s">
        <v>28826</v>
      </c>
    </row>
    <row r="8516" spans="1:9" x14ac:dyDescent="0.25">
      <c r="A8516" s="419" t="s">
        <v>32367</v>
      </c>
      <c r="B8516" s="419" t="s">
        <v>28832</v>
      </c>
      <c r="C8516" s="419" t="s">
        <v>18068</v>
      </c>
      <c r="D8516" s="419" t="s">
        <v>31054</v>
      </c>
      <c r="E8516" s="419" t="s">
        <v>32368</v>
      </c>
      <c r="F8516" s="419" t="s">
        <v>32369</v>
      </c>
      <c r="G8516" s="419" t="s">
        <v>30771</v>
      </c>
      <c r="H8516" s="419" t="s">
        <v>28825</v>
      </c>
      <c r="I8516" s="419" t="s">
        <v>28826</v>
      </c>
    </row>
    <row r="8517" spans="1:9" x14ac:dyDescent="0.25">
      <c r="A8517" s="419" t="s">
        <v>32370</v>
      </c>
      <c r="B8517" s="419" t="s">
        <v>28832</v>
      </c>
      <c r="C8517" s="419" t="s">
        <v>32371</v>
      </c>
      <c r="D8517" s="419" t="s">
        <v>32372</v>
      </c>
      <c r="E8517" s="419" t="s">
        <v>32373</v>
      </c>
      <c r="F8517" s="419" t="s">
        <v>32374</v>
      </c>
      <c r="G8517" s="419" t="s">
        <v>29520</v>
      </c>
      <c r="H8517" s="419" t="s">
        <v>28915</v>
      </c>
      <c r="I8517" s="419" t="s">
        <v>28826</v>
      </c>
    </row>
    <row r="8518" spans="1:9" x14ac:dyDescent="0.25">
      <c r="A8518" s="419" t="s">
        <v>32375</v>
      </c>
      <c r="B8518" s="419" t="s">
        <v>28832</v>
      </c>
      <c r="C8518" s="419" t="s">
        <v>32376</v>
      </c>
      <c r="D8518" s="419" t="s">
        <v>32377</v>
      </c>
      <c r="E8518" s="419" t="s">
        <v>32378</v>
      </c>
      <c r="F8518" s="419" t="s">
        <v>32379</v>
      </c>
      <c r="G8518" s="419" t="s">
        <v>29430</v>
      </c>
      <c r="H8518" s="419" t="s">
        <v>28825</v>
      </c>
      <c r="I8518" s="419" t="s">
        <v>28826</v>
      </c>
    </row>
    <row r="8519" spans="1:9" x14ac:dyDescent="0.25">
      <c r="A8519" s="419" t="s">
        <v>32380</v>
      </c>
      <c r="B8519" s="419" t="s">
        <v>28832</v>
      </c>
      <c r="C8519" s="419" t="s">
        <v>32381</v>
      </c>
      <c r="D8519" s="419" t="s">
        <v>32382</v>
      </c>
      <c r="E8519" s="419" t="s">
        <v>28274</v>
      </c>
      <c r="F8519" s="419" t="s">
        <v>32383</v>
      </c>
      <c r="G8519" s="419" t="s">
        <v>29020</v>
      </c>
      <c r="H8519" s="419" t="s">
        <v>31672</v>
      </c>
      <c r="I8519" s="419" t="s">
        <v>28826</v>
      </c>
    </row>
    <row r="8520" spans="1:9" x14ac:dyDescent="0.25">
      <c r="A8520" s="419" t="s">
        <v>32384</v>
      </c>
      <c r="B8520" s="419" t="s">
        <v>28832</v>
      </c>
      <c r="C8520" s="419" t="s">
        <v>32385</v>
      </c>
      <c r="D8520" s="419" t="s">
        <v>32386</v>
      </c>
      <c r="E8520" s="419" t="s">
        <v>32387</v>
      </c>
      <c r="F8520" s="419" t="s">
        <v>32388</v>
      </c>
      <c r="G8520" s="419" t="s">
        <v>29520</v>
      </c>
      <c r="H8520" s="419" t="s">
        <v>31921</v>
      </c>
      <c r="I8520" s="419" t="s">
        <v>28826</v>
      </c>
    </row>
    <row r="8521" spans="1:9" x14ac:dyDescent="0.25">
      <c r="A8521" s="419" t="s">
        <v>32389</v>
      </c>
      <c r="B8521" s="419" t="s">
        <v>28832</v>
      </c>
      <c r="C8521" s="419" t="s">
        <v>32390</v>
      </c>
      <c r="D8521" s="419" t="s">
        <v>32391</v>
      </c>
      <c r="E8521" s="419" t="s">
        <v>32392</v>
      </c>
      <c r="F8521" s="419" t="s">
        <v>32393</v>
      </c>
      <c r="G8521" s="419" t="s">
        <v>28968</v>
      </c>
      <c r="H8521" s="419" t="s">
        <v>31921</v>
      </c>
      <c r="I8521" s="419" t="s">
        <v>28826</v>
      </c>
    </row>
    <row r="8522" spans="1:9" x14ac:dyDescent="0.25">
      <c r="A8522" s="419" t="s">
        <v>32394</v>
      </c>
      <c r="B8522" s="419" t="s">
        <v>28832</v>
      </c>
      <c r="C8522" s="419" t="s">
        <v>32395</v>
      </c>
      <c r="D8522" s="419" t="s">
        <v>32396</v>
      </c>
      <c r="E8522" s="419" t="s">
        <v>32397</v>
      </c>
      <c r="F8522" s="419" t="s">
        <v>32398</v>
      </c>
      <c r="G8522" s="419" t="s">
        <v>28824</v>
      </c>
      <c r="H8522" s="419" t="s">
        <v>28969</v>
      </c>
      <c r="I8522" s="419" t="s">
        <v>28826</v>
      </c>
    </row>
    <row r="8523" spans="1:9" x14ac:dyDescent="0.25">
      <c r="A8523" s="419" t="s">
        <v>32399</v>
      </c>
      <c r="B8523" s="419" t="s">
        <v>28832</v>
      </c>
      <c r="C8523" s="419" t="s">
        <v>32400</v>
      </c>
      <c r="D8523" s="419" t="s">
        <v>32401</v>
      </c>
      <c r="E8523" s="419" t="s">
        <v>32402</v>
      </c>
      <c r="F8523" s="419" t="s">
        <v>32403</v>
      </c>
      <c r="G8523" s="419" t="s">
        <v>28968</v>
      </c>
      <c r="H8523" s="419" t="s">
        <v>31921</v>
      </c>
      <c r="I8523" s="419" t="s">
        <v>28826</v>
      </c>
    </row>
    <row r="8524" spans="1:9" x14ac:dyDescent="0.25">
      <c r="A8524" s="419" t="s">
        <v>32404</v>
      </c>
      <c r="B8524" s="419" t="s">
        <v>28832</v>
      </c>
      <c r="C8524" s="419" t="s">
        <v>32405</v>
      </c>
      <c r="D8524" s="419" t="s">
        <v>31060</v>
      </c>
      <c r="E8524" s="419" t="s">
        <v>32406</v>
      </c>
      <c r="F8524" s="419" t="s">
        <v>32407</v>
      </c>
      <c r="G8524" s="419" t="s">
        <v>28824</v>
      </c>
      <c r="H8524" s="419" t="s">
        <v>28825</v>
      </c>
      <c r="I8524" s="419" t="s">
        <v>28826</v>
      </c>
    </row>
    <row r="8525" spans="1:9" x14ac:dyDescent="0.25">
      <c r="A8525" s="419" t="s">
        <v>32408</v>
      </c>
      <c r="B8525" s="419" t="s">
        <v>28832</v>
      </c>
      <c r="C8525" s="419" t="s">
        <v>32409</v>
      </c>
      <c r="D8525" s="419" t="s">
        <v>32410</v>
      </c>
      <c r="E8525" s="419" t="s">
        <v>32411</v>
      </c>
      <c r="F8525" s="419" t="s">
        <v>32412</v>
      </c>
      <c r="G8525" s="419" t="s">
        <v>28968</v>
      </c>
      <c r="H8525" s="419" t="s">
        <v>31921</v>
      </c>
      <c r="I8525" s="419" t="s">
        <v>28826</v>
      </c>
    </row>
    <row r="8526" spans="1:9" x14ac:dyDescent="0.25">
      <c r="A8526" s="419" t="s">
        <v>32413</v>
      </c>
      <c r="B8526" s="419" t="s">
        <v>28832</v>
      </c>
      <c r="C8526" s="419" t="s">
        <v>32414</v>
      </c>
      <c r="D8526" s="419" t="s">
        <v>31060</v>
      </c>
      <c r="E8526" s="419" t="s">
        <v>32415</v>
      </c>
      <c r="F8526" s="419" t="s">
        <v>32416</v>
      </c>
      <c r="G8526" s="419" t="s">
        <v>28824</v>
      </c>
      <c r="H8526" s="419" t="s">
        <v>28825</v>
      </c>
      <c r="I8526" s="419" t="s">
        <v>28826</v>
      </c>
    </row>
    <row r="8527" spans="1:9" x14ac:dyDescent="0.25">
      <c r="A8527" s="419" t="s">
        <v>32417</v>
      </c>
      <c r="B8527" s="419" t="s">
        <v>28832</v>
      </c>
      <c r="C8527" s="419" t="s">
        <v>32418</v>
      </c>
      <c r="D8527" s="419" t="s">
        <v>32419</v>
      </c>
      <c r="E8527" s="419" t="s">
        <v>32420</v>
      </c>
      <c r="F8527" s="419" t="s">
        <v>32421</v>
      </c>
      <c r="G8527" s="419" t="s">
        <v>29020</v>
      </c>
      <c r="H8527" s="419" t="s">
        <v>32422</v>
      </c>
      <c r="I8527" s="419" t="s">
        <v>28826</v>
      </c>
    </row>
    <row r="8528" spans="1:9" x14ac:dyDescent="0.25">
      <c r="A8528" s="419" t="s">
        <v>32423</v>
      </c>
      <c r="B8528" s="419" t="s">
        <v>28832</v>
      </c>
      <c r="C8528" s="419" t="s">
        <v>32424</v>
      </c>
      <c r="D8528" s="419" t="s">
        <v>14608</v>
      </c>
      <c r="E8528" s="419" t="s">
        <v>14608</v>
      </c>
      <c r="F8528" s="419" t="s">
        <v>32425</v>
      </c>
      <c r="G8528" s="419" t="s">
        <v>29020</v>
      </c>
      <c r="H8528" s="419" t="s">
        <v>28915</v>
      </c>
      <c r="I8528" s="419" t="s">
        <v>28826</v>
      </c>
    </row>
    <row r="8529" spans="1:9" x14ac:dyDescent="0.25">
      <c r="A8529" s="419" t="s">
        <v>32426</v>
      </c>
      <c r="B8529" s="419" t="s">
        <v>28832</v>
      </c>
      <c r="C8529" s="419" t="s">
        <v>32427</v>
      </c>
      <c r="D8529" s="419" t="s">
        <v>32428</v>
      </c>
      <c r="E8529" s="419" t="s">
        <v>32429</v>
      </c>
      <c r="F8529" s="419" t="s">
        <v>32430</v>
      </c>
      <c r="G8529" s="419" t="s">
        <v>29020</v>
      </c>
      <c r="H8529" s="419" t="s">
        <v>31921</v>
      </c>
      <c r="I8529" s="419" t="s">
        <v>28826</v>
      </c>
    </row>
    <row r="8530" spans="1:9" x14ac:dyDescent="0.25">
      <c r="A8530" s="419" t="s">
        <v>32431</v>
      </c>
      <c r="B8530" s="419" t="s">
        <v>28832</v>
      </c>
      <c r="C8530" s="419" t="s">
        <v>32432</v>
      </c>
      <c r="D8530" s="419" t="s">
        <v>32433</v>
      </c>
      <c r="E8530" s="419" t="s">
        <v>32434</v>
      </c>
      <c r="F8530" s="419" t="s">
        <v>32435</v>
      </c>
      <c r="G8530" s="419" t="s">
        <v>29020</v>
      </c>
      <c r="H8530" s="419" t="s">
        <v>31921</v>
      </c>
      <c r="I8530" s="419" t="s">
        <v>28826</v>
      </c>
    </row>
    <row r="8531" spans="1:9" x14ac:dyDescent="0.25">
      <c r="A8531" s="419" t="s">
        <v>32436</v>
      </c>
      <c r="B8531" s="419" t="s">
        <v>28832</v>
      </c>
      <c r="C8531" s="419" t="s">
        <v>32437</v>
      </c>
      <c r="D8531" s="419" t="s">
        <v>32438</v>
      </c>
      <c r="E8531" s="419" t="s">
        <v>32439</v>
      </c>
      <c r="F8531" s="419" t="s">
        <v>32440</v>
      </c>
      <c r="G8531" s="419" t="s">
        <v>28824</v>
      </c>
      <c r="H8531" s="419" t="s">
        <v>28825</v>
      </c>
      <c r="I8531" s="419" t="s">
        <v>28826</v>
      </c>
    </row>
    <row r="8532" spans="1:9" x14ac:dyDescent="0.25">
      <c r="A8532" s="419" t="s">
        <v>32441</v>
      </c>
      <c r="B8532" s="419" t="s">
        <v>28832</v>
      </c>
      <c r="C8532" s="419" t="s">
        <v>18079</v>
      </c>
      <c r="D8532" s="419" t="s">
        <v>32442</v>
      </c>
      <c r="E8532" s="419" t="s">
        <v>32442</v>
      </c>
      <c r="F8532" s="419" t="s">
        <v>32443</v>
      </c>
      <c r="G8532" s="419" t="s">
        <v>28824</v>
      </c>
      <c r="H8532" s="419" t="s">
        <v>28825</v>
      </c>
      <c r="I8532" s="419" t="s">
        <v>28826</v>
      </c>
    </row>
    <row r="8533" spans="1:9" x14ac:dyDescent="0.25">
      <c r="A8533" s="419" t="s">
        <v>32444</v>
      </c>
      <c r="B8533" s="419" t="s">
        <v>28832</v>
      </c>
      <c r="C8533" s="419" t="s">
        <v>32445</v>
      </c>
      <c r="D8533" s="419" t="s">
        <v>32446</v>
      </c>
      <c r="E8533" s="419" t="s">
        <v>32447</v>
      </c>
      <c r="F8533" s="419" t="s">
        <v>32448</v>
      </c>
      <c r="G8533" s="419" t="s">
        <v>28968</v>
      </c>
      <c r="H8533" s="419" t="s">
        <v>31921</v>
      </c>
      <c r="I8533" s="419" t="s">
        <v>28826</v>
      </c>
    </row>
    <row r="8534" spans="1:9" x14ac:dyDescent="0.25">
      <c r="A8534" s="419" t="s">
        <v>32449</v>
      </c>
      <c r="B8534" s="419" t="s">
        <v>28832</v>
      </c>
      <c r="C8534" s="419" t="s">
        <v>32450</v>
      </c>
      <c r="D8534" s="419" t="s">
        <v>32451</v>
      </c>
      <c r="E8534" s="419" t="s">
        <v>32452</v>
      </c>
      <c r="F8534" s="419" t="s">
        <v>32453</v>
      </c>
      <c r="G8534" s="419" t="s">
        <v>28824</v>
      </c>
      <c r="H8534" s="419" t="s">
        <v>28825</v>
      </c>
      <c r="I8534" s="419" t="s">
        <v>28826</v>
      </c>
    </row>
    <row r="8535" spans="1:9" x14ac:dyDescent="0.25">
      <c r="A8535" s="419" t="s">
        <v>32454</v>
      </c>
      <c r="B8535" s="419" t="s">
        <v>28832</v>
      </c>
      <c r="C8535" s="419" t="s">
        <v>32455</v>
      </c>
      <c r="D8535" s="419" t="s">
        <v>32456</v>
      </c>
      <c r="E8535" s="419" t="s">
        <v>32457</v>
      </c>
      <c r="F8535" s="419" t="s">
        <v>32458</v>
      </c>
      <c r="G8535" s="419" t="s">
        <v>29357</v>
      </c>
      <c r="H8535" s="419" t="s">
        <v>28825</v>
      </c>
      <c r="I8535" s="419" t="s">
        <v>28826</v>
      </c>
    </row>
    <row r="8536" spans="1:9" x14ac:dyDescent="0.25">
      <c r="A8536" s="419" t="s">
        <v>32459</v>
      </c>
      <c r="B8536" s="419" t="s">
        <v>28832</v>
      </c>
      <c r="C8536" s="419" t="s">
        <v>32460</v>
      </c>
      <c r="D8536" s="419" t="s">
        <v>32461</v>
      </c>
      <c r="E8536" s="419" t="s">
        <v>32462</v>
      </c>
      <c r="F8536" s="419" t="s">
        <v>32463</v>
      </c>
      <c r="G8536" s="419" t="s">
        <v>31780</v>
      </c>
      <c r="H8536" s="419" t="s">
        <v>28825</v>
      </c>
      <c r="I8536" s="419" t="s">
        <v>28826</v>
      </c>
    </row>
    <row r="8537" spans="1:9" x14ac:dyDescent="0.25">
      <c r="A8537" s="419" t="s">
        <v>32464</v>
      </c>
      <c r="B8537" s="419" t="s">
        <v>28832</v>
      </c>
      <c r="C8537" s="419" t="s">
        <v>32465</v>
      </c>
      <c r="D8537" s="419" t="s">
        <v>32466</v>
      </c>
      <c r="E8537" s="419" t="s">
        <v>32467</v>
      </c>
      <c r="F8537" s="419" t="s">
        <v>32468</v>
      </c>
      <c r="G8537" s="419" t="s">
        <v>29020</v>
      </c>
      <c r="H8537" s="419" t="s">
        <v>31921</v>
      </c>
      <c r="I8537" s="419" t="s">
        <v>28826</v>
      </c>
    </row>
    <row r="8538" spans="1:9" x14ac:dyDescent="0.25">
      <c r="A8538" s="419" t="s">
        <v>32469</v>
      </c>
      <c r="B8538" s="419" t="s">
        <v>28832</v>
      </c>
      <c r="C8538" s="419" t="s">
        <v>32470</v>
      </c>
      <c r="D8538" s="419" t="s">
        <v>32471</v>
      </c>
      <c r="E8538" s="419" t="s">
        <v>32472</v>
      </c>
      <c r="F8538" s="419" t="s">
        <v>32473</v>
      </c>
      <c r="G8538" s="419" t="s">
        <v>30079</v>
      </c>
      <c r="H8538" s="419" t="s">
        <v>28825</v>
      </c>
      <c r="I8538" s="419" t="s">
        <v>28826</v>
      </c>
    </row>
    <row r="8539" spans="1:9" x14ac:dyDescent="0.25">
      <c r="A8539" s="419" t="s">
        <v>32474</v>
      </c>
      <c r="B8539" s="419" t="s">
        <v>28832</v>
      </c>
      <c r="C8539" s="419" t="s">
        <v>32475</v>
      </c>
      <c r="D8539" s="419" t="s">
        <v>32476</v>
      </c>
      <c r="E8539" s="419" t="s">
        <v>32477</v>
      </c>
      <c r="F8539" s="419" t="s">
        <v>32478</v>
      </c>
      <c r="G8539" s="419" t="s">
        <v>28824</v>
      </c>
      <c r="H8539" s="419" t="s">
        <v>28825</v>
      </c>
      <c r="I8539" s="419" t="s">
        <v>28826</v>
      </c>
    </row>
    <row r="8540" spans="1:9" x14ac:dyDescent="0.25">
      <c r="A8540" s="419" t="s">
        <v>32479</v>
      </c>
      <c r="B8540" s="419" t="s">
        <v>28832</v>
      </c>
      <c r="C8540" s="419" t="s">
        <v>32480</v>
      </c>
      <c r="D8540" s="419" t="s">
        <v>32481</v>
      </c>
      <c r="E8540" s="419" t="s">
        <v>32482</v>
      </c>
      <c r="F8540" s="419" t="s">
        <v>32483</v>
      </c>
      <c r="G8540" s="419" t="s">
        <v>28968</v>
      </c>
      <c r="H8540" s="419" t="s">
        <v>28825</v>
      </c>
      <c r="I8540" s="419" t="s">
        <v>28826</v>
      </c>
    </row>
    <row r="8541" spans="1:9" x14ac:dyDescent="0.25">
      <c r="A8541" s="419" t="s">
        <v>32484</v>
      </c>
      <c r="B8541" s="419" t="s">
        <v>28832</v>
      </c>
      <c r="C8541" s="419" t="s">
        <v>32485</v>
      </c>
      <c r="D8541" s="419" t="s">
        <v>32486</v>
      </c>
      <c r="E8541" s="419" t="s">
        <v>32487</v>
      </c>
      <c r="F8541" s="419" t="s">
        <v>32488</v>
      </c>
      <c r="G8541" s="419" t="s">
        <v>28968</v>
      </c>
      <c r="H8541" s="419" t="s">
        <v>31921</v>
      </c>
      <c r="I8541" s="419" t="s">
        <v>28826</v>
      </c>
    </row>
    <row r="8542" spans="1:9" x14ac:dyDescent="0.25">
      <c r="A8542" s="419" t="s">
        <v>32489</v>
      </c>
      <c r="B8542" s="419" t="s">
        <v>28832</v>
      </c>
      <c r="C8542" s="419" t="s">
        <v>32490</v>
      </c>
      <c r="D8542" s="419" t="s">
        <v>32491</v>
      </c>
      <c r="E8542" s="419" t="s">
        <v>32492</v>
      </c>
      <c r="F8542" s="419" t="s">
        <v>32493</v>
      </c>
      <c r="G8542" s="419" t="s">
        <v>29020</v>
      </c>
      <c r="H8542" s="419" t="s">
        <v>31672</v>
      </c>
      <c r="I8542" s="419" t="s">
        <v>28826</v>
      </c>
    </row>
    <row r="8543" spans="1:9" x14ac:dyDescent="0.25">
      <c r="A8543" s="419" t="s">
        <v>32494</v>
      </c>
      <c r="B8543" s="419" t="s">
        <v>28832</v>
      </c>
      <c r="C8543" s="419" t="s">
        <v>32495</v>
      </c>
      <c r="D8543" s="419" t="s">
        <v>32496</v>
      </c>
      <c r="E8543" s="419" t="s">
        <v>32497</v>
      </c>
      <c r="F8543" s="419" t="s">
        <v>32498</v>
      </c>
      <c r="G8543" s="419" t="s">
        <v>28968</v>
      </c>
      <c r="H8543" s="419" t="s">
        <v>28825</v>
      </c>
      <c r="I8543" s="419" t="s">
        <v>28826</v>
      </c>
    </row>
    <row r="8544" spans="1:9" x14ac:dyDescent="0.25">
      <c r="A8544" s="419" t="s">
        <v>32499</v>
      </c>
      <c r="B8544" s="419" t="s">
        <v>28832</v>
      </c>
      <c r="C8544" s="419" t="s">
        <v>32500</v>
      </c>
      <c r="D8544" s="419" t="s">
        <v>32501</v>
      </c>
      <c r="E8544" s="419" t="s">
        <v>32502</v>
      </c>
      <c r="F8544" s="419" t="s">
        <v>32503</v>
      </c>
      <c r="G8544" s="419" t="s">
        <v>28968</v>
      </c>
      <c r="H8544" s="419" t="s">
        <v>31921</v>
      </c>
      <c r="I8544" s="419" t="s">
        <v>28826</v>
      </c>
    </row>
    <row r="8545" spans="1:9" x14ac:dyDescent="0.25">
      <c r="A8545" s="419" t="s">
        <v>32504</v>
      </c>
      <c r="B8545" s="419" t="s">
        <v>28832</v>
      </c>
      <c r="C8545" s="419" t="s">
        <v>32505</v>
      </c>
      <c r="D8545" s="419" t="s">
        <v>32481</v>
      </c>
      <c r="E8545" s="419" t="s">
        <v>32506</v>
      </c>
      <c r="F8545" s="419" t="s">
        <v>32507</v>
      </c>
      <c r="G8545" s="419" t="s">
        <v>29520</v>
      </c>
      <c r="H8545" s="419" t="s">
        <v>28915</v>
      </c>
      <c r="I8545" s="419" t="s">
        <v>28826</v>
      </c>
    </row>
    <row r="8546" spans="1:9" x14ac:dyDescent="0.25">
      <c r="A8546" s="419" t="s">
        <v>32508</v>
      </c>
      <c r="B8546" s="419" t="s">
        <v>28832</v>
      </c>
      <c r="C8546" s="419" t="s">
        <v>32509</v>
      </c>
      <c r="D8546" s="419" t="s">
        <v>32510</v>
      </c>
      <c r="E8546" s="419" t="s">
        <v>32511</v>
      </c>
      <c r="F8546" s="419" t="s">
        <v>32512</v>
      </c>
      <c r="G8546" s="419" t="s">
        <v>28968</v>
      </c>
      <c r="H8546" s="419" t="s">
        <v>31462</v>
      </c>
      <c r="I8546" s="419" t="s">
        <v>28826</v>
      </c>
    </row>
    <row r="8547" spans="1:9" x14ac:dyDescent="0.25">
      <c r="A8547" s="419" t="s">
        <v>32513</v>
      </c>
      <c r="B8547" s="419" t="s">
        <v>28832</v>
      </c>
      <c r="C8547" s="419" t="s">
        <v>32514</v>
      </c>
      <c r="D8547" s="419" t="s">
        <v>32515</v>
      </c>
      <c r="E8547" s="419" t="s">
        <v>32516</v>
      </c>
      <c r="F8547" s="419" t="s">
        <v>32517</v>
      </c>
      <c r="G8547" s="419" t="s">
        <v>28968</v>
      </c>
      <c r="H8547" s="419" t="s">
        <v>28825</v>
      </c>
      <c r="I8547" s="419" t="s">
        <v>28826</v>
      </c>
    </row>
    <row r="8548" spans="1:9" x14ac:dyDescent="0.25">
      <c r="A8548" s="419" t="s">
        <v>32518</v>
      </c>
      <c r="B8548" s="419" t="s">
        <v>28832</v>
      </c>
      <c r="C8548" s="419" t="s">
        <v>32519</v>
      </c>
      <c r="D8548" s="419" t="s">
        <v>32520</v>
      </c>
      <c r="E8548" s="419" t="s">
        <v>32521</v>
      </c>
      <c r="F8548" s="419" t="s">
        <v>32522</v>
      </c>
      <c r="G8548" s="419" t="s">
        <v>31780</v>
      </c>
      <c r="H8548" s="419" t="s">
        <v>28825</v>
      </c>
      <c r="I8548" s="419" t="s">
        <v>28826</v>
      </c>
    </row>
    <row r="8549" spans="1:9" x14ac:dyDescent="0.25">
      <c r="A8549" s="419" t="s">
        <v>32523</v>
      </c>
      <c r="B8549" s="419" t="s">
        <v>28832</v>
      </c>
      <c r="C8549" s="419" t="s">
        <v>32524</v>
      </c>
      <c r="D8549" s="419" t="s">
        <v>32525</v>
      </c>
      <c r="E8549" s="419" t="s">
        <v>32526</v>
      </c>
      <c r="F8549" s="419" t="s">
        <v>32527</v>
      </c>
      <c r="G8549" s="419" t="s">
        <v>31569</v>
      </c>
      <c r="H8549" s="419" t="s">
        <v>28825</v>
      </c>
      <c r="I8549" s="419" t="s">
        <v>28826</v>
      </c>
    </row>
    <row r="8550" spans="1:9" x14ac:dyDescent="0.25">
      <c r="A8550" s="419" t="s">
        <v>32528</v>
      </c>
      <c r="B8550" s="419" t="s">
        <v>28832</v>
      </c>
      <c r="C8550" s="419" t="s">
        <v>32529</v>
      </c>
      <c r="D8550" s="419" t="s">
        <v>32530</v>
      </c>
      <c r="E8550" s="419" t="s">
        <v>32531</v>
      </c>
      <c r="F8550" s="419" t="s">
        <v>32532</v>
      </c>
      <c r="G8550" s="419" t="s">
        <v>28824</v>
      </c>
      <c r="H8550" s="419" t="s">
        <v>28825</v>
      </c>
      <c r="I8550" s="419" t="s">
        <v>28826</v>
      </c>
    </row>
    <row r="8551" spans="1:9" x14ac:dyDescent="0.25">
      <c r="A8551" s="419" t="s">
        <v>32533</v>
      </c>
      <c r="B8551" s="419" t="s">
        <v>28832</v>
      </c>
      <c r="C8551" s="419" t="s">
        <v>32534</v>
      </c>
      <c r="D8551" s="419" t="s">
        <v>32535</v>
      </c>
      <c r="E8551" s="419" t="s">
        <v>32536</v>
      </c>
      <c r="F8551" s="419" t="s">
        <v>32537</v>
      </c>
      <c r="G8551" s="419" t="s">
        <v>30771</v>
      </c>
      <c r="H8551" s="419" t="s">
        <v>28825</v>
      </c>
      <c r="I8551" s="419" t="s">
        <v>28826</v>
      </c>
    </row>
    <row r="8552" spans="1:9" x14ac:dyDescent="0.25">
      <c r="A8552" s="419" t="s">
        <v>32538</v>
      </c>
      <c r="B8552" s="419" t="s">
        <v>28832</v>
      </c>
      <c r="C8552" s="419" t="s">
        <v>32539</v>
      </c>
      <c r="D8552" s="419" t="s">
        <v>32540</v>
      </c>
      <c r="E8552" s="419" t="s">
        <v>32541</v>
      </c>
      <c r="F8552" s="419" t="s">
        <v>32542</v>
      </c>
      <c r="G8552" s="419" t="s">
        <v>29020</v>
      </c>
      <c r="H8552" s="419" t="s">
        <v>31921</v>
      </c>
      <c r="I8552" s="419" t="s">
        <v>28826</v>
      </c>
    </row>
    <row r="8553" spans="1:9" x14ac:dyDescent="0.25">
      <c r="A8553" s="419" t="s">
        <v>32543</v>
      </c>
      <c r="B8553" s="419" t="s">
        <v>28832</v>
      </c>
      <c r="C8553" s="419" t="s">
        <v>32544</v>
      </c>
      <c r="D8553" s="419" t="s">
        <v>32545</v>
      </c>
      <c r="E8553" s="419" t="s">
        <v>32546</v>
      </c>
      <c r="F8553" s="419" t="s">
        <v>32547</v>
      </c>
      <c r="G8553" s="419" t="s">
        <v>30378</v>
      </c>
      <c r="H8553" s="419" t="s">
        <v>28825</v>
      </c>
      <c r="I8553" s="419" t="s">
        <v>28826</v>
      </c>
    </row>
    <row r="8554" spans="1:9" x14ac:dyDescent="0.25">
      <c r="A8554" s="419" t="s">
        <v>32548</v>
      </c>
      <c r="B8554" s="419" t="s">
        <v>28832</v>
      </c>
      <c r="C8554" s="419" t="s">
        <v>32549</v>
      </c>
      <c r="D8554" s="419" t="s">
        <v>32550</v>
      </c>
      <c r="E8554" s="419" t="s">
        <v>32551</v>
      </c>
      <c r="F8554" s="419" t="s">
        <v>32552</v>
      </c>
      <c r="G8554" s="419" t="s">
        <v>29408</v>
      </c>
      <c r="H8554" s="419" t="s">
        <v>28825</v>
      </c>
      <c r="I8554" s="419" t="s">
        <v>28826</v>
      </c>
    </row>
    <row r="8555" spans="1:9" x14ac:dyDescent="0.25">
      <c r="A8555" s="419" t="s">
        <v>32553</v>
      </c>
      <c r="B8555" s="419" t="s">
        <v>28832</v>
      </c>
      <c r="C8555" s="419" t="s">
        <v>32554</v>
      </c>
      <c r="D8555" s="419" t="s">
        <v>32555</v>
      </c>
      <c r="E8555" s="419" t="s">
        <v>32556</v>
      </c>
      <c r="F8555" s="419" t="s">
        <v>32557</v>
      </c>
      <c r="G8555" s="419" t="s">
        <v>29020</v>
      </c>
      <c r="H8555" s="419" t="s">
        <v>31921</v>
      </c>
      <c r="I8555" s="419" t="s">
        <v>28826</v>
      </c>
    </row>
    <row r="8556" spans="1:9" x14ac:dyDescent="0.25">
      <c r="A8556" s="419" t="s">
        <v>32558</v>
      </c>
      <c r="B8556" s="419" t="s">
        <v>28832</v>
      </c>
      <c r="C8556" s="419" t="s">
        <v>32559</v>
      </c>
      <c r="D8556" s="419" t="s">
        <v>32560</v>
      </c>
      <c r="E8556" s="419" t="s">
        <v>32561</v>
      </c>
      <c r="F8556" s="419" t="s">
        <v>32562</v>
      </c>
      <c r="G8556" s="419" t="s">
        <v>32563</v>
      </c>
      <c r="H8556" s="419" t="s">
        <v>28825</v>
      </c>
      <c r="I8556" s="419" t="s">
        <v>28826</v>
      </c>
    </row>
    <row r="8557" spans="1:9" x14ac:dyDescent="0.25">
      <c r="A8557" s="419" t="s">
        <v>32564</v>
      </c>
      <c r="B8557" s="419" t="s">
        <v>28832</v>
      </c>
      <c r="C8557" s="419" t="s">
        <v>18087</v>
      </c>
      <c r="D8557" s="419" t="s">
        <v>32565</v>
      </c>
      <c r="E8557" s="419" t="s">
        <v>32566</v>
      </c>
      <c r="F8557" s="419" t="s">
        <v>32567</v>
      </c>
      <c r="G8557" s="419" t="s">
        <v>28824</v>
      </c>
      <c r="H8557" s="419" t="s">
        <v>28825</v>
      </c>
      <c r="I8557" s="419" t="s">
        <v>28826</v>
      </c>
    </row>
    <row r="8558" spans="1:9" x14ac:dyDescent="0.25">
      <c r="A8558" s="419" t="s">
        <v>32568</v>
      </c>
      <c r="B8558" s="419" t="s">
        <v>28832</v>
      </c>
      <c r="C8558" s="419" t="s">
        <v>32569</v>
      </c>
      <c r="D8558" s="419" t="s">
        <v>32570</v>
      </c>
      <c r="E8558" s="419" t="s">
        <v>32571</v>
      </c>
      <c r="F8558" s="419" t="s">
        <v>32572</v>
      </c>
      <c r="G8558" s="419" t="s">
        <v>28824</v>
      </c>
      <c r="H8558" s="419" t="s">
        <v>28825</v>
      </c>
      <c r="I8558" s="419" t="s">
        <v>28826</v>
      </c>
    </row>
    <row r="8559" spans="1:9" x14ac:dyDescent="0.25">
      <c r="A8559" s="419" t="s">
        <v>32573</v>
      </c>
      <c r="B8559" s="419" t="s">
        <v>28832</v>
      </c>
      <c r="C8559" s="419" t="s">
        <v>18095</v>
      </c>
      <c r="D8559" s="419" t="s">
        <v>32574</v>
      </c>
      <c r="E8559" s="419" t="s">
        <v>32575</v>
      </c>
      <c r="F8559" s="419" t="s">
        <v>32576</v>
      </c>
      <c r="G8559" s="419" t="s">
        <v>30607</v>
      </c>
      <c r="H8559" s="419" t="s">
        <v>28825</v>
      </c>
      <c r="I8559" s="419" t="s">
        <v>28826</v>
      </c>
    </row>
    <row r="8560" spans="1:9" x14ac:dyDescent="0.25">
      <c r="A8560" s="419" t="s">
        <v>32577</v>
      </c>
      <c r="B8560" s="419" t="s">
        <v>28832</v>
      </c>
      <c r="C8560" s="419" t="s">
        <v>32578</v>
      </c>
      <c r="D8560" s="419" t="s">
        <v>32579</v>
      </c>
      <c r="E8560" s="419" t="s">
        <v>17804</v>
      </c>
      <c r="F8560" s="419" t="s">
        <v>32580</v>
      </c>
      <c r="G8560" s="419" t="s">
        <v>30607</v>
      </c>
      <c r="H8560" s="419" t="s">
        <v>28825</v>
      </c>
      <c r="I8560" s="419" t="s">
        <v>28826</v>
      </c>
    </row>
    <row r="8561" spans="1:9" x14ac:dyDescent="0.25">
      <c r="A8561" s="419" t="s">
        <v>32581</v>
      </c>
      <c r="B8561" s="419" t="s">
        <v>28832</v>
      </c>
      <c r="C8561" s="419" t="s">
        <v>32582</v>
      </c>
      <c r="D8561" s="419" t="s">
        <v>32583</v>
      </c>
      <c r="E8561" s="419" t="s">
        <v>32584</v>
      </c>
      <c r="F8561" s="419" t="s">
        <v>32585</v>
      </c>
      <c r="G8561" s="419" t="s">
        <v>30079</v>
      </c>
      <c r="H8561" s="419" t="s">
        <v>28825</v>
      </c>
      <c r="I8561" s="419" t="s">
        <v>28826</v>
      </c>
    </row>
    <row r="8562" spans="1:9" x14ac:dyDescent="0.25">
      <c r="A8562" s="419" t="s">
        <v>32586</v>
      </c>
      <c r="B8562" s="419" t="s">
        <v>28832</v>
      </c>
      <c r="C8562" s="419" t="s">
        <v>18099</v>
      </c>
      <c r="D8562" s="419" t="s">
        <v>32587</v>
      </c>
      <c r="E8562" s="419" t="s">
        <v>32588</v>
      </c>
      <c r="F8562" s="419" t="s">
        <v>32589</v>
      </c>
      <c r="G8562" s="419" t="s">
        <v>30079</v>
      </c>
      <c r="H8562" s="419" t="s">
        <v>28825</v>
      </c>
      <c r="I8562" s="419" t="s">
        <v>28826</v>
      </c>
    </row>
    <row r="8563" spans="1:9" x14ac:dyDescent="0.25">
      <c r="A8563" s="419" t="s">
        <v>32590</v>
      </c>
      <c r="B8563" s="419" t="s">
        <v>28832</v>
      </c>
      <c r="C8563" s="419" t="s">
        <v>18102</v>
      </c>
      <c r="D8563" s="419" t="s">
        <v>32591</v>
      </c>
      <c r="E8563" s="419" t="s">
        <v>32592</v>
      </c>
      <c r="F8563" s="419" t="s">
        <v>32593</v>
      </c>
      <c r="G8563" s="419" t="s">
        <v>32594</v>
      </c>
      <c r="H8563" s="419" t="s">
        <v>28825</v>
      </c>
      <c r="I8563" s="419" t="s">
        <v>28826</v>
      </c>
    </row>
    <row r="8564" spans="1:9" x14ac:dyDescent="0.25">
      <c r="A8564" s="419" t="s">
        <v>32595</v>
      </c>
      <c r="B8564" s="419" t="s">
        <v>28832</v>
      </c>
      <c r="C8564" s="419" t="s">
        <v>32596</v>
      </c>
      <c r="D8564" s="419" t="s">
        <v>32597</v>
      </c>
      <c r="E8564" s="419" t="s">
        <v>32598</v>
      </c>
      <c r="F8564" s="419" t="s">
        <v>32599</v>
      </c>
      <c r="G8564" s="419" t="s">
        <v>28947</v>
      </c>
      <c r="H8564" s="419" t="s">
        <v>28825</v>
      </c>
      <c r="I8564" s="419" t="s">
        <v>28826</v>
      </c>
    </row>
    <row r="8565" spans="1:9" x14ac:dyDescent="0.25">
      <c r="A8565" s="419" t="s">
        <v>32600</v>
      </c>
      <c r="B8565" s="419" t="s">
        <v>28832</v>
      </c>
      <c r="C8565" s="419" t="s">
        <v>32601</v>
      </c>
      <c r="D8565" s="419" t="s">
        <v>32602</v>
      </c>
      <c r="E8565" s="419" t="s">
        <v>32603</v>
      </c>
      <c r="F8565" s="419" t="s">
        <v>32604</v>
      </c>
      <c r="G8565" s="419" t="s">
        <v>28824</v>
      </c>
      <c r="H8565" s="419" t="s">
        <v>29910</v>
      </c>
      <c r="I8565" s="419" t="s">
        <v>28826</v>
      </c>
    </row>
    <row r="8566" spans="1:9" x14ac:dyDescent="0.25">
      <c r="A8566" s="419" t="s">
        <v>32605</v>
      </c>
      <c r="B8566" s="419" t="s">
        <v>28832</v>
      </c>
      <c r="C8566" s="419" t="s">
        <v>18106</v>
      </c>
      <c r="D8566" s="419" t="s">
        <v>32579</v>
      </c>
      <c r="E8566" s="419" t="s">
        <v>32606</v>
      </c>
      <c r="F8566" s="419" t="s">
        <v>32607</v>
      </c>
      <c r="G8566" s="419" t="s">
        <v>28824</v>
      </c>
      <c r="H8566" s="419" t="s">
        <v>28825</v>
      </c>
      <c r="I8566" s="419" t="s">
        <v>28826</v>
      </c>
    </row>
    <row r="8567" spans="1:9" x14ac:dyDescent="0.25">
      <c r="A8567" s="419" t="s">
        <v>32608</v>
      </c>
      <c r="B8567" s="419" t="s">
        <v>28832</v>
      </c>
      <c r="C8567" s="419" t="s">
        <v>18114</v>
      </c>
      <c r="D8567" s="419" t="s">
        <v>32462</v>
      </c>
      <c r="E8567" s="419" t="s">
        <v>32609</v>
      </c>
      <c r="F8567" s="419" t="s">
        <v>32610</v>
      </c>
      <c r="G8567" s="419" t="s">
        <v>28824</v>
      </c>
      <c r="H8567" s="419" t="s">
        <v>28825</v>
      </c>
      <c r="I8567" s="419" t="s">
        <v>28826</v>
      </c>
    </row>
    <row r="8568" spans="1:9" x14ac:dyDescent="0.25">
      <c r="A8568" s="419" t="s">
        <v>32611</v>
      </c>
      <c r="B8568" s="419" t="s">
        <v>28832</v>
      </c>
      <c r="C8568" s="419" t="s">
        <v>18118</v>
      </c>
      <c r="D8568" s="419" t="s">
        <v>32612</v>
      </c>
      <c r="E8568" s="419" t="s">
        <v>32613</v>
      </c>
      <c r="F8568" s="419" t="s">
        <v>32614</v>
      </c>
      <c r="G8568" s="419" t="s">
        <v>28824</v>
      </c>
      <c r="H8568" s="419" t="s">
        <v>28825</v>
      </c>
      <c r="I8568" s="419" t="s">
        <v>28826</v>
      </c>
    </row>
    <row r="8569" spans="1:9" x14ac:dyDescent="0.25">
      <c r="A8569" s="419" t="s">
        <v>32615</v>
      </c>
      <c r="B8569" s="419" t="s">
        <v>28832</v>
      </c>
      <c r="C8569" s="419" t="s">
        <v>32616</v>
      </c>
      <c r="D8569" s="419" t="s">
        <v>32617</v>
      </c>
      <c r="E8569" s="419" t="s">
        <v>32618</v>
      </c>
      <c r="F8569" s="419" t="s">
        <v>32619</v>
      </c>
      <c r="G8569" s="419" t="s">
        <v>28824</v>
      </c>
      <c r="H8569" s="419" t="s">
        <v>28867</v>
      </c>
      <c r="I8569" s="419" t="s">
        <v>28826</v>
      </c>
    </row>
    <row r="8570" spans="1:9" x14ac:dyDescent="0.25">
      <c r="A8570" s="419" t="s">
        <v>32620</v>
      </c>
      <c r="B8570" s="419" t="s">
        <v>28832</v>
      </c>
      <c r="C8570" s="419" t="s">
        <v>18122</v>
      </c>
      <c r="D8570" s="419" t="s">
        <v>32621</v>
      </c>
      <c r="E8570" s="419" t="s">
        <v>32622</v>
      </c>
      <c r="F8570" s="419" t="s">
        <v>32623</v>
      </c>
      <c r="G8570" s="419" t="s">
        <v>28824</v>
      </c>
      <c r="H8570" s="419" t="s">
        <v>28825</v>
      </c>
      <c r="I8570" s="419" t="s">
        <v>28826</v>
      </c>
    </row>
    <row r="8571" spans="1:9" x14ac:dyDescent="0.25">
      <c r="A8571" s="419" t="s">
        <v>32624</v>
      </c>
      <c r="B8571" s="419" t="s">
        <v>28832</v>
      </c>
      <c r="C8571" s="419" t="s">
        <v>32625</v>
      </c>
      <c r="D8571" s="419" t="s">
        <v>32626</v>
      </c>
      <c r="E8571" s="419" t="s">
        <v>32627</v>
      </c>
      <c r="F8571" s="419" t="s">
        <v>32628</v>
      </c>
      <c r="G8571" s="419" t="s">
        <v>30703</v>
      </c>
      <c r="H8571" s="419" t="s">
        <v>28825</v>
      </c>
      <c r="I8571" s="419" t="s">
        <v>28826</v>
      </c>
    </row>
    <row r="8572" spans="1:9" x14ac:dyDescent="0.25">
      <c r="A8572" s="419" t="s">
        <v>32629</v>
      </c>
      <c r="B8572" s="419" t="s">
        <v>28832</v>
      </c>
      <c r="C8572" s="419" t="s">
        <v>18126</v>
      </c>
      <c r="D8572" s="419" t="s">
        <v>32630</v>
      </c>
      <c r="E8572" s="419" t="s">
        <v>32631</v>
      </c>
      <c r="F8572" s="419" t="s">
        <v>32632</v>
      </c>
      <c r="G8572" s="419" t="s">
        <v>28824</v>
      </c>
      <c r="H8572" s="419" t="s">
        <v>28825</v>
      </c>
      <c r="I8572" s="419" t="s">
        <v>28826</v>
      </c>
    </row>
    <row r="8573" spans="1:9" x14ac:dyDescent="0.25">
      <c r="A8573" s="419" t="s">
        <v>32633</v>
      </c>
      <c r="B8573" s="419" t="s">
        <v>28832</v>
      </c>
      <c r="C8573" s="419" t="s">
        <v>18130</v>
      </c>
      <c r="D8573" s="419" t="s">
        <v>29186</v>
      </c>
      <c r="E8573" s="419" t="s">
        <v>29185</v>
      </c>
      <c r="F8573" s="419" t="s">
        <v>29187</v>
      </c>
      <c r="G8573" s="419" t="s">
        <v>28824</v>
      </c>
      <c r="H8573" s="419" t="s">
        <v>28825</v>
      </c>
      <c r="I8573" s="419" t="s">
        <v>28826</v>
      </c>
    </row>
    <row r="8574" spans="1:9" x14ac:dyDescent="0.25">
      <c r="A8574" s="419" t="s">
        <v>32634</v>
      </c>
      <c r="B8574" s="419" t="s">
        <v>28832</v>
      </c>
      <c r="C8574" s="419" t="s">
        <v>32635</v>
      </c>
      <c r="D8574" s="419" t="s">
        <v>32636</v>
      </c>
      <c r="E8574" s="419" t="s">
        <v>32637</v>
      </c>
      <c r="F8574" s="419" t="s">
        <v>32638</v>
      </c>
      <c r="G8574" s="419" t="s">
        <v>28824</v>
      </c>
      <c r="H8574" s="419" t="s">
        <v>29643</v>
      </c>
      <c r="I8574" s="419" t="s">
        <v>28826</v>
      </c>
    </row>
    <row r="8575" spans="1:9" x14ac:dyDescent="0.25">
      <c r="A8575" s="419" t="s">
        <v>32639</v>
      </c>
      <c r="B8575" s="419" t="s">
        <v>28832</v>
      </c>
      <c r="C8575" s="419" t="s">
        <v>32640</v>
      </c>
      <c r="D8575" s="419" t="s">
        <v>32641</v>
      </c>
      <c r="E8575" s="419" t="s">
        <v>32642</v>
      </c>
      <c r="F8575" s="419" t="s">
        <v>32643</v>
      </c>
      <c r="G8575" s="419" t="s">
        <v>28824</v>
      </c>
      <c r="H8575" s="419" t="s">
        <v>30173</v>
      </c>
      <c r="I8575" s="419" t="s">
        <v>28826</v>
      </c>
    </row>
    <row r="8576" spans="1:9" x14ac:dyDescent="0.25">
      <c r="A8576" s="419" t="s">
        <v>32644</v>
      </c>
      <c r="B8576" s="419" t="s">
        <v>28832</v>
      </c>
      <c r="C8576" s="419" t="s">
        <v>18138</v>
      </c>
      <c r="D8576" s="419" t="s">
        <v>32645</v>
      </c>
      <c r="E8576" s="419" t="s">
        <v>18139</v>
      </c>
      <c r="F8576" s="419" t="s">
        <v>32646</v>
      </c>
      <c r="G8576" s="419" t="s">
        <v>28824</v>
      </c>
      <c r="H8576" s="419" t="s">
        <v>28825</v>
      </c>
      <c r="I8576" s="419" t="s">
        <v>28826</v>
      </c>
    </row>
    <row r="8577" spans="1:9" x14ac:dyDescent="0.25">
      <c r="A8577" s="419" t="s">
        <v>32647</v>
      </c>
      <c r="B8577" s="419" t="s">
        <v>28832</v>
      </c>
      <c r="C8577" s="419" t="s">
        <v>32648</v>
      </c>
      <c r="D8577" s="419" t="s">
        <v>32649</v>
      </c>
      <c r="E8577" s="419" t="s">
        <v>32650</v>
      </c>
      <c r="F8577" s="419" t="s">
        <v>32651</v>
      </c>
      <c r="G8577" s="419" t="s">
        <v>28824</v>
      </c>
      <c r="H8577" s="419" t="s">
        <v>28825</v>
      </c>
      <c r="I8577" s="419" t="s">
        <v>28826</v>
      </c>
    </row>
    <row r="8578" spans="1:9" x14ac:dyDescent="0.25">
      <c r="A8578" s="419" t="s">
        <v>32652</v>
      </c>
      <c r="B8578" s="419" t="s">
        <v>28832</v>
      </c>
      <c r="C8578" s="419" t="s">
        <v>32653</v>
      </c>
      <c r="D8578" s="419" t="s">
        <v>16099</v>
      </c>
      <c r="E8578" s="419" t="s">
        <v>16099</v>
      </c>
      <c r="F8578" s="419" t="s">
        <v>32654</v>
      </c>
      <c r="G8578" s="419" t="s">
        <v>31627</v>
      </c>
      <c r="H8578" s="419" t="s">
        <v>28825</v>
      </c>
      <c r="I8578" s="419" t="s">
        <v>28826</v>
      </c>
    </row>
    <row r="8579" spans="1:9" x14ac:dyDescent="0.25">
      <c r="A8579" s="419" t="s">
        <v>32655</v>
      </c>
      <c r="B8579" s="419" t="s">
        <v>28832</v>
      </c>
      <c r="C8579" s="419" t="s">
        <v>32656</v>
      </c>
      <c r="D8579" s="419" t="s">
        <v>32657</v>
      </c>
      <c r="E8579" s="419" t="s">
        <v>32658</v>
      </c>
      <c r="F8579" s="419" t="s">
        <v>32659</v>
      </c>
      <c r="G8579" s="419" t="s">
        <v>31627</v>
      </c>
      <c r="H8579" s="419" t="s">
        <v>28825</v>
      </c>
      <c r="I8579" s="419" t="s">
        <v>28826</v>
      </c>
    </row>
    <row r="8580" spans="1:9" x14ac:dyDescent="0.25">
      <c r="A8580" s="419" t="s">
        <v>32660</v>
      </c>
      <c r="B8580" s="419" t="s">
        <v>28832</v>
      </c>
      <c r="C8580" s="419" t="s">
        <v>32661</v>
      </c>
      <c r="D8580" s="419" t="s">
        <v>32662</v>
      </c>
      <c r="E8580" s="419" t="s">
        <v>32663</v>
      </c>
      <c r="F8580" s="419" t="s">
        <v>32664</v>
      </c>
      <c r="G8580" s="419" t="s">
        <v>31627</v>
      </c>
      <c r="H8580" s="419" t="s">
        <v>28825</v>
      </c>
      <c r="I8580" s="419" t="s">
        <v>28826</v>
      </c>
    </row>
    <row r="8581" spans="1:9" x14ac:dyDescent="0.25">
      <c r="A8581" s="419" t="s">
        <v>32665</v>
      </c>
      <c r="B8581" s="419" t="s">
        <v>28832</v>
      </c>
      <c r="C8581" s="419" t="s">
        <v>32666</v>
      </c>
      <c r="D8581" s="419" t="s">
        <v>30706</v>
      </c>
      <c r="E8581" s="419" t="s">
        <v>32667</v>
      </c>
      <c r="F8581" s="419" t="s">
        <v>32668</v>
      </c>
      <c r="G8581" s="419" t="s">
        <v>30033</v>
      </c>
      <c r="H8581" s="419" t="s">
        <v>28825</v>
      </c>
      <c r="I8581" s="419" t="s">
        <v>28826</v>
      </c>
    </row>
    <row r="8582" spans="1:9" x14ac:dyDescent="0.25">
      <c r="A8582" s="419" t="s">
        <v>32669</v>
      </c>
      <c r="B8582" s="419" t="s">
        <v>28832</v>
      </c>
      <c r="C8582" s="419" t="s">
        <v>32670</v>
      </c>
      <c r="D8582" s="419" t="s">
        <v>32671</v>
      </c>
      <c r="E8582" s="419" t="s">
        <v>32671</v>
      </c>
      <c r="F8582" s="419" t="s">
        <v>32672</v>
      </c>
      <c r="G8582" s="419" t="s">
        <v>28921</v>
      </c>
      <c r="H8582" s="419" t="s">
        <v>28825</v>
      </c>
      <c r="I8582" s="419" t="s">
        <v>28826</v>
      </c>
    </row>
    <row r="8583" spans="1:9" x14ac:dyDescent="0.25">
      <c r="A8583" s="419" t="s">
        <v>32673</v>
      </c>
      <c r="B8583" s="419" t="s">
        <v>28832</v>
      </c>
      <c r="C8583" s="419" t="s">
        <v>32674</v>
      </c>
      <c r="D8583" s="419" t="s">
        <v>32675</v>
      </c>
      <c r="E8583" s="419" t="s">
        <v>32676</v>
      </c>
      <c r="F8583" s="419" t="s">
        <v>32677</v>
      </c>
      <c r="G8583" s="419" t="s">
        <v>32678</v>
      </c>
      <c r="H8583" s="419" t="s">
        <v>28825</v>
      </c>
      <c r="I8583" s="419" t="s">
        <v>28826</v>
      </c>
    </row>
    <row r="8584" spans="1:9" x14ac:dyDescent="0.25">
      <c r="A8584" s="419" t="s">
        <v>32679</v>
      </c>
      <c r="B8584" s="419" t="s">
        <v>28832</v>
      </c>
      <c r="C8584" s="419" t="s">
        <v>32680</v>
      </c>
      <c r="D8584" s="419" t="s">
        <v>32681</v>
      </c>
      <c r="E8584" s="419" t="s">
        <v>32682</v>
      </c>
      <c r="F8584" s="419" t="s">
        <v>32683</v>
      </c>
      <c r="G8584" s="419" t="s">
        <v>32684</v>
      </c>
      <c r="H8584" s="419" t="s">
        <v>28825</v>
      </c>
      <c r="I8584" s="419" t="s">
        <v>28826</v>
      </c>
    </row>
    <row r="8585" spans="1:9" x14ac:dyDescent="0.25">
      <c r="A8585" s="419" t="s">
        <v>32685</v>
      </c>
      <c r="B8585" s="419" t="s">
        <v>28832</v>
      </c>
      <c r="C8585" s="419" t="s">
        <v>32686</v>
      </c>
      <c r="D8585" s="419" t="s">
        <v>32687</v>
      </c>
      <c r="E8585" s="419" t="s">
        <v>32688</v>
      </c>
      <c r="F8585" s="419" t="s">
        <v>32689</v>
      </c>
      <c r="G8585" s="419" t="s">
        <v>32690</v>
      </c>
      <c r="H8585" s="419" t="s">
        <v>28825</v>
      </c>
      <c r="I8585" s="419" t="s">
        <v>28826</v>
      </c>
    </row>
    <row r="8586" spans="1:9" x14ac:dyDescent="0.25">
      <c r="A8586" s="419" t="s">
        <v>32691</v>
      </c>
      <c r="B8586" s="419" t="s">
        <v>28832</v>
      </c>
      <c r="C8586" s="419" t="s">
        <v>32692</v>
      </c>
      <c r="D8586" s="419" t="s">
        <v>32693</v>
      </c>
      <c r="E8586" s="419" t="s">
        <v>32694</v>
      </c>
      <c r="F8586" s="419" t="s">
        <v>32695</v>
      </c>
      <c r="G8586" s="419" t="s">
        <v>32696</v>
      </c>
      <c r="H8586" s="419" t="s">
        <v>28825</v>
      </c>
      <c r="I8586" s="419" t="s">
        <v>28826</v>
      </c>
    </row>
    <row r="8587" spans="1:9" x14ac:dyDescent="0.25">
      <c r="A8587" s="419" t="s">
        <v>32697</v>
      </c>
      <c r="B8587" s="419" t="s">
        <v>28832</v>
      </c>
      <c r="C8587" s="419" t="s">
        <v>32698</v>
      </c>
      <c r="D8587" s="419" t="s">
        <v>32699</v>
      </c>
      <c r="E8587" s="419" t="s">
        <v>32700</v>
      </c>
      <c r="F8587" s="419" t="s">
        <v>32701</v>
      </c>
      <c r="G8587" s="419" t="s">
        <v>28824</v>
      </c>
      <c r="H8587" s="419" t="s">
        <v>28825</v>
      </c>
      <c r="I8587" s="419" t="s">
        <v>28826</v>
      </c>
    </row>
    <row r="8588" spans="1:9" x14ac:dyDescent="0.25">
      <c r="A8588" s="419" t="s">
        <v>32702</v>
      </c>
      <c r="B8588" s="419" t="s">
        <v>28832</v>
      </c>
      <c r="C8588" s="419" t="s">
        <v>32703</v>
      </c>
      <c r="D8588" s="419" t="s">
        <v>32704</v>
      </c>
      <c r="E8588" s="419" t="s">
        <v>32705</v>
      </c>
      <c r="F8588" s="419" t="s">
        <v>32706</v>
      </c>
      <c r="G8588" s="419" t="s">
        <v>28824</v>
      </c>
      <c r="H8588" s="419" t="s">
        <v>28825</v>
      </c>
      <c r="I8588" s="419" t="s">
        <v>28826</v>
      </c>
    </row>
    <row r="8589" spans="1:9" x14ac:dyDescent="0.25">
      <c r="A8589" s="419" t="s">
        <v>32707</v>
      </c>
      <c r="B8589" s="419" t="s">
        <v>28832</v>
      </c>
      <c r="C8589" s="419" t="s">
        <v>32708</v>
      </c>
      <c r="D8589" s="419" t="s">
        <v>32709</v>
      </c>
      <c r="E8589" s="419" t="s">
        <v>32710</v>
      </c>
      <c r="F8589" s="419" t="s">
        <v>32711</v>
      </c>
      <c r="G8589" s="419" t="s">
        <v>29440</v>
      </c>
      <c r="H8589" s="419" t="s">
        <v>28825</v>
      </c>
      <c r="I8589" s="419" t="s">
        <v>28826</v>
      </c>
    </row>
    <row r="8590" spans="1:9" x14ac:dyDescent="0.25">
      <c r="A8590" s="419" t="s">
        <v>32712</v>
      </c>
      <c r="B8590" s="419" t="s">
        <v>8245</v>
      </c>
      <c r="C8590" s="419" t="s">
        <v>32713</v>
      </c>
      <c r="D8590" s="419" t="s">
        <v>32714</v>
      </c>
      <c r="E8590" s="419" t="s">
        <v>32715</v>
      </c>
      <c r="F8590" s="419" t="s">
        <v>32716</v>
      </c>
      <c r="G8590" s="419" t="s">
        <v>28824</v>
      </c>
      <c r="H8590" s="419" t="s">
        <v>28825</v>
      </c>
      <c r="I8590" s="419" t="s">
        <v>28826</v>
      </c>
    </row>
    <row r="8591" spans="1:9" x14ac:dyDescent="0.25">
      <c r="A8591" s="419" t="s">
        <v>32717</v>
      </c>
      <c r="B8591" s="419" t="s">
        <v>28832</v>
      </c>
      <c r="C8591" s="419" t="s">
        <v>32718</v>
      </c>
      <c r="D8591" s="419" t="s">
        <v>32719</v>
      </c>
      <c r="E8591" s="419" t="s">
        <v>32720</v>
      </c>
      <c r="F8591" s="419" t="s">
        <v>32721</v>
      </c>
      <c r="G8591" s="419" t="s">
        <v>28968</v>
      </c>
      <c r="H8591" s="419" t="s">
        <v>31921</v>
      </c>
      <c r="I8591" s="419" t="s">
        <v>28826</v>
      </c>
    </row>
    <row r="8592" spans="1:9" x14ac:dyDescent="0.25">
      <c r="A8592" s="419" t="s">
        <v>32722</v>
      </c>
      <c r="B8592" s="419" t="s">
        <v>28832</v>
      </c>
      <c r="C8592" s="419" t="s">
        <v>32723</v>
      </c>
      <c r="D8592" s="419" t="s">
        <v>32724</v>
      </c>
      <c r="E8592" s="419" t="s">
        <v>32725</v>
      </c>
      <c r="F8592" s="419" t="s">
        <v>32726</v>
      </c>
      <c r="G8592" s="419" t="s">
        <v>29020</v>
      </c>
      <c r="H8592" s="419" t="s">
        <v>31921</v>
      </c>
      <c r="I8592" s="419" t="s">
        <v>28826</v>
      </c>
    </row>
    <row r="8593" spans="1:9" x14ac:dyDescent="0.25">
      <c r="A8593" s="419" t="s">
        <v>32727</v>
      </c>
      <c r="B8593" s="419" t="s">
        <v>28832</v>
      </c>
      <c r="C8593" s="419" t="s">
        <v>32728</v>
      </c>
      <c r="D8593" s="419" t="s">
        <v>32729</v>
      </c>
      <c r="E8593" s="419" t="s">
        <v>32730</v>
      </c>
      <c r="F8593" s="419" t="s">
        <v>32731</v>
      </c>
      <c r="G8593" s="419" t="s">
        <v>31298</v>
      </c>
      <c r="H8593" s="419" t="s">
        <v>28825</v>
      </c>
      <c r="I8593" s="419" t="s">
        <v>28826</v>
      </c>
    </row>
    <row r="8594" spans="1:9" x14ac:dyDescent="0.25">
      <c r="A8594" s="419" t="s">
        <v>32732</v>
      </c>
      <c r="B8594" s="419" t="s">
        <v>28832</v>
      </c>
      <c r="C8594" s="419" t="s">
        <v>32733</v>
      </c>
      <c r="D8594" s="419" t="s">
        <v>32734</v>
      </c>
      <c r="E8594" s="419" t="s">
        <v>32735</v>
      </c>
      <c r="F8594" s="419" t="s">
        <v>32736</v>
      </c>
      <c r="G8594" s="419" t="s">
        <v>28824</v>
      </c>
      <c r="H8594" s="419" t="s">
        <v>29910</v>
      </c>
      <c r="I8594" s="419" t="s">
        <v>28826</v>
      </c>
    </row>
    <row r="8595" spans="1:9" x14ac:dyDescent="0.25">
      <c r="A8595" s="419" t="s">
        <v>32737</v>
      </c>
      <c r="B8595" s="419" t="s">
        <v>28832</v>
      </c>
      <c r="C8595" s="419" t="s">
        <v>18149</v>
      </c>
      <c r="D8595" s="419" t="s">
        <v>32738</v>
      </c>
      <c r="E8595" s="419" t="s">
        <v>32739</v>
      </c>
      <c r="F8595" s="419" t="s">
        <v>32740</v>
      </c>
      <c r="G8595" s="419" t="s">
        <v>28824</v>
      </c>
      <c r="H8595" s="419" t="s">
        <v>28825</v>
      </c>
      <c r="I8595" s="419" t="s">
        <v>28826</v>
      </c>
    </row>
    <row r="8596" spans="1:9" x14ac:dyDescent="0.25">
      <c r="A8596" s="419" t="s">
        <v>32741</v>
      </c>
      <c r="B8596" s="419" t="s">
        <v>28832</v>
      </c>
      <c r="C8596" s="419" t="s">
        <v>32742</v>
      </c>
      <c r="D8596" s="419" t="s">
        <v>32743</v>
      </c>
      <c r="E8596" s="419" t="s">
        <v>32744</v>
      </c>
      <c r="F8596" s="419" t="s">
        <v>32745</v>
      </c>
      <c r="G8596" s="419" t="s">
        <v>29020</v>
      </c>
      <c r="H8596" s="419" t="s">
        <v>31921</v>
      </c>
      <c r="I8596" s="419" t="s">
        <v>28826</v>
      </c>
    </row>
    <row r="8597" spans="1:9" x14ac:dyDescent="0.25">
      <c r="A8597" s="419" t="s">
        <v>32746</v>
      </c>
      <c r="B8597" s="419" t="s">
        <v>28832</v>
      </c>
      <c r="C8597" s="419" t="s">
        <v>32747</v>
      </c>
      <c r="D8597" s="419" t="s">
        <v>32748</v>
      </c>
      <c r="E8597" s="419" t="s">
        <v>32749</v>
      </c>
      <c r="F8597" s="419" t="s">
        <v>32750</v>
      </c>
      <c r="G8597" s="419" t="s">
        <v>29020</v>
      </c>
      <c r="H8597" s="419" t="s">
        <v>31921</v>
      </c>
      <c r="I8597" s="419" t="s">
        <v>28826</v>
      </c>
    </row>
    <row r="8598" spans="1:9" x14ac:dyDescent="0.25">
      <c r="A8598" s="419" t="s">
        <v>32751</v>
      </c>
      <c r="B8598" s="419" t="s">
        <v>28832</v>
      </c>
      <c r="C8598" s="419" t="s">
        <v>32752</v>
      </c>
      <c r="D8598" s="419" t="s">
        <v>32753</v>
      </c>
      <c r="E8598" s="419" t="s">
        <v>32754</v>
      </c>
      <c r="F8598" s="419" t="s">
        <v>32755</v>
      </c>
      <c r="G8598" s="419" t="s">
        <v>29020</v>
      </c>
      <c r="H8598" s="419" t="s">
        <v>31921</v>
      </c>
      <c r="I8598" s="419" t="s">
        <v>28826</v>
      </c>
    </row>
    <row r="8599" spans="1:9" x14ac:dyDescent="0.25">
      <c r="A8599" s="419" t="s">
        <v>32756</v>
      </c>
      <c r="B8599" s="419" t="s">
        <v>28832</v>
      </c>
      <c r="C8599" s="419" t="s">
        <v>32757</v>
      </c>
      <c r="D8599" s="419" t="s">
        <v>32758</v>
      </c>
      <c r="E8599" s="419" t="s">
        <v>32759</v>
      </c>
      <c r="F8599" s="419" t="s">
        <v>32760</v>
      </c>
      <c r="G8599" s="419" t="s">
        <v>32761</v>
      </c>
      <c r="H8599" s="419" t="s">
        <v>28825</v>
      </c>
      <c r="I8599" s="419" t="s">
        <v>28826</v>
      </c>
    </row>
    <row r="8600" spans="1:9" x14ac:dyDescent="0.25">
      <c r="A8600" s="419" t="s">
        <v>32762</v>
      </c>
      <c r="B8600" s="419" t="s">
        <v>28832</v>
      </c>
      <c r="C8600" s="419" t="s">
        <v>32763</v>
      </c>
      <c r="D8600" s="419" t="s">
        <v>32764</v>
      </c>
      <c r="E8600" s="419" t="s">
        <v>32765</v>
      </c>
      <c r="F8600" s="419" t="s">
        <v>32766</v>
      </c>
      <c r="G8600" s="419" t="s">
        <v>28968</v>
      </c>
      <c r="H8600" s="419" t="s">
        <v>31921</v>
      </c>
      <c r="I8600" s="419" t="s">
        <v>28826</v>
      </c>
    </row>
    <row r="8601" spans="1:9" x14ac:dyDescent="0.25">
      <c r="A8601" s="419" t="s">
        <v>32767</v>
      </c>
      <c r="B8601" s="419" t="s">
        <v>28832</v>
      </c>
      <c r="C8601" s="419" t="s">
        <v>32768</v>
      </c>
      <c r="D8601" s="419" t="s">
        <v>32769</v>
      </c>
      <c r="E8601" s="419" t="s">
        <v>32770</v>
      </c>
      <c r="F8601" s="419" t="s">
        <v>32771</v>
      </c>
      <c r="G8601" s="419" t="s">
        <v>30575</v>
      </c>
      <c r="H8601" s="419" t="s">
        <v>28825</v>
      </c>
      <c r="I8601" s="419" t="s">
        <v>28826</v>
      </c>
    </row>
    <row r="8602" spans="1:9" x14ac:dyDescent="0.25">
      <c r="A8602" s="419" t="s">
        <v>32772</v>
      </c>
      <c r="B8602" s="419" t="s">
        <v>28832</v>
      </c>
      <c r="C8602" s="419" t="s">
        <v>32773</v>
      </c>
      <c r="D8602" s="419" t="s">
        <v>32774</v>
      </c>
      <c r="E8602" s="419" t="s">
        <v>32775</v>
      </c>
      <c r="F8602" s="419" t="s">
        <v>32776</v>
      </c>
      <c r="G8602" s="419" t="s">
        <v>28824</v>
      </c>
      <c r="H8602" s="419" t="s">
        <v>29643</v>
      </c>
      <c r="I8602" s="419" t="s">
        <v>28826</v>
      </c>
    </row>
    <row r="8603" spans="1:9" x14ac:dyDescent="0.25">
      <c r="A8603" s="419" t="s">
        <v>32777</v>
      </c>
      <c r="B8603" s="419" t="s">
        <v>28832</v>
      </c>
      <c r="C8603" s="419" t="s">
        <v>18165</v>
      </c>
      <c r="D8603" s="419" t="s">
        <v>32778</v>
      </c>
      <c r="E8603" s="419" t="s">
        <v>32778</v>
      </c>
      <c r="F8603" s="419" t="s">
        <v>32779</v>
      </c>
      <c r="G8603" s="419" t="s">
        <v>28824</v>
      </c>
      <c r="H8603" s="419" t="s">
        <v>28825</v>
      </c>
      <c r="I8603" s="419" t="s">
        <v>28826</v>
      </c>
    </row>
    <row r="8604" spans="1:9" x14ac:dyDescent="0.25">
      <c r="A8604" s="419" t="s">
        <v>32780</v>
      </c>
      <c r="B8604" s="419" t="s">
        <v>28832</v>
      </c>
      <c r="C8604" s="419" t="s">
        <v>32781</v>
      </c>
      <c r="D8604" s="419" t="s">
        <v>32782</v>
      </c>
      <c r="E8604" s="419" t="s">
        <v>32783</v>
      </c>
      <c r="F8604" s="419" t="s">
        <v>32784</v>
      </c>
      <c r="G8604" s="419" t="s">
        <v>28824</v>
      </c>
      <c r="H8604" s="419" t="s">
        <v>28825</v>
      </c>
      <c r="I8604" s="419" t="s">
        <v>28826</v>
      </c>
    </row>
    <row r="8605" spans="1:9" x14ac:dyDescent="0.25">
      <c r="A8605" s="419" t="s">
        <v>32785</v>
      </c>
      <c r="B8605" s="419" t="s">
        <v>28832</v>
      </c>
      <c r="C8605" s="419" t="s">
        <v>32786</v>
      </c>
      <c r="D8605" s="419" t="s">
        <v>32787</v>
      </c>
      <c r="E8605" s="419" t="s">
        <v>32788</v>
      </c>
      <c r="F8605" s="419" t="s">
        <v>32789</v>
      </c>
      <c r="G8605" s="419" t="s">
        <v>28824</v>
      </c>
      <c r="H8605" s="419" t="s">
        <v>28825</v>
      </c>
      <c r="I8605" s="419" t="s">
        <v>28826</v>
      </c>
    </row>
    <row r="8606" spans="1:9" x14ac:dyDescent="0.25">
      <c r="A8606" s="419" t="s">
        <v>32790</v>
      </c>
      <c r="B8606" s="419" t="s">
        <v>28832</v>
      </c>
      <c r="C8606" s="419" t="s">
        <v>32791</v>
      </c>
      <c r="D8606" s="419" t="s">
        <v>32792</v>
      </c>
      <c r="E8606" s="419" t="s">
        <v>32793</v>
      </c>
      <c r="F8606" s="419" t="s">
        <v>32794</v>
      </c>
      <c r="G8606" s="419" t="s">
        <v>28824</v>
      </c>
      <c r="H8606" s="419" t="s">
        <v>28825</v>
      </c>
      <c r="I8606" s="419" t="s">
        <v>28826</v>
      </c>
    </row>
    <row r="8607" spans="1:9" x14ac:dyDescent="0.25">
      <c r="A8607" s="419" t="s">
        <v>32795</v>
      </c>
      <c r="B8607" s="419" t="s">
        <v>28832</v>
      </c>
      <c r="C8607" s="419" t="s">
        <v>32796</v>
      </c>
      <c r="D8607" s="419" t="s">
        <v>32797</v>
      </c>
      <c r="E8607" s="419" t="s">
        <v>32798</v>
      </c>
      <c r="F8607" s="419" t="s">
        <v>32799</v>
      </c>
      <c r="G8607" s="419" t="s">
        <v>28824</v>
      </c>
      <c r="H8607" s="419" t="s">
        <v>29910</v>
      </c>
      <c r="I8607" s="419" t="s">
        <v>28826</v>
      </c>
    </row>
    <row r="8608" spans="1:9" x14ac:dyDescent="0.25">
      <c r="A8608" s="419" t="s">
        <v>32800</v>
      </c>
      <c r="B8608" s="419" t="s">
        <v>28832</v>
      </c>
      <c r="C8608" s="419" t="s">
        <v>18169</v>
      </c>
      <c r="D8608" s="419" t="s">
        <v>32801</v>
      </c>
      <c r="E8608" s="419" t="s">
        <v>32802</v>
      </c>
      <c r="F8608" s="419" t="s">
        <v>32803</v>
      </c>
      <c r="G8608" s="419" t="s">
        <v>28824</v>
      </c>
      <c r="H8608" s="419" t="s">
        <v>28825</v>
      </c>
      <c r="I8608" s="419" t="s">
        <v>28826</v>
      </c>
    </row>
    <row r="8609" spans="1:9" x14ac:dyDescent="0.25">
      <c r="A8609" s="419" t="s">
        <v>32804</v>
      </c>
      <c r="B8609" s="419" t="s">
        <v>28832</v>
      </c>
      <c r="C8609" s="419" t="s">
        <v>32805</v>
      </c>
      <c r="D8609" s="419" t="s">
        <v>32806</v>
      </c>
      <c r="E8609" s="419" t="s">
        <v>32807</v>
      </c>
      <c r="F8609" s="419" t="s">
        <v>32808</v>
      </c>
      <c r="G8609" s="419" t="s">
        <v>28824</v>
      </c>
      <c r="H8609" s="419" t="s">
        <v>29643</v>
      </c>
      <c r="I8609" s="419" t="s">
        <v>28826</v>
      </c>
    </row>
    <row r="8610" spans="1:9" x14ac:dyDescent="0.25">
      <c r="A8610" s="419" t="s">
        <v>32809</v>
      </c>
      <c r="B8610" s="419" t="s">
        <v>28832</v>
      </c>
      <c r="C8610" s="419" t="s">
        <v>18173</v>
      </c>
      <c r="D8610" s="419" t="s">
        <v>32810</v>
      </c>
      <c r="E8610" s="419" t="s">
        <v>32811</v>
      </c>
      <c r="F8610" s="419" t="s">
        <v>32812</v>
      </c>
      <c r="G8610" s="419" t="s">
        <v>32813</v>
      </c>
      <c r="H8610" s="419" t="s">
        <v>28825</v>
      </c>
      <c r="I8610" s="419" t="s">
        <v>28826</v>
      </c>
    </row>
    <row r="8611" spans="1:9" x14ac:dyDescent="0.25">
      <c r="A8611" s="419" t="s">
        <v>32814</v>
      </c>
      <c r="B8611" s="419" t="s">
        <v>28832</v>
      </c>
      <c r="C8611" s="419" t="s">
        <v>32815</v>
      </c>
      <c r="D8611" s="419" t="s">
        <v>32816</v>
      </c>
      <c r="E8611" s="419" t="s">
        <v>32817</v>
      </c>
      <c r="F8611" s="419" t="s">
        <v>32818</v>
      </c>
      <c r="G8611" s="419" t="s">
        <v>32813</v>
      </c>
      <c r="H8611" s="419" t="s">
        <v>28825</v>
      </c>
      <c r="I8611" s="419" t="s">
        <v>28826</v>
      </c>
    </row>
    <row r="8612" spans="1:9" x14ac:dyDescent="0.25">
      <c r="A8612" s="419" t="s">
        <v>32819</v>
      </c>
      <c r="B8612" s="419" t="s">
        <v>28832</v>
      </c>
      <c r="C8612" s="419" t="s">
        <v>18177</v>
      </c>
      <c r="D8612" s="419" t="s">
        <v>32820</v>
      </c>
      <c r="E8612" s="419" t="s">
        <v>32821</v>
      </c>
      <c r="F8612" s="419" t="s">
        <v>32822</v>
      </c>
      <c r="G8612" s="419" t="s">
        <v>32813</v>
      </c>
      <c r="H8612" s="419" t="s">
        <v>28825</v>
      </c>
      <c r="I8612" s="419" t="s">
        <v>28826</v>
      </c>
    </row>
    <row r="8613" spans="1:9" x14ac:dyDescent="0.25">
      <c r="A8613" s="419" t="s">
        <v>32823</v>
      </c>
      <c r="B8613" s="419" t="s">
        <v>28832</v>
      </c>
      <c r="C8613" s="419" t="s">
        <v>32824</v>
      </c>
      <c r="D8613" s="419" t="s">
        <v>32825</v>
      </c>
      <c r="E8613" s="419" t="s">
        <v>32826</v>
      </c>
      <c r="F8613" s="419" t="s">
        <v>32827</v>
      </c>
      <c r="G8613" s="419" t="s">
        <v>30225</v>
      </c>
      <c r="H8613" s="419" t="s">
        <v>28825</v>
      </c>
      <c r="I8613" s="419" t="s">
        <v>28826</v>
      </c>
    </row>
    <row r="8614" spans="1:9" x14ac:dyDescent="0.25">
      <c r="A8614" s="419" t="s">
        <v>32828</v>
      </c>
      <c r="B8614" s="419" t="s">
        <v>28832</v>
      </c>
      <c r="C8614" s="419" t="s">
        <v>32829</v>
      </c>
      <c r="D8614" s="419" t="s">
        <v>32782</v>
      </c>
      <c r="E8614" s="419" t="s">
        <v>32830</v>
      </c>
      <c r="F8614" s="419" t="s">
        <v>32831</v>
      </c>
      <c r="G8614" s="419" t="s">
        <v>28824</v>
      </c>
      <c r="H8614" s="419" t="s">
        <v>28825</v>
      </c>
      <c r="I8614" s="419" t="s">
        <v>28826</v>
      </c>
    </row>
    <row r="8615" spans="1:9" x14ac:dyDescent="0.25">
      <c r="A8615" s="419" t="s">
        <v>32832</v>
      </c>
      <c r="B8615" s="419" t="s">
        <v>28832</v>
      </c>
      <c r="C8615" s="419" t="s">
        <v>32833</v>
      </c>
      <c r="D8615" s="419" t="s">
        <v>32834</v>
      </c>
      <c r="E8615" s="419" t="s">
        <v>32835</v>
      </c>
      <c r="F8615" s="419" t="s">
        <v>32836</v>
      </c>
      <c r="G8615" s="419" t="s">
        <v>28824</v>
      </c>
      <c r="H8615" s="419" t="s">
        <v>28825</v>
      </c>
      <c r="I8615" s="419" t="s">
        <v>28826</v>
      </c>
    </row>
    <row r="8616" spans="1:9" x14ac:dyDescent="0.25">
      <c r="A8616" s="419" t="s">
        <v>32837</v>
      </c>
      <c r="B8616" s="419" t="s">
        <v>28832</v>
      </c>
      <c r="C8616" s="419" t="s">
        <v>32838</v>
      </c>
      <c r="D8616" s="419" t="s">
        <v>32839</v>
      </c>
      <c r="E8616" s="419" t="s">
        <v>32840</v>
      </c>
      <c r="F8616" s="419" t="s">
        <v>32841</v>
      </c>
      <c r="G8616" s="419" t="s">
        <v>28824</v>
      </c>
      <c r="H8616" s="419" t="s">
        <v>28825</v>
      </c>
      <c r="I8616" s="419" t="s">
        <v>28826</v>
      </c>
    </row>
    <row r="8617" spans="1:9" x14ac:dyDescent="0.25">
      <c r="A8617" s="419" t="s">
        <v>32842</v>
      </c>
      <c r="B8617" s="419" t="s">
        <v>28832</v>
      </c>
      <c r="C8617" s="419" t="s">
        <v>32843</v>
      </c>
      <c r="D8617" s="419" t="s">
        <v>32844</v>
      </c>
      <c r="E8617" s="419" t="s">
        <v>21431</v>
      </c>
      <c r="F8617" s="419" t="s">
        <v>32845</v>
      </c>
      <c r="G8617" s="419" t="s">
        <v>28824</v>
      </c>
      <c r="H8617" s="419" t="s">
        <v>29643</v>
      </c>
      <c r="I8617" s="419" t="s">
        <v>28826</v>
      </c>
    </row>
    <row r="8618" spans="1:9" x14ac:dyDescent="0.25">
      <c r="A8618" s="419" t="s">
        <v>32846</v>
      </c>
      <c r="B8618" s="419" t="s">
        <v>28832</v>
      </c>
      <c r="C8618" s="419" t="s">
        <v>18193</v>
      </c>
      <c r="D8618" s="419" t="s">
        <v>32847</v>
      </c>
      <c r="E8618" s="419" t="s">
        <v>32848</v>
      </c>
      <c r="F8618" s="419" t="s">
        <v>32849</v>
      </c>
      <c r="G8618" s="419" t="s">
        <v>30910</v>
      </c>
      <c r="H8618" s="419" t="s">
        <v>28825</v>
      </c>
      <c r="I8618" s="419" t="s">
        <v>28826</v>
      </c>
    </row>
    <row r="8619" spans="1:9" x14ac:dyDescent="0.25">
      <c r="A8619" s="419" t="s">
        <v>32850</v>
      </c>
      <c r="B8619" s="419" t="s">
        <v>28832</v>
      </c>
      <c r="C8619" s="419" t="s">
        <v>32851</v>
      </c>
      <c r="D8619" s="419" t="s">
        <v>32852</v>
      </c>
      <c r="E8619" s="419" t="s">
        <v>32853</v>
      </c>
      <c r="F8619" s="419" t="s">
        <v>32854</v>
      </c>
      <c r="G8619" s="419" t="s">
        <v>28824</v>
      </c>
      <c r="H8619" s="419" t="s">
        <v>29643</v>
      </c>
      <c r="I8619" s="419" t="s">
        <v>28826</v>
      </c>
    </row>
    <row r="8620" spans="1:9" x14ac:dyDescent="0.25">
      <c r="A8620" s="419" t="s">
        <v>32855</v>
      </c>
      <c r="B8620" s="419" t="s">
        <v>28832</v>
      </c>
      <c r="C8620" s="419" t="s">
        <v>32856</v>
      </c>
      <c r="D8620" s="419" t="s">
        <v>32857</v>
      </c>
      <c r="E8620" s="419" t="s">
        <v>32858</v>
      </c>
      <c r="F8620" s="419" t="s">
        <v>32859</v>
      </c>
      <c r="G8620" s="419" t="s">
        <v>30178</v>
      </c>
      <c r="H8620" s="419" t="s">
        <v>28825</v>
      </c>
      <c r="I8620" s="419" t="s">
        <v>28826</v>
      </c>
    </row>
    <row r="8621" spans="1:9" x14ac:dyDescent="0.25">
      <c r="A8621" s="419" t="s">
        <v>32860</v>
      </c>
      <c r="B8621" s="419" t="s">
        <v>28832</v>
      </c>
      <c r="C8621" s="419" t="s">
        <v>32861</v>
      </c>
      <c r="D8621" s="419" t="s">
        <v>32862</v>
      </c>
      <c r="E8621" s="419" t="s">
        <v>32863</v>
      </c>
      <c r="F8621" s="419" t="s">
        <v>32864</v>
      </c>
      <c r="G8621" s="419" t="s">
        <v>28824</v>
      </c>
      <c r="H8621" s="419" t="s">
        <v>28825</v>
      </c>
      <c r="I8621" s="419" t="s">
        <v>28826</v>
      </c>
    </row>
    <row r="8622" spans="1:9" x14ac:dyDescent="0.25">
      <c r="A8622" s="419" t="s">
        <v>32865</v>
      </c>
      <c r="B8622" s="419" t="s">
        <v>28832</v>
      </c>
      <c r="C8622" s="419" t="s">
        <v>32866</v>
      </c>
      <c r="D8622" s="419" t="s">
        <v>9240</v>
      </c>
      <c r="E8622" s="419" t="s">
        <v>32867</v>
      </c>
      <c r="F8622" s="419" t="s">
        <v>32868</v>
      </c>
      <c r="G8622" s="419" t="s">
        <v>28824</v>
      </c>
      <c r="H8622" s="419" t="s">
        <v>29643</v>
      </c>
      <c r="I8622" s="419" t="s">
        <v>28826</v>
      </c>
    </row>
    <row r="8623" spans="1:9" x14ac:dyDescent="0.25">
      <c r="A8623" s="419" t="s">
        <v>32869</v>
      </c>
      <c r="B8623" s="419" t="s">
        <v>28832</v>
      </c>
      <c r="C8623" s="419" t="s">
        <v>32870</v>
      </c>
      <c r="D8623" s="419" t="s">
        <v>32871</v>
      </c>
      <c r="E8623" s="419" t="s">
        <v>32872</v>
      </c>
      <c r="F8623" s="419" t="s">
        <v>32873</v>
      </c>
      <c r="G8623" s="419" t="s">
        <v>28824</v>
      </c>
      <c r="H8623" s="419" t="s">
        <v>28825</v>
      </c>
      <c r="I8623" s="419" t="s">
        <v>28826</v>
      </c>
    </row>
    <row r="8624" spans="1:9" x14ac:dyDescent="0.25">
      <c r="A8624" s="419" t="s">
        <v>32874</v>
      </c>
      <c r="B8624" s="419" t="s">
        <v>28832</v>
      </c>
      <c r="C8624" s="419" t="s">
        <v>32875</v>
      </c>
      <c r="D8624" s="419" t="s">
        <v>32876</v>
      </c>
      <c r="E8624" s="419" t="s">
        <v>32877</v>
      </c>
      <c r="F8624" s="419" t="s">
        <v>32878</v>
      </c>
      <c r="G8624" s="419" t="s">
        <v>32879</v>
      </c>
      <c r="H8624" s="419" t="s">
        <v>28825</v>
      </c>
      <c r="I8624" s="419" t="s">
        <v>28826</v>
      </c>
    </row>
    <row r="8625" spans="1:9" x14ac:dyDescent="0.25">
      <c r="A8625" s="419" t="s">
        <v>32880</v>
      </c>
      <c r="B8625" s="419" t="s">
        <v>8245</v>
      </c>
      <c r="C8625" s="419" t="s">
        <v>18204</v>
      </c>
      <c r="D8625" s="419" t="s">
        <v>32881</v>
      </c>
      <c r="E8625" s="419" t="s">
        <v>32882</v>
      </c>
      <c r="F8625" s="419" t="s">
        <v>32883</v>
      </c>
      <c r="G8625" s="419" t="s">
        <v>28824</v>
      </c>
      <c r="H8625" s="419" t="s">
        <v>28825</v>
      </c>
      <c r="I8625" s="419" t="s">
        <v>28826</v>
      </c>
    </row>
    <row r="8626" spans="1:9" x14ac:dyDescent="0.25">
      <c r="A8626" s="419" t="s">
        <v>32884</v>
      </c>
      <c r="B8626" s="419" t="s">
        <v>28832</v>
      </c>
      <c r="C8626" s="419" t="s">
        <v>18208</v>
      </c>
      <c r="D8626" s="419" t="s">
        <v>32885</v>
      </c>
      <c r="E8626" s="419" t="s">
        <v>32886</v>
      </c>
      <c r="F8626" s="419" t="s">
        <v>32887</v>
      </c>
      <c r="G8626" s="419" t="s">
        <v>28824</v>
      </c>
      <c r="H8626" s="419" t="s">
        <v>28969</v>
      </c>
      <c r="I8626" s="419" t="s">
        <v>28826</v>
      </c>
    </row>
    <row r="8627" spans="1:9" x14ac:dyDescent="0.25">
      <c r="A8627" s="419" t="s">
        <v>32888</v>
      </c>
      <c r="B8627" s="419" t="s">
        <v>28832</v>
      </c>
      <c r="C8627" s="419" t="s">
        <v>18212</v>
      </c>
      <c r="D8627" s="419" t="s">
        <v>32889</v>
      </c>
      <c r="E8627" s="419" t="s">
        <v>32890</v>
      </c>
      <c r="F8627" s="419" t="s">
        <v>32891</v>
      </c>
      <c r="G8627" s="419" t="s">
        <v>32126</v>
      </c>
      <c r="H8627" s="419" t="s">
        <v>28825</v>
      </c>
      <c r="I8627" s="419" t="s">
        <v>28826</v>
      </c>
    </row>
    <row r="8628" spans="1:9" x14ac:dyDescent="0.25">
      <c r="A8628" s="419" t="s">
        <v>32892</v>
      </c>
      <c r="B8628" s="419" t="s">
        <v>8245</v>
      </c>
      <c r="C8628" s="419" t="s">
        <v>18215</v>
      </c>
      <c r="D8628" s="419" t="s">
        <v>32893</v>
      </c>
      <c r="E8628" s="419" t="s">
        <v>32894</v>
      </c>
      <c r="F8628" s="419" t="s">
        <v>32895</v>
      </c>
      <c r="G8628" s="419" t="s">
        <v>32126</v>
      </c>
      <c r="H8628" s="419" t="s">
        <v>28825</v>
      </c>
      <c r="I8628" s="419" t="s">
        <v>28826</v>
      </c>
    </row>
    <row r="8629" spans="1:9" x14ac:dyDescent="0.25">
      <c r="A8629" s="419" t="s">
        <v>32896</v>
      </c>
      <c r="B8629" s="419" t="s">
        <v>28832</v>
      </c>
      <c r="C8629" s="419" t="s">
        <v>18223</v>
      </c>
      <c r="D8629" s="419" t="s">
        <v>32893</v>
      </c>
      <c r="E8629" s="419" t="s">
        <v>32894</v>
      </c>
      <c r="F8629" s="419" t="s">
        <v>32897</v>
      </c>
      <c r="G8629" s="419" t="s">
        <v>32126</v>
      </c>
      <c r="H8629" s="419" t="s">
        <v>28825</v>
      </c>
      <c r="I8629" s="419" t="s">
        <v>28826</v>
      </c>
    </row>
    <row r="8630" spans="1:9" x14ac:dyDescent="0.25">
      <c r="A8630" s="419" t="s">
        <v>32898</v>
      </c>
      <c r="B8630" s="419" t="s">
        <v>28832</v>
      </c>
      <c r="C8630" s="419" t="s">
        <v>18234</v>
      </c>
      <c r="D8630" s="419" t="s">
        <v>32881</v>
      </c>
      <c r="E8630" s="419" t="s">
        <v>32882</v>
      </c>
      <c r="F8630" s="419" t="s">
        <v>32899</v>
      </c>
      <c r="G8630" s="419" t="s">
        <v>28824</v>
      </c>
      <c r="H8630" s="419" t="s">
        <v>28825</v>
      </c>
      <c r="I8630" s="419" t="s">
        <v>28826</v>
      </c>
    </row>
    <row r="8631" spans="1:9" x14ac:dyDescent="0.25">
      <c r="A8631" s="419" t="s">
        <v>32900</v>
      </c>
      <c r="B8631" s="419" t="s">
        <v>28832</v>
      </c>
      <c r="C8631" s="419" t="s">
        <v>32901</v>
      </c>
      <c r="D8631" s="419" t="s">
        <v>32902</v>
      </c>
      <c r="E8631" s="419" t="s">
        <v>32903</v>
      </c>
      <c r="F8631" s="419" t="s">
        <v>32904</v>
      </c>
      <c r="G8631" s="419" t="s">
        <v>28824</v>
      </c>
      <c r="H8631" s="419" t="s">
        <v>28825</v>
      </c>
      <c r="I8631" s="419" t="s">
        <v>28826</v>
      </c>
    </row>
    <row r="8632" spans="1:9" x14ac:dyDescent="0.25">
      <c r="A8632" s="419" t="s">
        <v>32905</v>
      </c>
      <c r="B8632" s="419" t="s">
        <v>28832</v>
      </c>
      <c r="C8632" s="419" t="s">
        <v>32906</v>
      </c>
      <c r="D8632" s="419" t="s">
        <v>32907</v>
      </c>
      <c r="E8632" s="419" t="s">
        <v>32908</v>
      </c>
      <c r="F8632" s="419" t="s">
        <v>32909</v>
      </c>
      <c r="G8632" s="419" t="s">
        <v>30033</v>
      </c>
      <c r="H8632" s="419" t="s">
        <v>32910</v>
      </c>
      <c r="I8632" s="419" t="s">
        <v>28826</v>
      </c>
    </row>
    <row r="8633" spans="1:9" x14ac:dyDescent="0.25">
      <c r="A8633" s="419" t="s">
        <v>32911</v>
      </c>
      <c r="B8633" s="419" t="s">
        <v>28832</v>
      </c>
      <c r="C8633" s="419" t="s">
        <v>32912</v>
      </c>
      <c r="D8633" s="419" t="s">
        <v>32913</v>
      </c>
      <c r="E8633" s="419" t="s">
        <v>32914</v>
      </c>
      <c r="F8633" s="419" t="s">
        <v>32915</v>
      </c>
      <c r="G8633" s="419" t="s">
        <v>28824</v>
      </c>
      <c r="H8633" s="419" t="s">
        <v>29643</v>
      </c>
      <c r="I8633" s="419" t="s">
        <v>28826</v>
      </c>
    </row>
    <row r="8634" spans="1:9" x14ac:dyDescent="0.25">
      <c r="A8634" s="419" t="s">
        <v>32916</v>
      </c>
      <c r="B8634" s="419" t="s">
        <v>28832</v>
      </c>
      <c r="C8634" s="419" t="s">
        <v>32917</v>
      </c>
      <c r="D8634" s="419" t="s">
        <v>32918</v>
      </c>
      <c r="E8634" s="419" t="s">
        <v>32919</v>
      </c>
      <c r="F8634" s="419" t="s">
        <v>32920</v>
      </c>
      <c r="G8634" s="419" t="s">
        <v>28824</v>
      </c>
      <c r="H8634" s="419" t="s">
        <v>28825</v>
      </c>
      <c r="I8634" s="419" t="s">
        <v>28826</v>
      </c>
    </row>
    <row r="8635" spans="1:9" x14ac:dyDescent="0.25">
      <c r="A8635" s="419" t="s">
        <v>32921</v>
      </c>
      <c r="B8635" s="419" t="s">
        <v>28832</v>
      </c>
      <c r="C8635" s="419" t="s">
        <v>18248</v>
      </c>
      <c r="D8635" s="419" t="s">
        <v>32922</v>
      </c>
      <c r="E8635" s="419" t="s">
        <v>32923</v>
      </c>
      <c r="F8635" s="419" t="s">
        <v>32924</v>
      </c>
      <c r="G8635" s="419" t="s">
        <v>29528</v>
      </c>
      <c r="H8635" s="419" t="s">
        <v>28825</v>
      </c>
      <c r="I8635" s="419" t="s">
        <v>28826</v>
      </c>
    </row>
    <row r="8636" spans="1:9" x14ac:dyDescent="0.25">
      <c r="A8636" s="419" t="s">
        <v>32925</v>
      </c>
      <c r="B8636" s="419" t="s">
        <v>28832</v>
      </c>
      <c r="C8636" s="419" t="s">
        <v>32926</v>
      </c>
      <c r="D8636" s="419" t="s">
        <v>32927</v>
      </c>
      <c r="E8636" s="419" t="s">
        <v>25325</v>
      </c>
      <c r="F8636" s="419" t="s">
        <v>32928</v>
      </c>
      <c r="G8636" s="419" t="s">
        <v>28824</v>
      </c>
      <c r="H8636" s="419" t="s">
        <v>28825</v>
      </c>
      <c r="I8636" s="419" t="s">
        <v>28826</v>
      </c>
    </row>
    <row r="8637" spans="1:9" x14ac:dyDescent="0.25">
      <c r="A8637" s="419" t="s">
        <v>32929</v>
      </c>
      <c r="B8637" s="419" t="s">
        <v>28832</v>
      </c>
      <c r="C8637" s="419" t="s">
        <v>32930</v>
      </c>
      <c r="D8637" s="419" t="s">
        <v>32931</v>
      </c>
      <c r="E8637" s="419" t="s">
        <v>32932</v>
      </c>
      <c r="F8637" s="419" t="s">
        <v>32933</v>
      </c>
      <c r="G8637" s="419" t="s">
        <v>28824</v>
      </c>
      <c r="H8637" s="419" t="s">
        <v>28825</v>
      </c>
      <c r="I8637" s="419" t="s">
        <v>28826</v>
      </c>
    </row>
    <row r="8638" spans="1:9" x14ac:dyDescent="0.25">
      <c r="A8638" s="419" t="s">
        <v>32934</v>
      </c>
      <c r="B8638" s="419" t="s">
        <v>28832</v>
      </c>
      <c r="C8638" s="419" t="s">
        <v>32935</v>
      </c>
      <c r="D8638" s="419" t="s">
        <v>32936</v>
      </c>
      <c r="E8638" s="419" t="s">
        <v>32937</v>
      </c>
      <c r="F8638" s="419" t="s">
        <v>32938</v>
      </c>
      <c r="G8638" s="419" t="s">
        <v>29528</v>
      </c>
      <c r="H8638" s="419" t="s">
        <v>28825</v>
      </c>
      <c r="I8638" s="419" t="s">
        <v>28826</v>
      </c>
    </row>
    <row r="8639" spans="1:9" x14ac:dyDescent="0.25">
      <c r="A8639" s="419" t="s">
        <v>32939</v>
      </c>
      <c r="B8639" s="419" t="s">
        <v>28832</v>
      </c>
      <c r="C8639" s="419" t="s">
        <v>32940</v>
      </c>
      <c r="D8639" s="419" t="s">
        <v>32941</v>
      </c>
      <c r="E8639" s="419" t="s">
        <v>32942</v>
      </c>
      <c r="F8639" s="419" t="s">
        <v>32943</v>
      </c>
      <c r="G8639" s="419" t="s">
        <v>28968</v>
      </c>
      <c r="H8639" s="419" t="s">
        <v>31921</v>
      </c>
      <c r="I8639" s="419" t="s">
        <v>28826</v>
      </c>
    </row>
    <row r="8640" spans="1:9" x14ac:dyDescent="0.25">
      <c r="A8640" s="419" t="s">
        <v>32944</v>
      </c>
      <c r="B8640" s="419" t="s">
        <v>28832</v>
      </c>
      <c r="C8640" s="419" t="s">
        <v>32945</v>
      </c>
      <c r="D8640" s="419" t="s">
        <v>32946</v>
      </c>
      <c r="E8640" s="419" t="s">
        <v>32947</v>
      </c>
      <c r="F8640" s="419" t="s">
        <v>32948</v>
      </c>
      <c r="G8640" s="419" t="s">
        <v>29528</v>
      </c>
      <c r="H8640" s="419" t="s">
        <v>28825</v>
      </c>
      <c r="I8640" s="419" t="s">
        <v>28826</v>
      </c>
    </row>
    <row r="8641" spans="1:9" x14ac:dyDescent="0.25">
      <c r="A8641" s="419" t="s">
        <v>32949</v>
      </c>
      <c r="B8641" s="419" t="s">
        <v>28832</v>
      </c>
      <c r="C8641" s="419" t="s">
        <v>18264</v>
      </c>
      <c r="D8641" s="419" t="s">
        <v>32950</v>
      </c>
      <c r="E8641" s="419" t="s">
        <v>32951</v>
      </c>
      <c r="F8641" s="419" t="s">
        <v>32952</v>
      </c>
      <c r="G8641" s="419" t="s">
        <v>28824</v>
      </c>
      <c r="H8641" s="419" t="s">
        <v>28825</v>
      </c>
      <c r="I8641" s="419" t="s">
        <v>28826</v>
      </c>
    </row>
    <row r="8642" spans="1:9" x14ac:dyDescent="0.25">
      <c r="A8642" s="419" t="s">
        <v>32953</v>
      </c>
      <c r="B8642" s="419" t="s">
        <v>28832</v>
      </c>
      <c r="C8642" s="419" t="s">
        <v>18272</v>
      </c>
      <c r="D8642" s="419" t="s">
        <v>32954</v>
      </c>
      <c r="E8642" s="419" t="s">
        <v>32955</v>
      </c>
      <c r="F8642" s="419" t="s">
        <v>32956</v>
      </c>
      <c r="G8642" s="419" t="s">
        <v>28968</v>
      </c>
      <c r="H8642" s="419" t="s">
        <v>31921</v>
      </c>
      <c r="I8642" s="419" t="s">
        <v>28826</v>
      </c>
    </row>
    <row r="8643" spans="1:9" x14ac:dyDescent="0.25">
      <c r="A8643" s="419" t="s">
        <v>32957</v>
      </c>
      <c r="B8643" s="419" t="s">
        <v>28832</v>
      </c>
      <c r="C8643" s="419" t="s">
        <v>32958</v>
      </c>
      <c r="D8643" s="419" t="s">
        <v>32959</v>
      </c>
      <c r="E8643" s="419" t="s">
        <v>32960</v>
      </c>
      <c r="F8643" s="419" t="s">
        <v>32961</v>
      </c>
      <c r="G8643" s="419" t="s">
        <v>28968</v>
      </c>
      <c r="H8643" s="419" t="s">
        <v>31921</v>
      </c>
      <c r="I8643" s="419" t="s">
        <v>28826</v>
      </c>
    </row>
    <row r="8644" spans="1:9" x14ac:dyDescent="0.25">
      <c r="A8644" s="419" t="s">
        <v>32962</v>
      </c>
      <c r="B8644" s="419" t="s">
        <v>28832</v>
      </c>
      <c r="C8644" s="419" t="s">
        <v>32963</v>
      </c>
      <c r="D8644" s="419" t="s">
        <v>32964</v>
      </c>
      <c r="E8644" s="419" t="s">
        <v>32965</v>
      </c>
      <c r="F8644" s="419" t="s">
        <v>32966</v>
      </c>
      <c r="G8644" s="419" t="s">
        <v>28824</v>
      </c>
      <c r="H8644" s="419" t="s">
        <v>28825</v>
      </c>
      <c r="I8644" s="419" t="s">
        <v>28826</v>
      </c>
    </row>
    <row r="8645" spans="1:9" x14ac:dyDescent="0.25">
      <c r="A8645" s="419" t="s">
        <v>32967</v>
      </c>
      <c r="B8645" s="419" t="s">
        <v>28832</v>
      </c>
      <c r="C8645" s="419" t="s">
        <v>32968</v>
      </c>
      <c r="D8645" s="419" t="s">
        <v>32969</v>
      </c>
      <c r="E8645" s="419" t="s">
        <v>32970</v>
      </c>
      <c r="F8645" s="419" t="s">
        <v>32971</v>
      </c>
      <c r="G8645" s="419" t="s">
        <v>28824</v>
      </c>
      <c r="H8645" s="419" t="s">
        <v>28825</v>
      </c>
      <c r="I8645" s="419" t="s">
        <v>28826</v>
      </c>
    </row>
    <row r="8646" spans="1:9" x14ac:dyDescent="0.25">
      <c r="A8646" s="419" t="s">
        <v>32972</v>
      </c>
      <c r="B8646" s="419" t="s">
        <v>28832</v>
      </c>
      <c r="C8646" s="419" t="s">
        <v>16065</v>
      </c>
      <c r="D8646" s="419" t="s">
        <v>32973</v>
      </c>
      <c r="E8646" s="419" t="s">
        <v>32974</v>
      </c>
      <c r="F8646" s="419" t="s">
        <v>32975</v>
      </c>
      <c r="G8646" s="419" t="s">
        <v>30225</v>
      </c>
      <c r="H8646" s="419" t="s">
        <v>28825</v>
      </c>
      <c r="I8646" s="419" t="s">
        <v>28826</v>
      </c>
    </row>
    <row r="8647" spans="1:9" x14ac:dyDescent="0.25">
      <c r="A8647" s="419" t="s">
        <v>32976</v>
      </c>
      <c r="B8647" s="419" t="s">
        <v>28832</v>
      </c>
      <c r="C8647" s="419" t="s">
        <v>16069</v>
      </c>
      <c r="D8647" s="419" t="s">
        <v>32977</v>
      </c>
      <c r="E8647" s="419" t="s">
        <v>32977</v>
      </c>
      <c r="F8647" s="419" t="s">
        <v>32978</v>
      </c>
      <c r="G8647" s="419" t="s">
        <v>29680</v>
      </c>
      <c r="H8647" s="419" t="s">
        <v>28825</v>
      </c>
      <c r="I8647" s="419" t="s">
        <v>28826</v>
      </c>
    </row>
    <row r="8648" spans="1:9" x14ac:dyDescent="0.25">
      <c r="A8648" s="419" t="s">
        <v>32979</v>
      </c>
      <c r="B8648" s="419" t="s">
        <v>28832</v>
      </c>
      <c r="C8648" s="419" t="s">
        <v>32980</v>
      </c>
      <c r="D8648" s="419" t="s">
        <v>32981</v>
      </c>
      <c r="E8648" s="419" t="s">
        <v>32982</v>
      </c>
      <c r="F8648" s="419" t="s">
        <v>32983</v>
      </c>
      <c r="G8648" s="419" t="s">
        <v>28824</v>
      </c>
      <c r="H8648" s="419" t="s">
        <v>28825</v>
      </c>
      <c r="I8648" s="419" t="s">
        <v>28826</v>
      </c>
    </row>
    <row r="8649" spans="1:9" x14ac:dyDescent="0.25">
      <c r="A8649" s="419" t="s">
        <v>32984</v>
      </c>
      <c r="B8649" s="419" t="s">
        <v>28832</v>
      </c>
      <c r="C8649" s="419" t="s">
        <v>32985</v>
      </c>
      <c r="D8649" s="419" t="s">
        <v>32986</v>
      </c>
      <c r="E8649" s="419" t="s">
        <v>32987</v>
      </c>
      <c r="F8649" s="419" t="s">
        <v>32988</v>
      </c>
      <c r="G8649" s="419" t="s">
        <v>29430</v>
      </c>
      <c r="H8649" s="419" t="s">
        <v>28825</v>
      </c>
      <c r="I8649" s="419" t="s">
        <v>28826</v>
      </c>
    </row>
    <row r="8650" spans="1:9" x14ac:dyDescent="0.25">
      <c r="A8650" s="419" t="s">
        <v>32989</v>
      </c>
      <c r="B8650" s="419" t="s">
        <v>28832</v>
      </c>
      <c r="C8650" s="419" t="s">
        <v>32990</v>
      </c>
      <c r="D8650" s="419" t="s">
        <v>32991</v>
      </c>
      <c r="E8650" s="419" t="s">
        <v>32992</v>
      </c>
      <c r="F8650" s="419" t="s">
        <v>32993</v>
      </c>
      <c r="G8650" s="419" t="s">
        <v>30720</v>
      </c>
      <c r="H8650" s="419" t="s">
        <v>28825</v>
      </c>
      <c r="I8650" s="419" t="s">
        <v>28826</v>
      </c>
    </row>
    <row r="8651" spans="1:9" x14ac:dyDescent="0.25">
      <c r="A8651" s="419" t="s">
        <v>32994</v>
      </c>
      <c r="B8651" s="419" t="s">
        <v>28832</v>
      </c>
      <c r="C8651" s="419" t="s">
        <v>32995</v>
      </c>
      <c r="D8651" s="419" t="s">
        <v>32996</v>
      </c>
      <c r="E8651" s="419" t="s">
        <v>32997</v>
      </c>
      <c r="F8651" s="419" t="s">
        <v>32998</v>
      </c>
      <c r="G8651" s="419" t="s">
        <v>30720</v>
      </c>
      <c r="H8651" s="419" t="s">
        <v>28825</v>
      </c>
      <c r="I8651" s="419" t="s">
        <v>28826</v>
      </c>
    </row>
    <row r="8652" spans="1:9" x14ac:dyDescent="0.25">
      <c r="A8652" s="419" t="s">
        <v>32999</v>
      </c>
      <c r="B8652" s="419" t="s">
        <v>28832</v>
      </c>
      <c r="C8652" s="419" t="s">
        <v>16072</v>
      </c>
      <c r="D8652" s="419" t="s">
        <v>33000</v>
      </c>
      <c r="E8652" s="419" t="s">
        <v>33001</v>
      </c>
      <c r="F8652" s="419" t="s">
        <v>33002</v>
      </c>
      <c r="G8652" s="419" t="s">
        <v>30317</v>
      </c>
      <c r="H8652" s="419" t="s">
        <v>28825</v>
      </c>
      <c r="I8652" s="419" t="s">
        <v>28826</v>
      </c>
    </row>
    <row r="8653" spans="1:9" x14ac:dyDescent="0.25">
      <c r="A8653" s="419" t="s">
        <v>33003</v>
      </c>
      <c r="B8653" s="419" t="s">
        <v>28832</v>
      </c>
      <c r="C8653" s="419" t="s">
        <v>33004</v>
      </c>
      <c r="D8653" s="419" t="s">
        <v>33005</v>
      </c>
      <c r="E8653" s="419" t="s">
        <v>33006</v>
      </c>
      <c r="F8653" s="419" t="s">
        <v>33007</v>
      </c>
      <c r="G8653" s="419" t="s">
        <v>30317</v>
      </c>
      <c r="H8653" s="419" t="s">
        <v>28825</v>
      </c>
      <c r="I8653" s="419" t="s">
        <v>28826</v>
      </c>
    </row>
    <row r="8654" spans="1:9" x14ac:dyDescent="0.25">
      <c r="A8654" s="419" t="s">
        <v>33008</v>
      </c>
      <c r="B8654" s="419" t="s">
        <v>8245</v>
      </c>
      <c r="C8654" s="419" t="s">
        <v>33009</v>
      </c>
      <c r="D8654" s="419" t="s">
        <v>33010</v>
      </c>
      <c r="E8654" s="419" t="s">
        <v>33011</v>
      </c>
      <c r="F8654" s="419" t="s">
        <v>33012</v>
      </c>
      <c r="G8654" s="419" t="s">
        <v>28824</v>
      </c>
      <c r="H8654" s="419" t="s">
        <v>28825</v>
      </c>
      <c r="I8654" s="419" t="s">
        <v>28826</v>
      </c>
    </row>
    <row r="8655" spans="1:9" x14ac:dyDescent="0.25">
      <c r="A8655" s="419" t="s">
        <v>33013</v>
      </c>
      <c r="B8655" s="419" t="s">
        <v>8245</v>
      </c>
      <c r="C8655" s="419" t="s">
        <v>33014</v>
      </c>
      <c r="D8655" s="419" t="s">
        <v>33015</v>
      </c>
      <c r="E8655" s="419" t="s">
        <v>33016</v>
      </c>
      <c r="F8655" s="419" t="s">
        <v>33017</v>
      </c>
      <c r="G8655" s="419" t="s">
        <v>28824</v>
      </c>
      <c r="H8655" s="419" t="s">
        <v>28825</v>
      </c>
      <c r="I8655" s="419" t="s">
        <v>28826</v>
      </c>
    </row>
    <row r="8656" spans="1:9" x14ac:dyDescent="0.25">
      <c r="A8656" s="419" t="s">
        <v>33018</v>
      </c>
      <c r="B8656" s="419" t="s">
        <v>28832</v>
      </c>
      <c r="C8656" s="419" t="s">
        <v>33019</v>
      </c>
      <c r="D8656" s="419" t="s">
        <v>33020</v>
      </c>
      <c r="E8656" s="419" t="s">
        <v>33021</v>
      </c>
      <c r="F8656" s="419" t="s">
        <v>33022</v>
      </c>
      <c r="G8656" s="419" t="s">
        <v>28824</v>
      </c>
      <c r="H8656" s="419" t="s">
        <v>28825</v>
      </c>
      <c r="I8656" s="419" t="s">
        <v>28826</v>
      </c>
    </row>
    <row r="8657" spans="1:9" x14ac:dyDescent="0.25">
      <c r="A8657" s="419" t="s">
        <v>33023</v>
      </c>
      <c r="B8657" s="419" t="s">
        <v>28832</v>
      </c>
      <c r="C8657" s="419" t="s">
        <v>16076</v>
      </c>
      <c r="D8657" s="419" t="s">
        <v>33024</v>
      </c>
      <c r="E8657" s="419" t="s">
        <v>33025</v>
      </c>
      <c r="F8657" s="419" t="s">
        <v>33026</v>
      </c>
      <c r="G8657" s="419" t="s">
        <v>28824</v>
      </c>
      <c r="H8657" s="419" t="s">
        <v>28825</v>
      </c>
      <c r="I8657" s="419" t="s">
        <v>28826</v>
      </c>
    </row>
    <row r="8658" spans="1:9" x14ac:dyDescent="0.25">
      <c r="A8658" s="419" t="s">
        <v>33027</v>
      </c>
      <c r="B8658" s="419" t="s">
        <v>28832</v>
      </c>
      <c r="C8658" s="419" t="s">
        <v>33028</v>
      </c>
      <c r="D8658" s="419" t="s">
        <v>33029</v>
      </c>
      <c r="E8658" s="419" t="s">
        <v>33030</v>
      </c>
      <c r="F8658" s="419" t="s">
        <v>33031</v>
      </c>
      <c r="G8658" s="419" t="s">
        <v>33032</v>
      </c>
      <c r="H8658" s="419" t="s">
        <v>28825</v>
      </c>
      <c r="I8658" s="419" t="s">
        <v>28826</v>
      </c>
    </row>
    <row r="8659" spans="1:9" x14ac:dyDescent="0.25">
      <c r="A8659" s="419" t="s">
        <v>33033</v>
      </c>
      <c r="B8659" s="419" t="s">
        <v>28832</v>
      </c>
      <c r="C8659" s="419" t="s">
        <v>33034</v>
      </c>
      <c r="D8659" s="419" t="s">
        <v>33010</v>
      </c>
      <c r="E8659" s="419" t="s">
        <v>33011</v>
      </c>
      <c r="F8659" s="419" t="s">
        <v>33035</v>
      </c>
      <c r="G8659" s="419" t="s">
        <v>28824</v>
      </c>
      <c r="H8659" s="419" t="s">
        <v>28825</v>
      </c>
      <c r="I8659" s="419" t="s">
        <v>28826</v>
      </c>
    </row>
    <row r="8660" spans="1:9" x14ac:dyDescent="0.25">
      <c r="A8660" s="419" t="s">
        <v>33036</v>
      </c>
      <c r="B8660" s="419" t="s">
        <v>28832</v>
      </c>
      <c r="C8660" s="419" t="s">
        <v>16080</v>
      </c>
      <c r="D8660" s="419" t="s">
        <v>33037</v>
      </c>
      <c r="E8660" s="419" t="s">
        <v>33038</v>
      </c>
      <c r="F8660" s="419" t="s">
        <v>33039</v>
      </c>
      <c r="G8660" s="419" t="s">
        <v>28824</v>
      </c>
      <c r="H8660" s="419" t="s">
        <v>28825</v>
      </c>
      <c r="I8660" s="419" t="s">
        <v>28826</v>
      </c>
    </row>
    <row r="8661" spans="1:9" x14ac:dyDescent="0.25">
      <c r="A8661" s="419" t="s">
        <v>33040</v>
      </c>
      <c r="B8661" s="419" t="s">
        <v>28832</v>
      </c>
      <c r="C8661" s="419" t="s">
        <v>33041</v>
      </c>
      <c r="D8661" s="419" t="s">
        <v>33042</v>
      </c>
      <c r="E8661" s="419" t="s">
        <v>33043</v>
      </c>
      <c r="F8661" s="419" t="s">
        <v>33044</v>
      </c>
      <c r="G8661" s="419" t="s">
        <v>28824</v>
      </c>
      <c r="H8661" s="419" t="s">
        <v>29910</v>
      </c>
      <c r="I8661" s="419" t="s">
        <v>28826</v>
      </c>
    </row>
    <row r="8662" spans="1:9" x14ac:dyDescent="0.25">
      <c r="A8662" s="419" t="s">
        <v>33045</v>
      </c>
      <c r="B8662" s="419" t="s">
        <v>28832</v>
      </c>
      <c r="C8662" s="419" t="s">
        <v>16084</v>
      </c>
      <c r="D8662" s="419" t="s">
        <v>30752</v>
      </c>
      <c r="E8662" s="419" t="s">
        <v>33046</v>
      </c>
      <c r="F8662" s="419" t="s">
        <v>33047</v>
      </c>
      <c r="G8662" s="419" t="s">
        <v>33048</v>
      </c>
      <c r="H8662" s="419" t="s">
        <v>28825</v>
      </c>
      <c r="I8662" s="419" t="s">
        <v>28826</v>
      </c>
    </row>
    <row r="8663" spans="1:9" x14ac:dyDescent="0.25">
      <c r="A8663" s="419" t="s">
        <v>33049</v>
      </c>
      <c r="B8663" s="419" t="s">
        <v>28832</v>
      </c>
      <c r="C8663" s="419" t="s">
        <v>16087</v>
      </c>
      <c r="D8663" s="419" t="s">
        <v>33050</v>
      </c>
      <c r="E8663" s="419" t="s">
        <v>33051</v>
      </c>
      <c r="F8663" s="419" t="s">
        <v>33052</v>
      </c>
      <c r="G8663" s="419" t="s">
        <v>28824</v>
      </c>
      <c r="H8663" s="419" t="s">
        <v>28825</v>
      </c>
      <c r="I8663" s="419" t="s">
        <v>28826</v>
      </c>
    </row>
    <row r="8664" spans="1:9" x14ac:dyDescent="0.25">
      <c r="A8664" s="419" t="s">
        <v>33053</v>
      </c>
      <c r="B8664" s="419" t="s">
        <v>28832</v>
      </c>
      <c r="C8664" s="419" t="s">
        <v>33054</v>
      </c>
      <c r="D8664" s="419" t="s">
        <v>33055</v>
      </c>
      <c r="E8664" s="419" t="s">
        <v>33056</v>
      </c>
      <c r="F8664" s="419" t="s">
        <v>33057</v>
      </c>
      <c r="G8664" s="419" t="s">
        <v>28824</v>
      </c>
      <c r="H8664" s="419" t="s">
        <v>28825</v>
      </c>
      <c r="I8664" s="419" t="s">
        <v>28826</v>
      </c>
    </row>
    <row r="8665" spans="1:9" x14ac:dyDescent="0.25">
      <c r="A8665" s="419" t="s">
        <v>33058</v>
      </c>
      <c r="B8665" s="419" t="s">
        <v>28832</v>
      </c>
      <c r="C8665" s="419" t="s">
        <v>16090</v>
      </c>
      <c r="D8665" s="419" t="s">
        <v>33059</v>
      </c>
      <c r="E8665" s="419" t="s">
        <v>16091</v>
      </c>
      <c r="F8665" s="419" t="s">
        <v>33060</v>
      </c>
      <c r="G8665" s="419" t="s">
        <v>33061</v>
      </c>
      <c r="H8665" s="419" t="s">
        <v>28825</v>
      </c>
      <c r="I8665" s="419" t="s">
        <v>28826</v>
      </c>
    </row>
    <row r="8666" spans="1:9" x14ac:dyDescent="0.25">
      <c r="A8666" s="419" t="s">
        <v>33062</v>
      </c>
      <c r="B8666" s="419" t="s">
        <v>28832</v>
      </c>
      <c r="C8666" s="419" t="s">
        <v>16094</v>
      </c>
      <c r="D8666" s="419" t="s">
        <v>33063</v>
      </c>
      <c r="E8666" s="419" t="s">
        <v>33063</v>
      </c>
      <c r="F8666" s="419" t="s">
        <v>33064</v>
      </c>
      <c r="G8666" s="419" t="s">
        <v>33065</v>
      </c>
      <c r="H8666" s="419" t="s">
        <v>28825</v>
      </c>
      <c r="I8666" s="419" t="s">
        <v>28826</v>
      </c>
    </row>
    <row r="8667" spans="1:9" x14ac:dyDescent="0.25">
      <c r="A8667" s="419" t="s">
        <v>33066</v>
      </c>
      <c r="B8667" s="419" t="s">
        <v>28832</v>
      </c>
      <c r="C8667" s="419" t="s">
        <v>33067</v>
      </c>
      <c r="D8667" s="419" t="s">
        <v>33068</v>
      </c>
      <c r="E8667" s="419" t="s">
        <v>33069</v>
      </c>
      <c r="F8667" s="419" t="s">
        <v>33070</v>
      </c>
      <c r="G8667" s="419" t="s">
        <v>28824</v>
      </c>
      <c r="H8667" s="419" t="s">
        <v>28825</v>
      </c>
      <c r="I8667" s="419" t="s">
        <v>28826</v>
      </c>
    </row>
    <row r="8668" spans="1:9" x14ac:dyDescent="0.25">
      <c r="A8668" s="419" t="s">
        <v>33071</v>
      </c>
      <c r="B8668" s="419" t="s">
        <v>28832</v>
      </c>
      <c r="C8668" s="419" t="s">
        <v>33072</v>
      </c>
      <c r="D8668" s="419" t="s">
        <v>33073</v>
      </c>
      <c r="E8668" s="419" t="s">
        <v>33074</v>
      </c>
      <c r="F8668" s="419" t="s">
        <v>33075</v>
      </c>
      <c r="G8668" s="419" t="s">
        <v>28824</v>
      </c>
      <c r="H8668" s="419" t="s">
        <v>28825</v>
      </c>
      <c r="I8668" s="419" t="s">
        <v>28826</v>
      </c>
    </row>
    <row r="8669" spans="1:9" x14ac:dyDescent="0.25">
      <c r="A8669" s="419" t="s">
        <v>33076</v>
      </c>
      <c r="B8669" s="419" t="s">
        <v>28832</v>
      </c>
      <c r="C8669" s="419" t="s">
        <v>33077</v>
      </c>
      <c r="D8669" s="419" t="s">
        <v>33078</v>
      </c>
      <c r="E8669" s="419" t="s">
        <v>33079</v>
      </c>
      <c r="F8669" s="419" t="s">
        <v>33080</v>
      </c>
      <c r="G8669" s="419" t="s">
        <v>29020</v>
      </c>
      <c r="H8669" s="419" t="s">
        <v>31921</v>
      </c>
      <c r="I8669" s="419" t="s">
        <v>28826</v>
      </c>
    </row>
    <row r="8670" spans="1:9" x14ac:dyDescent="0.25">
      <c r="A8670" s="419" t="s">
        <v>33081</v>
      </c>
      <c r="B8670" s="419" t="s">
        <v>28832</v>
      </c>
      <c r="C8670" s="419" t="s">
        <v>33082</v>
      </c>
      <c r="D8670" s="419" t="s">
        <v>33083</v>
      </c>
      <c r="E8670" s="419" t="s">
        <v>33083</v>
      </c>
      <c r="F8670" s="419" t="s">
        <v>33084</v>
      </c>
      <c r="G8670" s="419" t="s">
        <v>30682</v>
      </c>
      <c r="H8670" s="419" t="s">
        <v>28825</v>
      </c>
      <c r="I8670" s="419" t="s">
        <v>28826</v>
      </c>
    </row>
    <row r="8671" spans="1:9" x14ac:dyDescent="0.25">
      <c r="A8671" s="419" t="s">
        <v>33085</v>
      </c>
      <c r="B8671" s="419" t="s">
        <v>8245</v>
      </c>
      <c r="C8671" s="419" t="s">
        <v>16098</v>
      </c>
      <c r="D8671" s="419" t="s">
        <v>33086</v>
      </c>
      <c r="E8671" s="419" t="s">
        <v>33087</v>
      </c>
      <c r="F8671" s="419" t="s">
        <v>33088</v>
      </c>
      <c r="G8671" s="419" t="s">
        <v>31221</v>
      </c>
      <c r="H8671" s="419" t="s">
        <v>28922</v>
      </c>
      <c r="I8671" s="419" t="s">
        <v>28826</v>
      </c>
    </row>
    <row r="8672" spans="1:9" x14ac:dyDescent="0.25">
      <c r="A8672" s="419" t="s">
        <v>33089</v>
      </c>
      <c r="B8672" s="419" t="s">
        <v>28832</v>
      </c>
      <c r="C8672" s="419" t="s">
        <v>33090</v>
      </c>
      <c r="D8672" s="419" t="s">
        <v>33091</v>
      </c>
      <c r="E8672" s="419" t="s">
        <v>33092</v>
      </c>
      <c r="F8672" s="419" t="s">
        <v>33093</v>
      </c>
      <c r="G8672" s="419" t="s">
        <v>33094</v>
      </c>
      <c r="H8672" s="419" t="s">
        <v>28825</v>
      </c>
      <c r="I8672" s="419" t="s">
        <v>28826</v>
      </c>
    </row>
    <row r="8673" spans="1:9" x14ac:dyDescent="0.25">
      <c r="A8673" s="419" t="s">
        <v>33095</v>
      </c>
      <c r="B8673" s="419" t="s">
        <v>28832</v>
      </c>
      <c r="C8673" s="419" t="s">
        <v>33096</v>
      </c>
      <c r="D8673" s="419" t="s">
        <v>33097</v>
      </c>
      <c r="E8673" s="419" t="s">
        <v>33098</v>
      </c>
      <c r="F8673" s="419" t="s">
        <v>33099</v>
      </c>
      <c r="G8673" s="419" t="s">
        <v>33094</v>
      </c>
      <c r="H8673" s="419" t="s">
        <v>28825</v>
      </c>
      <c r="I8673" s="419" t="s">
        <v>28826</v>
      </c>
    </row>
    <row r="8674" spans="1:9" x14ac:dyDescent="0.25">
      <c r="A8674" s="419" t="s">
        <v>33100</v>
      </c>
      <c r="B8674" s="419" t="s">
        <v>28832</v>
      </c>
      <c r="C8674" s="419" t="s">
        <v>16103</v>
      </c>
      <c r="D8674" s="419" t="s">
        <v>33086</v>
      </c>
      <c r="E8674" s="419" t="s">
        <v>33087</v>
      </c>
      <c r="F8674" s="419" t="s">
        <v>33088</v>
      </c>
      <c r="G8674" s="419" t="s">
        <v>31221</v>
      </c>
      <c r="H8674" s="419" t="s">
        <v>28922</v>
      </c>
      <c r="I8674" s="419" t="s">
        <v>28826</v>
      </c>
    </row>
    <row r="8675" spans="1:9" x14ac:dyDescent="0.25">
      <c r="A8675" s="419" t="s">
        <v>33101</v>
      </c>
      <c r="B8675" s="419" t="s">
        <v>28832</v>
      </c>
      <c r="C8675" s="419" t="s">
        <v>33102</v>
      </c>
      <c r="D8675" s="419" t="s">
        <v>33103</v>
      </c>
      <c r="E8675" s="419" t="s">
        <v>33103</v>
      </c>
      <c r="F8675" s="419" t="s">
        <v>33104</v>
      </c>
      <c r="G8675" s="419" t="s">
        <v>31221</v>
      </c>
      <c r="H8675" s="419" t="s">
        <v>28922</v>
      </c>
      <c r="I8675" s="419" t="s">
        <v>28826</v>
      </c>
    </row>
    <row r="8676" spans="1:9" x14ac:dyDescent="0.25">
      <c r="A8676" s="419" t="s">
        <v>33105</v>
      </c>
      <c r="B8676" s="419" t="s">
        <v>28832</v>
      </c>
      <c r="C8676" s="419" t="s">
        <v>33106</v>
      </c>
      <c r="D8676" s="419" t="s">
        <v>33107</v>
      </c>
      <c r="E8676" s="419" t="s">
        <v>33107</v>
      </c>
      <c r="F8676" s="419" t="s">
        <v>33108</v>
      </c>
      <c r="G8676" s="419" t="s">
        <v>31221</v>
      </c>
      <c r="H8676" s="419" t="s">
        <v>28922</v>
      </c>
      <c r="I8676" s="419" t="s">
        <v>28826</v>
      </c>
    </row>
    <row r="8677" spans="1:9" x14ac:dyDescent="0.25">
      <c r="A8677" s="419" t="s">
        <v>33109</v>
      </c>
      <c r="B8677" s="419" t="s">
        <v>28832</v>
      </c>
      <c r="C8677" s="419" t="s">
        <v>33110</v>
      </c>
      <c r="D8677" s="419" t="s">
        <v>33111</v>
      </c>
      <c r="E8677" s="419" t="s">
        <v>33111</v>
      </c>
      <c r="F8677" s="419" t="s">
        <v>33112</v>
      </c>
      <c r="G8677" s="419" t="s">
        <v>31221</v>
      </c>
      <c r="H8677" s="419" t="s">
        <v>28922</v>
      </c>
      <c r="I8677" s="419" t="s">
        <v>28826</v>
      </c>
    </row>
    <row r="8678" spans="1:9" x14ac:dyDescent="0.25">
      <c r="A8678" s="419" t="s">
        <v>33113</v>
      </c>
      <c r="B8678" s="419" t="s">
        <v>28832</v>
      </c>
      <c r="C8678" s="419" t="s">
        <v>33114</v>
      </c>
      <c r="D8678" s="419" t="s">
        <v>33115</v>
      </c>
      <c r="E8678" s="419" t="s">
        <v>33115</v>
      </c>
      <c r="F8678" s="419" t="s">
        <v>33116</v>
      </c>
      <c r="G8678" s="419" t="s">
        <v>31221</v>
      </c>
      <c r="H8678" s="419" t="s">
        <v>28922</v>
      </c>
      <c r="I8678" s="419" t="s">
        <v>28826</v>
      </c>
    </row>
    <row r="8679" spans="1:9" x14ac:dyDescent="0.25">
      <c r="A8679" s="419" t="s">
        <v>33117</v>
      </c>
      <c r="B8679" s="419" t="s">
        <v>28832</v>
      </c>
      <c r="C8679" s="419" t="s">
        <v>33118</v>
      </c>
      <c r="D8679" s="419" t="s">
        <v>33119</v>
      </c>
      <c r="E8679" s="419" t="s">
        <v>33119</v>
      </c>
      <c r="F8679" s="419" t="s">
        <v>33120</v>
      </c>
      <c r="G8679" s="419" t="s">
        <v>31221</v>
      </c>
      <c r="H8679" s="419" t="s">
        <v>28922</v>
      </c>
      <c r="I8679" s="419" t="s">
        <v>28826</v>
      </c>
    </row>
    <row r="8680" spans="1:9" x14ac:dyDescent="0.25">
      <c r="A8680" s="419" t="s">
        <v>33121</v>
      </c>
      <c r="B8680" s="419" t="s">
        <v>28832</v>
      </c>
      <c r="C8680" s="419" t="s">
        <v>33122</v>
      </c>
      <c r="D8680" s="419" t="s">
        <v>33123</v>
      </c>
      <c r="E8680" s="419" t="s">
        <v>33123</v>
      </c>
      <c r="F8680" s="419" t="s">
        <v>33124</v>
      </c>
      <c r="G8680" s="419" t="s">
        <v>31221</v>
      </c>
      <c r="H8680" s="419" t="s">
        <v>28922</v>
      </c>
      <c r="I8680" s="419" t="s">
        <v>28826</v>
      </c>
    </row>
    <row r="8681" spans="1:9" x14ac:dyDescent="0.25">
      <c r="A8681" s="419" t="s">
        <v>33125</v>
      </c>
      <c r="B8681" s="419" t="s">
        <v>28832</v>
      </c>
      <c r="C8681" s="419" t="s">
        <v>33126</v>
      </c>
      <c r="D8681" s="419" t="s">
        <v>33127</v>
      </c>
      <c r="E8681" s="419" t="s">
        <v>33127</v>
      </c>
      <c r="F8681" s="419" t="s">
        <v>33128</v>
      </c>
      <c r="G8681" s="419" t="s">
        <v>31221</v>
      </c>
      <c r="H8681" s="419" t="s">
        <v>28922</v>
      </c>
      <c r="I8681" s="419" t="s">
        <v>28826</v>
      </c>
    </row>
    <row r="8682" spans="1:9" x14ac:dyDescent="0.25">
      <c r="A8682" s="419" t="s">
        <v>33129</v>
      </c>
      <c r="B8682" s="419" t="s">
        <v>28832</v>
      </c>
      <c r="C8682" s="419" t="s">
        <v>33130</v>
      </c>
      <c r="D8682" s="419" t="s">
        <v>33131</v>
      </c>
      <c r="E8682" s="419" t="s">
        <v>33131</v>
      </c>
      <c r="F8682" s="419" t="s">
        <v>33132</v>
      </c>
      <c r="G8682" s="419" t="s">
        <v>31221</v>
      </c>
      <c r="H8682" s="419" t="s">
        <v>28922</v>
      </c>
      <c r="I8682" s="419" t="s">
        <v>28826</v>
      </c>
    </row>
    <row r="8683" spans="1:9" x14ac:dyDescent="0.25">
      <c r="A8683" s="419" t="s">
        <v>33133</v>
      </c>
      <c r="B8683" s="419" t="s">
        <v>28832</v>
      </c>
      <c r="C8683" s="419" t="s">
        <v>33134</v>
      </c>
      <c r="D8683" s="419" t="s">
        <v>33135</v>
      </c>
      <c r="E8683" s="419" t="s">
        <v>33135</v>
      </c>
      <c r="F8683" s="419" t="s">
        <v>33136</v>
      </c>
      <c r="G8683" s="419" t="s">
        <v>31221</v>
      </c>
      <c r="H8683" s="419" t="s">
        <v>28922</v>
      </c>
      <c r="I8683" s="419" t="s">
        <v>28826</v>
      </c>
    </row>
    <row r="8684" spans="1:9" x14ac:dyDescent="0.25">
      <c r="A8684" s="419" t="s">
        <v>33137</v>
      </c>
      <c r="B8684" s="419" t="s">
        <v>28832</v>
      </c>
      <c r="C8684" s="419" t="s">
        <v>33138</v>
      </c>
      <c r="D8684" s="419" t="s">
        <v>33139</v>
      </c>
      <c r="E8684" s="419" t="s">
        <v>33139</v>
      </c>
      <c r="F8684" s="419" t="s">
        <v>33140</v>
      </c>
      <c r="G8684" s="419" t="s">
        <v>31221</v>
      </c>
      <c r="H8684" s="419" t="s">
        <v>28922</v>
      </c>
      <c r="I8684" s="419" t="s">
        <v>28826</v>
      </c>
    </row>
    <row r="8685" spans="1:9" x14ac:dyDescent="0.25">
      <c r="A8685" s="419" t="s">
        <v>33141</v>
      </c>
      <c r="B8685" s="419" t="s">
        <v>28832</v>
      </c>
      <c r="C8685" s="419" t="s">
        <v>33142</v>
      </c>
      <c r="D8685" s="419" t="s">
        <v>33143</v>
      </c>
      <c r="E8685" s="419" t="s">
        <v>33143</v>
      </c>
      <c r="F8685" s="419" t="s">
        <v>33144</v>
      </c>
      <c r="G8685" s="419" t="s">
        <v>31221</v>
      </c>
      <c r="H8685" s="419" t="s">
        <v>28922</v>
      </c>
      <c r="I8685" s="419" t="s">
        <v>28826</v>
      </c>
    </row>
    <row r="8686" spans="1:9" x14ac:dyDescent="0.25">
      <c r="A8686" s="419" t="s">
        <v>33145</v>
      </c>
      <c r="B8686" s="419" t="s">
        <v>28832</v>
      </c>
      <c r="C8686" s="419" t="s">
        <v>33146</v>
      </c>
      <c r="D8686" s="419" t="s">
        <v>33147</v>
      </c>
      <c r="E8686" s="419" t="s">
        <v>33147</v>
      </c>
      <c r="F8686" s="419" t="s">
        <v>33148</v>
      </c>
      <c r="G8686" s="419" t="s">
        <v>31221</v>
      </c>
      <c r="H8686" s="419" t="s">
        <v>28922</v>
      </c>
      <c r="I8686" s="419" t="s">
        <v>28826</v>
      </c>
    </row>
    <row r="8687" spans="1:9" x14ac:dyDescent="0.25">
      <c r="A8687" s="419" t="s">
        <v>33149</v>
      </c>
      <c r="B8687" s="419" t="s">
        <v>28832</v>
      </c>
      <c r="C8687" s="419" t="s">
        <v>33150</v>
      </c>
      <c r="D8687" s="419" t="s">
        <v>33151</v>
      </c>
      <c r="E8687" s="419" t="s">
        <v>33151</v>
      </c>
      <c r="F8687" s="419" t="s">
        <v>33152</v>
      </c>
      <c r="G8687" s="419" t="s">
        <v>31221</v>
      </c>
      <c r="H8687" s="419" t="s">
        <v>28922</v>
      </c>
      <c r="I8687" s="419" t="s">
        <v>28826</v>
      </c>
    </row>
    <row r="8688" spans="1:9" x14ac:dyDescent="0.25">
      <c r="A8688" s="419" t="s">
        <v>33153</v>
      </c>
      <c r="B8688" s="419" t="s">
        <v>28832</v>
      </c>
      <c r="C8688" s="419" t="s">
        <v>33154</v>
      </c>
      <c r="D8688" s="419" t="s">
        <v>33155</v>
      </c>
      <c r="E8688" s="419" t="s">
        <v>33155</v>
      </c>
      <c r="F8688" s="419" t="s">
        <v>33156</v>
      </c>
      <c r="G8688" s="419" t="s">
        <v>31221</v>
      </c>
      <c r="H8688" s="419" t="s">
        <v>28922</v>
      </c>
      <c r="I8688" s="419" t="s">
        <v>28826</v>
      </c>
    </row>
    <row r="8689" spans="1:9" x14ac:dyDescent="0.25">
      <c r="A8689" s="419" t="s">
        <v>33157</v>
      </c>
      <c r="B8689" s="419" t="s">
        <v>28832</v>
      </c>
      <c r="C8689" s="419" t="s">
        <v>33158</v>
      </c>
      <c r="D8689" s="419" t="s">
        <v>33159</v>
      </c>
      <c r="E8689" s="419" t="s">
        <v>33159</v>
      </c>
      <c r="F8689" s="419" t="s">
        <v>33160</v>
      </c>
      <c r="G8689" s="419" t="s">
        <v>31221</v>
      </c>
      <c r="H8689" s="419" t="s">
        <v>28922</v>
      </c>
      <c r="I8689" s="419" t="s">
        <v>28826</v>
      </c>
    </row>
    <row r="8690" spans="1:9" x14ac:dyDescent="0.25">
      <c r="A8690" s="419" t="s">
        <v>33161</v>
      </c>
      <c r="B8690" s="419" t="s">
        <v>28832</v>
      </c>
      <c r="C8690" s="419" t="s">
        <v>33162</v>
      </c>
      <c r="D8690" s="419" t="s">
        <v>33163</v>
      </c>
      <c r="E8690" s="419" t="s">
        <v>33163</v>
      </c>
      <c r="F8690" s="419" t="s">
        <v>33164</v>
      </c>
      <c r="G8690" s="419" t="s">
        <v>31221</v>
      </c>
      <c r="H8690" s="419" t="s">
        <v>28922</v>
      </c>
      <c r="I8690" s="419" t="s">
        <v>28826</v>
      </c>
    </row>
    <row r="8691" spans="1:9" x14ac:dyDescent="0.25">
      <c r="A8691" s="419" t="s">
        <v>33165</v>
      </c>
      <c r="B8691" s="419" t="s">
        <v>28832</v>
      </c>
      <c r="C8691" s="419" t="s">
        <v>33166</v>
      </c>
      <c r="D8691" s="419" t="s">
        <v>33167</v>
      </c>
      <c r="E8691" s="419" t="s">
        <v>33167</v>
      </c>
      <c r="F8691" s="419" t="s">
        <v>33168</v>
      </c>
      <c r="G8691" s="419" t="s">
        <v>31221</v>
      </c>
      <c r="H8691" s="419" t="s">
        <v>28922</v>
      </c>
      <c r="I8691" s="419" t="s">
        <v>28826</v>
      </c>
    </row>
    <row r="8692" spans="1:9" x14ac:dyDescent="0.25">
      <c r="A8692" s="419" t="s">
        <v>33169</v>
      </c>
      <c r="B8692" s="419" t="s">
        <v>28832</v>
      </c>
      <c r="C8692" s="419" t="s">
        <v>33170</v>
      </c>
      <c r="D8692" s="419" t="s">
        <v>33171</v>
      </c>
      <c r="E8692" s="419" t="s">
        <v>33171</v>
      </c>
      <c r="F8692" s="419" t="s">
        <v>33172</v>
      </c>
      <c r="G8692" s="419" t="s">
        <v>31221</v>
      </c>
      <c r="H8692" s="419" t="s">
        <v>28922</v>
      </c>
      <c r="I8692" s="419" t="s">
        <v>28826</v>
      </c>
    </row>
    <row r="8693" spans="1:9" x14ac:dyDescent="0.25">
      <c r="A8693" s="419" t="s">
        <v>33173</v>
      </c>
      <c r="B8693" s="419" t="s">
        <v>28832</v>
      </c>
      <c r="C8693" s="419" t="s">
        <v>33174</v>
      </c>
      <c r="D8693" s="419" t="s">
        <v>33175</v>
      </c>
      <c r="E8693" s="419" t="s">
        <v>33175</v>
      </c>
      <c r="F8693" s="419" t="s">
        <v>33176</v>
      </c>
      <c r="G8693" s="419" t="s">
        <v>31221</v>
      </c>
      <c r="H8693" s="419" t="s">
        <v>28922</v>
      </c>
      <c r="I8693" s="419" t="s">
        <v>28826</v>
      </c>
    </row>
    <row r="8694" spans="1:9" x14ac:dyDescent="0.25">
      <c r="A8694" s="419" t="s">
        <v>33177</v>
      </c>
      <c r="B8694" s="419" t="s">
        <v>28832</v>
      </c>
      <c r="C8694" s="419" t="s">
        <v>33178</v>
      </c>
      <c r="D8694" s="419" t="s">
        <v>33179</v>
      </c>
      <c r="E8694" s="419" t="s">
        <v>33179</v>
      </c>
      <c r="F8694" s="419" t="s">
        <v>33180</v>
      </c>
      <c r="G8694" s="419" t="s">
        <v>31221</v>
      </c>
      <c r="H8694" s="419" t="s">
        <v>28922</v>
      </c>
      <c r="I8694" s="419" t="s">
        <v>28826</v>
      </c>
    </row>
    <row r="8695" spans="1:9" x14ac:dyDescent="0.25">
      <c r="A8695" s="419" t="s">
        <v>33181</v>
      </c>
      <c r="B8695" s="419" t="s">
        <v>28832</v>
      </c>
      <c r="C8695" s="419" t="s">
        <v>33182</v>
      </c>
      <c r="D8695" s="419" t="s">
        <v>33183</v>
      </c>
      <c r="E8695" s="419" t="s">
        <v>33183</v>
      </c>
      <c r="F8695" s="419" t="s">
        <v>33184</v>
      </c>
      <c r="G8695" s="419" t="s">
        <v>31221</v>
      </c>
      <c r="H8695" s="419" t="s">
        <v>28922</v>
      </c>
      <c r="I8695" s="419" t="s">
        <v>28826</v>
      </c>
    </row>
    <row r="8696" spans="1:9" x14ac:dyDescent="0.25">
      <c r="A8696" s="419" t="s">
        <v>33185</v>
      </c>
      <c r="B8696" s="419" t="s">
        <v>28832</v>
      </c>
      <c r="C8696" s="419" t="s">
        <v>33186</v>
      </c>
      <c r="D8696" s="419" t="s">
        <v>33187</v>
      </c>
      <c r="E8696" s="419" t="s">
        <v>33187</v>
      </c>
      <c r="F8696" s="419" t="s">
        <v>33160</v>
      </c>
      <c r="G8696" s="419" t="s">
        <v>31221</v>
      </c>
      <c r="H8696" s="419" t="s">
        <v>28922</v>
      </c>
      <c r="I8696" s="419" t="s">
        <v>28826</v>
      </c>
    </row>
    <row r="8697" spans="1:9" x14ac:dyDescent="0.25">
      <c r="A8697" s="419" t="s">
        <v>33188</v>
      </c>
      <c r="B8697" s="419" t="s">
        <v>28832</v>
      </c>
      <c r="C8697" s="419" t="s">
        <v>33189</v>
      </c>
      <c r="D8697" s="419" t="s">
        <v>33190</v>
      </c>
      <c r="E8697" s="419" t="s">
        <v>33190</v>
      </c>
      <c r="F8697" s="419" t="s">
        <v>33191</v>
      </c>
      <c r="G8697" s="419" t="s">
        <v>31221</v>
      </c>
      <c r="H8697" s="419" t="s">
        <v>28922</v>
      </c>
      <c r="I8697" s="419" t="s">
        <v>28826</v>
      </c>
    </row>
    <row r="8698" spans="1:9" x14ac:dyDescent="0.25">
      <c r="A8698" s="419" t="s">
        <v>33192</v>
      </c>
      <c r="B8698" s="419" t="s">
        <v>28832</v>
      </c>
      <c r="C8698" s="419" t="s">
        <v>33193</v>
      </c>
      <c r="D8698" s="419" t="s">
        <v>33194</v>
      </c>
      <c r="E8698" s="419" t="s">
        <v>33194</v>
      </c>
      <c r="F8698" s="419" t="s">
        <v>33195</v>
      </c>
      <c r="G8698" s="419" t="s">
        <v>31221</v>
      </c>
      <c r="H8698" s="419" t="s">
        <v>28922</v>
      </c>
      <c r="I8698" s="419" t="s">
        <v>28826</v>
      </c>
    </row>
    <row r="8699" spans="1:9" x14ac:dyDescent="0.25">
      <c r="A8699" s="419" t="s">
        <v>33196</v>
      </c>
      <c r="B8699" s="419" t="s">
        <v>28832</v>
      </c>
      <c r="C8699" s="419" t="s">
        <v>33197</v>
      </c>
      <c r="D8699" s="419" t="s">
        <v>33198</v>
      </c>
      <c r="E8699" s="419" t="s">
        <v>33198</v>
      </c>
      <c r="F8699" s="419" t="s">
        <v>33199</v>
      </c>
      <c r="G8699" s="419" t="s">
        <v>31221</v>
      </c>
      <c r="H8699" s="419" t="s">
        <v>28922</v>
      </c>
      <c r="I8699" s="419" t="s">
        <v>28826</v>
      </c>
    </row>
    <row r="8700" spans="1:9" x14ac:dyDescent="0.25">
      <c r="A8700" s="419" t="s">
        <v>33200</v>
      </c>
      <c r="B8700" s="419" t="s">
        <v>28832</v>
      </c>
      <c r="C8700" s="419" t="s">
        <v>33201</v>
      </c>
      <c r="D8700" s="419" t="s">
        <v>33202</v>
      </c>
      <c r="E8700" s="419" t="s">
        <v>33202</v>
      </c>
      <c r="F8700" s="419" t="s">
        <v>33203</v>
      </c>
      <c r="G8700" s="419" t="s">
        <v>31221</v>
      </c>
      <c r="H8700" s="419" t="s">
        <v>28922</v>
      </c>
      <c r="I8700" s="419" t="s">
        <v>28826</v>
      </c>
    </row>
    <row r="8701" spans="1:9" x14ac:dyDescent="0.25">
      <c r="A8701" s="419" t="s">
        <v>33204</v>
      </c>
      <c r="B8701" s="419" t="s">
        <v>28832</v>
      </c>
      <c r="C8701" s="419" t="s">
        <v>33205</v>
      </c>
      <c r="D8701" s="419" t="s">
        <v>33206</v>
      </c>
      <c r="E8701" s="419" t="s">
        <v>33206</v>
      </c>
      <c r="F8701" s="419" t="s">
        <v>33207</v>
      </c>
      <c r="G8701" s="419" t="s">
        <v>31221</v>
      </c>
      <c r="H8701" s="419" t="s">
        <v>28922</v>
      </c>
      <c r="I8701" s="419" t="s">
        <v>28826</v>
      </c>
    </row>
    <row r="8702" spans="1:9" x14ac:dyDescent="0.25">
      <c r="A8702" s="419" t="s">
        <v>33208</v>
      </c>
      <c r="B8702" s="419" t="s">
        <v>28832</v>
      </c>
      <c r="C8702" s="419" t="s">
        <v>33209</v>
      </c>
      <c r="D8702" s="419" t="s">
        <v>33210</v>
      </c>
      <c r="E8702" s="419" t="s">
        <v>33210</v>
      </c>
      <c r="F8702" s="419" t="s">
        <v>33160</v>
      </c>
      <c r="G8702" s="419" t="s">
        <v>31221</v>
      </c>
      <c r="H8702" s="419" t="s">
        <v>28922</v>
      </c>
      <c r="I8702" s="419" t="s">
        <v>28826</v>
      </c>
    </row>
    <row r="8703" spans="1:9" x14ac:dyDescent="0.25">
      <c r="A8703" s="419" t="s">
        <v>33211</v>
      </c>
      <c r="B8703" s="419" t="s">
        <v>28832</v>
      </c>
      <c r="C8703" s="419" t="s">
        <v>33212</v>
      </c>
      <c r="D8703" s="419" t="s">
        <v>33213</v>
      </c>
      <c r="E8703" s="419" t="s">
        <v>33213</v>
      </c>
      <c r="F8703" s="419" t="s">
        <v>33214</v>
      </c>
      <c r="G8703" s="419" t="s">
        <v>31221</v>
      </c>
      <c r="H8703" s="419" t="s">
        <v>28922</v>
      </c>
      <c r="I8703" s="419" t="s">
        <v>28826</v>
      </c>
    </row>
    <row r="8704" spans="1:9" x14ac:dyDescent="0.25">
      <c r="A8704" s="419" t="s">
        <v>33215</v>
      </c>
      <c r="B8704" s="419" t="s">
        <v>28832</v>
      </c>
      <c r="C8704" s="419" t="s">
        <v>33216</v>
      </c>
      <c r="D8704" s="419" t="s">
        <v>33217</v>
      </c>
      <c r="E8704" s="419" t="s">
        <v>33217</v>
      </c>
      <c r="F8704" s="419" t="s">
        <v>33218</v>
      </c>
      <c r="G8704" s="419" t="s">
        <v>31221</v>
      </c>
      <c r="H8704" s="419" t="s">
        <v>28922</v>
      </c>
      <c r="I8704" s="419" t="s">
        <v>28826</v>
      </c>
    </row>
    <row r="8705" spans="1:9" x14ac:dyDescent="0.25">
      <c r="A8705" s="419" t="s">
        <v>33219</v>
      </c>
      <c r="B8705" s="419" t="s">
        <v>28832</v>
      </c>
      <c r="C8705" s="419" t="s">
        <v>33220</v>
      </c>
      <c r="D8705" s="419" t="s">
        <v>33221</v>
      </c>
      <c r="E8705" s="419" t="s">
        <v>33221</v>
      </c>
      <c r="F8705" s="419" t="s">
        <v>33222</v>
      </c>
      <c r="G8705" s="419" t="s">
        <v>31221</v>
      </c>
      <c r="H8705" s="419" t="s">
        <v>28922</v>
      </c>
      <c r="I8705" s="419" t="s">
        <v>28826</v>
      </c>
    </row>
    <row r="8706" spans="1:9" x14ac:dyDescent="0.25">
      <c r="A8706" s="419" t="s">
        <v>33223</v>
      </c>
      <c r="B8706" s="419" t="s">
        <v>28832</v>
      </c>
      <c r="C8706" s="419" t="s">
        <v>17781</v>
      </c>
      <c r="D8706" s="419" t="s">
        <v>33224</v>
      </c>
      <c r="E8706" s="419" t="s">
        <v>17782</v>
      </c>
      <c r="F8706" s="419" t="s">
        <v>33225</v>
      </c>
      <c r="G8706" s="419" t="s">
        <v>28824</v>
      </c>
      <c r="H8706" s="419" t="s">
        <v>28969</v>
      </c>
      <c r="I8706" s="419" t="s">
        <v>28826</v>
      </c>
    </row>
    <row r="8707" spans="1:9" x14ac:dyDescent="0.25">
      <c r="A8707" s="419" t="s">
        <v>33226</v>
      </c>
      <c r="B8707" s="419" t="s">
        <v>28832</v>
      </c>
      <c r="C8707" s="419" t="s">
        <v>33227</v>
      </c>
      <c r="D8707" s="419" t="s">
        <v>33228</v>
      </c>
      <c r="E8707" s="419" t="s">
        <v>33229</v>
      </c>
      <c r="F8707" s="419" t="s">
        <v>33230</v>
      </c>
      <c r="G8707" s="419" t="s">
        <v>33094</v>
      </c>
      <c r="H8707" s="419" t="s">
        <v>28825</v>
      </c>
      <c r="I8707" s="419" t="s">
        <v>28826</v>
      </c>
    </row>
    <row r="8708" spans="1:9" x14ac:dyDescent="0.25">
      <c r="A8708" s="419" t="s">
        <v>33231</v>
      </c>
      <c r="B8708" s="419" t="s">
        <v>8245</v>
      </c>
      <c r="C8708" s="419" t="s">
        <v>33232</v>
      </c>
      <c r="D8708" s="419" t="s">
        <v>33233</v>
      </c>
      <c r="E8708" s="419" t="s">
        <v>33234</v>
      </c>
      <c r="F8708" s="419" t="s">
        <v>33235</v>
      </c>
      <c r="G8708" s="419" t="s">
        <v>31221</v>
      </c>
      <c r="H8708" s="419" t="s">
        <v>28922</v>
      </c>
      <c r="I8708" s="419" t="s">
        <v>28826</v>
      </c>
    </row>
    <row r="8709" spans="1:9" x14ac:dyDescent="0.25">
      <c r="A8709" s="419" t="s">
        <v>33236</v>
      </c>
      <c r="B8709" s="419" t="s">
        <v>28832</v>
      </c>
      <c r="C8709" s="419" t="s">
        <v>33237</v>
      </c>
      <c r="D8709" s="419" t="s">
        <v>33238</v>
      </c>
      <c r="E8709" s="419" t="s">
        <v>33239</v>
      </c>
      <c r="F8709" s="419" t="s">
        <v>33240</v>
      </c>
      <c r="G8709" s="419" t="s">
        <v>30703</v>
      </c>
      <c r="H8709" s="419" t="s">
        <v>28825</v>
      </c>
      <c r="I8709" s="419" t="s">
        <v>28826</v>
      </c>
    </row>
    <row r="8710" spans="1:9" x14ac:dyDescent="0.25">
      <c r="A8710" s="419" t="s">
        <v>33241</v>
      </c>
      <c r="B8710" s="419" t="s">
        <v>28832</v>
      </c>
      <c r="C8710" s="419" t="s">
        <v>33242</v>
      </c>
      <c r="D8710" s="419" t="s">
        <v>33243</v>
      </c>
      <c r="E8710" s="419" t="s">
        <v>33244</v>
      </c>
      <c r="F8710" s="419" t="s">
        <v>33245</v>
      </c>
      <c r="G8710" s="419" t="s">
        <v>28824</v>
      </c>
      <c r="H8710" s="419" t="s">
        <v>29910</v>
      </c>
      <c r="I8710" s="419" t="s">
        <v>28826</v>
      </c>
    </row>
    <row r="8711" spans="1:9" x14ac:dyDescent="0.25">
      <c r="A8711" s="419" t="s">
        <v>33246</v>
      </c>
      <c r="B8711" s="419" t="s">
        <v>28832</v>
      </c>
      <c r="C8711" s="419" t="s">
        <v>17787</v>
      </c>
      <c r="D8711" s="419" t="s">
        <v>33247</v>
      </c>
      <c r="E8711" s="419" t="s">
        <v>33248</v>
      </c>
      <c r="F8711" s="419" t="s">
        <v>33249</v>
      </c>
      <c r="G8711" s="419" t="s">
        <v>28824</v>
      </c>
      <c r="H8711" s="419" t="s">
        <v>28825</v>
      </c>
      <c r="I8711" s="419" t="s">
        <v>28826</v>
      </c>
    </row>
    <row r="8712" spans="1:9" x14ac:dyDescent="0.25">
      <c r="A8712" s="419" t="s">
        <v>33250</v>
      </c>
      <c r="B8712" s="419" t="s">
        <v>28832</v>
      </c>
      <c r="C8712" s="419" t="s">
        <v>33251</v>
      </c>
      <c r="D8712" s="419" t="s">
        <v>33252</v>
      </c>
      <c r="E8712" s="419" t="s">
        <v>33253</v>
      </c>
      <c r="F8712" s="419" t="s">
        <v>33254</v>
      </c>
      <c r="G8712" s="419" t="s">
        <v>28824</v>
      </c>
      <c r="H8712" s="419" t="s">
        <v>28969</v>
      </c>
      <c r="I8712" s="419" t="s">
        <v>28826</v>
      </c>
    </row>
    <row r="8713" spans="1:9" x14ac:dyDescent="0.25">
      <c r="A8713" s="419" t="s">
        <v>33255</v>
      </c>
      <c r="B8713" s="419" t="s">
        <v>28832</v>
      </c>
      <c r="C8713" s="419" t="s">
        <v>17799</v>
      </c>
      <c r="D8713" s="419" t="s">
        <v>33256</v>
      </c>
      <c r="E8713" s="419" t="s">
        <v>33256</v>
      </c>
      <c r="F8713" s="419" t="s">
        <v>33257</v>
      </c>
      <c r="G8713" s="419" t="s">
        <v>28824</v>
      </c>
      <c r="H8713" s="419" t="s">
        <v>28825</v>
      </c>
      <c r="I8713" s="419" t="s">
        <v>28826</v>
      </c>
    </row>
    <row r="8714" spans="1:9" x14ac:dyDescent="0.25">
      <c r="A8714" s="419" t="s">
        <v>33258</v>
      </c>
      <c r="B8714" s="419" t="s">
        <v>28832</v>
      </c>
      <c r="C8714" s="419" t="s">
        <v>33259</v>
      </c>
      <c r="D8714" s="419" t="s">
        <v>33260</v>
      </c>
      <c r="E8714" s="419" t="s">
        <v>33261</v>
      </c>
      <c r="F8714" s="419" t="s">
        <v>33262</v>
      </c>
      <c r="G8714" s="419" t="s">
        <v>29020</v>
      </c>
      <c r="H8714" s="419" t="s">
        <v>29158</v>
      </c>
      <c r="I8714" s="419" t="s">
        <v>28826</v>
      </c>
    </row>
    <row r="8715" spans="1:9" x14ac:dyDescent="0.25">
      <c r="A8715" s="419" t="s">
        <v>33263</v>
      </c>
      <c r="B8715" s="419" t="s">
        <v>28832</v>
      </c>
      <c r="C8715" s="419" t="s">
        <v>33264</v>
      </c>
      <c r="D8715" s="419" t="s">
        <v>33265</v>
      </c>
      <c r="E8715" s="419" t="s">
        <v>15785</v>
      </c>
      <c r="F8715" s="419" t="s">
        <v>33266</v>
      </c>
      <c r="G8715" s="419" t="s">
        <v>28824</v>
      </c>
      <c r="H8715" s="419" t="s">
        <v>28825</v>
      </c>
      <c r="I8715" s="419" t="s">
        <v>28826</v>
      </c>
    </row>
    <row r="8716" spans="1:9" x14ac:dyDescent="0.25">
      <c r="A8716" s="419" t="s">
        <v>33267</v>
      </c>
      <c r="B8716" s="419" t="s">
        <v>28832</v>
      </c>
      <c r="C8716" s="419" t="s">
        <v>17803</v>
      </c>
      <c r="D8716" s="419" t="s">
        <v>33268</v>
      </c>
      <c r="E8716" s="419" t="s">
        <v>33269</v>
      </c>
      <c r="F8716" s="419" t="s">
        <v>33270</v>
      </c>
      <c r="G8716" s="419" t="s">
        <v>28824</v>
      </c>
      <c r="H8716" s="419" t="s">
        <v>28825</v>
      </c>
      <c r="I8716" s="419" t="s">
        <v>28826</v>
      </c>
    </row>
    <row r="8717" spans="1:9" x14ac:dyDescent="0.25">
      <c r="A8717" s="419" t="s">
        <v>33271</v>
      </c>
      <c r="B8717" s="419" t="s">
        <v>28832</v>
      </c>
      <c r="C8717" s="419" t="s">
        <v>33272</v>
      </c>
      <c r="D8717" s="419" t="s">
        <v>33273</v>
      </c>
      <c r="E8717" s="419" t="s">
        <v>33274</v>
      </c>
      <c r="F8717" s="419" t="s">
        <v>33275</v>
      </c>
      <c r="G8717" s="419" t="s">
        <v>28824</v>
      </c>
      <c r="H8717" s="419" t="s">
        <v>28825</v>
      </c>
      <c r="I8717" s="419" t="s">
        <v>28826</v>
      </c>
    </row>
    <row r="8718" spans="1:9" x14ac:dyDescent="0.25">
      <c r="A8718" s="419" t="s">
        <v>33276</v>
      </c>
      <c r="B8718" s="419" t="s">
        <v>28832</v>
      </c>
      <c r="C8718" s="419" t="s">
        <v>33277</v>
      </c>
      <c r="D8718" s="419" t="s">
        <v>33278</v>
      </c>
      <c r="E8718" s="419" t="s">
        <v>33279</v>
      </c>
      <c r="F8718" s="419" t="s">
        <v>33280</v>
      </c>
      <c r="G8718" s="419" t="s">
        <v>28824</v>
      </c>
      <c r="H8718" s="419" t="s">
        <v>29643</v>
      </c>
      <c r="I8718" s="419" t="s">
        <v>28826</v>
      </c>
    </row>
    <row r="8719" spans="1:9" x14ac:dyDescent="0.25">
      <c r="A8719" s="419" t="s">
        <v>33281</v>
      </c>
      <c r="B8719" s="419" t="s">
        <v>28832</v>
      </c>
      <c r="C8719" s="419" t="s">
        <v>33282</v>
      </c>
      <c r="D8719" s="419" t="s">
        <v>33283</v>
      </c>
      <c r="E8719" s="419" t="s">
        <v>33284</v>
      </c>
      <c r="F8719" s="419" t="s">
        <v>33285</v>
      </c>
      <c r="G8719" s="419" t="s">
        <v>28824</v>
      </c>
      <c r="H8719" s="419" t="s">
        <v>29643</v>
      </c>
      <c r="I8719" s="419" t="s">
        <v>28826</v>
      </c>
    </row>
    <row r="8720" spans="1:9" x14ac:dyDescent="0.25">
      <c r="A8720" s="419" t="s">
        <v>33286</v>
      </c>
      <c r="B8720" s="419" t="s">
        <v>28832</v>
      </c>
      <c r="C8720" s="419" t="s">
        <v>17807</v>
      </c>
      <c r="D8720" s="419" t="s">
        <v>33287</v>
      </c>
      <c r="E8720" s="419" t="s">
        <v>33288</v>
      </c>
      <c r="F8720" s="419" t="s">
        <v>33289</v>
      </c>
      <c r="G8720" s="419" t="s">
        <v>28824</v>
      </c>
      <c r="H8720" s="419" t="s">
        <v>28825</v>
      </c>
      <c r="I8720" s="419" t="s">
        <v>28826</v>
      </c>
    </row>
    <row r="8721" spans="1:9" x14ac:dyDescent="0.25">
      <c r="A8721" s="419" t="s">
        <v>33290</v>
      </c>
      <c r="B8721" s="419" t="s">
        <v>28832</v>
      </c>
      <c r="C8721" s="419" t="s">
        <v>33291</v>
      </c>
      <c r="D8721" s="419" t="s">
        <v>33292</v>
      </c>
      <c r="E8721" s="419" t="s">
        <v>33293</v>
      </c>
      <c r="F8721" s="419" t="s">
        <v>33294</v>
      </c>
      <c r="G8721" s="419" t="s">
        <v>33094</v>
      </c>
      <c r="H8721" s="419" t="s">
        <v>28825</v>
      </c>
      <c r="I8721" s="419" t="s">
        <v>28826</v>
      </c>
    </row>
    <row r="8722" spans="1:9" x14ac:dyDescent="0.25">
      <c r="A8722" s="419" t="s">
        <v>33295</v>
      </c>
      <c r="B8722" s="419" t="s">
        <v>28832</v>
      </c>
      <c r="C8722" s="419" t="s">
        <v>33296</v>
      </c>
      <c r="D8722" s="419" t="s">
        <v>33297</v>
      </c>
      <c r="E8722" s="419" t="s">
        <v>33298</v>
      </c>
      <c r="F8722" s="419" t="s">
        <v>33299</v>
      </c>
      <c r="G8722" s="419" t="s">
        <v>28824</v>
      </c>
      <c r="H8722" s="419" t="s">
        <v>28825</v>
      </c>
      <c r="I8722" s="419" t="s">
        <v>28826</v>
      </c>
    </row>
    <row r="8723" spans="1:9" x14ac:dyDescent="0.25">
      <c r="A8723" s="419" t="s">
        <v>33300</v>
      </c>
      <c r="B8723" s="419" t="s">
        <v>28832</v>
      </c>
      <c r="C8723" s="419" t="s">
        <v>33301</v>
      </c>
      <c r="D8723" s="419" t="s">
        <v>33302</v>
      </c>
      <c r="E8723" s="419" t="s">
        <v>33303</v>
      </c>
      <c r="F8723" s="419" t="s">
        <v>33304</v>
      </c>
      <c r="G8723" s="419" t="s">
        <v>28824</v>
      </c>
      <c r="H8723" s="419" t="s">
        <v>28969</v>
      </c>
      <c r="I8723" s="419" t="s">
        <v>28826</v>
      </c>
    </row>
    <row r="8724" spans="1:9" x14ac:dyDescent="0.25">
      <c r="A8724" s="419" t="s">
        <v>33305</v>
      </c>
      <c r="B8724" s="419" t="s">
        <v>28832</v>
      </c>
      <c r="C8724" s="419" t="s">
        <v>33306</v>
      </c>
      <c r="D8724" s="419" t="s">
        <v>33307</v>
      </c>
      <c r="E8724" s="419" t="s">
        <v>33308</v>
      </c>
      <c r="F8724" s="419" t="s">
        <v>33309</v>
      </c>
      <c r="G8724" s="419" t="s">
        <v>29852</v>
      </c>
      <c r="H8724" s="419" t="s">
        <v>28825</v>
      </c>
      <c r="I8724" s="419" t="s">
        <v>28826</v>
      </c>
    </row>
    <row r="8725" spans="1:9" x14ac:dyDescent="0.25">
      <c r="A8725" s="419" t="s">
        <v>33310</v>
      </c>
      <c r="B8725" s="419" t="s">
        <v>28832</v>
      </c>
      <c r="C8725" s="419" t="s">
        <v>33311</v>
      </c>
      <c r="D8725" s="419" t="s">
        <v>33312</v>
      </c>
      <c r="E8725" s="419" t="s">
        <v>33313</v>
      </c>
      <c r="F8725" s="419" t="s">
        <v>33314</v>
      </c>
      <c r="G8725" s="419" t="s">
        <v>28824</v>
      </c>
      <c r="H8725" s="419" t="s">
        <v>28969</v>
      </c>
      <c r="I8725" s="419" t="s">
        <v>28826</v>
      </c>
    </row>
    <row r="8726" spans="1:9" x14ac:dyDescent="0.25">
      <c r="A8726" s="419" t="s">
        <v>33315</v>
      </c>
      <c r="B8726" s="419" t="s">
        <v>28832</v>
      </c>
      <c r="C8726" s="419" t="s">
        <v>17815</v>
      </c>
      <c r="D8726" s="419" t="s">
        <v>33316</v>
      </c>
      <c r="E8726" s="419" t="s">
        <v>17413</v>
      </c>
      <c r="F8726" s="419" t="s">
        <v>33317</v>
      </c>
      <c r="G8726" s="419" t="s">
        <v>28824</v>
      </c>
      <c r="H8726" s="419" t="s">
        <v>28825</v>
      </c>
      <c r="I8726" s="419" t="s">
        <v>28826</v>
      </c>
    </row>
    <row r="8727" spans="1:9" x14ac:dyDescent="0.25">
      <c r="A8727" s="419" t="s">
        <v>33318</v>
      </c>
      <c r="B8727" s="419" t="s">
        <v>28832</v>
      </c>
      <c r="C8727" s="419" t="s">
        <v>33319</v>
      </c>
      <c r="D8727" s="419" t="s">
        <v>33320</v>
      </c>
      <c r="E8727" s="419" t="s">
        <v>33321</v>
      </c>
      <c r="F8727" s="419" t="s">
        <v>33322</v>
      </c>
      <c r="G8727" s="419" t="s">
        <v>28824</v>
      </c>
      <c r="H8727" s="419" t="s">
        <v>28825</v>
      </c>
      <c r="I8727" s="419" t="s">
        <v>28826</v>
      </c>
    </row>
    <row r="8728" spans="1:9" x14ac:dyDescent="0.25">
      <c r="A8728" s="419" t="s">
        <v>33323</v>
      </c>
      <c r="B8728" s="419" t="s">
        <v>28832</v>
      </c>
      <c r="C8728" s="419" t="s">
        <v>33324</v>
      </c>
      <c r="D8728" s="419" t="s">
        <v>33325</v>
      </c>
      <c r="E8728" s="419" t="s">
        <v>33326</v>
      </c>
      <c r="F8728" s="419" t="s">
        <v>33327</v>
      </c>
      <c r="G8728" s="419" t="s">
        <v>28824</v>
      </c>
      <c r="H8728" s="419" t="s">
        <v>28825</v>
      </c>
      <c r="I8728" s="419" t="s">
        <v>28826</v>
      </c>
    </row>
    <row r="8729" spans="1:9" x14ac:dyDescent="0.25">
      <c r="A8729" s="419" t="s">
        <v>33328</v>
      </c>
      <c r="B8729" s="419" t="s">
        <v>28832</v>
      </c>
      <c r="C8729" s="419" t="s">
        <v>33329</v>
      </c>
      <c r="D8729" s="419" t="s">
        <v>33330</v>
      </c>
      <c r="E8729" s="419" t="s">
        <v>33331</v>
      </c>
      <c r="F8729" s="419" t="s">
        <v>33332</v>
      </c>
      <c r="G8729" s="419" t="s">
        <v>28824</v>
      </c>
      <c r="H8729" s="419" t="s">
        <v>28825</v>
      </c>
      <c r="I8729" s="419" t="s">
        <v>28826</v>
      </c>
    </row>
    <row r="8730" spans="1:9" x14ac:dyDescent="0.25">
      <c r="A8730" s="419" t="s">
        <v>33333</v>
      </c>
      <c r="B8730" s="419" t="s">
        <v>28832</v>
      </c>
      <c r="C8730" s="419" t="s">
        <v>33334</v>
      </c>
      <c r="D8730" s="419" t="s">
        <v>33335</v>
      </c>
      <c r="E8730" s="419" t="s">
        <v>33336</v>
      </c>
      <c r="F8730" s="419" t="s">
        <v>33337</v>
      </c>
      <c r="G8730" s="419" t="s">
        <v>33338</v>
      </c>
      <c r="H8730" s="419" t="s">
        <v>28825</v>
      </c>
      <c r="I8730" s="419" t="s">
        <v>28826</v>
      </c>
    </row>
    <row r="8731" spans="1:9" x14ac:dyDescent="0.25">
      <c r="A8731" s="419" t="s">
        <v>33339</v>
      </c>
      <c r="B8731" s="419" t="s">
        <v>28832</v>
      </c>
      <c r="C8731" s="419" t="s">
        <v>33340</v>
      </c>
      <c r="D8731" s="419" t="s">
        <v>33341</v>
      </c>
      <c r="E8731" s="419" t="s">
        <v>33341</v>
      </c>
      <c r="F8731" s="419" t="s">
        <v>33342</v>
      </c>
      <c r="G8731" s="419" t="s">
        <v>28824</v>
      </c>
      <c r="H8731" s="419" t="s">
        <v>28825</v>
      </c>
      <c r="I8731" s="419" t="s">
        <v>28826</v>
      </c>
    </row>
    <row r="8732" spans="1:9" x14ac:dyDescent="0.25">
      <c r="A8732" s="419" t="s">
        <v>33343</v>
      </c>
      <c r="B8732" s="419" t="s">
        <v>28832</v>
      </c>
      <c r="C8732" s="419" t="s">
        <v>33344</v>
      </c>
      <c r="D8732" s="419" t="s">
        <v>33345</v>
      </c>
      <c r="E8732" s="419" t="s">
        <v>33346</v>
      </c>
      <c r="F8732" s="419" t="s">
        <v>33347</v>
      </c>
      <c r="G8732" s="419" t="s">
        <v>28824</v>
      </c>
      <c r="H8732" s="419" t="s">
        <v>29643</v>
      </c>
      <c r="I8732" s="419" t="s">
        <v>28826</v>
      </c>
    </row>
    <row r="8733" spans="1:9" x14ac:dyDescent="0.25">
      <c r="A8733" s="419" t="s">
        <v>33348</v>
      </c>
      <c r="B8733" s="419" t="s">
        <v>28832</v>
      </c>
      <c r="C8733" s="419" t="s">
        <v>33349</v>
      </c>
      <c r="D8733" s="419" t="s">
        <v>33350</v>
      </c>
      <c r="E8733" s="419" t="s">
        <v>33351</v>
      </c>
      <c r="F8733" s="419" t="s">
        <v>33352</v>
      </c>
      <c r="G8733" s="419" t="s">
        <v>28824</v>
      </c>
      <c r="H8733" s="419" t="s">
        <v>29643</v>
      </c>
      <c r="I8733" s="419" t="s">
        <v>28826</v>
      </c>
    </row>
    <row r="8734" spans="1:9" x14ac:dyDescent="0.25">
      <c r="A8734" s="419" t="s">
        <v>33353</v>
      </c>
      <c r="B8734" s="419" t="s">
        <v>28832</v>
      </c>
      <c r="C8734" s="419" t="s">
        <v>17819</v>
      </c>
      <c r="D8734" s="419" t="s">
        <v>33354</v>
      </c>
      <c r="E8734" s="419" t="s">
        <v>33354</v>
      </c>
      <c r="F8734" s="419" t="s">
        <v>33355</v>
      </c>
      <c r="G8734" s="419" t="s">
        <v>28921</v>
      </c>
      <c r="H8734" s="419" t="s">
        <v>28825</v>
      </c>
      <c r="I8734" s="419" t="s">
        <v>28826</v>
      </c>
    </row>
    <row r="8735" spans="1:9" x14ac:dyDescent="0.25">
      <c r="A8735" s="419" t="s">
        <v>33356</v>
      </c>
      <c r="B8735" s="419" t="s">
        <v>28832</v>
      </c>
      <c r="C8735" s="419" t="s">
        <v>33357</v>
      </c>
      <c r="D8735" s="419" t="s">
        <v>33358</v>
      </c>
      <c r="E8735" s="419" t="s">
        <v>33359</v>
      </c>
      <c r="F8735" s="419" t="s">
        <v>33360</v>
      </c>
      <c r="G8735" s="419" t="s">
        <v>28824</v>
      </c>
      <c r="H8735" s="419" t="s">
        <v>28969</v>
      </c>
      <c r="I8735" s="419" t="s">
        <v>28826</v>
      </c>
    </row>
    <row r="8736" spans="1:9" x14ac:dyDescent="0.25">
      <c r="A8736" s="419" t="s">
        <v>33361</v>
      </c>
      <c r="B8736" s="419" t="s">
        <v>8245</v>
      </c>
      <c r="C8736" s="419" t="s">
        <v>33362</v>
      </c>
      <c r="D8736" s="419" t="s">
        <v>33363</v>
      </c>
      <c r="E8736" s="419" t="s">
        <v>33364</v>
      </c>
      <c r="F8736" s="419" t="s">
        <v>33365</v>
      </c>
      <c r="G8736" s="419" t="s">
        <v>31221</v>
      </c>
      <c r="H8736" s="419" t="s">
        <v>28922</v>
      </c>
      <c r="I8736" s="419" t="s">
        <v>28826</v>
      </c>
    </row>
    <row r="8737" spans="1:9" x14ac:dyDescent="0.25">
      <c r="A8737" s="419" t="s">
        <v>33366</v>
      </c>
      <c r="B8737" s="419" t="s">
        <v>28832</v>
      </c>
      <c r="C8737" s="419" t="s">
        <v>17827</v>
      </c>
      <c r="D8737" s="419" t="s">
        <v>33367</v>
      </c>
      <c r="E8737" s="419" t="s">
        <v>33368</v>
      </c>
      <c r="F8737" s="419" t="s">
        <v>33369</v>
      </c>
      <c r="G8737" s="419" t="s">
        <v>33370</v>
      </c>
      <c r="H8737" s="419" t="s">
        <v>28825</v>
      </c>
      <c r="I8737" s="419" t="s">
        <v>28826</v>
      </c>
    </row>
    <row r="8738" spans="1:9" x14ac:dyDescent="0.25">
      <c r="A8738" s="419" t="s">
        <v>33371</v>
      </c>
      <c r="B8738" s="419" t="s">
        <v>28832</v>
      </c>
      <c r="C8738" s="419" t="s">
        <v>17827</v>
      </c>
      <c r="D8738" s="419" t="s">
        <v>33372</v>
      </c>
      <c r="E8738" s="419" t="s">
        <v>33373</v>
      </c>
      <c r="F8738" s="419" t="s">
        <v>33374</v>
      </c>
      <c r="G8738" s="419" t="s">
        <v>17827</v>
      </c>
      <c r="H8738" s="419" t="s">
        <v>28825</v>
      </c>
      <c r="I8738" s="419" t="s">
        <v>28826</v>
      </c>
    </row>
    <row r="8739" spans="1:9" x14ac:dyDescent="0.25">
      <c r="A8739" s="419" t="s">
        <v>33375</v>
      </c>
      <c r="B8739" s="419" t="s">
        <v>28832</v>
      </c>
      <c r="C8739" s="419" t="s">
        <v>33376</v>
      </c>
      <c r="D8739" s="419" t="s">
        <v>33377</v>
      </c>
      <c r="E8739" s="419" t="s">
        <v>33378</v>
      </c>
      <c r="F8739" s="419" t="s">
        <v>33379</v>
      </c>
      <c r="G8739" s="419" t="s">
        <v>29278</v>
      </c>
      <c r="H8739" s="419" t="s">
        <v>28825</v>
      </c>
      <c r="I8739" s="419" t="s">
        <v>28826</v>
      </c>
    </row>
    <row r="8740" spans="1:9" x14ac:dyDescent="0.25">
      <c r="A8740" s="419" t="s">
        <v>33380</v>
      </c>
      <c r="B8740" s="419" t="s">
        <v>28832</v>
      </c>
      <c r="C8740" s="419" t="s">
        <v>33381</v>
      </c>
      <c r="D8740" s="419" t="s">
        <v>33372</v>
      </c>
      <c r="E8740" s="419" t="s">
        <v>33372</v>
      </c>
      <c r="F8740" s="419" t="s">
        <v>33382</v>
      </c>
      <c r="G8740" s="419" t="s">
        <v>29278</v>
      </c>
      <c r="H8740" s="419" t="s">
        <v>28825</v>
      </c>
      <c r="I8740" s="419" t="s">
        <v>28826</v>
      </c>
    </row>
    <row r="8741" spans="1:9" x14ac:dyDescent="0.25">
      <c r="A8741" s="419" t="s">
        <v>33383</v>
      </c>
      <c r="B8741" s="419" t="s">
        <v>28832</v>
      </c>
      <c r="C8741" s="419" t="s">
        <v>33384</v>
      </c>
      <c r="D8741" s="419" t="s">
        <v>33385</v>
      </c>
      <c r="E8741" s="419" t="s">
        <v>33386</v>
      </c>
      <c r="F8741" s="419" t="s">
        <v>33387</v>
      </c>
      <c r="G8741" s="419" t="s">
        <v>29278</v>
      </c>
      <c r="H8741" s="419" t="s">
        <v>28825</v>
      </c>
      <c r="I8741" s="419" t="s">
        <v>28826</v>
      </c>
    </row>
    <row r="8742" spans="1:9" x14ac:dyDescent="0.25">
      <c r="A8742" s="419" t="s">
        <v>33388</v>
      </c>
      <c r="B8742" s="419" t="s">
        <v>28832</v>
      </c>
      <c r="C8742" s="419" t="s">
        <v>17833</v>
      </c>
      <c r="D8742" s="419" t="s">
        <v>33389</v>
      </c>
      <c r="E8742" s="419" t="s">
        <v>33390</v>
      </c>
      <c r="F8742" s="419" t="s">
        <v>33391</v>
      </c>
      <c r="G8742" s="419" t="s">
        <v>28824</v>
      </c>
      <c r="H8742" s="419" t="s">
        <v>30173</v>
      </c>
      <c r="I8742" s="419" t="s">
        <v>28826</v>
      </c>
    </row>
    <row r="8743" spans="1:9" x14ac:dyDescent="0.25">
      <c r="A8743" s="419" t="s">
        <v>33392</v>
      </c>
      <c r="B8743" s="419" t="s">
        <v>28832</v>
      </c>
      <c r="C8743" s="419" t="s">
        <v>33393</v>
      </c>
      <c r="D8743" s="419" t="s">
        <v>33394</v>
      </c>
      <c r="E8743" s="419" t="s">
        <v>33395</v>
      </c>
      <c r="F8743" s="419" t="s">
        <v>33396</v>
      </c>
      <c r="G8743" s="419" t="s">
        <v>29020</v>
      </c>
      <c r="H8743" s="419" t="s">
        <v>31921</v>
      </c>
      <c r="I8743" s="419" t="s">
        <v>28826</v>
      </c>
    </row>
    <row r="8744" spans="1:9" x14ac:dyDescent="0.25">
      <c r="A8744" s="419" t="s">
        <v>33397</v>
      </c>
      <c r="B8744" s="419" t="s">
        <v>28832</v>
      </c>
      <c r="C8744" s="419" t="s">
        <v>33398</v>
      </c>
      <c r="D8744" s="419" t="s">
        <v>33399</v>
      </c>
      <c r="E8744" s="419" t="s">
        <v>33400</v>
      </c>
      <c r="F8744" s="419" t="s">
        <v>33401</v>
      </c>
      <c r="G8744" s="419" t="s">
        <v>28824</v>
      </c>
      <c r="H8744" s="419" t="s">
        <v>28867</v>
      </c>
      <c r="I8744" s="419" t="s">
        <v>28826</v>
      </c>
    </row>
    <row r="8745" spans="1:9" x14ac:dyDescent="0.25">
      <c r="A8745" s="419" t="s">
        <v>33402</v>
      </c>
      <c r="B8745" s="419" t="s">
        <v>28832</v>
      </c>
      <c r="C8745" s="419" t="s">
        <v>33403</v>
      </c>
      <c r="D8745" s="419" t="s">
        <v>33404</v>
      </c>
      <c r="E8745" s="419" t="s">
        <v>33405</v>
      </c>
      <c r="F8745" s="419" t="s">
        <v>33406</v>
      </c>
      <c r="G8745" s="419" t="s">
        <v>28824</v>
      </c>
      <c r="H8745" s="419" t="s">
        <v>28825</v>
      </c>
      <c r="I8745" s="419" t="s">
        <v>28826</v>
      </c>
    </row>
    <row r="8746" spans="1:9" x14ac:dyDescent="0.25">
      <c r="A8746" s="419" t="s">
        <v>33407</v>
      </c>
      <c r="B8746" s="419" t="s">
        <v>28832</v>
      </c>
      <c r="C8746" s="419" t="s">
        <v>33408</v>
      </c>
      <c r="D8746" s="419" t="s">
        <v>33409</v>
      </c>
      <c r="E8746" s="419" t="s">
        <v>33410</v>
      </c>
      <c r="F8746" s="419" t="s">
        <v>33411</v>
      </c>
      <c r="G8746" s="419" t="s">
        <v>29784</v>
      </c>
      <c r="H8746" s="419" t="s">
        <v>28825</v>
      </c>
      <c r="I8746" s="419" t="s">
        <v>28826</v>
      </c>
    </row>
    <row r="8747" spans="1:9" x14ac:dyDescent="0.25">
      <c r="A8747" s="419" t="s">
        <v>33412</v>
      </c>
      <c r="B8747" s="419" t="s">
        <v>28832</v>
      </c>
      <c r="C8747" s="419" t="s">
        <v>33413</v>
      </c>
      <c r="D8747" s="419" t="s">
        <v>33414</v>
      </c>
      <c r="E8747" s="419" t="s">
        <v>33415</v>
      </c>
      <c r="F8747" s="419" t="s">
        <v>33416</v>
      </c>
      <c r="G8747" s="419" t="s">
        <v>33417</v>
      </c>
      <c r="H8747" s="419" t="s">
        <v>28825</v>
      </c>
      <c r="I8747" s="419" t="s">
        <v>28826</v>
      </c>
    </row>
    <row r="8748" spans="1:9" x14ac:dyDescent="0.25">
      <c r="A8748" s="419" t="s">
        <v>33418</v>
      </c>
      <c r="B8748" s="419" t="s">
        <v>28832</v>
      </c>
      <c r="C8748" s="419" t="s">
        <v>22896</v>
      </c>
      <c r="D8748" s="419" t="s">
        <v>33419</v>
      </c>
      <c r="E8748" s="419" t="s">
        <v>33420</v>
      </c>
      <c r="F8748" s="419" t="s">
        <v>33421</v>
      </c>
      <c r="G8748" s="419" t="s">
        <v>28824</v>
      </c>
      <c r="H8748" s="419" t="s">
        <v>28825</v>
      </c>
      <c r="I8748" s="419" t="s">
        <v>28826</v>
      </c>
    </row>
    <row r="8749" spans="1:9" x14ac:dyDescent="0.25">
      <c r="A8749" s="419" t="s">
        <v>33422</v>
      </c>
      <c r="B8749" s="419" t="s">
        <v>28832</v>
      </c>
      <c r="C8749" s="419" t="s">
        <v>33423</v>
      </c>
      <c r="D8749" s="419" t="s">
        <v>33424</v>
      </c>
      <c r="E8749" s="419" t="s">
        <v>33425</v>
      </c>
      <c r="F8749" s="419" t="s">
        <v>33426</v>
      </c>
      <c r="G8749" s="419" t="s">
        <v>29284</v>
      </c>
      <c r="H8749" s="419" t="s">
        <v>28825</v>
      </c>
      <c r="I8749" s="419" t="s">
        <v>28826</v>
      </c>
    </row>
    <row r="8750" spans="1:9" x14ac:dyDescent="0.25">
      <c r="A8750" s="419" t="s">
        <v>33427</v>
      </c>
      <c r="B8750" s="419" t="s">
        <v>28832</v>
      </c>
      <c r="C8750" s="419" t="s">
        <v>22899</v>
      </c>
      <c r="D8750" s="419" t="s">
        <v>33233</v>
      </c>
      <c r="E8750" s="419" t="s">
        <v>33234</v>
      </c>
      <c r="F8750" s="419" t="s">
        <v>33235</v>
      </c>
      <c r="G8750" s="419" t="s">
        <v>31221</v>
      </c>
      <c r="H8750" s="419" t="s">
        <v>28922</v>
      </c>
      <c r="I8750" s="419" t="s">
        <v>28826</v>
      </c>
    </row>
    <row r="8751" spans="1:9" x14ac:dyDescent="0.25">
      <c r="A8751" s="419" t="s">
        <v>33428</v>
      </c>
      <c r="B8751" s="419" t="s">
        <v>28832</v>
      </c>
      <c r="C8751" s="419" t="s">
        <v>33429</v>
      </c>
      <c r="D8751" s="419" t="s">
        <v>33430</v>
      </c>
      <c r="E8751" s="419" t="s">
        <v>33430</v>
      </c>
      <c r="F8751" s="419" t="s">
        <v>33431</v>
      </c>
      <c r="G8751" s="419" t="s">
        <v>31221</v>
      </c>
      <c r="H8751" s="419" t="s">
        <v>28922</v>
      </c>
      <c r="I8751" s="419" t="s">
        <v>28826</v>
      </c>
    </row>
    <row r="8752" spans="1:9" x14ac:dyDescent="0.25">
      <c r="A8752" s="419" t="s">
        <v>33432</v>
      </c>
      <c r="B8752" s="419" t="s">
        <v>28832</v>
      </c>
      <c r="C8752" s="419" t="s">
        <v>33433</v>
      </c>
      <c r="D8752" s="419" t="s">
        <v>33434</v>
      </c>
      <c r="E8752" s="419" t="s">
        <v>33434</v>
      </c>
      <c r="F8752" s="419" t="s">
        <v>33435</v>
      </c>
      <c r="G8752" s="419" t="s">
        <v>31221</v>
      </c>
      <c r="H8752" s="419" t="s">
        <v>28922</v>
      </c>
      <c r="I8752" s="419" t="s">
        <v>28826</v>
      </c>
    </row>
    <row r="8753" spans="1:9" x14ac:dyDescent="0.25">
      <c r="A8753" s="419" t="s">
        <v>33436</v>
      </c>
      <c r="B8753" s="419" t="s">
        <v>28832</v>
      </c>
      <c r="C8753" s="419" t="s">
        <v>33437</v>
      </c>
      <c r="D8753" s="419" t="s">
        <v>33438</v>
      </c>
      <c r="E8753" s="419" t="s">
        <v>33438</v>
      </c>
      <c r="F8753" s="419" t="s">
        <v>33439</v>
      </c>
      <c r="G8753" s="419" t="s">
        <v>31221</v>
      </c>
      <c r="H8753" s="419" t="s">
        <v>28922</v>
      </c>
      <c r="I8753" s="419" t="s">
        <v>28826</v>
      </c>
    </row>
    <row r="8754" spans="1:9" x14ac:dyDescent="0.25">
      <c r="A8754" s="419" t="s">
        <v>33440</v>
      </c>
      <c r="B8754" s="419" t="s">
        <v>28832</v>
      </c>
      <c r="C8754" s="419" t="s">
        <v>33441</v>
      </c>
      <c r="D8754" s="419" t="s">
        <v>33442</v>
      </c>
      <c r="E8754" s="419" t="s">
        <v>33442</v>
      </c>
      <c r="F8754" s="419" t="s">
        <v>33443</v>
      </c>
      <c r="G8754" s="419" t="s">
        <v>31221</v>
      </c>
      <c r="H8754" s="419" t="s">
        <v>28922</v>
      </c>
      <c r="I8754" s="419" t="s">
        <v>28826</v>
      </c>
    </row>
    <row r="8755" spans="1:9" x14ac:dyDescent="0.25">
      <c r="A8755" s="419" t="s">
        <v>33444</v>
      </c>
      <c r="B8755" s="419" t="s">
        <v>28832</v>
      </c>
      <c r="C8755" s="419" t="s">
        <v>33445</v>
      </c>
      <c r="D8755" s="419" t="s">
        <v>33446</v>
      </c>
      <c r="E8755" s="419" t="s">
        <v>33446</v>
      </c>
      <c r="F8755" s="419" t="s">
        <v>33447</v>
      </c>
      <c r="G8755" s="419" t="s">
        <v>31221</v>
      </c>
      <c r="H8755" s="419" t="s">
        <v>28922</v>
      </c>
      <c r="I8755" s="419" t="s">
        <v>28826</v>
      </c>
    </row>
    <row r="8756" spans="1:9" x14ac:dyDescent="0.25">
      <c r="A8756" s="419" t="s">
        <v>33448</v>
      </c>
      <c r="B8756" s="419" t="s">
        <v>28832</v>
      </c>
      <c r="C8756" s="419" t="s">
        <v>33449</v>
      </c>
      <c r="D8756" s="419" t="s">
        <v>33450</v>
      </c>
      <c r="E8756" s="419" t="s">
        <v>33450</v>
      </c>
      <c r="F8756" s="419" t="s">
        <v>33451</v>
      </c>
      <c r="G8756" s="419" t="s">
        <v>31221</v>
      </c>
      <c r="H8756" s="419" t="s">
        <v>28922</v>
      </c>
      <c r="I8756" s="419" t="s">
        <v>28826</v>
      </c>
    </row>
    <row r="8757" spans="1:9" x14ac:dyDescent="0.25">
      <c r="A8757" s="419" t="s">
        <v>33452</v>
      </c>
      <c r="B8757" s="419" t="s">
        <v>28832</v>
      </c>
      <c r="C8757" s="419" t="s">
        <v>33453</v>
      </c>
      <c r="D8757" s="419" t="s">
        <v>33454</v>
      </c>
      <c r="E8757" s="419" t="s">
        <v>33454</v>
      </c>
      <c r="F8757" s="419" t="s">
        <v>33455</v>
      </c>
      <c r="G8757" s="419" t="s">
        <v>31221</v>
      </c>
      <c r="H8757" s="419" t="s">
        <v>28922</v>
      </c>
      <c r="I8757" s="419" t="s">
        <v>28826</v>
      </c>
    </row>
    <row r="8758" spans="1:9" x14ac:dyDescent="0.25">
      <c r="A8758" s="419" t="s">
        <v>33456</v>
      </c>
      <c r="B8758" s="419" t="s">
        <v>28832</v>
      </c>
      <c r="C8758" s="419" t="s">
        <v>33457</v>
      </c>
      <c r="D8758" s="419" t="s">
        <v>33458</v>
      </c>
      <c r="E8758" s="419" t="s">
        <v>33458</v>
      </c>
      <c r="F8758" s="419" t="s">
        <v>33459</v>
      </c>
      <c r="G8758" s="419" t="s">
        <v>31221</v>
      </c>
      <c r="H8758" s="419" t="s">
        <v>28922</v>
      </c>
      <c r="I8758" s="419" t="s">
        <v>28826</v>
      </c>
    </row>
    <row r="8759" spans="1:9" x14ac:dyDescent="0.25">
      <c r="A8759" s="419" t="s">
        <v>33460</v>
      </c>
      <c r="B8759" s="419" t="s">
        <v>28832</v>
      </c>
      <c r="C8759" s="419" t="s">
        <v>33461</v>
      </c>
      <c r="D8759" s="419" t="s">
        <v>33462</v>
      </c>
      <c r="E8759" s="419" t="s">
        <v>33462</v>
      </c>
      <c r="F8759" s="419" t="s">
        <v>33463</v>
      </c>
      <c r="G8759" s="419" t="s">
        <v>31221</v>
      </c>
      <c r="H8759" s="419" t="s">
        <v>28922</v>
      </c>
      <c r="I8759" s="419" t="s">
        <v>28826</v>
      </c>
    </row>
    <row r="8760" spans="1:9" x14ac:dyDescent="0.25">
      <c r="A8760" s="419" t="s">
        <v>33464</v>
      </c>
      <c r="B8760" s="419" t="s">
        <v>28832</v>
      </c>
      <c r="C8760" s="419" t="s">
        <v>33465</v>
      </c>
      <c r="D8760" s="419" t="s">
        <v>33466</v>
      </c>
      <c r="E8760" s="419" t="s">
        <v>33466</v>
      </c>
      <c r="F8760" s="419" t="s">
        <v>33467</v>
      </c>
      <c r="G8760" s="419" t="s">
        <v>31221</v>
      </c>
      <c r="H8760" s="419" t="s">
        <v>28922</v>
      </c>
      <c r="I8760" s="419" t="s">
        <v>28826</v>
      </c>
    </row>
    <row r="8761" spans="1:9" x14ac:dyDescent="0.25">
      <c r="A8761" s="419" t="s">
        <v>33468</v>
      </c>
      <c r="B8761" s="419" t="s">
        <v>28832</v>
      </c>
      <c r="C8761" s="419" t="s">
        <v>33469</v>
      </c>
      <c r="D8761" s="419" t="s">
        <v>33470</v>
      </c>
      <c r="E8761" s="419" t="s">
        <v>33470</v>
      </c>
      <c r="F8761" s="419" t="s">
        <v>33471</v>
      </c>
      <c r="G8761" s="419" t="s">
        <v>31221</v>
      </c>
      <c r="H8761" s="419" t="s">
        <v>28922</v>
      </c>
      <c r="I8761" s="419" t="s">
        <v>28826</v>
      </c>
    </row>
    <row r="8762" spans="1:9" x14ac:dyDescent="0.25">
      <c r="A8762" s="419" t="s">
        <v>33472</v>
      </c>
      <c r="B8762" s="419" t="s">
        <v>28832</v>
      </c>
      <c r="C8762" s="419" t="s">
        <v>33473</v>
      </c>
      <c r="D8762" s="419" t="s">
        <v>33474</v>
      </c>
      <c r="E8762" s="419" t="s">
        <v>33474</v>
      </c>
      <c r="F8762" s="419" t="s">
        <v>33475</v>
      </c>
      <c r="G8762" s="419" t="s">
        <v>31221</v>
      </c>
      <c r="H8762" s="419" t="s">
        <v>28922</v>
      </c>
      <c r="I8762" s="419" t="s">
        <v>28826</v>
      </c>
    </row>
    <row r="8763" spans="1:9" x14ac:dyDescent="0.25">
      <c r="A8763" s="419" t="s">
        <v>33476</v>
      </c>
      <c r="B8763" s="419" t="s">
        <v>28832</v>
      </c>
      <c r="C8763" s="419" t="s">
        <v>33477</v>
      </c>
      <c r="D8763" s="419" t="s">
        <v>33478</v>
      </c>
      <c r="E8763" s="419" t="s">
        <v>33478</v>
      </c>
      <c r="F8763" s="419" t="s">
        <v>33479</v>
      </c>
      <c r="G8763" s="419" t="s">
        <v>31221</v>
      </c>
      <c r="H8763" s="419" t="s">
        <v>28922</v>
      </c>
      <c r="I8763" s="419" t="s">
        <v>28826</v>
      </c>
    </row>
    <row r="8764" spans="1:9" x14ac:dyDescent="0.25">
      <c r="A8764" s="419" t="s">
        <v>33480</v>
      </c>
      <c r="B8764" s="419" t="s">
        <v>28832</v>
      </c>
      <c r="C8764" s="419" t="s">
        <v>33481</v>
      </c>
      <c r="D8764" s="419" t="s">
        <v>33482</v>
      </c>
      <c r="E8764" s="419" t="s">
        <v>33482</v>
      </c>
      <c r="F8764" s="419" t="s">
        <v>33483</v>
      </c>
      <c r="G8764" s="419" t="s">
        <v>31221</v>
      </c>
      <c r="H8764" s="419" t="s">
        <v>28922</v>
      </c>
      <c r="I8764" s="419" t="s">
        <v>28826</v>
      </c>
    </row>
    <row r="8765" spans="1:9" x14ac:dyDescent="0.25">
      <c r="A8765" s="419" t="s">
        <v>33484</v>
      </c>
      <c r="B8765" s="419" t="s">
        <v>28832</v>
      </c>
      <c r="C8765" s="419" t="s">
        <v>33485</v>
      </c>
      <c r="D8765" s="419" t="s">
        <v>33486</v>
      </c>
      <c r="E8765" s="419" t="s">
        <v>33486</v>
      </c>
      <c r="F8765" s="419" t="s">
        <v>33487</v>
      </c>
      <c r="G8765" s="419" t="s">
        <v>31221</v>
      </c>
      <c r="H8765" s="419" t="s">
        <v>28922</v>
      </c>
      <c r="I8765" s="419" t="s">
        <v>28826</v>
      </c>
    </row>
    <row r="8766" spans="1:9" x14ac:dyDescent="0.25">
      <c r="A8766" s="419" t="s">
        <v>33488</v>
      </c>
      <c r="B8766" s="419" t="s">
        <v>28832</v>
      </c>
      <c r="C8766" s="419" t="s">
        <v>33489</v>
      </c>
      <c r="D8766" s="419" t="s">
        <v>33490</v>
      </c>
      <c r="E8766" s="419" t="s">
        <v>33490</v>
      </c>
      <c r="F8766" s="419" t="s">
        <v>33491</v>
      </c>
      <c r="G8766" s="419" t="s">
        <v>31221</v>
      </c>
      <c r="H8766" s="419" t="s">
        <v>28922</v>
      </c>
      <c r="I8766" s="419" t="s">
        <v>28826</v>
      </c>
    </row>
    <row r="8767" spans="1:9" x14ac:dyDescent="0.25">
      <c r="A8767" s="419" t="s">
        <v>33492</v>
      </c>
      <c r="B8767" s="419" t="s">
        <v>28832</v>
      </c>
      <c r="C8767" s="419" t="s">
        <v>33493</v>
      </c>
      <c r="D8767" s="419" t="s">
        <v>33494</v>
      </c>
      <c r="E8767" s="419" t="s">
        <v>33494</v>
      </c>
      <c r="F8767" s="419" t="s">
        <v>33495</v>
      </c>
      <c r="G8767" s="419" t="s">
        <v>31221</v>
      </c>
      <c r="H8767" s="419" t="s">
        <v>28922</v>
      </c>
      <c r="I8767" s="419" t="s">
        <v>28826</v>
      </c>
    </row>
    <row r="8768" spans="1:9" x14ac:dyDescent="0.25">
      <c r="A8768" s="419" t="s">
        <v>33496</v>
      </c>
      <c r="B8768" s="419" t="s">
        <v>28832</v>
      </c>
      <c r="C8768" s="419" t="s">
        <v>33497</v>
      </c>
      <c r="D8768" s="419" t="s">
        <v>33498</v>
      </c>
      <c r="E8768" s="419" t="s">
        <v>33498</v>
      </c>
      <c r="F8768" s="419" t="s">
        <v>33439</v>
      </c>
      <c r="G8768" s="419" t="s">
        <v>31221</v>
      </c>
      <c r="H8768" s="419" t="s">
        <v>28922</v>
      </c>
      <c r="I8768" s="419" t="s">
        <v>28826</v>
      </c>
    </row>
    <row r="8769" spans="1:9" x14ac:dyDescent="0.25">
      <c r="A8769" s="419" t="s">
        <v>33499</v>
      </c>
      <c r="B8769" s="419" t="s">
        <v>28832</v>
      </c>
      <c r="C8769" s="419" t="s">
        <v>33500</v>
      </c>
      <c r="D8769" s="419" t="s">
        <v>33501</v>
      </c>
      <c r="E8769" s="419" t="s">
        <v>33501</v>
      </c>
      <c r="F8769" s="419" t="s">
        <v>33502</v>
      </c>
      <c r="G8769" s="419" t="s">
        <v>31221</v>
      </c>
      <c r="H8769" s="419" t="s">
        <v>28922</v>
      </c>
      <c r="I8769" s="419" t="s">
        <v>28826</v>
      </c>
    </row>
    <row r="8770" spans="1:9" x14ac:dyDescent="0.25">
      <c r="A8770" s="419" t="s">
        <v>33503</v>
      </c>
      <c r="B8770" s="419" t="s">
        <v>28832</v>
      </c>
      <c r="C8770" s="419" t="s">
        <v>33504</v>
      </c>
      <c r="D8770" s="419" t="s">
        <v>33505</v>
      </c>
      <c r="E8770" s="419" t="s">
        <v>33505</v>
      </c>
      <c r="F8770" s="419" t="s">
        <v>33506</v>
      </c>
      <c r="G8770" s="419" t="s">
        <v>31221</v>
      </c>
      <c r="H8770" s="419" t="s">
        <v>28922</v>
      </c>
      <c r="I8770" s="419" t="s">
        <v>28826</v>
      </c>
    </row>
    <row r="8771" spans="1:9" x14ac:dyDescent="0.25">
      <c r="A8771" s="419" t="s">
        <v>33507</v>
      </c>
      <c r="B8771" s="419" t="s">
        <v>28832</v>
      </c>
      <c r="C8771" s="419" t="s">
        <v>22902</v>
      </c>
      <c r="D8771" s="419" t="s">
        <v>33363</v>
      </c>
      <c r="E8771" s="419" t="s">
        <v>33364</v>
      </c>
      <c r="F8771" s="419" t="s">
        <v>33365</v>
      </c>
      <c r="G8771" s="419" t="s">
        <v>31221</v>
      </c>
      <c r="H8771" s="419" t="s">
        <v>28922</v>
      </c>
      <c r="I8771" s="419" t="s">
        <v>28826</v>
      </c>
    </row>
    <row r="8772" spans="1:9" x14ac:dyDescent="0.25">
      <c r="A8772" s="419" t="s">
        <v>33508</v>
      </c>
      <c r="B8772" s="419" t="s">
        <v>28832</v>
      </c>
      <c r="C8772" s="419" t="s">
        <v>33509</v>
      </c>
      <c r="D8772" s="419" t="s">
        <v>33510</v>
      </c>
      <c r="E8772" s="419" t="s">
        <v>33510</v>
      </c>
      <c r="F8772" s="419" t="s">
        <v>33511</v>
      </c>
      <c r="G8772" s="419" t="s">
        <v>31221</v>
      </c>
      <c r="H8772" s="419" t="s">
        <v>28922</v>
      </c>
      <c r="I8772" s="419" t="s">
        <v>28826</v>
      </c>
    </row>
    <row r="8773" spans="1:9" x14ac:dyDescent="0.25">
      <c r="A8773" s="419" t="s">
        <v>33512</v>
      </c>
      <c r="B8773" s="419" t="s">
        <v>28832</v>
      </c>
      <c r="C8773" s="419" t="s">
        <v>33513</v>
      </c>
      <c r="D8773" s="419" t="s">
        <v>33514</v>
      </c>
      <c r="E8773" s="419" t="s">
        <v>33514</v>
      </c>
      <c r="F8773" s="419" t="s">
        <v>33515</v>
      </c>
      <c r="G8773" s="419" t="s">
        <v>31221</v>
      </c>
      <c r="H8773" s="419" t="s">
        <v>28922</v>
      </c>
      <c r="I8773" s="419" t="s">
        <v>28826</v>
      </c>
    </row>
    <row r="8774" spans="1:9" x14ac:dyDescent="0.25">
      <c r="A8774" s="419" t="s">
        <v>33516</v>
      </c>
      <c r="B8774" s="419" t="s">
        <v>28832</v>
      </c>
      <c r="C8774" s="419" t="s">
        <v>33517</v>
      </c>
      <c r="D8774" s="419" t="s">
        <v>33518</v>
      </c>
      <c r="E8774" s="419" t="s">
        <v>33518</v>
      </c>
      <c r="F8774" s="419" t="s">
        <v>33519</v>
      </c>
      <c r="G8774" s="419" t="s">
        <v>31221</v>
      </c>
      <c r="H8774" s="419" t="s">
        <v>28922</v>
      </c>
      <c r="I8774" s="419" t="s">
        <v>28826</v>
      </c>
    </row>
    <row r="8775" spans="1:9" x14ac:dyDescent="0.25">
      <c r="A8775" s="419" t="s">
        <v>33520</v>
      </c>
      <c r="B8775" s="419" t="s">
        <v>28832</v>
      </c>
      <c r="C8775" s="419" t="s">
        <v>33521</v>
      </c>
      <c r="D8775" s="419" t="s">
        <v>33522</v>
      </c>
      <c r="E8775" s="419" t="s">
        <v>33522</v>
      </c>
      <c r="F8775" s="419" t="s">
        <v>33523</v>
      </c>
      <c r="G8775" s="419" t="s">
        <v>31221</v>
      </c>
      <c r="H8775" s="419" t="s">
        <v>28922</v>
      </c>
      <c r="I8775" s="419" t="s">
        <v>28826</v>
      </c>
    </row>
    <row r="8776" spans="1:9" x14ac:dyDescent="0.25">
      <c r="A8776" s="419" t="s">
        <v>33524</v>
      </c>
      <c r="B8776" s="419" t="s">
        <v>28832</v>
      </c>
      <c r="C8776" s="419" t="s">
        <v>33525</v>
      </c>
      <c r="D8776" s="419" t="s">
        <v>33526</v>
      </c>
      <c r="E8776" s="419" t="s">
        <v>33526</v>
      </c>
      <c r="F8776" s="419" t="s">
        <v>33527</v>
      </c>
      <c r="G8776" s="419" t="s">
        <v>31221</v>
      </c>
      <c r="H8776" s="419" t="s">
        <v>28922</v>
      </c>
      <c r="I8776" s="419" t="s">
        <v>28826</v>
      </c>
    </row>
    <row r="8777" spans="1:9" x14ac:dyDescent="0.25">
      <c r="A8777" s="419" t="s">
        <v>33528</v>
      </c>
      <c r="B8777" s="419" t="s">
        <v>28832</v>
      </c>
      <c r="C8777" s="419" t="s">
        <v>33529</v>
      </c>
      <c r="D8777" s="419" t="s">
        <v>33530</v>
      </c>
      <c r="E8777" s="419" t="s">
        <v>33530</v>
      </c>
      <c r="F8777" s="419" t="s">
        <v>33531</v>
      </c>
      <c r="G8777" s="419" t="s">
        <v>31221</v>
      </c>
      <c r="H8777" s="419" t="s">
        <v>28922</v>
      </c>
      <c r="I8777" s="419" t="s">
        <v>28826</v>
      </c>
    </row>
    <row r="8778" spans="1:9" x14ac:dyDescent="0.25">
      <c r="A8778" s="419" t="s">
        <v>33532</v>
      </c>
      <c r="B8778" s="419" t="s">
        <v>28832</v>
      </c>
      <c r="C8778" s="419" t="s">
        <v>33533</v>
      </c>
      <c r="D8778" s="419" t="s">
        <v>33534</v>
      </c>
      <c r="E8778" s="419" t="s">
        <v>33534</v>
      </c>
      <c r="F8778" s="419" t="s">
        <v>33535</v>
      </c>
      <c r="G8778" s="419" t="s">
        <v>31221</v>
      </c>
      <c r="H8778" s="419" t="s">
        <v>28922</v>
      </c>
      <c r="I8778" s="419" t="s">
        <v>28826</v>
      </c>
    </row>
    <row r="8779" spans="1:9" x14ac:dyDescent="0.25">
      <c r="A8779" s="419" t="s">
        <v>33536</v>
      </c>
      <c r="B8779" s="419" t="s">
        <v>28832</v>
      </c>
      <c r="C8779" s="419" t="s">
        <v>33537</v>
      </c>
      <c r="D8779" s="419" t="s">
        <v>33538</v>
      </c>
      <c r="E8779" s="419" t="s">
        <v>33538</v>
      </c>
      <c r="F8779" s="419" t="s">
        <v>33539</v>
      </c>
      <c r="G8779" s="419" t="s">
        <v>31221</v>
      </c>
      <c r="H8779" s="419" t="s">
        <v>28922</v>
      </c>
      <c r="I8779" s="419" t="s">
        <v>28826</v>
      </c>
    </row>
    <row r="8780" spans="1:9" x14ac:dyDescent="0.25">
      <c r="A8780" s="419" t="s">
        <v>33540</v>
      </c>
      <c r="B8780" s="419" t="s">
        <v>28832</v>
      </c>
      <c r="C8780" s="419" t="s">
        <v>33541</v>
      </c>
      <c r="D8780" s="419" t="s">
        <v>33542</v>
      </c>
      <c r="E8780" s="419" t="s">
        <v>33542</v>
      </c>
      <c r="F8780" s="419" t="s">
        <v>33543</v>
      </c>
      <c r="G8780" s="419" t="s">
        <v>31221</v>
      </c>
      <c r="H8780" s="419" t="s">
        <v>28922</v>
      </c>
      <c r="I8780" s="419" t="s">
        <v>28826</v>
      </c>
    </row>
    <row r="8781" spans="1:9" x14ac:dyDescent="0.25">
      <c r="A8781" s="419" t="s">
        <v>33544</v>
      </c>
      <c r="B8781" s="419" t="s">
        <v>28832</v>
      </c>
      <c r="C8781" s="419" t="s">
        <v>33545</v>
      </c>
      <c r="D8781" s="419" t="s">
        <v>33546</v>
      </c>
      <c r="E8781" s="419" t="s">
        <v>33546</v>
      </c>
      <c r="F8781" s="419" t="s">
        <v>33547</v>
      </c>
      <c r="G8781" s="419" t="s">
        <v>31221</v>
      </c>
      <c r="H8781" s="419" t="s">
        <v>28922</v>
      </c>
      <c r="I8781" s="419" t="s">
        <v>28826</v>
      </c>
    </row>
    <row r="8782" spans="1:9" x14ac:dyDescent="0.25">
      <c r="A8782" s="419" t="s">
        <v>33548</v>
      </c>
      <c r="B8782" s="419" t="s">
        <v>28832</v>
      </c>
      <c r="C8782" s="419" t="s">
        <v>33549</v>
      </c>
      <c r="D8782" s="419" t="s">
        <v>33550</v>
      </c>
      <c r="E8782" s="419" t="s">
        <v>33550</v>
      </c>
      <c r="F8782" s="419" t="s">
        <v>33551</v>
      </c>
      <c r="G8782" s="419" t="s">
        <v>31221</v>
      </c>
      <c r="H8782" s="419" t="s">
        <v>28922</v>
      </c>
      <c r="I8782" s="419" t="s">
        <v>28826</v>
      </c>
    </row>
    <row r="8783" spans="1:9" x14ac:dyDescent="0.25">
      <c r="A8783" s="419" t="s">
        <v>33552</v>
      </c>
      <c r="B8783" s="419" t="s">
        <v>28832</v>
      </c>
      <c r="C8783" s="419" t="s">
        <v>33553</v>
      </c>
      <c r="D8783" s="419" t="s">
        <v>33554</v>
      </c>
      <c r="E8783" s="419" t="s">
        <v>33554</v>
      </c>
      <c r="F8783" s="419" t="s">
        <v>33555</v>
      </c>
      <c r="G8783" s="419" t="s">
        <v>31221</v>
      </c>
      <c r="H8783" s="419" t="s">
        <v>28922</v>
      </c>
      <c r="I8783" s="419" t="s">
        <v>28826</v>
      </c>
    </row>
    <row r="8784" spans="1:9" x14ac:dyDescent="0.25">
      <c r="A8784" s="419" t="s">
        <v>33556</v>
      </c>
      <c r="B8784" s="419" t="s">
        <v>28832</v>
      </c>
      <c r="C8784" s="419" t="s">
        <v>33557</v>
      </c>
      <c r="D8784" s="419" t="s">
        <v>33558</v>
      </c>
      <c r="E8784" s="419" t="s">
        <v>33558</v>
      </c>
      <c r="F8784" s="419" t="s">
        <v>33559</v>
      </c>
      <c r="G8784" s="419" t="s">
        <v>31221</v>
      </c>
      <c r="H8784" s="419" t="s">
        <v>28922</v>
      </c>
      <c r="I8784" s="419" t="s">
        <v>28826</v>
      </c>
    </row>
    <row r="8785" spans="1:9" x14ac:dyDescent="0.25">
      <c r="A8785" s="419" t="s">
        <v>33560</v>
      </c>
      <c r="B8785" s="419" t="s">
        <v>28832</v>
      </c>
      <c r="C8785" s="419" t="s">
        <v>33561</v>
      </c>
      <c r="D8785" s="419" t="s">
        <v>33562</v>
      </c>
      <c r="E8785" s="419" t="s">
        <v>33562</v>
      </c>
      <c r="F8785" s="419" t="s">
        <v>33563</v>
      </c>
      <c r="G8785" s="419" t="s">
        <v>31221</v>
      </c>
      <c r="H8785" s="419" t="s">
        <v>28922</v>
      </c>
      <c r="I8785" s="419" t="s">
        <v>28826</v>
      </c>
    </row>
    <row r="8786" spans="1:9" x14ac:dyDescent="0.25">
      <c r="A8786" s="419" t="s">
        <v>33564</v>
      </c>
      <c r="B8786" s="419" t="s">
        <v>28832</v>
      </c>
      <c r="C8786" s="419" t="s">
        <v>33565</v>
      </c>
      <c r="D8786" s="419" t="s">
        <v>33566</v>
      </c>
      <c r="E8786" s="419" t="s">
        <v>33566</v>
      </c>
      <c r="F8786" s="419" t="s">
        <v>33567</v>
      </c>
      <c r="G8786" s="419" t="s">
        <v>31221</v>
      </c>
      <c r="H8786" s="419" t="s">
        <v>28922</v>
      </c>
      <c r="I8786" s="419" t="s">
        <v>28826</v>
      </c>
    </row>
    <row r="8787" spans="1:9" x14ac:dyDescent="0.25">
      <c r="A8787" s="419" t="s">
        <v>33568</v>
      </c>
      <c r="B8787" s="419" t="s">
        <v>28832</v>
      </c>
      <c r="C8787" s="419" t="s">
        <v>33569</v>
      </c>
      <c r="D8787" s="419" t="s">
        <v>33570</v>
      </c>
      <c r="E8787" s="419" t="s">
        <v>33570</v>
      </c>
      <c r="F8787" s="419" t="s">
        <v>33571</v>
      </c>
      <c r="G8787" s="419" t="s">
        <v>31221</v>
      </c>
      <c r="H8787" s="419" t="s">
        <v>28922</v>
      </c>
      <c r="I8787" s="419" t="s">
        <v>28826</v>
      </c>
    </row>
    <row r="8788" spans="1:9" x14ac:dyDescent="0.25">
      <c r="A8788" s="419" t="s">
        <v>33572</v>
      </c>
      <c r="B8788" s="419" t="s">
        <v>28832</v>
      </c>
      <c r="C8788" s="419" t="s">
        <v>33573</v>
      </c>
      <c r="D8788" s="419" t="s">
        <v>33574</v>
      </c>
      <c r="E8788" s="419" t="s">
        <v>33574</v>
      </c>
      <c r="F8788" s="419" t="s">
        <v>33575</v>
      </c>
      <c r="G8788" s="419" t="s">
        <v>31221</v>
      </c>
      <c r="H8788" s="419" t="s">
        <v>28922</v>
      </c>
      <c r="I8788" s="419" t="s">
        <v>28826</v>
      </c>
    </row>
    <row r="8789" spans="1:9" x14ac:dyDescent="0.25">
      <c r="A8789" s="419" t="s">
        <v>33576</v>
      </c>
      <c r="B8789" s="419" t="s">
        <v>28832</v>
      </c>
      <c r="C8789" s="419" t="s">
        <v>33577</v>
      </c>
      <c r="D8789" s="419" t="s">
        <v>33578</v>
      </c>
      <c r="E8789" s="419" t="s">
        <v>33578</v>
      </c>
      <c r="F8789" s="419" t="s">
        <v>33579</v>
      </c>
      <c r="G8789" s="419" t="s">
        <v>31221</v>
      </c>
      <c r="H8789" s="419" t="s">
        <v>28922</v>
      </c>
      <c r="I8789" s="419" t="s">
        <v>28826</v>
      </c>
    </row>
    <row r="8790" spans="1:9" x14ac:dyDescent="0.25">
      <c r="A8790" s="419" t="s">
        <v>33580</v>
      </c>
      <c r="B8790" s="419" t="s">
        <v>28832</v>
      </c>
      <c r="C8790" s="419" t="s">
        <v>33581</v>
      </c>
      <c r="D8790" s="419" t="s">
        <v>33582</v>
      </c>
      <c r="E8790" s="419" t="s">
        <v>33582</v>
      </c>
      <c r="F8790" s="419" t="s">
        <v>33583</v>
      </c>
      <c r="G8790" s="419" t="s">
        <v>31221</v>
      </c>
      <c r="H8790" s="419" t="s">
        <v>28922</v>
      </c>
      <c r="I8790" s="419" t="s">
        <v>28826</v>
      </c>
    </row>
    <row r="8791" spans="1:9" x14ac:dyDescent="0.25">
      <c r="A8791" s="419" t="s">
        <v>33584</v>
      </c>
      <c r="B8791" s="419" t="s">
        <v>28832</v>
      </c>
      <c r="C8791" s="419" t="s">
        <v>33585</v>
      </c>
      <c r="D8791" s="419" t="s">
        <v>33586</v>
      </c>
      <c r="E8791" s="419" t="s">
        <v>33586</v>
      </c>
      <c r="F8791" s="419" t="s">
        <v>33587</v>
      </c>
      <c r="G8791" s="419" t="s">
        <v>31221</v>
      </c>
      <c r="H8791" s="419" t="s">
        <v>28922</v>
      </c>
      <c r="I8791" s="419" t="s">
        <v>28826</v>
      </c>
    </row>
    <row r="8792" spans="1:9" x14ac:dyDescent="0.25">
      <c r="A8792" s="419" t="s">
        <v>33588</v>
      </c>
      <c r="B8792" s="419" t="s">
        <v>28832</v>
      </c>
      <c r="C8792" s="419" t="s">
        <v>33589</v>
      </c>
      <c r="D8792" s="419" t="s">
        <v>33590</v>
      </c>
      <c r="E8792" s="419" t="s">
        <v>33590</v>
      </c>
      <c r="F8792" s="419" t="s">
        <v>33591</v>
      </c>
      <c r="G8792" s="419" t="s">
        <v>31221</v>
      </c>
      <c r="H8792" s="419" t="s">
        <v>28922</v>
      </c>
      <c r="I8792" s="419" t="s">
        <v>28826</v>
      </c>
    </row>
    <row r="8793" spans="1:9" x14ac:dyDescent="0.25">
      <c r="A8793" s="419" t="s">
        <v>33592</v>
      </c>
      <c r="B8793" s="419" t="s">
        <v>28832</v>
      </c>
      <c r="C8793" s="419" t="s">
        <v>33593</v>
      </c>
      <c r="D8793" s="419" t="s">
        <v>33594</v>
      </c>
      <c r="E8793" s="419" t="s">
        <v>33594</v>
      </c>
      <c r="F8793" s="419" t="s">
        <v>33595</v>
      </c>
      <c r="G8793" s="419" t="s">
        <v>31221</v>
      </c>
      <c r="H8793" s="419" t="s">
        <v>28922</v>
      </c>
      <c r="I8793" s="419" t="s">
        <v>28826</v>
      </c>
    </row>
    <row r="8794" spans="1:9" x14ac:dyDescent="0.25">
      <c r="A8794" s="419" t="s">
        <v>33596</v>
      </c>
      <c r="B8794" s="419" t="s">
        <v>28832</v>
      </c>
      <c r="C8794" s="419" t="s">
        <v>33597</v>
      </c>
      <c r="D8794" s="419" t="s">
        <v>33598</v>
      </c>
      <c r="E8794" s="419" t="s">
        <v>33598</v>
      </c>
      <c r="F8794" s="419" t="s">
        <v>33599</v>
      </c>
      <c r="G8794" s="419" t="s">
        <v>31221</v>
      </c>
      <c r="H8794" s="419" t="s">
        <v>28922</v>
      </c>
      <c r="I8794" s="419" t="s">
        <v>28826</v>
      </c>
    </row>
    <row r="8795" spans="1:9" x14ac:dyDescent="0.25">
      <c r="A8795" s="419" t="s">
        <v>33600</v>
      </c>
      <c r="B8795" s="419" t="s">
        <v>8245</v>
      </c>
      <c r="C8795" s="419" t="s">
        <v>22905</v>
      </c>
      <c r="D8795" s="419" t="s">
        <v>33424</v>
      </c>
      <c r="E8795" s="419" t="s">
        <v>33425</v>
      </c>
      <c r="F8795" s="419" t="s">
        <v>33601</v>
      </c>
      <c r="G8795" s="419" t="s">
        <v>29284</v>
      </c>
      <c r="H8795" s="419" t="s">
        <v>28825</v>
      </c>
      <c r="I8795" s="419" t="s">
        <v>28826</v>
      </c>
    </row>
    <row r="8796" spans="1:9" x14ac:dyDescent="0.25">
      <c r="A8796" s="419" t="s">
        <v>33602</v>
      </c>
      <c r="B8796" s="419" t="s">
        <v>28832</v>
      </c>
      <c r="C8796" s="419" t="s">
        <v>22909</v>
      </c>
      <c r="D8796" s="419" t="s">
        <v>33603</v>
      </c>
      <c r="E8796" s="419" t="s">
        <v>33604</v>
      </c>
      <c r="F8796" s="419" t="s">
        <v>33605</v>
      </c>
      <c r="G8796" s="419" t="s">
        <v>29010</v>
      </c>
      <c r="H8796" s="419" t="s">
        <v>28915</v>
      </c>
      <c r="I8796" s="419" t="s">
        <v>28826</v>
      </c>
    </row>
    <row r="8797" spans="1:9" x14ac:dyDescent="0.25">
      <c r="A8797" s="419" t="s">
        <v>33606</v>
      </c>
      <c r="B8797" s="419" t="s">
        <v>28832</v>
      </c>
      <c r="C8797" s="419" t="s">
        <v>33607</v>
      </c>
      <c r="D8797" s="419" t="s">
        <v>33608</v>
      </c>
      <c r="E8797" s="419" t="s">
        <v>33609</v>
      </c>
      <c r="F8797" s="419" t="s">
        <v>33610</v>
      </c>
      <c r="G8797" s="419" t="s">
        <v>28824</v>
      </c>
      <c r="H8797" s="419" t="s">
        <v>28969</v>
      </c>
      <c r="I8797" s="419" t="s">
        <v>28826</v>
      </c>
    </row>
    <row r="8798" spans="1:9" x14ac:dyDescent="0.25">
      <c r="A8798" s="419" t="s">
        <v>33611</v>
      </c>
      <c r="B8798" s="419" t="s">
        <v>28832</v>
      </c>
      <c r="C8798" s="419" t="s">
        <v>33612</v>
      </c>
      <c r="D8798" s="419" t="s">
        <v>33613</v>
      </c>
      <c r="E8798" s="419" t="s">
        <v>17858</v>
      </c>
      <c r="F8798" s="419" t="s">
        <v>33614</v>
      </c>
      <c r="G8798" s="419" t="s">
        <v>28824</v>
      </c>
      <c r="H8798" s="419" t="s">
        <v>28825</v>
      </c>
      <c r="I8798" s="419" t="s">
        <v>28826</v>
      </c>
    </row>
    <row r="8799" spans="1:9" x14ac:dyDescent="0.25">
      <c r="A8799" s="419" t="s">
        <v>33615</v>
      </c>
      <c r="B8799" s="419" t="s">
        <v>28832</v>
      </c>
      <c r="C8799" s="419" t="s">
        <v>33616</v>
      </c>
      <c r="D8799" s="419" t="s">
        <v>33617</v>
      </c>
      <c r="E8799" s="419" t="s">
        <v>33618</v>
      </c>
      <c r="F8799" s="419" t="s">
        <v>33619</v>
      </c>
      <c r="G8799" s="419" t="s">
        <v>28824</v>
      </c>
      <c r="H8799" s="419" t="s">
        <v>28825</v>
      </c>
      <c r="I8799" s="419" t="s">
        <v>28826</v>
      </c>
    </row>
    <row r="8800" spans="1:9" x14ac:dyDescent="0.25">
      <c r="A8800" s="419" t="s">
        <v>33620</v>
      </c>
      <c r="B8800" s="419" t="s">
        <v>28832</v>
      </c>
      <c r="C8800" s="419" t="s">
        <v>33621</v>
      </c>
      <c r="D8800" s="419" t="s">
        <v>33622</v>
      </c>
      <c r="E8800" s="419" t="s">
        <v>33623</v>
      </c>
      <c r="F8800" s="419" t="s">
        <v>33624</v>
      </c>
      <c r="G8800" s="419" t="s">
        <v>28824</v>
      </c>
      <c r="H8800" s="419" t="s">
        <v>28825</v>
      </c>
      <c r="I8800" s="419" t="s">
        <v>28826</v>
      </c>
    </row>
    <row r="8801" spans="1:9" x14ac:dyDescent="0.25">
      <c r="A8801" s="419" t="s">
        <v>33625</v>
      </c>
      <c r="B8801" s="419" t="s">
        <v>28832</v>
      </c>
      <c r="C8801" s="419" t="s">
        <v>33626</v>
      </c>
      <c r="D8801" s="419" t="s">
        <v>33627</v>
      </c>
      <c r="E8801" s="419" t="s">
        <v>33628</v>
      </c>
      <c r="F8801" s="419" t="s">
        <v>33629</v>
      </c>
      <c r="G8801" s="419" t="s">
        <v>28824</v>
      </c>
      <c r="H8801" s="419" t="s">
        <v>28825</v>
      </c>
      <c r="I8801" s="419" t="s">
        <v>28826</v>
      </c>
    </row>
    <row r="8802" spans="1:9" x14ac:dyDescent="0.25">
      <c r="A8802" s="419" t="s">
        <v>33630</v>
      </c>
      <c r="B8802" s="419" t="s">
        <v>28832</v>
      </c>
      <c r="C8802" s="419" t="s">
        <v>33631</v>
      </c>
      <c r="D8802" s="419" t="s">
        <v>33632</v>
      </c>
      <c r="E8802" s="419" t="s">
        <v>33633</v>
      </c>
      <c r="F8802" s="419" t="s">
        <v>33634</v>
      </c>
      <c r="G8802" s="419" t="s">
        <v>33635</v>
      </c>
      <c r="H8802" s="419" t="s">
        <v>28825</v>
      </c>
      <c r="I8802" s="419" t="s">
        <v>28826</v>
      </c>
    </row>
    <row r="8803" spans="1:9" x14ac:dyDescent="0.25">
      <c r="A8803" s="419" t="s">
        <v>33636</v>
      </c>
      <c r="B8803" s="419" t="s">
        <v>28832</v>
      </c>
      <c r="C8803" s="419" t="s">
        <v>33637</v>
      </c>
      <c r="D8803" s="419" t="s">
        <v>33638</v>
      </c>
      <c r="E8803" s="419" t="s">
        <v>33639</v>
      </c>
      <c r="F8803" s="419" t="s">
        <v>33640</v>
      </c>
      <c r="G8803" s="419" t="s">
        <v>28824</v>
      </c>
      <c r="H8803" s="419" t="s">
        <v>29643</v>
      </c>
      <c r="I8803" s="419" t="s">
        <v>28826</v>
      </c>
    </row>
    <row r="8804" spans="1:9" x14ac:dyDescent="0.25">
      <c r="A8804" s="419" t="s">
        <v>33641</v>
      </c>
      <c r="B8804" s="419" t="s">
        <v>28832</v>
      </c>
      <c r="C8804" s="419" t="s">
        <v>33642</v>
      </c>
      <c r="D8804" s="419" t="s">
        <v>33643</v>
      </c>
      <c r="E8804" s="419" t="s">
        <v>33644</v>
      </c>
      <c r="F8804" s="419" t="s">
        <v>33645</v>
      </c>
      <c r="G8804" s="419" t="s">
        <v>30703</v>
      </c>
      <c r="H8804" s="419" t="s">
        <v>28825</v>
      </c>
      <c r="I8804" s="419" t="s">
        <v>28826</v>
      </c>
    </row>
    <row r="8805" spans="1:9" x14ac:dyDescent="0.25">
      <c r="A8805" s="419" t="s">
        <v>33646</v>
      </c>
      <c r="B8805" s="419" t="s">
        <v>28832</v>
      </c>
      <c r="C8805" s="419" t="s">
        <v>22913</v>
      </c>
      <c r="D8805" s="419" t="s">
        <v>30784</v>
      </c>
      <c r="E8805" s="419" t="s">
        <v>33647</v>
      </c>
      <c r="F8805" s="419" t="s">
        <v>33648</v>
      </c>
      <c r="G8805" s="419" t="s">
        <v>33649</v>
      </c>
      <c r="H8805" s="419" t="s">
        <v>28825</v>
      </c>
      <c r="I8805" s="419" t="s">
        <v>28826</v>
      </c>
    </row>
    <row r="8806" spans="1:9" x14ac:dyDescent="0.25">
      <c r="A8806" s="419" t="s">
        <v>33650</v>
      </c>
      <c r="B8806" s="419" t="s">
        <v>28832</v>
      </c>
      <c r="C8806" s="419" t="s">
        <v>33651</v>
      </c>
      <c r="D8806" s="419" t="s">
        <v>33652</v>
      </c>
      <c r="E8806" s="419" t="s">
        <v>33653</v>
      </c>
      <c r="F8806" s="419" t="s">
        <v>33654</v>
      </c>
      <c r="G8806" s="419" t="s">
        <v>28824</v>
      </c>
      <c r="H8806" s="419" t="s">
        <v>28825</v>
      </c>
      <c r="I8806" s="419" t="s">
        <v>28826</v>
      </c>
    </row>
    <row r="8807" spans="1:9" x14ac:dyDescent="0.25">
      <c r="A8807" s="419" t="s">
        <v>33655</v>
      </c>
      <c r="B8807" s="419" t="s">
        <v>28832</v>
      </c>
      <c r="C8807" s="419" t="s">
        <v>33656</v>
      </c>
      <c r="D8807" s="419" t="s">
        <v>33657</v>
      </c>
      <c r="E8807" s="419" t="s">
        <v>33658</v>
      </c>
      <c r="F8807" s="419" t="s">
        <v>33659</v>
      </c>
      <c r="G8807" s="419" t="s">
        <v>28824</v>
      </c>
      <c r="H8807" s="419" t="s">
        <v>28825</v>
      </c>
      <c r="I8807" s="419" t="s">
        <v>28826</v>
      </c>
    </row>
    <row r="8808" spans="1:9" x14ac:dyDescent="0.25">
      <c r="A8808" s="419" t="s">
        <v>33660</v>
      </c>
      <c r="B8808" s="419" t="s">
        <v>28832</v>
      </c>
      <c r="C8808" s="419" t="s">
        <v>33661</v>
      </c>
      <c r="D8808" s="419" t="s">
        <v>33662</v>
      </c>
      <c r="E8808" s="419" t="s">
        <v>33663</v>
      </c>
      <c r="F8808" s="419" t="s">
        <v>33664</v>
      </c>
      <c r="G8808" s="419" t="s">
        <v>28824</v>
      </c>
      <c r="H8808" s="419" t="s">
        <v>28825</v>
      </c>
      <c r="I8808" s="419" t="s">
        <v>28826</v>
      </c>
    </row>
    <row r="8809" spans="1:9" x14ac:dyDescent="0.25">
      <c r="A8809" s="419" t="s">
        <v>33665</v>
      </c>
      <c r="B8809" s="419" t="s">
        <v>28832</v>
      </c>
      <c r="C8809" s="419" t="s">
        <v>33666</v>
      </c>
      <c r="D8809" s="419" t="s">
        <v>33667</v>
      </c>
      <c r="E8809" s="419" t="s">
        <v>33668</v>
      </c>
      <c r="F8809" s="419" t="s">
        <v>33669</v>
      </c>
      <c r="G8809" s="419" t="s">
        <v>29784</v>
      </c>
      <c r="H8809" s="419" t="s">
        <v>28825</v>
      </c>
      <c r="I8809" s="419" t="s">
        <v>28826</v>
      </c>
    </row>
    <row r="8810" spans="1:9" x14ac:dyDescent="0.25">
      <c r="A8810" s="419" t="s">
        <v>33670</v>
      </c>
      <c r="B8810" s="419" t="s">
        <v>28832</v>
      </c>
      <c r="C8810" s="419" t="s">
        <v>22920</v>
      </c>
      <c r="D8810" s="419" t="s">
        <v>30789</v>
      </c>
      <c r="E8810" s="419" t="s">
        <v>33671</v>
      </c>
      <c r="F8810" s="419" t="s">
        <v>33672</v>
      </c>
      <c r="G8810" s="419" t="s">
        <v>28824</v>
      </c>
      <c r="H8810" s="419" t="s">
        <v>28825</v>
      </c>
      <c r="I8810" s="419" t="s">
        <v>28826</v>
      </c>
    </row>
    <row r="8811" spans="1:9" x14ac:dyDescent="0.25">
      <c r="A8811" s="419" t="s">
        <v>33673</v>
      </c>
      <c r="B8811" s="419" t="s">
        <v>28832</v>
      </c>
      <c r="C8811" s="419" t="s">
        <v>33674</v>
      </c>
      <c r="D8811" s="419" t="s">
        <v>33675</v>
      </c>
      <c r="E8811" s="419" t="s">
        <v>33676</v>
      </c>
      <c r="F8811" s="419" t="s">
        <v>33677</v>
      </c>
      <c r="G8811" s="419" t="s">
        <v>29789</v>
      </c>
      <c r="H8811" s="419" t="s">
        <v>28825</v>
      </c>
      <c r="I8811" s="419" t="s">
        <v>28826</v>
      </c>
    </row>
    <row r="8812" spans="1:9" x14ac:dyDescent="0.25">
      <c r="A8812" s="419" t="s">
        <v>33678</v>
      </c>
      <c r="B8812" s="419" t="s">
        <v>28832</v>
      </c>
      <c r="C8812" s="419" t="s">
        <v>33679</v>
      </c>
      <c r="D8812" s="419" t="s">
        <v>33680</v>
      </c>
      <c r="E8812" s="419" t="s">
        <v>33681</v>
      </c>
      <c r="F8812" s="419" t="s">
        <v>33682</v>
      </c>
      <c r="G8812" s="419" t="s">
        <v>28824</v>
      </c>
      <c r="H8812" s="419" t="s">
        <v>28825</v>
      </c>
      <c r="I8812" s="419" t="s">
        <v>28826</v>
      </c>
    </row>
    <row r="8813" spans="1:9" x14ac:dyDescent="0.25">
      <c r="A8813" s="419" t="s">
        <v>33683</v>
      </c>
      <c r="B8813" s="419" t="s">
        <v>28832</v>
      </c>
      <c r="C8813" s="419" t="s">
        <v>33684</v>
      </c>
      <c r="D8813" s="419" t="s">
        <v>33685</v>
      </c>
      <c r="E8813" s="419" t="s">
        <v>33686</v>
      </c>
      <c r="F8813" s="419" t="s">
        <v>33687</v>
      </c>
      <c r="G8813" s="419" t="s">
        <v>28824</v>
      </c>
      <c r="H8813" s="419" t="s">
        <v>29643</v>
      </c>
      <c r="I8813" s="419" t="s">
        <v>28826</v>
      </c>
    </row>
    <row r="8814" spans="1:9" x14ac:dyDescent="0.25">
      <c r="A8814" s="419" t="s">
        <v>33688</v>
      </c>
      <c r="B8814" s="419" t="s">
        <v>28832</v>
      </c>
      <c r="C8814" s="419" t="s">
        <v>22930</v>
      </c>
      <c r="D8814" s="419" t="s">
        <v>33689</v>
      </c>
      <c r="E8814" s="419" t="s">
        <v>33690</v>
      </c>
      <c r="F8814" s="419" t="s">
        <v>33691</v>
      </c>
      <c r="G8814" s="419" t="s">
        <v>28824</v>
      </c>
      <c r="H8814" s="419" t="s">
        <v>28825</v>
      </c>
      <c r="I8814" s="419" t="s">
        <v>28826</v>
      </c>
    </row>
    <row r="8815" spans="1:9" x14ac:dyDescent="0.25">
      <c r="A8815" s="419" t="s">
        <v>33692</v>
      </c>
      <c r="B8815" s="419" t="s">
        <v>28832</v>
      </c>
      <c r="C8815" s="419" t="s">
        <v>22934</v>
      </c>
      <c r="D8815" s="419" t="s">
        <v>33693</v>
      </c>
      <c r="E8815" s="419" t="s">
        <v>33694</v>
      </c>
      <c r="F8815" s="419" t="s">
        <v>33695</v>
      </c>
      <c r="G8815" s="419" t="s">
        <v>28824</v>
      </c>
      <c r="H8815" s="419" t="s">
        <v>28825</v>
      </c>
      <c r="I8815" s="419" t="s">
        <v>28826</v>
      </c>
    </row>
    <row r="8816" spans="1:9" x14ac:dyDescent="0.25">
      <c r="A8816" s="419" t="s">
        <v>33696</v>
      </c>
      <c r="B8816" s="419" t="s">
        <v>28832</v>
      </c>
      <c r="C8816" s="419" t="s">
        <v>33697</v>
      </c>
      <c r="D8816" s="419" t="s">
        <v>33698</v>
      </c>
      <c r="E8816" s="419" t="s">
        <v>33699</v>
      </c>
      <c r="F8816" s="419" t="s">
        <v>33700</v>
      </c>
      <c r="G8816" s="419" t="s">
        <v>28968</v>
      </c>
      <c r="H8816" s="419" t="s">
        <v>28915</v>
      </c>
      <c r="I8816" s="419" t="s">
        <v>28826</v>
      </c>
    </row>
    <row r="8817" spans="1:9" x14ac:dyDescent="0.25">
      <c r="A8817" s="419" t="s">
        <v>33701</v>
      </c>
      <c r="B8817" s="419" t="s">
        <v>28832</v>
      </c>
      <c r="C8817" s="419" t="s">
        <v>33702</v>
      </c>
      <c r="D8817" s="419" t="s">
        <v>33703</v>
      </c>
      <c r="E8817" s="419" t="s">
        <v>33704</v>
      </c>
      <c r="F8817" s="419" t="s">
        <v>33705</v>
      </c>
      <c r="G8817" s="419" t="s">
        <v>29110</v>
      </c>
      <c r="H8817" s="419" t="s">
        <v>29123</v>
      </c>
      <c r="I8817" s="419" t="s">
        <v>28826</v>
      </c>
    </row>
    <row r="8818" spans="1:9" x14ac:dyDescent="0.25">
      <c r="A8818" s="419" t="s">
        <v>33706</v>
      </c>
      <c r="B8818" s="419" t="s">
        <v>28832</v>
      </c>
      <c r="C8818" s="419" t="s">
        <v>33707</v>
      </c>
      <c r="D8818" s="419" t="s">
        <v>31354</v>
      </c>
      <c r="E8818" s="419" t="s">
        <v>33708</v>
      </c>
      <c r="F8818" s="419" t="s">
        <v>33709</v>
      </c>
      <c r="G8818" s="419" t="s">
        <v>30976</v>
      </c>
      <c r="H8818" s="419" t="s">
        <v>28825</v>
      </c>
      <c r="I8818" s="419" t="s">
        <v>28826</v>
      </c>
    </row>
    <row r="8819" spans="1:9" x14ac:dyDescent="0.25">
      <c r="A8819" s="419" t="s">
        <v>33710</v>
      </c>
      <c r="B8819" s="419" t="s">
        <v>8245</v>
      </c>
      <c r="C8819" s="419" t="s">
        <v>33711</v>
      </c>
      <c r="D8819" s="419" t="s">
        <v>33712</v>
      </c>
      <c r="E8819" s="419" t="s">
        <v>33713</v>
      </c>
      <c r="F8819" s="419" t="s">
        <v>33714</v>
      </c>
      <c r="G8819" s="419" t="s">
        <v>30682</v>
      </c>
      <c r="H8819" s="419" t="s">
        <v>29643</v>
      </c>
      <c r="I8819" s="419" t="s">
        <v>28826</v>
      </c>
    </row>
    <row r="8820" spans="1:9" x14ac:dyDescent="0.25">
      <c r="A8820" s="419" t="s">
        <v>33715</v>
      </c>
      <c r="B8820" s="419" t="s">
        <v>28832</v>
      </c>
      <c r="C8820" s="419" t="s">
        <v>22938</v>
      </c>
      <c r="D8820" s="419" t="s">
        <v>33716</v>
      </c>
      <c r="E8820" s="419" t="s">
        <v>33717</v>
      </c>
      <c r="F8820" s="419" t="s">
        <v>33718</v>
      </c>
      <c r="G8820" s="419" t="s">
        <v>29680</v>
      </c>
      <c r="H8820" s="419" t="s">
        <v>28825</v>
      </c>
      <c r="I8820" s="419" t="s">
        <v>28826</v>
      </c>
    </row>
    <row r="8821" spans="1:9" x14ac:dyDescent="0.25">
      <c r="A8821" s="419" t="s">
        <v>33719</v>
      </c>
      <c r="B8821" s="419" t="s">
        <v>28832</v>
      </c>
      <c r="C8821" s="419" t="s">
        <v>33720</v>
      </c>
      <c r="D8821" s="419" t="s">
        <v>33721</v>
      </c>
      <c r="E8821" s="419" t="s">
        <v>33722</v>
      </c>
      <c r="F8821" s="419" t="s">
        <v>33723</v>
      </c>
      <c r="G8821" s="419" t="s">
        <v>28824</v>
      </c>
      <c r="H8821" s="419" t="s">
        <v>29643</v>
      </c>
      <c r="I8821" s="419" t="s">
        <v>28826</v>
      </c>
    </row>
    <row r="8822" spans="1:9" x14ac:dyDescent="0.25">
      <c r="A8822" s="419" t="s">
        <v>33724</v>
      </c>
      <c r="B8822" s="419" t="s">
        <v>28832</v>
      </c>
      <c r="C8822" s="419" t="s">
        <v>33725</v>
      </c>
      <c r="D8822" s="419" t="s">
        <v>33726</v>
      </c>
      <c r="E8822" s="419" t="s">
        <v>33727</v>
      </c>
      <c r="F8822" s="419" t="s">
        <v>33728</v>
      </c>
      <c r="G8822" s="419" t="s">
        <v>28824</v>
      </c>
      <c r="H8822" s="419" t="s">
        <v>28825</v>
      </c>
      <c r="I8822" s="419" t="s">
        <v>28826</v>
      </c>
    </row>
    <row r="8823" spans="1:9" x14ac:dyDescent="0.25">
      <c r="A8823" s="419" t="s">
        <v>33729</v>
      </c>
      <c r="B8823" s="419" t="s">
        <v>28832</v>
      </c>
      <c r="C8823" s="419" t="s">
        <v>33730</v>
      </c>
      <c r="D8823" s="419" t="s">
        <v>33731</v>
      </c>
      <c r="E8823" s="419" t="s">
        <v>33732</v>
      </c>
      <c r="F8823" s="419" t="s">
        <v>33733</v>
      </c>
      <c r="G8823" s="419" t="s">
        <v>28824</v>
      </c>
      <c r="H8823" s="419" t="s">
        <v>28825</v>
      </c>
      <c r="I8823" s="419" t="s">
        <v>28826</v>
      </c>
    </row>
    <row r="8824" spans="1:9" x14ac:dyDescent="0.25">
      <c r="A8824" s="419" t="s">
        <v>33734</v>
      </c>
      <c r="B8824" s="419" t="s">
        <v>28832</v>
      </c>
      <c r="C8824" s="419" t="s">
        <v>33735</v>
      </c>
      <c r="D8824" s="419" t="s">
        <v>33736</v>
      </c>
      <c r="E8824" s="419" t="s">
        <v>33737</v>
      </c>
      <c r="F8824" s="419" t="s">
        <v>33738</v>
      </c>
      <c r="G8824" s="419" t="s">
        <v>28824</v>
      </c>
      <c r="H8824" s="419" t="s">
        <v>28825</v>
      </c>
      <c r="I8824" s="419" t="s">
        <v>28826</v>
      </c>
    </row>
    <row r="8825" spans="1:9" x14ac:dyDescent="0.25">
      <c r="A8825" s="419" t="s">
        <v>33739</v>
      </c>
      <c r="B8825" s="419" t="s">
        <v>28832</v>
      </c>
      <c r="C8825" s="419" t="s">
        <v>33740</v>
      </c>
      <c r="D8825" s="419" t="s">
        <v>33741</v>
      </c>
      <c r="E8825" s="419" t="s">
        <v>33742</v>
      </c>
      <c r="F8825" s="419" t="s">
        <v>33743</v>
      </c>
      <c r="G8825" s="419" t="s">
        <v>29680</v>
      </c>
      <c r="H8825" s="419" t="s">
        <v>28825</v>
      </c>
      <c r="I8825" s="419" t="s">
        <v>28826</v>
      </c>
    </row>
    <row r="8826" spans="1:9" x14ac:dyDescent="0.25">
      <c r="A8826" s="419" t="s">
        <v>33744</v>
      </c>
      <c r="B8826" s="419" t="s">
        <v>28832</v>
      </c>
      <c r="C8826" s="419" t="s">
        <v>33745</v>
      </c>
      <c r="D8826" s="419" t="s">
        <v>33746</v>
      </c>
      <c r="E8826" s="419" t="s">
        <v>33747</v>
      </c>
      <c r="F8826" s="419" t="s">
        <v>33748</v>
      </c>
      <c r="G8826" s="419" t="s">
        <v>28824</v>
      </c>
      <c r="H8826" s="419" t="s">
        <v>29910</v>
      </c>
      <c r="I8826" s="419" t="s">
        <v>28826</v>
      </c>
    </row>
    <row r="8827" spans="1:9" x14ac:dyDescent="0.25">
      <c r="A8827" s="419" t="s">
        <v>33749</v>
      </c>
      <c r="B8827" s="419" t="s">
        <v>28832</v>
      </c>
      <c r="C8827" s="419" t="s">
        <v>33750</v>
      </c>
      <c r="D8827" s="419" t="s">
        <v>33751</v>
      </c>
      <c r="E8827" s="419" t="s">
        <v>33752</v>
      </c>
      <c r="F8827" s="419" t="s">
        <v>33753</v>
      </c>
      <c r="G8827" s="419" t="s">
        <v>31824</v>
      </c>
      <c r="H8827" s="419" t="s">
        <v>28825</v>
      </c>
      <c r="I8827" s="419" t="s">
        <v>28826</v>
      </c>
    </row>
    <row r="8828" spans="1:9" x14ac:dyDescent="0.25">
      <c r="A8828" s="419" t="s">
        <v>33754</v>
      </c>
      <c r="B8828" s="419" t="s">
        <v>28832</v>
      </c>
      <c r="C8828" s="419" t="s">
        <v>22949</v>
      </c>
      <c r="D8828" s="419" t="s">
        <v>33755</v>
      </c>
      <c r="E8828" s="419" t="s">
        <v>33756</v>
      </c>
      <c r="F8828" s="419" t="s">
        <v>33757</v>
      </c>
      <c r="G8828" s="419" t="s">
        <v>33094</v>
      </c>
      <c r="H8828" s="419" t="s">
        <v>28825</v>
      </c>
      <c r="I8828" s="419" t="s">
        <v>28826</v>
      </c>
    </row>
    <row r="8829" spans="1:9" x14ac:dyDescent="0.25">
      <c r="A8829" s="419" t="s">
        <v>33758</v>
      </c>
      <c r="B8829" s="419" t="s">
        <v>28832</v>
      </c>
      <c r="C8829" s="419" t="s">
        <v>33759</v>
      </c>
      <c r="D8829" s="419" t="s">
        <v>33760</v>
      </c>
      <c r="E8829" s="419" t="s">
        <v>33761</v>
      </c>
      <c r="F8829" s="419" t="s">
        <v>33762</v>
      </c>
      <c r="G8829" s="419" t="s">
        <v>30178</v>
      </c>
      <c r="H8829" s="419" t="s">
        <v>28825</v>
      </c>
      <c r="I8829" s="419" t="s">
        <v>28826</v>
      </c>
    </row>
    <row r="8830" spans="1:9" x14ac:dyDescent="0.25">
      <c r="A8830" s="419" t="s">
        <v>33763</v>
      </c>
      <c r="B8830" s="419" t="s">
        <v>28832</v>
      </c>
      <c r="C8830" s="419" t="s">
        <v>33764</v>
      </c>
      <c r="D8830" s="419" t="s">
        <v>33765</v>
      </c>
      <c r="E8830" s="419" t="s">
        <v>33766</v>
      </c>
      <c r="F8830" s="419" t="s">
        <v>33767</v>
      </c>
      <c r="G8830" s="419" t="s">
        <v>28824</v>
      </c>
      <c r="H8830" s="419" t="s">
        <v>28825</v>
      </c>
      <c r="I8830" s="419" t="s">
        <v>28826</v>
      </c>
    </row>
    <row r="8831" spans="1:9" x14ac:dyDescent="0.25">
      <c r="A8831" s="419" t="s">
        <v>33768</v>
      </c>
      <c r="B8831" s="419" t="s">
        <v>28832</v>
      </c>
      <c r="C8831" s="419" t="s">
        <v>33769</v>
      </c>
      <c r="D8831" s="419" t="s">
        <v>33770</v>
      </c>
      <c r="E8831" s="419" t="s">
        <v>33771</v>
      </c>
      <c r="F8831" s="419" t="s">
        <v>33772</v>
      </c>
      <c r="G8831" s="419" t="s">
        <v>29010</v>
      </c>
      <c r="H8831" s="419" t="s">
        <v>31921</v>
      </c>
      <c r="I8831" s="419" t="s">
        <v>28826</v>
      </c>
    </row>
    <row r="8832" spans="1:9" x14ac:dyDescent="0.25">
      <c r="A8832" s="419" t="s">
        <v>33773</v>
      </c>
      <c r="B8832" s="419" t="s">
        <v>28832</v>
      </c>
      <c r="C8832" s="419" t="s">
        <v>33774</v>
      </c>
      <c r="D8832" s="419" t="s">
        <v>33775</v>
      </c>
      <c r="E8832" s="419" t="s">
        <v>33776</v>
      </c>
      <c r="F8832" s="419" t="s">
        <v>33777</v>
      </c>
      <c r="G8832" s="419" t="s">
        <v>29010</v>
      </c>
      <c r="H8832" s="419" t="s">
        <v>31921</v>
      </c>
      <c r="I8832" s="419" t="s">
        <v>28826</v>
      </c>
    </row>
    <row r="8833" spans="1:9" x14ac:dyDescent="0.25">
      <c r="A8833" s="419" t="s">
        <v>33778</v>
      </c>
      <c r="B8833" s="419" t="s">
        <v>28832</v>
      </c>
      <c r="C8833" s="419" t="s">
        <v>33779</v>
      </c>
      <c r="D8833" s="419" t="s">
        <v>33780</v>
      </c>
      <c r="E8833" s="419" t="s">
        <v>33781</v>
      </c>
      <c r="F8833" s="419" t="s">
        <v>33782</v>
      </c>
      <c r="G8833" s="419" t="s">
        <v>29010</v>
      </c>
      <c r="H8833" s="419" t="s">
        <v>31921</v>
      </c>
      <c r="I8833" s="419" t="s">
        <v>28826</v>
      </c>
    </row>
    <row r="8834" spans="1:9" x14ac:dyDescent="0.25">
      <c r="A8834" s="419" t="s">
        <v>33783</v>
      </c>
      <c r="B8834" s="419" t="s">
        <v>28832</v>
      </c>
      <c r="C8834" s="419" t="s">
        <v>22969</v>
      </c>
      <c r="D8834" s="419" t="s">
        <v>33784</v>
      </c>
      <c r="E8834" s="419" t="s">
        <v>33785</v>
      </c>
      <c r="F8834" s="419" t="s">
        <v>33786</v>
      </c>
      <c r="G8834" s="419" t="s">
        <v>29867</v>
      </c>
      <c r="H8834" s="419" t="s">
        <v>28825</v>
      </c>
      <c r="I8834" s="419" t="s">
        <v>28826</v>
      </c>
    </row>
    <row r="8835" spans="1:9" x14ac:dyDescent="0.25">
      <c r="A8835" s="419" t="s">
        <v>33787</v>
      </c>
      <c r="B8835" s="419" t="s">
        <v>28832</v>
      </c>
      <c r="C8835" s="419" t="s">
        <v>33788</v>
      </c>
      <c r="D8835" s="419" t="s">
        <v>33789</v>
      </c>
      <c r="E8835" s="419" t="s">
        <v>33790</v>
      </c>
      <c r="F8835" s="419" t="s">
        <v>33791</v>
      </c>
      <c r="G8835" s="419" t="s">
        <v>33792</v>
      </c>
      <c r="H8835" s="419" t="s">
        <v>28825</v>
      </c>
      <c r="I8835" s="419" t="s">
        <v>28826</v>
      </c>
    </row>
    <row r="8836" spans="1:9" x14ac:dyDescent="0.25">
      <c r="A8836" s="419" t="s">
        <v>33793</v>
      </c>
      <c r="B8836" s="419" t="s">
        <v>28832</v>
      </c>
      <c r="C8836" s="419" t="s">
        <v>33794</v>
      </c>
      <c r="D8836" s="419" t="s">
        <v>33795</v>
      </c>
      <c r="E8836" s="419" t="s">
        <v>33796</v>
      </c>
      <c r="F8836" s="419" t="s">
        <v>33797</v>
      </c>
      <c r="G8836" s="419" t="s">
        <v>33798</v>
      </c>
      <c r="H8836" s="419" t="s">
        <v>28825</v>
      </c>
      <c r="I8836" s="419" t="s">
        <v>28826</v>
      </c>
    </row>
    <row r="8837" spans="1:9" x14ac:dyDescent="0.25">
      <c r="A8837" s="419" t="s">
        <v>33799</v>
      </c>
      <c r="B8837" s="419" t="s">
        <v>28832</v>
      </c>
      <c r="C8837" s="419" t="s">
        <v>33800</v>
      </c>
      <c r="D8837" s="419" t="s">
        <v>33801</v>
      </c>
      <c r="E8837" s="419" t="s">
        <v>33802</v>
      </c>
      <c r="F8837" s="419" t="s">
        <v>33803</v>
      </c>
      <c r="G8837" s="419" t="s">
        <v>33804</v>
      </c>
      <c r="H8837" s="419" t="s">
        <v>28825</v>
      </c>
      <c r="I8837" s="419" t="s">
        <v>28826</v>
      </c>
    </row>
    <row r="8838" spans="1:9" x14ac:dyDescent="0.25">
      <c r="A8838" s="419" t="s">
        <v>33805</v>
      </c>
      <c r="B8838" s="419" t="s">
        <v>28832</v>
      </c>
      <c r="C8838" s="419" t="s">
        <v>33806</v>
      </c>
      <c r="D8838" s="419" t="s">
        <v>33807</v>
      </c>
      <c r="E8838" s="419" t="s">
        <v>33808</v>
      </c>
      <c r="F8838" s="419" t="s">
        <v>33809</v>
      </c>
      <c r="G8838" s="419" t="s">
        <v>29596</v>
      </c>
      <c r="H8838" s="419" t="s">
        <v>28825</v>
      </c>
      <c r="I8838" s="419" t="s">
        <v>28826</v>
      </c>
    </row>
    <row r="8839" spans="1:9" x14ac:dyDescent="0.25">
      <c r="A8839" s="419" t="s">
        <v>33810</v>
      </c>
      <c r="B8839" s="419" t="s">
        <v>28832</v>
      </c>
      <c r="C8839" s="419" t="s">
        <v>33811</v>
      </c>
      <c r="D8839" s="419" t="s">
        <v>33812</v>
      </c>
      <c r="E8839" s="419" t="s">
        <v>33813</v>
      </c>
      <c r="F8839" s="419" t="s">
        <v>33814</v>
      </c>
      <c r="G8839" s="419" t="s">
        <v>29596</v>
      </c>
      <c r="H8839" s="419" t="s">
        <v>28825</v>
      </c>
      <c r="I8839" s="419" t="s">
        <v>28826</v>
      </c>
    </row>
    <row r="8840" spans="1:9" x14ac:dyDescent="0.25">
      <c r="A8840" s="419" t="s">
        <v>33815</v>
      </c>
      <c r="B8840" s="419" t="s">
        <v>28832</v>
      </c>
      <c r="C8840" s="419" t="s">
        <v>33816</v>
      </c>
      <c r="D8840" s="419" t="s">
        <v>33817</v>
      </c>
      <c r="E8840" s="419" t="s">
        <v>33818</v>
      </c>
      <c r="F8840" s="419" t="s">
        <v>33819</v>
      </c>
      <c r="G8840" s="419" t="s">
        <v>29038</v>
      </c>
      <c r="H8840" s="419" t="s">
        <v>28825</v>
      </c>
      <c r="I8840" s="419" t="s">
        <v>28826</v>
      </c>
    </row>
    <row r="8841" spans="1:9" x14ac:dyDescent="0.25">
      <c r="A8841" s="419" t="s">
        <v>33820</v>
      </c>
      <c r="B8841" s="419" t="s">
        <v>28832</v>
      </c>
      <c r="C8841" s="419" t="s">
        <v>33821</v>
      </c>
      <c r="D8841" s="419" t="s">
        <v>33822</v>
      </c>
      <c r="E8841" s="419" t="s">
        <v>33823</v>
      </c>
      <c r="F8841" s="419" t="s">
        <v>33824</v>
      </c>
      <c r="G8841" s="419" t="s">
        <v>29010</v>
      </c>
      <c r="H8841" s="419" t="s">
        <v>31921</v>
      </c>
      <c r="I8841" s="419" t="s">
        <v>28826</v>
      </c>
    </row>
    <row r="8842" spans="1:9" x14ac:dyDescent="0.25">
      <c r="A8842" s="419" t="s">
        <v>33825</v>
      </c>
      <c r="B8842" s="419" t="s">
        <v>28832</v>
      </c>
      <c r="C8842" s="419" t="s">
        <v>33826</v>
      </c>
      <c r="D8842" s="419" t="s">
        <v>29543</v>
      </c>
      <c r="E8842" s="419" t="s">
        <v>29544</v>
      </c>
      <c r="F8842" s="419" t="s">
        <v>33827</v>
      </c>
      <c r="G8842" s="419" t="s">
        <v>29141</v>
      </c>
      <c r="H8842" s="419" t="s">
        <v>29123</v>
      </c>
      <c r="I8842" s="419" t="s">
        <v>28826</v>
      </c>
    </row>
    <row r="8843" spans="1:9" x14ac:dyDescent="0.25">
      <c r="A8843" s="419" t="s">
        <v>33828</v>
      </c>
      <c r="B8843" s="419" t="s">
        <v>28832</v>
      </c>
      <c r="C8843" s="419" t="s">
        <v>22972</v>
      </c>
      <c r="D8843" s="419" t="s">
        <v>33829</v>
      </c>
      <c r="E8843" s="419" t="s">
        <v>33830</v>
      </c>
      <c r="F8843" s="419" t="s">
        <v>33831</v>
      </c>
      <c r="G8843" s="419" t="s">
        <v>28824</v>
      </c>
      <c r="H8843" s="419" t="s">
        <v>28825</v>
      </c>
      <c r="I8843" s="419" t="s">
        <v>28826</v>
      </c>
    </row>
    <row r="8844" spans="1:9" x14ac:dyDescent="0.25">
      <c r="A8844" s="419" t="s">
        <v>33832</v>
      </c>
      <c r="B8844" s="419" t="s">
        <v>28832</v>
      </c>
      <c r="C8844" s="419" t="s">
        <v>33833</v>
      </c>
      <c r="D8844" s="419" t="s">
        <v>33834</v>
      </c>
      <c r="E8844" s="419" t="s">
        <v>33835</v>
      </c>
      <c r="F8844" s="419" t="s">
        <v>33836</v>
      </c>
      <c r="G8844" s="419" t="s">
        <v>30976</v>
      </c>
      <c r="H8844" s="419" t="s">
        <v>28825</v>
      </c>
      <c r="I8844" s="419" t="s">
        <v>28826</v>
      </c>
    </row>
    <row r="8845" spans="1:9" x14ac:dyDescent="0.25">
      <c r="A8845" s="419" t="s">
        <v>33837</v>
      </c>
      <c r="B8845" s="419" t="s">
        <v>28832</v>
      </c>
      <c r="C8845" s="419" t="s">
        <v>33838</v>
      </c>
      <c r="D8845" s="419" t="s">
        <v>33839</v>
      </c>
      <c r="E8845" s="419" t="s">
        <v>33840</v>
      </c>
      <c r="F8845" s="419" t="s">
        <v>33841</v>
      </c>
      <c r="G8845" s="419" t="s">
        <v>29852</v>
      </c>
      <c r="H8845" s="419" t="s">
        <v>28825</v>
      </c>
      <c r="I8845" s="419" t="s">
        <v>28826</v>
      </c>
    </row>
    <row r="8846" spans="1:9" x14ac:dyDescent="0.25">
      <c r="A8846" s="419" t="s">
        <v>33842</v>
      </c>
      <c r="B8846" s="419" t="s">
        <v>28832</v>
      </c>
      <c r="C8846" s="419" t="s">
        <v>33843</v>
      </c>
      <c r="D8846" s="419" t="s">
        <v>33712</v>
      </c>
      <c r="E8846" s="419" t="s">
        <v>33713</v>
      </c>
      <c r="F8846" s="419" t="s">
        <v>33844</v>
      </c>
      <c r="G8846" s="419" t="s">
        <v>30682</v>
      </c>
      <c r="H8846" s="419" t="s">
        <v>28825</v>
      </c>
      <c r="I8846" s="419" t="s">
        <v>28826</v>
      </c>
    </row>
    <row r="8847" spans="1:9" x14ac:dyDescent="0.25">
      <c r="A8847" s="419" t="s">
        <v>33845</v>
      </c>
      <c r="B8847" s="419" t="s">
        <v>28832</v>
      </c>
      <c r="C8847" s="419" t="s">
        <v>33846</v>
      </c>
      <c r="D8847" s="419" t="s">
        <v>33847</v>
      </c>
      <c r="E8847" s="419" t="s">
        <v>33848</v>
      </c>
      <c r="F8847" s="419" t="s">
        <v>33849</v>
      </c>
      <c r="G8847" s="419" t="s">
        <v>33850</v>
      </c>
      <c r="H8847" s="419" t="s">
        <v>28825</v>
      </c>
      <c r="I8847" s="419" t="s">
        <v>28826</v>
      </c>
    </row>
    <row r="8848" spans="1:9" x14ac:dyDescent="0.25">
      <c r="A8848" s="419" t="s">
        <v>33851</v>
      </c>
      <c r="B8848" s="419" t="s">
        <v>28832</v>
      </c>
      <c r="C8848" s="419" t="s">
        <v>33852</v>
      </c>
      <c r="D8848" s="419" t="s">
        <v>33853</v>
      </c>
      <c r="E8848" s="419" t="s">
        <v>33854</v>
      </c>
      <c r="F8848" s="419" t="s">
        <v>33855</v>
      </c>
      <c r="G8848" s="419" t="s">
        <v>28824</v>
      </c>
      <c r="H8848" s="419" t="s">
        <v>29643</v>
      </c>
      <c r="I8848" s="419" t="s">
        <v>28826</v>
      </c>
    </row>
    <row r="8849" spans="1:9" x14ac:dyDescent="0.25">
      <c r="A8849" s="419" t="s">
        <v>33856</v>
      </c>
      <c r="B8849" s="419" t="s">
        <v>28832</v>
      </c>
      <c r="C8849" s="419" t="s">
        <v>33857</v>
      </c>
      <c r="D8849" s="419" t="s">
        <v>33858</v>
      </c>
      <c r="E8849" s="419" t="s">
        <v>33859</v>
      </c>
      <c r="F8849" s="419" t="s">
        <v>33860</v>
      </c>
      <c r="G8849" s="419" t="s">
        <v>28824</v>
      </c>
      <c r="H8849" s="419" t="s">
        <v>28825</v>
      </c>
      <c r="I8849" s="419" t="s">
        <v>28826</v>
      </c>
    </row>
    <row r="8850" spans="1:9" x14ac:dyDescent="0.25">
      <c r="A8850" s="419" t="s">
        <v>33861</v>
      </c>
      <c r="B8850" s="419" t="s">
        <v>28832</v>
      </c>
      <c r="C8850" s="419" t="s">
        <v>33862</v>
      </c>
      <c r="D8850" s="419" t="s">
        <v>33863</v>
      </c>
      <c r="E8850" s="419" t="s">
        <v>33864</v>
      </c>
      <c r="F8850" s="419" t="s">
        <v>33865</v>
      </c>
      <c r="G8850" s="419" t="s">
        <v>28824</v>
      </c>
      <c r="H8850" s="419" t="s">
        <v>28969</v>
      </c>
      <c r="I8850" s="419" t="s">
        <v>28826</v>
      </c>
    </row>
    <row r="8851" spans="1:9" x14ac:dyDescent="0.25">
      <c r="A8851" s="419" t="s">
        <v>33866</v>
      </c>
      <c r="B8851" s="419" t="s">
        <v>28832</v>
      </c>
      <c r="C8851" s="419" t="s">
        <v>22984</v>
      </c>
      <c r="D8851" s="419" t="s">
        <v>33867</v>
      </c>
      <c r="E8851" s="419" t="s">
        <v>22985</v>
      </c>
      <c r="F8851" s="419" t="s">
        <v>33868</v>
      </c>
      <c r="G8851" s="419" t="s">
        <v>33338</v>
      </c>
      <c r="H8851" s="419" t="s">
        <v>28825</v>
      </c>
      <c r="I8851" s="419" t="s">
        <v>28826</v>
      </c>
    </row>
    <row r="8852" spans="1:9" x14ac:dyDescent="0.25">
      <c r="A8852" s="419" t="s">
        <v>33869</v>
      </c>
      <c r="B8852" s="419" t="s">
        <v>28832</v>
      </c>
      <c r="C8852" s="419" t="s">
        <v>33870</v>
      </c>
      <c r="D8852" s="419" t="s">
        <v>33871</v>
      </c>
      <c r="E8852" s="419" t="s">
        <v>33872</v>
      </c>
      <c r="F8852" s="419" t="s">
        <v>33873</v>
      </c>
      <c r="G8852" s="419" t="s">
        <v>33338</v>
      </c>
      <c r="H8852" s="419" t="s">
        <v>28825</v>
      </c>
      <c r="I8852" s="419" t="s">
        <v>28826</v>
      </c>
    </row>
    <row r="8853" spans="1:9" x14ac:dyDescent="0.25">
      <c r="A8853" s="419" t="s">
        <v>33874</v>
      </c>
      <c r="B8853" s="419" t="s">
        <v>28832</v>
      </c>
      <c r="C8853" s="419" t="s">
        <v>33875</v>
      </c>
      <c r="D8853" s="419" t="s">
        <v>33876</v>
      </c>
      <c r="E8853" s="419" t="s">
        <v>33877</v>
      </c>
      <c r="F8853" s="419" t="s">
        <v>33878</v>
      </c>
      <c r="G8853" s="419" t="s">
        <v>33338</v>
      </c>
      <c r="H8853" s="419" t="s">
        <v>28825</v>
      </c>
      <c r="I8853" s="419" t="s">
        <v>28826</v>
      </c>
    </row>
    <row r="8854" spans="1:9" x14ac:dyDescent="0.25">
      <c r="A8854" s="419" t="s">
        <v>33879</v>
      </c>
      <c r="B8854" s="419" t="s">
        <v>28832</v>
      </c>
      <c r="C8854" s="419" t="s">
        <v>33880</v>
      </c>
      <c r="D8854" s="419" t="s">
        <v>33881</v>
      </c>
      <c r="E8854" s="419" t="s">
        <v>33882</v>
      </c>
      <c r="F8854" s="419" t="s">
        <v>33883</v>
      </c>
      <c r="G8854" s="419" t="s">
        <v>33338</v>
      </c>
      <c r="H8854" s="419" t="s">
        <v>28825</v>
      </c>
      <c r="I8854" s="419" t="s">
        <v>28826</v>
      </c>
    </row>
    <row r="8855" spans="1:9" x14ac:dyDescent="0.25">
      <c r="A8855" s="419" t="s">
        <v>33884</v>
      </c>
      <c r="B8855" s="419" t="s">
        <v>28832</v>
      </c>
      <c r="C8855" s="419" t="s">
        <v>33885</v>
      </c>
      <c r="D8855" s="419" t="s">
        <v>33886</v>
      </c>
      <c r="E8855" s="419" t="s">
        <v>33887</v>
      </c>
      <c r="F8855" s="419" t="s">
        <v>33888</v>
      </c>
      <c r="G8855" s="419" t="s">
        <v>33889</v>
      </c>
      <c r="H8855" s="419" t="s">
        <v>28825</v>
      </c>
      <c r="I8855" s="419" t="s">
        <v>28826</v>
      </c>
    </row>
    <row r="8856" spans="1:9" x14ac:dyDescent="0.25">
      <c r="A8856" s="419" t="s">
        <v>33890</v>
      </c>
      <c r="B8856" s="419" t="s">
        <v>28832</v>
      </c>
      <c r="C8856" s="419" t="s">
        <v>22991</v>
      </c>
      <c r="D8856" s="419" t="s">
        <v>33891</v>
      </c>
      <c r="E8856" s="419" t="s">
        <v>33892</v>
      </c>
      <c r="F8856" s="419" t="s">
        <v>33893</v>
      </c>
      <c r="G8856" s="419" t="s">
        <v>33338</v>
      </c>
      <c r="H8856" s="419" t="s">
        <v>28825</v>
      </c>
      <c r="I8856" s="419" t="s">
        <v>28826</v>
      </c>
    </row>
    <row r="8857" spans="1:9" x14ac:dyDescent="0.25">
      <c r="A8857" s="419" t="s">
        <v>33894</v>
      </c>
      <c r="B8857" s="419" t="s">
        <v>28832</v>
      </c>
      <c r="C8857" s="419" t="s">
        <v>22995</v>
      </c>
      <c r="D8857" s="419" t="s">
        <v>33895</v>
      </c>
      <c r="E8857" s="419" t="s">
        <v>33867</v>
      </c>
      <c r="F8857" s="419" t="s">
        <v>33896</v>
      </c>
      <c r="G8857" s="419" t="s">
        <v>33338</v>
      </c>
      <c r="H8857" s="419" t="s">
        <v>28922</v>
      </c>
      <c r="I8857" s="419" t="s">
        <v>28826</v>
      </c>
    </row>
    <row r="8858" spans="1:9" x14ac:dyDescent="0.25">
      <c r="A8858" s="419" t="s">
        <v>33897</v>
      </c>
      <c r="B8858" s="419" t="s">
        <v>28832</v>
      </c>
      <c r="C8858" s="419" t="s">
        <v>22999</v>
      </c>
      <c r="D8858" s="419" t="s">
        <v>33898</v>
      </c>
      <c r="E8858" s="419" t="s">
        <v>28651</v>
      </c>
      <c r="F8858" s="419" t="s">
        <v>33899</v>
      </c>
      <c r="G8858" s="419" t="s">
        <v>28824</v>
      </c>
      <c r="H8858" s="419" t="s">
        <v>28825</v>
      </c>
      <c r="I8858" s="419" t="s">
        <v>28826</v>
      </c>
    </row>
    <row r="8859" spans="1:9" x14ac:dyDescent="0.25">
      <c r="A8859" s="419" t="s">
        <v>33900</v>
      </c>
      <c r="B8859" s="419" t="s">
        <v>28832</v>
      </c>
      <c r="C8859" s="419" t="s">
        <v>33901</v>
      </c>
      <c r="D8859" s="419" t="s">
        <v>33902</v>
      </c>
      <c r="E8859" s="419" t="s">
        <v>14145</v>
      </c>
      <c r="F8859" s="419" t="s">
        <v>33903</v>
      </c>
      <c r="G8859" s="419" t="s">
        <v>29680</v>
      </c>
      <c r="H8859" s="419" t="s">
        <v>28825</v>
      </c>
      <c r="I8859" s="419" t="s">
        <v>28826</v>
      </c>
    </row>
    <row r="8860" spans="1:9" x14ac:dyDescent="0.25">
      <c r="A8860" s="419" t="s">
        <v>33904</v>
      </c>
      <c r="B8860" s="419" t="s">
        <v>8245</v>
      </c>
      <c r="C8860" s="419" t="s">
        <v>23003</v>
      </c>
      <c r="D8860" s="419" t="s">
        <v>33716</v>
      </c>
      <c r="E8860" s="419" t="s">
        <v>33717</v>
      </c>
      <c r="F8860" s="419" t="s">
        <v>33905</v>
      </c>
      <c r="G8860" s="419" t="s">
        <v>29680</v>
      </c>
      <c r="H8860" s="419" t="s">
        <v>29643</v>
      </c>
      <c r="I8860" s="419" t="s">
        <v>28826</v>
      </c>
    </row>
    <row r="8861" spans="1:9" x14ac:dyDescent="0.25">
      <c r="A8861" s="419" t="s">
        <v>33906</v>
      </c>
      <c r="B8861" s="419" t="s">
        <v>28832</v>
      </c>
      <c r="C8861" s="419" t="s">
        <v>33907</v>
      </c>
      <c r="D8861" s="419" t="s">
        <v>33908</v>
      </c>
      <c r="E8861" s="419" t="s">
        <v>33909</v>
      </c>
      <c r="F8861" s="419" t="s">
        <v>33910</v>
      </c>
      <c r="G8861" s="419" t="s">
        <v>28824</v>
      </c>
      <c r="H8861" s="419" t="s">
        <v>28825</v>
      </c>
      <c r="I8861" s="419" t="s">
        <v>28826</v>
      </c>
    </row>
    <row r="8862" spans="1:9" x14ac:dyDescent="0.25">
      <c r="A8862" s="419" t="s">
        <v>33911</v>
      </c>
      <c r="B8862" s="419" t="s">
        <v>28832</v>
      </c>
      <c r="C8862" s="419" t="s">
        <v>23007</v>
      </c>
      <c r="D8862" s="419" t="s">
        <v>33912</v>
      </c>
      <c r="E8862" s="419" t="s">
        <v>33913</v>
      </c>
      <c r="F8862" s="419" t="s">
        <v>33914</v>
      </c>
      <c r="G8862" s="419" t="s">
        <v>28824</v>
      </c>
      <c r="H8862" s="419" t="s">
        <v>28825</v>
      </c>
      <c r="I8862" s="419" t="s">
        <v>28826</v>
      </c>
    </row>
    <row r="8863" spans="1:9" x14ac:dyDescent="0.25">
      <c r="A8863" s="419" t="s">
        <v>33915</v>
      </c>
      <c r="B8863" s="419" t="s">
        <v>28832</v>
      </c>
      <c r="C8863" s="419" t="s">
        <v>33916</v>
      </c>
      <c r="D8863" s="419" t="s">
        <v>33917</v>
      </c>
      <c r="E8863" s="419" t="s">
        <v>33918</v>
      </c>
      <c r="F8863" s="419" t="s">
        <v>33919</v>
      </c>
      <c r="G8863" s="419" t="s">
        <v>29110</v>
      </c>
      <c r="H8863" s="419" t="s">
        <v>28825</v>
      </c>
      <c r="I8863" s="419" t="s">
        <v>28826</v>
      </c>
    </row>
    <row r="8864" spans="1:9" x14ac:dyDescent="0.25">
      <c r="A8864" s="419" t="s">
        <v>33920</v>
      </c>
      <c r="B8864" s="419" t="s">
        <v>28832</v>
      </c>
      <c r="C8864" s="419" t="s">
        <v>33921</v>
      </c>
      <c r="D8864" s="419" t="s">
        <v>33372</v>
      </c>
      <c r="E8864" s="419" t="s">
        <v>33922</v>
      </c>
      <c r="F8864" s="419" t="s">
        <v>33923</v>
      </c>
      <c r="G8864" s="419" t="s">
        <v>33924</v>
      </c>
      <c r="H8864" s="419" t="s">
        <v>28825</v>
      </c>
      <c r="I8864" s="419" t="s">
        <v>28826</v>
      </c>
    </row>
    <row r="8865" spans="1:9" x14ac:dyDescent="0.25">
      <c r="A8865" s="419" t="s">
        <v>33925</v>
      </c>
      <c r="B8865" s="419" t="s">
        <v>28832</v>
      </c>
      <c r="C8865" s="419" t="s">
        <v>33926</v>
      </c>
      <c r="D8865" s="419" t="s">
        <v>33927</v>
      </c>
      <c r="E8865" s="419" t="s">
        <v>33928</v>
      </c>
      <c r="F8865" s="419" t="s">
        <v>33929</v>
      </c>
      <c r="G8865" s="419" t="s">
        <v>33924</v>
      </c>
      <c r="H8865" s="419" t="s">
        <v>28825</v>
      </c>
      <c r="I8865" s="419" t="s">
        <v>28826</v>
      </c>
    </row>
    <row r="8866" spans="1:9" x14ac:dyDescent="0.25">
      <c r="A8866" s="419" t="s">
        <v>33930</v>
      </c>
      <c r="B8866" s="419" t="s">
        <v>28832</v>
      </c>
      <c r="C8866" s="419" t="s">
        <v>17630</v>
      </c>
      <c r="D8866" s="419" t="s">
        <v>33931</v>
      </c>
      <c r="E8866" s="419" t="s">
        <v>16159</v>
      </c>
      <c r="F8866" s="419" t="s">
        <v>33932</v>
      </c>
      <c r="G8866" s="419" t="s">
        <v>28824</v>
      </c>
      <c r="H8866" s="419" t="s">
        <v>28825</v>
      </c>
      <c r="I8866" s="419" t="s">
        <v>28826</v>
      </c>
    </row>
    <row r="8867" spans="1:9" x14ac:dyDescent="0.25">
      <c r="A8867" s="419" t="s">
        <v>33933</v>
      </c>
      <c r="B8867" s="419" t="s">
        <v>28832</v>
      </c>
      <c r="C8867" s="419" t="s">
        <v>33934</v>
      </c>
      <c r="D8867" s="419" t="s">
        <v>33059</v>
      </c>
      <c r="E8867" s="419" t="s">
        <v>33935</v>
      </c>
      <c r="F8867" s="419" t="s">
        <v>33936</v>
      </c>
      <c r="G8867" s="419" t="s">
        <v>28824</v>
      </c>
      <c r="H8867" s="419" t="s">
        <v>29643</v>
      </c>
      <c r="I8867" s="419" t="s">
        <v>28826</v>
      </c>
    </row>
    <row r="8868" spans="1:9" x14ac:dyDescent="0.25">
      <c r="A8868" s="419" t="s">
        <v>33937</v>
      </c>
      <c r="B8868" s="419" t="s">
        <v>28832</v>
      </c>
      <c r="C8868" s="419" t="s">
        <v>23015</v>
      </c>
      <c r="D8868" s="419" t="s">
        <v>33938</v>
      </c>
      <c r="E8868" s="419" t="s">
        <v>6170</v>
      </c>
      <c r="F8868" s="419" t="s">
        <v>33939</v>
      </c>
      <c r="G8868" s="419" t="s">
        <v>28824</v>
      </c>
      <c r="H8868" s="419" t="s">
        <v>28825</v>
      </c>
      <c r="I8868" s="419" t="s">
        <v>28826</v>
      </c>
    </row>
    <row r="8869" spans="1:9" x14ac:dyDescent="0.25">
      <c r="A8869" s="419" t="s">
        <v>33940</v>
      </c>
      <c r="B8869" s="419" t="s">
        <v>28832</v>
      </c>
      <c r="C8869" s="419" t="s">
        <v>23018</v>
      </c>
      <c r="D8869" s="419" t="s">
        <v>33941</v>
      </c>
      <c r="E8869" s="419" t="s">
        <v>33941</v>
      </c>
      <c r="F8869" s="419" t="s">
        <v>33942</v>
      </c>
      <c r="G8869" s="419" t="s">
        <v>28824</v>
      </c>
      <c r="H8869" s="419" t="s">
        <v>28969</v>
      </c>
      <c r="I8869" s="419" t="s">
        <v>28826</v>
      </c>
    </row>
    <row r="8870" spans="1:9" x14ac:dyDescent="0.25">
      <c r="A8870" s="419" t="s">
        <v>33943</v>
      </c>
      <c r="B8870" s="419" t="s">
        <v>28832</v>
      </c>
      <c r="C8870" s="419" t="s">
        <v>33944</v>
      </c>
      <c r="D8870" s="419" t="s">
        <v>33945</v>
      </c>
      <c r="E8870" s="419" t="s">
        <v>33946</v>
      </c>
      <c r="F8870" s="419" t="s">
        <v>33947</v>
      </c>
      <c r="G8870" s="419" t="s">
        <v>29377</v>
      </c>
      <c r="H8870" s="419" t="s">
        <v>28825</v>
      </c>
      <c r="I8870" s="419" t="s">
        <v>28826</v>
      </c>
    </row>
    <row r="8871" spans="1:9" x14ac:dyDescent="0.25">
      <c r="A8871" s="419" t="s">
        <v>33948</v>
      </c>
      <c r="B8871" s="419" t="s">
        <v>28832</v>
      </c>
      <c r="C8871" s="419" t="s">
        <v>23022</v>
      </c>
      <c r="D8871" s="419" t="s">
        <v>33949</v>
      </c>
      <c r="E8871" s="419" t="s">
        <v>33950</v>
      </c>
      <c r="F8871" s="419" t="s">
        <v>33951</v>
      </c>
      <c r="G8871" s="419" t="s">
        <v>29819</v>
      </c>
      <c r="H8871" s="419" t="s">
        <v>28825</v>
      </c>
      <c r="I8871" s="419" t="s">
        <v>28826</v>
      </c>
    </row>
    <row r="8872" spans="1:9" x14ac:dyDescent="0.25">
      <c r="A8872" s="419" t="s">
        <v>33952</v>
      </c>
      <c r="B8872" s="419" t="s">
        <v>28832</v>
      </c>
      <c r="C8872" s="419" t="s">
        <v>33953</v>
      </c>
      <c r="D8872" s="419" t="s">
        <v>33954</v>
      </c>
      <c r="E8872" s="419" t="s">
        <v>33955</v>
      </c>
      <c r="F8872" s="419" t="s">
        <v>33956</v>
      </c>
      <c r="G8872" s="419" t="s">
        <v>29819</v>
      </c>
      <c r="H8872" s="419" t="s">
        <v>28825</v>
      </c>
      <c r="I8872" s="419" t="s">
        <v>28826</v>
      </c>
    </row>
    <row r="8873" spans="1:9" x14ac:dyDescent="0.25">
      <c r="A8873" s="419" t="s">
        <v>33957</v>
      </c>
      <c r="B8873" s="419" t="s">
        <v>28832</v>
      </c>
      <c r="C8873" s="419" t="s">
        <v>33958</v>
      </c>
      <c r="D8873" s="419" t="s">
        <v>33959</v>
      </c>
      <c r="E8873" s="419" t="s">
        <v>33960</v>
      </c>
      <c r="F8873" s="419" t="s">
        <v>33961</v>
      </c>
      <c r="G8873" s="419" t="s">
        <v>29819</v>
      </c>
      <c r="H8873" s="419" t="s">
        <v>28825</v>
      </c>
      <c r="I8873" s="419" t="s">
        <v>28826</v>
      </c>
    </row>
    <row r="8874" spans="1:9" x14ac:dyDescent="0.25">
      <c r="A8874" s="419" t="s">
        <v>33962</v>
      </c>
      <c r="B8874" s="419" t="s">
        <v>28832</v>
      </c>
      <c r="C8874" s="419" t="s">
        <v>33963</v>
      </c>
      <c r="D8874" s="419" t="s">
        <v>33964</v>
      </c>
      <c r="E8874" s="419" t="s">
        <v>33965</v>
      </c>
      <c r="F8874" s="419" t="s">
        <v>33966</v>
      </c>
      <c r="G8874" s="419" t="s">
        <v>29819</v>
      </c>
      <c r="H8874" s="419" t="s">
        <v>28825</v>
      </c>
      <c r="I8874" s="419" t="s">
        <v>28826</v>
      </c>
    </row>
    <row r="8875" spans="1:9" x14ac:dyDescent="0.25">
      <c r="A8875" s="419" t="s">
        <v>33967</v>
      </c>
      <c r="B8875" s="419" t="s">
        <v>28832</v>
      </c>
      <c r="C8875" s="419" t="s">
        <v>23025</v>
      </c>
      <c r="D8875" s="419" t="s">
        <v>33968</v>
      </c>
      <c r="E8875" s="419" t="s">
        <v>23026</v>
      </c>
      <c r="F8875" s="419" t="s">
        <v>33969</v>
      </c>
      <c r="G8875" s="419" t="s">
        <v>28824</v>
      </c>
      <c r="H8875" s="419" t="s">
        <v>28825</v>
      </c>
      <c r="I8875" s="419" t="s">
        <v>28826</v>
      </c>
    </row>
    <row r="8876" spans="1:9" x14ac:dyDescent="0.25">
      <c r="A8876" s="419" t="s">
        <v>33970</v>
      </c>
      <c r="B8876" s="419" t="s">
        <v>8245</v>
      </c>
      <c r="C8876" s="419" t="s">
        <v>23029</v>
      </c>
      <c r="D8876" s="419" t="s">
        <v>33971</v>
      </c>
      <c r="E8876" s="419" t="s">
        <v>23034</v>
      </c>
      <c r="F8876" s="419" t="s">
        <v>33972</v>
      </c>
      <c r="G8876" s="419" t="s">
        <v>30183</v>
      </c>
      <c r="H8876" s="419" t="s">
        <v>28825</v>
      </c>
      <c r="I8876" s="419" t="s">
        <v>28826</v>
      </c>
    </row>
    <row r="8877" spans="1:9" x14ac:dyDescent="0.25">
      <c r="A8877" s="419" t="s">
        <v>33973</v>
      </c>
      <c r="B8877" s="419" t="s">
        <v>28832</v>
      </c>
      <c r="C8877" s="419" t="s">
        <v>33974</v>
      </c>
      <c r="D8877" s="419" t="s">
        <v>33975</v>
      </c>
      <c r="E8877" s="419" t="s">
        <v>33976</v>
      </c>
      <c r="F8877" s="419" t="s">
        <v>33977</v>
      </c>
      <c r="G8877" s="419" t="s">
        <v>28824</v>
      </c>
      <c r="H8877" s="419" t="s">
        <v>29910</v>
      </c>
      <c r="I8877" s="419" t="s">
        <v>28826</v>
      </c>
    </row>
    <row r="8878" spans="1:9" x14ac:dyDescent="0.25">
      <c r="A8878" s="419" t="s">
        <v>33978</v>
      </c>
      <c r="B8878" s="419" t="s">
        <v>28832</v>
      </c>
      <c r="C8878" s="419" t="s">
        <v>33979</v>
      </c>
      <c r="D8878" s="419" t="s">
        <v>33980</v>
      </c>
      <c r="E8878" s="419" t="s">
        <v>33981</v>
      </c>
      <c r="F8878" s="419" t="s">
        <v>33982</v>
      </c>
      <c r="G8878" s="419" t="s">
        <v>28824</v>
      </c>
      <c r="H8878" s="419" t="s">
        <v>29643</v>
      </c>
      <c r="I8878" s="419" t="s">
        <v>28826</v>
      </c>
    </row>
    <row r="8879" spans="1:9" x14ac:dyDescent="0.25">
      <c r="A8879" s="419" t="s">
        <v>33983</v>
      </c>
      <c r="B8879" s="419" t="s">
        <v>28832</v>
      </c>
      <c r="C8879" s="419" t="s">
        <v>33984</v>
      </c>
      <c r="D8879" s="419" t="s">
        <v>33980</v>
      </c>
      <c r="E8879" s="419" t="s">
        <v>33985</v>
      </c>
      <c r="F8879" s="419" t="s">
        <v>33986</v>
      </c>
      <c r="G8879" s="419" t="s">
        <v>28824</v>
      </c>
      <c r="H8879" s="419" t="s">
        <v>28825</v>
      </c>
      <c r="I8879" s="419" t="s">
        <v>28826</v>
      </c>
    </row>
    <row r="8880" spans="1:9" x14ac:dyDescent="0.25">
      <c r="A8880" s="419" t="s">
        <v>33987</v>
      </c>
      <c r="B8880" s="419" t="s">
        <v>28832</v>
      </c>
      <c r="C8880" s="419" t="s">
        <v>33988</v>
      </c>
      <c r="D8880" s="419" t="s">
        <v>33989</v>
      </c>
      <c r="E8880" s="419" t="s">
        <v>33990</v>
      </c>
      <c r="F8880" s="419" t="s">
        <v>33991</v>
      </c>
      <c r="G8880" s="419" t="s">
        <v>28824</v>
      </c>
      <c r="H8880" s="419" t="s">
        <v>29158</v>
      </c>
      <c r="I8880" s="419" t="s">
        <v>28826</v>
      </c>
    </row>
    <row r="8881" spans="1:9" x14ac:dyDescent="0.25">
      <c r="A8881" s="419" t="s">
        <v>33992</v>
      </c>
      <c r="B8881" s="419" t="s">
        <v>28832</v>
      </c>
      <c r="C8881" s="419" t="s">
        <v>23033</v>
      </c>
      <c r="D8881" s="419" t="s">
        <v>33971</v>
      </c>
      <c r="E8881" s="419" t="s">
        <v>23034</v>
      </c>
      <c r="F8881" s="419" t="s">
        <v>33993</v>
      </c>
      <c r="G8881" s="419" t="s">
        <v>30183</v>
      </c>
      <c r="H8881" s="419" t="s">
        <v>28825</v>
      </c>
      <c r="I8881" s="419" t="s">
        <v>28826</v>
      </c>
    </row>
    <row r="8882" spans="1:9" x14ac:dyDescent="0.25">
      <c r="A8882" s="419" t="s">
        <v>33994</v>
      </c>
      <c r="B8882" s="419" t="s">
        <v>28832</v>
      </c>
      <c r="C8882" s="419" t="s">
        <v>33995</v>
      </c>
      <c r="D8882" s="419" t="s">
        <v>33996</v>
      </c>
      <c r="E8882" s="419" t="s">
        <v>33997</v>
      </c>
      <c r="F8882" s="419" t="s">
        <v>33998</v>
      </c>
      <c r="G8882" s="419" t="s">
        <v>30225</v>
      </c>
      <c r="H8882" s="419" t="s">
        <v>28825</v>
      </c>
      <c r="I8882" s="419" t="s">
        <v>28826</v>
      </c>
    </row>
    <row r="8883" spans="1:9" x14ac:dyDescent="0.25">
      <c r="A8883" s="419" t="s">
        <v>33999</v>
      </c>
      <c r="B8883" s="419" t="s">
        <v>28832</v>
      </c>
      <c r="C8883" s="419" t="s">
        <v>23040</v>
      </c>
      <c r="D8883" s="419" t="s">
        <v>15447</v>
      </c>
      <c r="E8883" s="419" t="s">
        <v>15447</v>
      </c>
      <c r="F8883" s="419" t="s">
        <v>34000</v>
      </c>
      <c r="G8883" s="419" t="s">
        <v>30178</v>
      </c>
      <c r="H8883" s="419" t="s">
        <v>28825</v>
      </c>
      <c r="I8883" s="419" t="s">
        <v>28826</v>
      </c>
    </row>
    <row r="8884" spans="1:9" x14ac:dyDescent="0.25">
      <c r="A8884" s="419" t="s">
        <v>34001</v>
      </c>
      <c r="B8884" s="419" t="s">
        <v>28832</v>
      </c>
      <c r="C8884" s="419" t="s">
        <v>34002</v>
      </c>
      <c r="D8884" s="419" t="s">
        <v>34003</v>
      </c>
      <c r="E8884" s="419" t="s">
        <v>34004</v>
      </c>
      <c r="F8884" s="419" t="s">
        <v>34005</v>
      </c>
      <c r="G8884" s="419" t="s">
        <v>28968</v>
      </c>
      <c r="H8884" s="419" t="s">
        <v>28915</v>
      </c>
      <c r="I8884" s="419" t="s">
        <v>28826</v>
      </c>
    </row>
    <row r="8885" spans="1:9" x14ac:dyDescent="0.25">
      <c r="A8885" s="419" t="s">
        <v>34006</v>
      </c>
      <c r="B8885" s="419" t="s">
        <v>28832</v>
      </c>
      <c r="C8885" s="419" t="s">
        <v>23060</v>
      </c>
      <c r="D8885" s="419" t="s">
        <v>34007</v>
      </c>
      <c r="E8885" s="419" t="s">
        <v>34008</v>
      </c>
      <c r="F8885" s="419" t="s">
        <v>34009</v>
      </c>
      <c r="G8885" s="419" t="s">
        <v>30183</v>
      </c>
      <c r="H8885" s="419" t="s">
        <v>28825</v>
      </c>
      <c r="I8885" s="419" t="s">
        <v>28826</v>
      </c>
    </row>
    <row r="8886" spans="1:9" x14ac:dyDescent="0.25">
      <c r="A8886" s="419" t="s">
        <v>34010</v>
      </c>
      <c r="B8886" s="419" t="s">
        <v>28832</v>
      </c>
      <c r="C8886" s="419" t="s">
        <v>34011</v>
      </c>
      <c r="D8886" s="419" t="s">
        <v>34012</v>
      </c>
      <c r="E8886" s="419" t="s">
        <v>34013</v>
      </c>
      <c r="F8886" s="419" t="s">
        <v>34014</v>
      </c>
      <c r="G8886" s="419" t="s">
        <v>34015</v>
      </c>
      <c r="H8886" s="419" t="s">
        <v>28825</v>
      </c>
      <c r="I8886" s="419" t="s">
        <v>28826</v>
      </c>
    </row>
    <row r="8887" spans="1:9" x14ac:dyDescent="0.25">
      <c r="A8887" s="419" t="s">
        <v>34016</v>
      </c>
      <c r="B8887" s="419" t="s">
        <v>28832</v>
      </c>
      <c r="C8887" s="419" t="s">
        <v>34017</v>
      </c>
      <c r="D8887" s="419" t="s">
        <v>34018</v>
      </c>
      <c r="E8887" s="419" t="s">
        <v>34019</v>
      </c>
      <c r="F8887" s="419" t="s">
        <v>34020</v>
      </c>
      <c r="G8887" s="419" t="s">
        <v>29528</v>
      </c>
      <c r="H8887" s="419" t="s">
        <v>28825</v>
      </c>
      <c r="I8887" s="419" t="s">
        <v>28826</v>
      </c>
    </row>
    <row r="8888" spans="1:9" x14ac:dyDescent="0.25">
      <c r="A8888" s="419" t="s">
        <v>34021</v>
      </c>
      <c r="B8888" s="419" t="s">
        <v>28832</v>
      </c>
      <c r="C8888" s="419" t="s">
        <v>34022</v>
      </c>
      <c r="D8888" s="419" t="s">
        <v>34023</v>
      </c>
      <c r="E8888" s="419" t="s">
        <v>34024</v>
      </c>
      <c r="F8888" s="419" t="s">
        <v>34025</v>
      </c>
      <c r="G8888" s="419" t="s">
        <v>28947</v>
      </c>
      <c r="H8888" s="419" t="s">
        <v>28825</v>
      </c>
      <c r="I8888" s="419" t="s">
        <v>28826</v>
      </c>
    </row>
    <row r="8889" spans="1:9" x14ac:dyDescent="0.25">
      <c r="A8889" s="419" t="s">
        <v>34026</v>
      </c>
      <c r="B8889" s="419" t="s">
        <v>28832</v>
      </c>
      <c r="C8889" s="419" t="s">
        <v>34027</v>
      </c>
      <c r="D8889" s="419" t="s">
        <v>34028</v>
      </c>
      <c r="E8889" s="419" t="s">
        <v>34029</v>
      </c>
      <c r="F8889" s="419" t="s">
        <v>34030</v>
      </c>
      <c r="G8889" s="419" t="s">
        <v>28824</v>
      </c>
      <c r="H8889" s="419" t="s">
        <v>28825</v>
      </c>
      <c r="I8889" s="419" t="s">
        <v>28826</v>
      </c>
    </row>
    <row r="8890" spans="1:9" x14ac:dyDescent="0.25">
      <c r="A8890" s="419" t="s">
        <v>34031</v>
      </c>
      <c r="B8890" s="419" t="s">
        <v>28832</v>
      </c>
      <c r="C8890" s="419" t="s">
        <v>23063</v>
      </c>
      <c r="D8890" s="419" t="s">
        <v>34032</v>
      </c>
      <c r="E8890" s="419" t="s">
        <v>34033</v>
      </c>
      <c r="F8890" s="419" t="s">
        <v>34034</v>
      </c>
      <c r="G8890" s="419" t="s">
        <v>28824</v>
      </c>
      <c r="H8890" s="419" t="s">
        <v>28825</v>
      </c>
      <c r="I8890" s="419" t="s">
        <v>28826</v>
      </c>
    </row>
    <row r="8891" spans="1:9" x14ac:dyDescent="0.25">
      <c r="A8891" s="419" t="s">
        <v>34035</v>
      </c>
      <c r="B8891" s="419" t="s">
        <v>28832</v>
      </c>
      <c r="C8891" s="419" t="s">
        <v>34036</v>
      </c>
      <c r="D8891" s="419" t="s">
        <v>34037</v>
      </c>
      <c r="E8891" s="419" t="s">
        <v>34037</v>
      </c>
      <c r="F8891" s="419" t="s">
        <v>34038</v>
      </c>
      <c r="G8891" s="419" t="s">
        <v>28824</v>
      </c>
      <c r="H8891" s="419" t="s">
        <v>28969</v>
      </c>
      <c r="I8891" s="419" t="s">
        <v>28826</v>
      </c>
    </row>
    <row r="8892" spans="1:9" x14ac:dyDescent="0.25">
      <c r="A8892" s="419" t="s">
        <v>34039</v>
      </c>
      <c r="B8892" s="419" t="s">
        <v>28832</v>
      </c>
      <c r="C8892" s="419" t="s">
        <v>34040</v>
      </c>
      <c r="D8892" s="419" t="s">
        <v>34041</v>
      </c>
      <c r="E8892" s="419" t="s">
        <v>34042</v>
      </c>
      <c r="F8892" s="419" t="s">
        <v>34043</v>
      </c>
      <c r="G8892" s="419" t="s">
        <v>28824</v>
      </c>
      <c r="H8892" s="419" t="s">
        <v>29643</v>
      </c>
      <c r="I8892" s="419" t="s">
        <v>28826</v>
      </c>
    </row>
    <row r="8893" spans="1:9" x14ac:dyDescent="0.25">
      <c r="A8893" s="419" t="s">
        <v>34044</v>
      </c>
      <c r="B8893" s="419" t="s">
        <v>28832</v>
      </c>
      <c r="C8893" s="419" t="s">
        <v>34045</v>
      </c>
      <c r="D8893" s="419" t="s">
        <v>34046</v>
      </c>
      <c r="E8893" s="419" t="s">
        <v>2757</v>
      </c>
      <c r="F8893" s="419" t="s">
        <v>34047</v>
      </c>
      <c r="G8893" s="419" t="s">
        <v>28824</v>
      </c>
      <c r="H8893" s="419" t="s">
        <v>29910</v>
      </c>
      <c r="I8893" s="419" t="s">
        <v>28826</v>
      </c>
    </row>
    <row r="8894" spans="1:9" x14ac:dyDescent="0.25">
      <c r="A8894" s="419" t="s">
        <v>34048</v>
      </c>
      <c r="B8894" s="419" t="s">
        <v>28832</v>
      </c>
      <c r="C8894" s="419" t="s">
        <v>23067</v>
      </c>
      <c r="D8894" s="419" t="s">
        <v>34049</v>
      </c>
      <c r="E8894" s="419" t="s">
        <v>34050</v>
      </c>
      <c r="F8894" s="419" t="s">
        <v>34051</v>
      </c>
      <c r="G8894" s="419" t="s">
        <v>29351</v>
      </c>
      <c r="H8894" s="419" t="s">
        <v>28825</v>
      </c>
      <c r="I8894" s="419" t="s">
        <v>28826</v>
      </c>
    </row>
    <row r="8895" spans="1:9" x14ac:dyDescent="0.25">
      <c r="A8895" s="419" t="s">
        <v>34052</v>
      </c>
      <c r="B8895" s="419" t="s">
        <v>28832</v>
      </c>
      <c r="C8895" s="419" t="s">
        <v>34053</v>
      </c>
      <c r="D8895" s="419" t="s">
        <v>34054</v>
      </c>
      <c r="E8895" s="419" t="s">
        <v>19383</v>
      </c>
      <c r="F8895" s="419" t="s">
        <v>34055</v>
      </c>
      <c r="G8895" s="419" t="s">
        <v>29351</v>
      </c>
      <c r="H8895" s="419" t="s">
        <v>28825</v>
      </c>
      <c r="I8895" s="419" t="s">
        <v>28826</v>
      </c>
    </row>
    <row r="8896" spans="1:9" x14ac:dyDescent="0.25">
      <c r="A8896" s="419" t="s">
        <v>34056</v>
      </c>
      <c r="B8896" s="419" t="s">
        <v>28832</v>
      </c>
      <c r="C8896" s="419" t="s">
        <v>34057</v>
      </c>
      <c r="D8896" s="419" t="s">
        <v>34058</v>
      </c>
      <c r="E8896" s="419" t="s">
        <v>34059</v>
      </c>
      <c r="F8896" s="419" t="s">
        <v>34060</v>
      </c>
      <c r="G8896" s="419" t="s">
        <v>30225</v>
      </c>
      <c r="H8896" s="419" t="s">
        <v>28825</v>
      </c>
      <c r="I8896" s="419" t="s">
        <v>28826</v>
      </c>
    </row>
    <row r="8897" spans="1:9" x14ac:dyDescent="0.25">
      <c r="A8897" s="419" t="s">
        <v>34061</v>
      </c>
      <c r="B8897" s="419" t="s">
        <v>28832</v>
      </c>
      <c r="C8897" s="419" t="s">
        <v>23071</v>
      </c>
      <c r="D8897" s="419" t="s">
        <v>34062</v>
      </c>
      <c r="E8897" s="419" t="s">
        <v>34063</v>
      </c>
      <c r="F8897" s="419" t="s">
        <v>34064</v>
      </c>
      <c r="G8897" s="419" t="s">
        <v>28824</v>
      </c>
      <c r="H8897" s="419" t="s">
        <v>28825</v>
      </c>
      <c r="I8897" s="419" t="s">
        <v>28826</v>
      </c>
    </row>
    <row r="8898" spans="1:9" x14ac:dyDescent="0.25">
      <c r="A8898" s="419" t="s">
        <v>34065</v>
      </c>
      <c r="B8898" s="419" t="s">
        <v>28832</v>
      </c>
      <c r="C8898" s="419" t="s">
        <v>34066</v>
      </c>
      <c r="D8898" s="419" t="s">
        <v>34067</v>
      </c>
      <c r="E8898" s="419" t="s">
        <v>34068</v>
      </c>
      <c r="F8898" s="419" t="s">
        <v>34069</v>
      </c>
      <c r="G8898" s="419" t="s">
        <v>31120</v>
      </c>
      <c r="H8898" s="419" t="s">
        <v>28825</v>
      </c>
      <c r="I8898" s="419" t="s">
        <v>28826</v>
      </c>
    </row>
    <row r="8899" spans="1:9" x14ac:dyDescent="0.25">
      <c r="A8899" s="419" t="s">
        <v>34070</v>
      </c>
      <c r="B8899" s="419" t="s">
        <v>28832</v>
      </c>
      <c r="C8899" s="419" t="s">
        <v>34071</v>
      </c>
      <c r="D8899" s="419" t="s">
        <v>34072</v>
      </c>
      <c r="E8899" s="419" t="s">
        <v>34073</v>
      </c>
      <c r="F8899" s="419" t="s">
        <v>34074</v>
      </c>
      <c r="G8899" s="419" t="s">
        <v>28824</v>
      </c>
      <c r="H8899" s="419" t="s">
        <v>28825</v>
      </c>
      <c r="I8899" s="419" t="s">
        <v>28826</v>
      </c>
    </row>
    <row r="8900" spans="1:9" x14ac:dyDescent="0.25">
      <c r="A8900" s="419" t="s">
        <v>34075</v>
      </c>
      <c r="B8900" s="419" t="s">
        <v>28832</v>
      </c>
      <c r="C8900" s="419" t="s">
        <v>34076</v>
      </c>
      <c r="D8900" s="419" t="s">
        <v>34077</v>
      </c>
      <c r="E8900" s="419" t="s">
        <v>34078</v>
      </c>
      <c r="F8900" s="419" t="s">
        <v>34079</v>
      </c>
      <c r="G8900" s="419" t="s">
        <v>28824</v>
      </c>
      <c r="H8900" s="419" t="s">
        <v>28825</v>
      </c>
      <c r="I8900" s="419" t="s">
        <v>28826</v>
      </c>
    </row>
    <row r="8901" spans="1:9" x14ac:dyDescent="0.25">
      <c r="A8901" s="419" t="s">
        <v>34080</v>
      </c>
      <c r="B8901" s="419" t="s">
        <v>28832</v>
      </c>
      <c r="C8901" s="419" t="s">
        <v>23075</v>
      </c>
      <c r="D8901" s="419" t="s">
        <v>34081</v>
      </c>
      <c r="E8901" s="419" t="s">
        <v>34082</v>
      </c>
      <c r="F8901" s="419" t="s">
        <v>34083</v>
      </c>
      <c r="G8901" s="419" t="s">
        <v>28824</v>
      </c>
      <c r="H8901" s="419" t="s">
        <v>28825</v>
      </c>
      <c r="I8901" s="419" t="s">
        <v>28826</v>
      </c>
    </row>
    <row r="8902" spans="1:9" x14ac:dyDescent="0.25">
      <c r="A8902" s="419" t="s">
        <v>34084</v>
      </c>
      <c r="B8902" s="419" t="s">
        <v>28832</v>
      </c>
      <c r="C8902" s="419" t="s">
        <v>34085</v>
      </c>
      <c r="D8902" s="419" t="s">
        <v>34086</v>
      </c>
      <c r="E8902" s="419" t="s">
        <v>34087</v>
      </c>
      <c r="F8902" s="419" t="s">
        <v>34088</v>
      </c>
      <c r="G8902" s="419" t="s">
        <v>28824</v>
      </c>
      <c r="H8902" s="419" t="s">
        <v>28825</v>
      </c>
      <c r="I8902" s="419" t="s">
        <v>28826</v>
      </c>
    </row>
    <row r="8903" spans="1:9" x14ac:dyDescent="0.25">
      <c r="A8903" s="419" t="s">
        <v>34089</v>
      </c>
      <c r="B8903" s="419" t="s">
        <v>28832</v>
      </c>
      <c r="C8903" s="419" t="s">
        <v>34090</v>
      </c>
      <c r="D8903" s="419" t="s">
        <v>34091</v>
      </c>
      <c r="E8903" s="419" t="s">
        <v>34092</v>
      </c>
      <c r="F8903" s="419" t="s">
        <v>34093</v>
      </c>
      <c r="G8903" s="419" t="s">
        <v>29020</v>
      </c>
      <c r="H8903" s="419" t="s">
        <v>31921</v>
      </c>
      <c r="I8903" s="419" t="s">
        <v>28826</v>
      </c>
    </row>
    <row r="8904" spans="1:9" x14ac:dyDescent="0.25">
      <c r="A8904" s="419" t="s">
        <v>34094</v>
      </c>
      <c r="B8904" s="419" t="s">
        <v>28832</v>
      </c>
      <c r="C8904" s="419" t="s">
        <v>34095</v>
      </c>
      <c r="D8904" s="419" t="s">
        <v>34096</v>
      </c>
      <c r="E8904" s="419" t="s">
        <v>34097</v>
      </c>
      <c r="F8904" s="419" t="s">
        <v>34098</v>
      </c>
      <c r="G8904" s="419" t="s">
        <v>29020</v>
      </c>
      <c r="H8904" s="419" t="s">
        <v>31921</v>
      </c>
      <c r="I8904" s="419" t="s">
        <v>28826</v>
      </c>
    </row>
    <row r="8905" spans="1:9" x14ac:dyDescent="0.25">
      <c r="A8905" s="419" t="s">
        <v>34099</v>
      </c>
      <c r="B8905" s="419" t="s">
        <v>28832</v>
      </c>
      <c r="C8905" s="419" t="s">
        <v>23079</v>
      </c>
      <c r="D8905" s="419" t="s">
        <v>34100</v>
      </c>
      <c r="E8905" s="419" t="s">
        <v>34101</v>
      </c>
      <c r="F8905" s="419" t="s">
        <v>34102</v>
      </c>
      <c r="G8905" s="419" t="s">
        <v>28824</v>
      </c>
      <c r="H8905" s="419" t="s">
        <v>28825</v>
      </c>
      <c r="I8905" s="419" t="s">
        <v>28826</v>
      </c>
    </row>
    <row r="8906" spans="1:9" x14ac:dyDescent="0.25">
      <c r="A8906" s="419" t="s">
        <v>34103</v>
      </c>
      <c r="B8906" s="419" t="s">
        <v>28832</v>
      </c>
      <c r="C8906" s="419" t="s">
        <v>34104</v>
      </c>
      <c r="D8906" s="419" t="s">
        <v>34105</v>
      </c>
      <c r="E8906" s="419" t="s">
        <v>34106</v>
      </c>
      <c r="F8906" s="419" t="s">
        <v>34107</v>
      </c>
      <c r="G8906" s="419" t="s">
        <v>29537</v>
      </c>
      <c r="H8906" s="419" t="s">
        <v>28825</v>
      </c>
      <c r="I8906" s="419" t="s">
        <v>28826</v>
      </c>
    </row>
    <row r="8907" spans="1:9" x14ac:dyDescent="0.25">
      <c r="A8907" s="419" t="s">
        <v>34108</v>
      </c>
      <c r="B8907" s="419" t="s">
        <v>28832</v>
      </c>
      <c r="C8907" s="419" t="s">
        <v>23086</v>
      </c>
      <c r="D8907" s="419" t="s">
        <v>34109</v>
      </c>
      <c r="E8907" s="419" t="s">
        <v>34110</v>
      </c>
      <c r="F8907" s="419" t="s">
        <v>34111</v>
      </c>
      <c r="G8907" s="419" t="s">
        <v>31432</v>
      </c>
      <c r="H8907" s="419" t="s">
        <v>28825</v>
      </c>
      <c r="I8907" s="419" t="s">
        <v>28826</v>
      </c>
    </row>
    <row r="8908" spans="1:9" x14ac:dyDescent="0.25">
      <c r="A8908" s="419" t="s">
        <v>34112</v>
      </c>
      <c r="B8908" s="419" t="s">
        <v>28832</v>
      </c>
      <c r="C8908" s="419" t="s">
        <v>34113</v>
      </c>
      <c r="D8908" s="419" t="s">
        <v>34114</v>
      </c>
      <c r="E8908" s="419" t="s">
        <v>34115</v>
      </c>
      <c r="F8908" s="419" t="s">
        <v>34116</v>
      </c>
      <c r="G8908" s="419" t="s">
        <v>31120</v>
      </c>
      <c r="H8908" s="419" t="s">
        <v>28825</v>
      </c>
      <c r="I8908" s="419" t="s">
        <v>28826</v>
      </c>
    </row>
    <row r="8909" spans="1:9" x14ac:dyDescent="0.25">
      <c r="A8909" s="419" t="s">
        <v>34117</v>
      </c>
      <c r="B8909" s="419" t="s">
        <v>28832</v>
      </c>
      <c r="C8909" s="419" t="s">
        <v>23093</v>
      </c>
      <c r="D8909" s="419" t="s">
        <v>34118</v>
      </c>
      <c r="E8909" s="419" t="s">
        <v>34119</v>
      </c>
      <c r="F8909" s="419" t="s">
        <v>34120</v>
      </c>
      <c r="G8909" s="419" t="s">
        <v>29680</v>
      </c>
      <c r="H8909" s="419" t="s">
        <v>28825</v>
      </c>
      <c r="I8909" s="419" t="s">
        <v>28826</v>
      </c>
    </row>
    <row r="8910" spans="1:9" x14ac:dyDescent="0.25">
      <c r="A8910" s="419" t="s">
        <v>34121</v>
      </c>
      <c r="B8910" s="419" t="s">
        <v>28832</v>
      </c>
      <c r="C8910" s="419" t="s">
        <v>23093</v>
      </c>
      <c r="D8910" s="419" t="s">
        <v>34122</v>
      </c>
      <c r="E8910" s="419" t="s">
        <v>11331</v>
      </c>
      <c r="F8910" s="419" t="s">
        <v>34123</v>
      </c>
      <c r="G8910" s="419" t="s">
        <v>30007</v>
      </c>
      <c r="H8910" s="419" t="s">
        <v>29188</v>
      </c>
      <c r="I8910" s="419" t="s">
        <v>28826</v>
      </c>
    </row>
    <row r="8911" spans="1:9" x14ac:dyDescent="0.25">
      <c r="A8911" s="419" t="s">
        <v>34124</v>
      </c>
      <c r="B8911" s="419" t="s">
        <v>28832</v>
      </c>
      <c r="C8911" s="419" t="s">
        <v>34125</v>
      </c>
      <c r="D8911" s="419" t="s">
        <v>34126</v>
      </c>
      <c r="E8911" s="419" t="s">
        <v>34127</v>
      </c>
      <c r="F8911" s="419" t="s">
        <v>34128</v>
      </c>
      <c r="G8911" s="419" t="s">
        <v>29680</v>
      </c>
      <c r="H8911" s="419" t="s">
        <v>28825</v>
      </c>
      <c r="I8911" s="419" t="s">
        <v>28826</v>
      </c>
    </row>
    <row r="8912" spans="1:9" x14ac:dyDescent="0.25">
      <c r="A8912" s="419" t="s">
        <v>34129</v>
      </c>
      <c r="B8912" s="419" t="s">
        <v>8245</v>
      </c>
      <c r="C8912" s="419" t="s">
        <v>23097</v>
      </c>
      <c r="D8912" s="419" t="s">
        <v>34130</v>
      </c>
      <c r="E8912" s="419" t="s">
        <v>34131</v>
      </c>
      <c r="F8912" s="419" t="s">
        <v>34132</v>
      </c>
      <c r="G8912" s="419" t="s">
        <v>29680</v>
      </c>
      <c r="H8912" s="419" t="s">
        <v>28825</v>
      </c>
      <c r="I8912" s="419" t="s">
        <v>28826</v>
      </c>
    </row>
    <row r="8913" spans="1:9" x14ac:dyDescent="0.25">
      <c r="A8913" s="419" t="s">
        <v>34133</v>
      </c>
      <c r="B8913" s="419" t="s">
        <v>28832</v>
      </c>
      <c r="C8913" s="419" t="s">
        <v>34134</v>
      </c>
      <c r="D8913" s="419" t="s">
        <v>34135</v>
      </c>
      <c r="E8913" s="419" t="s">
        <v>34136</v>
      </c>
      <c r="F8913" s="419" t="s">
        <v>34137</v>
      </c>
      <c r="G8913" s="419" t="s">
        <v>28824</v>
      </c>
      <c r="H8913" s="419" t="s">
        <v>28969</v>
      </c>
      <c r="I8913" s="419" t="s">
        <v>28826</v>
      </c>
    </row>
    <row r="8914" spans="1:9" x14ac:dyDescent="0.25">
      <c r="A8914" s="419" t="s">
        <v>34138</v>
      </c>
      <c r="B8914" s="419" t="s">
        <v>28832</v>
      </c>
      <c r="C8914" s="419" t="s">
        <v>34139</v>
      </c>
      <c r="D8914" s="419" t="s">
        <v>34130</v>
      </c>
      <c r="E8914" s="419" t="s">
        <v>34131</v>
      </c>
      <c r="F8914" s="419" t="s">
        <v>34140</v>
      </c>
      <c r="G8914" s="419" t="s">
        <v>29680</v>
      </c>
      <c r="H8914" s="419" t="s">
        <v>28825</v>
      </c>
      <c r="I8914" s="419" t="s">
        <v>28826</v>
      </c>
    </row>
    <row r="8915" spans="1:9" x14ac:dyDescent="0.25">
      <c r="A8915" s="419" t="s">
        <v>34141</v>
      </c>
      <c r="B8915" s="419" t="s">
        <v>28832</v>
      </c>
      <c r="C8915" s="419" t="s">
        <v>34142</v>
      </c>
      <c r="D8915" s="419" t="s">
        <v>34143</v>
      </c>
      <c r="E8915" s="419" t="s">
        <v>34144</v>
      </c>
      <c r="F8915" s="419" t="s">
        <v>34145</v>
      </c>
      <c r="G8915" s="419" t="s">
        <v>28824</v>
      </c>
      <c r="H8915" s="419" t="s">
        <v>29910</v>
      </c>
      <c r="I8915" s="419" t="s">
        <v>28826</v>
      </c>
    </row>
    <row r="8916" spans="1:9" x14ac:dyDescent="0.25">
      <c r="A8916" s="419" t="s">
        <v>34146</v>
      </c>
      <c r="B8916" s="419" t="s">
        <v>28832</v>
      </c>
      <c r="C8916" s="419" t="s">
        <v>34147</v>
      </c>
      <c r="D8916" s="419" t="s">
        <v>34148</v>
      </c>
      <c r="E8916" s="419" t="s">
        <v>34148</v>
      </c>
      <c r="F8916" s="419" t="s">
        <v>34149</v>
      </c>
      <c r="G8916" s="419" t="s">
        <v>28824</v>
      </c>
      <c r="H8916" s="419" t="s">
        <v>28825</v>
      </c>
      <c r="I8916" s="419" t="s">
        <v>28826</v>
      </c>
    </row>
    <row r="8917" spans="1:9" x14ac:dyDescent="0.25">
      <c r="A8917" s="419" t="s">
        <v>34150</v>
      </c>
      <c r="B8917" s="419" t="s">
        <v>28832</v>
      </c>
      <c r="C8917" s="419" t="s">
        <v>34151</v>
      </c>
      <c r="D8917" s="419" t="s">
        <v>34152</v>
      </c>
      <c r="E8917" s="419" t="s">
        <v>34152</v>
      </c>
      <c r="F8917" s="419" t="s">
        <v>34153</v>
      </c>
      <c r="G8917" s="419" t="s">
        <v>30392</v>
      </c>
      <c r="H8917" s="419" t="s">
        <v>28825</v>
      </c>
      <c r="I8917" s="419" t="s">
        <v>28826</v>
      </c>
    </row>
    <row r="8918" spans="1:9" x14ac:dyDescent="0.25">
      <c r="A8918" s="419" t="s">
        <v>34154</v>
      </c>
      <c r="B8918" s="419" t="s">
        <v>28832</v>
      </c>
      <c r="C8918" s="419" t="s">
        <v>34155</v>
      </c>
      <c r="D8918" s="419" t="s">
        <v>34156</v>
      </c>
      <c r="E8918" s="419" t="s">
        <v>34157</v>
      </c>
      <c r="F8918" s="419" t="s">
        <v>34158</v>
      </c>
      <c r="G8918" s="419" t="s">
        <v>28968</v>
      </c>
      <c r="H8918" s="419" t="s">
        <v>31921</v>
      </c>
      <c r="I8918" s="419" t="s">
        <v>28826</v>
      </c>
    </row>
    <row r="8919" spans="1:9" x14ac:dyDescent="0.25">
      <c r="A8919" s="419" t="s">
        <v>34159</v>
      </c>
      <c r="B8919" s="419" t="s">
        <v>28832</v>
      </c>
      <c r="C8919" s="419" t="s">
        <v>23105</v>
      </c>
      <c r="D8919" s="419" t="s">
        <v>34160</v>
      </c>
      <c r="E8919" s="419" t="s">
        <v>23106</v>
      </c>
      <c r="F8919" s="419" t="s">
        <v>34161</v>
      </c>
      <c r="G8919" s="419" t="s">
        <v>34162</v>
      </c>
      <c r="H8919" s="419" t="s">
        <v>28825</v>
      </c>
      <c r="I8919" s="419" t="s">
        <v>28826</v>
      </c>
    </row>
    <row r="8920" spans="1:9" x14ac:dyDescent="0.25">
      <c r="A8920" s="419" t="s">
        <v>34163</v>
      </c>
      <c r="B8920" s="419" t="s">
        <v>28832</v>
      </c>
      <c r="C8920" s="419" t="s">
        <v>18045</v>
      </c>
      <c r="D8920" s="419" t="s">
        <v>34164</v>
      </c>
      <c r="E8920" s="419" t="s">
        <v>34165</v>
      </c>
      <c r="F8920" s="419" t="s">
        <v>34166</v>
      </c>
      <c r="G8920" s="419" t="s">
        <v>34162</v>
      </c>
      <c r="H8920" s="419" t="s">
        <v>28825</v>
      </c>
      <c r="I8920" s="419" t="s">
        <v>28826</v>
      </c>
    </row>
    <row r="8921" spans="1:9" x14ac:dyDescent="0.25">
      <c r="A8921" s="419" t="s">
        <v>34167</v>
      </c>
      <c r="B8921" s="419" t="s">
        <v>28832</v>
      </c>
      <c r="C8921" s="419" t="s">
        <v>34168</v>
      </c>
      <c r="D8921" s="419" t="s">
        <v>34169</v>
      </c>
      <c r="E8921" s="419" t="s">
        <v>34170</v>
      </c>
      <c r="F8921" s="419" t="s">
        <v>34171</v>
      </c>
      <c r="G8921" s="419" t="s">
        <v>34162</v>
      </c>
      <c r="H8921" s="419" t="s">
        <v>28825</v>
      </c>
      <c r="I8921" s="419" t="s">
        <v>28826</v>
      </c>
    </row>
    <row r="8922" spans="1:9" x14ac:dyDescent="0.25">
      <c r="A8922" s="419" t="s">
        <v>34172</v>
      </c>
      <c r="B8922" s="419" t="s">
        <v>28832</v>
      </c>
      <c r="C8922" s="419" t="s">
        <v>7055</v>
      </c>
      <c r="D8922" s="419" t="s">
        <v>34160</v>
      </c>
      <c r="E8922" s="419" t="s">
        <v>34173</v>
      </c>
      <c r="F8922" s="419" t="s">
        <v>34174</v>
      </c>
      <c r="G8922" s="419" t="s">
        <v>28824</v>
      </c>
      <c r="H8922" s="419" t="s">
        <v>28825</v>
      </c>
      <c r="I8922" s="419" t="s">
        <v>28826</v>
      </c>
    </row>
    <row r="8923" spans="1:9" x14ac:dyDescent="0.25">
      <c r="A8923" s="419" t="s">
        <v>34175</v>
      </c>
      <c r="B8923" s="419" t="s">
        <v>28832</v>
      </c>
      <c r="C8923" s="419" t="s">
        <v>7067</v>
      </c>
      <c r="D8923" s="419" t="s">
        <v>34176</v>
      </c>
      <c r="E8923" s="419" t="s">
        <v>34177</v>
      </c>
      <c r="F8923" s="419" t="s">
        <v>34178</v>
      </c>
      <c r="G8923" s="419" t="s">
        <v>28824</v>
      </c>
      <c r="H8923" s="419" t="s">
        <v>28825</v>
      </c>
      <c r="I8923" s="419" t="s">
        <v>28826</v>
      </c>
    </row>
    <row r="8924" spans="1:9" x14ac:dyDescent="0.25">
      <c r="A8924" s="419" t="s">
        <v>34179</v>
      </c>
      <c r="B8924" s="419" t="s">
        <v>28832</v>
      </c>
      <c r="C8924" s="419" t="s">
        <v>34180</v>
      </c>
      <c r="D8924" s="419" t="s">
        <v>34181</v>
      </c>
      <c r="E8924" s="419" t="s">
        <v>34182</v>
      </c>
      <c r="F8924" s="419" t="s">
        <v>34183</v>
      </c>
      <c r="G8924" s="419" t="s">
        <v>28824</v>
      </c>
      <c r="H8924" s="419" t="s">
        <v>28825</v>
      </c>
      <c r="I8924" s="419" t="s">
        <v>28826</v>
      </c>
    </row>
    <row r="8925" spans="1:9" x14ac:dyDescent="0.25">
      <c r="A8925" s="419" t="s">
        <v>34184</v>
      </c>
      <c r="B8925" s="419" t="s">
        <v>28832</v>
      </c>
      <c r="C8925" s="419" t="s">
        <v>34185</v>
      </c>
      <c r="D8925" s="419" t="s">
        <v>33954</v>
      </c>
      <c r="E8925" s="419" t="s">
        <v>34186</v>
      </c>
      <c r="F8925" s="419" t="s">
        <v>34187</v>
      </c>
      <c r="G8925" s="419" t="s">
        <v>28824</v>
      </c>
      <c r="H8925" s="419" t="s">
        <v>28969</v>
      </c>
      <c r="I8925" s="419" t="s">
        <v>28826</v>
      </c>
    </row>
    <row r="8926" spans="1:9" x14ac:dyDescent="0.25">
      <c r="A8926" s="419" t="s">
        <v>34188</v>
      </c>
      <c r="B8926" s="419" t="s">
        <v>28832</v>
      </c>
      <c r="C8926" s="419" t="s">
        <v>7078</v>
      </c>
      <c r="D8926" s="419" t="s">
        <v>34189</v>
      </c>
      <c r="E8926" s="419" t="s">
        <v>34190</v>
      </c>
      <c r="F8926" s="419" t="s">
        <v>34191</v>
      </c>
      <c r="G8926" s="419" t="s">
        <v>29367</v>
      </c>
      <c r="H8926" s="419" t="s">
        <v>28825</v>
      </c>
      <c r="I8926" s="419" t="s">
        <v>28826</v>
      </c>
    </row>
    <row r="8927" spans="1:9" x14ac:dyDescent="0.25">
      <c r="A8927" s="419" t="s">
        <v>34192</v>
      </c>
      <c r="B8927" s="419" t="s">
        <v>28832</v>
      </c>
      <c r="C8927" s="419" t="s">
        <v>34193</v>
      </c>
      <c r="D8927" s="419" t="s">
        <v>34194</v>
      </c>
      <c r="E8927" s="419" t="s">
        <v>34195</v>
      </c>
      <c r="F8927" s="419" t="s">
        <v>34196</v>
      </c>
      <c r="G8927" s="419" t="s">
        <v>29020</v>
      </c>
      <c r="H8927" s="419" t="s">
        <v>28969</v>
      </c>
      <c r="I8927" s="419" t="s">
        <v>28826</v>
      </c>
    </row>
    <row r="8928" spans="1:9" x14ac:dyDescent="0.25">
      <c r="A8928" s="419" t="s">
        <v>34197</v>
      </c>
      <c r="B8928" s="419" t="s">
        <v>28832</v>
      </c>
      <c r="C8928" s="419" t="s">
        <v>34198</v>
      </c>
      <c r="D8928" s="419" t="s">
        <v>34199</v>
      </c>
      <c r="E8928" s="419" t="s">
        <v>34200</v>
      </c>
      <c r="F8928" s="419" t="s">
        <v>34201</v>
      </c>
      <c r="G8928" s="419" t="s">
        <v>30069</v>
      </c>
      <c r="H8928" s="419" t="s">
        <v>28825</v>
      </c>
      <c r="I8928" s="419" t="s">
        <v>28826</v>
      </c>
    </row>
    <row r="8929" spans="1:9" x14ac:dyDescent="0.25">
      <c r="A8929" s="419" t="s">
        <v>34202</v>
      </c>
      <c r="B8929" s="419" t="s">
        <v>28832</v>
      </c>
      <c r="C8929" s="419" t="s">
        <v>7081</v>
      </c>
      <c r="D8929" s="419" t="s">
        <v>7082</v>
      </c>
      <c r="E8929" s="419" t="s">
        <v>7082</v>
      </c>
      <c r="F8929" s="419" t="s">
        <v>34203</v>
      </c>
      <c r="G8929" s="419" t="s">
        <v>30225</v>
      </c>
      <c r="H8929" s="419" t="s">
        <v>28825</v>
      </c>
      <c r="I8929" s="419" t="s">
        <v>28826</v>
      </c>
    </row>
    <row r="8930" spans="1:9" x14ac:dyDescent="0.25">
      <c r="A8930" s="419" t="s">
        <v>34204</v>
      </c>
      <c r="B8930" s="419" t="s">
        <v>28832</v>
      </c>
      <c r="C8930" s="419" t="s">
        <v>34205</v>
      </c>
      <c r="D8930" s="419" t="s">
        <v>34206</v>
      </c>
      <c r="E8930" s="419" t="s">
        <v>34207</v>
      </c>
      <c r="F8930" s="419" t="s">
        <v>34208</v>
      </c>
      <c r="G8930" s="419" t="s">
        <v>31496</v>
      </c>
      <c r="H8930" s="419" t="s">
        <v>28825</v>
      </c>
      <c r="I8930" s="419" t="s">
        <v>28826</v>
      </c>
    </row>
    <row r="8931" spans="1:9" x14ac:dyDescent="0.25">
      <c r="A8931" s="419" t="s">
        <v>34209</v>
      </c>
      <c r="B8931" s="419" t="s">
        <v>28832</v>
      </c>
      <c r="C8931" s="419" t="s">
        <v>7085</v>
      </c>
      <c r="D8931" s="419" t="s">
        <v>34210</v>
      </c>
      <c r="E8931" s="419" t="s">
        <v>34211</v>
      </c>
      <c r="F8931" s="419" t="s">
        <v>34212</v>
      </c>
      <c r="G8931" s="419" t="s">
        <v>28824</v>
      </c>
      <c r="H8931" s="419" t="s">
        <v>28969</v>
      </c>
      <c r="I8931" s="419" t="s">
        <v>28826</v>
      </c>
    </row>
    <row r="8932" spans="1:9" x14ac:dyDescent="0.25">
      <c r="A8932" s="419" t="s">
        <v>34213</v>
      </c>
      <c r="B8932" s="419" t="s">
        <v>28832</v>
      </c>
      <c r="C8932" s="419" t="s">
        <v>34214</v>
      </c>
      <c r="D8932" s="419" t="s">
        <v>34215</v>
      </c>
      <c r="E8932" s="419" t="s">
        <v>34216</v>
      </c>
      <c r="F8932" s="419" t="s">
        <v>34217</v>
      </c>
      <c r="G8932" s="419" t="s">
        <v>28824</v>
      </c>
      <c r="H8932" s="419" t="s">
        <v>30173</v>
      </c>
      <c r="I8932" s="419" t="s">
        <v>28826</v>
      </c>
    </row>
    <row r="8933" spans="1:9" x14ac:dyDescent="0.25">
      <c r="A8933" s="419" t="s">
        <v>34218</v>
      </c>
      <c r="B8933" s="419" t="s">
        <v>28832</v>
      </c>
      <c r="C8933" s="419" t="s">
        <v>34219</v>
      </c>
      <c r="D8933" s="419" t="s">
        <v>34220</v>
      </c>
      <c r="E8933" s="419" t="s">
        <v>34221</v>
      </c>
      <c r="F8933" s="419" t="s">
        <v>34222</v>
      </c>
      <c r="G8933" s="419" t="s">
        <v>28824</v>
      </c>
      <c r="H8933" s="419" t="s">
        <v>28825</v>
      </c>
      <c r="I8933" s="419" t="s">
        <v>28826</v>
      </c>
    </row>
    <row r="8934" spans="1:9" x14ac:dyDescent="0.25">
      <c r="A8934" s="419" t="s">
        <v>34223</v>
      </c>
      <c r="B8934" s="419" t="s">
        <v>28832</v>
      </c>
      <c r="C8934" s="419" t="s">
        <v>34224</v>
      </c>
      <c r="D8934" s="419" t="s">
        <v>34225</v>
      </c>
      <c r="E8934" s="419" t="s">
        <v>34226</v>
      </c>
      <c r="F8934" s="419" t="s">
        <v>34227</v>
      </c>
      <c r="G8934" s="419" t="s">
        <v>29020</v>
      </c>
      <c r="H8934" s="419" t="s">
        <v>31921</v>
      </c>
      <c r="I8934" s="419" t="s">
        <v>28826</v>
      </c>
    </row>
    <row r="8935" spans="1:9" x14ac:dyDescent="0.25">
      <c r="A8935" s="419" t="s">
        <v>34228</v>
      </c>
      <c r="B8935" s="419" t="s">
        <v>28832</v>
      </c>
      <c r="C8935" s="419" t="s">
        <v>34229</v>
      </c>
      <c r="D8935" s="419" t="s">
        <v>34230</v>
      </c>
      <c r="E8935" s="419" t="s">
        <v>34231</v>
      </c>
      <c r="F8935" s="419" t="s">
        <v>34232</v>
      </c>
      <c r="G8935" s="419" t="s">
        <v>28824</v>
      </c>
      <c r="H8935" s="419" t="s">
        <v>29643</v>
      </c>
      <c r="I8935" s="419" t="s">
        <v>28826</v>
      </c>
    </row>
    <row r="8936" spans="1:9" x14ac:dyDescent="0.25">
      <c r="A8936" s="419" t="s">
        <v>28850</v>
      </c>
      <c r="B8936" s="419" t="s">
        <v>28832</v>
      </c>
      <c r="C8936" s="419" t="s">
        <v>7093</v>
      </c>
      <c r="D8936" s="419" t="s">
        <v>28852</v>
      </c>
      <c r="E8936" s="419" t="s">
        <v>17122</v>
      </c>
      <c r="F8936" s="419" t="s">
        <v>28853</v>
      </c>
      <c r="G8936" s="419" t="s">
        <v>28824</v>
      </c>
      <c r="H8936" s="419" t="s">
        <v>28825</v>
      </c>
      <c r="I8936" s="419" t="s">
        <v>28826</v>
      </c>
    </row>
    <row r="8937" spans="1:9" x14ac:dyDescent="0.25">
      <c r="A8937" s="419" t="s">
        <v>34233</v>
      </c>
      <c r="B8937" s="419" t="s">
        <v>28832</v>
      </c>
      <c r="C8937" s="419" t="s">
        <v>34234</v>
      </c>
      <c r="D8937" s="419" t="s">
        <v>34235</v>
      </c>
      <c r="E8937" s="419" t="s">
        <v>34236</v>
      </c>
      <c r="F8937" s="419" t="s">
        <v>34237</v>
      </c>
      <c r="G8937" s="419" t="s">
        <v>29020</v>
      </c>
      <c r="H8937" s="419" t="s">
        <v>28969</v>
      </c>
      <c r="I8937" s="419" t="s">
        <v>28826</v>
      </c>
    </row>
    <row r="8938" spans="1:9" x14ac:dyDescent="0.25">
      <c r="A8938" s="419" t="s">
        <v>34238</v>
      </c>
      <c r="B8938" s="419" t="s">
        <v>28832</v>
      </c>
      <c r="C8938" s="419" t="s">
        <v>34239</v>
      </c>
      <c r="D8938" s="419" t="s">
        <v>34240</v>
      </c>
      <c r="E8938" s="419" t="s">
        <v>28641</v>
      </c>
      <c r="F8938" s="419" t="s">
        <v>34241</v>
      </c>
      <c r="G8938" s="419" t="s">
        <v>29020</v>
      </c>
      <c r="H8938" s="419" t="s">
        <v>28969</v>
      </c>
      <c r="I8938" s="419" t="s">
        <v>28826</v>
      </c>
    </row>
    <row r="8939" spans="1:9" x14ac:dyDescent="0.25">
      <c r="A8939" s="419" t="s">
        <v>34242</v>
      </c>
      <c r="B8939" s="419" t="s">
        <v>28832</v>
      </c>
      <c r="C8939" s="419" t="s">
        <v>34243</v>
      </c>
      <c r="D8939" s="419" t="s">
        <v>34244</v>
      </c>
      <c r="E8939" s="419" t="s">
        <v>34245</v>
      </c>
      <c r="F8939" s="419" t="s">
        <v>34246</v>
      </c>
      <c r="G8939" s="419" t="s">
        <v>28824</v>
      </c>
      <c r="H8939" s="419" t="s">
        <v>28825</v>
      </c>
      <c r="I8939" s="419" t="s">
        <v>28826</v>
      </c>
    </row>
    <row r="8940" spans="1:9" x14ac:dyDescent="0.25">
      <c r="A8940" s="419" t="s">
        <v>34247</v>
      </c>
      <c r="B8940" s="419" t="s">
        <v>28832</v>
      </c>
      <c r="C8940" s="419" t="s">
        <v>34248</v>
      </c>
      <c r="D8940" s="419" t="s">
        <v>34249</v>
      </c>
      <c r="E8940" s="419" t="s">
        <v>34250</v>
      </c>
      <c r="F8940" s="419" t="s">
        <v>34251</v>
      </c>
      <c r="G8940" s="419" t="s">
        <v>29020</v>
      </c>
      <c r="H8940" s="419" t="s">
        <v>28969</v>
      </c>
      <c r="I8940" s="419" t="s">
        <v>28826</v>
      </c>
    </row>
    <row r="8941" spans="1:9" x14ac:dyDescent="0.25">
      <c r="A8941" s="419" t="s">
        <v>34252</v>
      </c>
      <c r="B8941" s="419" t="s">
        <v>28832</v>
      </c>
      <c r="C8941" s="419" t="s">
        <v>34253</v>
      </c>
      <c r="D8941" s="419" t="s">
        <v>34254</v>
      </c>
      <c r="E8941" s="419" t="s">
        <v>34255</v>
      </c>
      <c r="F8941" s="419" t="s">
        <v>34256</v>
      </c>
      <c r="G8941" s="419" t="s">
        <v>33649</v>
      </c>
      <c r="H8941" s="419" t="s">
        <v>28825</v>
      </c>
      <c r="I8941" s="419" t="s">
        <v>28826</v>
      </c>
    </row>
    <row r="8942" spans="1:9" x14ac:dyDescent="0.25">
      <c r="A8942" s="419" t="s">
        <v>34257</v>
      </c>
      <c r="B8942" s="419" t="s">
        <v>28832</v>
      </c>
      <c r="C8942" s="419" t="s">
        <v>34258</v>
      </c>
      <c r="D8942" s="419" t="s">
        <v>34259</v>
      </c>
      <c r="E8942" s="419" t="s">
        <v>34260</v>
      </c>
      <c r="F8942" s="419" t="s">
        <v>34261</v>
      </c>
      <c r="G8942" s="419" t="s">
        <v>30281</v>
      </c>
      <c r="H8942" s="419" t="s">
        <v>28825</v>
      </c>
      <c r="I8942" s="419" t="s">
        <v>28826</v>
      </c>
    </row>
    <row r="8943" spans="1:9" x14ac:dyDescent="0.25">
      <c r="A8943" s="419" t="s">
        <v>34262</v>
      </c>
      <c r="B8943" s="419" t="s">
        <v>28832</v>
      </c>
      <c r="C8943" s="419" t="s">
        <v>34263</v>
      </c>
      <c r="D8943" s="419" t="s">
        <v>34264</v>
      </c>
      <c r="E8943" s="419" t="s">
        <v>34265</v>
      </c>
      <c r="F8943" s="419" t="s">
        <v>34266</v>
      </c>
      <c r="G8943" s="419" t="s">
        <v>29020</v>
      </c>
      <c r="H8943" s="419" t="s">
        <v>28969</v>
      </c>
      <c r="I8943" s="419" t="s">
        <v>28826</v>
      </c>
    </row>
    <row r="8944" spans="1:9" x14ac:dyDescent="0.25">
      <c r="A8944" s="419" t="s">
        <v>34267</v>
      </c>
      <c r="B8944" s="419" t="s">
        <v>28832</v>
      </c>
      <c r="C8944" s="419" t="s">
        <v>34268</v>
      </c>
      <c r="D8944" s="419" t="s">
        <v>34269</v>
      </c>
      <c r="E8944" s="419" t="s">
        <v>34270</v>
      </c>
      <c r="F8944" s="419" t="s">
        <v>34271</v>
      </c>
      <c r="G8944" s="419" t="s">
        <v>30281</v>
      </c>
      <c r="H8944" s="419" t="s">
        <v>28825</v>
      </c>
      <c r="I8944" s="419" t="s">
        <v>28826</v>
      </c>
    </row>
    <row r="8945" spans="1:9" x14ac:dyDescent="0.25">
      <c r="A8945" s="419" t="s">
        <v>34272</v>
      </c>
      <c r="B8945" s="419" t="s">
        <v>28832</v>
      </c>
      <c r="C8945" s="419" t="s">
        <v>7113</v>
      </c>
      <c r="D8945" s="419" t="s">
        <v>34273</v>
      </c>
      <c r="E8945" s="419" t="s">
        <v>34274</v>
      </c>
      <c r="F8945" s="419" t="s">
        <v>34275</v>
      </c>
      <c r="G8945" s="419" t="s">
        <v>28824</v>
      </c>
      <c r="H8945" s="419" t="s">
        <v>28825</v>
      </c>
      <c r="I8945" s="419" t="s">
        <v>28826</v>
      </c>
    </row>
    <row r="8946" spans="1:9" x14ac:dyDescent="0.25">
      <c r="A8946" s="419" t="s">
        <v>34276</v>
      </c>
      <c r="B8946" s="419" t="s">
        <v>28832</v>
      </c>
      <c r="C8946" s="419" t="s">
        <v>34277</v>
      </c>
      <c r="D8946" s="419" t="s">
        <v>34278</v>
      </c>
      <c r="E8946" s="419" t="s">
        <v>34279</v>
      </c>
      <c r="F8946" s="419" t="s">
        <v>34280</v>
      </c>
      <c r="G8946" s="419" t="s">
        <v>28824</v>
      </c>
      <c r="H8946" s="419" t="s">
        <v>28825</v>
      </c>
      <c r="I8946" s="419" t="s">
        <v>28826</v>
      </c>
    </row>
    <row r="8947" spans="1:9" x14ac:dyDescent="0.25">
      <c r="A8947" s="419" t="s">
        <v>34281</v>
      </c>
      <c r="B8947" s="419" t="s">
        <v>28832</v>
      </c>
      <c r="C8947" s="419" t="s">
        <v>7125</v>
      </c>
      <c r="D8947" s="419" t="s">
        <v>34282</v>
      </c>
      <c r="E8947" s="419" t="s">
        <v>34283</v>
      </c>
      <c r="F8947" s="419" t="s">
        <v>34284</v>
      </c>
      <c r="G8947" s="419" t="s">
        <v>33798</v>
      </c>
      <c r="H8947" s="419" t="s">
        <v>28825</v>
      </c>
      <c r="I8947" s="419" t="s">
        <v>28826</v>
      </c>
    </row>
    <row r="8948" spans="1:9" x14ac:dyDescent="0.25">
      <c r="A8948" s="419" t="s">
        <v>34285</v>
      </c>
      <c r="B8948" s="419" t="s">
        <v>28832</v>
      </c>
      <c r="C8948" s="419" t="s">
        <v>34286</v>
      </c>
      <c r="D8948" s="419" t="s">
        <v>34287</v>
      </c>
      <c r="E8948" s="419" t="s">
        <v>34288</v>
      </c>
      <c r="F8948" s="419" t="s">
        <v>34289</v>
      </c>
      <c r="G8948" s="419" t="s">
        <v>28824</v>
      </c>
      <c r="H8948" s="419" t="s">
        <v>28825</v>
      </c>
      <c r="I8948" s="419" t="s">
        <v>28826</v>
      </c>
    </row>
    <row r="8949" spans="1:9" x14ac:dyDescent="0.25">
      <c r="A8949" s="419" t="s">
        <v>34290</v>
      </c>
      <c r="B8949" s="419" t="s">
        <v>28832</v>
      </c>
      <c r="C8949" s="419" t="s">
        <v>34291</v>
      </c>
      <c r="D8949" s="419" t="s">
        <v>34292</v>
      </c>
      <c r="E8949" s="419" t="s">
        <v>34293</v>
      </c>
      <c r="F8949" s="419" t="s">
        <v>34294</v>
      </c>
      <c r="G8949" s="419" t="s">
        <v>30703</v>
      </c>
      <c r="H8949" s="419" t="s">
        <v>28825</v>
      </c>
      <c r="I8949" s="419" t="s">
        <v>28826</v>
      </c>
    </row>
    <row r="8950" spans="1:9" x14ac:dyDescent="0.25">
      <c r="A8950" s="419" t="s">
        <v>34295</v>
      </c>
      <c r="B8950" s="419" t="s">
        <v>28832</v>
      </c>
      <c r="C8950" s="419" t="s">
        <v>34296</v>
      </c>
      <c r="D8950" s="419" t="s">
        <v>34297</v>
      </c>
      <c r="E8950" s="419" t="s">
        <v>34298</v>
      </c>
      <c r="F8950" s="419" t="s">
        <v>34299</v>
      </c>
      <c r="G8950" s="419" t="s">
        <v>28824</v>
      </c>
      <c r="H8950" s="419" t="s">
        <v>28825</v>
      </c>
      <c r="I8950" s="419" t="s">
        <v>28826</v>
      </c>
    </row>
    <row r="8951" spans="1:9" x14ac:dyDescent="0.25">
      <c r="A8951" s="419" t="s">
        <v>34300</v>
      </c>
      <c r="B8951" s="419" t="s">
        <v>28832</v>
      </c>
      <c r="C8951" s="419" t="s">
        <v>34301</v>
      </c>
      <c r="D8951" s="419" t="s">
        <v>34302</v>
      </c>
      <c r="E8951" s="419" t="s">
        <v>34303</v>
      </c>
      <c r="F8951" s="419" t="s">
        <v>34304</v>
      </c>
      <c r="G8951" s="419" t="s">
        <v>32879</v>
      </c>
      <c r="H8951" s="419" t="s">
        <v>28825</v>
      </c>
      <c r="I8951" s="419" t="s">
        <v>28826</v>
      </c>
    </row>
    <row r="8952" spans="1:9" x14ac:dyDescent="0.25">
      <c r="A8952" s="419" t="s">
        <v>34305</v>
      </c>
      <c r="B8952" s="419" t="s">
        <v>8245</v>
      </c>
      <c r="C8952" s="419" t="s">
        <v>7129</v>
      </c>
      <c r="D8952" s="419" t="s">
        <v>34306</v>
      </c>
      <c r="E8952" s="419" t="s">
        <v>34307</v>
      </c>
      <c r="F8952" s="419" t="s">
        <v>34308</v>
      </c>
      <c r="G8952" s="419" t="s">
        <v>29408</v>
      </c>
      <c r="H8952" s="419" t="s">
        <v>28825</v>
      </c>
      <c r="I8952" s="419" t="s">
        <v>28826</v>
      </c>
    </row>
    <row r="8953" spans="1:9" x14ac:dyDescent="0.25">
      <c r="A8953" s="419" t="s">
        <v>34309</v>
      </c>
      <c r="B8953" s="419" t="s">
        <v>28832</v>
      </c>
      <c r="C8953" s="419" t="s">
        <v>34310</v>
      </c>
      <c r="D8953" s="419" t="s">
        <v>34311</v>
      </c>
      <c r="E8953" s="419" t="s">
        <v>34312</v>
      </c>
      <c r="F8953" s="419" t="s">
        <v>34313</v>
      </c>
      <c r="G8953" s="419" t="s">
        <v>29408</v>
      </c>
      <c r="H8953" s="419" t="s">
        <v>28825</v>
      </c>
      <c r="I8953" s="419" t="s">
        <v>28826</v>
      </c>
    </row>
    <row r="8954" spans="1:9" x14ac:dyDescent="0.25">
      <c r="A8954" s="419" t="s">
        <v>34314</v>
      </c>
      <c r="B8954" s="419" t="s">
        <v>28832</v>
      </c>
      <c r="C8954" s="419" t="s">
        <v>34315</v>
      </c>
      <c r="D8954" s="419" t="s">
        <v>34316</v>
      </c>
      <c r="E8954" s="419" t="s">
        <v>34317</v>
      </c>
      <c r="F8954" s="419" t="s">
        <v>34318</v>
      </c>
      <c r="G8954" s="419" t="s">
        <v>34319</v>
      </c>
      <c r="H8954" s="419" t="s">
        <v>28825</v>
      </c>
      <c r="I8954" s="419" t="s">
        <v>28826</v>
      </c>
    </row>
    <row r="8955" spans="1:9" x14ac:dyDescent="0.25">
      <c r="A8955" s="419" t="s">
        <v>34320</v>
      </c>
      <c r="B8955" s="419" t="s">
        <v>28832</v>
      </c>
      <c r="C8955" s="419" t="s">
        <v>34321</v>
      </c>
      <c r="D8955" s="419" t="s">
        <v>34322</v>
      </c>
      <c r="E8955" s="419" t="s">
        <v>34323</v>
      </c>
      <c r="F8955" s="419" t="s">
        <v>34324</v>
      </c>
      <c r="G8955" s="419" t="s">
        <v>28824</v>
      </c>
      <c r="H8955" s="419" t="s">
        <v>28825</v>
      </c>
      <c r="I8955" s="419" t="s">
        <v>28826</v>
      </c>
    </row>
    <row r="8956" spans="1:9" x14ac:dyDescent="0.25">
      <c r="A8956" s="419" t="s">
        <v>34325</v>
      </c>
      <c r="B8956" s="419" t="s">
        <v>28832</v>
      </c>
      <c r="C8956" s="419" t="s">
        <v>34326</v>
      </c>
      <c r="D8956" s="419" t="s">
        <v>34327</v>
      </c>
      <c r="E8956" s="419" t="s">
        <v>34328</v>
      </c>
      <c r="F8956" s="419" t="s">
        <v>34329</v>
      </c>
      <c r="G8956" s="419" t="s">
        <v>34330</v>
      </c>
      <c r="H8956" s="419" t="s">
        <v>28825</v>
      </c>
      <c r="I8956" s="419" t="s">
        <v>28826</v>
      </c>
    </row>
    <row r="8957" spans="1:9" x14ac:dyDescent="0.25">
      <c r="A8957" s="419" t="s">
        <v>34331</v>
      </c>
      <c r="B8957" s="419" t="s">
        <v>8245</v>
      </c>
      <c r="C8957" s="419" t="s">
        <v>34332</v>
      </c>
      <c r="D8957" s="419" t="s">
        <v>34333</v>
      </c>
      <c r="E8957" s="419" t="s">
        <v>34334</v>
      </c>
      <c r="F8957" s="419" t="s">
        <v>34335</v>
      </c>
      <c r="G8957" s="419" t="s">
        <v>34336</v>
      </c>
      <c r="H8957" s="419" t="s">
        <v>29123</v>
      </c>
      <c r="I8957" s="419" t="s">
        <v>28826</v>
      </c>
    </row>
    <row r="8958" spans="1:9" x14ac:dyDescent="0.25">
      <c r="A8958" s="419" t="s">
        <v>34337</v>
      </c>
      <c r="B8958" s="419" t="s">
        <v>8245</v>
      </c>
      <c r="C8958" s="419" t="s">
        <v>34338</v>
      </c>
      <c r="D8958" s="419" t="s">
        <v>34333</v>
      </c>
      <c r="E8958" s="419" t="s">
        <v>34334</v>
      </c>
      <c r="F8958" s="419" t="s">
        <v>34339</v>
      </c>
      <c r="G8958" s="419" t="s">
        <v>34336</v>
      </c>
      <c r="H8958" s="419" t="s">
        <v>29123</v>
      </c>
      <c r="I8958" s="419" t="s">
        <v>28826</v>
      </c>
    </row>
    <row r="8959" spans="1:9" x14ac:dyDescent="0.25">
      <c r="A8959" s="419" t="s">
        <v>34340</v>
      </c>
      <c r="B8959" s="419" t="s">
        <v>28832</v>
      </c>
      <c r="C8959" s="419" t="s">
        <v>34341</v>
      </c>
      <c r="D8959" s="419" t="s">
        <v>34342</v>
      </c>
      <c r="E8959" s="419" t="s">
        <v>34343</v>
      </c>
      <c r="F8959" s="419" t="s">
        <v>34344</v>
      </c>
      <c r="G8959" s="419" t="s">
        <v>34345</v>
      </c>
      <c r="H8959" s="419" t="s">
        <v>28825</v>
      </c>
      <c r="I8959" s="419" t="s">
        <v>28826</v>
      </c>
    </row>
    <row r="8960" spans="1:9" x14ac:dyDescent="0.25">
      <c r="A8960" s="419" t="s">
        <v>34346</v>
      </c>
      <c r="B8960" s="419" t="s">
        <v>28832</v>
      </c>
      <c r="C8960" s="419" t="s">
        <v>34347</v>
      </c>
      <c r="D8960" s="419" t="s">
        <v>34348</v>
      </c>
      <c r="E8960" s="419" t="s">
        <v>34349</v>
      </c>
      <c r="F8960" s="419" t="s">
        <v>34350</v>
      </c>
      <c r="G8960" s="419" t="s">
        <v>34351</v>
      </c>
      <c r="H8960" s="419" t="s">
        <v>28825</v>
      </c>
      <c r="I8960" s="419" t="s">
        <v>28826</v>
      </c>
    </row>
    <row r="8961" spans="1:9" x14ac:dyDescent="0.25">
      <c r="A8961" s="419" t="s">
        <v>34352</v>
      </c>
      <c r="B8961" s="419" t="s">
        <v>28832</v>
      </c>
      <c r="C8961" s="419" t="s">
        <v>34353</v>
      </c>
      <c r="D8961" s="419" t="s">
        <v>34354</v>
      </c>
      <c r="E8961" s="419" t="s">
        <v>34355</v>
      </c>
      <c r="F8961" s="419" t="s">
        <v>34356</v>
      </c>
      <c r="G8961" s="419" t="s">
        <v>34351</v>
      </c>
      <c r="H8961" s="419" t="s">
        <v>28825</v>
      </c>
      <c r="I8961" s="419" t="s">
        <v>28826</v>
      </c>
    </row>
    <row r="8962" spans="1:9" x14ac:dyDescent="0.25">
      <c r="A8962" s="419" t="s">
        <v>34357</v>
      </c>
      <c r="B8962" s="419" t="s">
        <v>28832</v>
      </c>
      <c r="C8962" s="419" t="s">
        <v>34358</v>
      </c>
      <c r="D8962" s="419" t="s">
        <v>34359</v>
      </c>
      <c r="E8962" s="419" t="s">
        <v>34360</v>
      </c>
      <c r="F8962" s="419" t="s">
        <v>34361</v>
      </c>
      <c r="G8962" s="419" t="s">
        <v>32761</v>
      </c>
      <c r="H8962" s="419" t="s">
        <v>28825</v>
      </c>
      <c r="I8962" s="419" t="s">
        <v>28826</v>
      </c>
    </row>
    <row r="8963" spans="1:9" x14ac:dyDescent="0.25">
      <c r="A8963" s="419" t="s">
        <v>34362</v>
      </c>
      <c r="B8963" s="419" t="s">
        <v>28832</v>
      </c>
      <c r="C8963" s="419" t="s">
        <v>34363</v>
      </c>
      <c r="D8963" s="419" t="s">
        <v>34364</v>
      </c>
      <c r="E8963" s="419" t="s">
        <v>34365</v>
      </c>
      <c r="F8963" s="419" t="s">
        <v>34366</v>
      </c>
      <c r="G8963" s="419" t="s">
        <v>29408</v>
      </c>
      <c r="H8963" s="419" t="s">
        <v>28825</v>
      </c>
      <c r="I8963" s="419" t="s">
        <v>28826</v>
      </c>
    </row>
    <row r="8964" spans="1:9" x14ac:dyDescent="0.25">
      <c r="A8964" s="419" t="s">
        <v>34367</v>
      </c>
      <c r="B8964" s="419" t="s">
        <v>28832</v>
      </c>
      <c r="C8964" s="419" t="s">
        <v>34368</v>
      </c>
      <c r="D8964" s="419" t="s">
        <v>34369</v>
      </c>
      <c r="E8964" s="419" t="s">
        <v>34370</v>
      </c>
      <c r="F8964" s="419" t="s">
        <v>34371</v>
      </c>
      <c r="G8964" s="419" t="s">
        <v>29408</v>
      </c>
      <c r="H8964" s="419" t="s">
        <v>28825</v>
      </c>
      <c r="I8964" s="419" t="s">
        <v>28826</v>
      </c>
    </row>
    <row r="8965" spans="1:9" x14ac:dyDescent="0.25">
      <c r="A8965" s="419" t="s">
        <v>34372</v>
      </c>
      <c r="B8965" s="419" t="s">
        <v>28832</v>
      </c>
      <c r="C8965" s="419" t="s">
        <v>34373</v>
      </c>
      <c r="D8965" s="419" t="s">
        <v>34374</v>
      </c>
      <c r="E8965" s="419" t="s">
        <v>34375</v>
      </c>
      <c r="F8965" s="419" t="s">
        <v>34376</v>
      </c>
      <c r="G8965" s="419" t="s">
        <v>28824</v>
      </c>
      <c r="H8965" s="419" t="s">
        <v>29643</v>
      </c>
      <c r="I8965" s="419" t="s">
        <v>28826</v>
      </c>
    </row>
    <row r="8966" spans="1:9" x14ac:dyDescent="0.25">
      <c r="A8966" s="419" t="s">
        <v>34377</v>
      </c>
      <c r="B8966" s="419" t="s">
        <v>28832</v>
      </c>
      <c r="C8966" s="419" t="s">
        <v>34378</v>
      </c>
      <c r="D8966" s="419" t="s">
        <v>34306</v>
      </c>
      <c r="E8966" s="419" t="s">
        <v>34307</v>
      </c>
      <c r="F8966" s="419" t="s">
        <v>34379</v>
      </c>
      <c r="G8966" s="419" t="s">
        <v>29408</v>
      </c>
      <c r="H8966" s="419" t="s">
        <v>28825</v>
      </c>
      <c r="I8966" s="419" t="s">
        <v>28826</v>
      </c>
    </row>
    <row r="8967" spans="1:9" x14ac:dyDescent="0.25">
      <c r="A8967" s="419" t="s">
        <v>34380</v>
      </c>
      <c r="B8967" s="419" t="s">
        <v>28832</v>
      </c>
      <c r="C8967" s="419" t="s">
        <v>34381</v>
      </c>
      <c r="D8967" s="419" t="s">
        <v>34382</v>
      </c>
      <c r="E8967" s="419" t="s">
        <v>34383</v>
      </c>
      <c r="F8967" s="419" t="s">
        <v>34384</v>
      </c>
      <c r="G8967" s="419" t="s">
        <v>28824</v>
      </c>
      <c r="H8967" s="419" t="s">
        <v>29643</v>
      </c>
      <c r="I8967" s="419" t="s">
        <v>28826</v>
      </c>
    </row>
    <row r="8968" spans="1:9" x14ac:dyDescent="0.25">
      <c r="A8968" s="419" t="s">
        <v>34385</v>
      </c>
      <c r="B8968" s="419" t="s">
        <v>28832</v>
      </c>
      <c r="C8968" s="419" t="s">
        <v>34386</v>
      </c>
      <c r="D8968" s="419" t="s">
        <v>34387</v>
      </c>
      <c r="E8968" s="419" t="s">
        <v>34387</v>
      </c>
      <c r="F8968" s="419" t="s">
        <v>34388</v>
      </c>
      <c r="G8968" s="419" t="s">
        <v>33804</v>
      </c>
      <c r="H8968" s="419" t="s">
        <v>28825</v>
      </c>
      <c r="I8968" s="419" t="s">
        <v>28826</v>
      </c>
    </row>
    <row r="8969" spans="1:9" x14ac:dyDescent="0.25">
      <c r="A8969" s="419" t="s">
        <v>34389</v>
      </c>
      <c r="B8969" s="419" t="s">
        <v>28832</v>
      </c>
      <c r="C8969" s="419" t="s">
        <v>34390</v>
      </c>
      <c r="D8969" s="419" t="s">
        <v>34333</v>
      </c>
      <c r="E8969" s="419" t="s">
        <v>34334</v>
      </c>
      <c r="F8969" s="419" t="s">
        <v>34339</v>
      </c>
      <c r="G8969" s="419" t="s">
        <v>34336</v>
      </c>
      <c r="H8969" s="419" t="s">
        <v>29123</v>
      </c>
      <c r="I8969" s="419" t="s">
        <v>28826</v>
      </c>
    </row>
    <row r="8970" spans="1:9" x14ac:dyDescent="0.25">
      <c r="A8970" s="419" t="s">
        <v>34391</v>
      </c>
      <c r="B8970" s="419" t="s">
        <v>28832</v>
      </c>
      <c r="C8970" s="419" t="s">
        <v>7137</v>
      </c>
      <c r="D8970" s="419" t="s">
        <v>34392</v>
      </c>
      <c r="E8970" s="419" t="s">
        <v>34393</v>
      </c>
      <c r="F8970" s="419" t="s">
        <v>34394</v>
      </c>
      <c r="G8970" s="419" t="s">
        <v>28824</v>
      </c>
      <c r="H8970" s="419" t="s">
        <v>29910</v>
      </c>
      <c r="I8970" s="419" t="s">
        <v>28826</v>
      </c>
    </row>
    <row r="8971" spans="1:9" x14ac:dyDescent="0.25">
      <c r="A8971" s="419" t="s">
        <v>34395</v>
      </c>
      <c r="B8971" s="419" t="s">
        <v>28832</v>
      </c>
      <c r="C8971" s="419" t="s">
        <v>34396</v>
      </c>
      <c r="D8971" s="419" t="s">
        <v>34397</v>
      </c>
      <c r="E8971" s="419" t="s">
        <v>34398</v>
      </c>
      <c r="F8971" s="419" t="s">
        <v>34399</v>
      </c>
      <c r="G8971" s="419" t="s">
        <v>28824</v>
      </c>
      <c r="H8971" s="419" t="s">
        <v>28825</v>
      </c>
      <c r="I8971" s="419" t="s">
        <v>28826</v>
      </c>
    </row>
    <row r="8972" spans="1:9" x14ac:dyDescent="0.25">
      <c r="A8972" s="419" t="s">
        <v>34400</v>
      </c>
      <c r="B8972" s="419" t="s">
        <v>28832</v>
      </c>
      <c r="C8972" s="419" t="s">
        <v>34401</v>
      </c>
      <c r="D8972" s="419" t="s">
        <v>34402</v>
      </c>
      <c r="E8972" s="419" t="s">
        <v>34403</v>
      </c>
      <c r="F8972" s="419" t="s">
        <v>34404</v>
      </c>
      <c r="G8972" s="419" t="s">
        <v>29846</v>
      </c>
      <c r="H8972" s="419" t="s">
        <v>28825</v>
      </c>
      <c r="I8972" s="419" t="s">
        <v>28826</v>
      </c>
    </row>
    <row r="8973" spans="1:9" x14ac:dyDescent="0.25">
      <c r="A8973" s="419" t="s">
        <v>34405</v>
      </c>
      <c r="B8973" s="419" t="s">
        <v>8245</v>
      </c>
      <c r="C8973" s="419" t="s">
        <v>34406</v>
      </c>
      <c r="D8973" s="419" t="s">
        <v>34407</v>
      </c>
      <c r="E8973" s="419" t="s">
        <v>34408</v>
      </c>
      <c r="F8973" s="419" t="s">
        <v>34409</v>
      </c>
      <c r="G8973" s="419" t="s">
        <v>29846</v>
      </c>
      <c r="H8973" s="419" t="s">
        <v>28825</v>
      </c>
      <c r="I8973" s="419" t="s">
        <v>28826</v>
      </c>
    </row>
    <row r="8974" spans="1:9" x14ac:dyDescent="0.25">
      <c r="A8974" s="419" t="s">
        <v>34410</v>
      </c>
      <c r="B8974" s="419" t="s">
        <v>28832</v>
      </c>
      <c r="C8974" s="419" t="s">
        <v>34411</v>
      </c>
      <c r="D8974" s="419" t="s">
        <v>34412</v>
      </c>
      <c r="E8974" s="419" t="s">
        <v>34413</v>
      </c>
      <c r="F8974" s="419" t="s">
        <v>34414</v>
      </c>
      <c r="G8974" s="419" t="s">
        <v>29846</v>
      </c>
      <c r="H8974" s="419" t="s">
        <v>28825</v>
      </c>
      <c r="I8974" s="419" t="s">
        <v>28826</v>
      </c>
    </row>
    <row r="8975" spans="1:9" x14ac:dyDescent="0.25">
      <c r="A8975" s="419" t="s">
        <v>34415</v>
      </c>
      <c r="B8975" s="419" t="s">
        <v>28832</v>
      </c>
      <c r="C8975" s="419" t="s">
        <v>34416</v>
      </c>
      <c r="D8975" s="419" t="s">
        <v>34417</v>
      </c>
      <c r="E8975" s="419" t="s">
        <v>34417</v>
      </c>
      <c r="F8975" s="419" t="s">
        <v>34418</v>
      </c>
      <c r="G8975" s="419" t="s">
        <v>29846</v>
      </c>
      <c r="H8975" s="419" t="s">
        <v>28825</v>
      </c>
      <c r="I8975" s="419" t="s">
        <v>28826</v>
      </c>
    </row>
    <row r="8976" spans="1:9" x14ac:dyDescent="0.25">
      <c r="A8976" s="419" t="s">
        <v>34419</v>
      </c>
      <c r="B8976" s="419" t="s">
        <v>28832</v>
      </c>
      <c r="C8976" s="419" t="s">
        <v>34420</v>
      </c>
      <c r="D8976" s="419" t="s">
        <v>34407</v>
      </c>
      <c r="E8976" s="419" t="s">
        <v>34408</v>
      </c>
      <c r="F8976" s="419" t="s">
        <v>34421</v>
      </c>
      <c r="G8976" s="419" t="s">
        <v>29846</v>
      </c>
      <c r="H8976" s="419" t="s">
        <v>28825</v>
      </c>
      <c r="I8976" s="419" t="s">
        <v>28826</v>
      </c>
    </row>
    <row r="8977" spans="1:9" x14ac:dyDescent="0.25">
      <c r="A8977" s="419" t="s">
        <v>34422</v>
      </c>
      <c r="B8977" s="419" t="s">
        <v>28832</v>
      </c>
      <c r="C8977" s="419" t="s">
        <v>34423</v>
      </c>
      <c r="D8977" s="419" t="s">
        <v>34424</v>
      </c>
      <c r="E8977" s="419" t="s">
        <v>34425</v>
      </c>
      <c r="F8977" s="419" t="s">
        <v>34426</v>
      </c>
      <c r="G8977" s="419" t="s">
        <v>28824</v>
      </c>
      <c r="H8977" s="419" t="s">
        <v>28825</v>
      </c>
      <c r="I8977" s="419" t="s">
        <v>28826</v>
      </c>
    </row>
    <row r="8978" spans="1:9" x14ac:dyDescent="0.25">
      <c r="A8978" s="419" t="s">
        <v>34427</v>
      </c>
      <c r="B8978" s="419" t="s">
        <v>28832</v>
      </c>
      <c r="C8978" s="419" t="s">
        <v>34428</v>
      </c>
      <c r="D8978" s="419" t="s">
        <v>34429</v>
      </c>
      <c r="E8978" s="419" t="s">
        <v>34430</v>
      </c>
      <c r="F8978" s="419" t="s">
        <v>34431</v>
      </c>
      <c r="G8978" s="419" t="s">
        <v>29528</v>
      </c>
      <c r="H8978" s="419" t="s">
        <v>28825</v>
      </c>
      <c r="I8978" s="419" t="s">
        <v>28826</v>
      </c>
    </row>
    <row r="8979" spans="1:9" x14ac:dyDescent="0.25">
      <c r="A8979" s="419" t="s">
        <v>34432</v>
      </c>
      <c r="B8979" s="419" t="s">
        <v>28832</v>
      </c>
      <c r="C8979" s="419" t="s">
        <v>34433</v>
      </c>
      <c r="D8979" s="419" t="s">
        <v>34434</v>
      </c>
      <c r="E8979" s="419" t="s">
        <v>34434</v>
      </c>
      <c r="F8979" s="419" t="s">
        <v>34435</v>
      </c>
      <c r="G8979" s="419" t="s">
        <v>29772</v>
      </c>
      <c r="H8979" s="419" t="s">
        <v>28825</v>
      </c>
      <c r="I8979" s="419" t="s">
        <v>28826</v>
      </c>
    </row>
    <row r="8980" spans="1:9" x14ac:dyDescent="0.25">
      <c r="A8980" s="419" t="s">
        <v>34436</v>
      </c>
      <c r="B8980" s="419" t="s">
        <v>28832</v>
      </c>
      <c r="C8980" s="419" t="s">
        <v>34437</v>
      </c>
      <c r="D8980" s="419" t="s">
        <v>34438</v>
      </c>
      <c r="E8980" s="419" t="s">
        <v>34439</v>
      </c>
      <c r="F8980" s="419" t="s">
        <v>34440</v>
      </c>
      <c r="G8980" s="419" t="s">
        <v>29430</v>
      </c>
      <c r="H8980" s="419" t="s">
        <v>28825</v>
      </c>
      <c r="I8980" s="419" t="s">
        <v>28826</v>
      </c>
    </row>
    <row r="8981" spans="1:9" x14ac:dyDescent="0.25">
      <c r="A8981" s="419" t="s">
        <v>34441</v>
      </c>
      <c r="B8981" s="419" t="s">
        <v>28832</v>
      </c>
      <c r="C8981" s="419" t="s">
        <v>7141</v>
      </c>
      <c r="D8981" s="419" t="s">
        <v>34442</v>
      </c>
      <c r="E8981" s="419" t="s">
        <v>7142</v>
      </c>
      <c r="F8981" s="419" t="s">
        <v>34443</v>
      </c>
      <c r="G8981" s="419" t="s">
        <v>31169</v>
      </c>
      <c r="H8981" s="419" t="s">
        <v>28825</v>
      </c>
      <c r="I8981" s="419" t="s">
        <v>28826</v>
      </c>
    </row>
    <row r="8982" spans="1:9" x14ac:dyDescent="0.25">
      <c r="A8982" s="419" t="s">
        <v>34444</v>
      </c>
      <c r="B8982" s="419" t="s">
        <v>28832</v>
      </c>
      <c r="C8982" s="419" t="s">
        <v>34445</v>
      </c>
      <c r="D8982" s="419" t="s">
        <v>34446</v>
      </c>
      <c r="E8982" s="419" t="s">
        <v>34447</v>
      </c>
      <c r="F8982" s="419" t="s">
        <v>34448</v>
      </c>
      <c r="G8982" s="419" t="s">
        <v>29819</v>
      </c>
      <c r="H8982" s="419" t="s">
        <v>28825</v>
      </c>
      <c r="I8982" s="419" t="s">
        <v>28826</v>
      </c>
    </row>
    <row r="8983" spans="1:9" x14ac:dyDescent="0.25">
      <c r="A8983" s="419" t="s">
        <v>34449</v>
      </c>
      <c r="B8983" s="419" t="s">
        <v>28832</v>
      </c>
      <c r="C8983" s="419" t="s">
        <v>34450</v>
      </c>
      <c r="D8983" s="419" t="s">
        <v>34451</v>
      </c>
      <c r="E8983" s="419" t="s">
        <v>34452</v>
      </c>
      <c r="F8983" s="419" t="s">
        <v>34453</v>
      </c>
      <c r="G8983" s="419" t="s">
        <v>34454</v>
      </c>
      <c r="H8983" s="419" t="s">
        <v>28825</v>
      </c>
      <c r="I8983" s="419" t="s">
        <v>28826</v>
      </c>
    </row>
    <row r="8984" spans="1:9" x14ac:dyDescent="0.25">
      <c r="A8984" s="419" t="s">
        <v>34455</v>
      </c>
      <c r="B8984" s="419" t="s">
        <v>28832</v>
      </c>
      <c r="C8984" s="419" t="s">
        <v>34456</v>
      </c>
      <c r="D8984" s="419" t="s">
        <v>34457</v>
      </c>
      <c r="E8984" s="419" t="s">
        <v>34458</v>
      </c>
      <c r="F8984" s="419" t="s">
        <v>34459</v>
      </c>
      <c r="G8984" s="419" t="s">
        <v>34454</v>
      </c>
      <c r="H8984" s="419" t="s">
        <v>28825</v>
      </c>
      <c r="I8984" s="419" t="s">
        <v>28826</v>
      </c>
    </row>
    <row r="8985" spans="1:9" x14ac:dyDescent="0.25">
      <c r="A8985" s="419" t="s">
        <v>34460</v>
      </c>
      <c r="B8985" s="419" t="s">
        <v>28832</v>
      </c>
      <c r="C8985" s="419" t="s">
        <v>34461</v>
      </c>
      <c r="D8985" s="419" t="s">
        <v>34462</v>
      </c>
      <c r="E8985" s="419" t="s">
        <v>34463</v>
      </c>
      <c r="F8985" s="419" t="s">
        <v>34464</v>
      </c>
      <c r="G8985" s="419" t="s">
        <v>34454</v>
      </c>
      <c r="H8985" s="419" t="s">
        <v>28825</v>
      </c>
      <c r="I8985" s="419" t="s">
        <v>28826</v>
      </c>
    </row>
    <row r="8986" spans="1:9" x14ac:dyDescent="0.25">
      <c r="A8986" s="419" t="s">
        <v>34465</v>
      </c>
      <c r="B8986" s="419" t="s">
        <v>28832</v>
      </c>
      <c r="C8986" s="419" t="s">
        <v>34466</v>
      </c>
      <c r="D8986" s="419" t="s">
        <v>34467</v>
      </c>
      <c r="E8986" s="419" t="s">
        <v>24792</v>
      </c>
      <c r="F8986" s="419" t="s">
        <v>34468</v>
      </c>
      <c r="G8986" s="419" t="s">
        <v>28968</v>
      </c>
      <c r="H8986" s="419" t="s">
        <v>34469</v>
      </c>
      <c r="I8986" s="419" t="s">
        <v>28826</v>
      </c>
    </row>
    <row r="8987" spans="1:9" x14ac:dyDescent="0.25">
      <c r="A8987" s="419" t="s">
        <v>34470</v>
      </c>
      <c r="B8987" s="419" t="s">
        <v>28832</v>
      </c>
      <c r="C8987" s="419" t="s">
        <v>34471</v>
      </c>
      <c r="D8987" s="419" t="s">
        <v>34472</v>
      </c>
      <c r="E8987" s="419" t="s">
        <v>34472</v>
      </c>
      <c r="F8987" s="419" t="s">
        <v>34473</v>
      </c>
      <c r="G8987" s="419" t="s">
        <v>28993</v>
      </c>
      <c r="H8987" s="419" t="s">
        <v>28825</v>
      </c>
      <c r="I8987" s="419" t="s">
        <v>28826</v>
      </c>
    </row>
    <row r="8988" spans="1:9" x14ac:dyDescent="0.25">
      <c r="A8988" s="419" t="s">
        <v>34474</v>
      </c>
      <c r="B8988" s="419" t="s">
        <v>28832</v>
      </c>
      <c r="C8988" s="419" t="s">
        <v>34475</v>
      </c>
      <c r="D8988" s="419" t="s">
        <v>34476</v>
      </c>
      <c r="E8988" s="419" t="s">
        <v>34477</v>
      </c>
      <c r="F8988" s="419" t="s">
        <v>34478</v>
      </c>
      <c r="G8988" s="419" t="s">
        <v>28824</v>
      </c>
      <c r="H8988" s="419" t="s">
        <v>28825</v>
      </c>
      <c r="I8988" s="419" t="s">
        <v>28826</v>
      </c>
    </row>
    <row r="8989" spans="1:9" x14ac:dyDescent="0.25">
      <c r="A8989" s="419" t="s">
        <v>34479</v>
      </c>
      <c r="B8989" s="419" t="s">
        <v>28832</v>
      </c>
      <c r="C8989" s="419" t="s">
        <v>34480</v>
      </c>
      <c r="D8989" s="419" t="s">
        <v>34481</v>
      </c>
      <c r="E8989" s="419" t="s">
        <v>34482</v>
      </c>
      <c r="F8989" s="419" t="s">
        <v>34483</v>
      </c>
      <c r="G8989" s="419" t="s">
        <v>30990</v>
      </c>
      <c r="H8989" s="419" t="s">
        <v>28825</v>
      </c>
      <c r="I8989" s="419" t="s">
        <v>28826</v>
      </c>
    </row>
    <row r="8990" spans="1:9" x14ac:dyDescent="0.25">
      <c r="A8990" s="419" t="s">
        <v>34484</v>
      </c>
      <c r="B8990" s="419" t="s">
        <v>28832</v>
      </c>
      <c r="C8990" s="419" t="s">
        <v>34485</v>
      </c>
      <c r="D8990" s="419" t="s">
        <v>34486</v>
      </c>
      <c r="E8990" s="419" t="s">
        <v>34487</v>
      </c>
      <c r="F8990" s="419" t="s">
        <v>34488</v>
      </c>
      <c r="G8990" s="419" t="s">
        <v>29010</v>
      </c>
      <c r="H8990" s="419" t="s">
        <v>31921</v>
      </c>
      <c r="I8990" s="419" t="s">
        <v>28826</v>
      </c>
    </row>
    <row r="8991" spans="1:9" x14ac:dyDescent="0.25">
      <c r="A8991" s="419" t="s">
        <v>34489</v>
      </c>
      <c r="B8991" s="419" t="s">
        <v>28832</v>
      </c>
      <c r="C8991" s="419" t="s">
        <v>34490</v>
      </c>
      <c r="D8991" s="419" t="s">
        <v>34491</v>
      </c>
      <c r="E8991" s="419" t="s">
        <v>34492</v>
      </c>
      <c r="F8991" s="419" t="s">
        <v>34493</v>
      </c>
      <c r="G8991" s="419" t="s">
        <v>28824</v>
      </c>
      <c r="H8991" s="419" t="s">
        <v>28825</v>
      </c>
      <c r="I8991" s="419" t="s">
        <v>28826</v>
      </c>
    </row>
    <row r="8992" spans="1:9" x14ac:dyDescent="0.25">
      <c r="A8992" s="419" t="s">
        <v>34494</v>
      </c>
      <c r="B8992" s="419" t="s">
        <v>28832</v>
      </c>
      <c r="C8992" s="419" t="s">
        <v>34495</v>
      </c>
      <c r="D8992" s="419" t="s">
        <v>34496</v>
      </c>
      <c r="E8992" s="419" t="s">
        <v>34497</v>
      </c>
      <c r="F8992" s="419" t="s">
        <v>34498</v>
      </c>
      <c r="G8992" s="419" t="s">
        <v>28824</v>
      </c>
      <c r="H8992" s="419" t="s">
        <v>28825</v>
      </c>
      <c r="I8992" s="419" t="s">
        <v>28826</v>
      </c>
    </row>
    <row r="8993" spans="1:9" x14ac:dyDescent="0.25">
      <c r="A8993" s="419" t="s">
        <v>34499</v>
      </c>
      <c r="B8993" s="419" t="s">
        <v>28832</v>
      </c>
      <c r="C8993" s="419" t="s">
        <v>34500</v>
      </c>
      <c r="D8993" s="419" t="s">
        <v>34501</v>
      </c>
      <c r="E8993" s="419" t="s">
        <v>34502</v>
      </c>
      <c r="F8993" s="419" t="s">
        <v>34503</v>
      </c>
      <c r="G8993" s="419" t="s">
        <v>28824</v>
      </c>
      <c r="H8993" s="419" t="s">
        <v>28825</v>
      </c>
      <c r="I8993" s="419" t="s">
        <v>28826</v>
      </c>
    </row>
    <row r="8994" spans="1:9" x14ac:dyDescent="0.25">
      <c r="A8994" s="419" t="s">
        <v>34504</v>
      </c>
      <c r="B8994" s="419" t="s">
        <v>28832</v>
      </c>
      <c r="C8994" s="419" t="s">
        <v>34505</v>
      </c>
      <c r="D8994" s="419" t="s">
        <v>34506</v>
      </c>
      <c r="E8994" s="419" t="s">
        <v>34507</v>
      </c>
      <c r="F8994" s="419" t="s">
        <v>34508</v>
      </c>
      <c r="G8994" s="419" t="s">
        <v>28824</v>
      </c>
      <c r="H8994" s="419" t="s">
        <v>28825</v>
      </c>
      <c r="I8994" s="419" t="s">
        <v>28826</v>
      </c>
    </row>
    <row r="8995" spans="1:9" x14ac:dyDescent="0.25">
      <c r="A8995" s="419" t="s">
        <v>34509</v>
      </c>
      <c r="B8995" s="419" t="s">
        <v>28832</v>
      </c>
      <c r="C8995" s="419" t="s">
        <v>34510</v>
      </c>
      <c r="D8995" s="419" t="s">
        <v>34511</v>
      </c>
      <c r="E8995" s="419" t="s">
        <v>34512</v>
      </c>
      <c r="F8995" s="419" t="s">
        <v>34513</v>
      </c>
      <c r="G8995" s="419" t="s">
        <v>28824</v>
      </c>
      <c r="H8995" s="419" t="s">
        <v>28825</v>
      </c>
      <c r="I8995" s="419" t="s">
        <v>28826</v>
      </c>
    </row>
    <row r="8996" spans="1:9" x14ac:dyDescent="0.25">
      <c r="A8996" s="419" t="s">
        <v>34514</v>
      </c>
      <c r="B8996" s="419" t="s">
        <v>28832</v>
      </c>
      <c r="C8996" s="419" t="s">
        <v>34515</v>
      </c>
      <c r="D8996" s="419" t="s">
        <v>34516</v>
      </c>
      <c r="E8996" s="419" t="s">
        <v>34517</v>
      </c>
      <c r="F8996" s="419" t="s">
        <v>34518</v>
      </c>
      <c r="G8996" s="419" t="s">
        <v>28824</v>
      </c>
      <c r="H8996" s="419" t="s">
        <v>28825</v>
      </c>
      <c r="I8996" s="419" t="s">
        <v>28826</v>
      </c>
    </row>
    <row r="8997" spans="1:9" x14ac:dyDescent="0.25">
      <c r="A8997" s="419" t="s">
        <v>34519</v>
      </c>
      <c r="B8997" s="419" t="s">
        <v>28832</v>
      </c>
      <c r="C8997" s="419" t="s">
        <v>34520</v>
      </c>
      <c r="D8997" s="419" t="s">
        <v>34521</v>
      </c>
      <c r="E8997" s="419" t="s">
        <v>34522</v>
      </c>
      <c r="F8997" s="419" t="s">
        <v>34523</v>
      </c>
      <c r="G8997" s="419" t="s">
        <v>31496</v>
      </c>
      <c r="H8997" s="419" t="s">
        <v>28825</v>
      </c>
      <c r="I8997" s="419" t="s">
        <v>28826</v>
      </c>
    </row>
    <row r="8998" spans="1:9" x14ac:dyDescent="0.25">
      <c r="A8998" s="419" t="s">
        <v>34524</v>
      </c>
      <c r="B8998" s="419" t="s">
        <v>28832</v>
      </c>
      <c r="C8998" s="419" t="s">
        <v>7145</v>
      </c>
      <c r="D8998" s="419" t="s">
        <v>34525</v>
      </c>
      <c r="E8998" s="419" t="s">
        <v>34526</v>
      </c>
      <c r="F8998" s="419" t="s">
        <v>34527</v>
      </c>
      <c r="G8998" s="419" t="s">
        <v>31496</v>
      </c>
      <c r="H8998" s="419" t="s">
        <v>28825</v>
      </c>
      <c r="I8998" s="419" t="s">
        <v>28826</v>
      </c>
    </row>
    <row r="8999" spans="1:9" x14ac:dyDescent="0.25">
      <c r="A8999" s="419" t="s">
        <v>34528</v>
      </c>
      <c r="B8999" s="419" t="s">
        <v>28832</v>
      </c>
      <c r="C8999" s="419" t="s">
        <v>7152</v>
      </c>
      <c r="D8999" s="419" t="s">
        <v>34529</v>
      </c>
      <c r="E8999" s="419" t="s">
        <v>34530</v>
      </c>
      <c r="F8999" s="419" t="s">
        <v>34531</v>
      </c>
      <c r="G8999" s="419" t="s">
        <v>28824</v>
      </c>
      <c r="H8999" s="419" t="s">
        <v>29643</v>
      </c>
      <c r="I8999" s="419" t="s">
        <v>28826</v>
      </c>
    </row>
    <row r="9000" spans="1:9" x14ac:dyDescent="0.25">
      <c r="A9000" s="419" t="s">
        <v>34532</v>
      </c>
      <c r="B9000" s="419" t="s">
        <v>28832</v>
      </c>
      <c r="C9000" s="419" t="s">
        <v>34533</v>
      </c>
      <c r="D9000" s="419" t="s">
        <v>34534</v>
      </c>
      <c r="E9000" s="419" t="s">
        <v>34535</v>
      </c>
      <c r="F9000" s="419" t="s">
        <v>34536</v>
      </c>
      <c r="G9000" s="419" t="s">
        <v>29430</v>
      </c>
      <c r="H9000" s="419" t="s">
        <v>28825</v>
      </c>
      <c r="I9000" s="419" t="s">
        <v>28826</v>
      </c>
    </row>
    <row r="9001" spans="1:9" x14ac:dyDescent="0.25">
      <c r="A9001" s="419" t="s">
        <v>34537</v>
      </c>
      <c r="B9001" s="419" t="s">
        <v>28832</v>
      </c>
      <c r="C9001" s="419" t="s">
        <v>34538</v>
      </c>
      <c r="D9001" s="419" t="s">
        <v>34539</v>
      </c>
      <c r="E9001" s="419" t="s">
        <v>34540</v>
      </c>
      <c r="F9001" s="419" t="s">
        <v>34541</v>
      </c>
      <c r="G9001" s="419" t="s">
        <v>29430</v>
      </c>
      <c r="H9001" s="419" t="s">
        <v>28825</v>
      </c>
      <c r="I9001" s="419" t="s">
        <v>28826</v>
      </c>
    </row>
    <row r="9002" spans="1:9" x14ac:dyDescent="0.25">
      <c r="A9002" s="419" t="s">
        <v>34542</v>
      </c>
      <c r="B9002" s="419" t="s">
        <v>28832</v>
      </c>
      <c r="C9002" s="419" t="s">
        <v>34543</v>
      </c>
      <c r="D9002" s="419" t="s">
        <v>34544</v>
      </c>
      <c r="E9002" s="419" t="s">
        <v>34545</v>
      </c>
      <c r="F9002" s="419" t="s">
        <v>34546</v>
      </c>
      <c r="G9002" s="419" t="s">
        <v>34547</v>
      </c>
      <c r="H9002" s="419" t="s">
        <v>28825</v>
      </c>
      <c r="I9002" s="419" t="s">
        <v>28826</v>
      </c>
    </row>
    <row r="9003" spans="1:9" x14ac:dyDescent="0.25">
      <c r="A9003" s="419" t="s">
        <v>34548</v>
      </c>
      <c r="B9003" s="419" t="s">
        <v>28832</v>
      </c>
      <c r="C9003" s="419" t="s">
        <v>34549</v>
      </c>
      <c r="D9003" s="419" t="s">
        <v>34550</v>
      </c>
      <c r="E9003" s="419" t="s">
        <v>34551</v>
      </c>
      <c r="F9003" s="419" t="s">
        <v>34552</v>
      </c>
      <c r="G9003" s="419" t="s">
        <v>34547</v>
      </c>
      <c r="H9003" s="419" t="s">
        <v>28825</v>
      </c>
      <c r="I9003" s="419" t="s">
        <v>28826</v>
      </c>
    </row>
    <row r="9004" spans="1:9" x14ac:dyDescent="0.25">
      <c r="A9004" s="419" t="s">
        <v>34553</v>
      </c>
      <c r="B9004" s="419" t="s">
        <v>28832</v>
      </c>
      <c r="C9004" s="419" t="s">
        <v>34554</v>
      </c>
      <c r="D9004" s="419" t="s">
        <v>34555</v>
      </c>
      <c r="E9004" s="419" t="s">
        <v>34556</v>
      </c>
      <c r="F9004" s="419" t="s">
        <v>34557</v>
      </c>
      <c r="G9004" s="419" t="s">
        <v>31736</v>
      </c>
      <c r="H9004" s="419" t="s">
        <v>28825</v>
      </c>
      <c r="I9004" s="419" t="s">
        <v>28826</v>
      </c>
    </row>
    <row r="9005" spans="1:9" x14ac:dyDescent="0.25">
      <c r="A9005" s="419" t="s">
        <v>34558</v>
      </c>
      <c r="B9005" s="419" t="s">
        <v>28832</v>
      </c>
      <c r="C9005" s="419" t="s">
        <v>34559</v>
      </c>
      <c r="D9005" s="419" t="s">
        <v>34560</v>
      </c>
      <c r="E9005" s="419" t="s">
        <v>34561</v>
      </c>
      <c r="F9005" s="419" t="s">
        <v>34562</v>
      </c>
      <c r="G9005" s="419" t="s">
        <v>28824</v>
      </c>
      <c r="H9005" s="419" t="s">
        <v>28825</v>
      </c>
      <c r="I9005" s="419" t="s">
        <v>28826</v>
      </c>
    </row>
    <row r="9006" spans="1:9" x14ac:dyDescent="0.25">
      <c r="A9006" s="419" t="s">
        <v>34563</v>
      </c>
      <c r="B9006" s="419" t="s">
        <v>28832</v>
      </c>
      <c r="C9006" s="419" t="s">
        <v>7156</v>
      </c>
      <c r="D9006" s="419" t="s">
        <v>34564</v>
      </c>
      <c r="E9006" s="419" t="s">
        <v>23755</v>
      </c>
      <c r="F9006" s="419" t="s">
        <v>34565</v>
      </c>
      <c r="G9006" s="419" t="s">
        <v>28824</v>
      </c>
      <c r="H9006" s="419" t="s">
        <v>28825</v>
      </c>
      <c r="I9006" s="419" t="s">
        <v>28826</v>
      </c>
    </row>
    <row r="9007" spans="1:9" x14ac:dyDescent="0.25">
      <c r="A9007" s="419" t="s">
        <v>34566</v>
      </c>
      <c r="B9007" s="419" t="s">
        <v>28832</v>
      </c>
      <c r="C9007" s="419" t="s">
        <v>34567</v>
      </c>
      <c r="D9007" s="419" t="s">
        <v>34568</v>
      </c>
      <c r="E9007" s="419" t="s">
        <v>34569</v>
      </c>
      <c r="F9007" s="419" t="s">
        <v>34570</v>
      </c>
      <c r="G9007" s="419" t="s">
        <v>28824</v>
      </c>
      <c r="H9007" s="419" t="s">
        <v>28825</v>
      </c>
      <c r="I9007" s="419" t="s">
        <v>28826</v>
      </c>
    </row>
    <row r="9008" spans="1:9" x14ac:dyDescent="0.25">
      <c r="A9008" s="419" t="s">
        <v>34571</v>
      </c>
      <c r="B9008" s="419" t="s">
        <v>28832</v>
      </c>
      <c r="C9008" s="419" t="s">
        <v>34572</v>
      </c>
      <c r="D9008" s="419" t="s">
        <v>34573</v>
      </c>
      <c r="E9008" s="419" t="s">
        <v>34573</v>
      </c>
      <c r="F9008" s="419" t="s">
        <v>34574</v>
      </c>
      <c r="G9008" s="419" t="s">
        <v>34575</v>
      </c>
      <c r="H9008" s="419" t="s">
        <v>28825</v>
      </c>
      <c r="I9008" s="419" t="s">
        <v>28826</v>
      </c>
    </row>
    <row r="9009" spans="1:9" x14ac:dyDescent="0.25">
      <c r="A9009" s="419" t="s">
        <v>34576</v>
      </c>
      <c r="B9009" s="419" t="s">
        <v>28832</v>
      </c>
      <c r="C9009" s="419" t="s">
        <v>34577</v>
      </c>
      <c r="D9009" s="419" t="s">
        <v>34578</v>
      </c>
      <c r="E9009" s="419" t="s">
        <v>34579</v>
      </c>
      <c r="F9009" s="419" t="s">
        <v>34580</v>
      </c>
      <c r="G9009" s="419" t="s">
        <v>31951</v>
      </c>
      <c r="H9009" s="419" t="s">
        <v>28825</v>
      </c>
      <c r="I9009" s="419" t="s">
        <v>28826</v>
      </c>
    </row>
    <row r="9010" spans="1:9" x14ac:dyDescent="0.25">
      <c r="A9010" s="419" t="s">
        <v>34581</v>
      </c>
      <c r="B9010" s="419" t="s">
        <v>28832</v>
      </c>
      <c r="C9010" s="419" t="s">
        <v>34582</v>
      </c>
      <c r="D9010" s="419" t="s">
        <v>34583</v>
      </c>
      <c r="E9010" s="419" t="s">
        <v>34584</v>
      </c>
      <c r="F9010" s="419" t="s">
        <v>34585</v>
      </c>
      <c r="G9010" s="419" t="s">
        <v>30109</v>
      </c>
      <c r="H9010" s="419" t="s">
        <v>28825</v>
      </c>
      <c r="I9010" s="419" t="s">
        <v>28826</v>
      </c>
    </row>
    <row r="9011" spans="1:9" x14ac:dyDescent="0.25">
      <c r="A9011" s="419" t="s">
        <v>34586</v>
      </c>
      <c r="B9011" s="419" t="s">
        <v>8245</v>
      </c>
      <c r="C9011" s="419" t="s">
        <v>34582</v>
      </c>
      <c r="D9011" s="419" t="s">
        <v>34587</v>
      </c>
      <c r="E9011" s="419" t="s">
        <v>34588</v>
      </c>
      <c r="F9011" s="419" t="s">
        <v>34589</v>
      </c>
      <c r="G9011" s="419" t="s">
        <v>31764</v>
      </c>
      <c r="H9011" s="419" t="s">
        <v>28825</v>
      </c>
      <c r="I9011" s="419" t="s">
        <v>28826</v>
      </c>
    </row>
    <row r="9012" spans="1:9" x14ac:dyDescent="0.25">
      <c r="A9012" s="419" t="s">
        <v>34590</v>
      </c>
      <c r="B9012" s="419" t="s">
        <v>28832</v>
      </c>
      <c r="C9012" s="419" t="s">
        <v>34591</v>
      </c>
      <c r="D9012" s="419" t="s">
        <v>34592</v>
      </c>
      <c r="E9012" s="419" t="s">
        <v>34593</v>
      </c>
      <c r="F9012" s="419" t="s">
        <v>34594</v>
      </c>
      <c r="G9012" s="419" t="s">
        <v>30109</v>
      </c>
      <c r="H9012" s="419" t="s">
        <v>28825</v>
      </c>
      <c r="I9012" s="419" t="s">
        <v>28826</v>
      </c>
    </row>
    <row r="9013" spans="1:9" x14ac:dyDescent="0.25">
      <c r="A9013" s="419" t="s">
        <v>34595</v>
      </c>
      <c r="B9013" s="419" t="s">
        <v>28832</v>
      </c>
      <c r="C9013" s="419" t="s">
        <v>34596</v>
      </c>
      <c r="D9013" s="419" t="s">
        <v>34597</v>
      </c>
      <c r="E9013" s="419" t="s">
        <v>34598</v>
      </c>
      <c r="F9013" s="419" t="s">
        <v>34599</v>
      </c>
      <c r="G9013" s="419" t="s">
        <v>30209</v>
      </c>
      <c r="H9013" s="419" t="s">
        <v>28825</v>
      </c>
      <c r="I9013" s="419" t="s">
        <v>28826</v>
      </c>
    </row>
    <row r="9014" spans="1:9" x14ac:dyDescent="0.25">
      <c r="A9014" s="419" t="s">
        <v>34600</v>
      </c>
      <c r="B9014" s="419" t="s">
        <v>28832</v>
      </c>
      <c r="C9014" s="419" t="s">
        <v>7163</v>
      </c>
      <c r="D9014" s="419" t="s">
        <v>34601</v>
      </c>
      <c r="E9014" s="419" t="s">
        <v>34602</v>
      </c>
      <c r="F9014" s="419" t="s">
        <v>34603</v>
      </c>
      <c r="G9014" s="419" t="s">
        <v>28824</v>
      </c>
      <c r="H9014" s="419" t="s">
        <v>28825</v>
      </c>
      <c r="I9014" s="419" t="s">
        <v>28826</v>
      </c>
    </row>
    <row r="9015" spans="1:9" x14ac:dyDescent="0.25">
      <c r="A9015" s="419" t="s">
        <v>34604</v>
      </c>
      <c r="B9015" s="419" t="s">
        <v>28832</v>
      </c>
      <c r="C9015" s="419" t="s">
        <v>34605</v>
      </c>
      <c r="D9015" s="419" t="s">
        <v>34606</v>
      </c>
      <c r="E9015" s="419" t="s">
        <v>34607</v>
      </c>
      <c r="F9015" s="419" t="s">
        <v>34608</v>
      </c>
      <c r="G9015" s="419" t="s">
        <v>30209</v>
      </c>
      <c r="H9015" s="419" t="s">
        <v>28825</v>
      </c>
      <c r="I9015" s="419" t="s">
        <v>28826</v>
      </c>
    </row>
    <row r="9016" spans="1:9" x14ac:dyDescent="0.25">
      <c r="A9016" s="419" t="s">
        <v>34609</v>
      </c>
      <c r="B9016" s="419" t="s">
        <v>28832</v>
      </c>
      <c r="C9016" s="419" t="s">
        <v>34610</v>
      </c>
      <c r="D9016" s="419" t="s">
        <v>34611</v>
      </c>
      <c r="E9016" s="419" t="s">
        <v>34612</v>
      </c>
      <c r="F9016" s="419" t="s">
        <v>34613</v>
      </c>
      <c r="G9016" s="419" t="s">
        <v>29904</v>
      </c>
      <c r="H9016" s="419" t="s">
        <v>28825</v>
      </c>
      <c r="I9016" s="419" t="s">
        <v>28826</v>
      </c>
    </row>
    <row r="9017" spans="1:9" x14ac:dyDescent="0.25">
      <c r="A9017" s="419" t="s">
        <v>34614</v>
      </c>
      <c r="B9017" s="419" t="s">
        <v>28832</v>
      </c>
      <c r="C9017" s="419" t="s">
        <v>7167</v>
      </c>
      <c r="D9017" s="419" t="s">
        <v>34615</v>
      </c>
      <c r="E9017" s="419" t="s">
        <v>34616</v>
      </c>
      <c r="F9017" s="419" t="s">
        <v>34617</v>
      </c>
      <c r="G9017" s="419" t="s">
        <v>32170</v>
      </c>
      <c r="H9017" s="419" t="s">
        <v>28825</v>
      </c>
      <c r="I9017" s="419" t="s">
        <v>28826</v>
      </c>
    </row>
    <row r="9018" spans="1:9" x14ac:dyDescent="0.25">
      <c r="A9018" s="419" t="s">
        <v>34618</v>
      </c>
      <c r="B9018" s="419" t="s">
        <v>28832</v>
      </c>
      <c r="C9018" s="419" t="s">
        <v>7171</v>
      </c>
      <c r="D9018" s="419" t="s">
        <v>34619</v>
      </c>
      <c r="E9018" s="419" t="s">
        <v>34620</v>
      </c>
      <c r="F9018" s="419" t="s">
        <v>34621</v>
      </c>
      <c r="G9018" s="419" t="s">
        <v>34622</v>
      </c>
      <c r="H9018" s="419" t="s">
        <v>28825</v>
      </c>
      <c r="I9018" s="419" t="s">
        <v>28826</v>
      </c>
    </row>
    <row r="9019" spans="1:9" x14ac:dyDescent="0.25">
      <c r="A9019" s="419" t="s">
        <v>34623</v>
      </c>
      <c r="B9019" s="419" t="s">
        <v>8245</v>
      </c>
      <c r="C9019" s="419" t="s">
        <v>34624</v>
      </c>
      <c r="D9019" s="419" t="s">
        <v>34625</v>
      </c>
      <c r="E9019" s="419" t="s">
        <v>34626</v>
      </c>
      <c r="F9019" s="419" t="s">
        <v>34627</v>
      </c>
      <c r="G9019" s="419" t="s">
        <v>34628</v>
      </c>
      <c r="H9019" s="419" t="s">
        <v>28825</v>
      </c>
      <c r="I9019" s="419" t="s">
        <v>28826</v>
      </c>
    </row>
    <row r="9020" spans="1:9" x14ac:dyDescent="0.25">
      <c r="A9020" s="419" t="s">
        <v>34629</v>
      </c>
      <c r="B9020" s="419" t="s">
        <v>28832</v>
      </c>
      <c r="C9020" s="419" t="s">
        <v>7175</v>
      </c>
      <c r="D9020" s="419" t="s">
        <v>34630</v>
      </c>
      <c r="E9020" s="419" t="s">
        <v>34631</v>
      </c>
      <c r="F9020" s="419" t="s">
        <v>34632</v>
      </c>
      <c r="G9020" s="419" t="s">
        <v>34633</v>
      </c>
      <c r="H9020" s="419" t="s">
        <v>28825</v>
      </c>
      <c r="I9020" s="419" t="s">
        <v>28826</v>
      </c>
    </row>
    <row r="9021" spans="1:9" x14ac:dyDescent="0.25">
      <c r="A9021" s="419" t="s">
        <v>34634</v>
      </c>
      <c r="B9021" s="419" t="s">
        <v>28832</v>
      </c>
      <c r="C9021" s="419" t="s">
        <v>34635</v>
      </c>
      <c r="D9021" s="419" t="s">
        <v>34636</v>
      </c>
      <c r="E9021" s="419" t="s">
        <v>34637</v>
      </c>
      <c r="F9021" s="419" t="s">
        <v>34638</v>
      </c>
      <c r="G9021" s="419" t="s">
        <v>28824</v>
      </c>
      <c r="H9021" s="419" t="s">
        <v>29643</v>
      </c>
      <c r="I9021" s="419" t="s">
        <v>28826</v>
      </c>
    </row>
    <row r="9022" spans="1:9" x14ac:dyDescent="0.25">
      <c r="A9022" s="419" t="s">
        <v>34639</v>
      </c>
      <c r="B9022" s="419" t="s">
        <v>28832</v>
      </c>
      <c r="C9022" s="419" t="s">
        <v>34640</v>
      </c>
      <c r="D9022" s="419" t="s">
        <v>34322</v>
      </c>
      <c r="E9022" s="419" t="s">
        <v>34641</v>
      </c>
      <c r="F9022" s="419" t="s">
        <v>34642</v>
      </c>
      <c r="G9022" s="419" t="s">
        <v>34643</v>
      </c>
      <c r="H9022" s="419" t="s">
        <v>28825</v>
      </c>
      <c r="I9022" s="419" t="s">
        <v>28826</v>
      </c>
    </row>
    <row r="9023" spans="1:9" x14ac:dyDescent="0.25">
      <c r="A9023" s="419" t="s">
        <v>34644</v>
      </c>
      <c r="B9023" s="419" t="s">
        <v>28832</v>
      </c>
      <c r="C9023" s="419" t="s">
        <v>7178</v>
      </c>
      <c r="D9023" s="419" t="s">
        <v>34645</v>
      </c>
      <c r="E9023" s="419" t="s">
        <v>34646</v>
      </c>
      <c r="F9023" s="419" t="s">
        <v>34647</v>
      </c>
      <c r="G9023" s="419" t="s">
        <v>34648</v>
      </c>
      <c r="H9023" s="419" t="s">
        <v>28825</v>
      </c>
      <c r="I9023" s="419" t="s">
        <v>28826</v>
      </c>
    </row>
    <row r="9024" spans="1:9" x14ac:dyDescent="0.25">
      <c r="A9024" s="419" t="s">
        <v>34649</v>
      </c>
      <c r="B9024" s="419" t="s">
        <v>28832</v>
      </c>
      <c r="C9024" s="419" t="s">
        <v>34650</v>
      </c>
      <c r="D9024" s="419" t="s">
        <v>34651</v>
      </c>
      <c r="E9024" s="419" t="s">
        <v>34652</v>
      </c>
      <c r="F9024" s="419" t="s">
        <v>34653</v>
      </c>
      <c r="G9024" s="419" t="s">
        <v>28824</v>
      </c>
      <c r="H9024" s="419" t="s">
        <v>28825</v>
      </c>
      <c r="I9024" s="419" t="s">
        <v>28826</v>
      </c>
    </row>
    <row r="9025" spans="1:9" x14ac:dyDescent="0.25">
      <c r="A9025" s="419" t="s">
        <v>34654</v>
      </c>
      <c r="B9025" s="419" t="s">
        <v>28832</v>
      </c>
      <c r="C9025" s="419" t="s">
        <v>34655</v>
      </c>
      <c r="D9025" s="419" t="s">
        <v>34656</v>
      </c>
      <c r="E9025" s="419" t="s">
        <v>34657</v>
      </c>
      <c r="F9025" s="419" t="s">
        <v>34658</v>
      </c>
      <c r="G9025" s="419" t="s">
        <v>30042</v>
      </c>
      <c r="H9025" s="419" t="s">
        <v>28825</v>
      </c>
      <c r="I9025" s="419" t="s">
        <v>28826</v>
      </c>
    </row>
    <row r="9026" spans="1:9" x14ac:dyDescent="0.25">
      <c r="A9026" s="419" t="s">
        <v>34659</v>
      </c>
      <c r="B9026" s="419" t="s">
        <v>28832</v>
      </c>
      <c r="C9026" s="419" t="s">
        <v>34660</v>
      </c>
      <c r="D9026" s="419" t="s">
        <v>34661</v>
      </c>
      <c r="E9026" s="419" t="s">
        <v>34662</v>
      </c>
      <c r="F9026" s="419" t="s">
        <v>34663</v>
      </c>
      <c r="G9026" s="419" t="s">
        <v>28824</v>
      </c>
      <c r="H9026" s="419" t="s">
        <v>28825</v>
      </c>
      <c r="I9026" s="419" t="s">
        <v>28826</v>
      </c>
    </row>
    <row r="9027" spans="1:9" x14ac:dyDescent="0.25">
      <c r="A9027" s="419" t="s">
        <v>34664</v>
      </c>
      <c r="B9027" s="419" t="s">
        <v>28832</v>
      </c>
      <c r="C9027" s="419" t="s">
        <v>34665</v>
      </c>
      <c r="D9027" s="419" t="s">
        <v>34666</v>
      </c>
      <c r="E9027" s="419" t="s">
        <v>34667</v>
      </c>
      <c r="F9027" s="419" t="s">
        <v>34668</v>
      </c>
      <c r="G9027" s="419" t="s">
        <v>28824</v>
      </c>
      <c r="H9027" s="419" t="s">
        <v>28825</v>
      </c>
      <c r="I9027" s="419" t="s">
        <v>28826</v>
      </c>
    </row>
    <row r="9028" spans="1:9" x14ac:dyDescent="0.25">
      <c r="A9028" s="419" t="s">
        <v>34669</v>
      </c>
      <c r="B9028" s="419" t="s">
        <v>28832</v>
      </c>
      <c r="C9028" s="419" t="s">
        <v>34670</v>
      </c>
      <c r="D9028" s="419" t="s">
        <v>34671</v>
      </c>
      <c r="E9028" s="419" t="s">
        <v>34671</v>
      </c>
      <c r="F9028" s="419" t="s">
        <v>34672</v>
      </c>
      <c r="G9028" s="419" t="s">
        <v>28953</v>
      </c>
      <c r="H9028" s="419" t="s">
        <v>28825</v>
      </c>
      <c r="I9028" s="419" t="s">
        <v>28826</v>
      </c>
    </row>
    <row r="9029" spans="1:9" x14ac:dyDescent="0.25">
      <c r="A9029" s="419" t="s">
        <v>34673</v>
      </c>
      <c r="B9029" s="419" t="s">
        <v>28832</v>
      </c>
      <c r="C9029" s="419" t="s">
        <v>34674</v>
      </c>
      <c r="D9029" s="419" t="s">
        <v>34675</v>
      </c>
      <c r="E9029" s="419" t="s">
        <v>34676</v>
      </c>
      <c r="F9029" s="419" t="s">
        <v>34677</v>
      </c>
      <c r="G9029" s="419" t="s">
        <v>28824</v>
      </c>
      <c r="H9029" s="419" t="s">
        <v>28825</v>
      </c>
      <c r="I9029" s="419" t="s">
        <v>28826</v>
      </c>
    </row>
    <row r="9030" spans="1:9" x14ac:dyDescent="0.25">
      <c r="A9030" s="419" t="s">
        <v>34678</v>
      </c>
      <c r="B9030" s="419" t="s">
        <v>28832</v>
      </c>
      <c r="C9030" s="419" t="s">
        <v>34679</v>
      </c>
      <c r="D9030" s="419" t="s">
        <v>34680</v>
      </c>
      <c r="E9030" s="419" t="s">
        <v>34681</v>
      </c>
      <c r="F9030" s="419" t="s">
        <v>34682</v>
      </c>
      <c r="G9030" s="419" t="s">
        <v>28824</v>
      </c>
      <c r="H9030" s="419" t="s">
        <v>28825</v>
      </c>
      <c r="I9030" s="419" t="s">
        <v>28826</v>
      </c>
    </row>
    <row r="9031" spans="1:9" x14ac:dyDescent="0.25">
      <c r="A9031" s="419" t="s">
        <v>34683</v>
      </c>
      <c r="B9031" s="419" t="s">
        <v>28832</v>
      </c>
      <c r="C9031" s="419" t="s">
        <v>34684</v>
      </c>
      <c r="D9031" s="419" t="s">
        <v>34685</v>
      </c>
      <c r="E9031" s="419" t="s">
        <v>34686</v>
      </c>
      <c r="F9031" s="419" t="s">
        <v>34687</v>
      </c>
      <c r="G9031" s="419" t="s">
        <v>28824</v>
      </c>
      <c r="H9031" s="419" t="s">
        <v>28825</v>
      </c>
      <c r="I9031" s="419" t="s">
        <v>28826</v>
      </c>
    </row>
    <row r="9032" spans="1:9" x14ac:dyDescent="0.25">
      <c r="A9032" s="419" t="s">
        <v>34688</v>
      </c>
      <c r="B9032" s="419" t="s">
        <v>28832</v>
      </c>
      <c r="C9032" s="419" t="s">
        <v>34689</v>
      </c>
      <c r="D9032" s="419" t="s">
        <v>34690</v>
      </c>
      <c r="E9032" s="419" t="s">
        <v>34691</v>
      </c>
      <c r="F9032" s="419" t="s">
        <v>34692</v>
      </c>
      <c r="G9032" s="419" t="s">
        <v>28824</v>
      </c>
      <c r="H9032" s="419" t="s">
        <v>28825</v>
      </c>
      <c r="I9032" s="419" t="s">
        <v>28826</v>
      </c>
    </row>
    <row r="9033" spans="1:9" x14ac:dyDescent="0.25">
      <c r="A9033" s="419" t="s">
        <v>34693</v>
      </c>
      <c r="B9033" s="419" t="s">
        <v>28832</v>
      </c>
      <c r="C9033" s="419" t="s">
        <v>34694</v>
      </c>
      <c r="D9033" s="419" t="s">
        <v>34695</v>
      </c>
      <c r="E9033" s="419" t="s">
        <v>34696</v>
      </c>
      <c r="F9033" s="419" t="s">
        <v>34697</v>
      </c>
      <c r="G9033" s="419" t="s">
        <v>28824</v>
      </c>
      <c r="H9033" s="419" t="s">
        <v>28825</v>
      </c>
      <c r="I9033" s="419" t="s">
        <v>28826</v>
      </c>
    </row>
    <row r="9034" spans="1:9" x14ac:dyDescent="0.25">
      <c r="A9034" s="419" t="s">
        <v>34698</v>
      </c>
      <c r="B9034" s="419" t="s">
        <v>28832</v>
      </c>
      <c r="C9034" s="419" t="s">
        <v>34699</v>
      </c>
      <c r="D9034" s="419" t="s">
        <v>34587</v>
      </c>
      <c r="E9034" s="419" t="s">
        <v>34588</v>
      </c>
      <c r="F9034" s="419" t="s">
        <v>34700</v>
      </c>
      <c r="G9034" s="419" t="s">
        <v>31764</v>
      </c>
      <c r="H9034" s="419" t="s">
        <v>28825</v>
      </c>
      <c r="I9034" s="419" t="s">
        <v>28826</v>
      </c>
    </row>
    <row r="9035" spans="1:9" x14ac:dyDescent="0.25">
      <c r="A9035" s="419" t="s">
        <v>34701</v>
      </c>
      <c r="B9035" s="419" t="s">
        <v>28832</v>
      </c>
      <c r="C9035" s="419" t="s">
        <v>34702</v>
      </c>
      <c r="D9035" s="419" t="s">
        <v>34703</v>
      </c>
      <c r="E9035" s="419" t="s">
        <v>34704</v>
      </c>
      <c r="F9035" s="419" t="s">
        <v>34705</v>
      </c>
      <c r="G9035" s="419" t="s">
        <v>29430</v>
      </c>
      <c r="H9035" s="419" t="s">
        <v>28825</v>
      </c>
      <c r="I9035" s="419" t="s">
        <v>28826</v>
      </c>
    </row>
    <row r="9036" spans="1:9" x14ac:dyDescent="0.25">
      <c r="A9036" s="419" t="s">
        <v>34706</v>
      </c>
      <c r="B9036" s="419" t="s">
        <v>28832</v>
      </c>
      <c r="C9036" s="419" t="s">
        <v>7194</v>
      </c>
      <c r="D9036" s="419" t="s">
        <v>34707</v>
      </c>
      <c r="E9036" s="419" t="s">
        <v>34707</v>
      </c>
      <c r="F9036" s="419" t="s">
        <v>34708</v>
      </c>
      <c r="G9036" s="419" t="s">
        <v>28824</v>
      </c>
      <c r="H9036" s="419" t="s">
        <v>28825</v>
      </c>
      <c r="I9036" s="419" t="s">
        <v>28826</v>
      </c>
    </row>
    <row r="9037" spans="1:9" x14ac:dyDescent="0.25">
      <c r="A9037" s="419" t="s">
        <v>34709</v>
      </c>
      <c r="B9037" s="419" t="s">
        <v>28832</v>
      </c>
      <c r="C9037" s="419" t="s">
        <v>34710</v>
      </c>
      <c r="D9037" s="419" t="s">
        <v>34711</v>
      </c>
      <c r="E9037" s="419" t="s">
        <v>34712</v>
      </c>
      <c r="F9037" s="419" t="s">
        <v>34713</v>
      </c>
      <c r="G9037" s="419" t="s">
        <v>29020</v>
      </c>
      <c r="H9037" s="419" t="s">
        <v>31921</v>
      </c>
      <c r="I9037" s="419" t="s">
        <v>28826</v>
      </c>
    </row>
    <row r="9038" spans="1:9" x14ac:dyDescent="0.25">
      <c r="A9038" s="419" t="s">
        <v>34714</v>
      </c>
      <c r="B9038" s="419" t="s">
        <v>28832</v>
      </c>
      <c r="C9038" s="419" t="s">
        <v>34715</v>
      </c>
      <c r="D9038" s="419" t="s">
        <v>34716</v>
      </c>
      <c r="E9038" s="419" t="s">
        <v>34717</v>
      </c>
      <c r="F9038" s="419" t="s">
        <v>34718</v>
      </c>
      <c r="G9038" s="419" t="s">
        <v>34719</v>
      </c>
      <c r="H9038" s="419" t="s">
        <v>28825</v>
      </c>
      <c r="I9038" s="419" t="s">
        <v>28826</v>
      </c>
    </row>
    <row r="9039" spans="1:9" x14ac:dyDescent="0.25">
      <c r="A9039" s="419" t="s">
        <v>34720</v>
      </c>
      <c r="B9039" s="419" t="s">
        <v>28832</v>
      </c>
      <c r="C9039" s="419" t="s">
        <v>34721</v>
      </c>
      <c r="D9039" s="419" t="s">
        <v>34722</v>
      </c>
      <c r="E9039" s="419" t="s">
        <v>34723</v>
      </c>
      <c r="F9039" s="419" t="s">
        <v>34724</v>
      </c>
      <c r="G9039" s="419" t="s">
        <v>30392</v>
      </c>
      <c r="H9039" s="419" t="s">
        <v>28825</v>
      </c>
      <c r="I9039" s="419" t="s">
        <v>28826</v>
      </c>
    </row>
    <row r="9040" spans="1:9" x14ac:dyDescent="0.25">
      <c r="A9040" s="419" t="s">
        <v>34725</v>
      </c>
      <c r="B9040" s="419" t="s">
        <v>28832</v>
      </c>
      <c r="C9040" s="419" t="s">
        <v>34726</v>
      </c>
      <c r="D9040" s="419" t="s">
        <v>34727</v>
      </c>
      <c r="E9040" s="419" t="s">
        <v>34728</v>
      </c>
      <c r="F9040" s="419" t="s">
        <v>34729</v>
      </c>
      <c r="G9040" s="419" t="s">
        <v>34730</v>
      </c>
      <c r="H9040" s="419" t="s">
        <v>28825</v>
      </c>
      <c r="I9040" s="419" t="s">
        <v>28826</v>
      </c>
    </row>
    <row r="9041" spans="1:9" x14ac:dyDescent="0.25">
      <c r="A9041" s="419" t="s">
        <v>34731</v>
      </c>
      <c r="B9041" s="419" t="s">
        <v>28832</v>
      </c>
      <c r="C9041" s="419" t="s">
        <v>34732</v>
      </c>
      <c r="D9041" s="419" t="s">
        <v>34733</v>
      </c>
      <c r="E9041" s="419" t="s">
        <v>34734</v>
      </c>
      <c r="F9041" s="419" t="s">
        <v>34735</v>
      </c>
      <c r="G9041" s="419" t="s">
        <v>32104</v>
      </c>
      <c r="H9041" s="419" t="s">
        <v>28825</v>
      </c>
      <c r="I9041" s="419" t="s">
        <v>28826</v>
      </c>
    </row>
    <row r="9042" spans="1:9" x14ac:dyDescent="0.25">
      <c r="A9042" s="419" t="s">
        <v>34736</v>
      </c>
      <c r="B9042" s="419" t="s">
        <v>28832</v>
      </c>
      <c r="C9042" s="419" t="s">
        <v>34737</v>
      </c>
      <c r="D9042" s="419" t="s">
        <v>34738</v>
      </c>
      <c r="E9042" s="419" t="s">
        <v>34739</v>
      </c>
      <c r="F9042" s="419" t="s">
        <v>34740</v>
      </c>
      <c r="G9042" s="419" t="s">
        <v>29020</v>
      </c>
      <c r="H9042" s="419" t="s">
        <v>31921</v>
      </c>
      <c r="I9042" s="419" t="s">
        <v>28826</v>
      </c>
    </row>
    <row r="9043" spans="1:9" x14ac:dyDescent="0.25">
      <c r="A9043" s="419" t="s">
        <v>34741</v>
      </c>
      <c r="B9043" s="419" t="s">
        <v>28832</v>
      </c>
      <c r="C9043" s="419" t="s">
        <v>34742</v>
      </c>
      <c r="D9043" s="419" t="s">
        <v>34743</v>
      </c>
      <c r="E9043" s="419" t="s">
        <v>34744</v>
      </c>
      <c r="F9043" s="419" t="s">
        <v>34745</v>
      </c>
      <c r="G9043" s="419" t="s">
        <v>34330</v>
      </c>
      <c r="H9043" s="419" t="s">
        <v>28825</v>
      </c>
      <c r="I9043" s="419" t="s">
        <v>28826</v>
      </c>
    </row>
    <row r="9044" spans="1:9" x14ac:dyDescent="0.25">
      <c r="A9044" s="419" t="s">
        <v>34746</v>
      </c>
      <c r="B9044" s="419" t="s">
        <v>28832</v>
      </c>
      <c r="C9044" s="419" t="s">
        <v>34747</v>
      </c>
      <c r="D9044" s="419" t="s">
        <v>34748</v>
      </c>
      <c r="E9044" s="419" t="s">
        <v>34749</v>
      </c>
      <c r="F9044" s="419" t="s">
        <v>34750</v>
      </c>
      <c r="G9044" s="419" t="s">
        <v>34751</v>
      </c>
      <c r="H9044" s="419" t="s">
        <v>28825</v>
      </c>
      <c r="I9044" s="419" t="s">
        <v>28826</v>
      </c>
    </row>
    <row r="9045" spans="1:9" x14ac:dyDescent="0.25">
      <c r="A9045" s="419" t="s">
        <v>34752</v>
      </c>
      <c r="B9045" s="419" t="s">
        <v>28832</v>
      </c>
      <c r="C9045" s="419" t="s">
        <v>34753</v>
      </c>
      <c r="D9045" s="419" t="s">
        <v>34754</v>
      </c>
      <c r="E9045" s="419" t="s">
        <v>34755</v>
      </c>
      <c r="F9045" s="419" t="s">
        <v>34756</v>
      </c>
      <c r="G9045" s="419" t="s">
        <v>30990</v>
      </c>
      <c r="H9045" s="419" t="s">
        <v>28825</v>
      </c>
      <c r="I9045" s="419" t="s">
        <v>28826</v>
      </c>
    </row>
    <row r="9046" spans="1:9" x14ac:dyDescent="0.25">
      <c r="A9046" s="419" t="s">
        <v>34757</v>
      </c>
      <c r="B9046" s="419" t="s">
        <v>28832</v>
      </c>
      <c r="C9046" s="419" t="s">
        <v>5295</v>
      </c>
      <c r="D9046" s="419" t="s">
        <v>32612</v>
      </c>
      <c r="E9046" s="419" t="s">
        <v>34758</v>
      </c>
      <c r="F9046" s="419" t="s">
        <v>34759</v>
      </c>
      <c r="G9046" s="419" t="s">
        <v>34760</v>
      </c>
      <c r="H9046" s="419" t="s">
        <v>28825</v>
      </c>
      <c r="I9046" s="419" t="s">
        <v>28826</v>
      </c>
    </row>
    <row r="9047" spans="1:9" x14ac:dyDescent="0.25">
      <c r="A9047" s="419" t="s">
        <v>34761</v>
      </c>
      <c r="B9047" s="419" t="s">
        <v>28832</v>
      </c>
      <c r="C9047" s="419" t="s">
        <v>34762</v>
      </c>
      <c r="D9047" s="419" t="s">
        <v>34763</v>
      </c>
      <c r="E9047" s="419" t="s">
        <v>34764</v>
      </c>
      <c r="F9047" s="419" t="s">
        <v>34765</v>
      </c>
      <c r="G9047" s="419" t="s">
        <v>28824</v>
      </c>
      <c r="H9047" s="419" t="s">
        <v>28969</v>
      </c>
      <c r="I9047" s="419" t="s">
        <v>28826</v>
      </c>
    </row>
    <row r="9048" spans="1:9" x14ac:dyDescent="0.25">
      <c r="A9048" s="419" t="s">
        <v>34766</v>
      </c>
      <c r="B9048" s="419" t="s">
        <v>28832</v>
      </c>
      <c r="C9048" s="419" t="s">
        <v>5299</v>
      </c>
      <c r="D9048" s="419" t="s">
        <v>34767</v>
      </c>
      <c r="E9048" s="419" t="s">
        <v>34768</v>
      </c>
      <c r="F9048" s="419" t="s">
        <v>34769</v>
      </c>
      <c r="G9048" s="419" t="s">
        <v>34760</v>
      </c>
      <c r="H9048" s="419" t="s">
        <v>28825</v>
      </c>
      <c r="I9048" s="419" t="s">
        <v>28826</v>
      </c>
    </row>
    <row r="9049" spans="1:9" x14ac:dyDescent="0.25">
      <c r="A9049" s="419" t="s">
        <v>34770</v>
      </c>
      <c r="B9049" s="419" t="s">
        <v>28832</v>
      </c>
      <c r="C9049" s="419" t="s">
        <v>34771</v>
      </c>
      <c r="D9049" s="419" t="s">
        <v>34772</v>
      </c>
      <c r="E9049" s="419" t="s">
        <v>34773</v>
      </c>
      <c r="F9049" s="419" t="s">
        <v>34774</v>
      </c>
      <c r="G9049" s="419" t="s">
        <v>29528</v>
      </c>
      <c r="H9049" s="419" t="s">
        <v>28825</v>
      </c>
      <c r="I9049" s="419" t="s">
        <v>28826</v>
      </c>
    </row>
    <row r="9050" spans="1:9" x14ac:dyDescent="0.25">
      <c r="A9050" s="419" t="s">
        <v>34775</v>
      </c>
      <c r="B9050" s="419" t="s">
        <v>28832</v>
      </c>
      <c r="C9050" s="419" t="s">
        <v>34776</v>
      </c>
      <c r="D9050" s="419" t="s">
        <v>34777</v>
      </c>
      <c r="E9050" s="419" t="s">
        <v>34778</v>
      </c>
      <c r="F9050" s="419" t="s">
        <v>34779</v>
      </c>
      <c r="G9050" s="419" t="s">
        <v>29020</v>
      </c>
      <c r="H9050" s="419" t="s">
        <v>31921</v>
      </c>
      <c r="I9050" s="419" t="s">
        <v>28826</v>
      </c>
    </row>
    <row r="9051" spans="1:9" x14ac:dyDescent="0.25">
      <c r="A9051" s="419" t="s">
        <v>34780</v>
      </c>
      <c r="B9051" s="419" t="s">
        <v>28832</v>
      </c>
      <c r="C9051" s="419" t="s">
        <v>34781</v>
      </c>
      <c r="D9051" s="419" t="s">
        <v>34782</v>
      </c>
      <c r="E9051" s="419" t="s">
        <v>34783</v>
      </c>
      <c r="F9051" s="419" t="s">
        <v>34784</v>
      </c>
      <c r="G9051" s="419" t="s">
        <v>29020</v>
      </c>
      <c r="H9051" s="419" t="s">
        <v>31921</v>
      </c>
      <c r="I9051" s="419" t="s">
        <v>28826</v>
      </c>
    </row>
    <row r="9052" spans="1:9" x14ac:dyDescent="0.25">
      <c r="A9052" s="419" t="s">
        <v>34785</v>
      </c>
      <c r="B9052" s="419" t="s">
        <v>28832</v>
      </c>
      <c r="C9052" s="419" t="s">
        <v>34786</v>
      </c>
      <c r="D9052" s="419" t="s">
        <v>34787</v>
      </c>
      <c r="E9052" s="419" t="s">
        <v>34788</v>
      </c>
      <c r="F9052" s="419" t="s">
        <v>34789</v>
      </c>
      <c r="G9052" s="419" t="s">
        <v>29020</v>
      </c>
      <c r="H9052" s="419" t="s">
        <v>31921</v>
      </c>
      <c r="I9052" s="419" t="s">
        <v>28826</v>
      </c>
    </row>
    <row r="9053" spans="1:9" x14ac:dyDescent="0.25">
      <c r="A9053" s="419" t="s">
        <v>34790</v>
      </c>
      <c r="B9053" s="419" t="s">
        <v>28832</v>
      </c>
      <c r="C9053" s="419" t="s">
        <v>34791</v>
      </c>
      <c r="D9053" s="419" t="s">
        <v>34792</v>
      </c>
      <c r="E9053" s="419" t="s">
        <v>34792</v>
      </c>
      <c r="F9053" s="419" t="s">
        <v>34793</v>
      </c>
      <c r="G9053" s="419" t="s">
        <v>28824</v>
      </c>
      <c r="H9053" s="419" t="s">
        <v>28825</v>
      </c>
      <c r="I9053" s="419" t="s">
        <v>28826</v>
      </c>
    </row>
    <row r="9054" spans="1:9" x14ac:dyDescent="0.25">
      <c r="A9054" s="419" t="s">
        <v>34794</v>
      </c>
      <c r="B9054" s="419" t="s">
        <v>28832</v>
      </c>
      <c r="C9054" s="419" t="s">
        <v>34795</v>
      </c>
      <c r="D9054" s="419" t="s">
        <v>34796</v>
      </c>
      <c r="E9054" s="419" t="s">
        <v>25757</v>
      </c>
      <c r="F9054" s="419" t="s">
        <v>34797</v>
      </c>
      <c r="G9054" s="419" t="s">
        <v>29430</v>
      </c>
      <c r="H9054" s="419" t="s">
        <v>28825</v>
      </c>
      <c r="I9054" s="419" t="s">
        <v>28826</v>
      </c>
    </row>
    <row r="9055" spans="1:9" x14ac:dyDescent="0.25">
      <c r="A9055" s="419" t="s">
        <v>34798</v>
      </c>
      <c r="B9055" s="419" t="s">
        <v>28832</v>
      </c>
      <c r="C9055" s="419" t="s">
        <v>5307</v>
      </c>
      <c r="D9055" s="419" t="s">
        <v>34799</v>
      </c>
      <c r="E9055" s="419" t="s">
        <v>34800</v>
      </c>
      <c r="F9055" s="419" t="s">
        <v>34801</v>
      </c>
      <c r="G9055" s="419" t="s">
        <v>34802</v>
      </c>
      <c r="H9055" s="419" t="s">
        <v>28825</v>
      </c>
      <c r="I9055" s="419" t="s">
        <v>28826</v>
      </c>
    </row>
    <row r="9056" spans="1:9" x14ac:dyDescent="0.25">
      <c r="A9056" s="419" t="s">
        <v>34803</v>
      </c>
      <c r="B9056" s="419" t="s">
        <v>28832</v>
      </c>
      <c r="C9056" s="419" t="s">
        <v>34804</v>
      </c>
      <c r="D9056" s="419" t="s">
        <v>34805</v>
      </c>
      <c r="E9056" s="419" t="s">
        <v>34806</v>
      </c>
      <c r="F9056" s="419" t="s">
        <v>34807</v>
      </c>
      <c r="G9056" s="419" t="s">
        <v>34808</v>
      </c>
      <c r="H9056" s="419" t="s">
        <v>28825</v>
      </c>
      <c r="I9056" s="419" t="s">
        <v>28826</v>
      </c>
    </row>
    <row r="9057" spans="1:9" x14ac:dyDescent="0.25">
      <c r="A9057" s="419" t="s">
        <v>34809</v>
      </c>
      <c r="B9057" s="419" t="s">
        <v>28832</v>
      </c>
      <c r="C9057" s="419" t="s">
        <v>34810</v>
      </c>
      <c r="D9057" s="419" t="s">
        <v>34811</v>
      </c>
      <c r="E9057" s="419" t="s">
        <v>34812</v>
      </c>
      <c r="F9057" s="419" t="s">
        <v>34813</v>
      </c>
      <c r="G9057" s="419" t="s">
        <v>34633</v>
      </c>
      <c r="H9057" s="419" t="s">
        <v>28825</v>
      </c>
      <c r="I9057" s="419" t="s">
        <v>28826</v>
      </c>
    </row>
    <row r="9058" spans="1:9" x14ac:dyDescent="0.25">
      <c r="A9058" s="419" t="s">
        <v>34814</v>
      </c>
      <c r="B9058" s="419" t="s">
        <v>28832</v>
      </c>
      <c r="C9058" s="419" t="s">
        <v>34815</v>
      </c>
      <c r="D9058" s="419" t="s">
        <v>32681</v>
      </c>
      <c r="E9058" s="419" t="s">
        <v>34816</v>
      </c>
      <c r="F9058" s="419" t="s">
        <v>34817</v>
      </c>
      <c r="G9058" s="419" t="s">
        <v>28824</v>
      </c>
      <c r="H9058" s="419" t="s">
        <v>28825</v>
      </c>
      <c r="I9058" s="419" t="s">
        <v>28826</v>
      </c>
    </row>
    <row r="9059" spans="1:9" x14ac:dyDescent="0.25">
      <c r="A9059" s="419" t="s">
        <v>34818</v>
      </c>
      <c r="B9059" s="419" t="s">
        <v>28832</v>
      </c>
      <c r="C9059" s="419" t="s">
        <v>34819</v>
      </c>
      <c r="D9059" s="419" t="s">
        <v>34820</v>
      </c>
      <c r="E9059" s="419" t="s">
        <v>34821</v>
      </c>
      <c r="F9059" s="419" t="s">
        <v>34822</v>
      </c>
      <c r="G9059" s="419" t="s">
        <v>34823</v>
      </c>
      <c r="H9059" s="419" t="s">
        <v>28825</v>
      </c>
      <c r="I9059" s="419" t="s">
        <v>28826</v>
      </c>
    </row>
    <row r="9060" spans="1:9" x14ac:dyDescent="0.25">
      <c r="A9060" s="419" t="s">
        <v>34824</v>
      </c>
      <c r="B9060" s="419" t="s">
        <v>28832</v>
      </c>
      <c r="C9060" s="419" t="s">
        <v>34825</v>
      </c>
      <c r="D9060" s="419" t="s">
        <v>34826</v>
      </c>
      <c r="E9060" s="419" t="s">
        <v>34827</v>
      </c>
      <c r="F9060" s="419" t="s">
        <v>34828</v>
      </c>
      <c r="G9060" s="419" t="s">
        <v>34823</v>
      </c>
      <c r="H9060" s="419" t="s">
        <v>28825</v>
      </c>
      <c r="I9060" s="419" t="s">
        <v>28826</v>
      </c>
    </row>
    <row r="9061" spans="1:9" x14ac:dyDescent="0.25">
      <c r="A9061" s="419" t="s">
        <v>34829</v>
      </c>
      <c r="B9061" s="419" t="s">
        <v>28832</v>
      </c>
      <c r="C9061" s="419" t="s">
        <v>34830</v>
      </c>
      <c r="D9061" s="419" t="s">
        <v>34831</v>
      </c>
      <c r="E9061" s="419" t="s">
        <v>34831</v>
      </c>
      <c r="F9061" s="419" t="s">
        <v>34832</v>
      </c>
      <c r="G9061" s="419" t="s">
        <v>28824</v>
      </c>
      <c r="H9061" s="419" t="s">
        <v>29643</v>
      </c>
      <c r="I9061" s="419" t="s">
        <v>28826</v>
      </c>
    </row>
    <row r="9062" spans="1:9" x14ac:dyDescent="0.25">
      <c r="A9062" s="419" t="s">
        <v>34833</v>
      </c>
      <c r="B9062" s="419" t="s">
        <v>28832</v>
      </c>
      <c r="C9062" s="419" t="s">
        <v>34834</v>
      </c>
      <c r="D9062" s="419" t="s">
        <v>34835</v>
      </c>
      <c r="E9062" s="419" t="s">
        <v>34836</v>
      </c>
      <c r="F9062" s="419" t="s">
        <v>34837</v>
      </c>
      <c r="G9062" s="419" t="s">
        <v>34838</v>
      </c>
      <c r="H9062" s="419" t="s">
        <v>28825</v>
      </c>
      <c r="I9062" s="419" t="s">
        <v>28826</v>
      </c>
    </row>
    <row r="9063" spans="1:9" x14ac:dyDescent="0.25">
      <c r="A9063" s="419" t="s">
        <v>34839</v>
      </c>
      <c r="B9063" s="419" t="s">
        <v>28832</v>
      </c>
      <c r="C9063" s="419" t="s">
        <v>5311</v>
      </c>
      <c r="D9063" s="419" t="s">
        <v>34840</v>
      </c>
      <c r="E9063" s="419" t="s">
        <v>34841</v>
      </c>
      <c r="F9063" s="419" t="s">
        <v>34842</v>
      </c>
      <c r="G9063" s="419" t="s">
        <v>30682</v>
      </c>
      <c r="H9063" s="419" t="s">
        <v>28825</v>
      </c>
      <c r="I9063" s="419" t="s">
        <v>28826</v>
      </c>
    </row>
    <row r="9064" spans="1:9" x14ac:dyDescent="0.25">
      <c r="A9064" s="419" t="s">
        <v>34843</v>
      </c>
      <c r="B9064" s="419" t="s">
        <v>28832</v>
      </c>
      <c r="C9064" s="419" t="s">
        <v>34844</v>
      </c>
      <c r="D9064" s="419" t="s">
        <v>34845</v>
      </c>
      <c r="E9064" s="419" t="s">
        <v>34846</v>
      </c>
      <c r="F9064" s="419" t="s">
        <v>34847</v>
      </c>
      <c r="G9064" s="419" t="s">
        <v>30607</v>
      </c>
      <c r="H9064" s="419" t="s">
        <v>28825</v>
      </c>
      <c r="I9064" s="419" t="s">
        <v>28826</v>
      </c>
    </row>
    <row r="9065" spans="1:9" x14ac:dyDescent="0.25">
      <c r="A9065" s="419" t="s">
        <v>34848</v>
      </c>
      <c r="B9065" s="419" t="s">
        <v>28832</v>
      </c>
      <c r="C9065" s="419" t="s">
        <v>34849</v>
      </c>
      <c r="D9065" s="419" t="s">
        <v>34850</v>
      </c>
      <c r="E9065" s="419" t="s">
        <v>34851</v>
      </c>
      <c r="F9065" s="419" t="s">
        <v>34852</v>
      </c>
      <c r="G9065" s="419" t="s">
        <v>34853</v>
      </c>
      <c r="H9065" s="419" t="s">
        <v>28825</v>
      </c>
      <c r="I9065" s="419" t="s">
        <v>28826</v>
      </c>
    </row>
    <row r="9066" spans="1:9" x14ac:dyDescent="0.25">
      <c r="A9066" s="419" t="s">
        <v>34854</v>
      </c>
      <c r="B9066" s="419" t="s">
        <v>28832</v>
      </c>
      <c r="C9066" s="419" t="s">
        <v>34855</v>
      </c>
      <c r="D9066" s="419" t="s">
        <v>34856</v>
      </c>
      <c r="E9066" s="419" t="s">
        <v>34857</v>
      </c>
      <c r="F9066" s="419" t="s">
        <v>34858</v>
      </c>
      <c r="G9066" s="419" t="s">
        <v>34853</v>
      </c>
      <c r="H9066" s="419" t="s">
        <v>28825</v>
      </c>
      <c r="I9066" s="419" t="s">
        <v>28826</v>
      </c>
    </row>
    <row r="9067" spans="1:9" x14ac:dyDescent="0.25">
      <c r="A9067" s="419" t="s">
        <v>34859</v>
      </c>
      <c r="B9067" s="419" t="s">
        <v>8245</v>
      </c>
      <c r="C9067" s="419" t="s">
        <v>34860</v>
      </c>
      <c r="D9067" s="419" t="s">
        <v>34861</v>
      </c>
      <c r="E9067" s="419" t="s">
        <v>34862</v>
      </c>
      <c r="F9067" s="419" t="s">
        <v>34863</v>
      </c>
      <c r="G9067" s="419" t="s">
        <v>34864</v>
      </c>
      <c r="H9067" s="419" t="s">
        <v>28825</v>
      </c>
      <c r="I9067" s="419" t="s">
        <v>28826</v>
      </c>
    </row>
    <row r="9068" spans="1:9" x14ac:dyDescent="0.25">
      <c r="A9068" s="419" t="s">
        <v>34865</v>
      </c>
      <c r="B9068" s="419" t="s">
        <v>28832</v>
      </c>
      <c r="C9068" s="419" t="s">
        <v>34866</v>
      </c>
      <c r="D9068" s="419" t="s">
        <v>34867</v>
      </c>
      <c r="E9068" s="419" t="s">
        <v>34868</v>
      </c>
      <c r="F9068" s="419" t="s">
        <v>34869</v>
      </c>
      <c r="G9068" s="419" t="s">
        <v>28824</v>
      </c>
      <c r="H9068" s="419" t="s">
        <v>28969</v>
      </c>
      <c r="I9068" s="419" t="s">
        <v>28826</v>
      </c>
    </row>
    <row r="9069" spans="1:9" x14ac:dyDescent="0.25">
      <c r="A9069" s="419" t="s">
        <v>34870</v>
      </c>
      <c r="B9069" s="419" t="s">
        <v>8245</v>
      </c>
      <c r="C9069" s="419" t="s">
        <v>34871</v>
      </c>
      <c r="D9069" s="419" t="s">
        <v>34861</v>
      </c>
      <c r="E9069" s="419" t="s">
        <v>34862</v>
      </c>
      <c r="F9069" s="419" t="s">
        <v>34872</v>
      </c>
      <c r="G9069" s="419" t="s">
        <v>34864</v>
      </c>
      <c r="H9069" s="419" t="s">
        <v>28825</v>
      </c>
      <c r="I9069" s="419" t="s">
        <v>28826</v>
      </c>
    </row>
    <row r="9070" spans="1:9" x14ac:dyDescent="0.25">
      <c r="A9070" s="419" t="s">
        <v>34873</v>
      </c>
      <c r="B9070" s="419" t="s">
        <v>28832</v>
      </c>
      <c r="C9070" s="419" t="s">
        <v>5315</v>
      </c>
      <c r="D9070" s="419" t="s">
        <v>34874</v>
      </c>
      <c r="E9070" s="419" t="s">
        <v>34874</v>
      </c>
      <c r="F9070" s="419" t="s">
        <v>34875</v>
      </c>
      <c r="G9070" s="419" t="s">
        <v>28824</v>
      </c>
      <c r="H9070" s="419" t="s">
        <v>28825</v>
      </c>
      <c r="I9070" s="419" t="s">
        <v>28826</v>
      </c>
    </row>
    <row r="9071" spans="1:9" x14ac:dyDescent="0.25">
      <c r="A9071" s="419" t="s">
        <v>34876</v>
      </c>
      <c r="B9071" s="419" t="s">
        <v>28832</v>
      </c>
      <c r="C9071" s="419" t="s">
        <v>34877</v>
      </c>
      <c r="D9071" s="419" t="s">
        <v>34861</v>
      </c>
      <c r="E9071" s="419" t="s">
        <v>34862</v>
      </c>
      <c r="F9071" s="419" t="s">
        <v>34878</v>
      </c>
      <c r="G9071" s="419" t="s">
        <v>34864</v>
      </c>
      <c r="H9071" s="419" t="s">
        <v>28825</v>
      </c>
      <c r="I9071" s="419" t="s">
        <v>28826</v>
      </c>
    </row>
    <row r="9072" spans="1:9" x14ac:dyDescent="0.25">
      <c r="A9072" s="419" t="s">
        <v>34879</v>
      </c>
      <c r="B9072" s="419" t="s">
        <v>28832</v>
      </c>
      <c r="C9072" s="419" t="s">
        <v>34880</v>
      </c>
      <c r="D9072" s="419" t="s">
        <v>34881</v>
      </c>
      <c r="E9072" s="419" t="s">
        <v>34882</v>
      </c>
      <c r="F9072" s="419" t="s">
        <v>34883</v>
      </c>
      <c r="G9072" s="419" t="s">
        <v>28824</v>
      </c>
      <c r="H9072" s="419" t="s">
        <v>29643</v>
      </c>
      <c r="I9072" s="419" t="s">
        <v>28826</v>
      </c>
    </row>
    <row r="9073" spans="1:9" x14ac:dyDescent="0.25">
      <c r="A9073" s="419" t="s">
        <v>34884</v>
      </c>
      <c r="B9073" s="419" t="s">
        <v>28832</v>
      </c>
      <c r="C9073" s="419" t="s">
        <v>34885</v>
      </c>
      <c r="D9073" s="419" t="s">
        <v>34886</v>
      </c>
      <c r="E9073" s="419" t="s">
        <v>34887</v>
      </c>
      <c r="F9073" s="419" t="s">
        <v>34888</v>
      </c>
      <c r="G9073" s="419" t="s">
        <v>28824</v>
      </c>
      <c r="H9073" s="419" t="s">
        <v>28969</v>
      </c>
      <c r="I9073" s="419" t="s">
        <v>28826</v>
      </c>
    </row>
    <row r="9074" spans="1:9" x14ac:dyDescent="0.25">
      <c r="A9074" s="419" t="s">
        <v>34889</v>
      </c>
      <c r="B9074" s="419" t="s">
        <v>28832</v>
      </c>
      <c r="C9074" s="419" t="s">
        <v>34890</v>
      </c>
      <c r="D9074" s="419" t="s">
        <v>34891</v>
      </c>
      <c r="E9074" s="419" t="s">
        <v>34892</v>
      </c>
      <c r="F9074" s="419" t="s">
        <v>34893</v>
      </c>
      <c r="G9074" s="419" t="s">
        <v>34894</v>
      </c>
      <c r="H9074" s="419" t="s">
        <v>28825</v>
      </c>
      <c r="I9074" s="419" t="s">
        <v>28826</v>
      </c>
    </row>
    <row r="9075" spans="1:9" x14ac:dyDescent="0.25">
      <c r="A9075" s="419" t="s">
        <v>34895</v>
      </c>
      <c r="B9075" s="419" t="s">
        <v>28832</v>
      </c>
      <c r="C9075" s="419" t="s">
        <v>34896</v>
      </c>
      <c r="D9075" s="419" t="s">
        <v>34897</v>
      </c>
      <c r="E9075" s="419" t="s">
        <v>34897</v>
      </c>
      <c r="F9075" s="419" t="s">
        <v>34898</v>
      </c>
      <c r="G9075" s="419" t="s">
        <v>28824</v>
      </c>
      <c r="H9075" s="419" t="s">
        <v>29643</v>
      </c>
      <c r="I9075" s="419" t="s">
        <v>28826</v>
      </c>
    </row>
    <row r="9076" spans="1:9" x14ac:dyDescent="0.25">
      <c r="A9076" s="419" t="s">
        <v>34899</v>
      </c>
      <c r="B9076" s="419" t="s">
        <v>28832</v>
      </c>
      <c r="C9076" s="419" t="s">
        <v>34900</v>
      </c>
      <c r="D9076" s="419" t="s">
        <v>34901</v>
      </c>
      <c r="E9076" s="419" t="s">
        <v>34901</v>
      </c>
      <c r="F9076" s="419" t="s">
        <v>34902</v>
      </c>
      <c r="G9076" s="419" t="s">
        <v>34838</v>
      </c>
      <c r="H9076" s="419" t="s">
        <v>28825</v>
      </c>
      <c r="I9076" s="419" t="s">
        <v>28826</v>
      </c>
    </row>
    <row r="9077" spans="1:9" x14ac:dyDescent="0.25">
      <c r="A9077" s="419" t="s">
        <v>34903</v>
      </c>
      <c r="B9077" s="419" t="s">
        <v>28832</v>
      </c>
      <c r="C9077" s="419" t="s">
        <v>34904</v>
      </c>
      <c r="D9077" s="419" t="s">
        <v>34905</v>
      </c>
      <c r="E9077" s="419" t="s">
        <v>34906</v>
      </c>
      <c r="F9077" s="419" t="s">
        <v>34907</v>
      </c>
      <c r="G9077" s="419" t="s">
        <v>30607</v>
      </c>
      <c r="H9077" s="419" t="s">
        <v>28825</v>
      </c>
      <c r="I9077" s="419" t="s">
        <v>28826</v>
      </c>
    </row>
    <row r="9078" spans="1:9" x14ac:dyDescent="0.25">
      <c r="A9078" s="419" t="s">
        <v>34908</v>
      </c>
      <c r="B9078" s="419" t="s">
        <v>28832</v>
      </c>
      <c r="C9078" s="419" t="s">
        <v>34909</v>
      </c>
      <c r="D9078" s="419" t="s">
        <v>34905</v>
      </c>
      <c r="E9078" s="419" t="s">
        <v>34910</v>
      </c>
      <c r="F9078" s="419" t="s">
        <v>34911</v>
      </c>
      <c r="G9078" s="419" t="s">
        <v>30607</v>
      </c>
      <c r="H9078" s="419" t="s">
        <v>28825</v>
      </c>
      <c r="I9078" s="419" t="s">
        <v>28826</v>
      </c>
    </row>
    <row r="9079" spans="1:9" x14ac:dyDescent="0.25">
      <c r="A9079" s="419" t="s">
        <v>34912</v>
      </c>
      <c r="B9079" s="419" t="s">
        <v>28832</v>
      </c>
      <c r="C9079" s="419" t="s">
        <v>34913</v>
      </c>
      <c r="D9079" s="419" t="s">
        <v>34914</v>
      </c>
      <c r="E9079" s="419" t="s">
        <v>34914</v>
      </c>
      <c r="F9079" s="419" t="s">
        <v>34915</v>
      </c>
      <c r="G9079" s="419" t="s">
        <v>28824</v>
      </c>
      <c r="H9079" s="419" t="s">
        <v>29643</v>
      </c>
      <c r="I9079" s="419" t="s">
        <v>28826</v>
      </c>
    </row>
    <row r="9080" spans="1:9" x14ac:dyDescent="0.25">
      <c r="A9080" s="419" t="s">
        <v>34916</v>
      </c>
      <c r="B9080" s="419" t="s">
        <v>28832</v>
      </c>
      <c r="C9080" s="419" t="s">
        <v>34917</v>
      </c>
      <c r="D9080" s="419" t="s">
        <v>34918</v>
      </c>
      <c r="E9080" s="419" t="s">
        <v>34918</v>
      </c>
      <c r="F9080" s="419" t="s">
        <v>34919</v>
      </c>
      <c r="G9080" s="419" t="s">
        <v>32126</v>
      </c>
      <c r="H9080" s="419" t="s">
        <v>28867</v>
      </c>
      <c r="I9080" s="419" t="s">
        <v>28826</v>
      </c>
    </row>
    <row r="9081" spans="1:9" x14ac:dyDescent="0.25">
      <c r="A9081" s="419" t="s">
        <v>34920</v>
      </c>
      <c r="B9081" s="419" t="s">
        <v>28832</v>
      </c>
      <c r="C9081" s="419" t="s">
        <v>34921</v>
      </c>
      <c r="D9081" s="419" t="s">
        <v>34922</v>
      </c>
      <c r="E9081" s="419" t="s">
        <v>34923</v>
      </c>
      <c r="F9081" s="419" t="s">
        <v>34924</v>
      </c>
      <c r="G9081" s="419" t="s">
        <v>34454</v>
      </c>
      <c r="H9081" s="419" t="s">
        <v>28825</v>
      </c>
      <c r="I9081" s="419" t="s">
        <v>28826</v>
      </c>
    </row>
    <row r="9082" spans="1:9" x14ac:dyDescent="0.25">
      <c r="A9082" s="419" t="s">
        <v>34925</v>
      </c>
      <c r="B9082" s="419" t="s">
        <v>28832</v>
      </c>
      <c r="C9082" s="419" t="s">
        <v>34926</v>
      </c>
      <c r="D9082" s="419" t="s">
        <v>34927</v>
      </c>
      <c r="E9082" s="419" t="s">
        <v>34928</v>
      </c>
      <c r="F9082" s="419" t="s">
        <v>34929</v>
      </c>
      <c r="G9082" s="419" t="s">
        <v>32148</v>
      </c>
      <c r="H9082" s="419" t="s">
        <v>28825</v>
      </c>
      <c r="I9082" s="419" t="s">
        <v>28826</v>
      </c>
    </row>
    <row r="9083" spans="1:9" x14ac:dyDescent="0.25">
      <c r="A9083" s="419" t="s">
        <v>34930</v>
      </c>
      <c r="B9083" s="419" t="s">
        <v>28832</v>
      </c>
      <c r="C9083" s="419" t="s">
        <v>34931</v>
      </c>
      <c r="D9083" s="419" t="s">
        <v>34932</v>
      </c>
      <c r="E9083" s="419" t="s">
        <v>34933</v>
      </c>
      <c r="F9083" s="419" t="s">
        <v>34934</v>
      </c>
      <c r="G9083" s="419" t="s">
        <v>32148</v>
      </c>
      <c r="H9083" s="419" t="s">
        <v>28825</v>
      </c>
      <c r="I9083" s="419" t="s">
        <v>28826</v>
      </c>
    </row>
    <row r="9084" spans="1:9" x14ac:dyDescent="0.25">
      <c r="A9084" s="419" t="s">
        <v>34935</v>
      </c>
      <c r="B9084" s="419" t="s">
        <v>28832</v>
      </c>
      <c r="C9084" s="419" t="s">
        <v>34936</v>
      </c>
      <c r="D9084" s="419" t="s">
        <v>34937</v>
      </c>
      <c r="E9084" s="419" t="s">
        <v>34938</v>
      </c>
      <c r="F9084" s="419" t="s">
        <v>34939</v>
      </c>
      <c r="G9084" s="419" t="s">
        <v>32148</v>
      </c>
      <c r="H9084" s="419" t="s">
        <v>28825</v>
      </c>
      <c r="I9084" s="419" t="s">
        <v>28826</v>
      </c>
    </row>
    <row r="9085" spans="1:9" x14ac:dyDescent="0.25">
      <c r="A9085" s="419" t="s">
        <v>34940</v>
      </c>
      <c r="B9085" s="419" t="s">
        <v>28832</v>
      </c>
      <c r="C9085" s="419" t="s">
        <v>34941</v>
      </c>
      <c r="D9085" s="419" t="s">
        <v>34942</v>
      </c>
      <c r="E9085" s="419" t="s">
        <v>10599</v>
      </c>
      <c r="F9085" s="419" t="s">
        <v>34943</v>
      </c>
      <c r="G9085" s="419" t="s">
        <v>28824</v>
      </c>
      <c r="H9085" s="419" t="s">
        <v>29910</v>
      </c>
      <c r="I9085" s="419" t="s">
        <v>28826</v>
      </c>
    </row>
    <row r="9086" spans="1:9" x14ac:dyDescent="0.25">
      <c r="A9086" s="419" t="s">
        <v>34944</v>
      </c>
      <c r="B9086" s="419" t="s">
        <v>28832</v>
      </c>
      <c r="C9086" s="419" t="s">
        <v>5325</v>
      </c>
      <c r="D9086" s="419" t="s">
        <v>5326</v>
      </c>
      <c r="E9086" s="419" t="s">
        <v>5326</v>
      </c>
      <c r="F9086" s="419" t="s">
        <v>34945</v>
      </c>
      <c r="G9086" s="419" t="s">
        <v>28824</v>
      </c>
      <c r="H9086" s="419" t="s">
        <v>30173</v>
      </c>
      <c r="I9086" s="419" t="s">
        <v>28826</v>
      </c>
    </row>
    <row r="9087" spans="1:9" x14ac:dyDescent="0.25">
      <c r="A9087" s="419" t="s">
        <v>34946</v>
      </c>
      <c r="B9087" s="419" t="s">
        <v>28832</v>
      </c>
      <c r="C9087" s="419" t="s">
        <v>34947</v>
      </c>
      <c r="D9087" s="419" t="s">
        <v>34948</v>
      </c>
      <c r="E9087" s="419" t="s">
        <v>34949</v>
      </c>
      <c r="F9087" s="419" t="s">
        <v>34950</v>
      </c>
      <c r="G9087" s="419" t="s">
        <v>28824</v>
      </c>
      <c r="H9087" s="419" t="s">
        <v>34951</v>
      </c>
      <c r="I9087" s="419" t="s">
        <v>28826</v>
      </c>
    </row>
    <row r="9088" spans="1:9" x14ac:dyDescent="0.25">
      <c r="A9088" s="419" t="s">
        <v>34952</v>
      </c>
      <c r="B9088" s="419" t="s">
        <v>28832</v>
      </c>
      <c r="C9088" s="419" t="s">
        <v>34953</v>
      </c>
      <c r="D9088" s="419" t="s">
        <v>34954</v>
      </c>
      <c r="E9088" s="419" t="s">
        <v>34955</v>
      </c>
      <c r="F9088" s="419" t="s">
        <v>34956</v>
      </c>
      <c r="G9088" s="419" t="s">
        <v>28824</v>
      </c>
      <c r="H9088" s="419" t="s">
        <v>29643</v>
      </c>
      <c r="I9088" s="419" t="s">
        <v>28826</v>
      </c>
    </row>
    <row r="9089" spans="1:9" x14ac:dyDescent="0.25">
      <c r="A9089" s="419" t="s">
        <v>34957</v>
      </c>
      <c r="B9089" s="419" t="s">
        <v>28832</v>
      </c>
      <c r="C9089" s="419" t="s">
        <v>34958</v>
      </c>
      <c r="D9089" s="419" t="s">
        <v>34959</v>
      </c>
      <c r="E9089" s="419" t="s">
        <v>34959</v>
      </c>
      <c r="F9089" s="419" t="s">
        <v>34960</v>
      </c>
      <c r="G9089" s="419" t="s">
        <v>31512</v>
      </c>
      <c r="H9089" s="419" t="s">
        <v>28825</v>
      </c>
      <c r="I9089" s="419" t="s">
        <v>28826</v>
      </c>
    </row>
    <row r="9090" spans="1:9" x14ac:dyDescent="0.25">
      <c r="A9090" s="419" t="s">
        <v>34961</v>
      </c>
      <c r="B9090" s="419" t="s">
        <v>28832</v>
      </c>
      <c r="C9090" s="419" t="s">
        <v>34962</v>
      </c>
      <c r="D9090" s="419" t="s">
        <v>34963</v>
      </c>
      <c r="E9090" s="419" t="s">
        <v>34964</v>
      </c>
      <c r="F9090" s="419" t="s">
        <v>34965</v>
      </c>
      <c r="G9090" s="419" t="s">
        <v>28824</v>
      </c>
      <c r="H9090" s="419" t="s">
        <v>28825</v>
      </c>
      <c r="I9090" s="419" t="s">
        <v>28826</v>
      </c>
    </row>
    <row r="9091" spans="1:9" x14ac:dyDescent="0.25">
      <c r="A9091" s="419" t="s">
        <v>34966</v>
      </c>
      <c r="B9091" s="419" t="s">
        <v>28832</v>
      </c>
      <c r="C9091" s="419" t="s">
        <v>34967</v>
      </c>
      <c r="D9091" s="419" t="s">
        <v>34968</v>
      </c>
      <c r="E9091" s="419" t="s">
        <v>34969</v>
      </c>
      <c r="F9091" s="419" t="s">
        <v>34970</v>
      </c>
      <c r="G9091" s="419" t="s">
        <v>29020</v>
      </c>
      <c r="H9091" s="419" t="s">
        <v>34971</v>
      </c>
      <c r="I9091" s="419" t="s">
        <v>28826</v>
      </c>
    </row>
    <row r="9092" spans="1:9" x14ac:dyDescent="0.25">
      <c r="A9092" s="419" t="s">
        <v>34972</v>
      </c>
      <c r="B9092" s="419" t="s">
        <v>28832</v>
      </c>
      <c r="C9092" s="419" t="s">
        <v>5333</v>
      </c>
      <c r="D9092" s="419" t="s">
        <v>5441</v>
      </c>
      <c r="E9092" s="419" t="s">
        <v>5334</v>
      </c>
      <c r="F9092" s="419" t="s">
        <v>34973</v>
      </c>
      <c r="G9092" s="419" t="s">
        <v>30703</v>
      </c>
      <c r="H9092" s="419" t="s">
        <v>28825</v>
      </c>
      <c r="I9092" s="419" t="s">
        <v>28826</v>
      </c>
    </row>
    <row r="9093" spans="1:9" x14ac:dyDescent="0.25">
      <c r="A9093" s="419" t="s">
        <v>34974</v>
      </c>
      <c r="B9093" s="419" t="s">
        <v>28832</v>
      </c>
      <c r="C9093" s="419" t="s">
        <v>34975</v>
      </c>
      <c r="D9093" s="419" t="s">
        <v>34976</v>
      </c>
      <c r="E9093" s="419" t="s">
        <v>34977</v>
      </c>
      <c r="F9093" s="419" t="s">
        <v>34978</v>
      </c>
      <c r="G9093" s="419" t="s">
        <v>28824</v>
      </c>
      <c r="H9093" s="419" t="s">
        <v>29643</v>
      </c>
      <c r="I9093" s="419" t="s">
        <v>28826</v>
      </c>
    </row>
    <row r="9094" spans="1:9" x14ac:dyDescent="0.25">
      <c r="A9094" s="419" t="s">
        <v>34979</v>
      </c>
      <c r="B9094" s="419" t="s">
        <v>28832</v>
      </c>
      <c r="C9094" s="419" t="s">
        <v>5337</v>
      </c>
      <c r="D9094" s="419" t="s">
        <v>34980</v>
      </c>
      <c r="E9094" s="419" t="s">
        <v>34981</v>
      </c>
      <c r="F9094" s="419" t="s">
        <v>34982</v>
      </c>
      <c r="G9094" s="419" t="s">
        <v>33649</v>
      </c>
      <c r="H9094" s="419" t="s">
        <v>28825</v>
      </c>
      <c r="I9094" s="419" t="s">
        <v>28826</v>
      </c>
    </row>
    <row r="9095" spans="1:9" x14ac:dyDescent="0.25">
      <c r="A9095" s="419" t="s">
        <v>34983</v>
      </c>
      <c r="B9095" s="419" t="s">
        <v>28832</v>
      </c>
      <c r="C9095" s="419" t="s">
        <v>34984</v>
      </c>
      <c r="D9095" s="419" t="s">
        <v>34985</v>
      </c>
      <c r="E9095" s="419" t="s">
        <v>34986</v>
      </c>
      <c r="F9095" s="419" t="s">
        <v>34987</v>
      </c>
      <c r="G9095" s="419" t="s">
        <v>29020</v>
      </c>
      <c r="H9095" s="419" t="s">
        <v>31921</v>
      </c>
      <c r="I9095" s="419" t="s">
        <v>28826</v>
      </c>
    </row>
    <row r="9096" spans="1:9" x14ac:dyDescent="0.25">
      <c r="A9096" s="419" t="s">
        <v>34988</v>
      </c>
      <c r="B9096" s="419" t="s">
        <v>28832</v>
      </c>
      <c r="C9096" s="419" t="s">
        <v>34989</v>
      </c>
      <c r="D9096" s="419" t="s">
        <v>34990</v>
      </c>
      <c r="E9096" s="419" t="s">
        <v>34991</v>
      </c>
      <c r="F9096" s="419" t="s">
        <v>34992</v>
      </c>
      <c r="G9096" s="419" t="s">
        <v>28968</v>
      </c>
      <c r="H9096" s="419" t="s">
        <v>34993</v>
      </c>
      <c r="I9096" s="419" t="s">
        <v>28826</v>
      </c>
    </row>
    <row r="9097" spans="1:9" x14ac:dyDescent="0.25">
      <c r="A9097" s="419" t="s">
        <v>34994</v>
      </c>
      <c r="B9097" s="419" t="s">
        <v>28832</v>
      </c>
      <c r="C9097" s="419" t="s">
        <v>34995</v>
      </c>
      <c r="D9097" s="419" t="s">
        <v>34996</v>
      </c>
      <c r="E9097" s="419" t="s">
        <v>34996</v>
      </c>
      <c r="F9097" s="419" t="s">
        <v>34997</v>
      </c>
      <c r="G9097" s="419" t="s">
        <v>28824</v>
      </c>
      <c r="H9097" s="419" t="s">
        <v>28825</v>
      </c>
      <c r="I9097" s="419" t="s">
        <v>28826</v>
      </c>
    </row>
    <row r="9098" spans="1:9" x14ac:dyDescent="0.25">
      <c r="A9098" s="419" t="s">
        <v>34998</v>
      </c>
      <c r="B9098" s="419" t="s">
        <v>28832</v>
      </c>
      <c r="C9098" s="419" t="s">
        <v>5345</v>
      </c>
      <c r="D9098" s="419" t="s">
        <v>34999</v>
      </c>
      <c r="E9098" s="419" t="s">
        <v>35000</v>
      </c>
      <c r="F9098" s="419" t="s">
        <v>35001</v>
      </c>
      <c r="G9098" s="419" t="s">
        <v>28824</v>
      </c>
      <c r="H9098" s="419" t="s">
        <v>28825</v>
      </c>
      <c r="I9098" s="419" t="s">
        <v>28826</v>
      </c>
    </row>
    <row r="9099" spans="1:9" x14ac:dyDescent="0.25">
      <c r="A9099" s="419" t="s">
        <v>35002</v>
      </c>
      <c r="B9099" s="419" t="s">
        <v>28832</v>
      </c>
      <c r="C9099" s="419" t="s">
        <v>35003</v>
      </c>
      <c r="D9099" s="419" t="s">
        <v>35004</v>
      </c>
      <c r="E9099" s="419" t="s">
        <v>35005</v>
      </c>
      <c r="F9099" s="419" t="s">
        <v>35006</v>
      </c>
      <c r="G9099" s="419" t="s">
        <v>28824</v>
      </c>
      <c r="H9099" s="419" t="s">
        <v>29643</v>
      </c>
      <c r="I9099" s="419" t="s">
        <v>28826</v>
      </c>
    </row>
    <row r="9100" spans="1:9" x14ac:dyDescent="0.25">
      <c r="A9100" s="419" t="s">
        <v>35007</v>
      </c>
      <c r="B9100" s="419" t="s">
        <v>28832</v>
      </c>
      <c r="C9100" s="419" t="s">
        <v>35008</v>
      </c>
      <c r="D9100" s="419" t="s">
        <v>35009</v>
      </c>
      <c r="E9100" s="419" t="s">
        <v>35010</v>
      </c>
      <c r="F9100" s="419" t="s">
        <v>35011</v>
      </c>
      <c r="G9100" s="419" t="s">
        <v>28824</v>
      </c>
      <c r="H9100" s="419" t="s">
        <v>28825</v>
      </c>
      <c r="I9100" s="419" t="s">
        <v>28826</v>
      </c>
    </row>
    <row r="9101" spans="1:9" x14ac:dyDescent="0.25">
      <c r="A9101" s="419" t="s">
        <v>35012</v>
      </c>
      <c r="B9101" s="419" t="s">
        <v>28832</v>
      </c>
      <c r="C9101" s="419" t="s">
        <v>5349</v>
      </c>
      <c r="D9101" s="419" t="s">
        <v>35013</v>
      </c>
      <c r="E9101" s="419" t="s">
        <v>35013</v>
      </c>
      <c r="F9101" s="419" t="s">
        <v>35014</v>
      </c>
      <c r="G9101" s="419" t="s">
        <v>28824</v>
      </c>
      <c r="H9101" s="419" t="s">
        <v>28825</v>
      </c>
      <c r="I9101" s="419" t="s">
        <v>28826</v>
      </c>
    </row>
    <row r="9102" spans="1:9" x14ac:dyDescent="0.25">
      <c r="A9102" s="419" t="s">
        <v>35015</v>
      </c>
      <c r="B9102" s="419" t="s">
        <v>28832</v>
      </c>
      <c r="C9102" s="419" t="s">
        <v>35016</v>
      </c>
      <c r="D9102" s="419" t="s">
        <v>35017</v>
      </c>
      <c r="E9102" s="419" t="s">
        <v>35018</v>
      </c>
      <c r="F9102" s="419" t="s">
        <v>35019</v>
      </c>
      <c r="G9102" s="419" t="s">
        <v>32104</v>
      </c>
      <c r="H9102" s="419" t="s">
        <v>28825</v>
      </c>
      <c r="I9102" s="419" t="s">
        <v>28826</v>
      </c>
    </row>
    <row r="9103" spans="1:9" x14ac:dyDescent="0.25">
      <c r="A9103" s="419" t="s">
        <v>35020</v>
      </c>
      <c r="B9103" s="419" t="s">
        <v>28832</v>
      </c>
      <c r="C9103" s="419" t="s">
        <v>35021</v>
      </c>
      <c r="D9103" s="419" t="s">
        <v>35022</v>
      </c>
      <c r="E9103" s="419" t="s">
        <v>35023</v>
      </c>
      <c r="F9103" s="419" t="s">
        <v>35024</v>
      </c>
      <c r="G9103" s="419" t="s">
        <v>32104</v>
      </c>
      <c r="H9103" s="419" t="s">
        <v>28825</v>
      </c>
      <c r="I9103" s="419" t="s">
        <v>28826</v>
      </c>
    </row>
    <row r="9104" spans="1:9" x14ac:dyDescent="0.25">
      <c r="A9104" s="419" t="s">
        <v>35025</v>
      </c>
      <c r="B9104" s="419" t="s">
        <v>28832</v>
      </c>
      <c r="C9104" s="419" t="s">
        <v>35026</v>
      </c>
      <c r="D9104" s="419" t="s">
        <v>35027</v>
      </c>
      <c r="E9104" s="419" t="s">
        <v>35028</v>
      </c>
      <c r="F9104" s="419" t="s">
        <v>35029</v>
      </c>
      <c r="G9104" s="419" t="s">
        <v>28824</v>
      </c>
      <c r="H9104" s="419" t="s">
        <v>28825</v>
      </c>
      <c r="I9104" s="419" t="s">
        <v>28826</v>
      </c>
    </row>
    <row r="9105" spans="1:9" x14ac:dyDescent="0.25">
      <c r="A9105" s="419" t="s">
        <v>35030</v>
      </c>
      <c r="B9105" s="419" t="s">
        <v>28832</v>
      </c>
      <c r="C9105" s="419" t="s">
        <v>35031</v>
      </c>
      <c r="D9105" s="419" t="s">
        <v>35032</v>
      </c>
      <c r="E9105" s="419" t="s">
        <v>35033</v>
      </c>
      <c r="F9105" s="419" t="s">
        <v>35034</v>
      </c>
      <c r="G9105" s="419" t="s">
        <v>35035</v>
      </c>
      <c r="H9105" s="419" t="s">
        <v>28825</v>
      </c>
      <c r="I9105" s="419" t="s">
        <v>28826</v>
      </c>
    </row>
    <row r="9106" spans="1:9" x14ac:dyDescent="0.25">
      <c r="A9106" s="419" t="s">
        <v>35036</v>
      </c>
      <c r="B9106" s="419" t="s">
        <v>28832</v>
      </c>
      <c r="C9106" s="419" t="s">
        <v>35037</v>
      </c>
      <c r="D9106" s="419" t="s">
        <v>35038</v>
      </c>
      <c r="E9106" s="419" t="s">
        <v>35039</v>
      </c>
      <c r="F9106" s="419" t="s">
        <v>35040</v>
      </c>
      <c r="G9106" s="419" t="s">
        <v>33649</v>
      </c>
      <c r="H9106" s="419" t="s">
        <v>28825</v>
      </c>
      <c r="I9106" s="419" t="s">
        <v>28826</v>
      </c>
    </row>
    <row r="9107" spans="1:9" x14ac:dyDescent="0.25">
      <c r="A9107" s="419" t="s">
        <v>35041</v>
      </c>
      <c r="B9107" s="419" t="s">
        <v>28832</v>
      </c>
      <c r="C9107" s="419" t="s">
        <v>35042</v>
      </c>
      <c r="D9107" s="419" t="s">
        <v>35043</v>
      </c>
      <c r="E9107" s="419" t="s">
        <v>35044</v>
      </c>
      <c r="F9107" s="419" t="s">
        <v>35045</v>
      </c>
      <c r="G9107" s="419" t="s">
        <v>29819</v>
      </c>
      <c r="H9107" s="419" t="s">
        <v>28825</v>
      </c>
      <c r="I9107" s="419" t="s">
        <v>28826</v>
      </c>
    </row>
    <row r="9108" spans="1:9" x14ac:dyDescent="0.25">
      <c r="A9108" s="419" t="s">
        <v>35046</v>
      </c>
      <c r="B9108" s="419" t="s">
        <v>8245</v>
      </c>
      <c r="C9108" s="419" t="s">
        <v>35047</v>
      </c>
      <c r="D9108" s="419" t="s">
        <v>35048</v>
      </c>
      <c r="E9108" s="419" t="s">
        <v>35049</v>
      </c>
      <c r="F9108" s="419" t="s">
        <v>35050</v>
      </c>
      <c r="G9108" s="419" t="s">
        <v>33649</v>
      </c>
      <c r="H9108" s="419" t="s">
        <v>28825</v>
      </c>
      <c r="I9108" s="419" t="s">
        <v>28826</v>
      </c>
    </row>
    <row r="9109" spans="1:9" x14ac:dyDescent="0.25">
      <c r="A9109" s="419" t="s">
        <v>35051</v>
      </c>
      <c r="B9109" s="419" t="s">
        <v>8245</v>
      </c>
      <c r="C9109" s="419" t="s">
        <v>35052</v>
      </c>
      <c r="D9109" s="419" t="s">
        <v>35048</v>
      </c>
      <c r="E9109" s="419" t="s">
        <v>35049</v>
      </c>
      <c r="F9109" s="419" t="s">
        <v>35053</v>
      </c>
      <c r="G9109" s="419" t="s">
        <v>33649</v>
      </c>
      <c r="H9109" s="419" t="s">
        <v>28825</v>
      </c>
      <c r="I9109" s="419" t="s">
        <v>28826</v>
      </c>
    </row>
    <row r="9110" spans="1:9" x14ac:dyDescent="0.25">
      <c r="A9110" s="419" t="s">
        <v>35054</v>
      </c>
      <c r="B9110" s="419" t="s">
        <v>28832</v>
      </c>
      <c r="C9110" s="419" t="s">
        <v>35055</v>
      </c>
      <c r="D9110" s="419" t="s">
        <v>35056</v>
      </c>
      <c r="E9110" s="419" t="s">
        <v>35057</v>
      </c>
      <c r="F9110" s="419" t="s">
        <v>35058</v>
      </c>
      <c r="G9110" s="419" t="s">
        <v>28824</v>
      </c>
      <c r="H9110" s="419" t="s">
        <v>28825</v>
      </c>
      <c r="I9110" s="419" t="s">
        <v>28826</v>
      </c>
    </row>
    <row r="9111" spans="1:9" x14ac:dyDescent="0.25">
      <c r="A9111" s="419" t="s">
        <v>35059</v>
      </c>
      <c r="B9111" s="419" t="s">
        <v>28832</v>
      </c>
      <c r="C9111" s="419" t="s">
        <v>35060</v>
      </c>
      <c r="D9111" s="419" t="s">
        <v>35061</v>
      </c>
      <c r="E9111" s="419" t="s">
        <v>35062</v>
      </c>
      <c r="F9111" s="419" t="s">
        <v>35063</v>
      </c>
      <c r="G9111" s="419" t="s">
        <v>35064</v>
      </c>
      <c r="H9111" s="419" t="s">
        <v>28825</v>
      </c>
      <c r="I9111" s="419" t="s">
        <v>28826</v>
      </c>
    </row>
    <row r="9112" spans="1:9" x14ac:dyDescent="0.25">
      <c r="A9112" s="419" t="s">
        <v>35065</v>
      </c>
      <c r="B9112" s="419" t="s">
        <v>28832</v>
      </c>
      <c r="C9112" s="419" t="s">
        <v>35066</v>
      </c>
      <c r="D9112" s="419" t="s">
        <v>35067</v>
      </c>
      <c r="E9112" s="419" t="s">
        <v>35068</v>
      </c>
      <c r="F9112" s="419" t="s">
        <v>35069</v>
      </c>
      <c r="G9112" s="419" t="s">
        <v>30607</v>
      </c>
      <c r="H9112" s="419" t="s">
        <v>28825</v>
      </c>
      <c r="I9112" s="419" t="s">
        <v>28826</v>
      </c>
    </row>
    <row r="9113" spans="1:9" x14ac:dyDescent="0.25">
      <c r="A9113" s="419" t="s">
        <v>35070</v>
      </c>
      <c r="B9113" s="419" t="s">
        <v>28832</v>
      </c>
      <c r="C9113" s="419" t="s">
        <v>35071</v>
      </c>
      <c r="D9113" s="419" t="s">
        <v>35072</v>
      </c>
      <c r="E9113" s="419" t="s">
        <v>35073</v>
      </c>
      <c r="F9113" s="419" t="s">
        <v>35074</v>
      </c>
      <c r="G9113" s="419" t="s">
        <v>30607</v>
      </c>
      <c r="H9113" s="419" t="s">
        <v>28825</v>
      </c>
      <c r="I9113" s="419" t="s">
        <v>28826</v>
      </c>
    </row>
    <row r="9114" spans="1:9" x14ac:dyDescent="0.25">
      <c r="A9114" s="419" t="s">
        <v>35075</v>
      </c>
      <c r="B9114" s="419" t="s">
        <v>28832</v>
      </c>
      <c r="C9114" s="419" t="s">
        <v>35076</v>
      </c>
      <c r="D9114" s="419" t="s">
        <v>35077</v>
      </c>
      <c r="E9114" s="419" t="s">
        <v>35078</v>
      </c>
      <c r="F9114" s="419" t="s">
        <v>35079</v>
      </c>
      <c r="G9114" s="419" t="s">
        <v>28824</v>
      </c>
      <c r="H9114" s="419" t="s">
        <v>28825</v>
      </c>
      <c r="I9114" s="419" t="s">
        <v>28826</v>
      </c>
    </row>
    <row r="9115" spans="1:9" x14ac:dyDescent="0.25">
      <c r="A9115" s="419" t="s">
        <v>35080</v>
      </c>
      <c r="B9115" s="419" t="s">
        <v>28832</v>
      </c>
      <c r="C9115" s="419" t="s">
        <v>35081</v>
      </c>
      <c r="D9115" s="419" t="s">
        <v>35082</v>
      </c>
      <c r="E9115" s="419" t="s">
        <v>35083</v>
      </c>
      <c r="F9115" s="419" t="s">
        <v>35084</v>
      </c>
      <c r="G9115" s="419" t="s">
        <v>29038</v>
      </c>
      <c r="H9115" s="419" t="s">
        <v>28825</v>
      </c>
      <c r="I9115" s="419" t="s">
        <v>28826</v>
      </c>
    </row>
    <row r="9116" spans="1:9" x14ac:dyDescent="0.25">
      <c r="A9116" s="419" t="s">
        <v>35085</v>
      </c>
      <c r="B9116" s="419" t="s">
        <v>28832</v>
      </c>
      <c r="C9116" s="419" t="s">
        <v>35086</v>
      </c>
      <c r="D9116" s="419" t="s">
        <v>35087</v>
      </c>
      <c r="E9116" s="419" t="s">
        <v>35088</v>
      </c>
      <c r="F9116" s="419" t="s">
        <v>35089</v>
      </c>
      <c r="G9116" s="419" t="s">
        <v>34864</v>
      </c>
      <c r="H9116" s="419" t="s">
        <v>28825</v>
      </c>
      <c r="I9116" s="419" t="s">
        <v>28826</v>
      </c>
    </row>
    <row r="9117" spans="1:9" x14ac:dyDescent="0.25">
      <c r="A9117" s="419" t="s">
        <v>35090</v>
      </c>
      <c r="B9117" s="419" t="s">
        <v>28832</v>
      </c>
      <c r="C9117" s="419" t="s">
        <v>35091</v>
      </c>
      <c r="D9117" s="419" t="s">
        <v>35092</v>
      </c>
      <c r="E9117" s="419" t="s">
        <v>35093</v>
      </c>
      <c r="F9117" s="419" t="s">
        <v>35094</v>
      </c>
      <c r="G9117" s="419" t="s">
        <v>29033</v>
      </c>
      <c r="H9117" s="419" t="s">
        <v>28825</v>
      </c>
      <c r="I9117" s="419" t="s">
        <v>28826</v>
      </c>
    </row>
    <row r="9118" spans="1:9" x14ac:dyDescent="0.25">
      <c r="A9118" s="419" t="s">
        <v>35095</v>
      </c>
      <c r="B9118" s="419" t="s">
        <v>28832</v>
      </c>
      <c r="C9118" s="419" t="s">
        <v>35096</v>
      </c>
      <c r="D9118" s="419" t="s">
        <v>35097</v>
      </c>
      <c r="E9118" s="419" t="s">
        <v>35098</v>
      </c>
      <c r="F9118" s="419" t="s">
        <v>35099</v>
      </c>
      <c r="G9118" s="419" t="s">
        <v>32104</v>
      </c>
      <c r="H9118" s="419" t="s">
        <v>28825</v>
      </c>
      <c r="I9118" s="419" t="s">
        <v>28826</v>
      </c>
    </row>
    <row r="9119" spans="1:9" x14ac:dyDescent="0.25">
      <c r="A9119" s="419" t="s">
        <v>35100</v>
      </c>
      <c r="B9119" s="419" t="s">
        <v>28832</v>
      </c>
      <c r="C9119" s="419" t="s">
        <v>35101</v>
      </c>
      <c r="D9119" s="419" t="s">
        <v>35102</v>
      </c>
      <c r="E9119" s="419" t="s">
        <v>35103</v>
      </c>
      <c r="F9119" s="419" t="s">
        <v>35104</v>
      </c>
      <c r="G9119" s="419" t="s">
        <v>29819</v>
      </c>
      <c r="H9119" s="419" t="s">
        <v>28825</v>
      </c>
      <c r="I9119" s="419" t="s">
        <v>28826</v>
      </c>
    </row>
    <row r="9120" spans="1:9" x14ac:dyDescent="0.25">
      <c r="A9120" s="419" t="s">
        <v>35105</v>
      </c>
      <c r="B9120" s="419" t="s">
        <v>8245</v>
      </c>
      <c r="C9120" s="419" t="s">
        <v>35106</v>
      </c>
      <c r="D9120" s="419" t="s">
        <v>35097</v>
      </c>
      <c r="E9120" s="419" t="s">
        <v>35098</v>
      </c>
      <c r="F9120" s="419" t="s">
        <v>35107</v>
      </c>
      <c r="G9120" s="419" t="s">
        <v>32104</v>
      </c>
      <c r="H9120" s="419" t="s">
        <v>28825</v>
      </c>
      <c r="I9120" s="419" t="s">
        <v>28826</v>
      </c>
    </row>
    <row r="9121" spans="1:9" x14ac:dyDescent="0.25">
      <c r="A9121" s="419" t="s">
        <v>35108</v>
      </c>
      <c r="B9121" s="419" t="s">
        <v>28832</v>
      </c>
      <c r="C9121" s="419" t="s">
        <v>35109</v>
      </c>
      <c r="D9121" s="419" t="s">
        <v>35110</v>
      </c>
      <c r="E9121" s="419" t="s">
        <v>35111</v>
      </c>
      <c r="F9121" s="419" t="s">
        <v>35112</v>
      </c>
      <c r="G9121" s="419" t="s">
        <v>31221</v>
      </c>
      <c r="H9121" s="419" t="s">
        <v>28825</v>
      </c>
      <c r="I9121" s="419" t="s">
        <v>28826</v>
      </c>
    </row>
    <row r="9122" spans="1:9" x14ac:dyDescent="0.25">
      <c r="A9122" s="419" t="s">
        <v>35113</v>
      </c>
      <c r="B9122" s="419" t="s">
        <v>28832</v>
      </c>
      <c r="C9122" s="419" t="s">
        <v>35114</v>
      </c>
      <c r="D9122" s="419" t="s">
        <v>35115</v>
      </c>
      <c r="E9122" s="419" t="s">
        <v>35116</v>
      </c>
      <c r="F9122" s="419" t="s">
        <v>35117</v>
      </c>
      <c r="G9122" s="419" t="s">
        <v>28824</v>
      </c>
      <c r="H9122" s="419" t="s">
        <v>29643</v>
      </c>
      <c r="I9122" s="419" t="s">
        <v>28826</v>
      </c>
    </row>
    <row r="9123" spans="1:9" x14ac:dyDescent="0.25">
      <c r="A9123" s="419" t="s">
        <v>35118</v>
      </c>
      <c r="B9123" s="419" t="s">
        <v>28832</v>
      </c>
      <c r="C9123" s="419" t="s">
        <v>35119</v>
      </c>
      <c r="D9123" s="419" t="s">
        <v>35120</v>
      </c>
      <c r="E9123" s="419" t="s">
        <v>35121</v>
      </c>
      <c r="F9123" s="419" t="s">
        <v>35122</v>
      </c>
      <c r="G9123" s="419" t="s">
        <v>28824</v>
      </c>
      <c r="H9123" s="419" t="s">
        <v>28825</v>
      </c>
      <c r="I9123" s="419" t="s">
        <v>28826</v>
      </c>
    </row>
    <row r="9124" spans="1:9" x14ac:dyDescent="0.25">
      <c r="A9124" s="419" t="s">
        <v>35123</v>
      </c>
      <c r="B9124" s="419" t="s">
        <v>28832</v>
      </c>
      <c r="C9124" s="419" t="s">
        <v>35124</v>
      </c>
      <c r="D9124" s="419" t="s">
        <v>35125</v>
      </c>
      <c r="E9124" s="419" t="s">
        <v>35126</v>
      </c>
      <c r="F9124" s="419" t="s">
        <v>35127</v>
      </c>
      <c r="G9124" s="419" t="s">
        <v>29458</v>
      </c>
      <c r="H9124" s="419" t="s">
        <v>28825</v>
      </c>
      <c r="I9124" s="419" t="s">
        <v>28826</v>
      </c>
    </row>
    <row r="9125" spans="1:9" x14ac:dyDescent="0.25">
      <c r="A9125" s="419" t="s">
        <v>35128</v>
      </c>
      <c r="B9125" s="419" t="s">
        <v>28832</v>
      </c>
      <c r="C9125" s="419" t="s">
        <v>35129</v>
      </c>
      <c r="D9125" s="419" t="s">
        <v>35130</v>
      </c>
      <c r="E9125" s="419" t="s">
        <v>35131</v>
      </c>
      <c r="F9125" s="419" t="s">
        <v>35132</v>
      </c>
      <c r="G9125" s="419" t="s">
        <v>31221</v>
      </c>
      <c r="H9125" s="419" t="s">
        <v>28825</v>
      </c>
      <c r="I9125" s="419" t="s">
        <v>28826</v>
      </c>
    </row>
    <row r="9126" spans="1:9" x14ac:dyDescent="0.25">
      <c r="A9126" s="419" t="s">
        <v>35133</v>
      </c>
      <c r="B9126" s="419" t="s">
        <v>28832</v>
      </c>
      <c r="C9126" s="419" t="s">
        <v>35134</v>
      </c>
      <c r="D9126" s="419" t="s">
        <v>35135</v>
      </c>
      <c r="E9126" s="419" t="s">
        <v>35136</v>
      </c>
      <c r="F9126" s="419" t="s">
        <v>35137</v>
      </c>
      <c r="G9126" s="419" t="s">
        <v>34162</v>
      </c>
      <c r="H9126" s="419" t="s">
        <v>28825</v>
      </c>
      <c r="I9126" s="419" t="s">
        <v>28826</v>
      </c>
    </row>
    <row r="9127" spans="1:9" x14ac:dyDescent="0.25">
      <c r="A9127" s="419" t="s">
        <v>35138</v>
      </c>
      <c r="B9127" s="419" t="s">
        <v>28832</v>
      </c>
      <c r="C9127" s="419" t="s">
        <v>35139</v>
      </c>
      <c r="D9127" s="419" t="s">
        <v>35140</v>
      </c>
      <c r="E9127" s="419" t="s">
        <v>35141</v>
      </c>
      <c r="F9127" s="419" t="s">
        <v>35142</v>
      </c>
      <c r="G9127" s="419" t="s">
        <v>34162</v>
      </c>
      <c r="H9127" s="419" t="s">
        <v>28825</v>
      </c>
      <c r="I9127" s="419" t="s">
        <v>28826</v>
      </c>
    </row>
    <row r="9128" spans="1:9" x14ac:dyDescent="0.25">
      <c r="A9128" s="419" t="s">
        <v>35143</v>
      </c>
      <c r="B9128" s="419" t="s">
        <v>28832</v>
      </c>
      <c r="C9128" s="419" t="s">
        <v>35144</v>
      </c>
      <c r="D9128" s="419" t="s">
        <v>35145</v>
      </c>
      <c r="E9128" s="419" t="s">
        <v>35146</v>
      </c>
      <c r="F9128" s="419" t="s">
        <v>35147</v>
      </c>
      <c r="G9128" s="419" t="s">
        <v>29778</v>
      </c>
      <c r="H9128" s="419" t="s">
        <v>28825</v>
      </c>
      <c r="I9128" s="419" t="s">
        <v>28826</v>
      </c>
    </row>
    <row r="9129" spans="1:9" x14ac:dyDescent="0.25">
      <c r="A9129" s="419" t="s">
        <v>35148</v>
      </c>
      <c r="B9129" s="419" t="s">
        <v>28832</v>
      </c>
      <c r="C9129" s="419" t="s">
        <v>35149</v>
      </c>
      <c r="D9129" s="419" t="s">
        <v>35150</v>
      </c>
      <c r="E9129" s="419" t="s">
        <v>35151</v>
      </c>
      <c r="F9129" s="419" t="s">
        <v>35152</v>
      </c>
      <c r="G9129" s="419" t="s">
        <v>30634</v>
      </c>
      <c r="H9129" s="419" t="s">
        <v>28825</v>
      </c>
      <c r="I9129" s="419" t="s">
        <v>28826</v>
      </c>
    </row>
    <row r="9130" spans="1:9" x14ac:dyDescent="0.25">
      <c r="A9130" s="419" t="s">
        <v>35153</v>
      </c>
      <c r="B9130" s="419" t="s">
        <v>28832</v>
      </c>
      <c r="C9130" s="419" t="s">
        <v>35154</v>
      </c>
      <c r="D9130" s="419" t="s">
        <v>35155</v>
      </c>
      <c r="E9130" s="419" t="s">
        <v>35156</v>
      </c>
      <c r="F9130" s="419" t="s">
        <v>35157</v>
      </c>
      <c r="G9130" s="419" t="s">
        <v>30634</v>
      </c>
      <c r="H9130" s="419" t="s">
        <v>28825</v>
      </c>
      <c r="I9130" s="419" t="s">
        <v>28826</v>
      </c>
    </row>
    <row r="9131" spans="1:9" x14ac:dyDescent="0.25">
      <c r="A9131" s="419" t="s">
        <v>35158</v>
      </c>
      <c r="B9131" s="419" t="s">
        <v>28832</v>
      </c>
      <c r="C9131" s="419" t="s">
        <v>5353</v>
      </c>
      <c r="D9131" s="419" t="s">
        <v>35159</v>
      </c>
      <c r="E9131" s="419" t="s">
        <v>35160</v>
      </c>
      <c r="F9131" s="419" t="s">
        <v>35161</v>
      </c>
      <c r="G9131" s="419" t="s">
        <v>35162</v>
      </c>
      <c r="H9131" s="419" t="s">
        <v>28825</v>
      </c>
      <c r="I9131" s="419" t="s">
        <v>28826</v>
      </c>
    </row>
    <row r="9132" spans="1:9" x14ac:dyDescent="0.25">
      <c r="A9132" s="419" t="s">
        <v>35163</v>
      </c>
      <c r="B9132" s="419" t="s">
        <v>8245</v>
      </c>
      <c r="C9132" s="419" t="s">
        <v>35164</v>
      </c>
      <c r="D9132" s="419" t="s">
        <v>35165</v>
      </c>
      <c r="E9132" s="419" t="s">
        <v>35166</v>
      </c>
      <c r="F9132" s="419" t="s">
        <v>35167</v>
      </c>
      <c r="G9132" s="419" t="s">
        <v>35168</v>
      </c>
      <c r="H9132" s="419" t="s">
        <v>28825</v>
      </c>
      <c r="I9132" s="419" t="s">
        <v>28826</v>
      </c>
    </row>
    <row r="9133" spans="1:9" x14ac:dyDescent="0.25">
      <c r="A9133" s="419" t="s">
        <v>35169</v>
      </c>
      <c r="B9133" s="419" t="s">
        <v>28832</v>
      </c>
      <c r="C9133" s="419" t="s">
        <v>35170</v>
      </c>
      <c r="D9133" s="419" t="s">
        <v>35171</v>
      </c>
      <c r="E9133" s="419" t="s">
        <v>35172</v>
      </c>
      <c r="F9133" s="419" t="s">
        <v>35173</v>
      </c>
      <c r="G9133" s="419" t="s">
        <v>28824</v>
      </c>
      <c r="H9133" s="419" t="s">
        <v>28825</v>
      </c>
      <c r="I9133" s="419" t="s">
        <v>28826</v>
      </c>
    </row>
    <row r="9134" spans="1:9" x14ac:dyDescent="0.25">
      <c r="A9134" s="419" t="s">
        <v>35174</v>
      </c>
      <c r="B9134" s="419" t="s">
        <v>28832</v>
      </c>
      <c r="C9134" s="419" t="s">
        <v>35175</v>
      </c>
      <c r="D9134" s="419" t="s">
        <v>35176</v>
      </c>
      <c r="E9134" s="419" t="s">
        <v>35177</v>
      </c>
      <c r="F9134" s="419" t="s">
        <v>35178</v>
      </c>
      <c r="G9134" s="419" t="s">
        <v>29408</v>
      </c>
      <c r="H9134" s="419" t="s">
        <v>28825</v>
      </c>
      <c r="I9134" s="419" t="s">
        <v>28826</v>
      </c>
    </row>
    <row r="9135" spans="1:9" x14ac:dyDescent="0.25">
      <c r="A9135" s="419" t="s">
        <v>35179</v>
      </c>
      <c r="B9135" s="419" t="s">
        <v>28832</v>
      </c>
      <c r="C9135" s="419" t="s">
        <v>5364</v>
      </c>
      <c r="D9135" s="419" t="s">
        <v>5365</v>
      </c>
      <c r="E9135" s="419" t="s">
        <v>5365</v>
      </c>
      <c r="F9135" s="419" t="s">
        <v>35180</v>
      </c>
      <c r="G9135" s="419" t="s">
        <v>28824</v>
      </c>
      <c r="H9135" s="419" t="s">
        <v>28825</v>
      </c>
      <c r="I9135" s="419" t="s">
        <v>28826</v>
      </c>
    </row>
    <row r="9136" spans="1:9" x14ac:dyDescent="0.25">
      <c r="A9136" s="419" t="s">
        <v>35181</v>
      </c>
      <c r="B9136" s="419" t="s">
        <v>28832</v>
      </c>
      <c r="C9136" s="419" t="s">
        <v>35182</v>
      </c>
      <c r="D9136" s="419" t="s">
        <v>35183</v>
      </c>
      <c r="E9136" s="419" t="s">
        <v>35184</v>
      </c>
      <c r="F9136" s="419" t="s">
        <v>35185</v>
      </c>
      <c r="G9136" s="419" t="s">
        <v>30225</v>
      </c>
      <c r="H9136" s="419" t="s">
        <v>28825</v>
      </c>
      <c r="I9136" s="419" t="s">
        <v>28826</v>
      </c>
    </row>
    <row r="9137" spans="1:9" x14ac:dyDescent="0.25">
      <c r="A9137" s="419" t="s">
        <v>35186</v>
      </c>
      <c r="B9137" s="419" t="s">
        <v>28832</v>
      </c>
      <c r="C9137" s="419" t="s">
        <v>35187</v>
      </c>
      <c r="D9137" s="419" t="s">
        <v>35188</v>
      </c>
      <c r="E9137" s="419" t="s">
        <v>35189</v>
      </c>
      <c r="F9137" s="419" t="s">
        <v>35190</v>
      </c>
      <c r="G9137" s="419" t="s">
        <v>28824</v>
      </c>
      <c r="H9137" s="419" t="s">
        <v>28825</v>
      </c>
      <c r="I9137" s="419" t="s">
        <v>28826</v>
      </c>
    </row>
    <row r="9138" spans="1:9" x14ac:dyDescent="0.25">
      <c r="A9138" s="419" t="s">
        <v>35191</v>
      </c>
      <c r="B9138" s="419" t="s">
        <v>28832</v>
      </c>
      <c r="C9138" s="419" t="s">
        <v>35192</v>
      </c>
      <c r="D9138" s="419" t="s">
        <v>35193</v>
      </c>
      <c r="E9138" s="419" t="s">
        <v>35194</v>
      </c>
      <c r="F9138" s="419" t="s">
        <v>35195</v>
      </c>
      <c r="G9138" s="419" t="s">
        <v>28824</v>
      </c>
      <c r="H9138" s="419" t="s">
        <v>29643</v>
      </c>
      <c r="I9138" s="419" t="s">
        <v>28826</v>
      </c>
    </row>
    <row r="9139" spans="1:9" x14ac:dyDescent="0.25">
      <c r="A9139" s="419" t="s">
        <v>35196</v>
      </c>
      <c r="B9139" s="419" t="s">
        <v>28832</v>
      </c>
      <c r="C9139" s="419" t="s">
        <v>5367</v>
      </c>
      <c r="D9139" s="419" t="s">
        <v>35197</v>
      </c>
      <c r="E9139" s="419" t="s">
        <v>35198</v>
      </c>
      <c r="F9139" s="419" t="s">
        <v>35199</v>
      </c>
      <c r="G9139" s="419" t="s">
        <v>28824</v>
      </c>
      <c r="H9139" s="419" t="s">
        <v>29643</v>
      </c>
      <c r="I9139" s="419" t="s">
        <v>28826</v>
      </c>
    </row>
    <row r="9140" spans="1:9" x14ac:dyDescent="0.25">
      <c r="A9140" s="419" t="s">
        <v>35200</v>
      </c>
      <c r="B9140" s="419" t="s">
        <v>28832</v>
      </c>
      <c r="C9140" s="419" t="s">
        <v>5370</v>
      </c>
      <c r="D9140" s="419" t="s">
        <v>35201</v>
      </c>
      <c r="E9140" s="419" t="s">
        <v>35202</v>
      </c>
      <c r="F9140" s="419" t="s">
        <v>35203</v>
      </c>
      <c r="G9140" s="419" t="s">
        <v>29351</v>
      </c>
      <c r="H9140" s="419" t="s">
        <v>28825</v>
      </c>
      <c r="I9140" s="419" t="s">
        <v>28826</v>
      </c>
    </row>
    <row r="9141" spans="1:9" x14ac:dyDescent="0.25">
      <c r="A9141" s="419" t="s">
        <v>35204</v>
      </c>
      <c r="B9141" s="419" t="s">
        <v>8245</v>
      </c>
      <c r="C9141" s="419" t="s">
        <v>5374</v>
      </c>
      <c r="D9141" s="419" t="s">
        <v>35205</v>
      </c>
      <c r="E9141" s="419" t="s">
        <v>35206</v>
      </c>
      <c r="F9141" s="419" t="s">
        <v>35207</v>
      </c>
      <c r="G9141" s="419" t="s">
        <v>29351</v>
      </c>
      <c r="H9141" s="419" t="s">
        <v>28825</v>
      </c>
      <c r="I9141" s="419" t="s">
        <v>28826</v>
      </c>
    </row>
    <row r="9142" spans="1:9" x14ac:dyDescent="0.25">
      <c r="A9142" s="419" t="s">
        <v>35208</v>
      </c>
      <c r="B9142" s="419" t="s">
        <v>28832</v>
      </c>
      <c r="C9142" s="419" t="s">
        <v>35209</v>
      </c>
      <c r="D9142" s="419" t="s">
        <v>35205</v>
      </c>
      <c r="E9142" s="419" t="s">
        <v>35206</v>
      </c>
      <c r="F9142" s="419" t="s">
        <v>35210</v>
      </c>
      <c r="G9142" s="419" t="s">
        <v>29351</v>
      </c>
      <c r="H9142" s="419" t="s">
        <v>28825</v>
      </c>
      <c r="I9142" s="419" t="s">
        <v>28826</v>
      </c>
    </row>
    <row r="9143" spans="1:9" x14ac:dyDescent="0.25">
      <c r="A9143" s="419" t="s">
        <v>35211</v>
      </c>
      <c r="B9143" s="419" t="s">
        <v>28832</v>
      </c>
      <c r="C9143" s="419" t="s">
        <v>35212</v>
      </c>
      <c r="D9143" s="419" t="s">
        <v>35213</v>
      </c>
      <c r="E9143" s="419" t="s">
        <v>35214</v>
      </c>
      <c r="F9143" s="419" t="s">
        <v>35215</v>
      </c>
      <c r="G9143" s="419" t="s">
        <v>29537</v>
      </c>
      <c r="H9143" s="419" t="s">
        <v>28825</v>
      </c>
      <c r="I9143" s="419" t="s">
        <v>28826</v>
      </c>
    </row>
    <row r="9144" spans="1:9" x14ac:dyDescent="0.25">
      <c r="A9144" s="419" t="s">
        <v>35216</v>
      </c>
      <c r="B9144" s="419" t="s">
        <v>8245</v>
      </c>
      <c r="C9144" s="419" t="s">
        <v>35217</v>
      </c>
      <c r="D9144" s="419" t="s">
        <v>35218</v>
      </c>
      <c r="E9144" s="419" t="s">
        <v>35219</v>
      </c>
      <c r="F9144" s="419" t="s">
        <v>35220</v>
      </c>
      <c r="G9144" s="419" t="s">
        <v>29351</v>
      </c>
      <c r="H9144" s="419" t="s">
        <v>28825</v>
      </c>
      <c r="I9144" s="419" t="s">
        <v>28826</v>
      </c>
    </row>
    <row r="9145" spans="1:9" x14ac:dyDescent="0.25">
      <c r="A9145" s="419" t="s">
        <v>35221</v>
      </c>
      <c r="B9145" s="419" t="s">
        <v>28832</v>
      </c>
      <c r="C9145" s="419" t="s">
        <v>35222</v>
      </c>
      <c r="D9145" s="419" t="s">
        <v>35223</v>
      </c>
      <c r="E9145" s="419" t="s">
        <v>35224</v>
      </c>
      <c r="F9145" s="419" t="s">
        <v>35225</v>
      </c>
      <c r="G9145" s="419" t="s">
        <v>29537</v>
      </c>
      <c r="H9145" s="419" t="s">
        <v>28825</v>
      </c>
      <c r="I9145" s="419" t="s">
        <v>28826</v>
      </c>
    </row>
    <row r="9146" spans="1:9" x14ac:dyDescent="0.25">
      <c r="A9146" s="419" t="s">
        <v>35226</v>
      </c>
      <c r="B9146" s="419" t="s">
        <v>28832</v>
      </c>
      <c r="C9146" s="419" t="s">
        <v>35227</v>
      </c>
      <c r="D9146" s="419" t="s">
        <v>35228</v>
      </c>
      <c r="E9146" s="419" t="s">
        <v>35229</v>
      </c>
      <c r="F9146" s="419" t="s">
        <v>35230</v>
      </c>
      <c r="G9146" s="419" t="s">
        <v>29537</v>
      </c>
      <c r="H9146" s="419" t="s">
        <v>28825</v>
      </c>
      <c r="I9146" s="419" t="s">
        <v>28826</v>
      </c>
    </row>
    <row r="9147" spans="1:9" x14ac:dyDescent="0.25">
      <c r="A9147" s="419" t="s">
        <v>35231</v>
      </c>
      <c r="B9147" s="419" t="s">
        <v>28832</v>
      </c>
      <c r="C9147" s="419" t="s">
        <v>35232</v>
      </c>
      <c r="D9147" s="419" t="s">
        <v>35233</v>
      </c>
      <c r="E9147" s="419" t="s">
        <v>35234</v>
      </c>
      <c r="F9147" s="419" t="s">
        <v>35235</v>
      </c>
      <c r="G9147" s="419" t="s">
        <v>29537</v>
      </c>
      <c r="H9147" s="419" t="s">
        <v>28825</v>
      </c>
      <c r="I9147" s="419" t="s">
        <v>28826</v>
      </c>
    </row>
    <row r="9148" spans="1:9" x14ac:dyDescent="0.25">
      <c r="A9148" s="419" t="s">
        <v>35236</v>
      </c>
      <c r="B9148" s="419" t="s">
        <v>28832</v>
      </c>
      <c r="C9148" s="419" t="s">
        <v>5381</v>
      </c>
      <c r="D9148" s="419" t="s">
        <v>35218</v>
      </c>
      <c r="E9148" s="419" t="s">
        <v>35219</v>
      </c>
      <c r="F9148" s="419" t="s">
        <v>35237</v>
      </c>
      <c r="G9148" s="419" t="s">
        <v>29351</v>
      </c>
      <c r="H9148" s="419" t="s">
        <v>28825</v>
      </c>
      <c r="I9148" s="419" t="s">
        <v>28826</v>
      </c>
    </row>
    <row r="9149" spans="1:9" x14ac:dyDescent="0.25">
      <c r="A9149" s="419" t="s">
        <v>35238</v>
      </c>
      <c r="B9149" s="419" t="s">
        <v>28832</v>
      </c>
      <c r="C9149" s="419" t="s">
        <v>35239</v>
      </c>
      <c r="D9149" s="419" t="s">
        <v>35240</v>
      </c>
      <c r="E9149" s="419" t="s">
        <v>35240</v>
      </c>
      <c r="F9149" s="419" t="s">
        <v>35241</v>
      </c>
      <c r="G9149" s="419" t="s">
        <v>31076</v>
      </c>
      <c r="H9149" s="419" t="s">
        <v>28825</v>
      </c>
      <c r="I9149" s="419" t="s">
        <v>28826</v>
      </c>
    </row>
    <row r="9150" spans="1:9" x14ac:dyDescent="0.25">
      <c r="A9150" s="419" t="s">
        <v>35242</v>
      </c>
      <c r="B9150" s="419" t="s">
        <v>28832</v>
      </c>
      <c r="C9150" s="419" t="s">
        <v>35243</v>
      </c>
      <c r="D9150" s="419" t="s">
        <v>35244</v>
      </c>
      <c r="E9150" s="419" t="s">
        <v>35245</v>
      </c>
      <c r="F9150" s="419" t="s">
        <v>35246</v>
      </c>
      <c r="G9150" s="419" t="s">
        <v>30607</v>
      </c>
      <c r="H9150" s="419" t="s">
        <v>28825</v>
      </c>
      <c r="I9150" s="419" t="s">
        <v>28826</v>
      </c>
    </row>
    <row r="9151" spans="1:9" x14ac:dyDescent="0.25">
      <c r="A9151" s="419" t="s">
        <v>35247</v>
      </c>
      <c r="B9151" s="419" t="s">
        <v>28832</v>
      </c>
      <c r="C9151" s="419" t="s">
        <v>5385</v>
      </c>
      <c r="D9151" s="419" t="s">
        <v>35048</v>
      </c>
      <c r="E9151" s="419" t="s">
        <v>35049</v>
      </c>
      <c r="F9151" s="419" t="s">
        <v>35248</v>
      </c>
      <c r="G9151" s="419" t="s">
        <v>33649</v>
      </c>
      <c r="H9151" s="419" t="s">
        <v>28825</v>
      </c>
      <c r="I9151" s="419" t="s">
        <v>28826</v>
      </c>
    </row>
    <row r="9152" spans="1:9" x14ac:dyDescent="0.25">
      <c r="A9152" s="419" t="s">
        <v>35249</v>
      </c>
      <c r="B9152" s="419" t="s">
        <v>28832</v>
      </c>
      <c r="C9152" s="419" t="s">
        <v>35250</v>
      </c>
      <c r="D9152" s="419" t="s">
        <v>35251</v>
      </c>
      <c r="E9152" s="419" t="s">
        <v>35252</v>
      </c>
      <c r="F9152" s="419" t="s">
        <v>35253</v>
      </c>
      <c r="G9152" s="419" t="s">
        <v>28824</v>
      </c>
      <c r="H9152" s="419" t="s">
        <v>28825</v>
      </c>
      <c r="I9152" s="419" t="s">
        <v>28826</v>
      </c>
    </row>
    <row r="9153" spans="1:9" x14ac:dyDescent="0.25">
      <c r="A9153" s="419" t="s">
        <v>35254</v>
      </c>
      <c r="B9153" s="419" t="s">
        <v>28832</v>
      </c>
      <c r="C9153" s="419" t="s">
        <v>35255</v>
      </c>
      <c r="D9153" s="419" t="s">
        <v>35256</v>
      </c>
      <c r="E9153" s="419" t="s">
        <v>35257</v>
      </c>
      <c r="F9153" s="419" t="s">
        <v>35258</v>
      </c>
      <c r="G9153" s="419" t="s">
        <v>28824</v>
      </c>
      <c r="H9153" s="419" t="s">
        <v>28825</v>
      </c>
      <c r="I9153" s="419" t="s">
        <v>28826</v>
      </c>
    </row>
    <row r="9154" spans="1:9" x14ac:dyDescent="0.25">
      <c r="A9154" s="419" t="s">
        <v>35259</v>
      </c>
      <c r="B9154" s="419" t="s">
        <v>28832</v>
      </c>
      <c r="C9154" s="419" t="s">
        <v>35260</v>
      </c>
      <c r="D9154" s="419" t="s">
        <v>35261</v>
      </c>
      <c r="E9154" s="419" t="s">
        <v>35262</v>
      </c>
      <c r="F9154" s="419" t="s">
        <v>35263</v>
      </c>
      <c r="G9154" s="419" t="s">
        <v>31076</v>
      </c>
      <c r="H9154" s="419" t="s">
        <v>28825</v>
      </c>
      <c r="I9154" s="419" t="s">
        <v>28826</v>
      </c>
    </row>
    <row r="9155" spans="1:9" x14ac:dyDescent="0.25">
      <c r="A9155" s="419" t="s">
        <v>35264</v>
      </c>
      <c r="B9155" s="419" t="s">
        <v>28832</v>
      </c>
      <c r="C9155" s="419" t="s">
        <v>35265</v>
      </c>
      <c r="D9155" s="419" t="s">
        <v>35266</v>
      </c>
      <c r="E9155" s="419" t="s">
        <v>35267</v>
      </c>
      <c r="F9155" s="419" t="s">
        <v>35268</v>
      </c>
      <c r="G9155" s="419" t="s">
        <v>28824</v>
      </c>
      <c r="H9155" s="419" t="s">
        <v>29643</v>
      </c>
      <c r="I9155" s="419" t="s">
        <v>28826</v>
      </c>
    </row>
    <row r="9156" spans="1:9" x14ac:dyDescent="0.25">
      <c r="A9156" s="419" t="s">
        <v>35269</v>
      </c>
      <c r="B9156" s="419" t="s">
        <v>28832</v>
      </c>
      <c r="C9156" s="419" t="s">
        <v>5389</v>
      </c>
      <c r="D9156" s="419" t="s">
        <v>35270</v>
      </c>
      <c r="E9156" s="419" t="s">
        <v>35271</v>
      </c>
      <c r="F9156" s="419" t="s">
        <v>35272</v>
      </c>
      <c r="G9156" s="419" t="s">
        <v>35273</v>
      </c>
      <c r="H9156" s="419" t="s">
        <v>28825</v>
      </c>
      <c r="I9156" s="419" t="s">
        <v>28826</v>
      </c>
    </row>
    <row r="9157" spans="1:9" x14ac:dyDescent="0.25">
      <c r="A9157" s="419" t="s">
        <v>35274</v>
      </c>
      <c r="B9157" s="419" t="s">
        <v>28832</v>
      </c>
      <c r="C9157" s="419" t="s">
        <v>5389</v>
      </c>
      <c r="D9157" s="419" t="s">
        <v>35048</v>
      </c>
      <c r="E9157" s="419" t="s">
        <v>35275</v>
      </c>
      <c r="F9157" s="419" t="s">
        <v>35276</v>
      </c>
      <c r="G9157" s="419" t="s">
        <v>35273</v>
      </c>
      <c r="H9157" s="419" t="s">
        <v>28825</v>
      </c>
      <c r="I9157" s="419" t="s">
        <v>28826</v>
      </c>
    </row>
    <row r="9158" spans="1:9" x14ac:dyDescent="0.25">
      <c r="A9158" s="419" t="s">
        <v>35277</v>
      </c>
      <c r="B9158" s="419" t="s">
        <v>28832</v>
      </c>
      <c r="C9158" s="419" t="s">
        <v>5393</v>
      </c>
      <c r="D9158" s="419" t="s">
        <v>35278</v>
      </c>
      <c r="E9158" s="419" t="s">
        <v>35279</v>
      </c>
      <c r="F9158" s="419" t="s">
        <v>35280</v>
      </c>
      <c r="G9158" s="419" t="s">
        <v>28975</v>
      </c>
      <c r="H9158" s="419" t="s">
        <v>28825</v>
      </c>
      <c r="I9158" s="419" t="s">
        <v>28826</v>
      </c>
    </row>
    <row r="9159" spans="1:9" x14ac:dyDescent="0.25">
      <c r="A9159" s="419" t="s">
        <v>35281</v>
      </c>
      <c r="B9159" s="419" t="s">
        <v>28832</v>
      </c>
      <c r="C9159" s="419" t="s">
        <v>35282</v>
      </c>
      <c r="D9159" s="419" t="s">
        <v>35283</v>
      </c>
      <c r="E9159" s="419" t="s">
        <v>35284</v>
      </c>
      <c r="F9159" s="419" t="s">
        <v>35285</v>
      </c>
      <c r="G9159" s="419" t="s">
        <v>30585</v>
      </c>
      <c r="H9159" s="419" t="s">
        <v>28825</v>
      </c>
      <c r="I9159" s="419" t="s">
        <v>28826</v>
      </c>
    </row>
    <row r="9160" spans="1:9" x14ac:dyDescent="0.25">
      <c r="A9160" s="419" t="s">
        <v>35286</v>
      </c>
      <c r="B9160" s="419" t="s">
        <v>28832</v>
      </c>
      <c r="C9160" s="419" t="s">
        <v>35287</v>
      </c>
      <c r="D9160" s="419" t="s">
        <v>35288</v>
      </c>
      <c r="E9160" s="419" t="s">
        <v>35289</v>
      </c>
      <c r="F9160" s="419" t="s">
        <v>35290</v>
      </c>
      <c r="G9160" s="419" t="s">
        <v>35291</v>
      </c>
      <c r="H9160" s="419" t="s">
        <v>28825</v>
      </c>
      <c r="I9160" s="419" t="s">
        <v>28826</v>
      </c>
    </row>
    <row r="9161" spans="1:9" x14ac:dyDescent="0.25">
      <c r="A9161" s="419" t="s">
        <v>35292</v>
      </c>
      <c r="B9161" s="419" t="s">
        <v>28832</v>
      </c>
      <c r="C9161" s="419" t="s">
        <v>5401</v>
      </c>
      <c r="D9161" s="419" t="s">
        <v>35293</v>
      </c>
      <c r="E9161" s="419" t="s">
        <v>35294</v>
      </c>
      <c r="F9161" s="419" t="s">
        <v>35295</v>
      </c>
      <c r="G9161" s="419" t="s">
        <v>28824</v>
      </c>
      <c r="H9161" s="419" t="s">
        <v>28825</v>
      </c>
      <c r="I9161" s="419" t="s">
        <v>28826</v>
      </c>
    </row>
    <row r="9162" spans="1:9" x14ac:dyDescent="0.25">
      <c r="A9162" s="419" t="s">
        <v>35296</v>
      </c>
      <c r="B9162" s="419" t="s">
        <v>28832</v>
      </c>
      <c r="C9162" s="419" t="s">
        <v>35297</v>
      </c>
      <c r="D9162" s="419" t="s">
        <v>35298</v>
      </c>
      <c r="E9162" s="419" t="s">
        <v>35299</v>
      </c>
      <c r="F9162" s="419" t="s">
        <v>35300</v>
      </c>
      <c r="G9162" s="419" t="s">
        <v>28824</v>
      </c>
      <c r="H9162" s="419" t="s">
        <v>28825</v>
      </c>
      <c r="I9162" s="419" t="s">
        <v>28826</v>
      </c>
    </row>
    <row r="9163" spans="1:9" x14ac:dyDescent="0.25">
      <c r="A9163" s="419" t="s">
        <v>35301</v>
      </c>
      <c r="B9163" s="419" t="s">
        <v>28832</v>
      </c>
      <c r="C9163" s="419" t="s">
        <v>35302</v>
      </c>
      <c r="D9163" s="419" t="s">
        <v>35303</v>
      </c>
      <c r="E9163" s="419" t="s">
        <v>35304</v>
      </c>
      <c r="F9163" s="419" t="s">
        <v>35305</v>
      </c>
      <c r="G9163" s="419" t="s">
        <v>28824</v>
      </c>
      <c r="H9163" s="419" t="s">
        <v>28825</v>
      </c>
      <c r="I9163" s="419" t="s">
        <v>28826</v>
      </c>
    </row>
    <row r="9164" spans="1:9" x14ac:dyDescent="0.25">
      <c r="A9164" s="419" t="s">
        <v>35306</v>
      </c>
      <c r="B9164" s="419" t="s">
        <v>28832</v>
      </c>
      <c r="C9164" s="419" t="s">
        <v>35307</v>
      </c>
      <c r="D9164" s="419" t="s">
        <v>35308</v>
      </c>
      <c r="E9164" s="419" t="s">
        <v>35309</v>
      </c>
      <c r="F9164" s="419" t="s">
        <v>35310</v>
      </c>
      <c r="G9164" s="419" t="s">
        <v>28824</v>
      </c>
      <c r="H9164" s="419" t="s">
        <v>28825</v>
      </c>
      <c r="I9164" s="419" t="s">
        <v>28826</v>
      </c>
    </row>
    <row r="9165" spans="1:9" x14ac:dyDescent="0.25">
      <c r="A9165" s="419" t="s">
        <v>35311</v>
      </c>
      <c r="B9165" s="419" t="s">
        <v>28832</v>
      </c>
      <c r="C9165" s="419" t="s">
        <v>35312</v>
      </c>
      <c r="D9165" s="419" t="s">
        <v>35313</v>
      </c>
      <c r="E9165" s="419" t="s">
        <v>35314</v>
      </c>
      <c r="F9165" s="419" t="s">
        <v>35315</v>
      </c>
      <c r="G9165" s="419" t="s">
        <v>28824</v>
      </c>
      <c r="H9165" s="419" t="s">
        <v>28825</v>
      </c>
      <c r="I9165" s="419" t="s">
        <v>28826</v>
      </c>
    </row>
    <row r="9166" spans="1:9" x14ac:dyDescent="0.25">
      <c r="A9166" s="419" t="s">
        <v>35316</v>
      </c>
      <c r="B9166" s="419" t="s">
        <v>28832</v>
      </c>
      <c r="C9166" s="419" t="s">
        <v>35317</v>
      </c>
      <c r="D9166" s="419" t="s">
        <v>35318</v>
      </c>
      <c r="E9166" s="419" t="s">
        <v>35319</v>
      </c>
      <c r="F9166" s="419" t="s">
        <v>35320</v>
      </c>
      <c r="G9166" s="419" t="s">
        <v>29020</v>
      </c>
      <c r="H9166" s="419" t="s">
        <v>31921</v>
      </c>
      <c r="I9166" s="419" t="s">
        <v>28826</v>
      </c>
    </row>
    <row r="9167" spans="1:9" x14ac:dyDescent="0.25">
      <c r="A9167" s="419" t="s">
        <v>35321</v>
      </c>
      <c r="B9167" s="419" t="s">
        <v>28832</v>
      </c>
      <c r="C9167" s="419" t="s">
        <v>35322</v>
      </c>
      <c r="D9167" s="419" t="s">
        <v>35323</v>
      </c>
      <c r="E9167" s="419" t="s">
        <v>35324</v>
      </c>
      <c r="F9167" s="419" t="s">
        <v>35325</v>
      </c>
      <c r="G9167" s="419" t="s">
        <v>28824</v>
      </c>
      <c r="H9167" s="419" t="s">
        <v>28867</v>
      </c>
      <c r="I9167" s="419" t="s">
        <v>28826</v>
      </c>
    </row>
    <row r="9168" spans="1:9" x14ac:dyDescent="0.25">
      <c r="A9168" s="419" t="s">
        <v>35326</v>
      </c>
      <c r="B9168" s="419" t="s">
        <v>28832</v>
      </c>
      <c r="C9168" s="419" t="s">
        <v>35327</v>
      </c>
      <c r="D9168" s="419" t="s">
        <v>35328</v>
      </c>
      <c r="E9168" s="419" t="s">
        <v>35329</v>
      </c>
      <c r="F9168" s="419" t="s">
        <v>35330</v>
      </c>
      <c r="G9168" s="419" t="s">
        <v>28968</v>
      </c>
      <c r="H9168" s="419" t="s">
        <v>31921</v>
      </c>
      <c r="I9168" s="419" t="s">
        <v>28826</v>
      </c>
    </row>
    <row r="9169" spans="1:9" x14ac:dyDescent="0.25">
      <c r="A9169" s="419" t="s">
        <v>35331</v>
      </c>
      <c r="B9169" s="419" t="s">
        <v>28832</v>
      </c>
      <c r="C9169" s="419" t="s">
        <v>35332</v>
      </c>
      <c r="D9169" s="419" t="s">
        <v>35293</v>
      </c>
      <c r="E9169" s="419" t="s">
        <v>35333</v>
      </c>
      <c r="F9169" s="419" t="s">
        <v>35334</v>
      </c>
      <c r="G9169" s="419" t="s">
        <v>28824</v>
      </c>
      <c r="H9169" s="419" t="s">
        <v>28825</v>
      </c>
      <c r="I9169" s="419" t="s">
        <v>28826</v>
      </c>
    </row>
    <row r="9170" spans="1:9" x14ac:dyDescent="0.25">
      <c r="A9170" s="419" t="s">
        <v>35335</v>
      </c>
      <c r="B9170" s="419" t="s">
        <v>28832</v>
      </c>
      <c r="C9170" s="419" t="s">
        <v>35336</v>
      </c>
      <c r="D9170" s="419" t="s">
        <v>35337</v>
      </c>
      <c r="E9170" s="419" t="s">
        <v>35338</v>
      </c>
      <c r="F9170" s="419" t="s">
        <v>35339</v>
      </c>
      <c r="G9170" s="419" t="s">
        <v>28824</v>
      </c>
      <c r="H9170" s="419" t="s">
        <v>28825</v>
      </c>
      <c r="I9170" s="419" t="s">
        <v>28826</v>
      </c>
    </row>
    <row r="9171" spans="1:9" x14ac:dyDescent="0.25">
      <c r="A9171" s="419" t="s">
        <v>35340</v>
      </c>
      <c r="B9171" s="419" t="s">
        <v>28832</v>
      </c>
      <c r="C9171" s="419" t="s">
        <v>35341</v>
      </c>
      <c r="D9171" s="419" t="s">
        <v>35342</v>
      </c>
      <c r="E9171" s="419" t="s">
        <v>35343</v>
      </c>
      <c r="F9171" s="419" t="s">
        <v>35344</v>
      </c>
      <c r="G9171" s="419" t="s">
        <v>28824</v>
      </c>
      <c r="H9171" s="419" t="s">
        <v>28825</v>
      </c>
      <c r="I9171" s="419" t="s">
        <v>28826</v>
      </c>
    </row>
    <row r="9172" spans="1:9" x14ac:dyDescent="0.25">
      <c r="A9172" s="419" t="s">
        <v>35345</v>
      </c>
      <c r="B9172" s="419" t="s">
        <v>28832</v>
      </c>
      <c r="C9172" s="419" t="s">
        <v>35346</v>
      </c>
      <c r="D9172" s="419" t="s">
        <v>35347</v>
      </c>
      <c r="E9172" s="419" t="s">
        <v>35348</v>
      </c>
      <c r="F9172" s="419" t="s">
        <v>35349</v>
      </c>
      <c r="G9172" s="419" t="s">
        <v>28824</v>
      </c>
      <c r="H9172" s="419" t="s">
        <v>28825</v>
      </c>
      <c r="I9172" s="419" t="s">
        <v>28826</v>
      </c>
    </row>
    <row r="9173" spans="1:9" x14ac:dyDescent="0.25">
      <c r="A9173" s="419" t="s">
        <v>35350</v>
      </c>
      <c r="B9173" s="419" t="s">
        <v>28832</v>
      </c>
      <c r="C9173" s="419" t="s">
        <v>35351</v>
      </c>
      <c r="D9173" s="419" t="s">
        <v>35352</v>
      </c>
      <c r="E9173" s="419" t="s">
        <v>35353</v>
      </c>
      <c r="F9173" s="419" t="s">
        <v>35354</v>
      </c>
      <c r="G9173" s="419" t="s">
        <v>28824</v>
      </c>
      <c r="H9173" s="419" t="s">
        <v>29643</v>
      </c>
      <c r="I9173" s="419" t="s">
        <v>28826</v>
      </c>
    </row>
    <row r="9174" spans="1:9" x14ac:dyDescent="0.25">
      <c r="A9174" s="419" t="s">
        <v>35355</v>
      </c>
      <c r="B9174" s="419" t="s">
        <v>28832</v>
      </c>
      <c r="C9174" s="419" t="s">
        <v>35356</v>
      </c>
      <c r="D9174" s="419" t="s">
        <v>35357</v>
      </c>
      <c r="E9174" s="419" t="s">
        <v>35358</v>
      </c>
      <c r="F9174" s="419" t="s">
        <v>35359</v>
      </c>
      <c r="G9174" s="419" t="s">
        <v>28824</v>
      </c>
      <c r="H9174" s="419" t="s">
        <v>28825</v>
      </c>
      <c r="I9174" s="419" t="s">
        <v>28826</v>
      </c>
    </row>
    <row r="9175" spans="1:9" x14ac:dyDescent="0.25">
      <c r="A9175" s="419" t="s">
        <v>35360</v>
      </c>
      <c r="B9175" s="419" t="s">
        <v>28832</v>
      </c>
      <c r="C9175" s="419" t="s">
        <v>35361</v>
      </c>
      <c r="D9175" s="419" t="s">
        <v>35362</v>
      </c>
      <c r="E9175" s="419" t="s">
        <v>35363</v>
      </c>
      <c r="F9175" s="419" t="s">
        <v>35364</v>
      </c>
      <c r="G9175" s="419" t="s">
        <v>29819</v>
      </c>
      <c r="H9175" s="419" t="s">
        <v>28825</v>
      </c>
      <c r="I9175" s="419" t="s">
        <v>28826</v>
      </c>
    </row>
    <row r="9176" spans="1:9" x14ac:dyDescent="0.25">
      <c r="A9176" s="419" t="s">
        <v>35365</v>
      </c>
      <c r="B9176" s="419" t="s">
        <v>28832</v>
      </c>
      <c r="C9176" s="419" t="s">
        <v>35366</v>
      </c>
      <c r="D9176" s="419" t="s">
        <v>35367</v>
      </c>
      <c r="E9176" s="419" t="s">
        <v>35368</v>
      </c>
      <c r="F9176" s="419" t="s">
        <v>35369</v>
      </c>
      <c r="G9176" s="419" t="s">
        <v>28824</v>
      </c>
      <c r="H9176" s="419" t="s">
        <v>29188</v>
      </c>
      <c r="I9176" s="419" t="s">
        <v>28826</v>
      </c>
    </row>
    <row r="9177" spans="1:9" x14ac:dyDescent="0.25">
      <c r="A9177" s="419" t="s">
        <v>35370</v>
      </c>
      <c r="B9177" s="419" t="s">
        <v>28832</v>
      </c>
      <c r="C9177" s="419" t="s">
        <v>35371</v>
      </c>
      <c r="D9177" s="419" t="s">
        <v>35372</v>
      </c>
      <c r="E9177" s="419" t="s">
        <v>35373</v>
      </c>
      <c r="F9177" s="419" t="s">
        <v>35374</v>
      </c>
      <c r="G9177" s="419" t="s">
        <v>29528</v>
      </c>
      <c r="H9177" s="419" t="s">
        <v>28825</v>
      </c>
      <c r="I9177" s="419" t="s">
        <v>28826</v>
      </c>
    </row>
    <row r="9178" spans="1:9" x14ac:dyDescent="0.25">
      <c r="A9178" s="419" t="s">
        <v>35375</v>
      </c>
      <c r="B9178" s="419" t="s">
        <v>28832</v>
      </c>
      <c r="C9178" s="419" t="s">
        <v>35376</v>
      </c>
      <c r="D9178" s="419" t="s">
        <v>35377</v>
      </c>
      <c r="E9178" s="419" t="s">
        <v>35378</v>
      </c>
      <c r="F9178" s="419" t="s">
        <v>35379</v>
      </c>
      <c r="G9178" s="419" t="s">
        <v>28824</v>
      </c>
      <c r="H9178" s="419" t="s">
        <v>28825</v>
      </c>
      <c r="I9178" s="419" t="s">
        <v>28826</v>
      </c>
    </row>
    <row r="9179" spans="1:9" x14ac:dyDescent="0.25">
      <c r="A9179" s="419" t="s">
        <v>35380</v>
      </c>
      <c r="B9179" s="419" t="s">
        <v>28832</v>
      </c>
      <c r="C9179" s="419" t="s">
        <v>35381</v>
      </c>
      <c r="D9179" s="419" t="s">
        <v>35382</v>
      </c>
      <c r="E9179" s="419" t="s">
        <v>5402</v>
      </c>
      <c r="F9179" s="419" t="s">
        <v>35383</v>
      </c>
      <c r="G9179" s="419" t="s">
        <v>28824</v>
      </c>
      <c r="H9179" s="419" t="s">
        <v>28825</v>
      </c>
      <c r="I9179" s="419" t="s">
        <v>28826</v>
      </c>
    </row>
    <row r="9180" spans="1:9" x14ac:dyDescent="0.25">
      <c r="A9180" s="419" t="s">
        <v>35384</v>
      </c>
      <c r="B9180" s="419" t="s">
        <v>28832</v>
      </c>
      <c r="C9180" s="419" t="s">
        <v>35385</v>
      </c>
      <c r="D9180" s="419" t="s">
        <v>35386</v>
      </c>
      <c r="E9180" s="419" t="s">
        <v>35387</v>
      </c>
      <c r="F9180" s="419" t="s">
        <v>35388</v>
      </c>
      <c r="G9180" s="419" t="s">
        <v>28824</v>
      </c>
      <c r="H9180" s="419" t="s">
        <v>28825</v>
      </c>
      <c r="I9180" s="419" t="s">
        <v>28826</v>
      </c>
    </row>
    <row r="9181" spans="1:9" x14ac:dyDescent="0.25">
      <c r="A9181" s="419" t="s">
        <v>35389</v>
      </c>
      <c r="B9181" s="419" t="s">
        <v>28832</v>
      </c>
      <c r="C9181" s="419" t="s">
        <v>35390</v>
      </c>
      <c r="D9181" s="419" t="s">
        <v>35391</v>
      </c>
      <c r="E9181" s="419" t="s">
        <v>35392</v>
      </c>
      <c r="F9181" s="419" t="s">
        <v>35393</v>
      </c>
      <c r="G9181" s="419" t="s">
        <v>28824</v>
      </c>
      <c r="H9181" s="419" t="s">
        <v>28825</v>
      </c>
      <c r="I9181" s="419" t="s">
        <v>28826</v>
      </c>
    </row>
    <row r="9182" spans="1:9" x14ac:dyDescent="0.25">
      <c r="A9182" s="419" t="s">
        <v>35394</v>
      </c>
      <c r="B9182" s="419" t="s">
        <v>28832</v>
      </c>
      <c r="C9182" s="419" t="s">
        <v>35395</v>
      </c>
      <c r="D9182" s="419" t="s">
        <v>35396</v>
      </c>
      <c r="E9182" s="419" t="s">
        <v>35397</v>
      </c>
      <c r="F9182" s="419" t="s">
        <v>35398</v>
      </c>
      <c r="G9182" s="419" t="s">
        <v>30220</v>
      </c>
      <c r="H9182" s="419" t="s">
        <v>28825</v>
      </c>
      <c r="I9182" s="419" t="s">
        <v>28826</v>
      </c>
    </row>
    <row r="9183" spans="1:9" x14ac:dyDescent="0.25">
      <c r="A9183" s="419" t="s">
        <v>35399</v>
      </c>
      <c r="B9183" s="419" t="s">
        <v>28832</v>
      </c>
      <c r="C9183" s="419" t="s">
        <v>35400</v>
      </c>
      <c r="D9183" s="419" t="s">
        <v>35401</v>
      </c>
      <c r="E9183" s="419" t="s">
        <v>35402</v>
      </c>
      <c r="F9183" s="419" t="s">
        <v>35403</v>
      </c>
      <c r="G9183" s="419" t="s">
        <v>28824</v>
      </c>
      <c r="H9183" s="419" t="s">
        <v>28825</v>
      </c>
      <c r="I9183" s="419" t="s">
        <v>28826</v>
      </c>
    </row>
    <row r="9184" spans="1:9" x14ac:dyDescent="0.25">
      <c r="A9184" s="419" t="s">
        <v>35404</v>
      </c>
      <c r="B9184" s="419" t="s">
        <v>28832</v>
      </c>
      <c r="C9184" s="419" t="s">
        <v>35405</v>
      </c>
      <c r="D9184" s="419" t="s">
        <v>35406</v>
      </c>
      <c r="E9184" s="419" t="s">
        <v>35407</v>
      </c>
      <c r="F9184" s="419" t="s">
        <v>35408</v>
      </c>
      <c r="G9184" s="419" t="s">
        <v>29178</v>
      </c>
      <c r="H9184" s="419" t="s">
        <v>28825</v>
      </c>
      <c r="I9184" s="419" t="s">
        <v>28826</v>
      </c>
    </row>
    <row r="9185" spans="1:9" x14ac:dyDescent="0.25">
      <c r="A9185" s="419" t="s">
        <v>35409</v>
      </c>
      <c r="B9185" s="419" t="s">
        <v>28832</v>
      </c>
      <c r="C9185" s="419" t="s">
        <v>35410</v>
      </c>
      <c r="D9185" s="419" t="s">
        <v>35411</v>
      </c>
      <c r="E9185" s="419" t="s">
        <v>35412</v>
      </c>
      <c r="F9185" s="419" t="s">
        <v>35413</v>
      </c>
      <c r="G9185" s="419" t="s">
        <v>28824</v>
      </c>
      <c r="H9185" s="419" t="s">
        <v>28825</v>
      </c>
      <c r="I9185" s="419" t="s">
        <v>28826</v>
      </c>
    </row>
    <row r="9186" spans="1:9" x14ac:dyDescent="0.25">
      <c r="A9186" s="419" t="s">
        <v>35414</v>
      </c>
      <c r="B9186" s="419" t="s">
        <v>28832</v>
      </c>
      <c r="C9186" s="419" t="s">
        <v>35415</v>
      </c>
      <c r="D9186" s="419" t="s">
        <v>35416</v>
      </c>
      <c r="E9186" s="419" t="s">
        <v>35417</v>
      </c>
      <c r="F9186" s="419" t="s">
        <v>35418</v>
      </c>
      <c r="G9186" s="419" t="s">
        <v>28824</v>
      </c>
      <c r="H9186" s="419" t="s">
        <v>28825</v>
      </c>
      <c r="I9186" s="419" t="s">
        <v>28826</v>
      </c>
    </row>
    <row r="9187" spans="1:9" x14ac:dyDescent="0.25">
      <c r="A9187" s="419" t="s">
        <v>35419</v>
      </c>
      <c r="B9187" s="419" t="s">
        <v>28832</v>
      </c>
      <c r="C9187" s="419" t="s">
        <v>35420</v>
      </c>
      <c r="D9187" s="419" t="s">
        <v>35421</v>
      </c>
      <c r="E9187" s="419" t="s">
        <v>35422</v>
      </c>
      <c r="F9187" s="419" t="s">
        <v>35423</v>
      </c>
      <c r="G9187" s="419" t="s">
        <v>28824</v>
      </c>
      <c r="H9187" s="419" t="s">
        <v>28825</v>
      </c>
      <c r="I9187" s="419" t="s">
        <v>28826</v>
      </c>
    </row>
    <row r="9188" spans="1:9" x14ac:dyDescent="0.25">
      <c r="A9188" s="419" t="s">
        <v>35424</v>
      </c>
      <c r="B9188" s="419" t="s">
        <v>28832</v>
      </c>
      <c r="C9188" s="419" t="s">
        <v>35425</v>
      </c>
      <c r="D9188" s="419" t="s">
        <v>35426</v>
      </c>
      <c r="E9188" s="419" t="s">
        <v>35427</v>
      </c>
      <c r="F9188" s="419" t="s">
        <v>35428</v>
      </c>
      <c r="G9188" s="419" t="s">
        <v>28824</v>
      </c>
      <c r="H9188" s="419" t="s">
        <v>28825</v>
      </c>
      <c r="I9188" s="419" t="s">
        <v>28826</v>
      </c>
    </row>
    <row r="9189" spans="1:9" x14ac:dyDescent="0.25">
      <c r="A9189" s="419" t="s">
        <v>35429</v>
      </c>
      <c r="B9189" s="419" t="s">
        <v>28832</v>
      </c>
      <c r="C9189" s="419" t="s">
        <v>5413</v>
      </c>
      <c r="D9189" s="419" t="s">
        <v>35430</v>
      </c>
      <c r="E9189" s="419" t="s">
        <v>5414</v>
      </c>
      <c r="F9189" s="419" t="s">
        <v>35431</v>
      </c>
      <c r="G9189" s="419" t="s">
        <v>28824</v>
      </c>
      <c r="H9189" s="419" t="s">
        <v>28825</v>
      </c>
      <c r="I9189" s="419" t="s">
        <v>28826</v>
      </c>
    </row>
    <row r="9190" spans="1:9" x14ac:dyDescent="0.25">
      <c r="A9190" s="419" t="s">
        <v>35432</v>
      </c>
      <c r="B9190" s="419" t="s">
        <v>28832</v>
      </c>
      <c r="C9190" s="419" t="s">
        <v>35433</v>
      </c>
      <c r="D9190" s="419" t="s">
        <v>35434</v>
      </c>
      <c r="E9190" s="419" t="s">
        <v>35435</v>
      </c>
      <c r="F9190" s="419" t="s">
        <v>35436</v>
      </c>
      <c r="G9190" s="419" t="s">
        <v>28824</v>
      </c>
      <c r="H9190" s="419" t="s">
        <v>29643</v>
      </c>
      <c r="I9190" s="419" t="s">
        <v>28826</v>
      </c>
    </row>
    <row r="9191" spans="1:9" x14ac:dyDescent="0.25">
      <c r="A9191" s="419" t="s">
        <v>35437</v>
      </c>
      <c r="B9191" s="419" t="s">
        <v>28832</v>
      </c>
      <c r="C9191" s="419" t="s">
        <v>35438</v>
      </c>
      <c r="D9191" s="419" t="s">
        <v>35439</v>
      </c>
      <c r="E9191" s="419" t="s">
        <v>35440</v>
      </c>
      <c r="F9191" s="419" t="s">
        <v>35441</v>
      </c>
      <c r="G9191" s="419" t="s">
        <v>35442</v>
      </c>
      <c r="H9191" s="419" t="s">
        <v>28825</v>
      </c>
      <c r="I9191" s="419" t="s">
        <v>28826</v>
      </c>
    </row>
    <row r="9192" spans="1:9" x14ac:dyDescent="0.25">
      <c r="A9192" s="419" t="s">
        <v>35443</v>
      </c>
      <c r="B9192" s="419" t="s">
        <v>28832</v>
      </c>
      <c r="C9192" s="419" t="s">
        <v>35444</v>
      </c>
      <c r="D9192" s="419" t="s">
        <v>35445</v>
      </c>
      <c r="E9192" s="419" t="s">
        <v>35446</v>
      </c>
      <c r="F9192" s="419" t="s">
        <v>35447</v>
      </c>
      <c r="G9192" s="419" t="s">
        <v>35442</v>
      </c>
      <c r="H9192" s="419" t="s">
        <v>28825</v>
      </c>
      <c r="I9192" s="419" t="s">
        <v>28826</v>
      </c>
    </row>
    <row r="9193" spans="1:9" x14ac:dyDescent="0.25">
      <c r="A9193" s="419" t="s">
        <v>35448</v>
      </c>
      <c r="B9193" s="419" t="s">
        <v>28832</v>
      </c>
      <c r="C9193" s="419" t="s">
        <v>35449</v>
      </c>
      <c r="D9193" s="419" t="s">
        <v>35450</v>
      </c>
      <c r="E9193" s="419" t="s">
        <v>35451</v>
      </c>
      <c r="F9193" s="419" t="s">
        <v>35452</v>
      </c>
      <c r="G9193" s="419" t="s">
        <v>28824</v>
      </c>
      <c r="H9193" s="419" t="s">
        <v>28825</v>
      </c>
      <c r="I9193" s="419" t="s">
        <v>28826</v>
      </c>
    </row>
    <row r="9194" spans="1:9" x14ac:dyDescent="0.25">
      <c r="A9194" s="419" t="s">
        <v>35453</v>
      </c>
      <c r="B9194" s="419" t="s">
        <v>28832</v>
      </c>
      <c r="C9194" s="419" t="s">
        <v>35454</v>
      </c>
      <c r="D9194" s="419" t="s">
        <v>35038</v>
      </c>
      <c r="E9194" s="419" t="s">
        <v>35455</v>
      </c>
      <c r="F9194" s="419" t="s">
        <v>35456</v>
      </c>
      <c r="G9194" s="419" t="s">
        <v>29408</v>
      </c>
      <c r="H9194" s="419" t="s">
        <v>28825</v>
      </c>
      <c r="I9194" s="419" t="s">
        <v>28826</v>
      </c>
    </row>
    <row r="9195" spans="1:9" x14ac:dyDescent="0.25">
      <c r="A9195" s="419" t="s">
        <v>35457</v>
      </c>
      <c r="B9195" s="419" t="s">
        <v>28832</v>
      </c>
      <c r="C9195" s="419" t="s">
        <v>35458</v>
      </c>
      <c r="D9195" s="419" t="s">
        <v>35459</v>
      </c>
      <c r="E9195" s="419" t="s">
        <v>35460</v>
      </c>
      <c r="F9195" s="419" t="s">
        <v>35461</v>
      </c>
      <c r="G9195" s="419" t="s">
        <v>29408</v>
      </c>
      <c r="H9195" s="419" t="s">
        <v>28825</v>
      </c>
      <c r="I9195" s="419" t="s">
        <v>28826</v>
      </c>
    </row>
    <row r="9196" spans="1:9" x14ac:dyDescent="0.25">
      <c r="A9196" s="419" t="s">
        <v>35462</v>
      </c>
      <c r="B9196" s="419" t="s">
        <v>28832</v>
      </c>
      <c r="C9196" s="419" t="s">
        <v>5417</v>
      </c>
      <c r="D9196" s="419" t="s">
        <v>35463</v>
      </c>
      <c r="E9196" s="419" t="s">
        <v>35464</v>
      </c>
      <c r="F9196" s="419" t="s">
        <v>35465</v>
      </c>
      <c r="G9196" s="419" t="s">
        <v>30178</v>
      </c>
      <c r="H9196" s="419" t="s">
        <v>28825</v>
      </c>
      <c r="I9196" s="419" t="s">
        <v>28826</v>
      </c>
    </row>
    <row r="9197" spans="1:9" x14ac:dyDescent="0.25">
      <c r="A9197" s="419" t="s">
        <v>35466</v>
      </c>
      <c r="B9197" s="419" t="s">
        <v>28832</v>
      </c>
      <c r="C9197" s="419" t="s">
        <v>35467</v>
      </c>
      <c r="D9197" s="419" t="s">
        <v>35468</v>
      </c>
      <c r="E9197" s="419" t="s">
        <v>35469</v>
      </c>
      <c r="F9197" s="419" t="s">
        <v>35470</v>
      </c>
      <c r="G9197" s="419" t="s">
        <v>28968</v>
      </c>
      <c r="H9197" s="419" t="s">
        <v>31921</v>
      </c>
      <c r="I9197" s="419" t="s">
        <v>28826</v>
      </c>
    </row>
    <row r="9198" spans="1:9" x14ac:dyDescent="0.25">
      <c r="A9198" s="419" t="s">
        <v>35471</v>
      </c>
      <c r="B9198" s="419" t="s">
        <v>28832</v>
      </c>
      <c r="C9198" s="419" t="s">
        <v>35472</v>
      </c>
      <c r="D9198" s="419" t="s">
        <v>35473</v>
      </c>
      <c r="E9198" s="419" t="s">
        <v>35474</v>
      </c>
      <c r="F9198" s="419" t="s">
        <v>35475</v>
      </c>
      <c r="G9198" s="419" t="s">
        <v>28824</v>
      </c>
      <c r="H9198" s="419" t="s">
        <v>28825</v>
      </c>
      <c r="I9198" s="419" t="s">
        <v>28826</v>
      </c>
    </row>
    <row r="9199" spans="1:9" x14ac:dyDescent="0.25">
      <c r="A9199" s="419" t="s">
        <v>35476</v>
      </c>
      <c r="B9199" s="419" t="s">
        <v>28832</v>
      </c>
      <c r="C9199" s="419" t="s">
        <v>35477</v>
      </c>
      <c r="D9199" s="419" t="s">
        <v>35478</v>
      </c>
      <c r="E9199" s="419" t="s">
        <v>35479</v>
      </c>
      <c r="F9199" s="419" t="s">
        <v>35480</v>
      </c>
      <c r="G9199" s="419" t="s">
        <v>28968</v>
      </c>
      <c r="H9199" s="419" t="s">
        <v>31921</v>
      </c>
      <c r="I9199" s="419" t="s">
        <v>28826</v>
      </c>
    </row>
    <row r="9200" spans="1:9" x14ac:dyDescent="0.25">
      <c r="A9200" s="419" t="s">
        <v>35481</v>
      </c>
      <c r="B9200" s="419" t="s">
        <v>28832</v>
      </c>
      <c r="C9200" s="419" t="s">
        <v>35482</v>
      </c>
      <c r="D9200" s="419" t="s">
        <v>35483</v>
      </c>
      <c r="E9200" s="419" t="s">
        <v>35484</v>
      </c>
      <c r="F9200" s="419" t="s">
        <v>35485</v>
      </c>
      <c r="G9200" s="419" t="s">
        <v>28968</v>
      </c>
      <c r="H9200" s="419" t="s">
        <v>31921</v>
      </c>
      <c r="I9200" s="419" t="s">
        <v>28826</v>
      </c>
    </row>
    <row r="9201" spans="1:9" x14ac:dyDescent="0.25">
      <c r="A9201" s="419" t="s">
        <v>35486</v>
      </c>
      <c r="B9201" s="419" t="s">
        <v>28832</v>
      </c>
      <c r="C9201" s="419" t="s">
        <v>35487</v>
      </c>
      <c r="D9201" s="419" t="s">
        <v>35488</v>
      </c>
      <c r="E9201" s="419" t="s">
        <v>35489</v>
      </c>
      <c r="F9201" s="419" t="s">
        <v>35490</v>
      </c>
      <c r="G9201" s="419" t="s">
        <v>28968</v>
      </c>
      <c r="H9201" s="419" t="s">
        <v>31921</v>
      </c>
      <c r="I9201" s="419" t="s">
        <v>28826</v>
      </c>
    </row>
    <row r="9202" spans="1:9" x14ac:dyDescent="0.25">
      <c r="A9202" s="419" t="s">
        <v>35491</v>
      </c>
      <c r="B9202" s="419" t="s">
        <v>28832</v>
      </c>
      <c r="C9202" s="419" t="s">
        <v>35492</v>
      </c>
      <c r="D9202" s="419" t="s">
        <v>35493</v>
      </c>
      <c r="E9202" s="419" t="s">
        <v>35494</v>
      </c>
      <c r="F9202" s="419" t="s">
        <v>35495</v>
      </c>
      <c r="G9202" s="419" t="s">
        <v>28824</v>
      </c>
      <c r="H9202" s="419" t="s">
        <v>29643</v>
      </c>
      <c r="I9202" s="419" t="s">
        <v>28826</v>
      </c>
    </row>
    <row r="9203" spans="1:9" x14ac:dyDescent="0.25">
      <c r="A9203" s="419" t="s">
        <v>35496</v>
      </c>
      <c r="B9203" s="419" t="s">
        <v>28832</v>
      </c>
      <c r="C9203" s="419" t="s">
        <v>5421</v>
      </c>
      <c r="D9203" s="419" t="s">
        <v>35497</v>
      </c>
      <c r="E9203" s="419" t="s">
        <v>35498</v>
      </c>
      <c r="F9203" s="419" t="s">
        <v>35499</v>
      </c>
      <c r="G9203" s="419" t="s">
        <v>33850</v>
      </c>
      <c r="H9203" s="419" t="s">
        <v>28825</v>
      </c>
      <c r="I9203" s="419" t="s">
        <v>28826</v>
      </c>
    </row>
    <row r="9204" spans="1:9" x14ac:dyDescent="0.25">
      <c r="A9204" s="419" t="s">
        <v>35500</v>
      </c>
      <c r="B9204" s="419" t="s">
        <v>8245</v>
      </c>
      <c r="C9204" s="419" t="s">
        <v>35501</v>
      </c>
      <c r="D9204" s="419" t="s">
        <v>35502</v>
      </c>
      <c r="E9204" s="419" t="s">
        <v>35503</v>
      </c>
      <c r="F9204" s="419" t="s">
        <v>35504</v>
      </c>
      <c r="G9204" s="419" t="s">
        <v>28824</v>
      </c>
      <c r="H9204" s="419" t="s">
        <v>28825</v>
      </c>
      <c r="I9204" s="419" t="s">
        <v>28826</v>
      </c>
    </row>
    <row r="9205" spans="1:9" x14ac:dyDescent="0.25">
      <c r="A9205" s="419" t="s">
        <v>35505</v>
      </c>
      <c r="B9205" s="419" t="s">
        <v>28832</v>
      </c>
      <c r="C9205" s="419" t="s">
        <v>35506</v>
      </c>
      <c r="D9205" s="419" t="s">
        <v>35502</v>
      </c>
      <c r="E9205" s="419" t="s">
        <v>35503</v>
      </c>
      <c r="F9205" s="419" t="s">
        <v>35504</v>
      </c>
      <c r="G9205" s="419" t="s">
        <v>28824</v>
      </c>
      <c r="H9205" s="419" t="s">
        <v>28825</v>
      </c>
      <c r="I9205" s="419" t="s">
        <v>28826</v>
      </c>
    </row>
    <row r="9206" spans="1:9" x14ac:dyDescent="0.25">
      <c r="A9206" s="419" t="s">
        <v>35507</v>
      </c>
      <c r="B9206" s="419" t="s">
        <v>28832</v>
      </c>
      <c r="C9206" s="419" t="s">
        <v>35508</v>
      </c>
      <c r="D9206" s="419" t="s">
        <v>35509</v>
      </c>
      <c r="E9206" s="419" t="s">
        <v>35510</v>
      </c>
      <c r="F9206" s="419" t="s">
        <v>35511</v>
      </c>
      <c r="G9206" s="419" t="s">
        <v>28824</v>
      </c>
      <c r="H9206" s="419" t="s">
        <v>28825</v>
      </c>
      <c r="I9206" s="419" t="s">
        <v>28826</v>
      </c>
    </row>
    <row r="9207" spans="1:9" x14ac:dyDescent="0.25">
      <c r="A9207" s="419" t="s">
        <v>35512</v>
      </c>
      <c r="B9207" s="419" t="s">
        <v>28832</v>
      </c>
      <c r="C9207" s="419" t="s">
        <v>5425</v>
      </c>
      <c r="D9207" s="419" t="s">
        <v>35513</v>
      </c>
      <c r="E9207" s="419" t="s">
        <v>35514</v>
      </c>
      <c r="F9207" s="419" t="s">
        <v>35515</v>
      </c>
      <c r="G9207" s="419" t="s">
        <v>28824</v>
      </c>
      <c r="H9207" s="419" t="s">
        <v>28825</v>
      </c>
      <c r="I9207" s="419" t="s">
        <v>28826</v>
      </c>
    </row>
    <row r="9208" spans="1:9" x14ac:dyDescent="0.25">
      <c r="A9208" s="419" t="s">
        <v>35516</v>
      </c>
      <c r="B9208" s="419" t="s">
        <v>28832</v>
      </c>
      <c r="C9208" s="419" t="s">
        <v>35517</v>
      </c>
      <c r="D9208" s="419" t="s">
        <v>35518</v>
      </c>
      <c r="E9208" s="419" t="s">
        <v>35519</v>
      </c>
      <c r="F9208" s="419" t="s">
        <v>35520</v>
      </c>
      <c r="G9208" s="419" t="s">
        <v>28824</v>
      </c>
      <c r="H9208" s="419" t="s">
        <v>28825</v>
      </c>
      <c r="I9208" s="419" t="s">
        <v>28826</v>
      </c>
    </row>
    <row r="9209" spans="1:9" x14ac:dyDescent="0.25">
      <c r="A9209" s="419" t="s">
        <v>35521</v>
      </c>
      <c r="B9209" s="419" t="s">
        <v>28832</v>
      </c>
      <c r="C9209" s="419" t="s">
        <v>35522</v>
      </c>
      <c r="D9209" s="419" t="s">
        <v>35523</v>
      </c>
      <c r="E9209" s="419" t="s">
        <v>35524</v>
      </c>
      <c r="F9209" s="419" t="s">
        <v>35525</v>
      </c>
      <c r="G9209" s="419" t="s">
        <v>35526</v>
      </c>
      <c r="H9209" s="419" t="s">
        <v>28825</v>
      </c>
      <c r="I9209" s="419" t="s">
        <v>28826</v>
      </c>
    </row>
    <row r="9210" spans="1:9" x14ac:dyDescent="0.25">
      <c r="A9210" s="419" t="s">
        <v>35527</v>
      </c>
      <c r="B9210" s="419" t="s">
        <v>28832</v>
      </c>
      <c r="C9210" s="419" t="s">
        <v>35528</v>
      </c>
      <c r="D9210" s="419" t="s">
        <v>35529</v>
      </c>
      <c r="E9210" s="419" t="s">
        <v>35530</v>
      </c>
      <c r="F9210" s="419" t="s">
        <v>35531</v>
      </c>
      <c r="G9210" s="419" t="s">
        <v>28824</v>
      </c>
      <c r="H9210" s="419" t="s">
        <v>28825</v>
      </c>
      <c r="I9210" s="419" t="s">
        <v>28826</v>
      </c>
    </row>
    <row r="9211" spans="1:9" x14ac:dyDescent="0.25">
      <c r="A9211" s="419" t="s">
        <v>35532</v>
      </c>
      <c r="B9211" s="419" t="s">
        <v>28832</v>
      </c>
      <c r="C9211" s="419" t="s">
        <v>35533</v>
      </c>
      <c r="D9211" s="419" t="s">
        <v>35534</v>
      </c>
      <c r="E9211" s="419" t="s">
        <v>35535</v>
      </c>
      <c r="F9211" s="419" t="s">
        <v>35536</v>
      </c>
      <c r="G9211" s="419" t="s">
        <v>28824</v>
      </c>
      <c r="H9211" s="419" t="s">
        <v>28825</v>
      </c>
      <c r="I9211" s="419" t="s">
        <v>28826</v>
      </c>
    </row>
    <row r="9212" spans="1:9" x14ac:dyDescent="0.25">
      <c r="A9212" s="419" t="s">
        <v>35537</v>
      </c>
      <c r="B9212" s="419" t="s">
        <v>28832</v>
      </c>
      <c r="C9212" s="419" t="s">
        <v>5428</v>
      </c>
      <c r="D9212" s="419" t="s">
        <v>35538</v>
      </c>
      <c r="E9212" s="419" t="s">
        <v>35539</v>
      </c>
      <c r="F9212" s="419" t="s">
        <v>35540</v>
      </c>
      <c r="G9212" s="419" t="s">
        <v>28824</v>
      </c>
      <c r="H9212" s="419" t="s">
        <v>28825</v>
      </c>
      <c r="I9212" s="419" t="s">
        <v>28826</v>
      </c>
    </row>
    <row r="9213" spans="1:9" x14ac:dyDescent="0.25">
      <c r="A9213" s="419" t="s">
        <v>35541</v>
      </c>
      <c r="B9213" s="419" t="s">
        <v>28832</v>
      </c>
      <c r="C9213" s="419" t="s">
        <v>35542</v>
      </c>
      <c r="D9213" s="419" t="s">
        <v>35543</v>
      </c>
      <c r="E9213" s="419" t="s">
        <v>35544</v>
      </c>
      <c r="F9213" s="419" t="s">
        <v>35545</v>
      </c>
      <c r="G9213" s="419" t="s">
        <v>28824</v>
      </c>
      <c r="H9213" s="419" t="s">
        <v>28825</v>
      </c>
      <c r="I9213" s="419" t="s">
        <v>28826</v>
      </c>
    </row>
    <row r="9214" spans="1:9" x14ac:dyDescent="0.25">
      <c r="A9214" s="419" t="s">
        <v>35546</v>
      </c>
      <c r="B9214" s="419" t="s">
        <v>28832</v>
      </c>
      <c r="C9214" s="419" t="s">
        <v>35547</v>
      </c>
      <c r="D9214" s="419" t="s">
        <v>35548</v>
      </c>
      <c r="E9214" s="419" t="s">
        <v>35549</v>
      </c>
      <c r="F9214" s="419" t="s">
        <v>35550</v>
      </c>
      <c r="G9214" s="419" t="s">
        <v>28824</v>
      </c>
      <c r="H9214" s="419" t="s">
        <v>28825</v>
      </c>
      <c r="I9214" s="419" t="s">
        <v>28826</v>
      </c>
    </row>
    <row r="9215" spans="1:9" x14ac:dyDescent="0.25">
      <c r="A9215" s="419" t="s">
        <v>35551</v>
      </c>
      <c r="B9215" s="419" t="s">
        <v>28832</v>
      </c>
      <c r="C9215" s="419" t="s">
        <v>35552</v>
      </c>
      <c r="D9215" s="419" t="s">
        <v>35553</v>
      </c>
      <c r="E9215" s="419" t="s">
        <v>35554</v>
      </c>
      <c r="F9215" s="419" t="s">
        <v>35555</v>
      </c>
      <c r="G9215" s="419" t="s">
        <v>28824</v>
      </c>
      <c r="H9215" s="419" t="s">
        <v>28825</v>
      </c>
      <c r="I9215" s="419" t="s">
        <v>28826</v>
      </c>
    </row>
    <row r="9216" spans="1:9" x14ac:dyDescent="0.25">
      <c r="A9216" s="419" t="s">
        <v>35556</v>
      </c>
      <c r="B9216" s="419" t="s">
        <v>28832</v>
      </c>
      <c r="C9216" s="419" t="s">
        <v>35557</v>
      </c>
      <c r="D9216" s="419" t="s">
        <v>35558</v>
      </c>
      <c r="E9216" s="419" t="s">
        <v>35559</v>
      </c>
      <c r="F9216" s="419" t="s">
        <v>35560</v>
      </c>
      <c r="G9216" s="419" t="s">
        <v>28824</v>
      </c>
      <c r="H9216" s="419" t="s">
        <v>28825</v>
      </c>
      <c r="I9216" s="419" t="s">
        <v>28826</v>
      </c>
    </row>
    <row r="9217" spans="1:9" x14ac:dyDescent="0.25">
      <c r="A9217" s="419" t="s">
        <v>35561</v>
      </c>
      <c r="B9217" s="419" t="s">
        <v>28832</v>
      </c>
      <c r="C9217" s="419" t="s">
        <v>35562</v>
      </c>
      <c r="D9217" s="419" t="s">
        <v>35563</v>
      </c>
      <c r="E9217" s="419" t="s">
        <v>35564</v>
      </c>
      <c r="F9217" s="419" t="s">
        <v>35565</v>
      </c>
      <c r="G9217" s="419" t="s">
        <v>28824</v>
      </c>
      <c r="H9217" s="419" t="s">
        <v>28825</v>
      </c>
      <c r="I9217" s="419" t="s">
        <v>28826</v>
      </c>
    </row>
    <row r="9218" spans="1:9" x14ac:dyDescent="0.25">
      <c r="A9218" s="419" t="s">
        <v>35566</v>
      </c>
      <c r="B9218" s="419" t="s">
        <v>28832</v>
      </c>
      <c r="C9218" s="419" t="s">
        <v>35567</v>
      </c>
      <c r="D9218" s="419" t="s">
        <v>35568</v>
      </c>
      <c r="E9218" s="419" t="s">
        <v>35569</v>
      </c>
      <c r="F9218" s="419" t="s">
        <v>35570</v>
      </c>
      <c r="G9218" s="419" t="s">
        <v>28824</v>
      </c>
      <c r="H9218" s="419" t="s">
        <v>28825</v>
      </c>
      <c r="I9218" s="419" t="s">
        <v>28826</v>
      </c>
    </row>
    <row r="9219" spans="1:9" x14ac:dyDescent="0.25">
      <c r="A9219" s="419" t="s">
        <v>35571</v>
      </c>
      <c r="B9219" s="419" t="s">
        <v>28832</v>
      </c>
      <c r="C9219" s="419" t="s">
        <v>35572</v>
      </c>
      <c r="D9219" s="419" t="s">
        <v>35573</v>
      </c>
      <c r="E9219" s="419" t="s">
        <v>35573</v>
      </c>
      <c r="F9219" s="419" t="s">
        <v>35574</v>
      </c>
      <c r="G9219" s="419" t="s">
        <v>35575</v>
      </c>
      <c r="H9219" s="419" t="s">
        <v>28825</v>
      </c>
      <c r="I9219" s="419" t="s">
        <v>28826</v>
      </c>
    </row>
    <row r="9220" spans="1:9" x14ac:dyDescent="0.25">
      <c r="A9220" s="419" t="s">
        <v>35576</v>
      </c>
      <c r="B9220" s="419" t="s">
        <v>28832</v>
      </c>
      <c r="C9220" s="419" t="s">
        <v>35577</v>
      </c>
      <c r="D9220" s="419" t="s">
        <v>35578</v>
      </c>
      <c r="E9220" s="419" t="s">
        <v>35579</v>
      </c>
      <c r="F9220" s="419" t="s">
        <v>35580</v>
      </c>
      <c r="G9220" s="419" t="s">
        <v>28824</v>
      </c>
      <c r="H9220" s="419" t="s">
        <v>29643</v>
      </c>
      <c r="I9220" s="419" t="s">
        <v>28826</v>
      </c>
    </row>
    <row r="9221" spans="1:9" x14ac:dyDescent="0.25">
      <c r="A9221" s="419" t="s">
        <v>35581</v>
      </c>
      <c r="B9221" s="419" t="s">
        <v>28832</v>
      </c>
      <c r="C9221" s="419" t="s">
        <v>35582</v>
      </c>
      <c r="D9221" s="419" t="s">
        <v>35583</v>
      </c>
      <c r="E9221" s="419" t="s">
        <v>35584</v>
      </c>
      <c r="F9221" s="419" t="s">
        <v>35585</v>
      </c>
      <c r="G9221" s="419" t="s">
        <v>31496</v>
      </c>
      <c r="H9221" s="419" t="s">
        <v>28825</v>
      </c>
      <c r="I9221" s="419" t="s">
        <v>28826</v>
      </c>
    </row>
    <row r="9222" spans="1:9" x14ac:dyDescent="0.25">
      <c r="A9222" s="419" t="s">
        <v>35586</v>
      </c>
      <c r="B9222" s="419" t="s">
        <v>28832</v>
      </c>
      <c r="C9222" s="419" t="s">
        <v>35587</v>
      </c>
      <c r="D9222" s="419" t="s">
        <v>35588</v>
      </c>
      <c r="E9222" s="419" t="s">
        <v>35589</v>
      </c>
      <c r="F9222" s="419" t="s">
        <v>35590</v>
      </c>
      <c r="G9222" s="419" t="s">
        <v>35591</v>
      </c>
      <c r="H9222" s="419" t="s">
        <v>28825</v>
      </c>
      <c r="I9222" s="419" t="s">
        <v>28826</v>
      </c>
    </row>
    <row r="9223" spans="1:9" x14ac:dyDescent="0.25">
      <c r="A9223" s="419" t="s">
        <v>35592</v>
      </c>
      <c r="B9223" s="419" t="s">
        <v>28832</v>
      </c>
      <c r="C9223" s="419" t="s">
        <v>35593</v>
      </c>
      <c r="D9223" s="419" t="s">
        <v>35594</v>
      </c>
      <c r="E9223" s="419" t="s">
        <v>21065</v>
      </c>
      <c r="F9223" s="419" t="s">
        <v>35595</v>
      </c>
      <c r="G9223" s="419" t="s">
        <v>28824</v>
      </c>
      <c r="H9223" s="419" t="s">
        <v>28825</v>
      </c>
      <c r="I9223" s="419" t="s">
        <v>28826</v>
      </c>
    </row>
    <row r="9224" spans="1:9" x14ac:dyDescent="0.25">
      <c r="A9224" s="419" t="s">
        <v>35596</v>
      </c>
      <c r="B9224" s="419" t="s">
        <v>28832</v>
      </c>
      <c r="C9224" s="419" t="s">
        <v>35597</v>
      </c>
      <c r="D9224" s="419" t="s">
        <v>35598</v>
      </c>
      <c r="E9224" s="419" t="s">
        <v>35599</v>
      </c>
      <c r="F9224" s="419" t="s">
        <v>35600</v>
      </c>
      <c r="G9224" s="419" t="s">
        <v>28824</v>
      </c>
      <c r="H9224" s="419" t="s">
        <v>28825</v>
      </c>
      <c r="I9224" s="419" t="s">
        <v>28826</v>
      </c>
    </row>
    <row r="9225" spans="1:9" x14ac:dyDescent="0.25">
      <c r="A9225" s="419" t="s">
        <v>35601</v>
      </c>
      <c r="B9225" s="419" t="s">
        <v>28832</v>
      </c>
      <c r="C9225" s="419" t="s">
        <v>5443</v>
      </c>
      <c r="D9225" s="419" t="s">
        <v>35602</v>
      </c>
      <c r="E9225" s="419" t="s">
        <v>35602</v>
      </c>
      <c r="F9225" s="419" t="s">
        <v>35603</v>
      </c>
      <c r="G9225" s="419" t="s">
        <v>28824</v>
      </c>
      <c r="H9225" s="419" t="s">
        <v>29643</v>
      </c>
      <c r="I9225" s="419" t="s">
        <v>28826</v>
      </c>
    </row>
    <row r="9226" spans="1:9" x14ac:dyDescent="0.25">
      <c r="A9226" s="419" t="s">
        <v>35604</v>
      </c>
      <c r="B9226" s="419" t="s">
        <v>28832</v>
      </c>
      <c r="C9226" s="419" t="s">
        <v>35605</v>
      </c>
      <c r="D9226" s="419" t="s">
        <v>35606</v>
      </c>
      <c r="E9226" s="419" t="s">
        <v>35607</v>
      </c>
      <c r="F9226" s="419" t="s">
        <v>35608</v>
      </c>
      <c r="G9226" s="419" t="s">
        <v>32684</v>
      </c>
      <c r="H9226" s="419" t="s">
        <v>28825</v>
      </c>
      <c r="I9226" s="419" t="s">
        <v>28826</v>
      </c>
    </row>
    <row r="9227" spans="1:9" x14ac:dyDescent="0.25">
      <c r="A9227" s="419" t="s">
        <v>35609</v>
      </c>
      <c r="B9227" s="419" t="s">
        <v>28832</v>
      </c>
      <c r="C9227" s="419" t="s">
        <v>5447</v>
      </c>
      <c r="D9227" s="419" t="s">
        <v>32151</v>
      </c>
      <c r="E9227" s="419" t="s">
        <v>35610</v>
      </c>
      <c r="F9227" s="419" t="s">
        <v>35611</v>
      </c>
      <c r="G9227" s="419" t="s">
        <v>28947</v>
      </c>
      <c r="H9227" s="419" t="s">
        <v>28825</v>
      </c>
      <c r="I9227" s="419" t="s">
        <v>28826</v>
      </c>
    </row>
    <row r="9228" spans="1:9" x14ac:dyDescent="0.25">
      <c r="A9228" s="419" t="s">
        <v>35612</v>
      </c>
      <c r="B9228" s="419" t="s">
        <v>28832</v>
      </c>
      <c r="C9228" s="419" t="s">
        <v>35613</v>
      </c>
      <c r="D9228" s="419" t="s">
        <v>35614</v>
      </c>
      <c r="E9228" s="419" t="s">
        <v>35615</v>
      </c>
      <c r="F9228" s="419" t="s">
        <v>35616</v>
      </c>
      <c r="G9228" s="419" t="s">
        <v>28947</v>
      </c>
      <c r="H9228" s="419" t="s">
        <v>28825</v>
      </c>
      <c r="I9228" s="419" t="s">
        <v>28826</v>
      </c>
    </row>
    <row r="9229" spans="1:9" x14ac:dyDescent="0.25">
      <c r="A9229" s="419" t="s">
        <v>35617</v>
      </c>
      <c r="B9229" s="419" t="s">
        <v>28832</v>
      </c>
      <c r="C9229" s="419" t="s">
        <v>35618</v>
      </c>
      <c r="D9229" s="419" t="s">
        <v>35619</v>
      </c>
      <c r="E9229" s="419" t="s">
        <v>35620</v>
      </c>
      <c r="F9229" s="419" t="s">
        <v>35621</v>
      </c>
      <c r="G9229" s="419" t="s">
        <v>33048</v>
      </c>
      <c r="H9229" s="419" t="s">
        <v>28825</v>
      </c>
      <c r="I9229" s="419" t="s">
        <v>28826</v>
      </c>
    </row>
    <row r="9230" spans="1:9" x14ac:dyDescent="0.25">
      <c r="A9230" s="419" t="s">
        <v>35622</v>
      </c>
      <c r="B9230" s="419" t="s">
        <v>28832</v>
      </c>
      <c r="C9230" s="419" t="s">
        <v>35623</v>
      </c>
      <c r="D9230" s="419" t="s">
        <v>35624</v>
      </c>
      <c r="E9230" s="419" t="s">
        <v>35625</v>
      </c>
      <c r="F9230" s="419" t="s">
        <v>35626</v>
      </c>
      <c r="G9230" s="419" t="s">
        <v>28824</v>
      </c>
      <c r="H9230" s="419" t="s">
        <v>28825</v>
      </c>
      <c r="I9230" s="419" t="s">
        <v>28826</v>
      </c>
    </row>
    <row r="9231" spans="1:9" x14ac:dyDescent="0.25">
      <c r="A9231" s="419" t="s">
        <v>35627</v>
      </c>
      <c r="B9231" s="419" t="s">
        <v>28832</v>
      </c>
      <c r="C9231" s="419" t="s">
        <v>35628</v>
      </c>
      <c r="D9231" s="419" t="s">
        <v>35629</v>
      </c>
      <c r="E9231" s="419" t="s">
        <v>35630</v>
      </c>
      <c r="F9231" s="419" t="s">
        <v>35631</v>
      </c>
      <c r="G9231" s="419" t="s">
        <v>28824</v>
      </c>
      <c r="H9231" s="419" t="s">
        <v>28825</v>
      </c>
      <c r="I9231" s="419" t="s">
        <v>28826</v>
      </c>
    </row>
    <row r="9232" spans="1:9" x14ac:dyDescent="0.25">
      <c r="A9232" s="419" t="s">
        <v>35632</v>
      </c>
      <c r="B9232" s="419" t="s">
        <v>28832</v>
      </c>
      <c r="C9232" s="419" t="s">
        <v>35633</v>
      </c>
      <c r="D9232" s="419" t="s">
        <v>35634</v>
      </c>
      <c r="E9232" s="419" t="s">
        <v>35635</v>
      </c>
      <c r="F9232" s="419" t="s">
        <v>35636</v>
      </c>
      <c r="G9232" s="419" t="s">
        <v>29537</v>
      </c>
      <c r="H9232" s="419" t="s">
        <v>28825</v>
      </c>
      <c r="I9232" s="419" t="s">
        <v>28826</v>
      </c>
    </row>
    <row r="9233" spans="1:9" x14ac:dyDescent="0.25">
      <c r="A9233" s="419" t="s">
        <v>35637</v>
      </c>
      <c r="B9233" s="419" t="s">
        <v>28832</v>
      </c>
      <c r="C9233" s="419" t="s">
        <v>35638</v>
      </c>
      <c r="D9233" s="419" t="s">
        <v>35639</v>
      </c>
      <c r="E9233" s="419" t="s">
        <v>35640</v>
      </c>
      <c r="F9233" s="419" t="s">
        <v>35641</v>
      </c>
      <c r="G9233" s="419" t="s">
        <v>29537</v>
      </c>
      <c r="H9233" s="419" t="s">
        <v>28825</v>
      </c>
      <c r="I9233" s="419" t="s">
        <v>28826</v>
      </c>
    </row>
    <row r="9234" spans="1:9" x14ac:dyDescent="0.25">
      <c r="A9234" s="419" t="s">
        <v>35642</v>
      </c>
      <c r="B9234" s="419" t="s">
        <v>28832</v>
      </c>
      <c r="C9234" s="419" t="s">
        <v>35643</v>
      </c>
      <c r="D9234" s="419" t="s">
        <v>35644</v>
      </c>
      <c r="E9234" s="419" t="s">
        <v>25136</v>
      </c>
      <c r="F9234" s="419" t="s">
        <v>35645</v>
      </c>
      <c r="G9234" s="419" t="s">
        <v>28947</v>
      </c>
      <c r="H9234" s="419" t="s">
        <v>28825</v>
      </c>
      <c r="I9234" s="419" t="s">
        <v>28826</v>
      </c>
    </row>
    <row r="9235" spans="1:9" x14ac:dyDescent="0.25">
      <c r="A9235" s="419" t="s">
        <v>35646</v>
      </c>
      <c r="B9235" s="419" t="s">
        <v>28832</v>
      </c>
      <c r="C9235" s="419" t="s">
        <v>35647</v>
      </c>
      <c r="D9235" s="419" t="s">
        <v>35648</v>
      </c>
      <c r="E9235" s="419" t="s">
        <v>35649</v>
      </c>
      <c r="F9235" s="419" t="s">
        <v>35650</v>
      </c>
      <c r="G9235" s="419" t="s">
        <v>28824</v>
      </c>
      <c r="H9235" s="419" t="s">
        <v>28825</v>
      </c>
      <c r="I9235" s="419" t="s">
        <v>28826</v>
      </c>
    </row>
    <row r="9236" spans="1:9" x14ac:dyDescent="0.25">
      <c r="A9236" s="419" t="s">
        <v>35651</v>
      </c>
      <c r="B9236" s="419" t="s">
        <v>28832</v>
      </c>
      <c r="C9236" s="419" t="s">
        <v>35652</v>
      </c>
      <c r="D9236" s="419" t="s">
        <v>35653</v>
      </c>
      <c r="E9236" s="419" t="s">
        <v>35654</v>
      </c>
      <c r="F9236" s="419" t="s">
        <v>35655</v>
      </c>
      <c r="G9236" s="419" t="s">
        <v>28824</v>
      </c>
      <c r="H9236" s="419" t="s">
        <v>28969</v>
      </c>
      <c r="I9236" s="419" t="s">
        <v>28826</v>
      </c>
    </row>
    <row r="9237" spans="1:9" x14ac:dyDescent="0.25">
      <c r="A9237" s="419" t="s">
        <v>35656</v>
      </c>
      <c r="B9237" s="419" t="s">
        <v>28832</v>
      </c>
      <c r="C9237" s="419" t="s">
        <v>35657</v>
      </c>
      <c r="D9237" s="419" t="s">
        <v>35658</v>
      </c>
      <c r="E9237" s="419" t="s">
        <v>35659</v>
      </c>
      <c r="F9237" s="419" t="s">
        <v>35660</v>
      </c>
      <c r="G9237" s="419" t="s">
        <v>29528</v>
      </c>
      <c r="H9237" s="419" t="s">
        <v>28825</v>
      </c>
      <c r="I9237" s="419" t="s">
        <v>28826</v>
      </c>
    </row>
    <row r="9238" spans="1:9" x14ac:dyDescent="0.25">
      <c r="A9238" s="419" t="s">
        <v>35661</v>
      </c>
      <c r="B9238" s="419" t="s">
        <v>28832</v>
      </c>
      <c r="C9238" s="419" t="s">
        <v>35662</v>
      </c>
      <c r="D9238" s="419" t="s">
        <v>35663</v>
      </c>
      <c r="E9238" s="419" t="s">
        <v>35664</v>
      </c>
      <c r="F9238" s="419" t="s">
        <v>35665</v>
      </c>
      <c r="G9238" s="419" t="s">
        <v>28824</v>
      </c>
      <c r="H9238" s="419" t="s">
        <v>28825</v>
      </c>
      <c r="I9238" s="419" t="s">
        <v>28826</v>
      </c>
    </row>
    <row r="9239" spans="1:9" x14ac:dyDescent="0.25">
      <c r="A9239" s="419" t="s">
        <v>35666</v>
      </c>
      <c r="B9239" s="419" t="s">
        <v>28832</v>
      </c>
      <c r="C9239" s="419" t="s">
        <v>35667</v>
      </c>
      <c r="D9239" s="419" t="s">
        <v>35668</v>
      </c>
      <c r="E9239" s="419" t="s">
        <v>35669</v>
      </c>
      <c r="F9239" s="419" t="s">
        <v>35670</v>
      </c>
      <c r="G9239" s="419" t="s">
        <v>28824</v>
      </c>
      <c r="H9239" s="419" t="s">
        <v>29643</v>
      </c>
      <c r="I9239" s="419" t="s">
        <v>28826</v>
      </c>
    </row>
    <row r="9240" spans="1:9" x14ac:dyDescent="0.25">
      <c r="A9240" s="419" t="s">
        <v>35671</v>
      </c>
      <c r="B9240" s="419" t="s">
        <v>28832</v>
      </c>
      <c r="C9240" s="419" t="s">
        <v>35672</v>
      </c>
      <c r="D9240" s="419" t="s">
        <v>35673</v>
      </c>
      <c r="E9240" s="419" t="s">
        <v>35674</v>
      </c>
      <c r="F9240" s="419" t="s">
        <v>35675</v>
      </c>
      <c r="G9240" s="419" t="s">
        <v>29904</v>
      </c>
      <c r="H9240" s="419" t="s">
        <v>28825</v>
      </c>
      <c r="I9240" s="419" t="s">
        <v>28826</v>
      </c>
    </row>
    <row r="9241" spans="1:9" x14ac:dyDescent="0.25">
      <c r="A9241" s="419" t="s">
        <v>35676</v>
      </c>
      <c r="B9241" s="419" t="s">
        <v>28832</v>
      </c>
      <c r="C9241" s="419" t="s">
        <v>35677</v>
      </c>
      <c r="D9241" s="419" t="s">
        <v>35013</v>
      </c>
      <c r="E9241" s="419" t="s">
        <v>8891</v>
      </c>
      <c r="F9241" s="419" t="s">
        <v>35678</v>
      </c>
      <c r="G9241" s="419" t="s">
        <v>28824</v>
      </c>
      <c r="H9241" s="419" t="s">
        <v>28969</v>
      </c>
      <c r="I9241" s="419" t="s">
        <v>28826</v>
      </c>
    </row>
    <row r="9242" spans="1:9" x14ac:dyDescent="0.25">
      <c r="A9242" s="419" t="s">
        <v>35679</v>
      </c>
      <c r="B9242" s="419" t="s">
        <v>28832</v>
      </c>
      <c r="C9242" s="419" t="s">
        <v>35680</v>
      </c>
      <c r="D9242" s="419" t="s">
        <v>35681</v>
      </c>
      <c r="E9242" s="419" t="s">
        <v>35682</v>
      </c>
      <c r="F9242" s="419" t="s">
        <v>35683</v>
      </c>
      <c r="G9242" s="419" t="s">
        <v>28824</v>
      </c>
      <c r="H9242" s="419" t="s">
        <v>29643</v>
      </c>
      <c r="I9242" s="419" t="s">
        <v>28826</v>
      </c>
    </row>
    <row r="9243" spans="1:9" x14ac:dyDescent="0.25">
      <c r="A9243" s="419" t="s">
        <v>35684</v>
      </c>
      <c r="B9243" s="419" t="s">
        <v>28832</v>
      </c>
      <c r="C9243" s="419" t="s">
        <v>35685</v>
      </c>
      <c r="D9243" s="419" t="s">
        <v>35686</v>
      </c>
      <c r="E9243" s="419" t="s">
        <v>35687</v>
      </c>
      <c r="F9243" s="419" t="s">
        <v>35688</v>
      </c>
      <c r="G9243" s="419" t="s">
        <v>28824</v>
      </c>
      <c r="H9243" s="419" t="s">
        <v>28825</v>
      </c>
      <c r="I9243" s="419" t="s">
        <v>28826</v>
      </c>
    </row>
    <row r="9244" spans="1:9" x14ac:dyDescent="0.25">
      <c r="A9244" s="419" t="s">
        <v>35689</v>
      </c>
      <c r="B9244" s="419" t="s">
        <v>28832</v>
      </c>
      <c r="C9244" s="419" t="s">
        <v>35690</v>
      </c>
      <c r="D9244" s="419" t="s">
        <v>35691</v>
      </c>
      <c r="E9244" s="419" t="s">
        <v>35692</v>
      </c>
      <c r="F9244" s="419" t="s">
        <v>35693</v>
      </c>
      <c r="G9244" s="419" t="s">
        <v>28824</v>
      </c>
      <c r="H9244" s="419" t="s">
        <v>28825</v>
      </c>
      <c r="I9244" s="419" t="s">
        <v>28826</v>
      </c>
    </row>
    <row r="9245" spans="1:9" x14ac:dyDescent="0.25">
      <c r="A9245" s="419" t="s">
        <v>35694</v>
      </c>
      <c r="B9245" s="419" t="s">
        <v>28832</v>
      </c>
      <c r="C9245" s="419" t="s">
        <v>35695</v>
      </c>
      <c r="D9245" s="419" t="s">
        <v>35696</v>
      </c>
      <c r="E9245" s="419" t="s">
        <v>35697</v>
      </c>
      <c r="F9245" s="419" t="s">
        <v>35698</v>
      </c>
      <c r="G9245" s="419" t="s">
        <v>28824</v>
      </c>
      <c r="H9245" s="419" t="s">
        <v>28825</v>
      </c>
      <c r="I9245" s="419" t="s">
        <v>28826</v>
      </c>
    </row>
    <row r="9246" spans="1:9" x14ac:dyDescent="0.25">
      <c r="A9246" s="419" t="s">
        <v>35699</v>
      </c>
      <c r="B9246" s="419" t="s">
        <v>28832</v>
      </c>
      <c r="C9246" s="419" t="s">
        <v>35700</v>
      </c>
      <c r="D9246" s="419" t="s">
        <v>35701</v>
      </c>
      <c r="E9246" s="419" t="s">
        <v>35702</v>
      </c>
      <c r="F9246" s="419" t="s">
        <v>35703</v>
      </c>
      <c r="G9246" s="419" t="s">
        <v>28824</v>
      </c>
      <c r="H9246" s="419" t="s">
        <v>28825</v>
      </c>
      <c r="I9246" s="419" t="s">
        <v>28826</v>
      </c>
    </row>
    <row r="9247" spans="1:9" x14ac:dyDescent="0.25">
      <c r="A9247" s="419" t="s">
        <v>35704</v>
      </c>
      <c r="B9247" s="419" t="s">
        <v>28832</v>
      </c>
      <c r="C9247" s="419" t="s">
        <v>35705</v>
      </c>
      <c r="D9247" s="419" t="s">
        <v>35706</v>
      </c>
      <c r="E9247" s="419" t="s">
        <v>35707</v>
      </c>
      <c r="F9247" s="419" t="s">
        <v>35708</v>
      </c>
      <c r="G9247" s="419" t="s">
        <v>28824</v>
      </c>
      <c r="H9247" s="419" t="s">
        <v>28825</v>
      </c>
      <c r="I9247" s="419" t="s">
        <v>28826</v>
      </c>
    </row>
    <row r="9248" spans="1:9" x14ac:dyDescent="0.25">
      <c r="A9248" s="419" t="s">
        <v>35709</v>
      </c>
      <c r="B9248" s="419" t="s">
        <v>28832</v>
      </c>
      <c r="C9248" s="419" t="s">
        <v>35710</v>
      </c>
      <c r="D9248" s="419" t="s">
        <v>35711</v>
      </c>
      <c r="E9248" s="419" t="s">
        <v>35712</v>
      </c>
      <c r="F9248" s="419" t="s">
        <v>35713</v>
      </c>
      <c r="G9248" s="419" t="s">
        <v>31087</v>
      </c>
      <c r="H9248" s="419" t="s">
        <v>28825</v>
      </c>
      <c r="I9248" s="419" t="s">
        <v>28826</v>
      </c>
    </row>
    <row r="9249" spans="1:9" x14ac:dyDescent="0.25">
      <c r="A9249" s="419" t="s">
        <v>35714</v>
      </c>
      <c r="B9249" s="419" t="s">
        <v>28832</v>
      </c>
      <c r="C9249" s="419" t="s">
        <v>5453</v>
      </c>
      <c r="D9249" s="419" t="s">
        <v>35715</v>
      </c>
      <c r="E9249" s="419" t="s">
        <v>35716</v>
      </c>
      <c r="F9249" s="419" t="s">
        <v>35717</v>
      </c>
      <c r="G9249" s="419" t="s">
        <v>29789</v>
      </c>
      <c r="H9249" s="419" t="s">
        <v>28825</v>
      </c>
      <c r="I9249" s="419" t="s">
        <v>28826</v>
      </c>
    </row>
    <row r="9250" spans="1:9" x14ac:dyDescent="0.25">
      <c r="A9250" s="419" t="s">
        <v>35718</v>
      </c>
      <c r="B9250" s="419" t="s">
        <v>28832</v>
      </c>
      <c r="C9250" s="419" t="s">
        <v>35719</v>
      </c>
      <c r="D9250" s="419" t="s">
        <v>35720</v>
      </c>
      <c r="E9250" s="419" t="s">
        <v>35721</v>
      </c>
      <c r="F9250" s="419" t="s">
        <v>35722</v>
      </c>
      <c r="G9250" s="419" t="s">
        <v>29020</v>
      </c>
      <c r="H9250" s="419" t="s">
        <v>31921</v>
      </c>
      <c r="I9250" s="419" t="s">
        <v>28826</v>
      </c>
    </row>
    <row r="9251" spans="1:9" x14ac:dyDescent="0.25">
      <c r="A9251" s="419" t="s">
        <v>35723</v>
      </c>
      <c r="B9251" s="419" t="s">
        <v>28832</v>
      </c>
      <c r="C9251" s="419" t="s">
        <v>35724</v>
      </c>
      <c r="D9251" s="419" t="s">
        <v>35725</v>
      </c>
      <c r="E9251" s="419" t="s">
        <v>35726</v>
      </c>
      <c r="F9251" s="419" t="s">
        <v>35727</v>
      </c>
      <c r="G9251" s="419" t="s">
        <v>28824</v>
      </c>
      <c r="H9251" s="419" t="s">
        <v>28825</v>
      </c>
      <c r="I9251" s="419" t="s">
        <v>28826</v>
      </c>
    </row>
    <row r="9252" spans="1:9" x14ac:dyDescent="0.25">
      <c r="A9252" s="419" t="s">
        <v>35728</v>
      </c>
      <c r="B9252" s="419" t="s">
        <v>28832</v>
      </c>
      <c r="C9252" s="419" t="s">
        <v>5457</v>
      </c>
      <c r="D9252" s="419" t="s">
        <v>35729</v>
      </c>
      <c r="E9252" s="419" t="s">
        <v>35730</v>
      </c>
      <c r="F9252" s="419" t="s">
        <v>35731</v>
      </c>
      <c r="G9252" s="419" t="s">
        <v>29778</v>
      </c>
      <c r="H9252" s="419" t="s">
        <v>28825</v>
      </c>
      <c r="I9252" s="419" t="s">
        <v>28826</v>
      </c>
    </row>
    <row r="9253" spans="1:9" x14ac:dyDescent="0.25">
      <c r="A9253" s="419" t="s">
        <v>35732</v>
      </c>
      <c r="B9253" s="419" t="s">
        <v>28832</v>
      </c>
      <c r="C9253" s="419" t="s">
        <v>5464</v>
      </c>
      <c r="D9253" s="419" t="s">
        <v>35733</v>
      </c>
      <c r="E9253" s="419" t="s">
        <v>5516</v>
      </c>
      <c r="F9253" s="419" t="s">
        <v>35734</v>
      </c>
      <c r="G9253" s="419" t="s">
        <v>28914</v>
      </c>
      <c r="H9253" s="419" t="s">
        <v>29260</v>
      </c>
      <c r="I9253" s="419" t="s">
        <v>28826</v>
      </c>
    </row>
    <row r="9254" spans="1:9" x14ac:dyDescent="0.25">
      <c r="A9254" s="419" t="s">
        <v>35735</v>
      </c>
      <c r="B9254" s="419" t="s">
        <v>28832</v>
      </c>
      <c r="C9254" s="419" t="s">
        <v>5468</v>
      </c>
      <c r="D9254" s="419" t="s">
        <v>35736</v>
      </c>
      <c r="E9254" s="419" t="s">
        <v>35737</v>
      </c>
      <c r="F9254" s="419" t="s">
        <v>35738</v>
      </c>
      <c r="G9254" s="419" t="s">
        <v>29278</v>
      </c>
      <c r="H9254" s="419" t="s">
        <v>28825</v>
      </c>
      <c r="I9254" s="419" t="s">
        <v>28826</v>
      </c>
    </row>
    <row r="9255" spans="1:9" x14ac:dyDescent="0.25">
      <c r="A9255" s="419" t="s">
        <v>35739</v>
      </c>
      <c r="B9255" s="419" t="s">
        <v>28832</v>
      </c>
      <c r="C9255" s="419" t="s">
        <v>35740</v>
      </c>
      <c r="D9255" s="419" t="s">
        <v>35741</v>
      </c>
      <c r="E9255" s="419" t="s">
        <v>35742</v>
      </c>
      <c r="F9255" s="419" t="s">
        <v>35743</v>
      </c>
      <c r="G9255" s="419" t="s">
        <v>30069</v>
      </c>
      <c r="H9255" s="419" t="s">
        <v>28825</v>
      </c>
      <c r="I9255" s="419" t="s">
        <v>28826</v>
      </c>
    </row>
    <row r="9256" spans="1:9" x14ac:dyDescent="0.25">
      <c r="A9256" s="419" t="s">
        <v>35744</v>
      </c>
      <c r="B9256" s="419" t="s">
        <v>28832</v>
      </c>
      <c r="C9256" s="419" t="s">
        <v>35745</v>
      </c>
      <c r="D9256" s="419" t="s">
        <v>35746</v>
      </c>
      <c r="E9256" s="419" t="s">
        <v>35747</v>
      </c>
      <c r="F9256" s="419" t="s">
        <v>35748</v>
      </c>
      <c r="G9256" s="419" t="s">
        <v>34454</v>
      </c>
      <c r="H9256" s="419" t="s">
        <v>28825</v>
      </c>
      <c r="I9256" s="419" t="s">
        <v>28826</v>
      </c>
    </row>
    <row r="9257" spans="1:9" x14ac:dyDescent="0.25">
      <c r="A9257" s="419" t="s">
        <v>35749</v>
      </c>
      <c r="B9257" s="419" t="s">
        <v>28832</v>
      </c>
      <c r="C9257" s="419" t="s">
        <v>35750</v>
      </c>
      <c r="D9257" s="419" t="s">
        <v>35751</v>
      </c>
      <c r="E9257" s="419" t="s">
        <v>35752</v>
      </c>
      <c r="F9257" s="419" t="s">
        <v>35753</v>
      </c>
      <c r="G9257" s="419" t="s">
        <v>28824</v>
      </c>
      <c r="H9257" s="419" t="s">
        <v>28825</v>
      </c>
      <c r="I9257" s="419" t="s">
        <v>28826</v>
      </c>
    </row>
    <row r="9258" spans="1:9" x14ac:dyDescent="0.25">
      <c r="A9258" s="419" t="s">
        <v>35754</v>
      </c>
      <c r="B9258" s="419" t="s">
        <v>28832</v>
      </c>
      <c r="C9258" s="419" t="s">
        <v>5472</v>
      </c>
      <c r="D9258" s="419" t="s">
        <v>35755</v>
      </c>
      <c r="E9258" s="419" t="s">
        <v>35756</v>
      </c>
      <c r="F9258" s="419" t="s">
        <v>35757</v>
      </c>
      <c r="G9258" s="419" t="s">
        <v>35758</v>
      </c>
      <c r="H9258" s="419" t="s">
        <v>28825</v>
      </c>
      <c r="I9258" s="419" t="s">
        <v>28826</v>
      </c>
    </row>
    <row r="9259" spans="1:9" x14ac:dyDescent="0.25">
      <c r="A9259" s="419" t="s">
        <v>35759</v>
      </c>
      <c r="B9259" s="419" t="s">
        <v>28832</v>
      </c>
      <c r="C9259" s="419" t="s">
        <v>35760</v>
      </c>
      <c r="D9259" s="419" t="s">
        <v>35761</v>
      </c>
      <c r="E9259" s="419" t="s">
        <v>35762</v>
      </c>
      <c r="F9259" s="419" t="s">
        <v>35763</v>
      </c>
      <c r="G9259" s="419" t="s">
        <v>35758</v>
      </c>
      <c r="H9259" s="419" t="s">
        <v>28825</v>
      </c>
      <c r="I9259" s="419" t="s">
        <v>28826</v>
      </c>
    </row>
    <row r="9260" spans="1:9" x14ac:dyDescent="0.25">
      <c r="A9260" s="419" t="s">
        <v>35764</v>
      </c>
      <c r="B9260" s="419" t="s">
        <v>28832</v>
      </c>
      <c r="C9260" s="419" t="s">
        <v>35765</v>
      </c>
      <c r="D9260" s="419" t="s">
        <v>35766</v>
      </c>
      <c r="E9260" s="419" t="s">
        <v>35767</v>
      </c>
      <c r="F9260" s="419" t="s">
        <v>35768</v>
      </c>
      <c r="G9260" s="419" t="s">
        <v>30749</v>
      </c>
      <c r="H9260" s="419" t="s">
        <v>28825</v>
      </c>
      <c r="I9260" s="419" t="s">
        <v>28826</v>
      </c>
    </row>
    <row r="9261" spans="1:9" x14ac:dyDescent="0.25">
      <c r="A9261" s="419" t="s">
        <v>35769</v>
      </c>
      <c r="B9261" s="419" t="s">
        <v>28832</v>
      </c>
      <c r="C9261" s="419" t="s">
        <v>35770</v>
      </c>
      <c r="D9261" s="419" t="s">
        <v>35771</v>
      </c>
      <c r="E9261" s="419" t="s">
        <v>35772</v>
      </c>
      <c r="F9261" s="419" t="s">
        <v>35773</v>
      </c>
      <c r="G9261" s="419" t="s">
        <v>30749</v>
      </c>
      <c r="H9261" s="419" t="s">
        <v>28825</v>
      </c>
      <c r="I9261" s="419" t="s">
        <v>28826</v>
      </c>
    </row>
    <row r="9262" spans="1:9" x14ac:dyDescent="0.25">
      <c r="A9262" s="419" t="s">
        <v>35774</v>
      </c>
      <c r="B9262" s="419" t="s">
        <v>28832</v>
      </c>
      <c r="C9262" s="419" t="s">
        <v>35775</v>
      </c>
      <c r="D9262" s="419" t="s">
        <v>35776</v>
      </c>
      <c r="E9262" s="419" t="s">
        <v>35777</v>
      </c>
      <c r="F9262" s="419" t="s">
        <v>35778</v>
      </c>
      <c r="G9262" s="419" t="s">
        <v>30749</v>
      </c>
      <c r="H9262" s="419" t="s">
        <v>28825</v>
      </c>
      <c r="I9262" s="419" t="s">
        <v>28826</v>
      </c>
    </row>
    <row r="9263" spans="1:9" x14ac:dyDescent="0.25">
      <c r="A9263" s="419" t="s">
        <v>35779</v>
      </c>
      <c r="B9263" s="419" t="s">
        <v>28832</v>
      </c>
      <c r="C9263" s="419" t="s">
        <v>5476</v>
      </c>
      <c r="D9263" s="419" t="s">
        <v>35780</v>
      </c>
      <c r="E9263" s="419" t="s">
        <v>35781</v>
      </c>
      <c r="F9263" s="419" t="s">
        <v>35782</v>
      </c>
      <c r="G9263" s="419" t="s">
        <v>30585</v>
      </c>
      <c r="H9263" s="419" t="s">
        <v>28825</v>
      </c>
      <c r="I9263" s="419" t="s">
        <v>28826</v>
      </c>
    </row>
    <row r="9264" spans="1:9" x14ac:dyDescent="0.25">
      <c r="A9264" s="419" t="s">
        <v>35783</v>
      </c>
      <c r="B9264" s="419" t="s">
        <v>28832</v>
      </c>
      <c r="C9264" s="419" t="s">
        <v>5480</v>
      </c>
      <c r="D9264" s="419" t="s">
        <v>3779</v>
      </c>
      <c r="E9264" s="419" t="s">
        <v>3779</v>
      </c>
      <c r="F9264" s="419" t="s">
        <v>35784</v>
      </c>
      <c r="G9264" s="419" t="s">
        <v>29343</v>
      </c>
      <c r="H9264" s="419" t="s">
        <v>28825</v>
      </c>
      <c r="I9264" s="419" t="s">
        <v>28826</v>
      </c>
    </row>
    <row r="9265" spans="1:9" x14ac:dyDescent="0.25">
      <c r="A9265" s="419" t="s">
        <v>35785</v>
      </c>
      <c r="B9265" s="419" t="s">
        <v>28832</v>
      </c>
      <c r="C9265" s="419" t="s">
        <v>35786</v>
      </c>
      <c r="D9265" s="419" t="s">
        <v>35787</v>
      </c>
      <c r="E9265" s="419" t="s">
        <v>8615</v>
      </c>
      <c r="F9265" s="419" t="s">
        <v>35788</v>
      </c>
      <c r="G9265" s="419" t="s">
        <v>35789</v>
      </c>
      <c r="H9265" s="419" t="s">
        <v>28825</v>
      </c>
      <c r="I9265" s="419" t="s">
        <v>28826</v>
      </c>
    </row>
    <row r="9266" spans="1:9" x14ac:dyDescent="0.25">
      <c r="A9266" s="419" t="s">
        <v>35790</v>
      </c>
      <c r="B9266" s="419" t="s">
        <v>28832</v>
      </c>
      <c r="C9266" s="419" t="s">
        <v>35791</v>
      </c>
      <c r="D9266" s="419" t="s">
        <v>35792</v>
      </c>
      <c r="E9266" s="419" t="s">
        <v>35793</v>
      </c>
      <c r="F9266" s="419" t="s">
        <v>35794</v>
      </c>
      <c r="G9266" s="419" t="s">
        <v>35789</v>
      </c>
      <c r="H9266" s="419" t="s">
        <v>28825</v>
      </c>
      <c r="I9266" s="419" t="s">
        <v>28826</v>
      </c>
    </row>
    <row r="9267" spans="1:9" x14ac:dyDescent="0.25">
      <c r="A9267" s="419" t="s">
        <v>35795</v>
      </c>
      <c r="B9267" s="419" t="s">
        <v>28832</v>
      </c>
      <c r="C9267" s="419" t="s">
        <v>35796</v>
      </c>
      <c r="D9267" s="419" t="s">
        <v>35797</v>
      </c>
      <c r="E9267" s="419" t="s">
        <v>35798</v>
      </c>
      <c r="F9267" s="419" t="s">
        <v>35799</v>
      </c>
      <c r="G9267" s="419" t="s">
        <v>33061</v>
      </c>
      <c r="H9267" s="419" t="s">
        <v>28825</v>
      </c>
      <c r="I9267" s="419" t="s">
        <v>28826</v>
      </c>
    </row>
    <row r="9268" spans="1:9" x14ac:dyDescent="0.25">
      <c r="A9268" s="419" t="s">
        <v>35800</v>
      </c>
      <c r="B9268" s="419" t="s">
        <v>28832</v>
      </c>
      <c r="C9268" s="419" t="s">
        <v>5488</v>
      </c>
      <c r="D9268" s="419" t="s">
        <v>35801</v>
      </c>
      <c r="E9268" s="419" t="s">
        <v>35802</v>
      </c>
      <c r="F9268" s="419" t="s">
        <v>35803</v>
      </c>
      <c r="G9268" s="419" t="s">
        <v>35804</v>
      </c>
      <c r="H9268" s="419" t="s">
        <v>28825</v>
      </c>
      <c r="I9268" s="419" t="s">
        <v>28826</v>
      </c>
    </row>
    <row r="9269" spans="1:9" x14ac:dyDescent="0.25">
      <c r="A9269" s="419" t="s">
        <v>35805</v>
      </c>
      <c r="B9269" s="419" t="s">
        <v>28832</v>
      </c>
      <c r="C9269" s="419" t="s">
        <v>35806</v>
      </c>
      <c r="D9269" s="419" t="s">
        <v>35807</v>
      </c>
      <c r="E9269" s="419" t="s">
        <v>35808</v>
      </c>
      <c r="F9269" s="419" t="s">
        <v>35809</v>
      </c>
      <c r="G9269" s="419" t="s">
        <v>35804</v>
      </c>
      <c r="H9269" s="419" t="s">
        <v>28825</v>
      </c>
      <c r="I9269" s="419" t="s">
        <v>28826</v>
      </c>
    </row>
    <row r="9270" spans="1:9" x14ac:dyDescent="0.25">
      <c r="A9270" s="419" t="s">
        <v>35810</v>
      </c>
      <c r="B9270" s="419" t="s">
        <v>28832</v>
      </c>
      <c r="C9270" s="419" t="s">
        <v>35811</v>
      </c>
      <c r="D9270" s="419" t="s">
        <v>35812</v>
      </c>
      <c r="E9270" s="419" t="s">
        <v>35813</v>
      </c>
      <c r="F9270" s="419" t="s">
        <v>35814</v>
      </c>
      <c r="G9270" s="419" t="s">
        <v>35804</v>
      </c>
      <c r="H9270" s="419" t="s">
        <v>28825</v>
      </c>
      <c r="I9270" s="419" t="s">
        <v>28826</v>
      </c>
    </row>
    <row r="9271" spans="1:9" x14ac:dyDescent="0.25">
      <c r="A9271" s="419" t="s">
        <v>35815</v>
      </c>
      <c r="B9271" s="419" t="s">
        <v>28832</v>
      </c>
      <c r="C9271" s="419" t="s">
        <v>35816</v>
      </c>
      <c r="D9271" s="419" t="s">
        <v>35817</v>
      </c>
      <c r="E9271" s="419" t="s">
        <v>35818</v>
      </c>
      <c r="F9271" s="419" t="s">
        <v>35819</v>
      </c>
      <c r="G9271" s="419" t="s">
        <v>35804</v>
      </c>
      <c r="H9271" s="419" t="s">
        <v>28825</v>
      </c>
      <c r="I9271" s="419" t="s">
        <v>28826</v>
      </c>
    </row>
    <row r="9272" spans="1:9" x14ac:dyDescent="0.25">
      <c r="A9272" s="419" t="s">
        <v>35820</v>
      </c>
      <c r="B9272" s="419" t="s">
        <v>28832</v>
      </c>
      <c r="C9272" s="419" t="s">
        <v>35821</v>
      </c>
      <c r="D9272" s="419" t="s">
        <v>35822</v>
      </c>
      <c r="E9272" s="419" t="s">
        <v>35823</v>
      </c>
      <c r="F9272" s="419" t="s">
        <v>35824</v>
      </c>
      <c r="G9272" s="419" t="s">
        <v>28824</v>
      </c>
      <c r="H9272" s="419" t="s">
        <v>28825</v>
      </c>
      <c r="I9272" s="419" t="s">
        <v>28826</v>
      </c>
    </row>
    <row r="9273" spans="1:9" x14ac:dyDescent="0.25">
      <c r="A9273" s="419" t="s">
        <v>35825</v>
      </c>
      <c r="B9273" s="419" t="s">
        <v>28832</v>
      </c>
      <c r="C9273" s="419" t="s">
        <v>35826</v>
      </c>
      <c r="D9273" s="419" t="s">
        <v>35827</v>
      </c>
      <c r="E9273" s="419" t="s">
        <v>35828</v>
      </c>
      <c r="F9273" s="419" t="s">
        <v>35829</v>
      </c>
      <c r="G9273" s="419" t="s">
        <v>35035</v>
      </c>
      <c r="H9273" s="419" t="s">
        <v>28825</v>
      </c>
      <c r="I9273" s="419" t="s">
        <v>28826</v>
      </c>
    </row>
    <row r="9274" spans="1:9" x14ac:dyDescent="0.25">
      <c r="A9274" s="419" t="s">
        <v>35830</v>
      </c>
      <c r="B9274" s="419" t="s">
        <v>28832</v>
      </c>
      <c r="C9274" s="419" t="s">
        <v>35831</v>
      </c>
      <c r="D9274" s="419" t="s">
        <v>35832</v>
      </c>
      <c r="E9274" s="419" t="s">
        <v>35833</v>
      </c>
      <c r="F9274" s="419" t="s">
        <v>35834</v>
      </c>
      <c r="G9274" s="419" t="s">
        <v>35035</v>
      </c>
      <c r="H9274" s="419" t="s">
        <v>28825</v>
      </c>
      <c r="I9274" s="419" t="s">
        <v>28826</v>
      </c>
    </row>
    <row r="9275" spans="1:9" x14ac:dyDescent="0.25">
      <c r="A9275" s="419" t="s">
        <v>35835</v>
      </c>
      <c r="B9275" s="419" t="s">
        <v>28832</v>
      </c>
      <c r="C9275" s="419" t="s">
        <v>35836</v>
      </c>
      <c r="D9275" s="419" t="s">
        <v>35837</v>
      </c>
      <c r="E9275" s="419" t="s">
        <v>35838</v>
      </c>
      <c r="F9275" s="419" t="s">
        <v>35839</v>
      </c>
      <c r="G9275" s="419" t="s">
        <v>35840</v>
      </c>
      <c r="H9275" s="419" t="s">
        <v>28825</v>
      </c>
      <c r="I9275" s="419" t="s">
        <v>28826</v>
      </c>
    </row>
    <row r="9276" spans="1:9" x14ac:dyDescent="0.25">
      <c r="A9276" s="419" t="s">
        <v>35841</v>
      </c>
      <c r="B9276" s="419" t="s">
        <v>28832</v>
      </c>
      <c r="C9276" s="419" t="s">
        <v>35842</v>
      </c>
      <c r="D9276" s="419" t="s">
        <v>35843</v>
      </c>
      <c r="E9276" s="419" t="s">
        <v>35844</v>
      </c>
      <c r="F9276" s="419" t="s">
        <v>35845</v>
      </c>
      <c r="G9276" s="419" t="s">
        <v>29351</v>
      </c>
      <c r="H9276" s="419" t="s">
        <v>28825</v>
      </c>
      <c r="I9276" s="419" t="s">
        <v>28826</v>
      </c>
    </row>
    <row r="9277" spans="1:9" x14ac:dyDescent="0.25">
      <c r="A9277" s="419" t="s">
        <v>35846</v>
      </c>
      <c r="B9277" s="419" t="s">
        <v>28832</v>
      </c>
      <c r="C9277" s="419" t="s">
        <v>5496</v>
      </c>
      <c r="D9277" s="419" t="s">
        <v>35847</v>
      </c>
      <c r="E9277" s="419" t="s">
        <v>35848</v>
      </c>
      <c r="F9277" s="419" t="s">
        <v>35849</v>
      </c>
      <c r="G9277" s="419" t="s">
        <v>28824</v>
      </c>
      <c r="H9277" s="419" t="s">
        <v>28825</v>
      </c>
      <c r="I9277" s="419" t="s">
        <v>28826</v>
      </c>
    </row>
    <row r="9278" spans="1:9" x14ac:dyDescent="0.25">
      <c r="A9278" s="419" t="s">
        <v>35850</v>
      </c>
      <c r="B9278" s="419" t="s">
        <v>28832</v>
      </c>
      <c r="C9278" s="419" t="s">
        <v>35851</v>
      </c>
      <c r="D9278" s="419" t="s">
        <v>35852</v>
      </c>
      <c r="E9278" s="419" t="s">
        <v>35853</v>
      </c>
      <c r="F9278" s="419" t="s">
        <v>35854</v>
      </c>
      <c r="G9278" s="419" t="s">
        <v>28824</v>
      </c>
      <c r="H9278" s="419" t="s">
        <v>28825</v>
      </c>
      <c r="I9278" s="419" t="s">
        <v>28826</v>
      </c>
    </row>
    <row r="9279" spans="1:9" x14ac:dyDescent="0.25">
      <c r="A9279" s="419" t="s">
        <v>35855</v>
      </c>
      <c r="B9279" s="419" t="s">
        <v>28832</v>
      </c>
      <c r="C9279" s="419" t="s">
        <v>35856</v>
      </c>
      <c r="D9279" s="419" t="s">
        <v>35857</v>
      </c>
      <c r="E9279" s="419" t="s">
        <v>35858</v>
      </c>
      <c r="F9279" s="419" t="s">
        <v>35859</v>
      </c>
      <c r="G9279" s="419" t="s">
        <v>28824</v>
      </c>
      <c r="H9279" s="419" t="s">
        <v>28825</v>
      </c>
      <c r="I9279" s="419" t="s">
        <v>28826</v>
      </c>
    </row>
    <row r="9280" spans="1:9" x14ac:dyDescent="0.25">
      <c r="A9280" s="419" t="s">
        <v>35860</v>
      </c>
      <c r="B9280" s="419" t="s">
        <v>28832</v>
      </c>
      <c r="C9280" s="419" t="s">
        <v>35861</v>
      </c>
      <c r="D9280" s="419" t="s">
        <v>35862</v>
      </c>
      <c r="E9280" s="419" t="s">
        <v>35863</v>
      </c>
      <c r="F9280" s="419" t="s">
        <v>35864</v>
      </c>
      <c r="G9280" s="419" t="s">
        <v>28824</v>
      </c>
      <c r="H9280" s="419" t="s">
        <v>28825</v>
      </c>
      <c r="I9280" s="419" t="s">
        <v>28826</v>
      </c>
    </row>
    <row r="9281" spans="1:9" x14ac:dyDescent="0.25">
      <c r="A9281" s="419" t="s">
        <v>35865</v>
      </c>
      <c r="B9281" s="419" t="s">
        <v>28832</v>
      </c>
      <c r="C9281" s="419" t="s">
        <v>35866</v>
      </c>
      <c r="D9281" s="419" t="s">
        <v>35867</v>
      </c>
      <c r="E9281" s="419" t="s">
        <v>35868</v>
      </c>
      <c r="F9281" s="419" t="s">
        <v>35869</v>
      </c>
      <c r="G9281" s="419" t="s">
        <v>30220</v>
      </c>
      <c r="H9281" s="419" t="s">
        <v>28825</v>
      </c>
      <c r="I9281" s="419" t="s">
        <v>28826</v>
      </c>
    </row>
    <row r="9282" spans="1:9" x14ac:dyDescent="0.25">
      <c r="A9282" s="419" t="s">
        <v>35870</v>
      </c>
      <c r="B9282" s="419" t="s">
        <v>28832</v>
      </c>
      <c r="C9282" s="419" t="s">
        <v>35871</v>
      </c>
      <c r="D9282" s="419" t="s">
        <v>35872</v>
      </c>
      <c r="E9282" s="419" t="s">
        <v>35873</v>
      </c>
      <c r="F9282" s="419" t="s">
        <v>35874</v>
      </c>
      <c r="G9282" s="419" t="s">
        <v>29020</v>
      </c>
      <c r="H9282" s="419" t="s">
        <v>31921</v>
      </c>
      <c r="I9282" s="419" t="s">
        <v>28826</v>
      </c>
    </row>
    <row r="9283" spans="1:9" x14ac:dyDescent="0.25">
      <c r="A9283" s="419" t="s">
        <v>35875</v>
      </c>
      <c r="B9283" s="419" t="s">
        <v>28832</v>
      </c>
      <c r="C9283" s="419" t="s">
        <v>35876</v>
      </c>
      <c r="D9283" s="419" t="s">
        <v>35877</v>
      </c>
      <c r="E9283" s="419" t="s">
        <v>35878</v>
      </c>
      <c r="F9283" s="419" t="s">
        <v>35879</v>
      </c>
      <c r="G9283" s="419" t="s">
        <v>28824</v>
      </c>
      <c r="H9283" s="419" t="s">
        <v>28825</v>
      </c>
      <c r="I9283" s="419" t="s">
        <v>28826</v>
      </c>
    </row>
    <row r="9284" spans="1:9" x14ac:dyDescent="0.25">
      <c r="A9284" s="419" t="s">
        <v>35880</v>
      </c>
      <c r="B9284" s="419" t="s">
        <v>28832</v>
      </c>
      <c r="C9284" s="419" t="s">
        <v>35881</v>
      </c>
      <c r="D9284" s="419" t="s">
        <v>35882</v>
      </c>
      <c r="E9284" s="419" t="s">
        <v>35883</v>
      </c>
      <c r="F9284" s="419" t="s">
        <v>35884</v>
      </c>
      <c r="G9284" s="419" t="s">
        <v>28824</v>
      </c>
      <c r="H9284" s="419" t="s">
        <v>29643</v>
      </c>
      <c r="I9284" s="419" t="s">
        <v>28826</v>
      </c>
    </row>
    <row r="9285" spans="1:9" x14ac:dyDescent="0.25">
      <c r="A9285" s="419" t="s">
        <v>35885</v>
      </c>
      <c r="B9285" s="419" t="s">
        <v>28832</v>
      </c>
      <c r="C9285" s="419" t="s">
        <v>35886</v>
      </c>
      <c r="D9285" s="419" t="s">
        <v>35887</v>
      </c>
      <c r="E9285" s="419" t="s">
        <v>35888</v>
      </c>
      <c r="F9285" s="419" t="s">
        <v>35889</v>
      </c>
      <c r="G9285" s="419" t="s">
        <v>28824</v>
      </c>
      <c r="H9285" s="419" t="s">
        <v>28825</v>
      </c>
      <c r="I9285" s="419" t="s">
        <v>28826</v>
      </c>
    </row>
    <row r="9286" spans="1:9" x14ac:dyDescent="0.25">
      <c r="A9286" s="419" t="s">
        <v>35890</v>
      </c>
      <c r="B9286" s="419" t="s">
        <v>28832</v>
      </c>
      <c r="C9286" s="419" t="s">
        <v>35891</v>
      </c>
      <c r="D9286" s="419" t="s">
        <v>35892</v>
      </c>
      <c r="E9286" s="419" t="s">
        <v>35893</v>
      </c>
      <c r="F9286" s="419" t="s">
        <v>35894</v>
      </c>
      <c r="G9286" s="419" t="s">
        <v>28824</v>
      </c>
      <c r="H9286" s="419" t="s">
        <v>28825</v>
      </c>
      <c r="I9286" s="419" t="s">
        <v>28826</v>
      </c>
    </row>
    <row r="9287" spans="1:9" x14ac:dyDescent="0.25">
      <c r="A9287" s="419" t="s">
        <v>35895</v>
      </c>
      <c r="B9287" s="419" t="s">
        <v>28832</v>
      </c>
      <c r="C9287" s="419" t="s">
        <v>5500</v>
      </c>
      <c r="D9287" s="419" t="s">
        <v>5501</v>
      </c>
      <c r="E9287" s="419" t="s">
        <v>5501</v>
      </c>
      <c r="F9287" s="419" t="s">
        <v>35896</v>
      </c>
      <c r="G9287" s="419" t="s">
        <v>33094</v>
      </c>
      <c r="H9287" s="419" t="s">
        <v>28825</v>
      </c>
      <c r="I9287" s="419" t="s">
        <v>28826</v>
      </c>
    </row>
    <row r="9288" spans="1:9" x14ac:dyDescent="0.25">
      <c r="A9288" s="419" t="s">
        <v>35897</v>
      </c>
      <c r="B9288" s="419" t="s">
        <v>28832</v>
      </c>
      <c r="C9288" s="419" t="s">
        <v>35898</v>
      </c>
      <c r="D9288" s="419" t="s">
        <v>35899</v>
      </c>
      <c r="E9288" s="419" t="s">
        <v>35900</v>
      </c>
      <c r="F9288" s="419" t="s">
        <v>35901</v>
      </c>
      <c r="G9288" s="419" t="s">
        <v>31687</v>
      </c>
      <c r="H9288" s="419" t="s">
        <v>28825</v>
      </c>
      <c r="I9288" s="419" t="s">
        <v>28826</v>
      </c>
    </row>
    <row r="9289" spans="1:9" x14ac:dyDescent="0.25">
      <c r="A9289" s="419" t="s">
        <v>35902</v>
      </c>
      <c r="B9289" s="419" t="s">
        <v>28832</v>
      </c>
      <c r="C9289" s="419" t="s">
        <v>35903</v>
      </c>
      <c r="D9289" s="419" t="s">
        <v>35904</v>
      </c>
      <c r="E9289" s="419" t="s">
        <v>35905</v>
      </c>
      <c r="F9289" s="419" t="s">
        <v>35906</v>
      </c>
      <c r="G9289" s="419" t="s">
        <v>31687</v>
      </c>
      <c r="H9289" s="419" t="s">
        <v>28825</v>
      </c>
      <c r="I9289" s="419" t="s">
        <v>28826</v>
      </c>
    </row>
    <row r="9290" spans="1:9" x14ac:dyDescent="0.25">
      <c r="A9290" s="419" t="s">
        <v>35907</v>
      </c>
      <c r="B9290" s="419" t="s">
        <v>28832</v>
      </c>
      <c r="C9290" s="419" t="s">
        <v>35908</v>
      </c>
      <c r="D9290" s="419" t="s">
        <v>35909</v>
      </c>
      <c r="E9290" s="419" t="s">
        <v>35910</v>
      </c>
      <c r="F9290" s="419" t="s">
        <v>35911</v>
      </c>
      <c r="G9290" s="419" t="s">
        <v>31687</v>
      </c>
      <c r="H9290" s="419" t="s">
        <v>28825</v>
      </c>
      <c r="I9290" s="419" t="s">
        <v>28826</v>
      </c>
    </row>
    <row r="9291" spans="1:9" x14ac:dyDescent="0.25">
      <c r="A9291" s="419" t="s">
        <v>35912</v>
      </c>
      <c r="B9291" s="419" t="s">
        <v>28832</v>
      </c>
      <c r="C9291" s="419" t="s">
        <v>35913</v>
      </c>
      <c r="D9291" s="419" t="s">
        <v>35914</v>
      </c>
      <c r="E9291" s="419" t="s">
        <v>35915</v>
      </c>
      <c r="F9291" s="419" t="s">
        <v>35916</v>
      </c>
      <c r="G9291" s="419" t="s">
        <v>32104</v>
      </c>
      <c r="H9291" s="419" t="s">
        <v>28825</v>
      </c>
      <c r="I9291" s="419" t="s">
        <v>28826</v>
      </c>
    </row>
    <row r="9292" spans="1:9" x14ac:dyDescent="0.25">
      <c r="A9292" s="419" t="s">
        <v>35917</v>
      </c>
      <c r="B9292" s="419" t="s">
        <v>28832</v>
      </c>
      <c r="C9292" s="419" t="s">
        <v>35918</v>
      </c>
      <c r="D9292" s="419" t="s">
        <v>35919</v>
      </c>
      <c r="E9292" s="419" t="s">
        <v>35920</v>
      </c>
      <c r="F9292" s="419" t="s">
        <v>35921</v>
      </c>
      <c r="G9292" s="419" t="s">
        <v>31687</v>
      </c>
      <c r="H9292" s="419" t="s">
        <v>28825</v>
      </c>
      <c r="I9292" s="419" t="s">
        <v>28826</v>
      </c>
    </row>
    <row r="9293" spans="1:9" x14ac:dyDescent="0.25">
      <c r="A9293" s="419" t="s">
        <v>35922</v>
      </c>
      <c r="B9293" s="419" t="s">
        <v>28832</v>
      </c>
      <c r="C9293" s="419" t="s">
        <v>35923</v>
      </c>
      <c r="D9293" s="419" t="s">
        <v>35924</v>
      </c>
      <c r="E9293" s="419" t="s">
        <v>35925</v>
      </c>
      <c r="F9293" s="419" t="s">
        <v>35926</v>
      </c>
      <c r="G9293" s="419" t="s">
        <v>31687</v>
      </c>
      <c r="H9293" s="419" t="s">
        <v>28825</v>
      </c>
      <c r="I9293" s="419" t="s">
        <v>28826</v>
      </c>
    </row>
    <row r="9294" spans="1:9" x14ac:dyDescent="0.25">
      <c r="A9294" s="419" t="s">
        <v>35927</v>
      </c>
      <c r="B9294" s="419" t="s">
        <v>28832</v>
      </c>
      <c r="C9294" s="419" t="s">
        <v>35928</v>
      </c>
      <c r="D9294" s="419" t="s">
        <v>35929</v>
      </c>
      <c r="E9294" s="419" t="s">
        <v>35930</v>
      </c>
      <c r="F9294" s="419" t="s">
        <v>35931</v>
      </c>
      <c r="G9294" s="419" t="s">
        <v>32104</v>
      </c>
      <c r="H9294" s="419" t="s">
        <v>28825</v>
      </c>
      <c r="I9294" s="419" t="s">
        <v>28826</v>
      </c>
    </row>
    <row r="9295" spans="1:9" x14ac:dyDescent="0.25">
      <c r="A9295" s="419" t="s">
        <v>35932</v>
      </c>
      <c r="B9295" s="419" t="s">
        <v>28832</v>
      </c>
      <c r="C9295" s="419" t="s">
        <v>5503</v>
      </c>
      <c r="D9295" s="419" t="s">
        <v>35933</v>
      </c>
      <c r="E9295" s="419" t="s">
        <v>35934</v>
      </c>
      <c r="F9295" s="419" t="s">
        <v>35935</v>
      </c>
      <c r="G9295" s="419" t="s">
        <v>28824</v>
      </c>
      <c r="H9295" s="419" t="s">
        <v>28825</v>
      </c>
      <c r="I9295" s="419" t="s">
        <v>28826</v>
      </c>
    </row>
    <row r="9296" spans="1:9" x14ac:dyDescent="0.25">
      <c r="A9296" s="419" t="s">
        <v>35936</v>
      </c>
      <c r="B9296" s="419" t="s">
        <v>28832</v>
      </c>
      <c r="C9296" s="419" t="s">
        <v>5503</v>
      </c>
      <c r="D9296" s="419" t="s">
        <v>35937</v>
      </c>
      <c r="E9296" s="419" t="s">
        <v>35938</v>
      </c>
      <c r="F9296" s="419" t="s">
        <v>35939</v>
      </c>
      <c r="G9296" s="419" t="s">
        <v>28824</v>
      </c>
      <c r="H9296" s="419" t="s">
        <v>28825</v>
      </c>
      <c r="I9296" s="419" t="s">
        <v>28826</v>
      </c>
    </row>
    <row r="9297" spans="1:9" x14ac:dyDescent="0.25">
      <c r="A9297" s="419" t="s">
        <v>35940</v>
      </c>
      <c r="B9297" s="419" t="s">
        <v>28832</v>
      </c>
      <c r="C9297" s="419" t="s">
        <v>35941</v>
      </c>
      <c r="D9297" s="419" t="s">
        <v>35942</v>
      </c>
      <c r="E9297" s="419" t="s">
        <v>35943</v>
      </c>
      <c r="F9297" s="419" t="s">
        <v>35944</v>
      </c>
      <c r="G9297" s="419" t="s">
        <v>28824</v>
      </c>
      <c r="H9297" s="419" t="s">
        <v>28825</v>
      </c>
      <c r="I9297" s="419" t="s">
        <v>28826</v>
      </c>
    </row>
    <row r="9298" spans="1:9" x14ac:dyDescent="0.25">
      <c r="A9298" s="419" t="s">
        <v>35945</v>
      </c>
      <c r="B9298" s="419" t="s">
        <v>28832</v>
      </c>
      <c r="C9298" s="419" t="s">
        <v>35946</v>
      </c>
      <c r="D9298" s="419" t="s">
        <v>35947</v>
      </c>
      <c r="E9298" s="419" t="s">
        <v>35948</v>
      </c>
      <c r="F9298" s="419" t="s">
        <v>35949</v>
      </c>
      <c r="G9298" s="419" t="s">
        <v>28824</v>
      </c>
      <c r="H9298" s="419" t="s">
        <v>28825</v>
      </c>
      <c r="I9298" s="419" t="s">
        <v>28826</v>
      </c>
    </row>
    <row r="9299" spans="1:9" x14ac:dyDescent="0.25">
      <c r="A9299" s="419" t="s">
        <v>35950</v>
      </c>
      <c r="B9299" s="419" t="s">
        <v>28832</v>
      </c>
      <c r="C9299" s="419" t="s">
        <v>35951</v>
      </c>
      <c r="D9299" s="419" t="s">
        <v>35952</v>
      </c>
      <c r="E9299" s="419" t="s">
        <v>35953</v>
      </c>
      <c r="F9299" s="419" t="s">
        <v>35954</v>
      </c>
      <c r="G9299" s="419" t="s">
        <v>28824</v>
      </c>
      <c r="H9299" s="419" t="s">
        <v>28825</v>
      </c>
      <c r="I9299" s="419" t="s">
        <v>28826</v>
      </c>
    </row>
    <row r="9300" spans="1:9" x14ac:dyDescent="0.25">
      <c r="A9300" s="419" t="s">
        <v>35955</v>
      </c>
      <c r="B9300" s="419" t="s">
        <v>28832</v>
      </c>
      <c r="C9300" s="419" t="s">
        <v>35956</v>
      </c>
      <c r="D9300" s="419" t="s">
        <v>35957</v>
      </c>
      <c r="E9300" s="419" t="s">
        <v>35958</v>
      </c>
      <c r="F9300" s="419" t="s">
        <v>35959</v>
      </c>
      <c r="G9300" s="419" t="s">
        <v>28824</v>
      </c>
      <c r="H9300" s="419" t="s">
        <v>28825</v>
      </c>
      <c r="I9300" s="419" t="s">
        <v>28826</v>
      </c>
    </row>
    <row r="9301" spans="1:9" x14ac:dyDescent="0.25">
      <c r="A9301" s="419" t="s">
        <v>35960</v>
      </c>
      <c r="B9301" s="419" t="s">
        <v>28832</v>
      </c>
      <c r="C9301" s="419" t="s">
        <v>35961</v>
      </c>
      <c r="D9301" s="419" t="s">
        <v>35962</v>
      </c>
      <c r="E9301" s="419" t="s">
        <v>35963</v>
      </c>
      <c r="F9301" s="419" t="s">
        <v>35964</v>
      </c>
      <c r="G9301" s="419" t="s">
        <v>31111</v>
      </c>
      <c r="H9301" s="419" t="s">
        <v>28825</v>
      </c>
      <c r="I9301" s="419" t="s">
        <v>28826</v>
      </c>
    </row>
    <row r="9302" spans="1:9" x14ac:dyDescent="0.25">
      <c r="A9302" s="419" t="s">
        <v>35965</v>
      </c>
      <c r="B9302" s="419" t="s">
        <v>28832</v>
      </c>
      <c r="C9302" s="419" t="s">
        <v>35966</v>
      </c>
      <c r="D9302" s="419" t="s">
        <v>35967</v>
      </c>
      <c r="E9302" s="419" t="s">
        <v>35968</v>
      </c>
      <c r="F9302" s="419" t="s">
        <v>35969</v>
      </c>
      <c r="G9302" s="419" t="s">
        <v>35970</v>
      </c>
      <c r="H9302" s="419" t="s">
        <v>28825</v>
      </c>
      <c r="I9302" s="419" t="s">
        <v>28826</v>
      </c>
    </row>
    <row r="9303" spans="1:9" x14ac:dyDescent="0.25">
      <c r="A9303" s="419" t="s">
        <v>35971</v>
      </c>
      <c r="B9303" s="419" t="s">
        <v>28832</v>
      </c>
      <c r="C9303" s="419" t="s">
        <v>35972</v>
      </c>
      <c r="D9303" s="419" t="s">
        <v>35973</v>
      </c>
      <c r="E9303" s="419" t="s">
        <v>35974</v>
      </c>
      <c r="F9303" s="419" t="s">
        <v>35975</v>
      </c>
      <c r="G9303" s="419" t="s">
        <v>29284</v>
      </c>
      <c r="H9303" s="419" t="s">
        <v>29285</v>
      </c>
      <c r="I9303" s="419" t="s">
        <v>28826</v>
      </c>
    </row>
    <row r="9304" spans="1:9" x14ac:dyDescent="0.25">
      <c r="A9304" s="419" t="s">
        <v>35976</v>
      </c>
      <c r="B9304" s="419" t="s">
        <v>28832</v>
      </c>
      <c r="C9304" s="419" t="s">
        <v>35977</v>
      </c>
      <c r="D9304" s="419" t="s">
        <v>35978</v>
      </c>
      <c r="E9304" s="419" t="s">
        <v>35979</v>
      </c>
      <c r="F9304" s="419" t="s">
        <v>35980</v>
      </c>
      <c r="G9304" s="419" t="s">
        <v>28824</v>
      </c>
      <c r="H9304" s="419" t="s">
        <v>28969</v>
      </c>
      <c r="I9304" s="419" t="s">
        <v>28826</v>
      </c>
    </row>
    <row r="9305" spans="1:9" x14ac:dyDescent="0.25">
      <c r="A9305" s="419" t="s">
        <v>35981</v>
      </c>
      <c r="B9305" s="419" t="s">
        <v>28832</v>
      </c>
      <c r="C9305" s="419" t="s">
        <v>35982</v>
      </c>
      <c r="D9305" s="419" t="s">
        <v>35983</v>
      </c>
      <c r="E9305" s="419" t="s">
        <v>35984</v>
      </c>
      <c r="F9305" s="419" t="s">
        <v>35985</v>
      </c>
      <c r="G9305" s="419" t="s">
        <v>28824</v>
      </c>
      <c r="H9305" s="419" t="s">
        <v>28825</v>
      </c>
      <c r="I9305" s="419" t="s">
        <v>28826</v>
      </c>
    </row>
    <row r="9306" spans="1:9" x14ac:dyDescent="0.25">
      <c r="A9306" s="419" t="s">
        <v>35986</v>
      </c>
      <c r="B9306" s="419" t="s">
        <v>28832</v>
      </c>
      <c r="C9306" s="419" t="s">
        <v>5507</v>
      </c>
      <c r="D9306" s="419" t="s">
        <v>35987</v>
      </c>
      <c r="E9306" s="419" t="s">
        <v>35988</v>
      </c>
      <c r="F9306" s="419" t="s">
        <v>35989</v>
      </c>
      <c r="G9306" s="419" t="s">
        <v>29278</v>
      </c>
      <c r="H9306" s="419" t="s">
        <v>28825</v>
      </c>
      <c r="I9306" s="419" t="s">
        <v>28826</v>
      </c>
    </row>
    <row r="9307" spans="1:9" x14ac:dyDescent="0.25">
      <c r="A9307" s="419" t="s">
        <v>35990</v>
      </c>
      <c r="B9307" s="419" t="s">
        <v>28832</v>
      </c>
      <c r="C9307" s="419" t="s">
        <v>35991</v>
      </c>
      <c r="D9307" s="419" t="s">
        <v>35992</v>
      </c>
      <c r="E9307" s="419" t="s">
        <v>35993</v>
      </c>
      <c r="F9307" s="419" t="s">
        <v>35994</v>
      </c>
      <c r="G9307" s="419" t="s">
        <v>28824</v>
      </c>
      <c r="H9307" s="419" t="s">
        <v>28825</v>
      </c>
      <c r="I9307" s="419" t="s">
        <v>28826</v>
      </c>
    </row>
    <row r="9308" spans="1:9" x14ac:dyDescent="0.25">
      <c r="A9308" s="419" t="s">
        <v>35995</v>
      </c>
      <c r="B9308" s="419" t="s">
        <v>28832</v>
      </c>
      <c r="C9308" s="419" t="s">
        <v>35996</v>
      </c>
      <c r="D9308" s="419" t="s">
        <v>35997</v>
      </c>
      <c r="E9308" s="419" t="s">
        <v>35998</v>
      </c>
      <c r="F9308" s="419" t="s">
        <v>35999</v>
      </c>
      <c r="G9308" s="419" t="s">
        <v>36000</v>
      </c>
      <c r="H9308" s="419" t="s">
        <v>28825</v>
      </c>
      <c r="I9308" s="419" t="s">
        <v>28826</v>
      </c>
    </row>
    <row r="9309" spans="1:9" x14ac:dyDescent="0.25">
      <c r="A9309" s="419" t="s">
        <v>36001</v>
      </c>
      <c r="B9309" s="419" t="s">
        <v>28832</v>
      </c>
      <c r="C9309" s="419" t="s">
        <v>36002</v>
      </c>
      <c r="D9309" s="419" t="s">
        <v>36003</v>
      </c>
      <c r="E9309" s="419" t="s">
        <v>36004</v>
      </c>
      <c r="F9309" s="419" t="s">
        <v>36005</v>
      </c>
      <c r="G9309" s="419" t="s">
        <v>36000</v>
      </c>
      <c r="H9309" s="419" t="s">
        <v>28825</v>
      </c>
      <c r="I9309" s="419" t="s">
        <v>28826</v>
      </c>
    </row>
    <row r="9310" spans="1:9" x14ac:dyDescent="0.25">
      <c r="A9310" s="419" t="s">
        <v>36006</v>
      </c>
      <c r="B9310" s="419" t="s">
        <v>28832</v>
      </c>
      <c r="C9310" s="419" t="s">
        <v>36007</v>
      </c>
      <c r="D9310" s="419" t="s">
        <v>35048</v>
      </c>
      <c r="E9310" s="419" t="s">
        <v>36008</v>
      </c>
      <c r="F9310" s="419" t="s">
        <v>36009</v>
      </c>
      <c r="G9310" s="419" t="s">
        <v>28824</v>
      </c>
      <c r="H9310" s="419" t="s">
        <v>28825</v>
      </c>
      <c r="I9310" s="419" t="s">
        <v>28826</v>
      </c>
    </row>
    <row r="9311" spans="1:9" x14ac:dyDescent="0.25">
      <c r="A9311" s="419" t="s">
        <v>36010</v>
      </c>
      <c r="B9311" s="419" t="s">
        <v>28832</v>
      </c>
      <c r="C9311" s="419" t="s">
        <v>36011</v>
      </c>
      <c r="D9311" s="419" t="s">
        <v>36012</v>
      </c>
      <c r="E9311" s="419" t="s">
        <v>36013</v>
      </c>
      <c r="F9311" s="419" t="s">
        <v>36014</v>
      </c>
      <c r="G9311" s="419" t="s">
        <v>29778</v>
      </c>
      <c r="H9311" s="419" t="s">
        <v>28825</v>
      </c>
      <c r="I9311" s="419" t="s">
        <v>28826</v>
      </c>
    </row>
    <row r="9312" spans="1:9" x14ac:dyDescent="0.25">
      <c r="A9312" s="419" t="s">
        <v>36015</v>
      </c>
      <c r="B9312" s="419" t="s">
        <v>28832</v>
      </c>
      <c r="C9312" s="419" t="s">
        <v>36016</v>
      </c>
      <c r="D9312" s="419" t="s">
        <v>36017</v>
      </c>
      <c r="E9312" s="419" t="s">
        <v>36018</v>
      </c>
      <c r="F9312" s="419" t="s">
        <v>36019</v>
      </c>
      <c r="G9312" s="419" t="s">
        <v>29778</v>
      </c>
      <c r="H9312" s="419" t="s">
        <v>28825</v>
      </c>
      <c r="I9312" s="419" t="s">
        <v>28826</v>
      </c>
    </row>
    <row r="9313" spans="1:9" x14ac:dyDescent="0.25">
      <c r="A9313" s="419" t="s">
        <v>36020</v>
      </c>
      <c r="B9313" s="419" t="s">
        <v>28832</v>
      </c>
      <c r="C9313" s="419" t="s">
        <v>36021</v>
      </c>
      <c r="D9313" s="419" t="s">
        <v>36022</v>
      </c>
      <c r="E9313" s="419" t="s">
        <v>36023</v>
      </c>
      <c r="F9313" s="419" t="s">
        <v>36024</v>
      </c>
      <c r="G9313" s="419" t="s">
        <v>31824</v>
      </c>
      <c r="H9313" s="419" t="s">
        <v>28825</v>
      </c>
      <c r="I9313" s="419" t="s">
        <v>28826</v>
      </c>
    </row>
    <row r="9314" spans="1:9" x14ac:dyDescent="0.25">
      <c r="A9314" s="419" t="s">
        <v>36025</v>
      </c>
      <c r="B9314" s="419" t="s">
        <v>28832</v>
      </c>
      <c r="C9314" s="419" t="s">
        <v>36026</v>
      </c>
      <c r="D9314" s="419" t="s">
        <v>36027</v>
      </c>
      <c r="E9314" s="419" t="s">
        <v>28676</v>
      </c>
      <c r="F9314" s="419" t="s">
        <v>36028</v>
      </c>
      <c r="G9314" s="419" t="s">
        <v>28824</v>
      </c>
      <c r="H9314" s="419" t="s">
        <v>28825</v>
      </c>
      <c r="I9314" s="419" t="s">
        <v>28826</v>
      </c>
    </row>
    <row r="9315" spans="1:9" x14ac:dyDescent="0.25">
      <c r="A9315" s="419" t="s">
        <v>36029</v>
      </c>
      <c r="B9315" s="419" t="s">
        <v>28832</v>
      </c>
      <c r="C9315" s="419" t="s">
        <v>5515</v>
      </c>
      <c r="D9315" s="419" t="s">
        <v>32535</v>
      </c>
      <c r="E9315" s="419" t="s">
        <v>36030</v>
      </c>
      <c r="F9315" s="419" t="s">
        <v>36031</v>
      </c>
      <c r="G9315" s="419" t="s">
        <v>31569</v>
      </c>
      <c r="H9315" s="419" t="s">
        <v>28825</v>
      </c>
      <c r="I9315" s="419" t="s">
        <v>28826</v>
      </c>
    </row>
    <row r="9316" spans="1:9" x14ac:dyDescent="0.25">
      <c r="A9316" s="419" t="s">
        <v>36032</v>
      </c>
      <c r="B9316" s="419" t="s">
        <v>28832</v>
      </c>
      <c r="C9316" s="419" t="s">
        <v>36033</v>
      </c>
      <c r="D9316" s="419" t="s">
        <v>36034</v>
      </c>
      <c r="E9316" s="419" t="s">
        <v>36035</v>
      </c>
      <c r="F9316" s="419" t="s">
        <v>36036</v>
      </c>
      <c r="G9316" s="419" t="s">
        <v>34719</v>
      </c>
      <c r="H9316" s="419" t="s">
        <v>28825</v>
      </c>
      <c r="I9316" s="419" t="s">
        <v>28826</v>
      </c>
    </row>
    <row r="9317" spans="1:9" x14ac:dyDescent="0.25">
      <c r="A9317" s="419" t="s">
        <v>36037</v>
      </c>
      <c r="B9317" s="419" t="s">
        <v>28832</v>
      </c>
      <c r="C9317" s="419" t="s">
        <v>36038</v>
      </c>
      <c r="D9317" s="419" t="s">
        <v>36039</v>
      </c>
      <c r="E9317" s="419" t="s">
        <v>36040</v>
      </c>
      <c r="F9317" s="419" t="s">
        <v>36041</v>
      </c>
      <c r="G9317" s="419" t="s">
        <v>31569</v>
      </c>
      <c r="H9317" s="419" t="s">
        <v>28825</v>
      </c>
      <c r="I9317" s="419" t="s">
        <v>28826</v>
      </c>
    </row>
    <row r="9318" spans="1:9" x14ac:dyDescent="0.25">
      <c r="A9318" s="419" t="s">
        <v>36042</v>
      </c>
      <c r="B9318" s="419" t="s">
        <v>28832</v>
      </c>
      <c r="C9318" s="419" t="s">
        <v>5523</v>
      </c>
      <c r="D9318" s="419" t="s">
        <v>36043</v>
      </c>
      <c r="E9318" s="419" t="s">
        <v>36044</v>
      </c>
      <c r="F9318" s="419" t="s">
        <v>36045</v>
      </c>
      <c r="G9318" s="419" t="s">
        <v>31569</v>
      </c>
      <c r="H9318" s="419" t="s">
        <v>28825</v>
      </c>
      <c r="I9318" s="419" t="s">
        <v>28826</v>
      </c>
    </row>
    <row r="9319" spans="1:9" x14ac:dyDescent="0.25">
      <c r="A9319" s="419" t="s">
        <v>36046</v>
      </c>
      <c r="B9319" s="419" t="s">
        <v>28832</v>
      </c>
      <c r="C9319" s="419" t="s">
        <v>36047</v>
      </c>
      <c r="D9319" s="419" t="s">
        <v>36048</v>
      </c>
      <c r="E9319" s="419" t="s">
        <v>36049</v>
      </c>
      <c r="F9319" s="419" t="s">
        <v>36050</v>
      </c>
      <c r="G9319" s="419" t="s">
        <v>31569</v>
      </c>
      <c r="H9319" s="419" t="s">
        <v>28825</v>
      </c>
      <c r="I9319" s="419" t="s">
        <v>28826</v>
      </c>
    </row>
    <row r="9320" spans="1:9" x14ac:dyDescent="0.25">
      <c r="A9320" s="419" t="s">
        <v>36051</v>
      </c>
      <c r="B9320" s="419" t="s">
        <v>28832</v>
      </c>
      <c r="C9320" s="419" t="s">
        <v>36052</v>
      </c>
      <c r="D9320" s="419" t="s">
        <v>36053</v>
      </c>
      <c r="E9320" s="419" t="s">
        <v>36054</v>
      </c>
      <c r="F9320" s="419" t="s">
        <v>36055</v>
      </c>
      <c r="G9320" s="419" t="s">
        <v>34015</v>
      </c>
      <c r="H9320" s="419" t="s">
        <v>28825</v>
      </c>
      <c r="I9320" s="419" t="s">
        <v>28826</v>
      </c>
    </row>
    <row r="9321" spans="1:9" x14ac:dyDescent="0.25">
      <c r="A9321" s="419" t="s">
        <v>36056</v>
      </c>
      <c r="B9321" s="419" t="s">
        <v>28832</v>
      </c>
      <c r="C9321" s="419" t="s">
        <v>36057</v>
      </c>
      <c r="D9321" s="419" t="s">
        <v>36058</v>
      </c>
      <c r="E9321" s="419" t="s">
        <v>36059</v>
      </c>
      <c r="F9321" s="419" t="s">
        <v>36060</v>
      </c>
      <c r="G9321" s="419" t="s">
        <v>31569</v>
      </c>
      <c r="H9321" s="419" t="s">
        <v>28825</v>
      </c>
      <c r="I9321" s="419" t="s">
        <v>28826</v>
      </c>
    </row>
    <row r="9322" spans="1:9" x14ac:dyDescent="0.25">
      <c r="A9322" s="419" t="s">
        <v>36061</v>
      </c>
      <c r="B9322" s="419" t="s">
        <v>28832</v>
      </c>
      <c r="C9322" s="419" t="s">
        <v>36062</v>
      </c>
      <c r="D9322" s="419" t="s">
        <v>36063</v>
      </c>
      <c r="E9322" s="419" t="s">
        <v>36064</v>
      </c>
      <c r="F9322" s="419" t="s">
        <v>36065</v>
      </c>
      <c r="G9322" s="419" t="s">
        <v>29778</v>
      </c>
      <c r="H9322" s="419" t="s">
        <v>28825</v>
      </c>
      <c r="I9322" s="419" t="s">
        <v>28826</v>
      </c>
    </row>
    <row r="9323" spans="1:9" x14ac:dyDescent="0.25">
      <c r="A9323" s="419" t="s">
        <v>36066</v>
      </c>
      <c r="B9323" s="419" t="s">
        <v>28832</v>
      </c>
      <c r="C9323" s="419" t="s">
        <v>8878</v>
      </c>
      <c r="D9323" s="419" t="s">
        <v>36067</v>
      </c>
      <c r="E9323" s="419" t="s">
        <v>36068</v>
      </c>
      <c r="F9323" s="419" t="s">
        <v>36069</v>
      </c>
      <c r="G9323" s="419" t="s">
        <v>28824</v>
      </c>
      <c r="H9323" s="419" t="s">
        <v>29643</v>
      </c>
      <c r="I9323" s="419" t="s">
        <v>28826</v>
      </c>
    </row>
    <row r="9324" spans="1:9" x14ac:dyDescent="0.25">
      <c r="A9324" s="419" t="s">
        <v>36070</v>
      </c>
      <c r="B9324" s="419" t="s">
        <v>28832</v>
      </c>
      <c r="C9324" s="419" t="s">
        <v>36071</v>
      </c>
      <c r="D9324" s="419" t="s">
        <v>36072</v>
      </c>
      <c r="E9324" s="419" t="s">
        <v>10519</v>
      </c>
      <c r="F9324" s="419" t="s">
        <v>36073</v>
      </c>
      <c r="G9324" s="419" t="s">
        <v>34454</v>
      </c>
      <c r="H9324" s="419" t="s">
        <v>28825</v>
      </c>
      <c r="I9324" s="419" t="s">
        <v>28826</v>
      </c>
    </row>
    <row r="9325" spans="1:9" x14ac:dyDescent="0.25">
      <c r="A9325" s="419" t="s">
        <v>36074</v>
      </c>
      <c r="B9325" s="419" t="s">
        <v>28832</v>
      </c>
      <c r="C9325" s="419" t="s">
        <v>36075</v>
      </c>
      <c r="D9325" s="419" t="s">
        <v>36076</v>
      </c>
      <c r="E9325" s="419" t="s">
        <v>15109</v>
      </c>
      <c r="F9325" s="419" t="s">
        <v>36077</v>
      </c>
      <c r="G9325" s="419" t="s">
        <v>35758</v>
      </c>
      <c r="H9325" s="419" t="s">
        <v>28825</v>
      </c>
      <c r="I9325" s="419" t="s">
        <v>28826</v>
      </c>
    </row>
    <row r="9326" spans="1:9" x14ac:dyDescent="0.25">
      <c r="A9326" s="419" t="s">
        <v>36078</v>
      </c>
      <c r="B9326" s="419" t="s">
        <v>28832</v>
      </c>
      <c r="C9326" s="419" t="s">
        <v>8882</v>
      </c>
      <c r="D9326" s="419" t="s">
        <v>36079</v>
      </c>
      <c r="E9326" s="419" t="s">
        <v>36080</v>
      </c>
      <c r="F9326" s="419" t="s">
        <v>36081</v>
      </c>
      <c r="G9326" s="419" t="s">
        <v>28947</v>
      </c>
      <c r="H9326" s="419" t="s">
        <v>28825</v>
      </c>
      <c r="I9326" s="419" t="s">
        <v>28826</v>
      </c>
    </row>
    <row r="9327" spans="1:9" x14ac:dyDescent="0.25">
      <c r="A9327" s="419" t="s">
        <v>36082</v>
      </c>
      <c r="B9327" s="419" t="s">
        <v>28832</v>
      </c>
      <c r="C9327" s="419" t="s">
        <v>36083</v>
      </c>
      <c r="D9327" s="419" t="s">
        <v>36084</v>
      </c>
      <c r="E9327" s="419" t="s">
        <v>36085</v>
      </c>
      <c r="F9327" s="419" t="s">
        <v>36086</v>
      </c>
      <c r="G9327" s="419" t="s">
        <v>29020</v>
      </c>
      <c r="H9327" s="419" t="s">
        <v>31921</v>
      </c>
      <c r="I9327" s="419" t="s">
        <v>28826</v>
      </c>
    </row>
    <row r="9328" spans="1:9" x14ac:dyDescent="0.25">
      <c r="A9328" s="419" t="s">
        <v>36087</v>
      </c>
      <c r="B9328" s="419" t="s">
        <v>28832</v>
      </c>
      <c r="C9328" s="419" t="s">
        <v>36088</v>
      </c>
      <c r="D9328" s="419" t="s">
        <v>36089</v>
      </c>
      <c r="E9328" s="419" t="s">
        <v>36090</v>
      </c>
      <c r="F9328" s="419" t="s">
        <v>36091</v>
      </c>
      <c r="G9328" s="419" t="s">
        <v>36092</v>
      </c>
      <c r="H9328" s="419" t="s">
        <v>28825</v>
      </c>
      <c r="I9328" s="419" t="s">
        <v>28826</v>
      </c>
    </row>
    <row r="9329" spans="1:9" x14ac:dyDescent="0.25">
      <c r="A9329" s="419" t="s">
        <v>36093</v>
      </c>
      <c r="B9329" s="419" t="s">
        <v>28832</v>
      </c>
      <c r="C9329" s="419" t="s">
        <v>36094</v>
      </c>
      <c r="D9329" s="419" t="s">
        <v>36089</v>
      </c>
      <c r="E9329" s="419" t="s">
        <v>36095</v>
      </c>
      <c r="F9329" s="419" t="s">
        <v>36096</v>
      </c>
      <c r="G9329" s="419" t="s">
        <v>36092</v>
      </c>
      <c r="H9329" s="419" t="s">
        <v>28825</v>
      </c>
      <c r="I9329" s="419" t="s">
        <v>28826</v>
      </c>
    </row>
    <row r="9330" spans="1:9" x14ac:dyDescent="0.25">
      <c r="A9330" s="419" t="s">
        <v>36097</v>
      </c>
      <c r="B9330" s="419" t="s">
        <v>28832</v>
      </c>
      <c r="C9330" s="419" t="s">
        <v>36098</v>
      </c>
      <c r="D9330" s="419" t="s">
        <v>36099</v>
      </c>
      <c r="E9330" s="419" t="s">
        <v>36100</v>
      </c>
      <c r="F9330" s="419" t="s">
        <v>36101</v>
      </c>
      <c r="G9330" s="419" t="s">
        <v>29020</v>
      </c>
      <c r="H9330" s="419" t="s">
        <v>31921</v>
      </c>
      <c r="I9330" s="419" t="s">
        <v>28826</v>
      </c>
    </row>
    <row r="9331" spans="1:9" x14ac:dyDescent="0.25">
      <c r="A9331" s="419" t="s">
        <v>36102</v>
      </c>
      <c r="B9331" s="419" t="s">
        <v>28832</v>
      </c>
      <c r="C9331" s="419" t="s">
        <v>36103</v>
      </c>
      <c r="D9331" s="419" t="s">
        <v>36104</v>
      </c>
      <c r="E9331" s="419" t="s">
        <v>36105</v>
      </c>
      <c r="F9331" s="419" t="s">
        <v>36106</v>
      </c>
      <c r="G9331" s="419" t="s">
        <v>28824</v>
      </c>
      <c r="H9331" s="419" t="s">
        <v>28825</v>
      </c>
      <c r="I9331" s="419" t="s">
        <v>28826</v>
      </c>
    </row>
    <row r="9332" spans="1:9" x14ac:dyDescent="0.25">
      <c r="A9332" s="419" t="s">
        <v>36107</v>
      </c>
      <c r="B9332" s="419" t="s">
        <v>28832</v>
      </c>
      <c r="C9332" s="419" t="s">
        <v>36108</v>
      </c>
      <c r="D9332" s="419" t="s">
        <v>36109</v>
      </c>
      <c r="E9332" s="419" t="s">
        <v>36110</v>
      </c>
      <c r="F9332" s="419" t="s">
        <v>36111</v>
      </c>
      <c r="G9332" s="419" t="s">
        <v>28824</v>
      </c>
      <c r="H9332" s="419" t="s">
        <v>28825</v>
      </c>
      <c r="I9332" s="419" t="s">
        <v>28826</v>
      </c>
    </row>
    <row r="9333" spans="1:9" x14ac:dyDescent="0.25">
      <c r="A9333" s="419" t="s">
        <v>36112</v>
      </c>
      <c r="B9333" s="419" t="s">
        <v>28832</v>
      </c>
      <c r="C9333" s="419" t="s">
        <v>36113</v>
      </c>
      <c r="D9333" s="419" t="s">
        <v>36114</v>
      </c>
      <c r="E9333" s="419" t="s">
        <v>36115</v>
      </c>
      <c r="F9333" s="419" t="s">
        <v>36116</v>
      </c>
      <c r="G9333" s="419" t="s">
        <v>36092</v>
      </c>
      <c r="H9333" s="419" t="s">
        <v>28825</v>
      </c>
      <c r="I9333" s="419" t="s">
        <v>28826</v>
      </c>
    </row>
    <row r="9334" spans="1:9" x14ac:dyDescent="0.25">
      <c r="A9334" s="419" t="s">
        <v>36117</v>
      </c>
      <c r="B9334" s="419" t="s">
        <v>28832</v>
      </c>
      <c r="C9334" s="419" t="s">
        <v>8890</v>
      </c>
      <c r="D9334" s="419" t="s">
        <v>36118</v>
      </c>
      <c r="E9334" s="419" t="s">
        <v>36119</v>
      </c>
      <c r="F9334" s="419" t="s">
        <v>36120</v>
      </c>
      <c r="G9334" s="419" t="s">
        <v>28824</v>
      </c>
      <c r="H9334" s="419" t="s">
        <v>29643</v>
      </c>
      <c r="I9334" s="419" t="s">
        <v>28826</v>
      </c>
    </row>
    <row r="9335" spans="1:9" x14ac:dyDescent="0.25">
      <c r="A9335" s="419" t="s">
        <v>36121</v>
      </c>
      <c r="B9335" s="419" t="s">
        <v>8245</v>
      </c>
      <c r="C9335" s="419" t="s">
        <v>36122</v>
      </c>
      <c r="D9335" s="419" t="s">
        <v>36123</v>
      </c>
      <c r="E9335" s="419" t="s">
        <v>36124</v>
      </c>
      <c r="F9335" s="419" t="s">
        <v>36125</v>
      </c>
      <c r="G9335" s="419" t="s">
        <v>29141</v>
      </c>
      <c r="H9335" s="419" t="s">
        <v>28825</v>
      </c>
      <c r="I9335" s="419" t="s">
        <v>28826</v>
      </c>
    </row>
    <row r="9336" spans="1:9" x14ac:dyDescent="0.25">
      <c r="A9336" s="419" t="s">
        <v>36126</v>
      </c>
      <c r="B9336" s="419" t="s">
        <v>28832</v>
      </c>
      <c r="C9336" s="419" t="s">
        <v>36127</v>
      </c>
      <c r="D9336" s="419" t="s">
        <v>35082</v>
      </c>
      <c r="E9336" s="419" t="s">
        <v>36128</v>
      </c>
      <c r="F9336" s="419" t="s">
        <v>36129</v>
      </c>
      <c r="G9336" s="419" t="s">
        <v>29038</v>
      </c>
      <c r="H9336" s="419" t="s">
        <v>28825</v>
      </c>
      <c r="I9336" s="419" t="s">
        <v>28826</v>
      </c>
    </row>
    <row r="9337" spans="1:9" x14ac:dyDescent="0.25">
      <c r="A9337" s="419" t="s">
        <v>36130</v>
      </c>
      <c r="B9337" s="419" t="s">
        <v>28832</v>
      </c>
      <c r="C9337" s="419" t="s">
        <v>36131</v>
      </c>
      <c r="D9337" s="419" t="s">
        <v>36132</v>
      </c>
      <c r="E9337" s="419" t="s">
        <v>36133</v>
      </c>
      <c r="F9337" s="419" t="s">
        <v>36134</v>
      </c>
      <c r="G9337" s="419" t="s">
        <v>29020</v>
      </c>
      <c r="H9337" s="419" t="s">
        <v>36135</v>
      </c>
      <c r="I9337" s="419" t="s">
        <v>28826</v>
      </c>
    </row>
    <row r="9338" spans="1:9" x14ac:dyDescent="0.25">
      <c r="A9338" s="419" t="s">
        <v>36136</v>
      </c>
      <c r="B9338" s="419" t="s">
        <v>28832</v>
      </c>
      <c r="C9338" s="419" t="s">
        <v>36137</v>
      </c>
      <c r="D9338" s="419" t="s">
        <v>36138</v>
      </c>
      <c r="E9338" s="419" t="s">
        <v>36139</v>
      </c>
      <c r="F9338" s="419" t="s">
        <v>36140</v>
      </c>
      <c r="G9338" s="419" t="s">
        <v>36141</v>
      </c>
      <c r="H9338" s="419" t="s">
        <v>28825</v>
      </c>
      <c r="I9338" s="419" t="s">
        <v>28826</v>
      </c>
    </row>
    <row r="9339" spans="1:9" x14ac:dyDescent="0.25">
      <c r="A9339" s="419" t="s">
        <v>36142</v>
      </c>
      <c r="B9339" s="419" t="s">
        <v>28832</v>
      </c>
      <c r="C9339" s="419" t="s">
        <v>36143</v>
      </c>
      <c r="D9339" s="419" t="s">
        <v>36144</v>
      </c>
      <c r="E9339" s="419" t="s">
        <v>36145</v>
      </c>
      <c r="F9339" s="419" t="s">
        <v>36146</v>
      </c>
      <c r="G9339" s="419" t="s">
        <v>28824</v>
      </c>
      <c r="H9339" s="419" t="s">
        <v>28825</v>
      </c>
      <c r="I9339" s="419" t="s">
        <v>28826</v>
      </c>
    </row>
    <row r="9340" spans="1:9" x14ac:dyDescent="0.25">
      <c r="A9340" s="419" t="s">
        <v>36147</v>
      </c>
      <c r="B9340" s="419" t="s">
        <v>28832</v>
      </c>
      <c r="C9340" s="419" t="s">
        <v>36148</v>
      </c>
      <c r="D9340" s="419" t="s">
        <v>36149</v>
      </c>
      <c r="E9340" s="419" t="s">
        <v>36150</v>
      </c>
      <c r="F9340" s="419" t="s">
        <v>36151</v>
      </c>
      <c r="G9340" s="419" t="s">
        <v>29680</v>
      </c>
      <c r="H9340" s="419" t="s">
        <v>28825</v>
      </c>
      <c r="I9340" s="419" t="s">
        <v>28826</v>
      </c>
    </row>
    <row r="9341" spans="1:9" x14ac:dyDescent="0.25">
      <c r="A9341" s="419" t="s">
        <v>36152</v>
      </c>
      <c r="B9341" s="419" t="s">
        <v>28832</v>
      </c>
      <c r="C9341" s="419" t="s">
        <v>36148</v>
      </c>
      <c r="D9341" s="419" t="s">
        <v>29795</v>
      </c>
      <c r="E9341" s="419" t="s">
        <v>27453</v>
      </c>
      <c r="F9341" s="419" t="s">
        <v>36153</v>
      </c>
      <c r="G9341" s="419" t="s">
        <v>29680</v>
      </c>
      <c r="H9341" s="419" t="s">
        <v>28825</v>
      </c>
      <c r="I9341" s="419" t="s">
        <v>28826</v>
      </c>
    </row>
    <row r="9342" spans="1:9" x14ac:dyDescent="0.25">
      <c r="A9342" s="419" t="s">
        <v>36154</v>
      </c>
      <c r="B9342" s="419" t="s">
        <v>28832</v>
      </c>
      <c r="C9342" s="419" t="s">
        <v>8909</v>
      </c>
      <c r="D9342" s="419" t="s">
        <v>36155</v>
      </c>
      <c r="E9342" s="419" t="s">
        <v>8910</v>
      </c>
      <c r="F9342" s="419" t="s">
        <v>36156</v>
      </c>
      <c r="G9342" s="419" t="s">
        <v>29680</v>
      </c>
      <c r="H9342" s="419" t="s">
        <v>28922</v>
      </c>
      <c r="I9342" s="419" t="s">
        <v>28826</v>
      </c>
    </row>
    <row r="9343" spans="1:9" x14ac:dyDescent="0.25">
      <c r="A9343" s="419" t="s">
        <v>36157</v>
      </c>
      <c r="B9343" s="419" t="s">
        <v>28832</v>
      </c>
      <c r="C9343" s="419" t="s">
        <v>36158</v>
      </c>
      <c r="D9343" s="419" t="s">
        <v>36159</v>
      </c>
      <c r="E9343" s="419" t="s">
        <v>36160</v>
      </c>
      <c r="F9343" s="419" t="s">
        <v>36161</v>
      </c>
      <c r="G9343" s="419" t="s">
        <v>34336</v>
      </c>
      <c r="H9343" s="419" t="s">
        <v>28825</v>
      </c>
      <c r="I9343" s="419" t="s">
        <v>28826</v>
      </c>
    </row>
    <row r="9344" spans="1:9" x14ac:dyDescent="0.25">
      <c r="A9344" s="419" t="s">
        <v>36162</v>
      </c>
      <c r="B9344" s="419" t="s">
        <v>28832</v>
      </c>
      <c r="C9344" s="419" t="s">
        <v>36163</v>
      </c>
      <c r="D9344" s="419" t="s">
        <v>36164</v>
      </c>
      <c r="E9344" s="419" t="s">
        <v>36165</v>
      </c>
      <c r="F9344" s="419" t="s">
        <v>36166</v>
      </c>
      <c r="G9344" s="419" t="s">
        <v>28824</v>
      </c>
      <c r="H9344" s="419" t="s">
        <v>28825</v>
      </c>
      <c r="I9344" s="419" t="s">
        <v>28826</v>
      </c>
    </row>
    <row r="9345" spans="1:9" x14ac:dyDescent="0.25">
      <c r="A9345" s="419" t="s">
        <v>36167</v>
      </c>
      <c r="B9345" s="419" t="s">
        <v>28832</v>
      </c>
      <c r="C9345" s="419" t="s">
        <v>36168</v>
      </c>
      <c r="D9345" s="419" t="s">
        <v>36169</v>
      </c>
      <c r="E9345" s="419" t="s">
        <v>36170</v>
      </c>
      <c r="F9345" s="419" t="s">
        <v>36171</v>
      </c>
      <c r="G9345" s="419" t="s">
        <v>28824</v>
      </c>
      <c r="H9345" s="419" t="s">
        <v>28825</v>
      </c>
      <c r="I9345" s="419" t="s">
        <v>28826</v>
      </c>
    </row>
    <row r="9346" spans="1:9" x14ac:dyDescent="0.25">
      <c r="A9346" s="419" t="s">
        <v>36172</v>
      </c>
      <c r="B9346" s="419" t="s">
        <v>28832</v>
      </c>
      <c r="C9346" s="419" t="s">
        <v>8917</v>
      </c>
      <c r="D9346" s="419" t="s">
        <v>36173</v>
      </c>
      <c r="E9346" s="419" t="s">
        <v>6644</v>
      </c>
      <c r="F9346" s="419" t="s">
        <v>36174</v>
      </c>
      <c r="G9346" s="419" t="s">
        <v>28824</v>
      </c>
      <c r="H9346" s="419" t="s">
        <v>28825</v>
      </c>
      <c r="I9346" s="419" t="s">
        <v>28826</v>
      </c>
    </row>
    <row r="9347" spans="1:9" x14ac:dyDescent="0.25">
      <c r="A9347" s="419" t="s">
        <v>36175</v>
      </c>
      <c r="B9347" s="419" t="s">
        <v>28832</v>
      </c>
      <c r="C9347" s="419" t="s">
        <v>36176</v>
      </c>
      <c r="D9347" s="419" t="s">
        <v>36177</v>
      </c>
      <c r="E9347" s="419" t="s">
        <v>36178</v>
      </c>
      <c r="F9347" s="419" t="s">
        <v>36179</v>
      </c>
      <c r="G9347" s="419" t="s">
        <v>29020</v>
      </c>
      <c r="H9347" s="419" t="s">
        <v>31921</v>
      </c>
      <c r="I9347" s="419" t="s">
        <v>28826</v>
      </c>
    </row>
    <row r="9348" spans="1:9" x14ac:dyDescent="0.25">
      <c r="A9348" s="419" t="s">
        <v>36180</v>
      </c>
      <c r="B9348" s="419" t="s">
        <v>28832</v>
      </c>
      <c r="C9348" s="419" t="s">
        <v>36181</v>
      </c>
      <c r="D9348" s="419" t="s">
        <v>36182</v>
      </c>
      <c r="E9348" s="419" t="s">
        <v>36183</v>
      </c>
      <c r="F9348" s="419" t="s">
        <v>36184</v>
      </c>
      <c r="G9348" s="419" t="s">
        <v>28824</v>
      </c>
      <c r="H9348" s="419" t="s">
        <v>28825</v>
      </c>
      <c r="I9348" s="419" t="s">
        <v>28826</v>
      </c>
    </row>
    <row r="9349" spans="1:9" x14ac:dyDescent="0.25">
      <c r="A9349" s="419" t="s">
        <v>36185</v>
      </c>
      <c r="B9349" s="419" t="s">
        <v>28832</v>
      </c>
      <c r="C9349" s="419" t="s">
        <v>36186</v>
      </c>
      <c r="D9349" s="419" t="s">
        <v>36187</v>
      </c>
      <c r="E9349" s="419" t="s">
        <v>36188</v>
      </c>
      <c r="F9349" s="419" t="s">
        <v>36189</v>
      </c>
      <c r="G9349" s="419" t="s">
        <v>29020</v>
      </c>
      <c r="H9349" s="419" t="s">
        <v>31921</v>
      </c>
      <c r="I9349" s="419" t="s">
        <v>28826</v>
      </c>
    </row>
    <row r="9350" spans="1:9" x14ac:dyDescent="0.25">
      <c r="A9350" s="419" t="s">
        <v>36190</v>
      </c>
      <c r="B9350" s="419" t="s">
        <v>28832</v>
      </c>
      <c r="C9350" s="419" t="s">
        <v>36191</v>
      </c>
      <c r="D9350" s="419" t="s">
        <v>35278</v>
      </c>
      <c r="E9350" s="419" t="s">
        <v>25722</v>
      </c>
      <c r="F9350" s="419" t="s">
        <v>36192</v>
      </c>
      <c r="G9350" s="419" t="s">
        <v>33792</v>
      </c>
      <c r="H9350" s="419" t="s">
        <v>28825</v>
      </c>
      <c r="I9350" s="419" t="s">
        <v>28826</v>
      </c>
    </row>
    <row r="9351" spans="1:9" x14ac:dyDescent="0.25">
      <c r="A9351" s="419" t="s">
        <v>36193</v>
      </c>
      <c r="B9351" s="419" t="s">
        <v>28832</v>
      </c>
      <c r="C9351" s="419" t="s">
        <v>36194</v>
      </c>
      <c r="D9351" s="419" t="s">
        <v>36195</v>
      </c>
      <c r="E9351" s="419" t="s">
        <v>36196</v>
      </c>
      <c r="F9351" s="419" t="s">
        <v>36197</v>
      </c>
      <c r="G9351" s="419" t="s">
        <v>33792</v>
      </c>
      <c r="H9351" s="419" t="s">
        <v>28825</v>
      </c>
      <c r="I9351" s="419" t="s">
        <v>28826</v>
      </c>
    </row>
    <row r="9352" spans="1:9" x14ac:dyDescent="0.25">
      <c r="A9352" s="419" t="s">
        <v>36198</v>
      </c>
      <c r="B9352" s="419" t="s">
        <v>28832</v>
      </c>
      <c r="C9352" s="419" t="s">
        <v>36199</v>
      </c>
      <c r="D9352" s="419" t="s">
        <v>36200</v>
      </c>
      <c r="E9352" s="419" t="s">
        <v>36201</v>
      </c>
      <c r="F9352" s="419" t="s">
        <v>36202</v>
      </c>
      <c r="G9352" s="419" t="s">
        <v>33792</v>
      </c>
      <c r="H9352" s="419" t="s">
        <v>28825</v>
      </c>
      <c r="I9352" s="419" t="s">
        <v>28826</v>
      </c>
    </row>
    <row r="9353" spans="1:9" x14ac:dyDescent="0.25">
      <c r="A9353" s="419" t="s">
        <v>36203</v>
      </c>
      <c r="B9353" s="419" t="s">
        <v>28832</v>
      </c>
      <c r="C9353" s="419" t="s">
        <v>36204</v>
      </c>
      <c r="D9353" s="419" t="s">
        <v>35013</v>
      </c>
      <c r="E9353" s="419" t="s">
        <v>36205</v>
      </c>
      <c r="F9353" s="419" t="s">
        <v>36206</v>
      </c>
      <c r="G9353" s="419" t="s">
        <v>30607</v>
      </c>
      <c r="H9353" s="419" t="s">
        <v>28825</v>
      </c>
      <c r="I9353" s="419" t="s">
        <v>28826</v>
      </c>
    </row>
    <row r="9354" spans="1:9" x14ac:dyDescent="0.25">
      <c r="A9354" s="419" t="s">
        <v>36207</v>
      </c>
      <c r="B9354" s="419" t="s">
        <v>28832</v>
      </c>
      <c r="C9354" s="419" t="s">
        <v>36208</v>
      </c>
      <c r="D9354" s="419" t="s">
        <v>36209</v>
      </c>
      <c r="E9354" s="419" t="s">
        <v>36210</v>
      </c>
      <c r="F9354" s="419" t="s">
        <v>36211</v>
      </c>
      <c r="G9354" s="419" t="s">
        <v>30607</v>
      </c>
      <c r="H9354" s="419" t="s">
        <v>28825</v>
      </c>
      <c r="I9354" s="419" t="s">
        <v>28826</v>
      </c>
    </row>
    <row r="9355" spans="1:9" x14ac:dyDescent="0.25">
      <c r="A9355" s="419" t="s">
        <v>36212</v>
      </c>
      <c r="B9355" s="419" t="s">
        <v>28832</v>
      </c>
      <c r="C9355" s="419" t="s">
        <v>36213</v>
      </c>
      <c r="D9355" s="419" t="s">
        <v>36214</v>
      </c>
      <c r="E9355" s="419" t="s">
        <v>36215</v>
      </c>
      <c r="F9355" s="419" t="s">
        <v>36216</v>
      </c>
      <c r="G9355" s="419" t="s">
        <v>30607</v>
      </c>
      <c r="H9355" s="419" t="s">
        <v>28825</v>
      </c>
      <c r="I9355" s="419" t="s">
        <v>28826</v>
      </c>
    </row>
    <row r="9356" spans="1:9" x14ac:dyDescent="0.25">
      <c r="A9356" s="419" t="s">
        <v>36217</v>
      </c>
      <c r="B9356" s="419" t="s">
        <v>8245</v>
      </c>
      <c r="C9356" s="419" t="s">
        <v>36218</v>
      </c>
      <c r="D9356" s="419" t="s">
        <v>36219</v>
      </c>
      <c r="E9356" s="419" t="s">
        <v>36220</v>
      </c>
      <c r="F9356" s="419" t="s">
        <v>36221</v>
      </c>
      <c r="G9356" s="419" t="s">
        <v>28824</v>
      </c>
      <c r="H9356" s="419" t="s">
        <v>28825</v>
      </c>
      <c r="I9356" s="419" t="s">
        <v>28826</v>
      </c>
    </row>
    <row r="9357" spans="1:9" x14ac:dyDescent="0.25">
      <c r="A9357" s="419" t="s">
        <v>36222</v>
      </c>
      <c r="B9357" s="419" t="s">
        <v>28832</v>
      </c>
      <c r="C9357" s="419" t="s">
        <v>36223</v>
      </c>
      <c r="D9357" s="419" t="s">
        <v>36224</v>
      </c>
      <c r="E9357" s="419" t="s">
        <v>36225</v>
      </c>
      <c r="F9357" s="419" t="s">
        <v>36226</v>
      </c>
      <c r="G9357" s="419" t="s">
        <v>29656</v>
      </c>
      <c r="H9357" s="419" t="s">
        <v>28825</v>
      </c>
      <c r="I9357" s="419" t="s">
        <v>28826</v>
      </c>
    </row>
    <row r="9358" spans="1:9" x14ac:dyDescent="0.25">
      <c r="A9358" s="419" t="s">
        <v>36227</v>
      </c>
      <c r="B9358" s="419" t="s">
        <v>28832</v>
      </c>
      <c r="C9358" s="419" t="s">
        <v>36228</v>
      </c>
      <c r="D9358" s="419" t="s">
        <v>36229</v>
      </c>
      <c r="E9358" s="419" t="s">
        <v>36230</v>
      </c>
      <c r="F9358" s="419" t="s">
        <v>36231</v>
      </c>
      <c r="G9358" s="419" t="s">
        <v>29656</v>
      </c>
      <c r="H9358" s="419" t="s">
        <v>28825</v>
      </c>
      <c r="I9358" s="419" t="s">
        <v>28826</v>
      </c>
    </row>
    <row r="9359" spans="1:9" x14ac:dyDescent="0.25">
      <c r="A9359" s="419" t="s">
        <v>36232</v>
      </c>
      <c r="B9359" s="419" t="s">
        <v>28832</v>
      </c>
      <c r="C9359" s="419" t="s">
        <v>36233</v>
      </c>
      <c r="D9359" s="419" t="s">
        <v>36234</v>
      </c>
      <c r="E9359" s="419" t="s">
        <v>36235</v>
      </c>
      <c r="F9359" s="419" t="s">
        <v>36236</v>
      </c>
      <c r="G9359" s="419" t="s">
        <v>29656</v>
      </c>
      <c r="H9359" s="419" t="s">
        <v>28825</v>
      </c>
      <c r="I9359" s="419" t="s">
        <v>28826</v>
      </c>
    </row>
    <row r="9360" spans="1:9" x14ac:dyDescent="0.25">
      <c r="A9360" s="419" t="s">
        <v>36237</v>
      </c>
      <c r="B9360" s="419" t="s">
        <v>28832</v>
      </c>
      <c r="C9360" s="419" t="s">
        <v>36238</v>
      </c>
      <c r="D9360" s="419" t="s">
        <v>36239</v>
      </c>
      <c r="E9360" s="419" t="s">
        <v>36240</v>
      </c>
      <c r="F9360" s="419" t="s">
        <v>36241</v>
      </c>
      <c r="G9360" s="419" t="s">
        <v>30607</v>
      </c>
      <c r="H9360" s="419" t="s">
        <v>36242</v>
      </c>
      <c r="I9360" s="419" t="s">
        <v>28826</v>
      </c>
    </row>
    <row r="9361" spans="1:9" x14ac:dyDescent="0.25">
      <c r="A9361" s="419" t="s">
        <v>36243</v>
      </c>
      <c r="B9361" s="419" t="s">
        <v>28832</v>
      </c>
      <c r="C9361" s="419" t="s">
        <v>36244</v>
      </c>
      <c r="D9361" s="419" t="s">
        <v>36245</v>
      </c>
      <c r="E9361" s="419" t="s">
        <v>36246</v>
      </c>
      <c r="F9361" s="419" t="s">
        <v>36247</v>
      </c>
      <c r="G9361" s="419" t="s">
        <v>30607</v>
      </c>
      <c r="H9361" s="419" t="s">
        <v>28825</v>
      </c>
      <c r="I9361" s="419" t="s">
        <v>28826</v>
      </c>
    </row>
    <row r="9362" spans="1:9" x14ac:dyDescent="0.25">
      <c r="A9362" s="419" t="s">
        <v>36248</v>
      </c>
      <c r="B9362" s="419" t="s">
        <v>28832</v>
      </c>
      <c r="C9362" s="419" t="s">
        <v>36249</v>
      </c>
      <c r="D9362" s="419" t="s">
        <v>36250</v>
      </c>
      <c r="E9362" s="419" t="s">
        <v>36251</v>
      </c>
      <c r="F9362" s="419" t="s">
        <v>36252</v>
      </c>
      <c r="G9362" s="419" t="s">
        <v>30607</v>
      </c>
      <c r="H9362" s="419" t="s">
        <v>28825</v>
      </c>
      <c r="I9362" s="419" t="s">
        <v>28826</v>
      </c>
    </row>
    <row r="9363" spans="1:9" x14ac:dyDescent="0.25">
      <c r="A9363" s="419" t="s">
        <v>36253</v>
      </c>
      <c r="B9363" s="419" t="s">
        <v>28832</v>
      </c>
      <c r="C9363" s="419" t="s">
        <v>36254</v>
      </c>
      <c r="D9363" s="419" t="s">
        <v>36255</v>
      </c>
      <c r="E9363" s="419" t="s">
        <v>36256</v>
      </c>
      <c r="F9363" s="419" t="s">
        <v>36257</v>
      </c>
      <c r="G9363" s="419" t="s">
        <v>28824</v>
      </c>
      <c r="H9363" s="419" t="s">
        <v>28825</v>
      </c>
      <c r="I9363" s="419" t="s">
        <v>28826</v>
      </c>
    </row>
    <row r="9364" spans="1:9" x14ac:dyDescent="0.25">
      <c r="A9364" s="419" t="s">
        <v>36258</v>
      </c>
      <c r="B9364" s="419" t="s">
        <v>28832</v>
      </c>
      <c r="C9364" s="419" t="s">
        <v>36259</v>
      </c>
      <c r="D9364" s="419" t="s">
        <v>36255</v>
      </c>
      <c r="E9364" s="419" t="s">
        <v>36260</v>
      </c>
      <c r="F9364" s="419" t="s">
        <v>36261</v>
      </c>
      <c r="G9364" s="419" t="s">
        <v>28824</v>
      </c>
      <c r="H9364" s="419" t="s">
        <v>28825</v>
      </c>
      <c r="I9364" s="419" t="s">
        <v>28826</v>
      </c>
    </row>
    <row r="9365" spans="1:9" x14ac:dyDescent="0.25">
      <c r="A9365" s="419" t="s">
        <v>36262</v>
      </c>
      <c r="B9365" s="419" t="s">
        <v>28832</v>
      </c>
      <c r="C9365" s="419" t="s">
        <v>36263</v>
      </c>
      <c r="D9365" s="419" t="s">
        <v>36264</v>
      </c>
      <c r="E9365" s="419" t="s">
        <v>36265</v>
      </c>
      <c r="F9365" s="419" t="s">
        <v>36266</v>
      </c>
      <c r="G9365" s="419" t="s">
        <v>31221</v>
      </c>
      <c r="H9365" s="419" t="s">
        <v>28825</v>
      </c>
      <c r="I9365" s="419" t="s">
        <v>28826</v>
      </c>
    </row>
    <row r="9366" spans="1:9" x14ac:dyDescent="0.25">
      <c r="A9366" s="419" t="s">
        <v>36267</v>
      </c>
      <c r="B9366" s="419" t="s">
        <v>28832</v>
      </c>
      <c r="C9366" s="419" t="s">
        <v>8933</v>
      </c>
      <c r="D9366" s="419" t="s">
        <v>36268</v>
      </c>
      <c r="E9366" s="419" t="s">
        <v>36269</v>
      </c>
      <c r="F9366" s="419" t="s">
        <v>36270</v>
      </c>
      <c r="G9366" s="419" t="s">
        <v>28824</v>
      </c>
      <c r="H9366" s="419" t="s">
        <v>28825</v>
      </c>
      <c r="I9366" s="419" t="s">
        <v>28826</v>
      </c>
    </row>
    <row r="9367" spans="1:9" x14ac:dyDescent="0.25">
      <c r="A9367" s="419" t="s">
        <v>36271</v>
      </c>
      <c r="B9367" s="419" t="s">
        <v>28832</v>
      </c>
      <c r="C9367" s="419" t="s">
        <v>36272</v>
      </c>
      <c r="D9367" s="419" t="s">
        <v>36273</v>
      </c>
      <c r="E9367" s="419" t="s">
        <v>36274</v>
      </c>
      <c r="F9367" s="419" t="s">
        <v>36275</v>
      </c>
      <c r="G9367" s="419" t="s">
        <v>28824</v>
      </c>
      <c r="H9367" s="419" t="s">
        <v>28825</v>
      </c>
      <c r="I9367" s="419" t="s">
        <v>28826</v>
      </c>
    </row>
    <row r="9368" spans="1:9" x14ac:dyDescent="0.25">
      <c r="A9368" s="419" t="s">
        <v>36276</v>
      </c>
      <c r="B9368" s="419" t="s">
        <v>8245</v>
      </c>
      <c r="C9368" s="419" t="s">
        <v>36277</v>
      </c>
      <c r="D9368" s="419" t="s">
        <v>36268</v>
      </c>
      <c r="E9368" s="419" t="s">
        <v>36269</v>
      </c>
      <c r="F9368" s="419" t="s">
        <v>36278</v>
      </c>
      <c r="G9368" s="419" t="s">
        <v>28824</v>
      </c>
      <c r="H9368" s="419" t="s">
        <v>28825</v>
      </c>
      <c r="I9368" s="419" t="s">
        <v>28826</v>
      </c>
    </row>
    <row r="9369" spans="1:9" x14ac:dyDescent="0.25">
      <c r="A9369" s="419" t="s">
        <v>36279</v>
      </c>
      <c r="B9369" s="419" t="s">
        <v>28832</v>
      </c>
      <c r="C9369" s="419" t="s">
        <v>8941</v>
      </c>
      <c r="D9369" s="419" t="s">
        <v>32612</v>
      </c>
      <c r="E9369" s="419" t="s">
        <v>32612</v>
      </c>
      <c r="F9369" s="419" t="s">
        <v>36280</v>
      </c>
      <c r="G9369" s="419" t="s">
        <v>28824</v>
      </c>
      <c r="H9369" s="419" t="s">
        <v>28825</v>
      </c>
      <c r="I9369" s="419" t="s">
        <v>28826</v>
      </c>
    </row>
    <row r="9370" spans="1:9" x14ac:dyDescent="0.25">
      <c r="A9370" s="419" t="s">
        <v>36281</v>
      </c>
      <c r="B9370" s="419" t="s">
        <v>28832</v>
      </c>
      <c r="C9370" s="419" t="s">
        <v>36282</v>
      </c>
      <c r="D9370" s="419" t="s">
        <v>36283</v>
      </c>
      <c r="E9370" s="419" t="s">
        <v>18119</v>
      </c>
      <c r="F9370" s="419" t="s">
        <v>36284</v>
      </c>
      <c r="G9370" s="419" t="s">
        <v>30033</v>
      </c>
      <c r="H9370" s="419" t="s">
        <v>29188</v>
      </c>
      <c r="I9370" s="419" t="s">
        <v>28826</v>
      </c>
    </row>
    <row r="9371" spans="1:9" x14ac:dyDescent="0.25">
      <c r="A9371" s="419" t="s">
        <v>36285</v>
      </c>
      <c r="B9371" s="419" t="s">
        <v>8245</v>
      </c>
      <c r="C9371" s="419" t="s">
        <v>36286</v>
      </c>
      <c r="D9371" s="419" t="s">
        <v>32612</v>
      </c>
      <c r="E9371" s="419" t="s">
        <v>32612</v>
      </c>
      <c r="F9371" s="419" t="s">
        <v>36287</v>
      </c>
      <c r="G9371" s="419" t="s">
        <v>28824</v>
      </c>
      <c r="H9371" s="419" t="s">
        <v>28825</v>
      </c>
      <c r="I9371" s="419" t="s">
        <v>28826</v>
      </c>
    </row>
    <row r="9372" spans="1:9" x14ac:dyDescent="0.25">
      <c r="A9372" s="419" t="s">
        <v>36288</v>
      </c>
      <c r="B9372" s="419" t="s">
        <v>28832</v>
      </c>
      <c r="C9372" s="419" t="s">
        <v>36289</v>
      </c>
      <c r="D9372" s="419" t="s">
        <v>36290</v>
      </c>
      <c r="E9372" s="419" t="s">
        <v>36291</v>
      </c>
      <c r="F9372" s="419" t="s">
        <v>36292</v>
      </c>
      <c r="G9372" s="419" t="s">
        <v>28824</v>
      </c>
      <c r="H9372" s="419" t="s">
        <v>28867</v>
      </c>
      <c r="I9372" s="419" t="s">
        <v>28826</v>
      </c>
    </row>
    <row r="9373" spans="1:9" x14ac:dyDescent="0.25">
      <c r="A9373" s="419" t="s">
        <v>36293</v>
      </c>
      <c r="B9373" s="419" t="s">
        <v>28832</v>
      </c>
      <c r="C9373" s="419" t="s">
        <v>36294</v>
      </c>
      <c r="D9373" s="419" t="s">
        <v>32630</v>
      </c>
      <c r="E9373" s="419" t="s">
        <v>36295</v>
      </c>
      <c r="F9373" s="419" t="s">
        <v>36296</v>
      </c>
      <c r="G9373" s="419" t="s">
        <v>28824</v>
      </c>
      <c r="H9373" s="419" t="s">
        <v>28825</v>
      </c>
      <c r="I9373" s="419" t="s">
        <v>28826</v>
      </c>
    </row>
    <row r="9374" spans="1:9" x14ac:dyDescent="0.25">
      <c r="A9374" s="419" t="s">
        <v>36297</v>
      </c>
      <c r="B9374" s="419" t="s">
        <v>28832</v>
      </c>
      <c r="C9374" s="419" t="s">
        <v>36298</v>
      </c>
      <c r="D9374" s="419" t="s">
        <v>36299</v>
      </c>
      <c r="E9374" s="419" t="s">
        <v>36300</v>
      </c>
      <c r="F9374" s="419" t="s">
        <v>36301</v>
      </c>
      <c r="G9374" s="419" t="s">
        <v>30738</v>
      </c>
      <c r="H9374" s="419" t="s">
        <v>28825</v>
      </c>
      <c r="I9374" s="419" t="s">
        <v>28826</v>
      </c>
    </row>
    <row r="9375" spans="1:9" x14ac:dyDescent="0.25">
      <c r="A9375" s="419" t="s">
        <v>36302</v>
      </c>
      <c r="B9375" s="419" t="s">
        <v>28832</v>
      </c>
      <c r="C9375" s="419" t="s">
        <v>36303</v>
      </c>
      <c r="D9375" s="419" t="s">
        <v>36304</v>
      </c>
      <c r="E9375" s="419" t="s">
        <v>36305</v>
      </c>
      <c r="F9375" s="419" t="s">
        <v>36306</v>
      </c>
      <c r="G9375" s="419" t="s">
        <v>36307</v>
      </c>
      <c r="H9375" s="419" t="s">
        <v>28825</v>
      </c>
      <c r="I9375" s="419" t="s">
        <v>28826</v>
      </c>
    </row>
    <row r="9376" spans="1:9" x14ac:dyDescent="0.25">
      <c r="A9376" s="419" t="s">
        <v>36308</v>
      </c>
      <c r="B9376" s="419" t="s">
        <v>28832</v>
      </c>
      <c r="C9376" s="419" t="s">
        <v>36309</v>
      </c>
      <c r="D9376" s="419" t="s">
        <v>36310</v>
      </c>
      <c r="E9376" s="419" t="s">
        <v>36311</v>
      </c>
      <c r="F9376" s="419" t="s">
        <v>36312</v>
      </c>
      <c r="G9376" s="419" t="s">
        <v>28824</v>
      </c>
      <c r="H9376" s="419" t="s">
        <v>28825</v>
      </c>
      <c r="I9376" s="419" t="s">
        <v>28826</v>
      </c>
    </row>
    <row r="9377" spans="1:9" x14ac:dyDescent="0.25">
      <c r="A9377" s="419" t="s">
        <v>36313</v>
      </c>
      <c r="B9377" s="419" t="s">
        <v>28832</v>
      </c>
      <c r="C9377" s="419" t="s">
        <v>36314</v>
      </c>
      <c r="D9377" s="419" t="s">
        <v>36315</v>
      </c>
      <c r="E9377" s="419" t="s">
        <v>36316</v>
      </c>
      <c r="F9377" s="419" t="s">
        <v>36317</v>
      </c>
      <c r="G9377" s="419" t="s">
        <v>36307</v>
      </c>
      <c r="H9377" s="419" t="s">
        <v>28825</v>
      </c>
      <c r="I9377" s="419" t="s">
        <v>28826</v>
      </c>
    </row>
    <row r="9378" spans="1:9" x14ac:dyDescent="0.25">
      <c r="A9378" s="419" t="s">
        <v>36318</v>
      </c>
      <c r="B9378" s="419" t="s">
        <v>28832</v>
      </c>
      <c r="C9378" s="419" t="s">
        <v>36319</v>
      </c>
      <c r="D9378" s="419" t="s">
        <v>36320</v>
      </c>
      <c r="E9378" s="419" t="s">
        <v>36321</v>
      </c>
      <c r="F9378" s="419" t="s">
        <v>36322</v>
      </c>
      <c r="G9378" s="419" t="s">
        <v>36307</v>
      </c>
      <c r="H9378" s="419" t="s">
        <v>28825</v>
      </c>
      <c r="I9378" s="419" t="s">
        <v>28826</v>
      </c>
    </row>
    <row r="9379" spans="1:9" x14ac:dyDescent="0.25">
      <c r="A9379" s="419" t="s">
        <v>36323</v>
      </c>
      <c r="B9379" s="419" t="s">
        <v>28832</v>
      </c>
      <c r="C9379" s="419" t="s">
        <v>8945</v>
      </c>
      <c r="D9379" s="419" t="s">
        <v>36324</v>
      </c>
      <c r="E9379" s="419" t="s">
        <v>36325</v>
      </c>
      <c r="F9379" s="419" t="s">
        <v>36326</v>
      </c>
      <c r="G9379" s="419" t="s">
        <v>28824</v>
      </c>
      <c r="H9379" s="419" t="s">
        <v>28825</v>
      </c>
      <c r="I9379" s="419" t="s">
        <v>28826</v>
      </c>
    </row>
    <row r="9380" spans="1:9" x14ac:dyDescent="0.25">
      <c r="A9380" s="419" t="s">
        <v>36327</v>
      </c>
      <c r="B9380" s="419" t="s">
        <v>28832</v>
      </c>
      <c r="C9380" s="419" t="s">
        <v>36328</v>
      </c>
      <c r="D9380" s="419" t="s">
        <v>36329</v>
      </c>
      <c r="E9380" s="419" t="s">
        <v>36330</v>
      </c>
      <c r="F9380" s="419" t="s">
        <v>36331</v>
      </c>
      <c r="G9380" s="419" t="s">
        <v>36307</v>
      </c>
      <c r="H9380" s="419" t="s">
        <v>28825</v>
      </c>
      <c r="I9380" s="419" t="s">
        <v>28826</v>
      </c>
    </row>
    <row r="9381" spans="1:9" x14ac:dyDescent="0.25">
      <c r="A9381" s="419" t="s">
        <v>36332</v>
      </c>
      <c r="B9381" s="419" t="s">
        <v>28832</v>
      </c>
      <c r="C9381" s="419" t="s">
        <v>36333</v>
      </c>
      <c r="D9381" s="419" t="s">
        <v>36334</v>
      </c>
      <c r="E9381" s="419" t="s">
        <v>36335</v>
      </c>
      <c r="F9381" s="419" t="s">
        <v>36336</v>
      </c>
      <c r="G9381" s="419" t="s">
        <v>28824</v>
      </c>
      <c r="H9381" s="419" t="s">
        <v>28969</v>
      </c>
      <c r="I9381" s="419" t="s">
        <v>28826</v>
      </c>
    </row>
    <row r="9382" spans="1:9" x14ac:dyDescent="0.25">
      <c r="A9382" s="419" t="s">
        <v>36337</v>
      </c>
      <c r="B9382" s="419" t="s">
        <v>28832</v>
      </c>
      <c r="C9382" s="419" t="s">
        <v>8952</v>
      </c>
      <c r="D9382" s="419" t="s">
        <v>36338</v>
      </c>
      <c r="E9382" s="419" t="s">
        <v>36339</v>
      </c>
      <c r="F9382" s="419" t="s">
        <v>36340</v>
      </c>
      <c r="G9382" s="419" t="s">
        <v>28824</v>
      </c>
      <c r="H9382" s="419" t="s">
        <v>28825</v>
      </c>
      <c r="I9382" s="419" t="s">
        <v>28826</v>
      </c>
    </row>
    <row r="9383" spans="1:9" x14ac:dyDescent="0.25">
      <c r="A9383" s="419" t="s">
        <v>36341</v>
      </c>
      <c r="B9383" s="419" t="s">
        <v>28832</v>
      </c>
      <c r="C9383" s="419" t="s">
        <v>36342</v>
      </c>
      <c r="D9383" s="419" t="s">
        <v>36343</v>
      </c>
      <c r="E9383" s="419" t="s">
        <v>36344</v>
      </c>
      <c r="F9383" s="419" t="s">
        <v>36345</v>
      </c>
      <c r="G9383" s="419" t="s">
        <v>30220</v>
      </c>
      <c r="H9383" s="419" t="s">
        <v>28825</v>
      </c>
      <c r="I9383" s="419" t="s">
        <v>28826</v>
      </c>
    </row>
    <row r="9384" spans="1:9" x14ac:dyDescent="0.25">
      <c r="A9384" s="419" t="s">
        <v>36346</v>
      </c>
      <c r="B9384" s="419" t="s">
        <v>28832</v>
      </c>
      <c r="C9384" s="419" t="s">
        <v>8960</v>
      </c>
      <c r="D9384" s="419" t="s">
        <v>36347</v>
      </c>
      <c r="E9384" s="419" t="s">
        <v>36348</v>
      </c>
      <c r="F9384" s="419" t="s">
        <v>36349</v>
      </c>
      <c r="G9384" s="419" t="s">
        <v>28824</v>
      </c>
      <c r="H9384" s="419" t="s">
        <v>28825</v>
      </c>
      <c r="I9384" s="419" t="s">
        <v>28826</v>
      </c>
    </row>
    <row r="9385" spans="1:9" x14ac:dyDescent="0.25">
      <c r="A9385" s="419" t="s">
        <v>36350</v>
      </c>
      <c r="B9385" s="419" t="s">
        <v>28832</v>
      </c>
      <c r="C9385" s="419" t="s">
        <v>8972</v>
      </c>
      <c r="D9385" s="419" t="s">
        <v>36351</v>
      </c>
      <c r="E9385" s="419" t="s">
        <v>3244</v>
      </c>
      <c r="F9385" s="419" t="s">
        <v>36352</v>
      </c>
      <c r="G9385" s="419" t="s">
        <v>28824</v>
      </c>
      <c r="H9385" s="419" t="s">
        <v>28825</v>
      </c>
      <c r="I9385" s="419" t="s">
        <v>28826</v>
      </c>
    </row>
    <row r="9386" spans="1:9" x14ac:dyDescent="0.25">
      <c r="A9386" s="419" t="s">
        <v>36353</v>
      </c>
      <c r="B9386" s="419" t="s">
        <v>28832</v>
      </c>
      <c r="C9386" s="419" t="s">
        <v>36354</v>
      </c>
      <c r="D9386" s="419" t="s">
        <v>36355</v>
      </c>
      <c r="E9386" s="419" t="s">
        <v>36356</v>
      </c>
      <c r="F9386" s="419" t="s">
        <v>36357</v>
      </c>
      <c r="G9386" s="419" t="s">
        <v>28824</v>
      </c>
      <c r="H9386" s="419" t="s">
        <v>28825</v>
      </c>
      <c r="I9386" s="419" t="s">
        <v>28826</v>
      </c>
    </row>
    <row r="9387" spans="1:9" x14ac:dyDescent="0.25">
      <c r="A9387" s="419" t="s">
        <v>36358</v>
      </c>
      <c r="B9387" s="419" t="s">
        <v>28832</v>
      </c>
      <c r="C9387" s="419" t="s">
        <v>36359</v>
      </c>
      <c r="D9387" s="419" t="s">
        <v>36360</v>
      </c>
      <c r="E9387" s="419" t="s">
        <v>36361</v>
      </c>
      <c r="F9387" s="419" t="s">
        <v>36362</v>
      </c>
      <c r="G9387" s="419" t="s">
        <v>34751</v>
      </c>
      <c r="H9387" s="419" t="s">
        <v>28825</v>
      </c>
      <c r="I9387" s="419" t="s">
        <v>28826</v>
      </c>
    </row>
    <row r="9388" spans="1:9" x14ac:dyDescent="0.25">
      <c r="A9388" s="419" t="s">
        <v>36363</v>
      </c>
      <c r="B9388" s="419" t="s">
        <v>28832</v>
      </c>
      <c r="C9388" s="419" t="s">
        <v>36364</v>
      </c>
      <c r="D9388" s="419" t="s">
        <v>36365</v>
      </c>
      <c r="E9388" s="419" t="s">
        <v>36366</v>
      </c>
      <c r="F9388" s="419" t="s">
        <v>36367</v>
      </c>
      <c r="G9388" s="419" t="s">
        <v>31780</v>
      </c>
      <c r="H9388" s="419" t="s">
        <v>28825</v>
      </c>
      <c r="I9388" s="419" t="s">
        <v>28826</v>
      </c>
    </row>
    <row r="9389" spans="1:9" x14ac:dyDescent="0.25">
      <c r="A9389" s="419" t="s">
        <v>36368</v>
      </c>
      <c r="B9389" s="419" t="s">
        <v>28832</v>
      </c>
      <c r="C9389" s="419" t="s">
        <v>36369</v>
      </c>
      <c r="D9389" s="419" t="s">
        <v>36370</v>
      </c>
      <c r="E9389" s="419" t="s">
        <v>36371</v>
      </c>
      <c r="F9389" s="419" t="s">
        <v>36372</v>
      </c>
      <c r="G9389" s="419" t="s">
        <v>30515</v>
      </c>
      <c r="H9389" s="419" t="s">
        <v>28825</v>
      </c>
      <c r="I9389" s="419" t="s">
        <v>28826</v>
      </c>
    </row>
    <row r="9390" spans="1:9" x14ac:dyDescent="0.25">
      <c r="A9390" s="419" t="s">
        <v>36373</v>
      </c>
      <c r="B9390" s="419" t="s">
        <v>28832</v>
      </c>
      <c r="C9390" s="419" t="s">
        <v>36374</v>
      </c>
      <c r="D9390" s="419" t="s">
        <v>36375</v>
      </c>
      <c r="E9390" s="419" t="s">
        <v>36375</v>
      </c>
      <c r="F9390" s="419" t="s">
        <v>36376</v>
      </c>
      <c r="G9390" s="419" t="s">
        <v>28824</v>
      </c>
      <c r="H9390" s="419" t="s">
        <v>28825</v>
      </c>
      <c r="I9390" s="419" t="s">
        <v>28826</v>
      </c>
    </row>
    <row r="9391" spans="1:9" x14ac:dyDescent="0.25">
      <c r="A9391" s="419" t="s">
        <v>36377</v>
      </c>
      <c r="B9391" s="419" t="s">
        <v>28832</v>
      </c>
      <c r="C9391" s="419" t="s">
        <v>36378</v>
      </c>
      <c r="D9391" s="419" t="s">
        <v>36379</v>
      </c>
      <c r="E9391" s="419" t="s">
        <v>36380</v>
      </c>
      <c r="F9391" s="419" t="s">
        <v>36381</v>
      </c>
      <c r="G9391" s="419" t="s">
        <v>28824</v>
      </c>
      <c r="H9391" s="419" t="s">
        <v>28825</v>
      </c>
      <c r="I9391" s="419" t="s">
        <v>28826</v>
      </c>
    </row>
    <row r="9392" spans="1:9" x14ac:dyDescent="0.25">
      <c r="A9392" s="419" t="s">
        <v>36382</v>
      </c>
      <c r="B9392" s="419" t="s">
        <v>28832</v>
      </c>
      <c r="C9392" s="419" t="s">
        <v>36383</v>
      </c>
      <c r="D9392" s="419" t="s">
        <v>36384</v>
      </c>
      <c r="E9392" s="419" t="s">
        <v>36385</v>
      </c>
      <c r="F9392" s="419" t="s">
        <v>36386</v>
      </c>
      <c r="G9392" s="419" t="s">
        <v>29377</v>
      </c>
      <c r="H9392" s="419" t="s">
        <v>28825</v>
      </c>
      <c r="I9392" s="419" t="s">
        <v>28826</v>
      </c>
    </row>
    <row r="9393" spans="1:9" x14ac:dyDescent="0.25">
      <c r="A9393" s="419" t="s">
        <v>36387</v>
      </c>
      <c r="B9393" s="419" t="s">
        <v>28832</v>
      </c>
      <c r="C9393" s="419" t="s">
        <v>36388</v>
      </c>
      <c r="D9393" s="419" t="s">
        <v>36389</v>
      </c>
      <c r="E9393" s="419" t="s">
        <v>36390</v>
      </c>
      <c r="F9393" s="419" t="s">
        <v>36391</v>
      </c>
      <c r="G9393" s="419" t="s">
        <v>28824</v>
      </c>
      <c r="H9393" s="419" t="s">
        <v>28825</v>
      </c>
      <c r="I9393" s="419" t="s">
        <v>28826</v>
      </c>
    </row>
    <row r="9394" spans="1:9" x14ac:dyDescent="0.25">
      <c r="A9394" s="419" t="s">
        <v>36392</v>
      </c>
      <c r="B9394" s="419" t="s">
        <v>28832</v>
      </c>
      <c r="C9394" s="419" t="s">
        <v>36393</v>
      </c>
      <c r="D9394" s="419" t="s">
        <v>36394</v>
      </c>
      <c r="E9394" s="419" t="s">
        <v>36395</v>
      </c>
      <c r="F9394" s="419" t="s">
        <v>36396</v>
      </c>
      <c r="G9394" s="419" t="s">
        <v>28824</v>
      </c>
      <c r="H9394" s="419" t="s">
        <v>28825</v>
      </c>
      <c r="I9394" s="419" t="s">
        <v>28826</v>
      </c>
    </row>
    <row r="9395" spans="1:9" x14ac:dyDescent="0.25">
      <c r="A9395" s="419" t="s">
        <v>36397</v>
      </c>
      <c r="B9395" s="419" t="s">
        <v>28832</v>
      </c>
      <c r="C9395" s="419" t="s">
        <v>36398</v>
      </c>
      <c r="D9395" s="419" t="s">
        <v>36399</v>
      </c>
      <c r="E9395" s="419" t="s">
        <v>36399</v>
      </c>
      <c r="F9395" s="419" t="s">
        <v>36400</v>
      </c>
      <c r="G9395" s="419" t="s">
        <v>28824</v>
      </c>
      <c r="H9395" s="419" t="s">
        <v>28825</v>
      </c>
      <c r="I9395" s="419" t="s">
        <v>28826</v>
      </c>
    </row>
    <row r="9396" spans="1:9" x14ac:dyDescent="0.25">
      <c r="A9396" s="419" t="s">
        <v>36401</v>
      </c>
      <c r="B9396" s="419" t="s">
        <v>28832</v>
      </c>
      <c r="C9396" s="419" t="s">
        <v>36402</v>
      </c>
      <c r="D9396" s="419" t="s">
        <v>36403</v>
      </c>
      <c r="E9396" s="419" t="s">
        <v>36404</v>
      </c>
      <c r="F9396" s="419" t="s">
        <v>36405</v>
      </c>
      <c r="G9396" s="419" t="s">
        <v>30623</v>
      </c>
      <c r="H9396" s="419" t="s">
        <v>28825</v>
      </c>
      <c r="I9396" s="419" t="s">
        <v>28826</v>
      </c>
    </row>
    <row r="9397" spans="1:9" x14ac:dyDescent="0.25">
      <c r="A9397" s="419" t="s">
        <v>36406</v>
      </c>
      <c r="B9397" s="419" t="s">
        <v>28832</v>
      </c>
      <c r="C9397" s="419" t="s">
        <v>36407</v>
      </c>
      <c r="D9397" s="419" t="s">
        <v>36408</v>
      </c>
      <c r="E9397" s="419" t="s">
        <v>36409</v>
      </c>
      <c r="F9397" s="419" t="s">
        <v>36410</v>
      </c>
      <c r="G9397" s="419" t="s">
        <v>30623</v>
      </c>
      <c r="H9397" s="419" t="s">
        <v>28825</v>
      </c>
      <c r="I9397" s="419" t="s">
        <v>28826</v>
      </c>
    </row>
    <row r="9398" spans="1:9" x14ac:dyDescent="0.25">
      <c r="A9398" s="419" t="s">
        <v>36411</v>
      </c>
      <c r="B9398" s="419" t="s">
        <v>28832</v>
      </c>
      <c r="C9398" s="419" t="s">
        <v>36412</v>
      </c>
      <c r="D9398" s="419" t="s">
        <v>36413</v>
      </c>
      <c r="E9398" s="419" t="s">
        <v>36414</v>
      </c>
      <c r="F9398" s="419" t="s">
        <v>36415</v>
      </c>
      <c r="G9398" s="419" t="s">
        <v>28824</v>
      </c>
      <c r="H9398" s="419" t="s">
        <v>29643</v>
      </c>
      <c r="I9398" s="419" t="s">
        <v>28826</v>
      </c>
    </row>
    <row r="9399" spans="1:9" x14ac:dyDescent="0.25">
      <c r="A9399" s="419" t="s">
        <v>36416</v>
      </c>
      <c r="B9399" s="419" t="s">
        <v>28832</v>
      </c>
      <c r="C9399" s="419" t="s">
        <v>36417</v>
      </c>
      <c r="D9399" s="419" t="s">
        <v>30706</v>
      </c>
      <c r="E9399" s="419" t="s">
        <v>36418</v>
      </c>
      <c r="F9399" s="419" t="s">
        <v>36419</v>
      </c>
      <c r="G9399" s="419" t="s">
        <v>30392</v>
      </c>
      <c r="H9399" s="419" t="s">
        <v>28825</v>
      </c>
      <c r="I9399" s="419" t="s">
        <v>28826</v>
      </c>
    </row>
    <row r="9400" spans="1:9" x14ac:dyDescent="0.25">
      <c r="A9400" s="419" t="s">
        <v>36420</v>
      </c>
      <c r="B9400" s="419" t="s">
        <v>28832</v>
      </c>
      <c r="C9400" s="419" t="s">
        <v>36421</v>
      </c>
      <c r="D9400" s="419" t="s">
        <v>36422</v>
      </c>
      <c r="E9400" s="419" t="s">
        <v>36423</v>
      </c>
      <c r="F9400" s="419" t="s">
        <v>36424</v>
      </c>
      <c r="G9400" s="419" t="s">
        <v>29819</v>
      </c>
      <c r="H9400" s="419" t="s">
        <v>28825</v>
      </c>
      <c r="I9400" s="419" t="s">
        <v>28826</v>
      </c>
    </row>
    <row r="9401" spans="1:9" x14ac:dyDescent="0.25">
      <c r="A9401" s="419" t="s">
        <v>36425</v>
      </c>
      <c r="B9401" s="419" t="s">
        <v>28832</v>
      </c>
      <c r="C9401" s="419" t="s">
        <v>8976</v>
      </c>
      <c r="D9401" s="419" t="s">
        <v>36426</v>
      </c>
      <c r="E9401" s="419" t="s">
        <v>36427</v>
      </c>
      <c r="F9401" s="419" t="s">
        <v>36428</v>
      </c>
      <c r="G9401" s="419" t="s">
        <v>31087</v>
      </c>
      <c r="H9401" s="419" t="s">
        <v>28825</v>
      </c>
      <c r="I9401" s="419" t="s">
        <v>28826</v>
      </c>
    </row>
    <row r="9402" spans="1:9" x14ac:dyDescent="0.25">
      <c r="A9402" s="419" t="s">
        <v>36429</v>
      </c>
      <c r="B9402" s="419" t="s">
        <v>28832</v>
      </c>
      <c r="C9402" s="419" t="s">
        <v>36430</v>
      </c>
      <c r="D9402" s="419" t="s">
        <v>36431</v>
      </c>
      <c r="E9402" s="419" t="s">
        <v>28672</v>
      </c>
      <c r="F9402" s="419" t="s">
        <v>36432</v>
      </c>
      <c r="G9402" s="419" t="s">
        <v>28968</v>
      </c>
      <c r="H9402" s="419" t="s">
        <v>36433</v>
      </c>
      <c r="I9402" s="419" t="s">
        <v>28826</v>
      </c>
    </row>
    <row r="9403" spans="1:9" x14ac:dyDescent="0.25">
      <c r="A9403" s="419" t="s">
        <v>36434</v>
      </c>
      <c r="B9403" s="419" t="s">
        <v>28832</v>
      </c>
      <c r="C9403" s="419" t="s">
        <v>36435</v>
      </c>
      <c r="D9403" s="419" t="s">
        <v>36436</v>
      </c>
      <c r="E9403" s="419" t="s">
        <v>36437</v>
      </c>
      <c r="F9403" s="419" t="s">
        <v>36438</v>
      </c>
      <c r="G9403" s="419" t="s">
        <v>29520</v>
      </c>
      <c r="H9403" s="419" t="s">
        <v>28915</v>
      </c>
      <c r="I9403" s="419" t="s">
        <v>28826</v>
      </c>
    </row>
    <row r="9404" spans="1:9" x14ac:dyDescent="0.25">
      <c r="A9404" s="419" t="s">
        <v>36439</v>
      </c>
      <c r="B9404" s="419" t="s">
        <v>28832</v>
      </c>
      <c r="C9404" s="419" t="s">
        <v>36440</v>
      </c>
      <c r="D9404" s="419" t="s">
        <v>36441</v>
      </c>
      <c r="E9404" s="419" t="s">
        <v>36442</v>
      </c>
      <c r="F9404" s="419" t="s">
        <v>36443</v>
      </c>
      <c r="G9404" s="419" t="s">
        <v>31087</v>
      </c>
      <c r="H9404" s="419" t="s">
        <v>28825</v>
      </c>
      <c r="I9404" s="419" t="s">
        <v>28826</v>
      </c>
    </row>
    <row r="9405" spans="1:9" x14ac:dyDescent="0.25">
      <c r="A9405" s="419" t="s">
        <v>36444</v>
      </c>
      <c r="B9405" s="419" t="s">
        <v>28832</v>
      </c>
      <c r="C9405" s="419" t="s">
        <v>36445</v>
      </c>
      <c r="D9405" s="419" t="s">
        <v>36446</v>
      </c>
      <c r="E9405" s="419" t="s">
        <v>36447</v>
      </c>
      <c r="F9405" s="419" t="s">
        <v>36448</v>
      </c>
      <c r="G9405" s="419" t="s">
        <v>31087</v>
      </c>
      <c r="H9405" s="419" t="s">
        <v>28825</v>
      </c>
      <c r="I9405" s="419" t="s">
        <v>28826</v>
      </c>
    </row>
    <row r="9406" spans="1:9" x14ac:dyDescent="0.25">
      <c r="A9406" s="419" t="s">
        <v>36449</v>
      </c>
      <c r="B9406" s="419" t="s">
        <v>28832</v>
      </c>
      <c r="C9406" s="419" t="s">
        <v>8979</v>
      </c>
      <c r="D9406" s="419" t="s">
        <v>36450</v>
      </c>
      <c r="E9406" s="419" t="s">
        <v>36451</v>
      </c>
      <c r="F9406" s="419" t="s">
        <v>36452</v>
      </c>
      <c r="G9406" s="419" t="s">
        <v>31076</v>
      </c>
      <c r="H9406" s="419" t="s">
        <v>28825</v>
      </c>
      <c r="I9406" s="419" t="s">
        <v>28826</v>
      </c>
    </row>
    <row r="9407" spans="1:9" x14ac:dyDescent="0.25">
      <c r="A9407" s="419" t="s">
        <v>36453</v>
      </c>
      <c r="B9407" s="419" t="s">
        <v>28832</v>
      </c>
      <c r="C9407" s="419" t="s">
        <v>8983</v>
      </c>
      <c r="D9407" s="419" t="s">
        <v>36454</v>
      </c>
      <c r="E9407" s="419" t="s">
        <v>36455</v>
      </c>
      <c r="F9407" s="419" t="s">
        <v>36456</v>
      </c>
      <c r="G9407" s="419" t="s">
        <v>36457</v>
      </c>
      <c r="H9407" s="419" t="s">
        <v>28825</v>
      </c>
      <c r="I9407" s="419" t="s">
        <v>28826</v>
      </c>
    </row>
    <row r="9408" spans="1:9" x14ac:dyDescent="0.25">
      <c r="A9408" s="419" t="s">
        <v>36458</v>
      </c>
      <c r="B9408" s="419" t="s">
        <v>28832</v>
      </c>
      <c r="C9408" s="419" t="s">
        <v>36459</v>
      </c>
      <c r="D9408" s="419" t="s">
        <v>36460</v>
      </c>
      <c r="E9408" s="419" t="s">
        <v>36461</v>
      </c>
      <c r="F9408" s="419" t="s">
        <v>36462</v>
      </c>
      <c r="G9408" s="419" t="s">
        <v>28824</v>
      </c>
      <c r="H9408" s="419" t="s">
        <v>28825</v>
      </c>
      <c r="I9408" s="419" t="s">
        <v>28826</v>
      </c>
    </row>
    <row r="9409" spans="1:9" x14ac:dyDescent="0.25">
      <c r="A9409" s="419" t="s">
        <v>36463</v>
      </c>
      <c r="B9409" s="419" t="s">
        <v>28832</v>
      </c>
      <c r="C9409" s="419" t="s">
        <v>36464</v>
      </c>
      <c r="D9409" s="419" t="s">
        <v>36465</v>
      </c>
      <c r="E9409" s="419" t="s">
        <v>36466</v>
      </c>
      <c r="F9409" s="419" t="s">
        <v>36467</v>
      </c>
      <c r="G9409" s="419" t="s">
        <v>36468</v>
      </c>
      <c r="H9409" s="419" t="s">
        <v>29123</v>
      </c>
      <c r="I9409" s="419" t="s">
        <v>28826</v>
      </c>
    </row>
    <row r="9410" spans="1:9" x14ac:dyDescent="0.25">
      <c r="A9410" s="419" t="s">
        <v>36469</v>
      </c>
      <c r="B9410" s="419" t="s">
        <v>8245</v>
      </c>
      <c r="C9410" s="419" t="s">
        <v>36470</v>
      </c>
      <c r="D9410" s="419" t="s">
        <v>36471</v>
      </c>
      <c r="E9410" s="419" t="s">
        <v>36472</v>
      </c>
      <c r="F9410" s="419" t="s">
        <v>36473</v>
      </c>
      <c r="G9410" s="419" t="s">
        <v>28824</v>
      </c>
      <c r="H9410" s="419" t="s">
        <v>29910</v>
      </c>
      <c r="I9410" s="419" t="s">
        <v>28826</v>
      </c>
    </row>
    <row r="9411" spans="1:9" x14ac:dyDescent="0.25">
      <c r="A9411" s="419" t="s">
        <v>36474</v>
      </c>
      <c r="B9411" s="419" t="s">
        <v>28832</v>
      </c>
      <c r="C9411" s="419" t="s">
        <v>36475</v>
      </c>
      <c r="D9411" s="419" t="s">
        <v>36476</v>
      </c>
      <c r="E9411" s="419" t="s">
        <v>36472</v>
      </c>
      <c r="F9411" s="419" t="s">
        <v>36477</v>
      </c>
      <c r="G9411" s="419" t="s">
        <v>28824</v>
      </c>
      <c r="H9411" s="419" t="s">
        <v>28825</v>
      </c>
      <c r="I9411" s="419" t="s">
        <v>28826</v>
      </c>
    </row>
    <row r="9412" spans="1:9" x14ac:dyDescent="0.25">
      <c r="A9412" s="419" t="s">
        <v>36478</v>
      </c>
      <c r="B9412" s="419" t="s">
        <v>28832</v>
      </c>
      <c r="C9412" s="419" t="s">
        <v>36479</v>
      </c>
      <c r="D9412" s="419" t="s">
        <v>36480</v>
      </c>
      <c r="E9412" s="419" t="s">
        <v>36480</v>
      </c>
      <c r="F9412" s="419" t="s">
        <v>36481</v>
      </c>
      <c r="G9412" s="419" t="s">
        <v>28824</v>
      </c>
      <c r="H9412" s="419" t="s">
        <v>28969</v>
      </c>
      <c r="I9412" s="419" t="s">
        <v>28826</v>
      </c>
    </row>
    <row r="9413" spans="1:9" x14ac:dyDescent="0.25">
      <c r="A9413" s="419" t="s">
        <v>36482</v>
      </c>
      <c r="B9413" s="419" t="s">
        <v>28832</v>
      </c>
      <c r="C9413" s="419" t="s">
        <v>8986</v>
      </c>
      <c r="D9413" s="419" t="s">
        <v>8987</v>
      </c>
      <c r="E9413" s="419" t="s">
        <v>8987</v>
      </c>
      <c r="F9413" s="419" t="s">
        <v>36483</v>
      </c>
      <c r="G9413" s="419" t="s">
        <v>28824</v>
      </c>
      <c r="H9413" s="419" t="s">
        <v>28825</v>
      </c>
      <c r="I9413" s="419" t="s">
        <v>28826</v>
      </c>
    </row>
    <row r="9414" spans="1:9" x14ac:dyDescent="0.25">
      <c r="A9414" s="419" t="s">
        <v>36484</v>
      </c>
      <c r="B9414" s="419" t="s">
        <v>28832</v>
      </c>
      <c r="C9414" s="419" t="s">
        <v>36485</v>
      </c>
      <c r="D9414" s="419" t="s">
        <v>36486</v>
      </c>
      <c r="E9414" s="419" t="s">
        <v>36487</v>
      </c>
      <c r="F9414" s="419" t="s">
        <v>36488</v>
      </c>
      <c r="G9414" s="419" t="s">
        <v>28824</v>
      </c>
      <c r="H9414" s="419" t="s">
        <v>29643</v>
      </c>
      <c r="I9414" s="419" t="s">
        <v>28826</v>
      </c>
    </row>
    <row r="9415" spans="1:9" x14ac:dyDescent="0.25">
      <c r="A9415" s="419" t="s">
        <v>36489</v>
      </c>
      <c r="B9415" s="419" t="s">
        <v>28832</v>
      </c>
      <c r="C9415" s="419" t="s">
        <v>8994</v>
      </c>
      <c r="D9415" s="419" t="s">
        <v>36490</v>
      </c>
      <c r="E9415" s="419" t="s">
        <v>36491</v>
      </c>
      <c r="F9415" s="419" t="s">
        <v>36492</v>
      </c>
      <c r="G9415" s="419" t="s">
        <v>28824</v>
      </c>
      <c r="H9415" s="419" t="s">
        <v>29643</v>
      </c>
      <c r="I9415" s="419" t="s">
        <v>28826</v>
      </c>
    </row>
    <row r="9416" spans="1:9" x14ac:dyDescent="0.25">
      <c r="A9416" s="419" t="s">
        <v>36493</v>
      </c>
      <c r="B9416" s="419" t="s">
        <v>28832</v>
      </c>
      <c r="C9416" s="419" t="s">
        <v>36494</v>
      </c>
      <c r="D9416" s="419" t="s">
        <v>36495</v>
      </c>
      <c r="E9416" s="419" t="s">
        <v>36496</v>
      </c>
      <c r="F9416" s="419" t="s">
        <v>36497</v>
      </c>
      <c r="G9416" s="419" t="s">
        <v>28824</v>
      </c>
      <c r="H9416" s="419" t="s">
        <v>29643</v>
      </c>
      <c r="I9416" s="419" t="s">
        <v>28826</v>
      </c>
    </row>
    <row r="9417" spans="1:9" x14ac:dyDescent="0.25">
      <c r="A9417" s="419" t="s">
        <v>36498</v>
      </c>
      <c r="B9417" s="419" t="s">
        <v>28832</v>
      </c>
      <c r="C9417" s="419" t="s">
        <v>36499</v>
      </c>
      <c r="D9417" s="419" t="s">
        <v>36500</v>
      </c>
      <c r="E9417" s="419" t="s">
        <v>36501</v>
      </c>
      <c r="F9417" s="419" t="s">
        <v>36502</v>
      </c>
      <c r="G9417" s="419" t="s">
        <v>28824</v>
      </c>
      <c r="H9417" s="419" t="s">
        <v>28825</v>
      </c>
      <c r="I9417" s="419" t="s">
        <v>28826</v>
      </c>
    </row>
    <row r="9418" spans="1:9" x14ac:dyDescent="0.25">
      <c r="A9418" s="419" t="s">
        <v>36503</v>
      </c>
      <c r="B9418" s="419" t="s">
        <v>28832</v>
      </c>
      <c r="C9418" s="419" t="s">
        <v>36504</v>
      </c>
      <c r="D9418" s="419" t="s">
        <v>36505</v>
      </c>
      <c r="E9418" s="419" t="s">
        <v>36506</v>
      </c>
      <c r="F9418" s="419" t="s">
        <v>36507</v>
      </c>
      <c r="G9418" s="419" t="s">
        <v>31512</v>
      </c>
      <c r="H9418" s="419" t="s">
        <v>28825</v>
      </c>
      <c r="I9418" s="419" t="s">
        <v>28826</v>
      </c>
    </row>
    <row r="9419" spans="1:9" x14ac:dyDescent="0.25">
      <c r="A9419" s="419" t="s">
        <v>36508</v>
      </c>
      <c r="B9419" s="419" t="s">
        <v>28832</v>
      </c>
      <c r="C9419" s="419" t="s">
        <v>36509</v>
      </c>
      <c r="D9419" s="419" t="s">
        <v>36510</v>
      </c>
      <c r="E9419" s="419" t="s">
        <v>36511</v>
      </c>
      <c r="F9419" s="419" t="s">
        <v>36512</v>
      </c>
      <c r="G9419" s="419" t="s">
        <v>29020</v>
      </c>
      <c r="H9419" s="419" t="s">
        <v>31921</v>
      </c>
      <c r="I9419" s="419" t="s">
        <v>28826</v>
      </c>
    </row>
    <row r="9420" spans="1:9" x14ac:dyDescent="0.25">
      <c r="A9420" s="419" t="s">
        <v>36513</v>
      </c>
      <c r="B9420" s="419" t="s">
        <v>28832</v>
      </c>
      <c r="C9420" s="419" t="s">
        <v>36514</v>
      </c>
      <c r="D9420" s="419" t="s">
        <v>36515</v>
      </c>
      <c r="E9420" s="419" t="s">
        <v>36516</v>
      </c>
      <c r="F9420" s="419" t="s">
        <v>36517</v>
      </c>
      <c r="G9420" s="419" t="s">
        <v>28824</v>
      </c>
      <c r="H9420" s="419" t="s">
        <v>29643</v>
      </c>
      <c r="I9420" s="419" t="s">
        <v>28826</v>
      </c>
    </row>
    <row r="9421" spans="1:9" x14ac:dyDescent="0.25">
      <c r="A9421" s="419" t="s">
        <v>36518</v>
      </c>
      <c r="B9421" s="419" t="s">
        <v>28832</v>
      </c>
      <c r="C9421" s="419" t="s">
        <v>36519</v>
      </c>
      <c r="D9421" s="419" t="s">
        <v>36520</v>
      </c>
      <c r="E9421" s="419" t="s">
        <v>36521</v>
      </c>
      <c r="F9421" s="419" t="s">
        <v>36522</v>
      </c>
      <c r="G9421" s="419" t="s">
        <v>28824</v>
      </c>
      <c r="H9421" s="419" t="s">
        <v>29643</v>
      </c>
      <c r="I9421" s="419" t="s">
        <v>28826</v>
      </c>
    </row>
    <row r="9422" spans="1:9" x14ac:dyDescent="0.25">
      <c r="A9422" s="419" t="s">
        <v>36523</v>
      </c>
      <c r="B9422" s="419" t="s">
        <v>28832</v>
      </c>
      <c r="C9422" s="419" t="s">
        <v>36524</v>
      </c>
      <c r="D9422" s="419" t="s">
        <v>36525</v>
      </c>
      <c r="E9422" s="419" t="s">
        <v>36526</v>
      </c>
      <c r="F9422" s="419" t="s">
        <v>36527</v>
      </c>
      <c r="G9422" s="419" t="s">
        <v>28824</v>
      </c>
      <c r="H9422" s="419" t="s">
        <v>28825</v>
      </c>
      <c r="I9422" s="419" t="s">
        <v>28826</v>
      </c>
    </row>
    <row r="9423" spans="1:9" x14ac:dyDescent="0.25">
      <c r="A9423" s="419" t="s">
        <v>36528</v>
      </c>
      <c r="B9423" s="419" t="s">
        <v>28832</v>
      </c>
      <c r="C9423" s="419" t="s">
        <v>9002</v>
      </c>
      <c r="D9423" s="419" t="s">
        <v>36529</v>
      </c>
      <c r="E9423" s="419" t="s">
        <v>36530</v>
      </c>
      <c r="F9423" s="419" t="s">
        <v>36531</v>
      </c>
      <c r="G9423" s="419" t="s">
        <v>28824</v>
      </c>
      <c r="H9423" s="419" t="s">
        <v>28825</v>
      </c>
      <c r="I9423" s="419" t="s">
        <v>28826</v>
      </c>
    </row>
    <row r="9424" spans="1:9" x14ac:dyDescent="0.25">
      <c r="A9424" s="419" t="s">
        <v>36532</v>
      </c>
      <c r="B9424" s="419" t="s">
        <v>28832</v>
      </c>
      <c r="C9424" s="419" t="s">
        <v>36533</v>
      </c>
      <c r="D9424" s="419" t="s">
        <v>36534</v>
      </c>
      <c r="E9424" s="419" t="s">
        <v>36535</v>
      </c>
      <c r="F9424" s="419" t="s">
        <v>36536</v>
      </c>
      <c r="G9424" s="419" t="s">
        <v>30585</v>
      </c>
      <c r="H9424" s="419" t="s">
        <v>28825</v>
      </c>
      <c r="I9424" s="419" t="s">
        <v>28826</v>
      </c>
    </row>
    <row r="9425" spans="1:9" x14ac:dyDescent="0.25">
      <c r="A9425" s="419" t="s">
        <v>36537</v>
      </c>
      <c r="B9425" s="419" t="s">
        <v>28832</v>
      </c>
      <c r="C9425" s="419" t="s">
        <v>36538</v>
      </c>
      <c r="D9425" s="419" t="s">
        <v>36539</v>
      </c>
      <c r="E9425" s="419" t="s">
        <v>36540</v>
      </c>
      <c r="F9425" s="419" t="s">
        <v>36541</v>
      </c>
      <c r="G9425" s="419" t="s">
        <v>30585</v>
      </c>
      <c r="H9425" s="419" t="s">
        <v>28825</v>
      </c>
      <c r="I9425" s="419" t="s">
        <v>28826</v>
      </c>
    </row>
    <row r="9426" spans="1:9" x14ac:dyDescent="0.25">
      <c r="A9426" s="419" t="s">
        <v>36542</v>
      </c>
      <c r="B9426" s="419" t="s">
        <v>28832</v>
      </c>
      <c r="C9426" s="419" t="s">
        <v>36543</v>
      </c>
      <c r="D9426" s="419" t="s">
        <v>36544</v>
      </c>
      <c r="E9426" s="419" t="s">
        <v>36545</v>
      </c>
      <c r="F9426" s="419" t="s">
        <v>36546</v>
      </c>
      <c r="G9426" s="419" t="s">
        <v>36092</v>
      </c>
      <c r="H9426" s="419" t="s">
        <v>28825</v>
      </c>
      <c r="I9426" s="419" t="s">
        <v>28826</v>
      </c>
    </row>
    <row r="9427" spans="1:9" x14ac:dyDescent="0.25">
      <c r="A9427" s="419" t="s">
        <v>36547</v>
      </c>
      <c r="B9427" s="419" t="s">
        <v>28832</v>
      </c>
      <c r="C9427" s="419" t="s">
        <v>36548</v>
      </c>
      <c r="D9427" s="419" t="s">
        <v>36549</v>
      </c>
      <c r="E9427" s="419" t="s">
        <v>36550</v>
      </c>
      <c r="F9427" s="419" t="s">
        <v>36551</v>
      </c>
      <c r="G9427" s="419" t="s">
        <v>28824</v>
      </c>
      <c r="H9427" s="419" t="s">
        <v>28825</v>
      </c>
      <c r="I9427" s="419" t="s">
        <v>28826</v>
      </c>
    </row>
    <row r="9428" spans="1:9" x14ac:dyDescent="0.25">
      <c r="A9428" s="419" t="s">
        <v>36552</v>
      </c>
      <c r="B9428" s="419" t="s">
        <v>28832</v>
      </c>
      <c r="C9428" s="419" t="s">
        <v>9013</v>
      </c>
      <c r="D9428" s="419" t="s">
        <v>36553</v>
      </c>
      <c r="E9428" s="419" t="s">
        <v>36554</v>
      </c>
      <c r="F9428" s="419" t="s">
        <v>36555</v>
      </c>
      <c r="G9428" s="419" t="s">
        <v>28824</v>
      </c>
      <c r="H9428" s="419" t="s">
        <v>28825</v>
      </c>
      <c r="I9428" s="419" t="s">
        <v>28826</v>
      </c>
    </row>
    <row r="9429" spans="1:9" x14ac:dyDescent="0.25">
      <c r="A9429" s="419" t="s">
        <v>36556</v>
      </c>
      <c r="B9429" s="419" t="s">
        <v>28832</v>
      </c>
      <c r="C9429" s="419" t="s">
        <v>36557</v>
      </c>
      <c r="D9429" s="419" t="s">
        <v>36558</v>
      </c>
      <c r="E9429" s="419" t="s">
        <v>36559</v>
      </c>
      <c r="F9429" s="419" t="s">
        <v>36560</v>
      </c>
      <c r="G9429" s="419" t="s">
        <v>29020</v>
      </c>
      <c r="H9429" s="419" t="s">
        <v>31921</v>
      </c>
      <c r="I9429" s="419" t="s">
        <v>28826</v>
      </c>
    </row>
    <row r="9430" spans="1:9" x14ac:dyDescent="0.25">
      <c r="A9430" s="419" t="s">
        <v>36561</v>
      </c>
      <c r="B9430" s="419" t="s">
        <v>28832</v>
      </c>
      <c r="C9430" s="419" t="s">
        <v>36562</v>
      </c>
      <c r="D9430" s="419" t="s">
        <v>36563</v>
      </c>
      <c r="E9430" s="419" t="s">
        <v>36564</v>
      </c>
      <c r="F9430" s="419" t="s">
        <v>36565</v>
      </c>
      <c r="G9430" s="419" t="s">
        <v>29020</v>
      </c>
      <c r="H9430" s="419" t="s">
        <v>31921</v>
      </c>
      <c r="I9430" s="419" t="s">
        <v>28826</v>
      </c>
    </row>
    <row r="9431" spans="1:9" x14ac:dyDescent="0.25">
      <c r="A9431" s="419" t="s">
        <v>36566</v>
      </c>
      <c r="B9431" s="419" t="s">
        <v>28832</v>
      </c>
      <c r="C9431" s="419" t="s">
        <v>36567</v>
      </c>
      <c r="D9431" s="419" t="s">
        <v>36568</v>
      </c>
      <c r="E9431" s="419" t="s">
        <v>36569</v>
      </c>
      <c r="F9431" s="419" t="s">
        <v>36570</v>
      </c>
      <c r="G9431" s="419" t="s">
        <v>28824</v>
      </c>
      <c r="H9431" s="419" t="s">
        <v>28825</v>
      </c>
      <c r="I9431" s="419" t="s">
        <v>28826</v>
      </c>
    </row>
    <row r="9432" spans="1:9" x14ac:dyDescent="0.25">
      <c r="A9432" s="419" t="s">
        <v>36571</v>
      </c>
      <c r="B9432" s="419" t="s">
        <v>28832</v>
      </c>
      <c r="C9432" s="419" t="s">
        <v>9017</v>
      </c>
      <c r="D9432" s="419" t="s">
        <v>36572</v>
      </c>
      <c r="E9432" s="419" t="s">
        <v>21398</v>
      </c>
      <c r="F9432" s="419" t="s">
        <v>36573</v>
      </c>
      <c r="G9432" s="419" t="s">
        <v>30042</v>
      </c>
      <c r="H9432" s="419" t="s">
        <v>28825</v>
      </c>
      <c r="I9432" s="419" t="s">
        <v>28826</v>
      </c>
    </row>
    <row r="9433" spans="1:9" x14ac:dyDescent="0.25">
      <c r="A9433" s="419" t="s">
        <v>36574</v>
      </c>
      <c r="B9433" s="419" t="s">
        <v>28832</v>
      </c>
      <c r="C9433" s="419" t="s">
        <v>36575</v>
      </c>
      <c r="D9433" s="419" t="s">
        <v>36576</v>
      </c>
      <c r="E9433" s="419" t="s">
        <v>36577</v>
      </c>
      <c r="F9433" s="419" t="s">
        <v>36578</v>
      </c>
      <c r="G9433" s="419" t="s">
        <v>28968</v>
      </c>
      <c r="H9433" s="419" t="s">
        <v>31921</v>
      </c>
      <c r="I9433" s="419" t="s">
        <v>28826</v>
      </c>
    </row>
    <row r="9434" spans="1:9" x14ac:dyDescent="0.25">
      <c r="A9434" s="419" t="s">
        <v>36579</v>
      </c>
      <c r="B9434" s="419" t="s">
        <v>28832</v>
      </c>
      <c r="C9434" s="419" t="s">
        <v>36580</v>
      </c>
      <c r="D9434" s="419" t="s">
        <v>36581</v>
      </c>
      <c r="E9434" s="419" t="s">
        <v>36582</v>
      </c>
      <c r="F9434" s="419" t="s">
        <v>36583</v>
      </c>
      <c r="G9434" s="419" t="s">
        <v>28968</v>
      </c>
      <c r="H9434" s="419" t="s">
        <v>31921</v>
      </c>
      <c r="I9434" s="419" t="s">
        <v>28826</v>
      </c>
    </row>
    <row r="9435" spans="1:9" x14ac:dyDescent="0.25">
      <c r="A9435" s="419" t="s">
        <v>36584</v>
      </c>
      <c r="B9435" s="419" t="s">
        <v>8245</v>
      </c>
      <c r="C9435" s="419" t="s">
        <v>36585</v>
      </c>
      <c r="D9435" s="419" t="s">
        <v>36586</v>
      </c>
      <c r="E9435" s="419" t="s">
        <v>36587</v>
      </c>
      <c r="F9435" s="419" t="s">
        <v>36588</v>
      </c>
      <c r="G9435" s="419" t="s">
        <v>30617</v>
      </c>
      <c r="H9435" s="419" t="s">
        <v>28825</v>
      </c>
      <c r="I9435" s="419" t="s">
        <v>28826</v>
      </c>
    </row>
    <row r="9436" spans="1:9" x14ac:dyDescent="0.25">
      <c r="A9436" s="419" t="s">
        <v>36589</v>
      </c>
      <c r="B9436" s="419" t="s">
        <v>28832</v>
      </c>
      <c r="C9436" s="419" t="s">
        <v>36590</v>
      </c>
      <c r="D9436" s="419" t="s">
        <v>36591</v>
      </c>
      <c r="E9436" s="419" t="s">
        <v>36592</v>
      </c>
      <c r="F9436" s="419" t="s">
        <v>36593</v>
      </c>
      <c r="G9436" s="419" t="s">
        <v>30042</v>
      </c>
      <c r="H9436" s="419" t="s">
        <v>28825</v>
      </c>
      <c r="I9436" s="419" t="s">
        <v>28826</v>
      </c>
    </row>
    <row r="9437" spans="1:9" x14ac:dyDescent="0.25">
      <c r="A9437" s="419" t="s">
        <v>36594</v>
      </c>
      <c r="B9437" s="419" t="s">
        <v>28832</v>
      </c>
      <c r="C9437" s="419" t="s">
        <v>36595</v>
      </c>
      <c r="D9437" s="419" t="s">
        <v>36596</v>
      </c>
      <c r="E9437" s="419" t="s">
        <v>36597</v>
      </c>
      <c r="F9437" s="419" t="s">
        <v>36598</v>
      </c>
      <c r="G9437" s="419" t="s">
        <v>30042</v>
      </c>
      <c r="H9437" s="419" t="s">
        <v>28825</v>
      </c>
      <c r="I9437" s="419" t="s">
        <v>28826</v>
      </c>
    </row>
    <row r="9438" spans="1:9" x14ac:dyDescent="0.25">
      <c r="A9438" s="419" t="s">
        <v>36599</v>
      </c>
      <c r="B9438" s="419" t="s">
        <v>28832</v>
      </c>
      <c r="C9438" s="419" t="s">
        <v>36600</v>
      </c>
      <c r="D9438" s="419" t="s">
        <v>36601</v>
      </c>
      <c r="E9438" s="419" t="s">
        <v>36602</v>
      </c>
      <c r="F9438" s="419" t="s">
        <v>36603</v>
      </c>
      <c r="G9438" s="419" t="s">
        <v>28968</v>
      </c>
      <c r="H9438" s="419" t="s">
        <v>31921</v>
      </c>
      <c r="I9438" s="419" t="s">
        <v>28826</v>
      </c>
    </row>
    <row r="9439" spans="1:9" x14ac:dyDescent="0.25">
      <c r="A9439" s="419" t="s">
        <v>36604</v>
      </c>
      <c r="B9439" s="419" t="s">
        <v>28832</v>
      </c>
      <c r="C9439" s="419" t="s">
        <v>36605</v>
      </c>
      <c r="D9439" s="419" t="s">
        <v>36606</v>
      </c>
      <c r="E9439" s="419" t="s">
        <v>36607</v>
      </c>
      <c r="F9439" s="419" t="s">
        <v>36608</v>
      </c>
      <c r="G9439" s="419" t="s">
        <v>28968</v>
      </c>
      <c r="H9439" s="419" t="s">
        <v>31921</v>
      </c>
      <c r="I9439" s="419" t="s">
        <v>28826</v>
      </c>
    </row>
    <row r="9440" spans="1:9" x14ac:dyDescent="0.25">
      <c r="A9440" s="419" t="s">
        <v>36609</v>
      </c>
      <c r="B9440" s="419" t="s">
        <v>28832</v>
      </c>
      <c r="C9440" s="419" t="s">
        <v>36610</v>
      </c>
      <c r="D9440" s="419" t="s">
        <v>36611</v>
      </c>
      <c r="E9440" s="419" t="s">
        <v>36612</v>
      </c>
      <c r="F9440" s="419" t="s">
        <v>36613</v>
      </c>
      <c r="G9440" s="419" t="s">
        <v>30042</v>
      </c>
      <c r="H9440" s="419" t="s">
        <v>28825</v>
      </c>
      <c r="I9440" s="419" t="s">
        <v>28826</v>
      </c>
    </row>
    <row r="9441" spans="1:9" x14ac:dyDescent="0.25">
      <c r="A9441" s="419" t="s">
        <v>36614</v>
      </c>
      <c r="B9441" s="419" t="s">
        <v>28832</v>
      </c>
      <c r="C9441" s="419" t="s">
        <v>36615</v>
      </c>
      <c r="D9441" s="419" t="s">
        <v>36616</v>
      </c>
      <c r="E9441" s="419" t="s">
        <v>36617</v>
      </c>
      <c r="F9441" s="419" t="s">
        <v>36618</v>
      </c>
      <c r="G9441" s="419" t="s">
        <v>28968</v>
      </c>
      <c r="H9441" s="419" t="s">
        <v>31921</v>
      </c>
      <c r="I9441" s="419" t="s">
        <v>28826</v>
      </c>
    </row>
    <row r="9442" spans="1:9" x14ac:dyDescent="0.25">
      <c r="A9442" s="419" t="s">
        <v>36619</v>
      </c>
      <c r="B9442" s="419" t="s">
        <v>28832</v>
      </c>
      <c r="C9442" s="419" t="s">
        <v>36620</v>
      </c>
      <c r="D9442" s="419" t="s">
        <v>36621</v>
      </c>
      <c r="E9442" s="419" t="s">
        <v>36622</v>
      </c>
      <c r="F9442" s="419" t="s">
        <v>36623</v>
      </c>
      <c r="G9442" s="419" t="s">
        <v>30042</v>
      </c>
      <c r="H9442" s="419" t="s">
        <v>28825</v>
      </c>
      <c r="I9442" s="419" t="s">
        <v>28826</v>
      </c>
    </row>
    <row r="9443" spans="1:9" x14ac:dyDescent="0.25">
      <c r="A9443" s="419" t="s">
        <v>36624</v>
      </c>
      <c r="B9443" s="419" t="s">
        <v>28832</v>
      </c>
      <c r="C9443" s="419" t="s">
        <v>36625</v>
      </c>
      <c r="D9443" s="419" t="s">
        <v>36626</v>
      </c>
      <c r="E9443" s="419" t="s">
        <v>36627</v>
      </c>
      <c r="F9443" s="419" t="s">
        <v>36628</v>
      </c>
      <c r="G9443" s="419" t="s">
        <v>30042</v>
      </c>
      <c r="H9443" s="419" t="s">
        <v>28825</v>
      </c>
      <c r="I9443" s="419" t="s">
        <v>28826</v>
      </c>
    </row>
    <row r="9444" spans="1:9" x14ac:dyDescent="0.25">
      <c r="A9444" s="419" t="s">
        <v>36629</v>
      </c>
      <c r="B9444" s="419" t="s">
        <v>28832</v>
      </c>
      <c r="C9444" s="419" t="s">
        <v>36630</v>
      </c>
      <c r="D9444" s="419" t="s">
        <v>36631</v>
      </c>
      <c r="E9444" s="419" t="s">
        <v>36632</v>
      </c>
      <c r="F9444" s="419" t="s">
        <v>36633</v>
      </c>
      <c r="G9444" s="419" t="s">
        <v>28968</v>
      </c>
      <c r="H9444" s="419" t="s">
        <v>31921</v>
      </c>
      <c r="I9444" s="419" t="s">
        <v>28826</v>
      </c>
    </row>
    <row r="9445" spans="1:9" x14ac:dyDescent="0.25">
      <c r="A9445" s="419" t="s">
        <v>36634</v>
      </c>
      <c r="B9445" s="419" t="s">
        <v>28832</v>
      </c>
      <c r="C9445" s="419" t="s">
        <v>36635</v>
      </c>
      <c r="D9445" s="419" t="s">
        <v>36636</v>
      </c>
      <c r="E9445" s="419" t="s">
        <v>36637</v>
      </c>
      <c r="F9445" s="419" t="s">
        <v>36638</v>
      </c>
      <c r="G9445" s="419" t="s">
        <v>28968</v>
      </c>
      <c r="H9445" s="419" t="s">
        <v>31921</v>
      </c>
      <c r="I9445" s="419" t="s">
        <v>28826</v>
      </c>
    </row>
    <row r="9446" spans="1:9" x14ac:dyDescent="0.25">
      <c r="A9446" s="419" t="s">
        <v>36639</v>
      </c>
      <c r="B9446" s="419" t="s">
        <v>28832</v>
      </c>
      <c r="C9446" s="419" t="s">
        <v>36640</v>
      </c>
      <c r="D9446" s="419" t="s">
        <v>36641</v>
      </c>
      <c r="E9446" s="419" t="s">
        <v>36642</v>
      </c>
      <c r="F9446" s="419" t="s">
        <v>36643</v>
      </c>
      <c r="G9446" s="419" t="s">
        <v>28968</v>
      </c>
      <c r="H9446" s="419" t="s">
        <v>31921</v>
      </c>
      <c r="I9446" s="419" t="s">
        <v>28826</v>
      </c>
    </row>
    <row r="9447" spans="1:9" x14ac:dyDescent="0.25">
      <c r="A9447" s="419" t="s">
        <v>36644</v>
      </c>
      <c r="B9447" s="419" t="s">
        <v>28832</v>
      </c>
      <c r="C9447" s="419" t="s">
        <v>36645</v>
      </c>
      <c r="D9447" s="419" t="s">
        <v>36646</v>
      </c>
      <c r="E9447" s="419" t="s">
        <v>36647</v>
      </c>
      <c r="F9447" s="419" t="s">
        <v>36648</v>
      </c>
      <c r="G9447" s="419" t="s">
        <v>28968</v>
      </c>
      <c r="H9447" s="419" t="s">
        <v>31921</v>
      </c>
      <c r="I9447" s="419" t="s">
        <v>28826</v>
      </c>
    </row>
    <row r="9448" spans="1:9" x14ac:dyDescent="0.25">
      <c r="A9448" s="419" t="s">
        <v>36649</v>
      </c>
      <c r="B9448" s="419" t="s">
        <v>28832</v>
      </c>
      <c r="C9448" s="419" t="s">
        <v>36650</v>
      </c>
      <c r="D9448" s="419" t="s">
        <v>36651</v>
      </c>
      <c r="E9448" s="419" t="s">
        <v>36652</v>
      </c>
      <c r="F9448" s="419" t="s">
        <v>36653</v>
      </c>
      <c r="G9448" s="419" t="s">
        <v>30042</v>
      </c>
      <c r="H9448" s="419" t="s">
        <v>28825</v>
      </c>
      <c r="I9448" s="419" t="s">
        <v>28826</v>
      </c>
    </row>
    <row r="9449" spans="1:9" x14ac:dyDescent="0.25">
      <c r="A9449" s="419" t="s">
        <v>36654</v>
      </c>
      <c r="B9449" s="419" t="s">
        <v>28832</v>
      </c>
      <c r="C9449" s="419" t="s">
        <v>36655</v>
      </c>
      <c r="D9449" s="419" t="s">
        <v>36656</v>
      </c>
      <c r="E9449" s="419" t="s">
        <v>36657</v>
      </c>
      <c r="F9449" s="419" t="s">
        <v>36658</v>
      </c>
      <c r="G9449" s="419" t="s">
        <v>30042</v>
      </c>
      <c r="H9449" s="419" t="s">
        <v>28825</v>
      </c>
      <c r="I9449" s="419" t="s">
        <v>28826</v>
      </c>
    </row>
    <row r="9450" spans="1:9" x14ac:dyDescent="0.25">
      <c r="A9450" s="419" t="s">
        <v>36659</v>
      </c>
      <c r="B9450" s="419" t="s">
        <v>28832</v>
      </c>
      <c r="C9450" s="419" t="s">
        <v>36660</v>
      </c>
      <c r="D9450" s="419" t="s">
        <v>36661</v>
      </c>
      <c r="E9450" s="419" t="s">
        <v>36662</v>
      </c>
      <c r="F9450" s="419" t="s">
        <v>36663</v>
      </c>
      <c r="G9450" s="419" t="s">
        <v>30042</v>
      </c>
      <c r="H9450" s="419" t="s">
        <v>28825</v>
      </c>
      <c r="I9450" s="419" t="s">
        <v>28826</v>
      </c>
    </row>
    <row r="9451" spans="1:9" x14ac:dyDescent="0.25">
      <c r="A9451" s="419" t="s">
        <v>36664</v>
      </c>
      <c r="B9451" s="419" t="s">
        <v>28832</v>
      </c>
      <c r="C9451" s="419" t="s">
        <v>36665</v>
      </c>
      <c r="D9451" s="419" t="s">
        <v>36666</v>
      </c>
      <c r="E9451" s="419" t="s">
        <v>36667</v>
      </c>
      <c r="F9451" s="419" t="s">
        <v>36668</v>
      </c>
      <c r="G9451" s="419" t="s">
        <v>30042</v>
      </c>
      <c r="H9451" s="419" t="s">
        <v>28825</v>
      </c>
      <c r="I9451" s="419" t="s">
        <v>28826</v>
      </c>
    </row>
    <row r="9452" spans="1:9" x14ac:dyDescent="0.25">
      <c r="A9452" s="419" t="s">
        <v>36669</v>
      </c>
      <c r="B9452" s="419" t="s">
        <v>28832</v>
      </c>
      <c r="C9452" s="419" t="s">
        <v>36670</v>
      </c>
      <c r="D9452" s="419" t="s">
        <v>36671</v>
      </c>
      <c r="E9452" s="419" t="s">
        <v>36672</v>
      </c>
      <c r="F9452" s="419" t="s">
        <v>36673</v>
      </c>
      <c r="G9452" s="419" t="s">
        <v>28968</v>
      </c>
      <c r="H9452" s="419" t="s">
        <v>31921</v>
      </c>
      <c r="I9452" s="419" t="s">
        <v>28826</v>
      </c>
    </row>
    <row r="9453" spans="1:9" x14ac:dyDescent="0.25">
      <c r="A9453" s="419" t="s">
        <v>36674</v>
      </c>
      <c r="B9453" s="419" t="s">
        <v>28832</v>
      </c>
      <c r="C9453" s="419" t="s">
        <v>36675</v>
      </c>
      <c r="D9453" s="419" t="s">
        <v>36676</v>
      </c>
      <c r="E9453" s="419" t="s">
        <v>36677</v>
      </c>
      <c r="F9453" s="419" t="s">
        <v>36678</v>
      </c>
      <c r="G9453" s="419" t="s">
        <v>28824</v>
      </c>
      <c r="H9453" s="419" t="s">
        <v>28969</v>
      </c>
      <c r="I9453" s="419" t="s">
        <v>28826</v>
      </c>
    </row>
    <row r="9454" spans="1:9" x14ac:dyDescent="0.25">
      <c r="A9454" s="419" t="s">
        <v>36679</v>
      </c>
      <c r="B9454" s="419" t="s">
        <v>28832</v>
      </c>
      <c r="C9454" s="419" t="s">
        <v>36680</v>
      </c>
      <c r="D9454" s="419" t="s">
        <v>36681</v>
      </c>
      <c r="E9454" s="419" t="s">
        <v>36682</v>
      </c>
      <c r="F9454" s="419" t="s">
        <v>36683</v>
      </c>
      <c r="G9454" s="419" t="s">
        <v>28824</v>
      </c>
      <c r="H9454" s="419" t="s">
        <v>28969</v>
      </c>
      <c r="I9454" s="419" t="s">
        <v>28826</v>
      </c>
    </row>
    <row r="9455" spans="1:9" x14ac:dyDescent="0.25">
      <c r="A9455" s="419" t="s">
        <v>36684</v>
      </c>
      <c r="B9455" s="419" t="s">
        <v>28832</v>
      </c>
      <c r="C9455" s="419" t="s">
        <v>36685</v>
      </c>
      <c r="D9455" s="419" t="s">
        <v>36686</v>
      </c>
      <c r="E9455" s="419" t="s">
        <v>26750</v>
      </c>
      <c r="F9455" s="419" t="s">
        <v>36687</v>
      </c>
      <c r="G9455" s="419" t="s">
        <v>29377</v>
      </c>
      <c r="H9455" s="419" t="s">
        <v>28825</v>
      </c>
      <c r="I9455" s="419" t="s">
        <v>28826</v>
      </c>
    </row>
    <row r="9456" spans="1:9" x14ac:dyDescent="0.25">
      <c r="A9456" s="419" t="s">
        <v>36688</v>
      </c>
      <c r="B9456" s="419" t="s">
        <v>28832</v>
      </c>
      <c r="C9456" s="419" t="s">
        <v>36689</v>
      </c>
      <c r="D9456" s="419" t="s">
        <v>36690</v>
      </c>
      <c r="E9456" s="419" t="s">
        <v>36691</v>
      </c>
      <c r="F9456" s="419" t="s">
        <v>36692</v>
      </c>
      <c r="G9456" s="419" t="s">
        <v>28824</v>
      </c>
      <c r="H9456" s="419" t="s">
        <v>28969</v>
      </c>
      <c r="I9456" s="419" t="s">
        <v>28826</v>
      </c>
    </row>
    <row r="9457" spans="1:9" x14ac:dyDescent="0.25">
      <c r="A9457" s="419" t="s">
        <v>36693</v>
      </c>
      <c r="B9457" s="419" t="s">
        <v>28832</v>
      </c>
      <c r="C9457" s="419" t="s">
        <v>36694</v>
      </c>
      <c r="D9457" s="419" t="s">
        <v>36695</v>
      </c>
      <c r="E9457" s="419" t="s">
        <v>36695</v>
      </c>
      <c r="F9457" s="419" t="s">
        <v>36696</v>
      </c>
      <c r="G9457" s="419" t="s">
        <v>28824</v>
      </c>
      <c r="H9457" s="419" t="s">
        <v>28825</v>
      </c>
      <c r="I9457" s="419" t="s">
        <v>28826</v>
      </c>
    </row>
    <row r="9458" spans="1:9" x14ac:dyDescent="0.25">
      <c r="A9458" s="419" t="s">
        <v>36697</v>
      </c>
      <c r="B9458" s="419" t="s">
        <v>28832</v>
      </c>
      <c r="C9458" s="419" t="s">
        <v>36698</v>
      </c>
      <c r="D9458" s="419" t="s">
        <v>36699</v>
      </c>
      <c r="E9458" s="419" t="s">
        <v>36700</v>
      </c>
      <c r="F9458" s="419" t="s">
        <v>36701</v>
      </c>
      <c r="G9458" s="419" t="s">
        <v>28824</v>
      </c>
      <c r="H9458" s="419" t="s">
        <v>28825</v>
      </c>
      <c r="I9458" s="419" t="s">
        <v>28826</v>
      </c>
    </row>
    <row r="9459" spans="1:9" x14ac:dyDescent="0.25">
      <c r="A9459" s="419" t="s">
        <v>36702</v>
      </c>
      <c r="B9459" s="419" t="s">
        <v>28832</v>
      </c>
      <c r="C9459" s="419" t="s">
        <v>36703</v>
      </c>
      <c r="D9459" s="419" t="s">
        <v>36704</v>
      </c>
      <c r="E9459" s="419" t="s">
        <v>36705</v>
      </c>
      <c r="F9459" s="419" t="s">
        <v>36706</v>
      </c>
      <c r="G9459" s="419" t="s">
        <v>28824</v>
      </c>
      <c r="H9459" s="419" t="s">
        <v>28825</v>
      </c>
      <c r="I9459" s="419" t="s">
        <v>28826</v>
      </c>
    </row>
    <row r="9460" spans="1:9" x14ac:dyDescent="0.25">
      <c r="A9460" s="419" t="s">
        <v>36707</v>
      </c>
      <c r="B9460" s="419" t="s">
        <v>28832</v>
      </c>
      <c r="C9460" s="419" t="s">
        <v>36708</v>
      </c>
      <c r="D9460" s="419" t="s">
        <v>36709</v>
      </c>
      <c r="E9460" s="419" t="s">
        <v>36710</v>
      </c>
      <c r="F9460" s="419" t="s">
        <v>36711</v>
      </c>
      <c r="G9460" s="419" t="s">
        <v>28824</v>
      </c>
      <c r="H9460" s="419" t="s">
        <v>28825</v>
      </c>
      <c r="I9460" s="419" t="s">
        <v>28826</v>
      </c>
    </row>
    <row r="9461" spans="1:9" x14ac:dyDescent="0.25">
      <c r="A9461" s="419" t="s">
        <v>36712</v>
      </c>
      <c r="B9461" s="419" t="s">
        <v>28832</v>
      </c>
      <c r="C9461" s="419" t="s">
        <v>36713</v>
      </c>
      <c r="D9461" s="419" t="s">
        <v>36695</v>
      </c>
      <c r="E9461" s="419" t="s">
        <v>18232</v>
      </c>
      <c r="F9461" s="419" t="s">
        <v>36714</v>
      </c>
      <c r="G9461" s="419" t="s">
        <v>28824</v>
      </c>
      <c r="H9461" s="419" t="s">
        <v>29643</v>
      </c>
      <c r="I9461" s="419" t="s">
        <v>28826</v>
      </c>
    </row>
    <row r="9462" spans="1:9" x14ac:dyDescent="0.25">
      <c r="A9462" s="419" t="s">
        <v>36715</v>
      </c>
      <c r="B9462" s="419" t="s">
        <v>28832</v>
      </c>
      <c r="C9462" s="419" t="s">
        <v>9025</v>
      </c>
      <c r="D9462" s="419" t="s">
        <v>36716</v>
      </c>
      <c r="E9462" s="419" t="s">
        <v>36717</v>
      </c>
      <c r="F9462" s="419" t="s">
        <v>36718</v>
      </c>
      <c r="G9462" s="419" t="s">
        <v>30910</v>
      </c>
      <c r="H9462" s="419" t="s">
        <v>28825</v>
      </c>
      <c r="I9462" s="419" t="s">
        <v>28826</v>
      </c>
    </row>
    <row r="9463" spans="1:9" x14ac:dyDescent="0.25">
      <c r="A9463" s="419" t="s">
        <v>36719</v>
      </c>
      <c r="B9463" s="419" t="s">
        <v>8245</v>
      </c>
      <c r="C9463" s="419" t="s">
        <v>36720</v>
      </c>
      <c r="D9463" s="419" t="s">
        <v>36716</v>
      </c>
      <c r="E9463" s="419" t="s">
        <v>36717</v>
      </c>
      <c r="F9463" s="419" t="s">
        <v>36721</v>
      </c>
      <c r="G9463" s="419" t="s">
        <v>30910</v>
      </c>
      <c r="H9463" s="419" t="s">
        <v>28825</v>
      </c>
      <c r="I9463" s="419" t="s">
        <v>28826</v>
      </c>
    </row>
    <row r="9464" spans="1:9" x14ac:dyDescent="0.25">
      <c r="A9464" s="419" t="s">
        <v>36722</v>
      </c>
      <c r="B9464" s="419" t="s">
        <v>28832</v>
      </c>
      <c r="C9464" s="419" t="s">
        <v>36723</v>
      </c>
      <c r="D9464" s="419" t="s">
        <v>36724</v>
      </c>
      <c r="E9464" s="419" t="s">
        <v>36725</v>
      </c>
      <c r="F9464" s="419" t="s">
        <v>36726</v>
      </c>
      <c r="G9464" s="419" t="s">
        <v>29408</v>
      </c>
      <c r="H9464" s="419" t="s">
        <v>28825</v>
      </c>
      <c r="I9464" s="419" t="s">
        <v>28826</v>
      </c>
    </row>
    <row r="9465" spans="1:9" x14ac:dyDescent="0.25">
      <c r="A9465" s="419" t="s">
        <v>36727</v>
      </c>
      <c r="B9465" s="419" t="s">
        <v>28832</v>
      </c>
      <c r="C9465" s="419" t="s">
        <v>36728</v>
      </c>
      <c r="D9465" s="419" t="s">
        <v>36690</v>
      </c>
      <c r="E9465" s="419" t="s">
        <v>36690</v>
      </c>
      <c r="F9465" s="419" t="s">
        <v>36729</v>
      </c>
      <c r="G9465" s="419" t="s">
        <v>28824</v>
      </c>
      <c r="H9465" s="419" t="s">
        <v>29643</v>
      </c>
      <c r="I9465" s="419" t="s">
        <v>28826</v>
      </c>
    </row>
    <row r="9466" spans="1:9" x14ac:dyDescent="0.25">
      <c r="A9466" s="419" t="s">
        <v>36730</v>
      </c>
      <c r="B9466" s="419" t="s">
        <v>28832</v>
      </c>
      <c r="C9466" s="419" t="s">
        <v>36731</v>
      </c>
      <c r="D9466" s="419" t="s">
        <v>36732</v>
      </c>
      <c r="E9466" s="419" t="s">
        <v>36733</v>
      </c>
      <c r="F9466" s="419" t="s">
        <v>36734</v>
      </c>
      <c r="G9466" s="419" t="s">
        <v>28824</v>
      </c>
      <c r="H9466" s="419" t="s">
        <v>28825</v>
      </c>
      <c r="I9466" s="419" t="s">
        <v>28826</v>
      </c>
    </row>
    <row r="9467" spans="1:9" x14ac:dyDescent="0.25">
      <c r="A9467" s="419" t="s">
        <v>36735</v>
      </c>
      <c r="B9467" s="419" t="s">
        <v>28832</v>
      </c>
      <c r="C9467" s="419" t="s">
        <v>9029</v>
      </c>
      <c r="D9467" s="419" t="s">
        <v>36736</v>
      </c>
      <c r="E9467" s="419" t="s">
        <v>36737</v>
      </c>
      <c r="F9467" s="419" t="s">
        <v>36738</v>
      </c>
      <c r="G9467" s="419" t="s">
        <v>28824</v>
      </c>
      <c r="H9467" s="419" t="s">
        <v>28825</v>
      </c>
      <c r="I9467" s="419" t="s">
        <v>28826</v>
      </c>
    </row>
    <row r="9468" spans="1:9" x14ac:dyDescent="0.25">
      <c r="A9468" s="419" t="s">
        <v>36739</v>
      </c>
      <c r="B9468" s="419" t="s">
        <v>28832</v>
      </c>
      <c r="C9468" s="419" t="s">
        <v>36740</v>
      </c>
      <c r="D9468" s="419" t="s">
        <v>36741</v>
      </c>
      <c r="E9468" s="419" t="s">
        <v>36742</v>
      </c>
      <c r="F9468" s="419" t="s">
        <v>36743</v>
      </c>
      <c r="G9468" s="419" t="s">
        <v>28824</v>
      </c>
      <c r="H9468" s="419" t="s">
        <v>29910</v>
      </c>
      <c r="I9468" s="419" t="s">
        <v>28826</v>
      </c>
    </row>
    <row r="9469" spans="1:9" x14ac:dyDescent="0.25">
      <c r="A9469" s="419" t="s">
        <v>36744</v>
      </c>
      <c r="B9469" s="419" t="s">
        <v>28832</v>
      </c>
      <c r="C9469" s="419" t="s">
        <v>36745</v>
      </c>
      <c r="D9469" s="419" t="s">
        <v>36746</v>
      </c>
      <c r="E9469" s="419" t="s">
        <v>36747</v>
      </c>
      <c r="F9469" s="419" t="s">
        <v>36748</v>
      </c>
      <c r="G9469" s="419" t="s">
        <v>36749</v>
      </c>
      <c r="H9469" s="419" t="s">
        <v>28825</v>
      </c>
      <c r="I9469" s="419" t="s">
        <v>28826</v>
      </c>
    </row>
    <row r="9470" spans="1:9" x14ac:dyDescent="0.25">
      <c r="A9470" s="419" t="s">
        <v>36750</v>
      </c>
      <c r="B9470" s="419" t="s">
        <v>28832</v>
      </c>
      <c r="C9470" s="419" t="s">
        <v>36751</v>
      </c>
      <c r="D9470" s="419" t="s">
        <v>36752</v>
      </c>
      <c r="E9470" s="419" t="s">
        <v>36753</v>
      </c>
      <c r="F9470" s="419" t="s">
        <v>36754</v>
      </c>
      <c r="G9470" s="419" t="s">
        <v>28824</v>
      </c>
      <c r="H9470" s="419" t="s">
        <v>29643</v>
      </c>
      <c r="I9470" s="419" t="s">
        <v>28826</v>
      </c>
    </row>
    <row r="9471" spans="1:9" x14ac:dyDescent="0.25">
      <c r="A9471" s="419" t="s">
        <v>36755</v>
      </c>
      <c r="B9471" s="419" t="s">
        <v>28832</v>
      </c>
      <c r="C9471" s="419" t="s">
        <v>9033</v>
      </c>
      <c r="D9471" s="419" t="s">
        <v>33287</v>
      </c>
      <c r="E9471" s="419" t="s">
        <v>9034</v>
      </c>
      <c r="F9471" s="419" t="s">
        <v>36756</v>
      </c>
      <c r="G9471" s="419" t="s">
        <v>28824</v>
      </c>
      <c r="H9471" s="419" t="s">
        <v>28825</v>
      </c>
      <c r="I9471" s="419" t="s">
        <v>28826</v>
      </c>
    </row>
    <row r="9472" spans="1:9" x14ac:dyDescent="0.25">
      <c r="A9472" s="419" t="s">
        <v>36757</v>
      </c>
      <c r="B9472" s="419" t="s">
        <v>28832</v>
      </c>
      <c r="C9472" s="419" t="s">
        <v>9037</v>
      </c>
      <c r="D9472" s="419" t="s">
        <v>9038</v>
      </c>
      <c r="E9472" s="419" t="s">
        <v>9038</v>
      </c>
      <c r="F9472" s="419" t="s">
        <v>36758</v>
      </c>
      <c r="G9472" s="419" t="s">
        <v>30225</v>
      </c>
      <c r="H9472" s="419" t="s">
        <v>28825</v>
      </c>
      <c r="I9472" s="419" t="s">
        <v>28826</v>
      </c>
    </row>
    <row r="9473" spans="1:9" x14ac:dyDescent="0.25">
      <c r="A9473" s="419" t="s">
        <v>36759</v>
      </c>
      <c r="B9473" s="419" t="s">
        <v>28832</v>
      </c>
      <c r="C9473" s="419" t="s">
        <v>36760</v>
      </c>
      <c r="D9473" s="419" t="s">
        <v>36761</v>
      </c>
      <c r="E9473" s="419" t="s">
        <v>36762</v>
      </c>
      <c r="F9473" s="419" t="s">
        <v>36763</v>
      </c>
      <c r="G9473" s="419" t="s">
        <v>28914</v>
      </c>
      <c r="H9473" s="419" t="s">
        <v>29260</v>
      </c>
      <c r="I9473" s="419" t="s">
        <v>28826</v>
      </c>
    </row>
    <row r="9474" spans="1:9" x14ac:dyDescent="0.25">
      <c r="A9474" s="419" t="s">
        <v>36764</v>
      </c>
      <c r="B9474" s="419" t="s">
        <v>28832</v>
      </c>
      <c r="C9474" s="419" t="s">
        <v>36765</v>
      </c>
      <c r="D9474" s="419" t="s">
        <v>36766</v>
      </c>
      <c r="E9474" s="419" t="s">
        <v>36767</v>
      </c>
      <c r="F9474" s="419" t="s">
        <v>36768</v>
      </c>
      <c r="G9474" s="419" t="s">
        <v>28824</v>
      </c>
      <c r="H9474" s="419" t="s">
        <v>28969</v>
      </c>
      <c r="I9474" s="419" t="s">
        <v>28826</v>
      </c>
    </row>
    <row r="9475" spans="1:9" x14ac:dyDescent="0.25">
      <c r="A9475" s="419" t="s">
        <v>36769</v>
      </c>
      <c r="B9475" s="419" t="s">
        <v>28832</v>
      </c>
      <c r="C9475" s="419" t="s">
        <v>9041</v>
      </c>
      <c r="D9475" s="419" t="s">
        <v>36766</v>
      </c>
      <c r="E9475" s="419" t="s">
        <v>36770</v>
      </c>
      <c r="F9475" s="419" t="s">
        <v>36771</v>
      </c>
      <c r="G9475" s="419" t="s">
        <v>28824</v>
      </c>
      <c r="H9475" s="419" t="s">
        <v>28825</v>
      </c>
      <c r="I9475" s="419" t="s">
        <v>28826</v>
      </c>
    </row>
    <row r="9476" spans="1:9" x14ac:dyDescent="0.25">
      <c r="A9476" s="419" t="s">
        <v>36772</v>
      </c>
      <c r="B9476" s="419" t="s">
        <v>28832</v>
      </c>
      <c r="C9476" s="419" t="s">
        <v>36773</v>
      </c>
      <c r="D9476" s="419" t="s">
        <v>36774</v>
      </c>
      <c r="E9476" s="419" t="s">
        <v>36775</v>
      </c>
      <c r="F9476" s="419" t="s">
        <v>36776</v>
      </c>
      <c r="G9476" s="419" t="s">
        <v>29520</v>
      </c>
      <c r="H9476" s="419" t="s">
        <v>28915</v>
      </c>
      <c r="I9476" s="419" t="s">
        <v>28826</v>
      </c>
    </row>
    <row r="9477" spans="1:9" x14ac:dyDescent="0.25">
      <c r="A9477" s="419" t="s">
        <v>36777</v>
      </c>
      <c r="B9477" s="419" t="s">
        <v>28832</v>
      </c>
      <c r="C9477" s="419" t="s">
        <v>36778</v>
      </c>
      <c r="D9477" s="419" t="s">
        <v>36779</v>
      </c>
      <c r="E9477" s="419" t="s">
        <v>36780</v>
      </c>
      <c r="F9477" s="419" t="s">
        <v>36781</v>
      </c>
      <c r="G9477" s="419" t="s">
        <v>31512</v>
      </c>
      <c r="H9477" s="419" t="s">
        <v>28825</v>
      </c>
      <c r="I9477" s="419" t="s">
        <v>28826</v>
      </c>
    </row>
    <row r="9478" spans="1:9" x14ac:dyDescent="0.25">
      <c r="A9478" s="419" t="s">
        <v>36782</v>
      </c>
      <c r="B9478" s="419" t="s">
        <v>28832</v>
      </c>
      <c r="C9478" s="419" t="s">
        <v>9045</v>
      </c>
      <c r="D9478" s="419" t="s">
        <v>36783</v>
      </c>
      <c r="E9478" s="419" t="s">
        <v>36784</v>
      </c>
      <c r="F9478" s="419" t="s">
        <v>36785</v>
      </c>
      <c r="G9478" s="419" t="s">
        <v>31512</v>
      </c>
      <c r="H9478" s="419" t="s">
        <v>28825</v>
      </c>
      <c r="I9478" s="419" t="s">
        <v>28826</v>
      </c>
    </row>
    <row r="9479" spans="1:9" x14ac:dyDescent="0.25">
      <c r="A9479" s="419" t="s">
        <v>36786</v>
      </c>
      <c r="B9479" s="419" t="s">
        <v>8245</v>
      </c>
      <c r="C9479" s="419" t="s">
        <v>9049</v>
      </c>
      <c r="D9479" s="419" t="s">
        <v>36651</v>
      </c>
      <c r="E9479" s="419" t="s">
        <v>36652</v>
      </c>
      <c r="F9479" s="419" t="s">
        <v>36787</v>
      </c>
      <c r="G9479" s="419" t="s">
        <v>30042</v>
      </c>
      <c r="H9479" s="419" t="s">
        <v>28825</v>
      </c>
      <c r="I9479" s="419" t="s">
        <v>28826</v>
      </c>
    </row>
    <row r="9480" spans="1:9" x14ac:dyDescent="0.25">
      <c r="A9480" s="419" t="s">
        <v>36788</v>
      </c>
      <c r="B9480" s="419" t="s">
        <v>28832</v>
      </c>
      <c r="C9480" s="419" t="s">
        <v>36789</v>
      </c>
      <c r="D9480" s="419" t="s">
        <v>36790</v>
      </c>
      <c r="E9480" s="419" t="s">
        <v>36791</v>
      </c>
      <c r="F9480" s="419" t="s">
        <v>36792</v>
      </c>
      <c r="G9480" s="419" t="s">
        <v>30042</v>
      </c>
      <c r="H9480" s="419" t="s">
        <v>28825</v>
      </c>
      <c r="I9480" s="419" t="s">
        <v>28826</v>
      </c>
    </row>
    <row r="9481" spans="1:9" x14ac:dyDescent="0.25">
      <c r="A9481" s="419" t="s">
        <v>36793</v>
      </c>
      <c r="B9481" s="419" t="s">
        <v>28832</v>
      </c>
      <c r="C9481" s="419" t="s">
        <v>36794</v>
      </c>
      <c r="D9481" s="419" t="s">
        <v>36795</v>
      </c>
      <c r="E9481" s="419" t="s">
        <v>36796</v>
      </c>
      <c r="F9481" s="419" t="s">
        <v>36797</v>
      </c>
      <c r="G9481" s="419" t="s">
        <v>36798</v>
      </c>
      <c r="H9481" s="419" t="s">
        <v>28825</v>
      </c>
      <c r="I9481" s="419" t="s">
        <v>28826</v>
      </c>
    </row>
    <row r="9482" spans="1:9" x14ac:dyDescent="0.25">
      <c r="A9482" s="419" t="s">
        <v>36799</v>
      </c>
      <c r="B9482" s="419" t="s">
        <v>28832</v>
      </c>
      <c r="C9482" s="419" t="s">
        <v>36800</v>
      </c>
      <c r="D9482" s="419" t="s">
        <v>36801</v>
      </c>
      <c r="E9482" s="419" t="s">
        <v>36802</v>
      </c>
      <c r="F9482" s="419" t="s">
        <v>36803</v>
      </c>
      <c r="G9482" s="419" t="s">
        <v>29020</v>
      </c>
      <c r="H9482" s="419" t="s">
        <v>31921</v>
      </c>
      <c r="I9482" s="419" t="s">
        <v>28826</v>
      </c>
    </row>
    <row r="9483" spans="1:9" x14ac:dyDescent="0.25">
      <c r="A9483" s="419" t="s">
        <v>36804</v>
      </c>
      <c r="B9483" s="419" t="s">
        <v>28832</v>
      </c>
      <c r="C9483" s="419" t="s">
        <v>36805</v>
      </c>
      <c r="D9483" s="419" t="s">
        <v>36806</v>
      </c>
      <c r="E9483" s="419" t="s">
        <v>36807</v>
      </c>
      <c r="F9483" s="419" t="s">
        <v>36808</v>
      </c>
      <c r="G9483" s="419" t="s">
        <v>36809</v>
      </c>
      <c r="H9483" s="419" t="s">
        <v>28825</v>
      </c>
      <c r="I9483" s="419" t="s">
        <v>28826</v>
      </c>
    </row>
    <row r="9484" spans="1:9" x14ac:dyDescent="0.25">
      <c r="A9484" s="419" t="s">
        <v>36810</v>
      </c>
      <c r="B9484" s="419" t="s">
        <v>28832</v>
      </c>
      <c r="C9484" s="419" t="s">
        <v>36811</v>
      </c>
      <c r="D9484" s="419" t="s">
        <v>36812</v>
      </c>
      <c r="E9484" s="419" t="s">
        <v>36813</v>
      </c>
      <c r="F9484" s="419" t="s">
        <v>36814</v>
      </c>
      <c r="G9484" s="419" t="s">
        <v>29408</v>
      </c>
      <c r="H9484" s="419" t="s">
        <v>28825</v>
      </c>
      <c r="I9484" s="419" t="s">
        <v>28826</v>
      </c>
    </row>
    <row r="9485" spans="1:9" x14ac:dyDescent="0.25">
      <c r="A9485" s="419" t="s">
        <v>36815</v>
      </c>
      <c r="B9485" s="419" t="s">
        <v>28832</v>
      </c>
      <c r="C9485" s="419" t="s">
        <v>36816</v>
      </c>
      <c r="D9485" s="419" t="s">
        <v>36817</v>
      </c>
      <c r="E9485" s="419" t="s">
        <v>36818</v>
      </c>
      <c r="F9485" s="419" t="s">
        <v>36819</v>
      </c>
      <c r="G9485" s="419" t="s">
        <v>29408</v>
      </c>
      <c r="H9485" s="419" t="s">
        <v>28825</v>
      </c>
      <c r="I9485" s="419" t="s">
        <v>28826</v>
      </c>
    </row>
    <row r="9486" spans="1:9" x14ac:dyDescent="0.25">
      <c r="A9486" s="419" t="s">
        <v>36820</v>
      </c>
      <c r="B9486" s="419" t="s">
        <v>28832</v>
      </c>
      <c r="C9486" s="419" t="s">
        <v>36821</v>
      </c>
      <c r="D9486" s="419" t="s">
        <v>36822</v>
      </c>
      <c r="E9486" s="419" t="s">
        <v>36823</v>
      </c>
      <c r="F9486" s="419" t="s">
        <v>36824</v>
      </c>
      <c r="G9486" s="419" t="s">
        <v>36798</v>
      </c>
      <c r="H9486" s="419" t="s">
        <v>28825</v>
      </c>
      <c r="I9486" s="419" t="s">
        <v>28826</v>
      </c>
    </row>
    <row r="9487" spans="1:9" x14ac:dyDescent="0.25">
      <c r="A9487" s="419" t="s">
        <v>36825</v>
      </c>
      <c r="B9487" s="419" t="s">
        <v>28832</v>
      </c>
      <c r="C9487" s="419" t="s">
        <v>36826</v>
      </c>
      <c r="D9487" s="419" t="s">
        <v>36827</v>
      </c>
      <c r="E9487" s="419" t="s">
        <v>36828</v>
      </c>
      <c r="F9487" s="419" t="s">
        <v>36829</v>
      </c>
      <c r="G9487" s="419" t="s">
        <v>36798</v>
      </c>
      <c r="H9487" s="419" t="s">
        <v>28825</v>
      </c>
      <c r="I9487" s="419" t="s">
        <v>28826</v>
      </c>
    </row>
    <row r="9488" spans="1:9" x14ac:dyDescent="0.25">
      <c r="A9488" s="419" t="s">
        <v>36830</v>
      </c>
      <c r="B9488" s="419" t="s">
        <v>28832</v>
      </c>
      <c r="C9488" s="419" t="s">
        <v>36831</v>
      </c>
      <c r="D9488" s="419" t="s">
        <v>36832</v>
      </c>
      <c r="E9488" s="419" t="s">
        <v>36833</v>
      </c>
      <c r="F9488" s="419" t="s">
        <v>36834</v>
      </c>
      <c r="G9488" s="419" t="s">
        <v>36835</v>
      </c>
      <c r="H9488" s="419" t="s">
        <v>28825</v>
      </c>
      <c r="I9488" s="419" t="s">
        <v>28826</v>
      </c>
    </row>
    <row r="9489" spans="1:9" x14ac:dyDescent="0.25">
      <c r="A9489" s="419" t="s">
        <v>36836</v>
      </c>
      <c r="B9489" s="419" t="s">
        <v>28832</v>
      </c>
      <c r="C9489" s="419" t="s">
        <v>36837</v>
      </c>
      <c r="D9489" s="419" t="s">
        <v>36838</v>
      </c>
      <c r="E9489" s="419" t="s">
        <v>36839</v>
      </c>
      <c r="F9489" s="419" t="s">
        <v>36840</v>
      </c>
      <c r="G9489" s="419" t="s">
        <v>36835</v>
      </c>
      <c r="H9489" s="419" t="s">
        <v>28825</v>
      </c>
      <c r="I9489" s="419" t="s">
        <v>28826</v>
      </c>
    </row>
    <row r="9490" spans="1:9" x14ac:dyDescent="0.25">
      <c r="A9490" s="419" t="s">
        <v>36841</v>
      </c>
      <c r="B9490" s="419" t="s">
        <v>28832</v>
      </c>
      <c r="C9490" s="419" t="s">
        <v>36842</v>
      </c>
      <c r="D9490" s="419" t="s">
        <v>36843</v>
      </c>
      <c r="E9490" s="419" t="s">
        <v>36844</v>
      </c>
      <c r="F9490" s="419" t="s">
        <v>36845</v>
      </c>
      <c r="G9490" s="419" t="s">
        <v>29020</v>
      </c>
      <c r="H9490" s="419" t="s">
        <v>31921</v>
      </c>
      <c r="I9490" s="419" t="s">
        <v>28826</v>
      </c>
    </row>
    <row r="9491" spans="1:9" x14ac:dyDescent="0.25">
      <c r="A9491" s="419" t="s">
        <v>36846</v>
      </c>
      <c r="B9491" s="419" t="s">
        <v>28832</v>
      </c>
      <c r="C9491" s="419" t="s">
        <v>36847</v>
      </c>
      <c r="D9491" s="419" t="s">
        <v>36848</v>
      </c>
      <c r="E9491" s="419" t="s">
        <v>36849</v>
      </c>
      <c r="F9491" s="419" t="s">
        <v>36850</v>
      </c>
      <c r="G9491" s="419" t="s">
        <v>36851</v>
      </c>
      <c r="H9491" s="419" t="s">
        <v>28922</v>
      </c>
      <c r="I9491" s="419" t="s">
        <v>28826</v>
      </c>
    </row>
    <row r="9492" spans="1:9" x14ac:dyDescent="0.25">
      <c r="A9492" s="419" t="s">
        <v>36852</v>
      </c>
      <c r="B9492" s="419" t="s">
        <v>28832</v>
      </c>
      <c r="C9492" s="419" t="s">
        <v>36853</v>
      </c>
      <c r="D9492" s="419" t="s">
        <v>36854</v>
      </c>
      <c r="E9492" s="419" t="s">
        <v>36855</v>
      </c>
      <c r="F9492" s="419" t="s">
        <v>36856</v>
      </c>
      <c r="G9492" s="419" t="s">
        <v>31415</v>
      </c>
      <c r="H9492" s="419" t="s">
        <v>28825</v>
      </c>
      <c r="I9492" s="419" t="s">
        <v>28826</v>
      </c>
    </row>
    <row r="9493" spans="1:9" x14ac:dyDescent="0.25">
      <c r="A9493" s="419" t="s">
        <v>36857</v>
      </c>
      <c r="B9493" s="419" t="s">
        <v>28832</v>
      </c>
      <c r="C9493" s="419" t="s">
        <v>36858</v>
      </c>
      <c r="D9493" s="419" t="s">
        <v>36859</v>
      </c>
      <c r="E9493" s="419" t="s">
        <v>36860</v>
      </c>
      <c r="F9493" s="419" t="s">
        <v>36861</v>
      </c>
      <c r="G9493" s="419" t="s">
        <v>36798</v>
      </c>
      <c r="H9493" s="419" t="s">
        <v>28825</v>
      </c>
      <c r="I9493" s="419" t="s">
        <v>28826</v>
      </c>
    </row>
    <row r="9494" spans="1:9" x14ac:dyDescent="0.25">
      <c r="A9494" s="419" t="s">
        <v>36862</v>
      </c>
      <c r="B9494" s="419" t="s">
        <v>28832</v>
      </c>
      <c r="C9494" s="419" t="s">
        <v>36863</v>
      </c>
      <c r="D9494" s="419" t="s">
        <v>36864</v>
      </c>
      <c r="E9494" s="419" t="s">
        <v>36865</v>
      </c>
      <c r="F9494" s="419" t="s">
        <v>36866</v>
      </c>
      <c r="G9494" s="419" t="s">
        <v>29520</v>
      </c>
      <c r="H9494" s="419" t="s">
        <v>28915</v>
      </c>
      <c r="I9494" s="419" t="s">
        <v>28826</v>
      </c>
    </row>
    <row r="9495" spans="1:9" x14ac:dyDescent="0.25">
      <c r="A9495" s="419" t="s">
        <v>36867</v>
      </c>
      <c r="B9495" s="419" t="s">
        <v>28832</v>
      </c>
      <c r="C9495" s="419" t="s">
        <v>9053</v>
      </c>
      <c r="D9495" s="419" t="s">
        <v>36868</v>
      </c>
      <c r="E9495" s="419" t="s">
        <v>36868</v>
      </c>
      <c r="F9495" s="419" t="s">
        <v>36869</v>
      </c>
      <c r="G9495" s="419" t="s">
        <v>28824</v>
      </c>
      <c r="H9495" s="419" t="s">
        <v>28867</v>
      </c>
      <c r="I9495" s="419" t="s">
        <v>28826</v>
      </c>
    </row>
    <row r="9496" spans="1:9" x14ac:dyDescent="0.25">
      <c r="A9496" s="419" t="s">
        <v>36870</v>
      </c>
      <c r="B9496" s="419" t="s">
        <v>28832</v>
      </c>
      <c r="C9496" s="419" t="s">
        <v>36871</v>
      </c>
      <c r="D9496" s="419" t="s">
        <v>36872</v>
      </c>
      <c r="E9496" s="419" t="s">
        <v>36873</v>
      </c>
      <c r="F9496" s="419" t="s">
        <v>36874</v>
      </c>
      <c r="G9496" s="419" t="s">
        <v>29784</v>
      </c>
      <c r="H9496" s="419" t="s">
        <v>28825</v>
      </c>
      <c r="I9496" s="419" t="s">
        <v>28826</v>
      </c>
    </row>
    <row r="9497" spans="1:9" x14ac:dyDescent="0.25">
      <c r="A9497" s="419" t="s">
        <v>36875</v>
      </c>
      <c r="B9497" s="419" t="s">
        <v>28832</v>
      </c>
      <c r="C9497" s="419" t="s">
        <v>9056</v>
      </c>
      <c r="D9497" s="419" t="s">
        <v>32714</v>
      </c>
      <c r="E9497" s="419" t="s">
        <v>32715</v>
      </c>
      <c r="F9497" s="419" t="s">
        <v>36876</v>
      </c>
      <c r="G9497" s="419" t="s">
        <v>28824</v>
      </c>
      <c r="H9497" s="419" t="s">
        <v>28825</v>
      </c>
      <c r="I9497" s="419" t="s">
        <v>28826</v>
      </c>
    </row>
    <row r="9498" spans="1:9" x14ac:dyDescent="0.25">
      <c r="A9498" s="419" t="s">
        <v>36877</v>
      </c>
      <c r="B9498" s="419" t="s">
        <v>28832</v>
      </c>
      <c r="C9498" s="419" t="s">
        <v>36878</v>
      </c>
      <c r="D9498" s="419" t="s">
        <v>36879</v>
      </c>
      <c r="E9498" s="419" t="s">
        <v>36880</v>
      </c>
      <c r="F9498" s="419" t="s">
        <v>36881</v>
      </c>
      <c r="G9498" s="419" t="s">
        <v>28824</v>
      </c>
      <c r="H9498" s="419" t="s">
        <v>28825</v>
      </c>
      <c r="I9498" s="419" t="s">
        <v>28826</v>
      </c>
    </row>
    <row r="9499" spans="1:9" x14ac:dyDescent="0.25">
      <c r="A9499" s="419" t="s">
        <v>36882</v>
      </c>
      <c r="B9499" s="419" t="s">
        <v>28832</v>
      </c>
      <c r="C9499" s="419" t="s">
        <v>36883</v>
      </c>
      <c r="D9499" s="419" t="s">
        <v>36884</v>
      </c>
      <c r="E9499" s="419" t="s">
        <v>24804</v>
      </c>
      <c r="F9499" s="419" t="s">
        <v>36885</v>
      </c>
      <c r="G9499" s="419" t="s">
        <v>28824</v>
      </c>
      <c r="H9499" s="419" t="s">
        <v>28825</v>
      </c>
      <c r="I9499" s="419" t="s">
        <v>28826</v>
      </c>
    </row>
    <row r="9500" spans="1:9" x14ac:dyDescent="0.25">
      <c r="A9500" s="419" t="s">
        <v>36886</v>
      </c>
      <c r="B9500" s="419" t="s">
        <v>28832</v>
      </c>
      <c r="C9500" s="419" t="s">
        <v>36887</v>
      </c>
      <c r="D9500" s="419" t="s">
        <v>36888</v>
      </c>
      <c r="E9500" s="419" t="s">
        <v>36889</v>
      </c>
      <c r="F9500" s="419" t="s">
        <v>36890</v>
      </c>
      <c r="G9500" s="419" t="s">
        <v>32126</v>
      </c>
      <c r="H9500" s="419" t="s">
        <v>36891</v>
      </c>
      <c r="I9500" s="419" t="s">
        <v>28826</v>
      </c>
    </row>
    <row r="9501" spans="1:9" x14ac:dyDescent="0.25">
      <c r="A9501" s="419" t="s">
        <v>36892</v>
      </c>
      <c r="B9501" s="419" t="s">
        <v>28832</v>
      </c>
      <c r="C9501" s="419" t="s">
        <v>36893</v>
      </c>
      <c r="D9501" s="419" t="s">
        <v>36894</v>
      </c>
      <c r="E9501" s="419" t="s">
        <v>36895</v>
      </c>
      <c r="F9501" s="419" t="s">
        <v>36896</v>
      </c>
      <c r="G9501" s="419" t="s">
        <v>28824</v>
      </c>
      <c r="H9501" s="419" t="s">
        <v>28825</v>
      </c>
      <c r="I9501" s="419" t="s">
        <v>28826</v>
      </c>
    </row>
    <row r="9502" spans="1:9" x14ac:dyDescent="0.25">
      <c r="A9502" s="419" t="s">
        <v>36897</v>
      </c>
      <c r="B9502" s="419" t="s">
        <v>28832</v>
      </c>
      <c r="C9502" s="419" t="s">
        <v>36898</v>
      </c>
      <c r="D9502" s="419" t="s">
        <v>36899</v>
      </c>
      <c r="E9502" s="419" t="s">
        <v>36900</v>
      </c>
      <c r="F9502" s="419" t="s">
        <v>36901</v>
      </c>
      <c r="G9502" s="419" t="s">
        <v>28824</v>
      </c>
      <c r="H9502" s="419" t="s">
        <v>28825</v>
      </c>
      <c r="I9502" s="419" t="s">
        <v>28826</v>
      </c>
    </row>
    <row r="9503" spans="1:9" x14ac:dyDescent="0.25">
      <c r="A9503" s="419" t="s">
        <v>36902</v>
      </c>
      <c r="B9503" s="419" t="s">
        <v>28832</v>
      </c>
      <c r="C9503" s="419" t="s">
        <v>36903</v>
      </c>
      <c r="D9503" s="419" t="s">
        <v>36904</v>
      </c>
      <c r="E9503" s="419" t="s">
        <v>36905</v>
      </c>
      <c r="F9503" s="419" t="s">
        <v>36906</v>
      </c>
      <c r="G9503" s="419" t="s">
        <v>28824</v>
      </c>
      <c r="H9503" s="419" t="s">
        <v>28825</v>
      </c>
      <c r="I9503" s="419" t="s">
        <v>28826</v>
      </c>
    </row>
    <row r="9504" spans="1:9" x14ac:dyDescent="0.25">
      <c r="A9504" s="419" t="s">
        <v>36907</v>
      </c>
      <c r="B9504" s="419" t="s">
        <v>8245</v>
      </c>
      <c r="C9504" s="419" t="s">
        <v>28134</v>
      </c>
      <c r="D9504" s="419" t="s">
        <v>36904</v>
      </c>
      <c r="E9504" s="419" t="s">
        <v>36905</v>
      </c>
      <c r="F9504" s="419" t="s">
        <v>36908</v>
      </c>
      <c r="G9504" s="419" t="s">
        <v>28824</v>
      </c>
      <c r="H9504" s="419" t="s">
        <v>28825</v>
      </c>
      <c r="I9504" s="419" t="s">
        <v>28826</v>
      </c>
    </row>
    <row r="9505" spans="1:9" x14ac:dyDescent="0.25">
      <c r="A9505" s="419" t="s">
        <v>36909</v>
      </c>
      <c r="B9505" s="419" t="s">
        <v>28832</v>
      </c>
      <c r="C9505" s="419" t="s">
        <v>36910</v>
      </c>
      <c r="D9505" s="419" t="s">
        <v>36911</v>
      </c>
      <c r="E9505" s="419" t="s">
        <v>36912</v>
      </c>
      <c r="F9505" s="419" t="s">
        <v>36913</v>
      </c>
      <c r="G9505" s="419" t="s">
        <v>32126</v>
      </c>
      <c r="H9505" s="419" t="s">
        <v>28825</v>
      </c>
      <c r="I9505" s="419" t="s">
        <v>28826</v>
      </c>
    </row>
    <row r="9506" spans="1:9" x14ac:dyDescent="0.25">
      <c r="A9506" s="419" t="s">
        <v>36914</v>
      </c>
      <c r="B9506" s="419" t="s">
        <v>28832</v>
      </c>
      <c r="C9506" s="419" t="s">
        <v>36915</v>
      </c>
      <c r="D9506" s="419" t="s">
        <v>36916</v>
      </c>
      <c r="E9506" s="419" t="s">
        <v>36917</v>
      </c>
      <c r="F9506" s="419" t="s">
        <v>36918</v>
      </c>
      <c r="G9506" s="419" t="s">
        <v>32126</v>
      </c>
      <c r="H9506" s="419" t="s">
        <v>28825</v>
      </c>
      <c r="I9506" s="419" t="s">
        <v>28826</v>
      </c>
    </row>
    <row r="9507" spans="1:9" x14ac:dyDescent="0.25">
      <c r="A9507" s="419" t="s">
        <v>36919</v>
      </c>
      <c r="B9507" s="419" t="s">
        <v>28832</v>
      </c>
      <c r="C9507" s="419" t="s">
        <v>36920</v>
      </c>
      <c r="D9507" s="419" t="s">
        <v>36921</v>
      </c>
      <c r="E9507" s="419" t="s">
        <v>36922</v>
      </c>
      <c r="F9507" s="419" t="s">
        <v>36923</v>
      </c>
      <c r="G9507" s="419" t="s">
        <v>36924</v>
      </c>
      <c r="H9507" s="419" t="s">
        <v>28825</v>
      </c>
      <c r="I9507" s="419" t="s">
        <v>28826</v>
      </c>
    </row>
    <row r="9508" spans="1:9" x14ac:dyDescent="0.25">
      <c r="A9508" s="419" t="s">
        <v>36925</v>
      </c>
      <c r="B9508" s="419" t="s">
        <v>28832</v>
      </c>
      <c r="C9508" s="419" t="s">
        <v>9064</v>
      </c>
      <c r="D9508" s="419" t="s">
        <v>32714</v>
      </c>
      <c r="E9508" s="419" t="s">
        <v>9084</v>
      </c>
      <c r="F9508" s="419" t="s">
        <v>36926</v>
      </c>
      <c r="G9508" s="419" t="s">
        <v>32126</v>
      </c>
      <c r="H9508" s="419" t="s">
        <v>36891</v>
      </c>
      <c r="I9508" s="419" t="s">
        <v>28826</v>
      </c>
    </row>
    <row r="9509" spans="1:9" x14ac:dyDescent="0.25">
      <c r="A9509" s="419" t="s">
        <v>36927</v>
      </c>
      <c r="B9509" s="419" t="s">
        <v>28832</v>
      </c>
      <c r="C9509" s="419" t="s">
        <v>36928</v>
      </c>
      <c r="D9509" s="419" t="s">
        <v>36929</v>
      </c>
      <c r="E9509" s="419" t="s">
        <v>36930</v>
      </c>
      <c r="F9509" s="419" t="s">
        <v>36931</v>
      </c>
      <c r="G9509" s="419" t="s">
        <v>32126</v>
      </c>
      <c r="H9509" s="419" t="s">
        <v>28825</v>
      </c>
      <c r="I9509" s="419" t="s">
        <v>28826</v>
      </c>
    </row>
    <row r="9510" spans="1:9" x14ac:dyDescent="0.25">
      <c r="A9510" s="419" t="s">
        <v>36932</v>
      </c>
      <c r="B9510" s="419" t="s">
        <v>28832</v>
      </c>
      <c r="C9510" s="419" t="s">
        <v>36933</v>
      </c>
      <c r="D9510" s="419" t="s">
        <v>36934</v>
      </c>
      <c r="E9510" s="419" t="s">
        <v>36935</v>
      </c>
      <c r="F9510" s="419" t="s">
        <v>36936</v>
      </c>
      <c r="G9510" s="419" t="s">
        <v>35970</v>
      </c>
      <c r="H9510" s="419" t="s">
        <v>28825</v>
      </c>
      <c r="I9510" s="419" t="s">
        <v>28826</v>
      </c>
    </row>
    <row r="9511" spans="1:9" x14ac:dyDescent="0.25">
      <c r="A9511" s="419" t="s">
        <v>36937</v>
      </c>
      <c r="B9511" s="419" t="s">
        <v>28832</v>
      </c>
      <c r="C9511" s="419" t="s">
        <v>36938</v>
      </c>
      <c r="D9511" s="419" t="s">
        <v>36939</v>
      </c>
      <c r="E9511" s="419" t="s">
        <v>36940</v>
      </c>
      <c r="F9511" s="419" t="s">
        <v>36941</v>
      </c>
      <c r="G9511" s="419" t="s">
        <v>29122</v>
      </c>
      <c r="H9511" s="419" t="s">
        <v>28825</v>
      </c>
      <c r="I9511" s="419" t="s">
        <v>28826</v>
      </c>
    </row>
    <row r="9512" spans="1:9" x14ac:dyDescent="0.25">
      <c r="A9512" s="419" t="s">
        <v>36942</v>
      </c>
      <c r="B9512" s="419" t="s">
        <v>28832</v>
      </c>
      <c r="C9512" s="419" t="s">
        <v>36943</v>
      </c>
      <c r="D9512" s="419" t="s">
        <v>36944</v>
      </c>
      <c r="E9512" s="419" t="s">
        <v>36945</v>
      </c>
      <c r="F9512" s="419" t="s">
        <v>36946</v>
      </c>
      <c r="G9512" s="419" t="s">
        <v>36947</v>
      </c>
      <c r="H9512" s="419" t="s">
        <v>28825</v>
      </c>
      <c r="I9512" s="419" t="s">
        <v>28826</v>
      </c>
    </row>
    <row r="9513" spans="1:9" x14ac:dyDescent="0.25">
      <c r="A9513" s="419" t="s">
        <v>36948</v>
      </c>
      <c r="B9513" s="419" t="s">
        <v>28832</v>
      </c>
      <c r="C9513" s="419" t="s">
        <v>36949</v>
      </c>
      <c r="D9513" s="419" t="s">
        <v>36950</v>
      </c>
      <c r="E9513" s="419" t="s">
        <v>36951</v>
      </c>
      <c r="F9513" s="419" t="s">
        <v>36952</v>
      </c>
      <c r="G9513" s="419" t="s">
        <v>35970</v>
      </c>
      <c r="H9513" s="419" t="s">
        <v>28825</v>
      </c>
      <c r="I9513" s="419" t="s">
        <v>28826</v>
      </c>
    </row>
    <row r="9514" spans="1:9" x14ac:dyDescent="0.25">
      <c r="A9514" s="419" t="s">
        <v>36953</v>
      </c>
      <c r="B9514" s="419" t="s">
        <v>28832</v>
      </c>
      <c r="C9514" s="419" t="s">
        <v>36954</v>
      </c>
      <c r="D9514" s="419" t="s">
        <v>36955</v>
      </c>
      <c r="E9514" s="419" t="s">
        <v>36956</v>
      </c>
      <c r="F9514" s="419" t="s">
        <v>36957</v>
      </c>
      <c r="G9514" s="419" t="s">
        <v>35970</v>
      </c>
      <c r="H9514" s="419" t="s">
        <v>28825</v>
      </c>
      <c r="I9514" s="419" t="s">
        <v>28826</v>
      </c>
    </row>
    <row r="9515" spans="1:9" x14ac:dyDescent="0.25">
      <c r="A9515" s="419" t="s">
        <v>36958</v>
      </c>
      <c r="B9515" s="419" t="s">
        <v>28832</v>
      </c>
      <c r="C9515" s="419" t="s">
        <v>36959</v>
      </c>
      <c r="D9515" s="419" t="s">
        <v>36960</v>
      </c>
      <c r="E9515" s="419" t="s">
        <v>36961</v>
      </c>
      <c r="F9515" s="419" t="s">
        <v>36962</v>
      </c>
      <c r="G9515" s="419" t="s">
        <v>35970</v>
      </c>
      <c r="H9515" s="419" t="s">
        <v>36242</v>
      </c>
      <c r="I9515" s="419" t="s">
        <v>28826</v>
      </c>
    </row>
    <row r="9516" spans="1:9" x14ac:dyDescent="0.25">
      <c r="A9516" s="419" t="s">
        <v>36963</v>
      </c>
      <c r="B9516" s="419" t="s">
        <v>28832</v>
      </c>
      <c r="C9516" s="419" t="s">
        <v>9068</v>
      </c>
      <c r="D9516" s="419" t="s">
        <v>36964</v>
      </c>
      <c r="E9516" s="419" t="s">
        <v>36965</v>
      </c>
      <c r="F9516" s="419" t="s">
        <v>36966</v>
      </c>
      <c r="G9516" s="419" t="s">
        <v>35970</v>
      </c>
      <c r="H9516" s="419" t="s">
        <v>28825</v>
      </c>
      <c r="I9516" s="419" t="s">
        <v>28826</v>
      </c>
    </row>
    <row r="9517" spans="1:9" x14ac:dyDescent="0.25">
      <c r="A9517" s="419" t="s">
        <v>36967</v>
      </c>
      <c r="B9517" s="419" t="s">
        <v>28832</v>
      </c>
      <c r="C9517" s="419" t="s">
        <v>36968</v>
      </c>
      <c r="D9517" s="419" t="s">
        <v>36969</v>
      </c>
      <c r="E9517" s="419" t="s">
        <v>36970</v>
      </c>
      <c r="F9517" s="419" t="s">
        <v>36971</v>
      </c>
      <c r="G9517" s="419" t="s">
        <v>35970</v>
      </c>
      <c r="H9517" s="419" t="s">
        <v>28825</v>
      </c>
      <c r="I9517" s="419" t="s">
        <v>28826</v>
      </c>
    </row>
    <row r="9518" spans="1:9" x14ac:dyDescent="0.25">
      <c r="A9518" s="419" t="s">
        <v>36972</v>
      </c>
      <c r="B9518" s="419" t="s">
        <v>28832</v>
      </c>
      <c r="C9518" s="419" t="s">
        <v>9072</v>
      </c>
      <c r="D9518" s="419" t="s">
        <v>36973</v>
      </c>
      <c r="E9518" s="419" t="s">
        <v>36974</v>
      </c>
      <c r="F9518" s="419" t="s">
        <v>36975</v>
      </c>
      <c r="G9518" s="419" t="s">
        <v>31120</v>
      </c>
      <c r="H9518" s="419" t="s">
        <v>28825</v>
      </c>
      <c r="I9518" s="419" t="s">
        <v>28826</v>
      </c>
    </row>
    <row r="9519" spans="1:9" x14ac:dyDescent="0.25">
      <c r="A9519" s="419" t="s">
        <v>36976</v>
      </c>
      <c r="B9519" s="419" t="s">
        <v>28832</v>
      </c>
      <c r="C9519" s="419" t="s">
        <v>36977</v>
      </c>
      <c r="D9519" s="419" t="s">
        <v>36978</v>
      </c>
      <c r="E9519" s="419" t="s">
        <v>36979</v>
      </c>
      <c r="F9519" s="419" t="s">
        <v>36980</v>
      </c>
      <c r="G9519" s="419" t="s">
        <v>30183</v>
      </c>
      <c r="H9519" s="419" t="s">
        <v>28825</v>
      </c>
      <c r="I9519" s="419" t="s">
        <v>28826</v>
      </c>
    </row>
    <row r="9520" spans="1:9" x14ac:dyDescent="0.25">
      <c r="A9520" s="419" t="s">
        <v>36981</v>
      </c>
      <c r="B9520" s="419" t="s">
        <v>28832</v>
      </c>
      <c r="C9520" s="419" t="s">
        <v>36982</v>
      </c>
      <c r="D9520" s="419" t="s">
        <v>36983</v>
      </c>
      <c r="E9520" s="419" t="s">
        <v>36984</v>
      </c>
      <c r="F9520" s="419" t="s">
        <v>36985</v>
      </c>
      <c r="G9520" s="419" t="s">
        <v>30183</v>
      </c>
      <c r="H9520" s="419" t="s">
        <v>28825</v>
      </c>
      <c r="I9520" s="419" t="s">
        <v>28826</v>
      </c>
    </row>
    <row r="9521" spans="1:9" x14ac:dyDescent="0.25">
      <c r="A9521" s="419" t="s">
        <v>36986</v>
      </c>
      <c r="B9521" s="419" t="s">
        <v>28832</v>
      </c>
      <c r="C9521" s="419" t="s">
        <v>9076</v>
      </c>
      <c r="D9521" s="419" t="s">
        <v>36987</v>
      </c>
      <c r="E9521" s="419" t="s">
        <v>36988</v>
      </c>
      <c r="F9521" s="419" t="s">
        <v>36989</v>
      </c>
      <c r="G9521" s="419" t="s">
        <v>30771</v>
      </c>
      <c r="H9521" s="419" t="s">
        <v>28825</v>
      </c>
      <c r="I9521" s="419" t="s">
        <v>28826</v>
      </c>
    </row>
    <row r="9522" spans="1:9" x14ac:dyDescent="0.25">
      <c r="A9522" s="419" t="s">
        <v>36990</v>
      </c>
      <c r="B9522" s="419" t="s">
        <v>28832</v>
      </c>
      <c r="C9522" s="419" t="s">
        <v>9080</v>
      </c>
      <c r="D9522" s="419" t="s">
        <v>36991</v>
      </c>
      <c r="E9522" s="419" t="s">
        <v>36992</v>
      </c>
      <c r="F9522" s="419" t="s">
        <v>36993</v>
      </c>
      <c r="G9522" s="419" t="s">
        <v>36994</v>
      </c>
      <c r="H9522" s="419" t="s">
        <v>28825</v>
      </c>
      <c r="I9522" s="419" t="s">
        <v>28826</v>
      </c>
    </row>
    <row r="9523" spans="1:9" x14ac:dyDescent="0.25">
      <c r="A9523" s="419" t="s">
        <v>36995</v>
      </c>
      <c r="B9523" s="419" t="s">
        <v>28832</v>
      </c>
      <c r="C9523" s="419" t="s">
        <v>36996</v>
      </c>
      <c r="D9523" s="419" t="s">
        <v>36997</v>
      </c>
      <c r="E9523" s="419" t="s">
        <v>36998</v>
      </c>
      <c r="F9523" s="419" t="s">
        <v>36999</v>
      </c>
      <c r="G9523" s="419" t="s">
        <v>28824</v>
      </c>
      <c r="H9523" s="419" t="s">
        <v>30008</v>
      </c>
      <c r="I9523" s="419" t="s">
        <v>28826</v>
      </c>
    </row>
    <row r="9524" spans="1:9" x14ac:dyDescent="0.25">
      <c r="A9524" s="419" t="s">
        <v>37000</v>
      </c>
      <c r="B9524" s="419" t="s">
        <v>8245</v>
      </c>
      <c r="C9524" s="419" t="s">
        <v>9083</v>
      </c>
      <c r="D9524" s="419" t="s">
        <v>32714</v>
      </c>
      <c r="E9524" s="419" t="s">
        <v>32715</v>
      </c>
      <c r="F9524" s="419" t="s">
        <v>37001</v>
      </c>
      <c r="G9524" s="419" t="s">
        <v>28824</v>
      </c>
      <c r="H9524" s="419" t="s">
        <v>28825</v>
      </c>
      <c r="I9524" s="419" t="s">
        <v>28826</v>
      </c>
    </row>
    <row r="9525" spans="1:9" x14ac:dyDescent="0.25">
      <c r="A9525" s="419" t="s">
        <v>37002</v>
      </c>
      <c r="B9525" s="419" t="s">
        <v>28832</v>
      </c>
      <c r="C9525" s="419" t="s">
        <v>37003</v>
      </c>
      <c r="D9525" s="419" t="s">
        <v>37004</v>
      </c>
      <c r="E9525" s="419" t="s">
        <v>37005</v>
      </c>
      <c r="F9525" s="419" t="s">
        <v>37006</v>
      </c>
      <c r="G9525" s="419" t="s">
        <v>29020</v>
      </c>
      <c r="H9525" s="419" t="s">
        <v>31921</v>
      </c>
      <c r="I9525" s="419" t="s">
        <v>28826</v>
      </c>
    </row>
    <row r="9526" spans="1:9" x14ac:dyDescent="0.25">
      <c r="A9526" s="419" t="s">
        <v>37007</v>
      </c>
      <c r="B9526" s="419" t="s">
        <v>28832</v>
      </c>
      <c r="C9526" s="419" t="s">
        <v>37008</v>
      </c>
      <c r="D9526" s="419" t="s">
        <v>37009</v>
      </c>
      <c r="E9526" s="419" t="s">
        <v>37010</v>
      </c>
      <c r="F9526" s="419" t="s">
        <v>37011</v>
      </c>
      <c r="G9526" s="419" t="s">
        <v>29038</v>
      </c>
      <c r="H9526" s="419" t="s">
        <v>28825</v>
      </c>
      <c r="I9526" s="419" t="s">
        <v>28826</v>
      </c>
    </row>
    <row r="9527" spans="1:9" x14ac:dyDescent="0.25">
      <c r="A9527" s="419" t="s">
        <v>37012</v>
      </c>
      <c r="B9527" s="419" t="s">
        <v>28832</v>
      </c>
      <c r="C9527" s="419" t="s">
        <v>37013</v>
      </c>
      <c r="D9527" s="419" t="s">
        <v>37014</v>
      </c>
      <c r="E9527" s="419" t="s">
        <v>37015</v>
      </c>
      <c r="F9527" s="419" t="s">
        <v>37016</v>
      </c>
      <c r="G9527" s="419" t="s">
        <v>31569</v>
      </c>
      <c r="H9527" s="419" t="s">
        <v>28825</v>
      </c>
      <c r="I9527" s="419" t="s">
        <v>28826</v>
      </c>
    </row>
    <row r="9528" spans="1:9" x14ac:dyDescent="0.25">
      <c r="A9528" s="419" t="s">
        <v>37017</v>
      </c>
      <c r="B9528" s="419" t="s">
        <v>28832</v>
      </c>
      <c r="C9528" s="419" t="s">
        <v>37018</v>
      </c>
      <c r="D9528" s="419" t="s">
        <v>37019</v>
      </c>
      <c r="E9528" s="419" t="s">
        <v>37020</v>
      </c>
      <c r="F9528" s="419" t="s">
        <v>37021</v>
      </c>
      <c r="G9528" s="419" t="s">
        <v>28824</v>
      </c>
      <c r="H9528" s="419" t="s">
        <v>28969</v>
      </c>
      <c r="I9528" s="419" t="s">
        <v>28826</v>
      </c>
    </row>
    <row r="9529" spans="1:9" x14ac:dyDescent="0.25">
      <c r="A9529" s="419" t="s">
        <v>37022</v>
      </c>
      <c r="B9529" s="419" t="s">
        <v>28832</v>
      </c>
      <c r="C9529" s="419" t="s">
        <v>37023</v>
      </c>
      <c r="D9529" s="419" t="s">
        <v>37024</v>
      </c>
      <c r="E9529" s="419" t="s">
        <v>37025</v>
      </c>
      <c r="F9529" s="419" t="s">
        <v>37026</v>
      </c>
      <c r="G9529" s="419" t="s">
        <v>28824</v>
      </c>
      <c r="H9529" s="419" t="s">
        <v>29643</v>
      </c>
      <c r="I9529" s="419" t="s">
        <v>28826</v>
      </c>
    </row>
    <row r="9530" spans="1:9" x14ac:dyDescent="0.25">
      <c r="A9530" s="419" t="s">
        <v>37027</v>
      </c>
      <c r="B9530" s="419" t="s">
        <v>28832</v>
      </c>
      <c r="C9530" s="419" t="s">
        <v>9091</v>
      </c>
      <c r="D9530" s="419" t="s">
        <v>30784</v>
      </c>
      <c r="E9530" s="419" t="s">
        <v>37028</v>
      </c>
      <c r="F9530" s="419" t="s">
        <v>37029</v>
      </c>
      <c r="G9530" s="419" t="s">
        <v>30720</v>
      </c>
      <c r="H9530" s="419" t="s">
        <v>28825</v>
      </c>
      <c r="I9530" s="419" t="s">
        <v>28826</v>
      </c>
    </row>
    <row r="9531" spans="1:9" x14ac:dyDescent="0.25">
      <c r="A9531" s="419" t="s">
        <v>37030</v>
      </c>
      <c r="B9531" s="419" t="s">
        <v>28832</v>
      </c>
      <c r="C9531" s="419" t="s">
        <v>37031</v>
      </c>
      <c r="D9531" s="419" t="s">
        <v>37032</v>
      </c>
      <c r="E9531" s="419" t="s">
        <v>37033</v>
      </c>
      <c r="F9531" s="419" t="s">
        <v>37034</v>
      </c>
      <c r="G9531" s="419" t="s">
        <v>28914</v>
      </c>
      <c r="H9531" s="419" t="s">
        <v>29260</v>
      </c>
      <c r="I9531" s="419" t="s">
        <v>28826</v>
      </c>
    </row>
    <row r="9532" spans="1:9" x14ac:dyDescent="0.25">
      <c r="A9532" s="419" t="s">
        <v>37035</v>
      </c>
      <c r="B9532" s="419" t="s">
        <v>28832</v>
      </c>
      <c r="C9532" s="419" t="s">
        <v>37036</v>
      </c>
      <c r="D9532" s="419" t="s">
        <v>37037</v>
      </c>
      <c r="E9532" s="419" t="s">
        <v>2826</v>
      </c>
      <c r="F9532" s="419" t="s">
        <v>37038</v>
      </c>
      <c r="G9532" s="419" t="s">
        <v>28953</v>
      </c>
      <c r="H9532" s="419" t="s">
        <v>28825</v>
      </c>
      <c r="I9532" s="419" t="s">
        <v>28826</v>
      </c>
    </row>
    <row r="9533" spans="1:9" x14ac:dyDescent="0.25">
      <c r="A9533" s="419" t="s">
        <v>37039</v>
      </c>
      <c r="B9533" s="419" t="s">
        <v>28832</v>
      </c>
      <c r="C9533" s="419" t="s">
        <v>37040</v>
      </c>
      <c r="D9533" s="419" t="s">
        <v>37041</v>
      </c>
      <c r="E9533" s="419" t="s">
        <v>9389</v>
      </c>
      <c r="F9533" s="419" t="s">
        <v>37042</v>
      </c>
      <c r="G9533" s="419" t="s">
        <v>37043</v>
      </c>
      <c r="H9533" s="419" t="s">
        <v>28825</v>
      </c>
      <c r="I9533" s="419" t="s">
        <v>28826</v>
      </c>
    </row>
    <row r="9534" spans="1:9" x14ac:dyDescent="0.25">
      <c r="A9534" s="419" t="s">
        <v>37044</v>
      </c>
      <c r="B9534" s="419" t="s">
        <v>8245</v>
      </c>
      <c r="C9534" s="419" t="s">
        <v>37045</v>
      </c>
      <c r="D9534" s="419" t="s">
        <v>30789</v>
      </c>
      <c r="E9534" s="419" t="s">
        <v>7994</v>
      </c>
      <c r="F9534" s="419" t="s">
        <v>37046</v>
      </c>
      <c r="G9534" s="419" t="s">
        <v>34760</v>
      </c>
      <c r="H9534" s="419" t="s">
        <v>28825</v>
      </c>
      <c r="I9534" s="419" t="s">
        <v>28826</v>
      </c>
    </row>
    <row r="9535" spans="1:9" x14ac:dyDescent="0.25">
      <c r="A9535" s="419" t="s">
        <v>37047</v>
      </c>
      <c r="B9535" s="419" t="s">
        <v>28832</v>
      </c>
      <c r="C9535" s="419" t="s">
        <v>37048</v>
      </c>
      <c r="D9535" s="419" t="s">
        <v>37049</v>
      </c>
      <c r="E9535" s="419" t="s">
        <v>37050</v>
      </c>
      <c r="F9535" s="419" t="s">
        <v>37051</v>
      </c>
      <c r="G9535" s="419" t="s">
        <v>34336</v>
      </c>
      <c r="H9535" s="419" t="s">
        <v>28825</v>
      </c>
      <c r="I9535" s="419" t="s">
        <v>28826</v>
      </c>
    </row>
    <row r="9536" spans="1:9" x14ac:dyDescent="0.25">
      <c r="A9536" s="419" t="s">
        <v>37052</v>
      </c>
      <c r="B9536" s="419" t="s">
        <v>28832</v>
      </c>
      <c r="C9536" s="419" t="s">
        <v>9095</v>
      </c>
      <c r="D9536" s="419" t="s">
        <v>37053</v>
      </c>
      <c r="E9536" s="419" t="s">
        <v>37054</v>
      </c>
      <c r="F9536" s="419" t="s">
        <v>37055</v>
      </c>
      <c r="G9536" s="419" t="s">
        <v>28921</v>
      </c>
      <c r="H9536" s="419" t="s">
        <v>28825</v>
      </c>
      <c r="I9536" s="419" t="s">
        <v>28826</v>
      </c>
    </row>
    <row r="9537" spans="1:9" x14ac:dyDescent="0.25">
      <c r="A9537" s="419" t="s">
        <v>37056</v>
      </c>
      <c r="B9537" s="419" t="s">
        <v>28832</v>
      </c>
      <c r="C9537" s="419" t="s">
        <v>37057</v>
      </c>
      <c r="D9537" s="419" t="s">
        <v>37058</v>
      </c>
      <c r="E9537" s="419" t="s">
        <v>37059</v>
      </c>
      <c r="F9537" s="419" t="s">
        <v>37060</v>
      </c>
      <c r="G9537" s="419" t="s">
        <v>31833</v>
      </c>
      <c r="H9537" s="419" t="s">
        <v>28825</v>
      </c>
      <c r="I9537" s="419" t="s">
        <v>28826</v>
      </c>
    </row>
    <row r="9538" spans="1:9" x14ac:dyDescent="0.25">
      <c r="A9538" s="419" t="s">
        <v>37061</v>
      </c>
      <c r="B9538" s="419" t="s">
        <v>28832</v>
      </c>
      <c r="C9538" s="419" t="s">
        <v>37062</v>
      </c>
      <c r="D9538" s="419" t="s">
        <v>37063</v>
      </c>
      <c r="E9538" s="419" t="s">
        <v>37064</v>
      </c>
      <c r="F9538" s="419" t="s">
        <v>37065</v>
      </c>
      <c r="G9538" s="419" t="s">
        <v>30209</v>
      </c>
      <c r="H9538" s="419" t="s">
        <v>28825</v>
      </c>
      <c r="I9538" s="419" t="s">
        <v>28826</v>
      </c>
    </row>
    <row r="9539" spans="1:9" x14ac:dyDescent="0.25">
      <c r="A9539" s="419" t="s">
        <v>37066</v>
      </c>
      <c r="B9539" s="419" t="s">
        <v>28832</v>
      </c>
      <c r="C9539" s="419" t="s">
        <v>37067</v>
      </c>
      <c r="D9539" s="419" t="s">
        <v>37068</v>
      </c>
      <c r="E9539" s="419" t="s">
        <v>37069</v>
      </c>
      <c r="F9539" s="419" t="s">
        <v>37070</v>
      </c>
      <c r="G9539" s="419" t="s">
        <v>28968</v>
      </c>
      <c r="H9539" s="419" t="s">
        <v>31921</v>
      </c>
      <c r="I9539" s="419" t="s">
        <v>28826</v>
      </c>
    </row>
    <row r="9540" spans="1:9" x14ac:dyDescent="0.25">
      <c r="A9540" s="419" t="s">
        <v>37071</v>
      </c>
      <c r="B9540" s="419" t="s">
        <v>28832</v>
      </c>
      <c r="C9540" s="419" t="s">
        <v>37072</v>
      </c>
      <c r="D9540" s="419" t="s">
        <v>37073</v>
      </c>
      <c r="E9540" s="419" t="s">
        <v>37074</v>
      </c>
      <c r="F9540" s="419" t="s">
        <v>37075</v>
      </c>
      <c r="G9540" s="419" t="s">
        <v>30682</v>
      </c>
      <c r="H9540" s="419" t="s">
        <v>28825</v>
      </c>
      <c r="I9540" s="419" t="s">
        <v>28826</v>
      </c>
    </row>
    <row r="9541" spans="1:9" x14ac:dyDescent="0.25">
      <c r="A9541" s="419" t="s">
        <v>37076</v>
      </c>
      <c r="B9541" s="419" t="s">
        <v>28832</v>
      </c>
      <c r="C9541" s="419" t="s">
        <v>37077</v>
      </c>
      <c r="D9541" s="419" t="s">
        <v>37078</v>
      </c>
      <c r="E9541" s="419" t="s">
        <v>37079</v>
      </c>
      <c r="F9541" s="419" t="s">
        <v>37080</v>
      </c>
      <c r="G9541" s="419" t="s">
        <v>31120</v>
      </c>
      <c r="H9541" s="419" t="s">
        <v>28825</v>
      </c>
      <c r="I9541" s="419" t="s">
        <v>28826</v>
      </c>
    </row>
    <row r="9542" spans="1:9" x14ac:dyDescent="0.25">
      <c r="A9542" s="419" t="s">
        <v>37081</v>
      </c>
      <c r="B9542" s="419" t="s">
        <v>28832</v>
      </c>
      <c r="C9542" s="419" t="s">
        <v>9103</v>
      </c>
      <c r="D9542" s="419" t="s">
        <v>37082</v>
      </c>
      <c r="E9542" s="419" t="s">
        <v>37083</v>
      </c>
      <c r="F9542" s="419" t="s">
        <v>37084</v>
      </c>
      <c r="G9542" s="419" t="s">
        <v>32104</v>
      </c>
      <c r="H9542" s="419" t="s">
        <v>28825</v>
      </c>
      <c r="I9542" s="419" t="s">
        <v>28826</v>
      </c>
    </row>
    <row r="9543" spans="1:9" x14ac:dyDescent="0.25">
      <c r="A9543" s="419" t="s">
        <v>37085</v>
      </c>
      <c r="B9543" s="419" t="s">
        <v>28832</v>
      </c>
      <c r="C9543" s="419" t="s">
        <v>37086</v>
      </c>
      <c r="D9543" s="419" t="s">
        <v>37087</v>
      </c>
      <c r="E9543" s="419" t="s">
        <v>37088</v>
      </c>
      <c r="F9543" s="419" t="s">
        <v>37089</v>
      </c>
      <c r="G9543" s="419" t="s">
        <v>29430</v>
      </c>
      <c r="H9543" s="419" t="s">
        <v>28825</v>
      </c>
      <c r="I9543" s="419" t="s">
        <v>28826</v>
      </c>
    </row>
    <row r="9544" spans="1:9" x14ac:dyDescent="0.25">
      <c r="A9544" s="419" t="s">
        <v>37090</v>
      </c>
      <c r="B9544" s="419" t="s">
        <v>28832</v>
      </c>
      <c r="C9544" s="419" t="s">
        <v>7993</v>
      </c>
      <c r="D9544" s="419" t="s">
        <v>30789</v>
      </c>
      <c r="E9544" s="419" t="s">
        <v>7994</v>
      </c>
      <c r="F9544" s="419" t="s">
        <v>37091</v>
      </c>
      <c r="G9544" s="419" t="s">
        <v>34760</v>
      </c>
      <c r="H9544" s="419" t="s">
        <v>28825</v>
      </c>
      <c r="I9544" s="419" t="s">
        <v>28826</v>
      </c>
    </row>
    <row r="9545" spans="1:9" x14ac:dyDescent="0.25">
      <c r="A9545" s="419" t="s">
        <v>37092</v>
      </c>
      <c r="B9545" s="419" t="s">
        <v>28832</v>
      </c>
      <c r="C9545" s="419" t="s">
        <v>37093</v>
      </c>
      <c r="D9545" s="419" t="s">
        <v>37094</v>
      </c>
      <c r="E9545" s="419" t="s">
        <v>37095</v>
      </c>
      <c r="F9545" s="419" t="s">
        <v>37096</v>
      </c>
      <c r="G9545" s="419" t="s">
        <v>28824</v>
      </c>
      <c r="H9545" s="419" t="s">
        <v>28867</v>
      </c>
      <c r="I9545" s="419" t="s">
        <v>28826</v>
      </c>
    </row>
    <row r="9546" spans="1:9" x14ac:dyDescent="0.25">
      <c r="A9546" s="419" t="s">
        <v>37097</v>
      </c>
      <c r="B9546" s="419" t="s">
        <v>28832</v>
      </c>
      <c r="C9546" s="419" t="s">
        <v>37098</v>
      </c>
      <c r="D9546" s="419" t="s">
        <v>30789</v>
      </c>
      <c r="E9546" s="419" t="s">
        <v>37099</v>
      </c>
      <c r="F9546" s="419" t="s">
        <v>37100</v>
      </c>
      <c r="G9546" s="419" t="s">
        <v>28824</v>
      </c>
      <c r="H9546" s="419" t="s">
        <v>28825</v>
      </c>
      <c r="I9546" s="419" t="s">
        <v>28826</v>
      </c>
    </row>
    <row r="9547" spans="1:9" x14ac:dyDescent="0.25">
      <c r="A9547" s="419" t="s">
        <v>37101</v>
      </c>
      <c r="B9547" s="419" t="s">
        <v>28832</v>
      </c>
      <c r="C9547" s="419" t="s">
        <v>37102</v>
      </c>
      <c r="D9547" s="419" t="s">
        <v>37103</v>
      </c>
      <c r="E9547" s="419" t="s">
        <v>37104</v>
      </c>
      <c r="F9547" s="419" t="s">
        <v>37105</v>
      </c>
      <c r="G9547" s="419" t="s">
        <v>28824</v>
      </c>
      <c r="H9547" s="419" t="s">
        <v>28825</v>
      </c>
      <c r="I9547" s="419" t="s">
        <v>28826</v>
      </c>
    </row>
    <row r="9548" spans="1:9" x14ac:dyDescent="0.25">
      <c r="A9548" s="419" t="s">
        <v>37106</v>
      </c>
      <c r="B9548" s="419" t="s">
        <v>28832</v>
      </c>
      <c r="C9548" s="419" t="s">
        <v>37107</v>
      </c>
      <c r="D9548" s="419" t="s">
        <v>37108</v>
      </c>
      <c r="E9548" s="419" t="s">
        <v>37109</v>
      </c>
      <c r="F9548" s="419" t="s">
        <v>37110</v>
      </c>
      <c r="G9548" s="419" t="s">
        <v>31111</v>
      </c>
      <c r="H9548" s="419" t="s">
        <v>28825</v>
      </c>
      <c r="I9548" s="419" t="s">
        <v>28826</v>
      </c>
    </row>
    <row r="9549" spans="1:9" x14ac:dyDescent="0.25">
      <c r="A9549" s="419" t="s">
        <v>37111</v>
      </c>
      <c r="B9549" s="419" t="s">
        <v>28832</v>
      </c>
      <c r="C9549" s="419" t="s">
        <v>37112</v>
      </c>
      <c r="D9549" s="419" t="s">
        <v>37113</v>
      </c>
      <c r="E9549" s="419" t="s">
        <v>37114</v>
      </c>
      <c r="F9549" s="419" t="s">
        <v>37115</v>
      </c>
      <c r="G9549" s="419" t="s">
        <v>28914</v>
      </c>
      <c r="H9549" s="419" t="s">
        <v>29260</v>
      </c>
      <c r="I9549" s="419" t="s">
        <v>28826</v>
      </c>
    </row>
    <row r="9550" spans="1:9" x14ac:dyDescent="0.25">
      <c r="A9550" s="419" t="s">
        <v>37116</v>
      </c>
      <c r="B9550" s="419" t="s">
        <v>28832</v>
      </c>
      <c r="C9550" s="419" t="s">
        <v>37117</v>
      </c>
      <c r="D9550" s="419" t="s">
        <v>37118</v>
      </c>
      <c r="E9550" s="419" t="s">
        <v>37119</v>
      </c>
      <c r="F9550" s="419" t="s">
        <v>37120</v>
      </c>
      <c r="G9550" s="419" t="s">
        <v>28824</v>
      </c>
      <c r="H9550" s="419" t="s">
        <v>30173</v>
      </c>
      <c r="I9550" s="419" t="s">
        <v>28826</v>
      </c>
    </row>
    <row r="9551" spans="1:9" x14ac:dyDescent="0.25">
      <c r="A9551" s="419" t="s">
        <v>37121</v>
      </c>
      <c r="B9551" s="419" t="s">
        <v>28832</v>
      </c>
      <c r="C9551" s="419" t="s">
        <v>37122</v>
      </c>
      <c r="D9551" s="419" t="s">
        <v>32645</v>
      </c>
      <c r="E9551" s="419" t="s">
        <v>37123</v>
      </c>
      <c r="F9551" s="419" t="s">
        <v>37124</v>
      </c>
      <c r="G9551" s="419" t="s">
        <v>28824</v>
      </c>
      <c r="H9551" s="419" t="s">
        <v>28825</v>
      </c>
      <c r="I9551" s="419" t="s">
        <v>28826</v>
      </c>
    </row>
    <row r="9552" spans="1:9" x14ac:dyDescent="0.25">
      <c r="A9552" s="419" t="s">
        <v>37125</v>
      </c>
      <c r="B9552" s="419" t="s">
        <v>8245</v>
      </c>
      <c r="C9552" s="419" t="s">
        <v>37126</v>
      </c>
      <c r="D9552" s="419" t="s">
        <v>37127</v>
      </c>
      <c r="E9552" s="419" t="s">
        <v>37128</v>
      </c>
      <c r="F9552" s="419" t="s">
        <v>37129</v>
      </c>
      <c r="G9552" s="419" t="s">
        <v>28824</v>
      </c>
      <c r="H9552" s="419" t="s">
        <v>28825</v>
      </c>
      <c r="I9552" s="419" t="s">
        <v>28826</v>
      </c>
    </row>
    <row r="9553" spans="1:9" x14ac:dyDescent="0.25">
      <c r="A9553" s="419" t="s">
        <v>37130</v>
      </c>
      <c r="B9553" s="419" t="s">
        <v>28832</v>
      </c>
      <c r="C9553" s="419" t="s">
        <v>37131</v>
      </c>
      <c r="D9553" s="419" t="s">
        <v>37132</v>
      </c>
      <c r="E9553" s="419" t="s">
        <v>37133</v>
      </c>
      <c r="F9553" s="419" t="s">
        <v>37134</v>
      </c>
      <c r="G9553" s="419" t="s">
        <v>30033</v>
      </c>
      <c r="H9553" s="419" t="s">
        <v>28825</v>
      </c>
      <c r="I9553" s="419" t="s">
        <v>28826</v>
      </c>
    </row>
    <row r="9554" spans="1:9" x14ac:dyDescent="0.25">
      <c r="A9554" s="419" t="s">
        <v>37135</v>
      </c>
      <c r="B9554" s="419" t="s">
        <v>28832</v>
      </c>
      <c r="C9554" s="419" t="s">
        <v>37136</v>
      </c>
      <c r="D9554" s="419" t="s">
        <v>37137</v>
      </c>
      <c r="E9554" s="419" t="s">
        <v>37138</v>
      </c>
      <c r="F9554" s="419" t="s">
        <v>37139</v>
      </c>
      <c r="G9554" s="419" t="s">
        <v>37140</v>
      </c>
      <c r="H9554" s="419" t="s">
        <v>28825</v>
      </c>
      <c r="I9554" s="419" t="s">
        <v>28826</v>
      </c>
    </row>
    <row r="9555" spans="1:9" x14ac:dyDescent="0.25">
      <c r="A9555" s="419" t="s">
        <v>37141</v>
      </c>
      <c r="B9555" s="419" t="s">
        <v>28832</v>
      </c>
      <c r="C9555" s="419" t="s">
        <v>37142</v>
      </c>
      <c r="D9555" s="419" t="s">
        <v>37143</v>
      </c>
      <c r="E9555" s="419" t="s">
        <v>37144</v>
      </c>
      <c r="F9555" s="419" t="s">
        <v>37145</v>
      </c>
      <c r="G9555" s="419" t="s">
        <v>28824</v>
      </c>
      <c r="H9555" s="419" t="s">
        <v>30173</v>
      </c>
      <c r="I9555" s="419" t="s">
        <v>28826</v>
      </c>
    </row>
    <row r="9556" spans="1:9" x14ac:dyDescent="0.25">
      <c r="A9556" s="419" t="s">
        <v>37146</v>
      </c>
      <c r="B9556" s="419" t="s">
        <v>28832</v>
      </c>
      <c r="C9556" s="419" t="s">
        <v>8000</v>
      </c>
      <c r="D9556" s="419" t="s">
        <v>35534</v>
      </c>
      <c r="E9556" s="419" t="s">
        <v>37147</v>
      </c>
      <c r="F9556" s="419" t="s">
        <v>37148</v>
      </c>
      <c r="G9556" s="419" t="s">
        <v>29278</v>
      </c>
      <c r="H9556" s="419" t="s">
        <v>28825</v>
      </c>
      <c r="I9556" s="419" t="s">
        <v>28826</v>
      </c>
    </row>
    <row r="9557" spans="1:9" x14ac:dyDescent="0.25">
      <c r="A9557" s="419" t="s">
        <v>37149</v>
      </c>
      <c r="B9557" s="419" t="s">
        <v>28832</v>
      </c>
      <c r="C9557" s="419" t="s">
        <v>8004</v>
      </c>
      <c r="D9557" s="419" t="s">
        <v>37150</v>
      </c>
      <c r="E9557" s="419" t="s">
        <v>37151</v>
      </c>
      <c r="F9557" s="419" t="s">
        <v>37152</v>
      </c>
      <c r="G9557" s="419" t="s">
        <v>30617</v>
      </c>
      <c r="H9557" s="419" t="s">
        <v>28825</v>
      </c>
      <c r="I9557" s="419" t="s">
        <v>28826</v>
      </c>
    </row>
    <row r="9558" spans="1:9" x14ac:dyDescent="0.25">
      <c r="A9558" s="419" t="s">
        <v>37153</v>
      </c>
      <c r="B9558" s="419" t="s">
        <v>28832</v>
      </c>
      <c r="C9558" s="419" t="s">
        <v>37154</v>
      </c>
      <c r="D9558" s="419" t="s">
        <v>37155</v>
      </c>
      <c r="E9558" s="419" t="s">
        <v>37156</v>
      </c>
      <c r="F9558" s="419" t="s">
        <v>37157</v>
      </c>
      <c r="G9558" s="419" t="s">
        <v>29010</v>
      </c>
      <c r="H9558" s="419" t="s">
        <v>31921</v>
      </c>
      <c r="I9558" s="419" t="s">
        <v>28826</v>
      </c>
    </row>
    <row r="9559" spans="1:9" x14ac:dyDescent="0.25">
      <c r="A9559" s="419" t="s">
        <v>37158</v>
      </c>
      <c r="B9559" s="419" t="s">
        <v>28832</v>
      </c>
      <c r="C9559" s="419" t="s">
        <v>37159</v>
      </c>
      <c r="D9559" s="419" t="s">
        <v>37160</v>
      </c>
      <c r="E9559" s="419" t="s">
        <v>37161</v>
      </c>
      <c r="F9559" s="419" t="s">
        <v>37162</v>
      </c>
      <c r="G9559" s="419" t="s">
        <v>29520</v>
      </c>
      <c r="H9559" s="419" t="s">
        <v>28825</v>
      </c>
      <c r="I9559" s="419" t="s">
        <v>28826</v>
      </c>
    </row>
    <row r="9560" spans="1:9" x14ac:dyDescent="0.25">
      <c r="A9560" s="419" t="s">
        <v>37163</v>
      </c>
      <c r="B9560" s="419" t="s">
        <v>28832</v>
      </c>
      <c r="C9560" s="419" t="s">
        <v>37164</v>
      </c>
      <c r="D9560" s="419" t="s">
        <v>37165</v>
      </c>
      <c r="E9560" s="419" t="s">
        <v>17849</v>
      </c>
      <c r="F9560" s="419" t="s">
        <v>37166</v>
      </c>
      <c r="G9560" s="419" t="s">
        <v>28968</v>
      </c>
      <c r="H9560" s="419" t="s">
        <v>31921</v>
      </c>
      <c r="I9560" s="419" t="s">
        <v>28826</v>
      </c>
    </row>
    <row r="9561" spans="1:9" x14ac:dyDescent="0.25">
      <c r="A9561" s="419" t="s">
        <v>37167</v>
      </c>
      <c r="B9561" s="419" t="s">
        <v>28832</v>
      </c>
      <c r="C9561" s="419" t="s">
        <v>37168</v>
      </c>
      <c r="D9561" s="419" t="s">
        <v>37169</v>
      </c>
      <c r="E9561" s="419" t="s">
        <v>37170</v>
      </c>
      <c r="F9561" s="419" t="s">
        <v>37171</v>
      </c>
      <c r="G9561" s="419" t="s">
        <v>28968</v>
      </c>
      <c r="H9561" s="419" t="s">
        <v>31921</v>
      </c>
      <c r="I9561" s="419" t="s">
        <v>28826</v>
      </c>
    </row>
    <row r="9562" spans="1:9" x14ac:dyDescent="0.25">
      <c r="A9562" s="419" t="s">
        <v>37172</v>
      </c>
      <c r="B9562" s="419" t="s">
        <v>28832</v>
      </c>
      <c r="C9562" s="419" t="s">
        <v>37173</v>
      </c>
      <c r="D9562" s="419" t="s">
        <v>37174</v>
      </c>
      <c r="E9562" s="419" t="s">
        <v>37175</v>
      </c>
      <c r="F9562" s="419" t="s">
        <v>37176</v>
      </c>
      <c r="G9562" s="419" t="s">
        <v>28968</v>
      </c>
      <c r="H9562" s="419" t="s">
        <v>31921</v>
      </c>
      <c r="I9562" s="419" t="s">
        <v>28826</v>
      </c>
    </row>
    <row r="9563" spans="1:9" x14ac:dyDescent="0.25">
      <c r="A9563" s="419" t="s">
        <v>37177</v>
      </c>
      <c r="B9563" s="419" t="s">
        <v>28832</v>
      </c>
      <c r="C9563" s="419" t="s">
        <v>37178</v>
      </c>
      <c r="D9563" s="419" t="s">
        <v>37179</v>
      </c>
      <c r="E9563" s="419" t="s">
        <v>37180</v>
      </c>
      <c r="F9563" s="419" t="s">
        <v>37181</v>
      </c>
      <c r="G9563" s="419" t="s">
        <v>28968</v>
      </c>
      <c r="H9563" s="419" t="s">
        <v>31462</v>
      </c>
      <c r="I9563" s="419" t="s">
        <v>28826</v>
      </c>
    </row>
    <row r="9564" spans="1:9" x14ac:dyDescent="0.25">
      <c r="A9564" s="419" t="s">
        <v>37182</v>
      </c>
      <c r="B9564" s="419" t="s">
        <v>28832</v>
      </c>
      <c r="C9564" s="419" t="s">
        <v>37183</v>
      </c>
      <c r="D9564" s="419" t="s">
        <v>37184</v>
      </c>
      <c r="E9564" s="419" t="s">
        <v>37185</v>
      </c>
      <c r="F9564" s="419" t="s">
        <v>37186</v>
      </c>
      <c r="G9564" s="419" t="s">
        <v>29010</v>
      </c>
      <c r="H9564" s="419" t="s">
        <v>31921</v>
      </c>
      <c r="I9564" s="419" t="s">
        <v>28826</v>
      </c>
    </row>
    <row r="9565" spans="1:9" x14ac:dyDescent="0.25">
      <c r="A9565" s="419" t="s">
        <v>37187</v>
      </c>
      <c r="B9565" s="419" t="s">
        <v>28832</v>
      </c>
      <c r="C9565" s="419" t="s">
        <v>37188</v>
      </c>
      <c r="D9565" s="419" t="s">
        <v>37189</v>
      </c>
      <c r="E9565" s="419" t="s">
        <v>37190</v>
      </c>
      <c r="F9565" s="419" t="s">
        <v>37191</v>
      </c>
      <c r="G9565" s="419" t="s">
        <v>29020</v>
      </c>
      <c r="H9565" s="419" t="s">
        <v>31921</v>
      </c>
      <c r="I9565" s="419" t="s">
        <v>28826</v>
      </c>
    </row>
    <row r="9566" spans="1:9" x14ac:dyDescent="0.25">
      <c r="A9566" s="419" t="s">
        <v>37192</v>
      </c>
      <c r="B9566" s="419" t="s">
        <v>28832</v>
      </c>
      <c r="C9566" s="419" t="s">
        <v>37193</v>
      </c>
      <c r="D9566" s="419" t="s">
        <v>37194</v>
      </c>
      <c r="E9566" s="419" t="s">
        <v>37195</v>
      </c>
      <c r="F9566" s="419" t="s">
        <v>37196</v>
      </c>
      <c r="G9566" s="419" t="s">
        <v>29020</v>
      </c>
      <c r="H9566" s="419" t="s">
        <v>31921</v>
      </c>
      <c r="I9566" s="419" t="s">
        <v>28826</v>
      </c>
    </row>
    <row r="9567" spans="1:9" x14ac:dyDescent="0.25">
      <c r="A9567" s="419" t="s">
        <v>37197</v>
      </c>
      <c r="B9567" s="419" t="s">
        <v>28832</v>
      </c>
      <c r="C9567" s="419" t="s">
        <v>8011</v>
      </c>
      <c r="D9567" s="419" t="s">
        <v>37198</v>
      </c>
      <c r="E9567" s="419" t="s">
        <v>37199</v>
      </c>
      <c r="F9567" s="419" t="s">
        <v>37200</v>
      </c>
      <c r="G9567" s="419" t="s">
        <v>29020</v>
      </c>
      <c r="H9567" s="419" t="s">
        <v>31921</v>
      </c>
      <c r="I9567" s="419" t="s">
        <v>28826</v>
      </c>
    </row>
    <row r="9568" spans="1:9" x14ac:dyDescent="0.25">
      <c r="A9568" s="419" t="s">
        <v>37201</v>
      </c>
      <c r="B9568" s="419" t="s">
        <v>28832</v>
      </c>
      <c r="C9568" s="419" t="s">
        <v>37202</v>
      </c>
      <c r="D9568" s="419" t="s">
        <v>37203</v>
      </c>
      <c r="E9568" s="419" t="s">
        <v>37204</v>
      </c>
      <c r="F9568" s="419" t="s">
        <v>37205</v>
      </c>
      <c r="G9568" s="419" t="s">
        <v>29020</v>
      </c>
      <c r="H9568" s="419" t="s">
        <v>31921</v>
      </c>
      <c r="I9568" s="419" t="s">
        <v>28826</v>
      </c>
    </row>
    <row r="9569" spans="1:9" x14ac:dyDescent="0.25">
      <c r="A9569" s="419" t="s">
        <v>37206</v>
      </c>
      <c r="B9569" s="419" t="s">
        <v>28832</v>
      </c>
      <c r="C9569" s="419" t="s">
        <v>37207</v>
      </c>
      <c r="D9569" s="419" t="s">
        <v>37208</v>
      </c>
      <c r="E9569" s="419" t="s">
        <v>37209</v>
      </c>
      <c r="F9569" s="419" t="s">
        <v>37210</v>
      </c>
      <c r="G9569" s="419" t="s">
        <v>29020</v>
      </c>
      <c r="H9569" s="419" t="s">
        <v>31921</v>
      </c>
      <c r="I9569" s="419" t="s">
        <v>28826</v>
      </c>
    </row>
    <row r="9570" spans="1:9" x14ac:dyDescent="0.25">
      <c r="A9570" s="419" t="s">
        <v>37211</v>
      </c>
      <c r="B9570" s="419" t="s">
        <v>28832</v>
      </c>
      <c r="C9570" s="419" t="s">
        <v>37212</v>
      </c>
      <c r="D9570" s="419" t="s">
        <v>37213</v>
      </c>
      <c r="E9570" s="419" t="s">
        <v>37214</v>
      </c>
      <c r="F9570" s="419" t="s">
        <v>37215</v>
      </c>
      <c r="G9570" s="419" t="s">
        <v>29020</v>
      </c>
      <c r="H9570" s="419" t="s">
        <v>31921</v>
      </c>
      <c r="I9570" s="419" t="s">
        <v>28826</v>
      </c>
    </row>
    <row r="9571" spans="1:9" x14ac:dyDescent="0.25">
      <c r="A9571" s="419" t="s">
        <v>37216</v>
      </c>
      <c r="B9571" s="419" t="s">
        <v>28832</v>
      </c>
      <c r="C9571" s="419" t="s">
        <v>37217</v>
      </c>
      <c r="D9571" s="419" t="s">
        <v>37218</v>
      </c>
      <c r="E9571" s="419" t="s">
        <v>37219</v>
      </c>
      <c r="F9571" s="419" t="s">
        <v>37220</v>
      </c>
      <c r="G9571" s="419" t="s">
        <v>29020</v>
      </c>
      <c r="H9571" s="419" t="s">
        <v>31921</v>
      </c>
      <c r="I9571" s="419" t="s">
        <v>28826</v>
      </c>
    </row>
    <row r="9572" spans="1:9" x14ac:dyDescent="0.25">
      <c r="A9572" s="419" t="s">
        <v>37221</v>
      </c>
      <c r="B9572" s="419" t="s">
        <v>28832</v>
      </c>
      <c r="C9572" s="419" t="s">
        <v>37222</v>
      </c>
      <c r="D9572" s="419" t="s">
        <v>37223</v>
      </c>
      <c r="E9572" s="419" t="s">
        <v>37224</v>
      </c>
      <c r="F9572" s="419" t="s">
        <v>37225</v>
      </c>
      <c r="G9572" s="419" t="s">
        <v>29020</v>
      </c>
      <c r="H9572" s="419" t="s">
        <v>31921</v>
      </c>
      <c r="I9572" s="419" t="s">
        <v>28826</v>
      </c>
    </row>
    <row r="9573" spans="1:9" x14ac:dyDescent="0.25">
      <c r="A9573" s="419" t="s">
        <v>37226</v>
      </c>
      <c r="B9573" s="419" t="s">
        <v>28832</v>
      </c>
      <c r="C9573" s="419" t="s">
        <v>37227</v>
      </c>
      <c r="D9573" s="419" t="s">
        <v>37228</v>
      </c>
      <c r="E9573" s="419" t="s">
        <v>37229</v>
      </c>
      <c r="F9573" s="419" t="s">
        <v>37230</v>
      </c>
      <c r="G9573" s="419" t="s">
        <v>29010</v>
      </c>
      <c r="H9573" s="419" t="s">
        <v>31921</v>
      </c>
      <c r="I9573" s="419" t="s">
        <v>28826</v>
      </c>
    </row>
    <row r="9574" spans="1:9" x14ac:dyDescent="0.25">
      <c r="A9574" s="419" t="s">
        <v>37231</v>
      </c>
      <c r="B9574" s="419" t="s">
        <v>28832</v>
      </c>
      <c r="C9574" s="419" t="s">
        <v>37232</v>
      </c>
      <c r="D9574" s="419" t="s">
        <v>37233</v>
      </c>
      <c r="E9574" s="419" t="s">
        <v>37234</v>
      </c>
      <c r="F9574" s="419" t="s">
        <v>37235</v>
      </c>
      <c r="G9574" s="419" t="s">
        <v>29010</v>
      </c>
      <c r="H9574" s="419" t="s">
        <v>31921</v>
      </c>
      <c r="I9574" s="419" t="s">
        <v>28826</v>
      </c>
    </row>
    <row r="9575" spans="1:9" x14ac:dyDescent="0.25">
      <c r="A9575" s="419" t="s">
        <v>37236</v>
      </c>
      <c r="B9575" s="419" t="s">
        <v>28832</v>
      </c>
      <c r="C9575" s="419" t="s">
        <v>8015</v>
      </c>
      <c r="D9575" s="419" t="s">
        <v>37237</v>
      </c>
      <c r="E9575" s="419" t="s">
        <v>37238</v>
      </c>
      <c r="F9575" s="419" t="s">
        <v>37239</v>
      </c>
      <c r="G9575" s="419" t="s">
        <v>29020</v>
      </c>
      <c r="H9575" s="419" t="s">
        <v>28915</v>
      </c>
      <c r="I9575" s="419" t="s">
        <v>28826</v>
      </c>
    </row>
    <row r="9576" spans="1:9" x14ac:dyDescent="0.25">
      <c r="A9576" s="419" t="s">
        <v>37240</v>
      </c>
      <c r="B9576" s="419" t="s">
        <v>28832</v>
      </c>
      <c r="C9576" s="419" t="s">
        <v>37241</v>
      </c>
      <c r="D9576" s="419" t="s">
        <v>37242</v>
      </c>
      <c r="E9576" s="419" t="s">
        <v>37243</v>
      </c>
      <c r="F9576" s="419" t="s">
        <v>37244</v>
      </c>
      <c r="G9576" s="419" t="s">
        <v>29020</v>
      </c>
      <c r="H9576" s="419" t="s">
        <v>31921</v>
      </c>
      <c r="I9576" s="419" t="s">
        <v>28826</v>
      </c>
    </row>
    <row r="9577" spans="1:9" x14ac:dyDescent="0.25">
      <c r="A9577" s="419" t="s">
        <v>37245</v>
      </c>
      <c r="B9577" s="419" t="s">
        <v>28832</v>
      </c>
      <c r="C9577" s="419" t="s">
        <v>37246</v>
      </c>
      <c r="D9577" s="419" t="s">
        <v>37247</v>
      </c>
      <c r="E9577" s="419" t="s">
        <v>37248</v>
      </c>
      <c r="F9577" s="419" t="s">
        <v>37249</v>
      </c>
      <c r="G9577" s="419" t="s">
        <v>30910</v>
      </c>
      <c r="H9577" s="419" t="s">
        <v>28825</v>
      </c>
      <c r="I9577" s="419" t="s">
        <v>28826</v>
      </c>
    </row>
    <row r="9578" spans="1:9" x14ac:dyDescent="0.25">
      <c r="A9578" s="419" t="s">
        <v>37250</v>
      </c>
      <c r="B9578" s="419" t="s">
        <v>28832</v>
      </c>
      <c r="C9578" s="419" t="s">
        <v>37251</v>
      </c>
      <c r="D9578" s="419" t="s">
        <v>37252</v>
      </c>
      <c r="E9578" s="419" t="s">
        <v>37253</v>
      </c>
      <c r="F9578" s="419" t="s">
        <v>37254</v>
      </c>
      <c r="G9578" s="419" t="s">
        <v>29020</v>
      </c>
      <c r="H9578" s="419" t="s">
        <v>31921</v>
      </c>
      <c r="I9578" s="419" t="s">
        <v>28826</v>
      </c>
    </row>
    <row r="9579" spans="1:9" x14ac:dyDescent="0.25">
      <c r="A9579" s="419" t="s">
        <v>37255</v>
      </c>
      <c r="B9579" s="419" t="s">
        <v>28832</v>
      </c>
      <c r="C9579" s="419" t="s">
        <v>37256</v>
      </c>
      <c r="D9579" s="419" t="s">
        <v>37257</v>
      </c>
      <c r="E9579" s="419" t="s">
        <v>37258</v>
      </c>
      <c r="F9579" s="419" t="s">
        <v>37259</v>
      </c>
      <c r="G9579" s="419" t="s">
        <v>29020</v>
      </c>
      <c r="H9579" s="419" t="s">
        <v>31921</v>
      </c>
      <c r="I9579" s="419" t="s">
        <v>28826</v>
      </c>
    </row>
    <row r="9580" spans="1:9" x14ac:dyDescent="0.25">
      <c r="A9580" s="419" t="s">
        <v>37260</v>
      </c>
      <c r="B9580" s="419" t="s">
        <v>28832</v>
      </c>
      <c r="C9580" s="419" t="s">
        <v>37261</v>
      </c>
      <c r="D9580" s="419" t="s">
        <v>37262</v>
      </c>
      <c r="E9580" s="419" t="s">
        <v>37263</v>
      </c>
      <c r="F9580" s="419" t="s">
        <v>37264</v>
      </c>
      <c r="G9580" s="419" t="s">
        <v>29020</v>
      </c>
      <c r="H9580" s="419" t="s">
        <v>31921</v>
      </c>
      <c r="I9580" s="419" t="s">
        <v>28826</v>
      </c>
    </row>
    <row r="9581" spans="1:9" x14ac:dyDescent="0.25">
      <c r="A9581" s="419" t="s">
        <v>37265</v>
      </c>
      <c r="B9581" s="419" t="s">
        <v>28832</v>
      </c>
      <c r="C9581" s="419" t="s">
        <v>37266</v>
      </c>
      <c r="D9581" s="419" t="s">
        <v>37267</v>
      </c>
      <c r="E9581" s="419" t="s">
        <v>37268</v>
      </c>
      <c r="F9581" s="419" t="s">
        <v>37269</v>
      </c>
      <c r="G9581" s="419" t="s">
        <v>29010</v>
      </c>
      <c r="H9581" s="419" t="s">
        <v>29158</v>
      </c>
      <c r="I9581" s="419" t="s">
        <v>28826</v>
      </c>
    </row>
    <row r="9582" spans="1:9" x14ac:dyDescent="0.25">
      <c r="A9582" s="419" t="s">
        <v>37270</v>
      </c>
      <c r="B9582" s="419" t="s">
        <v>28832</v>
      </c>
      <c r="C9582" s="419" t="s">
        <v>37271</v>
      </c>
      <c r="D9582" s="419" t="s">
        <v>37272</v>
      </c>
      <c r="E9582" s="419" t="s">
        <v>37273</v>
      </c>
      <c r="F9582" s="419" t="s">
        <v>37274</v>
      </c>
      <c r="G9582" s="419" t="s">
        <v>29020</v>
      </c>
      <c r="H9582" s="419" t="s">
        <v>31921</v>
      </c>
      <c r="I9582" s="419" t="s">
        <v>28826</v>
      </c>
    </row>
    <row r="9583" spans="1:9" x14ac:dyDescent="0.25">
      <c r="A9583" s="419" t="s">
        <v>37275</v>
      </c>
      <c r="B9583" s="419" t="s">
        <v>28832</v>
      </c>
      <c r="C9583" s="419" t="s">
        <v>37276</v>
      </c>
      <c r="D9583" s="419" t="s">
        <v>37277</v>
      </c>
      <c r="E9583" s="419" t="s">
        <v>37278</v>
      </c>
      <c r="F9583" s="419" t="s">
        <v>37279</v>
      </c>
      <c r="G9583" s="419" t="s">
        <v>29020</v>
      </c>
      <c r="H9583" s="419" t="s">
        <v>31921</v>
      </c>
      <c r="I9583" s="419" t="s">
        <v>28826</v>
      </c>
    </row>
    <row r="9584" spans="1:9" x14ac:dyDescent="0.25">
      <c r="A9584" s="419" t="s">
        <v>37280</v>
      </c>
      <c r="B9584" s="419" t="s">
        <v>28832</v>
      </c>
      <c r="C9584" s="419" t="s">
        <v>37281</v>
      </c>
      <c r="D9584" s="419" t="s">
        <v>37282</v>
      </c>
      <c r="E9584" s="419" t="s">
        <v>37283</v>
      </c>
      <c r="F9584" s="419" t="s">
        <v>37284</v>
      </c>
      <c r="G9584" s="419" t="s">
        <v>30910</v>
      </c>
      <c r="H9584" s="419" t="s">
        <v>28825</v>
      </c>
      <c r="I9584" s="419" t="s">
        <v>28826</v>
      </c>
    </row>
    <row r="9585" spans="1:9" x14ac:dyDescent="0.25">
      <c r="A9585" s="419" t="s">
        <v>37285</v>
      </c>
      <c r="B9585" s="419" t="s">
        <v>28832</v>
      </c>
      <c r="C9585" s="419" t="s">
        <v>37286</v>
      </c>
      <c r="D9585" s="419" t="s">
        <v>37287</v>
      </c>
      <c r="E9585" s="419" t="s">
        <v>37288</v>
      </c>
      <c r="F9585" s="419" t="s">
        <v>37289</v>
      </c>
      <c r="G9585" s="419" t="s">
        <v>29020</v>
      </c>
      <c r="H9585" s="419" t="s">
        <v>31921</v>
      </c>
      <c r="I9585" s="419" t="s">
        <v>28826</v>
      </c>
    </row>
    <row r="9586" spans="1:9" x14ac:dyDescent="0.25">
      <c r="A9586" s="419" t="s">
        <v>37290</v>
      </c>
      <c r="B9586" s="419" t="s">
        <v>28832</v>
      </c>
      <c r="C9586" s="419" t="s">
        <v>37291</v>
      </c>
      <c r="D9586" s="419" t="s">
        <v>37292</v>
      </c>
      <c r="E9586" s="419" t="s">
        <v>37293</v>
      </c>
      <c r="F9586" s="419" t="s">
        <v>37294</v>
      </c>
      <c r="G9586" s="419" t="s">
        <v>29520</v>
      </c>
      <c r="H9586" s="419" t="s">
        <v>28915</v>
      </c>
      <c r="I9586" s="419" t="s">
        <v>28826</v>
      </c>
    </row>
    <row r="9587" spans="1:9" x14ac:dyDescent="0.25">
      <c r="A9587" s="419" t="s">
        <v>37295</v>
      </c>
      <c r="B9587" s="419" t="s">
        <v>28832</v>
      </c>
      <c r="C9587" s="419" t="s">
        <v>37296</v>
      </c>
      <c r="D9587" s="419" t="s">
        <v>37297</v>
      </c>
      <c r="E9587" s="419" t="s">
        <v>37298</v>
      </c>
      <c r="F9587" s="419" t="s">
        <v>37299</v>
      </c>
      <c r="G9587" s="419" t="s">
        <v>29020</v>
      </c>
      <c r="H9587" s="419" t="s">
        <v>31921</v>
      </c>
      <c r="I9587" s="419" t="s">
        <v>28826</v>
      </c>
    </row>
    <row r="9588" spans="1:9" x14ac:dyDescent="0.25">
      <c r="A9588" s="419" t="s">
        <v>37300</v>
      </c>
      <c r="B9588" s="419" t="s">
        <v>28832</v>
      </c>
      <c r="C9588" s="419" t="s">
        <v>37301</v>
      </c>
      <c r="D9588" s="419" t="s">
        <v>37302</v>
      </c>
      <c r="E9588" s="419" t="s">
        <v>37303</v>
      </c>
      <c r="F9588" s="419" t="s">
        <v>37304</v>
      </c>
      <c r="G9588" s="419" t="s">
        <v>29020</v>
      </c>
      <c r="H9588" s="419" t="s">
        <v>31921</v>
      </c>
      <c r="I9588" s="419" t="s">
        <v>28826</v>
      </c>
    </row>
    <row r="9589" spans="1:9" x14ac:dyDescent="0.25">
      <c r="A9589" s="419" t="s">
        <v>37305</v>
      </c>
      <c r="B9589" s="419" t="s">
        <v>28832</v>
      </c>
      <c r="C9589" s="419" t="s">
        <v>37306</v>
      </c>
      <c r="D9589" s="419" t="s">
        <v>37307</v>
      </c>
      <c r="E9589" s="419" t="s">
        <v>37308</v>
      </c>
      <c r="F9589" s="419" t="s">
        <v>37309</v>
      </c>
      <c r="G9589" s="419" t="s">
        <v>29010</v>
      </c>
      <c r="H9589" s="419" t="s">
        <v>31921</v>
      </c>
      <c r="I9589" s="419" t="s">
        <v>28826</v>
      </c>
    </row>
    <row r="9590" spans="1:9" x14ac:dyDescent="0.25">
      <c r="A9590" s="419" t="s">
        <v>37310</v>
      </c>
      <c r="B9590" s="419" t="s">
        <v>28832</v>
      </c>
      <c r="C9590" s="419" t="s">
        <v>37311</v>
      </c>
      <c r="D9590" s="419" t="s">
        <v>37312</v>
      </c>
      <c r="E9590" s="419" t="s">
        <v>37313</v>
      </c>
      <c r="F9590" s="419" t="s">
        <v>37314</v>
      </c>
      <c r="G9590" s="419" t="s">
        <v>29010</v>
      </c>
      <c r="H9590" s="419" t="s">
        <v>31921</v>
      </c>
      <c r="I9590" s="419" t="s">
        <v>28826</v>
      </c>
    </row>
    <row r="9591" spans="1:9" x14ac:dyDescent="0.25">
      <c r="A9591" s="419" t="s">
        <v>37315</v>
      </c>
      <c r="B9591" s="419" t="s">
        <v>28832</v>
      </c>
      <c r="C9591" s="419" t="s">
        <v>37316</v>
      </c>
      <c r="D9591" s="419" t="s">
        <v>37317</v>
      </c>
      <c r="E9591" s="419" t="s">
        <v>37318</v>
      </c>
      <c r="F9591" s="419" t="s">
        <v>37319</v>
      </c>
      <c r="G9591" s="419" t="s">
        <v>29010</v>
      </c>
      <c r="H9591" s="419" t="s">
        <v>28915</v>
      </c>
      <c r="I9591" s="419" t="s">
        <v>28826</v>
      </c>
    </row>
    <row r="9592" spans="1:9" x14ac:dyDescent="0.25">
      <c r="A9592" s="419" t="s">
        <v>37320</v>
      </c>
      <c r="B9592" s="419" t="s">
        <v>28832</v>
      </c>
      <c r="C9592" s="419" t="s">
        <v>37321</v>
      </c>
      <c r="D9592" s="419" t="s">
        <v>37322</v>
      </c>
      <c r="E9592" s="419" t="s">
        <v>37323</v>
      </c>
      <c r="F9592" s="419" t="s">
        <v>37324</v>
      </c>
      <c r="G9592" s="419" t="s">
        <v>29010</v>
      </c>
      <c r="H9592" s="419" t="s">
        <v>28915</v>
      </c>
      <c r="I9592" s="419" t="s">
        <v>28826</v>
      </c>
    </row>
    <row r="9593" spans="1:9" x14ac:dyDescent="0.25">
      <c r="A9593" s="419" t="s">
        <v>37325</v>
      </c>
      <c r="B9593" s="419" t="s">
        <v>28832</v>
      </c>
      <c r="C9593" s="419" t="s">
        <v>8019</v>
      </c>
      <c r="D9593" s="419" t="s">
        <v>37326</v>
      </c>
      <c r="E9593" s="419" t="s">
        <v>37150</v>
      </c>
      <c r="F9593" s="419" t="s">
        <v>37327</v>
      </c>
      <c r="G9593" s="419" t="s">
        <v>29020</v>
      </c>
      <c r="H9593" s="419" t="s">
        <v>28922</v>
      </c>
      <c r="I9593" s="419" t="s">
        <v>28826</v>
      </c>
    </row>
    <row r="9594" spans="1:9" x14ac:dyDescent="0.25">
      <c r="A9594" s="419" t="s">
        <v>37328</v>
      </c>
      <c r="B9594" s="419" t="s">
        <v>28832</v>
      </c>
      <c r="C9594" s="419" t="s">
        <v>37329</v>
      </c>
      <c r="D9594" s="419" t="s">
        <v>37330</v>
      </c>
      <c r="E9594" s="419" t="s">
        <v>37331</v>
      </c>
      <c r="F9594" s="419" t="s">
        <v>37332</v>
      </c>
      <c r="G9594" s="419" t="s">
        <v>29020</v>
      </c>
      <c r="H9594" s="419" t="s">
        <v>31921</v>
      </c>
      <c r="I9594" s="419" t="s">
        <v>28826</v>
      </c>
    </row>
    <row r="9595" spans="1:9" x14ac:dyDescent="0.25">
      <c r="A9595" s="419" t="s">
        <v>37333</v>
      </c>
      <c r="B9595" s="419" t="s">
        <v>28832</v>
      </c>
      <c r="C9595" s="419" t="s">
        <v>37334</v>
      </c>
      <c r="D9595" s="419" t="s">
        <v>37335</v>
      </c>
      <c r="E9595" s="419" t="s">
        <v>37336</v>
      </c>
      <c r="F9595" s="419" t="s">
        <v>37337</v>
      </c>
      <c r="G9595" s="419" t="s">
        <v>29020</v>
      </c>
      <c r="H9595" s="419" t="s">
        <v>31921</v>
      </c>
      <c r="I9595" s="419" t="s">
        <v>28826</v>
      </c>
    </row>
    <row r="9596" spans="1:9" x14ac:dyDescent="0.25">
      <c r="A9596" s="419" t="s">
        <v>37338</v>
      </c>
      <c r="B9596" s="419" t="s">
        <v>28832</v>
      </c>
      <c r="C9596" s="419" t="s">
        <v>37339</v>
      </c>
      <c r="D9596" s="419" t="s">
        <v>37340</v>
      </c>
      <c r="E9596" s="419" t="s">
        <v>37341</v>
      </c>
      <c r="F9596" s="419" t="s">
        <v>37342</v>
      </c>
      <c r="G9596" s="419" t="s">
        <v>29020</v>
      </c>
      <c r="H9596" s="419" t="s">
        <v>31921</v>
      </c>
      <c r="I9596" s="419" t="s">
        <v>28826</v>
      </c>
    </row>
    <row r="9597" spans="1:9" x14ac:dyDescent="0.25">
      <c r="A9597" s="419" t="s">
        <v>37343</v>
      </c>
      <c r="B9597" s="419" t="s">
        <v>28832</v>
      </c>
      <c r="C9597" s="419" t="s">
        <v>37344</v>
      </c>
      <c r="D9597" s="419" t="s">
        <v>37345</v>
      </c>
      <c r="E9597" s="419" t="s">
        <v>37346</v>
      </c>
      <c r="F9597" s="419" t="s">
        <v>37347</v>
      </c>
      <c r="G9597" s="419" t="s">
        <v>29157</v>
      </c>
      <c r="H9597" s="419" t="s">
        <v>28969</v>
      </c>
      <c r="I9597" s="419" t="s">
        <v>28826</v>
      </c>
    </row>
    <row r="9598" spans="1:9" x14ac:dyDescent="0.25">
      <c r="A9598" s="419" t="s">
        <v>37348</v>
      </c>
      <c r="B9598" s="419" t="s">
        <v>28832</v>
      </c>
      <c r="C9598" s="419" t="s">
        <v>37349</v>
      </c>
      <c r="D9598" s="419" t="s">
        <v>37350</v>
      </c>
      <c r="E9598" s="419" t="s">
        <v>37351</v>
      </c>
      <c r="F9598" s="419" t="s">
        <v>37352</v>
      </c>
      <c r="G9598" s="419" t="s">
        <v>29157</v>
      </c>
      <c r="H9598" s="419" t="s">
        <v>28969</v>
      </c>
      <c r="I9598" s="419" t="s">
        <v>28826</v>
      </c>
    </row>
    <row r="9599" spans="1:9" x14ac:dyDescent="0.25">
      <c r="A9599" s="419" t="s">
        <v>37353</v>
      </c>
      <c r="B9599" s="419" t="s">
        <v>28832</v>
      </c>
      <c r="C9599" s="419" t="s">
        <v>37354</v>
      </c>
      <c r="D9599" s="419" t="s">
        <v>37355</v>
      </c>
      <c r="E9599" s="419" t="s">
        <v>37356</v>
      </c>
      <c r="F9599" s="419" t="s">
        <v>37357</v>
      </c>
      <c r="G9599" s="419" t="s">
        <v>29020</v>
      </c>
      <c r="H9599" s="419" t="s">
        <v>31921</v>
      </c>
      <c r="I9599" s="419" t="s">
        <v>28826</v>
      </c>
    </row>
    <row r="9600" spans="1:9" x14ac:dyDescent="0.25">
      <c r="A9600" s="419" t="s">
        <v>37358</v>
      </c>
      <c r="B9600" s="419" t="s">
        <v>28832</v>
      </c>
      <c r="C9600" s="419" t="s">
        <v>37359</v>
      </c>
      <c r="D9600" s="419" t="s">
        <v>37360</v>
      </c>
      <c r="E9600" s="419" t="s">
        <v>37361</v>
      </c>
      <c r="F9600" s="419" t="s">
        <v>37362</v>
      </c>
      <c r="G9600" s="419" t="s">
        <v>29020</v>
      </c>
      <c r="H9600" s="419" t="s">
        <v>31921</v>
      </c>
      <c r="I9600" s="419" t="s">
        <v>28826</v>
      </c>
    </row>
    <row r="9601" spans="1:9" x14ac:dyDescent="0.25">
      <c r="A9601" s="419" t="s">
        <v>37363</v>
      </c>
      <c r="B9601" s="419" t="s">
        <v>28832</v>
      </c>
      <c r="C9601" s="419" t="s">
        <v>37364</v>
      </c>
      <c r="D9601" s="419" t="s">
        <v>37365</v>
      </c>
      <c r="E9601" s="419" t="s">
        <v>37366</v>
      </c>
      <c r="F9601" s="419" t="s">
        <v>37367</v>
      </c>
      <c r="G9601" s="419" t="s">
        <v>29020</v>
      </c>
      <c r="H9601" s="419" t="s">
        <v>31921</v>
      </c>
      <c r="I9601" s="419" t="s">
        <v>28826</v>
      </c>
    </row>
    <row r="9602" spans="1:9" x14ac:dyDescent="0.25">
      <c r="A9602" s="419" t="s">
        <v>37368</v>
      </c>
      <c r="B9602" s="419" t="s">
        <v>28832</v>
      </c>
      <c r="C9602" s="419" t="s">
        <v>37369</v>
      </c>
      <c r="D9602" s="419" t="s">
        <v>37370</v>
      </c>
      <c r="E9602" s="419" t="s">
        <v>37371</v>
      </c>
      <c r="F9602" s="419" t="s">
        <v>37372</v>
      </c>
      <c r="G9602" s="419" t="s">
        <v>29020</v>
      </c>
      <c r="H9602" s="419" t="s">
        <v>31921</v>
      </c>
      <c r="I9602" s="419" t="s">
        <v>28826</v>
      </c>
    </row>
    <row r="9603" spans="1:9" x14ac:dyDescent="0.25">
      <c r="A9603" s="419" t="s">
        <v>37373</v>
      </c>
      <c r="B9603" s="419" t="s">
        <v>28832</v>
      </c>
      <c r="C9603" s="419" t="s">
        <v>37374</v>
      </c>
      <c r="D9603" s="419" t="s">
        <v>37375</v>
      </c>
      <c r="E9603" s="419" t="s">
        <v>37376</v>
      </c>
      <c r="F9603" s="419" t="s">
        <v>37377</v>
      </c>
      <c r="G9603" s="419" t="s">
        <v>29010</v>
      </c>
      <c r="H9603" s="419" t="s">
        <v>31921</v>
      </c>
      <c r="I9603" s="419" t="s">
        <v>28826</v>
      </c>
    </row>
    <row r="9604" spans="1:9" x14ac:dyDescent="0.25">
      <c r="A9604" s="419" t="s">
        <v>37378</v>
      </c>
      <c r="B9604" s="419" t="s">
        <v>28832</v>
      </c>
      <c r="C9604" s="419" t="s">
        <v>37379</v>
      </c>
      <c r="D9604" s="419" t="s">
        <v>37380</v>
      </c>
      <c r="E9604" s="419" t="s">
        <v>37381</v>
      </c>
      <c r="F9604" s="419" t="s">
        <v>37382</v>
      </c>
      <c r="G9604" s="419" t="s">
        <v>29010</v>
      </c>
      <c r="H9604" s="419" t="s">
        <v>31921</v>
      </c>
      <c r="I9604" s="419" t="s">
        <v>28826</v>
      </c>
    </row>
    <row r="9605" spans="1:9" x14ac:dyDescent="0.25">
      <c r="A9605" s="419" t="s">
        <v>37383</v>
      </c>
      <c r="B9605" s="419" t="s">
        <v>28832</v>
      </c>
      <c r="C9605" s="419" t="s">
        <v>37384</v>
      </c>
      <c r="D9605" s="419" t="s">
        <v>37385</v>
      </c>
      <c r="E9605" s="419" t="s">
        <v>37386</v>
      </c>
      <c r="F9605" s="419" t="s">
        <v>37387</v>
      </c>
      <c r="G9605" s="419" t="s">
        <v>29010</v>
      </c>
      <c r="H9605" s="419" t="s">
        <v>31921</v>
      </c>
      <c r="I9605" s="419" t="s">
        <v>28826</v>
      </c>
    </row>
    <row r="9606" spans="1:9" x14ac:dyDescent="0.25">
      <c r="A9606" s="419" t="s">
        <v>37388</v>
      </c>
      <c r="B9606" s="419" t="s">
        <v>28832</v>
      </c>
      <c r="C9606" s="419" t="s">
        <v>37389</v>
      </c>
      <c r="D9606" s="419" t="s">
        <v>37390</v>
      </c>
      <c r="E9606" s="419" t="s">
        <v>37391</v>
      </c>
      <c r="F9606" s="419" t="s">
        <v>37392</v>
      </c>
      <c r="G9606" s="419" t="s">
        <v>29010</v>
      </c>
      <c r="H9606" s="419" t="s">
        <v>31921</v>
      </c>
      <c r="I9606" s="419" t="s">
        <v>28826</v>
      </c>
    </row>
    <row r="9607" spans="1:9" x14ac:dyDescent="0.25">
      <c r="A9607" s="419" t="s">
        <v>37393</v>
      </c>
      <c r="B9607" s="419" t="s">
        <v>28832</v>
      </c>
      <c r="C9607" s="419" t="s">
        <v>37394</v>
      </c>
      <c r="D9607" s="419" t="s">
        <v>37395</v>
      </c>
      <c r="E9607" s="419" t="s">
        <v>37396</v>
      </c>
      <c r="F9607" s="419" t="s">
        <v>37397</v>
      </c>
      <c r="G9607" s="419" t="s">
        <v>29020</v>
      </c>
      <c r="H9607" s="419" t="s">
        <v>31921</v>
      </c>
      <c r="I9607" s="419" t="s">
        <v>28826</v>
      </c>
    </row>
    <row r="9608" spans="1:9" x14ac:dyDescent="0.25">
      <c r="A9608" s="419" t="s">
        <v>37398</v>
      </c>
      <c r="B9608" s="419" t="s">
        <v>28832</v>
      </c>
      <c r="C9608" s="419" t="s">
        <v>37399</v>
      </c>
      <c r="D9608" s="419" t="s">
        <v>37400</v>
      </c>
      <c r="E9608" s="419" t="s">
        <v>37401</v>
      </c>
      <c r="F9608" s="419" t="s">
        <v>37402</v>
      </c>
      <c r="G9608" s="419" t="s">
        <v>29157</v>
      </c>
      <c r="H9608" s="419" t="s">
        <v>29158</v>
      </c>
      <c r="I9608" s="419" t="s">
        <v>28826</v>
      </c>
    </row>
    <row r="9609" spans="1:9" x14ac:dyDescent="0.25">
      <c r="A9609" s="419" t="s">
        <v>37403</v>
      </c>
      <c r="B9609" s="419" t="s">
        <v>28832</v>
      </c>
      <c r="C9609" s="419" t="s">
        <v>37404</v>
      </c>
      <c r="D9609" s="419" t="s">
        <v>37405</v>
      </c>
      <c r="E9609" s="419" t="s">
        <v>37406</v>
      </c>
      <c r="F9609" s="419" t="s">
        <v>37407</v>
      </c>
      <c r="G9609" s="419" t="s">
        <v>29157</v>
      </c>
      <c r="H9609" s="419" t="s">
        <v>29230</v>
      </c>
      <c r="I9609" s="419" t="s">
        <v>28826</v>
      </c>
    </row>
    <row r="9610" spans="1:9" x14ac:dyDescent="0.25">
      <c r="A9610" s="419" t="s">
        <v>37408</v>
      </c>
      <c r="B9610" s="419" t="s">
        <v>28832</v>
      </c>
      <c r="C9610" s="419" t="s">
        <v>37409</v>
      </c>
      <c r="D9610" s="419" t="s">
        <v>37410</v>
      </c>
      <c r="E9610" s="419" t="s">
        <v>37411</v>
      </c>
      <c r="F9610" s="419" t="s">
        <v>37412</v>
      </c>
      <c r="G9610" s="419" t="s">
        <v>29520</v>
      </c>
      <c r="H9610" s="419" t="s">
        <v>28915</v>
      </c>
      <c r="I9610" s="419" t="s">
        <v>28826</v>
      </c>
    </row>
    <row r="9611" spans="1:9" x14ac:dyDescent="0.25">
      <c r="A9611" s="419" t="s">
        <v>37413</v>
      </c>
      <c r="B9611" s="419" t="s">
        <v>28832</v>
      </c>
      <c r="C9611" s="419" t="s">
        <v>37414</v>
      </c>
      <c r="D9611" s="419" t="s">
        <v>37415</v>
      </c>
      <c r="E9611" s="419" t="s">
        <v>37416</v>
      </c>
      <c r="F9611" s="419" t="s">
        <v>37417</v>
      </c>
      <c r="G9611" s="419" t="s">
        <v>29020</v>
      </c>
      <c r="H9611" s="419" t="s">
        <v>31921</v>
      </c>
      <c r="I9611" s="419" t="s">
        <v>28826</v>
      </c>
    </row>
    <row r="9612" spans="1:9" x14ac:dyDescent="0.25">
      <c r="A9612" s="419" t="s">
        <v>37418</v>
      </c>
      <c r="B9612" s="419" t="s">
        <v>28832</v>
      </c>
      <c r="C9612" s="419" t="s">
        <v>37419</v>
      </c>
      <c r="D9612" s="419" t="s">
        <v>37420</v>
      </c>
      <c r="E9612" s="419" t="s">
        <v>37421</v>
      </c>
      <c r="F9612" s="419" t="s">
        <v>37422</v>
      </c>
      <c r="G9612" s="419" t="s">
        <v>29010</v>
      </c>
      <c r="H9612" s="419" t="s">
        <v>31921</v>
      </c>
      <c r="I9612" s="419" t="s">
        <v>28826</v>
      </c>
    </row>
    <row r="9613" spans="1:9" x14ac:dyDescent="0.25">
      <c r="A9613" s="419" t="s">
        <v>37423</v>
      </c>
      <c r="B9613" s="419" t="s">
        <v>28832</v>
      </c>
      <c r="C9613" s="419" t="s">
        <v>37424</v>
      </c>
      <c r="D9613" s="419" t="s">
        <v>37425</v>
      </c>
      <c r="E9613" s="419" t="s">
        <v>37426</v>
      </c>
      <c r="F9613" s="419" t="s">
        <v>37427</v>
      </c>
      <c r="G9613" s="419" t="s">
        <v>29010</v>
      </c>
      <c r="H9613" s="419" t="s">
        <v>31921</v>
      </c>
      <c r="I9613" s="419" t="s">
        <v>28826</v>
      </c>
    </row>
    <row r="9614" spans="1:9" x14ac:dyDescent="0.25">
      <c r="A9614" s="419" t="s">
        <v>37428</v>
      </c>
      <c r="B9614" s="419" t="s">
        <v>28832</v>
      </c>
      <c r="C9614" s="419" t="s">
        <v>37429</v>
      </c>
      <c r="D9614" s="419" t="s">
        <v>37430</v>
      </c>
      <c r="E9614" s="419" t="s">
        <v>37431</v>
      </c>
      <c r="F9614" s="419" t="s">
        <v>37432</v>
      </c>
      <c r="G9614" s="419" t="s">
        <v>29010</v>
      </c>
      <c r="H9614" s="419" t="s">
        <v>29158</v>
      </c>
      <c r="I9614" s="419" t="s">
        <v>28826</v>
      </c>
    </row>
    <row r="9615" spans="1:9" x14ac:dyDescent="0.25">
      <c r="A9615" s="419" t="s">
        <v>37433</v>
      </c>
      <c r="B9615" s="419" t="s">
        <v>28832</v>
      </c>
      <c r="C9615" s="419" t="s">
        <v>37434</v>
      </c>
      <c r="D9615" s="419" t="s">
        <v>37435</v>
      </c>
      <c r="E9615" s="419" t="s">
        <v>37436</v>
      </c>
      <c r="F9615" s="419" t="s">
        <v>37437</v>
      </c>
      <c r="G9615" s="419" t="s">
        <v>29010</v>
      </c>
      <c r="H9615" s="419" t="s">
        <v>31921</v>
      </c>
      <c r="I9615" s="419" t="s">
        <v>28826</v>
      </c>
    </row>
    <row r="9616" spans="1:9" x14ac:dyDescent="0.25">
      <c r="A9616" s="419" t="s">
        <v>37438</v>
      </c>
      <c r="B9616" s="419" t="s">
        <v>28832</v>
      </c>
      <c r="C9616" s="419" t="s">
        <v>37439</v>
      </c>
      <c r="D9616" s="419" t="s">
        <v>37440</v>
      </c>
      <c r="E9616" s="419" t="s">
        <v>37441</v>
      </c>
      <c r="F9616" s="419" t="s">
        <v>37442</v>
      </c>
      <c r="G9616" s="419" t="s">
        <v>29010</v>
      </c>
      <c r="H9616" s="419" t="s">
        <v>31921</v>
      </c>
      <c r="I9616" s="419" t="s">
        <v>28826</v>
      </c>
    </row>
    <row r="9617" spans="1:9" x14ac:dyDescent="0.25">
      <c r="A9617" s="419" t="s">
        <v>37443</v>
      </c>
      <c r="B9617" s="419" t="s">
        <v>28832</v>
      </c>
      <c r="C9617" s="419" t="s">
        <v>37444</v>
      </c>
      <c r="D9617" s="419" t="s">
        <v>37445</v>
      </c>
      <c r="E9617" s="419" t="s">
        <v>37446</v>
      </c>
      <c r="F9617" s="419" t="s">
        <v>37447</v>
      </c>
      <c r="G9617" s="419" t="s">
        <v>29278</v>
      </c>
      <c r="H9617" s="419" t="s">
        <v>28825</v>
      </c>
      <c r="I9617" s="419" t="s">
        <v>28826</v>
      </c>
    </row>
    <row r="9618" spans="1:9" x14ac:dyDescent="0.25">
      <c r="A9618" s="419" t="s">
        <v>37448</v>
      </c>
      <c r="B9618" s="419" t="s">
        <v>28832</v>
      </c>
      <c r="C9618" s="419" t="s">
        <v>37449</v>
      </c>
      <c r="D9618" s="419" t="s">
        <v>37450</v>
      </c>
      <c r="E9618" s="419" t="s">
        <v>37450</v>
      </c>
      <c r="F9618" s="419" t="s">
        <v>37451</v>
      </c>
      <c r="G9618" s="419" t="s">
        <v>28824</v>
      </c>
      <c r="H9618" s="419" t="s">
        <v>28825</v>
      </c>
      <c r="I9618" s="419" t="s">
        <v>28826</v>
      </c>
    </row>
    <row r="9619" spans="1:9" x14ac:dyDescent="0.25">
      <c r="A9619" s="419" t="s">
        <v>37452</v>
      </c>
      <c r="B9619" s="419" t="s">
        <v>28832</v>
      </c>
      <c r="C9619" s="419" t="s">
        <v>8023</v>
      </c>
      <c r="D9619" s="419" t="s">
        <v>37453</v>
      </c>
      <c r="E9619" s="419" t="s">
        <v>37454</v>
      </c>
      <c r="F9619" s="419" t="s">
        <v>37455</v>
      </c>
      <c r="G9619" s="419" t="s">
        <v>28824</v>
      </c>
      <c r="H9619" s="419" t="s">
        <v>28825</v>
      </c>
      <c r="I9619" s="419" t="s">
        <v>28826</v>
      </c>
    </row>
    <row r="9620" spans="1:9" x14ac:dyDescent="0.25">
      <c r="A9620" s="419" t="s">
        <v>37456</v>
      </c>
      <c r="B9620" s="419" t="s">
        <v>28832</v>
      </c>
      <c r="C9620" s="419" t="s">
        <v>37457</v>
      </c>
      <c r="D9620" s="419" t="s">
        <v>37458</v>
      </c>
      <c r="E9620" s="419" t="s">
        <v>21588</v>
      </c>
      <c r="F9620" s="419" t="s">
        <v>37459</v>
      </c>
      <c r="G9620" s="419" t="s">
        <v>28824</v>
      </c>
      <c r="H9620" s="419" t="s">
        <v>29994</v>
      </c>
      <c r="I9620" s="419" t="s">
        <v>28826</v>
      </c>
    </row>
    <row r="9621" spans="1:9" x14ac:dyDescent="0.25">
      <c r="A9621" s="419" t="s">
        <v>37460</v>
      </c>
      <c r="B9621" s="419" t="s">
        <v>28832</v>
      </c>
      <c r="C9621" s="419" t="s">
        <v>37461</v>
      </c>
      <c r="D9621" s="419" t="s">
        <v>37462</v>
      </c>
      <c r="E9621" s="419" t="s">
        <v>37463</v>
      </c>
      <c r="F9621" s="419" t="s">
        <v>37464</v>
      </c>
      <c r="G9621" s="419" t="s">
        <v>37465</v>
      </c>
      <c r="H9621" s="419" t="s">
        <v>28825</v>
      </c>
      <c r="I9621" s="419" t="s">
        <v>28826</v>
      </c>
    </row>
    <row r="9622" spans="1:9" x14ac:dyDescent="0.25">
      <c r="A9622" s="419" t="s">
        <v>37466</v>
      </c>
      <c r="B9622" s="419" t="s">
        <v>28832</v>
      </c>
      <c r="C9622" s="419" t="s">
        <v>37467</v>
      </c>
      <c r="D9622" s="419" t="s">
        <v>37468</v>
      </c>
      <c r="E9622" s="419" t="s">
        <v>37469</v>
      </c>
      <c r="F9622" s="419" t="s">
        <v>37470</v>
      </c>
      <c r="G9622" s="419" t="s">
        <v>29674</v>
      </c>
      <c r="H9622" s="419" t="s">
        <v>28825</v>
      </c>
      <c r="I9622" s="419" t="s">
        <v>28826</v>
      </c>
    </row>
    <row r="9623" spans="1:9" x14ac:dyDescent="0.25">
      <c r="A9623" s="419" t="s">
        <v>37471</v>
      </c>
      <c r="B9623" s="419" t="s">
        <v>28832</v>
      </c>
      <c r="C9623" s="419" t="s">
        <v>37472</v>
      </c>
      <c r="D9623" s="419" t="s">
        <v>37127</v>
      </c>
      <c r="E9623" s="419" t="s">
        <v>37128</v>
      </c>
      <c r="F9623" s="419" t="s">
        <v>37473</v>
      </c>
      <c r="G9623" s="419" t="s">
        <v>28824</v>
      </c>
      <c r="H9623" s="419" t="s">
        <v>28825</v>
      </c>
      <c r="I9623" s="419" t="s">
        <v>28826</v>
      </c>
    </row>
    <row r="9624" spans="1:9" x14ac:dyDescent="0.25">
      <c r="A9624" s="419" t="s">
        <v>37474</v>
      </c>
      <c r="B9624" s="419" t="s">
        <v>28832</v>
      </c>
      <c r="C9624" s="419" t="s">
        <v>37475</v>
      </c>
      <c r="D9624" s="419" t="s">
        <v>35553</v>
      </c>
      <c r="E9624" s="419" t="s">
        <v>37476</v>
      </c>
      <c r="F9624" s="419" t="s">
        <v>37477</v>
      </c>
      <c r="G9624" s="419" t="s">
        <v>28824</v>
      </c>
      <c r="H9624" s="419" t="s">
        <v>28825</v>
      </c>
      <c r="I9624" s="419" t="s">
        <v>28826</v>
      </c>
    </row>
    <row r="9625" spans="1:9" x14ac:dyDescent="0.25">
      <c r="A9625" s="419" t="s">
        <v>37478</v>
      </c>
      <c r="B9625" s="419" t="s">
        <v>28832</v>
      </c>
      <c r="C9625" s="419" t="s">
        <v>37479</v>
      </c>
      <c r="D9625" s="419" t="s">
        <v>37480</v>
      </c>
      <c r="E9625" s="419" t="s">
        <v>37481</v>
      </c>
      <c r="F9625" s="419" t="s">
        <v>37482</v>
      </c>
      <c r="G9625" s="419" t="s">
        <v>29367</v>
      </c>
      <c r="H9625" s="419" t="s">
        <v>28825</v>
      </c>
      <c r="I9625" s="419" t="s">
        <v>28826</v>
      </c>
    </row>
    <row r="9626" spans="1:9" x14ac:dyDescent="0.25">
      <c r="A9626" s="419" t="s">
        <v>37483</v>
      </c>
      <c r="B9626" s="419" t="s">
        <v>28832</v>
      </c>
      <c r="C9626" s="419" t="s">
        <v>37484</v>
      </c>
      <c r="D9626" s="419" t="s">
        <v>28546</v>
      </c>
      <c r="E9626" s="419" t="s">
        <v>28546</v>
      </c>
      <c r="F9626" s="419" t="s">
        <v>37485</v>
      </c>
      <c r="G9626" s="419" t="s">
        <v>28824</v>
      </c>
      <c r="H9626" s="419" t="s">
        <v>28825</v>
      </c>
      <c r="I9626" s="419" t="s">
        <v>28826</v>
      </c>
    </row>
    <row r="9627" spans="1:9" x14ac:dyDescent="0.25">
      <c r="A9627" s="419" t="s">
        <v>37486</v>
      </c>
      <c r="B9627" s="419" t="s">
        <v>28832</v>
      </c>
      <c r="C9627" s="419" t="s">
        <v>37487</v>
      </c>
      <c r="D9627" s="419" t="s">
        <v>37488</v>
      </c>
      <c r="E9627" s="419" t="s">
        <v>37489</v>
      </c>
      <c r="F9627" s="419" t="s">
        <v>37490</v>
      </c>
      <c r="G9627" s="419" t="s">
        <v>28824</v>
      </c>
      <c r="H9627" s="419" t="s">
        <v>28825</v>
      </c>
      <c r="I9627" s="419" t="s">
        <v>28826</v>
      </c>
    </row>
    <row r="9628" spans="1:9" x14ac:dyDescent="0.25">
      <c r="A9628" s="419" t="s">
        <v>37491</v>
      </c>
      <c r="B9628" s="419" t="s">
        <v>28832</v>
      </c>
      <c r="C9628" s="419" t="s">
        <v>37492</v>
      </c>
      <c r="D9628" s="419" t="s">
        <v>37493</v>
      </c>
      <c r="E9628" s="419" t="s">
        <v>37494</v>
      </c>
      <c r="F9628" s="419" t="s">
        <v>37495</v>
      </c>
      <c r="G9628" s="419" t="s">
        <v>28824</v>
      </c>
      <c r="H9628" s="419" t="s">
        <v>28969</v>
      </c>
      <c r="I9628" s="419" t="s">
        <v>28826</v>
      </c>
    </row>
    <row r="9629" spans="1:9" x14ac:dyDescent="0.25">
      <c r="A9629" s="419" t="s">
        <v>37496</v>
      </c>
      <c r="B9629" s="419" t="s">
        <v>28832</v>
      </c>
      <c r="C9629" s="419" t="s">
        <v>8035</v>
      </c>
      <c r="D9629" s="419" t="s">
        <v>37497</v>
      </c>
      <c r="E9629" s="419" t="s">
        <v>37497</v>
      </c>
      <c r="F9629" s="419" t="s">
        <v>37498</v>
      </c>
      <c r="G9629" s="419" t="s">
        <v>28824</v>
      </c>
      <c r="H9629" s="419" t="s">
        <v>28825</v>
      </c>
      <c r="I9629" s="419" t="s">
        <v>28826</v>
      </c>
    </row>
    <row r="9630" spans="1:9" x14ac:dyDescent="0.25">
      <c r="A9630" s="419" t="s">
        <v>37499</v>
      </c>
      <c r="B9630" s="419" t="s">
        <v>28832</v>
      </c>
      <c r="C9630" s="419" t="s">
        <v>37500</v>
      </c>
      <c r="D9630" s="419" t="s">
        <v>37501</v>
      </c>
      <c r="E9630" s="419" t="s">
        <v>37502</v>
      </c>
      <c r="F9630" s="419" t="s">
        <v>37503</v>
      </c>
      <c r="G9630" s="419" t="s">
        <v>33061</v>
      </c>
      <c r="H9630" s="419" t="s">
        <v>28825</v>
      </c>
      <c r="I9630" s="419" t="s">
        <v>28826</v>
      </c>
    </row>
    <row r="9631" spans="1:9" x14ac:dyDescent="0.25">
      <c r="A9631" s="419" t="s">
        <v>37504</v>
      </c>
      <c r="B9631" s="419" t="s">
        <v>28832</v>
      </c>
      <c r="C9631" s="419" t="s">
        <v>37505</v>
      </c>
      <c r="D9631" s="419" t="s">
        <v>37506</v>
      </c>
      <c r="E9631" s="419" t="s">
        <v>37507</v>
      </c>
      <c r="F9631" s="419" t="s">
        <v>37508</v>
      </c>
      <c r="G9631" s="419" t="s">
        <v>31087</v>
      </c>
      <c r="H9631" s="419" t="s">
        <v>28825</v>
      </c>
      <c r="I9631" s="419" t="s">
        <v>28826</v>
      </c>
    </row>
    <row r="9632" spans="1:9" x14ac:dyDescent="0.25">
      <c r="A9632" s="419" t="s">
        <v>37509</v>
      </c>
      <c r="B9632" s="419" t="s">
        <v>28832</v>
      </c>
      <c r="C9632" s="419" t="s">
        <v>37510</v>
      </c>
      <c r="D9632" s="419" t="s">
        <v>37511</v>
      </c>
      <c r="E9632" s="419" t="s">
        <v>37512</v>
      </c>
      <c r="F9632" s="419" t="s">
        <v>37513</v>
      </c>
      <c r="G9632" s="419" t="s">
        <v>33061</v>
      </c>
      <c r="H9632" s="419" t="s">
        <v>28825</v>
      </c>
      <c r="I9632" s="419" t="s">
        <v>28826</v>
      </c>
    </row>
    <row r="9633" spans="1:9" x14ac:dyDescent="0.25">
      <c r="A9633" s="419" t="s">
        <v>37514</v>
      </c>
      <c r="B9633" s="419" t="s">
        <v>28832</v>
      </c>
      <c r="C9633" s="419" t="s">
        <v>37515</v>
      </c>
      <c r="D9633" s="419" t="s">
        <v>37516</v>
      </c>
      <c r="E9633" s="419" t="s">
        <v>37517</v>
      </c>
      <c r="F9633" s="419" t="s">
        <v>37518</v>
      </c>
      <c r="G9633" s="419" t="s">
        <v>28824</v>
      </c>
      <c r="H9633" s="419" t="s">
        <v>28969</v>
      </c>
      <c r="I9633" s="419" t="s">
        <v>28826</v>
      </c>
    </row>
    <row r="9634" spans="1:9" x14ac:dyDescent="0.25">
      <c r="A9634" s="419" t="s">
        <v>37519</v>
      </c>
      <c r="B9634" s="419" t="s">
        <v>28832</v>
      </c>
      <c r="C9634" s="419" t="s">
        <v>8039</v>
      </c>
      <c r="D9634" s="419" t="s">
        <v>37520</v>
      </c>
      <c r="E9634" s="419" t="s">
        <v>37521</v>
      </c>
      <c r="F9634" s="419" t="s">
        <v>37522</v>
      </c>
      <c r="G9634" s="419" t="s">
        <v>30378</v>
      </c>
      <c r="H9634" s="419" t="s">
        <v>28825</v>
      </c>
      <c r="I9634" s="419" t="s">
        <v>28826</v>
      </c>
    </row>
    <row r="9635" spans="1:9" x14ac:dyDescent="0.25">
      <c r="A9635" s="419" t="s">
        <v>37523</v>
      </c>
      <c r="B9635" s="419" t="s">
        <v>28832</v>
      </c>
      <c r="C9635" s="419" t="s">
        <v>37524</v>
      </c>
      <c r="D9635" s="419" t="s">
        <v>37525</v>
      </c>
      <c r="E9635" s="419" t="s">
        <v>37526</v>
      </c>
      <c r="F9635" s="419" t="s">
        <v>37527</v>
      </c>
      <c r="G9635" s="419" t="s">
        <v>37528</v>
      </c>
      <c r="H9635" s="419" t="s">
        <v>28825</v>
      </c>
      <c r="I9635" s="419" t="s">
        <v>28826</v>
      </c>
    </row>
    <row r="9636" spans="1:9" x14ac:dyDescent="0.25">
      <c r="A9636" s="419" t="s">
        <v>37529</v>
      </c>
      <c r="B9636" s="419" t="s">
        <v>28832</v>
      </c>
      <c r="C9636" s="419" t="s">
        <v>37530</v>
      </c>
      <c r="D9636" s="419" t="s">
        <v>37531</v>
      </c>
      <c r="E9636" s="419" t="s">
        <v>37532</v>
      </c>
      <c r="F9636" s="419" t="s">
        <v>37533</v>
      </c>
      <c r="G9636" s="419" t="s">
        <v>28824</v>
      </c>
      <c r="H9636" s="419" t="s">
        <v>28825</v>
      </c>
      <c r="I9636" s="419" t="s">
        <v>28826</v>
      </c>
    </row>
    <row r="9637" spans="1:9" x14ac:dyDescent="0.25">
      <c r="A9637" s="419" t="s">
        <v>37534</v>
      </c>
      <c r="B9637" s="419" t="s">
        <v>28832</v>
      </c>
      <c r="C9637" s="419" t="s">
        <v>8043</v>
      </c>
      <c r="D9637" s="419" t="s">
        <v>35534</v>
      </c>
      <c r="E9637" s="419" t="s">
        <v>37535</v>
      </c>
      <c r="F9637" s="419" t="s">
        <v>37536</v>
      </c>
      <c r="G9637" s="419" t="s">
        <v>28824</v>
      </c>
      <c r="H9637" s="419" t="s">
        <v>28825</v>
      </c>
      <c r="I9637" s="419" t="s">
        <v>28826</v>
      </c>
    </row>
    <row r="9638" spans="1:9" x14ac:dyDescent="0.25">
      <c r="A9638" s="419" t="s">
        <v>37537</v>
      </c>
      <c r="B9638" s="419" t="s">
        <v>28832</v>
      </c>
      <c r="C9638" s="419" t="s">
        <v>8047</v>
      </c>
      <c r="D9638" s="419" t="s">
        <v>37520</v>
      </c>
      <c r="E9638" s="419" t="s">
        <v>37538</v>
      </c>
      <c r="F9638" s="419" t="s">
        <v>37539</v>
      </c>
      <c r="G9638" s="419" t="s">
        <v>28993</v>
      </c>
      <c r="H9638" s="419" t="s">
        <v>28825</v>
      </c>
      <c r="I9638" s="419" t="s">
        <v>28826</v>
      </c>
    </row>
    <row r="9639" spans="1:9" x14ac:dyDescent="0.25">
      <c r="A9639" s="419" t="s">
        <v>37540</v>
      </c>
      <c r="B9639" s="419" t="s">
        <v>28832</v>
      </c>
      <c r="C9639" s="419" t="s">
        <v>37541</v>
      </c>
      <c r="D9639" s="419" t="s">
        <v>37542</v>
      </c>
      <c r="E9639" s="419" t="s">
        <v>1276</v>
      </c>
      <c r="F9639" s="419" t="s">
        <v>37543</v>
      </c>
      <c r="G9639" s="419" t="s">
        <v>28824</v>
      </c>
      <c r="H9639" s="419" t="s">
        <v>37544</v>
      </c>
      <c r="I9639" s="419" t="s">
        <v>28826</v>
      </c>
    </row>
    <row r="9640" spans="1:9" x14ac:dyDescent="0.25">
      <c r="A9640" s="419" t="s">
        <v>37545</v>
      </c>
      <c r="B9640" s="419" t="s">
        <v>28832</v>
      </c>
      <c r="C9640" s="419" t="s">
        <v>37546</v>
      </c>
      <c r="D9640" s="419" t="s">
        <v>37547</v>
      </c>
      <c r="E9640" s="419" t="s">
        <v>37548</v>
      </c>
      <c r="F9640" s="419" t="s">
        <v>37549</v>
      </c>
      <c r="G9640" s="419" t="s">
        <v>28993</v>
      </c>
      <c r="H9640" s="419" t="s">
        <v>37544</v>
      </c>
      <c r="I9640" s="419" t="s">
        <v>28826</v>
      </c>
    </row>
    <row r="9641" spans="1:9" x14ac:dyDescent="0.25">
      <c r="A9641" s="419" t="s">
        <v>37550</v>
      </c>
      <c r="B9641" s="419" t="s">
        <v>28832</v>
      </c>
      <c r="C9641" s="419" t="s">
        <v>37551</v>
      </c>
      <c r="D9641" s="419" t="s">
        <v>37552</v>
      </c>
      <c r="E9641" s="419" t="s">
        <v>37553</v>
      </c>
      <c r="F9641" s="419" t="s">
        <v>37554</v>
      </c>
      <c r="G9641" s="419" t="s">
        <v>28824</v>
      </c>
      <c r="H9641" s="419" t="s">
        <v>37544</v>
      </c>
      <c r="I9641" s="419" t="s">
        <v>28826</v>
      </c>
    </row>
    <row r="9642" spans="1:9" x14ac:dyDescent="0.25">
      <c r="A9642" s="419" t="s">
        <v>37555</v>
      </c>
      <c r="B9642" s="419" t="s">
        <v>28832</v>
      </c>
      <c r="C9642" s="419" t="s">
        <v>37556</v>
      </c>
      <c r="D9642" s="419" t="s">
        <v>37557</v>
      </c>
      <c r="E9642" s="419" t="s">
        <v>37558</v>
      </c>
      <c r="F9642" s="419" t="s">
        <v>37559</v>
      </c>
      <c r="G9642" s="419" t="s">
        <v>28824</v>
      </c>
      <c r="H9642" s="419" t="s">
        <v>28969</v>
      </c>
      <c r="I9642" s="419" t="s">
        <v>28826</v>
      </c>
    </row>
    <row r="9643" spans="1:9" x14ac:dyDescent="0.25">
      <c r="A9643" s="419" t="s">
        <v>37560</v>
      </c>
      <c r="B9643" s="419" t="s">
        <v>28832</v>
      </c>
      <c r="C9643" s="419" t="s">
        <v>37561</v>
      </c>
      <c r="D9643" s="419" t="s">
        <v>37562</v>
      </c>
      <c r="E9643" s="419" t="s">
        <v>37562</v>
      </c>
      <c r="F9643" s="419" t="s">
        <v>37563</v>
      </c>
      <c r="G9643" s="419" t="s">
        <v>28824</v>
      </c>
      <c r="H9643" s="419" t="s">
        <v>37544</v>
      </c>
      <c r="I9643" s="419" t="s">
        <v>28826</v>
      </c>
    </row>
    <row r="9644" spans="1:9" x14ac:dyDescent="0.25">
      <c r="A9644" s="419" t="s">
        <v>37564</v>
      </c>
      <c r="B9644" s="419" t="s">
        <v>28832</v>
      </c>
      <c r="C9644" s="419" t="s">
        <v>37565</v>
      </c>
      <c r="D9644" s="419" t="s">
        <v>37566</v>
      </c>
      <c r="E9644" s="419" t="s">
        <v>37567</v>
      </c>
      <c r="F9644" s="419" t="s">
        <v>37568</v>
      </c>
      <c r="G9644" s="419" t="s">
        <v>37528</v>
      </c>
      <c r="H9644" s="419" t="s">
        <v>37544</v>
      </c>
      <c r="I9644" s="419" t="s">
        <v>28826</v>
      </c>
    </row>
    <row r="9645" spans="1:9" x14ac:dyDescent="0.25">
      <c r="A9645" s="419" t="s">
        <v>37569</v>
      </c>
      <c r="B9645" s="419" t="s">
        <v>28832</v>
      </c>
      <c r="C9645" s="419" t="s">
        <v>37570</v>
      </c>
      <c r="D9645" s="419" t="s">
        <v>37571</v>
      </c>
      <c r="E9645" s="419" t="s">
        <v>37572</v>
      </c>
      <c r="F9645" s="419" t="s">
        <v>37573</v>
      </c>
      <c r="G9645" s="419" t="s">
        <v>28824</v>
      </c>
      <c r="H9645" s="419" t="s">
        <v>28825</v>
      </c>
      <c r="I9645" s="419" t="s">
        <v>28826</v>
      </c>
    </row>
    <row r="9646" spans="1:9" x14ac:dyDescent="0.25">
      <c r="A9646" s="419" t="s">
        <v>37574</v>
      </c>
      <c r="B9646" s="419" t="s">
        <v>28832</v>
      </c>
      <c r="C9646" s="419" t="s">
        <v>8050</v>
      </c>
      <c r="D9646" s="419" t="s">
        <v>37575</v>
      </c>
      <c r="E9646" s="419" t="s">
        <v>37576</v>
      </c>
      <c r="F9646" s="419" t="s">
        <v>37577</v>
      </c>
      <c r="G9646" s="419" t="s">
        <v>30910</v>
      </c>
      <c r="H9646" s="419" t="s">
        <v>28825</v>
      </c>
      <c r="I9646" s="419" t="s">
        <v>28826</v>
      </c>
    </row>
    <row r="9647" spans="1:9" x14ac:dyDescent="0.25">
      <c r="A9647" s="419" t="s">
        <v>37578</v>
      </c>
      <c r="B9647" s="419" t="s">
        <v>28832</v>
      </c>
      <c r="C9647" s="419" t="s">
        <v>37579</v>
      </c>
      <c r="D9647" s="419" t="s">
        <v>37580</v>
      </c>
      <c r="E9647" s="419" t="s">
        <v>37581</v>
      </c>
      <c r="F9647" s="419" t="s">
        <v>37582</v>
      </c>
      <c r="G9647" s="419" t="s">
        <v>33338</v>
      </c>
      <c r="H9647" s="419" t="s">
        <v>28825</v>
      </c>
      <c r="I9647" s="419" t="s">
        <v>28826</v>
      </c>
    </row>
    <row r="9648" spans="1:9" x14ac:dyDescent="0.25">
      <c r="A9648" s="419" t="s">
        <v>37583</v>
      </c>
      <c r="B9648" s="419" t="s">
        <v>28832</v>
      </c>
      <c r="C9648" s="419" t="s">
        <v>37584</v>
      </c>
      <c r="D9648" s="419" t="s">
        <v>37585</v>
      </c>
      <c r="E9648" s="419" t="s">
        <v>37586</v>
      </c>
      <c r="F9648" s="419" t="s">
        <v>37587</v>
      </c>
      <c r="G9648" s="419" t="s">
        <v>32126</v>
      </c>
      <c r="H9648" s="419" t="s">
        <v>28825</v>
      </c>
      <c r="I9648" s="419" t="s">
        <v>28826</v>
      </c>
    </row>
    <row r="9649" spans="1:9" x14ac:dyDescent="0.25">
      <c r="A9649" s="419" t="s">
        <v>37588</v>
      </c>
      <c r="B9649" s="419" t="s">
        <v>28832</v>
      </c>
      <c r="C9649" s="419" t="s">
        <v>37589</v>
      </c>
      <c r="D9649" s="419" t="s">
        <v>37590</v>
      </c>
      <c r="E9649" s="419" t="s">
        <v>37591</v>
      </c>
      <c r="F9649" s="419" t="s">
        <v>37592</v>
      </c>
      <c r="G9649" s="419" t="s">
        <v>29020</v>
      </c>
      <c r="H9649" s="419" t="s">
        <v>31921</v>
      </c>
      <c r="I9649" s="419" t="s">
        <v>28826</v>
      </c>
    </row>
    <row r="9650" spans="1:9" x14ac:dyDescent="0.25">
      <c r="A9650" s="419" t="s">
        <v>37593</v>
      </c>
      <c r="B9650" s="419" t="s">
        <v>28832</v>
      </c>
      <c r="C9650" s="419" t="s">
        <v>37594</v>
      </c>
      <c r="D9650" s="419" t="s">
        <v>37595</v>
      </c>
      <c r="E9650" s="419" t="s">
        <v>37596</v>
      </c>
      <c r="F9650" s="419" t="s">
        <v>37597</v>
      </c>
      <c r="G9650" s="419" t="s">
        <v>28824</v>
      </c>
      <c r="H9650" s="419" t="s">
        <v>28825</v>
      </c>
      <c r="I9650" s="419" t="s">
        <v>28826</v>
      </c>
    </row>
    <row r="9651" spans="1:9" x14ac:dyDescent="0.25">
      <c r="A9651" s="419" t="s">
        <v>37598</v>
      </c>
      <c r="B9651" s="419" t="s">
        <v>28832</v>
      </c>
      <c r="C9651" s="419" t="s">
        <v>37599</v>
      </c>
      <c r="D9651" s="419" t="s">
        <v>37600</v>
      </c>
      <c r="E9651" s="419" t="s">
        <v>37601</v>
      </c>
      <c r="F9651" s="419" t="s">
        <v>37602</v>
      </c>
      <c r="G9651" s="419" t="s">
        <v>28824</v>
      </c>
      <c r="H9651" s="419" t="s">
        <v>28867</v>
      </c>
      <c r="I9651" s="419" t="s">
        <v>28826</v>
      </c>
    </row>
    <row r="9652" spans="1:9" x14ac:dyDescent="0.25">
      <c r="A9652" s="419" t="s">
        <v>37603</v>
      </c>
      <c r="B9652" s="419" t="s">
        <v>28832</v>
      </c>
      <c r="C9652" s="419" t="s">
        <v>37604</v>
      </c>
      <c r="D9652" s="419" t="s">
        <v>37605</v>
      </c>
      <c r="E9652" s="419" t="s">
        <v>37606</v>
      </c>
      <c r="F9652" s="419" t="s">
        <v>37607</v>
      </c>
      <c r="G9652" s="419" t="s">
        <v>31120</v>
      </c>
      <c r="H9652" s="419" t="s">
        <v>28825</v>
      </c>
      <c r="I9652" s="419" t="s">
        <v>28826</v>
      </c>
    </row>
    <row r="9653" spans="1:9" x14ac:dyDescent="0.25">
      <c r="A9653" s="419" t="s">
        <v>37608</v>
      </c>
      <c r="B9653" s="419" t="s">
        <v>28832</v>
      </c>
      <c r="C9653" s="419" t="s">
        <v>37609</v>
      </c>
      <c r="D9653" s="419" t="s">
        <v>37610</v>
      </c>
      <c r="E9653" s="419" t="s">
        <v>37611</v>
      </c>
      <c r="F9653" s="419" t="s">
        <v>37612</v>
      </c>
      <c r="G9653" s="419" t="s">
        <v>28824</v>
      </c>
      <c r="H9653" s="419" t="s">
        <v>28825</v>
      </c>
      <c r="I9653" s="419" t="s">
        <v>28826</v>
      </c>
    </row>
    <row r="9654" spans="1:9" x14ac:dyDescent="0.25">
      <c r="A9654" s="419" t="s">
        <v>37613</v>
      </c>
      <c r="B9654" s="419" t="s">
        <v>28832</v>
      </c>
      <c r="C9654" s="419" t="s">
        <v>37614</v>
      </c>
      <c r="D9654" s="419" t="s">
        <v>37615</v>
      </c>
      <c r="E9654" s="419" t="s">
        <v>37616</v>
      </c>
      <c r="F9654" s="419" t="s">
        <v>37617</v>
      </c>
      <c r="G9654" s="419" t="s">
        <v>29020</v>
      </c>
      <c r="H9654" s="419" t="s">
        <v>28915</v>
      </c>
      <c r="I9654" s="419" t="s">
        <v>28826</v>
      </c>
    </row>
    <row r="9655" spans="1:9" x14ac:dyDescent="0.25">
      <c r="A9655" s="419" t="s">
        <v>37618</v>
      </c>
      <c r="B9655" s="419" t="s">
        <v>28832</v>
      </c>
      <c r="C9655" s="419" t="s">
        <v>37619</v>
      </c>
      <c r="D9655" s="419" t="s">
        <v>37620</v>
      </c>
      <c r="E9655" s="419" t="s">
        <v>37621</v>
      </c>
      <c r="F9655" s="419" t="s">
        <v>37622</v>
      </c>
      <c r="G9655" s="419" t="s">
        <v>29020</v>
      </c>
      <c r="H9655" s="419" t="s">
        <v>31921</v>
      </c>
      <c r="I9655" s="419" t="s">
        <v>28826</v>
      </c>
    </row>
    <row r="9656" spans="1:9" x14ac:dyDescent="0.25">
      <c r="A9656" s="419" t="s">
        <v>37623</v>
      </c>
      <c r="B9656" s="419" t="s">
        <v>28832</v>
      </c>
      <c r="C9656" s="419" t="s">
        <v>37624</v>
      </c>
      <c r="D9656" s="419" t="s">
        <v>37625</v>
      </c>
      <c r="E9656" s="419" t="s">
        <v>37626</v>
      </c>
      <c r="F9656" s="419" t="s">
        <v>37627</v>
      </c>
      <c r="G9656" s="419" t="s">
        <v>28824</v>
      </c>
      <c r="H9656" s="419" t="s">
        <v>28825</v>
      </c>
      <c r="I9656" s="419" t="s">
        <v>28826</v>
      </c>
    </row>
    <row r="9657" spans="1:9" x14ac:dyDescent="0.25">
      <c r="A9657" s="419" t="s">
        <v>37628</v>
      </c>
      <c r="B9657" s="419" t="s">
        <v>28832</v>
      </c>
      <c r="C9657" s="419" t="s">
        <v>37629</v>
      </c>
      <c r="D9657" s="419" t="s">
        <v>37630</v>
      </c>
      <c r="E9657" s="419" t="s">
        <v>37631</v>
      </c>
      <c r="F9657" s="419" t="s">
        <v>37632</v>
      </c>
      <c r="G9657" s="419" t="s">
        <v>28824</v>
      </c>
      <c r="H9657" s="419" t="s">
        <v>28867</v>
      </c>
      <c r="I9657" s="419" t="s">
        <v>28826</v>
      </c>
    </row>
    <row r="9658" spans="1:9" x14ac:dyDescent="0.25">
      <c r="A9658" s="419" t="s">
        <v>37633</v>
      </c>
      <c r="B9658" s="419" t="s">
        <v>28832</v>
      </c>
      <c r="C9658" s="419" t="s">
        <v>37634</v>
      </c>
      <c r="D9658" s="419" t="s">
        <v>37635</v>
      </c>
      <c r="E9658" s="419" t="s">
        <v>37636</v>
      </c>
      <c r="F9658" s="419" t="s">
        <v>37637</v>
      </c>
      <c r="G9658" s="419" t="s">
        <v>33804</v>
      </c>
      <c r="H9658" s="419" t="s">
        <v>28825</v>
      </c>
      <c r="I9658" s="419" t="s">
        <v>28826</v>
      </c>
    </row>
    <row r="9659" spans="1:9" x14ac:dyDescent="0.25">
      <c r="A9659" s="419" t="s">
        <v>37638</v>
      </c>
      <c r="B9659" s="419" t="s">
        <v>28832</v>
      </c>
      <c r="C9659" s="419" t="s">
        <v>8062</v>
      </c>
      <c r="D9659" s="419" t="s">
        <v>37639</v>
      </c>
      <c r="E9659" s="419" t="s">
        <v>37640</v>
      </c>
      <c r="F9659" s="419" t="s">
        <v>37641</v>
      </c>
      <c r="G9659" s="419" t="s">
        <v>29680</v>
      </c>
      <c r="H9659" s="419" t="s">
        <v>28825</v>
      </c>
      <c r="I9659" s="419" t="s">
        <v>28826</v>
      </c>
    </row>
    <row r="9660" spans="1:9" x14ac:dyDescent="0.25">
      <c r="A9660" s="419" t="s">
        <v>37642</v>
      </c>
      <c r="B9660" s="419" t="s">
        <v>28832</v>
      </c>
      <c r="C9660" s="419" t="s">
        <v>37643</v>
      </c>
      <c r="D9660" s="419" t="s">
        <v>37644</v>
      </c>
      <c r="E9660" s="419" t="s">
        <v>37645</v>
      </c>
      <c r="F9660" s="419" t="s">
        <v>37646</v>
      </c>
      <c r="G9660" s="419" t="s">
        <v>28824</v>
      </c>
      <c r="H9660" s="419" t="s">
        <v>29643</v>
      </c>
      <c r="I9660" s="419" t="s">
        <v>28826</v>
      </c>
    </row>
    <row r="9661" spans="1:9" x14ac:dyDescent="0.25">
      <c r="A9661" s="419" t="s">
        <v>37647</v>
      </c>
      <c r="B9661" s="419" t="s">
        <v>28832</v>
      </c>
      <c r="C9661" s="419" t="s">
        <v>8066</v>
      </c>
      <c r="D9661" s="419" t="s">
        <v>37648</v>
      </c>
      <c r="E9661" s="419" t="s">
        <v>37649</v>
      </c>
      <c r="F9661" s="419" t="s">
        <v>37650</v>
      </c>
      <c r="G9661" s="419" t="s">
        <v>28824</v>
      </c>
      <c r="H9661" s="419" t="s">
        <v>28825</v>
      </c>
      <c r="I9661" s="419" t="s">
        <v>28826</v>
      </c>
    </row>
    <row r="9662" spans="1:9" x14ac:dyDescent="0.25">
      <c r="A9662" s="419" t="s">
        <v>37651</v>
      </c>
      <c r="B9662" s="419" t="s">
        <v>28832</v>
      </c>
      <c r="C9662" s="419" t="s">
        <v>37652</v>
      </c>
      <c r="D9662" s="419" t="s">
        <v>37653</v>
      </c>
      <c r="E9662" s="419" t="s">
        <v>37654</v>
      </c>
      <c r="F9662" s="419" t="s">
        <v>37655</v>
      </c>
      <c r="G9662" s="419" t="s">
        <v>31068</v>
      </c>
      <c r="H9662" s="419" t="s">
        <v>28825</v>
      </c>
      <c r="I9662" s="419" t="s">
        <v>28826</v>
      </c>
    </row>
    <row r="9663" spans="1:9" x14ac:dyDescent="0.25">
      <c r="A9663" s="419" t="s">
        <v>37656</v>
      </c>
      <c r="B9663" s="419" t="s">
        <v>28832</v>
      </c>
      <c r="C9663" s="419" t="s">
        <v>37657</v>
      </c>
      <c r="D9663" s="419" t="s">
        <v>37658</v>
      </c>
      <c r="E9663" s="419" t="s">
        <v>37659</v>
      </c>
      <c r="F9663" s="419" t="s">
        <v>37660</v>
      </c>
      <c r="G9663" s="419" t="s">
        <v>31068</v>
      </c>
      <c r="H9663" s="419" t="s">
        <v>28825</v>
      </c>
      <c r="I9663" s="419" t="s">
        <v>28826</v>
      </c>
    </row>
    <row r="9664" spans="1:9" x14ac:dyDescent="0.25">
      <c r="A9664" s="419" t="s">
        <v>37661</v>
      </c>
      <c r="B9664" s="419" t="s">
        <v>28832</v>
      </c>
      <c r="C9664" s="419" t="s">
        <v>37662</v>
      </c>
      <c r="D9664" s="419" t="s">
        <v>37663</v>
      </c>
      <c r="E9664" s="419" t="s">
        <v>17969</v>
      </c>
      <c r="F9664" s="419" t="s">
        <v>37664</v>
      </c>
      <c r="G9664" s="419" t="s">
        <v>28824</v>
      </c>
      <c r="H9664" s="419" t="s">
        <v>28825</v>
      </c>
      <c r="I9664" s="419" t="s">
        <v>28826</v>
      </c>
    </row>
    <row r="9665" spans="1:9" x14ac:dyDescent="0.25">
      <c r="A9665" s="419" t="s">
        <v>37665</v>
      </c>
      <c r="B9665" s="419" t="s">
        <v>28832</v>
      </c>
      <c r="C9665" s="419" t="s">
        <v>8070</v>
      </c>
      <c r="D9665" s="419" t="s">
        <v>37666</v>
      </c>
      <c r="E9665" s="419" t="s">
        <v>37667</v>
      </c>
      <c r="F9665" s="419" t="s">
        <v>37668</v>
      </c>
      <c r="G9665" s="419" t="s">
        <v>34015</v>
      </c>
      <c r="H9665" s="419" t="s">
        <v>28825</v>
      </c>
      <c r="I9665" s="419" t="s">
        <v>28826</v>
      </c>
    </row>
    <row r="9666" spans="1:9" x14ac:dyDescent="0.25">
      <c r="A9666" s="419" t="s">
        <v>37669</v>
      </c>
      <c r="B9666" s="419" t="s">
        <v>28832</v>
      </c>
      <c r="C9666" s="419" t="s">
        <v>37670</v>
      </c>
      <c r="D9666" s="419" t="s">
        <v>37666</v>
      </c>
      <c r="E9666" s="419" t="s">
        <v>37671</v>
      </c>
      <c r="F9666" s="419" t="s">
        <v>37672</v>
      </c>
      <c r="G9666" s="419" t="s">
        <v>28824</v>
      </c>
      <c r="H9666" s="419" t="s">
        <v>28825</v>
      </c>
      <c r="I9666" s="419" t="s">
        <v>28826</v>
      </c>
    </row>
    <row r="9667" spans="1:9" x14ac:dyDescent="0.25">
      <c r="A9667" s="419" t="s">
        <v>37673</v>
      </c>
      <c r="B9667" s="419" t="s">
        <v>28832</v>
      </c>
      <c r="C9667" s="419" t="s">
        <v>37674</v>
      </c>
      <c r="D9667" s="419" t="s">
        <v>37675</v>
      </c>
      <c r="E9667" s="419" t="s">
        <v>37676</v>
      </c>
      <c r="F9667" s="419" t="s">
        <v>37677</v>
      </c>
      <c r="G9667" s="419" t="s">
        <v>29020</v>
      </c>
      <c r="H9667" s="419" t="s">
        <v>31921</v>
      </c>
      <c r="I9667" s="419" t="s">
        <v>28826</v>
      </c>
    </row>
    <row r="9668" spans="1:9" x14ac:dyDescent="0.25">
      <c r="A9668" s="419" t="s">
        <v>37678</v>
      </c>
      <c r="B9668" s="419" t="s">
        <v>28832</v>
      </c>
      <c r="C9668" s="419" t="s">
        <v>37679</v>
      </c>
      <c r="D9668" s="419" t="s">
        <v>37680</v>
      </c>
      <c r="E9668" s="419" t="s">
        <v>37681</v>
      </c>
      <c r="F9668" s="419" t="s">
        <v>37682</v>
      </c>
      <c r="G9668" s="419" t="s">
        <v>28824</v>
      </c>
      <c r="H9668" s="419" t="s">
        <v>28825</v>
      </c>
      <c r="I9668" s="419" t="s">
        <v>28826</v>
      </c>
    </row>
    <row r="9669" spans="1:9" x14ac:dyDescent="0.25">
      <c r="A9669" s="419" t="s">
        <v>37683</v>
      </c>
      <c r="B9669" s="419" t="s">
        <v>28832</v>
      </c>
      <c r="C9669" s="419" t="s">
        <v>37684</v>
      </c>
      <c r="D9669" s="419" t="s">
        <v>37685</v>
      </c>
      <c r="E9669" s="419" t="s">
        <v>37686</v>
      </c>
      <c r="F9669" s="419" t="s">
        <v>37687</v>
      </c>
      <c r="G9669" s="419" t="s">
        <v>29656</v>
      </c>
      <c r="H9669" s="419" t="s">
        <v>28825</v>
      </c>
      <c r="I9669" s="419" t="s">
        <v>28826</v>
      </c>
    </row>
    <row r="9670" spans="1:9" x14ac:dyDescent="0.25">
      <c r="A9670" s="419" t="s">
        <v>37688</v>
      </c>
      <c r="B9670" s="419" t="s">
        <v>28832</v>
      </c>
      <c r="C9670" s="419" t="s">
        <v>37689</v>
      </c>
      <c r="D9670" s="419" t="s">
        <v>37690</v>
      </c>
      <c r="E9670" s="419" t="s">
        <v>37691</v>
      </c>
      <c r="F9670" s="419" t="s">
        <v>37692</v>
      </c>
      <c r="G9670" s="419" t="s">
        <v>29656</v>
      </c>
      <c r="H9670" s="419" t="s">
        <v>28825</v>
      </c>
      <c r="I9670" s="419" t="s">
        <v>28826</v>
      </c>
    </row>
    <row r="9671" spans="1:9" x14ac:dyDescent="0.25">
      <c r="A9671" s="419" t="s">
        <v>37693</v>
      </c>
      <c r="B9671" s="419" t="s">
        <v>28832</v>
      </c>
      <c r="C9671" s="419" t="s">
        <v>37694</v>
      </c>
      <c r="D9671" s="419" t="s">
        <v>37695</v>
      </c>
      <c r="E9671" s="419" t="s">
        <v>37696</v>
      </c>
      <c r="F9671" s="419" t="s">
        <v>37697</v>
      </c>
      <c r="G9671" s="419" t="s">
        <v>31736</v>
      </c>
      <c r="H9671" s="419" t="s">
        <v>28922</v>
      </c>
      <c r="I9671" s="419" t="s">
        <v>28826</v>
      </c>
    </row>
    <row r="9672" spans="1:9" x14ac:dyDescent="0.25">
      <c r="A9672" s="419" t="s">
        <v>37698</v>
      </c>
      <c r="B9672" s="419" t="s">
        <v>28832</v>
      </c>
      <c r="C9672" s="419" t="s">
        <v>37699</v>
      </c>
      <c r="D9672" s="419" t="s">
        <v>37700</v>
      </c>
      <c r="E9672" s="419" t="s">
        <v>37701</v>
      </c>
      <c r="F9672" s="419" t="s">
        <v>37702</v>
      </c>
      <c r="G9672" s="419" t="s">
        <v>31736</v>
      </c>
      <c r="H9672" s="419" t="s">
        <v>28825</v>
      </c>
      <c r="I9672" s="419" t="s">
        <v>28826</v>
      </c>
    </row>
    <row r="9673" spans="1:9" x14ac:dyDescent="0.25">
      <c r="A9673" s="419" t="s">
        <v>37703</v>
      </c>
      <c r="B9673" s="419" t="s">
        <v>28832</v>
      </c>
      <c r="C9673" s="419" t="s">
        <v>37704</v>
      </c>
      <c r="D9673" s="419" t="s">
        <v>37705</v>
      </c>
      <c r="E9673" s="419" t="s">
        <v>37706</v>
      </c>
      <c r="F9673" s="419" t="s">
        <v>37707</v>
      </c>
      <c r="G9673" s="419" t="s">
        <v>31736</v>
      </c>
      <c r="H9673" s="419" t="s">
        <v>28825</v>
      </c>
      <c r="I9673" s="419" t="s">
        <v>28826</v>
      </c>
    </row>
    <row r="9674" spans="1:9" x14ac:dyDescent="0.25">
      <c r="A9674" s="419" t="s">
        <v>37708</v>
      </c>
      <c r="B9674" s="419" t="s">
        <v>28832</v>
      </c>
      <c r="C9674" s="419" t="s">
        <v>37709</v>
      </c>
      <c r="D9674" s="419" t="s">
        <v>37710</v>
      </c>
      <c r="E9674" s="419" t="s">
        <v>37711</v>
      </c>
      <c r="F9674" s="419" t="s">
        <v>37712</v>
      </c>
      <c r="G9674" s="419" t="s">
        <v>31736</v>
      </c>
      <c r="H9674" s="419" t="s">
        <v>28825</v>
      </c>
      <c r="I9674" s="419" t="s">
        <v>28826</v>
      </c>
    </row>
    <row r="9675" spans="1:9" x14ac:dyDescent="0.25">
      <c r="A9675" s="419" t="s">
        <v>37713</v>
      </c>
      <c r="B9675" s="419" t="s">
        <v>28832</v>
      </c>
      <c r="C9675" s="419" t="s">
        <v>37714</v>
      </c>
      <c r="D9675" s="419" t="s">
        <v>37715</v>
      </c>
      <c r="E9675" s="419" t="s">
        <v>37716</v>
      </c>
      <c r="F9675" s="419" t="s">
        <v>37717</v>
      </c>
      <c r="G9675" s="419" t="s">
        <v>30109</v>
      </c>
      <c r="H9675" s="419" t="s">
        <v>28825</v>
      </c>
      <c r="I9675" s="419" t="s">
        <v>28826</v>
      </c>
    </row>
    <row r="9676" spans="1:9" x14ac:dyDescent="0.25">
      <c r="A9676" s="419" t="s">
        <v>37718</v>
      </c>
      <c r="B9676" s="419" t="s">
        <v>28832</v>
      </c>
      <c r="C9676" s="419" t="s">
        <v>37719</v>
      </c>
      <c r="D9676" s="419" t="s">
        <v>37720</v>
      </c>
      <c r="E9676" s="419" t="s">
        <v>37721</v>
      </c>
      <c r="F9676" s="419" t="s">
        <v>37722</v>
      </c>
      <c r="G9676" s="419" t="s">
        <v>28824</v>
      </c>
      <c r="H9676" s="419" t="s">
        <v>29643</v>
      </c>
      <c r="I9676" s="419" t="s">
        <v>28826</v>
      </c>
    </row>
    <row r="9677" spans="1:9" x14ac:dyDescent="0.25">
      <c r="A9677" s="419" t="s">
        <v>37723</v>
      </c>
      <c r="B9677" s="419" t="s">
        <v>28832</v>
      </c>
      <c r="C9677" s="419" t="s">
        <v>37724</v>
      </c>
      <c r="D9677" s="419" t="s">
        <v>37725</v>
      </c>
      <c r="E9677" s="419" t="s">
        <v>26288</v>
      </c>
      <c r="F9677" s="419" t="s">
        <v>37726</v>
      </c>
      <c r="G9677" s="419" t="s">
        <v>28824</v>
      </c>
      <c r="H9677" s="419" t="s">
        <v>28825</v>
      </c>
      <c r="I9677" s="419" t="s">
        <v>28826</v>
      </c>
    </row>
    <row r="9678" spans="1:9" x14ac:dyDescent="0.25">
      <c r="A9678" s="419" t="s">
        <v>37727</v>
      </c>
      <c r="B9678" s="419" t="s">
        <v>28832</v>
      </c>
      <c r="C9678" s="419" t="s">
        <v>37728</v>
      </c>
      <c r="D9678" s="419" t="s">
        <v>37729</v>
      </c>
      <c r="E9678" s="419" t="s">
        <v>37730</v>
      </c>
      <c r="F9678" s="419" t="s">
        <v>37731</v>
      </c>
      <c r="G9678" s="419" t="s">
        <v>29537</v>
      </c>
      <c r="H9678" s="419" t="s">
        <v>28825</v>
      </c>
      <c r="I9678" s="419" t="s">
        <v>28826</v>
      </c>
    </row>
    <row r="9679" spans="1:9" x14ac:dyDescent="0.25">
      <c r="A9679" s="419" t="s">
        <v>37732</v>
      </c>
      <c r="B9679" s="419" t="s">
        <v>28832</v>
      </c>
      <c r="C9679" s="419" t="s">
        <v>37733</v>
      </c>
      <c r="D9679" s="419" t="s">
        <v>37734</v>
      </c>
      <c r="E9679" s="419" t="s">
        <v>37735</v>
      </c>
      <c r="F9679" s="419" t="s">
        <v>37736</v>
      </c>
      <c r="G9679" s="419" t="s">
        <v>29537</v>
      </c>
      <c r="H9679" s="419" t="s">
        <v>28825</v>
      </c>
      <c r="I9679" s="419" t="s">
        <v>28826</v>
      </c>
    </row>
    <row r="9680" spans="1:9" x14ac:dyDescent="0.25">
      <c r="A9680" s="419" t="s">
        <v>37737</v>
      </c>
      <c r="B9680" s="419" t="s">
        <v>28832</v>
      </c>
      <c r="C9680" s="419" t="s">
        <v>37738</v>
      </c>
      <c r="D9680" s="419" t="s">
        <v>37739</v>
      </c>
      <c r="E9680" s="419" t="s">
        <v>37740</v>
      </c>
      <c r="F9680" s="419" t="s">
        <v>37741</v>
      </c>
      <c r="G9680" s="419" t="s">
        <v>30109</v>
      </c>
      <c r="H9680" s="419" t="s">
        <v>28825</v>
      </c>
      <c r="I9680" s="419" t="s">
        <v>28826</v>
      </c>
    </row>
    <row r="9681" spans="1:9" x14ac:dyDescent="0.25">
      <c r="A9681" s="419" t="s">
        <v>37742</v>
      </c>
      <c r="B9681" s="419" t="s">
        <v>28832</v>
      </c>
      <c r="C9681" s="419" t="s">
        <v>37743</v>
      </c>
      <c r="D9681" s="419" t="s">
        <v>37744</v>
      </c>
      <c r="E9681" s="419" t="s">
        <v>37745</v>
      </c>
      <c r="F9681" s="419" t="s">
        <v>37746</v>
      </c>
      <c r="G9681" s="419" t="s">
        <v>29537</v>
      </c>
      <c r="H9681" s="419" t="s">
        <v>28825</v>
      </c>
      <c r="I9681" s="419" t="s">
        <v>28826</v>
      </c>
    </row>
    <row r="9682" spans="1:9" x14ac:dyDescent="0.25">
      <c r="A9682" s="419" t="s">
        <v>37747</v>
      </c>
      <c r="B9682" s="419" t="s">
        <v>28832</v>
      </c>
      <c r="C9682" s="419" t="s">
        <v>37748</v>
      </c>
      <c r="D9682" s="419" t="s">
        <v>37749</v>
      </c>
      <c r="E9682" s="419" t="s">
        <v>37749</v>
      </c>
      <c r="F9682" s="419" t="s">
        <v>37750</v>
      </c>
      <c r="G9682" s="419" t="s">
        <v>28824</v>
      </c>
      <c r="H9682" s="419" t="s">
        <v>28825</v>
      </c>
      <c r="I9682" s="419" t="s">
        <v>28826</v>
      </c>
    </row>
    <row r="9683" spans="1:9" x14ac:dyDescent="0.25">
      <c r="A9683" s="419" t="s">
        <v>37751</v>
      </c>
      <c r="B9683" s="419" t="s">
        <v>28832</v>
      </c>
      <c r="C9683" s="419" t="s">
        <v>37752</v>
      </c>
      <c r="D9683" s="419" t="s">
        <v>37753</v>
      </c>
      <c r="E9683" s="419" t="s">
        <v>37754</v>
      </c>
      <c r="F9683" s="419" t="s">
        <v>37755</v>
      </c>
      <c r="G9683" s="419" t="s">
        <v>28824</v>
      </c>
      <c r="H9683" s="419" t="s">
        <v>29643</v>
      </c>
      <c r="I9683" s="419" t="s">
        <v>28826</v>
      </c>
    </row>
    <row r="9684" spans="1:9" x14ac:dyDescent="0.25">
      <c r="A9684" s="419" t="s">
        <v>37756</v>
      </c>
      <c r="B9684" s="419" t="s">
        <v>28832</v>
      </c>
      <c r="C9684" s="419" t="s">
        <v>37757</v>
      </c>
      <c r="D9684" s="419" t="s">
        <v>37758</v>
      </c>
      <c r="E9684" s="419" t="s">
        <v>37759</v>
      </c>
      <c r="F9684" s="419" t="s">
        <v>37760</v>
      </c>
      <c r="G9684" s="419" t="s">
        <v>29537</v>
      </c>
      <c r="H9684" s="419" t="s">
        <v>28825</v>
      </c>
      <c r="I9684" s="419" t="s">
        <v>28826</v>
      </c>
    </row>
    <row r="9685" spans="1:9" x14ac:dyDescent="0.25">
      <c r="A9685" s="419" t="s">
        <v>37761</v>
      </c>
      <c r="B9685" s="419" t="s">
        <v>28832</v>
      </c>
      <c r="C9685" s="419" t="s">
        <v>37762</v>
      </c>
      <c r="D9685" s="419" t="s">
        <v>37763</v>
      </c>
      <c r="E9685" s="419" t="s">
        <v>37764</v>
      </c>
      <c r="F9685" s="419" t="s">
        <v>37765</v>
      </c>
      <c r="G9685" s="419" t="s">
        <v>29537</v>
      </c>
      <c r="H9685" s="419" t="s">
        <v>28825</v>
      </c>
      <c r="I9685" s="419" t="s">
        <v>28826</v>
      </c>
    </row>
    <row r="9686" spans="1:9" x14ac:dyDescent="0.25">
      <c r="A9686" s="419" t="s">
        <v>37766</v>
      </c>
      <c r="B9686" s="419" t="s">
        <v>28832</v>
      </c>
      <c r="C9686" s="419" t="s">
        <v>37767</v>
      </c>
      <c r="D9686" s="419" t="s">
        <v>37768</v>
      </c>
      <c r="E9686" s="419" t="s">
        <v>37769</v>
      </c>
      <c r="F9686" s="419" t="s">
        <v>37770</v>
      </c>
      <c r="G9686" s="419" t="s">
        <v>28824</v>
      </c>
      <c r="H9686" s="419" t="s">
        <v>29643</v>
      </c>
      <c r="I9686" s="419" t="s">
        <v>28826</v>
      </c>
    </row>
    <row r="9687" spans="1:9" x14ac:dyDescent="0.25">
      <c r="A9687" s="419" t="s">
        <v>37771</v>
      </c>
      <c r="B9687" s="419" t="s">
        <v>28832</v>
      </c>
      <c r="C9687" s="419" t="s">
        <v>37772</v>
      </c>
      <c r="D9687" s="419" t="s">
        <v>37773</v>
      </c>
      <c r="E9687" s="419" t="s">
        <v>37774</v>
      </c>
      <c r="F9687" s="419" t="s">
        <v>37775</v>
      </c>
      <c r="G9687" s="419" t="s">
        <v>29537</v>
      </c>
      <c r="H9687" s="419" t="s">
        <v>28825</v>
      </c>
      <c r="I9687" s="419" t="s">
        <v>28826</v>
      </c>
    </row>
    <row r="9688" spans="1:9" x14ac:dyDescent="0.25">
      <c r="A9688" s="419" t="s">
        <v>37776</v>
      </c>
      <c r="B9688" s="419" t="s">
        <v>28832</v>
      </c>
      <c r="C9688" s="419" t="s">
        <v>8074</v>
      </c>
      <c r="D9688" s="419" t="s">
        <v>37777</v>
      </c>
      <c r="E9688" s="419" t="s">
        <v>37778</v>
      </c>
      <c r="F9688" s="419" t="s">
        <v>37779</v>
      </c>
      <c r="G9688" s="419" t="s">
        <v>30591</v>
      </c>
      <c r="H9688" s="419" t="s">
        <v>28825</v>
      </c>
      <c r="I9688" s="419" t="s">
        <v>28826</v>
      </c>
    </row>
    <row r="9689" spans="1:9" x14ac:dyDescent="0.25">
      <c r="A9689" s="419" t="s">
        <v>37780</v>
      </c>
      <c r="B9689" s="419" t="s">
        <v>28832</v>
      </c>
      <c r="C9689" s="419" t="s">
        <v>37781</v>
      </c>
      <c r="D9689" s="419" t="s">
        <v>37782</v>
      </c>
      <c r="E9689" s="419" t="s">
        <v>37783</v>
      </c>
      <c r="F9689" s="419" t="s">
        <v>37784</v>
      </c>
      <c r="G9689" s="419" t="s">
        <v>30591</v>
      </c>
      <c r="H9689" s="419" t="s">
        <v>28825</v>
      </c>
      <c r="I9689" s="419" t="s">
        <v>28826</v>
      </c>
    </row>
    <row r="9690" spans="1:9" x14ac:dyDescent="0.25">
      <c r="A9690" s="419" t="s">
        <v>37785</v>
      </c>
      <c r="B9690" s="419" t="s">
        <v>28832</v>
      </c>
      <c r="C9690" s="419" t="s">
        <v>37786</v>
      </c>
      <c r="D9690" s="419" t="s">
        <v>37787</v>
      </c>
      <c r="E9690" s="419" t="s">
        <v>37788</v>
      </c>
      <c r="F9690" s="419" t="s">
        <v>37789</v>
      </c>
      <c r="G9690" s="419" t="s">
        <v>32104</v>
      </c>
      <c r="H9690" s="419" t="s">
        <v>28825</v>
      </c>
      <c r="I9690" s="419" t="s">
        <v>28826</v>
      </c>
    </row>
    <row r="9691" spans="1:9" x14ac:dyDescent="0.25">
      <c r="A9691" s="419" t="s">
        <v>37790</v>
      </c>
      <c r="B9691" s="419" t="s">
        <v>28832</v>
      </c>
      <c r="C9691" s="419" t="s">
        <v>37791</v>
      </c>
      <c r="D9691" s="419" t="s">
        <v>37792</v>
      </c>
      <c r="E9691" s="419" t="s">
        <v>37793</v>
      </c>
      <c r="F9691" s="419" t="s">
        <v>37794</v>
      </c>
      <c r="G9691" s="419" t="s">
        <v>30749</v>
      </c>
      <c r="H9691" s="419" t="s">
        <v>28825</v>
      </c>
      <c r="I9691" s="419" t="s">
        <v>28826</v>
      </c>
    </row>
    <row r="9692" spans="1:9" x14ac:dyDescent="0.25">
      <c r="A9692" s="419" t="s">
        <v>37795</v>
      </c>
      <c r="B9692" s="419" t="s">
        <v>28832</v>
      </c>
      <c r="C9692" s="419" t="s">
        <v>37796</v>
      </c>
      <c r="D9692" s="419" t="s">
        <v>37797</v>
      </c>
      <c r="E9692" s="419" t="s">
        <v>37798</v>
      </c>
      <c r="F9692" s="419" t="s">
        <v>37799</v>
      </c>
      <c r="G9692" s="419" t="s">
        <v>30749</v>
      </c>
      <c r="H9692" s="419" t="s">
        <v>28825</v>
      </c>
      <c r="I9692" s="419" t="s">
        <v>28826</v>
      </c>
    </row>
    <row r="9693" spans="1:9" x14ac:dyDescent="0.25">
      <c r="A9693" s="419" t="s">
        <v>37800</v>
      </c>
      <c r="B9693" s="419" t="s">
        <v>28832</v>
      </c>
      <c r="C9693" s="419" t="s">
        <v>37801</v>
      </c>
      <c r="D9693" s="419" t="s">
        <v>37802</v>
      </c>
      <c r="E9693" s="419" t="s">
        <v>37803</v>
      </c>
      <c r="F9693" s="419" t="s">
        <v>37804</v>
      </c>
      <c r="G9693" s="419" t="s">
        <v>28824</v>
      </c>
      <c r="H9693" s="419" t="s">
        <v>28825</v>
      </c>
      <c r="I9693" s="419" t="s">
        <v>28826</v>
      </c>
    </row>
    <row r="9694" spans="1:9" x14ac:dyDescent="0.25">
      <c r="A9694" s="419" t="s">
        <v>37805</v>
      </c>
      <c r="B9694" s="419" t="s">
        <v>28832</v>
      </c>
      <c r="C9694" s="419" t="s">
        <v>14475</v>
      </c>
      <c r="D9694" s="419" t="s">
        <v>37806</v>
      </c>
      <c r="E9694" s="419" t="s">
        <v>37807</v>
      </c>
      <c r="F9694" s="419" t="s">
        <v>37808</v>
      </c>
      <c r="G9694" s="419" t="s">
        <v>31221</v>
      </c>
      <c r="H9694" s="419" t="s">
        <v>37809</v>
      </c>
      <c r="I9694" s="419" t="s">
        <v>28826</v>
      </c>
    </row>
    <row r="9695" spans="1:9" x14ac:dyDescent="0.25">
      <c r="A9695" s="419" t="s">
        <v>37810</v>
      </c>
      <c r="B9695" s="419" t="s">
        <v>28832</v>
      </c>
      <c r="C9695" s="419" t="s">
        <v>14478</v>
      </c>
      <c r="D9695" s="419" t="s">
        <v>37811</v>
      </c>
      <c r="E9695" s="419" t="s">
        <v>37812</v>
      </c>
      <c r="F9695" s="419" t="s">
        <v>37813</v>
      </c>
      <c r="G9695" s="419" t="s">
        <v>31221</v>
      </c>
      <c r="H9695" s="419" t="s">
        <v>28825</v>
      </c>
      <c r="I9695" s="419" t="s">
        <v>28826</v>
      </c>
    </row>
    <row r="9696" spans="1:9" x14ac:dyDescent="0.25">
      <c r="A9696" s="419" t="s">
        <v>37814</v>
      </c>
      <c r="B9696" s="419" t="s">
        <v>28832</v>
      </c>
      <c r="C9696" s="419" t="s">
        <v>37815</v>
      </c>
      <c r="D9696" s="419" t="s">
        <v>37816</v>
      </c>
      <c r="E9696" s="419" t="s">
        <v>37817</v>
      </c>
      <c r="F9696" s="419" t="s">
        <v>37818</v>
      </c>
      <c r="G9696" s="419" t="s">
        <v>29778</v>
      </c>
      <c r="H9696" s="419" t="s">
        <v>28825</v>
      </c>
      <c r="I9696" s="419" t="s">
        <v>28826</v>
      </c>
    </row>
    <row r="9697" spans="1:9" x14ac:dyDescent="0.25">
      <c r="A9697" s="419" t="s">
        <v>37819</v>
      </c>
      <c r="B9697" s="419" t="s">
        <v>28832</v>
      </c>
      <c r="C9697" s="419" t="s">
        <v>37820</v>
      </c>
      <c r="D9697" s="419" t="s">
        <v>37821</v>
      </c>
      <c r="E9697" s="419" t="s">
        <v>37822</v>
      </c>
      <c r="F9697" s="419" t="s">
        <v>37823</v>
      </c>
      <c r="G9697" s="419" t="s">
        <v>37824</v>
      </c>
      <c r="H9697" s="419" t="s">
        <v>28825</v>
      </c>
      <c r="I9697" s="419" t="s">
        <v>28826</v>
      </c>
    </row>
    <row r="9698" spans="1:9" x14ac:dyDescent="0.25">
      <c r="A9698" s="419" t="s">
        <v>37825</v>
      </c>
      <c r="B9698" s="419" t="s">
        <v>28832</v>
      </c>
      <c r="C9698" s="419" t="s">
        <v>37826</v>
      </c>
      <c r="D9698" s="419" t="s">
        <v>37827</v>
      </c>
      <c r="E9698" s="419" t="s">
        <v>37828</v>
      </c>
      <c r="F9698" s="419" t="s">
        <v>37829</v>
      </c>
      <c r="G9698" s="419" t="s">
        <v>28824</v>
      </c>
      <c r="H9698" s="419" t="s">
        <v>29994</v>
      </c>
      <c r="I9698" s="419" t="s">
        <v>28826</v>
      </c>
    </row>
    <row r="9699" spans="1:9" x14ac:dyDescent="0.25">
      <c r="A9699" s="419" t="s">
        <v>37830</v>
      </c>
      <c r="B9699" s="419" t="s">
        <v>28832</v>
      </c>
      <c r="C9699" s="419" t="s">
        <v>37831</v>
      </c>
      <c r="D9699" s="419" t="s">
        <v>37832</v>
      </c>
      <c r="E9699" s="419" t="s">
        <v>37833</v>
      </c>
      <c r="F9699" s="419" t="s">
        <v>37834</v>
      </c>
      <c r="G9699" s="419" t="s">
        <v>36994</v>
      </c>
      <c r="H9699" s="419" t="s">
        <v>28825</v>
      </c>
      <c r="I9699" s="419" t="s">
        <v>28826</v>
      </c>
    </row>
    <row r="9700" spans="1:9" x14ac:dyDescent="0.25">
      <c r="A9700" s="419" t="s">
        <v>37835</v>
      </c>
      <c r="B9700" s="419" t="s">
        <v>28832</v>
      </c>
      <c r="C9700" s="419" t="s">
        <v>37836</v>
      </c>
      <c r="D9700" s="419" t="s">
        <v>37837</v>
      </c>
      <c r="E9700" s="419" t="s">
        <v>37838</v>
      </c>
      <c r="F9700" s="419" t="s">
        <v>37839</v>
      </c>
      <c r="G9700" s="419" t="s">
        <v>29458</v>
      </c>
      <c r="H9700" s="419" t="s">
        <v>28825</v>
      </c>
      <c r="I9700" s="419" t="s">
        <v>28826</v>
      </c>
    </row>
    <row r="9701" spans="1:9" x14ac:dyDescent="0.25">
      <c r="A9701" s="419" t="s">
        <v>37840</v>
      </c>
      <c r="B9701" s="419" t="s">
        <v>8245</v>
      </c>
      <c r="C9701" s="419" t="s">
        <v>14490</v>
      </c>
      <c r="D9701" s="419" t="s">
        <v>37841</v>
      </c>
      <c r="E9701" s="419" t="s">
        <v>37842</v>
      </c>
      <c r="F9701" s="419" t="s">
        <v>37843</v>
      </c>
      <c r="G9701" s="419" t="s">
        <v>31221</v>
      </c>
      <c r="H9701" s="419" t="s">
        <v>28922</v>
      </c>
      <c r="I9701" s="419" t="s">
        <v>28826</v>
      </c>
    </row>
    <row r="9702" spans="1:9" x14ac:dyDescent="0.25">
      <c r="A9702" s="419" t="s">
        <v>37844</v>
      </c>
      <c r="B9702" s="419" t="s">
        <v>28832</v>
      </c>
      <c r="C9702" s="419" t="s">
        <v>37845</v>
      </c>
      <c r="D9702" s="419" t="s">
        <v>37841</v>
      </c>
      <c r="E9702" s="419" t="s">
        <v>37842</v>
      </c>
      <c r="F9702" s="419" t="s">
        <v>37846</v>
      </c>
      <c r="G9702" s="419" t="s">
        <v>31221</v>
      </c>
      <c r="H9702" s="419" t="s">
        <v>28922</v>
      </c>
      <c r="I9702" s="419" t="s">
        <v>28826</v>
      </c>
    </row>
    <row r="9703" spans="1:9" x14ac:dyDescent="0.25">
      <c r="A9703" s="419" t="s">
        <v>37847</v>
      </c>
      <c r="B9703" s="419" t="s">
        <v>28832</v>
      </c>
      <c r="C9703" s="419" t="s">
        <v>37848</v>
      </c>
      <c r="D9703" s="419" t="s">
        <v>37849</v>
      </c>
      <c r="E9703" s="419" t="s">
        <v>37849</v>
      </c>
      <c r="F9703" s="419" t="s">
        <v>37850</v>
      </c>
      <c r="G9703" s="419" t="s">
        <v>31221</v>
      </c>
      <c r="H9703" s="419" t="s">
        <v>28922</v>
      </c>
      <c r="I9703" s="419" t="s">
        <v>28826</v>
      </c>
    </row>
    <row r="9704" spans="1:9" x14ac:dyDescent="0.25">
      <c r="A9704" s="419" t="s">
        <v>37851</v>
      </c>
      <c r="B9704" s="419" t="s">
        <v>28832</v>
      </c>
      <c r="C9704" s="419" t="s">
        <v>37852</v>
      </c>
      <c r="D9704" s="419" t="s">
        <v>37853</v>
      </c>
      <c r="E9704" s="419" t="s">
        <v>37853</v>
      </c>
      <c r="F9704" s="419" t="s">
        <v>37854</v>
      </c>
      <c r="G9704" s="419" t="s">
        <v>31221</v>
      </c>
      <c r="H9704" s="419" t="s">
        <v>28922</v>
      </c>
      <c r="I9704" s="419" t="s">
        <v>28826</v>
      </c>
    </row>
    <row r="9705" spans="1:9" x14ac:dyDescent="0.25">
      <c r="A9705" s="419" t="s">
        <v>37855</v>
      </c>
      <c r="B9705" s="419" t="s">
        <v>28832</v>
      </c>
      <c r="C9705" s="419" t="s">
        <v>37856</v>
      </c>
      <c r="D9705" s="419" t="s">
        <v>37857</v>
      </c>
      <c r="E9705" s="419" t="s">
        <v>37857</v>
      </c>
      <c r="F9705" s="419" t="s">
        <v>37858</v>
      </c>
      <c r="G9705" s="419" t="s">
        <v>31221</v>
      </c>
      <c r="H9705" s="419" t="s">
        <v>28922</v>
      </c>
      <c r="I9705" s="419" t="s">
        <v>28826</v>
      </c>
    </row>
    <row r="9706" spans="1:9" x14ac:dyDescent="0.25">
      <c r="A9706" s="419" t="s">
        <v>37859</v>
      </c>
      <c r="B9706" s="419" t="s">
        <v>28832</v>
      </c>
      <c r="C9706" s="419" t="s">
        <v>37860</v>
      </c>
      <c r="D9706" s="419" t="s">
        <v>37861</v>
      </c>
      <c r="E9706" s="419" t="s">
        <v>37861</v>
      </c>
      <c r="F9706" s="419" t="s">
        <v>37862</v>
      </c>
      <c r="G9706" s="419" t="s">
        <v>31221</v>
      </c>
      <c r="H9706" s="419" t="s">
        <v>28922</v>
      </c>
      <c r="I9706" s="419" t="s">
        <v>28826</v>
      </c>
    </row>
    <row r="9707" spans="1:9" x14ac:dyDescent="0.25">
      <c r="A9707" s="419" t="s">
        <v>37863</v>
      </c>
      <c r="B9707" s="419" t="s">
        <v>28832</v>
      </c>
      <c r="C9707" s="419" t="s">
        <v>37864</v>
      </c>
      <c r="D9707" s="419" t="s">
        <v>37865</v>
      </c>
      <c r="E9707" s="419" t="s">
        <v>37865</v>
      </c>
      <c r="F9707" s="419" t="s">
        <v>37866</v>
      </c>
      <c r="G9707" s="419" t="s">
        <v>31221</v>
      </c>
      <c r="H9707" s="419" t="s">
        <v>28922</v>
      </c>
      <c r="I9707" s="419" t="s">
        <v>28826</v>
      </c>
    </row>
    <row r="9708" spans="1:9" x14ac:dyDescent="0.25">
      <c r="A9708" s="419" t="s">
        <v>37867</v>
      </c>
      <c r="B9708" s="419" t="s">
        <v>28832</v>
      </c>
      <c r="C9708" s="419" t="s">
        <v>37868</v>
      </c>
      <c r="D9708" s="419" t="s">
        <v>37869</v>
      </c>
      <c r="E9708" s="419" t="s">
        <v>37870</v>
      </c>
      <c r="F9708" s="419" t="s">
        <v>37871</v>
      </c>
      <c r="G9708" s="419" t="s">
        <v>34751</v>
      </c>
      <c r="H9708" s="419" t="s">
        <v>28825</v>
      </c>
      <c r="I9708" s="419" t="s">
        <v>28826</v>
      </c>
    </row>
    <row r="9709" spans="1:9" x14ac:dyDescent="0.25">
      <c r="A9709" s="419" t="s">
        <v>37872</v>
      </c>
      <c r="B9709" s="419" t="s">
        <v>28832</v>
      </c>
      <c r="C9709" s="419" t="s">
        <v>37873</v>
      </c>
      <c r="D9709" s="419" t="s">
        <v>37874</v>
      </c>
      <c r="E9709" s="419" t="s">
        <v>37875</v>
      </c>
      <c r="F9709" s="419" t="s">
        <v>37876</v>
      </c>
      <c r="G9709" s="419" t="s">
        <v>28824</v>
      </c>
      <c r="H9709" s="419" t="s">
        <v>28969</v>
      </c>
      <c r="I9709" s="419" t="s">
        <v>28826</v>
      </c>
    </row>
    <row r="9710" spans="1:9" x14ac:dyDescent="0.25">
      <c r="A9710" s="419" t="s">
        <v>37877</v>
      </c>
      <c r="B9710" s="419" t="s">
        <v>28832</v>
      </c>
      <c r="C9710" s="419" t="s">
        <v>37878</v>
      </c>
      <c r="D9710" s="419" t="s">
        <v>37879</v>
      </c>
      <c r="E9710" s="419" t="s">
        <v>37880</v>
      </c>
      <c r="F9710" s="419" t="s">
        <v>37881</v>
      </c>
      <c r="G9710" s="419" t="s">
        <v>37882</v>
      </c>
      <c r="H9710" s="419" t="s">
        <v>28825</v>
      </c>
      <c r="I9710" s="419" t="s">
        <v>28826</v>
      </c>
    </row>
    <row r="9711" spans="1:9" x14ac:dyDescent="0.25">
      <c r="A9711" s="419" t="s">
        <v>37883</v>
      </c>
      <c r="B9711" s="419" t="s">
        <v>28832</v>
      </c>
      <c r="C9711" s="419" t="s">
        <v>37884</v>
      </c>
      <c r="D9711" s="419" t="s">
        <v>37744</v>
      </c>
      <c r="E9711" s="419" t="s">
        <v>37885</v>
      </c>
      <c r="F9711" s="419" t="s">
        <v>37886</v>
      </c>
      <c r="G9711" s="419" t="s">
        <v>29537</v>
      </c>
      <c r="H9711" s="419" t="s">
        <v>28825</v>
      </c>
      <c r="I9711" s="419" t="s">
        <v>28826</v>
      </c>
    </row>
    <row r="9712" spans="1:9" x14ac:dyDescent="0.25">
      <c r="A9712" s="419" t="s">
        <v>37887</v>
      </c>
      <c r="B9712" s="419" t="s">
        <v>28832</v>
      </c>
      <c r="C9712" s="419" t="s">
        <v>37888</v>
      </c>
      <c r="D9712" s="419" t="s">
        <v>37889</v>
      </c>
      <c r="E9712" s="419" t="s">
        <v>37890</v>
      </c>
      <c r="F9712" s="419" t="s">
        <v>37891</v>
      </c>
      <c r="G9712" s="419" t="s">
        <v>29537</v>
      </c>
      <c r="H9712" s="419" t="s">
        <v>28825</v>
      </c>
      <c r="I9712" s="419" t="s">
        <v>28826</v>
      </c>
    </row>
    <row r="9713" spans="1:9" x14ac:dyDescent="0.25">
      <c r="A9713" s="419" t="s">
        <v>37892</v>
      </c>
      <c r="B9713" s="419" t="s">
        <v>28832</v>
      </c>
      <c r="C9713" s="419" t="s">
        <v>37893</v>
      </c>
      <c r="D9713" s="419" t="s">
        <v>37894</v>
      </c>
      <c r="E9713" s="419" t="s">
        <v>37895</v>
      </c>
      <c r="F9713" s="419" t="s">
        <v>37896</v>
      </c>
      <c r="G9713" s="419" t="s">
        <v>29537</v>
      </c>
      <c r="H9713" s="419" t="s">
        <v>28825</v>
      </c>
      <c r="I9713" s="419" t="s">
        <v>28826</v>
      </c>
    </row>
    <row r="9714" spans="1:9" x14ac:dyDescent="0.25">
      <c r="A9714" s="419" t="s">
        <v>37897</v>
      </c>
      <c r="B9714" s="419" t="s">
        <v>28832</v>
      </c>
      <c r="C9714" s="419" t="s">
        <v>37898</v>
      </c>
      <c r="D9714" s="419" t="s">
        <v>37899</v>
      </c>
      <c r="E9714" s="419" t="s">
        <v>37900</v>
      </c>
      <c r="F9714" s="419" t="s">
        <v>37901</v>
      </c>
      <c r="G9714" s="419" t="s">
        <v>29537</v>
      </c>
      <c r="H9714" s="419" t="s">
        <v>28825</v>
      </c>
      <c r="I9714" s="419" t="s">
        <v>28826</v>
      </c>
    </row>
    <row r="9715" spans="1:9" x14ac:dyDescent="0.25">
      <c r="A9715" s="419" t="s">
        <v>37902</v>
      </c>
      <c r="B9715" s="419" t="s">
        <v>28832</v>
      </c>
      <c r="C9715" s="419" t="s">
        <v>37903</v>
      </c>
      <c r="D9715" s="419" t="s">
        <v>37904</v>
      </c>
      <c r="E9715" s="419" t="s">
        <v>37905</v>
      </c>
      <c r="F9715" s="419" t="s">
        <v>37906</v>
      </c>
      <c r="G9715" s="419" t="s">
        <v>28824</v>
      </c>
      <c r="H9715" s="419" t="s">
        <v>28825</v>
      </c>
      <c r="I9715" s="419" t="s">
        <v>28826</v>
      </c>
    </row>
    <row r="9716" spans="1:9" x14ac:dyDescent="0.25">
      <c r="A9716" s="419" t="s">
        <v>37907</v>
      </c>
      <c r="B9716" s="419" t="s">
        <v>28832</v>
      </c>
      <c r="C9716" s="419" t="s">
        <v>37908</v>
      </c>
      <c r="D9716" s="419" t="s">
        <v>37909</v>
      </c>
      <c r="E9716" s="419" t="s">
        <v>37910</v>
      </c>
      <c r="F9716" s="419" t="s">
        <v>37911</v>
      </c>
      <c r="G9716" s="419" t="s">
        <v>28824</v>
      </c>
      <c r="H9716" s="419" t="s">
        <v>28825</v>
      </c>
      <c r="I9716" s="419" t="s">
        <v>28826</v>
      </c>
    </row>
    <row r="9717" spans="1:9" x14ac:dyDescent="0.25">
      <c r="A9717" s="419" t="s">
        <v>37912</v>
      </c>
      <c r="B9717" s="419" t="s">
        <v>28832</v>
      </c>
      <c r="C9717" s="419" t="s">
        <v>37913</v>
      </c>
      <c r="D9717" s="419" t="s">
        <v>37914</v>
      </c>
      <c r="E9717" s="419" t="s">
        <v>37915</v>
      </c>
      <c r="F9717" s="419" t="s">
        <v>37916</v>
      </c>
      <c r="G9717" s="419" t="s">
        <v>28824</v>
      </c>
      <c r="H9717" s="419" t="s">
        <v>28969</v>
      </c>
      <c r="I9717" s="419" t="s">
        <v>28826</v>
      </c>
    </row>
    <row r="9718" spans="1:9" x14ac:dyDescent="0.25">
      <c r="A9718" s="419" t="s">
        <v>37917</v>
      </c>
      <c r="B9718" s="419" t="s">
        <v>28832</v>
      </c>
      <c r="C9718" s="419" t="s">
        <v>37918</v>
      </c>
      <c r="D9718" s="419" t="s">
        <v>37919</v>
      </c>
      <c r="E9718" s="419" t="s">
        <v>37920</v>
      </c>
      <c r="F9718" s="419" t="s">
        <v>37921</v>
      </c>
      <c r="G9718" s="419" t="s">
        <v>28824</v>
      </c>
      <c r="H9718" s="419" t="s">
        <v>29910</v>
      </c>
      <c r="I9718" s="419" t="s">
        <v>28826</v>
      </c>
    </row>
    <row r="9719" spans="1:9" x14ac:dyDescent="0.25">
      <c r="A9719" s="419" t="s">
        <v>37922</v>
      </c>
      <c r="B9719" s="419" t="s">
        <v>28832</v>
      </c>
      <c r="C9719" s="419" t="s">
        <v>37923</v>
      </c>
      <c r="D9719" s="419" t="s">
        <v>33287</v>
      </c>
      <c r="E9719" s="419" t="s">
        <v>33287</v>
      </c>
      <c r="F9719" s="419" t="s">
        <v>37924</v>
      </c>
      <c r="G9719" s="419" t="s">
        <v>30378</v>
      </c>
      <c r="H9719" s="419" t="s">
        <v>28825</v>
      </c>
      <c r="I9719" s="419" t="s">
        <v>28826</v>
      </c>
    </row>
    <row r="9720" spans="1:9" x14ac:dyDescent="0.25">
      <c r="A9720" s="419" t="s">
        <v>37925</v>
      </c>
      <c r="B9720" s="419" t="s">
        <v>28832</v>
      </c>
      <c r="C9720" s="419" t="s">
        <v>37926</v>
      </c>
      <c r="D9720" s="419" t="s">
        <v>37927</v>
      </c>
      <c r="E9720" s="419" t="s">
        <v>37928</v>
      </c>
      <c r="F9720" s="419" t="s">
        <v>37929</v>
      </c>
      <c r="G9720" s="419" t="s">
        <v>37930</v>
      </c>
      <c r="H9720" s="419" t="s">
        <v>28825</v>
      </c>
      <c r="I9720" s="419" t="s">
        <v>28826</v>
      </c>
    </row>
    <row r="9721" spans="1:9" x14ac:dyDescent="0.25">
      <c r="A9721" s="419" t="s">
        <v>37931</v>
      </c>
      <c r="B9721" s="419" t="s">
        <v>8245</v>
      </c>
      <c r="C9721" s="419" t="s">
        <v>37932</v>
      </c>
      <c r="D9721" s="419" t="s">
        <v>33287</v>
      </c>
      <c r="E9721" s="419" t="s">
        <v>33287</v>
      </c>
      <c r="F9721" s="419" t="s">
        <v>37933</v>
      </c>
      <c r="G9721" s="419" t="s">
        <v>30378</v>
      </c>
      <c r="H9721" s="419" t="s">
        <v>28825</v>
      </c>
      <c r="I9721" s="419" t="s">
        <v>28826</v>
      </c>
    </row>
    <row r="9722" spans="1:9" x14ac:dyDescent="0.25">
      <c r="A9722" s="419" t="s">
        <v>37934</v>
      </c>
      <c r="B9722" s="419" t="s">
        <v>28832</v>
      </c>
      <c r="C9722" s="419" t="s">
        <v>37935</v>
      </c>
      <c r="D9722" s="419" t="s">
        <v>37936</v>
      </c>
      <c r="E9722" s="419" t="s">
        <v>37937</v>
      </c>
      <c r="F9722" s="419" t="s">
        <v>37938</v>
      </c>
      <c r="G9722" s="419" t="s">
        <v>29408</v>
      </c>
      <c r="H9722" s="419" t="s">
        <v>28825</v>
      </c>
      <c r="I9722" s="419" t="s">
        <v>28826</v>
      </c>
    </row>
    <row r="9723" spans="1:9" x14ac:dyDescent="0.25">
      <c r="A9723" s="419" t="s">
        <v>37939</v>
      </c>
      <c r="B9723" s="419" t="s">
        <v>28832</v>
      </c>
      <c r="C9723" s="419" t="s">
        <v>37940</v>
      </c>
      <c r="D9723" s="419" t="s">
        <v>37936</v>
      </c>
      <c r="E9723" s="419" t="s">
        <v>37941</v>
      </c>
      <c r="F9723" s="419" t="s">
        <v>37942</v>
      </c>
      <c r="G9723" s="419" t="s">
        <v>29408</v>
      </c>
      <c r="H9723" s="419" t="s">
        <v>28825</v>
      </c>
      <c r="I9723" s="419" t="s">
        <v>28826</v>
      </c>
    </row>
    <row r="9724" spans="1:9" x14ac:dyDescent="0.25">
      <c r="A9724" s="419" t="s">
        <v>37943</v>
      </c>
      <c r="B9724" s="419" t="s">
        <v>28832</v>
      </c>
      <c r="C9724" s="419" t="s">
        <v>37944</v>
      </c>
      <c r="D9724" s="419" t="s">
        <v>37945</v>
      </c>
      <c r="E9724" s="419" t="s">
        <v>37946</v>
      </c>
      <c r="F9724" s="419" t="s">
        <v>37947</v>
      </c>
      <c r="G9724" s="419" t="s">
        <v>28824</v>
      </c>
      <c r="H9724" s="419" t="s">
        <v>28825</v>
      </c>
      <c r="I9724" s="419" t="s">
        <v>28826</v>
      </c>
    </row>
    <row r="9725" spans="1:9" x14ac:dyDescent="0.25">
      <c r="A9725" s="419" t="s">
        <v>37948</v>
      </c>
      <c r="B9725" s="419" t="s">
        <v>28832</v>
      </c>
      <c r="C9725" s="419" t="s">
        <v>37949</v>
      </c>
      <c r="D9725" s="419" t="s">
        <v>37950</v>
      </c>
      <c r="E9725" s="419" t="s">
        <v>37951</v>
      </c>
      <c r="F9725" s="419" t="s">
        <v>37952</v>
      </c>
      <c r="G9725" s="419" t="s">
        <v>37953</v>
      </c>
      <c r="H9725" s="419" t="s">
        <v>28825</v>
      </c>
      <c r="I9725" s="419" t="s">
        <v>28826</v>
      </c>
    </row>
    <row r="9726" spans="1:9" x14ac:dyDescent="0.25">
      <c r="A9726" s="419" t="s">
        <v>37954</v>
      </c>
      <c r="B9726" s="419" t="s">
        <v>28832</v>
      </c>
      <c r="C9726" s="419" t="s">
        <v>37955</v>
      </c>
      <c r="D9726" s="419" t="s">
        <v>37956</v>
      </c>
      <c r="E9726" s="419" t="s">
        <v>37957</v>
      </c>
      <c r="F9726" s="419" t="s">
        <v>37958</v>
      </c>
      <c r="G9726" s="419" t="s">
        <v>29408</v>
      </c>
      <c r="H9726" s="419" t="s">
        <v>28825</v>
      </c>
      <c r="I9726" s="419" t="s">
        <v>28826</v>
      </c>
    </row>
    <row r="9727" spans="1:9" x14ac:dyDescent="0.25">
      <c r="A9727" s="419" t="s">
        <v>37959</v>
      </c>
      <c r="B9727" s="419" t="s">
        <v>28832</v>
      </c>
      <c r="C9727" s="419" t="s">
        <v>37960</v>
      </c>
      <c r="D9727" s="419" t="s">
        <v>37961</v>
      </c>
      <c r="E9727" s="419" t="s">
        <v>37962</v>
      </c>
      <c r="F9727" s="419" t="s">
        <v>37963</v>
      </c>
      <c r="G9727" s="419" t="s">
        <v>28824</v>
      </c>
      <c r="H9727" s="419" t="s">
        <v>28825</v>
      </c>
      <c r="I9727" s="419" t="s">
        <v>28826</v>
      </c>
    </row>
    <row r="9728" spans="1:9" x14ac:dyDescent="0.25">
      <c r="A9728" s="419" t="s">
        <v>37964</v>
      </c>
      <c r="B9728" s="419" t="s">
        <v>28832</v>
      </c>
      <c r="C9728" s="419" t="s">
        <v>37965</v>
      </c>
      <c r="D9728" s="419" t="s">
        <v>37966</v>
      </c>
      <c r="E9728" s="419" t="s">
        <v>37966</v>
      </c>
      <c r="F9728" s="419" t="s">
        <v>37967</v>
      </c>
      <c r="G9728" s="419" t="s">
        <v>35291</v>
      </c>
      <c r="H9728" s="419" t="s">
        <v>28825</v>
      </c>
      <c r="I9728" s="419" t="s">
        <v>28826</v>
      </c>
    </row>
    <row r="9729" spans="1:9" x14ac:dyDescent="0.25">
      <c r="A9729" s="419" t="s">
        <v>37968</v>
      </c>
      <c r="B9729" s="419" t="s">
        <v>28832</v>
      </c>
      <c r="C9729" s="419" t="s">
        <v>37969</v>
      </c>
      <c r="D9729" s="419" t="s">
        <v>37970</v>
      </c>
      <c r="E9729" s="419" t="s">
        <v>37971</v>
      </c>
      <c r="F9729" s="419" t="s">
        <v>37972</v>
      </c>
      <c r="G9729" s="419" t="s">
        <v>37973</v>
      </c>
      <c r="H9729" s="419" t="s">
        <v>28825</v>
      </c>
      <c r="I9729" s="419" t="s">
        <v>28826</v>
      </c>
    </row>
    <row r="9730" spans="1:9" x14ac:dyDescent="0.25">
      <c r="A9730" s="419" t="s">
        <v>37974</v>
      </c>
      <c r="B9730" s="419" t="s">
        <v>28832</v>
      </c>
      <c r="C9730" s="419" t="s">
        <v>37975</v>
      </c>
      <c r="D9730" s="419" t="s">
        <v>37976</v>
      </c>
      <c r="E9730" s="419" t="s">
        <v>37977</v>
      </c>
      <c r="F9730" s="419" t="s">
        <v>37978</v>
      </c>
      <c r="G9730" s="419" t="s">
        <v>30069</v>
      </c>
      <c r="H9730" s="419" t="s">
        <v>28825</v>
      </c>
      <c r="I9730" s="419" t="s">
        <v>28826</v>
      </c>
    </row>
    <row r="9731" spans="1:9" x14ac:dyDescent="0.25">
      <c r="A9731" s="419" t="s">
        <v>37979</v>
      </c>
      <c r="B9731" s="419" t="s">
        <v>28832</v>
      </c>
      <c r="C9731" s="419" t="s">
        <v>37980</v>
      </c>
      <c r="D9731" s="419" t="s">
        <v>37981</v>
      </c>
      <c r="E9731" s="419" t="s">
        <v>37981</v>
      </c>
      <c r="F9731" s="419" t="s">
        <v>37982</v>
      </c>
      <c r="G9731" s="419" t="s">
        <v>37983</v>
      </c>
      <c r="H9731" s="419" t="s">
        <v>28825</v>
      </c>
      <c r="I9731" s="419" t="s">
        <v>28826</v>
      </c>
    </row>
    <row r="9732" spans="1:9" x14ac:dyDescent="0.25">
      <c r="A9732" s="419" t="s">
        <v>37984</v>
      </c>
      <c r="B9732" s="419" t="s">
        <v>28832</v>
      </c>
      <c r="C9732" s="419" t="s">
        <v>37985</v>
      </c>
      <c r="D9732" s="419" t="s">
        <v>37986</v>
      </c>
      <c r="E9732" s="419" t="s">
        <v>37987</v>
      </c>
      <c r="F9732" s="419" t="s">
        <v>37988</v>
      </c>
      <c r="G9732" s="419" t="s">
        <v>30069</v>
      </c>
      <c r="H9732" s="419" t="s">
        <v>28825</v>
      </c>
      <c r="I9732" s="419" t="s">
        <v>28826</v>
      </c>
    </row>
    <row r="9733" spans="1:9" x14ac:dyDescent="0.25">
      <c r="A9733" s="419" t="s">
        <v>37989</v>
      </c>
      <c r="B9733" s="419" t="s">
        <v>28832</v>
      </c>
      <c r="C9733" s="419" t="s">
        <v>37990</v>
      </c>
      <c r="D9733" s="419" t="s">
        <v>37991</v>
      </c>
      <c r="E9733" s="419" t="s">
        <v>37992</v>
      </c>
      <c r="F9733" s="419" t="s">
        <v>37993</v>
      </c>
      <c r="G9733" s="419" t="s">
        <v>28824</v>
      </c>
      <c r="H9733" s="419" t="s">
        <v>28825</v>
      </c>
      <c r="I9733" s="419" t="s">
        <v>28826</v>
      </c>
    </row>
    <row r="9734" spans="1:9" x14ac:dyDescent="0.25">
      <c r="A9734" s="419" t="s">
        <v>37994</v>
      </c>
      <c r="B9734" s="419" t="s">
        <v>8245</v>
      </c>
      <c r="C9734" s="419" t="s">
        <v>37995</v>
      </c>
      <c r="D9734" s="419" t="s">
        <v>37996</v>
      </c>
      <c r="E9734" s="419" t="s">
        <v>37996</v>
      </c>
      <c r="F9734" s="419" t="s">
        <v>37997</v>
      </c>
      <c r="G9734" s="419" t="s">
        <v>28824</v>
      </c>
      <c r="H9734" s="419" t="s">
        <v>28825</v>
      </c>
      <c r="I9734" s="419" t="s">
        <v>28826</v>
      </c>
    </row>
    <row r="9735" spans="1:9" x14ac:dyDescent="0.25">
      <c r="A9735" s="419" t="s">
        <v>37998</v>
      </c>
      <c r="B9735" s="419" t="s">
        <v>28832</v>
      </c>
      <c r="C9735" s="419" t="s">
        <v>37999</v>
      </c>
      <c r="D9735" s="419" t="s">
        <v>31897</v>
      </c>
      <c r="E9735" s="419" t="s">
        <v>38000</v>
      </c>
      <c r="F9735" s="419" t="s">
        <v>38001</v>
      </c>
      <c r="G9735" s="419" t="s">
        <v>29110</v>
      </c>
      <c r="H9735" s="419" t="s">
        <v>28825</v>
      </c>
      <c r="I9735" s="419" t="s">
        <v>28826</v>
      </c>
    </row>
    <row r="9736" spans="1:9" x14ac:dyDescent="0.25">
      <c r="A9736" s="419" t="s">
        <v>38002</v>
      </c>
      <c r="B9736" s="419" t="s">
        <v>28832</v>
      </c>
      <c r="C9736" s="419" t="s">
        <v>37999</v>
      </c>
      <c r="D9736" s="419" t="s">
        <v>29107</v>
      </c>
      <c r="E9736" s="419" t="s">
        <v>29108</v>
      </c>
      <c r="F9736" s="419" t="s">
        <v>38003</v>
      </c>
      <c r="G9736" s="419" t="s">
        <v>29110</v>
      </c>
      <c r="H9736" s="419" t="s">
        <v>28825</v>
      </c>
      <c r="I9736" s="419" t="s">
        <v>28826</v>
      </c>
    </row>
    <row r="9737" spans="1:9" x14ac:dyDescent="0.25">
      <c r="A9737" s="419" t="s">
        <v>38004</v>
      </c>
      <c r="B9737" s="419" t="s">
        <v>28832</v>
      </c>
      <c r="C9737" s="419" t="s">
        <v>38005</v>
      </c>
      <c r="D9737" s="419" t="s">
        <v>26720</v>
      </c>
      <c r="E9737" s="419" t="s">
        <v>38006</v>
      </c>
      <c r="F9737" s="419" t="s">
        <v>38007</v>
      </c>
      <c r="G9737" s="419" t="s">
        <v>28824</v>
      </c>
      <c r="H9737" s="419" t="s">
        <v>29994</v>
      </c>
      <c r="I9737" s="419" t="s">
        <v>28826</v>
      </c>
    </row>
    <row r="9738" spans="1:9" x14ac:dyDescent="0.25">
      <c r="A9738" s="419" t="s">
        <v>38008</v>
      </c>
      <c r="B9738" s="419" t="s">
        <v>28832</v>
      </c>
      <c r="C9738" s="419" t="s">
        <v>38009</v>
      </c>
      <c r="D9738" s="419" t="s">
        <v>38010</v>
      </c>
      <c r="E9738" s="419" t="s">
        <v>38011</v>
      </c>
      <c r="F9738" s="419" t="s">
        <v>38012</v>
      </c>
      <c r="G9738" s="419" t="s">
        <v>30069</v>
      </c>
      <c r="H9738" s="419" t="s">
        <v>28825</v>
      </c>
      <c r="I9738" s="419" t="s">
        <v>28826</v>
      </c>
    </row>
    <row r="9739" spans="1:9" x14ac:dyDescent="0.25">
      <c r="A9739" s="419" t="s">
        <v>38013</v>
      </c>
      <c r="B9739" s="419" t="s">
        <v>28832</v>
      </c>
      <c r="C9739" s="419" t="s">
        <v>14498</v>
      </c>
      <c r="D9739" s="419" t="s">
        <v>38014</v>
      </c>
      <c r="E9739" s="419" t="s">
        <v>38015</v>
      </c>
      <c r="F9739" s="419" t="s">
        <v>38016</v>
      </c>
      <c r="G9739" s="419" t="s">
        <v>37140</v>
      </c>
      <c r="H9739" s="419" t="s">
        <v>28825</v>
      </c>
      <c r="I9739" s="419" t="s">
        <v>28826</v>
      </c>
    </row>
    <row r="9740" spans="1:9" x14ac:dyDescent="0.25">
      <c r="A9740" s="419" t="s">
        <v>38017</v>
      </c>
      <c r="B9740" s="419" t="s">
        <v>28832</v>
      </c>
      <c r="C9740" s="419" t="s">
        <v>38018</v>
      </c>
      <c r="D9740" s="419" t="s">
        <v>38019</v>
      </c>
      <c r="E9740" s="419" t="s">
        <v>38020</v>
      </c>
      <c r="F9740" s="419" t="s">
        <v>38021</v>
      </c>
      <c r="G9740" s="419" t="s">
        <v>30042</v>
      </c>
      <c r="H9740" s="419" t="s">
        <v>28825</v>
      </c>
      <c r="I9740" s="419" t="s">
        <v>28826</v>
      </c>
    </row>
    <row r="9741" spans="1:9" x14ac:dyDescent="0.25">
      <c r="A9741" s="419" t="s">
        <v>38022</v>
      </c>
      <c r="B9741" s="419" t="s">
        <v>28832</v>
      </c>
      <c r="C9741" s="419" t="s">
        <v>38023</v>
      </c>
      <c r="D9741" s="419" t="s">
        <v>38024</v>
      </c>
      <c r="E9741" s="419" t="s">
        <v>38025</v>
      </c>
      <c r="F9741" s="419" t="s">
        <v>38026</v>
      </c>
      <c r="G9741" s="419" t="s">
        <v>28824</v>
      </c>
      <c r="H9741" s="419" t="s">
        <v>29643</v>
      </c>
      <c r="I9741" s="419" t="s">
        <v>28826</v>
      </c>
    </row>
    <row r="9742" spans="1:9" x14ac:dyDescent="0.25">
      <c r="A9742" s="419" t="s">
        <v>38027</v>
      </c>
      <c r="B9742" s="419" t="s">
        <v>28832</v>
      </c>
      <c r="C9742" s="419" t="s">
        <v>38028</v>
      </c>
      <c r="D9742" s="419" t="s">
        <v>38029</v>
      </c>
      <c r="E9742" s="419" t="s">
        <v>38030</v>
      </c>
      <c r="F9742" s="419" t="s">
        <v>38031</v>
      </c>
      <c r="G9742" s="419" t="s">
        <v>28824</v>
      </c>
      <c r="H9742" s="419" t="s">
        <v>28825</v>
      </c>
      <c r="I9742" s="419" t="s">
        <v>28826</v>
      </c>
    </row>
    <row r="9743" spans="1:9" x14ac:dyDescent="0.25">
      <c r="A9743" s="419" t="s">
        <v>38032</v>
      </c>
      <c r="B9743" s="419" t="s">
        <v>28832</v>
      </c>
      <c r="C9743" s="419" t="s">
        <v>38033</v>
      </c>
      <c r="D9743" s="419" t="s">
        <v>38034</v>
      </c>
      <c r="E9743" s="419" t="s">
        <v>38035</v>
      </c>
      <c r="F9743" s="419" t="s">
        <v>38036</v>
      </c>
      <c r="G9743" s="419" t="s">
        <v>29020</v>
      </c>
      <c r="H9743" s="419" t="s">
        <v>36135</v>
      </c>
      <c r="I9743" s="419" t="s">
        <v>28826</v>
      </c>
    </row>
    <row r="9744" spans="1:9" x14ac:dyDescent="0.25">
      <c r="A9744" s="419" t="s">
        <v>38037</v>
      </c>
      <c r="B9744" s="419" t="s">
        <v>8245</v>
      </c>
      <c r="C9744" s="419" t="s">
        <v>38033</v>
      </c>
      <c r="D9744" s="419" t="s">
        <v>38038</v>
      </c>
      <c r="E9744" s="419" t="s">
        <v>38039</v>
      </c>
      <c r="F9744" s="419" t="s">
        <v>38040</v>
      </c>
      <c r="G9744" s="419" t="s">
        <v>29408</v>
      </c>
      <c r="H9744" s="419" t="s">
        <v>28825</v>
      </c>
      <c r="I9744" s="419" t="s">
        <v>28826</v>
      </c>
    </row>
    <row r="9745" spans="1:9" x14ac:dyDescent="0.25">
      <c r="A9745" s="419" t="s">
        <v>38041</v>
      </c>
      <c r="B9745" s="419" t="s">
        <v>28832</v>
      </c>
      <c r="C9745" s="419" t="s">
        <v>38042</v>
      </c>
      <c r="D9745" s="419" t="s">
        <v>38043</v>
      </c>
      <c r="E9745" s="419" t="s">
        <v>22346</v>
      </c>
      <c r="F9745" s="419" t="s">
        <v>38044</v>
      </c>
      <c r="G9745" s="419" t="s">
        <v>28824</v>
      </c>
      <c r="H9745" s="419" t="s">
        <v>28825</v>
      </c>
      <c r="I9745" s="419" t="s">
        <v>28826</v>
      </c>
    </row>
    <row r="9746" spans="1:9" x14ac:dyDescent="0.25">
      <c r="A9746" s="419" t="s">
        <v>38045</v>
      </c>
      <c r="B9746" s="419" t="s">
        <v>28832</v>
      </c>
      <c r="C9746" s="419" t="s">
        <v>14513</v>
      </c>
      <c r="D9746" s="419" t="s">
        <v>38046</v>
      </c>
      <c r="E9746" s="419" t="s">
        <v>38047</v>
      </c>
      <c r="F9746" s="419" t="s">
        <v>38048</v>
      </c>
      <c r="G9746" s="419" t="s">
        <v>34719</v>
      </c>
      <c r="H9746" s="419" t="s">
        <v>28825</v>
      </c>
      <c r="I9746" s="419" t="s">
        <v>28826</v>
      </c>
    </row>
    <row r="9747" spans="1:9" x14ac:dyDescent="0.25">
      <c r="A9747" s="419" t="s">
        <v>38049</v>
      </c>
      <c r="B9747" s="419" t="s">
        <v>28832</v>
      </c>
      <c r="C9747" s="419" t="s">
        <v>38050</v>
      </c>
      <c r="D9747" s="419" t="s">
        <v>38051</v>
      </c>
      <c r="E9747" s="419" t="s">
        <v>38052</v>
      </c>
      <c r="F9747" s="419" t="s">
        <v>38053</v>
      </c>
      <c r="G9747" s="419" t="s">
        <v>28824</v>
      </c>
      <c r="H9747" s="419" t="s">
        <v>28825</v>
      </c>
      <c r="I9747" s="419" t="s">
        <v>28826</v>
      </c>
    </row>
    <row r="9748" spans="1:9" x14ac:dyDescent="0.25">
      <c r="A9748" s="419" t="s">
        <v>38054</v>
      </c>
      <c r="B9748" s="419" t="s">
        <v>28832</v>
      </c>
      <c r="C9748" s="419" t="s">
        <v>38055</v>
      </c>
      <c r="D9748" s="419" t="s">
        <v>38056</v>
      </c>
      <c r="E9748" s="419" t="s">
        <v>38057</v>
      </c>
      <c r="F9748" s="419" t="s">
        <v>38058</v>
      </c>
      <c r="G9748" s="419" t="s">
        <v>29408</v>
      </c>
      <c r="H9748" s="419" t="s">
        <v>28825</v>
      </c>
      <c r="I9748" s="419" t="s">
        <v>28826</v>
      </c>
    </row>
    <row r="9749" spans="1:9" x14ac:dyDescent="0.25">
      <c r="A9749" s="419" t="s">
        <v>38059</v>
      </c>
      <c r="B9749" s="419" t="s">
        <v>28832</v>
      </c>
      <c r="C9749" s="419" t="s">
        <v>38060</v>
      </c>
      <c r="D9749" s="419" t="s">
        <v>38061</v>
      </c>
      <c r="E9749" s="419" t="s">
        <v>38062</v>
      </c>
      <c r="F9749" s="419" t="s">
        <v>38063</v>
      </c>
      <c r="G9749" s="419" t="s">
        <v>30575</v>
      </c>
      <c r="H9749" s="419" t="s">
        <v>28825</v>
      </c>
      <c r="I9749" s="419" t="s">
        <v>28826</v>
      </c>
    </row>
    <row r="9750" spans="1:9" x14ac:dyDescent="0.25">
      <c r="A9750" s="419" t="s">
        <v>38064</v>
      </c>
      <c r="B9750" s="419" t="s">
        <v>28832</v>
      </c>
      <c r="C9750" s="419" t="s">
        <v>38065</v>
      </c>
      <c r="D9750" s="419" t="s">
        <v>38066</v>
      </c>
      <c r="E9750" s="419" t="s">
        <v>38067</v>
      </c>
      <c r="F9750" s="419" t="s">
        <v>38068</v>
      </c>
      <c r="G9750" s="419" t="s">
        <v>29408</v>
      </c>
      <c r="H9750" s="419" t="s">
        <v>28825</v>
      </c>
      <c r="I9750" s="419" t="s">
        <v>28826</v>
      </c>
    </row>
    <row r="9751" spans="1:9" x14ac:dyDescent="0.25">
      <c r="A9751" s="419" t="s">
        <v>38069</v>
      </c>
      <c r="B9751" s="419" t="s">
        <v>28832</v>
      </c>
      <c r="C9751" s="419" t="s">
        <v>38070</v>
      </c>
      <c r="D9751" s="419" t="s">
        <v>38071</v>
      </c>
      <c r="E9751" s="419" t="s">
        <v>38072</v>
      </c>
      <c r="F9751" s="419" t="s">
        <v>38073</v>
      </c>
      <c r="G9751" s="419" t="s">
        <v>28824</v>
      </c>
      <c r="H9751" s="419" t="s">
        <v>28969</v>
      </c>
      <c r="I9751" s="419" t="s">
        <v>28826</v>
      </c>
    </row>
    <row r="9752" spans="1:9" x14ac:dyDescent="0.25">
      <c r="A9752" s="419" t="s">
        <v>38074</v>
      </c>
      <c r="B9752" s="419" t="s">
        <v>28832</v>
      </c>
      <c r="C9752" s="419" t="s">
        <v>38075</v>
      </c>
      <c r="D9752" s="419" t="s">
        <v>38076</v>
      </c>
      <c r="E9752" s="419" t="s">
        <v>38077</v>
      </c>
      <c r="F9752" s="419" t="s">
        <v>38078</v>
      </c>
      <c r="G9752" s="419" t="s">
        <v>30575</v>
      </c>
      <c r="H9752" s="419" t="s">
        <v>28825</v>
      </c>
      <c r="I9752" s="419" t="s">
        <v>28826</v>
      </c>
    </row>
    <row r="9753" spans="1:9" x14ac:dyDescent="0.25">
      <c r="A9753" s="419" t="s">
        <v>38079</v>
      </c>
      <c r="B9753" s="419" t="s">
        <v>28832</v>
      </c>
      <c r="C9753" s="419" t="s">
        <v>14516</v>
      </c>
      <c r="D9753" s="419" t="s">
        <v>38080</v>
      </c>
      <c r="E9753" s="419" t="s">
        <v>7607</v>
      </c>
      <c r="F9753" s="419" t="s">
        <v>38081</v>
      </c>
      <c r="G9753" s="419" t="s">
        <v>17827</v>
      </c>
      <c r="H9753" s="419" t="s">
        <v>28825</v>
      </c>
      <c r="I9753" s="419" t="s">
        <v>28826</v>
      </c>
    </row>
    <row r="9754" spans="1:9" x14ac:dyDescent="0.25">
      <c r="A9754" s="419" t="s">
        <v>38082</v>
      </c>
      <c r="B9754" s="419" t="s">
        <v>28832</v>
      </c>
      <c r="C9754" s="419" t="s">
        <v>38083</v>
      </c>
      <c r="D9754" s="419" t="s">
        <v>38084</v>
      </c>
      <c r="E9754" s="419" t="s">
        <v>38084</v>
      </c>
      <c r="F9754" s="419" t="s">
        <v>38085</v>
      </c>
      <c r="G9754" s="419" t="s">
        <v>29110</v>
      </c>
      <c r="H9754" s="419" t="s">
        <v>28825</v>
      </c>
      <c r="I9754" s="419" t="s">
        <v>28826</v>
      </c>
    </row>
    <row r="9755" spans="1:9" x14ac:dyDescent="0.25">
      <c r="A9755" s="419" t="s">
        <v>38086</v>
      </c>
      <c r="B9755" s="419" t="s">
        <v>28832</v>
      </c>
      <c r="C9755" s="419" t="s">
        <v>38087</v>
      </c>
      <c r="D9755" s="419" t="s">
        <v>38088</v>
      </c>
      <c r="E9755" s="419" t="s">
        <v>38089</v>
      </c>
      <c r="F9755" s="419" t="s">
        <v>38090</v>
      </c>
      <c r="G9755" s="419" t="s">
        <v>38091</v>
      </c>
      <c r="H9755" s="419" t="s">
        <v>28825</v>
      </c>
      <c r="I9755" s="419" t="s">
        <v>28826</v>
      </c>
    </row>
    <row r="9756" spans="1:9" x14ac:dyDescent="0.25">
      <c r="A9756" s="419" t="s">
        <v>38092</v>
      </c>
      <c r="B9756" s="419" t="s">
        <v>28832</v>
      </c>
      <c r="C9756" s="419" t="s">
        <v>38093</v>
      </c>
      <c r="D9756" s="419" t="s">
        <v>38094</v>
      </c>
      <c r="E9756" s="419" t="s">
        <v>38095</v>
      </c>
      <c r="F9756" s="419" t="s">
        <v>38096</v>
      </c>
      <c r="G9756" s="419" t="s">
        <v>28824</v>
      </c>
      <c r="H9756" s="419" t="s">
        <v>28825</v>
      </c>
      <c r="I9756" s="419" t="s">
        <v>28826</v>
      </c>
    </row>
    <row r="9757" spans="1:9" x14ac:dyDescent="0.25">
      <c r="A9757" s="419" t="s">
        <v>38097</v>
      </c>
      <c r="B9757" s="419" t="s">
        <v>28832</v>
      </c>
      <c r="C9757" s="419" t="s">
        <v>38098</v>
      </c>
      <c r="D9757" s="419" t="s">
        <v>38038</v>
      </c>
      <c r="E9757" s="419" t="s">
        <v>38039</v>
      </c>
      <c r="F9757" s="419" t="s">
        <v>38099</v>
      </c>
      <c r="G9757" s="419" t="s">
        <v>29408</v>
      </c>
      <c r="H9757" s="419" t="s">
        <v>28825</v>
      </c>
      <c r="I9757" s="419" t="s">
        <v>28826</v>
      </c>
    </row>
    <row r="9758" spans="1:9" x14ac:dyDescent="0.25">
      <c r="A9758" s="419" t="s">
        <v>38100</v>
      </c>
      <c r="B9758" s="419" t="s">
        <v>28832</v>
      </c>
      <c r="C9758" s="419" t="s">
        <v>14518</v>
      </c>
      <c r="D9758" s="419" t="s">
        <v>38101</v>
      </c>
      <c r="E9758" s="419" t="s">
        <v>6740</v>
      </c>
      <c r="F9758" s="419" t="s">
        <v>38102</v>
      </c>
      <c r="G9758" s="419" t="s">
        <v>29408</v>
      </c>
      <c r="H9758" s="419" t="s">
        <v>28825</v>
      </c>
      <c r="I9758" s="419" t="s">
        <v>28826</v>
      </c>
    </row>
    <row r="9759" spans="1:9" x14ac:dyDescent="0.25">
      <c r="A9759" s="419" t="s">
        <v>38103</v>
      </c>
      <c r="B9759" s="419" t="s">
        <v>28832</v>
      </c>
      <c r="C9759" s="419" t="s">
        <v>38104</v>
      </c>
      <c r="D9759" s="419" t="s">
        <v>38105</v>
      </c>
      <c r="E9759" s="419" t="s">
        <v>38106</v>
      </c>
      <c r="F9759" s="419" t="s">
        <v>38107</v>
      </c>
      <c r="G9759" s="419" t="s">
        <v>28824</v>
      </c>
      <c r="H9759" s="419" t="s">
        <v>28825</v>
      </c>
      <c r="I9759" s="419" t="s">
        <v>28826</v>
      </c>
    </row>
    <row r="9760" spans="1:9" x14ac:dyDescent="0.25">
      <c r="A9760" s="419" t="s">
        <v>38108</v>
      </c>
      <c r="B9760" s="419" t="s">
        <v>28832</v>
      </c>
      <c r="C9760" s="419" t="s">
        <v>38109</v>
      </c>
      <c r="D9760" s="419" t="s">
        <v>38110</v>
      </c>
      <c r="E9760" s="419" t="s">
        <v>38111</v>
      </c>
      <c r="F9760" s="419" t="s">
        <v>38112</v>
      </c>
      <c r="G9760" s="419" t="s">
        <v>29408</v>
      </c>
      <c r="H9760" s="419" t="s">
        <v>28825</v>
      </c>
      <c r="I9760" s="419" t="s">
        <v>28826</v>
      </c>
    </row>
    <row r="9761" spans="1:9" x14ac:dyDescent="0.25">
      <c r="A9761" s="419" t="s">
        <v>38113</v>
      </c>
      <c r="B9761" s="419" t="s">
        <v>28832</v>
      </c>
      <c r="C9761" s="419" t="s">
        <v>38114</v>
      </c>
      <c r="D9761" s="419" t="s">
        <v>38115</v>
      </c>
      <c r="E9761" s="419" t="s">
        <v>38116</v>
      </c>
      <c r="F9761" s="419" t="s">
        <v>38117</v>
      </c>
      <c r="G9761" s="419" t="s">
        <v>28914</v>
      </c>
      <c r="H9761" s="419" t="s">
        <v>29260</v>
      </c>
      <c r="I9761" s="419" t="s">
        <v>28826</v>
      </c>
    </row>
    <row r="9762" spans="1:9" x14ac:dyDescent="0.25">
      <c r="A9762" s="419" t="s">
        <v>38118</v>
      </c>
      <c r="B9762" s="419" t="s">
        <v>28832</v>
      </c>
      <c r="C9762" s="419" t="s">
        <v>38119</v>
      </c>
      <c r="D9762" s="419" t="s">
        <v>38120</v>
      </c>
      <c r="E9762" s="419" t="s">
        <v>38121</v>
      </c>
      <c r="F9762" s="419" t="s">
        <v>38122</v>
      </c>
      <c r="G9762" s="419" t="s">
        <v>29240</v>
      </c>
      <c r="H9762" s="419" t="s">
        <v>28825</v>
      </c>
      <c r="I9762" s="419" t="s">
        <v>28826</v>
      </c>
    </row>
    <row r="9763" spans="1:9" x14ac:dyDescent="0.25">
      <c r="A9763" s="419" t="s">
        <v>38123</v>
      </c>
      <c r="B9763" s="419" t="s">
        <v>28832</v>
      </c>
      <c r="C9763" s="419" t="s">
        <v>14526</v>
      </c>
      <c r="D9763" s="419" t="s">
        <v>38124</v>
      </c>
      <c r="E9763" s="419" t="s">
        <v>38125</v>
      </c>
      <c r="F9763" s="419" t="s">
        <v>38126</v>
      </c>
      <c r="G9763" s="419" t="s">
        <v>30515</v>
      </c>
      <c r="H9763" s="419" t="s">
        <v>28825</v>
      </c>
      <c r="I9763" s="419" t="s">
        <v>28826</v>
      </c>
    </row>
    <row r="9764" spans="1:9" x14ac:dyDescent="0.25">
      <c r="A9764" s="419" t="s">
        <v>38127</v>
      </c>
      <c r="B9764" s="419" t="s">
        <v>8245</v>
      </c>
      <c r="C9764" s="419" t="s">
        <v>38128</v>
      </c>
      <c r="D9764" s="419" t="s">
        <v>38129</v>
      </c>
      <c r="E9764" s="419" t="s">
        <v>38130</v>
      </c>
      <c r="F9764" s="419" t="s">
        <v>38131</v>
      </c>
      <c r="G9764" s="419" t="s">
        <v>29408</v>
      </c>
      <c r="H9764" s="419" t="s">
        <v>28825</v>
      </c>
      <c r="I9764" s="419" t="s">
        <v>28826</v>
      </c>
    </row>
    <row r="9765" spans="1:9" x14ac:dyDescent="0.25">
      <c r="A9765" s="419" t="s">
        <v>38132</v>
      </c>
      <c r="B9765" s="419" t="s">
        <v>28832</v>
      </c>
      <c r="C9765" s="419" t="s">
        <v>14530</v>
      </c>
      <c r="D9765" s="419" t="s">
        <v>38133</v>
      </c>
      <c r="E9765" s="419" t="s">
        <v>38134</v>
      </c>
      <c r="F9765" s="419" t="s">
        <v>38135</v>
      </c>
      <c r="G9765" s="419" t="s">
        <v>30617</v>
      </c>
      <c r="H9765" s="419" t="s">
        <v>28825</v>
      </c>
      <c r="I9765" s="419" t="s">
        <v>28826</v>
      </c>
    </row>
    <row r="9766" spans="1:9" x14ac:dyDescent="0.25">
      <c r="A9766" s="419" t="s">
        <v>38136</v>
      </c>
      <c r="B9766" s="419" t="s">
        <v>28832</v>
      </c>
      <c r="C9766" s="419" t="s">
        <v>38137</v>
      </c>
      <c r="D9766" s="419" t="s">
        <v>38138</v>
      </c>
      <c r="E9766" s="419" t="s">
        <v>38139</v>
      </c>
      <c r="F9766" s="419" t="s">
        <v>38140</v>
      </c>
      <c r="G9766" s="419" t="s">
        <v>28914</v>
      </c>
      <c r="H9766" s="419" t="s">
        <v>28825</v>
      </c>
      <c r="I9766" s="419" t="s">
        <v>28826</v>
      </c>
    </row>
    <row r="9767" spans="1:9" x14ac:dyDescent="0.25">
      <c r="A9767" s="419" t="s">
        <v>38141</v>
      </c>
      <c r="B9767" s="419" t="s">
        <v>28832</v>
      </c>
      <c r="C9767" s="419" t="s">
        <v>38142</v>
      </c>
      <c r="D9767" s="419" t="s">
        <v>38143</v>
      </c>
      <c r="E9767" s="419" t="s">
        <v>38144</v>
      </c>
      <c r="F9767" s="419" t="s">
        <v>38145</v>
      </c>
      <c r="G9767" s="419" t="s">
        <v>29240</v>
      </c>
      <c r="H9767" s="419" t="s">
        <v>28825</v>
      </c>
      <c r="I9767" s="419" t="s">
        <v>28826</v>
      </c>
    </row>
    <row r="9768" spans="1:9" x14ac:dyDescent="0.25">
      <c r="A9768" s="419" t="s">
        <v>38146</v>
      </c>
      <c r="B9768" s="419" t="s">
        <v>28832</v>
      </c>
      <c r="C9768" s="419" t="s">
        <v>38147</v>
      </c>
      <c r="D9768" s="419" t="s">
        <v>38148</v>
      </c>
      <c r="E9768" s="419" t="s">
        <v>38149</v>
      </c>
      <c r="F9768" s="419" t="s">
        <v>38150</v>
      </c>
      <c r="G9768" s="419" t="s">
        <v>28914</v>
      </c>
      <c r="H9768" s="419" t="s">
        <v>28922</v>
      </c>
      <c r="I9768" s="419" t="s">
        <v>28826</v>
      </c>
    </row>
    <row r="9769" spans="1:9" x14ac:dyDescent="0.25">
      <c r="A9769" s="419" t="s">
        <v>38151</v>
      </c>
      <c r="B9769" s="419" t="s">
        <v>8245</v>
      </c>
      <c r="C9769" s="419" t="s">
        <v>38152</v>
      </c>
      <c r="D9769" s="419" t="s">
        <v>38038</v>
      </c>
      <c r="E9769" s="419" t="s">
        <v>38039</v>
      </c>
      <c r="F9769" s="419" t="s">
        <v>38153</v>
      </c>
      <c r="G9769" s="419" t="s">
        <v>29408</v>
      </c>
      <c r="H9769" s="419" t="s">
        <v>28825</v>
      </c>
      <c r="I9769" s="419" t="s">
        <v>28826</v>
      </c>
    </row>
    <row r="9770" spans="1:9" x14ac:dyDescent="0.25">
      <c r="A9770" s="419" t="s">
        <v>38154</v>
      </c>
      <c r="B9770" s="419" t="s">
        <v>28832</v>
      </c>
      <c r="C9770" s="419" t="s">
        <v>38155</v>
      </c>
      <c r="D9770" s="419" t="s">
        <v>38156</v>
      </c>
      <c r="E9770" s="419" t="s">
        <v>38157</v>
      </c>
      <c r="F9770" s="419" t="s">
        <v>38158</v>
      </c>
      <c r="G9770" s="419" t="s">
        <v>28824</v>
      </c>
      <c r="H9770" s="419" t="s">
        <v>28969</v>
      </c>
      <c r="I9770" s="419" t="s">
        <v>28826</v>
      </c>
    </row>
    <row r="9771" spans="1:9" x14ac:dyDescent="0.25">
      <c r="A9771" s="419" t="s">
        <v>38159</v>
      </c>
      <c r="B9771" s="419" t="s">
        <v>28832</v>
      </c>
      <c r="C9771" s="419" t="s">
        <v>38160</v>
      </c>
      <c r="D9771" s="419" t="s">
        <v>38161</v>
      </c>
      <c r="E9771" s="419" t="s">
        <v>38162</v>
      </c>
      <c r="F9771" s="419" t="s">
        <v>38163</v>
      </c>
      <c r="G9771" s="419" t="s">
        <v>38164</v>
      </c>
      <c r="H9771" s="419" t="s">
        <v>28825</v>
      </c>
      <c r="I9771" s="419" t="s">
        <v>28826</v>
      </c>
    </row>
    <row r="9772" spans="1:9" x14ac:dyDescent="0.25">
      <c r="A9772" s="419" t="s">
        <v>38165</v>
      </c>
      <c r="B9772" s="419" t="s">
        <v>28832</v>
      </c>
      <c r="C9772" s="419" t="s">
        <v>38166</v>
      </c>
      <c r="D9772" s="419" t="s">
        <v>38167</v>
      </c>
      <c r="E9772" s="419" t="s">
        <v>38168</v>
      </c>
      <c r="F9772" s="419" t="s">
        <v>38169</v>
      </c>
      <c r="G9772" s="419" t="s">
        <v>29408</v>
      </c>
      <c r="H9772" s="419" t="s">
        <v>28825</v>
      </c>
      <c r="I9772" s="419" t="s">
        <v>28826</v>
      </c>
    </row>
    <row r="9773" spans="1:9" x14ac:dyDescent="0.25">
      <c r="A9773" s="419" t="s">
        <v>38170</v>
      </c>
      <c r="B9773" s="419" t="s">
        <v>28832</v>
      </c>
      <c r="C9773" s="419" t="s">
        <v>38171</v>
      </c>
      <c r="D9773" s="419" t="s">
        <v>38172</v>
      </c>
      <c r="E9773" s="419" t="s">
        <v>38173</v>
      </c>
      <c r="F9773" s="419" t="s">
        <v>38174</v>
      </c>
      <c r="G9773" s="419" t="s">
        <v>38175</v>
      </c>
      <c r="H9773" s="419" t="s">
        <v>29123</v>
      </c>
      <c r="I9773" s="419" t="s">
        <v>28826</v>
      </c>
    </row>
    <row r="9774" spans="1:9" x14ac:dyDescent="0.25">
      <c r="A9774" s="419" t="s">
        <v>38176</v>
      </c>
      <c r="B9774" s="419" t="s">
        <v>28832</v>
      </c>
      <c r="C9774" s="419" t="s">
        <v>38177</v>
      </c>
      <c r="D9774" s="419" t="s">
        <v>38178</v>
      </c>
      <c r="E9774" s="419" t="s">
        <v>38179</v>
      </c>
      <c r="F9774" s="419" t="s">
        <v>38180</v>
      </c>
      <c r="G9774" s="419" t="s">
        <v>28914</v>
      </c>
      <c r="H9774" s="419" t="s">
        <v>28825</v>
      </c>
      <c r="I9774" s="419" t="s">
        <v>28826</v>
      </c>
    </row>
    <row r="9775" spans="1:9" x14ac:dyDescent="0.25">
      <c r="A9775" s="419" t="s">
        <v>38181</v>
      </c>
      <c r="B9775" s="419" t="s">
        <v>28832</v>
      </c>
      <c r="C9775" s="419" t="s">
        <v>38182</v>
      </c>
      <c r="D9775" s="419" t="s">
        <v>38183</v>
      </c>
      <c r="E9775" s="419" t="s">
        <v>38184</v>
      </c>
      <c r="F9775" s="419" t="s">
        <v>38185</v>
      </c>
      <c r="G9775" s="419" t="s">
        <v>29408</v>
      </c>
      <c r="H9775" s="419" t="s">
        <v>28825</v>
      </c>
      <c r="I9775" s="419" t="s">
        <v>28826</v>
      </c>
    </row>
    <row r="9776" spans="1:9" x14ac:dyDescent="0.25">
      <c r="A9776" s="419" t="s">
        <v>38186</v>
      </c>
      <c r="B9776" s="419" t="s">
        <v>28832</v>
      </c>
      <c r="C9776" s="419" t="s">
        <v>38182</v>
      </c>
      <c r="D9776" s="419" t="s">
        <v>38187</v>
      </c>
      <c r="E9776" s="419" t="s">
        <v>10028</v>
      </c>
      <c r="F9776" s="419" t="s">
        <v>38188</v>
      </c>
      <c r="G9776" s="419" t="s">
        <v>29408</v>
      </c>
      <c r="H9776" s="419" t="s">
        <v>28825</v>
      </c>
      <c r="I9776" s="419" t="s">
        <v>28826</v>
      </c>
    </row>
    <row r="9777" spans="1:9" x14ac:dyDescent="0.25">
      <c r="A9777" s="419" t="s">
        <v>38189</v>
      </c>
      <c r="B9777" s="419" t="s">
        <v>28832</v>
      </c>
      <c r="C9777" s="419" t="s">
        <v>38190</v>
      </c>
      <c r="D9777" s="419" t="s">
        <v>38191</v>
      </c>
      <c r="E9777" s="419" t="s">
        <v>38192</v>
      </c>
      <c r="F9777" s="419" t="s">
        <v>38193</v>
      </c>
      <c r="G9777" s="419" t="s">
        <v>36994</v>
      </c>
      <c r="H9777" s="419" t="s">
        <v>28825</v>
      </c>
      <c r="I9777" s="419" t="s">
        <v>28826</v>
      </c>
    </row>
    <row r="9778" spans="1:9" x14ac:dyDescent="0.25">
      <c r="A9778" s="419" t="s">
        <v>38194</v>
      </c>
      <c r="B9778" s="419" t="s">
        <v>28832</v>
      </c>
      <c r="C9778" s="419" t="s">
        <v>38195</v>
      </c>
      <c r="D9778" s="419" t="s">
        <v>38196</v>
      </c>
      <c r="E9778" s="419" t="s">
        <v>38197</v>
      </c>
      <c r="F9778" s="419" t="s">
        <v>38198</v>
      </c>
      <c r="G9778" s="419" t="s">
        <v>31120</v>
      </c>
      <c r="H9778" s="419" t="s">
        <v>28825</v>
      </c>
      <c r="I9778" s="419" t="s">
        <v>28826</v>
      </c>
    </row>
    <row r="9779" spans="1:9" x14ac:dyDescent="0.25">
      <c r="A9779" s="419" t="s">
        <v>38199</v>
      </c>
      <c r="B9779" s="419" t="s">
        <v>28832</v>
      </c>
      <c r="C9779" s="419" t="s">
        <v>38200</v>
      </c>
      <c r="D9779" s="419" t="s">
        <v>38201</v>
      </c>
      <c r="E9779" s="419" t="s">
        <v>38202</v>
      </c>
      <c r="F9779" s="419" t="s">
        <v>38203</v>
      </c>
      <c r="G9779" s="419" t="s">
        <v>30069</v>
      </c>
      <c r="H9779" s="419" t="s">
        <v>28825</v>
      </c>
      <c r="I9779" s="419" t="s">
        <v>28826</v>
      </c>
    </row>
    <row r="9780" spans="1:9" x14ac:dyDescent="0.25">
      <c r="A9780" s="419" t="s">
        <v>38204</v>
      </c>
      <c r="B9780" s="419" t="s">
        <v>28832</v>
      </c>
      <c r="C9780" s="419" t="s">
        <v>38200</v>
      </c>
      <c r="D9780" s="419" t="s">
        <v>38205</v>
      </c>
      <c r="E9780" s="419" t="s">
        <v>38206</v>
      </c>
      <c r="F9780" s="419" t="s">
        <v>38207</v>
      </c>
      <c r="G9780" s="419" t="s">
        <v>30069</v>
      </c>
      <c r="H9780" s="419" t="s">
        <v>28825</v>
      </c>
      <c r="I9780" s="419" t="s">
        <v>28826</v>
      </c>
    </row>
    <row r="9781" spans="1:9" x14ac:dyDescent="0.25">
      <c r="A9781" s="419" t="s">
        <v>38208</v>
      </c>
      <c r="B9781" s="419" t="s">
        <v>28832</v>
      </c>
      <c r="C9781" s="419" t="s">
        <v>38209</v>
      </c>
      <c r="D9781" s="419" t="s">
        <v>38210</v>
      </c>
      <c r="E9781" s="419" t="s">
        <v>17631</v>
      </c>
      <c r="F9781" s="419" t="s">
        <v>38211</v>
      </c>
      <c r="G9781" s="419" t="s">
        <v>30069</v>
      </c>
      <c r="H9781" s="419" t="s">
        <v>28825</v>
      </c>
      <c r="I9781" s="419" t="s">
        <v>28826</v>
      </c>
    </row>
    <row r="9782" spans="1:9" x14ac:dyDescent="0.25">
      <c r="A9782" s="419" t="s">
        <v>38212</v>
      </c>
      <c r="B9782" s="419" t="s">
        <v>28832</v>
      </c>
      <c r="C9782" s="419" t="s">
        <v>38213</v>
      </c>
      <c r="D9782" s="419" t="s">
        <v>38214</v>
      </c>
      <c r="E9782" s="419" t="s">
        <v>38215</v>
      </c>
      <c r="F9782" s="419" t="s">
        <v>38216</v>
      </c>
      <c r="G9782" s="419" t="s">
        <v>30069</v>
      </c>
      <c r="H9782" s="419" t="s">
        <v>28825</v>
      </c>
      <c r="I9782" s="419" t="s">
        <v>28826</v>
      </c>
    </row>
    <row r="9783" spans="1:9" x14ac:dyDescent="0.25">
      <c r="A9783" s="419" t="s">
        <v>38217</v>
      </c>
      <c r="B9783" s="419" t="s">
        <v>28832</v>
      </c>
      <c r="C9783" s="419" t="s">
        <v>38218</v>
      </c>
      <c r="D9783" s="419" t="s">
        <v>38219</v>
      </c>
      <c r="E9783" s="419" t="s">
        <v>38220</v>
      </c>
      <c r="F9783" s="419" t="s">
        <v>38221</v>
      </c>
      <c r="G9783" s="419" t="s">
        <v>28824</v>
      </c>
      <c r="H9783" s="419" t="s">
        <v>28825</v>
      </c>
      <c r="I9783" s="419" t="s">
        <v>28826</v>
      </c>
    </row>
    <row r="9784" spans="1:9" x14ac:dyDescent="0.25">
      <c r="A9784" s="419" t="s">
        <v>38222</v>
      </c>
      <c r="B9784" s="419" t="s">
        <v>28832</v>
      </c>
      <c r="C9784" s="419" t="s">
        <v>16246</v>
      </c>
      <c r="D9784" s="419" t="s">
        <v>38223</v>
      </c>
      <c r="E9784" s="419" t="s">
        <v>38224</v>
      </c>
      <c r="F9784" s="419" t="s">
        <v>38225</v>
      </c>
      <c r="G9784" s="419" t="s">
        <v>30575</v>
      </c>
      <c r="H9784" s="419" t="s">
        <v>28825</v>
      </c>
      <c r="I9784" s="419" t="s">
        <v>28826</v>
      </c>
    </row>
    <row r="9785" spans="1:9" x14ac:dyDescent="0.25">
      <c r="A9785" s="419" t="s">
        <v>38226</v>
      </c>
      <c r="B9785" s="419" t="s">
        <v>28832</v>
      </c>
      <c r="C9785" s="419" t="s">
        <v>16250</v>
      </c>
      <c r="D9785" s="419" t="s">
        <v>38227</v>
      </c>
      <c r="E9785" s="419" t="s">
        <v>38228</v>
      </c>
      <c r="F9785" s="419" t="s">
        <v>38229</v>
      </c>
      <c r="G9785" s="419" t="s">
        <v>29408</v>
      </c>
      <c r="H9785" s="419" t="s">
        <v>28825</v>
      </c>
      <c r="I9785" s="419" t="s">
        <v>28826</v>
      </c>
    </row>
    <row r="9786" spans="1:9" x14ac:dyDescent="0.25">
      <c r="A9786" s="419" t="s">
        <v>38230</v>
      </c>
      <c r="B9786" s="419" t="s">
        <v>28832</v>
      </c>
      <c r="C9786" s="419" t="s">
        <v>38231</v>
      </c>
      <c r="D9786" s="419" t="s">
        <v>38232</v>
      </c>
      <c r="E9786" s="419" t="s">
        <v>38233</v>
      </c>
      <c r="F9786" s="419" t="s">
        <v>38234</v>
      </c>
      <c r="G9786" s="419" t="s">
        <v>29408</v>
      </c>
      <c r="H9786" s="419" t="s">
        <v>28825</v>
      </c>
      <c r="I9786" s="419" t="s">
        <v>28826</v>
      </c>
    </row>
    <row r="9787" spans="1:9" x14ac:dyDescent="0.25">
      <c r="A9787" s="419" t="s">
        <v>38235</v>
      </c>
      <c r="B9787" s="419" t="s">
        <v>28832</v>
      </c>
      <c r="C9787" s="419" t="s">
        <v>38236</v>
      </c>
      <c r="D9787" s="419" t="s">
        <v>38237</v>
      </c>
      <c r="E9787" s="419" t="s">
        <v>38238</v>
      </c>
      <c r="F9787" s="419" t="s">
        <v>38239</v>
      </c>
      <c r="G9787" s="419" t="s">
        <v>30575</v>
      </c>
      <c r="H9787" s="419" t="s">
        <v>28825</v>
      </c>
      <c r="I9787" s="419" t="s">
        <v>28826</v>
      </c>
    </row>
    <row r="9788" spans="1:9" x14ac:dyDescent="0.25">
      <c r="A9788" s="419" t="s">
        <v>38240</v>
      </c>
      <c r="B9788" s="419" t="s">
        <v>28832</v>
      </c>
      <c r="C9788" s="419" t="s">
        <v>16254</v>
      </c>
      <c r="D9788" s="419" t="s">
        <v>32086</v>
      </c>
      <c r="E9788" s="419" t="s">
        <v>21997</v>
      </c>
      <c r="F9788" s="419" t="s">
        <v>38241</v>
      </c>
      <c r="G9788" s="419" t="s">
        <v>28824</v>
      </c>
      <c r="H9788" s="419" t="s">
        <v>28825</v>
      </c>
      <c r="I9788" s="419" t="s">
        <v>28826</v>
      </c>
    </row>
    <row r="9789" spans="1:9" x14ac:dyDescent="0.25">
      <c r="A9789" s="419" t="s">
        <v>38242</v>
      </c>
      <c r="B9789" s="419" t="s">
        <v>28832</v>
      </c>
      <c r="C9789" s="419" t="s">
        <v>38243</v>
      </c>
      <c r="D9789" s="419" t="s">
        <v>38244</v>
      </c>
      <c r="E9789" s="419" t="s">
        <v>38245</v>
      </c>
      <c r="F9789" s="419" t="s">
        <v>38246</v>
      </c>
      <c r="G9789" s="419" t="s">
        <v>33889</v>
      </c>
      <c r="H9789" s="419" t="s">
        <v>28825</v>
      </c>
      <c r="I9789" s="419" t="s">
        <v>28826</v>
      </c>
    </row>
    <row r="9790" spans="1:9" x14ac:dyDescent="0.25">
      <c r="A9790" s="419" t="s">
        <v>38247</v>
      </c>
      <c r="B9790" s="419" t="s">
        <v>28832</v>
      </c>
      <c r="C9790" s="419" t="s">
        <v>38248</v>
      </c>
      <c r="D9790" s="419" t="s">
        <v>38249</v>
      </c>
      <c r="E9790" s="419" t="s">
        <v>38250</v>
      </c>
      <c r="F9790" s="419" t="s">
        <v>38251</v>
      </c>
      <c r="G9790" s="419" t="s">
        <v>28824</v>
      </c>
      <c r="H9790" s="419" t="s">
        <v>28825</v>
      </c>
      <c r="I9790" s="419" t="s">
        <v>28826</v>
      </c>
    </row>
    <row r="9791" spans="1:9" x14ac:dyDescent="0.25">
      <c r="A9791" s="419" t="s">
        <v>38252</v>
      </c>
      <c r="B9791" s="419" t="s">
        <v>28832</v>
      </c>
      <c r="C9791" s="419" t="s">
        <v>38253</v>
      </c>
      <c r="D9791" s="419" t="s">
        <v>38254</v>
      </c>
      <c r="E9791" s="419" t="s">
        <v>38255</v>
      </c>
      <c r="F9791" s="419" t="s">
        <v>38256</v>
      </c>
      <c r="G9791" s="419" t="s">
        <v>28824</v>
      </c>
      <c r="H9791" s="419" t="s">
        <v>28825</v>
      </c>
      <c r="I9791" s="419" t="s">
        <v>28826</v>
      </c>
    </row>
    <row r="9792" spans="1:9" x14ac:dyDescent="0.25">
      <c r="A9792" s="419" t="s">
        <v>38257</v>
      </c>
      <c r="B9792" s="419" t="s">
        <v>28832</v>
      </c>
      <c r="C9792" s="419" t="s">
        <v>38258</v>
      </c>
      <c r="D9792" s="419" t="s">
        <v>38259</v>
      </c>
      <c r="E9792" s="419" t="s">
        <v>38260</v>
      </c>
      <c r="F9792" s="419" t="s">
        <v>38261</v>
      </c>
      <c r="G9792" s="419" t="s">
        <v>33417</v>
      </c>
      <c r="H9792" s="419" t="s">
        <v>28825</v>
      </c>
      <c r="I9792" s="419" t="s">
        <v>28826</v>
      </c>
    </row>
    <row r="9793" spans="1:9" x14ac:dyDescent="0.25">
      <c r="A9793" s="419" t="s">
        <v>38262</v>
      </c>
      <c r="B9793" s="419" t="s">
        <v>8245</v>
      </c>
      <c r="C9793" s="419" t="s">
        <v>16258</v>
      </c>
      <c r="D9793" s="419" t="s">
        <v>31897</v>
      </c>
      <c r="E9793" s="419" t="s">
        <v>38263</v>
      </c>
      <c r="F9793" s="419" t="s">
        <v>38264</v>
      </c>
      <c r="G9793" s="419" t="s">
        <v>28824</v>
      </c>
      <c r="H9793" s="419" t="s">
        <v>28825</v>
      </c>
      <c r="I9793" s="419" t="s">
        <v>28826</v>
      </c>
    </row>
    <row r="9794" spans="1:9" x14ac:dyDescent="0.25">
      <c r="A9794" s="419" t="s">
        <v>38265</v>
      </c>
      <c r="B9794" s="419" t="s">
        <v>28832</v>
      </c>
      <c r="C9794" s="419" t="s">
        <v>38266</v>
      </c>
      <c r="D9794" s="419" t="s">
        <v>38267</v>
      </c>
      <c r="E9794" s="419" t="s">
        <v>38268</v>
      </c>
      <c r="F9794" s="419" t="s">
        <v>38269</v>
      </c>
      <c r="G9794" s="419" t="s">
        <v>28824</v>
      </c>
      <c r="H9794" s="419" t="s">
        <v>34951</v>
      </c>
      <c r="I9794" s="419" t="s">
        <v>28826</v>
      </c>
    </row>
    <row r="9795" spans="1:9" x14ac:dyDescent="0.25">
      <c r="A9795" s="419" t="s">
        <v>38270</v>
      </c>
      <c r="B9795" s="419" t="s">
        <v>28832</v>
      </c>
      <c r="C9795" s="419" t="s">
        <v>38271</v>
      </c>
      <c r="D9795" s="419" t="s">
        <v>38272</v>
      </c>
      <c r="E9795" s="419" t="s">
        <v>38273</v>
      </c>
      <c r="F9795" s="419" t="s">
        <v>38274</v>
      </c>
      <c r="G9795" s="419" t="s">
        <v>29408</v>
      </c>
      <c r="H9795" s="419" t="s">
        <v>28825</v>
      </c>
      <c r="I9795" s="419" t="s">
        <v>28826</v>
      </c>
    </row>
    <row r="9796" spans="1:9" x14ac:dyDescent="0.25">
      <c r="A9796" s="419" t="s">
        <v>38275</v>
      </c>
      <c r="B9796" s="419" t="s">
        <v>28832</v>
      </c>
      <c r="C9796" s="419" t="s">
        <v>16261</v>
      </c>
      <c r="D9796" s="419" t="s">
        <v>38276</v>
      </c>
      <c r="E9796" s="419" t="s">
        <v>38277</v>
      </c>
      <c r="F9796" s="419" t="s">
        <v>38278</v>
      </c>
      <c r="G9796" s="419" t="s">
        <v>33889</v>
      </c>
      <c r="H9796" s="419" t="s">
        <v>28825</v>
      </c>
      <c r="I9796" s="419" t="s">
        <v>28826</v>
      </c>
    </row>
    <row r="9797" spans="1:9" x14ac:dyDescent="0.25">
      <c r="A9797" s="419" t="s">
        <v>38279</v>
      </c>
      <c r="B9797" s="419" t="s">
        <v>28832</v>
      </c>
      <c r="C9797" s="419" t="s">
        <v>38280</v>
      </c>
      <c r="D9797" s="419" t="s">
        <v>38281</v>
      </c>
      <c r="E9797" s="419" t="s">
        <v>38282</v>
      </c>
      <c r="F9797" s="419" t="s">
        <v>38283</v>
      </c>
      <c r="G9797" s="419" t="s">
        <v>30591</v>
      </c>
      <c r="H9797" s="419" t="s">
        <v>28825</v>
      </c>
      <c r="I9797" s="419" t="s">
        <v>28826</v>
      </c>
    </row>
    <row r="9798" spans="1:9" x14ac:dyDescent="0.25">
      <c r="A9798" s="419" t="s">
        <v>38284</v>
      </c>
      <c r="B9798" s="419" t="s">
        <v>28832</v>
      </c>
      <c r="C9798" s="419" t="s">
        <v>38285</v>
      </c>
      <c r="D9798" s="419" t="s">
        <v>38286</v>
      </c>
      <c r="E9798" s="419" t="s">
        <v>38287</v>
      </c>
      <c r="F9798" s="419" t="s">
        <v>38288</v>
      </c>
      <c r="G9798" s="419" t="s">
        <v>31496</v>
      </c>
      <c r="H9798" s="419" t="s">
        <v>28825</v>
      </c>
      <c r="I9798" s="419" t="s">
        <v>28826</v>
      </c>
    </row>
    <row r="9799" spans="1:9" x14ac:dyDescent="0.25">
      <c r="A9799" s="419" t="s">
        <v>38289</v>
      </c>
      <c r="B9799" s="419" t="s">
        <v>28832</v>
      </c>
      <c r="C9799" s="419" t="s">
        <v>38290</v>
      </c>
      <c r="D9799" s="419" t="s">
        <v>38291</v>
      </c>
      <c r="E9799" s="419" t="s">
        <v>38292</v>
      </c>
      <c r="F9799" s="419" t="s">
        <v>38293</v>
      </c>
      <c r="G9799" s="419" t="s">
        <v>30591</v>
      </c>
      <c r="H9799" s="419" t="s">
        <v>28825</v>
      </c>
      <c r="I9799" s="419" t="s">
        <v>28826</v>
      </c>
    </row>
    <row r="9800" spans="1:9" x14ac:dyDescent="0.25">
      <c r="A9800" s="419" t="s">
        <v>38294</v>
      </c>
      <c r="B9800" s="419" t="s">
        <v>28832</v>
      </c>
      <c r="C9800" s="419" t="s">
        <v>38295</v>
      </c>
      <c r="D9800" s="419" t="s">
        <v>38296</v>
      </c>
      <c r="E9800" s="419" t="s">
        <v>38297</v>
      </c>
      <c r="F9800" s="419" t="s">
        <v>38298</v>
      </c>
      <c r="G9800" s="419" t="s">
        <v>28824</v>
      </c>
      <c r="H9800" s="419" t="s">
        <v>28825</v>
      </c>
      <c r="I9800" s="419" t="s">
        <v>28826</v>
      </c>
    </row>
    <row r="9801" spans="1:9" x14ac:dyDescent="0.25">
      <c r="A9801" s="419" t="s">
        <v>38299</v>
      </c>
      <c r="B9801" s="419" t="s">
        <v>28832</v>
      </c>
      <c r="C9801" s="419" t="s">
        <v>38300</v>
      </c>
      <c r="D9801" s="419" t="s">
        <v>38301</v>
      </c>
      <c r="E9801" s="419" t="s">
        <v>38302</v>
      </c>
      <c r="F9801" s="419" t="s">
        <v>38303</v>
      </c>
      <c r="G9801" s="419" t="s">
        <v>33889</v>
      </c>
      <c r="H9801" s="419" t="s">
        <v>28825</v>
      </c>
      <c r="I9801" s="419" t="s">
        <v>28826</v>
      </c>
    </row>
    <row r="9802" spans="1:9" x14ac:dyDescent="0.25">
      <c r="A9802" s="419" t="s">
        <v>38304</v>
      </c>
      <c r="B9802" s="419" t="s">
        <v>28832</v>
      </c>
      <c r="C9802" s="419" t="s">
        <v>38305</v>
      </c>
      <c r="D9802" s="419" t="s">
        <v>38306</v>
      </c>
      <c r="E9802" s="419" t="s">
        <v>38307</v>
      </c>
      <c r="F9802" s="419" t="s">
        <v>38308</v>
      </c>
      <c r="G9802" s="419" t="s">
        <v>30591</v>
      </c>
      <c r="H9802" s="419" t="s">
        <v>28825</v>
      </c>
      <c r="I9802" s="419" t="s">
        <v>28826</v>
      </c>
    </row>
    <row r="9803" spans="1:9" x14ac:dyDescent="0.25">
      <c r="A9803" s="419" t="s">
        <v>38309</v>
      </c>
      <c r="B9803" s="419" t="s">
        <v>28832</v>
      </c>
      <c r="C9803" s="419" t="s">
        <v>38310</v>
      </c>
      <c r="D9803" s="419" t="s">
        <v>38311</v>
      </c>
      <c r="E9803" s="419" t="s">
        <v>38312</v>
      </c>
      <c r="F9803" s="419" t="s">
        <v>38313</v>
      </c>
      <c r="G9803" s="419" t="s">
        <v>33889</v>
      </c>
      <c r="H9803" s="419" t="s">
        <v>28825</v>
      </c>
      <c r="I9803" s="419" t="s">
        <v>28826</v>
      </c>
    </row>
    <row r="9804" spans="1:9" x14ac:dyDescent="0.25">
      <c r="A9804" s="419" t="s">
        <v>38314</v>
      </c>
      <c r="B9804" s="419" t="s">
        <v>28832</v>
      </c>
      <c r="C9804" s="419" t="s">
        <v>38315</v>
      </c>
      <c r="D9804" s="419" t="s">
        <v>38316</v>
      </c>
      <c r="E9804" s="419" t="s">
        <v>38317</v>
      </c>
      <c r="F9804" s="419" t="s">
        <v>38318</v>
      </c>
      <c r="G9804" s="419" t="s">
        <v>29020</v>
      </c>
      <c r="H9804" s="419" t="s">
        <v>31921</v>
      </c>
      <c r="I9804" s="419" t="s">
        <v>28826</v>
      </c>
    </row>
    <row r="9805" spans="1:9" x14ac:dyDescent="0.25">
      <c r="A9805" s="419" t="s">
        <v>38319</v>
      </c>
      <c r="B9805" s="419" t="s">
        <v>28832</v>
      </c>
      <c r="C9805" s="419" t="s">
        <v>38320</v>
      </c>
      <c r="D9805" s="419" t="s">
        <v>38321</v>
      </c>
      <c r="E9805" s="419" t="s">
        <v>38322</v>
      </c>
      <c r="F9805" s="419" t="s">
        <v>38323</v>
      </c>
      <c r="G9805" s="419" t="s">
        <v>30591</v>
      </c>
      <c r="H9805" s="419" t="s">
        <v>28825</v>
      </c>
      <c r="I9805" s="419" t="s">
        <v>28826</v>
      </c>
    </row>
    <row r="9806" spans="1:9" x14ac:dyDescent="0.25">
      <c r="A9806" s="419" t="s">
        <v>38324</v>
      </c>
      <c r="B9806" s="419" t="s">
        <v>28832</v>
      </c>
      <c r="C9806" s="419" t="s">
        <v>38325</v>
      </c>
      <c r="D9806" s="419" t="s">
        <v>38326</v>
      </c>
      <c r="E9806" s="419" t="s">
        <v>38327</v>
      </c>
      <c r="F9806" s="419" t="s">
        <v>38328</v>
      </c>
      <c r="G9806" s="419" t="s">
        <v>30591</v>
      </c>
      <c r="H9806" s="419" t="s">
        <v>28825</v>
      </c>
      <c r="I9806" s="419" t="s">
        <v>28826</v>
      </c>
    </row>
    <row r="9807" spans="1:9" x14ac:dyDescent="0.25">
      <c r="A9807" s="419" t="s">
        <v>38329</v>
      </c>
      <c r="B9807" s="419" t="s">
        <v>28832</v>
      </c>
      <c r="C9807" s="419" t="s">
        <v>38330</v>
      </c>
      <c r="D9807" s="419" t="s">
        <v>38331</v>
      </c>
      <c r="E9807" s="419" t="s">
        <v>38332</v>
      </c>
      <c r="F9807" s="419" t="s">
        <v>38333</v>
      </c>
      <c r="G9807" s="419" t="s">
        <v>35035</v>
      </c>
      <c r="H9807" s="419" t="s">
        <v>28825</v>
      </c>
      <c r="I9807" s="419" t="s">
        <v>28826</v>
      </c>
    </row>
    <row r="9808" spans="1:9" x14ac:dyDescent="0.25">
      <c r="A9808" s="419" t="s">
        <v>38334</v>
      </c>
      <c r="B9808" s="419" t="s">
        <v>28832</v>
      </c>
      <c r="C9808" s="419" t="s">
        <v>38335</v>
      </c>
      <c r="D9808" s="419" t="s">
        <v>38336</v>
      </c>
      <c r="E9808" s="419" t="s">
        <v>38337</v>
      </c>
      <c r="F9808" s="419" t="s">
        <v>38338</v>
      </c>
      <c r="G9808" s="419" t="s">
        <v>33889</v>
      </c>
      <c r="H9808" s="419" t="s">
        <v>28825</v>
      </c>
      <c r="I9808" s="419" t="s">
        <v>28826</v>
      </c>
    </row>
    <row r="9809" spans="1:9" x14ac:dyDescent="0.25">
      <c r="A9809" s="419" t="s">
        <v>38339</v>
      </c>
      <c r="B9809" s="419" t="s">
        <v>28832</v>
      </c>
      <c r="C9809" s="419" t="s">
        <v>38340</v>
      </c>
      <c r="D9809" s="419" t="s">
        <v>38341</v>
      </c>
      <c r="E9809" s="419" t="s">
        <v>38342</v>
      </c>
      <c r="F9809" s="419" t="s">
        <v>38343</v>
      </c>
      <c r="G9809" s="419" t="s">
        <v>30591</v>
      </c>
      <c r="H9809" s="419" t="s">
        <v>28825</v>
      </c>
      <c r="I9809" s="419" t="s">
        <v>28826</v>
      </c>
    </row>
    <row r="9810" spans="1:9" x14ac:dyDescent="0.25">
      <c r="A9810" s="419" t="s">
        <v>38344</v>
      </c>
      <c r="B9810" s="419" t="s">
        <v>28832</v>
      </c>
      <c r="C9810" s="419" t="s">
        <v>38345</v>
      </c>
      <c r="D9810" s="419" t="s">
        <v>38346</v>
      </c>
      <c r="E9810" s="419" t="s">
        <v>38347</v>
      </c>
      <c r="F9810" s="419" t="s">
        <v>38348</v>
      </c>
      <c r="G9810" s="419" t="s">
        <v>33889</v>
      </c>
      <c r="H9810" s="419" t="s">
        <v>28825</v>
      </c>
      <c r="I9810" s="419" t="s">
        <v>28826</v>
      </c>
    </row>
    <row r="9811" spans="1:9" x14ac:dyDescent="0.25">
      <c r="A9811" s="419" t="s">
        <v>38349</v>
      </c>
      <c r="B9811" s="419" t="s">
        <v>28832</v>
      </c>
      <c r="C9811" s="419" t="s">
        <v>38350</v>
      </c>
      <c r="D9811" s="419" t="s">
        <v>38351</v>
      </c>
      <c r="E9811" s="419" t="s">
        <v>38352</v>
      </c>
      <c r="F9811" s="419" t="s">
        <v>38353</v>
      </c>
      <c r="G9811" s="419" t="s">
        <v>30591</v>
      </c>
      <c r="H9811" s="419" t="s">
        <v>28825</v>
      </c>
      <c r="I9811" s="419" t="s">
        <v>28826</v>
      </c>
    </row>
    <row r="9812" spans="1:9" x14ac:dyDescent="0.25">
      <c r="A9812" s="419" t="s">
        <v>38354</v>
      </c>
      <c r="B9812" s="419" t="s">
        <v>28832</v>
      </c>
      <c r="C9812" s="419" t="s">
        <v>38355</v>
      </c>
      <c r="D9812" s="419" t="s">
        <v>38356</v>
      </c>
      <c r="E9812" s="419" t="s">
        <v>38357</v>
      </c>
      <c r="F9812" s="419" t="s">
        <v>38358</v>
      </c>
      <c r="G9812" s="419" t="s">
        <v>35035</v>
      </c>
      <c r="H9812" s="419" t="s">
        <v>28825</v>
      </c>
      <c r="I9812" s="419" t="s">
        <v>28826</v>
      </c>
    </row>
    <row r="9813" spans="1:9" x14ac:dyDescent="0.25">
      <c r="A9813" s="419" t="s">
        <v>38359</v>
      </c>
      <c r="B9813" s="419" t="s">
        <v>28832</v>
      </c>
      <c r="C9813" s="419" t="s">
        <v>38360</v>
      </c>
      <c r="D9813" s="419" t="s">
        <v>38361</v>
      </c>
      <c r="E9813" s="419" t="s">
        <v>38362</v>
      </c>
      <c r="F9813" s="419" t="s">
        <v>38363</v>
      </c>
      <c r="G9813" s="419" t="s">
        <v>35035</v>
      </c>
      <c r="H9813" s="419" t="s">
        <v>28825</v>
      </c>
      <c r="I9813" s="419" t="s">
        <v>28826</v>
      </c>
    </row>
    <row r="9814" spans="1:9" x14ac:dyDescent="0.25">
      <c r="A9814" s="419" t="s">
        <v>38364</v>
      </c>
      <c r="B9814" s="419" t="s">
        <v>28832</v>
      </c>
      <c r="C9814" s="419" t="s">
        <v>38365</v>
      </c>
      <c r="D9814" s="419" t="s">
        <v>38366</v>
      </c>
      <c r="E9814" s="419" t="s">
        <v>38367</v>
      </c>
      <c r="F9814" s="419" t="s">
        <v>38368</v>
      </c>
      <c r="G9814" s="419" t="s">
        <v>30591</v>
      </c>
      <c r="H9814" s="419" t="s">
        <v>28825</v>
      </c>
      <c r="I9814" s="419" t="s">
        <v>28826</v>
      </c>
    </row>
    <row r="9815" spans="1:9" x14ac:dyDescent="0.25">
      <c r="A9815" s="419" t="s">
        <v>38369</v>
      </c>
      <c r="B9815" s="419" t="s">
        <v>8245</v>
      </c>
      <c r="C9815" s="419" t="s">
        <v>38370</v>
      </c>
      <c r="D9815" s="419" t="s">
        <v>38321</v>
      </c>
      <c r="E9815" s="419" t="s">
        <v>38322</v>
      </c>
      <c r="F9815" s="419" t="s">
        <v>38371</v>
      </c>
      <c r="G9815" s="419" t="s">
        <v>30591</v>
      </c>
      <c r="H9815" s="419" t="s">
        <v>28825</v>
      </c>
      <c r="I9815" s="419" t="s">
        <v>28826</v>
      </c>
    </row>
    <row r="9816" spans="1:9" x14ac:dyDescent="0.25">
      <c r="A9816" s="419" t="s">
        <v>38372</v>
      </c>
      <c r="B9816" s="419" t="s">
        <v>28832</v>
      </c>
      <c r="C9816" s="419" t="s">
        <v>38373</v>
      </c>
      <c r="D9816" s="419" t="s">
        <v>38374</v>
      </c>
      <c r="E9816" s="419" t="s">
        <v>38375</v>
      </c>
      <c r="F9816" s="419" t="s">
        <v>38376</v>
      </c>
      <c r="G9816" s="419" t="s">
        <v>30591</v>
      </c>
      <c r="H9816" s="419" t="s">
        <v>28825</v>
      </c>
      <c r="I9816" s="419" t="s">
        <v>28826</v>
      </c>
    </row>
    <row r="9817" spans="1:9" x14ac:dyDescent="0.25">
      <c r="A9817" s="419" t="s">
        <v>38377</v>
      </c>
      <c r="B9817" s="419" t="s">
        <v>8245</v>
      </c>
      <c r="C9817" s="419" t="s">
        <v>38378</v>
      </c>
      <c r="D9817" s="419" t="s">
        <v>38379</v>
      </c>
      <c r="E9817" s="419" t="s">
        <v>38380</v>
      </c>
      <c r="F9817" s="419" t="s">
        <v>38381</v>
      </c>
      <c r="G9817" s="419" t="s">
        <v>38382</v>
      </c>
      <c r="H9817" s="419" t="s">
        <v>28825</v>
      </c>
      <c r="I9817" s="419" t="s">
        <v>28826</v>
      </c>
    </row>
    <row r="9818" spans="1:9" x14ac:dyDescent="0.25">
      <c r="A9818" s="419" t="s">
        <v>38383</v>
      </c>
      <c r="B9818" s="419" t="s">
        <v>28832</v>
      </c>
      <c r="C9818" s="419" t="s">
        <v>38384</v>
      </c>
      <c r="D9818" s="419" t="s">
        <v>38385</v>
      </c>
      <c r="E9818" s="419" t="s">
        <v>38386</v>
      </c>
      <c r="F9818" s="419" t="s">
        <v>38387</v>
      </c>
      <c r="G9818" s="419" t="s">
        <v>29240</v>
      </c>
      <c r="H9818" s="419" t="s">
        <v>29123</v>
      </c>
      <c r="I9818" s="419" t="s">
        <v>28826</v>
      </c>
    </row>
    <row r="9819" spans="1:9" x14ac:dyDescent="0.25">
      <c r="A9819" s="419" t="s">
        <v>38388</v>
      </c>
      <c r="B9819" s="419" t="s">
        <v>28832</v>
      </c>
      <c r="C9819" s="419" t="s">
        <v>38389</v>
      </c>
      <c r="D9819" s="419" t="s">
        <v>38390</v>
      </c>
      <c r="E9819" s="419" t="s">
        <v>38391</v>
      </c>
      <c r="F9819" s="419" t="s">
        <v>38392</v>
      </c>
      <c r="G9819" s="419" t="s">
        <v>30069</v>
      </c>
      <c r="H9819" s="419" t="s">
        <v>28825</v>
      </c>
      <c r="I9819" s="419" t="s">
        <v>28826</v>
      </c>
    </row>
    <row r="9820" spans="1:9" x14ac:dyDescent="0.25">
      <c r="A9820" s="419" t="s">
        <v>38393</v>
      </c>
      <c r="B9820" s="419" t="s">
        <v>28832</v>
      </c>
      <c r="C9820" s="419" t="s">
        <v>16269</v>
      </c>
      <c r="D9820" s="419" t="s">
        <v>31897</v>
      </c>
      <c r="E9820" s="419" t="s">
        <v>38263</v>
      </c>
      <c r="F9820" s="419" t="s">
        <v>38394</v>
      </c>
      <c r="G9820" s="419" t="s">
        <v>28824</v>
      </c>
      <c r="H9820" s="419" t="s">
        <v>28825</v>
      </c>
      <c r="I9820" s="419" t="s">
        <v>28826</v>
      </c>
    </row>
    <row r="9821" spans="1:9" x14ac:dyDescent="0.25">
      <c r="A9821" s="419" t="s">
        <v>38395</v>
      </c>
      <c r="B9821" s="419" t="s">
        <v>28832</v>
      </c>
      <c r="C9821" s="419" t="s">
        <v>38396</v>
      </c>
      <c r="D9821" s="419" t="s">
        <v>38397</v>
      </c>
      <c r="E9821" s="419" t="s">
        <v>38398</v>
      </c>
      <c r="F9821" s="419" t="s">
        <v>38399</v>
      </c>
      <c r="G9821" s="419" t="s">
        <v>29020</v>
      </c>
      <c r="H9821" s="419" t="s">
        <v>31921</v>
      </c>
      <c r="I9821" s="419" t="s">
        <v>28826</v>
      </c>
    </row>
    <row r="9822" spans="1:9" x14ac:dyDescent="0.25">
      <c r="A9822" s="419" t="s">
        <v>38400</v>
      </c>
      <c r="B9822" s="419" t="s">
        <v>28832</v>
      </c>
      <c r="C9822" s="419" t="s">
        <v>16273</v>
      </c>
      <c r="D9822" s="419" t="s">
        <v>38401</v>
      </c>
      <c r="E9822" s="419" t="s">
        <v>38402</v>
      </c>
      <c r="F9822" s="419" t="s">
        <v>38403</v>
      </c>
      <c r="G9822" s="419" t="s">
        <v>28824</v>
      </c>
      <c r="H9822" s="419" t="s">
        <v>28825</v>
      </c>
      <c r="I9822" s="419" t="s">
        <v>28826</v>
      </c>
    </row>
    <row r="9823" spans="1:9" x14ac:dyDescent="0.25">
      <c r="A9823" s="419" t="s">
        <v>38404</v>
      </c>
      <c r="B9823" s="419" t="s">
        <v>28832</v>
      </c>
      <c r="C9823" s="419" t="s">
        <v>38405</v>
      </c>
      <c r="D9823" s="419" t="s">
        <v>38406</v>
      </c>
      <c r="E9823" s="419" t="s">
        <v>38407</v>
      </c>
      <c r="F9823" s="419" t="s">
        <v>38408</v>
      </c>
      <c r="G9823" s="419" t="s">
        <v>31068</v>
      </c>
      <c r="H9823" s="419" t="s">
        <v>28825</v>
      </c>
      <c r="I9823" s="419" t="s">
        <v>28826</v>
      </c>
    </row>
    <row r="9824" spans="1:9" x14ac:dyDescent="0.25">
      <c r="A9824" s="419" t="s">
        <v>38409</v>
      </c>
      <c r="B9824" s="419" t="s">
        <v>28832</v>
      </c>
      <c r="C9824" s="419" t="s">
        <v>38410</v>
      </c>
      <c r="D9824" s="419" t="s">
        <v>38411</v>
      </c>
      <c r="E9824" s="419" t="s">
        <v>38412</v>
      </c>
      <c r="F9824" s="419" t="s">
        <v>38413</v>
      </c>
      <c r="G9824" s="419" t="s">
        <v>29284</v>
      </c>
      <c r="H9824" s="419" t="s">
        <v>29285</v>
      </c>
      <c r="I9824" s="419" t="s">
        <v>28826</v>
      </c>
    </row>
    <row r="9825" spans="1:9" x14ac:dyDescent="0.25">
      <c r="A9825" s="419" t="s">
        <v>38414</v>
      </c>
      <c r="B9825" s="419" t="s">
        <v>28832</v>
      </c>
      <c r="C9825" s="419" t="s">
        <v>38415</v>
      </c>
      <c r="D9825" s="419" t="s">
        <v>38416</v>
      </c>
      <c r="E9825" s="419" t="s">
        <v>38417</v>
      </c>
      <c r="F9825" s="419" t="s">
        <v>38418</v>
      </c>
      <c r="G9825" s="419" t="s">
        <v>28968</v>
      </c>
      <c r="H9825" s="419" t="s">
        <v>34993</v>
      </c>
      <c r="I9825" s="419" t="s">
        <v>28826</v>
      </c>
    </row>
    <row r="9826" spans="1:9" x14ac:dyDescent="0.25">
      <c r="A9826" s="419" t="s">
        <v>38419</v>
      </c>
      <c r="B9826" s="419" t="s">
        <v>28832</v>
      </c>
      <c r="C9826" s="419" t="s">
        <v>38420</v>
      </c>
      <c r="D9826" s="419" t="s">
        <v>38421</v>
      </c>
      <c r="E9826" s="419" t="s">
        <v>38422</v>
      </c>
      <c r="F9826" s="419" t="s">
        <v>38423</v>
      </c>
      <c r="G9826" s="419" t="s">
        <v>38424</v>
      </c>
      <c r="H9826" s="419" t="s">
        <v>28825</v>
      </c>
      <c r="I9826" s="419" t="s">
        <v>28826</v>
      </c>
    </row>
    <row r="9827" spans="1:9" x14ac:dyDescent="0.25">
      <c r="A9827" s="419" t="s">
        <v>38425</v>
      </c>
      <c r="B9827" s="419" t="s">
        <v>28832</v>
      </c>
      <c r="C9827" s="419" t="s">
        <v>16293</v>
      </c>
      <c r="D9827" s="419" t="s">
        <v>38426</v>
      </c>
      <c r="E9827" s="419" t="s">
        <v>38426</v>
      </c>
      <c r="F9827" s="419" t="s">
        <v>38427</v>
      </c>
      <c r="G9827" s="419" t="s">
        <v>37953</v>
      </c>
      <c r="H9827" s="419" t="s">
        <v>28825</v>
      </c>
      <c r="I9827" s="419" t="s">
        <v>28826</v>
      </c>
    </row>
    <row r="9828" spans="1:9" x14ac:dyDescent="0.25">
      <c r="A9828" s="419" t="s">
        <v>38428</v>
      </c>
      <c r="B9828" s="419" t="s">
        <v>28832</v>
      </c>
      <c r="C9828" s="419" t="s">
        <v>38429</v>
      </c>
      <c r="D9828" s="419" t="s">
        <v>38430</v>
      </c>
      <c r="E9828" s="419" t="s">
        <v>38431</v>
      </c>
      <c r="F9828" s="419" t="s">
        <v>38432</v>
      </c>
      <c r="G9828" s="419" t="s">
        <v>28824</v>
      </c>
      <c r="H9828" s="419" t="s">
        <v>29994</v>
      </c>
      <c r="I9828" s="419" t="s">
        <v>28826</v>
      </c>
    </row>
    <row r="9829" spans="1:9" x14ac:dyDescent="0.25">
      <c r="A9829" s="419" t="s">
        <v>38433</v>
      </c>
      <c r="B9829" s="419" t="s">
        <v>28832</v>
      </c>
      <c r="C9829" s="419" t="s">
        <v>16297</v>
      </c>
      <c r="D9829" s="419" t="s">
        <v>16298</v>
      </c>
      <c r="E9829" s="419" t="s">
        <v>16298</v>
      </c>
      <c r="F9829" s="419" t="s">
        <v>38434</v>
      </c>
      <c r="G9829" s="419" t="s">
        <v>31221</v>
      </c>
      <c r="H9829" s="419" t="s">
        <v>28825</v>
      </c>
      <c r="I9829" s="419" t="s">
        <v>28826</v>
      </c>
    </row>
    <row r="9830" spans="1:9" x14ac:dyDescent="0.25">
      <c r="A9830" s="419" t="s">
        <v>38435</v>
      </c>
      <c r="B9830" s="419" t="s">
        <v>8245</v>
      </c>
      <c r="C9830" s="419" t="s">
        <v>16297</v>
      </c>
      <c r="D9830" s="419" t="s">
        <v>16301</v>
      </c>
      <c r="E9830" s="419" t="s">
        <v>16301</v>
      </c>
      <c r="F9830" s="419" t="s">
        <v>38436</v>
      </c>
      <c r="G9830" s="419" t="s">
        <v>28824</v>
      </c>
      <c r="H9830" s="419" t="s">
        <v>28825</v>
      </c>
      <c r="I9830" s="419" t="s">
        <v>28826</v>
      </c>
    </row>
    <row r="9831" spans="1:9" x14ac:dyDescent="0.25">
      <c r="A9831" s="419" t="s">
        <v>38437</v>
      </c>
      <c r="B9831" s="419" t="s">
        <v>28832</v>
      </c>
      <c r="C9831" s="419" t="s">
        <v>16297</v>
      </c>
      <c r="D9831" s="419" t="s">
        <v>38438</v>
      </c>
      <c r="E9831" s="419" t="s">
        <v>38439</v>
      </c>
      <c r="F9831" s="419" t="s">
        <v>38440</v>
      </c>
      <c r="G9831" s="419" t="s">
        <v>28824</v>
      </c>
      <c r="H9831" s="419" t="s">
        <v>29637</v>
      </c>
      <c r="I9831" s="419" t="s">
        <v>28826</v>
      </c>
    </row>
    <row r="9832" spans="1:9" x14ac:dyDescent="0.25">
      <c r="A9832" s="419" t="s">
        <v>38441</v>
      </c>
      <c r="B9832" s="419" t="s">
        <v>28832</v>
      </c>
      <c r="C9832" s="419" t="s">
        <v>16304</v>
      </c>
      <c r="D9832" s="419" t="s">
        <v>38442</v>
      </c>
      <c r="E9832" s="419" t="s">
        <v>3706</v>
      </c>
      <c r="F9832" s="419" t="s">
        <v>38443</v>
      </c>
      <c r="G9832" s="419" t="s">
        <v>29110</v>
      </c>
      <c r="H9832" s="419" t="s">
        <v>28825</v>
      </c>
      <c r="I9832" s="419" t="s">
        <v>28826</v>
      </c>
    </row>
    <row r="9833" spans="1:9" x14ac:dyDescent="0.25">
      <c r="A9833" s="419" t="s">
        <v>38444</v>
      </c>
      <c r="B9833" s="419" t="s">
        <v>28832</v>
      </c>
      <c r="C9833" s="419" t="s">
        <v>38445</v>
      </c>
      <c r="D9833" s="419" t="s">
        <v>38446</v>
      </c>
      <c r="E9833" s="419" t="s">
        <v>38447</v>
      </c>
      <c r="F9833" s="419" t="s">
        <v>38448</v>
      </c>
      <c r="G9833" s="419" t="s">
        <v>30607</v>
      </c>
      <c r="H9833" s="419" t="s">
        <v>28922</v>
      </c>
      <c r="I9833" s="419" t="s">
        <v>28826</v>
      </c>
    </row>
    <row r="9834" spans="1:9" x14ac:dyDescent="0.25">
      <c r="A9834" s="419" t="s">
        <v>38449</v>
      </c>
      <c r="B9834" s="419" t="s">
        <v>28832</v>
      </c>
      <c r="C9834" s="419" t="s">
        <v>38450</v>
      </c>
      <c r="D9834" s="419" t="s">
        <v>38451</v>
      </c>
      <c r="E9834" s="419" t="s">
        <v>38452</v>
      </c>
      <c r="F9834" s="419" t="s">
        <v>38453</v>
      </c>
      <c r="G9834" s="419" t="s">
        <v>30607</v>
      </c>
      <c r="H9834" s="419" t="s">
        <v>28825</v>
      </c>
      <c r="I9834" s="419" t="s">
        <v>28826</v>
      </c>
    </row>
    <row r="9835" spans="1:9" x14ac:dyDescent="0.25">
      <c r="A9835" s="419" t="s">
        <v>38454</v>
      </c>
      <c r="B9835" s="419" t="s">
        <v>28832</v>
      </c>
      <c r="C9835" s="419" t="s">
        <v>38455</v>
      </c>
      <c r="D9835" s="419" t="s">
        <v>38456</v>
      </c>
      <c r="E9835" s="419" t="s">
        <v>38457</v>
      </c>
      <c r="F9835" s="419" t="s">
        <v>38458</v>
      </c>
      <c r="G9835" s="419" t="s">
        <v>30607</v>
      </c>
      <c r="H9835" s="419" t="s">
        <v>28825</v>
      </c>
      <c r="I9835" s="419" t="s">
        <v>28826</v>
      </c>
    </row>
    <row r="9836" spans="1:9" x14ac:dyDescent="0.25">
      <c r="A9836" s="419" t="s">
        <v>38459</v>
      </c>
      <c r="B9836" s="419" t="s">
        <v>28832</v>
      </c>
      <c r="C9836" s="419" t="s">
        <v>38460</v>
      </c>
      <c r="D9836" s="419" t="s">
        <v>38461</v>
      </c>
      <c r="E9836" s="419" t="s">
        <v>38462</v>
      </c>
      <c r="F9836" s="419" t="s">
        <v>38463</v>
      </c>
      <c r="G9836" s="419" t="s">
        <v>28824</v>
      </c>
      <c r="H9836" s="419" t="s">
        <v>34951</v>
      </c>
      <c r="I9836" s="419" t="s">
        <v>28826</v>
      </c>
    </row>
    <row r="9837" spans="1:9" x14ac:dyDescent="0.25">
      <c r="A9837" s="419" t="s">
        <v>38464</v>
      </c>
      <c r="B9837" s="419" t="s">
        <v>28832</v>
      </c>
      <c r="C9837" s="419" t="s">
        <v>38465</v>
      </c>
      <c r="D9837" s="419" t="s">
        <v>38466</v>
      </c>
      <c r="E9837" s="419" t="s">
        <v>38466</v>
      </c>
      <c r="F9837" s="419" t="s">
        <v>38467</v>
      </c>
      <c r="G9837" s="419" t="s">
        <v>31221</v>
      </c>
      <c r="H9837" s="419" t="s">
        <v>28825</v>
      </c>
      <c r="I9837" s="419" t="s">
        <v>28826</v>
      </c>
    </row>
    <row r="9838" spans="1:9" x14ac:dyDescent="0.25">
      <c r="A9838" s="419" t="s">
        <v>38468</v>
      </c>
      <c r="B9838" s="419" t="s">
        <v>28832</v>
      </c>
      <c r="C9838" s="419" t="s">
        <v>38469</v>
      </c>
      <c r="D9838" s="419" t="s">
        <v>38470</v>
      </c>
      <c r="E9838" s="419" t="s">
        <v>38471</v>
      </c>
      <c r="F9838" s="419" t="s">
        <v>38472</v>
      </c>
      <c r="G9838" s="419" t="s">
        <v>30069</v>
      </c>
      <c r="H9838" s="419" t="s">
        <v>28825</v>
      </c>
      <c r="I9838" s="419" t="s">
        <v>28826</v>
      </c>
    </row>
    <row r="9839" spans="1:9" x14ac:dyDescent="0.25">
      <c r="A9839" s="419" t="s">
        <v>38473</v>
      </c>
      <c r="B9839" s="419" t="s">
        <v>28832</v>
      </c>
      <c r="C9839" s="419" t="s">
        <v>38474</v>
      </c>
      <c r="D9839" s="419" t="s">
        <v>38475</v>
      </c>
      <c r="E9839" s="419" t="s">
        <v>38476</v>
      </c>
      <c r="F9839" s="419" t="s">
        <v>38477</v>
      </c>
      <c r="G9839" s="419" t="s">
        <v>30069</v>
      </c>
      <c r="H9839" s="419" t="s">
        <v>28825</v>
      </c>
      <c r="I9839" s="419" t="s">
        <v>28826</v>
      </c>
    </row>
    <row r="9840" spans="1:9" x14ac:dyDescent="0.25">
      <c r="A9840" s="419" t="s">
        <v>38478</v>
      </c>
      <c r="B9840" s="419" t="s">
        <v>28832</v>
      </c>
      <c r="C9840" s="419" t="s">
        <v>38479</v>
      </c>
      <c r="D9840" s="419" t="s">
        <v>38267</v>
      </c>
      <c r="E9840" s="419" t="s">
        <v>38480</v>
      </c>
      <c r="F9840" s="419" t="s">
        <v>38481</v>
      </c>
      <c r="G9840" s="419" t="s">
        <v>37465</v>
      </c>
      <c r="H9840" s="419" t="s">
        <v>28922</v>
      </c>
      <c r="I9840" s="419" t="s">
        <v>28826</v>
      </c>
    </row>
    <row r="9841" spans="1:9" x14ac:dyDescent="0.25">
      <c r="A9841" s="419" t="s">
        <v>38482</v>
      </c>
      <c r="B9841" s="419" t="s">
        <v>28832</v>
      </c>
      <c r="C9841" s="419" t="s">
        <v>38483</v>
      </c>
      <c r="D9841" s="419" t="s">
        <v>38484</v>
      </c>
      <c r="E9841" s="419" t="s">
        <v>38485</v>
      </c>
      <c r="F9841" s="419" t="s">
        <v>38486</v>
      </c>
      <c r="G9841" s="419" t="s">
        <v>33065</v>
      </c>
      <c r="H9841" s="419" t="s">
        <v>28825</v>
      </c>
      <c r="I9841" s="419" t="s">
        <v>28826</v>
      </c>
    </row>
    <row r="9842" spans="1:9" x14ac:dyDescent="0.25">
      <c r="A9842" s="419" t="s">
        <v>38487</v>
      </c>
      <c r="B9842" s="419" t="s">
        <v>28832</v>
      </c>
      <c r="C9842" s="419" t="s">
        <v>38488</v>
      </c>
      <c r="D9842" s="419" t="s">
        <v>38489</v>
      </c>
      <c r="E9842" s="419" t="s">
        <v>38490</v>
      </c>
      <c r="F9842" s="419" t="s">
        <v>38491</v>
      </c>
      <c r="G9842" s="419" t="s">
        <v>38492</v>
      </c>
      <c r="H9842" s="419" t="s">
        <v>28825</v>
      </c>
      <c r="I9842" s="419" t="s">
        <v>28826</v>
      </c>
    </row>
    <row r="9843" spans="1:9" x14ac:dyDescent="0.25">
      <c r="A9843" s="419" t="s">
        <v>38493</v>
      </c>
      <c r="B9843" s="419" t="s">
        <v>28832</v>
      </c>
      <c r="C9843" s="419" t="s">
        <v>16315</v>
      </c>
      <c r="D9843" s="419" t="s">
        <v>38494</v>
      </c>
      <c r="E9843" s="419" t="s">
        <v>38495</v>
      </c>
      <c r="F9843" s="419" t="s">
        <v>38496</v>
      </c>
      <c r="G9843" s="419" t="s">
        <v>37465</v>
      </c>
      <c r="H9843" s="419" t="s">
        <v>28825</v>
      </c>
      <c r="I9843" s="419" t="s">
        <v>28826</v>
      </c>
    </row>
    <row r="9844" spans="1:9" x14ac:dyDescent="0.25">
      <c r="A9844" s="419" t="s">
        <v>38497</v>
      </c>
      <c r="B9844" s="419" t="s">
        <v>28832</v>
      </c>
      <c r="C9844" s="419" t="s">
        <v>38498</v>
      </c>
      <c r="D9844" s="419" t="s">
        <v>38499</v>
      </c>
      <c r="E9844" s="419" t="s">
        <v>38500</v>
      </c>
      <c r="F9844" s="419" t="s">
        <v>38501</v>
      </c>
      <c r="G9844" s="419" t="s">
        <v>31764</v>
      </c>
      <c r="H9844" s="419" t="s">
        <v>28825</v>
      </c>
      <c r="I9844" s="419" t="s">
        <v>28826</v>
      </c>
    </row>
    <row r="9845" spans="1:9" x14ac:dyDescent="0.25">
      <c r="A9845" s="419" t="s">
        <v>38502</v>
      </c>
      <c r="B9845" s="419" t="s">
        <v>28832</v>
      </c>
      <c r="C9845" s="419" t="s">
        <v>38503</v>
      </c>
      <c r="D9845" s="419" t="s">
        <v>38504</v>
      </c>
      <c r="E9845" s="419" t="s">
        <v>38505</v>
      </c>
      <c r="F9845" s="419" t="s">
        <v>38506</v>
      </c>
      <c r="G9845" s="419" t="s">
        <v>28824</v>
      </c>
      <c r="H9845" s="419" t="s">
        <v>28825</v>
      </c>
      <c r="I9845" s="419" t="s">
        <v>28826</v>
      </c>
    </row>
    <row r="9846" spans="1:9" x14ac:dyDescent="0.25">
      <c r="A9846" s="419" t="s">
        <v>38507</v>
      </c>
      <c r="B9846" s="419" t="s">
        <v>28832</v>
      </c>
      <c r="C9846" s="419" t="s">
        <v>38508</v>
      </c>
      <c r="D9846" s="419" t="s">
        <v>38509</v>
      </c>
      <c r="E9846" s="419" t="s">
        <v>38510</v>
      </c>
      <c r="F9846" s="419" t="s">
        <v>38511</v>
      </c>
      <c r="G9846" s="419" t="s">
        <v>31824</v>
      </c>
      <c r="H9846" s="419" t="s">
        <v>28825</v>
      </c>
      <c r="I9846" s="419" t="s">
        <v>28826</v>
      </c>
    </row>
    <row r="9847" spans="1:9" x14ac:dyDescent="0.25">
      <c r="A9847" s="419" t="s">
        <v>38512</v>
      </c>
      <c r="B9847" s="419" t="s">
        <v>28832</v>
      </c>
      <c r="C9847" s="419" t="s">
        <v>38513</v>
      </c>
      <c r="D9847" s="419" t="s">
        <v>38514</v>
      </c>
      <c r="E9847" s="419" t="s">
        <v>38515</v>
      </c>
      <c r="F9847" s="419" t="s">
        <v>38516</v>
      </c>
      <c r="G9847" s="419" t="s">
        <v>31068</v>
      </c>
      <c r="H9847" s="419" t="s">
        <v>28825</v>
      </c>
      <c r="I9847" s="419" t="s">
        <v>28826</v>
      </c>
    </row>
    <row r="9848" spans="1:9" x14ac:dyDescent="0.25">
      <c r="A9848" s="419" t="s">
        <v>38517</v>
      </c>
      <c r="B9848" s="419" t="s">
        <v>28832</v>
      </c>
      <c r="C9848" s="419" t="s">
        <v>38518</v>
      </c>
      <c r="D9848" s="419" t="s">
        <v>38519</v>
      </c>
      <c r="E9848" s="419" t="s">
        <v>38519</v>
      </c>
      <c r="F9848" s="419" t="s">
        <v>38520</v>
      </c>
      <c r="G9848" s="419" t="s">
        <v>28824</v>
      </c>
      <c r="H9848" s="419" t="s">
        <v>28825</v>
      </c>
      <c r="I9848" s="419" t="s">
        <v>28826</v>
      </c>
    </row>
    <row r="9849" spans="1:9" x14ac:dyDescent="0.25">
      <c r="A9849" s="419" t="s">
        <v>38521</v>
      </c>
      <c r="B9849" s="419" t="s">
        <v>28832</v>
      </c>
      <c r="C9849" s="419" t="s">
        <v>16323</v>
      </c>
      <c r="D9849" s="419" t="s">
        <v>38522</v>
      </c>
      <c r="E9849" s="419" t="s">
        <v>38523</v>
      </c>
      <c r="F9849" s="419" t="s">
        <v>38524</v>
      </c>
      <c r="G9849" s="419" t="s">
        <v>28824</v>
      </c>
      <c r="H9849" s="419" t="s">
        <v>28969</v>
      </c>
      <c r="I9849" s="419" t="s">
        <v>28826</v>
      </c>
    </row>
    <row r="9850" spans="1:9" x14ac:dyDescent="0.25">
      <c r="A9850" s="419" t="s">
        <v>38525</v>
      </c>
      <c r="B9850" s="419" t="s">
        <v>28832</v>
      </c>
      <c r="C9850" s="419" t="s">
        <v>38526</v>
      </c>
      <c r="D9850" s="419" t="s">
        <v>38527</v>
      </c>
      <c r="E9850" s="419" t="s">
        <v>38528</v>
      </c>
      <c r="F9850" s="419" t="s">
        <v>38529</v>
      </c>
      <c r="G9850" s="419" t="s">
        <v>29020</v>
      </c>
      <c r="H9850" s="419" t="s">
        <v>31921</v>
      </c>
      <c r="I9850" s="419" t="s">
        <v>28826</v>
      </c>
    </row>
    <row r="9851" spans="1:9" x14ac:dyDescent="0.25">
      <c r="A9851" s="419" t="s">
        <v>38530</v>
      </c>
      <c r="B9851" s="419" t="s">
        <v>28832</v>
      </c>
      <c r="C9851" s="419" t="s">
        <v>38531</v>
      </c>
      <c r="D9851" s="419" t="s">
        <v>38532</v>
      </c>
      <c r="E9851" s="419" t="s">
        <v>38533</v>
      </c>
      <c r="F9851" s="419" t="s">
        <v>38534</v>
      </c>
      <c r="G9851" s="419" t="s">
        <v>29278</v>
      </c>
      <c r="H9851" s="419" t="s">
        <v>28825</v>
      </c>
      <c r="I9851" s="419" t="s">
        <v>28826</v>
      </c>
    </row>
    <row r="9852" spans="1:9" x14ac:dyDescent="0.25">
      <c r="A9852" s="419" t="s">
        <v>38535</v>
      </c>
      <c r="B9852" s="419" t="s">
        <v>28832</v>
      </c>
      <c r="C9852" s="419" t="s">
        <v>38536</v>
      </c>
      <c r="D9852" s="419" t="s">
        <v>38537</v>
      </c>
      <c r="E9852" s="419" t="s">
        <v>38537</v>
      </c>
      <c r="F9852" s="419" t="s">
        <v>38538</v>
      </c>
      <c r="G9852" s="419" t="s">
        <v>34823</v>
      </c>
      <c r="H9852" s="419" t="s">
        <v>38539</v>
      </c>
      <c r="I9852" s="419" t="s">
        <v>28826</v>
      </c>
    </row>
    <row r="9853" spans="1:9" x14ac:dyDescent="0.25">
      <c r="A9853" s="419" t="s">
        <v>38540</v>
      </c>
      <c r="B9853" s="419" t="s">
        <v>28832</v>
      </c>
      <c r="C9853" s="419" t="s">
        <v>38541</v>
      </c>
      <c r="D9853" s="419" t="s">
        <v>38542</v>
      </c>
      <c r="E9853" s="419" t="s">
        <v>38543</v>
      </c>
      <c r="F9853" s="419" t="s">
        <v>38544</v>
      </c>
      <c r="G9853" s="419" t="s">
        <v>28824</v>
      </c>
      <c r="H9853" s="419" t="s">
        <v>29910</v>
      </c>
      <c r="I9853" s="419" t="s">
        <v>28826</v>
      </c>
    </row>
    <row r="9854" spans="1:9" x14ac:dyDescent="0.25">
      <c r="A9854" s="419" t="s">
        <v>38545</v>
      </c>
      <c r="B9854" s="419" t="s">
        <v>28832</v>
      </c>
      <c r="C9854" s="419" t="s">
        <v>16326</v>
      </c>
      <c r="D9854" s="419" t="s">
        <v>38546</v>
      </c>
      <c r="E9854" s="419" t="s">
        <v>38547</v>
      </c>
      <c r="F9854" s="419" t="s">
        <v>38548</v>
      </c>
      <c r="G9854" s="419" t="s">
        <v>29351</v>
      </c>
      <c r="H9854" s="419" t="s">
        <v>28825</v>
      </c>
      <c r="I9854" s="419" t="s">
        <v>28826</v>
      </c>
    </row>
    <row r="9855" spans="1:9" x14ac:dyDescent="0.25">
      <c r="A9855" s="419" t="s">
        <v>38549</v>
      </c>
      <c r="B9855" s="419" t="s">
        <v>28832</v>
      </c>
      <c r="C9855" s="419" t="s">
        <v>38550</v>
      </c>
      <c r="D9855" s="419" t="s">
        <v>38551</v>
      </c>
      <c r="E9855" s="419" t="s">
        <v>38552</v>
      </c>
      <c r="F9855" s="419" t="s">
        <v>38553</v>
      </c>
      <c r="G9855" s="419" t="s">
        <v>28824</v>
      </c>
      <c r="H9855" s="419" t="s">
        <v>28825</v>
      </c>
      <c r="I9855" s="419" t="s">
        <v>28826</v>
      </c>
    </row>
    <row r="9856" spans="1:9" x14ac:dyDescent="0.25">
      <c r="A9856" s="419" t="s">
        <v>38554</v>
      </c>
      <c r="B9856" s="419" t="s">
        <v>28832</v>
      </c>
      <c r="C9856" s="419" t="s">
        <v>38555</v>
      </c>
      <c r="D9856" s="419" t="s">
        <v>38556</v>
      </c>
      <c r="E9856" s="419" t="s">
        <v>38557</v>
      </c>
      <c r="F9856" s="419" t="s">
        <v>38558</v>
      </c>
      <c r="G9856" s="419" t="s">
        <v>29020</v>
      </c>
      <c r="H9856" s="419" t="s">
        <v>31921</v>
      </c>
      <c r="I9856" s="419" t="s">
        <v>28826</v>
      </c>
    </row>
    <row r="9857" spans="1:9" x14ac:dyDescent="0.25">
      <c r="A9857" s="419" t="s">
        <v>38559</v>
      </c>
      <c r="B9857" s="419" t="s">
        <v>28832</v>
      </c>
      <c r="C9857" s="419" t="s">
        <v>38560</v>
      </c>
      <c r="D9857" s="419" t="s">
        <v>38561</v>
      </c>
      <c r="E9857" s="419" t="s">
        <v>38562</v>
      </c>
      <c r="F9857" s="419" t="s">
        <v>38563</v>
      </c>
      <c r="G9857" s="419" t="s">
        <v>28824</v>
      </c>
      <c r="H9857" s="419" t="s">
        <v>28825</v>
      </c>
      <c r="I9857" s="419" t="s">
        <v>28826</v>
      </c>
    </row>
    <row r="9858" spans="1:9" x14ac:dyDescent="0.25">
      <c r="A9858" s="419" t="s">
        <v>38564</v>
      </c>
      <c r="B9858" s="419" t="s">
        <v>28832</v>
      </c>
      <c r="C9858" s="419" t="s">
        <v>16329</v>
      </c>
      <c r="D9858" s="419" t="s">
        <v>38565</v>
      </c>
      <c r="E9858" s="419" t="s">
        <v>38566</v>
      </c>
      <c r="F9858" s="419" t="s">
        <v>38567</v>
      </c>
      <c r="G9858" s="419" t="s">
        <v>28824</v>
      </c>
      <c r="H9858" s="419" t="s">
        <v>28825</v>
      </c>
      <c r="I9858" s="419" t="s">
        <v>28826</v>
      </c>
    </row>
    <row r="9859" spans="1:9" x14ac:dyDescent="0.25">
      <c r="A9859" s="419" t="s">
        <v>38568</v>
      </c>
      <c r="B9859" s="419" t="s">
        <v>28832</v>
      </c>
      <c r="C9859" s="419" t="s">
        <v>38569</v>
      </c>
      <c r="D9859" s="419" t="s">
        <v>38570</v>
      </c>
      <c r="E9859" s="419" t="s">
        <v>38571</v>
      </c>
      <c r="F9859" s="419" t="s">
        <v>38572</v>
      </c>
      <c r="G9859" s="419" t="s">
        <v>29020</v>
      </c>
      <c r="H9859" s="419" t="s">
        <v>31921</v>
      </c>
      <c r="I9859" s="419" t="s">
        <v>28826</v>
      </c>
    </row>
    <row r="9860" spans="1:9" x14ac:dyDescent="0.25">
      <c r="A9860" s="419" t="s">
        <v>38573</v>
      </c>
      <c r="B9860" s="419" t="s">
        <v>28832</v>
      </c>
      <c r="C9860" s="419" t="s">
        <v>38574</v>
      </c>
      <c r="D9860" s="419" t="s">
        <v>38575</v>
      </c>
      <c r="E9860" s="419" t="s">
        <v>38576</v>
      </c>
      <c r="F9860" s="419" t="s">
        <v>38577</v>
      </c>
      <c r="G9860" s="419" t="s">
        <v>29020</v>
      </c>
      <c r="H9860" s="419" t="s">
        <v>31462</v>
      </c>
      <c r="I9860" s="419" t="s">
        <v>28826</v>
      </c>
    </row>
    <row r="9861" spans="1:9" x14ac:dyDescent="0.25">
      <c r="A9861" s="419" t="s">
        <v>38578</v>
      </c>
      <c r="B9861" s="419" t="s">
        <v>28832</v>
      </c>
      <c r="C9861" s="419" t="s">
        <v>16332</v>
      </c>
      <c r="D9861" s="419" t="s">
        <v>38579</v>
      </c>
      <c r="E9861" s="419" t="s">
        <v>38580</v>
      </c>
      <c r="F9861" s="419" t="s">
        <v>38581</v>
      </c>
      <c r="G9861" s="419" t="s">
        <v>28824</v>
      </c>
      <c r="H9861" s="419" t="s">
        <v>28825</v>
      </c>
      <c r="I9861" s="419" t="s">
        <v>28826</v>
      </c>
    </row>
    <row r="9862" spans="1:9" x14ac:dyDescent="0.25">
      <c r="A9862" s="419" t="s">
        <v>38582</v>
      </c>
      <c r="B9862" s="419" t="s">
        <v>28832</v>
      </c>
      <c r="C9862" s="419" t="s">
        <v>38583</v>
      </c>
      <c r="D9862" s="419" t="s">
        <v>38584</v>
      </c>
      <c r="E9862" s="419" t="s">
        <v>38585</v>
      </c>
      <c r="F9862" s="419" t="s">
        <v>38586</v>
      </c>
      <c r="G9862" s="419" t="s">
        <v>29020</v>
      </c>
      <c r="H9862" s="419" t="s">
        <v>31921</v>
      </c>
      <c r="I9862" s="419" t="s">
        <v>28826</v>
      </c>
    </row>
    <row r="9863" spans="1:9" x14ac:dyDescent="0.25">
      <c r="A9863" s="419" t="s">
        <v>38587</v>
      </c>
      <c r="B9863" s="419" t="s">
        <v>28832</v>
      </c>
      <c r="C9863" s="419" t="s">
        <v>38588</v>
      </c>
      <c r="D9863" s="419" t="s">
        <v>38589</v>
      </c>
      <c r="E9863" s="419" t="s">
        <v>38590</v>
      </c>
      <c r="F9863" s="419" t="s">
        <v>38591</v>
      </c>
      <c r="G9863" s="419" t="s">
        <v>28824</v>
      </c>
      <c r="H9863" s="419" t="s">
        <v>29910</v>
      </c>
      <c r="I9863" s="419" t="s">
        <v>28826</v>
      </c>
    </row>
    <row r="9864" spans="1:9" x14ac:dyDescent="0.25">
      <c r="A9864" s="419" t="s">
        <v>38592</v>
      </c>
      <c r="B9864" s="419" t="s">
        <v>28832</v>
      </c>
      <c r="C9864" s="419" t="s">
        <v>856</v>
      </c>
      <c r="D9864" s="419" t="s">
        <v>38442</v>
      </c>
      <c r="E9864" s="419" t="s">
        <v>38593</v>
      </c>
      <c r="F9864" s="419" t="s">
        <v>38594</v>
      </c>
      <c r="G9864" s="419" t="s">
        <v>37043</v>
      </c>
      <c r="H9864" s="419" t="s">
        <v>28825</v>
      </c>
      <c r="I9864" s="419" t="s">
        <v>28826</v>
      </c>
    </row>
    <row r="9865" spans="1:9" x14ac:dyDescent="0.25">
      <c r="A9865" s="419" t="s">
        <v>38595</v>
      </c>
      <c r="B9865" s="419" t="s">
        <v>28832</v>
      </c>
      <c r="C9865" s="419" t="s">
        <v>38596</v>
      </c>
      <c r="D9865" s="419" t="s">
        <v>38597</v>
      </c>
      <c r="E9865" s="419" t="s">
        <v>16339</v>
      </c>
      <c r="F9865" s="419" t="s">
        <v>38598</v>
      </c>
      <c r="G9865" s="419" t="s">
        <v>28824</v>
      </c>
      <c r="H9865" s="419" t="s">
        <v>29234</v>
      </c>
      <c r="I9865" s="419" t="s">
        <v>28826</v>
      </c>
    </row>
    <row r="9866" spans="1:9" x14ac:dyDescent="0.25">
      <c r="A9866" s="419" t="s">
        <v>38599</v>
      </c>
      <c r="B9866" s="419" t="s">
        <v>28832</v>
      </c>
      <c r="C9866" s="419" t="s">
        <v>38600</v>
      </c>
      <c r="D9866" s="419" t="s">
        <v>38601</v>
      </c>
      <c r="E9866" s="419" t="s">
        <v>38602</v>
      </c>
      <c r="F9866" s="419" t="s">
        <v>38603</v>
      </c>
      <c r="G9866" s="419" t="s">
        <v>28824</v>
      </c>
      <c r="H9866" s="419" t="s">
        <v>28825</v>
      </c>
      <c r="I9866" s="419" t="s">
        <v>28826</v>
      </c>
    </row>
    <row r="9867" spans="1:9" x14ac:dyDescent="0.25">
      <c r="A9867" s="419" t="s">
        <v>38604</v>
      </c>
      <c r="B9867" s="419" t="s">
        <v>28832</v>
      </c>
      <c r="C9867" s="419" t="s">
        <v>38605</v>
      </c>
      <c r="D9867" s="419" t="s">
        <v>38606</v>
      </c>
      <c r="E9867" s="419" t="s">
        <v>38607</v>
      </c>
      <c r="F9867" s="419" t="s">
        <v>38608</v>
      </c>
      <c r="G9867" s="419" t="s">
        <v>30220</v>
      </c>
      <c r="H9867" s="419" t="s">
        <v>28825</v>
      </c>
      <c r="I9867" s="419" t="s">
        <v>28826</v>
      </c>
    </row>
    <row r="9868" spans="1:9" x14ac:dyDescent="0.25">
      <c r="A9868" s="419" t="s">
        <v>38609</v>
      </c>
      <c r="B9868" s="419" t="s">
        <v>28832</v>
      </c>
      <c r="C9868" s="419" t="s">
        <v>38610</v>
      </c>
      <c r="D9868" s="419" t="s">
        <v>38611</v>
      </c>
      <c r="E9868" s="419" t="s">
        <v>38612</v>
      </c>
      <c r="F9868" s="419" t="s">
        <v>38613</v>
      </c>
      <c r="G9868" s="419" t="s">
        <v>30220</v>
      </c>
      <c r="H9868" s="419" t="s">
        <v>28825</v>
      </c>
      <c r="I9868" s="419" t="s">
        <v>28826</v>
      </c>
    </row>
    <row r="9869" spans="1:9" x14ac:dyDescent="0.25">
      <c r="A9869" s="419" t="s">
        <v>38614</v>
      </c>
      <c r="B9869" s="419" t="s">
        <v>28832</v>
      </c>
      <c r="C9869" s="419" t="s">
        <v>38615</v>
      </c>
      <c r="D9869" s="419" t="s">
        <v>38616</v>
      </c>
      <c r="E9869" s="419" t="s">
        <v>38617</v>
      </c>
      <c r="F9869" s="419" t="s">
        <v>38618</v>
      </c>
      <c r="G9869" s="419" t="s">
        <v>30220</v>
      </c>
      <c r="H9869" s="419" t="s">
        <v>28825</v>
      </c>
      <c r="I9869" s="419" t="s">
        <v>28826</v>
      </c>
    </row>
    <row r="9870" spans="1:9" x14ac:dyDescent="0.25">
      <c r="A9870" s="419" t="s">
        <v>38619</v>
      </c>
      <c r="B9870" s="419" t="s">
        <v>28832</v>
      </c>
      <c r="C9870" s="419" t="s">
        <v>38620</v>
      </c>
      <c r="D9870" s="419" t="s">
        <v>38621</v>
      </c>
      <c r="E9870" s="419" t="s">
        <v>38622</v>
      </c>
      <c r="F9870" s="419" t="s">
        <v>38623</v>
      </c>
      <c r="G9870" s="419" t="s">
        <v>28824</v>
      </c>
      <c r="H9870" s="419" t="s">
        <v>28969</v>
      </c>
      <c r="I9870" s="419" t="s">
        <v>28826</v>
      </c>
    </row>
    <row r="9871" spans="1:9" x14ac:dyDescent="0.25">
      <c r="A9871" s="419" t="s">
        <v>38624</v>
      </c>
      <c r="B9871" s="419" t="s">
        <v>28832</v>
      </c>
      <c r="C9871" s="419" t="s">
        <v>38625</v>
      </c>
      <c r="D9871" s="419" t="s">
        <v>38626</v>
      </c>
      <c r="E9871" s="419" t="s">
        <v>38627</v>
      </c>
      <c r="F9871" s="419" t="s">
        <v>38628</v>
      </c>
      <c r="G9871" s="419" t="s">
        <v>28824</v>
      </c>
      <c r="H9871" s="419" t="s">
        <v>28825</v>
      </c>
      <c r="I9871" s="419" t="s">
        <v>28826</v>
      </c>
    </row>
    <row r="9872" spans="1:9" x14ac:dyDescent="0.25">
      <c r="A9872" s="419" t="s">
        <v>38629</v>
      </c>
      <c r="B9872" s="419" t="s">
        <v>28832</v>
      </c>
      <c r="C9872" s="419" t="s">
        <v>16349</v>
      </c>
      <c r="D9872" s="419" t="s">
        <v>38630</v>
      </c>
      <c r="E9872" s="419" t="s">
        <v>38631</v>
      </c>
      <c r="F9872" s="419" t="s">
        <v>38632</v>
      </c>
      <c r="G9872" s="419" t="s">
        <v>28824</v>
      </c>
      <c r="H9872" s="419" t="s">
        <v>28825</v>
      </c>
      <c r="I9872" s="419" t="s">
        <v>28826</v>
      </c>
    </row>
    <row r="9873" spans="1:9" x14ac:dyDescent="0.25">
      <c r="A9873" s="419" t="s">
        <v>38633</v>
      </c>
      <c r="B9873" s="419" t="s">
        <v>28832</v>
      </c>
      <c r="C9873" s="419" t="s">
        <v>38634</v>
      </c>
      <c r="D9873" s="419" t="s">
        <v>38635</v>
      </c>
      <c r="E9873" s="419" t="s">
        <v>38636</v>
      </c>
      <c r="F9873" s="419" t="s">
        <v>38637</v>
      </c>
      <c r="G9873" s="419" t="s">
        <v>38638</v>
      </c>
      <c r="H9873" s="419" t="s">
        <v>28825</v>
      </c>
      <c r="I9873" s="419" t="s">
        <v>28826</v>
      </c>
    </row>
    <row r="9874" spans="1:9" x14ac:dyDescent="0.25">
      <c r="A9874" s="419" t="s">
        <v>38639</v>
      </c>
      <c r="B9874" s="419" t="s">
        <v>28832</v>
      </c>
      <c r="C9874" s="419" t="s">
        <v>38640</v>
      </c>
      <c r="D9874" s="419" t="s">
        <v>38641</v>
      </c>
      <c r="E9874" s="419" t="s">
        <v>38642</v>
      </c>
      <c r="F9874" s="419" t="s">
        <v>38643</v>
      </c>
      <c r="G9874" s="419" t="s">
        <v>29020</v>
      </c>
      <c r="H9874" s="419" t="s">
        <v>31921</v>
      </c>
      <c r="I9874" s="419" t="s">
        <v>28826</v>
      </c>
    </row>
    <row r="9875" spans="1:9" x14ac:dyDescent="0.25">
      <c r="A9875" s="419" t="s">
        <v>38644</v>
      </c>
      <c r="B9875" s="419" t="s">
        <v>28832</v>
      </c>
      <c r="C9875" s="419" t="s">
        <v>16365</v>
      </c>
      <c r="D9875" s="419" t="s">
        <v>38645</v>
      </c>
      <c r="E9875" s="419" t="s">
        <v>38645</v>
      </c>
      <c r="F9875" s="419" t="s">
        <v>38646</v>
      </c>
      <c r="G9875" s="419" t="s">
        <v>38647</v>
      </c>
      <c r="H9875" s="419" t="s">
        <v>28825</v>
      </c>
      <c r="I9875" s="419" t="s">
        <v>28826</v>
      </c>
    </row>
    <row r="9876" spans="1:9" x14ac:dyDescent="0.25">
      <c r="A9876" s="419" t="s">
        <v>38648</v>
      </c>
      <c r="B9876" s="419" t="s">
        <v>28832</v>
      </c>
      <c r="C9876" s="419" t="s">
        <v>38649</v>
      </c>
      <c r="D9876" s="419" t="s">
        <v>38650</v>
      </c>
      <c r="E9876" s="419" t="s">
        <v>38651</v>
      </c>
      <c r="F9876" s="419" t="s">
        <v>38652</v>
      </c>
      <c r="G9876" s="419" t="s">
        <v>29284</v>
      </c>
      <c r="H9876" s="419" t="s">
        <v>29285</v>
      </c>
      <c r="I9876" s="419" t="s">
        <v>28826</v>
      </c>
    </row>
    <row r="9877" spans="1:9" x14ac:dyDescent="0.25">
      <c r="A9877" s="419" t="s">
        <v>38653</v>
      </c>
      <c r="B9877" s="419" t="s">
        <v>28832</v>
      </c>
      <c r="C9877" s="419" t="s">
        <v>16369</v>
      </c>
      <c r="D9877" s="419" t="s">
        <v>38654</v>
      </c>
      <c r="E9877" s="419" t="s">
        <v>38655</v>
      </c>
      <c r="F9877" s="419" t="s">
        <v>38656</v>
      </c>
      <c r="G9877" s="419" t="s">
        <v>29789</v>
      </c>
      <c r="H9877" s="419" t="s">
        <v>28825</v>
      </c>
      <c r="I9877" s="419" t="s">
        <v>28826</v>
      </c>
    </row>
    <row r="9878" spans="1:9" x14ac:dyDescent="0.25">
      <c r="A9878" s="419" t="s">
        <v>38657</v>
      </c>
      <c r="B9878" s="419" t="s">
        <v>28832</v>
      </c>
      <c r="C9878" s="419" t="s">
        <v>38658</v>
      </c>
      <c r="D9878" s="419" t="s">
        <v>38659</v>
      </c>
      <c r="E9878" s="419" t="s">
        <v>38660</v>
      </c>
      <c r="F9878" s="419" t="s">
        <v>38661</v>
      </c>
      <c r="G9878" s="419" t="s">
        <v>28824</v>
      </c>
      <c r="H9878" s="419" t="s">
        <v>29910</v>
      </c>
      <c r="I9878" s="419" t="s">
        <v>28826</v>
      </c>
    </row>
    <row r="9879" spans="1:9" x14ac:dyDescent="0.25">
      <c r="A9879" s="419" t="s">
        <v>38662</v>
      </c>
      <c r="B9879" s="419" t="s">
        <v>28832</v>
      </c>
      <c r="C9879" s="419" t="s">
        <v>38663</v>
      </c>
      <c r="D9879" s="419" t="s">
        <v>38664</v>
      </c>
      <c r="E9879" s="419" t="s">
        <v>38665</v>
      </c>
      <c r="F9879" s="419" t="s">
        <v>38666</v>
      </c>
      <c r="G9879" s="419" t="s">
        <v>29020</v>
      </c>
      <c r="H9879" s="419" t="s">
        <v>31921</v>
      </c>
      <c r="I9879" s="419" t="s">
        <v>28826</v>
      </c>
    </row>
    <row r="9880" spans="1:9" x14ac:dyDescent="0.25">
      <c r="A9880" s="419" t="s">
        <v>38667</v>
      </c>
      <c r="B9880" s="419" t="s">
        <v>28832</v>
      </c>
      <c r="C9880" s="419" t="s">
        <v>38668</v>
      </c>
      <c r="D9880" s="419" t="s">
        <v>38669</v>
      </c>
      <c r="E9880" s="419" t="s">
        <v>38670</v>
      </c>
      <c r="F9880" s="419" t="s">
        <v>38671</v>
      </c>
      <c r="G9880" s="419" t="s">
        <v>33792</v>
      </c>
      <c r="H9880" s="419" t="s">
        <v>28825</v>
      </c>
      <c r="I9880" s="419" t="s">
        <v>28826</v>
      </c>
    </row>
    <row r="9881" spans="1:9" x14ac:dyDescent="0.25">
      <c r="A9881" s="419" t="s">
        <v>38672</v>
      </c>
      <c r="B9881" s="419" t="s">
        <v>28832</v>
      </c>
      <c r="C9881" s="419" t="s">
        <v>16389</v>
      </c>
      <c r="D9881" s="419" t="s">
        <v>16390</v>
      </c>
      <c r="E9881" s="419" t="s">
        <v>16390</v>
      </c>
      <c r="F9881" s="419" t="s">
        <v>38673</v>
      </c>
      <c r="G9881" s="419" t="s">
        <v>34319</v>
      </c>
      <c r="H9881" s="419" t="s">
        <v>28825</v>
      </c>
      <c r="I9881" s="419" t="s">
        <v>28826</v>
      </c>
    </row>
    <row r="9882" spans="1:9" x14ac:dyDescent="0.25">
      <c r="A9882" s="419" t="s">
        <v>38674</v>
      </c>
      <c r="B9882" s="419" t="s">
        <v>28832</v>
      </c>
      <c r="C9882" s="419" t="s">
        <v>38675</v>
      </c>
      <c r="D9882" s="419" t="s">
        <v>38676</v>
      </c>
      <c r="E9882" s="419" t="s">
        <v>38677</v>
      </c>
      <c r="F9882" s="419" t="s">
        <v>38678</v>
      </c>
      <c r="G9882" s="419" t="s">
        <v>30591</v>
      </c>
      <c r="H9882" s="419" t="s">
        <v>28825</v>
      </c>
      <c r="I9882" s="419" t="s">
        <v>28826</v>
      </c>
    </row>
    <row r="9883" spans="1:9" x14ac:dyDescent="0.25">
      <c r="A9883" s="419" t="s">
        <v>38679</v>
      </c>
      <c r="B9883" s="419" t="s">
        <v>28832</v>
      </c>
      <c r="C9883" s="419" t="s">
        <v>38680</v>
      </c>
      <c r="D9883" s="419" t="s">
        <v>38681</v>
      </c>
      <c r="E9883" s="419" t="s">
        <v>38682</v>
      </c>
      <c r="F9883" s="419" t="s">
        <v>38683</v>
      </c>
      <c r="G9883" s="419" t="s">
        <v>31764</v>
      </c>
      <c r="H9883" s="419" t="s">
        <v>28825</v>
      </c>
      <c r="I9883" s="419" t="s">
        <v>28826</v>
      </c>
    </row>
    <row r="9884" spans="1:9" x14ac:dyDescent="0.25">
      <c r="A9884" s="419" t="s">
        <v>38684</v>
      </c>
      <c r="B9884" s="419" t="s">
        <v>28832</v>
      </c>
      <c r="C9884" s="419" t="s">
        <v>38685</v>
      </c>
      <c r="D9884" s="419" t="s">
        <v>38686</v>
      </c>
      <c r="E9884" s="419" t="s">
        <v>38687</v>
      </c>
      <c r="F9884" s="419" t="s">
        <v>38688</v>
      </c>
      <c r="G9884" s="419" t="s">
        <v>31764</v>
      </c>
      <c r="H9884" s="419" t="s">
        <v>28825</v>
      </c>
      <c r="I9884" s="419" t="s">
        <v>28826</v>
      </c>
    </row>
    <row r="9885" spans="1:9" x14ac:dyDescent="0.25">
      <c r="A9885" s="419" t="s">
        <v>38689</v>
      </c>
      <c r="B9885" s="419" t="s">
        <v>28832</v>
      </c>
      <c r="C9885" s="419" t="s">
        <v>38690</v>
      </c>
      <c r="D9885" s="419" t="s">
        <v>38691</v>
      </c>
      <c r="E9885" s="419" t="s">
        <v>38692</v>
      </c>
      <c r="F9885" s="419" t="s">
        <v>38693</v>
      </c>
      <c r="G9885" s="419" t="s">
        <v>28824</v>
      </c>
      <c r="H9885" s="419" t="s">
        <v>28969</v>
      </c>
      <c r="I9885" s="419" t="s">
        <v>28826</v>
      </c>
    </row>
    <row r="9886" spans="1:9" x14ac:dyDescent="0.25">
      <c r="A9886" s="419" t="s">
        <v>38694</v>
      </c>
      <c r="B9886" s="419" t="s">
        <v>28832</v>
      </c>
      <c r="C9886" s="419" t="s">
        <v>38695</v>
      </c>
      <c r="D9886" s="419" t="s">
        <v>38696</v>
      </c>
      <c r="E9886" s="419" t="s">
        <v>38697</v>
      </c>
      <c r="F9886" s="419" t="s">
        <v>38698</v>
      </c>
      <c r="G9886" s="419" t="s">
        <v>28824</v>
      </c>
      <c r="H9886" s="419" t="s">
        <v>28969</v>
      </c>
      <c r="I9886" s="419" t="s">
        <v>28826</v>
      </c>
    </row>
    <row r="9887" spans="1:9" x14ac:dyDescent="0.25">
      <c r="A9887" s="419" t="s">
        <v>38699</v>
      </c>
      <c r="B9887" s="419" t="s">
        <v>28832</v>
      </c>
      <c r="C9887" s="419" t="s">
        <v>38700</v>
      </c>
      <c r="D9887" s="419" t="s">
        <v>38701</v>
      </c>
      <c r="E9887" s="419" t="s">
        <v>38702</v>
      </c>
      <c r="F9887" s="419" t="s">
        <v>38703</v>
      </c>
      <c r="G9887" s="419" t="s">
        <v>31221</v>
      </c>
      <c r="H9887" s="419" t="s">
        <v>28825</v>
      </c>
      <c r="I9887" s="419" t="s">
        <v>28826</v>
      </c>
    </row>
    <row r="9888" spans="1:9" x14ac:dyDescent="0.25">
      <c r="A9888" s="419" t="s">
        <v>38704</v>
      </c>
      <c r="B9888" s="419" t="s">
        <v>28832</v>
      </c>
      <c r="C9888" s="419" t="s">
        <v>38705</v>
      </c>
      <c r="D9888" s="419" t="s">
        <v>38706</v>
      </c>
      <c r="E9888" s="419" t="s">
        <v>38707</v>
      </c>
      <c r="F9888" s="419" t="s">
        <v>38708</v>
      </c>
      <c r="G9888" s="419" t="s">
        <v>38709</v>
      </c>
      <c r="H9888" s="419" t="s">
        <v>29368</v>
      </c>
      <c r="I9888" s="419" t="s">
        <v>28826</v>
      </c>
    </row>
    <row r="9889" spans="1:9" x14ac:dyDescent="0.25">
      <c r="A9889" s="419" t="s">
        <v>38710</v>
      </c>
      <c r="B9889" s="419" t="s">
        <v>8245</v>
      </c>
      <c r="C9889" s="419" t="s">
        <v>16393</v>
      </c>
      <c r="D9889" s="419" t="s">
        <v>38546</v>
      </c>
      <c r="E9889" s="419" t="s">
        <v>38547</v>
      </c>
      <c r="F9889" s="419" t="s">
        <v>38711</v>
      </c>
      <c r="G9889" s="419" t="s">
        <v>29351</v>
      </c>
      <c r="H9889" s="419" t="s">
        <v>28825</v>
      </c>
      <c r="I9889" s="419" t="s">
        <v>28826</v>
      </c>
    </row>
    <row r="9890" spans="1:9" x14ac:dyDescent="0.25">
      <c r="A9890" s="419" t="s">
        <v>38712</v>
      </c>
      <c r="B9890" s="419" t="s">
        <v>28832</v>
      </c>
      <c r="C9890" s="419" t="s">
        <v>38713</v>
      </c>
      <c r="D9890" s="419" t="s">
        <v>38714</v>
      </c>
      <c r="E9890" s="419" t="s">
        <v>38715</v>
      </c>
      <c r="F9890" s="419" t="s">
        <v>38716</v>
      </c>
      <c r="G9890" s="419" t="s">
        <v>30225</v>
      </c>
      <c r="H9890" s="419" t="s">
        <v>28825</v>
      </c>
      <c r="I9890" s="419" t="s">
        <v>28826</v>
      </c>
    </row>
    <row r="9891" spans="1:9" x14ac:dyDescent="0.25">
      <c r="A9891" s="419" t="s">
        <v>38717</v>
      </c>
      <c r="B9891" s="419" t="s">
        <v>28832</v>
      </c>
      <c r="C9891" s="419" t="s">
        <v>38718</v>
      </c>
      <c r="D9891" s="419" t="s">
        <v>38719</v>
      </c>
      <c r="E9891" s="419" t="s">
        <v>38720</v>
      </c>
      <c r="F9891" s="419" t="s">
        <v>38721</v>
      </c>
      <c r="G9891" s="419" t="s">
        <v>30225</v>
      </c>
      <c r="H9891" s="419" t="s">
        <v>28825</v>
      </c>
      <c r="I9891" s="419" t="s">
        <v>28826</v>
      </c>
    </row>
    <row r="9892" spans="1:9" x14ac:dyDescent="0.25">
      <c r="A9892" s="419" t="s">
        <v>38722</v>
      </c>
      <c r="B9892" s="419" t="s">
        <v>28832</v>
      </c>
      <c r="C9892" s="419" t="s">
        <v>38723</v>
      </c>
      <c r="D9892" s="419" t="s">
        <v>38724</v>
      </c>
      <c r="E9892" s="419" t="s">
        <v>38725</v>
      </c>
      <c r="F9892" s="419" t="s">
        <v>38726</v>
      </c>
      <c r="G9892" s="419" t="s">
        <v>29020</v>
      </c>
      <c r="H9892" s="419" t="s">
        <v>31921</v>
      </c>
      <c r="I9892" s="419" t="s">
        <v>28826</v>
      </c>
    </row>
    <row r="9893" spans="1:9" x14ac:dyDescent="0.25">
      <c r="A9893" s="419" t="s">
        <v>38727</v>
      </c>
      <c r="B9893" s="419" t="s">
        <v>28832</v>
      </c>
      <c r="C9893" s="419" t="s">
        <v>38728</v>
      </c>
      <c r="D9893" s="419" t="s">
        <v>38729</v>
      </c>
      <c r="E9893" s="419" t="s">
        <v>38730</v>
      </c>
      <c r="F9893" s="419" t="s">
        <v>38731</v>
      </c>
      <c r="G9893" s="419" t="s">
        <v>28824</v>
      </c>
      <c r="H9893" s="419" t="s">
        <v>29910</v>
      </c>
      <c r="I9893" s="419" t="s">
        <v>28826</v>
      </c>
    </row>
    <row r="9894" spans="1:9" x14ac:dyDescent="0.25">
      <c r="A9894" s="419" t="s">
        <v>38732</v>
      </c>
      <c r="B9894" s="419" t="s">
        <v>28832</v>
      </c>
      <c r="C9894" s="419" t="s">
        <v>16397</v>
      </c>
      <c r="D9894" s="419" t="s">
        <v>38267</v>
      </c>
      <c r="E9894" s="419" t="s">
        <v>38733</v>
      </c>
      <c r="F9894" s="419" t="s">
        <v>38734</v>
      </c>
      <c r="G9894" s="419" t="s">
        <v>38647</v>
      </c>
      <c r="H9894" s="419" t="s">
        <v>29123</v>
      </c>
      <c r="I9894" s="419" t="s">
        <v>28826</v>
      </c>
    </row>
    <row r="9895" spans="1:9" x14ac:dyDescent="0.25">
      <c r="A9895" s="419" t="s">
        <v>38735</v>
      </c>
      <c r="B9895" s="419" t="s">
        <v>28832</v>
      </c>
      <c r="C9895" s="419" t="s">
        <v>16401</v>
      </c>
      <c r="D9895" s="419" t="s">
        <v>38736</v>
      </c>
      <c r="E9895" s="419" t="s">
        <v>38737</v>
      </c>
      <c r="F9895" s="419" t="s">
        <v>38738</v>
      </c>
      <c r="G9895" s="419" t="s">
        <v>28824</v>
      </c>
      <c r="H9895" s="419" t="s">
        <v>28825</v>
      </c>
      <c r="I9895" s="419" t="s">
        <v>28826</v>
      </c>
    </row>
    <row r="9896" spans="1:9" x14ac:dyDescent="0.25">
      <c r="A9896" s="419" t="s">
        <v>38739</v>
      </c>
      <c r="B9896" s="419" t="s">
        <v>28832</v>
      </c>
      <c r="C9896" s="419" t="s">
        <v>16401</v>
      </c>
      <c r="D9896" s="419" t="s">
        <v>38489</v>
      </c>
      <c r="E9896" s="419" t="s">
        <v>38489</v>
      </c>
      <c r="F9896" s="419" t="s">
        <v>38740</v>
      </c>
      <c r="G9896" s="419" t="s">
        <v>37465</v>
      </c>
      <c r="H9896" s="419" t="s">
        <v>28825</v>
      </c>
      <c r="I9896" s="419" t="s">
        <v>28826</v>
      </c>
    </row>
    <row r="9897" spans="1:9" x14ac:dyDescent="0.25">
      <c r="A9897" s="419" t="s">
        <v>38741</v>
      </c>
      <c r="B9897" s="419" t="s">
        <v>28832</v>
      </c>
      <c r="C9897" s="419" t="s">
        <v>38742</v>
      </c>
      <c r="D9897" s="419" t="s">
        <v>38743</v>
      </c>
      <c r="E9897" s="419" t="s">
        <v>38744</v>
      </c>
      <c r="F9897" s="419" t="s">
        <v>38745</v>
      </c>
      <c r="G9897" s="419" t="s">
        <v>32104</v>
      </c>
      <c r="H9897" s="419" t="s">
        <v>28825</v>
      </c>
      <c r="I9897" s="419" t="s">
        <v>28826</v>
      </c>
    </row>
    <row r="9898" spans="1:9" x14ac:dyDescent="0.25">
      <c r="A9898" s="419" t="s">
        <v>38746</v>
      </c>
      <c r="B9898" s="419" t="s">
        <v>28832</v>
      </c>
      <c r="C9898" s="419" t="s">
        <v>38747</v>
      </c>
      <c r="D9898" s="419" t="s">
        <v>38748</v>
      </c>
      <c r="E9898" s="419" t="s">
        <v>38749</v>
      </c>
      <c r="F9898" s="419" t="s">
        <v>38750</v>
      </c>
      <c r="G9898" s="419" t="s">
        <v>38492</v>
      </c>
      <c r="H9898" s="419" t="s">
        <v>28825</v>
      </c>
      <c r="I9898" s="419" t="s">
        <v>28826</v>
      </c>
    </row>
    <row r="9899" spans="1:9" x14ac:dyDescent="0.25">
      <c r="A9899" s="419" t="s">
        <v>38751</v>
      </c>
      <c r="B9899" s="419" t="s">
        <v>28832</v>
      </c>
      <c r="C9899" s="419" t="s">
        <v>38752</v>
      </c>
      <c r="D9899" s="419" t="s">
        <v>38736</v>
      </c>
      <c r="E9899" s="419" t="s">
        <v>38753</v>
      </c>
      <c r="F9899" s="419" t="s">
        <v>38754</v>
      </c>
      <c r="G9899" s="419" t="s">
        <v>28824</v>
      </c>
      <c r="H9899" s="419" t="s">
        <v>28969</v>
      </c>
      <c r="I9899" s="419" t="s">
        <v>28826</v>
      </c>
    </row>
    <row r="9900" spans="1:9" x14ac:dyDescent="0.25">
      <c r="A9900" s="419" t="s">
        <v>38755</v>
      </c>
      <c r="B9900" s="419" t="s">
        <v>28832</v>
      </c>
      <c r="C9900" s="419" t="s">
        <v>38756</v>
      </c>
      <c r="D9900" s="419" t="s">
        <v>38736</v>
      </c>
      <c r="E9900" s="419" t="s">
        <v>38757</v>
      </c>
      <c r="F9900" s="419" t="s">
        <v>38758</v>
      </c>
      <c r="G9900" s="419" t="s">
        <v>28824</v>
      </c>
      <c r="H9900" s="419" t="s">
        <v>28825</v>
      </c>
      <c r="I9900" s="419" t="s">
        <v>28826</v>
      </c>
    </row>
    <row r="9901" spans="1:9" x14ac:dyDescent="0.25">
      <c r="A9901" s="419" t="s">
        <v>38759</v>
      </c>
      <c r="B9901" s="419" t="s">
        <v>8245</v>
      </c>
      <c r="C9901" s="419" t="s">
        <v>16413</v>
      </c>
      <c r="D9901" s="419" t="s">
        <v>38760</v>
      </c>
      <c r="E9901" s="419" t="s">
        <v>38760</v>
      </c>
      <c r="F9901" s="419" t="s">
        <v>38761</v>
      </c>
      <c r="G9901" s="419" t="s">
        <v>38424</v>
      </c>
      <c r="H9901" s="419" t="s">
        <v>29123</v>
      </c>
      <c r="I9901" s="419" t="s">
        <v>28826</v>
      </c>
    </row>
    <row r="9902" spans="1:9" x14ac:dyDescent="0.25">
      <c r="A9902" s="419" t="s">
        <v>38762</v>
      </c>
      <c r="B9902" s="419" t="s">
        <v>28832</v>
      </c>
      <c r="C9902" s="419" t="s">
        <v>38763</v>
      </c>
      <c r="D9902" s="419" t="s">
        <v>38764</v>
      </c>
      <c r="E9902" s="419" t="s">
        <v>38765</v>
      </c>
      <c r="F9902" s="419" t="s">
        <v>38766</v>
      </c>
      <c r="G9902" s="419" t="s">
        <v>38709</v>
      </c>
      <c r="H9902" s="419" t="s">
        <v>38767</v>
      </c>
      <c r="I9902" s="419" t="s">
        <v>28826</v>
      </c>
    </row>
    <row r="9903" spans="1:9" x14ac:dyDescent="0.25">
      <c r="A9903" s="419" t="s">
        <v>38768</v>
      </c>
      <c r="B9903" s="419" t="s">
        <v>28832</v>
      </c>
      <c r="C9903" s="419" t="s">
        <v>16417</v>
      </c>
      <c r="D9903" s="419" t="s">
        <v>38769</v>
      </c>
      <c r="E9903" s="419" t="s">
        <v>38770</v>
      </c>
      <c r="F9903" s="419" t="s">
        <v>38771</v>
      </c>
      <c r="G9903" s="419" t="s">
        <v>28824</v>
      </c>
      <c r="H9903" s="419" t="s">
        <v>28969</v>
      </c>
      <c r="I9903" s="419" t="s">
        <v>28826</v>
      </c>
    </row>
    <row r="9904" spans="1:9" x14ac:dyDescent="0.25">
      <c r="A9904" s="419" t="s">
        <v>38772</v>
      </c>
      <c r="B9904" s="419" t="s">
        <v>28832</v>
      </c>
      <c r="C9904" s="419" t="s">
        <v>38773</v>
      </c>
      <c r="D9904" s="419" t="s">
        <v>38774</v>
      </c>
      <c r="E9904" s="419" t="s">
        <v>38775</v>
      </c>
      <c r="F9904" s="419" t="s">
        <v>38776</v>
      </c>
      <c r="G9904" s="419" t="s">
        <v>28824</v>
      </c>
      <c r="H9904" s="419" t="s">
        <v>29643</v>
      </c>
      <c r="I9904" s="419" t="s">
        <v>28826</v>
      </c>
    </row>
    <row r="9905" spans="1:9" x14ac:dyDescent="0.25">
      <c r="A9905" s="419" t="s">
        <v>38777</v>
      </c>
      <c r="B9905" s="419" t="s">
        <v>28832</v>
      </c>
      <c r="C9905" s="419" t="s">
        <v>38778</v>
      </c>
      <c r="D9905" s="419" t="s">
        <v>38779</v>
      </c>
      <c r="E9905" s="419" t="s">
        <v>38780</v>
      </c>
      <c r="F9905" s="419" t="s">
        <v>38781</v>
      </c>
      <c r="G9905" s="419" t="s">
        <v>28824</v>
      </c>
      <c r="H9905" s="419" t="s">
        <v>29910</v>
      </c>
      <c r="I9905" s="419" t="s">
        <v>28826</v>
      </c>
    </row>
    <row r="9906" spans="1:9" x14ac:dyDescent="0.25">
      <c r="A9906" s="419" t="s">
        <v>38782</v>
      </c>
      <c r="B9906" s="419" t="s">
        <v>28832</v>
      </c>
      <c r="C9906" s="419" t="s">
        <v>16421</v>
      </c>
      <c r="D9906" s="419" t="s">
        <v>32145</v>
      </c>
      <c r="E9906" s="419" t="s">
        <v>38783</v>
      </c>
      <c r="F9906" s="419" t="s">
        <v>38784</v>
      </c>
      <c r="G9906" s="419" t="s">
        <v>29408</v>
      </c>
      <c r="H9906" s="419" t="s">
        <v>28825</v>
      </c>
      <c r="I9906" s="419" t="s">
        <v>28826</v>
      </c>
    </row>
    <row r="9907" spans="1:9" x14ac:dyDescent="0.25">
      <c r="A9907" s="419" t="s">
        <v>38785</v>
      </c>
      <c r="B9907" s="419" t="s">
        <v>28832</v>
      </c>
      <c r="C9907" s="419" t="s">
        <v>38786</v>
      </c>
      <c r="D9907" s="419" t="s">
        <v>38787</v>
      </c>
      <c r="E9907" s="419" t="s">
        <v>38788</v>
      </c>
      <c r="F9907" s="419" t="s">
        <v>38789</v>
      </c>
      <c r="G9907" s="419" t="s">
        <v>28824</v>
      </c>
      <c r="H9907" s="419" t="s">
        <v>29643</v>
      </c>
      <c r="I9907" s="419" t="s">
        <v>28826</v>
      </c>
    </row>
    <row r="9908" spans="1:9" x14ac:dyDescent="0.25">
      <c r="A9908" s="419" t="s">
        <v>38790</v>
      </c>
      <c r="B9908" s="419" t="s">
        <v>28832</v>
      </c>
      <c r="C9908" s="419" t="s">
        <v>38791</v>
      </c>
      <c r="D9908" s="419" t="s">
        <v>38792</v>
      </c>
      <c r="E9908" s="419" t="s">
        <v>38793</v>
      </c>
      <c r="F9908" s="419" t="s">
        <v>38794</v>
      </c>
      <c r="G9908" s="419" t="s">
        <v>28824</v>
      </c>
      <c r="H9908" s="419" t="s">
        <v>29910</v>
      </c>
      <c r="I9908" s="419" t="s">
        <v>28826</v>
      </c>
    </row>
    <row r="9909" spans="1:9" x14ac:dyDescent="0.25">
      <c r="A9909" s="419" t="s">
        <v>38795</v>
      </c>
      <c r="B9909" s="419" t="s">
        <v>28832</v>
      </c>
      <c r="C9909" s="419" t="s">
        <v>38796</v>
      </c>
      <c r="D9909" s="419" t="s">
        <v>38797</v>
      </c>
      <c r="E9909" s="419" t="s">
        <v>38798</v>
      </c>
      <c r="F9909" s="419" t="s">
        <v>38799</v>
      </c>
      <c r="G9909" s="419" t="s">
        <v>33798</v>
      </c>
      <c r="H9909" s="419" t="s">
        <v>28825</v>
      </c>
      <c r="I9909" s="419" t="s">
        <v>28826</v>
      </c>
    </row>
    <row r="9910" spans="1:9" x14ac:dyDescent="0.25">
      <c r="A9910" s="419" t="s">
        <v>38800</v>
      </c>
      <c r="B9910" s="419" t="s">
        <v>28832</v>
      </c>
      <c r="C9910" s="419" t="s">
        <v>38801</v>
      </c>
      <c r="D9910" s="419" t="s">
        <v>38802</v>
      </c>
      <c r="E9910" s="419" t="s">
        <v>38803</v>
      </c>
      <c r="F9910" s="419" t="s">
        <v>38804</v>
      </c>
      <c r="G9910" s="419" t="s">
        <v>30225</v>
      </c>
      <c r="H9910" s="419" t="s">
        <v>28825</v>
      </c>
      <c r="I9910" s="419" t="s">
        <v>28826</v>
      </c>
    </row>
    <row r="9911" spans="1:9" x14ac:dyDescent="0.25">
      <c r="A9911" s="419" t="s">
        <v>38805</v>
      </c>
      <c r="B9911" s="419" t="s">
        <v>28832</v>
      </c>
      <c r="C9911" s="419" t="s">
        <v>38801</v>
      </c>
      <c r="D9911" s="419" t="s">
        <v>38806</v>
      </c>
      <c r="E9911" s="419" t="s">
        <v>38807</v>
      </c>
      <c r="F9911" s="419" t="s">
        <v>38808</v>
      </c>
      <c r="G9911" s="419" t="s">
        <v>30225</v>
      </c>
      <c r="H9911" s="419" t="s">
        <v>28825</v>
      </c>
      <c r="I9911" s="419" t="s">
        <v>28826</v>
      </c>
    </row>
    <row r="9912" spans="1:9" x14ac:dyDescent="0.25">
      <c r="A9912" s="419" t="s">
        <v>38809</v>
      </c>
      <c r="B9912" s="419" t="s">
        <v>28832</v>
      </c>
      <c r="C9912" s="419" t="s">
        <v>38810</v>
      </c>
      <c r="D9912" s="419" t="s">
        <v>38811</v>
      </c>
      <c r="E9912" s="419" t="s">
        <v>38811</v>
      </c>
      <c r="F9912" s="419" t="s">
        <v>38812</v>
      </c>
      <c r="G9912" s="419" t="s">
        <v>29978</v>
      </c>
      <c r="H9912" s="419" t="s">
        <v>28825</v>
      </c>
      <c r="I9912" s="419" t="s">
        <v>28826</v>
      </c>
    </row>
    <row r="9913" spans="1:9" x14ac:dyDescent="0.25">
      <c r="A9913" s="419" t="s">
        <v>38813</v>
      </c>
      <c r="B9913" s="419" t="s">
        <v>28832</v>
      </c>
      <c r="C9913" s="419" t="s">
        <v>38814</v>
      </c>
      <c r="D9913" s="419" t="s">
        <v>38815</v>
      </c>
      <c r="E9913" s="419" t="s">
        <v>6491</v>
      </c>
      <c r="F9913" s="419" t="s">
        <v>38816</v>
      </c>
      <c r="G9913" s="419" t="s">
        <v>32104</v>
      </c>
      <c r="H9913" s="419" t="s">
        <v>28825</v>
      </c>
      <c r="I9913" s="419" t="s">
        <v>28826</v>
      </c>
    </row>
    <row r="9914" spans="1:9" x14ac:dyDescent="0.25">
      <c r="A9914" s="419" t="s">
        <v>38817</v>
      </c>
      <c r="B9914" s="419" t="s">
        <v>28832</v>
      </c>
      <c r="C9914" s="419" t="s">
        <v>38818</v>
      </c>
      <c r="D9914" s="419" t="s">
        <v>38819</v>
      </c>
      <c r="E9914" s="419" t="s">
        <v>38819</v>
      </c>
      <c r="F9914" s="419" t="s">
        <v>38820</v>
      </c>
      <c r="G9914" s="419" t="s">
        <v>30617</v>
      </c>
      <c r="H9914" s="419" t="s">
        <v>28825</v>
      </c>
      <c r="I9914" s="419" t="s">
        <v>28826</v>
      </c>
    </row>
    <row r="9915" spans="1:9" x14ac:dyDescent="0.25">
      <c r="A9915" s="419" t="s">
        <v>38821</v>
      </c>
      <c r="B9915" s="419" t="s">
        <v>28832</v>
      </c>
      <c r="C9915" s="419" t="s">
        <v>38818</v>
      </c>
      <c r="D9915" s="419" t="s">
        <v>38822</v>
      </c>
      <c r="E9915" s="419" t="s">
        <v>38823</v>
      </c>
      <c r="F9915" s="419" t="s">
        <v>38824</v>
      </c>
      <c r="G9915" s="419" t="s">
        <v>29020</v>
      </c>
      <c r="H9915" s="419" t="s">
        <v>38825</v>
      </c>
      <c r="I9915" s="419" t="s">
        <v>28826</v>
      </c>
    </row>
    <row r="9916" spans="1:9" x14ac:dyDescent="0.25">
      <c r="A9916" s="419" t="s">
        <v>38826</v>
      </c>
      <c r="B9916" s="419" t="s">
        <v>28832</v>
      </c>
      <c r="C9916" s="419" t="s">
        <v>16425</v>
      </c>
      <c r="D9916" s="419" t="s">
        <v>38827</v>
      </c>
      <c r="E9916" s="419" t="s">
        <v>38827</v>
      </c>
      <c r="F9916" s="419" t="s">
        <v>38828</v>
      </c>
      <c r="G9916" s="419" t="s">
        <v>28824</v>
      </c>
      <c r="H9916" s="419" t="s">
        <v>28825</v>
      </c>
      <c r="I9916" s="419" t="s">
        <v>28826</v>
      </c>
    </row>
    <row r="9917" spans="1:9" x14ac:dyDescent="0.25">
      <c r="A9917" s="419" t="s">
        <v>38829</v>
      </c>
      <c r="B9917" s="419" t="s">
        <v>28832</v>
      </c>
      <c r="C9917" s="419" t="s">
        <v>38830</v>
      </c>
      <c r="D9917" s="419" t="s">
        <v>38831</v>
      </c>
      <c r="E9917" s="419" t="s">
        <v>38832</v>
      </c>
      <c r="F9917" s="419" t="s">
        <v>38833</v>
      </c>
      <c r="G9917" s="419" t="s">
        <v>29778</v>
      </c>
      <c r="H9917" s="419" t="s">
        <v>28825</v>
      </c>
      <c r="I9917" s="419" t="s">
        <v>28826</v>
      </c>
    </row>
    <row r="9918" spans="1:9" x14ac:dyDescent="0.25">
      <c r="A9918" s="419" t="s">
        <v>38834</v>
      </c>
      <c r="B9918" s="419" t="s">
        <v>28832</v>
      </c>
      <c r="C9918" s="419" t="s">
        <v>38835</v>
      </c>
      <c r="D9918" s="419" t="s">
        <v>38836</v>
      </c>
      <c r="E9918" s="419" t="s">
        <v>38837</v>
      </c>
      <c r="F9918" s="419" t="s">
        <v>38838</v>
      </c>
      <c r="G9918" s="419" t="s">
        <v>36092</v>
      </c>
      <c r="H9918" s="419" t="s">
        <v>28825</v>
      </c>
      <c r="I9918" s="419" t="s">
        <v>28826</v>
      </c>
    </row>
    <row r="9919" spans="1:9" x14ac:dyDescent="0.25">
      <c r="A9919" s="419" t="s">
        <v>38839</v>
      </c>
      <c r="B9919" s="419" t="s">
        <v>28832</v>
      </c>
      <c r="C9919" s="419" t="s">
        <v>38840</v>
      </c>
      <c r="D9919" s="419" t="s">
        <v>38841</v>
      </c>
      <c r="E9919" s="419" t="s">
        <v>38842</v>
      </c>
      <c r="F9919" s="419" t="s">
        <v>38843</v>
      </c>
      <c r="G9919" s="419" t="s">
        <v>35035</v>
      </c>
      <c r="H9919" s="419" t="s">
        <v>28825</v>
      </c>
      <c r="I9919" s="419" t="s">
        <v>28826</v>
      </c>
    </row>
    <row r="9920" spans="1:9" x14ac:dyDescent="0.25">
      <c r="A9920" s="419" t="s">
        <v>38844</v>
      </c>
      <c r="B9920" s="419" t="s">
        <v>28832</v>
      </c>
      <c r="C9920" s="419" t="s">
        <v>38845</v>
      </c>
      <c r="D9920" s="419" t="s">
        <v>38846</v>
      </c>
      <c r="E9920" s="419" t="s">
        <v>38847</v>
      </c>
      <c r="F9920" s="419" t="s">
        <v>38848</v>
      </c>
      <c r="G9920" s="419" t="s">
        <v>31496</v>
      </c>
      <c r="H9920" s="419" t="s">
        <v>28825</v>
      </c>
      <c r="I9920" s="419" t="s">
        <v>28826</v>
      </c>
    </row>
    <row r="9921" spans="1:9" x14ac:dyDescent="0.25">
      <c r="A9921" s="419" t="s">
        <v>38849</v>
      </c>
      <c r="B9921" s="419" t="s">
        <v>28832</v>
      </c>
      <c r="C9921" s="419" t="s">
        <v>38850</v>
      </c>
      <c r="D9921" s="419" t="s">
        <v>38851</v>
      </c>
      <c r="E9921" s="419" t="s">
        <v>38852</v>
      </c>
      <c r="F9921" s="419" t="s">
        <v>38853</v>
      </c>
      <c r="G9921" s="419" t="s">
        <v>38854</v>
      </c>
      <c r="H9921" s="419" t="s">
        <v>28909</v>
      </c>
      <c r="I9921" s="419" t="s">
        <v>28826</v>
      </c>
    </row>
    <row r="9922" spans="1:9" x14ac:dyDescent="0.25">
      <c r="A9922" s="419" t="s">
        <v>38855</v>
      </c>
      <c r="B9922" s="419" t="s">
        <v>28832</v>
      </c>
      <c r="C9922" s="419" t="s">
        <v>38856</v>
      </c>
      <c r="D9922" s="419" t="s">
        <v>38857</v>
      </c>
      <c r="E9922" s="419" t="s">
        <v>38858</v>
      </c>
      <c r="F9922" s="419" t="s">
        <v>38859</v>
      </c>
      <c r="G9922" s="419" t="s">
        <v>37465</v>
      </c>
      <c r="H9922" s="419" t="s">
        <v>28825</v>
      </c>
      <c r="I9922" s="419" t="s">
        <v>28826</v>
      </c>
    </row>
    <row r="9923" spans="1:9" x14ac:dyDescent="0.25">
      <c r="A9923" s="419" t="s">
        <v>38860</v>
      </c>
      <c r="B9923" s="419" t="s">
        <v>28832</v>
      </c>
      <c r="C9923" s="419" t="s">
        <v>38861</v>
      </c>
      <c r="D9923" s="419" t="s">
        <v>38862</v>
      </c>
      <c r="E9923" s="419" t="s">
        <v>38863</v>
      </c>
      <c r="F9923" s="419" t="s">
        <v>38864</v>
      </c>
      <c r="G9923" s="419" t="s">
        <v>38865</v>
      </c>
      <c r="H9923" s="419" t="s">
        <v>28825</v>
      </c>
      <c r="I9923" s="419" t="s">
        <v>28826</v>
      </c>
    </row>
    <row r="9924" spans="1:9" x14ac:dyDescent="0.25">
      <c r="A9924" s="419" t="s">
        <v>38866</v>
      </c>
      <c r="B9924" s="419" t="s">
        <v>28832</v>
      </c>
      <c r="C9924" s="419" t="s">
        <v>38867</v>
      </c>
      <c r="D9924" s="419" t="s">
        <v>38868</v>
      </c>
      <c r="E9924" s="419" t="s">
        <v>38869</v>
      </c>
      <c r="F9924" s="419" t="s">
        <v>38870</v>
      </c>
      <c r="G9924" s="419" t="s">
        <v>38865</v>
      </c>
      <c r="H9924" s="419" t="s">
        <v>28825</v>
      </c>
      <c r="I9924" s="419" t="s">
        <v>28826</v>
      </c>
    </row>
    <row r="9925" spans="1:9" x14ac:dyDescent="0.25">
      <c r="A9925" s="419" t="s">
        <v>38871</v>
      </c>
      <c r="B9925" s="419" t="s">
        <v>28832</v>
      </c>
      <c r="C9925" s="419" t="s">
        <v>38872</v>
      </c>
      <c r="D9925" s="419" t="s">
        <v>38873</v>
      </c>
      <c r="E9925" s="419" t="s">
        <v>38874</v>
      </c>
      <c r="F9925" s="419" t="s">
        <v>38875</v>
      </c>
      <c r="G9925" s="419" t="s">
        <v>38865</v>
      </c>
      <c r="H9925" s="419" t="s">
        <v>28825</v>
      </c>
      <c r="I9925" s="419" t="s">
        <v>28826</v>
      </c>
    </row>
    <row r="9926" spans="1:9" x14ac:dyDescent="0.25">
      <c r="A9926" s="419" t="s">
        <v>38876</v>
      </c>
      <c r="B9926" s="419" t="s">
        <v>28832</v>
      </c>
      <c r="C9926" s="419" t="s">
        <v>38877</v>
      </c>
      <c r="D9926" s="419" t="s">
        <v>38878</v>
      </c>
      <c r="E9926" s="419" t="s">
        <v>38879</v>
      </c>
      <c r="F9926" s="419" t="s">
        <v>38880</v>
      </c>
      <c r="G9926" s="419" t="s">
        <v>38865</v>
      </c>
      <c r="H9926" s="419" t="s">
        <v>28825</v>
      </c>
      <c r="I9926" s="419" t="s">
        <v>28826</v>
      </c>
    </row>
    <row r="9927" spans="1:9" x14ac:dyDescent="0.25">
      <c r="A9927" s="419" t="s">
        <v>38881</v>
      </c>
      <c r="B9927" s="419" t="s">
        <v>28832</v>
      </c>
      <c r="C9927" s="419" t="s">
        <v>38882</v>
      </c>
      <c r="D9927" s="419" t="s">
        <v>38883</v>
      </c>
      <c r="E9927" s="419" t="s">
        <v>38884</v>
      </c>
      <c r="F9927" s="419" t="s">
        <v>38885</v>
      </c>
      <c r="G9927" s="419" t="s">
        <v>33094</v>
      </c>
      <c r="H9927" s="419" t="s">
        <v>28825</v>
      </c>
      <c r="I9927" s="419" t="s">
        <v>28826</v>
      </c>
    </row>
    <row r="9928" spans="1:9" x14ac:dyDescent="0.25">
      <c r="A9928" s="419" t="s">
        <v>38886</v>
      </c>
      <c r="B9928" s="419" t="s">
        <v>28832</v>
      </c>
      <c r="C9928" s="419" t="s">
        <v>38887</v>
      </c>
      <c r="D9928" s="419" t="s">
        <v>38888</v>
      </c>
      <c r="E9928" s="419" t="s">
        <v>38889</v>
      </c>
      <c r="F9928" s="419" t="s">
        <v>38890</v>
      </c>
      <c r="G9928" s="419" t="s">
        <v>31120</v>
      </c>
      <c r="H9928" s="419" t="s">
        <v>28825</v>
      </c>
      <c r="I9928" s="419" t="s">
        <v>28826</v>
      </c>
    </row>
    <row r="9929" spans="1:9" x14ac:dyDescent="0.25">
      <c r="A9929" s="419" t="s">
        <v>38891</v>
      </c>
      <c r="B9929" s="419" t="s">
        <v>28832</v>
      </c>
      <c r="C9929" s="419" t="s">
        <v>38892</v>
      </c>
      <c r="D9929" s="419" t="s">
        <v>38893</v>
      </c>
      <c r="E9929" s="419" t="s">
        <v>38894</v>
      </c>
      <c r="F9929" s="419" t="s">
        <v>38895</v>
      </c>
      <c r="G9929" s="419" t="s">
        <v>31120</v>
      </c>
      <c r="H9929" s="419" t="s">
        <v>28825</v>
      </c>
      <c r="I9929" s="419" t="s">
        <v>28826</v>
      </c>
    </row>
    <row r="9930" spans="1:9" x14ac:dyDescent="0.25">
      <c r="A9930" s="419" t="s">
        <v>38896</v>
      </c>
      <c r="B9930" s="419" t="s">
        <v>28832</v>
      </c>
      <c r="C9930" s="419" t="s">
        <v>38897</v>
      </c>
      <c r="D9930" s="419" t="s">
        <v>38898</v>
      </c>
      <c r="E9930" s="419" t="s">
        <v>38899</v>
      </c>
      <c r="F9930" s="419" t="s">
        <v>38900</v>
      </c>
      <c r="G9930" s="419" t="s">
        <v>28824</v>
      </c>
      <c r="H9930" s="419" t="s">
        <v>28825</v>
      </c>
      <c r="I9930" s="419" t="s">
        <v>28826</v>
      </c>
    </row>
    <row r="9931" spans="1:9" x14ac:dyDescent="0.25">
      <c r="A9931" s="419" t="s">
        <v>38901</v>
      </c>
      <c r="B9931" s="419" t="s">
        <v>28832</v>
      </c>
      <c r="C9931" s="419" t="s">
        <v>38902</v>
      </c>
      <c r="D9931" s="419" t="s">
        <v>38903</v>
      </c>
      <c r="E9931" s="419" t="s">
        <v>38904</v>
      </c>
      <c r="F9931" s="419" t="s">
        <v>38905</v>
      </c>
      <c r="G9931" s="419" t="s">
        <v>38906</v>
      </c>
      <c r="H9931" s="419" t="s">
        <v>28825</v>
      </c>
      <c r="I9931" s="419" t="s">
        <v>28826</v>
      </c>
    </row>
    <row r="9932" spans="1:9" x14ac:dyDescent="0.25">
      <c r="A9932" s="419" t="s">
        <v>38907</v>
      </c>
      <c r="B9932" s="419" t="s">
        <v>28832</v>
      </c>
      <c r="C9932" s="419" t="s">
        <v>38908</v>
      </c>
      <c r="D9932" s="419" t="s">
        <v>38909</v>
      </c>
      <c r="E9932" s="419" t="s">
        <v>38910</v>
      </c>
      <c r="F9932" s="419" t="s">
        <v>38911</v>
      </c>
      <c r="G9932" s="419" t="s">
        <v>38906</v>
      </c>
      <c r="H9932" s="419" t="s">
        <v>28825</v>
      </c>
      <c r="I9932" s="419" t="s">
        <v>28826</v>
      </c>
    </row>
    <row r="9933" spans="1:9" x14ac:dyDescent="0.25">
      <c r="A9933" s="419" t="s">
        <v>38912</v>
      </c>
      <c r="B9933" s="419" t="s">
        <v>28832</v>
      </c>
      <c r="C9933" s="419" t="s">
        <v>38913</v>
      </c>
      <c r="D9933" s="419" t="s">
        <v>38914</v>
      </c>
      <c r="E9933" s="419" t="s">
        <v>38915</v>
      </c>
      <c r="F9933" s="419" t="s">
        <v>38916</v>
      </c>
      <c r="G9933" s="419" t="s">
        <v>38917</v>
      </c>
      <c r="H9933" s="419" t="s">
        <v>28922</v>
      </c>
      <c r="I9933" s="419" t="s">
        <v>28826</v>
      </c>
    </row>
    <row r="9934" spans="1:9" x14ac:dyDescent="0.25">
      <c r="A9934" s="419" t="s">
        <v>38918</v>
      </c>
      <c r="B9934" s="419" t="s">
        <v>28832</v>
      </c>
      <c r="C9934" s="419" t="s">
        <v>38919</v>
      </c>
      <c r="D9934" s="419" t="s">
        <v>38920</v>
      </c>
      <c r="E9934" s="419" t="s">
        <v>38921</v>
      </c>
      <c r="F9934" s="419" t="s">
        <v>38922</v>
      </c>
      <c r="G9934" s="419" t="s">
        <v>38638</v>
      </c>
      <c r="H9934" s="419" t="s">
        <v>28825</v>
      </c>
      <c r="I9934" s="419" t="s">
        <v>28826</v>
      </c>
    </row>
    <row r="9935" spans="1:9" x14ac:dyDescent="0.25">
      <c r="A9935" s="419" t="s">
        <v>38923</v>
      </c>
      <c r="B9935" s="419" t="s">
        <v>28832</v>
      </c>
      <c r="C9935" s="419" t="s">
        <v>38924</v>
      </c>
      <c r="D9935" s="419" t="s">
        <v>38925</v>
      </c>
      <c r="E9935" s="419" t="s">
        <v>38926</v>
      </c>
      <c r="F9935" s="419" t="s">
        <v>38927</v>
      </c>
      <c r="G9935" s="419" t="s">
        <v>30738</v>
      </c>
      <c r="H9935" s="419" t="s">
        <v>28922</v>
      </c>
      <c r="I9935" s="419" t="s">
        <v>28826</v>
      </c>
    </row>
    <row r="9936" spans="1:9" x14ac:dyDescent="0.25">
      <c r="A9936" s="419" t="s">
        <v>38928</v>
      </c>
      <c r="B9936" s="419" t="s">
        <v>28832</v>
      </c>
      <c r="C9936" s="419" t="s">
        <v>38929</v>
      </c>
      <c r="D9936" s="419" t="s">
        <v>38930</v>
      </c>
      <c r="E9936" s="419" t="s">
        <v>38931</v>
      </c>
      <c r="F9936" s="419" t="s">
        <v>38932</v>
      </c>
      <c r="G9936" s="419" t="s">
        <v>28824</v>
      </c>
      <c r="H9936" s="419" t="s">
        <v>28825</v>
      </c>
      <c r="I9936" s="419" t="s">
        <v>28826</v>
      </c>
    </row>
    <row r="9937" spans="1:9" x14ac:dyDescent="0.25">
      <c r="A9937" s="419" t="s">
        <v>38933</v>
      </c>
      <c r="B9937" s="419" t="s">
        <v>28832</v>
      </c>
      <c r="C9937" s="419" t="s">
        <v>38934</v>
      </c>
      <c r="D9937" s="419" t="s">
        <v>38935</v>
      </c>
      <c r="E9937" s="419" t="s">
        <v>38936</v>
      </c>
      <c r="F9937" s="419" t="s">
        <v>38937</v>
      </c>
      <c r="G9937" s="419" t="s">
        <v>28824</v>
      </c>
      <c r="H9937" s="419" t="s">
        <v>28825</v>
      </c>
      <c r="I9937" s="419" t="s">
        <v>28826</v>
      </c>
    </row>
    <row r="9938" spans="1:9" x14ac:dyDescent="0.25">
      <c r="A9938" s="419" t="s">
        <v>38938</v>
      </c>
      <c r="B9938" s="419" t="s">
        <v>28832</v>
      </c>
      <c r="C9938" s="419" t="s">
        <v>38939</v>
      </c>
      <c r="D9938" s="419" t="s">
        <v>38940</v>
      </c>
      <c r="E9938" s="419" t="s">
        <v>38941</v>
      </c>
      <c r="F9938" s="419" t="s">
        <v>38942</v>
      </c>
      <c r="G9938" s="419" t="s">
        <v>28824</v>
      </c>
      <c r="H9938" s="419" t="s">
        <v>28922</v>
      </c>
      <c r="I9938" s="419" t="s">
        <v>28826</v>
      </c>
    </row>
    <row r="9939" spans="1:9" x14ac:dyDescent="0.25">
      <c r="A9939" s="419" t="s">
        <v>38943</v>
      </c>
      <c r="B9939" s="419" t="s">
        <v>28832</v>
      </c>
      <c r="C9939" s="419" t="s">
        <v>38944</v>
      </c>
      <c r="D9939" s="419" t="s">
        <v>38945</v>
      </c>
      <c r="E9939" s="419" t="s">
        <v>38946</v>
      </c>
      <c r="F9939" s="419" t="s">
        <v>38947</v>
      </c>
      <c r="G9939" s="419" t="s">
        <v>29067</v>
      </c>
      <c r="H9939" s="419" t="s">
        <v>28825</v>
      </c>
      <c r="I9939" s="419" t="s">
        <v>28826</v>
      </c>
    </row>
    <row r="9940" spans="1:9" x14ac:dyDescent="0.25">
      <c r="A9940" s="419" t="s">
        <v>38948</v>
      </c>
      <c r="B9940" s="419" t="s">
        <v>28832</v>
      </c>
      <c r="C9940" s="419" t="s">
        <v>38949</v>
      </c>
      <c r="D9940" s="419" t="s">
        <v>38950</v>
      </c>
      <c r="E9940" s="419" t="s">
        <v>38951</v>
      </c>
      <c r="F9940" s="419" t="s">
        <v>38952</v>
      </c>
      <c r="G9940" s="419" t="s">
        <v>31120</v>
      </c>
      <c r="H9940" s="419" t="s">
        <v>28825</v>
      </c>
      <c r="I9940" s="419" t="s">
        <v>28826</v>
      </c>
    </row>
    <row r="9941" spans="1:9" x14ac:dyDescent="0.25">
      <c r="A9941" s="419" t="s">
        <v>38953</v>
      </c>
      <c r="B9941" s="419" t="s">
        <v>28832</v>
      </c>
      <c r="C9941" s="419" t="s">
        <v>38954</v>
      </c>
      <c r="D9941" s="419" t="s">
        <v>38955</v>
      </c>
      <c r="E9941" s="419" t="s">
        <v>38956</v>
      </c>
      <c r="F9941" s="419" t="s">
        <v>38957</v>
      </c>
      <c r="G9941" s="419" t="s">
        <v>29778</v>
      </c>
      <c r="H9941" s="419" t="s">
        <v>28825</v>
      </c>
      <c r="I9941" s="419" t="s">
        <v>28826</v>
      </c>
    </row>
    <row r="9942" spans="1:9" x14ac:dyDescent="0.25">
      <c r="A9942" s="419" t="s">
        <v>38958</v>
      </c>
      <c r="B9942" s="419" t="s">
        <v>28832</v>
      </c>
      <c r="C9942" s="419" t="s">
        <v>38959</v>
      </c>
      <c r="D9942" s="419" t="s">
        <v>38960</v>
      </c>
      <c r="E9942" s="419" t="s">
        <v>38961</v>
      </c>
      <c r="F9942" s="419" t="s">
        <v>38962</v>
      </c>
      <c r="G9942" s="419" t="s">
        <v>29819</v>
      </c>
      <c r="H9942" s="419" t="s">
        <v>28825</v>
      </c>
      <c r="I9942" s="419" t="s">
        <v>28826</v>
      </c>
    </row>
    <row r="9943" spans="1:9" x14ac:dyDescent="0.25">
      <c r="A9943" s="419" t="s">
        <v>38963</v>
      </c>
      <c r="B9943" s="419" t="s">
        <v>28832</v>
      </c>
      <c r="C9943" s="419" t="s">
        <v>38964</v>
      </c>
      <c r="D9943" s="419" t="s">
        <v>38965</v>
      </c>
      <c r="E9943" s="419" t="s">
        <v>38966</v>
      </c>
      <c r="F9943" s="419" t="s">
        <v>38967</v>
      </c>
      <c r="G9943" s="419" t="s">
        <v>29819</v>
      </c>
      <c r="H9943" s="419" t="s">
        <v>28825</v>
      </c>
      <c r="I9943" s="419" t="s">
        <v>28826</v>
      </c>
    </row>
    <row r="9944" spans="1:9" x14ac:dyDescent="0.25">
      <c r="A9944" s="419" t="s">
        <v>38968</v>
      </c>
      <c r="B9944" s="419" t="s">
        <v>28832</v>
      </c>
      <c r="C9944" s="419" t="s">
        <v>38969</v>
      </c>
      <c r="D9944" s="419" t="s">
        <v>38970</v>
      </c>
      <c r="E9944" s="419" t="s">
        <v>38971</v>
      </c>
      <c r="F9944" s="419" t="s">
        <v>38972</v>
      </c>
      <c r="G9944" s="419" t="s">
        <v>31780</v>
      </c>
      <c r="H9944" s="419" t="s">
        <v>28825</v>
      </c>
      <c r="I9944" s="419" t="s">
        <v>28826</v>
      </c>
    </row>
    <row r="9945" spans="1:9" x14ac:dyDescent="0.25">
      <c r="A9945" s="419" t="s">
        <v>38973</v>
      </c>
      <c r="B9945" s="419" t="s">
        <v>28832</v>
      </c>
      <c r="C9945" s="419" t="s">
        <v>16437</v>
      </c>
      <c r="D9945" s="419" t="s">
        <v>38974</v>
      </c>
      <c r="E9945" s="419" t="s">
        <v>38975</v>
      </c>
      <c r="F9945" s="419" t="s">
        <v>38976</v>
      </c>
      <c r="G9945" s="419" t="s">
        <v>28968</v>
      </c>
      <c r="H9945" s="419" t="s">
        <v>36433</v>
      </c>
      <c r="I9945" s="419" t="s">
        <v>28826</v>
      </c>
    </row>
    <row r="9946" spans="1:9" x14ac:dyDescent="0.25">
      <c r="A9946" s="419" t="s">
        <v>38977</v>
      </c>
      <c r="B9946" s="419" t="s">
        <v>28832</v>
      </c>
      <c r="C9946" s="419" t="s">
        <v>38978</v>
      </c>
      <c r="D9946" s="419" t="s">
        <v>38979</v>
      </c>
      <c r="E9946" s="419" t="s">
        <v>38980</v>
      </c>
      <c r="F9946" s="419" t="s">
        <v>38981</v>
      </c>
      <c r="G9946" s="419" t="s">
        <v>29020</v>
      </c>
      <c r="H9946" s="419" t="s">
        <v>31921</v>
      </c>
      <c r="I9946" s="419" t="s">
        <v>28826</v>
      </c>
    </row>
    <row r="9947" spans="1:9" x14ac:dyDescent="0.25">
      <c r="A9947" s="419" t="s">
        <v>38982</v>
      </c>
      <c r="B9947" s="419" t="s">
        <v>28832</v>
      </c>
      <c r="C9947" s="419" t="s">
        <v>38983</v>
      </c>
      <c r="D9947" s="419" t="s">
        <v>38984</v>
      </c>
      <c r="E9947" s="419" t="s">
        <v>38985</v>
      </c>
      <c r="F9947" s="419" t="s">
        <v>38986</v>
      </c>
      <c r="G9947" s="419" t="s">
        <v>29520</v>
      </c>
      <c r="H9947" s="419" t="s">
        <v>38987</v>
      </c>
      <c r="I9947" s="419" t="s">
        <v>28826</v>
      </c>
    </row>
    <row r="9948" spans="1:9" x14ac:dyDescent="0.25">
      <c r="A9948" s="419" t="s">
        <v>38988</v>
      </c>
      <c r="B9948" s="419" t="s">
        <v>28832</v>
      </c>
      <c r="C9948" s="419" t="s">
        <v>38989</v>
      </c>
      <c r="D9948" s="419" t="s">
        <v>38990</v>
      </c>
      <c r="E9948" s="419" t="s">
        <v>38991</v>
      </c>
      <c r="F9948" s="419" t="s">
        <v>38992</v>
      </c>
      <c r="G9948" s="419" t="s">
        <v>29020</v>
      </c>
      <c r="H9948" s="419" t="s">
        <v>31921</v>
      </c>
      <c r="I9948" s="419" t="s">
        <v>28826</v>
      </c>
    </row>
    <row r="9949" spans="1:9" x14ac:dyDescent="0.25">
      <c r="A9949" s="419" t="s">
        <v>38993</v>
      </c>
      <c r="B9949" s="419" t="s">
        <v>28832</v>
      </c>
      <c r="C9949" s="419" t="s">
        <v>19711</v>
      </c>
      <c r="D9949" s="419" t="s">
        <v>38994</v>
      </c>
      <c r="E9949" s="419" t="s">
        <v>38995</v>
      </c>
      <c r="F9949" s="419" t="s">
        <v>38996</v>
      </c>
      <c r="G9949" s="419" t="s">
        <v>37140</v>
      </c>
      <c r="H9949" s="419" t="s">
        <v>29123</v>
      </c>
      <c r="I9949" s="419" t="s">
        <v>28826</v>
      </c>
    </row>
    <row r="9950" spans="1:9" x14ac:dyDescent="0.25">
      <c r="A9950" s="419" t="s">
        <v>38997</v>
      </c>
      <c r="B9950" s="419" t="s">
        <v>28832</v>
      </c>
      <c r="C9950" s="419" t="s">
        <v>38998</v>
      </c>
      <c r="D9950" s="419" t="s">
        <v>38999</v>
      </c>
      <c r="E9950" s="419" t="s">
        <v>39000</v>
      </c>
      <c r="F9950" s="419" t="s">
        <v>39001</v>
      </c>
      <c r="G9950" s="419" t="s">
        <v>29020</v>
      </c>
      <c r="H9950" s="419" t="s">
        <v>31921</v>
      </c>
      <c r="I9950" s="419" t="s">
        <v>28826</v>
      </c>
    </row>
    <row r="9951" spans="1:9" x14ac:dyDescent="0.25">
      <c r="A9951" s="419" t="s">
        <v>39002</v>
      </c>
      <c r="B9951" s="419" t="s">
        <v>28832</v>
      </c>
      <c r="C9951" s="419" t="s">
        <v>39003</v>
      </c>
      <c r="D9951" s="419" t="s">
        <v>39004</v>
      </c>
      <c r="E9951" s="419" t="s">
        <v>39005</v>
      </c>
      <c r="F9951" s="419" t="s">
        <v>39006</v>
      </c>
      <c r="G9951" s="419" t="s">
        <v>34162</v>
      </c>
      <c r="H9951" s="419" t="s">
        <v>28825</v>
      </c>
      <c r="I9951" s="419" t="s">
        <v>28826</v>
      </c>
    </row>
    <row r="9952" spans="1:9" x14ac:dyDescent="0.25">
      <c r="A9952" s="419" t="s">
        <v>39007</v>
      </c>
      <c r="B9952" s="419" t="s">
        <v>28832</v>
      </c>
      <c r="C9952" s="419" t="s">
        <v>19719</v>
      </c>
      <c r="D9952" s="419" t="s">
        <v>39008</v>
      </c>
      <c r="E9952" s="419" t="s">
        <v>39009</v>
      </c>
      <c r="F9952" s="419" t="s">
        <v>39010</v>
      </c>
      <c r="G9952" s="419" t="s">
        <v>29020</v>
      </c>
      <c r="H9952" s="419" t="s">
        <v>31921</v>
      </c>
      <c r="I9952" s="419" t="s">
        <v>28826</v>
      </c>
    </row>
    <row r="9953" spans="1:9" x14ac:dyDescent="0.25">
      <c r="A9953" s="419" t="s">
        <v>39011</v>
      </c>
      <c r="B9953" s="419" t="s">
        <v>8245</v>
      </c>
      <c r="C9953" s="419" t="s">
        <v>19723</v>
      </c>
      <c r="D9953" s="419" t="s">
        <v>39012</v>
      </c>
      <c r="E9953" s="419" t="s">
        <v>39013</v>
      </c>
      <c r="F9953" s="419" t="s">
        <v>39014</v>
      </c>
      <c r="G9953" s="419" t="s">
        <v>34162</v>
      </c>
      <c r="H9953" s="419" t="s">
        <v>28825</v>
      </c>
      <c r="I9953" s="419" t="s">
        <v>28826</v>
      </c>
    </row>
    <row r="9954" spans="1:9" x14ac:dyDescent="0.25">
      <c r="A9954" s="419" t="s">
        <v>39015</v>
      </c>
      <c r="B9954" s="419" t="s">
        <v>28832</v>
      </c>
      <c r="C9954" s="419" t="s">
        <v>39016</v>
      </c>
      <c r="D9954" s="419" t="s">
        <v>39017</v>
      </c>
      <c r="E9954" s="419" t="s">
        <v>39018</v>
      </c>
      <c r="F9954" s="419" t="s">
        <v>39019</v>
      </c>
      <c r="G9954" s="419" t="s">
        <v>31687</v>
      </c>
      <c r="H9954" s="419" t="s">
        <v>28825</v>
      </c>
      <c r="I9954" s="419" t="s">
        <v>28826</v>
      </c>
    </row>
    <row r="9955" spans="1:9" x14ac:dyDescent="0.25">
      <c r="A9955" s="419" t="s">
        <v>39020</v>
      </c>
      <c r="B9955" s="419" t="s">
        <v>28832</v>
      </c>
      <c r="C9955" s="419" t="s">
        <v>19727</v>
      </c>
      <c r="D9955" s="419" t="s">
        <v>39012</v>
      </c>
      <c r="E9955" s="419" t="s">
        <v>39013</v>
      </c>
      <c r="F9955" s="419" t="s">
        <v>39021</v>
      </c>
      <c r="G9955" s="419" t="s">
        <v>34162</v>
      </c>
      <c r="H9955" s="419" t="s">
        <v>28825</v>
      </c>
      <c r="I9955" s="419" t="s">
        <v>28826</v>
      </c>
    </row>
    <row r="9956" spans="1:9" x14ac:dyDescent="0.25">
      <c r="A9956" s="419" t="s">
        <v>39022</v>
      </c>
      <c r="B9956" s="419" t="s">
        <v>28832</v>
      </c>
      <c r="C9956" s="419" t="s">
        <v>39023</v>
      </c>
      <c r="D9956" s="419" t="s">
        <v>39024</v>
      </c>
      <c r="E9956" s="419" t="s">
        <v>39025</v>
      </c>
      <c r="F9956" s="419" t="s">
        <v>39026</v>
      </c>
      <c r="G9956" s="419" t="s">
        <v>28824</v>
      </c>
      <c r="H9956" s="419" t="s">
        <v>28825</v>
      </c>
      <c r="I9956" s="419" t="s">
        <v>28826</v>
      </c>
    </row>
    <row r="9957" spans="1:9" x14ac:dyDescent="0.25">
      <c r="A9957" s="419" t="s">
        <v>39027</v>
      </c>
      <c r="B9957" s="419" t="s">
        <v>28832</v>
      </c>
      <c r="C9957" s="419" t="s">
        <v>19734</v>
      </c>
      <c r="D9957" s="419" t="s">
        <v>39028</v>
      </c>
      <c r="E9957" s="419" t="s">
        <v>39029</v>
      </c>
      <c r="F9957" s="419" t="s">
        <v>39030</v>
      </c>
      <c r="G9957" s="419" t="s">
        <v>29430</v>
      </c>
      <c r="H9957" s="419" t="s">
        <v>28825</v>
      </c>
      <c r="I9957" s="419" t="s">
        <v>28826</v>
      </c>
    </row>
    <row r="9958" spans="1:9" x14ac:dyDescent="0.25">
      <c r="A9958" s="419" t="s">
        <v>39031</v>
      </c>
      <c r="B9958" s="419" t="s">
        <v>28832</v>
      </c>
      <c r="C9958" s="419" t="s">
        <v>39032</v>
      </c>
      <c r="D9958" s="419" t="s">
        <v>39033</v>
      </c>
      <c r="E9958" s="419" t="s">
        <v>39034</v>
      </c>
      <c r="F9958" s="419" t="s">
        <v>39035</v>
      </c>
      <c r="G9958" s="419" t="s">
        <v>29010</v>
      </c>
      <c r="H9958" s="419" t="s">
        <v>28915</v>
      </c>
      <c r="I9958" s="419" t="s">
        <v>28826</v>
      </c>
    </row>
    <row r="9959" spans="1:9" x14ac:dyDescent="0.25">
      <c r="A9959" s="419" t="s">
        <v>39036</v>
      </c>
      <c r="B9959" s="419" t="s">
        <v>28832</v>
      </c>
      <c r="C9959" s="419" t="s">
        <v>39037</v>
      </c>
      <c r="D9959" s="419" t="s">
        <v>39038</v>
      </c>
      <c r="E9959" s="419" t="s">
        <v>39039</v>
      </c>
      <c r="F9959" s="419" t="s">
        <v>39040</v>
      </c>
      <c r="G9959" s="419" t="s">
        <v>28824</v>
      </c>
      <c r="H9959" s="419" t="s">
        <v>28825</v>
      </c>
      <c r="I9959" s="419" t="s">
        <v>28826</v>
      </c>
    </row>
    <row r="9960" spans="1:9" x14ac:dyDescent="0.25">
      <c r="A9960" s="419" t="s">
        <v>39041</v>
      </c>
      <c r="B9960" s="419" t="s">
        <v>28832</v>
      </c>
      <c r="C9960" s="419" t="s">
        <v>39042</v>
      </c>
      <c r="D9960" s="419" t="s">
        <v>39043</v>
      </c>
      <c r="E9960" s="419" t="s">
        <v>39044</v>
      </c>
      <c r="F9960" s="419" t="s">
        <v>39045</v>
      </c>
      <c r="G9960" s="419" t="s">
        <v>33804</v>
      </c>
      <c r="H9960" s="419" t="s">
        <v>28825</v>
      </c>
      <c r="I9960" s="419" t="s">
        <v>28826</v>
      </c>
    </row>
    <row r="9961" spans="1:9" x14ac:dyDescent="0.25">
      <c r="A9961" s="419" t="s">
        <v>39046</v>
      </c>
      <c r="B9961" s="419" t="s">
        <v>28832</v>
      </c>
      <c r="C9961" s="419" t="s">
        <v>39047</v>
      </c>
      <c r="D9961" s="419" t="s">
        <v>39048</v>
      </c>
      <c r="E9961" s="419" t="s">
        <v>39049</v>
      </c>
      <c r="F9961" s="419" t="s">
        <v>39050</v>
      </c>
      <c r="G9961" s="419" t="s">
        <v>29656</v>
      </c>
      <c r="H9961" s="419" t="s">
        <v>28825</v>
      </c>
      <c r="I9961" s="419" t="s">
        <v>28826</v>
      </c>
    </row>
    <row r="9962" spans="1:9" x14ac:dyDescent="0.25">
      <c r="A9962" s="419" t="s">
        <v>39051</v>
      </c>
      <c r="B9962" s="419" t="s">
        <v>28832</v>
      </c>
      <c r="C9962" s="419" t="s">
        <v>39052</v>
      </c>
      <c r="D9962" s="419" t="s">
        <v>39053</v>
      </c>
      <c r="E9962" s="419" t="s">
        <v>39054</v>
      </c>
      <c r="F9962" s="419" t="s">
        <v>39055</v>
      </c>
      <c r="G9962" s="419" t="s">
        <v>30042</v>
      </c>
      <c r="H9962" s="419" t="s">
        <v>28825</v>
      </c>
      <c r="I9962" s="419" t="s">
        <v>28826</v>
      </c>
    </row>
    <row r="9963" spans="1:9" x14ac:dyDescent="0.25">
      <c r="A9963" s="419" t="s">
        <v>39056</v>
      </c>
      <c r="B9963" s="419" t="s">
        <v>28832</v>
      </c>
      <c r="C9963" s="419" t="s">
        <v>19741</v>
      </c>
      <c r="D9963" s="419" t="s">
        <v>39057</v>
      </c>
      <c r="E9963" s="419" t="s">
        <v>39058</v>
      </c>
      <c r="F9963" s="419" t="s">
        <v>39059</v>
      </c>
      <c r="G9963" s="419" t="s">
        <v>29278</v>
      </c>
      <c r="H9963" s="419" t="s">
        <v>28825</v>
      </c>
      <c r="I9963" s="419" t="s">
        <v>28826</v>
      </c>
    </row>
    <row r="9964" spans="1:9" x14ac:dyDescent="0.25">
      <c r="A9964" s="419" t="s">
        <v>39060</v>
      </c>
      <c r="B9964" s="419" t="s">
        <v>28832</v>
      </c>
      <c r="C9964" s="419" t="s">
        <v>39061</v>
      </c>
      <c r="D9964" s="419" t="s">
        <v>39062</v>
      </c>
      <c r="E9964" s="419" t="s">
        <v>39063</v>
      </c>
      <c r="F9964" s="419" t="s">
        <v>39064</v>
      </c>
      <c r="G9964" s="419" t="s">
        <v>39065</v>
      </c>
      <c r="H9964" s="419" t="s">
        <v>28825</v>
      </c>
      <c r="I9964" s="419" t="s">
        <v>28826</v>
      </c>
    </row>
    <row r="9965" spans="1:9" x14ac:dyDescent="0.25">
      <c r="A9965" s="419" t="s">
        <v>39066</v>
      </c>
      <c r="B9965" s="419" t="s">
        <v>28832</v>
      </c>
      <c r="C9965" s="419" t="s">
        <v>39067</v>
      </c>
      <c r="D9965" s="419" t="s">
        <v>39068</v>
      </c>
      <c r="E9965" s="419" t="s">
        <v>39069</v>
      </c>
      <c r="F9965" s="419" t="s">
        <v>39070</v>
      </c>
      <c r="G9965" s="419" t="s">
        <v>29020</v>
      </c>
      <c r="H9965" s="419" t="s">
        <v>31921</v>
      </c>
      <c r="I9965" s="419" t="s">
        <v>28826</v>
      </c>
    </row>
    <row r="9966" spans="1:9" x14ac:dyDescent="0.25">
      <c r="A9966" s="419" t="s">
        <v>39071</v>
      </c>
      <c r="B9966" s="419" t="s">
        <v>28832</v>
      </c>
      <c r="C9966" s="419" t="s">
        <v>39072</v>
      </c>
      <c r="D9966" s="419" t="s">
        <v>39073</v>
      </c>
      <c r="E9966" s="419" t="s">
        <v>39074</v>
      </c>
      <c r="F9966" s="419" t="s">
        <v>39075</v>
      </c>
      <c r="G9966" s="419" t="s">
        <v>28824</v>
      </c>
      <c r="H9966" s="419" t="s">
        <v>29910</v>
      </c>
      <c r="I9966" s="419" t="s">
        <v>28826</v>
      </c>
    </row>
    <row r="9967" spans="1:9" x14ac:dyDescent="0.25">
      <c r="A9967" s="419" t="s">
        <v>39076</v>
      </c>
      <c r="B9967" s="419" t="s">
        <v>28832</v>
      </c>
      <c r="C9967" s="419" t="s">
        <v>39077</v>
      </c>
      <c r="D9967" s="419" t="s">
        <v>39078</v>
      </c>
      <c r="E9967" s="419" t="s">
        <v>39079</v>
      </c>
      <c r="F9967" s="419" t="s">
        <v>39080</v>
      </c>
      <c r="G9967" s="419" t="s">
        <v>29408</v>
      </c>
      <c r="H9967" s="419" t="s">
        <v>29123</v>
      </c>
      <c r="I9967" s="419" t="s">
        <v>28826</v>
      </c>
    </row>
    <row r="9968" spans="1:9" x14ac:dyDescent="0.25">
      <c r="A9968" s="419" t="s">
        <v>39081</v>
      </c>
      <c r="B9968" s="419" t="s">
        <v>28832</v>
      </c>
      <c r="C9968" s="419" t="s">
        <v>39082</v>
      </c>
      <c r="D9968" s="419" t="s">
        <v>39083</v>
      </c>
      <c r="E9968" s="419" t="s">
        <v>39084</v>
      </c>
      <c r="F9968" s="419" t="s">
        <v>39085</v>
      </c>
      <c r="G9968" s="419" t="s">
        <v>31687</v>
      </c>
      <c r="H9968" s="419" t="s">
        <v>28825</v>
      </c>
      <c r="I9968" s="419" t="s">
        <v>28826</v>
      </c>
    </row>
    <row r="9969" spans="1:9" x14ac:dyDescent="0.25">
      <c r="A9969" s="419" t="s">
        <v>39086</v>
      </c>
      <c r="B9969" s="419" t="s">
        <v>28832</v>
      </c>
      <c r="C9969" s="419" t="s">
        <v>39087</v>
      </c>
      <c r="D9969" s="419" t="s">
        <v>39088</v>
      </c>
      <c r="E9969" s="419" t="s">
        <v>39089</v>
      </c>
      <c r="F9969" s="419" t="s">
        <v>39090</v>
      </c>
      <c r="G9969" s="419" t="s">
        <v>29020</v>
      </c>
      <c r="H9969" s="419" t="s">
        <v>31921</v>
      </c>
      <c r="I9969" s="419" t="s">
        <v>28826</v>
      </c>
    </row>
    <row r="9970" spans="1:9" x14ac:dyDescent="0.25">
      <c r="A9970" s="419" t="s">
        <v>39091</v>
      </c>
      <c r="B9970" s="419" t="s">
        <v>28832</v>
      </c>
      <c r="C9970" s="419" t="s">
        <v>39092</v>
      </c>
      <c r="D9970" s="419" t="s">
        <v>39093</v>
      </c>
      <c r="E9970" s="419" t="s">
        <v>39094</v>
      </c>
      <c r="F9970" s="419" t="s">
        <v>39095</v>
      </c>
      <c r="G9970" s="419" t="s">
        <v>28968</v>
      </c>
      <c r="H9970" s="419" t="s">
        <v>29146</v>
      </c>
      <c r="I9970" s="419" t="s">
        <v>28826</v>
      </c>
    </row>
    <row r="9971" spans="1:9" x14ac:dyDescent="0.25">
      <c r="A9971" s="419" t="s">
        <v>39096</v>
      </c>
      <c r="B9971" s="419" t="s">
        <v>28832</v>
      </c>
      <c r="C9971" s="419" t="s">
        <v>39097</v>
      </c>
      <c r="D9971" s="419" t="s">
        <v>39098</v>
      </c>
      <c r="E9971" s="419" t="s">
        <v>39099</v>
      </c>
      <c r="F9971" s="419" t="s">
        <v>39100</v>
      </c>
      <c r="G9971" s="419" t="s">
        <v>28824</v>
      </c>
      <c r="H9971" s="419" t="s">
        <v>29643</v>
      </c>
      <c r="I9971" s="419" t="s">
        <v>28826</v>
      </c>
    </row>
    <row r="9972" spans="1:9" x14ac:dyDescent="0.25">
      <c r="A9972" s="419" t="s">
        <v>39101</v>
      </c>
      <c r="B9972" s="419" t="s">
        <v>28832</v>
      </c>
      <c r="C9972" s="419" t="s">
        <v>39102</v>
      </c>
      <c r="D9972" s="419" t="s">
        <v>39103</v>
      </c>
      <c r="E9972" s="419" t="s">
        <v>39104</v>
      </c>
      <c r="F9972" s="419" t="s">
        <v>39105</v>
      </c>
      <c r="G9972" s="419" t="s">
        <v>30738</v>
      </c>
      <c r="H9972" s="419" t="s">
        <v>28922</v>
      </c>
      <c r="I9972" s="419" t="s">
        <v>28826</v>
      </c>
    </row>
    <row r="9973" spans="1:9" x14ac:dyDescent="0.25">
      <c r="A9973" s="419" t="s">
        <v>39106</v>
      </c>
      <c r="B9973" s="419" t="s">
        <v>28832</v>
      </c>
      <c r="C9973" s="419" t="s">
        <v>39107</v>
      </c>
      <c r="D9973" s="419" t="s">
        <v>39108</v>
      </c>
      <c r="E9973" s="419" t="s">
        <v>39109</v>
      </c>
      <c r="F9973" s="419" t="s">
        <v>39110</v>
      </c>
      <c r="G9973" s="419" t="s">
        <v>36307</v>
      </c>
      <c r="H9973" s="419" t="s">
        <v>29123</v>
      </c>
      <c r="I9973" s="419" t="s">
        <v>28826</v>
      </c>
    </row>
    <row r="9974" spans="1:9" x14ac:dyDescent="0.25">
      <c r="A9974" s="419" t="s">
        <v>39111</v>
      </c>
      <c r="B9974" s="419" t="s">
        <v>28832</v>
      </c>
      <c r="C9974" s="419" t="s">
        <v>39112</v>
      </c>
      <c r="D9974" s="419" t="s">
        <v>39113</v>
      </c>
      <c r="E9974" s="419" t="s">
        <v>39114</v>
      </c>
      <c r="F9974" s="419" t="s">
        <v>39115</v>
      </c>
      <c r="G9974" s="419" t="s">
        <v>36307</v>
      </c>
      <c r="H9974" s="419" t="s">
        <v>28922</v>
      </c>
      <c r="I9974" s="419" t="s">
        <v>28826</v>
      </c>
    </row>
    <row r="9975" spans="1:9" x14ac:dyDescent="0.25">
      <c r="A9975" s="419" t="s">
        <v>39116</v>
      </c>
      <c r="B9975" s="419" t="s">
        <v>8245</v>
      </c>
      <c r="C9975" s="419" t="s">
        <v>19749</v>
      </c>
      <c r="D9975" s="419" t="s">
        <v>39117</v>
      </c>
      <c r="E9975" s="419" t="s">
        <v>39118</v>
      </c>
      <c r="F9975" s="419" t="s">
        <v>39119</v>
      </c>
      <c r="G9975" s="419" t="s">
        <v>28824</v>
      </c>
      <c r="H9975" s="419" t="s">
        <v>28867</v>
      </c>
      <c r="I9975" s="419" t="s">
        <v>28826</v>
      </c>
    </row>
    <row r="9976" spans="1:9" x14ac:dyDescent="0.25">
      <c r="A9976" s="419" t="s">
        <v>39120</v>
      </c>
      <c r="B9976" s="419" t="s">
        <v>28832</v>
      </c>
      <c r="C9976" s="419" t="s">
        <v>19753</v>
      </c>
      <c r="D9976" s="419" t="s">
        <v>39121</v>
      </c>
      <c r="E9976" s="419" t="s">
        <v>39122</v>
      </c>
      <c r="F9976" s="419" t="s">
        <v>39123</v>
      </c>
      <c r="G9976" s="419" t="s">
        <v>30607</v>
      </c>
      <c r="H9976" s="419" t="s">
        <v>28825</v>
      </c>
      <c r="I9976" s="419" t="s">
        <v>28826</v>
      </c>
    </row>
    <row r="9977" spans="1:9" x14ac:dyDescent="0.25">
      <c r="A9977" s="419" t="s">
        <v>39124</v>
      </c>
      <c r="B9977" s="419" t="s">
        <v>28832</v>
      </c>
      <c r="C9977" s="419" t="s">
        <v>39125</v>
      </c>
      <c r="D9977" s="419" t="s">
        <v>39126</v>
      </c>
      <c r="E9977" s="419" t="s">
        <v>39127</v>
      </c>
      <c r="F9977" s="419" t="s">
        <v>39128</v>
      </c>
      <c r="G9977" s="419" t="s">
        <v>30154</v>
      </c>
      <c r="H9977" s="419" t="s">
        <v>28825</v>
      </c>
      <c r="I9977" s="419" t="s">
        <v>28826</v>
      </c>
    </row>
    <row r="9978" spans="1:9" x14ac:dyDescent="0.25">
      <c r="A9978" s="419" t="s">
        <v>39129</v>
      </c>
      <c r="B9978" s="419" t="s">
        <v>28832</v>
      </c>
      <c r="C9978" s="419" t="s">
        <v>39130</v>
      </c>
      <c r="D9978" s="419" t="s">
        <v>39131</v>
      </c>
      <c r="E9978" s="419" t="s">
        <v>39132</v>
      </c>
      <c r="F9978" s="419" t="s">
        <v>39133</v>
      </c>
      <c r="G9978" s="419" t="s">
        <v>39134</v>
      </c>
      <c r="H9978" s="419" t="s">
        <v>28922</v>
      </c>
      <c r="I9978" s="419" t="s">
        <v>28826</v>
      </c>
    </row>
    <row r="9979" spans="1:9" x14ac:dyDescent="0.25">
      <c r="A9979" s="419" t="s">
        <v>39135</v>
      </c>
      <c r="B9979" s="419" t="s">
        <v>28832</v>
      </c>
      <c r="C9979" s="419" t="s">
        <v>39136</v>
      </c>
      <c r="D9979" s="419" t="s">
        <v>39137</v>
      </c>
      <c r="E9979" s="419" t="s">
        <v>39138</v>
      </c>
      <c r="F9979" s="419" t="s">
        <v>39139</v>
      </c>
      <c r="G9979" s="419" t="s">
        <v>34802</v>
      </c>
      <c r="H9979" s="419" t="s">
        <v>28922</v>
      </c>
      <c r="I9979" s="419" t="s">
        <v>28826</v>
      </c>
    </row>
    <row r="9980" spans="1:9" x14ac:dyDescent="0.25">
      <c r="A9980" s="419" t="s">
        <v>39140</v>
      </c>
      <c r="B9980" s="419" t="s">
        <v>28832</v>
      </c>
      <c r="C9980" s="419" t="s">
        <v>39141</v>
      </c>
      <c r="D9980" s="419" t="s">
        <v>39142</v>
      </c>
      <c r="E9980" s="419" t="s">
        <v>39143</v>
      </c>
      <c r="F9980" s="419" t="s">
        <v>39144</v>
      </c>
      <c r="G9980" s="419" t="s">
        <v>39145</v>
      </c>
      <c r="H9980" s="419" t="s">
        <v>28825</v>
      </c>
      <c r="I9980" s="419" t="s">
        <v>28826</v>
      </c>
    </row>
    <row r="9981" spans="1:9" x14ac:dyDescent="0.25">
      <c r="A9981" s="419" t="s">
        <v>39146</v>
      </c>
      <c r="B9981" s="419" t="s">
        <v>28832</v>
      </c>
      <c r="C9981" s="419" t="s">
        <v>19769</v>
      </c>
      <c r="D9981" s="419" t="s">
        <v>39147</v>
      </c>
      <c r="E9981" s="419" t="s">
        <v>39148</v>
      </c>
      <c r="F9981" s="419" t="s">
        <v>39149</v>
      </c>
      <c r="G9981" s="419" t="s">
        <v>29357</v>
      </c>
      <c r="H9981" s="419" t="s">
        <v>28825</v>
      </c>
      <c r="I9981" s="419" t="s">
        <v>28826</v>
      </c>
    </row>
    <row r="9982" spans="1:9" x14ac:dyDescent="0.25">
      <c r="A9982" s="419" t="s">
        <v>39150</v>
      </c>
      <c r="B9982" s="419" t="s">
        <v>28832</v>
      </c>
      <c r="C9982" s="419" t="s">
        <v>39151</v>
      </c>
      <c r="D9982" s="419" t="s">
        <v>39152</v>
      </c>
      <c r="E9982" s="419" t="s">
        <v>39153</v>
      </c>
      <c r="F9982" s="419" t="s">
        <v>39154</v>
      </c>
      <c r="G9982" s="419" t="s">
        <v>39155</v>
      </c>
      <c r="H9982" s="419" t="s">
        <v>28825</v>
      </c>
      <c r="I9982" s="419" t="s">
        <v>28826</v>
      </c>
    </row>
    <row r="9983" spans="1:9" x14ac:dyDescent="0.25">
      <c r="A9983" s="419" t="s">
        <v>39156</v>
      </c>
      <c r="B9983" s="419" t="s">
        <v>28832</v>
      </c>
      <c r="C9983" s="419" t="s">
        <v>39157</v>
      </c>
      <c r="D9983" s="419" t="s">
        <v>39158</v>
      </c>
      <c r="E9983" s="419" t="s">
        <v>39159</v>
      </c>
      <c r="F9983" s="419" t="s">
        <v>39160</v>
      </c>
      <c r="G9983" s="419" t="s">
        <v>39155</v>
      </c>
      <c r="H9983" s="419" t="s">
        <v>28825</v>
      </c>
      <c r="I9983" s="419" t="s">
        <v>28826</v>
      </c>
    </row>
    <row r="9984" spans="1:9" x14ac:dyDescent="0.25">
      <c r="A9984" s="419" t="s">
        <v>39161</v>
      </c>
      <c r="B9984" s="419" t="s">
        <v>28832</v>
      </c>
      <c r="C9984" s="419" t="s">
        <v>39162</v>
      </c>
      <c r="D9984" s="419" t="s">
        <v>39163</v>
      </c>
      <c r="E9984" s="419" t="s">
        <v>39164</v>
      </c>
      <c r="F9984" s="419" t="s">
        <v>39165</v>
      </c>
      <c r="G9984" s="419" t="s">
        <v>32244</v>
      </c>
      <c r="H9984" s="419" t="s">
        <v>28825</v>
      </c>
      <c r="I9984" s="419" t="s">
        <v>28826</v>
      </c>
    </row>
    <row r="9985" spans="1:9" x14ac:dyDescent="0.25">
      <c r="A9985" s="419" t="s">
        <v>39166</v>
      </c>
      <c r="B9985" s="419" t="s">
        <v>28832</v>
      </c>
      <c r="C9985" s="419" t="s">
        <v>39167</v>
      </c>
      <c r="D9985" s="419" t="s">
        <v>39168</v>
      </c>
      <c r="E9985" s="419" t="s">
        <v>39169</v>
      </c>
      <c r="F9985" s="419" t="s">
        <v>39170</v>
      </c>
      <c r="G9985" s="419" t="s">
        <v>32244</v>
      </c>
      <c r="H9985" s="419" t="s">
        <v>28825</v>
      </c>
      <c r="I9985" s="419" t="s">
        <v>28826</v>
      </c>
    </row>
    <row r="9986" spans="1:9" x14ac:dyDescent="0.25">
      <c r="A9986" s="419" t="s">
        <v>39171</v>
      </c>
      <c r="B9986" s="419" t="s">
        <v>28832</v>
      </c>
      <c r="C9986" s="419" t="s">
        <v>19787</v>
      </c>
      <c r="D9986" s="419" t="s">
        <v>39172</v>
      </c>
      <c r="E9986" s="419" t="s">
        <v>39173</v>
      </c>
      <c r="F9986" s="419" t="s">
        <v>39174</v>
      </c>
      <c r="G9986" s="419" t="s">
        <v>30220</v>
      </c>
      <c r="H9986" s="419" t="s">
        <v>28825</v>
      </c>
      <c r="I9986" s="419" t="s">
        <v>28826</v>
      </c>
    </row>
    <row r="9987" spans="1:9" x14ac:dyDescent="0.25">
      <c r="A9987" s="419" t="s">
        <v>39175</v>
      </c>
      <c r="B9987" s="419" t="s">
        <v>28832</v>
      </c>
      <c r="C9987" s="419" t="s">
        <v>39176</v>
      </c>
      <c r="D9987" s="419" t="s">
        <v>39177</v>
      </c>
      <c r="E9987" s="419" t="s">
        <v>39178</v>
      </c>
      <c r="F9987" s="419" t="s">
        <v>39179</v>
      </c>
      <c r="G9987" s="419" t="s">
        <v>28824</v>
      </c>
      <c r="H9987" s="419" t="s">
        <v>29643</v>
      </c>
      <c r="I9987" s="419" t="s">
        <v>28826</v>
      </c>
    </row>
    <row r="9988" spans="1:9" x14ac:dyDescent="0.25">
      <c r="A9988" s="419" t="s">
        <v>39180</v>
      </c>
      <c r="B9988" s="419" t="s">
        <v>28832</v>
      </c>
      <c r="C9988" s="419" t="s">
        <v>39181</v>
      </c>
      <c r="D9988" s="419" t="s">
        <v>39182</v>
      </c>
      <c r="E9988" s="419" t="s">
        <v>3354</v>
      </c>
      <c r="F9988" s="419" t="s">
        <v>39183</v>
      </c>
      <c r="G9988" s="419" t="s">
        <v>28824</v>
      </c>
      <c r="H9988" s="419" t="s">
        <v>29643</v>
      </c>
      <c r="I9988" s="419" t="s">
        <v>28826</v>
      </c>
    </row>
    <row r="9989" spans="1:9" x14ac:dyDescent="0.25">
      <c r="A9989" s="419" t="s">
        <v>39184</v>
      </c>
      <c r="B9989" s="419" t="s">
        <v>28832</v>
      </c>
      <c r="C9989" s="419" t="s">
        <v>39185</v>
      </c>
      <c r="D9989" s="419" t="s">
        <v>39186</v>
      </c>
      <c r="E9989" s="419" t="s">
        <v>39187</v>
      </c>
      <c r="F9989" s="419" t="s">
        <v>39188</v>
      </c>
      <c r="G9989" s="419" t="s">
        <v>31120</v>
      </c>
      <c r="H9989" s="419" t="s">
        <v>28825</v>
      </c>
      <c r="I9989" s="419" t="s">
        <v>28826</v>
      </c>
    </row>
    <row r="9990" spans="1:9" x14ac:dyDescent="0.25">
      <c r="A9990" s="419" t="s">
        <v>39189</v>
      </c>
      <c r="B9990" s="419" t="s">
        <v>28832</v>
      </c>
      <c r="C9990" s="419" t="s">
        <v>39190</v>
      </c>
      <c r="D9990" s="419" t="s">
        <v>39191</v>
      </c>
      <c r="E9990" s="419" t="s">
        <v>39192</v>
      </c>
      <c r="F9990" s="419" t="s">
        <v>39193</v>
      </c>
      <c r="G9990" s="419" t="s">
        <v>31120</v>
      </c>
      <c r="H9990" s="419" t="s">
        <v>28825</v>
      </c>
      <c r="I9990" s="419" t="s">
        <v>28826</v>
      </c>
    </row>
    <row r="9991" spans="1:9" x14ac:dyDescent="0.25">
      <c r="A9991" s="419" t="s">
        <v>39194</v>
      </c>
      <c r="B9991" s="419" t="s">
        <v>28832</v>
      </c>
      <c r="C9991" s="419" t="s">
        <v>39195</v>
      </c>
      <c r="D9991" s="419" t="s">
        <v>39196</v>
      </c>
      <c r="E9991" s="419" t="s">
        <v>39197</v>
      </c>
      <c r="F9991" s="419" t="s">
        <v>39198</v>
      </c>
      <c r="G9991" s="419" t="s">
        <v>31120</v>
      </c>
      <c r="H9991" s="419" t="s">
        <v>28825</v>
      </c>
      <c r="I9991" s="419" t="s">
        <v>28826</v>
      </c>
    </row>
    <row r="9992" spans="1:9" x14ac:dyDescent="0.25">
      <c r="A9992" s="419" t="s">
        <v>39199</v>
      </c>
      <c r="B9992" s="419" t="s">
        <v>28832</v>
      </c>
      <c r="C9992" s="419" t="s">
        <v>39200</v>
      </c>
      <c r="D9992" s="419" t="s">
        <v>39201</v>
      </c>
      <c r="E9992" s="419" t="s">
        <v>39202</v>
      </c>
      <c r="F9992" s="419" t="s">
        <v>39203</v>
      </c>
      <c r="G9992" s="419" t="s">
        <v>31120</v>
      </c>
      <c r="H9992" s="419" t="s">
        <v>28922</v>
      </c>
      <c r="I9992" s="419" t="s">
        <v>28826</v>
      </c>
    </row>
    <row r="9993" spans="1:9" x14ac:dyDescent="0.25">
      <c r="A9993" s="419" t="s">
        <v>39204</v>
      </c>
      <c r="B9993" s="419" t="s">
        <v>28832</v>
      </c>
      <c r="C9993" s="419" t="s">
        <v>39205</v>
      </c>
      <c r="D9993" s="419" t="s">
        <v>39206</v>
      </c>
      <c r="E9993" s="419" t="s">
        <v>39207</v>
      </c>
      <c r="F9993" s="419" t="s">
        <v>39208</v>
      </c>
      <c r="G9993" s="419" t="s">
        <v>39209</v>
      </c>
      <c r="H9993" s="419" t="s">
        <v>29123</v>
      </c>
      <c r="I9993" s="419" t="s">
        <v>28826</v>
      </c>
    </row>
    <row r="9994" spans="1:9" x14ac:dyDescent="0.25">
      <c r="A9994" s="419" t="s">
        <v>39210</v>
      </c>
      <c r="B9994" s="419" t="s">
        <v>28832</v>
      </c>
      <c r="C9994" s="419" t="s">
        <v>39211</v>
      </c>
      <c r="D9994" s="419" t="s">
        <v>39212</v>
      </c>
      <c r="E9994" s="419" t="s">
        <v>39213</v>
      </c>
      <c r="F9994" s="419" t="s">
        <v>39214</v>
      </c>
      <c r="G9994" s="419" t="s">
        <v>28824</v>
      </c>
      <c r="H9994" s="419" t="s">
        <v>28825</v>
      </c>
      <c r="I9994" s="419" t="s">
        <v>28826</v>
      </c>
    </row>
    <row r="9995" spans="1:9" x14ac:dyDescent="0.25">
      <c r="A9995" s="419" t="s">
        <v>39215</v>
      </c>
      <c r="B9995" s="419" t="s">
        <v>28832</v>
      </c>
      <c r="C9995" s="419" t="s">
        <v>39216</v>
      </c>
      <c r="D9995" s="419" t="s">
        <v>39217</v>
      </c>
      <c r="E9995" s="419" t="s">
        <v>39218</v>
      </c>
      <c r="F9995" s="419" t="s">
        <v>39219</v>
      </c>
      <c r="G9995" s="419" t="s">
        <v>36924</v>
      </c>
      <c r="H9995" s="419" t="s">
        <v>28825</v>
      </c>
      <c r="I9995" s="419" t="s">
        <v>28826</v>
      </c>
    </row>
    <row r="9996" spans="1:9" x14ac:dyDescent="0.25">
      <c r="A9996" s="419" t="s">
        <v>39220</v>
      </c>
      <c r="B9996" s="419" t="s">
        <v>28832</v>
      </c>
      <c r="C9996" s="419" t="s">
        <v>39221</v>
      </c>
      <c r="D9996" s="419" t="s">
        <v>39222</v>
      </c>
      <c r="E9996" s="419" t="s">
        <v>39223</v>
      </c>
      <c r="F9996" s="419" t="s">
        <v>39224</v>
      </c>
      <c r="G9996" s="419" t="s">
        <v>29240</v>
      </c>
      <c r="H9996" s="419" t="s">
        <v>28825</v>
      </c>
      <c r="I9996" s="419" t="s">
        <v>28826</v>
      </c>
    </row>
    <row r="9997" spans="1:9" x14ac:dyDescent="0.25">
      <c r="A9997" s="419" t="s">
        <v>39225</v>
      </c>
      <c r="B9997" s="419" t="s">
        <v>28832</v>
      </c>
      <c r="C9997" s="419" t="s">
        <v>39226</v>
      </c>
      <c r="D9997" s="419" t="s">
        <v>39227</v>
      </c>
      <c r="E9997" s="419" t="s">
        <v>39228</v>
      </c>
      <c r="F9997" s="419" t="s">
        <v>39229</v>
      </c>
      <c r="G9997" s="419" t="s">
        <v>29240</v>
      </c>
      <c r="H9997" s="419" t="s">
        <v>28825</v>
      </c>
      <c r="I9997" s="419" t="s">
        <v>28826</v>
      </c>
    </row>
    <row r="9998" spans="1:9" x14ac:dyDescent="0.25">
      <c r="A9998" s="419" t="s">
        <v>39230</v>
      </c>
      <c r="B9998" s="419" t="s">
        <v>28832</v>
      </c>
      <c r="C9998" s="419" t="s">
        <v>39231</v>
      </c>
      <c r="D9998" s="419" t="s">
        <v>39232</v>
      </c>
      <c r="E9998" s="419" t="s">
        <v>15862</v>
      </c>
      <c r="F9998" s="419" t="s">
        <v>39233</v>
      </c>
      <c r="G9998" s="419" t="s">
        <v>30720</v>
      </c>
      <c r="H9998" s="419" t="s">
        <v>28825</v>
      </c>
      <c r="I9998" s="419" t="s">
        <v>28826</v>
      </c>
    </row>
    <row r="9999" spans="1:9" x14ac:dyDescent="0.25">
      <c r="A9999" s="419" t="s">
        <v>39234</v>
      </c>
      <c r="B9999" s="419" t="s">
        <v>28832</v>
      </c>
      <c r="C9999" s="419" t="s">
        <v>39235</v>
      </c>
      <c r="D9999" s="419" t="s">
        <v>39236</v>
      </c>
      <c r="E9999" s="419" t="s">
        <v>39237</v>
      </c>
      <c r="F9999" s="419" t="s">
        <v>39238</v>
      </c>
      <c r="G9999" s="419" t="s">
        <v>29408</v>
      </c>
      <c r="H9999" s="419" t="s">
        <v>28922</v>
      </c>
      <c r="I9999" s="419" t="s">
        <v>28826</v>
      </c>
    </row>
    <row r="10000" spans="1:9" x14ac:dyDescent="0.25">
      <c r="A10000" s="419" t="s">
        <v>39239</v>
      </c>
      <c r="B10000" s="419" t="s">
        <v>28832</v>
      </c>
      <c r="C10000" s="419" t="s">
        <v>39240</v>
      </c>
      <c r="D10000" s="419" t="s">
        <v>39241</v>
      </c>
      <c r="E10000" s="419" t="s">
        <v>39242</v>
      </c>
      <c r="F10000" s="419" t="s">
        <v>39243</v>
      </c>
      <c r="G10000" s="419" t="s">
        <v>29020</v>
      </c>
      <c r="H10000" s="419" t="s">
        <v>31921</v>
      </c>
      <c r="I10000" s="419" t="s">
        <v>28826</v>
      </c>
    </row>
    <row r="10001" spans="1:9" x14ac:dyDescent="0.25">
      <c r="A10001" s="419" t="s">
        <v>39244</v>
      </c>
      <c r="B10001" s="419" t="s">
        <v>28832</v>
      </c>
      <c r="C10001" s="419" t="s">
        <v>39245</v>
      </c>
      <c r="D10001" s="419" t="s">
        <v>39246</v>
      </c>
      <c r="E10001" s="419" t="s">
        <v>39247</v>
      </c>
      <c r="F10001" s="419" t="s">
        <v>39248</v>
      </c>
      <c r="G10001" s="419" t="s">
        <v>31068</v>
      </c>
      <c r="H10001" s="419" t="s">
        <v>28825</v>
      </c>
      <c r="I10001" s="419" t="s">
        <v>28826</v>
      </c>
    </row>
    <row r="10002" spans="1:9" x14ac:dyDescent="0.25">
      <c r="A10002" s="419" t="s">
        <v>39249</v>
      </c>
      <c r="B10002" s="419" t="s">
        <v>28832</v>
      </c>
      <c r="C10002" s="419" t="s">
        <v>39250</v>
      </c>
      <c r="D10002" s="419" t="s">
        <v>39251</v>
      </c>
      <c r="E10002" s="419" t="s">
        <v>39252</v>
      </c>
      <c r="F10002" s="419" t="s">
        <v>39253</v>
      </c>
      <c r="G10002" s="419" t="s">
        <v>33792</v>
      </c>
      <c r="H10002" s="419" t="s">
        <v>28825</v>
      </c>
      <c r="I10002" s="419" t="s">
        <v>28826</v>
      </c>
    </row>
    <row r="10003" spans="1:9" x14ac:dyDescent="0.25">
      <c r="A10003" s="419" t="s">
        <v>39254</v>
      </c>
      <c r="B10003" s="419" t="s">
        <v>28832</v>
      </c>
      <c r="C10003" s="419" t="s">
        <v>39255</v>
      </c>
      <c r="D10003" s="419" t="s">
        <v>39256</v>
      </c>
      <c r="E10003" s="419" t="s">
        <v>39257</v>
      </c>
      <c r="F10003" s="419" t="s">
        <v>39258</v>
      </c>
      <c r="G10003" s="419" t="s">
        <v>31068</v>
      </c>
      <c r="H10003" s="419" t="s">
        <v>28825</v>
      </c>
      <c r="I10003" s="419" t="s">
        <v>28826</v>
      </c>
    </row>
    <row r="10004" spans="1:9" x14ac:dyDescent="0.25">
      <c r="A10004" s="419" t="s">
        <v>39259</v>
      </c>
      <c r="B10004" s="419" t="s">
        <v>28832</v>
      </c>
      <c r="C10004" s="419" t="s">
        <v>19797</v>
      </c>
      <c r="D10004" s="419" t="s">
        <v>39260</v>
      </c>
      <c r="E10004" s="419" t="s">
        <v>39261</v>
      </c>
      <c r="F10004" s="419" t="s">
        <v>39262</v>
      </c>
      <c r="G10004" s="419" t="s">
        <v>34760</v>
      </c>
      <c r="H10004" s="419" t="s">
        <v>28825</v>
      </c>
      <c r="I10004" s="419" t="s">
        <v>28826</v>
      </c>
    </row>
    <row r="10005" spans="1:9" x14ac:dyDescent="0.25">
      <c r="A10005" s="419" t="s">
        <v>39263</v>
      </c>
      <c r="B10005" s="419" t="s">
        <v>28832</v>
      </c>
      <c r="C10005" s="419" t="s">
        <v>39264</v>
      </c>
      <c r="D10005" s="419" t="s">
        <v>39265</v>
      </c>
      <c r="E10005" s="419" t="s">
        <v>39266</v>
      </c>
      <c r="F10005" s="419" t="s">
        <v>39267</v>
      </c>
      <c r="G10005" s="419" t="s">
        <v>29020</v>
      </c>
      <c r="H10005" s="419" t="s">
        <v>31921</v>
      </c>
      <c r="I10005" s="419" t="s">
        <v>28826</v>
      </c>
    </row>
    <row r="10006" spans="1:9" x14ac:dyDescent="0.25">
      <c r="A10006" s="419" t="s">
        <v>39268</v>
      </c>
      <c r="B10006" s="419" t="s">
        <v>28832</v>
      </c>
      <c r="C10006" s="419" t="s">
        <v>39269</v>
      </c>
      <c r="D10006" s="419" t="s">
        <v>39270</v>
      </c>
      <c r="E10006" s="419" t="s">
        <v>5350</v>
      </c>
      <c r="F10006" s="419" t="s">
        <v>39271</v>
      </c>
      <c r="G10006" s="419" t="s">
        <v>30033</v>
      </c>
      <c r="H10006" s="419" t="s">
        <v>29188</v>
      </c>
      <c r="I10006" s="419" t="s">
        <v>28826</v>
      </c>
    </row>
    <row r="10007" spans="1:9" x14ac:dyDescent="0.25">
      <c r="A10007" s="419" t="s">
        <v>39272</v>
      </c>
      <c r="B10007" s="419" t="s">
        <v>28832</v>
      </c>
      <c r="C10007" s="419" t="s">
        <v>39273</v>
      </c>
      <c r="D10007" s="419" t="s">
        <v>39274</v>
      </c>
      <c r="E10007" s="419" t="s">
        <v>39275</v>
      </c>
      <c r="F10007" s="419" t="s">
        <v>39276</v>
      </c>
      <c r="G10007" s="419" t="s">
        <v>29020</v>
      </c>
      <c r="H10007" s="419" t="s">
        <v>31921</v>
      </c>
      <c r="I10007" s="419" t="s">
        <v>28826</v>
      </c>
    </row>
    <row r="10008" spans="1:9" x14ac:dyDescent="0.25">
      <c r="A10008" s="419" t="s">
        <v>39277</v>
      </c>
      <c r="B10008" s="419" t="s">
        <v>28832</v>
      </c>
      <c r="C10008" s="419" t="s">
        <v>39278</v>
      </c>
      <c r="D10008" s="419" t="s">
        <v>39279</v>
      </c>
      <c r="E10008" s="419" t="s">
        <v>39280</v>
      </c>
      <c r="F10008" s="419" t="s">
        <v>39281</v>
      </c>
      <c r="G10008" s="419" t="s">
        <v>29020</v>
      </c>
      <c r="H10008" s="419" t="s">
        <v>31921</v>
      </c>
      <c r="I10008" s="419" t="s">
        <v>28826</v>
      </c>
    </row>
    <row r="10009" spans="1:9" x14ac:dyDescent="0.25">
      <c r="A10009" s="419" t="s">
        <v>39282</v>
      </c>
      <c r="B10009" s="419" t="s">
        <v>28832</v>
      </c>
      <c r="C10009" s="419" t="s">
        <v>19801</v>
      </c>
      <c r="D10009" s="419" t="s">
        <v>39283</v>
      </c>
      <c r="E10009" s="419" t="s">
        <v>19802</v>
      </c>
      <c r="F10009" s="419" t="s">
        <v>39284</v>
      </c>
      <c r="G10009" s="419" t="s">
        <v>30042</v>
      </c>
      <c r="H10009" s="419" t="s">
        <v>28922</v>
      </c>
      <c r="I10009" s="419" t="s">
        <v>28826</v>
      </c>
    </row>
    <row r="10010" spans="1:9" x14ac:dyDescent="0.25">
      <c r="A10010" s="419" t="s">
        <v>39285</v>
      </c>
      <c r="B10010" s="419" t="s">
        <v>28832</v>
      </c>
      <c r="C10010" s="419" t="s">
        <v>39286</v>
      </c>
      <c r="D10010" s="419" t="s">
        <v>39287</v>
      </c>
      <c r="E10010" s="419" t="s">
        <v>39288</v>
      </c>
      <c r="F10010" s="419" t="s">
        <v>39289</v>
      </c>
      <c r="G10010" s="419" t="s">
        <v>30178</v>
      </c>
      <c r="H10010" s="419" t="s">
        <v>28825</v>
      </c>
      <c r="I10010" s="419" t="s">
        <v>28826</v>
      </c>
    </row>
    <row r="10011" spans="1:9" x14ac:dyDescent="0.25">
      <c r="A10011" s="419" t="s">
        <v>39290</v>
      </c>
      <c r="B10011" s="419" t="s">
        <v>28832</v>
      </c>
      <c r="C10011" s="419" t="s">
        <v>39291</v>
      </c>
      <c r="D10011" s="419" t="s">
        <v>39292</v>
      </c>
      <c r="E10011" s="419" t="s">
        <v>16545</v>
      </c>
      <c r="F10011" s="419" t="s">
        <v>39293</v>
      </c>
      <c r="G10011" s="419" t="s">
        <v>30033</v>
      </c>
      <c r="H10011" s="419" t="s">
        <v>29188</v>
      </c>
      <c r="I10011" s="419" t="s">
        <v>28826</v>
      </c>
    </row>
    <row r="10012" spans="1:9" x14ac:dyDescent="0.25">
      <c r="A10012" s="419" t="s">
        <v>39294</v>
      </c>
      <c r="B10012" s="419" t="s">
        <v>28832</v>
      </c>
      <c r="C10012" s="419" t="s">
        <v>39295</v>
      </c>
      <c r="D10012" s="419" t="s">
        <v>39296</v>
      </c>
      <c r="E10012" s="419" t="s">
        <v>39297</v>
      </c>
      <c r="F10012" s="419" t="s">
        <v>39298</v>
      </c>
      <c r="G10012" s="419" t="s">
        <v>30703</v>
      </c>
      <c r="H10012" s="419" t="s">
        <v>28825</v>
      </c>
      <c r="I10012" s="419" t="s">
        <v>28826</v>
      </c>
    </row>
    <row r="10013" spans="1:9" x14ac:dyDescent="0.25">
      <c r="A10013" s="419" t="s">
        <v>39299</v>
      </c>
      <c r="B10013" s="419" t="s">
        <v>28832</v>
      </c>
      <c r="C10013" s="419" t="s">
        <v>39300</v>
      </c>
      <c r="D10013" s="419" t="s">
        <v>39117</v>
      </c>
      <c r="E10013" s="419" t="s">
        <v>39301</v>
      </c>
      <c r="F10013" s="419" t="s">
        <v>39302</v>
      </c>
      <c r="G10013" s="419" t="s">
        <v>30703</v>
      </c>
      <c r="H10013" s="419" t="s">
        <v>28825</v>
      </c>
      <c r="I10013" s="419" t="s">
        <v>28826</v>
      </c>
    </row>
    <row r="10014" spans="1:9" x14ac:dyDescent="0.25">
      <c r="A10014" s="419" t="s">
        <v>39303</v>
      </c>
      <c r="B10014" s="419" t="s">
        <v>28832</v>
      </c>
      <c r="C10014" s="419" t="s">
        <v>39304</v>
      </c>
      <c r="D10014" s="419" t="s">
        <v>39305</v>
      </c>
      <c r="E10014" s="419" t="s">
        <v>39306</v>
      </c>
      <c r="F10014" s="419" t="s">
        <v>39307</v>
      </c>
      <c r="G10014" s="419" t="s">
        <v>30703</v>
      </c>
      <c r="H10014" s="419" t="s">
        <v>28825</v>
      </c>
      <c r="I10014" s="419" t="s">
        <v>28826</v>
      </c>
    </row>
    <row r="10015" spans="1:9" x14ac:dyDescent="0.25">
      <c r="A10015" s="419" t="s">
        <v>39308</v>
      </c>
      <c r="B10015" s="419" t="s">
        <v>28832</v>
      </c>
      <c r="C10015" s="419" t="s">
        <v>19809</v>
      </c>
      <c r="D10015" s="419" t="s">
        <v>39309</v>
      </c>
      <c r="E10015" s="419" t="s">
        <v>39310</v>
      </c>
      <c r="F10015" s="419" t="s">
        <v>39311</v>
      </c>
      <c r="G10015" s="419" t="s">
        <v>29343</v>
      </c>
      <c r="H10015" s="419" t="s">
        <v>28825</v>
      </c>
      <c r="I10015" s="419" t="s">
        <v>28826</v>
      </c>
    </row>
    <row r="10016" spans="1:9" x14ac:dyDescent="0.25">
      <c r="A10016" s="419" t="s">
        <v>39312</v>
      </c>
      <c r="B10016" s="419" t="s">
        <v>28832</v>
      </c>
      <c r="C10016" s="419" t="s">
        <v>39313</v>
      </c>
      <c r="D10016" s="419" t="s">
        <v>39314</v>
      </c>
      <c r="E10016" s="419" t="s">
        <v>39315</v>
      </c>
      <c r="F10016" s="419" t="s">
        <v>39316</v>
      </c>
      <c r="G10016" s="419" t="s">
        <v>29020</v>
      </c>
      <c r="H10016" s="419" t="s">
        <v>31921</v>
      </c>
      <c r="I10016" s="419" t="s">
        <v>28826</v>
      </c>
    </row>
    <row r="10017" spans="1:9" x14ac:dyDescent="0.25">
      <c r="A10017" s="419" t="s">
        <v>39317</v>
      </c>
      <c r="B10017" s="419" t="s">
        <v>28832</v>
      </c>
      <c r="C10017" s="419" t="s">
        <v>19813</v>
      </c>
      <c r="D10017" s="419" t="s">
        <v>39318</v>
      </c>
      <c r="E10017" s="419" t="s">
        <v>39319</v>
      </c>
      <c r="F10017" s="419" t="s">
        <v>39320</v>
      </c>
      <c r="G10017" s="419" t="s">
        <v>30225</v>
      </c>
      <c r="H10017" s="419" t="s">
        <v>28825</v>
      </c>
      <c r="I10017" s="419" t="s">
        <v>28826</v>
      </c>
    </row>
    <row r="10018" spans="1:9" x14ac:dyDescent="0.25">
      <c r="A10018" s="419" t="s">
        <v>39321</v>
      </c>
      <c r="B10018" s="419" t="s">
        <v>28832</v>
      </c>
      <c r="C10018" s="419" t="s">
        <v>39322</v>
      </c>
      <c r="D10018" s="419" t="s">
        <v>39323</v>
      </c>
      <c r="E10018" s="419" t="s">
        <v>39324</v>
      </c>
      <c r="F10018" s="419" t="s">
        <v>39325</v>
      </c>
      <c r="G10018" s="419" t="s">
        <v>29020</v>
      </c>
      <c r="H10018" s="419" t="s">
        <v>31462</v>
      </c>
      <c r="I10018" s="419" t="s">
        <v>28826</v>
      </c>
    </row>
    <row r="10019" spans="1:9" x14ac:dyDescent="0.25">
      <c r="A10019" s="419" t="s">
        <v>39326</v>
      </c>
      <c r="B10019" s="419" t="s">
        <v>28832</v>
      </c>
      <c r="C10019" s="419" t="s">
        <v>39327</v>
      </c>
      <c r="D10019" s="419" t="s">
        <v>39328</v>
      </c>
      <c r="E10019" s="419" t="s">
        <v>39329</v>
      </c>
      <c r="F10019" s="419" t="s">
        <v>39330</v>
      </c>
      <c r="G10019" s="419" t="s">
        <v>28824</v>
      </c>
      <c r="H10019" s="419" t="s">
        <v>29643</v>
      </c>
      <c r="I10019" s="419" t="s">
        <v>28826</v>
      </c>
    </row>
    <row r="10020" spans="1:9" x14ac:dyDescent="0.25">
      <c r="A10020" s="419" t="s">
        <v>39331</v>
      </c>
      <c r="B10020" s="419" t="s">
        <v>28832</v>
      </c>
      <c r="C10020" s="419" t="s">
        <v>39332</v>
      </c>
      <c r="D10020" s="419" t="s">
        <v>39333</v>
      </c>
      <c r="E10020" s="419" t="s">
        <v>39334</v>
      </c>
      <c r="F10020" s="419" t="s">
        <v>39335</v>
      </c>
      <c r="G10020" s="419" t="s">
        <v>29528</v>
      </c>
      <c r="H10020" s="419" t="s">
        <v>28825</v>
      </c>
      <c r="I10020" s="419" t="s">
        <v>28826</v>
      </c>
    </row>
    <row r="10021" spans="1:9" x14ac:dyDescent="0.25">
      <c r="A10021" s="419" t="s">
        <v>39336</v>
      </c>
      <c r="B10021" s="419" t="s">
        <v>28832</v>
      </c>
      <c r="C10021" s="419" t="s">
        <v>39337</v>
      </c>
      <c r="D10021" s="419" t="s">
        <v>39338</v>
      </c>
      <c r="E10021" s="419" t="s">
        <v>39339</v>
      </c>
      <c r="F10021" s="419" t="s">
        <v>39340</v>
      </c>
      <c r="G10021" s="419" t="s">
        <v>39065</v>
      </c>
      <c r="H10021" s="419" t="s">
        <v>28825</v>
      </c>
      <c r="I10021" s="419" t="s">
        <v>28826</v>
      </c>
    </row>
    <row r="10022" spans="1:9" x14ac:dyDescent="0.25">
      <c r="A10022" s="419" t="s">
        <v>39341</v>
      </c>
      <c r="B10022" s="419" t="s">
        <v>28832</v>
      </c>
      <c r="C10022" s="419" t="s">
        <v>39342</v>
      </c>
      <c r="D10022" s="419" t="s">
        <v>39343</v>
      </c>
      <c r="E10022" s="419" t="s">
        <v>39344</v>
      </c>
      <c r="F10022" s="419" t="s">
        <v>39345</v>
      </c>
      <c r="G10022" s="419" t="s">
        <v>28824</v>
      </c>
      <c r="H10022" s="419" t="s">
        <v>28825</v>
      </c>
      <c r="I10022" s="419" t="s">
        <v>28826</v>
      </c>
    </row>
    <row r="10023" spans="1:9" x14ac:dyDescent="0.25">
      <c r="A10023" s="419" t="s">
        <v>39346</v>
      </c>
      <c r="B10023" s="419" t="s">
        <v>28832</v>
      </c>
      <c r="C10023" s="419" t="s">
        <v>39347</v>
      </c>
      <c r="D10023" s="419" t="s">
        <v>39348</v>
      </c>
      <c r="E10023" s="419" t="s">
        <v>39349</v>
      </c>
      <c r="F10023" s="419" t="s">
        <v>39350</v>
      </c>
      <c r="G10023" s="419" t="s">
        <v>30042</v>
      </c>
      <c r="H10023" s="419" t="s">
        <v>28825</v>
      </c>
      <c r="I10023" s="419" t="s">
        <v>28826</v>
      </c>
    </row>
    <row r="10024" spans="1:9" x14ac:dyDescent="0.25">
      <c r="A10024" s="419" t="s">
        <v>39351</v>
      </c>
      <c r="B10024" s="419" t="s">
        <v>28832</v>
      </c>
      <c r="C10024" s="419" t="s">
        <v>39352</v>
      </c>
      <c r="D10024" s="419" t="s">
        <v>39353</v>
      </c>
      <c r="E10024" s="419" t="s">
        <v>39354</v>
      </c>
      <c r="F10024" s="419" t="s">
        <v>39355</v>
      </c>
      <c r="G10024" s="419" t="s">
        <v>37140</v>
      </c>
      <c r="H10024" s="419" t="s">
        <v>28825</v>
      </c>
      <c r="I10024" s="419" t="s">
        <v>28826</v>
      </c>
    </row>
    <row r="10025" spans="1:9" x14ac:dyDescent="0.25">
      <c r="A10025" s="419" t="s">
        <v>39356</v>
      </c>
      <c r="B10025" s="419" t="s">
        <v>28832</v>
      </c>
      <c r="C10025" s="419" t="s">
        <v>39357</v>
      </c>
      <c r="D10025" s="419" t="s">
        <v>39358</v>
      </c>
      <c r="E10025" s="419" t="s">
        <v>39359</v>
      </c>
      <c r="F10025" s="419" t="s">
        <v>39360</v>
      </c>
      <c r="G10025" s="419" t="s">
        <v>37140</v>
      </c>
      <c r="H10025" s="419" t="s">
        <v>28825</v>
      </c>
      <c r="I10025" s="419" t="s">
        <v>28826</v>
      </c>
    </row>
    <row r="10026" spans="1:9" x14ac:dyDescent="0.25">
      <c r="A10026" s="419" t="s">
        <v>39361</v>
      </c>
      <c r="B10026" s="419" t="s">
        <v>28832</v>
      </c>
      <c r="C10026" s="419" t="s">
        <v>39362</v>
      </c>
      <c r="D10026" s="419" t="s">
        <v>39363</v>
      </c>
      <c r="E10026" s="419" t="s">
        <v>39364</v>
      </c>
      <c r="F10026" s="419" t="s">
        <v>39365</v>
      </c>
      <c r="G10026" s="419" t="s">
        <v>37043</v>
      </c>
      <c r="H10026" s="419" t="s">
        <v>28825</v>
      </c>
      <c r="I10026" s="419" t="s">
        <v>28826</v>
      </c>
    </row>
    <row r="10027" spans="1:9" x14ac:dyDescent="0.25">
      <c r="A10027" s="419" t="s">
        <v>39366</v>
      </c>
      <c r="B10027" s="419" t="s">
        <v>28832</v>
      </c>
      <c r="C10027" s="419" t="s">
        <v>39367</v>
      </c>
      <c r="D10027" s="419" t="s">
        <v>39363</v>
      </c>
      <c r="E10027" s="419" t="s">
        <v>39368</v>
      </c>
      <c r="F10027" s="419" t="s">
        <v>39369</v>
      </c>
      <c r="G10027" s="419" t="s">
        <v>37140</v>
      </c>
      <c r="H10027" s="419" t="s">
        <v>28825</v>
      </c>
      <c r="I10027" s="419" t="s">
        <v>28826</v>
      </c>
    </row>
    <row r="10028" spans="1:9" x14ac:dyDescent="0.25">
      <c r="A10028" s="419" t="s">
        <v>39370</v>
      </c>
      <c r="B10028" s="419" t="s">
        <v>28832</v>
      </c>
      <c r="C10028" s="419" t="s">
        <v>19821</v>
      </c>
      <c r="D10028" s="419" t="s">
        <v>39371</v>
      </c>
      <c r="E10028" s="419" t="s">
        <v>39372</v>
      </c>
      <c r="F10028" s="419" t="s">
        <v>39373</v>
      </c>
      <c r="G10028" s="419" t="s">
        <v>34162</v>
      </c>
      <c r="H10028" s="419" t="s">
        <v>28825</v>
      </c>
      <c r="I10028" s="419" t="s">
        <v>28826</v>
      </c>
    </row>
    <row r="10029" spans="1:9" x14ac:dyDescent="0.25">
      <c r="A10029" s="419" t="s">
        <v>39374</v>
      </c>
      <c r="B10029" s="419" t="s">
        <v>28832</v>
      </c>
      <c r="C10029" s="419" t="s">
        <v>39375</v>
      </c>
      <c r="D10029" s="419" t="s">
        <v>39376</v>
      </c>
      <c r="E10029" s="419" t="s">
        <v>39377</v>
      </c>
      <c r="F10029" s="419" t="s">
        <v>39378</v>
      </c>
      <c r="G10029" s="419" t="s">
        <v>28824</v>
      </c>
      <c r="H10029" s="419" t="s">
        <v>29994</v>
      </c>
      <c r="I10029" s="419" t="s">
        <v>28826</v>
      </c>
    </row>
    <row r="10030" spans="1:9" x14ac:dyDescent="0.25">
      <c r="A10030" s="419" t="s">
        <v>39379</v>
      </c>
      <c r="B10030" s="419" t="s">
        <v>28832</v>
      </c>
      <c r="C10030" s="419" t="s">
        <v>39380</v>
      </c>
      <c r="D10030" s="419" t="s">
        <v>39381</v>
      </c>
      <c r="E10030" s="419" t="s">
        <v>39382</v>
      </c>
      <c r="F10030" s="419" t="s">
        <v>39383</v>
      </c>
      <c r="G10030" s="419" t="s">
        <v>34336</v>
      </c>
      <c r="H10030" s="419" t="s">
        <v>28825</v>
      </c>
      <c r="I10030" s="419" t="s">
        <v>28826</v>
      </c>
    </row>
    <row r="10031" spans="1:9" x14ac:dyDescent="0.25">
      <c r="A10031" s="419" t="s">
        <v>39384</v>
      </c>
      <c r="B10031" s="419" t="s">
        <v>28832</v>
      </c>
      <c r="C10031" s="419" t="s">
        <v>39385</v>
      </c>
      <c r="D10031" s="419" t="s">
        <v>39386</v>
      </c>
      <c r="E10031" s="419" t="s">
        <v>39387</v>
      </c>
      <c r="F10031" s="419" t="s">
        <v>39388</v>
      </c>
      <c r="G10031" s="419" t="s">
        <v>38382</v>
      </c>
      <c r="H10031" s="419" t="s">
        <v>28825</v>
      </c>
      <c r="I10031" s="419" t="s">
        <v>28826</v>
      </c>
    </row>
    <row r="10032" spans="1:9" x14ac:dyDescent="0.25">
      <c r="A10032" s="419" t="s">
        <v>39389</v>
      </c>
      <c r="B10032" s="419" t="s">
        <v>28832</v>
      </c>
      <c r="C10032" s="419" t="s">
        <v>19825</v>
      </c>
      <c r="D10032" s="419" t="s">
        <v>39390</v>
      </c>
      <c r="E10032" s="419" t="s">
        <v>39391</v>
      </c>
      <c r="F10032" s="419" t="s">
        <v>39392</v>
      </c>
      <c r="G10032" s="419" t="s">
        <v>33792</v>
      </c>
      <c r="H10032" s="419" t="s">
        <v>28825</v>
      </c>
      <c r="I10032" s="419" t="s">
        <v>28826</v>
      </c>
    </row>
    <row r="10033" spans="1:9" x14ac:dyDescent="0.25">
      <c r="A10033" s="419" t="s">
        <v>39393</v>
      </c>
      <c r="B10033" s="419" t="s">
        <v>28832</v>
      </c>
      <c r="C10033" s="419" t="s">
        <v>39394</v>
      </c>
      <c r="D10033" s="419" t="s">
        <v>39395</v>
      </c>
      <c r="E10033" s="419" t="s">
        <v>39396</v>
      </c>
      <c r="F10033" s="419" t="s">
        <v>39397</v>
      </c>
      <c r="G10033" s="419" t="s">
        <v>38091</v>
      </c>
      <c r="H10033" s="419" t="s">
        <v>29123</v>
      </c>
      <c r="I10033" s="419" t="s">
        <v>28826</v>
      </c>
    </row>
    <row r="10034" spans="1:9" x14ac:dyDescent="0.25">
      <c r="A10034" s="419" t="s">
        <v>39398</v>
      </c>
      <c r="B10034" s="419" t="s">
        <v>28832</v>
      </c>
      <c r="C10034" s="419" t="s">
        <v>39399</v>
      </c>
      <c r="D10034" s="419" t="s">
        <v>39400</v>
      </c>
      <c r="E10034" s="419" t="s">
        <v>39401</v>
      </c>
      <c r="F10034" s="419" t="s">
        <v>39402</v>
      </c>
      <c r="G10034" s="419" t="s">
        <v>31120</v>
      </c>
      <c r="H10034" s="419" t="s">
        <v>28825</v>
      </c>
      <c r="I10034" s="419" t="s">
        <v>28826</v>
      </c>
    </row>
    <row r="10035" spans="1:9" x14ac:dyDescent="0.25">
      <c r="A10035" s="419" t="s">
        <v>39403</v>
      </c>
      <c r="B10035" s="419" t="s">
        <v>28832</v>
      </c>
      <c r="C10035" s="419" t="s">
        <v>39404</v>
      </c>
      <c r="D10035" s="419" t="s">
        <v>39405</v>
      </c>
      <c r="E10035" s="419" t="s">
        <v>39406</v>
      </c>
      <c r="F10035" s="419" t="s">
        <v>39407</v>
      </c>
      <c r="G10035" s="419" t="s">
        <v>29020</v>
      </c>
      <c r="H10035" s="419" t="s">
        <v>31921</v>
      </c>
      <c r="I10035" s="419" t="s">
        <v>28826</v>
      </c>
    </row>
    <row r="10036" spans="1:9" x14ac:dyDescent="0.25">
      <c r="A10036" s="419" t="s">
        <v>39408</v>
      </c>
      <c r="B10036" s="419" t="s">
        <v>28832</v>
      </c>
      <c r="C10036" s="419" t="s">
        <v>39409</v>
      </c>
      <c r="D10036" s="419" t="s">
        <v>39410</v>
      </c>
      <c r="E10036" s="419" t="s">
        <v>39411</v>
      </c>
      <c r="F10036" s="419" t="s">
        <v>39412</v>
      </c>
      <c r="G10036" s="419" t="s">
        <v>39413</v>
      </c>
      <c r="H10036" s="419" t="s">
        <v>28922</v>
      </c>
      <c r="I10036" s="419" t="s">
        <v>28826</v>
      </c>
    </row>
    <row r="10037" spans="1:9" x14ac:dyDescent="0.25">
      <c r="A10037" s="419" t="s">
        <v>39414</v>
      </c>
      <c r="B10037" s="419" t="s">
        <v>28832</v>
      </c>
      <c r="C10037" s="419" t="s">
        <v>19829</v>
      </c>
      <c r="D10037" s="419" t="s">
        <v>39415</v>
      </c>
      <c r="E10037" s="419" t="s">
        <v>39416</v>
      </c>
      <c r="F10037" s="419" t="s">
        <v>39417</v>
      </c>
      <c r="G10037" s="419" t="s">
        <v>31087</v>
      </c>
      <c r="H10037" s="419" t="s">
        <v>28825</v>
      </c>
      <c r="I10037" s="419" t="s">
        <v>28826</v>
      </c>
    </row>
    <row r="10038" spans="1:9" x14ac:dyDescent="0.25">
      <c r="A10038" s="419" t="s">
        <v>39418</v>
      </c>
      <c r="B10038" s="419" t="s">
        <v>8245</v>
      </c>
      <c r="C10038" s="419" t="s">
        <v>39419</v>
      </c>
      <c r="D10038" s="419" t="s">
        <v>29412</v>
      </c>
      <c r="E10038" s="419" t="s">
        <v>29413</v>
      </c>
      <c r="F10038" s="419" t="s">
        <v>39420</v>
      </c>
      <c r="G10038" s="419" t="s">
        <v>29408</v>
      </c>
      <c r="H10038" s="419" t="s">
        <v>28922</v>
      </c>
      <c r="I10038" s="419" t="s">
        <v>28826</v>
      </c>
    </row>
    <row r="10039" spans="1:9" x14ac:dyDescent="0.25">
      <c r="A10039" s="419" t="s">
        <v>39421</v>
      </c>
      <c r="B10039" s="419" t="s">
        <v>28832</v>
      </c>
      <c r="C10039" s="419" t="s">
        <v>39422</v>
      </c>
      <c r="D10039" s="419" t="s">
        <v>39423</v>
      </c>
      <c r="E10039" s="419" t="s">
        <v>39424</v>
      </c>
      <c r="F10039" s="419" t="s">
        <v>39425</v>
      </c>
      <c r="G10039" s="419" t="s">
        <v>30042</v>
      </c>
      <c r="H10039" s="419" t="s">
        <v>28825</v>
      </c>
      <c r="I10039" s="419" t="s">
        <v>28826</v>
      </c>
    </row>
    <row r="10040" spans="1:9" x14ac:dyDescent="0.25">
      <c r="A10040" s="419" t="s">
        <v>39426</v>
      </c>
      <c r="B10040" s="419" t="s">
        <v>28832</v>
      </c>
      <c r="C10040" s="419" t="s">
        <v>39427</v>
      </c>
      <c r="D10040" s="419" t="s">
        <v>39428</v>
      </c>
      <c r="E10040" s="419" t="s">
        <v>39429</v>
      </c>
      <c r="F10040" s="419" t="s">
        <v>39430</v>
      </c>
      <c r="G10040" s="419" t="s">
        <v>36835</v>
      </c>
      <c r="H10040" s="419" t="s">
        <v>28825</v>
      </c>
      <c r="I10040" s="419" t="s">
        <v>28826</v>
      </c>
    </row>
    <row r="10041" spans="1:9" x14ac:dyDescent="0.25">
      <c r="A10041" s="419" t="s">
        <v>39431</v>
      </c>
      <c r="B10041" s="419" t="s">
        <v>28832</v>
      </c>
      <c r="C10041" s="419" t="s">
        <v>39432</v>
      </c>
      <c r="D10041" s="419" t="s">
        <v>39433</v>
      </c>
      <c r="E10041" s="419" t="s">
        <v>39434</v>
      </c>
      <c r="F10041" s="419" t="s">
        <v>39435</v>
      </c>
      <c r="G10041" s="419" t="s">
        <v>35168</v>
      </c>
      <c r="H10041" s="419" t="s">
        <v>28825</v>
      </c>
      <c r="I10041" s="419" t="s">
        <v>28826</v>
      </c>
    </row>
    <row r="10042" spans="1:9" x14ac:dyDescent="0.25">
      <c r="A10042" s="419" t="s">
        <v>39436</v>
      </c>
      <c r="B10042" s="419" t="s">
        <v>28832</v>
      </c>
      <c r="C10042" s="419" t="s">
        <v>39437</v>
      </c>
      <c r="D10042" s="419" t="s">
        <v>39438</v>
      </c>
      <c r="E10042" s="419" t="s">
        <v>39439</v>
      </c>
      <c r="F10042" s="419" t="s">
        <v>39440</v>
      </c>
      <c r="G10042" s="419" t="s">
        <v>39441</v>
      </c>
      <c r="H10042" s="419" t="s">
        <v>28825</v>
      </c>
      <c r="I10042" s="419" t="s">
        <v>28826</v>
      </c>
    </row>
    <row r="10043" spans="1:9" x14ac:dyDescent="0.25">
      <c r="A10043" s="419" t="s">
        <v>39442</v>
      </c>
      <c r="B10043" s="419" t="s">
        <v>28832</v>
      </c>
      <c r="C10043" s="419" t="s">
        <v>39443</v>
      </c>
      <c r="D10043" s="419" t="s">
        <v>39444</v>
      </c>
      <c r="E10043" s="419" t="s">
        <v>8102</v>
      </c>
      <c r="F10043" s="419" t="s">
        <v>39445</v>
      </c>
      <c r="G10043" s="419" t="s">
        <v>29424</v>
      </c>
      <c r="H10043" s="419" t="s">
        <v>28825</v>
      </c>
      <c r="I10043" s="419" t="s">
        <v>28826</v>
      </c>
    </row>
    <row r="10044" spans="1:9" x14ac:dyDescent="0.25">
      <c r="A10044" s="419" t="s">
        <v>39446</v>
      </c>
      <c r="B10044" s="419" t="s">
        <v>28832</v>
      </c>
      <c r="C10044" s="419" t="s">
        <v>39447</v>
      </c>
      <c r="D10044" s="419" t="s">
        <v>39448</v>
      </c>
      <c r="E10044" s="419" t="s">
        <v>39449</v>
      </c>
      <c r="F10044" s="419" t="s">
        <v>39450</v>
      </c>
      <c r="G10044" s="419" t="s">
        <v>29430</v>
      </c>
      <c r="H10044" s="419" t="s">
        <v>28825</v>
      </c>
      <c r="I10044" s="419" t="s">
        <v>28826</v>
      </c>
    </row>
    <row r="10045" spans="1:9" x14ac:dyDescent="0.25">
      <c r="A10045" s="419" t="s">
        <v>39451</v>
      </c>
      <c r="B10045" s="419" t="s">
        <v>28832</v>
      </c>
      <c r="C10045" s="419" t="s">
        <v>39452</v>
      </c>
      <c r="D10045" s="419" t="s">
        <v>39453</v>
      </c>
      <c r="E10045" s="419" t="s">
        <v>39454</v>
      </c>
      <c r="F10045" s="419" t="s">
        <v>39455</v>
      </c>
      <c r="G10045" s="419" t="s">
        <v>29430</v>
      </c>
      <c r="H10045" s="419" t="s">
        <v>28825</v>
      </c>
      <c r="I10045" s="419" t="s">
        <v>28826</v>
      </c>
    </row>
    <row r="10046" spans="1:9" x14ac:dyDescent="0.25">
      <c r="A10046" s="419" t="s">
        <v>39456</v>
      </c>
      <c r="B10046" s="419" t="s">
        <v>28832</v>
      </c>
      <c r="C10046" s="419" t="s">
        <v>39457</v>
      </c>
      <c r="D10046" s="419" t="s">
        <v>39458</v>
      </c>
      <c r="E10046" s="419" t="s">
        <v>39459</v>
      </c>
      <c r="F10046" s="419" t="s">
        <v>39460</v>
      </c>
      <c r="G10046" s="419" t="s">
        <v>32678</v>
      </c>
      <c r="H10046" s="419" t="s">
        <v>28825</v>
      </c>
      <c r="I10046" s="419" t="s">
        <v>28826</v>
      </c>
    </row>
    <row r="10047" spans="1:9" x14ac:dyDescent="0.25">
      <c r="A10047" s="419" t="s">
        <v>39461</v>
      </c>
      <c r="B10047" s="419" t="s">
        <v>28832</v>
      </c>
      <c r="C10047" s="419" t="s">
        <v>39462</v>
      </c>
      <c r="D10047" s="419" t="s">
        <v>39463</v>
      </c>
      <c r="E10047" s="419" t="s">
        <v>39464</v>
      </c>
      <c r="F10047" s="419" t="s">
        <v>39465</v>
      </c>
      <c r="G10047" s="419" t="s">
        <v>29819</v>
      </c>
      <c r="H10047" s="419" t="s">
        <v>28825</v>
      </c>
      <c r="I10047" s="419" t="s">
        <v>28826</v>
      </c>
    </row>
    <row r="10048" spans="1:9" x14ac:dyDescent="0.25">
      <c r="A10048" s="419" t="s">
        <v>39466</v>
      </c>
      <c r="B10048" s="419" t="s">
        <v>28832</v>
      </c>
      <c r="C10048" s="419" t="s">
        <v>39467</v>
      </c>
      <c r="D10048" s="419" t="s">
        <v>39468</v>
      </c>
      <c r="E10048" s="419" t="s">
        <v>39469</v>
      </c>
      <c r="F10048" s="419" t="s">
        <v>39470</v>
      </c>
      <c r="G10048" s="419" t="s">
        <v>28968</v>
      </c>
      <c r="H10048" s="419" t="s">
        <v>28825</v>
      </c>
      <c r="I10048" s="419" t="s">
        <v>28826</v>
      </c>
    </row>
    <row r="10049" spans="1:9" x14ac:dyDescent="0.25">
      <c r="A10049" s="419" t="s">
        <v>39471</v>
      </c>
      <c r="B10049" s="419" t="s">
        <v>28832</v>
      </c>
      <c r="C10049" s="419" t="s">
        <v>39472</v>
      </c>
      <c r="D10049" s="419" t="s">
        <v>39473</v>
      </c>
      <c r="E10049" s="419" t="s">
        <v>39474</v>
      </c>
      <c r="F10049" s="419" t="s">
        <v>39475</v>
      </c>
      <c r="G10049" s="419" t="s">
        <v>28968</v>
      </c>
      <c r="H10049" s="419" t="s">
        <v>28825</v>
      </c>
      <c r="I10049" s="419" t="s">
        <v>28826</v>
      </c>
    </row>
    <row r="10050" spans="1:9" x14ac:dyDescent="0.25">
      <c r="A10050" s="419" t="s">
        <v>39476</v>
      </c>
      <c r="B10050" s="419" t="s">
        <v>28832</v>
      </c>
      <c r="C10050" s="419" t="s">
        <v>39477</v>
      </c>
      <c r="D10050" s="419" t="s">
        <v>39478</v>
      </c>
      <c r="E10050" s="419" t="s">
        <v>39479</v>
      </c>
      <c r="F10050" s="419" t="s">
        <v>39480</v>
      </c>
      <c r="G10050" s="419" t="s">
        <v>28824</v>
      </c>
      <c r="H10050" s="419" t="s">
        <v>28825</v>
      </c>
      <c r="I10050" s="419" t="s">
        <v>28826</v>
      </c>
    </row>
    <row r="10051" spans="1:9" x14ac:dyDescent="0.25">
      <c r="A10051" s="419" t="s">
        <v>39481</v>
      </c>
      <c r="B10051" s="419" t="s">
        <v>28832</v>
      </c>
      <c r="C10051" s="419" t="s">
        <v>39482</v>
      </c>
      <c r="D10051" s="419" t="s">
        <v>39483</v>
      </c>
      <c r="E10051" s="419" t="s">
        <v>39484</v>
      </c>
      <c r="F10051" s="419" t="s">
        <v>39485</v>
      </c>
      <c r="G10051" s="419" t="s">
        <v>29020</v>
      </c>
      <c r="H10051" s="419" t="s">
        <v>31921</v>
      </c>
      <c r="I10051" s="419" t="s">
        <v>28826</v>
      </c>
    </row>
    <row r="10052" spans="1:9" x14ac:dyDescent="0.25">
      <c r="A10052" s="419" t="s">
        <v>39486</v>
      </c>
      <c r="B10052" s="419" t="s">
        <v>28832</v>
      </c>
      <c r="C10052" s="419" t="s">
        <v>39487</v>
      </c>
      <c r="D10052" s="419" t="s">
        <v>39488</v>
      </c>
      <c r="E10052" s="419" t="s">
        <v>39489</v>
      </c>
      <c r="F10052" s="419" t="s">
        <v>39490</v>
      </c>
      <c r="G10052" s="419" t="s">
        <v>29157</v>
      </c>
      <c r="H10052" s="419" t="s">
        <v>28915</v>
      </c>
      <c r="I10052" s="419" t="s">
        <v>28826</v>
      </c>
    </row>
    <row r="10053" spans="1:9" x14ac:dyDescent="0.25">
      <c r="A10053" s="419" t="s">
        <v>39491</v>
      </c>
      <c r="B10053" s="419" t="s">
        <v>28832</v>
      </c>
      <c r="C10053" s="419" t="s">
        <v>39492</v>
      </c>
      <c r="D10053" s="419" t="s">
        <v>39493</v>
      </c>
      <c r="E10053" s="419" t="s">
        <v>39494</v>
      </c>
      <c r="F10053" s="419" t="s">
        <v>39495</v>
      </c>
      <c r="G10053" s="419" t="s">
        <v>29020</v>
      </c>
      <c r="H10053" s="419" t="s">
        <v>31921</v>
      </c>
      <c r="I10053" s="419" t="s">
        <v>28826</v>
      </c>
    </row>
    <row r="10054" spans="1:9" x14ac:dyDescent="0.25">
      <c r="A10054" s="419" t="s">
        <v>39496</v>
      </c>
      <c r="B10054" s="419" t="s">
        <v>28832</v>
      </c>
      <c r="C10054" s="419" t="s">
        <v>39497</v>
      </c>
      <c r="D10054" s="419" t="s">
        <v>39498</v>
      </c>
      <c r="E10054" s="419" t="s">
        <v>39499</v>
      </c>
      <c r="F10054" s="419" t="s">
        <v>39500</v>
      </c>
      <c r="G10054" s="419" t="s">
        <v>29020</v>
      </c>
      <c r="H10054" s="419" t="s">
        <v>31921</v>
      </c>
      <c r="I10054" s="419" t="s">
        <v>28826</v>
      </c>
    </row>
    <row r="10055" spans="1:9" x14ac:dyDescent="0.25">
      <c r="A10055" s="419" t="s">
        <v>39501</v>
      </c>
      <c r="B10055" s="419" t="s">
        <v>8245</v>
      </c>
      <c r="C10055" s="419" t="s">
        <v>39502</v>
      </c>
      <c r="D10055" s="419" t="s">
        <v>29405</v>
      </c>
      <c r="E10055" s="419" t="s">
        <v>29406</v>
      </c>
      <c r="F10055" s="419" t="s">
        <v>39503</v>
      </c>
      <c r="G10055" s="419" t="s">
        <v>29408</v>
      </c>
      <c r="H10055" s="419" t="s">
        <v>28922</v>
      </c>
      <c r="I10055" s="419" t="s">
        <v>28826</v>
      </c>
    </row>
    <row r="10056" spans="1:9" x14ac:dyDescent="0.25">
      <c r="A10056" s="419" t="s">
        <v>39504</v>
      </c>
      <c r="B10056" s="419" t="s">
        <v>28832</v>
      </c>
      <c r="C10056" s="419" t="s">
        <v>39505</v>
      </c>
      <c r="D10056" s="419" t="s">
        <v>39506</v>
      </c>
      <c r="E10056" s="419" t="s">
        <v>39507</v>
      </c>
      <c r="F10056" s="419" t="s">
        <v>39508</v>
      </c>
      <c r="G10056" s="419" t="s">
        <v>29424</v>
      </c>
      <c r="H10056" s="419" t="s">
        <v>28825</v>
      </c>
      <c r="I10056" s="419" t="s">
        <v>28826</v>
      </c>
    </row>
    <row r="10057" spans="1:9" x14ac:dyDescent="0.25">
      <c r="A10057" s="419" t="s">
        <v>39509</v>
      </c>
      <c r="B10057" s="419" t="s">
        <v>28832</v>
      </c>
      <c r="C10057" s="419" t="s">
        <v>39510</v>
      </c>
      <c r="D10057" s="419" t="s">
        <v>39511</v>
      </c>
      <c r="E10057" s="419" t="s">
        <v>39512</v>
      </c>
      <c r="F10057" s="419" t="s">
        <v>39513</v>
      </c>
      <c r="G10057" s="419" t="s">
        <v>31780</v>
      </c>
      <c r="H10057" s="419" t="s">
        <v>28825</v>
      </c>
      <c r="I10057" s="419" t="s">
        <v>28826</v>
      </c>
    </row>
    <row r="10058" spans="1:9" x14ac:dyDescent="0.25">
      <c r="A10058" s="419" t="s">
        <v>39514</v>
      </c>
      <c r="B10058" s="419" t="s">
        <v>28832</v>
      </c>
      <c r="C10058" s="419" t="s">
        <v>39515</v>
      </c>
      <c r="D10058" s="419" t="s">
        <v>39516</v>
      </c>
      <c r="E10058" s="419" t="s">
        <v>39517</v>
      </c>
      <c r="F10058" s="419" t="s">
        <v>39518</v>
      </c>
      <c r="G10058" s="419" t="s">
        <v>39065</v>
      </c>
      <c r="H10058" s="419" t="s">
        <v>28825</v>
      </c>
      <c r="I10058" s="419" t="s">
        <v>28826</v>
      </c>
    </row>
    <row r="10059" spans="1:9" x14ac:dyDescent="0.25">
      <c r="A10059" s="419" t="s">
        <v>39519</v>
      </c>
      <c r="B10059" s="419" t="s">
        <v>8245</v>
      </c>
      <c r="C10059" s="419" t="s">
        <v>39520</v>
      </c>
      <c r="D10059" s="419" t="s">
        <v>29671</v>
      </c>
      <c r="E10059" s="419" t="s">
        <v>29672</v>
      </c>
      <c r="F10059" s="419" t="s">
        <v>39521</v>
      </c>
      <c r="G10059" s="419" t="s">
        <v>29674</v>
      </c>
      <c r="H10059" s="419" t="s">
        <v>29116</v>
      </c>
      <c r="I10059" s="419" t="s">
        <v>28826</v>
      </c>
    </row>
    <row r="10060" spans="1:9" x14ac:dyDescent="0.25">
      <c r="A10060" s="419" t="s">
        <v>39522</v>
      </c>
      <c r="B10060" s="419" t="s">
        <v>8245</v>
      </c>
      <c r="C10060" s="419" t="s">
        <v>39523</v>
      </c>
      <c r="D10060" s="419" t="s">
        <v>29689</v>
      </c>
      <c r="E10060" s="419" t="s">
        <v>29690</v>
      </c>
      <c r="F10060" s="419" t="s">
        <v>39524</v>
      </c>
      <c r="G10060" s="419" t="s">
        <v>28824</v>
      </c>
      <c r="H10060" s="419" t="s">
        <v>29116</v>
      </c>
      <c r="I10060" s="419" t="s">
        <v>28826</v>
      </c>
    </row>
    <row r="10061" spans="1:9" x14ac:dyDescent="0.25">
      <c r="A10061" s="419" t="s">
        <v>39525</v>
      </c>
      <c r="B10061" s="419" t="s">
        <v>28832</v>
      </c>
      <c r="C10061" s="419" t="s">
        <v>39526</v>
      </c>
      <c r="D10061" s="419" t="s">
        <v>39527</v>
      </c>
      <c r="E10061" s="419" t="s">
        <v>39528</v>
      </c>
      <c r="F10061" s="419" t="s">
        <v>39529</v>
      </c>
      <c r="G10061" s="419" t="s">
        <v>32813</v>
      </c>
      <c r="H10061" s="419" t="s">
        <v>28825</v>
      </c>
      <c r="I10061" s="419" t="s">
        <v>28826</v>
      </c>
    </row>
    <row r="10062" spans="1:9" x14ac:dyDescent="0.25">
      <c r="A10062" s="419" t="s">
        <v>39530</v>
      </c>
      <c r="B10062" s="419" t="s">
        <v>28832</v>
      </c>
      <c r="C10062" s="419" t="s">
        <v>39531</v>
      </c>
      <c r="D10062" s="419" t="s">
        <v>39532</v>
      </c>
      <c r="E10062" s="419" t="s">
        <v>39533</v>
      </c>
      <c r="F10062" s="419" t="s">
        <v>39534</v>
      </c>
      <c r="G10062" s="419" t="s">
        <v>30585</v>
      </c>
      <c r="H10062" s="419" t="s">
        <v>28825</v>
      </c>
      <c r="I10062" s="419" t="s">
        <v>28826</v>
      </c>
    </row>
    <row r="10063" spans="1:9" x14ac:dyDescent="0.25">
      <c r="A10063" s="419" t="s">
        <v>39535</v>
      </c>
      <c r="B10063" s="419" t="s">
        <v>28832</v>
      </c>
      <c r="C10063" s="419" t="s">
        <v>39536</v>
      </c>
      <c r="D10063" s="419" t="s">
        <v>39415</v>
      </c>
      <c r="E10063" s="419" t="s">
        <v>39537</v>
      </c>
      <c r="F10063" s="419" t="s">
        <v>39538</v>
      </c>
      <c r="G10063" s="419" t="s">
        <v>30743</v>
      </c>
      <c r="H10063" s="419" t="s">
        <v>28825</v>
      </c>
      <c r="I10063" s="419" t="s">
        <v>28826</v>
      </c>
    </row>
    <row r="10064" spans="1:9" x14ac:dyDescent="0.25">
      <c r="A10064" s="419" t="s">
        <v>39539</v>
      </c>
      <c r="B10064" s="419" t="s">
        <v>28832</v>
      </c>
      <c r="C10064" s="419" t="s">
        <v>39540</v>
      </c>
      <c r="D10064" s="419" t="s">
        <v>39541</v>
      </c>
      <c r="E10064" s="419" t="s">
        <v>39542</v>
      </c>
      <c r="F10064" s="419" t="s">
        <v>39543</v>
      </c>
      <c r="G10064" s="419" t="s">
        <v>29020</v>
      </c>
      <c r="H10064" s="419" t="s">
        <v>31921</v>
      </c>
      <c r="I10064" s="419" t="s">
        <v>28826</v>
      </c>
    </row>
    <row r="10065" spans="1:9" x14ac:dyDescent="0.25">
      <c r="A10065" s="419" t="s">
        <v>39544</v>
      </c>
      <c r="B10065" s="419" t="s">
        <v>28832</v>
      </c>
      <c r="C10065" s="419" t="s">
        <v>39545</v>
      </c>
      <c r="D10065" s="419" t="s">
        <v>39546</v>
      </c>
      <c r="E10065" s="419" t="s">
        <v>39547</v>
      </c>
      <c r="F10065" s="419" t="s">
        <v>39548</v>
      </c>
      <c r="G10065" s="419" t="s">
        <v>29819</v>
      </c>
      <c r="H10065" s="419" t="s">
        <v>28825</v>
      </c>
      <c r="I10065" s="419" t="s">
        <v>28826</v>
      </c>
    </row>
    <row r="10066" spans="1:9" x14ac:dyDescent="0.25">
      <c r="A10066" s="419" t="s">
        <v>39549</v>
      </c>
      <c r="B10066" s="419" t="s">
        <v>28832</v>
      </c>
      <c r="C10066" s="419" t="s">
        <v>39550</v>
      </c>
      <c r="D10066" s="419" t="s">
        <v>39551</v>
      </c>
      <c r="E10066" s="419" t="s">
        <v>39552</v>
      </c>
      <c r="F10066" s="419" t="s">
        <v>39553</v>
      </c>
      <c r="G10066" s="419" t="s">
        <v>28824</v>
      </c>
      <c r="H10066" s="419" t="s">
        <v>28825</v>
      </c>
      <c r="I10066" s="419" t="s">
        <v>28826</v>
      </c>
    </row>
    <row r="10067" spans="1:9" x14ac:dyDescent="0.25">
      <c r="A10067" s="419" t="s">
        <v>39554</v>
      </c>
      <c r="B10067" s="419" t="s">
        <v>28832</v>
      </c>
      <c r="C10067" s="419" t="s">
        <v>39555</v>
      </c>
      <c r="D10067" s="419" t="s">
        <v>39556</v>
      </c>
      <c r="E10067" s="419" t="s">
        <v>39557</v>
      </c>
      <c r="F10067" s="419" t="s">
        <v>39558</v>
      </c>
      <c r="G10067" s="419" t="s">
        <v>28824</v>
      </c>
      <c r="H10067" s="419" t="s">
        <v>29643</v>
      </c>
      <c r="I10067" s="419" t="s">
        <v>28826</v>
      </c>
    </row>
    <row r="10068" spans="1:9" x14ac:dyDescent="0.25">
      <c r="A10068" s="419" t="s">
        <v>39559</v>
      </c>
      <c r="B10068" s="419" t="s">
        <v>28832</v>
      </c>
      <c r="C10068" s="419" t="s">
        <v>39560</v>
      </c>
      <c r="D10068" s="419" t="s">
        <v>39561</v>
      </c>
      <c r="E10068" s="419" t="s">
        <v>39562</v>
      </c>
      <c r="F10068" s="419" t="s">
        <v>39563</v>
      </c>
      <c r="G10068" s="419" t="s">
        <v>33032</v>
      </c>
      <c r="H10068" s="419" t="s">
        <v>28825</v>
      </c>
      <c r="I10068" s="419" t="s">
        <v>28826</v>
      </c>
    </row>
    <row r="10069" spans="1:9" x14ac:dyDescent="0.25">
      <c r="A10069" s="419" t="s">
        <v>39564</v>
      </c>
      <c r="B10069" s="419" t="s">
        <v>28832</v>
      </c>
      <c r="C10069" s="419" t="s">
        <v>39565</v>
      </c>
      <c r="D10069" s="419" t="s">
        <v>39458</v>
      </c>
      <c r="E10069" s="419" t="s">
        <v>39566</v>
      </c>
      <c r="F10069" s="419" t="s">
        <v>39567</v>
      </c>
      <c r="G10069" s="419" t="s">
        <v>35064</v>
      </c>
      <c r="H10069" s="419" t="s">
        <v>28825</v>
      </c>
      <c r="I10069" s="419" t="s">
        <v>28826</v>
      </c>
    </row>
    <row r="10070" spans="1:9" x14ac:dyDescent="0.25">
      <c r="A10070" s="419" t="s">
        <v>39568</v>
      </c>
      <c r="B10070" s="419" t="s">
        <v>8245</v>
      </c>
      <c r="C10070" s="419" t="s">
        <v>39569</v>
      </c>
      <c r="D10070" s="419" t="s">
        <v>29446</v>
      </c>
      <c r="E10070" s="419" t="s">
        <v>29447</v>
      </c>
      <c r="F10070" s="419" t="s">
        <v>39570</v>
      </c>
      <c r="G10070" s="419" t="s">
        <v>29357</v>
      </c>
      <c r="H10070" s="419" t="s">
        <v>28922</v>
      </c>
      <c r="I10070" s="419" t="s">
        <v>28826</v>
      </c>
    </row>
    <row r="10071" spans="1:9" x14ac:dyDescent="0.25">
      <c r="A10071" s="419" t="s">
        <v>39571</v>
      </c>
      <c r="B10071" s="419" t="s">
        <v>28832</v>
      </c>
      <c r="C10071" s="419" t="s">
        <v>39572</v>
      </c>
      <c r="D10071" s="419" t="s">
        <v>39573</v>
      </c>
      <c r="E10071" s="419" t="s">
        <v>13868</v>
      </c>
      <c r="F10071" s="419" t="s">
        <v>39574</v>
      </c>
      <c r="G10071" s="419" t="s">
        <v>29020</v>
      </c>
      <c r="H10071" s="419" t="s">
        <v>31921</v>
      </c>
      <c r="I10071" s="419" t="s">
        <v>28826</v>
      </c>
    </row>
    <row r="10072" spans="1:9" x14ac:dyDescent="0.25">
      <c r="A10072" s="419" t="s">
        <v>39575</v>
      </c>
      <c r="B10072" s="419" t="s">
        <v>28832</v>
      </c>
      <c r="C10072" s="419" t="s">
        <v>39576</v>
      </c>
      <c r="D10072" s="419" t="s">
        <v>39577</v>
      </c>
      <c r="E10072" s="419" t="s">
        <v>39578</v>
      </c>
      <c r="F10072" s="419" t="s">
        <v>39579</v>
      </c>
      <c r="G10072" s="419" t="s">
        <v>29430</v>
      </c>
      <c r="H10072" s="419" t="s">
        <v>28825</v>
      </c>
      <c r="I10072" s="419" t="s">
        <v>28826</v>
      </c>
    </row>
    <row r="10073" spans="1:9" x14ac:dyDescent="0.25">
      <c r="A10073" s="419" t="s">
        <v>39580</v>
      </c>
      <c r="B10073" s="419" t="s">
        <v>28832</v>
      </c>
      <c r="C10073" s="419" t="s">
        <v>39581</v>
      </c>
      <c r="D10073" s="419" t="s">
        <v>29427</v>
      </c>
      <c r="E10073" s="419" t="s">
        <v>29428</v>
      </c>
      <c r="F10073" s="419" t="s">
        <v>29429</v>
      </c>
      <c r="G10073" s="419" t="s">
        <v>29430</v>
      </c>
      <c r="H10073" s="419" t="s">
        <v>29123</v>
      </c>
      <c r="I10073" s="419" t="s">
        <v>28826</v>
      </c>
    </row>
    <row r="10074" spans="1:9" x14ac:dyDescent="0.25">
      <c r="A10074" s="419" t="s">
        <v>39582</v>
      </c>
      <c r="B10074" s="419" t="s">
        <v>28832</v>
      </c>
      <c r="C10074" s="419" t="s">
        <v>39583</v>
      </c>
      <c r="D10074" s="419" t="s">
        <v>39584</v>
      </c>
      <c r="E10074" s="419" t="s">
        <v>39585</v>
      </c>
      <c r="F10074" s="419" t="s">
        <v>39586</v>
      </c>
      <c r="G10074" s="419" t="s">
        <v>17827</v>
      </c>
      <c r="H10074" s="419" t="s">
        <v>28825</v>
      </c>
      <c r="I10074" s="419" t="s">
        <v>28826</v>
      </c>
    </row>
    <row r="10075" spans="1:9" x14ac:dyDescent="0.25">
      <c r="A10075" s="419" t="s">
        <v>39587</v>
      </c>
      <c r="B10075" s="419" t="s">
        <v>28832</v>
      </c>
      <c r="C10075" s="419" t="s">
        <v>39588</v>
      </c>
      <c r="D10075" s="419" t="s">
        <v>39589</v>
      </c>
      <c r="E10075" s="419" t="s">
        <v>39590</v>
      </c>
      <c r="F10075" s="419" t="s">
        <v>39591</v>
      </c>
      <c r="G10075" s="419" t="s">
        <v>29020</v>
      </c>
      <c r="H10075" s="419" t="s">
        <v>31921</v>
      </c>
      <c r="I10075" s="419" t="s">
        <v>28826</v>
      </c>
    </row>
    <row r="10076" spans="1:9" x14ac:dyDescent="0.25">
      <c r="A10076" s="419" t="s">
        <v>39592</v>
      </c>
      <c r="B10076" s="419" t="s">
        <v>28832</v>
      </c>
      <c r="C10076" s="419" t="s">
        <v>39593</v>
      </c>
      <c r="D10076" s="419" t="s">
        <v>39594</v>
      </c>
      <c r="E10076" s="419" t="s">
        <v>39595</v>
      </c>
      <c r="F10076" s="419" t="s">
        <v>39596</v>
      </c>
      <c r="G10076" s="419" t="s">
        <v>39597</v>
      </c>
      <c r="H10076" s="419" t="s">
        <v>28825</v>
      </c>
      <c r="I10076" s="419" t="s">
        <v>28826</v>
      </c>
    </row>
    <row r="10077" spans="1:9" x14ac:dyDescent="0.25">
      <c r="A10077" s="419" t="s">
        <v>39598</v>
      </c>
      <c r="B10077" s="419" t="s">
        <v>28832</v>
      </c>
      <c r="C10077" s="419" t="s">
        <v>39599</v>
      </c>
      <c r="D10077" s="419" t="s">
        <v>39600</v>
      </c>
      <c r="E10077" s="419" t="s">
        <v>39601</v>
      </c>
      <c r="F10077" s="419" t="s">
        <v>39602</v>
      </c>
      <c r="G10077" s="419" t="s">
        <v>39597</v>
      </c>
      <c r="H10077" s="419" t="s">
        <v>28825</v>
      </c>
      <c r="I10077" s="419" t="s">
        <v>28826</v>
      </c>
    </row>
    <row r="10078" spans="1:9" x14ac:dyDescent="0.25">
      <c r="A10078" s="419" t="s">
        <v>39603</v>
      </c>
      <c r="B10078" s="419" t="s">
        <v>28832</v>
      </c>
      <c r="C10078" s="419" t="s">
        <v>39604</v>
      </c>
      <c r="D10078" s="419" t="s">
        <v>39605</v>
      </c>
      <c r="E10078" s="419" t="s">
        <v>39606</v>
      </c>
      <c r="F10078" s="419" t="s">
        <v>39607</v>
      </c>
      <c r="G10078" s="419" t="s">
        <v>39608</v>
      </c>
      <c r="H10078" s="419" t="s">
        <v>28825</v>
      </c>
      <c r="I10078" s="419" t="s">
        <v>28826</v>
      </c>
    </row>
    <row r="10079" spans="1:9" x14ac:dyDescent="0.25">
      <c r="A10079" s="419" t="s">
        <v>39609</v>
      </c>
      <c r="B10079" s="419" t="s">
        <v>28832</v>
      </c>
      <c r="C10079" s="419" t="s">
        <v>39610</v>
      </c>
      <c r="D10079" s="419" t="s">
        <v>39611</v>
      </c>
      <c r="E10079" s="419" t="s">
        <v>39612</v>
      </c>
      <c r="F10079" s="419" t="s">
        <v>39613</v>
      </c>
      <c r="G10079" s="419" t="s">
        <v>29528</v>
      </c>
      <c r="H10079" s="419" t="s">
        <v>28825</v>
      </c>
      <c r="I10079" s="419" t="s">
        <v>28826</v>
      </c>
    </row>
    <row r="10080" spans="1:9" x14ac:dyDescent="0.25">
      <c r="A10080" s="419" t="s">
        <v>39614</v>
      </c>
      <c r="B10080" s="419" t="s">
        <v>28832</v>
      </c>
      <c r="C10080" s="419" t="s">
        <v>39615</v>
      </c>
      <c r="D10080" s="419" t="s">
        <v>39616</v>
      </c>
      <c r="E10080" s="419" t="s">
        <v>39617</v>
      </c>
      <c r="F10080" s="419" t="s">
        <v>39618</v>
      </c>
      <c r="G10080" s="419" t="s">
        <v>35789</v>
      </c>
      <c r="H10080" s="419" t="s">
        <v>28825</v>
      </c>
      <c r="I10080" s="419" t="s">
        <v>28826</v>
      </c>
    </row>
    <row r="10081" spans="1:9" x14ac:dyDescent="0.25">
      <c r="A10081" s="419" t="s">
        <v>39619</v>
      </c>
      <c r="B10081" s="419" t="s">
        <v>28832</v>
      </c>
      <c r="C10081" s="419" t="s">
        <v>39620</v>
      </c>
      <c r="D10081" s="419" t="s">
        <v>39621</v>
      </c>
      <c r="E10081" s="419" t="s">
        <v>39622</v>
      </c>
      <c r="F10081" s="419" t="s">
        <v>39623</v>
      </c>
      <c r="G10081" s="419" t="s">
        <v>35970</v>
      </c>
      <c r="H10081" s="419" t="s">
        <v>28825</v>
      </c>
      <c r="I10081" s="419" t="s">
        <v>28826</v>
      </c>
    </row>
    <row r="10082" spans="1:9" x14ac:dyDescent="0.25">
      <c r="A10082" s="419" t="s">
        <v>39624</v>
      </c>
      <c r="B10082" s="419" t="s">
        <v>28832</v>
      </c>
      <c r="C10082" s="419" t="s">
        <v>39625</v>
      </c>
      <c r="D10082" s="419" t="s">
        <v>39626</v>
      </c>
      <c r="E10082" s="419" t="s">
        <v>39627</v>
      </c>
      <c r="F10082" s="419" t="s">
        <v>39628</v>
      </c>
      <c r="G10082" s="419" t="s">
        <v>35970</v>
      </c>
      <c r="H10082" s="419" t="s">
        <v>28825</v>
      </c>
      <c r="I10082" s="419" t="s">
        <v>28826</v>
      </c>
    </row>
    <row r="10083" spans="1:9" x14ac:dyDescent="0.25">
      <c r="A10083" s="419" t="s">
        <v>39629</v>
      </c>
      <c r="B10083" s="419" t="s">
        <v>28832</v>
      </c>
      <c r="C10083" s="419" t="s">
        <v>39630</v>
      </c>
      <c r="D10083" s="419" t="s">
        <v>39631</v>
      </c>
      <c r="E10083" s="419" t="s">
        <v>39632</v>
      </c>
      <c r="F10083" s="419" t="s">
        <v>39633</v>
      </c>
      <c r="G10083" s="419" t="s">
        <v>35970</v>
      </c>
      <c r="H10083" s="419" t="s">
        <v>28825</v>
      </c>
      <c r="I10083" s="419" t="s">
        <v>28826</v>
      </c>
    </row>
    <row r="10084" spans="1:9" x14ac:dyDescent="0.25">
      <c r="A10084" s="419" t="s">
        <v>39634</v>
      </c>
      <c r="B10084" s="419" t="s">
        <v>28832</v>
      </c>
      <c r="C10084" s="419" t="s">
        <v>39635</v>
      </c>
      <c r="D10084" s="419" t="s">
        <v>39636</v>
      </c>
      <c r="E10084" s="419" t="s">
        <v>39637</v>
      </c>
      <c r="F10084" s="419" t="s">
        <v>39638</v>
      </c>
      <c r="G10084" s="419" t="s">
        <v>35970</v>
      </c>
      <c r="H10084" s="419" t="s">
        <v>28825</v>
      </c>
      <c r="I10084" s="419" t="s">
        <v>28826</v>
      </c>
    </row>
    <row r="10085" spans="1:9" x14ac:dyDescent="0.25">
      <c r="A10085" s="419" t="s">
        <v>39639</v>
      </c>
      <c r="B10085" s="419" t="s">
        <v>28832</v>
      </c>
      <c r="C10085" s="419" t="s">
        <v>39640</v>
      </c>
      <c r="D10085" s="419" t="s">
        <v>39641</v>
      </c>
      <c r="E10085" s="419" t="s">
        <v>39642</v>
      </c>
      <c r="F10085" s="419" t="s">
        <v>39643</v>
      </c>
      <c r="G10085" s="419" t="s">
        <v>35970</v>
      </c>
      <c r="H10085" s="419" t="s">
        <v>28825</v>
      </c>
      <c r="I10085" s="419" t="s">
        <v>28826</v>
      </c>
    </row>
    <row r="10086" spans="1:9" x14ac:dyDescent="0.25">
      <c r="A10086" s="419" t="s">
        <v>39644</v>
      </c>
      <c r="B10086" s="419" t="s">
        <v>28832</v>
      </c>
      <c r="C10086" s="419" t="s">
        <v>39645</v>
      </c>
      <c r="D10086" s="419" t="s">
        <v>39646</v>
      </c>
      <c r="E10086" s="419" t="s">
        <v>39647</v>
      </c>
      <c r="F10086" s="419" t="s">
        <v>39648</v>
      </c>
      <c r="G10086" s="419" t="s">
        <v>35970</v>
      </c>
      <c r="H10086" s="419" t="s">
        <v>28825</v>
      </c>
      <c r="I10086" s="419" t="s">
        <v>28826</v>
      </c>
    </row>
    <row r="10087" spans="1:9" x14ac:dyDescent="0.25">
      <c r="A10087" s="419" t="s">
        <v>39649</v>
      </c>
      <c r="B10087" s="419" t="s">
        <v>28832</v>
      </c>
      <c r="C10087" s="419" t="s">
        <v>19833</v>
      </c>
      <c r="D10087" s="419" t="s">
        <v>39650</v>
      </c>
      <c r="E10087" s="419" t="s">
        <v>39651</v>
      </c>
      <c r="F10087" s="419" t="s">
        <v>39652</v>
      </c>
      <c r="G10087" s="419" t="s">
        <v>34162</v>
      </c>
      <c r="H10087" s="419" t="s">
        <v>28922</v>
      </c>
      <c r="I10087" s="419" t="s">
        <v>28826</v>
      </c>
    </row>
    <row r="10088" spans="1:9" x14ac:dyDescent="0.25">
      <c r="A10088" s="419" t="s">
        <v>39653</v>
      </c>
      <c r="B10088" s="419" t="s">
        <v>28832</v>
      </c>
      <c r="C10088" s="419" t="s">
        <v>39654</v>
      </c>
      <c r="D10088" s="419" t="s">
        <v>39655</v>
      </c>
      <c r="E10088" s="419" t="s">
        <v>39656</v>
      </c>
      <c r="F10088" s="419" t="s">
        <v>39657</v>
      </c>
      <c r="G10088" s="419" t="s">
        <v>30183</v>
      </c>
      <c r="H10088" s="419" t="s">
        <v>29123</v>
      </c>
      <c r="I10088" s="419" t="s">
        <v>28826</v>
      </c>
    </row>
    <row r="10089" spans="1:9" x14ac:dyDescent="0.25">
      <c r="A10089" s="419" t="s">
        <v>39658</v>
      </c>
      <c r="B10089" s="419" t="s">
        <v>28832</v>
      </c>
      <c r="C10089" s="419" t="s">
        <v>39659</v>
      </c>
      <c r="D10089" s="419" t="s">
        <v>39660</v>
      </c>
      <c r="E10089" s="419" t="s">
        <v>39661</v>
      </c>
      <c r="F10089" s="419" t="s">
        <v>39662</v>
      </c>
      <c r="G10089" s="419" t="s">
        <v>30585</v>
      </c>
      <c r="H10089" s="419" t="s">
        <v>29123</v>
      </c>
      <c r="I10089" s="419" t="s">
        <v>28826</v>
      </c>
    </row>
    <row r="10090" spans="1:9" x14ac:dyDescent="0.25">
      <c r="A10090" s="419" t="s">
        <v>39663</v>
      </c>
      <c r="B10090" s="419" t="s">
        <v>28832</v>
      </c>
      <c r="C10090" s="419" t="s">
        <v>39664</v>
      </c>
      <c r="D10090" s="419" t="s">
        <v>39665</v>
      </c>
      <c r="E10090" s="419" t="s">
        <v>39666</v>
      </c>
      <c r="F10090" s="419" t="s">
        <v>39667</v>
      </c>
      <c r="G10090" s="419" t="s">
        <v>28824</v>
      </c>
      <c r="H10090" s="419" t="s">
        <v>28922</v>
      </c>
      <c r="I10090" s="419" t="s">
        <v>28826</v>
      </c>
    </row>
    <row r="10091" spans="1:9" x14ac:dyDescent="0.25">
      <c r="A10091" s="419" t="s">
        <v>39668</v>
      </c>
      <c r="B10091" s="419" t="s">
        <v>8245</v>
      </c>
      <c r="C10091" s="419" t="s">
        <v>19841</v>
      </c>
      <c r="D10091" s="419" t="s">
        <v>39669</v>
      </c>
      <c r="E10091" s="419" t="s">
        <v>39669</v>
      </c>
      <c r="F10091" s="419" t="s">
        <v>39670</v>
      </c>
      <c r="G10091" s="419" t="s">
        <v>30225</v>
      </c>
      <c r="H10091" s="419" t="s">
        <v>28825</v>
      </c>
      <c r="I10091" s="419" t="s">
        <v>28826</v>
      </c>
    </row>
    <row r="10092" spans="1:9" x14ac:dyDescent="0.25">
      <c r="A10092" s="419" t="s">
        <v>39671</v>
      </c>
      <c r="B10092" s="419" t="s">
        <v>28832</v>
      </c>
      <c r="C10092" s="419" t="s">
        <v>39672</v>
      </c>
      <c r="D10092" s="419" t="s">
        <v>39673</v>
      </c>
      <c r="E10092" s="419" t="s">
        <v>39674</v>
      </c>
      <c r="F10092" s="419" t="s">
        <v>39675</v>
      </c>
      <c r="G10092" s="419" t="s">
        <v>34643</v>
      </c>
      <c r="H10092" s="419" t="s">
        <v>28825</v>
      </c>
      <c r="I10092" s="419" t="s">
        <v>28826</v>
      </c>
    </row>
    <row r="10093" spans="1:9" x14ac:dyDescent="0.25">
      <c r="A10093" s="419" t="s">
        <v>39676</v>
      </c>
      <c r="B10093" s="419" t="s">
        <v>28832</v>
      </c>
      <c r="C10093" s="419" t="s">
        <v>39677</v>
      </c>
      <c r="D10093" s="419" t="s">
        <v>39669</v>
      </c>
      <c r="E10093" s="419" t="s">
        <v>39669</v>
      </c>
      <c r="F10093" s="419" t="s">
        <v>39678</v>
      </c>
      <c r="G10093" s="419" t="s">
        <v>30225</v>
      </c>
      <c r="H10093" s="419" t="s">
        <v>28825</v>
      </c>
      <c r="I10093" s="419" t="s">
        <v>28826</v>
      </c>
    </row>
    <row r="10094" spans="1:9" x14ac:dyDescent="0.25">
      <c r="A10094" s="419" t="s">
        <v>39679</v>
      </c>
      <c r="B10094" s="419" t="s">
        <v>28832</v>
      </c>
      <c r="C10094" s="419" t="s">
        <v>39680</v>
      </c>
      <c r="D10094" s="419" t="s">
        <v>39681</v>
      </c>
      <c r="E10094" s="419" t="s">
        <v>39682</v>
      </c>
      <c r="F10094" s="419" t="s">
        <v>39683</v>
      </c>
      <c r="G10094" s="419" t="s">
        <v>30743</v>
      </c>
      <c r="H10094" s="419" t="s">
        <v>28825</v>
      </c>
      <c r="I10094" s="419" t="s">
        <v>28826</v>
      </c>
    </row>
    <row r="10095" spans="1:9" x14ac:dyDescent="0.25">
      <c r="A10095" s="419" t="s">
        <v>39684</v>
      </c>
      <c r="B10095" s="419" t="s">
        <v>28832</v>
      </c>
      <c r="C10095" s="419" t="s">
        <v>19849</v>
      </c>
      <c r="D10095" s="419" t="s">
        <v>39685</v>
      </c>
      <c r="E10095" s="419" t="s">
        <v>39686</v>
      </c>
      <c r="F10095" s="419" t="s">
        <v>39687</v>
      </c>
      <c r="G10095" s="419" t="s">
        <v>28824</v>
      </c>
      <c r="H10095" s="419" t="s">
        <v>38539</v>
      </c>
      <c r="I10095" s="419" t="s">
        <v>28826</v>
      </c>
    </row>
    <row r="10096" spans="1:9" x14ac:dyDescent="0.25">
      <c r="A10096" s="419" t="s">
        <v>39688</v>
      </c>
      <c r="B10096" s="419" t="s">
        <v>28832</v>
      </c>
      <c r="C10096" s="419" t="s">
        <v>39689</v>
      </c>
      <c r="D10096" s="419" t="s">
        <v>39690</v>
      </c>
      <c r="E10096" s="419" t="s">
        <v>39691</v>
      </c>
      <c r="F10096" s="419" t="s">
        <v>39692</v>
      </c>
      <c r="G10096" s="419" t="s">
        <v>31120</v>
      </c>
      <c r="H10096" s="419" t="s">
        <v>28825</v>
      </c>
      <c r="I10096" s="419" t="s">
        <v>28826</v>
      </c>
    </row>
    <row r="10097" spans="1:9" x14ac:dyDescent="0.25">
      <c r="A10097" s="419" t="s">
        <v>39693</v>
      </c>
      <c r="B10097" s="419" t="s">
        <v>28832</v>
      </c>
      <c r="C10097" s="419" t="s">
        <v>19853</v>
      </c>
      <c r="D10097" s="419" t="s">
        <v>39694</v>
      </c>
      <c r="E10097" s="419" t="s">
        <v>15918</v>
      </c>
      <c r="F10097" s="419" t="s">
        <v>39695</v>
      </c>
      <c r="G10097" s="419" t="s">
        <v>36000</v>
      </c>
      <c r="H10097" s="419" t="s">
        <v>39696</v>
      </c>
      <c r="I10097" s="419" t="s">
        <v>28826</v>
      </c>
    </row>
    <row r="10098" spans="1:9" x14ac:dyDescent="0.25">
      <c r="A10098" s="419" t="s">
        <v>39697</v>
      </c>
      <c r="B10098" s="419" t="s">
        <v>28832</v>
      </c>
      <c r="C10098" s="419" t="s">
        <v>39698</v>
      </c>
      <c r="D10098" s="419" t="s">
        <v>39699</v>
      </c>
      <c r="E10098" s="419" t="s">
        <v>39700</v>
      </c>
      <c r="F10098" s="419" t="s">
        <v>39701</v>
      </c>
      <c r="G10098" s="419" t="s">
        <v>36000</v>
      </c>
      <c r="H10098" s="419" t="s">
        <v>28825</v>
      </c>
      <c r="I10098" s="419" t="s">
        <v>28826</v>
      </c>
    </row>
    <row r="10099" spans="1:9" x14ac:dyDescent="0.25">
      <c r="A10099" s="419" t="s">
        <v>39702</v>
      </c>
      <c r="B10099" s="419" t="s">
        <v>28832</v>
      </c>
      <c r="C10099" s="419" t="s">
        <v>39703</v>
      </c>
      <c r="D10099" s="419" t="s">
        <v>39704</v>
      </c>
      <c r="E10099" s="419" t="s">
        <v>39705</v>
      </c>
      <c r="F10099" s="419" t="s">
        <v>39706</v>
      </c>
      <c r="G10099" s="419" t="s">
        <v>28824</v>
      </c>
      <c r="H10099" s="419" t="s">
        <v>29910</v>
      </c>
      <c r="I10099" s="419" t="s">
        <v>28826</v>
      </c>
    </row>
    <row r="10100" spans="1:9" x14ac:dyDescent="0.25">
      <c r="A10100" s="419" t="s">
        <v>39707</v>
      </c>
      <c r="B10100" s="419" t="s">
        <v>28832</v>
      </c>
      <c r="C10100" s="419" t="s">
        <v>39708</v>
      </c>
      <c r="D10100" s="419" t="s">
        <v>39709</v>
      </c>
      <c r="E10100" s="419" t="s">
        <v>39710</v>
      </c>
      <c r="F10100" s="419" t="s">
        <v>39711</v>
      </c>
      <c r="G10100" s="419" t="s">
        <v>28824</v>
      </c>
      <c r="H10100" s="419" t="s">
        <v>29230</v>
      </c>
      <c r="I10100" s="419" t="s">
        <v>28826</v>
      </c>
    </row>
    <row r="10101" spans="1:9" x14ac:dyDescent="0.25">
      <c r="A10101" s="419" t="s">
        <v>39712</v>
      </c>
      <c r="B10101" s="419" t="s">
        <v>28832</v>
      </c>
      <c r="C10101" s="419" t="s">
        <v>39713</v>
      </c>
      <c r="D10101" s="419" t="s">
        <v>39714</v>
      </c>
      <c r="E10101" s="419" t="s">
        <v>39715</v>
      </c>
      <c r="F10101" s="419" t="s">
        <v>39716</v>
      </c>
      <c r="G10101" s="419" t="s">
        <v>34643</v>
      </c>
      <c r="H10101" s="419" t="s">
        <v>28825</v>
      </c>
      <c r="I10101" s="419" t="s">
        <v>28826</v>
      </c>
    </row>
    <row r="10102" spans="1:9" x14ac:dyDescent="0.25">
      <c r="A10102" s="419" t="s">
        <v>39717</v>
      </c>
      <c r="B10102" s="419" t="s">
        <v>28832</v>
      </c>
      <c r="C10102" s="419" t="s">
        <v>39718</v>
      </c>
      <c r="D10102" s="419" t="s">
        <v>39719</v>
      </c>
      <c r="E10102" s="419" t="s">
        <v>39720</v>
      </c>
      <c r="F10102" s="419" t="s">
        <v>39721</v>
      </c>
      <c r="G10102" s="419" t="s">
        <v>29225</v>
      </c>
      <c r="H10102" s="419" t="s">
        <v>28825</v>
      </c>
      <c r="I10102" s="419" t="s">
        <v>28826</v>
      </c>
    </row>
    <row r="10103" spans="1:9" x14ac:dyDescent="0.25">
      <c r="A10103" s="419" t="s">
        <v>39722</v>
      </c>
      <c r="B10103" s="419" t="s">
        <v>28832</v>
      </c>
      <c r="C10103" s="419" t="s">
        <v>39723</v>
      </c>
      <c r="D10103" s="419" t="s">
        <v>39724</v>
      </c>
      <c r="E10103" s="419" t="s">
        <v>39725</v>
      </c>
      <c r="F10103" s="419" t="s">
        <v>39726</v>
      </c>
      <c r="G10103" s="419" t="s">
        <v>29225</v>
      </c>
      <c r="H10103" s="419" t="s">
        <v>28825</v>
      </c>
      <c r="I10103" s="419" t="s">
        <v>28826</v>
      </c>
    </row>
    <row r="10104" spans="1:9" x14ac:dyDescent="0.25">
      <c r="A10104" s="419" t="s">
        <v>39727</v>
      </c>
      <c r="B10104" s="419" t="s">
        <v>28832</v>
      </c>
      <c r="C10104" s="419" t="s">
        <v>39728</v>
      </c>
      <c r="D10104" s="419" t="s">
        <v>39729</v>
      </c>
      <c r="E10104" s="419" t="s">
        <v>39730</v>
      </c>
      <c r="F10104" s="419" t="s">
        <v>39731</v>
      </c>
      <c r="G10104" s="419" t="s">
        <v>29225</v>
      </c>
      <c r="H10104" s="419" t="s">
        <v>28825</v>
      </c>
      <c r="I10104" s="419" t="s">
        <v>28826</v>
      </c>
    </row>
    <row r="10105" spans="1:9" x14ac:dyDescent="0.25">
      <c r="A10105" s="419" t="s">
        <v>39732</v>
      </c>
      <c r="B10105" s="419" t="s">
        <v>28832</v>
      </c>
      <c r="C10105" s="419" t="s">
        <v>39733</v>
      </c>
      <c r="D10105" s="419" t="s">
        <v>39734</v>
      </c>
      <c r="E10105" s="419" t="s">
        <v>39735</v>
      </c>
      <c r="F10105" s="419" t="s">
        <v>39736</v>
      </c>
      <c r="G10105" s="419" t="s">
        <v>35591</v>
      </c>
      <c r="H10105" s="419" t="s">
        <v>28825</v>
      </c>
      <c r="I10105" s="419" t="s">
        <v>28826</v>
      </c>
    </row>
    <row r="10106" spans="1:9" x14ac:dyDescent="0.25">
      <c r="A10106" s="419" t="s">
        <v>39737</v>
      </c>
      <c r="B10106" s="419" t="s">
        <v>28832</v>
      </c>
      <c r="C10106" s="419" t="s">
        <v>39738</v>
      </c>
      <c r="D10106" s="419" t="s">
        <v>39739</v>
      </c>
      <c r="E10106" s="419" t="s">
        <v>39740</v>
      </c>
      <c r="F10106" s="419" t="s">
        <v>39741</v>
      </c>
      <c r="G10106" s="419" t="s">
        <v>35591</v>
      </c>
      <c r="H10106" s="419" t="s">
        <v>28825</v>
      </c>
      <c r="I10106" s="419" t="s">
        <v>28826</v>
      </c>
    </row>
    <row r="10107" spans="1:9" x14ac:dyDescent="0.25">
      <c r="A10107" s="419" t="s">
        <v>39742</v>
      </c>
      <c r="B10107" s="419" t="s">
        <v>28832</v>
      </c>
      <c r="C10107" s="419" t="s">
        <v>39743</v>
      </c>
      <c r="D10107" s="419" t="s">
        <v>39744</v>
      </c>
      <c r="E10107" s="419" t="s">
        <v>39745</v>
      </c>
      <c r="F10107" s="419" t="s">
        <v>39746</v>
      </c>
      <c r="G10107" s="419" t="s">
        <v>28824</v>
      </c>
      <c r="H10107" s="419" t="s">
        <v>29643</v>
      </c>
      <c r="I10107" s="419" t="s">
        <v>28826</v>
      </c>
    </row>
    <row r="10108" spans="1:9" x14ac:dyDescent="0.25">
      <c r="A10108" s="419" t="s">
        <v>39747</v>
      </c>
      <c r="B10108" s="419" t="s">
        <v>28832</v>
      </c>
      <c r="C10108" s="419" t="s">
        <v>39748</v>
      </c>
      <c r="D10108" s="419" t="s">
        <v>39749</v>
      </c>
      <c r="E10108" s="419" t="s">
        <v>39750</v>
      </c>
      <c r="F10108" s="419" t="s">
        <v>39751</v>
      </c>
      <c r="G10108" s="419" t="s">
        <v>30225</v>
      </c>
      <c r="H10108" s="419" t="s">
        <v>28825</v>
      </c>
      <c r="I10108" s="419" t="s">
        <v>28826</v>
      </c>
    </row>
    <row r="10109" spans="1:9" x14ac:dyDescent="0.25">
      <c r="A10109" s="419" t="s">
        <v>39752</v>
      </c>
      <c r="B10109" s="419" t="s">
        <v>28832</v>
      </c>
      <c r="C10109" s="419" t="s">
        <v>39753</v>
      </c>
      <c r="D10109" s="419" t="s">
        <v>39754</v>
      </c>
      <c r="E10109" s="419" t="s">
        <v>39755</v>
      </c>
      <c r="F10109" s="419" t="s">
        <v>39756</v>
      </c>
      <c r="G10109" s="419" t="s">
        <v>29831</v>
      </c>
      <c r="H10109" s="419" t="s">
        <v>28825</v>
      </c>
      <c r="I10109" s="419" t="s">
        <v>28826</v>
      </c>
    </row>
    <row r="10110" spans="1:9" x14ac:dyDescent="0.25">
      <c r="A10110" s="419" t="s">
        <v>39757</v>
      </c>
      <c r="B10110" s="419" t="s">
        <v>28832</v>
      </c>
      <c r="C10110" s="419" t="s">
        <v>39758</v>
      </c>
      <c r="D10110" s="419" t="s">
        <v>39759</v>
      </c>
      <c r="E10110" s="419" t="s">
        <v>17657</v>
      </c>
      <c r="F10110" s="419" t="s">
        <v>39760</v>
      </c>
      <c r="G10110" s="419" t="s">
        <v>30225</v>
      </c>
      <c r="H10110" s="419" t="s">
        <v>28825</v>
      </c>
      <c r="I10110" s="419" t="s">
        <v>28826</v>
      </c>
    </row>
    <row r="10111" spans="1:9" x14ac:dyDescent="0.25">
      <c r="A10111" s="419" t="s">
        <v>39761</v>
      </c>
      <c r="B10111" s="419" t="s">
        <v>28832</v>
      </c>
      <c r="C10111" s="419" t="s">
        <v>39762</v>
      </c>
      <c r="D10111" s="419" t="s">
        <v>39763</v>
      </c>
      <c r="E10111" s="419" t="s">
        <v>39764</v>
      </c>
      <c r="F10111" s="419" t="s">
        <v>39765</v>
      </c>
      <c r="G10111" s="419" t="s">
        <v>34643</v>
      </c>
      <c r="H10111" s="419" t="s">
        <v>28825</v>
      </c>
      <c r="I10111" s="419" t="s">
        <v>28826</v>
      </c>
    </row>
    <row r="10112" spans="1:9" x14ac:dyDescent="0.25">
      <c r="A10112" s="419" t="s">
        <v>39766</v>
      </c>
      <c r="B10112" s="419" t="s">
        <v>28832</v>
      </c>
      <c r="C10112" s="419" t="s">
        <v>39767</v>
      </c>
      <c r="D10112" s="419" t="s">
        <v>39768</v>
      </c>
      <c r="E10112" s="419" t="s">
        <v>39769</v>
      </c>
      <c r="F10112" s="419" t="s">
        <v>39770</v>
      </c>
      <c r="G10112" s="419" t="s">
        <v>34643</v>
      </c>
      <c r="H10112" s="419" t="s">
        <v>28825</v>
      </c>
      <c r="I10112" s="419" t="s">
        <v>28826</v>
      </c>
    </row>
    <row r="10113" spans="1:9" x14ac:dyDescent="0.25">
      <c r="A10113" s="419" t="s">
        <v>39771</v>
      </c>
      <c r="B10113" s="419" t="s">
        <v>28832</v>
      </c>
      <c r="C10113" s="419" t="s">
        <v>39772</v>
      </c>
      <c r="D10113" s="419" t="s">
        <v>39773</v>
      </c>
      <c r="E10113" s="419" t="s">
        <v>39774</v>
      </c>
      <c r="F10113" s="419" t="s">
        <v>39775</v>
      </c>
      <c r="G10113" s="419" t="s">
        <v>30225</v>
      </c>
      <c r="H10113" s="419" t="s">
        <v>28825</v>
      </c>
      <c r="I10113" s="419" t="s">
        <v>28826</v>
      </c>
    </row>
    <row r="10114" spans="1:9" x14ac:dyDescent="0.25">
      <c r="A10114" s="419" t="s">
        <v>39776</v>
      </c>
      <c r="B10114" s="419" t="s">
        <v>28832</v>
      </c>
      <c r="C10114" s="419" t="s">
        <v>39777</v>
      </c>
      <c r="D10114" s="419" t="s">
        <v>39778</v>
      </c>
      <c r="E10114" s="419" t="s">
        <v>39779</v>
      </c>
      <c r="F10114" s="419" t="s">
        <v>39780</v>
      </c>
      <c r="G10114" s="419" t="s">
        <v>35526</v>
      </c>
      <c r="H10114" s="419" t="s">
        <v>28825</v>
      </c>
      <c r="I10114" s="419" t="s">
        <v>28826</v>
      </c>
    </row>
    <row r="10115" spans="1:9" x14ac:dyDescent="0.25">
      <c r="A10115" s="419" t="s">
        <v>39781</v>
      </c>
      <c r="B10115" s="419" t="s">
        <v>28832</v>
      </c>
      <c r="C10115" s="419" t="s">
        <v>39782</v>
      </c>
      <c r="D10115" s="419" t="s">
        <v>39783</v>
      </c>
      <c r="E10115" s="419" t="s">
        <v>39784</v>
      </c>
      <c r="F10115" s="419" t="s">
        <v>39785</v>
      </c>
      <c r="G10115" s="419" t="s">
        <v>28824</v>
      </c>
      <c r="H10115" s="419" t="s">
        <v>29230</v>
      </c>
      <c r="I10115" s="419" t="s">
        <v>28826</v>
      </c>
    </row>
    <row r="10116" spans="1:9" x14ac:dyDescent="0.25">
      <c r="A10116" s="419" t="s">
        <v>39786</v>
      </c>
      <c r="B10116" s="419" t="s">
        <v>28832</v>
      </c>
      <c r="C10116" s="419" t="s">
        <v>39787</v>
      </c>
      <c r="D10116" s="419" t="s">
        <v>39788</v>
      </c>
      <c r="E10116" s="419" t="s">
        <v>39789</v>
      </c>
      <c r="F10116" s="419" t="s">
        <v>39790</v>
      </c>
      <c r="G10116" s="419" t="s">
        <v>28824</v>
      </c>
      <c r="H10116" s="419" t="s">
        <v>28825</v>
      </c>
      <c r="I10116" s="419" t="s">
        <v>28826</v>
      </c>
    </row>
    <row r="10117" spans="1:9" x14ac:dyDescent="0.25">
      <c r="A10117" s="419" t="s">
        <v>39791</v>
      </c>
      <c r="B10117" s="419" t="s">
        <v>28832</v>
      </c>
      <c r="C10117" s="419" t="s">
        <v>19870</v>
      </c>
      <c r="D10117" s="419" t="s">
        <v>39792</v>
      </c>
      <c r="E10117" s="419" t="s">
        <v>39793</v>
      </c>
      <c r="F10117" s="419" t="s">
        <v>39794</v>
      </c>
      <c r="G10117" s="419" t="s">
        <v>38638</v>
      </c>
      <c r="H10117" s="419" t="s">
        <v>28825</v>
      </c>
      <c r="I10117" s="419" t="s">
        <v>28826</v>
      </c>
    </row>
    <row r="10118" spans="1:9" x14ac:dyDescent="0.25">
      <c r="A10118" s="419" t="s">
        <v>39795</v>
      </c>
      <c r="B10118" s="419" t="s">
        <v>28832</v>
      </c>
      <c r="C10118" s="419" t="s">
        <v>39796</v>
      </c>
      <c r="D10118" s="419" t="s">
        <v>39797</v>
      </c>
      <c r="E10118" s="419" t="s">
        <v>39798</v>
      </c>
      <c r="F10118" s="419" t="s">
        <v>39799</v>
      </c>
      <c r="G10118" s="419" t="s">
        <v>28824</v>
      </c>
      <c r="H10118" s="419" t="s">
        <v>29910</v>
      </c>
      <c r="I10118" s="419" t="s">
        <v>28826</v>
      </c>
    </row>
    <row r="10119" spans="1:9" x14ac:dyDescent="0.25">
      <c r="A10119" s="419" t="s">
        <v>39800</v>
      </c>
      <c r="B10119" s="419" t="s">
        <v>28832</v>
      </c>
      <c r="C10119" s="419" t="s">
        <v>39801</v>
      </c>
      <c r="D10119" s="419" t="s">
        <v>39802</v>
      </c>
      <c r="E10119" s="419" t="s">
        <v>39803</v>
      </c>
      <c r="F10119" s="419" t="s">
        <v>39804</v>
      </c>
      <c r="G10119" s="419" t="s">
        <v>39608</v>
      </c>
      <c r="H10119" s="419" t="s">
        <v>28825</v>
      </c>
      <c r="I10119" s="419" t="s">
        <v>28826</v>
      </c>
    </row>
    <row r="10120" spans="1:9" x14ac:dyDescent="0.25">
      <c r="A10120" s="419" t="s">
        <v>39805</v>
      </c>
      <c r="B10120" s="419" t="s">
        <v>28832</v>
      </c>
      <c r="C10120" s="419" t="s">
        <v>39806</v>
      </c>
      <c r="D10120" s="419" t="s">
        <v>39807</v>
      </c>
      <c r="E10120" s="419" t="s">
        <v>39808</v>
      </c>
      <c r="F10120" s="419" t="s">
        <v>39809</v>
      </c>
      <c r="G10120" s="419" t="s">
        <v>35526</v>
      </c>
      <c r="H10120" s="419" t="s">
        <v>29123</v>
      </c>
      <c r="I10120" s="419" t="s">
        <v>28826</v>
      </c>
    </row>
    <row r="10121" spans="1:9" x14ac:dyDescent="0.25">
      <c r="A10121" s="419" t="s">
        <v>39810</v>
      </c>
      <c r="B10121" s="419" t="s">
        <v>28832</v>
      </c>
      <c r="C10121" s="419" t="s">
        <v>39811</v>
      </c>
      <c r="D10121" s="419" t="s">
        <v>39812</v>
      </c>
      <c r="E10121" s="419" t="s">
        <v>39813</v>
      </c>
      <c r="F10121" s="419" t="s">
        <v>39814</v>
      </c>
      <c r="G10121" s="419" t="s">
        <v>36457</v>
      </c>
      <c r="H10121" s="419" t="s">
        <v>28825</v>
      </c>
      <c r="I10121" s="419" t="s">
        <v>28826</v>
      </c>
    </row>
    <row r="10122" spans="1:9" x14ac:dyDescent="0.25">
      <c r="A10122" s="419" t="s">
        <v>39815</v>
      </c>
      <c r="B10122" s="419" t="s">
        <v>28832</v>
      </c>
      <c r="C10122" s="419" t="s">
        <v>39816</v>
      </c>
      <c r="D10122" s="419" t="s">
        <v>39817</v>
      </c>
      <c r="E10122" s="419" t="s">
        <v>39818</v>
      </c>
      <c r="F10122" s="419" t="s">
        <v>39819</v>
      </c>
      <c r="G10122" s="419" t="s">
        <v>28824</v>
      </c>
      <c r="H10122" s="419" t="s">
        <v>29910</v>
      </c>
      <c r="I10122" s="419" t="s">
        <v>28826</v>
      </c>
    </row>
    <row r="10123" spans="1:9" x14ac:dyDescent="0.25">
      <c r="A10123" s="419" t="s">
        <v>39820</v>
      </c>
      <c r="B10123" s="419" t="s">
        <v>28832</v>
      </c>
      <c r="C10123" s="419" t="s">
        <v>39821</v>
      </c>
      <c r="D10123" s="419" t="s">
        <v>39822</v>
      </c>
      <c r="E10123" s="419" t="s">
        <v>39823</v>
      </c>
      <c r="F10123" s="419" t="s">
        <v>39824</v>
      </c>
      <c r="G10123" s="419" t="s">
        <v>29674</v>
      </c>
      <c r="H10123" s="419" t="s">
        <v>29123</v>
      </c>
      <c r="I10123" s="419" t="s">
        <v>28826</v>
      </c>
    </row>
    <row r="10124" spans="1:9" x14ac:dyDescent="0.25">
      <c r="A10124" s="419" t="s">
        <v>39825</v>
      </c>
      <c r="B10124" s="419" t="s">
        <v>28832</v>
      </c>
      <c r="C10124" s="419" t="s">
        <v>39826</v>
      </c>
      <c r="D10124" s="419" t="s">
        <v>39827</v>
      </c>
      <c r="E10124" s="419" t="s">
        <v>39828</v>
      </c>
      <c r="F10124" s="419" t="s">
        <v>39829</v>
      </c>
      <c r="G10124" s="419" t="s">
        <v>35591</v>
      </c>
      <c r="H10124" s="419" t="s">
        <v>28825</v>
      </c>
      <c r="I10124" s="419" t="s">
        <v>28826</v>
      </c>
    </row>
    <row r="10125" spans="1:9" x14ac:dyDescent="0.25">
      <c r="A10125" s="419" t="s">
        <v>39830</v>
      </c>
      <c r="B10125" s="419" t="s">
        <v>28832</v>
      </c>
      <c r="C10125" s="419" t="s">
        <v>39831</v>
      </c>
      <c r="D10125" s="419" t="s">
        <v>39832</v>
      </c>
      <c r="E10125" s="419" t="s">
        <v>39833</v>
      </c>
      <c r="F10125" s="419" t="s">
        <v>39834</v>
      </c>
      <c r="G10125" s="419" t="s">
        <v>28824</v>
      </c>
      <c r="H10125" s="419" t="s">
        <v>29643</v>
      </c>
      <c r="I10125" s="419" t="s">
        <v>28826</v>
      </c>
    </row>
    <row r="10126" spans="1:9" x14ac:dyDescent="0.25">
      <c r="A10126" s="419" t="s">
        <v>39835</v>
      </c>
      <c r="B10126" s="419" t="s">
        <v>28832</v>
      </c>
      <c r="C10126" s="419" t="s">
        <v>39836</v>
      </c>
      <c r="D10126" s="419" t="s">
        <v>39837</v>
      </c>
      <c r="E10126" s="419" t="s">
        <v>39838</v>
      </c>
      <c r="F10126" s="419" t="s">
        <v>39839</v>
      </c>
      <c r="G10126" s="419" t="s">
        <v>31076</v>
      </c>
      <c r="H10126" s="419" t="s">
        <v>28825</v>
      </c>
      <c r="I10126" s="419" t="s">
        <v>28826</v>
      </c>
    </row>
    <row r="10127" spans="1:9" x14ac:dyDescent="0.25">
      <c r="A10127" s="419" t="s">
        <v>39840</v>
      </c>
      <c r="B10127" s="419" t="s">
        <v>28832</v>
      </c>
      <c r="C10127" s="419" t="s">
        <v>39841</v>
      </c>
      <c r="D10127" s="419" t="s">
        <v>39842</v>
      </c>
      <c r="E10127" s="419" t="s">
        <v>39843</v>
      </c>
      <c r="F10127" s="419" t="s">
        <v>39844</v>
      </c>
      <c r="G10127" s="419" t="s">
        <v>34454</v>
      </c>
      <c r="H10127" s="419" t="s">
        <v>28825</v>
      </c>
      <c r="I10127" s="419" t="s">
        <v>28826</v>
      </c>
    </row>
    <row r="10128" spans="1:9" x14ac:dyDescent="0.25">
      <c r="A10128" s="419" t="s">
        <v>39845</v>
      </c>
      <c r="B10128" s="419" t="s">
        <v>28832</v>
      </c>
      <c r="C10128" s="419" t="s">
        <v>39846</v>
      </c>
      <c r="D10128" s="419" t="s">
        <v>39847</v>
      </c>
      <c r="E10128" s="419" t="s">
        <v>39848</v>
      </c>
      <c r="F10128" s="419" t="s">
        <v>39849</v>
      </c>
      <c r="G10128" s="419" t="s">
        <v>28824</v>
      </c>
      <c r="H10128" s="419" t="s">
        <v>29230</v>
      </c>
      <c r="I10128" s="419" t="s">
        <v>28826</v>
      </c>
    </row>
    <row r="10129" spans="1:9" x14ac:dyDescent="0.25">
      <c r="A10129" s="419" t="s">
        <v>39850</v>
      </c>
      <c r="B10129" s="419" t="s">
        <v>28832</v>
      </c>
      <c r="C10129" s="419" t="s">
        <v>39851</v>
      </c>
      <c r="D10129" s="419" t="s">
        <v>39852</v>
      </c>
      <c r="E10129" s="419" t="s">
        <v>39853</v>
      </c>
      <c r="F10129" s="419" t="s">
        <v>39854</v>
      </c>
      <c r="G10129" s="419" t="s">
        <v>28824</v>
      </c>
      <c r="H10129" s="419" t="s">
        <v>28825</v>
      </c>
      <c r="I10129" s="419" t="s">
        <v>28826</v>
      </c>
    </row>
    <row r="10130" spans="1:9" x14ac:dyDescent="0.25">
      <c r="A10130" s="419" t="s">
        <v>39855</v>
      </c>
      <c r="B10130" s="419" t="s">
        <v>28832</v>
      </c>
      <c r="C10130" s="419" t="s">
        <v>39856</v>
      </c>
      <c r="D10130" s="419" t="s">
        <v>39857</v>
      </c>
      <c r="E10130" s="419" t="s">
        <v>39857</v>
      </c>
      <c r="F10130" s="419" t="s">
        <v>39858</v>
      </c>
      <c r="G10130" s="419" t="s">
        <v>39859</v>
      </c>
      <c r="H10130" s="419" t="s">
        <v>28825</v>
      </c>
      <c r="I10130" s="419" t="s">
        <v>28826</v>
      </c>
    </row>
    <row r="10131" spans="1:9" x14ac:dyDescent="0.25">
      <c r="A10131" s="419" t="s">
        <v>39860</v>
      </c>
      <c r="B10131" s="419" t="s">
        <v>28832</v>
      </c>
      <c r="C10131" s="419" t="s">
        <v>39861</v>
      </c>
      <c r="D10131" s="419" t="s">
        <v>39862</v>
      </c>
      <c r="E10131" s="419" t="s">
        <v>39863</v>
      </c>
      <c r="F10131" s="419" t="s">
        <v>39864</v>
      </c>
      <c r="G10131" s="419" t="s">
        <v>28824</v>
      </c>
      <c r="H10131" s="419" t="s">
        <v>29230</v>
      </c>
      <c r="I10131" s="419" t="s">
        <v>28826</v>
      </c>
    </row>
    <row r="10132" spans="1:9" x14ac:dyDescent="0.25">
      <c r="A10132" s="419" t="s">
        <v>39865</v>
      </c>
      <c r="B10132" s="419" t="s">
        <v>28832</v>
      </c>
      <c r="C10132" s="419" t="s">
        <v>39866</v>
      </c>
      <c r="D10132" s="419" t="s">
        <v>39867</v>
      </c>
      <c r="E10132" s="419" t="s">
        <v>39868</v>
      </c>
      <c r="F10132" s="419" t="s">
        <v>39869</v>
      </c>
      <c r="G10132" s="419" t="s">
        <v>39859</v>
      </c>
      <c r="H10132" s="419" t="s">
        <v>28825</v>
      </c>
      <c r="I10132" s="419" t="s">
        <v>28826</v>
      </c>
    </row>
    <row r="10133" spans="1:9" x14ac:dyDescent="0.25">
      <c r="A10133" s="419" t="s">
        <v>39870</v>
      </c>
      <c r="B10133" s="419" t="s">
        <v>28832</v>
      </c>
      <c r="C10133" s="419" t="s">
        <v>39871</v>
      </c>
      <c r="D10133" s="419" t="s">
        <v>39872</v>
      </c>
      <c r="E10133" s="419" t="s">
        <v>39873</v>
      </c>
      <c r="F10133" s="419" t="s">
        <v>39874</v>
      </c>
      <c r="G10133" s="419" t="s">
        <v>28824</v>
      </c>
      <c r="H10133" s="419" t="s">
        <v>28867</v>
      </c>
      <c r="I10133" s="419" t="s">
        <v>28826</v>
      </c>
    </row>
    <row r="10134" spans="1:9" x14ac:dyDescent="0.25">
      <c r="A10134" s="419" t="s">
        <v>39875</v>
      </c>
      <c r="B10134" s="419" t="s">
        <v>28832</v>
      </c>
      <c r="C10134" s="419" t="s">
        <v>39876</v>
      </c>
      <c r="D10134" s="419" t="s">
        <v>39877</v>
      </c>
      <c r="E10134" s="419" t="s">
        <v>39878</v>
      </c>
      <c r="F10134" s="419" t="s">
        <v>39879</v>
      </c>
      <c r="G10134" s="419" t="s">
        <v>28824</v>
      </c>
      <c r="H10134" s="419" t="s">
        <v>29230</v>
      </c>
      <c r="I10134" s="419" t="s">
        <v>28826</v>
      </c>
    </row>
    <row r="10135" spans="1:9" x14ac:dyDescent="0.25">
      <c r="A10135" s="419" t="s">
        <v>39880</v>
      </c>
      <c r="B10135" s="419" t="s">
        <v>28832</v>
      </c>
      <c r="C10135" s="419" t="s">
        <v>39881</v>
      </c>
      <c r="D10135" s="419" t="s">
        <v>39882</v>
      </c>
      <c r="E10135" s="419" t="s">
        <v>39883</v>
      </c>
      <c r="F10135" s="419" t="s">
        <v>39884</v>
      </c>
      <c r="G10135" s="419" t="s">
        <v>38647</v>
      </c>
      <c r="H10135" s="419" t="s">
        <v>28825</v>
      </c>
      <c r="I10135" s="419" t="s">
        <v>28826</v>
      </c>
    </row>
    <row r="10136" spans="1:9" x14ac:dyDescent="0.25">
      <c r="A10136" s="419" t="s">
        <v>39885</v>
      </c>
      <c r="B10136" s="419" t="s">
        <v>28832</v>
      </c>
      <c r="C10136" s="419" t="s">
        <v>39886</v>
      </c>
      <c r="D10136" s="419" t="s">
        <v>39887</v>
      </c>
      <c r="E10136" s="419" t="s">
        <v>39888</v>
      </c>
      <c r="F10136" s="419" t="s">
        <v>39889</v>
      </c>
      <c r="G10136" s="419" t="s">
        <v>33792</v>
      </c>
      <c r="H10136" s="419" t="s">
        <v>28825</v>
      </c>
      <c r="I10136" s="419" t="s">
        <v>28826</v>
      </c>
    </row>
    <row r="10137" spans="1:9" x14ac:dyDescent="0.25">
      <c r="A10137" s="419" t="s">
        <v>39890</v>
      </c>
      <c r="B10137" s="419" t="s">
        <v>28832</v>
      </c>
      <c r="C10137" s="419" t="s">
        <v>19882</v>
      </c>
      <c r="D10137" s="419" t="s">
        <v>39891</v>
      </c>
      <c r="E10137" s="419" t="s">
        <v>39891</v>
      </c>
      <c r="F10137" s="419" t="s">
        <v>39892</v>
      </c>
      <c r="G10137" s="419" t="s">
        <v>34162</v>
      </c>
      <c r="H10137" s="419" t="s">
        <v>28825</v>
      </c>
      <c r="I10137" s="419" t="s">
        <v>28826</v>
      </c>
    </row>
    <row r="10138" spans="1:9" x14ac:dyDescent="0.25">
      <c r="A10138" s="419" t="s">
        <v>39893</v>
      </c>
      <c r="B10138" s="419" t="s">
        <v>28832</v>
      </c>
      <c r="C10138" s="419" t="s">
        <v>39894</v>
      </c>
      <c r="D10138" s="419" t="s">
        <v>39895</v>
      </c>
      <c r="E10138" s="419" t="s">
        <v>39896</v>
      </c>
      <c r="F10138" s="419" t="s">
        <v>39897</v>
      </c>
      <c r="G10138" s="419" t="s">
        <v>31627</v>
      </c>
      <c r="H10138" s="419" t="s">
        <v>28825</v>
      </c>
      <c r="I10138" s="419" t="s">
        <v>28826</v>
      </c>
    </row>
    <row r="10139" spans="1:9" x14ac:dyDescent="0.25">
      <c r="A10139" s="419" t="s">
        <v>39898</v>
      </c>
      <c r="B10139" s="419" t="s">
        <v>28832</v>
      </c>
      <c r="C10139" s="419" t="s">
        <v>19886</v>
      </c>
      <c r="D10139" s="419" t="s">
        <v>39899</v>
      </c>
      <c r="E10139" s="419" t="s">
        <v>39900</v>
      </c>
      <c r="F10139" s="419" t="s">
        <v>39901</v>
      </c>
      <c r="G10139" s="419" t="s">
        <v>28824</v>
      </c>
      <c r="H10139" s="419" t="s">
        <v>28825</v>
      </c>
      <c r="I10139" s="419" t="s">
        <v>28826</v>
      </c>
    </row>
    <row r="10140" spans="1:9" x14ac:dyDescent="0.25">
      <c r="A10140" s="419" t="s">
        <v>39902</v>
      </c>
      <c r="B10140" s="419" t="s">
        <v>28832</v>
      </c>
      <c r="C10140" s="419" t="s">
        <v>39903</v>
      </c>
      <c r="D10140" s="419" t="s">
        <v>39904</v>
      </c>
      <c r="E10140" s="419" t="s">
        <v>39905</v>
      </c>
      <c r="F10140" s="419" t="s">
        <v>39906</v>
      </c>
      <c r="G10140" s="419" t="s">
        <v>36947</v>
      </c>
      <c r="H10140" s="419" t="s">
        <v>28825</v>
      </c>
      <c r="I10140" s="419" t="s">
        <v>28826</v>
      </c>
    </row>
    <row r="10141" spans="1:9" x14ac:dyDescent="0.25">
      <c r="A10141" s="419" t="s">
        <v>39907</v>
      </c>
      <c r="B10141" s="419" t="s">
        <v>28832</v>
      </c>
      <c r="C10141" s="419" t="s">
        <v>19894</v>
      </c>
      <c r="D10141" s="419" t="s">
        <v>39908</v>
      </c>
      <c r="E10141" s="419" t="s">
        <v>39909</v>
      </c>
      <c r="F10141" s="419" t="s">
        <v>39910</v>
      </c>
      <c r="G10141" s="419" t="s">
        <v>28824</v>
      </c>
      <c r="H10141" s="419" t="s">
        <v>29230</v>
      </c>
      <c r="I10141" s="419" t="s">
        <v>28826</v>
      </c>
    </row>
    <row r="10142" spans="1:9" x14ac:dyDescent="0.25">
      <c r="A10142" s="419" t="s">
        <v>39911</v>
      </c>
      <c r="B10142" s="419" t="s">
        <v>28832</v>
      </c>
      <c r="C10142" s="419" t="s">
        <v>39912</v>
      </c>
      <c r="D10142" s="419" t="s">
        <v>39913</v>
      </c>
      <c r="E10142" s="419" t="s">
        <v>39914</v>
      </c>
      <c r="F10142" s="419" t="s">
        <v>39915</v>
      </c>
      <c r="G10142" s="419" t="s">
        <v>28824</v>
      </c>
      <c r="H10142" s="419" t="s">
        <v>28825</v>
      </c>
      <c r="I10142" s="419" t="s">
        <v>28826</v>
      </c>
    </row>
    <row r="10143" spans="1:9" x14ac:dyDescent="0.25">
      <c r="A10143" s="419" t="s">
        <v>39916</v>
      </c>
      <c r="B10143" s="419" t="s">
        <v>28832</v>
      </c>
      <c r="C10143" s="419" t="s">
        <v>39917</v>
      </c>
      <c r="D10143" s="419" t="s">
        <v>39918</v>
      </c>
      <c r="E10143" s="419" t="s">
        <v>39919</v>
      </c>
      <c r="F10143" s="419" t="s">
        <v>39920</v>
      </c>
      <c r="G10143" s="419" t="s">
        <v>28824</v>
      </c>
      <c r="H10143" s="419" t="s">
        <v>28825</v>
      </c>
      <c r="I10143" s="419" t="s">
        <v>28826</v>
      </c>
    </row>
    <row r="10144" spans="1:9" x14ac:dyDescent="0.25">
      <c r="A10144" s="419" t="s">
        <v>39921</v>
      </c>
      <c r="B10144" s="419" t="s">
        <v>28832</v>
      </c>
      <c r="C10144" s="419" t="s">
        <v>39922</v>
      </c>
      <c r="D10144" s="419" t="s">
        <v>39923</v>
      </c>
      <c r="E10144" s="419" t="s">
        <v>39924</v>
      </c>
      <c r="F10144" s="419" t="s">
        <v>39925</v>
      </c>
      <c r="G10144" s="419" t="s">
        <v>28824</v>
      </c>
      <c r="H10144" s="419" t="s">
        <v>28825</v>
      </c>
      <c r="I10144" s="419" t="s">
        <v>28826</v>
      </c>
    </row>
    <row r="10145" spans="1:9" x14ac:dyDescent="0.25">
      <c r="A10145" s="419" t="s">
        <v>39926</v>
      </c>
      <c r="B10145" s="419" t="s">
        <v>28832</v>
      </c>
      <c r="C10145" s="419" t="s">
        <v>39927</v>
      </c>
      <c r="D10145" s="419" t="s">
        <v>39928</v>
      </c>
      <c r="E10145" s="419" t="s">
        <v>39929</v>
      </c>
      <c r="F10145" s="419" t="s">
        <v>39930</v>
      </c>
      <c r="G10145" s="419" t="s">
        <v>28824</v>
      </c>
      <c r="H10145" s="419" t="s">
        <v>29994</v>
      </c>
      <c r="I10145" s="419" t="s">
        <v>28826</v>
      </c>
    </row>
    <row r="10146" spans="1:9" x14ac:dyDescent="0.25">
      <c r="A10146" s="419" t="s">
        <v>39931</v>
      </c>
      <c r="B10146" s="419" t="s">
        <v>28832</v>
      </c>
      <c r="C10146" s="419" t="s">
        <v>39932</v>
      </c>
      <c r="D10146" s="419" t="s">
        <v>39933</v>
      </c>
      <c r="E10146" s="419" t="s">
        <v>39934</v>
      </c>
      <c r="F10146" s="419" t="s">
        <v>39935</v>
      </c>
      <c r="G10146" s="419" t="s">
        <v>30591</v>
      </c>
      <c r="H10146" s="419" t="s">
        <v>28825</v>
      </c>
      <c r="I10146" s="419" t="s">
        <v>28826</v>
      </c>
    </row>
    <row r="10147" spans="1:9" x14ac:dyDescent="0.25">
      <c r="A10147" s="419" t="s">
        <v>39936</v>
      </c>
      <c r="B10147" s="419" t="s">
        <v>28832</v>
      </c>
      <c r="C10147" s="419" t="s">
        <v>19902</v>
      </c>
      <c r="D10147" s="419" t="s">
        <v>39937</v>
      </c>
      <c r="E10147" s="419" t="s">
        <v>14457</v>
      </c>
      <c r="F10147" s="419" t="s">
        <v>39938</v>
      </c>
      <c r="G10147" s="419" t="s">
        <v>28824</v>
      </c>
      <c r="H10147" s="419" t="s">
        <v>28825</v>
      </c>
      <c r="I10147" s="419" t="s">
        <v>28826</v>
      </c>
    </row>
    <row r="10148" spans="1:9" x14ac:dyDescent="0.25">
      <c r="A10148" s="419" t="s">
        <v>39939</v>
      </c>
      <c r="B10148" s="419" t="s">
        <v>28832</v>
      </c>
      <c r="C10148" s="419" t="s">
        <v>19906</v>
      </c>
      <c r="D10148" s="419" t="s">
        <v>39940</v>
      </c>
      <c r="E10148" s="419" t="s">
        <v>39941</v>
      </c>
      <c r="F10148" s="419" t="s">
        <v>39942</v>
      </c>
      <c r="G10148" s="419" t="s">
        <v>28824</v>
      </c>
      <c r="H10148" s="419" t="s">
        <v>28825</v>
      </c>
      <c r="I10148" s="419" t="s">
        <v>28826</v>
      </c>
    </row>
    <row r="10149" spans="1:9" x14ac:dyDescent="0.25">
      <c r="A10149" s="419" t="s">
        <v>39943</v>
      </c>
      <c r="B10149" s="419" t="s">
        <v>28832</v>
      </c>
      <c r="C10149" s="419" t="s">
        <v>39944</v>
      </c>
      <c r="D10149" s="419" t="s">
        <v>39945</v>
      </c>
      <c r="E10149" s="419" t="s">
        <v>39946</v>
      </c>
      <c r="F10149" s="419" t="s">
        <v>39947</v>
      </c>
      <c r="G10149" s="419" t="s">
        <v>30437</v>
      </c>
      <c r="H10149" s="419" t="s">
        <v>28825</v>
      </c>
      <c r="I10149" s="419" t="s">
        <v>28826</v>
      </c>
    </row>
    <row r="10150" spans="1:9" x14ac:dyDescent="0.25">
      <c r="A10150" s="419" t="s">
        <v>39948</v>
      </c>
      <c r="B10150" s="419" t="s">
        <v>28832</v>
      </c>
      <c r="C10150" s="419" t="s">
        <v>39949</v>
      </c>
      <c r="D10150" s="419" t="s">
        <v>39882</v>
      </c>
      <c r="E10150" s="419" t="s">
        <v>39950</v>
      </c>
      <c r="F10150" s="419" t="s">
        <v>39951</v>
      </c>
      <c r="G10150" s="419" t="s">
        <v>31569</v>
      </c>
      <c r="H10150" s="419" t="s">
        <v>28825</v>
      </c>
      <c r="I10150" s="419" t="s">
        <v>28826</v>
      </c>
    </row>
    <row r="10151" spans="1:9" x14ac:dyDescent="0.25">
      <c r="A10151" s="419" t="s">
        <v>39952</v>
      </c>
      <c r="B10151" s="419" t="s">
        <v>28832</v>
      </c>
      <c r="C10151" s="419" t="s">
        <v>19910</v>
      </c>
      <c r="D10151" s="419" t="s">
        <v>39953</v>
      </c>
      <c r="E10151" s="419" t="s">
        <v>39954</v>
      </c>
      <c r="F10151" s="419" t="s">
        <v>39955</v>
      </c>
      <c r="G10151" s="419" t="s">
        <v>28824</v>
      </c>
      <c r="H10151" s="419" t="s">
        <v>29230</v>
      </c>
      <c r="I10151" s="419" t="s">
        <v>28826</v>
      </c>
    </row>
    <row r="10152" spans="1:9" x14ac:dyDescent="0.25">
      <c r="A10152" s="419" t="s">
        <v>39956</v>
      </c>
      <c r="B10152" s="419" t="s">
        <v>28832</v>
      </c>
      <c r="C10152" s="419" t="s">
        <v>19918</v>
      </c>
      <c r="D10152" s="419" t="s">
        <v>39957</v>
      </c>
      <c r="E10152" s="419" t="s">
        <v>39958</v>
      </c>
      <c r="F10152" s="419" t="s">
        <v>39959</v>
      </c>
      <c r="G10152" s="419" t="s">
        <v>30515</v>
      </c>
      <c r="H10152" s="419" t="s">
        <v>28825</v>
      </c>
      <c r="I10152" s="419" t="s">
        <v>28826</v>
      </c>
    </row>
    <row r="10153" spans="1:9" x14ac:dyDescent="0.25">
      <c r="A10153" s="419" t="s">
        <v>39960</v>
      </c>
      <c r="B10153" s="419" t="s">
        <v>28832</v>
      </c>
      <c r="C10153" s="419" t="s">
        <v>19922</v>
      </c>
      <c r="D10153" s="419" t="s">
        <v>39957</v>
      </c>
      <c r="E10153" s="419" t="s">
        <v>39961</v>
      </c>
      <c r="F10153" s="419" t="s">
        <v>39962</v>
      </c>
      <c r="G10153" s="419" t="s">
        <v>28914</v>
      </c>
      <c r="H10153" s="419" t="s">
        <v>29260</v>
      </c>
      <c r="I10153" s="419" t="s">
        <v>28826</v>
      </c>
    </row>
    <row r="10154" spans="1:9" x14ac:dyDescent="0.25">
      <c r="A10154" s="419" t="s">
        <v>39963</v>
      </c>
      <c r="B10154" s="419" t="s">
        <v>28832</v>
      </c>
      <c r="C10154" s="419" t="s">
        <v>39964</v>
      </c>
      <c r="D10154" s="419" t="s">
        <v>32782</v>
      </c>
      <c r="E10154" s="419" t="s">
        <v>39965</v>
      </c>
      <c r="F10154" s="419" t="s">
        <v>39966</v>
      </c>
      <c r="G10154" s="419" t="s">
        <v>28824</v>
      </c>
      <c r="H10154" s="419" t="s">
        <v>28825</v>
      </c>
      <c r="I10154" s="419" t="s">
        <v>28826</v>
      </c>
    </row>
    <row r="10155" spans="1:9" x14ac:dyDescent="0.25">
      <c r="A10155" s="419" t="s">
        <v>39967</v>
      </c>
      <c r="B10155" s="419" t="s">
        <v>8245</v>
      </c>
      <c r="C10155" s="419" t="s">
        <v>39968</v>
      </c>
      <c r="D10155" s="419" t="s">
        <v>32876</v>
      </c>
      <c r="E10155" s="419" t="s">
        <v>32877</v>
      </c>
      <c r="F10155" s="419" t="s">
        <v>39969</v>
      </c>
      <c r="G10155" s="419" t="s">
        <v>32879</v>
      </c>
      <c r="H10155" s="419" t="s">
        <v>29643</v>
      </c>
      <c r="I10155" s="419" t="s">
        <v>28826</v>
      </c>
    </row>
    <row r="10156" spans="1:9" x14ac:dyDescent="0.25">
      <c r="A10156" s="419" t="s">
        <v>39970</v>
      </c>
      <c r="B10156" s="419" t="s">
        <v>28832</v>
      </c>
      <c r="C10156" s="419" t="s">
        <v>39971</v>
      </c>
      <c r="D10156" s="419" t="s">
        <v>39972</v>
      </c>
      <c r="E10156" s="419" t="s">
        <v>39973</v>
      </c>
      <c r="F10156" s="419" t="s">
        <v>39974</v>
      </c>
      <c r="G10156" s="419" t="s">
        <v>37824</v>
      </c>
      <c r="H10156" s="419" t="s">
        <v>28825</v>
      </c>
      <c r="I10156" s="419" t="s">
        <v>28826</v>
      </c>
    </row>
    <row r="10157" spans="1:9" x14ac:dyDescent="0.25">
      <c r="A10157" s="419" t="s">
        <v>39975</v>
      </c>
      <c r="B10157" s="419" t="s">
        <v>28832</v>
      </c>
      <c r="C10157" s="419" t="s">
        <v>39976</v>
      </c>
      <c r="D10157" s="419" t="s">
        <v>39977</v>
      </c>
      <c r="E10157" s="419" t="s">
        <v>39977</v>
      </c>
      <c r="F10157" s="419" t="s">
        <v>39978</v>
      </c>
      <c r="G10157" s="419" t="s">
        <v>37824</v>
      </c>
      <c r="H10157" s="419" t="s">
        <v>28825</v>
      </c>
      <c r="I10157" s="419" t="s">
        <v>28826</v>
      </c>
    </row>
    <row r="10158" spans="1:9" x14ac:dyDescent="0.25">
      <c r="A10158" s="419" t="s">
        <v>39979</v>
      </c>
      <c r="B10158" s="419" t="s">
        <v>28832</v>
      </c>
      <c r="C10158" s="419" t="s">
        <v>39980</v>
      </c>
      <c r="D10158" s="419" t="s">
        <v>39981</v>
      </c>
      <c r="E10158" s="419" t="s">
        <v>39982</v>
      </c>
      <c r="F10158" s="419" t="s">
        <v>39983</v>
      </c>
      <c r="G10158" s="419" t="s">
        <v>28824</v>
      </c>
      <c r="H10158" s="419" t="s">
        <v>29643</v>
      </c>
      <c r="I10158" s="419" t="s">
        <v>28826</v>
      </c>
    </row>
    <row r="10159" spans="1:9" x14ac:dyDescent="0.25">
      <c r="A10159" s="419" t="s">
        <v>39984</v>
      </c>
      <c r="B10159" s="419" t="s">
        <v>28832</v>
      </c>
      <c r="C10159" s="419" t="s">
        <v>39985</v>
      </c>
      <c r="D10159" s="419" t="s">
        <v>39986</v>
      </c>
      <c r="E10159" s="419" t="s">
        <v>39987</v>
      </c>
      <c r="F10159" s="419" t="s">
        <v>39988</v>
      </c>
      <c r="G10159" s="419" t="s">
        <v>39608</v>
      </c>
      <c r="H10159" s="419" t="s">
        <v>28825</v>
      </c>
      <c r="I10159" s="419" t="s">
        <v>28826</v>
      </c>
    </row>
    <row r="10160" spans="1:9" x14ac:dyDescent="0.25">
      <c r="A10160" s="419" t="s">
        <v>39989</v>
      </c>
      <c r="B10160" s="419" t="s">
        <v>8245</v>
      </c>
      <c r="C10160" s="419" t="s">
        <v>39990</v>
      </c>
      <c r="D10160" s="419" t="s">
        <v>39991</v>
      </c>
      <c r="E10160" s="419" t="s">
        <v>39992</v>
      </c>
      <c r="F10160" s="419" t="s">
        <v>39993</v>
      </c>
      <c r="G10160" s="419" t="s">
        <v>28824</v>
      </c>
      <c r="H10160" s="419" t="s">
        <v>29643</v>
      </c>
      <c r="I10160" s="419" t="s">
        <v>28826</v>
      </c>
    </row>
    <row r="10161" spans="1:9" x14ac:dyDescent="0.25">
      <c r="A10161" s="419" t="s">
        <v>39994</v>
      </c>
      <c r="B10161" s="419" t="s">
        <v>28832</v>
      </c>
      <c r="C10161" s="419" t="s">
        <v>39995</v>
      </c>
      <c r="D10161" s="419" t="s">
        <v>39996</v>
      </c>
      <c r="E10161" s="419" t="s">
        <v>39997</v>
      </c>
      <c r="F10161" s="419" t="s">
        <v>39998</v>
      </c>
      <c r="G10161" s="419" t="s">
        <v>36000</v>
      </c>
      <c r="H10161" s="419" t="s">
        <v>28825</v>
      </c>
      <c r="I10161" s="419" t="s">
        <v>28826</v>
      </c>
    </row>
    <row r="10162" spans="1:9" x14ac:dyDescent="0.25">
      <c r="A10162" s="419" t="s">
        <v>39999</v>
      </c>
      <c r="B10162" s="419" t="s">
        <v>28832</v>
      </c>
      <c r="C10162" s="419" t="s">
        <v>19926</v>
      </c>
      <c r="D10162" s="419" t="s">
        <v>40000</v>
      </c>
      <c r="E10162" s="419" t="s">
        <v>40001</v>
      </c>
      <c r="F10162" s="419" t="s">
        <v>40002</v>
      </c>
      <c r="G10162" s="419" t="s">
        <v>28824</v>
      </c>
      <c r="H10162" s="419" t="s">
        <v>28825</v>
      </c>
      <c r="I10162" s="419" t="s">
        <v>28826</v>
      </c>
    </row>
    <row r="10163" spans="1:9" x14ac:dyDescent="0.25">
      <c r="A10163" s="419" t="s">
        <v>40003</v>
      </c>
      <c r="B10163" s="419" t="s">
        <v>28832</v>
      </c>
      <c r="C10163" s="419" t="s">
        <v>40004</v>
      </c>
      <c r="D10163" s="419" t="s">
        <v>40005</v>
      </c>
      <c r="E10163" s="419" t="s">
        <v>20592</v>
      </c>
      <c r="F10163" s="419" t="s">
        <v>40006</v>
      </c>
      <c r="G10163" s="419" t="s">
        <v>28824</v>
      </c>
      <c r="H10163" s="419" t="s">
        <v>28825</v>
      </c>
      <c r="I10163" s="419" t="s">
        <v>28826</v>
      </c>
    </row>
    <row r="10164" spans="1:9" x14ac:dyDescent="0.25">
      <c r="A10164" s="419" t="s">
        <v>40007</v>
      </c>
      <c r="B10164" s="419" t="s">
        <v>28832</v>
      </c>
      <c r="C10164" s="419" t="s">
        <v>40008</v>
      </c>
      <c r="D10164" s="419" t="s">
        <v>40009</v>
      </c>
      <c r="E10164" s="419" t="s">
        <v>40010</v>
      </c>
      <c r="F10164" s="419" t="s">
        <v>40011</v>
      </c>
      <c r="G10164" s="419" t="s">
        <v>29122</v>
      </c>
      <c r="H10164" s="419" t="s">
        <v>28825</v>
      </c>
      <c r="I10164" s="419" t="s">
        <v>28826</v>
      </c>
    </row>
    <row r="10165" spans="1:9" x14ac:dyDescent="0.25">
      <c r="A10165" s="419" t="s">
        <v>40012</v>
      </c>
      <c r="B10165" s="419" t="s">
        <v>28832</v>
      </c>
      <c r="C10165" s="419" t="s">
        <v>40013</v>
      </c>
      <c r="D10165" s="419" t="s">
        <v>40014</v>
      </c>
      <c r="E10165" s="419" t="s">
        <v>40015</v>
      </c>
      <c r="F10165" s="419" t="s">
        <v>40016</v>
      </c>
      <c r="G10165" s="419" t="s">
        <v>28824</v>
      </c>
      <c r="H10165" s="419" t="s">
        <v>29643</v>
      </c>
      <c r="I10165" s="419" t="s">
        <v>28826</v>
      </c>
    </row>
    <row r="10166" spans="1:9" x14ac:dyDescent="0.25">
      <c r="A10166" s="419" t="s">
        <v>40017</v>
      </c>
      <c r="B10166" s="419" t="s">
        <v>28832</v>
      </c>
      <c r="C10166" s="419" t="s">
        <v>40018</v>
      </c>
      <c r="D10166" s="419" t="s">
        <v>40019</v>
      </c>
      <c r="E10166" s="419" t="s">
        <v>40020</v>
      </c>
      <c r="F10166" s="419" t="s">
        <v>40021</v>
      </c>
      <c r="G10166" s="419" t="s">
        <v>28824</v>
      </c>
      <c r="H10166" s="419" t="s">
        <v>29230</v>
      </c>
      <c r="I10166" s="419" t="s">
        <v>28826</v>
      </c>
    </row>
    <row r="10167" spans="1:9" x14ac:dyDescent="0.25">
      <c r="A10167" s="419" t="s">
        <v>40022</v>
      </c>
      <c r="B10167" s="419" t="s">
        <v>28832</v>
      </c>
      <c r="C10167" s="419" t="s">
        <v>19929</v>
      </c>
      <c r="D10167" s="419" t="s">
        <v>40023</v>
      </c>
      <c r="E10167" s="419" t="s">
        <v>40024</v>
      </c>
      <c r="F10167" s="419" t="s">
        <v>40025</v>
      </c>
      <c r="G10167" s="419" t="s">
        <v>30990</v>
      </c>
      <c r="H10167" s="419" t="s">
        <v>28825</v>
      </c>
      <c r="I10167" s="419" t="s">
        <v>28826</v>
      </c>
    </row>
    <row r="10168" spans="1:9" x14ac:dyDescent="0.25">
      <c r="A10168" s="419" t="s">
        <v>40026</v>
      </c>
      <c r="B10168" s="419" t="s">
        <v>28832</v>
      </c>
      <c r="C10168" s="419" t="s">
        <v>40027</v>
      </c>
      <c r="D10168" s="419" t="s">
        <v>40028</v>
      </c>
      <c r="E10168" s="419" t="s">
        <v>40029</v>
      </c>
      <c r="F10168" s="419" t="s">
        <v>40030</v>
      </c>
      <c r="G10168" s="419" t="s">
        <v>33370</v>
      </c>
      <c r="H10168" s="419" t="s">
        <v>28825</v>
      </c>
      <c r="I10168" s="419" t="s">
        <v>28826</v>
      </c>
    </row>
    <row r="10169" spans="1:9" x14ac:dyDescent="0.25">
      <c r="A10169" s="419" t="s">
        <v>40031</v>
      </c>
      <c r="B10169" s="419" t="s">
        <v>28832</v>
      </c>
      <c r="C10169" s="419" t="s">
        <v>40032</v>
      </c>
      <c r="D10169" s="419" t="s">
        <v>40033</v>
      </c>
      <c r="E10169" s="419" t="s">
        <v>40034</v>
      </c>
      <c r="F10169" s="419" t="s">
        <v>40035</v>
      </c>
      <c r="G10169" s="419" t="s">
        <v>28824</v>
      </c>
      <c r="H10169" s="419" t="s">
        <v>29643</v>
      </c>
      <c r="I10169" s="419" t="s">
        <v>28826</v>
      </c>
    </row>
    <row r="10170" spans="1:9" x14ac:dyDescent="0.25">
      <c r="A10170" s="419" t="s">
        <v>40036</v>
      </c>
      <c r="B10170" s="419" t="s">
        <v>28832</v>
      </c>
      <c r="C10170" s="419" t="s">
        <v>19933</v>
      </c>
      <c r="D10170" s="419" t="s">
        <v>40037</v>
      </c>
      <c r="E10170" s="419" t="s">
        <v>18617</v>
      </c>
      <c r="F10170" s="419" t="s">
        <v>40038</v>
      </c>
      <c r="G10170" s="419" t="s">
        <v>28824</v>
      </c>
      <c r="H10170" s="419" t="s">
        <v>28825</v>
      </c>
      <c r="I10170" s="419" t="s">
        <v>28826</v>
      </c>
    </row>
    <row r="10171" spans="1:9" x14ac:dyDescent="0.25">
      <c r="A10171" s="419" t="s">
        <v>40039</v>
      </c>
      <c r="B10171" s="419" t="s">
        <v>28832</v>
      </c>
      <c r="C10171" s="419" t="s">
        <v>40040</v>
      </c>
      <c r="D10171" s="419" t="s">
        <v>40041</v>
      </c>
      <c r="E10171" s="419" t="s">
        <v>40042</v>
      </c>
      <c r="F10171" s="419" t="s">
        <v>40043</v>
      </c>
      <c r="G10171" s="419" t="s">
        <v>28824</v>
      </c>
      <c r="H10171" s="419" t="s">
        <v>28825</v>
      </c>
      <c r="I10171" s="419" t="s">
        <v>28826</v>
      </c>
    </row>
    <row r="10172" spans="1:9" x14ac:dyDescent="0.25">
      <c r="A10172" s="419" t="s">
        <v>40044</v>
      </c>
      <c r="B10172" s="419" t="s">
        <v>28832</v>
      </c>
      <c r="C10172" s="419" t="s">
        <v>40045</v>
      </c>
      <c r="D10172" s="419" t="s">
        <v>40046</v>
      </c>
      <c r="E10172" s="419" t="s">
        <v>40047</v>
      </c>
      <c r="F10172" s="419" t="s">
        <v>40048</v>
      </c>
      <c r="G10172" s="419" t="s">
        <v>33792</v>
      </c>
      <c r="H10172" s="419" t="s">
        <v>28825</v>
      </c>
      <c r="I10172" s="419" t="s">
        <v>28826</v>
      </c>
    </row>
    <row r="10173" spans="1:9" x14ac:dyDescent="0.25">
      <c r="A10173" s="419" t="s">
        <v>40049</v>
      </c>
      <c r="B10173" s="419" t="s">
        <v>28832</v>
      </c>
      <c r="C10173" s="419" t="s">
        <v>40050</v>
      </c>
      <c r="D10173" s="419" t="s">
        <v>40051</v>
      </c>
      <c r="E10173" s="419" t="s">
        <v>25022</v>
      </c>
      <c r="F10173" s="419" t="s">
        <v>40052</v>
      </c>
      <c r="G10173" s="419" t="s">
        <v>28824</v>
      </c>
      <c r="H10173" s="419" t="s">
        <v>29643</v>
      </c>
      <c r="I10173" s="419" t="s">
        <v>28826</v>
      </c>
    </row>
    <row r="10174" spans="1:9" x14ac:dyDescent="0.25">
      <c r="A10174" s="419" t="s">
        <v>40053</v>
      </c>
      <c r="B10174" s="419" t="s">
        <v>28832</v>
      </c>
      <c r="C10174" s="419" t="s">
        <v>40054</v>
      </c>
      <c r="D10174" s="419" t="s">
        <v>40055</v>
      </c>
      <c r="E10174" s="419" t="s">
        <v>40056</v>
      </c>
      <c r="F10174" s="419" t="s">
        <v>40057</v>
      </c>
      <c r="G10174" s="419" t="s">
        <v>30069</v>
      </c>
      <c r="H10174" s="419" t="s">
        <v>28825</v>
      </c>
      <c r="I10174" s="419" t="s">
        <v>28826</v>
      </c>
    </row>
    <row r="10175" spans="1:9" x14ac:dyDescent="0.25">
      <c r="A10175" s="419" t="s">
        <v>40058</v>
      </c>
      <c r="B10175" s="419" t="s">
        <v>28832</v>
      </c>
      <c r="C10175" s="419" t="s">
        <v>19937</v>
      </c>
      <c r="D10175" s="419" t="s">
        <v>40059</v>
      </c>
      <c r="E10175" s="419" t="s">
        <v>40060</v>
      </c>
      <c r="F10175" s="419" t="s">
        <v>40061</v>
      </c>
      <c r="G10175" s="419" t="s">
        <v>30771</v>
      </c>
      <c r="H10175" s="419" t="s">
        <v>28825</v>
      </c>
      <c r="I10175" s="419" t="s">
        <v>28826</v>
      </c>
    </row>
    <row r="10176" spans="1:9" x14ac:dyDescent="0.25">
      <c r="A10176" s="419" t="s">
        <v>40062</v>
      </c>
      <c r="B10176" s="419" t="s">
        <v>28832</v>
      </c>
      <c r="C10176" s="419" t="s">
        <v>40063</v>
      </c>
      <c r="D10176" s="419" t="s">
        <v>40064</v>
      </c>
      <c r="E10176" s="419" t="s">
        <v>40065</v>
      </c>
      <c r="F10176" s="419" t="s">
        <v>40066</v>
      </c>
      <c r="G10176" s="419" t="s">
        <v>29656</v>
      </c>
      <c r="H10176" s="419" t="s">
        <v>28825</v>
      </c>
      <c r="I10176" s="419" t="s">
        <v>28826</v>
      </c>
    </row>
    <row r="10177" spans="1:9" x14ac:dyDescent="0.25">
      <c r="A10177" s="419" t="s">
        <v>40067</v>
      </c>
      <c r="B10177" s="419" t="s">
        <v>28832</v>
      </c>
      <c r="C10177" s="419" t="s">
        <v>19941</v>
      </c>
      <c r="D10177" s="419" t="s">
        <v>40068</v>
      </c>
      <c r="E10177" s="419" t="s">
        <v>40069</v>
      </c>
      <c r="F10177" s="419" t="s">
        <v>40070</v>
      </c>
      <c r="G10177" s="419" t="s">
        <v>31512</v>
      </c>
      <c r="H10177" s="419" t="s">
        <v>28825</v>
      </c>
      <c r="I10177" s="419" t="s">
        <v>28826</v>
      </c>
    </row>
    <row r="10178" spans="1:9" x14ac:dyDescent="0.25">
      <c r="A10178" s="419" t="s">
        <v>40071</v>
      </c>
      <c r="B10178" s="419" t="s">
        <v>28832</v>
      </c>
      <c r="C10178" s="419" t="s">
        <v>19944</v>
      </c>
      <c r="D10178" s="419" t="s">
        <v>40072</v>
      </c>
      <c r="E10178" s="419" t="s">
        <v>40072</v>
      </c>
      <c r="F10178" s="419" t="s">
        <v>40073</v>
      </c>
      <c r="G10178" s="419" t="s">
        <v>28975</v>
      </c>
      <c r="H10178" s="419" t="s">
        <v>28825</v>
      </c>
      <c r="I10178" s="419" t="s">
        <v>28826</v>
      </c>
    </row>
    <row r="10179" spans="1:9" x14ac:dyDescent="0.25">
      <c r="A10179" s="419" t="s">
        <v>40074</v>
      </c>
      <c r="B10179" s="419" t="s">
        <v>28832</v>
      </c>
      <c r="C10179" s="419" t="s">
        <v>40075</v>
      </c>
      <c r="D10179" s="419" t="s">
        <v>22707</v>
      </c>
      <c r="E10179" s="419" t="s">
        <v>22707</v>
      </c>
      <c r="F10179" s="419" t="s">
        <v>40076</v>
      </c>
      <c r="G10179" s="419" t="s">
        <v>29141</v>
      </c>
      <c r="H10179" s="419" t="s">
        <v>28825</v>
      </c>
      <c r="I10179" s="419" t="s">
        <v>28826</v>
      </c>
    </row>
    <row r="10180" spans="1:9" x14ac:dyDescent="0.25">
      <c r="A10180" s="419" t="s">
        <v>40077</v>
      </c>
      <c r="B10180" s="419" t="s">
        <v>28832</v>
      </c>
      <c r="C10180" s="419" t="s">
        <v>40078</v>
      </c>
      <c r="D10180" s="419" t="s">
        <v>40079</v>
      </c>
      <c r="E10180" s="419" t="s">
        <v>40080</v>
      </c>
      <c r="F10180" s="419" t="s">
        <v>40081</v>
      </c>
      <c r="G10180" s="419" t="s">
        <v>33792</v>
      </c>
      <c r="H10180" s="419" t="s">
        <v>28825</v>
      </c>
      <c r="I10180" s="419" t="s">
        <v>28826</v>
      </c>
    </row>
    <row r="10181" spans="1:9" x14ac:dyDescent="0.25">
      <c r="A10181" s="419" t="s">
        <v>40082</v>
      </c>
      <c r="B10181" s="419" t="s">
        <v>28832</v>
      </c>
      <c r="C10181" s="419" t="s">
        <v>40083</v>
      </c>
      <c r="D10181" s="419" t="s">
        <v>40084</v>
      </c>
      <c r="E10181" s="419" t="s">
        <v>40085</v>
      </c>
      <c r="F10181" s="419" t="s">
        <v>40086</v>
      </c>
      <c r="G10181" s="419" t="s">
        <v>17827</v>
      </c>
      <c r="H10181" s="419" t="s">
        <v>28825</v>
      </c>
      <c r="I10181" s="419" t="s">
        <v>28826</v>
      </c>
    </row>
    <row r="10182" spans="1:9" x14ac:dyDescent="0.25">
      <c r="A10182" s="419" t="s">
        <v>40087</v>
      </c>
      <c r="B10182" s="419" t="s">
        <v>28832</v>
      </c>
      <c r="C10182" s="419" t="s">
        <v>19952</v>
      </c>
      <c r="D10182" s="419" t="s">
        <v>40088</v>
      </c>
      <c r="E10182" s="419" t="s">
        <v>40089</v>
      </c>
      <c r="F10182" s="419" t="s">
        <v>40090</v>
      </c>
      <c r="G10182" s="419" t="s">
        <v>29789</v>
      </c>
      <c r="H10182" s="419" t="s">
        <v>28825</v>
      </c>
      <c r="I10182" s="419" t="s">
        <v>28826</v>
      </c>
    </row>
    <row r="10183" spans="1:9" x14ac:dyDescent="0.25">
      <c r="A10183" s="419" t="s">
        <v>40091</v>
      </c>
      <c r="B10183" s="419" t="s">
        <v>28832</v>
      </c>
      <c r="C10183" s="419" t="s">
        <v>19956</v>
      </c>
      <c r="D10183" s="419" t="s">
        <v>40088</v>
      </c>
      <c r="E10183" s="419" t="s">
        <v>19957</v>
      </c>
      <c r="F10183" s="419" t="s">
        <v>40092</v>
      </c>
      <c r="G10183" s="419" t="s">
        <v>31796</v>
      </c>
      <c r="H10183" s="419" t="s">
        <v>28825</v>
      </c>
      <c r="I10183" s="419" t="s">
        <v>28826</v>
      </c>
    </row>
    <row r="10184" spans="1:9" x14ac:dyDescent="0.25">
      <c r="A10184" s="419" t="s">
        <v>40093</v>
      </c>
      <c r="B10184" s="419" t="s">
        <v>28832</v>
      </c>
      <c r="C10184" s="419" t="s">
        <v>40094</v>
      </c>
      <c r="D10184" s="419" t="s">
        <v>40095</v>
      </c>
      <c r="E10184" s="419" t="s">
        <v>40096</v>
      </c>
      <c r="F10184" s="419" t="s">
        <v>40097</v>
      </c>
      <c r="G10184" s="419" t="s">
        <v>29157</v>
      </c>
      <c r="H10184" s="419" t="s">
        <v>28969</v>
      </c>
      <c r="I10184" s="419" t="s">
        <v>28826</v>
      </c>
    </row>
    <row r="10185" spans="1:9" x14ac:dyDescent="0.25">
      <c r="A10185" s="419" t="s">
        <v>40098</v>
      </c>
      <c r="B10185" s="419" t="s">
        <v>28832</v>
      </c>
      <c r="C10185" s="419" t="s">
        <v>40099</v>
      </c>
      <c r="D10185" s="419" t="s">
        <v>40100</v>
      </c>
      <c r="E10185" s="419" t="s">
        <v>40101</v>
      </c>
      <c r="F10185" s="419" t="s">
        <v>40102</v>
      </c>
      <c r="G10185" s="419" t="s">
        <v>40103</v>
      </c>
      <c r="H10185" s="419" t="s">
        <v>28825</v>
      </c>
      <c r="I10185" s="419" t="s">
        <v>28826</v>
      </c>
    </row>
    <row r="10186" spans="1:9" x14ac:dyDescent="0.25">
      <c r="A10186" s="419" t="s">
        <v>40104</v>
      </c>
      <c r="B10186" s="419" t="s">
        <v>28832</v>
      </c>
      <c r="C10186" s="419" t="s">
        <v>40105</v>
      </c>
      <c r="D10186" s="419" t="s">
        <v>40106</v>
      </c>
      <c r="E10186" s="419" t="s">
        <v>40107</v>
      </c>
      <c r="F10186" s="419" t="s">
        <v>40108</v>
      </c>
      <c r="G10186" s="419" t="s">
        <v>31796</v>
      </c>
      <c r="H10186" s="419" t="s">
        <v>28825</v>
      </c>
      <c r="I10186" s="419" t="s">
        <v>28826</v>
      </c>
    </row>
    <row r="10187" spans="1:9" x14ac:dyDescent="0.25">
      <c r="A10187" s="419" t="s">
        <v>40109</v>
      </c>
      <c r="B10187" s="419" t="s">
        <v>28832</v>
      </c>
      <c r="C10187" s="419" t="s">
        <v>40110</v>
      </c>
      <c r="D10187" s="419" t="s">
        <v>40111</v>
      </c>
      <c r="E10187" s="419" t="s">
        <v>40112</v>
      </c>
      <c r="F10187" s="419" t="s">
        <v>40113</v>
      </c>
      <c r="G10187" s="419" t="s">
        <v>30682</v>
      </c>
      <c r="H10187" s="419" t="s">
        <v>28825</v>
      </c>
      <c r="I10187" s="419" t="s">
        <v>28826</v>
      </c>
    </row>
    <row r="10188" spans="1:9" x14ac:dyDescent="0.25">
      <c r="A10188" s="419" t="s">
        <v>40114</v>
      </c>
      <c r="B10188" s="419" t="s">
        <v>28832</v>
      </c>
      <c r="C10188" s="419" t="s">
        <v>19960</v>
      </c>
      <c r="D10188" s="419" t="s">
        <v>19961</v>
      </c>
      <c r="E10188" s="419" t="s">
        <v>19961</v>
      </c>
      <c r="F10188" s="419" t="s">
        <v>40115</v>
      </c>
      <c r="G10188" s="419" t="s">
        <v>29278</v>
      </c>
      <c r="H10188" s="419" t="s">
        <v>28825</v>
      </c>
      <c r="I10188" s="419" t="s">
        <v>28826</v>
      </c>
    </row>
    <row r="10189" spans="1:9" x14ac:dyDescent="0.25">
      <c r="A10189" s="419" t="s">
        <v>40116</v>
      </c>
      <c r="B10189" s="419" t="s">
        <v>28832</v>
      </c>
      <c r="C10189" s="419" t="s">
        <v>40117</v>
      </c>
      <c r="D10189" s="419" t="s">
        <v>40118</v>
      </c>
      <c r="E10189" s="419" t="s">
        <v>40118</v>
      </c>
      <c r="F10189" s="419" t="s">
        <v>40119</v>
      </c>
      <c r="G10189" s="419" t="s">
        <v>29867</v>
      </c>
      <c r="H10189" s="419" t="s">
        <v>28825</v>
      </c>
      <c r="I10189" s="419" t="s">
        <v>28826</v>
      </c>
    </row>
    <row r="10190" spans="1:9" x14ac:dyDescent="0.25">
      <c r="A10190" s="419" t="s">
        <v>40120</v>
      </c>
      <c r="B10190" s="419" t="s">
        <v>28832</v>
      </c>
      <c r="C10190" s="419" t="s">
        <v>19963</v>
      </c>
      <c r="D10190" s="419" t="s">
        <v>40121</v>
      </c>
      <c r="E10190" s="419" t="s">
        <v>40122</v>
      </c>
      <c r="F10190" s="419" t="s">
        <v>40123</v>
      </c>
      <c r="G10190" s="419" t="s">
        <v>28824</v>
      </c>
      <c r="H10190" s="419" t="s">
        <v>28825</v>
      </c>
      <c r="I10190" s="419" t="s">
        <v>28826</v>
      </c>
    </row>
    <row r="10191" spans="1:9" x14ac:dyDescent="0.25">
      <c r="A10191" s="419" t="s">
        <v>40124</v>
      </c>
      <c r="B10191" s="419" t="s">
        <v>28832</v>
      </c>
      <c r="C10191" s="419" t="s">
        <v>40125</v>
      </c>
      <c r="D10191" s="419" t="s">
        <v>40126</v>
      </c>
      <c r="E10191" s="419" t="s">
        <v>40127</v>
      </c>
      <c r="F10191" s="419" t="s">
        <v>40128</v>
      </c>
      <c r="G10191" s="419" t="s">
        <v>28824</v>
      </c>
      <c r="H10191" s="419" t="s">
        <v>28825</v>
      </c>
      <c r="I10191" s="419" t="s">
        <v>28826</v>
      </c>
    </row>
    <row r="10192" spans="1:9" x14ac:dyDescent="0.25">
      <c r="A10192" s="419" t="s">
        <v>40129</v>
      </c>
      <c r="B10192" s="419" t="s">
        <v>28832</v>
      </c>
      <c r="C10192" s="419" t="s">
        <v>40130</v>
      </c>
      <c r="D10192" s="419" t="s">
        <v>40131</v>
      </c>
      <c r="E10192" s="419" t="s">
        <v>40132</v>
      </c>
      <c r="F10192" s="419" t="s">
        <v>40133</v>
      </c>
      <c r="G10192" s="419" t="s">
        <v>28824</v>
      </c>
      <c r="H10192" s="419" t="s">
        <v>29230</v>
      </c>
      <c r="I10192" s="419" t="s">
        <v>28826</v>
      </c>
    </row>
    <row r="10193" spans="1:9" x14ac:dyDescent="0.25">
      <c r="A10193" s="419" t="s">
        <v>40134</v>
      </c>
      <c r="B10193" s="419" t="s">
        <v>28832</v>
      </c>
      <c r="C10193" s="419" t="s">
        <v>40135</v>
      </c>
      <c r="D10193" s="419" t="s">
        <v>28509</v>
      </c>
      <c r="E10193" s="419" t="s">
        <v>28509</v>
      </c>
      <c r="F10193" s="419" t="s">
        <v>40136</v>
      </c>
      <c r="G10193" s="419" t="s">
        <v>28824</v>
      </c>
      <c r="H10193" s="419" t="s">
        <v>28825</v>
      </c>
      <c r="I10193" s="419" t="s">
        <v>28826</v>
      </c>
    </row>
    <row r="10194" spans="1:9" x14ac:dyDescent="0.25">
      <c r="A10194" s="419" t="s">
        <v>40137</v>
      </c>
      <c r="B10194" s="419" t="s">
        <v>28832</v>
      </c>
      <c r="C10194" s="419" t="s">
        <v>40138</v>
      </c>
      <c r="D10194" s="419" t="s">
        <v>40139</v>
      </c>
      <c r="E10194" s="419" t="s">
        <v>40140</v>
      </c>
      <c r="F10194" s="419" t="s">
        <v>40141</v>
      </c>
      <c r="G10194" s="419" t="s">
        <v>29867</v>
      </c>
      <c r="H10194" s="419" t="s">
        <v>28825</v>
      </c>
      <c r="I10194" s="419" t="s">
        <v>28826</v>
      </c>
    </row>
    <row r="10195" spans="1:9" x14ac:dyDescent="0.25">
      <c r="A10195" s="419" t="s">
        <v>40142</v>
      </c>
      <c r="B10195" s="419" t="s">
        <v>28832</v>
      </c>
      <c r="C10195" s="419" t="s">
        <v>40143</v>
      </c>
      <c r="D10195" s="419" t="s">
        <v>40144</v>
      </c>
      <c r="E10195" s="419" t="s">
        <v>902</v>
      </c>
      <c r="F10195" s="419" t="s">
        <v>40145</v>
      </c>
      <c r="G10195" s="419" t="s">
        <v>29020</v>
      </c>
      <c r="H10195" s="419" t="s">
        <v>40146</v>
      </c>
      <c r="I10195" s="419" t="s">
        <v>28826</v>
      </c>
    </row>
    <row r="10196" spans="1:9" x14ac:dyDescent="0.25">
      <c r="A10196" s="419" t="s">
        <v>40147</v>
      </c>
      <c r="B10196" s="419" t="s">
        <v>28832</v>
      </c>
      <c r="C10196" s="419" t="s">
        <v>40148</v>
      </c>
      <c r="D10196" s="419" t="s">
        <v>40149</v>
      </c>
      <c r="E10196" s="419" t="s">
        <v>11120</v>
      </c>
      <c r="F10196" s="419" t="s">
        <v>40150</v>
      </c>
      <c r="G10196" s="419" t="s">
        <v>28824</v>
      </c>
      <c r="H10196" s="419" t="s">
        <v>29230</v>
      </c>
      <c r="I10196" s="419" t="s">
        <v>28826</v>
      </c>
    </row>
    <row r="10197" spans="1:9" x14ac:dyDescent="0.25">
      <c r="A10197" s="419" t="s">
        <v>40151</v>
      </c>
      <c r="B10197" s="419" t="s">
        <v>28832</v>
      </c>
      <c r="C10197" s="419" t="s">
        <v>40152</v>
      </c>
      <c r="D10197" s="419" t="s">
        <v>40153</v>
      </c>
      <c r="E10197" s="419" t="s">
        <v>40154</v>
      </c>
      <c r="F10197" s="419" t="s">
        <v>40155</v>
      </c>
      <c r="G10197" s="419" t="s">
        <v>28824</v>
      </c>
      <c r="H10197" s="419" t="s">
        <v>29994</v>
      </c>
      <c r="I10197" s="419" t="s">
        <v>28826</v>
      </c>
    </row>
    <row r="10198" spans="1:9" x14ac:dyDescent="0.25">
      <c r="A10198" s="419" t="s">
        <v>40156</v>
      </c>
      <c r="B10198" s="419" t="s">
        <v>28832</v>
      </c>
      <c r="C10198" s="419" t="s">
        <v>40157</v>
      </c>
      <c r="D10198" s="419" t="s">
        <v>40158</v>
      </c>
      <c r="E10198" s="419" t="s">
        <v>40159</v>
      </c>
      <c r="F10198" s="419" t="s">
        <v>40160</v>
      </c>
      <c r="G10198" s="419" t="s">
        <v>28824</v>
      </c>
      <c r="H10198" s="419" t="s">
        <v>29910</v>
      </c>
      <c r="I10198" s="419" t="s">
        <v>28826</v>
      </c>
    </row>
    <row r="10199" spans="1:9" x14ac:dyDescent="0.25">
      <c r="A10199" s="419" t="s">
        <v>40161</v>
      </c>
      <c r="B10199" s="419" t="s">
        <v>28832</v>
      </c>
      <c r="C10199" s="419" t="s">
        <v>19975</v>
      </c>
      <c r="D10199" s="419" t="s">
        <v>19976</v>
      </c>
      <c r="E10199" s="419" t="s">
        <v>19976</v>
      </c>
      <c r="F10199" s="419" t="s">
        <v>40162</v>
      </c>
      <c r="G10199" s="419" t="s">
        <v>29846</v>
      </c>
      <c r="H10199" s="419" t="s">
        <v>28825</v>
      </c>
      <c r="I10199" s="419" t="s">
        <v>28826</v>
      </c>
    </row>
    <row r="10200" spans="1:9" x14ac:dyDescent="0.25">
      <c r="A10200" s="419" t="s">
        <v>40163</v>
      </c>
      <c r="B10200" s="419" t="s">
        <v>28832</v>
      </c>
      <c r="C10200" s="419" t="s">
        <v>40164</v>
      </c>
      <c r="D10200" s="419" t="s">
        <v>40165</v>
      </c>
      <c r="E10200" s="419" t="s">
        <v>40166</v>
      </c>
      <c r="F10200" s="419" t="s">
        <v>40167</v>
      </c>
      <c r="G10200" s="419" t="s">
        <v>28914</v>
      </c>
      <c r="H10200" s="419" t="s">
        <v>29260</v>
      </c>
      <c r="I10200" s="419" t="s">
        <v>28826</v>
      </c>
    </row>
    <row r="10201" spans="1:9" x14ac:dyDescent="0.25">
      <c r="A10201" s="419" t="s">
        <v>40168</v>
      </c>
      <c r="B10201" s="419" t="s">
        <v>28832</v>
      </c>
      <c r="C10201" s="419" t="s">
        <v>19987</v>
      </c>
      <c r="D10201" s="419" t="s">
        <v>40169</v>
      </c>
      <c r="E10201" s="419" t="s">
        <v>40170</v>
      </c>
      <c r="F10201" s="419" t="s">
        <v>40171</v>
      </c>
      <c r="G10201" s="419" t="s">
        <v>28824</v>
      </c>
      <c r="H10201" s="419" t="s">
        <v>28825</v>
      </c>
      <c r="I10201" s="419" t="s">
        <v>28826</v>
      </c>
    </row>
    <row r="10202" spans="1:9" x14ac:dyDescent="0.25">
      <c r="A10202" s="419" t="s">
        <v>40172</v>
      </c>
      <c r="B10202" s="419" t="s">
        <v>28832</v>
      </c>
      <c r="C10202" s="419" t="s">
        <v>19999</v>
      </c>
      <c r="D10202" s="419" t="s">
        <v>20000</v>
      </c>
      <c r="E10202" s="419" t="s">
        <v>20000</v>
      </c>
      <c r="F10202" s="419" t="s">
        <v>40173</v>
      </c>
      <c r="G10202" s="419" t="s">
        <v>29458</v>
      </c>
      <c r="H10202" s="419" t="s">
        <v>28825</v>
      </c>
      <c r="I10202" s="419" t="s">
        <v>28826</v>
      </c>
    </row>
    <row r="10203" spans="1:9" x14ac:dyDescent="0.25">
      <c r="A10203" s="419" t="s">
        <v>40174</v>
      </c>
      <c r="B10203" s="419" t="s">
        <v>28832</v>
      </c>
      <c r="C10203" s="419" t="s">
        <v>40175</v>
      </c>
      <c r="D10203" s="419" t="s">
        <v>40176</v>
      </c>
      <c r="E10203" s="419" t="s">
        <v>40177</v>
      </c>
      <c r="F10203" s="419" t="s">
        <v>40178</v>
      </c>
      <c r="G10203" s="419" t="s">
        <v>28824</v>
      </c>
      <c r="H10203" s="419" t="s">
        <v>29994</v>
      </c>
      <c r="I10203" s="419" t="s">
        <v>28826</v>
      </c>
    </row>
    <row r="10204" spans="1:9" x14ac:dyDescent="0.25">
      <c r="A10204" s="419" t="s">
        <v>40179</v>
      </c>
      <c r="B10204" s="419" t="s">
        <v>28832</v>
      </c>
      <c r="C10204" s="419" t="s">
        <v>40180</v>
      </c>
      <c r="D10204" s="419" t="s">
        <v>40181</v>
      </c>
      <c r="E10204" s="419" t="s">
        <v>40182</v>
      </c>
      <c r="F10204" s="419" t="s">
        <v>40183</v>
      </c>
      <c r="G10204" s="419" t="s">
        <v>28824</v>
      </c>
      <c r="H10204" s="419" t="s">
        <v>28825</v>
      </c>
      <c r="I10204" s="419" t="s">
        <v>28826</v>
      </c>
    </row>
    <row r="10205" spans="1:9" x14ac:dyDescent="0.25">
      <c r="A10205" s="419" t="s">
        <v>40184</v>
      </c>
      <c r="B10205" s="419" t="s">
        <v>28832</v>
      </c>
      <c r="C10205" s="419" t="s">
        <v>40185</v>
      </c>
      <c r="D10205" s="419" t="s">
        <v>40186</v>
      </c>
      <c r="E10205" s="419" t="s">
        <v>40186</v>
      </c>
      <c r="F10205" s="419" t="s">
        <v>40187</v>
      </c>
      <c r="G10205" s="419" t="s">
        <v>40188</v>
      </c>
      <c r="H10205" s="419" t="s">
        <v>28825</v>
      </c>
      <c r="I10205" s="419" t="s">
        <v>28826</v>
      </c>
    </row>
    <row r="10206" spans="1:9" x14ac:dyDescent="0.25">
      <c r="A10206" s="419" t="s">
        <v>40189</v>
      </c>
      <c r="B10206" s="419" t="s">
        <v>28832</v>
      </c>
      <c r="C10206" s="419" t="s">
        <v>40190</v>
      </c>
      <c r="D10206" s="419" t="s">
        <v>40191</v>
      </c>
      <c r="E10206" s="419" t="s">
        <v>40192</v>
      </c>
      <c r="F10206" s="419" t="s">
        <v>40193</v>
      </c>
      <c r="G10206" s="419" t="s">
        <v>28824</v>
      </c>
      <c r="H10206" s="419" t="s">
        <v>28867</v>
      </c>
      <c r="I10206" s="419" t="s">
        <v>28826</v>
      </c>
    </row>
    <row r="10207" spans="1:9" x14ac:dyDescent="0.25">
      <c r="A10207" s="419" t="s">
        <v>40194</v>
      </c>
      <c r="B10207" s="419" t="s">
        <v>28832</v>
      </c>
      <c r="C10207" s="419" t="s">
        <v>40195</v>
      </c>
      <c r="D10207" s="419" t="s">
        <v>40196</v>
      </c>
      <c r="E10207" s="419" t="s">
        <v>40197</v>
      </c>
      <c r="F10207" s="419" t="s">
        <v>40198</v>
      </c>
      <c r="G10207" s="419" t="s">
        <v>28824</v>
      </c>
      <c r="H10207" s="419" t="s">
        <v>28867</v>
      </c>
      <c r="I10207" s="419" t="s">
        <v>28826</v>
      </c>
    </row>
    <row r="10208" spans="1:9" x14ac:dyDescent="0.25">
      <c r="A10208" s="419" t="s">
        <v>40199</v>
      </c>
      <c r="B10208" s="419" t="s">
        <v>28832</v>
      </c>
      <c r="C10208" s="419" t="s">
        <v>40200</v>
      </c>
      <c r="D10208" s="419" t="s">
        <v>40201</v>
      </c>
      <c r="E10208" s="419" t="s">
        <v>40202</v>
      </c>
      <c r="F10208" s="419" t="s">
        <v>40203</v>
      </c>
      <c r="G10208" s="419" t="s">
        <v>28824</v>
      </c>
      <c r="H10208" s="419" t="s">
        <v>28825</v>
      </c>
      <c r="I10208" s="419" t="s">
        <v>28826</v>
      </c>
    </row>
    <row r="10209" spans="1:9" x14ac:dyDescent="0.25">
      <c r="A10209" s="419" t="s">
        <v>40204</v>
      </c>
      <c r="B10209" s="419" t="s">
        <v>28832</v>
      </c>
      <c r="C10209" s="419" t="s">
        <v>40205</v>
      </c>
      <c r="D10209" s="419" t="s">
        <v>40206</v>
      </c>
      <c r="E10209" s="419" t="s">
        <v>40207</v>
      </c>
      <c r="F10209" s="419" t="s">
        <v>40208</v>
      </c>
      <c r="G10209" s="419" t="s">
        <v>28824</v>
      </c>
      <c r="H10209" s="419" t="s">
        <v>28825</v>
      </c>
      <c r="I10209" s="419" t="s">
        <v>28826</v>
      </c>
    </row>
    <row r="10210" spans="1:9" x14ac:dyDescent="0.25">
      <c r="A10210" s="419" t="s">
        <v>40209</v>
      </c>
      <c r="B10210" s="419" t="s">
        <v>28832</v>
      </c>
      <c r="C10210" s="419" t="s">
        <v>20009</v>
      </c>
      <c r="D10210" s="419" t="s">
        <v>40210</v>
      </c>
      <c r="E10210" s="419" t="s">
        <v>40211</v>
      </c>
      <c r="F10210" s="419" t="s">
        <v>40212</v>
      </c>
      <c r="G10210" s="419" t="s">
        <v>35804</v>
      </c>
      <c r="H10210" s="419" t="s">
        <v>28825</v>
      </c>
      <c r="I10210" s="419" t="s">
        <v>28826</v>
      </c>
    </row>
    <row r="10211" spans="1:9" x14ac:dyDescent="0.25">
      <c r="A10211" s="419" t="s">
        <v>40213</v>
      </c>
      <c r="B10211" s="419" t="s">
        <v>28832</v>
      </c>
      <c r="C10211" s="419" t="s">
        <v>40214</v>
      </c>
      <c r="D10211" s="419" t="s">
        <v>40215</v>
      </c>
      <c r="E10211" s="419" t="s">
        <v>40216</v>
      </c>
      <c r="F10211" s="419" t="s">
        <v>40217</v>
      </c>
      <c r="G10211" s="419" t="s">
        <v>34330</v>
      </c>
      <c r="H10211" s="419" t="s">
        <v>28825</v>
      </c>
      <c r="I10211" s="419" t="s">
        <v>28826</v>
      </c>
    </row>
    <row r="10212" spans="1:9" x14ac:dyDescent="0.25">
      <c r="A10212" s="419" t="s">
        <v>40218</v>
      </c>
      <c r="B10212" s="419" t="s">
        <v>28832</v>
      </c>
      <c r="C10212" s="419" t="s">
        <v>40219</v>
      </c>
      <c r="D10212" s="419" t="s">
        <v>40220</v>
      </c>
      <c r="E10212" s="419" t="s">
        <v>40221</v>
      </c>
      <c r="F10212" s="419" t="s">
        <v>40222</v>
      </c>
      <c r="G10212" s="419" t="s">
        <v>29656</v>
      </c>
      <c r="H10212" s="419" t="s">
        <v>28825</v>
      </c>
      <c r="I10212" s="419" t="s">
        <v>28826</v>
      </c>
    </row>
    <row r="10213" spans="1:9" x14ac:dyDescent="0.25">
      <c r="A10213" s="419" t="s">
        <v>40223</v>
      </c>
      <c r="B10213" s="419" t="s">
        <v>28832</v>
      </c>
      <c r="C10213" s="419" t="s">
        <v>40224</v>
      </c>
      <c r="D10213" s="419" t="s">
        <v>40225</v>
      </c>
      <c r="E10213" s="419" t="s">
        <v>40226</v>
      </c>
      <c r="F10213" s="419" t="s">
        <v>40227</v>
      </c>
      <c r="G10213" s="419" t="s">
        <v>29656</v>
      </c>
      <c r="H10213" s="419" t="s">
        <v>28825</v>
      </c>
      <c r="I10213" s="419" t="s">
        <v>28826</v>
      </c>
    </row>
    <row r="10214" spans="1:9" x14ac:dyDescent="0.25">
      <c r="A10214" s="419" t="s">
        <v>40228</v>
      </c>
      <c r="B10214" s="419" t="s">
        <v>28832</v>
      </c>
      <c r="C10214" s="419" t="s">
        <v>40229</v>
      </c>
      <c r="D10214" s="419" t="s">
        <v>40230</v>
      </c>
      <c r="E10214" s="419" t="s">
        <v>40231</v>
      </c>
      <c r="F10214" s="419" t="s">
        <v>40232</v>
      </c>
      <c r="G10214" s="419" t="s">
        <v>34454</v>
      </c>
      <c r="H10214" s="419" t="s">
        <v>28825</v>
      </c>
      <c r="I10214" s="419" t="s">
        <v>28826</v>
      </c>
    </row>
    <row r="10215" spans="1:9" x14ac:dyDescent="0.25">
      <c r="A10215" s="419" t="s">
        <v>40233</v>
      </c>
      <c r="B10215" s="419" t="s">
        <v>28832</v>
      </c>
      <c r="C10215" s="419" t="s">
        <v>20013</v>
      </c>
      <c r="D10215" s="419" t="s">
        <v>20021</v>
      </c>
      <c r="E10215" s="419" t="s">
        <v>20021</v>
      </c>
      <c r="F10215" s="419" t="s">
        <v>40234</v>
      </c>
      <c r="G10215" s="419" t="s">
        <v>28824</v>
      </c>
      <c r="H10215" s="419" t="s">
        <v>28825</v>
      </c>
      <c r="I10215" s="419" t="s">
        <v>28826</v>
      </c>
    </row>
    <row r="10216" spans="1:9" x14ac:dyDescent="0.25">
      <c r="A10216" s="419" t="s">
        <v>40235</v>
      </c>
      <c r="B10216" s="419" t="s">
        <v>28832</v>
      </c>
      <c r="C10216" s="419" t="s">
        <v>40236</v>
      </c>
      <c r="D10216" s="419" t="s">
        <v>40237</v>
      </c>
      <c r="E10216" s="419" t="s">
        <v>40238</v>
      </c>
      <c r="F10216" s="419" t="s">
        <v>40239</v>
      </c>
      <c r="G10216" s="419" t="s">
        <v>30209</v>
      </c>
      <c r="H10216" s="419" t="s">
        <v>28825</v>
      </c>
      <c r="I10216" s="419" t="s">
        <v>28826</v>
      </c>
    </row>
    <row r="10217" spans="1:9" x14ac:dyDescent="0.25">
      <c r="A10217" s="419" t="s">
        <v>40240</v>
      </c>
      <c r="B10217" s="419" t="s">
        <v>28832</v>
      </c>
      <c r="C10217" s="419" t="s">
        <v>40241</v>
      </c>
      <c r="D10217" s="419" t="s">
        <v>40242</v>
      </c>
      <c r="E10217" s="419" t="s">
        <v>40243</v>
      </c>
      <c r="F10217" s="419" t="s">
        <v>40244</v>
      </c>
      <c r="G10217" s="419" t="s">
        <v>30990</v>
      </c>
      <c r="H10217" s="419" t="s">
        <v>29123</v>
      </c>
      <c r="I10217" s="419" t="s">
        <v>28826</v>
      </c>
    </row>
    <row r="10218" spans="1:9" x14ac:dyDescent="0.25">
      <c r="A10218" s="419" t="s">
        <v>40245</v>
      </c>
      <c r="B10218" s="419" t="s">
        <v>28832</v>
      </c>
      <c r="C10218" s="419" t="s">
        <v>40246</v>
      </c>
      <c r="D10218" s="419" t="s">
        <v>40247</v>
      </c>
      <c r="E10218" s="419" t="s">
        <v>40248</v>
      </c>
      <c r="F10218" s="419" t="s">
        <v>40249</v>
      </c>
      <c r="G10218" s="419" t="s">
        <v>34345</v>
      </c>
      <c r="H10218" s="419" t="s">
        <v>28825</v>
      </c>
      <c r="I10218" s="419" t="s">
        <v>28826</v>
      </c>
    </row>
    <row r="10219" spans="1:9" x14ac:dyDescent="0.25">
      <c r="A10219" s="419" t="s">
        <v>40250</v>
      </c>
      <c r="B10219" s="419" t="s">
        <v>28832</v>
      </c>
      <c r="C10219" s="419" t="s">
        <v>20023</v>
      </c>
      <c r="D10219" s="419" t="s">
        <v>40251</v>
      </c>
      <c r="E10219" s="419" t="s">
        <v>40251</v>
      </c>
      <c r="F10219" s="419" t="s">
        <v>40252</v>
      </c>
      <c r="G10219" s="419" t="s">
        <v>34719</v>
      </c>
      <c r="H10219" s="419" t="s">
        <v>28825</v>
      </c>
      <c r="I10219" s="419" t="s">
        <v>28826</v>
      </c>
    </row>
    <row r="10220" spans="1:9" x14ac:dyDescent="0.25">
      <c r="A10220" s="419" t="s">
        <v>40253</v>
      </c>
      <c r="B10220" s="419" t="s">
        <v>28832</v>
      </c>
      <c r="C10220" s="419" t="s">
        <v>40254</v>
      </c>
      <c r="D10220" s="419" t="s">
        <v>40255</v>
      </c>
      <c r="E10220" s="419" t="s">
        <v>40256</v>
      </c>
      <c r="F10220" s="419" t="s">
        <v>40257</v>
      </c>
      <c r="G10220" s="419" t="s">
        <v>34719</v>
      </c>
      <c r="H10220" s="419" t="s">
        <v>28825</v>
      </c>
      <c r="I10220" s="419" t="s">
        <v>28826</v>
      </c>
    </row>
    <row r="10221" spans="1:9" x14ac:dyDescent="0.25">
      <c r="A10221" s="419" t="s">
        <v>40258</v>
      </c>
      <c r="B10221" s="419" t="s">
        <v>28832</v>
      </c>
      <c r="C10221" s="419" t="s">
        <v>20027</v>
      </c>
      <c r="D10221" s="419" t="s">
        <v>40259</v>
      </c>
      <c r="E10221" s="419" t="s">
        <v>40260</v>
      </c>
      <c r="F10221" s="419" t="s">
        <v>40261</v>
      </c>
      <c r="G10221" s="419" t="s">
        <v>30042</v>
      </c>
      <c r="H10221" s="419" t="s">
        <v>28825</v>
      </c>
      <c r="I10221" s="419" t="s">
        <v>28826</v>
      </c>
    </row>
    <row r="10222" spans="1:9" x14ac:dyDescent="0.25">
      <c r="A10222" s="419" t="s">
        <v>40262</v>
      </c>
      <c r="B10222" s="419" t="s">
        <v>28832</v>
      </c>
      <c r="C10222" s="419" t="s">
        <v>40263</v>
      </c>
      <c r="D10222" s="419" t="s">
        <v>29306</v>
      </c>
      <c r="E10222" s="419" t="s">
        <v>29307</v>
      </c>
      <c r="F10222" s="419" t="s">
        <v>29308</v>
      </c>
      <c r="G10222" s="419" t="s">
        <v>29038</v>
      </c>
      <c r="H10222" s="419" t="s">
        <v>28922</v>
      </c>
      <c r="I10222" s="419" t="s">
        <v>28826</v>
      </c>
    </row>
    <row r="10223" spans="1:9" x14ac:dyDescent="0.25">
      <c r="A10223" s="419" t="s">
        <v>40264</v>
      </c>
      <c r="B10223" s="419" t="s">
        <v>28832</v>
      </c>
      <c r="C10223" s="419" t="s">
        <v>40265</v>
      </c>
      <c r="D10223" s="419" t="s">
        <v>40266</v>
      </c>
      <c r="E10223" s="419" t="s">
        <v>40267</v>
      </c>
      <c r="F10223" s="419" t="s">
        <v>40268</v>
      </c>
      <c r="G10223" s="419" t="s">
        <v>30042</v>
      </c>
      <c r="H10223" s="419" t="s">
        <v>28825</v>
      </c>
      <c r="I10223" s="419" t="s">
        <v>28826</v>
      </c>
    </row>
    <row r="10224" spans="1:9" x14ac:dyDescent="0.25">
      <c r="A10224" s="419" t="s">
        <v>40269</v>
      </c>
      <c r="B10224" s="419" t="s">
        <v>28832</v>
      </c>
      <c r="C10224" s="419" t="s">
        <v>20031</v>
      </c>
      <c r="D10224" s="419" t="s">
        <v>40270</v>
      </c>
      <c r="E10224" s="419" t="s">
        <v>40271</v>
      </c>
      <c r="F10224" s="419" t="s">
        <v>40272</v>
      </c>
      <c r="G10224" s="419" t="s">
        <v>34633</v>
      </c>
      <c r="H10224" s="419" t="s">
        <v>28825</v>
      </c>
      <c r="I10224" s="419" t="s">
        <v>28826</v>
      </c>
    </row>
    <row r="10225" spans="1:9" x14ac:dyDescent="0.25">
      <c r="A10225" s="419" t="s">
        <v>40273</v>
      </c>
      <c r="B10225" s="419" t="s">
        <v>28832</v>
      </c>
      <c r="C10225" s="419" t="s">
        <v>40274</v>
      </c>
      <c r="D10225" s="419" t="s">
        <v>40275</v>
      </c>
      <c r="E10225" s="419" t="s">
        <v>40276</v>
      </c>
      <c r="F10225" s="419" t="s">
        <v>40277</v>
      </c>
      <c r="G10225" s="419" t="s">
        <v>32170</v>
      </c>
      <c r="H10225" s="419" t="s">
        <v>28825</v>
      </c>
      <c r="I10225" s="419" t="s">
        <v>28826</v>
      </c>
    </row>
    <row r="10226" spans="1:9" x14ac:dyDescent="0.25">
      <c r="A10226" s="419" t="s">
        <v>40278</v>
      </c>
      <c r="B10226" s="419" t="s">
        <v>28832</v>
      </c>
      <c r="C10226" s="419" t="s">
        <v>40279</v>
      </c>
      <c r="D10226" s="419" t="s">
        <v>40280</v>
      </c>
      <c r="E10226" s="419" t="s">
        <v>40281</v>
      </c>
      <c r="F10226" s="419" t="s">
        <v>40282</v>
      </c>
      <c r="G10226" s="419" t="s">
        <v>34633</v>
      </c>
      <c r="H10226" s="419" t="s">
        <v>28825</v>
      </c>
      <c r="I10226" s="419" t="s">
        <v>28826</v>
      </c>
    </row>
    <row r="10227" spans="1:9" x14ac:dyDescent="0.25">
      <c r="A10227" s="419" t="s">
        <v>40283</v>
      </c>
      <c r="B10227" s="419" t="s">
        <v>28832</v>
      </c>
      <c r="C10227" s="419" t="s">
        <v>40284</v>
      </c>
      <c r="D10227" s="419" t="s">
        <v>40285</v>
      </c>
      <c r="E10227" s="419" t="s">
        <v>40286</v>
      </c>
      <c r="F10227" s="419" t="s">
        <v>40287</v>
      </c>
      <c r="G10227" s="419" t="s">
        <v>34719</v>
      </c>
      <c r="H10227" s="419" t="s">
        <v>28825</v>
      </c>
      <c r="I10227" s="419" t="s">
        <v>28826</v>
      </c>
    </row>
    <row r="10228" spans="1:9" x14ac:dyDescent="0.25">
      <c r="A10228" s="419" t="s">
        <v>40288</v>
      </c>
      <c r="B10228" s="419" t="s">
        <v>28832</v>
      </c>
      <c r="C10228" s="419" t="s">
        <v>40289</v>
      </c>
      <c r="D10228" s="419" t="s">
        <v>40290</v>
      </c>
      <c r="E10228" s="419" t="s">
        <v>40291</v>
      </c>
      <c r="F10228" s="419" t="s">
        <v>40292</v>
      </c>
      <c r="G10228" s="419" t="s">
        <v>34719</v>
      </c>
      <c r="H10228" s="419" t="s">
        <v>28825</v>
      </c>
      <c r="I10228" s="419" t="s">
        <v>28826</v>
      </c>
    </row>
    <row r="10229" spans="1:9" x14ac:dyDescent="0.25">
      <c r="A10229" s="419" t="s">
        <v>40293</v>
      </c>
      <c r="B10229" s="419" t="s">
        <v>28832</v>
      </c>
      <c r="C10229" s="419" t="s">
        <v>40294</v>
      </c>
      <c r="D10229" s="419" t="s">
        <v>40295</v>
      </c>
      <c r="E10229" s="419" t="s">
        <v>40296</v>
      </c>
      <c r="F10229" s="419" t="s">
        <v>40297</v>
      </c>
      <c r="G10229" s="419" t="s">
        <v>34719</v>
      </c>
      <c r="H10229" s="419" t="s">
        <v>28825</v>
      </c>
      <c r="I10229" s="419" t="s">
        <v>28826</v>
      </c>
    </row>
    <row r="10230" spans="1:9" x14ac:dyDescent="0.25">
      <c r="A10230" s="419" t="s">
        <v>40298</v>
      </c>
      <c r="B10230" s="419" t="s">
        <v>28832</v>
      </c>
      <c r="C10230" s="419" t="s">
        <v>40299</v>
      </c>
      <c r="D10230" s="419" t="s">
        <v>40300</v>
      </c>
      <c r="E10230" s="419" t="s">
        <v>40301</v>
      </c>
      <c r="F10230" s="419" t="s">
        <v>40302</v>
      </c>
      <c r="G10230" s="419" t="s">
        <v>38647</v>
      </c>
      <c r="H10230" s="419" t="s">
        <v>28825</v>
      </c>
      <c r="I10230" s="419" t="s">
        <v>28826</v>
      </c>
    </row>
    <row r="10231" spans="1:9" x14ac:dyDescent="0.25">
      <c r="A10231" s="419" t="s">
        <v>40303</v>
      </c>
      <c r="B10231" s="419" t="s">
        <v>28832</v>
      </c>
      <c r="C10231" s="419" t="s">
        <v>17644</v>
      </c>
      <c r="D10231" s="419" t="s">
        <v>40304</v>
      </c>
      <c r="E10231" s="419" t="s">
        <v>40305</v>
      </c>
      <c r="F10231" s="419" t="s">
        <v>40306</v>
      </c>
      <c r="G10231" s="419" t="s">
        <v>28824</v>
      </c>
      <c r="H10231" s="419" t="s">
        <v>29230</v>
      </c>
      <c r="I10231" s="419" t="s">
        <v>28826</v>
      </c>
    </row>
    <row r="10232" spans="1:9" x14ac:dyDescent="0.25">
      <c r="A10232" s="419" t="s">
        <v>40307</v>
      </c>
      <c r="B10232" s="419" t="s">
        <v>28832</v>
      </c>
      <c r="C10232" s="419" t="s">
        <v>40308</v>
      </c>
      <c r="D10232" s="419" t="s">
        <v>40309</v>
      </c>
      <c r="E10232" s="419" t="s">
        <v>40310</v>
      </c>
      <c r="F10232" s="419" t="s">
        <v>40311</v>
      </c>
      <c r="G10232" s="419" t="s">
        <v>28824</v>
      </c>
      <c r="H10232" s="419" t="s">
        <v>28825</v>
      </c>
      <c r="I10232" s="419" t="s">
        <v>28826</v>
      </c>
    </row>
    <row r="10233" spans="1:9" x14ac:dyDescent="0.25">
      <c r="A10233" s="419" t="s">
        <v>40312</v>
      </c>
      <c r="B10233" s="419" t="s">
        <v>28832</v>
      </c>
      <c r="C10233" s="419" t="s">
        <v>17648</v>
      </c>
      <c r="D10233" s="419" t="s">
        <v>17649</v>
      </c>
      <c r="E10233" s="419" t="s">
        <v>17649</v>
      </c>
      <c r="F10233" s="419" t="s">
        <v>40313</v>
      </c>
      <c r="G10233" s="419" t="s">
        <v>17827</v>
      </c>
      <c r="H10233" s="419" t="s">
        <v>28825</v>
      </c>
      <c r="I10233" s="419" t="s">
        <v>28826</v>
      </c>
    </row>
    <row r="10234" spans="1:9" x14ac:dyDescent="0.25">
      <c r="A10234" s="419" t="s">
        <v>40314</v>
      </c>
      <c r="B10234" s="419" t="s">
        <v>28832</v>
      </c>
      <c r="C10234" s="419" t="s">
        <v>40315</v>
      </c>
      <c r="D10234" s="419" t="s">
        <v>40316</v>
      </c>
      <c r="E10234" s="419" t="s">
        <v>20032</v>
      </c>
      <c r="F10234" s="419" t="s">
        <v>40317</v>
      </c>
      <c r="G10234" s="419" t="s">
        <v>28824</v>
      </c>
      <c r="H10234" s="419" t="s">
        <v>29230</v>
      </c>
      <c r="I10234" s="419" t="s">
        <v>28826</v>
      </c>
    </row>
    <row r="10235" spans="1:9" x14ac:dyDescent="0.25">
      <c r="A10235" s="419" t="s">
        <v>40318</v>
      </c>
      <c r="B10235" s="419" t="s">
        <v>8245</v>
      </c>
      <c r="C10235" s="419" t="s">
        <v>40319</v>
      </c>
      <c r="D10235" s="419" t="s">
        <v>17649</v>
      </c>
      <c r="E10235" s="419" t="s">
        <v>17649</v>
      </c>
      <c r="F10235" s="419" t="s">
        <v>40313</v>
      </c>
      <c r="G10235" s="419" t="s">
        <v>17827</v>
      </c>
      <c r="H10235" s="419" t="s">
        <v>28825</v>
      </c>
      <c r="I10235" s="419" t="s">
        <v>28826</v>
      </c>
    </row>
    <row r="10236" spans="1:9" x14ac:dyDescent="0.25">
      <c r="A10236" s="419" t="s">
        <v>40320</v>
      </c>
      <c r="B10236" s="419" t="s">
        <v>28832</v>
      </c>
      <c r="C10236" s="419" t="s">
        <v>17656</v>
      </c>
      <c r="D10236" s="419" t="s">
        <v>40321</v>
      </c>
      <c r="E10236" s="419" t="s">
        <v>40322</v>
      </c>
      <c r="F10236" s="419" t="s">
        <v>40323</v>
      </c>
      <c r="G10236" s="419" t="s">
        <v>28824</v>
      </c>
      <c r="H10236" s="419" t="s">
        <v>28825</v>
      </c>
      <c r="I10236" s="419" t="s">
        <v>28826</v>
      </c>
    </row>
    <row r="10237" spans="1:9" x14ac:dyDescent="0.25">
      <c r="A10237" s="419" t="s">
        <v>40324</v>
      </c>
      <c r="B10237" s="419" t="s">
        <v>28832</v>
      </c>
      <c r="C10237" s="419" t="s">
        <v>17664</v>
      </c>
      <c r="D10237" s="419" t="s">
        <v>40325</v>
      </c>
      <c r="E10237" s="419" t="s">
        <v>27094</v>
      </c>
      <c r="F10237" s="419" t="s">
        <v>40326</v>
      </c>
      <c r="G10237" s="419" t="s">
        <v>31662</v>
      </c>
      <c r="H10237" s="419" t="s">
        <v>28825</v>
      </c>
      <c r="I10237" s="419" t="s">
        <v>28826</v>
      </c>
    </row>
    <row r="10238" spans="1:9" x14ac:dyDescent="0.25">
      <c r="A10238" s="419" t="s">
        <v>40327</v>
      </c>
      <c r="B10238" s="419" t="s">
        <v>8245</v>
      </c>
      <c r="C10238" s="419" t="s">
        <v>40328</v>
      </c>
      <c r="D10238" s="419" t="s">
        <v>17156</v>
      </c>
      <c r="E10238" s="419" t="s">
        <v>17155</v>
      </c>
      <c r="F10238" s="419" t="s">
        <v>40329</v>
      </c>
      <c r="G10238" s="419" t="s">
        <v>28824</v>
      </c>
      <c r="H10238" s="419" t="s">
        <v>28825</v>
      </c>
      <c r="I10238" s="419" t="s">
        <v>28826</v>
      </c>
    </row>
    <row r="10239" spans="1:9" x14ac:dyDescent="0.25">
      <c r="A10239" s="419" t="s">
        <v>40330</v>
      </c>
      <c r="B10239" s="419" t="s">
        <v>28832</v>
      </c>
      <c r="C10239" s="419" t="s">
        <v>40331</v>
      </c>
      <c r="D10239" s="419" t="s">
        <v>40332</v>
      </c>
      <c r="E10239" s="419" t="s">
        <v>40333</v>
      </c>
      <c r="F10239" s="419" t="s">
        <v>40334</v>
      </c>
      <c r="G10239" s="419" t="s">
        <v>28824</v>
      </c>
      <c r="H10239" s="419" t="s">
        <v>29910</v>
      </c>
      <c r="I10239" s="419" t="s">
        <v>28826</v>
      </c>
    </row>
    <row r="10240" spans="1:9" x14ac:dyDescent="0.25">
      <c r="A10240" s="419" t="s">
        <v>40335</v>
      </c>
      <c r="B10240" s="419" t="s">
        <v>28832</v>
      </c>
      <c r="C10240" s="419" t="s">
        <v>17676</v>
      </c>
      <c r="D10240" s="419" t="s">
        <v>40336</v>
      </c>
      <c r="E10240" s="419" t="s">
        <v>40337</v>
      </c>
      <c r="F10240" s="419" t="s">
        <v>40338</v>
      </c>
      <c r="G10240" s="419" t="s">
        <v>29904</v>
      </c>
      <c r="H10240" s="419" t="s">
        <v>28825</v>
      </c>
      <c r="I10240" s="419" t="s">
        <v>28826</v>
      </c>
    </row>
    <row r="10241" spans="1:9" x14ac:dyDescent="0.25">
      <c r="A10241" s="419" t="s">
        <v>40339</v>
      </c>
      <c r="B10241" s="419" t="s">
        <v>28832</v>
      </c>
      <c r="C10241" s="419" t="s">
        <v>40340</v>
      </c>
      <c r="D10241" s="419" t="s">
        <v>40341</v>
      </c>
      <c r="E10241" s="419" t="s">
        <v>40342</v>
      </c>
      <c r="F10241" s="419" t="s">
        <v>40343</v>
      </c>
      <c r="G10241" s="419" t="s">
        <v>28824</v>
      </c>
      <c r="H10241" s="419" t="s">
        <v>28867</v>
      </c>
      <c r="I10241" s="419" t="s">
        <v>28826</v>
      </c>
    </row>
    <row r="10242" spans="1:9" x14ac:dyDescent="0.25">
      <c r="A10242" s="419" t="s">
        <v>40344</v>
      </c>
      <c r="B10242" s="419" t="s">
        <v>28832</v>
      </c>
      <c r="C10242" s="419" t="s">
        <v>40345</v>
      </c>
      <c r="D10242" s="419" t="s">
        <v>40346</v>
      </c>
      <c r="E10242" s="419" t="s">
        <v>40347</v>
      </c>
      <c r="F10242" s="419" t="s">
        <v>40348</v>
      </c>
      <c r="G10242" s="419" t="s">
        <v>29278</v>
      </c>
      <c r="H10242" s="419" t="s">
        <v>28825</v>
      </c>
      <c r="I10242" s="419" t="s">
        <v>28826</v>
      </c>
    </row>
    <row r="10243" spans="1:9" x14ac:dyDescent="0.25">
      <c r="A10243" s="419" t="s">
        <v>40349</v>
      </c>
      <c r="B10243" s="419" t="s">
        <v>28832</v>
      </c>
      <c r="C10243" s="419" t="s">
        <v>40350</v>
      </c>
      <c r="D10243" s="419" t="s">
        <v>40351</v>
      </c>
      <c r="E10243" s="419" t="s">
        <v>40352</v>
      </c>
      <c r="F10243" s="419" t="s">
        <v>40353</v>
      </c>
      <c r="G10243" s="419" t="s">
        <v>28824</v>
      </c>
      <c r="H10243" s="419" t="s">
        <v>29910</v>
      </c>
      <c r="I10243" s="419" t="s">
        <v>28826</v>
      </c>
    </row>
    <row r="10244" spans="1:9" x14ac:dyDescent="0.25">
      <c r="A10244" s="419" t="s">
        <v>40354</v>
      </c>
      <c r="B10244" s="419" t="s">
        <v>28832</v>
      </c>
      <c r="C10244" s="419" t="s">
        <v>40355</v>
      </c>
      <c r="D10244" s="419" t="s">
        <v>40356</v>
      </c>
      <c r="E10244" s="419" t="s">
        <v>40357</v>
      </c>
      <c r="F10244" s="419" t="s">
        <v>40358</v>
      </c>
      <c r="G10244" s="419" t="s">
        <v>28824</v>
      </c>
      <c r="H10244" s="419" t="s">
        <v>28825</v>
      </c>
      <c r="I10244" s="419" t="s">
        <v>28826</v>
      </c>
    </row>
    <row r="10245" spans="1:9" x14ac:dyDescent="0.25">
      <c r="A10245" s="419" t="s">
        <v>40359</v>
      </c>
      <c r="B10245" s="419" t="s">
        <v>28832</v>
      </c>
      <c r="C10245" s="419" t="s">
        <v>17688</v>
      </c>
      <c r="D10245" s="419" t="s">
        <v>40360</v>
      </c>
      <c r="E10245" s="419" t="s">
        <v>40361</v>
      </c>
      <c r="F10245" s="419" t="s">
        <v>40362</v>
      </c>
      <c r="G10245" s="419" t="s">
        <v>28824</v>
      </c>
      <c r="H10245" s="419" t="s">
        <v>28825</v>
      </c>
      <c r="I10245" s="419" t="s">
        <v>28826</v>
      </c>
    </row>
    <row r="10246" spans="1:9" x14ac:dyDescent="0.25">
      <c r="A10246" s="419" t="s">
        <v>40363</v>
      </c>
      <c r="B10246" s="419" t="s">
        <v>28832</v>
      </c>
      <c r="C10246" s="419" t="s">
        <v>40364</v>
      </c>
      <c r="D10246" s="419" t="s">
        <v>40365</v>
      </c>
      <c r="E10246" s="419" t="s">
        <v>40366</v>
      </c>
      <c r="F10246" s="419" t="s">
        <v>40367</v>
      </c>
      <c r="G10246" s="419" t="s">
        <v>28824</v>
      </c>
      <c r="H10246" s="419" t="s">
        <v>29230</v>
      </c>
      <c r="I10246" s="419" t="s">
        <v>28826</v>
      </c>
    </row>
    <row r="10247" spans="1:9" x14ac:dyDescent="0.25">
      <c r="A10247" s="419" t="s">
        <v>40368</v>
      </c>
      <c r="B10247" s="419" t="s">
        <v>8245</v>
      </c>
      <c r="C10247" s="419" t="s">
        <v>40369</v>
      </c>
      <c r="D10247" s="419" t="s">
        <v>40370</v>
      </c>
      <c r="E10247" s="419" t="s">
        <v>40370</v>
      </c>
      <c r="F10247" s="419" t="s">
        <v>40371</v>
      </c>
      <c r="G10247" s="419" t="s">
        <v>29819</v>
      </c>
      <c r="H10247" s="419" t="s">
        <v>28825</v>
      </c>
      <c r="I10247" s="419" t="s">
        <v>28826</v>
      </c>
    </row>
    <row r="10248" spans="1:9" x14ac:dyDescent="0.25">
      <c r="A10248" s="419" t="s">
        <v>40372</v>
      </c>
      <c r="B10248" s="419" t="s">
        <v>28832</v>
      </c>
      <c r="C10248" s="419" t="s">
        <v>17696</v>
      </c>
      <c r="D10248" s="419" t="s">
        <v>40373</v>
      </c>
      <c r="E10248" s="419" t="s">
        <v>40373</v>
      </c>
      <c r="F10248" s="419" t="s">
        <v>40374</v>
      </c>
      <c r="G10248" s="419" t="s">
        <v>37528</v>
      </c>
      <c r="H10248" s="419" t="s">
        <v>28825</v>
      </c>
      <c r="I10248" s="419" t="s">
        <v>28826</v>
      </c>
    </row>
    <row r="10249" spans="1:9" x14ac:dyDescent="0.25">
      <c r="A10249" s="419" t="s">
        <v>40375</v>
      </c>
      <c r="B10249" s="419" t="s">
        <v>8245</v>
      </c>
      <c r="C10249" s="419" t="s">
        <v>40376</v>
      </c>
      <c r="D10249" s="419" t="s">
        <v>40377</v>
      </c>
      <c r="E10249" s="419" t="s">
        <v>40378</v>
      </c>
      <c r="F10249" s="419" t="s">
        <v>40379</v>
      </c>
      <c r="G10249" s="419" t="s">
        <v>28824</v>
      </c>
      <c r="H10249" s="419" t="s">
        <v>28825</v>
      </c>
      <c r="I10249" s="419" t="s">
        <v>28826</v>
      </c>
    </row>
    <row r="10250" spans="1:9" x14ac:dyDescent="0.25">
      <c r="A10250" s="419" t="s">
        <v>40380</v>
      </c>
      <c r="B10250" s="419" t="s">
        <v>28832</v>
      </c>
      <c r="C10250" s="419" t="s">
        <v>40381</v>
      </c>
      <c r="D10250" s="419" t="s">
        <v>40370</v>
      </c>
      <c r="E10250" s="419" t="s">
        <v>40370</v>
      </c>
      <c r="F10250" s="419" t="s">
        <v>40382</v>
      </c>
      <c r="G10250" s="419" t="s">
        <v>29819</v>
      </c>
      <c r="H10250" s="419" t="s">
        <v>28825</v>
      </c>
      <c r="I10250" s="419" t="s">
        <v>28826</v>
      </c>
    </row>
    <row r="10251" spans="1:9" x14ac:dyDescent="0.25">
      <c r="A10251" s="419" t="s">
        <v>40383</v>
      </c>
      <c r="B10251" s="419" t="s">
        <v>28832</v>
      </c>
      <c r="C10251" s="419" t="s">
        <v>40384</v>
      </c>
      <c r="D10251" s="419" t="s">
        <v>5320</v>
      </c>
      <c r="E10251" s="419" t="s">
        <v>40385</v>
      </c>
      <c r="F10251" s="419" t="s">
        <v>40386</v>
      </c>
      <c r="G10251" s="419" t="s">
        <v>29367</v>
      </c>
      <c r="H10251" s="419" t="s">
        <v>40387</v>
      </c>
      <c r="I10251" s="419" t="s">
        <v>28826</v>
      </c>
    </row>
    <row r="10252" spans="1:9" x14ac:dyDescent="0.25">
      <c r="A10252" s="419" t="s">
        <v>40388</v>
      </c>
      <c r="B10252" s="419" t="s">
        <v>8245</v>
      </c>
      <c r="C10252" s="419" t="s">
        <v>40389</v>
      </c>
      <c r="D10252" s="419" t="s">
        <v>40390</v>
      </c>
      <c r="E10252" s="419" t="s">
        <v>40391</v>
      </c>
      <c r="F10252" s="419" t="s">
        <v>40392</v>
      </c>
      <c r="G10252" s="419" t="s">
        <v>29789</v>
      </c>
      <c r="H10252" s="419" t="s">
        <v>28825</v>
      </c>
      <c r="I10252" s="419" t="s">
        <v>28826</v>
      </c>
    </row>
    <row r="10253" spans="1:9" x14ac:dyDescent="0.25">
      <c r="A10253" s="419" t="s">
        <v>40393</v>
      </c>
      <c r="B10253" s="419" t="s">
        <v>8245</v>
      </c>
      <c r="C10253" s="419" t="s">
        <v>40394</v>
      </c>
      <c r="D10253" s="419" t="s">
        <v>40395</v>
      </c>
      <c r="E10253" s="419" t="s">
        <v>40396</v>
      </c>
      <c r="F10253" s="419" t="s">
        <v>40397</v>
      </c>
      <c r="G10253" s="419" t="s">
        <v>29528</v>
      </c>
      <c r="H10253" s="419" t="s">
        <v>28825</v>
      </c>
      <c r="I10253" s="419" t="s">
        <v>28826</v>
      </c>
    </row>
    <row r="10254" spans="1:9" x14ac:dyDescent="0.25">
      <c r="A10254" s="419" t="s">
        <v>40398</v>
      </c>
      <c r="B10254" s="419" t="s">
        <v>28832</v>
      </c>
      <c r="C10254" s="419" t="s">
        <v>40399</v>
      </c>
      <c r="D10254" s="419" t="s">
        <v>40400</v>
      </c>
      <c r="E10254" s="419" t="s">
        <v>40401</v>
      </c>
      <c r="F10254" s="419" t="s">
        <v>40402</v>
      </c>
      <c r="G10254" s="419" t="s">
        <v>28824</v>
      </c>
      <c r="H10254" s="419" t="s">
        <v>29910</v>
      </c>
      <c r="I10254" s="419" t="s">
        <v>28826</v>
      </c>
    </row>
    <row r="10255" spans="1:9" x14ac:dyDescent="0.25">
      <c r="A10255" s="419" t="s">
        <v>40403</v>
      </c>
      <c r="B10255" s="419" t="s">
        <v>28832</v>
      </c>
      <c r="C10255" s="419" t="s">
        <v>17703</v>
      </c>
      <c r="D10255" s="419" t="s">
        <v>40404</v>
      </c>
      <c r="E10255" s="419" t="s">
        <v>40405</v>
      </c>
      <c r="F10255" s="419" t="s">
        <v>40406</v>
      </c>
      <c r="G10255" s="419" t="s">
        <v>28824</v>
      </c>
      <c r="H10255" s="419" t="s">
        <v>28825</v>
      </c>
      <c r="I10255" s="419" t="s">
        <v>28826</v>
      </c>
    </row>
    <row r="10256" spans="1:9" x14ac:dyDescent="0.25">
      <c r="A10256" s="419" t="s">
        <v>40407</v>
      </c>
      <c r="B10256" s="419" t="s">
        <v>28832</v>
      </c>
      <c r="C10256" s="419" t="s">
        <v>40408</v>
      </c>
      <c r="D10256" s="419" t="s">
        <v>40409</v>
      </c>
      <c r="E10256" s="419" t="s">
        <v>40410</v>
      </c>
      <c r="F10256" s="419" t="s">
        <v>40411</v>
      </c>
      <c r="G10256" s="419" t="s">
        <v>28824</v>
      </c>
      <c r="H10256" s="419" t="s">
        <v>29910</v>
      </c>
      <c r="I10256" s="419" t="s">
        <v>28826</v>
      </c>
    </row>
    <row r="10257" spans="1:9" x14ac:dyDescent="0.25">
      <c r="A10257" s="419" t="s">
        <v>40412</v>
      </c>
      <c r="B10257" s="419" t="s">
        <v>28832</v>
      </c>
      <c r="C10257" s="419" t="s">
        <v>40413</v>
      </c>
      <c r="D10257" s="419" t="s">
        <v>40414</v>
      </c>
      <c r="E10257" s="419" t="s">
        <v>40415</v>
      </c>
      <c r="F10257" s="419" t="s">
        <v>40416</v>
      </c>
      <c r="G10257" s="419" t="s">
        <v>28824</v>
      </c>
      <c r="H10257" s="419" t="s">
        <v>29230</v>
      </c>
      <c r="I10257" s="419" t="s">
        <v>28826</v>
      </c>
    </row>
    <row r="10258" spans="1:9" x14ac:dyDescent="0.25">
      <c r="A10258" s="419" t="s">
        <v>40417</v>
      </c>
      <c r="B10258" s="419" t="s">
        <v>28832</v>
      </c>
      <c r="C10258" s="419" t="s">
        <v>17707</v>
      </c>
      <c r="D10258" s="419" t="s">
        <v>37453</v>
      </c>
      <c r="E10258" s="419" t="s">
        <v>40418</v>
      </c>
      <c r="F10258" s="419" t="s">
        <v>40419</v>
      </c>
      <c r="G10258" s="419" t="s">
        <v>28824</v>
      </c>
      <c r="H10258" s="419" t="s">
        <v>28825</v>
      </c>
      <c r="I10258" s="419" t="s">
        <v>28826</v>
      </c>
    </row>
    <row r="10259" spans="1:9" x14ac:dyDescent="0.25">
      <c r="A10259" s="419" t="s">
        <v>40420</v>
      </c>
      <c r="B10259" s="419" t="s">
        <v>28832</v>
      </c>
      <c r="C10259" s="419" t="s">
        <v>40421</v>
      </c>
      <c r="D10259" s="419" t="s">
        <v>40422</v>
      </c>
      <c r="E10259" s="419" t="s">
        <v>40423</v>
      </c>
      <c r="F10259" s="419" t="s">
        <v>40424</v>
      </c>
      <c r="G10259" s="419" t="s">
        <v>28824</v>
      </c>
      <c r="H10259" s="419" t="s">
        <v>28825</v>
      </c>
      <c r="I10259" s="419" t="s">
        <v>28826</v>
      </c>
    </row>
    <row r="10260" spans="1:9" x14ac:dyDescent="0.25">
      <c r="A10260" s="419" t="s">
        <v>40425</v>
      </c>
      <c r="B10260" s="419" t="s">
        <v>28832</v>
      </c>
      <c r="C10260" s="419" t="s">
        <v>40426</v>
      </c>
      <c r="D10260" s="419" t="s">
        <v>40427</v>
      </c>
      <c r="E10260" s="419" t="s">
        <v>40427</v>
      </c>
      <c r="F10260" s="419" t="s">
        <v>40428</v>
      </c>
      <c r="G10260" s="419" t="s">
        <v>31951</v>
      </c>
      <c r="H10260" s="419" t="s">
        <v>28825</v>
      </c>
      <c r="I10260" s="419" t="s">
        <v>28826</v>
      </c>
    </row>
    <row r="10261" spans="1:9" x14ac:dyDescent="0.25">
      <c r="A10261" s="419" t="s">
        <v>40429</v>
      </c>
      <c r="B10261" s="419" t="s">
        <v>8245</v>
      </c>
      <c r="C10261" s="419" t="s">
        <v>40430</v>
      </c>
      <c r="D10261" s="419" t="s">
        <v>40427</v>
      </c>
      <c r="E10261" s="419" t="s">
        <v>40427</v>
      </c>
      <c r="F10261" s="419" t="s">
        <v>40431</v>
      </c>
      <c r="G10261" s="419" t="s">
        <v>31951</v>
      </c>
      <c r="H10261" s="419" t="s">
        <v>28825</v>
      </c>
      <c r="I10261" s="419" t="s">
        <v>28826</v>
      </c>
    </row>
    <row r="10262" spans="1:9" x14ac:dyDescent="0.25">
      <c r="A10262" s="419" t="s">
        <v>40432</v>
      </c>
      <c r="B10262" s="419" t="s">
        <v>28832</v>
      </c>
      <c r="C10262" s="419" t="s">
        <v>40433</v>
      </c>
      <c r="D10262" s="419" t="s">
        <v>40434</v>
      </c>
      <c r="E10262" s="419" t="s">
        <v>40435</v>
      </c>
      <c r="F10262" s="419" t="s">
        <v>40436</v>
      </c>
      <c r="G10262" s="419" t="s">
        <v>29520</v>
      </c>
      <c r="H10262" s="419" t="s">
        <v>28825</v>
      </c>
      <c r="I10262" s="419" t="s">
        <v>28826</v>
      </c>
    </row>
    <row r="10263" spans="1:9" x14ac:dyDescent="0.25">
      <c r="A10263" s="419" t="s">
        <v>40437</v>
      </c>
      <c r="B10263" s="419" t="s">
        <v>28832</v>
      </c>
      <c r="C10263" s="419" t="s">
        <v>17721</v>
      </c>
      <c r="D10263" s="419" t="s">
        <v>30181</v>
      </c>
      <c r="E10263" s="419" t="s">
        <v>30181</v>
      </c>
      <c r="F10263" s="419" t="s">
        <v>40438</v>
      </c>
      <c r="G10263" s="419" t="s">
        <v>30183</v>
      </c>
      <c r="H10263" s="419" t="s">
        <v>28825</v>
      </c>
      <c r="I10263" s="419" t="s">
        <v>28826</v>
      </c>
    </row>
    <row r="10264" spans="1:9" x14ac:dyDescent="0.25">
      <c r="A10264" s="419" t="s">
        <v>40439</v>
      </c>
      <c r="B10264" s="419" t="s">
        <v>28832</v>
      </c>
      <c r="C10264" s="419" t="s">
        <v>40440</v>
      </c>
      <c r="D10264" s="419" t="s">
        <v>40441</v>
      </c>
      <c r="E10264" s="419" t="s">
        <v>40442</v>
      </c>
      <c r="F10264" s="419" t="s">
        <v>40443</v>
      </c>
      <c r="G10264" s="419" t="s">
        <v>40444</v>
      </c>
      <c r="H10264" s="419" t="s">
        <v>28825</v>
      </c>
      <c r="I10264" s="419" t="s">
        <v>28826</v>
      </c>
    </row>
    <row r="10265" spans="1:9" x14ac:dyDescent="0.25">
      <c r="A10265" s="419" t="s">
        <v>40445</v>
      </c>
      <c r="B10265" s="419" t="s">
        <v>28832</v>
      </c>
      <c r="C10265" s="419" t="s">
        <v>17737</v>
      </c>
      <c r="D10265" s="419" t="s">
        <v>40446</v>
      </c>
      <c r="E10265" s="419" t="s">
        <v>17738</v>
      </c>
      <c r="F10265" s="419" t="s">
        <v>40447</v>
      </c>
      <c r="G10265" s="419" t="s">
        <v>28824</v>
      </c>
      <c r="H10265" s="419" t="s">
        <v>40448</v>
      </c>
      <c r="I10265" s="419" t="s">
        <v>28826</v>
      </c>
    </row>
    <row r="10266" spans="1:9" x14ac:dyDescent="0.25">
      <c r="A10266" s="419" t="s">
        <v>40449</v>
      </c>
      <c r="B10266" s="419" t="s">
        <v>8245</v>
      </c>
      <c r="C10266" s="419" t="s">
        <v>40450</v>
      </c>
      <c r="D10266" s="419" t="s">
        <v>40451</v>
      </c>
      <c r="E10266" s="419" t="s">
        <v>40452</v>
      </c>
      <c r="F10266" s="419" t="s">
        <v>40453</v>
      </c>
      <c r="G10266" s="419" t="s">
        <v>28824</v>
      </c>
      <c r="H10266" s="419" t="s">
        <v>28825</v>
      </c>
      <c r="I10266" s="419" t="s">
        <v>28826</v>
      </c>
    </row>
    <row r="10267" spans="1:9" x14ac:dyDescent="0.25">
      <c r="A10267" s="419" t="s">
        <v>40454</v>
      </c>
      <c r="B10267" s="419" t="s">
        <v>28832</v>
      </c>
      <c r="C10267" s="419" t="s">
        <v>17741</v>
      </c>
      <c r="D10267" s="419" t="s">
        <v>40455</v>
      </c>
      <c r="E10267" s="419" t="s">
        <v>17742</v>
      </c>
      <c r="F10267" s="419" t="s">
        <v>40456</v>
      </c>
      <c r="G10267" s="419" t="s">
        <v>35162</v>
      </c>
      <c r="H10267" s="419" t="s">
        <v>28825</v>
      </c>
      <c r="I10267" s="419" t="s">
        <v>28826</v>
      </c>
    </row>
    <row r="10268" spans="1:9" x14ac:dyDescent="0.25">
      <c r="A10268" s="419" t="s">
        <v>40457</v>
      </c>
      <c r="B10268" s="419" t="s">
        <v>28832</v>
      </c>
      <c r="C10268" s="419" t="s">
        <v>40458</v>
      </c>
      <c r="D10268" s="419" t="s">
        <v>40459</v>
      </c>
      <c r="E10268" s="419" t="s">
        <v>40460</v>
      </c>
      <c r="F10268" s="419" t="s">
        <v>40461</v>
      </c>
      <c r="G10268" s="419" t="s">
        <v>29528</v>
      </c>
      <c r="H10268" s="419" t="s">
        <v>28825</v>
      </c>
      <c r="I10268" s="419" t="s">
        <v>28826</v>
      </c>
    </row>
    <row r="10269" spans="1:9" x14ac:dyDescent="0.25">
      <c r="A10269" s="419" t="s">
        <v>40462</v>
      </c>
      <c r="B10269" s="419" t="s">
        <v>28832</v>
      </c>
      <c r="C10269" s="419" t="s">
        <v>17745</v>
      </c>
      <c r="D10269" s="419" t="s">
        <v>40390</v>
      </c>
      <c r="E10269" s="419" t="s">
        <v>40391</v>
      </c>
      <c r="F10269" s="419" t="s">
        <v>40463</v>
      </c>
      <c r="G10269" s="419" t="s">
        <v>29789</v>
      </c>
      <c r="H10269" s="419" t="s">
        <v>28825</v>
      </c>
      <c r="I10269" s="419" t="s">
        <v>28826</v>
      </c>
    </row>
    <row r="10270" spans="1:9" x14ac:dyDescent="0.25">
      <c r="A10270" s="419" t="s">
        <v>40464</v>
      </c>
      <c r="B10270" s="419" t="s">
        <v>28832</v>
      </c>
      <c r="C10270" s="419" t="s">
        <v>40465</v>
      </c>
      <c r="D10270" s="419" t="s">
        <v>40466</v>
      </c>
      <c r="E10270" s="419" t="s">
        <v>16446</v>
      </c>
      <c r="F10270" s="419" t="s">
        <v>40467</v>
      </c>
      <c r="G10270" s="419" t="s">
        <v>29528</v>
      </c>
      <c r="H10270" s="419" t="s">
        <v>28922</v>
      </c>
      <c r="I10270" s="419" t="s">
        <v>28826</v>
      </c>
    </row>
    <row r="10271" spans="1:9" x14ac:dyDescent="0.25">
      <c r="A10271" s="419" t="s">
        <v>40468</v>
      </c>
      <c r="B10271" s="419" t="s">
        <v>28832</v>
      </c>
      <c r="C10271" s="419" t="s">
        <v>17749</v>
      </c>
      <c r="D10271" s="419" t="s">
        <v>40469</v>
      </c>
      <c r="E10271" s="419" t="s">
        <v>40470</v>
      </c>
      <c r="F10271" s="419" t="s">
        <v>40471</v>
      </c>
      <c r="G10271" s="419" t="s">
        <v>29528</v>
      </c>
      <c r="H10271" s="419" t="s">
        <v>28825</v>
      </c>
      <c r="I10271" s="419" t="s">
        <v>28826</v>
      </c>
    </row>
    <row r="10272" spans="1:9" x14ac:dyDescent="0.25">
      <c r="A10272" s="419" t="s">
        <v>40472</v>
      </c>
      <c r="B10272" s="419" t="s">
        <v>28832</v>
      </c>
      <c r="C10272" s="419" t="s">
        <v>40473</v>
      </c>
      <c r="D10272" s="419" t="s">
        <v>40474</v>
      </c>
      <c r="E10272" s="419" t="s">
        <v>40475</v>
      </c>
      <c r="F10272" s="419" t="s">
        <v>40476</v>
      </c>
      <c r="G10272" s="419" t="s">
        <v>29020</v>
      </c>
      <c r="H10272" s="419" t="s">
        <v>40477</v>
      </c>
      <c r="I10272" s="419" t="s">
        <v>28826</v>
      </c>
    </row>
    <row r="10273" spans="1:9" x14ac:dyDescent="0.25">
      <c r="A10273" s="419" t="s">
        <v>40478</v>
      </c>
      <c r="B10273" s="419" t="s">
        <v>28832</v>
      </c>
      <c r="C10273" s="419" t="s">
        <v>40479</v>
      </c>
      <c r="D10273" s="419" t="s">
        <v>40480</v>
      </c>
      <c r="E10273" s="419" t="s">
        <v>40481</v>
      </c>
      <c r="F10273" s="419" t="s">
        <v>40482</v>
      </c>
      <c r="G10273" s="419" t="s">
        <v>29528</v>
      </c>
      <c r="H10273" s="419" t="s">
        <v>28825</v>
      </c>
      <c r="I10273" s="419" t="s">
        <v>28826</v>
      </c>
    </row>
    <row r="10274" spans="1:9" x14ac:dyDescent="0.25">
      <c r="A10274" s="419" t="s">
        <v>40483</v>
      </c>
      <c r="B10274" s="419" t="s">
        <v>28832</v>
      </c>
      <c r="C10274" s="419" t="s">
        <v>17753</v>
      </c>
      <c r="D10274" s="419" t="s">
        <v>40395</v>
      </c>
      <c r="E10274" s="419" t="s">
        <v>40396</v>
      </c>
      <c r="F10274" s="419" t="s">
        <v>40484</v>
      </c>
      <c r="G10274" s="419" t="s">
        <v>29528</v>
      </c>
      <c r="H10274" s="419" t="s">
        <v>28825</v>
      </c>
      <c r="I10274" s="419" t="s">
        <v>28826</v>
      </c>
    </row>
    <row r="10275" spans="1:9" x14ac:dyDescent="0.25">
      <c r="A10275" s="419" t="s">
        <v>40485</v>
      </c>
      <c r="B10275" s="419" t="s">
        <v>28832</v>
      </c>
      <c r="C10275" s="419" t="s">
        <v>40486</v>
      </c>
      <c r="D10275" s="419" t="s">
        <v>40487</v>
      </c>
      <c r="E10275" s="419" t="s">
        <v>40488</v>
      </c>
      <c r="F10275" s="419" t="s">
        <v>40489</v>
      </c>
      <c r="G10275" s="419" t="s">
        <v>29680</v>
      </c>
      <c r="H10275" s="419" t="s">
        <v>28825</v>
      </c>
      <c r="I10275" s="419" t="s">
        <v>28826</v>
      </c>
    </row>
    <row r="10276" spans="1:9" x14ac:dyDescent="0.25">
      <c r="A10276" s="419" t="s">
        <v>40490</v>
      </c>
      <c r="B10276" s="419" t="s">
        <v>28832</v>
      </c>
      <c r="C10276" s="419" t="s">
        <v>17761</v>
      </c>
      <c r="D10276" s="419" t="s">
        <v>40491</v>
      </c>
      <c r="E10276" s="419" t="s">
        <v>13167</v>
      </c>
      <c r="F10276" s="419" t="s">
        <v>40492</v>
      </c>
      <c r="G10276" s="419" t="s">
        <v>31428</v>
      </c>
      <c r="H10276" s="419" t="s">
        <v>28825</v>
      </c>
      <c r="I10276" s="419" t="s">
        <v>28826</v>
      </c>
    </row>
    <row r="10277" spans="1:9" x14ac:dyDescent="0.25">
      <c r="A10277" s="419" t="s">
        <v>40493</v>
      </c>
      <c r="B10277" s="419" t="s">
        <v>28832</v>
      </c>
      <c r="C10277" s="419" t="s">
        <v>40494</v>
      </c>
      <c r="D10277" s="419" t="s">
        <v>40495</v>
      </c>
      <c r="E10277" s="419" t="s">
        <v>18519</v>
      </c>
      <c r="F10277" s="419" t="s">
        <v>40496</v>
      </c>
      <c r="G10277" s="419" t="s">
        <v>29680</v>
      </c>
      <c r="H10277" s="419" t="s">
        <v>28825</v>
      </c>
      <c r="I10277" s="419" t="s">
        <v>28826</v>
      </c>
    </row>
    <row r="10278" spans="1:9" x14ac:dyDescent="0.25">
      <c r="A10278" s="419" t="s">
        <v>40497</v>
      </c>
      <c r="B10278" s="419" t="s">
        <v>28832</v>
      </c>
      <c r="C10278" s="419" t="s">
        <v>40498</v>
      </c>
      <c r="D10278" s="419" t="s">
        <v>40499</v>
      </c>
      <c r="E10278" s="419" t="s">
        <v>40500</v>
      </c>
      <c r="F10278" s="419" t="s">
        <v>40501</v>
      </c>
      <c r="G10278" s="419" t="s">
        <v>29789</v>
      </c>
      <c r="H10278" s="419" t="s">
        <v>28825</v>
      </c>
      <c r="I10278" s="419" t="s">
        <v>28826</v>
      </c>
    </row>
    <row r="10279" spans="1:9" x14ac:dyDescent="0.25">
      <c r="A10279" s="419" t="s">
        <v>40502</v>
      </c>
      <c r="B10279" s="419" t="s">
        <v>28832</v>
      </c>
      <c r="C10279" s="419" t="s">
        <v>40503</v>
      </c>
      <c r="D10279" s="419" t="s">
        <v>40504</v>
      </c>
      <c r="E10279" s="419" t="s">
        <v>40505</v>
      </c>
      <c r="F10279" s="419" t="s">
        <v>40506</v>
      </c>
      <c r="G10279" s="419" t="s">
        <v>34648</v>
      </c>
      <c r="H10279" s="419" t="s">
        <v>28825</v>
      </c>
      <c r="I10279" s="419" t="s">
        <v>28826</v>
      </c>
    </row>
    <row r="10280" spans="1:9" x14ac:dyDescent="0.25">
      <c r="A10280" s="419" t="s">
        <v>40507</v>
      </c>
      <c r="B10280" s="419" t="s">
        <v>28832</v>
      </c>
      <c r="C10280" s="419" t="s">
        <v>16452</v>
      </c>
      <c r="D10280" s="419" t="s">
        <v>40508</v>
      </c>
      <c r="E10280" s="419" t="s">
        <v>40509</v>
      </c>
      <c r="F10280" s="419" t="s">
        <v>40510</v>
      </c>
      <c r="G10280" s="419" t="s">
        <v>29528</v>
      </c>
      <c r="H10280" s="419" t="s">
        <v>28825</v>
      </c>
      <c r="I10280" s="419" t="s">
        <v>28826</v>
      </c>
    </row>
    <row r="10281" spans="1:9" x14ac:dyDescent="0.25">
      <c r="A10281" s="419" t="s">
        <v>40511</v>
      </c>
      <c r="B10281" s="419" t="s">
        <v>28832</v>
      </c>
      <c r="C10281" s="419" t="s">
        <v>40512</v>
      </c>
      <c r="D10281" s="419" t="s">
        <v>40513</v>
      </c>
      <c r="E10281" s="419" t="s">
        <v>40514</v>
      </c>
      <c r="F10281" s="419" t="s">
        <v>40515</v>
      </c>
      <c r="G10281" s="419" t="s">
        <v>29020</v>
      </c>
      <c r="H10281" s="419" t="s">
        <v>28969</v>
      </c>
      <c r="I10281" s="419" t="s">
        <v>28826</v>
      </c>
    </row>
    <row r="10282" spans="1:9" x14ac:dyDescent="0.25">
      <c r="A10282" s="419" t="s">
        <v>40516</v>
      </c>
      <c r="B10282" s="419" t="s">
        <v>28832</v>
      </c>
      <c r="C10282" s="419" t="s">
        <v>40517</v>
      </c>
      <c r="D10282" s="419" t="s">
        <v>40518</v>
      </c>
      <c r="E10282" s="419" t="s">
        <v>40519</v>
      </c>
      <c r="F10282" s="419" t="s">
        <v>40520</v>
      </c>
      <c r="G10282" s="419" t="s">
        <v>29789</v>
      </c>
      <c r="H10282" s="419" t="s">
        <v>28825</v>
      </c>
      <c r="I10282" s="419" t="s">
        <v>28826</v>
      </c>
    </row>
    <row r="10283" spans="1:9" x14ac:dyDescent="0.25">
      <c r="A10283" s="419" t="s">
        <v>40521</v>
      </c>
      <c r="B10283" s="419" t="s">
        <v>8245</v>
      </c>
      <c r="C10283" s="419" t="s">
        <v>40522</v>
      </c>
      <c r="D10283" s="419" t="s">
        <v>40523</v>
      </c>
      <c r="E10283" s="419" t="s">
        <v>40523</v>
      </c>
      <c r="F10283" s="419" t="s">
        <v>40524</v>
      </c>
      <c r="G10283" s="419" t="s">
        <v>28824</v>
      </c>
      <c r="H10283" s="419" t="s">
        <v>28825</v>
      </c>
      <c r="I10283" s="419" t="s">
        <v>28826</v>
      </c>
    </row>
    <row r="10284" spans="1:9" x14ac:dyDescent="0.25">
      <c r="A10284" s="419" t="s">
        <v>40525</v>
      </c>
      <c r="B10284" s="419" t="s">
        <v>8245</v>
      </c>
      <c r="C10284" s="419" t="s">
        <v>16471</v>
      </c>
      <c r="D10284" s="419" t="s">
        <v>40526</v>
      </c>
      <c r="E10284" s="419" t="s">
        <v>40527</v>
      </c>
      <c r="F10284" s="419" t="s">
        <v>40528</v>
      </c>
      <c r="G10284" s="419" t="s">
        <v>29528</v>
      </c>
      <c r="H10284" s="419" t="s">
        <v>28825</v>
      </c>
      <c r="I10284" s="419" t="s">
        <v>28826</v>
      </c>
    </row>
    <row r="10285" spans="1:9" x14ac:dyDescent="0.25">
      <c r="A10285" s="419" t="s">
        <v>40529</v>
      </c>
      <c r="B10285" s="419" t="s">
        <v>28832</v>
      </c>
      <c r="C10285" s="419" t="s">
        <v>40530</v>
      </c>
      <c r="D10285" s="419" t="s">
        <v>40531</v>
      </c>
      <c r="E10285" s="419" t="s">
        <v>40532</v>
      </c>
      <c r="F10285" s="419" t="s">
        <v>40533</v>
      </c>
      <c r="G10285" s="419" t="s">
        <v>28824</v>
      </c>
      <c r="H10285" s="419" t="s">
        <v>28825</v>
      </c>
      <c r="I10285" s="419" t="s">
        <v>28826</v>
      </c>
    </row>
    <row r="10286" spans="1:9" x14ac:dyDescent="0.25">
      <c r="A10286" s="419" t="s">
        <v>40534</v>
      </c>
      <c r="B10286" s="419" t="s">
        <v>28832</v>
      </c>
      <c r="C10286" s="419" t="s">
        <v>16479</v>
      </c>
      <c r="D10286" s="419" t="s">
        <v>40535</v>
      </c>
      <c r="E10286" s="419" t="s">
        <v>40536</v>
      </c>
      <c r="F10286" s="419" t="s">
        <v>40537</v>
      </c>
      <c r="G10286" s="419" t="s">
        <v>28824</v>
      </c>
      <c r="H10286" s="419" t="s">
        <v>28825</v>
      </c>
      <c r="I10286" s="419" t="s">
        <v>28826</v>
      </c>
    </row>
    <row r="10287" spans="1:9" x14ac:dyDescent="0.25">
      <c r="A10287" s="419" t="s">
        <v>40538</v>
      </c>
      <c r="B10287" s="419" t="s">
        <v>28832</v>
      </c>
      <c r="C10287" s="419" t="s">
        <v>16483</v>
      </c>
      <c r="D10287" s="419" t="s">
        <v>40539</v>
      </c>
      <c r="E10287" s="419" t="s">
        <v>40540</v>
      </c>
      <c r="F10287" s="419" t="s">
        <v>40541</v>
      </c>
      <c r="G10287" s="419" t="s">
        <v>28824</v>
      </c>
      <c r="H10287" s="419" t="s">
        <v>28825</v>
      </c>
      <c r="I10287" s="419" t="s">
        <v>28826</v>
      </c>
    </row>
    <row r="10288" spans="1:9" x14ac:dyDescent="0.25">
      <c r="A10288" s="419" t="s">
        <v>40542</v>
      </c>
      <c r="B10288" s="419" t="s">
        <v>28832</v>
      </c>
      <c r="C10288" s="419" t="s">
        <v>16487</v>
      </c>
      <c r="D10288" s="419" t="s">
        <v>40543</v>
      </c>
      <c r="E10288" s="419" t="s">
        <v>40544</v>
      </c>
      <c r="F10288" s="419" t="s">
        <v>40545</v>
      </c>
      <c r="G10288" s="419" t="s">
        <v>29680</v>
      </c>
      <c r="H10288" s="419" t="s">
        <v>28825</v>
      </c>
      <c r="I10288" s="419" t="s">
        <v>28826</v>
      </c>
    </row>
    <row r="10289" spans="1:9" x14ac:dyDescent="0.25">
      <c r="A10289" s="419" t="s">
        <v>40546</v>
      </c>
      <c r="B10289" s="419" t="s">
        <v>28832</v>
      </c>
      <c r="C10289" s="419" t="s">
        <v>40547</v>
      </c>
      <c r="D10289" s="419" t="s">
        <v>40548</v>
      </c>
      <c r="E10289" s="419" t="s">
        <v>40549</v>
      </c>
      <c r="F10289" s="419" t="s">
        <v>40550</v>
      </c>
      <c r="G10289" s="419" t="s">
        <v>30209</v>
      </c>
      <c r="H10289" s="419" t="s">
        <v>28825</v>
      </c>
      <c r="I10289" s="419" t="s">
        <v>28826</v>
      </c>
    </row>
    <row r="10290" spans="1:9" x14ac:dyDescent="0.25">
      <c r="A10290" s="419" t="s">
        <v>40551</v>
      </c>
      <c r="B10290" s="419" t="s">
        <v>28832</v>
      </c>
      <c r="C10290" s="419" t="s">
        <v>40552</v>
      </c>
      <c r="D10290" s="419" t="s">
        <v>40553</v>
      </c>
      <c r="E10290" s="419" t="s">
        <v>40554</v>
      </c>
      <c r="F10290" s="419" t="s">
        <v>40555</v>
      </c>
      <c r="G10290" s="419" t="s">
        <v>28824</v>
      </c>
      <c r="H10290" s="419" t="s">
        <v>29643</v>
      </c>
      <c r="I10290" s="419" t="s">
        <v>28826</v>
      </c>
    </row>
    <row r="10291" spans="1:9" x14ac:dyDescent="0.25">
      <c r="A10291" s="419" t="s">
        <v>40556</v>
      </c>
      <c r="B10291" s="419" t="s">
        <v>28832</v>
      </c>
      <c r="C10291" s="419" t="s">
        <v>16497</v>
      </c>
      <c r="D10291" s="419" t="s">
        <v>40557</v>
      </c>
      <c r="E10291" s="419" t="s">
        <v>40558</v>
      </c>
      <c r="F10291" s="419" t="s">
        <v>40559</v>
      </c>
      <c r="G10291" s="419" t="s">
        <v>28824</v>
      </c>
      <c r="H10291" s="419" t="s">
        <v>28825</v>
      </c>
      <c r="I10291" s="419" t="s">
        <v>28826</v>
      </c>
    </row>
    <row r="10292" spans="1:9" x14ac:dyDescent="0.25">
      <c r="A10292" s="419" t="s">
        <v>40560</v>
      </c>
      <c r="B10292" s="419" t="s">
        <v>8245</v>
      </c>
      <c r="C10292" s="419" t="s">
        <v>40561</v>
      </c>
      <c r="D10292" s="419" t="s">
        <v>40543</v>
      </c>
      <c r="E10292" s="419" t="s">
        <v>40544</v>
      </c>
      <c r="F10292" s="419" t="s">
        <v>40562</v>
      </c>
      <c r="G10292" s="419" t="s">
        <v>29680</v>
      </c>
      <c r="H10292" s="419" t="s">
        <v>28825</v>
      </c>
      <c r="I10292" s="419" t="s">
        <v>28826</v>
      </c>
    </row>
    <row r="10293" spans="1:9" x14ac:dyDescent="0.25">
      <c r="A10293" s="419" t="s">
        <v>40563</v>
      </c>
      <c r="B10293" s="419" t="s">
        <v>28832</v>
      </c>
      <c r="C10293" s="419" t="s">
        <v>40564</v>
      </c>
      <c r="D10293" s="419" t="s">
        <v>40565</v>
      </c>
      <c r="E10293" s="419" t="s">
        <v>40566</v>
      </c>
      <c r="F10293" s="419" t="s">
        <v>40567</v>
      </c>
      <c r="G10293" s="419" t="s">
        <v>28824</v>
      </c>
      <c r="H10293" s="419" t="s">
        <v>29643</v>
      </c>
      <c r="I10293" s="419" t="s">
        <v>28826</v>
      </c>
    </row>
    <row r="10294" spans="1:9" x14ac:dyDescent="0.25">
      <c r="A10294" s="419" t="s">
        <v>40568</v>
      </c>
      <c r="B10294" s="419" t="s">
        <v>28832</v>
      </c>
      <c r="C10294" s="419" t="s">
        <v>40569</v>
      </c>
      <c r="D10294" s="419" t="s">
        <v>40570</v>
      </c>
      <c r="E10294" s="419" t="s">
        <v>40571</v>
      </c>
      <c r="F10294" s="419" t="s">
        <v>40572</v>
      </c>
      <c r="G10294" s="419" t="s">
        <v>28824</v>
      </c>
      <c r="H10294" s="419" t="s">
        <v>28825</v>
      </c>
      <c r="I10294" s="419" t="s">
        <v>28826</v>
      </c>
    </row>
    <row r="10295" spans="1:9" x14ac:dyDescent="0.25">
      <c r="A10295" s="419" t="s">
        <v>40573</v>
      </c>
      <c r="B10295" s="419" t="s">
        <v>28832</v>
      </c>
      <c r="C10295" s="419" t="s">
        <v>40574</v>
      </c>
      <c r="D10295" s="419" t="s">
        <v>34959</v>
      </c>
      <c r="E10295" s="419" t="s">
        <v>40575</v>
      </c>
      <c r="F10295" s="419" t="s">
        <v>40576</v>
      </c>
      <c r="G10295" s="419" t="s">
        <v>34454</v>
      </c>
      <c r="H10295" s="419" t="s">
        <v>28825</v>
      </c>
      <c r="I10295" s="419" t="s">
        <v>28826</v>
      </c>
    </row>
    <row r="10296" spans="1:9" x14ac:dyDescent="0.25">
      <c r="A10296" s="419" t="s">
        <v>40577</v>
      </c>
      <c r="B10296" s="419" t="s">
        <v>28832</v>
      </c>
      <c r="C10296" s="419" t="s">
        <v>40578</v>
      </c>
      <c r="D10296" s="419" t="s">
        <v>40579</v>
      </c>
      <c r="E10296" s="419" t="s">
        <v>40580</v>
      </c>
      <c r="F10296" s="419" t="s">
        <v>40581</v>
      </c>
      <c r="G10296" s="419" t="s">
        <v>28824</v>
      </c>
      <c r="H10296" s="419" t="s">
        <v>29230</v>
      </c>
      <c r="I10296" s="419" t="s">
        <v>28826</v>
      </c>
    </row>
    <row r="10297" spans="1:9" x14ac:dyDescent="0.25">
      <c r="A10297" s="419" t="s">
        <v>40582</v>
      </c>
      <c r="B10297" s="419" t="s">
        <v>28832</v>
      </c>
      <c r="C10297" s="419" t="s">
        <v>40583</v>
      </c>
      <c r="D10297" s="419" t="s">
        <v>40584</v>
      </c>
      <c r="E10297" s="419" t="s">
        <v>40585</v>
      </c>
      <c r="F10297" s="419" t="s">
        <v>40586</v>
      </c>
      <c r="G10297" s="419" t="s">
        <v>28824</v>
      </c>
      <c r="H10297" s="419" t="s">
        <v>28825</v>
      </c>
      <c r="I10297" s="419" t="s">
        <v>28826</v>
      </c>
    </row>
    <row r="10298" spans="1:9" x14ac:dyDescent="0.25">
      <c r="A10298" s="419" t="s">
        <v>40587</v>
      </c>
      <c r="B10298" s="419" t="s">
        <v>28832</v>
      </c>
      <c r="C10298" s="419" t="s">
        <v>40588</v>
      </c>
      <c r="D10298" s="419" t="s">
        <v>40589</v>
      </c>
      <c r="E10298" s="419" t="s">
        <v>40590</v>
      </c>
      <c r="F10298" s="419" t="s">
        <v>40591</v>
      </c>
      <c r="G10298" s="419" t="s">
        <v>29674</v>
      </c>
      <c r="H10298" s="419" t="s">
        <v>28825</v>
      </c>
      <c r="I10298" s="419" t="s">
        <v>28826</v>
      </c>
    </row>
    <row r="10299" spans="1:9" x14ac:dyDescent="0.25">
      <c r="A10299" s="419" t="s">
        <v>40592</v>
      </c>
      <c r="B10299" s="419" t="s">
        <v>28832</v>
      </c>
      <c r="C10299" s="419" t="s">
        <v>40593</v>
      </c>
      <c r="D10299" s="419" t="s">
        <v>40594</v>
      </c>
      <c r="E10299" s="419" t="s">
        <v>17332</v>
      </c>
      <c r="F10299" s="419" t="s">
        <v>40595</v>
      </c>
      <c r="G10299" s="419" t="s">
        <v>28824</v>
      </c>
      <c r="H10299" s="419" t="s">
        <v>28825</v>
      </c>
      <c r="I10299" s="419" t="s">
        <v>28826</v>
      </c>
    </row>
    <row r="10300" spans="1:9" x14ac:dyDescent="0.25">
      <c r="A10300" s="419" t="s">
        <v>40596</v>
      </c>
      <c r="B10300" s="419" t="s">
        <v>8245</v>
      </c>
      <c r="C10300" s="419" t="s">
        <v>40597</v>
      </c>
      <c r="D10300" s="419" t="s">
        <v>40598</v>
      </c>
      <c r="E10300" s="419" t="s">
        <v>40599</v>
      </c>
      <c r="F10300" s="419" t="s">
        <v>40600</v>
      </c>
      <c r="G10300" s="419" t="s">
        <v>28824</v>
      </c>
      <c r="H10300" s="419" t="s">
        <v>28825</v>
      </c>
      <c r="I10300" s="419" t="s">
        <v>28826</v>
      </c>
    </row>
    <row r="10301" spans="1:9" x14ac:dyDescent="0.25">
      <c r="A10301" s="419" t="s">
        <v>40601</v>
      </c>
      <c r="B10301" s="419" t="s">
        <v>28832</v>
      </c>
      <c r="C10301" s="419" t="s">
        <v>40602</v>
      </c>
      <c r="D10301" s="419" t="s">
        <v>40603</v>
      </c>
      <c r="E10301" s="419" t="s">
        <v>40604</v>
      </c>
      <c r="F10301" s="419" t="s">
        <v>40605</v>
      </c>
      <c r="G10301" s="419" t="s">
        <v>30607</v>
      </c>
      <c r="H10301" s="419" t="s">
        <v>28825</v>
      </c>
      <c r="I10301" s="419" t="s">
        <v>28826</v>
      </c>
    </row>
    <row r="10302" spans="1:9" x14ac:dyDescent="0.25">
      <c r="A10302" s="419" t="s">
        <v>40606</v>
      </c>
      <c r="B10302" s="419" t="s">
        <v>28832</v>
      </c>
      <c r="C10302" s="419" t="s">
        <v>40607</v>
      </c>
      <c r="D10302" s="419" t="s">
        <v>14123</v>
      </c>
      <c r="E10302" s="419" t="s">
        <v>40608</v>
      </c>
      <c r="F10302" s="419" t="s">
        <v>40609</v>
      </c>
      <c r="G10302" s="419" t="s">
        <v>30634</v>
      </c>
      <c r="H10302" s="419" t="s">
        <v>38767</v>
      </c>
      <c r="I10302" s="419" t="s">
        <v>28826</v>
      </c>
    </row>
    <row r="10303" spans="1:9" x14ac:dyDescent="0.25">
      <c r="A10303" s="419" t="s">
        <v>40610</v>
      </c>
      <c r="B10303" s="419" t="s">
        <v>8245</v>
      </c>
      <c r="C10303" s="419" t="s">
        <v>40607</v>
      </c>
      <c r="D10303" s="419" t="s">
        <v>40611</v>
      </c>
      <c r="E10303" s="419" t="s">
        <v>8327</v>
      </c>
      <c r="F10303" s="419" t="s">
        <v>40612</v>
      </c>
      <c r="G10303" s="419" t="s">
        <v>38906</v>
      </c>
      <c r="H10303" s="419" t="s">
        <v>28825</v>
      </c>
      <c r="I10303" s="419" t="s">
        <v>28826</v>
      </c>
    </row>
    <row r="10304" spans="1:9" x14ac:dyDescent="0.25">
      <c r="A10304" s="419" t="s">
        <v>40613</v>
      </c>
      <c r="B10304" s="419" t="s">
        <v>28832</v>
      </c>
      <c r="C10304" s="419" t="s">
        <v>40614</v>
      </c>
      <c r="D10304" s="419" t="s">
        <v>40615</v>
      </c>
      <c r="E10304" s="419" t="s">
        <v>40616</v>
      </c>
      <c r="F10304" s="419" t="s">
        <v>40617</v>
      </c>
      <c r="G10304" s="419" t="s">
        <v>28824</v>
      </c>
      <c r="H10304" s="419" t="s">
        <v>29230</v>
      </c>
      <c r="I10304" s="419" t="s">
        <v>28826</v>
      </c>
    </row>
    <row r="10305" spans="1:9" x14ac:dyDescent="0.25">
      <c r="A10305" s="419" t="s">
        <v>40618</v>
      </c>
      <c r="B10305" s="419" t="s">
        <v>28832</v>
      </c>
      <c r="C10305" s="419" t="s">
        <v>40619</v>
      </c>
      <c r="D10305" s="419" t="s">
        <v>40620</v>
      </c>
      <c r="E10305" s="419" t="s">
        <v>40621</v>
      </c>
      <c r="F10305" s="419" t="s">
        <v>40622</v>
      </c>
      <c r="G10305" s="419" t="s">
        <v>30749</v>
      </c>
      <c r="H10305" s="419" t="s">
        <v>28825</v>
      </c>
      <c r="I10305" s="419" t="s">
        <v>28826</v>
      </c>
    </row>
    <row r="10306" spans="1:9" x14ac:dyDescent="0.25">
      <c r="A10306" s="419" t="s">
        <v>40623</v>
      </c>
      <c r="B10306" s="419" t="s">
        <v>28832</v>
      </c>
      <c r="C10306" s="419" t="s">
        <v>16508</v>
      </c>
      <c r="D10306" s="419" t="s">
        <v>40624</v>
      </c>
      <c r="E10306" s="419" t="s">
        <v>40625</v>
      </c>
      <c r="F10306" s="419" t="s">
        <v>40626</v>
      </c>
      <c r="G10306" s="419" t="s">
        <v>30515</v>
      </c>
      <c r="H10306" s="419" t="s">
        <v>28825</v>
      </c>
      <c r="I10306" s="419" t="s">
        <v>28826</v>
      </c>
    </row>
    <row r="10307" spans="1:9" x14ac:dyDescent="0.25">
      <c r="A10307" s="419" t="s">
        <v>40627</v>
      </c>
      <c r="B10307" s="419" t="s">
        <v>28832</v>
      </c>
      <c r="C10307" s="419" t="s">
        <v>40628</v>
      </c>
      <c r="D10307" s="419" t="s">
        <v>40629</v>
      </c>
      <c r="E10307" s="419" t="s">
        <v>40630</v>
      </c>
      <c r="F10307" s="419" t="s">
        <v>40631</v>
      </c>
      <c r="G10307" s="419" t="s">
        <v>30515</v>
      </c>
      <c r="H10307" s="419" t="s">
        <v>28825</v>
      </c>
      <c r="I10307" s="419" t="s">
        <v>28826</v>
      </c>
    </row>
    <row r="10308" spans="1:9" x14ac:dyDescent="0.25">
      <c r="A10308" s="419" t="s">
        <v>40632</v>
      </c>
      <c r="B10308" s="419" t="s">
        <v>28832</v>
      </c>
      <c r="C10308" s="419" t="s">
        <v>40633</v>
      </c>
      <c r="D10308" s="419" t="s">
        <v>40634</v>
      </c>
      <c r="E10308" s="419" t="s">
        <v>40635</v>
      </c>
      <c r="F10308" s="419" t="s">
        <v>40636</v>
      </c>
      <c r="G10308" s="419" t="s">
        <v>30515</v>
      </c>
      <c r="H10308" s="419" t="s">
        <v>28825</v>
      </c>
      <c r="I10308" s="419" t="s">
        <v>28826</v>
      </c>
    </row>
    <row r="10309" spans="1:9" x14ac:dyDescent="0.25">
      <c r="A10309" s="419" t="s">
        <v>40637</v>
      </c>
      <c r="B10309" s="419" t="s">
        <v>28832</v>
      </c>
      <c r="C10309" s="419" t="s">
        <v>40638</v>
      </c>
      <c r="D10309" s="419" t="s">
        <v>40639</v>
      </c>
      <c r="E10309" s="419" t="s">
        <v>40640</v>
      </c>
      <c r="F10309" s="419" t="s">
        <v>40641</v>
      </c>
      <c r="G10309" s="419" t="s">
        <v>30069</v>
      </c>
      <c r="H10309" s="419" t="s">
        <v>28825</v>
      </c>
      <c r="I10309" s="419" t="s">
        <v>28826</v>
      </c>
    </row>
    <row r="10310" spans="1:9" x14ac:dyDescent="0.25">
      <c r="A10310" s="419" t="s">
        <v>40642</v>
      </c>
      <c r="B10310" s="419" t="s">
        <v>28832</v>
      </c>
      <c r="C10310" s="419" t="s">
        <v>16516</v>
      </c>
      <c r="D10310" s="419" t="s">
        <v>40643</v>
      </c>
      <c r="E10310" s="419" t="s">
        <v>40643</v>
      </c>
      <c r="F10310" s="419" t="s">
        <v>40644</v>
      </c>
      <c r="G10310" s="419" t="s">
        <v>30263</v>
      </c>
      <c r="H10310" s="419" t="s">
        <v>28825</v>
      </c>
      <c r="I10310" s="419" t="s">
        <v>28826</v>
      </c>
    </row>
    <row r="10311" spans="1:9" x14ac:dyDescent="0.25">
      <c r="A10311" s="419" t="s">
        <v>40645</v>
      </c>
      <c r="B10311" s="419" t="s">
        <v>28832</v>
      </c>
      <c r="C10311" s="419" t="s">
        <v>40646</v>
      </c>
      <c r="D10311" s="419" t="s">
        <v>40647</v>
      </c>
      <c r="E10311" s="419" t="s">
        <v>40648</v>
      </c>
      <c r="F10311" s="419" t="s">
        <v>40649</v>
      </c>
      <c r="G10311" s="419" t="s">
        <v>28824</v>
      </c>
      <c r="H10311" s="419" t="s">
        <v>28825</v>
      </c>
      <c r="I10311" s="419" t="s">
        <v>28826</v>
      </c>
    </row>
    <row r="10312" spans="1:9" x14ac:dyDescent="0.25">
      <c r="A10312" s="419" t="s">
        <v>40650</v>
      </c>
      <c r="B10312" s="419" t="s">
        <v>28832</v>
      </c>
      <c r="C10312" s="419" t="s">
        <v>40651</v>
      </c>
      <c r="D10312" s="419" t="s">
        <v>40652</v>
      </c>
      <c r="E10312" s="419" t="s">
        <v>40652</v>
      </c>
      <c r="F10312" s="419" t="s">
        <v>40653</v>
      </c>
      <c r="G10312" s="419" t="s">
        <v>29656</v>
      </c>
      <c r="H10312" s="419" t="s">
        <v>28825</v>
      </c>
      <c r="I10312" s="419" t="s">
        <v>28826</v>
      </c>
    </row>
    <row r="10313" spans="1:9" x14ac:dyDescent="0.25">
      <c r="A10313" s="419" t="s">
        <v>40654</v>
      </c>
      <c r="B10313" s="419" t="s">
        <v>28832</v>
      </c>
      <c r="C10313" s="419" t="s">
        <v>40655</v>
      </c>
      <c r="D10313" s="419" t="s">
        <v>40656</v>
      </c>
      <c r="E10313" s="419" t="s">
        <v>40657</v>
      </c>
      <c r="F10313" s="419" t="s">
        <v>40658</v>
      </c>
      <c r="G10313" s="419" t="s">
        <v>28824</v>
      </c>
      <c r="H10313" s="419" t="s">
        <v>28825</v>
      </c>
      <c r="I10313" s="419" t="s">
        <v>28826</v>
      </c>
    </row>
    <row r="10314" spans="1:9" x14ac:dyDescent="0.25">
      <c r="A10314" s="419" t="s">
        <v>40659</v>
      </c>
      <c r="B10314" s="419" t="s">
        <v>28832</v>
      </c>
      <c r="C10314" s="419" t="s">
        <v>40660</v>
      </c>
      <c r="D10314" s="419" t="s">
        <v>40661</v>
      </c>
      <c r="E10314" s="419" t="s">
        <v>40662</v>
      </c>
      <c r="F10314" s="419" t="s">
        <v>40663</v>
      </c>
      <c r="G10314" s="419" t="s">
        <v>28824</v>
      </c>
      <c r="H10314" s="419" t="s">
        <v>29230</v>
      </c>
      <c r="I10314" s="419" t="s">
        <v>28826</v>
      </c>
    </row>
    <row r="10315" spans="1:9" x14ac:dyDescent="0.25">
      <c r="A10315" s="419" t="s">
        <v>40664</v>
      </c>
      <c r="B10315" s="419" t="s">
        <v>28832</v>
      </c>
      <c r="C10315" s="419" t="s">
        <v>40665</v>
      </c>
      <c r="D10315" s="419" t="s">
        <v>40666</v>
      </c>
      <c r="E10315" s="419" t="s">
        <v>40667</v>
      </c>
      <c r="F10315" s="419" t="s">
        <v>40668</v>
      </c>
      <c r="G10315" s="419" t="s">
        <v>28824</v>
      </c>
      <c r="H10315" s="419" t="s">
        <v>29910</v>
      </c>
      <c r="I10315" s="419" t="s">
        <v>28826</v>
      </c>
    </row>
    <row r="10316" spans="1:9" x14ac:dyDescent="0.25">
      <c r="A10316" s="419" t="s">
        <v>40669</v>
      </c>
      <c r="B10316" s="419" t="s">
        <v>28832</v>
      </c>
      <c r="C10316" s="419" t="s">
        <v>40670</v>
      </c>
      <c r="D10316" s="419" t="s">
        <v>40671</v>
      </c>
      <c r="E10316" s="419" t="s">
        <v>40671</v>
      </c>
      <c r="F10316" s="419" t="s">
        <v>40672</v>
      </c>
      <c r="G10316" s="419" t="s">
        <v>28824</v>
      </c>
      <c r="H10316" s="419" t="s">
        <v>28825</v>
      </c>
      <c r="I10316" s="419" t="s">
        <v>28826</v>
      </c>
    </row>
    <row r="10317" spans="1:9" x14ac:dyDescent="0.25">
      <c r="A10317" s="419" t="s">
        <v>40673</v>
      </c>
      <c r="B10317" s="419" t="s">
        <v>28832</v>
      </c>
      <c r="C10317" s="419" t="s">
        <v>40674</v>
      </c>
      <c r="D10317" s="419" t="s">
        <v>40675</v>
      </c>
      <c r="E10317" s="419" t="s">
        <v>40676</v>
      </c>
      <c r="F10317" s="419" t="s">
        <v>40677</v>
      </c>
      <c r="G10317" s="419" t="s">
        <v>28824</v>
      </c>
      <c r="H10317" s="419" t="s">
        <v>28825</v>
      </c>
      <c r="I10317" s="419" t="s">
        <v>28826</v>
      </c>
    </row>
    <row r="10318" spans="1:9" x14ac:dyDescent="0.25">
      <c r="A10318" s="419" t="s">
        <v>40678</v>
      </c>
      <c r="B10318" s="419" t="s">
        <v>28832</v>
      </c>
      <c r="C10318" s="419" t="s">
        <v>16520</v>
      </c>
      <c r="D10318" s="419" t="s">
        <v>40679</v>
      </c>
      <c r="E10318" s="419" t="s">
        <v>2378</v>
      </c>
      <c r="F10318" s="419" t="s">
        <v>40680</v>
      </c>
      <c r="G10318" s="419" t="s">
        <v>31068</v>
      </c>
      <c r="H10318" s="419" t="s">
        <v>28825</v>
      </c>
      <c r="I10318" s="419" t="s">
        <v>28826</v>
      </c>
    </row>
    <row r="10319" spans="1:9" x14ac:dyDescent="0.25">
      <c r="A10319" s="419" t="s">
        <v>40681</v>
      </c>
      <c r="B10319" s="419" t="s">
        <v>28832</v>
      </c>
      <c r="C10319" s="419" t="s">
        <v>40682</v>
      </c>
      <c r="D10319" s="419" t="s">
        <v>40683</v>
      </c>
      <c r="E10319" s="419" t="s">
        <v>40684</v>
      </c>
      <c r="F10319" s="419" t="s">
        <v>40685</v>
      </c>
      <c r="G10319" s="419" t="s">
        <v>28824</v>
      </c>
      <c r="H10319" s="419" t="s">
        <v>28825</v>
      </c>
      <c r="I10319" s="419" t="s">
        <v>28826</v>
      </c>
    </row>
    <row r="10320" spans="1:9" x14ac:dyDescent="0.25">
      <c r="A10320" s="419" t="s">
        <v>40686</v>
      </c>
      <c r="B10320" s="419" t="s">
        <v>28832</v>
      </c>
      <c r="C10320" s="419" t="s">
        <v>40687</v>
      </c>
      <c r="D10320" s="419" t="s">
        <v>40688</v>
      </c>
      <c r="E10320" s="419" t="s">
        <v>40689</v>
      </c>
      <c r="F10320" s="419" t="s">
        <v>40690</v>
      </c>
      <c r="G10320" s="419" t="s">
        <v>30738</v>
      </c>
      <c r="H10320" s="419" t="s">
        <v>28825</v>
      </c>
      <c r="I10320" s="419" t="s">
        <v>28826</v>
      </c>
    </row>
    <row r="10321" spans="1:9" x14ac:dyDescent="0.25">
      <c r="A10321" s="419" t="s">
        <v>40691</v>
      </c>
      <c r="B10321" s="419" t="s">
        <v>28832</v>
      </c>
      <c r="C10321" s="419" t="s">
        <v>16540</v>
      </c>
      <c r="D10321" s="419" t="s">
        <v>40692</v>
      </c>
      <c r="E10321" s="419" t="s">
        <v>16541</v>
      </c>
      <c r="F10321" s="419" t="s">
        <v>40693</v>
      </c>
      <c r="G10321" s="419" t="s">
        <v>31951</v>
      </c>
      <c r="H10321" s="419" t="s">
        <v>28825</v>
      </c>
      <c r="I10321" s="419" t="s">
        <v>28826</v>
      </c>
    </row>
    <row r="10322" spans="1:9" x14ac:dyDescent="0.25">
      <c r="A10322" s="419" t="s">
        <v>40694</v>
      </c>
      <c r="B10322" s="419" t="s">
        <v>28832</v>
      </c>
      <c r="C10322" s="419" t="s">
        <v>40695</v>
      </c>
      <c r="D10322" s="419" t="s">
        <v>40692</v>
      </c>
      <c r="E10322" s="419" t="s">
        <v>40696</v>
      </c>
      <c r="F10322" s="419" t="s">
        <v>40697</v>
      </c>
      <c r="G10322" s="419" t="s">
        <v>30591</v>
      </c>
      <c r="H10322" s="419" t="s">
        <v>28825</v>
      </c>
      <c r="I10322" s="419" t="s">
        <v>28826</v>
      </c>
    </row>
    <row r="10323" spans="1:9" x14ac:dyDescent="0.25">
      <c r="A10323" s="419" t="s">
        <v>40698</v>
      </c>
      <c r="B10323" s="419" t="s">
        <v>28832</v>
      </c>
      <c r="C10323" s="419" t="s">
        <v>40699</v>
      </c>
      <c r="D10323" s="419" t="s">
        <v>40700</v>
      </c>
      <c r="E10323" s="419" t="s">
        <v>40701</v>
      </c>
      <c r="F10323" s="419" t="s">
        <v>40702</v>
      </c>
      <c r="G10323" s="419" t="s">
        <v>30591</v>
      </c>
      <c r="H10323" s="419" t="s">
        <v>28825</v>
      </c>
      <c r="I10323" s="419" t="s">
        <v>28826</v>
      </c>
    </row>
    <row r="10324" spans="1:9" x14ac:dyDescent="0.25">
      <c r="A10324" s="419" t="s">
        <v>40703</v>
      </c>
      <c r="B10324" s="419" t="s">
        <v>28832</v>
      </c>
      <c r="C10324" s="419" t="s">
        <v>40704</v>
      </c>
      <c r="D10324" s="419" t="s">
        <v>40705</v>
      </c>
      <c r="E10324" s="419" t="s">
        <v>40706</v>
      </c>
      <c r="F10324" s="419" t="s">
        <v>40707</v>
      </c>
      <c r="G10324" s="419" t="s">
        <v>30591</v>
      </c>
      <c r="H10324" s="419" t="s">
        <v>28825</v>
      </c>
      <c r="I10324" s="419" t="s">
        <v>28826</v>
      </c>
    </row>
    <row r="10325" spans="1:9" x14ac:dyDescent="0.25">
      <c r="A10325" s="419" t="s">
        <v>40708</v>
      </c>
      <c r="B10325" s="419" t="s">
        <v>28832</v>
      </c>
      <c r="C10325" s="419" t="s">
        <v>40709</v>
      </c>
      <c r="D10325" s="419" t="s">
        <v>40710</v>
      </c>
      <c r="E10325" s="419" t="s">
        <v>40711</v>
      </c>
      <c r="F10325" s="419" t="s">
        <v>40712</v>
      </c>
      <c r="G10325" s="419" t="s">
        <v>30591</v>
      </c>
      <c r="H10325" s="419" t="s">
        <v>28825</v>
      </c>
      <c r="I10325" s="419" t="s">
        <v>28826</v>
      </c>
    </row>
    <row r="10326" spans="1:9" x14ac:dyDescent="0.25">
      <c r="A10326" s="419" t="s">
        <v>40713</v>
      </c>
      <c r="B10326" s="419" t="s">
        <v>28832</v>
      </c>
      <c r="C10326" s="419" t="s">
        <v>40714</v>
      </c>
      <c r="D10326" s="419" t="s">
        <v>36454</v>
      </c>
      <c r="E10326" s="419" t="s">
        <v>40715</v>
      </c>
      <c r="F10326" s="419" t="s">
        <v>40716</v>
      </c>
      <c r="G10326" s="419" t="s">
        <v>28824</v>
      </c>
      <c r="H10326" s="419" t="s">
        <v>28825</v>
      </c>
      <c r="I10326" s="419" t="s">
        <v>28826</v>
      </c>
    </row>
    <row r="10327" spans="1:9" x14ac:dyDescent="0.25">
      <c r="A10327" s="419" t="s">
        <v>40717</v>
      </c>
      <c r="B10327" s="419" t="s">
        <v>28832</v>
      </c>
      <c r="C10327" s="419" t="s">
        <v>16544</v>
      </c>
      <c r="D10327" s="419" t="s">
        <v>31699</v>
      </c>
      <c r="E10327" s="419" t="s">
        <v>40718</v>
      </c>
      <c r="F10327" s="419" t="s">
        <v>40719</v>
      </c>
      <c r="G10327" s="419" t="s">
        <v>28824</v>
      </c>
      <c r="H10327" s="419" t="s">
        <v>28825</v>
      </c>
      <c r="I10327" s="419" t="s">
        <v>28826</v>
      </c>
    </row>
    <row r="10328" spans="1:9" x14ac:dyDescent="0.25">
      <c r="A10328" s="419" t="s">
        <v>40720</v>
      </c>
      <c r="B10328" s="419" t="s">
        <v>28832</v>
      </c>
      <c r="C10328" s="419" t="s">
        <v>16544</v>
      </c>
      <c r="D10328" s="419" t="s">
        <v>40721</v>
      </c>
      <c r="E10328" s="419" t="s">
        <v>12669</v>
      </c>
      <c r="F10328" s="419" t="s">
        <v>40722</v>
      </c>
      <c r="G10328" s="419" t="s">
        <v>30771</v>
      </c>
      <c r="H10328" s="419" t="s">
        <v>28825</v>
      </c>
      <c r="I10328" s="419" t="s">
        <v>28826</v>
      </c>
    </row>
    <row r="10329" spans="1:9" x14ac:dyDescent="0.25">
      <c r="A10329" s="419" t="s">
        <v>40723</v>
      </c>
      <c r="B10329" s="419" t="s">
        <v>28832</v>
      </c>
      <c r="C10329" s="419" t="s">
        <v>40724</v>
      </c>
      <c r="D10329" s="419" t="s">
        <v>40725</v>
      </c>
      <c r="E10329" s="419" t="s">
        <v>40726</v>
      </c>
      <c r="F10329" s="419" t="s">
        <v>40727</v>
      </c>
      <c r="G10329" s="419" t="s">
        <v>32126</v>
      </c>
      <c r="H10329" s="419" t="s">
        <v>28825</v>
      </c>
      <c r="I10329" s="419" t="s">
        <v>28826</v>
      </c>
    </row>
    <row r="10330" spans="1:9" x14ac:dyDescent="0.25">
      <c r="A10330" s="419" t="s">
        <v>40728</v>
      </c>
      <c r="B10330" s="419" t="s">
        <v>28832</v>
      </c>
      <c r="C10330" s="419" t="s">
        <v>40729</v>
      </c>
      <c r="D10330" s="419" t="s">
        <v>40730</v>
      </c>
      <c r="E10330" s="419" t="s">
        <v>40731</v>
      </c>
      <c r="F10330" s="419" t="s">
        <v>40732</v>
      </c>
      <c r="G10330" s="419" t="s">
        <v>37465</v>
      </c>
      <c r="H10330" s="419" t="s">
        <v>28825</v>
      </c>
      <c r="I10330" s="419" t="s">
        <v>28826</v>
      </c>
    </row>
    <row r="10331" spans="1:9" x14ac:dyDescent="0.25">
      <c r="A10331" s="419" t="s">
        <v>40733</v>
      </c>
      <c r="B10331" s="419" t="s">
        <v>28832</v>
      </c>
      <c r="C10331" s="419" t="s">
        <v>40734</v>
      </c>
      <c r="D10331" s="419" t="s">
        <v>40735</v>
      </c>
      <c r="E10331" s="419" t="s">
        <v>40736</v>
      </c>
      <c r="F10331" s="419" t="s">
        <v>40737</v>
      </c>
      <c r="G10331" s="419" t="s">
        <v>28824</v>
      </c>
      <c r="H10331" s="419" t="s">
        <v>28825</v>
      </c>
      <c r="I10331" s="419" t="s">
        <v>28826</v>
      </c>
    </row>
    <row r="10332" spans="1:9" x14ac:dyDescent="0.25">
      <c r="A10332" s="419" t="s">
        <v>40738</v>
      </c>
      <c r="B10332" s="419" t="s">
        <v>28832</v>
      </c>
      <c r="C10332" s="419" t="s">
        <v>40739</v>
      </c>
      <c r="D10332" s="419" t="s">
        <v>40740</v>
      </c>
      <c r="E10332" s="419" t="s">
        <v>40741</v>
      </c>
      <c r="F10332" s="419" t="s">
        <v>40742</v>
      </c>
      <c r="G10332" s="419" t="s">
        <v>32761</v>
      </c>
      <c r="H10332" s="419" t="s">
        <v>28825</v>
      </c>
      <c r="I10332" s="419" t="s">
        <v>28826</v>
      </c>
    </row>
    <row r="10333" spans="1:9" x14ac:dyDescent="0.25">
      <c r="A10333" s="419" t="s">
        <v>40743</v>
      </c>
      <c r="B10333" s="419" t="s">
        <v>28832</v>
      </c>
      <c r="C10333" s="419" t="s">
        <v>40744</v>
      </c>
      <c r="D10333" s="419" t="s">
        <v>40745</v>
      </c>
      <c r="E10333" s="419" t="s">
        <v>40746</v>
      </c>
      <c r="F10333" s="419" t="s">
        <v>40747</v>
      </c>
      <c r="G10333" s="419" t="s">
        <v>30225</v>
      </c>
      <c r="H10333" s="419" t="s">
        <v>28825</v>
      </c>
      <c r="I10333" s="419" t="s">
        <v>28826</v>
      </c>
    </row>
    <row r="10334" spans="1:9" x14ac:dyDescent="0.25">
      <c r="A10334" s="419" t="s">
        <v>40748</v>
      </c>
      <c r="B10334" s="419" t="s">
        <v>28832</v>
      </c>
      <c r="C10334" s="419" t="s">
        <v>40749</v>
      </c>
      <c r="D10334" s="419" t="s">
        <v>40750</v>
      </c>
      <c r="E10334" s="419" t="s">
        <v>40751</v>
      </c>
      <c r="F10334" s="419" t="s">
        <v>40752</v>
      </c>
      <c r="G10334" s="419" t="s">
        <v>28824</v>
      </c>
      <c r="H10334" s="419" t="s">
        <v>28825</v>
      </c>
      <c r="I10334" s="419" t="s">
        <v>28826</v>
      </c>
    </row>
    <row r="10335" spans="1:9" x14ac:dyDescent="0.25">
      <c r="A10335" s="419" t="s">
        <v>40753</v>
      </c>
      <c r="B10335" s="419" t="s">
        <v>28832</v>
      </c>
      <c r="C10335" s="419" t="s">
        <v>16552</v>
      </c>
      <c r="D10335" s="419" t="s">
        <v>32844</v>
      </c>
      <c r="E10335" s="419" t="s">
        <v>40754</v>
      </c>
      <c r="F10335" s="419" t="s">
        <v>40755</v>
      </c>
      <c r="G10335" s="419" t="s">
        <v>30771</v>
      </c>
      <c r="H10335" s="419" t="s">
        <v>28825</v>
      </c>
      <c r="I10335" s="419" t="s">
        <v>28826</v>
      </c>
    </row>
    <row r="10336" spans="1:9" x14ac:dyDescent="0.25">
      <c r="A10336" s="419" t="s">
        <v>40756</v>
      </c>
      <c r="B10336" s="419" t="s">
        <v>28832</v>
      </c>
      <c r="C10336" s="419" t="s">
        <v>16552</v>
      </c>
      <c r="D10336" s="419" t="s">
        <v>40757</v>
      </c>
      <c r="E10336" s="419" t="s">
        <v>40758</v>
      </c>
      <c r="F10336" s="419" t="s">
        <v>40759</v>
      </c>
      <c r="G10336" s="419" t="s">
        <v>30771</v>
      </c>
      <c r="H10336" s="419" t="s">
        <v>28825</v>
      </c>
      <c r="I10336" s="419" t="s">
        <v>28826</v>
      </c>
    </row>
    <row r="10337" spans="1:9" x14ac:dyDescent="0.25">
      <c r="A10337" s="419" t="s">
        <v>40760</v>
      </c>
      <c r="B10337" s="419" t="s">
        <v>28832</v>
      </c>
      <c r="C10337" s="419" t="s">
        <v>40761</v>
      </c>
      <c r="D10337" s="419" t="s">
        <v>40762</v>
      </c>
      <c r="E10337" s="419" t="s">
        <v>40763</v>
      </c>
      <c r="F10337" s="419" t="s">
        <v>40764</v>
      </c>
      <c r="G10337" s="419" t="s">
        <v>28824</v>
      </c>
      <c r="H10337" s="419" t="s">
        <v>29643</v>
      </c>
      <c r="I10337" s="419" t="s">
        <v>28826</v>
      </c>
    </row>
    <row r="10338" spans="1:9" x14ac:dyDescent="0.25">
      <c r="A10338" s="419" t="s">
        <v>40765</v>
      </c>
      <c r="B10338" s="419" t="s">
        <v>28832</v>
      </c>
      <c r="C10338" s="419" t="s">
        <v>16558</v>
      </c>
      <c r="D10338" s="419" t="s">
        <v>40766</v>
      </c>
      <c r="E10338" s="419" t="s">
        <v>40767</v>
      </c>
      <c r="F10338" s="419" t="s">
        <v>40768</v>
      </c>
      <c r="G10338" s="419" t="s">
        <v>40769</v>
      </c>
      <c r="H10338" s="419" t="s">
        <v>28825</v>
      </c>
      <c r="I10338" s="419" t="s">
        <v>28826</v>
      </c>
    </row>
    <row r="10339" spans="1:9" x14ac:dyDescent="0.25">
      <c r="A10339" s="419" t="s">
        <v>40770</v>
      </c>
      <c r="B10339" s="419" t="s">
        <v>28832</v>
      </c>
      <c r="C10339" s="419" t="s">
        <v>40771</v>
      </c>
      <c r="D10339" s="419" t="s">
        <v>40772</v>
      </c>
      <c r="E10339" s="419" t="s">
        <v>40773</v>
      </c>
      <c r="F10339" s="419" t="s">
        <v>40774</v>
      </c>
      <c r="G10339" s="419" t="s">
        <v>40775</v>
      </c>
      <c r="H10339" s="419" t="s">
        <v>28825</v>
      </c>
      <c r="I10339" s="419" t="s">
        <v>28826</v>
      </c>
    </row>
    <row r="10340" spans="1:9" x14ac:dyDescent="0.25">
      <c r="A10340" s="419" t="s">
        <v>40776</v>
      </c>
      <c r="B10340" s="419" t="s">
        <v>28832</v>
      </c>
      <c r="C10340" s="419" t="s">
        <v>16566</v>
      </c>
      <c r="D10340" s="419" t="s">
        <v>40777</v>
      </c>
      <c r="E10340" s="419" t="s">
        <v>40778</v>
      </c>
      <c r="F10340" s="419" t="s">
        <v>40779</v>
      </c>
      <c r="G10340" s="419" t="s">
        <v>30771</v>
      </c>
      <c r="H10340" s="419" t="s">
        <v>28825</v>
      </c>
      <c r="I10340" s="419" t="s">
        <v>28826</v>
      </c>
    </row>
    <row r="10341" spans="1:9" x14ac:dyDescent="0.25">
      <c r="A10341" s="419" t="s">
        <v>40780</v>
      </c>
      <c r="B10341" s="419" t="s">
        <v>28832</v>
      </c>
      <c r="C10341" s="419" t="s">
        <v>40781</v>
      </c>
      <c r="D10341" s="419" t="s">
        <v>40782</v>
      </c>
      <c r="E10341" s="419" t="s">
        <v>40783</v>
      </c>
      <c r="F10341" s="419" t="s">
        <v>40784</v>
      </c>
      <c r="G10341" s="419" t="s">
        <v>28824</v>
      </c>
      <c r="H10341" s="419" t="s">
        <v>29910</v>
      </c>
      <c r="I10341" s="419" t="s">
        <v>28826</v>
      </c>
    </row>
    <row r="10342" spans="1:9" x14ac:dyDescent="0.25">
      <c r="A10342" s="419" t="s">
        <v>40785</v>
      </c>
      <c r="B10342" s="419" t="s">
        <v>28832</v>
      </c>
      <c r="C10342" s="419" t="s">
        <v>16582</v>
      </c>
      <c r="D10342" s="419" t="s">
        <v>40786</v>
      </c>
      <c r="E10342" s="419" t="s">
        <v>16583</v>
      </c>
      <c r="F10342" s="419" t="s">
        <v>40787</v>
      </c>
      <c r="G10342" s="419" t="s">
        <v>36468</v>
      </c>
      <c r="H10342" s="419" t="s">
        <v>28825</v>
      </c>
      <c r="I10342" s="419" t="s">
        <v>28826</v>
      </c>
    </row>
    <row r="10343" spans="1:9" x14ac:dyDescent="0.25">
      <c r="A10343" s="419" t="s">
        <v>40788</v>
      </c>
      <c r="B10343" s="419" t="s">
        <v>28832</v>
      </c>
      <c r="C10343" s="419" t="s">
        <v>40789</v>
      </c>
      <c r="D10343" s="419" t="s">
        <v>40790</v>
      </c>
      <c r="E10343" s="419" t="s">
        <v>40791</v>
      </c>
      <c r="F10343" s="419" t="s">
        <v>40792</v>
      </c>
      <c r="G10343" s="419" t="s">
        <v>28824</v>
      </c>
      <c r="H10343" s="419" t="s">
        <v>29994</v>
      </c>
      <c r="I10343" s="419" t="s">
        <v>28826</v>
      </c>
    </row>
    <row r="10344" spans="1:9" x14ac:dyDescent="0.25">
      <c r="A10344" s="419" t="s">
        <v>40793</v>
      </c>
      <c r="B10344" s="419" t="s">
        <v>28832</v>
      </c>
      <c r="C10344" s="419" t="s">
        <v>40794</v>
      </c>
      <c r="D10344" s="419" t="s">
        <v>40795</v>
      </c>
      <c r="E10344" s="419" t="s">
        <v>40796</v>
      </c>
      <c r="F10344" s="419" t="s">
        <v>40797</v>
      </c>
      <c r="G10344" s="419" t="s">
        <v>33048</v>
      </c>
      <c r="H10344" s="419" t="s">
        <v>28825</v>
      </c>
      <c r="I10344" s="419" t="s">
        <v>28826</v>
      </c>
    </row>
    <row r="10345" spans="1:9" x14ac:dyDescent="0.25">
      <c r="A10345" s="419" t="s">
        <v>40798</v>
      </c>
      <c r="B10345" s="419" t="s">
        <v>28832</v>
      </c>
      <c r="C10345" s="419" t="s">
        <v>16586</v>
      </c>
      <c r="D10345" s="419" t="s">
        <v>40799</v>
      </c>
      <c r="E10345" s="419" t="s">
        <v>40800</v>
      </c>
      <c r="F10345" s="419" t="s">
        <v>40801</v>
      </c>
      <c r="G10345" s="419" t="s">
        <v>35970</v>
      </c>
      <c r="H10345" s="419" t="s">
        <v>28825</v>
      </c>
      <c r="I10345" s="419" t="s">
        <v>28826</v>
      </c>
    </row>
    <row r="10346" spans="1:9" x14ac:dyDescent="0.25">
      <c r="A10346" s="419" t="s">
        <v>40802</v>
      </c>
      <c r="B10346" s="419" t="s">
        <v>28832</v>
      </c>
      <c r="C10346" s="419" t="s">
        <v>16590</v>
      </c>
      <c r="D10346" s="419" t="s">
        <v>40803</v>
      </c>
      <c r="E10346" s="419" t="s">
        <v>40804</v>
      </c>
      <c r="F10346" s="419" t="s">
        <v>40805</v>
      </c>
      <c r="G10346" s="419" t="s">
        <v>31415</v>
      </c>
      <c r="H10346" s="419" t="s">
        <v>28825</v>
      </c>
      <c r="I10346" s="419" t="s">
        <v>28826</v>
      </c>
    </row>
    <row r="10347" spans="1:9" x14ac:dyDescent="0.25">
      <c r="A10347" s="419" t="s">
        <v>40806</v>
      </c>
      <c r="B10347" s="419" t="s">
        <v>28832</v>
      </c>
      <c r="C10347" s="419" t="s">
        <v>16590</v>
      </c>
      <c r="D10347" s="419" t="s">
        <v>28173</v>
      </c>
      <c r="E10347" s="419" t="s">
        <v>16591</v>
      </c>
      <c r="F10347" s="419" t="s">
        <v>40807</v>
      </c>
      <c r="G10347" s="419" t="s">
        <v>28914</v>
      </c>
      <c r="H10347" s="419" t="s">
        <v>40808</v>
      </c>
      <c r="I10347" s="419" t="s">
        <v>28826</v>
      </c>
    </row>
    <row r="10348" spans="1:9" x14ac:dyDescent="0.25">
      <c r="A10348" s="419" t="s">
        <v>40809</v>
      </c>
      <c r="B10348" s="419" t="s">
        <v>28832</v>
      </c>
      <c r="C10348" s="419" t="s">
        <v>40810</v>
      </c>
      <c r="D10348" s="419" t="s">
        <v>40811</v>
      </c>
      <c r="E10348" s="419" t="s">
        <v>40812</v>
      </c>
      <c r="F10348" s="419" t="s">
        <v>40813</v>
      </c>
      <c r="G10348" s="419" t="s">
        <v>38865</v>
      </c>
      <c r="H10348" s="419" t="s">
        <v>28825</v>
      </c>
      <c r="I10348" s="419" t="s">
        <v>28826</v>
      </c>
    </row>
    <row r="10349" spans="1:9" x14ac:dyDescent="0.25">
      <c r="A10349" s="419" t="s">
        <v>40814</v>
      </c>
      <c r="B10349" s="419" t="s">
        <v>28832</v>
      </c>
      <c r="C10349" s="419" t="s">
        <v>40815</v>
      </c>
      <c r="D10349" s="419" t="s">
        <v>40816</v>
      </c>
      <c r="E10349" s="419" t="s">
        <v>40817</v>
      </c>
      <c r="F10349" s="419" t="s">
        <v>40818</v>
      </c>
      <c r="G10349" s="419" t="s">
        <v>29408</v>
      </c>
      <c r="H10349" s="419" t="s">
        <v>28825</v>
      </c>
      <c r="I10349" s="419" t="s">
        <v>28826</v>
      </c>
    </row>
    <row r="10350" spans="1:9" x14ac:dyDescent="0.25">
      <c r="A10350" s="419" t="s">
        <v>40819</v>
      </c>
      <c r="B10350" s="419" t="s">
        <v>28832</v>
      </c>
      <c r="C10350" s="419" t="s">
        <v>40820</v>
      </c>
      <c r="D10350" s="419" t="s">
        <v>40821</v>
      </c>
      <c r="E10350" s="419" t="s">
        <v>40822</v>
      </c>
      <c r="F10350" s="419" t="s">
        <v>40823</v>
      </c>
      <c r="G10350" s="419" t="s">
        <v>28914</v>
      </c>
      <c r="H10350" s="419" t="s">
        <v>29260</v>
      </c>
      <c r="I10350" s="419" t="s">
        <v>28826</v>
      </c>
    </row>
    <row r="10351" spans="1:9" x14ac:dyDescent="0.25">
      <c r="A10351" s="419" t="s">
        <v>40824</v>
      </c>
      <c r="B10351" s="419" t="s">
        <v>28832</v>
      </c>
      <c r="C10351" s="419" t="s">
        <v>40825</v>
      </c>
      <c r="D10351" s="419" t="s">
        <v>40826</v>
      </c>
      <c r="E10351" s="419" t="s">
        <v>40827</v>
      </c>
      <c r="F10351" s="419" t="s">
        <v>40828</v>
      </c>
      <c r="G10351" s="419" t="s">
        <v>28914</v>
      </c>
      <c r="H10351" s="419" t="s">
        <v>29260</v>
      </c>
      <c r="I10351" s="419" t="s">
        <v>28826</v>
      </c>
    </row>
    <row r="10352" spans="1:9" x14ac:dyDescent="0.25">
      <c r="A10352" s="419" t="s">
        <v>40829</v>
      </c>
      <c r="B10352" s="419" t="s">
        <v>28832</v>
      </c>
      <c r="C10352" s="419" t="s">
        <v>40830</v>
      </c>
      <c r="D10352" s="419" t="s">
        <v>40831</v>
      </c>
      <c r="E10352" s="419" t="s">
        <v>40832</v>
      </c>
      <c r="F10352" s="419" t="s">
        <v>40833</v>
      </c>
      <c r="G10352" s="419" t="s">
        <v>28914</v>
      </c>
      <c r="H10352" s="419" t="s">
        <v>29260</v>
      </c>
      <c r="I10352" s="419" t="s">
        <v>28826</v>
      </c>
    </row>
    <row r="10353" spans="1:9" x14ac:dyDescent="0.25">
      <c r="A10353" s="419" t="s">
        <v>40834</v>
      </c>
      <c r="B10353" s="419" t="s">
        <v>28832</v>
      </c>
      <c r="C10353" s="419" t="s">
        <v>40835</v>
      </c>
      <c r="D10353" s="419" t="s">
        <v>40836</v>
      </c>
      <c r="E10353" s="419" t="s">
        <v>40837</v>
      </c>
      <c r="F10353" s="419" t="s">
        <v>40838</v>
      </c>
      <c r="G10353" s="419" t="s">
        <v>30771</v>
      </c>
      <c r="H10353" s="419" t="s">
        <v>28825</v>
      </c>
      <c r="I10353" s="419" t="s">
        <v>28826</v>
      </c>
    </row>
    <row r="10354" spans="1:9" x14ac:dyDescent="0.25">
      <c r="A10354" s="419" t="s">
        <v>40839</v>
      </c>
      <c r="B10354" s="419" t="s">
        <v>28832</v>
      </c>
      <c r="C10354" s="419" t="s">
        <v>40840</v>
      </c>
      <c r="D10354" s="419" t="s">
        <v>40841</v>
      </c>
      <c r="E10354" s="419" t="s">
        <v>40842</v>
      </c>
      <c r="F10354" s="419" t="s">
        <v>40843</v>
      </c>
      <c r="G10354" s="419" t="s">
        <v>29831</v>
      </c>
      <c r="H10354" s="419" t="s">
        <v>28825</v>
      </c>
      <c r="I10354" s="419" t="s">
        <v>28826</v>
      </c>
    </row>
    <row r="10355" spans="1:9" x14ac:dyDescent="0.25">
      <c r="A10355" s="419" t="s">
        <v>40844</v>
      </c>
      <c r="B10355" s="419" t="s">
        <v>28832</v>
      </c>
      <c r="C10355" s="419" t="s">
        <v>40845</v>
      </c>
      <c r="D10355" s="419" t="s">
        <v>40846</v>
      </c>
      <c r="E10355" s="419" t="s">
        <v>40847</v>
      </c>
      <c r="F10355" s="419" t="s">
        <v>40848</v>
      </c>
      <c r="G10355" s="419" t="s">
        <v>28824</v>
      </c>
      <c r="H10355" s="419" t="s">
        <v>28825</v>
      </c>
      <c r="I10355" s="419" t="s">
        <v>28826</v>
      </c>
    </row>
    <row r="10356" spans="1:9" x14ac:dyDescent="0.25">
      <c r="A10356" s="419" t="s">
        <v>40849</v>
      </c>
      <c r="B10356" s="419" t="s">
        <v>28832</v>
      </c>
      <c r="C10356" s="419" t="s">
        <v>40850</v>
      </c>
      <c r="D10356" s="419" t="s">
        <v>40851</v>
      </c>
      <c r="E10356" s="419" t="s">
        <v>40852</v>
      </c>
      <c r="F10356" s="419" t="s">
        <v>40853</v>
      </c>
      <c r="G10356" s="419" t="s">
        <v>38865</v>
      </c>
      <c r="H10356" s="419" t="s">
        <v>28825</v>
      </c>
      <c r="I10356" s="419" t="s">
        <v>28826</v>
      </c>
    </row>
    <row r="10357" spans="1:9" x14ac:dyDescent="0.25">
      <c r="A10357" s="419" t="s">
        <v>40854</v>
      </c>
      <c r="B10357" s="419" t="s">
        <v>28832</v>
      </c>
      <c r="C10357" s="419" t="s">
        <v>40855</v>
      </c>
      <c r="D10357" s="419" t="s">
        <v>40856</v>
      </c>
      <c r="E10357" s="419" t="s">
        <v>40857</v>
      </c>
      <c r="F10357" s="419" t="s">
        <v>40858</v>
      </c>
      <c r="G10357" s="419" t="s">
        <v>38865</v>
      </c>
      <c r="H10357" s="419" t="s">
        <v>28825</v>
      </c>
      <c r="I10357" s="419" t="s">
        <v>28826</v>
      </c>
    </row>
    <row r="10358" spans="1:9" x14ac:dyDescent="0.25">
      <c r="A10358" s="419" t="s">
        <v>40859</v>
      </c>
      <c r="B10358" s="419" t="s">
        <v>28832</v>
      </c>
      <c r="C10358" s="419" t="s">
        <v>40860</v>
      </c>
      <c r="D10358" s="419" t="s">
        <v>40861</v>
      </c>
      <c r="E10358" s="419" t="s">
        <v>40862</v>
      </c>
      <c r="F10358" s="419" t="s">
        <v>40863</v>
      </c>
      <c r="G10358" s="419" t="s">
        <v>28914</v>
      </c>
      <c r="H10358" s="419" t="s">
        <v>40864</v>
      </c>
      <c r="I10358" s="419" t="s">
        <v>28826</v>
      </c>
    </row>
    <row r="10359" spans="1:9" x14ac:dyDescent="0.25">
      <c r="A10359" s="419" t="s">
        <v>40865</v>
      </c>
      <c r="B10359" s="419" t="s">
        <v>28832</v>
      </c>
      <c r="C10359" s="419" t="s">
        <v>40866</v>
      </c>
      <c r="D10359" s="419" t="s">
        <v>40867</v>
      </c>
      <c r="E10359" s="419" t="s">
        <v>40868</v>
      </c>
      <c r="F10359" s="419" t="s">
        <v>40869</v>
      </c>
      <c r="G10359" s="419" t="s">
        <v>28824</v>
      </c>
      <c r="H10359" s="419" t="s">
        <v>28825</v>
      </c>
      <c r="I10359" s="419" t="s">
        <v>28826</v>
      </c>
    </row>
    <row r="10360" spans="1:9" x14ac:dyDescent="0.25">
      <c r="A10360" s="419" t="s">
        <v>40870</v>
      </c>
      <c r="B10360" s="419" t="s">
        <v>28832</v>
      </c>
      <c r="C10360" s="419" t="s">
        <v>16602</v>
      </c>
      <c r="D10360" s="419" t="s">
        <v>40871</v>
      </c>
      <c r="E10360" s="419" t="s">
        <v>40872</v>
      </c>
      <c r="F10360" s="419" t="s">
        <v>40873</v>
      </c>
      <c r="G10360" s="419" t="s">
        <v>28824</v>
      </c>
      <c r="H10360" s="419" t="s">
        <v>28825</v>
      </c>
      <c r="I10360" s="419" t="s">
        <v>28826</v>
      </c>
    </row>
    <row r="10361" spans="1:9" x14ac:dyDescent="0.25">
      <c r="A10361" s="419" t="s">
        <v>40874</v>
      </c>
      <c r="B10361" s="419" t="s">
        <v>28832</v>
      </c>
      <c r="C10361" s="419" t="s">
        <v>40875</v>
      </c>
      <c r="D10361" s="419" t="s">
        <v>40876</v>
      </c>
      <c r="E10361" s="419" t="s">
        <v>40877</v>
      </c>
      <c r="F10361" s="419" t="s">
        <v>40878</v>
      </c>
      <c r="G10361" s="419" t="s">
        <v>28824</v>
      </c>
      <c r="H10361" s="419" t="s">
        <v>29230</v>
      </c>
      <c r="I10361" s="419" t="s">
        <v>28826</v>
      </c>
    </row>
    <row r="10362" spans="1:9" x14ac:dyDescent="0.25">
      <c r="A10362" s="419" t="s">
        <v>40879</v>
      </c>
      <c r="B10362" s="419" t="s">
        <v>28832</v>
      </c>
      <c r="C10362" s="419" t="s">
        <v>16610</v>
      </c>
      <c r="D10362" s="419" t="s">
        <v>40880</v>
      </c>
      <c r="E10362" s="419" t="s">
        <v>40881</v>
      </c>
      <c r="F10362" s="419" t="s">
        <v>40882</v>
      </c>
      <c r="G10362" s="419" t="s">
        <v>17827</v>
      </c>
      <c r="H10362" s="419" t="s">
        <v>28825</v>
      </c>
      <c r="I10362" s="419" t="s">
        <v>28826</v>
      </c>
    </row>
    <row r="10363" spans="1:9" x14ac:dyDescent="0.25">
      <c r="A10363" s="419" t="s">
        <v>40883</v>
      </c>
      <c r="B10363" s="419" t="s">
        <v>28832</v>
      </c>
      <c r="C10363" s="419" t="s">
        <v>40884</v>
      </c>
      <c r="D10363" s="419" t="s">
        <v>40885</v>
      </c>
      <c r="E10363" s="419" t="s">
        <v>40885</v>
      </c>
      <c r="F10363" s="419" t="s">
        <v>40886</v>
      </c>
      <c r="G10363" s="419" t="s">
        <v>28824</v>
      </c>
      <c r="H10363" s="419" t="s">
        <v>28825</v>
      </c>
      <c r="I10363" s="419" t="s">
        <v>28826</v>
      </c>
    </row>
    <row r="10364" spans="1:9" x14ac:dyDescent="0.25">
      <c r="A10364" s="419" t="s">
        <v>40887</v>
      </c>
      <c r="B10364" s="419" t="s">
        <v>28832</v>
      </c>
      <c r="C10364" s="419" t="s">
        <v>40888</v>
      </c>
      <c r="D10364" s="419" t="s">
        <v>40803</v>
      </c>
      <c r="E10364" s="419" t="s">
        <v>40803</v>
      </c>
      <c r="F10364" s="419" t="s">
        <v>40889</v>
      </c>
      <c r="G10364" s="419" t="s">
        <v>28824</v>
      </c>
      <c r="H10364" s="419" t="s">
        <v>28825</v>
      </c>
      <c r="I10364" s="419" t="s">
        <v>28826</v>
      </c>
    </row>
    <row r="10365" spans="1:9" x14ac:dyDescent="0.25">
      <c r="A10365" s="419" t="s">
        <v>40890</v>
      </c>
      <c r="B10365" s="419" t="s">
        <v>28832</v>
      </c>
      <c r="C10365" s="419" t="s">
        <v>16618</v>
      </c>
      <c r="D10365" s="419" t="s">
        <v>40891</v>
      </c>
      <c r="E10365" s="419" t="s">
        <v>40892</v>
      </c>
      <c r="F10365" s="419" t="s">
        <v>40893</v>
      </c>
      <c r="G10365" s="419" t="s">
        <v>30720</v>
      </c>
      <c r="H10365" s="419" t="s">
        <v>28825</v>
      </c>
      <c r="I10365" s="419" t="s">
        <v>28826</v>
      </c>
    </row>
    <row r="10366" spans="1:9" x14ac:dyDescent="0.25">
      <c r="A10366" s="419" t="s">
        <v>40894</v>
      </c>
      <c r="B10366" s="419" t="s">
        <v>28832</v>
      </c>
      <c r="C10366" s="419" t="s">
        <v>40895</v>
      </c>
      <c r="D10366" s="419" t="s">
        <v>40896</v>
      </c>
      <c r="E10366" s="419" t="s">
        <v>40897</v>
      </c>
      <c r="F10366" s="419" t="s">
        <v>40898</v>
      </c>
      <c r="G10366" s="419" t="s">
        <v>40899</v>
      </c>
      <c r="H10366" s="419" t="s">
        <v>28825</v>
      </c>
      <c r="I10366" s="419" t="s">
        <v>28826</v>
      </c>
    </row>
    <row r="10367" spans="1:9" x14ac:dyDescent="0.25">
      <c r="A10367" s="419" t="s">
        <v>40900</v>
      </c>
      <c r="B10367" s="419" t="s">
        <v>28832</v>
      </c>
      <c r="C10367" s="419" t="s">
        <v>28908</v>
      </c>
      <c r="D10367" s="419" t="s">
        <v>40901</v>
      </c>
      <c r="E10367" s="419" t="s">
        <v>40902</v>
      </c>
      <c r="F10367" s="419" t="s">
        <v>40903</v>
      </c>
      <c r="G10367" s="419" t="s">
        <v>33792</v>
      </c>
      <c r="H10367" s="419" t="s">
        <v>28825</v>
      </c>
      <c r="I10367" s="419" t="s">
        <v>28826</v>
      </c>
    </row>
    <row r="10368" spans="1:9" x14ac:dyDescent="0.25">
      <c r="A10368" s="419" t="s">
        <v>40904</v>
      </c>
      <c r="B10368" s="419" t="s">
        <v>28832</v>
      </c>
      <c r="C10368" s="419" t="s">
        <v>40905</v>
      </c>
      <c r="D10368" s="419" t="s">
        <v>40906</v>
      </c>
      <c r="E10368" s="419" t="s">
        <v>40907</v>
      </c>
      <c r="F10368" s="419" t="s">
        <v>40908</v>
      </c>
      <c r="G10368" s="419" t="s">
        <v>33649</v>
      </c>
      <c r="H10368" s="419" t="s">
        <v>28825</v>
      </c>
      <c r="I10368" s="419" t="s">
        <v>28826</v>
      </c>
    </row>
    <row r="10369" spans="1:9" x14ac:dyDescent="0.25">
      <c r="A10369" s="419" t="s">
        <v>40909</v>
      </c>
      <c r="B10369" s="419" t="s">
        <v>28832</v>
      </c>
      <c r="C10369" s="419" t="s">
        <v>40910</v>
      </c>
      <c r="D10369" s="419" t="s">
        <v>40911</v>
      </c>
      <c r="E10369" s="419" t="s">
        <v>40912</v>
      </c>
      <c r="F10369" s="419" t="s">
        <v>40913</v>
      </c>
      <c r="G10369" s="419" t="s">
        <v>28824</v>
      </c>
      <c r="H10369" s="419" t="s">
        <v>28825</v>
      </c>
      <c r="I10369" s="419" t="s">
        <v>28826</v>
      </c>
    </row>
    <row r="10370" spans="1:9" x14ac:dyDescent="0.25">
      <c r="A10370" s="419" t="s">
        <v>40914</v>
      </c>
      <c r="B10370" s="419" t="s">
        <v>28832</v>
      </c>
      <c r="C10370" s="419" t="s">
        <v>40915</v>
      </c>
      <c r="D10370" s="419" t="s">
        <v>40896</v>
      </c>
      <c r="E10370" s="419" t="s">
        <v>40916</v>
      </c>
      <c r="F10370" s="419" t="s">
        <v>40917</v>
      </c>
      <c r="G10370" s="419" t="s">
        <v>28824</v>
      </c>
      <c r="H10370" s="419" t="s">
        <v>28825</v>
      </c>
      <c r="I10370" s="419" t="s">
        <v>28826</v>
      </c>
    </row>
    <row r="10371" spans="1:9" x14ac:dyDescent="0.25">
      <c r="A10371" s="419" t="s">
        <v>40918</v>
      </c>
      <c r="B10371" s="419" t="s">
        <v>28832</v>
      </c>
      <c r="C10371" s="419" t="s">
        <v>40919</v>
      </c>
      <c r="D10371" s="419" t="s">
        <v>40920</v>
      </c>
      <c r="E10371" s="419" t="s">
        <v>40921</v>
      </c>
      <c r="F10371" s="419" t="s">
        <v>40922</v>
      </c>
      <c r="G10371" s="419" t="s">
        <v>28824</v>
      </c>
      <c r="H10371" s="419" t="s">
        <v>29234</v>
      </c>
      <c r="I10371" s="419" t="s">
        <v>28826</v>
      </c>
    </row>
    <row r="10372" spans="1:9" x14ac:dyDescent="0.25">
      <c r="A10372" s="419" t="s">
        <v>40923</v>
      </c>
      <c r="B10372" s="419" t="s">
        <v>28832</v>
      </c>
      <c r="C10372" s="419" t="s">
        <v>40924</v>
      </c>
      <c r="D10372" s="419" t="s">
        <v>40925</v>
      </c>
      <c r="E10372" s="419" t="s">
        <v>40926</v>
      </c>
      <c r="F10372" s="419" t="s">
        <v>40927</v>
      </c>
      <c r="G10372" s="419" t="s">
        <v>28824</v>
      </c>
      <c r="H10372" s="419" t="s">
        <v>28825</v>
      </c>
      <c r="I10372" s="419" t="s">
        <v>28826</v>
      </c>
    </row>
    <row r="10373" spans="1:9" x14ac:dyDescent="0.25">
      <c r="A10373" s="419" t="s">
        <v>40928</v>
      </c>
      <c r="B10373" s="419" t="s">
        <v>28832</v>
      </c>
      <c r="C10373" s="419" t="s">
        <v>40929</v>
      </c>
      <c r="D10373" s="419" t="s">
        <v>40930</v>
      </c>
      <c r="E10373" s="419" t="s">
        <v>40931</v>
      </c>
      <c r="F10373" s="419" t="s">
        <v>40932</v>
      </c>
      <c r="G10373" s="419" t="s">
        <v>31833</v>
      </c>
      <c r="H10373" s="419" t="s">
        <v>28825</v>
      </c>
      <c r="I10373" s="419" t="s">
        <v>28826</v>
      </c>
    </row>
    <row r="10374" spans="1:9" x14ac:dyDescent="0.25">
      <c r="A10374" s="419" t="s">
        <v>40933</v>
      </c>
      <c r="B10374" s="419" t="s">
        <v>28832</v>
      </c>
      <c r="C10374" s="419" t="s">
        <v>40934</v>
      </c>
      <c r="D10374" s="419" t="s">
        <v>12104</v>
      </c>
      <c r="E10374" s="419" t="s">
        <v>12104</v>
      </c>
      <c r="F10374" s="419" t="s">
        <v>40935</v>
      </c>
      <c r="G10374" s="419" t="s">
        <v>33032</v>
      </c>
      <c r="H10374" s="419" t="s">
        <v>28825</v>
      </c>
      <c r="I10374" s="419" t="s">
        <v>28826</v>
      </c>
    </row>
    <row r="10375" spans="1:9" x14ac:dyDescent="0.25">
      <c r="A10375" s="419" t="s">
        <v>40936</v>
      </c>
      <c r="B10375" s="419" t="s">
        <v>28832</v>
      </c>
      <c r="C10375" s="419" t="s">
        <v>40937</v>
      </c>
      <c r="D10375" s="419" t="s">
        <v>40938</v>
      </c>
      <c r="E10375" s="419" t="s">
        <v>40939</v>
      </c>
      <c r="F10375" s="419" t="s">
        <v>40940</v>
      </c>
      <c r="G10375" s="419" t="s">
        <v>33032</v>
      </c>
      <c r="H10375" s="419" t="s">
        <v>28825</v>
      </c>
      <c r="I10375" s="419" t="s">
        <v>28826</v>
      </c>
    </row>
    <row r="10376" spans="1:9" x14ac:dyDescent="0.25">
      <c r="A10376" s="419" t="s">
        <v>40941</v>
      </c>
      <c r="B10376" s="419" t="s">
        <v>28832</v>
      </c>
      <c r="C10376" s="419" t="s">
        <v>40942</v>
      </c>
      <c r="D10376" s="419" t="s">
        <v>40943</v>
      </c>
      <c r="E10376" s="419" t="s">
        <v>40944</v>
      </c>
      <c r="F10376" s="419" t="s">
        <v>40945</v>
      </c>
      <c r="G10376" s="419" t="s">
        <v>29430</v>
      </c>
      <c r="H10376" s="419" t="s">
        <v>28825</v>
      </c>
      <c r="I10376" s="419" t="s">
        <v>28826</v>
      </c>
    </row>
    <row r="10377" spans="1:9" x14ac:dyDescent="0.25">
      <c r="A10377" s="419" t="s">
        <v>40946</v>
      </c>
      <c r="B10377" s="419" t="s">
        <v>28832</v>
      </c>
      <c r="C10377" s="419" t="s">
        <v>40947</v>
      </c>
      <c r="D10377" s="419" t="s">
        <v>40948</v>
      </c>
      <c r="E10377" s="419" t="s">
        <v>40949</v>
      </c>
      <c r="F10377" s="419" t="s">
        <v>40950</v>
      </c>
      <c r="G10377" s="419" t="s">
        <v>28824</v>
      </c>
      <c r="H10377" s="419" t="s">
        <v>29643</v>
      </c>
      <c r="I10377" s="419" t="s">
        <v>28826</v>
      </c>
    </row>
    <row r="10378" spans="1:9" x14ac:dyDescent="0.25">
      <c r="A10378" s="419" t="s">
        <v>40951</v>
      </c>
      <c r="B10378" s="419" t="s">
        <v>28832</v>
      </c>
      <c r="C10378" s="419" t="s">
        <v>16625</v>
      </c>
      <c r="D10378" s="419" t="s">
        <v>40952</v>
      </c>
      <c r="E10378" s="419" t="s">
        <v>40953</v>
      </c>
      <c r="F10378" s="419" t="s">
        <v>40954</v>
      </c>
      <c r="G10378" s="419" t="s">
        <v>28824</v>
      </c>
      <c r="H10378" s="419" t="s">
        <v>28825</v>
      </c>
      <c r="I10378" s="419" t="s">
        <v>28826</v>
      </c>
    </row>
    <row r="10379" spans="1:9" x14ac:dyDescent="0.25">
      <c r="A10379" s="419" t="s">
        <v>40955</v>
      </c>
      <c r="B10379" s="419" t="s">
        <v>28832</v>
      </c>
      <c r="C10379" s="419" t="s">
        <v>40956</v>
      </c>
      <c r="D10379" s="419" t="s">
        <v>40957</v>
      </c>
      <c r="E10379" s="419" t="s">
        <v>40958</v>
      </c>
      <c r="F10379" s="419" t="s">
        <v>40959</v>
      </c>
      <c r="G10379" s="419" t="s">
        <v>28824</v>
      </c>
      <c r="H10379" s="419" t="s">
        <v>28825</v>
      </c>
      <c r="I10379" s="419" t="s">
        <v>28826</v>
      </c>
    </row>
    <row r="10380" spans="1:9" x14ac:dyDescent="0.25">
      <c r="A10380" s="419" t="s">
        <v>40960</v>
      </c>
      <c r="B10380" s="419" t="s">
        <v>28832</v>
      </c>
      <c r="C10380" s="419" t="s">
        <v>16637</v>
      </c>
      <c r="D10380" s="419" t="s">
        <v>40961</v>
      </c>
      <c r="E10380" s="419" t="s">
        <v>12150</v>
      </c>
      <c r="F10380" s="419" t="s">
        <v>40962</v>
      </c>
      <c r="G10380" s="419" t="s">
        <v>28824</v>
      </c>
      <c r="H10380" s="419" t="s">
        <v>29643</v>
      </c>
      <c r="I10380" s="419" t="s">
        <v>28826</v>
      </c>
    </row>
    <row r="10381" spans="1:9" x14ac:dyDescent="0.25">
      <c r="A10381" s="419" t="s">
        <v>40963</v>
      </c>
      <c r="B10381" s="419" t="s">
        <v>28832</v>
      </c>
      <c r="C10381" s="419" t="s">
        <v>40964</v>
      </c>
      <c r="D10381" s="419" t="s">
        <v>40965</v>
      </c>
      <c r="E10381" s="419" t="s">
        <v>40966</v>
      </c>
      <c r="F10381" s="419" t="s">
        <v>40967</v>
      </c>
      <c r="G10381" s="419" t="s">
        <v>28824</v>
      </c>
      <c r="H10381" s="419" t="s">
        <v>29643</v>
      </c>
      <c r="I10381" s="419" t="s">
        <v>28826</v>
      </c>
    </row>
    <row r="10382" spans="1:9" x14ac:dyDescent="0.25">
      <c r="A10382" s="419" t="s">
        <v>40968</v>
      </c>
      <c r="B10382" s="419" t="s">
        <v>28832</v>
      </c>
      <c r="C10382" s="419" t="s">
        <v>40969</v>
      </c>
      <c r="D10382" s="419" t="s">
        <v>40970</v>
      </c>
      <c r="E10382" s="419" t="s">
        <v>40971</v>
      </c>
      <c r="F10382" s="419" t="s">
        <v>40972</v>
      </c>
      <c r="G10382" s="419" t="s">
        <v>28824</v>
      </c>
      <c r="H10382" s="419" t="s">
        <v>29643</v>
      </c>
      <c r="I10382" s="419" t="s">
        <v>28826</v>
      </c>
    </row>
    <row r="10383" spans="1:9" x14ac:dyDescent="0.25">
      <c r="A10383" s="419" t="s">
        <v>40973</v>
      </c>
      <c r="B10383" s="419" t="s">
        <v>28832</v>
      </c>
      <c r="C10383" s="419" t="s">
        <v>40974</v>
      </c>
      <c r="D10383" s="419" t="s">
        <v>40975</v>
      </c>
      <c r="E10383" s="419" t="s">
        <v>40976</v>
      </c>
      <c r="F10383" s="419" t="s">
        <v>40977</v>
      </c>
      <c r="G10383" s="419" t="s">
        <v>28824</v>
      </c>
      <c r="H10383" s="419" t="s">
        <v>29643</v>
      </c>
      <c r="I10383" s="419" t="s">
        <v>28826</v>
      </c>
    </row>
    <row r="10384" spans="1:9" x14ac:dyDescent="0.25">
      <c r="A10384" s="419" t="s">
        <v>40978</v>
      </c>
      <c r="B10384" s="419" t="s">
        <v>28832</v>
      </c>
      <c r="C10384" s="419" t="s">
        <v>40979</v>
      </c>
      <c r="D10384" s="419" t="s">
        <v>40980</v>
      </c>
      <c r="E10384" s="419" t="s">
        <v>40981</v>
      </c>
      <c r="F10384" s="419" t="s">
        <v>40982</v>
      </c>
      <c r="G10384" s="419" t="s">
        <v>28824</v>
      </c>
      <c r="H10384" s="419" t="s">
        <v>29910</v>
      </c>
      <c r="I10384" s="419" t="s">
        <v>28826</v>
      </c>
    </row>
    <row r="10385" spans="1:9" x14ac:dyDescent="0.25">
      <c r="A10385" s="419" t="s">
        <v>40983</v>
      </c>
      <c r="B10385" s="419" t="s">
        <v>8245</v>
      </c>
      <c r="C10385" s="419" t="s">
        <v>16640</v>
      </c>
      <c r="D10385" s="419" t="s">
        <v>40984</v>
      </c>
      <c r="E10385" s="419" t="s">
        <v>40984</v>
      </c>
      <c r="F10385" s="419" t="s">
        <v>40985</v>
      </c>
      <c r="G10385" s="419" t="s">
        <v>31068</v>
      </c>
      <c r="H10385" s="419" t="s">
        <v>28825</v>
      </c>
      <c r="I10385" s="419" t="s">
        <v>28826</v>
      </c>
    </row>
    <row r="10386" spans="1:9" x14ac:dyDescent="0.25">
      <c r="A10386" s="419" t="s">
        <v>40986</v>
      </c>
      <c r="B10386" s="419" t="s">
        <v>28832</v>
      </c>
      <c r="C10386" s="419" t="s">
        <v>16643</v>
      </c>
      <c r="D10386" s="419" t="s">
        <v>40987</v>
      </c>
      <c r="E10386" s="419" t="s">
        <v>40988</v>
      </c>
      <c r="F10386" s="419" t="s">
        <v>40989</v>
      </c>
      <c r="G10386" s="419" t="s">
        <v>30682</v>
      </c>
      <c r="H10386" s="419" t="s">
        <v>28825</v>
      </c>
      <c r="I10386" s="419" t="s">
        <v>28826</v>
      </c>
    </row>
    <row r="10387" spans="1:9" x14ac:dyDescent="0.25">
      <c r="A10387" s="419" t="s">
        <v>40990</v>
      </c>
      <c r="B10387" s="419" t="s">
        <v>28832</v>
      </c>
      <c r="C10387" s="419" t="s">
        <v>40991</v>
      </c>
      <c r="D10387" s="419" t="s">
        <v>40992</v>
      </c>
      <c r="E10387" s="419" t="s">
        <v>40993</v>
      </c>
      <c r="F10387" s="419" t="s">
        <v>40994</v>
      </c>
      <c r="G10387" s="419" t="s">
        <v>40995</v>
      </c>
      <c r="H10387" s="419" t="s">
        <v>28825</v>
      </c>
      <c r="I10387" s="419" t="s">
        <v>28826</v>
      </c>
    </row>
    <row r="10388" spans="1:9" x14ac:dyDescent="0.25">
      <c r="A10388" s="419" t="s">
        <v>40996</v>
      </c>
      <c r="B10388" s="419" t="s">
        <v>28832</v>
      </c>
      <c r="C10388" s="419" t="s">
        <v>40997</v>
      </c>
      <c r="D10388" s="419" t="s">
        <v>40998</v>
      </c>
      <c r="E10388" s="419" t="s">
        <v>40999</v>
      </c>
      <c r="F10388" s="419" t="s">
        <v>41000</v>
      </c>
      <c r="G10388" s="419" t="s">
        <v>40995</v>
      </c>
      <c r="H10388" s="419" t="s">
        <v>28825</v>
      </c>
      <c r="I10388" s="419" t="s">
        <v>28826</v>
      </c>
    </row>
    <row r="10389" spans="1:9" x14ac:dyDescent="0.25">
      <c r="A10389" s="419" t="s">
        <v>41001</v>
      </c>
      <c r="B10389" s="419" t="s">
        <v>28832</v>
      </c>
      <c r="C10389" s="419" t="s">
        <v>41002</v>
      </c>
      <c r="D10389" s="419" t="s">
        <v>41003</v>
      </c>
      <c r="E10389" s="419" t="s">
        <v>41004</v>
      </c>
      <c r="F10389" s="419" t="s">
        <v>41005</v>
      </c>
      <c r="G10389" s="419" t="s">
        <v>40995</v>
      </c>
      <c r="H10389" s="419" t="s">
        <v>28825</v>
      </c>
      <c r="I10389" s="419" t="s">
        <v>28826</v>
      </c>
    </row>
    <row r="10390" spans="1:9" x14ac:dyDescent="0.25">
      <c r="A10390" s="419" t="s">
        <v>41006</v>
      </c>
      <c r="B10390" s="419" t="s">
        <v>28832</v>
      </c>
      <c r="C10390" s="419" t="s">
        <v>41007</v>
      </c>
      <c r="D10390" s="419" t="s">
        <v>41008</v>
      </c>
      <c r="E10390" s="419" t="s">
        <v>41009</v>
      </c>
      <c r="F10390" s="419" t="s">
        <v>41010</v>
      </c>
      <c r="G10390" s="419" t="s">
        <v>29020</v>
      </c>
      <c r="H10390" s="419" t="s">
        <v>28825</v>
      </c>
      <c r="I10390" s="419" t="s">
        <v>28826</v>
      </c>
    </row>
    <row r="10391" spans="1:9" x14ac:dyDescent="0.25">
      <c r="A10391" s="419" t="s">
        <v>41011</v>
      </c>
      <c r="B10391" s="419" t="s">
        <v>28832</v>
      </c>
      <c r="C10391" s="419" t="s">
        <v>41012</v>
      </c>
      <c r="D10391" s="419" t="s">
        <v>41013</v>
      </c>
      <c r="E10391" s="419" t="s">
        <v>41014</v>
      </c>
      <c r="F10391" s="419" t="s">
        <v>41015</v>
      </c>
      <c r="G10391" s="419" t="s">
        <v>28824</v>
      </c>
      <c r="H10391" s="419" t="s">
        <v>29910</v>
      </c>
      <c r="I10391" s="419" t="s">
        <v>28826</v>
      </c>
    </row>
    <row r="10392" spans="1:9" x14ac:dyDescent="0.25">
      <c r="A10392" s="419" t="s">
        <v>41016</v>
      </c>
      <c r="B10392" s="419" t="s">
        <v>28832</v>
      </c>
      <c r="C10392" s="419" t="s">
        <v>16675</v>
      </c>
      <c r="D10392" s="419" t="s">
        <v>20021</v>
      </c>
      <c r="E10392" s="419" t="s">
        <v>8552</v>
      </c>
      <c r="F10392" s="419" t="s">
        <v>41017</v>
      </c>
      <c r="G10392" s="419" t="s">
        <v>29408</v>
      </c>
      <c r="H10392" s="419" t="s">
        <v>28825</v>
      </c>
      <c r="I10392" s="419" t="s">
        <v>28826</v>
      </c>
    </row>
    <row r="10393" spans="1:9" x14ac:dyDescent="0.25">
      <c r="A10393" s="419" t="s">
        <v>41018</v>
      </c>
      <c r="B10393" s="419" t="s">
        <v>8245</v>
      </c>
      <c r="C10393" s="419" t="s">
        <v>41019</v>
      </c>
      <c r="D10393" s="419" t="s">
        <v>40766</v>
      </c>
      <c r="E10393" s="419" t="s">
        <v>40767</v>
      </c>
      <c r="F10393" s="419" t="s">
        <v>41020</v>
      </c>
      <c r="G10393" s="419" t="s">
        <v>40769</v>
      </c>
      <c r="H10393" s="419" t="s">
        <v>28825</v>
      </c>
      <c r="I10393" s="419" t="s">
        <v>28826</v>
      </c>
    </row>
    <row r="10394" spans="1:9" x14ac:dyDescent="0.25">
      <c r="A10394" s="419" t="s">
        <v>41021</v>
      </c>
      <c r="B10394" s="419" t="s">
        <v>28832</v>
      </c>
      <c r="C10394" s="419" t="s">
        <v>41022</v>
      </c>
      <c r="D10394" s="419" t="s">
        <v>41023</v>
      </c>
      <c r="E10394" s="419" t="s">
        <v>41024</v>
      </c>
      <c r="F10394" s="419" t="s">
        <v>41025</v>
      </c>
      <c r="G10394" s="419" t="s">
        <v>28824</v>
      </c>
      <c r="H10394" s="419" t="s">
        <v>28825</v>
      </c>
      <c r="I10394" s="419" t="s">
        <v>28826</v>
      </c>
    </row>
    <row r="10395" spans="1:9" x14ac:dyDescent="0.25">
      <c r="A10395" s="419" t="s">
        <v>41026</v>
      </c>
      <c r="B10395" s="419" t="s">
        <v>28832</v>
      </c>
      <c r="C10395" s="419" t="s">
        <v>41027</v>
      </c>
      <c r="D10395" s="419" t="s">
        <v>41028</v>
      </c>
      <c r="E10395" s="419" t="s">
        <v>41029</v>
      </c>
      <c r="F10395" s="419" t="s">
        <v>41030</v>
      </c>
      <c r="G10395" s="419" t="s">
        <v>28824</v>
      </c>
      <c r="H10395" s="419" t="s">
        <v>28825</v>
      </c>
      <c r="I10395" s="419" t="s">
        <v>28826</v>
      </c>
    </row>
    <row r="10396" spans="1:9" x14ac:dyDescent="0.25">
      <c r="A10396" s="419" t="s">
        <v>41031</v>
      </c>
      <c r="B10396" s="419" t="s">
        <v>28832</v>
      </c>
      <c r="C10396" s="419" t="s">
        <v>41032</v>
      </c>
      <c r="D10396" s="419" t="s">
        <v>8512</v>
      </c>
      <c r="E10396" s="419" t="s">
        <v>20014</v>
      </c>
      <c r="F10396" s="419" t="s">
        <v>41033</v>
      </c>
      <c r="G10396" s="419" t="s">
        <v>30033</v>
      </c>
      <c r="H10396" s="419" t="s">
        <v>29188</v>
      </c>
      <c r="I10396" s="419" t="s">
        <v>28826</v>
      </c>
    </row>
    <row r="10397" spans="1:9" x14ac:dyDescent="0.25">
      <c r="A10397" s="419" t="s">
        <v>41034</v>
      </c>
      <c r="B10397" s="419" t="s">
        <v>28832</v>
      </c>
      <c r="C10397" s="419" t="s">
        <v>41035</v>
      </c>
      <c r="D10397" s="419" t="s">
        <v>41036</v>
      </c>
      <c r="E10397" s="419" t="s">
        <v>41037</v>
      </c>
      <c r="F10397" s="419" t="s">
        <v>41038</v>
      </c>
      <c r="G10397" s="419" t="s">
        <v>41039</v>
      </c>
      <c r="H10397" s="419" t="s">
        <v>28825</v>
      </c>
      <c r="I10397" s="419" t="s">
        <v>28826</v>
      </c>
    </row>
    <row r="10398" spans="1:9" x14ac:dyDescent="0.25">
      <c r="A10398" s="419" t="s">
        <v>41040</v>
      </c>
      <c r="B10398" s="419" t="s">
        <v>28832</v>
      </c>
      <c r="C10398" s="419" t="s">
        <v>41041</v>
      </c>
      <c r="D10398" s="419" t="s">
        <v>41042</v>
      </c>
      <c r="E10398" s="419" t="s">
        <v>41043</v>
      </c>
      <c r="F10398" s="419" t="s">
        <v>41044</v>
      </c>
      <c r="G10398" s="419" t="s">
        <v>28947</v>
      </c>
      <c r="H10398" s="419" t="s">
        <v>28825</v>
      </c>
      <c r="I10398" s="419" t="s">
        <v>28826</v>
      </c>
    </row>
    <row r="10399" spans="1:9" x14ac:dyDescent="0.25">
      <c r="A10399" s="419" t="s">
        <v>41045</v>
      </c>
      <c r="B10399" s="419" t="s">
        <v>28832</v>
      </c>
      <c r="C10399" s="419" t="s">
        <v>41046</v>
      </c>
      <c r="D10399" s="419" t="s">
        <v>41047</v>
      </c>
      <c r="E10399" s="419" t="s">
        <v>41048</v>
      </c>
      <c r="F10399" s="419" t="s">
        <v>41049</v>
      </c>
      <c r="G10399" s="419" t="s">
        <v>36947</v>
      </c>
      <c r="H10399" s="419" t="s">
        <v>28825</v>
      </c>
      <c r="I10399" s="419" t="s">
        <v>28826</v>
      </c>
    </row>
    <row r="10400" spans="1:9" x14ac:dyDescent="0.25">
      <c r="A10400" s="419" t="s">
        <v>41050</v>
      </c>
      <c r="B10400" s="419" t="s">
        <v>28832</v>
      </c>
      <c r="C10400" s="419" t="s">
        <v>41051</v>
      </c>
      <c r="D10400" s="419" t="s">
        <v>41052</v>
      </c>
      <c r="E10400" s="419" t="s">
        <v>41053</v>
      </c>
      <c r="F10400" s="419" t="s">
        <v>41054</v>
      </c>
      <c r="G10400" s="419" t="s">
        <v>28824</v>
      </c>
      <c r="H10400" s="419" t="s">
        <v>28825</v>
      </c>
      <c r="I10400" s="419" t="s">
        <v>28826</v>
      </c>
    </row>
    <row r="10401" spans="1:9" x14ac:dyDescent="0.25">
      <c r="A10401" s="419" t="s">
        <v>41055</v>
      </c>
      <c r="B10401" s="419" t="s">
        <v>28832</v>
      </c>
      <c r="C10401" s="419" t="s">
        <v>41056</v>
      </c>
      <c r="D10401" s="419" t="s">
        <v>41057</v>
      </c>
      <c r="E10401" s="419" t="s">
        <v>41058</v>
      </c>
      <c r="F10401" s="419" t="s">
        <v>41059</v>
      </c>
      <c r="G10401" s="419" t="s">
        <v>28824</v>
      </c>
      <c r="H10401" s="419" t="s">
        <v>28867</v>
      </c>
      <c r="I10401" s="419" t="s">
        <v>28826</v>
      </c>
    </row>
    <row r="10402" spans="1:9" x14ac:dyDescent="0.25">
      <c r="A10402" s="419" t="s">
        <v>41060</v>
      </c>
      <c r="B10402" s="419" t="s">
        <v>28832</v>
      </c>
      <c r="C10402" s="419" t="s">
        <v>41061</v>
      </c>
      <c r="D10402" s="419" t="s">
        <v>40766</v>
      </c>
      <c r="E10402" s="419" t="s">
        <v>41062</v>
      </c>
      <c r="F10402" s="419" t="s">
        <v>41063</v>
      </c>
      <c r="G10402" s="419" t="s">
        <v>30154</v>
      </c>
      <c r="H10402" s="419" t="s">
        <v>28825</v>
      </c>
      <c r="I10402" s="419" t="s">
        <v>28826</v>
      </c>
    </row>
    <row r="10403" spans="1:9" x14ac:dyDescent="0.25">
      <c r="A10403" s="419" t="s">
        <v>41064</v>
      </c>
      <c r="B10403" s="419" t="s">
        <v>28832</v>
      </c>
      <c r="C10403" s="419" t="s">
        <v>41065</v>
      </c>
      <c r="D10403" s="419" t="s">
        <v>41066</v>
      </c>
      <c r="E10403" s="419" t="s">
        <v>41067</v>
      </c>
      <c r="F10403" s="419" t="s">
        <v>41068</v>
      </c>
      <c r="G10403" s="419" t="s">
        <v>29778</v>
      </c>
      <c r="H10403" s="419" t="s">
        <v>28825</v>
      </c>
      <c r="I10403" s="419" t="s">
        <v>28826</v>
      </c>
    </row>
    <row r="10404" spans="1:9" x14ac:dyDescent="0.25">
      <c r="A10404" s="419" t="s">
        <v>41069</v>
      </c>
      <c r="B10404" s="419" t="s">
        <v>28832</v>
      </c>
      <c r="C10404" s="419" t="s">
        <v>41070</v>
      </c>
      <c r="D10404" s="419" t="s">
        <v>41071</v>
      </c>
      <c r="E10404" s="419" t="s">
        <v>2446</v>
      </c>
      <c r="F10404" s="419" t="s">
        <v>41072</v>
      </c>
      <c r="G10404" s="419" t="s">
        <v>28824</v>
      </c>
      <c r="H10404" s="419" t="s">
        <v>28825</v>
      </c>
      <c r="I10404" s="419" t="s">
        <v>28826</v>
      </c>
    </row>
    <row r="10405" spans="1:9" x14ac:dyDescent="0.25">
      <c r="A10405" s="419" t="s">
        <v>41073</v>
      </c>
      <c r="B10405" s="419" t="s">
        <v>28832</v>
      </c>
      <c r="C10405" s="419" t="s">
        <v>41074</v>
      </c>
      <c r="D10405" s="419" t="s">
        <v>41075</v>
      </c>
      <c r="E10405" s="419" t="s">
        <v>41076</v>
      </c>
      <c r="F10405" s="419" t="s">
        <v>41077</v>
      </c>
      <c r="G10405" s="419" t="s">
        <v>35591</v>
      </c>
      <c r="H10405" s="419" t="s">
        <v>28825</v>
      </c>
      <c r="I10405" s="419" t="s">
        <v>28826</v>
      </c>
    </row>
    <row r="10406" spans="1:9" x14ac:dyDescent="0.25">
      <c r="A10406" s="419" t="s">
        <v>41078</v>
      </c>
      <c r="B10406" s="419" t="s">
        <v>28832</v>
      </c>
      <c r="C10406" s="419" t="s">
        <v>41079</v>
      </c>
      <c r="D10406" s="419" t="s">
        <v>41080</v>
      </c>
      <c r="E10406" s="419" t="s">
        <v>41081</v>
      </c>
      <c r="F10406" s="419" t="s">
        <v>41082</v>
      </c>
      <c r="G10406" s="419" t="s">
        <v>41039</v>
      </c>
      <c r="H10406" s="419" t="s">
        <v>28825</v>
      </c>
      <c r="I10406" s="419" t="s">
        <v>28826</v>
      </c>
    </row>
    <row r="10407" spans="1:9" x14ac:dyDescent="0.25">
      <c r="A10407" s="419" t="s">
        <v>41083</v>
      </c>
      <c r="B10407" s="419" t="s">
        <v>28832</v>
      </c>
      <c r="C10407" s="419" t="s">
        <v>16679</v>
      </c>
      <c r="D10407" s="419" t="s">
        <v>36454</v>
      </c>
      <c r="E10407" s="419" t="s">
        <v>23068</v>
      </c>
      <c r="F10407" s="419" t="s">
        <v>41084</v>
      </c>
      <c r="G10407" s="419" t="s">
        <v>36798</v>
      </c>
      <c r="H10407" s="419" t="s">
        <v>28825</v>
      </c>
      <c r="I10407" s="419" t="s">
        <v>28826</v>
      </c>
    </row>
    <row r="10408" spans="1:9" x14ac:dyDescent="0.25">
      <c r="A10408" s="419" t="s">
        <v>41085</v>
      </c>
      <c r="B10408" s="419" t="s">
        <v>28832</v>
      </c>
      <c r="C10408" s="419" t="s">
        <v>16683</v>
      </c>
      <c r="D10408" s="419" t="s">
        <v>41086</v>
      </c>
      <c r="E10408" s="419" t="s">
        <v>41087</v>
      </c>
      <c r="F10408" s="419" t="s">
        <v>41088</v>
      </c>
      <c r="G10408" s="419" t="s">
        <v>30617</v>
      </c>
      <c r="H10408" s="419" t="s">
        <v>28825</v>
      </c>
      <c r="I10408" s="419" t="s">
        <v>28826</v>
      </c>
    </row>
    <row r="10409" spans="1:9" x14ac:dyDescent="0.25">
      <c r="A10409" s="419" t="s">
        <v>41089</v>
      </c>
      <c r="B10409" s="419" t="s">
        <v>28832</v>
      </c>
      <c r="C10409" s="419" t="s">
        <v>41090</v>
      </c>
      <c r="D10409" s="419" t="s">
        <v>41091</v>
      </c>
      <c r="E10409" s="419" t="s">
        <v>41092</v>
      </c>
      <c r="F10409" s="419" t="s">
        <v>41093</v>
      </c>
      <c r="G10409" s="419" t="s">
        <v>32126</v>
      </c>
      <c r="H10409" s="419" t="s">
        <v>28825</v>
      </c>
      <c r="I10409" s="419" t="s">
        <v>28826</v>
      </c>
    </row>
    <row r="10410" spans="1:9" x14ac:dyDescent="0.25">
      <c r="A10410" s="419" t="s">
        <v>41094</v>
      </c>
      <c r="B10410" s="419" t="s">
        <v>28832</v>
      </c>
      <c r="C10410" s="419" t="s">
        <v>41095</v>
      </c>
      <c r="D10410" s="419" t="s">
        <v>41096</v>
      </c>
      <c r="E10410" s="419" t="s">
        <v>41097</v>
      </c>
      <c r="F10410" s="419" t="s">
        <v>41098</v>
      </c>
      <c r="G10410" s="419" t="s">
        <v>32126</v>
      </c>
      <c r="H10410" s="419" t="s">
        <v>28825</v>
      </c>
      <c r="I10410" s="419" t="s">
        <v>28826</v>
      </c>
    </row>
    <row r="10411" spans="1:9" x14ac:dyDescent="0.25">
      <c r="A10411" s="419" t="s">
        <v>41099</v>
      </c>
      <c r="B10411" s="419" t="s">
        <v>28832</v>
      </c>
      <c r="C10411" s="419" t="s">
        <v>16691</v>
      </c>
      <c r="D10411" s="419" t="s">
        <v>41100</v>
      </c>
      <c r="E10411" s="419" t="s">
        <v>41101</v>
      </c>
      <c r="F10411" s="419" t="s">
        <v>41102</v>
      </c>
      <c r="G10411" s="419" t="s">
        <v>28824</v>
      </c>
      <c r="H10411" s="419" t="s">
        <v>28825</v>
      </c>
      <c r="I10411" s="419" t="s">
        <v>28826</v>
      </c>
    </row>
    <row r="10412" spans="1:9" x14ac:dyDescent="0.25">
      <c r="A10412" s="419" t="s">
        <v>41103</v>
      </c>
      <c r="B10412" s="419" t="s">
        <v>28832</v>
      </c>
      <c r="C10412" s="419" t="s">
        <v>41104</v>
      </c>
      <c r="D10412" s="419" t="s">
        <v>41105</v>
      </c>
      <c r="E10412" s="419" t="s">
        <v>41106</v>
      </c>
      <c r="F10412" s="419" t="s">
        <v>41107</v>
      </c>
      <c r="G10412" s="419" t="s">
        <v>30178</v>
      </c>
      <c r="H10412" s="419" t="s">
        <v>39696</v>
      </c>
      <c r="I10412" s="419" t="s">
        <v>28826</v>
      </c>
    </row>
    <row r="10413" spans="1:9" x14ac:dyDescent="0.25">
      <c r="A10413" s="419" t="s">
        <v>41108</v>
      </c>
      <c r="B10413" s="419" t="s">
        <v>28832</v>
      </c>
      <c r="C10413" s="419" t="s">
        <v>19684</v>
      </c>
      <c r="D10413" s="419" t="s">
        <v>41109</v>
      </c>
      <c r="E10413" s="419" t="s">
        <v>41110</v>
      </c>
      <c r="F10413" s="419" t="s">
        <v>41111</v>
      </c>
      <c r="G10413" s="419" t="s">
        <v>38091</v>
      </c>
      <c r="H10413" s="419" t="s">
        <v>28825</v>
      </c>
      <c r="I10413" s="419" t="s">
        <v>28826</v>
      </c>
    </row>
    <row r="10414" spans="1:9" x14ac:dyDescent="0.25">
      <c r="A10414" s="419" t="s">
        <v>41112</v>
      </c>
      <c r="B10414" s="419" t="s">
        <v>28832</v>
      </c>
      <c r="C10414" s="419" t="s">
        <v>19691</v>
      </c>
      <c r="D10414" s="419" t="s">
        <v>41113</v>
      </c>
      <c r="E10414" s="419" t="s">
        <v>19692</v>
      </c>
      <c r="F10414" s="419" t="s">
        <v>41114</v>
      </c>
      <c r="G10414" s="419" t="s">
        <v>28824</v>
      </c>
      <c r="H10414" s="419" t="s">
        <v>29910</v>
      </c>
      <c r="I10414" s="419" t="s">
        <v>28826</v>
      </c>
    </row>
    <row r="10415" spans="1:9" x14ac:dyDescent="0.25">
      <c r="A10415" s="419" t="s">
        <v>41115</v>
      </c>
      <c r="B10415" s="419" t="s">
        <v>28832</v>
      </c>
      <c r="C10415" s="419" t="s">
        <v>41116</v>
      </c>
      <c r="D10415" s="419" t="s">
        <v>41117</v>
      </c>
      <c r="E10415" s="419" t="s">
        <v>41118</v>
      </c>
      <c r="F10415" s="419" t="s">
        <v>41119</v>
      </c>
      <c r="G10415" s="419" t="s">
        <v>28824</v>
      </c>
      <c r="H10415" s="419" t="s">
        <v>28825</v>
      </c>
      <c r="I10415" s="419" t="s">
        <v>28826</v>
      </c>
    </row>
    <row r="10416" spans="1:9" x14ac:dyDescent="0.25">
      <c r="A10416" s="419" t="s">
        <v>41120</v>
      </c>
      <c r="B10416" s="419" t="s">
        <v>28832</v>
      </c>
      <c r="C10416" s="419" t="s">
        <v>41121</v>
      </c>
      <c r="D10416" s="419" t="s">
        <v>41122</v>
      </c>
      <c r="E10416" s="419" t="s">
        <v>41123</v>
      </c>
      <c r="F10416" s="419" t="s">
        <v>41124</v>
      </c>
      <c r="G10416" s="419" t="s">
        <v>28993</v>
      </c>
      <c r="H10416" s="419" t="s">
        <v>28825</v>
      </c>
      <c r="I10416" s="419" t="s">
        <v>28826</v>
      </c>
    </row>
    <row r="10417" spans="1:9" x14ac:dyDescent="0.25">
      <c r="A10417" s="419" t="s">
        <v>41125</v>
      </c>
      <c r="B10417" s="419" t="s">
        <v>28832</v>
      </c>
      <c r="C10417" s="419" t="s">
        <v>41126</v>
      </c>
      <c r="D10417" s="419" t="s">
        <v>41127</v>
      </c>
      <c r="E10417" s="419" t="s">
        <v>41128</v>
      </c>
      <c r="F10417" s="419" t="s">
        <v>41129</v>
      </c>
      <c r="G10417" s="419" t="s">
        <v>28824</v>
      </c>
      <c r="H10417" s="419" t="s">
        <v>29230</v>
      </c>
      <c r="I10417" s="419" t="s">
        <v>28826</v>
      </c>
    </row>
    <row r="10418" spans="1:9" x14ac:dyDescent="0.25">
      <c r="A10418" s="419" t="s">
        <v>41130</v>
      </c>
      <c r="B10418" s="419" t="s">
        <v>28832</v>
      </c>
      <c r="C10418" s="419" t="s">
        <v>41131</v>
      </c>
      <c r="D10418" s="419" t="s">
        <v>41132</v>
      </c>
      <c r="E10418" s="419" t="s">
        <v>41133</v>
      </c>
      <c r="F10418" s="419" t="s">
        <v>41134</v>
      </c>
      <c r="G10418" s="419" t="s">
        <v>41135</v>
      </c>
      <c r="H10418" s="419" t="s">
        <v>28825</v>
      </c>
      <c r="I10418" s="419" t="s">
        <v>28826</v>
      </c>
    </row>
    <row r="10419" spans="1:9" x14ac:dyDescent="0.25">
      <c r="A10419" s="419" t="s">
        <v>41136</v>
      </c>
      <c r="B10419" s="419" t="s">
        <v>28832</v>
      </c>
      <c r="C10419" s="419" t="s">
        <v>41137</v>
      </c>
      <c r="D10419" s="419" t="s">
        <v>41138</v>
      </c>
      <c r="E10419" s="419" t="s">
        <v>41139</v>
      </c>
      <c r="F10419" s="419" t="s">
        <v>41140</v>
      </c>
      <c r="G10419" s="419" t="s">
        <v>31807</v>
      </c>
      <c r="H10419" s="419" t="s">
        <v>28825</v>
      </c>
      <c r="I10419" s="419" t="s">
        <v>28826</v>
      </c>
    </row>
    <row r="10420" spans="1:9" x14ac:dyDescent="0.25">
      <c r="A10420" s="419" t="s">
        <v>41141</v>
      </c>
      <c r="B10420" s="419" t="s">
        <v>28832</v>
      </c>
      <c r="C10420" s="419" t="s">
        <v>41142</v>
      </c>
      <c r="D10420" s="419" t="s">
        <v>41143</v>
      </c>
      <c r="E10420" s="419" t="s">
        <v>41144</v>
      </c>
      <c r="F10420" s="419" t="s">
        <v>41145</v>
      </c>
      <c r="G10420" s="419" t="s">
        <v>28824</v>
      </c>
      <c r="H10420" s="419" t="s">
        <v>28867</v>
      </c>
      <c r="I10420" s="419" t="s">
        <v>28826</v>
      </c>
    </row>
    <row r="10421" spans="1:9" x14ac:dyDescent="0.25">
      <c r="A10421" s="419" t="s">
        <v>41146</v>
      </c>
      <c r="B10421" s="419" t="s">
        <v>28832</v>
      </c>
      <c r="C10421" s="419" t="s">
        <v>41147</v>
      </c>
      <c r="D10421" s="419" t="s">
        <v>41148</v>
      </c>
      <c r="E10421" s="419" t="s">
        <v>41149</v>
      </c>
      <c r="F10421" s="419" t="s">
        <v>41150</v>
      </c>
      <c r="G10421" s="419" t="s">
        <v>31807</v>
      </c>
      <c r="H10421" s="419" t="s">
        <v>28922</v>
      </c>
      <c r="I10421" s="419" t="s">
        <v>28826</v>
      </c>
    </row>
    <row r="10422" spans="1:9" x14ac:dyDescent="0.25">
      <c r="A10422" s="419" t="s">
        <v>41151</v>
      </c>
      <c r="B10422" s="419" t="s">
        <v>28832</v>
      </c>
      <c r="C10422" s="419" t="s">
        <v>41152</v>
      </c>
      <c r="D10422" s="419" t="s">
        <v>41153</v>
      </c>
      <c r="E10422" s="419" t="s">
        <v>41154</v>
      </c>
      <c r="F10422" s="419" t="s">
        <v>41155</v>
      </c>
      <c r="G10422" s="419" t="s">
        <v>28993</v>
      </c>
      <c r="H10422" s="419" t="s">
        <v>28825</v>
      </c>
      <c r="I10422" s="419" t="s">
        <v>28826</v>
      </c>
    </row>
    <row r="10423" spans="1:9" x14ac:dyDescent="0.25">
      <c r="A10423" s="419" t="s">
        <v>41156</v>
      </c>
      <c r="B10423" s="419" t="s">
        <v>28832</v>
      </c>
      <c r="C10423" s="419" t="s">
        <v>41157</v>
      </c>
      <c r="D10423" s="419" t="s">
        <v>41158</v>
      </c>
      <c r="E10423" s="419" t="s">
        <v>41159</v>
      </c>
      <c r="F10423" s="419" t="s">
        <v>37549</v>
      </c>
      <c r="G10423" s="419" t="s">
        <v>28993</v>
      </c>
      <c r="H10423" s="419" t="s">
        <v>37544</v>
      </c>
      <c r="I10423" s="419" t="s">
        <v>28826</v>
      </c>
    </row>
    <row r="10424" spans="1:9" x14ac:dyDescent="0.25">
      <c r="A10424" s="419" t="s">
        <v>41160</v>
      </c>
      <c r="B10424" s="419" t="s">
        <v>28832</v>
      </c>
      <c r="C10424" s="419" t="s">
        <v>41161</v>
      </c>
      <c r="D10424" s="419" t="s">
        <v>41162</v>
      </c>
      <c r="E10424" s="419" t="s">
        <v>41163</v>
      </c>
      <c r="F10424" s="419" t="s">
        <v>41164</v>
      </c>
      <c r="G10424" s="419" t="s">
        <v>30154</v>
      </c>
      <c r="H10424" s="419" t="s">
        <v>28825</v>
      </c>
      <c r="I10424" s="419" t="s">
        <v>28826</v>
      </c>
    </row>
    <row r="10425" spans="1:9" x14ac:dyDescent="0.25">
      <c r="A10425" s="419" t="s">
        <v>41165</v>
      </c>
      <c r="B10425" s="419" t="s">
        <v>28832</v>
      </c>
      <c r="C10425" s="419" t="s">
        <v>41166</v>
      </c>
      <c r="D10425" s="419" t="s">
        <v>41167</v>
      </c>
      <c r="E10425" s="419" t="s">
        <v>41168</v>
      </c>
      <c r="F10425" s="419" t="s">
        <v>41169</v>
      </c>
      <c r="G10425" s="419" t="s">
        <v>30607</v>
      </c>
      <c r="H10425" s="419" t="s">
        <v>28825</v>
      </c>
      <c r="I10425" s="419" t="s">
        <v>28826</v>
      </c>
    </row>
    <row r="10426" spans="1:9" x14ac:dyDescent="0.25">
      <c r="A10426" s="419" t="s">
        <v>41170</v>
      </c>
      <c r="B10426" s="419" t="s">
        <v>28832</v>
      </c>
      <c r="C10426" s="419" t="s">
        <v>41171</v>
      </c>
      <c r="D10426" s="419" t="s">
        <v>41172</v>
      </c>
      <c r="E10426" s="419" t="s">
        <v>41173</v>
      </c>
      <c r="F10426" s="419" t="s">
        <v>41174</v>
      </c>
      <c r="G10426" s="419" t="s">
        <v>31780</v>
      </c>
      <c r="H10426" s="419" t="s">
        <v>28825</v>
      </c>
      <c r="I10426" s="419" t="s">
        <v>28826</v>
      </c>
    </row>
    <row r="10427" spans="1:9" x14ac:dyDescent="0.25">
      <c r="A10427" s="419" t="s">
        <v>41175</v>
      </c>
      <c r="B10427" s="419" t="s">
        <v>28832</v>
      </c>
      <c r="C10427" s="419" t="s">
        <v>19707</v>
      </c>
      <c r="D10427" s="419" t="s">
        <v>41176</v>
      </c>
      <c r="E10427" s="419" t="s">
        <v>41177</v>
      </c>
      <c r="F10427" s="419" t="s">
        <v>41178</v>
      </c>
      <c r="G10427" s="419" t="s">
        <v>30392</v>
      </c>
      <c r="H10427" s="419" t="s">
        <v>28825</v>
      </c>
      <c r="I10427" s="419" t="s">
        <v>28826</v>
      </c>
    </row>
    <row r="10428" spans="1:9" x14ac:dyDescent="0.25">
      <c r="A10428" s="419" t="s">
        <v>41179</v>
      </c>
      <c r="B10428" s="419" t="s">
        <v>28832</v>
      </c>
      <c r="C10428" s="419" t="s">
        <v>8364</v>
      </c>
      <c r="D10428" s="419" t="s">
        <v>41180</v>
      </c>
      <c r="E10428" s="419" t="s">
        <v>41181</v>
      </c>
      <c r="F10428" s="419" t="s">
        <v>41182</v>
      </c>
      <c r="G10428" s="419" t="s">
        <v>28824</v>
      </c>
      <c r="H10428" s="419" t="s">
        <v>29643</v>
      </c>
      <c r="I10428" s="419" t="s">
        <v>28826</v>
      </c>
    </row>
    <row r="10429" spans="1:9" x14ac:dyDescent="0.25">
      <c r="A10429" s="419" t="s">
        <v>41183</v>
      </c>
      <c r="B10429" s="419" t="s">
        <v>28832</v>
      </c>
      <c r="C10429" s="419" t="s">
        <v>41184</v>
      </c>
      <c r="D10429" s="419" t="s">
        <v>41185</v>
      </c>
      <c r="E10429" s="419" t="s">
        <v>41186</v>
      </c>
      <c r="F10429" s="419" t="s">
        <v>41187</v>
      </c>
      <c r="G10429" s="419" t="s">
        <v>28824</v>
      </c>
      <c r="H10429" s="419" t="s">
        <v>28825</v>
      </c>
      <c r="I10429" s="419" t="s">
        <v>28826</v>
      </c>
    </row>
    <row r="10430" spans="1:9" x14ac:dyDescent="0.25">
      <c r="A10430" s="419" t="s">
        <v>41188</v>
      </c>
      <c r="B10430" s="419" t="s">
        <v>28832</v>
      </c>
      <c r="C10430" s="419" t="s">
        <v>41189</v>
      </c>
      <c r="D10430" s="419" t="s">
        <v>41190</v>
      </c>
      <c r="E10430" s="419" t="s">
        <v>41191</v>
      </c>
      <c r="F10430" s="419" t="s">
        <v>41192</v>
      </c>
      <c r="G10430" s="419" t="s">
        <v>29278</v>
      </c>
      <c r="H10430" s="419" t="s">
        <v>29123</v>
      </c>
      <c r="I10430" s="419" t="s">
        <v>28826</v>
      </c>
    </row>
    <row r="10431" spans="1:9" x14ac:dyDescent="0.25">
      <c r="A10431" s="419" t="s">
        <v>41193</v>
      </c>
      <c r="B10431" s="419" t="s">
        <v>28832</v>
      </c>
      <c r="C10431" s="419" t="s">
        <v>41194</v>
      </c>
      <c r="D10431" s="419" t="s">
        <v>41195</v>
      </c>
      <c r="E10431" s="419" t="s">
        <v>41196</v>
      </c>
      <c r="F10431" s="419" t="s">
        <v>41197</v>
      </c>
      <c r="G10431" s="419" t="s">
        <v>29852</v>
      </c>
      <c r="H10431" s="419" t="s">
        <v>28825</v>
      </c>
      <c r="I10431" s="419" t="s">
        <v>28826</v>
      </c>
    </row>
    <row r="10432" spans="1:9" x14ac:dyDescent="0.25">
      <c r="A10432" s="419" t="s">
        <v>41198</v>
      </c>
      <c r="B10432" s="419" t="s">
        <v>28832</v>
      </c>
      <c r="C10432" s="419" t="s">
        <v>8376</v>
      </c>
      <c r="D10432" s="419" t="s">
        <v>41199</v>
      </c>
      <c r="E10432" s="419" t="s">
        <v>8377</v>
      </c>
      <c r="F10432" s="419" t="s">
        <v>41200</v>
      </c>
      <c r="G10432" s="419" t="s">
        <v>38638</v>
      </c>
      <c r="H10432" s="419" t="s">
        <v>28825</v>
      </c>
      <c r="I10432" s="419" t="s">
        <v>28826</v>
      </c>
    </row>
    <row r="10433" spans="1:9" x14ac:dyDescent="0.25">
      <c r="A10433" s="419" t="s">
        <v>41201</v>
      </c>
      <c r="B10433" s="419" t="s">
        <v>28832</v>
      </c>
      <c r="C10433" s="419" t="s">
        <v>8379</v>
      </c>
      <c r="D10433" s="419" t="s">
        <v>41202</v>
      </c>
      <c r="E10433" s="419" t="s">
        <v>41203</v>
      </c>
      <c r="F10433" s="419" t="s">
        <v>41204</v>
      </c>
      <c r="G10433" s="419" t="s">
        <v>31415</v>
      </c>
      <c r="H10433" s="419" t="s">
        <v>28825</v>
      </c>
      <c r="I10433" s="419" t="s">
        <v>28826</v>
      </c>
    </row>
    <row r="10434" spans="1:9" x14ac:dyDescent="0.25">
      <c r="A10434" s="419" t="s">
        <v>41205</v>
      </c>
      <c r="B10434" s="419" t="s">
        <v>28832</v>
      </c>
      <c r="C10434" s="419" t="s">
        <v>41206</v>
      </c>
      <c r="D10434" s="419" t="s">
        <v>41207</v>
      </c>
      <c r="E10434" s="419" t="s">
        <v>41208</v>
      </c>
      <c r="F10434" s="419" t="s">
        <v>41209</v>
      </c>
      <c r="G10434" s="419" t="s">
        <v>29819</v>
      </c>
      <c r="H10434" s="419" t="s">
        <v>28825</v>
      </c>
      <c r="I10434" s="419" t="s">
        <v>28826</v>
      </c>
    </row>
    <row r="10435" spans="1:9" x14ac:dyDescent="0.25">
      <c r="A10435" s="419" t="s">
        <v>41210</v>
      </c>
      <c r="B10435" s="419" t="s">
        <v>28832</v>
      </c>
      <c r="C10435" s="419" t="s">
        <v>41211</v>
      </c>
      <c r="D10435" s="419" t="s">
        <v>41212</v>
      </c>
      <c r="E10435" s="419" t="s">
        <v>41213</v>
      </c>
      <c r="F10435" s="419" t="s">
        <v>41214</v>
      </c>
      <c r="G10435" s="419" t="s">
        <v>29819</v>
      </c>
      <c r="H10435" s="419" t="s">
        <v>28825</v>
      </c>
      <c r="I10435" s="419" t="s">
        <v>28826</v>
      </c>
    </row>
    <row r="10436" spans="1:9" x14ac:dyDescent="0.25">
      <c r="A10436" s="419" t="s">
        <v>41215</v>
      </c>
      <c r="B10436" s="419" t="s">
        <v>28832</v>
      </c>
      <c r="C10436" s="419" t="s">
        <v>41216</v>
      </c>
      <c r="D10436" s="419" t="s">
        <v>41217</v>
      </c>
      <c r="E10436" s="419" t="s">
        <v>41218</v>
      </c>
      <c r="F10436" s="419" t="s">
        <v>41219</v>
      </c>
      <c r="G10436" s="419" t="s">
        <v>29819</v>
      </c>
      <c r="H10436" s="419" t="s">
        <v>28825</v>
      </c>
      <c r="I10436" s="419" t="s">
        <v>28826</v>
      </c>
    </row>
    <row r="10437" spans="1:9" x14ac:dyDescent="0.25">
      <c r="A10437" s="419" t="s">
        <v>41220</v>
      </c>
      <c r="B10437" s="419" t="s">
        <v>28832</v>
      </c>
      <c r="C10437" s="419" t="s">
        <v>41221</v>
      </c>
      <c r="D10437" s="419" t="s">
        <v>41222</v>
      </c>
      <c r="E10437" s="419" t="s">
        <v>41223</v>
      </c>
      <c r="F10437" s="419" t="s">
        <v>41224</v>
      </c>
      <c r="G10437" s="419" t="s">
        <v>41225</v>
      </c>
      <c r="H10437" s="419" t="s">
        <v>28825</v>
      </c>
      <c r="I10437" s="419" t="s">
        <v>28826</v>
      </c>
    </row>
    <row r="10438" spans="1:9" x14ac:dyDescent="0.25">
      <c r="A10438" s="419" t="s">
        <v>41226</v>
      </c>
      <c r="B10438" s="419" t="s">
        <v>28832</v>
      </c>
      <c r="C10438" s="419" t="s">
        <v>41227</v>
      </c>
      <c r="D10438" s="419" t="s">
        <v>41228</v>
      </c>
      <c r="E10438" s="419" t="s">
        <v>41229</v>
      </c>
      <c r="F10438" s="419" t="s">
        <v>41230</v>
      </c>
      <c r="G10438" s="419" t="s">
        <v>30225</v>
      </c>
      <c r="H10438" s="419" t="s">
        <v>28825</v>
      </c>
      <c r="I10438" s="419" t="s">
        <v>28826</v>
      </c>
    </row>
    <row r="10439" spans="1:9" x14ac:dyDescent="0.25">
      <c r="A10439" s="419" t="s">
        <v>41231</v>
      </c>
      <c r="B10439" s="419" t="s">
        <v>28832</v>
      </c>
      <c r="C10439" s="419" t="s">
        <v>41232</v>
      </c>
      <c r="D10439" s="419" t="s">
        <v>41233</v>
      </c>
      <c r="E10439" s="419" t="s">
        <v>41234</v>
      </c>
      <c r="F10439" s="419" t="s">
        <v>41235</v>
      </c>
      <c r="G10439" s="419" t="s">
        <v>30771</v>
      </c>
      <c r="H10439" s="419" t="s">
        <v>28825</v>
      </c>
      <c r="I10439" s="419" t="s">
        <v>28826</v>
      </c>
    </row>
    <row r="10440" spans="1:9" x14ac:dyDescent="0.25">
      <c r="A10440" s="419" t="s">
        <v>41236</v>
      </c>
      <c r="B10440" s="419" t="s">
        <v>28832</v>
      </c>
      <c r="C10440" s="419" t="s">
        <v>41237</v>
      </c>
      <c r="D10440" s="419" t="s">
        <v>41238</v>
      </c>
      <c r="E10440" s="419" t="s">
        <v>41239</v>
      </c>
      <c r="F10440" s="419" t="s">
        <v>41240</v>
      </c>
      <c r="G10440" s="419" t="s">
        <v>41241</v>
      </c>
      <c r="H10440" s="419" t="s">
        <v>28825</v>
      </c>
      <c r="I10440" s="419" t="s">
        <v>28826</v>
      </c>
    </row>
    <row r="10441" spans="1:9" x14ac:dyDescent="0.25">
      <c r="A10441" s="419" t="s">
        <v>41242</v>
      </c>
      <c r="B10441" s="419" t="s">
        <v>28832</v>
      </c>
      <c r="C10441" s="419" t="s">
        <v>41243</v>
      </c>
      <c r="D10441" s="419" t="s">
        <v>41244</v>
      </c>
      <c r="E10441" s="419" t="s">
        <v>41245</v>
      </c>
      <c r="F10441" s="419" t="s">
        <v>41246</v>
      </c>
      <c r="G10441" s="419" t="s">
        <v>29819</v>
      </c>
      <c r="H10441" s="419" t="s">
        <v>28825</v>
      </c>
      <c r="I10441" s="419" t="s">
        <v>28826</v>
      </c>
    </row>
    <row r="10442" spans="1:9" x14ac:dyDescent="0.25">
      <c r="A10442" s="419" t="s">
        <v>41247</v>
      </c>
      <c r="B10442" s="419" t="s">
        <v>28832</v>
      </c>
      <c r="C10442" s="419" t="s">
        <v>8387</v>
      </c>
      <c r="D10442" s="419" t="s">
        <v>41248</v>
      </c>
      <c r="E10442" s="419" t="s">
        <v>41249</v>
      </c>
      <c r="F10442" s="419" t="s">
        <v>41250</v>
      </c>
      <c r="G10442" s="419" t="s">
        <v>29528</v>
      </c>
      <c r="H10442" s="419" t="s">
        <v>28825</v>
      </c>
      <c r="I10442" s="419" t="s">
        <v>28826</v>
      </c>
    </row>
    <row r="10443" spans="1:9" x14ac:dyDescent="0.25">
      <c r="A10443" s="419" t="s">
        <v>41251</v>
      </c>
      <c r="B10443" s="419" t="s">
        <v>28832</v>
      </c>
      <c r="C10443" s="419" t="s">
        <v>41252</v>
      </c>
      <c r="D10443" s="419" t="s">
        <v>41253</v>
      </c>
      <c r="E10443" s="419" t="s">
        <v>41254</v>
      </c>
      <c r="F10443" s="419" t="s">
        <v>41255</v>
      </c>
      <c r="G10443" s="419" t="s">
        <v>28824</v>
      </c>
      <c r="H10443" s="419" t="s">
        <v>28867</v>
      </c>
      <c r="I10443" s="419" t="s">
        <v>28826</v>
      </c>
    </row>
    <row r="10444" spans="1:9" x14ac:dyDescent="0.25">
      <c r="A10444" s="419" t="s">
        <v>41256</v>
      </c>
      <c r="B10444" s="419" t="s">
        <v>28832</v>
      </c>
      <c r="C10444" s="419" t="s">
        <v>41257</v>
      </c>
      <c r="D10444" s="419" t="s">
        <v>41258</v>
      </c>
      <c r="E10444" s="419" t="s">
        <v>41259</v>
      </c>
      <c r="F10444" s="419" t="s">
        <v>41260</v>
      </c>
      <c r="G10444" s="419" t="s">
        <v>29819</v>
      </c>
      <c r="H10444" s="419" t="s">
        <v>28825</v>
      </c>
      <c r="I10444" s="419" t="s">
        <v>28826</v>
      </c>
    </row>
    <row r="10445" spans="1:9" x14ac:dyDescent="0.25">
      <c r="A10445" s="419" t="s">
        <v>41261</v>
      </c>
      <c r="B10445" s="419" t="s">
        <v>28832</v>
      </c>
      <c r="C10445" s="419" t="s">
        <v>41262</v>
      </c>
      <c r="D10445" s="419" t="s">
        <v>41263</v>
      </c>
      <c r="E10445" s="419" t="s">
        <v>41264</v>
      </c>
      <c r="F10445" s="419" t="s">
        <v>41265</v>
      </c>
      <c r="G10445" s="419" t="s">
        <v>41266</v>
      </c>
      <c r="H10445" s="419" t="s">
        <v>28825</v>
      </c>
      <c r="I10445" s="419" t="s">
        <v>28826</v>
      </c>
    </row>
    <row r="10446" spans="1:9" x14ac:dyDescent="0.25">
      <c r="A10446" s="419" t="s">
        <v>41267</v>
      </c>
      <c r="B10446" s="419" t="s">
        <v>28832</v>
      </c>
      <c r="C10446" s="419" t="s">
        <v>41268</v>
      </c>
      <c r="D10446" s="419" t="s">
        <v>41269</v>
      </c>
      <c r="E10446" s="419" t="s">
        <v>41270</v>
      </c>
      <c r="F10446" s="419" t="s">
        <v>41271</v>
      </c>
      <c r="G10446" s="419" t="s">
        <v>41266</v>
      </c>
      <c r="H10446" s="419" t="s">
        <v>28825</v>
      </c>
      <c r="I10446" s="419" t="s">
        <v>28826</v>
      </c>
    </row>
    <row r="10447" spans="1:9" x14ac:dyDescent="0.25">
      <c r="A10447" s="419" t="s">
        <v>41272</v>
      </c>
      <c r="B10447" s="419" t="s">
        <v>28832</v>
      </c>
      <c r="C10447" s="419" t="s">
        <v>41273</v>
      </c>
      <c r="D10447" s="419" t="s">
        <v>41274</v>
      </c>
      <c r="E10447" s="419" t="s">
        <v>41275</v>
      </c>
      <c r="F10447" s="419" t="s">
        <v>41276</v>
      </c>
      <c r="G10447" s="419" t="s">
        <v>38865</v>
      </c>
      <c r="H10447" s="419" t="s">
        <v>28825</v>
      </c>
      <c r="I10447" s="419" t="s">
        <v>28826</v>
      </c>
    </row>
    <row r="10448" spans="1:9" x14ac:dyDescent="0.25">
      <c r="A10448" s="419" t="s">
        <v>41277</v>
      </c>
      <c r="B10448" s="419" t="s">
        <v>28832</v>
      </c>
      <c r="C10448" s="419" t="s">
        <v>41278</v>
      </c>
      <c r="D10448" s="419" t="s">
        <v>41279</v>
      </c>
      <c r="E10448" s="419" t="s">
        <v>41280</v>
      </c>
      <c r="F10448" s="419" t="s">
        <v>41281</v>
      </c>
      <c r="G10448" s="419" t="s">
        <v>28824</v>
      </c>
      <c r="H10448" s="419" t="s">
        <v>28867</v>
      </c>
      <c r="I10448" s="419" t="s">
        <v>28826</v>
      </c>
    </row>
    <row r="10449" spans="1:9" x14ac:dyDescent="0.25">
      <c r="A10449" s="419" t="s">
        <v>41282</v>
      </c>
      <c r="B10449" s="419" t="s">
        <v>28832</v>
      </c>
      <c r="C10449" s="419" t="s">
        <v>41283</v>
      </c>
      <c r="D10449" s="419" t="s">
        <v>41284</v>
      </c>
      <c r="E10449" s="419" t="s">
        <v>41285</v>
      </c>
      <c r="F10449" s="419" t="s">
        <v>41286</v>
      </c>
      <c r="G10449" s="419" t="s">
        <v>41266</v>
      </c>
      <c r="H10449" s="419" t="s">
        <v>28825</v>
      </c>
      <c r="I10449" s="419" t="s">
        <v>28826</v>
      </c>
    </row>
    <row r="10450" spans="1:9" x14ac:dyDescent="0.25">
      <c r="A10450" s="419" t="s">
        <v>41287</v>
      </c>
      <c r="B10450" s="419" t="s">
        <v>28832</v>
      </c>
      <c r="C10450" s="419" t="s">
        <v>41288</v>
      </c>
      <c r="D10450" s="419" t="s">
        <v>41289</v>
      </c>
      <c r="E10450" s="419" t="s">
        <v>41290</v>
      </c>
      <c r="F10450" s="419" t="s">
        <v>41291</v>
      </c>
      <c r="G10450" s="419" t="s">
        <v>28824</v>
      </c>
      <c r="H10450" s="419" t="s">
        <v>29910</v>
      </c>
      <c r="I10450" s="419" t="s">
        <v>28826</v>
      </c>
    </row>
    <row r="10451" spans="1:9" x14ac:dyDescent="0.25">
      <c r="A10451" s="419" t="s">
        <v>41292</v>
      </c>
      <c r="B10451" s="419" t="s">
        <v>28832</v>
      </c>
      <c r="C10451" s="419" t="s">
        <v>8406</v>
      </c>
      <c r="D10451" s="419" t="s">
        <v>41293</v>
      </c>
      <c r="E10451" s="419" t="s">
        <v>8407</v>
      </c>
      <c r="F10451" s="419" t="s">
        <v>41294</v>
      </c>
      <c r="G10451" s="419" t="s">
        <v>28824</v>
      </c>
      <c r="H10451" s="419" t="s">
        <v>28825</v>
      </c>
      <c r="I10451" s="419" t="s">
        <v>28826</v>
      </c>
    </row>
    <row r="10452" spans="1:9" x14ac:dyDescent="0.25">
      <c r="A10452" s="419" t="s">
        <v>41295</v>
      </c>
      <c r="B10452" s="419" t="s">
        <v>28832</v>
      </c>
      <c r="C10452" s="419" t="s">
        <v>8410</v>
      </c>
      <c r="D10452" s="419" t="s">
        <v>41296</v>
      </c>
      <c r="E10452" s="419" t="s">
        <v>41296</v>
      </c>
      <c r="F10452" s="419" t="s">
        <v>41297</v>
      </c>
      <c r="G10452" s="419" t="s">
        <v>28824</v>
      </c>
      <c r="H10452" s="419" t="s">
        <v>28825</v>
      </c>
      <c r="I10452" s="419" t="s">
        <v>28826</v>
      </c>
    </row>
    <row r="10453" spans="1:9" x14ac:dyDescent="0.25">
      <c r="A10453" s="419" t="s">
        <v>41298</v>
      </c>
      <c r="B10453" s="419" t="s">
        <v>28832</v>
      </c>
      <c r="C10453" s="419" t="s">
        <v>41299</v>
      </c>
      <c r="D10453" s="419" t="s">
        <v>41300</v>
      </c>
      <c r="E10453" s="419" t="s">
        <v>41301</v>
      </c>
      <c r="F10453" s="419" t="s">
        <v>41302</v>
      </c>
      <c r="G10453" s="419" t="s">
        <v>30209</v>
      </c>
      <c r="H10453" s="419" t="s">
        <v>28825</v>
      </c>
      <c r="I10453" s="419" t="s">
        <v>28826</v>
      </c>
    </row>
    <row r="10454" spans="1:9" x14ac:dyDescent="0.25">
      <c r="A10454" s="419" t="s">
        <v>41303</v>
      </c>
      <c r="B10454" s="419" t="s">
        <v>28832</v>
      </c>
      <c r="C10454" s="419" t="s">
        <v>41304</v>
      </c>
      <c r="D10454" s="419" t="s">
        <v>41305</v>
      </c>
      <c r="E10454" s="419" t="s">
        <v>41306</v>
      </c>
      <c r="F10454" s="419" t="s">
        <v>41307</v>
      </c>
      <c r="G10454" s="419" t="s">
        <v>28824</v>
      </c>
      <c r="H10454" s="419" t="s">
        <v>29230</v>
      </c>
      <c r="I10454" s="419" t="s">
        <v>28826</v>
      </c>
    </row>
    <row r="10455" spans="1:9" x14ac:dyDescent="0.25">
      <c r="A10455" s="419" t="s">
        <v>41308</v>
      </c>
      <c r="B10455" s="419" t="s">
        <v>28832</v>
      </c>
      <c r="C10455" s="419" t="s">
        <v>41309</v>
      </c>
      <c r="D10455" s="419" t="s">
        <v>41310</v>
      </c>
      <c r="E10455" s="419" t="s">
        <v>41310</v>
      </c>
      <c r="F10455" s="419" t="s">
        <v>41311</v>
      </c>
      <c r="G10455" s="419" t="s">
        <v>28824</v>
      </c>
      <c r="H10455" s="419" t="s">
        <v>28825</v>
      </c>
      <c r="I10455" s="419" t="s">
        <v>28826</v>
      </c>
    </row>
    <row r="10456" spans="1:9" x14ac:dyDescent="0.25">
      <c r="A10456" s="419" t="s">
        <v>41312</v>
      </c>
      <c r="B10456" s="419" t="s">
        <v>28832</v>
      </c>
      <c r="C10456" s="419" t="s">
        <v>41313</v>
      </c>
      <c r="D10456" s="419" t="s">
        <v>41314</v>
      </c>
      <c r="E10456" s="419" t="s">
        <v>41315</v>
      </c>
      <c r="F10456" s="419" t="s">
        <v>41316</v>
      </c>
      <c r="G10456" s="419" t="s">
        <v>28824</v>
      </c>
      <c r="H10456" s="419" t="s">
        <v>28825</v>
      </c>
      <c r="I10456" s="419" t="s">
        <v>28826</v>
      </c>
    </row>
    <row r="10457" spans="1:9" x14ac:dyDescent="0.25">
      <c r="A10457" s="419" t="s">
        <v>41317</v>
      </c>
      <c r="B10457" s="419" t="s">
        <v>28832</v>
      </c>
      <c r="C10457" s="419" t="s">
        <v>8414</v>
      </c>
      <c r="D10457" s="419" t="s">
        <v>41318</v>
      </c>
      <c r="E10457" s="419" t="s">
        <v>41319</v>
      </c>
      <c r="F10457" s="419" t="s">
        <v>41320</v>
      </c>
      <c r="G10457" s="419" t="s">
        <v>29680</v>
      </c>
      <c r="H10457" s="419" t="s">
        <v>28825</v>
      </c>
      <c r="I10457" s="419" t="s">
        <v>28826</v>
      </c>
    </row>
    <row r="10458" spans="1:9" x14ac:dyDescent="0.25">
      <c r="A10458" s="419" t="s">
        <v>41321</v>
      </c>
      <c r="B10458" s="419" t="s">
        <v>28832</v>
      </c>
      <c r="C10458" s="419" t="s">
        <v>41322</v>
      </c>
      <c r="D10458" s="419" t="s">
        <v>41323</v>
      </c>
      <c r="E10458" s="419" t="s">
        <v>41324</v>
      </c>
      <c r="F10458" s="419" t="s">
        <v>41325</v>
      </c>
      <c r="G10458" s="419" t="s">
        <v>36141</v>
      </c>
      <c r="H10458" s="419" t="s">
        <v>28825</v>
      </c>
      <c r="I10458" s="419" t="s">
        <v>28826</v>
      </c>
    </row>
    <row r="10459" spans="1:9" x14ac:dyDescent="0.25">
      <c r="A10459" s="419" t="s">
        <v>41326</v>
      </c>
      <c r="B10459" s="419" t="s">
        <v>28832</v>
      </c>
      <c r="C10459" s="419" t="s">
        <v>41327</v>
      </c>
      <c r="D10459" s="419" t="s">
        <v>41328</v>
      </c>
      <c r="E10459" s="419" t="s">
        <v>41329</v>
      </c>
      <c r="F10459" s="419" t="s">
        <v>41330</v>
      </c>
      <c r="G10459" s="419" t="s">
        <v>30585</v>
      </c>
      <c r="H10459" s="419" t="s">
        <v>28825</v>
      </c>
      <c r="I10459" s="419" t="s">
        <v>28826</v>
      </c>
    </row>
    <row r="10460" spans="1:9" x14ac:dyDescent="0.25">
      <c r="A10460" s="419" t="s">
        <v>41331</v>
      </c>
      <c r="B10460" s="419" t="s">
        <v>28832</v>
      </c>
      <c r="C10460" s="419" t="s">
        <v>41332</v>
      </c>
      <c r="D10460" s="419" t="s">
        <v>41333</v>
      </c>
      <c r="E10460" s="419" t="s">
        <v>41334</v>
      </c>
      <c r="F10460" s="419" t="s">
        <v>41335</v>
      </c>
      <c r="G10460" s="419" t="s">
        <v>30585</v>
      </c>
      <c r="H10460" s="419" t="s">
        <v>28825</v>
      </c>
      <c r="I10460" s="419" t="s">
        <v>28826</v>
      </c>
    </row>
    <row r="10461" spans="1:9" x14ac:dyDescent="0.25">
      <c r="A10461" s="419" t="s">
        <v>41336</v>
      </c>
      <c r="B10461" s="419" t="s">
        <v>28832</v>
      </c>
      <c r="C10461" s="419" t="s">
        <v>41337</v>
      </c>
      <c r="D10461" s="419" t="s">
        <v>41338</v>
      </c>
      <c r="E10461" s="419" t="s">
        <v>41339</v>
      </c>
      <c r="F10461" s="419" t="s">
        <v>41340</v>
      </c>
      <c r="G10461" s="419" t="s">
        <v>30585</v>
      </c>
      <c r="H10461" s="419" t="s">
        <v>28825</v>
      </c>
      <c r="I10461" s="419" t="s">
        <v>28826</v>
      </c>
    </row>
    <row r="10462" spans="1:9" x14ac:dyDescent="0.25">
      <c r="A10462" s="419" t="s">
        <v>41341</v>
      </c>
      <c r="B10462" s="419" t="s">
        <v>28832</v>
      </c>
      <c r="C10462" s="419" t="s">
        <v>41342</v>
      </c>
      <c r="D10462" s="419" t="s">
        <v>41343</v>
      </c>
      <c r="E10462" s="419" t="s">
        <v>41344</v>
      </c>
      <c r="F10462" s="419" t="s">
        <v>41345</v>
      </c>
      <c r="G10462" s="419" t="s">
        <v>29020</v>
      </c>
      <c r="H10462" s="419" t="s">
        <v>29158</v>
      </c>
      <c r="I10462" s="419" t="s">
        <v>28826</v>
      </c>
    </row>
    <row r="10463" spans="1:9" x14ac:dyDescent="0.25">
      <c r="A10463" s="419" t="s">
        <v>41346</v>
      </c>
      <c r="B10463" s="419" t="s">
        <v>8245</v>
      </c>
      <c r="C10463" s="419" t="s">
        <v>41347</v>
      </c>
      <c r="D10463" s="419" t="s">
        <v>29354</v>
      </c>
      <c r="E10463" s="419" t="s">
        <v>29355</v>
      </c>
      <c r="F10463" s="419" t="s">
        <v>29356</v>
      </c>
      <c r="G10463" s="419" t="s">
        <v>29357</v>
      </c>
      <c r="H10463" s="419" t="s">
        <v>28922</v>
      </c>
      <c r="I10463" s="419" t="s">
        <v>28826</v>
      </c>
    </row>
    <row r="10464" spans="1:9" x14ac:dyDescent="0.25">
      <c r="A10464" s="419" t="s">
        <v>41348</v>
      </c>
      <c r="B10464" s="419" t="s">
        <v>28832</v>
      </c>
      <c r="C10464" s="419" t="s">
        <v>41349</v>
      </c>
      <c r="D10464" s="419" t="s">
        <v>41350</v>
      </c>
      <c r="E10464" s="419" t="s">
        <v>41351</v>
      </c>
      <c r="F10464" s="419" t="s">
        <v>41352</v>
      </c>
      <c r="G10464" s="419" t="s">
        <v>29680</v>
      </c>
      <c r="H10464" s="419" t="s">
        <v>28825</v>
      </c>
      <c r="I10464" s="419" t="s">
        <v>28826</v>
      </c>
    </row>
    <row r="10465" spans="1:9" x14ac:dyDescent="0.25">
      <c r="A10465" s="419" t="s">
        <v>41353</v>
      </c>
      <c r="B10465" s="419" t="s">
        <v>8245</v>
      </c>
      <c r="C10465" s="419" t="s">
        <v>41354</v>
      </c>
      <c r="D10465" s="419" t="s">
        <v>41318</v>
      </c>
      <c r="E10465" s="419" t="s">
        <v>41319</v>
      </c>
      <c r="F10465" s="419" t="s">
        <v>41355</v>
      </c>
      <c r="G10465" s="419" t="s">
        <v>29680</v>
      </c>
      <c r="H10465" s="419" t="s">
        <v>28825</v>
      </c>
      <c r="I10465" s="419" t="s">
        <v>28826</v>
      </c>
    </row>
    <row r="10466" spans="1:9" x14ac:dyDescent="0.25">
      <c r="A10466" s="419" t="s">
        <v>41356</v>
      </c>
      <c r="B10466" s="419" t="s">
        <v>28832</v>
      </c>
      <c r="C10466" s="419" t="s">
        <v>41357</v>
      </c>
      <c r="D10466" s="419" t="s">
        <v>41358</v>
      </c>
      <c r="E10466" s="419" t="s">
        <v>41359</v>
      </c>
      <c r="F10466" s="419" t="s">
        <v>41360</v>
      </c>
      <c r="G10466" s="419" t="s">
        <v>34162</v>
      </c>
      <c r="H10466" s="419" t="s">
        <v>28825</v>
      </c>
      <c r="I10466" s="419" t="s">
        <v>28826</v>
      </c>
    </row>
    <row r="10467" spans="1:9" x14ac:dyDescent="0.25">
      <c r="A10467" s="419" t="s">
        <v>41361</v>
      </c>
      <c r="B10467" s="419" t="s">
        <v>28832</v>
      </c>
      <c r="C10467" s="419" t="s">
        <v>41362</v>
      </c>
      <c r="D10467" s="419" t="s">
        <v>41363</v>
      </c>
      <c r="E10467" s="419" t="s">
        <v>41364</v>
      </c>
      <c r="F10467" s="419" t="s">
        <v>41365</v>
      </c>
      <c r="G10467" s="419" t="s">
        <v>35840</v>
      </c>
      <c r="H10467" s="419" t="s">
        <v>28825</v>
      </c>
      <c r="I10467" s="419" t="s">
        <v>28826</v>
      </c>
    </row>
    <row r="10468" spans="1:9" x14ac:dyDescent="0.25">
      <c r="A10468" s="419" t="s">
        <v>41366</v>
      </c>
      <c r="B10468" s="419" t="s">
        <v>28832</v>
      </c>
      <c r="C10468" s="419" t="s">
        <v>8430</v>
      </c>
      <c r="D10468" s="419" t="s">
        <v>36454</v>
      </c>
      <c r="E10468" s="419" t="s">
        <v>41367</v>
      </c>
      <c r="F10468" s="419" t="s">
        <v>41368</v>
      </c>
      <c r="G10468" s="419" t="s">
        <v>28824</v>
      </c>
      <c r="H10468" s="419" t="s">
        <v>29230</v>
      </c>
      <c r="I10468" s="419" t="s">
        <v>28826</v>
      </c>
    </row>
    <row r="10469" spans="1:9" x14ac:dyDescent="0.25">
      <c r="A10469" s="419" t="s">
        <v>41369</v>
      </c>
      <c r="B10469" s="419" t="s">
        <v>28832</v>
      </c>
      <c r="C10469" s="419" t="s">
        <v>8434</v>
      </c>
      <c r="D10469" s="419" t="s">
        <v>41370</v>
      </c>
      <c r="E10469" s="419" t="s">
        <v>41371</v>
      </c>
      <c r="F10469" s="419" t="s">
        <v>41372</v>
      </c>
      <c r="G10469" s="419" t="s">
        <v>36141</v>
      </c>
      <c r="H10469" s="419" t="s">
        <v>39696</v>
      </c>
      <c r="I10469" s="419" t="s">
        <v>28826</v>
      </c>
    </row>
    <row r="10470" spans="1:9" x14ac:dyDescent="0.25">
      <c r="A10470" s="419" t="s">
        <v>41373</v>
      </c>
      <c r="B10470" s="419" t="s">
        <v>28832</v>
      </c>
      <c r="C10470" s="419" t="s">
        <v>41374</v>
      </c>
      <c r="D10470" s="419" t="s">
        <v>41375</v>
      </c>
      <c r="E10470" s="419" t="s">
        <v>41375</v>
      </c>
      <c r="F10470" s="419" t="s">
        <v>41376</v>
      </c>
      <c r="G10470" s="419" t="s">
        <v>28824</v>
      </c>
      <c r="H10470" s="419" t="s">
        <v>29643</v>
      </c>
      <c r="I10470" s="419" t="s">
        <v>28826</v>
      </c>
    </row>
    <row r="10471" spans="1:9" x14ac:dyDescent="0.25">
      <c r="A10471" s="419" t="s">
        <v>41377</v>
      </c>
      <c r="B10471" s="419" t="s">
        <v>28832</v>
      </c>
      <c r="C10471" s="419" t="s">
        <v>41378</v>
      </c>
      <c r="D10471" s="419" t="s">
        <v>41379</v>
      </c>
      <c r="E10471" s="419" t="s">
        <v>41380</v>
      </c>
      <c r="F10471" s="419" t="s">
        <v>41381</v>
      </c>
      <c r="G10471" s="419" t="s">
        <v>28824</v>
      </c>
      <c r="H10471" s="419" t="s">
        <v>29910</v>
      </c>
      <c r="I10471" s="419" t="s">
        <v>28826</v>
      </c>
    </row>
    <row r="10472" spans="1:9" x14ac:dyDescent="0.25">
      <c r="A10472" s="419" t="s">
        <v>41382</v>
      </c>
      <c r="B10472" s="419" t="s">
        <v>28832</v>
      </c>
      <c r="C10472" s="419" t="s">
        <v>41383</v>
      </c>
      <c r="D10472" s="419" t="s">
        <v>41384</v>
      </c>
      <c r="E10472" s="419" t="s">
        <v>41385</v>
      </c>
      <c r="F10472" s="419" t="s">
        <v>41386</v>
      </c>
      <c r="G10472" s="419" t="s">
        <v>28824</v>
      </c>
      <c r="H10472" s="419" t="s">
        <v>29910</v>
      </c>
      <c r="I10472" s="419" t="s">
        <v>28826</v>
      </c>
    </row>
    <row r="10473" spans="1:9" x14ac:dyDescent="0.25">
      <c r="A10473" s="419" t="s">
        <v>41387</v>
      </c>
      <c r="B10473" s="419" t="s">
        <v>28832</v>
      </c>
      <c r="C10473" s="419" t="s">
        <v>41388</v>
      </c>
      <c r="D10473" s="419" t="s">
        <v>41389</v>
      </c>
      <c r="E10473" s="419" t="s">
        <v>41390</v>
      </c>
      <c r="F10473" s="419" t="s">
        <v>41391</v>
      </c>
      <c r="G10473" s="419" t="s">
        <v>30910</v>
      </c>
      <c r="H10473" s="419" t="s">
        <v>28825</v>
      </c>
      <c r="I10473" s="419" t="s">
        <v>28826</v>
      </c>
    </row>
    <row r="10474" spans="1:9" x14ac:dyDescent="0.25">
      <c r="A10474" s="419" t="s">
        <v>41392</v>
      </c>
      <c r="B10474" s="419" t="s">
        <v>28832</v>
      </c>
      <c r="C10474" s="419" t="s">
        <v>8454</v>
      </c>
      <c r="D10474" s="419" t="s">
        <v>41393</v>
      </c>
      <c r="E10474" s="419" t="s">
        <v>41394</v>
      </c>
      <c r="F10474" s="419" t="s">
        <v>41395</v>
      </c>
      <c r="G10474" s="419" t="s">
        <v>28968</v>
      </c>
      <c r="H10474" s="419" t="s">
        <v>41396</v>
      </c>
      <c r="I10474" s="419" t="s">
        <v>28826</v>
      </c>
    </row>
    <row r="10475" spans="1:9" x14ac:dyDescent="0.25">
      <c r="A10475" s="419" t="s">
        <v>41397</v>
      </c>
      <c r="B10475" s="419" t="s">
        <v>28832</v>
      </c>
      <c r="C10475" s="419" t="s">
        <v>41398</v>
      </c>
      <c r="D10475" s="419" t="s">
        <v>34199</v>
      </c>
      <c r="E10475" s="419" t="s">
        <v>41399</v>
      </c>
      <c r="F10475" s="419" t="s">
        <v>41400</v>
      </c>
      <c r="G10475" s="419" t="s">
        <v>17827</v>
      </c>
      <c r="H10475" s="419" t="s">
        <v>28825</v>
      </c>
      <c r="I10475" s="419" t="s">
        <v>28826</v>
      </c>
    </row>
    <row r="10476" spans="1:9" x14ac:dyDescent="0.25">
      <c r="A10476" s="419" t="s">
        <v>41401</v>
      </c>
      <c r="B10476" s="419" t="s">
        <v>28832</v>
      </c>
      <c r="C10476" s="419" t="s">
        <v>8465</v>
      </c>
      <c r="D10476" s="419" t="s">
        <v>41402</v>
      </c>
      <c r="E10476" s="419" t="s">
        <v>8466</v>
      </c>
      <c r="F10476" s="419" t="s">
        <v>41403</v>
      </c>
      <c r="G10476" s="419" t="s">
        <v>28824</v>
      </c>
      <c r="H10476" s="419" t="s">
        <v>28825</v>
      </c>
      <c r="I10476" s="419" t="s">
        <v>28826</v>
      </c>
    </row>
    <row r="10477" spans="1:9" x14ac:dyDescent="0.25">
      <c r="A10477" s="419" t="s">
        <v>41404</v>
      </c>
      <c r="B10477" s="419" t="s">
        <v>28832</v>
      </c>
      <c r="C10477" s="419" t="s">
        <v>41405</v>
      </c>
      <c r="D10477" s="419" t="s">
        <v>41406</v>
      </c>
      <c r="E10477" s="419" t="s">
        <v>41407</v>
      </c>
      <c r="F10477" s="419" t="s">
        <v>41408</v>
      </c>
      <c r="G10477" s="419" t="s">
        <v>28824</v>
      </c>
      <c r="H10477" s="419" t="s">
        <v>28825</v>
      </c>
      <c r="I10477" s="419" t="s">
        <v>28826</v>
      </c>
    </row>
    <row r="10478" spans="1:9" x14ac:dyDescent="0.25">
      <c r="A10478" s="419" t="s">
        <v>41409</v>
      </c>
      <c r="B10478" s="419" t="s">
        <v>28832</v>
      </c>
      <c r="C10478" s="419" t="s">
        <v>41410</v>
      </c>
      <c r="D10478" s="419" t="s">
        <v>41411</v>
      </c>
      <c r="E10478" s="419" t="s">
        <v>41412</v>
      </c>
      <c r="F10478" s="419" t="s">
        <v>41413</v>
      </c>
      <c r="G10478" s="419" t="s">
        <v>28824</v>
      </c>
      <c r="H10478" s="419" t="s">
        <v>28825</v>
      </c>
      <c r="I10478" s="419" t="s">
        <v>28826</v>
      </c>
    </row>
    <row r="10479" spans="1:9" x14ac:dyDescent="0.25">
      <c r="A10479" s="419" t="s">
        <v>41414</v>
      </c>
      <c r="B10479" s="419" t="s">
        <v>28832</v>
      </c>
      <c r="C10479" s="419" t="s">
        <v>41415</v>
      </c>
      <c r="D10479" s="419" t="s">
        <v>41416</v>
      </c>
      <c r="E10479" s="419" t="s">
        <v>41417</v>
      </c>
      <c r="F10479" s="419" t="s">
        <v>41418</v>
      </c>
      <c r="G10479" s="419" t="s">
        <v>17827</v>
      </c>
      <c r="H10479" s="419" t="s">
        <v>28825</v>
      </c>
      <c r="I10479" s="419" t="s">
        <v>28826</v>
      </c>
    </row>
    <row r="10480" spans="1:9" x14ac:dyDescent="0.25">
      <c r="A10480" s="419" t="s">
        <v>41419</v>
      </c>
      <c r="B10480" s="419" t="s">
        <v>28832</v>
      </c>
      <c r="C10480" s="419" t="s">
        <v>41420</v>
      </c>
      <c r="D10480" s="419" t="s">
        <v>41421</v>
      </c>
      <c r="E10480" s="419" t="s">
        <v>41422</v>
      </c>
      <c r="F10480" s="419" t="s">
        <v>41423</v>
      </c>
      <c r="G10480" s="419" t="s">
        <v>29408</v>
      </c>
      <c r="H10480" s="419" t="s">
        <v>28825</v>
      </c>
      <c r="I10480" s="419" t="s">
        <v>28826</v>
      </c>
    </row>
    <row r="10481" spans="1:9" x14ac:dyDescent="0.25">
      <c r="A10481" s="419" t="s">
        <v>41424</v>
      </c>
      <c r="B10481" s="419" t="s">
        <v>28832</v>
      </c>
      <c r="C10481" s="419" t="s">
        <v>8485</v>
      </c>
      <c r="D10481" s="419" t="s">
        <v>41425</v>
      </c>
      <c r="E10481" s="419" t="s">
        <v>41426</v>
      </c>
      <c r="F10481" s="419" t="s">
        <v>41427</v>
      </c>
      <c r="G10481" s="419" t="s">
        <v>33061</v>
      </c>
      <c r="H10481" s="419" t="s">
        <v>28825</v>
      </c>
      <c r="I10481" s="419" t="s">
        <v>28826</v>
      </c>
    </row>
    <row r="10482" spans="1:9" x14ac:dyDescent="0.25">
      <c r="A10482" s="419" t="s">
        <v>41428</v>
      </c>
      <c r="B10482" s="419" t="s">
        <v>28832</v>
      </c>
      <c r="C10482" s="419" t="s">
        <v>8488</v>
      </c>
      <c r="D10482" s="419" t="s">
        <v>41429</v>
      </c>
      <c r="E10482" s="419" t="s">
        <v>28076</v>
      </c>
      <c r="F10482" s="419" t="s">
        <v>41430</v>
      </c>
      <c r="G10482" s="419" t="s">
        <v>29831</v>
      </c>
      <c r="H10482" s="419" t="s">
        <v>28825</v>
      </c>
      <c r="I10482" s="419" t="s">
        <v>28826</v>
      </c>
    </row>
    <row r="10483" spans="1:9" x14ac:dyDescent="0.25">
      <c r="A10483" s="419" t="s">
        <v>41431</v>
      </c>
      <c r="B10483" s="419" t="s">
        <v>28832</v>
      </c>
      <c r="C10483" s="419" t="s">
        <v>41432</v>
      </c>
      <c r="D10483" s="419" t="s">
        <v>41433</v>
      </c>
      <c r="E10483" s="419" t="s">
        <v>41433</v>
      </c>
      <c r="F10483" s="419" t="s">
        <v>41434</v>
      </c>
      <c r="G10483" s="419" t="s">
        <v>31780</v>
      </c>
      <c r="H10483" s="419" t="s">
        <v>28825</v>
      </c>
      <c r="I10483" s="419" t="s">
        <v>28826</v>
      </c>
    </row>
    <row r="10484" spans="1:9" x14ac:dyDescent="0.25">
      <c r="A10484" s="419" t="s">
        <v>41435</v>
      </c>
      <c r="B10484" s="419" t="s">
        <v>28832</v>
      </c>
      <c r="C10484" s="419" t="s">
        <v>41436</v>
      </c>
      <c r="D10484" s="419" t="s">
        <v>41437</v>
      </c>
      <c r="E10484" s="419" t="s">
        <v>41438</v>
      </c>
      <c r="F10484" s="419" t="s">
        <v>41439</v>
      </c>
      <c r="G10484" s="419" t="s">
        <v>30069</v>
      </c>
      <c r="H10484" s="419" t="s">
        <v>28825</v>
      </c>
      <c r="I10484" s="419" t="s">
        <v>28826</v>
      </c>
    </row>
    <row r="10485" spans="1:9" x14ac:dyDescent="0.25">
      <c r="A10485" s="419" t="s">
        <v>41440</v>
      </c>
      <c r="B10485" s="419" t="s">
        <v>28832</v>
      </c>
      <c r="C10485" s="419" t="s">
        <v>41441</v>
      </c>
      <c r="D10485" s="419" t="s">
        <v>41442</v>
      </c>
      <c r="E10485" s="419" t="s">
        <v>41443</v>
      </c>
      <c r="F10485" s="419" t="s">
        <v>41444</v>
      </c>
      <c r="G10485" s="419" t="s">
        <v>31111</v>
      </c>
      <c r="H10485" s="419" t="s">
        <v>28825</v>
      </c>
      <c r="I10485" s="419" t="s">
        <v>28826</v>
      </c>
    </row>
    <row r="10486" spans="1:9" x14ac:dyDescent="0.25">
      <c r="A10486" s="419" t="s">
        <v>41445</v>
      </c>
      <c r="B10486" s="419" t="s">
        <v>28832</v>
      </c>
      <c r="C10486" s="419" t="s">
        <v>41446</v>
      </c>
      <c r="D10486" s="419" t="s">
        <v>41447</v>
      </c>
      <c r="E10486" s="419" t="s">
        <v>27357</v>
      </c>
      <c r="F10486" s="419" t="s">
        <v>41448</v>
      </c>
      <c r="G10486" s="419" t="s">
        <v>28824</v>
      </c>
      <c r="H10486" s="419" t="s">
        <v>29230</v>
      </c>
      <c r="I10486" s="419" t="s">
        <v>28826</v>
      </c>
    </row>
    <row r="10487" spans="1:9" x14ac:dyDescent="0.25">
      <c r="A10487" s="419" t="s">
        <v>41449</v>
      </c>
      <c r="B10487" s="419" t="s">
        <v>28832</v>
      </c>
      <c r="C10487" s="419" t="s">
        <v>41450</v>
      </c>
      <c r="D10487" s="419" t="s">
        <v>41451</v>
      </c>
      <c r="E10487" s="419" t="s">
        <v>41452</v>
      </c>
      <c r="F10487" s="419" t="s">
        <v>41453</v>
      </c>
      <c r="G10487" s="419" t="s">
        <v>29284</v>
      </c>
      <c r="H10487" s="419" t="s">
        <v>29285</v>
      </c>
      <c r="I10487" s="419" t="s">
        <v>28826</v>
      </c>
    </row>
    <row r="10488" spans="1:9" x14ac:dyDescent="0.25">
      <c r="A10488" s="419" t="s">
        <v>41454</v>
      </c>
      <c r="B10488" s="419" t="s">
        <v>28832</v>
      </c>
      <c r="C10488" s="419" t="s">
        <v>41455</v>
      </c>
      <c r="D10488" s="419" t="s">
        <v>41456</v>
      </c>
      <c r="E10488" s="419" t="s">
        <v>41457</v>
      </c>
      <c r="F10488" s="419" t="s">
        <v>41458</v>
      </c>
      <c r="G10488" s="419" t="s">
        <v>28824</v>
      </c>
      <c r="H10488" s="419" t="s">
        <v>28825</v>
      </c>
      <c r="I10488" s="419" t="s">
        <v>28826</v>
      </c>
    </row>
    <row r="10489" spans="1:9" x14ac:dyDescent="0.25">
      <c r="A10489" s="419" t="s">
        <v>41459</v>
      </c>
      <c r="B10489" s="419" t="s">
        <v>28832</v>
      </c>
      <c r="C10489" s="419" t="s">
        <v>8500</v>
      </c>
      <c r="D10489" s="419" t="s">
        <v>41460</v>
      </c>
      <c r="E10489" s="419" t="s">
        <v>41460</v>
      </c>
      <c r="F10489" s="419" t="s">
        <v>41461</v>
      </c>
      <c r="G10489" s="419" t="s">
        <v>41462</v>
      </c>
      <c r="H10489" s="419" t="s">
        <v>28825</v>
      </c>
      <c r="I10489" s="419" t="s">
        <v>28826</v>
      </c>
    </row>
    <row r="10490" spans="1:9" x14ac:dyDescent="0.25">
      <c r="A10490" s="419" t="s">
        <v>41463</v>
      </c>
      <c r="B10490" s="419" t="s">
        <v>28832</v>
      </c>
      <c r="C10490" s="419" t="s">
        <v>41464</v>
      </c>
      <c r="D10490" s="419" t="s">
        <v>41465</v>
      </c>
      <c r="E10490" s="419" t="s">
        <v>41466</v>
      </c>
      <c r="F10490" s="419" t="s">
        <v>41467</v>
      </c>
      <c r="G10490" s="419" t="s">
        <v>31796</v>
      </c>
      <c r="H10490" s="419" t="s">
        <v>28825</v>
      </c>
      <c r="I10490" s="419" t="s">
        <v>28826</v>
      </c>
    </row>
    <row r="10491" spans="1:9" x14ac:dyDescent="0.25">
      <c r="A10491" s="419" t="s">
        <v>41468</v>
      </c>
      <c r="B10491" s="419" t="s">
        <v>28832</v>
      </c>
      <c r="C10491" s="419" t="s">
        <v>41469</v>
      </c>
      <c r="D10491" s="419" t="s">
        <v>41470</v>
      </c>
      <c r="E10491" s="419" t="s">
        <v>41471</v>
      </c>
      <c r="F10491" s="419" t="s">
        <v>41472</v>
      </c>
      <c r="G10491" s="419" t="s">
        <v>28968</v>
      </c>
      <c r="H10491" s="419" t="s">
        <v>34993</v>
      </c>
      <c r="I10491" s="419" t="s">
        <v>28826</v>
      </c>
    </row>
    <row r="10492" spans="1:9" x14ac:dyDescent="0.25">
      <c r="A10492" s="419" t="s">
        <v>41473</v>
      </c>
      <c r="B10492" s="419" t="s">
        <v>28832</v>
      </c>
      <c r="C10492" s="419" t="s">
        <v>41474</v>
      </c>
      <c r="D10492" s="419" t="s">
        <v>25765</v>
      </c>
      <c r="E10492" s="419" t="s">
        <v>25765</v>
      </c>
      <c r="F10492" s="419" t="s">
        <v>41475</v>
      </c>
      <c r="G10492" s="419" t="s">
        <v>28968</v>
      </c>
      <c r="H10492" s="419" t="s">
        <v>34469</v>
      </c>
      <c r="I10492" s="419" t="s">
        <v>28826</v>
      </c>
    </row>
    <row r="10493" spans="1:9" x14ac:dyDescent="0.25">
      <c r="A10493" s="419" t="s">
        <v>41476</v>
      </c>
      <c r="B10493" s="419" t="s">
        <v>28832</v>
      </c>
      <c r="C10493" s="419" t="s">
        <v>41477</v>
      </c>
      <c r="D10493" s="419" t="s">
        <v>41478</v>
      </c>
      <c r="E10493" s="419" t="s">
        <v>41479</v>
      </c>
      <c r="F10493" s="419" t="s">
        <v>41480</v>
      </c>
      <c r="G10493" s="419" t="s">
        <v>28968</v>
      </c>
      <c r="H10493" s="419" t="s">
        <v>34469</v>
      </c>
      <c r="I10493" s="419" t="s">
        <v>28826</v>
      </c>
    </row>
    <row r="10494" spans="1:9" x14ac:dyDescent="0.25">
      <c r="A10494" s="419" t="s">
        <v>41481</v>
      </c>
      <c r="B10494" s="419" t="s">
        <v>28832</v>
      </c>
      <c r="C10494" s="419" t="s">
        <v>8511</v>
      </c>
      <c r="D10494" s="419" t="s">
        <v>40059</v>
      </c>
      <c r="E10494" s="419" t="s">
        <v>41482</v>
      </c>
      <c r="F10494" s="419" t="s">
        <v>41483</v>
      </c>
      <c r="G10494" s="419" t="s">
        <v>30771</v>
      </c>
      <c r="H10494" s="419" t="s">
        <v>28825</v>
      </c>
      <c r="I10494" s="419" t="s">
        <v>28826</v>
      </c>
    </row>
    <row r="10495" spans="1:9" x14ac:dyDescent="0.25">
      <c r="A10495" s="419" t="s">
        <v>41484</v>
      </c>
      <c r="B10495" s="419" t="s">
        <v>8245</v>
      </c>
      <c r="C10495" s="419" t="s">
        <v>8515</v>
      </c>
      <c r="D10495" s="419" t="s">
        <v>41485</v>
      </c>
      <c r="E10495" s="419" t="s">
        <v>41486</v>
      </c>
      <c r="F10495" s="419" t="s">
        <v>41487</v>
      </c>
      <c r="G10495" s="419" t="s">
        <v>29351</v>
      </c>
      <c r="H10495" s="419" t="s">
        <v>28825</v>
      </c>
      <c r="I10495" s="419" t="s">
        <v>28826</v>
      </c>
    </row>
    <row r="10496" spans="1:9" x14ac:dyDescent="0.25">
      <c r="A10496" s="419" t="s">
        <v>41488</v>
      </c>
      <c r="B10496" s="419" t="s">
        <v>28832</v>
      </c>
      <c r="C10496" s="419" t="s">
        <v>41489</v>
      </c>
      <c r="D10496" s="419" t="s">
        <v>41485</v>
      </c>
      <c r="E10496" s="419" t="s">
        <v>41486</v>
      </c>
      <c r="F10496" s="419" t="s">
        <v>41490</v>
      </c>
      <c r="G10496" s="419" t="s">
        <v>29351</v>
      </c>
      <c r="H10496" s="419" t="s">
        <v>28825</v>
      </c>
      <c r="I10496" s="419" t="s">
        <v>28826</v>
      </c>
    </row>
    <row r="10497" spans="1:9" x14ac:dyDescent="0.25">
      <c r="A10497" s="419" t="s">
        <v>41491</v>
      </c>
      <c r="B10497" s="419" t="s">
        <v>28832</v>
      </c>
      <c r="C10497" s="419" t="s">
        <v>41492</v>
      </c>
      <c r="D10497" s="419" t="s">
        <v>41493</v>
      </c>
      <c r="E10497" s="419" t="s">
        <v>41494</v>
      </c>
      <c r="F10497" s="419" t="s">
        <v>41495</v>
      </c>
      <c r="G10497" s="419" t="s">
        <v>32170</v>
      </c>
      <c r="H10497" s="419" t="s">
        <v>28825</v>
      </c>
      <c r="I10497" s="419" t="s">
        <v>28826</v>
      </c>
    </row>
    <row r="10498" spans="1:9" x14ac:dyDescent="0.25">
      <c r="A10498" s="419" t="s">
        <v>41496</v>
      </c>
      <c r="B10498" s="419" t="s">
        <v>28832</v>
      </c>
      <c r="C10498" s="419" t="s">
        <v>41497</v>
      </c>
      <c r="D10498" s="419" t="s">
        <v>41498</v>
      </c>
      <c r="E10498" s="419" t="s">
        <v>8524</v>
      </c>
      <c r="F10498" s="419" t="s">
        <v>41499</v>
      </c>
      <c r="G10498" s="419" t="s">
        <v>28824</v>
      </c>
      <c r="H10498" s="419" t="s">
        <v>28825</v>
      </c>
      <c r="I10498" s="419" t="s">
        <v>28826</v>
      </c>
    </row>
    <row r="10499" spans="1:9" x14ac:dyDescent="0.25">
      <c r="A10499" s="419" t="s">
        <v>41500</v>
      </c>
      <c r="B10499" s="419" t="s">
        <v>28832</v>
      </c>
      <c r="C10499" s="419" t="s">
        <v>41501</v>
      </c>
      <c r="D10499" s="419" t="s">
        <v>41502</v>
      </c>
      <c r="E10499" s="419" t="s">
        <v>41503</v>
      </c>
      <c r="F10499" s="419" t="s">
        <v>41504</v>
      </c>
      <c r="G10499" s="419" t="s">
        <v>28824</v>
      </c>
      <c r="H10499" s="419" t="s">
        <v>28825</v>
      </c>
      <c r="I10499" s="419" t="s">
        <v>28826</v>
      </c>
    </row>
    <row r="10500" spans="1:9" x14ac:dyDescent="0.25">
      <c r="A10500" s="419" t="s">
        <v>41505</v>
      </c>
      <c r="B10500" s="419" t="s">
        <v>28832</v>
      </c>
      <c r="C10500" s="419" t="s">
        <v>41506</v>
      </c>
      <c r="D10500" s="419" t="s">
        <v>41507</v>
      </c>
      <c r="E10500" s="419" t="s">
        <v>41508</v>
      </c>
      <c r="F10500" s="419" t="s">
        <v>41509</v>
      </c>
      <c r="G10500" s="419" t="s">
        <v>28824</v>
      </c>
      <c r="H10500" s="419" t="s">
        <v>28825</v>
      </c>
      <c r="I10500" s="419" t="s">
        <v>28826</v>
      </c>
    </row>
    <row r="10501" spans="1:9" x14ac:dyDescent="0.25">
      <c r="A10501" s="419" t="s">
        <v>41510</v>
      </c>
      <c r="B10501" s="419" t="s">
        <v>28832</v>
      </c>
      <c r="C10501" s="419" t="s">
        <v>41511</v>
      </c>
      <c r="D10501" s="419" t="s">
        <v>41512</v>
      </c>
      <c r="E10501" s="419" t="s">
        <v>41513</v>
      </c>
      <c r="F10501" s="419" t="s">
        <v>41514</v>
      </c>
      <c r="G10501" s="419" t="s">
        <v>28824</v>
      </c>
      <c r="H10501" s="419" t="s">
        <v>28825</v>
      </c>
      <c r="I10501" s="419" t="s">
        <v>28826</v>
      </c>
    </row>
    <row r="10502" spans="1:9" x14ac:dyDescent="0.25">
      <c r="A10502" s="419" t="s">
        <v>41515</v>
      </c>
      <c r="B10502" s="419" t="s">
        <v>28832</v>
      </c>
      <c r="C10502" s="419" t="s">
        <v>41516</v>
      </c>
      <c r="D10502" s="419" t="s">
        <v>41517</v>
      </c>
      <c r="E10502" s="419" t="s">
        <v>41518</v>
      </c>
      <c r="F10502" s="419" t="s">
        <v>41519</v>
      </c>
      <c r="G10502" s="419" t="s">
        <v>28824</v>
      </c>
      <c r="H10502" s="419" t="s">
        <v>28825</v>
      </c>
      <c r="I10502" s="419" t="s">
        <v>28826</v>
      </c>
    </row>
    <row r="10503" spans="1:9" x14ac:dyDescent="0.25">
      <c r="A10503" s="419" t="s">
        <v>41520</v>
      </c>
      <c r="B10503" s="419" t="s">
        <v>28832</v>
      </c>
      <c r="C10503" s="419" t="s">
        <v>8523</v>
      </c>
      <c r="D10503" s="419" t="s">
        <v>41521</v>
      </c>
      <c r="E10503" s="419" t="s">
        <v>41522</v>
      </c>
      <c r="F10503" s="419" t="s">
        <v>41523</v>
      </c>
      <c r="G10503" s="419" t="s">
        <v>28824</v>
      </c>
      <c r="H10503" s="419" t="s">
        <v>28825</v>
      </c>
      <c r="I10503" s="419" t="s">
        <v>28826</v>
      </c>
    </row>
    <row r="10504" spans="1:9" x14ac:dyDescent="0.25">
      <c r="A10504" s="419" t="s">
        <v>41524</v>
      </c>
      <c r="B10504" s="419" t="s">
        <v>28832</v>
      </c>
      <c r="C10504" s="419" t="s">
        <v>8527</v>
      </c>
      <c r="D10504" s="419" t="s">
        <v>41525</v>
      </c>
      <c r="E10504" s="419" t="s">
        <v>41526</v>
      </c>
      <c r="F10504" s="419" t="s">
        <v>41527</v>
      </c>
      <c r="G10504" s="419" t="s">
        <v>28824</v>
      </c>
      <c r="H10504" s="419" t="s">
        <v>28825</v>
      </c>
      <c r="I10504" s="419" t="s">
        <v>28826</v>
      </c>
    </row>
    <row r="10505" spans="1:9" x14ac:dyDescent="0.25">
      <c r="A10505" s="419" t="s">
        <v>41528</v>
      </c>
      <c r="B10505" s="419" t="s">
        <v>28832</v>
      </c>
      <c r="C10505" s="419" t="s">
        <v>41529</v>
      </c>
      <c r="D10505" s="419" t="s">
        <v>41530</v>
      </c>
      <c r="E10505" s="419" t="s">
        <v>41531</v>
      </c>
      <c r="F10505" s="419" t="s">
        <v>41532</v>
      </c>
      <c r="G10505" s="419" t="s">
        <v>28824</v>
      </c>
      <c r="H10505" s="419" t="s">
        <v>29230</v>
      </c>
      <c r="I10505" s="419" t="s">
        <v>28826</v>
      </c>
    </row>
    <row r="10506" spans="1:9" x14ac:dyDescent="0.25">
      <c r="A10506" s="419" t="s">
        <v>41533</v>
      </c>
      <c r="B10506" s="419" t="s">
        <v>28832</v>
      </c>
      <c r="C10506" s="419" t="s">
        <v>41534</v>
      </c>
      <c r="D10506" s="419" t="s">
        <v>41535</v>
      </c>
      <c r="E10506" s="419" t="s">
        <v>41536</v>
      </c>
      <c r="F10506" s="419" t="s">
        <v>41537</v>
      </c>
      <c r="G10506" s="419" t="s">
        <v>29656</v>
      </c>
      <c r="H10506" s="419" t="s">
        <v>28825</v>
      </c>
      <c r="I10506" s="419" t="s">
        <v>28826</v>
      </c>
    </row>
    <row r="10507" spans="1:9" x14ac:dyDescent="0.25">
      <c r="A10507" s="419" t="s">
        <v>41538</v>
      </c>
      <c r="B10507" s="419" t="s">
        <v>28832</v>
      </c>
      <c r="C10507" s="419" t="s">
        <v>41539</v>
      </c>
      <c r="D10507" s="419" t="s">
        <v>41540</v>
      </c>
      <c r="E10507" s="419" t="s">
        <v>41541</v>
      </c>
      <c r="F10507" s="419" t="s">
        <v>41542</v>
      </c>
      <c r="G10507" s="419" t="s">
        <v>31780</v>
      </c>
      <c r="H10507" s="419" t="s">
        <v>28825</v>
      </c>
      <c r="I10507" s="419" t="s">
        <v>28826</v>
      </c>
    </row>
    <row r="10508" spans="1:9" x14ac:dyDescent="0.25">
      <c r="A10508" s="419" t="s">
        <v>41543</v>
      </c>
      <c r="B10508" s="419" t="s">
        <v>8245</v>
      </c>
      <c r="C10508" s="419" t="s">
        <v>41544</v>
      </c>
      <c r="D10508" s="419" t="s">
        <v>36454</v>
      </c>
      <c r="E10508" s="419" t="s">
        <v>23068</v>
      </c>
      <c r="F10508" s="419" t="s">
        <v>41545</v>
      </c>
      <c r="G10508" s="419" t="s">
        <v>36798</v>
      </c>
      <c r="H10508" s="419" t="s">
        <v>28825</v>
      </c>
      <c r="I10508" s="419" t="s">
        <v>28826</v>
      </c>
    </row>
    <row r="10509" spans="1:9" x14ac:dyDescent="0.25">
      <c r="A10509" s="419" t="s">
        <v>41546</v>
      </c>
      <c r="B10509" s="419" t="s">
        <v>28832</v>
      </c>
      <c r="C10509" s="419" t="s">
        <v>41547</v>
      </c>
      <c r="D10509" s="419" t="s">
        <v>8512</v>
      </c>
      <c r="E10509" s="419" t="s">
        <v>8512</v>
      </c>
      <c r="F10509" s="419" t="s">
        <v>41548</v>
      </c>
      <c r="G10509" s="419" t="s">
        <v>35591</v>
      </c>
      <c r="H10509" s="419" t="s">
        <v>28825</v>
      </c>
      <c r="I10509" s="419" t="s">
        <v>28826</v>
      </c>
    </row>
    <row r="10510" spans="1:9" x14ac:dyDescent="0.25">
      <c r="A10510" s="419" t="s">
        <v>41549</v>
      </c>
      <c r="B10510" s="419" t="s">
        <v>28832</v>
      </c>
      <c r="C10510" s="419" t="s">
        <v>41550</v>
      </c>
      <c r="D10510" s="419" t="s">
        <v>41551</v>
      </c>
      <c r="E10510" s="419" t="s">
        <v>41552</v>
      </c>
      <c r="F10510" s="419" t="s">
        <v>41553</v>
      </c>
      <c r="G10510" s="419" t="s">
        <v>35591</v>
      </c>
      <c r="H10510" s="419" t="s">
        <v>28825</v>
      </c>
      <c r="I10510" s="419" t="s">
        <v>28826</v>
      </c>
    </row>
    <row r="10511" spans="1:9" x14ac:dyDescent="0.25">
      <c r="A10511" s="419" t="s">
        <v>41554</v>
      </c>
      <c r="B10511" s="419" t="s">
        <v>28832</v>
      </c>
      <c r="C10511" s="419" t="s">
        <v>41555</v>
      </c>
      <c r="D10511" s="419" t="s">
        <v>41556</v>
      </c>
      <c r="E10511" s="419" t="s">
        <v>41557</v>
      </c>
      <c r="F10511" s="419" t="s">
        <v>41558</v>
      </c>
      <c r="G10511" s="419" t="s">
        <v>28824</v>
      </c>
      <c r="H10511" s="419" t="s">
        <v>28825</v>
      </c>
      <c r="I10511" s="419" t="s">
        <v>28826</v>
      </c>
    </row>
    <row r="10512" spans="1:9" x14ac:dyDescent="0.25">
      <c r="A10512" s="419" t="s">
        <v>41559</v>
      </c>
      <c r="B10512" s="419" t="s">
        <v>8245</v>
      </c>
      <c r="C10512" s="419" t="s">
        <v>41560</v>
      </c>
      <c r="D10512" s="419" t="s">
        <v>41561</v>
      </c>
      <c r="E10512" s="419" t="s">
        <v>41561</v>
      </c>
      <c r="F10512" s="419" t="s">
        <v>41562</v>
      </c>
      <c r="G10512" s="419" t="s">
        <v>31824</v>
      </c>
      <c r="H10512" s="419" t="s">
        <v>29643</v>
      </c>
      <c r="I10512" s="419" t="s">
        <v>28826</v>
      </c>
    </row>
    <row r="10513" spans="1:9" x14ac:dyDescent="0.25">
      <c r="A10513" s="419" t="s">
        <v>41563</v>
      </c>
      <c r="B10513" s="419" t="s">
        <v>28832</v>
      </c>
      <c r="C10513" s="419" t="s">
        <v>41564</v>
      </c>
      <c r="D10513" s="419" t="s">
        <v>41565</v>
      </c>
      <c r="E10513" s="419" t="s">
        <v>41566</v>
      </c>
      <c r="F10513" s="419" t="s">
        <v>41567</v>
      </c>
      <c r="G10513" s="419" t="s">
        <v>28824</v>
      </c>
      <c r="H10513" s="419" t="s">
        <v>29643</v>
      </c>
      <c r="I10513" s="419" t="s">
        <v>28826</v>
      </c>
    </row>
    <row r="10514" spans="1:9" x14ac:dyDescent="0.25">
      <c r="A10514" s="419" t="s">
        <v>41568</v>
      </c>
      <c r="B10514" s="419" t="s">
        <v>28832</v>
      </c>
      <c r="C10514" s="419" t="s">
        <v>8551</v>
      </c>
      <c r="D10514" s="419" t="s">
        <v>20021</v>
      </c>
      <c r="E10514" s="419" t="s">
        <v>908</v>
      </c>
      <c r="F10514" s="419" t="s">
        <v>41569</v>
      </c>
      <c r="G10514" s="419" t="s">
        <v>29038</v>
      </c>
      <c r="H10514" s="419" t="s">
        <v>28825</v>
      </c>
      <c r="I10514" s="419" t="s">
        <v>28826</v>
      </c>
    </row>
    <row r="10515" spans="1:9" x14ac:dyDescent="0.25">
      <c r="A10515" s="419" t="s">
        <v>41570</v>
      </c>
      <c r="B10515" s="419" t="s">
        <v>28832</v>
      </c>
      <c r="C10515" s="419" t="s">
        <v>41571</v>
      </c>
      <c r="D10515" s="419" t="s">
        <v>41572</v>
      </c>
      <c r="E10515" s="419" t="s">
        <v>41573</v>
      </c>
      <c r="F10515" s="419" t="s">
        <v>41574</v>
      </c>
      <c r="G10515" s="419" t="s">
        <v>28975</v>
      </c>
      <c r="H10515" s="419" t="s">
        <v>28825</v>
      </c>
      <c r="I10515" s="419" t="s">
        <v>28826</v>
      </c>
    </row>
    <row r="10516" spans="1:9" x14ac:dyDescent="0.25">
      <c r="A10516" s="419" t="s">
        <v>41575</v>
      </c>
      <c r="B10516" s="419" t="s">
        <v>28832</v>
      </c>
      <c r="C10516" s="419" t="s">
        <v>41576</v>
      </c>
      <c r="D10516" s="419" t="s">
        <v>41577</v>
      </c>
      <c r="E10516" s="419" t="s">
        <v>41578</v>
      </c>
      <c r="F10516" s="419" t="s">
        <v>41579</v>
      </c>
      <c r="G10516" s="419" t="s">
        <v>39145</v>
      </c>
      <c r="H10516" s="419" t="s">
        <v>36242</v>
      </c>
      <c r="I10516" s="419" t="s">
        <v>28826</v>
      </c>
    </row>
    <row r="10517" spans="1:9" x14ac:dyDescent="0.25">
      <c r="A10517" s="419" t="s">
        <v>41580</v>
      </c>
      <c r="B10517" s="419" t="s">
        <v>28832</v>
      </c>
      <c r="C10517" s="419" t="s">
        <v>41581</v>
      </c>
      <c r="D10517" s="419" t="s">
        <v>41582</v>
      </c>
      <c r="E10517" s="419" t="s">
        <v>41583</v>
      </c>
      <c r="F10517" s="419" t="s">
        <v>41584</v>
      </c>
      <c r="G10517" s="419" t="s">
        <v>28968</v>
      </c>
      <c r="H10517" s="419" t="s">
        <v>31462</v>
      </c>
      <c r="I10517" s="419" t="s">
        <v>28826</v>
      </c>
    </row>
    <row r="10518" spans="1:9" x14ac:dyDescent="0.25">
      <c r="A10518" s="419" t="s">
        <v>41585</v>
      </c>
      <c r="B10518" s="419" t="s">
        <v>28832</v>
      </c>
      <c r="C10518" s="419" t="s">
        <v>41586</v>
      </c>
      <c r="D10518" s="419" t="s">
        <v>41587</v>
      </c>
      <c r="E10518" s="419" t="s">
        <v>41588</v>
      </c>
      <c r="F10518" s="419" t="s">
        <v>41589</v>
      </c>
      <c r="G10518" s="419" t="s">
        <v>30378</v>
      </c>
      <c r="H10518" s="419" t="s">
        <v>28825</v>
      </c>
      <c r="I10518" s="419" t="s">
        <v>28826</v>
      </c>
    </row>
    <row r="10519" spans="1:9" x14ac:dyDescent="0.25">
      <c r="A10519" s="419" t="s">
        <v>41590</v>
      </c>
      <c r="B10519" s="419" t="s">
        <v>28832</v>
      </c>
      <c r="C10519" s="419" t="s">
        <v>8571</v>
      </c>
      <c r="D10519" s="419" t="s">
        <v>41591</v>
      </c>
      <c r="E10519" s="419" t="s">
        <v>8572</v>
      </c>
      <c r="F10519" s="419" t="s">
        <v>41592</v>
      </c>
      <c r="G10519" s="419" t="s">
        <v>28824</v>
      </c>
      <c r="H10519" s="419" t="s">
        <v>28825</v>
      </c>
      <c r="I10519" s="419" t="s">
        <v>28826</v>
      </c>
    </row>
    <row r="10520" spans="1:9" x14ac:dyDescent="0.25">
      <c r="A10520" s="419" t="s">
        <v>41593</v>
      </c>
      <c r="B10520" s="419" t="s">
        <v>28832</v>
      </c>
      <c r="C10520" s="419" t="s">
        <v>41594</v>
      </c>
      <c r="D10520" s="419" t="s">
        <v>41595</v>
      </c>
      <c r="E10520" s="419" t="s">
        <v>41596</v>
      </c>
      <c r="F10520" s="419" t="s">
        <v>41597</v>
      </c>
      <c r="G10520" s="419" t="s">
        <v>28824</v>
      </c>
      <c r="H10520" s="419" t="s">
        <v>28825</v>
      </c>
      <c r="I10520" s="419" t="s">
        <v>28826</v>
      </c>
    </row>
    <row r="10521" spans="1:9" x14ac:dyDescent="0.25">
      <c r="A10521" s="419" t="s">
        <v>41598</v>
      </c>
      <c r="B10521" s="419" t="s">
        <v>28832</v>
      </c>
      <c r="C10521" s="419" t="s">
        <v>41599</v>
      </c>
      <c r="D10521" s="419" t="s">
        <v>41600</v>
      </c>
      <c r="E10521" s="419" t="s">
        <v>41601</v>
      </c>
      <c r="F10521" s="419" t="s">
        <v>41602</v>
      </c>
      <c r="G10521" s="419" t="s">
        <v>28824</v>
      </c>
      <c r="H10521" s="419" t="s">
        <v>28825</v>
      </c>
      <c r="I10521" s="419" t="s">
        <v>28826</v>
      </c>
    </row>
    <row r="10522" spans="1:9" x14ac:dyDescent="0.25">
      <c r="A10522" s="419" t="s">
        <v>41603</v>
      </c>
      <c r="B10522" s="419" t="s">
        <v>28832</v>
      </c>
      <c r="C10522" s="419" t="s">
        <v>41604</v>
      </c>
      <c r="D10522" s="419" t="s">
        <v>41605</v>
      </c>
      <c r="E10522" s="419" t="s">
        <v>41606</v>
      </c>
      <c r="F10522" s="419" t="s">
        <v>41607</v>
      </c>
      <c r="G10522" s="419" t="s">
        <v>33065</v>
      </c>
      <c r="H10522" s="419" t="s">
        <v>28825</v>
      </c>
      <c r="I10522" s="419" t="s">
        <v>28826</v>
      </c>
    </row>
    <row r="10523" spans="1:9" x14ac:dyDescent="0.25">
      <c r="A10523" s="419" t="s">
        <v>41608</v>
      </c>
      <c r="B10523" s="419" t="s">
        <v>28832</v>
      </c>
      <c r="C10523" s="419" t="s">
        <v>41609</v>
      </c>
      <c r="D10523" s="419" t="s">
        <v>41610</v>
      </c>
      <c r="E10523" s="419" t="s">
        <v>41611</v>
      </c>
      <c r="F10523" s="419" t="s">
        <v>41612</v>
      </c>
      <c r="G10523" s="419" t="s">
        <v>29674</v>
      </c>
      <c r="H10523" s="419" t="s">
        <v>28825</v>
      </c>
      <c r="I10523" s="419" t="s">
        <v>28826</v>
      </c>
    </row>
    <row r="10524" spans="1:9" x14ac:dyDescent="0.25">
      <c r="A10524" s="419" t="s">
        <v>41613</v>
      </c>
      <c r="B10524" s="419" t="s">
        <v>28832</v>
      </c>
      <c r="C10524" s="419" t="s">
        <v>41614</v>
      </c>
      <c r="D10524" s="419" t="s">
        <v>41615</v>
      </c>
      <c r="E10524" s="419" t="s">
        <v>41616</v>
      </c>
      <c r="F10524" s="419" t="s">
        <v>41617</v>
      </c>
      <c r="G10524" s="419" t="s">
        <v>28824</v>
      </c>
      <c r="H10524" s="419" t="s">
        <v>28825</v>
      </c>
      <c r="I10524" s="419" t="s">
        <v>28826</v>
      </c>
    </row>
    <row r="10525" spans="1:9" x14ac:dyDescent="0.25">
      <c r="A10525" s="419" t="s">
        <v>41618</v>
      </c>
      <c r="B10525" s="419" t="s">
        <v>28832</v>
      </c>
      <c r="C10525" s="419" t="s">
        <v>41619</v>
      </c>
      <c r="D10525" s="419" t="s">
        <v>41620</v>
      </c>
      <c r="E10525" s="419" t="s">
        <v>41621</v>
      </c>
      <c r="F10525" s="419" t="s">
        <v>41622</v>
      </c>
      <c r="G10525" s="419" t="s">
        <v>28824</v>
      </c>
      <c r="H10525" s="419" t="s">
        <v>28825</v>
      </c>
      <c r="I10525" s="419" t="s">
        <v>28826</v>
      </c>
    </row>
    <row r="10526" spans="1:9" x14ac:dyDescent="0.25">
      <c r="A10526" s="419" t="s">
        <v>41623</v>
      </c>
      <c r="B10526" s="419" t="s">
        <v>28832</v>
      </c>
      <c r="C10526" s="419" t="s">
        <v>41624</v>
      </c>
      <c r="D10526" s="419" t="s">
        <v>41625</v>
      </c>
      <c r="E10526" s="419" t="s">
        <v>41626</v>
      </c>
      <c r="F10526" s="419" t="s">
        <v>41627</v>
      </c>
      <c r="G10526" s="419" t="s">
        <v>28968</v>
      </c>
      <c r="H10526" s="419" t="s">
        <v>31462</v>
      </c>
      <c r="I10526" s="419" t="s">
        <v>28826</v>
      </c>
    </row>
    <row r="10527" spans="1:9" x14ac:dyDescent="0.25">
      <c r="A10527" s="419" t="s">
        <v>41628</v>
      </c>
      <c r="B10527" s="419" t="s">
        <v>28832</v>
      </c>
      <c r="C10527" s="419" t="s">
        <v>41629</v>
      </c>
      <c r="D10527" s="419" t="s">
        <v>41630</v>
      </c>
      <c r="E10527" s="419" t="s">
        <v>41631</v>
      </c>
      <c r="F10527" s="419" t="s">
        <v>41632</v>
      </c>
      <c r="G10527" s="419" t="s">
        <v>29020</v>
      </c>
      <c r="H10527" s="419" t="s">
        <v>28915</v>
      </c>
      <c r="I10527" s="419" t="s">
        <v>28826</v>
      </c>
    </row>
    <row r="10528" spans="1:9" x14ac:dyDescent="0.25">
      <c r="A10528" s="419" t="s">
        <v>41633</v>
      </c>
      <c r="B10528" s="419" t="s">
        <v>28832</v>
      </c>
      <c r="C10528" s="419" t="s">
        <v>41634</v>
      </c>
      <c r="D10528" s="419" t="s">
        <v>41635</v>
      </c>
      <c r="E10528" s="419" t="s">
        <v>41636</v>
      </c>
      <c r="F10528" s="419" t="s">
        <v>41637</v>
      </c>
      <c r="G10528" s="419" t="s">
        <v>28824</v>
      </c>
      <c r="H10528" s="419" t="s">
        <v>29643</v>
      </c>
      <c r="I10528" s="419" t="s">
        <v>28826</v>
      </c>
    </row>
    <row r="10529" spans="1:9" x14ac:dyDescent="0.25">
      <c r="A10529" s="419" t="s">
        <v>41638</v>
      </c>
      <c r="B10529" s="419" t="s">
        <v>28832</v>
      </c>
      <c r="C10529" s="419" t="s">
        <v>10012</v>
      </c>
      <c r="D10529" s="419" t="s">
        <v>41639</v>
      </c>
      <c r="E10529" s="419" t="s">
        <v>41640</v>
      </c>
      <c r="F10529" s="419" t="s">
        <v>41641</v>
      </c>
      <c r="G10529" s="419" t="s">
        <v>28824</v>
      </c>
      <c r="H10529" s="419" t="s">
        <v>29643</v>
      </c>
      <c r="I10529" s="419" t="s">
        <v>28826</v>
      </c>
    </row>
    <row r="10530" spans="1:9" x14ac:dyDescent="0.25">
      <c r="A10530" s="419" t="s">
        <v>41642</v>
      </c>
      <c r="B10530" s="419" t="s">
        <v>28832</v>
      </c>
      <c r="C10530" s="419" t="s">
        <v>10024</v>
      </c>
      <c r="D10530" s="419" t="s">
        <v>41643</v>
      </c>
      <c r="E10530" s="419" t="s">
        <v>41644</v>
      </c>
      <c r="F10530" s="419" t="s">
        <v>41645</v>
      </c>
      <c r="G10530" s="419" t="s">
        <v>36000</v>
      </c>
      <c r="H10530" s="419" t="s">
        <v>28825</v>
      </c>
      <c r="I10530" s="419" t="s">
        <v>28826</v>
      </c>
    </row>
    <row r="10531" spans="1:9" x14ac:dyDescent="0.25">
      <c r="A10531" s="419" t="s">
        <v>41646</v>
      </c>
      <c r="B10531" s="419" t="s">
        <v>28832</v>
      </c>
      <c r="C10531" s="419" t="s">
        <v>10027</v>
      </c>
      <c r="D10531" s="419" t="s">
        <v>41647</v>
      </c>
      <c r="E10531" s="419" t="s">
        <v>41648</v>
      </c>
      <c r="F10531" s="419" t="s">
        <v>41649</v>
      </c>
      <c r="G10531" s="419" t="s">
        <v>29122</v>
      </c>
      <c r="H10531" s="419" t="s">
        <v>28825</v>
      </c>
      <c r="I10531" s="419" t="s">
        <v>28826</v>
      </c>
    </row>
    <row r="10532" spans="1:9" x14ac:dyDescent="0.25">
      <c r="A10532" s="419" t="s">
        <v>41650</v>
      </c>
      <c r="B10532" s="419" t="s">
        <v>28832</v>
      </c>
      <c r="C10532" s="419" t="s">
        <v>10031</v>
      </c>
      <c r="D10532" s="419" t="s">
        <v>41651</v>
      </c>
      <c r="E10532" s="419" t="s">
        <v>10032</v>
      </c>
      <c r="F10532" s="419" t="s">
        <v>41652</v>
      </c>
      <c r="G10532" s="419" t="s">
        <v>29020</v>
      </c>
      <c r="H10532" s="419" t="s">
        <v>31672</v>
      </c>
      <c r="I10532" s="419" t="s">
        <v>28826</v>
      </c>
    </row>
    <row r="10533" spans="1:9" x14ac:dyDescent="0.25">
      <c r="A10533" s="419" t="s">
        <v>41653</v>
      </c>
      <c r="B10533" s="419" t="s">
        <v>28832</v>
      </c>
      <c r="C10533" s="419" t="s">
        <v>41654</v>
      </c>
      <c r="D10533" s="419" t="s">
        <v>41655</v>
      </c>
      <c r="E10533" s="419" t="s">
        <v>41656</v>
      </c>
      <c r="F10533" s="419" t="s">
        <v>41657</v>
      </c>
      <c r="G10533" s="419" t="s">
        <v>29020</v>
      </c>
      <c r="H10533" s="419" t="s">
        <v>41658</v>
      </c>
      <c r="I10533" s="419" t="s">
        <v>28826</v>
      </c>
    </row>
    <row r="10534" spans="1:9" x14ac:dyDescent="0.25">
      <c r="A10534" s="419" t="s">
        <v>41659</v>
      </c>
      <c r="B10534" s="419" t="s">
        <v>28832</v>
      </c>
      <c r="C10534" s="419" t="s">
        <v>41660</v>
      </c>
      <c r="D10534" s="419" t="s">
        <v>41661</v>
      </c>
      <c r="E10534" s="419" t="s">
        <v>41662</v>
      </c>
      <c r="F10534" s="419" t="s">
        <v>41663</v>
      </c>
      <c r="G10534" s="419" t="s">
        <v>28824</v>
      </c>
      <c r="H10534" s="419" t="s">
        <v>28825</v>
      </c>
      <c r="I10534" s="419" t="s">
        <v>28826</v>
      </c>
    </row>
    <row r="10535" spans="1:9" x14ac:dyDescent="0.25">
      <c r="A10535" s="419" t="s">
        <v>41664</v>
      </c>
      <c r="B10535" s="419" t="s">
        <v>28832</v>
      </c>
      <c r="C10535" s="419" t="s">
        <v>41665</v>
      </c>
      <c r="D10535" s="419" t="s">
        <v>41666</v>
      </c>
      <c r="E10535" s="419" t="s">
        <v>41667</v>
      </c>
      <c r="F10535" s="419" t="s">
        <v>41668</v>
      </c>
      <c r="G10535" s="419" t="s">
        <v>28824</v>
      </c>
      <c r="H10535" s="419" t="s">
        <v>28825</v>
      </c>
      <c r="I10535" s="419" t="s">
        <v>28826</v>
      </c>
    </row>
    <row r="10536" spans="1:9" x14ac:dyDescent="0.25">
      <c r="A10536" s="419" t="s">
        <v>41669</v>
      </c>
      <c r="B10536" s="419" t="s">
        <v>28832</v>
      </c>
      <c r="C10536" s="419" t="s">
        <v>10058</v>
      </c>
      <c r="D10536" s="419" t="s">
        <v>41670</v>
      </c>
      <c r="E10536" s="419" t="s">
        <v>41671</v>
      </c>
      <c r="F10536" s="419" t="s">
        <v>41672</v>
      </c>
      <c r="G10536" s="419" t="s">
        <v>31512</v>
      </c>
      <c r="H10536" s="419" t="s">
        <v>28825</v>
      </c>
      <c r="I10536" s="419" t="s">
        <v>28826</v>
      </c>
    </row>
    <row r="10537" spans="1:9" x14ac:dyDescent="0.25">
      <c r="A10537" s="419" t="s">
        <v>41673</v>
      </c>
      <c r="B10537" s="419" t="s">
        <v>28832</v>
      </c>
      <c r="C10537" s="419" t="s">
        <v>41674</v>
      </c>
      <c r="D10537" s="419" t="s">
        <v>41675</v>
      </c>
      <c r="E10537" s="419" t="s">
        <v>41675</v>
      </c>
      <c r="F10537" s="419" t="s">
        <v>41676</v>
      </c>
      <c r="G10537" s="419" t="s">
        <v>28824</v>
      </c>
      <c r="H10537" s="419" t="s">
        <v>41677</v>
      </c>
      <c r="I10537" s="419" t="s">
        <v>28826</v>
      </c>
    </row>
    <row r="10538" spans="1:9" x14ac:dyDescent="0.25">
      <c r="A10538" s="419" t="s">
        <v>41678</v>
      </c>
      <c r="B10538" s="419" t="s">
        <v>28832</v>
      </c>
      <c r="C10538" s="419" t="s">
        <v>10070</v>
      </c>
      <c r="D10538" s="419" t="s">
        <v>41679</v>
      </c>
      <c r="E10538" s="419" t="s">
        <v>41680</v>
      </c>
      <c r="F10538" s="419" t="s">
        <v>41681</v>
      </c>
      <c r="G10538" s="419" t="s">
        <v>28824</v>
      </c>
      <c r="H10538" s="419" t="s">
        <v>28825</v>
      </c>
      <c r="I10538" s="419" t="s">
        <v>28826</v>
      </c>
    </row>
    <row r="10539" spans="1:9" x14ac:dyDescent="0.25">
      <c r="A10539" s="419" t="s">
        <v>41682</v>
      </c>
      <c r="B10539" s="419" t="s">
        <v>28832</v>
      </c>
      <c r="C10539" s="419" t="s">
        <v>10074</v>
      </c>
      <c r="D10539" s="419" t="s">
        <v>41683</v>
      </c>
      <c r="E10539" s="419" t="s">
        <v>41684</v>
      </c>
      <c r="F10539" s="419" t="s">
        <v>41685</v>
      </c>
      <c r="G10539" s="419" t="s">
        <v>29278</v>
      </c>
      <c r="H10539" s="419" t="s">
        <v>28825</v>
      </c>
      <c r="I10539" s="419" t="s">
        <v>28826</v>
      </c>
    </row>
    <row r="10540" spans="1:9" x14ac:dyDescent="0.25">
      <c r="A10540" s="419" t="s">
        <v>41686</v>
      </c>
      <c r="B10540" s="419" t="s">
        <v>28832</v>
      </c>
      <c r="C10540" s="419" t="s">
        <v>41687</v>
      </c>
      <c r="D10540" s="419" t="s">
        <v>41688</v>
      </c>
      <c r="E10540" s="419" t="s">
        <v>41689</v>
      </c>
      <c r="F10540" s="419" t="s">
        <v>41690</v>
      </c>
      <c r="G10540" s="419" t="s">
        <v>29010</v>
      </c>
      <c r="H10540" s="419" t="s">
        <v>31921</v>
      </c>
      <c r="I10540" s="419" t="s">
        <v>28826</v>
      </c>
    </row>
    <row r="10541" spans="1:9" x14ac:dyDescent="0.25">
      <c r="A10541" s="419" t="s">
        <v>41691</v>
      </c>
      <c r="B10541" s="419" t="s">
        <v>28832</v>
      </c>
      <c r="C10541" s="419" t="s">
        <v>41692</v>
      </c>
      <c r="D10541" s="419" t="s">
        <v>41693</v>
      </c>
      <c r="E10541" s="419" t="s">
        <v>41694</v>
      </c>
      <c r="F10541" s="419" t="s">
        <v>41695</v>
      </c>
      <c r="G10541" s="419" t="s">
        <v>35970</v>
      </c>
      <c r="H10541" s="419" t="s">
        <v>28825</v>
      </c>
      <c r="I10541" s="419" t="s">
        <v>28826</v>
      </c>
    </row>
    <row r="10542" spans="1:9" x14ac:dyDescent="0.25">
      <c r="A10542" s="419" t="s">
        <v>41696</v>
      </c>
      <c r="B10542" s="419" t="s">
        <v>28832</v>
      </c>
      <c r="C10542" s="419" t="s">
        <v>41697</v>
      </c>
      <c r="D10542" s="419" t="s">
        <v>41698</v>
      </c>
      <c r="E10542" s="419" t="s">
        <v>41699</v>
      </c>
      <c r="F10542" s="419" t="s">
        <v>41700</v>
      </c>
      <c r="G10542" s="419" t="s">
        <v>28824</v>
      </c>
      <c r="H10542" s="419" t="s">
        <v>28922</v>
      </c>
      <c r="I10542" s="419" t="s">
        <v>28826</v>
      </c>
    </row>
    <row r="10543" spans="1:9" x14ac:dyDescent="0.25">
      <c r="A10543" s="419" t="s">
        <v>41701</v>
      </c>
      <c r="B10543" s="419" t="s">
        <v>28832</v>
      </c>
      <c r="C10543" s="419" t="s">
        <v>10077</v>
      </c>
      <c r="D10543" s="419" t="s">
        <v>41702</v>
      </c>
      <c r="E10543" s="419" t="s">
        <v>41703</v>
      </c>
      <c r="F10543" s="419" t="s">
        <v>41704</v>
      </c>
      <c r="G10543" s="419" t="s">
        <v>28824</v>
      </c>
      <c r="H10543" s="419" t="s">
        <v>28825</v>
      </c>
      <c r="I10543" s="419" t="s">
        <v>28826</v>
      </c>
    </row>
    <row r="10544" spans="1:9" x14ac:dyDescent="0.25">
      <c r="A10544" s="419" t="s">
        <v>41705</v>
      </c>
      <c r="B10544" s="419" t="s">
        <v>28832</v>
      </c>
      <c r="C10544" s="419" t="s">
        <v>41706</v>
      </c>
      <c r="D10544" s="419" t="s">
        <v>41707</v>
      </c>
      <c r="E10544" s="419" t="s">
        <v>41708</v>
      </c>
      <c r="F10544" s="419" t="s">
        <v>41709</v>
      </c>
      <c r="G10544" s="419" t="s">
        <v>28993</v>
      </c>
      <c r="H10544" s="419" t="s">
        <v>28825</v>
      </c>
      <c r="I10544" s="419" t="s">
        <v>28826</v>
      </c>
    </row>
    <row r="10545" spans="1:9" x14ac:dyDescent="0.25">
      <c r="A10545" s="419" t="s">
        <v>41710</v>
      </c>
      <c r="B10545" s="419" t="s">
        <v>28832</v>
      </c>
      <c r="C10545" s="419" t="s">
        <v>41711</v>
      </c>
      <c r="D10545" s="419" t="s">
        <v>41712</v>
      </c>
      <c r="E10545" s="419" t="s">
        <v>41713</v>
      </c>
      <c r="F10545" s="419" t="s">
        <v>41714</v>
      </c>
      <c r="G10545" s="419" t="s">
        <v>31687</v>
      </c>
      <c r="H10545" s="419" t="s">
        <v>28825</v>
      </c>
      <c r="I10545" s="419" t="s">
        <v>28826</v>
      </c>
    </row>
    <row r="10546" spans="1:9" x14ac:dyDescent="0.25">
      <c r="A10546" s="419" t="s">
        <v>41715</v>
      </c>
      <c r="B10546" s="419" t="s">
        <v>28832</v>
      </c>
      <c r="C10546" s="419" t="s">
        <v>10081</v>
      </c>
      <c r="D10546" s="419" t="s">
        <v>41716</v>
      </c>
      <c r="E10546" s="419" t="s">
        <v>41717</v>
      </c>
      <c r="F10546" s="419" t="s">
        <v>41718</v>
      </c>
      <c r="G10546" s="419" t="s">
        <v>37465</v>
      </c>
      <c r="H10546" s="419" t="s">
        <v>28825</v>
      </c>
      <c r="I10546" s="419" t="s">
        <v>28826</v>
      </c>
    </row>
    <row r="10547" spans="1:9" x14ac:dyDescent="0.25">
      <c r="A10547" s="419" t="s">
        <v>41719</v>
      </c>
      <c r="B10547" s="419" t="s">
        <v>28832</v>
      </c>
      <c r="C10547" s="419" t="s">
        <v>41720</v>
      </c>
      <c r="D10547" s="419" t="s">
        <v>41721</v>
      </c>
      <c r="E10547" s="419" t="s">
        <v>41722</v>
      </c>
      <c r="F10547" s="419" t="s">
        <v>41723</v>
      </c>
      <c r="G10547" s="419" t="s">
        <v>29020</v>
      </c>
      <c r="H10547" s="419" t="s">
        <v>31921</v>
      </c>
      <c r="I10547" s="419" t="s">
        <v>28826</v>
      </c>
    </row>
    <row r="10548" spans="1:9" x14ac:dyDescent="0.25">
      <c r="A10548" s="419" t="s">
        <v>41724</v>
      </c>
      <c r="B10548" s="419" t="s">
        <v>28832</v>
      </c>
      <c r="C10548" s="419" t="s">
        <v>41725</v>
      </c>
      <c r="D10548" s="419" t="s">
        <v>41726</v>
      </c>
      <c r="E10548" s="419" t="s">
        <v>41727</v>
      </c>
      <c r="F10548" s="419" t="s">
        <v>41728</v>
      </c>
      <c r="G10548" s="419" t="s">
        <v>29020</v>
      </c>
      <c r="H10548" s="419" t="s">
        <v>31921</v>
      </c>
      <c r="I10548" s="419" t="s">
        <v>28826</v>
      </c>
    </row>
    <row r="10549" spans="1:9" x14ac:dyDescent="0.25">
      <c r="A10549" s="419" t="s">
        <v>41729</v>
      </c>
      <c r="B10549" s="419" t="s">
        <v>28832</v>
      </c>
      <c r="C10549" s="419" t="s">
        <v>41730</v>
      </c>
      <c r="D10549" s="419" t="s">
        <v>41731</v>
      </c>
      <c r="E10549" s="419" t="s">
        <v>41732</v>
      </c>
      <c r="F10549" s="419" t="s">
        <v>41733</v>
      </c>
      <c r="G10549" s="419" t="s">
        <v>37465</v>
      </c>
      <c r="H10549" s="419" t="s">
        <v>28825</v>
      </c>
      <c r="I10549" s="419" t="s">
        <v>28826</v>
      </c>
    </row>
    <row r="10550" spans="1:9" x14ac:dyDescent="0.25">
      <c r="A10550" s="419" t="s">
        <v>41734</v>
      </c>
      <c r="B10550" s="419" t="s">
        <v>28832</v>
      </c>
      <c r="C10550" s="419" t="s">
        <v>41735</v>
      </c>
      <c r="D10550" s="419" t="s">
        <v>41736</v>
      </c>
      <c r="E10550" s="419" t="s">
        <v>41737</v>
      </c>
      <c r="F10550" s="419" t="s">
        <v>41738</v>
      </c>
      <c r="G10550" s="419" t="s">
        <v>37465</v>
      </c>
      <c r="H10550" s="419" t="s">
        <v>28825</v>
      </c>
      <c r="I10550" s="419" t="s">
        <v>28826</v>
      </c>
    </row>
    <row r="10551" spans="1:9" x14ac:dyDescent="0.25">
      <c r="A10551" s="419" t="s">
        <v>41739</v>
      </c>
      <c r="B10551" s="419" t="s">
        <v>28832</v>
      </c>
      <c r="C10551" s="419" t="s">
        <v>41740</v>
      </c>
      <c r="D10551" s="419" t="s">
        <v>41741</v>
      </c>
      <c r="E10551" s="419" t="s">
        <v>41742</v>
      </c>
      <c r="F10551" s="419" t="s">
        <v>41743</v>
      </c>
      <c r="G10551" s="419" t="s">
        <v>37465</v>
      </c>
      <c r="H10551" s="419" t="s">
        <v>28825</v>
      </c>
      <c r="I10551" s="419" t="s">
        <v>28826</v>
      </c>
    </row>
    <row r="10552" spans="1:9" x14ac:dyDescent="0.25">
      <c r="A10552" s="419" t="s">
        <v>41744</v>
      </c>
      <c r="B10552" s="419" t="s">
        <v>28832</v>
      </c>
      <c r="C10552" s="419" t="s">
        <v>41745</v>
      </c>
      <c r="D10552" s="419" t="s">
        <v>41746</v>
      </c>
      <c r="E10552" s="419" t="s">
        <v>41747</v>
      </c>
      <c r="F10552" s="419" t="s">
        <v>41748</v>
      </c>
      <c r="G10552" s="419" t="s">
        <v>37465</v>
      </c>
      <c r="H10552" s="419" t="s">
        <v>28825</v>
      </c>
      <c r="I10552" s="419" t="s">
        <v>28826</v>
      </c>
    </row>
    <row r="10553" spans="1:9" x14ac:dyDescent="0.25">
      <c r="A10553" s="419" t="s">
        <v>41749</v>
      </c>
      <c r="B10553" s="419" t="s">
        <v>28832</v>
      </c>
      <c r="C10553" s="419" t="s">
        <v>41750</v>
      </c>
      <c r="D10553" s="419" t="s">
        <v>41751</v>
      </c>
      <c r="E10553" s="419" t="s">
        <v>41752</v>
      </c>
      <c r="F10553" s="419" t="s">
        <v>41753</v>
      </c>
      <c r="G10553" s="419" t="s">
        <v>29020</v>
      </c>
      <c r="H10553" s="419" t="s">
        <v>31921</v>
      </c>
      <c r="I10553" s="419" t="s">
        <v>28826</v>
      </c>
    </row>
    <row r="10554" spans="1:9" x14ac:dyDescent="0.25">
      <c r="A10554" s="419" t="s">
        <v>41754</v>
      </c>
      <c r="B10554" s="419" t="s">
        <v>28832</v>
      </c>
      <c r="C10554" s="419" t="s">
        <v>41755</v>
      </c>
      <c r="D10554" s="419" t="s">
        <v>41756</v>
      </c>
      <c r="E10554" s="419" t="s">
        <v>41757</v>
      </c>
      <c r="F10554" s="419" t="s">
        <v>41758</v>
      </c>
      <c r="G10554" s="419" t="s">
        <v>33889</v>
      </c>
      <c r="H10554" s="419" t="s">
        <v>28825</v>
      </c>
      <c r="I10554" s="419" t="s">
        <v>28826</v>
      </c>
    </row>
    <row r="10555" spans="1:9" x14ac:dyDescent="0.25">
      <c r="A10555" s="419" t="s">
        <v>41759</v>
      </c>
      <c r="B10555" s="419" t="s">
        <v>28832</v>
      </c>
      <c r="C10555" s="419" t="s">
        <v>41760</v>
      </c>
      <c r="D10555" s="419" t="s">
        <v>41761</v>
      </c>
      <c r="E10555" s="419" t="s">
        <v>41762</v>
      </c>
      <c r="F10555" s="419" t="s">
        <v>41763</v>
      </c>
      <c r="G10555" s="419" t="s">
        <v>38647</v>
      </c>
      <c r="H10555" s="419" t="s">
        <v>28825</v>
      </c>
      <c r="I10555" s="419" t="s">
        <v>28826</v>
      </c>
    </row>
    <row r="10556" spans="1:9" x14ac:dyDescent="0.25">
      <c r="A10556" s="419" t="s">
        <v>41764</v>
      </c>
      <c r="B10556" s="419" t="s">
        <v>28832</v>
      </c>
      <c r="C10556" s="419" t="s">
        <v>41765</v>
      </c>
      <c r="D10556" s="419" t="s">
        <v>41766</v>
      </c>
      <c r="E10556" s="419" t="s">
        <v>41767</v>
      </c>
      <c r="F10556" s="419" t="s">
        <v>41768</v>
      </c>
      <c r="G10556" s="419" t="s">
        <v>30465</v>
      </c>
      <c r="H10556" s="419" t="s">
        <v>28825</v>
      </c>
      <c r="I10556" s="419" t="s">
        <v>28826</v>
      </c>
    </row>
    <row r="10557" spans="1:9" x14ac:dyDescent="0.25">
      <c r="A10557" s="419" t="s">
        <v>41769</v>
      </c>
      <c r="B10557" s="419" t="s">
        <v>28832</v>
      </c>
      <c r="C10557" s="419" t="s">
        <v>41770</v>
      </c>
      <c r="D10557" s="419" t="s">
        <v>41771</v>
      </c>
      <c r="E10557" s="419" t="s">
        <v>41772</v>
      </c>
      <c r="F10557" s="419" t="s">
        <v>41773</v>
      </c>
      <c r="G10557" s="419" t="s">
        <v>28968</v>
      </c>
      <c r="H10557" s="419" t="s">
        <v>31921</v>
      </c>
      <c r="I10557" s="419" t="s">
        <v>28826</v>
      </c>
    </row>
    <row r="10558" spans="1:9" x14ac:dyDescent="0.25">
      <c r="A10558" s="419" t="s">
        <v>41774</v>
      </c>
      <c r="B10558" s="419" t="s">
        <v>28832</v>
      </c>
      <c r="C10558" s="419" t="s">
        <v>41775</v>
      </c>
      <c r="D10558" s="419" t="s">
        <v>41776</v>
      </c>
      <c r="E10558" s="419" t="s">
        <v>41777</v>
      </c>
      <c r="F10558" s="419" t="s">
        <v>41778</v>
      </c>
      <c r="G10558" s="419" t="s">
        <v>37465</v>
      </c>
      <c r="H10558" s="419" t="s">
        <v>28825</v>
      </c>
      <c r="I10558" s="419" t="s">
        <v>28826</v>
      </c>
    </row>
    <row r="10559" spans="1:9" x14ac:dyDescent="0.25">
      <c r="A10559" s="419" t="s">
        <v>41779</v>
      </c>
      <c r="B10559" s="419" t="s">
        <v>8245</v>
      </c>
      <c r="C10559" s="419" t="s">
        <v>41780</v>
      </c>
      <c r="D10559" s="419" t="s">
        <v>41781</v>
      </c>
      <c r="E10559" s="419" t="s">
        <v>41782</v>
      </c>
      <c r="F10559" s="419" t="s">
        <v>41783</v>
      </c>
      <c r="G10559" s="419" t="s">
        <v>28824</v>
      </c>
      <c r="H10559" s="419" t="s">
        <v>28825</v>
      </c>
      <c r="I10559" s="419" t="s">
        <v>28826</v>
      </c>
    </row>
    <row r="10560" spans="1:9" x14ac:dyDescent="0.25">
      <c r="A10560" s="419" t="s">
        <v>41784</v>
      </c>
      <c r="B10560" s="419" t="s">
        <v>8245</v>
      </c>
      <c r="C10560" s="419" t="s">
        <v>41785</v>
      </c>
      <c r="D10560" s="419" t="s">
        <v>41786</v>
      </c>
      <c r="E10560" s="419" t="s">
        <v>41787</v>
      </c>
      <c r="F10560" s="419" t="s">
        <v>41788</v>
      </c>
      <c r="G10560" s="419" t="s">
        <v>28824</v>
      </c>
      <c r="H10560" s="419" t="s">
        <v>28825</v>
      </c>
      <c r="I10560" s="419" t="s">
        <v>28826</v>
      </c>
    </row>
    <row r="10561" spans="1:9" x14ac:dyDescent="0.25">
      <c r="A10561" s="419" t="s">
        <v>41789</v>
      </c>
      <c r="B10561" s="419" t="s">
        <v>28832</v>
      </c>
      <c r="C10561" s="419" t="s">
        <v>41790</v>
      </c>
      <c r="D10561" s="419" t="s">
        <v>41791</v>
      </c>
      <c r="E10561" s="419" t="s">
        <v>41792</v>
      </c>
      <c r="F10561" s="419" t="s">
        <v>41793</v>
      </c>
      <c r="G10561" s="419" t="s">
        <v>28824</v>
      </c>
      <c r="H10561" s="419" t="s">
        <v>28825</v>
      </c>
      <c r="I10561" s="419" t="s">
        <v>28826</v>
      </c>
    </row>
    <row r="10562" spans="1:9" x14ac:dyDescent="0.25">
      <c r="A10562" s="419" t="s">
        <v>41794</v>
      </c>
      <c r="B10562" s="419" t="s">
        <v>28832</v>
      </c>
      <c r="C10562" s="419" t="s">
        <v>41795</v>
      </c>
      <c r="D10562" s="419" t="s">
        <v>41796</v>
      </c>
      <c r="E10562" s="419" t="s">
        <v>41797</v>
      </c>
      <c r="F10562" s="419" t="s">
        <v>41798</v>
      </c>
      <c r="G10562" s="419" t="s">
        <v>29367</v>
      </c>
      <c r="H10562" s="419" t="s">
        <v>29368</v>
      </c>
      <c r="I10562" s="419" t="s">
        <v>28826</v>
      </c>
    </row>
    <row r="10563" spans="1:9" x14ac:dyDescent="0.25">
      <c r="A10563" s="419" t="s">
        <v>41799</v>
      </c>
      <c r="B10563" s="419" t="s">
        <v>28832</v>
      </c>
      <c r="C10563" s="419" t="s">
        <v>41800</v>
      </c>
      <c r="D10563" s="419" t="s">
        <v>41801</v>
      </c>
      <c r="E10563" s="419" t="s">
        <v>41802</v>
      </c>
      <c r="F10563" s="419" t="s">
        <v>41803</v>
      </c>
      <c r="G10563" s="419" t="s">
        <v>28824</v>
      </c>
      <c r="H10563" s="419" t="s">
        <v>29230</v>
      </c>
      <c r="I10563" s="419" t="s">
        <v>28826</v>
      </c>
    </row>
    <row r="10564" spans="1:9" x14ac:dyDescent="0.25">
      <c r="A10564" s="419" t="s">
        <v>41804</v>
      </c>
      <c r="B10564" s="419" t="s">
        <v>28832</v>
      </c>
      <c r="C10564" s="419" t="s">
        <v>41805</v>
      </c>
      <c r="D10564" s="419" t="s">
        <v>41806</v>
      </c>
      <c r="E10564" s="419" t="s">
        <v>41807</v>
      </c>
      <c r="F10564" s="419" t="s">
        <v>41808</v>
      </c>
      <c r="G10564" s="419" t="s">
        <v>33889</v>
      </c>
      <c r="H10564" s="419" t="s">
        <v>28825</v>
      </c>
      <c r="I10564" s="419" t="s">
        <v>28826</v>
      </c>
    </row>
    <row r="10565" spans="1:9" x14ac:dyDescent="0.25">
      <c r="A10565" s="419" t="s">
        <v>41809</v>
      </c>
      <c r="B10565" s="419" t="s">
        <v>28832</v>
      </c>
      <c r="C10565" s="419" t="s">
        <v>10084</v>
      </c>
      <c r="D10565" s="419" t="s">
        <v>10086</v>
      </c>
      <c r="E10565" s="419" t="s">
        <v>41810</v>
      </c>
      <c r="F10565" s="419" t="s">
        <v>41811</v>
      </c>
      <c r="G10565" s="419" t="s">
        <v>28824</v>
      </c>
      <c r="H10565" s="419" t="s">
        <v>28825</v>
      </c>
      <c r="I10565" s="419" t="s">
        <v>28826</v>
      </c>
    </row>
    <row r="10566" spans="1:9" x14ac:dyDescent="0.25">
      <c r="A10566" s="419" t="s">
        <v>41812</v>
      </c>
      <c r="B10566" s="419" t="s">
        <v>28832</v>
      </c>
      <c r="C10566" s="419" t="s">
        <v>10091</v>
      </c>
      <c r="D10566" s="419" t="s">
        <v>10092</v>
      </c>
      <c r="E10566" s="419" t="s">
        <v>6688</v>
      </c>
      <c r="F10566" s="419" t="s">
        <v>41813</v>
      </c>
      <c r="G10566" s="419" t="s">
        <v>28824</v>
      </c>
      <c r="H10566" s="419" t="s">
        <v>28825</v>
      </c>
      <c r="I10566" s="419" t="s">
        <v>28826</v>
      </c>
    </row>
    <row r="10567" spans="1:9" x14ac:dyDescent="0.25">
      <c r="A10567" s="419" t="s">
        <v>41814</v>
      </c>
      <c r="B10567" s="419" t="s">
        <v>28832</v>
      </c>
      <c r="C10567" s="419" t="s">
        <v>41815</v>
      </c>
      <c r="D10567" s="419" t="s">
        <v>41816</v>
      </c>
      <c r="E10567" s="419" t="s">
        <v>41817</v>
      </c>
      <c r="F10567" s="419" t="s">
        <v>41818</v>
      </c>
      <c r="G10567" s="419" t="s">
        <v>28968</v>
      </c>
      <c r="H10567" s="419" t="s">
        <v>31921</v>
      </c>
      <c r="I10567" s="419" t="s">
        <v>28826</v>
      </c>
    </row>
    <row r="10568" spans="1:9" x14ac:dyDescent="0.25">
      <c r="A10568" s="419" t="s">
        <v>41819</v>
      </c>
      <c r="B10568" s="419" t="s">
        <v>28832</v>
      </c>
      <c r="C10568" s="419" t="s">
        <v>41820</v>
      </c>
      <c r="D10568" s="419" t="s">
        <v>41821</v>
      </c>
      <c r="E10568" s="419" t="s">
        <v>41822</v>
      </c>
      <c r="F10568" s="419" t="s">
        <v>41823</v>
      </c>
      <c r="G10568" s="419" t="s">
        <v>28968</v>
      </c>
      <c r="H10568" s="419" t="s">
        <v>31921</v>
      </c>
      <c r="I10568" s="419" t="s">
        <v>28826</v>
      </c>
    </row>
    <row r="10569" spans="1:9" x14ac:dyDescent="0.25">
      <c r="A10569" s="419" t="s">
        <v>41824</v>
      </c>
      <c r="B10569" s="419" t="s">
        <v>28832</v>
      </c>
      <c r="C10569" s="419" t="s">
        <v>41825</v>
      </c>
      <c r="D10569" s="419" t="s">
        <v>41826</v>
      </c>
      <c r="E10569" s="419" t="s">
        <v>28482</v>
      </c>
      <c r="F10569" s="419" t="s">
        <v>41827</v>
      </c>
      <c r="G10569" s="419" t="s">
        <v>28993</v>
      </c>
      <c r="H10569" s="419" t="s">
        <v>28994</v>
      </c>
      <c r="I10569" s="419" t="s">
        <v>28826</v>
      </c>
    </row>
    <row r="10570" spans="1:9" x14ac:dyDescent="0.25">
      <c r="A10570" s="419" t="s">
        <v>41828</v>
      </c>
      <c r="B10570" s="419" t="s">
        <v>28832</v>
      </c>
      <c r="C10570" s="419" t="s">
        <v>41829</v>
      </c>
      <c r="D10570" s="419" t="s">
        <v>41830</v>
      </c>
      <c r="E10570" s="419" t="s">
        <v>41831</v>
      </c>
      <c r="F10570" s="419" t="s">
        <v>41832</v>
      </c>
      <c r="G10570" s="419" t="s">
        <v>28824</v>
      </c>
      <c r="H10570" s="419" t="s">
        <v>28825</v>
      </c>
      <c r="I10570" s="419" t="s">
        <v>28826</v>
      </c>
    </row>
    <row r="10571" spans="1:9" x14ac:dyDescent="0.25">
      <c r="A10571" s="419" t="s">
        <v>41833</v>
      </c>
      <c r="B10571" s="419" t="s">
        <v>28832</v>
      </c>
      <c r="C10571" s="419" t="s">
        <v>41834</v>
      </c>
      <c r="D10571" s="419" t="s">
        <v>41835</v>
      </c>
      <c r="E10571" s="419" t="s">
        <v>41835</v>
      </c>
      <c r="F10571" s="419" t="s">
        <v>41836</v>
      </c>
      <c r="G10571" s="419" t="s">
        <v>28824</v>
      </c>
      <c r="H10571" s="419" t="s">
        <v>28825</v>
      </c>
      <c r="I10571" s="419" t="s">
        <v>28826</v>
      </c>
    </row>
    <row r="10572" spans="1:9" x14ac:dyDescent="0.25">
      <c r="A10572" s="419" t="s">
        <v>41837</v>
      </c>
      <c r="B10572" s="419" t="s">
        <v>28832</v>
      </c>
      <c r="C10572" s="419" t="s">
        <v>41838</v>
      </c>
      <c r="D10572" s="419" t="s">
        <v>41839</v>
      </c>
      <c r="E10572" s="419" t="s">
        <v>41840</v>
      </c>
      <c r="F10572" s="419" t="s">
        <v>41841</v>
      </c>
      <c r="G10572" s="419" t="s">
        <v>28824</v>
      </c>
      <c r="H10572" s="419" t="s">
        <v>28825</v>
      </c>
      <c r="I10572" s="419" t="s">
        <v>28826</v>
      </c>
    </row>
    <row r="10573" spans="1:9" x14ac:dyDescent="0.25">
      <c r="A10573" s="419" t="s">
        <v>41842</v>
      </c>
      <c r="B10573" s="419" t="s">
        <v>28832</v>
      </c>
      <c r="C10573" s="419" t="s">
        <v>41843</v>
      </c>
      <c r="D10573" s="419" t="s">
        <v>41844</v>
      </c>
      <c r="E10573" s="419" t="s">
        <v>41845</v>
      </c>
      <c r="F10573" s="419" t="s">
        <v>41846</v>
      </c>
      <c r="G10573" s="419" t="s">
        <v>28824</v>
      </c>
      <c r="H10573" s="419" t="s">
        <v>29910</v>
      </c>
      <c r="I10573" s="419" t="s">
        <v>28826</v>
      </c>
    </row>
    <row r="10574" spans="1:9" x14ac:dyDescent="0.25">
      <c r="A10574" s="419" t="s">
        <v>41847</v>
      </c>
      <c r="B10574" s="419" t="s">
        <v>8245</v>
      </c>
      <c r="C10574" s="419" t="s">
        <v>41848</v>
      </c>
      <c r="D10574" s="419" t="s">
        <v>25221</v>
      </c>
      <c r="E10574" s="419" t="s">
        <v>25221</v>
      </c>
      <c r="F10574" s="419" t="s">
        <v>41849</v>
      </c>
      <c r="G10574" s="419" t="s">
        <v>28824</v>
      </c>
      <c r="H10574" s="419" t="s">
        <v>28825</v>
      </c>
      <c r="I10574" s="419" t="s">
        <v>28826</v>
      </c>
    </row>
    <row r="10575" spans="1:9" x14ac:dyDescent="0.25">
      <c r="A10575" s="419" t="s">
        <v>41850</v>
      </c>
      <c r="B10575" s="419" t="s">
        <v>28832</v>
      </c>
      <c r="C10575" s="419" t="s">
        <v>41851</v>
      </c>
      <c r="D10575" s="419" t="s">
        <v>41852</v>
      </c>
      <c r="E10575" s="419" t="s">
        <v>41852</v>
      </c>
      <c r="F10575" s="419" t="s">
        <v>41853</v>
      </c>
      <c r="G10575" s="419" t="s">
        <v>28975</v>
      </c>
      <c r="H10575" s="419" t="s">
        <v>28825</v>
      </c>
      <c r="I10575" s="419" t="s">
        <v>28826</v>
      </c>
    </row>
    <row r="10576" spans="1:9" x14ac:dyDescent="0.25">
      <c r="A10576" s="419" t="s">
        <v>41854</v>
      </c>
      <c r="B10576" s="419" t="s">
        <v>28832</v>
      </c>
      <c r="C10576" s="419" t="s">
        <v>41855</v>
      </c>
      <c r="D10576" s="419" t="s">
        <v>41856</v>
      </c>
      <c r="E10576" s="419" t="s">
        <v>41857</v>
      </c>
      <c r="F10576" s="419" t="s">
        <v>41858</v>
      </c>
      <c r="G10576" s="419" t="s">
        <v>28975</v>
      </c>
      <c r="H10576" s="419" t="s">
        <v>28825</v>
      </c>
      <c r="I10576" s="419" t="s">
        <v>28826</v>
      </c>
    </row>
    <row r="10577" spans="1:9" x14ac:dyDescent="0.25">
      <c r="A10577" s="419" t="s">
        <v>41859</v>
      </c>
      <c r="B10577" s="419" t="s">
        <v>28832</v>
      </c>
      <c r="C10577" s="419" t="s">
        <v>41860</v>
      </c>
      <c r="D10577" s="419" t="s">
        <v>41861</v>
      </c>
      <c r="E10577" s="419" t="s">
        <v>41862</v>
      </c>
      <c r="F10577" s="419" t="s">
        <v>41863</v>
      </c>
      <c r="G10577" s="419" t="s">
        <v>34454</v>
      </c>
      <c r="H10577" s="419" t="s">
        <v>28825</v>
      </c>
      <c r="I10577" s="419" t="s">
        <v>28826</v>
      </c>
    </row>
    <row r="10578" spans="1:9" x14ac:dyDescent="0.25">
      <c r="A10578" s="419" t="s">
        <v>41864</v>
      </c>
      <c r="B10578" s="419" t="s">
        <v>28832</v>
      </c>
      <c r="C10578" s="419" t="s">
        <v>41865</v>
      </c>
      <c r="D10578" s="419" t="s">
        <v>41866</v>
      </c>
      <c r="E10578" s="419" t="s">
        <v>41867</v>
      </c>
      <c r="F10578" s="419" t="s">
        <v>41868</v>
      </c>
      <c r="G10578" s="419" t="s">
        <v>28824</v>
      </c>
      <c r="H10578" s="419" t="s">
        <v>28825</v>
      </c>
      <c r="I10578" s="419" t="s">
        <v>28826</v>
      </c>
    </row>
    <row r="10579" spans="1:9" x14ac:dyDescent="0.25">
      <c r="A10579" s="419" t="s">
        <v>41869</v>
      </c>
      <c r="B10579" s="419" t="s">
        <v>8245</v>
      </c>
      <c r="C10579" s="419" t="s">
        <v>41870</v>
      </c>
      <c r="D10579" s="419" t="s">
        <v>38827</v>
      </c>
      <c r="E10579" s="419" t="s">
        <v>38827</v>
      </c>
      <c r="F10579" s="419" t="s">
        <v>41871</v>
      </c>
      <c r="G10579" s="419" t="s">
        <v>28824</v>
      </c>
      <c r="H10579" s="419" t="s">
        <v>28825</v>
      </c>
      <c r="I10579" s="419" t="s">
        <v>28826</v>
      </c>
    </row>
    <row r="10580" spans="1:9" x14ac:dyDescent="0.25">
      <c r="A10580" s="419" t="s">
        <v>41872</v>
      </c>
      <c r="B10580" s="419" t="s">
        <v>28832</v>
      </c>
      <c r="C10580" s="419" t="s">
        <v>10099</v>
      </c>
      <c r="D10580" s="419" t="s">
        <v>21841</v>
      </c>
      <c r="E10580" s="419" t="s">
        <v>41873</v>
      </c>
      <c r="F10580" s="419" t="s">
        <v>41874</v>
      </c>
      <c r="G10580" s="419" t="s">
        <v>28824</v>
      </c>
      <c r="H10580" s="419" t="s">
        <v>28825</v>
      </c>
      <c r="I10580" s="419" t="s">
        <v>28826</v>
      </c>
    </row>
    <row r="10581" spans="1:9" x14ac:dyDescent="0.25">
      <c r="A10581" s="419" t="s">
        <v>41875</v>
      </c>
      <c r="B10581" s="419" t="s">
        <v>28832</v>
      </c>
      <c r="C10581" s="419" t="s">
        <v>41876</v>
      </c>
      <c r="D10581" s="419" t="s">
        <v>26720</v>
      </c>
      <c r="E10581" s="419" t="s">
        <v>26720</v>
      </c>
      <c r="F10581" s="419" t="s">
        <v>41877</v>
      </c>
      <c r="G10581" s="419" t="s">
        <v>28824</v>
      </c>
      <c r="H10581" s="419" t="s">
        <v>29230</v>
      </c>
      <c r="I10581" s="419" t="s">
        <v>28826</v>
      </c>
    </row>
    <row r="10582" spans="1:9" x14ac:dyDescent="0.25">
      <c r="A10582" s="419" t="s">
        <v>41878</v>
      </c>
      <c r="B10582" s="419" t="s">
        <v>28832</v>
      </c>
      <c r="C10582" s="419" t="s">
        <v>41879</v>
      </c>
      <c r="D10582" s="419" t="s">
        <v>41880</v>
      </c>
      <c r="E10582" s="419" t="s">
        <v>41880</v>
      </c>
      <c r="F10582" s="419" t="s">
        <v>41881</v>
      </c>
      <c r="G10582" s="419" t="s">
        <v>28824</v>
      </c>
      <c r="H10582" s="419" t="s">
        <v>28825</v>
      </c>
      <c r="I10582" s="419" t="s">
        <v>28826</v>
      </c>
    </row>
    <row r="10583" spans="1:9" x14ac:dyDescent="0.25">
      <c r="A10583" s="419" t="s">
        <v>41882</v>
      </c>
      <c r="B10583" s="419" t="s">
        <v>28832</v>
      </c>
      <c r="C10583" s="419" t="s">
        <v>41883</v>
      </c>
      <c r="D10583" s="419" t="s">
        <v>5903</v>
      </c>
      <c r="E10583" s="419" t="s">
        <v>41884</v>
      </c>
      <c r="F10583" s="419" t="s">
        <v>41885</v>
      </c>
      <c r="G10583" s="419" t="s">
        <v>29020</v>
      </c>
      <c r="H10583" s="419" t="s">
        <v>36433</v>
      </c>
      <c r="I10583" s="419" t="s">
        <v>28826</v>
      </c>
    </row>
    <row r="10584" spans="1:9" x14ac:dyDescent="0.25">
      <c r="A10584" s="419" t="s">
        <v>41886</v>
      </c>
      <c r="B10584" s="419" t="s">
        <v>28832</v>
      </c>
      <c r="C10584" s="419" t="s">
        <v>41887</v>
      </c>
      <c r="D10584" s="419" t="s">
        <v>41888</v>
      </c>
      <c r="E10584" s="419" t="s">
        <v>41889</v>
      </c>
      <c r="F10584" s="419" t="s">
        <v>41890</v>
      </c>
      <c r="G10584" s="419" t="s">
        <v>29020</v>
      </c>
      <c r="H10584" s="419" t="s">
        <v>31921</v>
      </c>
      <c r="I10584" s="419" t="s">
        <v>28826</v>
      </c>
    </row>
    <row r="10585" spans="1:9" x14ac:dyDescent="0.25">
      <c r="A10585" s="419" t="s">
        <v>41891</v>
      </c>
      <c r="B10585" s="419" t="s">
        <v>28832</v>
      </c>
      <c r="C10585" s="419" t="s">
        <v>41892</v>
      </c>
      <c r="D10585" s="419" t="s">
        <v>41893</v>
      </c>
      <c r="E10585" s="419" t="s">
        <v>41894</v>
      </c>
      <c r="F10585" s="419" t="s">
        <v>41895</v>
      </c>
      <c r="G10585" s="419" t="s">
        <v>29020</v>
      </c>
      <c r="H10585" s="419" t="s">
        <v>31921</v>
      </c>
      <c r="I10585" s="419" t="s">
        <v>28826</v>
      </c>
    </row>
    <row r="10586" spans="1:9" x14ac:dyDescent="0.25">
      <c r="A10586" s="419" t="s">
        <v>41896</v>
      </c>
      <c r="B10586" s="419" t="s">
        <v>8245</v>
      </c>
      <c r="C10586" s="419" t="s">
        <v>41897</v>
      </c>
      <c r="D10586" s="419" t="s">
        <v>12900</v>
      </c>
      <c r="E10586" s="419" t="s">
        <v>12900</v>
      </c>
      <c r="F10586" s="419" t="s">
        <v>41898</v>
      </c>
      <c r="G10586" s="419" t="s">
        <v>28824</v>
      </c>
      <c r="H10586" s="419" t="s">
        <v>28825</v>
      </c>
      <c r="I10586" s="419" t="s">
        <v>28826</v>
      </c>
    </row>
    <row r="10587" spans="1:9" x14ac:dyDescent="0.25">
      <c r="A10587" s="419" t="s">
        <v>41899</v>
      </c>
      <c r="B10587" s="419" t="s">
        <v>28832</v>
      </c>
      <c r="C10587" s="419" t="s">
        <v>41900</v>
      </c>
      <c r="D10587" s="419" t="s">
        <v>41901</v>
      </c>
      <c r="E10587" s="419" t="s">
        <v>41902</v>
      </c>
      <c r="F10587" s="419" t="s">
        <v>41903</v>
      </c>
      <c r="G10587" s="419" t="s">
        <v>28914</v>
      </c>
      <c r="H10587" s="419" t="s">
        <v>29260</v>
      </c>
      <c r="I10587" s="419" t="s">
        <v>28826</v>
      </c>
    </row>
    <row r="10588" spans="1:9" x14ac:dyDescent="0.25">
      <c r="A10588" s="419" t="s">
        <v>41904</v>
      </c>
      <c r="B10588" s="419" t="s">
        <v>28832</v>
      </c>
      <c r="C10588" s="419" t="s">
        <v>41905</v>
      </c>
      <c r="D10588" s="419" t="s">
        <v>41906</v>
      </c>
      <c r="E10588" s="419" t="s">
        <v>41907</v>
      </c>
      <c r="F10588" s="419" t="s">
        <v>41908</v>
      </c>
      <c r="G10588" s="419" t="s">
        <v>28824</v>
      </c>
      <c r="H10588" s="419" t="s">
        <v>29230</v>
      </c>
      <c r="I10588" s="419" t="s">
        <v>28826</v>
      </c>
    </row>
    <row r="10589" spans="1:9" x14ac:dyDescent="0.25">
      <c r="A10589" s="419" t="s">
        <v>41909</v>
      </c>
      <c r="B10589" s="419" t="s">
        <v>28832</v>
      </c>
      <c r="C10589" s="419" t="s">
        <v>41910</v>
      </c>
      <c r="D10589" s="419" t="s">
        <v>41911</v>
      </c>
      <c r="E10589" s="419" t="s">
        <v>41911</v>
      </c>
      <c r="F10589" s="419" t="s">
        <v>41912</v>
      </c>
      <c r="G10589" s="419" t="s">
        <v>29852</v>
      </c>
      <c r="H10589" s="419" t="s">
        <v>28825</v>
      </c>
      <c r="I10589" s="419" t="s">
        <v>28826</v>
      </c>
    </row>
    <row r="10590" spans="1:9" x14ac:dyDescent="0.25">
      <c r="A10590" s="419" t="s">
        <v>41913</v>
      </c>
      <c r="B10590" s="419" t="s">
        <v>8245</v>
      </c>
      <c r="C10590" s="419" t="s">
        <v>41914</v>
      </c>
      <c r="D10590" s="419" t="s">
        <v>41915</v>
      </c>
      <c r="E10590" s="419" t="s">
        <v>41916</v>
      </c>
      <c r="F10590" s="419" t="s">
        <v>41917</v>
      </c>
      <c r="G10590" s="419" t="s">
        <v>28824</v>
      </c>
      <c r="H10590" s="419" t="s">
        <v>28825</v>
      </c>
      <c r="I10590" s="419" t="s">
        <v>28826</v>
      </c>
    </row>
    <row r="10591" spans="1:9" x14ac:dyDescent="0.25">
      <c r="A10591" s="419" t="s">
        <v>41918</v>
      </c>
      <c r="B10591" s="419" t="s">
        <v>28832</v>
      </c>
      <c r="C10591" s="419" t="s">
        <v>41919</v>
      </c>
      <c r="D10591" s="419" t="s">
        <v>41920</v>
      </c>
      <c r="E10591" s="419" t="s">
        <v>41921</v>
      </c>
      <c r="F10591" s="419" t="s">
        <v>41922</v>
      </c>
      <c r="G10591" s="419" t="s">
        <v>28824</v>
      </c>
      <c r="H10591" s="419" t="s">
        <v>29230</v>
      </c>
      <c r="I10591" s="419" t="s">
        <v>28826</v>
      </c>
    </row>
    <row r="10592" spans="1:9" x14ac:dyDescent="0.25">
      <c r="A10592" s="419" t="s">
        <v>41923</v>
      </c>
      <c r="B10592" s="419" t="s">
        <v>28832</v>
      </c>
      <c r="C10592" s="419" t="s">
        <v>10106</v>
      </c>
      <c r="D10592" s="419" t="s">
        <v>41924</v>
      </c>
      <c r="E10592" s="419" t="s">
        <v>41925</v>
      </c>
      <c r="F10592" s="419" t="s">
        <v>41926</v>
      </c>
      <c r="G10592" s="419" t="s">
        <v>30183</v>
      </c>
      <c r="H10592" s="419" t="s">
        <v>28825</v>
      </c>
      <c r="I10592" s="419" t="s">
        <v>28826</v>
      </c>
    </row>
    <row r="10593" spans="1:9" x14ac:dyDescent="0.25">
      <c r="A10593" s="419" t="s">
        <v>41927</v>
      </c>
      <c r="B10593" s="419" t="s">
        <v>28832</v>
      </c>
      <c r="C10593" s="419" t="s">
        <v>10122</v>
      </c>
      <c r="D10593" s="419" t="s">
        <v>41928</v>
      </c>
      <c r="E10593" s="419" t="s">
        <v>41929</v>
      </c>
      <c r="F10593" s="419" t="s">
        <v>41930</v>
      </c>
      <c r="G10593" s="419" t="s">
        <v>29020</v>
      </c>
      <c r="H10593" s="419" t="s">
        <v>31921</v>
      </c>
      <c r="I10593" s="419" t="s">
        <v>28826</v>
      </c>
    </row>
    <row r="10594" spans="1:9" x14ac:dyDescent="0.25">
      <c r="A10594" s="419" t="s">
        <v>41931</v>
      </c>
      <c r="B10594" s="419" t="s">
        <v>28832</v>
      </c>
      <c r="C10594" s="419" t="s">
        <v>41932</v>
      </c>
      <c r="D10594" s="419" t="s">
        <v>41933</v>
      </c>
      <c r="E10594" s="419" t="s">
        <v>41934</v>
      </c>
      <c r="F10594" s="419" t="s">
        <v>41935</v>
      </c>
      <c r="G10594" s="419" t="s">
        <v>28824</v>
      </c>
      <c r="H10594" s="419" t="s">
        <v>29643</v>
      </c>
      <c r="I10594" s="419" t="s">
        <v>28826</v>
      </c>
    </row>
    <row r="10595" spans="1:9" x14ac:dyDescent="0.25">
      <c r="A10595" s="419" t="s">
        <v>41936</v>
      </c>
      <c r="B10595" s="419" t="s">
        <v>28832</v>
      </c>
      <c r="C10595" s="419" t="s">
        <v>41937</v>
      </c>
      <c r="D10595" s="419" t="s">
        <v>41938</v>
      </c>
      <c r="E10595" s="419" t="s">
        <v>41939</v>
      </c>
      <c r="F10595" s="419" t="s">
        <v>41940</v>
      </c>
      <c r="G10595" s="419" t="s">
        <v>40995</v>
      </c>
      <c r="H10595" s="419" t="s">
        <v>28825</v>
      </c>
      <c r="I10595" s="419" t="s">
        <v>28826</v>
      </c>
    </row>
    <row r="10596" spans="1:9" x14ac:dyDescent="0.25">
      <c r="A10596" s="419" t="s">
        <v>41941</v>
      </c>
      <c r="B10596" s="419" t="s">
        <v>28832</v>
      </c>
      <c r="C10596" s="419" t="s">
        <v>41942</v>
      </c>
      <c r="D10596" s="419" t="s">
        <v>41943</v>
      </c>
      <c r="E10596" s="419" t="s">
        <v>41944</v>
      </c>
      <c r="F10596" s="419" t="s">
        <v>41945</v>
      </c>
      <c r="G10596" s="419" t="s">
        <v>38492</v>
      </c>
      <c r="H10596" s="419" t="s">
        <v>28825</v>
      </c>
      <c r="I10596" s="419" t="s">
        <v>28826</v>
      </c>
    </row>
    <row r="10597" spans="1:9" x14ac:dyDescent="0.25">
      <c r="A10597" s="419" t="s">
        <v>41946</v>
      </c>
      <c r="B10597" s="419" t="s">
        <v>28832</v>
      </c>
      <c r="C10597" s="419" t="s">
        <v>41947</v>
      </c>
      <c r="D10597" s="419" t="s">
        <v>41948</v>
      </c>
      <c r="E10597" s="419" t="s">
        <v>41949</v>
      </c>
      <c r="F10597" s="419" t="s">
        <v>41950</v>
      </c>
      <c r="G10597" s="419" t="s">
        <v>31833</v>
      </c>
      <c r="H10597" s="419" t="s">
        <v>28825</v>
      </c>
      <c r="I10597" s="419" t="s">
        <v>28826</v>
      </c>
    </row>
    <row r="10598" spans="1:9" x14ac:dyDescent="0.25">
      <c r="A10598" s="419" t="s">
        <v>41951</v>
      </c>
      <c r="B10598" s="419" t="s">
        <v>28832</v>
      </c>
      <c r="C10598" s="419" t="s">
        <v>41952</v>
      </c>
      <c r="D10598" s="419" t="s">
        <v>41953</v>
      </c>
      <c r="E10598" s="419" t="s">
        <v>41954</v>
      </c>
      <c r="F10598" s="419" t="s">
        <v>41955</v>
      </c>
      <c r="G10598" s="419" t="s">
        <v>31833</v>
      </c>
      <c r="H10598" s="419" t="s">
        <v>28825</v>
      </c>
      <c r="I10598" s="419" t="s">
        <v>28826</v>
      </c>
    </row>
    <row r="10599" spans="1:9" x14ac:dyDescent="0.25">
      <c r="A10599" s="419" t="s">
        <v>41956</v>
      </c>
      <c r="B10599" s="419" t="s">
        <v>28832</v>
      </c>
      <c r="C10599" s="419" t="s">
        <v>41957</v>
      </c>
      <c r="D10599" s="419" t="s">
        <v>41958</v>
      </c>
      <c r="E10599" s="419" t="s">
        <v>41959</v>
      </c>
      <c r="F10599" s="419" t="s">
        <v>41960</v>
      </c>
      <c r="G10599" s="419" t="s">
        <v>28824</v>
      </c>
      <c r="H10599" s="419" t="s">
        <v>28825</v>
      </c>
      <c r="I10599" s="419" t="s">
        <v>28826</v>
      </c>
    </row>
    <row r="10600" spans="1:9" x14ac:dyDescent="0.25">
      <c r="A10600" s="419" t="s">
        <v>41961</v>
      </c>
      <c r="B10600" s="419" t="s">
        <v>28832</v>
      </c>
      <c r="C10600" s="419" t="s">
        <v>41962</v>
      </c>
      <c r="D10600" s="419" t="s">
        <v>41963</v>
      </c>
      <c r="E10600" s="419" t="s">
        <v>41964</v>
      </c>
      <c r="F10600" s="419" t="s">
        <v>41965</v>
      </c>
      <c r="G10600" s="419" t="s">
        <v>28824</v>
      </c>
      <c r="H10600" s="419" t="s">
        <v>29910</v>
      </c>
      <c r="I10600" s="419" t="s">
        <v>28826</v>
      </c>
    </row>
    <row r="10601" spans="1:9" x14ac:dyDescent="0.25">
      <c r="A10601" s="419" t="s">
        <v>41966</v>
      </c>
      <c r="B10601" s="419" t="s">
        <v>28832</v>
      </c>
      <c r="C10601" s="419" t="s">
        <v>41967</v>
      </c>
      <c r="D10601" s="419" t="s">
        <v>41968</v>
      </c>
      <c r="E10601" s="419" t="s">
        <v>41969</v>
      </c>
      <c r="F10601" s="419" t="s">
        <v>41970</v>
      </c>
      <c r="G10601" s="419" t="s">
        <v>28824</v>
      </c>
      <c r="H10601" s="419" t="s">
        <v>29123</v>
      </c>
      <c r="I10601" s="419" t="s">
        <v>28826</v>
      </c>
    </row>
    <row r="10602" spans="1:9" x14ac:dyDescent="0.25">
      <c r="A10602" s="419" t="s">
        <v>41971</v>
      </c>
      <c r="B10602" s="419" t="s">
        <v>28832</v>
      </c>
      <c r="C10602" s="419" t="s">
        <v>41972</v>
      </c>
      <c r="D10602" s="419" t="s">
        <v>41973</v>
      </c>
      <c r="E10602" s="419" t="s">
        <v>41974</v>
      </c>
      <c r="F10602" s="419" t="s">
        <v>41975</v>
      </c>
      <c r="G10602" s="419" t="s">
        <v>28824</v>
      </c>
      <c r="H10602" s="419" t="s">
        <v>29910</v>
      </c>
      <c r="I10602" s="419" t="s">
        <v>28826</v>
      </c>
    </row>
    <row r="10603" spans="1:9" x14ac:dyDescent="0.25">
      <c r="A10603" s="419" t="s">
        <v>41976</v>
      </c>
      <c r="B10603" s="419" t="s">
        <v>28832</v>
      </c>
      <c r="C10603" s="419" t="s">
        <v>41977</v>
      </c>
      <c r="D10603" s="419" t="s">
        <v>41978</v>
      </c>
      <c r="E10603" s="419" t="s">
        <v>41979</v>
      </c>
      <c r="F10603" s="419" t="s">
        <v>41980</v>
      </c>
      <c r="G10603" s="419" t="s">
        <v>29674</v>
      </c>
      <c r="H10603" s="419" t="s">
        <v>28825</v>
      </c>
      <c r="I10603" s="419" t="s">
        <v>28826</v>
      </c>
    </row>
    <row r="10604" spans="1:9" x14ac:dyDescent="0.25">
      <c r="A10604" s="419" t="s">
        <v>41981</v>
      </c>
      <c r="B10604" s="419" t="s">
        <v>28832</v>
      </c>
      <c r="C10604" s="419" t="s">
        <v>10133</v>
      </c>
      <c r="D10604" s="419" t="s">
        <v>13179</v>
      </c>
      <c r="E10604" s="419" t="s">
        <v>13179</v>
      </c>
      <c r="F10604" s="419" t="s">
        <v>41982</v>
      </c>
      <c r="G10604" s="419" t="s">
        <v>28824</v>
      </c>
      <c r="H10604" s="419" t="s">
        <v>28825</v>
      </c>
      <c r="I10604" s="419" t="s">
        <v>28826</v>
      </c>
    </row>
    <row r="10605" spans="1:9" x14ac:dyDescent="0.25">
      <c r="A10605" s="419" t="s">
        <v>41983</v>
      </c>
      <c r="B10605" s="419" t="s">
        <v>28832</v>
      </c>
      <c r="C10605" s="419" t="s">
        <v>41984</v>
      </c>
      <c r="D10605" s="419" t="s">
        <v>41985</v>
      </c>
      <c r="E10605" s="419" t="s">
        <v>41986</v>
      </c>
      <c r="F10605" s="419" t="s">
        <v>41987</v>
      </c>
      <c r="G10605" s="419" t="s">
        <v>28824</v>
      </c>
      <c r="H10605" s="419" t="s">
        <v>29910</v>
      </c>
      <c r="I10605" s="419" t="s">
        <v>28826</v>
      </c>
    </row>
    <row r="10606" spans="1:9" x14ac:dyDescent="0.25">
      <c r="A10606" s="419" t="s">
        <v>41988</v>
      </c>
      <c r="B10606" s="419" t="s">
        <v>28832</v>
      </c>
      <c r="C10606" s="419" t="s">
        <v>41989</v>
      </c>
      <c r="D10606" s="419" t="s">
        <v>41990</v>
      </c>
      <c r="E10606" s="419" t="s">
        <v>7301</v>
      </c>
      <c r="F10606" s="419" t="s">
        <v>41991</v>
      </c>
      <c r="G10606" s="419" t="s">
        <v>28921</v>
      </c>
      <c r="H10606" s="419" t="s">
        <v>28825</v>
      </c>
      <c r="I10606" s="419" t="s">
        <v>28826</v>
      </c>
    </row>
    <row r="10607" spans="1:9" x14ac:dyDescent="0.25">
      <c r="A10607" s="419" t="s">
        <v>41992</v>
      </c>
      <c r="B10607" s="419" t="s">
        <v>28832</v>
      </c>
      <c r="C10607" s="419" t="s">
        <v>10145</v>
      </c>
      <c r="D10607" s="419" t="s">
        <v>41993</v>
      </c>
      <c r="E10607" s="419" t="s">
        <v>41994</v>
      </c>
      <c r="F10607" s="419" t="s">
        <v>41995</v>
      </c>
      <c r="G10607" s="419" t="s">
        <v>28824</v>
      </c>
      <c r="H10607" s="419" t="s">
        <v>28825</v>
      </c>
      <c r="I10607" s="419" t="s">
        <v>28826</v>
      </c>
    </row>
    <row r="10608" spans="1:9" x14ac:dyDescent="0.25">
      <c r="A10608" s="419" t="s">
        <v>41996</v>
      </c>
      <c r="B10608" s="419" t="s">
        <v>28832</v>
      </c>
      <c r="C10608" s="419" t="s">
        <v>41997</v>
      </c>
      <c r="D10608" s="419" t="s">
        <v>41998</v>
      </c>
      <c r="E10608" s="419" t="s">
        <v>41999</v>
      </c>
      <c r="F10608" s="419" t="s">
        <v>42000</v>
      </c>
      <c r="G10608" s="419" t="s">
        <v>28824</v>
      </c>
      <c r="H10608" s="419" t="s">
        <v>28825</v>
      </c>
      <c r="I10608" s="419" t="s">
        <v>28826</v>
      </c>
    </row>
    <row r="10609" spans="1:9" x14ac:dyDescent="0.25">
      <c r="A10609" s="419" t="s">
        <v>42001</v>
      </c>
      <c r="B10609" s="419" t="s">
        <v>28832</v>
      </c>
      <c r="C10609" s="419" t="s">
        <v>42002</v>
      </c>
      <c r="D10609" s="419" t="s">
        <v>42003</v>
      </c>
      <c r="E10609" s="419" t="s">
        <v>42004</v>
      </c>
      <c r="F10609" s="419" t="s">
        <v>42005</v>
      </c>
      <c r="G10609" s="419" t="s">
        <v>30607</v>
      </c>
      <c r="H10609" s="419" t="s">
        <v>28825</v>
      </c>
      <c r="I10609" s="419" t="s">
        <v>28826</v>
      </c>
    </row>
    <row r="10610" spans="1:9" x14ac:dyDescent="0.25">
      <c r="A10610" s="419" t="s">
        <v>42006</v>
      </c>
      <c r="B10610" s="419" t="s">
        <v>28832</v>
      </c>
      <c r="C10610" s="419" t="s">
        <v>42007</v>
      </c>
      <c r="D10610" s="419" t="s">
        <v>42008</v>
      </c>
      <c r="E10610" s="419" t="s">
        <v>42009</v>
      </c>
      <c r="F10610" s="419" t="s">
        <v>42010</v>
      </c>
      <c r="G10610" s="419" t="s">
        <v>30720</v>
      </c>
      <c r="H10610" s="419" t="s">
        <v>28825</v>
      </c>
      <c r="I10610" s="419" t="s">
        <v>28826</v>
      </c>
    </row>
    <row r="10611" spans="1:9" x14ac:dyDescent="0.25">
      <c r="A10611" s="419" t="s">
        <v>42011</v>
      </c>
      <c r="B10611" s="419" t="s">
        <v>8245</v>
      </c>
      <c r="C10611" s="419" t="s">
        <v>42012</v>
      </c>
      <c r="D10611" s="419" t="s">
        <v>28036</v>
      </c>
      <c r="E10611" s="419" t="s">
        <v>42013</v>
      </c>
      <c r="F10611" s="419" t="s">
        <v>42014</v>
      </c>
      <c r="G10611" s="419" t="s">
        <v>28824</v>
      </c>
      <c r="H10611" s="419" t="s">
        <v>28825</v>
      </c>
      <c r="I10611" s="419" t="s">
        <v>28826</v>
      </c>
    </row>
    <row r="10612" spans="1:9" x14ac:dyDescent="0.25">
      <c r="A10612" s="419" t="s">
        <v>42015</v>
      </c>
      <c r="B10612" s="419" t="s">
        <v>28832</v>
      </c>
      <c r="C10612" s="419" t="s">
        <v>10149</v>
      </c>
      <c r="D10612" s="419" t="s">
        <v>10150</v>
      </c>
      <c r="E10612" s="419" t="s">
        <v>10150</v>
      </c>
      <c r="F10612" s="419" t="s">
        <v>42016</v>
      </c>
      <c r="G10612" s="419" t="s">
        <v>28824</v>
      </c>
      <c r="H10612" s="419" t="s">
        <v>30008</v>
      </c>
      <c r="I10612" s="419" t="s">
        <v>28826</v>
      </c>
    </row>
    <row r="10613" spans="1:9" x14ac:dyDescent="0.25">
      <c r="A10613" s="419" t="s">
        <v>42017</v>
      </c>
      <c r="B10613" s="419" t="s">
        <v>28832</v>
      </c>
      <c r="C10613" s="419" t="s">
        <v>42018</v>
      </c>
      <c r="D10613" s="419" t="s">
        <v>41122</v>
      </c>
      <c r="E10613" s="419" t="s">
        <v>42019</v>
      </c>
      <c r="F10613" s="419" t="s">
        <v>42020</v>
      </c>
      <c r="G10613" s="419" t="s">
        <v>31807</v>
      </c>
      <c r="H10613" s="419" t="s">
        <v>28825</v>
      </c>
      <c r="I10613" s="419" t="s">
        <v>28826</v>
      </c>
    </row>
    <row r="10614" spans="1:9" x14ac:dyDescent="0.25">
      <c r="A10614" s="419" t="s">
        <v>42021</v>
      </c>
      <c r="B10614" s="419" t="s">
        <v>28832</v>
      </c>
      <c r="C10614" s="419" t="s">
        <v>10152</v>
      </c>
      <c r="D10614" s="419" t="s">
        <v>42022</v>
      </c>
      <c r="E10614" s="419" t="s">
        <v>42023</v>
      </c>
      <c r="F10614" s="419" t="s">
        <v>42024</v>
      </c>
      <c r="G10614" s="419" t="s">
        <v>28824</v>
      </c>
      <c r="H10614" s="419" t="s">
        <v>29910</v>
      </c>
      <c r="I10614" s="419" t="s">
        <v>28826</v>
      </c>
    </row>
    <row r="10615" spans="1:9" x14ac:dyDescent="0.25">
      <c r="A10615" s="419" t="s">
        <v>42025</v>
      </c>
      <c r="B10615" s="419" t="s">
        <v>8245</v>
      </c>
      <c r="C10615" s="419" t="s">
        <v>42026</v>
      </c>
      <c r="D10615" s="419" t="s">
        <v>28036</v>
      </c>
      <c r="E10615" s="419" t="s">
        <v>42013</v>
      </c>
      <c r="F10615" s="419" t="s">
        <v>42027</v>
      </c>
      <c r="G10615" s="419" t="s">
        <v>28824</v>
      </c>
      <c r="H10615" s="419" t="s">
        <v>28825</v>
      </c>
      <c r="I10615" s="419" t="s">
        <v>28826</v>
      </c>
    </row>
    <row r="10616" spans="1:9" x14ac:dyDescent="0.25">
      <c r="A10616" s="419" t="s">
        <v>42028</v>
      </c>
      <c r="B10616" s="419" t="s">
        <v>28832</v>
      </c>
      <c r="C10616" s="419" t="s">
        <v>28035</v>
      </c>
      <c r="D10616" s="419" t="s">
        <v>28036</v>
      </c>
      <c r="E10616" s="419" t="s">
        <v>28036</v>
      </c>
      <c r="F10616" s="419" t="s">
        <v>42027</v>
      </c>
      <c r="G10616" s="419" t="s">
        <v>28824</v>
      </c>
      <c r="H10616" s="419" t="s">
        <v>28825</v>
      </c>
      <c r="I10616" s="419" t="s">
        <v>28826</v>
      </c>
    </row>
    <row r="10617" spans="1:9" x14ac:dyDescent="0.25">
      <c r="A10617" s="419" t="s">
        <v>42029</v>
      </c>
      <c r="B10617" s="419" t="s">
        <v>8245</v>
      </c>
      <c r="C10617" s="419" t="s">
        <v>28035</v>
      </c>
      <c r="D10617" s="419" t="s">
        <v>28036</v>
      </c>
      <c r="E10617" s="419" t="s">
        <v>42013</v>
      </c>
      <c r="F10617" s="419" t="s">
        <v>42030</v>
      </c>
      <c r="G10617" s="419" t="s">
        <v>28824</v>
      </c>
      <c r="H10617" s="419" t="s">
        <v>28825</v>
      </c>
      <c r="I10617" s="419" t="s">
        <v>28826</v>
      </c>
    </row>
    <row r="10618" spans="1:9" x14ac:dyDescent="0.25">
      <c r="A10618" s="419" t="s">
        <v>42031</v>
      </c>
      <c r="B10618" s="419" t="s">
        <v>28832</v>
      </c>
      <c r="C10618" s="419" t="s">
        <v>42032</v>
      </c>
      <c r="D10618" s="419" t="s">
        <v>42033</v>
      </c>
      <c r="E10618" s="419" t="s">
        <v>8640</v>
      </c>
      <c r="F10618" s="419" t="s">
        <v>42034</v>
      </c>
      <c r="G10618" s="419" t="s">
        <v>28824</v>
      </c>
      <c r="H10618" s="419" t="s">
        <v>29234</v>
      </c>
      <c r="I10618" s="419" t="s">
        <v>28826</v>
      </c>
    </row>
    <row r="10619" spans="1:9" x14ac:dyDescent="0.25">
      <c r="A10619" s="419" t="s">
        <v>42035</v>
      </c>
      <c r="B10619" s="419" t="s">
        <v>28832</v>
      </c>
      <c r="C10619" s="419" t="s">
        <v>42036</v>
      </c>
      <c r="D10619" s="419" t="s">
        <v>42037</v>
      </c>
      <c r="E10619" s="419" t="s">
        <v>42038</v>
      </c>
      <c r="F10619" s="419" t="s">
        <v>42039</v>
      </c>
      <c r="G10619" s="419" t="s">
        <v>36835</v>
      </c>
      <c r="H10619" s="419" t="s">
        <v>28825</v>
      </c>
      <c r="I10619" s="419" t="s">
        <v>28826</v>
      </c>
    </row>
    <row r="10620" spans="1:9" x14ac:dyDescent="0.25">
      <c r="A10620" s="419" t="s">
        <v>42040</v>
      </c>
      <c r="B10620" s="419" t="s">
        <v>28832</v>
      </c>
      <c r="C10620" s="419" t="s">
        <v>42041</v>
      </c>
      <c r="D10620" s="419" t="s">
        <v>42042</v>
      </c>
      <c r="E10620" s="419" t="s">
        <v>42043</v>
      </c>
      <c r="F10620" s="419" t="s">
        <v>42044</v>
      </c>
      <c r="G10620" s="419" t="s">
        <v>29424</v>
      </c>
      <c r="H10620" s="419" t="s">
        <v>28825</v>
      </c>
      <c r="I10620" s="419" t="s">
        <v>28826</v>
      </c>
    </row>
    <row r="10621" spans="1:9" x14ac:dyDescent="0.25">
      <c r="A10621" s="419" t="s">
        <v>42045</v>
      </c>
      <c r="B10621" s="419" t="s">
        <v>28832</v>
      </c>
      <c r="C10621" s="419" t="s">
        <v>42046</v>
      </c>
      <c r="D10621" s="419" t="s">
        <v>42047</v>
      </c>
      <c r="E10621" s="419" t="s">
        <v>42048</v>
      </c>
      <c r="F10621" s="419" t="s">
        <v>42049</v>
      </c>
      <c r="G10621" s="419" t="s">
        <v>29424</v>
      </c>
      <c r="H10621" s="419" t="s">
        <v>28825</v>
      </c>
      <c r="I10621" s="419" t="s">
        <v>28826</v>
      </c>
    </row>
    <row r="10622" spans="1:9" x14ac:dyDescent="0.25">
      <c r="A10622" s="419" t="s">
        <v>42050</v>
      </c>
      <c r="B10622" s="419" t="s">
        <v>28832</v>
      </c>
      <c r="C10622" s="419" t="s">
        <v>42051</v>
      </c>
      <c r="D10622" s="419" t="s">
        <v>42052</v>
      </c>
      <c r="E10622" s="419" t="s">
        <v>42053</v>
      </c>
      <c r="F10622" s="419" t="s">
        <v>42054</v>
      </c>
      <c r="G10622" s="419" t="s">
        <v>29424</v>
      </c>
      <c r="H10622" s="419" t="s">
        <v>28825</v>
      </c>
      <c r="I10622" s="419" t="s">
        <v>28826</v>
      </c>
    </row>
    <row r="10623" spans="1:9" x14ac:dyDescent="0.25">
      <c r="A10623" s="419" t="s">
        <v>42055</v>
      </c>
      <c r="B10623" s="419" t="s">
        <v>28832</v>
      </c>
      <c r="C10623" s="419" t="s">
        <v>42056</v>
      </c>
      <c r="D10623" s="419" t="s">
        <v>42057</v>
      </c>
      <c r="E10623" s="419" t="s">
        <v>42058</v>
      </c>
      <c r="F10623" s="419" t="s">
        <v>42059</v>
      </c>
      <c r="G10623" s="419" t="s">
        <v>36835</v>
      </c>
      <c r="H10623" s="419" t="s">
        <v>28825</v>
      </c>
      <c r="I10623" s="419" t="s">
        <v>28826</v>
      </c>
    </row>
    <row r="10624" spans="1:9" x14ac:dyDescent="0.25">
      <c r="A10624" s="419" t="s">
        <v>42060</v>
      </c>
      <c r="B10624" s="419" t="s">
        <v>28832</v>
      </c>
      <c r="C10624" s="419" t="s">
        <v>42061</v>
      </c>
      <c r="D10624" s="419" t="s">
        <v>42062</v>
      </c>
      <c r="E10624" s="419" t="s">
        <v>42063</v>
      </c>
      <c r="F10624" s="419" t="s">
        <v>42064</v>
      </c>
      <c r="G10624" s="419" t="s">
        <v>36835</v>
      </c>
      <c r="H10624" s="419" t="s">
        <v>28825</v>
      </c>
      <c r="I10624" s="419" t="s">
        <v>28826</v>
      </c>
    </row>
    <row r="10625" spans="1:9" x14ac:dyDescent="0.25">
      <c r="A10625" s="419" t="s">
        <v>42065</v>
      </c>
      <c r="B10625" s="419" t="s">
        <v>28832</v>
      </c>
      <c r="C10625" s="419" t="s">
        <v>42066</v>
      </c>
      <c r="D10625" s="419" t="s">
        <v>42067</v>
      </c>
      <c r="E10625" s="419" t="s">
        <v>42068</v>
      </c>
      <c r="F10625" s="419" t="s">
        <v>42069</v>
      </c>
      <c r="G10625" s="419" t="s">
        <v>36835</v>
      </c>
      <c r="H10625" s="419" t="s">
        <v>28825</v>
      </c>
      <c r="I10625" s="419" t="s">
        <v>28826</v>
      </c>
    </row>
    <row r="10626" spans="1:9" x14ac:dyDescent="0.25">
      <c r="A10626" s="419" t="s">
        <v>42070</v>
      </c>
      <c r="B10626" s="419" t="s">
        <v>28832</v>
      </c>
      <c r="C10626" s="419" t="s">
        <v>42071</v>
      </c>
      <c r="D10626" s="419" t="s">
        <v>42072</v>
      </c>
      <c r="E10626" s="419" t="s">
        <v>42073</v>
      </c>
      <c r="F10626" s="419" t="s">
        <v>42074</v>
      </c>
      <c r="G10626" s="419" t="s">
        <v>29424</v>
      </c>
      <c r="H10626" s="419" t="s">
        <v>28825</v>
      </c>
      <c r="I10626" s="419" t="s">
        <v>28826</v>
      </c>
    </row>
    <row r="10627" spans="1:9" x14ac:dyDescent="0.25">
      <c r="A10627" s="419" t="s">
        <v>42075</v>
      </c>
      <c r="B10627" s="419" t="s">
        <v>28832</v>
      </c>
      <c r="C10627" s="419" t="s">
        <v>42076</v>
      </c>
      <c r="D10627" s="419" t="s">
        <v>42077</v>
      </c>
      <c r="E10627" s="419" t="s">
        <v>42078</v>
      </c>
      <c r="F10627" s="419" t="s">
        <v>42079</v>
      </c>
      <c r="G10627" s="419" t="s">
        <v>32281</v>
      </c>
      <c r="H10627" s="419" t="s">
        <v>28825</v>
      </c>
      <c r="I10627" s="419" t="s">
        <v>28826</v>
      </c>
    </row>
    <row r="10628" spans="1:9" x14ac:dyDescent="0.25">
      <c r="A10628" s="419" t="s">
        <v>42080</v>
      </c>
      <c r="B10628" s="419" t="s">
        <v>28832</v>
      </c>
      <c r="C10628" s="419" t="s">
        <v>42081</v>
      </c>
      <c r="D10628" s="419" t="s">
        <v>42082</v>
      </c>
      <c r="E10628" s="419" t="s">
        <v>42083</v>
      </c>
      <c r="F10628" s="419" t="s">
        <v>42084</v>
      </c>
      <c r="G10628" s="419" t="s">
        <v>40188</v>
      </c>
      <c r="H10628" s="419" t="s">
        <v>28825</v>
      </c>
      <c r="I10628" s="419" t="s">
        <v>28826</v>
      </c>
    </row>
    <row r="10629" spans="1:9" x14ac:dyDescent="0.25">
      <c r="A10629" s="419" t="s">
        <v>42085</v>
      </c>
      <c r="B10629" s="419" t="s">
        <v>28832</v>
      </c>
      <c r="C10629" s="419" t="s">
        <v>42086</v>
      </c>
      <c r="D10629" s="419" t="s">
        <v>42087</v>
      </c>
      <c r="E10629" s="419" t="s">
        <v>42088</v>
      </c>
      <c r="F10629" s="419" t="s">
        <v>42089</v>
      </c>
      <c r="G10629" s="419" t="s">
        <v>37140</v>
      </c>
      <c r="H10629" s="419" t="s">
        <v>28825</v>
      </c>
      <c r="I10629" s="419" t="s">
        <v>28826</v>
      </c>
    </row>
    <row r="10630" spans="1:9" x14ac:dyDescent="0.25">
      <c r="A10630" s="419" t="s">
        <v>42090</v>
      </c>
      <c r="B10630" s="419" t="s">
        <v>28832</v>
      </c>
      <c r="C10630" s="419" t="s">
        <v>42091</v>
      </c>
      <c r="D10630" s="419" t="s">
        <v>42092</v>
      </c>
      <c r="E10630" s="419" t="s">
        <v>42093</v>
      </c>
      <c r="F10630" s="419" t="s">
        <v>42094</v>
      </c>
      <c r="G10630" s="419" t="s">
        <v>30591</v>
      </c>
      <c r="H10630" s="419" t="s">
        <v>29123</v>
      </c>
      <c r="I10630" s="419" t="s">
        <v>28826</v>
      </c>
    </row>
    <row r="10631" spans="1:9" x14ac:dyDescent="0.25">
      <c r="A10631" s="419" t="s">
        <v>42095</v>
      </c>
      <c r="B10631" s="419" t="s">
        <v>8245</v>
      </c>
      <c r="C10631" s="419" t="s">
        <v>42096</v>
      </c>
      <c r="D10631" s="419" t="s">
        <v>42097</v>
      </c>
      <c r="E10631" s="419" t="s">
        <v>42098</v>
      </c>
      <c r="F10631" s="419" t="s">
        <v>42099</v>
      </c>
      <c r="G10631" s="419" t="s">
        <v>29110</v>
      </c>
      <c r="H10631" s="419" t="s">
        <v>28825</v>
      </c>
      <c r="I10631" s="419" t="s">
        <v>28826</v>
      </c>
    </row>
    <row r="10632" spans="1:9" x14ac:dyDescent="0.25">
      <c r="A10632" s="419" t="s">
        <v>42100</v>
      </c>
      <c r="B10632" s="419" t="s">
        <v>28832</v>
      </c>
      <c r="C10632" s="419" t="s">
        <v>42101</v>
      </c>
      <c r="D10632" s="419" t="s">
        <v>42102</v>
      </c>
      <c r="E10632" s="419" t="s">
        <v>42103</v>
      </c>
      <c r="F10632" s="419" t="s">
        <v>42104</v>
      </c>
      <c r="G10632" s="419" t="s">
        <v>28968</v>
      </c>
      <c r="H10632" s="419" t="s">
        <v>31921</v>
      </c>
      <c r="I10632" s="419" t="s">
        <v>28826</v>
      </c>
    </row>
    <row r="10633" spans="1:9" x14ac:dyDescent="0.25">
      <c r="A10633" s="419" t="s">
        <v>42105</v>
      </c>
      <c r="B10633" s="419" t="s">
        <v>28832</v>
      </c>
      <c r="C10633" s="419" t="s">
        <v>42106</v>
      </c>
      <c r="D10633" s="419" t="s">
        <v>42097</v>
      </c>
      <c r="E10633" s="419" t="s">
        <v>42098</v>
      </c>
      <c r="F10633" s="419" t="s">
        <v>42107</v>
      </c>
      <c r="G10633" s="419" t="s">
        <v>29110</v>
      </c>
      <c r="H10633" s="419" t="s">
        <v>28825</v>
      </c>
      <c r="I10633" s="419" t="s">
        <v>28826</v>
      </c>
    </row>
    <row r="10634" spans="1:9" x14ac:dyDescent="0.25">
      <c r="A10634" s="419" t="s">
        <v>42108</v>
      </c>
      <c r="B10634" s="419" t="s">
        <v>28832</v>
      </c>
      <c r="C10634" s="419" t="s">
        <v>42109</v>
      </c>
      <c r="D10634" s="419" t="s">
        <v>42110</v>
      </c>
      <c r="E10634" s="419" t="s">
        <v>42111</v>
      </c>
      <c r="F10634" s="419" t="s">
        <v>42112</v>
      </c>
      <c r="G10634" s="419" t="s">
        <v>29020</v>
      </c>
      <c r="H10634" s="419" t="s">
        <v>31921</v>
      </c>
      <c r="I10634" s="419" t="s">
        <v>28826</v>
      </c>
    </row>
    <row r="10635" spans="1:9" x14ac:dyDescent="0.25">
      <c r="A10635" s="419" t="s">
        <v>42113</v>
      </c>
      <c r="B10635" s="419" t="s">
        <v>28832</v>
      </c>
      <c r="C10635" s="419" t="s">
        <v>42114</v>
      </c>
      <c r="D10635" s="419" t="s">
        <v>42115</v>
      </c>
      <c r="E10635" s="419" t="s">
        <v>42116</v>
      </c>
      <c r="F10635" s="419" t="s">
        <v>42117</v>
      </c>
      <c r="G10635" s="419" t="s">
        <v>28824</v>
      </c>
      <c r="H10635" s="419" t="s">
        <v>28867</v>
      </c>
      <c r="I10635" s="419" t="s">
        <v>28826</v>
      </c>
    </row>
    <row r="10636" spans="1:9" x14ac:dyDescent="0.25">
      <c r="A10636" s="419" t="s">
        <v>42118</v>
      </c>
      <c r="B10636" s="419" t="s">
        <v>28832</v>
      </c>
      <c r="C10636" s="419" t="s">
        <v>42119</v>
      </c>
      <c r="D10636" s="419" t="s">
        <v>42120</v>
      </c>
      <c r="E10636" s="419" t="s">
        <v>42121</v>
      </c>
      <c r="F10636" s="419" t="s">
        <v>42122</v>
      </c>
      <c r="G10636" s="419" t="s">
        <v>42119</v>
      </c>
      <c r="H10636" s="419" t="s">
        <v>28825</v>
      </c>
      <c r="I10636" s="419" t="s">
        <v>28826</v>
      </c>
    </row>
    <row r="10637" spans="1:9" x14ac:dyDescent="0.25">
      <c r="A10637" s="419" t="s">
        <v>42123</v>
      </c>
      <c r="B10637" s="419" t="s">
        <v>28832</v>
      </c>
      <c r="C10637" s="419" t="s">
        <v>42124</v>
      </c>
      <c r="D10637" s="419" t="s">
        <v>42125</v>
      </c>
      <c r="E10637" s="419" t="s">
        <v>42125</v>
      </c>
      <c r="F10637" s="419" t="s">
        <v>42126</v>
      </c>
      <c r="G10637" s="419" t="s">
        <v>28824</v>
      </c>
      <c r="H10637" s="419" t="s">
        <v>29230</v>
      </c>
      <c r="I10637" s="419" t="s">
        <v>28826</v>
      </c>
    </row>
    <row r="10638" spans="1:9" x14ac:dyDescent="0.25">
      <c r="A10638" s="419" t="s">
        <v>42127</v>
      </c>
      <c r="B10638" s="419" t="s">
        <v>8245</v>
      </c>
      <c r="C10638" s="419" t="s">
        <v>42128</v>
      </c>
      <c r="D10638" s="419" t="s">
        <v>42129</v>
      </c>
      <c r="E10638" s="419" t="s">
        <v>42129</v>
      </c>
      <c r="F10638" s="419" t="s">
        <v>42130</v>
      </c>
      <c r="G10638" s="419" t="s">
        <v>28824</v>
      </c>
      <c r="H10638" s="419" t="s">
        <v>28825</v>
      </c>
      <c r="I10638" s="419" t="s">
        <v>28826</v>
      </c>
    </row>
    <row r="10639" spans="1:9" x14ac:dyDescent="0.25">
      <c r="A10639" s="419" t="s">
        <v>42131</v>
      </c>
      <c r="B10639" s="419" t="s">
        <v>28832</v>
      </c>
      <c r="C10639" s="419" t="s">
        <v>42132</v>
      </c>
      <c r="D10639" s="419" t="s">
        <v>42133</v>
      </c>
      <c r="E10639" s="419" t="s">
        <v>42133</v>
      </c>
      <c r="F10639" s="419" t="s">
        <v>42134</v>
      </c>
      <c r="G10639" s="419" t="s">
        <v>29831</v>
      </c>
      <c r="H10639" s="419" t="s">
        <v>28825</v>
      </c>
      <c r="I10639" s="419" t="s">
        <v>28826</v>
      </c>
    </row>
    <row r="10640" spans="1:9" x14ac:dyDescent="0.25">
      <c r="A10640" s="419" t="s">
        <v>42135</v>
      </c>
      <c r="B10640" s="419" t="s">
        <v>28832</v>
      </c>
      <c r="C10640" s="419" t="s">
        <v>10159</v>
      </c>
      <c r="D10640" s="419" t="s">
        <v>42129</v>
      </c>
      <c r="E10640" s="419" t="s">
        <v>42129</v>
      </c>
      <c r="F10640" s="419" t="s">
        <v>42136</v>
      </c>
      <c r="G10640" s="419" t="s">
        <v>28824</v>
      </c>
      <c r="H10640" s="419" t="s">
        <v>28825</v>
      </c>
      <c r="I10640" s="419" t="s">
        <v>28826</v>
      </c>
    </row>
    <row r="10641" spans="1:9" x14ac:dyDescent="0.25">
      <c r="A10641" s="419" t="s">
        <v>42137</v>
      </c>
      <c r="B10641" s="419" t="s">
        <v>28832</v>
      </c>
      <c r="C10641" s="419" t="s">
        <v>42138</v>
      </c>
      <c r="D10641" s="419" t="s">
        <v>42139</v>
      </c>
      <c r="E10641" s="419" t="s">
        <v>42139</v>
      </c>
      <c r="F10641" s="419" t="s">
        <v>42140</v>
      </c>
      <c r="G10641" s="419" t="s">
        <v>28824</v>
      </c>
      <c r="H10641" s="419" t="s">
        <v>29230</v>
      </c>
      <c r="I10641" s="419" t="s">
        <v>28826</v>
      </c>
    </row>
    <row r="10642" spans="1:9" x14ac:dyDescent="0.25">
      <c r="A10642" s="419" t="s">
        <v>42141</v>
      </c>
      <c r="B10642" s="419" t="s">
        <v>8245</v>
      </c>
      <c r="C10642" s="419" t="s">
        <v>42142</v>
      </c>
      <c r="D10642" s="419" t="s">
        <v>42143</v>
      </c>
      <c r="E10642" s="419" t="s">
        <v>42144</v>
      </c>
      <c r="F10642" s="419" t="s">
        <v>42145</v>
      </c>
      <c r="G10642" s="419" t="s">
        <v>28824</v>
      </c>
      <c r="H10642" s="419" t="s">
        <v>28867</v>
      </c>
      <c r="I10642" s="419" t="s">
        <v>28826</v>
      </c>
    </row>
    <row r="10643" spans="1:9" x14ac:dyDescent="0.25">
      <c r="A10643" s="419" t="s">
        <v>42146</v>
      </c>
      <c r="B10643" s="419" t="s">
        <v>28832</v>
      </c>
      <c r="C10643" s="419" t="s">
        <v>42147</v>
      </c>
      <c r="D10643" s="419" t="s">
        <v>42148</v>
      </c>
      <c r="E10643" s="419" t="s">
        <v>42149</v>
      </c>
      <c r="F10643" s="419" t="s">
        <v>42150</v>
      </c>
      <c r="G10643" s="419" t="s">
        <v>28824</v>
      </c>
      <c r="H10643" s="419" t="s">
        <v>28867</v>
      </c>
      <c r="I10643" s="419" t="s">
        <v>28826</v>
      </c>
    </row>
    <row r="10644" spans="1:9" x14ac:dyDescent="0.25">
      <c r="A10644" s="419" t="s">
        <v>42151</v>
      </c>
      <c r="B10644" s="419" t="s">
        <v>28832</v>
      </c>
      <c r="C10644" s="419" t="s">
        <v>42152</v>
      </c>
      <c r="D10644" s="419" t="s">
        <v>42153</v>
      </c>
      <c r="E10644" s="419" t="s">
        <v>42154</v>
      </c>
      <c r="F10644" s="419" t="s">
        <v>42155</v>
      </c>
      <c r="G10644" s="419" t="s">
        <v>28824</v>
      </c>
      <c r="H10644" s="419" t="s">
        <v>28867</v>
      </c>
      <c r="I10644" s="419" t="s">
        <v>28826</v>
      </c>
    </row>
    <row r="10645" spans="1:9" x14ac:dyDescent="0.25">
      <c r="A10645" s="419" t="s">
        <v>42156</v>
      </c>
      <c r="B10645" s="419" t="s">
        <v>28832</v>
      </c>
      <c r="C10645" s="419" t="s">
        <v>42157</v>
      </c>
      <c r="D10645" s="419" t="s">
        <v>42158</v>
      </c>
      <c r="E10645" s="419" t="s">
        <v>42159</v>
      </c>
      <c r="F10645" s="419" t="s">
        <v>42160</v>
      </c>
      <c r="G10645" s="419" t="s">
        <v>28824</v>
      </c>
      <c r="H10645" s="419" t="s">
        <v>29910</v>
      </c>
      <c r="I10645" s="419" t="s">
        <v>28826</v>
      </c>
    </row>
    <row r="10646" spans="1:9" x14ac:dyDescent="0.25">
      <c r="A10646" s="419" t="s">
        <v>42161</v>
      </c>
      <c r="B10646" s="419" t="s">
        <v>28832</v>
      </c>
      <c r="C10646" s="419" t="s">
        <v>42162</v>
      </c>
      <c r="D10646" s="419" t="s">
        <v>42143</v>
      </c>
      <c r="E10646" s="419" t="s">
        <v>42144</v>
      </c>
      <c r="F10646" s="419" t="s">
        <v>42145</v>
      </c>
      <c r="G10646" s="419" t="s">
        <v>28824</v>
      </c>
      <c r="H10646" s="419" t="s">
        <v>28867</v>
      </c>
      <c r="I10646" s="419" t="s">
        <v>28826</v>
      </c>
    </row>
    <row r="10647" spans="1:9" x14ac:dyDescent="0.25">
      <c r="A10647" s="419" t="s">
        <v>42163</v>
      </c>
      <c r="B10647" s="419" t="s">
        <v>28832</v>
      </c>
      <c r="C10647" s="419" t="s">
        <v>42164</v>
      </c>
      <c r="D10647" s="419" t="s">
        <v>42165</v>
      </c>
      <c r="E10647" s="419" t="s">
        <v>42166</v>
      </c>
      <c r="F10647" s="419" t="s">
        <v>42167</v>
      </c>
      <c r="G10647" s="419" t="s">
        <v>42168</v>
      </c>
      <c r="H10647" s="419" t="s">
        <v>28825</v>
      </c>
      <c r="I10647" s="419" t="s">
        <v>28826</v>
      </c>
    </row>
    <row r="10648" spans="1:9" x14ac:dyDescent="0.25">
      <c r="A10648" s="419" t="s">
        <v>42169</v>
      </c>
      <c r="B10648" s="419" t="s">
        <v>28832</v>
      </c>
      <c r="C10648" s="419" t="s">
        <v>42170</v>
      </c>
      <c r="D10648" s="419" t="s">
        <v>42171</v>
      </c>
      <c r="E10648" s="419" t="s">
        <v>42172</v>
      </c>
      <c r="F10648" s="419" t="s">
        <v>42173</v>
      </c>
      <c r="G10648" s="419" t="s">
        <v>42168</v>
      </c>
      <c r="H10648" s="419" t="s">
        <v>28825</v>
      </c>
      <c r="I10648" s="419" t="s">
        <v>28826</v>
      </c>
    </row>
    <row r="10649" spans="1:9" x14ac:dyDescent="0.25">
      <c r="A10649" s="419" t="s">
        <v>42174</v>
      </c>
      <c r="B10649" s="419" t="s">
        <v>28832</v>
      </c>
      <c r="C10649" s="419" t="s">
        <v>42175</v>
      </c>
      <c r="D10649" s="419" t="s">
        <v>42176</v>
      </c>
      <c r="E10649" s="419" t="s">
        <v>42177</v>
      </c>
      <c r="F10649" s="419" t="s">
        <v>42178</v>
      </c>
      <c r="G10649" s="419" t="s">
        <v>42168</v>
      </c>
      <c r="H10649" s="419" t="s">
        <v>28825</v>
      </c>
      <c r="I10649" s="419" t="s">
        <v>28826</v>
      </c>
    </row>
    <row r="10650" spans="1:9" x14ac:dyDescent="0.25">
      <c r="A10650" s="419" t="s">
        <v>42179</v>
      </c>
      <c r="B10650" s="419" t="s">
        <v>28832</v>
      </c>
      <c r="C10650" s="419" t="s">
        <v>42180</v>
      </c>
      <c r="D10650" s="419" t="s">
        <v>42181</v>
      </c>
      <c r="E10650" s="419" t="s">
        <v>42182</v>
      </c>
      <c r="F10650" s="419" t="s">
        <v>42183</v>
      </c>
      <c r="G10650" s="419" t="s">
        <v>42168</v>
      </c>
      <c r="H10650" s="419" t="s">
        <v>28825</v>
      </c>
      <c r="I10650" s="419" t="s">
        <v>28826</v>
      </c>
    </row>
    <row r="10651" spans="1:9" x14ac:dyDescent="0.25">
      <c r="A10651" s="419" t="s">
        <v>42184</v>
      </c>
      <c r="B10651" s="419" t="s">
        <v>28832</v>
      </c>
      <c r="C10651" s="419" t="s">
        <v>42185</v>
      </c>
      <c r="D10651" s="419" t="s">
        <v>42186</v>
      </c>
      <c r="E10651" s="419" t="s">
        <v>42187</v>
      </c>
      <c r="F10651" s="419" t="s">
        <v>42188</v>
      </c>
      <c r="G10651" s="419" t="s">
        <v>42168</v>
      </c>
      <c r="H10651" s="419" t="s">
        <v>28825</v>
      </c>
      <c r="I10651" s="419" t="s">
        <v>28826</v>
      </c>
    </row>
    <row r="10652" spans="1:9" x14ac:dyDescent="0.25">
      <c r="A10652" s="419" t="s">
        <v>42189</v>
      </c>
      <c r="B10652" s="419" t="s">
        <v>28832</v>
      </c>
      <c r="C10652" s="419" t="s">
        <v>10163</v>
      </c>
      <c r="D10652" s="419" t="s">
        <v>41402</v>
      </c>
      <c r="E10652" s="419" t="s">
        <v>42190</v>
      </c>
      <c r="F10652" s="419" t="s">
        <v>42191</v>
      </c>
      <c r="G10652" s="419" t="s">
        <v>28824</v>
      </c>
      <c r="H10652" s="419" t="s">
        <v>28825</v>
      </c>
      <c r="I10652" s="419" t="s">
        <v>28826</v>
      </c>
    </row>
    <row r="10653" spans="1:9" x14ac:dyDescent="0.25">
      <c r="A10653" s="419" t="s">
        <v>42192</v>
      </c>
      <c r="B10653" s="419" t="s">
        <v>28832</v>
      </c>
      <c r="C10653" s="419" t="s">
        <v>10171</v>
      </c>
      <c r="D10653" s="419" t="s">
        <v>42193</v>
      </c>
      <c r="E10653" s="419" t="s">
        <v>42194</v>
      </c>
      <c r="F10653" s="419" t="s">
        <v>42195</v>
      </c>
      <c r="G10653" s="419" t="s">
        <v>28824</v>
      </c>
      <c r="H10653" s="419" t="s">
        <v>28825</v>
      </c>
      <c r="I10653" s="419" t="s">
        <v>28826</v>
      </c>
    </row>
    <row r="10654" spans="1:9" x14ac:dyDescent="0.25">
      <c r="A10654" s="419" t="s">
        <v>42196</v>
      </c>
      <c r="B10654" s="419" t="s">
        <v>28832</v>
      </c>
      <c r="C10654" s="419" t="s">
        <v>10175</v>
      </c>
      <c r="D10654" s="419" t="s">
        <v>42197</v>
      </c>
      <c r="E10654" s="419" t="s">
        <v>42198</v>
      </c>
      <c r="F10654" s="419" t="s">
        <v>42199</v>
      </c>
      <c r="G10654" s="419" t="s">
        <v>28824</v>
      </c>
      <c r="H10654" s="419" t="s">
        <v>28825</v>
      </c>
      <c r="I10654" s="419" t="s">
        <v>28826</v>
      </c>
    </row>
    <row r="10655" spans="1:9" x14ac:dyDescent="0.25">
      <c r="A10655" s="419" t="s">
        <v>42200</v>
      </c>
      <c r="B10655" s="419" t="s">
        <v>28832</v>
      </c>
      <c r="C10655" s="419" t="s">
        <v>42201</v>
      </c>
      <c r="D10655" s="419" t="s">
        <v>42202</v>
      </c>
      <c r="E10655" s="419" t="s">
        <v>42203</v>
      </c>
      <c r="F10655" s="419" t="s">
        <v>42204</v>
      </c>
      <c r="G10655" s="419" t="s">
        <v>35064</v>
      </c>
      <c r="H10655" s="419" t="s">
        <v>28825</v>
      </c>
      <c r="I10655" s="419" t="s">
        <v>28826</v>
      </c>
    </row>
    <row r="10656" spans="1:9" x14ac:dyDescent="0.25">
      <c r="A10656" s="419" t="s">
        <v>42205</v>
      </c>
      <c r="B10656" s="419" t="s">
        <v>28832</v>
      </c>
      <c r="C10656" s="419" t="s">
        <v>10179</v>
      </c>
      <c r="D10656" s="419" t="s">
        <v>28177</v>
      </c>
      <c r="E10656" s="419" t="s">
        <v>4967</v>
      </c>
      <c r="F10656" s="419" t="s">
        <v>42206</v>
      </c>
      <c r="G10656" s="419" t="s">
        <v>30042</v>
      </c>
      <c r="H10656" s="419" t="s">
        <v>28825</v>
      </c>
      <c r="I10656" s="419" t="s">
        <v>28826</v>
      </c>
    </row>
    <row r="10657" spans="1:9" x14ac:dyDescent="0.25">
      <c r="A10657" s="419" t="s">
        <v>42207</v>
      </c>
      <c r="B10657" s="419" t="s">
        <v>28832</v>
      </c>
      <c r="C10657" s="419" t="s">
        <v>42208</v>
      </c>
      <c r="D10657" s="419" t="s">
        <v>8992</v>
      </c>
      <c r="E10657" s="419" t="s">
        <v>8991</v>
      </c>
      <c r="F10657" s="419" t="s">
        <v>42209</v>
      </c>
      <c r="G10657" s="419" t="s">
        <v>30042</v>
      </c>
      <c r="H10657" s="419" t="s">
        <v>28825</v>
      </c>
      <c r="I10657" s="419" t="s">
        <v>28826</v>
      </c>
    </row>
    <row r="10658" spans="1:9" x14ac:dyDescent="0.25">
      <c r="A10658" s="419" t="s">
        <v>42210</v>
      </c>
      <c r="B10658" s="419" t="s">
        <v>28832</v>
      </c>
      <c r="C10658" s="419" t="s">
        <v>42211</v>
      </c>
      <c r="D10658" s="419" t="s">
        <v>42212</v>
      </c>
      <c r="E10658" s="419" t="s">
        <v>42213</v>
      </c>
      <c r="F10658" s="419" t="s">
        <v>42214</v>
      </c>
      <c r="G10658" s="419" t="s">
        <v>28824</v>
      </c>
      <c r="H10658" s="419" t="s">
        <v>28825</v>
      </c>
      <c r="I10658" s="419" t="s">
        <v>28826</v>
      </c>
    </row>
    <row r="10659" spans="1:9" x14ac:dyDescent="0.25">
      <c r="A10659" s="419" t="s">
        <v>42215</v>
      </c>
      <c r="B10659" s="419" t="s">
        <v>28832</v>
      </c>
      <c r="C10659" s="419" t="s">
        <v>42216</v>
      </c>
      <c r="D10659" s="419" t="s">
        <v>42217</v>
      </c>
      <c r="E10659" s="419" t="s">
        <v>42218</v>
      </c>
      <c r="F10659" s="419" t="s">
        <v>42219</v>
      </c>
      <c r="G10659" s="419" t="s">
        <v>29010</v>
      </c>
      <c r="H10659" s="419" t="s">
        <v>31921</v>
      </c>
      <c r="I10659" s="419" t="s">
        <v>28826</v>
      </c>
    </row>
    <row r="10660" spans="1:9" x14ac:dyDescent="0.25">
      <c r="A10660" s="419" t="s">
        <v>42220</v>
      </c>
      <c r="B10660" s="419" t="s">
        <v>28832</v>
      </c>
      <c r="C10660" s="419" t="s">
        <v>42221</v>
      </c>
      <c r="D10660" s="419" t="s">
        <v>42222</v>
      </c>
      <c r="E10660" s="419" t="s">
        <v>42223</v>
      </c>
      <c r="F10660" s="419" t="s">
        <v>42224</v>
      </c>
      <c r="G10660" s="419" t="s">
        <v>30042</v>
      </c>
      <c r="H10660" s="419" t="s">
        <v>28825</v>
      </c>
      <c r="I10660" s="419" t="s">
        <v>28826</v>
      </c>
    </row>
    <row r="10661" spans="1:9" x14ac:dyDescent="0.25">
      <c r="A10661" s="419" t="s">
        <v>42225</v>
      </c>
      <c r="B10661" s="419" t="s">
        <v>28832</v>
      </c>
      <c r="C10661" s="419" t="s">
        <v>10190</v>
      </c>
      <c r="D10661" s="419" t="s">
        <v>42226</v>
      </c>
      <c r="E10661" s="419" t="s">
        <v>42226</v>
      </c>
      <c r="F10661" s="419" t="s">
        <v>42227</v>
      </c>
      <c r="G10661" s="419" t="s">
        <v>30042</v>
      </c>
      <c r="H10661" s="419" t="s">
        <v>28825</v>
      </c>
      <c r="I10661" s="419" t="s">
        <v>28826</v>
      </c>
    </row>
    <row r="10662" spans="1:9" x14ac:dyDescent="0.25">
      <c r="A10662" s="419" t="s">
        <v>42228</v>
      </c>
      <c r="B10662" s="419" t="s">
        <v>28832</v>
      </c>
      <c r="C10662" s="419" t="s">
        <v>42229</v>
      </c>
      <c r="D10662" s="419" t="s">
        <v>42230</v>
      </c>
      <c r="E10662" s="419" t="s">
        <v>42231</v>
      </c>
      <c r="F10662" s="419" t="s">
        <v>42232</v>
      </c>
      <c r="G10662" s="419" t="s">
        <v>30042</v>
      </c>
      <c r="H10662" s="419" t="s">
        <v>28825</v>
      </c>
      <c r="I10662" s="419" t="s">
        <v>28826</v>
      </c>
    </row>
    <row r="10663" spans="1:9" x14ac:dyDescent="0.25">
      <c r="A10663" s="419" t="s">
        <v>42233</v>
      </c>
      <c r="B10663" s="419" t="s">
        <v>28832</v>
      </c>
      <c r="C10663" s="419" t="s">
        <v>42234</v>
      </c>
      <c r="D10663" s="419" t="s">
        <v>42235</v>
      </c>
      <c r="E10663" s="419" t="s">
        <v>42236</v>
      </c>
      <c r="F10663" s="419" t="s">
        <v>42237</v>
      </c>
      <c r="G10663" s="419" t="s">
        <v>29010</v>
      </c>
      <c r="H10663" s="419" t="s">
        <v>31921</v>
      </c>
      <c r="I10663" s="419" t="s">
        <v>28826</v>
      </c>
    </row>
    <row r="10664" spans="1:9" x14ac:dyDescent="0.25">
      <c r="A10664" s="419" t="s">
        <v>42238</v>
      </c>
      <c r="B10664" s="419" t="s">
        <v>28832</v>
      </c>
      <c r="C10664" s="419" t="s">
        <v>42239</v>
      </c>
      <c r="D10664" s="419" t="s">
        <v>42240</v>
      </c>
      <c r="E10664" s="419" t="s">
        <v>42241</v>
      </c>
      <c r="F10664" s="419" t="s">
        <v>42242</v>
      </c>
      <c r="G10664" s="419" t="s">
        <v>42243</v>
      </c>
      <c r="H10664" s="419" t="s">
        <v>28825</v>
      </c>
      <c r="I10664" s="419" t="s">
        <v>28826</v>
      </c>
    </row>
    <row r="10665" spans="1:9" x14ac:dyDescent="0.25">
      <c r="A10665" s="419" t="s">
        <v>42244</v>
      </c>
      <c r="B10665" s="419" t="s">
        <v>28832</v>
      </c>
      <c r="C10665" s="419" t="s">
        <v>10194</v>
      </c>
      <c r="D10665" s="419" t="s">
        <v>42245</v>
      </c>
      <c r="E10665" s="419" t="s">
        <v>42246</v>
      </c>
      <c r="F10665" s="419" t="s">
        <v>42247</v>
      </c>
      <c r="G10665" s="419" t="s">
        <v>30178</v>
      </c>
      <c r="H10665" s="419" t="s">
        <v>28825</v>
      </c>
      <c r="I10665" s="419" t="s">
        <v>28826</v>
      </c>
    </row>
    <row r="10666" spans="1:9" x14ac:dyDescent="0.25">
      <c r="A10666" s="419" t="s">
        <v>42248</v>
      </c>
      <c r="B10666" s="419" t="s">
        <v>28832</v>
      </c>
      <c r="C10666" s="419" t="s">
        <v>42249</v>
      </c>
      <c r="D10666" s="419" t="s">
        <v>42250</v>
      </c>
      <c r="E10666" s="419" t="s">
        <v>42251</v>
      </c>
      <c r="F10666" s="419" t="s">
        <v>42252</v>
      </c>
      <c r="G10666" s="419" t="s">
        <v>29010</v>
      </c>
      <c r="H10666" s="419" t="s">
        <v>31921</v>
      </c>
      <c r="I10666" s="419" t="s">
        <v>28826</v>
      </c>
    </row>
    <row r="10667" spans="1:9" x14ac:dyDescent="0.25">
      <c r="A10667" s="419" t="s">
        <v>42253</v>
      </c>
      <c r="B10667" s="419" t="s">
        <v>28832</v>
      </c>
      <c r="C10667" s="419" t="s">
        <v>42254</v>
      </c>
      <c r="D10667" s="419" t="s">
        <v>42255</v>
      </c>
      <c r="E10667" s="419" t="s">
        <v>42256</v>
      </c>
      <c r="F10667" s="419" t="s">
        <v>42257</v>
      </c>
      <c r="G10667" s="419" t="s">
        <v>29010</v>
      </c>
      <c r="H10667" s="419" t="s">
        <v>31921</v>
      </c>
      <c r="I10667" s="419" t="s">
        <v>28826</v>
      </c>
    </row>
    <row r="10668" spans="1:9" x14ac:dyDescent="0.25">
      <c r="A10668" s="419" t="s">
        <v>42258</v>
      </c>
      <c r="B10668" s="419" t="s">
        <v>28832</v>
      </c>
      <c r="C10668" s="419" t="s">
        <v>42259</v>
      </c>
      <c r="D10668" s="419" t="s">
        <v>42260</v>
      </c>
      <c r="E10668" s="419" t="s">
        <v>42261</v>
      </c>
      <c r="F10668" s="419" t="s">
        <v>42262</v>
      </c>
      <c r="G10668" s="419" t="s">
        <v>30178</v>
      </c>
      <c r="H10668" s="419" t="s">
        <v>28825</v>
      </c>
      <c r="I10668" s="419" t="s">
        <v>28826</v>
      </c>
    </row>
    <row r="10669" spans="1:9" x14ac:dyDescent="0.25">
      <c r="A10669" s="419" t="s">
        <v>42263</v>
      </c>
      <c r="B10669" s="419" t="s">
        <v>28832</v>
      </c>
      <c r="C10669" s="419" t="s">
        <v>42264</v>
      </c>
      <c r="D10669" s="419" t="s">
        <v>42265</v>
      </c>
      <c r="E10669" s="419" t="s">
        <v>42266</v>
      </c>
      <c r="F10669" s="419" t="s">
        <v>42267</v>
      </c>
      <c r="G10669" s="419" t="s">
        <v>29010</v>
      </c>
      <c r="H10669" s="419" t="s">
        <v>31921</v>
      </c>
      <c r="I10669" s="419" t="s">
        <v>28826</v>
      </c>
    </row>
    <row r="10670" spans="1:9" x14ac:dyDescent="0.25">
      <c r="A10670" s="419" t="s">
        <v>42268</v>
      </c>
      <c r="B10670" s="419" t="s">
        <v>28832</v>
      </c>
      <c r="C10670" s="419" t="s">
        <v>42269</v>
      </c>
      <c r="D10670" s="419" t="s">
        <v>42270</v>
      </c>
      <c r="E10670" s="419" t="s">
        <v>42271</v>
      </c>
      <c r="F10670" s="419" t="s">
        <v>42272</v>
      </c>
      <c r="G10670" s="419" t="s">
        <v>29010</v>
      </c>
      <c r="H10670" s="419" t="s">
        <v>31921</v>
      </c>
      <c r="I10670" s="419" t="s">
        <v>28826</v>
      </c>
    </row>
    <row r="10671" spans="1:9" x14ac:dyDescent="0.25">
      <c r="A10671" s="419" t="s">
        <v>42273</v>
      </c>
      <c r="B10671" s="419" t="s">
        <v>28832</v>
      </c>
      <c r="C10671" s="419" t="s">
        <v>42274</v>
      </c>
      <c r="D10671" s="419" t="s">
        <v>42275</v>
      </c>
      <c r="E10671" s="419" t="s">
        <v>42276</v>
      </c>
      <c r="F10671" s="419" t="s">
        <v>42277</v>
      </c>
      <c r="G10671" s="419" t="s">
        <v>29010</v>
      </c>
      <c r="H10671" s="419" t="s">
        <v>31921</v>
      </c>
      <c r="I10671" s="419" t="s">
        <v>28826</v>
      </c>
    </row>
    <row r="10672" spans="1:9" x14ac:dyDescent="0.25">
      <c r="A10672" s="419" t="s">
        <v>42278</v>
      </c>
      <c r="B10672" s="419" t="s">
        <v>28832</v>
      </c>
      <c r="C10672" s="419" t="s">
        <v>42279</v>
      </c>
      <c r="D10672" s="419" t="s">
        <v>42280</v>
      </c>
      <c r="E10672" s="419" t="s">
        <v>42281</v>
      </c>
      <c r="F10672" s="419" t="s">
        <v>42282</v>
      </c>
      <c r="G10672" s="419" t="s">
        <v>29010</v>
      </c>
      <c r="H10672" s="419" t="s">
        <v>28915</v>
      </c>
      <c r="I10672" s="419" t="s">
        <v>28826</v>
      </c>
    </row>
    <row r="10673" spans="1:9" x14ac:dyDescent="0.25">
      <c r="A10673" s="419" t="s">
        <v>42283</v>
      </c>
      <c r="B10673" s="419" t="s">
        <v>28832</v>
      </c>
      <c r="C10673" s="419" t="s">
        <v>42284</v>
      </c>
      <c r="D10673" s="419" t="s">
        <v>42285</v>
      </c>
      <c r="E10673" s="419" t="s">
        <v>42286</v>
      </c>
      <c r="F10673" s="419" t="s">
        <v>42287</v>
      </c>
      <c r="G10673" s="419" t="s">
        <v>29010</v>
      </c>
      <c r="H10673" s="419" t="s">
        <v>31921</v>
      </c>
      <c r="I10673" s="419" t="s">
        <v>28826</v>
      </c>
    </row>
    <row r="10674" spans="1:9" x14ac:dyDescent="0.25">
      <c r="A10674" s="419" t="s">
        <v>42288</v>
      </c>
      <c r="B10674" s="419" t="s">
        <v>28832</v>
      </c>
      <c r="C10674" s="419" t="s">
        <v>42289</v>
      </c>
      <c r="D10674" s="419" t="s">
        <v>42290</v>
      </c>
      <c r="E10674" s="419" t="s">
        <v>42291</v>
      </c>
      <c r="F10674" s="419" t="s">
        <v>42292</v>
      </c>
      <c r="G10674" s="419" t="s">
        <v>30910</v>
      </c>
      <c r="H10674" s="419" t="s">
        <v>28825</v>
      </c>
      <c r="I10674" s="419" t="s">
        <v>28826</v>
      </c>
    </row>
    <row r="10675" spans="1:9" x14ac:dyDescent="0.25">
      <c r="A10675" s="419" t="s">
        <v>42293</v>
      </c>
      <c r="B10675" s="419" t="s">
        <v>28832</v>
      </c>
      <c r="C10675" s="419" t="s">
        <v>10198</v>
      </c>
      <c r="D10675" s="419" t="s">
        <v>42294</v>
      </c>
      <c r="E10675" s="419" t="s">
        <v>42295</v>
      </c>
      <c r="F10675" s="419" t="s">
        <v>42296</v>
      </c>
      <c r="G10675" s="419" t="s">
        <v>30178</v>
      </c>
      <c r="H10675" s="419" t="s">
        <v>28825</v>
      </c>
      <c r="I10675" s="419" t="s">
        <v>28826</v>
      </c>
    </row>
    <row r="10676" spans="1:9" x14ac:dyDescent="0.25">
      <c r="A10676" s="419" t="s">
        <v>42297</v>
      </c>
      <c r="B10676" s="419" t="s">
        <v>28832</v>
      </c>
      <c r="C10676" s="419" t="s">
        <v>42298</v>
      </c>
      <c r="D10676" s="419" t="s">
        <v>42299</v>
      </c>
      <c r="E10676" s="419" t="s">
        <v>42300</v>
      </c>
      <c r="F10676" s="419" t="s">
        <v>42301</v>
      </c>
      <c r="G10676" s="419" t="s">
        <v>30042</v>
      </c>
      <c r="H10676" s="419" t="s">
        <v>28825</v>
      </c>
      <c r="I10676" s="419" t="s">
        <v>28826</v>
      </c>
    </row>
    <row r="10677" spans="1:9" x14ac:dyDescent="0.25">
      <c r="A10677" s="419" t="s">
        <v>42302</v>
      </c>
      <c r="B10677" s="419" t="s">
        <v>28832</v>
      </c>
      <c r="C10677" s="419" t="s">
        <v>42303</v>
      </c>
      <c r="D10677" s="419" t="s">
        <v>42304</v>
      </c>
      <c r="E10677" s="419" t="s">
        <v>42305</v>
      </c>
      <c r="F10677" s="419" t="s">
        <v>42306</v>
      </c>
      <c r="G10677" s="419" t="s">
        <v>30178</v>
      </c>
      <c r="H10677" s="419" t="s">
        <v>28825</v>
      </c>
      <c r="I10677" s="419" t="s">
        <v>28826</v>
      </c>
    </row>
    <row r="10678" spans="1:9" x14ac:dyDescent="0.25">
      <c r="A10678" s="419" t="s">
        <v>42307</v>
      </c>
      <c r="B10678" s="419" t="s">
        <v>28832</v>
      </c>
      <c r="C10678" s="419" t="s">
        <v>42308</v>
      </c>
      <c r="D10678" s="419" t="s">
        <v>42309</v>
      </c>
      <c r="E10678" s="419" t="s">
        <v>42310</v>
      </c>
      <c r="F10678" s="419" t="s">
        <v>42311</v>
      </c>
      <c r="G10678" s="419" t="s">
        <v>30178</v>
      </c>
      <c r="H10678" s="419" t="s">
        <v>28825</v>
      </c>
      <c r="I10678" s="419" t="s">
        <v>28826</v>
      </c>
    </row>
    <row r="10679" spans="1:9" x14ac:dyDescent="0.25">
      <c r="A10679" s="419" t="s">
        <v>42312</v>
      </c>
      <c r="B10679" s="419" t="s">
        <v>8245</v>
      </c>
      <c r="C10679" s="419" t="s">
        <v>28497</v>
      </c>
      <c r="D10679" s="419" t="s">
        <v>28177</v>
      </c>
      <c r="E10679" s="419" t="s">
        <v>4967</v>
      </c>
      <c r="F10679" s="419" t="s">
        <v>42313</v>
      </c>
      <c r="G10679" s="419" t="s">
        <v>30042</v>
      </c>
      <c r="H10679" s="419" t="s">
        <v>28825</v>
      </c>
      <c r="I10679" s="419" t="s">
        <v>28826</v>
      </c>
    </row>
    <row r="10680" spans="1:9" x14ac:dyDescent="0.25">
      <c r="A10680" s="419" t="s">
        <v>42314</v>
      </c>
      <c r="B10680" s="419" t="s">
        <v>28832</v>
      </c>
      <c r="C10680" s="419" t="s">
        <v>42315</v>
      </c>
      <c r="D10680" s="419" t="s">
        <v>42316</v>
      </c>
      <c r="E10680" s="419" t="s">
        <v>42317</v>
      </c>
      <c r="F10680" s="419" t="s">
        <v>42318</v>
      </c>
      <c r="G10680" s="419" t="s">
        <v>28824</v>
      </c>
      <c r="H10680" s="419" t="s">
        <v>28825</v>
      </c>
      <c r="I10680" s="419" t="s">
        <v>28826</v>
      </c>
    </row>
    <row r="10681" spans="1:9" x14ac:dyDescent="0.25">
      <c r="A10681" s="419" t="s">
        <v>42319</v>
      </c>
      <c r="B10681" s="419" t="s">
        <v>8245</v>
      </c>
      <c r="C10681" s="419" t="s">
        <v>42320</v>
      </c>
      <c r="D10681" s="419" t="s">
        <v>8992</v>
      </c>
      <c r="E10681" s="419" t="s">
        <v>8991</v>
      </c>
      <c r="F10681" s="419" t="s">
        <v>42321</v>
      </c>
      <c r="G10681" s="419" t="s">
        <v>30042</v>
      </c>
      <c r="H10681" s="419" t="s">
        <v>28825</v>
      </c>
      <c r="I10681" s="419" t="s">
        <v>28826</v>
      </c>
    </row>
    <row r="10682" spans="1:9" x14ac:dyDescent="0.25">
      <c r="A10682" s="419" t="s">
        <v>42322</v>
      </c>
      <c r="B10682" s="419" t="s">
        <v>8245</v>
      </c>
      <c r="C10682" s="419" t="s">
        <v>42323</v>
      </c>
      <c r="D10682" s="419" t="s">
        <v>42222</v>
      </c>
      <c r="E10682" s="419" t="s">
        <v>42223</v>
      </c>
      <c r="F10682" s="419" t="s">
        <v>42324</v>
      </c>
      <c r="G10682" s="419" t="s">
        <v>30042</v>
      </c>
      <c r="H10682" s="419" t="s">
        <v>28825</v>
      </c>
      <c r="I10682" s="419" t="s">
        <v>28826</v>
      </c>
    </row>
    <row r="10683" spans="1:9" x14ac:dyDescent="0.25">
      <c r="A10683" s="419" t="s">
        <v>42325</v>
      </c>
      <c r="B10683" s="419" t="s">
        <v>8245</v>
      </c>
      <c r="C10683" s="419" t="s">
        <v>42326</v>
      </c>
      <c r="D10683" s="419" t="s">
        <v>42226</v>
      </c>
      <c r="E10683" s="419" t="s">
        <v>42226</v>
      </c>
      <c r="F10683" s="419" t="s">
        <v>42327</v>
      </c>
      <c r="G10683" s="419" t="s">
        <v>30042</v>
      </c>
      <c r="H10683" s="419" t="s">
        <v>28825</v>
      </c>
      <c r="I10683" s="419" t="s">
        <v>28826</v>
      </c>
    </row>
    <row r="10684" spans="1:9" x14ac:dyDescent="0.25">
      <c r="A10684" s="419" t="s">
        <v>42328</v>
      </c>
      <c r="B10684" s="419" t="s">
        <v>8245</v>
      </c>
      <c r="C10684" s="419" t="s">
        <v>42329</v>
      </c>
      <c r="D10684" s="419" t="s">
        <v>42230</v>
      </c>
      <c r="E10684" s="419" t="s">
        <v>42231</v>
      </c>
      <c r="F10684" s="419" t="s">
        <v>42330</v>
      </c>
      <c r="G10684" s="419" t="s">
        <v>30042</v>
      </c>
      <c r="H10684" s="419" t="s">
        <v>28825</v>
      </c>
      <c r="I10684" s="419" t="s">
        <v>28826</v>
      </c>
    </row>
    <row r="10685" spans="1:9" x14ac:dyDescent="0.25">
      <c r="A10685" s="419" t="s">
        <v>42331</v>
      </c>
      <c r="B10685" s="419" t="s">
        <v>28832</v>
      </c>
      <c r="C10685" s="419" t="s">
        <v>10206</v>
      </c>
      <c r="D10685" s="419" t="s">
        <v>42332</v>
      </c>
      <c r="E10685" s="419" t="s">
        <v>42333</v>
      </c>
      <c r="F10685" s="419" t="s">
        <v>42334</v>
      </c>
      <c r="G10685" s="419" t="s">
        <v>29351</v>
      </c>
      <c r="H10685" s="419" t="s">
        <v>28825</v>
      </c>
      <c r="I10685" s="419" t="s">
        <v>28826</v>
      </c>
    </row>
    <row r="10686" spans="1:9" x14ac:dyDescent="0.25">
      <c r="A10686" s="419" t="s">
        <v>42335</v>
      </c>
      <c r="B10686" s="419" t="s">
        <v>28832</v>
      </c>
      <c r="C10686" s="419" t="s">
        <v>42336</v>
      </c>
      <c r="D10686" s="419" t="s">
        <v>42337</v>
      </c>
      <c r="E10686" s="419" t="s">
        <v>42338</v>
      </c>
      <c r="F10686" s="419" t="s">
        <v>42339</v>
      </c>
      <c r="G10686" s="419" t="s">
        <v>28824</v>
      </c>
      <c r="H10686" s="419" t="s">
        <v>28867</v>
      </c>
      <c r="I10686" s="419" t="s">
        <v>28826</v>
      </c>
    </row>
    <row r="10687" spans="1:9" x14ac:dyDescent="0.25">
      <c r="A10687" s="419" t="s">
        <v>42340</v>
      </c>
      <c r="B10687" s="419" t="s">
        <v>28832</v>
      </c>
      <c r="C10687" s="419" t="s">
        <v>42341</v>
      </c>
      <c r="D10687" s="419" t="s">
        <v>42342</v>
      </c>
      <c r="E10687" s="419" t="s">
        <v>42342</v>
      </c>
      <c r="F10687" s="419" t="s">
        <v>42343</v>
      </c>
      <c r="G10687" s="419" t="s">
        <v>42344</v>
      </c>
      <c r="H10687" s="419" t="s">
        <v>28825</v>
      </c>
      <c r="I10687" s="419" t="s">
        <v>28826</v>
      </c>
    </row>
    <row r="10688" spans="1:9" x14ac:dyDescent="0.25">
      <c r="A10688" s="419" t="s">
        <v>42345</v>
      </c>
      <c r="B10688" s="419" t="s">
        <v>28832</v>
      </c>
      <c r="C10688" s="419" t="s">
        <v>42346</v>
      </c>
      <c r="D10688" s="419" t="s">
        <v>42347</v>
      </c>
      <c r="E10688" s="419" t="s">
        <v>42348</v>
      </c>
      <c r="F10688" s="419" t="s">
        <v>42349</v>
      </c>
      <c r="G10688" s="419" t="s">
        <v>28824</v>
      </c>
      <c r="H10688" s="419" t="s">
        <v>29230</v>
      </c>
      <c r="I10688" s="419" t="s">
        <v>28826</v>
      </c>
    </row>
    <row r="10689" spans="1:9" x14ac:dyDescent="0.25">
      <c r="A10689" s="419" t="s">
        <v>42350</v>
      </c>
      <c r="B10689" s="419" t="s">
        <v>28832</v>
      </c>
      <c r="C10689" s="419" t="s">
        <v>42351</v>
      </c>
      <c r="D10689" s="419" t="s">
        <v>42352</v>
      </c>
      <c r="E10689" s="419" t="s">
        <v>42353</v>
      </c>
      <c r="F10689" s="419" t="s">
        <v>42354</v>
      </c>
      <c r="G10689" s="419" t="s">
        <v>28824</v>
      </c>
      <c r="H10689" s="419" t="s">
        <v>29994</v>
      </c>
      <c r="I10689" s="419" t="s">
        <v>28826</v>
      </c>
    </row>
    <row r="10690" spans="1:9" x14ac:dyDescent="0.25">
      <c r="A10690" s="419" t="s">
        <v>42355</v>
      </c>
      <c r="B10690" s="419" t="s">
        <v>28832</v>
      </c>
      <c r="C10690" s="419" t="s">
        <v>42356</v>
      </c>
      <c r="D10690" s="419" t="s">
        <v>42357</v>
      </c>
      <c r="E10690" s="419" t="s">
        <v>42358</v>
      </c>
      <c r="F10690" s="419" t="s">
        <v>42359</v>
      </c>
      <c r="G10690" s="419" t="s">
        <v>30720</v>
      </c>
      <c r="H10690" s="419" t="s">
        <v>28922</v>
      </c>
      <c r="I10690" s="419" t="s">
        <v>28826</v>
      </c>
    </row>
    <row r="10691" spans="1:9" x14ac:dyDescent="0.25">
      <c r="A10691" s="419" t="s">
        <v>42360</v>
      </c>
      <c r="B10691" s="419" t="s">
        <v>28832</v>
      </c>
      <c r="C10691" s="419" t="s">
        <v>42361</v>
      </c>
      <c r="D10691" s="419" t="s">
        <v>42362</v>
      </c>
      <c r="E10691" s="419" t="s">
        <v>42363</v>
      </c>
      <c r="F10691" s="419" t="s">
        <v>42364</v>
      </c>
      <c r="G10691" s="419" t="s">
        <v>29537</v>
      </c>
      <c r="H10691" s="419" t="s">
        <v>28825</v>
      </c>
      <c r="I10691" s="419" t="s">
        <v>28826</v>
      </c>
    </row>
    <row r="10692" spans="1:9" x14ac:dyDescent="0.25">
      <c r="A10692" s="419" t="s">
        <v>42365</v>
      </c>
      <c r="B10692" s="419" t="s">
        <v>28832</v>
      </c>
      <c r="C10692" s="419" t="s">
        <v>42366</v>
      </c>
      <c r="D10692" s="419" t="s">
        <v>42367</v>
      </c>
      <c r="E10692" s="419" t="s">
        <v>42368</v>
      </c>
      <c r="F10692" s="419" t="s">
        <v>42369</v>
      </c>
      <c r="G10692" s="419" t="s">
        <v>28824</v>
      </c>
      <c r="H10692" s="419" t="s">
        <v>29910</v>
      </c>
      <c r="I10692" s="419" t="s">
        <v>28826</v>
      </c>
    </row>
    <row r="10693" spans="1:9" x14ac:dyDescent="0.25">
      <c r="A10693" s="419" t="s">
        <v>42370</v>
      </c>
      <c r="B10693" s="419" t="s">
        <v>28832</v>
      </c>
      <c r="C10693" s="419" t="s">
        <v>42371</v>
      </c>
      <c r="D10693" s="419" t="s">
        <v>42372</v>
      </c>
      <c r="E10693" s="419" t="s">
        <v>21518</v>
      </c>
      <c r="F10693" s="419" t="s">
        <v>42373</v>
      </c>
      <c r="G10693" s="419" t="s">
        <v>29819</v>
      </c>
      <c r="H10693" s="419" t="s">
        <v>28825</v>
      </c>
      <c r="I10693" s="419" t="s">
        <v>28826</v>
      </c>
    </row>
    <row r="10694" spans="1:9" x14ac:dyDescent="0.25">
      <c r="A10694" s="419" t="s">
        <v>42374</v>
      </c>
      <c r="B10694" s="419" t="s">
        <v>28832</v>
      </c>
      <c r="C10694" s="419" t="s">
        <v>42375</v>
      </c>
      <c r="D10694" s="419" t="s">
        <v>42376</v>
      </c>
      <c r="E10694" s="419" t="s">
        <v>42377</v>
      </c>
      <c r="F10694" s="419" t="s">
        <v>42378</v>
      </c>
      <c r="G10694" s="419" t="s">
        <v>29020</v>
      </c>
      <c r="H10694" s="419" t="s">
        <v>28915</v>
      </c>
      <c r="I10694" s="419" t="s">
        <v>28826</v>
      </c>
    </row>
    <row r="10695" spans="1:9" x14ac:dyDescent="0.25">
      <c r="A10695" s="419" t="s">
        <v>42379</v>
      </c>
      <c r="B10695" s="419" t="s">
        <v>28832</v>
      </c>
      <c r="C10695" s="419" t="s">
        <v>42380</v>
      </c>
      <c r="D10695" s="419" t="s">
        <v>42381</v>
      </c>
      <c r="E10695" s="419" t="s">
        <v>42382</v>
      </c>
      <c r="F10695" s="419" t="s">
        <v>42383</v>
      </c>
      <c r="G10695" s="419" t="s">
        <v>29020</v>
      </c>
      <c r="H10695" s="419" t="s">
        <v>31921</v>
      </c>
      <c r="I10695" s="419" t="s">
        <v>28826</v>
      </c>
    </row>
    <row r="10696" spans="1:9" x14ac:dyDescent="0.25">
      <c r="A10696" s="419" t="s">
        <v>42384</v>
      </c>
      <c r="B10696" s="419" t="s">
        <v>28832</v>
      </c>
      <c r="C10696" s="419" t="s">
        <v>42385</v>
      </c>
      <c r="D10696" s="419" t="s">
        <v>42386</v>
      </c>
      <c r="E10696" s="419" t="s">
        <v>42387</v>
      </c>
      <c r="F10696" s="419" t="s">
        <v>42388</v>
      </c>
      <c r="G10696" s="419" t="s">
        <v>30910</v>
      </c>
      <c r="H10696" s="419" t="s">
        <v>28825</v>
      </c>
      <c r="I10696" s="419" t="s">
        <v>28826</v>
      </c>
    </row>
    <row r="10697" spans="1:9" x14ac:dyDescent="0.25">
      <c r="A10697" s="419" t="s">
        <v>42389</v>
      </c>
      <c r="B10697" s="419" t="s">
        <v>28832</v>
      </c>
      <c r="C10697" s="419" t="s">
        <v>42390</v>
      </c>
      <c r="D10697" s="419" t="s">
        <v>42391</v>
      </c>
      <c r="E10697" s="419" t="s">
        <v>42392</v>
      </c>
      <c r="F10697" s="419" t="s">
        <v>42393</v>
      </c>
      <c r="G10697" s="419" t="s">
        <v>28968</v>
      </c>
      <c r="H10697" s="419" t="s">
        <v>31921</v>
      </c>
      <c r="I10697" s="419" t="s">
        <v>28826</v>
      </c>
    </row>
    <row r="10698" spans="1:9" x14ac:dyDescent="0.25">
      <c r="A10698" s="419" t="s">
        <v>42394</v>
      </c>
      <c r="B10698" s="419" t="s">
        <v>28832</v>
      </c>
      <c r="C10698" s="419" t="s">
        <v>42395</v>
      </c>
      <c r="D10698" s="419" t="s">
        <v>42396</v>
      </c>
      <c r="E10698" s="419" t="s">
        <v>42397</v>
      </c>
      <c r="F10698" s="419" t="s">
        <v>42398</v>
      </c>
      <c r="G10698" s="419" t="s">
        <v>30042</v>
      </c>
      <c r="H10698" s="419" t="s">
        <v>28825</v>
      </c>
      <c r="I10698" s="419" t="s">
        <v>28826</v>
      </c>
    </row>
    <row r="10699" spans="1:9" x14ac:dyDescent="0.25">
      <c r="A10699" s="419" t="s">
        <v>42399</v>
      </c>
      <c r="B10699" s="419" t="s">
        <v>28832</v>
      </c>
      <c r="C10699" s="419" t="s">
        <v>42400</v>
      </c>
      <c r="D10699" s="419" t="s">
        <v>42401</v>
      </c>
      <c r="E10699" s="419" t="s">
        <v>42402</v>
      </c>
      <c r="F10699" s="419" t="s">
        <v>42403</v>
      </c>
      <c r="G10699" s="419" t="s">
        <v>30042</v>
      </c>
      <c r="H10699" s="419" t="s">
        <v>29123</v>
      </c>
      <c r="I10699" s="419" t="s">
        <v>28826</v>
      </c>
    </row>
    <row r="10700" spans="1:9" x14ac:dyDescent="0.25">
      <c r="A10700" s="419" t="s">
        <v>42404</v>
      </c>
      <c r="B10700" s="419" t="s">
        <v>28832</v>
      </c>
      <c r="C10700" s="419" t="s">
        <v>42405</v>
      </c>
      <c r="D10700" s="419" t="s">
        <v>42406</v>
      </c>
      <c r="E10700" s="419" t="s">
        <v>42407</v>
      </c>
      <c r="F10700" s="419" t="s">
        <v>42408</v>
      </c>
      <c r="G10700" s="419" t="s">
        <v>28968</v>
      </c>
      <c r="H10700" s="419" t="s">
        <v>31921</v>
      </c>
      <c r="I10700" s="419" t="s">
        <v>28826</v>
      </c>
    </row>
    <row r="10701" spans="1:9" x14ac:dyDescent="0.25">
      <c r="A10701" s="419" t="s">
        <v>42409</v>
      </c>
      <c r="B10701" s="419" t="s">
        <v>28832</v>
      </c>
      <c r="C10701" s="419" t="s">
        <v>42410</v>
      </c>
      <c r="D10701" s="419" t="s">
        <v>42411</v>
      </c>
      <c r="E10701" s="419" t="s">
        <v>42412</v>
      </c>
      <c r="F10701" s="419" t="s">
        <v>42413</v>
      </c>
      <c r="G10701" s="419" t="s">
        <v>28968</v>
      </c>
      <c r="H10701" s="419" t="s">
        <v>31921</v>
      </c>
      <c r="I10701" s="419" t="s">
        <v>28826</v>
      </c>
    </row>
    <row r="10702" spans="1:9" x14ac:dyDescent="0.25">
      <c r="A10702" s="419" t="s">
        <v>42414</v>
      </c>
      <c r="B10702" s="419" t="s">
        <v>28832</v>
      </c>
      <c r="C10702" s="419" t="s">
        <v>10214</v>
      </c>
      <c r="D10702" s="419" t="s">
        <v>42415</v>
      </c>
      <c r="E10702" s="419" t="s">
        <v>42415</v>
      </c>
      <c r="F10702" s="419" t="s">
        <v>42416</v>
      </c>
      <c r="G10702" s="419" t="s">
        <v>28824</v>
      </c>
      <c r="H10702" s="419" t="s">
        <v>28825</v>
      </c>
      <c r="I10702" s="419" t="s">
        <v>28826</v>
      </c>
    </row>
    <row r="10703" spans="1:9" x14ac:dyDescent="0.25">
      <c r="A10703" s="419" t="s">
        <v>42417</v>
      </c>
      <c r="B10703" s="419" t="s">
        <v>28832</v>
      </c>
      <c r="C10703" s="419" t="s">
        <v>42418</v>
      </c>
      <c r="D10703" s="419" t="s">
        <v>42419</v>
      </c>
      <c r="E10703" s="419" t="s">
        <v>42420</v>
      </c>
      <c r="F10703" s="419" t="s">
        <v>42421</v>
      </c>
      <c r="G10703" s="419" t="s">
        <v>28968</v>
      </c>
      <c r="H10703" s="419" t="s">
        <v>31921</v>
      </c>
      <c r="I10703" s="419" t="s">
        <v>28826</v>
      </c>
    </row>
    <row r="10704" spans="1:9" x14ac:dyDescent="0.25">
      <c r="A10704" s="419" t="s">
        <v>42422</v>
      </c>
      <c r="B10704" s="419" t="s">
        <v>28832</v>
      </c>
      <c r="C10704" s="419" t="s">
        <v>42423</v>
      </c>
      <c r="D10704" s="419" t="s">
        <v>42424</v>
      </c>
      <c r="E10704" s="419" t="s">
        <v>42425</v>
      </c>
      <c r="F10704" s="419" t="s">
        <v>42426</v>
      </c>
      <c r="G10704" s="419" t="s">
        <v>28968</v>
      </c>
      <c r="H10704" s="419" t="s">
        <v>31921</v>
      </c>
      <c r="I10704" s="419" t="s">
        <v>28826</v>
      </c>
    </row>
    <row r="10705" spans="1:9" x14ac:dyDescent="0.25">
      <c r="A10705" s="419" t="s">
        <v>42427</v>
      </c>
      <c r="B10705" s="419" t="s">
        <v>28832</v>
      </c>
      <c r="C10705" s="419" t="s">
        <v>42428</v>
      </c>
      <c r="D10705" s="419" t="s">
        <v>42429</v>
      </c>
      <c r="E10705" s="419" t="s">
        <v>42430</v>
      </c>
      <c r="F10705" s="419" t="s">
        <v>42431</v>
      </c>
      <c r="G10705" s="419" t="s">
        <v>28968</v>
      </c>
      <c r="H10705" s="419" t="s">
        <v>31921</v>
      </c>
      <c r="I10705" s="419" t="s">
        <v>28826</v>
      </c>
    </row>
    <row r="10706" spans="1:9" x14ac:dyDescent="0.25">
      <c r="A10706" s="419" t="s">
        <v>42432</v>
      </c>
      <c r="B10706" s="419" t="s">
        <v>28832</v>
      </c>
      <c r="C10706" s="419" t="s">
        <v>42433</v>
      </c>
      <c r="D10706" s="419" t="s">
        <v>42434</v>
      </c>
      <c r="E10706" s="419" t="s">
        <v>42435</v>
      </c>
      <c r="F10706" s="419" t="s">
        <v>42436</v>
      </c>
      <c r="G10706" s="419" t="s">
        <v>31428</v>
      </c>
      <c r="H10706" s="419" t="s">
        <v>28825</v>
      </c>
      <c r="I10706" s="419" t="s">
        <v>28826</v>
      </c>
    </row>
    <row r="10707" spans="1:9" x14ac:dyDescent="0.25">
      <c r="A10707" s="419" t="s">
        <v>42437</v>
      </c>
      <c r="B10707" s="419" t="s">
        <v>28832</v>
      </c>
      <c r="C10707" s="419" t="s">
        <v>10218</v>
      </c>
      <c r="D10707" s="419" t="s">
        <v>42438</v>
      </c>
      <c r="E10707" s="419" t="s">
        <v>42439</v>
      </c>
      <c r="F10707" s="419" t="s">
        <v>42440</v>
      </c>
      <c r="G10707" s="419" t="s">
        <v>28824</v>
      </c>
      <c r="H10707" s="419" t="s">
        <v>29643</v>
      </c>
      <c r="I10707" s="419" t="s">
        <v>28826</v>
      </c>
    </row>
    <row r="10708" spans="1:9" x14ac:dyDescent="0.25">
      <c r="A10708" s="419" t="s">
        <v>42441</v>
      </c>
      <c r="B10708" s="419" t="s">
        <v>28832</v>
      </c>
      <c r="C10708" s="419" t="s">
        <v>42442</v>
      </c>
      <c r="D10708" s="419" t="s">
        <v>42443</v>
      </c>
      <c r="E10708" s="419" t="s">
        <v>42444</v>
      </c>
      <c r="F10708" s="419" t="s">
        <v>42445</v>
      </c>
      <c r="G10708" s="419" t="s">
        <v>28824</v>
      </c>
      <c r="H10708" s="419" t="s">
        <v>28825</v>
      </c>
      <c r="I10708" s="419" t="s">
        <v>28826</v>
      </c>
    </row>
    <row r="10709" spans="1:9" x14ac:dyDescent="0.25">
      <c r="A10709" s="419" t="s">
        <v>42446</v>
      </c>
      <c r="B10709" s="419" t="s">
        <v>8245</v>
      </c>
      <c r="C10709" s="419" t="s">
        <v>42447</v>
      </c>
      <c r="D10709" s="419" t="s">
        <v>42448</v>
      </c>
      <c r="E10709" s="419" t="s">
        <v>10495</v>
      </c>
      <c r="F10709" s="419" t="s">
        <v>42449</v>
      </c>
      <c r="G10709" s="419" t="s">
        <v>28824</v>
      </c>
      <c r="H10709" s="419" t="s">
        <v>29188</v>
      </c>
      <c r="I10709" s="419" t="s">
        <v>28826</v>
      </c>
    </row>
    <row r="10710" spans="1:9" x14ac:dyDescent="0.25">
      <c r="A10710" s="419" t="s">
        <v>42450</v>
      </c>
      <c r="B10710" s="419" t="s">
        <v>28832</v>
      </c>
      <c r="C10710" s="419" t="s">
        <v>42451</v>
      </c>
      <c r="D10710" s="419" t="s">
        <v>42452</v>
      </c>
      <c r="E10710" s="419" t="s">
        <v>42453</v>
      </c>
      <c r="F10710" s="419" t="s">
        <v>42454</v>
      </c>
      <c r="G10710" s="419" t="s">
        <v>29020</v>
      </c>
      <c r="H10710" s="419" t="s">
        <v>29496</v>
      </c>
      <c r="I10710" s="419" t="s">
        <v>28826</v>
      </c>
    </row>
    <row r="10711" spans="1:9" x14ac:dyDescent="0.25">
      <c r="A10711" s="419" t="s">
        <v>42455</v>
      </c>
      <c r="B10711" s="419" t="s">
        <v>28832</v>
      </c>
      <c r="C10711" s="419" t="s">
        <v>42456</v>
      </c>
      <c r="D10711" s="419" t="s">
        <v>42457</v>
      </c>
      <c r="E10711" s="419" t="s">
        <v>42458</v>
      </c>
      <c r="F10711" s="419" t="s">
        <v>42459</v>
      </c>
      <c r="G10711" s="419" t="s">
        <v>28968</v>
      </c>
      <c r="H10711" s="419" t="s">
        <v>29158</v>
      </c>
      <c r="I10711" s="419" t="s">
        <v>28826</v>
      </c>
    </row>
    <row r="10712" spans="1:9" x14ac:dyDescent="0.25">
      <c r="A10712" s="419" t="s">
        <v>42460</v>
      </c>
      <c r="B10712" s="419" t="s">
        <v>28832</v>
      </c>
      <c r="C10712" s="419" t="s">
        <v>42461</v>
      </c>
      <c r="D10712" s="419" t="s">
        <v>42462</v>
      </c>
      <c r="E10712" s="419" t="s">
        <v>42463</v>
      </c>
      <c r="F10712" s="419" t="s">
        <v>42464</v>
      </c>
      <c r="G10712" s="419" t="s">
        <v>28824</v>
      </c>
      <c r="H10712" s="419" t="s">
        <v>29910</v>
      </c>
      <c r="I10712" s="419" t="s">
        <v>28826</v>
      </c>
    </row>
    <row r="10713" spans="1:9" x14ac:dyDescent="0.25">
      <c r="A10713" s="419" t="s">
        <v>42465</v>
      </c>
      <c r="B10713" s="419" t="s">
        <v>28832</v>
      </c>
      <c r="C10713" s="419" t="s">
        <v>10233</v>
      </c>
      <c r="D10713" s="419" t="s">
        <v>42466</v>
      </c>
      <c r="E10713" s="419" t="s">
        <v>42466</v>
      </c>
      <c r="F10713" s="419" t="s">
        <v>42467</v>
      </c>
      <c r="G10713" s="419" t="s">
        <v>29680</v>
      </c>
      <c r="H10713" s="419" t="s">
        <v>28825</v>
      </c>
      <c r="I10713" s="419" t="s">
        <v>28826</v>
      </c>
    </row>
    <row r="10714" spans="1:9" x14ac:dyDescent="0.25">
      <c r="A10714" s="419" t="s">
        <v>42468</v>
      </c>
      <c r="B10714" s="419" t="s">
        <v>28832</v>
      </c>
      <c r="C10714" s="419" t="s">
        <v>10244</v>
      </c>
      <c r="D10714" s="419" t="s">
        <v>42469</v>
      </c>
      <c r="E10714" s="419" t="s">
        <v>42470</v>
      </c>
      <c r="F10714" s="419" t="s">
        <v>42471</v>
      </c>
      <c r="G10714" s="419" t="s">
        <v>29520</v>
      </c>
      <c r="H10714" s="419" t="s">
        <v>28915</v>
      </c>
      <c r="I10714" s="419" t="s">
        <v>28826</v>
      </c>
    </row>
    <row r="10715" spans="1:9" x14ac:dyDescent="0.25">
      <c r="A10715" s="419" t="s">
        <v>42472</v>
      </c>
      <c r="B10715" s="419" t="s">
        <v>28832</v>
      </c>
      <c r="C10715" s="419" t="s">
        <v>10248</v>
      </c>
      <c r="D10715" s="419" t="s">
        <v>42473</v>
      </c>
      <c r="E10715" s="419" t="s">
        <v>42474</v>
      </c>
      <c r="F10715" s="419" t="s">
        <v>42475</v>
      </c>
      <c r="G10715" s="419" t="s">
        <v>28824</v>
      </c>
      <c r="H10715" s="419" t="s">
        <v>29910</v>
      </c>
      <c r="I10715" s="419" t="s">
        <v>28826</v>
      </c>
    </row>
    <row r="10716" spans="1:9" x14ac:dyDescent="0.25">
      <c r="A10716" s="419" t="s">
        <v>42476</v>
      </c>
      <c r="B10716" s="419" t="s">
        <v>28832</v>
      </c>
      <c r="C10716" s="419" t="s">
        <v>42477</v>
      </c>
      <c r="D10716" s="419" t="s">
        <v>42478</v>
      </c>
      <c r="E10716" s="419" t="s">
        <v>42479</v>
      </c>
      <c r="F10716" s="419" t="s">
        <v>42480</v>
      </c>
      <c r="G10716" s="419" t="s">
        <v>33804</v>
      </c>
      <c r="H10716" s="419" t="s">
        <v>28825</v>
      </c>
      <c r="I10716" s="419" t="s">
        <v>28826</v>
      </c>
    </row>
    <row r="10717" spans="1:9" x14ac:dyDescent="0.25">
      <c r="A10717" s="419" t="s">
        <v>42481</v>
      </c>
      <c r="B10717" s="419" t="s">
        <v>28832</v>
      </c>
      <c r="C10717" s="419" t="s">
        <v>42482</v>
      </c>
      <c r="D10717" s="419" t="s">
        <v>42483</v>
      </c>
      <c r="E10717" s="419" t="s">
        <v>42484</v>
      </c>
      <c r="F10717" s="419" t="s">
        <v>42485</v>
      </c>
      <c r="G10717" s="419" t="s">
        <v>31221</v>
      </c>
      <c r="H10717" s="419" t="s">
        <v>28825</v>
      </c>
      <c r="I10717" s="419" t="s">
        <v>28826</v>
      </c>
    </row>
    <row r="10718" spans="1:9" x14ac:dyDescent="0.25">
      <c r="A10718" s="419" t="s">
        <v>42486</v>
      </c>
      <c r="B10718" s="419" t="s">
        <v>28832</v>
      </c>
      <c r="C10718" s="419" t="s">
        <v>42487</v>
      </c>
      <c r="D10718" s="419" t="s">
        <v>42488</v>
      </c>
      <c r="E10718" s="419" t="s">
        <v>42489</v>
      </c>
      <c r="F10718" s="419" t="s">
        <v>42490</v>
      </c>
      <c r="G10718" s="419" t="s">
        <v>28921</v>
      </c>
      <c r="H10718" s="419" t="s">
        <v>28825</v>
      </c>
      <c r="I10718" s="419" t="s">
        <v>28826</v>
      </c>
    </row>
    <row r="10719" spans="1:9" x14ac:dyDescent="0.25">
      <c r="A10719" s="419" t="s">
        <v>42491</v>
      </c>
      <c r="B10719" s="419" t="s">
        <v>8245</v>
      </c>
      <c r="C10719" s="419" t="s">
        <v>10256</v>
      </c>
      <c r="D10719" s="419" t="s">
        <v>42492</v>
      </c>
      <c r="E10719" s="419" t="s">
        <v>14273</v>
      </c>
      <c r="F10719" s="419" t="s">
        <v>42493</v>
      </c>
      <c r="G10719" s="419" t="s">
        <v>28824</v>
      </c>
      <c r="H10719" s="419" t="s">
        <v>28825</v>
      </c>
      <c r="I10719" s="419" t="s">
        <v>28826</v>
      </c>
    </row>
    <row r="10720" spans="1:9" x14ac:dyDescent="0.25">
      <c r="A10720" s="419" t="s">
        <v>42494</v>
      </c>
      <c r="B10720" s="419" t="s">
        <v>8245</v>
      </c>
      <c r="C10720" s="419" t="s">
        <v>42495</v>
      </c>
      <c r="D10720" s="419" t="s">
        <v>42496</v>
      </c>
      <c r="E10720" s="419" t="s">
        <v>42497</v>
      </c>
      <c r="F10720" s="419" t="s">
        <v>42498</v>
      </c>
      <c r="G10720" s="419" t="s">
        <v>28824</v>
      </c>
      <c r="H10720" s="419" t="s">
        <v>28825</v>
      </c>
      <c r="I10720" s="419" t="s">
        <v>28826</v>
      </c>
    </row>
    <row r="10721" spans="1:9" x14ac:dyDescent="0.25">
      <c r="A10721" s="419" t="s">
        <v>42499</v>
      </c>
      <c r="B10721" s="419" t="s">
        <v>28832</v>
      </c>
      <c r="C10721" s="419" t="s">
        <v>10264</v>
      </c>
      <c r="D10721" s="419" t="s">
        <v>42500</v>
      </c>
      <c r="E10721" s="419" t="s">
        <v>23545</v>
      </c>
      <c r="F10721" s="419" t="s">
        <v>42501</v>
      </c>
      <c r="G10721" s="419" t="s">
        <v>28824</v>
      </c>
      <c r="H10721" s="419" t="s">
        <v>29230</v>
      </c>
      <c r="I10721" s="419" t="s">
        <v>28826</v>
      </c>
    </row>
    <row r="10722" spans="1:9" x14ac:dyDescent="0.25">
      <c r="A10722" s="419" t="s">
        <v>42502</v>
      </c>
      <c r="B10722" s="419" t="s">
        <v>28832</v>
      </c>
      <c r="C10722" s="419" t="s">
        <v>10268</v>
      </c>
      <c r="D10722" s="419" t="s">
        <v>42503</v>
      </c>
      <c r="E10722" s="419" t="s">
        <v>42504</v>
      </c>
      <c r="F10722" s="419" t="s">
        <v>42505</v>
      </c>
      <c r="G10722" s="419" t="s">
        <v>29680</v>
      </c>
      <c r="H10722" s="419" t="s">
        <v>28825</v>
      </c>
      <c r="I10722" s="419" t="s">
        <v>28826</v>
      </c>
    </row>
    <row r="10723" spans="1:9" x14ac:dyDescent="0.25">
      <c r="A10723" s="419" t="s">
        <v>42506</v>
      </c>
      <c r="B10723" s="419" t="s">
        <v>28832</v>
      </c>
      <c r="C10723" s="419" t="s">
        <v>10272</v>
      </c>
      <c r="D10723" s="419" t="s">
        <v>42507</v>
      </c>
      <c r="E10723" s="419" t="s">
        <v>42508</v>
      </c>
      <c r="F10723" s="419" t="s">
        <v>42509</v>
      </c>
      <c r="G10723" s="419" t="s">
        <v>29284</v>
      </c>
      <c r="H10723" s="419" t="s">
        <v>29285</v>
      </c>
      <c r="I10723" s="419" t="s">
        <v>28826</v>
      </c>
    </row>
    <row r="10724" spans="1:9" x14ac:dyDescent="0.25">
      <c r="A10724" s="419" t="s">
        <v>42510</v>
      </c>
      <c r="B10724" s="419" t="s">
        <v>28832</v>
      </c>
      <c r="C10724" s="419" t="s">
        <v>42511</v>
      </c>
      <c r="D10724" s="419" t="s">
        <v>42512</v>
      </c>
      <c r="E10724" s="419" t="s">
        <v>42513</v>
      </c>
      <c r="F10724" s="419" t="s">
        <v>42514</v>
      </c>
      <c r="G10724" s="419" t="s">
        <v>28824</v>
      </c>
      <c r="H10724" s="419" t="s">
        <v>28867</v>
      </c>
      <c r="I10724" s="419" t="s">
        <v>28826</v>
      </c>
    </row>
    <row r="10725" spans="1:9" x14ac:dyDescent="0.25">
      <c r="A10725" s="419" t="s">
        <v>42515</v>
      </c>
      <c r="B10725" s="419" t="s">
        <v>28832</v>
      </c>
      <c r="C10725" s="419" t="s">
        <v>42516</v>
      </c>
      <c r="D10725" s="419" t="s">
        <v>42517</v>
      </c>
      <c r="E10725" s="419" t="s">
        <v>42518</v>
      </c>
      <c r="F10725" s="419" t="s">
        <v>42519</v>
      </c>
      <c r="G10725" s="419" t="s">
        <v>28824</v>
      </c>
      <c r="H10725" s="419" t="s">
        <v>29910</v>
      </c>
      <c r="I10725" s="419" t="s">
        <v>28826</v>
      </c>
    </row>
    <row r="10726" spans="1:9" x14ac:dyDescent="0.25">
      <c r="A10726" s="419" t="s">
        <v>42520</v>
      </c>
      <c r="B10726" s="419" t="s">
        <v>28832</v>
      </c>
      <c r="C10726" s="419" t="s">
        <v>10284</v>
      </c>
      <c r="D10726" s="419" t="s">
        <v>42521</v>
      </c>
      <c r="E10726" s="419" t="s">
        <v>42522</v>
      </c>
      <c r="F10726" s="419" t="s">
        <v>42523</v>
      </c>
      <c r="G10726" s="419" t="s">
        <v>28824</v>
      </c>
      <c r="H10726" s="419" t="s">
        <v>28825</v>
      </c>
      <c r="I10726" s="419" t="s">
        <v>28826</v>
      </c>
    </row>
    <row r="10727" spans="1:9" x14ac:dyDescent="0.25">
      <c r="A10727" s="419" t="s">
        <v>42524</v>
      </c>
      <c r="B10727" s="419" t="s">
        <v>28832</v>
      </c>
      <c r="C10727" s="419" t="s">
        <v>42525</v>
      </c>
      <c r="D10727" s="419" t="s">
        <v>42526</v>
      </c>
      <c r="E10727" s="419" t="s">
        <v>42527</v>
      </c>
      <c r="F10727" s="419" t="s">
        <v>42528</v>
      </c>
      <c r="G10727" s="419" t="s">
        <v>29430</v>
      </c>
      <c r="H10727" s="419" t="s">
        <v>28825</v>
      </c>
      <c r="I10727" s="419" t="s">
        <v>28826</v>
      </c>
    </row>
    <row r="10728" spans="1:9" x14ac:dyDescent="0.25">
      <c r="A10728" s="419" t="s">
        <v>42529</v>
      </c>
      <c r="B10728" s="419" t="s">
        <v>28832</v>
      </c>
      <c r="C10728" s="419" t="s">
        <v>42530</v>
      </c>
      <c r="D10728" s="419" t="s">
        <v>42531</v>
      </c>
      <c r="E10728" s="419" t="s">
        <v>42532</v>
      </c>
      <c r="F10728" s="419" t="s">
        <v>42533</v>
      </c>
      <c r="G10728" s="419" t="s">
        <v>28824</v>
      </c>
      <c r="H10728" s="419" t="s">
        <v>29994</v>
      </c>
      <c r="I10728" s="419" t="s">
        <v>28826</v>
      </c>
    </row>
    <row r="10729" spans="1:9" x14ac:dyDescent="0.25">
      <c r="A10729" s="419" t="s">
        <v>42534</v>
      </c>
      <c r="B10729" s="419" t="s">
        <v>28832</v>
      </c>
      <c r="C10729" s="419" t="s">
        <v>42535</v>
      </c>
      <c r="D10729" s="419" t="s">
        <v>42536</v>
      </c>
      <c r="E10729" s="419" t="s">
        <v>42537</v>
      </c>
      <c r="F10729" s="419" t="s">
        <v>42538</v>
      </c>
      <c r="G10729" s="419" t="s">
        <v>28824</v>
      </c>
      <c r="H10729" s="419" t="s">
        <v>29643</v>
      </c>
      <c r="I10729" s="419" t="s">
        <v>28826</v>
      </c>
    </row>
    <row r="10730" spans="1:9" x14ac:dyDescent="0.25">
      <c r="A10730" s="419" t="s">
        <v>42539</v>
      </c>
      <c r="B10730" s="419" t="s">
        <v>28832</v>
      </c>
      <c r="C10730" s="419" t="s">
        <v>42540</v>
      </c>
      <c r="D10730" s="419" t="s">
        <v>42541</v>
      </c>
      <c r="E10730" s="419" t="s">
        <v>42542</v>
      </c>
      <c r="F10730" s="419" t="s">
        <v>42543</v>
      </c>
      <c r="G10730" s="419" t="s">
        <v>28824</v>
      </c>
      <c r="H10730" s="419" t="s">
        <v>29910</v>
      </c>
      <c r="I10730" s="419" t="s">
        <v>28826</v>
      </c>
    </row>
    <row r="10731" spans="1:9" x14ac:dyDescent="0.25">
      <c r="A10731" s="419" t="s">
        <v>42544</v>
      </c>
      <c r="B10731" s="419" t="s">
        <v>28832</v>
      </c>
      <c r="C10731" s="419" t="s">
        <v>42545</v>
      </c>
      <c r="D10731" s="419" t="s">
        <v>42546</v>
      </c>
      <c r="E10731" s="419" t="s">
        <v>42547</v>
      </c>
      <c r="F10731" s="419" t="s">
        <v>42548</v>
      </c>
      <c r="G10731" s="419" t="s">
        <v>30910</v>
      </c>
      <c r="H10731" s="419" t="s">
        <v>28825</v>
      </c>
      <c r="I10731" s="419" t="s">
        <v>28826</v>
      </c>
    </row>
    <row r="10732" spans="1:9" x14ac:dyDescent="0.25">
      <c r="A10732" s="419" t="s">
        <v>42549</v>
      </c>
      <c r="B10732" s="419" t="s">
        <v>28832</v>
      </c>
      <c r="C10732" s="419" t="s">
        <v>42550</v>
      </c>
      <c r="D10732" s="419" t="s">
        <v>42551</v>
      </c>
      <c r="E10732" s="419" t="s">
        <v>42552</v>
      </c>
      <c r="F10732" s="419" t="s">
        <v>42553</v>
      </c>
      <c r="G10732" s="419" t="s">
        <v>30910</v>
      </c>
      <c r="H10732" s="419" t="s">
        <v>28825</v>
      </c>
      <c r="I10732" s="419" t="s">
        <v>28826</v>
      </c>
    </row>
    <row r="10733" spans="1:9" x14ac:dyDescent="0.25">
      <c r="A10733" s="419" t="s">
        <v>42554</v>
      </c>
      <c r="B10733" s="419" t="s">
        <v>28832</v>
      </c>
      <c r="C10733" s="419" t="s">
        <v>42555</v>
      </c>
      <c r="D10733" s="419" t="s">
        <v>42556</v>
      </c>
      <c r="E10733" s="419" t="s">
        <v>42557</v>
      </c>
      <c r="F10733" s="419" t="s">
        <v>42558</v>
      </c>
      <c r="G10733" s="419" t="s">
        <v>28968</v>
      </c>
      <c r="H10733" s="419" t="s">
        <v>31921</v>
      </c>
      <c r="I10733" s="419" t="s">
        <v>28826</v>
      </c>
    </row>
    <row r="10734" spans="1:9" x14ac:dyDescent="0.25">
      <c r="A10734" s="419" t="s">
        <v>42559</v>
      </c>
      <c r="B10734" s="419" t="s">
        <v>28832</v>
      </c>
      <c r="C10734" s="419" t="s">
        <v>42560</v>
      </c>
      <c r="D10734" s="419" t="s">
        <v>42561</v>
      </c>
      <c r="E10734" s="419" t="s">
        <v>42562</v>
      </c>
      <c r="F10734" s="419" t="s">
        <v>42563</v>
      </c>
      <c r="G10734" s="419" t="s">
        <v>28921</v>
      </c>
      <c r="H10734" s="419" t="s">
        <v>28825</v>
      </c>
      <c r="I10734" s="419" t="s">
        <v>28826</v>
      </c>
    </row>
    <row r="10735" spans="1:9" x14ac:dyDescent="0.25">
      <c r="A10735" s="419" t="s">
        <v>42564</v>
      </c>
      <c r="B10735" s="419" t="s">
        <v>28832</v>
      </c>
      <c r="C10735" s="419" t="s">
        <v>42565</v>
      </c>
      <c r="D10735" s="419" t="s">
        <v>42566</v>
      </c>
      <c r="E10735" s="419" t="s">
        <v>42567</v>
      </c>
      <c r="F10735" s="419" t="s">
        <v>42568</v>
      </c>
      <c r="G10735" s="419" t="s">
        <v>28824</v>
      </c>
      <c r="H10735" s="419" t="s">
        <v>29910</v>
      </c>
      <c r="I10735" s="419" t="s">
        <v>28826</v>
      </c>
    </row>
    <row r="10736" spans="1:9" x14ac:dyDescent="0.25">
      <c r="A10736" s="419" t="s">
        <v>42569</v>
      </c>
      <c r="B10736" s="419" t="s">
        <v>28832</v>
      </c>
      <c r="C10736" s="419" t="s">
        <v>42570</v>
      </c>
      <c r="D10736" s="419" t="s">
        <v>42571</v>
      </c>
      <c r="E10736" s="419" t="s">
        <v>42572</v>
      </c>
      <c r="F10736" s="419" t="s">
        <v>42573</v>
      </c>
      <c r="G10736" s="419" t="s">
        <v>28824</v>
      </c>
      <c r="H10736" s="419" t="s">
        <v>28825</v>
      </c>
      <c r="I10736" s="419" t="s">
        <v>28826</v>
      </c>
    </row>
    <row r="10737" spans="1:9" x14ac:dyDescent="0.25">
      <c r="A10737" s="419" t="s">
        <v>42574</v>
      </c>
      <c r="B10737" s="419" t="s">
        <v>28832</v>
      </c>
      <c r="C10737" s="419" t="s">
        <v>42575</v>
      </c>
      <c r="D10737" s="419" t="s">
        <v>42576</v>
      </c>
      <c r="E10737" s="419" t="s">
        <v>42577</v>
      </c>
      <c r="F10737" s="419" t="s">
        <v>42578</v>
      </c>
      <c r="G10737" s="419" t="s">
        <v>39441</v>
      </c>
      <c r="H10737" s="419" t="s">
        <v>28825</v>
      </c>
      <c r="I10737" s="419" t="s">
        <v>28826</v>
      </c>
    </row>
    <row r="10738" spans="1:9" x14ac:dyDescent="0.25">
      <c r="A10738" s="419" t="s">
        <v>42579</v>
      </c>
      <c r="B10738" s="419" t="s">
        <v>28832</v>
      </c>
      <c r="C10738" s="419" t="s">
        <v>42580</v>
      </c>
      <c r="D10738" s="419" t="s">
        <v>42581</v>
      </c>
      <c r="E10738" s="419" t="s">
        <v>42582</v>
      </c>
      <c r="F10738" s="419" t="s">
        <v>42583</v>
      </c>
      <c r="G10738" s="419" t="s">
        <v>39441</v>
      </c>
      <c r="H10738" s="419" t="s">
        <v>28825</v>
      </c>
      <c r="I10738" s="419" t="s">
        <v>28826</v>
      </c>
    </row>
    <row r="10739" spans="1:9" x14ac:dyDescent="0.25">
      <c r="A10739" s="419" t="s">
        <v>42584</v>
      </c>
      <c r="B10739" s="419" t="s">
        <v>28832</v>
      </c>
      <c r="C10739" s="419" t="s">
        <v>10299</v>
      </c>
      <c r="D10739" s="419" t="s">
        <v>42585</v>
      </c>
      <c r="E10739" s="419" t="s">
        <v>42586</v>
      </c>
      <c r="F10739" s="419" t="s">
        <v>42587</v>
      </c>
      <c r="G10739" s="419" t="s">
        <v>28824</v>
      </c>
      <c r="H10739" s="419" t="s">
        <v>28825</v>
      </c>
      <c r="I10739" s="419" t="s">
        <v>28826</v>
      </c>
    </row>
    <row r="10740" spans="1:9" x14ac:dyDescent="0.25">
      <c r="A10740" s="419" t="s">
        <v>42588</v>
      </c>
      <c r="B10740" s="419" t="s">
        <v>28832</v>
      </c>
      <c r="C10740" s="419" t="s">
        <v>42589</v>
      </c>
      <c r="D10740" s="419" t="s">
        <v>42590</v>
      </c>
      <c r="E10740" s="419" t="s">
        <v>42591</v>
      </c>
      <c r="F10740" s="419" t="s">
        <v>42592</v>
      </c>
      <c r="G10740" s="419" t="s">
        <v>28824</v>
      </c>
      <c r="H10740" s="419" t="s">
        <v>28825</v>
      </c>
      <c r="I10740" s="419" t="s">
        <v>28826</v>
      </c>
    </row>
    <row r="10741" spans="1:9" x14ac:dyDescent="0.25">
      <c r="A10741" s="419" t="s">
        <v>42593</v>
      </c>
      <c r="B10741" s="419" t="s">
        <v>28832</v>
      </c>
      <c r="C10741" s="419" t="s">
        <v>42594</v>
      </c>
      <c r="D10741" s="419" t="s">
        <v>42595</v>
      </c>
      <c r="E10741" s="419" t="s">
        <v>42596</v>
      </c>
      <c r="F10741" s="419" t="s">
        <v>42597</v>
      </c>
      <c r="G10741" s="419" t="s">
        <v>34454</v>
      </c>
      <c r="H10741" s="419" t="s">
        <v>28825</v>
      </c>
      <c r="I10741" s="419" t="s">
        <v>28826</v>
      </c>
    </row>
    <row r="10742" spans="1:9" x14ac:dyDescent="0.25">
      <c r="A10742" s="419" t="s">
        <v>42598</v>
      </c>
      <c r="B10742" s="419" t="s">
        <v>28832</v>
      </c>
      <c r="C10742" s="419" t="s">
        <v>42599</v>
      </c>
      <c r="D10742" s="419" t="s">
        <v>42600</v>
      </c>
      <c r="E10742" s="419" t="s">
        <v>42601</v>
      </c>
      <c r="F10742" s="419" t="s">
        <v>42602</v>
      </c>
      <c r="G10742" s="419" t="s">
        <v>30109</v>
      </c>
      <c r="H10742" s="419" t="s">
        <v>28825</v>
      </c>
      <c r="I10742" s="419" t="s">
        <v>28826</v>
      </c>
    </row>
    <row r="10743" spans="1:9" x14ac:dyDescent="0.25">
      <c r="A10743" s="419" t="s">
        <v>42603</v>
      </c>
      <c r="B10743" s="419" t="s">
        <v>28832</v>
      </c>
      <c r="C10743" s="419" t="s">
        <v>42604</v>
      </c>
      <c r="D10743" s="419" t="s">
        <v>42605</v>
      </c>
      <c r="E10743" s="419" t="s">
        <v>42606</v>
      </c>
      <c r="F10743" s="419" t="s">
        <v>42607</v>
      </c>
      <c r="G10743" s="419" t="s">
        <v>28824</v>
      </c>
      <c r="H10743" s="419" t="s">
        <v>28825</v>
      </c>
      <c r="I10743" s="419" t="s">
        <v>28826</v>
      </c>
    </row>
    <row r="10744" spans="1:9" x14ac:dyDescent="0.25">
      <c r="A10744" s="419" t="s">
        <v>42608</v>
      </c>
      <c r="B10744" s="419" t="s">
        <v>28832</v>
      </c>
      <c r="C10744" s="419" t="s">
        <v>42609</v>
      </c>
      <c r="D10744" s="419" t="s">
        <v>42610</v>
      </c>
      <c r="E10744" s="419" t="s">
        <v>42611</v>
      </c>
      <c r="F10744" s="419" t="s">
        <v>42612</v>
      </c>
      <c r="G10744" s="419" t="s">
        <v>28824</v>
      </c>
      <c r="H10744" s="419" t="s">
        <v>28825</v>
      </c>
      <c r="I10744" s="419" t="s">
        <v>28826</v>
      </c>
    </row>
    <row r="10745" spans="1:9" x14ac:dyDescent="0.25">
      <c r="A10745" s="419" t="s">
        <v>42613</v>
      </c>
      <c r="B10745" s="419" t="s">
        <v>28832</v>
      </c>
      <c r="C10745" s="419" t="s">
        <v>42614</v>
      </c>
      <c r="D10745" s="419" t="s">
        <v>42615</v>
      </c>
      <c r="E10745" s="419" t="s">
        <v>42616</v>
      </c>
      <c r="F10745" s="419" t="s">
        <v>42617</v>
      </c>
      <c r="G10745" s="419" t="s">
        <v>28824</v>
      </c>
      <c r="H10745" s="419" t="s">
        <v>28825</v>
      </c>
      <c r="I10745" s="419" t="s">
        <v>28826</v>
      </c>
    </row>
    <row r="10746" spans="1:9" x14ac:dyDescent="0.25">
      <c r="A10746" s="419" t="s">
        <v>42618</v>
      </c>
      <c r="B10746" s="419" t="s">
        <v>28832</v>
      </c>
      <c r="C10746" s="419" t="s">
        <v>20730</v>
      </c>
      <c r="D10746" s="419" t="s">
        <v>42619</v>
      </c>
      <c r="E10746" s="419" t="s">
        <v>42620</v>
      </c>
      <c r="F10746" s="419" t="s">
        <v>42621</v>
      </c>
      <c r="G10746" s="419" t="s">
        <v>28824</v>
      </c>
      <c r="H10746" s="419" t="s">
        <v>28825</v>
      </c>
      <c r="I10746" s="419" t="s">
        <v>28826</v>
      </c>
    </row>
    <row r="10747" spans="1:9" x14ac:dyDescent="0.25">
      <c r="A10747" s="419" t="s">
        <v>42622</v>
      </c>
      <c r="B10747" s="419" t="s">
        <v>28832</v>
      </c>
      <c r="C10747" s="419" t="s">
        <v>10307</v>
      </c>
      <c r="D10747" s="419" t="s">
        <v>10308</v>
      </c>
      <c r="E10747" s="419" t="s">
        <v>10308</v>
      </c>
      <c r="F10747" s="419" t="s">
        <v>42623</v>
      </c>
      <c r="G10747" s="419" t="s">
        <v>28824</v>
      </c>
      <c r="H10747" s="419" t="s">
        <v>29230</v>
      </c>
      <c r="I10747" s="419" t="s">
        <v>28826</v>
      </c>
    </row>
    <row r="10748" spans="1:9" x14ac:dyDescent="0.25">
      <c r="A10748" s="419" t="s">
        <v>42624</v>
      </c>
      <c r="B10748" s="419" t="s">
        <v>8245</v>
      </c>
      <c r="C10748" s="419" t="s">
        <v>10310</v>
      </c>
      <c r="D10748" s="419" t="s">
        <v>37832</v>
      </c>
      <c r="E10748" s="419" t="s">
        <v>4123</v>
      </c>
      <c r="F10748" s="419" t="s">
        <v>42625</v>
      </c>
      <c r="G10748" s="419" t="s">
        <v>28824</v>
      </c>
      <c r="H10748" s="419" t="s">
        <v>28825</v>
      </c>
      <c r="I10748" s="419" t="s">
        <v>28826</v>
      </c>
    </row>
    <row r="10749" spans="1:9" x14ac:dyDescent="0.25">
      <c r="A10749" s="419" t="s">
        <v>42626</v>
      </c>
      <c r="B10749" s="419" t="s">
        <v>8245</v>
      </c>
      <c r="C10749" s="419" t="s">
        <v>42627</v>
      </c>
      <c r="D10749" s="419" t="s">
        <v>42628</v>
      </c>
      <c r="E10749" s="419" t="s">
        <v>855</v>
      </c>
      <c r="F10749" s="419" t="s">
        <v>42629</v>
      </c>
      <c r="G10749" s="419" t="s">
        <v>28824</v>
      </c>
      <c r="H10749" s="419" t="s">
        <v>29188</v>
      </c>
      <c r="I10749" s="419" t="s">
        <v>28826</v>
      </c>
    </row>
    <row r="10750" spans="1:9" x14ac:dyDescent="0.25">
      <c r="A10750" s="419" t="s">
        <v>42630</v>
      </c>
      <c r="B10750" s="419" t="s">
        <v>28832</v>
      </c>
      <c r="C10750" s="419" t="s">
        <v>10317</v>
      </c>
      <c r="D10750" s="419" t="s">
        <v>42631</v>
      </c>
      <c r="E10750" s="419" t="s">
        <v>42632</v>
      </c>
      <c r="F10750" s="419" t="s">
        <v>42633</v>
      </c>
      <c r="G10750" s="419" t="s">
        <v>31169</v>
      </c>
      <c r="H10750" s="419" t="s">
        <v>28825</v>
      </c>
      <c r="I10750" s="419" t="s">
        <v>28826</v>
      </c>
    </row>
    <row r="10751" spans="1:9" x14ac:dyDescent="0.25">
      <c r="A10751" s="419" t="s">
        <v>42634</v>
      </c>
      <c r="B10751" s="419" t="s">
        <v>8245</v>
      </c>
      <c r="C10751" s="419" t="s">
        <v>42635</v>
      </c>
      <c r="D10751" s="419" t="s">
        <v>42631</v>
      </c>
      <c r="E10751" s="419" t="s">
        <v>42632</v>
      </c>
      <c r="F10751" s="419" t="s">
        <v>42636</v>
      </c>
      <c r="G10751" s="419" t="s">
        <v>31169</v>
      </c>
      <c r="H10751" s="419" t="s">
        <v>28825</v>
      </c>
      <c r="I10751" s="419" t="s">
        <v>28826</v>
      </c>
    </row>
    <row r="10752" spans="1:9" x14ac:dyDescent="0.25">
      <c r="A10752" s="419" t="s">
        <v>42637</v>
      </c>
      <c r="B10752" s="419" t="s">
        <v>28832</v>
      </c>
      <c r="C10752" s="419" t="s">
        <v>28463</v>
      </c>
      <c r="D10752" s="419" t="s">
        <v>28464</v>
      </c>
      <c r="E10752" s="419" t="s">
        <v>42638</v>
      </c>
      <c r="F10752" s="419" t="s">
        <v>42639</v>
      </c>
      <c r="G10752" s="419" t="s">
        <v>28824</v>
      </c>
      <c r="H10752" s="419" t="s">
        <v>28825</v>
      </c>
      <c r="I10752" s="419" t="s">
        <v>28826</v>
      </c>
    </row>
    <row r="10753" spans="1:9" x14ac:dyDescent="0.25">
      <c r="A10753" s="419" t="s">
        <v>42640</v>
      </c>
      <c r="B10753" s="419" t="s">
        <v>28832</v>
      </c>
      <c r="C10753" s="419" t="s">
        <v>10324</v>
      </c>
      <c r="D10753" s="419" t="s">
        <v>42641</v>
      </c>
      <c r="E10753" s="419" t="s">
        <v>42642</v>
      </c>
      <c r="F10753" s="419" t="s">
        <v>42643</v>
      </c>
      <c r="G10753" s="419" t="s">
        <v>28824</v>
      </c>
      <c r="H10753" s="419" t="s">
        <v>28825</v>
      </c>
      <c r="I10753" s="419" t="s">
        <v>28826</v>
      </c>
    </row>
    <row r="10754" spans="1:9" x14ac:dyDescent="0.25">
      <c r="A10754" s="419" t="s">
        <v>42644</v>
      </c>
      <c r="B10754" s="419" t="s">
        <v>28832</v>
      </c>
      <c r="C10754" s="419" t="s">
        <v>10328</v>
      </c>
      <c r="D10754" s="419" t="s">
        <v>28464</v>
      </c>
      <c r="E10754" s="419" t="s">
        <v>28464</v>
      </c>
      <c r="F10754" s="419" t="s">
        <v>42645</v>
      </c>
      <c r="G10754" s="419" t="s">
        <v>28824</v>
      </c>
      <c r="H10754" s="419" t="s">
        <v>28825</v>
      </c>
      <c r="I10754" s="419" t="s">
        <v>28826</v>
      </c>
    </row>
    <row r="10755" spans="1:9" x14ac:dyDescent="0.25">
      <c r="A10755" s="419" t="s">
        <v>42646</v>
      </c>
      <c r="B10755" s="419" t="s">
        <v>28832</v>
      </c>
      <c r="C10755" s="419" t="s">
        <v>10336</v>
      </c>
      <c r="D10755" s="419" t="s">
        <v>42647</v>
      </c>
      <c r="E10755" s="419" t="s">
        <v>42648</v>
      </c>
      <c r="F10755" s="419" t="s">
        <v>42649</v>
      </c>
      <c r="G10755" s="419" t="s">
        <v>28824</v>
      </c>
      <c r="H10755" s="419" t="s">
        <v>28825</v>
      </c>
      <c r="I10755" s="419" t="s">
        <v>28826</v>
      </c>
    </row>
    <row r="10756" spans="1:9" x14ac:dyDescent="0.25">
      <c r="A10756" s="419" t="s">
        <v>42650</v>
      </c>
      <c r="B10756" s="419" t="s">
        <v>28832</v>
      </c>
      <c r="C10756" s="419" t="s">
        <v>10344</v>
      </c>
      <c r="D10756" s="419" t="s">
        <v>42651</v>
      </c>
      <c r="E10756" s="419" t="s">
        <v>42652</v>
      </c>
      <c r="F10756" s="419" t="s">
        <v>42653</v>
      </c>
      <c r="G10756" s="419" t="s">
        <v>28824</v>
      </c>
      <c r="H10756" s="419" t="s">
        <v>28825</v>
      </c>
      <c r="I10756" s="419" t="s">
        <v>28826</v>
      </c>
    </row>
    <row r="10757" spans="1:9" x14ac:dyDescent="0.25">
      <c r="A10757" s="419" t="s">
        <v>42654</v>
      </c>
      <c r="B10757" s="419" t="s">
        <v>28832</v>
      </c>
      <c r="C10757" s="419" t="s">
        <v>10352</v>
      </c>
      <c r="D10757" s="419" t="s">
        <v>42655</v>
      </c>
      <c r="E10757" s="419" t="s">
        <v>10353</v>
      </c>
      <c r="F10757" s="419" t="s">
        <v>42656</v>
      </c>
      <c r="G10757" s="419" t="s">
        <v>28824</v>
      </c>
      <c r="H10757" s="419" t="s">
        <v>28825</v>
      </c>
      <c r="I10757" s="419" t="s">
        <v>28826</v>
      </c>
    </row>
    <row r="10758" spans="1:9" x14ac:dyDescent="0.25">
      <c r="A10758" s="419" t="s">
        <v>42657</v>
      </c>
      <c r="B10758" s="419" t="s">
        <v>8245</v>
      </c>
      <c r="C10758" s="419" t="s">
        <v>42658</v>
      </c>
      <c r="D10758" s="419" t="s">
        <v>28036</v>
      </c>
      <c r="E10758" s="419" t="s">
        <v>42013</v>
      </c>
      <c r="F10758" s="419" t="s">
        <v>42659</v>
      </c>
      <c r="G10758" s="419" t="s">
        <v>28824</v>
      </c>
      <c r="H10758" s="419" t="s">
        <v>28825</v>
      </c>
      <c r="I10758" s="419" t="s">
        <v>28826</v>
      </c>
    </row>
    <row r="10759" spans="1:9" x14ac:dyDescent="0.25">
      <c r="A10759" s="419" t="s">
        <v>42660</v>
      </c>
      <c r="B10759" s="419" t="s">
        <v>28832</v>
      </c>
      <c r="C10759" s="419" t="s">
        <v>42661</v>
      </c>
      <c r="D10759" s="419" t="s">
        <v>40795</v>
      </c>
      <c r="E10759" s="419" t="s">
        <v>42662</v>
      </c>
      <c r="F10759" s="419" t="s">
        <v>42663</v>
      </c>
      <c r="G10759" s="419" t="s">
        <v>28824</v>
      </c>
      <c r="H10759" s="419" t="s">
        <v>29230</v>
      </c>
      <c r="I10759" s="419" t="s">
        <v>28826</v>
      </c>
    </row>
    <row r="10760" spans="1:9" x14ac:dyDescent="0.25">
      <c r="A10760" s="419" t="s">
        <v>42664</v>
      </c>
      <c r="B10760" s="419" t="s">
        <v>28832</v>
      </c>
      <c r="C10760" s="419" t="s">
        <v>42665</v>
      </c>
      <c r="D10760" s="419" t="s">
        <v>42666</v>
      </c>
      <c r="E10760" s="419" t="s">
        <v>42667</v>
      </c>
      <c r="F10760" s="419" t="s">
        <v>42668</v>
      </c>
      <c r="G10760" s="419" t="s">
        <v>28824</v>
      </c>
      <c r="H10760" s="419" t="s">
        <v>28825</v>
      </c>
      <c r="I10760" s="419" t="s">
        <v>28826</v>
      </c>
    </row>
    <row r="10761" spans="1:9" x14ac:dyDescent="0.25">
      <c r="A10761" s="419" t="s">
        <v>42669</v>
      </c>
      <c r="B10761" s="419" t="s">
        <v>28832</v>
      </c>
      <c r="C10761" s="419" t="s">
        <v>42670</v>
      </c>
      <c r="D10761" s="419" t="s">
        <v>42671</v>
      </c>
      <c r="E10761" s="419" t="s">
        <v>42672</v>
      </c>
      <c r="F10761" s="419" t="s">
        <v>42673</v>
      </c>
      <c r="G10761" s="419" t="s">
        <v>28824</v>
      </c>
      <c r="H10761" s="419" t="s">
        <v>30008</v>
      </c>
      <c r="I10761" s="419" t="s">
        <v>28826</v>
      </c>
    </row>
    <row r="10762" spans="1:9" x14ac:dyDescent="0.25">
      <c r="A10762" s="419" t="s">
        <v>42674</v>
      </c>
      <c r="B10762" s="419" t="s">
        <v>8245</v>
      </c>
      <c r="C10762" s="419" t="s">
        <v>42675</v>
      </c>
      <c r="D10762" s="419" t="s">
        <v>31140</v>
      </c>
      <c r="E10762" s="419" t="s">
        <v>31141</v>
      </c>
      <c r="F10762" s="419" t="s">
        <v>42676</v>
      </c>
      <c r="G10762" s="419" t="s">
        <v>28824</v>
      </c>
      <c r="H10762" s="419" t="s">
        <v>29643</v>
      </c>
      <c r="I10762" s="419" t="s">
        <v>28826</v>
      </c>
    </row>
    <row r="10763" spans="1:9" x14ac:dyDescent="0.25">
      <c r="A10763" s="419" t="s">
        <v>42677</v>
      </c>
      <c r="B10763" s="419" t="s">
        <v>8245</v>
      </c>
      <c r="C10763" s="419" t="s">
        <v>42678</v>
      </c>
      <c r="D10763" s="419" t="s">
        <v>40251</v>
      </c>
      <c r="E10763" s="419" t="s">
        <v>40251</v>
      </c>
      <c r="F10763" s="419" t="s">
        <v>42679</v>
      </c>
      <c r="G10763" s="419" t="s">
        <v>34719</v>
      </c>
      <c r="H10763" s="419" t="s">
        <v>28825</v>
      </c>
      <c r="I10763" s="419" t="s">
        <v>28826</v>
      </c>
    </row>
    <row r="10764" spans="1:9" x14ac:dyDescent="0.25">
      <c r="A10764" s="419" t="s">
        <v>42680</v>
      </c>
      <c r="B10764" s="419" t="s">
        <v>28832</v>
      </c>
      <c r="C10764" s="419" t="s">
        <v>42681</v>
      </c>
      <c r="D10764" s="419" t="s">
        <v>42682</v>
      </c>
      <c r="E10764" s="419" t="s">
        <v>42683</v>
      </c>
      <c r="F10764" s="419" t="s">
        <v>42684</v>
      </c>
      <c r="G10764" s="419" t="s">
        <v>38709</v>
      </c>
      <c r="H10764" s="419" t="s">
        <v>28922</v>
      </c>
      <c r="I10764" s="419" t="s">
        <v>28826</v>
      </c>
    </row>
    <row r="10765" spans="1:9" x14ac:dyDescent="0.25">
      <c r="A10765" s="419" t="s">
        <v>42685</v>
      </c>
      <c r="B10765" s="419" t="s">
        <v>28832</v>
      </c>
      <c r="C10765" s="419" t="s">
        <v>42686</v>
      </c>
      <c r="D10765" s="419" t="s">
        <v>42687</v>
      </c>
      <c r="E10765" s="419" t="s">
        <v>42688</v>
      </c>
      <c r="F10765" s="419" t="s">
        <v>42689</v>
      </c>
      <c r="G10765" s="419" t="s">
        <v>34633</v>
      </c>
      <c r="H10765" s="419" t="s">
        <v>28825</v>
      </c>
      <c r="I10765" s="419" t="s">
        <v>28826</v>
      </c>
    </row>
    <row r="10766" spans="1:9" x14ac:dyDescent="0.25">
      <c r="A10766" s="419" t="s">
        <v>42690</v>
      </c>
      <c r="B10766" s="419" t="s">
        <v>28832</v>
      </c>
      <c r="C10766" s="419" t="s">
        <v>42691</v>
      </c>
      <c r="D10766" s="419" t="s">
        <v>42692</v>
      </c>
      <c r="E10766" s="419" t="s">
        <v>10393</v>
      </c>
      <c r="F10766" s="419" t="s">
        <v>42693</v>
      </c>
      <c r="G10766" s="419" t="s">
        <v>34633</v>
      </c>
      <c r="H10766" s="419" t="s">
        <v>28825</v>
      </c>
      <c r="I10766" s="419" t="s">
        <v>28826</v>
      </c>
    </row>
    <row r="10767" spans="1:9" x14ac:dyDescent="0.25">
      <c r="A10767" s="419" t="s">
        <v>42694</v>
      </c>
      <c r="B10767" s="419" t="s">
        <v>28832</v>
      </c>
      <c r="C10767" s="419" t="s">
        <v>10360</v>
      </c>
      <c r="D10767" s="419" t="s">
        <v>10361</v>
      </c>
      <c r="E10767" s="419" t="s">
        <v>10361</v>
      </c>
      <c r="F10767" s="419" t="s">
        <v>42695</v>
      </c>
      <c r="G10767" s="419" t="s">
        <v>28824</v>
      </c>
      <c r="H10767" s="419" t="s">
        <v>28825</v>
      </c>
      <c r="I10767" s="419" t="s">
        <v>28826</v>
      </c>
    </row>
    <row r="10768" spans="1:9" x14ac:dyDescent="0.25">
      <c r="A10768" s="419" t="s">
        <v>42696</v>
      </c>
      <c r="B10768" s="419" t="s">
        <v>28832</v>
      </c>
      <c r="C10768" s="419" t="s">
        <v>42697</v>
      </c>
      <c r="D10768" s="419" t="s">
        <v>42698</v>
      </c>
      <c r="E10768" s="419" t="s">
        <v>42698</v>
      </c>
      <c r="F10768" s="419" t="s">
        <v>42699</v>
      </c>
      <c r="G10768" s="419" t="s">
        <v>28824</v>
      </c>
      <c r="H10768" s="419" t="s">
        <v>28825</v>
      </c>
      <c r="I10768" s="419" t="s">
        <v>28826</v>
      </c>
    </row>
    <row r="10769" spans="1:9" x14ac:dyDescent="0.25">
      <c r="A10769" s="419" t="s">
        <v>42700</v>
      </c>
      <c r="B10769" s="419" t="s">
        <v>28832</v>
      </c>
      <c r="C10769" s="419" t="s">
        <v>42701</v>
      </c>
      <c r="D10769" s="419" t="s">
        <v>42702</v>
      </c>
      <c r="E10769" s="419" t="s">
        <v>42703</v>
      </c>
      <c r="F10769" s="419" t="s">
        <v>42704</v>
      </c>
      <c r="G10769" s="419" t="s">
        <v>31627</v>
      </c>
      <c r="H10769" s="419" t="s">
        <v>28825</v>
      </c>
      <c r="I10769" s="419" t="s">
        <v>28826</v>
      </c>
    </row>
    <row r="10770" spans="1:9" x14ac:dyDescent="0.25">
      <c r="A10770" s="419" t="s">
        <v>42705</v>
      </c>
      <c r="B10770" s="419" t="s">
        <v>28832</v>
      </c>
      <c r="C10770" s="419" t="s">
        <v>42706</v>
      </c>
      <c r="D10770" s="419" t="s">
        <v>42707</v>
      </c>
      <c r="E10770" s="419" t="s">
        <v>42708</v>
      </c>
      <c r="F10770" s="419" t="s">
        <v>42709</v>
      </c>
      <c r="G10770" s="419" t="s">
        <v>31627</v>
      </c>
      <c r="H10770" s="419" t="s">
        <v>28825</v>
      </c>
      <c r="I10770" s="419" t="s">
        <v>28826</v>
      </c>
    </row>
    <row r="10771" spans="1:9" x14ac:dyDescent="0.25">
      <c r="A10771" s="419" t="s">
        <v>42710</v>
      </c>
      <c r="B10771" s="419" t="s">
        <v>28832</v>
      </c>
      <c r="C10771" s="419" t="s">
        <v>10364</v>
      </c>
      <c r="D10771" s="419" t="s">
        <v>42711</v>
      </c>
      <c r="E10771" s="419" t="s">
        <v>42711</v>
      </c>
      <c r="F10771" s="419" t="s">
        <v>42712</v>
      </c>
      <c r="G10771" s="419" t="s">
        <v>28824</v>
      </c>
      <c r="H10771" s="419" t="s">
        <v>28825</v>
      </c>
      <c r="I10771" s="419" t="s">
        <v>28826</v>
      </c>
    </row>
    <row r="10772" spans="1:9" x14ac:dyDescent="0.25">
      <c r="A10772" s="419" t="s">
        <v>42713</v>
      </c>
      <c r="B10772" s="419" t="s">
        <v>28832</v>
      </c>
      <c r="C10772" s="419" t="s">
        <v>42714</v>
      </c>
      <c r="D10772" s="419" t="s">
        <v>42715</v>
      </c>
      <c r="E10772" s="419" t="s">
        <v>42716</v>
      </c>
      <c r="F10772" s="419" t="s">
        <v>42717</v>
      </c>
      <c r="G10772" s="419" t="s">
        <v>28824</v>
      </c>
      <c r="H10772" s="419" t="s">
        <v>29230</v>
      </c>
      <c r="I10772" s="419" t="s">
        <v>28826</v>
      </c>
    </row>
    <row r="10773" spans="1:9" x14ac:dyDescent="0.25">
      <c r="A10773" s="419" t="s">
        <v>42718</v>
      </c>
      <c r="B10773" s="419" t="s">
        <v>28832</v>
      </c>
      <c r="C10773" s="419" t="s">
        <v>42719</v>
      </c>
      <c r="D10773" s="419" t="s">
        <v>42720</v>
      </c>
      <c r="E10773" s="419" t="s">
        <v>25302</v>
      </c>
      <c r="F10773" s="419" t="s">
        <v>42721</v>
      </c>
      <c r="G10773" s="419" t="s">
        <v>34633</v>
      </c>
      <c r="H10773" s="419" t="s">
        <v>28825</v>
      </c>
      <c r="I10773" s="419" t="s">
        <v>28826</v>
      </c>
    </row>
    <row r="10774" spans="1:9" x14ac:dyDescent="0.25">
      <c r="A10774" s="419" t="s">
        <v>42722</v>
      </c>
      <c r="B10774" s="419" t="s">
        <v>28832</v>
      </c>
      <c r="C10774" s="419" t="s">
        <v>42723</v>
      </c>
      <c r="D10774" s="419" t="s">
        <v>42724</v>
      </c>
      <c r="E10774" s="419" t="s">
        <v>42725</v>
      </c>
      <c r="F10774" s="419" t="s">
        <v>42726</v>
      </c>
      <c r="G10774" s="419" t="s">
        <v>34633</v>
      </c>
      <c r="H10774" s="419" t="s">
        <v>28825</v>
      </c>
      <c r="I10774" s="419" t="s">
        <v>28826</v>
      </c>
    </row>
    <row r="10775" spans="1:9" x14ac:dyDescent="0.25">
      <c r="A10775" s="419" t="s">
        <v>42727</v>
      </c>
      <c r="B10775" s="419" t="s">
        <v>28832</v>
      </c>
      <c r="C10775" s="419" t="s">
        <v>10384</v>
      </c>
      <c r="D10775" s="419" t="s">
        <v>42728</v>
      </c>
      <c r="E10775" s="419" t="s">
        <v>42729</v>
      </c>
      <c r="F10775" s="419" t="s">
        <v>42730</v>
      </c>
      <c r="G10775" s="419" t="s">
        <v>34633</v>
      </c>
      <c r="H10775" s="419" t="s">
        <v>28825</v>
      </c>
      <c r="I10775" s="419" t="s">
        <v>28826</v>
      </c>
    </row>
    <row r="10776" spans="1:9" x14ac:dyDescent="0.25">
      <c r="A10776" s="419" t="s">
        <v>42731</v>
      </c>
      <c r="B10776" s="419" t="s">
        <v>28832</v>
      </c>
      <c r="C10776" s="419" t="s">
        <v>42732</v>
      </c>
      <c r="D10776" s="419" t="s">
        <v>42733</v>
      </c>
      <c r="E10776" s="419" t="s">
        <v>42734</v>
      </c>
      <c r="F10776" s="419" t="s">
        <v>42735</v>
      </c>
      <c r="G10776" s="419" t="s">
        <v>34633</v>
      </c>
      <c r="H10776" s="419" t="s">
        <v>28825</v>
      </c>
      <c r="I10776" s="419" t="s">
        <v>28826</v>
      </c>
    </row>
    <row r="10777" spans="1:9" x14ac:dyDescent="0.25">
      <c r="A10777" s="419" t="s">
        <v>42736</v>
      </c>
      <c r="B10777" s="419" t="s">
        <v>28832</v>
      </c>
      <c r="C10777" s="419" t="s">
        <v>42737</v>
      </c>
      <c r="D10777" s="419" t="s">
        <v>42738</v>
      </c>
      <c r="E10777" s="419" t="s">
        <v>42739</v>
      </c>
      <c r="F10777" s="419" t="s">
        <v>42740</v>
      </c>
      <c r="G10777" s="419" t="s">
        <v>34633</v>
      </c>
      <c r="H10777" s="419" t="s">
        <v>28825</v>
      </c>
      <c r="I10777" s="419" t="s">
        <v>28826</v>
      </c>
    </row>
    <row r="10778" spans="1:9" x14ac:dyDescent="0.25">
      <c r="A10778" s="419" t="s">
        <v>42741</v>
      </c>
      <c r="B10778" s="419" t="s">
        <v>28832</v>
      </c>
      <c r="C10778" s="419" t="s">
        <v>42742</v>
      </c>
      <c r="D10778" s="419" t="s">
        <v>42743</v>
      </c>
      <c r="E10778" s="419" t="s">
        <v>42744</v>
      </c>
      <c r="F10778" s="419" t="s">
        <v>42745</v>
      </c>
      <c r="G10778" s="419" t="s">
        <v>34719</v>
      </c>
      <c r="H10778" s="419" t="s">
        <v>28825</v>
      </c>
      <c r="I10778" s="419" t="s">
        <v>28826</v>
      </c>
    </row>
    <row r="10779" spans="1:9" x14ac:dyDescent="0.25">
      <c r="A10779" s="419" t="s">
        <v>42746</v>
      </c>
      <c r="B10779" s="419" t="s">
        <v>28832</v>
      </c>
      <c r="C10779" s="419" t="s">
        <v>42747</v>
      </c>
      <c r="D10779" s="419" t="s">
        <v>42748</v>
      </c>
      <c r="E10779" s="419" t="s">
        <v>42749</v>
      </c>
      <c r="F10779" s="419" t="s">
        <v>42750</v>
      </c>
      <c r="G10779" s="419" t="s">
        <v>36749</v>
      </c>
      <c r="H10779" s="419" t="s">
        <v>28825</v>
      </c>
      <c r="I10779" s="419" t="s">
        <v>28826</v>
      </c>
    </row>
    <row r="10780" spans="1:9" x14ac:dyDescent="0.25">
      <c r="A10780" s="419" t="s">
        <v>42751</v>
      </c>
      <c r="B10780" s="419" t="s">
        <v>28832</v>
      </c>
      <c r="C10780" s="419" t="s">
        <v>42752</v>
      </c>
      <c r="D10780" s="419" t="s">
        <v>42753</v>
      </c>
      <c r="E10780" s="419" t="s">
        <v>42754</v>
      </c>
      <c r="F10780" s="419" t="s">
        <v>42755</v>
      </c>
      <c r="G10780" s="419" t="s">
        <v>33889</v>
      </c>
      <c r="H10780" s="419" t="s">
        <v>28825</v>
      </c>
      <c r="I10780" s="419" t="s">
        <v>28826</v>
      </c>
    </row>
    <row r="10781" spans="1:9" x14ac:dyDescent="0.25">
      <c r="A10781" s="419" t="s">
        <v>42756</v>
      </c>
      <c r="B10781" s="419" t="s">
        <v>28832</v>
      </c>
      <c r="C10781" s="419" t="s">
        <v>3284</v>
      </c>
      <c r="D10781" s="419" t="s">
        <v>42757</v>
      </c>
      <c r="E10781" s="419" t="s">
        <v>42757</v>
      </c>
      <c r="F10781" s="419" t="s">
        <v>42758</v>
      </c>
      <c r="G10781" s="419" t="s">
        <v>31824</v>
      </c>
      <c r="H10781" s="419" t="s">
        <v>28825</v>
      </c>
      <c r="I10781" s="419" t="s">
        <v>28826</v>
      </c>
    </row>
    <row r="10782" spans="1:9" x14ac:dyDescent="0.25">
      <c r="A10782" s="419" t="s">
        <v>42759</v>
      </c>
      <c r="B10782" s="419" t="s">
        <v>28832</v>
      </c>
      <c r="C10782" s="419" t="s">
        <v>42760</v>
      </c>
      <c r="D10782" s="419" t="s">
        <v>42761</v>
      </c>
      <c r="E10782" s="419" t="s">
        <v>42762</v>
      </c>
      <c r="F10782" s="419" t="s">
        <v>42763</v>
      </c>
      <c r="G10782" s="419" t="s">
        <v>30591</v>
      </c>
      <c r="H10782" s="419" t="s">
        <v>28825</v>
      </c>
      <c r="I10782" s="419" t="s">
        <v>28826</v>
      </c>
    </row>
    <row r="10783" spans="1:9" x14ac:dyDescent="0.25">
      <c r="A10783" s="419" t="s">
        <v>42764</v>
      </c>
      <c r="B10783" s="419" t="s">
        <v>28832</v>
      </c>
      <c r="C10783" s="419" t="s">
        <v>42765</v>
      </c>
      <c r="D10783" s="419" t="s">
        <v>42766</v>
      </c>
      <c r="E10783" s="419" t="s">
        <v>42767</v>
      </c>
      <c r="F10783" s="419" t="s">
        <v>42768</v>
      </c>
      <c r="G10783" s="419" t="s">
        <v>29038</v>
      </c>
      <c r="H10783" s="419" t="s">
        <v>28825</v>
      </c>
      <c r="I10783" s="419" t="s">
        <v>28826</v>
      </c>
    </row>
    <row r="10784" spans="1:9" x14ac:dyDescent="0.25">
      <c r="A10784" s="419" t="s">
        <v>42769</v>
      </c>
      <c r="B10784" s="419" t="s">
        <v>28832</v>
      </c>
      <c r="C10784" s="419" t="s">
        <v>42770</v>
      </c>
      <c r="D10784" s="419" t="s">
        <v>42771</v>
      </c>
      <c r="E10784" s="419" t="s">
        <v>42772</v>
      </c>
      <c r="F10784" s="419" t="s">
        <v>42773</v>
      </c>
      <c r="G10784" s="419" t="s">
        <v>42774</v>
      </c>
      <c r="H10784" s="419" t="s">
        <v>28825</v>
      </c>
      <c r="I10784" s="419" t="s">
        <v>28826</v>
      </c>
    </row>
    <row r="10785" spans="1:9" x14ac:dyDescent="0.25">
      <c r="A10785" s="419" t="s">
        <v>42775</v>
      </c>
      <c r="B10785" s="419" t="s">
        <v>28832</v>
      </c>
      <c r="C10785" s="419" t="s">
        <v>42776</v>
      </c>
      <c r="D10785" s="419" t="s">
        <v>42777</v>
      </c>
      <c r="E10785" s="419" t="s">
        <v>42778</v>
      </c>
      <c r="F10785" s="419" t="s">
        <v>42779</v>
      </c>
      <c r="G10785" s="419" t="s">
        <v>29038</v>
      </c>
      <c r="H10785" s="419" t="s">
        <v>28825</v>
      </c>
      <c r="I10785" s="419" t="s">
        <v>28826</v>
      </c>
    </row>
    <row r="10786" spans="1:9" x14ac:dyDescent="0.25">
      <c r="A10786" s="419" t="s">
        <v>42780</v>
      </c>
      <c r="B10786" s="419" t="s">
        <v>28832</v>
      </c>
      <c r="C10786" s="419" t="s">
        <v>42781</v>
      </c>
      <c r="D10786" s="419" t="s">
        <v>42782</v>
      </c>
      <c r="E10786" s="419" t="s">
        <v>42783</v>
      </c>
      <c r="F10786" s="419" t="s">
        <v>42784</v>
      </c>
      <c r="G10786" s="419" t="s">
        <v>29038</v>
      </c>
      <c r="H10786" s="419" t="s">
        <v>28825</v>
      </c>
      <c r="I10786" s="419" t="s">
        <v>28826</v>
      </c>
    </row>
    <row r="10787" spans="1:9" x14ac:dyDescent="0.25">
      <c r="A10787" s="419" t="s">
        <v>42785</v>
      </c>
      <c r="B10787" s="419" t="s">
        <v>28832</v>
      </c>
      <c r="C10787" s="419" t="s">
        <v>10388</v>
      </c>
      <c r="D10787" s="419" t="s">
        <v>42786</v>
      </c>
      <c r="E10787" s="419" t="s">
        <v>42787</v>
      </c>
      <c r="F10787" s="419" t="s">
        <v>42788</v>
      </c>
      <c r="G10787" s="419" t="s">
        <v>42789</v>
      </c>
      <c r="H10787" s="419" t="s">
        <v>28825</v>
      </c>
      <c r="I10787" s="419" t="s">
        <v>28826</v>
      </c>
    </row>
    <row r="10788" spans="1:9" x14ac:dyDescent="0.25">
      <c r="A10788" s="419" t="s">
        <v>42790</v>
      </c>
      <c r="B10788" s="419" t="s">
        <v>28832</v>
      </c>
      <c r="C10788" s="419" t="s">
        <v>42791</v>
      </c>
      <c r="D10788" s="419" t="s">
        <v>42792</v>
      </c>
      <c r="E10788" s="419" t="s">
        <v>42793</v>
      </c>
      <c r="F10788" s="419" t="s">
        <v>42794</v>
      </c>
      <c r="G10788" s="419" t="s">
        <v>42789</v>
      </c>
      <c r="H10788" s="419" t="s">
        <v>28825</v>
      </c>
      <c r="I10788" s="419" t="s">
        <v>28826</v>
      </c>
    </row>
    <row r="10789" spans="1:9" x14ac:dyDescent="0.25">
      <c r="A10789" s="419" t="s">
        <v>42795</v>
      </c>
      <c r="B10789" s="419" t="s">
        <v>28832</v>
      </c>
      <c r="C10789" s="419" t="s">
        <v>42796</v>
      </c>
      <c r="D10789" s="419" t="s">
        <v>42797</v>
      </c>
      <c r="E10789" s="419" t="s">
        <v>42798</v>
      </c>
      <c r="F10789" s="419" t="s">
        <v>42799</v>
      </c>
      <c r="G10789" s="419" t="s">
        <v>42789</v>
      </c>
      <c r="H10789" s="419" t="s">
        <v>28825</v>
      </c>
      <c r="I10789" s="419" t="s">
        <v>28826</v>
      </c>
    </row>
    <row r="10790" spans="1:9" x14ac:dyDescent="0.25">
      <c r="A10790" s="419" t="s">
        <v>42800</v>
      </c>
      <c r="B10790" s="419" t="s">
        <v>28832</v>
      </c>
      <c r="C10790" s="419" t="s">
        <v>42801</v>
      </c>
      <c r="D10790" s="419" t="s">
        <v>42802</v>
      </c>
      <c r="E10790" s="419" t="s">
        <v>42803</v>
      </c>
      <c r="F10790" s="419" t="s">
        <v>42804</v>
      </c>
      <c r="G10790" s="419" t="s">
        <v>29846</v>
      </c>
      <c r="H10790" s="419" t="s">
        <v>28825</v>
      </c>
      <c r="I10790" s="419" t="s">
        <v>28826</v>
      </c>
    </row>
    <row r="10791" spans="1:9" x14ac:dyDescent="0.25">
      <c r="A10791" s="419" t="s">
        <v>42805</v>
      </c>
      <c r="B10791" s="419" t="s">
        <v>28832</v>
      </c>
      <c r="C10791" s="419" t="s">
        <v>42806</v>
      </c>
      <c r="D10791" s="419" t="s">
        <v>42807</v>
      </c>
      <c r="E10791" s="419" t="s">
        <v>42808</v>
      </c>
      <c r="F10791" s="419" t="s">
        <v>42809</v>
      </c>
      <c r="G10791" s="419" t="s">
        <v>31780</v>
      </c>
      <c r="H10791" s="419" t="s">
        <v>28922</v>
      </c>
      <c r="I10791" s="419" t="s">
        <v>28826</v>
      </c>
    </row>
    <row r="10792" spans="1:9" x14ac:dyDescent="0.25">
      <c r="A10792" s="419" t="s">
        <v>42810</v>
      </c>
      <c r="B10792" s="419" t="s">
        <v>8245</v>
      </c>
      <c r="C10792" s="419" t="s">
        <v>10392</v>
      </c>
      <c r="D10792" s="419" t="s">
        <v>42692</v>
      </c>
      <c r="E10792" s="419" t="s">
        <v>10393</v>
      </c>
      <c r="F10792" s="419" t="s">
        <v>42811</v>
      </c>
      <c r="G10792" s="419" t="s">
        <v>34633</v>
      </c>
      <c r="H10792" s="419" t="s">
        <v>28825</v>
      </c>
      <c r="I10792" s="419" t="s">
        <v>28826</v>
      </c>
    </row>
    <row r="10793" spans="1:9" x14ac:dyDescent="0.25">
      <c r="A10793" s="419" t="s">
        <v>42812</v>
      </c>
      <c r="B10793" s="419" t="s">
        <v>28832</v>
      </c>
      <c r="C10793" s="419" t="s">
        <v>42813</v>
      </c>
      <c r="D10793" s="419" t="s">
        <v>42814</v>
      </c>
      <c r="E10793" s="419" t="s">
        <v>42815</v>
      </c>
      <c r="F10793" s="419" t="s">
        <v>42816</v>
      </c>
      <c r="G10793" s="419" t="s">
        <v>34633</v>
      </c>
      <c r="H10793" s="419" t="s">
        <v>28825</v>
      </c>
      <c r="I10793" s="419" t="s">
        <v>28826</v>
      </c>
    </row>
    <row r="10794" spans="1:9" x14ac:dyDescent="0.25">
      <c r="A10794" s="419" t="s">
        <v>42817</v>
      </c>
      <c r="B10794" s="419" t="s">
        <v>28832</v>
      </c>
      <c r="C10794" s="419" t="s">
        <v>10396</v>
      </c>
      <c r="D10794" s="419" t="s">
        <v>42818</v>
      </c>
      <c r="E10794" s="419" t="s">
        <v>42819</v>
      </c>
      <c r="F10794" s="419" t="s">
        <v>42820</v>
      </c>
      <c r="G10794" s="419" t="s">
        <v>37528</v>
      </c>
      <c r="H10794" s="419" t="s">
        <v>28825</v>
      </c>
      <c r="I10794" s="419" t="s">
        <v>28826</v>
      </c>
    </row>
    <row r="10795" spans="1:9" x14ac:dyDescent="0.25">
      <c r="A10795" s="419" t="s">
        <v>42821</v>
      </c>
      <c r="B10795" s="419" t="s">
        <v>28832</v>
      </c>
      <c r="C10795" s="419" t="s">
        <v>42822</v>
      </c>
      <c r="D10795" s="419" t="s">
        <v>19532</v>
      </c>
      <c r="E10795" s="419" t="s">
        <v>19532</v>
      </c>
      <c r="F10795" s="419" t="s">
        <v>42823</v>
      </c>
      <c r="G10795" s="419" t="s">
        <v>28824</v>
      </c>
      <c r="H10795" s="419" t="s">
        <v>28825</v>
      </c>
      <c r="I10795" s="419" t="s">
        <v>28826</v>
      </c>
    </row>
    <row r="10796" spans="1:9" x14ac:dyDescent="0.25">
      <c r="A10796" s="419" t="s">
        <v>42824</v>
      </c>
      <c r="B10796" s="419" t="s">
        <v>28832</v>
      </c>
      <c r="C10796" s="419" t="s">
        <v>42825</v>
      </c>
      <c r="D10796" s="419" t="s">
        <v>42826</v>
      </c>
      <c r="E10796" s="419" t="s">
        <v>42827</v>
      </c>
      <c r="F10796" s="419" t="s">
        <v>42828</v>
      </c>
      <c r="G10796" s="419" t="s">
        <v>28824</v>
      </c>
      <c r="H10796" s="419" t="s">
        <v>28825</v>
      </c>
      <c r="I10796" s="419" t="s">
        <v>28826</v>
      </c>
    </row>
    <row r="10797" spans="1:9" x14ac:dyDescent="0.25">
      <c r="A10797" s="419" t="s">
        <v>42829</v>
      </c>
      <c r="B10797" s="419" t="s">
        <v>28832</v>
      </c>
      <c r="C10797" s="419" t="s">
        <v>10400</v>
      </c>
      <c r="D10797" s="419" t="s">
        <v>42830</v>
      </c>
      <c r="E10797" s="419" t="s">
        <v>42831</v>
      </c>
      <c r="F10797" s="419" t="s">
        <v>42832</v>
      </c>
      <c r="G10797" s="419" t="s">
        <v>28824</v>
      </c>
      <c r="H10797" s="419" t="s">
        <v>28825</v>
      </c>
      <c r="I10797" s="419" t="s">
        <v>28826</v>
      </c>
    </row>
    <row r="10798" spans="1:9" x14ac:dyDescent="0.25">
      <c r="A10798" s="419" t="s">
        <v>42833</v>
      </c>
      <c r="B10798" s="419" t="s">
        <v>28832</v>
      </c>
      <c r="C10798" s="419" t="s">
        <v>10400</v>
      </c>
      <c r="D10798" s="419" t="s">
        <v>42834</v>
      </c>
      <c r="E10798" s="419" t="s">
        <v>42835</v>
      </c>
      <c r="F10798" s="419" t="s">
        <v>42836</v>
      </c>
      <c r="G10798" s="419" t="s">
        <v>42789</v>
      </c>
      <c r="H10798" s="419" t="s">
        <v>28825</v>
      </c>
      <c r="I10798" s="419" t="s">
        <v>28826</v>
      </c>
    </row>
    <row r="10799" spans="1:9" x14ac:dyDescent="0.25">
      <c r="A10799" s="419" t="s">
        <v>42837</v>
      </c>
      <c r="B10799" s="419" t="s">
        <v>28832</v>
      </c>
      <c r="C10799" s="419" t="s">
        <v>42838</v>
      </c>
      <c r="D10799" s="419" t="s">
        <v>42839</v>
      </c>
      <c r="E10799" s="419" t="s">
        <v>42839</v>
      </c>
      <c r="F10799" s="419" t="s">
        <v>42840</v>
      </c>
      <c r="G10799" s="419" t="s">
        <v>28824</v>
      </c>
      <c r="H10799" s="419" t="s">
        <v>29230</v>
      </c>
      <c r="I10799" s="419" t="s">
        <v>28826</v>
      </c>
    </row>
    <row r="10800" spans="1:9" x14ac:dyDescent="0.25">
      <c r="A10800" s="419" t="s">
        <v>42841</v>
      </c>
      <c r="B10800" s="419" t="s">
        <v>28832</v>
      </c>
      <c r="C10800" s="419" t="s">
        <v>42842</v>
      </c>
      <c r="D10800" s="419" t="s">
        <v>42843</v>
      </c>
      <c r="E10800" s="419" t="s">
        <v>42844</v>
      </c>
      <c r="F10800" s="419" t="s">
        <v>42845</v>
      </c>
      <c r="G10800" s="419" t="s">
        <v>28824</v>
      </c>
      <c r="H10800" s="419" t="s">
        <v>29910</v>
      </c>
      <c r="I10800" s="419" t="s">
        <v>28826</v>
      </c>
    </row>
    <row r="10801" spans="1:9" x14ac:dyDescent="0.25">
      <c r="A10801" s="419" t="s">
        <v>42846</v>
      </c>
      <c r="B10801" s="419" t="s">
        <v>28832</v>
      </c>
      <c r="C10801" s="419" t="s">
        <v>10403</v>
      </c>
      <c r="D10801" s="419" t="s">
        <v>42847</v>
      </c>
      <c r="E10801" s="419" t="s">
        <v>42847</v>
      </c>
      <c r="F10801" s="419" t="s">
        <v>42848</v>
      </c>
      <c r="G10801" s="419" t="s">
        <v>37043</v>
      </c>
      <c r="H10801" s="419" t="s">
        <v>28825</v>
      </c>
      <c r="I10801" s="419" t="s">
        <v>28826</v>
      </c>
    </row>
    <row r="10802" spans="1:9" x14ac:dyDescent="0.25">
      <c r="A10802" s="419" t="s">
        <v>42849</v>
      </c>
      <c r="B10802" s="419" t="s">
        <v>28832</v>
      </c>
      <c r="C10802" s="419" t="s">
        <v>10407</v>
      </c>
      <c r="D10802" s="419" t="s">
        <v>42850</v>
      </c>
      <c r="E10802" s="419" t="s">
        <v>42851</v>
      </c>
      <c r="F10802" s="419" t="s">
        <v>42852</v>
      </c>
      <c r="G10802" s="419" t="s">
        <v>38091</v>
      </c>
      <c r="H10802" s="419" t="s">
        <v>28825</v>
      </c>
      <c r="I10802" s="419" t="s">
        <v>28826</v>
      </c>
    </row>
    <row r="10803" spans="1:9" x14ac:dyDescent="0.25">
      <c r="A10803" s="419" t="s">
        <v>42853</v>
      </c>
      <c r="B10803" s="419" t="s">
        <v>28832</v>
      </c>
      <c r="C10803" s="419" t="s">
        <v>42854</v>
      </c>
      <c r="D10803" s="419" t="s">
        <v>42855</v>
      </c>
      <c r="E10803" s="419" t="s">
        <v>42856</v>
      </c>
      <c r="F10803" s="419" t="s">
        <v>42857</v>
      </c>
      <c r="G10803" s="419" t="s">
        <v>30743</v>
      </c>
      <c r="H10803" s="419" t="s">
        <v>28825</v>
      </c>
      <c r="I10803" s="419" t="s">
        <v>28826</v>
      </c>
    </row>
    <row r="10804" spans="1:9" x14ac:dyDescent="0.25">
      <c r="A10804" s="419" t="s">
        <v>42858</v>
      </c>
      <c r="B10804" s="419" t="s">
        <v>28832</v>
      </c>
      <c r="C10804" s="419" t="s">
        <v>42859</v>
      </c>
      <c r="D10804" s="419" t="s">
        <v>42860</v>
      </c>
      <c r="E10804" s="419" t="s">
        <v>42860</v>
      </c>
      <c r="F10804" s="419" t="s">
        <v>42861</v>
      </c>
      <c r="G10804" s="419" t="s">
        <v>32104</v>
      </c>
      <c r="H10804" s="419" t="s">
        <v>28825</v>
      </c>
      <c r="I10804" s="419" t="s">
        <v>28826</v>
      </c>
    </row>
    <row r="10805" spans="1:9" x14ac:dyDescent="0.25">
      <c r="A10805" s="419" t="s">
        <v>42862</v>
      </c>
      <c r="B10805" s="419" t="s">
        <v>28832</v>
      </c>
      <c r="C10805" s="419" t="s">
        <v>42863</v>
      </c>
      <c r="D10805" s="419" t="s">
        <v>42864</v>
      </c>
      <c r="E10805" s="419" t="s">
        <v>42865</v>
      </c>
      <c r="F10805" s="419" t="s">
        <v>42866</v>
      </c>
      <c r="G10805" s="419" t="s">
        <v>28824</v>
      </c>
      <c r="H10805" s="419" t="s">
        <v>29230</v>
      </c>
      <c r="I10805" s="419" t="s">
        <v>28826</v>
      </c>
    </row>
    <row r="10806" spans="1:9" x14ac:dyDescent="0.25">
      <c r="A10806" s="419" t="s">
        <v>42867</v>
      </c>
      <c r="B10806" s="419" t="s">
        <v>8245</v>
      </c>
      <c r="C10806" s="419" t="s">
        <v>10415</v>
      </c>
      <c r="D10806" s="419" t="s">
        <v>42850</v>
      </c>
      <c r="E10806" s="419" t="s">
        <v>42851</v>
      </c>
      <c r="F10806" s="419" t="s">
        <v>42868</v>
      </c>
      <c r="G10806" s="419" t="s">
        <v>38091</v>
      </c>
      <c r="H10806" s="419" t="s">
        <v>28825</v>
      </c>
      <c r="I10806" s="419" t="s">
        <v>28826</v>
      </c>
    </row>
    <row r="10807" spans="1:9" x14ac:dyDescent="0.25">
      <c r="A10807" s="419" t="s">
        <v>42869</v>
      </c>
      <c r="B10807" s="419" t="s">
        <v>28832</v>
      </c>
      <c r="C10807" s="419" t="s">
        <v>42870</v>
      </c>
      <c r="D10807" s="419" t="s">
        <v>42871</v>
      </c>
      <c r="E10807" s="419" t="s">
        <v>42872</v>
      </c>
      <c r="F10807" s="419" t="s">
        <v>42873</v>
      </c>
      <c r="G10807" s="419" t="s">
        <v>29278</v>
      </c>
      <c r="H10807" s="419" t="s">
        <v>28825</v>
      </c>
      <c r="I10807" s="419" t="s">
        <v>28826</v>
      </c>
    </row>
    <row r="10808" spans="1:9" x14ac:dyDescent="0.25">
      <c r="A10808" s="419" t="s">
        <v>42874</v>
      </c>
      <c r="B10808" s="419" t="s">
        <v>28832</v>
      </c>
      <c r="C10808" s="419" t="s">
        <v>42875</v>
      </c>
      <c r="D10808" s="419" t="s">
        <v>42876</v>
      </c>
      <c r="E10808" s="419" t="s">
        <v>42877</v>
      </c>
      <c r="F10808" s="419" t="s">
        <v>42878</v>
      </c>
      <c r="G10808" s="419" t="s">
        <v>29784</v>
      </c>
      <c r="H10808" s="419" t="s">
        <v>28825</v>
      </c>
      <c r="I10808" s="419" t="s">
        <v>28826</v>
      </c>
    </row>
    <row r="10809" spans="1:9" x14ac:dyDescent="0.25">
      <c r="A10809" s="419" t="s">
        <v>42879</v>
      </c>
      <c r="B10809" s="419" t="s">
        <v>28832</v>
      </c>
      <c r="C10809" s="419" t="s">
        <v>42880</v>
      </c>
      <c r="D10809" s="419" t="s">
        <v>42881</v>
      </c>
      <c r="E10809" s="419" t="s">
        <v>42882</v>
      </c>
      <c r="F10809" s="419" t="s">
        <v>42883</v>
      </c>
      <c r="G10809" s="419" t="s">
        <v>34730</v>
      </c>
      <c r="H10809" s="419" t="s">
        <v>28825</v>
      </c>
      <c r="I10809" s="419" t="s">
        <v>28826</v>
      </c>
    </row>
    <row r="10810" spans="1:9" x14ac:dyDescent="0.25">
      <c r="A10810" s="419" t="s">
        <v>42884</v>
      </c>
      <c r="B10810" s="419" t="s">
        <v>28832</v>
      </c>
      <c r="C10810" s="419" t="s">
        <v>10419</v>
      </c>
      <c r="D10810" s="419" t="s">
        <v>10420</v>
      </c>
      <c r="E10810" s="419" t="s">
        <v>10420</v>
      </c>
      <c r="F10810" s="419" t="s">
        <v>42885</v>
      </c>
      <c r="G10810" s="419" t="s">
        <v>28824</v>
      </c>
      <c r="H10810" s="419" t="s">
        <v>28825</v>
      </c>
      <c r="I10810" s="419" t="s">
        <v>28826</v>
      </c>
    </row>
    <row r="10811" spans="1:9" x14ac:dyDescent="0.25">
      <c r="A10811" s="419" t="s">
        <v>42886</v>
      </c>
      <c r="B10811" s="419" t="s">
        <v>28832</v>
      </c>
      <c r="C10811" s="419" t="s">
        <v>42887</v>
      </c>
      <c r="D10811" s="419" t="s">
        <v>10420</v>
      </c>
      <c r="E10811" s="419" t="s">
        <v>42888</v>
      </c>
      <c r="F10811" s="419" t="s">
        <v>42889</v>
      </c>
      <c r="G10811" s="419" t="s">
        <v>28824</v>
      </c>
      <c r="H10811" s="419" t="s">
        <v>28867</v>
      </c>
      <c r="I10811" s="419" t="s">
        <v>28826</v>
      </c>
    </row>
    <row r="10812" spans="1:9" x14ac:dyDescent="0.25">
      <c r="A10812" s="419" t="s">
        <v>42890</v>
      </c>
      <c r="B10812" s="419" t="s">
        <v>28832</v>
      </c>
      <c r="C10812" s="419" t="s">
        <v>42891</v>
      </c>
      <c r="D10812" s="419" t="s">
        <v>42892</v>
      </c>
      <c r="E10812" s="419" t="s">
        <v>42893</v>
      </c>
      <c r="F10812" s="419" t="s">
        <v>42894</v>
      </c>
      <c r="G10812" s="419" t="s">
        <v>28824</v>
      </c>
      <c r="H10812" s="419" t="s">
        <v>28867</v>
      </c>
      <c r="I10812" s="419" t="s">
        <v>28826</v>
      </c>
    </row>
    <row r="10813" spans="1:9" x14ac:dyDescent="0.25">
      <c r="A10813" s="419" t="s">
        <v>42895</v>
      </c>
      <c r="B10813" s="419" t="s">
        <v>28832</v>
      </c>
      <c r="C10813" s="419" t="s">
        <v>42896</v>
      </c>
      <c r="D10813" s="419" t="s">
        <v>42897</v>
      </c>
      <c r="E10813" s="419" t="s">
        <v>42897</v>
      </c>
      <c r="F10813" s="419" t="s">
        <v>42898</v>
      </c>
      <c r="G10813" s="419" t="s">
        <v>28824</v>
      </c>
      <c r="H10813" s="419" t="s">
        <v>28825</v>
      </c>
      <c r="I10813" s="419" t="s">
        <v>28826</v>
      </c>
    </row>
    <row r="10814" spans="1:9" x14ac:dyDescent="0.25">
      <c r="A10814" s="419" t="s">
        <v>42899</v>
      </c>
      <c r="B10814" s="419" t="s">
        <v>8245</v>
      </c>
      <c r="C10814" s="419" t="s">
        <v>42900</v>
      </c>
      <c r="D10814" s="419" t="s">
        <v>42901</v>
      </c>
      <c r="E10814" s="419" t="s">
        <v>42902</v>
      </c>
      <c r="F10814" s="419" t="s">
        <v>42903</v>
      </c>
      <c r="G10814" s="419" t="s">
        <v>28824</v>
      </c>
      <c r="H10814" s="419" t="s">
        <v>28825</v>
      </c>
      <c r="I10814" s="419" t="s">
        <v>28826</v>
      </c>
    </row>
    <row r="10815" spans="1:9" x14ac:dyDescent="0.25">
      <c r="A10815" s="419" t="s">
        <v>42904</v>
      </c>
      <c r="B10815" s="419" t="s">
        <v>28832</v>
      </c>
      <c r="C10815" s="419" t="s">
        <v>42905</v>
      </c>
      <c r="D10815" s="419" t="s">
        <v>42906</v>
      </c>
      <c r="E10815" s="419" t="s">
        <v>42907</v>
      </c>
      <c r="F10815" s="419" t="s">
        <v>42908</v>
      </c>
      <c r="G10815" s="419" t="s">
        <v>28824</v>
      </c>
      <c r="H10815" s="419" t="s">
        <v>28825</v>
      </c>
      <c r="I10815" s="419" t="s">
        <v>28826</v>
      </c>
    </row>
    <row r="10816" spans="1:9" x14ac:dyDescent="0.25">
      <c r="A10816" s="419" t="s">
        <v>42909</v>
      </c>
      <c r="B10816" s="419" t="s">
        <v>28832</v>
      </c>
      <c r="C10816" s="419" t="s">
        <v>42910</v>
      </c>
      <c r="D10816" s="419" t="s">
        <v>42911</v>
      </c>
      <c r="E10816" s="419" t="s">
        <v>42912</v>
      </c>
      <c r="F10816" s="419" t="s">
        <v>42913</v>
      </c>
      <c r="G10816" s="419" t="s">
        <v>28824</v>
      </c>
      <c r="H10816" s="419" t="s">
        <v>28825</v>
      </c>
      <c r="I10816" s="419" t="s">
        <v>28826</v>
      </c>
    </row>
    <row r="10817" spans="1:9" x14ac:dyDescent="0.25">
      <c r="A10817" s="419" t="s">
        <v>42914</v>
      </c>
      <c r="B10817" s="419" t="s">
        <v>28832</v>
      </c>
      <c r="C10817" s="419" t="s">
        <v>42915</v>
      </c>
      <c r="D10817" s="419" t="s">
        <v>42916</v>
      </c>
      <c r="E10817" s="419" t="s">
        <v>42917</v>
      </c>
      <c r="F10817" s="419" t="s">
        <v>42918</v>
      </c>
      <c r="G10817" s="419" t="s">
        <v>28824</v>
      </c>
      <c r="H10817" s="419" t="s">
        <v>42919</v>
      </c>
      <c r="I10817" s="419" t="s">
        <v>28826</v>
      </c>
    </row>
    <row r="10818" spans="1:9" x14ac:dyDescent="0.25">
      <c r="A10818" s="419" t="s">
        <v>42920</v>
      </c>
      <c r="B10818" s="419" t="s">
        <v>28832</v>
      </c>
      <c r="C10818" s="419" t="s">
        <v>42921</v>
      </c>
      <c r="D10818" s="419" t="s">
        <v>42922</v>
      </c>
      <c r="E10818" s="419" t="s">
        <v>42923</v>
      </c>
      <c r="F10818" s="419" t="s">
        <v>42924</v>
      </c>
      <c r="G10818" s="419" t="s">
        <v>33048</v>
      </c>
      <c r="H10818" s="419" t="s">
        <v>28825</v>
      </c>
      <c r="I10818" s="419" t="s">
        <v>28826</v>
      </c>
    </row>
    <row r="10819" spans="1:9" x14ac:dyDescent="0.25">
      <c r="A10819" s="419" t="s">
        <v>42925</v>
      </c>
      <c r="B10819" s="419" t="s">
        <v>28832</v>
      </c>
      <c r="C10819" s="419" t="s">
        <v>42926</v>
      </c>
      <c r="D10819" s="419" t="s">
        <v>42927</v>
      </c>
      <c r="E10819" s="419" t="s">
        <v>42928</v>
      </c>
      <c r="F10819" s="419" t="s">
        <v>42929</v>
      </c>
      <c r="G10819" s="419" t="s">
        <v>28824</v>
      </c>
      <c r="H10819" s="419" t="s">
        <v>29910</v>
      </c>
      <c r="I10819" s="419" t="s">
        <v>28826</v>
      </c>
    </row>
    <row r="10820" spans="1:9" x14ac:dyDescent="0.25">
      <c r="A10820" s="419" t="s">
        <v>42930</v>
      </c>
      <c r="B10820" s="419" t="s">
        <v>8245</v>
      </c>
      <c r="C10820" s="419" t="s">
        <v>42931</v>
      </c>
      <c r="D10820" s="419" t="s">
        <v>42932</v>
      </c>
      <c r="E10820" s="419" t="s">
        <v>42933</v>
      </c>
      <c r="F10820" s="419" t="s">
        <v>42934</v>
      </c>
      <c r="G10820" s="419" t="s">
        <v>33048</v>
      </c>
      <c r="H10820" s="419" t="s">
        <v>28825</v>
      </c>
      <c r="I10820" s="419" t="s">
        <v>28826</v>
      </c>
    </row>
    <row r="10821" spans="1:9" x14ac:dyDescent="0.25">
      <c r="A10821" s="419" t="s">
        <v>42935</v>
      </c>
      <c r="B10821" s="419" t="s">
        <v>28832</v>
      </c>
      <c r="C10821" s="419" t="s">
        <v>42936</v>
      </c>
      <c r="D10821" s="419" t="s">
        <v>42937</v>
      </c>
      <c r="E10821" s="419" t="s">
        <v>42938</v>
      </c>
      <c r="F10821" s="419" t="s">
        <v>42939</v>
      </c>
      <c r="G10821" s="419" t="s">
        <v>30682</v>
      </c>
      <c r="H10821" s="419" t="s">
        <v>28825</v>
      </c>
      <c r="I10821" s="419" t="s">
        <v>28826</v>
      </c>
    </row>
    <row r="10822" spans="1:9" x14ac:dyDescent="0.25">
      <c r="A10822" s="419" t="s">
        <v>42940</v>
      </c>
      <c r="B10822" s="419" t="s">
        <v>28832</v>
      </c>
      <c r="C10822" s="419" t="s">
        <v>42941</v>
      </c>
      <c r="D10822" s="419" t="s">
        <v>42942</v>
      </c>
      <c r="E10822" s="419" t="s">
        <v>11475</v>
      </c>
      <c r="F10822" s="419" t="s">
        <v>42943</v>
      </c>
      <c r="G10822" s="419" t="s">
        <v>28824</v>
      </c>
      <c r="H10822" s="419" t="s">
        <v>29994</v>
      </c>
      <c r="I10822" s="419" t="s">
        <v>28826</v>
      </c>
    </row>
    <row r="10823" spans="1:9" x14ac:dyDescent="0.25">
      <c r="A10823" s="419" t="s">
        <v>42944</v>
      </c>
      <c r="B10823" s="419" t="s">
        <v>28832</v>
      </c>
      <c r="C10823" s="419" t="s">
        <v>42945</v>
      </c>
      <c r="D10823" s="419" t="s">
        <v>42946</v>
      </c>
      <c r="E10823" s="419" t="s">
        <v>42947</v>
      </c>
      <c r="F10823" s="419" t="s">
        <v>42948</v>
      </c>
      <c r="G10823" s="419" t="s">
        <v>28824</v>
      </c>
      <c r="H10823" s="419" t="s">
        <v>29230</v>
      </c>
      <c r="I10823" s="419" t="s">
        <v>28826</v>
      </c>
    </row>
    <row r="10824" spans="1:9" x14ac:dyDescent="0.25">
      <c r="A10824" s="419" t="s">
        <v>42949</v>
      </c>
      <c r="B10824" s="419" t="s">
        <v>28832</v>
      </c>
      <c r="C10824" s="419" t="s">
        <v>42950</v>
      </c>
      <c r="D10824" s="419" t="s">
        <v>42951</v>
      </c>
      <c r="E10824" s="419" t="s">
        <v>42952</v>
      </c>
      <c r="F10824" s="419" t="s">
        <v>42953</v>
      </c>
      <c r="G10824" s="419" t="s">
        <v>29784</v>
      </c>
      <c r="H10824" s="419" t="s">
        <v>28825</v>
      </c>
      <c r="I10824" s="419" t="s">
        <v>28826</v>
      </c>
    </row>
    <row r="10825" spans="1:9" x14ac:dyDescent="0.25">
      <c r="A10825" s="419" t="s">
        <v>42954</v>
      </c>
      <c r="B10825" s="419" t="s">
        <v>28832</v>
      </c>
      <c r="C10825" s="419" t="s">
        <v>42955</v>
      </c>
      <c r="D10825" s="419" t="s">
        <v>42956</v>
      </c>
      <c r="E10825" s="419" t="s">
        <v>42957</v>
      </c>
      <c r="F10825" s="419" t="s">
        <v>42958</v>
      </c>
      <c r="G10825" s="419" t="s">
        <v>29784</v>
      </c>
      <c r="H10825" s="419" t="s">
        <v>28825</v>
      </c>
      <c r="I10825" s="419" t="s">
        <v>28826</v>
      </c>
    </row>
    <row r="10826" spans="1:9" x14ac:dyDescent="0.25">
      <c r="A10826" s="419" t="s">
        <v>42959</v>
      </c>
      <c r="B10826" s="419" t="s">
        <v>28832</v>
      </c>
      <c r="C10826" s="419" t="s">
        <v>42960</v>
      </c>
      <c r="D10826" s="419" t="s">
        <v>42961</v>
      </c>
      <c r="E10826" s="419" t="s">
        <v>42962</v>
      </c>
      <c r="F10826" s="419" t="s">
        <v>42963</v>
      </c>
      <c r="G10826" s="419" t="s">
        <v>28824</v>
      </c>
      <c r="H10826" s="419" t="s">
        <v>28825</v>
      </c>
      <c r="I10826" s="419" t="s">
        <v>28826</v>
      </c>
    </row>
    <row r="10827" spans="1:9" x14ac:dyDescent="0.25">
      <c r="A10827" s="419" t="s">
        <v>42964</v>
      </c>
      <c r="B10827" s="419" t="s">
        <v>28832</v>
      </c>
      <c r="C10827" s="419" t="s">
        <v>42965</v>
      </c>
      <c r="D10827" s="419" t="s">
        <v>42966</v>
      </c>
      <c r="E10827" s="419" t="s">
        <v>42967</v>
      </c>
      <c r="F10827" s="419" t="s">
        <v>42968</v>
      </c>
      <c r="G10827" s="419" t="s">
        <v>40769</v>
      </c>
      <c r="H10827" s="419" t="s">
        <v>28825</v>
      </c>
      <c r="I10827" s="419" t="s">
        <v>28826</v>
      </c>
    </row>
    <row r="10828" spans="1:9" x14ac:dyDescent="0.25">
      <c r="A10828" s="419" t="s">
        <v>42969</v>
      </c>
      <c r="B10828" s="419" t="s">
        <v>28832</v>
      </c>
      <c r="C10828" s="419" t="s">
        <v>42970</v>
      </c>
      <c r="D10828" s="419" t="s">
        <v>42971</v>
      </c>
      <c r="E10828" s="419" t="s">
        <v>42972</v>
      </c>
      <c r="F10828" s="419" t="s">
        <v>42973</v>
      </c>
      <c r="G10828" s="419" t="s">
        <v>33048</v>
      </c>
      <c r="H10828" s="419" t="s">
        <v>28922</v>
      </c>
      <c r="I10828" s="419" t="s">
        <v>28826</v>
      </c>
    </row>
    <row r="10829" spans="1:9" x14ac:dyDescent="0.25">
      <c r="A10829" s="419" t="s">
        <v>42974</v>
      </c>
      <c r="B10829" s="419" t="s">
        <v>28832</v>
      </c>
      <c r="C10829" s="419" t="s">
        <v>42975</v>
      </c>
      <c r="D10829" s="419" t="s">
        <v>42976</v>
      </c>
      <c r="E10829" s="419" t="s">
        <v>42977</v>
      </c>
      <c r="F10829" s="419" t="s">
        <v>42978</v>
      </c>
      <c r="G10829" s="419" t="s">
        <v>29528</v>
      </c>
      <c r="H10829" s="419" t="s">
        <v>28825</v>
      </c>
      <c r="I10829" s="419" t="s">
        <v>28826</v>
      </c>
    </row>
    <row r="10830" spans="1:9" x14ac:dyDescent="0.25">
      <c r="A10830" s="419" t="s">
        <v>42979</v>
      </c>
      <c r="B10830" s="419" t="s">
        <v>28832</v>
      </c>
      <c r="C10830" s="419" t="s">
        <v>42980</v>
      </c>
      <c r="D10830" s="419" t="s">
        <v>42981</v>
      </c>
      <c r="E10830" s="419" t="s">
        <v>42982</v>
      </c>
      <c r="F10830" s="419" t="s">
        <v>42983</v>
      </c>
      <c r="G10830" s="419" t="s">
        <v>28968</v>
      </c>
      <c r="H10830" s="419" t="s">
        <v>29146</v>
      </c>
      <c r="I10830" s="419" t="s">
        <v>28826</v>
      </c>
    </row>
    <row r="10831" spans="1:9" x14ac:dyDescent="0.25">
      <c r="A10831" s="419" t="s">
        <v>42984</v>
      </c>
      <c r="B10831" s="419" t="s">
        <v>28832</v>
      </c>
      <c r="C10831" s="419" t="s">
        <v>42985</v>
      </c>
      <c r="D10831" s="419" t="s">
        <v>42986</v>
      </c>
      <c r="E10831" s="419" t="s">
        <v>42987</v>
      </c>
      <c r="F10831" s="419" t="s">
        <v>42988</v>
      </c>
      <c r="G10831" s="419" t="s">
        <v>42989</v>
      </c>
      <c r="H10831" s="419" t="s">
        <v>28825</v>
      </c>
      <c r="I10831" s="419" t="s">
        <v>28826</v>
      </c>
    </row>
    <row r="10832" spans="1:9" x14ac:dyDescent="0.25">
      <c r="A10832" s="419" t="s">
        <v>42990</v>
      </c>
      <c r="B10832" s="419" t="s">
        <v>28832</v>
      </c>
      <c r="C10832" s="419" t="s">
        <v>42991</v>
      </c>
      <c r="D10832" s="419" t="s">
        <v>42992</v>
      </c>
      <c r="E10832" s="419" t="s">
        <v>42993</v>
      </c>
      <c r="F10832" s="419" t="s">
        <v>42994</v>
      </c>
      <c r="G10832" s="419" t="s">
        <v>30392</v>
      </c>
      <c r="H10832" s="419" t="s">
        <v>28825</v>
      </c>
      <c r="I10832" s="419" t="s">
        <v>28826</v>
      </c>
    </row>
    <row r="10833" spans="1:9" x14ac:dyDescent="0.25">
      <c r="A10833" s="419" t="s">
        <v>42995</v>
      </c>
      <c r="B10833" s="419" t="s">
        <v>28832</v>
      </c>
      <c r="C10833" s="419" t="s">
        <v>42996</v>
      </c>
      <c r="D10833" s="419" t="s">
        <v>42997</v>
      </c>
      <c r="E10833" s="419" t="s">
        <v>42998</v>
      </c>
      <c r="F10833" s="419" t="s">
        <v>42999</v>
      </c>
      <c r="G10833" s="419" t="s">
        <v>28824</v>
      </c>
      <c r="H10833" s="419" t="s">
        <v>28825</v>
      </c>
      <c r="I10833" s="419" t="s">
        <v>28826</v>
      </c>
    </row>
    <row r="10834" spans="1:9" x14ac:dyDescent="0.25">
      <c r="A10834" s="419" t="s">
        <v>43000</v>
      </c>
      <c r="B10834" s="419" t="s">
        <v>28832</v>
      </c>
      <c r="C10834" s="419" t="s">
        <v>43001</v>
      </c>
      <c r="D10834" s="419" t="s">
        <v>43002</v>
      </c>
      <c r="E10834" s="419" t="s">
        <v>43002</v>
      </c>
      <c r="F10834" s="419" t="s">
        <v>43003</v>
      </c>
      <c r="G10834" s="419" t="s">
        <v>42989</v>
      </c>
      <c r="H10834" s="419" t="s">
        <v>28825</v>
      </c>
      <c r="I10834" s="419" t="s">
        <v>28826</v>
      </c>
    </row>
    <row r="10835" spans="1:9" x14ac:dyDescent="0.25">
      <c r="A10835" s="419" t="s">
        <v>43004</v>
      </c>
      <c r="B10835" s="419" t="s">
        <v>8245</v>
      </c>
      <c r="C10835" s="419" t="s">
        <v>43005</v>
      </c>
      <c r="D10835" s="419" t="s">
        <v>43006</v>
      </c>
      <c r="E10835" s="419" t="s">
        <v>43007</v>
      </c>
      <c r="F10835" s="419" t="s">
        <v>43008</v>
      </c>
      <c r="G10835" s="419" t="s">
        <v>29377</v>
      </c>
      <c r="H10835" s="419" t="s">
        <v>28825</v>
      </c>
      <c r="I10835" s="419" t="s">
        <v>28826</v>
      </c>
    </row>
    <row r="10836" spans="1:9" x14ac:dyDescent="0.25">
      <c r="A10836" s="419" t="s">
        <v>43009</v>
      </c>
      <c r="B10836" s="419" t="s">
        <v>28832</v>
      </c>
      <c r="C10836" s="419" t="s">
        <v>43010</v>
      </c>
      <c r="D10836" s="419" t="s">
        <v>43006</v>
      </c>
      <c r="E10836" s="419" t="s">
        <v>43007</v>
      </c>
      <c r="F10836" s="419" t="s">
        <v>43011</v>
      </c>
      <c r="G10836" s="419" t="s">
        <v>29377</v>
      </c>
      <c r="H10836" s="419" t="s">
        <v>28825</v>
      </c>
      <c r="I10836" s="419" t="s">
        <v>28826</v>
      </c>
    </row>
    <row r="10837" spans="1:9" x14ac:dyDescent="0.25">
      <c r="A10837" s="419" t="s">
        <v>43012</v>
      </c>
      <c r="B10837" s="419" t="s">
        <v>28832</v>
      </c>
      <c r="C10837" s="419" t="s">
        <v>43013</v>
      </c>
      <c r="D10837" s="419" t="s">
        <v>43014</v>
      </c>
      <c r="E10837" s="419" t="s">
        <v>43015</v>
      </c>
      <c r="F10837" s="419" t="s">
        <v>43016</v>
      </c>
      <c r="G10837" s="419" t="s">
        <v>29377</v>
      </c>
      <c r="H10837" s="419" t="s">
        <v>28825</v>
      </c>
      <c r="I10837" s="419" t="s">
        <v>28826</v>
      </c>
    </row>
    <row r="10838" spans="1:9" x14ac:dyDescent="0.25">
      <c r="A10838" s="419" t="s">
        <v>43017</v>
      </c>
      <c r="B10838" s="419" t="s">
        <v>28832</v>
      </c>
      <c r="C10838" s="419" t="s">
        <v>43018</v>
      </c>
      <c r="D10838" s="419" t="s">
        <v>43019</v>
      </c>
      <c r="E10838" s="419" t="s">
        <v>43020</v>
      </c>
      <c r="F10838" s="419" t="s">
        <v>43021</v>
      </c>
      <c r="G10838" s="419" t="s">
        <v>29377</v>
      </c>
      <c r="H10838" s="419" t="s">
        <v>28825</v>
      </c>
      <c r="I10838" s="419" t="s">
        <v>28826</v>
      </c>
    </row>
    <row r="10839" spans="1:9" x14ac:dyDescent="0.25">
      <c r="A10839" s="419" t="s">
        <v>43022</v>
      </c>
      <c r="B10839" s="419" t="s">
        <v>28832</v>
      </c>
      <c r="C10839" s="419" t="s">
        <v>43023</v>
      </c>
      <c r="D10839" s="419" t="s">
        <v>43024</v>
      </c>
      <c r="E10839" s="419" t="s">
        <v>43025</v>
      </c>
      <c r="F10839" s="419" t="s">
        <v>43026</v>
      </c>
      <c r="G10839" s="419" t="s">
        <v>29377</v>
      </c>
      <c r="H10839" s="419" t="s">
        <v>28825</v>
      </c>
      <c r="I10839" s="419" t="s">
        <v>28826</v>
      </c>
    </row>
    <row r="10840" spans="1:9" x14ac:dyDescent="0.25">
      <c r="A10840" s="419" t="s">
        <v>43027</v>
      </c>
      <c r="B10840" s="419" t="s">
        <v>28832</v>
      </c>
      <c r="C10840" s="419" t="s">
        <v>43028</v>
      </c>
      <c r="D10840" s="419" t="s">
        <v>43029</v>
      </c>
      <c r="E10840" s="419" t="s">
        <v>43030</v>
      </c>
      <c r="F10840" s="419" t="s">
        <v>43031</v>
      </c>
      <c r="G10840" s="419" t="s">
        <v>29377</v>
      </c>
      <c r="H10840" s="419" t="s">
        <v>28825</v>
      </c>
      <c r="I10840" s="419" t="s">
        <v>28826</v>
      </c>
    </row>
    <row r="10841" spans="1:9" x14ac:dyDescent="0.25">
      <c r="A10841" s="419" t="s">
        <v>43032</v>
      </c>
      <c r="B10841" s="419" t="s">
        <v>28832</v>
      </c>
      <c r="C10841" s="419" t="s">
        <v>43033</v>
      </c>
      <c r="D10841" s="419" t="s">
        <v>43034</v>
      </c>
      <c r="E10841" s="419" t="s">
        <v>43035</v>
      </c>
      <c r="F10841" s="419" t="s">
        <v>43036</v>
      </c>
      <c r="G10841" s="419" t="s">
        <v>29377</v>
      </c>
      <c r="H10841" s="419" t="s">
        <v>28825</v>
      </c>
      <c r="I10841" s="419" t="s">
        <v>28826</v>
      </c>
    </row>
    <row r="10842" spans="1:9" x14ac:dyDescent="0.25">
      <c r="A10842" s="419" t="s">
        <v>43037</v>
      </c>
      <c r="B10842" s="419" t="s">
        <v>28832</v>
      </c>
      <c r="C10842" s="419" t="s">
        <v>43038</v>
      </c>
      <c r="D10842" s="419" t="s">
        <v>43039</v>
      </c>
      <c r="E10842" s="419" t="s">
        <v>43040</v>
      </c>
      <c r="F10842" s="419" t="s">
        <v>43041</v>
      </c>
      <c r="G10842" s="419" t="s">
        <v>34336</v>
      </c>
      <c r="H10842" s="419" t="s">
        <v>28825</v>
      </c>
      <c r="I10842" s="419" t="s">
        <v>28826</v>
      </c>
    </row>
    <row r="10843" spans="1:9" x14ac:dyDescent="0.25">
      <c r="A10843" s="419" t="s">
        <v>43042</v>
      </c>
      <c r="B10843" s="419" t="s">
        <v>28832</v>
      </c>
      <c r="C10843" s="419" t="s">
        <v>43043</v>
      </c>
      <c r="D10843" s="419" t="s">
        <v>43044</v>
      </c>
      <c r="E10843" s="419" t="s">
        <v>43045</v>
      </c>
      <c r="F10843" s="419" t="s">
        <v>43046</v>
      </c>
      <c r="G10843" s="419" t="s">
        <v>30682</v>
      </c>
      <c r="H10843" s="419" t="s">
        <v>28825</v>
      </c>
      <c r="I10843" s="419" t="s">
        <v>28826</v>
      </c>
    </row>
    <row r="10844" spans="1:9" x14ac:dyDescent="0.25">
      <c r="A10844" s="419" t="s">
        <v>43047</v>
      </c>
      <c r="B10844" s="419" t="s">
        <v>28832</v>
      </c>
      <c r="C10844" s="419" t="s">
        <v>10427</v>
      </c>
      <c r="D10844" s="419" t="s">
        <v>43048</v>
      </c>
      <c r="E10844" s="419" t="s">
        <v>43049</v>
      </c>
      <c r="F10844" s="419" t="s">
        <v>43050</v>
      </c>
      <c r="G10844" s="419" t="s">
        <v>30154</v>
      </c>
      <c r="H10844" s="419" t="s">
        <v>28825</v>
      </c>
      <c r="I10844" s="419" t="s">
        <v>28826</v>
      </c>
    </row>
    <row r="10845" spans="1:9" x14ac:dyDescent="0.25">
      <c r="A10845" s="419" t="s">
        <v>43051</v>
      </c>
      <c r="B10845" s="419" t="s">
        <v>28832</v>
      </c>
      <c r="C10845" s="419" t="s">
        <v>43052</v>
      </c>
      <c r="D10845" s="419" t="s">
        <v>43053</v>
      </c>
      <c r="E10845" s="419" t="s">
        <v>43054</v>
      </c>
      <c r="F10845" s="419" t="s">
        <v>43055</v>
      </c>
      <c r="G10845" s="419" t="s">
        <v>41462</v>
      </c>
      <c r="H10845" s="419" t="s">
        <v>28825</v>
      </c>
      <c r="I10845" s="419" t="s">
        <v>28826</v>
      </c>
    </row>
    <row r="10846" spans="1:9" x14ac:dyDescent="0.25">
      <c r="A10846" s="419" t="s">
        <v>43056</v>
      </c>
      <c r="B10846" s="419" t="s">
        <v>28832</v>
      </c>
      <c r="C10846" s="419" t="s">
        <v>43057</v>
      </c>
      <c r="D10846" s="419" t="s">
        <v>43058</v>
      </c>
      <c r="E10846" s="419" t="s">
        <v>43059</v>
      </c>
      <c r="F10846" s="419" t="s">
        <v>43060</v>
      </c>
      <c r="G10846" s="419" t="s">
        <v>41462</v>
      </c>
      <c r="H10846" s="419" t="s">
        <v>28825</v>
      </c>
      <c r="I10846" s="419" t="s">
        <v>28826</v>
      </c>
    </row>
    <row r="10847" spans="1:9" x14ac:dyDescent="0.25">
      <c r="A10847" s="419" t="s">
        <v>43061</v>
      </c>
      <c r="B10847" s="419" t="s">
        <v>28832</v>
      </c>
      <c r="C10847" s="419" t="s">
        <v>43062</v>
      </c>
      <c r="D10847" s="419" t="s">
        <v>43063</v>
      </c>
      <c r="E10847" s="419" t="s">
        <v>43064</v>
      </c>
      <c r="F10847" s="419" t="s">
        <v>43065</v>
      </c>
      <c r="G10847" s="419" t="s">
        <v>41462</v>
      </c>
      <c r="H10847" s="419" t="s">
        <v>28825</v>
      </c>
      <c r="I10847" s="419" t="s">
        <v>28826</v>
      </c>
    </row>
    <row r="10848" spans="1:9" x14ac:dyDescent="0.25">
      <c r="A10848" s="419" t="s">
        <v>43066</v>
      </c>
      <c r="B10848" s="419" t="s">
        <v>28832</v>
      </c>
      <c r="C10848" s="419" t="s">
        <v>43067</v>
      </c>
      <c r="D10848" s="419" t="s">
        <v>43068</v>
      </c>
      <c r="E10848" s="419" t="s">
        <v>43069</v>
      </c>
      <c r="F10848" s="419" t="s">
        <v>43070</v>
      </c>
      <c r="G10848" s="419" t="s">
        <v>30682</v>
      </c>
      <c r="H10848" s="419" t="s">
        <v>28825</v>
      </c>
      <c r="I10848" s="419" t="s">
        <v>28826</v>
      </c>
    </row>
    <row r="10849" spans="1:9" x14ac:dyDescent="0.25">
      <c r="A10849" s="419" t="s">
        <v>43071</v>
      </c>
      <c r="B10849" s="419" t="s">
        <v>28832</v>
      </c>
      <c r="C10849" s="419" t="s">
        <v>43072</v>
      </c>
      <c r="D10849" s="419" t="s">
        <v>43073</v>
      </c>
      <c r="E10849" s="419" t="s">
        <v>43074</v>
      </c>
      <c r="F10849" s="419" t="s">
        <v>43075</v>
      </c>
      <c r="G10849" s="419" t="s">
        <v>30682</v>
      </c>
      <c r="H10849" s="419" t="s">
        <v>28825</v>
      </c>
      <c r="I10849" s="419" t="s">
        <v>28826</v>
      </c>
    </row>
    <row r="10850" spans="1:9" x14ac:dyDescent="0.25">
      <c r="A10850" s="419" t="s">
        <v>43076</v>
      </c>
      <c r="B10850" s="419" t="s">
        <v>28832</v>
      </c>
      <c r="C10850" s="419" t="s">
        <v>43077</v>
      </c>
      <c r="D10850" s="419" t="s">
        <v>43078</v>
      </c>
      <c r="E10850" s="419" t="s">
        <v>11398</v>
      </c>
      <c r="F10850" s="419" t="s">
        <v>43079</v>
      </c>
      <c r="G10850" s="419" t="s">
        <v>29020</v>
      </c>
      <c r="H10850" s="419" t="s">
        <v>31921</v>
      </c>
      <c r="I10850" s="419" t="s">
        <v>28826</v>
      </c>
    </row>
    <row r="10851" spans="1:9" x14ac:dyDescent="0.25">
      <c r="A10851" s="419" t="s">
        <v>43080</v>
      </c>
      <c r="B10851" s="419" t="s">
        <v>28832</v>
      </c>
      <c r="C10851" s="419" t="s">
        <v>43081</v>
      </c>
      <c r="D10851" s="419" t="s">
        <v>43082</v>
      </c>
      <c r="E10851" s="419" t="s">
        <v>43083</v>
      </c>
      <c r="F10851" s="419" t="s">
        <v>43084</v>
      </c>
      <c r="G10851" s="419" t="s">
        <v>30617</v>
      </c>
      <c r="H10851" s="419" t="s">
        <v>28825</v>
      </c>
      <c r="I10851" s="419" t="s">
        <v>28826</v>
      </c>
    </row>
    <row r="10852" spans="1:9" x14ac:dyDescent="0.25">
      <c r="A10852" s="419" t="s">
        <v>43085</v>
      </c>
      <c r="B10852" s="419" t="s">
        <v>28832</v>
      </c>
      <c r="C10852" s="419" t="s">
        <v>43086</v>
      </c>
      <c r="D10852" s="419" t="s">
        <v>43087</v>
      </c>
      <c r="E10852" s="419" t="s">
        <v>43088</v>
      </c>
      <c r="F10852" s="419" t="s">
        <v>43089</v>
      </c>
      <c r="G10852" s="419" t="s">
        <v>33048</v>
      </c>
      <c r="H10852" s="419" t="s">
        <v>28825</v>
      </c>
      <c r="I10852" s="419" t="s">
        <v>28826</v>
      </c>
    </row>
    <row r="10853" spans="1:9" x14ac:dyDescent="0.25">
      <c r="A10853" s="419" t="s">
        <v>43090</v>
      </c>
      <c r="B10853" s="419" t="s">
        <v>28832</v>
      </c>
      <c r="C10853" s="419" t="s">
        <v>43091</v>
      </c>
      <c r="D10853" s="419" t="s">
        <v>43092</v>
      </c>
      <c r="E10853" s="419" t="s">
        <v>43093</v>
      </c>
      <c r="F10853" s="419" t="s">
        <v>43094</v>
      </c>
      <c r="G10853" s="419" t="s">
        <v>33798</v>
      </c>
      <c r="H10853" s="419" t="s">
        <v>28825</v>
      </c>
      <c r="I10853" s="419" t="s">
        <v>28826</v>
      </c>
    </row>
    <row r="10854" spans="1:9" x14ac:dyDescent="0.25">
      <c r="A10854" s="419" t="s">
        <v>43095</v>
      </c>
      <c r="B10854" s="419" t="s">
        <v>28832</v>
      </c>
      <c r="C10854" s="419" t="s">
        <v>43096</v>
      </c>
      <c r="D10854" s="419" t="s">
        <v>43097</v>
      </c>
      <c r="E10854" s="419" t="s">
        <v>43098</v>
      </c>
      <c r="F10854" s="419" t="s">
        <v>43099</v>
      </c>
      <c r="G10854" s="419" t="s">
        <v>33798</v>
      </c>
      <c r="H10854" s="419" t="s">
        <v>28825</v>
      </c>
      <c r="I10854" s="419" t="s">
        <v>28826</v>
      </c>
    </row>
    <row r="10855" spans="1:9" x14ac:dyDescent="0.25">
      <c r="A10855" s="419" t="s">
        <v>43100</v>
      </c>
      <c r="B10855" s="419" t="s">
        <v>28832</v>
      </c>
      <c r="C10855" s="419" t="s">
        <v>43101</v>
      </c>
      <c r="D10855" s="419" t="s">
        <v>42951</v>
      </c>
      <c r="E10855" s="419" t="s">
        <v>43102</v>
      </c>
      <c r="F10855" s="419" t="s">
        <v>43103</v>
      </c>
      <c r="G10855" s="419" t="s">
        <v>29784</v>
      </c>
      <c r="H10855" s="419" t="s">
        <v>28825</v>
      </c>
      <c r="I10855" s="419" t="s">
        <v>28826</v>
      </c>
    </row>
    <row r="10856" spans="1:9" x14ac:dyDescent="0.25">
      <c r="A10856" s="419" t="s">
        <v>43104</v>
      </c>
      <c r="B10856" s="419" t="s">
        <v>28832</v>
      </c>
      <c r="C10856" s="419" t="s">
        <v>43105</v>
      </c>
      <c r="D10856" s="419" t="s">
        <v>43106</v>
      </c>
      <c r="E10856" s="419" t="s">
        <v>43107</v>
      </c>
      <c r="F10856" s="419" t="s">
        <v>43108</v>
      </c>
      <c r="G10856" s="419" t="s">
        <v>29784</v>
      </c>
      <c r="H10856" s="419" t="s">
        <v>28825</v>
      </c>
      <c r="I10856" s="419" t="s">
        <v>28826</v>
      </c>
    </row>
    <row r="10857" spans="1:9" x14ac:dyDescent="0.25">
      <c r="A10857" s="419" t="s">
        <v>43109</v>
      </c>
      <c r="B10857" s="419" t="s">
        <v>28832</v>
      </c>
      <c r="C10857" s="419" t="s">
        <v>43110</v>
      </c>
      <c r="D10857" s="419" t="s">
        <v>43111</v>
      </c>
      <c r="E10857" s="419" t="s">
        <v>43112</v>
      </c>
      <c r="F10857" s="419" t="s">
        <v>43113</v>
      </c>
      <c r="G10857" s="419" t="s">
        <v>30682</v>
      </c>
      <c r="H10857" s="419" t="s">
        <v>28825</v>
      </c>
      <c r="I10857" s="419" t="s">
        <v>28826</v>
      </c>
    </row>
    <row r="10858" spans="1:9" x14ac:dyDescent="0.25">
      <c r="A10858" s="419" t="s">
        <v>43114</v>
      </c>
      <c r="B10858" s="419" t="s">
        <v>28832</v>
      </c>
      <c r="C10858" s="419" t="s">
        <v>43115</v>
      </c>
      <c r="D10858" s="419" t="s">
        <v>43116</v>
      </c>
      <c r="E10858" s="419" t="s">
        <v>43117</v>
      </c>
      <c r="F10858" s="419" t="s">
        <v>43118</v>
      </c>
      <c r="G10858" s="419" t="s">
        <v>30682</v>
      </c>
      <c r="H10858" s="419" t="s">
        <v>28825</v>
      </c>
      <c r="I10858" s="419" t="s">
        <v>28826</v>
      </c>
    </row>
    <row r="10859" spans="1:9" x14ac:dyDescent="0.25">
      <c r="A10859" s="419" t="s">
        <v>43119</v>
      </c>
      <c r="B10859" s="419" t="s">
        <v>28832</v>
      </c>
      <c r="C10859" s="419" t="s">
        <v>43120</v>
      </c>
      <c r="D10859" s="419" t="s">
        <v>43121</v>
      </c>
      <c r="E10859" s="419" t="s">
        <v>43122</v>
      </c>
      <c r="F10859" s="419" t="s">
        <v>43123</v>
      </c>
      <c r="G10859" s="419" t="s">
        <v>33798</v>
      </c>
      <c r="H10859" s="419" t="s">
        <v>28825</v>
      </c>
      <c r="I10859" s="419" t="s">
        <v>28826</v>
      </c>
    </row>
    <row r="10860" spans="1:9" x14ac:dyDescent="0.25">
      <c r="A10860" s="419" t="s">
        <v>43124</v>
      </c>
      <c r="B10860" s="419" t="s">
        <v>28832</v>
      </c>
      <c r="C10860" s="419" t="s">
        <v>43125</v>
      </c>
      <c r="D10860" s="419" t="s">
        <v>43126</v>
      </c>
      <c r="E10860" s="419" t="s">
        <v>43127</v>
      </c>
      <c r="F10860" s="419" t="s">
        <v>43128</v>
      </c>
      <c r="G10860" s="419" t="s">
        <v>30682</v>
      </c>
      <c r="H10860" s="419" t="s">
        <v>28825</v>
      </c>
      <c r="I10860" s="419" t="s">
        <v>28826</v>
      </c>
    </row>
    <row r="10861" spans="1:9" x14ac:dyDescent="0.25">
      <c r="A10861" s="419" t="s">
        <v>43129</v>
      </c>
      <c r="B10861" s="419" t="s">
        <v>28832</v>
      </c>
      <c r="C10861" s="419" t="s">
        <v>43130</v>
      </c>
      <c r="D10861" s="419" t="s">
        <v>43131</v>
      </c>
      <c r="E10861" s="419" t="s">
        <v>43132</v>
      </c>
      <c r="F10861" s="419" t="s">
        <v>43133</v>
      </c>
      <c r="G10861" s="419" t="s">
        <v>30682</v>
      </c>
      <c r="H10861" s="419" t="s">
        <v>28825</v>
      </c>
      <c r="I10861" s="419" t="s">
        <v>28826</v>
      </c>
    </row>
    <row r="10862" spans="1:9" x14ac:dyDescent="0.25">
      <c r="A10862" s="419" t="s">
        <v>43134</v>
      </c>
      <c r="B10862" s="419" t="s">
        <v>28832</v>
      </c>
      <c r="C10862" s="419" t="s">
        <v>43135</v>
      </c>
      <c r="D10862" s="419" t="s">
        <v>43136</v>
      </c>
      <c r="E10862" s="419" t="s">
        <v>43137</v>
      </c>
      <c r="F10862" s="419" t="s">
        <v>43138</v>
      </c>
      <c r="G10862" s="419" t="s">
        <v>34628</v>
      </c>
      <c r="H10862" s="419" t="s">
        <v>28825</v>
      </c>
      <c r="I10862" s="419" t="s">
        <v>28826</v>
      </c>
    </row>
    <row r="10863" spans="1:9" x14ac:dyDescent="0.25">
      <c r="A10863" s="419" t="s">
        <v>43139</v>
      </c>
      <c r="B10863" s="419" t="s">
        <v>28832</v>
      </c>
      <c r="C10863" s="419" t="s">
        <v>43140</v>
      </c>
      <c r="D10863" s="419" t="s">
        <v>43141</v>
      </c>
      <c r="E10863" s="419" t="s">
        <v>43142</v>
      </c>
      <c r="F10863" s="419" t="s">
        <v>43143</v>
      </c>
      <c r="G10863" s="419" t="s">
        <v>34628</v>
      </c>
      <c r="H10863" s="419" t="s">
        <v>28825</v>
      </c>
      <c r="I10863" s="419" t="s">
        <v>28826</v>
      </c>
    </row>
    <row r="10864" spans="1:9" x14ac:dyDescent="0.25">
      <c r="A10864" s="419" t="s">
        <v>43144</v>
      </c>
      <c r="B10864" s="419" t="s">
        <v>28832</v>
      </c>
      <c r="C10864" s="419" t="s">
        <v>43145</v>
      </c>
      <c r="D10864" s="419" t="s">
        <v>43146</v>
      </c>
      <c r="E10864" s="419" t="s">
        <v>43147</v>
      </c>
      <c r="F10864" s="419" t="s">
        <v>43148</v>
      </c>
      <c r="G10864" s="419" t="s">
        <v>33048</v>
      </c>
      <c r="H10864" s="419" t="s">
        <v>28825</v>
      </c>
      <c r="I10864" s="419" t="s">
        <v>28826</v>
      </c>
    </row>
    <row r="10865" spans="1:9" x14ac:dyDescent="0.25">
      <c r="A10865" s="419" t="s">
        <v>43149</v>
      </c>
      <c r="B10865" s="419" t="s">
        <v>28832</v>
      </c>
      <c r="C10865" s="419" t="s">
        <v>43150</v>
      </c>
      <c r="D10865" s="419" t="s">
        <v>43151</v>
      </c>
      <c r="E10865" s="419" t="s">
        <v>43152</v>
      </c>
      <c r="F10865" s="419" t="s">
        <v>43153</v>
      </c>
      <c r="G10865" s="419" t="s">
        <v>34336</v>
      </c>
      <c r="H10865" s="419" t="s">
        <v>28825</v>
      </c>
      <c r="I10865" s="419" t="s">
        <v>28826</v>
      </c>
    </row>
    <row r="10866" spans="1:9" x14ac:dyDescent="0.25">
      <c r="A10866" s="419" t="s">
        <v>43154</v>
      </c>
      <c r="B10866" s="419" t="s">
        <v>28832</v>
      </c>
      <c r="C10866" s="419" t="s">
        <v>43155</v>
      </c>
      <c r="D10866" s="419" t="s">
        <v>43002</v>
      </c>
      <c r="E10866" s="419" t="s">
        <v>43156</v>
      </c>
      <c r="F10866" s="419" t="s">
        <v>43157</v>
      </c>
      <c r="G10866" s="419" t="s">
        <v>34838</v>
      </c>
      <c r="H10866" s="419" t="s">
        <v>28825</v>
      </c>
      <c r="I10866" s="419" t="s">
        <v>28826</v>
      </c>
    </row>
    <row r="10867" spans="1:9" x14ac:dyDescent="0.25">
      <c r="A10867" s="419" t="s">
        <v>43158</v>
      </c>
      <c r="B10867" s="419" t="s">
        <v>28832</v>
      </c>
      <c r="C10867" s="419" t="s">
        <v>43159</v>
      </c>
      <c r="D10867" s="419" t="s">
        <v>43160</v>
      </c>
      <c r="E10867" s="419" t="s">
        <v>43161</v>
      </c>
      <c r="F10867" s="419" t="s">
        <v>43162</v>
      </c>
      <c r="G10867" s="419" t="s">
        <v>29784</v>
      </c>
      <c r="H10867" s="419" t="s">
        <v>28825</v>
      </c>
      <c r="I10867" s="419" t="s">
        <v>28826</v>
      </c>
    </row>
    <row r="10868" spans="1:9" x14ac:dyDescent="0.25">
      <c r="A10868" s="419" t="s">
        <v>43163</v>
      </c>
      <c r="B10868" s="419" t="s">
        <v>28832</v>
      </c>
      <c r="C10868" s="419" t="s">
        <v>43164</v>
      </c>
      <c r="D10868" s="419" t="s">
        <v>43165</v>
      </c>
      <c r="E10868" s="419" t="s">
        <v>43166</v>
      </c>
      <c r="F10868" s="419" t="s">
        <v>43167</v>
      </c>
      <c r="G10868" s="419" t="s">
        <v>30392</v>
      </c>
      <c r="H10868" s="419" t="s">
        <v>28825</v>
      </c>
      <c r="I10868" s="419" t="s">
        <v>28826</v>
      </c>
    </row>
    <row r="10869" spans="1:9" x14ac:dyDescent="0.25">
      <c r="A10869" s="419" t="s">
        <v>43168</v>
      </c>
      <c r="B10869" s="419" t="s">
        <v>28832</v>
      </c>
      <c r="C10869" s="419" t="s">
        <v>43169</v>
      </c>
      <c r="D10869" s="419" t="s">
        <v>43170</v>
      </c>
      <c r="E10869" s="419" t="s">
        <v>43171</v>
      </c>
      <c r="F10869" s="419" t="s">
        <v>43172</v>
      </c>
      <c r="G10869" s="419" t="s">
        <v>30682</v>
      </c>
      <c r="H10869" s="419" t="s">
        <v>28825</v>
      </c>
      <c r="I10869" s="419" t="s">
        <v>28826</v>
      </c>
    </row>
    <row r="10870" spans="1:9" x14ac:dyDescent="0.25">
      <c r="A10870" s="419" t="s">
        <v>43173</v>
      </c>
      <c r="B10870" s="419" t="s">
        <v>8245</v>
      </c>
      <c r="C10870" s="419" t="s">
        <v>43174</v>
      </c>
      <c r="D10870" s="419" t="s">
        <v>43170</v>
      </c>
      <c r="E10870" s="419" t="s">
        <v>43171</v>
      </c>
      <c r="F10870" s="419" t="s">
        <v>43175</v>
      </c>
      <c r="G10870" s="419" t="s">
        <v>30682</v>
      </c>
      <c r="H10870" s="419" t="s">
        <v>28825</v>
      </c>
      <c r="I10870" s="419" t="s">
        <v>28826</v>
      </c>
    </row>
    <row r="10871" spans="1:9" x14ac:dyDescent="0.25">
      <c r="A10871" s="419" t="s">
        <v>43176</v>
      </c>
      <c r="B10871" s="419" t="s">
        <v>28832</v>
      </c>
      <c r="C10871" s="419" t="s">
        <v>43177</v>
      </c>
      <c r="D10871" s="419" t="s">
        <v>43006</v>
      </c>
      <c r="E10871" s="419" t="s">
        <v>43178</v>
      </c>
      <c r="F10871" s="419" t="s">
        <v>43179</v>
      </c>
      <c r="G10871" s="419" t="s">
        <v>33048</v>
      </c>
      <c r="H10871" s="419" t="s">
        <v>28825</v>
      </c>
      <c r="I10871" s="419" t="s">
        <v>28826</v>
      </c>
    </row>
    <row r="10872" spans="1:9" x14ac:dyDescent="0.25">
      <c r="A10872" s="419" t="s">
        <v>43180</v>
      </c>
      <c r="B10872" s="419" t="s">
        <v>28832</v>
      </c>
      <c r="C10872" s="419" t="s">
        <v>43181</v>
      </c>
      <c r="D10872" s="419" t="s">
        <v>43182</v>
      </c>
      <c r="E10872" s="419" t="s">
        <v>43183</v>
      </c>
      <c r="F10872" s="419" t="s">
        <v>43184</v>
      </c>
      <c r="G10872" s="419" t="s">
        <v>34838</v>
      </c>
      <c r="H10872" s="419" t="s">
        <v>28825</v>
      </c>
      <c r="I10872" s="419" t="s">
        <v>28826</v>
      </c>
    </row>
    <row r="10873" spans="1:9" x14ac:dyDescent="0.25">
      <c r="A10873" s="419" t="s">
        <v>43185</v>
      </c>
      <c r="B10873" s="419" t="s">
        <v>28832</v>
      </c>
      <c r="C10873" s="419" t="s">
        <v>43186</v>
      </c>
      <c r="D10873" s="419" t="s">
        <v>43187</v>
      </c>
      <c r="E10873" s="419" t="s">
        <v>43188</v>
      </c>
      <c r="F10873" s="419" t="s">
        <v>43189</v>
      </c>
      <c r="G10873" s="419" t="s">
        <v>33048</v>
      </c>
      <c r="H10873" s="419" t="s">
        <v>28825</v>
      </c>
      <c r="I10873" s="419" t="s">
        <v>28826</v>
      </c>
    </row>
    <row r="10874" spans="1:9" x14ac:dyDescent="0.25">
      <c r="A10874" s="419" t="s">
        <v>43190</v>
      </c>
      <c r="B10874" s="419" t="s">
        <v>28832</v>
      </c>
      <c r="C10874" s="419" t="s">
        <v>43191</v>
      </c>
      <c r="D10874" s="419" t="s">
        <v>42932</v>
      </c>
      <c r="E10874" s="419" t="s">
        <v>42933</v>
      </c>
      <c r="F10874" s="419" t="s">
        <v>43192</v>
      </c>
      <c r="G10874" s="419" t="s">
        <v>33048</v>
      </c>
      <c r="H10874" s="419" t="s">
        <v>28825</v>
      </c>
      <c r="I10874" s="419" t="s">
        <v>28826</v>
      </c>
    </row>
    <row r="10875" spans="1:9" x14ac:dyDescent="0.25">
      <c r="A10875" s="419" t="s">
        <v>43193</v>
      </c>
      <c r="B10875" s="419" t="s">
        <v>28832</v>
      </c>
      <c r="C10875" s="419" t="s">
        <v>43194</v>
      </c>
      <c r="D10875" s="419" t="s">
        <v>43195</v>
      </c>
      <c r="E10875" s="419" t="s">
        <v>43196</v>
      </c>
      <c r="F10875" s="419" t="s">
        <v>43197</v>
      </c>
      <c r="G10875" s="419" t="s">
        <v>33048</v>
      </c>
      <c r="H10875" s="419" t="s">
        <v>28825</v>
      </c>
      <c r="I10875" s="419" t="s">
        <v>28826</v>
      </c>
    </row>
    <row r="10876" spans="1:9" x14ac:dyDescent="0.25">
      <c r="A10876" s="419" t="s">
        <v>43198</v>
      </c>
      <c r="B10876" s="419" t="s">
        <v>28832</v>
      </c>
      <c r="C10876" s="419" t="s">
        <v>43199</v>
      </c>
      <c r="D10876" s="419" t="s">
        <v>43200</v>
      </c>
      <c r="E10876" s="419" t="s">
        <v>43201</v>
      </c>
      <c r="F10876" s="419" t="s">
        <v>43202</v>
      </c>
      <c r="G10876" s="419" t="s">
        <v>34838</v>
      </c>
      <c r="H10876" s="419" t="s">
        <v>28825</v>
      </c>
      <c r="I10876" s="419" t="s">
        <v>28826</v>
      </c>
    </row>
    <row r="10877" spans="1:9" x14ac:dyDescent="0.25">
      <c r="A10877" s="419" t="s">
        <v>43203</v>
      </c>
      <c r="B10877" s="419" t="s">
        <v>28832</v>
      </c>
      <c r="C10877" s="419" t="s">
        <v>43204</v>
      </c>
      <c r="D10877" s="419" t="s">
        <v>43205</v>
      </c>
      <c r="E10877" s="419" t="s">
        <v>43206</v>
      </c>
      <c r="F10877" s="419" t="s">
        <v>43207</v>
      </c>
      <c r="G10877" s="419" t="s">
        <v>34336</v>
      </c>
      <c r="H10877" s="419" t="s">
        <v>28922</v>
      </c>
      <c r="I10877" s="419" t="s">
        <v>28826</v>
      </c>
    </row>
    <row r="10878" spans="1:9" x14ac:dyDescent="0.25">
      <c r="A10878" s="419" t="s">
        <v>43208</v>
      </c>
      <c r="B10878" s="419" t="s">
        <v>28832</v>
      </c>
      <c r="C10878" s="419" t="s">
        <v>43209</v>
      </c>
      <c r="D10878" s="419" t="s">
        <v>43210</v>
      </c>
      <c r="E10878" s="419" t="s">
        <v>43211</v>
      </c>
      <c r="F10878" s="419" t="s">
        <v>43212</v>
      </c>
      <c r="G10878" s="419" t="s">
        <v>34838</v>
      </c>
      <c r="H10878" s="419" t="s">
        <v>28825</v>
      </c>
      <c r="I10878" s="419" t="s">
        <v>28826</v>
      </c>
    </row>
    <row r="10879" spans="1:9" x14ac:dyDescent="0.25">
      <c r="A10879" s="419" t="s">
        <v>43213</v>
      </c>
      <c r="B10879" s="419" t="s">
        <v>28832</v>
      </c>
      <c r="C10879" s="419" t="s">
        <v>10431</v>
      </c>
      <c r="D10879" s="419" t="s">
        <v>43214</v>
      </c>
      <c r="E10879" s="419" t="s">
        <v>43215</v>
      </c>
      <c r="F10879" s="419" t="s">
        <v>43216</v>
      </c>
      <c r="G10879" s="419" t="s">
        <v>30042</v>
      </c>
      <c r="H10879" s="419" t="s">
        <v>28825</v>
      </c>
      <c r="I10879" s="419" t="s">
        <v>28826</v>
      </c>
    </row>
    <row r="10880" spans="1:9" x14ac:dyDescent="0.25">
      <c r="A10880" s="419" t="s">
        <v>43217</v>
      </c>
      <c r="B10880" s="419" t="s">
        <v>28832</v>
      </c>
      <c r="C10880" s="419" t="s">
        <v>43218</v>
      </c>
      <c r="D10880" s="419" t="s">
        <v>43219</v>
      </c>
      <c r="E10880" s="419" t="s">
        <v>43220</v>
      </c>
      <c r="F10880" s="419" t="s">
        <v>43221</v>
      </c>
      <c r="G10880" s="419" t="s">
        <v>28824</v>
      </c>
      <c r="H10880" s="419" t="s">
        <v>28825</v>
      </c>
      <c r="I10880" s="419" t="s">
        <v>28826</v>
      </c>
    </row>
    <row r="10881" spans="1:9" x14ac:dyDescent="0.25">
      <c r="A10881" s="419" t="s">
        <v>43222</v>
      </c>
      <c r="B10881" s="419" t="s">
        <v>28832</v>
      </c>
      <c r="C10881" s="419" t="s">
        <v>43223</v>
      </c>
      <c r="D10881" s="419" t="s">
        <v>43224</v>
      </c>
      <c r="E10881" s="419" t="s">
        <v>16873</v>
      </c>
      <c r="F10881" s="419" t="s">
        <v>43225</v>
      </c>
      <c r="G10881" s="419" t="s">
        <v>28975</v>
      </c>
      <c r="H10881" s="419" t="s">
        <v>28825</v>
      </c>
      <c r="I10881" s="419" t="s">
        <v>28826</v>
      </c>
    </row>
    <row r="10882" spans="1:9" x14ac:dyDescent="0.25">
      <c r="A10882" s="419" t="s">
        <v>43226</v>
      </c>
      <c r="B10882" s="419" t="s">
        <v>28832</v>
      </c>
      <c r="C10882" s="419" t="s">
        <v>43227</v>
      </c>
      <c r="D10882" s="419" t="s">
        <v>43228</v>
      </c>
      <c r="E10882" s="419" t="s">
        <v>43229</v>
      </c>
      <c r="F10882" s="419" t="s">
        <v>43230</v>
      </c>
      <c r="G10882" s="419" t="s">
        <v>28975</v>
      </c>
      <c r="H10882" s="419" t="s">
        <v>28825</v>
      </c>
      <c r="I10882" s="419" t="s">
        <v>28826</v>
      </c>
    </row>
    <row r="10883" spans="1:9" x14ac:dyDescent="0.25">
      <c r="A10883" s="419" t="s">
        <v>43231</v>
      </c>
      <c r="B10883" s="419" t="s">
        <v>28832</v>
      </c>
      <c r="C10883" s="419" t="s">
        <v>43232</v>
      </c>
      <c r="D10883" s="419" t="s">
        <v>43233</v>
      </c>
      <c r="E10883" s="419" t="s">
        <v>43233</v>
      </c>
      <c r="F10883" s="419" t="s">
        <v>43234</v>
      </c>
      <c r="G10883" s="419" t="s">
        <v>28824</v>
      </c>
      <c r="H10883" s="419" t="s">
        <v>28825</v>
      </c>
      <c r="I10883" s="419" t="s">
        <v>28826</v>
      </c>
    </row>
    <row r="10884" spans="1:9" x14ac:dyDescent="0.25">
      <c r="A10884" s="419" t="s">
        <v>43235</v>
      </c>
      <c r="B10884" s="419" t="s">
        <v>28832</v>
      </c>
      <c r="C10884" s="419" t="s">
        <v>43236</v>
      </c>
      <c r="D10884" s="419" t="s">
        <v>43237</v>
      </c>
      <c r="E10884" s="419" t="s">
        <v>43238</v>
      </c>
      <c r="F10884" s="419" t="s">
        <v>43239</v>
      </c>
      <c r="G10884" s="419" t="s">
        <v>33065</v>
      </c>
      <c r="H10884" s="419" t="s">
        <v>28825</v>
      </c>
      <c r="I10884" s="419" t="s">
        <v>28826</v>
      </c>
    </row>
    <row r="10885" spans="1:9" x14ac:dyDescent="0.25">
      <c r="A10885" s="419" t="s">
        <v>43240</v>
      </c>
      <c r="B10885" s="419" t="s">
        <v>28832</v>
      </c>
      <c r="C10885" s="419" t="s">
        <v>43241</v>
      </c>
      <c r="D10885" s="419" t="s">
        <v>43242</v>
      </c>
      <c r="E10885" s="419" t="s">
        <v>43243</v>
      </c>
      <c r="F10885" s="419" t="s">
        <v>43244</v>
      </c>
      <c r="G10885" s="419" t="s">
        <v>28824</v>
      </c>
      <c r="H10885" s="419" t="s">
        <v>29230</v>
      </c>
      <c r="I10885" s="419" t="s">
        <v>28826</v>
      </c>
    </row>
    <row r="10886" spans="1:9" x14ac:dyDescent="0.25">
      <c r="A10886" s="419" t="s">
        <v>43245</v>
      </c>
      <c r="B10886" s="419" t="s">
        <v>28832</v>
      </c>
      <c r="C10886" s="419" t="s">
        <v>43246</v>
      </c>
      <c r="D10886" s="419" t="s">
        <v>43247</v>
      </c>
      <c r="E10886" s="419" t="s">
        <v>43248</v>
      </c>
      <c r="F10886" s="419" t="s">
        <v>43249</v>
      </c>
      <c r="G10886" s="419" t="s">
        <v>28824</v>
      </c>
      <c r="H10886" s="419" t="s">
        <v>28825</v>
      </c>
      <c r="I10886" s="419" t="s">
        <v>28826</v>
      </c>
    </row>
    <row r="10887" spans="1:9" x14ac:dyDescent="0.25">
      <c r="A10887" s="419" t="s">
        <v>43250</v>
      </c>
      <c r="B10887" s="419" t="s">
        <v>28832</v>
      </c>
      <c r="C10887" s="419" t="s">
        <v>43251</v>
      </c>
      <c r="D10887" s="419" t="s">
        <v>43252</v>
      </c>
      <c r="E10887" s="419" t="s">
        <v>43253</v>
      </c>
      <c r="F10887" s="419" t="s">
        <v>43254</v>
      </c>
      <c r="G10887" s="419" t="s">
        <v>28975</v>
      </c>
      <c r="H10887" s="419" t="s">
        <v>28825</v>
      </c>
      <c r="I10887" s="419" t="s">
        <v>28826</v>
      </c>
    </row>
    <row r="10888" spans="1:9" x14ac:dyDescent="0.25">
      <c r="A10888" s="419" t="s">
        <v>43255</v>
      </c>
      <c r="B10888" s="419" t="s">
        <v>28832</v>
      </c>
      <c r="C10888" s="419" t="s">
        <v>43256</v>
      </c>
      <c r="D10888" s="419" t="s">
        <v>43257</v>
      </c>
      <c r="E10888" s="419" t="s">
        <v>43258</v>
      </c>
      <c r="F10888" s="419" t="s">
        <v>43259</v>
      </c>
      <c r="G10888" s="419" t="s">
        <v>28824</v>
      </c>
      <c r="H10888" s="419" t="s">
        <v>29230</v>
      </c>
      <c r="I10888" s="419" t="s">
        <v>28826</v>
      </c>
    </row>
    <row r="10889" spans="1:9" x14ac:dyDescent="0.25">
      <c r="A10889" s="419" t="s">
        <v>43260</v>
      </c>
      <c r="B10889" s="419" t="s">
        <v>28832</v>
      </c>
      <c r="C10889" s="419" t="s">
        <v>43261</v>
      </c>
      <c r="D10889" s="419" t="s">
        <v>43262</v>
      </c>
      <c r="E10889" s="419" t="s">
        <v>43263</v>
      </c>
      <c r="F10889" s="419" t="s">
        <v>43264</v>
      </c>
      <c r="G10889" s="419" t="s">
        <v>28975</v>
      </c>
      <c r="H10889" s="419" t="s">
        <v>28825</v>
      </c>
      <c r="I10889" s="419" t="s">
        <v>28826</v>
      </c>
    </row>
    <row r="10890" spans="1:9" x14ac:dyDescent="0.25">
      <c r="A10890" s="419" t="s">
        <v>43265</v>
      </c>
      <c r="B10890" s="419" t="s">
        <v>28832</v>
      </c>
      <c r="C10890" s="419" t="s">
        <v>43266</v>
      </c>
      <c r="D10890" s="419" t="s">
        <v>43267</v>
      </c>
      <c r="E10890" s="419" t="s">
        <v>43268</v>
      </c>
      <c r="F10890" s="419" t="s">
        <v>43269</v>
      </c>
      <c r="G10890" s="419" t="s">
        <v>28824</v>
      </c>
      <c r="H10890" s="419" t="s">
        <v>29230</v>
      </c>
      <c r="I10890" s="419" t="s">
        <v>28826</v>
      </c>
    </row>
    <row r="10891" spans="1:9" x14ac:dyDescent="0.25">
      <c r="A10891" s="419" t="s">
        <v>43270</v>
      </c>
      <c r="B10891" s="419" t="s">
        <v>28832</v>
      </c>
      <c r="C10891" s="419" t="s">
        <v>43271</v>
      </c>
      <c r="D10891" s="419" t="s">
        <v>29721</v>
      </c>
      <c r="E10891" s="419" t="s">
        <v>29721</v>
      </c>
      <c r="F10891" s="419" t="s">
        <v>43272</v>
      </c>
      <c r="G10891" s="419" t="s">
        <v>29020</v>
      </c>
      <c r="H10891" s="419" t="s">
        <v>43273</v>
      </c>
      <c r="I10891" s="419" t="s">
        <v>28826</v>
      </c>
    </row>
    <row r="10892" spans="1:9" x14ac:dyDescent="0.25">
      <c r="A10892" s="419" t="s">
        <v>43274</v>
      </c>
      <c r="B10892" s="419" t="s">
        <v>28832</v>
      </c>
      <c r="C10892" s="419" t="s">
        <v>10446</v>
      </c>
      <c r="D10892" s="419" t="s">
        <v>43275</v>
      </c>
      <c r="E10892" s="419" t="s">
        <v>43276</v>
      </c>
      <c r="F10892" s="419" t="s">
        <v>43277</v>
      </c>
      <c r="G10892" s="419" t="s">
        <v>28824</v>
      </c>
      <c r="H10892" s="419" t="s">
        <v>28825</v>
      </c>
      <c r="I10892" s="419" t="s">
        <v>28826</v>
      </c>
    </row>
    <row r="10893" spans="1:9" x14ac:dyDescent="0.25">
      <c r="A10893" s="419" t="s">
        <v>43278</v>
      </c>
      <c r="B10893" s="419" t="s">
        <v>28832</v>
      </c>
      <c r="C10893" s="419" t="s">
        <v>43279</v>
      </c>
      <c r="D10893" s="419" t="s">
        <v>43280</v>
      </c>
      <c r="E10893" s="419" t="s">
        <v>43281</v>
      </c>
      <c r="F10893" s="419" t="s">
        <v>43282</v>
      </c>
      <c r="G10893" s="419" t="s">
        <v>28824</v>
      </c>
      <c r="H10893" s="419" t="s">
        <v>28867</v>
      </c>
      <c r="I10893" s="419" t="s">
        <v>28826</v>
      </c>
    </row>
    <row r="10894" spans="1:9" x14ac:dyDescent="0.25">
      <c r="A10894" s="419" t="s">
        <v>43283</v>
      </c>
      <c r="B10894" s="419" t="s">
        <v>28832</v>
      </c>
      <c r="C10894" s="419" t="s">
        <v>43284</v>
      </c>
      <c r="D10894" s="419" t="s">
        <v>43285</v>
      </c>
      <c r="E10894" s="419" t="s">
        <v>43286</v>
      </c>
      <c r="F10894" s="419" t="s">
        <v>43287</v>
      </c>
      <c r="G10894" s="419" t="s">
        <v>36000</v>
      </c>
      <c r="H10894" s="419" t="s">
        <v>28825</v>
      </c>
      <c r="I10894" s="419" t="s">
        <v>28826</v>
      </c>
    </row>
    <row r="10895" spans="1:9" x14ac:dyDescent="0.25">
      <c r="A10895" s="419" t="s">
        <v>43288</v>
      </c>
      <c r="B10895" s="419" t="s">
        <v>28832</v>
      </c>
      <c r="C10895" s="419" t="s">
        <v>43289</v>
      </c>
      <c r="D10895" s="419" t="s">
        <v>43290</v>
      </c>
      <c r="E10895" s="419" t="s">
        <v>43291</v>
      </c>
      <c r="F10895" s="419" t="s">
        <v>43292</v>
      </c>
      <c r="G10895" s="419" t="s">
        <v>28824</v>
      </c>
      <c r="H10895" s="419" t="s">
        <v>28825</v>
      </c>
      <c r="I10895" s="419" t="s">
        <v>28826</v>
      </c>
    </row>
    <row r="10896" spans="1:9" x14ac:dyDescent="0.25">
      <c r="A10896" s="419" t="s">
        <v>43293</v>
      </c>
      <c r="B10896" s="419" t="s">
        <v>28832</v>
      </c>
      <c r="C10896" s="419" t="s">
        <v>43294</v>
      </c>
      <c r="D10896" s="419" t="s">
        <v>43295</v>
      </c>
      <c r="E10896" s="419" t="s">
        <v>43296</v>
      </c>
      <c r="F10896" s="419" t="s">
        <v>43297</v>
      </c>
      <c r="G10896" s="419" t="s">
        <v>28824</v>
      </c>
      <c r="H10896" s="419" t="s">
        <v>29643</v>
      </c>
      <c r="I10896" s="419" t="s">
        <v>28826</v>
      </c>
    </row>
    <row r="10897" spans="1:9" x14ac:dyDescent="0.25">
      <c r="A10897" s="419" t="s">
        <v>43298</v>
      </c>
      <c r="B10897" s="419" t="s">
        <v>28832</v>
      </c>
      <c r="C10897" s="419" t="s">
        <v>43299</v>
      </c>
      <c r="D10897" s="419" t="s">
        <v>43300</v>
      </c>
      <c r="E10897" s="419" t="s">
        <v>43301</v>
      </c>
      <c r="F10897" s="419" t="s">
        <v>43302</v>
      </c>
      <c r="G10897" s="419" t="s">
        <v>28824</v>
      </c>
      <c r="H10897" s="419" t="s">
        <v>29230</v>
      </c>
      <c r="I10897" s="419" t="s">
        <v>28826</v>
      </c>
    </row>
    <row r="10898" spans="1:9" x14ac:dyDescent="0.25">
      <c r="A10898" s="419" t="s">
        <v>43303</v>
      </c>
      <c r="B10898" s="419" t="s">
        <v>28832</v>
      </c>
      <c r="C10898" s="419" t="s">
        <v>43304</v>
      </c>
      <c r="D10898" s="419" t="s">
        <v>43305</v>
      </c>
      <c r="E10898" s="419" t="s">
        <v>43306</v>
      </c>
      <c r="F10898" s="419" t="s">
        <v>43307</v>
      </c>
      <c r="G10898" s="419" t="s">
        <v>28824</v>
      </c>
      <c r="H10898" s="419" t="s">
        <v>28825</v>
      </c>
      <c r="I10898" s="419" t="s">
        <v>28826</v>
      </c>
    </row>
    <row r="10899" spans="1:9" x14ac:dyDescent="0.25">
      <c r="A10899" s="419" t="s">
        <v>43308</v>
      </c>
      <c r="B10899" s="419" t="s">
        <v>28832</v>
      </c>
      <c r="C10899" s="419" t="s">
        <v>43309</v>
      </c>
      <c r="D10899" s="419" t="s">
        <v>43310</v>
      </c>
      <c r="E10899" s="419" t="s">
        <v>43310</v>
      </c>
      <c r="F10899" s="419" t="s">
        <v>43311</v>
      </c>
      <c r="G10899" s="419" t="s">
        <v>28824</v>
      </c>
      <c r="H10899" s="419" t="s">
        <v>28825</v>
      </c>
      <c r="I10899" s="419" t="s">
        <v>28826</v>
      </c>
    </row>
    <row r="10900" spans="1:9" x14ac:dyDescent="0.25">
      <c r="A10900" s="419" t="s">
        <v>43312</v>
      </c>
      <c r="B10900" s="419" t="s">
        <v>28832</v>
      </c>
      <c r="C10900" s="419" t="s">
        <v>10450</v>
      </c>
      <c r="D10900" s="419" t="s">
        <v>43313</v>
      </c>
      <c r="E10900" s="419" t="s">
        <v>43314</v>
      </c>
      <c r="F10900" s="419" t="s">
        <v>43315</v>
      </c>
      <c r="G10900" s="419" t="s">
        <v>28824</v>
      </c>
      <c r="H10900" s="419" t="s">
        <v>28825</v>
      </c>
      <c r="I10900" s="419" t="s">
        <v>28826</v>
      </c>
    </row>
    <row r="10901" spans="1:9" x14ac:dyDescent="0.25">
      <c r="A10901" s="419" t="s">
        <v>43316</v>
      </c>
      <c r="B10901" s="419" t="s">
        <v>28832</v>
      </c>
      <c r="C10901" s="419" t="s">
        <v>43317</v>
      </c>
      <c r="D10901" s="419" t="s">
        <v>43318</v>
      </c>
      <c r="E10901" s="419" t="s">
        <v>43319</v>
      </c>
      <c r="F10901" s="419" t="s">
        <v>43320</v>
      </c>
      <c r="G10901" s="419" t="s">
        <v>28824</v>
      </c>
      <c r="H10901" s="419" t="s">
        <v>28825</v>
      </c>
      <c r="I10901" s="419" t="s">
        <v>28826</v>
      </c>
    </row>
    <row r="10902" spans="1:9" x14ac:dyDescent="0.25">
      <c r="A10902" s="419" t="s">
        <v>43321</v>
      </c>
      <c r="B10902" s="419" t="s">
        <v>28832</v>
      </c>
      <c r="C10902" s="419" t="s">
        <v>43322</v>
      </c>
      <c r="D10902" s="419" t="s">
        <v>43323</v>
      </c>
      <c r="E10902" s="419" t="s">
        <v>43324</v>
      </c>
      <c r="F10902" s="419" t="s">
        <v>43325</v>
      </c>
      <c r="G10902" s="419" t="s">
        <v>28824</v>
      </c>
      <c r="H10902" s="419" t="s">
        <v>29230</v>
      </c>
      <c r="I10902" s="419" t="s">
        <v>28826</v>
      </c>
    </row>
    <row r="10903" spans="1:9" x14ac:dyDescent="0.25">
      <c r="A10903" s="419" t="s">
        <v>43326</v>
      </c>
      <c r="B10903" s="419" t="s">
        <v>28832</v>
      </c>
      <c r="C10903" s="419" t="s">
        <v>43327</v>
      </c>
      <c r="D10903" s="419" t="s">
        <v>43328</v>
      </c>
      <c r="E10903" s="419" t="s">
        <v>43329</v>
      </c>
      <c r="F10903" s="419" t="s">
        <v>43330</v>
      </c>
      <c r="G10903" s="419" t="s">
        <v>30069</v>
      </c>
      <c r="H10903" s="419" t="s">
        <v>28825</v>
      </c>
      <c r="I10903" s="419" t="s">
        <v>28826</v>
      </c>
    </row>
    <row r="10904" spans="1:9" x14ac:dyDescent="0.25">
      <c r="A10904" s="419" t="s">
        <v>43331</v>
      </c>
      <c r="B10904" s="419" t="s">
        <v>28832</v>
      </c>
      <c r="C10904" s="419" t="s">
        <v>43332</v>
      </c>
      <c r="D10904" s="419" t="s">
        <v>43295</v>
      </c>
      <c r="E10904" s="419" t="s">
        <v>43333</v>
      </c>
      <c r="F10904" s="419" t="s">
        <v>43334</v>
      </c>
      <c r="G10904" s="419" t="s">
        <v>28824</v>
      </c>
      <c r="H10904" s="419" t="s">
        <v>29230</v>
      </c>
      <c r="I10904" s="419" t="s">
        <v>28826</v>
      </c>
    </row>
    <row r="10905" spans="1:9" x14ac:dyDescent="0.25">
      <c r="A10905" s="419" t="s">
        <v>43335</v>
      </c>
      <c r="B10905" s="419" t="s">
        <v>28832</v>
      </c>
      <c r="C10905" s="419" t="s">
        <v>43336</v>
      </c>
      <c r="D10905" s="419" t="s">
        <v>43337</v>
      </c>
      <c r="E10905" s="419" t="s">
        <v>43338</v>
      </c>
      <c r="F10905" s="419" t="s">
        <v>43339</v>
      </c>
      <c r="G10905" s="419" t="s">
        <v>37528</v>
      </c>
      <c r="H10905" s="419" t="s">
        <v>29368</v>
      </c>
      <c r="I10905" s="419" t="s">
        <v>28826</v>
      </c>
    </row>
    <row r="10906" spans="1:9" x14ac:dyDescent="0.25">
      <c r="A10906" s="419" t="s">
        <v>43340</v>
      </c>
      <c r="B10906" s="419" t="s">
        <v>28832</v>
      </c>
      <c r="C10906" s="419" t="s">
        <v>43341</v>
      </c>
      <c r="D10906" s="419" t="s">
        <v>43342</v>
      </c>
      <c r="E10906" s="419" t="s">
        <v>43343</v>
      </c>
      <c r="F10906" s="419" t="s">
        <v>43344</v>
      </c>
      <c r="G10906" s="419" t="s">
        <v>28824</v>
      </c>
      <c r="H10906" s="419" t="s">
        <v>29637</v>
      </c>
      <c r="I10906" s="419" t="s">
        <v>28826</v>
      </c>
    </row>
    <row r="10907" spans="1:9" x14ac:dyDescent="0.25">
      <c r="A10907" s="419" t="s">
        <v>43345</v>
      </c>
      <c r="B10907" s="419" t="s">
        <v>28832</v>
      </c>
      <c r="C10907" s="419" t="s">
        <v>43346</v>
      </c>
      <c r="D10907" s="419" t="s">
        <v>43347</v>
      </c>
      <c r="E10907" s="419" t="s">
        <v>43348</v>
      </c>
      <c r="F10907" s="419" t="s">
        <v>43349</v>
      </c>
      <c r="G10907" s="419" t="s">
        <v>29656</v>
      </c>
      <c r="H10907" s="419" t="s">
        <v>28825</v>
      </c>
      <c r="I10907" s="419" t="s">
        <v>28826</v>
      </c>
    </row>
    <row r="10908" spans="1:9" x14ac:dyDescent="0.25">
      <c r="A10908" s="419" t="s">
        <v>43350</v>
      </c>
      <c r="B10908" s="419" t="s">
        <v>28832</v>
      </c>
      <c r="C10908" s="419" t="s">
        <v>10462</v>
      </c>
      <c r="D10908" s="419" t="s">
        <v>10463</v>
      </c>
      <c r="E10908" s="419" t="s">
        <v>10463</v>
      </c>
      <c r="F10908" s="419" t="s">
        <v>43351</v>
      </c>
      <c r="G10908" s="419" t="s">
        <v>38091</v>
      </c>
      <c r="H10908" s="419" t="s">
        <v>28825</v>
      </c>
      <c r="I10908" s="419" t="s">
        <v>28826</v>
      </c>
    </row>
    <row r="10909" spans="1:9" x14ac:dyDescent="0.25">
      <c r="A10909" s="419" t="s">
        <v>43352</v>
      </c>
      <c r="B10909" s="419" t="s">
        <v>28832</v>
      </c>
      <c r="C10909" s="419" t="s">
        <v>43353</v>
      </c>
      <c r="D10909" s="419" t="s">
        <v>43354</v>
      </c>
      <c r="E10909" s="419" t="s">
        <v>43355</v>
      </c>
      <c r="F10909" s="419" t="s">
        <v>43356</v>
      </c>
      <c r="G10909" s="419" t="s">
        <v>30709</v>
      </c>
      <c r="H10909" s="419" t="s">
        <v>28825</v>
      </c>
      <c r="I10909" s="419" t="s">
        <v>28826</v>
      </c>
    </row>
    <row r="10910" spans="1:9" x14ac:dyDescent="0.25">
      <c r="A10910" s="419" t="s">
        <v>43357</v>
      </c>
      <c r="B10910" s="419" t="s">
        <v>28832</v>
      </c>
      <c r="C10910" s="419" t="s">
        <v>43358</v>
      </c>
      <c r="D10910" s="419" t="s">
        <v>43359</v>
      </c>
      <c r="E10910" s="419" t="s">
        <v>43360</v>
      </c>
      <c r="F10910" s="419" t="s">
        <v>43361</v>
      </c>
      <c r="G10910" s="419" t="s">
        <v>30709</v>
      </c>
      <c r="H10910" s="419" t="s">
        <v>28825</v>
      </c>
      <c r="I10910" s="419" t="s">
        <v>28826</v>
      </c>
    </row>
    <row r="10911" spans="1:9" x14ac:dyDescent="0.25">
      <c r="A10911" s="419" t="s">
        <v>43362</v>
      </c>
      <c r="B10911" s="419" t="s">
        <v>28832</v>
      </c>
      <c r="C10911" s="419" t="s">
        <v>43363</v>
      </c>
      <c r="D10911" s="419" t="s">
        <v>43364</v>
      </c>
      <c r="E10911" s="419" t="s">
        <v>43365</v>
      </c>
      <c r="F10911" s="419" t="s">
        <v>43366</v>
      </c>
      <c r="G10911" s="419" t="s">
        <v>30709</v>
      </c>
      <c r="H10911" s="419" t="s">
        <v>28825</v>
      </c>
      <c r="I10911" s="419" t="s">
        <v>28826</v>
      </c>
    </row>
    <row r="10912" spans="1:9" x14ac:dyDescent="0.25">
      <c r="A10912" s="419" t="s">
        <v>43367</v>
      </c>
      <c r="B10912" s="419" t="s">
        <v>28832</v>
      </c>
      <c r="C10912" s="419" t="s">
        <v>43368</v>
      </c>
      <c r="D10912" s="419" t="s">
        <v>43369</v>
      </c>
      <c r="E10912" s="419" t="s">
        <v>43370</v>
      </c>
      <c r="F10912" s="419" t="s">
        <v>43371</v>
      </c>
      <c r="G10912" s="419" t="s">
        <v>28824</v>
      </c>
      <c r="H10912" s="419" t="s">
        <v>29230</v>
      </c>
      <c r="I10912" s="419" t="s">
        <v>28826</v>
      </c>
    </row>
    <row r="10913" spans="1:9" x14ac:dyDescent="0.25">
      <c r="A10913" s="419" t="s">
        <v>43372</v>
      </c>
      <c r="B10913" s="419" t="s">
        <v>28832</v>
      </c>
      <c r="C10913" s="419" t="s">
        <v>43373</v>
      </c>
      <c r="D10913" s="419" t="s">
        <v>43374</v>
      </c>
      <c r="E10913" s="419" t="s">
        <v>43375</v>
      </c>
      <c r="F10913" s="419" t="s">
        <v>43376</v>
      </c>
      <c r="G10913" s="419" t="s">
        <v>28824</v>
      </c>
      <c r="H10913" s="419" t="s">
        <v>29230</v>
      </c>
      <c r="I10913" s="419" t="s">
        <v>28826</v>
      </c>
    </row>
    <row r="10914" spans="1:9" x14ac:dyDescent="0.25">
      <c r="A10914" s="419" t="s">
        <v>43377</v>
      </c>
      <c r="B10914" s="419" t="s">
        <v>28832</v>
      </c>
      <c r="C10914" s="419" t="s">
        <v>43378</v>
      </c>
      <c r="D10914" s="419" t="s">
        <v>43379</v>
      </c>
      <c r="E10914" s="419" t="s">
        <v>43380</v>
      </c>
      <c r="F10914" s="419" t="s">
        <v>43381</v>
      </c>
      <c r="G10914" s="419" t="s">
        <v>34319</v>
      </c>
      <c r="H10914" s="419" t="s">
        <v>28825</v>
      </c>
      <c r="I10914" s="419" t="s">
        <v>28826</v>
      </c>
    </row>
    <row r="10915" spans="1:9" x14ac:dyDescent="0.25">
      <c r="A10915" s="419" t="s">
        <v>43382</v>
      </c>
      <c r="B10915" s="419" t="s">
        <v>28832</v>
      </c>
      <c r="C10915" s="419" t="s">
        <v>10468</v>
      </c>
      <c r="D10915" s="419" t="s">
        <v>43383</v>
      </c>
      <c r="E10915" s="419" t="s">
        <v>43384</v>
      </c>
      <c r="F10915" s="419" t="s">
        <v>43385</v>
      </c>
      <c r="G10915" s="419" t="s">
        <v>29408</v>
      </c>
      <c r="H10915" s="419" t="s">
        <v>28825</v>
      </c>
      <c r="I10915" s="419" t="s">
        <v>28826</v>
      </c>
    </row>
    <row r="10916" spans="1:9" x14ac:dyDescent="0.25">
      <c r="A10916" s="419" t="s">
        <v>43386</v>
      </c>
      <c r="B10916" s="419" t="s">
        <v>28832</v>
      </c>
      <c r="C10916" s="419" t="s">
        <v>43387</v>
      </c>
      <c r="D10916" s="419" t="s">
        <v>43388</v>
      </c>
      <c r="E10916" s="419" t="s">
        <v>43389</v>
      </c>
      <c r="F10916" s="419" t="s">
        <v>43390</v>
      </c>
      <c r="G10916" s="419" t="s">
        <v>28824</v>
      </c>
      <c r="H10916" s="419" t="s">
        <v>28825</v>
      </c>
      <c r="I10916" s="419" t="s">
        <v>28826</v>
      </c>
    </row>
    <row r="10917" spans="1:9" x14ac:dyDescent="0.25">
      <c r="A10917" s="419" t="s">
        <v>43391</v>
      </c>
      <c r="B10917" s="419" t="s">
        <v>28832</v>
      </c>
      <c r="C10917" s="419" t="s">
        <v>43392</v>
      </c>
      <c r="D10917" s="419" t="s">
        <v>43393</v>
      </c>
      <c r="E10917" s="419" t="s">
        <v>43393</v>
      </c>
      <c r="F10917" s="419" t="s">
        <v>43394</v>
      </c>
      <c r="G10917" s="419" t="s">
        <v>28824</v>
      </c>
      <c r="H10917" s="419" t="s">
        <v>28825</v>
      </c>
      <c r="I10917" s="419" t="s">
        <v>28826</v>
      </c>
    </row>
    <row r="10918" spans="1:9" x14ac:dyDescent="0.25">
      <c r="A10918" s="419" t="s">
        <v>43395</v>
      </c>
      <c r="B10918" s="419" t="s">
        <v>28832</v>
      </c>
      <c r="C10918" s="419" t="s">
        <v>43396</v>
      </c>
      <c r="D10918" s="419" t="s">
        <v>43397</v>
      </c>
      <c r="E10918" s="419" t="s">
        <v>43397</v>
      </c>
      <c r="F10918" s="419" t="s">
        <v>43398</v>
      </c>
      <c r="G10918" s="419" t="s">
        <v>28824</v>
      </c>
      <c r="H10918" s="419" t="s">
        <v>28825</v>
      </c>
      <c r="I10918" s="419" t="s">
        <v>28826</v>
      </c>
    </row>
    <row r="10919" spans="1:9" x14ac:dyDescent="0.25">
      <c r="A10919" s="419" t="s">
        <v>43399</v>
      </c>
      <c r="B10919" s="419" t="s">
        <v>28832</v>
      </c>
      <c r="C10919" s="419" t="s">
        <v>43400</v>
      </c>
      <c r="D10919" s="419" t="s">
        <v>43401</v>
      </c>
      <c r="E10919" s="419" t="s">
        <v>43402</v>
      </c>
      <c r="F10919" s="419" t="s">
        <v>43403</v>
      </c>
      <c r="G10919" s="419" t="s">
        <v>28824</v>
      </c>
      <c r="H10919" s="419" t="s">
        <v>29643</v>
      </c>
      <c r="I10919" s="419" t="s">
        <v>28826</v>
      </c>
    </row>
    <row r="10920" spans="1:9" x14ac:dyDescent="0.25">
      <c r="A10920" s="419" t="s">
        <v>43404</v>
      </c>
      <c r="B10920" s="419" t="s">
        <v>28832</v>
      </c>
      <c r="C10920" s="419" t="s">
        <v>43405</v>
      </c>
      <c r="D10920" s="419" t="s">
        <v>43406</v>
      </c>
      <c r="E10920" s="419" t="s">
        <v>43407</v>
      </c>
      <c r="F10920" s="419" t="s">
        <v>43408</v>
      </c>
      <c r="G10920" s="419" t="s">
        <v>28824</v>
      </c>
      <c r="H10920" s="419" t="s">
        <v>29643</v>
      </c>
      <c r="I10920" s="419" t="s">
        <v>28826</v>
      </c>
    </row>
    <row r="10921" spans="1:9" x14ac:dyDescent="0.25">
      <c r="A10921" s="419" t="s">
        <v>43409</v>
      </c>
      <c r="B10921" s="419" t="s">
        <v>8245</v>
      </c>
      <c r="C10921" s="419" t="s">
        <v>43410</v>
      </c>
      <c r="D10921" s="419" t="s">
        <v>43411</v>
      </c>
      <c r="E10921" s="419" t="s">
        <v>43412</v>
      </c>
      <c r="F10921" s="419" t="s">
        <v>43413</v>
      </c>
      <c r="G10921" s="419" t="s">
        <v>28824</v>
      </c>
      <c r="H10921" s="419" t="s">
        <v>28825</v>
      </c>
      <c r="I10921" s="419" t="s">
        <v>28826</v>
      </c>
    </row>
    <row r="10922" spans="1:9" x14ac:dyDescent="0.25">
      <c r="A10922" s="419" t="s">
        <v>43414</v>
      </c>
      <c r="B10922" s="419" t="s">
        <v>28832</v>
      </c>
      <c r="C10922" s="419" t="s">
        <v>43415</v>
      </c>
      <c r="D10922" s="419" t="s">
        <v>43416</v>
      </c>
      <c r="E10922" s="419" t="s">
        <v>43417</v>
      </c>
      <c r="F10922" s="419" t="s">
        <v>43418</v>
      </c>
      <c r="G10922" s="419" t="s">
        <v>28824</v>
      </c>
      <c r="H10922" s="419" t="s">
        <v>29230</v>
      </c>
      <c r="I10922" s="419" t="s">
        <v>28826</v>
      </c>
    </row>
    <row r="10923" spans="1:9" x14ac:dyDescent="0.25">
      <c r="A10923" s="419" t="s">
        <v>43419</v>
      </c>
      <c r="B10923" s="419" t="s">
        <v>28832</v>
      </c>
      <c r="C10923" s="419" t="s">
        <v>43420</v>
      </c>
      <c r="D10923" s="419" t="s">
        <v>43421</v>
      </c>
      <c r="E10923" s="419" t="s">
        <v>43422</v>
      </c>
      <c r="F10923" s="419" t="s">
        <v>43423</v>
      </c>
      <c r="G10923" s="419" t="s">
        <v>29020</v>
      </c>
      <c r="H10923" s="419" t="s">
        <v>31921</v>
      </c>
      <c r="I10923" s="419" t="s">
        <v>28826</v>
      </c>
    </row>
    <row r="10924" spans="1:9" x14ac:dyDescent="0.25">
      <c r="A10924" s="419" t="s">
        <v>43424</v>
      </c>
      <c r="B10924" s="419" t="s">
        <v>28832</v>
      </c>
      <c r="C10924" s="419" t="s">
        <v>43425</v>
      </c>
      <c r="D10924" s="419" t="s">
        <v>43426</v>
      </c>
      <c r="E10924" s="419" t="s">
        <v>43427</v>
      </c>
      <c r="F10924" s="419" t="s">
        <v>43428</v>
      </c>
      <c r="G10924" s="419" t="s">
        <v>29020</v>
      </c>
      <c r="H10924" s="419" t="s">
        <v>31921</v>
      </c>
      <c r="I10924" s="419" t="s">
        <v>28826</v>
      </c>
    </row>
    <row r="10925" spans="1:9" x14ac:dyDescent="0.25">
      <c r="A10925" s="419" t="s">
        <v>43429</v>
      </c>
      <c r="B10925" s="419" t="s">
        <v>28832</v>
      </c>
      <c r="C10925" s="419" t="s">
        <v>43430</v>
      </c>
      <c r="D10925" s="419" t="s">
        <v>43431</v>
      </c>
      <c r="E10925" s="419" t="s">
        <v>43432</v>
      </c>
      <c r="F10925" s="419" t="s">
        <v>43433</v>
      </c>
      <c r="G10925" s="419" t="s">
        <v>29440</v>
      </c>
      <c r="H10925" s="419" t="s">
        <v>28825</v>
      </c>
      <c r="I10925" s="419" t="s">
        <v>28826</v>
      </c>
    </row>
    <row r="10926" spans="1:9" x14ac:dyDescent="0.25">
      <c r="A10926" s="419" t="s">
        <v>43434</v>
      </c>
      <c r="B10926" s="419" t="s">
        <v>28832</v>
      </c>
      <c r="C10926" s="419" t="s">
        <v>43435</v>
      </c>
      <c r="D10926" s="419" t="s">
        <v>43436</v>
      </c>
      <c r="E10926" s="419" t="s">
        <v>43437</v>
      </c>
      <c r="F10926" s="419" t="s">
        <v>43438</v>
      </c>
      <c r="G10926" s="419" t="s">
        <v>28824</v>
      </c>
      <c r="H10926" s="419" t="s">
        <v>29230</v>
      </c>
      <c r="I10926" s="419" t="s">
        <v>28826</v>
      </c>
    </row>
    <row r="10927" spans="1:9" x14ac:dyDescent="0.25">
      <c r="A10927" s="419" t="s">
        <v>43439</v>
      </c>
      <c r="B10927" s="419" t="s">
        <v>28832</v>
      </c>
      <c r="C10927" s="419" t="s">
        <v>43440</v>
      </c>
      <c r="D10927" s="419" t="s">
        <v>43441</v>
      </c>
      <c r="E10927" s="419" t="s">
        <v>3155</v>
      </c>
      <c r="F10927" s="419" t="s">
        <v>43442</v>
      </c>
      <c r="G10927" s="419" t="s">
        <v>34015</v>
      </c>
      <c r="H10927" s="419" t="s">
        <v>28825</v>
      </c>
      <c r="I10927" s="419" t="s">
        <v>28826</v>
      </c>
    </row>
    <row r="10928" spans="1:9" x14ac:dyDescent="0.25">
      <c r="A10928" s="419" t="s">
        <v>43443</v>
      </c>
      <c r="B10928" s="419" t="s">
        <v>28832</v>
      </c>
      <c r="C10928" s="419" t="s">
        <v>43444</v>
      </c>
      <c r="D10928" s="419" t="s">
        <v>43445</v>
      </c>
      <c r="E10928" s="419" t="s">
        <v>43446</v>
      </c>
      <c r="F10928" s="419" t="s">
        <v>43447</v>
      </c>
      <c r="G10928" s="419" t="s">
        <v>34015</v>
      </c>
      <c r="H10928" s="419" t="s">
        <v>28825</v>
      </c>
      <c r="I10928" s="419" t="s">
        <v>28826</v>
      </c>
    </row>
    <row r="10929" spans="1:9" x14ac:dyDescent="0.25">
      <c r="A10929" s="419" t="s">
        <v>43448</v>
      </c>
      <c r="B10929" s="419" t="s">
        <v>28832</v>
      </c>
      <c r="C10929" s="419" t="s">
        <v>43449</v>
      </c>
      <c r="D10929" s="419" t="s">
        <v>43450</v>
      </c>
      <c r="E10929" s="419" t="s">
        <v>43450</v>
      </c>
      <c r="F10929" s="419" t="s">
        <v>43451</v>
      </c>
      <c r="G10929" s="419" t="s">
        <v>30990</v>
      </c>
      <c r="H10929" s="419" t="s">
        <v>28825</v>
      </c>
      <c r="I10929" s="419" t="s">
        <v>28826</v>
      </c>
    </row>
    <row r="10930" spans="1:9" x14ac:dyDescent="0.25">
      <c r="A10930" s="419" t="s">
        <v>43452</v>
      </c>
      <c r="B10930" s="419" t="s">
        <v>28832</v>
      </c>
      <c r="C10930" s="419" t="s">
        <v>43453</v>
      </c>
      <c r="D10930" s="419" t="s">
        <v>37996</v>
      </c>
      <c r="E10930" s="419" t="s">
        <v>37996</v>
      </c>
      <c r="F10930" s="419" t="s">
        <v>43454</v>
      </c>
      <c r="G10930" s="419" t="s">
        <v>28824</v>
      </c>
      <c r="H10930" s="419" t="s">
        <v>28825</v>
      </c>
      <c r="I10930" s="419" t="s">
        <v>28826</v>
      </c>
    </row>
    <row r="10931" spans="1:9" x14ac:dyDescent="0.25">
      <c r="A10931" s="419" t="s">
        <v>43455</v>
      </c>
      <c r="B10931" s="419" t="s">
        <v>28832</v>
      </c>
      <c r="C10931" s="419" t="s">
        <v>43456</v>
      </c>
      <c r="D10931" s="419" t="s">
        <v>43457</v>
      </c>
      <c r="E10931" s="419" t="s">
        <v>43458</v>
      </c>
      <c r="F10931" s="419" t="s">
        <v>43459</v>
      </c>
      <c r="G10931" s="419" t="s">
        <v>41039</v>
      </c>
      <c r="H10931" s="419" t="s">
        <v>28825</v>
      </c>
      <c r="I10931" s="419" t="s">
        <v>28826</v>
      </c>
    </row>
    <row r="10932" spans="1:9" x14ac:dyDescent="0.25">
      <c r="A10932" s="419" t="s">
        <v>43460</v>
      </c>
      <c r="B10932" s="419" t="s">
        <v>28832</v>
      </c>
      <c r="C10932" s="419" t="s">
        <v>43461</v>
      </c>
      <c r="D10932" s="419" t="s">
        <v>43462</v>
      </c>
      <c r="E10932" s="419" t="s">
        <v>43463</v>
      </c>
      <c r="F10932" s="419" t="s">
        <v>43464</v>
      </c>
      <c r="G10932" s="419" t="s">
        <v>28975</v>
      </c>
      <c r="H10932" s="419" t="s">
        <v>28825</v>
      </c>
      <c r="I10932" s="419" t="s">
        <v>28826</v>
      </c>
    </row>
    <row r="10933" spans="1:9" x14ac:dyDescent="0.25">
      <c r="A10933" s="419" t="s">
        <v>43465</v>
      </c>
      <c r="B10933" s="419" t="s">
        <v>28832</v>
      </c>
      <c r="C10933" s="419" t="s">
        <v>43466</v>
      </c>
      <c r="D10933" s="419" t="s">
        <v>43467</v>
      </c>
      <c r="E10933" s="419" t="s">
        <v>43468</v>
      </c>
      <c r="F10933" s="419" t="s">
        <v>43469</v>
      </c>
      <c r="G10933" s="419" t="s">
        <v>30749</v>
      </c>
      <c r="H10933" s="419" t="s">
        <v>28825</v>
      </c>
      <c r="I10933" s="419" t="s">
        <v>28826</v>
      </c>
    </row>
    <row r="10934" spans="1:9" x14ac:dyDescent="0.25">
      <c r="A10934" s="419" t="s">
        <v>43470</v>
      </c>
      <c r="B10934" s="419" t="s">
        <v>28832</v>
      </c>
      <c r="C10934" s="419" t="s">
        <v>43471</v>
      </c>
      <c r="D10934" s="419" t="s">
        <v>43472</v>
      </c>
      <c r="E10934" s="419" t="s">
        <v>43473</v>
      </c>
      <c r="F10934" s="419" t="s">
        <v>43474</v>
      </c>
      <c r="G10934" s="419" t="s">
        <v>28824</v>
      </c>
      <c r="H10934" s="419" t="s">
        <v>29230</v>
      </c>
      <c r="I10934" s="419" t="s">
        <v>28826</v>
      </c>
    </row>
    <row r="10935" spans="1:9" x14ac:dyDescent="0.25">
      <c r="A10935" s="419" t="s">
        <v>43475</v>
      </c>
      <c r="B10935" s="419" t="s">
        <v>28832</v>
      </c>
      <c r="C10935" s="419" t="s">
        <v>10491</v>
      </c>
      <c r="D10935" s="419" t="s">
        <v>43476</v>
      </c>
      <c r="E10935" s="419" t="s">
        <v>43477</v>
      </c>
      <c r="F10935" s="419" t="s">
        <v>43478</v>
      </c>
      <c r="G10935" s="419" t="s">
        <v>28824</v>
      </c>
      <c r="H10935" s="419" t="s">
        <v>28825</v>
      </c>
      <c r="I10935" s="419" t="s">
        <v>28826</v>
      </c>
    </row>
    <row r="10936" spans="1:9" x14ac:dyDescent="0.25">
      <c r="A10936" s="419" t="s">
        <v>43479</v>
      </c>
      <c r="B10936" s="419" t="s">
        <v>28832</v>
      </c>
      <c r="C10936" s="419" t="s">
        <v>43480</v>
      </c>
      <c r="D10936" s="419" t="s">
        <v>43481</v>
      </c>
      <c r="E10936" s="419" t="s">
        <v>43482</v>
      </c>
      <c r="F10936" s="419" t="s">
        <v>43483</v>
      </c>
      <c r="G10936" s="419" t="s">
        <v>28824</v>
      </c>
      <c r="H10936" s="419" t="s">
        <v>28825</v>
      </c>
      <c r="I10936" s="419" t="s">
        <v>28826</v>
      </c>
    </row>
    <row r="10937" spans="1:9" x14ac:dyDescent="0.25">
      <c r="A10937" s="419" t="s">
        <v>43484</v>
      </c>
      <c r="B10937" s="419" t="s">
        <v>28832</v>
      </c>
      <c r="C10937" s="419" t="s">
        <v>43485</v>
      </c>
      <c r="D10937" s="419" t="s">
        <v>34560</v>
      </c>
      <c r="E10937" s="419" t="s">
        <v>43486</v>
      </c>
      <c r="F10937" s="419" t="s">
        <v>43487</v>
      </c>
      <c r="G10937" s="419" t="s">
        <v>28824</v>
      </c>
      <c r="H10937" s="419" t="s">
        <v>28825</v>
      </c>
      <c r="I10937" s="419" t="s">
        <v>28826</v>
      </c>
    </row>
    <row r="10938" spans="1:9" x14ac:dyDescent="0.25">
      <c r="A10938" s="419" t="s">
        <v>43488</v>
      </c>
      <c r="B10938" s="419" t="s">
        <v>28832</v>
      </c>
      <c r="C10938" s="419" t="s">
        <v>43489</v>
      </c>
      <c r="D10938" s="419" t="s">
        <v>43490</v>
      </c>
      <c r="E10938" s="419" t="s">
        <v>43491</v>
      </c>
      <c r="F10938" s="419" t="s">
        <v>43492</v>
      </c>
      <c r="G10938" s="419" t="s">
        <v>28824</v>
      </c>
      <c r="H10938" s="419" t="s">
        <v>28825</v>
      </c>
      <c r="I10938" s="419" t="s">
        <v>28826</v>
      </c>
    </row>
    <row r="10939" spans="1:9" x14ac:dyDescent="0.25">
      <c r="A10939" s="419" t="s">
        <v>43493</v>
      </c>
      <c r="B10939" s="419" t="s">
        <v>28832</v>
      </c>
      <c r="C10939" s="419" t="s">
        <v>43494</v>
      </c>
      <c r="D10939" s="419" t="s">
        <v>43495</v>
      </c>
      <c r="E10939" s="419" t="s">
        <v>43496</v>
      </c>
      <c r="F10939" s="419" t="s">
        <v>43497</v>
      </c>
      <c r="G10939" s="419" t="s">
        <v>28824</v>
      </c>
      <c r="H10939" s="419" t="s">
        <v>29230</v>
      </c>
      <c r="I10939" s="419" t="s">
        <v>28826</v>
      </c>
    </row>
    <row r="10940" spans="1:9" x14ac:dyDescent="0.25">
      <c r="A10940" s="419" t="s">
        <v>43498</v>
      </c>
      <c r="B10940" s="419" t="s">
        <v>28832</v>
      </c>
      <c r="C10940" s="419" t="s">
        <v>43499</v>
      </c>
      <c r="D10940" s="419" t="s">
        <v>43500</v>
      </c>
      <c r="E10940" s="419" t="s">
        <v>43501</v>
      </c>
      <c r="F10940" s="419" t="s">
        <v>43502</v>
      </c>
      <c r="G10940" s="419" t="s">
        <v>31627</v>
      </c>
      <c r="H10940" s="419" t="s">
        <v>28825</v>
      </c>
      <c r="I10940" s="419" t="s">
        <v>28826</v>
      </c>
    </row>
    <row r="10941" spans="1:9" x14ac:dyDescent="0.25">
      <c r="A10941" s="419" t="s">
        <v>43503</v>
      </c>
      <c r="B10941" s="419" t="s">
        <v>28832</v>
      </c>
      <c r="C10941" s="419" t="s">
        <v>10494</v>
      </c>
      <c r="D10941" s="419" t="s">
        <v>42448</v>
      </c>
      <c r="E10941" s="419" t="s">
        <v>10495</v>
      </c>
      <c r="F10941" s="419" t="s">
        <v>42449</v>
      </c>
      <c r="G10941" s="419" t="s">
        <v>28824</v>
      </c>
      <c r="H10941" s="419" t="s">
        <v>28825</v>
      </c>
      <c r="I10941" s="419" t="s">
        <v>28826</v>
      </c>
    </row>
    <row r="10942" spans="1:9" x14ac:dyDescent="0.25">
      <c r="A10942" s="419" t="s">
        <v>43504</v>
      </c>
      <c r="B10942" s="419" t="s">
        <v>28832</v>
      </c>
      <c r="C10942" s="419" t="s">
        <v>43505</v>
      </c>
      <c r="D10942" s="419" t="s">
        <v>43506</v>
      </c>
      <c r="E10942" s="419" t="s">
        <v>43507</v>
      </c>
      <c r="F10942" s="419" t="s">
        <v>43508</v>
      </c>
      <c r="G10942" s="419" t="s">
        <v>29020</v>
      </c>
      <c r="H10942" s="419" t="s">
        <v>28915</v>
      </c>
      <c r="I10942" s="419" t="s">
        <v>28826</v>
      </c>
    </row>
    <row r="10943" spans="1:9" x14ac:dyDescent="0.25">
      <c r="A10943" s="419" t="s">
        <v>43509</v>
      </c>
      <c r="B10943" s="419" t="s">
        <v>28832</v>
      </c>
      <c r="C10943" s="419" t="s">
        <v>43510</v>
      </c>
      <c r="D10943" s="419" t="s">
        <v>43511</v>
      </c>
      <c r="E10943" s="419" t="s">
        <v>43512</v>
      </c>
      <c r="F10943" s="419" t="s">
        <v>43513</v>
      </c>
      <c r="G10943" s="419" t="s">
        <v>28824</v>
      </c>
      <c r="H10943" s="419" t="s">
        <v>28825</v>
      </c>
      <c r="I10943" s="419" t="s">
        <v>28826</v>
      </c>
    </row>
    <row r="10944" spans="1:9" x14ac:dyDescent="0.25">
      <c r="A10944" s="419" t="s">
        <v>43514</v>
      </c>
      <c r="B10944" s="419" t="s">
        <v>28832</v>
      </c>
      <c r="C10944" s="419" t="s">
        <v>43515</v>
      </c>
      <c r="D10944" s="419" t="s">
        <v>43516</v>
      </c>
      <c r="E10944" s="419" t="s">
        <v>43517</v>
      </c>
      <c r="F10944" s="419" t="s">
        <v>43518</v>
      </c>
      <c r="G10944" s="419" t="s">
        <v>28824</v>
      </c>
      <c r="H10944" s="419" t="s">
        <v>28825</v>
      </c>
      <c r="I10944" s="419" t="s">
        <v>28826</v>
      </c>
    </row>
    <row r="10945" spans="1:9" x14ac:dyDescent="0.25">
      <c r="A10945" s="419" t="s">
        <v>43519</v>
      </c>
      <c r="B10945" s="419" t="s">
        <v>28832</v>
      </c>
      <c r="C10945" s="419" t="s">
        <v>10498</v>
      </c>
      <c r="D10945" s="419" t="s">
        <v>10499</v>
      </c>
      <c r="E10945" s="419" t="s">
        <v>10499</v>
      </c>
      <c r="F10945" s="419" t="s">
        <v>43520</v>
      </c>
      <c r="G10945" s="419" t="s">
        <v>28824</v>
      </c>
      <c r="H10945" s="419" t="s">
        <v>28825</v>
      </c>
      <c r="I10945" s="419" t="s">
        <v>28826</v>
      </c>
    </row>
    <row r="10946" spans="1:9" x14ac:dyDescent="0.25">
      <c r="A10946" s="419" t="s">
        <v>43521</v>
      </c>
      <c r="B10946" s="419" t="s">
        <v>28832</v>
      </c>
      <c r="C10946" s="419" t="s">
        <v>43522</v>
      </c>
      <c r="D10946" s="419" t="s">
        <v>43523</v>
      </c>
      <c r="E10946" s="419" t="s">
        <v>43523</v>
      </c>
      <c r="F10946" s="419" t="s">
        <v>43524</v>
      </c>
      <c r="G10946" s="419" t="s">
        <v>28959</v>
      </c>
      <c r="H10946" s="419" t="s">
        <v>28825</v>
      </c>
      <c r="I10946" s="419" t="s">
        <v>28826</v>
      </c>
    </row>
    <row r="10947" spans="1:9" x14ac:dyDescent="0.25">
      <c r="A10947" s="419" t="s">
        <v>43525</v>
      </c>
      <c r="B10947" s="419" t="s">
        <v>28832</v>
      </c>
      <c r="C10947" s="419" t="s">
        <v>43526</v>
      </c>
      <c r="D10947" s="419" t="s">
        <v>43527</v>
      </c>
      <c r="E10947" s="419" t="s">
        <v>43528</v>
      </c>
      <c r="F10947" s="419" t="s">
        <v>43529</v>
      </c>
      <c r="G10947" s="419" t="s">
        <v>28824</v>
      </c>
      <c r="H10947" s="419" t="s">
        <v>29230</v>
      </c>
      <c r="I10947" s="419" t="s">
        <v>28826</v>
      </c>
    </row>
    <row r="10948" spans="1:9" x14ac:dyDescent="0.25">
      <c r="A10948" s="419" t="s">
        <v>43530</v>
      </c>
      <c r="B10948" s="419" t="s">
        <v>8245</v>
      </c>
      <c r="C10948" s="419" t="s">
        <v>43531</v>
      </c>
      <c r="D10948" s="419" t="s">
        <v>43532</v>
      </c>
      <c r="E10948" s="419" t="s">
        <v>43533</v>
      </c>
      <c r="F10948" s="419" t="s">
        <v>43534</v>
      </c>
      <c r="G10948" s="419" t="s">
        <v>29680</v>
      </c>
      <c r="H10948" s="419" t="s">
        <v>28825</v>
      </c>
      <c r="I10948" s="419" t="s">
        <v>28826</v>
      </c>
    </row>
    <row r="10949" spans="1:9" x14ac:dyDescent="0.25">
      <c r="A10949" s="419" t="s">
        <v>43535</v>
      </c>
      <c r="B10949" s="419" t="s">
        <v>28832</v>
      </c>
      <c r="C10949" s="419" t="s">
        <v>43536</v>
      </c>
      <c r="D10949" s="419" t="s">
        <v>43532</v>
      </c>
      <c r="E10949" s="419" t="s">
        <v>43533</v>
      </c>
      <c r="F10949" s="419" t="s">
        <v>43537</v>
      </c>
      <c r="G10949" s="419" t="s">
        <v>29680</v>
      </c>
      <c r="H10949" s="419" t="s">
        <v>28825</v>
      </c>
      <c r="I10949" s="419" t="s">
        <v>28826</v>
      </c>
    </row>
    <row r="10950" spans="1:9" x14ac:dyDescent="0.25">
      <c r="A10950" s="419" t="s">
        <v>43538</v>
      </c>
      <c r="B10950" s="419" t="s">
        <v>28832</v>
      </c>
      <c r="C10950" s="419" t="s">
        <v>10518</v>
      </c>
      <c r="D10950" s="419" t="s">
        <v>43539</v>
      </c>
      <c r="E10950" s="419" t="s">
        <v>43540</v>
      </c>
      <c r="F10950" s="419" t="s">
        <v>43541</v>
      </c>
      <c r="G10950" s="419" t="s">
        <v>29846</v>
      </c>
      <c r="H10950" s="419" t="s">
        <v>28825</v>
      </c>
      <c r="I10950" s="419" t="s">
        <v>28826</v>
      </c>
    </row>
    <row r="10951" spans="1:9" x14ac:dyDescent="0.25">
      <c r="A10951" s="419" t="s">
        <v>43542</v>
      </c>
      <c r="B10951" s="419" t="s">
        <v>28832</v>
      </c>
      <c r="C10951" s="419" t="s">
        <v>10522</v>
      </c>
      <c r="D10951" s="419" t="s">
        <v>43543</v>
      </c>
      <c r="E10951" s="419" t="s">
        <v>43543</v>
      </c>
      <c r="F10951" s="419" t="s">
        <v>43544</v>
      </c>
      <c r="G10951" s="419" t="s">
        <v>28824</v>
      </c>
      <c r="H10951" s="419" t="s">
        <v>28825</v>
      </c>
      <c r="I10951" s="419" t="s">
        <v>28826</v>
      </c>
    </row>
    <row r="10952" spans="1:9" x14ac:dyDescent="0.25">
      <c r="A10952" s="419" t="s">
        <v>43545</v>
      </c>
      <c r="B10952" s="419" t="s">
        <v>28832</v>
      </c>
      <c r="C10952" s="419" t="s">
        <v>43546</v>
      </c>
      <c r="D10952" s="419" t="s">
        <v>43547</v>
      </c>
      <c r="E10952" s="419" t="s">
        <v>43548</v>
      </c>
      <c r="F10952" s="419" t="s">
        <v>43549</v>
      </c>
      <c r="G10952" s="419" t="s">
        <v>31076</v>
      </c>
      <c r="H10952" s="419" t="s">
        <v>28825</v>
      </c>
      <c r="I10952" s="419" t="s">
        <v>28826</v>
      </c>
    </row>
    <row r="10953" spans="1:9" x14ac:dyDescent="0.25">
      <c r="A10953" s="419" t="s">
        <v>43550</v>
      </c>
      <c r="B10953" s="419" t="s">
        <v>28832</v>
      </c>
      <c r="C10953" s="419" t="s">
        <v>43551</v>
      </c>
      <c r="D10953" s="419" t="s">
        <v>43552</v>
      </c>
      <c r="E10953" s="419" t="s">
        <v>43553</v>
      </c>
      <c r="F10953" s="419" t="s">
        <v>43554</v>
      </c>
      <c r="G10953" s="419" t="s">
        <v>28824</v>
      </c>
      <c r="H10953" s="419" t="s">
        <v>29230</v>
      </c>
      <c r="I10953" s="419" t="s">
        <v>28826</v>
      </c>
    </row>
    <row r="10954" spans="1:9" x14ac:dyDescent="0.25">
      <c r="A10954" s="419" t="s">
        <v>43555</v>
      </c>
      <c r="B10954" s="419" t="s">
        <v>28832</v>
      </c>
      <c r="C10954" s="419" t="s">
        <v>43556</v>
      </c>
      <c r="D10954" s="419" t="s">
        <v>43557</v>
      </c>
      <c r="E10954" s="419" t="s">
        <v>43558</v>
      </c>
      <c r="F10954" s="419" t="s">
        <v>43559</v>
      </c>
      <c r="G10954" s="419" t="s">
        <v>29020</v>
      </c>
      <c r="H10954" s="419" t="s">
        <v>31921</v>
      </c>
      <c r="I10954" s="419" t="s">
        <v>28826</v>
      </c>
    </row>
    <row r="10955" spans="1:9" x14ac:dyDescent="0.25">
      <c r="A10955" s="419" t="s">
        <v>43560</v>
      </c>
      <c r="B10955" s="419" t="s">
        <v>28832</v>
      </c>
      <c r="C10955" s="419" t="s">
        <v>10530</v>
      </c>
      <c r="D10955" s="419" t="s">
        <v>43561</v>
      </c>
      <c r="E10955" s="419" t="s">
        <v>43562</v>
      </c>
      <c r="F10955" s="419" t="s">
        <v>43563</v>
      </c>
      <c r="G10955" s="419" t="s">
        <v>28824</v>
      </c>
      <c r="H10955" s="419" t="s">
        <v>29230</v>
      </c>
      <c r="I10955" s="419" t="s">
        <v>28826</v>
      </c>
    </row>
    <row r="10956" spans="1:9" x14ac:dyDescent="0.25">
      <c r="A10956" s="419" t="s">
        <v>43564</v>
      </c>
      <c r="B10956" s="419" t="s">
        <v>28832</v>
      </c>
      <c r="C10956" s="419" t="s">
        <v>10534</v>
      </c>
      <c r="D10956" s="419" t="s">
        <v>43565</v>
      </c>
      <c r="E10956" s="419" t="s">
        <v>43566</v>
      </c>
      <c r="F10956" s="419" t="s">
        <v>43567</v>
      </c>
      <c r="G10956" s="419" t="s">
        <v>30183</v>
      </c>
      <c r="H10956" s="419" t="s">
        <v>28825</v>
      </c>
      <c r="I10956" s="419" t="s">
        <v>28826</v>
      </c>
    </row>
    <row r="10957" spans="1:9" x14ac:dyDescent="0.25">
      <c r="A10957" s="419" t="s">
        <v>43568</v>
      </c>
      <c r="B10957" s="419" t="s">
        <v>28832</v>
      </c>
      <c r="C10957" s="419" t="s">
        <v>43569</v>
      </c>
      <c r="D10957" s="419" t="s">
        <v>43570</v>
      </c>
      <c r="E10957" s="419" t="s">
        <v>43571</v>
      </c>
      <c r="F10957" s="419" t="s">
        <v>43572</v>
      </c>
      <c r="G10957" s="419" t="s">
        <v>34633</v>
      </c>
      <c r="H10957" s="419" t="s">
        <v>28825</v>
      </c>
      <c r="I10957" s="419" t="s">
        <v>28826</v>
      </c>
    </row>
    <row r="10958" spans="1:9" x14ac:dyDescent="0.25">
      <c r="A10958" s="419" t="s">
        <v>43573</v>
      </c>
      <c r="B10958" s="419" t="s">
        <v>28832</v>
      </c>
      <c r="C10958" s="419" t="s">
        <v>10542</v>
      </c>
      <c r="D10958" s="419" t="s">
        <v>10543</v>
      </c>
      <c r="E10958" s="419" t="s">
        <v>10543</v>
      </c>
      <c r="F10958" s="419" t="s">
        <v>43574</v>
      </c>
      <c r="G10958" s="419" t="s">
        <v>28824</v>
      </c>
      <c r="H10958" s="419" t="s">
        <v>28825</v>
      </c>
      <c r="I10958" s="419" t="s">
        <v>28826</v>
      </c>
    </row>
    <row r="10959" spans="1:9" x14ac:dyDescent="0.25">
      <c r="A10959" s="419" t="s">
        <v>43575</v>
      </c>
      <c r="B10959" s="419" t="s">
        <v>28832</v>
      </c>
      <c r="C10959" s="419" t="s">
        <v>10553</v>
      </c>
      <c r="D10959" s="419" t="s">
        <v>43576</v>
      </c>
      <c r="E10959" s="419" t="s">
        <v>43577</v>
      </c>
      <c r="F10959" s="419" t="s">
        <v>43578</v>
      </c>
      <c r="G10959" s="419" t="s">
        <v>28824</v>
      </c>
      <c r="H10959" s="419" t="s">
        <v>28825</v>
      </c>
      <c r="I10959" s="419" t="s">
        <v>28826</v>
      </c>
    </row>
    <row r="10960" spans="1:9" x14ac:dyDescent="0.25">
      <c r="A10960" s="419" t="s">
        <v>43579</v>
      </c>
      <c r="B10960" s="419" t="s">
        <v>28832</v>
      </c>
      <c r="C10960" s="419" t="s">
        <v>43580</v>
      </c>
      <c r="D10960" s="419" t="s">
        <v>43581</v>
      </c>
      <c r="E10960" s="419" t="s">
        <v>43582</v>
      </c>
      <c r="F10960" s="419" t="s">
        <v>43583</v>
      </c>
      <c r="G10960" s="419" t="s">
        <v>29789</v>
      </c>
      <c r="H10960" s="419" t="s">
        <v>28825</v>
      </c>
      <c r="I10960" s="419" t="s">
        <v>28826</v>
      </c>
    </row>
    <row r="10961" spans="1:9" x14ac:dyDescent="0.25">
      <c r="A10961" s="419" t="s">
        <v>43584</v>
      </c>
      <c r="B10961" s="419" t="s">
        <v>28832</v>
      </c>
      <c r="C10961" s="419" t="s">
        <v>43585</v>
      </c>
      <c r="D10961" s="419" t="s">
        <v>43586</v>
      </c>
      <c r="E10961" s="419" t="s">
        <v>43587</v>
      </c>
      <c r="F10961" s="419" t="s">
        <v>43588</v>
      </c>
      <c r="G10961" s="419" t="s">
        <v>28824</v>
      </c>
      <c r="H10961" s="419" t="s">
        <v>28825</v>
      </c>
      <c r="I10961" s="419" t="s">
        <v>28826</v>
      </c>
    </row>
    <row r="10962" spans="1:9" x14ac:dyDescent="0.25">
      <c r="A10962" s="419" t="s">
        <v>43589</v>
      </c>
      <c r="B10962" s="419" t="s">
        <v>28832</v>
      </c>
      <c r="C10962" s="419" t="s">
        <v>43590</v>
      </c>
      <c r="D10962" s="419" t="s">
        <v>43591</v>
      </c>
      <c r="E10962" s="419" t="s">
        <v>43592</v>
      </c>
      <c r="F10962" s="419" t="s">
        <v>43593</v>
      </c>
      <c r="G10962" s="419" t="s">
        <v>28824</v>
      </c>
      <c r="H10962" s="419" t="s">
        <v>28825</v>
      </c>
      <c r="I10962" s="419" t="s">
        <v>28826</v>
      </c>
    </row>
    <row r="10963" spans="1:9" x14ac:dyDescent="0.25">
      <c r="A10963" s="419" t="s">
        <v>43594</v>
      </c>
      <c r="B10963" s="419" t="s">
        <v>28832</v>
      </c>
      <c r="C10963" s="419" t="s">
        <v>43595</v>
      </c>
      <c r="D10963" s="419" t="s">
        <v>43596</v>
      </c>
      <c r="E10963" s="419" t="s">
        <v>43597</v>
      </c>
      <c r="F10963" s="419" t="s">
        <v>43598</v>
      </c>
      <c r="G10963" s="419" t="s">
        <v>28824</v>
      </c>
      <c r="H10963" s="419" t="s">
        <v>28825</v>
      </c>
      <c r="I10963" s="419" t="s">
        <v>28826</v>
      </c>
    </row>
    <row r="10964" spans="1:9" x14ac:dyDescent="0.25">
      <c r="A10964" s="419" t="s">
        <v>43599</v>
      </c>
      <c r="B10964" s="419" t="s">
        <v>28832</v>
      </c>
      <c r="C10964" s="419" t="s">
        <v>10574</v>
      </c>
      <c r="D10964" s="419" t="s">
        <v>10630</v>
      </c>
      <c r="E10964" s="419" t="s">
        <v>43600</v>
      </c>
      <c r="F10964" s="419" t="s">
        <v>43601</v>
      </c>
      <c r="G10964" s="419" t="s">
        <v>28824</v>
      </c>
      <c r="H10964" s="419" t="s">
        <v>28825</v>
      </c>
      <c r="I10964" s="419" t="s">
        <v>28826</v>
      </c>
    </row>
    <row r="10965" spans="1:9" x14ac:dyDescent="0.25">
      <c r="A10965" s="419" t="s">
        <v>43602</v>
      </c>
      <c r="B10965" s="419" t="s">
        <v>28832</v>
      </c>
      <c r="C10965" s="419" t="s">
        <v>43603</v>
      </c>
      <c r="D10965" s="419" t="s">
        <v>43604</v>
      </c>
      <c r="E10965" s="419" t="s">
        <v>43605</v>
      </c>
      <c r="F10965" s="419" t="s">
        <v>43606</v>
      </c>
      <c r="G10965" s="419" t="s">
        <v>29033</v>
      </c>
      <c r="H10965" s="419" t="s">
        <v>28825</v>
      </c>
      <c r="I10965" s="419" t="s">
        <v>28826</v>
      </c>
    </row>
    <row r="10966" spans="1:9" x14ac:dyDescent="0.25">
      <c r="A10966" s="419" t="s">
        <v>43607</v>
      </c>
      <c r="B10966" s="419" t="s">
        <v>28832</v>
      </c>
      <c r="C10966" s="419" t="s">
        <v>43608</v>
      </c>
      <c r="D10966" s="419" t="s">
        <v>43609</v>
      </c>
      <c r="E10966" s="419" t="s">
        <v>43610</v>
      </c>
      <c r="F10966" s="419" t="s">
        <v>43611</v>
      </c>
      <c r="G10966" s="419" t="s">
        <v>28824</v>
      </c>
      <c r="H10966" s="419" t="s">
        <v>28825</v>
      </c>
      <c r="I10966" s="419" t="s">
        <v>28826</v>
      </c>
    </row>
    <row r="10967" spans="1:9" x14ac:dyDescent="0.25">
      <c r="A10967" s="419" t="s">
        <v>43612</v>
      </c>
      <c r="B10967" s="419" t="s">
        <v>28832</v>
      </c>
      <c r="C10967" s="419" t="s">
        <v>43613</v>
      </c>
      <c r="D10967" s="419" t="s">
        <v>43614</v>
      </c>
      <c r="E10967" s="419" t="s">
        <v>43615</v>
      </c>
      <c r="F10967" s="419" t="s">
        <v>43616</v>
      </c>
      <c r="G10967" s="419" t="s">
        <v>30220</v>
      </c>
      <c r="H10967" s="419" t="s">
        <v>28825</v>
      </c>
      <c r="I10967" s="419" t="s">
        <v>28826</v>
      </c>
    </row>
    <row r="10968" spans="1:9" x14ac:dyDescent="0.25">
      <c r="A10968" s="419" t="s">
        <v>43617</v>
      </c>
      <c r="B10968" s="419" t="s">
        <v>28832</v>
      </c>
      <c r="C10968" s="419" t="s">
        <v>43618</v>
      </c>
      <c r="D10968" s="419" t="s">
        <v>43619</v>
      </c>
      <c r="E10968" s="419" t="s">
        <v>43620</v>
      </c>
      <c r="F10968" s="419" t="s">
        <v>43621</v>
      </c>
      <c r="G10968" s="419" t="s">
        <v>28824</v>
      </c>
      <c r="H10968" s="419" t="s">
        <v>29230</v>
      </c>
      <c r="I10968" s="419" t="s">
        <v>28826</v>
      </c>
    </row>
    <row r="10969" spans="1:9" x14ac:dyDescent="0.25">
      <c r="A10969" s="419" t="s">
        <v>43622</v>
      </c>
      <c r="B10969" s="419" t="s">
        <v>8245</v>
      </c>
      <c r="C10969" s="419" t="s">
        <v>10585</v>
      </c>
      <c r="D10969" s="419" t="s">
        <v>43623</v>
      </c>
      <c r="E10969" s="419" t="s">
        <v>43624</v>
      </c>
      <c r="F10969" s="419" t="s">
        <v>43625</v>
      </c>
      <c r="G10969" s="419" t="s">
        <v>31068</v>
      </c>
      <c r="H10969" s="419" t="s">
        <v>28825</v>
      </c>
      <c r="I10969" s="419" t="s">
        <v>28826</v>
      </c>
    </row>
    <row r="10970" spans="1:9" x14ac:dyDescent="0.25">
      <c r="A10970" s="419" t="s">
        <v>43626</v>
      </c>
      <c r="B10970" s="419" t="s">
        <v>28832</v>
      </c>
      <c r="C10970" s="419" t="s">
        <v>10589</v>
      </c>
      <c r="D10970" s="419" t="s">
        <v>43623</v>
      </c>
      <c r="E10970" s="419" t="s">
        <v>43624</v>
      </c>
      <c r="F10970" s="419" t="s">
        <v>43627</v>
      </c>
      <c r="G10970" s="419" t="s">
        <v>31068</v>
      </c>
      <c r="H10970" s="419" t="s">
        <v>28825</v>
      </c>
      <c r="I10970" s="419" t="s">
        <v>28826</v>
      </c>
    </row>
    <row r="10971" spans="1:9" x14ac:dyDescent="0.25">
      <c r="A10971" s="419" t="s">
        <v>43628</v>
      </c>
      <c r="B10971" s="419" t="s">
        <v>28832</v>
      </c>
      <c r="C10971" s="419" t="s">
        <v>43629</v>
      </c>
      <c r="D10971" s="419" t="s">
        <v>43630</v>
      </c>
      <c r="E10971" s="419" t="s">
        <v>43631</v>
      </c>
      <c r="F10971" s="419" t="s">
        <v>43632</v>
      </c>
      <c r="G10971" s="419" t="s">
        <v>31068</v>
      </c>
      <c r="H10971" s="419" t="s">
        <v>28825</v>
      </c>
      <c r="I10971" s="419" t="s">
        <v>28826</v>
      </c>
    </row>
    <row r="10972" spans="1:9" x14ac:dyDescent="0.25">
      <c r="A10972" s="419" t="s">
        <v>43633</v>
      </c>
      <c r="B10972" s="419" t="s">
        <v>28832</v>
      </c>
      <c r="C10972" s="419" t="s">
        <v>43634</v>
      </c>
      <c r="D10972" s="419" t="s">
        <v>43635</v>
      </c>
      <c r="E10972" s="419" t="s">
        <v>43636</v>
      </c>
      <c r="F10972" s="419" t="s">
        <v>43637</v>
      </c>
      <c r="G10972" s="419" t="s">
        <v>31569</v>
      </c>
      <c r="H10972" s="419" t="s">
        <v>28825</v>
      </c>
      <c r="I10972" s="419" t="s">
        <v>28826</v>
      </c>
    </row>
    <row r="10973" spans="1:9" x14ac:dyDescent="0.25">
      <c r="A10973" s="419" t="s">
        <v>43638</v>
      </c>
      <c r="B10973" s="419" t="s">
        <v>28832</v>
      </c>
      <c r="C10973" s="419" t="s">
        <v>43639</v>
      </c>
      <c r="D10973" s="419" t="s">
        <v>43640</v>
      </c>
      <c r="E10973" s="419" t="s">
        <v>43641</v>
      </c>
      <c r="F10973" s="419" t="s">
        <v>43642</v>
      </c>
      <c r="G10973" s="419" t="s">
        <v>31068</v>
      </c>
      <c r="H10973" s="419" t="s">
        <v>28825</v>
      </c>
      <c r="I10973" s="419" t="s">
        <v>28826</v>
      </c>
    </row>
    <row r="10974" spans="1:9" x14ac:dyDescent="0.25">
      <c r="A10974" s="419" t="s">
        <v>43643</v>
      </c>
      <c r="B10974" s="419" t="s">
        <v>28832</v>
      </c>
      <c r="C10974" s="419" t="s">
        <v>43644</v>
      </c>
      <c r="D10974" s="419" t="s">
        <v>38442</v>
      </c>
      <c r="E10974" s="419" t="s">
        <v>43645</v>
      </c>
      <c r="F10974" s="419" t="s">
        <v>43646</v>
      </c>
      <c r="G10974" s="419" t="s">
        <v>28824</v>
      </c>
      <c r="H10974" s="419" t="s">
        <v>29230</v>
      </c>
      <c r="I10974" s="419" t="s">
        <v>28826</v>
      </c>
    </row>
    <row r="10975" spans="1:9" x14ac:dyDescent="0.25">
      <c r="A10975" s="419" t="s">
        <v>43647</v>
      </c>
      <c r="B10975" s="419" t="s">
        <v>28832</v>
      </c>
      <c r="C10975" s="419" t="s">
        <v>43648</v>
      </c>
      <c r="D10975" s="419" t="s">
        <v>43649</v>
      </c>
      <c r="E10975" s="419" t="s">
        <v>43650</v>
      </c>
      <c r="F10975" s="419" t="s">
        <v>43651</v>
      </c>
      <c r="G10975" s="419" t="s">
        <v>28824</v>
      </c>
      <c r="H10975" s="419" t="s">
        <v>28825</v>
      </c>
      <c r="I10975" s="419" t="s">
        <v>28826</v>
      </c>
    </row>
    <row r="10976" spans="1:9" x14ac:dyDescent="0.25">
      <c r="A10976" s="419" t="s">
        <v>43652</v>
      </c>
      <c r="B10976" s="419" t="s">
        <v>28832</v>
      </c>
      <c r="C10976" s="419" t="s">
        <v>10592</v>
      </c>
      <c r="D10976" s="419" t="s">
        <v>43653</v>
      </c>
      <c r="E10976" s="419" t="s">
        <v>43654</v>
      </c>
      <c r="F10976" s="419" t="s">
        <v>43655</v>
      </c>
      <c r="G10976" s="419" t="s">
        <v>28824</v>
      </c>
      <c r="H10976" s="419" t="s">
        <v>29230</v>
      </c>
      <c r="I10976" s="419" t="s">
        <v>28826</v>
      </c>
    </row>
    <row r="10977" spans="1:9" x14ac:dyDescent="0.25">
      <c r="A10977" s="419" t="s">
        <v>43656</v>
      </c>
      <c r="B10977" s="419" t="s">
        <v>28832</v>
      </c>
      <c r="C10977" s="419" t="s">
        <v>10595</v>
      </c>
      <c r="D10977" s="419" t="s">
        <v>43657</v>
      </c>
      <c r="E10977" s="419" t="s">
        <v>43658</v>
      </c>
      <c r="F10977" s="419" t="s">
        <v>43659</v>
      </c>
      <c r="G10977" s="419" t="s">
        <v>28824</v>
      </c>
      <c r="H10977" s="419" t="s">
        <v>28825</v>
      </c>
      <c r="I10977" s="419" t="s">
        <v>28826</v>
      </c>
    </row>
    <row r="10978" spans="1:9" x14ac:dyDescent="0.25">
      <c r="A10978" s="419" t="s">
        <v>43660</v>
      </c>
      <c r="B10978" s="419" t="s">
        <v>28832</v>
      </c>
      <c r="C10978" s="419" t="s">
        <v>43661</v>
      </c>
      <c r="D10978" s="419" t="s">
        <v>43662</v>
      </c>
      <c r="E10978" s="419" t="s">
        <v>43663</v>
      </c>
      <c r="F10978" s="419" t="s">
        <v>43664</v>
      </c>
      <c r="G10978" s="419" t="s">
        <v>29831</v>
      </c>
      <c r="H10978" s="419" t="s">
        <v>28825</v>
      </c>
      <c r="I10978" s="419" t="s">
        <v>28826</v>
      </c>
    </row>
    <row r="10979" spans="1:9" x14ac:dyDescent="0.25">
      <c r="A10979" s="419" t="s">
        <v>43665</v>
      </c>
      <c r="B10979" s="419" t="s">
        <v>28832</v>
      </c>
      <c r="C10979" s="419" t="s">
        <v>43666</v>
      </c>
      <c r="D10979" s="419" t="s">
        <v>43667</v>
      </c>
      <c r="E10979" s="419" t="s">
        <v>43668</v>
      </c>
      <c r="F10979" s="419" t="s">
        <v>43669</v>
      </c>
      <c r="G10979" s="419" t="s">
        <v>28824</v>
      </c>
      <c r="H10979" s="419" t="s">
        <v>28825</v>
      </c>
      <c r="I10979" s="419" t="s">
        <v>28826</v>
      </c>
    </row>
    <row r="10980" spans="1:9" x14ac:dyDescent="0.25">
      <c r="A10980" s="419" t="s">
        <v>43670</v>
      </c>
      <c r="B10980" s="419" t="s">
        <v>28832</v>
      </c>
      <c r="C10980" s="419" t="s">
        <v>43671</v>
      </c>
      <c r="D10980" s="419" t="s">
        <v>43672</v>
      </c>
      <c r="E10980" s="419" t="s">
        <v>43673</v>
      </c>
      <c r="F10980" s="419" t="s">
        <v>43674</v>
      </c>
      <c r="G10980" s="419" t="s">
        <v>28824</v>
      </c>
      <c r="H10980" s="419" t="s">
        <v>28825</v>
      </c>
      <c r="I10980" s="419" t="s">
        <v>28826</v>
      </c>
    </row>
    <row r="10981" spans="1:9" x14ac:dyDescent="0.25">
      <c r="A10981" s="419" t="s">
        <v>43675</v>
      </c>
      <c r="B10981" s="419" t="s">
        <v>28832</v>
      </c>
      <c r="C10981" s="419" t="s">
        <v>43676</v>
      </c>
      <c r="D10981" s="419" t="s">
        <v>40088</v>
      </c>
      <c r="E10981" s="419" t="s">
        <v>43677</v>
      </c>
      <c r="F10981" s="419" t="s">
        <v>43678</v>
      </c>
      <c r="G10981" s="419" t="s">
        <v>33889</v>
      </c>
      <c r="H10981" s="419" t="s">
        <v>28825</v>
      </c>
      <c r="I10981" s="419" t="s">
        <v>28826</v>
      </c>
    </row>
    <row r="10982" spans="1:9" x14ac:dyDescent="0.25">
      <c r="A10982" s="419" t="s">
        <v>43679</v>
      </c>
      <c r="B10982" s="419" t="s">
        <v>28832</v>
      </c>
      <c r="C10982" s="419" t="s">
        <v>43680</v>
      </c>
      <c r="D10982" s="419" t="s">
        <v>43681</v>
      </c>
      <c r="E10982" s="419" t="s">
        <v>43682</v>
      </c>
      <c r="F10982" s="419" t="s">
        <v>43683</v>
      </c>
      <c r="G10982" s="419" t="s">
        <v>28824</v>
      </c>
      <c r="H10982" s="419" t="s">
        <v>29230</v>
      </c>
      <c r="I10982" s="419" t="s">
        <v>28826</v>
      </c>
    </row>
    <row r="10983" spans="1:9" x14ac:dyDescent="0.25">
      <c r="A10983" s="419" t="s">
        <v>43684</v>
      </c>
      <c r="B10983" s="419" t="s">
        <v>28832</v>
      </c>
      <c r="C10983" s="419" t="s">
        <v>43685</v>
      </c>
      <c r="D10983" s="419" t="s">
        <v>43686</v>
      </c>
      <c r="E10983" s="419" t="s">
        <v>43687</v>
      </c>
      <c r="F10983" s="419" t="s">
        <v>43688</v>
      </c>
      <c r="G10983" s="419" t="s">
        <v>29020</v>
      </c>
      <c r="H10983" s="419" t="s">
        <v>31921</v>
      </c>
      <c r="I10983" s="419" t="s">
        <v>28826</v>
      </c>
    </row>
    <row r="10984" spans="1:9" x14ac:dyDescent="0.25">
      <c r="A10984" s="419" t="s">
        <v>43689</v>
      </c>
      <c r="B10984" s="419" t="s">
        <v>28832</v>
      </c>
      <c r="C10984" s="419" t="s">
        <v>10602</v>
      </c>
      <c r="D10984" s="419" t="s">
        <v>30614</v>
      </c>
      <c r="E10984" s="419" t="s">
        <v>19023</v>
      </c>
      <c r="F10984" s="419" t="s">
        <v>43690</v>
      </c>
      <c r="G10984" s="419" t="s">
        <v>28824</v>
      </c>
      <c r="H10984" s="419" t="s">
        <v>28825</v>
      </c>
      <c r="I10984" s="419" t="s">
        <v>28826</v>
      </c>
    </row>
    <row r="10985" spans="1:9" x14ac:dyDescent="0.25">
      <c r="A10985" s="419" t="s">
        <v>43691</v>
      </c>
      <c r="B10985" s="419" t="s">
        <v>28832</v>
      </c>
      <c r="C10985" s="419" t="s">
        <v>43692</v>
      </c>
      <c r="D10985" s="419" t="s">
        <v>43693</v>
      </c>
      <c r="E10985" s="419" t="s">
        <v>43694</v>
      </c>
      <c r="F10985" s="419" t="s">
        <v>43695</v>
      </c>
      <c r="G10985" s="419" t="s">
        <v>28824</v>
      </c>
      <c r="H10985" s="419" t="s">
        <v>28825</v>
      </c>
      <c r="I10985" s="419" t="s">
        <v>28826</v>
      </c>
    </row>
    <row r="10986" spans="1:9" x14ac:dyDescent="0.25">
      <c r="A10986" s="419" t="s">
        <v>43696</v>
      </c>
      <c r="B10986" s="419" t="s">
        <v>28832</v>
      </c>
      <c r="C10986" s="419" t="s">
        <v>43697</v>
      </c>
      <c r="D10986" s="419" t="s">
        <v>43698</v>
      </c>
      <c r="E10986" s="419" t="s">
        <v>43699</v>
      </c>
      <c r="F10986" s="419" t="s">
        <v>43700</v>
      </c>
      <c r="G10986" s="419" t="s">
        <v>30209</v>
      </c>
      <c r="H10986" s="419" t="s">
        <v>28825</v>
      </c>
      <c r="I10986" s="419" t="s">
        <v>28826</v>
      </c>
    </row>
    <row r="10987" spans="1:9" x14ac:dyDescent="0.25">
      <c r="A10987" s="419" t="s">
        <v>43701</v>
      </c>
      <c r="B10987" s="419" t="s">
        <v>28832</v>
      </c>
      <c r="C10987" s="419" t="s">
        <v>43702</v>
      </c>
      <c r="D10987" s="419" t="s">
        <v>43703</v>
      </c>
      <c r="E10987" s="419" t="s">
        <v>43704</v>
      </c>
      <c r="F10987" s="419" t="s">
        <v>43705</v>
      </c>
      <c r="G10987" s="419" t="s">
        <v>28824</v>
      </c>
      <c r="H10987" s="419" t="s">
        <v>29230</v>
      </c>
      <c r="I10987" s="419" t="s">
        <v>28826</v>
      </c>
    </row>
    <row r="10988" spans="1:9" x14ac:dyDescent="0.25">
      <c r="A10988" s="419" t="s">
        <v>43706</v>
      </c>
      <c r="B10988" s="419" t="s">
        <v>28832</v>
      </c>
      <c r="C10988" s="419" t="s">
        <v>10606</v>
      </c>
      <c r="D10988" s="419" t="s">
        <v>10607</v>
      </c>
      <c r="E10988" s="419" t="s">
        <v>13902</v>
      </c>
      <c r="F10988" s="419" t="s">
        <v>43707</v>
      </c>
      <c r="G10988" s="419" t="s">
        <v>28824</v>
      </c>
      <c r="H10988" s="419" t="s">
        <v>28867</v>
      </c>
      <c r="I10988" s="419" t="s">
        <v>28826</v>
      </c>
    </row>
    <row r="10989" spans="1:9" x14ac:dyDescent="0.25">
      <c r="A10989" s="419" t="s">
        <v>43708</v>
      </c>
      <c r="B10989" s="419" t="s">
        <v>28832</v>
      </c>
      <c r="C10989" s="419" t="s">
        <v>43709</v>
      </c>
      <c r="D10989" s="419" t="s">
        <v>43710</v>
      </c>
      <c r="E10989" s="419" t="s">
        <v>43711</v>
      </c>
      <c r="F10989" s="419" t="s">
        <v>43712</v>
      </c>
      <c r="G10989" s="419" t="s">
        <v>29537</v>
      </c>
      <c r="H10989" s="419" t="s">
        <v>28825</v>
      </c>
      <c r="I10989" s="419" t="s">
        <v>28826</v>
      </c>
    </row>
    <row r="10990" spans="1:9" x14ac:dyDescent="0.25">
      <c r="A10990" s="419" t="s">
        <v>43713</v>
      </c>
      <c r="B10990" s="419" t="s">
        <v>28832</v>
      </c>
      <c r="C10990" s="419" t="s">
        <v>10609</v>
      </c>
      <c r="D10990" s="419" t="s">
        <v>10610</v>
      </c>
      <c r="E10990" s="419" t="s">
        <v>10610</v>
      </c>
      <c r="F10990" s="419" t="s">
        <v>43714</v>
      </c>
      <c r="G10990" s="419" t="s">
        <v>29408</v>
      </c>
      <c r="H10990" s="419" t="s">
        <v>28825</v>
      </c>
      <c r="I10990" s="419" t="s">
        <v>28826</v>
      </c>
    </row>
    <row r="10991" spans="1:9" x14ac:dyDescent="0.25">
      <c r="A10991" s="419" t="s">
        <v>43715</v>
      </c>
      <c r="B10991" s="419" t="s">
        <v>28832</v>
      </c>
      <c r="C10991" s="419" t="s">
        <v>43716</v>
      </c>
      <c r="D10991" s="419" t="s">
        <v>43717</v>
      </c>
      <c r="E10991" s="419" t="s">
        <v>43718</v>
      </c>
      <c r="F10991" s="419" t="s">
        <v>43719</v>
      </c>
      <c r="G10991" s="419" t="s">
        <v>30682</v>
      </c>
      <c r="H10991" s="419" t="s">
        <v>28825</v>
      </c>
      <c r="I10991" s="419" t="s">
        <v>28826</v>
      </c>
    </row>
    <row r="10992" spans="1:9" x14ac:dyDescent="0.25">
      <c r="A10992" s="419" t="s">
        <v>43720</v>
      </c>
      <c r="B10992" s="419" t="s">
        <v>28832</v>
      </c>
      <c r="C10992" s="419" t="s">
        <v>43721</v>
      </c>
      <c r="D10992" s="419" t="s">
        <v>43722</v>
      </c>
      <c r="E10992" s="419" t="s">
        <v>43723</v>
      </c>
      <c r="F10992" s="419" t="s">
        <v>43724</v>
      </c>
      <c r="G10992" s="419" t="s">
        <v>28824</v>
      </c>
      <c r="H10992" s="419" t="s">
        <v>28825</v>
      </c>
      <c r="I10992" s="419" t="s">
        <v>28826</v>
      </c>
    </row>
    <row r="10993" spans="1:9" x14ac:dyDescent="0.25">
      <c r="A10993" s="419" t="s">
        <v>43725</v>
      </c>
      <c r="B10993" s="419" t="s">
        <v>28832</v>
      </c>
      <c r="C10993" s="419" t="s">
        <v>43726</v>
      </c>
      <c r="D10993" s="419" t="s">
        <v>43727</v>
      </c>
      <c r="E10993" s="419" t="s">
        <v>43728</v>
      </c>
      <c r="F10993" s="419" t="s">
        <v>43729</v>
      </c>
      <c r="G10993" s="419" t="s">
        <v>28914</v>
      </c>
      <c r="H10993" s="419" t="s">
        <v>29260</v>
      </c>
      <c r="I10993" s="419" t="s">
        <v>28826</v>
      </c>
    </row>
    <row r="10994" spans="1:9" x14ac:dyDescent="0.25">
      <c r="A10994" s="419" t="s">
        <v>43730</v>
      </c>
      <c r="B10994" s="419" t="s">
        <v>28832</v>
      </c>
      <c r="C10994" s="419" t="s">
        <v>43731</v>
      </c>
      <c r="D10994" s="419" t="s">
        <v>43732</v>
      </c>
      <c r="E10994" s="419" t="s">
        <v>43733</v>
      </c>
      <c r="F10994" s="419" t="s">
        <v>43734</v>
      </c>
      <c r="G10994" s="419" t="s">
        <v>28914</v>
      </c>
      <c r="H10994" s="419" t="s">
        <v>28915</v>
      </c>
      <c r="I10994" s="419" t="s">
        <v>28826</v>
      </c>
    </row>
    <row r="10995" spans="1:9" x14ac:dyDescent="0.25">
      <c r="A10995" s="419" t="s">
        <v>43735</v>
      </c>
      <c r="B10995" s="419" t="s">
        <v>28832</v>
      </c>
      <c r="C10995" s="419" t="s">
        <v>43736</v>
      </c>
      <c r="D10995" s="419" t="s">
        <v>43737</v>
      </c>
      <c r="E10995" s="419" t="s">
        <v>43738</v>
      </c>
      <c r="F10995" s="419" t="s">
        <v>43739</v>
      </c>
      <c r="G10995" s="419" t="s">
        <v>30515</v>
      </c>
      <c r="H10995" s="419" t="s">
        <v>28825</v>
      </c>
      <c r="I10995" s="419" t="s">
        <v>28826</v>
      </c>
    </row>
    <row r="10996" spans="1:9" x14ac:dyDescent="0.25">
      <c r="A10996" s="419" t="s">
        <v>43740</v>
      </c>
      <c r="B10996" s="419" t="s">
        <v>28832</v>
      </c>
      <c r="C10996" s="419" t="s">
        <v>43741</v>
      </c>
      <c r="D10996" s="419" t="s">
        <v>43742</v>
      </c>
      <c r="E10996" s="419" t="s">
        <v>43743</v>
      </c>
      <c r="F10996" s="419" t="s">
        <v>43744</v>
      </c>
      <c r="G10996" s="419" t="s">
        <v>29010</v>
      </c>
      <c r="H10996" s="419" t="s">
        <v>28915</v>
      </c>
      <c r="I10996" s="419" t="s">
        <v>28826</v>
      </c>
    </row>
    <row r="10997" spans="1:9" x14ac:dyDescent="0.25">
      <c r="A10997" s="419" t="s">
        <v>43745</v>
      </c>
      <c r="B10997" s="419" t="s">
        <v>28832</v>
      </c>
      <c r="C10997" s="419" t="s">
        <v>43746</v>
      </c>
      <c r="D10997" s="419" t="s">
        <v>43747</v>
      </c>
      <c r="E10997" s="419" t="s">
        <v>43748</v>
      </c>
      <c r="F10997" s="419" t="s">
        <v>43749</v>
      </c>
      <c r="G10997" s="419" t="s">
        <v>29020</v>
      </c>
      <c r="H10997" s="419" t="s">
        <v>31921</v>
      </c>
      <c r="I10997" s="419" t="s">
        <v>28826</v>
      </c>
    </row>
    <row r="10998" spans="1:9" x14ac:dyDescent="0.25">
      <c r="A10998" s="419" t="s">
        <v>43750</v>
      </c>
      <c r="B10998" s="419" t="s">
        <v>28832</v>
      </c>
      <c r="C10998" s="419" t="s">
        <v>43751</v>
      </c>
      <c r="D10998" s="419" t="s">
        <v>43752</v>
      </c>
      <c r="E10998" s="419" t="s">
        <v>43753</v>
      </c>
      <c r="F10998" s="419" t="s">
        <v>43754</v>
      </c>
      <c r="G10998" s="419" t="s">
        <v>33094</v>
      </c>
      <c r="H10998" s="419" t="s">
        <v>28825</v>
      </c>
      <c r="I10998" s="419" t="s">
        <v>28826</v>
      </c>
    </row>
    <row r="10999" spans="1:9" x14ac:dyDescent="0.25">
      <c r="A10999" s="419" t="s">
        <v>43755</v>
      </c>
      <c r="B10999" s="419" t="s">
        <v>28832</v>
      </c>
      <c r="C10999" s="419" t="s">
        <v>43756</v>
      </c>
      <c r="D10999" s="419" t="s">
        <v>43757</v>
      </c>
      <c r="E10999" s="419" t="s">
        <v>43758</v>
      </c>
      <c r="F10999" s="419" t="s">
        <v>43759</v>
      </c>
      <c r="G10999" s="419" t="s">
        <v>28824</v>
      </c>
      <c r="H10999" s="419" t="s">
        <v>28825</v>
      </c>
      <c r="I10999" s="419" t="s">
        <v>28826</v>
      </c>
    </row>
    <row r="11000" spans="1:9" x14ac:dyDescent="0.25">
      <c r="A11000" s="419" t="s">
        <v>43760</v>
      </c>
      <c r="B11000" s="419" t="s">
        <v>28832</v>
      </c>
      <c r="C11000" s="419" t="s">
        <v>10628</v>
      </c>
      <c r="D11000" s="419" t="s">
        <v>10630</v>
      </c>
      <c r="E11000" s="419" t="s">
        <v>43761</v>
      </c>
      <c r="F11000" s="419" t="s">
        <v>43762</v>
      </c>
      <c r="G11000" s="419" t="s">
        <v>28824</v>
      </c>
      <c r="H11000" s="419" t="s">
        <v>28825</v>
      </c>
      <c r="I11000" s="419" t="s">
        <v>28826</v>
      </c>
    </row>
    <row r="11001" spans="1:9" x14ac:dyDescent="0.25">
      <c r="A11001" s="419" t="s">
        <v>43763</v>
      </c>
      <c r="B11001" s="419" t="s">
        <v>28832</v>
      </c>
      <c r="C11001" s="419" t="s">
        <v>43764</v>
      </c>
      <c r="D11001" s="419" t="s">
        <v>43765</v>
      </c>
      <c r="E11001" s="419" t="s">
        <v>43766</v>
      </c>
      <c r="F11001" s="419" t="s">
        <v>43767</v>
      </c>
      <c r="G11001" s="419" t="s">
        <v>43768</v>
      </c>
      <c r="H11001" s="419" t="s">
        <v>28825</v>
      </c>
      <c r="I11001" s="419" t="s">
        <v>28826</v>
      </c>
    </row>
    <row r="11002" spans="1:9" x14ac:dyDescent="0.25">
      <c r="A11002" s="419" t="s">
        <v>43769</v>
      </c>
      <c r="B11002" s="419" t="s">
        <v>28832</v>
      </c>
      <c r="C11002" s="419" t="s">
        <v>43770</v>
      </c>
      <c r="D11002" s="419" t="s">
        <v>43771</v>
      </c>
      <c r="E11002" s="419" t="s">
        <v>43772</v>
      </c>
      <c r="F11002" s="419" t="s">
        <v>43773</v>
      </c>
      <c r="G11002" s="419" t="s">
        <v>29020</v>
      </c>
      <c r="H11002" s="419" t="s">
        <v>31921</v>
      </c>
      <c r="I11002" s="419" t="s">
        <v>28826</v>
      </c>
    </row>
    <row r="11003" spans="1:9" x14ac:dyDescent="0.25">
      <c r="A11003" s="419" t="s">
        <v>43774</v>
      </c>
      <c r="B11003" s="419" t="s">
        <v>28832</v>
      </c>
      <c r="C11003" s="419" t="s">
        <v>43775</v>
      </c>
      <c r="D11003" s="419" t="s">
        <v>43776</v>
      </c>
      <c r="E11003" s="419" t="s">
        <v>43777</v>
      </c>
      <c r="F11003" s="419" t="s">
        <v>43778</v>
      </c>
      <c r="G11003" s="419" t="s">
        <v>29430</v>
      </c>
      <c r="H11003" s="419" t="s">
        <v>28825</v>
      </c>
      <c r="I11003" s="419" t="s">
        <v>28826</v>
      </c>
    </row>
    <row r="11004" spans="1:9" x14ac:dyDescent="0.25">
      <c r="A11004" s="419" t="s">
        <v>43779</v>
      </c>
      <c r="B11004" s="419" t="s">
        <v>28832</v>
      </c>
      <c r="C11004" s="419" t="s">
        <v>43780</v>
      </c>
      <c r="D11004" s="419" t="s">
        <v>43781</v>
      </c>
      <c r="E11004" s="419" t="s">
        <v>43782</v>
      </c>
      <c r="F11004" s="419" t="s">
        <v>43783</v>
      </c>
      <c r="G11004" s="419" t="s">
        <v>29424</v>
      </c>
      <c r="H11004" s="419" t="s">
        <v>28825</v>
      </c>
      <c r="I11004" s="419" t="s">
        <v>28826</v>
      </c>
    </row>
    <row r="11005" spans="1:9" x14ac:dyDescent="0.25">
      <c r="A11005" s="419" t="s">
        <v>43784</v>
      </c>
      <c r="B11005" s="419" t="s">
        <v>28832</v>
      </c>
      <c r="C11005" s="419" t="s">
        <v>43785</v>
      </c>
      <c r="D11005" s="419" t="s">
        <v>30599</v>
      </c>
      <c r="E11005" s="419" t="s">
        <v>43786</v>
      </c>
      <c r="F11005" s="419" t="s">
        <v>43787</v>
      </c>
      <c r="G11005" s="419" t="s">
        <v>28824</v>
      </c>
      <c r="H11005" s="419" t="s">
        <v>28825</v>
      </c>
      <c r="I11005" s="419" t="s">
        <v>28826</v>
      </c>
    </row>
    <row r="11006" spans="1:9" x14ac:dyDescent="0.25">
      <c r="A11006" s="419" t="s">
        <v>43788</v>
      </c>
      <c r="B11006" s="419" t="s">
        <v>28832</v>
      </c>
      <c r="C11006" s="419" t="s">
        <v>43789</v>
      </c>
      <c r="D11006" s="419" t="s">
        <v>43623</v>
      </c>
      <c r="E11006" s="419" t="s">
        <v>43790</v>
      </c>
      <c r="F11006" s="419" t="s">
        <v>43791</v>
      </c>
      <c r="G11006" s="419" t="s">
        <v>28824</v>
      </c>
      <c r="H11006" s="419" t="s">
        <v>28825</v>
      </c>
      <c r="I11006" s="419" t="s">
        <v>28826</v>
      </c>
    </row>
    <row r="11007" spans="1:9" x14ac:dyDescent="0.25">
      <c r="A11007" s="419" t="s">
        <v>43792</v>
      </c>
      <c r="B11007" s="419" t="s">
        <v>28832</v>
      </c>
      <c r="C11007" s="419" t="s">
        <v>43793</v>
      </c>
      <c r="D11007" s="419" t="s">
        <v>43794</v>
      </c>
      <c r="E11007" s="419" t="s">
        <v>43795</v>
      </c>
      <c r="F11007" s="419" t="s">
        <v>43796</v>
      </c>
      <c r="G11007" s="419" t="s">
        <v>28824</v>
      </c>
      <c r="H11007" s="419" t="s">
        <v>28825</v>
      </c>
      <c r="I11007" s="419" t="s">
        <v>28826</v>
      </c>
    </row>
    <row r="11008" spans="1:9" x14ac:dyDescent="0.25">
      <c r="A11008" s="419" t="s">
        <v>43797</v>
      </c>
      <c r="B11008" s="419" t="s">
        <v>28832</v>
      </c>
      <c r="C11008" s="419" t="s">
        <v>43798</v>
      </c>
      <c r="D11008" s="419" t="s">
        <v>43799</v>
      </c>
      <c r="E11008" s="419" t="s">
        <v>43800</v>
      </c>
      <c r="F11008" s="419" t="s">
        <v>43801</v>
      </c>
      <c r="G11008" s="419" t="s">
        <v>28824</v>
      </c>
      <c r="H11008" s="419" t="s">
        <v>28825</v>
      </c>
      <c r="I11008" s="419" t="s">
        <v>28826</v>
      </c>
    </row>
    <row r="11009" spans="1:9" x14ac:dyDescent="0.25">
      <c r="A11009" s="419" t="s">
        <v>43802</v>
      </c>
      <c r="B11009" s="419" t="s">
        <v>28832</v>
      </c>
      <c r="C11009" s="419" t="s">
        <v>43803</v>
      </c>
      <c r="D11009" s="419" t="s">
        <v>43804</v>
      </c>
      <c r="E11009" s="419" t="s">
        <v>43804</v>
      </c>
      <c r="F11009" s="419" t="s">
        <v>43805</v>
      </c>
      <c r="G11009" s="419" t="s">
        <v>28824</v>
      </c>
      <c r="H11009" s="419" t="s">
        <v>28825</v>
      </c>
      <c r="I11009" s="419" t="s">
        <v>28826</v>
      </c>
    </row>
    <row r="11010" spans="1:9" x14ac:dyDescent="0.25">
      <c r="A11010" s="419" t="s">
        <v>43806</v>
      </c>
      <c r="B11010" s="419" t="s">
        <v>28832</v>
      </c>
      <c r="C11010" s="419" t="s">
        <v>43807</v>
      </c>
      <c r="D11010" s="419" t="s">
        <v>43808</v>
      </c>
      <c r="E11010" s="419" t="s">
        <v>43809</v>
      </c>
      <c r="F11010" s="419" t="s">
        <v>43810</v>
      </c>
      <c r="G11010" s="419" t="s">
        <v>28921</v>
      </c>
      <c r="H11010" s="419" t="s">
        <v>28825</v>
      </c>
      <c r="I11010" s="419" t="s">
        <v>28826</v>
      </c>
    </row>
    <row r="11011" spans="1:9" x14ac:dyDescent="0.25">
      <c r="A11011" s="419" t="s">
        <v>43811</v>
      </c>
      <c r="B11011" s="419" t="s">
        <v>28832</v>
      </c>
      <c r="C11011" s="419" t="s">
        <v>10635</v>
      </c>
      <c r="D11011" s="419" t="s">
        <v>43812</v>
      </c>
      <c r="E11011" s="419" t="s">
        <v>43813</v>
      </c>
      <c r="F11011" s="419" t="s">
        <v>43814</v>
      </c>
      <c r="G11011" s="419" t="s">
        <v>28824</v>
      </c>
      <c r="H11011" s="419" t="s">
        <v>28825</v>
      </c>
      <c r="I11011" s="419" t="s">
        <v>28826</v>
      </c>
    </row>
    <row r="11012" spans="1:9" x14ac:dyDescent="0.25">
      <c r="A11012" s="419" t="s">
        <v>43815</v>
      </c>
      <c r="B11012" s="419" t="s">
        <v>28832</v>
      </c>
      <c r="C11012" s="419" t="s">
        <v>10639</v>
      </c>
      <c r="D11012" s="419" t="s">
        <v>43816</v>
      </c>
      <c r="E11012" s="419" t="s">
        <v>43817</v>
      </c>
      <c r="F11012" s="419" t="s">
        <v>43818</v>
      </c>
      <c r="G11012" s="419" t="s">
        <v>31111</v>
      </c>
      <c r="H11012" s="419" t="s">
        <v>28825</v>
      </c>
      <c r="I11012" s="419" t="s">
        <v>28826</v>
      </c>
    </row>
    <row r="11013" spans="1:9" x14ac:dyDescent="0.25">
      <c r="A11013" s="419" t="s">
        <v>43819</v>
      </c>
      <c r="B11013" s="419" t="s">
        <v>28832</v>
      </c>
      <c r="C11013" s="419" t="s">
        <v>10643</v>
      </c>
      <c r="D11013" s="419" t="s">
        <v>19976</v>
      </c>
      <c r="E11013" s="419" t="s">
        <v>9003</v>
      </c>
      <c r="F11013" s="419" t="s">
        <v>43820</v>
      </c>
      <c r="G11013" s="419" t="s">
        <v>29408</v>
      </c>
      <c r="H11013" s="419" t="s">
        <v>28825</v>
      </c>
      <c r="I11013" s="419" t="s">
        <v>28826</v>
      </c>
    </row>
    <row r="11014" spans="1:9" x14ac:dyDescent="0.25">
      <c r="A11014" s="419" t="s">
        <v>43821</v>
      </c>
      <c r="B11014" s="419" t="s">
        <v>28832</v>
      </c>
      <c r="C11014" s="419" t="s">
        <v>43822</v>
      </c>
      <c r="D11014" s="419" t="s">
        <v>43823</v>
      </c>
      <c r="E11014" s="419" t="s">
        <v>43824</v>
      </c>
      <c r="F11014" s="419" t="s">
        <v>43825</v>
      </c>
      <c r="G11014" s="419" t="s">
        <v>29408</v>
      </c>
      <c r="H11014" s="419" t="s">
        <v>28825</v>
      </c>
      <c r="I11014" s="419" t="s">
        <v>28826</v>
      </c>
    </row>
    <row r="11015" spans="1:9" x14ac:dyDescent="0.25">
      <c r="A11015" s="419" t="s">
        <v>43826</v>
      </c>
      <c r="B11015" s="419" t="s">
        <v>28832</v>
      </c>
      <c r="C11015" s="419" t="s">
        <v>43827</v>
      </c>
      <c r="D11015" s="419" t="s">
        <v>43828</v>
      </c>
      <c r="E11015" s="419" t="s">
        <v>43829</v>
      </c>
      <c r="F11015" s="419" t="s">
        <v>43830</v>
      </c>
      <c r="G11015" s="419" t="s">
        <v>34633</v>
      </c>
      <c r="H11015" s="419" t="s">
        <v>28825</v>
      </c>
      <c r="I11015" s="419" t="s">
        <v>28826</v>
      </c>
    </row>
    <row r="11016" spans="1:9" x14ac:dyDescent="0.25">
      <c r="A11016" s="419" t="s">
        <v>43831</v>
      </c>
      <c r="B11016" s="419" t="s">
        <v>28832</v>
      </c>
      <c r="C11016" s="419" t="s">
        <v>43832</v>
      </c>
      <c r="D11016" s="419" t="s">
        <v>43833</v>
      </c>
      <c r="E11016" s="419" t="s">
        <v>43834</v>
      </c>
      <c r="F11016" s="419" t="s">
        <v>43835</v>
      </c>
      <c r="G11016" s="419" t="s">
        <v>31951</v>
      </c>
      <c r="H11016" s="419" t="s">
        <v>28825</v>
      </c>
      <c r="I11016" s="419" t="s">
        <v>28826</v>
      </c>
    </row>
    <row r="11017" spans="1:9" x14ac:dyDescent="0.25">
      <c r="A11017" s="419" t="s">
        <v>43836</v>
      </c>
      <c r="B11017" s="419" t="s">
        <v>28832</v>
      </c>
      <c r="C11017" s="419" t="s">
        <v>43837</v>
      </c>
      <c r="D11017" s="419" t="s">
        <v>43838</v>
      </c>
      <c r="E11017" s="419" t="s">
        <v>43839</v>
      </c>
      <c r="F11017" s="419" t="s">
        <v>43840</v>
      </c>
      <c r="G11017" s="419" t="s">
        <v>34633</v>
      </c>
      <c r="H11017" s="419" t="s">
        <v>28825</v>
      </c>
      <c r="I11017" s="419" t="s">
        <v>28826</v>
      </c>
    </row>
    <row r="11018" spans="1:9" x14ac:dyDescent="0.25">
      <c r="A11018" s="419" t="s">
        <v>43841</v>
      </c>
      <c r="B11018" s="419" t="s">
        <v>28832</v>
      </c>
      <c r="C11018" s="419" t="s">
        <v>10647</v>
      </c>
      <c r="D11018" s="419" t="s">
        <v>43842</v>
      </c>
      <c r="E11018" s="419" t="s">
        <v>43843</v>
      </c>
      <c r="F11018" s="419" t="s">
        <v>43844</v>
      </c>
      <c r="G11018" s="419" t="s">
        <v>39608</v>
      </c>
      <c r="H11018" s="419" t="s">
        <v>28825</v>
      </c>
      <c r="I11018" s="419" t="s">
        <v>28826</v>
      </c>
    </row>
    <row r="11019" spans="1:9" x14ac:dyDescent="0.25">
      <c r="A11019" s="419" t="s">
        <v>43845</v>
      </c>
      <c r="B11019" s="419" t="s">
        <v>28832</v>
      </c>
      <c r="C11019" s="419" t="s">
        <v>43846</v>
      </c>
      <c r="D11019" s="419" t="s">
        <v>43847</v>
      </c>
      <c r="E11019" s="419" t="s">
        <v>43848</v>
      </c>
      <c r="F11019" s="419" t="s">
        <v>43849</v>
      </c>
      <c r="G11019" s="419" t="s">
        <v>34751</v>
      </c>
      <c r="H11019" s="419" t="s">
        <v>28825</v>
      </c>
      <c r="I11019" s="419" t="s">
        <v>28826</v>
      </c>
    </row>
    <row r="11020" spans="1:9" x14ac:dyDescent="0.25">
      <c r="A11020" s="419" t="s">
        <v>43850</v>
      </c>
      <c r="B11020" s="419" t="s">
        <v>28832</v>
      </c>
      <c r="C11020" s="419" t="s">
        <v>43851</v>
      </c>
      <c r="D11020" s="419" t="s">
        <v>43852</v>
      </c>
      <c r="E11020" s="419" t="s">
        <v>43853</v>
      </c>
      <c r="F11020" s="419" t="s">
        <v>43854</v>
      </c>
      <c r="G11020" s="419" t="s">
        <v>29656</v>
      </c>
      <c r="H11020" s="419" t="s">
        <v>28825</v>
      </c>
      <c r="I11020" s="419" t="s">
        <v>28826</v>
      </c>
    </row>
    <row r="11021" spans="1:9" x14ac:dyDescent="0.25">
      <c r="A11021" s="419" t="s">
        <v>43855</v>
      </c>
      <c r="B11021" s="419" t="s">
        <v>28832</v>
      </c>
      <c r="C11021" s="419" t="s">
        <v>43856</v>
      </c>
      <c r="D11021" s="419" t="s">
        <v>43857</v>
      </c>
      <c r="E11021" s="419" t="s">
        <v>43858</v>
      </c>
      <c r="F11021" s="419" t="s">
        <v>43859</v>
      </c>
      <c r="G11021" s="419" t="s">
        <v>28824</v>
      </c>
      <c r="H11021" s="419" t="s">
        <v>28867</v>
      </c>
      <c r="I11021" s="419" t="s">
        <v>28826</v>
      </c>
    </row>
    <row r="11022" spans="1:9" x14ac:dyDescent="0.25">
      <c r="A11022" s="419" t="s">
        <v>43860</v>
      </c>
      <c r="B11022" s="419" t="s">
        <v>28832</v>
      </c>
      <c r="C11022" s="419" t="s">
        <v>43861</v>
      </c>
      <c r="D11022" s="419" t="s">
        <v>43862</v>
      </c>
      <c r="E11022" s="419" t="s">
        <v>43863</v>
      </c>
      <c r="F11022" s="419" t="s">
        <v>43864</v>
      </c>
      <c r="G11022" s="419" t="s">
        <v>28824</v>
      </c>
      <c r="H11022" s="419" t="s">
        <v>29230</v>
      </c>
      <c r="I11022" s="419" t="s">
        <v>28826</v>
      </c>
    </row>
    <row r="11023" spans="1:9" x14ac:dyDescent="0.25">
      <c r="A11023" s="419" t="s">
        <v>43865</v>
      </c>
      <c r="B11023" s="419" t="s">
        <v>28832</v>
      </c>
      <c r="C11023" s="419" t="s">
        <v>43866</v>
      </c>
      <c r="D11023" s="419" t="s">
        <v>43867</v>
      </c>
      <c r="E11023" s="419" t="s">
        <v>43868</v>
      </c>
      <c r="F11023" s="419" t="s">
        <v>43869</v>
      </c>
      <c r="G11023" s="419" t="s">
        <v>28824</v>
      </c>
      <c r="H11023" s="419" t="s">
        <v>29643</v>
      </c>
      <c r="I11023" s="419" t="s">
        <v>28826</v>
      </c>
    </row>
    <row r="11024" spans="1:9" x14ac:dyDescent="0.25">
      <c r="A11024" s="419" t="s">
        <v>43870</v>
      </c>
      <c r="B11024" s="419" t="s">
        <v>28832</v>
      </c>
      <c r="C11024" s="419" t="s">
        <v>43871</v>
      </c>
      <c r="D11024" s="419" t="s">
        <v>31543</v>
      </c>
      <c r="E11024" s="419" t="s">
        <v>43872</v>
      </c>
      <c r="F11024" s="419" t="s">
        <v>43873</v>
      </c>
      <c r="G11024" s="419" t="s">
        <v>28824</v>
      </c>
      <c r="H11024" s="419" t="s">
        <v>28825</v>
      </c>
      <c r="I11024" s="419" t="s">
        <v>28826</v>
      </c>
    </row>
    <row r="11025" spans="1:9" x14ac:dyDescent="0.25">
      <c r="A11025" s="419" t="s">
        <v>43874</v>
      </c>
      <c r="B11025" s="419" t="s">
        <v>28832</v>
      </c>
      <c r="C11025" s="419" t="s">
        <v>28549</v>
      </c>
      <c r="D11025" s="419" t="s">
        <v>43875</v>
      </c>
      <c r="E11025" s="419" t="s">
        <v>43875</v>
      </c>
      <c r="F11025" s="419" t="s">
        <v>43876</v>
      </c>
      <c r="G11025" s="419" t="s">
        <v>28824</v>
      </c>
      <c r="H11025" s="419" t="s">
        <v>28825</v>
      </c>
      <c r="I11025" s="419" t="s">
        <v>28826</v>
      </c>
    </row>
    <row r="11026" spans="1:9" x14ac:dyDescent="0.25">
      <c r="A11026" s="419" t="s">
        <v>43877</v>
      </c>
      <c r="B11026" s="419" t="s">
        <v>28832</v>
      </c>
      <c r="C11026" s="419" t="s">
        <v>10651</v>
      </c>
      <c r="D11026" s="419" t="s">
        <v>43878</v>
      </c>
      <c r="E11026" s="419" t="s">
        <v>10652</v>
      </c>
      <c r="F11026" s="419" t="s">
        <v>43879</v>
      </c>
      <c r="G11026" s="419" t="s">
        <v>28824</v>
      </c>
      <c r="H11026" s="419" t="s">
        <v>28825</v>
      </c>
      <c r="I11026" s="419" t="s">
        <v>28826</v>
      </c>
    </row>
    <row r="11027" spans="1:9" x14ac:dyDescent="0.25">
      <c r="A11027" s="419" t="s">
        <v>43880</v>
      </c>
      <c r="B11027" s="419" t="s">
        <v>28832</v>
      </c>
      <c r="C11027" s="419" t="s">
        <v>10654</v>
      </c>
      <c r="D11027" s="419" t="s">
        <v>43881</v>
      </c>
      <c r="E11027" s="419" t="s">
        <v>43882</v>
      </c>
      <c r="F11027" s="419" t="s">
        <v>43883</v>
      </c>
      <c r="G11027" s="419" t="s">
        <v>28824</v>
      </c>
      <c r="H11027" s="419" t="s">
        <v>28825</v>
      </c>
      <c r="I11027" s="419" t="s">
        <v>28826</v>
      </c>
    </row>
    <row r="11028" spans="1:9" x14ac:dyDescent="0.25">
      <c r="A11028" s="419" t="s">
        <v>43884</v>
      </c>
      <c r="B11028" s="419" t="s">
        <v>28832</v>
      </c>
      <c r="C11028" s="419" t="s">
        <v>43885</v>
      </c>
      <c r="D11028" s="419" t="s">
        <v>43886</v>
      </c>
      <c r="E11028" s="419" t="s">
        <v>43887</v>
      </c>
      <c r="F11028" s="419" t="s">
        <v>43888</v>
      </c>
      <c r="G11028" s="419" t="s">
        <v>28824</v>
      </c>
      <c r="H11028" s="419" t="s">
        <v>28825</v>
      </c>
      <c r="I11028" s="419" t="s">
        <v>28826</v>
      </c>
    </row>
    <row r="11029" spans="1:9" x14ac:dyDescent="0.25">
      <c r="A11029" s="419" t="s">
        <v>43889</v>
      </c>
      <c r="B11029" s="419" t="s">
        <v>28832</v>
      </c>
      <c r="C11029" s="419" t="s">
        <v>43890</v>
      </c>
      <c r="D11029" s="419" t="s">
        <v>43891</v>
      </c>
      <c r="E11029" s="419" t="s">
        <v>43891</v>
      </c>
      <c r="F11029" s="419" t="s">
        <v>43892</v>
      </c>
      <c r="G11029" s="419" t="s">
        <v>29852</v>
      </c>
      <c r="H11029" s="419" t="s">
        <v>28825</v>
      </c>
      <c r="I11029" s="419" t="s">
        <v>28826</v>
      </c>
    </row>
    <row r="11030" spans="1:9" x14ac:dyDescent="0.25">
      <c r="A11030" s="419" t="s">
        <v>43893</v>
      </c>
      <c r="B11030" s="419" t="s">
        <v>28832</v>
      </c>
      <c r="C11030" s="419" t="s">
        <v>43894</v>
      </c>
      <c r="D11030" s="419" t="s">
        <v>43895</v>
      </c>
      <c r="E11030" s="419" t="s">
        <v>43896</v>
      </c>
      <c r="F11030" s="419" t="s">
        <v>43897</v>
      </c>
      <c r="G11030" s="419" t="s">
        <v>29852</v>
      </c>
      <c r="H11030" s="419" t="s">
        <v>28825</v>
      </c>
      <c r="I11030" s="419" t="s">
        <v>28826</v>
      </c>
    </row>
    <row r="11031" spans="1:9" x14ac:dyDescent="0.25">
      <c r="A11031" s="419" t="s">
        <v>43898</v>
      </c>
      <c r="B11031" s="419" t="s">
        <v>28832</v>
      </c>
      <c r="C11031" s="419" t="s">
        <v>10662</v>
      </c>
      <c r="D11031" s="419" t="s">
        <v>28546</v>
      </c>
      <c r="E11031" s="419" t="s">
        <v>10663</v>
      </c>
      <c r="F11031" s="419" t="s">
        <v>43899</v>
      </c>
      <c r="G11031" s="419" t="s">
        <v>28824</v>
      </c>
      <c r="H11031" s="419" t="s">
        <v>28825</v>
      </c>
      <c r="I11031" s="419" t="s">
        <v>28826</v>
      </c>
    </row>
    <row r="11032" spans="1:9" x14ac:dyDescent="0.25">
      <c r="A11032" s="419" t="s">
        <v>43900</v>
      </c>
      <c r="B11032" s="419" t="s">
        <v>28832</v>
      </c>
      <c r="C11032" s="419" t="s">
        <v>43901</v>
      </c>
      <c r="D11032" s="419" t="s">
        <v>43902</v>
      </c>
      <c r="E11032" s="419" t="s">
        <v>43903</v>
      </c>
      <c r="F11032" s="419" t="s">
        <v>43904</v>
      </c>
      <c r="G11032" s="419" t="s">
        <v>28824</v>
      </c>
      <c r="H11032" s="419" t="s">
        <v>28825</v>
      </c>
      <c r="I11032" s="419" t="s">
        <v>28826</v>
      </c>
    </row>
    <row r="11033" spans="1:9" x14ac:dyDescent="0.25">
      <c r="A11033" s="419" t="s">
        <v>43905</v>
      </c>
      <c r="B11033" s="419" t="s">
        <v>28832</v>
      </c>
      <c r="C11033" s="419" t="s">
        <v>10669</v>
      </c>
      <c r="D11033" s="419" t="s">
        <v>43906</v>
      </c>
      <c r="E11033" s="419" t="s">
        <v>43907</v>
      </c>
      <c r="F11033" s="419" t="s">
        <v>43908</v>
      </c>
      <c r="G11033" s="419" t="s">
        <v>28824</v>
      </c>
      <c r="H11033" s="419" t="s">
        <v>28825</v>
      </c>
      <c r="I11033" s="419" t="s">
        <v>28826</v>
      </c>
    </row>
    <row r="11034" spans="1:9" x14ac:dyDescent="0.25">
      <c r="A11034" s="419" t="s">
        <v>43909</v>
      </c>
      <c r="B11034" s="419" t="s">
        <v>28832</v>
      </c>
      <c r="C11034" s="419" t="s">
        <v>43910</v>
      </c>
      <c r="D11034" s="419" t="s">
        <v>43911</v>
      </c>
      <c r="E11034" s="419" t="s">
        <v>43912</v>
      </c>
      <c r="F11034" s="419" t="s">
        <v>43913</v>
      </c>
      <c r="G11034" s="419" t="s">
        <v>34162</v>
      </c>
      <c r="H11034" s="419" t="s">
        <v>28825</v>
      </c>
      <c r="I11034" s="419" t="s">
        <v>28826</v>
      </c>
    </row>
    <row r="11035" spans="1:9" x14ac:dyDescent="0.25">
      <c r="A11035" s="419" t="s">
        <v>43914</v>
      </c>
      <c r="B11035" s="419" t="s">
        <v>28832</v>
      </c>
      <c r="C11035" s="419" t="s">
        <v>43915</v>
      </c>
      <c r="D11035" s="419" t="s">
        <v>43916</v>
      </c>
      <c r="E11035" s="419" t="s">
        <v>43917</v>
      </c>
      <c r="F11035" s="419" t="s">
        <v>43918</v>
      </c>
      <c r="G11035" s="419" t="s">
        <v>34628</v>
      </c>
      <c r="H11035" s="419" t="s">
        <v>28825</v>
      </c>
      <c r="I11035" s="419" t="s">
        <v>28826</v>
      </c>
    </row>
    <row r="11036" spans="1:9" x14ac:dyDescent="0.25">
      <c r="A11036" s="419" t="s">
        <v>43919</v>
      </c>
      <c r="B11036" s="419" t="s">
        <v>28832</v>
      </c>
      <c r="C11036" s="419" t="s">
        <v>10673</v>
      </c>
      <c r="D11036" s="419" t="s">
        <v>43920</v>
      </c>
      <c r="E11036" s="419" t="s">
        <v>43921</v>
      </c>
      <c r="F11036" s="419" t="s">
        <v>43922</v>
      </c>
      <c r="G11036" s="419" t="s">
        <v>28824</v>
      </c>
      <c r="H11036" s="419" t="s">
        <v>28825</v>
      </c>
      <c r="I11036" s="419" t="s">
        <v>28826</v>
      </c>
    </row>
    <row r="11037" spans="1:9" x14ac:dyDescent="0.25">
      <c r="A11037" s="419" t="s">
        <v>43923</v>
      </c>
      <c r="B11037" s="419" t="s">
        <v>28832</v>
      </c>
      <c r="C11037" s="419" t="s">
        <v>43924</v>
      </c>
      <c r="D11037" s="419" t="s">
        <v>43925</v>
      </c>
      <c r="E11037" s="419" t="s">
        <v>43926</v>
      </c>
      <c r="F11037" s="419" t="s">
        <v>43927</v>
      </c>
      <c r="G11037" s="419" t="s">
        <v>28824</v>
      </c>
      <c r="H11037" s="419" t="s">
        <v>28825</v>
      </c>
      <c r="I11037" s="419" t="s">
        <v>28826</v>
      </c>
    </row>
    <row r="11038" spans="1:9" x14ac:dyDescent="0.25">
      <c r="A11038" s="419" t="s">
        <v>43928</v>
      </c>
      <c r="B11038" s="419" t="s">
        <v>28832</v>
      </c>
      <c r="C11038" s="419" t="s">
        <v>43929</v>
      </c>
      <c r="D11038" s="419" t="s">
        <v>43930</v>
      </c>
      <c r="E11038" s="419" t="s">
        <v>23269</v>
      </c>
      <c r="F11038" s="419" t="s">
        <v>43931</v>
      </c>
      <c r="G11038" s="419" t="s">
        <v>28824</v>
      </c>
      <c r="H11038" s="419" t="s">
        <v>28825</v>
      </c>
      <c r="I11038" s="419" t="s">
        <v>28826</v>
      </c>
    </row>
    <row r="11039" spans="1:9" x14ac:dyDescent="0.25">
      <c r="A11039" s="419" t="s">
        <v>43932</v>
      </c>
      <c r="B11039" s="419" t="s">
        <v>28832</v>
      </c>
      <c r="C11039" s="419" t="s">
        <v>43933</v>
      </c>
      <c r="D11039" s="419" t="s">
        <v>43934</v>
      </c>
      <c r="E11039" s="419" t="s">
        <v>43935</v>
      </c>
      <c r="F11039" s="419" t="s">
        <v>43936</v>
      </c>
      <c r="G11039" s="419" t="s">
        <v>28824</v>
      </c>
      <c r="H11039" s="419" t="s">
        <v>28825</v>
      </c>
      <c r="I11039" s="419" t="s">
        <v>28826</v>
      </c>
    </row>
    <row r="11040" spans="1:9" x14ac:dyDescent="0.25">
      <c r="A11040" s="419" t="s">
        <v>43937</v>
      </c>
      <c r="B11040" s="419" t="s">
        <v>28832</v>
      </c>
      <c r="C11040" s="419" t="s">
        <v>43938</v>
      </c>
      <c r="D11040" s="419" t="s">
        <v>43939</v>
      </c>
      <c r="E11040" s="419" t="s">
        <v>43940</v>
      </c>
      <c r="F11040" s="419" t="s">
        <v>43941</v>
      </c>
      <c r="G11040" s="419" t="s">
        <v>28824</v>
      </c>
      <c r="H11040" s="419" t="s">
        <v>28825</v>
      </c>
      <c r="I11040" s="419" t="s">
        <v>28826</v>
      </c>
    </row>
    <row r="11041" spans="1:9" x14ac:dyDescent="0.25">
      <c r="A11041" s="419" t="s">
        <v>43942</v>
      </c>
      <c r="B11041" s="419" t="s">
        <v>28832</v>
      </c>
      <c r="C11041" s="419" t="s">
        <v>43943</v>
      </c>
      <c r="D11041" s="419" t="s">
        <v>43944</v>
      </c>
      <c r="E11041" s="419" t="s">
        <v>43945</v>
      </c>
      <c r="F11041" s="419" t="s">
        <v>43946</v>
      </c>
      <c r="G11041" s="419" t="s">
        <v>28824</v>
      </c>
      <c r="H11041" s="419" t="s">
        <v>28825</v>
      </c>
      <c r="I11041" s="419" t="s">
        <v>28826</v>
      </c>
    </row>
    <row r="11042" spans="1:9" x14ac:dyDescent="0.25">
      <c r="A11042" s="419" t="s">
        <v>43947</v>
      </c>
      <c r="B11042" s="419" t="s">
        <v>28832</v>
      </c>
      <c r="C11042" s="419" t="s">
        <v>43948</v>
      </c>
      <c r="D11042" s="419" t="s">
        <v>43949</v>
      </c>
      <c r="E11042" s="419" t="s">
        <v>43950</v>
      </c>
      <c r="F11042" s="419" t="s">
        <v>43951</v>
      </c>
      <c r="G11042" s="419" t="s">
        <v>28824</v>
      </c>
      <c r="H11042" s="419" t="s">
        <v>29643</v>
      </c>
      <c r="I11042" s="419" t="s">
        <v>28826</v>
      </c>
    </row>
    <row r="11043" spans="1:9" x14ac:dyDescent="0.25">
      <c r="A11043" s="419" t="s">
        <v>43952</v>
      </c>
      <c r="B11043" s="419" t="s">
        <v>28832</v>
      </c>
      <c r="C11043" s="419" t="s">
        <v>43953</v>
      </c>
      <c r="D11043" s="419" t="s">
        <v>43954</v>
      </c>
      <c r="E11043" s="419" t="s">
        <v>43955</v>
      </c>
      <c r="F11043" s="419" t="s">
        <v>43956</v>
      </c>
      <c r="G11043" s="419" t="s">
        <v>29020</v>
      </c>
      <c r="H11043" s="419" t="s">
        <v>31921</v>
      </c>
      <c r="I11043" s="419" t="s">
        <v>28826</v>
      </c>
    </row>
    <row r="11044" spans="1:9" x14ac:dyDescent="0.25">
      <c r="A11044" s="419" t="s">
        <v>43957</v>
      </c>
      <c r="B11044" s="419" t="s">
        <v>28832</v>
      </c>
      <c r="C11044" s="419" t="s">
        <v>43958</v>
      </c>
      <c r="D11044" s="419" t="s">
        <v>43959</v>
      </c>
      <c r="E11044" s="419" t="s">
        <v>43960</v>
      </c>
      <c r="F11044" s="419" t="s">
        <v>43961</v>
      </c>
      <c r="G11044" s="419" t="s">
        <v>29020</v>
      </c>
      <c r="H11044" s="419" t="s">
        <v>31921</v>
      </c>
      <c r="I11044" s="419" t="s">
        <v>28826</v>
      </c>
    </row>
    <row r="11045" spans="1:9" x14ac:dyDescent="0.25">
      <c r="A11045" s="419" t="s">
        <v>43962</v>
      </c>
      <c r="B11045" s="419" t="s">
        <v>28832</v>
      </c>
      <c r="C11045" s="419" t="s">
        <v>43963</v>
      </c>
      <c r="D11045" s="419" t="s">
        <v>43964</v>
      </c>
      <c r="E11045" s="419" t="s">
        <v>43965</v>
      </c>
      <c r="F11045" s="419" t="s">
        <v>43966</v>
      </c>
      <c r="G11045" s="419" t="s">
        <v>29020</v>
      </c>
      <c r="H11045" s="419" t="s">
        <v>31921</v>
      </c>
      <c r="I11045" s="419" t="s">
        <v>28826</v>
      </c>
    </row>
    <row r="11046" spans="1:9" x14ac:dyDescent="0.25">
      <c r="A11046" s="419" t="s">
        <v>43967</v>
      </c>
      <c r="B11046" s="419" t="s">
        <v>28832</v>
      </c>
      <c r="C11046" s="419" t="s">
        <v>43968</v>
      </c>
      <c r="D11046" s="419" t="s">
        <v>43969</v>
      </c>
      <c r="E11046" s="419" t="s">
        <v>43970</v>
      </c>
      <c r="F11046" s="419" t="s">
        <v>43971</v>
      </c>
      <c r="G11046" s="419" t="s">
        <v>28824</v>
      </c>
      <c r="H11046" s="419" t="s">
        <v>28825</v>
      </c>
      <c r="I11046" s="419" t="s">
        <v>28826</v>
      </c>
    </row>
    <row r="11047" spans="1:9" x14ac:dyDescent="0.25">
      <c r="A11047" s="419" t="s">
        <v>43972</v>
      </c>
      <c r="B11047" s="419" t="s">
        <v>28832</v>
      </c>
      <c r="C11047" s="419" t="s">
        <v>43973</v>
      </c>
      <c r="D11047" s="419" t="s">
        <v>43974</v>
      </c>
      <c r="E11047" s="419" t="s">
        <v>43975</v>
      </c>
      <c r="F11047" s="419" t="s">
        <v>43976</v>
      </c>
      <c r="G11047" s="419" t="s">
        <v>28824</v>
      </c>
      <c r="H11047" s="419" t="s">
        <v>28825</v>
      </c>
      <c r="I11047" s="419" t="s">
        <v>28826</v>
      </c>
    </row>
    <row r="11048" spans="1:9" x14ac:dyDescent="0.25">
      <c r="A11048" s="419" t="s">
        <v>43977</v>
      </c>
      <c r="B11048" s="419" t="s">
        <v>28832</v>
      </c>
      <c r="C11048" s="419" t="s">
        <v>43978</v>
      </c>
      <c r="D11048" s="419" t="s">
        <v>41429</v>
      </c>
      <c r="E11048" s="419" t="s">
        <v>43979</v>
      </c>
      <c r="F11048" s="419" t="s">
        <v>43980</v>
      </c>
      <c r="G11048" s="419" t="s">
        <v>36307</v>
      </c>
      <c r="H11048" s="419" t="s">
        <v>28825</v>
      </c>
      <c r="I11048" s="419" t="s">
        <v>28826</v>
      </c>
    </row>
    <row r="11049" spans="1:9" x14ac:dyDescent="0.25">
      <c r="A11049" s="419" t="s">
        <v>43981</v>
      </c>
      <c r="B11049" s="419" t="s">
        <v>8245</v>
      </c>
      <c r="C11049" s="419" t="s">
        <v>7637</v>
      </c>
      <c r="D11049" s="419" t="s">
        <v>42876</v>
      </c>
      <c r="E11049" s="419" t="s">
        <v>42877</v>
      </c>
      <c r="F11049" s="419" t="s">
        <v>43982</v>
      </c>
      <c r="G11049" s="419" t="s">
        <v>29784</v>
      </c>
      <c r="H11049" s="419" t="s">
        <v>28825</v>
      </c>
      <c r="I11049" s="419" t="s">
        <v>28826</v>
      </c>
    </row>
    <row r="11050" spans="1:9" x14ac:dyDescent="0.25">
      <c r="A11050" s="419" t="s">
        <v>43983</v>
      </c>
      <c r="B11050" s="419" t="s">
        <v>8245</v>
      </c>
      <c r="C11050" s="419" t="s">
        <v>7641</v>
      </c>
      <c r="D11050" s="419" t="s">
        <v>43984</v>
      </c>
      <c r="E11050" s="419" t="s">
        <v>43984</v>
      </c>
      <c r="F11050" s="419" t="s">
        <v>43985</v>
      </c>
      <c r="G11050" s="419" t="s">
        <v>28824</v>
      </c>
      <c r="H11050" s="419" t="s">
        <v>28825</v>
      </c>
      <c r="I11050" s="419" t="s">
        <v>28826</v>
      </c>
    </row>
    <row r="11051" spans="1:9" x14ac:dyDescent="0.25">
      <c r="A11051" s="419" t="s">
        <v>43986</v>
      </c>
      <c r="B11051" s="419" t="s">
        <v>28832</v>
      </c>
      <c r="C11051" s="419" t="s">
        <v>7645</v>
      </c>
      <c r="D11051" s="419" t="s">
        <v>43984</v>
      </c>
      <c r="E11051" s="419" t="s">
        <v>43984</v>
      </c>
      <c r="F11051" s="419" t="s">
        <v>43987</v>
      </c>
      <c r="G11051" s="419" t="s">
        <v>28824</v>
      </c>
      <c r="H11051" s="419" t="s">
        <v>28825</v>
      </c>
      <c r="I11051" s="419" t="s">
        <v>28826</v>
      </c>
    </row>
    <row r="11052" spans="1:9" x14ac:dyDescent="0.25">
      <c r="A11052" s="419" t="s">
        <v>43988</v>
      </c>
      <c r="B11052" s="419" t="s">
        <v>28832</v>
      </c>
      <c r="C11052" s="419" t="s">
        <v>7648</v>
      </c>
      <c r="D11052" s="419" t="s">
        <v>43989</v>
      </c>
      <c r="E11052" s="419" t="s">
        <v>43990</v>
      </c>
      <c r="F11052" s="419" t="s">
        <v>43991</v>
      </c>
      <c r="G11052" s="419" t="s">
        <v>28824</v>
      </c>
      <c r="H11052" s="419" t="s">
        <v>28825</v>
      </c>
      <c r="I11052" s="419" t="s">
        <v>28826</v>
      </c>
    </row>
    <row r="11053" spans="1:9" x14ac:dyDescent="0.25">
      <c r="A11053" s="419" t="s">
        <v>43992</v>
      </c>
      <c r="B11053" s="419" t="s">
        <v>28832</v>
      </c>
      <c r="C11053" s="419" t="s">
        <v>43993</v>
      </c>
      <c r="D11053" s="419" t="s">
        <v>43994</v>
      </c>
      <c r="E11053" s="419" t="s">
        <v>43995</v>
      </c>
      <c r="F11053" s="419" t="s">
        <v>43996</v>
      </c>
      <c r="G11053" s="419" t="s">
        <v>28824</v>
      </c>
      <c r="H11053" s="419" t="s">
        <v>28825</v>
      </c>
      <c r="I11053" s="419" t="s">
        <v>28826</v>
      </c>
    </row>
    <row r="11054" spans="1:9" x14ac:dyDescent="0.25">
      <c r="A11054" s="419" t="s">
        <v>43997</v>
      </c>
      <c r="B11054" s="419" t="s">
        <v>28832</v>
      </c>
      <c r="C11054" s="419" t="s">
        <v>43998</v>
      </c>
      <c r="D11054" s="419" t="s">
        <v>43999</v>
      </c>
      <c r="E11054" s="419" t="s">
        <v>43999</v>
      </c>
      <c r="F11054" s="419" t="s">
        <v>44000</v>
      </c>
      <c r="G11054" s="419" t="s">
        <v>28824</v>
      </c>
      <c r="H11054" s="419" t="s">
        <v>28825</v>
      </c>
      <c r="I11054" s="419" t="s">
        <v>28826</v>
      </c>
    </row>
    <row r="11055" spans="1:9" x14ac:dyDescent="0.25">
      <c r="A11055" s="419" t="s">
        <v>44001</v>
      </c>
      <c r="B11055" s="419" t="s">
        <v>8245</v>
      </c>
      <c r="C11055" s="419" t="s">
        <v>28526</v>
      </c>
      <c r="D11055" s="419" t="s">
        <v>44002</v>
      </c>
      <c r="E11055" s="419" t="s">
        <v>44003</v>
      </c>
      <c r="F11055" s="419" t="s">
        <v>44004</v>
      </c>
      <c r="G11055" s="419" t="s">
        <v>36307</v>
      </c>
      <c r="H11055" s="419" t="s">
        <v>28825</v>
      </c>
      <c r="I11055" s="419" t="s">
        <v>28826</v>
      </c>
    </row>
    <row r="11056" spans="1:9" x14ac:dyDescent="0.25">
      <c r="A11056" s="419" t="s">
        <v>44005</v>
      </c>
      <c r="B11056" s="419" t="s">
        <v>28832</v>
      </c>
      <c r="C11056" s="419" t="s">
        <v>44006</v>
      </c>
      <c r="D11056" s="419" t="s">
        <v>44007</v>
      </c>
      <c r="E11056" s="419" t="s">
        <v>44008</v>
      </c>
      <c r="F11056" s="419" t="s">
        <v>44009</v>
      </c>
      <c r="G11056" s="419" t="s">
        <v>28824</v>
      </c>
      <c r="H11056" s="419" t="s">
        <v>29230</v>
      </c>
      <c r="I11056" s="419" t="s">
        <v>28826</v>
      </c>
    </row>
    <row r="11057" spans="1:9" x14ac:dyDescent="0.25">
      <c r="A11057" s="419" t="s">
        <v>44010</v>
      </c>
      <c r="B11057" s="419" t="s">
        <v>8245</v>
      </c>
      <c r="C11057" s="419" t="s">
        <v>44011</v>
      </c>
      <c r="D11057" s="419" t="s">
        <v>44012</v>
      </c>
      <c r="E11057" s="419" t="s">
        <v>44013</v>
      </c>
      <c r="F11057" s="419" t="s">
        <v>44014</v>
      </c>
      <c r="G11057" s="419" t="s">
        <v>29674</v>
      </c>
      <c r="H11057" s="419" t="s">
        <v>28825</v>
      </c>
      <c r="I11057" s="419" t="s">
        <v>28826</v>
      </c>
    </row>
    <row r="11058" spans="1:9" x14ac:dyDescent="0.25">
      <c r="A11058" s="419" t="s">
        <v>44015</v>
      </c>
      <c r="B11058" s="419" t="s">
        <v>28832</v>
      </c>
      <c r="C11058" s="419" t="s">
        <v>7656</v>
      </c>
      <c r="D11058" s="419" t="s">
        <v>44016</v>
      </c>
      <c r="E11058" s="419" t="s">
        <v>44017</v>
      </c>
      <c r="F11058" s="419" t="s">
        <v>44018</v>
      </c>
      <c r="G11058" s="419" t="s">
        <v>28824</v>
      </c>
      <c r="H11058" s="419" t="s">
        <v>28825</v>
      </c>
      <c r="I11058" s="419" t="s">
        <v>28826</v>
      </c>
    </row>
    <row r="11059" spans="1:9" x14ac:dyDescent="0.25">
      <c r="A11059" s="419" t="s">
        <v>44019</v>
      </c>
      <c r="B11059" s="419" t="s">
        <v>28832</v>
      </c>
      <c r="C11059" s="419" t="s">
        <v>5238</v>
      </c>
      <c r="D11059" s="419" t="s">
        <v>40414</v>
      </c>
      <c r="E11059" s="419" t="s">
        <v>44020</v>
      </c>
      <c r="F11059" s="419" t="s">
        <v>44021</v>
      </c>
      <c r="G11059" s="419" t="s">
        <v>28824</v>
      </c>
      <c r="H11059" s="419" t="s">
        <v>28825</v>
      </c>
      <c r="I11059" s="419" t="s">
        <v>28826</v>
      </c>
    </row>
    <row r="11060" spans="1:9" x14ac:dyDescent="0.25">
      <c r="A11060" s="419" t="s">
        <v>44022</v>
      </c>
      <c r="B11060" s="419" t="s">
        <v>28832</v>
      </c>
      <c r="C11060" s="419" t="s">
        <v>44023</v>
      </c>
      <c r="D11060" s="419" t="s">
        <v>44024</v>
      </c>
      <c r="E11060" s="419" t="s">
        <v>44025</v>
      </c>
      <c r="F11060" s="419" t="s">
        <v>44026</v>
      </c>
      <c r="G11060" s="419" t="s">
        <v>30607</v>
      </c>
      <c r="H11060" s="419" t="s">
        <v>28825</v>
      </c>
      <c r="I11060" s="419" t="s">
        <v>28826</v>
      </c>
    </row>
    <row r="11061" spans="1:9" x14ac:dyDescent="0.25">
      <c r="A11061" s="419" t="s">
        <v>44027</v>
      </c>
      <c r="B11061" s="419" t="s">
        <v>28832</v>
      </c>
      <c r="C11061" s="419" t="s">
        <v>44028</v>
      </c>
      <c r="D11061" s="419" t="s">
        <v>44029</v>
      </c>
      <c r="E11061" s="419" t="s">
        <v>44030</v>
      </c>
      <c r="F11061" s="419" t="s">
        <v>44031</v>
      </c>
      <c r="G11061" s="419" t="s">
        <v>28824</v>
      </c>
      <c r="H11061" s="419" t="s">
        <v>28825</v>
      </c>
      <c r="I11061" s="419" t="s">
        <v>28826</v>
      </c>
    </row>
    <row r="11062" spans="1:9" x14ac:dyDescent="0.25">
      <c r="A11062" s="419" t="s">
        <v>44032</v>
      </c>
      <c r="B11062" s="419" t="s">
        <v>28832</v>
      </c>
      <c r="C11062" s="419" t="s">
        <v>44033</v>
      </c>
      <c r="D11062" s="419" t="s">
        <v>44034</v>
      </c>
      <c r="E11062" s="419" t="s">
        <v>44035</v>
      </c>
      <c r="F11062" s="419" t="s">
        <v>44036</v>
      </c>
      <c r="G11062" s="419" t="s">
        <v>28824</v>
      </c>
      <c r="H11062" s="419" t="s">
        <v>28825</v>
      </c>
      <c r="I11062" s="419" t="s">
        <v>28826</v>
      </c>
    </row>
    <row r="11063" spans="1:9" x14ac:dyDescent="0.25">
      <c r="A11063" s="419" t="s">
        <v>44037</v>
      </c>
      <c r="B11063" s="419" t="s">
        <v>28832</v>
      </c>
      <c r="C11063" s="419" t="s">
        <v>44038</v>
      </c>
      <c r="D11063" s="419" t="s">
        <v>44012</v>
      </c>
      <c r="E11063" s="419" t="s">
        <v>44013</v>
      </c>
      <c r="F11063" s="419" t="s">
        <v>44039</v>
      </c>
      <c r="G11063" s="419" t="s">
        <v>29674</v>
      </c>
      <c r="H11063" s="419" t="s">
        <v>28825</v>
      </c>
      <c r="I11063" s="419" t="s">
        <v>28826</v>
      </c>
    </row>
    <row r="11064" spans="1:9" x14ac:dyDescent="0.25">
      <c r="A11064" s="419" t="s">
        <v>44040</v>
      </c>
      <c r="B11064" s="419" t="s">
        <v>28832</v>
      </c>
      <c r="C11064" s="419" t="s">
        <v>5262</v>
      </c>
      <c r="D11064" s="419" t="s">
        <v>44041</v>
      </c>
      <c r="E11064" s="419" t="s">
        <v>44042</v>
      </c>
      <c r="F11064" s="419" t="s">
        <v>44043</v>
      </c>
      <c r="G11064" s="419" t="s">
        <v>33792</v>
      </c>
      <c r="H11064" s="419" t="s">
        <v>28825</v>
      </c>
      <c r="I11064" s="419" t="s">
        <v>28826</v>
      </c>
    </row>
    <row r="11065" spans="1:9" x14ac:dyDescent="0.25">
      <c r="A11065" s="419" t="s">
        <v>44044</v>
      </c>
      <c r="B11065" s="419" t="s">
        <v>28832</v>
      </c>
      <c r="C11065" s="419" t="s">
        <v>44045</v>
      </c>
      <c r="D11065" s="419" t="s">
        <v>44046</v>
      </c>
      <c r="E11065" s="419" t="s">
        <v>44047</v>
      </c>
      <c r="F11065" s="419" t="s">
        <v>44048</v>
      </c>
      <c r="G11065" s="419" t="s">
        <v>28824</v>
      </c>
      <c r="H11065" s="419" t="s">
        <v>28825</v>
      </c>
      <c r="I11065" s="419" t="s">
        <v>28826</v>
      </c>
    </row>
    <row r="11066" spans="1:9" x14ac:dyDescent="0.25">
      <c r="A11066" s="419" t="s">
        <v>44049</v>
      </c>
      <c r="B11066" s="419" t="s">
        <v>28832</v>
      </c>
      <c r="C11066" s="419" t="s">
        <v>44050</v>
      </c>
      <c r="D11066" s="419" t="s">
        <v>44051</v>
      </c>
      <c r="E11066" s="419" t="s">
        <v>44051</v>
      </c>
      <c r="F11066" s="419" t="s">
        <v>44052</v>
      </c>
      <c r="G11066" s="419" t="s">
        <v>29312</v>
      </c>
      <c r="H11066" s="419" t="s">
        <v>29313</v>
      </c>
      <c r="I11066" s="419" t="s">
        <v>28826</v>
      </c>
    </row>
    <row r="11067" spans="1:9" x14ac:dyDescent="0.25">
      <c r="A11067" s="419" t="s">
        <v>44053</v>
      </c>
      <c r="B11067" s="419" t="s">
        <v>28832</v>
      </c>
      <c r="C11067" s="419" t="s">
        <v>5266</v>
      </c>
      <c r="D11067" s="419" t="s">
        <v>44054</v>
      </c>
      <c r="E11067" s="419" t="s">
        <v>25911</v>
      </c>
      <c r="F11067" s="419" t="s">
        <v>44055</v>
      </c>
      <c r="G11067" s="419" t="s">
        <v>28824</v>
      </c>
      <c r="H11067" s="419" t="s">
        <v>28825</v>
      </c>
      <c r="I11067" s="419" t="s">
        <v>28826</v>
      </c>
    </row>
    <row r="11068" spans="1:9" x14ac:dyDescent="0.25">
      <c r="A11068" s="419" t="s">
        <v>44056</v>
      </c>
      <c r="B11068" s="419" t="s">
        <v>28832</v>
      </c>
      <c r="C11068" s="419" t="s">
        <v>44057</v>
      </c>
      <c r="D11068" s="419" t="s">
        <v>44058</v>
      </c>
      <c r="E11068" s="419" t="s">
        <v>44059</v>
      </c>
      <c r="F11068" s="419" t="s">
        <v>44060</v>
      </c>
      <c r="G11068" s="419" t="s">
        <v>28824</v>
      </c>
      <c r="H11068" s="419" t="s">
        <v>28825</v>
      </c>
      <c r="I11068" s="419" t="s">
        <v>28826</v>
      </c>
    </row>
    <row r="11069" spans="1:9" x14ac:dyDescent="0.25">
      <c r="A11069" s="419" t="s">
        <v>44061</v>
      </c>
      <c r="B11069" s="419" t="s">
        <v>28832</v>
      </c>
      <c r="C11069" s="419" t="s">
        <v>44062</v>
      </c>
      <c r="D11069" s="419" t="s">
        <v>44063</v>
      </c>
      <c r="E11069" s="419" t="s">
        <v>44064</v>
      </c>
      <c r="F11069" s="419" t="s">
        <v>44065</v>
      </c>
      <c r="G11069" s="419" t="s">
        <v>28824</v>
      </c>
      <c r="H11069" s="419" t="s">
        <v>28825</v>
      </c>
      <c r="I11069" s="419" t="s">
        <v>28826</v>
      </c>
    </row>
    <row r="11070" spans="1:9" x14ac:dyDescent="0.25">
      <c r="A11070" s="419" t="s">
        <v>44066</v>
      </c>
      <c r="B11070" s="419" t="s">
        <v>28832</v>
      </c>
      <c r="C11070" s="419" t="s">
        <v>44067</v>
      </c>
      <c r="D11070" s="419" t="s">
        <v>44068</v>
      </c>
      <c r="E11070" s="419" t="s">
        <v>44069</v>
      </c>
      <c r="F11070" s="419" t="s">
        <v>44070</v>
      </c>
      <c r="G11070" s="419" t="s">
        <v>28824</v>
      </c>
      <c r="H11070" s="419" t="s">
        <v>29910</v>
      </c>
      <c r="I11070" s="419" t="s">
        <v>28826</v>
      </c>
    </row>
    <row r="11071" spans="1:9" x14ac:dyDescent="0.25">
      <c r="A11071" s="419" t="s">
        <v>44071</v>
      </c>
      <c r="B11071" s="419" t="s">
        <v>28832</v>
      </c>
      <c r="C11071" s="419" t="s">
        <v>5270</v>
      </c>
      <c r="D11071" s="419" t="s">
        <v>40451</v>
      </c>
      <c r="E11071" s="419" t="s">
        <v>40452</v>
      </c>
      <c r="F11071" s="419" t="s">
        <v>44072</v>
      </c>
      <c r="G11071" s="419" t="s">
        <v>28824</v>
      </c>
      <c r="H11071" s="419" t="s">
        <v>28825</v>
      </c>
      <c r="I11071" s="419" t="s">
        <v>28826</v>
      </c>
    </row>
    <row r="11072" spans="1:9" x14ac:dyDescent="0.25">
      <c r="A11072" s="419" t="s">
        <v>44073</v>
      </c>
      <c r="B11072" s="419" t="s">
        <v>28832</v>
      </c>
      <c r="C11072" s="419" t="s">
        <v>5277</v>
      </c>
      <c r="D11072" s="419" t="s">
        <v>40523</v>
      </c>
      <c r="E11072" s="419" t="s">
        <v>40523</v>
      </c>
      <c r="F11072" s="419" t="s">
        <v>44074</v>
      </c>
      <c r="G11072" s="419" t="s">
        <v>28824</v>
      </c>
      <c r="H11072" s="419" t="s">
        <v>28825</v>
      </c>
      <c r="I11072" s="419" t="s">
        <v>28826</v>
      </c>
    </row>
    <row r="11073" spans="1:9" x14ac:dyDescent="0.25">
      <c r="A11073" s="419" t="s">
        <v>44075</v>
      </c>
      <c r="B11073" s="419" t="s">
        <v>28832</v>
      </c>
      <c r="C11073" s="419" t="s">
        <v>44076</v>
      </c>
      <c r="D11073" s="419" t="s">
        <v>44077</v>
      </c>
      <c r="E11073" s="419" t="s">
        <v>44078</v>
      </c>
      <c r="F11073" s="419" t="s">
        <v>44079</v>
      </c>
      <c r="G11073" s="419" t="s">
        <v>36307</v>
      </c>
      <c r="H11073" s="419" t="s">
        <v>28825</v>
      </c>
      <c r="I11073" s="419" t="s">
        <v>28826</v>
      </c>
    </row>
    <row r="11074" spans="1:9" x14ac:dyDescent="0.25">
      <c r="A11074" s="419" t="s">
        <v>44080</v>
      </c>
      <c r="B11074" s="419" t="s">
        <v>28832</v>
      </c>
      <c r="C11074" s="419" t="s">
        <v>5281</v>
      </c>
      <c r="D11074" s="419" t="s">
        <v>44081</v>
      </c>
      <c r="E11074" s="419" t="s">
        <v>44082</v>
      </c>
      <c r="F11074" s="419" t="s">
        <v>44083</v>
      </c>
      <c r="G11074" s="419" t="s">
        <v>28824</v>
      </c>
      <c r="H11074" s="419" t="s">
        <v>28825</v>
      </c>
      <c r="I11074" s="419" t="s">
        <v>28826</v>
      </c>
    </row>
    <row r="11075" spans="1:9" x14ac:dyDescent="0.25">
      <c r="A11075" s="419" t="s">
        <v>44084</v>
      </c>
      <c r="B11075" s="419" t="s">
        <v>28832</v>
      </c>
      <c r="C11075" s="419" t="s">
        <v>5289</v>
      </c>
      <c r="D11075" s="419" t="s">
        <v>44085</v>
      </c>
      <c r="E11075" s="419" t="s">
        <v>44086</v>
      </c>
      <c r="F11075" s="419" t="s">
        <v>44087</v>
      </c>
      <c r="G11075" s="419" t="s">
        <v>17827</v>
      </c>
      <c r="H11075" s="419" t="s">
        <v>28825</v>
      </c>
      <c r="I11075" s="419" t="s">
        <v>28826</v>
      </c>
    </row>
    <row r="11076" spans="1:9" x14ac:dyDescent="0.25">
      <c r="A11076" s="419" t="s">
        <v>44088</v>
      </c>
      <c r="B11076" s="419" t="s">
        <v>28832</v>
      </c>
      <c r="C11076" s="419" t="s">
        <v>44089</v>
      </c>
      <c r="D11076" s="419" t="s">
        <v>44090</v>
      </c>
      <c r="E11076" s="419" t="s">
        <v>44091</v>
      </c>
      <c r="F11076" s="419" t="s">
        <v>44092</v>
      </c>
      <c r="G11076" s="419" t="s">
        <v>30069</v>
      </c>
      <c r="H11076" s="419" t="s">
        <v>28825</v>
      </c>
      <c r="I11076" s="419" t="s">
        <v>28826</v>
      </c>
    </row>
    <row r="11077" spans="1:9" x14ac:dyDescent="0.25">
      <c r="A11077" s="419" t="s">
        <v>44093</v>
      </c>
      <c r="B11077" s="419" t="s">
        <v>28832</v>
      </c>
      <c r="C11077" s="419" t="s">
        <v>9688</v>
      </c>
      <c r="D11077" s="419" t="s">
        <v>44094</v>
      </c>
      <c r="E11077" s="419" t="s">
        <v>44095</v>
      </c>
      <c r="F11077" s="419" t="s">
        <v>44096</v>
      </c>
      <c r="G11077" s="419" t="s">
        <v>29020</v>
      </c>
      <c r="H11077" s="419" t="s">
        <v>31921</v>
      </c>
      <c r="I11077" s="419" t="s">
        <v>28826</v>
      </c>
    </row>
    <row r="11078" spans="1:9" x14ac:dyDescent="0.25">
      <c r="A11078" s="419" t="s">
        <v>44097</v>
      </c>
      <c r="B11078" s="419" t="s">
        <v>28832</v>
      </c>
      <c r="C11078" s="419" t="s">
        <v>9692</v>
      </c>
      <c r="D11078" s="419" t="s">
        <v>44098</v>
      </c>
      <c r="E11078" s="419" t="s">
        <v>44099</v>
      </c>
      <c r="F11078" s="419" t="s">
        <v>44100</v>
      </c>
      <c r="G11078" s="419" t="s">
        <v>28824</v>
      </c>
      <c r="H11078" s="419" t="s">
        <v>28825</v>
      </c>
      <c r="I11078" s="419" t="s">
        <v>28826</v>
      </c>
    </row>
    <row r="11079" spans="1:9" x14ac:dyDescent="0.25">
      <c r="A11079" s="419" t="s">
        <v>44101</v>
      </c>
      <c r="B11079" s="419" t="s">
        <v>28832</v>
      </c>
      <c r="C11079" s="419" t="s">
        <v>9696</v>
      </c>
      <c r="D11079" s="419" t="s">
        <v>44098</v>
      </c>
      <c r="E11079" s="419" t="s">
        <v>44102</v>
      </c>
      <c r="F11079" s="419" t="s">
        <v>44103</v>
      </c>
      <c r="G11079" s="419" t="s">
        <v>30738</v>
      </c>
      <c r="H11079" s="419" t="s">
        <v>28825</v>
      </c>
      <c r="I11079" s="419" t="s">
        <v>28826</v>
      </c>
    </row>
    <row r="11080" spans="1:9" x14ac:dyDescent="0.25">
      <c r="A11080" s="419" t="s">
        <v>44104</v>
      </c>
      <c r="B11080" s="419" t="s">
        <v>28832</v>
      </c>
      <c r="C11080" s="419" t="s">
        <v>9700</v>
      </c>
      <c r="D11080" s="419" t="s">
        <v>44105</v>
      </c>
      <c r="E11080" s="419" t="s">
        <v>44106</v>
      </c>
      <c r="F11080" s="419" t="s">
        <v>44107</v>
      </c>
      <c r="G11080" s="419" t="s">
        <v>28824</v>
      </c>
      <c r="H11080" s="419" t="s">
        <v>28825</v>
      </c>
      <c r="I11080" s="419" t="s">
        <v>28826</v>
      </c>
    </row>
    <row r="11081" spans="1:9" x14ac:dyDescent="0.25">
      <c r="A11081" s="419" t="s">
        <v>44108</v>
      </c>
      <c r="B11081" s="419" t="s">
        <v>28832</v>
      </c>
      <c r="C11081" s="419" t="s">
        <v>9704</v>
      </c>
      <c r="D11081" s="419" t="s">
        <v>44109</v>
      </c>
      <c r="E11081" s="419" t="s">
        <v>27665</v>
      </c>
      <c r="F11081" s="419" t="s">
        <v>44110</v>
      </c>
      <c r="G11081" s="419" t="s">
        <v>28824</v>
      </c>
      <c r="H11081" s="419" t="s">
        <v>28825</v>
      </c>
      <c r="I11081" s="419" t="s">
        <v>28826</v>
      </c>
    </row>
    <row r="11082" spans="1:9" x14ac:dyDescent="0.25">
      <c r="A11082" s="419" t="s">
        <v>44111</v>
      </c>
      <c r="B11082" s="419" t="s">
        <v>28832</v>
      </c>
      <c r="C11082" s="419" t="s">
        <v>9715</v>
      </c>
      <c r="D11082" s="419" t="s">
        <v>44112</v>
      </c>
      <c r="E11082" s="419" t="s">
        <v>44113</v>
      </c>
      <c r="F11082" s="419" t="s">
        <v>44114</v>
      </c>
      <c r="G11082" s="419" t="s">
        <v>28824</v>
      </c>
      <c r="H11082" s="419" t="s">
        <v>28825</v>
      </c>
      <c r="I11082" s="419" t="s">
        <v>28826</v>
      </c>
    </row>
    <row r="11083" spans="1:9" x14ac:dyDescent="0.25">
      <c r="A11083" s="419" t="s">
        <v>44115</v>
      </c>
      <c r="B11083" s="419" t="s">
        <v>28832</v>
      </c>
      <c r="C11083" s="419" t="s">
        <v>44116</v>
      </c>
      <c r="D11083" s="419" t="s">
        <v>44117</v>
      </c>
      <c r="E11083" s="419" t="s">
        <v>44118</v>
      </c>
      <c r="F11083" s="419" t="s">
        <v>44119</v>
      </c>
      <c r="G11083" s="419" t="s">
        <v>28824</v>
      </c>
      <c r="H11083" s="419" t="s">
        <v>29230</v>
      </c>
      <c r="I11083" s="419" t="s">
        <v>28826</v>
      </c>
    </row>
    <row r="11084" spans="1:9" x14ac:dyDescent="0.25">
      <c r="A11084" s="419" t="s">
        <v>44120</v>
      </c>
      <c r="B11084" s="419" t="s">
        <v>28832</v>
      </c>
      <c r="C11084" s="419" t="s">
        <v>9739</v>
      </c>
      <c r="D11084" s="419" t="s">
        <v>29753</v>
      </c>
      <c r="E11084" s="419" t="s">
        <v>29753</v>
      </c>
      <c r="F11084" s="419" t="s">
        <v>44121</v>
      </c>
      <c r="G11084" s="419" t="s">
        <v>28824</v>
      </c>
      <c r="H11084" s="419" t="s">
        <v>28825</v>
      </c>
      <c r="I11084" s="419" t="s">
        <v>28826</v>
      </c>
    </row>
    <row r="11085" spans="1:9" x14ac:dyDescent="0.25">
      <c r="A11085" s="419" t="s">
        <v>44122</v>
      </c>
      <c r="B11085" s="419" t="s">
        <v>28832</v>
      </c>
      <c r="C11085" s="419" t="s">
        <v>44123</v>
      </c>
      <c r="D11085" s="419" t="s">
        <v>44124</v>
      </c>
      <c r="E11085" s="419" t="s">
        <v>44125</v>
      </c>
      <c r="F11085" s="419" t="s">
        <v>44126</v>
      </c>
      <c r="G11085" s="419" t="s">
        <v>28824</v>
      </c>
      <c r="H11085" s="419" t="s">
        <v>28825</v>
      </c>
      <c r="I11085" s="419" t="s">
        <v>28826</v>
      </c>
    </row>
    <row r="11086" spans="1:9" x14ac:dyDescent="0.25">
      <c r="A11086" s="419" t="s">
        <v>44127</v>
      </c>
      <c r="B11086" s="419" t="s">
        <v>28832</v>
      </c>
      <c r="C11086" s="419" t="s">
        <v>44128</v>
      </c>
      <c r="D11086" s="419" t="s">
        <v>44129</v>
      </c>
      <c r="E11086" s="419" t="s">
        <v>22806</v>
      </c>
      <c r="F11086" s="419" t="s">
        <v>44130</v>
      </c>
      <c r="G11086" s="419" t="s">
        <v>35442</v>
      </c>
      <c r="H11086" s="419" t="s">
        <v>28825</v>
      </c>
      <c r="I11086" s="419" t="s">
        <v>28826</v>
      </c>
    </row>
    <row r="11087" spans="1:9" x14ac:dyDescent="0.25">
      <c r="A11087" s="419" t="s">
        <v>44131</v>
      </c>
      <c r="B11087" s="419" t="s">
        <v>28832</v>
      </c>
      <c r="C11087" s="419" t="s">
        <v>44132</v>
      </c>
      <c r="D11087" s="419" t="s">
        <v>44133</v>
      </c>
      <c r="E11087" s="419" t="s">
        <v>44134</v>
      </c>
      <c r="F11087" s="419" t="s">
        <v>44135</v>
      </c>
      <c r="G11087" s="419" t="s">
        <v>29904</v>
      </c>
      <c r="H11087" s="419" t="s">
        <v>28825</v>
      </c>
      <c r="I11087" s="419" t="s">
        <v>28826</v>
      </c>
    </row>
    <row r="11088" spans="1:9" x14ac:dyDescent="0.25">
      <c r="A11088" s="419" t="s">
        <v>44136</v>
      </c>
      <c r="B11088" s="419" t="s">
        <v>8245</v>
      </c>
      <c r="C11088" s="419" t="s">
        <v>44137</v>
      </c>
      <c r="D11088" s="419" t="s">
        <v>44138</v>
      </c>
      <c r="E11088" s="419" t="s">
        <v>44138</v>
      </c>
      <c r="F11088" s="419" t="s">
        <v>44139</v>
      </c>
      <c r="G11088" s="419" t="s">
        <v>28824</v>
      </c>
      <c r="H11088" s="419" t="s">
        <v>28825</v>
      </c>
      <c r="I11088" s="419" t="s">
        <v>28826</v>
      </c>
    </row>
    <row r="11089" spans="1:9" x14ac:dyDescent="0.25">
      <c r="A11089" s="419" t="s">
        <v>44140</v>
      </c>
      <c r="B11089" s="419" t="s">
        <v>8245</v>
      </c>
      <c r="C11089" s="419" t="s">
        <v>9759</v>
      </c>
      <c r="D11089" s="419" t="s">
        <v>44141</v>
      </c>
      <c r="E11089" s="419" t="s">
        <v>9760</v>
      </c>
      <c r="F11089" s="419" t="s">
        <v>44142</v>
      </c>
      <c r="G11089" s="419" t="s">
        <v>31221</v>
      </c>
      <c r="H11089" s="419" t="s">
        <v>28922</v>
      </c>
      <c r="I11089" s="419" t="s">
        <v>28826</v>
      </c>
    </row>
    <row r="11090" spans="1:9" x14ac:dyDescent="0.25">
      <c r="A11090" s="419" t="s">
        <v>44143</v>
      </c>
      <c r="B11090" s="419" t="s">
        <v>28832</v>
      </c>
      <c r="C11090" s="419" t="s">
        <v>44144</v>
      </c>
      <c r="D11090" s="419" t="s">
        <v>44141</v>
      </c>
      <c r="E11090" s="419" t="s">
        <v>9760</v>
      </c>
      <c r="F11090" s="419" t="s">
        <v>44145</v>
      </c>
      <c r="G11090" s="419" t="s">
        <v>31221</v>
      </c>
      <c r="H11090" s="419" t="s">
        <v>28922</v>
      </c>
      <c r="I11090" s="419" t="s">
        <v>28826</v>
      </c>
    </row>
    <row r="11091" spans="1:9" x14ac:dyDescent="0.25">
      <c r="A11091" s="419" t="s">
        <v>44146</v>
      </c>
      <c r="B11091" s="419" t="s">
        <v>28832</v>
      </c>
      <c r="C11091" s="419" t="s">
        <v>44147</v>
      </c>
      <c r="D11091" s="419" t="s">
        <v>44148</v>
      </c>
      <c r="E11091" s="419" t="s">
        <v>44148</v>
      </c>
      <c r="F11091" s="419" t="s">
        <v>44149</v>
      </c>
      <c r="G11091" s="419" t="s">
        <v>31221</v>
      </c>
      <c r="H11091" s="419" t="s">
        <v>28922</v>
      </c>
      <c r="I11091" s="419" t="s">
        <v>28826</v>
      </c>
    </row>
    <row r="11092" spans="1:9" x14ac:dyDescent="0.25">
      <c r="A11092" s="419" t="s">
        <v>44150</v>
      </c>
      <c r="B11092" s="419" t="s">
        <v>28832</v>
      </c>
      <c r="C11092" s="419" t="s">
        <v>44151</v>
      </c>
      <c r="D11092" s="419" t="s">
        <v>44152</v>
      </c>
      <c r="E11092" s="419" t="s">
        <v>44152</v>
      </c>
      <c r="F11092" s="419" t="s">
        <v>44153</v>
      </c>
      <c r="G11092" s="419" t="s">
        <v>31221</v>
      </c>
      <c r="H11092" s="419" t="s">
        <v>28922</v>
      </c>
      <c r="I11092" s="419" t="s">
        <v>28826</v>
      </c>
    </row>
    <row r="11093" spans="1:9" x14ac:dyDescent="0.25">
      <c r="A11093" s="419" t="s">
        <v>44154</v>
      </c>
      <c r="B11093" s="419" t="s">
        <v>28832</v>
      </c>
      <c r="C11093" s="419" t="s">
        <v>44155</v>
      </c>
      <c r="D11093" s="419" t="s">
        <v>44156</v>
      </c>
      <c r="E11093" s="419" t="s">
        <v>44156</v>
      </c>
      <c r="F11093" s="419" t="s">
        <v>44157</v>
      </c>
      <c r="G11093" s="419" t="s">
        <v>31221</v>
      </c>
      <c r="H11093" s="419" t="s">
        <v>28922</v>
      </c>
      <c r="I11093" s="419" t="s">
        <v>28826</v>
      </c>
    </row>
    <row r="11094" spans="1:9" x14ac:dyDescent="0.25">
      <c r="A11094" s="419" t="s">
        <v>44158</v>
      </c>
      <c r="B11094" s="419" t="s">
        <v>28832</v>
      </c>
      <c r="C11094" s="419" t="s">
        <v>44159</v>
      </c>
      <c r="D11094" s="419" t="s">
        <v>44160</v>
      </c>
      <c r="E11094" s="419" t="s">
        <v>44160</v>
      </c>
      <c r="F11094" s="419" t="s">
        <v>44161</v>
      </c>
      <c r="G11094" s="419" t="s">
        <v>31221</v>
      </c>
      <c r="H11094" s="419" t="s">
        <v>28922</v>
      </c>
      <c r="I11094" s="419" t="s">
        <v>28826</v>
      </c>
    </row>
    <row r="11095" spans="1:9" x14ac:dyDescent="0.25">
      <c r="A11095" s="419" t="s">
        <v>44162</v>
      </c>
      <c r="B11095" s="419" t="s">
        <v>28832</v>
      </c>
      <c r="C11095" s="419" t="s">
        <v>44163</v>
      </c>
      <c r="D11095" s="419" t="s">
        <v>44164</v>
      </c>
      <c r="E11095" s="419" t="s">
        <v>44164</v>
      </c>
      <c r="F11095" s="419" t="s">
        <v>44165</v>
      </c>
      <c r="G11095" s="419" t="s">
        <v>31221</v>
      </c>
      <c r="H11095" s="419" t="s">
        <v>28922</v>
      </c>
      <c r="I11095" s="419" t="s">
        <v>28826</v>
      </c>
    </row>
    <row r="11096" spans="1:9" x14ac:dyDescent="0.25">
      <c r="A11096" s="419" t="s">
        <v>44166</v>
      </c>
      <c r="B11096" s="419" t="s">
        <v>28832</v>
      </c>
      <c r="C11096" s="419" t="s">
        <v>44167</v>
      </c>
      <c r="D11096" s="419" t="s">
        <v>44168</v>
      </c>
      <c r="E11096" s="419" t="s">
        <v>44168</v>
      </c>
      <c r="F11096" s="419" t="s">
        <v>44169</v>
      </c>
      <c r="G11096" s="419" t="s">
        <v>31221</v>
      </c>
      <c r="H11096" s="419" t="s">
        <v>28922</v>
      </c>
      <c r="I11096" s="419" t="s">
        <v>28826</v>
      </c>
    </row>
    <row r="11097" spans="1:9" x14ac:dyDescent="0.25">
      <c r="A11097" s="419" t="s">
        <v>44170</v>
      </c>
      <c r="B11097" s="419" t="s">
        <v>28832</v>
      </c>
      <c r="C11097" s="419" t="s">
        <v>44171</v>
      </c>
      <c r="D11097" s="419" t="s">
        <v>44172</v>
      </c>
      <c r="E11097" s="419" t="s">
        <v>44172</v>
      </c>
      <c r="F11097" s="419" t="s">
        <v>44173</v>
      </c>
      <c r="G11097" s="419" t="s">
        <v>31221</v>
      </c>
      <c r="H11097" s="419" t="s">
        <v>28922</v>
      </c>
      <c r="I11097" s="419" t="s">
        <v>28826</v>
      </c>
    </row>
    <row r="11098" spans="1:9" x14ac:dyDescent="0.25">
      <c r="A11098" s="419" t="s">
        <v>44174</v>
      </c>
      <c r="B11098" s="419" t="s">
        <v>28832</v>
      </c>
      <c r="C11098" s="419" t="s">
        <v>44175</v>
      </c>
      <c r="D11098" s="419" t="s">
        <v>44176</v>
      </c>
      <c r="E11098" s="419" t="s">
        <v>44176</v>
      </c>
      <c r="F11098" s="419" t="s">
        <v>44177</v>
      </c>
      <c r="G11098" s="419" t="s">
        <v>31221</v>
      </c>
      <c r="H11098" s="419" t="s">
        <v>28922</v>
      </c>
      <c r="I11098" s="419" t="s">
        <v>28826</v>
      </c>
    </row>
    <row r="11099" spans="1:9" x14ac:dyDescent="0.25">
      <c r="A11099" s="419" t="s">
        <v>44178</v>
      </c>
      <c r="B11099" s="419" t="s">
        <v>28832</v>
      </c>
      <c r="C11099" s="419" t="s">
        <v>44179</v>
      </c>
      <c r="D11099" s="419" t="s">
        <v>44180</v>
      </c>
      <c r="E11099" s="419" t="s">
        <v>44181</v>
      </c>
      <c r="F11099" s="419" t="s">
        <v>44182</v>
      </c>
      <c r="G11099" s="419" t="s">
        <v>29680</v>
      </c>
      <c r="H11099" s="419" t="s">
        <v>28825</v>
      </c>
      <c r="I11099" s="419" t="s">
        <v>28826</v>
      </c>
    </row>
    <row r="11100" spans="1:9" x14ac:dyDescent="0.25">
      <c r="A11100" s="419" t="s">
        <v>44183</v>
      </c>
      <c r="B11100" s="419" t="s">
        <v>28832</v>
      </c>
      <c r="C11100" s="419" t="s">
        <v>44184</v>
      </c>
      <c r="D11100" s="419" t="s">
        <v>44185</v>
      </c>
      <c r="E11100" s="419" t="s">
        <v>44186</v>
      </c>
      <c r="F11100" s="419" t="s">
        <v>44187</v>
      </c>
      <c r="G11100" s="419" t="s">
        <v>30585</v>
      </c>
      <c r="H11100" s="419" t="s">
        <v>28825</v>
      </c>
      <c r="I11100" s="419" t="s">
        <v>28826</v>
      </c>
    </row>
    <row r="11101" spans="1:9" x14ac:dyDescent="0.25">
      <c r="A11101" s="419" t="s">
        <v>44188</v>
      </c>
      <c r="B11101" s="419" t="s">
        <v>28832</v>
      </c>
      <c r="C11101" s="419" t="s">
        <v>44189</v>
      </c>
      <c r="D11101" s="419" t="s">
        <v>44190</v>
      </c>
      <c r="E11101" s="419" t="s">
        <v>44191</v>
      </c>
      <c r="F11101" s="419" t="s">
        <v>44192</v>
      </c>
      <c r="G11101" s="419" t="s">
        <v>29680</v>
      </c>
      <c r="H11101" s="419" t="s">
        <v>28825</v>
      </c>
      <c r="I11101" s="419" t="s">
        <v>28826</v>
      </c>
    </row>
    <row r="11102" spans="1:9" x14ac:dyDescent="0.25">
      <c r="A11102" s="419" t="s">
        <v>44193</v>
      </c>
      <c r="B11102" s="419" t="s">
        <v>28832</v>
      </c>
      <c r="C11102" s="419" t="s">
        <v>44194</v>
      </c>
      <c r="D11102" s="419" t="s">
        <v>44195</v>
      </c>
      <c r="E11102" s="419" t="s">
        <v>44196</v>
      </c>
      <c r="F11102" s="419" t="s">
        <v>44197</v>
      </c>
      <c r="G11102" s="419" t="s">
        <v>29178</v>
      </c>
      <c r="H11102" s="419" t="s">
        <v>28825</v>
      </c>
      <c r="I11102" s="419" t="s">
        <v>28826</v>
      </c>
    </row>
    <row r="11103" spans="1:9" x14ac:dyDescent="0.25">
      <c r="A11103" s="419" t="s">
        <v>44198</v>
      </c>
      <c r="B11103" s="419" t="s">
        <v>28832</v>
      </c>
      <c r="C11103" s="419" t="s">
        <v>9771</v>
      </c>
      <c r="D11103" s="419" t="s">
        <v>44199</v>
      </c>
      <c r="E11103" s="419" t="s">
        <v>44200</v>
      </c>
      <c r="F11103" s="419" t="s">
        <v>44201</v>
      </c>
      <c r="G11103" s="419" t="s">
        <v>28824</v>
      </c>
      <c r="H11103" s="419" t="s">
        <v>28825</v>
      </c>
      <c r="I11103" s="419" t="s">
        <v>28826</v>
      </c>
    </row>
    <row r="11104" spans="1:9" x14ac:dyDescent="0.25">
      <c r="A11104" s="419" t="s">
        <v>44202</v>
      </c>
      <c r="B11104" s="419" t="s">
        <v>28832</v>
      </c>
      <c r="C11104" s="419" t="s">
        <v>9775</v>
      </c>
      <c r="D11104" s="419" t="s">
        <v>29753</v>
      </c>
      <c r="E11104" s="419" t="s">
        <v>44203</v>
      </c>
      <c r="F11104" s="419" t="s">
        <v>44204</v>
      </c>
      <c r="G11104" s="419" t="s">
        <v>32813</v>
      </c>
      <c r="H11104" s="419" t="s">
        <v>28825</v>
      </c>
      <c r="I11104" s="419" t="s">
        <v>28826</v>
      </c>
    </row>
    <row r="11105" spans="1:9" x14ac:dyDescent="0.25">
      <c r="A11105" s="419" t="s">
        <v>44205</v>
      </c>
      <c r="B11105" s="419" t="s">
        <v>28832</v>
      </c>
      <c r="C11105" s="419" t="s">
        <v>44206</v>
      </c>
      <c r="D11105" s="419" t="s">
        <v>44207</v>
      </c>
      <c r="E11105" s="419" t="s">
        <v>44208</v>
      </c>
      <c r="F11105" s="419" t="s">
        <v>44209</v>
      </c>
      <c r="G11105" s="419" t="s">
        <v>29020</v>
      </c>
      <c r="H11105" s="419" t="s">
        <v>31921</v>
      </c>
      <c r="I11105" s="419" t="s">
        <v>28826</v>
      </c>
    </row>
    <row r="11106" spans="1:9" x14ac:dyDescent="0.25">
      <c r="A11106" s="419" t="s">
        <v>44210</v>
      </c>
      <c r="B11106" s="419" t="s">
        <v>28832</v>
      </c>
      <c r="C11106" s="419" t="s">
        <v>9795</v>
      </c>
      <c r="D11106" s="419" t="s">
        <v>44211</v>
      </c>
      <c r="E11106" s="419" t="s">
        <v>9796</v>
      </c>
      <c r="F11106" s="419" t="s">
        <v>44212</v>
      </c>
      <c r="G11106" s="419" t="s">
        <v>31076</v>
      </c>
      <c r="H11106" s="419" t="s">
        <v>28825</v>
      </c>
      <c r="I11106" s="419" t="s">
        <v>28826</v>
      </c>
    </row>
    <row r="11107" spans="1:9" x14ac:dyDescent="0.25">
      <c r="A11107" s="419" t="s">
        <v>44213</v>
      </c>
      <c r="B11107" s="419" t="s">
        <v>28832</v>
      </c>
      <c r="C11107" s="419" t="s">
        <v>44214</v>
      </c>
      <c r="D11107" s="419" t="s">
        <v>44215</v>
      </c>
      <c r="E11107" s="419" t="s">
        <v>44216</v>
      </c>
      <c r="F11107" s="419" t="s">
        <v>44217</v>
      </c>
      <c r="G11107" s="419" t="s">
        <v>29575</v>
      </c>
      <c r="H11107" s="419" t="s">
        <v>28825</v>
      </c>
      <c r="I11107" s="419" t="s">
        <v>28826</v>
      </c>
    </row>
    <row r="11108" spans="1:9" x14ac:dyDescent="0.25">
      <c r="A11108" s="419" t="s">
        <v>44218</v>
      </c>
      <c r="B11108" s="419" t="s">
        <v>28832</v>
      </c>
      <c r="C11108" s="419" t="s">
        <v>44219</v>
      </c>
      <c r="D11108" s="419" t="s">
        <v>44220</v>
      </c>
      <c r="E11108" s="419" t="s">
        <v>44221</v>
      </c>
      <c r="F11108" s="419" t="s">
        <v>44222</v>
      </c>
      <c r="G11108" s="419" t="s">
        <v>28824</v>
      </c>
      <c r="H11108" s="419" t="s">
        <v>28825</v>
      </c>
      <c r="I11108" s="419" t="s">
        <v>28826</v>
      </c>
    </row>
    <row r="11109" spans="1:9" x14ac:dyDescent="0.25">
      <c r="A11109" s="419" t="s">
        <v>44223</v>
      </c>
      <c r="B11109" s="419" t="s">
        <v>28832</v>
      </c>
      <c r="C11109" s="419" t="s">
        <v>44224</v>
      </c>
      <c r="D11109" s="419" t="s">
        <v>44225</v>
      </c>
      <c r="E11109" s="419" t="s">
        <v>44226</v>
      </c>
      <c r="F11109" s="419" t="s">
        <v>44227</v>
      </c>
      <c r="G11109" s="419" t="s">
        <v>28914</v>
      </c>
      <c r="H11109" s="419" t="s">
        <v>29260</v>
      </c>
      <c r="I11109" s="419" t="s">
        <v>28826</v>
      </c>
    </row>
    <row r="11110" spans="1:9" x14ac:dyDescent="0.25">
      <c r="A11110" s="419" t="s">
        <v>44228</v>
      </c>
      <c r="B11110" s="419" t="s">
        <v>28832</v>
      </c>
      <c r="C11110" s="419" t="s">
        <v>9799</v>
      </c>
      <c r="D11110" s="419" t="s">
        <v>44229</v>
      </c>
      <c r="E11110" s="419" t="s">
        <v>7245</v>
      </c>
      <c r="F11110" s="419" t="s">
        <v>44230</v>
      </c>
      <c r="G11110" s="419" t="s">
        <v>29680</v>
      </c>
      <c r="H11110" s="419" t="s">
        <v>28825</v>
      </c>
      <c r="I11110" s="419" t="s">
        <v>28826</v>
      </c>
    </row>
    <row r="11111" spans="1:9" x14ac:dyDescent="0.25">
      <c r="A11111" s="419" t="s">
        <v>44231</v>
      </c>
      <c r="B11111" s="419" t="s">
        <v>28832</v>
      </c>
      <c r="C11111" s="419" t="s">
        <v>44232</v>
      </c>
      <c r="D11111" s="419" t="s">
        <v>44233</v>
      </c>
      <c r="E11111" s="419" t="s">
        <v>44234</v>
      </c>
      <c r="F11111" s="419" t="s">
        <v>44235</v>
      </c>
      <c r="G11111" s="419" t="s">
        <v>31662</v>
      </c>
      <c r="H11111" s="419" t="s">
        <v>28825</v>
      </c>
      <c r="I11111" s="419" t="s">
        <v>28826</v>
      </c>
    </row>
    <row r="11112" spans="1:9" x14ac:dyDescent="0.25">
      <c r="A11112" s="419" t="s">
        <v>44236</v>
      </c>
      <c r="B11112" s="419" t="s">
        <v>28832</v>
      </c>
      <c r="C11112" s="419" t="s">
        <v>44237</v>
      </c>
      <c r="D11112" s="419" t="s">
        <v>44238</v>
      </c>
      <c r="E11112" s="419" t="s">
        <v>44239</v>
      </c>
      <c r="F11112" s="419" t="s">
        <v>44240</v>
      </c>
      <c r="G11112" s="419" t="s">
        <v>30743</v>
      </c>
      <c r="H11112" s="419" t="s">
        <v>28825</v>
      </c>
      <c r="I11112" s="419" t="s">
        <v>28826</v>
      </c>
    </row>
    <row r="11113" spans="1:9" x14ac:dyDescent="0.25">
      <c r="A11113" s="419" t="s">
        <v>44241</v>
      </c>
      <c r="B11113" s="419" t="s">
        <v>28832</v>
      </c>
      <c r="C11113" s="419" t="s">
        <v>44242</v>
      </c>
      <c r="D11113" s="419" t="s">
        <v>44238</v>
      </c>
      <c r="E11113" s="419" t="s">
        <v>44243</v>
      </c>
      <c r="F11113" s="419" t="s">
        <v>44244</v>
      </c>
      <c r="G11113" s="419" t="s">
        <v>31076</v>
      </c>
      <c r="H11113" s="419" t="s">
        <v>28825</v>
      </c>
      <c r="I11113" s="419" t="s">
        <v>28826</v>
      </c>
    </row>
    <row r="11114" spans="1:9" x14ac:dyDescent="0.25">
      <c r="A11114" s="419" t="s">
        <v>44245</v>
      </c>
      <c r="B11114" s="419" t="s">
        <v>28832</v>
      </c>
      <c r="C11114" s="419" t="s">
        <v>44246</v>
      </c>
      <c r="D11114" s="419" t="s">
        <v>44247</v>
      </c>
      <c r="E11114" s="419" t="s">
        <v>44248</v>
      </c>
      <c r="F11114" s="419" t="s">
        <v>44249</v>
      </c>
      <c r="G11114" s="419" t="s">
        <v>31076</v>
      </c>
      <c r="H11114" s="419" t="s">
        <v>28825</v>
      </c>
      <c r="I11114" s="419" t="s">
        <v>28826</v>
      </c>
    </row>
    <row r="11115" spans="1:9" x14ac:dyDescent="0.25">
      <c r="A11115" s="419" t="s">
        <v>44250</v>
      </c>
      <c r="B11115" s="419" t="s">
        <v>28832</v>
      </c>
      <c r="C11115" s="419" t="s">
        <v>44251</v>
      </c>
      <c r="D11115" s="419" t="s">
        <v>44252</v>
      </c>
      <c r="E11115" s="419" t="s">
        <v>44253</v>
      </c>
      <c r="F11115" s="419" t="s">
        <v>44254</v>
      </c>
      <c r="G11115" s="419" t="s">
        <v>31076</v>
      </c>
      <c r="H11115" s="419" t="s">
        <v>28825</v>
      </c>
      <c r="I11115" s="419" t="s">
        <v>28826</v>
      </c>
    </row>
    <row r="11116" spans="1:9" x14ac:dyDescent="0.25">
      <c r="A11116" s="419" t="s">
        <v>44255</v>
      </c>
      <c r="B11116" s="419" t="s">
        <v>8245</v>
      </c>
      <c r="C11116" s="419" t="s">
        <v>44256</v>
      </c>
      <c r="D11116" s="419" t="s">
        <v>44211</v>
      </c>
      <c r="E11116" s="419" t="s">
        <v>9796</v>
      </c>
      <c r="F11116" s="419" t="s">
        <v>44257</v>
      </c>
      <c r="G11116" s="419" t="s">
        <v>31076</v>
      </c>
      <c r="H11116" s="419" t="s">
        <v>28825</v>
      </c>
      <c r="I11116" s="419" t="s">
        <v>28826</v>
      </c>
    </row>
    <row r="11117" spans="1:9" x14ac:dyDescent="0.25">
      <c r="A11117" s="419" t="s">
        <v>44258</v>
      </c>
      <c r="B11117" s="419" t="s">
        <v>28832</v>
      </c>
      <c r="C11117" s="419" t="s">
        <v>44259</v>
      </c>
      <c r="D11117" s="419" t="s">
        <v>44260</v>
      </c>
      <c r="E11117" s="419" t="s">
        <v>44261</v>
      </c>
      <c r="F11117" s="419" t="s">
        <v>44262</v>
      </c>
      <c r="G11117" s="419" t="s">
        <v>36749</v>
      </c>
      <c r="H11117" s="419" t="s">
        <v>28825</v>
      </c>
      <c r="I11117" s="419" t="s">
        <v>28826</v>
      </c>
    </row>
    <row r="11118" spans="1:9" x14ac:dyDescent="0.25">
      <c r="A11118" s="419" t="s">
        <v>44263</v>
      </c>
      <c r="B11118" s="419" t="s">
        <v>28832</v>
      </c>
      <c r="C11118" s="419" t="s">
        <v>44264</v>
      </c>
      <c r="D11118" s="419" t="s">
        <v>44265</v>
      </c>
      <c r="E11118" s="419" t="s">
        <v>44266</v>
      </c>
      <c r="F11118" s="419" t="s">
        <v>44267</v>
      </c>
      <c r="G11118" s="419" t="s">
        <v>29020</v>
      </c>
      <c r="H11118" s="419" t="s">
        <v>31921</v>
      </c>
      <c r="I11118" s="419" t="s">
        <v>28826</v>
      </c>
    </row>
    <row r="11119" spans="1:9" x14ac:dyDescent="0.25">
      <c r="A11119" s="419" t="s">
        <v>44268</v>
      </c>
      <c r="B11119" s="419" t="s">
        <v>28832</v>
      </c>
      <c r="C11119" s="419" t="s">
        <v>9807</v>
      </c>
      <c r="D11119" s="419" t="s">
        <v>44269</v>
      </c>
      <c r="E11119" s="419" t="s">
        <v>44270</v>
      </c>
      <c r="F11119" s="419" t="s">
        <v>44271</v>
      </c>
      <c r="G11119" s="419" t="s">
        <v>28824</v>
      </c>
      <c r="H11119" s="419" t="s">
        <v>28825</v>
      </c>
      <c r="I11119" s="419" t="s">
        <v>28826</v>
      </c>
    </row>
    <row r="11120" spans="1:9" x14ac:dyDescent="0.25">
      <c r="A11120" s="419" t="s">
        <v>44272</v>
      </c>
      <c r="B11120" s="419" t="s">
        <v>28832</v>
      </c>
      <c r="C11120" s="419" t="s">
        <v>9811</v>
      </c>
      <c r="D11120" s="419" t="s">
        <v>44273</v>
      </c>
      <c r="E11120" s="419" t="s">
        <v>44274</v>
      </c>
      <c r="F11120" s="419" t="s">
        <v>44275</v>
      </c>
      <c r="G11120" s="419" t="s">
        <v>28824</v>
      </c>
      <c r="H11120" s="419" t="s">
        <v>28825</v>
      </c>
      <c r="I11120" s="419" t="s">
        <v>28826</v>
      </c>
    </row>
    <row r="11121" spans="1:9" x14ac:dyDescent="0.25">
      <c r="A11121" s="419" t="s">
        <v>44276</v>
      </c>
      <c r="B11121" s="419" t="s">
        <v>28832</v>
      </c>
      <c r="C11121" s="419" t="s">
        <v>9815</v>
      </c>
      <c r="D11121" s="419" t="s">
        <v>39028</v>
      </c>
      <c r="E11121" s="419" t="s">
        <v>9816</v>
      </c>
      <c r="F11121" s="419" t="s">
        <v>44277</v>
      </c>
      <c r="G11121" s="419" t="s">
        <v>28824</v>
      </c>
      <c r="H11121" s="419" t="s">
        <v>28825</v>
      </c>
      <c r="I11121" s="419" t="s">
        <v>28826</v>
      </c>
    </row>
    <row r="11122" spans="1:9" x14ac:dyDescent="0.25">
      <c r="A11122" s="419" t="s">
        <v>44278</v>
      </c>
      <c r="B11122" s="419" t="s">
        <v>28832</v>
      </c>
      <c r="C11122" s="419" t="s">
        <v>9819</v>
      </c>
      <c r="D11122" s="419" t="s">
        <v>44279</v>
      </c>
      <c r="E11122" s="419" t="s">
        <v>44280</v>
      </c>
      <c r="F11122" s="419" t="s">
        <v>44281</v>
      </c>
      <c r="G11122" s="419" t="s">
        <v>28824</v>
      </c>
      <c r="H11122" s="419" t="s">
        <v>28825</v>
      </c>
      <c r="I11122" s="419" t="s">
        <v>28826</v>
      </c>
    </row>
    <row r="11123" spans="1:9" x14ac:dyDescent="0.25">
      <c r="A11123" s="419" t="s">
        <v>44282</v>
      </c>
      <c r="B11123" s="419" t="s">
        <v>28832</v>
      </c>
      <c r="C11123" s="419" t="s">
        <v>44283</v>
      </c>
      <c r="D11123" s="419" t="s">
        <v>44284</v>
      </c>
      <c r="E11123" s="419" t="s">
        <v>44285</v>
      </c>
      <c r="F11123" s="419" t="s">
        <v>44286</v>
      </c>
      <c r="G11123" s="419" t="s">
        <v>28824</v>
      </c>
      <c r="H11123" s="419" t="s">
        <v>28825</v>
      </c>
      <c r="I11123" s="419" t="s">
        <v>28826</v>
      </c>
    </row>
    <row r="11124" spans="1:9" x14ac:dyDescent="0.25">
      <c r="A11124" s="419" t="s">
        <v>44287</v>
      </c>
      <c r="B11124" s="419" t="s">
        <v>28832</v>
      </c>
      <c r="C11124" s="419" t="s">
        <v>44288</v>
      </c>
      <c r="D11124" s="419" t="s">
        <v>44289</v>
      </c>
      <c r="E11124" s="419" t="s">
        <v>44290</v>
      </c>
      <c r="F11124" s="419" t="s">
        <v>44291</v>
      </c>
      <c r="G11124" s="419" t="s">
        <v>28824</v>
      </c>
      <c r="H11124" s="419" t="s">
        <v>29643</v>
      </c>
      <c r="I11124" s="419" t="s">
        <v>28826</v>
      </c>
    </row>
    <row r="11125" spans="1:9" x14ac:dyDescent="0.25">
      <c r="A11125" s="419" t="s">
        <v>44292</v>
      </c>
      <c r="B11125" s="419" t="s">
        <v>28832</v>
      </c>
      <c r="C11125" s="419" t="s">
        <v>44293</v>
      </c>
      <c r="D11125" s="419" t="s">
        <v>44294</v>
      </c>
      <c r="E11125" s="419" t="s">
        <v>16900</v>
      </c>
      <c r="F11125" s="419" t="s">
        <v>44295</v>
      </c>
      <c r="G11125" s="419" t="s">
        <v>31496</v>
      </c>
      <c r="H11125" s="419" t="s">
        <v>28825</v>
      </c>
      <c r="I11125" s="419" t="s">
        <v>28826</v>
      </c>
    </row>
    <row r="11126" spans="1:9" x14ac:dyDescent="0.25">
      <c r="A11126" s="419" t="s">
        <v>44296</v>
      </c>
      <c r="B11126" s="419" t="s">
        <v>28832</v>
      </c>
      <c r="C11126" s="419" t="s">
        <v>44297</v>
      </c>
      <c r="D11126" s="419" t="s">
        <v>44298</v>
      </c>
      <c r="E11126" s="419" t="s">
        <v>44299</v>
      </c>
      <c r="F11126" s="419" t="s">
        <v>44300</v>
      </c>
      <c r="G11126" s="419" t="s">
        <v>29284</v>
      </c>
      <c r="H11126" s="419" t="s">
        <v>29285</v>
      </c>
      <c r="I11126" s="419" t="s">
        <v>28826</v>
      </c>
    </row>
    <row r="11127" spans="1:9" x14ac:dyDescent="0.25">
      <c r="A11127" s="419" t="s">
        <v>44301</v>
      </c>
      <c r="B11127" s="419" t="s">
        <v>28832</v>
      </c>
      <c r="C11127" s="419" t="s">
        <v>9823</v>
      </c>
      <c r="D11127" s="419" t="s">
        <v>44302</v>
      </c>
      <c r="E11127" s="419" t="s">
        <v>44303</v>
      </c>
      <c r="F11127" s="419" t="s">
        <v>44304</v>
      </c>
      <c r="G11127" s="419" t="s">
        <v>31780</v>
      </c>
      <c r="H11127" s="419" t="s">
        <v>28825</v>
      </c>
      <c r="I11127" s="419" t="s">
        <v>28826</v>
      </c>
    </row>
    <row r="11128" spans="1:9" x14ac:dyDescent="0.25">
      <c r="A11128" s="419" t="s">
        <v>44305</v>
      </c>
      <c r="B11128" s="419" t="s">
        <v>28832</v>
      </c>
      <c r="C11128" s="419" t="s">
        <v>44306</v>
      </c>
      <c r="D11128" s="419" t="s">
        <v>44307</v>
      </c>
      <c r="E11128" s="419" t="s">
        <v>3989</v>
      </c>
      <c r="F11128" s="419" t="s">
        <v>44308</v>
      </c>
      <c r="G11128" s="419" t="s">
        <v>28824</v>
      </c>
      <c r="H11128" s="419" t="s">
        <v>28825</v>
      </c>
      <c r="I11128" s="419" t="s">
        <v>28826</v>
      </c>
    </row>
    <row r="11129" spans="1:9" x14ac:dyDescent="0.25">
      <c r="A11129" s="419" t="s">
        <v>44309</v>
      </c>
      <c r="B11129" s="419" t="s">
        <v>28832</v>
      </c>
      <c r="C11129" s="419" t="s">
        <v>44310</v>
      </c>
      <c r="D11129" s="419" t="s">
        <v>44311</v>
      </c>
      <c r="E11129" s="419" t="s">
        <v>44312</v>
      </c>
      <c r="F11129" s="419" t="s">
        <v>44313</v>
      </c>
      <c r="G11129" s="419" t="s">
        <v>28824</v>
      </c>
      <c r="H11129" s="419" t="s">
        <v>29910</v>
      </c>
      <c r="I11129" s="419" t="s">
        <v>28826</v>
      </c>
    </row>
    <row r="11130" spans="1:9" x14ac:dyDescent="0.25">
      <c r="A11130" s="419" t="s">
        <v>44314</v>
      </c>
      <c r="B11130" s="419" t="s">
        <v>28832</v>
      </c>
      <c r="C11130" s="419" t="s">
        <v>9827</v>
      </c>
      <c r="D11130" s="419" t="s">
        <v>44315</v>
      </c>
      <c r="E11130" s="419" t="s">
        <v>27640</v>
      </c>
      <c r="F11130" s="419" t="s">
        <v>44316</v>
      </c>
      <c r="G11130" s="419" t="s">
        <v>28824</v>
      </c>
      <c r="H11130" s="419" t="s">
        <v>36242</v>
      </c>
      <c r="I11130" s="419" t="s">
        <v>28826</v>
      </c>
    </row>
    <row r="11131" spans="1:9" x14ac:dyDescent="0.25">
      <c r="A11131" s="419" t="s">
        <v>44317</v>
      </c>
      <c r="B11131" s="419" t="s">
        <v>28832</v>
      </c>
      <c r="C11131" s="419" t="s">
        <v>44318</v>
      </c>
      <c r="D11131" s="419" t="s">
        <v>44319</v>
      </c>
      <c r="E11131" s="419" t="s">
        <v>44320</v>
      </c>
      <c r="F11131" s="419" t="s">
        <v>44321</v>
      </c>
      <c r="G11131" s="419" t="s">
        <v>31824</v>
      </c>
      <c r="H11131" s="419" t="s">
        <v>28825</v>
      </c>
      <c r="I11131" s="419" t="s">
        <v>28826</v>
      </c>
    </row>
    <row r="11132" spans="1:9" x14ac:dyDescent="0.25">
      <c r="A11132" s="419" t="s">
        <v>44322</v>
      </c>
      <c r="B11132" s="419" t="s">
        <v>28832</v>
      </c>
      <c r="C11132" s="419" t="s">
        <v>44323</v>
      </c>
      <c r="D11132" s="419" t="s">
        <v>44324</v>
      </c>
      <c r="E11132" s="419" t="s">
        <v>44325</v>
      </c>
      <c r="F11132" s="419" t="s">
        <v>44326</v>
      </c>
      <c r="G11132" s="419" t="s">
        <v>29424</v>
      </c>
      <c r="H11132" s="419" t="s">
        <v>28825</v>
      </c>
      <c r="I11132" s="419" t="s">
        <v>28826</v>
      </c>
    </row>
    <row r="11133" spans="1:9" x14ac:dyDescent="0.25">
      <c r="A11133" s="419" t="s">
        <v>44327</v>
      </c>
      <c r="B11133" s="419" t="s">
        <v>28832</v>
      </c>
      <c r="C11133" s="419" t="s">
        <v>44328</v>
      </c>
      <c r="D11133" s="419" t="s">
        <v>44329</v>
      </c>
      <c r="E11133" s="419" t="s">
        <v>44330</v>
      </c>
      <c r="F11133" s="419" t="s">
        <v>44331</v>
      </c>
      <c r="G11133" s="419" t="s">
        <v>31824</v>
      </c>
      <c r="H11133" s="419" t="s">
        <v>28825</v>
      </c>
      <c r="I11133" s="419" t="s">
        <v>28826</v>
      </c>
    </row>
    <row r="11134" spans="1:9" x14ac:dyDescent="0.25">
      <c r="A11134" s="419" t="s">
        <v>44332</v>
      </c>
      <c r="B11134" s="419" t="s">
        <v>28832</v>
      </c>
      <c r="C11134" s="419" t="s">
        <v>9830</v>
      </c>
      <c r="D11134" s="419" t="s">
        <v>44333</v>
      </c>
      <c r="E11134" s="419" t="s">
        <v>5710</v>
      </c>
      <c r="F11134" s="419" t="s">
        <v>44334</v>
      </c>
      <c r="G11134" s="419" t="s">
        <v>28824</v>
      </c>
      <c r="H11134" s="419" t="s">
        <v>28825</v>
      </c>
      <c r="I11134" s="419" t="s">
        <v>28826</v>
      </c>
    </row>
    <row r="11135" spans="1:9" x14ac:dyDescent="0.25">
      <c r="A11135" s="419" t="s">
        <v>44335</v>
      </c>
      <c r="B11135" s="419" t="s">
        <v>28832</v>
      </c>
      <c r="C11135" s="419" t="s">
        <v>44336</v>
      </c>
      <c r="D11135" s="419" t="s">
        <v>44337</v>
      </c>
      <c r="E11135" s="419" t="s">
        <v>44338</v>
      </c>
      <c r="F11135" s="419" t="s">
        <v>44339</v>
      </c>
      <c r="G11135" s="419" t="s">
        <v>28824</v>
      </c>
      <c r="H11135" s="419" t="s">
        <v>28825</v>
      </c>
      <c r="I11135" s="419" t="s">
        <v>28826</v>
      </c>
    </row>
    <row r="11136" spans="1:9" x14ac:dyDescent="0.25">
      <c r="A11136" s="419" t="s">
        <v>44340</v>
      </c>
      <c r="B11136" s="419" t="s">
        <v>28832</v>
      </c>
      <c r="C11136" s="419" t="s">
        <v>44341</v>
      </c>
      <c r="D11136" s="419" t="s">
        <v>44342</v>
      </c>
      <c r="E11136" s="419" t="s">
        <v>44343</v>
      </c>
      <c r="F11136" s="419" t="s">
        <v>44344</v>
      </c>
      <c r="G11136" s="419" t="s">
        <v>28824</v>
      </c>
      <c r="H11136" s="419" t="s">
        <v>28825</v>
      </c>
      <c r="I11136" s="419" t="s">
        <v>28826</v>
      </c>
    </row>
    <row r="11137" spans="1:9" x14ac:dyDescent="0.25">
      <c r="A11137" s="419" t="s">
        <v>44345</v>
      </c>
      <c r="B11137" s="419" t="s">
        <v>28832</v>
      </c>
      <c r="C11137" s="419" t="s">
        <v>44346</v>
      </c>
      <c r="D11137" s="419" t="s">
        <v>44347</v>
      </c>
      <c r="E11137" s="419" t="s">
        <v>44348</v>
      </c>
      <c r="F11137" s="419" t="s">
        <v>44349</v>
      </c>
      <c r="G11137" s="419" t="s">
        <v>29020</v>
      </c>
      <c r="H11137" s="419" t="s">
        <v>31921</v>
      </c>
      <c r="I11137" s="419" t="s">
        <v>28826</v>
      </c>
    </row>
    <row r="11138" spans="1:9" x14ac:dyDescent="0.25">
      <c r="A11138" s="419" t="s">
        <v>44350</v>
      </c>
      <c r="B11138" s="419" t="s">
        <v>28832</v>
      </c>
      <c r="C11138" s="419" t="s">
        <v>9833</v>
      </c>
      <c r="D11138" s="419" t="s">
        <v>44351</v>
      </c>
      <c r="E11138" s="419" t="s">
        <v>44351</v>
      </c>
      <c r="F11138" s="419" t="s">
        <v>44352</v>
      </c>
      <c r="G11138" s="419" t="s">
        <v>28824</v>
      </c>
      <c r="H11138" s="419" t="s">
        <v>28825</v>
      </c>
      <c r="I11138" s="419" t="s">
        <v>28826</v>
      </c>
    </row>
    <row r="11139" spans="1:9" x14ac:dyDescent="0.25">
      <c r="A11139" s="419" t="s">
        <v>44353</v>
      </c>
      <c r="B11139" s="419" t="s">
        <v>28832</v>
      </c>
      <c r="C11139" s="419" t="s">
        <v>9837</v>
      </c>
      <c r="D11139" s="419" t="s">
        <v>44333</v>
      </c>
      <c r="E11139" s="419" t="s">
        <v>44333</v>
      </c>
      <c r="F11139" s="419" t="s">
        <v>44354</v>
      </c>
      <c r="G11139" s="419" t="s">
        <v>28824</v>
      </c>
      <c r="H11139" s="419" t="s">
        <v>28825</v>
      </c>
      <c r="I11139" s="419" t="s">
        <v>28826</v>
      </c>
    </row>
    <row r="11140" spans="1:9" x14ac:dyDescent="0.25">
      <c r="A11140" s="419" t="s">
        <v>44355</v>
      </c>
      <c r="B11140" s="419" t="s">
        <v>28832</v>
      </c>
      <c r="C11140" s="419" t="s">
        <v>44356</v>
      </c>
      <c r="D11140" s="419" t="s">
        <v>44357</v>
      </c>
      <c r="E11140" s="419" t="s">
        <v>44357</v>
      </c>
      <c r="F11140" s="419" t="s">
        <v>44358</v>
      </c>
      <c r="G11140" s="419" t="s">
        <v>29831</v>
      </c>
      <c r="H11140" s="419" t="s">
        <v>28825</v>
      </c>
      <c r="I11140" s="419" t="s">
        <v>28826</v>
      </c>
    </row>
    <row r="11141" spans="1:9" x14ac:dyDescent="0.25">
      <c r="A11141" s="419" t="s">
        <v>44359</v>
      </c>
      <c r="B11141" s="419" t="s">
        <v>28832</v>
      </c>
      <c r="C11141" s="419" t="s">
        <v>44360</v>
      </c>
      <c r="D11141" s="419" t="s">
        <v>44361</v>
      </c>
      <c r="E11141" s="419" t="s">
        <v>44362</v>
      </c>
      <c r="F11141" s="419" t="s">
        <v>44363</v>
      </c>
      <c r="G11141" s="419" t="s">
        <v>29520</v>
      </c>
      <c r="H11141" s="419" t="s">
        <v>28915</v>
      </c>
      <c r="I11141" s="419" t="s">
        <v>28826</v>
      </c>
    </row>
    <row r="11142" spans="1:9" x14ac:dyDescent="0.25">
      <c r="A11142" s="419" t="s">
        <v>44364</v>
      </c>
      <c r="B11142" s="419" t="s">
        <v>28832</v>
      </c>
      <c r="C11142" s="419" t="s">
        <v>9841</v>
      </c>
      <c r="D11142" s="419" t="s">
        <v>44365</v>
      </c>
      <c r="E11142" s="419" t="s">
        <v>44366</v>
      </c>
      <c r="F11142" s="419" t="s">
        <v>44367</v>
      </c>
      <c r="G11142" s="419" t="s">
        <v>28824</v>
      </c>
      <c r="H11142" s="419" t="s">
        <v>29230</v>
      </c>
      <c r="I11142" s="419" t="s">
        <v>28826</v>
      </c>
    </row>
    <row r="11143" spans="1:9" x14ac:dyDescent="0.25">
      <c r="A11143" s="419" t="s">
        <v>44368</v>
      </c>
      <c r="B11143" s="419" t="s">
        <v>28832</v>
      </c>
      <c r="C11143" s="419" t="s">
        <v>44369</v>
      </c>
      <c r="D11143" s="419" t="s">
        <v>44370</v>
      </c>
      <c r="E11143" s="419" t="s">
        <v>44371</v>
      </c>
      <c r="F11143" s="419" t="s">
        <v>44372</v>
      </c>
      <c r="G11143" s="419" t="s">
        <v>28824</v>
      </c>
      <c r="H11143" s="419" t="s">
        <v>28825</v>
      </c>
      <c r="I11143" s="419" t="s">
        <v>28826</v>
      </c>
    </row>
    <row r="11144" spans="1:9" x14ac:dyDescent="0.25">
      <c r="A11144" s="419" t="s">
        <v>44373</v>
      </c>
      <c r="B11144" s="419" t="s">
        <v>28832</v>
      </c>
      <c r="C11144" s="419" t="s">
        <v>44374</v>
      </c>
      <c r="D11144" s="419" t="s">
        <v>44375</v>
      </c>
      <c r="E11144" s="419" t="s">
        <v>44376</v>
      </c>
      <c r="F11144" s="419" t="s">
        <v>44377</v>
      </c>
      <c r="G11144" s="419" t="s">
        <v>28824</v>
      </c>
      <c r="H11144" s="419" t="s">
        <v>28825</v>
      </c>
      <c r="I11144" s="419" t="s">
        <v>28826</v>
      </c>
    </row>
    <row r="11145" spans="1:9" x14ac:dyDescent="0.25">
      <c r="A11145" s="419" t="s">
        <v>44378</v>
      </c>
      <c r="B11145" s="419" t="s">
        <v>28832</v>
      </c>
      <c r="C11145" s="419" t="s">
        <v>9845</v>
      </c>
      <c r="D11145" s="419" t="s">
        <v>44379</v>
      </c>
      <c r="E11145" s="419" t="s">
        <v>44380</v>
      </c>
      <c r="F11145" s="419" t="s">
        <v>44381</v>
      </c>
      <c r="G11145" s="419" t="s">
        <v>34643</v>
      </c>
      <c r="H11145" s="419" t="s">
        <v>28825</v>
      </c>
      <c r="I11145" s="419" t="s">
        <v>28826</v>
      </c>
    </row>
    <row r="11146" spans="1:9" x14ac:dyDescent="0.25">
      <c r="A11146" s="419" t="s">
        <v>44382</v>
      </c>
      <c r="B11146" s="419" t="s">
        <v>28832</v>
      </c>
      <c r="C11146" s="419" t="s">
        <v>44383</v>
      </c>
      <c r="D11146" s="419" t="s">
        <v>44384</v>
      </c>
      <c r="E11146" s="419" t="s">
        <v>44385</v>
      </c>
      <c r="F11146" s="419" t="s">
        <v>44386</v>
      </c>
      <c r="G11146" s="419" t="s">
        <v>38638</v>
      </c>
      <c r="H11146" s="419" t="s">
        <v>28825</v>
      </c>
      <c r="I11146" s="419" t="s">
        <v>28826</v>
      </c>
    </row>
    <row r="11147" spans="1:9" x14ac:dyDescent="0.25">
      <c r="A11147" s="419" t="s">
        <v>44387</v>
      </c>
      <c r="B11147" s="419" t="s">
        <v>28832</v>
      </c>
      <c r="C11147" s="419" t="s">
        <v>44388</v>
      </c>
      <c r="D11147" s="419" t="s">
        <v>44389</v>
      </c>
      <c r="E11147" s="419" t="s">
        <v>44390</v>
      </c>
      <c r="F11147" s="419" t="s">
        <v>44391</v>
      </c>
      <c r="G11147" s="419" t="s">
        <v>28824</v>
      </c>
      <c r="H11147" s="419" t="s">
        <v>29643</v>
      </c>
      <c r="I11147" s="419" t="s">
        <v>28826</v>
      </c>
    </row>
    <row r="11148" spans="1:9" x14ac:dyDescent="0.25">
      <c r="A11148" s="419" t="s">
        <v>44392</v>
      </c>
      <c r="B11148" s="419" t="s">
        <v>28832</v>
      </c>
      <c r="C11148" s="419" t="s">
        <v>44393</v>
      </c>
      <c r="D11148" s="419" t="s">
        <v>44394</v>
      </c>
      <c r="E11148" s="419" t="s">
        <v>44395</v>
      </c>
      <c r="F11148" s="419" t="s">
        <v>44396</v>
      </c>
      <c r="G11148" s="419" t="s">
        <v>28824</v>
      </c>
      <c r="H11148" s="419" t="s">
        <v>28922</v>
      </c>
      <c r="I11148" s="419" t="s">
        <v>28826</v>
      </c>
    </row>
    <row r="11149" spans="1:9" x14ac:dyDescent="0.25">
      <c r="A11149" s="419" t="s">
        <v>44397</v>
      </c>
      <c r="B11149" s="419" t="s">
        <v>28832</v>
      </c>
      <c r="C11149" s="419" t="s">
        <v>44398</v>
      </c>
      <c r="D11149" s="419" t="s">
        <v>44399</v>
      </c>
      <c r="E11149" s="419" t="s">
        <v>44400</v>
      </c>
      <c r="F11149" s="419" t="s">
        <v>44401</v>
      </c>
      <c r="G11149" s="419" t="s">
        <v>28824</v>
      </c>
      <c r="H11149" s="419" t="s">
        <v>28825</v>
      </c>
      <c r="I11149" s="419" t="s">
        <v>28826</v>
      </c>
    </row>
    <row r="11150" spans="1:9" x14ac:dyDescent="0.25">
      <c r="A11150" s="419" t="s">
        <v>44402</v>
      </c>
      <c r="B11150" s="419" t="s">
        <v>28832</v>
      </c>
      <c r="C11150" s="419" t="s">
        <v>9853</v>
      </c>
      <c r="D11150" s="419" t="s">
        <v>28119</v>
      </c>
      <c r="E11150" s="419" t="s">
        <v>44403</v>
      </c>
      <c r="F11150" s="419" t="s">
        <v>44404</v>
      </c>
      <c r="G11150" s="419" t="s">
        <v>28824</v>
      </c>
      <c r="H11150" s="419" t="s">
        <v>28825</v>
      </c>
      <c r="I11150" s="419" t="s">
        <v>28826</v>
      </c>
    </row>
    <row r="11151" spans="1:9" x14ac:dyDescent="0.25">
      <c r="A11151" s="419" t="s">
        <v>44405</v>
      </c>
      <c r="B11151" s="419" t="s">
        <v>28832</v>
      </c>
      <c r="C11151" s="419" t="s">
        <v>44406</v>
      </c>
      <c r="D11151" s="419" t="s">
        <v>44407</v>
      </c>
      <c r="E11151" s="419" t="s">
        <v>44408</v>
      </c>
      <c r="F11151" s="419" t="s">
        <v>44409</v>
      </c>
      <c r="G11151" s="419" t="s">
        <v>28824</v>
      </c>
      <c r="H11151" s="419" t="s">
        <v>29230</v>
      </c>
      <c r="I11151" s="419" t="s">
        <v>28826</v>
      </c>
    </row>
    <row r="11152" spans="1:9" x14ac:dyDescent="0.25">
      <c r="A11152" s="419" t="s">
        <v>44410</v>
      </c>
      <c r="B11152" s="419" t="s">
        <v>28832</v>
      </c>
      <c r="C11152" s="419" t="s">
        <v>44411</v>
      </c>
      <c r="D11152" s="419" t="s">
        <v>44412</v>
      </c>
      <c r="E11152" s="419" t="s">
        <v>44413</v>
      </c>
      <c r="F11152" s="419" t="s">
        <v>44414</v>
      </c>
      <c r="G11152" s="419" t="s">
        <v>29020</v>
      </c>
      <c r="H11152" s="419" t="s">
        <v>31921</v>
      </c>
      <c r="I11152" s="419" t="s">
        <v>28826</v>
      </c>
    </row>
    <row r="11153" spans="1:9" x14ac:dyDescent="0.25">
      <c r="A11153" s="419" t="s">
        <v>44415</v>
      </c>
      <c r="B11153" s="419" t="s">
        <v>28832</v>
      </c>
      <c r="C11153" s="419" t="s">
        <v>44416</v>
      </c>
      <c r="D11153" s="419" t="s">
        <v>44417</v>
      </c>
      <c r="E11153" s="419" t="s">
        <v>44418</v>
      </c>
      <c r="F11153" s="419" t="s">
        <v>44419</v>
      </c>
      <c r="G11153" s="419" t="s">
        <v>28824</v>
      </c>
      <c r="H11153" s="419" t="s">
        <v>29643</v>
      </c>
      <c r="I11153" s="419" t="s">
        <v>28826</v>
      </c>
    </row>
    <row r="11154" spans="1:9" x14ac:dyDescent="0.25">
      <c r="A11154" s="419" t="s">
        <v>44420</v>
      </c>
      <c r="B11154" s="419" t="s">
        <v>28832</v>
      </c>
      <c r="C11154" s="419" t="s">
        <v>9857</v>
      </c>
      <c r="D11154" s="419" t="s">
        <v>44421</v>
      </c>
      <c r="E11154" s="419" t="s">
        <v>5649</v>
      </c>
      <c r="F11154" s="419" t="s">
        <v>44422</v>
      </c>
      <c r="G11154" s="419" t="s">
        <v>29904</v>
      </c>
      <c r="H11154" s="419" t="s">
        <v>28825</v>
      </c>
      <c r="I11154" s="419" t="s">
        <v>28826</v>
      </c>
    </row>
    <row r="11155" spans="1:9" x14ac:dyDescent="0.25">
      <c r="A11155" s="419" t="s">
        <v>44423</v>
      </c>
      <c r="B11155" s="419" t="s">
        <v>28832</v>
      </c>
      <c r="C11155" s="419" t="s">
        <v>44424</v>
      </c>
      <c r="D11155" s="419" t="s">
        <v>5649</v>
      </c>
      <c r="E11155" s="419" t="s">
        <v>44425</v>
      </c>
      <c r="F11155" s="419" t="s">
        <v>44426</v>
      </c>
      <c r="G11155" s="419" t="s">
        <v>29904</v>
      </c>
      <c r="H11155" s="419" t="s">
        <v>28825</v>
      </c>
      <c r="I11155" s="419" t="s">
        <v>28826</v>
      </c>
    </row>
    <row r="11156" spans="1:9" x14ac:dyDescent="0.25">
      <c r="A11156" s="419" t="s">
        <v>44427</v>
      </c>
      <c r="B11156" s="419" t="s">
        <v>28832</v>
      </c>
      <c r="C11156" s="419" t="s">
        <v>9861</v>
      </c>
      <c r="D11156" s="419" t="s">
        <v>44428</v>
      </c>
      <c r="E11156" s="419" t="s">
        <v>44429</v>
      </c>
      <c r="F11156" s="419" t="s">
        <v>44430</v>
      </c>
      <c r="G11156" s="419" t="s">
        <v>31221</v>
      </c>
      <c r="H11156" s="419" t="s">
        <v>28825</v>
      </c>
      <c r="I11156" s="419" t="s">
        <v>28826</v>
      </c>
    </row>
    <row r="11157" spans="1:9" x14ac:dyDescent="0.25">
      <c r="A11157" s="419" t="s">
        <v>44431</v>
      </c>
      <c r="B11157" s="419" t="s">
        <v>28832</v>
      </c>
      <c r="C11157" s="419" t="s">
        <v>44432</v>
      </c>
      <c r="D11157" s="419" t="s">
        <v>44433</v>
      </c>
      <c r="E11157" s="419" t="s">
        <v>44434</v>
      </c>
      <c r="F11157" s="419" t="s">
        <v>44435</v>
      </c>
      <c r="G11157" s="419" t="s">
        <v>29020</v>
      </c>
      <c r="H11157" s="419" t="s">
        <v>31921</v>
      </c>
      <c r="I11157" s="419" t="s">
        <v>28826</v>
      </c>
    </row>
    <row r="11158" spans="1:9" x14ac:dyDescent="0.25">
      <c r="A11158" s="419" t="s">
        <v>44436</v>
      </c>
      <c r="B11158" s="419" t="s">
        <v>28832</v>
      </c>
      <c r="C11158" s="419" t="s">
        <v>9865</v>
      </c>
      <c r="D11158" s="419" t="s">
        <v>44437</v>
      </c>
      <c r="E11158" s="419" t="s">
        <v>44438</v>
      </c>
      <c r="F11158" s="419" t="s">
        <v>44439</v>
      </c>
      <c r="G11158" s="419" t="s">
        <v>28824</v>
      </c>
      <c r="H11158" s="419" t="s">
        <v>28825</v>
      </c>
      <c r="I11158" s="419" t="s">
        <v>28826</v>
      </c>
    </row>
    <row r="11159" spans="1:9" x14ac:dyDescent="0.25">
      <c r="A11159" s="419" t="s">
        <v>44440</v>
      </c>
      <c r="B11159" s="419" t="s">
        <v>28832</v>
      </c>
      <c r="C11159" s="419" t="s">
        <v>9873</v>
      </c>
      <c r="D11159" s="419" t="s">
        <v>44441</v>
      </c>
      <c r="E11159" s="419" t="s">
        <v>44442</v>
      </c>
      <c r="F11159" s="419" t="s">
        <v>44443</v>
      </c>
      <c r="G11159" s="419" t="s">
        <v>44444</v>
      </c>
      <c r="H11159" s="419" t="s">
        <v>28825</v>
      </c>
      <c r="I11159" s="419" t="s">
        <v>28826</v>
      </c>
    </row>
    <row r="11160" spans="1:9" x14ac:dyDescent="0.25">
      <c r="A11160" s="419" t="s">
        <v>44445</v>
      </c>
      <c r="B11160" s="419" t="s">
        <v>28832</v>
      </c>
      <c r="C11160" s="419" t="s">
        <v>9873</v>
      </c>
      <c r="D11160" s="419" t="s">
        <v>44446</v>
      </c>
      <c r="E11160" s="419" t="s">
        <v>44446</v>
      </c>
      <c r="F11160" s="419" t="s">
        <v>44447</v>
      </c>
      <c r="G11160" s="419" t="s">
        <v>28824</v>
      </c>
      <c r="H11160" s="419" t="s">
        <v>28825</v>
      </c>
      <c r="I11160" s="419" t="s">
        <v>28826</v>
      </c>
    </row>
    <row r="11161" spans="1:9" x14ac:dyDescent="0.25">
      <c r="A11161" s="419" t="s">
        <v>44448</v>
      </c>
      <c r="B11161" s="419" t="s">
        <v>28832</v>
      </c>
      <c r="C11161" s="419" t="s">
        <v>9877</v>
      </c>
      <c r="D11161" s="419" t="s">
        <v>44449</v>
      </c>
      <c r="E11161" s="419" t="s">
        <v>44450</v>
      </c>
      <c r="F11161" s="419" t="s">
        <v>44451</v>
      </c>
      <c r="G11161" s="419" t="s">
        <v>32126</v>
      </c>
      <c r="H11161" s="419" t="s">
        <v>36242</v>
      </c>
      <c r="I11161" s="419" t="s">
        <v>28826</v>
      </c>
    </row>
    <row r="11162" spans="1:9" x14ac:dyDescent="0.25">
      <c r="A11162" s="419" t="s">
        <v>44452</v>
      </c>
      <c r="B11162" s="419" t="s">
        <v>28832</v>
      </c>
      <c r="C11162" s="419" t="s">
        <v>9877</v>
      </c>
      <c r="D11162" s="419" t="s">
        <v>44453</v>
      </c>
      <c r="E11162" s="419" t="s">
        <v>44454</v>
      </c>
      <c r="F11162" s="419" t="s">
        <v>44455</v>
      </c>
      <c r="G11162" s="419" t="s">
        <v>35168</v>
      </c>
      <c r="H11162" s="419" t="s">
        <v>28825</v>
      </c>
      <c r="I11162" s="419" t="s">
        <v>28826</v>
      </c>
    </row>
    <row r="11163" spans="1:9" x14ac:dyDescent="0.25">
      <c r="A11163" s="419" t="s">
        <v>44456</v>
      </c>
      <c r="B11163" s="419" t="s">
        <v>28832</v>
      </c>
      <c r="C11163" s="419" t="s">
        <v>9877</v>
      </c>
      <c r="D11163" s="419" t="s">
        <v>44457</v>
      </c>
      <c r="E11163" s="419" t="s">
        <v>44458</v>
      </c>
      <c r="F11163" s="419" t="s">
        <v>44459</v>
      </c>
      <c r="G11163" s="419" t="s">
        <v>30771</v>
      </c>
      <c r="H11163" s="419" t="s">
        <v>28825</v>
      </c>
      <c r="I11163" s="419" t="s">
        <v>28826</v>
      </c>
    </row>
    <row r="11164" spans="1:9" x14ac:dyDescent="0.25">
      <c r="A11164" s="419" t="s">
        <v>44460</v>
      </c>
      <c r="B11164" s="419" t="s">
        <v>28832</v>
      </c>
      <c r="C11164" s="419" t="s">
        <v>44461</v>
      </c>
      <c r="D11164" s="419" t="s">
        <v>44462</v>
      </c>
      <c r="E11164" s="419" t="s">
        <v>44463</v>
      </c>
      <c r="F11164" s="419" t="s">
        <v>44464</v>
      </c>
      <c r="G11164" s="419" t="s">
        <v>29020</v>
      </c>
      <c r="H11164" s="419" t="s">
        <v>31921</v>
      </c>
      <c r="I11164" s="419" t="s">
        <v>28826</v>
      </c>
    </row>
    <row r="11165" spans="1:9" x14ac:dyDescent="0.25">
      <c r="A11165" s="419" t="s">
        <v>44465</v>
      </c>
      <c r="B11165" s="419" t="s">
        <v>28832</v>
      </c>
      <c r="C11165" s="419" t="s">
        <v>44466</v>
      </c>
      <c r="D11165" s="419" t="s">
        <v>44467</v>
      </c>
      <c r="E11165" s="419" t="s">
        <v>44468</v>
      </c>
      <c r="F11165" s="419" t="s">
        <v>44469</v>
      </c>
      <c r="G11165" s="419" t="s">
        <v>30771</v>
      </c>
      <c r="H11165" s="419" t="s">
        <v>28825</v>
      </c>
      <c r="I11165" s="419" t="s">
        <v>28826</v>
      </c>
    </row>
    <row r="11166" spans="1:9" x14ac:dyDescent="0.25">
      <c r="A11166" s="419" t="s">
        <v>44470</v>
      </c>
      <c r="B11166" s="419" t="s">
        <v>28832</v>
      </c>
      <c r="C11166" s="419" t="s">
        <v>9881</v>
      </c>
      <c r="D11166" s="419" t="s">
        <v>44471</v>
      </c>
      <c r="E11166" s="419" t="s">
        <v>44472</v>
      </c>
      <c r="F11166" s="419" t="s">
        <v>44473</v>
      </c>
      <c r="G11166" s="419" t="s">
        <v>28824</v>
      </c>
      <c r="H11166" s="419" t="s">
        <v>28825</v>
      </c>
      <c r="I11166" s="419" t="s">
        <v>28826</v>
      </c>
    </row>
    <row r="11167" spans="1:9" x14ac:dyDescent="0.25">
      <c r="A11167" s="419" t="s">
        <v>44474</v>
      </c>
      <c r="B11167" s="419" t="s">
        <v>28832</v>
      </c>
      <c r="C11167" s="419" t="s">
        <v>44475</v>
      </c>
      <c r="D11167" s="419" t="s">
        <v>44476</v>
      </c>
      <c r="E11167" s="419" t="s">
        <v>44477</v>
      </c>
      <c r="F11167" s="419" t="s">
        <v>44478</v>
      </c>
      <c r="G11167" s="419" t="s">
        <v>28824</v>
      </c>
      <c r="H11167" s="419" t="s">
        <v>28825</v>
      </c>
      <c r="I11167" s="419" t="s">
        <v>28826</v>
      </c>
    </row>
    <row r="11168" spans="1:9" x14ac:dyDescent="0.25">
      <c r="A11168" s="419" t="s">
        <v>44479</v>
      </c>
      <c r="B11168" s="419" t="s">
        <v>28832</v>
      </c>
      <c r="C11168" s="419" t="s">
        <v>44480</v>
      </c>
      <c r="D11168" s="419" t="s">
        <v>44481</v>
      </c>
      <c r="E11168" s="419" t="s">
        <v>44482</v>
      </c>
      <c r="F11168" s="419" t="s">
        <v>44483</v>
      </c>
      <c r="G11168" s="419" t="s">
        <v>28824</v>
      </c>
      <c r="H11168" s="419" t="s">
        <v>28825</v>
      </c>
      <c r="I11168" s="419" t="s">
        <v>28826</v>
      </c>
    </row>
    <row r="11169" spans="1:9" x14ac:dyDescent="0.25">
      <c r="A11169" s="419" t="s">
        <v>44484</v>
      </c>
      <c r="B11169" s="419" t="s">
        <v>28832</v>
      </c>
      <c r="C11169" s="419" t="s">
        <v>44485</v>
      </c>
      <c r="D11169" s="419" t="s">
        <v>44486</v>
      </c>
      <c r="E11169" s="419" t="s">
        <v>44487</v>
      </c>
      <c r="F11169" s="419" t="s">
        <v>44488</v>
      </c>
      <c r="G11169" s="419" t="s">
        <v>29778</v>
      </c>
      <c r="H11169" s="419" t="s">
        <v>28825</v>
      </c>
      <c r="I11169" s="419" t="s">
        <v>28826</v>
      </c>
    </row>
    <row r="11170" spans="1:9" x14ac:dyDescent="0.25">
      <c r="A11170" s="419" t="s">
        <v>44489</v>
      </c>
      <c r="B11170" s="419" t="s">
        <v>28832</v>
      </c>
      <c r="C11170" s="419" t="s">
        <v>44490</v>
      </c>
      <c r="D11170" s="419" t="s">
        <v>44491</v>
      </c>
      <c r="E11170" s="419" t="s">
        <v>44492</v>
      </c>
      <c r="F11170" s="419" t="s">
        <v>44493</v>
      </c>
      <c r="G11170" s="419" t="s">
        <v>29020</v>
      </c>
      <c r="H11170" s="419" t="s">
        <v>31921</v>
      </c>
      <c r="I11170" s="419" t="s">
        <v>28826</v>
      </c>
    </row>
    <row r="11171" spans="1:9" x14ac:dyDescent="0.25">
      <c r="A11171" s="419" t="s">
        <v>44494</v>
      </c>
      <c r="B11171" s="419" t="s">
        <v>28832</v>
      </c>
      <c r="C11171" s="419" t="s">
        <v>44495</v>
      </c>
      <c r="D11171" s="419" t="s">
        <v>44496</v>
      </c>
      <c r="E11171" s="419" t="s">
        <v>44497</v>
      </c>
      <c r="F11171" s="419" t="s">
        <v>44498</v>
      </c>
      <c r="G11171" s="419" t="s">
        <v>30910</v>
      </c>
      <c r="H11171" s="419" t="s">
        <v>28825</v>
      </c>
      <c r="I11171" s="419" t="s">
        <v>28826</v>
      </c>
    </row>
    <row r="11172" spans="1:9" x14ac:dyDescent="0.25">
      <c r="A11172" s="419" t="s">
        <v>44499</v>
      </c>
      <c r="B11172" s="419" t="s">
        <v>28832</v>
      </c>
      <c r="C11172" s="419" t="s">
        <v>44500</v>
      </c>
      <c r="D11172" s="419" t="s">
        <v>44501</v>
      </c>
      <c r="E11172" s="419" t="s">
        <v>44502</v>
      </c>
      <c r="F11172" s="419" t="s">
        <v>44503</v>
      </c>
      <c r="G11172" s="419" t="s">
        <v>29020</v>
      </c>
      <c r="H11172" s="419" t="s">
        <v>31921</v>
      </c>
      <c r="I11172" s="419" t="s">
        <v>28826</v>
      </c>
    </row>
    <row r="11173" spans="1:9" x14ac:dyDescent="0.25">
      <c r="A11173" s="419" t="s">
        <v>44504</v>
      </c>
      <c r="B11173" s="419" t="s">
        <v>28832</v>
      </c>
      <c r="C11173" s="419" t="s">
        <v>9893</v>
      </c>
      <c r="D11173" s="419" t="s">
        <v>44505</v>
      </c>
      <c r="E11173" s="419" t="s">
        <v>44506</v>
      </c>
      <c r="F11173" s="419" t="s">
        <v>44507</v>
      </c>
      <c r="G11173" s="419" t="s">
        <v>36000</v>
      </c>
      <c r="H11173" s="419" t="s">
        <v>28825</v>
      </c>
      <c r="I11173" s="419" t="s">
        <v>28826</v>
      </c>
    </row>
    <row r="11174" spans="1:9" x14ac:dyDescent="0.25">
      <c r="A11174" s="419" t="s">
        <v>44508</v>
      </c>
      <c r="B11174" s="419" t="s">
        <v>28832</v>
      </c>
      <c r="C11174" s="419" t="s">
        <v>44509</v>
      </c>
      <c r="D11174" s="419" t="s">
        <v>44510</v>
      </c>
      <c r="E11174" s="419" t="s">
        <v>44511</v>
      </c>
      <c r="F11174" s="419" t="s">
        <v>44512</v>
      </c>
      <c r="G11174" s="419" t="s">
        <v>28824</v>
      </c>
      <c r="H11174" s="419" t="s">
        <v>28825</v>
      </c>
      <c r="I11174" s="419" t="s">
        <v>28826</v>
      </c>
    </row>
    <row r="11175" spans="1:9" x14ac:dyDescent="0.25">
      <c r="A11175" s="419" t="s">
        <v>44513</v>
      </c>
      <c r="B11175" s="419" t="s">
        <v>28832</v>
      </c>
      <c r="C11175" s="419" t="s">
        <v>44514</v>
      </c>
      <c r="D11175" s="419" t="s">
        <v>44515</v>
      </c>
      <c r="E11175" s="419" t="s">
        <v>44516</v>
      </c>
      <c r="F11175" s="419" t="s">
        <v>44517</v>
      </c>
      <c r="G11175" s="419" t="s">
        <v>28824</v>
      </c>
      <c r="H11175" s="419" t="s">
        <v>44518</v>
      </c>
      <c r="I11175" s="419" t="s">
        <v>28826</v>
      </c>
    </row>
    <row r="11176" spans="1:9" x14ac:dyDescent="0.25">
      <c r="A11176" s="419" t="s">
        <v>44519</v>
      </c>
      <c r="B11176" s="419" t="s">
        <v>28832</v>
      </c>
      <c r="C11176" s="419" t="s">
        <v>9897</v>
      </c>
      <c r="D11176" s="419" t="s">
        <v>44520</v>
      </c>
      <c r="E11176" s="419" t="s">
        <v>44521</v>
      </c>
      <c r="F11176" s="419" t="s">
        <v>44522</v>
      </c>
      <c r="G11176" s="419" t="s">
        <v>28824</v>
      </c>
      <c r="H11176" s="419" t="s">
        <v>28825</v>
      </c>
      <c r="I11176" s="419" t="s">
        <v>28826</v>
      </c>
    </row>
    <row r="11177" spans="1:9" x14ac:dyDescent="0.25">
      <c r="A11177" s="419" t="s">
        <v>44523</v>
      </c>
      <c r="B11177" s="419" t="s">
        <v>28832</v>
      </c>
      <c r="C11177" s="419" t="s">
        <v>9901</v>
      </c>
      <c r="D11177" s="419" t="s">
        <v>44524</v>
      </c>
      <c r="E11177" s="419" t="s">
        <v>44525</v>
      </c>
      <c r="F11177" s="419" t="s">
        <v>44526</v>
      </c>
      <c r="G11177" s="419" t="s">
        <v>28824</v>
      </c>
      <c r="H11177" s="419" t="s">
        <v>28825</v>
      </c>
      <c r="I11177" s="419" t="s">
        <v>28826</v>
      </c>
    </row>
    <row r="11178" spans="1:9" x14ac:dyDescent="0.25">
      <c r="A11178" s="419" t="s">
        <v>44527</v>
      </c>
      <c r="B11178" s="419" t="s">
        <v>28832</v>
      </c>
      <c r="C11178" s="419" t="s">
        <v>9917</v>
      </c>
      <c r="D11178" s="419" t="s">
        <v>44528</v>
      </c>
      <c r="E11178" s="419" t="s">
        <v>44529</v>
      </c>
      <c r="F11178" s="419" t="s">
        <v>44530</v>
      </c>
      <c r="G11178" s="419" t="s">
        <v>28824</v>
      </c>
      <c r="H11178" s="419" t="s">
        <v>29910</v>
      </c>
      <c r="I11178" s="419" t="s">
        <v>28826</v>
      </c>
    </row>
    <row r="11179" spans="1:9" x14ac:dyDescent="0.25">
      <c r="A11179" s="419" t="s">
        <v>44531</v>
      </c>
      <c r="B11179" s="419" t="s">
        <v>28832</v>
      </c>
      <c r="C11179" s="419" t="s">
        <v>44532</v>
      </c>
      <c r="D11179" s="419" t="s">
        <v>44533</v>
      </c>
      <c r="E11179" s="419" t="s">
        <v>44534</v>
      </c>
      <c r="F11179" s="419" t="s">
        <v>44535</v>
      </c>
      <c r="G11179" s="419" t="s">
        <v>28824</v>
      </c>
      <c r="H11179" s="419" t="s">
        <v>28825</v>
      </c>
      <c r="I11179" s="419" t="s">
        <v>28826</v>
      </c>
    </row>
    <row r="11180" spans="1:9" x14ac:dyDescent="0.25">
      <c r="A11180" s="419" t="s">
        <v>44536</v>
      </c>
      <c r="B11180" s="419" t="s">
        <v>28832</v>
      </c>
      <c r="C11180" s="419" t="s">
        <v>44537</v>
      </c>
      <c r="D11180" s="419" t="s">
        <v>44538</v>
      </c>
      <c r="E11180" s="419" t="s">
        <v>44539</v>
      </c>
      <c r="F11180" s="419" t="s">
        <v>44540</v>
      </c>
      <c r="G11180" s="419" t="s">
        <v>28824</v>
      </c>
      <c r="H11180" s="419" t="s">
        <v>29910</v>
      </c>
      <c r="I11180" s="419" t="s">
        <v>28826</v>
      </c>
    </row>
    <row r="11181" spans="1:9" x14ac:dyDescent="0.25">
      <c r="A11181" s="419" t="s">
        <v>44541</v>
      </c>
      <c r="B11181" s="419" t="s">
        <v>28832</v>
      </c>
      <c r="C11181" s="419" t="s">
        <v>44542</v>
      </c>
      <c r="D11181" s="419" t="s">
        <v>44543</v>
      </c>
      <c r="E11181" s="419" t="s">
        <v>44544</v>
      </c>
      <c r="F11181" s="419" t="s">
        <v>44545</v>
      </c>
      <c r="G11181" s="419" t="s">
        <v>30515</v>
      </c>
      <c r="H11181" s="419" t="s">
        <v>28825</v>
      </c>
      <c r="I11181" s="419" t="s">
        <v>28826</v>
      </c>
    </row>
    <row r="11182" spans="1:9" x14ac:dyDescent="0.25">
      <c r="A11182" s="419" t="s">
        <v>44546</v>
      </c>
      <c r="B11182" s="419" t="s">
        <v>28832</v>
      </c>
      <c r="C11182" s="419" t="s">
        <v>9925</v>
      </c>
      <c r="D11182" s="419" t="s">
        <v>44547</v>
      </c>
      <c r="E11182" s="419" t="s">
        <v>44548</v>
      </c>
      <c r="F11182" s="419" t="s">
        <v>44549</v>
      </c>
      <c r="G11182" s="419" t="s">
        <v>28824</v>
      </c>
      <c r="H11182" s="419" t="s">
        <v>28825</v>
      </c>
      <c r="I11182" s="419" t="s">
        <v>28826</v>
      </c>
    </row>
    <row r="11183" spans="1:9" x14ac:dyDescent="0.25">
      <c r="A11183" s="419" t="s">
        <v>44550</v>
      </c>
      <c r="B11183" s="419" t="s">
        <v>28832</v>
      </c>
      <c r="C11183" s="419" t="s">
        <v>9929</v>
      </c>
      <c r="D11183" s="419" t="s">
        <v>5649</v>
      </c>
      <c r="E11183" s="419" t="s">
        <v>44551</v>
      </c>
      <c r="F11183" s="419" t="s">
        <v>44552</v>
      </c>
      <c r="G11183" s="419" t="s">
        <v>28824</v>
      </c>
      <c r="H11183" s="419" t="s">
        <v>28825</v>
      </c>
      <c r="I11183" s="419" t="s">
        <v>28826</v>
      </c>
    </row>
    <row r="11184" spans="1:9" x14ac:dyDescent="0.25">
      <c r="A11184" s="419" t="s">
        <v>44553</v>
      </c>
      <c r="B11184" s="419" t="s">
        <v>28832</v>
      </c>
      <c r="C11184" s="419" t="s">
        <v>44554</v>
      </c>
      <c r="D11184" s="419" t="s">
        <v>44555</v>
      </c>
      <c r="E11184" s="419" t="s">
        <v>44556</v>
      </c>
      <c r="F11184" s="419" t="s">
        <v>44557</v>
      </c>
      <c r="G11184" s="419" t="s">
        <v>28824</v>
      </c>
      <c r="H11184" s="419" t="s">
        <v>28825</v>
      </c>
      <c r="I11184" s="419" t="s">
        <v>28826</v>
      </c>
    </row>
    <row r="11185" spans="1:9" x14ac:dyDescent="0.25">
      <c r="A11185" s="419" t="s">
        <v>44558</v>
      </c>
      <c r="B11185" s="419" t="s">
        <v>28832</v>
      </c>
      <c r="C11185" s="419" t="s">
        <v>44559</v>
      </c>
      <c r="D11185" s="419" t="s">
        <v>44560</v>
      </c>
      <c r="E11185" s="419" t="s">
        <v>44561</v>
      </c>
      <c r="F11185" s="419" t="s">
        <v>44562</v>
      </c>
      <c r="G11185" s="419" t="s">
        <v>28824</v>
      </c>
      <c r="H11185" s="419" t="s">
        <v>28825</v>
      </c>
      <c r="I11185" s="419" t="s">
        <v>28826</v>
      </c>
    </row>
    <row r="11186" spans="1:9" x14ac:dyDescent="0.25">
      <c r="A11186" s="419" t="s">
        <v>44563</v>
      </c>
      <c r="B11186" s="419" t="s">
        <v>28832</v>
      </c>
      <c r="C11186" s="419" t="s">
        <v>9941</v>
      </c>
      <c r="D11186" s="419" t="s">
        <v>44564</v>
      </c>
      <c r="E11186" s="419" t="s">
        <v>44564</v>
      </c>
      <c r="F11186" s="419" t="s">
        <v>44565</v>
      </c>
      <c r="G11186" s="419" t="s">
        <v>28824</v>
      </c>
      <c r="H11186" s="419" t="s">
        <v>28825</v>
      </c>
      <c r="I11186" s="419" t="s">
        <v>28826</v>
      </c>
    </row>
    <row r="11187" spans="1:9" x14ac:dyDescent="0.25">
      <c r="A11187" s="419" t="s">
        <v>44566</v>
      </c>
      <c r="B11187" s="419" t="s">
        <v>28832</v>
      </c>
      <c r="C11187" s="419" t="s">
        <v>44567</v>
      </c>
      <c r="D11187" s="419" t="s">
        <v>4174</v>
      </c>
      <c r="E11187" s="419" t="s">
        <v>4174</v>
      </c>
      <c r="F11187" s="419" t="s">
        <v>44568</v>
      </c>
      <c r="G11187" s="419" t="s">
        <v>34751</v>
      </c>
      <c r="H11187" s="419" t="s">
        <v>28825</v>
      </c>
      <c r="I11187" s="419" t="s">
        <v>28826</v>
      </c>
    </row>
    <row r="11188" spans="1:9" x14ac:dyDescent="0.25">
      <c r="A11188" s="419" t="s">
        <v>44569</v>
      </c>
      <c r="B11188" s="419" t="s">
        <v>28832</v>
      </c>
      <c r="C11188" s="419" t="s">
        <v>9947</v>
      </c>
      <c r="D11188" s="419" t="s">
        <v>44570</v>
      </c>
      <c r="E11188" s="419" t="s">
        <v>44571</v>
      </c>
      <c r="F11188" s="419" t="s">
        <v>44572</v>
      </c>
      <c r="G11188" s="419" t="s">
        <v>29193</v>
      </c>
      <c r="H11188" s="419" t="s">
        <v>28825</v>
      </c>
      <c r="I11188" s="419" t="s">
        <v>28826</v>
      </c>
    </row>
    <row r="11189" spans="1:9" x14ac:dyDescent="0.25">
      <c r="A11189" s="419" t="s">
        <v>44573</v>
      </c>
      <c r="B11189" s="419" t="s">
        <v>28832</v>
      </c>
      <c r="C11189" s="419" t="s">
        <v>44574</v>
      </c>
      <c r="D11189" s="419" t="s">
        <v>44575</v>
      </c>
      <c r="E11189" s="419" t="s">
        <v>44576</v>
      </c>
      <c r="F11189" s="419" t="s">
        <v>44577</v>
      </c>
      <c r="G11189" s="419" t="s">
        <v>29020</v>
      </c>
      <c r="H11189" s="419" t="s">
        <v>31921</v>
      </c>
      <c r="I11189" s="419" t="s">
        <v>28826</v>
      </c>
    </row>
    <row r="11190" spans="1:9" x14ac:dyDescent="0.25">
      <c r="A11190" s="419" t="s">
        <v>44578</v>
      </c>
      <c r="B11190" s="419" t="s">
        <v>28832</v>
      </c>
      <c r="C11190" s="419" t="s">
        <v>44579</v>
      </c>
      <c r="D11190" s="419" t="s">
        <v>44580</v>
      </c>
      <c r="E11190" s="419" t="s">
        <v>44581</v>
      </c>
      <c r="F11190" s="419" t="s">
        <v>44582</v>
      </c>
      <c r="G11190" s="419" t="s">
        <v>29020</v>
      </c>
      <c r="H11190" s="419" t="s">
        <v>31921</v>
      </c>
      <c r="I11190" s="419" t="s">
        <v>28826</v>
      </c>
    </row>
    <row r="11191" spans="1:9" x14ac:dyDescent="0.25">
      <c r="A11191" s="419" t="s">
        <v>44583</v>
      </c>
      <c r="B11191" s="419" t="s">
        <v>28832</v>
      </c>
      <c r="C11191" s="419" t="s">
        <v>44584</v>
      </c>
      <c r="D11191" s="419" t="s">
        <v>44585</v>
      </c>
      <c r="E11191" s="419" t="s">
        <v>44586</v>
      </c>
      <c r="F11191" s="419" t="s">
        <v>44587</v>
      </c>
      <c r="G11191" s="419" t="s">
        <v>29020</v>
      </c>
      <c r="H11191" s="419" t="s">
        <v>31921</v>
      </c>
      <c r="I11191" s="419" t="s">
        <v>28826</v>
      </c>
    </row>
    <row r="11192" spans="1:9" x14ac:dyDescent="0.25">
      <c r="A11192" s="419" t="s">
        <v>44588</v>
      </c>
      <c r="B11192" s="419" t="s">
        <v>28832</v>
      </c>
      <c r="C11192" s="419" t="s">
        <v>9966</v>
      </c>
      <c r="D11192" s="419" t="s">
        <v>44589</v>
      </c>
      <c r="E11192" s="419" t="s">
        <v>44590</v>
      </c>
      <c r="F11192" s="419" t="s">
        <v>44591</v>
      </c>
      <c r="G11192" s="419" t="s">
        <v>28824</v>
      </c>
      <c r="H11192" s="419" t="s">
        <v>28825</v>
      </c>
      <c r="I11192" s="419" t="s">
        <v>28826</v>
      </c>
    </row>
    <row r="11193" spans="1:9" x14ac:dyDescent="0.25">
      <c r="A11193" s="419" t="s">
        <v>44592</v>
      </c>
      <c r="B11193" s="419" t="s">
        <v>28832</v>
      </c>
      <c r="C11193" s="419" t="s">
        <v>44593</v>
      </c>
      <c r="D11193" s="419" t="s">
        <v>44594</v>
      </c>
      <c r="E11193" s="419" t="s">
        <v>44594</v>
      </c>
      <c r="F11193" s="419" t="s">
        <v>44595</v>
      </c>
      <c r="G11193" s="419" t="s">
        <v>28824</v>
      </c>
      <c r="H11193" s="419" t="s">
        <v>28825</v>
      </c>
      <c r="I11193" s="419" t="s">
        <v>28826</v>
      </c>
    </row>
    <row r="11194" spans="1:9" x14ac:dyDescent="0.25">
      <c r="A11194" s="419" t="s">
        <v>44596</v>
      </c>
      <c r="B11194" s="419" t="s">
        <v>28832</v>
      </c>
      <c r="C11194" s="419" t="s">
        <v>44597</v>
      </c>
      <c r="D11194" s="419" t="s">
        <v>44598</v>
      </c>
      <c r="E11194" s="419" t="s">
        <v>44599</v>
      </c>
      <c r="F11194" s="419" t="s">
        <v>44600</v>
      </c>
      <c r="G11194" s="419" t="s">
        <v>28824</v>
      </c>
      <c r="H11194" s="419" t="s">
        <v>30008</v>
      </c>
      <c r="I11194" s="419" t="s">
        <v>28826</v>
      </c>
    </row>
    <row r="11195" spans="1:9" x14ac:dyDescent="0.25">
      <c r="A11195" s="419" t="s">
        <v>44601</v>
      </c>
      <c r="B11195" s="419" t="s">
        <v>28832</v>
      </c>
      <c r="C11195" s="419" t="s">
        <v>5531</v>
      </c>
      <c r="D11195" s="419" t="s">
        <v>44602</v>
      </c>
      <c r="E11195" s="419" t="s">
        <v>44603</v>
      </c>
      <c r="F11195" s="419" t="s">
        <v>44604</v>
      </c>
      <c r="G11195" s="419" t="s">
        <v>28824</v>
      </c>
      <c r="H11195" s="419" t="s">
        <v>29643</v>
      </c>
      <c r="I11195" s="419" t="s">
        <v>28826</v>
      </c>
    </row>
    <row r="11196" spans="1:9" x14ac:dyDescent="0.25">
      <c r="A11196" s="419" t="s">
        <v>44605</v>
      </c>
      <c r="B11196" s="419" t="s">
        <v>28832</v>
      </c>
      <c r="C11196" s="419" t="s">
        <v>5539</v>
      </c>
      <c r="D11196" s="419" t="s">
        <v>44606</v>
      </c>
      <c r="E11196" s="419" t="s">
        <v>44607</v>
      </c>
      <c r="F11196" s="419" t="s">
        <v>44608</v>
      </c>
      <c r="G11196" s="419" t="s">
        <v>29020</v>
      </c>
      <c r="H11196" s="419" t="s">
        <v>31921</v>
      </c>
      <c r="I11196" s="419" t="s">
        <v>28826</v>
      </c>
    </row>
    <row r="11197" spans="1:9" x14ac:dyDescent="0.25">
      <c r="A11197" s="419" t="s">
        <v>44609</v>
      </c>
      <c r="B11197" s="419" t="s">
        <v>28832</v>
      </c>
      <c r="C11197" s="419" t="s">
        <v>5547</v>
      </c>
      <c r="D11197" s="419" t="s">
        <v>44606</v>
      </c>
      <c r="E11197" s="419" t="s">
        <v>44610</v>
      </c>
      <c r="F11197" s="419" t="s">
        <v>44611</v>
      </c>
      <c r="G11197" s="419" t="s">
        <v>28824</v>
      </c>
      <c r="H11197" s="419" t="s">
        <v>28825</v>
      </c>
      <c r="I11197" s="419" t="s">
        <v>28826</v>
      </c>
    </row>
    <row r="11198" spans="1:9" x14ac:dyDescent="0.25">
      <c r="A11198" s="419" t="s">
        <v>44612</v>
      </c>
      <c r="B11198" s="419" t="s">
        <v>28832</v>
      </c>
      <c r="C11198" s="419" t="s">
        <v>44613</v>
      </c>
      <c r="D11198" s="419" t="s">
        <v>44614</v>
      </c>
      <c r="E11198" s="419" t="s">
        <v>44615</v>
      </c>
      <c r="F11198" s="419" t="s">
        <v>44616</v>
      </c>
      <c r="G11198" s="419" t="s">
        <v>28824</v>
      </c>
      <c r="H11198" s="419" t="s">
        <v>28825</v>
      </c>
      <c r="I11198" s="419" t="s">
        <v>28826</v>
      </c>
    </row>
    <row r="11199" spans="1:9" x14ac:dyDescent="0.25">
      <c r="A11199" s="419" t="s">
        <v>44617</v>
      </c>
      <c r="B11199" s="419" t="s">
        <v>28832</v>
      </c>
      <c r="C11199" s="419" t="s">
        <v>5551</v>
      </c>
      <c r="D11199" s="419" t="s">
        <v>44618</v>
      </c>
      <c r="E11199" s="419" t="s">
        <v>44619</v>
      </c>
      <c r="F11199" s="419" t="s">
        <v>44620</v>
      </c>
      <c r="G11199" s="419" t="s">
        <v>37465</v>
      </c>
      <c r="H11199" s="419" t="s">
        <v>28825</v>
      </c>
      <c r="I11199" s="419" t="s">
        <v>28826</v>
      </c>
    </row>
    <row r="11200" spans="1:9" x14ac:dyDescent="0.25">
      <c r="A11200" s="419" t="s">
        <v>44621</v>
      </c>
      <c r="B11200" s="419" t="s">
        <v>28832</v>
      </c>
      <c r="C11200" s="419" t="s">
        <v>44622</v>
      </c>
      <c r="D11200" s="419" t="s">
        <v>44623</v>
      </c>
      <c r="E11200" s="419" t="s">
        <v>44624</v>
      </c>
      <c r="F11200" s="419" t="s">
        <v>44625</v>
      </c>
      <c r="G11200" s="419" t="s">
        <v>28824</v>
      </c>
      <c r="H11200" s="419" t="s">
        <v>28825</v>
      </c>
      <c r="I11200" s="419" t="s">
        <v>28826</v>
      </c>
    </row>
    <row r="11201" spans="1:9" x14ac:dyDescent="0.25">
      <c r="A11201" s="419" t="s">
        <v>44626</v>
      </c>
      <c r="B11201" s="419" t="s">
        <v>28832</v>
      </c>
      <c r="C11201" s="419" t="s">
        <v>5559</v>
      </c>
      <c r="D11201" s="419" t="s">
        <v>44627</v>
      </c>
      <c r="E11201" s="419" t="s">
        <v>44628</v>
      </c>
      <c r="F11201" s="419" t="s">
        <v>44629</v>
      </c>
      <c r="G11201" s="419" t="s">
        <v>28824</v>
      </c>
      <c r="H11201" s="419" t="s">
        <v>29230</v>
      </c>
      <c r="I11201" s="419" t="s">
        <v>28826</v>
      </c>
    </row>
    <row r="11202" spans="1:9" x14ac:dyDescent="0.25">
      <c r="A11202" s="419" t="s">
        <v>44630</v>
      </c>
      <c r="B11202" s="419" t="s">
        <v>28832</v>
      </c>
      <c r="C11202" s="419" t="s">
        <v>44631</v>
      </c>
      <c r="D11202" s="419" t="s">
        <v>44632</v>
      </c>
      <c r="E11202" s="419" t="s">
        <v>44633</v>
      </c>
      <c r="F11202" s="419" t="s">
        <v>44634</v>
      </c>
      <c r="G11202" s="419" t="s">
        <v>28824</v>
      </c>
      <c r="H11202" s="419" t="s">
        <v>28825</v>
      </c>
      <c r="I11202" s="419" t="s">
        <v>28826</v>
      </c>
    </row>
    <row r="11203" spans="1:9" x14ac:dyDescent="0.25">
      <c r="A11203" s="419" t="s">
        <v>44635</v>
      </c>
      <c r="B11203" s="419" t="s">
        <v>28832</v>
      </c>
      <c r="C11203" s="419" t="s">
        <v>5563</v>
      </c>
      <c r="D11203" s="419" t="s">
        <v>41425</v>
      </c>
      <c r="E11203" s="419" t="s">
        <v>44636</v>
      </c>
      <c r="F11203" s="419" t="s">
        <v>44637</v>
      </c>
      <c r="G11203" s="419" t="s">
        <v>32104</v>
      </c>
      <c r="H11203" s="419" t="s">
        <v>28825</v>
      </c>
      <c r="I11203" s="419" t="s">
        <v>28826</v>
      </c>
    </row>
    <row r="11204" spans="1:9" x14ac:dyDescent="0.25">
      <c r="A11204" s="419" t="s">
        <v>44638</v>
      </c>
      <c r="B11204" s="419" t="s">
        <v>28832</v>
      </c>
      <c r="C11204" s="419" t="s">
        <v>44639</v>
      </c>
      <c r="D11204" s="419" t="s">
        <v>44640</v>
      </c>
      <c r="E11204" s="419" t="s">
        <v>44641</v>
      </c>
      <c r="F11204" s="419" t="s">
        <v>44642</v>
      </c>
      <c r="G11204" s="419" t="s">
        <v>32104</v>
      </c>
      <c r="H11204" s="419" t="s">
        <v>29313</v>
      </c>
      <c r="I11204" s="419" t="s">
        <v>28826</v>
      </c>
    </row>
    <row r="11205" spans="1:9" x14ac:dyDescent="0.25">
      <c r="A11205" s="419" t="s">
        <v>44643</v>
      </c>
      <c r="B11205" s="419" t="s">
        <v>28832</v>
      </c>
      <c r="C11205" s="419" t="s">
        <v>44644</v>
      </c>
      <c r="D11205" s="419" t="s">
        <v>44645</v>
      </c>
      <c r="E11205" s="419" t="s">
        <v>44646</v>
      </c>
      <c r="F11205" s="419" t="s">
        <v>44647</v>
      </c>
      <c r="G11205" s="419" t="s">
        <v>44648</v>
      </c>
      <c r="H11205" s="419" t="s">
        <v>28825</v>
      </c>
      <c r="I11205" s="419" t="s">
        <v>28826</v>
      </c>
    </row>
    <row r="11206" spans="1:9" x14ac:dyDescent="0.25">
      <c r="A11206" s="419" t="s">
        <v>44649</v>
      </c>
      <c r="B11206" s="419" t="s">
        <v>28832</v>
      </c>
      <c r="C11206" s="419" t="s">
        <v>44650</v>
      </c>
      <c r="D11206" s="419" t="s">
        <v>44651</v>
      </c>
      <c r="E11206" s="419" t="s">
        <v>44652</v>
      </c>
      <c r="F11206" s="419" t="s">
        <v>44653</v>
      </c>
      <c r="G11206" s="419" t="s">
        <v>32104</v>
      </c>
      <c r="H11206" s="419" t="s">
        <v>29313</v>
      </c>
      <c r="I11206" s="419" t="s">
        <v>28826</v>
      </c>
    </row>
    <row r="11207" spans="1:9" x14ac:dyDescent="0.25">
      <c r="A11207" s="419" t="s">
        <v>44654</v>
      </c>
      <c r="B11207" s="419" t="s">
        <v>28832</v>
      </c>
      <c r="C11207" s="419" t="s">
        <v>44655</v>
      </c>
      <c r="D11207" s="419" t="s">
        <v>44029</v>
      </c>
      <c r="E11207" s="419" t="s">
        <v>44656</v>
      </c>
      <c r="F11207" s="419" t="s">
        <v>44657</v>
      </c>
      <c r="G11207" s="419" t="s">
        <v>28824</v>
      </c>
      <c r="H11207" s="419" t="s">
        <v>28825</v>
      </c>
      <c r="I11207" s="419" t="s">
        <v>28826</v>
      </c>
    </row>
    <row r="11208" spans="1:9" x14ac:dyDescent="0.25">
      <c r="A11208" s="419" t="s">
        <v>44658</v>
      </c>
      <c r="B11208" s="419" t="s">
        <v>8245</v>
      </c>
      <c r="C11208" s="419" t="s">
        <v>5566</v>
      </c>
      <c r="D11208" s="419" t="s">
        <v>44659</v>
      </c>
      <c r="E11208" s="419" t="s">
        <v>44660</v>
      </c>
      <c r="F11208" s="419" t="s">
        <v>44661</v>
      </c>
      <c r="G11208" s="419" t="s">
        <v>31221</v>
      </c>
      <c r="H11208" s="419" t="s">
        <v>28922</v>
      </c>
      <c r="I11208" s="419" t="s">
        <v>28826</v>
      </c>
    </row>
    <row r="11209" spans="1:9" x14ac:dyDescent="0.25">
      <c r="A11209" s="419" t="s">
        <v>44662</v>
      </c>
      <c r="B11209" s="419" t="s">
        <v>28832</v>
      </c>
      <c r="C11209" s="419" t="s">
        <v>44663</v>
      </c>
      <c r="D11209" s="419" t="s">
        <v>44659</v>
      </c>
      <c r="E11209" s="419" t="s">
        <v>44660</v>
      </c>
      <c r="F11209" s="419" t="s">
        <v>44664</v>
      </c>
      <c r="G11209" s="419" t="s">
        <v>31221</v>
      </c>
      <c r="H11209" s="419" t="s">
        <v>28922</v>
      </c>
      <c r="I11209" s="419" t="s">
        <v>28826</v>
      </c>
    </row>
    <row r="11210" spans="1:9" x14ac:dyDescent="0.25">
      <c r="A11210" s="419" t="s">
        <v>44665</v>
      </c>
      <c r="B11210" s="419" t="s">
        <v>28832</v>
      </c>
      <c r="C11210" s="419" t="s">
        <v>44666</v>
      </c>
      <c r="D11210" s="419" t="s">
        <v>44667</v>
      </c>
      <c r="E11210" s="419" t="s">
        <v>44667</v>
      </c>
      <c r="F11210" s="419" t="s">
        <v>44668</v>
      </c>
      <c r="G11210" s="419" t="s">
        <v>31221</v>
      </c>
      <c r="H11210" s="419" t="s">
        <v>28922</v>
      </c>
      <c r="I11210" s="419" t="s">
        <v>28826</v>
      </c>
    </row>
    <row r="11211" spans="1:9" x14ac:dyDescent="0.25">
      <c r="A11211" s="419" t="s">
        <v>44669</v>
      </c>
      <c r="B11211" s="419" t="s">
        <v>28832</v>
      </c>
      <c r="C11211" s="419" t="s">
        <v>44670</v>
      </c>
      <c r="D11211" s="419" t="s">
        <v>44671</v>
      </c>
      <c r="E11211" s="419" t="s">
        <v>44671</v>
      </c>
      <c r="F11211" s="419" t="s">
        <v>44672</v>
      </c>
      <c r="G11211" s="419" t="s">
        <v>31221</v>
      </c>
      <c r="H11211" s="419" t="s">
        <v>28922</v>
      </c>
      <c r="I11211" s="419" t="s">
        <v>28826</v>
      </c>
    </row>
    <row r="11212" spans="1:9" x14ac:dyDescent="0.25">
      <c r="A11212" s="419" t="s">
        <v>44673</v>
      </c>
      <c r="B11212" s="419" t="s">
        <v>28832</v>
      </c>
      <c r="C11212" s="419" t="s">
        <v>44674</v>
      </c>
      <c r="D11212" s="419" t="s">
        <v>44675</v>
      </c>
      <c r="E11212" s="419" t="s">
        <v>44675</v>
      </c>
      <c r="F11212" s="419" t="s">
        <v>44676</v>
      </c>
      <c r="G11212" s="419" t="s">
        <v>31221</v>
      </c>
      <c r="H11212" s="419" t="s">
        <v>28922</v>
      </c>
      <c r="I11212" s="419" t="s">
        <v>28826</v>
      </c>
    </row>
    <row r="11213" spans="1:9" x14ac:dyDescent="0.25">
      <c r="A11213" s="419" t="s">
        <v>44677</v>
      </c>
      <c r="B11213" s="419" t="s">
        <v>28832</v>
      </c>
      <c r="C11213" s="419" t="s">
        <v>44678</v>
      </c>
      <c r="D11213" s="419" t="s">
        <v>44679</v>
      </c>
      <c r="E11213" s="419" t="s">
        <v>44679</v>
      </c>
      <c r="F11213" s="419" t="s">
        <v>44680</v>
      </c>
      <c r="G11213" s="419" t="s">
        <v>31221</v>
      </c>
      <c r="H11213" s="419" t="s">
        <v>28922</v>
      </c>
      <c r="I11213" s="419" t="s">
        <v>28826</v>
      </c>
    </row>
    <row r="11214" spans="1:9" x14ac:dyDescent="0.25">
      <c r="A11214" s="419" t="s">
        <v>44681</v>
      </c>
      <c r="B11214" s="419" t="s">
        <v>28832</v>
      </c>
      <c r="C11214" s="419" t="s">
        <v>44682</v>
      </c>
      <c r="D11214" s="419" t="s">
        <v>44683</v>
      </c>
      <c r="E11214" s="419" t="s">
        <v>44683</v>
      </c>
      <c r="F11214" s="419" t="s">
        <v>44684</v>
      </c>
      <c r="G11214" s="419" t="s">
        <v>31221</v>
      </c>
      <c r="H11214" s="419" t="s">
        <v>28922</v>
      </c>
      <c r="I11214" s="419" t="s">
        <v>28826</v>
      </c>
    </row>
    <row r="11215" spans="1:9" x14ac:dyDescent="0.25">
      <c r="A11215" s="419" t="s">
        <v>44685</v>
      </c>
      <c r="B11215" s="419" t="s">
        <v>28832</v>
      </c>
      <c r="C11215" s="419" t="s">
        <v>44686</v>
      </c>
      <c r="D11215" s="419" t="s">
        <v>44687</v>
      </c>
      <c r="E11215" s="419" t="s">
        <v>44688</v>
      </c>
      <c r="F11215" s="419" t="s">
        <v>44689</v>
      </c>
      <c r="G11215" s="419" t="s">
        <v>28824</v>
      </c>
      <c r="H11215" s="419" t="s">
        <v>30008</v>
      </c>
      <c r="I11215" s="419" t="s">
        <v>28826</v>
      </c>
    </row>
    <row r="11216" spans="1:9" x14ac:dyDescent="0.25">
      <c r="A11216" s="419" t="s">
        <v>44690</v>
      </c>
      <c r="B11216" s="419" t="s">
        <v>28832</v>
      </c>
      <c r="C11216" s="419" t="s">
        <v>5570</v>
      </c>
      <c r="D11216" s="419" t="s">
        <v>44691</v>
      </c>
      <c r="E11216" s="419" t="s">
        <v>44692</v>
      </c>
      <c r="F11216" s="419" t="s">
        <v>44693</v>
      </c>
      <c r="G11216" s="419" t="s">
        <v>28824</v>
      </c>
      <c r="H11216" s="419" t="s">
        <v>28825</v>
      </c>
      <c r="I11216" s="419" t="s">
        <v>28826</v>
      </c>
    </row>
    <row r="11217" spans="1:9" x14ac:dyDescent="0.25">
      <c r="A11217" s="419" t="s">
        <v>44694</v>
      </c>
      <c r="B11217" s="419" t="s">
        <v>28832</v>
      </c>
      <c r="C11217" s="419" t="s">
        <v>44695</v>
      </c>
      <c r="D11217" s="419" t="s">
        <v>44696</v>
      </c>
      <c r="E11217" s="419" t="s">
        <v>44697</v>
      </c>
      <c r="F11217" s="419" t="s">
        <v>44698</v>
      </c>
      <c r="G11217" s="419" t="s">
        <v>28824</v>
      </c>
      <c r="H11217" s="419" t="s">
        <v>30008</v>
      </c>
      <c r="I11217" s="419" t="s">
        <v>28826</v>
      </c>
    </row>
    <row r="11218" spans="1:9" x14ac:dyDescent="0.25">
      <c r="A11218" s="419" t="s">
        <v>44699</v>
      </c>
      <c r="B11218" s="419" t="s">
        <v>28832</v>
      </c>
      <c r="C11218" s="419" t="s">
        <v>5573</v>
      </c>
      <c r="D11218" s="419" t="s">
        <v>44564</v>
      </c>
      <c r="E11218" s="419" t="s">
        <v>44700</v>
      </c>
      <c r="F11218" s="419" t="s">
        <v>44701</v>
      </c>
      <c r="G11218" s="419" t="s">
        <v>30220</v>
      </c>
      <c r="H11218" s="419" t="s">
        <v>28825</v>
      </c>
      <c r="I11218" s="419" t="s">
        <v>28826</v>
      </c>
    </row>
    <row r="11219" spans="1:9" x14ac:dyDescent="0.25">
      <c r="A11219" s="419" t="s">
        <v>44702</v>
      </c>
      <c r="B11219" s="419" t="s">
        <v>28832</v>
      </c>
      <c r="C11219" s="419" t="s">
        <v>5581</v>
      </c>
      <c r="D11219" s="419" t="s">
        <v>44703</v>
      </c>
      <c r="E11219" s="419" t="s">
        <v>44704</v>
      </c>
      <c r="F11219" s="419" t="s">
        <v>44705</v>
      </c>
      <c r="G11219" s="419" t="s">
        <v>29789</v>
      </c>
      <c r="H11219" s="419" t="s">
        <v>28825</v>
      </c>
      <c r="I11219" s="419" t="s">
        <v>28826</v>
      </c>
    </row>
    <row r="11220" spans="1:9" x14ac:dyDescent="0.25">
      <c r="A11220" s="419" t="s">
        <v>44706</v>
      </c>
      <c r="B11220" s="419" t="s">
        <v>28832</v>
      </c>
      <c r="C11220" s="419" t="s">
        <v>5585</v>
      </c>
      <c r="D11220" s="419" t="s">
        <v>5586</v>
      </c>
      <c r="E11220" s="419" t="s">
        <v>5586</v>
      </c>
      <c r="F11220" s="419" t="s">
        <v>44707</v>
      </c>
      <c r="G11220" s="419" t="s">
        <v>28824</v>
      </c>
      <c r="H11220" s="419" t="s">
        <v>29230</v>
      </c>
      <c r="I11220" s="419" t="s">
        <v>28826</v>
      </c>
    </row>
    <row r="11221" spans="1:9" x14ac:dyDescent="0.25">
      <c r="A11221" s="419" t="s">
        <v>44708</v>
      </c>
      <c r="B11221" s="419" t="s">
        <v>28832</v>
      </c>
      <c r="C11221" s="419" t="s">
        <v>5588</v>
      </c>
      <c r="D11221" s="419" t="s">
        <v>44709</v>
      </c>
      <c r="E11221" s="419" t="s">
        <v>44710</v>
      </c>
      <c r="F11221" s="419" t="s">
        <v>44711</v>
      </c>
      <c r="G11221" s="419" t="s">
        <v>30591</v>
      </c>
      <c r="H11221" s="419" t="s">
        <v>28825</v>
      </c>
      <c r="I11221" s="419" t="s">
        <v>28826</v>
      </c>
    </row>
    <row r="11222" spans="1:9" x14ac:dyDescent="0.25">
      <c r="A11222" s="419" t="s">
        <v>44712</v>
      </c>
      <c r="B11222" s="419" t="s">
        <v>28832</v>
      </c>
      <c r="C11222" s="419" t="s">
        <v>44713</v>
      </c>
      <c r="D11222" s="419" t="s">
        <v>44714</v>
      </c>
      <c r="E11222" s="419" t="s">
        <v>44715</v>
      </c>
      <c r="F11222" s="419" t="s">
        <v>44716</v>
      </c>
      <c r="G11222" s="419" t="s">
        <v>30591</v>
      </c>
      <c r="H11222" s="419" t="s">
        <v>28825</v>
      </c>
      <c r="I11222" s="419" t="s">
        <v>28826</v>
      </c>
    </row>
    <row r="11223" spans="1:9" x14ac:dyDescent="0.25">
      <c r="A11223" s="419" t="s">
        <v>44717</v>
      </c>
      <c r="B11223" s="419" t="s">
        <v>28832</v>
      </c>
      <c r="C11223" s="419" t="s">
        <v>44718</v>
      </c>
      <c r="D11223" s="419" t="s">
        <v>44719</v>
      </c>
      <c r="E11223" s="419" t="s">
        <v>44720</v>
      </c>
      <c r="F11223" s="419" t="s">
        <v>44721</v>
      </c>
      <c r="G11223" s="419" t="s">
        <v>30591</v>
      </c>
      <c r="H11223" s="419" t="s">
        <v>28825</v>
      </c>
      <c r="I11223" s="419" t="s">
        <v>28826</v>
      </c>
    </row>
    <row r="11224" spans="1:9" x14ac:dyDescent="0.25">
      <c r="A11224" s="419" t="s">
        <v>44722</v>
      </c>
      <c r="B11224" s="419" t="s">
        <v>28832</v>
      </c>
      <c r="C11224" s="419" t="s">
        <v>44723</v>
      </c>
      <c r="D11224" s="419" t="s">
        <v>44724</v>
      </c>
      <c r="E11224" s="419" t="s">
        <v>44725</v>
      </c>
      <c r="F11224" s="419" t="s">
        <v>44726</v>
      </c>
      <c r="G11224" s="419" t="s">
        <v>30591</v>
      </c>
      <c r="H11224" s="419" t="s">
        <v>28825</v>
      </c>
      <c r="I11224" s="419" t="s">
        <v>28826</v>
      </c>
    </row>
    <row r="11225" spans="1:9" x14ac:dyDescent="0.25">
      <c r="A11225" s="419" t="s">
        <v>44727</v>
      </c>
      <c r="B11225" s="419" t="s">
        <v>28832</v>
      </c>
      <c r="C11225" s="419" t="s">
        <v>44728</v>
      </c>
      <c r="D11225" s="419" t="s">
        <v>44729</v>
      </c>
      <c r="E11225" s="419" t="s">
        <v>44730</v>
      </c>
      <c r="F11225" s="419" t="s">
        <v>44731</v>
      </c>
      <c r="G11225" s="419" t="s">
        <v>30709</v>
      </c>
      <c r="H11225" s="419" t="s">
        <v>28825</v>
      </c>
      <c r="I11225" s="419" t="s">
        <v>28826</v>
      </c>
    </row>
    <row r="11226" spans="1:9" x14ac:dyDescent="0.25">
      <c r="A11226" s="419" t="s">
        <v>44732</v>
      </c>
      <c r="B11226" s="419" t="s">
        <v>28832</v>
      </c>
      <c r="C11226" s="419" t="s">
        <v>44733</v>
      </c>
      <c r="D11226" s="419" t="s">
        <v>44734</v>
      </c>
      <c r="E11226" s="419" t="s">
        <v>44735</v>
      </c>
      <c r="F11226" s="419" t="s">
        <v>44736</v>
      </c>
      <c r="G11226" s="419" t="s">
        <v>30709</v>
      </c>
      <c r="H11226" s="419" t="s">
        <v>28825</v>
      </c>
      <c r="I11226" s="419" t="s">
        <v>28826</v>
      </c>
    </row>
    <row r="11227" spans="1:9" x14ac:dyDescent="0.25">
      <c r="A11227" s="419" t="s">
        <v>44737</v>
      </c>
      <c r="B11227" s="419" t="s">
        <v>28832</v>
      </c>
      <c r="C11227" s="419" t="s">
        <v>44738</v>
      </c>
      <c r="D11227" s="419" t="s">
        <v>44739</v>
      </c>
      <c r="E11227" s="419" t="s">
        <v>44740</v>
      </c>
      <c r="F11227" s="419" t="s">
        <v>44741</v>
      </c>
      <c r="G11227" s="419" t="s">
        <v>28824</v>
      </c>
      <c r="H11227" s="419" t="s">
        <v>29643</v>
      </c>
      <c r="I11227" s="419" t="s">
        <v>28826</v>
      </c>
    </row>
    <row r="11228" spans="1:9" x14ac:dyDescent="0.25">
      <c r="A11228" s="419" t="s">
        <v>44742</v>
      </c>
      <c r="B11228" s="419" t="s">
        <v>28832</v>
      </c>
      <c r="C11228" s="419" t="s">
        <v>5592</v>
      </c>
      <c r="D11228" s="419" t="s">
        <v>44743</v>
      </c>
      <c r="E11228" s="419" t="s">
        <v>44743</v>
      </c>
      <c r="F11228" s="419" t="s">
        <v>44744</v>
      </c>
      <c r="G11228" s="419" t="s">
        <v>32104</v>
      </c>
      <c r="H11228" s="419" t="s">
        <v>28825</v>
      </c>
      <c r="I11228" s="419" t="s">
        <v>28826</v>
      </c>
    </row>
    <row r="11229" spans="1:9" x14ac:dyDescent="0.25">
      <c r="A11229" s="419" t="s">
        <v>44745</v>
      </c>
      <c r="B11229" s="419" t="s">
        <v>28832</v>
      </c>
      <c r="C11229" s="419" t="s">
        <v>5596</v>
      </c>
      <c r="D11229" s="419" t="s">
        <v>44746</v>
      </c>
      <c r="E11229" s="419" t="s">
        <v>44747</v>
      </c>
      <c r="F11229" s="419" t="s">
        <v>44748</v>
      </c>
      <c r="G11229" s="419" t="s">
        <v>29010</v>
      </c>
      <c r="H11229" s="419" t="s">
        <v>28915</v>
      </c>
      <c r="I11229" s="419" t="s">
        <v>28826</v>
      </c>
    </row>
    <row r="11230" spans="1:9" x14ac:dyDescent="0.25">
      <c r="A11230" s="419" t="s">
        <v>44749</v>
      </c>
      <c r="B11230" s="419" t="s">
        <v>8245</v>
      </c>
      <c r="C11230" s="419" t="s">
        <v>44750</v>
      </c>
      <c r="D11230" s="419" t="s">
        <v>44751</v>
      </c>
      <c r="E11230" s="419" t="s">
        <v>44752</v>
      </c>
      <c r="F11230" s="419" t="s">
        <v>44753</v>
      </c>
      <c r="G11230" s="419" t="s">
        <v>28824</v>
      </c>
      <c r="H11230" s="419" t="s">
        <v>29643</v>
      </c>
      <c r="I11230" s="419" t="s">
        <v>28826</v>
      </c>
    </row>
    <row r="11231" spans="1:9" x14ac:dyDescent="0.25">
      <c r="A11231" s="419" t="s">
        <v>44754</v>
      </c>
      <c r="B11231" s="419" t="s">
        <v>28832</v>
      </c>
      <c r="C11231" s="419" t="s">
        <v>5615</v>
      </c>
      <c r="D11231" s="419" t="s">
        <v>44755</v>
      </c>
      <c r="E11231" s="419" t="s">
        <v>44756</v>
      </c>
      <c r="F11231" s="419" t="s">
        <v>44757</v>
      </c>
      <c r="G11231" s="419" t="s">
        <v>28824</v>
      </c>
      <c r="H11231" s="419" t="s">
        <v>28825</v>
      </c>
      <c r="I11231" s="419" t="s">
        <v>28826</v>
      </c>
    </row>
    <row r="11232" spans="1:9" x14ac:dyDescent="0.25">
      <c r="A11232" s="419" t="s">
        <v>44758</v>
      </c>
      <c r="B11232" s="419" t="s">
        <v>28832</v>
      </c>
      <c r="C11232" s="419" t="s">
        <v>5619</v>
      </c>
      <c r="D11232" s="419" t="s">
        <v>44759</v>
      </c>
      <c r="E11232" s="419" t="s">
        <v>44760</v>
      </c>
      <c r="F11232" s="419" t="s">
        <v>44761</v>
      </c>
      <c r="G11232" s="419" t="s">
        <v>28824</v>
      </c>
      <c r="H11232" s="419" t="s">
        <v>28825</v>
      </c>
      <c r="I11232" s="419" t="s">
        <v>28826</v>
      </c>
    </row>
    <row r="11233" spans="1:9" x14ac:dyDescent="0.25">
      <c r="A11233" s="419" t="s">
        <v>44762</v>
      </c>
      <c r="B11233" s="419" t="s">
        <v>28832</v>
      </c>
      <c r="C11233" s="419" t="s">
        <v>5621</v>
      </c>
      <c r="D11233" s="419" t="s">
        <v>44763</v>
      </c>
      <c r="E11233" s="419" t="s">
        <v>44764</v>
      </c>
      <c r="F11233" s="419" t="s">
        <v>44765</v>
      </c>
      <c r="G11233" s="419" t="s">
        <v>29978</v>
      </c>
      <c r="H11233" s="419" t="s">
        <v>28825</v>
      </c>
      <c r="I11233" s="419" t="s">
        <v>28826</v>
      </c>
    </row>
    <row r="11234" spans="1:9" x14ac:dyDescent="0.25">
      <c r="A11234" s="419" t="s">
        <v>44766</v>
      </c>
      <c r="B11234" s="419" t="s">
        <v>8245</v>
      </c>
      <c r="C11234" s="419" t="s">
        <v>5625</v>
      </c>
      <c r="D11234" s="419" t="s">
        <v>44618</v>
      </c>
      <c r="E11234" s="419" t="s">
        <v>44619</v>
      </c>
      <c r="F11234" s="419" t="s">
        <v>44767</v>
      </c>
      <c r="G11234" s="419" t="s">
        <v>37465</v>
      </c>
      <c r="H11234" s="419" t="s">
        <v>28825</v>
      </c>
      <c r="I11234" s="419" t="s">
        <v>28826</v>
      </c>
    </row>
    <row r="11235" spans="1:9" x14ac:dyDescent="0.25">
      <c r="A11235" s="419" t="s">
        <v>44768</v>
      </c>
      <c r="B11235" s="419" t="s">
        <v>28832</v>
      </c>
      <c r="C11235" s="419" t="s">
        <v>5628</v>
      </c>
      <c r="D11235" s="419" t="s">
        <v>44543</v>
      </c>
      <c r="E11235" s="419" t="s">
        <v>44769</v>
      </c>
      <c r="F11235" s="419" t="s">
        <v>44770</v>
      </c>
      <c r="G11235" s="419" t="s">
        <v>30749</v>
      </c>
      <c r="H11235" s="419" t="s">
        <v>28825</v>
      </c>
      <c r="I11235" s="419" t="s">
        <v>28826</v>
      </c>
    </row>
    <row r="11236" spans="1:9" x14ac:dyDescent="0.25">
      <c r="A11236" s="419" t="s">
        <v>44771</v>
      </c>
      <c r="B11236" s="419" t="s">
        <v>28832</v>
      </c>
      <c r="C11236" s="419" t="s">
        <v>5628</v>
      </c>
      <c r="D11236" s="419" t="s">
        <v>30746</v>
      </c>
      <c r="E11236" s="419" t="s">
        <v>30747</v>
      </c>
      <c r="F11236" s="419" t="s">
        <v>44772</v>
      </c>
      <c r="G11236" s="419" t="s">
        <v>30749</v>
      </c>
      <c r="H11236" s="419" t="s">
        <v>28825</v>
      </c>
      <c r="I11236" s="419" t="s">
        <v>28826</v>
      </c>
    </row>
    <row r="11237" spans="1:9" x14ac:dyDescent="0.25">
      <c r="A11237" s="419" t="s">
        <v>44773</v>
      </c>
      <c r="B11237" s="419" t="s">
        <v>28832</v>
      </c>
      <c r="C11237" s="419" t="s">
        <v>44774</v>
      </c>
      <c r="D11237" s="419" t="s">
        <v>44775</v>
      </c>
      <c r="E11237" s="419" t="s">
        <v>44776</v>
      </c>
      <c r="F11237" s="419" t="s">
        <v>44777</v>
      </c>
      <c r="G11237" s="419" t="s">
        <v>29020</v>
      </c>
      <c r="H11237" s="419" t="s">
        <v>31921</v>
      </c>
      <c r="I11237" s="419" t="s">
        <v>28826</v>
      </c>
    </row>
    <row r="11238" spans="1:9" x14ac:dyDescent="0.25">
      <c r="A11238" s="419" t="s">
        <v>44778</v>
      </c>
      <c r="B11238" s="419" t="s">
        <v>28832</v>
      </c>
      <c r="C11238" s="419" t="s">
        <v>44779</v>
      </c>
      <c r="D11238" s="419" t="s">
        <v>44780</v>
      </c>
      <c r="E11238" s="419" t="s">
        <v>44781</v>
      </c>
      <c r="F11238" s="419" t="s">
        <v>44782</v>
      </c>
      <c r="G11238" s="419" t="s">
        <v>29020</v>
      </c>
      <c r="H11238" s="419" t="s">
        <v>31921</v>
      </c>
      <c r="I11238" s="419" t="s">
        <v>28826</v>
      </c>
    </row>
    <row r="11239" spans="1:9" x14ac:dyDescent="0.25">
      <c r="A11239" s="419" t="s">
        <v>44783</v>
      </c>
      <c r="B11239" s="419" t="s">
        <v>28832</v>
      </c>
      <c r="C11239" s="419" t="s">
        <v>44784</v>
      </c>
      <c r="D11239" s="419" t="s">
        <v>44751</v>
      </c>
      <c r="E11239" s="419" t="s">
        <v>44752</v>
      </c>
      <c r="F11239" s="419" t="s">
        <v>44785</v>
      </c>
      <c r="G11239" s="419" t="s">
        <v>28824</v>
      </c>
      <c r="H11239" s="419" t="s">
        <v>28825</v>
      </c>
      <c r="I11239" s="419" t="s">
        <v>28826</v>
      </c>
    </row>
    <row r="11240" spans="1:9" x14ac:dyDescent="0.25">
      <c r="A11240" s="419" t="s">
        <v>44786</v>
      </c>
      <c r="B11240" s="419" t="s">
        <v>28832</v>
      </c>
      <c r="C11240" s="419" t="s">
        <v>5648</v>
      </c>
      <c r="D11240" s="419" t="s">
        <v>5649</v>
      </c>
      <c r="E11240" s="419" t="s">
        <v>2711</v>
      </c>
      <c r="F11240" s="419" t="s">
        <v>44787</v>
      </c>
      <c r="G11240" s="419" t="s">
        <v>29110</v>
      </c>
      <c r="H11240" s="419" t="s">
        <v>28825</v>
      </c>
      <c r="I11240" s="419" t="s">
        <v>28826</v>
      </c>
    </row>
    <row r="11241" spans="1:9" x14ac:dyDescent="0.25">
      <c r="A11241" s="419" t="s">
        <v>44788</v>
      </c>
      <c r="B11241" s="419" t="s">
        <v>28832</v>
      </c>
      <c r="C11241" s="419" t="s">
        <v>5655</v>
      </c>
      <c r="D11241" s="419" t="s">
        <v>44789</v>
      </c>
      <c r="E11241" s="419" t="s">
        <v>44790</v>
      </c>
      <c r="F11241" s="419" t="s">
        <v>44791</v>
      </c>
      <c r="G11241" s="419" t="s">
        <v>28824</v>
      </c>
      <c r="H11241" s="419" t="s">
        <v>28825</v>
      </c>
      <c r="I11241" s="419" t="s">
        <v>28826</v>
      </c>
    </row>
    <row r="11242" spans="1:9" x14ac:dyDescent="0.25">
      <c r="A11242" s="419" t="s">
        <v>44792</v>
      </c>
      <c r="B11242" s="419" t="s">
        <v>28832</v>
      </c>
      <c r="C11242" s="419" t="s">
        <v>44793</v>
      </c>
      <c r="D11242" s="419" t="s">
        <v>44794</v>
      </c>
      <c r="E11242" s="419" t="s">
        <v>23404</v>
      </c>
      <c r="F11242" s="419" t="s">
        <v>44795</v>
      </c>
      <c r="G11242" s="419" t="s">
        <v>28824</v>
      </c>
      <c r="H11242" s="419" t="s">
        <v>28825</v>
      </c>
      <c r="I11242" s="419" t="s">
        <v>28826</v>
      </c>
    </row>
    <row r="11243" spans="1:9" x14ac:dyDescent="0.25">
      <c r="A11243" s="419" t="s">
        <v>44796</v>
      </c>
      <c r="B11243" s="419" t="s">
        <v>28832</v>
      </c>
      <c r="C11243" s="419" t="s">
        <v>44797</v>
      </c>
      <c r="D11243" s="419" t="s">
        <v>44798</v>
      </c>
      <c r="E11243" s="419" t="s">
        <v>44799</v>
      </c>
      <c r="F11243" s="419" t="s">
        <v>44800</v>
      </c>
      <c r="G11243" s="419" t="s">
        <v>28824</v>
      </c>
      <c r="H11243" s="419" t="s">
        <v>30008</v>
      </c>
      <c r="I11243" s="419" t="s">
        <v>28826</v>
      </c>
    </row>
    <row r="11244" spans="1:9" x14ac:dyDescent="0.25">
      <c r="A11244" s="419" t="s">
        <v>44801</v>
      </c>
      <c r="B11244" s="419" t="s">
        <v>28832</v>
      </c>
      <c r="C11244" s="419" t="s">
        <v>44802</v>
      </c>
      <c r="D11244" s="419" t="s">
        <v>44803</v>
      </c>
      <c r="E11244" s="419" t="s">
        <v>44804</v>
      </c>
      <c r="F11244" s="419" t="s">
        <v>44805</v>
      </c>
      <c r="G11244" s="419" t="s">
        <v>28824</v>
      </c>
      <c r="H11244" s="419" t="s">
        <v>29230</v>
      </c>
      <c r="I11244" s="419" t="s">
        <v>28826</v>
      </c>
    </row>
    <row r="11245" spans="1:9" x14ac:dyDescent="0.25">
      <c r="A11245" s="419" t="s">
        <v>44806</v>
      </c>
      <c r="B11245" s="419" t="s">
        <v>28832</v>
      </c>
      <c r="C11245" s="419" t="s">
        <v>44807</v>
      </c>
      <c r="D11245" s="419" t="s">
        <v>44808</v>
      </c>
      <c r="E11245" s="419" t="s">
        <v>44809</v>
      </c>
      <c r="F11245" s="419" t="s">
        <v>44810</v>
      </c>
      <c r="G11245" s="419" t="s">
        <v>29020</v>
      </c>
      <c r="H11245" s="419" t="s">
        <v>31921</v>
      </c>
      <c r="I11245" s="419" t="s">
        <v>28826</v>
      </c>
    </row>
    <row r="11246" spans="1:9" x14ac:dyDescent="0.25">
      <c r="A11246" s="419" t="s">
        <v>44811</v>
      </c>
      <c r="B11246" s="419" t="s">
        <v>28832</v>
      </c>
      <c r="C11246" s="419" t="s">
        <v>44812</v>
      </c>
      <c r="D11246" s="419" t="s">
        <v>44813</v>
      </c>
      <c r="E11246" s="419" t="s">
        <v>44814</v>
      </c>
      <c r="F11246" s="419" t="s">
        <v>44815</v>
      </c>
      <c r="G11246" s="419" t="s">
        <v>28824</v>
      </c>
      <c r="H11246" s="419" t="s">
        <v>28825</v>
      </c>
      <c r="I11246" s="419" t="s">
        <v>28826</v>
      </c>
    </row>
    <row r="11247" spans="1:9" x14ac:dyDescent="0.25">
      <c r="A11247" s="419" t="s">
        <v>44816</v>
      </c>
      <c r="B11247" s="419" t="s">
        <v>28832</v>
      </c>
      <c r="C11247" s="419" t="s">
        <v>44817</v>
      </c>
      <c r="D11247" s="419" t="s">
        <v>44818</v>
      </c>
      <c r="E11247" s="419" t="s">
        <v>27035</v>
      </c>
      <c r="F11247" s="419" t="s">
        <v>44819</v>
      </c>
      <c r="G11247" s="419" t="s">
        <v>33924</v>
      </c>
      <c r="H11247" s="419" t="s">
        <v>28922</v>
      </c>
      <c r="I11247" s="419" t="s">
        <v>28826</v>
      </c>
    </row>
    <row r="11248" spans="1:9" x14ac:dyDescent="0.25">
      <c r="A11248" s="419" t="s">
        <v>44820</v>
      </c>
      <c r="B11248" s="419" t="s">
        <v>28832</v>
      </c>
      <c r="C11248" s="419" t="s">
        <v>44821</v>
      </c>
      <c r="D11248" s="419" t="s">
        <v>44822</v>
      </c>
      <c r="E11248" s="419" t="s">
        <v>44823</v>
      </c>
      <c r="F11248" s="419" t="s">
        <v>44824</v>
      </c>
      <c r="G11248" s="419" t="s">
        <v>33924</v>
      </c>
      <c r="H11248" s="419" t="s">
        <v>28825</v>
      </c>
      <c r="I11248" s="419" t="s">
        <v>28826</v>
      </c>
    </row>
    <row r="11249" spans="1:9" x14ac:dyDescent="0.25">
      <c r="A11249" s="419" t="s">
        <v>44825</v>
      </c>
      <c r="B11249" s="419" t="s">
        <v>28832</v>
      </c>
      <c r="C11249" s="419" t="s">
        <v>44826</v>
      </c>
      <c r="D11249" s="419" t="s">
        <v>44827</v>
      </c>
      <c r="E11249" s="419" t="s">
        <v>44828</v>
      </c>
      <c r="F11249" s="419" t="s">
        <v>44829</v>
      </c>
      <c r="G11249" s="419" t="s">
        <v>29020</v>
      </c>
      <c r="H11249" s="419" t="s">
        <v>31921</v>
      </c>
      <c r="I11249" s="419" t="s">
        <v>28826</v>
      </c>
    </row>
    <row r="11250" spans="1:9" x14ac:dyDescent="0.25">
      <c r="A11250" s="419" t="s">
        <v>44830</v>
      </c>
      <c r="B11250" s="419" t="s">
        <v>28832</v>
      </c>
      <c r="C11250" s="419" t="s">
        <v>44831</v>
      </c>
      <c r="D11250" s="419" t="s">
        <v>44832</v>
      </c>
      <c r="E11250" s="419" t="s">
        <v>44833</v>
      </c>
      <c r="F11250" s="419" t="s">
        <v>44834</v>
      </c>
      <c r="G11250" s="419" t="s">
        <v>28824</v>
      </c>
      <c r="H11250" s="419" t="s">
        <v>28922</v>
      </c>
      <c r="I11250" s="419" t="s">
        <v>28826</v>
      </c>
    </row>
    <row r="11251" spans="1:9" x14ac:dyDescent="0.25">
      <c r="A11251" s="419" t="s">
        <v>44835</v>
      </c>
      <c r="B11251" s="419" t="s">
        <v>28832</v>
      </c>
      <c r="C11251" s="419" t="s">
        <v>44836</v>
      </c>
      <c r="D11251" s="419" t="s">
        <v>44837</v>
      </c>
      <c r="E11251" s="419" t="s">
        <v>44838</v>
      </c>
      <c r="F11251" s="419" t="s">
        <v>44839</v>
      </c>
      <c r="G11251" s="419" t="s">
        <v>33924</v>
      </c>
      <c r="H11251" s="419" t="s">
        <v>28825</v>
      </c>
      <c r="I11251" s="419" t="s">
        <v>28826</v>
      </c>
    </row>
    <row r="11252" spans="1:9" x14ac:dyDescent="0.25">
      <c r="A11252" s="419" t="s">
        <v>44840</v>
      </c>
      <c r="B11252" s="419" t="s">
        <v>28832</v>
      </c>
      <c r="C11252" s="419" t="s">
        <v>5679</v>
      </c>
      <c r="D11252" s="419" t="s">
        <v>44841</v>
      </c>
      <c r="E11252" s="419" t="s">
        <v>44842</v>
      </c>
      <c r="F11252" s="419" t="s">
        <v>44843</v>
      </c>
      <c r="G11252" s="419" t="s">
        <v>28824</v>
      </c>
      <c r="H11252" s="419" t="s">
        <v>28825</v>
      </c>
      <c r="I11252" s="419" t="s">
        <v>28826</v>
      </c>
    </row>
    <row r="11253" spans="1:9" x14ac:dyDescent="0.25">
      <c r="A11253" s="419" t="s">
        <v>44844</v>
      </c>
      <c r="B11253" s="419" t="s">
        <v>28832</v>
      </c>
      <c r="C11253" s="419" t="s">
        <v>44845</v>
      </c>
      <c r="D11253" s="419" t="s">
        <v>44846</v>
      </c>
      <c r="E11253" s="419" t="s">
        <v>44847</v>
      </c>
      <c r="F11253" s="419" t="s">
        <v>44848</v>
      </c>
      <c r="G11253" s="419" t="s">
        <v>28824</v>
      </c>
      <c r="H11253" s="419" t="s">
        <v>29234</v>
      </c>
      <c r="I11253" s="419" t="s">
        <v>28826</v>
      </c>
    </row>
    <row r="11254" spans="1:9" x14ac:dyDescent="0.25">
      <c r="A11254" s="419" t="s">
        <v>44849</v>
      </c>
      <c r="B11254" s="419" t="s">
        <v>28832</v>
      </c>
      <c r="C11254" s="419" t="s">
        <v>44850</v>
      </c>
      <c r="D11254" s="419" t="s">
        <v>44623</v>
      </c>
      <c r="E11254" s="419" t="s">
        <v>44851</v>
      </c>
      <c r="F11254" s="419" t="s">
        <v>44852</v>
      </c>
      <c r="G11254" s="419" t="s">
        <v>28824</v>
      </c>
      <c r="H11254" s="419" t="s">
        <v>29234</v>
      </c>
      <c r="I11254" s="419" t="s">
        <v>28826</v>
      </c>
    </row>
    <row r="11255" spans="1:9" x14ac:dyDescent="0.25">
      <c r="A11255" s="419" t="s">
        <v>44853</v>
      </c>
      <c r="B11255" s="419" t="s">
        <v>28832</v>
      </c>
      <c r="C11255" s="419" t="s">
        <v>44854</v>
      </c>
      <c r="D11255" s="419" t="s">
        <v>44855</v>
      </c>
      <c r="E11255" s="419" t="s">
        <v>44856</v>
      </c>
      <c r="F11255" s="419" t="s">
        <v>44857</v>
      </c>
      <c r="G11255" s="419" t="s">
        <v>42119</v>
      </c>
      <c r="H11255" s="419" t="s">
        <v>28825</v>
      </c>
      <c r="I11255" s="419" t="s">
        <v>28826</v>
      </c>
    </row>
    <row r="11256" spans="1:9" x14ac:dyDescent="0.25">
      <c r="A11256" s="419" t="s">
        <v>44858</v>
      </c>
      <c r="B11256" s="419" t="s">
        <v>28832</v>
      </c>
      <c r="C11256" s="419" t="s">
        <v>44859</v>
      </c>
      <c r="D11256" s="419" t="s">
        <v>44860</v>
      </c>
      <c r="E11256" s="419" t="s">
        <v>44861</v>
      </c>
      <c r="F11256" s="419" t="s">
        <v>44862</v>
      </c>
      <c r="G11256" s="419" t="s">
        <v>29789</v>
      </c>
      <c r="H11256" s="419" t="s">
        <v>28825</v>
      </c>
      <c r="I11256" s="419" t="s">
        <v>28826</v>
      </c>
    </row>
    <row r="11257" spans="1:9" x14ac:dyDescent="0.25">
      <c r="A11257" s="419" t="s">
        <v>44863</v>
      </c>
      <c r="B11257" s="419" t="s">
        <v>28832</v>
      </c>
      <c r="C11257" s="419" t="s">
        <v>44864</v>
      </c>
      <c r="D11257" s="419" t="s">
        <v>44865</v>
      </c>
      <c r="E11257" s="419" t="s">
        <v>44866</v>
      </c>
      <c r="F11257" s="419" t="s">
        <v>44867</v>
      </c>
      <c r="G11257" s="419" t="s">
        <v>28824</v>
      </c>
      <c r="H11257" s="419" t="s">
        <v>28825</v>
      </c>
      <c r="I11257" s="419" t="s">
        <v>28826</v>
      </c>
    </row>
    <row r="11258" spans="1:9" x14ac:dyDescent="0.25">
      <c r="A11258" s="419" t="s">
        <v>44868</v>
      </c>
      <c r="B11258" s="419" t="s">
        <v>28832</v>
      </c>
      <c r="C11258" s="419" t="s">
        <v>44869</v>
      </c>
      <c r="D11258" s="419" t="s">
        <v>44870</v>
      </c>
      <c r="E11258" s="419" t="s">
        <v>44871</v>
      </c>
      <c r="F11258" s="419" t="s">
        <v>44872</v>
      </c>
      <c r="G11258" s="419" t="s">
        <v>28824</v>
      </c>
      <c r="H11258" s="419" t="s">
        <v>28825</v>
      </c>
      <c r="I11258" s="419" t="s">
        <v>28826</v>
      </c>
    </row>
    <row r="11259" spans="1:9" x14ac:dyDescent="0.25">
      <c r="A11259" s="419" t="s">
        <v>44873</v>
      </c>
      <c r="B11259" s="419" t="s">
        <v>28832</v>
      </c>
      <c r="C11259" s="419" t="s">
        <v>5683</v>
      </c>
      <c r="D11259" s="419" t="s">
        <v>44623</v>
      </c>
      <c r="E11259" s="419" t="s">
        <v>44874</v>
      </c>
      <c r="F11259" s="419" t="s">
        <v>44875</v>
      </c>
      <c r="G11259" s="419" t="s">
        <v>28824</v>
      </c>
      <c r="H11259" s="419" t="s">
        <v>28825</v>
      </c>
      <c r="I11259" s="419" t="s">
        <v>28826</v>
      </c>
    </row>
    <row r="11260" spans="1:9" x14ac:dyDescent="0.25">
      <c r="A11260" s="419" t="s">
        <v>44876</v>
      </c>
      <c r="B11260" s="419" t="s">
        <v>28832</v>
      </c>
      <c r="C11260" s="419" t="s">
        <v>44877</v>
      </c>
      <c r="D11260" s="419" t="s">
        <v>44878</v>
      </c>
      <c r="E11260" s="419" t="s">
        <v>44878</v>
      </c>
      <c r="F11260" s="419" t="s">
        <v>44879</v>
      </c>
      <c r="G11260" s="419" t="s">
        <v>37465</v>
      </c>
      <c r="H11260" s="419" t="s">
        <v>28825</v>
      </c>
      <c r="I11260" s="419" t="s">
        <v>28826</v>
      </c>
    </row>
    <row r="11261" spans="1:9" x14ac:dyDescent="0.25">
      <c r="A11261" s="419" t="s">
        <v>44880</v>
      </c>
      <c r="B11261" s="419" t="s">
        <v>28832</v>
      </c>
      <c r="C11261" s="419" t="s">
        <v>44881</v>
      </c>
      <c r="D11261" s="419" t="s">
        <v>44882</v>
      </c>
      <c r="E11261" s="419" t="s">
        <v>44883</v>
      </c>
      <c r="F11261" s="419" t="s">
        <v>44884</v>
      </c>
      <c r="G11261" s="419" t="s">
        <v>44885</v>
      </c>
      <c r="H11261" s="419" t="s">
        <v>28825</v>
      </c>
      <c r="I11261" s="419" t="s">
        <v>28826</v>
      </c>
    </row>
    <row r="11262" spans="1:9" x14ac:dyDescent="0.25">
      <c r="A11262" s="419" t="s">
        <v>44886</v>
      </c>
      <c r="B11262" s="419" t="s">
        <v>28832</v>
      </c>
      <c r="C11262" s="419" t="s">
        <v>5687</v>
      </c>
      <c r="D11262" s="419" t="s">
        <v>44887</v>
      </c>
      <c r="E11262" s="419" t="s">
        <v>5688</v>
      </c>
      <c r="F11262" s="419" t="s">
        <v>44888</v>
      </c>
      <c r="G11262" s="419" t="s">
        <v>44889</v>
      </c>
      <c r="H11262" s="419" t="s">
        <v>28825</v>
      </c>
      <c r="I11262" s="419" t="s">
        <v>28826</v>
      </c>
    </row>
    <row r="11263" spans="1:9" x14ac:dyDescent="0.25">
      <c r="A11263" s="419" t="s">
        <v>44890</v>
      </c>
      <c r="B11263" s="419" t="s">
        <v>8245</v>
      </c>
      <c r="C11263" s="419" t="s">
        <v>44891</v>
      </c>
      <c r="D11263" s="419" t="s">
        <v>44887</v>
      </c>
      <c r="E11263" s="419" t="s">
        <v>5688</v>
      </c>
      <c r="F11263" s="419" t="s">
        <v>44892</v>
      </c>
      <c r="G11263" s="419" t="s">
        <v>44889</v>
      </c>
      <c r="H11263" s="419" t="s">
        <v>28825</v>
      </c>
      <c r="I11263" s="419" t="s">
        <v>28826</v>
      </c>
    </row>
    <row r="11264" spans="1:9" x14ac:dyDescent="0.25">
      <c r="A11264" s="419" t="s">
        <v>44893</v>
      </c>
      <c r="B11264" s="419" t="s">
        <v>28832</v>
      </c>
      <c r="C11264" s="419" t="s">
        <v>44894</v>
      </c>
      <c r="D11264" s="419" t="s">
        <v>44895</v>
      </c>
      <c r="E11264" s="419" t="s">
        <v>44896</v>
      </c>
      <c r="F11264" s="419" t="s">
        <v>44897</v>
      </c>
      <c r="G11264" s="419" t="s">
        <v>29240</v>
      </c>
      <c r="H11264" s="419" t="s">
        <v>28825</v>
      </c>
      <c r="I11264" s="419" t="s">
        <v>28826</v>
      </c>
    </row>
    <row r="11265" spans="1:9" x14ac:dyDescent="0.25">
      <c r="A11265" s="419" t="s">
        <v>44898</v>
      </c>
      <c r="B11265" s="419" t="s">
        <v>28832</v>
      </c>
      <c r="C11265" s="419" t="s">
        <v>5695</v>
      </c>
      <c r="D11265" s="419" t="s">
        <v>44899</v>
      </c>
      <c r="E11265" s="419" t="s">
        <v>5696</v>
      </c>
      <c r="F11265" s="419" t="s">
        <v>44900</v>
      </c>
      <c r="G11265" s="419" t="s">
        <v>29408</v>
      </c>
      <c r="H11265" s="419" t="s">
        <v>28825</v>
      </c>
      <c r="I11265" s="419" t="s">
        <v>28826</v>
      </c>
    </row>
    <row r="11266" spans="1:9" x14ac:dyDescent="0.25">
      <c r="A11266" s="419" t="s">
        <v>44901</v>
      </c>
      <c r="B11266" s="419" t="s">
        <v>28832</v>
      </c>
      <c r="C11266" s="419" t="s">
        <v>44902</v>
      </c>
      <c r="D11266" s="419" t="s">
        <v>29503</v>
      </c>
      <c r="E11266" s="419" t="s">
        <v>29502</v>
      </c>
      <c r="F11266" s="419" t="s">
        <v>29504</v>
      </c>
      <c r="G11266" s="419" t="s">
        <v>29178</v>
      </c>
      <c r="H11266" s="419" t="s">
        <v>28922</v>
      </c>
      <c r="I11266" s="419" t="s">
        <v>28826</v>
      </c>
    </row>
    <row r="11267" spans="1:9" x14ac:dyDescent="0.25">
      <c r="A11267" s="419" t="s">
        <v>44903</v>
      </c>
      <c r="B11267" s="419" t="s">
        <v>28832</v>
      </c>
      <c r="C11267" s="419" t="s">
        <v>44904</v>
      </c>
      <c r="D11267" s="419" t="s">
        <v>44905</v>
      </c>
      <c r="E11267" s="419" t="s">
        <v>44905</v>
      </c>
      <c r="F11267" s="419" t="s">
        <v>44906</v>
      </c>
      <c r="G11267" s="419" t="s">
        <v>28824</v>
      </c>
      <c r="H11267" s="419" t="s">
        <v>28825</v>
      </c>
      <c r="I11267" s="419" t="s">
        <v>28826</v>
      </c>
    </row>
    <row r="11268" spans="1:9" x14ac:dyDescent="0.25">
      <c r="A11268" s="419" t="s">
        <v>44907</v>
      </c>
      <c r="B11268" s="419" t="s">
        <v>28832</v>
      </c>
      <c r="C11268" s="419" t="s">
        <v>44908</v>
      </c>
      <c r="D11268" s="419" t="s">
        <v>44909</v>
      </c>
      <c r="E11268" s="419" t="s">
        <v>44910</v>
      </c>
      <c r="F11268" s="419" t="s">
        <v>44911</v>
      </c>
      <c r="G11268" s="419" t="s">
        <v>28824</v>
      </c>
      <c r="H11268" s="419" t="s">
        <v>28825</v>
      </c>
      <c r="I11268" s="419" t="s">
        <v>28826</v>
      </c>
    </row>
    <row r="11269" spans="1:9" x14ac:dyDescent="0.25">
      <c r="A11269" s="419" t="s">
        <v>44912</v>
      </c>
      <c r="B11269" s="419" t="s">
        <v>28832</v>
      </c>
      <c r="C11269" s="419" t="s">
        <v>44913</v>
      </c>
      <c r="D11269" s="419" t="s">
        <v>44914</v>
      </c>
      <c r="E11269" s="419" t="s">
        <v>44915</v>
      </c>
      <c r="F11269" s="419" t="s">
        <v>44916</v>
      </c>
      <c r="G11269" s="419" t="s">
        <v>28824</v>
      </c>
      <c r="H11269" s="419" t="s">
        <v>28825</v>
      </c>
      <c r="I11269" s="419" t="s">
        <v>28826</v>
      </c>
    </row>
    <row r="11270" spans="1:9" x14ac:dyDescent="0.25">
      <c r="A11270" s="419" t="s">
        <v>44917</v>
      </c>
      <c r="B11270" s="419" t="s">
        <v>28832</v>
      </c>
      <c r="C11270" s="419" t="s">
        <v>44918</v>
      </c>
      <c r="D11270" s="419" t="s">
        <v>44919</v>
      </c>
      <c r="E11270" s="419" t="s">
        <v>44920</v>
      </c>
      <c r="F11270" s="419" t="s">
        <v>44921</v>
      </c>
      <c r="G11270" s="419" t="s">
        <v>31780</v>
      </c>
      <c r="H11270" s="419" t="s">
        <v>28825</v>
      </c>
      <c r="I11270" s="419" t="s">
        <v>28826</v>
      </c>
    </row>
    <row r="11271" spans="1:9" x14ac:dyDescent="0.25">
      <c r="A11271" s="419" t="s">
        <v>44922</v>
      </c>
      <c r="B11271" s="419" t="s">
        <v>28832</v>
      </c>
      <c r="C11271" s="419" t="s">
        <v>44923</v>
      </c>
      <c r="D11271" s="419" t="s">
        <v>44924</v>
      </c>
      <c r="E11271" s="419" t="s">
        <v>44925</v>
      </c>
      <c r="F11271" s="419" t="s">
        <v>44926</v>
      </c>
      <c r="G11271" s="419" t="s">
        <v>29178</v>
      </c>
      <c r="H11271" s="419" t="s">
        <v>28922</v>
      </c>
      <c r="I11271" s="419" t="s">
        <v>28826</v>
      </c>
    </row>
    <row r="11272" spans="1:9" x14ac:dyDescent="0.25">
      <c r="A11272" s="419" t="s">
        <v>44927</v>
      </c>
      <c r="B11272" s="419" t="s">
        <v>28832</v>
      </c>
      <c r="C11272" s="419" t="s">
        <v>5703</v>
      </c>
      <c r="D11272" s="419" t="s">
        <v>44928</v>
      </c>
      <c r="E11272" s="419" t="s">
        <v>25892</v>
      </c>
      <c r="F11272" s="419" t="s">
        <v>44929</v>
      </c>
      <c r="G11272" s="419" t="s">
        <v>30154</v>
      </c>
      <c r="H11272" s="419" t="s">
        <v>28922</v>
      </c>
      <c r="I11272" s="419" t="s">
        <v>28826</v>
      </c>
    </row>
    <row r="11273" spans="1:9" x14ac:dyDescent="0.25">
      <c r="A11273" s="419" t="s">
        <v>44930</v>
      </c>
      <c r="B11273" s="419" t="s">
        <v>28832</v>
      </c>
      <c r="C11273" s="419" t="s">
        <v>44931</v>
      </c>
      <c r="D11273" s="419" t="s">
        <v>44932</v>
      </c>
      <c r="E11273" s="419" t="s">
        <v>44933</v>
      </c>
      <c r="F11273" s="419" t="s">
        <v>44934</v>
      </c>
      <c r="G11273" s="419" t="s">
        <v>29020</v>
      </c>
      <c r="H11273" s="419" t="s">
        <v>31921</v>
      </c>
      <c r="I11273" s="419" t="s">
        <v>28826</v>
      </c>
    </row>
    <row r="11274" spans="1:9" x14ac:dyDescent="0.25">
      <c r="A11274" s="419" t="s">
        <v>44935</v>
      </c>
      <c r="B11274" s="419" t="s">
        <v>28832</v>
      </c>
      <c r="C11274" s="419" t="s">
        <v>5709</v>
      </c>
      <c r="D11274" s="419" t="s">
        <v>44936</v>
      </c>
      <c r="E11274" s="419" t="s">
        <v>44937</v>
      </c>
      <c r="F11274" s="419" t="s">
        <v>44938</v>
      </c>
      <c r="G11274" s="419" t="s">
        <v>28824</v>
      </c>
      <c r="H11274" s="419" t="s">
        <v>28825</v>
      </c>
      <c r="I11274" s="419" t="s">
        <v>28826</v>
      </c>
    </row>
    <row r="11275" spans="1:9" x14ac:dyDescent="0.25">
      <c r="A11275" s="419" t="s">
        <v>44939</v>
      </c>
      <c r="B11275" s="419" t="s">
        <v>28832</v>
      </c>
      <c r="C11275" s="419" t="s">
        <v>44940</v>
      </c>
      <c r="D11275" s="419" t="s">
        <v>44941</v>
      </c>
      <c r="E11275" s="419" t="s">
        <v>44942</v>
      </c>
      <c r="F11275" s="419" t="s">
        <v>44943</v>
      </c>
      <c r="G11275" s="419" t="s">
        <v>28824</v>
      </c>
      <c r="H11275" s="419" t="s">
        <v>28825</v>
      </c>
      <c r="I11275" s="419" t="s">
        <v>28826</v>
      </c>
    </row>
    <row r="11276" spans="1:9" x14ac:dyDescent="0.25">
      <c r="A11276" s="419" t="s">
        <v>44944</v>
      </c>
      <c r="B11276" s="419" t="s">
        <v>28832</v>
      </c>
      <c r="C11276" s="419" t="s">
        <v>44945</v>
      </c>
      <c r="D11276" s="419" t="s">
        <v>44946</v>
      </c>
      <c r="E11276" s="419" t="s">
        <v>44947</v>
      </c>
      <c r="F11276" s="419" t="s">
        <v>44948</v>
      </c>
      <c r="G11276" s="419" t="s">
        <v>28824</v>
      </c>
      <c r="H11276" s="419" t="s">
        <v>28825</v>
      </c>
      <c r="I11276" s="419" t="s">
        <v>28826</v>
      </c>
    </row>
    <row r="11277" spans="1:9" x14ac:dyDescent="0.25">
      <c r="A11277" s="419" t="s">
        <v>44949</v>
      </c>
      <c r="B11277" s="419" t="s">
        <v>28832</v>
      </c>
      <c r="C11277" s="419" t="s">
        <v>44950</v>
      </c>
      <c r="D11277" s="419" t="s">
        <v>44951</v>
      </c>
      <c r="E11277" s="419" t="s">
        <v>44952</v>
      </c>
      <c r="F11277" s="419" t="s">
        <v>44953</v>
      </c>
      <c r="G11277" s="419" t="s">
        <v>29430</v>
      </c>
      <c r="H11277" s="419" t="s">
        <v>28825</v>
      </c>
      <c r="I11277" s="419" t="s">
        <v>28826</v>
      </c>
    </row>
    <row r="11278" spans="1:9" x14ac:dyDescent="0.25">
      <c r="A11278" s="419" t="s">
        <v>44954</v>
      </c>
      <c r="B11278" s="419" t="s">
        <v>28832</v>
      </c>
      <c r="C11278" s="419" t="s">
        <v>5716</v>
      </c>
      <c r="D11278" s="419" t="s">
        <v>44955</v>
      </c>
      <c r="E11278" s="419" t="s">
        <v>44956</v>
      </c>
      <c r="F11278" s="419" t="s">
        <v>44957</v>
      </c>
      <c r="G11278" s="419" t="s">
        <v>28824</v>
      </c>
      <c r="H11278" s="419" t="s">
        <v>28825</v>
      </c>
      <c r="I11278" s="419" t="s">
        <v>28826</v>
      </c>
    </row>
    <row r="11279" spans="1:9" x14ac:dyDescent="0.25">
      <c r="A11279" s="419" t="s">
        <v>44958</v>
      </c>
      <c r="B11279" s="419" t="s">
        <v>28832</v>
      </c>
      <c r="C11279" s="419" t="s">
        <v>44959</v>
      </c>
      <c r="D11279" s="419" t="s">
        <v>44960</v>
      </c>
      <c r="E11279" s="419" t="s">
        <v>44961</v>
      </c>
      <c r="F11279" s="419" t="s">
        <v>44962</v>
      </c>
      <c r="G11279" s="419" t="s">
        <v>28947</v>
      </c>
      <c r="H11279" s="419" t="s">
        <v>28825</v>
      </c>
      <c r="I11279" s="419" t="s">
        <v>28826</v>
      </c>
    </row>
    <row r="11280" spans="1:9" x14ac:dyDescent="0.25">
      <c r="A11280" s="419" t="s">
        <v>44963</v>
      </c>
      <c r="B11280" s="419" t="s">
        <v>28832</v>
      </c>
      <c r="C11280" s="419" t="s">
        <v>44964</v>
      </c>
      <c r="D11280" s="419" t="s">
        <v>44965</v>
      </c>
      <c r="E11280" s="419" t="s">
        <v>44966</v>
      </c>
      <c r="F11280" s="419" t="s">
        <v>44967</v>
      </c>
      <c r="G11280" s="419" t="s">
        <v>29430</v>
      </c>
      <c r="H11280" s="419" t="s">
        <v>28825</v>
      </c>
      <c r="I11280" s="419" t="s">
        <v>28826</v>
      </c>
    </row>
    <row r="11281" spans="1:9" x14ac:dyDescent="0.25">
      <c r="A11281" s="419" t="s">
        <v>44968</v>
      </c>
      <c r="B11281" s="419" t="s">
        <v>28832</v>
      </c>
      <c r="C11281" s="419" t="s">
        <v>44969</v>
      </c>
      <c r="D11281" s="419" t="s">
        <v>44970</v>
      </c>
      <c r="E11281" s="419" t="s">
        <v>44971</v>
      </c>
      <c r="F11281" s="419" t="s">
        <v>44972</v>
      </c>
      <c r="G11281" s="419" t="s">
        <v>29430</v>
      </c>
      <c r="H11281" s="419" t="s">
        <v>28825</v>
      </c>
      <c r="I11281" s="419" t="s">
        <v>28826</v>
      </c>
    </row>
    <row r="11282" spans="1:9" x14ac:dyDescent="0.25">
      <c r="A11282" s="419" t="s">
        <v>44973</v>
      </c>
      <c r="B11282" s="419" t="s">
        <v>28832</v>
      </c>
      <c r="C11282" s="419" t="s">
        <v>44974</v>
      </c>
      <c r="D11282" s="419" t="s">
        <v>44975</v>
      </c>
      <c r="E11282" s="419" t="s">
        <v>44976</v>
      </c>
      <c r="F11282" s="419" t="s">
        <v>44977</v>
      </c>
      <c r="G11282" s="419" t="s">
        <v>28824</v>
      </c>
      <c r="H11282" s="419" t="s">
        <v>28825</v>
      </c>
      <c r="I11282" s="419" t="s">
        <v>28826</v>
      </c>
    </row>
    <row r="11283" spans="1:9" x14ac:dyDescent="0.25">
      <c r="A11283" s="419" t="s">
        <v>44978</v>
      </c>
      <c r="B11283" s="419" t="s">
        <v>28832</v>
      </c>
      <c r="C11283" s="419" t="s">
        <v>44979</v>
      </c>
      <c r="D11283" s="419" t="s">
        <v>44980</v>
      </c>
      <c r="E11283" s="419" t="s">
        <v>44981</v>
      </c>
      <c r="F11283" s="419" t="s">
        <v>44982</v>
      </c>
      <c r="G11283" s="419" t="s">
        <v>28824</v>
      </c>
      <c r="H11283" s="419" t="s">
        <v>28825</v>
      </c>
      <c r="I11283" s="419" t="s">
        <v>28826</v>
      </c>
    </row>
    <row r="11284" spans="1:9" x14ac:dyDescent="0.25">
      <c r="A11284" s="419" t="s">
        <v>44983</v>
      </c>
      <c r="B11284" s="419" t="s">
        <v>28832</v>
      </c>
      <c r="C11284" s="419" t="s">
        <v>44984</v>
      </c>
      <c r="D11284" s="419" t="s">
        <v>44985</v>
      </c>
      <c r="E11284" s="419" t="s">
        <v>44986</v>
      </c>
      <c r="F11284" s="419" t="s">
        <v>44987</v>
      </c>
      <c r="G11284" s="419" t="s">
        <v>33094</v>
      </c>
      <c r="H11284" s="419" t="s">
        <v>28825</v>
      </c>
      <c r="I11284" s="419" t="s">
        <v>28826</v>
      </c>
    </row>
    <row r="11285" spans="1:9" x14ac:dyDescent="0.25">
      <c r="A11285" s="419" t="s">
        <v>44988</v>
      </c>
      <c r="B11285" s="419" t="s">
        <v>28832</v>
      </c>
      <c r="C11285" s="419" t="s">
        <v>44989</v>
      </c>
      <c r="D11285" s="419" t="s">
        <v>44990</v>
      </c>
      <c r="E11285" s="419" t="s">
        <v>44990</v>
      </c>
      <c r="F11285" s="419" t="s">
        <v>44991</v>
      </c>
      <c r="G11285" s="419" t="s">
        <v>30749</v>
      </c>
      <c r="H11285" s="419" t="s">
        <v>28825</v>
      </c>
      <c r="I11285" s="419" t="s">
        <v>28826</v>
      </c>
    </row>
    <row r="11286" spans="1:9" x14ac:dyDescent="0.25">
      <c r="A11286" s="419" t="s">
        <v>44992</v>
      </c>
      <c r="B11286" s="419" t="s">
        <v>28832</v>
      </c>
      <c r="C11286" s="419" t="s">
        <v>44993</v>
      </c>
      <c r="D11286" s="419" t="s">
        <v>44994</v>
      </c>
      <c r="E11286" s="419" t="s">
        <v>44995</v>
      </c>
      <c r="F11286" s="419" t="s">
        <v>44996</v>
      </c>
      <c r="G11286" s="419" t="s">
        <v>29033</v>
      </c>
      <c r="H11286" s="419" t="s">
        <v>28825</v>
      </c>
      <c r="I11286" s="419" t="s">
        <v>28826</v>
      </c>
    </row>
    <row r="11287" spans="1:9" x14ac:dyDescent="0.25">
      <c r="A11287" s="419" t="s">
        <v>44997</v>
      </c>
      <c r="B11287" s="419" t="s">
        <v>28832</v>
      </c>
      <c r="C11287" s="419" t="s">
        <v>44998</v>
      </c>
      <c r="D11287" s="419" t="s">
        <v>44999</v>
      </c>
      <c r="E11287" s="419" t="s">
        <v>45000</v>
      </c>
      <c r="F11287" s="419" t="s">
        <v>45001</v>
      </c>
      <c r="G11287" s="419" t="s">
        <v>30749</v>
      </c>
      <c r="H11287" s="419" t="s">
        <v>28825</v>
      </c>
      <c r="I11287" s="419" t="s">
        <v>28826</v>
      </c>
    </row>
    <row r="11288" spans="1:9" x14ac:dyDescent="0.25">
      <c r="A11288" s="419" t="s">
        <v>45002</v>
      </c>
      <c r="B11288" s="419" t="s">
        <v>8245</v>
      </c>
      <c r="C11288" s="419" t="s">
        <v>45003</v>
      </c>
      <c r="D11288" s="419" t="s">
        <v>43984</v>
      </c>
      <c r="E11288" s="419" t="s">
        <v>43984</v>
      </c>
      <c r="F11288" s="419" t="s">
        <v>45004</v>
      </c>
      <c r="G11288" s="419" t="s">
        <v>28824</v>
      </c>
      <c r="H11288" s="419" t="s">
        <v>28825</v>
      </c>
      <c r="I11288" s="419" t="s">
        <v>28826</v>
      </c>
    </row>
    <row r="11289" spans="1:9" x14ac:dyDescent="0.25">
      <c r="A11289" s="419" t="s">
        <v>45005</v>
      </c>
      <c r="B11289" s="419" t="s">
        <v>28832</v>
      </c>
      <c r="C11289" s="419" t="s">
        <v>45006</v>
      </c>
      <c r="D11289" s="419" t="s">
        <v>45007</v>
      </c>
      <c r="E11289" s="419" t="s">
        <v>45008</v>
      </c>
      <c r="F11289" s="419" t="s">
        <v>45009</v>
      </c>
      <c r="G11289" s="419" t="s">
        <v>28824</v>
      </c>
      <c r="H11289" s="419" t="s">
        <v>29230</v>
      </c>
      <c r="I11289" s="419" t="s">
        <v>28826</v>
      </c>
    </row>
    <row r="11290" spans="1:9" x14ac:dyDescent="0.25">
      <c r="A11290" s="419" t="s">
        <v>45010</v>
      </c>
      <c r="B11290" s="419" t="s">
        <v>28832</v>
      </c>
      <c r="C11290" s="419" t="s">
        <v>45011</v>
      </c>
      <c r="D11290" s="419" t="s">
        <v>45012</v>
      </c>
      <c r="E11290" s="419" t="s">
        <v>45013</v>
      </c>
      <c r="F11290" s="419" t="s">
        <v>45014</v>
      </c>
      <c r="G11290" s="419" t="s">
        <v>28824</v>
      </c>
      <c r="H11290" s="419" t="s">
        <v>29643</v>
      </c>
      <c r="I11290" s="419" t="s">
        <v>28826</v>
      </c>
    </row>
    <row r="11291" spans="1:9" x14ac:dyDescent="0.25">
      <c r="A11291" s="419" t="s">
        <v>45015</v>
      </c>
      <c r="B11291" s="419" t="s">
        <v>28832</v>
      </c>
      <c r="C11291" s="419" t="s">
        <v>45016</v>
      </c>
      <c r="D11291" s="419" t="s">
        <v>45017</v>
      </c>
      <c r="E11291" s="419" t="s">
        <v>45017</v>
      </c>
      <c r="F11291" s="419" t="s">
        <v>45018</v>
      </c>
      <c r="G11291" s="419" t="s">
        <v>28824</v>
      </c>
      <c r="H11291" s="419" t="s">
        <v>29230</v>
      </c>
      <c r="I11291" s="419" t="s">
        <v>28826</v>
      </c>
    </row>
    <row r="11292" spans="1:9" x14ac:dyDescent="0.25">
      <c r="A11292" s="419" t="s">
        <v>45019</v>
      </c>
      <c r="B11292" s="419" t="s">
        <v>28832</v>
      </c>
      <c r="C11292" s="419" t="s">
        <v>45020</v>
      </c>
      <c r="D11292" s="419" t="s">
        <v>45021</v>
      </c>
      <c r="E11292" s="419" t="s">
        <v>45021</v>
      </c>
      <c r="F11292" s="419" t="s">
        <v>45022</v>
      </c>
      <c r="G11292" s="419" t="s">
        <v>28824</v>
      </c>
      <c r="H11292" s="419" t="s">
        <v>29230</v>
      </c>
      <c r="I11292" s="419" t="s">
        <v>28826</v>
      </c>
    </row>
    <row r="11293" spans="1:9" x14ac:dyDescent="0.25">
      <c r="A11293" s="419" t="s">
        <v>45023</v>
      </c>
      <c r="B11293" s="419" t="s">
        <v>28832</v>
      </c>
      <c r="C11293" s="419" t="s">
        <v>45024</v>
      </c>
      <c r="D11293" s="419" t="s">
        <v>45025</v>
      </c>
      <c r="E11293" s="419" t="s">
        <v>45026</v>
      </c>
      <c r="F11293" s="419" t="s">
        <v>45027</v>
      </c>
      <c r="G11293" s="419" t="s">
        <v>30617</v>
      </c>
      <c r="H11293" s="419" t="s">
        <v>28825</v>
      </c>
      <c r="I11293" s="419" t="s">
        <v>28826</v>
      </c>
    </row>
    <row r="11294" spans="1:9" x14ac:dyDescent="0.25">
      <c r="A11294" s="419" t="s">
        <v>45028</v>
      </c>
      <c r="B11294" s="419" t="s">
        <v>28832</v>
      </c>
      <c r="C11294" s="419" t="s">
        <v>45029</v>
      </c>
      <c r="D11294" s="419" t="s">
        <v>45030</v>
      </c>
      <c r="E11294" s="419" t="s">
        <v>45031</v>
      </c>
      <c r="F11294" s="419" t="s">
        <v>45032</v>
      </c>
      <c r="G11294" s="419" t="s">
        <v>29020</v>
      </c>
      <c r="H11294" s="419" t="s">
        <v>31921</v>
      </c>
      <c r="I11294" s="419" t="s">
        <v>28826</v>
      </c>
    </row>
    <row r="11295" spans="1:9" x14ac:dyDescent="0.25">
      <c r="A11295" s="419" t="s">
        <v>45033</v>
      </c>
      <c r="B11295" s="419" t="s">
        <v>28832</v>
      </c>
      <c r="C11295" s="419" t="s">
        <v>45034</v>
      </c>
      <c r="D11295" s="419" t="s">
        <v>45035</v>
      </c>
      <c r="E11295" s="419" t="s">
        <v>45036</v>
      </c>
      <c r="F11295" s="419" t="s">
        <v>45037</v>
      </c>
      <c r="G11295" s="419" t="s">
        <v>29020</v>
      </c>
      <c r="H11295" s="419" t="s">
        <v>31921</v>
      </c>
      <c r="I11295" s="419" t="s">
        <v>28826</v>
      </c>
    </row>
    <row r="11296" spans="1:9" x14ac:dyDescent="0.25">
      <c r="A11296" s="419" t="s">
        <v>45038</v>
      </c>
      <c r="B11296" s="419" t="s">
        <v>28832</v>
      </c>
      <c r="C11296" s="419" t="s">
        <v>45039</v>
      </c>
      <c r="D11296" s="419" t="s">
        <v>45040</v>
      </c>
      <c r="E11296" s="419" t="s">
        <v>45041</v>
      </c>
      <c r="F11296" s="419" t="s">
        <v>45042</v>
      </c>
      <c r="G11296" s="419" t="s">
        <v>28824</v>
      </c>
      <c r="H11296" s="419" t="s">
        <v>29230</v>
      </c>
      <c r="I11296" s="419" t="s">
        <v>28826</v>
      </c>
    </row>
    <row r="11297" spans="1:9" x14ac:dyDescent="0.25">
      <c r="A11297" s="419" t="s">
        <v>45043</v>
      </c>
      <c r="B11297" s="419" t="s">
        <v>28832</v>
      </c>
      <c r="C11297" s="419" t="s">
        <v>45044</v>
      </c>
      <c r="D11297" s="419" t="s">
        <v>45045</v>
      </c>
      <c r="E11297" s="419" t="s">
        <v>45046</v>
      </c>
      <c r="F11297" s="419" t="s">
        <v>45047</v>
      </c>
      <c r="G11297" s="419" t="s">
        <v>28824</v>
      </c>
      <c r="H11297" s="419" t="s">
        <v>29496</v>
      </c>
      <c r="I11297" s="419" t="s">
        <v>28826</v>
      </c>
    </row>
    <row r="11298" spans="1:9" x14ac:dyDescent="0.25">
      <c r="A11298" s="419" t="s">
        <v>45048</v>
      </c>
      <c r="B11298" s="419" t="s">
        <v>28832</v>
      </c>
      <c r="C11298" s="419" t="s">
        <v>45049</v>
      </c>
      <c r="D11298" s="419" t="s">
        <v>45050</v>
      </c>
      <c r="E11298" s="419" t="s">
        <v>45050</v>
      </c>
      <c r="F11298" s="419" t="s">
        <v>45051</v>
      </c>
      <c r="G11298" s="419" t="s">
        <v>28824</v>
      </c>
      <c r="H11298" s="419" t="s">
        <v>28825</v>
      </c>
      <c r="I11298" s="419" t="s">
        <v>28826</v>
      </c>
    </row>
    <row r="11299" spans="1:9" x14ac:dyDescent="0.25">
      <c r="A11299" s="419" t="s">
        <v>45052</v>
      </c>
      <c r="B11299" s="419" t="s">
        <v>28832</v>
      </c>
      <c r="C11299" s="419" t="s">
        <v>45053</v>
      </c>
      <c r="D11299" s="419" t="s">
        <v>45054</v>
      </c>
      <c r="E11299" s="419" t="s">
        <v>24497</v>
      </c>
      <c r="F11299" s="419" t="s">
        <v>45055</v>
      </c>
      <c r="G11299" s="419" t="s">
        <v>28824</v>
      </c>
      <c r="H11299" s="419" t="s">
        <v>28825</v>
      </c>
      <c r="I11299" s="419" t="s">
        <v>28826</v>
      </c>
    </row>
    <row r="11300" spans="1:9" x14ac:dyDescent="0.25">
      <c r="A11300" s="419" t="s">
        <v>45056</v>
      </c>
      <c r="B11300" s="419" t="s">
        <v>8245</v>
      </c>
      <c r="C11300" s="419" t="s">
        <v>45057</v>
      </c>
      <c r="D11300" s="419" t="s">
        <v>5744</v>
      </c>
      <c r="E11300" s="419" t="s">
        <v>5744</v>
      </c>
      <c r="F11300" s="419" t="s">
        <v>45058</v>
      </c>
      <c r="G11300" s="419" t="s">
        <v>28824</v>
      </c>
      <c r="H11300" s="419" t="s">
        <v>28825</v>
      </c>
      <c r="I11300" s="419" t="s">
        <v>28826</v>
      </c>
    </row>
    <row r="11301" spans="1:9" x14ac:dyDescent="0.25">
      <c r="A11301" s="419" t="s">
        <v>45059</v>
      </c>
      <c r="B11301" s="419" t="s">
        <v>28832</v>
      </c>
      <c r="C11301" s="419" t="s">
        <v>5743</v>
      </c>
      <c r="D11301" s="419" t="s">
        <v>5744</v>
      </c>
      <c r="E11301" s="419" t="s">
        <v>5744</v>
      </c>
      <c r="F11301" s="419" t="s">
        <v>45058</v>
      </c>
      <c r="G11301" s="419" t="s">
        <v>28824</v>
      </c>
      <c r="H11301" s="419" t="s">
        <v>28825</v>
      </c>
      <c r="I11301" s="419" t="s">
        <v>28826</v>
      </c>
    </row>
    <row r="11302" spans="1:9" x14ac:dyDescent="0.25">
      <c r="A11302" s="419" t="s">
        <v>45060</v>
      </c>
      <c r="B11302" s="419" t="s">
        <v>28832</v>
      </c>
      <c r="C11302" s="419" t="s">
        <v>45061</v>
      </c>
      <c r="D11302" s="419" t="s">
        <v>45062</v>
      </c>
      <c r="E11302" s="419" t="s">
        <v>45063</v>
      </c>
      <c r="F11302" s="419" t="s">
        <v>45064</v>
      </c>
      <c r="G11302" s="419" t="s">
        <v>28824</v>
      </c>
      <c r="H11302" s="419" t="s">
        <v>28825</v>
      </c>
      <c r="I11302" s="419" t="s">
        <v>28826</v>
      </c>
    </row>
    <row r="11303" spans="1:9" x14ac:dyDescent="0.25">
      <c r="A11303" s="419" t="s">
        <v>45065</v>
      </c>
      <c r="B11303" s="419" t="s">
        <v>28832</v>
      </c>
      <c r="C11303" s="419" t="s">
        <v>45066</v>
      </c>
      <c r="D11303" s="419" t="s">
        <v>45067</v>
      </c>
      <c r="E11303" s="419" t="s">
        <v>45068</v>
      </c>
      <c r="F11303" s="419" t="s">
        <v>45069</v>
      </c>
      <c r="G11303" s="419" t="s">
        <v>28824</v>
      </c>
      <c r="H11303" s="419" t="s">
        <v>28825</v>
      </c>
      <c r="I11303" s="419" t="s">
        <v>28826</v>
      </c>
    </row>
    <row r="11304" spans="1:9" x14ac:dyDescent="0.25">
      <c r="A11304" s="419" t="s">
        <v>45070</v>
      </c>
      <c r="B11304" s="419" t="s">
        <v>28832</v>
      </c>
      <c r="C11304" s="419" t="s">
        <v>45071</v>
      </c>
      <c r="D11304" s="419" t="s">
        <v>45072</v>
      </c>
      <c r="E11304" s="419" t="s">
        <v>45073</v>
      </c>
      <c r="F11304" s="419" t="s">
        <v>45074</v>
      </c>
      <c r="G11304" s="419" t="s">
        <v>28824</v>
      </c>
      <c r="H11304" s="419" t="s">
        <v>29230</v>
      </c>
      <c r="I11304" s="419" t="s">
        <v>28826</v>
      </c>
    </row>
    <row r="11305" spans="1:9" x14ac:dyDescent="0.25">
      <c r="A11305" s="419" t="s">
        <v>45075</v>
      </c>
      <c r="B11305" s="419" t="s">
        <v>28832</v>
      </c>
      <c r="C11305" s="419" t="s">
        <v>45076</v>
      </c>
      <c r="D11305" s="419" t="s">
        <v>45077</v>
      </c>
      <c r="E11305" s="419" t="s">
        <v>45078</v>
      </c>
      <c r="F11305" s="419" t="s">
        <v>45079</v>
      </c>
      <c r="G11305" s="419" t="s">
        <v>29656</v>
      </c>
      <c r="H11305" s="419" t="s">
        <v>28825</v>
      </c>
      <c r="I11305" s="419" t="s">
        <v>28826</v>
      </c>
    </row>
    <row r="11306" spans="1:9" x14ac:dyDescent="0.25">
      <c r="A11306" s="419" t="s">
        <v>45080</v>
      </c>
      <c r="B11306" s="419" t="s">
        <v>28832</v>
      </c>
      <c r="C11306" s="419" t="s">
        <v>5747</v>
      </c>
      <c r="D11306" s="419" t="s">
        <v>45081</v>
      </c>
      <c r="E11306" s="419" t="s">
        <v>45081</v>
      </c>
      <c r="F11306" s="419" t="s">
        <v>45082</v>
      </c>
      <c r="G11306" s="419" t="s">
        <v>28824</v>
      </c>
      <c r="H11306" s="419" t="s">
        <v>28825</v>
      </c>
      <c r="I11306" s="419" t="s">
        <v>28826</v>
      </c>
    </row>
    <row r="11307" spans="1:9" x14ac:dyDescent="0.25">
      <c r="A11307" s="419" t="s">
        <v>45083</v>
      </c>
      <c r="B11307" s="419" t="s">
        <v>28832</v>
      </c>
      <c r="C11307" s="419" t="s">
        <v>45084</v>
      </c>
      <c r="D11307" s="419" t="s">
        <v>45085</v>
      </c>
      <c r="E11307" s="419" t="s">
        <v>1092</v>
      </c>
      <c r="F11307" s="419" t="s">
        <v>45086</v>
      </c>
      <c r="G11307" s="419" t="s">
        <v>28824</v>
      </c>
      <c r="H11307" s="419" t="s">
        <v>28867</v>
      </c>
      <c r="I11307" s="419" t="s">
        <v>28826</v>
      </c>
    </row>
    <row r="11308" spans="1:9" x14ac:dyDescent="0.25">
      <c r="A11308" s="419" t="s">
        <v>45087</v>
      </c>
      <c r="B11308" s="419" t="s">
        <v>28832</v>
      </c>
      <c r="C11308" s="419" t="s">
        <v>45088</v>
      </c>
      <c r="D11308" s="419" t="s">
        <v>45072</v>
      </c>
      <c r="E11308" s="419" t="s">
        <v>6707</v>
      </c>
      <c r="F11308" s="419" t="s">
        <v>45089</v>
      </c>
      <c r="G11308" s="419" t="s">
        <v>29157</v>
      </c>
      <c r="H11308" s="419" t="s">
        <v>29158</v>
      </c>
      <c r="I11308" s="419" t="s">
        <v>28826</v>
      </c>
    </row>
    <row r="11309" spans="1:9" x14ac:dyDescent="0.25">
      <c r="A11309" s="419" t="s">
        <v>45090</v>
      </c>
      <c r="B11309" s="419" t="s">
        <v>28832</v>
      </c>
      <c r="C11309" s="419" t="s">
        <v>45091</v>
      </c>
      <c r="D11309" s="419" t="s">
        <v>45092</v>
      </c>
      <c r="E11309" s="419" t="s">
        <v>45093</v>
      </c>
      <c r="F11309" s="419" t="s">
        <v>45094</v>
      </c>
      <c r="G11309" s="419" t="s">
        <v>28824</v>
      </c>
      <c r="H11309" s="419" t="s">
        <v>28825</v>
      </c>
      <c r="I11309" s="419" t="s">
        <v>28826</v>
      </c>
    </row>
    <row r="11310" spans="1:9" x14ac:dyDescent="0.25">
      <c r="A11310" s="419" t="s">
        <v>45095</v>
      </c>
      <c r="B11310" s="419" t="s">
        <v>28832</v>
      </c>
      <c r="C11310" s="419" t="s">
        <v>45096</v>
      </c>
      <c r="D11310" s="419" t="s">
        <v>45097</v>
      </c>
      <c r="E11310" s="419" t="s">
        <v>45097</v>
      </c>
      <c r="F11310" s="419" t="s">
        <v>45098</v>
      </c>
      <c r="G11310" s="419" t="s">
        <v>28824</v>
      </c>
      <c r="H11310" s="419" t="s">
        <v>28867</v>
      </c>
      <c r="I11310" s="419" t="s">
        <v>28826</v>
      </c>
    </row>
    <row r="11311" spans="1:9" x14ac:dyDescent="0.25">
      <c r="A11311" s="419" t="s">
        <v>45099</v>
      </c>
      <c r="B11311" s="419" t="s">
        <v>28832</v>
      </c>
      <c r="C11311" s="419" t="s">
        <v>5755</v>
      </c>
      <c r="D11311" s="419" t="s">
        <v>45100</v>
      </c>
      <c r="E11311" s="419" t="s">
        <v>45101</v>
      </c>
      <c r="F11311" s="419" t="s">
        <v>45102</v>
      </c>
      <c r="G11311" s="419" t="s">
        <v>28824</v>
      </c>
      <c r="H11311" s="419" t="s">
        <v>30008</v>
      </c>
      <c r="I11311" s="419" t="s">
        <v>28826</v>
      </c>
    </row>
    <row r="11312" spans="1:9" x14ac:dyDescent="0.25">
      <c r="A11312" s="419" t="s">
        <v>45103</v>
      </c>
      <c r="B11312" s="419" t="s">
        <v>28832</v>
      </c>
      <c r="C11312" s="419" t="s">
        <v>5759</v>
      </c>
      <c r="D11312" s="419" t="s">
        <v>5760</v>
      </c>
      <c r="E11312" s="419" t="s">
        <v>5760</v>
      </c>
      <c r="F11312" s="419" t="s">
        <v>45104</v>
      </c>
      <c r="G11312" s="419" t="s">
        <v>31221</v>
      </c>
      <c r="H11312" s="419" t="s">
        <v>28825</v>
      </c>
      <c r="I11312" s="419" t="s">
        <v>28826</v>
      </c>
    </row>
    <row r="11313" spans="1:9" x14ac:dyDescent="0.25">
      <c r="A11313" s="419" t="s">
        <v>45105</v>
      </c>
      <c r="B11313" s="419" t="s">
        <v>28832</v>
      </c>
      <c r="C11313" s="419" t="s">
        <v>45106</v>
      </c>
      <c r="D11313" s="419" t="s">
        <v>45107</v>
      </c>
      <c r="E11313" s="419" t="s">
        <v>45107</v>
      </c>
      <c r="F11313" s="419" t="s">
        <v>45108</v>
      </c>
      <c r="G11313" s="419" t="s">
        <v>29278</v>
      </c>
      <c r="H11313" s="419" t="s">
        <v>28825</v>
      </c>
      <c r="I11313" s="419" t="s">
        <v>28826</v>
      </c>
    </row>
    <row r="11314" spans="1:9" x14ac:dyDescent="0.25">
      <c r="A11314" s="419" t="s">
        <v>45109</v>
      </c>
      <c r="B11314" s="419" t="s">
        <v>28832</v>
      </c>
      <c r="C11314" s="419" t="s">
        <v>45110</v>
      </c>
      <c r="D11314" s="419" t="s">
        <v>45111</v>
      </c>
      <c r="E11314" s="419" t="s">
        <v>45112</v>
      </c>
      <c r="F11314" s="419" t="s">
        <v>45113</v>
      </c>
      <c r="G11314" s="419" t="s">
        <v>28824</v>
      </c>
      <c r="H11314" s="419" t="s">
        <v>29230</v>
      </c>
      <c r="I11314" s="419" t="s">
        <v>28826</v>
      </c>
    </row>
    <row r="11315" spans="1:9" x14ac:dyDescent="0.25">
      <c r="A11315" s="419" t="s">
        <v>45114</v>
      </c>
      <c r="B11315" s="419" t="s">
        <v>28832</v>
      </c>
      <c r="C11315" s="419" t="s">
        <v>45115</v>
      </c>
      <c r="D11315" s="419" t="s">
        <v>10610</v>
      </c>
      <c r="E11315" s="419" t="s">
        <v>45116</v>
      </c>
      <c r="F11315" s="419" t="s">
        <v>45117</v>
      </c>
      <c r="G11315" s="419" t="s">
        <v>29819</v>
      </c>
      <c r="H11315" s="419" t="s">
        <v>40387</v>
      </c>
      <c r="I11315" s="419" t="s">
        <v>28826</v>
      </c>
    </row>
    <row r="11316" spans="1:9" x14ac:dyDescent="0.25">
      <c r="A11316" s="419" t="s">
        <v>45118</v>
      </c>
      <c r="B11316" s="419" t="s">
        <v>28832</v>
      </c>
      <c r="C11316" s="419" t="s">
        <v>45119</v>
      </c>
      <c r="D11316" s="419" t="s">
        <v>45120</v>
      </c>
      <c r="E11316" s="419" t="s">
        <v>45121</v>
      </c>
      <c r="F11316" s="419" t="s">
        <v>45122</v>
      </c>
      <c r="G11316" s="419" t="s">
        <v>28824</v>
      </c>
      <c r="H11316" s="419" t="s">
        <v>29230</v>
      </c>
      <c r="I11316" s="419" t="s">
        <v>28826</v>
      </c>
    </row>
    <row r="11317" spans="1:9" x14ac:dyDescent="0.25">
      <c r="A11317" s="419" t="s">
        <v>45123</v>
      </c>
      <c r="B11317" s="419" t="s">
        <v>28832</v>
      </c>
      <c r="C11317" s="419" t="s">
        <v>5767</v>
      </c>
      <c r="D11317" s="419" t="s">
        <v>45124</v>
      </c>
      <c r="E11317" s="419" t="s">
        <v>45125</v>
      </c>
      <c r="F11317" s="419" t="s">
        <v>45126</v>
      </c>
      <c r="G11317" s="419" t="s">
        <v>32148</v>
      </c>
      <c r="H11317" s="419" t="s">
        <v>28825</v>
      </c>
      <c r="I11317" s="419" t="s">
        <v>28826</v>
      </c>
    </row>
    <row r="11318" spans="1:9" x14ac:dyDescent="0.25">
      <c r="A11318" s="419" t="s">
        <v>45127</v>
      </c>
      <c r="B11318" s="419" t="s">
        <v>28832</v>
      </c>
      <c r="C11318" s="419" t="s">
        <v>5775</v>
      </c>
      <c r="D11318" s="419" t="s">
        <v>45128</v>
      </c>
      <c r="E11318" s="419" t="s">
        <v>45129</v>
      </c>
      <c r="F11318" s="419" t="s">
        <v>45130</v>
      </c>
      <c r="G11318" s="419" t="s">
        <v>28824</v>
      </c>
      <c r="H11318" s="419" t="s">
        <v>29230</v>
      </c>
      <c r="I11318" s="419" t="s">
        <v>28826</v>
      </c>
    </row>
    <row r="11319" spans="1:9" x14ac:dyDescent="0.25">
      <c r="A11319" s="419" t="s">
        <v>45131</v>
      </c>
      <c r="B11319" s="419" t="s">
        <v>28832</v>
      </c>
      <c r="C11319" s="419" t="s">
        <v>45132</v>
      </c>
      <c r="D11319" s="419" t="s">
        <v>45133</v>
      </c>
      <c r="E11319" s="419" t="s">
        <v>45134</v>
      </c>
      <c r="F11319" s="419" t="s">
        <v>45135</v>
      </c>
      <c r="G11319" s="419" t="s">
        <v>29020</v>
      </c>
      <c r="H11319" s="419" t="s">
        <v>31921</v>
      </c>
      <c r="I11319" s="419" t="s">
        <v>28826</v>
      </c>
    </row>
    <row r="11320" spans="1:9" x14ac:dyDescent="0.25">
      <c r="A11320" s="419" t="s">
        <v>45136</v>
      </c>
      <c r="B11320" s="419" t="s">
        <v>28832</v>
      </c>
      <c r="C11320" s="419" t="s">
        <v>5779</v>
      </c>
      <c r="D11320" s="419" t="s">
        <v>45137</v>
      </c>
      <c r="E11320" s="419" t="s">
        <v>45138</v>
      </c>
      <c r="F11320" s="419" t="s">
        <v>45139</v>
      </c>
      <c r="G11320" s="419" t="s">
        <v>28824</v>
      </c>
      <c r="H11320" s="419" t="s">
        <v>30008</v>
      </c>
      <c r="I11320" s="419" t="s">
        <v>28826</v>
      </c>
    </row>
    <row r="11321" spans="1:9" x14ac:dyDescent="0.25">
      <c r="A11321" s="419" t="s">
        <v>45140</v>
      </c>
      <c r="B11321" s="419" t="s">
        <v>28832</v>
      </c>
      <c r="C11321" s="419" t="s">
        <v>5783</v>
      </c>
      <c r="D11321" s="419" t="s">
        <v>45141</v>
      </c>
      <c r="E11321" s="419" t="s">
        <v>45142</v>
      </c>
      <c r="F11321" s="419" t="s">
        <v>45143</v>
      </c>
      <c r="G11321" s="419" t="s">
        <v>28824</v>
      </c>
      <c r="H11321" s="419" t="s">
        <v>28825</v>
      </c>
      <c r="I11321" s="419" t="s">
        <v>28826</v>
      </c>
    </row>
    <row r="11322" spans="1:9" x14ac:dyDescent="0.25">
      <c r="A11322" s="419" t="s">
        <v>45144</v>
      </c>
      <c r="B11322" s="419" t="s">
        <v>28832</v>
      </c>
      <c r="C11322" s="419" t="s">
        <v>5787</v>
      </c>
      <c r="D11322" s="419" t="s">
        <v>45145</v>
      </c>
      <c r="E11322" s="419" t="s">
        <v>45146</v>
      </c>
      <c r="F11322" s="419" t="s">
        <v>45147</v>
      </c>
      <c r="G11322" s="419" t="s">
        <v>28824</v>
      </c>
      <c r="H11322" s="419" t="s">
        <v>28825</v>
      </c>
      <c r="I11322" s="419" t="s">
        <v>28826</v>
      </c>
    </row>
    <row r="11323" spans="1:9" x14ac:dyDescent="0.25">
      <c r="A11323" s="419" t="s">
        <v>45148</v>
      </c>
      <c r="B11323" s="419" t="s">
        <v>28832</v>
      </c>
      <c r="C11323" s="419" t="s">
        <v>5791</v>
      </c>
      <c r="D11323" s="419" t="s">
        <v>5792</v>
      </c>
      <c r="E11323" s="419" t="s">
        <v>5792</v>
      </c>
      <c r="F11323" s="419" t="s">
        <v>45149</v>
      </c>
      <c r="G11323" s="419" t="s">
        <v>31496</v>
      </c>
      <c r="H11323" s="419" t="s">
        <v>28825</v>
      </c>
      <c r="I11323" s="419" t="s">
        <v>28826</v>
      </c>
    </row>
    <row r="11324" spans="1:9" x14ac:dyDescent="0.25">
      <c r="A11324" s="419" t="s">
        <v>45150</v>
      </c>
      <c r="B11324" s="419" t="s">
        <v>28832</v>
      </c>
      <c r="C11324" s="419" t="s">
        <v>45151</v>
      </c>
      <c r="D11324" s="419" t="s">
        <v>45152</v>
      </c>
      <c r="E11324" s="419" t="s">
        <v>45153</v>
      </c>
      <c r="F11324" s="419" t="s">
        <v>45154</v>
      </c>
      <c r="G11324" s="419" t="s">
        <v>31496</v>
      </c>
      <c r="H11324" s="419" t="s">
        <v>28825</v>
      </c>
      <c r="I11324" s="419" t="s">
        <v>28826</v>
      </c>
    </row>
    <row r="11325" spans="1:9" x14ac:dyDescent="0.25">
      <c r="A11325" s="419" t="s">
        <v>45155</v>
      </c>
      <c r="B11325" s="419" t="s">
        <v>28832</v>
      </c>
      <c r="C11325" s="419" t="s">
        <v>45156</v>
      </c>
      <c r="D11325" s="419" t="s">
        <v>45157</v>
      </c>
      <c r="E11325" s="419" t="s">
        <v>45158</v>
      </c>
      <c r="F11325" s="419" t="s">
        <v>45159</v>
      </c>
      <c r="G11325" s="419" t="s">
        <v>32126</v>
      </c>
      <c r="H11325" s="419" t="s">
        <v>28867</v>
      </c>
      <c r="I11325" s="419" t="s">
        <v>28826</v>
      </c>
    </row>
    <row r="11326" spans="1:9" x14ac:dyDescent="0.25">
      <c r="A11326" s="419" t="s">
        <v>45160</v>
      </c>
      <c r="B11326" s="419" t="s">
        <v>28832</v>
      </c>
      <c r="C11326" s="419" t="s">
        <v>45161</v>
      </c>
      <c r="D11326" s="419" t="s">
        <v>45162</v>
      </c>
      <c r="E11326" s="419" t="s">
        <v>45163</v>
      </c>
      <c r="F11326" s="419" t="s">
        <v>45164</v>
      </c>
      <c r="G11326" s="419" t="s">
        <v>32126</v>
      </c>
      <c r="H11326" s="419" t="s">
        <v>28867</v>
      </c>
      <c r="I11326" s="419" t="s">
        <v>28826</v>
      </c>
    </row>
    <row r="11327" spans="1:9" x14ac:dyDescent="0.25">
      <c r="A11327" s="419" t="s">
        <v>45165</v>
      </c>
      <c r="B11327" s="419" t="s">
        <v>28832</v>
      </c>
      <c r="C11327" s="419" t="s">
        <v>45166</v>
      </c>
      <c r="D11327" s="419" t="s">
        <v>45167</v>
      </c>
      <c r="E11327" s="419" t="s">
        <v>45168</v>
      </c>
      <c r="F11327" s="419" t="s">
        <v>45169</v>
      </c>
      <c r="G11327" s="419" t="s">
        <v>32126</v>
      </c>
      <c r="H11327" s="419" t="s">
        <v>28867</v>
      </c>
      <c r="I11327" s="419" t="s">
        <v>28826</v>
      </c>
    </row>
    <row r="11328" spans="1:9" x14ac:dyDescent="0.25">
      <c r="A11328" s="419" t="s">
        <v>45170</v>
      </c>
      <c r="B11328" s="419" t="s">
        <v>28832</v>
      </c>
      <c r="C11328" s="419" t="s">
        <v>45171</v>
      </c>
      <c r="D11328" s="419" t="s">
        <v>45172</v>
      </c>
      <c r="E11328" s="419" t="s">
        <v>45173</v>
      </c>
      <c r="F11328" s="419" t="s">
        <v>45174</v>
      </c>
      <c r="G11328" s="419" t="s">
        <v>32126</v>
      </c>
      <c r="H11328" s="419" t="s">
        <v>45175</v>
      </c>
      <c r="I11328" s="419" t="s">
        <v>28826</v>
      </c>
    </row>
    <row r="11329" spans="1:9" x14ac:dyDescent="0.25">
      <c r="A11329" s="419" t="s">
        <v>45176</v>
      </c>
      <c r="B11329" s="419" t="s">
        <v>28832</v>
      </c>
      <c r="C11329" s="419" t="s">
        <v>45177</v>
      </c>
      <c r="D11329" s="419" t="s">
        <v>45178</v>
      </c>
      <c r="E11329" s="419" t="s">
        <v>45179</v>
      </c>
      <c r="F11329" s="419" t="s">
        <v>45180</v>
      </c>
      <c r="G11329" s="419" t="s">
        <v>32126</v>
      </c>
      <c r="H11329" s="419" t="s">
        <v>28867</v>
      </c>
      <c r="I11329" s="419" t="s">
        <v>28826</v>
      </c>
    </row>
    <row r="11330" spans="1:9" x14ac:dyDescent="0.25">
      <c r="A11330" s="419" t="s">
        <v>45181</v>
      </c>
      <c r="B11330" s="419" t="s">
        <v>28832</v>
      </c>
      <c r="C11330" s="419" t="s">
        <v>45182</v>
      </c>
      <c r="D11330" s="419" t="s">
        <v>45183</v>
      </c>
      <c r="E11330" s="419" t="s">
        <v>45184</v>
      </c>
      <c r="F11330" s="419" t="s">
        <v>45185</v>
      </c>
      <c r="G11330" s="419" t="s">
        <v>32126</v>
      </c>
      <c r="H11330" s="419" t="s">
        <v>28867</v>
      </c>
      <c r="I11330" s="419" t="s">
        <v>28826</v>
      </c>
    </row>
    <row r="11331" spans="1:9" x14ac:dyDescent="0.25">
      <c r="A11331" s="419" t="s">
        <v>45186</v>
      </c>
      <c r="B11331" s="419" t="s">
        <v>28832</v>
      </c>
      <c r="C11331" s="419" t="s">
        <v>45187</v>
      </c>
      <c r="D11331" s="419" t="s">
        <v>45188</v>
      </c>
      <c r="E11331" s="419" t="s">
        <v>45189</v>
      </c>
      <c r="F11331" s="419" t="s">
        <v>45190</v>
      </c>
      <c r="G11331" s="419" t="s">
        <v>32126</v>
      </c>
      <c r="H11331" s="419" t="s">
        <v>28867</v>
      </c>
      <c r="I11331" s="419" t="s">
        <v>28826</v>
      </c>
    </row>
    <row r="11332" spans="1:9" x14ac:dyDescent="0.25">
      <c r="A11332" s="419" t="s">
        <v>45191</v>
      </c>
      <c r="B11332" s="419" t="s">
        <v>28832</v>
      </c>
      <c r="C11332" s="419" t="s">
        <v>45192</v>
      </c>
      <c r="D11332" s="419" t="s">
        <v>45193</v>
      </c>
      <c r="E11332" s="419" t="s">
        <v>45194</v>
      </c>
      <c r="F11332" s="419" t="s">
        <v>45195</v>
      </c>
      <c r="G11332" s="419" t="s">
        <v>32126</v>
      </c>
      <c r="H11332" s="419" t="s">
        <v>28867</v>
      </c>
      <c r="I11332" s="419" t="s">
        <v>28826</v>
      </c>
    </row>
    <row r="11333" spans="1:9" x14ac:dyDescent="0.25">
      <c r="A11333" s="419" t="s">
        <v>45196</v>
      </c>
      <c r="B11333" s="419" t="s">
        <v>28832</v>
      </c>
      <c r="C11333" s="419" t="s">
        <v>45197</v>
      </c>
      <c r="D11333" s="419" t="s">
        <v>45198</v>
      </c>
      <c r="E11333" s="419" t="s">
        <v>45199</v>
      </c>
      <c r="F11333" s="419" t="s">
        <v>45200</v>
      </c>
      <c r="G11333" s="419" t="s">
        <v>32126</v>
      </c>
      <c r="H11333" s="419" t="s">
        <v>28867</v>
      </c>
      <c r="I11333" s="419" t="s">
        <v>28826</v>
      </c>
    </row>
    <row r="11334" spans="1:9" x14ac:dyDescent="0.25">
      <c r="A11334" s="419" t="s">
        <v>45201</v>
      </c>
      <c r="B11334" s="419" t="s">
        <v>28832</v>
      </c>
      <c r="C11334" s="419" t="s">
        <v>45202</v>
      </c>
      <c r="D11334" s="419" t="s">
        <v>45203</v>
      </c>
      <c r="E11334" s="419" t="s">
        <v>45204</v>
      </c>
      <c r="F11334" s="419" t="s">
        <v>45205</v>
      </c>
      <c r="G11334" s="419" t="s">
        <v>32126</v>
      </c>
      <c r="H11334" s="419" t="s">
        <v>28867</v>
      </c>
      <c r="I11334" s="419" t="s">
        <v>28826</v>
      </c>
    </row>
    <row r="11335" spans="1:9" x14ac:dyDescent="0.25">
      <c r="A11335" s="419" t="s">
        <v>45206</v>
      </c>
      <c r="B11335" s="419" t="s">
        <v>28832</v>
      </c>
      <c r="C11335" s="419" t="s">
        <v>45207</v>
      </c>
      <c r="D11335" s="419" t="s">
        <v>45208</v>
      </c>
      <c r="E11335" s="419" t="s">
        <v>45209</v>
      </c>
      <c r="F11335" s="419" t="s">
        <v>45210</v>
      </c>
      <c r="G11335" s="419" t="s">
        <v>31496</v>
      </c>
      <c r="H11335" s="419" t="s">
        <v>28825</v>
      </c>
      <c r="I11335" s="419" t="s">
        <v>28826</v>
      </c>
    </row>
    <row r="11336" spans="1:9" x14ac:dyDescent="0.25">
      <c r="A11336" s="419" t="s">
        <v>45211</v>
      </c>
      <c r="B11336" s="419" t="s">
        <v>28832</v>
      </c>
      <c r="C11336" s="419" t="s">
        <v>45212</v>
      </c>
      <c r="D11336" s="419" t="s">
        <v>45213</v>
      </c>
      <c r="E11336" s="419" t="s">
        <v>45214</v>
      </c>
      <c r="F11336" s="419" t="s">
        <v>45215</v>
      </c>
      <c r="G11336" s="419" t="s">
        <v>28968</v>
      </c>
      <c r="H11336" s="419" t="s">
        <v>28825</v>
      </c>
      <c r="I11336" s="419" t="s">
        <v>28826</v>
      </c>
    </row>
    <row r="11337" spans="1:9" x14ac:dyDescent="0.25">
      <c r="A11337" s="419" t="s">
        <v>45216</v>
      </c>
      <c r="B11337" s="419" t="s">
        <v>28832</v>
      </c>
      <c r="C11337" s="419" t="s">
        <v>45217</v>
      </c>
      <c r="D11337" s="419" t="s">
        <v>45218</v>
      </c>
      <c r="E11337" s="419" t="s">
        <v>45219</v>
      </c>
      <c r="F11337" s="419" t="s">
        <v>45220</v>
      </c>
      <c r="G11337" s="419" t="s">
        <v>30743</v>
      </c>
      <c r="H11337" s="419" t="s">
        <v>28825</v>
      </c>
      <c r="I11337" s="419" t="s">
        <v>28826</v>
      </c>
    </row>
    <row r="11338" spans="1:9" x14ac:dyDescent="0.25">
      <c r="A11338" s="419" t="s">
        <v>45221</v>
      </c>
      <c r="B11338" s="419" t="s">
        <v>28832</v>
      </c>
      <c r="C11338" s="419" t="s">
        <v>8090</v>
      </c>
      <c r="D11338" s="419" t="s">
        <v>45222</v>
      </c>
      <c r="E11338" s="419" t="s">
        <v>45223</v>
      </c>
      <c r="F11338" s="419" t="s">
        <v>45224</v>
      </c>
      <c r="G11338" s="419" t="s">
        <v>28824</v>
      </c>
      <c r="H11338" s="419" t="s">
        <v>28825</v>
      </c>
      <c r="I11338" s="419" t="s">
        <v>28826</v>
      </c>
    </row>
    <row r="11339" spans="1:9" x14ac:dyDescent="0.25">
      <c r="A11339" s="419" t="s">
        <v>45225</v>
      </c>
      <c r="B11339" s="419" t="s">
        <v>28832</v>
      </c>
      <c r="C11339" s="419" t="s">
        <v>45226</v>
      </c>
      <c r="D11339" s="419" t="s">
        <v>45227</v>
      </c>
      <c r="E11339" s="419" t="s">
        <v>45228</v>
      </c>
      <c r="F11339" s="419" t="s">
        <v>45229</v>
      </c>
      <c r="G11339" s="419" t="s">
        <v>29178</v>
      </c>
      <c r="H11339" s="419" t="s">
        <v>28825</v>
      </c>
      <c r="I11339" s="419" t="s">
        <v>28826</v>
      </c>
    </row>
    <row r="11340" spans="1:9" x14ac:dyDescent="0.25">
      <c r="A11340" s="419" t="s">
        <v>45230</v>
      </c>
      <c r="B11340" s="419" t="s">
        <v>28832</v>
      </c>
      <c r="C11340" s="419" t="s">
        <v>45231</v>
      </c>
      <c r="D11340" s="419" t="s">
        <v>45232</v>
      </c>
      <c r="E11340" s="419" t="s">
        <v>45233</v>
      </c>
      <c r="F11340" s="419" t="s">
        <v>45234</v>
      </c>
      <c r="G11340" s="419" t="s">
        <v>29377</v>
      </c>
      <c r="H11340" s="419" t="s">
        <v>28825</v>
      </c>
      <c r="I11340" s="419" t="s">
        <v>28826</v>
      </c>
    </row>
    <row r="11341" spans="1:9" x14ac:dyDescent="0.25">
      <c r="A11341" s="419" t="s">
        <v>45235</v>
      </c>
      <c r="B11341" s="419" t="s">
        <v>8245</v>
      </c>
      <c r="C11341" s="419" t="s">
        <v>45236</v>
      </c>
      <c r="D11341" s="419" t="s">
        <v>45237</v>
      </c>
      <c r="E11341" s="419" t="s">
        <v>45238</v>
      </c>
      <c r="F11341" s="419" t="s">
        <v>45239</v>
      </c>
      <c r="G11341" s="419" t="s">
        <v>28824</v>
      </c>
      <c r="H11341" s="419" t="s">
        <v>28825</v>
      </c>
      <c r="I11341" s="419" t="s">
        <v>28826</v>
      </c>
    </row>
    <row r="11342" spans="1:9" x14ac:dyDescent="0.25">
      <c r="A11342" s="419" t="s">
        <v>45240</v>
      </c>
      <c r="B11342" s="419" t="s">
        <v>28832</v>
      </c>
      <c r="C11342" s="419" t="s">
        <v>45241</v>
      </c>
      <c r="D11342" s="419" t="s">
        <v>45237</v>
      </c>
      <c r="E11342" s="419" t="s">
        <v>45238</v>
      </c>
      <c r="F11342" s="419" t="s">
        <v>45242</v>
      </c>
      <c r="G11342" s="419" t="s">
        <v>28824</v>
      </c>
      <c r="H11342" s="419" t="s">
        <v>28825</v>
      </c>
      <c r="I11342" s="419" t="s">
        <v>28826</v>
      </c>
    </row>
    <row r="11343" spans="1:9" x14ac:dyDescent="0.25">
      <c r="A11343" s="419" t="s">
        <v>45243</v>
      </c>
      <c r="B11343" s="419" t="s">
        <v>28832</v>
      </c>
      <c r="C11343" s="419" t="s">
        <v>8094</v>
      </c>
      <c r="D11343" s="419" t="s">
        <v>28101</v>
      </c>
      <c r="E11343" s="419" t="s">
        <v>45244</v>
      </c>
      <c r="F11343" s="419" t="s">
        <v>45245</v>
      </c>
      <c r="G11343" s="419" t="s">
        <v>28824</v>
      </c>
      <c r="H11343" s="419" t="s">
        <v>28825</v>
      </c>
      <c r="I11343" s="419" t="s">
        <v>28826</v>
      </c>
    </row>
    <row r="11344" spans="1:9" x14ac:dyDescent="0.25">
      <c r="A11344" s="419" t="s">
        <v>45246</v>
      </c>
      <c r="B11344" s="419" t="s">
        <v>8245</v>
      </c>
      <c r="C11344" s="419" t="s">
        <v>45247</v>
      </c>
      <c r="D11344" s="419" t="s">
        <v>45248</v>
      </c>
      <c r="E11344" s="419" t="s">
        <v>45244</v>
      </c>
      <c r="F11344" s="419" t="s">
        <v>45249</v>
      </c>
      <c r="G11344" s="419" t="s">
        <v>28824</v>
      </c>
      <c r="H11344" s="419" t="s">
        <v>28825</v>
      </c>
      <c r="I11344" s="419" t="s">
        <v>28826</v>
      </c>
    </row>
    <row r="11345" spans="1:9" x14ac:dyDescent="0.25">
      <c r="A11345" s="419" t="s">
        <v>45250</v>
      </c>
      <c r="B11345" s="419" t="s">
        <v>28832</v>
      </c>
      <c r="C11345" s="419" t="s">
        <v>45251</v>
      </c>
      <c r="D11345" s="419" t="s">
        <v>45252</v>
      </c>
      <c r="E11345" s="419" t="s">
        <v>45253</v>
      </c>
      <c r="F11345" s="419" t="s">
        <v>45254</v>
      </c>
      <c r="G11345" s="419" t="s">
        <v>28824</v>
      </c>
      <c r="H11345" s="419" t="s">
        <v>28825</v>
      </c>
      <c r="I11345" s="419" t="s">
        <v>28826</v>
      </c>
    </row>
    <row r="11346" spans="1:9" x14ac:dyDescent="0.25">
      <c r="A11346" s="419" t="s">
        <v>45255</v>
      </c>
      <c r="B11346" s="419" t="s">
        <v>28832</v>
      </c>
      <c r="C11346" s="419" t="s">
        <v>45256</v>
      </c>
      <c r="D11346" s="419" t="s">
        <v>45257</v>
      </c>
      <c r="E11346" s="419" t="s">
        <v>45258</v>
      </c>
      <c r="F11346" s="419" t="s">
        <v>45259</v>
      </c>
      <c r="G11346" s="419" t="s">
        <v>28824</v>
      </c>
      <c r="H11346" s="419" t="s">
        <v>28825</v>
      </c>
      <c r="I11346" s="419" t="s">
        <v>28826</v>
      </c>
    </row>
    <row r="11347" spans="1:9" x14ac:dyDescent="0.25">
      <c r="A11347" s="419" t="s">
        <v>45260</v>
      </c>
      <c r="B11347" s="419" t="s">
        <v>28832</v>
      </c>
      <c r="C11347" s="419" t="s">
        <v>21695</v>
      </c>
      <c r="D11347" s="419" t="s">
        <v>45261</v>
      </c>
      <c r="E11347" s="419" t="s">
        <v>45261</v>
      </c>
      <c r="F11347" s="419" t="s">
        <v>45262</v>
      </c>
      <c r="G11347" s="419" t="s">
        <v>28824</v>
      </c>
      <c r="H11347" s="419" t="s">
        <v>28825</v>
      </c>
      <c r="I11347" s="419" t="s">
        <v>28826</v>
      </c>
    </row>
    <row r="11348" spans="1:9" x14ac:dyDescent="0.25">
      <c r="A11348" s="419" t="s">
        <v>45263</v>
      </c>
      <c r="B11348" s="419" t="s">
        <v>28832</v>
      </c>
      <c r="C11348" s="419" t="s">
        <v>45264</v>
      </c>
      <c r="D11348" s="419" t="s">
        <v>45265</v>
      </c>
      <c r="E11348" s="419" t="s">
        <v>45266</v>
      </c>
      <c r="F11348" s="419" t="s">
        <v>45267</v>
      </c>
      <c r="G11348" s="419" t="s">
        <v>31120</v>
      </c>
      <c r="H11348" s="419" t="s">
        <v>28825</v>
      </c>
      <c r="I11348" s="419" t="s">
        <v>28826</v>
      </c>
    </row>
    <row r="11349" spans="1:9" x14ac:dyDescent="0.25">
      <c r="A11349" s="419" t="s">
        <v>45268</v>
      </c>
      <c r="B11349" s="419" t="s">
        <v>28832</v>
      </c>
      <c r="C11349" s="419" t="s">
        <v>8098</v>
      </c>
      <c r="D11349" s="419" t="s">
        <v>45269</v>
      </c>
      <c r="E11349" s="419" t="s">
        <v>45270</v>
      </c>
      <c r="F11349" s="419" t="s">
        <v>45271</v>
      </c>
      <c r="G11349" s="419" t="s">
        <v>28824</v>
      </c>
      <c r="H11349" s="419" t="s">
        <v>29230</v>
      </c>
      <c r="I11349" s="419" t="s">
        <v>28826</v>
      </c>
    </row>
    <row r="11350" spans="1:9" x14ac:dyDescent="0.25">
      <c r="A11350" s="419" t="s">
        <v>45272</v>
      </c>
      <c r="B11350" s="419" t="s">
        <v>8245</v>
      </c>
      <c r="C11350" s="419" t="s">
        <v>45273</v>
      </c>
      <c r="D11350" s="419" t="s">
        <v>45274</v>
      </c>
      <c r="E11350" s="419" t="s">
        <v>45275</v>
      </c>
      <c r="F11350" s="419" t="s">
        <v>45276</v>
      </c>
      <c r="G11350" s="419" t="s">
        <v>28824</v>
      </c>
      <c r="H11350" s="419" t="s">
        <v>28825</v>
      </c>
      <c r="I11350" s="419" t="s">
        <v>28826</v>
      </c>
    </row>
    <row r="11351" spans="1:9" x14ac:dyDescent="0.25">
      <c r="A11351" s="419" t="s">
        <v>45277</v>
      </c>
      <c r="B11351" s="419" t="s">
        <v>28832</v>
      </c>
      <c r="C11351" s="419" t="s">
        <v>45278</v>
      </c>
      <c r="D11351" s="419" t="s">
        <v>45279</v>
      </c>
      <c r="E11351" s="419" t="s">
        <v>45280</v>
      </c>
      <c r="F11351" s="419" t="s">
        <v>45281</v>
      </c>
      <c r="G11351" s="419" t="s">
        <v>37824</v>
      </c>
      <c r="H11351" s="419" t="s">
        <v>28825</v>
      </c>
      <c r="I11351" s="419" t="s">
        <v>28826</v>
      </c>
    </row>
    <row r="11352" spans="1:9" x14ac:dyDescent="0.25">
      <c r="A11352" s="419" t="s">
        <v>45282</v>
      </c>
      <c r="B11352" s="419" t="s">
        <v>28832</v>
      </c>
      <c r="C11352" s="419" t="s">
        <v>8101</v>
      </c>
      <c r="D11352" s="419" t="s">
        <v>45283</v>
      </c>
      <c r="E11352" s="419" t="s">
        <v>45284</v>
      </c>
      <c r="F11352" s="419" t="s">
        <v>45285</v>
      </c>
      <c r="G11352" s="419" t="s">
        <v>28824</v>
      </c>
      <c r="H11352" s="419" t="s">
        <v>28825</v>
      </c>
      <c r="I11352" s="419" t="s">
        <v>28826</v>
      </c>
    </row>
    <row r="11353" spans="1:9" x14ac:dyDescent="0.25">
      <c r="A11353" s="419" t="s">
        <v>45286</v>
      </c>
      <c r="B11353" s="419" t="s">
        <v>28832</v>
      </c>
      <c r="C11353" s="419" t="s">
        <v>45287</v>
      </c>
      <c r="D11353" s="419" t="s">
        <v>45288</v>
      </c>
      <c r="E11353" s="419" t="s">
        <v>45289</v>
      </c>
      <c r="F11353" s="419" t="s">
        <v>45290</v>
      </c>
      <c r="G11353" s="419" t="s">
        <v>35064</v>
      </c>
      <c r="H11353" s="419" t="s">
        <v>28825</v>
      </c>
      <c r="I11353" s="419" t="s">
        <v>28826</v>
      </c>
    </row>
    <row r="11354" spans="1:9" x14ac:dyDescent="0.25">
      <c r="A11354" s="419" t="s">
        <v>45291</v>
      </c>
      <c r="B11354" s="419" t="s">
        <v>28832</v>
      </c>
      <c r="C11354" s="419" t="s">
        <v>45292</v>
      </c>
      <c r="D11354" s="419" t="s">
        <v>45293</v>
      </c>
      <c r="E11354" s="419" t="s">
        <v>45294</v>
      </c>
      <c r="F11354" s="419" t="s">
        <v>45295</v>
      </c>
      <c r="G11354" s="419" t="s">
        <v>35064</v>
      </c>
      <c r="H11354" s="419" t="s">
        <v>28825</v>
      </c>
      <c r="I11354" s="419" t="s">
        <v>28826</v>
      </c>
    </row>
    <row r="11355" spans="1:9" x14ac:dyDescent="0.25">
      <c r="A11355" s="419" t="s">
        <v>45296</v>
      </c>
      <c r="B11355" s="419" t="s">
        <v>28832</v>
      </c>
      <c r="C11355" s="419" t="s">
        <v>45297</v>
      </c>
      <c r="D11355" s="419" t="s">
        <v>45298</v>
      </c>
      <c r="E11355" s="419" t="s">
        <v>45299</v>
      </c>
      <c r="F11355" s="419" t="s">
        <v>45300</v>
      </c>
      <c r="G11355" s="419" t="s">
        <v>30591</v>
      </c>
      <c r="H11355" s="419" t="s">
        <v>28825</v>
      </c>
      <c r="I11355" s="419" t="s">
        <v>28826</v>
      </c>
    </row>
    <row r="11356" spans="1:9" x14ac:dyDescent="0.25">
      <c r="A11356" s="419" t="s">
        <v>45301</v>
      </c>
      <c r="B11356" s="419" t="s">
        <v>28832</v>
      </c>
      <c r="C11356" s="419" t="s">
        <v>45302</v>
      </c>
      <c r="D11356" s="419" t="s">
        <v>45303</v>
      </c>
      <c r="E11356" s="419" t="s">
        <v>45304</v>
      </c>
      <c r="F11356" s="419" t="s">
        <v>45305</v>
      </c>
      <c r="G11356" s="419" t="s">
        <v>31780</v>
      </c>
      <c r="H11356" s="419" t="s">
        <v>28825</v>
      </c>
      <c r="I11356" s="419" t="s">
        <v>28826</v>
      </c>
    </row>
    <row r="11357" spans="1:9" x14ac:dyDescent="0.25">
      <c r="A11357" s="419" t="s">
        <v>45306</v>
      </c>
      <c r="B11357" s="419" t="s">
        <v>28832</v>
      </c>
      <c r="C11357" s="419" t="s">
        <v>45307</v>
      </c>
      <c r="D11357" s="419" t="s">
        <v>45308</v>
      </c>
      <c r="E11357" s="419" t="s">
        <v>45309</v>
      </c>
      <c r="F11357" s="419" t="s">
        <v>45310</v>
      </c>
      <c r="G11357" s="419" t="s">
        <v>31780</v>
      </c>
      <c r="H11357" s="419" t="s">
        <v>28825</v>
      </c>
      <c r="I11357" s="419" t="s">
        <v>28826</v>
      </c>
    </row>
    <row r="11358" spans="1:9" x14ac:dyDescent="0.25">
      <c r="A11358" s="419" t="s">
        <v>45311</v>
      </c>
      <c r="B11358" s="419" t="s">
        <v>28832</v>
      </c>
      <c r="C11358" s="419" t="s">
        <v>45312</v>
      </c>
      <c r="D11358" s="419" t="s">
        <v>45313</v>
      </c>
      <c r="E11358" s="419" t="s">
        <v>45314</v>
      </c>
      <c r="F11358" s="419" t="s">
        <v>45315</v>
      </c>
      <c r="G11358" s="419" t="s">
        <v>35291</v>
      </c>
      <c r="H11358" s="419" t="s">
        <v>28825</v>
      </c>
      <c r="I11358" s="419" t="s">
        <v>28826</v>
      </c>
    </row>
    <row r="11359" spans="1:9" x14ac:dyDescent="0.25">
      <c r="A11359" s="419" t="s">
        <v>45316</v>
      </c>
      <c r="B11359" s="419" t="s">
        <v>28832</v>
      </c>
      <c r="C11359" s="419" t="s">
        <v>45317</v>
      </c>
      <c r="D11359" s="419" t="s">
        <v>45318</v>
      </c>
      <c r="E11359" s="419" t="s">
        <v>45319</v>
      </c>
      <c r="F11359" s="419" t="s">
        <v>45320</v>
      </c>
      <c r="G11359" s="419" t="s">
        <v>31780</v>
      </c>
      <c r="H11359" s="419" t="s">
        <v>28825</v>
      </c>
      <c r="I11359" s="419" t="s">
        <v>28826</v>
      </c>
    </row>
    <row r="11360" spans="1:9" x14ac:dyDescent="0.25">
      <c r="A11360" s="419" t="s">
        <v>45321</v>
      </c>
      <c r="B11360" s="419" t="s">
        <v>28832</v>
      </c>
      <c r="C11360" s="419" t="s">
        <v>45322</v>
      </c>
      <c r="D11360" s="419" t="s">
        <v>45323</v>
      </c>
      <c r="E11360" s="419" t="s">
        <v>45324</v>
      </c>
      <c r="F11360" s="419" t="s">
        <v>45325</v>
      </c>
      <c r="G11360" s="419" t="s">
        <v>29020</v>
      </c>
      <c r="H11360" s="419" t="s">
        <v>31921</v>
      </c>
      <c r="I11360" s="419" t="s">
        <v>28826</v>
      </c>
    </row>
    <row r="11361" spans="1:9" x14ac:dyDescent="0.25">
      <c r="A11361" s="419" t="s">
        <v>45326</v>
      </c>
      <c r="B11361" s="419" t="s">
        <v>28832</v>
      </c>
      <c r="C11361" s="419" t="s">
        <v>45327</v>
      </c>
      <c r="D11361" s="419" t="s">
        <v>45328</v>
      </c>
      <c r="E11361" s="419" t="s">
        <v>45328</v>
      </c>
      <c r="F11361" s="419" t="s">
        <v>45329</v>
      </c>
      <c r="G11361" s="419" t="s">
        <v>35291</v>
      </c>
      <c r="H11361" s="419" t="s">
        <v>28825</v>
      </c>
      <c r="I11361" s="419" t="s">
        <v>28826</v>
      </c>
    </row>
    <row r="11362" spans="1:9" x14ac:dyDescent="0.25">
      <c r="A11362" s="419" t="s">
        <v>45330</v>
      </c>
      <c r="B11362" s="419" t="s">
        <v>28832</v>
      </c>
      <c r="C11362" s="419" t="s">
        <v>45331</v>
      </c>
      <c r="D11362" s="419" t="s">
        <v>45332</v>
      </c>
      <c r="E11362" s="419" t="s">
        <v>45333</v>
      </c>
      <c r="F11362" s="419" t="s">
        <v>45334</v>
      </c>
      <c r="G11362" s="419" t="s">
        <v>30392</v>
      </c>
      <c r="H11362" s="419" t="s">
        <v>28825</v>
      </c>
      <c r="I11362" s="419" t="s">
        <v>28826</v>
      </c>
    </row>
    <row r="11363" spans="1:9" x14ac:dyDescent="0.25">
      <c r="A11363" s="419" t="s">
        <v>45335</v>
      </c>
      <c r="B11363" s="419" t="s">
        <v>28832</v>
      </c>
      <c r="C11363" s="419" t="s">
        <v>45336</v>
      </c>
      <c r="D11363" s="419" t="s">
        <v>45337</v>
      </c>
      <c r="E11363" s="419" t="s">
        <v>45338</v>
      </c>
      <c r="F11363" s="419" t="s">
        <v>45339</v>
      </c>
      <c r="G11363" s="419" t="s">
        <v>28824</v>
      </c>
      <c r="H11363" s="419" t="s">
        <v>28825</v>
      </c>
      <c r="I11363" s="419" t="s">
        <v>28826</v>
      </c>
    </row>
    <row r="11364" spans="1:9" x14ac:dyDescent="0.25">
      <c r="A11364" s="419" t="s">
        <v>45340</v>
      </c>
      <c r="B11364" s="419" t="s">
        <v>28832</v>
      </c>
      <c r="C11364" s="419" t="s">
        <v>8115</v>
      </c>
      <c r="D11364" s="419" t="s">
        <v>8116</v>
      </c>
      <c r="E11364" s="419" t="s">
        <v>45341</v>
      </c>
      <c r="F11364" s="419" t="s">
        <v>45342</v>
      </c>
      <c r="G11364" s="419" t="s">
        <v>32104</v>
      </c>
      <c r="H11364" s="419" t="s">
        <v>28825</v>
      </c>
      <c r="I11364" s="419" t="s">
        <v>28826</v>
      </c>
    </row>
    <row r="11365" spans="1:9" x14ac:dyDescent="0.25">
      <c r="A11365" s="419" t="s">
        <v>45343</v>
      </c>
      <c r="B11365" s="419" t="s">
        <v>28832</v>
      </c>
      <c r="C11365" s="419" t="s">
        <v>45344</v>
      </c>
      <c r="D11365" s="419" t="s">
        <v>45345</v>
      </c>
      <c r="E11365" s="419" t="s">
        <v>45346</v>
      </c>
      <c r="F11365" s="419" t="s">
        <v>45347</v>
      </c>
      <c r="G11365" s="419" t="s">
        <v>29537</v>
      </c>
      <c r="H11365" s="419" t="s">
        <v>28825</v>
      </c>
      <c r="I11365" s="419" t="s">
        <v>28826</v>
      </c>
    </row>
    <row r="11366" spans="1:9" x14ac:dyDescent="0.25">
      <c r="A11366" s="419" t="s">
        <v>45348</v>
      </c>
      <c r="B11366" s="419" t="s">
        <v>28832</v>
      </c>
      <c r="C11366" s="419" t="s">
        <v>45349</v>
      </c>
      <c r="D11366" s="419" t="s">
        <v>45350</v>
      </c>
      <c r="E11366" s="419" t="s">
        <v>45351</v>
      </c>
      <c r="F11366" s="419" t="s">
        <v>45352</v>
      </c>
      <c r="G11366" s="419" t="s">
        <v>29537</v>
      </c>
      <c r="H11366" s="419" t="s">
        <v>28825</v>
      </c>
      <c r="I11366" s="419" t="s">
        <v>28826</v>
      </c>
    </row>
    <row r="11367" spans="1:9" x14ac:dyDescent="0.25">
      <c r="A11367" s="419" t="s">
        <v>45353</v>
      </c>
      <c r="B11367" s="419" t="s">
        <v>28832</v>
      </c>
      <c r="C11367" s="419" t="s">
        <v>45354</v>
      </c>
      <c r="D11367" s="419" t="s">
        <v>45355</v>
      </c>
      <c r="E11367" s="419" t="s">
        <v>45356</v>
      </c>
      <c r="F11367" s="419" t="s">
        <v>45357</v>
      </c>
      <c r="G11367" s="419" t="s">
        <v>32104</v>
      </c>
      <c r="H11367" s="419" t="s">
        <v>28825</v>
      </c>
      <c r="I11367" s="419" t="s">
        <v>28826</v>
      </c>
    </row>
    <row r="11368" spans="1:9" x14ac:dyDescent="0.25">
      <c r="A11368" s="419" t="s">
        <v>45358</v>
      </c>
      <c r="B11368" s="419" t="s">
        <v>28832</v>
      </c>
      <c r="C11368" s="419" t="s">
        <v>45359</v>
      </c>
      <c r="D11368" s="419" t="s">
        <v>45360</v>
      </c>
      <c r="E11368" s="419" t="s">
        <v>45361</v>
      </c>
      <c r="F11368" s="419" t="s">
        <v>45362</v>
      </c>
      <c r="G11368" s="419" t="s">
        <v>32104</v>
      </c>
      <c r="H11368" s="419" t="s">
        <v>28825</v>
      </c>
      <c r="I11368" s="419" t="s">
        <v>28826</v>
      </c>
    </row>
    <row r="11369" spans="1:9" x14ac:dyDescent="0.25">
      <c r="A11369" s="419" t="s">
        <v>45363</v>
      </c>
      <c r="B11369" s="419" t="s">
        <v>28832</v>
      </c>
      <c r="C11369" s="419" t="s">
        <v>45364</v>
      </c>
      <c r="D11369" s="419" t="s">
        <v>45365</v>
      </c>
      <c r="E11369" s="419" t="s">
        <v>45366</v>
      </c>
      <c r="F11369" s="419" t="s">
        <v>45367</v>
      </c>
      <c r="G11369" s="419" t="s">
        <v>32104</v>
      </c>
      <c r="H11369" s="419" t="s">
        <v>28825</v>
      </c>
      <c r="I11369" s="419" t="s">
        <v>28826</v>
      </c>
    </row>
    <row r="11370" spans="1:9" x14ac:dyDescent="0.25">
      <c r="A11370" s="419" t="s">
        <v>45368</v>
      </c>
      <c r="B11370" s="419" t="s">
        <v>28832</v>
      </c>
      <c r="C11370" s="419" t="s">
        <v>45369</v>
      </c>
      <c r="D11370" s="419" t="s">
        <v>45370</v>
      </c>
      <c r="E11370" s="419" t="s">
        <v>45371</v>
      </c>
      <c r="F11370" s="419" t="s">
        <v>45372</v>
      </c>
      <c r="G11370" s="419" t="s">
        <v>32104</v>
      </c>
      <c r="H11370" s="419" t="s">
        <v>28825</v>
      </c>
      <c r="I11370" s="419" t="s">
        <v>28826</v>
      </c>
    </row>
    <row r="11371" spans="1:9" x14ac:dyDescent="0.25">
      <c r="A11371" s="419" t="s">
        <v>45373</v>
      </c>
      <c r="B11371" s="419" t="s">
        <v>28832</v>
      </c>
      <c r="C11371" s="419" t="s">
        <v>8119</v>
      </c>
      <c r="D11371" s="419" t="s">
        <v>45374</v>
      </c>
      <c r="E11371" s="419" t="s">
        <v>45375</v>
      </c>
      <c r="F11371" s="419" t="s">
        <v>45376</v>
      </c>
      <c r="G11371" s="419" t="s">
        <v>34628</v>
      </c>
      <c r="H11371" s="419" t="s">
        <v>39696</v>
      </c>
      <c r="I11371" s="419" t="s">
        <v>28826</v>
      </c>
    </row>
    <row r="11372" spans="1:9" x14ac:dyDescent="0.25">
      <c r="A11372" s="419" t="s">
        <v>45377</v>
      </c>
      <c r="B11372" s="419" t="s">
        <v>28832</v>
      </c>
      <c r="C11372" s="419" t="s">
        <v>45378</v>
      </c>
      <c r="D11372" s="419" t="s">
        <v>45379</v>
      </c>
      <c r="E11372" s="419" t="s">
        <v>45380</v>
      </c>
      <c r="F11372" s="419" t="s">
        <v>45381</v>
      </c>
      <c r="G11372" s="419" t="s">
        <v>32104</v>
      </c>
      <c r="H11372" s="419" t="s">
        <v>28825</v>
      </c>
      <c r="I11372" s="419" t="s">
        <v>28826</v>
      </c>
    </row>
    <row r="11373" spans="1:9" x14ac:dyDescent="0.25">
      <c r="A11373" s="419" t="s">
        <v>45382</v>
      </c>
      <c r="B11373" s="419" t="s">
        <v>28832</v>
      </c>
      <c r="C11373" s="419" t="s">
        <v>45383</v>
      </c>
      <c r="D11373" s="419" t="s">
        <v>45384</v>
      </c>
      <c r="E11373" s="419" t="s">
        <v>45385</v>
      </c>
      <c r="F11373" s="419" t="s">
        <v>45386</v>
      </c>
      <c r="G11373" s="419" t="s">
        <v>32104</v>
      </c>
      <c r="H11373" s="419" t="s">
        <v>28825</v>
      </c>
      <c r="I11373" s="419" t="s">
        <v>28826</v>
      </c>
    </row>
    <row r="11374" spans="1:9" x14ac:dyDescent="0.25">
      <c r="A11374" s="419" t="s">
        <v>45387</v>
      </c>
      <c r="B11374" s="419" t="s">
        <v>28832</v>
      </c>
      <c r="C11374" s="419" t="s">
        <v>45388</v>
      </c>
      <c r="D11374" s="419" t="s">
        <v>45389</v>
      </c>
      <c r="E11374" s="419" t="s">
        <v>45390</v>
      </c>
      <c r="F11374" s="419" t="s">
        <v>45391</v>
      </c>
      <c r="G11374" s="419" t="s">
        <v>32104</v>
      </c>
      <c r="H11374" s="419" t="s">
        <v>28825</v>
      </c>
      <c r="I11374" s="419" t="s">
        <v>28826</v>
      </c>
    </row>
    <row r="11375" spans="1:9" x14ac:dyDescent="0.25">
      <c r="A11375" s="419" t="s">
        <v>45392</v>
      </c>
      <c r="B11375" s="419" t="s">
        <v>28832</v>
      </c>
      <c r="C11375" s="419" t="s">
        <v>45393</v>
      </c>
      <c r="D11375" s="419" t="s">
        <v>45394</v>
      </c>
      <c r="E11375" s="419" t="s">
        <v>45395</v>
      </c>
      <c r="F11375" s="419" t="s">
        <v>45396</v>
      </c>
      <c r="G11375" s="419" t="s">
        <v>32104</v>
      </c>
      <c r="H11375" s="419" t="s">
        <v>28825</v>
      </c>
      <c r="I11375" s="419" t="s">
        <v>28826</v>
      </c>
    </row>
    <row r="11376" spans="1:9" x14ac:dyDescent="0.25">
      <c r="A11376" s="419" t="s">
        <v>45397</v>
      </c>
      <c r="B11376" s="419" t="s">
        <v>28832</v>
      </c>
      <c r="C11376" s="419" t="s">
        <v>45398</v>
      </c>
      <c r="D11376" s="419" t="s">
        <v>45399</v>
      </c>
      <c r="E11376" s="419" t="s">
        <v>45400</v>
      </c>
      <c r="F11376" s="419" t="s">
        <v>45401</v>
      </c>
      <c r="G11376" s="419" t="s">
        <v>30591</v>
      </c>
      <c r="H11376" s="419" t="s">
        <v>28825</v>
      </c>
      <c r="I11376" s="419" t="s">
        <v>28826</v>
      </c>
    </row>
    <row r="11377" spans="1:9" x14ac:dyDescent="0.25">
      <c r="A11377" s="419" t="s">
        <v>45402</v>
      </c>
      <c r="B11377" s="419" t="s">
        <v>28832</v>
      </c>
      <c r="C11377" s="419" t="s">
        <v>45403</v>
      </c>
      <c r="D11377" s="419" t="s">
        <v>45404</v>
      </c>
      <c r="E11377" s="419" t="s">
        <v>45405</v>
      </c>
      <c r="F11377" s="419" t="s">
        <v>45406</v>
      </c>
      <c r="G11377" s="419" t="s">
        <v>32104</v>
      </c>
      <c r="H11377" s="419" t="s">
        <v>28825</v>
      </c>
      <c r="I11377" s="419" t="s">
        <v>28826</v>
      </c>
    </row>
    <row r="11378" spans="1:9" x14ac:dyDescent="0.25">
      <c r="A11378" s="419" t="s">
        <v>45407</v>
      </c>
      <c r="B11378" s="419" t="s">
        <v>28832</v>
      </c>
      <c r="C11378" s="419" t="s">
        <v>45408</v>
      </c>
      <c r="D11378" s="419" t="s">
        <v>45409</v>
      </c>
      <c r="E11378" s="419" t="s">
        <v>45410</v>
      </c>
      <c r="F11378" s="419" t="s">
        <v>45411</v>
      </c>
      <c r="G11378" s="419" t="s">
        <v>32104</v>
      </c>
      <c r="H11378" s="419" t="s">
        <v>28825</v>
      </c>
      <c r="I11378" s="419" t="s">
        <v>28826</v>
      </c>
    </row>
    <row r="11379" spans="1:9" x14ac:dyDescent="0.25">
      <c r="A11379" s="419" t="s">
        <v>45412</v>
      </c>
      <c r="B11379" s="419" t="s">
        <v>28832</v>
      </c>
      <c r="C11379" s="419" t="s">
        <v>45413</v>
      </c>
      <c r="D11379" s="419" t="s">
        <v>45414</v>
      </c>
      <c r="E11379" s="419" t="s">
        <v>45415</v>
      </c>
      <c r="F11379" s="419" t="s">
        <v>45416</v>
      </c>
      <c r="G11379" s="419" t="s">
        <v>32104</v>
      </c>
      <c r="H11379" s="419" t="s">
        <v>28825</v>
      </c>
      <c r="I11379" s="419" t="s">
        <v>28826</v>
      </c>
    </row>
    <row r="11380" spans="1:9" x14ac:dyDescent="0.25">
      <c r="A11380" s="419" t="s">
        <v>45417</v>
      </c>
      <c r="B11380" s="419" t="s">
        <v>28832</v>
      </c>
      <c r="C11380" s="419" t="s">
        <v>45418</v>
      </c>
      <c r="D11380" s="419" t="s">
        <v>45419</v>
      </c>
      <c r="E11380" s="419" t="s">
        <v>45420</v>
      </c>
      <c r="F11380" s="419" t="s">
        <v>45421</v>
      </c>
      <c r="G11380" s="419" t="s">
        <v>41462</v>
      </c>
      <c r="H11380" s="419" t="s">
        <v>28825</v>
      </c>
      <c r="I11380" s="419" t="s">
        <v>28826</v>
      </c>
    </row>
    <row r="11381" spans="1:9" x14ac:dyDescent="0.25">
      <c r="A11381" s="419" t="s">
        <v>45422</v>
      </c>
      <c r="B11381" s="419" t="s">
        <v>28832</v>
      </c>
      <c r="C11381" s="419" t="s">
        <v>45423</v>
      </c>
      <c r="D11381" s="419" t="s">
        <v>45424</v>
      </c>
      <c r="E11381" s="419" t="s">
        <v>45425</v>
      </c>
      <c r="F11381" s="419" t="s">
        <v>45426</v>
      </c>
      <c r="G11381" s="419" t="s">
        <v>30591</v>
      </c>
      <c r="H11381" s="419" t="s">
        <v>28825</v>
      </c>
      <c r="I11381" s="419" t="s">
        <v>28826</v>
      </c>
    </row>
    <row r="11382" spans="1:9" x14ac:dyDescent="0.25">
      <c r="A11382" s="419" t="s">
        <v>45427</v>
      </c>
      <c r="B11382" s="419" t="s">
        <v>28832</v>
      </c>
      <c r="C11382" s="419" t="s">
        <v>45428</v>
      </c>
      <c r="D11382" s="419" t="s">
        <v>45429</v>
      </c>
      <c r="E11382" s="419" t="s">
        <v>45430</v>
      </c>
      <c r="F11382" s="419" t="s">
        <v>45431</v>
      </c>
      <c r="G11382" s="419" t="s">
        <v>30591</v>
      </c>
      <c r="H11382" s="419" t="s">
        <v>28825</v>
      </c>
      <c r="I11382" s="419" t="s">
        <v>28826</v>
      </c>
    </row>
    <row r="11383" spans="1:9" x14ac:dyDescent="0.25">
      <c r="A11383" s="419" t="s">
        <v>45432</v>
      </c>
      <c r="B11383" s="419" t="s">
        <v>28832</v>
      </c>
      <c r="C11383" s="419" t="s">
        <v>45433</v>
      </c>
      <c r="D11383" s="419" t="s">
        <v>45434</v>
      </c>
      <c r="E11383" s="419" t="s">
        <v>45435</v>
      </c>
      <c r="F11383" s="419" t="s">
        <v>45436</v>
      </c>
      <c r="G11383" s="419" t="s">
        <v>28824</v>
      </c>
      <c r="H11383" s="419" t="s">
        <v>28825</v>
      </c>
      <c r="I11383" s="419" t="s">
        <v>28826</v>
      </c>
    </row>
    <row r="11384" spans="1:9" x14ac:dyDescent="0.25">
      <c r="A11384" s="419" t="s">
        <v>45437</v>
      </c>
      <c r="B11384" s="419" t="s">
        <v>28832</v>
      </c>
      <c r="C11384" s="419" t="s">
        <v>45438</v>
      </c>
      <c r="D11384" s="419" t="s">
        <v>34578</v>
      </c>
      <c r="E11384" s="419" t="s">
        <v>45439</v>
      </c>
      <c r="F11384" s="419" t="s">
        <v>45440</v>
      </c>
      <c r="G11384" s="419" t="s">
        <v>28824</v>
      </c>
      <c r="H11384" s="419" t="s">
        <v>28825</v>
      </c>
      <c r="I11384" s="419" t="s">
        <v>28826</v>
      </c>
    </row>
    <row r="11385" spans="1:9" x14ac:dyDescent="0.25">
      <c r="A11385" s="419" t="s">
        <v>45441</v>
      </c>
      <c r="B11385" s="419" t="s">
        <v>28832</v>
      </c>
      <c r="C11385" s="419" t="s">
        <v>45442</v>
      </c>
      <c r="D11385" s="419" t="s">
        <v>45443</v>
      </c>
      <c r="E11385" s="419" t="s">
        <v>45444</v>
      </c>
      <c r="F11385" s="419" t="s">
        <v>45445</v>
      </c>
      <c r="G11385" s="419" t="s">
        <v>28824</v>
      </c>
      <c r="H11385" s="419" t="s">
        <v>29230</v>
      </c>
      <c r="I11385" s="419" t="s">
        <v>28826</v>
      </c>
    </row>
    <row r="11386" spans="1:9" x14ac:dyDescent="0.25">
      <c r="A11386" s="419" t="s">
        <v>45446</v>
      </c>
      <c r="B11386" s="419" t="s">
        <v>28832</v>
      </c>
      <c r="C11386" s="419" t="s">
        <v>45447</v>
      </c>
      <c r="D11386" s="419" t="s">
        <v>45448</v>
      </c>
      <c r="E11386" s="419" t="s">
        <v>45449</v>
      </c>
      <c r="F11386" s="419" t="s">
        <v>45450</v>
      </c>
      <c r="G11386" s="419" t="s">
        <v>28824</v>
      </c>
      <c r="H11386" s="419" t="s">
        <v>30008</v>
      </c>
      <c r="I11386" s="419" t="s">
        <v>28826</v>
      </c>
    </row>
    <row r="11387" spans="1:9" x14ac:dyDescent="0.25">
      <c r="A11387" s="419" t="s">
        <v>45451</v>
      </c>
      <c r="B11387" s="419" t="s">
        <v>28832</v>
      </c>
      <c r="C11387" s="419" t="s">
        <v>8126</v>
      </c>
      <c r="D11387" s="419" t="s">
        <v>45452</v>
      </c>
      <c r="E11387" s="419" t="s">
        <v>11232</v>
      </c>
      <c r="F11387" s="419" t="s">
        <v>45453</v>
      </c>
      <c r="G11387" s="419" t="s">
        <v>28824</v>
      </c>
      <c r="H11387" s="419" t="s">
        <v>28825</v>
      </c>
      <c r="I11387" s="419" t="s">
        <v>28826</v>
      </c>
    </row>
    <row r="11388" spans="1:9" x14ac:dyDescent="0.25">
      <c r="A11388" s="419" t="s">
        <v>45454</v>
      </c>
      <c r="B11388" s="419" t="s">
        <v>8245</v>
      </c>
      <c r="C11388" s="419" t="s">
        <v>45455</v>
      </c>
      <c r="D11388" s="419" t="s">
        <v>45456</v>
      </c>
      <c r="E11388" s="419" t="s">
        <v>45457</v>
      </c>
      <c r="F11388" s="419" t="s">
        <v>45458</v>
      </c>
      <c r="G11388" s="419" t="s">
        <v>28824</v>
      </c>
      <c r="H11388" s="419" t="s">
        <v>28825</v>
      </c>
      <c r="I11388" s="419" t="s">
        <v>28826</v>
      </c>
    </row>
    <row r="11389" spans="1:9" x14ac:dyDescent="0.25">
      <c r="A11389" s="419" t="s">
        <v>45459</v>
      </c>
      <c r="B11389" s="419" t="s">
        <v>28832</v>
      </c>
      <c r="C11389" s="419" t="s">
        <v>45460</v>
      </c>
      <c r="D11389" s="419" t="s">
        <v>45461</v>
      </c>
      <c r="E11389" s="419" t="s">
        <v>45462</v>
      </c>
      <c r="F11389" s="419" t="s">
        <v>45463</v>
      </c>
      <c r="G11389" s="419" t="s">
        <v>28824</v>
      </c>
      <c r="H11389" s="419" t="s">
        <v>28825</v>
      </c>
      <c r="I11389" s="419" t="s">
        <v>28826</v>
      </c>
    </row>
    <row r="11390" spans="1:9" x14ac:dyDescent="0.25">
      <c r="A11390" s="419" t="s">
        <v>45464</v>
      </c>
      <c r="B11390" s="419" t="s">
        <v>28832</v>
      </c>
      <c r="C11390" s="419" t="s">
        <v>45465</v>
      </c>
      <c r="D11390" s="419" t="s">
        <v>45466</v>
      </c>
      <c r="E11390" s="419" t="s">
        <v>45467</v>
      </c>
      <c r="F11390" s="419" t="s">
        <v>45468</v>
      </c>
      <c r="G11390" s="419" t="s">
        <v>28824</v>
      </c>
      <c r="H11390" s="419" t="s">
        <v>29230</v>
      </c>
      <c r="I11390" s="419" t="s">
        <v>28826</v>
      </c>
    </row>
    <row r="11391" spans="1:9" x14ac:dyDescent="0.25">
      <c r="A11391" s="419" t="s">
        <v>45469</v>
      </c>
      <c r="B11391" s="419" t="s">
        <v>28832</v>
      </c>
      <c r="C11391" s="419" t="s">
        <v>8130</v>
      </c>
      <c r="D11391" s="419" t="s">
        <v>20805</v>
      </c>
      <c r="E11391" s="419" t="s">
        <v>20288</v>
      </c>
      <c r="F11391" s="419" t="s">
        <v>45470</v>
      </c>
      <c r="G11391" s="419" t="s">
        <v>30225</v>
      </c>
      <c r="H11391" s="419" t="s">
        <v>28825</v>
      </c>
      <c r="I11391" s="419" t="s">
        <v>28826</v>
      </c>
    </row>
    <row r="11392" spans="1:9" x14ac:dyDescent="0.25">
      <c r="A11392" s="419" t="s">
        <v>45471</v>
      </c>
      <c r="B11392" s="419" t="s">
        <v>28832</v>
      </c>
      <c r="C11392" s="419" t="s">
        <v>8138</v>
      </c>
      <c r="D11392" s="419" t="s">
        <v>45472</v>
      </c>
      <c r="E11392" s="419" t="s">
        <v>45473</v>
      </c>
      <c r="F11392" s="419" t="s">
        <v>45474</v>
      </c>
      <c r="G11392" s="419" t="s">
        <v>28824</v>
      </c>
      <c r="H11392" s="419" t="s">
        <v>30008</v>
      </c>
      <c r="I11392" s="419" t="s">
        <v>28826</v>
      </c>
    </row>
    <row r="11393" spans="1:9" x14ac:dyDescent="0.25">
      <c r="A11393" s="419" t="s">
        <v>45475</v>
      </c>
      <c r="B11393" s="419" t="s">
        <v>28832</v>
      </c>
      <c r="C11393" s="419" t="s">
        <v>45476</v>
      </c>
      <c r="D11393" s="419" t="s">
        <v>45477</v>
      </c>
      <c r="E11393" s="419" t="s">
        <v>45478</v>
      </c>
      <c r="F11393" s="419" t="s">
        <v>45479</v>
      </c>
      <c r="G11393" s="419" t="s">
        <v>28824</v>
      </c>
      <c r="H11393" s="419" t="s">
        <v>30008</v>
      </c>
      <c r="I11393" s="419" t="s">
        <v>28826</v>
      </c>
    </row>
    <row r="11394" spans="1:9" x14ac:dyDescent="0.25">
      <c r="A11394" s="419" t="s">
        <v>45480</v>
      </c>
      <c r="B11394" s="419" t="s">
        <v>28832</v>
      </c>
      <c r="C11394" s="419" t="s">
        <v>8142</v>
      </c>
      <c r="D11394" s="419" t="s">
        <v>45145</v>
      </c>
      <c r="E11394" s="419" t="s">
        <v>45481</v>
      </c>
      <c r="F11394" s="419" t="s">
        <v>45482</v>
      </c>
      <c r="G11394" s="419" t="s">
        <v>29122</v>
      </c>
      <c r="H11394" s="419" t="s">
        <v>28825</v>
      </c>
      <c r="I11394" s="419" t="s">
        <v>28826</v>
      </c>
    </row>
    <row r="11395" spans="1:9" x14ac:dyDescent="0.25">
      <c r="A11395" s="419" t="s">
        <v>45483</v>
      </c>
      <c r="B11395" s="419" t="s">
        <v>28832</v>
      </c>
      <c r="C11395" s="419" t="s">
        <v>45484</v>
      </c>
      <c r="D11395" s="419" t="s">
        <v>45485</v>
      </c>
      <c r="E11395" s="419" t="s">
        <v>45486</v>
      </c>
      <c r="F11395" s="419" t="s">
        <v>45487</v>
      </c>
      <c r="G11395" s="419" t="s">
        <v>29020</v>
      </c>
      <c r="H11395" s="419" t="s">
        <v>31921</v>
      </c>
      <c r="I11395" s="419" t="s">
        <v>28826</v>
      </c>
    </row>
    <row r="11396" spans="1:9" x14ac:dyDescent="0.25">
      <c r="A11396" s="419" t="s">
        <v>45488</v>
      </c>
      <c r="B11396" s="419" t="s">
        <v>28832</v>
      </c>
      <c r="C11396" s="419" t="s">
        <v>45489</v>
      </c>
      <c r="D11396" s="419" t="s">
        <v>45490</v>
      </c>
      <c r="E11396" s="419" t="s">
        <v>45491</v>
      </c>
      <c r="F11396" s="419" t="s">
        <v>45492</v>
      </c>
      <c r="G11396" s="419" t="s">
        <v>29020</v>
      </c>
      <c r="H11396" s="419" t="s">
        <v>31921</v>
      </c>
      <c r="I11396" s="419" t="s">
        <v>28826</v>
      </c>
    </row>
    <row r="11397" spans="1:9" x14ac:dyDescent="0.25">
      <c r="A11397" s="419" t="s">
        <v>45493</v>
      </c>
      <c r="B11397" s="419" t="s">
        <v>28832</v>
      </c>
      <c r="C11397" s="419" t="s">
        <v>8146</v>
      </c>
      <c r="D11397" s="419" t="s">
        <v>45494</v>
      </c>
      <c r="E11397" s="419" t="s">
        <v>45495</v>
      </c>
      <c r="F11397" s="419" t="s">
        <v>45496</v>
      </c>
      <c r="G11397" s="419" t="s">
        <v>28968</v>
      </c>
      <c r="H11397" s="419" t="s">
        <v>28915</v>
      </c>
      <c r="I11397" s="419" t="s">
        <v>28826</v>
      </c>
    </row>
    <row r="11398" spans="1:9" x14ac:dyDescent="0.25">
      <c r="A11398" s="419" t="s">
        <v>45497</v>
      </c>
      <c r="B11398" s="419" t="s">
        <v>28832</v>
      </c>
      <c r="C11398" s="419" t="s">
        <v>45498</v>
      </c>
      <c r="D11398" s="419" t="s">
        <v>45499</v>
      </c>
      <c r="E11398" s="419" t="s">
        <v>45500</v>
      </c>
      <c r="F11398" s="419" t="s">
        <v>45501</v>
      </c>
      <c r="G11398" s="419" t="s">
        <v>28824</v>
      </c>
      <c r="H11398" s="419" t="s">
        <v>30008</v>
      </c>
      <c r="I11398" s="419" t="s">
        <v>28826</v>
      </c>
    </row>
    <row r="11399" spans="1:9" x14ac:dyDescent="0.25">
      <c r="A11399" s="419" t="s">
        <v>45502</v>
      </c>
      <c r="B11399" s="419" t="s">
        <v>28832</v>
      </c>
      <c r="C11399" s="419" t="s">
        <v>45503</v>
      </c>
      <c r="D11399" s="419" t="s">
        <v>45504</v>
      </c>
      <c r="E11399" s="419" t="s">
        <v>45505</v>
      </c>
      <c r="F11399" s="419" t="s">
        <v>45506</v>
      </c>
      <c r="G11399" s="419" t="s">
        <v>28824</v>
      </c>
      <c r="H11399" s="419" t="s">
        <v>30008</v>
      </c>
      <c r="I11399" s="419" t="s">
        <v>28826</v>
      </c>
    </row>
    <row r="11400" spans="1:9" x14ac:dyDescent="0.25">
      <c r="A11400" s="419" t="s">
        <v>45507</v>
      </c>
      <c r="B11400" s="419" t="s">
        <v>28832</v>
      </c>
      <c r="C11400" s="419" t="s">
        <v>45508</v>
      </c>
      <c r="D11400" s="419" t="s">
        <v>45509</v>
      </c>
      <c r="E11400" s="419" t="s">
        <v>45510</v>
      </c>
      <c r="F11400" s="419" t="s">
        <v>45511</v>
      </c>
      <c r="G11400" s="419" t="s">
        <v>34628</v>
      </c>
      <c r="H11400" s="419" t="s">
        <v>28825</v>
      </c>
      <c r="I11400" s="419" t="s">
        <v>28826</v>
      </c>
    </row>
    <row r="11401" spans="1:9" x14ac:dyDescent="0.25">
      <c r="A11401" s="419" t="s">
        <v>45512</v>
      </c>
      <c r="B11401" s="419" t="s">
        <v>28832</v>
      </c>
      <c r="C11401" s="419" t="s">
        <v>45513</v>
      </c>
      <c r="D11401" s="419" t="s">
        <v>36173</v>
      </c>
      <c r="E11401" s="419" t="s">
        <v>45514</v>
      </c>
      <c r="F11401" s="419" t="s">
        <v>45515</v>
      </c>
      <c r="G11401" s="419" t="s">
        <v>28824</v>
      </c>
      <c r="H11401" s="419" t="s">
        <v>28825</v>
      </c>
      <c r="I11401" s="419" t="s">
        <v>28826</v>
      </c>
    </row>
    <row r="11402" spans="1:9" x14ac:dyDescent="0.25">
      <c r="A11402" s="419" t="s">
        <v>45516</v>
      </c>
      <c r="B11402" s="419" t="s">
        <v>28832</v>
      </c>
      <c r="C11402" s="419" t="s">
        <v>45517</v>
      </c>
      <c r="D11402" s="419" t="s">
        <v>45518</v>
      </c>
      <c r="E11402" s="419" t="s">
        <v>45518</v>
      </c>
      <c r="F11402" s="419" t="s">
        <v>45519</v>
      </c>
      <c r="G11402" s="419" t="s">
        <v>28824</v>
      </c>
      <c r="H11402" s="419" t="s">
        <v>28825</v>
      </c>
      <c r="I11402" s="419" t="s">
        <v>28826</v>
      </c>
    </row>
    <row r="11403" spans="1:9" x14ac:dyDescent="0.25">
      <c r="A11403" s="419" t="s">
        <v>45520</v>
      </c>
      <c r="B11403" s="419" t="s">
        <v>28832</v>
      </c>
      <c r="C11403" s="419" t="s">
        <v>45521</v>
      </c>
      <c r="D11403" s="419" t="s">
        <v>45434</v>
      </c>
      <c r="E11403" s="419" t="s">
        <v>27250</v>
      </c>
      <c r="F11403" s="419" t="s">
        <v>45522</v>
      </c>
      <c r="G11403" s="419" t="s">
        <v>28824</v>
      </c>
      <c r="H11403" s="419" t="s">
        <v>29994</v>
      </c>
      <c r="I11403" s="419" t="s">
        <v>28826</v>
      </c>
    </row>
    <row r="11404" spans="1:9" x14ac:dyDescent="0.25">
      <c r="A11404" s="419" t="s">
        <v>45523</v>
      </c>
      <c r="B11404" s="419" t="s">
        <v>28832</v>
      </c>
      <c r="C11404" s="419" t="s">
        <v>45524</v>
      </c>
      <c r="D11404" s="419" t="s">
        <v>45525</v>
      </c>
      <c r="E11404" s="419" t="s">
        <v>45526</v>
      </c>
      <c r="F11404" s="419" t="s">
        <v>45527</v>
      </c>
      <c r="G11404" s="419" t="s">
        <v>29680</v>
      </c>
      <c r="H11404" s="419" t="s">
        <v>28825</v>
      </c>
      <c r="I11404" s="419" t="s">
        <v>28826</v>
      </c>
    </row>
    <row r="11405" spans="1:9" x14ac:dyDescent="0.25">
      <c r="A11405" s="419" t="s">
        <v>45528</v>
      </c>
      <c r="B11405" s="419" t="s">
        <v>28832</v>
      </c>
      <c r="C11405" s="419" t="s">
        <v>45529</v>
      </c>
      <c r="D11405" s="419" t="s">
        <v>45530</v>
      </c>
      <c r="E11405" s="419" t="s">
        <v>45531</v>
      </c>
      <c r="F11405" s="419" t="s">
        <v>45532</v>
      </c>
      <c r="G11405" s="419" t="s">
        <v>28824</v>
      </c>
      <c r="H11405" s="419" t="s">
        <v>30008</v>
      </c>
      <c r="I11405" s="419" t="s">
        <v>28826</v>
      </c>
    </row>
    <row r="11406" spans="1:9" x14ac:dyDescent="0.25">
      <c r="A11406" s="419" t="s">
        <v>45533</v>
      </c>
      <c r="B11406" s="419" t="s">
        <v>28832</v>
      </c>
      <c r="C11406" s="419" t="s">
        <v>45534</v>
      </c>
      <c r="D11406" s="419" t="s">
        <v>45535</v>
      </c>
      <c r="E11406" s="419" t="s">
        <v>45536</v>
      </c>
      <c r="F11406" s="419" t="s">
        <v>45537</v>
      </c>
      <c r="G11406" s="419" t="s">
        <v>37140</v>
      </c>
      <c r="H11406" s="419" t="s">
        <v>28825</v>
      </c>
      <c r="I11406" s="419" t="s">
        <v>28826</v>
      </c>
    </row>
    <row r="11407" spans="1:9" x14ac:dyDescent="0.25">
      <c r="A11407" s="419" t="s">
        <v>45538</v>
      </c>
      <c r="B11407" s="419" t="s">
        <v>28832</v>
      </c>
      <c r="C11407" s="419" t="s">
        <v>45539</v>
      </c>
      <c r="D11407" s="419" t="s">
        <v>45540</v>
      </c>
      <c r="E11407" s="419" t="s">
        <v>45541</v>
      </c>
      <c r="F11407" s="419" t="s">
        <v>45542</v>
      </c>
      <c r="G11407" s="419" t="s">
        <v>28824</v>
      </c>
      <c r="H11407" s="419" t="s">
        <v>28825</v>
      </c>
      <c r="I11407" s="419" t="s">
        <v>28826</v>
      </c>
    </row>
    <row r="11408" spans="1:9" x14ac:dyDescent="0.25">
      <c r="A11408" s="419" t="s">
        <v>45543</v>
      </c>
      <c r="B11408" s="419" t="s">
        <v>28832</v>
      </c>
      <c r="C11408" s="419" t="s">
        <v>45544</v>
      </c>
      <c r="D11408" s="419" t="s">
        <v>45545</v>
      </c>
      <c r="E11408" s="419" t="s">
        <v>13941</v>
      </c>
      <c r="F11408" s="419" t="s">
        <v>45546</v>
      </c>
      <c r="G11408" s="419" t="s">
        <v>36457</v>
      </c>
      <c r="H11408" s="419" t="s">
        <v>28825</v>
      </c>
      <c r="I11408" s="419" t="s">
        <v>28826</v>
      </c>
    </row>
    <row r="11409" spans="1:9" x14ac:dyDescent="0.25">
      <c r="A11409" s="419" t="s">
        <v>45547</v>
      </c>
      <c r="B11409" s="419" t="s">
        <v>28832</v>
      </c>
      <c r="C11409" s="419" t="s">
        <v>45548</v>
      </c>
      <c r="D11409" s="419" t="s">
        <v>29237</v>
      </c>
      <c r="E11409" s="419" t="s">
        <v>29238</v>
      </c>
      <c r="F11409" s="419" t="s">
        <v>29239</v>
      </c>
      <c r="G11409" s="419" t="s">
        <v>29240</v>
      </c>
      <c r="H11409" s="419" t="s">
        <v>29123</v>
      </c>
      <c r="I11409" s="419" t="s">
        <v>28826</v>
      </c>
    </row>
    <row r="11410" spans="1:9" x14ac:dyDescent="0.25">
      <c r="A11410" s="419" t="s">
        <v>45549</v>
      </c>
      <c r="B11410" s="419" t="s">
        <v>28832</v>
      </c>
      <c r="C11410" s="419" t="s">
        <v>45550</v>
      </c>
      <c r="D11410" s="419" t="s">
        <v>45551</v>
      </c>
      <c r="E11410" s="419" t="s">
        <v>45552</v>
      </c>
      <c r="F11410" s="419" t="s">
        <v>45553</v>
      </c>
      <c r="G11410" s="419" t="s">
        <v>28824</v>
      </c>
      <c r="H11410" s="419" t="s">
        <v>28825</v>
      </c>
      <c r="I11410" s="419" t="s">
        <v>28826</v>
      </c>
    </row>
    <row r="11411" spans="1:9" x14ac:dyDescent="0.25">
      <c r="A11411" s="419" t="s">
        <v>45554</v>
      </c>
      <c r="B11411" s="419" t="s">
        <v>28832</v>
      </c>
      <c r="C11411" s="419" t="s">
        <v>45555</v>
      </c>
      <c r="D11411" s="419" t="s">
        <v>45556</v>
      </c>
      <c r="E11411" s="419" t="s">
        <v>45557</v>
      </c>
      <c r="F11411" s="419" t="s">
        <v>45558</v>
      </c>
      <c r="G11411" s="419" t="s">
        <v>35064</v>
      </c>
      <c r="H11411" s="419" t="s">
        <v>28825</v>
      </c>
      <c r="I11411" s="419" t="s">
        <v>28826</v>
      </c>
    </row>
    <row r="11412" spans="1:9" x14ac:dyDescent="0.25">
      <c r="A11412" s="419" t="s">
        <v>45559</v>
      </c>
      <c r="B11412" s="419" t="s">
        <v>28832</v>
      </c>
      <c r="C11412" s="419" t="s">
        <v>45560</v>
      </c>
      <c r="D11412" s="419" t="s">
        <v>45561</v>
      </c>
      <c r="E11412" s="419" t="s">
        <v>45562</v>
      </c>
      <c r="F11412" s="419" t="s">
        <v>45563</v>
      </c>
      <c r="G11412" s="419" t="s">
        <v>28824</v>
      </c>
      <c r="H11412" s="419" t="s">
        <v>29230</v>
      </c>
      <c r="I11412" s="419" t="s">
        <v>28826</v>
      </c>
    </row>
    <row r="11413" spans="1:9" x14ac:dyDescent="0.25">
      <c r="A11413" s="419" t="s">
        <v>45564</v>
      </c>
      <c r="B11413" s="419" t="s">
        <v>28832</v>
      </c>
      <c r="C11413" s="419" t="s">
        <v>45565</v>
      </c>
      <c r="D11413" s="419" t="s">
        <v>45566</v>
      </c>
      <c r="E11413" s="419" t="s">
        <v>45567</v>
      </c>
      <c r="F11413" s="419" t="s">
        <v>45568</v>
      </c>
      <c r="G11413" s="419" t="s">
        <v>32594</v>
      </c>
      <c r="H11413" s="419" t="s">
        <v>28825</v>
      </c>
      <c r="I11413" s="419" t="s">
        <v>28826</v>
      </c>
    </row>
    <row r="11414" spans="1:9" x14ac:dyDescent="0.25">
      <c r="A11414" s="419" t="s">
        <v>45569</v>
      </c>
      <c r="B11414" s="419" t="s">
        <v>28832</v>
      </c>
      <c r="C11414" s="419" t="s">
        <v>45570</v>
      </c>
      <c r="D11414" s="419" t="s">
        <v>45571</v>
      </c>
      <c r="E11414" s="419" t="s">
        <v>45572</v>
      </c>
      <c r="F11414" s="419" t="s">
        <v>45573</v>
      </c>
      <c r="G11414" s="419" t="s">
        <v>30109</v>
      </c>
      <c r="H11414" s="419" t="s">
        <v>28825</v>
      </c>
      <c r="I11414" s="419" t="s">
        <v>28826</v>
      </c>
    </row>
    <row r="11415" spans="1:9" x14ac:dyDescent="0.25">
      <c r="A11415" s="419" t="s">
        <v>45574</v>
      </c>
      <c r="B11415" s="419" t="s">
        <v>28832</v>
      </c>
      <c r="C11415" s="419" t="s">
        <v>45575</v>
      </c>
      <c r="D11415" s="419" t="s">
        <v>45576</v>
      </c>
      <c r="E11415" s="419" t="s">
        <v>45577</v>
      </c>
      <c r="F11415" s="419" t="s">
        <v>45578</v>
      </c>
      <c r="G11415" s="419" t="s">
        <v>32594</v>
      </c>
      <c r="H11415" s="419" t="s">
        <v>28825</v>
      </c>
      <c r="I11415" s="419" t="s">
        <v>28826</v>
      </c>
    </row>
    <row r="11416" spans="1:9" x14ac:dyDescent="0.25">
      <c r="A11416" s="419" t="s">
        <v>45579</v>
      </c>
      <c r="B11416" s="419" t="s">
        <v>28832</v>
      </c>
      <c r="C11416" s="419" t="s">
        <v>45580</v>
      </c>
      <c r="D11416" s="419" t="s">
        <v>45581</v>
      </c>
      <c r="E11416" s="419" t="s">
        <v>45581</v>
      </c>
      <c r="F11416" s="419" t="s">
        <v>45582</v>
      </c>
      <c r="G11416" s="419" t="s">
        <v>32594</v>
      </c>
      <c r="H11416" s="419" t="s">
        <v>28825</v>
      </c>
      <c r="I11416" s="419" t="s">
        <v>28826</v>
      </c>
    </row>
    <row r="11417" spans="1:9" x14ac:dyDescent="0.25">
      <c r="A11417" s="419" t="s">
        <v>45583</v>
      </c>
      <c r="B11417" s="419" t="s">
        <v>28832</v>
      </c>
      <c r="C11417" s="419" t="s">
        <v>45584</v>
      </c>
      <c r="D11417" s="419" t="s">
        <v>45585</v>
      </c>
      <c r="E11417" s="419" t="s">
        <v>45586</v>
      </c>
      <c r="F11417" s="419" t="s">
        <v>45587</v>
      </c>
      <c r="G11417" s="419" t="s">
        <v>28824</v>
      </c>
      <c r="H11417" s="419" t="s">
        <v>30008</v>
      </c>
      <c r="I11417" s="419" t="s">
        <v>28826</v>
      </c>
    </row>
    <row r="11418" spans="1:9" x14ac:dyDescent="0.25">
      <c r="A11418" s="419" t="s">
        <v>45588</v>
      </c>
      <c r="B11418" s="419" t="s">
        <v>28832</v>
      </c>
      <c r="C11418" s="419" t="s">
        <v>45589</v>
      </c>
      <c r="D11418" s="419" t="s">
        <v>45590</v>
      </c>
      <c r="E11418" s="419" t="s">
        <v>45591</v>
      </c>
      <c r="F11418" s="419" t="s">
        <v>45592</v>
      </c>
      <c r="G11418" s="419" t="s">
        <v>29680</v>
      </c>
      <c r="H11418" s="419" t="s">
        <v>28825</v>
      </c>
      <c r="I11418" s="419" t="s">
        <v>28826</v>
      </c>
    </row>
    <row r="11419" spans="1:9" x14ac:dyDescent="0.25">
      <c r="A11419" s="419" t="s">
        <v>45593</v>
      </c>
      <c r="B11419" s="419" t="s">
        <v>28832</v>
      </c>
      <c r="C11419" s="419" t="s">
        <v>45594</v>
      </c>
      <c r="D11419" s="419" t="s">
        <v>45595</v>
      </c>
      <c r="E11419" s="419" t="s">
        <v>45596</v>
      </c>
      <c r="F11419" s="419" t="s">
        <v>45597</v>
      </c>
      <c r="G11419" s="419" t="s">
        <v>29020</v>
      </c>
      <c r="H11419" s="419" t="s">
        <v>31921</v>
      </c>
      <c r="I11419" s="419" t="s">
        <v>28826</v>
      </c>
    </row>
    <row r="11420" spans="1:9" x14ac:dyDescent="0.25">
      <c r="A11420" s="419" t="s">
        <v>45598</v>
      </c>
      <c r="B11420" s="419" t="s">
        <v>28832</v>
      </c>
      <c r="C11420" s="419" t="s">
        <v>45599</v>
      </c>
      <c r="D11420" s="419" t="s">
        <v>45600</v>
      </c>
      <c r="E11420" s="419" t="s">
        <v>45601</v>
      </c>
      <c r="F11420" s="419" t="s">
        <v>45602</v>
      </c>
      <c r="G11420" s="419" t="s">
        <v>29020</v>
      </c>
      <c r="H11420" s="419" t="s">
        <v>31921</v>
      </c>
      <c r="I11420" s="419" t="s">
        <v>28826</v>
      </c>
    </row>
    <row r="11421" spans="1:9" x14ac:dyDescent="0.25">
      <c r="A11421" s="419" t="s">
        <v>45603</v>
      </c>
      <c r="B11421" s="419" t="s">
        <v>28832</v>
      </c>
      <c r="C11421" s="419" t="s">
        <v>8162</v>
      </c>
      <c r="D11421" s="419" t="s">
        <v>8163</v>
      </c>
      <c r="E11421" s="419" t="s">
        <v>8163</v>
      </c>
      <c r="F11421" s="419" t="s">
        <v>45604</v>
      </c>
      <c r="G11421" s="419" t="s">
        <v>28824</v>
      </c>
      <c r="H11421" s="419" t="s">
        <v>28825</v>
      </c>
      <c r="I11421" s="419" t="s">
        <v>28826</v>
      </c>
    </row>
    <row r="11422" spans="1:9" x14ac:dyDescent="0.25">
      <c r="A11422" s="419" t="s">
        <v>45605</v>
      </c>
      <c r="B11422" s="419" t="s">
        <v>28832</v>
      </c>
      <c r="C11422" s="419" t="s">
        <v>45606</v>
      </c>
      <c r="D11422" s="419" t="s">
        <v>45607</v>
      </c>
      <c r="E11422" s="419" t="s">
        <v>45608</v>
      </c>
      <c r="F11422" s="419" t="s">
        <v>45609</v>
      </c>
      <c r="G11422" s="419" t="s">
        <v>29020</v>
      </c>
      <c r="H11422" s="419" t="s">
        <v>31921</v>
      </c>
      <c r="I11422" s="419" t="s">
        <v>28826</v>
      </c>
    </row>
    <row r="11423" spans="1:9" x14ac:dyDescent="0.25">
      <c r="A11423" s="419" t="s">
        <v>45610</v>
      </c>
      <c r="B11423" s="419" t="s">
        <v>28832</v>
      </c>
      <c r="C11423" s="419" t="s">
        <v>45611</v>
      </c>
      <c r="D11423" s="419" t="s">
        <v>45612</v>
      </c>
      <c r="E11423" s="419" t="s">
        <v>45613</v>
      </c>
      <c r="F11423" s="419" t="s">
        <v>45614</v>
      </c>
      <c r="G11423" s="419" t="s">
        <v>28824</v>
      </c>
      <c r="H11423" s="419" t="s">
        <v>28825</v>
      </c>
      <c r="I11423" s="419" t="s">
        <v>28826</v>
      </c>
    </row>
    <row r="11424" spans="1:9" x14ac:dyDescent="0.25">
      <c r="A11424" s="419" t="s">
        <v>45615</v>
      </c>
      <c r="B11424" s="419" t="s">
        <v>28832</v>
      </c>
      <c r="C11424" s="419" t="s">
        <v>45616</v>
      </c>
      <c r="D11424" s="419" t="s">
        <v>45617</v>
      </c>
      <c r="E11424" s="419" t="s">
        <v>45618</v>
      </c>
      <c r="F11424" s="419" t="s">
        <v>45619</v>
      </c>
      <c r="G11424" s="419" t="s">
        <v>29408</v>
      </c>
      <c r="H11424" s="419" t="s">
        <v>28825</v>
      </c>
      <c r="I11424" s="419" t="s">
        <v>28826</v>
      </c>
    </row>
    <row r="11425" spans="1:9" x14ac:dyDescent="0.25">
      <c r="A11425" s="419" t="s">
        <v>45620</v>
      </c>
      <c r="B11425" s="419" t="s">
        <v>28832</v>
      </c>
      <c r="C11425" s="419" t="s">
        <v>45621</v>
      </c>
      <c r="D11425" s="419" t="s">
        <v>45622</v>
      </c>
      <c r="E11425" s="419" t="s">
        <v>45623</v>
      </c>
      <c r="F11425" s="419" t="s">
        <v>45624</v>
      </c>
      <c r="G11425" s="419" t="s">
        <v>28824</v>
      </c>
      <c r="H11425" s="419" t="s">
        <v>29230</v>
      </c>
      <c r="I11425" s="419" t="s">
        <v>28826</v>
      </c>
    </row>
    <row r="11426" spans="1:9" x14ac:dyDescent="0.25">
      <c r="A11426" s="419" t="s">
        <v>45625</v>
      </c>
      <c r="B11426" s="419" t="s">
        <v>28832</v>
      </c>
      <c r="C11426" s="419" t="s">
        <v>45626</v>
      </c>
      <c r="D11426" s="419" t="s">
        <v>45627</v>
      </c>
      <c r="E11426" s="419" t="s">
        <v>45628</v>
      </c>
      <c r="F11426" s="419" t="s">
        <v>45629</v>
      </c>
      <c r="G11426" s="419" t="s">
        <v>37528</v>
      </c>
      <c r="H11426" s="419" t="s">
        <v>29368</v>
      </c>
      <c r="I11426" s="419" t="s">
        <v>28826</v>
      </c>
    </row>
    <row r="11427" spans="1:9" x14ac:dyDescent="0.25">
      <c r="A11427" s="419" t="s">
        <v>45630</v>
      </c>
      <c r="B11427" s="419" t="s">
        <v>28832</v>
      </c>
      <c r="C11427" s="419" t="s">
        <v>8166</v>
      </c>
      <c r="D11427" s="419" t="s">
        <v>8167</v>
      </c>
      <c r="E11427" s="419" t="s">
        <v>8167</v>
      </c>
      <c r="F11427" s="419" t="s">
        <v>45631</v>
      </c>
      <c r="G11427" s="419" t="s">
        <v>31221</v>
      </c>
      <c r="H11427" s="419" t="s">
        <v>28825</v>
      </c>
      <c r="I11427" s="419" t="s">
        <v>28826</v>
      </c>
    </row>
    <row r="11428" spans="1:9" x14ac:dyDescent="0.25">
      <c r="A11428" s="419" t="s">
        <v>45632</v>
      </c>
      <c r="B11428" s="419" t="s">
        <v>28832</v>
      </c>
      <c r="C11428" s="419" t="s">
        <v>8166</v>
      </c>
      <c r="D11428" s="419" t="s">
        <v>45633</v>
      </c>
      <c r="E11428" s="419" t="s">
        <v>45634</v>
      </c>
      <c r="F11428" s="419" t="s">
        <v>45635</v>
      </c>
      <c r="G11428" s="419" t="s">
        <v>28914</v>
      </c>
      <c r="H11428" s="419" t="s">
        <v>40808</v>
      </c>
      <c r="I11428" s="419" t="s">
        <v>28826</v>
      </c>
    </row>
    <row r="11429" spans="1:9" x14ac:dyDescent="0.25">
      <c r="A11429" s="419" t="s">
        <v>45636</v>
      </c>
      <c r="B11429" s="419" t="s">
        <v>28832</v>
      </c>
      <c r="C11429" s="419" t="s">
        <v>8170</v>
      </c>
      <c r="D11429" s="419" t="s">
        <v>45637</v>
      </c>
      <c r="E11429" s="419" t="s">
        <v>45638</v>
      </c>
      <c r="F11429" s="419" t="s">
        <v>45639</v>
      </c>
      <c r="G11429" s="419" t="s">
        <v>28824</v>
      </c>
      <c r="H11429" s="419" t="s">
        <v>28825</v>
      </c>
      <c r="I11429" s="419" t="s">
        <v>28826</v>
      </c>
    </row>
    <row r="11430" spans="1:9" x14ac:dyDescent="0.25">
      <c r="A11430" s="419" t="s">
        <v>45640</v>
      </c>
      <c r="B11430" s="419" t="s">
        <v>28832</v>
      </c>
      <c r="C11430" s="419" t="s">
        <v>45641</v>
      </c>
      <c r="D11430" s="419" t="s">
        <v>45642</v>
      </c>
      <c r="E11430" s="419" t="s">
        <v>45643</v>
      </c>
      <c r="F11430" s="419" t="s">
        <v>45644</v>
      </c>
      <c r="G11430" s="419" t="s">
        <v>28824</v>
      </c>
      <c r="H11430" s="419" t="s">
        <v>30008</v>
      </c>
      <c r="I11430" s="419" t="s">
        <v>28826</v>
      </c>
    </row>
    <row r="11431" spans="1:9" x14ac:dyDescent="0.25">
      <c r="A11431" s="419" t="s">
        <v>45645</v>
      </c>
      <c r="B11431" s="419" t="s">
        <v>28832</v>
      </c>
      <c r="C11431" s="419" t="s">
        <v>45646</v>
      </c>
      <c r="D11431" s="419" t="s">
        <v>45647</v>
      </c>
      <c r="E11431" s="419" t="s">
        <v>45648</v>
      </c>
      <c r="F11431" s="419" t="s">
        <v>45649</v>
      </c>
      <c r="G11431" s="419" t="s">
        <v>28824</v>
      </c>
      <c r="H11431" s="419" t="s">
        <v>28825</v>
      </c>
      <c r="I11431" s="419" t="s">
        <v>28826</v>
      </c>
    </row>
    <row r="11432" spans="1:9" x14ac:dyDescent="0.25">
      <c r="A11432" s="419" t="s">
        <v>45650</v>
      </c>
      <c r="B11432" s="419" t="s">
        <v>28832</v>
      </c>
      <c r="C11432" s="419" t="s">
        <v>8174</v>
      </c>
      <c r="D11432" s="419" t="s">
        <v>45651</v>
      </c>
      <c r="E11432" s="419" t="s">
        <v>45652</v>
      </c>
      <c r="F11432" s="419" t="s">
        <v>45653</v>
      </c>
      <c r="G11432" s="419" t="s">
        <v>28824</v>
      </c>
      <c r="H11432" s="419" t="s">
        <v>30008</v>
      </c>
      <c r="I11432" s="419" t="s">
        <v>28826</v>
      </c>
    </row>
    <row r="11433" spans="1:9" x14ac:dyDescent="0.25">
      <c r="A11433" s="419" t="s">
        <v>45654</v>
      </c>
      <c r="B11433" s="419" t="s">
        <v>28832</v>
      </c>
      <c r="C11433" s="419" t="s">
        <v>45655</v>
      </c>
      <c r="D11433" s="419" t="s">
        <v>45656</v>
      </c>
      <c r="E11433" s="419" t="s">
        <v>45657</v>
      </c>
      <c r="F11433" s="419" t="s">
        <v>45658</v>
      </c>
      <c r="G11433" s="419" t="s">
        <v>28824</v>
      </c>
      <c r="H11433" s="419" t="s">
        <v>28825</v>
      </c>
      <c r="I11433" s="419" t="s">
        <v>28826</v>
      </c>
    </row>
    <row r="11434" spans="1:9" x14ac:dyDescent="0.25">
      <c r="A11434" s="419" t="s">
        <v>45659</v>
      </c>
      <c r="B11434" s="419" t="s">
        <v>28832</v>
      </c>
      <c r="C11434" s="419" t="s">
        <v>8178</v>
      </c>
      <c r="D11434" s="419" t="s">
        <v>45660</v>
      </c>
      <c r="E11434" s="419" t="s">
        <v>45661</v>
      </c>
      <c r="F11434" s="419" t="s">
        <v>45662</v>
      </c>
      <c r="G11434" s="419" t="s">
        <v>28824</v>
      </c>
      <c r="H11434" s="419" t="s">
        <v>28825</v>
      </c>
      <c r="I11434" s="419" t="s">
        <v>28826</v>
      </c>
    </row>
    <row r="11435" spans="1:9" x14ac:dyDescent="0.25">
      <c r="A11435" s="419" t="s">
        <v>45663</v>
      </c>
      <c r="B11435" s="419" t="s">
        <v>28832</v>
      </c>
      <c r="C11435" s="419" t="s">
        <v>45664</v>
      </c>
      <c r="D11435" s="419" t="s">
        <v>45665</v>
      </c>
      <c r="E11435" s="419" t="s">
        <v>45666</v>
      </c>
      <c r="F11435" s="419" t="s">
        <v>45667</v>
      </c>
      <c r="G11435" s="419" t="s">
        <v>34643</v>
      </c>
      <c r="H11435" s="419" t="s">
        <v>29123</v>
      </c>
      <c r="I11435" s="419" t="s">
        <v>28826</v>
      </c>
    </row>
    <row r="11436" spans="1:9" x14ac:dyDescent="0.25">
      <c r="A11436" s="419" t="s">
        <v>45668</v>
      </c>
      <c r="B11436" s="419" t="s">
        <v>28832</v>
      </c>
      <c r="C11436" s="419" t="s">
        <v>45669</v>
      </c>
      <c r="D11436" s="419" t="s">
        <v>29138</v>
      </c>
      <c r="E11436" s="419" t="s">
        <v>29139</v>
      </c>
      <c r="F11436" s="419" t="s">
        <v>29140</v>
      </c>
      <c r="G11436" s="419" t="s">
        <v>29141</v>
      </c>
      <c r="H11436" s="419" t="s">
        <v>29188</v>
      </c>
      <c r="I11436" s="419" t="s">
        <v>28826</v>
      </c>
    </row>
    <row r="11437" spans="1:9" x14ac:dyDescent="0.25">
      <c r="A11437" s="419" t="s">
        <v>45670</v>
      </c>
      <c r="B11437" s="419" t="s">
        <v>28832</v>
      </c>
      <c r="C11437" s="419" t="s">
        <v>8181</v>
      </c>
      <c r="D11437" s="419" t="s">
        <v>45671</v>
      </c>
      <c r="E11437" s="419" t="s">
        <v>45671</v>
      </c>
      <c r="F11437" s="419" t="s">
        <v>45672</v>
      </c>
      <c r="G11437" s="419" t="s">
        <v>29819</v>
      </c>
      <c r="H11437" s="419" t="s">
        <v>28825</v>
      </c>
      <c r="I11437" s="419" t="s">
        <v>28826</v>
      </c>
    </row>
    <row r="11438" spans="1:9" x14ac:dyDescent="0.25">
      <c r="A11438" s="419" t="s">
        <v>45673</v>
      </c>
      <c r="B11438" s="419" t="s">
        <v>28832</v>
      </c>
      <c r="C11438" s="419" t="s">
        <v>45674</v>
      </c>
      <c r="D11438" s="419" t="s">
        <v>45675</v>
      </c>
      <c r="E11438" s="419" t="s">
        <v>45676</v>
      </c>
      <c r="F11438" s="419" t="s">
        <v>45677</v>
      </c>
      <c r="G11438" s="419" t="s">
        <v>31780</v>
      </c>
      <c r="H11438" s="419" t="s">
        <v>28825</v>
      </c>
      <c r="I11438" s="419" t="s">
        <v>28826</v>
      </c>
    </row>
    <row r="11439" spans="1:9" x14ac:dyDescent="0.25">
      <c r="A11439" s="419" t="s">
        <v>45678</v>
      </c>
      <c r="B11439" s="419" t="s">
        <v>28832</v>
      </c>
      <c r="C11439" s="419" t="s">
        <v>45679</v>
      </c>
      <c r="D11439" s="419" t="s">
        <v>45680</v>
      </c>
      <c r="E11439" s="419" t="s">
        <v>45681</v>
      </c>
      <c r="F11439" s="419" t="s">
        <v>45682</v>
      </c>
      <c r="G11439" s="419" t="s">
        <v>35291</v>
      </c>
      <c r="H11439" s="419" t="s">
        <v>28825</v>
      </c>
      <c r="I11439" s="419" t="s">
        <v>28826</v>
      </c>
    </row>
    <row r="11440" spans="1:9" x14ac:dyDescent="0.25">
      <c r="A11440" s="419" t="s">
        <v>45683</v>
      </c>
      <c r="B11440" s="419" t="s">
        <v>28832</v>
      </c>
      <c r="C11440" s="419" t="s">
        <v>45684</v>
      </c>
      <c r="D11440" s="419" t="s">
        <v>45685</v>
      </c>
      <c r="E11440" s="419" t="s">
        <v>45686</v>
      </c>
      <c r="F11440" s="419" t="s">
        <v>45687</v>
      </c>
      <c r="G11440" s="419" t="s">
        <v>31780</v>
      </c>
      <c r="H11440" s="419" t="s">
        <v>28825</v>
      </c>
      <c r="I11440" s="419" t="s">
        <v>28826</v>
      </c>
    </row>
    <row r="11441" spans="1:9" x14ac:dyDescent="0.25">
      <c r="A11441" s="419" t="s">
        <v>45688</v>
      </c>
      <c r="B11441" s="419" t="s">
        <v>28832</v>
      </c>
      <c r="C11441" s="419" t="s">
        <v>8185</v>
      </c>
      <c r="D11441" s="419" t="s">
        <v>45689</v>
      </c>
      <c r="E11441" s="419" t="s">
        <v>45690</v>
      </c>
      <c r="F11441" s="419" t="s">
        <v>45691</v>
      </c>
      <c r="G11441" s="419" t="s">
        <v>28824</v>
      </c>
      <c r="H11441" s="419" t="s">
        <v>28825</v>
      </c>
      <c r="I11441" s="419" t="s">
        <v>28826</v>
      </c>
    </row>
    <row r="11442" spans="1:9" x14ac:dyDescent="0.25">
      <c r="A11442" s="419" t="s">
        <v>45692</v>
      </c>
      <c r="B11442" s="419" t="s">
        <v>28832</v>
      </c>
      <c r="C11442" s="419" t="s">
        <v>8188</v>
      </c>
      <c r="D11442" s="419" t="s">
        <v>45693</v>
      </c>
      <c r="E11442" s="419" t="s">
        <v>45694</v>
      </c>
      <c r="F11442" s="419" t="s">
        <v>45695</v>
      </c>
      <c r="G11442" s="419" t="s">
        <v>31221</v>
      </c>
      <c r="H11442" s="419" t="s">
        <v>28825</v>
      </c>
      <c r="I11442" s="419" t="s">
        <v>28826</v>
      </c>
    </row>
    <row r="11443" spans="1:9" x14ac:dyDescent="0.25">
      <c r="A11443" s="419" t="s">
        <v>45696</v>
      </c>
      <c r="B11443" s="419" t="s">
        <v>28832</v>
      </c>
      <c r="C11443" s="419" t="s">
        <v>45697</v>
      </c>
      <c r="D11443" s="419" t="s">
        <v>45698</v>
      </c>
      <c r="E11443" s="419" t="s">
        <v>45699</v>
      </c>
      <c r="F11443" s="419" t="s">
        <v>45700</v>
      </c>
      <c r="G11443" s="419" t="s">
        <v>31221</v>
      </c>
      <c r="H11443" s="419" t="s">
        <v>28825</v>
      </c>
      <c r="I11443" s="419" t="s">
        <v>28826</v>
      </c>
    </row>
    <row r="11444" spans="1:9" x14ac:dyDescent="0.25">
      <c r="A11444" s="419" t="s">
        <v>45701</v>
      </c>
      <c r="B11444" s="419" t="s">
        <v>28832</v>
      </c>
      <c r="C11444" s="419" t="s">
        <v>45702</v>
      </c>
      <c r="D11444" s="419" t="s">
        <v>45703</v>
      </c>
      <c r="E11444" s="419" t="s">
        <v>45703</v>
      </c>
      <c r="F11444" s="419" t="s">
        <v>45704</v>
      </c>
      <c r="G11444" s="419" t="s">
        <v>29852</v>
      </c>
      <c r="H11444" s="419" t="s">
        <v>28825</v>
      </c>
      <c r="I11444" s="419" t="s">
        <v>28826</v>
      </c>
    </row>
    <row r="11445" spans="1:9" x14ac:dyDescent="0.25">
      <c r="A11445" s="419" t="s">
        <v>45705</v>
      </c>
      <c r="B11445" s="419" t="s">
        <v>28832</v>
      </c>
      <c r="C11445" s="419" t="s">
        <v>45706</v>
      </c>
      <c r="D11445" s="419" t="s">
        <v>45707</v>
      </c>
      <c r="E11445" s="419" t="s">
        <v>45708</v>
      </c>
      <c r="F11445" s="419" t="s">
        <v>45709</v>
      </c>
      <c r="G11445" s="419" t="s">
        <v>29852</v>
      </c>
      <c r="H11445" s="419" t="s">
        <v>28825</v>
      </c>
      <c r="I11445" s="419" t="s">
        <v>28826</v>
      </c>
    </row>
    <row r="11446" spans="1:9" x14ac:dyDescent="0.25">
      <c r="A11446" s="419" t="s">
        <v>45710</v>
      </c>
      <c r="B11446" s="419" t="s">
        <v>28832</v>
      </c>
      <c r="C11446" s="419" t="s">
        <v>8196</v>
      </c>
      <c r="D11446" s="419" t="s">
        <v>8197</v>
      </c>
      <c r="E11446" s="419" t="s">
        <v>8197</v>
      </c>
      <c r="F11446" s="419" t="s">
        <v>45711</v>
      </c>
      <c r="G11446" s="419" t="s">
        <v>28824</v>
      </c>
      <c r="H11446" s="419" t="s">
        <v>29994</v>
      </c>
      <c r="I11446" s="419" t="s">
        <v>28826</v>
      </c>
    </row>
    <row r="11447" spans="1:9" x14ac:dyDescent="0.25">
      <c r="A11447" s="419" t="s">
        <v>45712</v>
      </c>
      <c r="B11447" s="419" t="s">
        <v>28832</v>
      </c>
      <c r="C11447" s="419" t="s">
        <v>45713</v>
      </c>
      <c r="D11447" s="419" t="s">
        <v>45714</v>
      </c>
      <c r="E11447" s="419" t="s">
        <v>45715</v>
      </c>
      <c r="F11447" s="419" t="s">
        <v>45716</v>
      </c>
      <c r="G11447" s="419" t="s">
        <v>29852</v>
      </c>
      <c r="H11447" s="419" t="s">
        <v>28825</v>
      </c>
      <c r="I11447" s="419" t="s">
        <v>28826</v>
      </c>
    </row>
    <row r="11448" spans="1:9" x14ac:dyDescent="0.25">
      <c r="A11448" s="419" t="s">
        <v>45717</v>
      </c>
      <c r="B11448" s="419" t="s">
        <v>28832</v>
      </c>
      <c r="C11448" s="419" t="s">
        <v>8198</v>
      </c>
      <c r="D11448" s="419" t="s">
        <v>45718</v>
      </c>
      <c r="E11448" s="419" t="s">
        <v>45719</v>
      </c>
      <c r="F11448" s="419" t="s">
        <v>45720</v>
      </c>
      <c r="G11448" s="419" t="s">
        <v>28824</v>
      </c>
      <c r="H11448" s="419" t="s">
        <v>28825</v>
      </c>
      <c r="I11448" s="419" t="s">
        <v>28826</v>
      </c>
    </row>
    <row r="11449" spans="1:9" x14ac:dyDescent="0.25">
      <c r="A11449" s="419" t="s">
        <v>45721</v>
      </c>
      <c r="B11449" s="419" t="s">
        <v>28832</v>
      </c>
      <c r="C11449" s="419" t="s">
        <v>45722</v>
      </c>
      <c r="D11449" s="419" t="s">
        <v>45723</v>
      </c>
      <c r="E11449" s="419" t="s">
        <v>45724</v>
      </c>
      <c r="F11449" s="419" t="s">
        <v>45725</v>
      </c>
      <c r="G11449" s="419" t="s">
        <v>29020</v>
      </c>
      <c r="H11449" s="419" t="s">
        <v>31921</v>
      </c>
      <c r="I11449" s="419" t="s">
        <v>28826</v>
      </c>
    </row>
    <row r="11450" spans="1:9" x14ac:dyDescent="0.25">
      <c r="A11450" s="419" t="s">
        <v>45726</v>
      </c>
      <c r="B11450" s="419" t="s">
        <v>28832</v>
      </c>
      <c r="C11450" s="419" t="s">
        <v>8202</v>
      </c>
      <c r="D11450" s="419" t="s">
        <v>45727</v>
      </c>
      <c r="E11450" s="419" t="s">
        <v>45728</v>
      </c>
      <c r="F11450" s="419" t="s">
        <v>45729</v>
      </c>
      <c r="G11450" s="419" t="s">
        <v>28824</v>
      </c>
      <c r="H11450" s="419" t="s">
        <v>30008</v>
      </c>
      <c r="I11450" s="419" t="s">
        <v>28826</v>
      </c>
    </row>
    <row r="11451" spans="1:9" x14ac:dyDescent="0.25">
      <c r="A11451" s="419" t="s">
        <v>45730</v>
      </c>
      <c r="B11451" s="419" t="s">
        <v>28832</v>
      </c>
      <c r="C11451" s="419" t="s">
        <v>45731</v>
      </c>
      <c r="D11451" s="419" t="s">
        <v>45732</v>
      </c>
      <c r="E11451" s="419" t="s">
        <v>45733</v>
      </c>
      <c r="F11451" s="419" t="s">
        <v>45734</v>
      </c>
      <c r="G11451" s="419" t="s">
        <v>28824</v>
      </c>
      <c r="H11451" s="419" t="s">
        <v>29158</v>
      </c>
      <c r="I11451" s="419" t="s">
        <v>28826</v>
      </c>
    </row>
    <row r="11452" spans="1:9" x14ac:dyDescent="0.25">
      <c r="A11452" s="419" t="s">
        <v>45735</v>
      </c>
      <c r="B11452" s="419" t="s">
        <v>28832</v>
      </c>
      <c r="C11452" s="419" t="s">
        <v>45736</v>
      </c>
      <c r="D11452" s="419" t="s">
        <v>45737</v>
      </c>
      <c r="E11452" s="419" t="s">
        <v>45738</v>
      </c>
      <c r="F11452" s="419" t="s">
        <v>45739</v>
      </c>
      <c r="G11452" s="419" t="s">
        <v>28824</v>
      </c>
      <c r="H11452" s="419" t="s">
        <v>29230</v>
      </c>
      <c r="I11452" s="419" t="s">
        <v>28826</v>
      </c>
    </row>
    <row r="11453" spans="1:9" x14ac:dyDescent="0.25">
      <c r="A11453" s="419" t="s">
        <v>45740</v>
      </c>
      <c r="B11453" s="419" t="s">
        <v>28832</v>
      </c>
      <c r="C11453" s="419" t="s">
        <v>45741</v>
      </c>
      <c r="D11453" s="419" t="s">
        <v>45742</v>
      </c>
      <c r="E11453" s="419" t="s">
        <v>45743</v>
      </c>
      <c r="F11453" s="419" t="s">
        <v>45744</v>
      </c>
      <c r="G11453" s="419" t="s">
        <v>30033</v>
      </c>
      <c r="H11453" s="419" t="s">
        <v>29123</v>
      </c>
      <c r="I11453" s="419" t="s">
        <v>28826</v>
      </c>
    </row>
    <row r="11454" spans="1:9" x14ac:dyDescent="0.25">
      <c r="A11454" s="419" t="s">
        <v>45745</v>
      </c>
      <c r="B11454" s="419" t="s">
        <v>28832</v>
      </c>
      <c r="C11454" s="419" t="s">
        <v>8214</v>
      </c>
      <c r="D11454" s="419" t="s">
        <v>45746</v>
      </c>
      <c r="E11454" s="419" t="s">
        <v>45747</v>
      </c>
      <c r="F11454" s="419" t="s">
        <v>45748</v>
      </c>
      <c r="G11454" s="419" t="s">
        <v>28824</v>
      </c>
      <c r="H11454" s="419" t="s">
        <v>29230</v>
      </c>
      <c r="I11454" s="419" t="s">
        <v>28826</v>
      </c>
    </row>
    <row r="11455" spans="1:9" x14ac:dyDescent="0.25">
      <c r="A11455" s="419" t="s">
        <v>45749</v>
      </c>
      <c r="B11455" s="419" t="s">
        <v>28832</v>
      </c>
      <c r="C11455" s="419" t="s">
        <v>8218</v>
      </c>
      <c r="D11455" s="419" t="s">
        <v>45750</v>
      </c>
      <c r="E11455" s="419" t="s">
        <v>45751</v>
      </c>
      <c r="F11455" s="419" t="s">
        <v>45752</v>
      </c>
      <c r="G11455" s="419" t="s">
        <v>30990</v>
      </c>
      <c r="H11455" s="419" t="s">
        <v>28825</v>
      </c>
      <c r="I11455" s="419" t="s">
        <v>28826</v>
      </c>
    </row>
    <row r="11456" spans="1:9" x14ac:dyDescent="0.25">
      <c r="A11456" s="419" t="s">
        <v>45753</v>
      </c>
      <c r="B11456" s="419" t="s">
        <v>28832</v>
      </c>
      <c r="C11456" s="419" t="s">
        <v>45754</v>
      </c>
      <c r="D11456" s="419" t="s">
        <v>45755</v>
      </c>
      <c r="E11456" s="419" t="s">
        <v>45756</v>
      </c>
      <c r="F11456" s="419" t="s">
        <v>45757</v>
      </c>
      <c r="G11456" s="419" t="s">
        <v>28824</v>
      </c>
      <c r="H11456" s="419" t="s">
        <v>28825</v>
      </c>
      <c r="I11456" s="419" t="s">
        <v>28826</v>
      </c>
    </row>
    <row r="11457" spans="1:9" x14ac:dyDescent="0.25">
      <c r="A11457" s="419" t="s">
        <v>45758</v>
      </c>
      <c r="B11457" s="419" t="s">
        <v>28832</v>
      </c>
      <c r="C11457" s="419" t="s">
        <v>45759</v>
      </c>
      <c r="D11457" s="419" t="s">
        <v>45760</v>
      </c>
      <c r="E11457" s="419" t="s">
        <v>45761</v>
      </c>
      <c r="F11457" s="419" t="s">
        <v>45762</v>
      </c>
      <c r="G11457" s="419" t="s">
        <v>28824</v>
      </c>
      <c r="H11457" s="419" t="s">
        <v>28825</v>
      </c>
      <c r="I11457" s="419" t="s">
        <v>28826</v>
      </c>
    </row>
    <row r="11458" spans="1:9" x14ac:dyDescent="0.25">
      <c r="A11458" s="419" t="s">
        <v>45763</v>
      </c>
      <c r="B11458" s="419" t="s">
        <v>28832</v>
      </c>
      <c r="C11458" s="419" t="s">
        <v>45764</v>
      </c>
      <c r="D11458" s="419" t="s">
        <v>45765</v>
      </c>
      <c r="E11458" s="419" t="s">
        <v>45766</v>
      </c>
      <c r="F11458" s="419" t="s">
        <v>45767</v>
      </c>
      <c r="G11458" s="419" t="s">
        <v>28824</v>
      </c>
      <c r="H11458" s="419" t="s">
        <v>30008</v>
      </c>
      <c r="I11458" s="419" t="s">
        <v>28826</v>
      </c>
    </row>
    <row r="11459" spans="1:9" x14ac:dyDescent="0.25">
      <c r="A11459" s="419" t="s">
        <v>45768</v>
      </c>
      <c r="B11459" s="419" t="s">
        <v>28832</v>
      </c>
      <c r="C11459" s="419" t="s">
        <v>45769</v>
      </c>
      <c r="D11459" s="419" t="s">
        <v>45770</v>
      </c>
      <c r="E11459" s="419" t="s">
        <v>45771</v>
      </c>
      <c r="F11459" s="419" t="s">
        <v>45772</v>
      </c>
      <c r="G11459" s="419" t="s">
        <v>28824</v>
      </c>
      <c r="H11459" s="419" t="s">
        <v>30008</v>
      </c>
      <c r="I11459" s="419" t="s">
        <v>28826</v>
      </c>
    </row>
    <row r="11460" spans="1:9" x14ac:dyDescent="0.25">
      <c r="A11460" s="419" t="s">
        <v>45773</v>
      </c>
      <c r="B11460" s="419" t="s">
        <v>28832</v>
      </c>
      <c r="C11460" s="419" t="s">
        <v>45774</v>
      </c>
      <c r="D11460" s="419" t="s">
        <v>45775</v>
      </c>
      <c r="E11460" s="419" t="s">
        <v>45776</v>
      </c>
      <c r="F11460" s="419" t="s">
        <v>45777</v>
      </c>
      <c r="G11460" s="419" t="s">
        <v>28824</v>
      </c>
      <c r="H11460" s="419" t="s">
        <v>29230</v>
      </c>
      <c r="I11460" s="419" t="s">
        <v>28826</v>
      </c>
    </row>
    <row r="11461" spans="1:9" x14ac:dyDescent="0.25">
      <c r="A11461" s="419" t="s">
        <v>45778</v>
      </c>
      <c r="B11461" s="419" t="s">
        <v>28832</v>
      </c>
      <c r="C11461" s="419" t="s">
        <v>8222</v>
      </c>
      <c r="D11461" s="419" t="s">
        <v>45779</v>
      </c>
      <c r="E11461" s="419" t="s">
        <v>45780</v>
      </c>
      <c r="F11461" s="419" t="s">
        <v>45781</v>
      </c>
      <c r="G11461" s="419" t="s">
        <v>28824</v>
      </c>
      <c r="H11461" s="419" t="s">
        <v>28825</v>
      </c>
      <c r="I11461" s="419" t="s">
        <v>28826</v>
      </c>
    </row>
    <row r="11462" spans="1:9" x14ac:dyDescent="0.25">
      <c r="A11462" s="419" t="s">
        <v>45782</v>
      </c>
      <c r="B11462" s="419" t="s">
        <v>28832</v>
      </c>
      <c r="C11462" s="419" t="s">
        <v>45783</v>
      </c>
      <c r="D11462" s="419" t="s">
        <v>45784</v>
      </c>
      <c r="E11462" s="419" t="s">
        <v>45785</v>
      </c>
      <c r="F11462" s="419" t="s">
        <v>45786</v>
      </c>
      <c r="G11462" s="419" t="s">
        <v>28824</v>
      </c>
      <c r="H11462" s="419" t="s">
        <v>28825</v>
      </c>
      <c r="I11462" s="419" t="s">
        <v>28826</v>
      </c>
    </row>
    <row r="11463" spans="1:9" x14ac:dyDescent="0.25">
      <c r="A11463" s="419" t="s">
        <v>45787</v>
      </c>
      <c r="B11463" s="419" t="s">
        <v>28832</v>
      </c>
      <c r="C11463" s="419" t="s">
        <v>45788</v>
      </c>
      <c r="D11463" s="419" t="s">
        <v>45789</v>
      </c>
      <c r="E11463" s="419" t="s">
        <v>45790</v>
      </c>
      <c r="F11463" s="419" t="s">
        <v>45791</v>
      </c>
      <c r="G11463" s="419" t="s">
        <v>29343</v>
      </c>
      <c r="H11463" s="419" t="s">
        <v>28825</v>
      </c>
      <c r="I11463" s="419" t="s">
        <v>28826</v>
      </c>
    </row>
    <row r="11464" spans="1:9" x14ac:dyDescent="0.25">
      <c r="A11464" s="419" t="s">
        <v>45792</v>
      </c>
      <c r="B11464" s="419" t="s">
        <v>28832</v>
      </c>
      <c r="C11464" s="419" t="s">
        <v>45793</v>
      </c>
      <c r="D11464" s="419" t="s">
        <v>45794</v>
      </c>
      <c r="E11464" s="419" t="s">
        <v>45795</v>
      </c>
      <c r="F11464" s="419" t="s">
        <v>45796</v>
      </c>
      <c r="G11464" s="419" t="s">
        <v>28824</v>
      </c>
      <c r="H11464" s="419" t="s">
        <v>29230</v>
      </c>
      <c r="I11464" s="419" t="s">
        <v>28826</v>
      </c>
    </row>
    <row r="11465" spans="1:9" x14ac:dyDescent="0.25">
      <c r="A11465" s="419" t="s">
        <v>45797</v>
      </c>
      <c r="B11465" s="419" t="s">
        <v>28832</v>
      </c>
      <c r="C11465" s="419" t="s">
        <v>45798</v>
      </c>
      <c r="D11465" s="419" t="s">
        <v>45799</v>
      </c>
      <c r="E11465" s="419" t="s">
        <v>45800</v>
      </c>
      <c r="F11465" s="419" t="s">
        <v>45801</v>
      </c>
      <c r="G11465" s="419" t="s">
        <v>28824</v>
      </c>
      <c r="H11465" s="419" t="s">
        <v>28825</v>
      </c>
      <c r="I11465" s="419" t="s">
        <v>28826</v>
      </c>
    </row>
    <row r="11466" spans="1:9" x14ac:dyDescent="0.25">
      <c r="A11466" s="419" t="s">
        <v>45802</v>
      </c>
      <c r="B11466" s="419" t="s">
        <v>28832</v>
      </c>
      <c r="C11466" s="419" t="s">
        <v>45803</v>
      </c>
      <c r="D11466" s="419" t="s">
        <v>45804</v>
      </c>
      <c r="E11466" s="419" t="s">
        <v>2572</v>
      </c>
      <c r="F11466" s="419" t="s">
        <v>45805</v>
      </c>
      <c r="G11466" s="419" t="s">
        <v>28824</v>
      </c>
      <c r="H11466" s="419" t="s">
        <v>28825</v>
      </c>
      <c r="I11466" s="419" t="s">
        <v>28826</v>
      </c>
    </row>
    <row r="11467" spans="1:9" x14ac:dyDescent="0.25">
      <c r="A11467" s="419" t="s">
        <v>45806</v>
      </c>
      <c r="B11467" s="419" t="s">
        <v>28832</v>
      </c>
      <c r="C11467" s="419" t="s">
        <v>45807</v>
      </c>
      <c r="D11467" s="419" t="s">
        <v>45808</v>
      </c>
      <c r="E11467" s="419" t="s">
        <v>45809</v>
      </c>
      <c r="F11467" s="419" t="s">
        <v>45810</v>
      </c>
      <c r="G11467" s="419" t="s">
        <v>34894</v>
      </c>
      <c r="H11467" s="419" t="s">
        <v>28825</v>
      </c>
      <c r="I11467" s="419" t="s">
        <v>28826</v>
      </c>
    </row>
    <row r="11468" spans="1:9" x14ac:dyDescent="0.25">
      <c r="A11468" s="419" t="s">
        <v>45811</v>
      </c>
      <c r="B11468" s="419" t="s">
        <v>28832</v>
      </c>
      <c r="C11468" s="419" t="s">
        <v>45812</v>
      </c>
      <c r="D11468" s="419" t="s">
        <v>45813</v>
      </c>
      <c r="E11468" s="419" t="s">
        <v>45814</v>
      </c>
      <c r="F11468" s="419" t="s">
        <v>45815</v>
      </c>
      <c r="G11468" s="419" t="s">
        <v>34894</v>
      </c>
      <c r="H11468" s="419" t="s">
        <v>28825</v>
      </c>
      <c r="I11468" s="419" t="s">
        <v>28826</v>
      </c>
    </row>
    <row r="11469" spans="1:9" x14ac:dyDescent="0.25">
      <c r="A11469" s="419" t="s">
        <v>45816</v>
      </c>
      <c r="B11469" s="419" t="s">
        <v>28832</v>
      </c>
      <c r="C11469" s="419" t="s">
        <v>45817</v>
      </c>
      <c r="D11469" s="419" t="s">
        <v>45818</v>
      </c>
      <c r="E11469" s="419" t="s">
        <v>45819</v>
      </c>
      <c r="F11469" s="419" t="s">
        <v>45820</v>
      </c>
      <c r="G11469" s="419" t="s">
        <v>28824</v>
      </c>
      <c r="H11469" s="419" t="s">
        <v>29230</v>
      </c>
      <c r="I11469" s="419" t="s">
        <v>28826</v>
      </c>
    </row>
    <row r="11470" spans="1:9" x14ac:dyDescent="0.25">
      <c r="A11470" s="419" t="s">
        <v>45821</v>
      </c>
      <c r="B11470" s="419" t="s">
        <v>28832</v>
      </c>
      <c r="C11470" s="419" t="s">
        <v>8237</v>
      </c>
      <c r="D11470" s="419" t="s">
        <v>45822</v>
      </c>
      <c r="E11470" s="419" t="s">
        <v>23166</v>
      </c>
      <c r="F11470" s="419" t="s">
        <v>45823</v>
      </c>
      <c r="G11470" s="419" t="s">
        <v>28824</v>
      </c>
      <c r="H11470" s="419" t="s">
        <v>28825</v>
      </c>
      <c r="I11470" s="419" t="s">
        <v>28826</v>
      </c>
    </row>
    <row r="11471" spans="1:9" x14ac:dyDescent="0.25">
      <c r="A11471" s="419" t="s">
        <v>45824</v>
      </c>
      <c r="B11471" s="419" t="s">
        <v>28832</v>
      </c>
      <c r="C11471" s="419" t="s">
        <v>8241</v>
      </c>
      <c r="D11471" s="419" t="s">
        <v>45825</v>
      </c>
      <c r="E11471" s="419" t="s">
        <v>45826</v>
      </c>
      <c r="F11471" s="419" t="s">
        <v>45827</v>
      </c>
      <c r="G11471" s="419" t="s">
        <v>28824</v>
      </c>
      <c r="H11471" s="419" t="s">
        <v>29230</v>
      </c>
      <c r="I11471" s="419" t="s">
        <v>28826</v>
      </c>
    </row>
    <row r="11472" spans="1:9" x14ac:dyDescent="0.25">
      <c r="A11472" s="419" t="s">
        <v>45828</v>
      </c>
      <c r="B11472" s="419" t="s">
        <v>28832</v>
      </c>
      <c r="C11472" s="419" t="s">
        <v>8245</v>
      </c>
      <c r="D11472" s="419" t="s">
        <v>8247</v>
      </c>
      <c r="E11472" s="419" t="s">
        <v>45829</v>
      </c>
      <c r="F11472" s="419" t="s">
        <v>45830</v>
      </c>
      <c r="G11472" s="419" t="s">
        <v>28824</v>
      </c>
      <c r="H11472" s="419" t="s">
        <v>28825</v>
      </c>
      <c r="I11472" s="419" t="s">
        <v>28826</v>
      </c>
    </row>
    <row r="11473" spans="1:9" x14ac:dyDescent="0.25">
      <c r="A11473" s="419" t="s">
        <v>45831</v>
      </c>
      <c r="B11473" s="419" t="s">
        <v>28832</v>
      </c>
      <c r="C11473" s="419" t="s">
        <v>8249</v>
      </c>
      <c r="D11473" s="419" t="s">
        <v>45832</v>
      </c>
      <c r="E11473" s="419" t="s">
        <v>45833</v>
      </c>
      <c r="F11473" s="419" t="s">
        <v>45834</v>
      </c>
      <c r="G11473" s="419" t="s">
        <v>28824</v>
      </c>
      <c r="H11473" s="419" t="s">
        <v>28825</v>
      </c>
      <c r="I11473" s="419" t="s">
        <v>28826</v>
      </c>
    </row>
    <row r="11474" spans="1:9" x14ac:dyDescent="0.25">
      <c r="A11474" s="419" t="s">
        <v>45835</v>
      </c>
      <c r="B11474" s="419" t="s">
        <v>28832</v>
      </c>
      <c r="C11474" s="419" t="s">
        <v>8257</v>
      </c>
      <c r="D11474" s="419" t="s">
        <v>45836</v>
      </c>
      <c r="E11474" s="419" t="s">
        <v>45837</v>
      </c>
      <c r="F11474" s="419" t="s">
        <v>45838</v>
      </c>
      <c r="G11474" s="419" t="s">
        <v>29789</v>
      </c>
      <c r="H11474" s="419" t="s">
        <v>28825</v>
      </c>
      <c r="I11474" s="419" t="s">
        <v>28826</v>
      </c>
    </row>
    <row r="11475" spans="1:9" x14ac:dyDescent="0.25">
      <c r="A11475" s="419" t="s">
        <v>45839</v>
      </c>
      <c r="B11475" s="419" t="s">
        <v>28832</v>
      </c>
      <c r="C11475" s="419" t="s">
        <v>45840</v>
      </c>
      <c r="D11475" s="419" t="s">
        <v>45841</v>
      </c>
      <c r="E11475" s="419" t="s">
        <v>45841</v>
      </c>
      <c r="F11475" s="419" t="s">
        <v>45842</v>
      </c>
      <c r="G11475" s="419" t="s">
        <v>28824</v>
      </c>
      <c r="H11475" s="419" t="s">
        <v>28825</v>
      </c>
      <c r="I11475" s="419" t="s">
        <v>28826</v>
      </c>
    </row>
    <row r="11476" spans="1:9" x14ac:dyDescent="0.25">
      <c r="A11476" s="419" t="s">
        <v>45843</v>
      </c>
      <c r="B11476" s="419" t="s">
        <v>28832</v>
      </c>
      <c r="C11476" s="419" t="s">
        <v>45844</v>
      </c>
      <c r="D11476" s="419" t="s">
        <v>45845</v>
      </c>
      <c r="E11476" s="419" t="s">
        <v>10503</v>
      </c>
      <c r="F11476" s="419" t="s">
        <v>45846</v>
      </c>
      <c r="G11476" s="419" t="s">
        <v>28824</v>
      </c>
      <c r="H11476" s="419" t="s">
        <v>28825</v>
      </c>
      <c r="I11476" s="419" t="s">
        <v>28826</v>
      </c>
    </row>
    <row r="11477" spans="1:9" x14ac:dyDescent="0.25">
      <c r="A11477" s="419" t="s">
        <v>45847</v>
      </c>
      <c r="B11477" s="419" t="s">
        <v>28832</v>
      </c>
      <c r="C11477" s="419" t="s">
        <v>45848</v>
      </c>
      <c r="D11477" s="419" t="s">
        <v>45849</v>
      </c>
      <c r="E11477" s="419" t="s">
        <v>45850</v>
      </c>
      <c r="F11477" s="419" t="s">
        <v>45851</v>
      </c>
      <c r="G11477" s="419" t="s">
        <v>32104</v>
      </c>
      <c r="H11477" s="419" t="s">
        <v>28825</v>
      </c>
      <c r="I11477" s="419" t="s">
        <v>28826</v>
      </c>
    </row>
    <row r="11478" spans="1:9" x14ac:dyDescent="0.25">
      <c r="A11478" s="419" t="s">
        <v>45852</v>
      </c>
      <c r="B11478" s="419" t="s">
        <v>28832</v>
      </c>
      <c r="C11478" s="419" t="s">
        <v>8261</v>
      </c>
      <c r="D11478" s="419" t="s">
        <v>8262</v>
      </c>
      <c r="E11478" s="419" t="s">
        <v>8262</v>
      </c>
      <c r="F11478" s="419" t="s">
        <v>45853</v>
      </c>
      <c r="G11478" s="419" t="s">
        <v>28824</v>
      </c>
      <c r="H11478" s="419" t="s">
        <v>28825</v>
      </c>
      <c r="I11478" s="419" t="s">
        <v>28826</v>
      </c>
    </row>
    <row r="11479" spans="1:9" x14ac:dyDescent="0.25">
      <c r="A11479" s="419" t="s">
        <v>45854</v>
      </c>
      <c r="B11479" s="419" t="s">
        <v>28832</v>
      </c>
      <c r="C11479" s="419" t="s">
        <v>45855</v>
      </c>
      <c r="D11479" s="419" t="s">
        <v>45856</v>
      </c>
      <c r="E11479" s="419" t="s">
        <v>45857</v>
      </c>
      <c r="F11479" s="419" t="s">
        <v>45858</v>
      </c>
      <c r="G11479" s="419" t="s">
        <v>29020</v>
      </c>
      <c r="H11479" s="419" t="s">
        <v>31921</v>
      </c>
      <c r="I11479" s="419" t="s">
        <v>28826</v>
      </c>
    </row>
    <row r="11480" spans="1:9" x14ac:dyDescent="0.25">
      <c r="A11480" s="419" t="s">
        <v>45859</v>
      </c>
      <c r="B11480" s="419" t="s">
        <v>28832</v>
      </c>
      <c r="C11480" s="419" t="s">
        <v>45860</v>
      </c>
      <c r="D11480" s="419" t="s">
        <v>45861</v>
      </c>
      <c r="E11480" s="419" t="s">
        <v>45861</v>
      </c>
      <c r="F11480" s="419" t="s">
        <v>45862</v>
      </c>
      <c r="G11480" s="419" t="s">
        <v>28824</v>
      </c>
      <c r="H11480" s="419" t="s">
        <v>29230</v>
      </c>
      <c r="I11480" s="419" t="s">
        <v>28826</v>
      </c>
    </row>
    <row r="11481" spans="1:9" x14ac:dyDescent="0.25">
      <c r="A11481" s="419" t="s">
        <v>45863</v>
      </c>
      <c r="B11481" s="419" t="s">
        <v>28832</v>
      </c>
      <c r="C11481" s="419" t="s">
        <v>8272</v>
      </c>
      <c r="D11481" s="419" t="s">
        <v>45864</v>
      </c>
      <c r="E11481" s="419" t="s">
        <v>15712</v>
      </c>
      <c r="F11481" s="419" t="s">
        <v>45865</v>
      </c>
      <c r="G11481" s="419" t="s">
        <v>28824</v>
      </c>
      <c r="H11481" s="419" t="s">
        <v>30008</v>
      </c>
      <c r="I11481" s="419" t="s">
        <v>28826</v>
      </c>
    </row>
    <row r="11482" spans="1:9" x14ac:dyDescent="0.25">
      <c r="A11482" s="419" t="s">
        <v>45866</v>
      </c>
      <c r="B11482" s="419" t="s">
        <v>28832</v>
      </c>
      <c r="C11482" s="419" t="s">
        <v>45867</v>
      </c>
      <c r="D11482" s="419" t="s">
        <v>45868</v>
      </c>
      <c r="E11482" s="419" t="s">
        <v>45869</v>
      </c>
      <c r="F11482" s="419" t="s">
        <v>45870</v>
      </c>
      <c r="G11482" s="419" t="s">
        <v>28824</v>
      </c>
      <c r="H11482" s="419" t="s">
        <v>29230</v>
      </c>
      <c r="I11482" s="419" t="s">
        <v>28826</v>
      </c>
    </row>
    <row r="11483" spans="1:9" x14ac:dyDescent="0.25">
      <c r="A11483" s="419" t="s">
        <v>45871</v>
      </c>
      <c r="B11483" s="419" t="s">
        <v>28832</v>
      </c>
      <c r="C11483" s="419" t="s">
        <v>45872</v>
      </c>
      <c r="D11483" s="419" t="s">
        <v>45873</v>
      </c>
      <c r="E11483" s="419" t="s">
        <v>45874</v>
      </c>
      <c r="F11483" s="419" t="s">
        <v>45875</v>
      </c>
      <c r="G11483" s="419" t="s">
        <v>31824</v>
      </c>
      <c r="H11483" s="419" t="s">
        <v>29123</v>
      </c>
      <c r="I11483" s="419" t="s">
        <v>28826</v>
      </c>
    </row>
    <row r="11484" spans="1:9" x14ac:dyDescent="0.25">
      <c r="A11484" s="419" t="s">
        <v>45876</v>
      </c>
      <c r="B11484" s="419" t="s">
        <v>28832</v>
      </c>
      <c r="C11484" s="419" t="s">
        <v>8276</v>
      </c>
      <c r="D11484" s="419" t="s">
        <v>45877</v>
      </c>
      <c r="E11484" s="419" t="s">
        <v>45878</v>
      </c>
      <c r="F11484" s="419" t="s">
        <v>45879</v>
      </c>
      <c r="G11484" s="419" t="s">
        <v>28824</v>
      </c>
      <c r="H11484" s="419" t="s">
        <v>30008</v>
      </c>
      <c r="I11484" s="419" t="s">
        <v>28826</v>
      </c>
    </row>
    <row r="11485" spans="1:9" x14ac:dyDescent="0.25">
      <c r="A11485" s="419" t="s">
        <v>45880</v>
      </c>
      <c r="B11485" s="419" t="s">
        <v>28832</v>
      </c>
      <c r="C11485" s="419" t="s">
        <v>45881</v>
      </c>
      <c r="D11485" s="419" t="s">
        <v>45882</v>
      </c>
      <c r="E11485" s="419" t="s">
        <v>45883</v>
      </c>
      <c r="F11485" s="419" t="s">
        <v>45884</v>
      </c>
      <c r="G11485" s="419" t="s">
        <v>28824</v>
      </c>
      <c r="H11485" s="419" t="s">
        <v>30008</v>
      </c>
      <c r="I11485" s="419" t="s">
        <v>28826</v>
      </c>
    </row>
    <row r="11486" spans="1:9" x14ac:dyDescent="0.25">
      <c r="A11486" s="419" t="s">
        <v>45885</v>
      </c>
      <c r="B11486" s="419" t="s">
        <v>28832</v>
      </c>
      <c r="C11486" s="419" t="s">
        <v>8280</v>
      </c>
      <c r="D11486" s="419" t="s">
        <v>45886</v>
      </c>
      <c r="E11486" s="419" t="s">
        <v>45886</v>
      </c>
      <c r="F11486" s="419" t="s">
        <v>45887</v>
      </c>
      <c r="G11486" s="419" t="s">
        <v>29367</v>
      </c>
      <c r="H11486" s="419" t="s">
        <v>28825</v>
      </c>
      <c r="I11486" s="419" t="s">
        <v>28826</v>
      </c>
    </row>
    <row r="11487" spans="1:9" x14ac:dyDescent="0.25">
      <c r="A11487" s="419" t="s">
        <v>45888</v>
      </c>
      <c r="B11487" s="419" t="s">
        <v>28832</v>
      </c>
      <c r="C11487" s="419" t="s">
        <v>8288</v>
      </c>
      <c r="D11487" s="419" t="s">
        <v>23565</v>
      </c>
      <c r="E11487" s="419" t="s">
        <v>45889</v>
      </c>
      <c r="F11487" s="419" t="s">
        <v>45890</v>
      </c>
      <c r="G11487" s="419" t="s">
        <v>28824</v>
      </c>
      <c r="H11487" s="419" t="s">
        <v>28825</v>
      </c>
      <c r="I11487" s="419" t="s">
        <v>28826</v>
      </c>
    </row>
    <row r="11488" spans="1:9" x14ac:dyDescent="0.25">
      <c r="A11488" s="419" t="s">
        <v>45891</v>
      </c>
      <c r="B11488" s="419" t="s">
        <v>28832</v>
      </c>
      <c r="C11488" s="419" t="s">
        <v>45892</v>
      </c>
      <c r="D11488" s="419" t="s">
        <v>45893</v>
      </c>
      <c r="E11488" s="419" t="s">
        <v>45893</v>
      </c>
      <c r="F11488" s="419" t="s">
        <v>45894</v>
      </c>
      <c r="G11488" s="419" t="s">
        <v>29852</v>
      </c>
      <c r="H11488" s="419" t="s">
        <v>28825</v>
      </c>
      <c r="I11488" s="419" t="s">
        <v>28826</v>
      </c>
    </row>
    <row r="11489" spans="1:9" x14ac:dyDescent="0.25">
      <c r="A11489" s="419" t="s">
        <v>45895</v>
      </c>
      <c r="B11489" s="419" t="s">
        <v>28832</v>
      </c>
      <c r="C11489" s="419" t="s">
        <v>45896</v>
      </c>
      <c r="D11489" s="419" t="s">
        <v>45897</v>
      </c>
      <c r="E11489" s="419" t="s">
        <v>45897</v>
      </c>
      <c r="F11489" s="419" t="s">
        <v>45898</v>
      </c>
      <c r="G11489" s="419" t="s">
        <v>29852</v>
      </c>
      <c r="H11489" s="419" t="s">
        <v>28825</v>
      </c>
      <c r="I11489" s="419" t="s">
        <v>28826</v>
      </c>
    </row>
    <row r="11490" spans="1:9" x14ac:dyDescent="0.25">
      <c r="A11490" s="419" t="s">
        <v>45899</v>
      </c>
      <c r="B11490" s="419" t="s">
        <v>28832</v>
      </c>
      <c r="C11490" s="419" t="s">
        <v>45900</v>
      </c>
      <c r="D11490" s="419" t="s">
        <v>45901</v>
      </c>
      <c r="E11490" s="419" t="s">
        <v>45902</v>
      </c>
      <c r="F11490" s="419" t="s">
        <v>45903</v>
      </c>
      <c r="G11490" s="419" t="s">
        <v>45904</v>
      </c>
      <c r="H11490" s="419" t="s">
        <v>28825</v>
      </c>
      <c r="I11490" s="419" t="s">
        <v>28826</v>
      </c>
    </row>
    <row r="11491" spans="1:9" x14ac:dyDescent="0.25">
      <c r="A11491" s="419" t="s">
        <v>45905</v>
      </c>
      <c r="B11491" s="419" t="s">
        <v>28832</v>
      </c>
      <c r="C11491" s="419" t="s">
        <v>45906</v>
      </c>
      <c r="D11491" s="419" t="s">
        <v>45907</v>
      </c>
      <c r="E11491" s="419" t="s">
        <v>45908</v>
      </c>
      <c r="F11491" s="419" t="s">
        <v>45909</v>
      </c>
      <c r="G11491" s="419" t="s">
        <v>28824</v>
      </c>
      <c r="H11491" s="419" t="s">
        <v>28825</v>
      </c>
      <c r="I11491" s="419" t="s">
        <v>28826</v>
      </c>
    </row>
    <row r="11492" spans="1:9" x14ac:dyDescent="0.25">
      <c r="A11492" s="419" t="s">
        <v>45910</v>
      </c>
      <c r="B11492" s="419" t="s">
        <v>28832</v>
      </c>
      <c r="C11492" s="419" t="s">
        <v>45911</v>
      </c>
      <c r="D11492" s="419" t="s">
        <v>29198</v>
      </c>
      <c r="E11492" s="419" t="s">
        <v>29199</v>
      </c>
      <c r="F11492" s="419" t="s">
        <v>45912</v>
      </c>
      <c r="G11492" s="419" t="s">
        <v>29201</v>
      </c>
      <c r="H11492" s="419" t="s">
        <v>28825</v>
      </c>
      <c r="I11492" s="419" t="s">
        <v>28826</v>
      </c>
    </row>
    <row r="11493" spans="1:9" x14ac:dyDescent="0.25">
      <c r="A11493" s="419" t="s">
        <v>45913</v>
      </c>
      <c r="B11493" s="419" t="s">
        <v>28832</v>
      </c>
      <c r="C11493" s="419" t="s">
        <v>45914</v>
      </c>
      <c r="D11493" s="419" t="s">
        <v>45915</v>
      </c>
      <c r="E11493" s="419" t="s">
        <v>45916</v>
      </c>
      <c r="F11493" s="419" t="s">
        <v>45917</v>
      </c>
      <c r="G11493" s="419" t="s">
        <v>28824</v>
      </c>
      <c r="H11493" s="419" t="s">
        <v>30008</v>
      </c>
      <c r="I11493" s="419" t="s">
        <v>28826</v>
      </c>
    </row>
    <row r="11494" spans="1:9" x14ac:dyDescent="0.25">
      <c r="A11494" s="419" t="s">
        <v>45918</v>
      </c>
      <c r="B11494" s="419" t="s">
        <v>28832</v>
      </c>
      <c r="C11494" s="419" t="s">
        <v>45919</v>
      </c>
      <c r="D11494" s="419" t="s">
        <v>45920</v>
      </c>
      <c r="E11494" s="419" t="s">
        <v>45921</v>
      </c>
      <c r="F11494" s="419" t="s">
        <v>45922</v>
      </c>
      <c r="G11494" s="419" t="s">
        <v>28824</v>
      </c>
      <c r="H11494" s="419" t="s">
        <v>30008</v>
      </c>
      <c r="I11494" s="419" t="s">
        <v>28826</v>
      </c>
    </row>
    <row r="11495" spans="1:9" x14ac:dyDescent="0.25">
      <c r="A11495" s="419" t="s">
        <v>45923</v>
      </c>
      <c r="B11495" s="419" t="s">
        <v>28832</v>
      </c>
      <c r="C11495" s="419" t="s">
        <v>45924</v>
      </c>
      <c r="D11495" s="419" t="s">
        <v>45925</v>
      </c>
      <c r="E11495" s="419" t="s">
        <v>45926</v>
      </c>
      <c r="F11495" s="419" t="s">
        <v>45927</v>
      </c>
      <c r="G11495" s="419" t="s">
        <v>30154</v>
      </c>
      <c r="H11495" s="419" t="s">
        <v>28825</v>
      </c>
      <c r="I11495" s="419" t="s">
        <v>28826</v>
      </c>
    </row>
    <row r="11496" spans="1:9" x14ac:dyDescent="0.25">
      <c r="A11496" s="419" t="s">
        <v>45928</v>
      </c>
      <c r="B11496" s="419" t="s">
        <v>28832</v>
      </c>
      <c r="C11496" s="419" t="s">
        <v>45929</v>
      </c>
      <c r="D11496" s="419" t="s">
        <v>45930</v>
      </c>
      <c r="E11496" s="419" t="s">
        <v>45931</v>
      </c>
      <c r="F11496" s="419" t="s">
        <v>45932</v>
      </c>
      <c r="G11496" s="419" t="s">
        <v>28824</v>
      </c>
      <c r="H11496" s="419" t="s">
        <v>29230</v>
      </c>
      <c r="I11496" s="419" t="s">
        <v>28826</v>
      </c>
    </row>
    <row r="11497" spans="1:9" x14ac:dyDescent="0.25">
      <c r="A11497" s="419" t="s">
        <v>45933</v>
      </c>
      <c r="B11497" s="419" t="s">
        <v>28832</v>
      </c>
      <c r="C11497" s="419" t="s">
        <v>45934</v>
      </c>
      <c r="D11497" s="419" t="s">
        <v>45935</v>
      </c>
      <c r="E11497" s="419" t="s">
        <v>45936</v>
      </c>
      <c r="F11497" s="419" t="s">
        <v>45937</v>
      </c>
      <c r="G11497" s="419" t="s">
        <v>28824</v>
      </c>
      <c r="H11497" s="419" t="s">
        <v>28825</v>
      </c>
      <c r="I11497" s="419" t="s">
        <v>28826</v>
      </c>
    </row>
    <row r="11498" spans="1:9" x14ac:dyDescent="0.25">
      <c r="A11498" s="419" t="s">
        <v>45938</v>
      </c>
      <c r="B11498" s="419" t="s">
        <v>28832</v>
      </c>
      <c r="C11498" s="419" t="s">
        <v>45939</v>
      </c>
      <c r="D11498" s="419" t="s">
        <v>45940</v>
      </c>
      <c r="E11498" s="419" t="s">
        <v>28541</v>
      </c>
      <c r="F11498" s="419" t="s">
        <v>45941</v>
      </c>
      <c r="G11498" s="419" t="s">
        <v>28824</v>
      </c>
      <c r="H11498" s="419" t="s">
        <v>29230</v>
      </c>
      <c r="I11498" s="419" t="s">
        <v>28826</v>
      </c>
    </row>
    <row r="11499" spans="1:9" x14ac:dyDescent="0.25">
      <c r="A11499" s="419" t="s">
        <v>45942</v>
      </c>
      <c r="B11499" s="419" t="s">
        <v>28832</v>
      </c>
      <c r="C11499" s="419" t="s">
        <v>45943</v>
      </c>
      <c r="D11499" s="419" t="s">
        <v>45944</v>
      </c>
      <c r="E11499" s="419" t="s">
        <v>45944</v>
      </c>
      <c r="F11499" s="419" t="s">
        <v>45945</v>
      </c>
      <c r="G11499" s="419" t="s">
        <v>28824</v>
      </c>
      <c r="H11499" s="419" t="s">
        <v>28825</v>
      </c>
      <c r="I11499" s="419" t="s">
        <v>28826</v>
      </c>
    </row>
    <row r="11500" spans="1:9" x14ac:dyDescent="0.25">
      <c r="A11500" s="419" t="s">
        <v>45946</v>
      </c>
      <c r="B11500" s="419" t="s">
        <v>28832</v>
      </c>
      <c r="C11500" s="419" t="s">
        <v>45947</v>
      </c>
      <c r="D11500" s="419" t="s">
        <v>45948</v>
      </c>
      <c r="E11500" s="419" t="s">
        <v>45949</v>
      </c>
      <c r="F11500" s="419" t="s">
        <v>45950</v>
      </c>
      <c r="G11500" s="419" t="s">
        <v>29020</v>
      </c>
      <c r="H11500" s="419" t="s">
        <v>31921</v>
      </c>
      <c r="I11500" s="419" t="s">
        <v>28826</v>
      </c>
    </row>
    <row r="11501" spans="1:9" x14ac:dyDescent="0.25">
      <c r="A11501" s="419" t="s">
        <v>45951</v>
      </c>
      <c r="B11501" s="419" t="s">
        <v>28832</v>
      </c>
      <c r="C11501" s="419" t="s">
        <v>45952</v>
      </c>
      <c r="D11501" s="419" t="s">
        <v>45953</v>
      </c>
      <c r="E11501" s="419" t="s">
        <v>45954</v>
      </c>
      <c r="F11501" s="419" t="s">
        <v>45955</v>
      </c>
      <c r="G11501" s="419" t="s">
        <v>28824</v>
      </c>
      <c r="H11501" s="419" t="s">
        <v>28825</v>
      </c>
      <c r="I11501" s="419" t="s">
        <v>28826</v>
      </c>
    </row>
    <row r="11502" spans="1:9" x14ac:dyDescent="0.25">
      <c r="A11502" s="419" t="s">
        <v>45956</v>
      </c>
      <c r="B11502" s="419" t="s">
        <v>28832</v>
      </c>
      <c r="C11502" s="419" t="s">
        <v>45957</v>
      </c>
      <c r="D11502" s="419" t="s">
        <v>45958</v>
      </c>
      <c r="E11502" s="419" t="s">
        <v>45959</v>
      </c>
      <c r="F11502" s="419" t="s">
        <v>45960</v>
      </c>
      <c r="G11502" s="419" t="s">
        <v>28824</v>
      </c>
      <c r="H11502" s="419" t="s">
        <v>28825</v>
      </c>
      <c r="I11502" s="419" t="s">
        <v>28826</v>
      </c>
    </row>
    <row r="11503" spans="1:9" x14ac:dyDescent="0.25">
      <c r="A11503" s="419" t="s">
        <v>45961</v>
      </c>
      <c r="B11503" s="419" t="s">
        <v>28832</v>
      </c>
      <c r="C11503" s="419" t="s">
        <v>45962</v>
      </c>
      <c r="D11503" s="419" t="s">
        <v>45963</v>
      </c>
      <c r="E11503" s="419" t="s">
        <v>14191</v>
      </c>
      <c r="F11503" s="419" t="s">
        <v>45964</v>
      </c>
      <c r="G11503" s="419" t="s">
        <v>28824</v>
      </c>
      <c r="H11503" s="419" t="s">
        <v>28825</v>
      </c>
      <c r="I11503" s="419" t="s">
        <v>28826</v>
      </c>
    </row>
    <row r="11504" spans="1:9" x14ac:dyDescent="0.25">
      <c r="A11504" s="419" t="s">
        <v>45965</v>
      </c>
      <c r="B11504" s="419" t="s">
        <v>28832</v>
      </c>
      <c r="C11504" s="419" t="s">
        <v>45966</v>
      </c>
      <c r="D11504" s="419" t="s">
        <v>45967</v>
      </c>
      <c r="E11504" s="419" t="s">
        <v>45968</v>
      </c>
      <c r="F11504" s="419" t="s">
        <v>45969</v>
      </c>
      <c r="G11504" s="419" t="s">
        <v>28993</v>
      </c>
      <c r="H11504" s="419" t="s">
        <v>28994</v>
      </c>
      <c r="I11504" s="419" t="s">
        <v>28826</v>
      </c>
    </row>
    <row r="11505" spans="1:9" x14ac:dyDescent="0.25">
      <c r="A11505" s="419" t="s">
        <v>45970</v>
      </c>
      <c r="B11505" s="419" t="s">
        <v>28832</v>
      </c>
      <c r="C11505" s="419" t="s">
        <v>45971</v>
      </c>
      <c r="D11505" s="419" t="s">
        <v>45972</v>
      </c>
      <c r="E11505" s="419" t="s">
        <v>45973</v>
      </c>
      <c r="F11505" s="419" t="s">
        <v>45974</v>
      </c>
      <c r="G11505" s="419" t="s">
        <v>28824</v>
      </c>
      <c r="H11505" s="419" t="s">
        <v>28825</v>
      </c>
      <c r="I11505" s="419" t="s">
        <v>28826</v>
      </c>
    </row>
    <row r="11506" spans="1:9" x14ac:dyDescent="0.25">
      <c r="A11506" s="419" t="s">
        <v>45975</v>
      </c>
      <c r="B11506" s="419" t="s">
        <v>28832</v>
      </c>
      <c r="C11506" s="419" t="s">
        <v>8326</v>
      </c>
      <c r="D11506" s="419" t="s">
        <v>40611</v>
      </c>
      <c r="E11506" s="419" t="s">
        <v>8327</v>
      </c>
      <c r="F11506" s="419" t="s">
        <v>45976</v>
      </c>
      <c r="G11506" s="419" t="s">
        <v>38906</v>
      </c>
      <c r="H11506" s="419" t="s">
        <v>28825</v>
      </c>
      <c r="I11506" s="419" t="s">
        <v>28826</v>
      </c>
    </row>
    <row r="11507" spans="1:9" x14ac:dyDescent="0.25">
      <c r="A11507" s="419" t="s">
        <v>45977</v>
      </c>
      <c r="B11507" s="419" t="s">
        <v>28832</v>
      </c>
      <c r="C11507" s="419" t="s">
        <v>8344</v>
      </c>
      <c r="D11507" s="419" t="s">
        <v>45978</v>
      </c>
      <c r="E11507" s="419" t="s">
        <v>45979</v>
      </c>
      <c r="F11507" s="419" t="s">
        <v>45980</v>
      </c>
      <c r="G11507" s="419" t="s">
        <v>28824</v>
      </c>
      <c r="H11507" s="419" t="s">
        <v>28825</v>
      </c>
      <c r="I11507" s="419" t="s">
        <v>28826</v>
      </c>
    </row>
    <row r="11508" spans="1:9" x14ac:dyDescent="0.25">
      <c r="A11508" s="419" t="s">
        <v>45981</v>
      </c>
      <c r="B11508" s="419" t="s">
        <v>28832</v>
      </c>
      <c r="C11508" s="419" t="s">
        <v>45982</v>
      </c>
      <c r="D11508" s="419" t="s">
        <v>45983</v>
      </c>
      <c r="E11508" s="419" t="s">
        <v>45984</v>
      </c>
      <c r="F11508" s="419" t="s">
        <v>45985</v>
      </c>
      <c r="G11508" s="419" t="s">
        <v>28824</v>
      </c>
      <c r="H11508" s="419" t="s">
        <v>28825</v>
      </c>
      <c r="I11508" s="419" t="s">
        <v>28826</v>
      </c>
    </row>
    <row r="11509" spans="1:9" x14ac:dyDescent="0.25">
      <c r="A11509" s="419" t="s">
        <v>45986</v>
      </c>
      <c r="B11509" s="419" t="s">
        <v>28832</v>
      </c>
      <c r="C11509" s="419" t="s">
        <v>8352</v>
      </c>
      <c r="D11509" s="419" t="s">
        <v>45987</v>
      </c>
      <c r="E11509" s="419" t="s">
        <v>45988</v>
      </c>
      <c r="F11509" s="419" t="s">
        <v>45989</v>
      </c>
      <c r="G11509" s="419" t="s">
        <v>28824</v>
      </c>
      <c r="H11509" s="419" t="s">
        <v>28825</v>
      </c>
      <c r="I11509" s="419" t="s">
        <v>28826</v>
      </c>
    </row>
    <row r="11510" spans="1:9" x14ac:dyDescent="0.25">
      <c r="A11510" s="419" t="s">
        <v>45990</v>
      </c>
      <c r="B11510" s="419" t="s">
        <v>28832</v>
      </c>
      <c r="C11510" s="419" t="s">
        <v>45991</v>
      </c>
      <c r="D11510" s="419" t="s">
        <v>45992</v>
      </c>
      <c r="E11510" s="419" t="s">
        <v>45993</v>
      </c>
      <c r="F11510" s="419" t="s">
        <v>45994</v>
      </c>
      <c r="G11510" s="419" t="s">
        <v>28824</v>
      </c>
      <c r="H11510" s="419" t="s">
        <v>28825</v>
      </c>
      <c r="I11510" s="419" t="s">
        <v>28826</v>
      </c>
    </row>
    <row r="11511" spans="1:9" x14ac:dyDescent="0.25">
      <c r="A11511" s="419" t="s">
        <v>45995</v>
      </c>
      <c r="B11511" s="419" t="s">
        <v>28832</v>
      </c>
      <c r="C11511" s="419" t="s">
        <v>45996</v>
      </c>
      <c r="D11511" s="419" t="s">
        <v>45997</v>
      </c>
      <c r="E11511" s="419" t="s">
        <v>45998</v>
      </c>
      <c r="F11511" s="419" t="s">
        <v>45999</v>
      </c>
      <c r="G11511" s="419" t="s">
        <v>28824</v>
      </c>
      <c r="H11511" s="419" t="s">
        <v>28825</v>
      </c>
      <c r="I11511" s="419" t="s">
        <v>28826</v>
      </c>
    </row>
    <row r="11512" spans="1:9" x14ac:dyDescent="0.25">
      <c r="A11512" s="419" t="s">
        <v>46000</v>
      </c>
      <c r="B11512" s="419" t="s">
        <v>28832</v>
      </c>
      <c r="C11512" s="419" t="s">
        <v>46001</v>
      </c>
      <c r="D11512" s="419" t="s">
        <v>46002</v>
      </c>
      <c r="E11512" s="419" t="s">
        <v>46003</v>
      </c>
      <c r="F11512" s="419" t="s">
        <v>46004</v>
      </c>
      <c r="G11512" s="419" t="s">
        <v>28824</v>
      </c>
      <c r="H11512" s="419" t="s">
        <v>28825</v>
      </c>
      <c r="I11512" s="419" t="s">
        <v>28826</v>
      </c>
    </row>
    <row r="11513" spans="1:9" x14ac:dyDescent="0.25">
      <c r="A11513" s="419" t="s">
        <v>46005</v>
      </c>
      <c r="B11513" s="419" t="s">
        <v>28832</v>
      </c>
      <c r="C11513" s="419" t="s">
        <v>3539</v>
      </c>
      <c r="D11513" s="419" t="s">
        <v>46006</v>
      </c>
      <c r="E11513" s="419" t="s">
        <v>46007</v>
      </c>
      <c r="F11513" s="419" t="s">
        <v>46008</v>
      </c>
      <c r="G11513" s="419" t="s">
        <v>28824</v>
      </c>
      <c r="H11513" s="419" t="s">
        <v>28825</v>
      </c>
      <c r="I11513" s="419" t="s">
        <v>28826</v>
      </c>
    </row>
    <row r="11514" spans="1:9" x14ac:dyDescent="0.25">
      <c r="A11514" s="419" t="s">
        <v>46009</v>
      </c>
      <c r="B11514" s="419" t="s">
        <v>28832</v>
      </c>
      <c r="C11514" s="419" t="s">
        <v>46010</v>
      </c>
      <c r="D11514" s="419" t="s">
        <v>46011</v>
      </c>
      <c r="E11514" s="419" t="s">
        <v>46012</v>
      </c>
      <c r="F11514" s="419" t="s">
        <v>46013</v>
      </c>
      <c r="G11514" s="419" t="s">
        <v>28824</v>
      </c>
      <c r="H11514" s="419" t="s">
        <v>28825</v>
      </c>
      <c r="I11514" s="419" t="s">
        <v>28826</v>
      </c>
    </row>
    <row r="11515" spans="1:9" x14ac:dyDescent="0.25">
      <c r="A11515" s="419" t="s">
        <v>46014</v>
      </c>
      <c r="B11515" s="419" t="s">
        <v>28832</v>
      </c>
      <c r="C11515" s="419" t="s">
        <v>121</v>
      </c>
      <c r="D11515" s="419" t="s">
        <v>45978</v>
      </c>
      <c r="E11515" s="419" t="s">
        <v>46015</v>
      </c>
      <c r="F11515" s="419" t="s">
        <v>46016</v>
      </c>
      <c r="G11515" s="419" t="s">
        <v>46017</v>
      </c>
      <c r="H11515" s="419" t="s">
        <v>28825</v>
      </c>
      <c r="I11515" s="419" t="s">
        <v>28826</v>
      </c>
    </row>
    <row r="11516" spans="1:9" x14ac:dyDescent="0.25">
      <c r="A11516" s="419" t="s">
        <v>46018</v>
      </c>
      <c r="B11516" s="419" t="s">
        <v>28832</v>
      </c>
      <c r="C11516" s="419" t="s">
        <v>46019</v>
      </c>
      <c r="D11516" s="419" t="s">
        <v>46020</v>
      </c>
      <c r="E11516" s="419" t="s">
        <v>26027</v>
      </c>
      <c r="F11516" s="419" t="s">
        <v>46021</v>
      </c>
      <c r="G11516" s="419" t="s">
        <v>28824</v>
      </c>
      <c r="H11516" s="419" t="s">
        <v>28825</v>
      </c>
      <c r="I11516" s="419" t="s">
        <v>28826</v>
      </c>
    </row>
    <row r="11517" spans="1:9" x14ac:dyDescent="0.25">
      <c r="A11517" s="419" t="s">
        <v>46022</v>
      </c>
      <c r="B11517" s="419" t="s">
        <v>28832</v>
      </c>
      <c r="C11517" s="419" t="s">
        <v>46023</v>
      </c>
      <c r="D11517" s="419" t="s">
        <v>46024</v>
      </c>
      <c r="E11517" s="419" t="s">
        <v>46025</v>
      </c>
      <c r="F11517" s="419" t="s">
        <v>46026</v>
      </c>
      <c r="G11517" s="419" t="s">
        <v>28824</v>
      </c>
      <c r="H11517" s="419" t="s">
        <v>28825</v>
      </c>
      <c r="I11517" s="419" t="s">
        <v>28826</v>
      </c>
    </row>
    <row r="11518" spans="1:9" x14ac:dyDescent="0.25">
      <c r="A11518" s="419" t="s">
        <v>46027</v>
      </c>
      <c r="B11518" s="419" t="s">
        <v>28832</v>
      </c>
      <c r="C11518" s="419" t="s">
        <v>46028</v>
      </c>
      <c r="D11518" s="419" t="s">
        <v>46029</v>
      </c>
      <c r="E11518" s="419" t="s">
        <v>46030</v>
      </c>
      <c r="F11518" s="419" t="s">
        <v>46031</v>
      </c>
      <c r="G11518" s="419" t="s">
        <v>28824</v>
      </c>
      <c r="H11518" s="419" t="s">
        <v>28825</v>
      </c>
      <c r="I11518" s="419" t="s">
        <v>28826</v>
      </c>
    </row>
    <row r="11519" spans="1:9" x14ac:dyDescent="0.25">
      <c r="A11519" s="419" t="s">
        <v>46032</v>
      </c>
      <c r="B11519" s="419" t="s">
        <v>28832</v>
      </c>
      <c r="C11519" s="419" t="s">
        <v>46033</v>
      </c>
      <c r="D11519" s="419" t="s">
        <v>46034</v>
      </c>
      <c r="E11519" s="419" t="s">
        <v>46035</v>
      </c>
      <c r="F11519" s="419" t="s">
        <v>46036</v>
      </c>
      <c r="G11519" s="419" t="s">
        <v>31951</v>
      </c>
      <c r="H11519" s="419" t="s">
        <v>28825</v>
      </c>
      <c r="I11519" s="419" t="s">
        <v>28826</v>
      </c>
    </row>
    <row r="11520" spans="1:9" x14ac:dyDescent="0.25">
      <c r="A11520" s="419" t="s">
        <v>46037</v>
      </c>
      <c r="B11520" s="419" t="s">
        <v>28832</v>
      </c>
      <c r="C11520" s="419" t="s">
        <v>46038</v>
      </c>
      <c r="D11520" s="419" t="s">
        <v>46039</v>
      </c>
      <c r="E11520" s="419" t="s">
        <v>46040</v>
      </c>
      <c r="F11520" s="419" t="s">
        <v>46041</v>
      </c>
      <c r="G11520" s="419" t="s">
        <v>28824</v>
      </c>
      <c r="H11520" s="419" t="s">
        <v>28825</v>
      </c>
      <c r="I11520" s="419" t="s">
        <v>28826</v>
      </c>
    </row>
    <row r="11521" spans="1:9" x14ac:dyDescent="0.25">
      <c r="A11521" s="419" t="s">
        <v>46042</v>
      </c>
      <c r="B11521" s="419" t="s">
        <v>28832</v>
      </c>
      <c r="C11521" s="419" t="s">
        <v>46043</v>
      </c>
      <c r="D11521" s="419" t="s">
        <v>46044</v>
      </c>
      <c r="E11521" s="419" t="s">
        <v>46045</v>
      </c>
      <c r="F11521" s="419" t="s">
        <v>46046</v>
      </c>
      <c r="G11521" s="419" t="s">
        <v>32126</v>
      </c>
      <c r="H11521" s="419" t="s">
        <v>36891</v>
      </c>
      <c r="I11521" s="419" t="s">
        <v>28826</v>
      </c>
    </row>
    <row r="11522" spans="1:9" x14ac:dyDescent="0.25">
      <c r="A11522" s="419" t="s">
        <v>46047</v>
      </c>
      <c r="B11522" s="419" t="s">
        <v>28832</v>
      </c>
      <c r="C11522" s="419" t="s">
        <v>46048</v>
      </c>
      <c r="D11522" s="419" t="s">
        <v>46049</v>
      </c>
      <c r="E11522" s="419" t="s">
        <v>46050</v>
      </c>
      <c r="F11522" s="419" t="s">
        <v>46051</v>
      </c>
      <c r="G11522" s="419" t="s">
        <v>46052</v>
      </c>
      <c r="H11522" s="419" t="s">
        <v>28825</v>
      </c>
      <c r="I11522" s="419" t="s">
        <v>28826</v>
      </c>
    </row>
    <row r="11523" spans="1:9" x14ac:dyDescent="0.25">
      <c r="A11523" s="419" t="s">
        <v>46053</v>
      </c>
      <c r="B11523" s="419" t="s">
        <v>28832</v>
      </c>
      <c r="C11523" s="419" t="s">
        <v>46054</v>
      </c>
      <c r="D11523" s="419" t="s">
        <v>46055</v>
      </c>
      <c r="E11523" s="419" t="s">
        <v>46056</v>
      </c>
      <c r="F11523" s="419" t="s">
        <v>46057</v>
      </c>
      <c r="G11523" s="419" t="s">
        <v>28824</v>
      </c>
      <c r="H11523" s="419" t="s">
        <v>28825</v>
      </c>
      <c r="I11523" s="419" t="s">
        <v>28826</v>
      </c>
    </row>
    <row r="11524" spans="1:9" x14ac:dyDescent="0.25">
      <c r="A11524" s="419" t="s">
        <v>46058</v>
      </c>
      <c r="B11524" s="419" t="s">
        <v>28832</v>
      </c>
      <c r="C11524" s="419" t="s">
        <v>862</v>
      </c>
      <c r="D11524" s="419" t="s">
        <v>46059</v>
      </c>
      <c r="E11524" s="419" t="s">
        <v>46060</v>
      </c>
      <c r="F11524" s="419" t="s">
        <v>46061</v>
      </c>
      <c r="G11524" s="419" t="s">
        <v>28824</v>
      </c>
      <c r="H11524" s="419" t="s">
        <v>28825</v>
      </c>
      <c r="I11524" s="419" t="s">
        <v>28826</v>
      </c>
    </row>
    <row r="11525" spans="1:9" x14ac:dyDescent="0.25">
      <c r="A11525" s="419" t="s">
        <v>46062</v>
      </c>
      <c r="B11525" s="419" t="s">
        <v>28832</v>
      </c>
      <c r="C11525" s="419" t="s">
        <v>3562</v>
      </c>
      <c r="D11525" s="419" t="s">
        <v>41425</v>
      </c>
      <c r="E11525" s="419" t="s">
        <v>41425</v>
      </c>
      <c r="F11525" s="419" t="s">
        <v>46063</v>
      </c>
      <c r="G11525" s="419" t="s">
        <v>28824</v>
      </c>
      <c r="H11525" s="419" t="s">
        <v>28825</v>
      </c>
      <c r="I11525" s="419" t="s">
        <v>28826</v>
      </c>
    </row>
    <row r="11526" spans="1:9" x14ac:dyDescent="0.25">
      <c r="A11526" s="419" t="s">
        <v>46064</v>
      </c>
      <c r="B11526" s="419" t="s">
        <v>28832</v>
      </c>
      <c r="C11526" s="419" t="s">
        <v>46065</v>
      </c>
      <c r="D11526" s="419" t="s">
        <v>3543</v>
      </c>
      <c r="E11526" s="419" t="s">
        <v>3543</v>
      </c>
      <c r="F11526" s="419" t="s">
        <v>46066</v>
      </c>
      <c r="G11526" s="419" t="s">
        <v>28824</v>
      </c>
      <c r="H11526" s="419" t="s">
        <v>29234</v>
      </c>
      <c r="I11526" s="419" t="s">
        <v>28826</v>
      </c>
    </row>
    <row r="11527" spans="1:9" x14ac:dyDescent="0.25">
      <c r="A11527" s="419" t="s">
        <v>46067</v>
      </c>
      <c r="B11527" s="419" t="s">
        <v>28832</v>
      </c>
      <c r="C11527" s="419" t="s">
        <v>3566</v>
      </c>
      <c r="D11527" s="419" t="s">
        <v>46068</v>
      </c>
      <c r="E11527" s="419" t="s">
        <v>46069</v>
      </c>
      <c r="F11527" s="419" t="s">
        <v>46070</v>
      </c>
      <c r="G11527" s="419" t="s">
        <v>29020</v>
      </c>
      <c r="H11527" s="419" t="s">
        <v>31921</v>
      </c>
      <c r="I11527" s="419" t="s">
        <v>28826</v>
      </c>
    </row>
    <row r="11528" spans="1:9" x14ac:dyDescent="0.25">
      <c r="A11528" s="419" t="s">
        <v>46071</v>
      </c>
      <c r="B11528" s="419" t="s">
        <v>28832</v>
      </c>
      <c r="C11528" s="419" t="s">
        <v>46072</v>
      </c>
      <c r="D11528" s="419" t="s">
        <v>46002</v>
      </c>
      <c r="E11528" s="419" t="s">
        <v>46073</v>
      </c>
      <c r="F11528" s="419" t="s">
        <v>46074</v>
      </c>
      <c r="G11528" s="419" t="s">
        <v>28824</v>
      </c>
      <c r="H11528" s="419" t="s">
        <v>28825</v>
      </c>
      <c r="I11528" s="419" t="s">
        <v>28826</v>
      </c>
    </row>
    <row r="11529" spans="1:9" x14ac:dyDescent="0.25">
      <c r="A11529" s="419" t="s">
        <v>46075</v>
      </c>
      <c r="B11529" s="419" t="s">
        <v>28832</v>
      </c>
      <c r="C11529" s="419" t="s">
        <v>3577</v>
      </c>
      <c r="D11529" s="419" t="s">
        <v>46076</v>
      </c>
      <c r="E11529" s="419" t="s">
        <v>46077</v>
      </c>
      <c r="F11529" s="419" t="s">
        <v>46078</v>
      </c>
      <c r="G11529" s="419" t="s">
        <v>28824</v>
      </c>
      <c r="H11529" s="419" t="s">
        <v>28825</v>
      </c>
      <c r="I11529" s="419" t="s">
        <v>28826</v>
      </c>
    </row>
    <row r="11530" spans="1:9" x14ac:dyDescent="0.25">
      <c r="A11530" s="419" t="s">
        <v>46079</v>
      </c>
      <c r="B11530" s="419" t="s">
        <v>28832</v>
      </c>
      <c r="C11530" s="419" t="s">
        <v>46080</v>
      </c>
      <c r="D11530" s="419" t="s">
        <v>46081</v>
      </c>
      <c r="E11530" s="419" t="s">
        <v>46082</v>
      </c>
      <c r="F11530" s="419" t="s">
        <v>46083</v>
      </c>
      <c r="G11530" s="419" t="s">
        <v>28824</v>
      </c>
      <c r="H11530" s="419" t="s">
        <v>30008</v>
      </c>
      <c r="I11530" s="419" t="s">
        <v>28826</v>
      </c>
    </row>
    <row r="11531" spans="1:9" x14ac:dyDescent="0.25">
      <c r="A11531" s="419" t="s">
        <v>46084</v>
      </c>
      <c r="B11531" s="419" t="s">
        <v>28832</v>
      </c>
      <c r="C11531" s="419" t="s">
        <v>46085</v>
      </c>
      <c r="D11531" s="419" t="s">
        <v>46086</v>
      </c>
      <c r="E11531" s="419" t="s">
        <v>46087</v>
      </c>
      <c r="F11531" s="419" t="s">
        <v>46088</v>
      </c>
      <c r="G11531" s="419" t="s">
        <v>28824</v>
      </c>
      <c r="H11531" s="419" t="s">
        <v>29994</v>
      </c>
      <c r="I11531" s="419" t="s">
        <v>28826</v>
      </c>
    </row>
    <row r="11532" spans="1:9" x14ac:dyDescent="0.25">
      <c r="A11532" s="419" t="s">
        <v>46089</v>
      </c>
      <c r="B11532" s="419" t="s">
        <v>28832</v>
      </c>
      <c r="C11532" s="419" t="s">
        <v>46090</v>
      </c>
      <c r="D11532" s="419" t="s">
        <v>46091</v>
      </c>
      <c r="E11532" s="419" t="s">
        <v>46092</v>
      </c>
      <c r="F11532" s="419" t="s">
        <v>46093</v>
      </c>
      <c r="G11532" s="419" t="s">
        <v>28824</v>
      </c>
      <c r="H11532" s="419" t="s">
        <v>29230</v>
      </c>
      <c r="I11532" s="419" t="s">
        <v>28826</v>
      </c>
    </row>
    <row r="11533" spans="1:9" x14ac:dyDescent="0.25">
      <c r="A11533" s="419" t="s">
        <v>46094</v>
      </c>
      <c r="B11533" s="419" t="s">
        <v>8245</v>
      </c>
      <c r="C11533" s="419" t="s">
        <v>46095</v>
      </c>
      <c r="D11533" s="419" t="s">
        <v>40611</v>
      </c>
      <c r="E11533" s="419" t="s">
        <v>8327</v>
      </c>
      <c r="F11533" s="419" t="s">
        <v>46096</v>
      </c>
      <c r="G11533" s="419" t="s">
        <v>38906</v>
      </c>
      <c r="H11533" s="419" t="s">
        <v>28825</v>
      </c>
      <c r="I11533" s="419" t="s">
        <v>28826</v>
      </c>
    </row>
    <row r="11534" spans="1:9" x14ac:dyDescent="0.25">
      <c r="A11534" s="419" t="s">
        <v>46097</v>
      </c>
      <c r="B11534" s="419" t="s">
        <v>28832</v>
      </c>
      <c r="C11534" s="419" t="s">
        <v>46098</v>
      </c>
      <c r="D11534" s="419" t="s">
        <v>46099</v>
      </c>
      <c r="E11534" s="419" t="s">
        <v>46100</v>
      </c>
      <c r="F11534" s="419" t="s">
        <v>46101</v>
      </c>
      <c r="G11534" s="419" t="s">
        <v>28824</v>
      </c>
      <c r="H11534" s="419" t="s">
        <v>30008</v>
      </c>
      <c r="I11534" s="419" t="s">
        <v>28826</v>
      </c>
    </row>
    <row r="11535" spans="1:9" x14ac:dyDescent="0.25">
      <c r="A11535" s="419" t="s">
        <v>46102</v>
      </c>
      <c r="B11535" s="419" t="s">
        <v>28832</v>
      </c>
      <c r="C11535" s="419" t="s">
        <v>3584</v>
      </c>
      <c r="D11535" s="419" t="s">
        <v>45978</v>
      </c>
      <c r="E11535" s="419" t="s">
        <v>46103</v>
      </c>
      <c r="F11535" s="419" t="s">
        <v>46104</v>
      </c>
      <c r="G11535" s="419" t="s">
        <v>28824</v>
      </c>
      <c r="H11535" s="419" t="s">
        <v>28825</v>
      </c>
      <c r="I11535" s="419" t="s">
        <v>28826</v>
      </c>
    </row>
    <row r="11536" spans="1:9" x14ac:dyDescent="0.25">
      <c r="A11536" s="419" t="s">
        <v>46105</v>
      </c>
      <c r="B11536" s="419" t="s">
        <v>28832</v>
      </c>
      <c r="C11536" s="419" t="s">
        <v>46106</v>
      </c>
      <c r="D11536" s="419" t="s">
        <v>46107</v>
      </c>
      <c r="E11536" s="419" t="s">
        <v>46107</v>
      </c>
      <c r="F11536" s="419" t="s">
        <v>46108</v>
      </c>
      <c r="G11536" s="419" t="s">
        <v>28824</v>
      </c>
      <c r="H11536" s="419" t="s">
        <v>29591</v>
      </c>
      <c r="I11536" s="419" t="s">
        <v>28826</v>
      </c>
    </row>
    <row r="11537" spans="1:9" x14ac:dyDescent="0.25">
      <c r="A11537" s="419" t="s">
        <v>46109</v>
      </c>
      <c r="B11537" s="419" t="s">
        <v>8245</v>
      </c>
      <c r="C11537" s="419" t="s">
        <v>46110</v>
      </c>
      <c r="D11537" s="419" t="s">
        <v>46111</v>
      </c>
      <c r="E11537" s="419" t="s">
        <v>46112</v>
      </c>
      <c r="F11537" s="419" t="s">
        <v>46113</v>
      </c>
      <c r="G11537" s="419" t="s">
        <v>28824</v>
      </c>
      <c r="H11537" s="419" t="s">
        <v>28825</v>
      </c>
      <c r="I11537" s="419" t="s">
        <v>28826</v>
      </c>
    </row>
    <row r="11538" spans="1:9" x14ac:dyDescent="0.25">
      <c r="A11538" s="419" t="s">
        <v>46114</v>
      </c>
      <c r="B11538" s="419" t="s">
        <v>28832</v>
      </c>
      <c r="C11538" s="419" t="s">
        <v>46115</v>
      </c>
      <c r="D11538" s="419" t="s">
        <v>46111</v>
      </c>
      <c r="E11538" s="419" t="s">
        <v>46112</v>
      </c>
      <c r="F11538" s="419" t="s">
        <v>46113</v>
      </c>
      <c r="G11538" s="419" t="s">
        <v>28824</v>
      </c>
      <c r="H11538" s="419" t="s">
        <v>28825</v>
      </c>
      <c r="I11538" s="419" t="s">
        <v>28826</v>
      </c>
    </row>
    <row r="11539" spans="1:9" x14ac:dyDescent="0.25">
      <c r="A11539" s="419" t="s">
        <v>46116</v>
      </c>
      <c r="B11539" s="419" t="s">
        <v>8245</v>
      </c>
      <c r="C11539" s="419" t="s">
        <v>46117</v>
      </c>
      <c r="D11539" s="419" t="s">
        <v>46118</v>
      </c>
      <c r="E11539" s="419" t="s">
        <v>8095</v>
      </c>
      <c r="F11539" s="419" t="s">
        <v>46119</v>
      </c>
      <c r="G11539" s="419" t="s">
        <v>28824</v>
      </c>
      <c r="H11539" s="419" t="s">
        <v>28867</v>
      </c>
      <c r="I11539" s="419" t="s">
        <v>28826</v>
      </c>
    </row>
    <row r="11540" spans="1:9" x14ac:dyDescent="0.25">
      <c r="A11540" s="419" t="s">
        <v>46120</v>
      </c>
      <c r="B11540" s="419" t="s">
        <v>8245</v>
      </c>
      <c r="C11540" s="419" t="s">
        <v>46121</v>
      </c>
      <c r="D11540" s="419" t="s">
        <v>46118</v>
      </c>
      <c r="E11540" s="419" t="s">
        <v>8095</v>
      </c>
      <c r="F11540" s="419" t="s">
        <v>46122</v>
      </c>
      <c r="G11540" s="419" t="s">
        <v>28824</v>
      </c>
      <c r="H11540" s="419" t="s">
        <v>28825</v>
      </c>
      <c r="I11540" s="419" t="s">
        <v>28826</v>
      </c>
    </row>
    <row r="11541" spans="1:9" x14ac:dyDescent="0.25">
      <c r="A11541" s="419" t="s">
        <v>46123</v>
      </c>
      <c r="B11541" s="419" t="s">
        <v>8245</v>
      </c>
      <c r="C11541" s="419" t="s">
        <v>46124</v>
      </c>
      <c r="D11541" s="419" t="s">
        <v>22022</v>
      </c>
      <c r="E11541" s="419" t="s">
        <v>22022</v>
      </c>
      <c r="F11541" s="419" t="s">
        <v>46125</v>
      </c>
      <c r="G11541" s="419" t="s">
        <v>28824</v>
      </c>
      <c r="H11541" s="419" t="s">
        <v>28825</v>
      </c>
      <c r="I11541" s="419" t="s">
        <v>28826</v>
      </c>
    </row>
    <row r="11542" spans="1:9" x14ac:dyDescent="0.25">
      <c r="A11542" s="419" t="s">
        <v>46126</v>
      </c>
      <c r="B11542" s="419" t="s">
        <v>28832</v>
      </c>
      <c r="C11542" s="419" t="s">
        <v>3595</v>
      </c>
      <c r="D11542" s="419" t="s">
        <v>3596</v>
      </c>
      <c r="E11542" s="419" t="s">
        <v>3596</v>
      </c>
      <c r="F11542" s="419" t="s">
        <v>46127</v>
      </c>
      <c r="G11542" s="419" t="s">
        <v>28824</v>
      </c>
      <c r="H11542" s="419" t="s">
        <v>28825</v>
      </c>
      <c r="I11542" s="419" t="s">
        <v>28826</v>
      </c>
    </row>
    <row r="11543" spans="1:9" x14ac:dyDescent="0.25">
      <c r="A11543" s="419" t="s">
        <v>46128</v>
      </c>
      <c r="B11543" s="419" t="s">
        <v>28832</v>
      </c>
      <c r="C11543" s="419" t="s">
        <v>46129</v>
      </c>
      <c r="D11543" s="419" t="s">
        <v>35434</v>
      </c>
      <c r="E11543" s="419" t="s">
        <v>46130</v>
      </c>
      <c r="F11543" s="419" t="s">
        <v>46131</v>
      </c>
      <c r="G11543" s="419" t="s">
        <v>34454</v>
      </c>
      <c r="H11543" s="419" t="s">
        <v>28825</v>
      </c>
      <c r="I11543" s="419" t="s">
        <v>28826</v>
      </c>
    </row>
    <row r="11544" spans="1:9" x14ac:dyDescent="0.25">
      <c r="A11544" s="419" t="s">
        <v>46132</v>
      </c>
      <c r="B11544" s="419" t="s">
        <v>28832</v>
      </c>
      <c r="C11544" s="419" t="s">
        <v>46133</v>
      </c>
      <c r="D11544" s="419" t="s">
        <v>46134</v>
      </c>
      <c r="E11544" s="419" t="s">
        <v>46135</v>
      </c>
      <c r="F11544" s="419" t="s">
        <v>46136</v>
      </c>
      <c r="G11544" s="419" t="s">
        <v>29520</v>
      </c>
      <c r="H11544" s="419" t="s">
        <v>28915</v>
      </c>
      <c r="I11544" s="419" t="s">
        <v>28826</v>
      </c>
    </row>
    <row r="11545" spans="1:9" x14ac:dyDescent="0.25">
      <c r="A11545" s="419" t="s">
        <v>46137</v>
      </c>
      <c r="B11545" s="419" t="s">
        <v>28832</v>
      </c>
      <c r="C11545" s="419" t="s">
        <v>3598</v>
      </c>
      <c r="D11545" s="419" t="s">
        <v>34578</v>
      </c>
      <c r="E11545" s="419" t="s">
        <v>34578</v>
      </c>
      <c r="F11545" s="419" t="s">
        <v>46138</v>
      </c>
      <c r="G11545" s="419" t="s">
        <v>29819</v>
      </c>
      <c r="H11545" s="419" t="s">
        <v>28825</v>
      </c>
      <c r="I11545" s="419" t="s">
        <v>28826</v>
      </c>
    </row>
    <row r="11546" spans="1:9" x14ac:dyDescent="0.25">
      <c r="A11546" s="419" t="s">
        <v>46139</v>
      </c>
      <c r="B11546" s="419" t="s">
        <v>28832</v>
      </c>
      <c r="C11546" s="419" t="s">
        <v>46140</v>
      </c>
      <c r="D11546" s="419" t="s">
        <v>46141</v>
      </c>
      <c r="E11546" s="419" t="s">
        <v>46142</v>
      </c>
      <c r="F11546" s="419" t="s">
        <v>46143</v>
      </c>
      <c r="G11546" s="419" t="s">
        <v>29819</v>
      </c>
      <c r="H11546" s="419" t="s">
        <v>28825</v>
      </c>
      <c r="I11546" s="419" t="s">
        <v>28826</v>
      </c>
    </row>
    <row r="11547" spans="1:9" x14ac:dyDescent="0.25">
      <c r="A11547" s="419" t="s">
        <v>46144</v>
      </c>
      <c r="B11547" s="419" t="s">
        <v>28832</v>
      </c>
      <c r="C11547" s="419" t="s">
        <v>46145</v>
      </c>
      <c r="D11547" s="419" t="s">
        <v>46146</v>
      </c>
      <c r="E11547" s="419" t="s">
        <v>46147</v>
      </c>
      <c r="F11547" s="419" t="s">
        <v>46148</v>
      </c>
      <c r="G11547" s="419" t="s">
        <v>29819</v>
      </c>
      <c r="H11547" s="419" t="s">
        <v>28825</v>
      </c>
      <c r="I11547" s="419" t="s">
        <v>28826</v>
      </c>
    </row>
    <row r="11548" spans="1:9" x14ac:dyDescent="0.25">
      <c r="A11548" s="419" t="s">
        <v>46149</v>
      </c>
      <c r="B11548" s="419" t="s">
        <v>28832</v>
      </c>
      <c r="C11548" s="419" t="s">
        <v>46150</v>
      </c>
      <c r="D11548" s="419" t="s">
        <v>46151</v>
      </c>
      <c r="E11548" s="419" t="s">
        <v>46152</v>
      </c>
      <c r="F11548" s="419" t="s">
        <v>46153</v>
      </c>
      <c r="G11548" s="419" t="s">
        <v>29819</v>
      </c>
      <c r="H11548" s="419" t="s">
        <v>28825</v>
      </c>
      <c r="I11548" s="419" t="s">
        <v>28826</v>
      </c>
    </row>
    <row r="11549" spans="1:9" x14ac:dyDescent="0.25">
      <c r="A11549" s="419" t="s">
        <v>46154</v>
      </c>
      <c r="B11549" s="419" t="s">
        <v>28832</v>
      </c>
      <c r="C11549" s="419" t="s">
        <v>46155</v>
      </c>
      <c r="D11549" s="419" t="s">
        <v>46156</v>
      </c>
      <c r="E11549" s="419" t="s">
        <v>46157</v>
      </c>
      <c r="F11549" s="419" t="s">
        <v>46158</v>
      </c>
      <c r="G11549" s="419" t="s">
        <v>28824</v>
      </c>
      <c r="H11549" s="419" t="s">
        <v>28867</v>
      </c>
      <c r="I11549" s="419" t="s">
        <v>28826</v>
      </c>
    </row>
    <row r="11550" spans="1:9" x14ac:dyDescent="0.25">
      <c r="A11550" s="419" t="s">
        <v>46159</v>
      </c>
      <c r="B11550" s="419" t="s">
        <v>8245</v>
      </c>
      <c r="C11550" s="419" t="s">
        <v>46160</v>
      </c>
      <c r="D11550" s="419" t="s">
        <v>46161</v>
      </c>
      <c r="E11550" s="419" t="s">
        <v>46162</v>
      </c>
      <c r="F11550" s="419" t="s">
        <v>46163</v>
      </c>
      <c r="G11550" s="419" t="s">
        <v>34454</v>
      </c>
      <c r="H11550" s="419" t="s">
        <v>28825</v>
      </c>
      <c r="I11550" s="419" t="s">
        <v>28826</v>
      </c>
    </row>
    <row r="11551" spans="1:9" x14ac:dyDescent="0.25">
      <c r="A11551" s="419" t="s">
        <v>46164</v>
      </c>
      <c r="B11551" s="419" t="s">
        <v>28832</v>
      </c>
      <c r="C11551" s="419" t="s">
        <v>46165</v>
      </c>
      <c r="D11551" s="419" t="s">
        <v>46161</v>
      </c>
      <c r="E11551" s="419" t="s">
        <v>46162</v>
      </c>
      <c r="F11551" s="419" t="s">
        <v>46163</v>
      </c>
      <c r="G11551" s="419" t="s">
        <v>34454</v>
      </c>
      <c r="H11551" s="419" t="s">
        <v>28825</v>
      </c>
      <c r="I11551" s="419" t="s">
        <v>28826</v>
      </c>
    </row>
    <row r="11552" spans="1:9" x14ac:dyDescent="0.25">
      <c r="A11552" s="419" t="s">
        <v>46166</v>
      </c>
      <c r="B11552" s="419" t="s">
        <v>28832</v>
      </c>
      <c r="C11552" s="419" t="s">
        <v>46167</v>
      </c>
      <c r="D11552" s="419" t="s">
        <v>46168</v>
      </c>
      <c r="E11552" s="419" t="s">
        <v>46169</v>
      </c>
      <c r="F11552" s="419" t="s">
        <v>46170</v>
      </c>
      <c r="G11552" s="419" t="s">
        <v>31627</v>
      </c>
      <c r="H11552" s="419" t="s">
        <v>28825</v>
      </c>
      <c r="I11552" s="419" t="s">
        <v>28826</v>
      </c>
    </row>
    <row r="11553" spans="1:9" x14ac:dyDescent="0.25">
      <c r="A11553" s="419" t="s">
        <v>46171</v>
      </c>
      <c r="B11553" s="419" t="s">
        <v>28832</v>
      </c>
      <c r="C11553" s="419" t="s">
        <v>46172</v>
      </c>
      <c r="D11553" s="419" t="s">
        <v>46173</v>
      </c>
      <c r="E11553" s="419" t="s">
        <v>46174</v>
      </c>
      <c r="F11553" s="419" t="s">
        <v>46175</v>
      </c>
      <c r="G11553" s="419" t="s">
        <v>28824</v>
      </c>
      <c r="H11553" s="419" t="s">
        <v>28867</v>
      </c>
      <c r="I11553" s="419" t="s">
        <v>28826</v>
      </c>
    </row>
    <row r="11554" spans="1:9" x14ac:dyDescent="0.25">
      <c r="A11554" s="419" t="s">
        <v>46176</v>
      </c>
      <c r="B11554" s="419" t="s">
        <v>28832</v>
      </c>
      <c r="C11554" s="419" t="s">
        <v>46177</v>
      </c>
      <c r="D11554" s="419" t="s">
        <v>46178</v>
      </c>
      <c r="E11554" s="419" t="s">
        <v>46179</v>
      </c>
      <c r="F11554" s="419" t="s">
        <v>46180</v>
      </c>
      <c r="G11554" s="419" t="s">
        <v>28824</v>
      </c>
      <c r="H11554" s="419" t="s">
        <v>28867</v>
      </c>
      <c r="I11554" s="419" t="s">
        <v>28826</v>
      </c>
    </row>
    <row r="11555" spans="1:9" x14ac:dyDescent="0.25">
      <c r="A11555" s="419" t="s">
        <v>46181</v>
      </c>
      <c r="B11555" s="419" t="s">
        <v>28832</v>
      </c>
      <c r="C11555" s="419" t="s">
        <v>46182</v>
      </c>
      <c r="D11555" s="419" t="s">
        <v>46183</v>
      </c>
      <c r="E11555" s="419" t="s">
        <v>46184</v>
      </c>
      <c r="F11555" s="419" t="s">
        <v>46185</v>
      </c>
      <c r="G11555" s="419" t="s">
        <v>28824</v>
      </c>
      <c r="H11555" s="419" t="s">
        <v>28867</v>
      </c>
      <c r="I11555" s="419" t="s">
        <v>28826</v>
      </c>
    </row>
    <row r="11556" spans="1:9" x14ac:dyDescent="0.25">
      <c r="A11556" s="419" t="s">
        <v>46186</v>
      </c>
      <c r="B11556" s="419" t="s">
        <v>28832</v>
      </c>
      <c r="C11556" s="419" t="s">
        <v>46187</v>
      </c>
      <c r="D11556" s="419" t="s">
        <v>46188</v>
      </c>
      <c r="E11556" s="419" t="s">
        <v>46189</v>
      </c>
      <c r="F11556" s="419" t="s">
        <v>46190</v>
      </c>
      <c r="G11556" s="419" t="s">
        <v>28824</v>
      </c>
      <c r="H11556" s="419" t="s">
        <v>28867</v>
      </c>
      <c r="I11556" s="419" t="s">
        <v>28826</v>
      </c>
    </row>
    <row r="11557" spans="1:9" x14ac:dyDescent="0.25">
      <c r="A11557" s="419" t="s">
        <v>46191</v>
      </c>
      <c r="B11557" s="419" t="s">
        <v>28832</v>
      </c>
      <c r="C11557" s="419" t="s">
        <v>46192</v>
      </c>
      <c r="D11557" s="419" t="s">
        <v>46193</v>
      </c>
      <c r="E11557" s="419" t="s">
        <v>46194</v>
      </c>
      <c r="F11557" s="419" t="s">
        <v>46195</v>
      </c>
      <c r="G11557" s="419" t="s">
        <v>28824</v>
      </c>
      <c r="H11557" s="419" t="s">
        <v>29230</v>
      </c>
      <c r="I11557" s="419" t="s">
        <v>28826</v>
      </c>
    </row>
    <row r="11558" spans="1:9" x14ac:dyDescent="0.25">
      <c r="A11558" s="419" t="s">
        <v>46196</v>
      </c>
      <c r="B11558" s="419" t="s">
        <v>28832</v>
      </c>
      <c r="C11558" s="419" t="s">
        <v>46197</v>
      </c>
      <c r="D11558" s="419" t="s">
        <v>46198</v>
      </c>
      <c r="E11558" s="419" t="s">
        <v>46199</v>
      </c>
      <c r="F11558" s="419" t="s">
        <v>46200</v>
      </c>
      <c r="G11558" s="419" t="s">
        <v>29458</v>
      </c>
      <c r="H11558" s="419" t="s">
        <v>28825</v>
      </c>
      <c r="I11558" s="419" t="s">
        <v>28826</v>
      </c>
    </row>
    <row r="11559" spans="1:9" x14ac:dyDescent="0.25">
      <c r="A11559" s="419" t="s">
        <v>46201</v>
      </c>
      <c r="B11559" s="419" t="s">
        <v>28832</v>
      </c>
      <c r="C11559" s="419" t="s">
        <v>46202</v>
      </c>
      <c r="D11559" s="419" t="s">
        <v>46203</v>
      </c>
      <c r="E11559" s="419" t="s">
        <v>46204</v>
      </c>
      <c r="F11559" s="419" t="s">
        <v>46205</v>
      </c>
      <c r="G11559" s="419" t="s">
        <v>29520</v>
      </c>
      <c r="H11559" s="419" t="s">
        <v>29496</v>
      </c>
      <c r="I11559" s="419" t="s">
        <v>28826</v>
      </c>
    </row>
    <row r="11560" spans="1:9" x14ac:dyDescent="0.25">
      <c r="A11560" s="419" t="s">
        <v>46206</v>
      </c>
      <c r="B11560" s="419" t="s">
        <v>28832</v>
      </c>
      <c r="C11560" s="419" t="s">
        <v>46207</v>
      </c>
      <c r="D11560" s="419" t="s">
        <v>46208</v>
      </c>
      <c r="E11560" s="419" t="s">
        <v>46209</v>
      </c>
      <c r="F11560" s="419" t="s">
        <v>46210</v>
      </c>
      <c r="G11560" s="419" t="s">
        <v>28824</v>
      </c>
      <c r="H11560" s="419" t="s">
        <v>28867</v>
      </c>
      <c r="I11560" s="419" t="s">
        <v>28826</v>
      </c>
    </row>
    <row r="11561" spans="1:9" x14ac:dyDescent="0.25">
      <c r="A11561" s="419" t="s">
        <v>46211</v>
      </c>
      <c r="B11561" s="419" t="s">
        <v>28832</v>
      </c>
      <c r="C11561" s="419" t="s">
        <v>46212</v>
      </c>
      <c r="D11561" s="419" t="s">
        <v>46213</v>
      </c>
      <c r="E11561" s="419" t="s">
        <v>46214</v>
      </c>
      <c r="F11561" s="419" t="s">
        <v>46215</v>
      </c>
      <c r="G11561" s="419" t="s">
        <v>28824</v>
      </c>
      <c r="H11561" s="419" t="s">
        <v>28825</v>
      </c>
      <c r="I11561" s="419" t="s">
        <v>28826</v>
      </c>
    </row>
    <row r="11562" spans="1:9" x14ac:dyDescent="0.25">
      <c r="A11562" s="419" t="s">
        <v>46216</v>
      </c>
      <c r="B11562" s="419" t="s">
        <v>28832</v>
      </c>
      <c r="C11562" s="419" t="s">
        <v>46217</v>
      </c>
      <c r="D11562" s="419" t="s">
        <v>46218</v>
      </c>
      <c r="E11562" s="419" t="s">
        <v>46219</v>
      </c>
      <c r="F11562" s="419" t="s">
        <v>46220</v>
      </c>
      <c r="G11562" s="419" t="s">
        <v>28824</v>
      </c>
      <c r="H11562" s="419" t="s">
        <v>28825</v>
      </c>
      <c r="I11562" s="419" t="s">
        <v>28826</v>
      </c>
    </row>
    <row r="11563" spans="1:9" x14ac:dyDescent="0.25">
      <c r="A11563" s="419" t="s">
        <v>46221</v>
      </c>
      <c r="B11563" s="419" t="s">
        <v>28832</v>
      </c>
      <c r="C11563" s="419" t="s">
        <v>46222</v>
      </c>
      <c r="D11563" s="419" t="s">
        <v>46223</v>
      </c>
      <c r="E11563" s="419" t="s">
        <v>3652</v>
      </c>
      <c r="F11563" s="419" t="s">
        <v>46224</v>
      </c>
      <c r="G11563" s="419" t="s">
        <v>28824</v>
      </c>
      <c r="H11563" s="419" t="s">
        <v>29230</v>
      </c>
      <c r="I11563" s="419" t="s">
        <v>28826</v>
      </c>
    </row>
    <row r="11564" spans="1:9" x14ac:dyDescent="0.25">
      <c r="A11564" s="419" t="s">
        <v>46225</v>
      </c>
      <c r="B11564" s="419" t="s">
        <v>28832</v>
      </c>
      <c r="C11564" s="419" t="s">
        <v>46226</v>
      </c>
      <c r="D11564" s="419" t="s">
        <v>46227</v>
      </c>
      <c r="E11564" s="419" t="s">
        <v>13288</v>
      </c>
      <c r="F11564" s="419" t="s">
        <v>46228</v>
      </c>
      <c r="G11564" s="419" t="s">
        <v>28824</v>
      </c>
      <c r="H11564" s="419" t="s">
        <v>29230</v>
      </c>
      <c r="I11564" s="419" t="s">
        <v>28826</v>
      </c>
    </row>
    <row r="11565" spans="1:9" x14ac:dyDescent="0.25">
      <c r="A11565" s="419" t="s">
        <v>46229</v>
      </c>
      <c r="B11565" s="419" t="s">
        <v>28832</v>
      </c>
      <c r="C11565" s="419" t="s">
        <v>46230</v>
      </c>
      <c r="D11565" s="419" t="s">
        <v>46231</v>
      </c>
      <c r="E11565" s="419" t="s">
        <v>46231</v>
      </c>
      <c r="F11565" s="419" t="s">
        <v>46232</v>
      </c>
      <c r="G11565" s="419" t="s">
        <v>28824</v>
      </c>
      <c r="H11565" s="419" t="s">
        <v>28969</v>
      </c>
      <c r="I11565" s="419" t="s">
        <v>28826</v>
      </c>
    </row>
    <row r="11566" spans="1:9" x14ac:dyDescent="0.25">
      <c r="A11566" s="419" t="s">
        <v>46233</v>
      </c>
      <c r="B11566" s="419" t="s">
        <v>28832</v>
      </c>
      <c r="C11566" s="419" t="s">
        <v>46234</v>
      </c>
      <c r="D11566" s="419" t="s">
        <v>45040</v>
      </c>
      <c r="E11566" s="419" t="s">
        <v>25175</v>
      </c>
      <c r="F11566" s="419" t="s">
        <v>46235</v>
      </c>
      <c r="G11566" s="419" t="s">
        <v>28824</v>
      </c>
      <c r="H11566" s="419" t="s">
        <v>29994</v>
      </c>
      <c r="I11566" s="419" t="s">
        <v>28826</v>
      </c>
    </row>
    <row r="11567" spans="1:9" x14ac:dyDescent="0.25">
      <c r="A11567" s="419" t="s">
        <v>46236</v>
      </c>
      <c r="B11567" s="419" t="s">
        <v>28832</v>
      </c>
      <c r="C11567" s="419" t="s">
        <v>46237</v>
      </c>
      <c r="D11567" s="419" t="s">
        <v>46238</v>
      </c>
      <c r="E11567" s="419" t="s">
        <v>46239</v>
      </c>
      <c r="F11567" s="419" t="s">
        <v>46240</v>
      </c>
      <c r="G11567" s="419" t="s">
        <v>28993</v>
      </c>
      <c r="H11567" s="419" t="s">
        <v>28825</v>
      </c>
      <c r="I11567" s="419" t="s">
        <v>28826</v>
      </c>
    </row>
    <row r="11568" spans="1:9" x14ac:dyDescent="0.25">
      <c r="A11568" s="419" t="s">
        <v>46241</v>
      </c>
      <c r="B11568" s="419" t="s">
        <v>28832</v>
      </c>
      <c r="C11568" s="419" t="s">
        <v>46242</v>
      </c>
      <c r="D11568" s="419" t="s">
        <v>46243</v>
      </c>
      <c r="E11568" s="419" t="s">
        <v>46243</v>
      </c>
      <c r="F11568" s="419" t="s">
        <v>46244</v>
      </c>
      <c r="G11568" s="419" t="s">
        <v>39209</v>
      </c>
      <c r="H11568" s="419" t="s">
        <v>28825</v>
      </c>
      <c r="I11568" s="419" t="s">
        <v>28826</v>
      </c>
    </row>
    <row r="11569" spans="1:9" x14ac:dyDescent="0.25">
      <c r="A11569" s="419" t="s">
        <v>46245</v>
      </c>
      <c r="B11569" s="419" t="s">
        <v>28832</v>
      </c>
      <c r="C11569" s="419" t="s">
        <v>46246</v>
      </c>
      <c r="D11569" s="419" t="s">
        <v>46247</v>
      </c>
      <c r="E11569" s="419" t="s">
        <v>46248</v>
      </c>
      <c r="F11569" s="419" t="s">
        <v>46249</v>
      </c>
      <c r="G11569" s="419" t="s">
        <v>29656</v>
      </c>
      <c r="H11569" s="419" t="s">
        <v>28825</v>
      </c>
      <c r="I11569" s="419" t="s">
        <v>28826</v>
      </c>
    </row>
    <row r="11570" spans="1:9" x14ac:dyDescent="0.25">
      <c r="A11570" s="419" t="s">
        <v>46250</v>
      </c>
      <c r="B11570" s="419" t="s">
        <v>28832</v>
      </c>
      <c r="C11570" s="419" t="s">
        <v>46251</v>
      </c>
      <c r="D11570" s="419" t="s">
        <v>46252</v>
      </c>
      <c r="E11570" s="419" t="s">
        <v>46253</v>
      </c>
      <c r="F11570" s="419" t="s">
        <v>46254</v>
      </c>
      <c r="G11570" s="419" t="s">
        <v>28824</v>
      </c>
      <c r="H11570" s="419" t="s">
        <v>30008</v>
      </c>
      <c r="I11570" s="419" t="s">
        <v>28826</v>
      </c>
    </row>
    <row r="11571" spans="1:9" x14ac:dyDescent="0.25">
      <c r="A11571" s="419" t="s">
        <v>46255</v>
      </c>
      <c r="B11571" s="419" t="s">
        <v>28832</v>
      </c>
      <c r="C11571" s="419" t="s">
        <v>3623</v>
      </c>
      <c r="D11571" s="419" t="s">
        <v>46256</v>
      </c>
      <c r="E11571" s="419" t="s">
        <v>3624</v>
      </c>
      <c r="F11571" s="419" t="s">
        <v>46257</v>
      </c>
      <c r="G11571" s="419" t="s">
        <v>28824</v>
      </c>
      <c r="H11571" s="419" t="s">
        <v>29994</v>
      </c>
      <c r="I11571" s="419" t="s">
        <v>28826</v>
      </c>
    </row>
    <row r="11572" spans="1:9" x14ac:dyDescent="0.25">
      <c r="A11572" s="419" t="s">
        <v>46258</v>
      </c>
      <c r="B11572" s="419" t="s">
        <v>28832</v>
      </c>
      <c r="C11572" s="419" t="s">
        <v>46259</v>
      </c>
      <c r="D11572" s="419" t="s">
        <v>46260</v>
      </c>
      <c r="E11572" s="419" t="s">
        <v>46260</v>
      </c>
      <c r="F11572" s="419" t="s">
        <v>46261</v>
      </c>
      <c r="G11572" s="419" t="s">
        <v>28824</v>
      </c>
      <c r="H11572" s="419" t="s">
        <v>28825</v>
      </c>
      <c r="I11572" s="419" t="s">
        <v>28826</v>
      </c>
    </row>
    <row r="11573" spans="1:9" x14ac:dyDescent="0.25">
      <c r="A11573" s="419" t="s">
        <v>46262</v>
      </c>
      <c r="B11573" s="419" t="s">
        <v>28832</v>
      </c>
      <c r="C11573" s="419" t="s">
        <v>46263</v>
      </c>
      <c r="D11573" s="419" t="s">
        <v>46264</v>
      </c>
      <c r="E11573" s="419" t="s">
        <v>46265</v>
      </c>
      <c r="F11573" s="419" t="s">
        <v>46266</v>
      </c>
      <c r="G11573" s="419" t="s">
        <v>28824</v>
      </c>
      <c r="H11573" s="419" t="s">
        <v>28825</v>
      </c>
      <c r="I11573" s="419" t="s">
        <v>28826</v>
      </c>
    </row>
    <row r="11574" spans="1:9" x14ac:dyDescent="0.25">
      <c r="A11574" s="419" t="s">
        <v>46267</v>
      </c>
      <c r="B11574" s="419" t="s">
        <v>28832</v>
      </c>
      <c r="C11574" s="419" t="s">
        <v>46268</v>
      </c>
      <c r="D11574" s="419" t="s">
        <v>46269</v>
      </c>
      <c r="E11574" s="419" t="s">
        <v>46270</v>
      </c>
      <c r="F11574" s="419" t="s">
        <v>46271</v>
      </c>
      <c r="G11574" s="419" t="s">
        <v>28824</v>
      </c>
      <c r="H11574" s="419" t="s">
        <v>30008</v>
      </c>
      <c r="I11574" s="419" t="s">
        <v>28826</v>
      </c>
    </row>
    <row r="11575" spans="1:9" x14ac:dyDescent="0.25">
      <c r="A11575" s="419" t="s">
        <v>46272</v>
      </c>
      <c r="B11575" s="419" t="s">
        <v>28832</v>
      </c>
      <c r="C11575" s="419" t="s">
        <v>2623</v>
      </c>
      <c r="D11575" s="419" t="s">
        <v>46273</v>
      </c>
      <c r="E11575" s="419" t="s">
        <v>2624</v>
      </c>
      <c r="F11575" s="419" t="s">
        <v>46274</v>
      </c>
      <c r="G11575" s="419" t="s">
        <v>28824</v>
      </c>
      <c r="H11575" s="419" t="s">
        <v>30008</v>
      </c>
      <c r="I11575" s="419" t="s">
        <v>28826</v>
      </c>
    </row>
    <row r="11576" spans="1:9" x14ac:dyDescent="0.25">
      <c r="A11576" s="419" t="s">
        <v>46275</v>
      </c>
      <c r="B11576" s="419" t="s">
        <v>28832</v>
      </c>
      <c r="C11576" s="419" t="s">
        <v>46276</v>
      </c>
      <c r="D11576" s="419" t="s">
        <v>2624</v>
      </c>
      <c r="E11576" s="419" t="s">
        <v>46277</v>
      </c>
      <c r="F11576" s="419" t="s">
        <v>46278</v>
      </c>
      <c r="G11576" s="419" t="s">
        <v>29020</v>
      </c>
      <c r="H11576" s="419" t="s">
        <v>36135</v>
      </c>
      <c r="I11576" s="419" t="s">
        <v>28826</v>
      </c>
    </row>
    <row r="11577" spans="1:9" x14ac:dyDescent="0.25">
      <c r="A11577" s="419" t="s">
        <v>46279</v>
      </c>
      <c r="B11577" s="419" t="s">
        <v>28832</v>
      </c>
      <c r="C11577" s="419" t="s">
        <v>46280</v>
      </c>
      <c r="D11577" s="419" t="s">
        <v>46281</v>
      </c>
      <c r="E11577" s="419" t="s">
        <v>46282</v>
      </c>
      <c r="F11577" s="419" t="s">
        <v>46283</v>
      </c>
      <c r="G11577" s="419" t="s">
        <v>35291</v>
      </c>
      <c r="H11577" s="419" t="s">
        <v>28825</v>
      </c>
      <c r="I11577" s="419" t="s">
        <v>28826</v>
      </c>
    </row>
    <row r="11578" spans="1:9" x14ac:dyDescent="0.25">
      <c r="A11578" s="419" t="s">
        <v>46284</v>
      </c>
      <c r="B11578" s="419" t="s">
        <v>28832</v>
      </c>
      <c r="C11578" s="419" t="s">
        <v>46285</v>
      </c>
      <c r="D11578" s="419" t="s">
        <v>46286</v>
      </c>
      <c r="E11578" s="419" t="s">
        <v>46286</v>
      </c>
      <c r="F11578" s="419" t="s">
        <v>46287</v>
      </c>
      <c r="G11578" s="419" t="s">
        <v>28824</v>
      </c>
      <c r="H11578" s="419" t="s">
        <v>28825</v>
      </c>
      <c r="I11578" s="419" t="s">
        <v>28826</v>
      </c>
    </row>
    <row r="11579" spans="1:9" x14ac:dyDescent="0.25">
      <c r="A11579" s="419" t="s">
        <v>46288</v>
      </c>
      <c r="B11579" s="419" t="s">
        <v>8245</v>
      </c>
      <c r="C11579" s="419" t="s">
        <v>46289</v>
      </c>
      <c r="D11579" s="419" t="s">
        <v>29507</v>
      </c>
      <c r="E11579" s="419" t="s">
        <v>29508</v>
      </c>
      <c r="F11579" s="419" t="s">
        <v>29509</v>
      </c>
      <c r="G11579" s="419" t="s">
        <v>28824</v>
      </c>
      <c r="H11579" s="419" t="s">
        <v>28867</v>
      </c>
      <c r="I11579" s="419" t="s">
        <v>28826</v>
      </c>
    </row>
    <row r="11580" spans="1:9" x14ac:dyDescent="0.25">
      <c r="A11580" s="419" t="s">
        <v>46290</v>
      </c>
      <c r="B11580" s="419" t="s">
        <v>28832</v>
      </c>
      <c r="C11580" s="419" t="s">
        <v>46291</v>
      </c>
      <c r="D11580" s="419" t="s">
        <v>46292</v>
      </c>
      <c r="E11580" s="419" t="s">
        <v>46293</v>
      </c>
      <c r="F11580" s="419" t="s">
        <v>46294</v>
      </c>
      <c r="G11580" s="419" t="s">
        <v>28824</v>
      </c>
      <c r="H11580" s="419" t="s">
        <v>28825</v>
      </c>
      <c r="I11580" s="419" t="s">
        <v>28826</v>
      </c>
    </row>
    <row r="11581" spans="1:9" x14ac:dyDescent="0.25">
      <c r="A11581" s="419" t="s">
        <v>46295</v>
      </c>
      <c r="B11581" s="419" t="s">
        <v>28832</v>
      </c>
      <c r="C11581" s="419" t="s">
        <v>46296</v>
      </c>
      <c r="D11581" s="419" t="s">
        <v>46297</v>
      </c>
      <c r="E11581" s="419" t="s">
        <v>46298</v>
      </c>
      <c r="F11581" s="419" t="s">
        <v>46299</v>
      </c>
      <c r="G11581" s="419" t="s">
        <v>28824</v>
      </c>
      <c r="H11581" s="419" t="s">
        <v>28825</v>
      </c>
      <c r="I11581" s="419" t="s">
        <v>28826</v>
      </c>
    </row>
    <row r="11582" spans="1:9" x14ac:dyDescent="0.25">
      <c r="A11582" s="419" t="s">
        <v>46300</v>
      </c>
      <c r="B11582" s="419" t="s">
        <v>28832</v>
      </c>
      <c r="C11582" s="419" t="s">
        <v>46301</v>
      </c>
      <c r="D11582" s="419" t="s">
        <v>46302</v>
      </c>
      <c r="E11582" s="419" t="s">
        <v>46303</v>
      </c>
      <c r="F11582" s="419" t="s">
        <v>46304</v>
      </c>
      <c r="G11582" s="419" t="s">
        <v>29020</v>
      </c>
      <c r="H11582" s="419" t="s">
        <v>31921</v>
      </c>
      <c r="I11582" s="419" t="s">
        <v>28826</v>
      </c>
    </row>
    <row r="11583" spans="1:9" x14ac:dyDescent="0.25">
      <c r="A11583" s="419" t="s">
        <v>46305</v>
      </c>
      <c r="B11583" s="419" t="s">
        <v>28832</v>
      </c>
      <c r="C11583" s="419" t="s">
        <v>46306</v>
      </c>
      <c r="D11583" s="419" t="s">
        <v>46307</v>
      </c>
      <c r="E11583" s="419" t="s">
        <v>46308</v>
      </c>
      <c r="F11583" s="419" t="s">
        <v>46309</v>
      </c>
      <c r="G11583" s="419" t="s">
        <v>28824</v>
      </c>
      <c r="H11583" s="419" t="s">
        <v>28825</v>
      </c>
      <c r="I11583" s="419" t="s">
        <v>28826</v>
      </c>
    </row>
    <row r="11584" spans="1:9" x14ac:dyDescent="0.25">
      <c r="A11584" s="419" t="s">
        <v>46310</v>
      </c>
      <c r="B11584" s="419" t="s">
        <v>28832</v>
      </c>
      <c r="C11584" s="419" t="s">
        <v>46311</v>
      </c>
      <c r="D11584" s="419" t="s">
        <v>46312</v>
      </c>
      <c r="E11584" s="419" t="s">
        <v>46313</v>
      </c>
      <c r="F11584" s="419" t="s">
        <v>46314</v>
      </c>
      <c r="G11584" s="419" t="s">
        <v>38424</v>
      </c>
      <c r="H11584" s="419" t="s">
        <v>29123</v>
      </c>
      <c r="I11584" s="419" t="s">
        <v>28826</v>
      </c>
    </row>
    <row r="11585" spans="1:9" x14ac:dyDescent="0.25">
      <c r="A11585" s="419" t="s">
        <v>46315</v>
      </c>
      <c r="B11585" s="419" t="s">
        <v>28832</v>
      </c>
      <c r="C11585" s="419" t="s">
        <v>46316</v>
      </c>
      <c r="D11585" s="419" t="s">
        <v>46317</v>
      </c>
      <c r="E11585" s="419" t="s">
        <v>46318</v>
      </c>
      <c r="F11585" s="419" t="s">
        <v>46319</v>
      </c>
      <c r="G11585" s="419" t="s">
        <v>28947</v>
      </c>
      <c r="H11585" s="419" t="s">
        <v>28825</v>
      </c>
      <c r="I11585" s="419" t="s">
        <v>28826</v>
      </c>
    </row>
    <row r="11586" spans="1:9" x14ac:dyDescent="0.25">
      <c r="A11586" s="419" t="s">
        <v>46320</v>
      </c>
      <c r="B11586" s="419" t="s">
        <v>8245</v>
      </c>
      <c r="C11586" s="419" t="s">
        <v>2638</v>
      </c>
      <c r="D11586" s="419" t="s">
        <v>2639</v>
      </c>
      <c r="E11586" s="419" t="s">
        <v>2639</v>
      </c>
      <c r="F11586" s="419" t="s">
        <v>46321</v>
      </c>
      <c r="G11586" s="419" t="s">
        <v>28824</v>
      </c>
      <c r="H11586" s="419" t="s">
        <v>28825</v>
      </c>
      <c r="I11586" s="419" t="s">
        <v>28826</v>
      </c>
    </row>
    <row r="11587" spans="1:9" x14ac:dyDescent="0.25">
      <c r="A11587" s="419" t="s">
        <v>46322</v>
      </c>
      <c r="B11587" s="419" t="s">
        <v>28832</v>
      </c>
      <c r="C11587" s="419" t="s">
        <v>46323</v>
      </c>
      <c r="D11587" s="419" t="s">
        <v>46324</v>
      </c>
      <c r="E11587" s="419" t="s">
        <v>46325</v>
      </c>
      <c r="F11587" s="419" t="s">
        <v>46326</v>
      </c>
      <c r="G11587" s="419" t="s">
        <v>29772</v>
      </c>
      <c r="H11587" s="419" t="s">
        <v>28825</v>
      </c>
      <c r="I11587" s="419" t="s">
        <v>28826</v>
      </c>
    </row>
    <row r="11588" spans="1:9" x14ac:dyDescent="0.25">
      <c r="A11588" s="419" t="s">
        <v>46327</v>
      </c>
      <c r="B11588" s="419" t="s">
        <v>28832</v>
      </c>
      <c r="C11588" s="419" t="s">
        <v>46328</v>
      </c>
      <c r="D11588" s="419" t="s">
        <v>46329</v>
      </c>
      <c r="E11588" s="419" t="s">
        <v>46329</v>
      </c>
      <c r="F11588" s="419" t="s">
        <v>46330</v>
      </c>
      <c r="G11588" s="419" t="s">
        <v>31807</v>
      </c>
      <c r="H11588" s="419" t="s">
        <v>28825</v>
      </c>
      <c r="I11588" s="419" t="s">
        <v>28826</v>
      </c>
    </row>
    <row r="11589" spans="1:9" x14ac:dyDescent="0.25">
      <c r="A11589" s="419" t="s">
        <v>46331</v>
      </c>
      <c r="B11589" s="419" t="s">
        <v>28832</v>
      </c>
      <c r="C11589" s="419" t="s">
        <v>46332</v>
      </c>
      <c r="D11589" s="419" t="s">
        <v>46333</v>
      </c>
      <c r="E11589" s="419" t="s">
        <v>46333</v>
      </c>
      <c r="F11589" s="419" t="s">
        <v>46334</v>
      </c>
      <c r="G11589" s="419" t="s">
        <v>28824</v>
      </c>
      <c r="H11589" s="419" t="s">
        <v>28969</v>
      </c>
      <c r="I11589" s="419" t="s">
        <v>28826</v>
      </c>
    </row>
    <row r="11590" spans="1:9" x14ac:dyDescent="0.25">
      <c r="A11590" s="419" t="s">
        <v>46335</v>
      </c>
      <c r="B11590" s="419" t="s">
        <v>28832</v>
      </c>
      <c r="C11590" s="419" t="s">
        <v>2658</v>
      </c>
      <c r="D11590" s="419" t="s">
        <v>46336</v>
      </c>
      <c r="E11590" s="419" t="s">
        <v>46337</v>
      </c>
      <c r="F11590" s="419" t="s">
        <v>46338</v>
      </c>
      <c r="G11590" s="419" t="s">
        <v>28824</v>
      </c>
      <c r="H11590" s="419" t="s">
        <v>29994</v>
      </c>
      <c r="I11590" s="419" t="s">
        <v>28826</v>
      </c>
    </row>
    <row r="11591" spans="1:9" x14ac:dyDescent="0.25">
      <c r="A11591" s="419" t="s">
        <v>46339</v>
      </c>
      <c r="B11591" s="419" t="s">
        <v>28832</v>
      </c>
      <c r="C11591" s="419" t="s">
        <v>46340</v>
      </c>
      <c r="D11591" s="419" t="s">
        <v>46341</v>
      </c>
      <c r="E11591" s="419" t="s">
        <v>46341</v>
      </c>
      <c r="F11591" s="419" t="s">
        <v>46342</v>
      </c>
      <c r="G11591" s="419" t="s">
        <v>28824</v>
      </c>
      <c r="H11591" s="419" t="s">
        <v>28825</v>
      </c>
      <c r="I11591" s="419" t="s">
        <v>28826</v>
      </c>
    </row>
    <row r="11592" spans="1:9" x14ac:dyDescent="0.25">
      <c r="A11592" s="419" t="s">
        <v>46343</v>
      </c>
      <c r="B11592" s="419" t="s">
        <v>8245</v>
      </c>
      <c r="C11592" s="419" t="s">
        <v>2669</v>
      </c>
      <c r="D11592" s="419" t="s">
        <v>46344</v>
      </c>
      <c r="E11592" s="419" t="s">
        <v>46345</v>
      </c>
      <c r="F11592" s="419" t="s">
        <v>46346</v>
      </c>
      <c r="G11592" s="419" t="s">
        <v>34633</v>
      </c>
      <c r="H11592" s="419" t="s">
        <v>28825</v>
      </c>
      <c r="I11592" s="419" t="s">
        <v>28826</v>
      </c>
    </row>
    <row r="11593" spans="1:9" x14ac:dyDescent="0.25">
      <c r="A11593" s="419" t="s">
        <v>46347</v>
      </c>
      <c r="B11593" s="419" t="s">
        <v>28832</v>
      </c>
      <c r="C11593" s="419" t="s">
        <v>46348</v>
      </c>
      <c r="D11593" s="419" t="s">
        <v>46349</v>
      </c>
      <c r="E11593" s="419" t="s">
        <v>13747</v>
      </c>
      <c r="F11593" s="419" t="s">
        <v>46350</v>
      </c>
      <c r="G11593" s="419" t="s">
        <v>30042</v>
      </c>
      <c r="H11593" s="419" t="s">
        <v>28825</v>
      </c>
      <c r="I11593" s="419" t="s">
        <v>28826</v>
      </c>
    </row>
    <row r="11594" spans="1:9" x14ac:dyDescent="0.25">
      <c r="A11594" s="419" t="s">
        <v>46351</v>
      </c>
      <c r="B11594" s="419" t="s">
        <v>28832</v>
      </c>
      <c r="C11594" s="419" t="s">
        <v>46352</v>
      </c>
      <c r="D11594" s="419" t="s">
        <v>31999</v>
      </c>
      <c r="E11594" s="419" t="s">
        <v>46353</v>
      </c>
      <c r="F11594" s="419" t="s">
        <v>46354</v>
      </c>
      <c r="G11594" s="419" t="s">
        <v>30720</v>
      </c>
      <c r="H11594" s="419" t="s">
        <v>28825</v>
      </c>
      <c r="I11594" s="419" t="s">
        <v>28826</v>
      </c>
    </row>
    <row r="11595" spans="1:9" x14ac:dyDescent="0.25">
      <c r="A11595" s="419" t="s">
        <v>46355</v>
      </c>
      <c r="B11595" s="419" t="s">
        <v>28832</v>
      </c>
      <c r="C11595" s="419" t="s">
        <v>2673</v>
      </c>
      <c r="D11595" s="419" t="s">
        <v>40891</v>
      </c>
      <c r="E11595" s="419" t="s">
        <v>40891</v>
      </c>
      <c r="F11595" s="419" t="s">
        <v>46356</v>
      </c>
      <c r="G11595" s="419" t="s">
        <v>28824</v>
      </c>
      <c r="H11595" s="419" t="s">
        <v>28825</v>
      </c>
      <c r="I11595" s="419" t="s">
        <v>28826</v>
      </c>
    </row>
    <row r="11596" spans="1:9" x14ac:dyDescent="0.25">
      <c r="A11596" s="419" t="s">
        <v>46357</v>
      </c>
      <c r="B11596" s="419" t="s">
        <v>28832</v>
      </c>
      <c r="C11596" s="419" t="s">
        <v>46358</v>
      </c>
      <c r="D11596" s="419" t="s">
        <v>46359</v>
      </c>
      <c r="E11596" s="419" t="s">
        <v>46360</v>
      </c>
      <c r="F11596" s="419" t="s">
        <v>46361</v>
      </c>
      <c r="G11596" s="419" t="s">
        <v>28824</v>
      </c>
      <c r="H11596" s="419" t="s">
        <v>28825</v>
      </c>
      <c r="I11596" s="419" t="s">
        <v>28826</v>
      </c>
    </row>
    <row r="11597" spans="1:9" x14ac:dyDescent="0.25">
      <c r="A11597" s="419" t="s">
        <v>46362</v>
      </c>
      <c r="B11597" s="419" t="s">
        <v>28832</v>
      </c>
      <c r="C11597" s="419" t="s">
        <v>46363</v>
      </c>
      <c r="D11597" s="419" t="s">
        <v>46364</v>
      </c>
      <c r="E11597" s="419" t="s">
        <v>46365</v>
      </c>
      <c r="F11597" s="419" t="s">
        <v>46366</v>
      </c>
      <c r="G11597" s="419" t="s">
        <v>30154</v>
      </c>
      <c r="H11597" s="419" t="s">
        <v>28825</v>
      </c>
      <c r="I11597" s="419" t="s">
        <v>28826</v>
      </c>
    </row>
    <row r="11598" spans="1:9" x14ac:dyDescent="0.25">
      <c r="A11598" s="419" t="s">
        <v>46367</v>
      </c>
      <c r="B11598" s="419" t="s">
        <v>28832</v>
      </c>
      <c r="C11598" s="419" t="s">
        <v>46368</v>
      </c>
      <c r="D11598" s="419" t="s">
        <v>46369</v>
      </c>
      <c r="E11598" s="419" t="s">
        <v>4917</v>
      </c>
      <c r="F11598" s="419" t="s">
        <v>46370</v>
      </c>
      <c r="G11598" s="419" t="s">
        <v>28824</v>
      </c>
      <c r="H11598" s="419" t="s">
        <v>30008</v>
      </c>
      <c r="I11598" s="419" t="s">
        <v>28826</v>
      </c>
    </row>
    <row r="11599" spans="1:9" x14ac:dyDescent="0.25">
      <c r="A11599" s="419" t="s">
        <v>46371</v>
      </c>
      <c r="B11599" s="419" t="s">
        <v>28832</v>
      </c>
      <c r="C11599" s="419" t="s">
        <v>46372</v>
      </c>
      <c r="D11599" s="419" t="s">
        <v>46373</v>
      </c>
      <c r="E11599" s="419" t="s">
        <v>46374</v>
      </c>
      <c r="F11599" s="419" t="s">
        <v>46375</v>
      </c>
      <c r="G11599" s="419" t="s">
        <v>28824</v>
      </c>
      <c r="H11599" s="419" t="s">
        <v>28969</v>
      </c>
      <c r="I11599" s="419" t="s">
        <v>28826</v>
      </c>
    </row>
    <row r="11600" spans="1:9" x14ac:dyDescent="0.25">
      <c r="A11600" s="419" t="s">
        <v>46376</v>
      </c>
      <c r="B11600" s="419" t="s">
        <v>28832</v>
      </c>
      <c r="C11600" s="419" t="s">
        <v>46377</v>
      </c>
      <c r="D11600" s="419" t="s">
        <v>46378</v>
      </c>
      <c r="E11600" s="419" t="s">
        <v>46378</v>
      </c>
      <c r="F11600" s="419" t="s">
        <v>46379</v>
      </c>
      <c r="G11600" s="419" t="s">
        <v>28824</v>
      </c>
      <c r="H11600" s="419" t="s">
        <v>28825</v>
      </c>
      <c r="I11600" s="419" t="s">
        <v>28826</v>
      </c>
    </row>
    <row r="11601" spans="1:9" x14ac:dyDescent="0.25">
      <c r="A11601" s="419" t="s">
        <v>46380</v>
      </c>
      <c r="B11601" s="419" t="s">
        <v>28832</v>
      </c>
      <c r="C11601" s="419" t="s">
        <v>46381</v>
      </c>
      <c r="D11601" s="419" t="s">
        <v>46382</v>
      </c>
      <c r="E11601" s="419" t="s">
        <v>46383</v>
      </c>
      <c r="F11601" s="419" t="s">
        <v>46384</v>
      </c>
      <c r="G11601" s="419" t="s">
        <v>28824</v>
      </c>
      <c r="H11601" s="419" t="s">
        <v>28825</v>
      </c>
      <c r="I11601" s="419" t="s">
        <v>28826</v>
      </c>
    </row>
    <row r="11602" spans="1:9" x14ac:dyDescent="0.25">
      <c r="A11602" s="419" t="s">
        <v>46385</v>
      </c>
      <c r="B11602" s="419" t="s">
        <v>28832</v>
      </c>
      <c r="C11602" s="419" t="s">
        <v>46386</v>
      </c>
      <c r="D11602" s="419" t="s">
        <v>46387</v>
      </c>
      <c r="E11602" s="419" t="s">
        <v>46387</v>
      </c>
      <c r="F11602" s="419" t="s">
        <v>46388</v>
      </c>
      <c r="G11602" s="419" t="s">
        <v>28824</v>
      </c>
      <c r="H11602" s="419" t="s">
        <v>28825</v>
      </c>
      <c r="I11602" s="419" t="s">
        <v>28826</v>
      </c>
    </row>
    <row r="11603" spans="1:9" x14ac:dyDescent="0.25">
      <c r="A11603" s="419" t="s">
        <v>46389</v>
      </c>
      <c r="B11603" s="419" t="s">
        <v>28832</v>
      </c>
      <c r="C11603" s="419" t="s">
        <v>2677</v>
      </c>
      <c r="D11603" s="419" t="s">
        <v>2678</v>
      </c>
      <c r="E11603" s="419" t="s">
        <v>2678</v>
      </c>
      <c r="F11603" s="419" t="s">
        <v>46390</v>
      </c>
      <c r="G11603" s="419" t="s">
        <v>28824</v>
      </c>
      <c r="H11603" s="419" t="s">
        <v>28825</v>
      </c>
      <c r="I11603" s="419" t="s">
        <v>28826</v>
      </c>
    </row>
    <row r="11604" spans="1:9" x14ac:dyDescent="0.25">
      <c r="A11604" s="419" t="s">
        <v>46391</v>
      </c>
      <c r="B11604" s="419" t="s">
        <v>28832</v>
      </c>
      <c r="C11604" s="419" t="s">
        <v>2681</v>
      </c>
      <c r="D11604" s="419" t="s">
        <v>46392</v>
      </c>
      <c r="E11604" s="419" t="s">
        <v>46392</v>
      </c>
      <c r="F11604" s="419" t="s">
        <v>46393</v>
      </c>
      <c r="G11604" s="419" t="s">
        <v>28824</v>
      </c>
      <c r="H11604" s="419" t="s">
        <v>28825</v>
      </c>
      <c r="I11604" s="419" t="s">
        <v>28826</v>
      </c>
    </row>
    <row r="11605" spans="1:9" x14ac:dyDescent="0.25">
      <c r="A11605" s="419" t="s">
        <v>46394</v>
      </c>
      <c r="B11605" s="419" t="s">
        <v>28832</v>
      </c>
      <c r="C11605" s="419" t="s">
        <v>112</v>
      </c>
      <c r="D11605" s="419" t="s">
        <v>2685</v>
      </c>
      <c r="E11605" s="419" t="s">
        <v>2685</v>
      </c>
      <c r="F11605" s="419" t="s">
        <v>46395</v>
      </c>
      <c r="G11605" s="419" t="s">
        <v>28824</v>
      </c>
      <c r="H11605" s="419" t="s">
        <v>28825</v>
      </c>
      <c r="I11605" s="419" t="s">
        <v>28826</v>
      </c>
    </row>
    <row r="11606" spans="1:9" x14ac:dyDescent="0.25">
      <c r="A11606" s="419" t="s">
        <v>46396</v>
      </c>
      <c r="B11606" s="419" t="s">
        <v>8245</v>
      </c>
      <c r="C11606" s="419" t="s">
        <v>46397</v>
      </c>
      <c r="D11606" s="419" t="s">
        <v>2685</v>
      </c>
      <c r="E11606" s="419" t="s">
        <v>2685</v>
      </c>
      <c r="F11606" s="419" t="s">
        <v>46395</v>
      </c>
      <c r="G11606" s="419" t="s">
        <v>28824</v>
      </c>
      <c r="H11606" s="419" t="s">
        <v>28825</v>
      </c>
      <c r="I11606" s="419" t="s">
        <v>28826</v>
      </c>
    </row>
    <row r="11607" spans="1:9" x14ac:dyDescent="0.25">
      <c r="A11607" s="419" t="s">
        <v>46398</v>
      </c>
      <c r="B11607" s="419" t="s">
        <v>28832</v>
      </c>
      <c r="C11607" s="419" t="s">
        <v>46399</v>
      </c>
      <c r="D11607" s="419" t="s">
        <v>46400</v>
      </c>
      <c r="E11607" s="419" t="s">
        <v>46401</v>
      </c>
      <c r="F11607" s="419" t="s">
        <v>46402</v>
      </c>
      <c r="G11607" s="419" t="s">
        <v>28824</v>
      </c>
      <c r="H11607" s="419" t="s">
        <v>28825</v>
      </c>
      <c r="I11607" s="419" t="s">
        <v>28826</v>
      </c>
    </row>
    <row r="11608" spans="1:9" x14ac:dyDescent="0.25">
      <c r="A11608" s="419" t="s">
        <v>46403</v>
      </c>
      <c r="B11608" s="419" t="s">
        <v>28832</v>
      </c>
      <c r="C11608" s="419" t="s">
        <v>46404</v>
      </c>
      <c r="D11608" s="419" t="s">
        <v>46405</v>
      </c>
      <c r="E11608" s="419" t="s">
        <v>46406</v>
      </c>
      <c r="F11608" s="419" t="s">
        <v>46407</v>
      </c>
      <c r="G11608" s="419" t="s">
        <v>28824</v>
      </c>
      <c r="H11608" s="419" t="s">
        <v>28825</v>
      </c>
      <c r="I11608" s="419" t="s">
        <v>28826</v>
      </c>
    </row>
    <row r="11609" spans="1:9" x14ac:dyDescent="0.25">
      <c r="A11609" s="419" t="s">
        <v>46408</v>
      </c>
      <c r="B11609" s="419" t="s">
        <v>28832</v>
      </c>
      <c r="C11609" s="419" t="s">
        <v>46409</v>
      </c>
      <c r="D11609" s="419" t="s">
        <v>46410</v>
      </c>
      <c r="E11609" s="419" t="s">
        <v>46410</v>
      </c>
      <c r="F11609" s="419" t="s">
        <v>46411</v>
      </c>
      <c r="G11609" s="419" t="s">
        <v>28824</v>
      </c>
      <c r="H11609" s="419" t="s">
        <v>28825</v>
      </c>
      <c r="I11609" s="419" t="s">
        <v>28826</v>
      </c>
    </row>
    <row r="11610" spans="1:9" x14ac:dyDescent="0.25">
      <c r="A11610" s="419" t="s">
        <v>46412</v>
      </c>
      <c r="B11610" s="419" t="s">
        <v>8245</v>
      </c>
      <c r="C11610" s="419" t="s">
        <v>2699</v>
      </c>
      <c r="D11610" s="419" t="s">
        <v>2700</v>
      </c>
      <c r="E11610" s="419" t="s">
        <v>2700</v>
      </c>
      <c r="F11610" s="419" t="s">
        <v>46413</v>
      </c>
      <c r="G11610" s="419" t="s">
        <v>28824</v>
      </c>
      <c r="H11610" s="419" t="s">
        <v>28867</v>
      </c>
      <c r="I11610" s="419" t="s">
        <v>28826</v>
      </c>
    </row>
    <row r="11611" spans="1:9" x14ac:dyDescent="0.25">
      <c r="A11611" s="419" t="s">
        <v>46414</v>
      </c>
      <c r="B11611" s="419" t="s">
        <v>28832</v>
      </c>
      <c r="C11611" s="419" t="s">
        <v>2706</v>
      </c>
      <c r="D11611" s="419" t="s">
        <v>46415</v>
      </c>
      <c r="E11611" s="419" t="s">
        <v>46415</v>
      </c>
      <c r="F11611" s="419" t="s">
        <v>46416</v>
      </c>
      <c r="G11611" s="419" t="s">
        <v>29312</v>
      </c>
      <c r="H11611" s="419" t="s">
        <v>29313</v>
      </c>
      <c r="I11611" s="419" t="s">
        <v>28826</v>
      </c>
    </row>
    <row r="11612" spans="1:9" x14ac:dyDescent="0.25">
      <c r="A11612" s="419" t="s">
        <v>46417</v>
      </c>
      <c r="B11612" s="419" t="s">
        <v>28832</v>
      </c>
      <c r="C11612" s="419" t="s">
        <v>46418</v>
      </c>
      <c r="D11612" s="419" t="s">
        <v>46419</v>
      </c>
      <c r="E11612" s="419" t="s">
        <v>46420</v>
      </c>
      <c r="F11612" s="419" t="s">
        <v>46421</v>
      </c>
      <c r="G11612" s="419" t="s">
        <v>28824</v>
      </c>
      <c r="H11612" s="419" t="s">
        <v>30008</v>
      </c>
      <c r="I11612" s="419" t="s">
        <v>28826</v>
      </c>
    </row>
    <row r="11613" spans="1:9" x14ac:dyDescent="0.25">
      <c r="A11613" s="419" t="s">
        <v>46422</v>
      </c>
      <c r="B11613" s="419" t="s">
        <v>28832</v>
      </c>
      <c r="C11613" s="419" t="s">
        <v>46423</v>
      </c>
      <c r="D11613" s="419" t="s">
        <v>46424</v>
      </c>
      <c r="E11613" s="419" t="s">
        <v>46425</v>
      </c>
      <c r="F11613" s="419" t="s">
        <v>46426</v>
      </c>
      <c r="G11613" s="419" t="s">
        <v>29020</v>
      </c>
      <c r="H11613" s="419" t="s">
        <v>28915</v>
      </c>
      <c r="I11613" s="419" t="s">
        <v>28826</v>
      </c>
    </row>
    <row r="11614" spans="1:9" x14ac:dyDescent="0.25">
      <c r="A11614" s="419" t="s">
        <v>46427</v>
      </c>
      <c r="B11614" s="419" t="s">
        <v>28832</v>
      </c>
      <c r="C11614" s="419" t="s">
        <v>46428</v>
      </c>
      <c r="D11614" s="419" t="s">
        <v>46429</v>
      </c>
      <c r="E11614" s="419" t="s">
        <v>46430</v>
      </c>
      <c r="F11614" s="419" t="s">
        <v>46431</v>
      </c>
      <c r="G11614" s="419" t="s">
        <v>29020</v>
      </c>
      <c r="H11614" s="419" t="s">
        <v>28915</v>
      </c>
      <c r="I11614" s="419" t="s">
        <v>28826</v>
      </c>
    </row>
    <row r="11615" spans="1:9" x14ac:dyDescent="0.25">
      <c r="A11615" s="419" t="s">
        <v>46432</v>
      </c>
      <c r="B11615" s="419" t="s">
        <v>28832</v>
      </c>
      <c r="C11615" s="419" t="s">
        <v>46433</v>
      </c>
      <c r="D11615" s="419" t="s">
        <v>46434</v>
      </c>
      <c r="E11615" s="419" t="s">
        <v>46435</v>
      </c>
      <c r="F11615" s="419" t="s">
        <v>46436</v>
      </c>
      <c r="G11615" s="419" t="s">
        <v>29020</v>
      </c>
      <c r="H11615" s="419" t="s">
        <v>31921</v>
      </c>
      <c r="I11615" s="419" t="s">
        <v>28826</v>
      </c>
    </row>
    <row r="11616" spans="1:9" x14ac:dyDescent="0.25">
      <c r="A11616" s="419" t="s">
        <v>46437</v>
      </c>
      <c r="B11616" s="419" t="s">
        <v>8245</v>
      </c>
      <c r="C11616" s="419" t="s">
        <v>46438</v>
      </c>
      <c r="D11616" s="419" t="s">
        <v>28546</v>
      </c>
      <c r="E11616" s="419" t="s">
        <v>46439</v>
      </c>
      <c r="F11616" s="419" t="s">
        <v>46440</v>
      </c>
      <c r="G11616" s="419" t="s">
        <v>28824</v>
      </c>
      <c r="H11616" s="419" t="s">
        <v>28825</v>
      </c>
      <c r="I11616" s="419" t="s">
        <v>28826</v>
      </c>
    </row>
    <row r="11617" spans="1:9" x14ac:dyDescent="0.25">
      <c r="A11617" s="419" t="s">
        <v>46441</v>
      </c>
      <c r="B11617" s="419" t="s">
        <v>28832</v>
      </c>
      <c r="C11617" s="419" t="s">
        <v>46442</v>
      </c>
      <c r="D11617" s="419" t="s">
        <v>46443</v>
      </c>
      <c r="E11617" s="419" t="s">
        <v>46443</v>
      </c>
      <c r="F11617" s="419" t="s">
        <v>46444</v>
      </c>
      <c r="G11617" s="419" t="s">
        <v>28824</v>
      </c>
      <c r="H11617" s="419" t="s">
        <v>28825</v>
      </c>
      <c r="I11617" s="419" t="s">
        <v>28826</v>
      </c>
    </row>
    <row r="11618" spans="1:9" x14ac:dyDescent="0.25">
      <c r="A11618" s="419" t="s">
        <v>46445</v>
      </c>
      <c r="B11618" s="419" t="s">
        <v>28832</v>
      </c>
      <c r="C11618" s="419" t="s">
        <v>46446</v>
      </c>
      <c r="D11618" s="419" t="s">
        <v>46447</v>
      </c>
      <c r="E11618" s="419" t="s">
        <v>46448</v>
      </c>
      <c r="F11618" s="419" t="s">
        <v>46449</v>
      </c>
      <c r="G11618" s="419" t="s">
        <v>28824</v>
      </c>
      <c r="H11618" s="419" t="s">
        <v>30008</v>
      </c>
      <c r="I11618" s="419" t="s">
        <v>28826</v>
      </c>
    </row>
    <row r="11619" spans="1:9" x14ac:dyDescent="0.25">
      <c r="A11619" s="419" t="s">
        <v>46450</v>
      </c>
      <c r="B11619" s="419" t="s">
        <v>28832</v>
      </c>
      <c r="C11619" s="419" t="s">
        <v>46451</v>
      </c>
      <c r="D11619" s="419" t="s">
        <v>46452</v>
      </c>
      <c r="E11619" s="419" t="s">
        <v>46452</v>
      </c>
      <c r="F11619" s="419" t="s">
        <v>46453</v>
      </c>
      <c r="G11619" s="419" t="s">
        <v>28824</v>
      </c>
      <c r="H11619" s="419" t="s">
        <v>28825</v>
      </c>
      <c r="I11619" s="419" t="s">
        <v>28826</v>
      </c>
    </row>
    <row r="11620" spans="1:9" x14ac:dyDescent="0.25">
      <c r="A11620" s="419" t="s">
        <v>46454</v>
      </c>
      <c r="B11620" s="419" t="s">
        <v>28832</v>
      </c>
      <c r="C11620" s="419" t="s">
        <v>46455</v>
      </c>
      <c r="D11620" s="419" t="s">
        <v>46456</v>
      </c>
      <c r="E11620" s="419" t="s">
        <v>46457</v>
      </c>
      <c r="F11620" s="419" t="s">
        <v>46458</v>
      </c>
      <c r="G11620" s="419" t="s">
        <v>28824</v>
      </c>
      <c r="H11620" s="419" t="s">
        <v>28825</v>
      </c>
      <c r="I11620" s="419" t="s">
        <v>28826</v>
      </c>
    </row>
    <row r="11621" spans="1:9" x14ac:dyDescent="0.25">
      <c r="A11621" s="419" t="s">
        <v>46459</v>
      </c>
      <c r="B11621" s="419" t="s">
        <v>28832</v>
      </c>
      <c r="C11621" s="419" t="s">
        <v>46460</v>
      </c>
      <c r="D11621" s="419" t="s">
        <v>46461</v>
      </c>
      <c r="E11621" s="419" t="s">
        <v>46462</v>
      </c>
      <c r="F11621" s="419" t="s">
        <v>46463</v>
      </c>
      <c r="G11621" s="419" t="s">
        <v>28824</v>
      </c>
      <c r="H11621" s="419" t="s">
        <v>28825</v>
      </c>
      <c r="I11621" s="419" t="s">
        <v>28826</v>
      </c>
    </row>
    <row r="11622" spans="1:9" x14ac:dyDescent="0.25">
      <c r="A11622" s="419" t="s">
        <v>46464</v>
      </c>
      <c r="B11622" s="419" t="s">
        <v>28832</v>
      </c>
      <c r="C11622" s="419" t="s">
        <v>46465</v>
      </c>
      <c r="D11622" s="419" t="s">
        <v>46466</v>
      </c>
      <c r="E11622" s="419" t="s">
        <v>46467</v>
      </c>
      <c r="F11622" s="419" t="s">
        <v>46468</v>
      </c>
      <c r="G11622" s="419" t="s">
        <v>29020</v>
      </c>
      <c r="H11622" s="419" t="s">
        <v>31921</v>
      </c>
      <c r="I11622" s="419" t="s">
        <v>28826</v>
      </c>
    </row>
    <row r="11623" spans="1:9" x14ac:dyDescent="0.25">
      <c r="A11623" s="419" t="s">
        <v>46469</v>
      </c>
      <c r="B11623" s="419" t="s">
        <v>28832</v>
      </c>
      <c r="C11623" s="419" t="s">
        <v>46470</v>
      </c>
      <c r="D11623" s="419" t="s">
        <v>46471</v>
      </c>
      <c r="E11623" s="419" t="s">
        <v>46472</v>
      </c>
      <c r="F11623" s="419" t="s">
        <v>46473</v>
      </c>
      <c r="G11623" s="419" t="s">
        <v>29020</v>
      </c>
      <c r="H11623" s="419" t="s">
        <v>46474</v>
      </c>
      <c r="I11623" s="419" t="s">
        <v>28826</v>
      </c>
    </row>
    <row r="11624" spans="1:9" x14ac:dyDescent="0.25">
      <c r="A11624" s="419" t="s">
        <v>46475</v>
      </c>
      <c r="B11624" s="419" t="s">
        <v>8245</v>
      </c>
      <c r="C11624" s="419" t="s">
        <v>46476</v>
      </c>
      <c r="D11624" s="419" t="s">
        <v>12437</v>
      </c>
      <c r="E11624" s="419" t="s">
        <v>15643</v>
      </c>
      <c r="F11624" s="419" t="s">
        <v>46477</v>
      </c>
      <c r="G11624" s="419" t="s">
        <v>28824</v>
      </c>
      <c r="H11624" s="419" t="s">
        <v>28825</v>
      </c>
      <c r="I11624" s="419" t="s">
        <v>28826</v>
      </c>
    </row>
    <row r="11625" spans="1:9" x14ac:dyDescent="0.25">
      <c r="A11625" s="419" t="s">
        <v>46478</v>
      </c>
      <c r="B11625" s="419" t="s">
        <v>28832</v>
      </c>
      <c r="C11625" s="419" t="s">
        <v>2721</v>
      </c>
      <c r="D11625" s="419" t="s">
        <v>46479</v>
      </c>
      <c r="E11625" s="419" t="s">
        <v>46479</v>
      </c>
      <c r="F11625" s="419" t="s">
        <v>46480</v>
      </c>
      <c r="G11625" s="419" t="s">
        <v>31221</v>
      </c>
      <c r="H11625" s="419" t="s">
        <v>28825</v>
      </c>
      <c r="I11625" s="419" t="s">
        <v>28826</v>
      </c>
    </row>
    <row r="11626" spans="1:9" x14ac:dyDescent="0.25">
      <c r="A11626" s="419" t="s">
        <v>46481</v>
      </c>
      <c r="B11626" s="419" t="s">
        <v>28832</v>
      </c>
      <c r="C11626" s="419" t="s">
        <v>46482</v>
      </c>
      <c r="D11626" s="419" t="s">
        <v>46483</v>
      </c>
      <c r="E11626" s="419" t="s">
        <v>46483</v>
      </c>
      <c r="F11626" s="419" t="s">
        <v>46484</v>
      </c>
      <c r="G11626" s="419" t="s">
        <v>29537</v>
      </c>
      <c r="H11626" s="419" t="s">
        <v>28825</v>
      </c>
      <c r="I11626" s="419" t="s">
        <v>28826</v>
      </c>
    </row>
    <row r="11627" spans="1:9" x14ac:dyDescent="0.25">
      <c r="A11627" s="419" t="s">
        <v>46485</v>
      </c>
      <c r="B11627" s="419" t="s">
        <v>28832</v>
      </c>
      <c r="C11627" s="419" t="s">
        <v>2725</v>
      </c>
      <c r="D11627" s="419" t="s">
        <v>46486</v>
      </c>
      <c r="E11627" s="419" t="s">
        <v>46487</v>
      </c>
      <c r="F11627" s="419" t="s">
        <v>46488</v>
      </c>
      <c r="G11627" s="419" t="s">
        <v>28824</v>
      </c>
      <c r="H11627" s="419" t="s">
        <v>30008</v>
      </c>
      <c r="I11627" s="419" t="s">
        <v>28826</v>
      </c>
    </row>
    <row r="11628" spans="1:9" x14ac:dyDescent="0.25">
      <c r="A11628" s="419" t="s">
        <v>46489</v>
      </c>
      <c r="B11628" s="419" t="s">
        <v>28832</v>
      </c>
      <c r="C11628" s="419" t="s">
        <v>2731</v>
      </c>
      <c r="D11628" s="419" t="s">
        <v>31651</v>
      </c>
      <c r="E11628" s="419" t="s">
        <v>46490</v>
      </c>
      <c r="F11628" s="419" t="s">
        <v>46491</v>
      </c>
      <c r="G11628" s="419" t="s">
        <v>28824</v>
      </c>
      <c r="H11628" s="419" t="s">
        <v>28825</v>
      </c>
      <c r="I11628" s="419" t="s">
        <v>28826</v>
      </c>
    </row>
    <row r="11629" spans="1:9" x14ac:dyDescent="0.25">
      <c r="A11629" s="419" t="s">
        <v>46492</v>
      </c>
      <c r="B11629" s="419" t="s">
        <v>28832</v>
      </c>
      <c r="C11629" s="419" t="s">
        <v>46493</v>
      </c>
      <c r="D11629" s="419" t="s">
        <v>46494</v>
      </c>
      <c r="E11629" s="419" t="s">
        <v>46494</v>
      </c>
      <c r="F11629" s="419" t="s">
        <v>46495</v>
      </c>
      <c r="G11629" s="419" t="s">
        <v>28824</v>
      </c>
      <c r="H11629" s="419" t="s">
        <v>28825</v>
      </c>
      <c r="I11629" s="419" t="s">
        <v>28826</v>
      </c>
    </row>
    <row r="11630" spans="1:9" x14ac:dyDescent="0.25">
      <c r="A11630" s="419" t="s">
        <v>46496</v>
      </c>
      <c r="B11630" s="419" t="s">
        <v>8245</v>
      </c>
      <c r="C11630" s="419" t="s">
        <v>46497</v>
      </c>
      <c r="D11630" s="419" t="s">
        <v>46498</v>
      </c>
      <c r="E11630" s="419" t="s">
        <v>46499</v>
      </c>
      <c r="F11630" s="419" t="s">
        <v>46500</v>
      </c>
      <c r="G11630" s="419" t="s">
        <v>30109</v>
      </c>
      <c r="H11630" s="419" t="s">
        <v>28825</v>
      </c>
      <c r="I11630" s="419" t="s">
        <v>28826</v>
      </c>
    </row>
    <row r="11631" spans="1:9" x14ac:dyDescent="0.25">
      <c r="A11631" s="419" t="s">
        <v>46501</v>
      </c>
      <c r="B11631" s="419" t="s">
        <v>28832</v>
      </c>
      <c r="C11631" s="419" t="s">
        <v>2768</v>
      </c>
      <c r="D11631" s="419" t="s">
        <v>46502</v>
      </c>
      <c r="E11631" s="419" t="s">
        <v>46502</v>
      </c>
      <c r="F11631" s="419" t="s">
        <v>46503</v>
      </c>
      <c r="G11631" s="419" t="s">
        <v>28824</v>
      </c>
      <c r="H11631" s="419" t="s">
        <v>28825</v>
      </c>
      <c r="I11631" s="419" t="s">
        <v>28826</v>
      </c>
    </row>
    <row r="11632" spans="1:9" x14ac:dyDescent="0.25">
      <c r="A11632" s="419" t="s">
        <v>46504</v>
      </c>
      <c r="B11632" s="419" t="s">
        <v>28832</v>
      </c>
      <c r="C11632" s="419" t="s">
        <v>46505</v>
      </c>
      <c r="D11632" s="419" t="s">
        <v>46506</v>
      </c>
      <c r="E11632" s="419" t="s">
        <v>46507</v>
      </c>
      <c r="F11632" s="419" t="s">
        <v>46508</v>
      </c>
      <c r="G11632" s="419" t="s">
        <v>29020</v>
      </c>
      <c r="H11632" s="419" t="s">
        <v>31921</v>
      </c>
      <c r="I11632" s="419" t="s">
        <v>28826</v>
      </c>
    </row>
    <row r="11633" spans="1:9" x14ac:dyDescent="0.25">
      <c r="A11633" s="419" t="s">
        <v>46509</v>
      </c>
      <c r="B11633" s="419" t="s">
        <v>8245</v>
      </c>
      <c r="C11633" s="419" t="s">
        <v>2776</v>
      </c>
      <c r="D11633" s="419" t="s">
        <v>2777</v>
      </c>
      <c r="E11633" s="419" t="s">
        <v>2777</v>
      </c>
      <c r="F11633" s="419" t="s">
        <v>46510</v>
      </c>
      <c r="G11633" s="419" t="s">
        <v>29978</v>
      </c>
      <c r="H11633" s="419" t="s">
        <v>29123</v>
      </c>
      <c r="I11633" s="419" t="s">
        <v>28826</v>
      </c>
    </row>
    <row r="11634" spans="1:9" x14ac:dyDescent="0.25">
      <c r="A11634" s="419" t="s">
        <v>46511</v>
      </c>
      <c r="B11634" s="419" t="s">
        <v>8245</v>
      </c>
      <c r="C11634" s="419" t="s">
        <v>46512</v>
      </c>
      <c r="D11634" s="419" t="s">
        <v>5903</v>
      </c>
      <c r="E11634" s="419" t="s">
        <v>5903</v>
      </c>
      <c r="F11634" s="419" t="s">
        <v>46513</v>
      </c>
      <c r="G11634" s="419" t="s">
        <v>28824</v>
      </c>
      <c r="H11634" s="419" t="s">
        <v>28825</v>
      </c>
      <c r="I11634" s="419" t="s">
        <v>28826</v>
      </c>
    </row>
    <row r="11635" spans="1:9" x14ac:dyDescent="0.25">
      <c r="A11635" s="419" t="s">
        <v>46514</v>
      </c>
      <c r="B11635" s="419" t="s">
        <v>28832</v>
      </c>
      <c r="C11635" s="419" t="s">
        <v>2787</v>
      </c>
      <c r="D11635" s="419" t="s">
        <v>46515</v>
      </c>
      <c r="E11635" s="419" t="s">
        <v>46515</v>
      </c>
      <c r="F11635" s="419" t="s">
        <v>46516</v>
      </c>
      <c r="G11635" s="419" t="s">
        <v>29367</v>
      </c>
      <c r="H11635" s="419" t="s">
        <v>28825</v>
      </c>
      <c r="I11635" s="419" t="s">
        <v>28826</v>
      </c>
    </row>
    <row r="11636" spans="1:9" x14ac:dyDescent="0.25">
      <c r="A11636" s="419" t="s">
        <v>46517</v>
      </c>
      <c r="B11636" s="419" t="s">
        <v>28832</v>
      </c>
      <c r="C11636" s="419" t="s">
        <v>2790</v>
      </c>
      <c r="D11636" s="419" t="s">
        <v>46518</v>
      </c>
      <c r="E11636" s="419" t="s">
        <v>46518</v>
      </c>
      <c r="F11636" s="419" t="s">
        <v>46519</v>
      </c>
      <c r="G11636" s="419" t="s">
        <v>28824</v>
      </c>
      <c r="H11636" s="419" t="s">
        <v>30008</v>
      </c>
      <c r="I11636" s="419" t="s">
        <v>28826</v>
      </c>
    </row>
    <row r="11637" spans="1:9" x14ac:dyDescent="0.25">
      <c r="A11637" s="419" t="s">
        <v>46520</v>
      </c>
      <c r="B11637" s="419" t="s">
        <v>28832</v>
      </c>
      <c r="C11637" s="419" t="s">
        <v>46521</v>
      </c>
      <c r="D11637" s="419" t="s">
        <v>46522</v>
      </c>
      <c r="E11637" s="419" t="s">
        <v>46523</v>
      </c>
      <c r="F11637" s="419" t="s">
        <v>46524</v>
      </c>
      <c r="G11637" s="419" t="s">
        <v>28824</v>
      </c>
      <c r="H11637" s="419" t="s">
        <v>28867</v>
      </c>
      <c r="I11637" s="419" t="s">
        <v>28826</v>
      </c>
    </row>
    <row r="11638" spans="1:9" x14ac:dyDescent="0.25">
      <c r="A11638" s="419" t="s">
        <v>46525</v>
      </c>
      <c r="B11638" s="419" t="s">
        <v>28832</v>
      </c>
      <c r="C11638" s="419" t="s">
        <v>46526</v>
      </c>
      <c r="D11638" s="419" t="s">
        <v>46527</v>
      </c>
      <c r="E11638" s="419" t="s">
        <v>46527</v>
      </c>
      <c r="F11638" s="419" t="s">
        <v>46528</v>
      </c>
      <c r="G11638" s="419" t="s">
        <v>28824</v>
      </c>
      <c r="H11638" s="419" t="s">
        <v>29496</v>
      </c>
      <c r="I11638" s="419" t="s">
        <v>28826</v>
      </c>
    </row>
    <row r="11639" spans="1:9" x14ac:dyDescent="0.25">
      <c r="A11639" s="419" t="s">
        <v>46529</v>
      </c>
      <c r="B11639" s="419" t="s">
        <v>8245</v>
      </c>
      <c r="C11639" s="419" t="s">
        <v>46530</v>
      </c>
      <c r="D11639" s="419" t="s">
        <v>43984</v>
      </c>
      <c r="E11639" s="419" t="s">
        <v>43984</v>
      </c>
      <c r="F11639" s="419" t="s">
        <v>45004</v>
      </c>
      <c r="G11639" s="419" t="s">
        <v>28824</v>
      </c>
      <c r="H11639" s="419" t="s">
        <v>29188</v>
      </c>
      <c r="I11639" s="419" t="s">
        <v>28826</v>
      </c>
    </row>
    <row r="11640" spans="1:9" x14ac:dyDescent="0.25">
      <c r="A11640" s="419" t="s">
        <v>46531</v>
      </c>
      <c r="B11640" s="419" t="s">
        <v>8245</v>
      </c>
      <c r="C11640" s="419" t="s">
        <v>46532</v>
      </c>
      <c r="D11640" s="419" t="s">
        <v>34148</v>
      </c>
      <c r="E11640" s="419" t="s">
        <v>34148</v>
      </c>
      <c r="F11640" s="419" t="s">
        <v>46533</v>
      </c>
      <c r="G11640" s="419" t="s">
        <v>28824</v>
      </c>
      <c r="H11640" s="419" t="s">
        <v>28825</v>
      </c>
      <c r="I11640" s="419" t="s">
        <v>28826</v>
      </c>
    </row>
    <row r="11641" spans="1:9" x14ac:dyDescent="0.25">
      <c r="A11641" s="419" t="s">
        <v>46534</v>
      </c>
      <c r="B11641" s="419" t="s">
        <v>28832</v>
      </c>
      <c r="C11641" s="419" t="s">
        <v>46535</v>
      </c>
      <c r="D11641" s="419" t="s">
        <v>7577</v>
      </c>
      <c r="E11641" s="419" t="s">
        <v>7577</v>
      </c>
      <c r="F11641" s="419" t="s">
        <v>46536</v>
      </c>
      <c r="G11641" s="419" t="s">
        <v>28824</v>
      </c>
      <c r="H11641" s="419" t="s">
        <v>28969</v>
      </c>
      <c r="I11641" s="419" t="s">
        <v>28826</v>
      </c>
    </row>
    <row r="11642" spans="1:9" x14ac:dyDescent="0.25">
      <c r="A11642" s="419" t="s">
        <v>46537</v>
      </c>
      <c r="B11642" s="419" t="s">
        <v>28832</v>
      </c>
      <c r="C11642" s="419" t="s">
        <v>2798</v>
      </c>
      <c r="D11642" s="419" t="s">
        <v>2799</v>
      </c>
      <c r="E11642" s="419" t="s">
        <v>2799</v>
      </c>
      <c r="F11642" s="419" t="s">
        <v>46538</v>
      </c>
      <c r="G11642" s="419" t="s">
        <v>28824</v>
      </c>
      <c r="H11642" s="419" t="s">
        <v>28825</v>
      </c>
      <c r="I11642" s="419" t="s">
        <v>28826</v>
      </c>
    </row>
    <row r="11643" spans="1:9" x14ac:dyDescent="0.25">
      <c r="A11643" s="419" t="s">
        <v>46539</v>
      </c>
      <c r="B11643" s="419" t="s">
        <v>28832</v>
      </c>
      <c r="C11643" s="419" t="s">
        <v>2802</v>
      </c>
      <c r="D11643" s="419" t="s">
        <v>46540</v>
      </c>
      <c r="E11643" s="419" t="s">
        <v>25202</v>
      </c>
      <c r="F11643" s="419" t="s">
        <v>46541</v>
      </c>
      <c r="G11643" s="419" t="s">
        <v>28824</v>
      </c>
      <c r="H11643" s="419" t="s">
        <v>28825</v>
      </c>
      <c r="I11643" s="419" t="s">
        <v>28826</v>
      </c>
    </row>
    <row r="11644" spans="1:9" x14ac:dyDescent="0.25">
      <c r="A11644" s="419" t="s">
        <v>46542</v>
      </c>
      <c r="B11644" s="419" t="s">
        <v>28832</v>
      </c>
      <c r="C11644" s="419" t="s">
        <v>2810</v>
      </c>
      <c r="D11644" s="419" t="s">
        <v>46543</v>
      </c>
      <c r="E11644" s="419" t="s">
        <v>2811</v>
      </c>
      <c r="F11644" s="419" t="s">
        <v>46544</v>
      </c>
      <c r="G11644" s="419" t="s">
        <v>28824</v>
      </c>
      <c r="H11644" s="419" t="s">
        <v>28825</v>
      </c>
      <c r="I11644" s="419" t="s">
        <v>28826</v>
      </c>
    </row>
    <row r="11645" spans="1:9" x14ac:dyDescent="0.25">
      <c r="A11645" s="419" t="s">
        <v>46545</v>
      </c>
      <c r="B11645" s="419" t="s">
        <v>28832</v>
      </c>
      <c r="C11645" s="419" t="s">
        <v>2814</v>
      </c>
      <c r="D11645" s="419" t="s">
        <v>46546</v>
      </c>
      <c r="E11645" s="419" t="s">
        <v>46547</v>
      </c>
      <c r="F11645" s="419" t="s">
        <v>46548</v>
      </c>
      <c r="G11645" s="419" t="s">
        <v>28824</v>
      </c>
      <c r="H11645" s="419" t="s">
        <v>28825</v>
      </c>
      <c r="I11645" s="419" t="s">
        <v>28826</v>
      </c>
    </row>
    <row r="11646" spans="1:9" x14ac:dyDescent="0.25">
      <c r="A11646" s="419" t="s">
        <v>46549</v>
      </c>
      <c r="B11646" s="419" t="s">
        <v>28832</v>
      </c>
      <c r="C11646" s="419" t="s">
        <v>46550</v>
      </c>
      <c r="D11646" s="419" t="s">
        <v>46551</v>
      </c>
      <c r="E11646" s="419" t="s">
        <v>46552</v>
      </c>
      <c r="F11646" s="419" t="s">
        <v>46553</v>
      </c>
      <c r="G11646" s="419" t="s">
        <v>28824</v>
      </c>
      <c r="H11646" s="419" t="s">
        <v>28969</v>
      </c>
      <c r="I11646" s="419" t="s">
        <v>28826</v>
      </c>
    </row>
    <row r="11647" spans="1:9" x14ac:dyDescent="0.25">
      <c r="A11647" s="419" t="s">
        <v>46554</v>
      </c>
      <c r="B11647" s="419" t="s">
        <v>28832</v>
      </c>
      <c r="C11647" s="419" t="s">
        <v>46555</v>
      </c>
      <c r="D11647" s="419" t="s">
        <v>46556</v>
      </c>
      <c r="E11647" s="419" t="s">
        <v>46556</v>
      </c>
      <c r="F11647" s="419" t="s">
        <v>46557</v>
      </c>
      <c r="G11647" s="419" t="s">
        <v>34808</v>
      </c>
      <c r="H11647" s="419" t="s">
        <v>28825</v>
      </c>
      <c r="I11647" s="419" t="s">
        <v>28826</v>
      </c>
    </row>
    <row r="11648" spans="1:9" x14ac:dyDescent="0.25">
      <c r="A11648" s="419" t="s">
        <v>46558</v>
      </c>
      <c r="B11648" s="419" t="s">
        <v>28832</v>
      </c>
      <c r="C11648" s="419" t="s">
        <v>46559</v>
      </c>
      <c r="D11648" s="419" t="s">
        <v>46560</v>
      </c>
      <c r="E11648" s="419" t="s">
        <v>46561</v>
      </c>
      <c r="F11648" s="419" t="s">
        <v>46562</v>
      </c>
      <c r="G11648" s="419" t="s">
        <v>28824</v>
      </c>
      <c r="H11648" s="419" t="s">
        <v>28969</v>
      </c>
      <c r="I11648" s="419" t="s">
        <v>28826</v>
      </c>
    </row>
    <row r="11649" spans="1:9" x14ac:dyDescent="0.25">
      <c r="A11649" s="419" t="s">
        <v>46563</v>
      </c>
      <c r="B11649" s="419" t="s">
        <v>28832</v>
      </c>
      <c r="C11649" s="419" t="s">
        <v>46564</v>
      </c>
      <c r="D11649" s="419" t="s">
        <v>46565</v>
      </c>
      <c r="E11649" s="419" t="s">
        <v>46566</v>
      </c>
      <c r="F11649" s="419" t="s">
        <v>46567</v>
      </c>
      <c r="G11649" s="419" t="s">
        <v>28824</v>
      </c>
      <c r="H11649" s="419" t="s">
        <v>28825</v>
      </c>
      <c r="I11649" s="419" t="s">
        <v>28826</v>
      </c>
    </row>
    <row r="11650" spans="1:9" x14ac:dyDescent="0.25">
      <c r="A11650" s="419" t="s">
        <v>46568</v>
      </c>
      <c r="B11650" s="419" t="s">
        <v>28832</v>
      </c>
      <c r="C11650" s="419" t="s">
        <v>46569</v>
      </c>
      <c r="D11650" s="419" t="s">
        <v>46570</v>
      </c>
      <c r="E11650" s="419" t="s">
        <v>46571</v>
      </c>
      <c r="F11650" s="419" t="s">
        <v>46572</v>
      </c>
      <c r="G11650" s="419" t="s">
        <v>28824</v>
      </c>
      <c r="H11650" s="419" t="s">
        <v>29643</v>
      </c>
      <c r="I11650" s="419" t="s">
        <v>28826</v>
      </c>
    </row>
    <row r="11651" spans="1:9" x14ac:dyDescent="0.25">
      <c r="A11651" s="419" t="s">
        <v>46573</v>
      </c>
      <c r="B11651" s="419" t="s">
        <v>28832</v>
      </c>
      <c r="C11651" s="419" t="s">
        <v>2818</v>
      </c>
      <c r="D11651" s="419" t="s">
        <v>46574</v>
      </c>
      <c r="E11651" s="419" t="s">
        <v>2819</v>
      </c>
      <c r="F11651" s="419" t="s">
        <v>46575</v>
      </c>
      <c r="G11651" s="419" t="s">
        <v>28824</v>
      </c>
      <c r="H11651" s="419" t="s">
        <v>30008</v>
      </c>
      <c r="I11651" s="419" t="s">
        <v>28826</v>
      </c>
    </row>
    <row r="11652" spans="1:9" x14ac:dyDescent="0.25">
      <c r="A11652" s="419" t="s">
        <v>46576</v>
      </c>
      <c r="B11652" s="419" t="s">
        <v>28832</v>
      </c>
      <c r="C11652" s="419" t="s">
        <v>2821</v>
      </c>
      <c r="D11652" s="419" t="s">
        <v>46577</v>
      </c>
      <c r="E11652" s="419" t="s">
        <v>16975</v>
      </c>
      <c r="F11652" s="419" t="s">
        <v>46578</v>
      </c>
      <c r="G11652" s="419" t="s">
        <v>28824</v>
      </c>
      <c r="H11652" s="419" t="s">
        <v>30008</v>
      </c>
      <c r="I11652" s="419" t="s">
        <v>28826</v>
      </c>
    </row>
    <row r="11653" spans="1:9" x14ac:dyDescent="0.25">
      <c r="A11653" s="419" t="s">
        <v>46579</v>
      </c>
      <c r="B11653" s="419" t="s">
        <v>28832</v>
      </c>
      <c r="C11653" s="419" t="s">
        <v>46580</v>
      </c>
      <c r="D11653" s="419" t="s">
        <v>46581</v>
      </c>
      <c r="E11653" s="419" t="s">
        <v>46582</v>
      </c>
      <c r="F11653" s="419" t="s">
        <v>46583</v>
      </c>
      <c r="G11653" s="419" t="s">
        <v>28968</v>
      </c>
      <c r="H11653" s="419" t="s">
        <v>46584</v>
      </c>
      <c r="I11653" s="419" t="s">
        <v>28826</v>
      </c>
    </row>
    <row r="11654" spans="1:9" x14ac:dyDescent="0.25">
      <c r="A11654" s="419" t="s">
        <v>46585</v>
      </c>
      <c r="B11654" s="419" t="s">
        <v>8245</v>
      </c>
      <c r="C11654" s="419" t="s">
        <v>46586</v>
      </c>
      <c r="D11654" s="419" t="s">
        <v>46587</v>
      </c>
      <c r="E11654" s="419" t="s">
        <v>46588</v>
      </c>
      <c r="F11654" s="419" t="s">
        <v>46589</v>
      </c>
      <c r="G11654" s="419" t="s">
        <v>28824</v>
      </c>
      <c r="H11654" s="419" t="s">
        <v>28825</v>
      </c>
      <c r="I11654" s="419" t="s">
        <v>28826</v>
      </c>
    </row>
    <row r="11655" spans="1:9" x14ac:dyDescent="0.25">
      <c r="A11655" s="419" t="s">
        <v>46590</v>
      </c>
      <c r="B11655" s="419" t="s">
        <v>28832</v>
      </c>
      <c r="C11655" s="419" t="s">
        <v>46591</v>
      </c>
      <c r="D11655" s="419" t="s">
        <v>46592</v>
      </c>
      <c r="E11655" s="419" t="s">
        <v>46593</v>
      </c>
      <c r="F11655" s="419" t="s">
        <v>46594</v>
      </c>
      <c r="G11655" s="419" t="s">
        <v>29831</v>
      </c>
      <c r="H11655" s="419" t="s">
        <v>28825</v>
      </c>
      <c r="I11655" s="419" t="s">
        <v>28826</v>
      </c>
    </row>
    <row r="11656" spans="1:9" x14ac:dyDescent="0.25">
      <c r="A11656" s="419" t="s">
        <v>46595</v>
      </c>
      <c r="B11656" s="419" t="s">
        <v>28832</v>
      </c>
      <c r="C11656" s="419" t="s">
        <v>46596</v>
      </c>
      <c r="D11656" s="419" t="s">
        <v>46597</v>
      </c>
      <c r="E11656" s="419" t="s">
        <v>46598</v>
      </c>
      <c r="F11656" s="419" t="s">
        <v>46599</v>
      </c>
      <c r="G11656" s="419" t="s">
        <v>29831</v>
      </c>
      <c r="H11656" s="419" t="s">
        <v>28825</v>
      </c>
      <c r="I11656" s="419" t="s">
        <v>28826</v>
      </c>
    </row>
    <row r="11657" spans="1:9" x14ac:dyDescent="0.25">
      <c r="A11657" s="419" t="s">
        <v>46600</v>
      </c>
      <c r="B11657" s="419" t="s">
        <v>28832</v>
      </c>
      <c r="C11657" s="419" t="s">
        <v>46601</v>
      </c>
      <c r="D11657" s="419" t="s">
        <v>46602</v>
      </c>
      <c r="E11657" s="419" t="s">
        <v>46603</v>
      </c>
      <c r="F11657" s="419" t="s">
        <v>46604</v>
      </c>
      <c r="G11657" s="419" t="s">
        <v>29278</v>
      </c>
      <c r="H11657" s="419" t="s">
        <v>28825</v>
      </c>
      <c r="I11657" s="419" t="s">
        <v>28826</v>
      </c>
    </row>
    <row r="11658" spans="1:9" x14ac:dyDescent="0.25">
      <c r="A11658" s="419" t="s">
        <v>46605</v>
      </c>
      <c r="B11658" s="419" t="s">
        <v>28832</v>
      </c>
      <c r="C11658" s="419" t="s">
        <v>46606</v>
      </c>
      <c r="D11658" s="419" t="s">
        <v>46607</v>
      </c>
      <c r="E11658" s="419" t="s">
        <v>46608</v>
      </c>
      <c r="F11658" s="419" t="s">
        <v>46609</v>
      </c>
      <c r="G11658" s="419" t="s">
        <v>29278</v>
      </c>
      <c r="H11658" s="419" t="s">
        <v>28825</v>
      </c>
      <c r="I11658" s="419" t="s">
        <v>28826</v>
      </c>
    </row>
    <row r="11659" spans="1:9" x14ac:dyDescent="0.25">
      <c r="A11659" s="419" t="s">
        <v>46610</v>
      </c>
      <c r="B11659" s="419" t="s">
        <v>28832</v>
      </c>
      <c r="C11659" s="419" t="s">
        <v>46611</v>
      </c>
      <c r="D11659" s="419" t="s">
        <v>46612</v>
      </c>
      <c r="E11659" s="419" t="s">
        <v>46613</v>
      </c>
      <c r="F11659" s="419" t="s">
        <v>46614</v>
      </c>
      <c r="G11659" s="419" t="s">
        <v>29831</v>
      </c>
      <c r="H11659" s="419" t="s">
        <v>28825</v>
      </c>
      <c r="I11659" s="419" t="s">
        <v>28826</v>
      </c>
    </row>
    <row r="11660" spans="1:9" x14ac:dyDescent="0.25">
      <c r="A11660" s="419" t="s">
        <v>46615</v>
      </c>
      <c r="B11660" s="419" t="s">
        <v>28832</v>
      </c>
      <c r="C11660" s="419" t="s">
        <v>46616</v>
      </c>
      <c r="D11660" s="419" t="s">
        <v>46617</v>
      </c>
      <c r="E11660" s="419" t="s">
        <v>46618</v>
      </c>
      <c r="F11660" s="419" t="s">
        <v>46619</v>
      </c>
      <c r="G11660" s="419" t="s">
        <v>29020</v>
      </c>
      <c r="H11660" s="419" t="s">
        <v>31921</v>
      </c>
      <c r="I11660" s="419" t="s">
        <v>28826</v>
      </c>
    </row>
    <row r="11661" spans="1:9" x14ac:dyDescent="0.25">
      <c r="A11661" s="419" t="s">
        <v>46620</v>
      </c>
      <c r="B11661" s="419" t="s">
        <v>28832</v>
      </c>
      <c r="C11661" s="419" t="s">
        <v>46621</v>
      </c>
      <c r="D11661" s="419" t="s">
        <v>46622</v>
      </c>
      <c r="E11661" s="419" t="s">
        <v>46623</v>
      </c>
      <c r="F11661" s="419" t="s">
        <v>46624</v>
      </c>
      <c r="G11661" s="419" t="s">
        <v>29520</v>
      </c>
      <c r="H11661" s="419" t="s">
        <v>31921</v>
      </c>
      <c r="I11661" s="419" t="s">
        <v>28826</v>
      </c>
    </row>
    <row r="11662" spans="1:9" x14ac:dyDescent="0.25">
      <c r="A11662" s="419" t="s">
        <v>46625</v>
      </c>
      <c r="B11662" s="419" t="s">
        <v>28832</v>
      </c>
      <c r="C11662" s="419" t="s">
        <v>46626</v>
      </c>
      <c r="D11662" s="419" t="s">
        <v>46627</v>
      </c>
      <c r="E11662" s="419" t="s">
        <v>46628</v>
      </c>
      <c r="F11662" s="419" t="s">
        <v>46629</v>
      </c>
      <c r="G11662" s="419" t="s">
        <v>29520</v>
      </c>
      <c r="H11662" s="419" t="s">
        <v>31921</v>
      </c>
      <c r="I11662" s="419" t="s">
        <v>28826</v>
      </c>
    </row>
    <row r="11663" spans="1:9" x14ac:dyDescent="0.25">
      <c r="A11663" s="419" t="s">
        <v>46630</v>
      </c>
      <c r="B11663" s="419" t="s">
        <v>28832</v>
      </c>
      <c r="C11663" s="419" t="s">
        <v>46631</v>
      </c>
      <c r="D11663" s="419" t="s">
        <v>46632</v>
      </c>
      <c r="E11663" s="419" t="s">
        <v>46633</v>
      </c>
      <c r="F11663" s="419" t="s">
        <v>46634</v>
      </c>
      <c r="G11663" s="419" t="s">
        <v>29520</v>
      </c>
      <c r="H11663" s="419" t="s">
        <v>32422</v>
      </c>
      <c r="I11663" s="419" t="s">
        <v>28826</v>
      </c>
    </row>
    <row r="11664" spans="1:9" x14ac:dyDescent="0.25">
      <c r="A11664" s="419" t="s">
        <v>46635</v>
      </c>
      <c r="B11664" s="419" t="s">
        <v>28832</v>
      </c>
      <c r="C11664" s="419" t="s">
        <v>46636</v>
      </c>
      <c r="D11664" s="419" t="s">
        <v>46637</v>
      </c>
      <c r="E11664" s="419" t="s">
        <v>46638</v>
      </c>
      <c r="F11664" s="419" t="s">
        <v>46639</v>
      </c>
      <c r="G11664" s="419" t="s">
        <v>29520</v>
      </c>
      <c r="H11664" s="419" t="s">
        <v>46640</v>
      </c>
      <c r="I11664" s="419" t="s">
        <v>28826</v>
      </c>
    </row>
    <row r="11665" spans="1:9" x14ac:dyDescent="0.25">
      <c r="A11665" s="419" t="s">
        <v>46641</v>
      </c>
      <c r="B11665" s="419" t="s">
        <v>28832</v>
      </c>
      <c r="C11665" s="419" t="s">
        <v>46642</v>
      </c>
      <c r="D11665" s="419" t="s">
        <v>46643</v>
      </c>
      <c r="E11665" s="419" t="s">
        <v>46644</v>
      </c>
      <c r="F11665" s="419" t="s">
        <v>46645</v>
      </c>
      <c r="G11665" s="419" t="s">
        <v>29520</v>
      </c>
      <c r="H11665" s="419" t="s">
        <v>31921</v>
      </c>
      <c r="I11665" s="419" t="s">
        <v>28826</v>
      </c>
    </row>
    <row r="11666" spans="1:9" x14ac:dyDescent="0.25">
      <c r="A11666" s="419" t="s">
        <v>46646</v>
      </c>
      <c r="B11666" s="419" t="s">
        <v>28832</v>
      </c>
      <c r="C11666" s="419" t="s">
        <v>46647</v>
      </c>
      <c r="D11666" s="419" t="s">
        <v>46648</v>
      </c>
      <c r="E11666" s="419" t="s">
        <v>46649</v>
      </c>
      <c r="F11666" s="419" t="s">
        <v>46650</v>
      </c>
      <c r="G11666" s="419" t="s">
        <v>28824</v>
      </c>
      <c r="H11666" s="419" t="s">
        <v>30008</v>
      </c>
      <c r="I11666" s="419" t="s">
        <v>28826</v>
      </c>
    </row>
    <row r="11667" spans="1:9" x14ac:dyDescent="0.25">
      <c r="A11667" s="419" t="s">
        <v>46651</v>
      </c>
      <c r="B11667" s="419" t="s">
        <v>28832</v>
      </c>
      <c r="C11667" s="419" t="s">
        <v>46652</v>
      </c>
      <c r="D11667" s="419" t="s">
        <v>46653</v>
      </c>
      <c r="E11667" s="419" t="s">
        <v>46654</v>
      </c>
      <c r="F11667" s="419" t="s">
        <v>46655</v>
      </c>
      <c r="G11667" s="419" t="s">
        <v>30682</v>
      </c>
      <c r="H11667" s="419" t="s">
        <v>28825</v>
      </c>
      <c r="I11667" s="419" t="s">
        <v>28826</v>
      </c>
    </row>
    <row r="11668" spans="1:9" x14ac:dyDescent="0.25">
      <c r="A11668" s="419" t="s">
        <v>46656</v>
      </c>
      <c r="B11668" s="419" t="s">
        <v>8245</v>
      </c>
      <c r="C11668" s="419" t="s">
        <v>46657</v>
      </c>
      <c r="D11668" s="419" t="s">
        <v>46658</v>
      </c>
      <c r="E11668" s="419" t="s">
        <v>46658</v>
      </c>
      <c r="F11668" s="419" t="s">
        <v>46659</v>
      </c>
      <c r="G11668" s="419" t="s">
        <v>30634</v>
      </c>
      <c r="H11668" s="419" t="s">
        <v>28825</v>
      </c>
      <c r="I11668" s="419" t="s">
        <v>28826</v>
      </c>
    </row>
    <row r="11669" spans="1:9" x14ac:dyDescent="0.25">
      <c r="A11669" s="419" t="s">
        <v>46660</v>
      </c>
      <c r="B11669" s="419" t="s">
        <v>28832</v>
      </c>
      <c r="C11669" s="419" t="s">
        <v>46661</v>
      </c>
      <c r="D11669" s="419" t="s">
        <v>46662</v>
      </c>
      <c r="E11669" s="419" t="s">
        <v>46663</v>
      </c>
      <c r="F11669" s="419" t="s">
        <v>46664</v>
      </c>
      <c r="G11669" s="419" t="s">
        <v>28914</v>
      </c>
      <c r="H11669" s="419" t="s">
        <v>29260</v>
      </c>
      <c r="I11669" s="419" t="s">
        <v>28826</v>
      </c>
    </row>
    <row r="11670" spans="1:9" x14ac:dyDescent="0.25">
      <c r="A11670" s="419" t="s">
        <v>46665</v>
      </c>
      <c r="B11670" s="419" t="s">
        <v>28832</v>
      </c>
      <c r="C11670" s="419" t="s">
        <v>46666</v>
      </c>
      <c r="D11670" s="419" t="s">
        <v>46667</v>
      </c>
      <c r="E11670" s="419" t="s">
        <v>46668</v>
      </c>
      <c r="F11670" s="419" t="s">
        <v>46669</v>
      </c>
      <c r="G11670" s="419" t="s">
        <v>28824</v>
      </c>
      <c r="H11670" s="419" t="s">
        <v>28825</v>
      </c>
      <c r="I11670" s="419" t="s">
        <v>28826</v>
      </c>
    </row>
    <row r="11671" spans="1:9" x14ac:dyDescent="0.25">
      <c r="A11671" s="419" t="s">
        <v>46670</v>
      </c>
      <c r="B11671" s="419" t="s">
        <v>28832</v>
      </c>
      <c r="C11671" s="419" t="s">
        <v>2848</v>
      </c>
      <c r="D11671" s="419" t="s">
        <v>46671</v>
      </c>
      <c r="E11671" s="419" t="s">
        <v>46672</v>
      </c>
      <c r="F11671" s="419" t="s">
        <v>46673</v>
      </c>
      <c r="G11671" s="419" t="s">
        <v>28824</v>
      </c>
      <c r="H11671" s="419" t="s">
        <v>29643</v>
      </c>
      <c r="I11671" s="419" t="s">
        <v>28826</v>
      </c>
    </row>
    <row r="11672" spans="1:9" x14ac:dyDescent="0.25">
      <c r="A11672" s="419" t="s">
        <v>46674</v>
      </c>
      <c r="B11672" s="419" t="s">
        <v>28832</v>
      </c>
      <c r="C11672" s="419" t="s">
        <v>2852</v>
      </c>
      <c r="D11672" s="419" t="s">
        <v>46675</v>
      </c>
      <c r="E11672" s="419" t="s">
        <v>2853</v>
      </c>
      <c r="F11672" s="419" t="s">
        <v>46676</v>
      </c>
      <c r="G11672" s="419" t="s">
        <v>28824</v>
      </c>
      <c r="H11672" s="419" t="s">
        <v>28825</v>
      </c>
      <c r="I11672" s="419" t="s">
        <v>28826</v>
      </c>
    </row>
    <row r="11673" spans="1:9" x14ac:dyDescent="0.25">
      <c r="A11673" s="419" t="s">
        <v>46677</v>
      </c>
      <c r="B11673" s="419" t="s">
        <v>8245</v>
      </c>
      <c r="C11673" s="419" t="s">
        <v>46678</v>
      </c>
      <c r="D11673" s="419" t="s">
        <v>23867</v>
      </c>
      <c r="E11673" s="419" t="s">
        <v>23867</v>
      </c>
      <c r="F11673" s="419" t="s">
        <v>46679</v>
      </c>
      <c r="G11673" s="419" t="s">
        <v>28824</v>
      </c>
      <c r="H11673" s="419" t="s">
        <v>28825</v>
      </c>
      <c r="I11673" s="419" t="s">
        <v>28826</v>
      </c>
    </row>
    <row r="11674" spans="1:9" x14ac:dyDescent="0.25">
      <c r="A11674" s="419" t="s">
        <v>46680</v>
      </c>
      <c r="B11674" s="419" t="s">
        <v>28832</v>
      </c>
      <c r="C11674" s="419" t="s">
        <v>2856</v>
      </c>
      <c r="D11674" s="419" t="s">
        <v>46681</v>
      </c>
      <c r="E11674" s="419" t="s">
        <v>46681</v>
      </c>
      <c r="F11674" s="419" t="s">
        <v>46682</v>
      </c>
      <c r="G11674" s="419" t="s">
        <v>28824</v>
      </c>
      <c r="H11674" s="419" t="s">
        <v>28825</v>
      </c>
      <c r="I11674" s="419" t="s">
        <v>28826</v>
      </c>
    </row>
    <row r="11675" spans="1:9" x14ac:dyDescent="0.25">
      <c r="A11675" s="419" t="s">
        <v>46683</v>
      </c>
      <c r="B11675" s="419" t="s">
        <v>28832</v>
      </c>
      <c r="C11675" s="419" t="s">
        <v>46684</v>
      </c>
      <c r="D11675" s="419" t="s">
        <v>46685</v>
      </c>
      <c r="E11675" s="419" t="s">
        <v>46686</v>
      </c>
      <c r="F11675" s="419" t="s">
        <v>46687</v>
      </c>
      <c r="G11675" s="419" t="s">
        <v>28824</v>
      </c>
      <c r="H11675" s="419" t="s">
        <v>30008</v>
      </c>
      <c r="I11675" s="419" t="s">
        <v>28826</v>
      </c>
    </row>
    <row r="11676" spans="1:9" x14ac:dyDescent="0.25">
      <c r="A11676" s="419" t="s">
        <v>46688</v>
      </c>
      <c r="B11676" s="419" t="s">
        <v>28832</v>
      </c>
      <c r="C11676" s="419" t="s">
        <v>46689</v>
      </c>
      <c r="D11676" s="419" t="s">
        <v>46690</v>
      </c>
      <c r="E11676" s="419" t="s">
        <v>46691</v>
      </c>
      <c r="F11676" s="419" t="s">
        <v>46692</v>
      </c>
      <c r="G11676" s="419" t="s">
        <v>28824</v>
      </c>
      <c r="H11676" s="419" t="s">
        <v>29643</v>
      </c>
      <c r="I11676" s="419" t="s">
        <v>28826</v>
      </c>
    </row>
    <row r="11677" spans="1:9" x14ac:dyDescent="0.25">
      <c r="A11677" s="419" t="s">
        <v>46693</v>
      </c>
      <c r="B11677" s="419" t="s">
        <v>28832</v>
      </c>
      <c r="C11677" s="419" t="s">
        <v>2867</v>
      </c>
      <c r="D11677" s="419" t="s">
        <v>46694</v>
      </c>
      <c r="E11677" s="419" t="s">
        <v>46695</v>
      </c>
      <c r="F11677" s="419" t="s">
        <v>46696</v>
      </c>
      <c r="G11677" s="419" t="s">
        <v>28824</v>
      </c>
      <c r="H11677" s="419" t="s">
        <v>28825</v>
      </c>
      <c r="I11677" s="419" t="s">
        <v>28826</v>
      </c>
    </row>
    <row r="11678" spans="1:9" x14ac:dyDescent="0.25">
      <c r="A11678" s="419" t="s">
        <v>46697</v>
      </c>
      <c r="B11678" s="419" t="s">
        <v>28832</v>
      </c>
      <c r="C11678" s="419" t="s">
        <v>46698</v>
      </c>
      <c r="D11678" s="419" t="s">
        <v>46699</v>
      </c>
      <c r="E11678" s="419" t="s">
        <v>46700</v>
      </c>
      <c r="F11678" s="419" t="s">
        <v>46701</v>
      </c>
      <c r="G11678" s="419" t="s">
        <v>28824</v>
      </c>
      <c r="H11678" s="419" t="s">
        <v>28969</v>
      </c>
      <c r="I11678" s="419" t="s">
        <v>28826</v>
      </c>
    </row>
    <row r="11679" spans="1:9" x14ac:dyDescent="0.25">
      <c r="A11679" s="419" t="s">
        <v>46702</v>
      </c>
      <c r="B11679" s="419" t="s">
        <v>28832</v>
      </c>
      <c r="C11679" s="419" t="s">
        <v>2882</v>
      </c>
      <c r="D11679" s="419" t="s">
        <v>46703</v>
      </c>
      <c r="E11679" s="419" t="s">
        <v>46704</v>
      </c>
      <c r="F11679" s="419" t="s">
        <v>46705</v>
      </c>
      <c r="G11679" s="419" t="s">
        <v>28824</v>
      </c>
      <c r="H11679" s="419" t="s">
        <v>28825</v>
      </c>
      <c r="I11679" s="419" t="s">
        <v>28826</v>
      </c>
    </row>
    <row r="11680" spans="1:9" x14ac:dyDescent="0.25">
      <c r="A11680" s="419" t="s">
        <v>46706</v>
      </c>
      <c r="B11680" s="419" t="s">
        <v>28832</v>
      </c>
      <c r="C11680" s="419" t="s">
        <v>46707</v>
      </c>
      <c r="D11680" s="419" t="s">
        <v>46708</v>
      </c>
      <c r="E11680" s="419" t="s">
        <v>46709</v>
      </c>
      <c r="F11680" s="419" t="s">
        <v>46710</v>
      </c>
      <c r="G11680" s="419" t="s">
        <v>28824</v>
      </c>
      <c r="H11680" s="419" t="s">
        <v>28825</v>
      </c>
      <c r="I11680" s="419" t="s">
        <v>28826</v>
      </c>
    </row>
    <row r="11681" spans="1:9" x14ac:dyDescent="0.25">
      <c r="A11681" s="419" t="s">
        <v>46711</v>
      </c>
      <c r="B11681" s="419" t="s">
        <v>28832</v>
      </c>
      <c r="C11681" s="419" t="s">
        <v>46712</v>
      </c>
      <c r="D11681" s="419" t="s">
        <v>46713</v>
      </c>
      <c r="E11681" s="419" t="s">
        <v>46714</v>
      </c>
      <c r="F11681" s="419" t="s">
        <v>46715</v>
      </c>
      <c r="G11681" s="419" t="s">
        <v>28824</v>
      </c>
      <c r="H11681" s="419" t="s">
        <v>28825</v>
      </c>
      <c r="I11681" s="419" t="s">
        <v>28826</v>
      </c>
    </row>
    <row r="11682" spans="1:9" x14ac:dyDescent="0.25">
      <c r="A11682" s="419" t="s">
        <v>46716</v>
      </c>
      <c r="B11682" s="419" t="s">
        <v>28832</v>
      </c>
      <c r="C11682" s="419" t="s">
        <v>28131</v>
      </c>
      <c r="D11682" s="419" t="s">
        <v>46717</v>
      </c>
      <c r="E11682" s="419" t="s">
        <v>2566</v>
      </c>
      <c r="F11682" s="419" t="s">
        <v>46718</v>
      </c>
      <c r="G11682" s="419" t="s">
        <v>28824</v>
      </c>
      <c r="H11682" s="419" t="s">
        <v>28825</v>
      </c>
      <c r="I11682" s="419" t="s">
        <v>28826</v>
      </c>
    </row>
    <row r="11683" spans="1:9" x14ac:dyDescent="0.25">
      <c r="A11683" s="419" t="s">
        <v>46719</v>
      </c>
      <c r="B11683" s="419" t="s">
        <v>28832</v>
      </c>
      <c r="C11683" s="419" t="s">
        <v>2913</v>
      </c>
      <c r="D11683" s="419" t="s">
        <v>46720</v>
      </c>
      <c r="E11683" s="419" t="s">
        <v>46721</v>
      </c>
      <c r="F11683" s="419" t="s">
        <v>46722</v>
      </c>
      <c r="G11683" s="419" t="s">
        <v>28824</v>
      </c>
      <c r="H11683" s="419" t="s">
        <v>28825</v>
      </c>
      <c r="I11683" s="419" t="s">
        <v>28826</v>
      </c>
    </row>
    <row r="11684" spans="1:9" x14ac:dyDescent="0.25">
      <c r="A11684" s="419" t="s">
        <v>46723</v>
      </c>
      <c r="B11684" s="419" t="s">
        <v>8245</v>
      </c>
      <c r="C11684" s="419" t="s">
        <v>28137</v>
      </c>
      <c r="D11684" s="419" t="s">
        <v>25221</v>
      </c>
      <c r="E11684" s="419" t="s">
        <v>25221</v>
      </c>
      <c r="F11684" s="419" t="s">
        <v>46724</v>
      </c>
      <c r="G11684" s="419" t="s">
        <v>28824</v>
      </c>
      <c r="H11684" s="419" t="s">
        <v>28825</v>
      </c>
      <c r="I11684" s="419" t="s">
        <v>28826</v>
      </c>
    </row>
    <row r="11685" spans="1:9" x14ac:dyDescent="0.25">
      <c r="A11685" s="419" t="s">
        <v>46725</v>
      </c>
      <c r="B11685" s="419" t="s">
        <v>8245</v>
      </c>
      <c r="C11685" s="419" t="s">
        <v>46726</v>
      </c>
      <c r="D11685" s="419" t="s">
        <v>46727</v>
      </c>
      <c r="E11685" s="419" t="s">
        <v>46728</v>
      </c>
      <c r="F11685" s="419" t="s">
        <v>46729</v>
      </c>
      <c r="G11685" s="419" t="s">
        <v>28824</v>
      </c>
      <c r="H11685" s="419" t="s">
        <v>28825</v>
      </c>
      <c r="I11685" s="419" t="s">
        <v>28826</v>
      </c>
    </row>
    <row r="11686" spans="1:9" x14ac:dyDescent="0.25">
      <c r="A11686" s="419" t="s">
        <v>46730</v>
      </c>
      <c r="B11686" s="419" t="s">
        <v>8245</v>
      </c>
      <c r="C11686" s="419" t="s">
        <v>46731</v>
      </c>
      <c r="D11686" s="419" t="s">
        <v>46732</v>
      </c>
      <c r="E11686" s="419" t="s">
        <v>46733</v>
      </c>
      <c r="F11686" s="419" t="s">
        <v>46734</v>
      </c>
      <c r="G11686" s="419" t="s">
        <v>30607</v>
      </c>
      <c r="H11686" s="419" t="s">
        <v>28825</v>
      </c>
      <c r="I11686" s="419" t="s">
        <v>28826</v>
      </c>
    </row>
    <row r="11687" spans="1:9" x14ac:dyDescent="0.25">
      <c r="A11687" s="419" t="s">
        <v>46735</v>
      </c>
      <c r="B11687" s="419" t="s">
        <v>28832</v>
      </c>
      <c r="C11687" s="419" t="s">
        <v>46736</v>
      </c>
      <c r="D11687" s="419" t="s">
        <v>46737</v>
      </c>
      <c r="E11687" s="419" t="s">
        <v>46738</v>
      </c>
      <c r="F11687" s="419" t="s">
        <v>46739</v>
      </c>
      <c r="G11687" s="419" t="s">
        <v>30607</v>
      </c>
      <c r="H11687" s="419" t="s">
        <v>28922</v>
      </c>
      <c r="I11687" s="419" t="s">
        <v>28826</v>
      </c>
    </row>
    <row r="11688" spans="1:9" x14ac:dyDescent="0.25">
      <c r="A11688" s="419" t="s">
        <v>46740</v>
      </c>
      <c r="B11688" s="419" t="s">
        <v>28832</v>
      </c>
      <c r="C11688" s="419" t="s">
        <v>46741</v>
      </c>
      <c r="D11688" s="419" t="s">
        <v>46732</v>
      </c>
      <c r="E11688" s="419" t="s">
        <v>46733</v>
      </c>
      <c r="F11688" s="419" t="s">
        <v>46742</v>
      </c>
      <c r="G11688" s="419" t="s">
        <v>30607</v>
      </c>
      <c r="H11688" s="419" t="s">
        <v>28825</v>
      </c>
      <c r="I11688" s="419" t="s">
        <v>28826</v>
      </c>
    </row>
    <row r="11689" spans="1:9" x14ac:dyDescent="0.25">
      <c r="A11689" s="419" t="s">
        <v>46743</v>
      </c>
      <c r="B11689" s="419" t="s">
        <v>28832</v>
      </c>
      <c r="C11689" s="419" t="s">
        <v>46744</v>
      </c>
      <c r="D11689" s="419" t="s">
        <v>46745</v>
      </c>
      <c r="E11689" s="419" t="s">
        <v>46746</v>
      </c>
      <c r="F11689" s="419" t="s">
        <v>46747</v>
      </c>
      <c r="G11689" s="419" t="s">
        <v>28824</v>
      </c>
      <c r="H11689" s="419" t="s">
        <v>30008</v>
      </c>
      <c r="I11689" s="419" t="s">
        <v>28826</v>
      </c>
    </row>
    <row r="11690" spans="1:9" x14ac:dyDescent="0.25">
      <c r="A11690" s="419" t="s">
        <v>46748</v>
      </c>
      <c r="B11690" s="419" t="s">
        <v>28832</v>
      </c>
      <c r="C11690" s="419" t="s">
        <v>46749</v>
      </c>
      <c r="D11690" s="419" t="s">
        <v>46750</v>
      </c>
      <c r="E11690" s="419" t="s">
        <v>46751</v>
      </c>
      <c r="F11690" s="419" t="s">
        <v>46752</v>
      </c>
      <c r="G11690" s="419" t="s">
        <v>29430</v>
      </c>
      <c r="H11690" s="419" t="s">
        <v>28825</v>
      </c>
      <c r="I11690" s="419" t="s">
        <v>28826</v>
      </c>
    </row>
    <row r="11691" spans="1:9" x14ac:dyDescent="0.25">
      <c r="A11691" s="419" t="s">
        <v>46753</v>
      </c>
      <c r="B11691" s="419" t="s">
        <v>28832</v>
      </c>
      <c r="C11691" s="419" t="s">
        <v>46754</v>
      </c>
      <c r="D11691" s="419" t="s">
        <v>46755</v>
      </c>
      <c r="E11691" s="419" t="s">
        <v>46756</v>
      </c>
      <c r="F11691" s="419" t="s">
        <v>46757</v>
      </c>
      <c r="G11691" s="419" t="s">
        <v>28824</v>
      </c>
      <c r="H11691" s="419" t="s">
        <v>28825</v>
      </c>
      <c r="I11691" s="419" t="s">
        <v>28826</v>
      </c>
    </row>
    <row r="11692" spans="1:9" x14ac:dyDescent="0.25">
      <c r="A11692" s="419" t="s">
        <v>46758</v>
      </c>
      <c r="B11692" s="419" t="s">
        <v>28832</v>
      </c>
      <c r="C11692" s="419" t="s">
        <v>2933</v>
      </c>
      <c r="D11692" s="419" t="s">
        <v>46759</v>
      </c>
      <c r="E11692" s="419" t="s">
        <v>46760</v>
      </c>
      <c r="F11692" s="419" t="s">
        <v>46761</v>
      </c>
      <c r="G11692" s="419" t="s">
        <v>28914</v>
      </c>
      <c r="H11692" s="419" t="s">
        <v>28825</v>
      </c>
      <c r="I11692" s="419" t="s">
        <v>28826</v>
      </c>
    </row>
    <row r="11693" spans="1:9" x14ac:dyDescent="0.25">
      <c r="A11693" s="419" t="s">
        <v>46762</v>
      </c>
      <c r="B11693" s="419" t="s">
        <v>28832</v>
      </c>
      <c r="C11693" s="419" t="s">
        <v>2937</v>
      </c>
      <c r="D11693" s="419" t="s">
        <v>46763</v>
      </c>
      <c r="E11693" s="419" t="s">
        <v>46764</v>
      </c>
      <c r="F11693" s="419" t="s">
        <v>46765</v>
      </c>
      <c r="G11693" s="419" t="s">
        <v>28914</v>
      </c>
      <c r="H11693" s="419" t="s">
        <v>28825</v>
      </c>
      <c r="I11693" s="419" t="s">
        <v>28826</v>
      </c>
    </row>
    <row r="11694" spans="1:9" x14ac:dyDescent="0.25">
      <c r="A11694" s="419" t="s">
        <v>46766</v>
      </c>
      <c r="B11694" s="419" t="s">
        <v>28832</v>
      </c>
      <c r="C11694" s="419" t="s">
        <v>46767</v>
      </c>
      <c r="D11694" s="419" t="s">
        <v>46768</v>
      </c>
      <c r="E11694" s="419" t="s">
        <v>46769</v>
      </c>
      <c r="F11694" s="419" t="s">
        <v>46770</v>
      </c>
      <c r="G11694" s="419" t="s">
        <v>29020</v>
      </c>
      <c r="H11694" s="419" t="s">
        <v>46640</v>
      </c>
      <c r="I11694" s="419" t="s">
        <v>28826</v>
      </c>
    </row>
    <row r="11695" spans="1:9" x14ac:dyDescent="0.25">
      <c r="A11695" s="419" t="s">
        <v>46771</v>
      </c>
      <c r="B11695" s="419" t="s">
        <v>28832</v>
      </c>
      <c r="C11695" s="419" t="s">
        <v>46772</v>
      </c>
      <c r="D11695" s="419" t="s">
        <v>46773</v>
      </c>
      <c r="E11695" s="419" t="s">
        <v>46773</v>
      </c>
      <c r="F11695" s="419" t="s">
        <v>46774</v>
      </c>
      <c r="G11695" s="419" t="s">
        <v>28824</v>
      </c>
      <c r="H11695" s="419" t="s">
        <v>28867</v>
      </c>
      <c r="I11695" s="419" t="s">
        <v>28826</v>
      </c>
    </row>
    <row r="11696" spans="1:9" x14ac:dyDescent="0.25">
      <c r="A11696" s="419" t="s">
        <v>46775</v>
      </c>
      <c r="B11696" s="419" t="s">
        <v>28832</v>
      </c>
      <c r="C11696" s="419" t="s">
        <v>46776</v>
      </c>
      <c r="D11696" s="419" t="s">
        <v>46777</v>
      </c>
      <c r="E11696" s="419" t="s">
        <v>46778</v>
      </c>
      <c r="F11696" s="419" t="s">
        <v>46779</v>
      </c>
      <c r="G11696" s="419" t="s">
        <v>28824</v>
      </c>
      <c r="H11696" s="419" t="s">
        <v>28867</v>
      </c>
      <c r="I11696" s="419" t="s">
        <v>28826</v>
      </c>
    </row>
    <row r="11697" spans="1:9" x14ac:dyDescent="0.25">
      <c r="A11697" s="419" t="s">
        <v>46780</v>
      </c>
      <c r="B11697" s="419" t="s">
        <v>28832</v>
      </c>
      <c r="C11697" s="419" t="s">
        <v>46781</v>
      </c>
      <c r="D11697" s="419" t="s">
        <v>46782</v>
      </c>
      <c r="E11697" s="419" t="s">
        <v>46783</v>
      </c>
      <c r="F11697" s="419" t="s">
        <v>46784</v>
      </c>
      <c r="G11697" s="419" t="s">
        <v>31627</v>
      </c>
      <c r="H11697" s="419" t="s">
        <v>28825</v>
      </c>
      <c r="I11697" s="419" t="s">
        <v>28826</v>
      </c>
    </row>
    <row r="11698" spans="1:9" x14ac:dyDescent="0.25">
      <c r="A11698" s="419" t="s">
        <v>46785</v>
      </c>
      <c r="B11698" s="419" t="s">
        <v>28832</v>
      </c>
      <c r="C11698" s="419" t="s">
        <v>46786</v>
      </c>
      <c r="D11698" s="419" t="s">
        <v>46787</v>
      </c>
      <c r="E11698" s="419" t="s">
        <v>46788</v>
      </c>
      <c r="F11698" s="419" t="s">
        <v>46789</v>
      </c>
      <c r="G11698" s="419" t="s">
        <v>30607</v>
      </c>
      <c r="H11698" s="419" t="s">
        <v>28825</v>
      </c>
      <c r="I11698" s="419" t="s">
        <v>28826</v>
      </c>
    </row>
    <row r="11699" spans="1:9" x14ac:dyDescent="0.25">
      <c r="A11699" s="419" t="s">
        <v>46790</v>
      </c>
      <c r="B11699" s="419" t="s">
        <v>28832</v>
      </c>
      <c r="C11699" s="419" t="s">
        <v>46791</v>
      </c>
      <c r="D11699" s="419" t="s">
        <v>46792</v>
      </c>
      <c r="E11699" s="419" t="s">
        <v>46793</v>
      </c>
      <c r="F11699" s="419" t="s">
        <v>46794</v>
      </c>
      <c r="G11699" s="419" t="s">
        <v>28824</v>
      </c>
      <c r="H11699" s="419" t="s">
        <v>30008</v>
      </c>
      <c r="I11699" s="419" t="s">
        <v>28826</v>
      </c>
    </row>
    <row r="11700" spans="1:9" x14ac:dyDescent="0.25">
      <c r="A11700" s="419" t="s">
        <v>46795</v>
      </c>
      <c r="B11700" s="419" t="s">
        <v>28832</v>
      </c>
      <c r="C11700" s="419" t="s">
        <v>2940</v>
      </c>
      <c r="D11700" s="419" t="s">
        <v>46796</v>
      </c>
      <c r="E11700" s="419" t="s">
        <v>2941</v>
      </c>
      <c r="F11700" s="419" t="s">
        <v>46797</v>
      </c>
      <c r="G11700" s="419" t="s">
        <v>28824</v>
      </c>
      <c r="H11700" s="419" t="s">
        <v>28825</v>
      </c>
      <c r="I11700" s="419" t="s">
        <v>28826</v>
      </c>
    </row>
    <row r="11701" spans="1:9" x14ac:dyDescent="0.25">
      <c r="A11701" s="419" t="s">
        <v>46798</v>
      </c>
      <c r="B11701" s="419" t="s">
        <v>28832</v>
      </c>
      <c r="C11701" s="419" t="s">
        <v>46799</v>
      </c>
      <c r="D11701" s="419" t="s">
        <v>46800</v>
      </c>
      <c r="E11701" s="419" t="s">
        <v>46801</v>
      </c>
      <c r="F11701" s="419" t="s">
        <v>46802</v>
      </c>
      <c r="G11701" s="419" t="s">
        <v>28824</v>
      </c>
      <c r="H11701" s="419" t="s">
        <v>28825</v>
      </c>
      <c r="I11701" s="419" t="s">
        <v>28826</v>
      </c>
    </row>
    <row r="11702" spans="1:9" x14ac:dyDescent="0.25">
      <c r="A11702" s="419" t="s">
        <v>46803</v>
      </c>
      <c r="B11702" s="419" t="s">
        <v>28832</v>
      </c>
      <c r="C11702" s="419" t="s">
        <v>2944</v>
      </c>
      <c r="D11702" s="419" t="s">
        <v>46804</v>
      </c>
      <c r="E11702" s="419" t="s">
        <v>46805</v>
      </c>
      <c r="F11702" s="419" t="s">
        <v>46806</v>
      </c>
      <c r="G11702" s="419" t="s">
        <v>28824</v>
      </c>
      <c r="H11702" s="419" t="s">
        <v>28825</v>
      </c>
      <c r="I11702" s="419" t="s">
        <v>28826</v>
      </c>
    </row>
    <row r="11703" spans="1:9" x14ac:dyDescent="0.25">
      <c r="A11703" s="419" t="s">
        <v>46807</v>
      </c>
      <c r="B11703" s="419" t="s">
        <v>28832</v>
      </c>
      <c r="C11703" s="419" t="s">
        <v>46808</v>
      </c>
      <c r="D11703" s="419" t="s">
        <v>46809</v>
      </c>
      <c r="E11703" s="419" t="s">
        <v>46810</v>
      </c>
      <c r="F11703" s="419" t="s">
        <v>46811</v>
      </c>
      <c r="G11703" s="419" t="s">
        <v>28824</v>
      </c>
      <c r="H11703" s="419" t="s">
        <v>28825</v>
      </c>
      <c r="I11703" s="419" t="s">
        <v>28826</v>
      </c>
    </row>
    <row r="11704" spans="1:9" x14ac:dyDescent="0.25">
      <c r="A11704" s="419" t="s">
        <v>46812</v>
      </c>
      <c r="B11704" s="419" t="s">
        <v>28832</v>
      </c>
      <c r="C11704" s="419" t="s">
        <v>46813</v>
      </c>
      <c r="D11704" s="419" t="s">
        <v>46814</v>
      </c>
      <c r="E11704" s="419" t="s">
        <v>46815</v>
      </c>
      <c r="F11704" s="419" t="s">
        <v>46816</v>
      </c>
      <c r="G11704" s="419" t="s">
        <v>37528</v>
      </c>
      <c r="H11704" s="419" t="s">
        <v>29368</v>
      </c>
      <c r="I11704" s="419" t="s">
        <v>28826</v>
      </c>
    </row>
    <row r="11705" spans="1:9" x14ac:dyDescent="0.25">
      <c r="A11705" s="419" t="s">
        <v>46817</v>
      </c>
      <c r="B11705" s="419" t="s">
        <v>28832</v>
      </c>
      <c r="C11705" s="419" t="s">
        <v>46818</v>
      </c>
      <c r="D11705" s="419" t="s">
        <v>46819</v>
      </c>
      <c r="E11705" s="419" t="s">
        <v>46820</v>
      </c>
      <c r="F11705" s="419" t="s">
        <v>46821</v>
      </c>
      <c r="G11705" s="419" t="s">
        <v>28824</v>
      </c>
      <c r="H11705" s="419" t="s">
        <v>30008</v>
      </c>
      <c r="I11705" s="419" t="s">
        <v>28826</v>
      </c>
    </row>
    <row r="11706" spans="1:9" x14ac:dyDescent="0.25">
      <c r="A11706" s="419" t="s">
        <v>46822</v>
      </c>
      <c r="B11706" s="419" t="s">
        <v>28832</v>
      </c>
      <c r="C11706" s="419" t="s">
        <v>2952</v>
      </c>
      <c r="D11706" s="419" t="s">
        <v>42631</v>
      </c>
      <c r="E11706" s="419" t="s">
        <v>10318</v>
      </c>
      <c r="F11706" s="419" t="s">
        <v>46823</v>
      </c>
      <c r="G11706" s="419" t="s">
        <v>28824</v>
      </c>
      <c r="H11706" s="419" t="s">
        <v>28825</v>
      </c>
      <c r="I11706" s="419" t="s">
        <v>28826</v>
      </c>
    </row>
    <row r="11707" spans="1:9" x14ac:dyDescent="0.25">
      <c r="A11707" s="419" t="s">
        <v>46824</v>
      </c>
      <c r="B11707" s="419" t="s">
        <v>28832</v>
      </c>
      <c r="C11707" s="419" t="s">
        <v>46825</v>
      </c>
      <c r="D11707" s="419" t="s">
        <v>46826</v>
      </c>
      <c r="E11707" s="419" t="s">
        <v>46827</v>
      </c>
      <c r="F11707" s="419" t="s">
        <v>46828</v>
      </c>
      <c r="G11707" s="419" t="s">
        <v>28824</v>
      </c>
      <c r="H11707" s="419" t="s">
        <v>30008</v>
      </c>
      <c r="I11707" s="419" t="s">
        <v>28826</v>
      </c>
    </row>
    <row r="11708" spans="1:9" x14ac:dyDescent="0.25">
      <c r="A11708" s="419" t="s">
        <v>46829</v>
      </c>
      <c r="B11708" s="419" t="s">
        <v>28832</v>
      </c>
      <c r="C11708" s="419" t="s">
        <v>46830</v>
      </c>
      <c r="D11708" s="419" t="s">
        <v>46831</v>
      </c>
      <c r="E11708" s="419" t="s">
        <v>46832</v>
      </c>
      <c r="F11708" s="419" t="s">
        <v>46833</v>
      </c>
      <c r="G11708" s="419" t="s">
        <v>28824</v>
      </c>
      <c r="H11708" s="419" t="s">
        <v>30008</v>
      </c>
      <c r="I11708" s="419" t="s">
        <v>28826</v>
      </c>
    </row>
    <row r="11709" spans="1:9" x14ac:dyDescent="0.25">
      <c r="A11709" s="419" t="s">
        <v>46834</v>
      </c>
      <c r="B11709" s="419" t="s">
        <v>28832</v>
      </c>
      <c r="C11709" s="419" t="s">
        <v>46835</v>
      </c>
      <c r="D11709" s="419" t="s">
        <v>46836</v>
      </c>
      <c r="E11709" s="419" t="s">
        <v>46837</v>
      </c>
      <c r="F11709" s="419" t="s">
        <v>46838</v>
      </c>
      <c r="G11709" s="419" t="s">
        <v>28824</v>
      </c>
      <c r="H11709" s="419" t="s">
        <v>29123</v>
      </c>
      <c r="I11709" s="419" t="s">
        <v>28826</v>
      </c>
    </row>
    <row r="11710" spans="1:9" x14ac:dyDescent="0.25">
      <c r="A11710" s="419" t="s">
        <v>46839</v>
      </c>
      <c r="B11710" s="419" t="s">
        <v>28832</v>
      </c>
      <c r="C11710" s="419" t="s">
        <v>46840</v>
      </c>
      <c r="D11710" s="419" t="s">
        <v>46841</v>
      </c>
      <c r="E11710" s="419" t="s">
        <v>46841</v>
      </c>
      <c r="F11710" s="419" t="s">
        <v>46842</v>
      </c>
      <c r="G11710" s="419" t="s">
        <v>30023</v>
      </c>
      <c r="H11710" s="419" t="s">
        <v>28825</v>
      </c>
      <c r="I11710" s="419" t="s">
        <v>28826</v>
      </c>
    </row>
    <row r="11711" spans="1:9" x14ac:dyDescent="0.25">
      <c r="A11711" s="419" t="s">
        <v>46843</v>
      </c>
      <c r="B11711" s="419" t="s">
        <v>28832</v>
      </c>
      <c r="C11711" s="419" t="s">
        <v>46844</v>
      </c>
      <c r="D11711" s="419" t="s">
        <v>46845</v>
      </c>
      <c r="E11711" s="419" t="s">
        <v>46846</v>
      </c>
      <c r="F11711" s="419" t="s">
        <v>46847</v>
      </c>
      <c r="G11711" s="419" t="s">
        <v>29020</v>
      </c>
      <c r="H11711" s="419" t="s">
        <v>36135</v>
      </c>
      <c r="I11711" s="419" t="s">
        <v>28826</v>
      </c>
    </row>
    <row r="11712" spans="1:9" x14ac:dyDescent="0.25">
      <c r="A11712" s="419" t="s">
        <v>46848</v>
      </c>
      <c r="B11712" s="419" t="s">
        <v>8245</v>
      </c>
      <c r="C11712" s="419" t="s">
        <v>2960</v>
      </c>
      <c r="D11712" s="419" t="s">
        <v>3109</v>
      </c>
      <c r="E11712" s="419" t="s">
        <v>3109</v>
      </c>
      <c r="F11712" s="419" t="s">
        <v>46849</v>
      </c>
      <c r="G11712" s="419" t="s">
        <v>29408</v>
      </c>
      <c r="H11712" s="419" t="s">
        <v>28825</v>
      </c>
      <c r="I11712" s="419" t="s">
        <v>28826</v>
      </c>
    </row>
    <row r="11713" spans="1:9" x14ac:dyDescent="0.25">
      <c r="A11713" s="419" t="s">
        <v>46850</v>
      </c>
      <c r="B11713" s="419" t="s">
        <v>28832</v>
      </c>
      <c r="C11713" s="419" t="s">
        <v>46851</v>
      </c>
      <c r="D11713" s="419" t="s">
        <v>46852</v>
      </c>
      <c r="E11713" s="419" t="s">
        <v>26968</v>
      </c>
      <c r="F11713" s="419" t="s">
        <v>46853</v>
      </c>
      <c r="G11713" s="419" t="s">
        <v>29520</v>
      </c>
      <c r="H11713" s="419" t="s">
        <v>28915</v>
      </c>
      <c r="I11713" s="419" t="s">
        <v>28826</v>
      </c>
    </row>
    <row r="11714" spans="1:9" x14ac:dyDescent="0.25">
      <c r="A11714" s="419" t="s">
        <v>46854</v>
      </c>
      <c r="B11714" s="419" t="s">
        <v>28832</v>
      </c>
      <c r="C11714" s="419" t="s">
        <v>46855</v>
      </c>
      <c r="D11714" s="419" t="s">
        <v>46856</v>
      </c>
      <c r="E11714" s="419" t="s">
        <v>46857</v>
      </c>
      <c r="F11714" s="419" t="s">
        <v>46858</v>
      </c>
      <c r="G11714" s="419" t="s">
        <v>30607</v>
      </c>
      <c r="H11714" s="419" t="s">
        <v>28825</v>
      </c>
      <c r="I11714" s="419" t="s">
        <v>28826</v>
      </c>
    </row>
    <row r="11715" spans="1:9" x14ac:dyDescent="0.25">
      <c r="A11715" s="419" t="s">
        <v>46859</v>
      </c>
      <c r="B11715" s="419" t="s">
        <v>28832</v>
      </c>
      <c r="C11715" s="419" t="s">
        <v>2983</v>
      </c>
      <c r="D11715" s="419" t="s">
        <v>46860</v>
      </c>
      <c r="E11715" s="419" t="s">
        <v>46861</v>
      </c>
      <c r="F11715" s="419" t="s">
        <v>46862</v>
      </c>
      <c r="G11715" s="419" t="s">
        <v>28824</v>
      </c>
      <c r="H11715" s="419" t="s">
        <v>29643</v>
      </c>
      <c r="I11715" s="419" t="s">
        <v>28826</v>
      </c>
    </row>
    <row r="11716" spans="1:9" x14ac:dyDescent="0.25">
      <c r="A11716" s="419" t="s">
        <v>46863</v>
      </c>
      <c r="B11716" s="419" t="s">
        <v>8245</v>
      </c>
      <c r="C11716" s="419" t="s">
        <v>46864</v>
      </c>
      <c r="D11716" s="419" t="s">
        <v>46865</v>
      </c>
      <c r="E11716" s="419" t="s">
        <v>17470</v>
      </c>
      <c r="F11716" s="419" t="s">
        <v>46866</v>
      </c>
      <c r="G11716" s="419" t="s">
        <v>28824</v>
      </c>
      <c r="H11716" s="419" t="s">
        <v>28825</v>
      </c>
      <c r="I11716" s="419" t="s">
        <v>28826</v>
      </c>
    </row>
    <row r="11717" spans="1:9" x14ac:dyDescent="0.25">
      <c r="A11717" s="419" t="s">
        <v>46867</v>
      </c>
      <c r="B11717" s="419" t="s">
        <v>8245</v>
      </c>
      <c r="C11717" s="419" t="s">
        <v>2986</v>
      </c>
      <c r="D11717" s="419" t="s">
        <v>30789</v>
      </c>
      <c r="E11717" s="419" t="s">
        <v>7994</v>
      </c>
      <c r="F11717" s="419" t="s">
        <v>46868</v>
      </c>
      <c r="G11717" s="419" t="s">
        <v>34760</v>
      </c>
      <c r="H11717" s="419" t="s">
        <v>28825</v>
      </c>
      <c r="I11717" s="419" t="s">
        <v>28826</v>
      </c>
    </row>
    <row r="11718" spans="1:9" x14ac:dyDescent="0.25">
      <c r="A11718" s="419" t="s">
        <v>46869</v>
      </c>
      <c r="B11718" s="419" t="s">
        <v>8245</v>
      </c>
      <c r="C11718" s="419" t="s">
        <v>46870</v>
      </c>
      <c r="D11718" s="419" t="s">
        <v>30789</v>
      </c>
      <c r="E11718" s="419" t="s">
        <v>7994</v>
      </c>
      <c r="F11718" s="419" t="s">
        <v>46868</v>
      </c>
      <c r="G11718" s="419" t="s">
        <v>34760</v>
      </c>
      <c r="H11718" s="419" t="s">
        <v>28825</v>
      </c>
      <c r="I11718" s="419" t="s">
        <v>28826</v>
      </c>
    </row>
    <row r="11719" spans="1:9" x14ac:dyDescent="0.25">
      <c r="A11719" s="419" t="s">
        <v>46871</v>
      </c>
      <c r="B11719" s="419" t="s">
        <v>28832</v>
      </c>
      <c r="C11719" s="419" t="s">
        <v>2990</v>
      </c>
      <c r="D11719" s="419" t="s">
        <v>3109</v>
      </c>
      <c r="E11719" s="419" t="s">
        <v>3109</v>
      </c>
      <c r="F11719" s="419" t="s">
        <v>46872</v>
      </c>
      <c r="G11719" s="419" t="s">
        <v>29408</v>
      </c>
      <c r="H11719" s="419" t="s">
        <v>28825</v>
      </c>
      <c r="I11719" s="419" t="s">
        <v>28826</v>
      </c>
    </row>
    <row r="11720" spans="1:9" x14ac:dyDescent="0.25">
      <c r="A11720" s="419" t="s">
        <v>46873</v>
      </c>
      <c r="B11720" s="419" t="s">
        <v>28832</v>
      </c>
      <c r="C11720" s="419" t="s">
        <v>46874</v>
      </c>
      <c r="D11720" s="419" t="s">
        <v>46875</v>
      </c>
      <c r="E11720" s="419" t="s">
        <v>46876</v>
      </c>
      <c r="F11720" s="419" t="s">
        <v>46877</v>
      </c>
      <c r="G11720" s="419" t="s">
        <v>28824</v>
      </c>
      <c r="H11720" s="419" t="s">
        <v>28825</v>
      </c>
      <c r="I11720" s="419" t="s">
        <v>28826</v>
      </c>
    </row>
    <row r="11721" spans="1:9" x14ac:dyDescent="0.25">
      <c r="A11721" s="419" t="s">
        <v>46878</v>
      </c>
      <c r="B11721" s="419" t="s">
        <v>28832</v>
      </c>
      <c r="C11721" s="419" t="s">
        <v>46879</v>
      </c>
      <c r="D11721" s="419" t="s">
        <v>46880</v>
      </c>
      <c r="E11721" s="419" t="s">
        <v>46881</v>
      </c>
      <c r="F11721" s="419" t="s">
        <v>46882</v>
      </c>
      <c r="G11721" s="419" t="s">
        <v>28824</v>
      </c>
      <c r="H11721" s="419" t="s">
        <v>28825</v>
      </c>
      <c r="I11721" s="419" t="s">
        <v>28826</v>
      </c>
    </row>
    <row r="11722" spans="1:9" x14ac:dyDescent="0.25">
      <c r="A11722" s="419" t="s">
        <v>46883</v>
      </c>
      <c r="B11722" s="419" t="s">
        <v>28832</v>
      </c>
      <c r="C11722" s="419" t="s">
        <v>2998</v>
      </c>
      <c r="D11722" s="419" t="s">
        <v>46852</v>
      </c>
      <c r="E11722" s="419" t="s">
        <v>46884</v>
      </c>
      <c r="F11722" s="419" t="s">
        <v>46885</v>
      </c>
      <c r="G11722" s="419" t="s">
        <v>28968</v>
      </c>
      <c r="H11722" s="419" t="s">
        <v>29496</v>
      </c>
      <c r="I11722" s="419" t="s">
        <v>28826</v>
      </c>
    </row>
    <row r="11723" spans="1:9" x14ac:dyDescent="0.25">
      <c r="A11723" s="419" t="s">
        <v>46886</v>
      </c>
      <c r="B11723" s="419" t="s">
        <v>28832</v>
      </c>
      <c r="C11723" s="419" t="s">
        <v>46887</v>
      </c>
      <c r="D11723" s="419" t="s">
        <v>46888</v>
      </c>
      <c r="E11723" s="419" t="s">
        <v>46889</v>
      </c>
      <c r="F11723" s="419" t="s">
        <v>46890</v>
      </c>
      <c r="G11723" s="419" t="s">
        <v>28824</v>
      </c>
      <c r="H11723" s="419" t="s">
        <v>28825</v>
      </c>
      <c r="I11723" s="419" t="s">
        <v>28826</v>
      </c>
    </row>
    <row r="11724" spans="1:9" x14ac:dyDescent="0.25">
      <c r="A11724" s="419" t="s">
        <v>46891</v>
      </c>
      <c r="B11724" s="419" t="s">
        <v>28832</v>
      </c>
      <c r="C11724" s="419" t="s">
        <v>46892</v>
      </c>
      <c r="D11724" s="419" t="s">
        <v>31659</v>
      </c>
      <c r="E11724" s="419" t="s">
        <v>46893</v>
      </c>
      <c r="F11724" s="419" t="s">
        <v>46894</v>
      </c>
      <c r="G11724" s="419" t="s">
        <v>28959</v>
      </c>
      <c r="H11724" s="419" t="s">
        <v>28825</v>
      </c>
      <c r="I11724" s="419" t="s">
        <v>28826</v>
      </c>
    </row>
    <row r="11725" spans="1:9" x14ac:dyDescent="0.25">
      <c r="A11725" s="419" t="s">
        <v>46895</v>
      </c>
      <c r="B11725" s="419" t="s">
        <v>28832</v>
      </c>
      <c r="C11725" s="419" t="s">
        <v>46896</v>
      </c>
      <c r="D11725" s="419" t="s">
        <v>30685</v>
      </c>
      <c r="E11725" s="419" t="s">
        <v>46897</v>
      </c>
      <c r="F11725" s="419" t="s">
        <v>46898</v>
      </c>
      <c r="G11725" s="419" t="s">
        <v>30682</v>
      </c>
      <c r="H11725" s="419" t="s">
        <v>28825</v>
      </c>
      <c r="I11725" s="419" t="s">
        <v>28826</v>
      </c>
    </row>
    <row r="11726" spans="1:9" x14ac:dyDescent="0.25">
      <c r="A11726" s="419" t="s">
        <v>46899</v>
      </c>
      <c r="B11726" s="419" t="s">
        <v>28832</v>
      </c>
      <c r="C11726" s="419" t="s">
        <v>3010</v>
      </c>
      <c r="D11726" s="419" t="s">
        <v>38084</v>
      </c>
      <c r="E11726" s="419" t="s">
        <v>46900</v>
      </c>
      <c r="F11726" s="419" t="s">
        <v>46901</v>
      </c>
      <c r="G11726" s="419" t="s">
        <v>28824</v>
      </c>
      <c r="H11726" s="419" t="s">
        <v>28825</v>
      </c>
      <c r="I11726" s="419" t="s">
        <v>28826</v>
      </c>
    </row>
    <row r="11727" spans="1:9" x14ac:dyDescent="0.25">
      <c r="A11727" s="419" t="s">
        <v>46902</v>
      </c>
      <c r="B11727" s="419" t="s">
        <v>28832</v>
      </c>
      <c r="C11727" s="419" t="s">
        <v>46903</v>
      </c>
      <c r="D11727" s="419" t="s">
        <v>46904</v>
      </c>
      <c r="E11727" s="419" t="s">
        <v>46905</v>
      </c>
      <c r="F11727" s="419" t="s">
        <v>46906</v>
      </c>
      <c r="G11727" s="419" t="s">
        <v>28824</v>
      </c>
      <c r="H11727" s="419" t="s">
        <v>29643</v>
      </c>
      <c r="I11727" s="419" t="s">
        <v>28826</v>
      </c>
    </row>
    <row r="11728" spans="1:9" x14ac:dyDescent="0.25">
      <c r="A11728" s="419" t="s">
        <v>46907</v>
      </c>
      <c r="B11728" s="419" t="s">
        <v>28832</v>
      </c>
      <c r="C11728" s="419" t="s">
        <v>46908</v>
      </c>
      <c r="D11728" s="419" t="s">
        <v>46909</v>
      </c>
      <c r="E11728" s="419" t="s">
        <v>46910</v>
      </c>
      <c r="F11728" s="419" t="s">
        <v>46911</v>
      </c>
      <c r="G11728" s="419" t="s">
        <v>29367</v>
      </c>
      <c r="H11728" s="419" t="s">
        <v>28825</v>
      </c>
      <c r="I11728" s="419" t="s">
        <v>28826</v>
      </c>
    </row>
    <row r="11729" spans="1:9" x14ac:dyDescent="0.25">
      <c r="A11729" s="419" t="s">
        <v>46912</v>
      </c>
      <c r="B11729" s="419" t="s">
        <v>28832</v>
      </c>
      <c r="C11729" s="419" t="s">
        <v>46913</v>
      </c>
      <c r="D11729" s="419" t="s">
        <v>46914</v>
      </c>
      <c r="E11729" s="419" t="s">
        <v>46914</v>
      </c>
      <c r="F11729" s="419" t="s">
        <v>46915</v>
      </c>
      <c r="G11729" s="419" t="s">
        <v>28824</v>
      </c>
      <c r="H11729" s="419" t="s">
        <v>28825</v>
      </c>
      <c r="I11729" s="419" t="s">
        <v>28826</v>
      </c>
    </row>
    <row r="11730" spans="1:9" x14ac:dyDescent="0.25">
      <c r="A11730" s="419" t="s">
        <v>46916</v>
      </c>
      <c r="B11730" s="419" t="s">
        <v>28832</v>
      </c>
      <c r="C11730" s="419" t="s">
        <v>46917</v>
      </c>
      <c r="D11730" s="419" t="s">
        <v>46918</v>
      </c>
      <c r="E11730" s="419" t="s">
        <v>46919</v>
      </c>
      <c r="F11730" s="419" t="s">
        <v>46920</v>
      </c>
      <c r="G11730" s="419" t="s">
        <v>28824</v>
      </c>
      <c r="H11730" s="419" t="s">
        <v>28969</v>
      </c>
      <c r="I11730" s="419" t="s">
        <v>28826</v>
      </c>
    </row>
    <row r="11731" spans="1:9" x14ac:dyDescent="0.25">
      <c r="A11731" s="419" t="s">
        <v>46921</v>
      </c>
      <c r="B11731" s="419" t="s">
        <v>28832</v>
      </c>
      <c r="C11731" s="419" t="s">
        <v>3029</v>
      </c>
      <c r="D11731" s="419" t="s">
        <v>38546</v>
      </c>
      <c r="E11731" s="419" t="s">
        <v>46922</v>
      </c>
      <c r="F11731" s="419" t="s">
        <v>46923</v>
      </c>
      <c r="G11731" s="419" t="s">
        <v>28824</v>
      </c>
      <c r="H11731" s="419" t="s">
        <v>28825</v>
      </c>
      <c r="I11731" s="419" t="s">
        <v>28826</v>
      </c>
    </row>
    <row r="11732" spans="1:9" x14ac:dyDescent="0.25">
      <c r="A11732" s="419" t="s">
        <v>46924</v>
      </c>
      <c r="B11732" s="419" t="s">
        <v>28832</v>
      </c>
      <c r="C11732" s="419" t="s">
        <v>3029</v>
      </c>
      <c r="D11732" s="419" t="s">
        <v>46925</v>
      </c>
      <c r="E11732" s="419" t="s">
        <v>46926</v>
      </c>
      <c r="F11732" s="419" t="s">
        <v>46927</v>
      </c>
      <c r="G11732" s="419" t="s">
        <v>28824</v>
      </c>
      <c r="H11732" s="419" t="s">
        <v>28825</v>
      </c>
      <c r="I11732" s="419" t="s">
        <v>28826</v>
      </c>
    </row>
    <row r="11733" spans="1:9" x14ac:dyDescent="0.25">
      <c r="A11733" s="419" t="s">
        <v>46928</v>
      </c>
      <c r="B11733" s="419" t="s">
        <v>8245</v>
      </c>
      <c r="C11733" s="419" t="s">
        <v>46929</v>
      </c>
      <c r="D11733" s="419" t="s">
        <v>46930</v>
      </c>
      <c r="E11733" s="419" t="s">
        <v>46930</v>
      </c>
      <c r="F11733" s="419" t="s">
        <v>46931</v>
      </c>
      <c r="G11733" s="419" t="s">
        <v>28824</v>
      </c>
      <c r="H11733" s="419" t="s">
        <v>28825</v>
      </c>
      <c r="I11733" s="419" t="s">
        <v>28826</v>
      </c>
    </row>
    <row r="11734" spans="1:9" x14ac:dyDescent="0.25">
      <c r="A11734" s="419" t="s">
        <v>46932</v>
      </c>
      <c r="B11734" s="419" t="s">
        <v>28832</v>
      </c>
      <c r="C11734" s="419" t="s">
        <v>3036</v>
      </c>
      <c r="D11734" s="419" t="s">
        <v>46930</v>
      </c>
      <c r="E11734" s="419" t="s">
        <v>46930</v>
      </c>
      <c r="F11734" s="419" t="s">
        <v>46933</v>
      </c>
      <c r="G11734" s="419" t="s">
        <v>28824</v>
      </c>
      <c r="H11734" s="419" t="s">
        <v>28825</v>
      </c>
      <c r="I11734" s="419" t="s">
        <v>28826</v>
      </c>
    </row>
    <row r="11735" spans="1:9" x14ac:dyDescent="0.25">
      <c r="A11735" s="419" t="s">
        <v>46934</v>
      </c>
      <c r="B11735" s="419" t="s">
        <v>28832</v>
      </c>
      <c r="C11735" s="419" t="s">
        <v>46935</v>
      </c>
      <c r="D11735" s="419" t="s">
        <v>46936</v>
      </c>
      <c r="E11735" s="419" t="s">
        <v>46937</v>
      </c>
      <c r="F11735" s="419" t="s">
        <v>46938</v>
      </c>
      <c r="G11735" s="419" t="s">
        <v>28824</v>
      </c>
      <c r="H11735" s="419" t="s">
        <v>28825</v>
      </c>
      <c r="I11735" s="419" t="s">
        <v>28826</v>
      </c>
    </row>
    <row r="11736" spans="1:9" x14ac:dyDescent="0.25">
      <c r="A11736" s="419" t="s">
        <v>46939</v>
      </c>
      <c r="B11736" s="419" t="s">
        <v>28832</v>
      </c>
      <c r="C11736" s="419" t="s">
        <v>46940</v>
      </c>
      <c r="D11736" s="419" t="s">
        <v>46941</v>
      </c>
      <c r="E11736" s="419" t="s">
        <v>46942</v>
      </c>
      <c r="F11736" s="419" t="s">
        <v>46943</v>
      </c>
      <c r="G11736" s="419" t="s">
        <v>28824</v>
      </c>
      <c r="H11736" s="419" t="s">
        <v>28825</v>
      </c>
      <c r="I11736" s="419" t="s">
        <v>28826</v>
      </c>
    </row>
    <row r="11737" spans="1:9" x14ac:dyDescent="0.25">
      <c r="A11737" s="419" t="s">
        <v>46944</v>
      </c>
      <c r="B11737" s="419" t="s">
        <v>8245</v>
      </c>
      <c r="C11737" s="419" t="s">
        <v>46945</v>
      </c>
      <c r="D11737" s="419" t="s">
        <v>44729</v>
      </c>
      <c r="E11737" s="419" t="s">
        <v>44730</v>
      </c>
      <c r="F11737" s="419" t="s">
        <v>46946</v>
      </c>
      <c r="G11737" s="419" t="s">
        <v>30709</v>
      </c>
      <c r="H11737" s="419" t="s">
        <v>28825</v>
      </c>
      <c r="I11737" s="419" t="s">
        <v>28826</v>
      </c>
    </row>
    <row r="11738" spans="1:9" x14ac:dyDescent="0.25">
      <c r="A11738" s="419" t="s">
        <v>46947</v>
      </c>
      <c r="B11738" s="419" t="s">
        <v>28832</v>
      </c>
      <c r="C11738" s="419" t="s">
        <v>46948</v>
      </c>
      <c r="D11738" s="419" t="s">
        <v>46949</v>
      </c>
      <c r="E11738" s="419" t="s">
        <v>46950</v>
      </c>
      <c r="F11738" s="419" t="s">
        <v>46951</v>
      </c>
      <c r="G11738" s="419" t="s">
        <v>29020</v>
      </c>
      <c r="H11738" s="419" t="s">
        <v>46640</v>
      </c>
      <c r="I11738" s="419" t="s">
        <v>28826</v>
      </c>
    </row>
    <row r="11739" spans="1:9" x14ac:dyDescent="0.25">
      <c r="A11739" s="419" t="s">
        <v>46952</v>
      </c>
      <c r="B11739" s="419" t="s">
        <v>28832</v>
      </c>
      <c r="C11739" s="419" t="s">
        <v>46953</v>
      </c>
      <c r="D11739" s="419" t="s">
        <v>46954</v>
      </c>
      <c r="E11739" s="419" t="s">
        <v>46954</v>
      </c>
      <c r="F11739" s="419" t="s">
        <v>46955</v>
      </c>
      <c r="G11739" s="419" t="s">
        <v>31076</v>
      </c>
      <c r="H11739" s="419" t="s">
        <v>28825</v>
      </c>
      <c r="I11739" s="419" t="s">
        <v>28826</v>
      </c>
    </row>
    <row r="11740" spans="1:9" x14ac:dyDescent="0.25">
      <c r="A11740" s="419" t="s">
        <v>46956</v>
      </c>
      <c r="B11740" s="419" t="s">
        <v>28832</v>
      </c>
      <c r="C11740" s="419" t="s">
        <v>3040</v>
      </c>
      <c r="D11740" s="419" t="s">
        <v>46957</v>
      </c>
      <c r="E11740" s="419" t="s">
        <v>46958</v>
      </c>
      <c r="F11740" s="419" t="s">
        <v>46959</v>
      </c>
      <c r="G11740" s="419" t="s">
        <v>28824</v>
      </c>
      <c r="H11740" s="419" t="s">
        <v>29643</v>
      </c>
      <c r="I11740" s="419" t="s">
        <v>28826</v>
      </c>
    </row>
    <row r="11741" spans="1:9" x14ac:dyDescent="0.25">
      <c r="A11741" s="419" t="s">
        <v>46960</v>
      </c>
      <c r="B11741" s="419" t="s">
        <v>28832</v>
      </c>
      <c r="C11741" s="419" t="s">
        <v>3044</v>
      </c>
      <c r="D11741" s="419" t="s">
        <v>8670</v>
      </c>
      <c r="E11741" s="419" t="s">
        <v>8670</v>
      </c>
      <c r="F11741" s="419" t="s">
        <v>46961</v>
      </c>
      <c r="G11741" s="419" t="s">
        <v>28824</v>
      </c>
      <c r="H11741" s="419" t="s">
        <v>28825</v>
      </c>
      <c r="I11741" s="419" t="s">
        <v>28826</v>
      </c>
    </row>
    <row r="11742" spans="1:9" x14ac:dyDescent="0.25">
      <c r="A11742" s="419" t="s">
        <v>46962</v>
      </c>
      <c r="B11742" s="419" t="s">
        <v>28832</v>
      </c>
      <c r="C11742" s="419" t="s">
        <v>3048</v>
      </c>
      <c r="D11742" s="419" t="s">
        <v>38546</v>
      </c>
      <c r="E11742" s="419" t="s">
        <v>46963</v>
      </c>
      <c r="F11742" s="419" t="s">
        <v>46964</v>
      </c>
      <c r="G11742" s="419" t="s">
        <v>28824</v>
      </c>
      <c r="H11742" s="419" t="s">
        <v>28825</v>
      </c>
      <c r="I11742" s="419" t="s">
        <v>28826</v>
      </c>
    </row>
    <row r="11743" spans="1:9" x14ac:dyDescent="0.25">
      <c r="A11743" s="419" t="s">
        <v>46965</v>
      </c>
      <c r="B11743" s="419" t="s">
        <v>28832</v>
      </c>
      <c r="C11743" s="419" t="s">
        <v>46966</v>
      </c>
      <c r="D11743" s="419" t="s">
        <v>46967</v>
      </c>
      <c r="E11743" s="419" t="s">
        <v>46968</v>
      </c>
      <c r="F11743" s="419" t="s">
        <v>46969</v>
      </c>
      <c r="G11743" s="419" t="s">
        <v>28824</v>
      </c>
      <c r="H11743" s="419" t="s">
        <v>28825</v>
      </c>
      <c r="I11743" s="419" t="s">
        <v>28826</v>
      </c>
    </row>
    <row r="11744" spans="1:9" x14ac:dyDescent="0.25">
      <c r="A11744" s="419" t="s">
        <v>46970</v>
      </c>
      <c r="B11744" s="419" t="s">
        <v>28832</v>
      </c>
      <c r="C11744" s="419" t="s">
        <v>46971</v>
      </c>
      <c r="D11744" s="419" t="s">
        <v>46972</v>
      </c>
      <c r="E11744" s="419" t="s">
        <v>46973</v>
      </c>
      <c r="F11744" s="419" t="s">
        <v>46974</v>
      </c>
      <c r="G11744" s="419" t="s">
        <v>32244</v>
      </c>
      <c r="H11744" s="419" t="s">
        <v>28825</v>
      </c>
      <c r="I11744" s="419" t="s">
        <v>28826</v>
      </c>
    </row>
    <row r="11745" spans="1:9" x14ac:dyDescent="0.25">
      <c r="A11745" s="419" t="s">
        <v>46975</v>
      </c>
      <c r="B11745" s="419" t="s">
        <v>28832</v>
      </c>
      <c r="C11745" s="419" t="s">
        <v>46976</v>
      </c>
      <c r="D11745" s="419" t="s">
        <v>46977</v>
      </c>
      <c r="E11745" s="419" t="s">
        <v>46978</v>
      </c>
      <c r="F11745" s="419" t="s">
        <v>46979</v>
      </c>
      <c r="G11745" s="419" t="s">
        <v>29020</v>
      </c>
      <c r="H11745" s="419" t="s">
        <v>46640</v>
      </c>
      <c r="I11745" s="419" t="s">
        <v>28826</v>
      </c>
    </row>
    <row r="11746" spans="1:9" x14ac:dyDescent="0.25">
      <c r="A11746" s="419" t="s">
        <v>46980</v>
      </c>
      <c r="B11746" s="419" t="s">
        <v>28832</v>
      </c>
      <c r="C11746" s="419" t="s">
        <v>3092</v>
      </c>
      <c r="D11746" s="419" t="s">
        <v>46981</v>
      </c>
      <c r="E11746" s="419" t="s">
        <v>11180</v>
      </c>
      <c r="F11746" s="419" t="s">
        <v>46982</v>
      </c>
      <c r="G11746" s="419" t="s">
        <v>46983</v>
      </c>
      <c r="H11746" s="419" t="s">
        <v>28825</v>
      </c>
      <c r="I11746" s="419" t="s">
        <v>28826</v>
      </c>
    </row>
    <row r="11747" spans="1:9" x14ac:dyDescent="0.25">
      <c r="A11747" s="419" t="s">
        <v>46984</v>
      </c>
      <c r="B11747" s="419" t="s">
        <v>28832</v>
      </c>
      <c r="C11747" s="419" t="s">
        <v>3092</v>
      </c>
      <c r="D11747" s="419" t="s">
        <v>46985</v>
      </c>
      <c r="E11747" s="419" t="s">
        <v>46986</v>
      </c>
      <c r="F11747" s="419" t="s">
        <v>46987</v>
      </c>
      <c r="G11747" s="419" t="s">
        <v>42168</v>
      </c>
      <c r="H11747" s="419" t="s">
        <v>28825</v>
      </c>
      <c r="I11747" s="419" t="s">
        <v>28826</v>
      </c>
    </row>
    <row r="11748" spans="1:9" x14ac:dyDescent="0.25">
      <c r="A11748" s="419" t="s">
        <v>46988</v>
      </c>
      <c r="B11748" s="419" t="s">
        <v>28832</v>
      </c>
      <c r="C11748" s="419" t="s">
        <v>46989</v>
      </c>
      <c r="D11748" s="419" t="s">
        <v>46990</v>
      </c>
      <c r="E11748" s="419" t="s">
        <v>46991</v>
      </c>
      <c r="F11748" s="419" t="s">
        <v>46992</v>
      </c>
      <c r="G11748" s="419" t="s">
        <v>29367</v>
      </c>
      <c r="H11748" s="419" t="s">
        <v>28825</v>
      </c>
      <c r="I11748" s="419" t="s">
        <v>28826</v>
      </c>
    </row>
    <row r="11749" spans="1:9" x14ac:dyDescent="0.25">
      <c r="A11749" s="419" t="s">
        <v>46993</v>
      </c>
      <c r="B11749" s="419" t="s">
        <v>28832</v>
      </c>
      <c r="C11749" s="419" t="s">
        <v>3096</v>
      </c>
      <c r="D11749" s="419" t="s">
        <v>3097</v>
      </c>
      <c r="E11749" s="419" t="s">
        <v>3097</v>
      </c>
      <c r="F11749" s="419" t="s">
        <v>46994</v>
      </c>
      <c r="G11749" s="419" t="s">
        <v>28824</v>
      </c>
      <c r="H11749" s="419" t="s">
        <v>28825</v>
      </c>
      <c r="I11749" s="419" t="s">
        <v>28826</v>
      </c>
    </row>
    <row r="11750" spans="1:9" x14ac:dyDescent="0.25">
      <c r="A11750" s="419" t="s">
        <v>46995</v>
      </c>
      <c r="B11750" s="419" t="s">
        <v>28832</v>
      </c>
      <c r="C11750" s="419" t="s">
        <v>46996</v>
      </c>
      <c r="D11750" s="419" t="s">
        <v>46997</v>
      </c>
      <c r="E11750" s="419" t="s">
        <v>46998</v>
      </c>
      <c r="F11750" s="419" t="s">
        <v>46999</v>
      </c>
      <c r="G11750" s="419" t="s">
        <v>28824</v>
      </c>
      <c r="H11750" s="419" t="s">
        <v>28867</v>
      </c>
      <c r="I11750" s="419" t="s">
        <v>28826</v>
      </c>
    </row>
    <row r="11751" spans="1:9" x14ac:dyDescent="0.25">
      <c r="A11751" s="419" t="s">
        <v>47000</v>
      </c>
      <c r="B11751" s="419" t="s">
        <v>28832</v>
      </c>
      <c r="C11751" s="419" t="s">
        <v>3108</v>
      </c>
      <c r="D11751" s="419" t="s">
        <v>47001</v>
      </c>
      <c r="E11751" s="419" t="s">
        <v>47002</v>
      </c>
      <c r="F11751" s="419" t="s">
        <v>47003</v>
      </c>
      <c r="G11751" s="419" t="s">
        <v>31662</v>
      </c>
      <c r="H11751" s="419" t="s">
        <v>28825</v>
      </c>
      <c r="I11751" s="419" t="s">
        <v>28826</v>
      </c>
    </row>
    <row r="11752" spans="1:9" x14ac:dyDescent="0.25">
      <c r="A11752" s="419" t="s">
        <v>47004</v>
      </c>
      <c r="B11752" s="419" t="s">
        <v>28832</v>
      </c>
      <c r="C11752" s="419" t="s">
        <v>47005</v>
      </c>
      <c r="D11752" s="419" t="s">
        <v>47006</v>
      </c>
      <c r="E11752" s="419" t="s">
        <v>47007</v>
      </c>
      <c r="F11752" s="419" t="s">
        <v>47008</v>
      </c>
      <c r="G11752" s="419" t="s">
        <v>28824</v>
      </c>
      <c r="H11752" s="419" t="s">
        <v>28825</v>
      </c>
      <c r="I11752" s="419" t="s">
        <v>28826</v>
      </c>
    </row>
    <row r="11753" spans="1:9" x14ac:dyDescent="0.25">
      <c r="A11753" s="419" t="s">
        <v>47009</v>
      </c>
      <c r="B11753" s="419" t="s">
        <v>28832</v>
      </c>
      <c r="C11753" s="419" t="s">
        <v>3134</v>
      </c>
      <c r="D11753" s="419" t="s">
        <v>47010</v>
      </c>
      <c r="E11753" s="419" t="s">
        <v>47011</v>
      </c>
      <c r="F11753" s="419" t="s">
        <v>47012</v>
      </c>
      <c r="G11753" s="419" t="s">
        <v>28824</v>
      </c>
      <c r="H11753" s="419" t="s">
        <v>28969</v>
      </c>
      <c r="I11753" s="419" t="s">
        <v>28826</v>
      </c>
    </row>
    <row r="11754" spans="1:9" x14ac:dyDescent="0.25">
      <c r="A11754" s="419" t="s">
        <v>47013</v>
      </c>
      <c r="B11754" s="419" t="s">
        <v>28832</v>
      </c>
      <c r="C11754" s="419" t="s">
        <v>3142</v>
      </c>
      <c r="D11754" s="419" t="s">
        <v>47014</v>
      </c>
      <c r="E11754" s="419" t="s">
        <v>47014</v>
      </c>
      <c r="F11754" s="419" t="s">
        <v>47015</v>
      </c>
      <c r="G11754" s="419" t="s">
        <v>28824</v>
      </c>
      <c r="H11754" s="419" t="s">
        <v>28867</v>
      </c>
      <c r="I11754" s="419" t="s">
        <v>28826</v>
      </c>
    </row>
    <row r="11755" spans="1:9" x14ac:dyDescent="0.25">
      <c r="A11755" s="419" t="s">
        <v>47016</v>
      </c>
      <c r="B11755" s="419" t="s">
        <v>28832</v>
      </c>
      <c r="C11755" s="419" t="s">
        <v>47017</v>
      </c>
      <c r="D11755" s="419" t="s">
        <v>47018</v>
      </c>
      <c r="E11755" s="419" t="s">
        <v>47019</v>
      </c>
      <c r="F11755" s="419" t="s">
        <v>47020</v>
      </c>
      <c r="G11755" s="419" t="s">
        <v>28824</v>
      </c>
      <c r="H11755" s="419" t="s">
        <v>30008</v>
      </c>
      <c r="I11755" s="419" t="s">
        <v>28826</v>
      </c>
    </row>
    <row r="11756" spans="1:9" x14ac:dyDescent="0.25">
      <c r="A11756" s="419" t="s">
        <v>47021</v>
      </c>
      <c r="B11756" s="419" t="s">
        <v>28832</v>
      </c>
      <c r="C11756" s="419" t="s">
        <v>3146</v>
      </c>
      <c r="D11756" s="419" t="s">
        <v>47022</v>
      </c>
      <c r="E11756" s="419" t="s">
        <v>47023</v>
      </c>
      <c r="F11756" s="419" t="s">
        <v>47024</v>
      </c>
      <c r="G11756" s="419" t="s">
        <v>28824</v>
      </c>
      <c r="H11756" s="419" t="s">
        <v>28867</v>
      </c>
      <c r="I11756" s="419" t="s">
        <v>28826</v>
      </c>
    </row>
    <row r="11757" spans="1:9" x14ac:dyDescent="0.25">
      <c r="A11757" s="419" t="s">
        <v>47025</v>
      </c>
      <c r="B11757" s="419" t="s">
        <v>28832</v>
      </c>
      <c r="C11757" s="419" t="s">
        <v>3150</v>
      </c>
      <c r="D11757" s="419" t="s">
        <v>47026</v>
      </c>
      <c r="E11757" s="419" t="s">
        <v>47027</v>
      </c>
      <c r="F11757" s="419" t="s">
        <v>47028</v>
      </c>
      <c r="G11757" s="419" t="s">
        <v>28824</v>
      </c>
      <c r="H11757" s="419" t="s">
        <v>29643</v>
      </c>
      <c r="I11757" s="419" t="s">
        <v>28826</v>
      </c>
    </row>
    <row r="11758" spans="1:9" x14ac:dyDescent="0.25">
      <c r="A11758" s="419" t="s">
        <v>47029</v>
      </c>
      <c r="B11758" s="419" t="s">
        <v>28832</v>
      </c>
      <c r="C11758" s="419" t="s">
        <v>47030</v>
      </c>
      <c r="D11758" s="419" t="s">
        <v>47031</v>
      </c>
      <c r="E11758" s="419" t="s">
        <v>47032</v>
      </c>
      <c r="F11758" s="419" t="s">
        <v>47033</v>
      </c>
      <c r="G11758" s="419" t="s">
        <v>34864</v>
      </c>
      <c r="H11758" s="419" t="s">
        <v>28825</v>
      </c>
      <c r="I11758" s="419" t="s">
        <v>28826</v>
      </c>
    </row>
    <row r="11759" spans="1:9" x14ac:dyDescent="0.25">
      <c r="A11759" s="419" t="s">
        <v>47034</v>
      </c>
      <c r="B11759" s="419" t="s">
        <v>28832</v>
      </c>
      <c r="C11759" s="419" t="s">
        <v>47035</v>
      </c>
      <c r="D11759" s="419" t="s">
        <v>47036</v>
      </c>
      <c r="E11759" s="419" t="s">
        <v>47037</v>
      </c>
      <c r="F11759" s="419" t="s">
        <v>47038</v>
      </c>
      <c r="G11759" s="419" t="s">
        <v>28824</v>
      </c>
      <c r="H11759" s="419" t="s">
        <v>28969</v>
      </c>
      <c r="I11759" s="419" t="s">
        <v>28826</v>
      </c>
    </row>
    <row r="11760" spans="1:9" x14ac:dyDescent="0.25">
      <c r="A11760" s="419" t="s">
        <v>47039</v>
      </c>
      <c r="B11760" s="419" t="s">
        <v>28832</v>
      </c>
      <c r="C11760" s="419" t="s">
        <v>47040</v>
      </c>
      <c r="D11760" s="419" t="s">
        <v>47041</v>
      </c>
      <c r="E11760" s="419" t="s">
        <v>47042</v>
      </c>
      <c r="F11760" s="419" t="s">
        <v>47043</v>
      </c>
      <c r="G11760" s="419" t="s">
        <v>28824</v>
      </c>
      <c r="H11760" s="419" t="s">
        <v>28825</v>
      </c>
      <c r="I11760" s="419" t="s">
        <v>28826</v>
      </c>
    </row>
    <row r="11761" spans="1:9" x14ac:dyDescent="0.25">
      <c r="A11761" s="419" t="s">
        <v>47044</v>
      </c>
      <c r="B11761" s="419" t="s">
        <v>8245</v>
      </c>
      <c r="C11761" s="419" t="s">
        <v>47045</v>
      </c>
      <c r="D11761" s="419" t="s">
        <v>20197</v>
      </c>
      <c r="E11761" s="419" t="s">
        <v>47023</v>
      </c>
      <c r="F11761" s="419" t="s">
        <v>47046</v>
      </c>
      <c r="G11761" s="419" t="s">
        <v>28824</v>
      </c>
      <c r="H11761" s="419" t="s">
        <v>28867</v>
      </c>
      <c r="I11761" s="419" t="s">
        <v>28826</v>
      </c>
    </row>
    <row r="11762" spans="1:9" x14ac:dyDescent="0.25">
      <c r="A11762" s="419" t="s">
        <v>47047</v>
      </c>
      <c r="B11762" s="419" t="s">
        <v>28832</v>
      </c>
      <c r="C11762" s="419" t="s">
        <v>47048</v>
      </c>
      <c r="D11762" s="419" t="s">
        <v>47049</v>
      </c>
      <c r="E11762" s="419" t="s">
        <v>47049</v>
      </c>
      <c r="F11762" s="419" t="s">
        <v>47050</v>
      </c>
      <c r="G11762" s="419" t="s">
        <v>28824</v>
      </c>
      <c r="H11762" s="419" t="s">
        <v>29643</v>
      </c>
      <c r="I11762" s="419" t="s">
        <v>28826</v>
      </c>
    </row>
    <row r="11763" spans="1:9" x14ac:dyDescent="0.25">
      <c r="A11763" s="419" t="s">
        <v>47051</v>
      </c>
      <c r="B11763" s="419" t="s">
        <v>8245</v>
      </c>
      <c r="C11763" s="419" t="s">
        <v>47052</v>
      </c>
      <c r="D11763" s="419" t="s">
        <v>32787</v>
      </c>
      <c r="E11763" s="419" t="s">
        <v>32788</v>
      </c>
      <c r="F11763" s="419" t="s">
        <v>47053</v>
      </c>
      <c r="G11763" s="419" t="s">
        <v>28824</v>
      </c>
      <c r="H11763" s="419" t="s">
        <v>28825</v>
      </c>
      <c r="I11763" s="419" t="s">
        <v>28826</v>
      </c>
    </row>
    <row r="11764" spans="1:9" x14ac:dyDescent="0.25">
      <c r="A11764" s="419" t="s">
        <v>47054</v>
      </c>
      <c r="B11764" s="419" t="s">
        <v>28832</v>
      </c>
      <c r="C11764" s="419" t="s">
        <v>47055</v>
      </c>
      <c r="D11764" s="419" t="s">
        <v>47056</v>
      </c>
      <c r="E11764" s="419" t="s">
        <v>47056</v>
      </c>
      <c r="F11764" s="419" t="s">
        <v>47057</v>
      </c>
      <c r="G11764" s="419" t="s">
        <v>28824</v>
      </c>
      <c r="H11764" s="419" t="s">
        <v>28825</v>
      </c>
      <c r="I11764" s="419" t="s">
        <v>28826</v>
      </c>
    </row>
    <row r="11765" spans="1:9" x14ac:dyDescent="0.25">
      <c r="A11765" s="419" t="s">
        <v>47058</v>
      </c>
      <c r="B11765" s="419" t="s">
        <v>8245</v>
      </c>
      <c r="C11765" s="419" t="s">
        <v>47059</v>
      </c>
      <c r="D11765" s="419" t="s">
        <v>47060</v>
      </c>
      <c r="E11765" s="419" t="s">
        <v>47061</v>
      </c>
      <c r="F11765" s="419" t="s">
        <v>47062</v>
      </c>
      <c r="G11765" s="419" t="s">
        <v>28824</v>
      </c>
      <c r="H11765" s="419" t="s">
        <v>28825</v>
      </c>
      <c r="I11765" s="419" t="s">
        <v>28826</v>
      </c>
    </row>
    <row r="11766" spans="1:9" x14ac:dyDescent="0.25">
      <c r="A11766" s="419" t="s">
        <v>47063</v>
      </c>
      <c r="B11766" s="419" t="s">
        <v>28832</v>
      </c>
      <c r="C11766" s="419" t="s">
        <v>47064</v>
      </c>
      <c r="D11766" s="419" t="s">
        <v>47065</v>
      </c>
      <c r="E11766" s="419" t="s">
        <v>47066</v>
      </c>
      <c r="F11766" s="419" t="s">
        <v>47067</v>
      </c>
      <c r="G11766" s="419" t="s">
        <v>30634</v>
      </c>
      <c r="H11766" s="419" t="s">
        <v>28825</v>
      </c>
      <c r="I11766" s="419" t="s">
        <v>28826</v>
      </c>
    </row>
    <row r="11767" spans="1:9" x14ac:dyDescent="0.25">
      <c r="A11767" s="419" t="s">
        <v>47068</v>
      </c>
      <c r="B11767" s="419" t="s">
        <v>28832</v>
      </c>
      <c r="C11767" s="419" t="s">
        <v>47069</v>
      </c>
      <c r="D11767" s="419" t="s">
        <v>47070</v>
      </c>
      <c r="E11767" s="419" t="s">
        <v>47071</v>
      </c>
      <c r="F11767" s="419" t="s">
        <v>47072</v>
      </c>
      <c r="G11767" s="419" t="s">
        <v>30634</v>
      </c>
      <c r="H11767" s="419" t="s">
        <v>28825</v>
      </c>
      <c r="I11767" s="419" t="s">
        <v>28826</v>
      </c>
    </row>
    <row r="11768" spans="1:9" x14ac:dyDescent="0.25">
      <c r="A11768" s="419" t="s">
        <v>47073</v>
      </c>
      <c r="B11768" s="419" t="s">
        <v>28832</v>
      </c>
      <c r="C11768" s="419" t="s">
        <v>47074</v>
      </c>
      <c r="D11768" s="419" t="s">
        <v>47075</v>
      </c>
      <c r="E11768" s="419" t="s">
        <v>47076</v>
      </c>
      <c r="F11768" s="419" t="s">
        <v>47077</v>
      </c>
      <c r="G11768" s="419" t="s">
        <v>30634</v>
      </c>
      <c r="H11768" s="419" t="s">
        <v>28825</v>
      </c>
      <c r="I11768" s="419" t="s">
        <v>28826</v>
      </c>
    </row>
    <row r="11769" spans="1:9" x14ac:dyDescent="0.25">
      <c r="A11769" s="419" t="s">
        <v>47078</v>
      </c>
      <c r="B11769" s="419" t="s">
        <v>28832</v>
      </c>
      <c r="C11769" s="419" t="s">
        <v>47079</v>
      </c>
      <c r="D11769" s="419" t="s">
        <v>47080</v>
      </c>
      <c r="E11769" s="419" t="s">
        <v>47081</v>
      </c>
      <c r="F11769" s="419" t="s">
        <v>47082</v>
      </c>
      <c r="G11769" s="419" t="s">
        <v>30743</v>
      </c>
      <c r="H11769" s="419" t="s">
        <v>28825</v>
      </c>
      <c r="I11769" s="419" t="s">
        <v>28826</v>
      </c>
    </row>
    <row r="11770" spans="1:9" x14ac:dyDescent="0.25">
      <c r="A11770" s="419" t="s">
        <v>47083</v>
      </c>
      <c r="B11770" s="419" t="s">
        <v>28832</v>
      </c>
      <c r="C11770" s="419" t="s">
        <v>47084</v>
      </c>
      <c r="D11770" s="419" t="s">
        <v>47085</v>
      </c>
      <c r="E11770" s="419" t="s">
        <v>47085</v>
      </c>
      <c r="F11770" s="419" t="s">
        <v>47086</v>
      </c>
      <c r="G11770" s="419" t="s">
        <v>31076</v>
      </c>
      <c r="H11770" s="419" t="s">
        <v>28825</v>
      </c>
      <c r="I11770" s="419" t="s">
        <v>28826</v>
      </c>
    </row>
    <row r="11771" spans="1:9" x14ac:dyDescent="0.25">
      <c r="A11771" s="419" t="s">
        <v>47087</v>
      </c>
      <c r="B11771" s="419" t="s">
        <v>28832</v>
      </c>
      <c r="C11771" s="419" t="s">
        <v>47088</v>
      </c>
      <c r="D11771" s="419" t="s">
        <v>47089</v>
      </c>
      <c r="E11771" s="419" t="s">
        <v>47090</v>
      </c>
      <c r="F11771" s="419" t="s">
        <v>47091</v>
      </c>
      <c r="G11771" s="419" t="s">
        <v>30709</v>
      </c>
      <c r="H11771" s="419" t="s">
        <v>28825</v>
      </c>
      <c r="I11771" s="419" t="s">
        <v>28826</v>
      </c>
    </row>
    <row r="11772" spans="1:9" x14ac:dyDescent="0.25">
      <c r="A11772" s="419" t="s">
        <v>47092</v>
      </c>
      <c r="B11772" s="419" t="s">
        <v>28832</v>
      </c>
      <c r="C11772" s="419" t="s">
        <v>47093</v>
      </c>
      <c r="D11772" s="419" t="s">
        <v>47094</v>
      </c>
      <c r="E11772" s="419" t="s">
        <v>47095</v>
      </c>
      <c r="F11772" s="419" t="s">
        <v>47096</v>
      </c>
      <c r="G11772" s="419" t="s">
        <v>31627</v>
      </c>
      <c r="H11772" s="419" t="s">
        <v>28825</v>
      </c>
      <c r="I11772" s="419" t="s">
        <v>28826</v>
      </c>
    </row>
    <row r="11773" spans="1:9" x14ac:dyDescent="0.25">
      <c r="A11773" s="419" t="s">
        <v>47097</v>
      </c>
      <c r="B11773" s="419" t="s">
        <v>28832</v>
      </c>
      <c r="C11773" s="419" t="s">
        <v>47098</v>
      </c>
      <c r="D11773" s="419" t="s">
        <v>47099</v>
      </c>
      <c r="E11773" s="419" t="s">
        <v>47100</v>
      </c>
      <c r="F11773" s="419" t="s">
        <v>47101</v>
      </c>
      <c r="G11773" s="419" t="s">
        <v>31627</v>
      </c>
      <c r="H11773" s="419" t="s">
        <v>28825</v>
      </c>
      <c r="I11773" s="419" t="s">
        <v>28826</v>
      </c>
    </row>
    <row r="11774" spans="1:9" x14ac:dyDescent="0.25">
      <c r="A11774" s="419" t="s">
        <v>47102</v>
      </c>
      <c r="B11774" s="419" t="s">
        <v>28832</v>
      </c>
      <c r="C11774" s="419" t="s">
        <v>47103</v>
      </c>
      <c r="D11774" s="419" t="s">
        <v>47104</v>
      </c>
      <c r="E11774" s="419" t="s">
        <v>47105</v>
      </c>
      <c r="F11774" s="419" t="s">
        <v>47106</v>
      </c>
      <c r="G11774" s="419" t="s">
        <v>28824</v>
      </c>
      <c r="H11774" s="419" t="s">
        <v>28825</v>
      </c>
      <c r="I11774" s="419" t="s">
        <v>28826</v>
      </c>
    </row>
    <row r="11775" spans="1:9" x14ac:dyDescent="0.25">
      <c r="A11775" s="419" t="s">
        <v>47107</v>
      </c>
      <c r="B11775" s="419" t="s">
        <v>28832</v>
      </c>
      <c r="C11775" s="419" t="s">
        <v>47108</v>
      </c>
      <c r="D11775" s="419" t="s">
        <v>47109</v>
      </c>
      <c r="E11775" s="419" t="s">
        <v>47110</v>
      </c>
      <c r="F11775" s="419" t="s">
        <v>47111</v>
      </c>
      <c r="G11775" s="419" t="s">
        <v>28824</v>
      </c>
      <c r="H11775" s="419" t="s">
        <v>30008</v>
      </c>
      <c r="I11775" s="419" t="s">
        <v>28826</v>
      </c>
    </row>
    <row r="11776" spans="1:9" x14ac:dyDescent="0.25">
      <c r="A11776" s="419" t="s">
        <v>47112</v>
      </c>
      <c r="B11776" s="419" t="s">
        <v>28832</v>
      </c>
      <c r="C11776" s="419" t="s">
        <v>3165</v>
      </c>
      <c r="D11776" s="419" t="s">
        <v>3166</v>
      </c>
      <c r="E11776" s="419" t="s">
        <v>3166</v>
      </c>
      <c r="F11776" s="419" t="s">
        <v>47113</v>
      </c>
      <c r="G11776" s="419" t="s">
        <v>28824</v>
      </c>
      <c r="H11776" s="419" t="s">
        <v>28825</v>
      </c>
      <c r="I11776" s="419" t="s">
        <v>28826</v>
      </c>
    </row>
    <row r="11777" spans="1:9" x14ac:dyDescent="0.25">
      <c r="A11777" s="419" t="s">
        <v>47114</v>
      </c>
      <c r="B11777" s="419" t="s">
        <v>28832</v>
      </c>
      <c r="C11777" s="419" t="s">
        <v>3176</v>
      </c>
      <c r="D11777" s="419" t="s">
        <v>3177</v>
      </c>
      <c r="E11777" s="419" t="s">
        <v>3177</v>
      </c>
      <c r="F11777" s="419" t="s">
        <v>47115</v>
      </c>
      <c r="G11777" s="419" t="s">
        <v>28824</v>
      </c>
      <c r="H11777" s="419" t="s">
        <v>28825</v>
      </c>
      <c r="I11777" s="419" t="s">
        <v>28826</v>
      </c>
    </row>
    <row r="11778" spans="1:9" x14ac:dyDescent="0.25">
      <c r="A11778" s="419" t="s">
        <v>47116</v>
      </c>
      <c r="B11778" s="419" t="s">
        <v>28832</v>
      </c>
      <c r="C11778" s="419" t="s">
        <v>3180</v>
      </c>
      <c r="D11778" s="419" t="s">
        <v>41310</v>
      </c>
      <c r="E11778" s="419" t="s">
        <v>47117</v>
      </c>
      <c r="F11778" s="419" t="s">
        <v>47118</v>
      </c>
      <c r="G11778" s="419" t="s">
        <v>28824</v>
      </c>
      <c r="H11778" s="419" t="s">
        <v>28825</v>
      </c>
      <c r="I11778" s="419" t="s">
        <v>28826</v>
      </c>
    </row>
    <row r="11779" spans="1:9" x14ac:dyDescent="0.25">
      <c r="A11779" s="419" t="s">
        <v>47119</v>
      </c>
      <c r="B11779" s="419" t="s">
        <v>8245</v>
      </c>
      <c r="C11779" s="419" t="s">
        <v>47120</v>
      </c>
      <c r="D11779" s="419" t="s">
        <v>47121</v>
      </c>
      <c r="E11779" s="419" t="s">
        <v>47122</v>
      </c>
      <c r="F11779" s="419" t="s">
        <v>47123</v>
      </c>
      <c r="G11779" s="419" t="s">
        <v>28824</v>
      </c>
      <c r="H11779" s="419" t="s">
        <v>28867</v>
      </c>
      <c r="I11779" s="419" t="s">
        <v>28826</v>
      </c>
    </row>
    <row r="11780" spans="1:9" x14ac:dyDescent="0.25">
      <c r="A11780" s="419" t="s">
        <v>47124</v>
      </c>
      <c r="B11780" s="419" t="s">
        <v>28832</v>
      </c>
      <c r="C11780" s="419" t="s">
        <v>47125</v>
      </c>
      <c r="D11780" s="419" t="s">
        <v>47126</v>
      </c>
      <c r="E11780" s="419" t="s">
        <v>47127</v>
      </c>
      <c r="F11780" s="419" t="s">
        <v>47128</v>
      </c>
      <c r="G11780" s="419" t="s">
        <v>29520</v>
      </c>
      <c r="H11780" s="419" t="s">
        <v>28915</v>
      </c>
      <c r="I11780" s="419" t="s">
        <v>28826</v>
      </c>
    </row>
    <row r="11781" spans="1:9" x14ac:dyDescent="0.25">
      <c r="A11781" s="419" t="s">
        <v>47129</v>
      </c>
      <c r="B11781" s="419" t="s">
        <v>28832</v>
      </c>
      <c r="C11781" s="419" t="s">
        <v>58</v>
      </c>
      <c r="D11781" s="419" t="s">
        <v>47121</v>
      </c>
      <c r="E11781" s="419" t="s">
        <v>47122</v>
      </c>
      <c r="F11781" s="419" t="s">
        <v>47123</v>
      </c>
      <c r="G11781" s="419" t="s">
        <v>28824</v>
      </c>
      <c r="H11781" s="419" t="s">
        <v>28867</v>
      </c>
      <c r="I11781" s="419" t="s">
        <v>28826</v>
      </c>
    </row>
    <row r="11782" spans="1:9" x14ac:dyDescent="0.25">
      <c r="A11782" s="419" t="s">
        <v>47130</v>
      </c>
      <c r="B11782" s="419" t="s">
        <v>28832</v>
      </c>
      <c r="C11782" s="419" t="s">
        <v>47131</v>
      </c>
      <c r="D11782" s="419" t="s">
        <v>47132</v>
      </c>
      <c r="E11782" s="419" t="s">
        <v>47133</v>
      </c>
      <c r="F11782" s="419" t="s">
        <v>47134</v>
      </c>
      <c r="G11782" s="419" t="s">
        <v>28824</v>
      </c>
      <c r="H11782" s="419" t="s">
        <v>28825</v>
      </c>
      <c r="I11782" s="419" t="s">
        <v>28826</v>
      </c>
    </row>
    <row r="11783" spans="1:9" x14ac:dyDescent="0.25">
      <c r="A11783" s="419" t="s">
        <v>47135</v>
      </c>
      <c r="B11783" s="419" t="s">
        <v>28832</v>
      </c>
      <c r="C11783" s="419" t="s">
        <v>47136</v>
      </c>
      <c r="D11783" s="419" t="s">
        <v>47137</v>
      </c>
      <c r="E11783" s="419" t="s">
        <v>22642</v>
      </c>
      <c r="F11783" s="419" t="s">
        <v>47138</v>
      </c>
      <c r="G11783" s="419" t="s">
        <v>28914</v>
      </c>
      <c r="H11783" s="419" t="s">
        <v>29260</v>
      </c>
      <c r="I11783" s="419" t="s">
        <v>28826</v>
      </c>
    </row>
    <row r="11784" spans="1:9" x14ac:dyDescent="0.25">
      <c r="A11784" s="419" t="s">
        <v>47139</v>
      </c>
      <c r="B11784" s="419" t="s">
        <v>8245</v>
      </c>
      <c r="C11784" s="419" t="s">
        <v>3187</v>
      </c>
      <c r="D11784" s="419" t="s">
        <v>3188</v>
      </c>
      <c r="E11784" s="419" t="s">
        <v>3188</v>
      </c>
      <c r="F11784" s="419" t="s">
        <v>47140</v>
      </c>
      <c r="G11784" s="419" t="s">
        <v>28824</v>
      </c>
      <c r="H11784" s="419" t="s">
        <v>28825</v>
      </c>
      <c r="I11784" s="419" t="s">
        <v>28826</v>
      </c>
    </row>
    <row r="11785" spans="1:9" x14ac:dyDescent="0.25">
      <c r="A11785" s="419" t="s">
        <v>47141</v>
      </c>
      <c r="B11785" s="419" t="s">
        <v>28832</v>
      </c>
      <c r="C11785" s="419" t="s">
        <v>47142</v>
      </c>
      <c r="D11785" s="419" t="s">
        <v>47143</v>
      </c>
      <c r="E11785" s="419" t="s">
        <v>47144</v>
      </c>
      <c r="F11785" s="419" t="s">
        <v>47145</v>
      </c>
      <c r="G11785" s="419" t="s">
        <v>28824</v>
      </c>
      <c r="H11785" s="419" t="s">
        <v>28867</v>
      </c>
      <c r="I11785" s="419" t="s">
        <v>28826</v>
      </c>
    </row>
    <row r="11786" spans="1:9" x14ac:dyDescent="0.25">
      <c r="A11786" s="419" t="s">
        <v>47146</v>
      </c>
      <c r="B11786" s="419" t="s">
        <v>28832</v>
      </c>
      <c r="C11786" s="419" t="s">
        <v>47147</v>
      </c>
      <c r="D11786" s="419" t="s">
        <v>47148</v>
      </c>
      <c r="E11786" s="419" t="s">
        <v>47149</v>
      </c>
      <c r="F11786" s="419" t="s">
        <v>47150</v>
      </c>
      <c r="G11786" s="419" t="s">
        <v>28824</v>
      </c>
      <c r="H11786" s="419" t="s">
        <v>28867</v>
      </c>
      <c r="I11786" s="419" t="s">
        <v>28826</v>
      </c>
    </row>
    <row r="11787" spans="1:9" x14ac:dyDescent="0.25">
      <c r="A11787" s="419" t="s">
        <v>47151</v>
      </c>
      <c r="B11787" s="419" t="s">
        <v>8245</v>
      </c>
      <c r="C11787" s="419" t="s">
        <v>47152</v>
      </c>
      <c r="D11787" s="419" t="s">
        <v>15534</v>
      </c>
      <c r="E11787" s="419" t="s">
        <v>15534</v>
      </c>
      <c r="F11787" s="419" t="s">
        <v>47153</v>
      </c>
      <c r="G11787" s="419" t="s">
        <v>28824</v>
      </c>
      <c r="H11787" s="419" t="s">
        <v>28825</v>
      </c>
      <c r="I11787" s="419" t="s">
        <v>28826</v>
      </c>
    </row>
    <row r="11788" spans="1:9" x14ac:dyDescent="0.25">
      <c r="A11788" s="419" t="s">
        <v>47154</v>
      </c>
      <c r="B11788" s="419" t="s">
        <v>28832</v>
      </c>
      <c r="C11788" s="419" t="s">
        <v>4835</v>
      </c>
      <c r="D11788" s="419" t="s">
        <v>3192</v>
      </c>
      <c r="E11788" s="419" t="s">
        <v>3192</v>
      </c>
      <c r="F11788" s="419" t="s">
        <v>47155</v>
      </c>
      <c r="G11788" s="419" t="s">
        <v>28824</v>
      </c>
      <c r="H11788" s="419" t="s">
        <v>28867</v>
      </c>
      <c r="I11788" s="419" t="s">
        <v>28826</v>
      </c>
    </row>
    <row r="11789" spans="1:9" x14ac:dyDescent="0.25">
      <c r="A11789" s="419" t="s">
        <v>47156</v>
      </c>
      <c r="B11789" s="419" t="s">
        <v>28832</v>
      </c>
      <c r="C11789" s="419" t="s">
        <v>3191</v>
      </c>
      <c r="D11789" s="419" t="s">
        <v>47157</v>
      </c>
      <c r="E11789" s="419" t="s">
        <v>47158</v>
      </c>
      <c r="F11789" s="419" t="s">
        <v>47159</v>
      </c>
      <c r="G11789" s="419" t="s">
        <v>28824</v>
      </c>
      <c r="H11789" s="419" t="s">
        <v>28825</v>
      </c>
      <c r="I11789" s="419" t="s">
        <v>28826</v>
      </c>
    </row>
    <row r="11790" spans="1:9" x14ac:dyDescent="0.25">
      <c r="A11790" s="419" t="s">
        <v>47160</v>
      </c>
      <c r="B11790" s="419" t="s">
        <v>28832</v>
      </c>
      <c r="C11790" s="419" t="s">
        <v>47161</v>
      </c>
      <c r="D11790" s="419" t="s">
        <v>47162</v>
      </c>
      <c r="E11790" s="419" t="s">
        <v>47163</v>
      </c>
      <c r="F11790" s="419" t="s">
        <v>47164</v>
      </c>
      <c r="G11790" s="419" t="s">
        <v>28824</v>
      </c>
      <c r="H11790" s="419" t="s">
        <v>28969</v>
      </c>
      <c r="I11790" s="419" t="s">
        <v>28826</v>
      </c>
    </row>
    <row r="11791" spans="1:9" x14ac:dyDescent="0.25">
      <c r="A11791" s="419" t="s">
        <v>47165</v>
      </c>
      <c r="B11791" s="419" t="s">
        <v>28832</v>
      </c>
      <c r="C11791" s="419" t="s">
        <v>47166</v>
      </c>
      <c r="D11791" s="419" t="s">
        <v>47167</v>
      </c>
      <c r="E11791" s="419" t="s">
        <v>47168</v>
      </c>
      <c r="F11791" s="419" t="s">
        <v>47169</v>
      </c>
      <c r="G11791" s="419" t="s">
        <v>29020</v>
      </c>
      <c r="H11791" s="419" t="s">
        <v>46640</v>
      </c>
      <c r="I11791" s="419" t="s">
        <v>28826</v>
      </c>
    </row>
    <row r="11792" spans="1:9" x14ac:dyDescent="0.25">
      <c r="A11792" s="419" t="s">
        <v>47170</v>
      </c>
      <c r="B11792" s="419" t="s">
        <v>28832</v>
      </c>
      <c r="C11792" s="419" t="s">
        <v>47171</v>
      </c>
      <c r="D11792" s="419" t="s">
        <v>47172</v>
      </c>
      <c r="E11792" s="419" t="s">
        <v>47173</v>
      </c>
      <c r="F11792" s="419" t="s">
        <v>47174</v>
      </c>
      <c r="G11792" s="419" t="s">
        <v>28824</v>
      </c>
      <c r="H11792" s="419" t="s">
        <v>28969</v>
      </c>
      <c r="I11792" s="419" t="s">
        <v>28826</v>
      </c>
    </row>
    <row r="11793" spans="1:9" x14ac:dyDescent="0.25">
      <c r="A11793" s="419" t="s">
        <v>47175</v>
      </c>
      <c r="B11793" s="419" t="s">
        <v>28832</v>
      </c>
      <c r="C11793" s="419" t="s">
        <v>47176</v>
      </c>
      <c r="D11793" s="419" t="s">
        <v>47177</v>
      </c>
      <c r="E11793" s="419" t="s">
        <v>47178</v>
      </c>
      <c r="F11793" s="419" t="s">
        <v>47179</v>
      </c>
      <c r="G11793" s="419" t="s">
        <v>28968</v>
      </c>
      <c r="H11793" s="419" t="s">
        <v>46640</v>
      </c>
      <c r="I11793" s="419" t="s">
        <v>28826</v>
      </c>
    </row>
    <row r="11794" spans="1:9" x14ac:dyDescent="0.25">
      <c r="A11794" s="419" t="s">
        <v>47180</v>
      </c>
      <c r="B11794" s="419" t="s">
        <v>28832</v>
      </c>
      <c r="C11794" s="419" t="s">
        <v>47181</v>
      </c>
      <c r="D11794" s="419" t="s">
        <v>44594</v>
      </c>
      <c r="E11794" s="419" t="s">
        <v>4034</v>
      </c>
      <c r="F11794" s="419" t="s">
        <v>47182</v>
      </c>
      <c r="G11794" s="419" t="s">
        <v>28914</v>
      </c>
      <c r="H11794" s="419" t="s">
        <v>29260</v>
      </c>
      <c r="I11794" s="419" t="s">
        <v>28826</v>
      </c>
    </row>
    <row r="11795" spans="1:9" x14ac:dyDescent="0.25">
      <c r="A11795" s="419" t="s">
        <v>47183</v>
      </c>
      <c r="B11795" s="419" t="s">
        <v>28832</v>
      </c>
      <c r="C11795" s="419" t="s">
        <v>47184</v>
      </c>
      <c r="D11795" s="419" t="s">
        <v>47185</v>
      </c>
      <c r="E11795" s="419" t="s">
        <v>21604</v>
      </c>
      <c r="F11795" s="419" t="s">
        <v>47186</v>
      </c>
      <c r="G11795" s="419" t="s">
        <v>28824</v>
      </c>
      <c r="H11795" s="419" t="s">
        <v>28825</v>
      </c>
      <c r="I11795" s="419" t="s">
        <v>28826</v>
      </c>
    </row>
    <row r="11796" spans="1:9" x14ac:dyDescent="0.25">
      <c r="A11796" s="419" t="s">
        <v>47187</v>
      </c>
      <c r="B11796" s="419" t="s">
        <v>28832</v>
      </c>
      <c r="C11796" s="419" t="s">
        <v>47188</v>
      </c>
      <c r="D11796" s="419" t="s">
        <v>47189</v>
      </c>
      <c r="E11796" s="419" t="s">
        <v>47190</v>
      </c>
      <c r="F11796" s="419" t="s">
        <v>47191</v>
      </c>
      <c r="G11796" s="419" t="s">
        <v>28824</v>
      </c>
      <c r="H11796" s="419" t="s">
        <v>28825</v>
      </c>
      <c r="I11796" s="419" t="s">
        <v>28826</v>
      </c>
    </row>
    <row r="11797" spans="1:9" x14ac:dyDescent="0.25">
      <c r="A11797" s="419" t="s">
        <v>47192</v>
      </c>
      <c r="B11797" s="419" t="s">
        <v>28832</v>
      </c>
      <c r="C11797" s="419" t="s">
        <v>3198</v>
      </c>
      <c r="D11797" s="419" t="s">
        <v>47193</v>
      </c>
      <c r="E11797" s="419" t="s">
        <v>47193</v>
      </c>
      <c r="F11797" s="419" t="s">
        <v>47194</v>
      </c>
      <c r="G11797" s="419" t="s">
        <v>31221</v>
      </c>
      <c r="H11797" s="419" t="s">
        <v>28825</v>
      </c>
      <c r="I11797" s="419" t="s">
        <v>28826</v>
      </c>
    </row>
    <row r="11798" spans="1:9" x14ac:dyDescent="0.25">
      <c r="A11798" s="419" t="s">
        <v>47195</v>
      </c>
      <c r="B11798" s="419" t="s">
        <v>28832</v>
      </c>
      <c r="C11798" s="419" t="s">
        <v>3202</v>
      </c>
      <c r="D11798" s="419" t="s">
        <v>47196</v>
      </c>
      <c r="E11798" s="419" t="s">
        <v>47197</v>
      </c>
      <c r="F11798" s="419" t="s">
        <v>47198</v>
      </c>
      <c r="G11798" s="419" t="s">
        <v>28824</v>
      </c>
      <c r="H11798" s="419" t="s">
        <v>28867</v>
      </c>
      <c r="I11798" s="419" t="s">
        <v>28826</v>
      </c>
    </row>
    <row r="11799" spans="1:9" x14ac:dyDescent="0.25">
      <c r="A11799" s="419" t="s">
        <v>47199</v>
      </c>
      <c r="B11799" s="419" t="s">
        <v>28832</v>
      </c>
      <c r="C11799" s="419" t="s">
        <v>3208</v>
      </c>
      <c r="D11799" s="419" t="s">
        <v>47200</v>
      </c>
      <c r="E11799" s="419" t="s">
        <v>47201</v>
      </c>
      <c r="F11799" s="419" t="s">
        <v>47202</v>
      </c>
      <c r="G11799" s="419" t="s">
        <v>30617</v>
      </c>
      <c r="H11799" s="419" t="s">
        <v>28825</v>
      </c>
      <c r="I11799" s="419" t="s">
        <v>28826</v>
      </c>
    </row>
    <row r="11800" spans="1:9" x14ac:dyDescent="0.25">
      <c r="A11800" s="419" t="s">
        <v>47203</v>
      </c>
      <c r="B11800" s="419" t="s">
        <v>28832</v>
      </c>
      <c r="C11800" s="419" t="s">
        <v>47204</v>
      </c>
      <c r="D11800" s="419" t="s">
        <v>47205</v>
      </c>
      <c r="E11800" s="419" t="s">
        <v>47206</v>
      </c>
      <c r="F11800" s="419" t="s">
        <v>47207</v>
      </c>
      <c r="G11800" s="419" t="s">
        <v>34643</v>
      </c>
      <c r="H11800" s="419" t="s">
        <v>28825</v>
      </c>
      <c r="I11800" s="419" t="s">
        <v>28826</v>
      </c>
    </row>
    <row r="11801" spans="1:9" x14ac:dyDescent="0.25">
      <c r="A11801" s="419" t="s">
        <v>47208</v>
      </c>
      <c r="B11801" s="419" t="s">
        <v>28832</v>
      </c>
      <c r="C11801" s="419" t="s">
        <v>47209</v>
      </c>
      <c r="D11801" s="419" t="s">
        <v>47210</v>
      </c>
      <c r="E11801" s="419" t="s">
        <v>47211</v>
      </c>
      <c r="F11801" s="419" t="s">
        <v>47212</v>
      </c>
      <c r="G11801" s="419" t="s">
        <v>34643</v>
      </c>
      <c r="H11801" s="419" t="s">
        <v>28825</v>
      </c>
      <c r="I11801" s="419" t="s">
        <v>28826</v>
      </c>
    </row>
    <row r="11802" spans="1:9" x14ac:dyDescent="0.25">
      <c r="A11802" s="419" t="s">
        <v>47213</v>
      </c>
      <c r="B11802" s="419" t="s">
        <v>28832</v>
      </c>
      <c r="C11802" s="419" t="s">
        <v>47214</v>
      </c>
      <c r="D11802" s="419" t="s">
        <v>47215</v>
      </c>
      <c r="E11802" s="419" t="s">
        <v>47216</v>
      </c>
      <c r="F11802" s="419" t="s">
        <v>47217</v>
      </c>
      <c r="G11802" s="419" t="s">
        <v>28968</v>
      </c>
      <c r="H11802" s="419" t="s">
        <v>46640</v>
      </c>
      <c r="I11802" s="419" t="s">
        <v>28826</v>
      </c>
    </row>
    <row r="11803" spans="1:9" x14ac:dyDescent="0.25">
      <c r="A11803" s="419" t="s">
        <v>47218</v>
      </c>
      <c r="B11803" s="419" t="s">
        <v>28832</v>
      </c>
      <c r="C11803" s="419" t="s">
        <v>47219</v>
      </c>
      <c r="D11803" s="419" t="s">
        <v>47220</v>
      </c>
      <c r="E11803" s="419" t="s">
        <v>47221</v>
      </c>
      <c r="F11803" s="419" t="s">
        <v>47222</v>
      </c>
      <c r="G11803" s="419" t="s">
        <v>28968</v>
      </c>
      <c r="H11803" s="419" t="s">
        <v>46640</v>
      </c>
      <c r="I11803" s="419" t="s">
        <v>28826</v>
      </c>
    </row>
    <row r="11804" spans="1:9" x14ac:dyDescent="0.25">
      <c r="A11804" s="419" t="s">
        <v>47223</v>
      </c>
      <c r="B11804" s="419" t="s">
        <v>28832</v>
      </c>
      <c r="C11804" s="419" t="s">
        <v>47224</v>
      </c>
      <c r="D11804" s="419" t="s">
        <v>47225</v>
      </c>
      <c r="E11804" s="419" t="s">
        <v>47226</v>
      </c>
      <c r="F11804" s="419" t="s">
        <v>47227</v>
      </c>
      <c r="G11804" s="419" t="s">
        <v>28968</v>
      </c>
      <c r="H11804" s="419" t="s">
        <v>46640</v>
      </c>
      <c r="I11804" s="419" t="s">
        <v>28826</v>
      </c>
    </row>
    <row r="11805" spans="1:9" x14ac:dyDescent="0.25">
      <c r="A11805" s="419" t="s">
        <v>47228</v>
      </c>
      <c r="B11805" s="419" t="s">
        <v>28832</v>
      </c>
      <c r="C11805" s="419" t="s">
        <v>47229</v>
      </c>
      <c r="D11805" s="419" t="s">
        <v>47230</v>
      </c>
      <c r="E11805" s="419" t="s">
        <v>47231</v>
      </c>
      <c r="F11805" s="419" t="s">
        <v>47232</v>
      </c>
      <c r="G11805" s="419" t="s">
        <v>30617</v>
      </c>
      <c r="H11805" s="419" t="s">
        <v>28825</v>
      </c>
      <c r="I11805" s="419" t="s">
        <v>28826</v>
      </c>
    </row>
    <row r="11806" spans="1:9" x14ac:dyDescent="0.25">
      <c r="A11806" s="419" t="s">
        <v>47233</v>
      </c>
      <c r="B11806" s="419" t="s">
        <v>28832</v>
      </c>
      <c r="C11806" s="419" t="s">
        <v>47234</v>
      </c>
      <c r="D11806" s="419" t="s">
        <v>47235</v>
      </c>
      <c r="E11806" s="419" t="s">
        <v>47236</v>
      </c>
      <c r="F11806" s="419" t="s">
        <v>47237</v>
      </c>
      <c r="G11806" s="419" t="s">
        <v>28968</v>
      </c>
      <c r="H11806" s="419" t="s">
        <v>46640</v>
      </c>
      <c r="I11806" s="419" t="s">
        <v>28826</v>
      </c>
    </row>
    <row r="11807" spans="1:9" x14ac:dyDescent="0.25">
      <c r="A11807" s="419" t="s">
        <v>47238</v>
      </c>
      <c r="B11807" s="419" t="s">
        <v>28832</v>
      </c>
      <c r="C11807" s="419" t="s">
        <v>47239</v>
      </c>
      <c r="D11807" s="419" t="s">
        <v>47240</v>
      </c>
      <c r="E11807" s="419" t="s">
        <v>47241</v>
      </c>
      <c r="F11807" s="419" t="s">
        <v>47242</v>
      </c>
      <c r="G11807" s="419" t="s">
        <v>28968</v>
      </c>
      <c r="H11807" s="419" t="s">
        <v>46640</v>
      </c>
      <c r="I11807" s="419" t="s">
        <v>28826</v>
      </c>
    </row>
    <row r="11808" spans="1:9" x14ac:dyDescent="0.25">
      <c r="A11808" s="419" t="s">
        <v>47243</v>
      </c>
      <c r="B11808" s="419" t="s">
        <v>28832</v>
      </c>
      <c r="C11808" s="419" t="s">
        <v>47244</v>
      </c>
      <c r="D11808" s="419" t="s">
        <v>47245</v>
      </c>
      <c r="E11808" s="419" t="s">
        <v>47246</v>
      </c>
      <c r="F11808" s="419" t="s">
        <v>47247</v>
      </c>
      <c r="G11808" s="419" t="s">
        <v>28968</v>
      </c>
      <c r="H11808" s="419" t="s">
        <v>46640</v>
      </c>
      <c r="I11808" s="419" t="s">
        <v>28826</v>
      </c>
    </row>
    <row r="11809" spans="1:9" x14ac:dyDescent="0.25">
      <c r="A11809" s="419" t="s">
        <v>47248</v>
      </c>
      <c r="B11809" s="419" t="s">
        <v>28832</v>
      </c>
      <c r="C11809" s="419" t="s">
        <v>47249</v>
      </c>
      <c r="D11809" s="419" t="s">
        <v>47250</v>
      </c>
      <c r="E11809" s="419" t="s">
        <v>47251</v>
      </c>
      <c r="F11809" s="419" t="s">
        <v>47252</v>
      </c>
      <c r="G11809" s="419" t="s">
        <v>28824</v>
      </c>
      <c r="H11809" s="419" t="s">
        <v>30008</v>
      </c>
      <c r="I11809" s="419" t="s">
        <v>28826</v>
      </c>
    </row>
    <row r="11810" spans="1:9" x14ac:dyDescent="0.25">
      <c r="A11810" s="419" t="s">
        <v>47253</v>
      </c>
      <c r="B11810" s="419" t="s">
        <v>28832</v>
      </c>
      <c r="C11810" s="419" t="s">
        <v>47254</v>
      </c>
      <c r="D11810" s="419" t="s">
        <v>47255</v>
      </c>
      <c r="E11810" s="419" t="s">
        <v>47256</v>
      </c>
      <c r="F11810" s="419" t="s">
        <v>47257</v>
      </c>
      <c r="G11810" s="419" t="s">
        <v>28824</v>
      </c>
      <c r="H11810" s="419" t="s">
        <v>30008</v>
      </c>
      <c r="I11810" s="419" t="s">
        <v>28826</v>
      </c>
    </row>
    <row r="11811" spans="1:9" x14ac:dyDescent="0.25">
      <c r="A11811" s="419" t="s">
        <v>47258</v>
      </c>
      <c r="B11811" s="419" t="s">
        <v>28832</v>
      </c>
      <c r="C11811" s="419" t="s">
        <v>3212</v>
      </c>
      <c r="D11811" s="419" t="s">
        <v>20303</v>
      </c>
      <c r="E11811" s="419" t="s">
        <v>4123</v>
      </c>
      <c r="F11811" s="419" t="s">
        <v>47259</v>
      </c>
      <c r="G11811" s="419" t="s">
        <v>28824</v>
      </c>
      <c r="H11811" s="419" t="s">
        <v>28825</v>
      </c>
      <c r="I11811" s="419" t="s">
        <v>28826</v>
      </c>
    </row>
    <row r="11812" spans="1:9" x14ac:dyDescent="0.25">
      <c r="A11812" s="419" t="s">
        <v>47260</v>
      </c>
      <c r="B11812" s="419" t="s">
        <v>28832</v>
      </c>
      <c r="C11812" s="419" t="s">
        <v>47261</v>
      </c>
      <c r="D11812" s="419" t="s">
        <v>47196</v>
      </c>
      <c r="E11812" s="419" t="s">
        <v>47262</v>
      </c>
      <c r="F11812" s="419" t="s">
        <v>47263</v>
      </c>
      <c r="G11812" s="419" t="s">
        <v>28824</v>
      </c>
      <c r="H11812" s="419" t="s">
        <v>28825</v>
      </c>
      <c r="I11812" s="419" t="s">
        <v>28826</v>
      </c>
    </row>
    <row r="11813" spans="1:9" x14ac:dyDescent="0.25">
      <c r="A11813" s="419" t="s">
        <v>47264</v>
      </c>
      <c r="B11813" s="419" t="s">
        <v>28832</v>
      </c>
      <c r="C11813" s="419" t="s">
        <v>3216</v>
      </c>
      <c r="D11813" s="419" t="s">
        <v>47265</v>
      </c>
      <c r="E11813" s="419" t="s">
        <v>47265</v>
      </c>
      <c r="F11813" s="419" t="s">
        <v>47266</v>
      </c>
      <c r="G11813" s="419" t="s">
        <v>36000</v>
      </c>
      <c r="H11813" s="419" t="s">
        <v>28825</v>
      </c>
      <c r="I11813" s="419" t="s">
        <v>28826</v>
      </c>
    </row>
    <row r="11814" spans="1:9" x14ac:dyDescent="0.25">
      <c r="A11814" s="419" t="s">
        <v>47267</v>
      </c>
      <c r="B11814" s="419" t="s">
        <v>28832</v>
      </c>
      <c r="C11814" s="419" t="s">
        <v>47268</v>
      </c>
      <c r="D11814" s="419" t="s">
        <v>47269</v>
      </c>
      <c r="E11814" s="419" t="s">
        <v>47270</v>
      </c>
      <c r="F11814" s="419" t="s">
        <v>47271</v>
      </c>
      <c r="G11814" s="419" t="s">
        <v>36000</v>
      </c>
      <c r="H11814" s="419" t="s">
        <v>28825</v>
      </c>
      <c r="I11814" s="419" t="s">
        <v>28826</v>
      </c>
    </row>
    <row r="11815" spans="1:9" x14ac:dyDescent="0.25">
      <c r="A11815" s="419" t="s">
        <v>47272</v>
      </c>
      <c r="B11815" s="419" t="s">
        <v>28832</v>
      </c>
      <c r="C11815" s="419" t="s">
        <v>47273</v>
      </c>
      <c r="D11815" s="419" t="s">
        <v>40675</v>
      </c>
      <c r="E11815" s="419" t="s">
        <v>47274</v>
      </c>
      <c r="F11815" s="419" t="s">
        <v>47275</v>
      </c>
      <c r="G11815" s="419" t="s">
        <v>31169</v>
      </c>
      <c r="H11815" s="419" t="s">
        <v>28825</v>
      </c>
      <c r="I11815" s="419" t="s">
        <v>28826</v>
      </c>
    </row>
    <row r="11816" spans="1:9" x14ac:dyDescent="0.25">
      <c r="A11816" s="419" t="s">
        <v>47276</v>
      </c>
      <c r="B11816" s="419" t="s">
        <v>28832</v>
      </c>
      <c r="C11816" s="419" t="s">
        <v>47277</v>
      </c>
      <c r="D11816" s="419" t="s">
        <v>47278</v>
      </c>
      <c r="E11816" s="419" t="s">
        <v>47279</v>
      </c>
      <c r="F11816" s="419" t="s">
        <v>47280</v>
      </c>
      <c r="G11816" s="419" t="s">
        <v>28968</v>
      </c>
      <c r="H11816" s="419" t="s">
        <v>46640</v>
      </c>
      <c r="I11816" s="419" t="s">
        <v>28826</v>
      </c>
    </row>
    <row r="11817" spans="1:9" x14ac:dyDescent="0.25">
      <c r="A11817" s="419" t="s">
        <v>47281</v>
      </c>
      <c r="B11817" s="419" t="s">
        <v>28832</v>
      </c>
      <c r="C11817" s="419" t="s">
        <v>3228</v>
      </c>
      <c r="D11817" s="419" t="s">
        <v>47282</v>
      </c>
      <c r="E11817" s="419" t="s">
        <v>3229</v>
      </c>
      <c r="F11817" s="419" t="s">
        <v>47283</v>
      </c>
      <c r="G11817" s="419" t="s">
        <v>33889</v>
      </c>
      <c r="H11817" s="419" t="s">
        <v>28825</v>
      </c>
      <c r="I11817" s="419" t="s">
        <v>28826</v>
      </c>
    </row>
    <row r="11818" spans="1:9" x14ac:dyDescent="0.25">
      <c r="A11818" s="419" t="s">
        <v>47284</v>
      </c>
      <c r="B11818" s="419" t="s">
        <v>28832</v>
      </c>
      <c r="C11818" s="419" t="s">
        <v>47285</v>
      </c>
      <c r="D11818" s="419" t="s">
        <v>47286</v>
      </c>
      <c r="E11818" s="419" t="s">
        <v>47287</v>
      </c>
      <c r="F11818" s="419" t="s">
        <v>47288</v>
      </c>
      <c r="G11818" s="419" t="s">
        <v>30617</v>
      </c>
      <c r="H11818" s="419" t="s">
        <v>28825</v>
      </c>
      <c r="I11818" s="419" t="s">
        <v>28826</v>
      </c>
    </row>
    <row r="11819" spans="1:9" x14ac:dyDescent="0.25">
      <c r="A11819" s="419" t="s">
        <v>47289</v>
      </c>
      <c r="B11819" s="419" t="s">
        <v>28832</v>
      </c>
      <c r="C11819" s="419" t="s">
        <v>47290</v>
      </c>
      <c r="D11819" s="419" t="s">
        <v>47282</v>
      </c>
      <c r="E11819" s="419" t="s">
        <v>47291</v>
      </c>
      <c r="F11819" s="419" t="s">
        <v>47292</v>
      </c>
      <c r="G11819" s="419" t="s">
        <v>28824</v>
      </c>
      <c r="H11819" s="419" t="s">
        <v>29643</v>
      </c>
      <c r="I11819" s="419" t="s">
        <v>28826</v>
      </c>
    </row>
    <row r="11820" spans="1:9" x14ac:dyDescent="0.25">
      <c r="A11820" s="419" t="s">
        <v>47293</v>
      </c>
      <c r="B11820" s="419" t="s">
        <v>28832</v>
      </c>
      <c r="C11820" s="419" t="s">
        <v>47294</v>
      </c>
      <c r="D11820" s="419" t="s">
        <v>47295</v>
      </c>
      <c r="E11820" s="419" t="s">
        <v>47296</v>
      </c>
      <c r="F11820" s="419" t="s">
        <v>47297</v>
      </c>
      <c r="G11820" s="419" t="s">
        <v>29020</v>
      </c>
      <c r="H11820" s="419" t="s">
        <v>46640</v>
      </c>
      <c r="I11820" s="419" t="s">
        <v>28826</v>
      </c>
    </row>
    <row r="11821" spans="1:9" x14ac:dyDescent="0.25">
      <c r="A11821" s="419" t="s">
        <v>47298</v>
      </c>
      <c r="B11821" s="419" t="s">
        <v>28832</v>
      </c>
      <c r="C11821" s="419" t="s">
        <v>3232</v>
      </c>
      <c r="D11821" s="419" t="s">
        <v>47299</v>
      </c>
      <c r="E11821" s="419" t="s">
        <v>47300</v>
      </c>
      <c r="F11821" s="419" t="s">
        <v>47301</v>
      </c>
      <c r="G11821" s="419" t="s">
        <v>29020</v>
      </c>
      <c r="H11821" s="419" t="s">
        <v>46640</v>
      </c>
      <c r="I11821" s="419" t="s">
        <v>28826</v>
      </c>
    </row>
    <row r="11822" spans="1:9" x14ac:dyDescent="0.25">
      <c r="A11822" s="419" t="s">
        <v>47302</v>
      </c>
      <c r="B11822" s="419" t="s">
        <v>28832</v>
      </c>
      <c r="C11822" s="419" t="s">
        <v>47303</v>
      </c>
      <c r="D11822" s="419" t="s">
        <v>47304</v>
      </c>
      <c r="E11822" s="419" t="s">
        <v>47305</v>
      </c>
      <c r="F11822" s="419" t="s">
        <v>47306</v>
      </c>
      <c r="G11822" s="419" t="s">
        <v>30743</v>
      </c>
      <c r="H11822" s="419" t="s">
        <v>28825</v>
      </c>
      <c r="I11822" s="419" t="s">
        <v>28826</v>
      </c>
    </row>
    <row r="11823" spans="1:9" x14ac:dyDescent="0.25">
      <c r="A11823" s="419" t="s">
        <v>47307</v>
      </c>
      <c r="B11823" s="419" t="s">
        <v>28832</v>
      </c>
      <c r="C11823" s="419" t="s">
        <v>47308</v>
      </c>
      <c r="D11823" s="419" t="s">
        <v>47309</v>
      </c>
      <c r="E11823" s="419" t="s">
        <v>47310</v>
      </c>
      <c r="F11823" s="419" t="s">
        <v>47311</v>
      </c>
      <c r="G11823" s="419" t="s">
        <v>31687</v>
      </c>
      <c r="H11823" s="419" t="s">
        <v>28825</v>
      </c>
      <c r="I11823" s="419" t="s">
        <v>28826</v>
      </c>
    </row>
    <row r="11824" spans="1:9" x14ac:dyDescent="0.25">
      <c r="A11824" s="419" t="s">
        <v>47312</v>
      </c>
      <c r="B11824" s="419" t="s">
        <v>28832</v>
      </c>
      <c r="C11824" s="419" t="s">
        <v>47313</v>
      </c>
      <c r="D11824" s="419" t="s">
        <v>47314</v>
      </c>
      <c r="E11824" s="419" t="s">
        <v>47315</v>
      </c>
      <c r="F11824" s="419" t="s">
        <v>47316</v>
      </c>
      <c r="G11824" s="419" t="s">
        <v>28968</v>
      </c>
      <c r="H11824" s="419" t="s">
        <v>34469</v>
      </c>
      <c r="I11824" s="419" t="s">
        <v>28826</v>
      </c>
    </row>
    <row r="11825" spans="1:9" x14ac:dyDescent="0.25">
      <c r="A11825" s="419" t="s">
        <v>47317</v>
      </c>
      <c r="B11825" s="419" t="s">
        <v>28832</v>
      </c>
      <c r="C11825" s="419" t="s">
        <v>3236</v>
      </c>
      <c r="D11825" s="419" t="s">
        <v>47318</v>
      </c>
      <c r="E11825" s="419" t="s">
        <v>3237</v>
      </c>
      <c r="F11825" s="419" t="s">
        <v>47319</v>
      </c>
      <c r="G11825" s="419" t="s">
        <v>28824</v>
      </c>
      <c r="H11825" s="419" t="s">
        <v>28825</v>
      </c>
      <c r="I11825" s="419" t="s">
        <v>28826</v>
      </c>
    </row>
    <row r="11826" spans="1:9" x14ac:dyDescent="0.25">
      <c r="A11826" s="419" t="s">
        <v>47320</v>
      </c>
      <c r="B11826" s="419" t="s">
        <v>28832</v>
      </c>
      <c r="C11826" s="419" t="s">
        <v>3243</v>
      </c>
      <c r="D11826" s="419" t="s">
        <v>47321</v>
      </c>
      <c r="E11826" s="419" t="s">
        <v>47322</v>
      </c>
      <c r="F11826" s="419" t="s">
        <v>47323</v>
      </c>
      <c r="G11826" s="419" t="s">
        <v>28824</v>
      </c>
      <c r="H11826" s="419" t="s">
        <v>28825</v>
      </c>
      <c r="I11826" s="419" t="s">
        <v>28826</v>
      </c>
    </row>
    <row r="11827" spans="1:9" x14ac:dyDescent="0.25">
      <c r="A11827" s="419" t="s">
        <v>47324</v>
      </c>
      <c r="B11827" s="419" t="s">
        <v>28832</v>
      </c>
      <c r="C11827" s="419" t="s">
        <v>47325</v>
      </c>
      <c r="D11827" s="419" t="s">
        <v>47326</v>
      </c>
      <c r="E11827" s="419" t="s">
        <v>47327</v>
      </c>
      <c r="F11827" s="419" t="s">
        <v>47328</v>
      </c>
      <c r="G11827" s="419" t="s">
        <v>28824</v>
      </c>
      <c r="H11827" s="419" t="s">
        <v>28969</v>
      </c>
      <c r="I11827" s="419" t="s">
        <v>28826</v>
      </c>
    </row>
    <row r="11828" spans="1:9" x14ac:dyDescent="0.25">
      <c r="A11828" s="419" t="s">
        <v>47329</v>
      </c>
      <c r="B11828" s="419" t="s">
        <v>28832</v>
      </c>
      <c r="C11828" s="419" t="s">
        <v>47330</v>
      </c>
      <c r="D11828" s="419" t="s">
        <v>47331</v>
      </c>
      <c r="E11828" s="419" t="s">
        <v>47332</v>
      </c>
      <c r="F11828" s="419" t="s">
        <v>47333</v>
      </c>
      <c r="G11828" s="419" t="s">
        <v>28824</v>
      </c>
      <c r="H11828" s="419" t="s">
        <v>28825</v>
      </c>
      <c r="I11828" s="419" t="s">
        <v>28826</v>
      </c>
    </row>
    <row r="11829" spans="1:9" x14ac:dyDescent="0.25">
      <c r="A11829" s="419" t="s">
        <v>47334</v>
      </c>
      <c r="B11829" s="419" t="s">
        <v>28832</v>
      </c>
      <c r="C11829" s="419" t="s">
        <v>47335</v>
      </c>
      <c r="D11829" s="419" t="s">
        <v>47336</v>
      </c>
      <c r="E11829" s="419" t="s">
        <v>47337</v>
      </c>
      <c r="F11829" s="419" t="s">
        <v>47338</v>
      </c>
      <c r="G11829" s="419" t="s">
        <v>28824</v>
      </c>
      <c r="H11829" s="419" t="s">
        <v>30008</v>
      </c>
      <c r="I11829" s="419" t="s">
        <v>28826</v>
      </c>
    </row>
    <row r="11830" spans="1:9" x14ac:dyDescent="0.25">
      <c r="A11830" s="419" t="s">
        <v>47339</v>
      </c>
      <c r="B11830" s="419" t="s">
        <v>28832</v>
      </c>
      <c r="C11830" s="419" t="s">
        <v>3250</v>
      </c>
      <c r="D11830" s="419" t="s">
        <v>47340</v>
      </c>
      <c r="E11830" s="419" t="s">
        <v>47341</v>
      </c>
      <c r="F11830" s="419" t="s">
        <v>47342</v>
      </c>
      <c r="G11830" s="419" t="s">
        <v>31432</v>
      </c>
      <c r="H11830" s="419" t="s">
        <v>28825</v>
      </c>
      <c r="I11830" s="419" t="s">
        <v>28826</v>
      </c>
    </row>
    <row r="11831" spans="1:9" x14ac:dyDescent="0.25">
      <c r="A11831" s="419" t="s">
        <v>47343</v>
      </c>
      <c r="B11831" s="419" t="s">
        <v>28832</v>
      </c>
      <c r="C11831" s="419" t="s">
        <v>3253</v>
      </c>
      <c r="D11831" s="419" t="s">
        <v>42492</v>
      </c>
      <c r="E11831" s="419" t="s">
        <v>14273</v>
      </c>
      <c r="F11831" s="419" t="s">
        <v>47344</v>
      </c>
      <c r="G11831" s="419" t="s">
        <v>28824</v>
      </c>
      <c r="H11831" s="419" t="s">
        <v>28825</v>
      </c>
      <c r="I11831" s="419" t="s">
        <v>28826</v>
      </c>
    </row>
    <row r="11832" spans="1:9" x14ac:dyDescent="0.25">
      <c r="A11832" s="419" t="s">
        <v>47345</v>
      </c>
      <c r="B11832" s="419" t="s">
        <v>28832</v>
      </c>
      <c r="C11832" s="419" t="s">
        <v>3257</v>
      </c>
      <c r="D11832" s="419" t="s">
        <v>42496</v>
      </c>
      <c r="E11832" s="419" t="s">
        <v>42497</v>
      </c>
      <c r="F11832" s="419" t="s">
        <v>47346</v>
      </c>
      <c r="G11832" s="419" t="s">
        <v>28824</v>
      </c>
      <c r="H11832" s="419" t="s">
        <v>28825</v>
      </c>
      <c r="I11832" s="419" t="s">
        <v>28826</v>
      </c>
    </row>
    <row r="11833" spans="1:9" x14ac:dyDescent="0.25">
      <c r="A11833" s="419" t="s">
        <v>47347</v>
      </c>
      <c r="B11833" s="419" t="s">
        <v>28832</v>
      </c>
      <c r="C11833" s="419" t="s">
        <v>47348</v>
      </c>
      <c r="D11833" s="419" t="s">
        <v>47349</v>
      </c>
      <c r="E11833" s="419" t="s">
        <v>47350</v>
      </c>
      <c r="F11833" s="419" t="s">
        <v>47351</v>
      </c>
      <c r="G11833" s="419" t="s">
        <v>46983</v>
      </c>
      <c r="H11833" s="419" t="s">
        <v>29123</v>
      </c>
      <c r="I11833" s="419" t="s">
        <v>28826</v>
      </c>
    </row>
    <row r="11834" spans="1:9" x14ac:dyDescent="0.25">
      <c r="A11834" s="419" t="s">
        <v>47352</v>
      </c>
      <c r="B11834" s="419" t="s">
        <v>28832</v>
      </c>
      <c r="C11834" s="419" t="s">
        <v>3269</v>
      </c>
      <c r="D11834" s="419" t="s">
        <v>47353</v>
      </c>
      <c r="E11834" s="419" t="s">
        <v>23049</v>
      </c>
      <c r="F11834" s="419" t="s">
        <v>47354</v>
      </c>
      <c r="G11834" s="419" t="s">
        <v>28824</v>
      </c>
      <c r="H11834" s="419" t="s">
        <v>28825</v>
      </c>
      <c r="I11834" s="419" t="s">
        <v>28826</v>
      </c>
    </row>
    <row r="11835" spans="1:9" x14ac:dyDescent="0.25">
      <c r="A11835" s="419" t="s">
        <v>47355</v>
      </c>
      <c r="B11835" s="419" t="s">
        <v>28832</v>
      </c>
      <c r="C11835" s="419" t="s">
        <v>47356</v>
      </c>
      <c r="D11835" s="419" t="s">
        <v>47357</v>
      </c>
      <c r="E11835" s="419" t="s">
        <v>47358</v>
      </c>
      <c r="F11835" s="419" t="s">
        <v>47359</v>
      </c>
      <c r="G11835" s="419" t="s">
        <v>29284</v>
      </c>
      <c r="H11835" s="419" t="s">
        <v>29285</v>
      </c>
      <c r="I11835" s="419" t="s">
        <v>28826</v>
      </c>
    </row>
    <row r="11836" spans="1:9" x14ac:dyDescent="0.25">
      <c r="A11836" s="419" t="s">
        <v>47360</v>
      </c>
      <c r="B11836" s="419" t="s">
        <v>28832</v>
      </c>
      <c r="C11836" s="419" t="s">
        <v>3273</v>
      </c>
      <c r="D11836" s="419" t="s">
        <v>47361</v>
      </c>
      <c r="E11836" s="419" t="s">
        <v>47361</v>
      </c>
      <c r="F11836" s="419" t="s">
        <v>47362</v>
      </c>
      <c r="G11836" s="419" t="s">
        <v>28824</v>
      </c>
      <c r="H11836" s="419" t="s">
        <v>28825</v>
      </c>
      <c r="I11836" s="419" t="s">
        <v>28826</v>
      </c>
    </row>
    <row r="11837" spans="1:9" x14ac:dyDescent="0.25">
      <c r="A11837" s="419" t="s">
        <v>47363</v>
      </c>
      <c r="B11837" s="419" t="s">
        <v>28832</v>
      </c>
      <c r="C11837" s="419" t="s">
        <v>47364</v>
      </c>
      <c r="D11837" s="419" t="s">
        <v>47365</v>
      </c>
      <c r="E11837" s="419" t="s">
        <v>47366</v>
      </c>
      <c r="F11837" s="419" t="s">
        <v>47367</v>
      </c>
      <c r="G11837" s="419" t="s">
        <v>38164</v>
      </c>
      <c r="H11837" s="419" t="s">
        <v>28825</v>
      </c>
      <c r="I11837" s="419" t="s">
        <v>28826</v>
      </c>
    </row>
    <row r="11838" spans="1:9" x14ac:dyDescent="0.25">
      <c r="A11838" s="419" t="s">
        <v>47368</v>
      </c>
      <c r="B11838" s="419" t="s">
        <v>28832</v>
      </c>
      <c r="C11838" s="419" t="s">
        <v>3276</v>
      </c>
      <c r="D11838" s="419" t="s">
        <v>47369</v>
      </c>
      <c r="E11838" s="419" t="s">
        <v>47370</v>
      </c>
      <c r="F11838" s="419" t="s">
        <v>47371</v>
      </c>
      <c r="G11838" s="419" t="s">
        <v>28824</v>
      </c>
      <c r="H11838" s="419" t="s">
        <v>28825</v>
      </c>
      <c r="I11838" s="419" t="s">
        <v>28826</v>
      </c>
    </row>
    <row r="11839" spans="1:9" x14ac:dyDescent="0.25">
      <c r="A11839" s="419" t="s">
        <v>47372</v>
      </c>
      <c r="B11839" s="419" t="s">
        <v>28832</v>
      </c>
      <c r="C11839" s="419" t="s">
        <v>47373</v>
      </c>
      <c r="D11839" s="419" t="s">
        <v>47374</v>
      </c>
      <c r="E11839" s="419" t="s">
        <v>47375</v>
      </c>
      <c r="F11839" s="419" t="s">
        <v>47376</v>
      </c>
      <c r="G11839" s="419" t="s">
        <v>31569</v>
      </c>
      <c r="H11839" s="419" t="s">
        <v>28825</v>
      </c>
      <c r="I11839" s="419" t="s">
        <v>28826</v>
      </c>
    </row>
    <row r="11840" spans="1:9" x14ac:dyDescent="0.25">
      <c r="A11840" s="419" t="s">
        <v>47377</v>
      </c>
      <c r="B11840" s="419" t="s">
        <v>8245</v>
      </c>
      <c r="C11840" s="419" t="s">
        <v>3280</v>
      </c>
      <c r="D11840" s="419" t="s">
        <v>47318</v>
      </c>
      <c r="E11840" s="419" t="s">
        <v>3237</v>
      </c>
      <c r="F11840" s="419" t="s">
        <v>47378</v>
      </c>
      <c r="G11840" s="419" t="s">
        <v>28824</v>
      </c>
      <c r="H11840" s="419" t="s">
        <v>28825</v>
      </c>
      <c r="I11840" s="419" t="s">
        <v>28826</v>
      </c>
    </row>
    <row r="11841" spans="1:9" x14ac:dyDescent="0.25">
      <c r="A11841" s="419" t="s">
        <v>47379</v>
      </c>
      <c r="B11841" s="419" t="s">
        <v>28832</v>
      </c>
      <c r="C11841" s="419" t="s">
        <v>47380</v>
      </c>
      <c r="D11841" s="419" t="s">
        <v>47381</v>
      </c>
      <c r="E11841" s="419" t="s">
        <v>47382</v>
      </c>
      <c r="F11841" s="419" t="s">
        <v>47383</v>
      </c>
      <c r="G11841" s="419" t="s">
        <v>30042</v>
      </c>
      <c r="H11841" s="419" t="s">
        <v>28825</v>
      </c>
      <c r="I11841" s="419" t="s">
        <v>28826</v>
      </c>
    </row>
    <row r="11842" spans="1:9" x14ac:dyDescent="0.25">
      <c r="A11842" s="419" t="s">
        <v>47384</v>
      </c>
      <c r="B11842" s="419" t="s">
        <v>28832</v>
      </c>
      <c r="C11842" s="419" t="s">
        <v>47385</v>
      </c>
      <c r="D11842" s="419" t="s">
        <v>47386</v>
      </c>
      <c r="E11842" s="419" t="s">
        <v>47387</v>
      </c>
      <c r="F11842" s="419" t="s">
        <v>47388</v>
      </c>
      <c r="G11842" s="419" t="s">
        <v>28824</v>
      </c>
      <c r="H11842" s="419" t="s">
        <v>28825</v>
      </c>
      <c r="I11842" s="419" t="s">
        <v>28826</v>
      </c>
    </row>
    <row r="11843" spans="1:9" x14ac:dyDescent="0.25">
      <c r="A11843" s="419" t="s">
        <v>47389</v>
      </c>
      <c r="B11843" s="419" t="s">
        <v>28832</v>
      </c>
      <c r="C11843" s="419" t="s">
        <v>47390</v>
      </c>
      <c r="D11843" s="419" t="s">
        <v>47391</v>
      </c>
      <c r="E11843" s="419" t="s">
        <v>47392</v>
      </c>
      <c r="F11843" s="419" t="s">
        <v>47393</v>
      </c>
      <c r="G11843" s="419" t="s">
        <v>28824</v>
      </c>
      <c r="H11843" s="419" t="s">
        <v>28825</v>
      </c>
      <c r="I11843" s="419" t="s">
        <v>28826</v>
      </c>
    </row>
    <row r="11844" spans="1:9" x14ac:dyDescent="0.25">
      <c r="A11844" s="419" t="s">
        <v>47394</v>
      </c>
      <c r="B11844" s="419" t="s">
        <v>28832</v>
      </c>
      <c r="C11844" s="419" t="s">
        <v>47395</v>
      </c>
      <c r="D11844" s="419" t="s">
        <v>47396</v>
      </c>
      <c r="E11844" s="419" t="s">
        <v>47397</v>
      </c>
      <c r="F11844" s="419" t="s">
        <v>47398</v>
      </c>
      <c r="G11844" s="419" t="s">
        <v>28824</v>
      </c>
      <c r="H11844" s="419" t="s">
        <v>28825</v>
      </c>
      <c r="I11844" s="419" t="s">
        <v>28826</v>
      </c>
    </row>
    <row r="11845" spans="1:9" x14ac:dyDescent="0.25">
      <c r="A11845" s="419" t="s">
        <v>47399</v>
      </c>
      <c r="B11845" s="419" t="s">
        <v>28832</v>
      </c>
      <c r="C11845" s="419" t="s">
        <v>47400</v>
      </c>
      <c r="D11845" s="419" t="s">
        <v>47401</v>
      </c>
      <c r="E11845" s="419" t="s">
        <v>47402</v>
      </c>
      <c r="F11845" s="419" t="s">
        <v>47403</v>
      </c>
      <c r="G11845" s="419" t="s">
        <v>28824</v>
      </c>
      <c r="H11845" s="419" t="s">
        <v>28825</v>
      </c>
      <c r="I11845" s="419" t="s">
        <v>28826</v>
      </c>
    </row>
    <row r="11846" spans="1:9" x14ac:dyDescent="0.25">
      <c r="A11846" s="419" t="s">
        <v>47404</v>
      </c>
      <c r="B11846" s="419" t="s">
        <v>8245</v>
      </c>
      <c r="C11846" s="419" t="s">
        <v>3289</v>
      </c>
      <c r="D11846" s="419" t="s">
        <v>47405</v>
      </c>
      <c r="E11846" s="419" t="s">
        <v>47406</v>
      </c>
      <c r="F11846" s="419" t="s">
        <v>47407</v>
      </c>
      <c r="G11846" s="419" t="s">
        <v>28824</v>
      </c>
      <c r="H11846" s="419" t="s">
        <v>28825</v>
      </c>
      <c r="I11846" s="419" t="s">
        <v>28826</v>
      </c>
    </row>
    <row r="11847" spans="1:9" x14ac:dyDescent="0.25">
      <c r="A11847" s="419" t="s">
        <v>47408</v>
      </c>
      <c r="B11847" s="419" t="s">
        <v>28832</v>
      </c>
      <c r="C11847" s="419" t="s">
        <v>47409</v>
      </c>
      <c r="D11847" s="419" t="s">
        <v>47405</v>
      </c>
      <c r="E11847" s="419" t="s">
        <v>47406</v>
      </c>
      <c r="F11847" s="419" t="s">
        <v>47410</v>
      </c>
      <c r="G11847" s="419" t="s">
        <v>28824</v>
      </c>
      <c r="H11847" s="419" t="s">
        <v>28825</v>
      </c>
      <c r="I11847" s="419" t="s">
        <v>28826</v>
      </c>
    </row>
    <row r="11848" spans="1:9" x14ac:dyDescent="0.25">
      <c r="A11848" s="419" t="s">
        <v>47411</v>
      </c>
      <c r="B11848" s="419" t="s">
        <v>28832</v>
      </c>
      <c r="C11848" s="419" t="s">
        <v>47412</v>
      </c>
      <c r="D11848" s="419" t="s">
        <v>47413</v>
      </c>
      <c r="E11848" s="419" t="s">
        <v>47414</v>
      </c>
      <c r="F11848" s="419" t="s">
        <v>47415</v>
      </c>
      <c r="G11848" s="419" t="s">
        <v>28824</v>
      </c>
      <c r="H11848" s="419" t="s">
        <v>28969</v>
      </c>
      <c r="I11848" s="419" t="s">
        <v>28826</v>
      </c>
    </row>
    <row r="11849" spans="1:9" x14ac:dyDescent="0.25">
      <c r="A11849" s="419" t="s">
        <v>47416</v>
      </c>
      <c r="B11849" s="419" t="s">
        <v>28832</v>
      </c>
      <c r="C11849" s="419" t="s">
        <v>47417</v>
      </c>
      <c r="D11849" s="419" t="s">
        <v>47418</v>
      </c>
      <c r="E11849" s="419" t="s">
        <v>47419</v>
      </c>
      <c r="F11849" s="419" t="s">
        <v>47420</v>
      </c>
      <c r="G11849" s="419" t="s">
        <v>38865</v>
      </c>
      <c r="H11849" s="419" t="s">
        <v>28825</v>
      </c>
      <c r="I11849" s="419" t="s">
        <v>28826</v>
      </c>
    </row>
    <row r="11850" spans="1:9" x14ac:dyDescent="0.25">
      <c r="A11850" s="419" t="s">
        <v>47421</v>
      </c>
      <c r="B11850" s="419" t="s">
        <v>28832</v>
      </c>
      <c r="C11850" s="419" t="s">
        <v>47422</v>
      </c>
      <c r="D11850" s="419" t="s">
        <v>47423</v>
      </c>
      <c r="E11850" s="419" t="s">
        <v>47424</v>
      </c>
      <c r="F11850" s="419" t="s">
        <v>47425</v>
      </c>
      <c r="G11850" s="419" t="s">
        <v>28824</v>
      </c>
      <c r="H11850" s="419" t="s">
        <v>30008</v>
      </c>
      <c r="I11850" s="419" t="s">
        <v>28826</v>
      </c>
    </row>
    <row r="11851" spans="1:9" x14ac:dyDescent="0.25">
      <c r="A11851" s="419" t="s">
        <v>47426</v>
      </c>
      <c r="B11851" s="419" t="s">
        <v>28832</v>
      </c>
      <c r="C11851" s="419" t="s">
        <v>47427</v>
      </c>
      <c r="D11851" s="419" t="s">
        <v>47428</v>
      </c>
      <c r="E11851" s="419" t="s">
        <v>47429</v>
      </c>
      <c r="F11851" s="419" t="s">
        <v>47430</v>
      </c>
      <c r="G11851" s="419" t="s">
        <v>28824</v>
      </c>
      <c r="H11851" s="419" t="s">
        <v>30008</v>
      </c>
      <c r="I11851" s="419" t="s">
        <v>28826</v>
      </c>
    </row>
    <row r="11852" spans="1:9" x14ac:dyDescent="0.25">
      <c r="A11852" s="419" t="s">
        <v>47431</v>
      </c>
      <c r="B11852" s="419" t="s">
        <v>28832</v>
      </c>
      <c r="C11852" s="419" t="s">
        <v>47432</v>
      </c>
      <c r="D11852" s="419" t="s">
        <v>47433</v>
      </c>
      <c r="E11852" s="419" t="s">
        <v>47434</v>
      </c>
      <c r="F11852" s="419" t="s">
        <v>47435</v>
      </c>
      <c r="G11852" s="419" t="s">
        <v>28824</v>
      </c>
      <c r="H11852" s="419" t="s">
        <v>30008</v>
      </c>
      <c r="I11852" s="419" t="s">
        <v>28826</v>
      </c>
    </row>
    <row r="11853" spans="1:9" x14ac:dyDescent="0.25">
      <c r="A11853" s="419" t="s">
        <v>47436</v>
      </c>
      <c r="B11853" s="419" t="s">
        <v>8245</v>
      </c>
      <c r="C11853" s="419" t="s">
        <v>47437</v>
      </c>
      <c r="D11853" s="419" t="s">
        <v>47318</v>
      </c>
      <c r="E11853" s="419" t="s">
        <v>3237</v>
      </c>
      <c r="F11853" s="419" t="s">
        <v>47438</v>
      </c>
      <c r="G11853" s="419" t="s">
        <v>28824</v>
      </c>
      <c r="H11853" s="419" t="s">
        <v>28825</v>
      </c>
      <c r="I11853" s="419" t="s">
        <v>28826</v>
      </c>
    </row>
    <row r="11854" spans="1:9" x14ac:dyDescent="0.25">
      <c r="A11854" s="419" t="s">
        <v>47439</v>
      </c>
      <c r="B11854" s="419" t="s">
        <v>28832</v>
      </c>
      <c r="C11854" s="419" t="s">
        <v>47440</v>
      </c>
      <c r="D11854" s="419" t="s">
        <v>47441</v>
      </c>
      <c r="E11854" s="419" t="s">
        <v>47442</v>
      </c>
      <c r="F11854" s="419" t="s">
        <v>47443</v>
      </c>
      <c r="G11854" s="419" t="s">
        <v>28824</v>
      </c>
      <c r="H11854" s="419" t="s">
        <v>28969</v>
      </c>
      <c r="I11854" s="419" t="s">
        <v>28826</v>
      </c>
    </row>
    <row r="11855" spans="1:9" x14ac:dyDescent="0.25">
      <c r="A11855" s="419" t="s">
        <v>47444</v>
      </c>
      <c r="B11855" s="419" t="s">
        <v>28832</v>
      </c>
      <c r="C11855" s="419" t="s">
        <v>3297</v>
      </c>
      <c r="D11855" s="419" t="s">
        <v>47445</v>
      </c>
      <c r="E11855" s="419" t="s">
        <v>47446</v>
      </c>
      <c r="F11855" s="419" t="s">
        <v>47447</v>
      </c>
      <c r="G11855" s="419" t="s">
        <v>28824</v>
      </c>
      <c r="H11855" s="419" t="s">
        <v>28825</v>
      </c>
      <c r="I11855" s="419" t="s">
        <v>28826</v>
      </c>
    </row>
    <row r="11856" spans="1:9" x14ac:dyDescent="0.25">
      <c r="A11856" s="419" t="s">
        <v>47448</v>
      </c>
      <c r="B11856" s="419" t="s">
        <v>28832</v>
      </c>
      <c r="C11856" s="419" t="s">
        <v>3301</v>
      </c>
      <c r="D11856" s="419" t="s">
        <v>47449</v>
      </c>
      <c r="E11856" s="419" t="s">
        <v>47449</v>
      </c>
      <c r="F11856" s="419" t="s">
        <v>47450</v>
      </c>
      <c r="G11856" s="419" t="s">
        <v>30317</v>
      </c>
      <c r="H11856" s="419" t="s">
        <v>28825</v>
      </c>
      <c r="I11856" s="419" t="s">
        <v>28826</v>
      </c>
    </row>
    <row r="11857" spans="1:9" x14ac:dyDescent="0.25">
      <c r="A11857" s="419" t="s">
        <v>47451</v>
      </c>
      <c r="B11857" s="419" t="s">
        <v>28832</v>
      </c>
      <c r="C11857" s="419" t="s">
        <v>47452</v>
      </c>
      <c r="D11857" s="419" t="s">
        <v>47453</v>
      </c>
      <c r="E11857" s="419" t="s">
        <v>47454</v>
      </c>
      <c r="F11857" s="419" t="s">
        <v>47455</v>
      </c>
      <c r="G11857" s="419" t="s">
        <v>28824</v>
      </c>
      <c r="H11857" s="419" t="s">
        <v>28825</v>
      </c>
      <c r="I11857" s="419" t="s">
        <v>28826</v>
      </c>
    </row>
    <row r="11858" spans="1:9" x14ac:dyDescent="0.25">
      <c r="A11858" s="419" t="s">
        <v>47456</v>
      </c>
      <c r="B11858" s="419" t="s">
        <v>28832</v>
      </c>
      <c r="C11858" s="419" t="s">
        <v>3313</v>
      </c>
      <c r="D11858" s="419" t="s">
        <v>47457</v>
      </c>
      <c r="E11858" s="419" t="s">
        <v>3314</v>
      </c>
      <c r="F11858" s="419" t="s">
        <v>47458</v>
      </c>
      <c r="G11858" s="419" t="s">
        <v>28824</v>
      </c>
      <c r="H11858" s="419" t="s">
        <v>28825</v>
      </c>
      <c r="I11858" s="419" t="s">
        <v>28826</v>
      </c>
    </row>
    <row r="11859" spans="1:9" x14ac:dyDescent="0.25">
      <c r="A11859" s="419" t="s">
        <v>47459</v>
      </c>
      <c r="B11859" s="419" t="s">
        <v>28832</v>
      </c>
      <c r="C11859" s="419" t="s">
        <v>47460</v>
      </c>
      <c r="D11859" s="419" t="s">
        <v>47461</v>
      </c>
      <c r="E11859" s="419" t="s">
        <v>47462</v>
      </c>
      <c r="F11859" s="419" t="s">
        <v>47463</v>
      </c>
      <c r="G11859" s="419" t="s">
        <v>28824</v>
      </c>
      <c r="H11859" s="419" t="s">
        <v>30008</v>
      </c>
      <c r="I11859" s="419" t="s">
        <v>28826</v>
      </c>
    </row>
    <row r="11860" spans="1:9" x14ac:dyDescent="0.25">
      <c r="A11860" s="419" t="s">
        <v>47464</v>
      </c>
      <c r="B11860" s="419" t="s">
        <v>28832</v>
      </c>
      <c r="C11860" s="419" t="s">
        <v>3325</v>
      </c>
      <c r="D11860" s="419" t="s">
        <v>47465</v>
      </c>
      <c r="E11860" s="419" t="s">
        <v>25344</v>
      </c>
      <c r="F11860" s="419" t="s">
        <v>47466</v>
      </c>
      <c r="G11860" s="419" t="s">
        <v>34015</v>
      </c>
      <c r="H11860" s="419" t="s">
        <v>28825</v>
      </c>
      <c r="I11860" s="419" t="s">
        <v>28826</v>
      </c>
    </row>
    <row r="11861" spans="1:9" x14ac:dyDescent="0.25">
      <c r="A11861" s="419" t="s">
        <v>47467</v>
      </c>
      <c r="B11861" s="419" t="s">
        <v>28832</v>
      </c>
      <c r="C11861" s="419" t="s">
        <v>3325</v>
      </c>
      <c r="D11861" s="419" t="s">
        <v>47465</v>
      </c>
      <c r="E11861" s="419" t="s">
        <v>47468</v>
      </c>
      <c r="F11861" s="419" t="s">
        <v>47469</v>
      </c>
      <c r="G11861" s="419" t="s">
        <v>28824</v>
      </c>
      <c r="H11861" s="419" t="s">
        <v>28825</v>
      </c>
      <c r="I11861" s="419" t="s">
        <v>28826</v>
      </c>
    </row>
    <row r="11862" spans="1:9" x14ac:dyDescent="0.25">
      <c r="A11862" s="419" t="s">
        <v>47470</v>
      </c>
      <c r="B11862" s="419" t="s">
        <v>28832</v>
      </c>
      <c r="C11862" s="419" t="s">
        <v>5831</v>
      </c>
      <c r="D11862" s="419" t="s">
        <v>30907</v>
      </c>
      <c r="E11862" s="419" t="s">
        <v>47471</v>
      </c>
      <c r="F11862" s="419" t="s">
        <v>47472</v>
      </c>
      <c r="G11862" s="419" t="s">
        <v>28824</v>
      </c>
      <c r="H11862" s="419" t="s">
        <v>28825</v>
      </c>
      <c r="I11862" s="419" t="s">
        <v>28826</v>
      </c>
    </row>
    <row r="11863" spans="1:9" x14ac:dyDescent="0.25">
      <c r="A11863" s="419" t="s">
        <v>47473</v>
      </c>
      <c r="B11863" s="419" t="s">
        <v>28832</v>
      </c>
      <c r="C11863" s="419" t="s">
        <v>5835</v>
      </c>
      <c r="D11863" s="419" t="s">
        <v>47474</v>
      </c>
      <c r="E11863" s="419" t="s">
        <v>47474</v>
      </c>
      <c r="F11863" s="419" t="s">
        <v>47475</v>
      </c>
      <c r="G11863" s="419" t="s">
        <v>28824</v>
      </c>
      <c r="H11863" s="419" t="s">
        <v>28825</v>
      </c>
      <c r="I11863" s="419" t="s">
        <v>28826</v>
      </c>
    </row>
    <row r="11864" spans="1:9" x14ac:dyDescent="0.25">
      <c r="A11864" s="419" t="s">
        <v>47476</v>
      </c>
      <c r="B11864" s="419" t="s">
        <v>28832</v>
      </c>
      <c r="C11864" s="419" t="s">
        <v>5835</v>
      </c>
      <c r="D11864" s="419" t="s">
        <v>47474</v>
      </c>
      <c r="E11864" s="419" t="s">
        <v>5836</v>
      </c>
      <c r="F11864" s="419" t="s">
        <v>47477</v>
      </c>
      <c r="G11864" s="419" t="s">
        <v>28824</v>
      </c>
      <c r="H11864" s="419" t="s">
        <v>28825</v>
      </c>
      <c r="I11864" s="419" t="s">
        <v>28826</v>
      </c>
    </row>
    <row r="11865" spans="1:9" x14ac:dyDescent="0.25">
      <c r="A11865" s="419" t="s">
        <v>47478</v>
      </c>
      <c r="B11865" s="419" t="s">
        <v>28832</v>
      </c>
      <c r="C11865" s="419" t="s">
        <v>47479</v>
      </c>
      <c r="D11865" s="419" t="s">
        <v>47480</v>
      </c>
      <c r="E11865" s="419" t="s">
        <v>47480</v>
      </c>
      <c r="F11865" s="419" t="s">
        <v>47481</v>
      </c>
      <c r="G11865" s="419" t="s">
        <v>28824</v>
      </c>
      <c r="H11865" s="419" t="s">
        <v>28825</v>
      </c>
      <c r="I11865" s="419" t="s">
        <v>28826</v>
      </c>
    </row>
    <row r="11866" spans="1:9" x14ac:dyDescent="0.25">
      <c r="A11866" s="419" t="s">
        <v>47482</v>
      </c>
      <c r="B11866" s="419" t="s">
        <v>28832</v>
      </c>
      <c r="C11866" s="419" t="s">
        <v>5843</v>
      </c>
      <c r="D11866" s="419" t="s">
        <v>47483</v>
      </c>
      <c r="E11866" s="419" t="s">
        <v>47483</v>
      </c>
      <c r="F11866" s="419" t="s">
        <v>47484</v>
      </c>
      <c r="G11866" s="419" t="s">
        <v>28824</v>
      </c>
      <c r="H11866" s="419" t="s">
        <v>28825</v>
      </c>
      <c r="I11866" s="419" t="s">
        <v>28826</v>
      </c>
    </row>
    <row r="11867" spans="1:9" x14ac:dyDescent="0.25">
      <c r="A11867" s="419" t="s">
        <v>47485</v>
      </c>
      <c r="B11867" s="419" t="s">
        <v>28832</v>
      </c>
      <c r="C11867" s="419" t="s">
        <v>5847</v>
      </c>
      <c r="D11867" s="419" t="s">
        <v>5848</v>
      </c>
      <c r="E11867" s="419" t="s">
        <v>5848</v>
      </c>
      <c r="F11867" s="419" t="s">
        <v>47486</v>
      </c>
      <c r="G11867" s="419" t="s">
        <v>28824</v>
      </c>
      <c r="H11867" s="419" t="s">
        <v>28969</v>
      </c>
      <c r="I11867" s="419" t="s">
        <v>28826</v>
      </c>
    </row>
    <row r="11868" spans="1:9" x14ac:dyDescent="0.25">
      <c r="A11868" s="419" t="s">
        <v>47487</v>
      </c>
      <c r="B11868" s="419" t="s">
        <v>28832</v>
      </c>
      <c r="C11868" s="419" t="s">
        <v>47488</v>
      </c>
      <c r="D11868" s="419" t="s">
        <v>47489</v>
      </c>
      <c r="E11868" s="419" t="s">
        <v>47490</v>
      </c>
      <c r="F11868" s="419" t="s">
        <v>47491</v>
      </c>
      <c r="G11868" s="419" t="s">
        <v>28824</v>
      </c>
      <c r="H11868" s="419" t="s">
        <v>30008</v>
      </c>
      <c r="I11868" s="419" t="s">
        <v>28826</v>
      </c>
    </row>
    <row r="11869" spans="1:9" x14ac:dyDescent="0.25">
      <c r="A11869" s="419" t="s">
        <v>47492</v>
      </c>
      <c r="B11869" s="419" t="s">
        <v>28832</v>
      </c>
      <c r="C11869" s="419" t="s">
        <v>47493</v>
      </c>
      <c r="D11869" s="419" t="s">
        <v>47494</v>
      </c>
      <c r="E11869" s="419" t="s">
        <v>11859</v>
      </c>
      <c r="F11869" s="419" t="s">
        <v>47495</v>
      </c>
      <c r="G11869" s="419" t="s">
        <v>28824</v>
      </c>
      <c r="H11869" s="419" t="s">
        <v>28825</v>
      </c>
      <c r="I11869" s="419" t="s">
        <v>28826</v>
      </c>
    </row>
    <row r="11870" spans="1:9" x14ac:dyDescent="0.25">
      <c r="A11870" s="419" t="s">
        <v>47496</v>
      </c>
      <c r="B11870" s="419" t="s">
        <v>28832</v>
      </c>
      <c r="C11870" s="419" t="s">
        <v>5851</v>
      </c>
      <c r="D11870" s="419" t="s">
        <v>47497</v>
      </c>
      <c r="E11870" s="419" t="s">
        <v>47497</v>
      </c>
      <c r="F11870" s="419" t="s">
        <v>47498</v>
      </c>
      <c r="G11870" s="419" t="s">
        <v>28824</v>
      </c>
      <c r="H11870" s="419" t="s">
        <v>28825</v>
      </c>
      <c r="I11870" s="419" t="s">
        <v>28826</v>
      </c>
    </row>
    <row r="11871" spans="1:9" x14ac:dyDescent="0.25">
      <c r="A11871" s="419" t="s">
        <v>47499</v>
      </c>
      <c r="B11871" s="419" t="s">
        <v>28832</v>
      </c>
      <c r="C11871" s="419" t="s">
        <v>47500</v>
      </c>
      <c r="D11871" s="419" t="s">
        <v>47501</v>
      </c>
      <c r="E11871" s="419" t="s">
        <v>47502</v>
      </c>
      <c r="F11871" s="419" t="s">
        <v>47503</v>
      </c>
      <c r="G11871" s="419" t="s">
        <v>29157</v>
      </c>
      <c r="H11871" s="419" t="s">
        <v>29158</v>
      </c>
      <c r="I11871" s="419" t="s">
        <v>28826</v>
      </c>
    </row>
    <row r="11872" spans="1:9" x14ac:dyDescent="0.25">
      <c r="A11872" s="419" t="s">
        <v>47504</v>
      </c>
      <c r="B11872" s="419" t="s">
        <v>28832</v>
      </c>
      <c r="C11872" s="419" t="s">
        <v>47505</v>
      </c>
      <c r="D11872" s="419" t="s">
        <v>39991</v>
      </c>
      <c r="E11872" s="419" t="s">
        <v>39992</v>
      </c>
      <c r="F11872" s="419" t="s">
        <v>47506</v>
      </c>
      <c r="G11872" s="419" t="s">
        <v>28824</v>
      </c>
      <c r="H11872" s="419" t="s">
        <v>29643</v>
      </c>
      <c r="I11872" s="419" t="s">
        <v>28826</v>
      </c>
    </row>
    <row r="11873" spans="1:9" x14ac:dyDescent="0.25">
      <c r="A11873" s="419" t="s">
        <v>47507</v>
      </c>
      <c r="B11873" s="419" t="s">
        <v>28832</v>
      </c>
      <c r="C11873" s="419" t="s">
        <v>47508</v>
      </c>
      <c r="D11873" s="419" t="s">
        <v>47509</v>
      </c>
      <c r="E11873" s="419" t="s">
        <v>47510</v>
      </c>
      <c r="F11873" s="419" t="s">
        <v>47511</v>
      </c>
      <c r="G11873" s="419" t="s">
        <v>39608</v>
      </c>
      <c r="H11873" s="419" t="s">
        <v>28825</v>
      </c>
      <c r="I11873" s="419" t="s">
        <v>28826</v>
      </c>
    </row>
    <row r="11874" spans="1:9" x14ac:dyDescent="0.25">
      <c r="A11874" s="419" t="s">
        <v>47512</v>
      </c>
      <c r="B11874" s="419" t="s">
        <v>28832</v>
      </c>
      <c r="C11874" s="419" t="s">
        <v>47513</v>
      </c>
      <c r="D11874" s="419" t="s">
        <v>47514</v>
      </c>
      <c r="E11874" s="419" t="s">
        <v>47515</v>
      </c>
      <c r="F11874" s="419" t="s">
        <v>47516</v>
      </c>
      <c r="G11874" s="419" t="s">
        <v>30317</v>
      </c>
      <c r="H11874" s="419" t="s">
        <v>28825</v>
      </c>
      <c r="I11874" s="419" t="s">
        <v>28826</v>
      </c>
    </row>
    <row r="11875" spans="1:9" x14ac:dyDescent="0.25">
      <c r="A11875" s="419" t="s">
        <v>47517</v>
      </c>
      <c r="B11875" s="419" t="s">
        <v>8245</v>
      </c>
      <c r="C11875" s="419" t="s">
        <v>47518</v>
      </c>
      <c r="D11875" s="419" t="s">
        <v>47514</v>
      </c>
      <c r="E11875" s="419" t="s">
        <v>47515</v>
      </c>
      <c r="F11875" s="419" t="s">
        <v>47519</v>
      </c>
      <c r="G11875" s="419" t="s">
        <v>30317</v>
      </c>
      <c r="H11875" s="419" t="s">
        <v>28922</v>
      </c>
      <c r="I11875" s="419" t="s">
        <v>28826</v>
      </c>
    </row>
    <row r="11876" spans="1:9" x14ac:dyDescent="0.25">
      <c r="A11876" s="419" t="s">
        <v>47520</v>
      </c>
      <c r="B11876" s="419" t="s">
        <v>28832</v>
      </c>
      <c r="C11876" s="419" t="s">
        <v>47521</v>
      </c>
      <c r="D11876" s="419" t="s">
        <v>47522</v>
      </c>
      <c r="E11876" s="419" t="s">
        <v>47523</v>
      </c>
      <c r="F11876" s="419" t="s">
        <v>47524</v>
      </c>
      <c r="G11876" s="419" t="s">
        <v>30317</v>
      </c>
      <c r="H11876" s="419" t="s">
        <v>28825</v>
      </c>
      <c r="I11876" s="419" t="s">
        <v>28826</v>
      </c>
    </row>
    <row r="11877" spans="1:9" x14ac:dyDescent="0.25">
      <c r="A11877" s="419" t="s">
        <v>47525</v>
      </c>
      <c r="B11877" s="419" t="s">
        <v>28832</v>
      </c>
      <c r="C11877" s="419" t="s">
        <v>47526</v>
      </c>
      <c r="D11877" s="419" t="s">
        <v>47527</v>
      </c>
      <c r="E11877" s="419" t="s">
        <v>47527</v>
      </c>
      <c r="F11877" s="419" t="s">
        <v>47528</v>
      </c>
      <c r="G11877" s="419" t="s">
        <v>28824</v>
      </c>
      <c r="H11877" s="419" t="s">
        <v>28825</v>
      </c>
      <c r="I11877" s="419" t="s">
        <v>28826</v>
      </c>
    </row>
    <row r="11878" spans="1:9" x14ac:dyDescent="0.25">
      <c r="A11878" s="419" t="s">
        <v>47529</v>
      </c>
      <c r="B11878" s="419" t="s">
        <v>28832</v>
      </c>
      <c r="C11878" s="419" t="s">
        <v>47530</v>
      </c>
      <c r="D11878" s="419" t="s">
        <v>47531</v>
      </c>
      <c r="E11878" s="419" t="s">
        <v>47532</v>
      </c>
      <c r="F11878" s="419" t="s">
        <v>47533</v>
      </c>
      <c r="G11878" s="419" t="s">
        <v>28824</v>
      </c>
      <c r="H11878" s="419" t="s">
        <v>28867</v>
      </c>
      <c r="I11878" s="419" t="s">
        <v>28826</v>
      </c>
    </row>
    <row r="11879" spans="1:9" x14ac:dyDescent="0.25">
      <c r="A11879" s="419" t="s">
        <v>47534</v>
      </c>
      <c r="B11879" s="419" t="s">
        <v>28832</v>
      </c>
      <c r="C11879" s="419" t="s">
        <v>47535</v>
      </c>
      <c r="D11879" s="419" t="s">
        <v>47536</v>
      </c>
      <c r="E11879" s="419" t="s">
        <v>47537</v>
      </c>
      <c r="F11879" s="419" t="s">
        <v>47538</v>
      </c>
      <c r="G11879" s="419" t="s">
        <v>28824</v>
      </c>
      <c r="H11879" s="419" t="s">
        <v>28867</v>
      </c>
      <c r="I11879" s="419" t="s">
        <v>28826</v>
      </c>
    </row>
    <row r="11880" spans="1:9" x14ac:dyDescent="0.25">
      <c r="A11880" s="419" t="s">
        <v>47539</v>
      </c>
      <c r="B11880" s="419" t="s">
        <v>28832</v>
      </c>
      <c r="C11880" s="419" t="s">
        <v>47540</v>
      </c>
      <c r="D11880" s="419" t="s">
        <v>47541</v>
      </c>
      <c r="E11880" s="419" t="s">
        <v>47542</v>
      </c>
      <c r="F11880" s="419" t="s">
        <v>47543</v>
      </c>
      <c r="G11880" s="419" t="s">
        <v>29020</v>
      </c>
      <c r="H11880" s="419" t="s">
        <v>46640</v>
      </c>
      <c r="I11880" s="419" t="s">
        <v>28826</v>
      </c>
    </row>
    <row r="11881" spans="1:9" x14ac:dyDescent="0.25">
      <c r="A11881" s="419" t="s">
        <v>47544</v>
      </c>
      <c r="B11881" s="419" t="s">
        <v>28832</v>
      </c>
      <c r="C11881" s="419" t="s">
        <v>47545</v>
      </c>
      <c r="D11881" s="419" t="s">
        <v>47546</v>
      </c>
      <c r="E11881" s="419" t="s">
        <v>47547</v>
      </c>
      <c r="F11881" s="419" t="s">
        <v>47548</v>
      </c>
      <c r="G11881" s="419" t="s">
        <v>40188</v>
      </c>
      <c r="H11881" s="419" t="s">
        <v>28825</v>
      </c>
      <c r="I11881" s="419" t="s">
        <v>28826</v>
      </c>
    </row>
    <row r="11882" spans="1:9" x14ac:dyDescent="0.25">
      <c r="A11882" s="419" t="s">
        <v>47549</v>
      </c>
      <c r="B11882" s="419" t="s">
        <v>28832</v>
      </c>
      <c r="C11882" s="419" t="s">
        <v>47550</v>
      </c>
      <c r="D11882" s="419" t="s">
        <v>47551</v>
      </c>
      <c r="E11882" s="419" t="s">
        <v>47552</v>
      </c>
      <c r="F11882" s="419" t="s">
        <v>47553</v>
      </c>
      <c r="G11882" s="419" t="s">
        <v>28824</v>
      </c>
      <c r="H11882" s="419" t="s">
        <v>28969</v>
      </c>
      <c r="I11882" s="419" t="s">
        <v>28826</v>
      </c>
    </row>
    <row r="11883" spans="1:9" x14ac:dyDescent="0.25">
      <c r="A11883" s="419" t="s">
        <v>47554</v>
      </c>
      <c r="B11883" s="419" t="s">
        <v>28832</v>
      </c>
      <c r="C11883" s="419" t="s">
        <v>47555</v>
      </c>
      <c r="D11883" s="419" t="s">
        <v>47556</v>
      </c>
      <c r="E11883" s="419" t="s">
        <v>47557</v>
      </c>
      <c r="F11883" s="419" t="s">
        <v>47558</v>
      </c>
      <c r="G11883" s="419" t="s">
        <v>28824</v>
      </c>
      <c r="H11883" s="419" t="s">
        <v>30008</v>
      </c>
      <c r="I11883" s="419" t="s">
        <v>28826</v>
      </c>
    </row>
    <row r="11884" spans="1:9" x14ac:dyDescent="0.25">
      <c r="A11884" s="419" t="s">
        <v>47559</v>
      </c>
      <c r="B11884" s="419" t="s">
        <v>28832</v>
      </c>
      <c r="C11884" s="419" t="s">
        <v>47560</v>
      </c>
      <c r="D11884" s="419" t="s">
        <v>47561</v>
      </c>
      <c r="E11884" s="419" t="s">
        <v>47562</v>
      </c>
      <c r="F11884" s="419" t="s">
        <v>47563</v>
      </c>
      <c r="G11884" s="419" t="s">
        <v>28824</v>
      </c>
      <c r="H11884" s="419" t="s">
        <v>28825</v>
      </c>
      <c r="I11884" s="419" t="s">
        <v>28826</v>
      </c>
    </row>
    <row r="11885" spans="1:9" x14ac:dyDescent="0.25">
      <c r="A11885" s="419" t="s">
        <v>47564</v>
      </c>
      <c r="B11885" s="419" t="s">
        <v>28832</v>
      </c>
      <c r="C11885" s="419" t="s">
        <v>47565</v>
      </c>
      <c r="D11885" s="419" t="s">
        <v>47566</v>
      </c>
      <c r="E11885" s="419" t="s">
        <v>47567</v>
      </c>
      <c r="F11885" s="419" t="s">
        <v>47568</v>
      </c>
      <c r="G11885" s="419" t="s">
        <v>28824</v>
      </c>
      <c r="H11885" s="419" t="s">
        <v>28825</v>
      </c>
      <c r="I11885" s="419" t="s">
        <v>28826</v>
      </c>
    </row>
    <row r="11886" spans="1:9" x14ac:dyDescent="0.25">
      <c r="A11886" s="419" t="s">
        <v>47569</v>
      </c>
      <c r="B11886" s="419" t="s">
        <v>28832</v>
      </c>
      <c r="C11886" s="419" t="s">
        <v>5862</v>
      </c>
      <c r="D11886" s="419" t="s">
        <v>47570</v>
      </c>
      <c r="E11886" s="419" t="s">
        <v>47571</v>
      </c>
      <c r="F11886" s="419" t="s">
        <v>47572</v>
      </c>
      <c r="G11886" s="419" t="s">
        <v>28824</v>
      </c>
      <c r="H11886" s="419" t="s">
        <v>30008</v>
      </c>
      <c r="I11886" s="419" t="s">
        <v>28826</v>
      </c>
    </row>
    <row r="11887" spans="1:9" x14ac:dyDescent="0.25">
      <c r="A11887" s="419" t="s">
        <v>47573</v>
      </c>
      <c r="B11887" s="419" t="s">
        <v>28832</v>
      </c>
      <c r="C11887" s="419" t="s">
        <v>5866</v>
      </c>
      <c r="D11887" s="419" t="s">
        <v>47574</v>
      </c>
      <c r="E11887" s="419" t="s">
        <v>47575</v>
      </c>
      <c r="F11887" s="419" t="s">
        <v>47576</v>
      </c>
      <c r="G11887" s="419" t="s">
        <v>29846</v>
      </c>
      <c r="H11887" s="419" t="s">
        <v>28825</v>
      </c>
      <c r="I11887" s="419" t="s">
        <v>28826</v>
      </c>
    </row>
    <row r="11888" spans="1:9" x14ac:dyDescent="0.25">
      <c r="A11888" s="419" t="s">
        <v>47577</v>
      </c>
      <c r="B11888" s="419" t="s">
        <v>28832</v>
      </c>
      <c r="C11888" s="419" t="s">
        <v>47578</v>
      </c>
      <c r="D11888" s="419" t="s">
        <v>47579</v>
      </c>
      <c r="E11888" s="419" t="s">
        <v>47580</v>
      </c>
      <c r="F11888" s="419" t="s">
        <v>47581</v>
      </c>
      <c r="G11888" s="419" t="s">
        <v>29846</v>
      </c>
      <c r="H11888" s="419" t="s">
        <v>28825</v>
      </c>
      <c r="I11888" s="419" t="s">
        <v>28826</v>
      </c>
    </row>
    <row r="11889" spans="1:9" x14ac:dyDescent="0.25">
      <c r="A11889" s="419" t="s">
        <v>47582</v>
      </c>
      <c r="B11889" s="419" t="s">
        <v>28832</v>
      </c>
      <c r="C11889" s="419" t="s">
        <v>47583</v>
      </c>
      <c r="D11889" s="419" t="s">
        <v>47584</v>
      </c>
      <c r="E11889" s="419" t="s">
        <v>47585</v>
      </c>
      <c r="F11889" s="419" t="s">
        <v>47586</v>
      </c>
      <c r="G11889" s="419" t="s">
        <v>29846</v>
      </c>
      <c r="H11889" s="419" t="s">
        <v>28825</v>
      </c>
      <c r="I11889" s="419" t="s">
        <v>28826</v>
      </c>
    </row>
    <row r="11890" spans="1:9" x14ac:dyDescent="0.25">
      <c r="A11890" s="419" t="s">
        <v>47587</v>
      </c>
      <c r="B11890" s="419" t="s">
        <v>28832</v>
      </c>
      <c r="C11890" s="419" t="s">
        <v>47588</v>
      </c>
      <c r="D11890" s="419" t="s">
        <v>47589</v>
      </c>
      <c r="E11890" s="419" t="s">
        <v>47590</v>
      </c>
      <c r="F11890" s="419" t="s">
        <v>47591</v>
      </c>
      <c r="G11890" s="419" t="s">
        <v>28824</v>
      </c>
      <c r="H11890" s="419" t="s">
        <v>28969</v>
      </c>
      <c r="I11890" s="419" t="s">
        <v>28826</v>
      </c>
    </row>
    <row r="11891" spans="1:9" x14ac:dyDescent="0.25">
      <c r="A11891" s="419" t="s">
        <v>47592</v>
      </c>
      <c r="B11891" s="419" t="s">
        <v>28832</v>
      </c>
      <c r="C11891" s="419" t="s">
        <v>47593</v>
      </c>
      <c r="D11891" s="419" t="s">
        <v>47566</v>
      </c>
      <c r="E11891" s="419" t="s">
        <v>47594</v>
      </c>
      <c r="F11891" s="419" t="s">
        <v>47595</v>
      </c>
      <c r="G11891" s="419" t="s">
        <v>28824</v>
      </c>
      <c r="H11891" s="419" t="s">
        <v>28825</v>
      </c>
      <c r="I11891" s="419" t="s">
        <v>28826</v>
      </c>
    </row>
    <row r="11892" spans="1:9" x14ac:dyDescent="0.25">
      <c r="A11892" s="419" t="s">
        <v>47596</v>
      </c>
      <c r="B11892" s="419" t="s">
        <v>28832</v>
      </c>
      <c r="C11892" s="419" t="s">
        <v>47597</v>
      </c>
      <c r="D11892" s="419" t="s">
        <v>47566</v>
      </c>
      <c r="E11892" s="419" t="s">
        <v>47598</v>
      </c>
      <c r="F11892" s="419" t="s">
        <v>47599</v>
      </c>
      <c r="G11892" s="419" t="s">
        <v>28824</v>
      </c>
      <c r="H11892" s="419" t="s">
        <v>28969</v>
      </c>
      <c r="I11892" s="419" t="s">
        <v>28826</v>
      </c>
    </row>
    <row r="11893" spans="1:9" x14ac:dyDescent="0.25">
      <c r="A11893" s="419" t="s">
        <v>47600</v>
      </c>
      <c r="B11893" s="419" t="s">
        <v>28832</v>
      </c>
      <c r="C11893" s="419" t="s">
        <v>5874</v>
      </c>
      <c r="D11893" s="419" t="s">
        <v>47601</v>
      </c>
      <c r="E11893" s="419" t="s">
        <v>47602</v>
      </c>
      <c r="F11893" s="419" t="s">
        <v>47603</v>
      </c>
      <c r="G11893" s="419" t="s">
        <v>30720</v>
      </c>
      <c r="H11893" s="419" t="s">
        <v>28825</v>
      </c>
      <c r="I11893" s="419" t="s">
        <v>28826</v>
      </c>
    </row>
    <row r="11894" spans="1:9" x14ac:dyDescent="0.25">
      <c r="A11894" s="419" t="s">
        <v>47604</v>
      </c>
      <c r="B11894" s="419" t="s">
        <v>28832</v>
      </c>
      <c r="C11894" s="419" t="s">
        <v>47605</v>
      </c>
      <c r="D11894" s="419" t="s">
        <v>47606</v>
      </c>
      <c r="E11894" s="419" t="s">
        <v>47607</v>
      </c>
      <c r="F11894" s="419" t="s">
        <v>47608</v>
      </c>
      <c r="G11894" s="419" t="s">
        <v>28824</v>
      </c>
      <c r="H11894" s="419" t="s">
        <v>28825</v>
      </c>
      <c r="I11894" s="419" t="s">
        <v>28826</v>
      </c>
    </row>
    <row r="11895" spans="1:9" x14ac:dyDescent="0.25">
      <c r="A11895" s="419" t="s">
        <v>47609</v>
      </c>
      <c r="B11895" s="419" t="s">
        <v>28832</v>
      </c>
      <c r="C11895" s="419" t="s">
        <v>47610</v>
      </c>
      <c r="D11895" s="419" t="s">
        <v>47611</v>
      </c>
      <c r="E11895" s="419" t="s">
        <v>47612</v>
      </c>
      <c r="F11895" s="419" t="s">
        <v>47613</v>
      </c>
      <c r="G11895" s="419" t="s">
        <v>28824</v>
      </c>
      <c r="H11895" s="419" t="s">
        <v>28825</v>
      </c>
      <c r="I11895" s="419" t="s">
        <v>28826</v>
      </c>
    </row>
    <row r="11896" spans="1:9" x14ac:dyDescent="0.25">
      <c r="A11896" s="419" t="s">
        <v>47614</v>
      </c>
      <c r="B11896" s="419" t="s">
        <v>28832</v>
      </c>
      <c r="C11896" s="419" t="s">
        <v>47615</v>
      </c>
      <c r="D11896" s="419" t="s">
        <v>47616</v>
      </c>
      <c r="E11896" s="419" t="s">
        <v>47617</v>
      </c>
      <c r="F11896" s="419" t="s">
        <v>47618</v>
      </c>
      <c r="G11896" s="419" t="s">
        <v>32126</v>
      </c>
      <c r="H11896" s="419" t="s">
        <v>28825</v>
      </c>
      <c r="I11896" s="419" t="s">
        <v>28826</v>
      </c>
    </row>
    <row r="11897" spans="1:9" x14ac:dyDescent="0.25">
      <c r="A11897" s="419" t="s">
        <v>47619</v>
      </c>
      <c r="B11897" s="419" t="s">
        <v>28832</v>
      </c>
      <c r="C11897" s="419" t="s">
        <v>47620</v>
      </c>
      <c r="D11897" s="419" t="s">
        <v>47621</v>
      </c>
      <c r="E11897" s="419" t="s">
        <v>47622</v>
      </c>
      <c r="F11897" s="419" t="s">
        <v>47623</v>
      </c>
      <c r="G11897" s="419" t="s">
        <v>28824</v>
      </c>
      <c r="H11897" s="419" t="s">
        <v>30008</v>
      </c>
      <c r="I11897" s="419" t="s">
        <v>28826</v>
      </c>
    </row>
    <row r="11898" spans="1:9" x14ac:dyDescent="0.25">
      <c r="A11898" s="419" t="s">
        <v>47624</v>
      </c>
      <c r="B11898" s="419" t="s">
        <v>28832</v>
      </c>
      <c r="C11898" s="419" t="s">
        <v>47625</v>
      </c>
      <c r="D11898" s="419" t="s">
        <v>47626</v>
      </c>
      <c r="E11898" s="419" t="s">
        <v>47627</v>
      </c>
      <c r="F11898" s="419" t="s">
        <v>47628</v>
      </c>
      <c r="G11898" s="419" t="s">
        <v>28824</v>
      </c>
      <c r="H11898" s="419" t="s">
        <v>28825</v>
      </c>
      <c r="I11898" s="419" t="s">
        <v>28826</v>
      </c>
    </row>
    <row r="11899" spans="1:9" x14ac:dyDescent="0.25">
      <c r="A11899" s="419" t="s">
        <v>47629</v>
      </c>
      <c r="B11899" s="419" t="s">
        <v>28832</v>
      </c>
      <c r="C11899" s="419" t="s">
        <v>5889</v>
      </c>
      <c r="D11899" s="419" t="s">
        <v>47474</v>
      </c>
      <c r="E11899" s="419" t="s">
        <v>5844</v>
      </c>
      <c r="F11899" s="419" t="s">
        <v>47630</v>
      </c>
      <c r="G11899" s="419" t="s">
        <v>28824</v>
      </c>
      <c r="H11899" s="419" t="s">
        <v>28825</v>
      </c>
      <c r="I11899" s="419" t="s">
        <v>28826</v>
      </c>
    </row>
    <row r="11900" spans="1:9" x14ac:dyDescent="0.25">
      <c r="A11900" s="419" t="s">
        <v>47631</v>
      </c>
      <c r="B11900" s="419" t="s">
        <v>28832</v>
      </c>
      <c r="C11900" s="419" t="s">
        <v>5892</v>
      </c>
      <c r="D11900" s="419" t="s">
        <v>47632</v>
      </c>
      <c r="E11900" s="419" t="s">
        <v>47632</v>
      </c>
      <c r="F11900" s="419" t="s">
        <v>47633</v>
      </c>
      <c r="G11900" s="419" t="s">
        <v>28824</v>
      </c>
      <c r="H11900" s="419" t="s">
        <v>28969</v>
      </c>
      <c r="I11900" s="419" t="s">
        <v>28826</v>
      </c>
    </row>
    <row r="11901" spans="1:9" x14ac:dyDescent="0.25">
      <c r="A11901" s="419" t="s">
        <v>47634</v>
      </c>
      <c r="B11901" s="419" t="s">
        <v>28832</v>
      </c>
      <c r="C11901" s="419" t="s">
        <v>47635</v>
      </c>
      <c r="D11901" s="419" t="s">
        <v>47636</v>
      </c>
      <c r="E11901" s="419" t="s">
        <v>47637</v>
      </c>
      <c r="F11901" s="419" t="s">
        <v>47638</v>
      </c>
      <c r="G11901" s="419" t="s">
        <v>28824</v>
      </c>
      <c r="H11901" s="419" t="s">
        <v>28969</v>
      </c>
      <c r="I11901" s="419" t="s">
        <v>28826</v>
      </c>
    </row>
    <row r="11902" spans="1:9" x14ac:dyDescent="0.25">
      <c r="A11902" s="419" t="s">
        <v>47639</v>
      </c>
      <c r="B11902" s="419" t="s">
        <v>28832</v>
      </c>
      <c r="C11902" s="419" t="s">
        <v>47640</v>
      </c>
      <c r="D11902" s="419" t="s">
        <v>47641</v>
      </c>
      <c r="E11902" s="419" t="s">
        <v>47642</v>
      </c>
      <c r="F11902" s="419" t="s">
        <v>47643</v>
      </c>
      <c r="G11902" s="419" t="s">
        <v>28824</v>
      </c>
      <c r="H11902" s="419" t="s">
        <v>28825</v>
      </c>
      <c r="I11902" s="419" t="s">
        <v>28826</v>
      </c>
    </row>
    <row r="11903" spans="1:9" x14ac:dyDescent="0.25">
      <c r="A11903" s="419" t="s">
        <v>47644</v>
      </c>
      <c r="B11903" s="419" t="s">
        <v>28832</v>
      </c>
      <c r="C11903" s="419" t="s">
        <v>47645</v>
      </c>
      <c r="D11903" s="419" t="s">
        <v>47646</v>
      </c>
      <c r="E11903" s="419" t="s">
        <v>47647</v>
      </c>
      <c r="F11903" s="419" t="s">
        <v>47648</v>
      </c>
      <c r="G11903" s="419" t="s">
        <v>37140</v>
      </c>
      <c r="H11903" s="419" t="s">
        <v>28825</v>
      </c>
      <c r="I11903" s="419" t="s">
        <v>28826</v>
      </c>
    </row>
    <row r="11904" spans="1:9" x14ac:dyDescent="0.25">
      <c r="A11904" s="419" t="s">
        <v>47649</v>
      </c>
      <c r="B11904" s="419" t="s">
        <v>28832</v>
      </c>
      <c r="C11904" s="419" t="s">
        <v>47650</v>
      </c>
      <c r="D11904" s="419" t="s">
        <v>47651</v>
      </c>
      <c r="E11904" s="419" t="s">
        <v>47652</v>
      </c>
      <c r="F11904" s="419" t="s">
        <v>47653</v>
      </c>
      <c r="G11904" s="419" t="s">
        <v>28824</v>
      </c>
      <c r="H11904" s="419" t="s">
        <v>29158</v>
      </c>
      <c r="I11904" s="419" t="s">
        <v>28826</v>
      </c>
    </row>
    <row r="11905" spans="1:9" x14ac:dyDescent="0.25">
      <c r="A11905" s="419" t="s">
        <v>47654</v>
      </c>
      <c r="B11905" s="419" t="s">
        <v>28832</v>
      </c>
      <c r="C11905" s="419" t="s">
        <v>120</v>
      </c>
      <c r="D11905" s="419" t="s">
        <v>5903</v>
      </c>
      <c r="E11905" s="419" t="s">
        <v>5903</v>
      </c>
      <c r="F11905" s="419" t="s">
        <v>47655</v>
      </c>
      <c r="G11905" s="419" t="s">
        <v>28824</v>
      </c>
      <c r="H11905" s="419" t="s">
        <v>28825</v>
      </c>
      <c r="I11905" s="419" t="s">
        <v>28826</v>
      </c>
    </row>
    <row r="11906" spans="1:9" x14ac:dyDescent="0.25">
      <c r="A11906" s="419" t="s">
        <v>47656</v>
      </c>
      <c r="B11906" s="419" t="s">
        <v>28832</v>
      </c>
      <c r="C11906" s="419" t="s">
        <v>47657</v>
      </c>
      <c r="D11906" s="419" t="s">
        <v>47658</v>
      </c>
      <c r="E11906" s="419" t="s">
        <v>47659</v>
      </c>
      <c r="F11906" s="419" t="s">
        <v>47660</v>
      </c>
      <c r="G11906" s="419" t="s">
        <v>28968</v>
      </c>
      <c r="H11906" s="419" t="s">
        <v>46640</v>
      </c>
      <c r="I11906" s="419" t="s">
        <v>28826</v>
      </c>
    </row>
    <row r="11907" spans="1:9" x14ac:dyDescent="0.25">
      <c r="A11907" s="419" t="s">
        <v>47661</v>
      </c>
      <c r="B11907" s="419" t="s">
        <v>28832</v>
      </c>
      <c r="C11907" s="419" t="s">
        <v>5906</v>
      </c>
      <c r="D11907" s="419" t="s">
        <v>47662</v>
      </c>
      <c r="E11907" s="419" t="s">
        <v>5907</v>
      </c>
      <c r="F11907" s="419" t="s">
        <v>47663</v>
      </c>
      <c r="G11907" s="419" t="s">
        <v>28824</v>
      </c>
      <c r="H11907" s="419" t="s">
        <v>40448</v>
      </c>
      <c r="I11907" s="419" t="s">
        <v>28826</v>
      </c>
    </row>
    <row r="11908" spans="1:9" x14ac:dyDescent="0.25">
      <c r="A11908" s="419" t="s">
        <v>47664</v>
      </c>
      <c r="B11908" s="419" t="s">
        <v>28832</v>
      </c>
      <c r="C11908" s="419" t="s">
        <v>47665</v>
      </c>
      <c r="D11908" s="419" t="s">
        <v>47666</v>
      </c>
      <c r="E11908" s="419" t="s">
        <v>47667</v>
      </c>
      <c r="F11908" s="419" t="s">
        <v>47668</v>
      </c>
      <c r="G11908" s="419" t="s">
        <v>28824</v>
      </c>
      <c r="H11908" s="419" t="s">
        <v>30008</v>
      </c>
      <c r="I11908" s="419" t="s">
        <v>28826</v>
      </c>
    </row>
    <row r="11909" spans="1:9" x14ac:dyDescent="0.25">
      <c r="A11909" s="419" t="s">
        <v>47669</v>
      </c>
      <c r="B11909" s="419" t="s">
        <v>28832</v>
      </c>
      <c r="C11909" s="419" t="s">
        <v>47670</v>
      </c>
      <c r="D11909" s="419" t="s">
        <v>47671</v>
      </c>
      <c r="E11909" s="419" t="s">
        <v>47672</v>
      </c>
      <c r="F11909" s="419" t="s">
        <v>47673</v>
      </c>
      <c r="G11909" s="419" t="s">
        <v>30607</v>
      </c>
      <c r="H11909" s="419" t="s">
        <v>28825</v>
      </c>
      <c r="I11909" s="419" t="s">
        <v>28826</v>
      </c>
    </row>
    <row r="11910" spans="1:9" x14ac:dyDescent="0.25">
      <c r="A11910" s="419" t="s">
        <v>47674</v>
      </c>
      <c r="B11910" s="419" t="s">
        <v>28832</v>
      </c>
      <c r="C11910" s="419" t="s">
        <v>47675</v>
      </c>
      <c r="D11910" s="419" t="s">
        <v>47676</v>
      </c>
      <c r="E11910" s="419" t="s">
        <v>47677</v>
      </c>
      <c r="F11910" s="419" t="s">
        <v>47678</v>
      </c>
      <c r="G11910" s="419" t="s">
        <v>28824</v>
      </c>
      <c r="H11910" s="419" t="s">
        <v>28969</v>
      </c>
      <c r="I11910" s="419" t="s">
        <v>28826</v>
      </c>
    </row>
    <row r="11911" spans="1:9" x14ac:dyDescent="0.25">
      <c r="A11911" s="419" t="s">
        <v>47679</v>
      </c>
      <c r="B11911" s="419" t="s">
        <v>28832</v>
      </c>
      <c r="C11911" s="419" t="s">
        <v>47680</v>
      </c>
      <c r="D11911" s="419" t="s">
        <v>47681</v>
      </c>
      <c r="E11911" s="419" t="s">
        <v>47682</v>
      </c>
      <c r="F11911" s="419" t="s">
        <v>47683</v>
      </c>
      <c r="G11911" s="419" t="s">
        <v>29852</v>
      </c>
      <c r="H11911" s="419" t="s">
        <v>28825</v>
      </c>
      <c r="I11911" s="419" t="s">
        <v>28826</v>
      </c>
    </row>
    <row r="11912" spans="1:9" x14ac:dyDescent="0.25">
      <c r="A11912" s="419" t="s">
        <v>47684</v>
      </c>
      <c r="B11912" s="419" t="s">
        <v>28832</v>
      </c>
      <c r="C11912" s="419" t="s">
        <v>47685</v>
      </c>
      <c r="D11912" s="419" t="s">
        <v>47686</v>
      </c>
      <c r="E11912" s="419" t="s">
        <v>47686</v>
      </c>
      <c r="F11912" s="419" t="s">
        <v>47687</v>
      </c>
      <c r="G11912" s="419" t="s">
        <v>37140</v>
      </c>
      <c r="H11912" s="419" t="s">
        <v>28825</v>
      </c>
      <c r="I11912" s="419" t="s">
        <v>28826</v>
      </c>
    </row>
    <row r="11913" spans="1:9" x14ac:dyDescent="0.25">
      <c r="A11913" s="419" t="s">
        <v>47688</v>
      </c>
      <c r="B11913" s="419" t="s">
        <v>28832</v>
      </c>
      <c r="C11913" s="419" t="s">
        <v>5910</v>
      </c>
      <c r="D11913" s="419" t="s">
        <v>47689</v>
      </c>
      <c r="E11913" s="419" t="s">
        <v>47690</v>
      </c>
      <c r="F11913" s="419" t="s">
        <v>47691</v>
      </c>
      <c r="G11913" s="419" t="s">
        <v>28824</v>
      </c>
      <c r="H11913" s="419" t="s">
        <v>28825</v>
      </c>
      <c r="I11913" s="419" t="s">
        <v>28826</v>
      </c>
    </row>
    <row r="11914" spans="1:9" x14ac:dyDescent="0.25">
      <c r="A11914" s="419" t="s">
        <v>47692</v>
      </c>
      <c r="B11914" s="419" t="s">
        <v>28832</v>
      </c>
      <c r="C11914" s="419" t="s">
        <v>47693</v>
      </c>
      <c r="D11914" s="419" t="s">
        <v>47694</v>
      </c>
      <c r="E11914" s="419" t="s">
        <v>47695</v>
      </c>
      <c r="F11914" s="419" t="s">
        <v>47696</v>
      </c>
      <c r="G11914" s="419" t="s">
        <v>28968</v>
      </c>
      <c r="H11914" s="419" t="s">
        <v>46640</v>
      </c>
      <c r="I11914" s="419" t="s">
        <v>28826</v>
      </c>
    </row>
    <row r="11915" spans="1:9" x14ac:dyDescent="0.25">
      <c r="A11915" s="419" t="s">
        <v>47697</v>
      </c>
      <c r="B11915" s="419" t="s">
        <v>28832</v>
      </c>
      <c r="C11915" s="419" t="s">
        <v>5918</v>
      </c>
      <c r="D11915" s="419" t="s">
        <v>47698</v>
      </c>
      <c r="E11915" s="419" t="s">
        <v>47699</v>
      </c>
      <c r="F11915" s="419" t="s">
        <v>47700</v>
      </c>
      <c r="G11915" s="419" t="s">
        <v>28914</v>
      </c>
      <c r="H11915" s="419" t="s">
        <v>29260</v>
      </c>
      <c r="I11915" s="419" t="s">
        <v>28826</v>
      </c>
    </row>
    <row r="11916" spans="1:9" x14ac:dyDescent="0.25">
      <c r="A11916" s="419" t="s">
        <v>47701</v>
      </c>
      <c r="B11916" s="419" t="s">
        <v>28832</v>
      </c>
      <c r="C11916" s="419" t="s">
        <v>47702</v>
      </c>
      <c r="D11916" s="419" t="s">
        <v>47703</v>
      </c>
      <c r="E11916" s="419" t="s">
        <v>47704</v>
      </c>
      <c r="F11916" s="419" t="s">
        <v>47705</v>
      </c>
      <c r="G11916" s="419" t="s">
        <v>28914</v>
      </c>
      <c r="H11916" s="419" t="s">
        <v>29260</v>
      </c>
      <c r="I11916" s="419" t="s">
        <v>28826</v>
      </c>
    </row>
    <row r="11917" spans="1:9" x14ac:dyDescent="0.25">
      <c r="A11917" s="419" t="s">
        <v>47706</v>
      </c>
      <c r="B11917" s="419" t="s">
        <v>28832</v>
      </c>
      <c r="C11917" s="419" t="s">
        <v>47707</v>
      </c>
      <c r="D11917" s="419" t="s">
        <v>47708</v>
      </c>
      <c r="E11917" s="419" t="s">
        <v>47709</v>
      </c>
      <c r="F11917" s="419" t="s">
        <v>47710</v>
      </c>
      <c r="G11917" s="419" t="s">
        <v>30617</v>
      </c>
      <c r="H11917" s="419" t="s">
        <v>28825</v>
      </c>
      <c r="I11917" s="419" t="s">
        <v>28826</v>
      </c>
    </row>
    <row r="11918" spans="1:9" x14ac:dyDescent="0.25">
      <c r="A11918" s="419" t="s">
        <v>47711</v>
      </c>
      <c r="B11918" s="419" t="s">
        <v>28832</v>
      </c>
      <c r="C11918" s="419" t="s">
        <v>47712</v>
      </c>
      <c r="D11918" s="419" t="s">
        <v>47713</v>
      </c>
      <c r="E11918" s="419" t="s">
        <v>47714</v>
      </c>
      <c r="F11918" s="419" t="s">
        <v>47715</v>
      </c>
      <c r="G11918" s="419" t="s">
        <v>29020</v>
      </c>
      <c r="H11918" s="419" t="s">
        <v>47716</v>
      </c>
      <c r="I11918" s="419" t="s">
        <v>28826</v>
      </c>
    </row>
    <row r="11919" spans="1:9" x14ac:dyDescent="0.25">
      <c r="A11919" s="419" t="s">
        <v>47717</v>
      </c>
      <c r="B11919" s="419" t="s">
        <v>28832</v>
      </c>
      <c r="C11919" s="419" t="s">
        <v>47718</v>
      </c>
      <c r="D11919" s="419" t="s">
        <v>47719</v>
      </c>
      <c r="E11919" s="419" t="s">
        <v>14363</v>
      </c>
      <c r="F11919" s="419" t="s">
        <v>47720</v>
      </c>
      <c r="G11919" s="419" t="s">
        <v>28824</v>
      </c>
      <c r="H11919" s="419" t="s">
        <v>28825</v>
      </c>
      <c r="I11919" s="419" t="s">
        <v>28826</v>
      </c>
    </row>
    <row r="11920" spans="1:9" x14ac:dyDescent="0.25">
      <c r="A11920" s="419" t="s">
        <v>47721</v>
      </c>
      <c r="B11920" s="419" t="s">
        <v>28832</v>
      </c>
      <c r="C11920" s="419" t="s">
        <v>47722</v>
      </c>
      <c r="D11920" s="419" t="s">
        <v>47723</v>
      </c>
      <c r="E11920" s="419" t="s">
        <v>47724</v>
      </c>
      <c r="F11920" s="419" t="s">
        <v>47725</v>
      </c>
      <c r="G11920" s="419" t="s">
        <v>28968</v>
      </c>
      <c r="H11920" s="419" t="s">
        <v>46640</v>
      </c>
      <c r="I11920" s="419" t="s">
        <v>28826</v>
      </c>
    </row>
    <row r="11921" spans="1:9" x14ac:dyDescent="0.25">
      <c r="A11921" s="419" t="s">
        <v>47726</v>
      </c>
      <c r="B11921" s="419" t="s">
        <v>28832</v>
      </c>
      <c r="C11921" s="419" t="s">
        <v>47727</v>
      </c>
      <c r="D11921" s="419" t="s">
        <v>47728</v>
      </c>
      <c r="E11921" s="419" t="s">
        <v>47729</v>
      </c>
      <c r="F11921" s="419" t="s">
        <v>47730</v>
      </c>
      <c r="G11921" s="419" t="s">
        <v>28824</v>
      </c>
      <c r="H11921" s="419" t="s">
        <v>28825</v>
      </c>
      <c r="I11921" s="419" t="s">
        <v>28826</v>
      </c>
    </row>
    <row r="11922" spans="1:9" x14ac:dyDescent="0.25">
      <c r="A11922" s="419" t="s">
        <v>47731</v>
      </c>
      <c r="B11922" s="419" t="s">
        <v>28832</v>
      </c>
      <c r="C11922" s="419" t="s">
        <v>5922</v>
      </c>
      <c r="D11922" s="419" t="s">
        <v>47732</v>
      </c>
      <c r="E11922" s="419" t="s">
        <v>47733</v>
      </c>
      <c r="F11922" s="419" t="s">
        <v>47734</v>
      </c>
      <c r="G11922" s="419" t="s">
        <v>28824</v>
      </c>
      <c r="H11922" s="419" t="s">
        <v>28825</v>
      </c>
      <c r="I11922" s="419" t="s">
        <v>28826</v>
      </c>
    </row>
    <row r="11923" spans="1:9" x14ac:dyDescent="0.25">
      <c r="A11923" s="419" t="s">
        <v>47735</v>
      </c>
      <c r="B11923" s="419" t="s">
        <v>28832</v>
      </c>
      <c r="C11923" s="419" t="s">
        <v>47736</v>
      </c>
      <c r="D11923" s="419" t="s">
        <v>47737</v>
      </c>
      <c r="E11923" s="419" t="s">
        <v>47738</v>
      </c>
      <c r="F11923" s="419" t="s">
        <v>47739</v>
      </c>
      <c r="G11923" s="419" t="s">
        <v>28824</v>
      </c>
      <c r="H11923" s="419" t="s">
        <v>28867</v>
      </c>
      <c r="I11923" s="419" t="s">
        <v>28826</v>
      </c>
    </row>
    <row r="11924" spans="1:9" x14ac:dyDescent="0.25">
      <c r="A11924" s="419" t="s">
        <v>47740</v>
      </c>
      <c r="B11924" s="419" t="s">
        <v>28832</v>
      </c>
      <c r="C11924" s="419" t="s">
        <v>47741</v>
      </c>
      <c r="D11924" s="419" t="s">
        <v>47742</v>
      </c>
      <c r="E11924" s="419" t="s">
        <v>47742</v>
      </c>
      <c r="F11924" s="419" t="s">
        <v>47743</v>
      </c>
      <c r="G11924" s="419" t="s">
        <v>28824</v>
      </c>
      <c r="H11924" s="419" t="s">
        <v>28825</v>
      </c>
      <c r="I11924" s="419" t="s">
        <v>28826</v>
      </c>
    </row>
    <row r="11925" spans="1:9" x14ac:dyDescent="0.25">
      <c r="A11925" s="419" t="s">
        <v>47744</v>
      </c>
      <c r="B11925" s="419" t="s">
        <v>28832</v>
      </c>
      <c r="C11925" s="419" t="s">
        <v>5926</v>
      </c>
      <c r="D11925" s="419" t="s">
        <v>5927</v>
      </c>
      <c r="E11925" s="419" t="s">
        <v>5927</v>
      </c>
      <c r="F11925" s="419" t="s">
        <v>47745</v>
      </c>
      <c r="G11925" s="419" t="s">
        <v>28824</v>
      </c>
      <c r="H11925" s="419" t="s">
        <v>28825</v>
      </c>
      <c r="I11925" s="419" t="s">
        <v>28826</v>
      </c>
    </row>
    <row r="11926" spans="1:9" x14ac:dyDescent="0.25">
      <c r="A11926" s="419" t="s">
        <v>47746</v>
      </c>
      <c r="B11926" s="419" t="s">
        <v>28832</v>
      </c>
      <c r="C11926" s="419" t="s">
        <v>47747</v>
      </c>
      <c r="D11926" s="419" t="s">
        <v>47748</v>
      </c>
      <c r="E11926" s="419" t="s">
        <v>47749</v>
      </c>
      <c r="F11926" s="419" t="s">
        <v>47750</v>
      </c>
      <c r="G11926" s="419" t="s">
        <v>34730</v>
      </c>
      <c r="H11926" s="419" t="s">
        <v>28825</v>
      </c>
      <c r="I11926" s="419" t="s">
        <v>28826</v>
      </c>
    </row>
    <row r="11927" spans="1:9" x14ac:dyDescent="0.25">
      <c r="A11927" s="419" t="s">
        <v>47751</v>
      </c>
      <c r="B11927" s="419" t="s">
        <v>28832</v>
      </c>
      <c r="C11927" s="419" t="s">
        <v>47752</v>
      </c>
      <c r="D11927" s="419" t="s">
        <v>47753</v>
      </c>
      <c r="E11927" s="419" t="s">
        <v>47754</v>
      </c>
      <c r="F11927" s="419" t="s">
        <v>47755</v>
      </c>
      <c r="G11927" s="419" t="s">
        <v>29020</v>
      </c>
      <c r="H11927" s="419" t="s">
        <v>29158</v>
      </c>
      <c r="I11927" s="419" t="s">
        <v>28826</v>
      </c>
    </row>
    <row r="11928" spans="1:9" x14ac:dyDescent="0.25">
      <c r="A11928" s="419" t="s">
        <v>47756</v>
      </c>
      <c r="B11928" s="419" t="s">
        <v>28832</v>
      </c>
      <c r="C11928" s="419" t="s">
        <v>47757</v>
      </c>
      <c r="D11928" s="419" t="s">
        <v>47758</v>
      </c>
      <c r="E11928" s="419" t="s">
        <v>47759</v>
      </c>
      <c r="F11928" s="419" t="s">
        <v>47760</v>
      </c>
      <c r="G11928" s="419" t="s">
        <v>33649</v>
      </c>
      <c r="H11928" s="419" t="s">
        <v>28825</v>
      </c>
      <c r="I11928" s="419" t="s">
        <v>28826</v>
      </c>
    </row>
    <row r="11929" spans="1:9" x14ac:dyDescent="0.25">
      <c r="A11929" s="419" t="s">
        <v>47761</v>
      </c>
      <c r="B11929" s="419" t="s">
        <v>28832</v>
      </c>
      <c r="C11929" s="419" t="s">
        <v>47762</v>
      </c>
      <c r="D11929" s="419" t="s">
        <v>47763</v>
      </c>
      <c r="E11929" s="419" t="s">
        <v>47764</v>
      </c>
      <c r="F11929" s="419" t="s">
        <v>47765</v>
      </c>
      <c r="G11929" s="419" t="s">
        <v>34730</v>
      </c>
      <c r="H11929" s="419" t="s">
        <v>28825</v>
      </c>
      <c r="I11929" s="419" t="s">
        <v>28826</v>
      </c>
    </row>
    <row r="11930" spans="1:9" x14ac:dyDescent="0.25">
      <c r="A11930" s="419" t="s">
        <v>47766</v>
      </c>
      <c r="B11930" s="419" t="s">
        <v>28832</v>
      </c>
      <c r="C11930" s="419" t="s">
        <v>47767</v>
      </c>
      <c r="D11930" s="419" t="s">
        <v>47768</v>
      </c>
      <c r="E11930" s="419" t="s">
        <v>47769</v>
      </c>
      <c r="F11930" s="419" t="s">
        <v>47770</v>
      </c>
      <c r="G11930" s="419" t="s">
        <v>34730</v>
      </c>
      <c r="H11930" s="419" t="s">
        <v>28825</v>
      </c>
      <c r="I11930" s="419" t="s">
        <v>28826</v>
      </c>
    </row>
    <row r="11931" spans="1:9" x14ac:dyDescent="0.25">
      <c r="A11931" s="419" t="s">
        <v>47771</v>
      </c>
      <c r="B11931" s="419" t="s">
        <v>28832</v>
      </c>
      <c r="C11931" s="419" t="s">
        <v>47772</v>
      </c>
      <c r="D11931" s="419" t="s">
        <v>47773</v>
      </c>
      <c r="E11931" s="419" t="s">
        <v>47774</v>
      </c>
      <c r="F11931" s="419" t="s">
        <v>47775</v>
      </c>
      <c r="G11931" s="419" t="s">
        <v>28824</v>
      </c>
      <c r="H11931" s="419" t="s">
        <v>28825</v>
      </c>
      <c r="I11931" s="419" t="s">
        <v>28826</v>
      </c>
    </row>
    <row r="11932" spans="1:9" x14ac:dyDescent="0.25">
      <c r="A11932" s="419" t="s">
        <v>47776</v>
      </c>
      <c r="B11932" s="419" t="s">
        <v>28832</v>
      </c>
      <c r="C11932" s="419" t="s">
        <v>47777</v>
      </c>
      <c r="D11932" s="419" t="s">
        <v>47778</v>
      </c>
      <c r="E11932" s="419" t="s">
        <v>47779</v>
      </c>
      <c r="F11932" s="419" t="s">
        <v>47780</v>
      </c>
      <c r="G11932" s="419" t="s">
        <v>28968</v>
      </c>
      <c r="H11932" s="419" t="s">
        <v>28825</v>
      </c>
      <c r="I11932" s="419" t="s">
        <v>28826</v>
      </c>
    </row>
    <row r="11933" spans="1:9" x14ac:dyDescent="0.25">
      <c r="A11933" s="419" t="s">
        <v>47781</v>
      </c>
      <c r="B11933" s="419" t="s">
        <v>28832</v>
      </c>
      <c r="C11933" s="419" t="s">
        <v>47782</v>
      </c>
      <c r="D11933" s="419" t="s">
        <v>47783</v>
      </c>
      <c r="E11933" s="419" t="s">
        <v>47784</v>
      </c>
      <c r="F11933" s="419" t="s">
        <v>47785</v>
      </c>
      <c r="G11933" s="419" t="s">
        <v>28824</v>
      </c>
      <c r="H11933" s="419" t="s">
        <v>28825</v>
      </c>
      <c r="I11933" s="419" t="s">
        <v>28826</v>
      </c>
    </row>
    <row r="11934" spans="1:9" x14ac:dyDescent="0.25">
      <c r="A11934" s="419" t="s">
        <v>47786</v>
      </c>
      <c r="B11934" s="419" t="s">
        <v>28832</v>
      </c>
      <c r="C11934" s="419" t="s">
        <v>47787</v>
      </c>
      <c r="D11934" s="419" t="s">
        <v>47788</v>
      </c>
      <c r="E11934" s="419" t="s">
        <v>47788</v>
      </c>
      <c r="F11934" s="419" t="s">
        <v>47789</v>
      </c>
      <c r="G11934" s="419" t="s">
        <v>28824</v>
      </c>
      <c r="H11934" s="419" t="s">
        <v>29158</v>
      </c>
      <c r="I11934" s="419" t="s">
        <v>28826</v>
      </c>
    </row>
    <row r="11935" spans="1:9" x14ac:dyDescent="0.25">
      <c r="A11935" s="419" t="s">
        <v>47790</v>
      </c>
      <c r="B11935" s="419" t="s">
        <v>28832</v>
      </c>
      <c r="C11935" s="419" t="s">
        <v>47791</v>
      </c>
      <c r="D11935" s="419" t="s">
        <v>47792</v>
      </c>
      <c r="E11935" s="419" t="s">
        <v>47792</v>
      </c>
      <c r="F11935" s="419" t="s">
        <v>47793</v>
      </c>
      <c r="G11935" s="419" t="s">
        <v>34319</v>
      </c>
      <c r="H11935" s="419" t="s">
        <v>28825</v>
      </c>
      <c r="I11935" s="419" t="s">
        <v>28826</v>
      </c>
    </row>
    <row r="11936" spans="1:9" x14ac:dyDescent="0.25">
      <c r="A11936" s="419" t="s">
        <v>47794</v>
      </c>
      <c r="B11936" s="419" t="s">
        <v>28832</v>
      </c>
      <c r="C11936" s="419" t="s">
        <v>47795</v>
      </c>
      <c r="D11936" s="419" t="s">
        <v>47796</v>
      </c>
      <c r="E11936" s="419" t="s">
        <v>47797</v>
      </c>
      <c r="F11936" s="419" t="s">
        <v>47798</v>
      </c>
      <c r="G11936" s="419" t="s">
        <v>28824</v>
      </c>
      <c r="H11936" s="419" t="s">
        <v>28825</v>
      </c>
      <c r="I11936" s="419" t="s">
        <v>28826</v>
      </c>
    </row>
    <row r="11937" spans="1:9" x14ac:dyDescent="0.25">
      <c r="A11937" s="419" t="s">
        <v>47799</v>
      </c>
      <c r="B11937" s="419" t="s">
        <v>28832</v>
      </c>
      <c r="C11937" s="419" t="s">
        <v>47800</v>
      </c>
      <c r="D11937" s="419" t="s">
        <v>47801</v>
      </c>
      <c r="E11937" s="419" t="s">
        <v>47802</v>
      </c>
      <c r="F11937" s="419" t="s">
        <v>47803</v>
      </c>
      <c r="G11937" s="419" t="s">
        <v>28824</v>
      </c>
      <c r="H11937" s="419" t="s">
        <v>28825</v>
      </c>
      <c r="I11937" s="419" t="s">
        <v>28826</v>
      </c>
    </row>
    <row r="11938" spans="1:9" x14ac:dyDescent="0.25">
      <c r="A11938" s="419" t="s">
        <v>47804</v>
      </c>
      <c r="B11938" s="419" t="s">
        <v>28832</v>
      </c>
      <c r="C11938" s="419" t="s">
        <v>47805</v>
      </c>
      <c r="D11938" s="419" t="s">
        <v>47806</v>
      </c>
      <c r="E11938" s="419" t="s">
        <v>47807</v>
      </c>
      <c r="F11938" s="419" t="s">
        <v>47808</v>
      </c>
      <c r="G11938" s="419" t="s">
        <v>36468</v>
      </c>
      <c r="H11938" s="419" t="s">
        <v>28825</v>
      </c>
      <c r="I11938" s="419" t="s">
        <v>28826</v>
      </c>
    </row>
    <row r="11939" spans="1:9" x14ac:dyDescent="0.25">
      <c r="A11939" s="419" t="s">
        <v>47809</v>
      </c>
      <c r="B11939" s="419" t="s">
        <v>28832</v>
      </c>
      <c r="C11939" s="419" t="s">
        <v>47810</v>
      </c>
      <c r="D11939" s="419" t="s">
        <v>47811</v>
      </c>
      <c r="E11939" s="419" t="s">
        <v>47812</v>
      </c>
      <c r="F11939" s="419" t="s">
        <v>47813</v>
      </c>
      <c r="G11939" s="419" t="s">
        <v>47814</v>
      </c>
      <c r="H11939" s="419" t="s">
        <v>28825</v>
      </c>
      <c r="I11939" s="419" t="s">
        <v>28826</v>
      </c>
    </row>
    <row r="11940" spans="1:9" x14ac:dyDescent="0.25">
      <c r="A11940" s="419" t="s">
        <v>47815</v>
      </c>
      <c r="B11940" s="419" t="s">
        <v>28832</v>
      </c>
      <c r="C11940" s="419" t="s">
        <v>47816</v>
      </c>
      <c r="D11940" s="419" t="s">
        <v>47806</v>
      </c>
      <c r="E11940" s="419" t="s">
        <v>47817</v>
      </c>
      <c r="F11940" s="419" t="s">
        <v>47818</v>
      </c>
      <c r="G11940" s="419" t="s">
        <v>42168</v>
      </c>
      <c r="H11940" s="419" t="s">
        <v>28825</v>
      </c>
      <c r="I11940" s="419" t="s">
        <v>28826</v>
      </c>
    </row>
    <row r="11941" spans="1:9" x14ac:dyDescent="0.25">
      <c r="A11941" s="419" t="s">
        <v>47819</v>
      </c>
      <c r="B11941" s="419" t="s">
        <v>28832</v>
      </c>
      <c r="C11941" s="419" t="s">
        <v>47820</v>
      </c>
      <c r="D11941" s="419" t="s">
        <v>47821</v>
      </c>
      <c r="E11941" s="419" t="s">
        <v>47822</v>
      </c>
      <c r="F11941" s="419" t="s">
        <v>47823</v>
      </c>
      <c r="G11941" s="419" t="s">
        <v>28824</v>
      </c>
      <c r="H11941" s="419" t="s">
        <v>28969</v>
      </c>
      <c r="I11941" s="419" t="s">
        <v>28826</v>
      </c>
    </row>
    <row r="11942" spans="1:9" x14ac:dyDescent="0.25">
      <c r="A11942" s="419" t="s">
        <v>47824</v>
      </c>
      <c r="B11942" s="419" t="s">
        <v>28832</v>
      </c>
      <c r="C11942" s="419" t="s">
        <v>47825</v>
      </c>
      <c r="D11942" s="419" t="s">
        <v>47826</v>
      </c>
      <c r="E11942" s="419" t="s">
        <v>47827</v>
      </c>
      <c r="F11942" s="419" t="s">
        <v>47828</v>
      </c>
      <c r="G11942" s="419" t="s">
        <v>28824</v>
      </c>
      <c r="H11942" s="419" t="s">
        <v>28825</v>
      </c>
      <c r="I11942" s="419" t="s">
        <v>28826</v>
      </c>
    </row>
    <row r="11943" spans="1:9" x14ac:dyDescent="0.25">
      <c r="A11943" s="419" t="s">
        <v>47829</v>
      </c>
      <c r="B11943" s="419" t="s">
        <v>28832</v>
      </c>
      <c r="C11943" s="419" t="s">
        <v>47830</v>
      </c>
      <c r="D11943" s="419" t="s">
        <v>47831</v>
      </c>
      <c r="E11943" s="419" t="s">
        <v>47832</v>
      </c>
      <c r="F11943" s="419" t="s">
        <v>47833</v>
      </c>
      <c r="G11943" s="419" t="s">
        <v>28824</v>
      </c>
      <c r="H11943" s="419" t="s">
        <v>28825</v>
      </c>
      <c r="I11943" s="419" t="s">
        <v>28826</v>
      </c>
    </row>
    <row r="11944" spans="1:9" x14ac:dyDescent="0.25">
      <c r="A11944" s="419" t="s">
        <v>47834</v>
      </c>
      <c r="B11944" s="419" t="s">
        <v>28832</v>
      </c>
      <c r="C11944" s="419" t="s">
        <v>47835</v>
      </c>
      <c r="D11944" s="419" t="s">
        <v>47836</v>
      </c>
      <c r="E11944" s="419" t="s">
        <v>47837</v>
      </c>
      <c r="F11944" s="419" t="s">
        <v>47838</v>
      </c>
      <c r="G11944" s="419" t="s">
        <v>28824</v>
      </c>
      <c r="H11944" s="419" t="s">
        <v>28825</v>
      </c>
      <c r="I11944" s="419" t="s">
        <v>28826</v>
      </c>
    </row>
    <row r="11945" spans="1:9" x14ac:dyDescent="0.25">
      <c r="A11945" s="419" t="s">
        <v>47839</v>
      </c>
      <c r="B11945" s="419" t="s">
        <v>28832</v>
      </c>
      <c r="C11945" s="419" t="s">
        <v>47840</v>
      </c>
      <c r="D11945" s="419" t="s">
        <v>47841</v>
      </c>
      <c r="E11945" s="419" t="s">
        <v>47842</v>
      </c>
      <c r="F11945" s="419" t="s">
        <v>47843</v>
      </c>
      <c r="G11945" s="419" t="s">
        <v>28824</v>
      </c>
      <c r="H11945" s="419" t="s">
        <v>29643</v>
      </c>
      <c r="I11945" s="419" t="s">
        <v>28826</v>
      </c>
    </row>
    <row r="11946" spans="1:9" x14ac:dyDescent="0.25">
      <c r="A11946" s="419" t="s">
        <v>47844</v>
      </c>
      <c r="B11946" s="419" t="s">
        <v>28832</v>
      </c>
      <c r="C11946" s="419" t="s">
        <v>47845</v>
      </c>
      <c r="D11946" s="419" t="s">
        <v>47846</v>
      </c>
      <c r="E11946" s="419" t="s">
        <v>47847</v>
      </c>
      <c r="F11946" s="419" t="s">
        <v>47848</v>
      </c>
      <c r="G11946" s="419" t="s">
        <v>28824</v>
      </c>
      <c r="H11946" s="419" t="s">
        <v>29643</v>
      </c>
      <c r="I11946" s="419" t="s">
        <v>28826</v>
      </c>
    </row>
    <row r="11947" spans="1:9" x14ac:dyDescent="0.25">
      <c r="A11947" s="419" t="s">
        <v>47849</v>
      </c>
      <c r="B11947" s="419" t="s">
        <v>28832</v>
      </c>
      <c r="C11947" s="419" t="s">
        <v>47850</v>
      </c>
      <c r="D11947" s="419" t="s">
        <v>47851</v>
      </c>
      <c r="E11947" s="419" t="s">
        <v>47852</v>
      </c>
      <c r="F11947" s="419" t="s">
        <v>47853</v>
      </c>
      <c r="G11947" s="419" t="s">
        <v>31076</v>
      </c>
      <c r="H11947" s="419" t="s">
        <v>28825</v>
      </c>
      <c r="I11947" s="419" t="s">
        <v>28826</v>
      </c>
    </row>
    <row r="11948" spans="1:9" x14ac:dyDescent="0.25">
      <c r="A11948" s="419" t="s">
        <v>47854</v>
      </c>
      <c r="B11948" s="419" t="s">
        <v>28832</v>
      </c>
      <c r="C11948" s="419" t="s">
        <v>47855</v>
      </c>
      <c r="D11948" s="419" t="s">
        <v>47856</v>
      </c>
      <c r="E11948" s="419" t="s">
        <v>47857</v>
      </c>
      <c r="F11948" s="419" t="s">
        <v>47858</v>
      </c>
      <c r="G11948" s="419" t="s">
        <v>28824</v>
      </c>
      <c r="H11948" s="419" t="s">
        <v>29643</v>
      </c>
      <c r="I11948" s="419" t="s">
        <v>28826</v>
      </c>
    </row>
    <row r="11949" spans="1:9" x14ac:dyDescent="0.25">
      <c r="A11949" s="419" t="s">
        <v>47859</v>
      </c>
      <c r="B11949" s="419" t="s">
        <v>28832</v>
      </c>
      <c r="C11949" s="419" t="s">
        <v>47860</v>
      </c>
      <c r="D11949" s="419" t="s">
        <v>47861</v>
      </c>
      <c r="E11949" s="419" t="s">
        <v>47862</v>
      </c>
      <c r="F11949" s="419" t="s">
        <v>47863</v>
      </c>
      <c r="G11949" s="419" t="s">
        <v>28824</v>
      </c>
      <c r="H11949" s="419" t="s">
        <v>28825</v>
      </c>
      <c r="I11949" s="419" t="s">
        <v>28826</v>
      </c>
    </row>
    <row r="11950" spans="1:9" x14ac:dyDescent="0.25">
      <c r="A11950" s="419" t="s">
        <v>47864</v>
      </c>
      <c r="B11950" s="419" t="s">
        <v>28832</v>
      </c>
      <c r="C11950" s="419" t="s">
        <v>47865</v>
      </c>
      <c r="D11950" s="419" t="s">
        <v>47866</v>
      </c>
      <c r="E11950" s="419" t="s">
        <v>47867</v>
      </c>
      <c r="F11950" s="419" t="s">
        <v>47868</v>
      </c>
      <c r="G11950" s="419" t="s">
        <v>35526</v>
      </c>
      <c r="H11950" s="419" t="s">
        <v>28825</v>
      </c>
      <c r="I11950" s="419" t="s">
        <v>28826</v>
      </c>
    </row>
    <row r="11951" spans="1:9" x14ac:dyDescent="0.25">
      <c r="A11951" s="419" t="s">
        <v>47869</v>
      </c>
      <c r="B11951" s="419" t="s">
        <v>28832</v>
      </c>
      <c r="C11951" s="419" t="s">
        <v>47870</v>
      </c>
      <c r="D11951" s="419" t="s">
        <v>47871</v>
      </c>
      <c r="E11951" s="419" t="s">
        <v>47872</v>
      </c>
      <c r="F11951" s="419" t="s">
        <v>47873</v>
      </c>
      <c r="G11951" s="419" t="s">
        <v>28824</v>
      </c>
      <c r="H11951" s="419" t="s">
        <v>28969</v>
      </c>
      <c r="I11951" s="419" t="s">
        <v>28826</v>
      </c>
    </row>
    <row r="11952" spans="1:9" x14ac:dyDescent="0.25">
      <c r="A11952" s="419" t="s">
        <v>47874</v>
      </c>
      <c r="B11952" s="419" t="s">
        <v>28832</v>
      </c>
      <c r="C11952" s="419" t="s">
        <v>47875</v>
      </c>
      <c r="D11952" s="419" t="s">
        <v>47876</v>
      </c>
      <c r="E11952" s="419" t="s">
        <v>47877</v>
      </c>
      <c r="F11952" s="419" t="s">
        <v>47878</v>
      </c>
      <c r="G11952" s="419" t="s">
        <v>28824</v>
      </c>
      <c r="H11952" s="419" t="s">
        <v>29643</v>
      </c>
      <c r="I11952" s="419" t="s">
        <v>28826</v>
      </c>
    </row>
    <row r="11953" spans="1:9" x14ac:dyDescent="0.25">
      <c r="A11953" s="419" t="s">
        <v>47879</v>
      </c>
      <c r="B11953" s="419" t="s">
        <v>28832</v>
      </c>
      <c r="C11953" s="419" t="s">
        <v>47880</v>
      </c>
      <c r="D11953" s="419" t="s">
        <v>47881</v>
      </c>
      <c r="E11953" s="419" t="s">
        <v>47882</v>
      </c>
      <c r="F11953" s="419" t="s">
        <v>47883</v>
      </c>
      <c r="G11953" s="419" t="s">
        <v>28824</v>
      </c>
      <c r="H11953" s="419" t="s">
        <v>28825</v>
      </c>
      <c r="I11953" s="419" t="s">
        <v>28826</v>
      </c>
    </row>
    <row r="11954" spans="1:9" x14ac:dyDescent="0.25">
      <c r="A11954" s="419" t="s">
        <v>47884</v>
      </c>
      <c r="B11954" s="419" t="s">
        <v>28832</v>
      </c>
      <c r="C11954" s="419" t="s">
        <v>47885</v>
      </c>
      <c r="D11954" s="419" t="s">
        <v>7016</v>
      </c>
      <c r="E11954" s="419" t="s">
        <v>7016</v>
      </c>
      <c r="F11954" s="419" t="s">
        <v>47886</v>
      </c>
      <c r="G11954" s="419" t="s">
        <v>28824</v>
      </c>
      <c r="H11954" s="419" t="s">
        <v>29643</v>
      </c>
      <c r="I11954" s="419" t="s">
        <v>28826</v>
      </c>
    </row>
    <row r="11955" spans="1:9" x14ac:dyDescent="0.25">
      <c r="A11955" s="419" t="s">
        <v>47887</v>
      </c>
      <c r="B11955" s="419" t="s">
        <v>28832</v>
      </c>
      <c r="C11955" s="419" t="s">
        <v>47888</v>
      </c>
      <c r="D11955" s="419" t="s">
        <v>47889</v>
      </c>
      <c r="E11955" s="419" t="s">
        <v>47889</v>
      </c>
      <c r="F11955" s="419" t="s">
        <v>47890</v>
      </c>
      <c r="G11955" s="419" t="s">
        <v>30225</v>
      </c>
      <c r="H11955" s="419" t="s">
        <v>28825</v>
      </c>
      <c r="I11955" s="419" t="s">
        <v>28826</v>
      </c>
    </row>
    <row r="11956" spans="1:9" x14ac:dyDescent="0.25">
      <c r="A11956" s="419" t="s">
        <v>47891</v>
      </c>
      <c r="B11956" s="419" t="s">
        <v>28832</v>
      </c>
      <c r="C11956" s="419" t="s">
        <v>47892</v>
      </c>
      <c r="D11956" s="419" t="s">
        <v>47893</v>
      </c>
      <c r="E11956" s="419" t="s">
        <v>47894</v>
      </c>
      <c r="F11956" s="419" t="s">
        <v>47895</v>
      </c>
      <c r="G11956" s="419" t="s">
        <v>28824</v>
      </c>
      <c r="H11956" s="419" t="s">
        <v>28825</v>
      </c>
      <c r="I11956" s="419" t="s">
        <v>28826</v>
      </c>
    </row>
    <row r="11957" spans="1:9" x14ac:dyDescent="0.25">
      <c r="A11957" s="419" t="s">
        <v>47896</v>
      </c>
      <c r="B11957" s="419" t="s">
        <v>28832</v>
      </c>
      <c r="C11957" s="419" t="s">
        <v>47897</v>
      </c>
      <c r="D11957" s="419" t="s">
        <v>47898</v>
      </c>
      <c r="E11957" s="419" t="s">
        <v>47899</v>
      </c>
      <c r="F11957" s="419" t="s">
        <v>47900</v>
      </c>
      <c r="G11957" s="419" t="s">
        <v>28824</v>
      </c>
      <c r="H11957" s="419" t="s">
        <v>28825</v>
      </c>
      <c r="I11957" s="419" t="s">
        <v>28826</v>
      </c>
    </row>
    <row r="11958" spans="1:9" x14ac:dyDescent="0.25">
      <c r="A11958" s="419" t="s">
        <v>47901</v>
      </c>
      <c r="B11958" s="419" t="s">
        <v>28832</v>
      </c>
      <c r="C11958" s="419" t="s">
        <v>47902</v>
      </c>
      <c r="D11958" s="419" t="s">
        <v>47903</v>
      </c>
      <c r="E11958" s="419" t="s">
        <v>47904</v>
      </c>
      <c r="F11958" s="419" t="s">
        <v>47905</v>
      </c>
      <c r="G11958" s="419" t="s">
        <v>28824</v>
      </c>
      <c r="H11958" s="419" t="s">
        <v>28825</v>
      </c>
      <c r="I11958" s="419" t="s">
        <v>28826</v>
      </c>
    </row>
    <row r="11959" spans="1:9" x14ac:dyDescent="0.25">
      <c r="A11959" s="419" t="s">
        <v>47906</v>
      </c>
      <c r="B11959" s="419" t="s">
        <v>28832</v>
      </c>
      <c r="C11959" s="419" t="s">
        <v>47907</v>
      </c>
      <c r="D11959" s="419" t="s">
        <v>47908</v>
      </c>
      <c r="E11959" s="419" t="s">
        <v>47909</v>
      </c>
      <c r="F11959" s="419" t="s">
        <v>47910</v>
      </c>
      <c r="G11959" s="419" t="s">
        <v>28824</v>
      </c>
      <c r="H11959" s="419" t="s">
        <v>28825</v>
      </c>
      <c r="I11959" s="419" t="s">
        <v>28826</v>
      </c>
    </row>
    <row r="11960" spans="1:9" x14ac:dyDescent="0.25">
      <c r="A11960" s="419" t="s">
        <v>47911</v>
      </c>
      <c r="B11960" s="419" t="s">
        <v>28832</v>
      </c>
      <c r="C11960" s="419" t="s">
        <v>47912</v>
      </c>
      <c r="D11960" s="419" t="s">
        <v>47913</v>
      </c>
      <c r="E11960" s="419" t="s">
        <v>47914</v>
      </c>
      <c r="F11960" s="419" t="s">
        <v>47915</v>
      </c>
      <c r="G11960" s="419" t="s">
        <v>30225</v>
      </c>
      <c r="H11960" s="419" t="s">
        <v>28825</v>
      </c>
      <c r="I11960" s="419" t="s">
        <v>28826</v>
      </c>
    </row>
    <row r="11961" spans="1:9" x14ac:dyDescent="0.25">
      <c r="A11961" s="419" t="s">
        <v>47916</v>
      </c>
      <c r="B11961" s="419" t="s">
        <v>28832</v>
      </c>
      <c r="C11961" s="419" t="s">
        <v>47917</v>
      </c>
      <c r="D11961" s="419" t="s">
        <v>47918</v>
      </c>
      <c r="E11961" s="419" t="s">
        <v>47919</v>
      </c>
      <c r="F11961" s="419" t="s">
        <v>47920</v>
      </c>
      <c r="G11961" s="419" t="s">
        <v>28824</v>
      </c>
      <c r="H11961" s="419" t="s">
        <v>29643</v>
      </c>
      <c r="I11961" s="419" t="s">
        <v>28826</v>
      </c>
    </row>
    <row r="11962" spans="1:9" x14ac:dyDescent="0.25">
      <c r="A11962" s="419" t="s">
        <v>47921</v>
      </c>
      <c r="B11962" s="419" t="s">
        <v>28832</v>
      </c>
      <c r="C11962" s="419" t="s">
        <v>47922</v>
      </c>
      <c r="D11962" s="419" t="s">
        <v>47923</v>
      </c>
      <c r="E11962" s="419" t="s">
        <v>47924</v>
      </c>
      <c r="F11962" s="419" t="s">
        <v>47925</v>
      </c>
      <c r="G11962" s="419" t="s">
        <v>17827</v>
      </c>
      <c r="H11962" s="419" t="s">
        <v>28825</v>
      </c>
      <c r="I11962" s="419" t="s">
        <v>28826</v>
      </c>
    </row>
    <row r="11963" spans="1:9" x14ac:dyDescent="0.25">
      <c r="A11963" s="419" t="s">
        <v>47926</v>
      </c>
      <c r="B11963" s="419" t="s">
        <v>28832</v>
      </c>
      <c r="C11963" s="419" t="s">
        <v>47927</v>
      </c>
      <c r="D11963" s="419" t="s">
        <v>47928</v>
      </c>
      <c r="E11963" s="419" t="s">
        <v>47929</v>
      </c>
      <c r="F11963" s="419" t="s">
        <v>47930</v>
      </c>
      <c r="G11963" s="419" t="s">
        <v>29020</v>
      </c>
      <c r="H11963" s="419" t="s">
        <v>46640</v>
      </c>
      <c r="I11963" s="419" t="s">
        <v>28826</v>
      </c>
    </row>
    <row r="11964" spans="1:9" x14ac:dyDescent="0.25">
      <c r="A11964" s="419" t="s">
        <v>47931</v>
      </c>
      <c r="B11964" s="419" t="s">
        <v>28832</v>
      </c>
      <c r="C11964" s="419" t="s">
        <v>5940</v>
      </c>
      <c r="D11964" s="419" t="s">
        <v>47932</v>
      </c>
      <c r="E11964" s="419" t="s">
        <v>47933</v>
      </c>
      <c r="F11964" s="419" t="s">
        <v>47934</v>
      </c>
      <c r="G11964" s="419" t="s">
        <v>28824</v>
      </c>
      <c r="H11964" s="419" t="s">
        <v>28825</v>
      </c>
      <c r="I11964" s="419" t="s">
        <v>28826</v>
      </c>
    </row>
    <row r="11965" spans="1:9" x14ac:dyDescent="0.25">
      <c r="A11965" s="419" t="s">
        <v>47935</v>
      </c>
      <c r="B11965" s="419" t="s">
        <v>28832</v>
      </c>
      <c r="C11965" s="419" t="s">
        <v>47936</v>
      </c>
      <c r="D11965" s="419" t="s">
        <v>47937</v>
      </c>
      <c r="E11965" s="419" t="s">
        <v>47938</v>
      </c>
      <c r="F11965" s="419" t="s">
        <v>47939</v>
      </c>
      <c r="G11965" s="419" t="s">
        <v>28824</v>
      </c>
      <c r="H11965" s="419" t="s">
        <v>28825</v>
      </c>
      <c r="I11965" s="419" t="s">
        <v>28826</v>
      </c>
    </row>
    <row r="11966" spans="1:9" x14ac:dyDescent="0.25">
      <c r="A11966" s="419" t="s">
        <v>47940</v>
      </c>
      <c r="B11966" s="419" t="s">
        <v>28832</v>
      </c>
      <c r="C11966" s="419" t="s">
        <v>47941</v>
      </c>
      <c r="D11966" s="419" t="s">
        <v>43561</v>
      </c>
      <c r="E11966" s="419" t="s">
        <v>43561</v>
      </c>
      <c r="F11966" s="419" t="s">
        <v>47942</v>
      </c>
      <c r="G11966" s="419" t="s">
        <v>47943</v>
      </c>
      <c r="H11966" s="419" t="s">
        <v>28825</v>
      </c>
      <c r="I11966" s="419" t="s">
        <v>28826</v>
      </c>
    </row>
    <row r="11967" spans="1:9" x14ac:dyDescent="0.25">
      <c r="A11967" s="419" t="s">
        <v>47944</v>
      </c>
      <c r="B11967" s="419" t="s">
        <v>28832</v>
      </c>
      <c r="C11967" s="419" t="s">
        <v>47945</v>
      </c>
      <c r="D11967" s="419" t="s">
        <v>47946</v>
      </c>
      <c r="E11967" s="419" t="s">
        <v>47947</v>
      </c>
      <c r="F11967" s="419" t="s">
        <v>47948</v>
      </c>
      <c r="G11967" s="419" t="s">
        <v>35804</v>
      </c>
      <c r="H11967" s="419" t="s">
        <v>28825</v>
      </c>
      <c r="I11967" s="419" t="s">
        <v>28826</v>
      </c>
    </row>
    <row r="11968" spans="1:9" x14ac:dyDescent="0.25">
      <c r="A11968" s="419" t="s">
        <v>47949</v>
      </c>
      <c r="B11968" s="419" t="s">
        <v>28832</v>
      </c>
      <c r="C11968" s="419" t="s">
        <v>47950</v>
      </c>
      <c r="D11968" s="419" t="s">
        <v>47951</v>
      </c>
      <c r="E11968" s="419" t="s">
        <v>47952</v>
      </c>
      <c r="F11968" s="419" t="s">
        <v>47953</v>
      </c>
      <c r="G11968" s="419" t="s">
        <v>31627</v>
      </c>
      <c r="H11968" s="419" t="s">
        <v>28825</v>
      </c>
      <c r="I11968" s="419" t="s">
        <v>28826</v>
      </c>
    </row>
    <row r="11969" spans="1:9" x14ac:dyDescent="0.25">
      <c r="A11969" s="419" t="s">
        <v>47954</v>
      </c>
      <c r="B11969" s="419" t="s">
        <v>28832</v>
      </c>
      <c r="C11969" s="419" t="s">
        <v>47955</v>
      </c>
      <c r="D11969" s="419" t="s">
        <v>47956</v>
      </c>
      <c r="E11969" s="419" t="s">
        <v>47957</v>
      </c>
      <c r="F11969" s="419" t="s">
        <v>47958</v>
      </c>
      <c r="G11969" s="419" t="s">
        <v>28824</v>
      </c>
      <c r="H11969" s="419" t="s">
        <v>28969</v>
      </c>
      <c r="I11969" s="419" t="s">
        <v>28826</v>
      </c>
    </row>
    <row r="11970" spans="1:9" x14ac:dyDescent="0.25">
      <c r="A11970" s="419" t="s">
        <v>47959</v>
      </c>
      <c r="B11970" s="419" t="s">
        <v>28832</v>
      </c>
      <c r="C11970" s="419" t="s">
        <v>47960</v>
      </c>
      <c r="D11970" s="419" t="s">
        <v>47961</v>
      </c>
      <c r="E11970" s="419" t="s">
        <v>47962</v>
      </c>
      <c r="F11970" s="419" t="s">
        <v>47963</v>
      </c>
      <c r="G11970" s="419" t="s">
        <v>47964</v>
      </c>
      <c r="H11970" s="419" t="s">
        <v>29368</v>
      </c>
      <c r="I11970" s="419" t="s">
        <v>28826</v>
      </c>
    </row>
    <row r="11971" spans="1:9" x14ac:dyDescent="0.25">
      <c r="A11971" s="419" t="s">
        <v>47965</v>
      </c>
      <c r="B11971" s="419" t="s">
        <v>28832</v>
      </c>
      <c r="C11971" s="419" t="s">
        <v>47966</v>
      </c>
      <c r="D11971" s="419" t="s">
        <v>47967</v>
      </c>
      <c r="E11971" s="419" t="s">
        <v>47968</v>
      </c>
      <c r="F11971" s="419" t="s">
        <v>47969</v>
      </c>
      <c r="G11971" s="419" t="s">
        <v>28824</v>
      </c>
      <c r="H11971" s="419" t="s">
        <v>29643</v>
      </c>
      <c r="I11971" s="419" t="s">
        <v>28826</v>
      </c>
    </row>
    <row r="11972" spans="1:9" x14ac:dyDescent="0.25">
      <c r="A11972" s="419" t="s">
        <v>47970</v>
      </c>
      <c r="B11972" s="419" t="s">
        <v>28832</v>
      </c>
      <c r="C11972" s="419" t="s">
        <v>5948</v>
      </c>
      <c r="D11972" s="419" t="s">
        <v>17977</v>
      </c>
      <c r="E11972" s="419" t="s">
        <v>17977</v>
      </c>
      <c r="F11972" s="419" t="s">
        <v>47971</v>
      </c>
      <c r="G11972" s="419" t="s">
        <v>28824</v>
      </c>
      <c r="H11972" s="419" t="s">
        <v>28825</v>
      </c>
      <c r="I11972" s="419" t="s">
        <v>28826</v>
      </c>
    </row>
    <row r="11973" spans="1:9" x14ac:dyDescent="0.25">
      <c r="A11973" s="419" t="s">
        <v>47972</v>
      </c>
      <c r="B11973" s="419" t="s">
        <v>28832</v>
      </c>
      <c r="C11973" s="419" t="s">
        <v>47973</v>
      </c>
      <c r="D11973" s="419" t="s">
        <v>47974</v>
      </c>
      <c r="E11973" s="419" t="s">
        <v>47975</v>
      </c>
      <c r="F11973" s="419" t="s">
        <v>47976</v>
      </c>
      <c r="G11973" s="419" t="s">
        <v>32170</v>
      </c>
      <c r="H11973" s="419" t="s">
        <v>28825</v>
      </c>
      <c r="I11973" s="419" t="s">
        <v>28826</v>
      </c>
    </row>
    <row r="11974" spans="1:9" x14ac:dyDescent="0.25">
      <c r="A11974" s="419" t="s">
        <v>47977</v>
      </c>
      <c r="B11974" s="419" t="s">
        <v>28832</v>
      </c>
      <c r="C11974" s="419" t="s">
        <v>47978</v>
      </c>
      <c r="D11974" s="419" t="s">
        <v>47979</v>
      </c>
      <c r="E11974" s="419" t="s">
        <v>47980</v>
      </c>
      <c r="F11974" s="419" t="s">
        <v>47981</v>
      </c>
      <c r="G11974" s="419" t="s">
        <v>28824</v>
      </c>
      <c r="H11974" s="419" t="s">
        <v>30008</v>
      </c>
      <c r="I11974" s="419" t="s">
        <v>28826</v>
      </c>
    </row>
    <row r="11975" spans="1:9" x14ac:dyDescent="0.25">
      <c r="A11975" s="419" t="s">
        <v>47982</v>
      </c>
      <c r="B11975" s="419" t="s">
        <v>28832</v>
      </c>
      <c r="C11975" s="419" t="s">
        <v>47983</v>
      </c>
      <c r="D11975" s="419" t="s">
        <v>47984</v>
      </c>
      <c r="E11975" s="419" t="s">
        <v>47985</v>
      </c>
      <c r="F11975" s="419" t="s">
        <v>47986</v>
      </c>
      <c r="G11975" s="419" t="s">
        <v>28824</v>
      </c>
      <c r="H11975" s="419" t="s">
        <v>28825</v>
      </c>
      <c r="I11975" s="419" t="s">
        <v>28826</v>
      </c>
    </row>
    <row r="11976" spans="1:9" x14ac:dyDescent="0.25">
      <c r="A11976" s="419" t="s">
        <v>47987</v>
      </c>
      <c r="B11976" s="419" t="s">
        <v>28832</v>
      </c>
      <c r="C11976" s="419" t="s">
        <v>47988</v>
      </c>
      <c r="D11976" s="419" t="s">
        <v>47989</v>
      </c>
      <c r="E11976" s="419" t="s">
        <v>47990</v>
      </c>
      <c r="F11976" s="419" t="s">
        <v>47991</v>
      </c>
      <c r="G11976" s="419" t="s">
        <v>28824</v>
      </c>
      <c r="H11976" s="419" t="s">
        <v>28825</v>
      </c>
      <c r="I11976" s="419" t="s">
        <v>28826</v>
      </c>
    </row>
    <row r="11977" spans="1:9" x14ac:dyDescent="0.25">
      <c r="A11977" s="419" t="s">
        <v>47992</v>
      </c>
      <c r="B11977" s="419" t="s">
        <v>28832</v>
      </c>
      <c r="C11977" s="419" t="s">
        <v>47993</v>
      </c>
      <c r="D11977" s="419" t="s">
        <v>47994</v>
      </c>
      <c r="E11977" s="419" t="s">
        <v>9046</v>
      </c>
      <c r="F11977" s="419" t="s">
        <v>47995</v>
      </c>
      <c r="G11977" s="419" t="s">
        <v>28824</v>
      </c>
      <c r="H11977" s="419" t="s">
        <v>30008</v>
      </c>
      <c r="I11977" s="419" t="s">
        <v>28826</v>
      </c>
    </row>
    <row r="11978" spans="1:9" x14ac:dyDescent="0.25">
      <c r="A11978" s="419" t="s">
        <v>47996</v>
      </c>
      <c r="B11978" s="419" t="s">
        <v>28832</v>
      </c>
      <c r="C11978" s="419" t="s">
        <v>47997</v>
      </c>
      <c r="D11978" s="419" t="s">
        <v>47998</v>
      </c>
      <c r="E11978" s="419" t="s">
        <v>47999</v>
      </c>
      <c r="F11978" s="419" t="s">
        <v>48000</v>
      </c>
      <c r="G11978" s="419" t="s">
        <v>28968</v>
      </c>
      <c r="H11978" s="419" t="s">
        <v>46640</v>
      </c>
      <c r="I11978" s="419" t="s">
        <v>28826</v>
      </c>
    </row>
    <row r="11979" spans="1:9" x14ac:dyDescent="0.25">
      <c r="A11979" s="419" t="s">
        <v>48001</v>
      </c>
      <c r="B11979" s="419" t="s">
        <v>28832</v>
      </c>
      <c r="C11979" s="419" t="s">
        <v>5963</v>
      </c>
      <c r="D11979" s="419" t="s">
        <v>48002</v>
      </c>
      <c r="E11979" s="419" t="s">
        <v>5964</v>
      </c>
      <c r="F11979" s="419" t="s">
        <v>48003</v>
      </c>
      <c r="G11979" s="419" t="s">
        <v>29141</v>
      </c>
      <c r="H11979" s="419" t="s">
        <v>28825</v>
      </c>
      <c r="I11979" s="419" t="s">
        <v>28826</v>
      </c>
    </row>
    <row r="11980" spans="1:9" x14ac:dyDescent="0.25">
      <c r="A11980" s="419" t="s">
        <v>48004</v>
      </c>
      <c r="B11980" s="419" t="s">
        <v>28832</v>
      </c>
      <c r="C11980" s="419" t="s">
        <v>48005</v>
      </c>
      <c r="D11980" s="419" t="s">
        <v>48006</v>
      </c>
      <c r="E11980" s="419" t="s">
        <v>48007</v>
      </c>
      <c r="F11980" s="419" t="s">
        <v>48008</v>
      </c>
      <c r="G11980" s="419" t="s">
        <v>28824</v>
      </c>
      <c r="H11980" s="419" t="s">
        <v>28825</v>
      </c>
      <c r="I11980" s="419" t="s">
        <v>28826</v>
      </c>
    </row>
    <row r="11981" spans="1:9" x14ac:dyDescent="0.25">
      <c r="A11981" s="419" t="s">
        <v>48009</v>
      </c>
      <c r="B11981" s="419" t="s">
        <v>28832</v>
      </c>
      <c r="C11981" s="419" t="s">
        <v>48010</v>
      </c>
      <c r="D11981" s="419" t="s">
        <v>48011</v>
      </c>
      <c r="E11981" s="419" t="s">
        <v>48012</v>
      </c>
      <c r="F11981" s="419" t="s">
        <v>48013</v>
      </c>
      <c r="G11981" s="419" t="s">
        <v>29284</v>
      </c>
      <c r="H11981" s="419" t="s">
        <v>29285</v>
      </c>
      <c r="I11981" s="419" t="s">
        <v>28826</v>
      </c>
    </row>
    <row r="11982" spans="1:9" x14ac:dyDescent="0.25">
      <c r="A11982" s="419" t="s">
        <v>48014</v>
      </c>
      <c r="B11982" s="419" t="s">
        <v>28832</v>
      </c>
      <c r="C11982" s="419" t="s">
        <v>48015</v>
      </c>
      <c r="D11982" s="419" t="s">
        <v>35450</v>
      </c>
      <c r="E11982" s="419" t="s">
        <v>22749</v>
      </c>
      <c r="F11982" s="419" t="s">
        <v>48016</v>
      </c>
      <c r="G11982" s="419" t="s">
        <v>28824</v>
      </c>
      <c r="H11982" s="419" t="s">
        <v>28825</v>
      </c>
      <c r="I11982" s="419" t="s">
        <v>28826</v>
      </c>
    </row>
    <row r="11983" spans="1:9" x14ac:dyDescent="0.25">
      <c r="A11983" s="419" t="s">
        <v>48017</v>
      </c>
      <c r="B11983" s="419" t="s">
        <v>28832</v>
      </c>
      <c r="C11983" s="419" t="s">
        <v>48018</v>
      </c>
      <c r="D11983" s="419" t="s">
        <v>48019</v>
      </c>
      <c r="E11983" s="419" t="s">
        <v>48020</v>
      </c>
      <c r="F11983" s="419" t="s">
        <v>48021</v>
      </c>
      <c r="G11983" s="419" t="s">
        <v>28824</v>
      </c>
      <c r="H11983" s="419" t="s">
        <v>28825</v>
      </c>
      <c r="I11983" s="419" t="s">
        <v>28826</v>
      </c>
    </row>
    <row r="11984" spans="1:9" x14ac:dyDescent="0.25">
      <c r="A11984" s="419" t="s">
        <v>48022</v>
      </c>
      <c r="B11984" s="419" t="s">
        <v>28832</v>
      </c>
      <c r="C11984" s="419" t="s">
        <v>5967</v>
      </c>
      <c r="D11984" s="419" t="s">
        <v>48023</v>
      </c>
      <c r="E11984" s="419" t="s">
        <v>48024</v>
      </c>
      <c r="F11984" s="419" t="s">
        <v>48025</v>
      </c>
      <c r="G11984" s="419" t="s">
        <v>28824</v>
      </c>
      <c r="H11984" s="419" t="s">
        <v>28825</v>
      </c>
      <c r="I11984" s="419" t="s">
        <v>28826</v>
      </c>
    </row>
    <row r="11985" spans="1:9" x14ac:dyDescent="0.25">
      <c r="A11985" s="419" t="s">
        <v>48026</v>
      </c>
      <c r="B11985" s="419" t="s">
        <v>28832</v>
      </c>
      <c r="C11985" s="419" t="s">
        <v>48027</v>
      </c>
      <c r="D11985" s="419" t="s">
        <v>48028</v>
      </c>
      <c r="E11985" s="419" t="s">
        <v>19325</v>
      </c>
      <c r="F11985" s="419" t="s">
        <v>48029</v>
      </c>
      <c r="G11985" s="419" t="s">
        <v>29656</v>
      </c>
      <c r="H11985" s="419" t="s">
        <v>28825</v>
      </c>
      <c r="I11985" s="419" t="s">
        <v>28826</v>
      </c>
    </row>
    <row r="11986" spans="1:9" x14ac:dyDescent="0.25">
      <c r="A11986" s="419" t="s">
        <v>48030</v>
      </c>
      <c r="B11986" s="419" t="s">
        <v>28832</v>
      </c>
      <c r="C11986" s="419" t="s">
        <v>48031</v>
      </c>
      <c r="D11986" s="419" t="s">
        <v>48032</v>
      </c>
      <c r="E11986" s="419" t="s">
        <v>48033</v>
      </c>
      <c r="F11986" s="419" t="s">
        <v>48034</v>
      </c>
      <c r="G11986" s="419" t="s">
        <v>28824</v>
      </c>
      <c r="H11986" s="419" t="s">
        <v>28825</v>
      </c>
      <c r="I11986" s="419" t="s">
        <v>28826</v>
      </c>
    </row>
    <row r="11987" spans="1:9" x14ac:dyDescent="0.25">
      <c r="A11987" s="419" t="s">
        <v>48035</v>
      </c>
      <c r="B11987" s="419" t="s">
        <v>28832</v>
      </c>
      <c r="C11987" s="419" t="s">
        <v>48036</v>
      </c>
      <c r="D11987" s="419" t="s">
        <v>48037</v>
      </c>
      <c r="E11987" s="419" t="s">
        <v>48038</v>
      </c>
      <c r="F11987" s="419" t="s">
        <v>48039</v>
      </c>
      <c r="G11987" s="419" t="s">
        <v>29656</v>
      </c>
      <c r="H11987" s="419" t="s">
        <v>28825</v>
      </c>
      <c r="I11987" s="419" t="s">
        <v>28826</v>
      </c>
    </row>
    <row r="11988" spans="1:9" x14ac:dyDescent="0.25">
      <c r="A11988" s="419" t="s">
        <v>48040</v>
      </c>
      <c r="B11988" s="419" t="s">
        <v>28832</v>
      </c>
      <c r="C11988" s="419" t="s">
        <v>48041</v>
      </c>
      <c r="D11988" s="419" t="s">
        <v>48042</v>
      </c>
      <c r="E11988" s="419" t="s">
        <v>48043</v>
      </c>
      <c r="F11988" s="419" t="s">
        <v>48044</v>
      </c>
      <c r="G11988" s="419" t="s">
        <v>29656</v>
      </c>
      <c r="H11988" s="419" t="s">
        <v>28825</v>
      </c>
      <c r="I11988" s="419" t="s">
        <v>28826</v>
      </c>
    </row>
    <row r="11989" spans="1:9" x14ac:dyDescent="0.25">
      <c r="A11989" s="419" t="s">
        <v>48045</v>
      </c>
      <c r="B11989" s="419" t="s">
        <v>28832</v>
      </c>
      <c r="C11989" s="419" t="s">
        <v>48046</v>
      </c>
      <c r="D11989" s="419" t="s">
        <v>48047</v>
      </c>
      <c r="E11989" s="419" t="s">
        <v>48048</v>
      </c>
      <c r="F11989" s="419" t="s">
        <v>48049</v>
      </c>
      <c r="G11989" s="419" t="s">
        <v>29656</v>
      </c>
      <c r="H11989" s="419" t="s">
        <v>28825</v>
      </c>
      <c r="I11989" s="419" t="s">
        <v>28826</v>
      </c>
    </row>
    <row r="11990" spans="1:9" x14ac:dyDescent="0.25">
      <c r="A11990" s="419" t="s">
        <v>48050</v>
      </c>
      <c r="B11990" s="419" t="s">
        <v>28832</v>
      </c>
      <c r="C11990" s="419" t="s">
        <v>48051</v>
      </c>
      <c r="D11990" s="419" t="s">
        <v>48052</v>
      </c>
      <c r="E11990" s="419" t="s">
        <v>48053</v>
      </c>
      <c r="F11990" s="419" t="s">
        <v>48054</v>
      </c>
      <c r="G11990" s="419" t="s">
        <v>48055</v>
      </c>
      <c r="H11990" s="419" t="s">
        <v>28825</v>
      </c>
      <c r="I11990" s="419" t="s">
        <v>28826</v>
      </c>
    </row>
    <row r="11991" spans="1:9" x14ac:dyDescent="0.25">
      <c r="A11991" s="419" t="s">
        <v>48056</v>
      </c>
      <c r="B11991" s="419" t="s">
        <v>28832</v>
      </c>
      <c r="C11991" s="419" t="s">
        <v>48057</v>
      </c>
      <c r="D11991" s="419" t="s">
        <v>48058</v>
      </c>
      <c r="E11991" s="419" t="s">
        <v>48059</v>
      </c>
      <c r="F11991" s="419" t="s">
        <v>48060</v>
      </c>
      <c r="G11991" s="419" t="s">
        <v>29656</v>
      </c>
      <c r="H11991" s="419" t="s">
        <v>28825</v>
      </c>
      <c r="I11991" s="419" t="s">
        <v>28826</v>
      </c>
    </row>
    <row r="11992" spans="1:9" x14ac:dyDescent="0.25">
      <c r="A11992" s="419" t="s">
        <v>48061</v>
      </c>
      <c r="B11992" s="419" t="s">
        <v>28832</v>
      </c>
      <c r="C11992" s="419" t="s">
        <v>28203</v>
      </c>
      <c r="D11992" s="419" t="s">
        <v>48062</v>
      </c>
      <c r="E11992" s="419" t="s">
        <v>48063</v>
      </c>
      <c r="F11992" s="419" t="s">
        <v>48064</v>
      </c>
      <c r="G11992" s="419" t="s">
        <v>28824</v>
      </c>
      <c r="H11992" s="419" t="s">
        <v>28825</v>
      </c>
      <c r="I11992" s="419" t="s">
        <v>28826</v>
      </c>
    </row>
    <row r="11993" spans="1:9" x14ac:dyDescent="0.25">
      <c r="A11993" s="419" t="s">
        <v>48065</v>
      </c>
      <c r="B11993" s="419" t="s">
        <v>28832</v>
      </c>
      <c r="C11993" s="419" t="s">
        <v>48066</v>
      </c>
      <c r="D11993" s="419" t="s">
        <v>48067</v>
      </c>
      <c r="E11993" s="419" t="s">
        <v>48067</v>
      </c>
      <c r="F11993" s="419" t="s">
        <v>48068</v>
      </c>
      <c r="G11993" s="419" t="s">
        <v>29020</v>
      </c>
      <c r="H11993" s="419" t="s">
        <v>43273</v>
      </c>
      <c r="I11993" s="419" t="s">
        <v>28826</v>
      </c>
    </row>
    <row r="11994" spans="1:9" x14ac:dyDescent="0.25">
      <c r="A11994" s="419" t="s">
        <v>48069</v>
      </c>
      <c r="B11994" s="419" t="s">
        <v>28832</v>
      </c>
      <c r="C11994" s="419" t="s">
        <v>5991</v>
      </c>
      <c r="D11994" s="419" t="s">
        <v>48070</v>
      </c>
      <c r="E11994" s="419" t="s">
        <v>48071</v>
      </c>
      <c r="F11994" s="419" t="s">
        <v>48072</v>
      </c>
      <c r="G11994" s="419" t="s">
        <v>29178</v>
      </c>
      <c r="H11994" s="419" t="s">
        <v>28825</v>
      </c>
      <c r="I11994" s="419" t="s">
        <v>28826</v>
      </c>
    </row>
    <row r="11995" spans="1:9" x14ac:dyDescent="0.25">
      <c r="A11995" s="419" t="s">
        <v>48073</v>
      </c>
      <c r="B11995" s="419" t="s">
        <v>28832</v>
      </c>
      <c r="C11995" s="419" t="s">
        <v>48074</v>
      </c>
      <c r="D11995" s="419" t="s">
        <v>48075</v>
      </c>
      <c r="E11995" s="419" t="s">
        <v>48076</v>
      </c>
      <c r="F11995" s="419" t="s">
        <v>48077</v>
      </c>
      <c r="G11995" s="419" t="s">
        <v>29178</v>
      </c>
      <c r="H11995" s="419" t="s">
        <v>28825</v>
      </c>
      <c r="I11995" s="419" t="s">
        <v>28826</v>
      </c>
    </row>
    <row r="11996" spans="1:9" x14ac:dyDescent="0.25">
      <c r="A11996" s="419" t="s">
        <v>48078</v>
      </c>
      <c r="B11996" s="419" t="s">
        <v>28832</v>
      </c>
      <c r="C11996" s="419" t="s">
        <v>48079</v>
      </c>
      <c r="D11996" s="419" t="s">
        <v>48080</v>
      </c>
      <c r="E11996" s="419" t="s">
        <v>48081</v>
      </c>
      <c r="F11996" s="419" t="s">
        <v>48082</v>
      </c>
      <c r="G11996" s="419" t="s">
        <v>29178</v>
      </c>
      <c r="H11996" s="419" t="s">
        <v>28825</v>
      </c>
      <c r="I11996" s="419" t="s">
        <v>28826</v>
      </c>
    </row>
    <row r="11997" spans="1:9" x14ac:dyDescent="0.25">
      <c r="A11997" s="419" t="s">
        <v>48083</v>
      </c>
      <c r="B11997" s="419" t="s">
        <v>28832</v>
      </c>
      <c r="C11997" s="419" t="s">
        <v>48084</v>
      </c>
      <c r="D11997" s="419" t="s">
        <v>48085</v>
      </c>
      <c r="E11997" s="419" t="s">
        <v>48086</v>
      </c>
      <c r="F11997" s="419" t="s">
        <v>48087</v>
      </c>
      <c r="G11997" s="419" t="s">
        <v>29178</v>
      </c>
      <c r="H11997" s="419" t="s">
        <v>28825</v>
      </c>
      <c r="I11997" s="419" t="s">
        <v>28826</v>
      </c>
    </row>
    <row r="11998" spans="1:9" x14ac:dyDescent="0.25">
      <c r="A11998" s="419" t="s">
        <v>48088</v>
      </c>
      <c r="B11998" s="419" t="s">
        <v>28832</v>
      </c>
      <c r="C11998" s="419" t="s">
        <v>48089</v>
      </c>
      <c r="D11998" s="419" t="s">
        <v>48090</v>
      </c>
      <c r="E11998" s="419" t="s">
        <v>48091</v>
      </c>
      <c r="F11998" s="419" t="s">
        <v>48092</v>
      </c>
      <c r="G11998" s="419" t="s">
        <v>29178</v>
      </c>
      <c r="H11998" s="419" t="s">
        <v>28825</v>
      </c>
      <c r="I11998" s="419" t="s">
        <v>28826</v>
      </c>
    </row>
    <row r="11999" spans="1:9" x14ac:dyDescent="0.25">
      <c r="A11999" s="419" t="s">
        <v>48093</v>
      </c>
      <c r="B11999" s="419" t="s">
        <v>28832</v>
      </c>
      <c r="C11999" s="419" t="s">
        <v>48094</v>
      </c>
      <c r="D11999" s="419" t="s">
        <v>48095</v>
      </c>
      <c r="E11999" s="419" t="s">
        <v>48096</v>
      </c>
      <c r="F11999" s="419" t="s">
        <v>48097</v>
      </c>
      <c r="G11999" s="419" t="s">
        <v>28824</v>
      </c>
      <c r="H11999" s="419" t="s">
        <v>28825</v>
      </c>
      <c r="I11999" s="419" t="s">
        <v>28826</v>
      </c>
    </row>
    <row r="12000" spans="1:9" x14ac:dyDescent="0.25">
      <c r="A12000" s="419" t="s">
        <v>48098</v>
      </c>
      <c r="B12000" s="419" t="s">
        <v>28832</v>
      </c>
      <c r="C12000" s="419" t="s">
        <v>48099</v>
      </c>
      <c r="D12000" s="419" t="s">
        <v>48100</v>
      </c>
      <c r="E12000" s="419" t="s">
        <v>48100</v>
      </c>
      <c r="F12000" s="419" t="s">
        <v>48101</v>
      </c>
      <c r="G12000" s="419" t="s">
        <v>29178</v>
      </c>
      <c r="H12000" s="419" t="s">
        <v>28825</v>
      </c>
      <c r="I12000" s="419" t="s">
        <v>28826</v>
      </c>
    </row>
    <row r="12001" spans="1:9" x14ac:dyDescent="0.25">
      <c r="A12001" s="419" t="s">
        <v>48102</v>
      </c>
      <c r="B12001" s="419" t="s">
        <v>28832</v>
      </c>
      <c r="C12001" s="419" t="s">
        <v>48103</v>
      </c>
      <c r="D12001" s="419" t="s">
        <v>48104</v>
      </c>
      <c r="E12001" s="419" t="s">
        <v>48105</v>
      </c>
      <c r="F12001" s="419" t="s">
        <v>48106</v>
      </c>
      <c r="G12001" s="419" t="s">
        <v>29178</v>
      </c>
      <c r="H12001" s="419" t="s">
        <v>28825</v>
      </c>
      <c r="I12001" s="419" t="s">
        <v>28826</v>
      </c>
    </row>
    <row r="12002" spans="1:9" x14ac:dyDescent="0.25">
      <c r="A12002" s="419" t="s">
        <v>48107</v>
      </c>
      <c r="B12002" s="419" t="s">
        <v>28832</v>
      </c>
      <c r="C12002" s="419" t="s">
        <v>48108</v>
      </c>
      <c r="D12002" s="419" t="s">
        <v>48109</v>
      </c>
      <c r="E12002" s="419" t="s">
        <v>48110</v>
      </c>
      <c r="F12002" s="419" t="s">
        <v>48111</v>
      </c>
      <c r="G12002" s="419" t="s">
        <v>29178</v>
      </c>
      <c r="H12002" s="419" t="s">
        <v>28825</v>
      </c>
      <c r="I12002" s="419" t="s">
        <v>28826</v>
      </c>
    </row>
    <row r="12003" spans="1:9" x14ac:dyDescent="0.25">
      <c r="A12003" s="419" t="s">
        <v>48112</v>
      </c>
      <c r="B12003" s="419" t="s">
        <v>28832</v>
      </c>
      <c r="C12003" s="419" t="s">
        <v>48113</v>
      </c>
      <c r="D12003" s="419" t="s">
        <v>48114</v>
      </c>
      <c r="E12003" s="419" t="s">
        <v>48115</v>
      </c>
      <c r="F12003" s="419" t="s">
        <v>48116</v>
      </c>
      <c r="G12003" s="419" t="s">
        <v>29178</v>
      </c>
      <c r="H12003" s="419" t="s">
        <v>28825</v>
      </c>
      <c r="I12003" s="419" t="s">
        <v>28826</v>
      </c>
    </row>
    <row r="12004" spans="1:9" x14ac:dyDescent="0.25">
      <c r="A12004" s="419" t="s">
        <v>48117</v>
      </c>
      <c r="B12004" s="419" t="s">
        <v>28832</v>
      </c>
      <c r="C12004" s="419" t="s">
        <v>48118</v>
      </c>
      <c r="D12004" s="419" t="s">
        <v>48119</v>
      </c>
      <c r="E12004" s="419" t="s">
        <v>48120</v>
      </c>
      <c r="F12004" s="419" t="s">
        <v>48121</v>
      </c>
      <c r="G12004" s="419" t="s">
        <v>29178</v>
      </c>
      <c r="H12004" s="419" t="s">
        <v>28825</v>
      </c>
      <c r="I12004" s="419" t="s">
        <v>28826</v>
      </c>
    </row>
    <row r="12005" spans="1:9" x14ac:dyDescent="0.25">
      <c r="A12005" s="419" t="s">
        <v>48122</v>
      </c>
      <c r="B12005" s="419" t="s">
        <v>28832</v>
      </c>
      <c r="C12005" s="419" t="s">
        <v>48123</v>
      </c>
      <c r="D12005" s="419" t="s">
        <v>48124</v>
      </c>
      <c r="E12005" s="419" t="s">
        <v>48125</v>
      </c>
      <c r="F12005" s="419" t="s">
        <v>48126</v>
      </c>
      <c r="G12005" s="419" t="s">
        <v>29178</v>
      </c>
      <c r="H12005" s="419" t="s">
        <v>28825</v>
      </c>
      <c r="I12005" s="419" t="s">
        <v>28826</v>
      </c>
    </row>
    <row r="12006" spans="1:9" x14ac:dyDescent="0.25">
      <c r="A12006" s="419" t="s">
        <v>48127</v>
      </c>
      <c r="B12006" s="419" t="s">
        <v>28832</v>
      </c>
      <c r="C12006" s="419" t="s">
        <v>48128</v>
      </c>
      <c r="D12006" s="419" t="s">
        <v>48129</v>
      </c>
      <c r="E12006" s="419" t="s">
        <v>48130</v>
      </c>
      <c r="F12006" s="419" t="s">
        <v>48131</v>
      </c>
      <c r="G12006" s="419" t="s">
        <v>29537</v>
      </c>
      <c r="H12006" s="419" t="s">
        <v>28825</v>
      </c>
      <c r="I12006" s="419" t="s">
        <v>28826</v>
      </c>
    </row>
    <row r="12007" spans="1:9" x14ac:dyDescent="0.25">
      <c r="A12007" s="419" t="s">
        <v>48132</v>
      </c>
      <c r="B12007" s="419" t="s">
        <v>28832</v>
      </c>
      <c r="C12007" s="419" t="s">
        <v>6025</v>
      </c>
      <c r="D12007" s="419" t="s">
        <v>48133</v>
      </c>
      <c r="E12007" s="419" t="s">
        <v>48134</v>
      </c>
      <c r="F12007" s="419" t="s">
        <v>48135</v>
      </c>
      <c r="G12007" s="419" t="s">
        <v>28824</v>
      </c>
      <c r="H12007" s="419" t="s">
        <v>29643</v>
      </c>
      <c r="I12007" s="419" t="s">
        <v>28826</v>
      </c>
    </row>
    <row r="12008" spans="1:9" x14ac:dyDescent="0.25">
      <c r="A12008" s="419" t="s">
        <v>48136</v>
      </c>
      <c r="B12008" s="419" t="s">
        <v>28832</v>
      </c>
      <c r="C12008" s="419" t="s">
        <v>6029</v>
      </c>
      <c r="D12008" s="419" t="s">
        <v>48137</v>
      </c>
      <c r="E12008" s="419" t="s">
        <v>48138</v>
      </c>
      <c r="F12008" s="419" t="s">
        <v>48139</v>
      </c>
      <c r="G12008" s="419" t="s">
        <v>31111</v>
      </c>
      <c r="H12008" s="419" t="s">
        <v>28825</v>
      </c>
      <c r="I12008" s="419" t="s">
        <v>28826</v>
      </c>
    </row>
    <row r="12009" spans="1:9" x14ac:dyDescent="0.25">
      <c r="A12009" s="419" t="s">
        <v>48140</v>
      </c>
      <c r="B12009" s="419" t="s">
        <v>28832</v>
      </c>
      <c r="C12009" s="419" t="s">
        <v>48141</v>
      </c>
      <c r="D12009" s="419" t="s">
        <v>48142</v>
      </c>
      <c r="E12009" s="419" t="s">
        <v>48143</v>
      </c>
      <c r="F12009" s="419" t="s">
        <v>48144</v>
      </c>
      <c r="G12009" s="419" t="s">
        <v>28824</v>
      </c>
      <c r="H12009" s="419" t="s">
        <v>29643</v>
      </c>
      <c r="I12009" s="419" t="s">
        <v>28826</v>
      </c>
    </row>
    <row r="12010" spans="1:9" x14ac:dyDescent="0.25">
      <c r="A12010" s="419" t="s">
        <v>48145</v>
      </c>
      <c r="B12010" s="419" t="s">
        <v>28832</v>
      </c>
      <c r="C12010" s="419" t="s">
        <v>48146</v>
      </c>
      <c r="D12010" s="419" t="s">
        <v>48147</v>
      </c>
      <c r="E12010" s="419" t="s">
        <v>48148</v>
      </c>
      <c r="F12010" s="419" t="s">
        <v>48149</v>
      </c>
      <c r="G12010" s="419" t="s">
        <v>29020</v>
      </c>
      <c r="H12010" s="419" t="s">
        <v>31672</v>
      </c>
      <c r="I12010" s="419" t="s">
        <v>28826</v>
      </c>
    </row>
    <row r="12011" spans="1:9" x14ac:dyDescent="0.25">
      <c r="A12011" s="419" t="s">
        <v>48150</v>
      </c>
      <c r="B12011" s="419" t="s">
        <v>28832</v>
      </c>
      <c r="C12011" s="419" t="s">
        <v>48151</v>
      </c>
      <c r="D12011" s="419" t="s">
        <v>10139</v>
      </c>
      <c r="E12011" s="419" t="s">
        <v>10139</v>
      </c>
      <c r="F12011" s="419" t="s">
        <v>48152</v>
      </c>
      <c r="G12011" s="419" t="s">
        <v>28824</v>
      </c>
      <c r="H12011" s="419" t="s">
        <v>28825</v>
      </c>
      <c r="I12011" s="419" t="s">
        <v>28826</v>
      </c>
    </row>
    <row r="12012" spans="1:9" x14ac:dyDescent="0.25">
      <c r="A12012" s="419" t="s">
        <v>48153</v>
      </c>
      <c r="B12012" s="419" t="s">
        <v>28832</v>
      </c>
      <c r="C12012" s="419" t="s">
        <v>48154</v>
      </c>
      <c r="D12012" s="419" t="s">
        <v>48155</v>
      </c>
      <c r="E12012" s="419" t="s">
        <v>48156</v>
      </c>
      <c r="F12012" s="419" t="s">
        <v>48157</v>
      </c>
      <c r="G12012" s="419" t="s">
        <v>28824</v>
      </c>
      <c r="H12012" s="419" t="s">
        <v>29643</v>
      </c>
      <c r="I12012" s="419" t="s">
        <v>28826</v>
      </c>
    </row>
    <row r="12013" spans="1:9" x14ac:dyDescent="0.25">
      <c r="A12013" s="419" t="s">
        <v>48158</v>
      </c>
      <c r="B12013" s="419" t="s">
        <v>28832</v>
      </c>
      <c r="C12013" s="419" t="s">
        <v>48159</v>
      </c>
      <c r="D12013" s="419" t="s">
        <v>48160</v>
      </c>
      <c r="E12013" s="419" t="s">
        <v>48161</v>
      </c>
      <c r="F12013" s="419" t="s">
        <v>48162</v>
      </c>
      <c r="G12013" s="419" t="s">
        <v>28824</v>
      </c>
      <c r="H12013" s="419" t="s">
        <v>28825</v>
      </c>
      <c r="I12013" s="419" t="s">
        <v>28826</v>
      </c>
    </row>
    <row r="12014" spans="1:9" x14ac:dyDescent="0.25">
      <c r="A12014" s="419" t="s">
        <v>48163</v>
      </c>
      <c r="B12014" s="419" t="s">
        <v>28832</v>
      </c>
      <c r="C12014" s="419" t="s">
        <v>48164</v>
      </c>
      <c r="D12014" s="419" t="s">
        <v>48165</v>
      </c>
      <c r="E12014" s="419" t="s">
        <v>48166</v>
      </c>
      <c r="F12014" s="419" t="s">
        <v>48167</v>
      </c>
      <c r="G12014" s="419" t="s">
        <v>17827</v>
      </c>
      <c r="H12014" s="419" t="s">
        <v>28825</v>
      </c>
      <c r="I12014" s="419" t="s">
        <v>28826</v>
      </c>
    </row>
    <row r="12015" spans="1:9" x14ac:dyDescent="0.25">
      <c r="A12015" s="419" t="s">
        <v>48168</v>
      </c>
      <c r="B12015" s="419" t="s">
        <v>28832</v>
      </c>
      <c r="C12015" s="419" t="s">
        <v>48169</v>
      </c>
      <c r="D12015" s="419" t="s">
        <v>48170</v>
      </c>
      <c r="E12015" s="419" t="s">
        <v>48171</v>
      </c>
      <c r="F12015" s="419" t="s">
        <v>48172</v>
      </c>
      <c r="G12015" s="419" t="s">
        <v>28824</v>
      </c>
      <c r="H12015" s="419" t="s">
        <v>28825</v>
      </c>
      <c r="I12015" s="419" t="s">
        <v>28826</v>
      </c>
    </row>
    <row r="12016" spans="1:9" x14ac:dyDescent="0.25">
      <c r="A12016" s="419" t="s">
        <v>48173</v>
      </c>
      <c r="B12016" s="419" t="s">
        <v>28832</v>
      </c>
      <c r="C12016" s="419" t="s">
        <v>48174</v>
      </c>
      <c r="D12016" s="419" t="s">
        <v>48175</v>
      </c>
      <c r="E12016" s="419" t="s">
        <v>48176</v>
      </c>
      <c r="F12016" s="419" t="s">
        <v>48177</v>
      </c>
      <c r="G12016" s="419" t="s">
        <v>29178</v>
      </c>
      <c r="H12016" s="419" t="s">
        <v>28825</v>
      </c>
      <c r="I12016" s="419" t="s">
        <v>28826</v>
      </c>
    </row>
    <row r="12017" spans="1:9" x14ac:dyDescent="0.25">
      <c r="A12017" s="419" t="s">
        <v>48178</v>
      </c>
      <c r="B12017" s="419" t="s">
        <v>28832</v>
      </c>
      <c r="C12017" s="419" t="s">
        <v>48179</v>
      </c>
      <c r="D12017" s="419" t="s">
        <v>48180</v>
      </c>
      <c r="E12017" s="419" t="s">
        <v>48181</v>
      </c>
      <c r="F12017" s="419" t="s">
        <v>48182</v>
      </c>
      <c r="G12017" s="419" t="s">
        <v>28824</v>
      </c>
      <c r="H12017" s="419" t="s">
        <v>28825</v>
      </c>
      <c r="I12017" s="419" t="s">
        <v>28826</v>
      </c>
    </row>
    <row r="12018" spans="1:9" x14ac:dyDescent="0.25">
      <c r="A12018" s="419" t="s">
        <v>48183</v>
      </c>
      <c r="B12018" s="419" t="s">
        <v>28832</v>
      </c>
      <c r="C12018" s="419" t="s">
        <v>48184</v>
      </c>
      <c r="D12018" s="419" t="s">
        <v>48185</v>
      </c>
      <c r="E12018" s="419" t="s">
        <v>48186</v>
      </c>
      <c r="F12018" s="419" t="s">
        <v>48187</v>
      </c>
      <c r="G12018" s="419" t="s">
        <v>28824</v>
      </c>
      <c r="H12018" s="419" t="s">
        <v>28825</v>
      </c>
      <c r="I12018" s="419" t="s">
        <v>28826</v>
      </c>
    </row>
    <row r="12019" spans="1:9" x14ac:dyDescent="0.25">
      <c r="A12019" s="419" t="s">
        <v>48188</v>
      </c>
      <c r="B12019" s="419" t="s">
        <v>28832</v>
      </c>
      <c r="C12019" s="419" t="s">
        <v>6051</v>
      </c>
      <c r="D12019" s="419" t="s">
        <v>48189</v>
      </c>
      <c r="E12019" s="419" t="s">
        <v>48190</v>
      </c>
      <c r="F12019" s="419" t="s">
        <v>48191</v>
      </c>
      <c r="G12019" s="419" t="s">
        <v>32244</v>
      </c>
      <c r="H12019" s="419" t="s">
        <v>28825</v>
      </c>
      <c r="I12019" s="419" t="s">
        <v>28826</v>
      </c>
    </row>
    <row r="12020" spans="1:9" x14ac:dyDescent="0.25">
      <c r="A12020" s="419" t="s">
        <v>48192</v>
      </c>
      <c r="B12020" s="419" t="s">
        <v>28832</v>
      </c>
      <c r="C12020" s="419" t="s">
        <v>48193</v>
      </c>
      <c r="D12020" s="419" t="s">
        <v>48194</v>
      </c>
      <c r="E12020" s="419" t="s">
        <v>48195</v>
      </c>
      <c r="F12020" s="419" t="s">
        <v>48196</v>
      </c>
      <c r="G12020" s="419" t="s">
        <v>30220</v>
      </c>
      <c r="H12020" s="419" t="s">
        <v>28825</v>
      </c>
      <c r="I12020" s="419" t="s">
        <v>28826</v>
      </c>
    </row>
    <row r="12021" spans="1:9" x14ac:dyDescent="0.25">
      <c r="A12021" s="419" t="s">
        <v>48197</v>
      </c>
      <c r="B12021" s="419" t="s">
        <v>28832</v>
      </c>
      <c r="C12021" s="419" t="s">
        <v>48198</v>
      </c>
      <c r="D12021" s="419" t="s">
        <v>48199</v>
      </c>
      <c r="E12021" s="419" t="s">
        <v>48200</v>
      </c>
      <c r="F12021" s="419" t="s">
        <v>48201</v>
      </c>
      <c r="G12021" s="419" t="s">
        <v>46052</v>
      </c>
      <c r="H12021" s="419" t="s">
        <v>28825</v>
      </c>
      <c r="I12021" s="419" t="s">
        <v>28826</v>
      </c>
    </row>
    <row r="12022" spans="1:9" x14ac:dyDescent="0.25">
      <c r="A12022" s="419" t="s">
        <v>48202</v>
      </c>
      <c r="B12022" s="419" t="s">
        <v>28832</v>
      </c>
      <c r="C12022" s="419" t="s">
        <v>6063</v>
      </c>
      <c r="D12022" s="419" t="s">
        <v>48203</v>
      </c>
      <c r="E12022" s="419" t="s">
        <v>48204</v>
      </c>
      <c r="F12022" s="419" t="s">
        <v>48205</v>
      </c>
      <c r="G12022" s="419" t="s">
        <v>28824</v>
      </c>
      <c r="H12022" s="419" t="s">
        <v>28825</v>
      </c>
      <c r="I12022" s="419" t="s">
        <v>28826</v>
      </c>
    </row>
    <row r="12023" spans="1:9" x14ac:dyDescent="0.25">
      <c r="A12023" s="419" t="s">
        <v>48206</v>
      </c>
      <c r="B12023" s="419" t="s">
        <v>28832</v>
      </c>
      <c r="C12023" s="419" t="s">
        <v>48207</v>
      </c>
      <c r="D12023" s="419" t="s">
        <v>48208</v>
      </c>
      <c r="E12023" s="419" t="s">
        <v>48209</v>
      </c>
      <c r="F12023" s="419" t="s">
        <v>48210</v>
      </c>
      <c r="G12023" s="419" t="s">
        <v>28824</v>
      </c>
      <c r="H12023" s="419" t="s">
        <v>28825</v>
      </c>
      <c r="I12023" s="419" t="s">
        <v>28826</v>
      </c>
    </row>
    <row r="12024" spans="1:9" x14ac:dyDescent="0.25">
      <c r="A12024" s="419" t="s">
        <v>48211</v>
      </c>
      <c r="B12024" s="419" t="s">
        <v>28832</v>
      </c>
      <c r="C12024" s="419" t="s">
        <v>48212</v>
      </c>
      <c r="D12024" s="419" t="s">
        <v>48213</v>
      </c>
      <c r="E12024" s="419" t="s">
        <v>48214</v>
      </c>
      <c r="F12024" s="419" t="s">
        <v>48215</v>
      </c>
      <c r="G12024" s="419" t="s">
        <v>28824</v>
      </c>
      <c r="H12024" s="419" t="s">
        <v>28825</v>
      </c>
      <c r="I12024" s="419" t="s">
        <v>28826</v>
      </c>
    </row>
    <row r="12025" spans="1:9" x14ac:dyDescent="0.25">
      <c r="A12025" s="419" t="s">
        <v>48216</v>
      </c>
      <c r="B12025" s="419" t="s">
        <v>28832</v>
      </c>
      <c r="C12025" s="419" t="s">
        <v>48217</v>
      </c>
      <c r="D12025" s="419" t="s">
        <v>48218</v>
      </c>
      <c r="E12025" s="419" t="s">
        <v>48219</v>
      </c>
      <c r="F12025" s="419" t="s">
        <v>48220</v>
      </c>
      <c r="G12025" s="419" t="s">
        <v>29831</v>
      </c>
      <c r="H12025" s="419" t="s">
        <v>28825</v>
      </c>
      <c r="I12025" s="419" t="s">
        <v>28826</v>
      </c>
    </row>
    <row r="12026" spans="1:9" x14ac:dyDescent="0.25">
      <c r="A12026" s="419" t="s">
        <v>48221</v>
      </c>
      <c r="B12026" s="419" t="s">
        <v>28832</v>
      </c>
      <c r="C12026" s="419" t="s">
        <v>48222</v>
      </c>
      <c r="D12026" s="419" t="s">
        <v>48223</v>
      </c>
      <c r="E12026" s="419" t="s">
        <v>48224</v>
      </c>
      <c r="F12026" s="419" t="s">
        <v>48225</v>
      </c>
      <c r="G12026" s="419" t="s">
        <v>48226</v>
      </c>
      <c r="H12026" s="419" t="s">
        <v>28825</v>
      </c>
      <c r="I12026" s="419" t="s">
        <v>28826</v>
      </c>
    </row>
    <row r="12027" spans="1:9" x14ac:dyDescent="0.25">
      <c r="A12027" s="419" t="s">
        <v>48227</v>
      </c>
      <c r="B12027" s="419" t="s">
        <v>28832</v>
      </c>
      <c r="C12027" s="419" t="s">
        <v>48228</v>
      </c>
      <c r="D12027" s="419" t="s">
        <v>48229</v>
      </c>
      <c r="E12027" s="419" t="s">
        <v>48230</v>
      </c>
      <c r="F12027" s="419" t="s">
        <v>48231</v>
      </c>
      <c r="G12027" s="419" t="s">
        <v>48226</v>
      </c>
      <c r="H12027" s="419" t="s">
        <v>28825</v>
      </c>
      <c r="I12027" s="419" t="s">
        <v>28826</v>
      </c>
    </row>
    <row r="12028" spans="1:9" x14ac:dyDescent="0.25">
      <c r="A12028" s="419" t="s">
        <v>48232</v>
      </c>
      <c r="B12028" s="419" t="s">
        <v>28832</v>
      </c>
      <c r="C12028" s="419" t="s">
        <v>48233</v>
      </c>
      <c r="D12028" s="419" t="s">
        <v>48234</v>
      </c>
      <c r="E12028" s="419" t="s">
        <v>48235</v>
      </c>
      <c r="F12028" s="419" t="s">
        <v>48236</v>
      </c>
      <c r="G12028" s="419" t="s">
        <v>29020</v>
      </c>
      <c r="H12028" s="419" t="s">
        <v>29803</v>
      </c>
      <c r="I12028" s="419" t="s">
        <v>28826</v>
      </c>
    </row>
    <row r="12029" spans="1:9" x14ac:dyDescent="0.25">
      <c r="A12029" s="419" t="s">
        <v>48237</v>
      </c>
      <c r="B12029" s="419" t="s">
        <v>28832</v>
      </c>
      <c r="C12029" s="419" t="s">
        <v>48238</v>
      </c>
      <c r="D12029" s="419" t="s">
        <v>48239</v>
      </c>
      <c r="E12029" s="419" t="s">
        <v>48240</v>
      </c>
      <c r="F12029" s="419" t="s">
        <v>48241</v>
      </c>
      <c r="G12029" s="419" t="s">
        <v>29020</v>
      </c>
      <c r="H12029" s="419" t="s">
        <v>29803</v>
      </c>
      <c r="I12029" s="419" t="s">
        <v>28826</v>
      </c>
    </row>
    <row r="12030" spans="1:9" x14ac:dyDescent="0.25">
      <c r="A12030" s="419" t="s">
        <v>48242</v>
      </c>
      <c r="B12030" s="419" t="s">
        <v>28832</v>
      </c>
      <c r="C12030" s="419" t="s">
        <v>6071</v>
      </c>
      <c r="D12030" s="419" t="s">
        <v>48243</v>
      </c>
      <c r="E12030" s="419" t="s">
        <v>48244</v>
      </c>
      <c r="F12030" s="419" t="s">
        <v>48245</v>
      </c>
      <c r="G12030" s="419" t="s">
        <v>28824</v>
      </c>
      <c r="H12030" s="419" t="s">
        <v>28825</v>
      </c>
      <c r="I12030" s="419" t="s">
        <v>28826</v>
      </c>
    </row>
    <row r="12031" spans="1:9" x14ac:dyDescent="0.25">
      <c r="A12031" s="419" t="s">
        <v>48246</v>
      </c>
      <c r="B12031" s="419" t="s">
        <v>28832</v>
      </c>
      <c r="C12031" s="419" t="s">
        <v>7206</v>
      </c>
      <c r="D12031" s="419" t="s">
        <v>48247</v>
      </c>
      <c r="E12031" s="419" t="s">
        <v>48247</v>
      </c>
      <c r="F12031" s="419" t="s">
        <v>48248</v>
      </c>
      <c r="G12031" s="419" t="s">
        <v>28824</v>
      </c>
      <c r="H12031" s="419" t="s">
        <v>28825</v>
      </c>
      <c r="I12031" s="419" t="s">
        <v>28826</v>
      </c>
    </row>
    <row r="12032" spans="1:9" x14ac:dyDescent="0.25">
      <c r="A12032" s="419" t="s">
        <v>48249</v>
      </c>
      <c r="B12032" s="419" t="s">
        <v>28832</v>
      </c>
      <c r="C12032" s="419" t="s">
        <v>48250</v>
      </c>
      <c r="D12032" s="419" t="s">
        <v>48251</v>
      </c>
      <c r="E12032" s="419" t="s">
        <v>48251</v>
      </c>
      <c r="F12032" s="419" t="s">
        <v>48252</v>
      </c>
      <c r="G12032" s="419" t="s">
        <v>28824</v>
      </c>
      <c r="H12032" s="419" t="s">
        <v>28969</v>
      </c>
      <c r="I12032" s="419" t="s">
        <v>28826</v>
      </c>
    </row>
    <row r="12033" spans="1:9" x14ac:dyDescent="0.25">
      <c r="A12033" s="419" t="s">
        <v>48253</v>
      </c>
      <c r="B12033" s="419" t="s">
        <v>28832</v>
      </c>
      <c r="C12033" s="419" t="s">
        <v>48254</v>
      </c>
      <c r="D12033" s="419" t="s">
        <v>45288</v>
      </c>
      <c r="E12033" s="419" t="s">
        <v>16893</v>
      </c>
      <c r="F12033" s="419" t="s">
        <v>48255</v>
      </c>
      <c r="G12033" s="419" t="s">
        <v>39209</v>
      </c>
      <c r="H12033" s="419" t="s">
        <v>28825</v>
      </c>
      <c r="I12033" s="419" t="s">
        <v>28826</v>
      </c>
    </row>
    <row r="12034" spans="1:9" x14ac:dyDescent="0.25">
      <c r="A12034" s="419" t="s">
        <v>48256</v>
      </c>
      <c r="B12034" s="419" t="s">
        <v>28832</v>
      </c>
      <c r="C12034" s="419" t="s">
        <v>7214</v>
      </c>
      <c r="D12034" s="419" t="s">
        <v>48257</v>
      </c>
      <c r="E12034" s="419" t="s">
        <v>48257</v>
      </c>
      <c r="F12034" s="419" t="s">
        <v>48258</v>
      </c>
      <c r="G12034" s="419" t="s">
        <v>28824</v>
      </c>
      <c r="H12034" s="419" t="s">
        <v>28825</v>
      </c>
      <c r="I12034" s="419" t="s">
        <v>28826</v>
      </c>
    </row>
    <row r="12035" spans="1:9" x14ac:dyDescent="0.25">
      <c r="A12035" s="419" t="s">
        <v>48259</v>
      </c>
      <c r="B12035" s="419" t="s">
        <v>28832</v>
      </c>
      <c r="C12035" s="419" t="s">
        <v>7221</v>
      </c>
      <c r="D12035" s="419" t="s">
        <v>48260</v>
      </c>
      <c r="E12035" s="419" t="s">
        <v>48261</v>
      </c>
      <c r="F12035" s="419" t="s">
        <v>48262</v>
      </c>
      <c r="G12035" s="419" t="s">
        <v>28824</v>
      </c>
      <c r="H12035" s="419" t="s">
        <v>28825</v>
      </c>
      <c r="I12035" s="419" t="s">
        <v>28826</v>
      </c>
    </row>
    <row r="12036" spans="1:9" x14ac:dyDescent="0.25">
      <c r="A12036" s="419" t="s">
        <v>48263</v>
      </c>
      <c r="B12036" s="419" t="s">
        <v>28832</v>
      </c>
      <c r="C12036" s="419" t="s">
        <v>48264</v>
      </c>
      <c r="D12036" s="419" t="s">
        <v>48265</v>
      </c>
      <c r="E12036" s="419" t="s">
        <v>48266</v>
      </c>
      <c r="F12036" s="419" t="s">
        <v>48267</v>
      </c>
      <c r="G12036" s="419" t="s">
        <v>28824</v>
      </c>
      <c r="H12036" s="419" t="s">
        <v>30008</v>
      </c>
      <c r="I12036" s="419" t="s">
        <v>28826</v>
      </c>
    </row>
    <row r="12037" spans="1:9" x14ac:dyDescent="0.25">
      <c r="A12037" s="419" t="s">
        <v>48268</v>
      </c>
      <c r="B12037" s="419" t="s">
        <v>28832</v>
      </c>
      <c r="C12037" s="419" t="s">
        <v>7229</v>
      </c>
      <c r="D12037" s="419" t="s">
        <v>48269</v>
      </c>
      <c r="E12037" s="419" t="s">
        <v>7230</v>
      </c>
      <c r="F12037" s="419" t="s">
        <v>48270</v>
      </c>
      <c r="G12037" s="419" t="s">
        <v>28824</v>
      </c>
      <c r="H12037" s="419" t="s">
        <v>28825</v>
      </c>
      <c r="I12037" s="419" t="s">
        <v>28826</v>
      </c>
    </row>
    <row r="12038" spans="1:9" x14ac:dyDescent="0.25">
      <c r="A12038" s="419" t="s">
        <v>48271</v>
      </c>
      <c r="B12038" s="419" t="s">
        <v>28832</v>
      </c>
      <c r="C12038" s="419" t="s">
        <v>48272</v>
      </c>
      <c r="D12038" s="419" t="s">
        <v>48273</v>
      </c>
      <c r="E12038" s="419" t="s">
        <v>48274</v>
      </c>
      <c r="F12038" s="419" t="s">
        <v>48275</v>
      </c>
      <c r="G12038" s="419" t="s">
        <v>28914</v>
      </c>
      <c r="H12038" s="419" t="s">
        <v>29260</v>
      </c>
      <c r="I12038" s="419" t="s">
        <v>28826</v>
      </c>
    </row>
    <row r="12039" spans="1:9" x14ac:dyDescent="0.25">
      <c r="A12039" s="419" t="s">
        <v>48276</v>
      </c>
      <c r="B12039" s="419" t="s">
        <v>28832</v>
      </c>
      <c r="C12039" s="419" t="s">
        <v>48277</v>
      </c>
      <c r="D12039" s="419" t="s">
        <v>48278</v>
      </c>
      <c r="E12039" s="419" t="s">
        <v>48279</v>
      </c>
      <c r="F12039" s="419" t="s">
        <v>48280</v>
      </c>
      <c r="G12039" s="419" t="s">
        <v>28824</v>
      </c>
      <c r="H12039" s="419" t="s">
        <v>28867</v>
      </c>
      <c r="I12039" s="419" t="s">
        <v>28826</v>
      </c>
    </row>
    <row r="12040" spans="1:9" x14ac:dyDescent="0.25">
      <c r="A12040" s="419" t="s">
        <v>48281</v>
      </c>
      <c r="B12040" s="419" t="s">
        <v>28832</v>
      </c>
      <c r="C12040" s="419" t="s">
        <v>48282</v>
      </c>
      <c r="D12040" s="419" t="s">
        <v>48283</v>
      </c>
      <c r="E12040" s="419" t="s">
        <v>17840</v>
      </c>
      <c r="F12040" s="419" t="s">
        <v>48284</v>
      </c>
      <c r="G12040" s="419" t="s">
        <v>29157</v>
      </c>
      <c r="H12040" s="419" t="s">
        <v>29230</v>
      </c>
      <c r="I12040" s="419" t="s">
        <v>28826</v>
      </c>
    </row>
    <row r="12041" spans="1:9" x14ac:dyDescent="0.25">
      <c r="A12041" s="419" t="s">
        <v>48285</v>
      </c>
      <c r="B12041" s="419" t="s">
        <v>28832</v>
      </c>
      <c r="C12041" s="419" t="s">
        <v>48286</v>
      </c>
      <c r="D12041" s="419" t="s">
        <v>48287</v>
      </c>
      <c r="E12041" s="419" t="s">
        <v>48288</v>
      </c>
      <c r="F12041" s="419" t="s">
        <v>48289</v>
      </c>
      <c r="G12041" s="419" t="s">
        <v>28824</v>
      </c>
      <c r="H12041" s="419" t="s">
        <v>28825</v>
      </c>
      <c r="I12041" s="419" t="s">
        <v>28826</v>
      </c>
    </row>
    <row r="12042" spans="1:9" x14ac:dyDescent="0.25">
      <c r="A12042" s="419" t="s">
        <v>48290</v>
      </c>
      <c r="B12042" s="419" t="s">
        <v>28832</v>
      </c>
      <c r="C12042" s="419" t="s">
        <v>48291</v>
      </c>
      <c r="D12042" s="419" t="s">
        <v>48292</v>
      </c>
      <c r="E12042" s="419" t="s">
        <v>48293</v>
      </c>
      <c r="F12042" s="419" t="s">
        <v>48294</v>
      </c>
      <c r="G12042" s="419" t="s">
        <v>28914</v>
      </c>
      <c r="H12042" s="419" t="s">
        <v>29260</v>
      </c>
      <c r="I12042" s="419" t="s">
        <v>28826</v>
      </c>
    </row>
    <row r="12043" spans="1:9" x14ac:dyDescent="0.25">
      <c r="A12043" s="419" t="s">
        <v>48295</v>
      </c>
      <c r="B12043" s="419" t="s">
        <v>28832</v>
      </c>
      <c r="C12043" s="419" t="s">
        <v>48296</v>
      </c>
      <c r="D12043" s="419" t="s">
        <v>48297</v>
      </c>
      <c r="E12043" s="419" t="s">
        <v>48298</v>
      </c>
      <c r="F12043" s="419" t="s">
        <v>48299</v>
      </c>
      <c r="G12043" s="419" t="s">
        <v>28824</v>
      </c>
      <c r="H12043" s="419" t="s">
        <v>28825</v>
      </c>
      <c r="I12043" s="419" t="s">
        <v>28826</v>
      </c>
    </row>
    <row r="12044" spans="1:9" x14ac:dyDescent="0.25">
      <c r="A12044" s="419" t="s">
        <v>48300</v>
      </c>
      <c r="B12044" s="419" t="s">
        <v>8245</v>
      </c>
      <c r="C12044" s="419" t="s">
        <v>48301</v>
      </c>
      <c r="D12044" s="419" t="s">
        <v>27440</v>
      </c>
      <c r="E12044" s="419" t="s">
        <v>27440</v>
      </c>
      <c r="F12044" s="419" t="s">
        <v>48302</v>
      </c>
      <c r="G12044" s="419" t="s">
        <v>28824</v>
      </c>
      <c r="H12044" s="419" t="s">
        <v>28825</v>
      </c>
      <c r="I12044" s="419" t="s">
        <v>28826</v>
      </c>
    </row>
    <row r="12045" spans="1:9" x14ac:dyDescent="0.25">
      <c r="A12045" s="419" t="s">
        <v>48303</v>
      </c>
      <c r="B12045" s="419" t="s">
        <v>28832</v>
      </c>
      <c r="C12045" s="419" t="s">
        <v>7236</v>
      </c>
      <c r="D12045" s="419" t="s">
        <v>48304</v>
      </c>
      <c r="E12045" s="419" t="s">
        <v>48305</v>
      </c>
      <c r="F12045" s="419" t="s">
        <v>48306</v>
      </c>
      <c r="G12045" s="419" t="s">
        <v>28824</v>
      </c>
      <c r="H12045" s="419" t="s">
        <v>28825</v>
      </c>
      <c r="I12045" s="419" t="s">
        <v>28826</v>
      </c>
    </row>
    <row r="12046" spans="1:9" x14ac:dyDescent="0.25">
      <c r="A12046" s="419" t="s">
        <v>48307</v>
      </c>
      <c r="B12046" s="419" t="s">
        <v>28832</v>
      </c>
      <c r="C12046" s="419" t="s">
        <v>48308</v>
      </c>
      <c r="D12046" s="419" t="s">
        <v>48309</v>
      </c>
      <c r="E12046" s="419" t="s">
        <v>48310</v>
      </c>
      <c r="F12046" s="419" t="s">
        <v>48311</v>
      </c>
      <c r="G12046" s="419" t="s">
        <v>28824</v>
      </c>
      <c r="H12046" s="419" t="s">
        <v>28825</v>
      </c>
      <c r="I12046" s="419" t="s">
        <v>28826</v>
      </c>
    </row>
    <row r="12047" spans="1:9" x14ac:dyDescent="0.25">
      <c r="A12047" s="419" t="s">
        <v>48312</v>
      </c>
      <c r="B12047" s="419" t="s">
        <v>28832</v>
      </c>
      <c r="C12047" s="419" t="s">
        <v>7240</v>
      </c>
      <c r="D12047" s="419" t="s">
        <v>48313</v>
      </c>
      <c r="E12047" s="419" t="s">
        <v>7241</v>
      </c>
      <c r="F12047" s="419" t="s">
        <v>48314</v>
      </c>
      <c r="G12047" s="419" t="s">
        <v>28824</v>
      </c>
      <c r="H12047" s="419" t="s">
        <v>28969</v>
      </c>
      <c r="I12047" s="419" t="s">
        <v>28826</v>
      </c>
    </row>
    <row r="12048" spans="1:9" x14ac:dyDescent="0.25">
      <c r="A12048" s="419" t="s">
        <v>48315</v>
      </c>
      <c r="B12048" s="419" t="s">
        <v>28832</v>
      </c>
      <c r="C12048" s="419" t="s">
        <v>48316</v>
      </c>
      <c r="D12048" s="419" t="s">
        <v>48317</v>
      </c>
      <c r="E12048" s="419" t="s">
        <v>48318</v>
      </c>
      <c r="F12048" s="419" t="s">
        <v>48319</v>
      </c>
      <c r="G12048" s="419" t="s">
        <v>28824</v>
      </c>
      <c r="H12048" s="419" t="s">
        <v>28825</v>
      </c>
      <c r="I12048" s="419" t="s">
        <v>28826</v>
      </c>
    </row>
    <row r="12049" spans="1:9" x14ac:dyDescent="0.25">
      <c r="A12049" s="419" t="s">
        <v>48320</v>
      </c>
      <c r="B12049" s="419" t="s">
        <v>28832</v>
      </c>
      <c r="C12049" s="419" t="s">
        <v>7244</v>
      </c>
      <c r="D12049" s="419" t="s">
        <v>48321</v>
      </c>
      <c r="E12049" s="419" t="s">
        <v>48322</v>
      </c>
      <c r="F12049" s="419" t="s">
        <v>48323</v>
      </c>
      <c r="G12049" s="419" t="s">
        <v>28824</v>
      </c>
      <c r="H12049" s="419" t="s">
        <v>28825</v>
      </c>
      <c r="I12049" s="419" t="s">
        <v>28826</v>
      </c>
    </row>
    <row r="12050" spans="1:9" x14ac:dyDescent="0.25">
      <c r="A12050" s="419" t="s">
        <v>48324</v>
      </c>
      <c r="B12050" s="419" t="s">
        <v>28832</v>
      </c>
      <c r="C12050" s="419" t="s">
        <v>48325</v>
      </c>
      <c r="D12050" s="419" t="s">
        <v>48326</v>
      </c>
      <c r="E12050" s="419" t="s">
        <v>16163</v>
      </c>
      <c r="F12050" s="419" t="s">
        <v>48327</v>
      </c>
      <c r="G12050" s="419" t="s">
        <v>28914</v>
      </c>
      <c r="H12050" s="419" t="s">
        <v>28915</v>
      </c>
      <c r="I12050" s="419" t="s">
        <v>28826</v>
      </c>
    </row>
    <row r="12051" spans="1:9" x14ac:dyDescent="0.25">
      <c r="A12051" s="419" t="s">
        <v>48328</v>
      </c>
      <c r="B12051" s="419" t="s">
        <v>28832</v>
      </c>
      <c r="C12051" s="419" t="s">
        <v>7248</v>
      </c>
      <c r="D12051" s="419" t="s">
        <v>48329</v>
      </c>
      <c r="E12051" s="419" t="s">
        <v>48330</v>
      </c>
      <c r="F12051" s="419" t="s">
        <v>48331</v>
      </c>
      <c r="G12051" s="419" t="s">
        <v>28824</v>
      </c>
      <c r="H12051" s="419" t="s">
        <v>28969</v>
      </c>
      <c r="I12051" s="419" t="s">
        <v>28826</v>
      </c>
    </row>
    <row r="12052" spans="1:9" x14ac:dyDescent="0.25">
      <c r="A12052" s="419" t="s">
        <v>48332</v>
      </c>
      <c r="B12052" s="419" t="s">
        <v>28832</v>
      </c>
      <c r="C12052" s="419" t="s">
        <v>48333</v>
      </c>
      <c r="D12052" s="419" t="s">
        <v>40365</v>
      </c>
      <c r="E12052" s="419" t="s">
        <v>48334</v>
      </c>
      <c r="F12052" s="419" t="s">
        <v>48335</v>
      </c>
      <c r="G12052" s="419" t="s">
        <v>28824</v>
      </c>
      <c r="H12052" s="419" t="s">
        <v>28825</v>
      </c>
      <c r="I12052" s="419" t="s">
        <v>28826</v>
      </c>
    </row>
    <row r="12053" spans="1:9" x14ac:dyDescent="0.25">
      <c r="A12053" s="419" t="s">
        <v>48336</v>
      </c>
      <c r="B12053" s="419" t="s">
        <v>28832</v>
      </c>
      <c r="C12053" s="419" t="s">
        <v>7252</v>
      </c>
      <c r="D12053" s="419" t="s">
        <v>48337</v>
      </c>
      <c r="E12053" s="419" t="s">
        <v>48338</v>
      </c>
      <c r="F12053" s="419" t="s">
        <v>48339</v>
      </c>
      <c r="G12053" s="419" t="s">
        <v>28824</v>
      </c>
      <c r="H12053" s="419" t="s">
        <v>28825</v>
      </c>
      <c r="I12053" s="419" t="s">
        <v>28826</v>
      </c>
    </row>
    <row r="12054" spans="1:9" x14ac:dyDescent="0.25">
      <c r="A12054" s="419" t="s">
        <v>48340</v>
      </c>
      <c r="B12054" s="419" t="s">
        <v>28832</v>
      </c>
      <c r="C12054" s="419" t="s">
        <v>7256</v>
      </c>
      <c r="D12054" s="419" t="s">
        <v>48341</v>
      </c>
      <c r="E12054" s="419" t="s">
        <v>48342</v>
      </c>
      <c r="F12054" s="419" t="s">
        <v>48343</v>
      </c>
      <c r="G12054" s="419" t="s">
        <v>28824</v>
      </c>
      <c r="H12054" s="419" t="s">
        <v>28825</v>
      </c>
      <c r="I12054" s="419" t="s">
        <v>28826</v>
      </c>
    </row>
    <row r="12055" spans="1:9" x14ac:dyDescent="0.25">
      <c r="A12055" s="419" t="s">
        <v>48344</v>
      </c>
      <c r="B12055" s="419" t="s">
        <v>28832</v>
      </c>
      <c r="C12055" s="419" t="s">
        <v>48345</v>
      </c>
      <c r="D12055" s="419" t="s">
        <v>48346</v>
      </c>
      <c r="E12055" s="419" t="s">
        <v>48347</v>
      </c>
      <c r="F12055" s="419" t="s">
        <v>48348</v>
      </c>
      <c r="G12055" s="419" t="s">
        <v>28824</v>
      </c>
      <c r="H12055" s="419" t="s">
        <v>28825</v>
      </c>
      <c r="I12055" s="419" t="s">
        <v>28826</v>
      </c>
    </row>
    <row r="12056" spans="1:9" x14ac:dyDescent="0.25">
      <c r="A12056" s="419" t="s">
        <v>48349</v>
      </c>
      <c r="B12056" s="419" t="s">
        <v>28832</v>
      </c>
      <c r="C12056" s="419" t="s">
        <v>7258</v>
      </c>
      <c r="D12056" s="419" t="s">
        <v>48350</v>
      </c>
      <c r="E12056" s="419" t="s">
        <v>48351</v>
      </c>
      <c r="F12056" s="419" t="s">
        <v>48352</v>
      </c>
      <c r="G12056" s="419" t="s">
        <v>28824</v>
      </c>
      <c r="H12056" s="419" t="s">
        <v>29643</v>
      </c>
      <c r="I12056" s="419" t="s">
        <v>28826</v>
      </c>
    </row>
    <row r="12057" spans="1:9" x14ac:dyDescent="0.25">
      <c r="A12057" s="419" t="s">
        <v>48353</v>
      </c>
      <c r="B12057" s="419" t="s">
        <v>28832</v>
      </c>
      <c r="C12057" s="419" t="s">
        <v>48354</v>
      </c>
      <c r="D12057" s="419" t="s">
        <v>48355</v>
      </c>
      <c r="E12057" s="419" t="s">
        <v>48356</v>
      </c>
      <c r="F12057" s="419" t="s">
        <v>48357</v>
      </c>
      <c r="G12057" s="419" t="s">
        <v>28824</v>
      </c>
      <c r="H12057" s="419" t="s">
        <v>28825</v>
      </c>
      <c r="I12057" s="419" t="s">
        <v>28826</v>
      </c>
    </row>
    <row r="12058" spans="1:9" x14ac:dyDescent="0.25">
      <c r="A12058" s="419" t="s">
        <v>48358</v>
      </c>
      <c r="B12058" s="419" t="s">
        <v>28832</v>
      </c>
      <c r="C12058" s="419" t="s">
        <v>5795</v>
      </c>
      <c r="D12058" s="419" t="s">
        <v>48359</v>
      </c>
      <c r="E12058" s="419" t="s">
        <v>48360</v>
      </c>
      <c r="F12058" s="419" t="s">
        <v>48361</v>
      </c>
      <c r="G12058" s="419" t="s">
        <v>28824</v>
      </c>
      <c r="H12058" s="419" t="s">
        <v>28825</v>
      </c>
      <c r="I12058" s="419" t="s">
        <v>28826</v>
      </c>
    </row>
    <row r="12059" spans="1:9" x14ac:dyDescent="0.25">
      <c r="A12059" s="419" t="s">
        <v>48362</v>
      </c>
      <c r="B12059" s="419" t="s">
        <v>28832</v>
      </c>
      <c r="C12059" s="419" t="s">
        <v>48363</v>
      </c>
      <c r="D12059" s="419" t="s">
        <v>48355</v>
      </c>
      <c r="E12059" s="419" t="s">
        <v>48364</v>
      </c>
      <c r="F12059" s="419" t="s">
        <v>48365</v>
      </c>
      <c r="G12059" s="419" t="s">
        <v>28824</v>
      </c>
      <c r="H12059" s="419" t="s">
        <v>28825</v>
      </c>
      <c r="I12059" s="419" t="s">
        <v>28826</v>
      </c>
    </row>
    <row r="12060" spans="1:9" x14ac:dyDescent="0.25">
      <c r="A12060" s="419" t="s">
        <v>48366</v>
      </c>
      <c r="B12060" s="419" t="s">
        <v>28832</v>
      </c>
      <c r="C12060" s="419" t="s">
        <v>48367</v>
      </c>
      <c r="D12060" s="419" t="s">
        <v>48368</v>
      </c>
      <c r="E12060" s="419" t="s">
        <v>48369</v>
      </c>
      <c r="F12060" s="419" t="s">
        <v>48370</v>
      </c>
      <c r="G12060" s="419" t="s">
        <v>29020</v>
      </c>
      <c r="H12060" s="419" t="s">
        <v>31672</v>
      </c>
      <c r="I12060" s="419" t="s">
        <v>28826</v>
      </c>
    </row>
    <row r="12061" spans="1:9" x14ac:dyDescent="0.25">
      <c r="A12061" s="419" t="s">
        <v>48371</v>
      </c>
      <c r="B12061" s="419" t="s">
        <v>28832</v>
      </c>
      <c r="C12061" s="419" t="s">
        <v>48372</v>
      </c>
      <c r="D12061" s="419" t="s">
        <v>48373</v>
      </c>
      <c r="E12061" s="419" t="s">
        <v>48374</v>
      </c>
      <c r="F12061" s="419" t="s">
        <v>48375</v>
      </c>
      <c r="G12061" s="419" t="s">
        <v>29020</v>
      </c>
      <c r="H12061" s="419" t="s">
        <v>46640</v>
      </c>
      <c r="I12061" s="419" t="s">
        <v>28826</v>
      </c>
    </row>
    <row r="12062" spans="1:9" x14ac:dyDescent="0.25">
      <c r="A12062" s="419" t="s">
        <v>48376</v>
      </c>
      <c r="B12062" s="419" t="s">
        <v>28832</v>
      </c>
      <c r="C12062" s="419" t="s">
        <v>9135</v>
      </c>
      <c r="D12062" s="419" t="s">
        <v>38080</v>
      </c>
      <c r="E12062" s="419" t="s">
        <v>48377</v>
      </c>
      <c r="F12062" s="419" t="s">
        <v>48378</v>
      </c>
      <c r="G12062" s="419" t="s">
        <v>30703</v>
      </c>
      <c r="H12062" s="419" t="s">
        <v>28825</v>
      </c>
      <c r="I12062" s="419" t="s">
        <v>28826</v>
      </c>
    </row>
    <row r="12063" spans="1:9" x14ac:dyDescent="0.25">
      <c r="A12063" s="419" t="s">
        <v>48379</v>
      </c>
      <c r="B12063" s="419" t="s">
        <v>28832</v>
      </c>
      <c r="C12063" s="419" t="s">
        <v>48380</v>
      </c>
      <c r="D12063" s="419" t="s">
        <v>48381</v>
      </c>
      <c r="E12063" s="419" t="s">
        <v>48382</v>
      </c>
      <c r="F12063" s="419" t="s">
        <v>48383</v>
      </c>
      <c r="G12063" s="419" t="s">
        <v>48384</v>
      </c>
      <c r="H12063" s="419" t="s">
        <v>28922</v>
      </c>
      <c r="I12063" s="419" t="s">
        <v>28826</v>
      </c>
    </row>
    <row r="12064" spans="1:9" x14ac:dyDescent="0.25">
      <c r="A12064" s="419" t="s">
        <v>48385</v>
      </c>
      <c r="B12064" s="419" t="s">
        <v>28832</v>
      </c>
      <c r="C12064" s="419" t="s">
        <v>48386</v>
      </c>
      <c r="D12064" s="419" t="s">
        <v>48387</v>
      </c>
      <c r="E12064" s="419" t="s">
        <v>48388</v>
      </c>
      <c r="F12064" s="419" t="s">
        <v>48389</v>
      </c>
      <c r="G12064" s="419" t="s">
        <v>31627</v>
      </c>
      <c r="H12064" s="419" t="s">
        <v>28825</v>
      </c>
      <c r="I12064" s="419" t="s">
        <v>28826</v>
      </c>
    </row>
    <row r="12065" spans="1:9" x14ac:dyDescent="0.25">
      <c r="A12065" s="419" t="s">
        <v>48390</v>
      </c>
      <c r="B12065" s="419" t="s">
        <v>28832</v>
      </c>
      <c r="C12065" s="419" t="s">
        <v>48391</v>
      </c>
      <c r="D12065" s="419" t="s">
        <v>48392</v>
      </c>
      <c r="E12065" s="419" t="s">
        <v>48393</v>
      </c>
      <c r="F12065" s="419" t="s">
        <v>48394</v>
      </c>
      <c r="G12065" s="419" t="s">
        <v>31627</v>
      </c>
      <c r="H12065" s="419" t="s">
        <v>28825</v>
      </c>
      <c r="I12065" s="419" t="s">
        <v>28826</v>
      </c>
    </row>
    <row r="12066" spans="1:9" x14ac:dyDescent="0.25">
      <c r="A12066" s="419" t="s">
        <v>48395</v>
      </c>
      <c r="B12066" s="419" t="s">
        <v>28832</v>
      </c>
      <c r="C12066" s="419" t="s">
        <v>48396</v>
      </c>
      <c r="D12066" s="419" t="s">
        <v>48397</v>
      </c>
      <c r="E12066" s="419" t="s">
        <v>48398</v>
      </c>
      <c r="F12066" s="419" t="s">
        <v>48399</v>
      </c>
      <c r="G12066" s="419" t="s">
        <v>31627</v>
      </c>
      <c r="H12066" s="419" t="s">
        <v>28825</v>
      </c>
      <c r="I12066" s="419" t="s">
        <v>28826</v>
      </c>
    </row>
    <row r="12067" spans="1:9" x14ac:dyDescent="0.25">
      <c r="A12067" s="419" t="s">
        <v>48400</v>
      </c>
      <c r="B12067" s="419" t="s">
        <v>28832</v>
      </c>
      <c r="C12067" s="419" t="s">
        <v>48401</v>
      </c>
      <c r="D12067" s="419" t="s">
        <v>48402</v>
      </c>
      <c r="E12067" s="419" t="s">
        <v>48403</v>
      </c>
      <c r="F12067" s="419" t="s">
        <v>48404</v>
      </c>
      <c r="G12067" s="419" t="s">
        <v>31627</v>
      </c>
      <c r="H12067" s="419" t="s">
        <v>28825</v>
      </c>
      <c r="I12067" s="419" t="s">
        <v>28826</v>
      </c>
    </row>
    <row r="12068" spans="1:9" x14ac:dyDescent="0.25">
      <c r="A12068" s="419" t="s">
        <v>48405</v>
      </c>
      <c r="B12068" s="419" t="s">
        <v>28832</v>
      </c>
      <c r="C12068" s="419" t="s">
        <v>48406</v>
      </c>
      <c r="D12068" s="419" t="s">
        <v>48407</v>
      </c>
      <c r="E12068" s="419" t="s">
        <v>48408</v>
      </c>
      <c r="F12068" s="419" t="s">
        <v>48409</v>
      </c>
      <c r="G12068" s="419" t="s">
        <v>31627</v>
      </c>
      <c r="H12068" s="419" t="s">
        <v>28825</v>
      </c>
      <c r="I12068" s="419" t="s">
        <v>28826</v>
      </c>
    </row>
    <row r="12069" spans="1:9" x14ac:dyDescent="0.25">
      <c r="A12069" s="419" t="s">
        <v>48410</v>
      </c>
      <c r="B12069" s="419" t="s">
        <v>28832</v>
      </c>
      <c r="C12069" s="419" t="s">
        <v>48411</v>
      </c>
      <c r="D12069" s="419" t="s">
        <v>48412</v>
      </c>
      <c r="E12069" s="419" t="s">
        <v>48413</v>
      </c>
      <c r="F12069" s="419" t="s">
        <v>48414</v>
      </c>
      <c r="G12069" s="419" t="s">
        <v>35804</v>
      </c>
      <c r="H12069" s="419" t="s">
        <v>28825</v>
      </c>
      <c r="I12069" s="419" t="s">
        <v>28826</v>
      </c>
    </row>
    <row r="12070" spans="1:9" x14ac:dyDescent="0.25">
      <c r="A12070" s="419" t="s">
        <v>48415</v>
      </c>
      <c r="B12070" s="419" t="s">
        <v>28832</v>
      </c>
      <c r="C12070" s="419" t="s">
        <v>48416</v>
      </c>
      <c r="D12070" s="419" t="s">
        <v>48417</v>
      </c>
      <c r="E12070" s="419" t="s">
        <v>48418</v>
      </c>
      <c r="F12070" s="419" t="s">
        <v>48419</v>
      </c>
      <c r="G12070" s="419" t="s">
        <v>35804</v>
      </c>
      <c r="H12070" s="419" t="s">
        <v>28825</v>
      </c>
      <c r="I12070" s="419" t="s">
        <v>28826</v>
      </c>
    </row>
    <row r="12071" spans="1:9" x14ac:dyDescent="0.25">
      <c r="A12071" s="419" t="s">
        <v>48420</v>
      </c>
      <c r="B12071" s="419" t="s">
        <v>28832</v>
      </c>
      <c r="C12071" s="419" t="s">
        <v>48421</v>
      </c>
      <c r="D12071" s="419" t="s">
        <v>48422</v>
      </c>
      <c r="E12071" s="419" t="s">
        <v>48423</v>
      </c>
      <c r="F12071" s="419" t="s">
        <v>48424</v>
      </c>
      <c r="G12071" s="419" t="s">
        <v>30990</v>
      </c>
      <c r="H12071" s="419" t="s">
        <v>28825</v>
      </c>
      <c r="I12071" s="419" t="s">
        <v>28826</v>
      </c>
    </row>
    <row r="12072" spans="1:9" x14ac:dyDescent="0.25">
      <c r="A12072" s="419" t="s">
        <v>48425</v>
      </c>
      <c r="B12072" s="419" t="s">
        <v>28832</v>
      </c>
      <c r="C12072" s="419" t="s">
        <v>48426</v>
      </c>
      <c r="D12072" s="419" t="s">
        <v>48427</v>
      </c>
      <c r="E12072" s="419" t="s">
        <v>48428</v>
      </c>
      <c r="F12072" s="419" t="s">
        <v>48429</v>
      </c>
      <c r="G12072" s="419" t="s">
        <v>48430</v>
      </c>
      <c r="H12072" s="419" t="s">
        <v>28922</v>
      </c>
      <c r="I12072" s="419" t="s">
        <v>28826</v>
      </c>
    </row>
    <row r="12073" spans="1:9" x14ac:dyDescent="0.25">
      <c r="A12073" s="419" t="s">
        <v>48431</v>
      </c>
      <c r="B12073" s="419" t="s">
        <v>28832</v>
      </c>
      <c r="C12073" s="419" t="s">
        <v>48432</v>
      </c>
      <c r="D12073" s="419" t="s">
        <v>48433</v>
      </c>
      <c r="E12073" s="419" t="s">
        <v>48433</v>
      </c>
      <c r="F12073" s="419" t="s">
        <v>48434</v>
      </c>
      <c r="G12073" s="419" t="s">
        <v>28824</v>
      </c>
      <c r="H12073" s="419" t="s">
        <v>28825</v>
      </c>
      <c r="I12073" s="419" t="s">
        <v>28826</v>
      </c>
    </row>
    <row r="12074" spans="1:9" x14ac:dyDescent="0.25">
      <c r="A12074" s="419" t="s">
        <v>48435</v>
      </c>
      <c r="B12074" s="419" t="s">
        <v>28832</v>
      </c>
      <c r="C12074" s="419" t="s">
        <v>9139</v>
      </c>
      <c r="D12074" s="419" t="s">
        <v>48436</v>
      </c>
      <c r="E12074" s="419" t="s">
        <v>48436</v>
      </c>
      <c r="F12074" s="419" t="s">
        <v>48437</v>
      </c>
      <c r="G12074" s="419" t="s">
        <v>30392</v>
      </c>
      <c r="H12074" s="419" t="s">
        <v>28825</v>
      </c>
      <c r="I12074" s="419" t="s">
        <v>28826</v>
      </c>
    </row>
    <row r="12075" spans="1:9" x14ac:dyDescent="0.25">
      <c r="A12075" s="419" t="s">
        <v>48438</v>
      </c>
      <c r="B12075" s="419" t="s">
        <v>28832</v>
      </c>
      <c r="C12075" s="419" t="s">
        <v>48439</v>
      </c>
      <c r="D12075" s="419" t="s">
        <v>48440</v>
      </c>
      <c r="E12075" s="419" t="s">
        <v>48441</v>
      </c>
      <c r="F12075" s="419" t="s">
        <v>48442</v>
      </c>
      <c r="G12075" s="419" t="s">
        <v>30392</v>
      </c>
      <c r="H12075" s="419" t="s">
        <v>28825</v>
      </c>
      <c r="I12075" s="419" t="s">
        <v>28826</v>
      </c>
    </row>
    <row r="12076" spans="1:9" x14ac:dyDescent="0.25">
      <c r="A12076" s="419" t="s">
        <v>48443</v>
      </c>
      <c r="B12076" s="419" t="s">
        <v>28832</v>
      </c>
      <c r="C12076" s="419" t="s">
        <v>48444</v>
      </c>
      <c r="D12076" s="419" t="s">
        <v>48445</v>
      </c>
      <c r="E12076" s="419" t="s">
        <v>48446</v>
      </c>
      <c r="F12076" s="419" t="s">
        <v>48447</v>
      </c>
      <c r="G12076" s="419" t="s">
        <v>30392</v>
      </c>
      <c r="H12076" s="419" t="s">
        <v>28825</v>
      </c>
      <c r="I12076" s="419" t="s">
        <v>28826</v>
      </c>
    </row>
    <row r="12077" spans="1:9" x14ac:dyDescent="0.25">
      <c r="A12077" s="419" t="s">
        <v>48448</v>
      </c>
      <c r="B12077" s="419" t="s">
        <v>28832</v>
      </c>
      <c r="C12077" s="419" t="s">
        <v>48449</v>
      </c>
      <c r="D12077" s="419" t="s">
        <v>48450</v>
      </c>
      <c r="E12077" s="419" t="s">
        <v>48451</v>
      </c>
      <c r="F12077" s="419" t="s">
        <v>48452</v>
      </c>
      <c r="G12077" s="419" t="s">
        <v>30392</v>
      </c>
      <c r="H12077" s="419" t="s">
        <v>28825</v>
      </c>
      <c r="I12077" s="419" t="s">
        <v>28826</v>
      </c>
    </row>
    <row r="12078" spans="1:9" x14ac:dyDescent="0.25">
      <c r="A12078" s="419" t="s">
        <v>48453</v>
      </c>
      <c r="B12078" s="419" t="s">
        <v>28832</v>
      </c>
      <c r="C12078" s="419" t="s">
        <v>9143</v>
      </c>
      <c r="D12078" s="419" t="s">
        <v>48454</v>
      </c>
      <c r="E12078" s="419" t="s">
        <v>48454</v>
      </c>
      <c r="F12078" s="419" t="s">
        <v>48455</v>
      </c>
      <c r="G12078" s="419" t="s">
        <v>28824</v>
      </c>
      <c r="H12078" s="419" t="s">
        <v>28825</v>
      </c>
      <c r="I12078" s="419" t="s">
        <v>28826</v>
      </c>
    </row>
    <row r="12079" spans="1:9" x14ac:dyDescent="0.25">
      <c r="A12079" s="419" t="s">
        <v>48456</v>
      </c>
      <c r="B12079" s="419" t="s">
        <v>28832</v>
      </c>
      <c r="C12079" s="419" t="s">
        <v>9155</v>
      </c>
      <c r="D12079" s="419" t="s">
        <v>48457</v>
      </c>
      <c r="E12079" s="419" t="s">
        <v>48458</v>
      </c>
      <c r="F12079" s="419" t="s">
        <v>48459</v>
      </c>
      <c r="G12079" s="419" t="s">
        <v>28824</v>
      </c>
      <c r="H12079" s="419" t="s">
        <v>28825</v>
      </c>
      <c r="I12079" s="419" t="s">
        <v>28826</v>
      </c>
    </row>
    <row r="12080" spans="1:9" x14ac:dyDescent="0.25">
      <c r="A12080" s="419" t="s">
        <v>48460</v>
      </c>
      <c r="B12080" s="419" t="s">
        <v>28832</v>
      </c>
      <c r="C12080" s="419" t="s">
        <v>48461</v>
      </c>
      <c r="D12080" s="419" t="s">
        <v>48462</v>
      </c>
      <c r="E12080" s="419" t="s">
        <v>48463</v>
      </c>
      <c r="F12080" s="419" t="s">
        <v>48464</v>
      </c>
      <c r="G12080" s="419" t="s">
        <v>30178</v>
      </c>
      <c r="H12080" s="419" t="s">
        <v>28825</v>
      </c>
      <c r="I12080" s="419" t="s">
        <v>28826</v>
      </c>
    </row>
    <row r="12081" spans="1:9" x14ac:dyDescent="0.25">
      <c r="A12081" s="419" t="s">
        <v>48465</v>
      </c>
      <c r="B12081" s="419" t="s">
        <v>28832</v>
      </c>
      <c r="C12081" s="419" t="s">
        <v>48466</v>
      </c>
      <c r="D12081" s="419" t="s">
        <v>48467</v>
      </c>
      <c r="E12081" s="419" t="s">
        <v>48468</v>
      </c>
      <c r="F12081" s="419" t="s">
        <v>48469</v>
      </c>
      <c r="G12081" s="419" t="s">
        <v>28824</v>
      </c>
      <c r="H12081" s="419" t="s">
        <v>29230</v>
      </c>
      <c r="I12081" s="419" t="s">
        <v>28826</v>
      </c>
    </row>
    <row r="12082" spans="1:9" x14ac:dyDescent="0.25">
      <c r="A12082" s="419" t="s">
        <v>48470</v>
      </c>
      <c r="B12082" s="419" t="s">
        <v>28832</v>
      </c>
      <c r="C12082" s="419" t="s">
        <v>48471</v>
      </c>
      <c r="D12082" s="419" t="s">
        <v>48472</v>
      </c>
      <c r="E12082" s="419" t="s">
        <v>48473</v>
      </c>
      <c r="F12082" s="419" t="s">
        <v>48474</v>
      </c>
      <c r="G12082" s="419" t="s">
        <v>31111</v>
      </c>
      <c r="H12082" s="419" t="s">
        <v>28825</v>
      </c>
      <c r="I12082" s="419" t="s">
        <v>28826</v>
      </c>
    </row>
    <row r="12083" spans="1:9" x14ac:dyDescent="0.25">
      <c r="A12083" s="419" t="s">
        <v>48475</v>
      </c>
      <c r="B12083" s="419" t="s">
        <v>28832</v>
      </c>
      <c r="C12083" s="419" t="s">
        <v>48476</v>
      </c>
      <c r="D12083" s="419" t="s">
        <v>48477</v>
      </c>
      <c r="E12083" s="419" t="s">
        <v>48478</v>
      </c>
      <c r="F12083" s="419" t="s">
        <v>48479</v>
      </c>
      <c r="G12083" s="419" t="s">
        <v>28824</v>
      </c>
      <c r="H12083" s="419" t="s">
        <v>30008</v>
      </c>
      <c r="I12083" s="419" t="s">
        <v>28826</v>
      </c>
    </row>
    <row r="12084" spans="1:9" x14ac:dyDescent="0.25">
      <c r="A12084" s="419" t="s">
        <v>48480</v>
      </c>
      <c r="B12084" s="419" t="s">
        <v>28832</v>
      </c>
      <c r="C12084" s="419" t="s">
        <v>9158</v>
      </c>
      <c r="D12084" s="419" t="s">
        <v>48481</v>
      </c>
      <c r="E12084" s="419" t="s">
        <v>48482</v>
      </c>
      <c r="F12084" s="419" t="s">
        <v>48483</v>
      </c>
      <c r="G12084" s="419" t="s">
        <v>35035</v>
      </c>
      <c r="H12084" s="419" t="s">
        <v>28825</v>
      </c>
      <c r="I12084" s="419" t="s">
        <v>28826</v>
      </c>
    </row>
    <row r="12085" spans="1:9" x14ac:dyDescent="0.25">
      <c r="A12085" s="419" t="s">
        <v>48484</v>
      </c>
      <c r="B12085" s="419" t="s">
        <v>28832</v>
      </c>
      <c r="C12085" s="419" t="s">
        <v>48485</v>
      </c>
      <c r="D12085" s="419" t="s">
        <v>48486</v>
      </c>
      <c r="E12085" s="419" t="s">
        <v>48487</v>
      </c>
      <c r="F12085" s="419" t="s">
        <v>48488</v>
      </c>
      <c r="G12085" s="419" t="s">
        <v>35035</v>
      </c>
      <c r="H12085" s="419" t="s">
        <v>28825</v>
      </c>
      <c r="I12085" s="419" t="s">
        <v>28826</v>
      </c>
    </row>
    <row r="12086" spans="1:9" x14ac:dyDescent="0.25">
      <c r="A12086" s="419" t="s">
        <v>48489</v>
      </c>
      <c r="B12086" s="419" t="s">
        <v>28832</v>
      </c>
      <c r="C12086" s="419" t="s">
        <v>48490</v>
      </c>
      <c r="D12086" s="419" t="s">
        <v>48491</v>
      </c>
      <c r="E12086" s="419" t="s">
        <v>48492</v>
      </c>
      <c r="F12086" s="419" t="s">
        <v>48493</v>
      </c>
      <c r="G12086" s="419" t="s">
        <v>35035</v>
      </c>
      <c r="H12086" s="419" t="s">
        <v>28825</v>
      </c>
      <c r="I12086" s="419" t="s">
        <v>28826</v>
      </c>
    </row>
    <row r="12087" spans="1:9" x14ac:dyDescent="0.25">
      <c r="A12087" s="419" t="s">
        <v>48494</v>
      </c>
      <c r="B12087" s="419" t="s">
        <v>28832</v>
      </c>
      <c r="C12087" s="419" t="s">
        <v>48495</v>
      </c>
      <c r="D12087" s="419" t="s">
        <v>48496</v>
      </c>
      <c r="E12087" s="419" t="s">
        <v>48497</v>
      </c>
      <c r="F12087" s="419" t="s">
        <v>48498</v>
      </c>
      <c r="G12087" s="419" t="s">
        <v>29178</v>
      </c>
      <c r="H12087" s="419" t="s">
        <v>28825</v>
      </c>
      <c r="I12087" s="419" t="s">
        <v>28826</v>
      </c>
    </row>
    <row r="12088" spans="1:9" x14ac:dyDescent="0.25">
      <c r="A12088" s="419" t="s">
        <v>48499</v>
      </c>
      <c r="B12088" s="419" t="s">
        <v>28832</v>
      </c>
      <c r="C12088" s="419" t="s">
        <v>48500</v>
      </c>
      <c r="D12088" s="419" t="s">
        <v>48496</v>
      </c>
      <c r="E12088" s="419" t="s">
        <v>48501</v>
      </c>
      <c r="F12088" s="419" t="s">
        <v>48502</v>
      </c>
      <c r="G12088" s="419" t="s">
        <v>35035</v>
      </c>
      <c r="H12088" s="419" t="s">
        <v>28825</v>
      </c>
      <c r="I12088" s="419" t="s">
        <v>28826</v>
      </c>
    </row>
    <row r="12089" spans="1:9" x14ac:dyDescent="0.25">
      <c r="A12089" s="419" t="s">
        <v>48503</v>
      </c>
      <c r="B12089" s="419" t="s">
        <v>28832</v>
      </c>
      <c r="C12089" s="419" t="s">
        <v>48504</v>
      </c>
      <c r="D12089" s="419" t="s">
        <v>48505</v>
      </c>
      <c r="E12089" s="419" t="s">
        <v>48506</v>
      </c>
      <c r="F12089" s="419" t="s">
        <v>48507</v>
      </c>
      <c r="G12089" s="419" t="s">
        <v>35035</v>
      </c>
      <c r="H12089" s="419" t="s">
        <v>28825</v>
      </c>
      <c r="I12089" s="419" t="s">
        <v>28826</v>
      </c>
    </row>
    <row r="12090" spans="1:9" x14ac:dyDescent="0.25">
      <c r="A12090" s="419" t="s">
        <v>48508</v>
      </c>
      <c r="B12090" s="419" t="s">
        <v>28832</v>
      </c>
      <c r="C12090" s="419" t="s">
        <v>48509</v>
      </c>
      <c r="D12090" s="419" t="s">
        <v>48510</v>
      </c>
      <c r="E12090" s="419" t="s">
        <v>48511</v>
      </c>
      <c r="F12090" s="419" t="s">
        <v>48512</v>
      </c>
      <c r="G12090" s="419" t="s">
        <v>35035</v>
      </c>
      <c r="H12090" s="419" t="s">
        <v>28825</v>
      </c>
      <c r="I12090" s="419" t="s">
        <v>28826</v>
      </c>
    </row>
    <row r="12091" spans="1:9" x14ac:dyDescent="0.25">
      <c r="A12091" s="419" t="s">
        <v>48513</v>
      </c>
      <c r="B12091" s="419" t="s">
        <v>28832</v>
      </c>
      <c r="C12091" s="419" t="s">
        <v>48514</v>
      </c>
      <c r="D12091" s="419" t="s">
        <v>48515</v>
      </c>
      <c r="E12091" s="419" t="s">
        <v>48516</v>
      </c>
      <c r="F12091" s="419" t="s">
        <v>48517</v>
      </c>
      <c r="G12091" s="419" t="s">
        <v>48518</v>
      </c>
      <c r="H12091" s="419" t="s">
        <v>28825</v>
      </c>
      <c r="I12091" s="419" t="s">
        <v>28826</v>
      </c>
    </row>
    <row r="12092" spans="1:9" x14ac:dyDescent="0.25">
      <c r="A12092" s="419" t="s">
        <v>48519</v>
      </c>
      <c r="B12092" s="419" t="s">
        <v>28832</v>
      </c>
      <c r="C12092" s="419" t="s">
        <v>9162</v>
      </c>
      <c r="D12092" s="419" t="s">
        <v>48520</v>
      </c>
      <c r="E12092" s="419" t="s">
        <v>48521</v>
      </c>
      <c r="F12092" s="419" t="s">
        <v>48522</v>
      </c>
      <c r="G12092" s="419" t="s">
        <v>28824</v>
      </c>
      <c r="H12092" s="419" t="s">
        <v>28825</v>
      </c>
      <c r="I12092" s="419" t="s">
        <v>28826</v>
      </c>
    </row>
    <row r="12093" spans="1:9" x14ac:dyDescent="0.25">
      <c r="A12093" s="419" t="s">
        <v>48523</v>
      </c>
      <c r="B12093" s="419" t="s">
        <v>28832</v>
      </c>
      <c r="C12093" s="419" t="s">
        <v>48524</v>
      </c>
      <c r="D12093" s="419" t="s">
        <v>48520</v>
      </c>
      <c r="E12093" s="419" t="s">
        <v>48525</v>
      </c>
      <c r="F12093" s="419" t="s">
        <v>48526</v>
      </c>
      <c r="G12093" s="419" t="s">
        <v>28824</v>
      </c>
      <c r="H12093" s="419" t="s">
        <v>28825</v>
      </c>
      <c r="I12093" s="419" t="s">
        <v>28826</v>
      </c>
    </row>
    <row r="12094" spans="1:9" x14ac:dyDescent="0.25">
      <c r="A12094" s="419" t="s">
        <v>48527</v>
      </c>
      <c r="B12094" s="419" t="s">
        <v>28832</v>
      </c>
      <c r="C12094" s="419" t="s">
        <v>48528</v>
      </c>
      <c r="D12094" s="419" t="s">
        <v>48529</v>
      </c>
      <c r="E12094" s="419" t="s">
        <v>48530</v>
      </c>
      <c r="F12094" s="419" t="s">
        <v>48531</v>
      </c>
      <c r="G12094" s="419" t="s">
        <v>39441</v>
      </c>
      <c r="H12094" s="419" t="s">
        <v>28825</v>
      </c>
      <c r="I12094" s="419" t="s">
        <v>28826</v>
      </c>
    </row>
    <row r="12095" spans="1:9" x14ac:dyDescent="0.25">
      <c r="A12095" s="419" t="s">
        <v>48532</v>
      </c>
      <c r="B12095" s="419" t="s">
        <v>28832</v>
      </c>
      <c r="C12095" s="419" t="s">
        <v>48533</v>
      </c>
      <c r="D12095" s="419" t="s">
        <v>48534</v>
      </c>
      <c r="E12095" s="419" t="s">
        <v>48535</v>
      </c>
      <c r="F12095" s="419" t="s">
        <v>48536</v>
      </c>
      <c r="G12095" s="419" t="s">
        <v>39441</v>
      </c>
      <c r="H12095" s="419" t="s">
        <v>28825</v>
      </c>
      <c r="I12095" s="419" t="s">
        <v>28826</v>
      </c>
    </row>
    <row r="12096" spans="1:9" x14ac:dyDescent="0.25">
      <c r="A12096" s="419" t="s">
        <v>48537</v>
      </c>
      <c r="B12096" s="419" t="s">
        <v>28832</v>
      </c>
      <c r="C12096" s="419" t="s">
        <v>48538</v>
      </c>
      <c r="D12096" s="419" t="s">
        <v>48520</v>
      </c>
      <c r="E12096" s="419" t="s">
        <v>48539</v>
      </c>
      <c r="F12096" s="419" t="s">
        <v>48540</v>
      </c>
      <c r="G12096" s="419" t="s">
        <v>28824</v>
      </c>
      <c r="H12096" s="419" t="s">
        <v>28867</v>
      </c>
      <c r="I12096" s="419" t="s">
        <v>28826</v>
      </c>
    </row>
    <row r="12097" spans="1:9" x14ac:dyDescent="0.25">
      <c r="A12097" s="419" t="s">
        <v>48541</v>
      </c>
      <c r="B12097" s="419" t="s">
        <v>28832</v>
      </c>
      <c r="C12097" s="419" t="s">
        <v>48542</v>
      </c>
      <c r="D12097" s="419" t="s">
        <v>48543</v>
      </c>
      <c r="E12097" s="419" t="s">
        <v>48544</v>
      </c>
      <c r="F12097" s="419" t="s">
        <v>48545</v>
      </c>
      <c r="G12097" s="419" t="s">
        <v>29020</v>
      </c>
      <c r="H12097" s="419" t="s">
        <v>46640</v>
      </c>
      <c r="I12097" s="419" t="s">
        <v>28826</v>
      </c>
    </row>
    <row r="12098" spans="1:9" x14ac:dyDescent="0.25">
      <c r="A12098" s="419" t="s">
        <v>48546</v>
      </c>
      <c r="B12098" s="419" t="s">
        <v>28832</v>
      </c>
      <c r="C12098" s="419" t="s">
        <v>9165</v>
      </c>
      <c r="D12098" s="419" t="s">
        <v>48547</v>
      </c>
      <c r="E12098" s="419" t="s">
        <v>48548</v>
      </c>
      <c r="F12098" s="419" t="s">
        <v>48549</v>
      </c>
      <c r="G12098" s="419" t="s">
        <v>30225</v>
      </c>
      <c r="H12098" s="419" t="s">
        <v>28825</v>
      </c>
      <c r="I12098" s="419" t="s">
        <v>28826</v>
      </c>
    </row>
    <row r="12099" spans="1:9" x14ac:dyDescent="0.25">
      <c r="A12099" s="419" t="s">
        <v>48550</v>
      </c>
      <c r="B12099" s="419" t="s">
        <v>28832</v>
      </c>
      <c r="C12099" s="419" t="s">
        <v>48551</v>
      </c>
      <c r="D12099" s="419" t="s">
        <v>48552</v>
      </c>
      <c r="E12099" s="419" t="s">
        <v>22119</v>
      </c>
      <c r="F12099" s="419" t="s">
        <v>48553</v>
      </c>
      <c r="G12099" s="419" t="s">
        <v>28824</v>
      </c>
      <c r="H12099" s="419" t="s">
        <v>28825</v>
      </c>
      <c r="I12099" s="419" t="s">
        <v>28826</v>
      </c>
    </row>
    <row r="12100" spans="1:9" x14ac:dyDescent="0.25">
      <c r="A12100" s="419" t="s">
        <v>48554</v>
      </c>
      <c r="B12100" s="419" t="s">
        <v>28832</v>
      </c>
      <c r="C12100" s="419" t="s">
        <v>48555</v>
      </c>
      <c r="D12100" s="419" t="s">
        <v>48556</v>
      </c>
      <c r="E12100" s="419" t="s">
        <v>48557</v>
      </c>
      <c r="F12100" s="419" t="s">
        <v>48558</v>
      </c>
      <c r="G12100" s="419" t="s">
        <v>28824</v>
      </c>
      <c r="H12100" s="419" t="s">
        <v>28867</v>
      </c>
      <c r="I12100" s="419" t="s">
        <v>28826</v>
      </c>
    </row>
    <row r="12101" spans="1:9" x14ac:dyDescent="0.25">
      <c r="A12101" s="419" t="s">
        <v>48559</v>
      </c>
      <c r="B12101" s="419" t="s">
        <v>28832</v>
      </c>
      <c r="C12101" s="419" t="s">
        <v>48560</v>
      </c>
      <c r="D12101" s="419" t="s">
        <v>48561</v>
      </c>
      <c r="E12101" s="419" t="s">
        <v>48562</v>
      </c>
      <c r="F12101" s="419" t="s">
        <v>48563</v>
      </c>
      <c r="G12101" s="419" t="s">
        <v>28824</v>
      </c>
      <c r="H12101" s="419" t="s">
        <v>28825</v>
      </c>
      <c r="I12101" s="419" t="s">
        <v>28826</v>
      </c>
    </row>
    <row r="12102" spans="1:9" x14ac:dyDescent="0.25">
      <c r="A12102" s="419" t="s">
        <v>48564</v>
      </c>
      <c r="B12102" s="419" t="s">
        <v>28832</v>
      </c>
      <c r="C12102" s="419" t="s">
        <v>48565</v>
      </c>
      <c r="D12102" s="419" t="s">
        <v>48566</v>
      </c>
      <c r="E12102" s="419" t="s">
        <v>48567</v>
      </c>
      <c r="F12102" s="419" t="s">
        <v>48568</v>
      </c>
      <c r="G12102" s="419" t="s">
        <v>28824</v>
      </c>
      <c r="H12102" s="419" t="s">
        <v>28825</v>
      </c>
      <c r="I12102" s="419" t="s">
        <v>28826</v>
      </c>
    </row>
    <row r="12103" spans="1:9" x14ac:dyDescent="0.25">
      <c r="A12103" s="419" t="s">
        <v>48569</v>
      </c>
      <c r="B12103" s="419" t="s">
        <v>28832</v>
      </c>
      <c r="C12103" s="419" t="s">
        <v>9172</v>
      </c>
      <c r="D12103" s="419" t="s">
        <v>48454</v>
      </c>
      <c r="E12103" s="419" t="s">
        <v>48570</v>
      </c>
      <c r="F12103" s="419" t="s">
        <v>48571</v>
      </c>
      <c r="G12103" s="419" t="s">
        <v>29351</v>
      </c>
      <c r="H12103" s="419" t="s">
        <v>28825</v>
      </c>
      <c r="I12103" s="419" t="s">
        <v>28826</v>
      </c>
    </row>
    <row r="12104" spans="1:9" x14ac:dyDescent="0.25">
      <c r="A12104" s="419" t="s">
        <v>48572</v>
      </c>
      <c r="B12104" s="419" t="s">
        <v>28832</v>
      </c>
      <c r="C12104" s="419" t="s">
        <v>48573</v>
      </c>
      <c r="D12104" s="419" t="s">
        <v>48574</v>
      </c>
      <c r="E12104" s="419" t="s">
        <v>48575</v>
      </c>
      <c r="F12104" s="419" t="s">
        <v>48576</v>
      </c>
      <c r="G12104" s="419" t="s">
        <v>29020</v>
      </c>
      <c r="H12104" s="419" t="s">
        <v>46640</v>
      </c>
      <c r="I12104" s="419" t="s">
        <v>28826</v>
      </c>
    </row>
    <row r="12105" spans="1:9" x14ac:dyDescent="0.25">
      <c r="A12105" s="419" t="s">
        <v>48577</v>
      </c>
      <c r="B12105" s="419" t="s">
        <v>28832</v>
      </c>
      <c r="C12105" s="419" t="s">
        <v>48578</v>
      </c>
      <c r="D12105" s="419" t="s">
        <v>48579</v>
      </c>
      <c r="E12105" s="419" t="s">
        <v>48580</v>
      </c>
      <c r="F12105" s="419" t="s">
        <v>48581</v>
      </c>
      <c r="G12105" s="419" t="s">
        <v>48582</v>
      </c>
      <c r="H12105" s="419" t="s">
        <v>28825</v>
      </c>
      <c r="I12105" s="419" t="s">
        <v>28826</v>
      </c>
    </row>
    <row r="12106" spans="1:9" x14ac:dyDescent="0.25">
      <c r="A12106" s="419" t="s">
        <v>48583</v>
      </c>
      <c r="B12106" s="419" t="s">
        <v>28832</v>
      </c>
      <c r="C12106" s="419" t="s">
        <v>48584</v>
      </c>
      <c r="D12106" s="419" t="s">
        <v>48585</v>
      </c>
      <c r="E12106" s="419" t="s">
        <v>48586</v>
      </c>
      <c r="F12106" s="419" t="s">
        <v>48587</v>
      </c>
      <c r="G12106" s="419" t="s">
        <v>48582</v>
      </c>
      <c r="H12106" s="419" t="s">
        <v>28825</v>
      </c>
      <c r="I12106" s="419" t="s">
        <v>28826</v>
      </c>
    </row>
    <row r="12107" spans="1:9" x14ac:dyDescent="0.25">
      <c r="A12107" s="419" t="s">
        <v>48588</v>
      </c>
      <c r="B12107" s="419" t="s">
        <v>28832</v>
      </c>
      <c r="C12107" s="419" t="s">
        <v>48589</v>
      </c>
      <c r="D12107" s="419" t="s">
        <v>48590</v>
      </c>
      <c r="E12107" s="419" t="s">
        <v>48591</v>
      </c>
      <c r="F12107" s="419" t="s">
        <v>48592</v>
      </c>
      <c r="G12107" s="419" t="s">
        <v>29020</v>
      </c>
      <c r="H12107" s="419" t="s">
        <v>46640</v>
      </c>
      <c r="I12107" s="419" t="s">
        <v>28826</v>
      </c>
    </row>
    <row r="12108" spans="1:9" x14ac:dyDescent="0.25">
      <c r="A12108" s="419" t="s">
        <v>48593</v>
      </c>
      <c r="B12108" s="419" t="s">
        <v>28832</v>
      </c>
      <c r="C12108" s="419" t="s">
        <v>48594</v>
      </c>
      <c r="D12108" s="419" t="s">
        <v>48595</v>
      </c>
      <c r="E12108" s="419" t="s">
        <v>48596</v>
      </c>
      <c r="F12108" s="419" t="s">
        <v>48597</v>
      </c>
      <c r="G12108" s="419" t="s">
        <v>29020</v>
      </c>
      <c r="H12108" s="419" t="s">
        <v>46640</v>
      </c>
      <c r="I12108" s="419" t="s">
        <v>28826</v>
      </c>
    </row>
    <row r="12109" spans="1:9" x14ac:dyDescent="0.25">
      <c r="A12109" s="419" t="s">
        <v>48598</v>
      </c>
      <c r="B12109" s="419" t="s">
        <v>28832</v>
      </c>
      <c r="C12109" s="419" t="s">
        <v>9179</v>
      </c>
      <c r="D12109" s="419" t="s">
        <v>48599</v>
      </c>
      <c r="E12109" s="419" t="s">
        <v>48600</v>
      </c>
      <c r="F12109" s="419" t="s">
        <v>48601</v>
      </c>
      <c r="G12109" s="419" t="s">
        <v>28824</v>
      </c>
      <c r="H12109" s="419" t="s">
        <v>28825</v>
      </c>
      <c r="I12109" s="419" t="s">
        <v>28826</v>
      </c>
    </row>
    <row r="12110" spans="1:9" x14ac:dyDescent="0.25">
      <c r="A12110" s="419" t="s">
        <v>48602</v>
      </c>
      <c r="B12110" s="419" t="s">
        <v>28832</v>
      </c>
      <c r="C12110" s="419" t="s">
        <v>48603</v>
      </c>
      <c r="D12110" s="419" t="s">
        <v>13011</v>
      </c>
      <c r="E12110" s="419" t="s">
        <v>13011</v>
      </c>
      <c r="F12110" s="419" t="s">
        <v>48604</v>
      </c>
      <c r="G12110" s="419" t="s">
        <v>28824</v>
      </c>
      <c r="H12110" s="419" t="s">
        <v>30008</v>
      </c>
      <c r="I12110" s="419" t="s">
        <v>28826</v>
      </c>
    </row>
    <row r="12111" spans="1:9" x14ac:dyDescent="0.25">
      <c r="A12111" s="419" t="s">
        <v>48605</v>
      </c>
      <c r="B12111" s="419" t="s">
        <v>28832</v>
      </c>
      <c r="C12111" s="419" t="s">
        <v>48606</v>
      </c>
      <c r="D12111" s="419" t="s">
        <v>48607</v>
      </c>
      <c r="E12111" s="419" t="s">
        <v>48608</v>
      </c>
      <c r="F12111" s="419" t="s">
        <v>48609</v>
      </c>
      <c r="G12111" s="419" t="s">
        <v>29852</v>
      </c>
      <c r="H12111" s="419" t="s">
        <v>28825</v>
      </c>
      <c r="I12111" s="419" t="s">
        <v>28826</v>
      </c>
    </row>
    <row r="12112" spans="1:9" x14ac:dyDescent="0.25">
      <c r="A12112" s="419" t="s">
        <v>48610</v>
      </c>
      <c r="B12112" s="419" t="s">
        <v>28832</v>
      </c>
      <c r="C12112" s="419" t="s">
        <v>48611</v>
      </c>
      <c r="D12112" s="419" t="s">
        <v>48612</v>
      </c>
      <c r="E12112" s="419" t="s">
        <v>48613</v>
      </c>
      <c r="F12112" s="419" t="s">
        <v>48614</v>
      </c>
      <c r="G12112" s="419" t="s">
        <v>28824</v>
      </c>
      <c r="H12112" s="419" t="s">
        <v>28825</v>
      </c>
      <c r="I12112" s="419" t="s">
        <v>28826</v>
      </c>
    </row>
    <row r="12113" spans="1:9" x14ac:dyDescent="0.25">
      <c r="A12113" s="419" t="s">
        <v>48615</v>
      </c>
      <c r="B12113" s="419" t="s">
        <v>28832</v>
      </c>
      <c r="C12113" s="419" t="s">
        <v>48616</v>
      </c>
      <c r="D12113" s="419" t="s">
        <v>48617</v>
      </c>
      <c r="E12113" s="419" t="s">
        <v>48618</v>
      </c>
      <c r="F12113" s="419" t="s">
        <v>48619</v>
      </c>
      <c r="G12113" s="419" t="s">
        <v>29020</v>
      </c>
      <c r="H12113" s="419" t="s">
        <v>46640</v>
      </c>
      <c r="I12113" s="419" t="s">
        <v>28826</v>
      </c>
    </row>
    <row r="12114" spans="1:9" x14ac:dyDescent="0.25">
      <c r="A12114" s="419" t="s">
        <v>48620</v>
      </c>
      <c r="B12114" s="419" t="s">
        <v>28832</v>
      </c>
      <c r="C12114" s="419" t="s">
        <v>9198</v>
      </c>
      <c r="D12114" s="419" t="s">
        <v>7267</v>
      </c>
      <c r="E12114" s="419" t="s">
        <v>7267</v>
      </c>
      <c r="F12114" s="419" t="s">
        <v>48621</v>
      </c>
      <c r="G12114" s="419" t="s">
        <v>29020</v>
      </c>
      <c r="H12114" s="419" t="s">
        <v>28915</v>
      </c>
      <c r="I12114" s="419" t="s">
        <v>28826</v>
      </c>
    </row>
    <row r="12115" spans="1:9" x14ac:dyDescent="0.25">
      <c r="A12115" s="419" t="s">
        <v>48622</v>
      </c>
      <c r="B12115" s="419" t="s">
        <v>28832</v>
      </c>
      <c r="C12115" s="419" t="s">
        <v>48623</v>
      </c>
      <c r="D12115" s="419" t="s">
        <v>48624</v>
      </c>
      <c r="E12115" s="419" t="s">
        <v>48625</v>
      </c>
      <c r="F12115" s="419" t="s">
        <v>48626</v>
      </c>
      <c r="G12115" s="419" t="s">
        <v>28824</v>
      </c>
      <c r="H12115" s="419" t="s">
        <v>28825</v>
      </c>
      <c r="I12115" s="419" t="s">
        <v>28826</v>
      </c>
    </row>
    <row r="12116" spans="1:9" x14ac:dyDescent="0.25">
      <c r="A12116" s="419" t="s">
        <v>48627</v>
      </c>
      <c r="B12116" s="419" t="s">
        <v>28832</v>
      </c>
      <c r="C12116" s="419" t="s">
        <v>48628</v>
      </c>
      <c r="D12116" s="419" t="s">
        <v>48629</v>
      </c>
      <c r="E12116" s="419" t="s">
        <v>48630</v>
      </c>
      <c r="F12116" s="419" t="s">
        <v>48631</v>
      </c>
      <c r="G12116" s="419" t="s">
        <v>30069</v>
      </c>
      <c r="H12116" s="419" t="s">
        <v>28825</v>
      </c>
      <c r="I12116" s="419" t="s">
        <v>28826</v>
      </c>
    </row>
    <row r="12117" spans="1:9" x14ac:dyDescent="0.25">
      <c r="A12117" s="419" t="s">
        <v>48632</v>
      </c>
      <c r="B12117" s="419" t="s">
        <v>28832</v>
      </c>
      <c r="C12117" s="419" t="s">
        <v>48633</v>
      </c>
      <c r="D12117" s="419" t="s">
        <v>48634</v>
      </c>
      <c r="E12117" s="419" t="s">
        <v>48635</v>
      </c>
      <c r="F12117" s="419" t="s">
        <v>48636</v>
      </c>
      <c r="G12117" s="419" t="s">
        <v>28824</v>
      </c>
      <c r="H12117" s="419" t="s">
        <v>28825</v>
      </c>
      <c r="I12117" s="419" t="s">
        <v>28826</v>
      </c>
    </row>
    <row r="12118" spans="1:9" x14ac:dyDescent="0.25">
      <c r="A12118" s="419" t="s">
        <v>48637</v>
      </c>
      <c r="B12118" s="419" t="s">
        <v>28832</v>
      </c>
      <c r="C12118" s="419" t="s">
        <v>48638</v>
      </c>
      <c r="D12118" s="419" t="s">
        <v>48639</v>
      </c>
      <c r="E12118" s="419" t="s">
        <v>48640</v>
      </c>
      <c r="F12118" s="419" t="s">
        <v>48641</v>
      </c>
      <c r="G12118" s="419" t="s">
        <v>28824</v>
      </c>
      <c r="H12118" s="419" t="s">
        <v>28825</v>
      </c>
      <c r="I12118" s="419" t="s">
        <v>28826</v>
      </c>
    </row>
    <row r="12119" spans="1:9" x14ac:dyDescent="0.25">
      <c r="A12119" s="419" t="s">
        <v>48642</v>
      </c>
      <c r="B12119" s="419" t="s">
        <v>28832</v>
      </c>
      <c r="C12119" s="419" t="s">
        <v>9201</v>
      </c>
      <c r="D12119" s="419" t="s">
        <v>48643</v>
      </c>
      <c r="E12119" s="419" t="s">
        <v>9202</v>
      </c>
      <c r="F12119" s="419" t="s">
        <v>48644</v>
      </c>
      <c r="G12119" s="419" t="s">
        <v>28824</v>
      </c>
      <c r="H12119" s="419" t="s">
        <v>28825</v>
      </c>
      <c r="I12119" s="419" t="s">
        <v>28826</v>
      </c>
    </row>
    <row r="12120" spans="1:9" x14ac:dyDescent="0.25">
      <c r="A12120" s="419" t="s">
        <v>48645</v>
      </c>
      <c r="B12120" s="419" t="s">
        <v>28832</v>
      </c>
      <c r="C12120" s="419" t="s">
        <v>48646</v>
      </c>
      <c r="D12120" s="419" t="s">
        <v>48647</v>
      </c>
      <c r="E12120" s="419" t="s">
        <v>21721</v>
      </c>
      <c r="F12120" s="419" t="s">
        <v>48648</v>
      </c>
      <c r="G12120" s="419" t="s">
        <v>29784</v>
      </c>
      <c r="H12120" s="419" t="s">
        <v>28825</v>
      </c>
      <c r="I12120" s="419" t="s">
        <v>28826</v>
      </c>
    </row>
    <row r="12121" spans="1:9" x14ac:dyDescent="0.25">
      <c r="A12121" s="419" t="s">
        <v>48649</v>
      </c>
      <c r="B12121" s="419" t="s">
        <v>28832</v>
      </c>
      <c r="C12121" s="419" t="s">
        <v>48650</v>
      </c>
      <c r="D12121" s="419" t="s">
        <v>29696</v>
      </c>
      <c r="E12121" s="419" t="s">
        <v>29697</v>
      </c>
      <c r="F12121" s="419" t="s">
        <v>29698</v>
      </c>
      <c r="G12121" s="419" t="s">
        <v>29699</v>
      </c>
      <c r="H12121" s="419" t="s">
        <v>29123</v>
      </c>
      <c r="I12121" s="419" t="s">
        <v>28826</v>
      </c>
    </row>
    <row r="12122" spans="1:9" x14ac:dyDescent="0.25">
      <c r="A12122" s="419" t="s">
        <v>48651</v>
      </c>
      <c r="B12122" s="419" t="s">
        <v>28832</v>
      </c>
      <c r="C12122" s="419" t="s">
        <v>48652</v>
      </c>
      <c r="D12122" s="419" t="s">
        <v>48653</v>
      </c>
      <c r="E12122" s="419" t="s">
        <v>48654</v>
      </c>
      <c r="F12122" s="419" t="s">
        <v>48655</v>
      </c>
      <c r="G12122" s="419" t="s">
        <v>29020</v>
      </c>
      <c r="H12122" s="419" t="s">
        <v>46640</v>
      </c>
      <c r="I12122" s="419" t="s">
        <v>28826</v>
      </c>
    </row>
    <row r="12123" spans="1:9" x14ac:dyDescent="0.25">
      <c r="A12123" s="419" t="s">
        <v>48656</v>
      </c>
      <c r="B12123" s="419" t="s">
        <v>28832</v>
      </c>
      <c r="C12123" s="419" t="s">
        <v>48657</v>
      </c>
      <c r="D12123" s="419" t="s">
        <v>48658</v>
      </c>
      <c r="E12123" s="419" t="s">
        <v>48659</v>
      </c>
      <c r="F12123" s="419" t="s">
        <v>48660</v>
      </c>
      <c r="G12123" s="419" t="s">
        <v>29157</v>
      </c>
      <c r="H12123" s="419" t="s">
        <v>29158</v>
      </c>
      <c r="I12123" s="419" t="s">
        <v>28826</v>
      </c>
    </row>
    <row r="12124" spans="1:9" x14ac:dyDescent="0.25">
      <c r="A12124" s="419" t="s">
        <v>48661</v>
      </c>
      <c r="B12124" s="419" t="s">
        <v>28832</v>
      </c>
      <c r="C12124" s="419" t="s">
        <v>48662</v>
      </c>
      <c r="D12124" s="419" t="s">
        <v>48663</v>
      </c>
      <c r="E12124" s="419" t="s">
        <v>48664</v>
      </c>
      <c r="F12124" s="419" t="s">
        <v>48665</v>
      </c>
      <c r="G12124" s="419" t="s">
        <v>34643</v>
      </c>
      <c r="H12124" s="419" t="s">
        <v>28825</v>
      </c>
      <c r="I12124" s="419" t="s">
        <v>28826</v>
      </c>
    </row>
    <row r="12125" spans="1:9" x14ac:dyDescent="0.25">
      <c r="A12125" s="419" t="s">
        <v>48666</v>
      </c>
      <c r="B12125" s="419" t="s">
        <v>28832</v>
      </c>
      <c r="C12125" s="419" t="s">
        <v>48667</v>
      </c>
      <c r="D12125" s="419" t="s">
        <v>48668</v>
      </c>
      <c r="E12125" s="419" t="s">
        <v>48669</v>
      </c>
      <c r="F12125" s="419" t="s">
        <v>48670</v>
      </c>
      <c r="G12125" s="419" t="s">
        <v>29020</v>
      </c>
      <c r="H12125" s="419" t="s">
        <v>46640</v>
      </c>
      <c r="I12125" s="419" t="s">
        <v>28826</v>
      </c>
    </row>
    <row r="12126" spans="1:9" x14ac:dyDescent="0.25">
      <c r="A12126" s="419" t="s">
        <v>48671</v>
      </c>
      <c r="B12126" s="419" t="s">
        <v>28832</v>
      </c>
      <c r="C12126" s="419" t="s">
        <v>48672</v>
      </c>
      <c r="D12126" s="419" t="s">
        <v>48673</v>
      </c>
      <c r="E12126" s="419" t="s">
        <v>48674</v>
      </c>
      <c r="F12126" s="419" t="s">
        <v>48675</v>
      </c>
      <c r="G12126" s="419" t="s">
        <v>34330</v>
      </c>
      <c r="H12126" s="419" t="s">
        <v>28825</v>
      </c>
      <c r="I12126" s="419" t="s">
        <v>28826</v>
      </c>
    </row>
    <row r="12127" spans="1:9" x14ac:dyDescent="0.25">
      <c r="A12127" s="419" t="s">
        <v>48676</v>
      </c>
      <c r="B12127" s="419" t="s">
        <v>28832</v>
      </c>
      <c r="C12127" s="419" t="s">
        <v>9232</v>
      </c>
      <c r="D12127" s="419" t="s">
        <v>47989</v>
      </c>
      <c r="E12127" s="419" t="s">
        <v>48677</v>
      </c>
      <c r="F12127" s="419" t="s">
        <v>48678</v>
      </c>
      <c r="G12127" s="419" t="s">
        <v>28824</v>
      </c>
      <c r="H12127" s="419" t="s">
        <v>28825</v>
      </c>
      <c r="I12127" s="419" t="s">
        <v>28826</v>
      </c>
    </row>
    <row r="12128" spans="1:9" x14ac:dyDescent="0.25">
      <c r="A12128" s="419" t="s">
        <v>48679</v>
      </c>
      <c r="B12128" s="419" t="s">
        <v>28832</v>
      </c>
      <c r="C12128" s="419" t="s">
        <v>48680</v>
      </c>
      <c r="D12128" s="419" t="s">
        <v>48681</v>
      </c>
      <c r="E12128" s="419" t="s">
        <v>48682</v>
      </c>
      <c r="F12128" s="419" t="s">
        <v>48683</v>
      </c>
      <c r="G12128" s="419" t="s">
        <v>28824</v>
      </c>
      <c r="H12128" s="419" t="s">
        <v>28825</v>
      </c>
      <c r="I12128" s="419" t="s">
        <v>28826</v>
      </c>
    </row>
    <row r="12129" spans="1:9" x14ac:dyDescent="0.25">
      <c r="A12129" s="419" t="s">
        <v>48684</v>
      </c>
      <c r="B12129" s="419" t="s">
        <v>28832</v>
      </c>
      <c r="C12129" s="419" t="s">
        <v>48685</v>
      </c>
      <c r="D12129" s="419" t="s">
        <v>48686</v>
      </c>
      <c r="E12129" s="419" t="s">
        <v>48687</v>
      </c>
      <c r="F12129" s="419" t="s">
        <v>48688</v>
      </c>
      <c r="G12129" s="419" t="s">
        <v>28824</v>
      </c>
      <c r="H12129" s="419" t="s">
        <v>28825</v>
      </c>
      <c r="I12129" s="419" t="s">
        <v>28826</v>
      </c>
    </row>
    <row r="12130" spans="1:9" x14ac:dyDescent="0.25">
      <c r="A12130" s="419" t="s">
        <v>48689</v>
      </c>
      <c r="B12130" s="419" t="s">
        <v>8245</v>
      </c>
      <c r="C12130" s="419" t="s">
        <v>9239</v>
      </c>
      <c r="D12130" s="419" t="s">
        <v>9240</v>
      </c>
      <c r="E12130" s="419" t="s">
        <v>9240</v>
      </c>
      <c r="F12130" s="419" t="s">
        <v>48690</v>
      </c>
      <c r="G12130" s="419" t="s">
        <v>28824</v>
      </c>
      <c r="H12130" s="419" t="s">
        <v>28825</v>
      </c>
      <c r="I12130" s="419" t="s">
        <v>28826</v>
      </c>
    </row>
    <row r="12131" spans="1:9" x14ac:dyDescent="0.25">
      <c r="A12131" s="419" t="s">
        <v>48691</v>
      </c>
      <c r="B12131" s="419" t="s">
        <v>28832</v>
      </c>
      <c r="C12131" s="419" t="s">
        <v>9261</v>
      </c>
      <c r="D12131" s="419" t="s">
        <v>48692</v>
      </c>
      <c r="E12131" s="419" t="s">
        <v>48693</v>
      </c>
      <c r="F12131" s="419" t="s">
        <v>48694</v>
      </c>
      <c r="G12131" s="419" t="s">
        <v>28824</v>
      </c>
      <c r="H12131" s="419" t="s">
        <v>28825</v>
      </c>
      <c r="I12131" s="419" t="s">
        <v>28826</v>
      </c>
    </row>
    <row r="12132" spans="1:9" x14ac:dyDescent="0.25">
      <c r="A12132" s="419" t="s">
        <v>48695</v>
      </c>
      <c r="B12132" s="419" t="s">
        <v>28832</v>
      </c>
      <c r="C12132" s="419" t="s">
        <v>9264</v>
      </c>
      <c r="D12132" s="419" t="s">
        <v>48696</v>
      </c>
      <c r="E12132" s="419" t="s">
        <v>48697</v>
      </c>
      <c r="F12132" s="419" t="s">
        <v>48698</v>
      </c>
      <c r="G12132" s="419" t="s">
        <v>28824</v>
      </c>
      <c r="H12132" s="419" t="s">
        <v>29643</v>
      </c>
      <c r="I12132" s="419" t="s">
        <v>28826</v>
      </c>
    </row>
    <row r="12133" spans="1:9" x14ac:dyDescent="0.25">
      <c r="A12133" s="419" t="s">
        <v>48699</v>
      </c>
      <c r="B12133" s="419" t="s">
        <v>28832</v>
      </c>
      <c r="C12133" s="419" t="s">
        <v>9268</v>
      </c>
      <c r="D12133" s="419" t="s">
        <v>48700</v>
      </c>
      <c r="E12133" s="419" t="s">
        <v>48701</v>
      </c>
      <c r="F12133" s="419" t="s">
        <v>48702</v>
      </c>
      <c r="G12133" s="419" t="s">
        <v>28914</v>
      </c>
      <c r="H12133" s="419" t="s">
        <v>29260</v>
      </c>
      <c r="I12133" s="419" t="s">
        <v>28826</v>
      </c>
    </row>
    <row r="12134" spans="1:9" x14ac:dyDescent="0.25">
      <c r="A12134" s="419" t="s">
        <v>48703</v>
      </c>
      <c r="B12134" s="419" t="s">
        <v>8245</v>
      </c>
      <c r="C12134" s="419" t="s">
        <v>48704</v>
      </c>
      <c r="D12134" s="419" t="s">
        <v>3097</v>
      </c>
      <c r="E12134" s="419" t="s">
        <v>3097</v>
      </c>
      <c r="F12134" s="419" t="s">
        <v>48705</v>
      </c>
      <c r="G12134" s="419" t="s">
        <v>28824</v>
      </c>
      <c r="H12134" s="419" t="s">
        <v>28825</v>
      </c>
      <c r="I12134" s="419" t="s">
        <v>28826</v>
      </c>
    </row>
    <row r="12135" spans="1:9" x14ac:dyDescent="0.25">
      <c r="A12135" s="419" t="s">
        <v>48706</v>
      </c>
      <c r="B12135" s="419" t="s">
        <v>28832</v>
      </c>
      <c r="C12135" s="419" t="s">
        <v>9276</v>
      </c>
      <c r="D12135" s="419" t="s">
        <v>48707</v>
      </c>
      <c r="E12135" s="419" t="s">
        <v>48707</v>
      </c>
      <c r="F12135" s="419" t="s">
        <v>48708</v>
      </c>
      <c r="G12135" s="419" t="s">
        <v>28975</v>
      </c>
      <c r="H12135" s="419" t="s">
        <v>28825</v>
      </c>
      <c r="I12135" s="419" t="s">
        <v>28826</v>
      </c>
    </row>
    <row r="12136" spans="1:9" x14ac:dyDescent="0.25">
      <c r="A12136" s="419" t="s">
        <v>48709</v>
      </c>
      <c r="B12136" s="419" t="s">
        <v>28832</v>
      </c>
      <c r="C12136" s="419" t="s">
        <v>48710</v>
      </c>
      <c r="D12136" s="419" t="s">
        <v>48711</v>
      </c>
      <c r="E12136" s="419" t="s">
        <v>48712</v>
      </c>
      <c r="F12136" s="419" t="s">
        <v>48713</v>
      </c>
      <c r="G12136" s="419" t="s">
        <v>28824</v>
      </c>
      <c r="H12136" s="419" t="s">
        <v>28825</v>
      </c>
      <c r="I12136" s="419" t="s">
        <v>28826</v>
      </c>
    </row>
    <row r="12137" spans="1:9" x14ac:dyDescent="0.25">
      <c r="A12137" s="419" t="s">
        <v>48714</v>
      </c>
      <c r="B12137" s="419" t="s">
        <v>28832</v>
      </c>
      <c r="C12137" s="419" t="s">
        <v>48715</v>
      </c>
      <c r="D12137" s="419" t="s">
        <v>48716</v>
      </c>
      <c r="E12137" s="419" t="s">
        <v>48717</v>
      </c>
      <c r="F12137" s="419" t="s">
        <v>48718</v>
      </c>
      <c r="G12137" s="419" t="s">
        <v>28824</v>
      </c>
      <c r="H12137" s="419" t="s">
        <v>28825</v>
      </c>
      <c r="I12137" s="419" t="s">
        <v>28826</v>
      </c>
    </row>
    <row r="12138" spans="1:9" x14ac:dyDescent="0.25">
      <c r="A12138" s="419" t="s">
        <v>48719</v>
      </c>
      <c r="B12138" s="419" t="s">
        <v>28832</v>
      </c>
      <c r="C12138" s="419" t="s">
        <v>9282</v>
      </c>
      <c r="D12138" s="419" t="s">
        <v>48720</v>
      </c>
      <c r="E12138" s="419" t="s">
        <v>48721</v>
      </c>
      <c r="F12138" s="419" t="s">
        <v>48722</v>
      </c>
      <c r="G12138" s="419" t="s">
        <v>28824</v>
      </c>
      <c r="H12138" s="419" t="s">
        <v>28825</v>
      </c>
      <c r="I12138" s="419" t="s">
        <v>28826</v>
      </c>
    </row>
    <row r="12139" spans="1:9" x14ac:dyDescent="0.25">
      <c r="A12139" s="419" t="s">
        <v>48723</v>
      </c>
      <c r="B12139" s="419" t="s">
        <v>28832</v>
      </c>
      <c r="C12139" s="419" t="s">
        <v>48724</v>
      </c>
      <c r="D12139" s="419" t="s">
        <v>48725</v>
      </c>
      <c r="E12139" s="419" t="s">
        <v>48726</v>
      </c>
      <c r="F12139" s="419" t="s">
        <v>48727</v>
      </c>
      <c r="G12139" s="419" t="s">
        <v>28824</v>
      </c>
      <c r="H12139" s="419" t="s">
        <v>28825</v>
      </c>
      <c r="I12139" s="419" t="s">
        <v>28826</v>
      </c>
    </row>
    <row r="12140" spans="1:9" x14ac:dyDescent="0.25">
      <c r="A12140" s="419" t="s">
        <v>48728</v>
      </c>
      <c r="B12140" s="419" t="s">
        <v>28832</v>
      </c>
      <c r="C12140" s="419" t="s">
        <v>9364</v>
      </c>
      <c r="D12140" s="419" t="s">
        <v>48729</v>
      </c>
      <c r="E12140" s="419" t="s">
        <v>48730</v>
      </c>
      <c r="F12140" s="419" t="s">
        <v>48731</v>
      </c>
      <c r="G12140" s="419" t="s">
        <v>28824</v>
      </c>
      <c r="H12140" s="419" t="s">
        <v>29643</v>
      </c>
      <c r="I12140" s="419" t="s">
        <v>28826</v>
      </c>
    </row>
    <row r="12141" spans="1:9" x14ac:dyDescent="0.25">
      <c r="A12141" s="419" t="s">
        <v>48732</v>
      </c>
      <c r="B12141" s="419" t="s">
        <v>28832</v>
      </c>
      <c r="C12141" s="419" t="s">
        <v>48733</v>
      </c>
      <c r="D12141" s="419" t="s">
        <v>48734</v>
      </c>
      <c r="E12141" s="419" t="s">
        <v>48735</v>
      </c>
      <c r="F12141" s="419" t="s">
        <v>48736</v>
      </c>
      <c r="G12141" s="419" t="s">
        <v>29674</v>
      </c>
      <c r="H12141" s="419" t="s">
        <v>28825</v>
      </c>
      <c r="I12141" s="419" t="s">
        <v>28826</v>
      </c>
    </row>
    <row r="12142" spans="1:9" x14ac:dyDescent="0.25">
      <c r="A12142" s="419" t="s">
        <v>48737</v>
      </c>
      <c r="B12142" s="419" t="s">
        <v>28832</v>
      </c>
      <c r="C12142" s="419" t="s">
        <v>48738</v>
      </c>
      <c r="D12142" s="419" t="s">
        <v>48739</v>
      </c>
      <c r="E12142" s="419" t="s">
        <v>48740</v>
      </c>
      <c r="F12142" s="419" t="s">
        <v>48741</v>
      </c>
      <c r="G12142" s="419" t="s">
        <v>28824</v>
      </c>
      <c r="H12142" s="419" t="s">
        <v>30008</v>
      </c>
      <c r="I12142" s="419" t="s">
        <v>28826</v>
      </c>
    </row>
    <row r="12143" spans="1:9" x14ac:dyDescent="0.25">
      <c r="A12143" s="419" t="s">
        <v>48742</v>
      </c>
      <c r="B12143" s="419" t="s">
        <v>28832</v>
      </c>
      <c r="C12143" s="419" t="s">
        <v>9376</v>
      </c>
      <c r="D12143" s="419" t="s">
        <v>48743</v>
      </c>
      <c r="E12143" s="419" t="s">
        <v>48744</v>
      </c>
      <c r="F12143" s="419" t="s">
        <v>48745</v>
      </c>
      <c r="G12143" s="419" t="s">
        <v>28824</v>
      </c>
      <c r="H12143" s="419" t="s">
        <v>28825</v>
      </c>
      <c r="I12143" s="419" t="s">
        <v>28826</v>
      </c>
    </row>
    <row r="12144" spans="1:9" x14ac:dyDescent="0.25">
      <c r="A12144" s="419" t="s">
        <v>48746</v>
      </c>
      <c r="B12144" s="419" t="s">
        <v>28832</v>
      </c>
      <c r="C12144" s="419" t="s">
        <v>48747</v>
      </c>
      <c r="D12144" s="419" t="s">
        <v>48748</v>
      </c>
      <c r="E12144" s="419" t="s">
        <v>48749</v>
      </c>
      <c r="F12144" s="419" t="s">
        <v>48750</v>
      </c>
      <c r="G12144" s="419" t="s">
        <v>31512</v>
      </c>
      <c r="H12144" s="419" t="s">
        <v>28825</v>
      </c>
      <c r="I12144" s="419" t="s">
        <v>28826</v>
      </c>
    </row>
    <row r="12145" spans="1:9" x14ac:dyDescent="0.25">
      <c r="A12145" s="419" t="s">
        <v>48751</v>
      </c>
      <c r="B12145" s="419" t="s">
        <v>28832</v>
      </c>
      <c r="C12145" s="419" t="s">
        <v>48752</v>
      </c>
      <c r="D12145" s="419" t="s">
        <v>48753</v>
      </c>
      <c r="E12145" s="419" t="s">
        <v>48754</v>
      </c>
      <c r="F12145" s="419" t="s">
        <v>48755</v>
      </c>
      <c r="G12145" s="419" t="s">
        <v>31512</v>
      </c>
      <c r="H12145" s="419" t="s">
        <v>28825</v>
      </c>
      <c r="I12145" s="419" t="s">
        <v>28826</v>
      </c>
    </row>
    <row r="12146" spans="1:9" x14ac:dyDescent="0.25">
      <c r="A12146" s="419" t="s">
        <v>48756</v>
      </c>
      <c r="B12146" s="419" t="s">
        <v>28832</v>
      </c>
      <c r="C12146" s="419" t="s">
        <v>48757</v>
      </c>
      <c r="D12146" s="419" t="s">
        <v>48758</v>
      </c>
      <c r="E12146" s="419" t="s">
        <v>48759</v>
      </c>
      <c r="F12146" s="419" t="s">
        <v>48760</v>
      </c>
      <c r="G12146" s="419" t="s">
        <v>28824</v>
      </c>
      <c r="H12146" s="419" t="s">
        <v>29643</v>
      </c>
      <c r="I12146" s="419" t="s">
        <v>28826</v>
      </c>
    </row>
    <row r="12147" spans="1:9" x14ac:dyDescent="0.25">
      <c r="A12147" s="419" t="s">
        <v>48761</v>
      </c>
      <c r="B12147" s="419" t="s">
        <v>28832</v>
      </c>
      <c r="C12147" s="419" t="s">
        <v>9388</v>
      </c>
      <c r="D12147" s="419" t="s">
        <v>48762</v>
      </c>
      <c r="E12147" s="419" t="s">
        <v>19205</v>
      </c>
      <c r="F12147" s="419" t="s">
        <v>48763</v>
      </c>
      <c r="G12147" s="419" t="s">
        <v>33850</v>
      </c>
      <c r="H12147" s="419" t="s">
        <v>28825</v>
      </c>
      <c r="I12147" s="419" t="s">
        <v>28826</v>
      </c>
    </row>
    <row r="12148" spans="1:9" x14ac:dyDescent="0.25">
      <c r="A12148" s="419" t="s">
        <v>48764</v>
      </c>
      <c r="B12148" s="419" t="s">
        <v>28832</v>
      </c>
      <c r="C12148" s="419" t="s">
        <v>48765</v>
      </c>
      <c r="D12148" s="419" t="s">
        <v>48766</v>
      </c>
      <c r="E12148" s="419" t="s">
        <v>48767</v>
      </c>
      <c r="F12148" s="419" t="s">
        <v>48768</v>
      </c>
      <c r="G12148" s="419" t="s">
        <v>28824</v>
      </c>
      <c r="H12148" s="419" t="s">
        <v>30008</v>
      </c>
      <c r="I12148" s="419" t="s">
        <v>28826</v>
      </c>
    </row>
    <row r="12149" spans="1:9" x14ac:dyDescent="0.25">
      <c r="A12149" s="419" t="s">
        <v>48769</v>
      </c>
      <c r="B12149" s="419" t="s">
        <v>28832</v>
      </c>
      <c r="C12149" s="419" t="s">
        <v>48770</v>
      </c>
      <c r="D12149" s="419" t="s">
        <v>48771</v>
      </c>
      <c r="E12149" s="419" t="s">
        <v>48772</v>
      </c>
      <c r="F12149" s="419" t="s">
        <v>48773</v>
      </c>
      <c r="G12149" s="419" t="s">
        <v>29020</v>
      </c>
      <c r="H12149" s="419" t="s">
        <v>36135</v>
      </c>
      <c r="I12149" s="419" t="s">
        <v>28826</v>
      </c>
    </row>
    <row r="12150" spans="1:9" x14ac:dyDescent="0.25">
      <c r="A12150" s="419" t="s">
        <v>48774</v>
      </c>
      <c r="B12150" s="419" t="s">
        <v>28832</v>
      </c>
      <c r="C12150" s="419" t="s">
        <v>9396</v>
      </c>
      <c r="D12150" s="419" t="s">
        <v>48775</v>
      </c>
      <c r="E12150" s="419" t="s">
        <v>48776</v>
      </c>
      <c r="F12150" s="419" t="s">
        <v>48777</v>
      </c>
      <c r="G12150" s="419" t="s">
        <v>28824</v>
      </c>
      <c r="H12150" s="419" t="s">
        <v>28825</v>
      </c>
      <c r="I12150" s="419" t="s">
        <v>28826</v>
      </c>
    </row>
    <row r="12151" spans="1:9" x14ac:dyDescent="0.25">
      <c r="A12151" s="419" t="s">
        <v>48778</v>
      </c>
      <c r="B12151" s="419" t="s">
        <v>28832</v>
      </c>
      <c r="C12151" s="419" t="s">
        <v>9396</v>
      </c>
      <c r="D12151" s="419" t="s">
        <v>48779</v>
      </c>
      <c r="E12151" s="419" t="s">
        <v>48780</v>
      </c>
      <c r="F12151" s="419" t="s">
        <v>48781</v>
      </c>
      <c r="G12151" s="419" t="s">
        <v>28824</v>
      </c>
      <c r="H12151" s="419" t="s">
        <v>28825</v>
      </c>
      <c r="I12151" s="419" t="s">
        <v>28826</v>
      </c>
    </row>
    <row r="12152" spans="1:9" x14ac:dyDescent="0.25">
      <c r="A12152" s="419" t="s">
        <v>48782</v>
      </c>
      <c r="B12152" s="419" t="s">
        <v>28832</v>
      </c>
      <c r="C12152" s="419" t="s">
        <v>48783</v>
      </c>
      <c r="D12152" s="419" t="s">
        <v>48784</v>
      </c>
      <c r="E12152" s="419" t="s">
        <v>48785</v>
      </c>
      <c r="F12152" s="419" t="s">
        <v>48786</v>
      </c>
      <c r="G12152" s="419" t="s">
        <v>28968</v>
      </c>
      <c r="H12152" s="419" t="s">
        <v>34469</v>
      </c>
      <c r="I12152" s="419" t="s">
        <v>28826</v>
      </c>
    </row>
    <row r="12153" spans="1:9" x14ac:dyDescent="0.25">
      <c r="A12153" s="419" t="s">
        <v>48787</v>
      </c>
      <c r="B12153" s="419" t="s">
        <v>28832</v>
      </c>
      <c r="C12153" s="419" t="s">
        <v>9404</v>
      </c>
      <c r="D12153" s="419" t="s">
        <v>48788</v>
      </c>
      <c r="E12153" s="419" t="s">
        <v>48789</v>
      </c>
      <c r="F12153" s="419" t="s">
        <v>48790</v>
      </c>
      <c r="G12153" s="419" t="s">
        <v>28824</v>
      </c>
      <c r="H12153" s="419" t="s">
        <v>28825</v>
      </c>
      <c r="I12153" s="419" t="s">
        <v>28826</v>
      </c>
    </row>
    <row r="12154" spans="1:9" x14ac:dyDescent="0.25">
      <c r="A12154" s="419" t="s">
        <v>48791</v>
      </c>
      <c r="B12154" s="419" t="s">
        <v>28832</v>
      </c>
      <c r="C12154" s="419" t="s">
        <v>9408</v>
      </c>
      <c r="D12154" s="419" t="s">
        <v>48792</v>
      </c>
      <c r="E12154" s="419" t="s">
        <v>48793</v>
      </c>
      <c r="F12154" s="419" t="s">
        <v>48794</v>
      </c>
      <c r="G12154" s="419" t="s">
        <v>29284</v>
      </c>
      <c r="H12154" s="419" t="s">
        <v>29285</v>
      </c>
      <c r="I12154" s="419" t="s">
        <v>28826</v>
      </c>
    </row>
    <row r="12155" spans="1:9" x14ac:dyDescent="0.25">
      <c r="A12155" s="419" t="s">
        <v>48795</v>
      </c>
      <c r="B12155" s="419" t="s">
        <v>28832</v>
      </c>
      <c r="C12155" s="419" t="s">
        <v>48796</v>
      </c>
      <c r="D12155" s="419" t="s">
        <v>48797</v>
      </c>
      <c r="E12155" s="419" t="s">
        <v>48798</v>
      </c>
      <c r="F12155" s="419" t="s">
        <v>48799</v>
      </c>
      <c r="G12155" s="419" t="s">
        <v>29020</v>
      </c>
      <c r="H12155" s="419" t="s">
        <v>29803</v>
      </c>
      <c r="I12155" s="419" t="s">
        <v>28826</v>
      </c>
    </row>
    <row r="12156" spans="1:9" x14ac:dyDescent="0.25">
      <c r="A12156" s="419" t="s">
        <v>48800</v>
      </c>
      <c r="B12156" s="419" t="s">
        <v>28832</v>
      </c>
      <c r="C12156" s="419" t="s">
        <v>48801</v>
      </c>
      <c r="D12156" s="419" t="s">
        <v>48802</v>
      </c>
      <c r="E12156" s="419" t="s">
        <v>48803</v>
      </c>
      <c r="F12156" s="419" t="s">
        <v>48804</v>
      </c>
      <c r="G12156" s="419" t="s">
        <v>29846</v>
      </c>
      <c r="H12156" s="419" t="s">
        <v>28825</v>
      </c>
      <c r="I12156" s="419" t="s">
        <v>28826</v>
      </c>
    </row>
    <row r="12157" spans="1:9" x14ac:dyDescent="0.25">
      <c r="A12157" s="419" t="s">
        <v>48805</v>
      </c>
      <c r="B12157" s="419" t="s">
        <v>28832</v>
      </c>
      <c r="C12157" s="419" t="s">
        <v>48806</v>
      </c>
      <c r="D12157" s="419" t="s">
        <v>48807</v>
      </c>
      <c r="E12157" s="419" t="s">
        <v>8785</v>
      </c>
      <c r="F12157" s="419" t="s">
        <v>48808</v>
      </c>
      <c r="G12157" s="419" t="s">
        <v>48809</v>
      </c>
      <c r="H12157" s="419" t="s">
        <v>28825</v>
      </c>
      <c r="I12157" s="419" t="s">
        <v>28826</v>
      </c>
    </row>
    <row r="12158" spans="1:9" x14ac:dyDescent="0.25">
      <c r="A12158" s="419" t="s">
        <v>48810</v>
      </c>
      <c r="B12158" s="419" t="s">
        <v>28832</v>
      </c>
      <c r="C12158" s="419" t="s">
        <v>48811</v>
      </c>
      <c r="D12158" s="419" t="s">
        <v>48812</v>
      </c>
      <c r="E12158" s="419" t="s">
        <v>48813</v>
      </c>
      <c r="F12158" s="419" t="s">
        <v>48814</v>
      </c>
      <c r="G12158" s="419" t="s">
        <v>35575</v>
      </c>
      <c r="H12158" s="419" t="s">
        <v>28825</v>
      </c>
      <c r="I12158" s="419" t="s">
        <v>28826</v>
      </c>
    </row>
    <row r="12159" spans="1:9" x14ac:dyDescent="0.25">
      <c r="A12159" s="419" t="s">
        <v>48815</v>
      </c>
      <c r="B12159" s="419" t="s">
        <v>28832</v>
      </c>
      <c r="C12159" s="419" t="s">
        <v>48816</v>
      </c>
      <c r="D12159" s="419" t="s">
        <v>48817</v>
      </c>
      <c r="E12159" s="419" t="s">
        <v>48818</v>
      </c>
      <c r="F12159" s="419" t="s">
        <v>48819</v>
      </c>
      <c r="G12159" s="419" t="s">
        <v>48809</v>
      </c>
      <c r="H12159" s="419" t="s">
        <v>28825</v>
      </c>
      <c r="I12159" s="419" t="s">
        <v>28826</v>
      </c>
    </row>
    <row r="12160" spans="1:9" x14ac:dyDescent="0.25">
      <c r="A12160" s="419" t="s">
        <v>48820</v>
      </c>
      <c r="B12160" s="419" t="s">
        <v>28832</v>
      </c>
      <c r="C12160" s="419" t="s">
        <v>48821</v>
      </c>
      <c r="D12160" s="419" t="s">
        <v>48822</v>
      </c>
      <c r="E12160" s="419" t="s">
        <v>48823</v>
      </c>
      <c r="F12160" s="419" t="s">
        <v>48824</v>
      </c>
      <c r="G12160" s="419" t="s">
        <v>48809</v>
      </c>
      <c r="H12160" s="419" t="s">
        <v>28825</v>
      </c>
      <c r="I12160" s="419" t="s">
        <v>28826</v>
      </c>
    </row>
    <row r="12161" spans="1:9" x14ac:dyDescent="0.25">
      <c r="A12161" s="419" t="s">
        <v>48825</v>
      </c>
      <c r="B12161" s="419" t="s">
        <v>28832</v>
      </c>
      <c r="C12161" s="419" t="s">
        <v>48826</v>
      </c>
      <c r="D12161" s="419" t="s">
        <v>48827</v>
      </c>
      <c r="E12161" s="419" t="s">
        <v>48828</v>
      </c>
      <c r="F12161" s="419" t="s">
        <v>48829</v>
      </c>
      <c r="G12161" s="419" t="s">
        <v>35804</v>
      </c>
      <c r="H12161" s="419" t="s">
        <v>28825</v>
      </c>
      <c r="I12161" s="419" t="s">
        <v>28826</v>
      </c>
    </row>
    <row r="12162" spans="1:9" x14ac:dyDescent="0.25">
      <c r="A12162" s="419" t="s">
        <v>48830</v>
      </c>
      <c r="B12162" s="419" t="s">
        <v>28832</v>
      </c>
      <c r="C12162" s="419" t="s">
        <v>48831</v>
      </c>
      <c r="D12162" s="419" t="s">
        <v>48832</v>
      </c>
      <c r="E12162" s="419" t="s">
        <v>48833</v>
      </c>
      <c r="F12162" s="419" t="s">
        <v>48834</v>
      </c>
      <c r="G12162" s="419" t="s">
        <v>35804</v>
      </c>
      <c r="H12162" s="419" t="s">
        <v>28825</v>
      </c>
      <c r="I12162" s="419" t="s">
        <v>28826</v>
      </c>
    </row>
    <row r="12163" spans="1:9" x14ac:dyDescent="0.25">
      <c r="A12163" s="419" t="s">
        <v>48835</v>
      </c>
      <c r="B12163" s="419" t="s">
        <v>28832</v>
      </c>
      <c r="C12163" s="419" t="s">
        <v>48836</v>
      </c>
      <c r="D12163" s="419" t="s">
        <v>48837</v>
      </c>
      <c r="E12163" s="419" t="s">
        <v>48838</v>
      </c>
      <c r="F12163" s="419" t="s">
        <v>48839</v>
      </c>
      <c r="G12163" s="419" t="s">
        <v>28824</v>
      </c>
      <c r="H12163" s="419" t="s">
        <v>29230</v>
      </c>
      <c r="I12163" s="419" t="s">
        <v>28826</v>
      </c>
    </row>
    <row r="12164" spans="1:9" x14ac:dyDescent="0.25">
      <c r="A12164" s="419" t="s">
        <v>48840</v>
      </c>
      <c r="B12164" s="419" t="s">
        <v>28832</v>
      </c>
      <c r="C12164" s="419" t="s">
        <v>48841</v>
      </c>
      <c r="D12164" s="419" t="s">
        <v>48842</v>
      </c>
      <c r="E12164" s="419" t="s">
        <v>48843</v>
      </c>
      <c r="F12164" s="419" t="s">
        <v>48844</v>
      </c>
      <c r="G12164" s="419" t="s">
        <v>28824</v>
      </c>
      <c r="H12164" s="419" t="s">
        <v>29643</v>
      </c>
      <c r="I12164" s="419" t="s">
        <v>28826</v>
      </c>
    </row>
    <row r="12165" spans="1:9" x14ac:dyDescent="0.25">
      <c r="A12165" s="419" t="s">
        <v>48845</v>
      </c>
      <c r="B12165" s="419" t="s">
        <v>28832</v>
      </c>
      <c r="C12165" s="419" t="s">
        <v>48846</v>
      </c>
      <c r="D12165" s="419" t="s">
        <v>48847</v>
      </c>
      <c r="E12165" s="419" t="s">
        <v>48848</v>
      </c>
      <c r="F12165" s="419" t="s">
        <v>48849</v>
      </c>
      <c r="G12165" s="419" t="s">
        <v>28914</v>
      </c>
      <c r="H12165" s="419" t="s">
        <v>29260</v>
      </c>
      <c r="I12165" s="419" t="s">
        <v>28826</v>
      </c>
    </row>
    <row r="12166" spans="1:9" x14ac:dyDescent="0.25">
      <c r="A12166" s="419" t="s">
        <v>48850</v>
      </c>
      <c r="B12166" s="419" t="s">
        <v>28832</v>
      </c>
      <c r="C12166" s="419" t="s">
        <v>48851</v>
      </c>
      <c r="D12166" s="419" t="s">
        <v>48852</v>
      </c>
      <c r="E12166" s="419" t="s">
        <v>48853</v>
      </c>
      <c r="F12166" s="419" t="s">
        <v>48854</v>
      </c>
      <c r="G12166" s="419" t="s">
        <v>28824</v>
      </c>
      <c r="H12166" s="419" t="s">
        <v>29643</v>
      </c>
      <c r="I12166" s="419" t="s">
        <v>28826</v>
      </c>
    </row>
    <row r="12167" spans="1:9" x14ac:dyDescent="0.25">
      <c r="A12167" s="419" t="s">
        <v>48855</v>
      </c>
      <c r="B12167" s="419" t="s">
        <v>28832</v>
      </c>
      <c r="C12167" s="419" t="s">
        <v>48856</v>
      </c>
      <c r="D12167" s="419" t="s">
        <v>48857</v>
      </c>
      <c r="E12167" s="419" t="s">
        <v>48858</v>
      </c>
      <c r="F12167" s="419" t="s">
        <v>48859</v>
      </c>
      <c r="G12167" s="419" t="s">
        <v>28824</v>
      </c>
      <c r="H12167" s="419" t="s">
        <v>29643</v>
      </c>
      <c r="I12167" s="419" t="s">
        <v>28826</v>
      </c>
    </row>
    <row r="12168" spans="1:9" x14ac:dyDescent="0.25">
      <c r="A12168" s="419" t="s">
        <v>48860</v>
      </c>
      <c r="B12168" s="419" t="s">
        <v>28832</v>
      </c>
      <c r="C12168" s="419" t="s">
        <v>48861</v>
      </c>
      <c r="D12168" s="419" t="s">
        <v>48862</v>
      </c>
      <c r="E12168" s="419" t="s">
        <v>48863</v>
      </c>
      <c r="F12168" s="419" t="s">
        <v>48864</v>
      </c>
      <c r="G12168" s="419" t="s">
        <v>28824</v>
      </c>
      <c r="H12168" s="419" t="s">
        <v>28825</v>
      </c>
      <c r="I12168" s="419" t="s">
        <v>28826</v>
      </c>
    </row>
    <row r="12169" spans="1:9" x14ac:dyDescent="0.25">
      <c r="A12169" s="419" t="s">
        <v>48865</v>
      </c>
      <c r="B12169" s="419" t="s">
        <v>28832</v>
      </c>
      <c r="C12169" s="419" t="s">
        <v>48866</v>
      </c>
      <c r="D12169" s="419" t="s">
        <v>48867</v>
      </c>
      <c r="E12169" s="419" t="s">
        <v>48868</v>
      </c>
      <c r="F12169" s="419" t="s">
        <v>48869</v>
      </c>
      <c r="G12169" s="419" t="s">
        <v>28824</v>
      </c>
      <c r="H12169" s="419" t="s">
        <v>30008</v>
      </c>
      <c r="I12169" s="419" t="s">
        <v>28826</v>
      </c>
    </row>
    <row r="12170" spans="1:9" x14ac:dyDescent="0.25">
      <c r="A12170" s="419" t="s">
        <v>48870</v>
      </c>
      <c r="B12170" s="419" t="s">
        <v>28832</v>
      </c>
      <c r="C12170" s="419" t="s">
        <v>48871</v>
      </c>
      <c r="D12170" s="419" t="s">
        <v>48872</v>
      </c>
      <c r="E12170" s="419" t="s">
        <v>48873</v>
      </c>
      <c r="F12170" s="419" t="s">
        <v>48874</v>
      </c>
      <c r="G12170" s="419" t="s">
        <v>30607</v>
      </c>
      <c r="H12170" s="419" t="s">
        <v>28825</v>
      </c>
      <c r="I12170" s="419" t="s">
        <v>28826</v>
      </c>
    </row>
    <row r="12171" spans="1:9" x14ac:dyDescent="0.25">
      <c r="A12171" s="419" t="s">
        <v>48875</v>
      </c>
      <c r="B12171" s="419" t="s">
        <v>28832</v>
      </c>
      <c r="C12171" s="419" t="s">
        <v>48876</v>
      </c>
      <c r="D12171" s="419" t="s">
        <v>48877</v>
      </c>
      <c r="E12171" s="419" t="s">
        <v>48878</v>
      </c>
      <c r="F12171" s="419" t="s">
        <v>48879</v>
      </c>
      <c r="G12171" s="419" t="s">
        <v>29408</v>
      </c>
      <c r="H12171" s="419" t="s">
        <v>28825</v>
      </c>
      <c r="I12171" s="419" t="s">
        <v>28826</v>
      </c>
    </row>
    <row r="12172" spans="1:9" x14ac:dyDescent="0.25">
      <c r="A12172" s="419" t="s">
        <v>48880</v>
      </c>
      <c r="B12172" s="419" t="s">
        <v>28832</v>
      </c>
      <c r="C12172" s="419" t="s">
        <v>48881</v>
      </c>
      <c r="D12172" s="419" t="s">
        <v>48882</v>
      </c>
      <c r="E12172" s="419" t="s">
        <v>48883</v>
      </c>
      <c r="F12172" s="419" t="s">
        <v>48884</v>
      </c>
      <c r="G12172" s="419" t="s">
        <v>48885</v>
      </c>
      <c r="H12172" s="419" t="s">
        <v>29123</v>
      </c>
      <c r="I12172" s="419" t="s">
        <v>28826</v>
      </c>
    </row>
    <row r="12173" spans="1:9" x14ac:dyDescent="0.25">
      <c r="A12173" s="419" t="s">
        <v>48886</v>
      </c>
      <c r="B12173" s="419" t="s">
        <v>28832</v>
      </c>
      <c r="C12173" s="419" t="s">
        <v>48887</v>
      </c>
      <c r="D12173" s="419" t="s">
        <v>48888</v>
      </c>
      <c r="E12173" s="419" t="s">
        <v>48889</v>
      </c>
      <c r="F12173" s="419" t="s">
        <v>48890</v>
      </c>
      <c r="G12173" s="419" t="s">
        <v>28824</v>
      </c>
      <c r="H12173" s="419" t="s">
        <v>28825</v>
      </c>
      <c r="I12173" s="419" t="s">
        <v>28826</v>
      </c>
    </row>
    <row r="12174" spans="1:9" x14ac:dyDescent="0.25">
      <c r="A12174" s="419" t="s">
        <v>48891</v>
      </c>
      <c r="B12174" s="419" t="s">
        <v>28832</v>
      </c>
      <c r="C12174" s="419" t="s">
        <v>7015</v>
      </c>
      <c r="D12174" s="419" t="s">
        <v>48892</v>
      </c>
      <c r="E12174" s="419" t="s">
        <v>48893</v>
      </c>
      <c r="F12174" s="419" t="s">
        <v>48894</v>
      </c>
      <c r="G12174" s="419" t="s">
        <v>28824</v>
      </c>
      <c r="H12174" s="419" t="s">
        <v>28825</v>
      </c>
      <c r="I12174" s="419" t="s">
        <v>28826</v>
      </c>
    </row>
    <row r="12175" spans="1:9" x14ac:dyDescent="0.25">
      <c r="A12175" s="419" t="s">
        <v>48895</v>
      </c>
      <c r="B12175" s="419" t="s">
        <v>8245</v>
      </c>
      <c r="C12175" s="419" t="s">
        <v>48896</v>
      </c>
      <c r="D12175" s="419" t="s">
        <v>48892</v>
      </c>
      <c r="E12175" s="419" t="s">
        <v>48893</v>
      </c>
      <c r="F12175" s="419" t="s">
        <v>48897</v>
      </c>
      <c r="G12175" s="419" t="s">
        <v>28824</v>
      </c>
      <c r="H12175" s="419" t="s">
        <v>28825</v>
      </c>
      <c r="I12175" s="419" t="s">
        <v>28826</v>
      </c>
    </row>
    <row r="12176" spans="1:9" x14ac:dyDescent="0.25">
      <c r="A12176" s="419" t="s">
        <v>48898</v>
      </c>
      <c r="B12176" s="419" t="s">
        <v>28832</v>
      </c>
      <c r="C12176" s="419" t="s">
        <v>48899</v>
      </c>
      <c r="D12176" s="419" t="s">
        <v>48900</v>
      </c>
      <c r="E12176" s="419" t="s">
        <v>48901</v>
      </c>
      <c r="F12176" s="419" t="s">
        <v>48902</v>
      </c>
      <c r="G12176" s="419" t="s">
        <v>28968</v>
      </c>
      <c r="H12176" s="419" t="s">
        <v>28915</v>
      </c>
      <c r="I12176" s="419" t="s">
        <v>28826</v>
      </c>
    </row>
    <row r="12177" spans="1:9" x14ac:dyDescent="0.25">
      <c r="A12177" s="419" t="s">
        <v>48903</v>
      </c>
      <c r="B12177" s="419" t="s">
        <v>28832</v>
      </c>
      <c r="C12177" s="419" t="s">
        <v>8689</v>
      </c>
      <c r="D12177" s="419" t="s">
        <v>48904</v>
      </c>
      <c r="E12177" s="419" t="s">
        <v>48904</v>
      </c>
      <c r="F12177" s="419" t="s">
        <v>48905</v>
      </c>
      <c r="G12177" s="419" t="s">
        <v>28914</v>
      </c>
      <c r="H12177" s="419" t="s">
        <v>29260</v>
      </c>
      <c r="I12177" s="419" t="s">
        <v>28826</v>
      </c>
    </row>
    <row r="12178" spans="1:9" x14ac:dyDescent="0.25">
      <c r="A12178" s="419" t="s">
        <v>48906</v>
      </c>
      <c r="B12178" s="419" t="s">
        <v>28832</v>
      </c>
      <c r="C12178" s="419" t="s">
        <v>48907</v>
      </c>
      <c r="D12178" s="419" t="s">
        <v>48908</v>
      </c>
      <c r="E12178" s="419" t="s">
        <v>48909</v>
      </c>
      <c r="F12178" s="419" t="s">
        <v>48910</v>
      </c>
      <c r="G12178" s="419" t="s">
        <v>28993</v>
      </c>
      <c r="H12178" s="419" t="s">
        <v>28994</v>
      </c>
      <c r="I12178" s="419" t="s">
        <v>28826</v>
      </c>
    </row>
    <row r="12179" spans="1:9" x14ac:dyDescent="0.25">
      <c r="A12179" s="419" t="s">
        <v>48911</v>
      </c>
      <c r="B12179" s="419" t="s">
        <v>28832</v>
      </c>
      <c r="C12179" s="419" t="s">
        <v>48912</v>
      </c>
      <c r="D12179" s="419" t="s">
        <v>48913</v>
      </c>
      <c r="E12179" s="419" t="s">
        <v>48913</v>
      </c>
      <c r="F12179" s="419" t="s">
        <v>48914</v>
      </c>
      <c r="G12179" s="419" t="s">
        <v>28824</v>
      </c>
      <c r="H12179" s="419" t="s">
        <v>28825</v>
      </c>
      <c r="I12179" s="419" t="s">
        <v>28826</v>
      </c>
    </row>
    <row r="12180" spans="1:9" x14ac:dyDescent="0.25">
      <c r="A12180" s="419" t="s">
        <v>48915</v>
      </c>
      <c r="B12180" s="419" t="s">
        <v>28832</v>
      </c>
      <c r="C12180" s="419" t="s">
        <v>48916</v>
      </c>
      <c r="D12180" s="419" t="s">
        <v>48917</v>
      </c>
      <c r="E12180" s="419" t="s">
        <v>48918</v>
      </c>
      <c r="F12180" s="419" t="s">
        <v>48919</v>
      </c>
      <c r="G12180" s="419" t="s">
        <v>28824</v>
      </c>
      <c r="H12180" s="419" t="s">
        <v>29643</v>
      </c>
      <c r="I12180" s="419" t="s">
        <v>28826</v>
      </c>
    </row>
    <row r="12181" spans="1:9" x14ac:dyDescent="0.25">
      <c r="A12181" s="419" t="s">
        <v>48920</v>
      </c>
      <c r="B12181" s="419" t="s">
        <v>28832</v>
      </c>
      <c r="C12181" s="419" t="s">
        <v>8728</v>
      </c>
      <c r="D12181" s="419" t="s">
        <v>48862</v>
      </c>
      <c r="E12181" s="419" t="s">
        <v>28442</v>
      </c>
      <c r="F12181" s="419" t="s">
        <v>48921</v>
      </c>
      <c r="G12181" s="419" t="s">
        <v>28824</v>
      </c>
      <c r="H12181" s="419" t="s">
        <v>28825</v>
      </c>
      <c r="I12181" s="419" t="s">
        <v>28826</v>
      </c>
    </row>
    <row r="12182" spans="1:9" x14ac:dyDescent="0.25">
      <c r="A12182" s="419" t="s">
        <v>48922</v>
      </c>
      <c r="B12182" s="419" t="s">
        <v>8245</v>
      </c>
      <c r="C12182" s="419" t="s">
        <v>48923</v>
      </c>
      <c r="D12182" s="419" t="s">
        <v>29696</v>
      </c>
      <c r="E12182" s="419" t="s">
        <v>29697</v>
      </c>
      <c r="F12182" s="419" t="s">
        <v>48924</v>
      </c>
      <c r="G12182" s="419" t="s">
        <v>29699</v>
      </c>
      <c r="H12182" s="419" t="s">
        <v>28922</v>
      </c>
      <c r="I12182" s="419" t="s">
        <v>28826</v>
      </c>
    </row>
    <row r="12183" spans="1:9" x14ac:dyDescent="0.25">
      <c r="A12183" s="419" t="s">
        <v>48925</v>
      </c>
      <c r="B12183" s="419" t="s">
        <v>28832</v>
      </c>
      <c r="C12183" s="419" t="s">
        <v>48926</v>
      </c>
      <c r="D12183" s="419" t="s">
        <v>48927</v>
      </c>
      <c r="E12183" s="419" t="s">
        <v>48928</v>
      </c>
      <c r="F12183" s="419" t="s">
        <v>48929</v>
      </c>
      <c r="G12183" s="419" t="s">
        <v>28824</v>
      </c>
      <c r="H12183" s="419" t="s">
        <v>28825</v>
      </c>
      <c r="I12183" s="419" t="s">
        <v>28826</v>
      </c>
    </row>
    <row r="12184" spans="1:9" x14ac:dyDescent="0.25">
      <c r="A12184" s="419" t="s">
        <v>48930</v>
      </c>
      <c r="B12184" s="419" t="s">
        <v>28832</v>
      </c>
      <c r="C12184" s="419" t="s">
        <v>8747</v>
      </c>
      <c r="D12184" s="419" t="s">
        <v>48931</v>
      </c>
      <c r="E12184" s="419" t="s">
        <v>48931</v>
      </c>
      <c r="F12184" s="419" t="s">
        <v>48932</v>
      </c>
      <c r="G12184" s="419" t="s">
        <v>28824</v>
      </c>
      <c r="H12184" s="419" t="s">
        <v>48933</v>
      </c>
      <c r="I12184" s="419" t="s">
        <v>28826</v>
      </c>
    </row>
    <row r="12185" spans="1:9" x14ac:dyDescent="0.25">
      <c r="A12185" s="419" t="s">
        <v>48934</v>
      </c>
      <c r="B12185" s="419" t="s">
        <v>28832</v>
      </c>
      <c r="C12185" s="419" t="s">
        <v>48935</v>
      </c>
      <c r="D12185" s="419" t="s">
        <v>48936</v>
      </c>
      <c r="E12185" s="419" t="s">
        <v>48937</v>
      </c>
      <c r="F12185" s="419" t="s">
        <v>48938</v>
      </c>
      <c r="G12185" s="419" t="s">
        <v>48939</v>
      </c>
      <c r="H12185" s="419" t="s">
        <v>28825</v>
      </c>
      <c r="I12185" s="419" t="s">
        <v>28826</v>
      </c>
    </row>
    <row r="12186" spans="1:9" x14ac:dyDescent="0.25">
      <c r="A12186" s="419" t="s">
        <v>48940</v>
      </c>
      <c r="B12186" s="419" t="s">
        <v>8245</v>
      </c>
      <c r="C12186" s="419" t="s">
        <v>8751</v>
      </c>
      <c r="D12186" s="419" t="s">
        <v>43875</v>
      </c>
      <c r="E12186" s="419" t="s">
        <v>43875</v>
      </c>
      <c r="F12186" s="419" t="s">
        <v>48941</v>
      </c>
      <c r="G12186" s="419" t="s">
        <v>28824</v>
      </c>
      <c r="H12186" s="419" t="s">
        <v>28825</v>
      </c>
      <c r="I12186" s="419" t="s">
        <v>28826</v>
      </c>
    </row>
    <row r="12187" spans="1:9" x14ac:dyDescent="0.25">
      <c r="A12187" s="419" t="s">
        <v>48942</v>
      </c>
      <c r="B12187" s="419" t="s">
        <v>28832</v>
      </c>
      <c r="C12187" s="419" t="s">
        <v>8755</v>
      </c>
      <c r="D12187" s="419" t="s">
        <v>48943</v>
      </c>
      <c r="E12187" s="419" t="s">
        <v>48944</v>
      </c>
      <c r="F12187" s="419" t="s">
        <v>48945</v>
      </c>
      <c r="G12187" s="419" t="s">
        <v>28824</v>
      </c>
      <c r="H12187" s="419" t="s">
        <v>28825</v>
      </c>
      <c r="I12187" s="419" t="s">
        <v>28826</v>
      </c>
    </row>
    <row r="12188" spans="1:9" x14ac:dyDescent="0.25">
      <c r="A12188" s="419" t="s">
        <v>48946</v>
      </c>
      <c r="B12188" s="419" t="s">
        <v>28832</v>
      </c>
      <c r="C12188" s="419" t="s">
        <v>48947</v>
      </c>
      <c r="D12188" s="419" t="s">
        <v>48948</v>
      </c>
      <c r="E12188" s="419" t="s">
        <v>48949</v>
      </c>
      <c r="F12188" s="419" t="s">
        <v>48950</v>
      </c>
      <c r="G12188" s="419" t="s">
        <v>28824</v>
      </c>
      <c r="H12188" s="419" t="s">
        <v>28825</v>
      </c>
      <c r="I12188" s="419" t="s">
        <v>28826</v>
      </c>
    </row>
    <row r="12189" spans="1:9" x14ac:dyDescent="0.25">
      <c r="A12189" s="419" t="s">
        <v>48951</v>
      </c>
      <c r="B12189" s="419" t="s">
        <v>8245</v>
      </c>
      <c r="C12189" s="419" t="s">
        <v>48952</v>
      </c>
      <c r="D12189" s="419" t="s">
        <v>48948</v>
      </c>
      <c r="E12189" s="419" t="s">
        <v>48949</v>
      </c>
      <c r="F12189" s="419" t="s">
        <v>48953</v>
      </c>
      <c r="G12189" s="419" t="s">
        <v>28824</v>
      </c>
      <c r="H12189" s="419" t="s">
        <v>28825</v>
      </c>
      <c r="I12189" s="419" t="s">
        <v>28826</v>
      </c>
    </row>
    <row r="12190" spans="1:9" x14ac:dyDescent="0.25">
      <c r="A12190" s="419" t="s">
        <v>48954</v>
      </c>
      <c r="B12190" s="419" t="s">
        <v>28832</v>
      </c>
      <c r="C12190" s="419" t="s">
        <v>11421</v>
      </c>
      <c r="D12190" s="419" t="s">
        <v>48955</v>
      </c>
      <c r="E12190" s="419" t="s">
        <v>48956</v>
      </c>
      <c r="F12190" s="419" t="s">
        <v>48957</v>
      </c>
      <c r="G12190" s="419" t="s">
        <v>29178</v>
      </c>
      <c r="H12190" s="419" t="s">
        <v>28825</v>
      </c>
      <c r="I12190" s="419" t="s">
        <v>28826</v>
      </c>
    </row>
    <row r="12191" spans="1:9" x14ac:dyDescent="0.25">
      <c r="A12191" s="419" t="s">
        <v>48958</v>
      </c>
      <c r="B12191" s="419" t="s">
        <v>28832</v>
      </c>
      <c r="C12191" s="419" t="s">
        <v>48959</v>
      </c>
      <c r="D12191" s="419" t="s">
        <v>48960</v>
      </c>
      <c r="E12191" s="419" t="s">
        <v>48961</v>
      </c>
      <c r="F12191" s="419" t="s">
        <v>48962</v>
      </c>
      <c r="G12191" s="419" t="s">
        <v>28824</v>
      </c>
      <c r="H12191" s="419" t="s">
        <v>29230</v>
      </c>
      <c r="I12191" s="419" t="s">
        <v>28826</v>
      </c>
    </row>
    <row r="12192" spans="1:9" x14ac:dyDescent="0.25">
      <c r="A12192" s="419" t="s">
        <v>48963</v>
      </c>
      <c r="B12192" s="419" t="s">
        <v>28832</v>
      </c>
      <c r="C12192" s="419" t="s">
        <v>11429</v>
      </c>
      <c r="D12192" s="419" t="s">
        <v>48964</v>
      </c>
      <c r="E12192" s="419" t="s">
        <v>48965</v>
      </c>
      <c r="F12192" s="419" t="s">
        <v>48966</v>
      </c>
      <c r="G12192" s="419" t="s">
        <v>28824</v>
      </c>
      <c r="H12192" s="419" t="s">
        <v>28825</v>
      </c>
      <c r="I12192" s="419" t="s">
        <v>28826</v>
      </c>
    </row>
    <row r="12193" spans="1:9" x14ac:dyDescent="0.25">
      <c r="A12193" s="419" t="s">
        <v>48967</v>
      </c>
      <c r="B12193" s="419" t="s">
        <v>28832</v>
      </c>
      <c r="C12193" s="419" t="s">
        <v>48968</v>
      </c>
      <c r="D12193" s="419" t="s">
        <v>48969</v>
      </c>
      <c r="E12193" s="419" t="s">
        <v>48970</v>
      </c>
      <c r="F12193" s="419" t="s">
        <v>48971</v>
      </c>
      <c r="G12193" s="419" t="s">
        <v>28824</v>
      </c>
      <c r="H12193" s="419" t="s">
        <v>28825</v>
      </c>
      <c r="I12193" s="419" t="s">
        <v>28826</v>
      </c>
    </row>
    <row r="12194" spans="1:9" x14ac:dyDescent="0.25">
      <c r="A12194" s="419" t="s">
        <v>48972</v>
      </c>
      <c r="B12194" s="419" t="s">
        <v>28832</v>
      </c>
      <c r="C12194" s="419" t="s">
        <v>48973</v>
      </c>
      <c r="D12194" s="419" t="s">
        <v>48974</v>
      </c>
      <c r="E12194" s="419" t="s">
        <v>48975</v>
      </c>
      <c r="F12194" s="419" t="s">
        <v>48976</v>
      </c>
      <c r="G12194" s="419" t="s">
        <v>47814</v>
      </c>
      <c r="H12194" s="419" t="s">
        <v>28825</v>
      </c>
      <c r="I12194" s="419" t="s">
        <v>28826</v>
      </c>
    </row>
    <row r="12195" spans="1:9" x14ac:dyDescent="0.25">
      <c r="A12195" s="419" t="s">
        <v>48977</v>
      </c>
      <c r="B12195" s="419" t="s">
        <v>28832</v>
      </c>
      <c r="C12195" s="419" t="s">
        <v>48978</v>
      </c>
      <c r="D12195" s="419" t="s">
        <v>48979</v>
      </c>
      <c r="E12195" s="419" t="s">
        <v>48980</v>
      </c>
      <c r="F12195" s="419" t="s">
        <v>48981</v>
      </c>
      <c r="G12195" s="419" t="s">
        <v>29408</v>
      </c>
      <c r="H12195" s="419" t="s">
        <v>28825</v>
      </c>
      <c r="I12195" s="419" t="s">
        <v>28826</v>
      </c>
    </row>
    <row r="12196" spans="1:9" x14ac:dyDescent="0.25">
      <c r="A12196" s="419" t="s">
        <v>48982</v>
      </c>
      <c r="B12196" s="419" t="s">
        <v>28832</v>
      </c>
      <c r="C12196" s="419" t="s">
        <v>48983</v>
      </c>
      <c r="D12196" s="419" t="s">
        <v>48984</v>
      </c>
      <c r="E12196" s="419" t="s">
        <v>48985</v>
      </c>
      <c r="F12196" s="419" t="s">
        <v>48986</v>
      </c>
      <c r="G12196" s="419" t="s">
        <v>33370</v>
      </c>
      <c r="H12196" s="419" t="s">
        <v>28825</v>
      </c>
      <c r="I12196" s="419" t="s">
        <v>28826</v>
      </c>
    </row>
    <row r="12197" spans="1:9" x14ac:dyDescent="0.25">
      <c r="A12197" s="419" t="s">
        <v>48987</v>
      </c>
      <c r="B12197" s="419" t="s">
        <v>28832</v>
      </c>
      <c r="C12197" s="419" t="s">
        <v>48988</v>
      </c>
      <c r="D12197" s="419" t="s">
        <v>48989</v>
      </c>
      <c r="E12197" s="419" t="s">
        <v>48990</v>
      </c>
      <c r="F12197" s="419" t="s">
        <v>48991</v>
      </c>
      <c r="G12197" s="419" t="s">
        <v>28824</v>
      </c>
      <c r="H12197" s="419" t="s">
        <v>28825</v>
      </c>
      <c r="I12197" s="419" t="s">
        <v>28826</v>
      </c>
    </row>
    <row r="12198" spans="1:9" x14ac:dyDescent="0.25">
      <c r="A12198" s="419" t="s">
        <v>48992</v>
      </c>
      <c r="B12198" s="419" t="s">
        <v>28832</v>
      </c>
      <c r="C12198" s="419" t="s">
        <v>48993</v>
      </c>
      <c r="D12198" s="419" t="s">
        <v>48994</v>
      </c>
      <c r="E12198" s="419" t="s">
        <v>48995</v>
      </c>
      <c r="F12198" s="419" t="s">
        <v>48996</v>
      </c>
      <c r="G12198" s="419" t="s">
        <v>30225</v>
      </c>
      <c r="H12198" s="419" t="s">
        <v>28825</v>
      </c>
      <c r="I12198" s="419" t="s">
        <v>28826</v>
      </c>
    </row>
    <row r="12199" spans="1:9" x14ac:dyDescent="0.25">
      <c r="A12199" s="419" t="s">
        <v>48997</v>
      </c>
      <c r="B12199" s="419" t="s">
        <v>28832</v>
      </c>
      <c r="C12199" s="419" t="s">
        <v>48998</v>
      </c>
      <c r="D12199" s="419" t="s">
        <v>48999</v>
      </c>
      <c r="E12199" s="419" t="s">
        <v>27534</v>
      </c>
      <c r="F12199" s="419" t="s">
        <v>49000</v>
      </c>
      <c r="G12199" s="419" t="s">
        <v>28921</v>
      </c>
      <c r="H12199" s="419" t="s">
        <v>28825</v>
      </c>
      <c r="I12199" s="419" t="s">
        <v>28826</v>
      </c>
    </row>
    <row r="12200" spans="1:9" x14ac:dyDescent="0.25">
      <c r="A12200" s="419" t="s">
        <v>49001</v>
      </c>
      <c r="B12200" s="419" t="s">
        <v>28832</v>
      </c>
      <c r="C12200" s="419" t="s">
        <v>49002</v>
      </c>
      <c r="D12200" s="419" t="s">
        <v>49003</v>
      </c>
      <c r="E12200" s="419" t="s">
        <v>49004</v>
      </c>
      <c r="F12200" s="419" t="s">
        <v>49005</v>
      </c>
      <c r="G12200" s="419" t="s">
        <v>28824</v>
      </c>
      <c r="H12200" s="419" t="s">
        <v>29643</v>
      </c>
      <c r="I12200" s="419" t="s">
        <v>28826</v>
      </c>
    </row>
    <row r="12201" spans="1:9" x14ac:dyDescent="0.25">
      <c r="A12201" s="419" t="s">
        <v>49006</v>
      </c>
      <c r="B12201" s="419" t="s">
        <v>28832</v>
      </c>
      <c r="C12201" s="419" t="s">
        <v>49007</v>
      </c>
      <c r="D12201" s="419" t="s">
        <v>49008</v>
      </c>
      <c r="E12201" s="419" t="s">
        <v>49009</v>
      </c>
      <c r="F12201" s="419" t="s">
        <v>49010</v>
      </c>
      <c r="G12201" s="419" t="s">
        <v>28824</v>
      </c>
      <c r="H12201" s="419" t="s">
        <v>28825</v>
      </c>
      <c r="I12201" s="419" t="s">
        <v>28826</v>
      </c>
    </row>
    <row r="12202" spans="1:9" x14ac:dyDescent="0.25">
      <c r="A12202" s="419" t="s">
        <v>49011</v>
      </c>
      <c r="B12202" s="419" t="s">
        <v>28832</v>
      </c>
      <c r="C12202" s="419" t="s">
        <v>49012</v>
      </c>
      <c r="D12202" s="419" t="s">
        <v>49013</v>
      </c>
      <c r="E12202" s="419" t="s">
        <v>49014</v>
      </c>
      <c r="F12202" s="419" t="s">
        <v>49015</v>
      </c>
      <c r="G12202" s="419" t="s">
        <v>28824</v>
      </c>
      <c r="H12202" s="419" t="s">
        <v>28825</v>
      </c>
      <c r="I12202" s="419" t="s">
        <v>28826</v>
      </c>
    </row>
    <row r="12203" spans="1:9" x14ac:dyDescent="0.25">
      <c r="A12203" s="419" t="s">
        <v>49016</v>
      </c>
      <c r="B12203" s="419" t="s">
        <v>28832</v>
      </c>
      <c r="C12203" s="419" t="s">
        <v>49017</v>
      </c>
      <c r="D12203" s="419" t="s">
        <v>49018</v>
      </c>
      <c r="E12203" s="419" t="s">
        <v>49019</v>
      </c>
      <c r="F12203" s="419" t="s">
        <v>49020</v>
      </c>
      <c r="G12203" s="419" t="s">
        <v>28824</v>
      </c>
      <c r="H12203" s="419" t="s">
        <v>28825</v>
      </c>
      <c r="I12203" s="419" t="s">
        <v>28826</v>
      </c>
    </row>
    <row r="12204" spans="1:9" x14ac:dyDescent="0.25">
      <c r="A12204" s="419" t="s">
        <v>49021</v>
      </c>
      <c r="B12204" s="419" t="s">
        <v>28832</v>
      </c>
      <c r="C12204" s="419" t="s">
        <v>49022</v>
      </c>
      <c r="D12204" s="419" t="s">
        <v>49023</v>
      </c>
      <c r="E12204" s="419" t="s">
        <v>49024</v>
      </c>
      <c r="F12204" s="419" t="s">
        <v>49025</v>
      </c>
      <c r="G12204" s="419" t="s">
        <v>28824</v>
      </c>
      <c r="H12204" s="419" t="s">
        <v>28825</v>
      </c>
      <c r="I12204" s="419" t="s">
        <v>28826</v>
      </c>
    </row>
    <row r="12205" spans="1:9" x14ac:dyDescent="0.25">
      <c r="A12205" s="419" t="s">
        <v>49026</v>
      </c>
      <c r="B12205" s="419" t="s">
        <v>28832</v>
      </c>
      <c r="C12205" s="419" t="s">
        <v>49027</v>
      </c>
      <c r="D12205" s="419" t="s">
        <v>49028</v>
      </c>
      <c r="E12205" s="419" t="s">
        <v>49029</v>
      </c>
      <c r="F12205" s="419" t="s">
        <v>49030</v>
      </c>
      <c r="G12205" s="419" t="s">
        <v>28824</v>
      </c>
      <c r="H12205" s="419" t="s">
        <v>28825</v>
      </c>
      <c r="I12205" s="419" t="s">
        <v>28826</v>
      </c>
    </row>
    <row r="12206" spans="1:9" x14ac:dyDescent="0.25">
      <c r="A12206" s="419" t="s">
        <v>49031</v>
      </c>
      <c r="B12206" s="419" t="s">
        <v>28832</v>
      </c>
      <c r="C12206" s="419" t="s">
        <v>49032</v>
      </c>
      <c r="D12206" s="419" t="s">
        <v>49033</v>
      </c>
      <c r="E12206" s="419" t="s">
        <v>49034</v>
      </c>
      <c r="F12206" s="419" t="s">
        <v>49035</v>
      </c>
      <c r="G12206" s="419" t="s">
        <v>28824</v>
      </c>
      <c r="H12206" s="419" t="s">
        <v>28825</v>
      </c>
      <c r="I12206" s="419" t="s">
        <v>28826</v>
      </c>
    </row>
    <row r="12207" spans="1:9" x14ac:dyDescent="0.25">
      <c r="A12207" s="419" t="s">
        <v>49036</v>
      </c>
      <c r="B12207" s="419" t="s">
        <v>28832</v>
      </c>
      <c r="C12207" s="419" t="s">
        <v>49037</v>
      </c>
      <c r="D12207" s="419" t="s">
        <v>49038</v>
      </c>
      <c r="E12207" s="419" t="s">
        <v>49039</v>
      </c>
      <c r="F12207" s="419" t="s">
        <v>49040</v>
      </c>
      <c r="G12207" s="419" t="s">
        <v>28824</v>
      </c>
      <c r="H12207" s="419" t="s">
        <v>28825</v>
      </c>
      <c r="I12207" s="419" t="s">
        <v>28826</v>
      </c>
    </row>
    <row r="12208" spans="1:9" x14ac:dyDescent="0.25">
      <c r="A12208" s="419" t="s">
        <v>49041</v>
      </c>
      <c r="B12208" s="419" t="s">
        <v>28832</v>
      </c>
      <c r="C12208" s="419" t="s">
        <v>49042</v>
      </c>
      <c r="D12208" s="419" t="s">
        <v>49043</v>
      </c>
      <c r="E12208" s="419" t="s">
        <v>49044</v>
      </c>
      <c r="F12208" s="419" t="s">
        <v>49045</v>
      </c>
      <c r="G12208" s="419" t="s">
        <v>30990</v>
      </c>
      <c r="H12208" s="419" t="s">
        <v>28825</v>
      </c>
      <c r="I12208" s="419" t="s">
        <v>28826</v>
      </c>
    </row>
    <row r="12209" spans="1:9" x14ac:dyDescent="0.25">
      <c r="A12209" s="419" t="s">
        <v>49046</v>
      </c>
      <c r="B12209" s="419" t="s">
        <v>28832</v>
      </c>
      <c r="C12209" s="419" t="s">
        <v>49047</v>
      </c>
      <c r="D12209" s="419" t="s">
        <v>49048</v>
      </c>
      <c r="E12209" s="419" t="s">
        <v>49049</v>
      </c>
      <c r="F12209" s="419" t="s">
        <v>49050</v>
      </c>
      <c r="G12209" s="419" t="s">
        <v>30703</v>
      </c>
      <c r="H12209" s="419" t="s">
        <v>28825</v>
      </c>
      <c r="I12209" s="419" t="s">
        <v>28826</v>
      </c>
    </row>
    <row r="12210" spans="1:9" x14ac:dyDescent="0.25">
      <c r="A12210" s="419" t="s">
        <v>49051</v>
      </c>
      <c r="B12210" s="419" t="s">
        <v>28832</v>
      </c>
      <c r="C12210" s="419" t="s">
        <v>49052</v>
      </c>
      <c r="D12210" s="419" t="s">
        <v>49053</v>
      </c>
      <c r="E12210" s="419" t="s">
        <v>49054</v>
      </c>
      <c r="F12210" s="419" t="s">
        <v>49055</v>
      </c>
      <c r="G12210" s="419" t="s">
        <v>30703</v>
      </c>
      <c r="H12210" s="419" t="s">
        <v>28825</v>
      </c>
      <c r="I12210" s="419" t="s">
        <v>28826</v>
      </c>
    </row>
    <row r="12211" spans="1:9" x14ac:dyDescent="0.25">
      <c r="A12211" s="419" t="s">
        <v>49056</v>
      </c>
      <c r="B12211" s="419" t="s">
        <v>28832</v>
      </c>
      <c r="C12211" s="419" t="s">
        <v>49057</v>
      </c>
      <c r="D12211" s="419" t="s">
        <v>49058</v>
      </c>
      <c r="E12211" s="419" t="s">
        <v>49059</v>
      </c>
      <c r="F12211" s="419" t="s">
        <v>49060</v>
      </c>
      <c r="G12211" s="419" t="s">
        <v>28824</v>
      </c>
      <c r="H12211" s="419" t="s">
        <v>28825</v>
      </c>
      <c r="I12211" s="419" t="s">
        <v>28826</v>
      </c>
    </row>
    <row r="12212" spans="1:9" x14ac:dyDescent="0.25">
      <c r="A12212" s="419" t="s">
        <v>49061</v>
      </c>
      <c r="B12212" s="419" t="s">
        <v>28832</v>
      </c>
      <c r="C12212" s="419" t="s">
        <v>49062</v>
      </c>
      <c r="D12212" s="419" t="s">
        <v>49063</v>
      </c>
      <c r="E12212" s="419" t="s">
        <v>49064</v>
      </c>
      <c r="F12212" s="419" t="s">
        <v>49065</v>
      </c>
      <c r="G12212" s="419" t="s">
        <v>28824</v>
      </c>
      <c r="H12212" s="419" t="s">
        <v>29230</v>
      </c>
      <c r="I12212" s="419" t="s">
        <v>28826</v>
      </c>
    </row>
    <row r="12213" spans="1:9" x14ac:dyDescent="0.25">
      <c r="A12213" s="419" t="s">
        <v>49066</v>
      </c>
      <c r="B12213" s="419" t="s">
        <v>28832</v>
      </c>
      <c r="C12213" s="419" t="s">
        <v>49067</v>
      </c>
      <c r="D12213" s="419" t="s">
        <v>49068</v>
      </c>
      <c r="E12213" s="419" t="s">
        <v>49069</v>
      </c>
      <c r="F12213" s="419" t="s">
        <v>49070</v>
      </c>
      <c r="G12213" s="419" t="s">
        <v>30069</v>
      </c>
      <c r="H12213" s="419" t="s">
        <v>28825</v>
      </c>
      <c r="I12213" s="419" t="s">
        <v>28826</v>
      </c>
    </row>
    <row r="12214" spans="1:9" x14ac:dyDescent="0.25">
      <c r="A12214" s="419" t="s">
        <v>49071</v>
      </c>
      <c r="B12214" s="419" t="s">
        <v>28832</v>
      </c>
      <c r="C12214" s="419" t="s">
        <v>49072</v>
      </c>
      <c r="D12214" s="419" t="s">
        <v>49073</v>
      </c>
      <c r="E12214" s="419" t="s">
        <v>49074</v>
      </c>
      <c r="F12214" s="419" t="s">
        <v>49075</v>
      </c>
      <c r="G12214" s="419" t="s">
        <v>29377</v>
      </c>
      <c r="H12214" s="419" t="s">
        <v>28825</v>
      </c>
      <c r="I12214" s="419" t="s">
        <v>28826</v>
      </c>
    </row>
    <row r="12215" spans="1:9" x14ac:dyDescent="0.25">
      <c r="A12215" s="419" t="s">
        <v>49076</v>
      </c>
      <c r="B12215" s="419" t="s">
        <v>28832</v>
      </c>
      <c r="C12215" s="419" t="s">
        <v>11444</v>
      </c>
      <c r="D12215" s="419" t="s">
        <v>49077</v>
      </c>
      <c r="E12215" s="419" t="s">
        <v>49078</v>
      </c>
      <c r="F12215" s="419" t="s">
        <v>49079</v>
      </c>
      <c r="G12215" s="419" t="s">
        <v>30220</v>
      </c>
      <c r="H12215" s="419" t="s">
        <v>28825</v>
      </c>
      <c r="I12215" s="419" t="s">
        <v>28826</v>
      </c>
    </row>
    <row r="12216" spans="1:9" x14ac:dyDescent="0.25">
      <c r="A12216" s="419" t="s">
        <v>49080</v>
      </c>
      <c r="B12216" s="419" t="s">
        <v>28832</v>
      </c>
      <c r="C12216" s="419" t="s">
        <v>49081</v>
      </c>
      <c r="D12216" s="419" t="s">
        <v>49082</v>
      </c>
      <c r="E12216" s="419" t="s">
        <v>49083</v>
      </c>
      <c r="F12216" s="419" t="s">
        <v>49084</v>
      </c>
      <c r="G12216" s="419" t="s">
        <v>33649</v>
      </c>
      <c r="H12216" s="419" t="s">
        <v>28825</v>
      </c>
      <c r="I12216" s="419" t="s">
        <v>28826</v>
      </c>
    </row>
    <row r="12217" spans="1:9" x14ac:dyDescent="0.25">
      <c r="A12217" s="419" t="s">
        <v>49085</v>
      </c>
      <c r="B12217" s="419" t="s">
        <v>28832</v>
      </c>
      <c r="C12217" s="419" t="s">
        <v>11447</v>
      </c>
      <c r="D12217" s="419" t="s">
        <v>49086</v>
      </c>
      <c r="E12217" s="419" t="s">
        <v>11448</v>
      </c>
      <c r="F12217" s="419" t="s">
        <v>49087</v>
      </c>
      <c r="G12217" s="419" t="s">
        <v>28824</v>
      </c>
      <c r="H12217" s="419" t="s">
        <v>28825</v>
      </c>
      <c r="I12217" s="419" t="s">
        <v>28826</v>
      </c>
    </row>
    <row r="12218" spans="1:9" x14ac:dyDescent="0.25">
      <c r="A12218" s="419" t="s">
        <v>49088</v>
      </c>
      <c r="B12218" s="419" t="s">
        <v>28832</v>
      </c>
      <c r="C12218" s="419" t="s">
        <v>49089</v>
      </c>
      <c r="D12218" s="419" t="s">
        <v>49090</v>
      </c>
      <c r="E12218" s="419" t="s">
        <v>49091</v>
      </c>
      <c r="F12218" s="419" t="s">
        <v>49092</v>
      </c>
      <c r="G12218" s="419" t="s">
        <v>34808</v>
      </c>
      <c r="H12218" s="419" t="s">
        <v>28825</v>
      </c>
      <c r="I12218" s="419" t="s">
        <v>28826</v>
      </c>
    </row>
    <row r="12219" spans="1:9" x14ac:dyDescent="0.25">
      <c r="A12219" s="419" t="s">
        <v>49093</v>
      </c>
      <c r="B12219" s="419" t="s">
        <v>28832</v>
      </c>
      <c r="C12219" s="419" t="s">
        <v>11451</v>
      </c>
      <c r="D12219" s="419" t="s">
        <v>49094</v>
      </c>
      <c r="E12219" s="419" t="s">
        <v>49095</v>
      </c>
      <c r="F12219" s="419" t="s">
        <v>49096</v>
      </c>
      <c r="G12219" s="419" t="s">
        <v>34808</v>
      </c>
      <c r="H12219" s="419" t="s">
        <v>28825</v>
      </c>
      <c r="I12219" s="419" t="s">
        <v>28826</v>
      </c>
    </row>
    <row r="12220" spans="1:9" x14ac:dyDescent="0.25">
      <c r="A12220" s="419" t="s">
        <v>49097</v>
      </c>
      <c r="B12220" s="419" t="s">
        <v>28832</v>
      </c>
      <c r="C12220" s="419" t="s">
        <v>49098</v>
      </c>
      <c r="D12220" s="419" t="s">
        <v>49099</v>
      </c>
      <c r="E12220" s="419" t="s">
        <v>49100</v>
      </c>
      <c r="F12220" s="419" t="s">
        <v>49101</v>
      </c>
      <c r="G12220" s="419" t="s">
        <v>28824</v>
      </c>
      <c r="H12220" s="419" t="s">
        <v>29230</v>
      </c>
      <c r="I12220" s="419" t="s">
        <v>28826</v>
      </c>
    </row>
    <row r="12221" spans="1:9" x14ac:dyDescent="0.25">
      <c r="A12221" s="419" t="s">
        <v>49102</v>
      </c>
      <c r="B12221" s="419" t="s">
        <v>28832</v>
      </c>
      <c r="C12221" s="419" t="s">
        <v>49103</v>
      </c>
      <c r="D12221" s="419" t="s">
        <v>49104</v>
      </c>
      <c r="E12221" s="419" t="s">
        <v>49105</v>
      </c>
      <c r="F12221" s="419" t="s">
        <v>49106</v>
      </c>
      <c r="G12221" s="419" t="s">
        <v>28824</v>
      </c>
      <c r="H12221" s="419" t="s">
        <v>28825</v>
      </c>
      <c r="I12221" s="419" t="s">
        <v>28826</v>
      </c>
    </row>
    <row r="12222" spans="1:9" x14ac:dyDescent="0.25">
      <c r="A12222" s="419" t="s">
        <v>49107</v>
      </c>
      <c r="B12222" s="419" t="s">
        <v>28832</v>
      </c>
      <c r="C12222" s="419" t="s">
        <v>49108</v>
      </c>
      <c r="D12222" s="419" t="s">
        <v>49109</v>
      </c>
      <c r="E12222" s="419" t="s">
        <v>49110</v>
      </c>
      <c r="F12222" s="419" t="s">
        <v>49111</v>
      </c>
      <c r="G12222" s="419" t="s">
        <v>35035</v>
      </c>
      <c r="H12222" s="419" t="s">
        <v>28825</v>
      </c>
      <c r="I12222" s="419" t="s">
        <v>28826</v>
      </c>
    </row>
    <row r="12223" spans="1:9" x14ac:dyDescent="0.25">
      <c r="A12223" s="419" t="s">
        <v>49112</v>
      </c>
      <c r="B12223" s="419" t="s">
        <v>28832</v>
      </c>
      <c r="C12223" s="419" t="s">
        <v>49113</v>
      </c>
      <c r="D12223" s="419" t="s">
        <v>49114</v>
      </c>
      <c r="E12223" s="419" t="s">
        <v>13760</v>
      </c>
      <c r="F12223" s="419" t="s">
        <v>49115</v>
      </c>
      <c r="G12223" s="419" t="s">
        <v>28824</v>
      </c>
      <c r="H12223" s="419" t="s">
        <v>28825</v>
      </c>
      <c r="I12223" s="419" t="s">
        <v>28826</v>
      </c>
    </row>
    <row r="12224" spans="1:9" x14ac:dyDescent="0.25">
      <c r="A12224" s="419" t="s">
        <v>49116</v>
      </c>
      <c r="B12224" s="419" t="s">
        <v>28832</v>
      </c>
      <c r="C12224" s="419" t="s">
        <v>49117</v>
      </c>
      <c r="D12224" s="419" t="s">
        <v>49118</v>
      </c>
      <c r="E12224" s="419" t="s">
        <v>49118</v>
      </c>
      <c r="F12224" s="419" t="s">
        <v>49119</v>
      </c>
      <c r="G12224" s="419" t="s">
        <v>28824</v>
      </c>
      <c r="H12224" s="419" t="s">
        <v>28825</v>
      </c>
      <c r="I12224" s="419" t="s">
        <v>28826</v>
      </c>
    </row>
    <row r="12225" spans="1:9" x14ac:dyDescent="0.25">
      <c r="A12225" s="419" t="s">
        <v>49120</v>
      </c>
      <c r="B12225" s="419" t="s">
        <v>28832</v>
      </c>
      <c r="C12225" s="419" t="s">
        <v>49121</v>
      </c>
      <c r="D12225" s="419" t="s">
        <v>49122</v>
      </c>
      <c r="E12225" s="419" t="s">
        <v>49123</v>
      </c>
      <c r="F12225" s="419" t="s">
        <v>49124</v>
      </c>
      <c r="G12225" s="419" t="s">
        <v>28824</v>
      </c>
      <c r="H12225" s="419" t="s">
        <v>29643</v>
      </c>
      <c r="I12225" s="419" t="s">
        <v>28826</v>
      </c>
    </row>
    <row r="12226" spans="1:9" x14ac:dyDescent="0.25">
      <c r="A12226" s="419" t="s">
        <v>49125</v>
      </c>
      <c r="B12226" s="419" t="s">
        <v>28832</v>
      </c>
      <c r="C12226" s="419" t="s">
        <v>49126</v>
      </c>
      <c r="D12226" s="419" t="s">
        <v>49127</v>
      </c>
      <c r="E12226" s="419" t="s">
        <v>49128</v>
      </c>
      <c r="F12226" s="419" t="s">
        <v>49129</v>
      </c>
      <c r="G12226" s="419" t="s">
        <v>28824</v>
      </c>
      <c r="H12226" s="419" t="s">
        <v>28825</v>
      </c>
      <c r="I12226" s="419" t="s">
        <v>28826</v>
      </c>
    </row>
    <row r="12227" spans="1:9" x14ac:dyDescent="0.25">
      <c r="A12227" s="419" t="s">
        <v>49130</v>
      </c>
      <c r="B12227" s="419" t="s">
        <v>28832</v>
      </c>
      <c r="C12227" s="419" t="s">
        <v>49131</v>
      </c>
      <c r="D12227" s="419" t="s">
        <v>49132</v>
      </c>
      <c r="E12227" s="419" t="s">
        <v>49133</v>
      </c>
      <c r="F12227" s="419" t="s">
        <v>49134</v>
      </c>
      <c r="G12227" s="419" t="s">
        <v>28824</v>
      </c>
      <c r="H12227" s="419" t="s">
        <v>29643</v>
      </c>
      <c r="I12227" s="419" t="s">
        <v>28826</v>
      </c>
    </row>
    <row r="12228" spans="1:9" x14ac:dyDescent="0.25">
      <c r="A12228" s="419" t="s">
        <v>49135</v>
      </c>
      <c r="B12228" s="419" t="s">
        <v>28832</v>
      </c>
      <c r="C12228" s="419" t="s">
        <v>49136</v>
      </c>
      <c r="D12228" s="419" t="s">
        <v>49122</v>
      </c>
      <c r="E12228" s="419" t="s">
        <v>49137</v>
      </c>
      <c r="F12228" s="419" t="s">
        <v>49138</v>
      </c>
      <c r="G12228" s="419" t="s">
        <v>28824</v>
      </c>
      <c r="H12228" s="419" t="s">
        <v>29643</v>
      </c>
      <c r="I12228" s="419" t="s">
        <v>28826</v>
      </c>
    </row>
    <row r="12229" spans="1:9" x14ac:dyDescent="0.25">
      <c r="A12229" s="419" t="s">
        <v>49139</v>
      </c>
      <c r="B12229" s="419" t="s">
        <v>28832</v>
      </c>
      <c r="C12229" s="419" t="s">
        <v>49140</v>
      </c>
      <c r="D12229" s="419" t="s">
        <v>49141</v>
      </c>
      <c r="E12229" s="419" t="s">
        <v>49142</v>
      </c>
      <c r="F12229" s="419" t="s">
        <v>49143</v>
      </c>
      <c r="G12229" s="419" t="s">
        <v>32281</v>
      </c>
      <c r="H12229" s="419" t="s">
        <v>28922</v>
      </c>
      <c r="I12229" s="419" t="s">
        <v>28826</v>
      </c>
    </row>
    <row r="12230" spans="1:9" x14ac:dyDescent="0.25">
      <c r="A12230" s="419" t="s">
        <v>49144</v>
      </c>
      <c r="B12230" s="419" t="s">
        <v>28832</v>
      </c>
      <c r="C12230" s="419" t="s">
        <v>49145</v>
      </c>
      <c r="D12230" s="419" t="s">
        <v>49146</v>
      </c>
      <c r="E12230" s="419" t="s">
        <v>49147</v>
      </c>
      <c r="F12230" s="419" t="s">
        <v>49148</v>
      </c>
      <c r="G12230" s="419" t="s">
        <v>36468</v>
      </c>
      <c r="H12230" s="419" t="s">
        <v>28825</v>
      </c>
      <c r="I12230" s="419" t="s">
        <v>28826</v>
      </c>
    </row>
    <row r="12231" spans="1:9" x14ac:dyDescent="0.25">
      <c r="A12231" s="419" t="s">
        <v>49149</v>
      </c>
      <c r="B12231" s="419" t="s">
        <v>28832</v>
      </c>
      <c r="C12231" s="419" t="s">
        <v>49150</v>
      </c>
      <c r="D12231" s="419" t="s">
        <v>49151</v>
      </c>
      <c r="E12231" s="419" t="s">
        <v>49152</v>
      </c>
      <c r="F12231" s="419" t="s">
        <v>49153</v>
      </c>
      <c r="G12231" s="419" t="s">
        <v>36468</v>
      </c>
      <c r="H12231" s="419" t="s">
        <v>28825</v>
      </c>
      <c r="I12231" s="419" t="s">
        <v>28826</v>
      </c>
    </row>
    <row r="12232" spans="1:9" x14ac:dyDescent="0.25">
      <c r="A12232" s="419" t="s">
        <v>49154</v>
      </c>
      <c r="B12232" s="419" t="s">
        <v>28832</v>
      </c>
      <c r="C12232" s="419" t="s">
        <v>49155</v>
      </c>
      <c r="D12232" s="419" t="s">
        <v>49156</v>
      </c>
      <c r="E12232" s="419" t="s">
        <v>49157</v>
      </c>
      <c r="F12232" s="419" t="s">
        <v>49158</v>
      </c>
      <c r="G12232" s="419" t="s">
        <v>28824</v>
      </c>
      <c r="H12232" s="419" t="s">
        <v>29643</v>
      </c>
      <c r="I12232" s="419" t="s">
        <v>28826</v>
      </c>
    </row>
    <row r="12233" spans="1:9" x14ac:dyDescent="0.25">
      <c r="A12233" s="419" t="s">
        <v>49159</v>
      </c>
      <c r="B12233" s="419" t="s">
        <v>28832</v>
      </c>
      <c r="C12233" s="419" t="s">
        <v>49160</v>
      </c>
      <c r="D12233" s="419" t="s">
        <v>42961</v>
      </c>
      <c r="E12233" s="419" t="s">
        <v>6670</v>
      </c>
      <c r="F12233" s="419" t="s">
        <v>49161</v>
      </c>
      <c r="G12233" s="419" t="s">
        <v>28824</v>
      </c>
      <c r="H12233" s="419" t="s">
        <v>28825</v>
      </c>
      <c r="I12233" s="419" t="s">
        <v>28826</v>
      </c>
    </row>
    <row r="12234" spans="1:9" x14ac:dyDescent="0.25">
      <c r="A12234" s="419" t="s">
        <v>49162</v>
      </c>
      <c r="B12234" s="419" t="s">
        <v>28832</v>
      </c>
      <c r="C12234" s="419" t="s">
        <v>49163</v>
      </c>
      <c r="D12234" s="419" t="s">
        <v>49164</v>
      </c>
      <c r="E12234" s="419" t="s">
        <v>49165</v>
      </c>
      <c r="F12234" s="419" t="s">
        <v>49166</v>
      </c>
      <c r="G12234" s="419" t="s">
        <v>29520</v>
      </c>
      <c r="H12234" s="419" t="s">
        <v>28825</v>
      </c>
      <c r="I12234" s="419" t="s">
        <v>28826</v>
      </c>
    </row>
    <row r="12235" spans="1:9" x14ac:dyDescent="0.25">
      <c r="A12235" s="419" t="s">
        <v>49167</v>
      </c>
      <c r="B12235" s="419" t="s">
        <v>28832</v>
      </c>
      <c r="C12235" s="419" t="s">
        <v>49168</v>
      </c>
      <c r="D12235" s="419" t="s">
        <v>49169</v>
      </c>
      <c r="E12235" s="419" t="s">
        <v>49170</v>
      </c>
      <c r="F12235" s="419" t="s">
        <v>49171</v>
      </c>
      <c r="G12235" s="419" t="s">
        <v>29520</v>
      </c>
      <c r="H12235" s="419" t="s">
        <v>46640</v>
      </c>
      <c r="I12235" s="419" t="s">
        <v>28826</v>
      </c>
    </row>
    <row r="12236" spans="1:9" x14ac:dyDescent="0.25">
      <c r="A12236" s="419" t="s">
        <v>49172</v>
      </c>
      <c r="B12236" s="419" t="s">
        <v>28832</v>
      </c>
      <c r="C12236" s="419" t="s">
        <v>49173</v>
      </c>
      <c r="D12236" s="419" t="s">
        <v>49164</v>
      </c>
      <c r="E12236" s="419" t="s">
        <v>49174</v>
      </c>
      <c r="F12236" s="419" t="s">
        <v>49175</v>
      </c>
      <c r="G12236" s="419" t="s">
        <v>29520</v>
      </c>
      <c r="H12236" s="419" t="s">
        <v>28825</v>
      </c>
      <c r="I12236" s="419" t="s">
        <v>28826</v>
      </c>
    </row>
    <row r="12237" spans="1:9" x14ac:dyDescent="0.25">
      <c r="A12237" s="419" t="s">
        <v>49176</v>
      </c>
      <c r="B12237" s="419" t="s">
        <v>28832</v>
      </c>
      <c r="C12237" s="419" t="s">
        <v>49177</v>
      </c>
      <c r="D12237" s="419" t="s">
        <v>49178</v>
      </c>
      <c r="E12237" s="419" t="s">
        <v>49179</v>
      </c>
      <c r="F12237" s="419" t="s">
        <v>49180</v>
      </c>
      <c r="G12237" s="419" t="s">
        <v>29010</v>
      </c>
      <c r="H12237" s="419" t="s">
        <v>46640</v>
      </c>
      <c r="I12237" s="419" t="s">
        <v>28826</v>
      </c>
    </row>
    <row r="12238" spans="1:9" x14ac:dyDescent="0.25">
      <c r="A12238" s="419" t="s">
        <v>49181</v>
      </c>
      <c r="B12238" s="419" t="s">
        <v>28832</v>
      </c>
      <c r="C12238" s="419" t="s">
        <v>49182</v>
      </c>
      <c r="D12238" s="419" t="s">
        <v>49183</v>
      </c>
      <c r="E12238" s="419" t="s">
        <v>49184</v>
      </c>
      <c r="F12238" s="419" t="s">
        <v>49185</v>
      </c>
      <c r="G12238" s="419" t="s">
        <v>29010</v>
      </c>
      <c r="H12238" s="419" t="s">
        <v>46640</v>
      </c>
      <c r="I12238" s="419" t="s">
        <v>28826</v>
      </c>
    </row>
    <row r="12239" spans="1:9" x14ac:dyDescent="0.25">
      <c r="A12239" s="419" t="s">
        <v>49186</v>
      </c>
      <c r="B12239" s="419" t="s">
        <v>28832</v>
      </c>
      <c r="C12239" s="419" t="s">
        <v>49187</v>
      </c>
      <c r="D12239" s="419" t="s">
        <v>49188</v>
      </c>
      <c r="E12239" s="419" t="s">
        <v>49189</v>
      </c>
      <c r="F12239" s="419" t="s">
        <v>49190</v>
      </c>
      <c r="G12239" s="419" t="s">
        <v>28824</v>
      </c>
      <c r="H12239" s="419" t="s">
        <v>29643</v>
      </c>
      <c r="I12239" s="419" t="s">
        <v>28826</v>
      </c>
    </row>
    <row r="12240" spans="1:9" x14ac:dyDescent="0.25">
      <c r="A12240" s="419" t="s">
        <v>49191</v>
      </c>
      <c r="B12240" s="419" t="s">
        <v>28832</v>
      </c>
      <c r="C12240" s="419" t="s">
        <v>49192</v>
      </c>
      <c r="D12240" s="419" t="s">
        <v>49193</v>
      </c>
      <c r="E12240" s="419" t="s">
        <v>49194</v>
      </c>
      <c r="F12240" s="419" t="s">
        <v>49195</v>
      </c>
      <c r="G12240" s="419" t="s">
        <v>28824</v>
      </c>
      <c r="H12240" s="419" t="s">
        <v>29230</v>
      </c>
      <c r="I12240" s="419" t="s">
        <v>28826</v>
      </c>
    </row>
    <row r="12241" spans="1:9" x14ac:dyDescent="0.25">
      <c r="A12241" s="419" t="s">
        <v>49196</v>
      </c>
      <c r="B12241" s="419" t="s">
        <v>28832</v>
      </c>
      <c r="C12241" s="419" t="s">
        <v>49197</v>
      </c>
      <c r="D12241" s="419" t="s">
        <v>49198</v>
      </c>
      <c r="E12241" s="419" t="s">
        <v>49199</v>
      </c>
      <c r="F12241" s="419" t="s">
        <v>49200</v>
      </c>
      <c r="G12241" s="419" t="s">
        <v>30209</v>
      </c>
      <c r="H12241" s="419" t="s">
        <v>28825</v>
      </c>
      <c r="I12241" s="419" t="s">
        <v>28826</v>
      </c>
    </row>
    <row r="12242" spans="1:9" x14ac:dyDescent="0.25">
      <c r="A12242" s="419" t="s">
        <v>49201</v>
      </c>
      <c r="B12242" s="419" t="s">
        <v>28832</v>
      </c>
      <c r="C12242" s="419" t="s">
        <v>49202</v>
      </c>
      <c r="D12242" s="419" t="s">
        <v>49203</v>
      </c>
      <c r="E12242" s="419" t="s">
        <v>49204</v>
      </c>
      <c r="F12242" s="419" t="s">
        <v>49205</v>
      </c>
      <c r="G12242" s="419" t="s">
        <v>30154</v>
      </c>
      <c r="H12242" s="419" t="s">
        <v>28825</v>
      </c>
      <c r="I12242" s="419" t="s">
        <v>28826</v>
      </c>
    </row>
    <row r="12243" spans="1:9" x14ac:dyDescent="0.25">
      <c r="A12243" s="419" t="s">
        <v>49206</v>
      </c>
      <c r="B12243" s="419" t="s">
        <v>28832</v>
      </c>
      <c r="C12243" s="419" t="s">
        <v>49207</v>
      </c>
      <c r="D12243" s="419" t="s">
        <v>49208</v>
      </c>
      <c r="E12243" s="419" t="s">
        <v>14712</v>
      </c>
      <c r="F12243" s="419" t="s">
        <v>49209</v>
      </c>
      <c r="G12243" s="419" t="s">
        <v>28824</v>
      </c>
      <c r="H12243" s="419" t="s">
        <v>29643</v>
      </c>
      <c r="I12243" s="419" t="s">
        <v>28826</v>
      </c>
    </row>
    <row r="12244" spans="1:9" x14ac:dyDescent="0.25">
      <c r="A12244" s="419" t="s">
        <v>49210</v>
      </c>
      <c r="B12244" s="419" t="s">
        <v>28832</v>
      </c>
      <c r="C12244" s="419" t="s">
        <v>49211</v>
      </c>
      <c r="D12244" s="419" t="s">
        <v>49212</v>
      </c>
      <c r="E12244" s="419" t="s">
        <v>49213</v>
      </c>
      <c r="F12244" s="419" t="s">
        <v>49214</v>
      </c>
      <c r="G12244" s="419" t="s">
        <v>28824</v>
      </c>
      <c r="H12244" s="419" t="s">
        <v>29643</v>
      </c>
      <c r="I12244" s="419" t="s">
        <v>28826</v>
      </c>
    </row>
    <row r="12245" spans="1:9" x14ac:dyDescent="0.25">
      <c r="A12245" s="419" t="s">
        <v>49215</v>
      </c>
      <c r="B12245" s="419" t="s">
        <v>28832</v>
      </c>
      <c r="C12245" s="419" t="s">
        <v>49216</v>
      </c>
      <c r="D12245" s="419" t="s">
        <v>49217</v>
      </c>
      <c r="E12245" s="419" t="s">
        <v>49218</v>
      </c>
      <c r="F12245" s="419" t="s">
        <v>49219</v>
      </c>
      <c r="G12245" s="419" t="s">
        <v>29020</v>
      </c>
      <c r="H12245" s="419" t="s">
        <v>36433</v>
      </c>
      <c r="I12245" s="419" t="s">
        <v>28826</v>
      </c>
    </row>
    <row r="12246" spans="1:9" x14ac:dyDescent="0.25">
      <c r="A12246" s="419" t="s">
        <v>49220</v>
      </c>
      <c r="B12246" s="419" t="s">
        <v>28832</v>
      </c>
      <c r="C12246" s="419" t="s">
        <v>11455</v>
      </c>
      <c r="D12246" s="419" t="s">
        <v>11456</v>
      </c>
      <c r="E12246" s="419" t="s">
        <v>49221</v>
      </c>
      <c r="F12246" s="419" t="s">
        <v>49222</v>
      </c>
      <c r="G12246" s="419" t="s">
        <v>29537</v>
      </c>
      <c r="H12246" s="419" t="s">
        <v>29714</v>
      </c>
      <c r="I12246" s="419" t="s">
        <v>28826</v>
      </c>
    </row>
    <row r="12247" spans="1:9" x14ac:dyDescent="0.25">
      <c r="A12247" s="419" t="s">
        <v>49223</v>
      </c>
      <c r="B12247" s="419" t="s">
        <v>28832</v>
      </c>
      <c r="C12247" s="419" t="s">
        <v>49224</v>
      </c>
      <c r="D12247" s="419" t="s">
        <v>49225</v>
      </c>
      <c r="E12247" s="419" t="s">
        <v>49226</v>
      </c>
      <c r="F12247" s="419" t="s">
        <v>49227</v>
      </c>
      <c r="G12247" s="419" t="s">
        <v>30617</v>
      </c>
      <c r="H12247" s="419" t="s">
        <v>28825</v>
      </c>
      <c r="I12247" s="419" t="s">
        <v>28826</v>
      </c>
    </row>
    <row r="12248" spans="1:9" x14ac:dyDescent="0.25">
      <c r="A12248" s="419" t="s">
        <v>49228</v>
      </c>
      <c r="B12248" s="419" t="s">
        <v>28832</v>
      </c>
      <c r="C12248" s="419" t="s">
        <v>49229</v>
      </c>
      <c r="D12248" s="419" t="s">
        <v>49230</v>
      </c>
      <c r="E12248" s="419" t="s">
        <v>49230</v>
      </c>
      <c r="F12248" s="419" t="s">
        <v>49231</v>
      </c>
      <c r="G12248" s="419" t="s">
        <v>31111</v>
      </c>
      <c r="H12248" s="419" t="s">
        <v>28825</v>
      </c>
      <c r="I12248" s="419" t="s">
        <v>28826</v>
      </c>
    </row>
    <row r="12249" spans="1:9" x14ac:dyDescent="0.25">
      <c r="A12249" s="419" t="s">
        <v>49232</v>
      </c>
      <c r="B12249" s="419" t="s">
        <v>28832</v>
      </c>
      <c r="C12249" s="419" t="s">
        <v>49233</v>
      </c>
      <c r="D12249" s="419" t="s">
        <v>49234</v>
      </c>
      <c r="E12249" s="419" t="s">
        <v>49235</v>
      </c>
      <c r="F12249" s="419" t="s">
        <v>49236</v>
      </c>
      <c r="G12249" s="419" t="s">
        <v>32148</v>
      </c>
      <c r="H12249" s="419" t="s">
        <v>28825</v>
      </c>
      <c r="I12249" s="419" t="s">
        <v>28826</v>
      </c>
    </row>
    <row r="12250" spans="1:9" x14ac:dyDescent="0.25">
      <c r="A12250" s="419" t="s">
        <v>49237</v>
      </c>
      <c r="B12250" s="419" t="s">
        <v>28832</v>
      </c>
      <c r="C12250" s="419" t="s">
        <v>49238</v>
      </c>
      <c r="D12250" s="419" t="s">
        <v>49239</v>
      </c>
      <c r="E12250" s="419" t="s">
        <v>49240</v>
      </c>
      <c r="F12250" s="419" t="s">
        <v>49241</v>
      </c>
      <c r="G12250" s="419" t="s">
        <v>31833</v>
      </c>
      <c r="H12250" s="419" t="s">
        <v>28825</v>
      </c>
      <c r="I12250" s="419" t="s">
        <v>28826</v>
      </c>
    </row>
    <row r="12251" spans="1:9" x14ac:dyDescent="0.25">
      <c r="A12251" s="419" t="s">
        <v>49242</v>
      </c>
      <c r="B12251" s="419" t="s">
        <v>28832</v>
      </c>
      <c r="C12251" s="419" t="s">
        <v>49243</v>
      </c>
      <c r="D12251" s="419" t="s">
        <v>49244</v>
      </c>
      <c r="E12251" s="419" t="s">
        <v>49244</v>
      </c>
      <c r="F12251" s="419" t="s">
        <v>49245</v>
      </c>
      <c r="G12251" s="419" t="s">
        <v>28824</v>
      </c>
      <c r="H12251" s="419" t="s">
        <v>28825</v>
      </c>
      <c r="I12251" s="419" t="s">
        <v>28826</v>
      </c>
    </row>
    <row r="12252" spans="1:9" x14ac:dyDescent="0.25">
      <c r="A12252" s="419" t="s">
        <v>49246</v>
      </c>
      <c r="B12252" s="419" t="s">
        <v>28832</v>
      </c>
      <c r="C12252" s="419" t="s">
        <v>49247</v>
      </c>
      <c r="D12252" s="419" t="s">
        <v>49248</v>
      </c>
      <c r="E12252" s="419" t="s">
        <v>49248</v>
      </c>
      <c r="F12252" s="419" t="s">
        <v>49249</v>
      </c>
      <c r="G12252" s="419" t="s">
        <v>36947</v>
      </c>
      <c r="H12252" s="419" t="s">
        <v>28825</v>
      </c>
      <c r="I12252" s="419" t="s">
        <v>28826</v>
      </c>
    </row>
    <row r="12253" spans="1:9" x14ac:dyDescent="0.25">
      <c r="A12253" s="419" t="s">
        <v>49250</v>
      </c>
      <c r="B12253" s="419" t="s">
        <v>28832</v>
      </c>
      <c r="C12253" s="419" t="s">
        <v>49251</v>
      </c>
      <c r="D12253" s="419" t="s">
        <v>49252</v>
      </c>
      <c r="E12253" s="419" t="s">
        <v>49252</v>
      </c>
      <c r="F12253" s="419" t="s">
        <v>49253</v>
      </c>
      <c r="G12253" s="419" t="s">
        <v>28824</v>
      </c>
      <c r="H12253" s="419" t="s">
        <v>29230</v>
      </c>
      <c r="I12253" s="419" t="s">
        <v>28826</v>
      </c>
    </row>
    <row r="12254" spans="1:9" x14ac:dyDescent="0.25">
      <c r="A12254" s="419" t="s">
        <v>49254</v>
      </c>
      <c r="B12254" s="419" t="s">
        <v>28832</v>
      </c>
      <c r="C12254" s="419" t="s">
        <v>49255</v>
      </c>
      <c r="D12254" s="419" t="s">
        <v>49256</v>
      </c>
      <c r="E12254" s="419" t="s">
        <v>49257</v>
      </c>
      <c r="F12254" s="419" t="s">
        <v>49258</v>
      </c>
      <c r="G12254" s="419" t="s">
        <v>28824</v>
      </c>
      <c r="H12254" s="419" t="s">
        <v>30008</v>
      </c>
      <c r="I12254" s="419" t="s">
        <v>28826</v>
      </c>
    </row>
    <row r="12255" spans="1:9" x14ac:dyDescent="0.25">
      <c r="A12255" s="419" t="s">
        <v>49259</v>
      </c>
      <c r="B12255" s="419" t="s">
        <v>8245</v>
      </c>
      <c r="C12255" s="419" t="s">
        <v>49260</v>
      </c>
      <c r="D12255" s="419" t="s">
        <v>20285</v>
      </c>
      <c r="E12255" s="419" t="s">
        <v>16811</v>
      </c>
      <c r="F12255" s="419" t="s">
        <v>49261</v>
      </c>
      <c r="G12255" s="419" t="s">
        <v>46983</v>
      </c>
      <c r="H12255" s="419" t="s">
        <v>29188</v>
      </c>
      <c r="I12255" s="419" t="s">
        <v>28826</v>
      </c>
    </row>
    <row r="12256" spans="1:9" x14ac:dyDescent="0.25">
      <c r="A12256" s="419" t="s">
        <v>49262</v>
      </c>
      <c r="B12256" s="419" t="s">
        <v>28832</v>
      </c>
      <c r="C12256" s="419" t="s">
        <v>11478</v>
      </c>
      <c r="D12256" s="419" t="s">
        <v>49263</v>
      </c>
      <c r="E12256" s="419" t="s">
        <v>49264</v>
      </c>
      <c r="F12256" s="419" t="s">
        <v>49265</v>
      </c>
      <c r="G12256" s="419" t="s">
        <v>28824</v>
      </c>
      <c r="H12256" s="419" t="s">
        <v>30008</v>
      </c>
      <c r="I12256" s="419" t="s">
        <v>28826</v>
      </c>
    </row>
    <row r="12257" spans="1:9" x14ac:dyDescent="0.25">
      <c r="A12257" s="419" t="s">
        <v>49266</v>
      </c>
      <c r="B12257" s="419" t="s">
        <v>8245</v>
      </c>
      <c r="C12257" s="419" t="s">
        <v>49267</v>
      </c>
      <c r="D12257" s="419" t="s">
        <v>49268</v>
      </c>
      <c r="E12257" s="419" t="s">
        <v>49269</v>
      </c>
      <c r="F12257" s="419" t="s">
        <v>49270</v>
      </c>
      <c r="G12257" s="419" t="s">
        <v>31569</v>
      </c>
      <c r="H12257" s="419" t="s">
        <v>28825</v>
      </c>
      <c r="I12257" s="419" t="s">
        <v>28826</v>
      </c>
    </row>
    <row r="12258" spans="1:9" x14ac:dyDescent="0.25">
      <c r="A12258" s="419" t="s">
        <v>49271</v>
      </c>
      <c r="B12258" s="419" t="s">
        <v>28832</v>
      </c>
      <c r="C12258" s="419" t="s">
        <v>49267</v>
      </c>
      <c r="D12258" s="419" t="s">
        <v>49268</v>
      </c>
      <c r="E12258" s="419" t="s">
        <v>49272</v>
      </c>
      <c r="F12258" s="419" t="s">
        <v>49273</v>
      </c>
      <c r="G12258" s="419" t="s">
        <v>29831</v>
      </c>
      <c r="H12258" s="419" t="s">
        <v>28825</v>
      </c>
      <c r="I12258" s="419" t="s">
        <v>28826</v>
      </c>
    </row>
    <row r="12259" spans="1:9" x14ac:dyDescent="0.25">
      <c r="A12259" s="419" t="s">
        <v>49274</v>
      </c>
      <c r="B12259" s="419" t="s">
        <v>28832</v>
      </c>
      <c r="C12259" s="419" t="s">
        <v>11482</v>
      </c>
      <c r="D12259" s="419" t="s">
        <v>11483</v>
      </c>
      <c r="E12259" s="419" t="s">
        <v>11483</v>
      </c>
      <c r="F12259" s="419" t="s">
        <v>49275</v>
      </c>
      <c r="G12259" s="419" t="s">
        <v>49276</v>
      </c>
      <c r="H12259" s="419" t="s">
        <v>28825</v>
      </c>
      <c r="I12259" s="419" t="s">
        <v>28826</v>
      </c>
    </row>
    <row r="12260" spans="1:9" x14ac:dyDescent="0.25">
      <c r="A12260" s="419" t="s">
        <v>49277</v>
      </c>
      <c r="B12260" s="419" t="s">
        <v>28832</v>
      </c>
      <c r="C12260" s="419" t="s">
        <v>49278</v>
      </c>
      <c r="D12260" s="419" t="s">
        <v>49279</v>
      </c>
      <c r="E12260" s="419" t="s">
        <v>49280</v>
      </c>
      <c r="F12260" s="419" t="s">
        <v>49281</v>
      </c>
      <c r="G12260" s="419" t="s">
        <v>49276</v>
      </c>
      <c r="H12260" s="419" t="s">
        <v>28825</v>
      </c>
      <c r="I12260" s="419" t="s">
        <v>28826</v>
      </c>
    </row>
    <row r="12261" spans="1:9" x14ac:dyDescent="0.25">
      <c r="A12261" s="419" t="s">
        <v>49282</v>
      </c>
      <c r="B12261" s="419" t="s">
        <v>28832</v>
      </c>
      <c r="C12261" s="419" t="s">
        <v>49283</v>
      </c>
      <c r="D12261" s="419" t="s">
        <v>49284</v>
      </c>
      <c r="E12261" s="419" t="s">
        <v>49285</v>
      </c>
      <c r="F12261" s="419" t="s">
        <v>49286</v>
      </c>
      <c r="G12261" s="419" t="s">
        <v>28824</v>
      </c>
      <c r="H12261" s="419" t="s">
        <v>28909</v>
      </c>
      <c r="I12261" s="419" t="s">
        <v>28826</v>
      </c>
    </row>
    <row r="12262" spans="1:9" x14ac:dyDescent="0.25">
      <c r="A12262" s="419" t="s">
        <v>49287</v>
      </c>
      <c r="B12262" s="419" t="s">
        <v>28832</v>
      </c>
      <c r="C12262" s="419" t="s">
        <v>11486</v>
      </c>
      <c r="D12262" s="419" t="s">
        <v>11487</v>
      </c>
      <c r="E12262" s="419" t="s">
        <v>11487</v>
      </c>
      <c r="F12262" s="419" t="s">
        <v>49288</v>
      </c>
      <c r="G12262" s="419" t="s">
        <v>28824</v>
      </c>
      <c r="H12262" s="419" t="s">
        <v>28825</v>
      </c>
      <c r="I12262" s="419" t="s">
        <v>28826</v>
      </c>
    </row>
    <row r="12263" spans="1:9" x14ac:dyDescent="0.25">
      <c r="A12263" s="419" t="s">
        <v>49289</v>
      </c>
      <c r="B12263" s="419" t="s">
        <v>28832</v>
      </c>
      <c r="C12263" s="419" t="s">
        <v>11498</v>
      </c>
      <c r="D12263" s="419" t="s">
        <v>49290</v>
      </c>
      <c r="E12263" s="419" t="s">
        <v>3851</v>
      </c>
      <c r="F12263" s="419" t="s">
        <v>49291</v>
      </c>
      <c r="G12263" s="419" t="s">
        <v>28824</v>
      </c>
      <c r="H12263" s="419" t="s">
        <v>28825</v>
      </c>
      <c r="I12263" s="419" t="s">
        <v>28826</v>
      </c>
    </row>
    <row r="12264" spans="1:9" x14ac:dyDescent="0.25">
      <c r="A12264" s="419" t="s">
        <v>49292</v>
      </c>
      <c r="B12264" s="419" t="s">
        <v>28832</v>
      </c>
      <c r="C12264" s="419" t="s">
        <v>49293</v>
      </c>
      <c r="D12264" s="419" t="s">
        <v>49294</v>
      </c>
      <c r="E12264" s="419" t="s">
        <v>49295</v>
      </c>
      <c r="F12264" s="419" t="s">
        <v>49296</v>
      </c>
      <c r="G12264" s="419" t="s">
        <v>29178</v>
      </c>
      <c r="H12264" s="419" t="s">
        <v>28825</v>
      </c>
      <c r="I12264" s="419" t="s">
        <v>28826</v>
      </c>
    </row>
    <row r="12265" spans="1:9" x14ac:dyDescent="0.25">
      <c r="A12265" s="419" t="s">
        <v>49297</v>
      </c>
      <c r="B12265" s="419" t="s">
        <v>28832</v>
      </c>
      <c r="C12265" s="419" t="s">
        <v>49298</v>
      </c>
      <c r="D12265" s="419" t="s">
        <v>49299</v>
      </c>
      <c r="E12265" s="419" t="s">
        <v>49300</v>
      </c>
      <c r="F12265" s="419" t="s">
        <v>49301</v>
      </c>
      <c r="G12265" s="419" t="s">
        <v>28824</v>
      </c>
      <c r="H12265" s="419" t="s">
        <v>28825</v>
      </c>
      <c r="I12265" s="419" t="s">
        <v>28826</v>
      </c>
    </row>
    <row r="12266" spans="1:9" x14ac:dyDescent="0.25">
      <c r="A12266" s="419" t="s">
        <v>49302</v>
      </c>
      <c r="B12266" s="419" t="s">
        <v>28832</v>
      </c>
      <c r="C12266" s="419" t="s">
        <v>49303</v>
      </c>
      <c r="D12266" s="419" t="s">
        <v>49304</v>
      </c>
      <c r="E12266" s="419" t="s">
        <v>49304</v>
      </c>
      <c r="F12266" s="419" t="s">
        <v>49305</v>
      </c>
      <c r="G12266" s="419" t="s">
        <v>49306</v>
      </c>
      <c r="H12266" s="419" t="s">
        <v>28825</v>
      </c>
      <c r="I12266" s="419" t="s">
        <v>28826</v>
      </c>
    </row>
    <row r="12267" spans="1:9" x14ac:dyDescent="0.25">
      <c r="A12267" s="419" t="s">
        <v>49307</v>
      </c>
      <c r="B12267" s="419" t="s">
        <v>28832</v>
      </c>
      <c r="C12267" s="419" t="s">
        <v>49308</v>
      </c>
      <c r="D12267" s="419" t="s">
        <v>49309</v>
      </c>
      <c r="E12267" s="419" t="s">
        <v>49310</v>
      </c>
      <c r="F12267" s="419" t="s">
        <v>49311</v>
      </c>
      <c r="G12267" s="419" t="s">
        <v>49312</v>
      </c>
      <c r="H12267" s="419" t="s">
        <v>28825</v>
      </c>
      <c r="I12267" s="419" t="s">
        <v>28826</v>
      </c>
    </row>
    <row r="12268" spans="1:9" x14ac:dyDescent="0.25">
      <c r="A12268" s="419" t="s">
        <v>49313</v>
      </c>
      <c r="B12268" s="419" t="s">
        <v>28832</v>
      </c>
      <c r="C12268" s="419" t="s">
        <v>11501</v>
      </c>
      <c r="D12268" s="419" t="s">
        <v>49314</v>
      </c>
      <c r="E12268" s="419" t="s">
        <v>6694</v>
      </c>
      <c r="F12268" s="419" t="s">
        <v>49315</v>
      </c>
      <c r="G12268" s="419" t="s">
        <v>29201</v>
      </c>
      <c r="H12268" s="419" t="s">
        <v>28825</v>
      </c>
      <c r="I12268" s="419" t="s">
        <v>28826</v>
      </c>
    </row>
    <row r="12269" spans="1:9" x14ac:dyDescent="0.25">
      <c r="A12269" s="419" t="s">
        <v>49316</v>
      </c>
      <c r="B12269" s="419" t="s">
        <v>28832</v>
      </c>
      <c r="C12269" s="419" t="s">
        <v>49317</v>
      </c>
      <c r="D12269" s="419" t="s">
        <v>49318</v>
      </c>
      <c r="E12269" s="419" t="s">
        <v>49319</v>
      </c>
      <c r="F12269" s="419" t="s">
        <v>49320</v>
      </c>
      <c r="G12269" s="419" t="s">
        <v>28824</v>
      </c>
      <c r="H12269" s="419" t="s">
        <v>28909</v>
      </c>
      <c r="I12269" s="419" t="s">
        <v>28826</v>
      </c>
    </row>
    <row r="12270" spans="1:9" x14ac:dyDescent="0.25">
      <c r="A12270" s="419" t="s">
        <v>49321</v>
      </c>
      <c r="B12270" s="419" t="s">
        <v>28832</v>
      </c>
      <c r="C12270" s="419" t="s">
        <v>49322</v>
      </c>
      <c r="D12270" s="419" t="s">
        <v>49323</v>
      </c>
      <c r="E12270" s="419" t="s">
        <v>49324</v>
      </c>
      <c r="F12270" s="419" t="s">
        <v>49325</v>
      </c>
      <c r="G12270" s="419" t="s">
        <v>28824</v>
      </c>
      <c r="H12270" s="419" t="s">
        <v>29234</v>
      </c>
      <c r="I12270" s="419" t="s">
        <v>28826</v>
      </c>
    </row>
    <row r="12271" spans="1:9" x14ac:dyDescent="0.25">
      <c r="A12271" s="419" t="s">
        <v>49326</v>
      </c>
      <c r="B12271" s="419" t="s">
        <v>28832</v>
      </c>
      <c r="C12271" s="419" t="s">
        <v>49327</v>
      </c>
      <c r="D12271" s="419" t="s">
        <v>49328</v>
      </c>
      <c r="E12271" s="419" t="s">
        <v>49328</v>
      </c>
      <c r="F12271" s="419" t="s">
        <v>49329</v>
      </c>
      <c r="G12271" s="419" t="s">
        <v>28824</v>
      </c>
      <c r="H12271" s="419" t="s">
        <v>28867</v>
      </c>
      <c r="I12271" s="419" t="s">
        <v>28826</v>
      </c>
    </row>
    <row r="12272" spans="1:9" x14ac:dyDescent="0.25">
      <c r="A12272" s="419" t="s">
        <v>49330</v>
      </c>
      <c r="B12272" s="419" t="s">
        <v>28832</v>
      </c>
      <c r="C12272" s="419" t="s">
        <v>11509</v>
      </c>
      <c r="D12272" s="419" t="s">
        <v>49331</v>
      </c>
      <c r="E12272" s="419" t="s">
        <v>49332</v>
      </c>
      <c r="F12272" s="419" t="s">
        <v>49333</v>
      </c>
      <c r="G12272" s="419" t="s">
        <v>28824</v>
      </c>
      <c r="H12272" s="419" t="s">
        <v>28825</v>
      </c>
      <c r="I12272" s="419" t="s">
        <v>28826</v>
      </c>
    </row>
    <row r="12273" spans="1:9" x14ac:dyDescent="0.25">
      <c r="A12273" s="419" t="s">
        <v>49334</v>
      </c>
      <c r="B12273" s="419" t="s">
        <v>28832</v>
      </c>
      <c r="C12273" s="419" t="s">
        <v>11513</v>
      </c>
      <c r="D12273" s="419" t="s">
        <v>40051</v>
      </c>
      <c r="E12273" s="419" t="s">
        <v>49335</v>
      </c>
      <c r="F12273" s="419" t="s">
        <v>49336</v>
      </c>
      <c r="G12273" s="419" t="s">
        <v>28824</v>
      </c>
      <c r="H12273" s="419" t="s">
        <v>28825</v>
      </c>
      <c r="I12273" s="419" t="s">
        <v>28826</v>
      </c>
    </row>
    <row r="12274" spans="1:9" x14ac:dyDescent="0.25">
      <c r="A12274" s="419" t="s">
        <v>49337</v>
      </c>
      <c r="B12274" s="419" t="s">
        <v>28832</v>
      </c>
      <c r="C12274" s="419" t="s">
        <v>49338</v>
      </c>
      <c r="D12274" s="419" t="s">
        <v>49339</v>
      </c>
      <c r="E12274" s="419" t="s">
        <v>49340</v>
      </c>
      <c r="F12274" s="419" t="s">
        <v>49341</v>
      </c>
      <c r="G12274" s="419" t="s">
        <v>28824</v>
      </c>
      <c r="H12274" s="419" t="s">
        <v>28825</v>
      </c>
      <c r="I12274" s="419" t="s">
        <v>28826</v>
      </c>
    </row>
    <row r="12275" spans="1:9" x14ac:dyDescent="0.25">
      <c r="A12275" s="419" t="s">
        <v>49342</v>
      </c>
      <c r="B12275" s="419" t="s">
        <v>28832</v>
      </c>
      <c r="C12275" s="419" t="s">
        <v>49343</v>
      </c>
      <c r="D12275" s="419" t="s">
        <v>49344</v>
      </c>
      <c r="E12275" s="419" t="s">
        <v>49345</v>
      </c>
      <c r="F12275" s="419" t="s">
        <v>49346</v>
      </c>
      <c r="G12275" s="419" t="s">
        <v>28824</v>
      </c>
      <c r="H12275" s="419" t="s">
        <v>29230</v>
      </c>
      <c r="I12275" s="419" t="s">
        <v>28826</v>
      </c>
    </row>
    <row r="12276" spans="1:9" x14ac:dyDescent="0.25">
      <c r="A12276" s="419" t="s">
        <v>49347</v>
      </c>
      <c r="B12276" s="419" t="s">
        <v>28832</v>
      </c>
      <c r="C12276" s="419" t="s">
        <v>11517</v>
      </c>
      <c r="D12276" s="419" t="s">
        <v>49348</v>
      </c>
      <c r="E12276" s="419" t="s">
        <v>11518</v>
      </c>
      <c r="F12276" s="419" t="s">
        <v>49349</v>
      </c>
      <c r="G12276" s="419" t="s">
        <v>28824</v>
      </c>
      <c r="H12276" s="419" t="s">
        <v>28825</v>
      </c>
      <c r="I12276" s="419" t="s">
        <v>28826</v>
      </c>
    </row>
    <row r="12277" spans="1:9" x14ac:dyDescent="0.25">
      <c r="A12277" s="419" t="s">
        <v>49350</v>
      </c>
      <c r="B12277" s="419" t="s">
        <v>28832</v>
      </c>
      <c r="C12277" s="419" t="s">
        <v>49351</v>
      </c>
      <c r="D12277" s="419" t="s">
        <v>49352</v>
      </c>
      <c r="E12277" s="419" t="s">
        <v>49353</v>
      </c>
      <c r="F12277" s="419" t="s">
        <v>49354</v>
      </c>
      <c r="G12277" s="419" t="s">
        <v>29020</v>
      </c>
      <c r="H12277" s="419" t="s">
        <v>46640</v>
      </c>
      <c r="I12277" s="419" t="s">
        <v>28826</v>
      </c>
    </row>
    <row r="12278" spans="1:9" x14ac:dyDescent="0.25">
      <c r="A12278" s="419" t="s">
        <v>49355</v>
      </c>
      <c r="B12278" s="419" t="s">
        <v>28832</v>
      </c>
      <c r="C12278" s="419" t="s">
        <v>11529</v>
      </c>
      <c r="D12278" s="419" t="s">
        <v>49356</v>
      </c>
      <c r="E12278" s="419" t="s">
        <v>49357</v>
      </c>
      <c r="F12278" s="419" t="s">
        <v>49358</v>
      </c>
      <c r="G12278" s="419" t="s">
        <v>34454</v>
      </c>
      <c r="H12278" s="419" t="s">
        <v>28825</v>
      </c>
      <c r="I12278" s="419" t="s">
        <v>28826</v>
      </c>
    </row>
    <row r="12279" spans="1:9" x14ac:dyDescent="0.25">
      <c r="A12279" s="419" t="s">
        <v>49359</v>
      </c>
      <c r="B12279" s="419" t="s">
        <v>8245</v>
      </c>
      <c r="C12279" s="419" t="s">
        <v>11533</v>
      </c>
      <c r="D12279" s="419" t="s">
        <v>40051</v>
      </c>
      <c r="E12279" s="419" t="s">
        <v>40051</v>
      </c>
      <c r="F12279" s="419" t="s">
        <v>49360</v>
      </c>
      <c r="G12279" s="419" t="s">
        <v>28824</v>
      </c>
      <c r="H12279" s="419" t="s">
        <v>28825</v>
      </c>
      <c r="I12279" s="419" t="s">
        <v>28826</v>
      </c>
    </row>
    <row r="12280" spans="1:9" x14ac:dyDescent="0.25">
      <c r="A12280" s="419" t="s">
        <v>49361</v>
      </c>
      <c r="B12280" s="419" t="s">
        <v>28832</v>
      </c>
      <c r="C12280" s="419" t="s">
        <v>49362</v>
      </c>
      <c r="D12280" s="419" t="s">
        <v>49363</v>
      </c>
      <c r="E12280" s="419" t="s">
        <v>49363</v>
      </c>
      <c r="F12280" s="419" t="s">
        <v>49364</v>
      </c>
      <c r="G12280" s="419" t="s">
        <v>28914</v>
      </c>
      <c r="H12280" s="419" t="s">
        <v>29260</v>
      </c>
      <c r="I12280" s="419" t="s">
        <v>28826</v>
      </c>
    </row>
    <row r="12281" spans="1:9" x14ac:dyDescent="0.25">
      <c r="A12281" s="419" t="s">
        <v>49365</v>
      </c>
      <c r="B12281" s="419" t="s">
        <v>28832</v>
      </c>
      <c r="C12281" s="419" t="s">
        <v>11537</v>
      </c>
      <c r="D12281" s="419" t="s">
        <v>49366</v>
      </c>
      <c r="E12281" s="419" t="s">
        <v>49367</v>
      </c>
      <c r="F12281" s="419" t="s">
        <v>49368</v>
      </c>
      <c r="G12281" s="419" t="s">
        <v>28824</v>
      </c>
      <c r="H12281" s="419" t="s">
        <v>28825</v>
      </c>
      <c r="I12281" s="419" t="s">
        <v>28826</v>
      </c>
    </row>
    <row r="12282" spans="1:9" x14ac:dyDescent="0.25">
      <c r="A12282" s="419" t="s">
        <v>49369</v>
      </c>
      <c r="B12282" s="419" t="s">
        <v>28832</v>
      </c>
      <c r="C12282" s="419" t="s">
        <v>49370</v>
      </c>
      <c r="D12282" s="419" t="s">
        <v>49371</v>
      </c>
      <c r="E12282" s="419" t="s">
        <v>49372</v>
      </c>
      <c r="F12282" s="419" t="s">
        <v>49373</v>
      </c>
      <c r="G12282" s="419" t="s">
        <v>31169</v>
      </c>
      <c r="H12282" s="419" t="s">
        <v>28825</v>
      </c>
      <c r="I12282" s="419" t="s">
        <v>28826</v>
      </c>
    </row>
    <row r="12283" spans="1:9" x14ac:dyDescent="0.25">
      <c r="A12283" s="419" t="s">
        <v>49374</v>
      </c>
      <c r="B12283" s="419" t="s">
        <v>28832</v>
      </c>
      <c r="C12283" s="419" t="s">
        <v>49375</v>
      </c>
      <c r="D12283" s="419" t="s">
        <v>49376</v>
      </c>
      <c r="E12283" s="419" t="s">
        <v>49377</v>
      </c>
      <c r="F12283" s="419" t="s">
        <v>49378</v>
      </c>
      <c r="G12283" s="419" t="s">
        <v>28824</v>
      </c>
      <c r="H12283" s="419" t="s">
        <v>28825</v>
      </c>
      <c r="I12283" s="419" t="s">
        <v>28826</v>
      </c>
    </row>
    <row r="12284" spans="1:9" x14ac:dyDescent="0.25">
      <c r="A12284" s="419" t="s">
        <v>49379</v>
      </c>
      <c r="B12284" s="419" t="s">
        <v>28832</v>
      </c>
      <c r="C12284" s="419" t="s">
        <v>49380</v>
      </c>
      <c r="D12284" s="419" t="s">
        <v>49381</v>
      </c>
      <c r="E12284" s="419" t="s">
        <v>49382</v>
      </c>
      <c r="F12284" s="419" t="s">
        <v>49383</v>
      </c>
      <c r="G12284" s="419" t="s">
        <v>28824</v>
      </c>
      <c r="H12284" s="419" t="s">
        <v>28825</v>
      </c>
      <c r="I12284" s="419" t="s">
        <v>28826</v>
      </c>
    </row>
    <row r="12285" spans="1:9" x14ac:dyDescent="0.25">
      <c r="A12285" s="419" t="s">
        <v>49384</v>
      </c>
      <c r="B12285" s="419" t="s">
        <v>28832</v>
      </c>
      <c r="C12285" s="419" t="s">
        <v>49385</v>
      </c>
      <c r="D12285" s="419" t="s">
        <v>49386</v>
      </c>
      <c r="E12285" s="419" t="s">
        <v>49387</v>
      </c>
      <c r="F12285" s="419" t="s">
        <v>49388</v>
      </c>
      <c r="G12285" s="419" t="s">
        <v>29278</v>
      </c>
      <c r="H12285" s="419" t="s">
        <v>29123</v>
      </c>
      <c r="I12285" s="419" t="s">
        <v>28826</v>
      </c>
    </row>
    <row r="12286" spans="1:9" x14ac:dyDescent="0.25">
      <c r="A12286" s="419" t="s">
        <v>49389</v>
      </c>
      <c r="B12286" s="419" t="s">
        <v>28832</v>
      </c>
      <c r="C12286" s="419" t="s">
        <v>49390</v>
      </c>
      <c r="D12286" s="419" t="s">
        <v>49391</v>
      </c>
      <c r="E12286" s="419" t="s">
        <v>49392</v>
      </c>
      <c r="F12286" s="419" t="s">
        <v>49393</v>
      </c>
      <c r="G12286" s="419" t="s">
        <v>28824</v>
      </c>
      <c r="H12286" s="419" t="s">
        <v>28825</v>
      </c>
      <c r="I12286" s="419" t="s">
        <v>28826</v>
      </c>
    </row>
    <row r="12287" spans="1:9" x14ac:dyDescent="0.25">
      <c r="A12287" s="419" t="s">
        <v>49394</v>
      </c>
      <c r="B12287" s="419" t="s">
        <v>28832</v>
      </c>
      <c r="C12287" s="419" t="s">
        <v>11541</v>
      </c>
      <c r="D12287" s="419" t="s">
        <v>40051</v>
      </c>
      <c r="E12287" s="419" t="s">
        <v>49395</v>
      </c>
      <c r="F12287" s="419" t="s">
        <v>49396</v>
      </c>
      <c r="G12287" s="419" t="s">
        <v>28824</v>
      </c>
      <c r="H12287" s="419" t="s">
        <v>28825</v>
      </c>
      <c r="I12287" s="419" t="s">
        <v>28826</v>
      </c>
    </row>
    <row r="12288" spans="1:9" x14ac:dyDescent="0.25">
      <c r="A12288" s="419" t="s">
        <v>49397</v>
      </c>
      <c r="B12288" s="419" t="s">
        <v>28832</v>
      </c>
      <c r="C12288" s="419" t="s">
        <v>49398</v>
      </c>
      <c r="D12288" s="419" t="s">
        <v>49399</v>
      </c>
      <c r="E12288" s="419" t="s">
        <v>49400</v>
      </c>
      <c r="F12288" s="419" t="s">
        <v>49401</v>
      </c>
      <c r="G12288" s="419" t="s">
        <v>29020</v>
      </c>
      <c r="H12288" s="419" t="s">
        <v>46640</v>
      </c>
      <c r="I12288" s="419" t="s">
        <v>28826</v>
      </c>
    </row>
    <row r="12289" spans="1:9" x14ac:dyDescent="0.25">
      <c r="A12289" s="419" t="s">
        <v>49402</v>
      </c>
      <c r="B12289" s="419" t="s">
        <v>28832</v>
      </c>
      <c r="C12289" s="419" t="s">
        <v>11545</v>
      </c>
      <c r="D12289" s="419" t="s">
        <v>49363</v>
      </c>
      <c r="E12289" s="419" t="s">
        <v>49403</v>
      </c>
      <c r="F12289" s="419" t="s">
        <v>49404</v>
      </c>
      <c r="G12289" s="419" t="s">
        <v>28914</v>
      </c>
      <c r="H12289" s="419" t="s">
        <v>29260</v>
      </c>
      <c r="I12289" s="419" t="s">
        <v>28826</v>
      </c>
    </row>
    <row r="12290" spans="1:9" x14ac:dyDescent="0.25">
      <c r="A12290" s="419" t="s">
        <v>49405</v>
      </c>
      <c r="B12290" s="419" t="s">
        <v>28832</v>
      </c>
      <c r="C12290" s="419" t="s">
        <v>49406</v>
      </c>
      <c r="D12290" s="419" t="s">
        <v>49407</v>
      </c>
      <c r="E12290" s="419" t="s">
        <v>49408</v>
      </c>
      <c r="F12290" s="419" t="s">
        <v>49409</v>
      </c>
      <c r="G12290" s="419" t="s">
        <v>29656</v>
      </c>
      <c r="H12290" s="419" t="s">
        <v>28825</v>
      </c>
      <c r="I12290" s="419" t="s">
        <v>28826</v>
      </c>
    </row>
    <row r="12291" spans="1:9" x14ac:dyDescent="0.25">
      <c r="A12291" s="419" t="s">
        <v>49410</v>
      </c>
      <c r="B12291" s="419" t="s">
        <v>28832</v>
      </c>
      <c r="C12291" s="419" t="s">
        <v>11549</v>
      </c>
      <c r="D12291" s="419" t="s">
        <v>49376</v>
      </c>
      <c r="E12291" s="419" t="s">
        <v>49411</v>
      </c>
      <c r="F12291" s="419" t="s">
        <v>49412</v>
      </c>
      <c r="G12291" s="419" t="s">
        <v>28824</v>
      </c>
      <c r="H12291" s="419" t="s">
        <v>28825</v>
      </c>
      <c r="I12291" s="419" t="s">
        <v>28826</v>
      </c>
    </row>
    <row r="12292" spans="1:9" x14ac:dyDescent="0.25">
      <c r="A12292" s="419" t="s">
        <v>49413</v>
      </c>
      <c r="B12292" s="419" t="s">
        <v>28832</v>
      </c>
      <c r="C12292" s="419" t="s">
        <v>49414</v>
      </c>
      <c r="D12292" s="419" t="s">
        <v>49415</v>
      </c>
      <c r="E12292" s="419" t="s">
        <v>49416</v>
      </c>
      <c r="F12292" s="419" t="s">
        <v>49417</v>
      </c>
      <c r="G12292" s="419" t="s">
        <v>28824</v>
      </c>
      <c r="H12292" s="419" t="s">
        <v>28825</v>
      </c>
      <c r="I12292" s="419" t="s">
        <v>28826</v>
      </c>
    </row>
    <row r="12293" spans="1:9" x14ac:dyDescent="0.25">
      <c r="A12293" s="419" t="s">
        <v>49418</v>
      </c>
      <c r="B12293" s="419" t="s">
        <v>28832</v>
      </c>
      <c r="C12293" s="419" t="s">
        <v>49419</v>
      </c>
      <c r="D12293" s="419" t="s">
        <v>49420</v>
      </c>
      <c r="E12293" s="419" t="s">
        <v>49421</v>
      </c>
      <c r="F12293" s="419" t="s">
        <v>49422</v>
      </c>
      <c r="G12293" s="419" t="s">
        <v>28824</v>
      </c>
      <c r="H12293" s="419" t="s">
        <v>28825</v>
      </c>
      <c r="I12293" s="419" t="s">
        <v>28826</v>
      </c>
    </row>
    <row r="12294" spans="1:9" x14ac:dyDescent="0.25">
      <c r="A12294" s="419" t="s">
        <v>49423</v>
      </c>
      <c r="B12294" s="419" t="s">
        <v>28832</v>
      </c>
      <c r="C12294" s="419" t="s">
        <v>26030</v>
      </c>
      <c r="D12294" s="419" t="s">
        <v>26032</v>
      </c>
      <c r="E12294" s="419" t="s">
        <v>26031</v>
      </c>
      <c r="F12294" s="419" t="s">
        <v>49424</v>
      </c>
      <c r="G12294" s="419" t="s">
        <v>28824</v>
      </c>
      <c r="H12294" s="419" t="s">
        <v>28825</v>
      </c>
      <c r="I12294" s="419" t="s">
        <v>28826</v>
      </c>
    </row>
    <row r="12295" spans="1:9" x14ac:dyDescent="0.25">
      <c r="A12295" s="419" t="s">
        <v>49425</v>
      </c>
      <c r="B12295" s="419" t="s">
        <v>28832</v>
      </c>
      <c r="C12295" s="419" t="s">
        <v>6748</v>
      </c>
      <c r="D12295" s="419" t="s">
        <v>28839</v>
      </c>
      <c r="E12295" s="419" t="s">
        <v>49426</v>
      </c>
      <c r="F12295" s="419" t="s">
        <v>49427</v>
      </c>
      <c r="G12295" s="419" t="s">
        <v>28824</v>
      </c>
      <c r="H12295" s="419" t="s">
        <v>28825</v>
      </c>
      <c r="I12295" s="419" t="s">
        <v>28826</v>
      </c>
    </row>
    <row r="12296" spans="1:9" x14ac:dyDescent="0.25">
      <c r="A12296" s="419" t="s">
        <v>49428</v>
      </c>
      <c r="B12296" s="419" t="s">
        <v>28832</v>
      </c>
      <c r="C12296" s="419" t="s">
        <v>6752</v>
      </c>
      <c r="D12296" s="419" t="s">
        <v>49429</v>
      </c>
      <c r="E12296" s="419" t="s">
        <v>49430</v>
      </c>
      <c r="F12296" s="419" t="s">
        <v>49431</v>
      </c>
      <c r="G12296" s="419" t="s">
        <v>28824</v>
      </c>
      <c r="H12296" s="419" t="s">
        <v>28825</v>
      </c>
      <c r="I12296" s="419" t="s">
        <v>28826</v>
      </c>
    </row>
    <row r="12297" spans="1:9" x14ac:dyDescent="0.25">
      <c r="A12297" s="419" t="s">
        <v>49432</v>
      </c>
      <c r="B12297" s="419" t="s">
        <v>28832</v>
      </c>
      <c r="C12297" s="419" t="s">
        <v>49433</v>
      </c>
      <c r="D12297" s="419" t="s">
        <v>49434</v>
      </c>
      <c r="E12297" s="419" t="s">
        <v>49435</v>
      </c>
      <c r="F12297" s="419" t="s">
        <v>49436</v>
      </c>
      <c r="G12297" s="419" t="s">
        <v>28968</v>
      </c>
      <c r="H12297" s="419" t="s">
        <v>46640</v>
      </c>
      <c r="I12297" s="419" t="s">
        <v>28826</v>
      </c>
    </row>
    <row r="12298" spans="1:9" x14ac:dyDescent="0.25">
      <c r="A12298" s="419" t="s">
        <v>49437</v>
      </c>
      <c r="B12298" s="419" t="s">
        <v>28832</v>
      </c>
      <c r="C12298" s="419" t="s">
        <v>49438</v>
      </c>
      <c r="D12298" s="419" t="s">
        <v>49439</v>
      </c>
      <c r="E12298" s="419" t="s">
        <v>49440</v>
      </c>
      <c r="F12298" s="419" t="s">
        <v>49441</v>
      </c>
      <c r="G12298" s="419" t="s">
        <v>28824</v>
      </c>
      <c r="H12298" s="419" t="s">
        <v>29230</v>
      </c>
      <c r="I12298" s="419" t="s">
        <v>28826</v>
      </c>
    </row>
    <row r="12299" spans="1:9" x14ac:dyDescent="0.25">
      <c r="A12299" s="419" t="s">
        <v>49442</v>
      </c>
      <c r="B12299" s="419" t="s">
        <v>28832</v>
      </c>
      <c r="C12299" s="419" t="s">
        <v>49443</v>
      </c>
      <c r="D12299" s="419" t="s">
        <v>49444</v>
      </c>
      <c r="E12299" s="419" t="s">
        <v>49445</v>
      </c>
      <c r="F12299" s="419" t="s">
        <v>49446</v>
      </c>
      <c r="G12299" s="419" t="s">
        <v>28824</v>
      </c>
      <c r="H12299" s="419" t="s">
        <v>28825</v>
      </c>
      <c r="I12299" s="419" t="s">
        <v>28826</v>
      </c>
    </row>
    <row r="12300" spans="1:9" x14ac:dyDescent="0.25">
      <c r="A12300" s="419" t="s">
        <v>49447</v>
      </c>
      <c r="B12300" s="419" t="s">
        <v>28832</v>
      </c>
      <c r="C12300" s="419" t="s">
        <v>49448</v>
      </c>
      <c r="D12300" s="419" t="s">
        <v>49449</v>
      </c>
      <c r="E12300" s="419" t="s">
        <v>49450</v>
      </c>
      <c r="F12300" s="419" t="s">
        <v>49451</v>
      </c>
      <c r="G12300" s="419" t="s">
        <v>29020</v>
      </c>
      <c r="H12300" s="419" t="s">
        <v>36135</v>
      </c>
      <c r="I12300" s="419" t="s">
        <v>28826</v>
      </c>
    </row>
    <row r="12301" spans="1:9" x14ac:dyDescent="0.25">
      <c r="A12301" s="419" t="s">
        <v>49452</v>
      </c>
      <c r="B12301" s="419" t="s">
        <v>28832</v>
      </c>
      <c r="C12301" s="419" t="s">
        <v>49448</v>
      </c>
      <c r="D12301" s="419" t="s">
        <v>49453</v>
      </c>
      <c r="E12301" s="419" t="s">
        <v>49454</v>
      </c>
      <c r="F12301" s="419" t="s">
        <v>49455</v>
      </c>
      <c r="G12301" s="419" t="s">
        <v>28824</v>
      </c>
      <c r="H12301" s="419" t="s">
        <v>28909</v>
      </c>
      <c r="I12301" s="419" t="s">
        <v>28826</v>
      </c>
    </row>
    <row r="12302" spans="1:9" x14ac:dyDescent="0.25">
      <c r="A12302" s="419" t="s">
        <v>49456</v>
      </c>
      <c r="B12302" s="419" t="s">
        <v>28832</v>
      </c>
      <c r="C12302" s="419" t="s">
        <v>49457</v>
      </c>
      <c r="D12302" s="419" t="s">
        <v>49458</v>
      </c>
      <c r="E12302" s="419" t="s">
        <v>2506</v>
      </c>
      <c r="F12302" s="419" t="s">
        <v>49459</v>
      </c>
      <c r="G12302" s="419" t="s">
        <v>28824</v>
      </c>
      <c r="H12302" s="419" t="s">
        <v>28825</v>
      </c>
      <c r="I12302" s="419" t="s">
        <v>28826</v>
      </c>
    </row>
    <row r="12303" spans="1:9" x14ac:dyDescent="0.25">
      <c r="A12303" s="419" t="s">
        <v>49460</v>
      </c>
      <c r="B12303" s="419" t="s">
        <v>28832</v>
      </c>
      <c r="C12303" s="419" t="s">
        <v>6755</v>
      </c>
      <c r="D12303" s="419" t="s">
        <v>49461</v>
      </c>
      <c r="E12303" s="419" t="s">
        <v>49462</v>
      </c>
      <c r="F12303" s="419" t="s">
        <v>49463</v>
      </c>
      <c r="G12303" s="419" t="s">
        <v>28824</v>
      </c>
      <c r="H12303" s="419" t="s">
        <v>28825</v>
      </c>
      <c r="I12303" s="419" t="s">
        <v>28826</v>
      </c>
    </row>
    <row r="12304" spans="1:9" x14ac:dyDescent="0.25">
      <c r="A12304" s="419" t="s">
        <v>49464</v>
      </c>
      <c r="B12304" s="419" t="s">
        <v>28832</v>
      </c>
      <c r="C12304" s="419" t="s">
        <v>49465</v>
      </c>
      <c r="D12304" s="419" t="s">
        <v>49466</v>
      </c>
      <c r="E12304" s="419" t="s">
        <v>49467</v>
      </c>
      <c r="F12304" s="419" t="s">
        <v>49468</v>
      </c>
      <c r="G12304" s="419" t="s">
        <v>29110</v>
      </c>
      <c r="H12304" s="419" t="s">
        <v>28825</v>
      </c>
      <c r="I12304" s="419" t="s">
        <v>28826</v>
      </c>
    </row>
    <row r="12305" spans="1:9" x14ac:dyDescent="0.25">
      <c r="A12305" s="419" t="s">
        <v>49469</v>
      </c>
      <c r="B12305" s="419" t="s">
        <v>28832</v>
      </c>
      <c r="C12305" s="419" t="s">
        <v>49470</v>
      </c>
      <c r="D12305" s="419" t="s">
        <v>49471</v>
      </c>
      <c r="E12305" s="419" t="s">
        <v>49472</v>
      </c>
      <c r="F12305" s="419" t="s">
        <v>49473</v>
      </c>
      <c r="G12305" s="419" t="s">
        <v>28824</v>
      </c>
      <c r="H12305" s="419" t="s">
        <v>28825</v>
      </c>
      <c r="I12305" s="419" t="s">
        <v>28826</v>
      </c>
    </row>
    <row r="12306" spans="1:9" x14ac:dyDescent="0.25">
      <c r="A12306" s="419" t="s">
        <v>49474</v>
      </c>
      <c r="B12306" s="419" t="s">
        <v>28832</v>
      </c>
      <c r="C12306" s="419" t="s">
        <v>49475</v>
      </c>
      <c r="D12306" s="419" t="s">
        <v>49476</v>
      </c>
      <c r="E12306" s="419" t="s">
        <v>49477</v>
      </c>
      <c r="F12306" s="419" t="s">
        <v>49478</v>
      </c>
      <c r="G12306" s="419" t="s">
        <v>28824</v>
      </c>
      <c r="H12306" s="419" t="s">
        <v>28909</v>
      </c>
      <c r="I12306" s="419" t="s">
        <v>28826</v>
      </c>
    </row>
    <row r="12307" spans="1:9" x14ac:dyDescent="0.25">
      <c r="A12307" s="419" t="s">
        <v>49479</v>
      </c>
      <c r="B12307" s="419" t="s">
        <v>28832</v>
      </c>
      <c r="C12307" s="419" t="s">
        <v>49480</v>
      </c>
      <c r="D12307" s="419" t="s">
        <v>49481</v>
      </c>
      <c r="E12307" s="419" t="s">
        <v>49482</v>
      </c>
      <c r="F12307" s="419" t="s">
        <v>49483</v>
      </c>
      <c r="G12307" s="419" t="s">
        <v>28824</v>
      </c>
      <c r="H12307" s="419" t="s">
        <v>28825</v>
      </c>
      <c r="I12307" s="419" t="s">
        <v>28826</v>
      </c>
    </row>
    <row r="12308" spans="1:9" x14ac:dyDescent="0.25">
      <c r="A12308" s="419" t="s">
        <v>49484</v>
      </c>
      <c r="B12308" s="419" t="s">
        <v>28832</v>
      </c>
      <c r="C12308" s="419" t="s">
        <v>49485</v>
      </c>
      <c r="D12308" s="419" t="s">
        <v>49486</v>
      </c>
      <c r="E12308" s="419" t="s">
        <v>49487</v>
      </c>
      <c r="F12308" s="419" t="s">
        <v>49488</v>
      </c>
      <c r="G12308" s="419" t="s">
        <v>29351</v>
      </c>
      <c r="H12308" s="419" t="s">
        <v>28825</v>
      </c>
      <c r="I12308" s="419" t="s">
        <v>28826</v>
      </c>
    </row>
    <row r="12309" spans="1:9" x14ac:dyDescent="0.25">
      <c r="A12309" s="419" t="s">
        <v>49489</v>
      </c>
      <c r="B12309" s="419" t="s">
        <v>28832</v>
      </c>
      <c r="C12309" s="419" t="s">
        <v>6758</v>
      </c>
      <c r="D12309" s="419" t="s">
        <v>40051</v>
      </c>
      <c r="E12309" s="419" t="s">
        <v>40051</v>
      </c>
      <c r="F12309" s="419" t="s">
        <v>49490</v>
      </c>
      <c r="G12309" s="419" t="s">
        <v>28824</v>
      </c>
      <c r="H12309" s="419" t="s">
        <v>28825</v>
      </c>
      <c r="I12309" s="419" t="s">
        <v>28826</v>
      </c>
    </row>
    <row r="12310" spans="1:9" x14ac:dyDescent="0.25">
      <c r="A12310" s="419" t="s">
        <v>49491</v>
      </c>
      <c r="B12310" s="419" t="s">
        <v>28832</v>
      </c>
      <c r="C12310" s="419" t="s">
        <v>49492</v>
      </c>
      <c r="D12310" s="419" t="s">
        <v>49493</v>
      </c>
      <c r="E12310" s="419" t="s">
        <v>49494</v>
      </c>
      <c r="F12310" s="419" t="s">
        <v>49495</v>
      </c>
      <c r="G12310" s="419" t="s">
        <v>28824</v>
      </c>
      <c r="H12310" s="419" t="s">
        <v>28909</v>
      </c>
      <c r="I12310" s="419" t="s">
        <v>28826</v>
      </c>
    </row>
    <row r="12311" spans="1:9" x14ac:dyDescent="0.25">
      <c r="A12311" s="419" t="s">
        <v>49496</v>
      </c>
      <c r="B12311" s="419" t="s">
        <v>28832</v>
      </c>
      <c r="C12311" s="419" t="s">
        <v>49497</v>
      </c>
      <c r="D12311" s="419" t="s">
        <v>40186</v>
      </c>
      <c r="E12311" s="419" t="s">
        <v>49498</v>
      </c>
      <c r="F12311" s="419" t="s">
        <v>49499</v>
      </c>
      <c r="G12311" s="419" t="s">
        <v>28824</v>
      </c>
      <c r="H12311" s="419" t="s">
        <v>29230</v>
      </c>
      <c r="I12311" s="419" t="s">
        <v>28826</v>
      </c>
    </row>
    <row r="12312" spans="1:9" x14ac:dyDescent="0.25">
      <c r="A12312" s="419" t="s">
        <v>49500</v>
      </c>
      <c r="B12312" s="419" t="s">
        <v>28832</v>
      </c>
      <c r="C12312" s="419" t="s">
        <v>49501</v>
      </c>
      <c r="D12312" s="419" t="s">
        <v>49502</v>
      </c>
      <c r="E12312" s="419" t="s">
        <v>49503</v>
      </c>
      <c r="F12312" s="419" t="s">
        <v>49504</v>
      </c>
      <c r="G12312" s="419" t="s">
        <v>29020</v>
      </c>
      <c r="H12312" s="419" t="s">
        <v>28915</v>
      </c>
      <c r="I12312" s="419" t="s">
        <v>28826</v>
      </c>
    </row>
    <row r="12313" spans="1:9" x14ac:dyDescent="0.25">
      <c r="A12313" s="419" t="s">
        <v>49505</v>
      </c>
      <c r="B12313" s="419" t="s">
        <v>28832</v>
      </c>
      <c r="C12313" s="419" t="s">
        <v>6762</v>
      </c>
      <c r="D12313" s="419" t="s">
        <v>30706</v>
      </c>
      <c r="E12313" s="419" t="s">
        <v>49506</v>
      </c>
      <c r="F12313" s="419" t="s">
        <v>49507</v>
      </c>
      <c r="G12313" s="419" t="s">
        <v>28824</v>
      </c>
      <c r="H12313" s="419" t="s">
        <v>28825</v>
      </c>
      <c r="I12313" s="419" t="s">
        <v>28826</v>
      </c>
    </row>
    <row r="12314" spans="1:9" x14ac:dyDescent="0.25">
      <c r="A12314" s="419" t="s">
        <v>49508</v>
      </c>
      <c r="B12314" s="419" t="s">
        <v>28832</v>
      </c>
      <c r="C12314" s="419" t="s">
        <v>49509</v>
      </c>
      <c r="D12314" s="419" t="s">
        <v>30706</v>
      </c>
      <c r="E12314" s="419" t="s">
        <v>49510</v>
      </c>
      <c r="F12314" s="419" t="s">
        <v>49511</v>
      </c>
      <c r="G12314" s="419" t="s">
        <v>28824</v>
      </c>
      <c r="H12314" s="419" t="s">
        <v>28825</v>
      </c>
      <c r="I12314" s="419" t="s">
        <v>28826</v>
      </c>
    </row>
    <row r="12315" spans="1:9" x14ac:dyDescent="0.25">
      <c r="A12315" s="419" t="s">
        <v>49512</v>
      </c>
      <c r="B12315" s="419" t="s">
        <v>28832</v>
      </c>
      <c r="C12315" s="419" t="s">
        <v>6766</v>
      </c>
      <c r="D12315" s="419" t="s">
        <v>49513</v>
      </c>
      <c r="E12315" s="419" t="s">
        <v>49514</v>
      </c>
      <c r="F12315" s="419" t="s">
        <v>49515</v>
      </c>
      <c r="G12315" s="419" t="s">
        <v>30990</v>
      </c>
      <c r="H12315" s="419" t="s">
        <v>28825</v>
      </c>
      <c r="I12315" s="419" t="s">
        <v>28826</v>
      </c>
    </row>
    <row r="12316" spans="1:9" x14ac:dyDescent="0.25">
      <c r="A12316" s="419" t="s">
        <v>49516</v>
      </c>
      <c r="B12316" s="419" t="s">
        <v>28832</v>
      </c>
      <c r="C12316" s="419" t="s">
        <v>49517</v>
      </c>
      <c r="D12316" s="419" t="s">
        <v>49518</v>
      </c>
      <c r="E12316" s="419" t="s">
        <v>49519</v>
      </c>
      <c r="F12316" s="419" t="s">
        <v>49520</v>
      </c>
      <c r="G12316" s="419" t="s">
        <v>28824</v>
      </c>
      <c r="H12316" s="419" t="s">
        <v>28825</v>
      </c>
      <c r="I12316" s="419" t="s">
        <v>28826</v>
      </c>
    </row>
    <row r="12317" spans="1:9" x14ac:dyDescent="0.25">
      <c r="A12317" s="419" t="s">
        <v>49521</v>
      </c>
      <c r="B12317" s="419" t="s">
        <v>28832</v>
      </c>
      <c r="C12317" s="419" t="s">
        <v>49522</v>
      </c>
      <c r="D12317" s="419" t="s">
        <v>49523</v>
      </c>
      <c r="E12317" s="419" t="s">
        <v>15338</v>
      </c>
      <c r="F12317" s="419" t="s">
        <v>49524</v>
      </c>
      <c r="G12317" s="419" t="s">
        <v>28824</v>
      </c>
      <c r="H12317" s="419" t="s">
        <v>28825</v>
      </c>
      <c r="I12317" s="419" t="s">
        <v>28826</v>
      </c>
    </row>
    <row r="12318" spans="1:9" x14ac:dyDescent="0.25">
      <c r="A12318" s="419" t="s">
        <v>49525</v>
      </c>
      <c r="B12318" s="419" t="s">
        <v>28832</v>
      </c>
      <c r="C12318" s="419" t="s">
        <v>49526</v>
      </c>
      <c r="D12318" s="419" t="s">
        <v>49527</v>
      </c>
      <c r="E12318" s="419" t="s">
        <v>49527</v>
      </c>
      <c r="F12318" s="419" t="s">
        <v>49528</v>
      </c>
      <c r="G12318" s="419" t="s">
        <v>28824</v>
      </c>
      <c r="H12318" s="419" t="s">
        <v>28825</v>
      </c>
      <c r="I12318" s="419" t="s">
        <v>28826</v>
      </c>
    </row>
    <row r="12319" spans="1:9" x14ac:dyDescent="0.25">
      <c r="A12319" s="419" t="s">
        <v>49529</v>
      </c>
      <c r="B12319" s="419" t="s">
        <v>28832</v>
      </c>
      <c r="C12319" s="419" t="s">
        <v>6770</v>
      </c>
      <c r="D12319" s="419" t="s">
        <v>49530</v>
      </c>
      <c r="E12319" s="419" t="s">
        <v>49531</v>
      </c>
      <c r="F12319" s="419" t="s">
        <v>49532</v>
      </c>
      <c r="G12319" s="419" t="s">
        <v>28824</v>
      </c>
      <c r="H12319" s="419" t="s">
        <v>28825</v>
      </c>
      <c r="I12319" s="419" t="s">
        <v>28826</v>
      </c>
    </row>
    <row r="12320" spans="1:9" x14ac:dyDescent="0.25">
      <c r="A12320" s="419" t="s">
        <v>49533</v>
      </c>
      <c r="B12320" s="419" t="s">
        <v>28832</v>
      </c>
      <c r="C12320" s="419" t="s">
        <v>6773</v>
      </c>
      <c r="D12320" s="419" t="s">
        <v>15598</v>
      </c>
      <c r="E12320" s="419" t="s">
        <v>6863</v>
      </c>
      <c r="F12320" s="419" t="s">
        <v>49534</v>
      </c>
      <c r="G12320" s="419" t="s">
        <v>28824</v>
      </c>
      <c r="H12320" s="419" t="s">
        <v>28825</v>
      </c>
      <c r="I12320" s="419" t="s">
        <v>28826</v>
      </c>
    </row>
    <row r="12321" spans="1:9" x14ac:dyDescent="0.25">
      <c r="A12321" s="419" t="s">
        <v>49535</v>
      </c>
      <c r="B12321" s="419" t="s">
        <v>28832</v>
      </c>
      <c r="C12321" s="419" t="s">
        <v>6797</v>
      </c>
      <c r="D12321" s="419" t="s">
        <v>49536</v>
      </c>
      <c r="E12321" s="419" t="s">
        <v>49537</v>
      </c>
      <c r="F12321" s="419" t="s">
        <v>49538</v>
      </c>
      <c r="G12321" s="419" t="s">
        <v>28824</v>
      </c>
      <c r="H12321" s="419" t="s">
        <v>28867</v>
      </c>
      <c r="I12321" s="419" t="s">
        <v>28826</v>
      </c>
    </row>
    <row r="12322" spans="1:9" x14ac:dyDescent="0.25">
      <c r="A12322" s="419" t="s">
        <v>49539</v>
      </c>
      <c r="B12322" s="419" t="s">
        <v>28832</v>
      </c>
      <c r="C12322" s="419" t="s">
        <v>49540</v>
      </c>
      <c r="D12322" s="419" t="s">
        <v>49541</v>
      </c>
      <c r="E12322" s="419" t="s">
        <v>49542</v>
      </c>
      <c r="F12322" s="419" t="s">
        <v>49543</v>
      </c>
      <c r="G12322" s="419" t="s">
        <v>28824</v>
      </c>
      <c r="H12322" s="419" t="s">
        <v>28825</v>
      </c>
      <c r="I12322" s="419" t="s">
        <v>28826</v>
      </c>
    </row>
    <row r="12323" spans="1:9" x14ac:dyDescent="0.25">
      <c r="A12323" s="419" t="s">
        <v>49544</v>
      </c>
      <c r="B12323" s="419" t="s">
        <v>28832</v>
      </c>
      <c r="C12323" s="419" t="s">
        <v>49545</v>
      </c>
      <c r="D12323" s="419" t="s">
        <v>49546</v>
      </c>
      <c r="E12323" s="419" t="s">
        <v>49547</v>
      </c>
      <c r="F12323" s="419" t="s">
        <v>49548</v>
      </c>
      <c r="G12323" s="419" t="s">
        <v>28824</v>
      </c>
      <c r="H12323" s="419" t="s">
        <v>28825</v>
      </c>
      <c r="I12323" s="419" t="s">
        <v>28826</v>
      </c>
    </row>
    <row r="12324" spans="1:9" x14ac:dyDescent="0.25">
      <c r="A12324" s="419" t="s">
        <v>49549</v>
      </c>
      <c r="B12324" s="419" t="s">
        <v>28832</v>
      </c>
      <c r="C12324" s="419" t="s">
        <v>49550</v>
      </c>
      <c r="D12324" s="419" t="s">
        <v>45841</v>
      </c>
      <c r="E12324" s="419" t="s">
        <v>49551</v>
      </c>
      <c r="F12324" s="419" t="s">
        <v>49552</v>
      </c>
      <c r="G12324" s="419" t="s">
        <v>28824</v>
      </c>
      <c r="H12324" s="419" t="s">
        <v>29643</v>
      </c>
      <c r="I12324" s="419" t="s">
        <v>28826</v>
      </c>
    </row>
    <row r="12325" spans="1:9" x14ac:dyDescent="0.25">
      <c r="A12325" s="419" t="s">
        <v>49553</v>
      </c>
      <c r="B12325" s="419" t="s">
        <v>28832</v>
      </c>
      <c r="C12325" s="419" t="s">
        <v>6805</v>
      </c>
      <c r="D12325" s="419" t="s">
        <v>49554</v>
      </c>
      <c r="E12325" s="419" t="s">
        <v>49555</v>
      </c>
      <c r="F12325" s="419" t="s">
        <v>49556</v>
      </c>
      <c r="G12325" s="419" t="s">
        <v>28824</v>
      </c>
      <c r="H12325" s="419" t="s">
        <v>28825</v>
      </c>
      <c r="I12325" s="419" t="s">
        <v>28826</v>
      </c>
    </row>
    <row r="12326" spans="1:9" x14ac:dyDescent="0.25">
      <c r="A12326" s="419" t="s">
        <v>49557</v>
      </c>
      <c r="B12326" s="419" t="s">
        <v>28832</v>
      </c>
      <c r="C12326" s="419" t="s">
        <v>49558</v>
      </c>
      <c r="D12326" s="419" t="s">
        <v>47001</v>
      </c>
      <c r="E12326" s="419" t="s">
        <v>49559</v>
      </c>
      <c r="F12326" s="419" t="s">
        <v>49560</v>
      </c>
      <c r="G12326" s="419" t="s">
        <v>28824</v>
      </c>
      <c r="H12326" s="419" t="s">
        <v>29643</v>
      </c>
      <c r="I12326" s="419" t="s">
        <v>28826</v>
      </c>
    </row>
    <row r="12327" spans="1:9" x14ac:dyDescent="0.25">
      <c r="A12327" s="419" t="s">
        <v>49561</v>
      </c>
      <c r="B12327" s="419" t="s">
        <v>28832</v>
      </c>
      <c r="C12327" s="419" t="s">
        <v>49562</v>
      </c>
      <c r="D12327" s="419" t="s">
        <v>49563</v>
      </c>
      <c r="E12327" s="419" t="s">
        <v>49564</v>
      </c>
      <c r="F12327" s="419" t="s">
        <v>49565</v>
      </c>
      <c r="G12327" s="419" t="s">
        <v>49566</v>
      </c>
      <c r="H12327" s="419" t="s">
        <v>28825</v>
      </c>
      <c r="I12327" s="419" t="s">
        <v>28826</v>
      </c>
    </row>
    <row r="12328" spans="1:9" x14ac:dyDescent="0.25">
      <c r="A12328" s="419" t="s">
        <v>49567</v>
      </c>
      <c r="B12328" s="419" t="s">
        <v>8245</v>
      </c>
      <c r="C12328" s="419" t="s">
        <v>49568</v>
      </c>
      <c r="D12328" s="419" t="s">
        <v>49569</v>
      </c>
      <c r="E12328" s="419" t="s">
        <v>49570</v>
      </c>
      <c r="F12328" s="419" t="s">
        <v>49571</v>
      </c>
      <c r="G12328" s="419" t="s">
        <v>49572</v>
      </c>
      <c r="H12328" s="419" t="s">
        <v>28825</v>
      </c>
      <c r="I12328" s="419" t="s">
        <v>28826</v>
      </c>
    </row>
    <row r="12329" spans="1:9" x14ac:dyDescent="0.25">
      <c r="A12329" s="419" t="s">
        <v>49573</v>
      </c>
      <c r="B12329" s="419" t="s">
        <v>28832</v>
      </c>
      <c r="C12329" s="419" t="s">
        <v>49574</v>
      </c>
      <c r="D12329" s="419" t="s">
        <v>49569</v>
      </c>
      <c r="E12329" s="419" t="s">
        <v>49570</v>
      </c>
      <c r="F12329" s="419" t="s">
        <v>49575</v>
      </c>
      <c r="G12329" s="419" t="s">
        <v>49572</v>
      </c>
      <c r="H12329" s="419" t="s">
        <v>28825</v>
      </c>
      <c r="I12329" s="419" t="s">
        <v>28826</v>
      </c>
    </row>
    <row r="12330" spans="1:9" x14ac:dyDescent="0.25">
      <c r="A12330" s="419" t="s">
        <v>49576</v>
      </c>
      <c r="B12330" s="419" t="s">
        <v>28832</v>
      </c>
      <c r="C12330" s="419" t="s">
        <v>49577</v>
      </c>
      <c r="D12330" s="419" t="s">
        <v>49578</v>
      </c>
      <c r="E12330" s="419" t="s">
        <v>49579</v>
      </c>
      <c r="F12330" s="419" t="s">
        <v>49580</v>
      </c>
      <c r="G12330" s="419" t="s">
        <v>28824</v>
      </c>
      <c r="H12330" s="419" t="s">
        <v>28825</v>
      </c>
      <c r="I12330" s="419" t="s">
        <v>28826</v>
      </c>
    </row>
    <row r="12331" spans="1:9" x14ac:dyDescent="0.25">
      <c r="A12331" s="419" t="s">
        <v>49581</v>
      </c>
      <c r="B12331" s="419" t="s">
        <v>28832</v>
      </c>
      <c r="C12331" s="419" t="s">
        <v>49582</v>
      </c>
      <c r="D12331" s="419" t="s">
        <v>15598</v>
      </c>
      <c r="E12331" s="419" t="s">
        <v>49583</v>
      </c>
      <c r="F12331" s="419" t="s">
        <v>49584</v>
      </c>
      <c r="G12331" s="419" t="s">
        <v>28824</v>
      </c>
      <c r="H12331" s="419" t="s">
        <v>28825</v>
      </c>
      <c r="I12331" s="419" t="s">
        <v>28826</v>
      </c>
    </row>
    <row r="12332" spans="1:9" x14ac:dyDescent="0.25">
      <c r="A12332" s="419" t="s">
        <v>49585</v>
      </c>
      <c r="B12332" s="419" t="s">
        <v>28832</v>
      </c>
      <c r="C12332" s="419" t="s">
        <v>49586</v>
      </c>
      <c r="D12332" s="419" t="s">
        <v>49587</v>
      </c>
      <c r="E12332" s="419" t="s">
        <v>49587</v>
      </c>
      <c r="F12332" s="419" t="s">
        <v>49588</v>
      </c>
      <c r="G12332" s="419" t="s">
        <v>28824</v>
      </c>
      <c r="H12332" s="419" t="s">
        <v>29643</v>
      </c>
      <c r="I12332" s="419" t="s">
        <v>28826</v>
      </c>
    </row>
    <row r="12333" spans="1:9" x14ac:dyDescent="0.25">
      <c r="A12333" s="419" t="s">
        <v>49589</v>
      </c>
      <c r="B12333" s="419" t="s">
        <v>28832</v>
      </c>
      <c r="C12333" s="419" t="s">
        <v>49586</v>
      </c>
      <c r="D12333" s="419" t="s">
        <v>28421</v>
      </c>
      <c r="E12333" s="419" t="s">
        <v>15458</v>
      </c>
      <c r="F12333" s="419" t="s">
        <v>49590</v>
      </c>
      <c r="G12333" s="419" t="s">
        <v>28824</v>
      </c>
      <c r="H12333" s="419" t="s">
        <v>29643</v>
      </c>
      <c r="I12333" s="419" t="s">
        <v>28826</v>
      </c>
    </row>
    <row r="12334" spans="1:9" x14ac:dyDescent="0.25">
      <c r="A12334" s="419" t="s">
        <v>49591</v>
      </c>
      <c r="B12334" s="419" t="s">
        <v>28832</v>
      </c>
      <c r="C12334" s="419" t="s">
        <v>49592</v>
      </c>
      <c r="D12334" s="419" t="s">
        <v>49593</v>
      </c>
      <c r="E12334" s="419" t="s">
        <v>49594</v>
      </c>
      <c r="F12334" s="419" t="s">
        <v>49595</v>
      </c>
      <c r="G12334" s="419" t="s">
        <v>28975</v>
      </c>
      <c r="H12334" s="419" t="s">
        <v>28825</v>
      </c>
      <c r="I12334" s="419" t="s">
        <v>28826</v>
      </c>
    </row>
    <row r="12335" spans="1:9" x14ac:dyDescent="0.25">
      <c r="A12335" s="419" t="s">
        <v>49596</v>
      </c>
      <c r="B12335" s="419" t="s">
        <v>28832</v>
      </c>
      <c r="C12335" s="419" t="s">
        <v>6809</v>
      </c>
      <c r="D12335" s="419" t="s">
        <v>49597</v>
      </c>
      <c r="E12335" s="419" t="s">
        <v>49598</v>
      </c>
      <c r="F12335" s="419" t="s">
        <v>49599</v>
      </c>
      <c r="G12335" s="419" t="s">
        <v>28824</v>
      </c>
      <c r="H12335" s="419" t="s">
        <v>28825</v>
      </c>
      <c r="I12335" s="419" t="s">
        <v>28826</v>
      </c>
    </row>
    <row r="12336" spans="1:9" x14ac:dyDescent="0.25">
      <c r="A12336" s="419" t="s">
        <v>49600</v>
      </c>
      <c r="B12336" s="419" t="s">
        <v>28832</v>
      </c>
      <c r="C12336" s="419" t="s">
        <v>49601</v>
      </c>
      <c r="D12336" s="419" t="s">
        <v>49602</v>
      </c>
      <c r="E12336" s="419" t="s">
        <v>49603</v>
      </c>
      <c r="F12336" s="419" t="s">
        <v>49604</v>
      </c>
      <c r="G12336" s="419" t="s">
        <v>28824</v>
      </c>
      <c r="H12336" s="419" t="s">
        <v>28825</v>
      </c>
      <c r="I12336" s="419" t="s">
        <v>28826</v>
      </c>
    </row>
    <row r="12337" spans="1:9" x14ac:dyDescent="0.25">
      <c r="A12337" s="419" t="s">
        <v>49605</v>
      </c>
      <c r="B12337" s="419" t="s">
        <v>28832</v>
      </c>
      <c r="C12337" s="419" t="s">
        <v>6820</v>
      </c>
      <c r="D12337" s="419" t="s">
        <v>49606</v>
      </c>
      <c r="E12337" s="419" t="s">
        <v>49607</v>
      </c>
      <c r="F12337" s="419" t="s">
        <v>49608</v>
      </c>
      <c r="G12337" s="419" t="s">
        <v>28824</v>
      </c>
      <c r="H12337" s="419" t="s">
        <v>28825</v>
      </c>
      <c r="I12337" s="419" t="s">
        <v>28826</v>
      </c>
    </row>
    <row r="12338" spans="1:9" x14ac:dyDescent="0.25">
      <c r="A12338" s="419" t="s">
        <v>49609</v>
      </c>
      <c r="B12338" s="419" t="s">
        <v>28832</v>
      </c>
      <c r="C12338" s="419" t="s">
        <v>49610</v>
      </c>
      <c r="D12338" s="419" t="s">
        <v>49611</v>
      </c>
      <c r="E12338" s="419" t="s">
        <v>49611</v>
      </c>
      <c r="F12338" s="419" t="s">
        <v>49612</v>
      </c>
      <c r="G12338" s="419" t="s">
        <v>28824</v>
      </c>
      <c r="H12338" s="419" t="s">
        <v>28825</v>
      </c>
      <c r="I12338" s="419" t="s">
        <v>28826</v>
      </c>
    </row>
    <row r="12339" spans="1:9" x14ac:dyDescent="0.25">
      <c r="A12339" s="419" t="s">
        <v>49613</v>
      </c>
      <c r="B12339" s="419" t="s">
        <v>28832</v>
      </c>
      <c r="C12339" s="419" t="s">
        <v>6835</v>
      </c>
      <c r="D12339" s="419" t="s">
        <v>49614</v>
      </c>
      <c r="E12339" s="419" t="s">
        <v>49615</v>
      </c>
      <c r="F12339" s="419" t="s">
        <v>49616</v>
      </c>
      <c r="G12339" s="419" t="s">
        <v>28968</v>
      </c>
      <c r="H12339" s="419" t="s">
        <v>31672</v>
      </c>
      <c r="I12339" s="419" t="s">
        <v>28826</v>
      </c>
    </row>
    <row r="12340" spans="1:9" x14ac:dyDescent="0.25">
      <c r="A12340" s="419" t="s">
        <v>49617</v>
      </c>
      <c r="B12340" s="419" t="s">
        <v>28832</v>
      </c>
      <c r="C12340" s="419" t="s">
        <v>6843</v>
      </c>
      <c r="D12340" s="419" t="s">
        <v>49618</v>
      </c>
      <c r="E12340" s="419" t="s">
        <v>49619</v>
      </c>
      <c r="F12340" s="419" t="s">
        <v>49620</v>
      </c>
      <c r="G12340" s="419" t="s">
        <v>28824</v>
      </c>
      <c r="H12340" s="419" t="s">
        <v>28825</v>
      </c>
      <c r="I12340" s="419" t="s">
        <v>28826</v>
      </c>
    </row>
    <row r="12341" spans="1:9" x14ac:dyDescent="0.25">
      <c r="A12341" s="419" t="s">
        <v>49621</v>
      </c>
      <c r="B12341" s="419" t="s">
        <v>28832</v>
      </c>
      <c r="C12341" s="419" t="s">
        <v>49622</v>
      </c>
      <c r="D12341" s="419" t="s">
        <v>49623</v>
      </c>
      <c r="E12341" s="419" t="s">
        <v>49624</v>
      </c>
      <c r="F12341" s="419" t="s">
        <v>49625</v>
      </c>
      <c r="G12341" s="419" t="s">
        <v>32696</v>
      </c>
      <c r="H12341" s="419" t="s">
        <v>28825</v>
      </c>
      <c r="I12341" s="419" t="s">
        <v>28826</v>
      </c>
    </row>
    <row r="12342" spans="1:9" x14ac:dyDescent="0.25">
      <c r="A12342" s="419" t="s">
        <v>49626</v>
      </c>
      <c r="B12342" s="419" t="s">
        <v>28832</v>
      </c>
      <c r="C12342" s="419" t="s">
        <v>49627</v>
      </c>
      <c r="D12342" s="419" t="s">
        <v>49628</v>
      </c>
      <c r="E12342" s="419" t="s">
        <v>49629</v>
      </c>
      <c r="F12342" s="419" t="s">
        <v>49630</v>
      </c>
      <c r="G12342" s="419" t="s">
        <v>31512</v>
      </c>
      <c r="H12342" s="419" t="s">
        <v>28825</v>
      </c>
      <c r="I12342" s="419" t="s">
        <v>28826</v>
      </c>
    </row>
    <row r="12343" spans="1:9" x14ac:dyDescent="0.25">
      <c r="A12343" s="419" t="s">
        <v>49631</v>
      </c>
      <c r="B12343" s="419" t="s">
        <v>28832</v>
      </c>
      <c r="C12343" s="419" t="s">
        <v>49632</v>
      </c>
      <c r="D12343" s="419" t="s">
        <v>49633</v>
      </c>
      <c r="E12343" s="419" t="s">
        <v>49634</v>
      </c>
      <c r="F12343" s="419" t="s">
        <v>49635</v>
      </c>
      <c r="G12343" s="419" t="s">
        <v>31512</v>
      </c>
      <c r="H12343" s="419" t="s">
        <v>28825</v>
      </c>
      <c r="I12343" s="419" t="s">
        <v>28826</v>
      </c>
    </row>
    <row r="12344" spans="1:9" x14ac:dyDescent="0.25">
      <c r="A12344" s="419" t="s">
        <v>49636</v>
      </c>
      <c r="B12344" s="419" t="s">
        <v>28832</v>
      </c>
      <c r="C12344" s="419" t="s">
        <v>49637</v>
      </c>
      <c r="D12344" s="419" t="s">
        <v>49638</v>
      </c>
      <c r="E12344" s="419" t="s">
        <v>49639</v>
      </c>
      <c r="F12344" s="419" t="s">
        <v>49640</v>
      </c>
      <c r="G12344" s="419" t="s">
        <v>30209</v>
      </c>
      <c r="H12344" s="419" t="s">
        <v>28825</v>
      </c>
      <c r="I12344" s="419" t="s">
        <v>28826</v>
      </c>
    </row>
    <row r="12345" spans="1:9" x14ac:dyDescent="0.25">
      <c r="A12345" s="419" t="s">
        <v>49641</v>
      </c>
      <c r="B12345" s="419" t="s">
        <v>28832</v>
      </c>
      <c r="C12345" s="419" t="s">
        <v>49642</v>
      </c>
      <c r="D12345" s="419" t="s">
        <v>49643</v>
      </c>
      <c r="E12345" s="419" t="s">
        <v>49644</v>
      </c>
      <c r="F12345" s="419" t="s">
        <v>49645</v>
      </c>
      <c r="G12345" s="419" t="s">
        <v>28824</v>
      </c>
      <c r="H12345" s="419" t="s">
        <v>28825</v>
      </c>
      <c r="I12345" s="419" t="s">
        <v>28826</v>
      </c>
    </row>
    <row r="12346" spans="1:9" x14ac:dyDescent="0.25">
      <c r="A12346" s="419" t="s">
        <v>49646</v>
      </c>
      <c r="B12346" s="419" t="s">
        <v>28832</v>
      </c>
      <c r="C12346" s="419" t="s">
        <v>49647</v>
      </c>
      <c r="D12346" s="419" t="s">
        <v>49648</v>
      </c>
      <c r="E12346" s="419" t="s">
        <v>49649</v>
      </c>
      <c r="F12346" s="419" t="s">
        <v>49650</v>
      </c>
      <c r="G12346" s="419" t="s">
        <v>28824</v>
      </c>
      <c r="H12346" s="419" t="s">
        <v>28825</v>
      </c>
      <c r="I12346" s="419" t="s">
        <v>28826</v>
      </c>
    </row>
    <row r="12347" spans="1:9" x14ac:dyDescent="0.25">
      <c r="A12347" s="419" t="s">
        <v>49651</v>
      </c>
      <c r="B12347" s="419" t="s">
        <v>28832</v>
      </c>
      <c r="C12347" s="419" t="s">
        <v>49652</v>
      </c>
      <c r="D12347" s="419" t="s">
        <v>49653</v>
      </c>
      <c r="E12347" s="419" t="s">
        <v>49654</v>
      </c>
      <c r="F12347" s="419" t="s">
        <v>49655</v>
      </c>
      <c r="G12347" s="419" t="s">
        <v>28824</v>
      </c>
      <c r="H12347" s="419" t="s">
        <v>28909</v>
      </c>
      <c r="I12347" s="419" t="s">
        <v>28826</v>
      </c>
    </row>
    <row r="12348" spans="1:9" x14ac:dyDescent="0.25">
      <c r="A12348" s="419" t="s">
        <v>49656</v>
      </c>
      <c r="B12348" s="419" t="s">
        <v>28832</v>
      </c>
      <c r="C12348" s="419" t="s">
        <v>49657</v>
      </c>
      <c r="D12348" s="419" t="s">
        <v>49658</v>
      </c>
      <c r="E12348" s="419" t="s">
        <v>49659</v>
      </c>
      <c r="F12348" s="419" t="s">
        <v>49660</v>
      </c>
      <c r="G12348" s="419" t="s">
        <v>28824</v>
      </c>
      <c r="H12348" s="419" t="s">
        <v>28825</v>
      </c>
      <c r="I12348" s="419" t="s">
        <v>28826</v>
      </c>
    </row>
    <row r="12349" spans="1:9" x14ac:dyDescent="0.25">
      <c r="A12349" s="419" t="s">
        <v>49661</v>
      </c>
      <c r="B12349" s="419" t="s">
        <v>28832</v>
      </c>
      <c r="C12349" s="419" t="s">
        <v>49662</v>
      </c>
      <c r="D12349" s="419" t="s">
        <v>31391</v>
      </c>
      <c r="E12349" s="419" t="s">
        <v>49663</v>
      </c>
      <c r="F12349" s="419" t="s">
        <v>49664</v>
      </c>
      <c r="G12349" s="419" t="s">
        <v>28824</v>
      </c>
      <c r="H12349" s="419" t="s">
        <v>28825</v>
      </c>
      <c r="I12349" s="419" t="s">
        <v>28826</v>
      </c>
    </row>
    <row r="12350" spans="1:9" x14ac:dyDescent="0.25">
      <c r="A12350" s="419" t="s">
        <v>49665</v>
      </c>
      <c r="B12350" s="419" t="s">
        <v>28832</v>
      </c>
      <c r="C12350" s="419" t="s">
        <v>49666</v>
      </c>
      <c r="D12350" s="419" t="s">
        <v>49667</v>
      </c>
      <c r="E12350" s="419" t="s">
        <v>49668</v>
      </c>
      <c r="F12350" s="419" t="s">
        <v>49669</v>
      </c>
      <c r="G12350" s="419" t="s">
        <v>28824</v>
      </c>
      <c r="H12350" s="419" t="s">
        <v>28825</v>
      </c>
      <c r="I12350" s="419" t="s">
        <v>28826</v>
      </c>
    </row>
    <row r="12351" spans="1:9" x14ac:dyDescent="0.25">
      <c r="A12351" s="419" t="s">
        <v>49670</v>
      </c>
      <c r="B12351" s="419" t="s">
        <v>28832</v>
      </c>
      <c r="C12351" s="419" t="s">
        <v>49671</v>
      </c>
      <c r="D12351" s="419" t="s">
        <v>49672</v>
      </c>
      <c r="E12351" s="419" t="s">
        <v>49673</v>
      </c>
      <c r="F12351" s="419" t="s">
        <v>49674</v>
      </c>
      <c r="G12351" s="419" t="s">
        <v>31764</v>
      </c>
      <c r="H12351" s="419" t="s">
        <v>28825</v>
      </c>
      <c r="I12351" s="419" t="s">
        <v>28826</v>
      </c>
    </row>
    <row r="12352" spans="1:9" x14ac:dyDescent="0.25">
      <c r="A12352" s="419" t="s">
        <v>49675</v>
      </c>
      <c r="B12352" s="419" t="s">
        <v>28832</v>
      </c>
      <c r="C12352" s="419" t="s">
        <v>49676</v>
      </c>
      <c r="D12352" s="419" t="s">
        <v>49677</v>
      </c>
      <c r="E12352" s="419" t="s">
        <v>49678</v>
      </c>
      <c r="F12352" s="419" t="s">
        <v>49679</v>
      </c>
      <c r="G12352" s="419" t="s">
        <v>31764</v>
      </c>
      <c r="H12352" s="419" t="s">
        <v>28825</v>
      </c>
      <c r="I12352" s="419" t="s">
        <v>28826</v>
      </c>
    </row>
    <row r="12353" spans="1:9" x14ac:dyDescent="0.25">
      <c r="A12353" s="419" t="s">
        <v>49680</v>
      </c>
      <c r="B12353" s="419" t="s">
        <v>28832</v>
      </c>
      <c r="C12353" s="419" t="s">
        <v>49681</v>
      </c>
      <c r="D12353" s="419" t="s">
        <v>49682</v>
      </c>
      <c r="E12353" s="419" t="s">
        <v>49683</v>
      </c>
      <c r="F12353" s="419" t="s">
        <v>49684</v>
      </c>
      <c r="G12353" s="419" t="s">
        <v>31764</v>
      </c>
      <c r="H12353" s="419" t="s">
        <v>28825</v>
      </c>
      <c r="I12353" s="419" t="s">
        <v>28826</v>
      </c>
    </row>
    <row r="12354" spans="1:9" x14ac:dyDescent="0.25">
      <c r="A12354" s="419" t="s">
        <v>49685</v>
      </c>
      <c r="B12354" s="419" t="s">
        <v>28832</v>
      </c>
      <c r="C12354" s="419" t="s">
        <v>49686</v>
      </c>
      <c r="D12354" s="419" t="s">
        <v>49687</v>
      </c>
      <c r="E12354" s="419" t="s">
        <v>49688</v>
      </c>
      <c r="F12354" s="419" t="s">
        <v>49689</v>
      </c>
      <c r="G12354" s="419" t="s">
        <v>28824</v>
      </c>
      <c r="H12354" s="419" t="s">
        <v>29230</v>
      </c>
      <c r="I12354" s="419" t="s">
        <v>28826</v>
      </c>
    </row>
    <row r="12355" spans="1:9" x14ac:dyDescent="0.25">
      <c r="A12355" s="419" t="s">
        <v>49690</v>
      </c>
      <c r="B12355" s="419" t="s">
        <v>8245</v>
      </c>
      <c r="C12355" s="419" t="s">
        <v>6854</v>
      </c>
      <c r="D12355" s="419" t="s">
        <v>49691</v>
      </c>
      <c r="E12355" s="419" t="s">
        <v>49691</v>
      </c>
      <c r="F12355" s="419" t="s">
        <v>49692</v>
      </c>
      <c r="G12355" s="419" t="s">
        <v>28824</v>
      </c>
      <c r="H12355" s="419" t="s">
        <v>28825</v>
      </c>
      <c r="I12355" s="419" t="s">
        <v>28826</v>
      </c>
    </row>
    <row r="12356" spans="1:9" x14ac:dyDescent="0.25">
      <c r="A12356" s="419" t="s">
        <v>49693</v>
      </c>
      <c r="B12356" s="419" t="s">
        <v>28832</v>
      </c>
      <c r="C12356" s="419" t="s">
        <v>49694</v>
      </c>
      <c r="D12356" s="419" t="s">
        <v>49695</v>
      </c>
      <c r="E12356" s="419" t="s">
        <v>16553</v>
      </c>
      <c r="F12356" s="419" t="s">
        <v>49696</v>
      </c>
      <c r="G12356" s="419" t="s">
        <v>48582</v>
      </c>
      <c r="H12356" s="419" t="s">
        <v>28825</v>
      </c>
      <c r="I12356" s="419" t="s">
        <v>28826</v>
      </c>
    </row>
    <row r="12357" spans="1:9" x14ac:dyDescent="0.25">
      <c r="A12357" s="419" t="s">
        <v>49697</v>
      </c>
      <c r="B12357" s="419" t="s">
        <v>28832</v>
      </c>
      <c r="C12357" s="419" t="s">
        <v>49698</v>
      </c>
      <c r="D12357" s="419" t="s">
        <v>49699</v>
      </c>
      <c r="E12357" s="419" t="s">
        <v>49700</v>
      </c>
      <c r="F12357" s="419" t="s">
        <v>49701</v>
      </c>
      <c r="G12357" s="419" t="s">
        <v>28824</v>
      </c>
      <c r="H12357" s="419" t="s">
        <v>28825</v>
      </c>
      <c r="I12357" s="419" t="s">
        <v>28826</v>
      </c>
    </row>
    <row r="12358" spans="1:9" x14ac:dyDescent="0.25">
      <c r="A12358" s="419" t="s">
        <v>49702</v>
      </c>
      <c r="B12358" s="419" t="s">
        <v>28832</v>
      </c>
      <c r="C12358" s="419" t="s">
        <v>49703</v>
      </c>
      <c r="D12358" s="419" t="s">
        <v>49704</v>
      </c>
      <c r="E12358" s="419" t="s">
        <v>49705</v>
      </c>
      <c r="F12358" s="419" t="s">
        <v>49706</v>
      </c>
      <c r="G12358" s="419" t="s">
        <v>28824</v>
      </c>
      <c r="H12358" s="419" t="s">
        <v>28825</v>
      </c>
      <c r="I12358" s="419" t="s">
        <v>28826</v>
      </c>
    </row>
    <row r="12359" spans="1:9" x14ac:dyDescent="0.25">
      <c r="A12359" s="419" t="s">
        <v>49707</v>
      </c>
      <c r="B12359" s="419" t="s">
        <v>28832</v>
      </c>
      <c r="C12359" s="419" t="s">
        <v>49708</v>
      </c>
      <c r="D12359" s="419" t="s">
        <v>49709</v>
      </c>
      <c r="E12359" s="419" t="s">
        <v>49710</v>
      </c>
      <c r="F12359" s="419" t="s">
        <v>49711</v>
      </c>
      <c r="G12359" s="419" t="s">
        <v>28824</v>
      </c>
      <c r="H12359" s="419" t="s">
        <v>29643</v>
      </c>
      <c r="I12359" s="419" t="s">
        <v>28826</v>
      </c>
    </row>
    <row r="12360" spans="1:9" x14ac:dyDescent="0.25">
      <c r="A12360" s="419" t="s">
        <v>49712</v>
      </c>
      <c r="B12360" s="419" t="s">
        <v>28832</v>
      </c>
      <c r="C12360" s="419" t="s">
        <v>6858</v>
      </c>
      <c r="D12360" s="419" t="s">
        <v>49713</v>
      </c>
      <c r="E12360" s="419" t="s">
        <v>49714</v>
      </c>
      <c r="F12360" s="419" t="s">
        <v>49715</v>
      </c>
      <c r="G12360" s="419" t="s">
        <v>28824</v>
      </c>
      <c r="H12360" s="419" t="s">
        <v>28825</v>
      </c>
      <c r="I12360" s="419" t="s">
        <v>28826</v>
      </c>
    </row>
    <row r="12361" spans="1:9" x14ac:dyDescent="0.25">
      <c r="A12361" s="419" t="s">
        <v>49716</v>
      </c>
      <c r="B12361" s="419" t="s">
        <v>28832</v>
      </c>
      <c r="C12361" s="419" t="s">
        <v>6862</v>
      </c>
      <c r="D12361" s="419" t="s">
        <v>30706</v>
      </c>
      <c r="E12361" s="419" t="s">
        <v>49717</v>
      </c>
      <c r="F12361" s="419" t="s">
        <v>49718</v>
      </c>
      <c r="G12361" s="419" t="s">
        <v>34162</v>
      </c>
      <c r="H12361" s="419" t="s">
        <v>28825</v>
      </c>
      <c r="I12361" s="419" t="s">
        <v>28826</v>
      </c>
    </row>
    <row r="12362" spans="1:9" x14ac:dyDescent="0.25">
      <c r="A12362" s="419" t="s">
        <v>49719</v>
      </c>
      <c r="B12362" s="419" t="s">
        <v>28832</v>
      </c>
      <c r="C12362" s="419" t="s">
        <v>6862</v>
      </c>
      <c r="D12362" s="419" t="s">
        <v>15598</v>
      </c>
      <c r="E12362" s="419" t="s">
        <v>49720</v>
      </c>
      <c r="F12362" s="419" t="s">
        <v>49721</v>
      </c>
      <c r="G12362" s="419" t="s">
        <v>28824</v>
      </c>
      <c r="H12362" s="419" t="s">
        <v>28825</v>
      </c>
      <c r="I12362" s="419" t="s">
        <v>28826</v>
      </c>
    </row>
    <row r="12363" spans="1:9" x14ac:dyDescent="0.25">
      <c r="A12363" s="419" t="s">
        <v>49722</v>
      </c>
      <c r="B12363" s="419" t="s">
        <v>28832</v>
      </c>
      <c r="C12363" s="419" t="s">
        <v>49723</v>
      </c>
      <c r="D12363" s="419" t="s">
        <v>49724</v>
      </c>
      <c r="E12363" s="419" t="s">
        <v>49725</v>
      </c>
      <c r="F12363" s="419" t="s">
        <v>49726</v>
      </c>
      <c r="G12363" s="419" t="s">
        <v>28824</v>
      </c>
      <c r="H12363" s="419" t="s">
        <v>28825</v>
      </c>
      <c r="I12363" s="419" t="s">
        <v>28826</v>
      </c>
    </row>
    <row r="12364" spans="1:9" x14ac:dyDescent="0.25">
      <c r="A12364" s="419" t="s">
        <v>49727</v>
      </c>
      <c r="B12364" s="419" t="s">
        <v>28832</v>
      </c>
      <c r="C12364" s="419" t="s">
        <v>3438</v>
      </c>
      <c r="D12364" s="419" t="s">
        <v>49728</v>
      </c>
      <c r="E12364" s="419" t="s">
        <v>49729</v>
      </c>
      <c r="F12364" s="419" t="s">
        <v>49730</v>
      </c>
      <c r="G12364" s="419" t="s">
        <v>29789</v>
      </c>
      <c r="H12364" s="419" t="s">
        <v>28825</v>
      </c>
      <c r="I12364" s="419" t="s">
        <v>28826</v>
      </c>
    </row>
    <row r="12365" spans="1:9" x14ac:dyDescent="0.25">
      <c r="A12365" s="419" t="s">
        <v>49731</v>
      </c>
      <c r="B12365" s="419" t="s">
        <v>8245</v>
      </c>
      <c r="C12365" s="419" t="s">
        <v>49732</v>
      </c>
      <c r="D12365" s="419" t="s">
        <v>49728</v>
      </c>
      <c r="E12365" s="419" t="s">
        <v>49729</v>
      </c>
      <c r="F12365" s="419" t="s">
        <v>49733</v>
      </c>
      <c r="G12365" s="419" t="s">
        <v>29789</v>
      </c>
      <c r="H12365" s="419" t="s">
        <v>28825</v>
      </c>
      <c r="I12365" s="419" t="s">
        <v>28826</v>
      </c>
    </row>
    <row r="12366" spans="1:9" x14ac:dyDescent="0.25">
      <c r="A12366" s="419" t="s">
        <v>49734</v>
      </c>
      <c r="B12366" s="419" t="s">
        <v>28832</v>
      </c>
      <c r="C12366" s="419" t="s">
        <v>49732</v>
      </c>
      <c r="D12366" s="419" t="s">
        <v>49728</v>
      </c>
      <c r="E12366" s="419" t="s">
        <v>49735</v>
      </c>
      <c r="F12366" s="419" t="s">
        <v>49736</v>
      </c>
      <c r="G12366" s="419" t="s">
        <v>28824</v>
      </c>
      <c r="H12366" s="419" t="s">
        <v>28825</v>
      </c>
      <c r="I12366" s="419" t="s">
        <v>28826</v>
      </c>
    </row>
    <row r="12367" spans="1:9" x14ac:dyDescent="0.25">
      <c r="A12367" s="419" t="s">
        <v>49737</v>
      </c>
      <c r="B12367" s="419" t="s">
        <v>28832</v>
      </c>
      <c r="C12367" s="419" t="s">
        <v>3442</v>
      </c>
      <c r="D12367" s="419" t="s">
        <v>49738</v>
      </c>
      <c r="E12367" s="419" t="s">
        <v>26668</v>
      </c>
      <c r="F12367" s="419" t="s">
        <v>49739</v>
      </c>
      <c r="G12367" s="419" t="s">
        <v>28824</v>
      </c>
      <c r="H12367" s="419" t="s">
        <v>28825</v>
      </c>
      <c r="I12367" s="419" t="s">
        <v>28826</v>
      </c>
    </row>
    <row r="12368" spans="1:9" x14ac:dyDescent="0.25">
      <c r="A12368" s="419" t="s">
        <v>49740</v>
      </c>
      <c r="B12368" s="419" t="s">
        <v>28832</v>
      </c>
      <c r="C12368" s="419" t="s">
        <v>49741</v>
      </c>
      <c r="D12368" s="419" t="s">
        <v>49742</v>
      </c>
      <c r="E12368" s="419" t="s">
        <v>49743</v>
      </c>
      <c r="F12368" s="419" t="s">
        <v>49744</v>
      </c>
      <c r="G12368" s="419" t="s">
        <v>28824</v>
      </c>
      <c r="H12368" s="419" t="s">
        <v>30905</v>
      </c>
      <c r="I12368" s="419" t="s">
        <v>28826</v>
      </c>
    </row>
    <row r="12369" spans="1:9" x14ac:dyDescent="0.25">
      <c r="A12369" s="419" t="s">
        <v>49745</v>
      </c>
      <c r="B12369" s="419" t="s">
        <v>28832</v>
      </c>
      <c r="C12369" s="419" t="s">
        <v>49746</v>
      </c>
      <c r="D12369" s="419" t="s">
        <v>49747</v>
      </c>
      <c r="E12369" s="419" t="s">
        <v>49748</v>
      </c>
      <c r="F12369" s="419" t="s">
        <v>49749</v>
      </c>
      <c r="G12369" s="419" t="s">
        <v>28824</v>
      </c>
      <c r="H12369" s="419" t="s">
        <v>29643</v>
      </c>
      <c r="I12369" s="419" t="s">
        <v>28826</v>
      </c>
    </row>
    <row r="12370" spans="1:9" x14ac:dyDescent="0.25">
      <c r="A12370" s="419" t="s">
        <v>49750</v>
      </c>
      <c r="B12370" s="419" t="s">
        <v>28832</v>
      </c>
      <c r="C12370" s="419" t="s">
        <v>49751</v>
      </c>
      <c r="D12370" s="419" t="s">
        <v>49752</v>
      </c>
      <c r="E12370" s="419" t="s">
        <v>49753</v>
      </c>
      <c r="F12370" s="419" t="s">
        <v>49754</v>
      </c>
      <c r="G12370" s="419" t="s">
        <v>28824</v>
      </c>
      <c r="H12370" s="419" t="s">
        <v>28825</v>
      </c>
      <c r="I12370" s="419" t="s">
        <v>28826</v>
      </c>
    </row>
    <row r="12371" spans="1:9" x14ac:dyDescent="0.25">
      <c r="A12371" s="419" t="s">
        <v>49755</v>
      </c>
      <c r="B12371" s="419" t="s">
        <v>28832</v>
      </c>
      <c r="C12371" s="419" t="s">
        <v>49756</v>
      </c>
      <c r="D12371" s="419" t="s">
        <v>35434</v>
      </c>
      <c r="E12371" s="419" t="s">
        <v>49757</v>
      </c>
      <c r="F12371" s="419" t="s">
        <v>49758</v>
      </c>
      <c r="G12371" s="419" t="s">
        <v>28824</v>
      </c>
      <c r="H12371" s="419" t="s">
        <v>29643</v>
      </c>
      <c r="I12371" s="419" t="s">
        <v>28826</v>
      </c>
    </row>
    <row r="12372" spans="1:9" x14ac:dyDescent="0.25">
      <c r="A12372" s="419" t="s">
        <v>49759</v>
      </c>
      <c r="B12372" s="419" t="s">
        <v>28832</v>
      </c>
      <c r="C12372" s="419" t="s">
        <v>49760</v>
      </c>
      <c r="D12372" s="419" t="s">
        <v>49761</v>
      </c>
      <c r="E12372" s="419" t="s">
        <v>49762</v>
      </c>
      <c r="F12372" s="419" t="s">
        <v>49763</v>
      </c>
      <c r="G12372" s="419" t="s">
        <v>28824</v>
      </c>
      <c r="H12372" s="419" t="s">
        <v>29643</v>
      </c>
      <c r="I12372" s="419" t="s">
        <v>28826</v>
      </c>
    </row>
    <row r="12373" spans="1:9" x14ac:dyDescent="0.25">
      <c r="A12373" s="419" t="s">
        <v>49764</v>
      </c>
      <c r="B12373" s="419" t="s">
        <v>28832</v>
      </c>
      <c r="C12373" s="419" t="s">
        <v>49765</v>
      </c>
      <c r="D12373" s="419" t="s">
        <v>49761</v>
      </c>
      <c r="E12373" s="419" t="s">
        <v>49766</v>
      </c>
      <c r="F12373" s="419" t="s">
        <v>49767</v>
      </c>
      <c r="G12373" s="419" t="s">
        <v>28824</v>
      </c>
      <c r="H12373" s="419" t="s">
        <v>29230</v>
      </c>
      <c r="I12373" s="419" t="s">
        <v>28826</v>
      </c>
    </row>
    <row r="12374" spans="1:9" x14ac:dyDescent="0.25">
      <c r="A12374" s="419" t="s">
        <v>49768</v>
      </c>
      <c r="B12374" s="419" t="s">
        <v>8245</v>
      </c>
      <c r="C12374" s="419" t="s">
        <v>49769</v>
      </c>
      <c r="D12374" s="419" t="s">
        <v>32292</v>
      </c>
      <c r="E12374" s="419" t="s">
        <v>32293</v>
      </c>
      <c r="F12374" s="419" t="s">
        <v>49770</v>
      </c>
      <c r="G12374" s="419" t="s">
        <v>30225</v>
      </c>
      <c r="H12374" s="419" t="s">
        <v>28825</v>
      </c>
      <c r="I12374" s="419" t="s">
        <v>28826</v>
      </c>
    </row>
    <row r="12375" spans="1:9" x14ac:dyDescent="0.25">
      <c r="A12375" s="419" t="s">
        <v>49771</v>
      </c>
      <c r="B12375" s="419" t="s">
        <v>28832</v>
      </c>
      <c r="C12375" s="419" t="s">
        <v>3450</v>
      </c>
      <c r="D12375" s="419" t="s">
        <v>3451</v>
      </c>
      <c r="E12375" s="419" t="s">
        <v>3451</v>
      </c>
      <c r="F12375" s="419" t="s">
        <v>49772</v>
      </c>
      <c r="G12375" s="419" t="s">
        <v>28824</v>
      </c>
      <c r="H12375" s="419" t="s">
        <v>28825</v>
      </c>
      <c r="I12375" s="419" t="s">
        <v>28826</v>
      </c>
    </row>
    <row r="12376" spans="1:9" x14ac:dyDescent="0.25">
      <c r="A12376" s="419" t="s">
        <v>49773</v>
      </c>
      <c r="B12376" s="419" t="s">
        <v>28832</v>
      </c>
      <c r="C12376" s="419" t="s">
        <v>49774</v>
      </c>
      <c r="D12376" s="419" t="s">
        <v>49775</v>
      </c>
      <c r="E12376" s="419" t="s">
        <v>49776</v>
      </c>
      <c r="F12376" s="419" t="s">
        <v>49777</v>
      </c>
      <c r="G12376" s="419" t="s">
        <v>28824</v>
      </c>
      <c r="H12376" s="419" t="s">
        <v>42919</v>
      </c>
      <c r="I12376" s="419" t="s">
        <v>28826</v>
      </c>
    </row>
    <row r="12377" spans="1:9" x14ac:dyDescent="0.25">
      <c r="A12377" s="419" t="s">
        <v>49778</v>
      </c>
      <c r="B12377" s="419" t="s">
        <v>28832</v>
      </c>
      <c r="C12377" s="419" t="s">
        <v>3454</v>
      </c>
      <c r="D12377" s="419" t="s">
        <v>49779</v>
      </c>
      <c r="E12377" s="419" t="s">
        <v>49779</v>
      </c>
      <c r="F12377" s="419" t="s">
        <v>49780</v>
      </c>
      <c r="G12377" s="419" t="s">
        <v>28824</v>
      </c>
      <c r="H12377" s="419" t="s">
        <v>28825</v>
      </c>
      <c r="I12377" s="419" t="s">
        <v>28826</v>
      </c>
    </row>
    <row r="12378" spans="1:9" x14ac:dyDescent="0.25">
      <c r="A12378" s="419" t="s">
        <v>49781</v>
      </c>
      <c r="B12378" s="419" t="s">
        <v>28832</v>
      </c>
      <c r="C12378" s="419" t="s">
        <v>3458</v>
      </c>
      <c r="D12378" s="419" t="s">
        <v>49782</v>
      </c>
      <c r="E12378" s="419" t="s">
        <v>49783</v>
      </c>
      <c r="F12378" s="419" t="s">
        <v>49784</v>
      </c>
      <c r="G12378" s="419" t="s">
        <v>28824</v>
      </c>
      <c r="H12378" s="419" t="s">
        <v>28825</v>
      </c>
      <c r="I12378" s="419" t="s">
        <v>28826</v>
      </c>
    </row>
    <row r="12379" spans="1:9" x14ac:dyDescent="0.25">
      <c r="A12379" s="419" t="s">
        <v>49785</v>
      </c>
      <c r="B12379" s="419" t="s">
        <v>28832</v>
      </c>
      <c r="C12379" s="419" t="s">
        <v>49786</v>
      </c>
      <c r="D12379" s="419" t="s">
        <v>49787</v>
      </c>
      <c r="E12379" s="419" t="s">
        <v>49788</v>
      </c>
      <c r="F12379" s="419" t="s">
        <v>49789</v>
      </c>
      <c r="G12379" s="419" t="s">
        <v>34015</v>
      </c>
      <c r="H12379" s="419" t="s">
        <v>28825</v>
      </c>
      <c r="I12379" s="419" t="s">
        <v>28826</v>
      </c>
    </row>
    <row r="12380" spans="1:9" x14ac:dyDescent="0.25">
      <c r="A12380" s="419" t="s">
        <v>49790</v>
      </c>
      <c r="B12380" s="419" t="s">
        <v>28832</v>
      </c>
      <c r="C12380" s="419" t="s">
        <v>49791</v>
      </c>
      <c r="D12380" s="419" t="s">
        <v>49792</v>
      </c>
      <c r="E12380" s="419" t="s">
        <v>49793</v>
      </c>
      <c r="F12380" s="419" t="s">
        <v>49794</v>
      </c>
      <c r="G12380" s="419" t="s">
        <v>29278</v>
      </c>
      <c r="H12380" s="419" t="s">
        <v>29123</v>
      </c>
      <c r="I12380" s="419" t="s">
        <v>28826</v>
      </c>
    </row>
    <row r="12381" spans="1:9" x14ac:dyDescent="0.25">
      <c r="A12381" s="419" t="s">
        <v>49795</v>
      </c>
      <c r="B12381" s="419" t="s">
        <v>28832</v>
      </c>
      <c r="C12381" s="419" t="s">
        <v>3465</v>
      </c>
      <c r="D12381" s="419" t="s">
        <v>49796</v>
      </c>
      <c r="E12381" s="419" t="s">
        <v>3302</v>
      </c>
      <c r="F12381" s="419" t="s">
        <v>49797</v>
      </c>
      <c r="G12381" s="419" t="s">
        <v>28824</v>
      </c>
      <c r="H12381" s="419" t="s">
        <v>28825</v>
      </c>
      <c r="I12381" s="419" t="s">
        <v>28826</v>
      </c>
    </row>
    <row r="12382" spans="1:9" x14ac:dyDescent="0.25">
      <c r="A12382" s="419" t="s">
        <v>49798</v>
      </c>
      <c r="B12382" s="419" t="s">
        <v>28832</v>
      </c>
      <c r="C12382" s="419" t="s">
        <v>49799</v>
      </c>
      <c r="D12382" s="419" t="s">
        <v>49800</v>
      </c>
      <c r="E12382" s="419" t="s">
        <v>49801</v>
      </c>
      <c r="F12382" s="419" t="s">
        <v>49802</v>
      </c>
      <c r="G12382" s="419" t="s">
        <v>28824</v>
      </c>
      <c r="H12382" s="419" t="s">
        <v>29230</v>
      </c>
      <c r="I12382" s="419" t="s">
        <v>28826</v>
      </c>
    </row>
    <row r="12383" spans="1:9" x14ac:dyDescent="0.25">
      <c r="A12383" s="419" t="s">
        <v>49803</v>
      </c>
      <c r="B12383" s="419" t="s">
        <v>28832</v>
      </c>
      <c r="C12383" s="419" t="s">
        <v>49804</v>
      </c>
      <c r="D12383" s="419" t="s">
        <v>4177</v>
      </c>
      <c r="E12383" s="419" t="s">
        <v>49805</v>
      </c>
      <c r="F12383" s="419" t="s">
        <v>49806</v>
      </c>
      <c r="G12383" s="419" t="s">
        <v>28824</v>
      </c>
      <c r="H12383" s="419" t="s">
        <v>28825</v>
      </c>
      <c r="I12383" s="419" t="s">
        <v>28826</v>
      </c>
    </row>
    <row r="12384" spans="1:9" x14ac:dyDescent="0.25">
      <c r="A12384" s="419" t="s">
        <v>49807</v>
      </c>
      <c r="B12384" s="419" t="s">
        <v>28832</v>
      </c>
      <c r="C12384" s="419" t="s">
        <v>49808</v>
      </c>
      <c r="D12384" s="419" t="s">
        <v>49809</v>
      </c>
      <c r="E12384" s="419" t="s">
        <v>49810</v>
      </c>
      <c r="F12384" s="419" t="s">
        <v>49811</v>
      </c>
      <c r="G12384" s="419" t="s">
        <v>28824</v>
      </c>
      <c r="H12384" s="419" t="s">
        <v>28909</v>
      </c>
      <c r="I12384" s="419" t="s">
        <v>28826</v>
      </c>
    </row>
    <row r="12385" spans="1:9" x14ac:dyDescent="0.25">
      <c r="A12385" s="419" t="s">
        <v>49812</v>
      </c>
      <c r="B12385" s="419" t="s">
        <v>28832</v>
      </c>
      <c r="C12385" s="419" t="s">
        <v>49813</v>
      </c>
      <c r="D12385" s="419" t="s">
        <v>49814</v>
      </c>
      <c r="E12385" s="419" t="s">
        <v>49815</v>
      </c>
      <c r="F12385" s="419" t="s">
        <v>49816</v>
      </c>
      <c r="G12385" s="419" t="s">
        <v>28968</v>
      </c>
      <c r="H12385" s="419" t="s">
        <v>49817</v>
      </c>
      <c r="I12385" s="419" t="s">
        <v>28826</v>
      </c>
    </row>
    <row r="12386" spans="1:9" x14ac:dyDescent="0.25">
      <c r="A12386" s="419" t="s">
        <v>49818</v>
      </c>
      <c r="B12386" s="419" t="s">
        <v>28832</v>
      </c>
      <c r="C12386" s="419" t="s">
        <v>49813</v>
      </c>
      <c r="D12386" s="419" t="s">
        <v>49819</v>
      </c>
      <c r="E12386" s="419" t="s">
        <v>49820</v>
      </c>
      <c r="F12386" s="419" t="s">
        <v>49821</v>
      </c>
      <c r="G12386" s="419" t="s">
        <v>28824</v>
      </c>
      <c r="H12386" s="419" t="s">
        <v>28909</v>
      </c>
      <c r="I12386" s="419" t="s">
        <v>28826</v>
      </c>
    </row>
    <row r="12387" spans="1:9" x14ac:dyDescent="0.25">
      <c r="A12387" s="419" t="s">
        <v>49822</v>
      </c>
      <c r="B12387" s="419" t="s">
        <v>28832</v>
      </c>
      <c r="C12387" s="419" t="s">
        <v>49823</v>
      </c>
      <c r="D12387" s="419" t="s">
        <v>49518</v>
      </c>
      <c r="E12387" s="419" t="s">
        <v>49824</v>
      </c>
      <c r="F12387" s="419" t="s">
        <v>49825</v>
      </c>
      <c r="G12387" s="419" t="s">
        <v>30720</v>
      </c>
      <c r="H12387" s="419" t="s">
        <v>28825</v>
      </c>
      <c r="I12387" s="419" t="s">
        <v>28826</v>
      </c>
    </row>
    <row r="12388" spans="1:9" x14ac:dyDescent="0.25">
      <c r="A12388" s="419" t="s">
        <v>49826</v>
      </c>
      <c r="B12388" s="419" t="s">
        <v>28832</v>
      </c>
      <c r="C12388" s="419" t="s">
        <v>49827</v>
      </c>
      <c r="D12388" s="419" t="s">
        <v>49828</v>
      </c>
      <c r="E12388" s="419" t="s">
        <v>49829</v>
      </c>
      <c r="F12388" s="419" t="s">
        <v>49830</v>
      </c>
      <c r="G12388" s="419" t="s">
        <v>30771</v>
      </c>
      <c r="H12388" s="419" t="s">
        <v>28825</v>
      </c>
      <c r="I12388" s="419" t="s">
        <v>28826</v>
      </c>
    </row>
    <row r="12389" spans="1:9" x14ac:dyDescent="0.25">
      <c r="A12389" s="419" t="s">
        <v>49831</v>
      </c>
      <c r="B12389" s="419" t="s">
        <v>28832</v>
      </c>
      <c r="C12389" s="419" t="s">
        <v>49832</v>
      </c>
      <c r="D12389" s="419" t="s">
        <v>49833</v>
      </c>
      <c r="E12389" s="419" t="s">
        <v>49834</v>
      </c>
      <c r="F12389" s="419" t="s">
        <v>49835</v>
      </c>
      <c r="G12389" s="419" t="s">
        <v>30209</v>
      </c>
      <c r="H12389" s="419" t="s">
        <v>28825</v>
      </c>
      <c r="I12389" s="419" t="s">
        <v>28826</v>
      </c>
    </row>
    <row r="12390" spans="1:9" x14ac:dyDescent="0.25">
      <c r="A12390" s="419" t="s">
        <v>49836</v>
      </c>
      <c r="B12390" s="419" t="s">
        <v>28832</v>
      </c>
      <c r="C12390" s="419" t="s">
        <v>49837</v>
      </c>
      <c r="D12390" s="419" t="s">
        <v>49838</v>
      </c>
      <c r="E12390" s="419" t="s">
        <v>19034</v>
      </c>
      <c r="F12390" s="419" t="s">
        <v>49839</v>
      </c>
      <c r="G12390" s="419" t="s">
        <v>31764</v>
      </c>
      <c r="H12390" s="419" t="s">
        <v>28825</v>
      </c>
      <c r="I12390" s="419" t="s">
        <v>28826</v>
      </c>
    </row>
    <row r="12391" spans="1:9" x14ac:dyDescent="0.25">
      <c r="A12391" s="419" t="s">
        <v>49840</v>
      </c>
      <c r="B12391" s="419" t="s">
        <v>28832</v>
      </c>
      <c r="C12391" s="419" t="s">
        <v>49841</v>
      </c>
      <c r="D12391" s="419" t="s">
        <v>49842</v>
      </c>
      <c r="E12391" s="419" t="s">
        <v>49843</v>
      </c>
      <c r="F12391" s="419" t="s">
        <v>49844</v>
      </c>
      <c r="G12391" s="419" t="s">
        <v>28824</v>
      </c>
      <c r="H12391" s="419" t="s">
        <v>29230</v>
      </c>
      <c r="I12391" s="419" t="s">
        <v>28826</v>
      </c>
    </row>
    <row r="12392" spans="1:9" x14ac:dyDescent="0.25">
      <c r="A12392" s="419" t="s">
        <v>49845</v>
      </c>
      <c r="B12392" s="419" t="s">
        <v>28832</v>
      </c>
      <c r="C12392" s="419" t="s">
        <v>49846</v>
      </c>
      <c r="D12392" s="419" t="s">
        <v>49847</v>
      </c>
      <c r="E12392" s="419" t="s">
        <v>49848</v>
      </c>
      <c r="F12392" s="419" t="s">
        <v>49849</v>
      </c>
      <c r="G12392" s="419" t="s">
        <v>31764</v>
      </c>
      <c r="H12392" s="419" t="s">
        <v>28825</v>
      </c>
      <c r="I12392" s="419" t="s">
        <v>28826</v>
      </c>
    </row>
    <row r="12393" spans="1:9" x14ac:dyDescent="0.25">
      <c r="A12393" s="419" t="s">
        <v>49850</v>
      </c>
      <c r="B12393" s="419" t="s">
        <v>28832</v>
      </c>
      <c r="C12393" s="419" t="s">
        <v>49851</v>
      </c>
      <c r="D12393" s="419" t="s">
        <v>49852</v>
      </c>
      <c r="E12393" s="419" t="s">
        <v>49853</v>
      </c>
      <c r="F12393" s="419" t="s">
        <v>49854</v>
      </c>
      <c r="G12393" s="419" t="s">
        <v>30771</v>
      </c>
      <c r="H12393" s="419" t="s">
        <v>28825</v>
      </c>
      <c r="I12393" s="419" t="s">
        <v>28826</v>
      </c>
    </row>
    <row r="12394" spans="1:9" x14ac:dyDescent="0.25">
      <c r="A12394" s="419" t="s">
        <v>49855</v>
      </c>
      <c r="B12394" s="419" t="s">
        <v>28832</v>
      </c>
      <c r="C12394" s="419" t="s">
        <v>49856</v>
      </c>
      <c r="D12394" s="419" t="s">
        <v>49857</v>
      </c>
      <c r="E12394" s="419" t="s">
        <v>49858</v>
      </c>
      <c r="F12394" s="419" t="s">
        <v>49859</v>
      </c>
      <c r="G12394" s="419" t="s">
        <v>28953</v>
      </c>
      <c r="H12394" s="419" t="s">
        <v>28825</v>
      </c>
      <c r="I12394" s="419" t="s">
        <v>28826</v>
      </c>
    </row>
    <row r="12395" spans="1:9" x14ac:dyDescent="0.25">
      <c r="A12395" s="419" t="s">
        <v>49860</v>
      </c>
      <c r="B12395" s="419" t="s">
        <v>28832</v>
      </c>
      <c r="C12395" s="419" t="s">
        <v>49861</v>
      </c>
      <c r="D12395" s="419" t="s">
        <v>49862</v>
      </c>
      <c r="E12395" s="419" t="s">
        <v>49863</v>
      </c>
      <c r="F12395" s="419" t="s">
        <v>49864</v>
      </c>
      <c r="G12395" s="419" t="s">
        <v>28953</v>
      </c>
      <c r="H12395" s="419" t="s">
        <v>28825</v>
      </c>
      <c r="I12395" s="419" t="s">
        <v>28826</v>
      </c>
    </row>
    <row r="12396" spans="1:9" x14ac:dyDescent="0.25">
      <c r="A12396" s="419" t="s">
        <v>49865</v>
      </c>
      <c r="B12396" s="419" t="s">
        <v>28832</v>
      </c>
      <c r="C12396" s="419" t="s">
        <v>49866</v>
      </c>
      <c r="D12396" s="419" t="s">
        <v>49867</v>
      </c>
      <c r="E12396" s="419" t="s">
        <v>49868</v>
      </c>
      <c r="F12396" s="419" t="s">
        <v>49869</v>
      </c>
      <c r="G12396" s="419" t="s">
        <v>39441</v>
      </c>
      <c r="H12396" s="419" t="s">
        <v>28825</v>
      </c>
      <c r="I12396" s="419" t="s">
        <v>28826</v>
      </c>
    </row>
    <row r="12397" spans="1:9" x14ac:dyDescent="0.25">
      <c r="A12397" s="419" t="s">
        <v>49870</v>
      </c>
      <c r="B12397" s="419" t="s">
        <v>28832</v>
      </c>
      <c r="C12397" s="419" t="s">
        <v>49871</v>
      </c>
      <c r="D12397" s="419" t="s">
        <v>49872</v>
      </c>
      <c r="E12397" s="419" t="s">
        <v>49873</v>
      </c>
      <c r="F12397" s="419" t="s">
        <v>49874</v>
      </c>
      <c r="G12397" s="419" t="s">
        <v>30225</v>
      </c>
      <c r="H12397" s="419" t="s">
        <v>28825</v>
      </c>
      <c r="I12397" s="419" t="s">
        <v>28826</v>
      </c>
    </row>
    <row r="12398" spans="1:9" x14ac:dyDescent="0.25">
      <c r="A12398" s="419" t="s">
        <v>49875</v>
      </c>
      <c r="B12398" s="419" t="s">
        <v>28832</v>
      </c>
      <c r="C12398" s="419" t="s">
        <v>3480</v>
      </c>
      <c r="D12398" s="419" t="s">
        <v>49876</v>
      </c>
      <c r="E12398" s="419" t="s">
        <v>3484</v>
      </c>
      <c r="F12398" s="419" t="s">
        <v>49877</v>
      </c>
      <c r="G12398" s="419" t="s">
        <v>29656</v>
      </c>
      <c r="H12398" s="419" t="s">
        <v>28825</v>
      </c>
      <c r="I12398" s="419" t="s">
        <v>28826</v>
      </c>
    </row>
    <row r="12399" spans="1:9" x14ac:dyDescent="0.25">
      <c r="A12399" s="419" t="s">
        <v>49878</v>
      </c>
      <c r="B12399" s="419" t="s">
        <v>28832</v>
      </c>
      <c r="C12399" s="419" t="s">
        <v>49879</v>
      </c>
      <c r="D12399" s="419" t="s">
        <v>49880</v>
      </c>
      <c r="E12399" s="419" t="s">
        <v>49881</v>
      </c>
      <c r="F12399" s="419" t="s">
        <v>49882</v>
      </c>
      <c r="G12399" s="419" t="s">
        <v>29656</v>
      </c>
      <c r="H12399" s="419" t="s">
        <v>28825</v>
      </c>
      <c r="I12399" s="419" t="s">
        <v>28826</v>
      </c>
    </row>
    <row r="12400" spans="1:9" x14ac:dyDescent="0.25">
      <c r="A12400" s="419" t="s">
        <v>49883</v>
      </c>
      <c r="B12400" s="419" t="s">
        <v>28832</v>
      </c>
      <c r="C12400" s="419" t="s">
        <v>3483</v>
      </c>
      <c r="D12400" s="419" t="s">
        <v>49884</v>
      </c>
      <c r="E12400" s="419" t="s">
        <v>49885</v>
      </c>
      <c r="F12400" s="419" t="s">
        <v>49886</v>
      </c>
      <c r="G12400" s="419" t="s">
        <v>29656</v>
      </c>
      <c r="H12400" s="419" t="s">
        <v>28825</v>
      </c>
      <c r="I12400" s="419" t="s">
        <v>28826</v>
      </c>
    </row>
    <row r="12401" spans="1:9" x14ac:dyDescent="0.25">
      <c r="A12401" s="419" t="s">
        <v>49887</v>
      </c>
      <c r="B12401" s="419" t="s">
        <v>28832</v>
      </c>
      <c r="C12401" s="419" t="s">
        <v>49888</v>
      </c>
      <c r="D12401" s="419" t="s">
        <v>49889</v>
      </c>
      <c r="E12401" s="419" t="s">
        <v>49890</v>
      </c>
      <c r="F12401" s="419" t="s">
        <v>49891</v>
      </c>
      <c r="G12401" s="419" t="s">
        <v>29680</v>
      </c>
      <c r="H12401" s="419" t="s">
        <v>28825</v>
      </c>
      <c r="I12401" s="419" t="s">
        <v>28826</v>
      </c>
    </row>
    <row r="12402" spans="1:9" x14ac:dyDescent="0.25">
      <c r="A12402" s="419" t="s">
        <v>49892</v>
      </c>
      <c r="B12402" s="419" t="s">
        <v>28832</v>
      </c>
      <c r="C12402" s="419" t="s">
        <v>3494</v>
      </c>
      <c r="D12402" s="419" t="s">
        <v>49796</v>
      </c>
      <c r="E12402" s="419" t="s">
        <v>3466</v>
      </c>
      <c r="F12402" s="419" t="s">
        <v>49893</v>
      </c>
      <c r="G12402" s="419" t="s">
        <v>28824</v>
      </c>
      <c r="H12402" s="419" t="s">
        <v>28825</v>
      </c>
      <c r="I12402" s="419" t="s">
        <v>28826</v>
      </c>
    </row>
    <row r="12403" spans="1:9" x14ac:dyDescent="0.25">
      <c r="A12403" s="419" t="s">
        <v>49894</v>
      </c>
      <c r="B12403" s="419" t="s">
        <v>28832</v>
      </c>
      <c r="C12403" s="419" t="s">
        <v>3497</v>
      </c>
      <c r="D12403" s="419" t="s">
        <v>49796</v>
      </c>
      <c r="E12403" s="419" t="s">
        <v>49796</v>
      </c>
      <c r="F12403" s="419" t="s">
        <v>49895</v>
      </c>
      <c r="G12403" s="419" t="s">
        <v>28824</v>
      </c>
      <c r="H12403" s="419" t="s">
        <v>28825</v>
      </c>
      <c r="I12403" s="419" t="s">
        <v>28826</v>
      </c>
    </row>
    <row r="12404" spans="1:9" x14ac:dyDescent="0.25">
      <c r="A12404" s="419" t="s">
        <v>49896</v>
      </c>
      <c r="B12404" s="419" t="s">
        <v>28832</v>
      </c>
      <c r="C12404" s="419" t="s">
        <v>49897</v>
      </c>
      <c r="D12404" s="419" t="s">
        <v>49809</v>
      </c>
      <c r="E12404" s="419" t="s">
        <v>49898</v>
      </c>
      <c r="F12404" s="419" t="s">
        <v>49899</v>
      </c>
      <c r="G12404" s="419" t="s">
        <v>28824</v>
      </c>
      <c r="H12404" s="419" t="s">
        <v>28825</v>
      </c>
      <c r="I12404" s="419" t="s">
        <v>28826</v>
      </c>
    </row>
    <row r="12405" spans="1:9" x14ac:dyDescent="0.25">
      <c r="A12405" s="419" t="s">
        <v>49900</v>
      </c>
      <c r="B12405" s="419" t="s">
        <v>28832</v>
      </c>
      <c r="C12405" s="419" t="s">
        <v>49901</v>
      </c>
      <c r="D12405" s="419" t="s">
        <v>49902</v>
      </c>
      <c r="E12405" s="419" t="s">
        <v>49903</v>
      </c>
      <c r="F12405" s="419" t="s">
        <v>49904</v>
      </c>
      <c r="G12405" s="419" t="s">
        <v>32690</v>
      </c>
      <c r="H12405" s="419" t="s">
        <v>28825</v>
      </c>
      <c r="I12405" s="419" t="s">
        <v>28826</v>
      </c>
    </row>
    <row r="12406" spans="1:9" x14ac:dyDescent="0.25">
      <c r="A12406" s="419" t="s">
        <v>49905</v>
      </c>
      <c r="B12406" s="419" t="s">
        <v>28832</v>
      </c>
      <c r="C12406" s="419" t="s">
        <v>49906</v>
      </c>
      <c r="D12406" s="419" t="s">
        <v>49907</v>
      </c>
      <c r="E12406" s="419" t="s">
        <v>49908</v>
      </c>
      <c r="F12406" s="419" t="s">
        <v>49909</v>
      </c>
      <c r="G12406" s="419" t="s">
        <v>28824</v>
      </c>
      <c r="H12406" s="419" t="s">
        <v>29230</v>
      </c>
      <c r="I12406" s="419" t="s">
        <v>28826</v>
      </c>
    </row>
    <row r="12407" spans="1:9" x14ac:dyDescent="0.25">
      <c r="A12407" s="419" t="s">
        <v>49910</v>
      </c>
      <c r="B12407" s="419" t="s">
        <v>28832</v>
      </c>
      <c r="C12407" s="419" t="s">
        <v>49911</v>
      </c>
      <c r="D12407" s="419" t="s">
        <v>49912</v>
      </c>
      <c r="E12407" s="419" t="s">
        <v>49913</v>
      </c>
      <c r="F12407" s="419" t="s">
        <v>49914</v>
      </c>
      <c r="G12407" s="419" t="s">
        <v>28824</v>
      </c>
      <c r="H12407" s="419" t="s">
        <v>28825</v>
      </c>
      <c r="I12407" s="419" t="s">
        <v>28826</v>
      </c>
    </row>
    <row r="12408" spans="1:9" x14ac:dyDescent="0.25">
      <c r="A12408" s="419" t="s">
        <v>49915</v>
      </c>
      <c r="B12408" s="419" t="s">
        <v>28832</v>
      </c>
      <c r="C12408" s="419" t="s">
        <v>49916</v>
      </c>
      <c r="D12408" s="419" t="s">
        <v>49809</v>
      </c>
      <c r="E12408" s="419" t="s">
        <v>49917</v>
      </c>
      <c r="F12408" s="419" t="s">
        <v>49918</v>
      </c>
      <c r="G12408" s="419" t="s">
        <v>28824</v>
      </c>
      <c r="H12408" s="419" t="s">
        <v>28825</v>
      </c>
      <c r="I12408" s="419" t="s">
        <v>28826</v>
      </c>
    </row>
    <row r="12409" spans="1:9" x14ac:dyDescent="0.25">
      <c r="A12409" s="419" t="s">
        <v>49919</v>
      </c>
      <c r="B12409" s="419" t="s">
        <v>28832</v>
      </c>
      <c r="C12409" s="419" t="s">
        <v>49920</v>
      </c>
      <c r="D12409" s="419" t="s">
        <v>49921</v>
      </c>
      <c r="E12409" s="419" t="s">
        <v>49922</v>
      </c>
      <c r="F12409" s="419" t="s">
        <v>49923</v>
      </c>
      <c r="G12409" s="419" t="s">
        <v>28824</v>
      </c>
      <c r="H12409" s="419" t="s">
        <v>28825</v>
      </c>
      <c r="I12409" s="419" t="s">
        <v>28826</v>
      </c>
    </row>
    <row r="12410" spans="1:9" x14ac:dyDescent="0.25">
      <c r="A12410" s="419" t="s">
        <v>49924</v>
      </c>
      <c r="B12410" s="419" t="s">
        <v>28832</v>
      </c>
      <c r="C12410" s="419" t="s">
        <v>49925</v>
      </c>
      <c r="D12410" s="419" t="s">
        <v>49926</v>
      </c>
      <c r="E12410" s="419" t="s">
        <v>49927</v>
      </c>
      <c r="F12410" s="419" t="s">
        <v>49928</v>
      </c>
      <c r="G12410" s="419" t="s">
        <v>30225</v>
      </c>
      <c r="H12410" s="419" t="s">
        <v>28825</v>
      </c>
      <c r="I12410" s="419" t="s">
        <v>28826</v>
      </c>
    </row>
    <row r="12411" spans="1:9" x14ac:dyDescent="0.25">
      <c r="A12411" s="419" t="s">
        <v>49929</v>
      </c>
      <c r="B12411" s="419" t="s">
        <v>28832</v>
      </c>
      <c r="C12411" s="419" t="s">
        <v>49930</v>
      </c>
      <c r="D12411" s="419" t="s">
        <v>49931</v>
      </c>
      <c r="E12411" s="419" t="s">
        <v>49932</v>
      </c>
      <c r="F12411" s="419" t="s">
        <v>49933</v>
      </c>
      <c r="G12411" s="419" t="s">
        <v>30225</v>
      </c>
      <c r="H12411" s="419" t="s">
        <v>28825</v>
      </c>
      <c r="I12411" s="419" t="s">
        <v>28826</v>
      </c>
    </row>
    <row r="12412" spans="1:9" x14ac:dyDescent="0.25">
      <c r="A12412" s="419" t="s">
        <v>49934</v>
      </c>
      <c r="B12412" s="419" t="s">
        <v>28832</v>
      </c>
      <c r="C12412" s="419" t="s">
        <v>49935</v>
      </c>
      <c r="D12412" s="419" t="s">
        <v>49936</v>
      </c>
      <c r="E12412" s="419" t="s">
        <v>49937</v>
      </c>
      <c r="F12412" s="419" t="s">
        <v>49938</v>
      </c>
      <c r="G12412" s="419" t="s">
        <v>31120</v>
      </c>
      <c r="H12412" s="419" t="s">
        <v>28825</v>
      </c>
      <c r="I12412" s="419" t="s">
        <v>28826</v>
      </c>
    </row>
    <row r="12413" spans="1:9" x14ac:dyDescent="0.25">
      <c r="A12413" s="419" t="s">
        <v>49939</v>
      </c>
      <c r="B12413" s="419" t="s">
        <v>28832</v>
      </c>
      <c r="C12413" s="419" t="s">
        <v>3500</v>
      </c>
      <c r="D12413" s="419" t="s">
        <v>49940</v>
      </c>
      <c r="E12413" s="419" t="s">
        <v>49941</v>
      </c>
      <c r="F12413" s="419" t="s">
        <v>49942</v>
      </c>
      <c r="G12413" s="419" t="s">
        <v>29020</v>
      </c>
      <c r="H12413" s="419" t="s">
        <v>28915</v>
      </c>
      <c r="I12413" s="419" t="s">
        <v>28826</v>
      </c>
    </row>
    <row r="12414" spans="1:9" x14ac:dyDescent="0.25">
      <c r="A12414" s="419" t="s">
        <v>49943</v>
      </c>
      <c r="B12414" s="419" t="s">
        <v>28832</v>
      </c>
      <c r="C12414" s="419" t="s">
        <v>49944</v>
      </c>
      <c r="D12414" s="419" t="s">
        <v>49945</v>
      </c>
      <c r="E12414" s="419" t="s">
        <v>49946</v>
      </c>
      <c r="F12414" s="419" t="s">
        <v>49947</v>
      </c>
      <c r="G12414" s="419" t="s">
        <v>49948</v>
      </c>
      <c r="H12414" s="419" t="s">
        <v>28825</v>
      </c>
      <c r="I12414" s="419" t="s">
        <v>28826</v>
      </c>
    </row>
    <row r="12415" spans="1:9" x14ac:dyDescent="0.25">
      <c r="A12415" s="419" t="s">
        <v>49949</v>
      </c>
      <c r="B12415" s="419" t="s">
        <v>28832</v>
      </c>
      <c r="C12415" s="419" t="s">
        <v>49950</v>
      </c>
      <c r="D12415" s="419" t="s">
        <v>49951</v>
      </c>
      <c r="E12415" s="419" t="s">
        <v>49952</v>
      </c>
      <c r="F12415" s="419" t="s">
        <v>49953</v>
      </c>
      <c r="G12415" s="419" t="s">
        <v>28824</v>
      </c>
      <c r="H12415" s="419" t="s">
        <v>28909</v>
      </c>
      <c r="I12415" s="419" t="s">
        <v>28826</v>
      </c>
    </row>
    <row r="12416" spans="1:9" x14ac:dyDescent="0.25">
      <c r="A12416" s="419" t="s">
        <v>49954</v>
      </c>
      <c r="B12416" s="419" t="s">
        <v>28832</v>
      </c>
      <c r="C12416" s="419" t="s">
        <v>49955</v>
      </c>
      <c r="D12416" s="419" t="s">
        <v>49956</v>
      </c>
      <c r="E12416" s="419" t="s">
        <v>49957</v>
      </c>
      <c r="F12416" s="419" t="s">
        <v>49958</v>
      </c>
      <c r="G12416" s="419" t="s">
        <v>29978</v>
      </c>
      <c r="H12416" s="419" t="s">
        <v>29123</v>
      </c>
      <c r="I12416" s="419" t="s">
        <v>28826</v>
      </c>
    </row>
    <row r="12417" spans="1:9" x14ac:dyDescent="0.25">
      <c r="A12417" s="419" t="s">
        <v>49959</v>
      </c>
      <c r="B12417" s="419" t="s">
        <v>28832</v>
      </c>
      <c r="C12417" s="419" t="s">
        <v>49960</v>
      </c>
      <c r="D12417" s="419" t="s">
        <v>49961</v>
      </c>
      <c r="E12417" s="419" t="s">
        <v>49962</v>
      </c>
      <c r="F12417" s="419" t="s">
        <v>49963</v>
      </c>
      <c r="G12417" s="419" t="s">
        <v>28824</v>
      </c>
      <c r="H12417" s="419" t="s">
        <v>29230</v>
      </c>
      <c r="I12417" s="419" t="s">
        <v>28826</v>
      </c>
    </row>
    <row r="12418" spans="1:9" x14ac:dyDescent="0.25">
      <c r="A12418" s="419" t="s">
        <v>49964</v>
      </c>
      <c r="B12418" s="419" t="s">
        <v>28832</v>
      </c>
      <c r="C12418" s="419" t="s">
        <v>49965</v>
      </c>
      <c r="D12418" s="419" t="s">
        <v>49966</v>
      </c>
      <c r="E12418" s="419" t="s">
        <v>49967</v>
      </c>
      <c r="F12418" s="419" t="s">
        <v>49968</v>
      </c>
      <c r="G12418" s="419" t="s">
        <v>49969</v>
      </c>
      <c r="H12418" s="419" t="s">
        <v>28825</v>
      </c>
      <c r="I12418" s="419" t="s">
        <v>28826</v>
      </c>
    </row>
    <row r="12419" spans="1:9" x14ac:dyDescent="0.25">
      <c r="A12419" s="419" t="s">
        <v>49970</v>
      </c>
      <c r="B12419" s="419" t="s">
        <v>28832</v>
      </c>
      <c r="C12419" s="419" t="s">
        <v>49971</v>
      </c>
      <c r="D12419" s="419" t="s">
        <v>49972</v>
      </c>
      <c r="E12419" s="419" t="s">
        <v>49973</v>
      </c>
      <c r="F12419" s="419" t="s">
        <v>49974</v>
      </c>
      <c r="G12419" s="419" t="s">
        <v>30682</v>
      </c>
      <c r="H12419" s="419" t="s">
        <v>28825</v>
      </c>
      <c r="I12419" s="419" t="s">
        <v>28826</v>
      </c>
    </row>
    <row r="12420" spans="1:9" x14ac:dyDescent="0.25">
      <c r="A12420" s="419" t="s">
        <v>49975</v>
      </c>
      <c r="B12420" s="419" t="s">
        <v>28832</v>
      </c>
      <c r="C12420" s="419" t="s">
        <v>3508</v>
      </c>
      <c r="D12420" s="419" t="s">
        <v>49976</v>
      </c>
      <c r="E12420" s="419" t="s">
        <v>3509</v>
      </c>
      <c r="F12420" s="419" t="s">
        <v>49977</v>
      </c>
      <c r="G12420" s="419" t="s">
        <v>28824</v>
      </c>
      <c r="H12420" s="419" t="s">
        <v>28825</v>
      </c>
      <c r="I12420" s="419" t="s">
        <v>28826</v>
      </c>
    </row>
    <row r="12421" spans="1:9" x14ac:dyDescent="0.25">
      <c r="A12421" s="419" t="s">
        <v>49978</v>
      </c>
      <c r="B12421" s="419" t="s">
        <v>28832</v>
      </c>
      <c r="C12421" s="419" t="s">
        <v>49979</v>
      </c>
      <c r="D12421" s="419" t="s">
        <v>49980</v>
      </c>
      <c r="E12421" s="419" t="s">
        <v>49981</v>
      </c>
      <c r="F12421" s="419" t="s">
        <v>49982</v>
      </c>
      <c r="G12421" s="419" t="s">
        <v>49948</v>
      </c>
      <c r="H12421" s="419" t="s">
        <v>28825</v>
      </c>
      <c r="I12421" s="419" t="s">
        <v>28826</v>
      </c>
    </row>
    <row r="12422" spans="1:9" x14ac:dyDescent="0.25">
      <c r="A12422" s="419" t="s">
        <v>49983</v>
      </c>
      <c r="B12422" s="419" t="s">
        <v>28832</v>
      </c>
      <c r="C12422" s="419" t="s">
        <v>49984</v>
      </c>
      <c r="D12422" s="419" t="s">
        <v>49985</v>
      </c>
      <c r="E12422" s="419" t="s">
        <v>49986</v>
      </c>
      <c r="F12422" s="419" t="s">
        <v>49987</v>
      </c>
      <c r="G12422" s="419" t="s">
        <v>28824</v>
      </c>
      <c r="H12422" s="419" t="s">
        <v>29643</v>
      </c>
      <c r="I12422" s="419" t="s">
        <v>28826</v>
      </c>
    </row>
    <row r="12423" spans="1:9" x14ac:dyDescent="0.25">
      <c r="A12423" s="419" t="s">
        <v>49988</v>
      </c>
      <c r="B12423" s="419" t="s">
        <v>28832</v>
      </c>
      <c r="C12423" s="419" t="s">
        <v>49989</v>
      </c>
      <c r="D12423" s="419" t="s">
        <v>49814</v>
      </c>
      <c r="E12423" s="419" t="s">
        <v>9569</v>
      </c>
      <c r="F12423" s="419" t="s">
        <v>49990</v>
      </c>
      <c r="G12423" s="419" t="s">
        <v>28824</v>
      </c>
      <c r="H12423" s="419" t="s">
        <v>28825</v>
      </c>
      <c r="I12423" s="419" t="s">
        <v>28826</v>
      </c>
    </row>
    <row r="12424" spans="1:9" x14ac:dyDescent="0.25">
      <c r="A12424" s="419" t="s">
        <v>49991</v>
      </c>
      <c r="B12424" s="419" t="s">
        <v>28832</v>
      </c>
      <c r="C12424" s="419" t="s">
        <v>49992</v>
      </c>
      <c r="D12424" s="419" t="s">
        <v>49993</v>
      </c>
      <c r="E12424" s="419" t="s">
        <v>49994</v>
      </c>
      <c r="F12424" s="419" t="s">
        <v>49995</v>
      </c>
      <c r="G12424" s="419" t="s">
        <v>28824</v>
      </c>
      <c r="H12424" s="419" t="s">
        <v>28825</v>
      </c>
      <c r="I12424" s="419" t="s">
        <v>28826</v>
      </c>
    </row>
    <row r="12425" spans="1:9" x14ac:dyDescent="0.25">
      <c r="A12425" s="419" t="s">
        <v>49996</v>
      </c>
      <c r="B12425" s="419" t="s">
        <v>28832</v>
      </c>
      <c r="C12425" s="419" t="s">
        <v>49997</v>
      </c>
      <c r="D12425" s="419" t="s">
        <v>49998</v>
      </c>
      <c r="E12425" s="419" t="s">
        <v>49999</v>
      </c>
      <c r="F12425" s="419" t="s">
        <v>50000</v>
      </c>
      <c r="G12425" s="419" t="s">
        <v>28824</v>
      </c>
      <c r="H12425" s="419" t="s">
        <v>28909</v>
      </c>
      <c r="I12425" s="419" t="s">
        <v>28826</v>
      </c>
    </row>
    <row r="12426" spans="1:9" x14ac:dyDescent="0.25">
      <c r="A12426" s="419" t="s">
        <v>50001</v>
      </c>
      <c r="B12426" s="419" t="s">
        <v>28832</v>
      </c>
      <c r="C12426" s="419" t="s">
        <v>50002</v>
      </c>
      <c r="D12426" s="419" t="s">
        <v>50003</v>
      </c>
      <c r="E12426" s="419" t="s">
        <v>50004</v>
      </c>
      <c r="F12426" s="419" t="s">
        <v>50005</v>
      </c>
      <c r="G12426" s="419" t="s">
        <v>28824</v>
      </c>
      <c r="H12426" s="419" t="s">
        <v>29643</v>
      </c>
      <c r="I12426" s="419" t="s">
        <v>28826</v>
      </c>
    </row>
    <row r="12427" spans="1:9" x14ac:dyDescent="0.25">
      <c r="A12427" s="419" t="s">
        <v>50006</v>
      </c>
      <c r="B12427" s="419" t="s">
        <v>28832</v>
      </c>
      <c r="C12427" s="419" t="s">
        <v>50007</v>
      </c>
      <c r="D12427" s="419" t="s">
        <v>37991</v>
      </c>
      <c r="E12427" s="419" t="s">
        <v>50008</v>
      </c>
      <c r="F12427" s="419" t="s">
        <v>50009</v>
      </c>
      <c r="G12427" s="419" t="s">
        <v>28824</v>
      </c>
      <c r="H12427" s="419" t="s">
        <v>28825</v>
      </c>
      <c r="I12427" s="419" t="s">
        <v>28826</v>
      </c>
    </row>
    <row r="12428" spans="1:9" x14ac:dyDescent="0.25">
      <c r="A12428" s="419" t="s">
        <v>50010</v>
      </c>
      <c r="B12428" s="419" t="s">
        <v>28832</v>
      </c>
      <c r="C12428" s="419" t="s">
        <v>3520</v>
      </c>
      <c r="D12428" s="419" t="s">
        <v>37552</v>
      </c>
      <c r="E12428" s="419" t="s">
        <v>3521</v>
      </c>
      <c r="F12428" s="419" t="s">
        <v>50011</v>
      </c>
      <c r="G12428" s="419" t="s">
        <v>28824</v>
      </c>
      <c r="H12428" s="419" t="s">
        <v>28825</v>
      </c>
      <c r="I12428" s="419" t="s">
        <v>28826</v>
      </c>
    </row>
    <row r="12429" spans="1:9" x14ac:dyDescent="0.25">
      <c r="A12429" s="419" t="s">
        <v>50012</v>
      </c>
      <c r="B12429" s="419" t="s">
        <v>28832</v>
      </c>
      <c r="C12429" s="419" t="s">
        <v>50013</v>
      </c>
      <c r="D12429" s="419" t="s">
        <v>50014</v>
      </c>
      <c r="E12429" s="419" t="s">
        <v>50015</v>
      </c>
      <c r="F12429" s="419" t="s">
        <v>50016</v>
      </c>
      <c r="G12429" s="419" t="s">
        <v>31120</v>
      </c>
      <c r="H12429" s="419" t="s">
        <v>28825</v>
      </c>
      <c r="I12429" s="419" t="s">
        <v>28826</v>
      </c>
    </row>
    <row r="12430" spans="1:9" x14ac:dyDescent="0.25">
      <c r="A12430" s="419" t="s">
        <v>50017</v>
      </c>
      <c r="B12430" s="419" t="s">
        <v>28832</v>
      </c>
      <c r="C12430" s="419" t="s">
        <v>50018</v>
      </c>
      <c r="D12430" s="419" t="s">
        <v>50019</v>
      </c>
      <c r="E12430" s="419" t="s">
        <v>50020</v>
      </c>
      <c r="F12430" s="419" t="s">
        <v>50021</v>
      </c>
      <c r="G12430" s="419" t="s">
        <v>30109</v>
      </c>
      <c r="H12430" s="419" t="s">
        <v>28825</v>
      </c>
      <c r="I12430" s="419" t="s">
        <v>28826</v>
      </c>
    </row>
    <row r="12431" spans="1:9" x14ac:dyDescent="0.25">
      <c r="A12431" s="419" t="s">
        <v>50022</v>
      </c>
      <c r="B12431" s="419" t="s">
        <v>28832</v>
      </c>
      <c r="C12431" s="419" t="s">
        <v>50023</v>
      </c>
      <c r="D12431" s="419" t="s">
        <v>50024</v>
      </c>
      <c r="E12431" s="419" t="s">
        <v>50025</v>
      </c>
      <c r="F12431" s="419" t="s">
        <v>50026</v>
      </c>
      <c r="G12431" s="419" t="s">
        <v>28824</v>
      </c>
      <c r="H12431" s="419" t="s">
        <v>29643</v>
      </c>
      <c r="I12431" s="419" t="s">
        <v>28826</v>
      </c>
    </row>
    <row r="12432" spans="1:9" x14ac:dyDescent="0.25">
      <c r="A12432" s="419" t="s">
        <v>50027</v>
      </c>
      <c r="B12432" s="419" t="s">
        <v>28832</v>
      </c>
      <c r="C12432" s="419" t="s">
        <v>50023</v>
      </c>
      <c r="D12432" s="419" t="s">
        <v>50028</v>
      </c>
      <c r="E12432" s="419" t="s">
        <v>50028</v>
      </c>
      <c r="F12432" s="419" t="s">
        <v>50029</v>
      </c>
      <c r="G12432" s="419" t="s">
        <v>28824</v>
      </c>
      <c r="H12432" s="419" t="s">
        <v>29643</v>
      </c>
      <c r="I12432" s="419" t="s">
        <v>28826</v>
      </c>
    </row>
    <row r="12433" spans="1:9" x14ac:dyDescent="0.25">
      <c r="A12433" s="419" t="s">
        <v>50030</v>
      </c>
      <c r="B12433" s="419" t="s">
        <v>28832</v>
      </c>
      <c r="C12433" s="419" t="s">
        <v>50031</v>
      </c>
      <c r="D12433" s="419" t="s">
        <v>50032</v>
      </c>
      <c r="E12433" s="419" t="s">
        <v>50033</v>
      </c>
      <c r="F12433" s="419" t="s">
        <v>50034</v>
      </c>
      <c r="G12433" s="419" t="s">
        <v>28921</v>
      </c>
      <c r="H12433" s="419" t="s">
        <v>28825</v>
      </c>
      <c r="I12433" s="419" t="s">
        <v>28826</v>
      </c>
    </row>
    <row r="12434" spans="1:9" x14ac:dyDescent="0.25">
      <c r="A12434" s="419" t="s">
        <v>50035</v>
      </c>
      <c r="B12434" s="419" t="s">
        <v>28832</v>
      </c>
      <c r="C12434" s="419" t="s">
        <v>50036</v>
      </c>
      <c r="D12434" s="419" t="s">
        <v>50037</v>
      </c>
      <c r="E12434" s="419" t="s">
        <v>50038</v>
      </c>
      <c r="F12434" s="419" t="s">
        <v>50039</v>
      </c>
      <c r="G12434" s="419" t="s">
        <v>28824</v>
      </c>
      <c r="H12434" s="419" t="s">
        <v>29230</v>
      </c>
      <c r="I12434" s="419" t="s">
        <v>28826</v>
      </c>
    </row>
    <row r="12435" spans="1:9" x14ac:dyDescent="0.25">
      <c r="A12435" s="419" t="s">
        <v>50040</v>
      </c>
      <c r="B12435" s="419" t="s">
        <v>28832</v>
      </c>
      <c r="C12435" s="419" t="s">
        <v>50041</v>
      </c>
      <c r="D12435" s="419" t="s">
        <v>50042</v>
      </c>
      <c r="E12435" s="419" t="s">
        <v>50043</v>
      </c>
      <c r="F12435" s="419" t="s">
        <v>50044</v>
      </c>
      <c r="G12435" s="419" t="s">
        <v>28824</v>
      </c>
      <c r="H12435" s="419" t="s">
        <v>28825</v>
      </c>
      <c r="I12435" s="419" t="s">
        <v>28826</v>
      </c>
    </row>
    <row r="12436" spans="1:9" x14ac:dyDescent="0.25">
      <c r="A12436" s="419" t="s">
        <v>50045</v>
      </c>
      <c r="B12436" s="419" t="s">
        <v>28832</v>
      </c>
      <c r="C12436" s="419" t="s">
        <v>50046</v>
      </c>
      <c r="D12436" s="419" t="s">
        <v>50047</v>
      </c>
      <c r="E12436" s="419" t="s">
        <v>21098</v>
      </c>
      <c r="F12436" s="419" t="s">
        <v>50048</v>
      </c>
      <c r="G12436" s="419" t="s">
        <v>29784</v>
      </c>
      <c r="H12436" s="419" t="s">
        <v>28825</v>
      </c>
      <c r="I12436" s="419" t="s">
        <v>28826</v>
      </c>
    </row>
    <row r="12437" spans="1:9" x14ac:dyDescent="0.25">
      <c r="A12437" s="419" t="s">
        <v>50049</v>
      </c>
      <c r="B12437" s="419" t="s">
        <v>28832</v>
      </c>
      <c r="C12437" s="419" t="s">
        <v>3524</v>
      </c>
      <c r="D12437" s="419" t="s">
        <v>50050</v>
      </c>
      <c r="E12437" s="419" t="s">
        <v>50051</v>
      </c>
      <c r="F12437" s="419" t="s">
        <v>50052</v>
      </c>
      <c r="G12437" s="419" t="s">
        <v>28824</v>
      </c>
      <c r="H12437" s="419" t="s">
        <v>28825</v>
      </c>
      <c r="I12437" s="419" t="s">
        <v>28826</v>
      </c>
    </row>
    <row r="12438" spans="1:9" x14ac:dyDescent="0.25">
      <c r="A12438" s="419" t="s">
        <v>50053</v>
      </c>
      <c r="B12438" s="419" t="s">
        <v>8245</v>
      </c>
      <c r="C12438" s="419" t="s">
        <v>50054</v>
      </c>
      <c r="D12438" s="419" t="s">
        <v>50055</v>
      </c>
      <c r="E12438" s="419" t="s">
        <v>50056</v>
      </c>
      <c r="F12438" s="419" t="s">
        <v>50057</v>
      </c>
      <c r="G12438" s="419" t="s">
        <v>28824</v>
      </c>
      <c r="H12438" s="419" t="s">
        <v>28825</v>
      </c>
      <c r="I12438" s="419" t="s">
        <v>28826</v>
      </c>
    </row>
    <row r="12439" spans="1:9" x14ac:dyDescent="0.25">
      <c r="A12439" s="419" t="s">
        <v>50058</v>
      </c>
      <c r="B12439" s="419" t="s">
        <v>28832</v>
      </c>
      <c r="C12439" s="419" t="s">
        <v>50059</v>
      </c>
      <c r="D12439" s="419" t="s">
        <v>50055</v>
      </c>
      <c r="E12439" s="419" t="s">
        <v>50056</v>
      </c>
      <c r="F12439" s="419" t="s">
        <v>50060</v>
      </c>
      <c r="G12439" s="419" t="s">
        <v>28824</v>
      </c>
      <c r="H12439" s="419" t="s">
        <v>28825</v>
      </c>
      <c r="I12439" s="419" t="s">
        <v>28826</v>
      </c>
    </row>
    <row r="12440" spans="1:9" x14ac:dyDescent="0.25">
      <c r="A12440" s="419" t="s">
        <v>50061</v>
      </c>
      <c r="B12440" s="419" t="s">
        <v>28832</v>
      </c>
      <c r="C12440" s="419" t="s">
        <v>50062</v>
      </c>
      <c r="D12440" s="419" t="s">
        <v>50063</v>
      </c>
      <c r="E12440" s="419" t="s">
        <v>50064</v>
      </c>
      <c r="F12440" s="419" t="s">
        <v>50065</v>
      </c>
      <c r="G12440" s="419" t="s">
        <v>29537</v>
      </c>
      <c r="H12440" s="419" t="s">
        <v>28825</v>
      </c>
      <c r="I12440" s="419" t="s">
        <v>28826</v>
      </c>
    </row>
    <row r="12441" spans="1:9" x14ac:dyDescent="0.25">
      <c r="A12441" s="419" t="s">
        <v>50066</v>
      </c>
      <c r="B12441" s="419" t="s">
        <v>28832</v>
      </c>
      <c r="C12441" s="419" t="s">
        <v>50067</v>
      </c>
      <c r="D12441" s="419" t="s">
        <v>50068</v>
      </c>
      <c r="E12441" s="419" t="s">
        <v>50069</v>
      </c>
      <c r="F12441" s="419" t="s">
        <v>50070</v>
      </c>
      <c r="G12441" s="419" t="s">
        <v>28824</v>
      </c>
      <c r="H12441" s="419" t="s">
        <v>29994</v>
      </c>
      <c r="I12441" s="419" t="s">
        <v>28826</v>
      </c>
    </row>
    <row r="12442" spans="1:9" x14ac:dyDescent="0.25">
      <c r="A12442" s="419" t="s">
        <v>50071</v>
      </c>
      <c r="B12442" s="419" t="s">
        <v>28832</v>
      </c>
      <c r="C12442" s="419" t="s">
        <v>50072</v>
      </c>
      <c r="D12442" s="419" t="s">
        <v>50073</v>
      </c>
      <c r="E12442" s="419" t="s">
        <v>50074</v>
      </c>
      <c r="F12442" s="419" t="s">
        <v>50075</v>
      </c>
      <c r="G12442" s="419" t="s">
        <v>28824</v>
      </c>
      <c r="H12442" s="419" t="s">
        <v>29230</v>
      </c>
      <c r="I12442" s="419" t="s">
        <v>28826</v>
      </c>
    </row>
    <row r="12443" spans="1:9" x14ac:dyDescent="0.25">
      <c r="A12443" s="419" t="s">
        <v>50076</v>
      </c>
      <c r="B12443" s="419" t="s">
        <v>28832</v>
      </c>
      <c r="C12443" s="419" t="s">
        <v>50077</v>
      </c>
      <c r="D12443" s="419" t="s">
        <v>50078</v>
      </c>
      <c r="E12443" s="419" t="s">
        <v>50079</v>
      </c>
      <c r="F12443" s="419" t="s">
        <v>50080</v>
      </c>
      <c r="G12443" s="419" t="s">
        <v>28824</v>
      </c>
      <c r="H12443" s="419" t="s">
        <v>28825</v>
      </c>
      <c r="I12443" s="419" t="s">
        <v>28826</v>
      </c>
    </row>
    <row r="12444" spans="1:9" x14ac:dyDescent="0.25">
      <c r="A12444" s="419" t="s">
        <v>50081</v>
      </c>
      <c r="B12444" s="419" t="s">
        <v>28832</v>
      </c>
      <c r="C12444" s="419" t="s">
        <v>3527</v>
      </c>
      <c r="D12444" s="419" t="s">
        <v>50082</v>
      </c>
      <c r="E12444" s="419" t="s">
        <v>50083</v>
      </c>
      <c r="F12444" s="419" t="s">
        <v>50084</v>
      </c>
      <c r="G12444" s="419" t="s">
        <v>28824</v>
      </c>
      <c r="H12444" s="419" t="s">
        <v>28825</v>
      </c>
      <c r="I12444" s="419" t="s">
        <v>28826</v>
      </c>
    </row>
    <row r="12445" spans="1:9" x14ac:dyDescent="0.25">
      <c r="A12445" s="419" t="s">
        <v>50085</v>
      </c>
      <c r="B12445" s="419" t="s">
        <v>28832</v>
      </c>
      <c r="C12445" s="419" t="s">
        <v>50086</v>
      </c>
      <c r="D12445" s="419" t="s">
        <v>50087</v>
      </c>
      <c r="E12445" s="419" t="s">
        <v>50088</v>
      </c>
      <c r="F12445" s="419" t="s">
        <v>50089</v>
      </c>
      <c r="G12445" s="419" t="s">
        <v>31780</v>
      </c>
      <c r="H12445" s="419" t="s">
        <v>28825</v>
      </c>
      <c r="I12445" s="419" t="s">
        <v>28826</v>
      </c>
    </row>
    <row r="12446" spans="1:9" x14ac:dyDescent="0.25">
      <c r="A12446" s="419" t="s">
        <v>50090</v>
      </c>
      <c r="B12446" s="419" t="s">
        <v>28832</v>
      </c>
      <c r="C12446" s="419" t="s">
        <v>50091</v>
      </c>
      <c r="D12446" s="419" t="s">
        <v>50092</v>
      </c>
      <c r="E12446" s="419" t="s">
        <v>50093</v>
      </c>
      <c r="F12446" s="419" t="s">
        <v>50094</v>
      </c>
      <c r="G12446" s="419" t="s">
        <v>31780</v>
      </c>
      <c r="H12446" s="419" t="s">
        <v>28825</v>
      </c>
      <c r="I12446" s="419" t="s">
        <v>28826</v>
      </c>
    </row>
    <row r="12447" spans="1:9" x14ac:dyDescent="0.25">
      <c r="A12447" s="419" t="s">
        <v>50095</v>
      </c>
      <c r="B12447" s="419" t="s">
        <v>28832</v>
      </c>
      <c r="C12447" s="419" t="s">
        <v>3531</v>
      </c>
      <c r="D12447" s="419" t="s">
        <v>50096</v>
      </c>
      <c r="E12447" s="419" t="s">
        <v>50096</v>
      </c>
      <c r="F12447" s="419" t="s">
        <v>50097</v>
      </c>
      <c r="G12447" s="419" t="s">
        <v>28824</v>
      </c>
      <c r="H12447" s="419" t="s">
        <v>28825</v>
      </c>
      <c r="I12447" s="419" t="s">
        <v>28826</v>
      </c>
    </row>
    <row r="12448" spans="1:9" x14ac:dyDescent="0.25">
      <c r="A12448" s="419" t="s">
        <v>50098</v>
      </c>
      <c r="B12448" s="419" t="s">
        <v>28832</v>
      </c>
      <c r="C12448" s="419" t="s">
        <v>50099</v>
      </c>
      <c r="D12448" s="419" t="s">
        <v>50100</v>
      </c>
      <c r="E12448" s="419" t="s">
        <v>50101</v>
      </c>
      <c r="F12448" s="419" t="s">
        <v>50102</v>
      </c>
      <c r="G12448" s="419" t="s">
        <v>31780</v>
      </c>
      <c r="H12448" s="419" t="s">
        <v>28825</v>
      </c>
      <c r="I12448" s="419" t="s">
        <v>28826</v>
      </c>
    </row>
    <row r="12449" spans="1:9" x14ac:dyDescent="0.25">
      <c r="A12449" s="419" t="s">
        <v>50103</v>
      </c>
      <c r="B12449" s="419" t="s">
        <v>28832</v>
      </c>
      <c r="C12449" s="419" t="s">
        <v>3535</v>
      </c>
      <c r="D12449" s="419" t="s">
        <v>38014</v>
      </c>
      <c r="E12449" s="419" t="s">
        <v>12188</v>
      </c>
      <c r="F12449" s="419" t="s">
        <v>50104</v>
      </c>
      <c r="G12449" s="419" t="s">
        <v>28824</v>
      </c>
      <c r="H12449" s="419" t="s">
        <v>28825</v>
      </c>
      <c r="I12449" s="419" t="s">
        <v>28826</v>
      </c>
    </row>
    <row r="12450" spans="1:9" x14ac:dyDescent="0.25">
      <c r="A12450" s="419" t="s">
        <v>50105</v>
      </c>
      <c r="B12450" s="419" t="s">
        <v>28832</v>
      </c>
      <c r="C12450" s="419" t="s">
        <v>9434</v>
      </c>
      <c r="D12450" s="419" t="s">
        <v>50106</v>
      </c>
      <c r="E12450" s="419" t="s">
        <v>50107</v>
      </c>
      <c r="F12450" s="419" t="s">
        <v>50108</v>
      </c>
      <c r="G12450" s="419" t="s">
        <v>28824</v>
      </c>
      <c r="H12450" s="419" t="s">
        <v>28825</v>
      </c>
      <c r="I12450" s="419" t="s">
        <v>28826</v>
      </c>
    </row>
    <row r="12451" spans="1:9" x14ac:dyDescent="0.25">
      <c r="A12451" s="419" t="s">
        <v>50109</v>
      </c>
      <c r="B12451" s="419" t="s">
        <v>28832</v>
      </c>
      <c r="C12451" s="419" t="s">
        <v>9438</v>
      </c>
      <c r="D12451" s="419" t="s">
        <v>50110</v>
      </c>
      <c r="E12451" s="419" t="s">
        <v>50111</v>
      </c>
      <c r="F12451" s="419" t="s">
        <v>50112</v>
      </c>
      <c r="G12451" s="419" t="s">
        <v>28824</v>
      </c>
      <c r="H12451" s="419" t="s">
        <v>28825</v>
      </c>
      <c r="I12451" s="419" t="s">
        <v>28826</v>
      </c>
    </row>
    <row r="12452" spans="1:9" x14ac:dyDescent="0.25">
      <c r="A12452" s="419" t="s">
        <v>50113</v>
      </c>
      <c r="B12452" s="419" t="s">
        <v>28832</v>
      </c>
      <c r="C12452" s="419" t="s">
        <v>50114</v>
      </c>
      <c r="D12452" s="419" t="s">
        <v>50115</v>
      </c>
      <c r="E12452" s="419" t="s">
        <v>50116</v>
      </c>
      <c r="F12452" s="419" t="s">
        <v>50117</v>
      </c>
      <c r="G12452" s="419" t="s">
        <v>28824</v>
      </c>
      <c r="H12452" s="419" t="s">
        <v>28825</v>
      </c>
      <c r="I12452" s="419" t="s">
        <v>28826</v>
      </c>
    </row>
    <row r="12453" spans="1:9" x14ac:dyDescent="0.25">
      <c r="A12453" s="419" t="s">
        <v>50118</v>
      </c>
      <c r="B12453" s="419" t="s">
        <v>28832</v>
      </c>
      <c r="C12453" s="419" t="s">
        <v>9453</v>
      </c>
      <c r="D12453" s="419" t="s">
        <v>50119</v>
      </c>
      <c r="E12453" s="419" t="s">
        <v>50120</v>
      </c>
      <c r="F12453" s="419" t="s">
        <v>50121</v>
      </c>
      <c r="G12453" s="419" t="s">
        <v>28824</v>
      </c>
      <c r="H12453" s="419" t="s">
        <v>28825</v>
      </c>
      <c r="I12453" s="419" t="s">
        <v>28826</v>
      </c>
    </row>
    <row r="12454" spans="1:9" x14ac:dyDescent="0.25">
      <c r="A12454" s="419" t="s">
        <v>50122</v>
      </c>
      <c r="B12454" s="419" t="s">
        <v>28832</v>
      </c>
      <c r="C12454" s="419" t="s">
        <v>50123</v>
      </c>
      <c r="D12454" s="419" t="s">
        <v>50124</v>
      </c>
      <c r="E12454" s="419" t="s">
        <v>50125</v>
      </c>
      <c r="F12454" s="419" t="s">
        <v>50126</v>
      </c>
      <c r="G12454" s="419" t="s">
        <v>28824</v>
      </c>
      <c r="H12454" s="419" t="s">
        <v>28825</v>
      </c>
      <c r="I12454" s="419" t="s">
        <v>28826</v>
      </c>
    </row>
    <row r="12455" spans="1:9" x14ac:dyDescent="0.25">
      <c r="A12455" s="419" t="s">
        <v>50127</v>
      </c>
      <c r="B12455" s="419" t="s">
        <v>28832</v>
      </c>
      <c r="C12455" s="419" t="s">
        <v>50128</v>
      </c>
      <c r="D12455" s="419" t="s">
        <v>50129</v>
      </c>
      <c r="E12455" s="419" t="s">
        <v>50130</v>
      </c>
      <c r="F12455" s="419" t="s">
        <v>50131</v>
      </c>
      <c r="G12455" s="419" t="s">
        <v>28824</v>
      </c>
      <c r="H12455" s="419" t="s">
        <v>28825</v>
      </c>
      <c r="I12455" s="419" t="s">
        <v>28826</v>
      </c>
    </row>
    <row r="12456" spans="1:9" x14ac:dyDescent="0.25">
      <c r="A12456" s="419" t="s">
        <v>50132</v>
      </c>
      <c r="B12456" s="419" t="s">
        <v>28832</v>
      </c>
      <c r="C12456" s="419" t="s">
        <v>50133</v>
      </c>
      <c r="D12456" s="419" t="s">
        <v>50134</v>
      </c>
      <c r="E12456" s="419" t="s">
        <v>50135</v>
      </c>
      <c r="F12456" s="419" t="s">
        <v>50136</v>
      </c>
      <c r="G12456" s="419" t="s">
        <v>28824</v>
      </c>
      <c r="H12456" s="419" t="s">
        <v>29994</v>
      </c>
      <c r="I12456" s="419" t="s">
        <v>28826</v>
      </c>
    </row>
    <row r="12457" spans="1:9" x14ac:dyDescent="0.25">
      <c r="A12457" s="419" t="s">
        <v>50137</v>
      </c>
      <c r="B12457" s="419" t="s">
        <v>28832</v>
      </c>
      <c r="C12457" s="419" t="s">
        <v>50138</v>
      </c>
      <c r="D12457" s="419" t="s">
        <v>50139</v>
      </c>
      <c r="E12457" s="419" t="s">
        <v>50140</v>
      </c>
      <c r="F12457" s="419" t="s">
        <v>50141</v>
      </c>
      <c r="G12457" s="419" t="s">
        <v>28824</v>
      </c>
      <c r="H12457" s="419" t="s">
        <v>29230</v>
      </c>
      <c r="I12457" s="419" t="s">
        <v>28826</v>
      </c>
    </row>
    <row r="12458" spans="1:9" x14ac:dyDescent="0.25">
      <c r="A12458" s="419" t="s">
        <v>50142</v>
      </c>
      <c r="B12458" s="419" t="s">
        <v>28832</v>
      </c>
      <c r="C12458" s="419" t="s">
        <v>50143</v>
      </c>
      <c r="D12458" s="419" t="s">
        <v>50144</v>
      </c>
      <c r="E12458" s="419" t="s">
        <v>50145</v>
      </c>
      <c r="F12458" s="419" t="s">
        <v>50146</v>
      </c>
      <c r="G12458" s="419" t="s">
        <v>28824</v>
      </c>
      <c r="H12458" s="419" t="s">
        <v>28867</v>
      </c>
      <c r="I12458" s="419" t="s">
        <v>28826</v>
      </c>
    </row>
    <row r="12459" spans="1:9" x14ac:dyDescent="0.25">
      <c r="A12459" s="419" t="s">
        <v>50147</v>
      </c>
      <c r="B12459" s="419" t="s">
        <v>28832</v>
      </c>
      <c r="C12459" s="419" t="s">
        <v>50148</v>
      </c>
      <c r="D12459" s="419" t="s">
        <v>50149</v>
      </c>
      <c r="E12459" s="419" t="s">
        <v>50150</v>
      </c>
      <c r="F12459" s="419" t="s">
        <v>50151</v>
      </c>
      <c r="G12459" s="419" t="s">
        <v>28824</v>
      </c>
      <c r="H12459" s="419" t="s">
        <v>29230</v>
      </c>
      <c r="I12459" s="419" t="s">
        <v>28826</v>
      </c>
    </row>
    <row r="12460" spans="1:9" x14ac:dyDescent="0.25">
      <c r="A12460" s="419" t="s">
        <v>50152</v>
      </c>
      <c r="B12460" s="419" t="s">
        <v>28832</v>
      </c>
      <c r="C12460" s="419" t="s">
        <v>50153</v>
      </c>
      <c r="D12460" s="419" t="s">
        <v>50154</v>
      </c>
      <c r="E12460" s="419" t="s">
        <v>50155</v>
      </c>
      <c r="F12460" s="419" t="s">
        <v>50156</v>
      </c>
      <c r="G12460" s="419" t="s">
        <v>28824</v>
      </c>
      <c r="H12460" s="419" t="s">
        <v>28909</v>
      </c>
      <c r="I12460" s="419" t="s">
        <v>28826</v>
      </c>
    </row>
    <row r="12461" spans="1:9" x14ac:dyDescent="0.25">
      <c r="A12461" s="419" t="s">
        <v>50157</v>
      </c>
      <c r="B12461" s="419" t="s">
        <v>28832</v>
      </c>
      <c r="C12461" s="419" t="s">
        <v>9473</v>
      </c>
      <c r="D12461" s="419" t="s">
        <v>38014</v>
      </c>
      <c r="E12461" s="419" t="s">
        <v>50158</v>
      </c>
      <c r="F12461" s="419" t="s">
        <v>50159</v>
      </c>
      <c r="G12461" s="419" t="s">
        <v>28824</v>
      </c>
      <c r="H12461" s="419" t="s">
        <v>28825</v>
      </c>
      <c r="I12461" s="419" t="s">
        <v>28826</v>
      </c>
    </row>
    <row r="12462" spans="1:9" x14ac:dyDescent="0.25">
      <c r="A12462" s="419" t="s">
        <v>50160</v>
      </c>
      <c r="B12462" s="419" t="s">
        <v>28832</v>
      </c>
      <c r="C12462" s="419" t="s">
        <v>50161</v>
      </c>
      <c r="D12462" s="419" t="s">
        <v>50162</v>
      </c>
      <c r="E12462" s="419" t="s">
        <v>50163</v>
      </c>
      <c r="F12462" s="419" t="s">
        <v>50164</v>
      </c>
      <c r="G12462" s="419" t="s">
        <v>28914</v>
      </c>
      <c r="H12462" s="419" t="s">
        <v>29260</v>
      </c>
      <c r="I12462" s="419" t="s">
        <v>28826</v>
      </c>
    </row>
    <row r="12463" spans="1:9" x14ac:dyDescent="0.25">
      <c r="A12463" s="419" t="s">
        <v>50165</v>
      </c>
      <c r="B12463" s="419" t="s">
        <v>8245</v>
      </c>
      <c r="C12463" s="419" t="s">
        <v>9476</v>
      </c>
      <c r="D12463" s="419" t="s">
        <v>50166</v>
      </c>
      <c r="E12463" s="419" t="s">
        <v>9477</v>
      </c>
      <c r="F12463" s="419" t="s">
        <v>50167</v>
      </c>
      <c r="G12463" s="419" t="s">
        <v>28824</v>
      </c>
      <c r="H12463" s="419" t="s">
        <v>28825</v>
      </c>
      <c r="I12463" s="419" t="s">
        <v>28826</v>
      </c>
    </row>
    <row r="12464" spans="1:9" x14ac:dyDescent="0.25">
      <c r="A12464" s="419" t="s">
        <v>50168</v>
      </c>
      <c r="B12464" s="419" t="s">
        <v>28832</v>
      </c>
      <c r="C12464" s="419" t="s">
        <v>9479</v>
      </c>
      <c r="D12464" s="419" t="s">
        <v>50169</v>
      </c>
      <c r="E12464" s="419" t="s">
        <v>50170</v>
      </c>
      <c r="F12464" s="419" t="s">
        <v>50171</v>
      </c>
      <c r="G12464" s="419" t="s">
        <v>28824</v>
      </c>
      <c r="H12464" s="419" t="s">
        <v>28825</v>
      </c>
      <c r="I12464" s="419" t="s">
        <v>28826</v>
      </c>
    </row>
    <row r="12465" spans="1:9" x14ac:dyDescent="0.25">
      <c r="A12465" s="419" t="s">
        <v>50172</v>
      </c>
      <c r="B12465" s="419" t="s">
        <v>28832</v>
      </c>
      <c r="C12465" s="419" t="s">
        <v>9483</v>
      </c>
      <c r="D12465" s="419" t="s">
        <v>50173</v>
      </c>
      <c r="E12465" s="419" t="s">
        <v>50174</v>
      </c>
      <c r="F12465" s="419" t="s">
        <v>50175</v>
      </c>
      <c r="G12465" s="419" t="s">
        <v>28824</v>
      </c>
      <c r="H12465" s="419" t="s">
        <v>28825</v>
      </c>
      <c r="I12465" s="419" t="s">
        <v>28826</v>
      </c>
    </row>
    <row r="12466" spans="1:9" x14ac:dyDescent="0.25">
      <c r="A12466" s="419" t="s">
        <v>50176</v>
      </c>
      <c r="B12466" s="419" t="s">
        <v>28832</v>
      </c>
      <c r="C12466" s="419" t="s">
        <v>9487</v>
      </c>
      <c r="D12466" s="419" t="s">
        <v>50177</v>
      </c>
      <c r="E12466" s="419" t="s">
        <v>50178</v>
      </c>
      <c r="F12466" s="419" t="s">
        <v>50179</v>
      </c>
      <c r="G12466" s="419" t="s">
        <v>28824</v>
      </c>
      <c r="H12466" s="419" t="s">
        <v>28825</v>
      </c>
      <c r="I12466" s="419" t="s">
        <v>28826</v>
      </c>
    </row>
    <row r="12467" spans="1:9" x14ac:dyDescent="0.25">
      <c r="A12467" s="419" t="s">
        <v>50180</v>
      </c>
      <c r="B12467" s="419" t="s">
        <v>28832</v>
      </c>
      <c r="C12467" s="419" t="s">
        <v>50181</v>
      </c>
      <c r="D12467" s="419" t="s">
        <v>50182</v>
      </c>
      <c r="E12467" s="419" t="s">
        <v>50182</v>
      </c>
      <c r="F12467" s="419" t="s">
        <v>50183</v>
      </c>
      <c r="G12467" s="419" t="s">
        <v>28824</v>
      </c>
      <c r="H12467" s="419" t="s">
        <v>28825</v>
      </c>
      <c r="I12467" s="419" t="s">
        <v>28826</v>
      </c>
    </row>
    <row r="12468" spans="1:9" x14ac:dyDescent="0.25">
      <c r="A12468" s="419" t="s">
        <v>50184</v>
      </c>
      <c r="B12468" s="419" t="s">
        <v>28832</v>
      </c>
      <c r="C12468" s="419" t="s">
        <v>50185</v>
      </c>
      <c r="D12468" s="419" t="s">
        <v>50186</v>
      </c>
      <c r="E12468" s="419" t="s">
        <v>15128</v>
      </c>
      <c r="F12468" s="419" t="s">
        <v>50187</v>
      </c>
      <c r="G12468" s="419" t="s">
        <v>28824</v>
      </c>
      <c r="H12468" s="419" t="s">
        <v>28825</v>
      </c>
      <c r="I12468" s="419" t="s">
        <v>28826</v>
      </c>
    </row>
    <row r="12469" spans="1:9" x14ac:dyDescent="0.25">
      <c r="A12469" s="419" t="s">
        <v>50188</v>
      </c>
      <c r="B12469" s="419" t="s">
        <v>28832</v>
      </c>
      <c r="C12469" s="419" t="s">
        <v>50189</v>
      </c>
      <c r="D12469" s="419" t="s">
        <v>50190</v>
      </c>
      <c r="E12469" s="419" t="s">
        <v>26141</v>
      </c>
      <c r="F12469" s="419" t="s">
        <v>50191</v>
      </c>
      <c r="G12469" s="419" t="s">
        <v>28824</v>
      </c>
      <c r="H12469" s="419" t="s">
        <v>28825</v>
      </c>
      <c r="I12469" s="419" t="s">
        <v>28826</v>
      </c>
    </row>
    <row r="12470" spans="1:9" x14ac:dyDescent="0.25">
      <c r="A12470" s="419" t="s">
        <v>50192</v>
      </c>
      <c r="B12470" s="419" t="s">
        <v>28832</v>
      </c>
      <c r="C12470" s="419" t="s">
        <v>9499</v>
      </c>
      <c r="D12470" s="419" t="s">
        <v>38014</v>
      </c>
      <c r="E12470" s="419" t="s">
        <v>3536</v>
      </c>
      <c r="F12470" s="419" t="s">
        <v>50193</v>
      </c>
      <c r="G12470" s="419" t="s">
        <v>28824</v>
      </c>
      <c r="H12470" s="419" t="s">
        <v>28825</v>
      </c>
      <c r="I12470" s="419" t="s">
        <v>28826</v>
      </c>
    </row>
    <row r="12471" spans="1:9" x14ac:dyDescent="0.25">
      <c r="A12471" s="419" t="s">
        <v>50194</v>
      </c>
      <c r="B12471" s="419" t="s">
        <v>28832</v>
      </c>
      <c r="C12471" s="419" t="s">
        <v>9514</v>
      </c>
      <c r="D12471" s="419" t="s">
        <v>50195</v>
      </c>
      <c r="E12471" s="419" t="s">
        <v>21163</v>
      </c>
      <c r="F12471" s="419" t="s">
        <v>50196</v>
      </c>
      <c r="G12471" s="419" t="s">
        <v>30682</v>
      </c>
      <c r="H12471" s="419" t="s">
        <v>28825</v>
      </c>
      <c r="I12471" s="419" t="s">
        <v>28826</v>
      </c>
    </row>
    <row r="12472" spans="1:9" x14ac:dyDescent="0.25">
      <c r="A12472" s="419" t="s">
        <v>50197</v>
      </c>
      <c r="B12472" s="419" t="s">
        <v>28832</v>
      </c>
      <c r="C12472" s="419" t="s">
        <v>50198</v>
      </c>
      <c r="D12472" s="419" t="s">
        <v>50199</v>
      </c>
      <c r="E12472" s="419" t="s">
        <v>50200</v>
      </c>
      <c r="F12472" s="419" t="s">
        <v>50201</v>
      </c>
      <c r="G12472" s="419" t="s">
        <v>28824</v>
      </c>
      <c r="H12472" s="419" t="s">
        <v>29230</v>
      </c>
      <c r="I12472" s="419" t="s">
        <v>28826</v>
      </c>
    </row>
    <row r="12473" spans="1:9" x14ac:dyDescent="0.25">
      <c r="A12473" s="419" t="s">
        <v>50202</v>
      </c>
      <c r="B12473" s="419" t="s">
        <v>28832</v>
      </c>
      <c r="C12473" s="419" t="s">
        <v>50203</v>
      </c>
      <c r="D12473" s="419" t="s">
        <v>50204</v>
      </c>
      <c r="E12473" s="419" t="s">
        <v>50204</v>
      </c>
      <c r="F12473" s="419" t="s">
        <v>50205</v>
      </c>
      <c r="G12473" s="419" t="s">
        <v>30154</v>
      </c>
      <c r="H12473" s="419" t="s">
        <v>28825</v>
      </c>
      <c r="I12473" s="419" t="s">
        <v>28826</v>
      </c>
    </row>
    <row r="12474" spans="1:9" x14ac:dyDescent="0.25">
      <c r="A12474" s="419" t="s">
        <v>50206</v>
      </c>
      <c r="B12474" s="419" t="s">
        <v>28832</v>
      </c>
      <c r="C12474" s="419" t="s">
        <v>50207</v>
      </c>
      <c r="D12474" s="419" t="s">
        <v>50208</v>
      </c>
      <c r="E12474" s="419" t="s">
        <v>50209</v>
      </c>
      <c r="F12474" s="419" t="s">
        <v>50210</v>
      </c>
      <c r="G12474" s="419" t="s">
        <v>28824</v>
      </c>
      <c r="H12474" s="419" t="s">
        <v>28825</v>
      </c>
      <c r="I12474" s="419" t="s">
        <v>28826</v>
      </c>
    </row>
    <row r="12475" spans="1:9" x14ac:dyDescent="0.25">
      <c r="A12475" s="419" t="s">
        <v>50211</v>
      </c>
      <c r="B12475" s="419" t="s">
        <v>28832</v>
      </c>
      <c r="C12475" s="419" t="s">
        <v>9518</v>
      </c>
      <c r="D12475" s="419" t="s">
        <v>50212</v>
      </c>
      <c r="E12475" s="419" t="s">
        <v>50212</v>
      </c>
      <c r="F12475" s="419" t="s">
        <v>50213</v>
      </c>
      <c r="G12475" s="419" t="s">
        <v>28824</v>
      </c>
      <c r="H12475" s="419" t="s">
        <v>28825</v>
      </c>
      <c r="I12475" s="419" t="s">
        <v>28826</v>
      </c>
    </row>
    <row r="12476" spans="1:9" x14ac:dyDescent="0.25">
      <c r="A12476" s="419" t="s">
        <v>50214</v>
      </c>
      <c r="B12476" s="419" t="s">
        <v>28832</v>
      </c>
      <c r="C12476" s="419" t="s">
        <v>9518</v>
      </c>
      <c r="D12476" s="419" t="s">
        <v>50215</v>
      </c>
      <c r="E12476" s="419" t="s">
        <v>50216</v>
      </c>
      <c r="F12476" s="419" t="s">
        <v>50217</v>
      </c>
      <c r="G12476" s="419" t="s">
        <v>28824</v>
      </c>
      <c r="H12476" s="419" t="s">
        <v>28825</v>
      </c>
      <c r="I12476" s="419" t="s">
        <v>28826</v>
      </c>
    </row>
    <row r="12477" spans="1:9" x14ac:dyDescent="0.25">
      <c r="A12477" s="419" t="s">
        <v>50218</v>
      </c>
      <c r="B12477" s="419" t="s">
        <v>28832</v>
      </c>
      <c r="C12477" s="419" t="s">
        <v>9522</v>
      </c>
      <c r="D12477" s="419" t="s">
        <v>50219</v>
      </c>
      <c r="E12477" s="419" t="s">
        <v>50219</v>
      </c>
      <c r="F12477" s="419" t="s">
        <v>50220</v>
      </c>
      <c r="G12477" s="419" t="s">
        <v>28824</v>
      </c>
      <c r="H12477" s="419" t="s">
        <v>28825</v>
      </c>
      <c r="I12477" s="419" t="s">
        <v>28826</v>
      </c>
    </row>
    <row r="12478" spans="1:9" x14ac:dyDescent="0.25">
      <c r="A12478" s="419" t="s">
        <v>50221</v>
      </c>
      <c r="B12478" s="419" t="s">
        <v>28832</v>
      </c>
      <c r="C12478" s="419" t="s">
        <v>50222</v>
      </c>
      <c r="D12478" s="419" t="s">
        <v>50223</v>
      </c>
      <c r="E12478" s="419" t="s">
        <v>50224</v>
      </c>
      <c r="F12478" s="419" t="s">
        <v>50225</v>
      </c>
      <c r="G12478" s="419" t="s">
        <v>28824</v>
      </c>
      <c r="H12478" s="419" t="s">
        <v>28825</v>
      </c>
      <c r="I12478" s="419" t="s">
        <v>28826</v>
      </c>
    </row>
    <row r="12479" spans="1:9" x14ac:dyDescent="0.25">
      <c r="A12479" s="419" t="s">
        <v>50226</v>
      </c>
      <c r="B12479" s="419" t="s">
        <v>28832</v>
      </c>
      <c r="C12479" s="419" t="s">
        <v>50227</v>
      </c>
      <c r="D12479" s="419" t="s">
        <v>50228</v>
      </c>
      <c r="E12479" s="419" t="s">
        <v>50229</v>
      </c>
      <c r="F12479" s="419" t="s">
        <v>50230</v>
      </c>
      <c r="G12479" s="419" t="s">
        <v>28824</v>
      </c>
      <c r="H12479" s="419" t="s">
        <v>28825</v>
      </c>
      <c r="I12479" s="419" t="s">
        <v>28826</v>
      </c>
    </row>
    <row r="12480" spans="1:9" x14ac:dyDescent="0.25">
      <c r="A12480" s="419" t="s">
        <v>50231</v>
      </c>
      <c r="B12480" s="419" t="s">
        <v>28832</v>
      </c>
      <c r="C12480" s="419" t="s">
        <v>50232</v>
      </c>
      <c r="D12480" s="419" t="s">
        <v>50233</v>
      </c>
      <c r="E12480" s="419" t="s">
        <v>50234</v>
      </c>
      <c r="F12480" s="419" t="s">
        <v>50235</v>
      </c>
      <c r="G12480" s="419" t="s">
        <v>31764</v>
      </c>
      <c r="H12480" s="419" t="s">
        <v>28825</v>
      </c>
      <c r="I12480" s="419" t="s">
        <v>28826</v>
      </c>
    </row>
    <row r="12481" spans="1:9" x14ac:dyDescent="0.25">
      <c r="A12481" s="419" t="s">
        <v>50236</v>
      </c>
      <c r="B12481" s="419" t="s">
        <v>28832</v>
      </c>
      <c r="C12481" s="419" t="s">
        <v>50237</v>
      </c>
      <c r="D12481" s="419" t="s">
        <v>50238</v>
      </c>
      <c r="E12481" s="419" t="s">
        <v>50239</v>
      </c>
      <c r="F12481" s="419" t="s">
        <v>50240</v>
      </c>
      <c r="G12481" s="419" t="s">
        <v>31764</v>
      </c>
      <c r="H12481" s="419" t="s">
        <v>28825</v>
      </c>
      <c r="I12481" s="419" t="s">
        <v>28826</v>
      </c>
    </row>
    <row r="12482" spans="1:9" x14ac:dyDescent="0.25">
      <c r="A12482" s="419" t="s">
        <v>50241</v>
      </c>
      <c r="B12482" s="419" t="s">
        <v>28832</v>
      </c>
      <c r="C12482" s="419" t="s">
        <v>50242</v>
      </c>
      <c r="D12482" s="419" t="s">
        <v>50243</v>
      </c>
      <c r="E12482" s="419" t="s">
        <v>50244</v>
      </c>
      <c r="F12482" s="419" t="s">
        <v>50245</v>
      </c>
      <c r="G12482" s="419" t="s">
        <v>31764</v>
      </c>
      <c r="H12482" s="419" t="s">
        <v>28825</v>
      </c>
      <c r="I12482" s="419" t="s">
        <v>28826</v>
      </c>
    </row>
    <row r="12483" spans="1:9" x14ac:dyDescent="0.25">
      <c r="A12483" s="419" t="s">
        <v>50246</v>
      </c>
      <c r="B12483" s="419" t="s">
        <v>28832</v>
      </c>
      <c r="C12483" s="419" t="s">
        <v>50247</v>
      </c>
      <c r="D12483" s="419" t="s">
        <v>50248</v>
      </c>
      <c r="E12483" s="419" t="s">
        <v>50249</v>
      </c>
      <c r="F12483" s="419" t="s">
        <v>50250</v>
      </c>
      <c r="G12483" s="419" t="s">
        <v>31764</v>
      </c>
      <c r="H12483" s="419" t="s">
        <v>28825</v>
      </c>
      <c r="I12483" s="419" t="s">
        <v>28826</v>
      </c>
    </row>
    <row r="12484" spans="1:9" x14ac:dyDescent="0.25">
      <c r="A12484" s="419" t="s">
        <v>50251</v>
      </c>
      <c r="B12484" s="419" t="s">
        <v>28832</v>
      </c>
      <c r="C12484" s="419" t="s">
        <v>50252</v>
      </c>
      <c r="D12484" s="419" t="s">
        <v>50253</v>
      </c>
      <c r="E12484" s="419" t="s">
        <v>7000</v>
      </c>
      <c r="F12484" s="419" t="s">
        <v>50254</v>
      </c>
      <c r="G12484" s="419" t="s">
        <v>31764</v>
      </c>
      <c r="H12484" s="419" t="s">
        <v>28825</v>
      </c>
      <c r="I12484" s="419" t="s">
        <v>28826</v>
      </c>
    </row>
    <row r="12485" spans="1:9" x14ac:dyDescent="0.25">
      <c r="A12485" s="419" t="s">
        <v>50255</v>
      </c>
      <c r="B12485" s="419" t="s">
        <v>28832</v>
      </c>
      <c r="C12485" s="419" t="s">
        <v>9526</v>
      </c>
      <c r="D12485" s="419" t="s">
        <v>50256</v>
      </c>
      <c r="E12485" s="419" t="s">
        <v>50256</v>
      </c>
      <c r="F12485" s="419" t="s">
        <v>50257</v>
      </c>
      <c r="G12485" s="419" t="s">
        <v>28824</v>
      </c>
      <c r="H12485" s="419" t="s">
        <v>28825</v>
      </c>
      <c r="I12485" s="419" t="s">
        <v>28826</v>
      </c>
    </row>
    <row r="12486" spans="1:9" x14ac:dyDescent="0.25">
      <c r="A12486" s="419" t="s">
        <v>50258</v>
      </c>
      <c r="B12486" s="419" t="s">
        <v>28832</v>
      </c>
      <c r="C12486" s="419" t="s">
        <v>9530</v>
      </c>
      <c r="D12486" s="419" t="s">
        <v>50190</v>
      </c>
      <c r="E12486" s="419" t="s">
        <v>50259</v>
      </c>
      <c r="F12486" s="419" t="s">
        <v>50260</v>
      </c>
      <c r="G12486" s="419" t="s">
        <v>28824</v>
      </c>
      <c r="H12486" s="419" t="s">
        <v>28825</v>
      </c>
      <c r="I12486" s="419" t="s">
        <v>28826</v>
      </c>
    </row>
    <row r="12487" spans="1:9" x14ac:dyDescent="0.25">
      <c r="A12487" s="419" t="s">
        <v>50261</v>
      </c>
      <c r="B12487" s="419" t="s">
        <v>8245</v>
      </c>
      <c r="C12487" s="419" t="s">
        <v>9546</v>
      </c>
      <c r="D12487" s="419" t="s">
        <v>50262</v>
      </c>
      <c r="E12487" s="419" t="s">
        <v>8864</v>
      </c>
      <c r="F12487" s="419" t="s">
        <v>50263</v>
      </c>
      <c r="G12487" s="419" t="s">
        <v>28824</v>
      </c>
      <c r="H12487" s="419" t="s">
        <v>28825</v>
      </c>
      <c r="I12487" s="419" t="s">
        <v>28826</v>
      </c>
    </row>
    <row r="12488" spans="1:9" x14ac:dyDescent="0.25">
      <c r="A12488" s="419" t="s">
        <v>50264</v>
      </c>
      <c r="B12488" s="419" t="s">
        <v>28832</v>
      </c>
      <c r="C12488" s="419" t="s">
        <v>9550</v>
      </c>
      <c r="D12488" s="419" t="s">
        <v>50265</v>
      </c>
      <c r="E12488" s="419" t="s">
        <v>50266</v>
      </c>
      <c r="F12488" s="419" t="s">
        <v>50267</v>
      </c>
      <c r="G12488" s="419" t="s">
        <v>28824</v>
      </c>
      <c r="H12488" s="419" t="s">
        <v>28909</v>
      </c>
      <c r="I12488" s="419" t="s">
        <v>28826</v>
      </c>
    </row>
    <row r="12489" spans="1:9" x14ac:dyDescent="0.25">
      <c r="A12489" s="419" t="s">
        <v>50268</v>
      </c>
      <c r="B12489" s="419" t="s">
        <v>28832</v>
      </c>
      <c r="C12489" s="419" t="s">
        <v>50269</v>
      </c>
      <c r="D12489" s="419" t="s">
        <v>50270</v>
      </c>
      <c r="E12489" s="419" t="s">
        <v>50271</v>
      </c>
      <c r="F12489" s="419" t="s">
        <v>50272</v>
      </c>
      <c r="G12489" s="419" t="s">
        <v>28824</v>
      </c>
      <c r="H12489" s="419" t="s">
        <v>29230</v>
      </c>
      <c r="I12489" s="419" t="s">
        <v>28826</v>
      </c>
    </row>
    <row r="12490" spans="1:9" x14ac:dyDescent="0.25">
      <c r="A12490" s="419" t="s">
        <v>50273</v>
      </c>
      <c r="B12490" s="419" t="s">
        <v>28832</v>
      </c>
      <c r="C12490" s="419" t="s">
        <v>9553</v>
      </c>
      <c r="D12490" s="419" t="s">
        <v>50274</v>
      </c>
      <c r="E12490" s="419" t="s">
        <v>13676</v>
      </c>
      <c r="F12490" s="419" t="s">
        <v>50275</v>
      </c>
      <c r="G12490" s="419" t="s">
        <v>33032</v>
      </c>
      <c r="H12490" s="419" t="s">
        <v>28825</v>
      </c>
      <c r="I12490" s="419" t="s">
        <v>28826</v>
      </c>
    </row>
    <row r="12491" spans="1:9" x14ac:dyDescent="0.25">
      <c r="A12491" s="419" t="s">
        <v>50276</v>
      </c>
      <c r="B12491" s="419" t="s">
        <v>28832</v>
      </c>
      <c r="C12491" s="419" t="s">
        <v>50277</v>
      </c>
      <c r="D12491" s="419" t="s">
        <v>50278</v>
      </c>
      <c r="E12491" s="419" t="s">
        <v>50279</v>
      </c>
      <c r="F12491" s="419" t="s">
        <v>50280</v>
      </c>
      <c r="G12491" s="419" t="s">
        <v>30743</v>
      </c>
      <c r="H12491" s="419" t="s">
        <v>28825</v>
      </c>
      <c r="I12491" s="419" t="s">
        <v>28826</v>
      </c>
    </row>
    <row r="12492" spans="1:9" x14ac:dyDescent="0.25">
      <c r="A12492" s="419" t="s">
        <v>50281</v>
      </c>
      <c r="B12492" s="419" t="s">
        <v>28832</v>
      </c>
      <c r="C12492" s="419" t="s">
        <v>50282</v>
      </c>
      <c r="D12492" s="419" t="s">
        <v>50283</v>
      </c>
      <c r="E12492" s="419" t="s">
        <v>50284</v>
      </c>
      <c r="F12492" s="419" t="s">
        <v>50285</v>
      </c>
      <c r="G12492" s="419" t="s">
        <v>30743</v>
      </c>
      <c r="H12492" s="419" t="s">
        <v>28825</v>
      </c>
      <c r="I12492" s="419" t="s">
        <v>28826</v>
      </c>
    </row>
    <row r="12493" spans="1:9" x14ac:dyDescent="0.25">
      <c r="A12493" s="419" t="s">
        <v>50286</v>
      </c>
      <c r="B12493" s="419" t="s">
        <v>28832</v>
      </c>
      <c r="C12493" s="419" t="s">
        <v>50287</v>
      </c>
      <c r="D12493" s="419" t="s">
        <v>50288</v>
      </c>
      <c r="E12493" s="419" t="s">
        <v>50289</v>
      </c>
      <c r="F12493" s="419" t="s">
        <v>50290</v>
      </c>
      <c r="G12493" s="419" t="s">
        <v>28959</v>
      </c>
      <c r="H12493" s="419" t="s">
        <v>28825</v>
      </c>
      <c r="I12493" s="419" t="s">
        <v>28826</v>
      </c>
    </row>
    <row r="12494" spans="1:9" x14ac:dyDescent="0.25">
      <c r="A12494" s="419" t="s">
        <v>50291</v>
      </c>
      <c r="B12494" s="419" t="s">
        <v>28832</v>
      </c>
      <c r="C12494" s="419" t="s">
        <v>9557</v>
      </c>
      <c r="D12494" s="419" t="s">
        <v>50292</v>
      </c>
      <c r="E12494" s="419" t="s">
        <v>50292</v>
      </c>
      <c r="F12494" s="419" t="s">
        <v>50293</v>
      </c>
      <c r="G12494" s="419" t="s">
        <v>28824</v>
      </c>
      <c r="H12494" s="419" t="s">
        <v>28825</v>
      </c>
      <c r="I12494" s="419" t="s">
        <v>28826</v>
      </c>
    </row>
    <row r="12495" spans="1:9" x14ac:dyDescent="0.25">
      <c r="A12495" s="419" t="s">
        <v>50294</v>
      </c>
      <c r="B12495" s="419" t="s">
        <v>28832</v>
      </c>
      <c r="C12495" s="419" t="s">
        <v>9557</v>
      </c>
      <c r="D12495" s="419" t="s">
        <v>50295</v>
      </c>
      <c r="E12495" s="419" t="s">
        <v>50296</v>
      </c>
      <c r="F12495" s="419" t="s">
        <v>50297</v>
      </c>
      <c r="G12495" s="419" t="s">
        <v>28824</v>
      </c>
      <c r="H12495" s="419" t="s">
        <v>28825</v>
      </c>
      <c r="I12495" s="419" t="s">
        <v>28826</v>
      </c>
    </row>
    <row r="12496" spans="1:9" x14ac:dyDescent="0.25">
      <c r="A12496" s="419" t="s">
        <v>50298</v>
      </c>
      <c r="B12496" s="419" t="s">
        <v>28832</v>
      </c>
      <c r="C12496" s="419" t="s">
        <v>50299</v>
      </c>
      <c r="D12496" s="419" t="s">
        <v>50300</v>
      </c>
      <c r="E12496" s="419" t="s">
        <v>50301</v>
      </c>
      <c r="F12496" s="419" t="s">
        <v>50302</v>
      </c>
      <c r="G12496" s="419" t="s">
        <v>31951</v>
      </c>
      <c r="H12496" s="419" t="s">
        <v>28825</v>
      </c>
      <c r="I12496" s="419" t="s">
        <v>28826</v>
      </c>
    </row>
    <row r="12497" spans="1:9" x14ac:dyDescent="0.25">
      <c r="A12497" s="419" t="s">
        <v>50303</v>
      </c>
      <c r="B12497" s="419" t="s">
        <v>28832</v>
      </c>
      <c r="C12497" s="419" t="s">
        <v>50304</v>
      </c>
      <c r="D12497" s="419" t="s">
        <v>50305</v>
      </c>
      <c r="E12497" s="419" t="s">
        <v>50306</v>
      </c>
      <c r="F12497" s="419" t="s">
        <v>50307</v>
      </c>
      <c r="G12497" s="419" t="s">
        <v>31951</v>
      </c>
      <c r="H12497" s="419" t="s">
        <v>28825</v>
      </c>
      <c r="I12497" s="419" t="s">
        <v>28826</v>
      </c>
    </row>
    <row r="12498" spans="1:9" x14ac:dyDescent="0.25">
      <c r="A12498" s="419" t="s">
        <v>50308</v>
      </c>
      <c r="B12498" s="419" t="s">
        <v>28832</v>
      </c>
      <c r="C12498" s="419" t="s">
        <v>50309</v>
      </c>
      <c r="D12498" s="419" t="s">
        <v>50310</v>
      </c>
      <c r="E12498" s="419" t="s">
        <v>50311</v>
      </c>
      <c r="F12498" s="419" t="s">
        <v>50312</v>
      </c>
      <c r="G12498" s="419" t="s">
        <v>29680</v>
      </c>
      <c r="H12498" s="419" t="s">
        <v>28825</v>
      </c>
      <c r="I12498" s="419" t="s">
        <v>28826</v>
      </c>
    </row>
    <row r="12499" spans="1:9" x14ac:dyDescent="0.25">
      <c r="A12499" s="419" t="s">
        <v>50313</v>
      </c>
      <c r="B12499" s="419" t="s">
        <v>28832</v>
      </c>
      <c r="C12499" s="419" t="s">
        <v>50314</v>
      </c>
      <c r="D12499" s="419" t="s">
        <v>50315</v>
      </c>
      <c r="E12499" s="419" t="s">
        <v>50316</v>
      </c>
      <c r="F12499" s="419" t="s">
        <v>50317</v>
      </c>
      <c r="G12499" s="419" t="s">
        <v>31833</v>
      </c>
      <c r="H12499" s="419" t="s">
        <v>28825</v>
      </c>
      <c r="I12499" s="419" t="s">
        <v>28826</v>
      </c>
    </row>
    <row r="12500" spans="1:9" x14ac:dyDescent="0.25">
      <c r="A12500" s="419" t="s">
        <v>50318</v>
      </c>
      <c r="B12500" s="419" t="s">
        <v>8245</v>
      </c>
      <c r="C12500" s="419" t="s">
        <v>9565</v>
      </c>
      <c r="D12500" s="419" t="s">
        <v>32292</v>
      </c>
      <c r="E12500" s="419" t="s">
        <v>32293</v>
      </c>
      <c r="F12500" s="419" t="s">
        <v>49770</v>
      </c>
      <c r="G12500" s="419" t="s">
        <v>30225</v>
      </c>
      <c r="H12500" s="419" t="s">
        <v>28825</v>
      </c>
      <c r="I12500" s="419" t="s">
        <v>28826</v>
      </c>
    </row>
    <row r="12501" spans="1:9" x14ac:dyDescent="0.25">
      <c r="A12501" s="419" t="s">
        <v>50319</v>
      </c>
      <c r="B12501" s="419" t="s">
        <v>28832</v>
      </c>
      <c r="C12501" s="419" t="s">
        <v>9568</v>
      </c>
      <c r="D12501" s="419" t="s">
        <v>50320</v>
      </c>
      <c r="E12501" s="419" t="s">
        <v>50321</v>
      </c>
      <c r="F12501" s="419" t="s">
        <v>50322</v>
      </c>
      <c r="G12501" s="419" t="s">
        <v>30714</v>
      </c>
      <c r="H12501" s="419" t="s">
        <v>28825</v>
      </c>
      <c r="I12501" s="419" t="s">
        <v>28826</v>
      </c>
    </row>
    <row r="12502" spans="1:9" x14ac:dyDescent="0.25">
      <c r="A12502" s="419" t="s">
        <v>50323</v>
      </c>
      <c r="B12502" s="419" t="s">
        <v>28832</v>
      </c>
      <c r="C12502" s="419" t="s">
        <v>50324</v>
      </c>
      <c r="D12502" s="419" t="s">
        <v>50325</v>
      </c>
      <c r="E12502" s="419" t="s">
        <v>50326</v>
      </c>
      <c r="F12502" s="419" t="s">
        <v>50327</v>
      </c>
      <c r="G12502" s="419" t="s">
        <v>34838</v>
      </c>
      <c r="H12502" s="419" t="s">
        <v>28825</v>
      </c>
      <c r="I12502" s="419" t="s">
        <v>28826</v>
      </c>
    </row>
    <row r="12503" spans="1:9" x14ac:dyDescent="0.25">
      <c r="A12503" s="419" t="s">
        <v>50328</v>
      </c>
      <c r="B12503" s="419" t="s">
        <v>28832</v>
      </c>
      <c r="C12503" s="419" t="s">
        <v>50329</v>
      </c>
      <c r="D12503" s="419" t="s">
        <v>45940</v>
      </c>
      <c r="E12503" s="419" t="s">
        <v>45940</v>
      </c>
      <c r="F12503" s="419" t="s">
        <v>50330</v>
      </c>
      <c r="G12503" s="419" t="s">
        <v>31111</v>
      </c>
      <c r="H12503" s="419" t="s">
        <v>28825</v>
      </c>
      <c r="I12503" s="419" t="s">
        <v>28826</v>
      </c>
    </row>
    <row r="12504" spans="1:9" x14ac:dyDescent="0.25">
      <c r="A12504" s="419" t="s">
        <v>50331</v>
      </c>
      <c r="B12504" s="419" t="s">
        <v>28832</v>
      </c>
      <c r="C12504" s="419" t="s">
        <v>50332</v>
      </c>
      <c r="D12504" s="419" t="s">
        <v>50333</v>
      </c>
      <c r="E12504" s="419" t="s">
        <v>50334</v>
      </c>
      <c r="F12504" s="419" t="s">
        <v>50335</v>
      </c>
      <c r="G12504" s="419" t="s">
        <v>28824</v>
      </c>
      <c r="H12504" s="419" t="s">
        <v>28909</v>
      </c>
      <c r="I12504" s="419" t="s">
        <v>28826</v>
      </c>
    </row>
    <row r="12505" spans="1:9" x14ac:dyDescent="0.25">
      <c r="A12505" s="419" t="s">
        <v>50336</v>
      </c>
      <c r="B12505" s="419" t="s">
        <v>28832</v>
      </c>
      <c r="C12505" s="419" t="s">
        <v>50337</v>
      </c>
      <c r="D12505" s="419" t="s">
        <v>50338</v>
      </c>
      <c r="E12505" s="419" t="s">
        <v>50339</v>
      </c>
      <c r="F12505" s="419" t="s">
        <v>50340</v>
      </c>
      <c r="G12505" s="419" t="s">
        <v>28824</v>
      </c>
      <c r="H12505" s="419" t="s">
        <v>29643</v>
      </c>
      <c r="I12505" s="419" t="s">
        <v>28826</v>
      </c>
    </row>
    <row r="12506" spans="1:9" x14ac:dyDescent="0.25">
      <c r="A12506" s="419" t="s">
        <v>50341</v>
      </c>
      <c r="B12506" s="419" t="s">
        <v>28832</v>
      </c>
      <c r="C12506" s="419" t="s">
        <v>50342</v>
      </c>
      <c r="D12506" s="419" t="s">
        <v>50343</v>
      </c>
      <c r="E12506" s="419" t="s">
        <v>50344</v>
      </c>
      <c r="F12506" s="419" t="s">
        <v>50345</v>
      </c>
      <c r="G12506" s="419" t="s">
        <v>37140</v>
      </c>
      <c r="H12506" s="419" t="s">
        <v>28825</v>
      </c>
      <c r="I12506" s="419" t="s">
        <v>28826</v>
      </c>
    </row>
    <row r="12507" spans="1:9" x14ac:dyDescent="0.25">
      <c r="A12507" s="419" t="s">
        <v>50346</v>
      </c>
      <c r="B12507" s="419" t="s">
        <v>28832</v>
      </c>
      <c r="C12507" s="419" t="s">
        <v>50347</v>
      </c>
      <c r="D12507" s="419" t="s">
        <v>50348</v>
      </c>
      <c r="E12507" s="419" t="s">
        <v>50349</v>
      </c>
      <c r="F12507" s="419" t="s">
        <v>50350</v>
      </c>
      <c r="G12507" s="419" t="s">
        <v>28824</v>
      </c>
      <c r="H12507" s="419" t="s">
        <v>28825</v>
      </c>
      <c r="I12507" s="419" t="s">
        <v>28826</v>
      </c>
    </row>
    <row r="12508" spans="1:9" x14ac:dyDescent="0.25">
      <c r="A12508" s="419" t="s">
        <v>50351</v>
      </c>
      <c r="B12508" s="419" t="s">
        <v>28832</v>
      </c>
      <c r="C12508" s="419" t="s">
        <v>50352</v>
      </c>
      <c r="D12508" s="419" t="s">
        <v>50353</v>
      </c>
      <c r="E12508" s="419" t="s">
        <v>50354</v>
      </c>
      <c r="F12508" s="419" t="s">
        <v>50355</v>
      </c>
      <c r="G12508" s="419" t="s">
        <v>28824</v>
      </c>
      <c r="H12508" s="419" t="s">
        <v>28825</v>
      </c>
      <c r="I12508" s="419" t="s">
        <v>28826</v>
      </c>
    </row>
    <row r="12509" spans="1:9" x14ac:dyDescent="0.25">
      <c r="A12509" s="419" t="s">
        <v>50356</v>
      </c>
      <c r="B12509" s="419" t="s">
        <v>8245</v>
      </c>
      <c r="C12509" s="419" t="s">
        <v>50357</v>
      </c>
      <c r="D12509" s="419" t="s">
        <v>50358</v>
      </c>
      <c r="E12509" s="419" t="s">
        <v>50359</v>
      </c>
      <c r="F12509" s="419" t="s">
        <v>50360</v>
      </c>
      <c r="G12509" s="419" t="s">
        <v>28824</v>
      </c>
      <c r="H12509" s="419" t="s">
        <v>28825</v>
      </c>
      <c r="I12509" s="419" t="s">
        <v>28826</v>
      </c>
    </row>
    <row r="12510" spans="1:9" x14ac:dyDescent="0.25">
      <c r="A12510" s="419" t="s">
        <v>50361</v>
      </c>
      <c r="B12510" s="419" t="s">
        <v>28832</v>
      </c>
      <c r="C12510" s="419" t="s">
        <v>50362</v>
      </c>
      <c r="D12510" s="419" t="s">
        <v>50363</v>
      </c>
      <c r="E12510" s="419" t="s">
        <v>50364</v>
      </c>
      <c r="F12510" s="419" t="s">
        <v>50365</v>
      </c>
      <c r="G12510" s="419" t="s">
        <v>29377</v>
      </c>
      <c r="H12510" s="419" t="s">
        <v>28825</v>
      </c>
      <c r="I12510" s="419" t="s">
        <v>28826</v>
      </c>
    </row>
    <row r="12511" spans="1:9" x14ac:dyDescent="0.25">
      <c r="A12511" s="419" t="s">
        <v>50366</v>
      </c>
      <c r="B12511" s="419" t="s">
        <v>28832</v>
      </c>
      <c r="C12511" s="419" t="s">
        <v>50367</v>
      </c>
      <c r="D12511" s="419" t="s">
        <v>50368</v>
      </c>
      <c r="E12511" s="419" t="s">
        <v>50368</v>
      </c>
      <c r="F12511" s="419" t="s">
        <v>50369</v>
      </c>
      <c r="G12511" s="419" t="s">
        <v>28824</v>
      </c>
      <c r="H12511" s="419" t="s">
        <v>28825</v>
      </c>
      <c r="I12511" s="419" t="s">
        <v>28826</v>
      </c>
    </row>
    <row r="12512" spans="1:9" x14ac:dyDescent="0.25">
      <c r="A12512" s="419" t="s">
        <v>50370</v>
      </c>
      <c r="B12512" s="419" t="s">
        <v>28832</v>
      </c>
      <c r="C12512" s="419" t="s">
        <v>50371</v>
      </c>
      <c r="D12512" s="419" t="s">
        <v>50372</v>
      </c>
      <c r="E12512" s="419" t="s">
        <v>50373</v>
      </c>
      <c r="F12512" s="419" t="s">
        <v>50374</v>
      </c>
      <c r="G12512" s="419" t="s">
        <v>28824</v>
      </c>
      <c r="H12512" s="419" t="s">
        <v>28825</v>
      </c>
      <c r="I12512" s="419" t="s">
        <v>28826</v>
      </c>
    </row>
    <row r="12513" spans="1:9" x14ac:dyDescent="0.25">
      <c r="A12513" s="419" t="s">
        <v>50375</v>
      </c>
      <c r="B12513" s="419" t="s">
        <v>28832</v>
      </c>
      <c r="C12513" s="419" t="s">
        <v>50376</v>
      </c>
      <c r="D12513" s="419" t="s">
        <v>50377</v>
      </c>
      <c r="E12513" s="419" t="s">
        <v>50378</v>
      </c>
      <c r="F12513" s="419" t="s">
        <v>50379</v>
      </c>
      <c r="G12513" s="419" t="s">
        <v>29831</v>
      </c>
      <c r="H12513" s="419" t="s">
        <v>28825</v>
      </c>
      <c r="I12513" s="419" t="s">
        <v>28826</v>
      </c>
    </row>
    <row r="12514" spans="1:9" x14ac:dyDescent="0.25">
      <c r="A12514" s="419" t="s">
        <v>50380</v>
      </c>
      <c r="B12514" s="419" t="s">
        <v>28832</v>
      </c>
      <c r="C12514" s="419" t="s">
        <v>9579</v>
      </c>
      <c r="D12514" s="419" t="s">
        <v>50381</v>
      </c>
      <c r="E12514" s="419" t="s">
        <v>50381</v>
      </c>
      <c r="F12514" s="419" t="s">
        <v>50382</v>
      </c>
      <c r="G12514" s="419" t="s">
        <v>28824</v>
      </c>
      <c r="H12514" s="419" t="s">
        <v>28825</v>
      </c>
      <c r="I12514" s="419" t="s">
        <v>28826</v>
      </c>
    </row>
    <row r="12515" spans="1:9" x14ac:dyDescent="0.25">
      <c r="A12515" s="419" t="s">
        <v>50383</v>
      </c>
      <c r="B12515" s="419" t="s">
        <v>28832</v>
      </c>
      <c r="C12515" s="419" t="s">
        <v>50384</v>
      </c>
      <c r="D12515" s="419" t="s">
        <v>50385</v>
      </c>
      <c r="E12515" s="419" t="s">
        <v>12596</v>
      </c>
      <c r="F12515" s="419" t="s">
        <v>50386</v>
      </c>
      <c r="G12515" s="419" t="s">
        <v>28993</v>
      </c>
      <c r="H12515" s="419" t="s">
        <v>28994</v>
      </c>
      <c r="I12515" s="419" t="s">
        <v>28826</v>
      </c>
    </row>
    <row r="12516" spans="1:9" x14ac:dyDescent="0.25">
      <c r="A12516" s="419" t="s">
        <v>50387</v>
      </c>
      <c r="B12516" s="419" t="s">
        <v>28832</v>
      </c>
      <c r="C12516" s="419" t="s">
        <v>50388</v>
      </c>
      <c r="D12516" s="419" t="s">
        <v>50389</v>
      </c>
      <c r="E12516" s="419" t="s">
        <v>50390</v>
      </c>
      <c r="F12516" s="419" t="s">
        <v>50391</v>
      </c>
      <c r="G12516" s="419" t="s">
        <v>28824</v>
      </c>
      <c r="H12516" s="419" t="s">
        <v>29230</v>
      </c>
      <c r="I12516" s="419" t="s">
        <v>28826</v>
      </c>
    </row>
    <row r="12517" spans="1:9" x14ac:dyDescent="0.25">
      <c r="A12517" s="419" t="s">
        <v>50392</v>
      </c>
      <c r="B12517" s="419" t="s">
        <v>28832</v>
      </c>
      <c r="C12517" s="419" t="s">
        <v>50393</v>
      </c>
      <c r="D12517" s="419" t="s">
        <v>50394</v>
      </c>
      <c r="E12517" s="419" t="s">
        <v>50395</v>
      </c>
      <c r="F12517" s="419" t="s">
        <v>50396</v>
      </c>
      <c r="G12517" s="419" t="s">
        <v>29020</v>
      </c>
      <c r="H12517" s="419" t="s">
        <v>46640</v>
      </c>
      <c r="I12517" s="419" t="s">
        <v>28826</v>
      </c>
    </row>
    <row r="12518" spans="1:9" x14ac:dyDescent="0.25">
      <c r="A12518" s="419" t="s">
        <v>50397</v>
      </c>
      <c r="B12518" s="419" t="s">
        <v>28832</v>
      </c>
      <c r="C12518" s="419" t="s">
        <v>50398</v>
      </c>
      <c r="D12518" s="419" t="s">
        <v>50399</v>
      </c>
      <c r="E12518" s="419" t="s">
        <v>50400</v>
      </c>
      <c r="F12518" s="419" t="s">
        <v>50401</v>
      </c>
      <c r="G12518" s="419" t="s">
        <v>28824</v>
      </c>
      <c r="H12518" s="419" t="s">
        <v>28825</v>
      </c>
      <c r="I12518" s="419" t="s">
        <v>28826</v>
      </c>
    </row>
    <row r="12519" spans="1:9" x14ac:dyDescent="0.25">
      <c r="A12519" s="419" t="s">
        <v>50402</v>
      </c>
      <c r="B12519" s="419" t="s">
        <v>28832</v>
      </c>
      <c r="C12519" s="419" t="s">
        <v>50403</v>
      </c>
      <c r="D12519" s="419" t="s">
        <v>50404</v>
      </c>
      <c r="E12519" s="419" t="s">
        <v>50405</v>
      </c>
      <c r="F12519" s="419" t="s">
        <v>50406</v>
      </c>
      <c r="G12519" s="419" t="s">
        <v>28824</v>
      </c>
      <c r="H12519" s="419" t="s">
        <v>28825</v>
      </c>
      <c r="I12519" s="419" t="s">
        <v>28826</v>
      </c>
    </row>
    <row r="12520" spans="1:9" x14ac:dyDescent="0.25">
      <c r="A12520" s="419" t="s">
        <v>50407</v>
      </c>
      <c r="B12520" s="419" t="s">
        <v>28832</v>
      </c>
      <c r="C12520" s="419" t="s">
        <v>50408</v>
      </c>
      <c r="D12520" s="419" t="s">
        <v>50409</v>
      </c>
      <c r="E12520" s="419" t="s">
        <v>50410</v>
      </c>
      <c r="F12520" s="419" t="s">
        <v>50411</v>
      </c>
      <c r="G12520" s="419" t="s">
        <v>28824</v>
      </c>
      <c r="H12520" s="419" t="s">
        <v>28825</v>
      </c>
      <c r="I12520" s="419" t="s">
        <v>28826</v>
      </c>
    </row>
    <row r="12521" spans="1:9" x14ac:dyDescent="0.25">
      <c r="A12521" s="419" t="s">
        <v>50412</v>
      </c>
      <c r="B12521" s="419" t="s">
        <v>28832</v>
      </c>
      <c r="C12521" s="419" t="s">
        <v>50413</v>
      </c>
      <c r="D12521" s="419" t="s">
        <v>50414</v>
      </c>
      <c r="E12521" s="419" t="s">
        <v>50415</v>
      </c>
      <c r="F12521" s="419" t="s">
        <v>50416</v>
      </c>
      <c r="G12521" s="419" t="s">
        <v>28824</v>
      </c>
      <c r="H12521" s="419" t="s">
        <v>29230</v>
      </c>
      <c r="I12521" s="419" t="s">
        <v>28826</v>
      </c>
    </row>
    <row r="12522" spans="1:9" x14ac:dyDescent="0.25">
      <c r="A12522" s="419" t="s">
        <v>50417</v>
      </c>
      <c r="B12522" s="419" t="s">
        <v>28832</v>
      </c>
      <c r="C12522" s="419" t="s">
        <v>9587</v>
      </c>
      <c r="D12522" s="419" t="s">
        <v>50418</v>
      </c>
      <c r="E12522" s="419" t="s">
        <v>50419</v>
      </c>
      <c r="F12522" s="419" t="s">
        <v>50420</v>
      </c>
      <c r="G12522" s="419" t="s">
        <v>28824</v>
      </c>
      <c r="H12522" s="419" t="s">
        <v>28825</v>
      </c>
      <c r="I12522" s="419" t="s">
        <v>28826</v>
      </c>
    </row>
    <row r="12523" spans="1:9" x14ac:dyDescent="0.25">
      <c r="A12523" s="419" t="s">
        <v>50421</v>
      </c>
      <c r="B12523" s="419" t="s">
        <v>28832</v>
      </c>
      <c r="C12523" s="419" t="s">
        <v>50422</v>
      </c>
      <c r="D12523" s="419" t="s">
        <v>50423</v>
      </c>
      <c r="E12523" s="419" t="s">
        <v>24618</v>
      </c>
      <c r="F12523" s="419" t="s">
        <v>50424</v>
      </c>
      <c r="G12523" s="419" t="s">
        <v>28824</v>
      </c>
      <c r="H12523" s="419" t="s">
        <v>28825</v>
      </c>
      <c r="I12523" s="419" t="s">
        <v>28826</v>
      </c>
    </row>
    <row r="12524" spans="1:9" x14ac:dyDescent="0.25">
      <c r="A12524" s="419" t="s">
        <v>50425</v>
      </c>
      <c r="B12524" s="419" t="s">
        <v>28832</v>
      </c>
      <c r="C12524" s="419" t="s">
        <v>50426</v>
      </c>
      <c r="D12524" s="419" t="s">
        <v>50427</v>
      </c>
      <c r="E12524" s="419" t="s">
        <v>50427</v>
      </c>
      <c r="F12524" s="419" t="s">
        <v>50428</v>
      </c>
      <c r="G12524" s="419" t="s">
        <v>28824</v>
      </c>
      <c r="H12524" s="419" t="s">
        <v>28825</v>
      </c>
      <c r="I12524" s="419" t="s">
        <v>28826</v>
      </c>
    </row>
    <row r="12525" spans="1:9" x14ac:dyDescent="0.25">
      <c r="A12525" s="419" t="s">
        <v>50429</v>
      </c>
      <c r="B12525" s="419" t="s">
        <v>28832</v>
      </c>
      <c r="C12525" s="419" t="s">
        <v>50430</v>
      </c>
      <c r="D12525" s="419" t="s">
        <v>50431</v>
      </c>
      <c r="E12525" s="419" t="s">
        <v>50432</v>
      </c>
      <c r="F12525" s="419" t="s">
        <v>50433</v>
      </c>
      <c r="G12525" s="419" t="s">
        <v>28824</v>
      </c>
      <c r="H12525" s="419" t="s">
        <v>29230</v>
      </c>
      <c r="I12525" s="419" t="s">
        <v>28826</v>
      </c>
    </row>
    <row r="12526" spans="1:9" x14ac:dyDescent="0.25">
      <c r="A12526" s="419" t="s">
        <v>50434</v>
      </c>
      <c r="B12526" s="419" t="s">
        <v>28832</v>
      </c>
      <c r="C12526" s="419" t="s">
        <v>50435</v>
      </c>
      <c r="D12526" s="419" t="s">
        <v>50436</v>
      </c>
      <c r="E12526" s="419" t="s">
        <v>50437</v>
      </c>
      <c r="F12526" s="419" t="s">
        <v>50438</v>
      </c>
      <c r="G12526" s="419" t="s">
        <v>28824</v>
      </c>
      <c r="H12526" s="419" t="s">
        <v>29230</v>
      </c>
      <c r="I12526" s="419" t="s">
        <v>28826</v>
      </c>
    </row>
    <row r="12527" spans="1:9" x14ac:dyDescent="0.25">
      <c r="A12527" s="419" t="s">
        <v>50439</v>
      </c>
      <c r="B12527" s="419" t="s">
        <v>28832</v>
      </c>
      <c r="C12527" s="419" t="s">
        <v>50440</v>
      </c>
      <c r="D12527" s="419" t="s">
        <v>50441</v>
      </c>
      <c r="E12527" s="419" t="s">
        <v>50442</v>
      </c>
      <c r="F12527" s="419" t="s">
        <v>50443</v>
      </c>
      <c r="G12527" s="419" t="s">
        <v>28824</v>
      </c>
      <c r="H12527" s="419" t="s">
        <v>28825</v>
      </c>
      <c r="I12527" s="419" t="s">
        <v>28826</v>
      </c>
    </row>
    <row r="12528" spans="1:9" x14ac:dyDescent="0.25">
      <c r="A12528" s="419" t="s">
        <v>50444</v>
      </c>
      <c r="B12528" s="419" t="s">
        <v>28832</v>
      </c>
      <c r="C12528" s="419" t="s">
        <v>9601</v>
      </c>
      <c r="D12528" s="419" t="s">
        <v>9602</v>
      </c>
      <c r="E12528" s="419" t="s">
        <v>9602</v>
      </c>
      <c r="F12528" s="419" t="s">
        <v>50445</v>
      </c>
      <c r="G12528" s="419" t="s">
        <v>28824</v>
      </c>
      <c r="H12528" s="419" t="s">
        <v>29643</v>
      </c>
      <c r="I12528" s="419" t="s">
        <v>28826</v>
      </c>
    </row>
    <row r="12529" spans="1:9" x14ac:dyDescent="0.25">
      <c r="A12529" s="419" t="s">
        <v>50446</v>
      </c>
      <c r="B12529" s="419" t="s">
        <v>28832</v>
      </c>
      <c r="C12529" s="419" t="s">
        <v>9605</v>
      </c>
      <c r="D12529" s="419" t="s">
        <v>50447</v>
      </c>
      <c r="E12529" s="419" t="s">
        <v>9606</v>
      </c>
      <c r="F12529" s="419" t="s">
        <v>50448</v>
      </c>
      <c r="G12529" s="419" t="s">
        <v>28824</v>
      </c>
      <c r="H12529" s="419" t="s">
        <v>28825</v>
      </c>
      <c r="I12529" s="419" t="s">
        <v>28826</v>
      </c>
    </row>
    <row r="12530" spans="1:9" x14ac:dyDescent="0.25">
      <c r="A12530" s="419" t="s">
        <v>50449</v>
      </c>
      <c r="B12530" s="419" t="s">
        <v>8245</v>
      </c>
      <c r="C12530" s="419" t="s">
        <v>50450</v>
      </c>
      <c r="D12530" s="419" t="s">
        <v>50447</v>
      </c>
      <c r="E12530" s="419" t="s">
        <v>9606</v>
      </c>
      <c r="F12530" s="419" t="s">
        <v>50448</v>
      </c>
      <c r="G12530" s="419" t="s">
        <v>28824</v>
      </c>
      <c r="H12530" s="419" t="s">
        <v>28825</v>
      </c>
      <c r="I12530" s="419" t="s">
        <v>28826</v>
      </c>
    </row>
    <row r="12531" spans="1:9" x14ac:dyDescent="0.25">
      <c r="A12531" s="419" t="s">
        <v>50451</v>
      </c>
      <c r="B12531" s="419" t="s">
        <v>28832</v>
      </c>
      <c r="C12531" s="419" t="s">
        <v>50452</v>
      </c>
      <c r="D12531" s="419" t="s">
        <v>50453</v>
      </c>
      <c r="E12531" s="419" t="s">
        <v>50454</v>
      </c>
      <c r="F12531" s="419" t="s">
        <v>50455</v>
      </c>
      <c r="G12531" s="419" t="s">
        <v>28824</v>
      </c>
      <c r="H12531" s="419" t="s">
        <v>29230</v>
      </c>
      <c r="I12531" s="419" t="s">
        <v>28826</v>
      </c>
    </row>
    <row r="12532" spans="1:9" x14ac:dyDescent="0.25">
      <c r="A12532" s="419" t="s">
        <v>50456</v>
      </c>
      <c r="B12532" s="419" t="s">
        <v>28832</v>
      </c>
      <c r="C12532" s="419" t="s">
        <v>9609</v>
      </c>
      <c r="D12532" s="419" t="s">
        <v>50457</v>
      </c>
      <c r="E12532" s="419" t="s">
        <v>50457</v>
      </c>
      <c r="F12532" s="419" t="s">
        <v>50458</v>
      </c>
      <c r="G12532" s="419" t="s">
        <v>28824</v>
      </c>
      <c r="H12532" s="419" t="s">
        <v>28825</v>
      </c>
      <c r="I12532" s="419" t="s">
        <v>28826</v>
      </c>
    </row>
    <row r="12533" spans="1:9" x14ac:dyDescent="0.25">
      <c r="A12533" s="419" t="s">
        <v>50459</v>
      </c>
      <c r="B12533" s="419" t="s">
        <v>28832</v>
      </c>
      <c r="C12533" s="419" t="s">
        <v>9609</v>
      </c>
      <c r="D12533" s="419" t="s">
        <v>50457</v>
      </c>
      <c r="E12533" s="419" t="s">
        <v>50460</v>
      </c>
      <c r="F12533" s="419" t="s">
        <v>50461</v>
      </c>
      <c r="G12533" s="419" t="s">
        <v>28824</v>
      </c>
      <c r="H12533" s="419" t="s">
        <v>28825</v>
      </c>
      <c r="I12533" s="419" t="s">
        <v>28826</v>
      </c>
    </row>
    <row r="12534" spans="1:9" x14ac:dyDescent="0.25">
      <c r="A12534" s="419" t="s">
        <v>50462</v>
      </c>
      <c r="B12534" s="419" t="s">
        <v>28832</v>
      </c>
      <c r="C12534" s="419" t="s">
        <v>50463</v>
      </c>
      <c r="D12534" s="419" t="s">
        <v>50464</v>
      </c>
      <c r="E12534" s="419" t="s">
        <v>50464</v>
      </c>
      <c r="F12534" s="419" t="s">
        <v>50465</v>
      </c>
      <c r="G12534" s="419" t="s">
        <v>28824</v>
      </c>
      <c r="H12534" s="419" t="s">
        <v>28825</v>
      </c>
      <c r="I12534" s="419" t="s">
        <v>28826</v>
      </c>
    </row>
    <row r="12535" spans="1:9" x14ac:dyDescent="0.25">
      <c r="A12535" s="419" t="s">
        <v>50466</v>
      </c>
      <c r="B12535" s="419" t="s">
        <v>28832</v>
      </c>
      <c r="C12535" s="419" t="s">
        <v>50467</v>
      </c>
      <c r="D12535" s="419" t="s">
        <v>50468</v>
      </c>
      <c r="E12535" s="419" t="s">
        <v>15709</v>
      </c>
      <c r="F12535" s="419" t="s">
        <v>50469</v>
      </c>
      <c r="G12535" s="419" t="s">
        <v>28824</v>
      </c>
      <c r="H12535" s="419" t="s">
        <v>28825</v>
      </c>
      <c r="I12535" s="419" t="s">
        <v>28826</v>
      </c>
    </row>
    <row r="12536" spans="1:9" x14ac:dyDescent="0.25">
      <c r="A12536" s="419" t="s">
        <v>50470</v>
      </c>
      <c r="B12536" s="419" t="s">
        <v>28832</v>
      </c>
      <c r="C12536" s="419" t="s">
        <v>50471</v>
      </c>
      <c r="D12536" s="419" t="s">
        <v>50472</v>
      </c>
      <c r="E12536" s="419" t="s">
        <v>50473</v>
      </c>
      <c r="F12536" s="419" t="s">
        <v>50474</v>
      </c>
      <c r="G12536" s="419" t="s">
        <v>28824</v>
      </c>
      <c r="H12536" s="419" t="s">
        <v>28825</v>
      </c>
      <c r="I12536" s="419" t="s">
        <v>28826</v>
      </c>
    </row>
    <row r="12537" spans="1:9" x14ac:dyDescent="0.25">
      <c r="A12537" s="419" t="s">
        <v>50475</v>
      </c>
      <c r="B12537" s="419" t="s">
        <v>28832</v>
      </c>
      <c r="C12537" s="419" t="s">
        <v>50476</v>
      </c>
      <c r="D12537" s="419" t="s">
        <v>50477</v>
      </c>
      <c r="E12537" s="419" t="s">
        <v>50478</v>
      </c>
      <c r="F12537" s="419" t="s">
        <v>50479</v>
      </c>
      <c r="G12537" s="419" t="s">
        <v>28824</v>
      </c>
      <c r="H12537" s="419" t="s">
        <v>28825</v>
      </c>
      <c r="I12537" s="419" t="s">
        <v>28826</v>
      </c>
    </row>
    <row r="12538" spans="1:9" x14ac:dyDescent="0.25">
      <c r="A12538" s="419" t="s">
        <v>50480</v>
      </c>
      <c r="B12538" s="419" t="s">
        <v>28832</v>
      </c>
      <c r="C12538" s="419" t="s">
        <v>9614</v>
      </c>
      <c r="D12538" s="419" t="s">
        <v>50481</v>
      </c>
      <c r="E12538" s="419" t="s">
        <v>50482</v>
      </c>
      <c r="F12538" s="419" t="s">
        <v>50483</v>
      </c>
      <c r="G12538" s="419" t="s">
        <v>31221</v>
      </c>
      <c r="H12538" s="419" t="s">
        <v>28825</v>
      </c>
      <c r="I12538" s="419" t="s">
        <v>28826</v>
      </c>
    </row>
    <row r="12539" spans="1:9" x14ac:dyDescent="0.25">
      <c r="A12539" s="419" t="s">
        <v>50484</v>
      </c>
      <c r="B12539" s="419" t="s">
        <v>28832</v>
      </c>
      <c r="C12539" s="419" t="s">
        <v>50485</v>
      </c>
      <c r="D12539" s="419" t="s">
        <v>50486</v>
      </c>
      <c r="E12539" s="419" t="s">
        <v>50487</v>
      </c>
      <c r="F12539" s="419" t="s">
        <v>50488</v>
      </c>
      <c r="G12539" s="419" t="s">
        <v>31221</v>
      </c>
      <c r="H12539" s="419" t="s">
        <v>28825</v>
      </c>
      <c r="I12539" s="419" t="s">
        <v>28826</v>
      </c>
    </row>
    <row r="12540" spans="1:9" x14ac:dyDescent="0.25">
      <c r="A12540" s="419" t="s">
        <v>50489</v>
      </c>
      <c r="B12540" s="419" t="s">
        <v>28832</v>
      </c>
      <c r="C12540" s="419" t="s">
        <v>50490</v>
      </c>
      <c r="D12540" s="419" t="s">
        <v>50491</v>
      </c>
      <c r="E12540" s="419" t="s">
        <v>50492</v>
      </c>
      <c r="F12540" s="419" t="s">
        <v>50493</v>
      </c>
      <c r="G12540" s="419" t="s">
        <v>29020</v>
      </c>
      <c r="H12540" s="419" t="s">
        <v>29021</v>
      </c>
      <c r="I12540" s="419" t="s">
        <v>28826</v>
      </c>
    </row>
    <row r="12541" spans="1:9" x14ac:dyDescent="0.25">
      <c r="A12541" s="419" t="s">
        <v>50494</v>
      </c>
      <c r="B12541" s="419" t="s">
        <v>28832</v>
      </c>
      <c r="C12541" s="419" t="s">
        <v>9618</v>
      </c>
      <c r="D12541" s="419" t="s">
        <v>42628</v>
      </c>
      <c r="E12541" s="419" t="s">
        <v>855</v>
      </c>
      <c r="F12541" s="419" t="s">
        <v>42629</v>
      </c>
      <c r="G12541" s="419" t="s">
        <v>28824</v>
      </c>
      <c r="H12541" s="419" t="s">
        <v>28825</v>
      </c>
      <c r="I12541" s="419" t="s">
        <v>28826</v>
      </c>
    </row>
    <row r="12542" spans="1:9" x14ac:dyDescent="0.25">
      <c r="A12542" s="419" t="s">
        <v>50495</v>
      </c>
      <c r="B12542" s="419" t="s">
        <v>28832</v>
      </c>
      <c r="C12542" s="419" t="s">
        <v>50496</v>
      </c>
      <c r="D12542" s="419" t="s">
        <v>50497</v>
      </c>
      <c r="E12542" s="419" t="s">
        <v>50498</v>
      </c>
      <c r="F12542" s="419" t="s">
        <v>50499</v>
      </c>
      <c r="G12542" s="419" t="s">
        <v>29656</v>
      </c>
      <c r="H12542" s="419" t="s">
        <v>28825</v>
      </c>
      <c r="I12542" s="419" t="s">
        <v>28826</v>
      </c>
    </row>
    <row r="12543" spans="1:9" x14ac:dyDescent="0.25">
      <c r="A12543" s="419" t="s">
        <v>50500</v>
      </c>
      <c r="B12543" s="419" t="s">
        <v>28832</v>
      </c>
      <c r="C12543" s="419" t="s">
        <v>50501</v>
      </c>
      <c r="D12543" s="419" t="s">
        <v>50502</v>
      </c>
      <c r="E12543" s="419" t="s">
        <v>50503</v>
      </c>
      <c r="F12543" s="419" t="s">
        <v>50504</v>
      </c>
      <c r="G12543" s="419" t="s">
        <v>29656</v>
      </c>
      <c r="H12543" s="419" t="s">
        <v>28825</v>
      </c>
      <c r="I12543" s="419" t="s">
        <v>28826</v>
      </c>
    </row>
    <row r="12544" spans="1:9" x14ac:dyDescent="0.25">
      <c r="A12544" s="419" t="s">
        <v>50505</v>
      </c>
      <c r="B12544" s="419" t="s">
        <v>28832</v>
      </c>
      <c r="C12544" s="419" t="s">
        <v>28510</v>
      </c>
      <c r="D12544" s="419" t="s">
        <v>50506</v>
      </c>
      <c r="E12544" s="419" t="s">
        <v>50507</v>
      </c>
      <c r="F12544" s="419" t="s">
        <v>50508</v>
      </c>
      <c r="G12544" s="419" t="s">
        <v>28824</v>
      </c>
      <c r="H12544" s="419" t="s">
        <v>29994</v>
      </c>
      <c r="I12544" s="419" t="s">
        <v>28826</v>
      </c>
    </row>
    <row r="12545" spans="1:9" x14ac:dyDescent="0.25">
      <c r="A12545" s="419" t="s">
        <v>50509</v>
      </c>
      <c r="B12545" s="419" t="s">
        <v>28832</v>
      </c>
      <c r="C12545" s="419" t="s">
        <v>9625</v>
      </c>
      <c r="D12545" s="419" t="s">
        <v>9046</v>
      </c>
      <c r="E12545" s="419" t="s">
        <v>50510</v>
      </c>
      <c r="F12545" s="419" t="s">
        <v>50511</v>
      </c>
      <c r="G12545" s="419" t="s">
        <v>28824</v>
      </c>
      <c r="H12545" s="419" t="s">
        <v>29643</v>
      </c>
      <c r="I12545" s="419" t="s">
        <v>28826</v>
      </c>
    </row>
    <row r="12546" spans="1:9" x14ac:dyDescent="0.25">
      <c r="A12546" s="419" t="s">
        <v>50512</v>
      </c>
      <c r="B12546" s="419" t="s">
        <v>28832</v>
      </c>
      <c r="C12546" s="419" t="s">
        <v>50513</v>
      </c>
      <c r="D12546" s="419" t="s">
        <v>50514</v>
      </c>
      <c r="E12546" s="419" t="s">
        <v>50515</v>
      </c>
      <c r="F12546" s="419" t="s">
        <v>50516</v>
      </c>
      <c r="G12546" s="419" t="s">
        <v>28824</v>
      </c>
      <c r="H12546" s="419" t="s">
        <v>29643</v>
      </c>
      <c r="I12546" s="419" t="s">
        <v>28826</v>
      </c>
    </row>
    <row r="12547" spans="1:9" x14ac:dyDescent="0.25">
      <c r="A12547" s="419" t="s">
        <v>50517</v>
      </c>
      <c r="B12547" s="419" t="s">
        <v>28832</v>
      </c>
      <c r="C12547" s="419" t="s">
        <v>50518</v>
      </c>
      <c r="D12547" s="419" t="s">
        <v>34901</v>
      </c>
      <c r="E12547" s="419" t="s">
        <v>50519</v>
      </c>
      <c r="F12547" s="419" t="s">
        <v>50520</v>
      </c>
      <c r="G12547" s="419" t="s">
        <v>28824</v>
      </c>
      <c r="H12547" s="419" t="s">
        <v>29643</v>
      </c>
      <c r="I12547" s="419" t="s">
        <v>28826</v>
      </c>
    </row>
    <row r="12548" spans="1:9" x14ac:dyDescent="0.25">
      <c r="A12548" s="419" t="s">
        <v>50521</v>
      </c>
      <c r="B12548" s="419" t="s">
        <v>28832</v>
      </c>
      <c r="C12548" s="419" t="s">
        <v>9628</v>
      </c>
      <c r="D12548" s="419" t="s">
        <v>30983</v>
      </c>
      <c r="E12548" s="419" t="s">
        <v>50522</v>
      </c>
      <c r="F12548" s="419" t="s">
        <v>50523</v>
      </c>
      <c r="G12548" s="419" t="s">
        <v>29520</v>
      </c>
      <c r="H12548" s="419" t="s">
        <v>28915</v>
      </c>
      <c r="I12548" s="419" t="s">
        <v>28826</v>
      </c>
    </row>
    <row r="12549" spans="1:9" x14ac:dyDescent="0.25">
      <c r="A12549" s="419" t="s">
        <v>50524</v>
      </c>
      <c r="B12549" s="419" t="s">
        <v>28832</v>
      </c>
      <c r="C12549" s="419" t="s">
        <v>50525</v>
      </c>
      <c r="D12549" s="419" t="s">
        <v>50526</v>
      </c>
      <c r="E12549" s="419" t="s">
        <v>50526</v>
      </c>
      <c r="F12549" s="419" t="s">
        <v>50527</v>
      </c>
      <c r="G12549" s="419" t="s">
        <v>37140</v>
      </c>
      <c r="H12549" s="419" t="s">
        <v>28825</v>
      </c>
      <c r="I12549" s="419" t="s">
        <v>28826</v>
      </c>
    </row>
    <row r="12550" spans="1:9" x14ac:dyDescent="0.25">
      <c r="A12550" s="419" t="s">
        <v>50528</v>
      </c>
      <c r="B12550" s="419" t="s">
        <v>28832</v>
      </c>
      <c r="C12550" s="419" t="s">
        <v>50529</v>
      </c>
      <c r="D12550" s="419" t="s">
        <v>50530</v>
      </c>
      <c r="E12550" s="419" t="s">
        <v>50531</v>
      </c>
      <c r="F12550" s="419" t="s">
        <v>50532</v>
      </c>
      <c r="G12550" s="419" t="s">
        <v>28824</v>
      </c>
      <c r="H12550" s="419" t="s">
        <v>28825</v>
      </c>
      <c r="I12550" s="419" t="s">
        <v>28826</v>
      </c>
    </row>
    <row r="12551" spans="1:9" x14ac:dyDescent="0.25">
      <c r="A12551" s="419" t="s">
        <v>50533</v>
      </c>
      <c r="B12551" s="419" t="s">
        <v>28832</v>
      </c>
      <c r="C12551" s="419" t="s">
        <v>50534</v>
      </c>
      <c r="D12551" s="419" t="s">
        <v>50535</v>
      </c>
      <c r="E12551" s="419" t="s">
        <v>50536</v>
      </c>
      <c r="F12551" s="419" t="s">
        <v>50537</v>
      </c>
      <c r="G12551" s="419" t="s">
        <v>29020</v>
      </c>
      <c r="H12551" s="419" t="s">
        <v>29021</v>
      </c>
      <c r="I12551" s="419" t="s">
        <v>28826</v>
      </c>
    </row>
    <row r="12552" spans="1:9" x14ac:dyDescent="0.25">
      <c r="A12552" s="419" t="s">
        <v>50538</v>
      </c>
      <c r="B12552" s="419" t="s">
        <v>28832</v>
      </c>
      <c r="C12552" s="419" t="s">
        <v>50539</v>
      </c>
      <c r="D12552" s="419" t="s">
        <v>50540</v>
      </c>
      <c r="E12552" s="419" t="s">
        <v>50541</v>
      </c>
      <c r="F12552" s="419" t="s">
        <v>50542</v>
      </c>
      <c r="G12552" s="419" t="s">
        <v>29020</v>
      </c>
      <c r="H12552" s="419" t="s">
        <v>46640</v>
      </c>
      <c r="I12552" s="419" t="s">
        <v>28826</v>
      </c>
    </row>
    <row r="12553" spans="1:9" x14ac:dyDescent="0.25">
      <c r="A12553" s="419" t="s">
        <v>50543</v>
      </c>
      <c r="B12553" s="419" t="s">
        <v>28832</v>
      </c>
      <c r="C12553" s="419" t="s">
        <v>50544</v>
      </c>
      <c r="D12553" s="419" t="s">
        <v>50545</v>
      </c>
      <c r="E12553" s="419" t="s">
        <v>50546</v>
      </c>
      <c r="F12553" s="419" t="s">
        <v>50547</v>
      </c>
      <c r="G12553" s="419" t="s">
        <v>28824</v>
      </c>
      <c r="H12553" s="419" t="s">
        <v>30008</v>
      </c>
      <c r="I12553" s="419" t="s">
        <v>28826</v>
      </c>
    </row>
    <row r="12554" spans="1:9" x14ac:dyDescent="0.25">
      <c r="A12554" s="419" t="s">
        <v>50548</v>
      </c>
      <c r="B12554" s="419" t="s">
        <v>28832</v>
      </c>
      <c r="C12554" s="419" t="s">
        <v>50549</v>
      </c>
      <c r="D12554" s="419" t="s">
        <v>50550</v>
      </c>
      <c r="E12554" s="419" t="s">
        <v>3992</v>
      </c>
      <c r="F12554" s="419" t="s">
        <v>50551</v>
      </c>
      <c r="G12554" s="419" t="s">
        <v>28824</v>
      </c>
      <c r="H12554" s="419" t="s">
        <v>42919</v>
      </c>
      <c r="I12554" s="419" t="s">
        <v>28826</v>
      </c>
    </row>
    <row r="12555" spans="1:9" x14ac:dyDescent="0.25">
      <c r="A12555" s="419" t="s">
        <v>50552</v>
      </c>
      <c r="B12555" s="419" t="s">
        <v>28832</v>
      </c>
      <c r="C12555" s="419" t="s">
        <v>50553</v>
      </c>
      <c r="D12555" s="419" t="s">
        <v>50554</v>
      </c>
      <c r="E12555" s="419" t="s">
        <v>50555</v>
      </c>
      <c r="F12555" s="419" t="s">
        <v>50556</v>
      </c>
      <c r="G12555" s="419" t="s">
        <v>33032</v>
      </c>
      <c r="H12555" s="419" t="s">
        <v>28825</v>
      </c>
      <c r="I12555" s="419" t="s">
        <v>28826</v>
      </c>
    </row>
    <row r="12556" spans="1:9" x14ac:dyDescent="0.25">
      <c r="A12556" s="419" t="s">
        <v>50557</v>
      </c>
      <c r="B12556" s="419" t="s">
        <v>28832</v>
      </c>
      <c r="C12556" s="419" t="s">
        <v>9636</v>
      </c>
      <c r="D12556" s="419" t="s">
        <v>50558</v>
      </c>
      <c r="E12556" s="419" t="s">
        <v>50558</v>
      </c>
      <c r="F12556" s="419" t="s">
        <v>50559</v>
      </c>
      <c r="G12556" s="419" t="s">
        <v>28824</v>
      </c>
      <c r="H12556" s="419" t="s">
        <v>28825</v>
      </c>
      <c r="I12556" s="419" t="s">
        <v>28826</v>
      </c>
    </row>
    <row r="12557" spans="1:9" x14ac:dyDescent="0.25">
      <c r="A12557" s="419" t="s">
        <v>50560</v>
      </c>
      <c r="B12557" s="419" t="s">
        <v>28832</v>
      </c>
      <c r="C12557" s="419" t="s">
        <v>50561</v>
      </c>
      <c r="D12557" s="419" t="s">
        <v>50562</v>
      </c>
      <c r="E12557" s="419" t="s">
        <v>50563</v>
      </c>
      <c r="F12557" s="419" t="s">
        <v>50564</v>
      </c>
      <c r="G12557" s="419" t="s">
        <v>28824</v>
      </c>
      <c r="H12557" s="419" t="s">
        <v>28867</v>
      </c>
      <c r="I12557" s="419" t="s">
        <v>28826</v>
      </c>
    </row>
    <row r="12558" spans="1:9" x14ac:dyDescent="0.25">
      <c r="A12558" s="419" t="s">
        <v>50565</v>
      </c>
      <c r="B12558" s="419" t="s">
        <v>8245</v>
      </c>
      <c r="C12558" s="419" t="s">
        <v>9640</v>
      </c>
      <c r="D12558" s="419" t="s">
        <v>50566</v>
      </c>
      <c r="E12558" s="419" t="s">
        <v>50567</v>
      </c>
      <c r="F12558" s="419" t="s">
        <v>50568</v>
      </c>
      <c r="G12558" s="419" t="s">
        <v>33792</v>
      </c>
      <c r="H12558" s="419" t="s">
        <v>29643</v>
      </c>
      <c r="I12558" s="419" t="s">
        <v>28826</v>
      </c>
    </row>
    <row r="12559" spans="1:9" x14ac:dyDescent="0.25">
      <c r="A12559" s="419" t="s">
        <v>50569</v>
      </c>
      <c r="B12559" s="419" t="s">
        <v>28832</v>
      </c>
      <c r="C12559" s="419" t="s">
        <v>50570</v>
      </c>
      <c r="D12559" s="419" t="s">
        <v>50571</v>
      </c>
      <c r="E12559" s="419" t="s">
        <v>50572</v>
      </c>
      <c r="F12559" s="419" t="s">
        <v>50573</v>
      </c>
      <c r="G12559" s="419" t="s">
        <v>28824</v>
      </c>
      <c r="H12559" s="419" t="s">
        <v>29643</v>
      </c>
      <c r="I12559" s="419" t="s">
        <v>28826</v>
      </c>
    </row>
    <row r="12560" spans="1:9" x14ac:dyDescent="0.25">
      <c r="A12560" s="419" t="s">
        <v>50574</v>
      </c>
      <c r="B12560" s="419" t="s">
        <v>28832</v>
      </c>
      <c r="C12560" s="419" t="s">
        <v>50575</v>
      </c>
      <c r="D12560" s="419" t="s">
        <v>50576</v>
      </c>
      <c r="E12560" s="419" t="s">
        <v>3359</v>
      </c>
      <c r="F12560" s="419" t="s">
        <v>50577</v>
      </c>
      <c r="G12560" s="419" t="s">
        <v>28824</v>
      </c>
      <c r="H12560" s="419" t="s">
        <v>28825</v>
      </c>
      <c r="I12560" s="419" t="s">
        <v>28826</v>
      </c>
    </row>
    <row r="12561" spans="1:9" x14ac:dyDescent="0.25">
      <c r="A12561" s="419" t="s">
        <v>50578</v>
      </c>
      <c r="B12561" s="419" t="s">
        <v>28832</v>
      </c>
      <c r="C12561" s="419" t="s">
        <v>9643</v>
      </c>
      <c r="D12561" s="419" t="s">
        <v>50579</v>
      </c>
      <c r="E12561" s="419" t="s">
        <v>50580</v>
      </c>
      <c r="F12561" s="419" t="s">
        <v>50581</v>
      </c>
      <c r="G12561" s="419" t="s">
        <v>29278</v>
      </c>
      <c r="H12561" s="419" t="s">
        <v>28825</v>
      </c>
      <c r="I12561" s="419" t="s">
        <v>28826</v>
      </c>
    </row>
    <row r="12562" spans="1:9" x14ac:dyDescent="0.25">
      <c r="A12562" s="419" t="s">
        <v>50582</v>
      </c>
      <c r="B12562" s="419" t="s">
        <v>28832</v>
      </c>
      <c r="C12562" s="419" t="s">
        <v>50583</v>
      </c>
      <c r="D12562" s="419" t="s">
        <v>50584</v>
      </c>
      <c r="E12562" s="419" t="s">
        <v>50585</v>
      </c>
      <c r="F12562" s="419" t="s">
        <v>50586</v>
      </c>
      <c r="G12562" s="419" t="s">
        <v>30069</v>
      </c>
      <c r="H12562" s="419" t="s">
        <v>28825</v>
      </c>
      <c r="I12562" s="419" t="s">
        <v>28826</v>
      </c>
    </row>
    <row r="12563" spans="1:9" x14ac:dyDescent="0.25">
      <c r="A12563" s="419" t="s">
        <v>50587</v>
      </c>
      <c r="B12563" s="419" t="s">
        <v>28832</v>
      </c>
      <c r="C12563" s="419" t="s">
        <v>50588</v>
      </c>
      <c r="D12563" s="419" t="s">
        <v>50589</v>
      </c>
      <c r="E12563" s="419" t="s">
        <v>50590</v>
      </c>
      <c r="F12563" s="419" t="s">
        <v>50591</v>
      </c>
      <c r="G12563" s="419" t="s">
        <v>30465</v>
      </c>
      <c r="H12563" s="419" t="s">
        <v>28825</v>
      </c>
      <c r="I12563" s="419" t="s">
        <v>28826</v>
      </c>
    </row>
    <row r="12564" spans="1:9" x14ac:dyDescent="0.25">
      <c r="A12564" s="419" t="s">
        <v>50592</v>
      </c>
      <c r="B12564" s="419" t="s">
        <v>28832</v>
      </c>
      <c r="C12564" s="419" t="s">
        <v>50593</v>
      </c>
      <c r="D12564" s="419" t="s">
        <v>50566</v>
      </c>
      <c r="E12564" s="419" t="s">
        <v>50567</v>
      </c>
      <c r="F12564" s="419" t="s">
        <v>50594</v>
      </c>
      <c r="G12564" s="419" t="s">
        <v>33792</v>
      </c>
      <c r="H12564" s="419" t="s">
        <v>28825</v>
      </c>
      <c r="I12564" s="419" t="s">
        <v>28826</v>
      </c>
    </row>
    <row r="12565" spans="1:9" x14ac:dyDescent="0.25">
      <c r="A12565" s="419" t="s">
        <v>50595</v>
      </c>
      <c r="B12565" s="419" t="s">
        <v>8245</v>
      </c>
      <c r="C12565" s="419" t="s">
        <v>50596</v>
      </c>
      <c r="D12565" s="419" t="s">
        <v>50566</v>
      </c>
      <c r="E12565" s="419" t="s">
        <v>50567</v>
      </c>
      <c r="F12565" s="419" t="s">
        <v>50597</v>
      </c>
      <c r="G12565" s="419" t="s">
        <v>33792</v>
      </c>
      <c r="H12565" s="419" t="s">
        <v>29643</v>
      </c>
      <c r="I12565" s="419" t="s">
        <v>28826</v>
      </c>
    </row>
    <row r="12566" spans="1:9" x14ac:dyDescent="0.25">
      <c r="A12566" s="419" t="s">
        <v>50598</v>
      </c>
      <c r="B12566" s="419" t="s">
        <v>28832</v>
      </c>
      <c r="C12566" s="419" t="s">
        <v>50599</v>
      </c>
      <c r="D12566" s="419" t="s">
        <v>50600</v>
      </c>
      <c r="E12566" s="419" t="s">
        <v>50601</v>
      </c>
      <c r="F12566" s="419" t="s">
        <v>50602</v>
      </c>
      <c r="G12566" s="419" t="s">
        <v>29020</v>
      </c>
      <c r="H12566" s="419" t="s">
        <v>29591</v>
      </c>
      <c r="I12566" s="419" t="s">
        <v>28826</v>
      </c>
    </row>
    <row r="12567" spans="1:9" x14ac:dyDescent="0.25">
      <c r="A12567" s="419" t="s">
        <v>50603</v>
      </c>
      <c r="B12567" s="419" t="s">
        <v>28832</v>
      </c>
      <c r="C12567" s="419" t="s">
        <v>50604</v>
      </c>
      <c r="D12567" s="419" t="s">
        <v>50605</v>
      </c>
      <c r="E12567" s="419" t="s">
        <v>50606</v>
      </c>
      <c r="F12567" s="419" t="s">
        <v>50607</v>
      </c>
      <c r="G12567" s="419" t="s">
        <v>33792</v>
      </c>
      <c r="H12567" s="419" t="s">
        <v>28825</v>
      </c>
      <c r="I12567" s="419" t="s">
        <v>28826</v>
      </c>
    </row>
    <row r="12568" spans="1:9" x14ac:dyDescent="0.25">
      <c r="A12568" s="419" t="s">
        <v>50608</v>
      </c>
      <c r="B12568" s="419" t="s">
        <v>28832</v>
      </c>
      <c r="C12568" s="419" t="s">
        <v>9646</v>
      </c>
      <c r="D12568" s="419" t="s">
        <v>50609</v>
      </c>
      <c r="E12568" s="419" t="s">
        <v>50610</v>
      </c>
      <c r="F12568" s="419" t="s">
        <v>50611</v>
      </c>
      <c r="G12568" s="419" t="s">
        <v>28824</v>
      </c>
      <c r="H12568" s="419" t="s">
        <v>28825</v>
      </c>
      <c r="I12568" s="419" t="s">
        <v>28826</v>
      </c>
    </row>
    <row r="12569" spans="1:9" x14ac:dyDescent="0.25">
      <c r="A12569" s="419" t="s">
        <v>50612</v>
      </c>
      <c r="B12569" s="419" t="s">
        <v>28832</v>
      </c>
      <c r="C12569" s="419" t="s">
        <v>50613</v>
      </c>
      <c r="D12569" s="419" t="s">
        <v>50614</v>
      </c>
      <c r="E12569" s="419" t="s">
        <v>50615</v>
      </c>
      <c r="F12569" s="419" t="s">
        <v>50616</v>
      </c>
      <c r="G12569" s="419" t="s">
        <v>28824</v>
      </c>
      <c r="H12569" s="419" t="s">
        <v>28825</v>
      </c>
      <c r="I12569" s="419" t="s">
        <v>28826</v>
      </c>
    </row>
    <row r="12570" spans="1:9" x14ac:dyDescent="0.25">
      <c r="A12570" s="419" t="s">
        <v>50617</v>
      </c>
      <c r="B12570" s="419" t="s">
        <v>28832</v>
      </c>
      <c r="C12570" s="419" t="s">
        <v>50618</v>
      </c>
      <c r="D12570" s="419" t="s">
        <v>50619</v>
      </c>
      <c r="E12570" s="419" t="s">
        <v>50620</v>
      </c>
      <c r="F12570" s="419" t="s">
        <v>50621</v>
      </c>
      <c r="G12570" s="419" t="s">
        <v>29278</v>
      </c>
      <c r="H12570" s="419" t="s">
        <v>28825</v>
      </c>
      <c r="I12570" s="419" t="s">
        <v>28826</v>
      </c>
    </row>
    <row r="12571" spans="1:9" x14ac:dyDescent="0.25">
      <c r="A12571" s="419" t="s">
        <v>50622</v>
      </c>
      <c r="B12571" s="419" t="s">
        <v>28832</v>
      </c>
      <c r="C12571" s="419" t="s">
        <v>50623</v>
      </c>
      <c r="D12571" s="419" t="s">
        <v>50624</v>
      </c>
      <c r="E12571" s="419" t="s">
        <v>50625</v>
      </c>
      <c r="F12571" s="419" t="s">
        <v>50626</v>
      </c>
      <c r="G12571" s="419" t="s">
        <v>29278</v>
      </c>
      <c r="H12571" s="419" t="s">
        <v>28825</v>
      </c>
      <c r="I12571" s="419" t="s">
        <v>28826</v>
      </c>
    </row>
    <row r="12572" spans="1:9" x14ac:dyDescent="0.25">
      <c r="A12572" s="419" t="s">
        <v>50627</v>
      </c>
      <c r="B12572" s="419" t="s">
        <v>28832</v>
      </c>
      <c r="C12572" s="419" t="s">
        <v>50628</v>
      </c>
      <c r="D12572" s="419" t="s">
        <v>50629</v>
      </c>
      <c r="E12572" s="419" t="s">
        <v>9644</v>
      </c>
      <c r="F12572" s="419" t="s">
        <v>50630</v>
      </c>
      <c r="G12572" s="419" t="s">
        <v>28824</v>
      </c>
      <c r="H12572" s="419" t="s">
        <v>29643</v>
      </c>
      <c r="I12572" s="419" t="s">
        <v>28826</v>
      </c>
    </row>
    <row r="12573" spans="1:9" x14ac:dyDescent="0.25">
      <c r="A12573" s="419" t="s">
        <v>50631</v>
      </c>
      <c r="B12573" s="419" t="s">
        <v>28832</v>
      </c>
      <c r="C12573" s="419" t="s">
        <v>9650</v>
      </c>
      <c r="D12573" s="419" t="s">
        <v>9651</v>
      </c>
      <c r="E12573" s="419" t="s">
        <v>9651</v>
      </c>
      <c r="F12573" s="419" t="s">
        <v>50632</v>
      </c>
      <c r="G12573" s="419" t="s">
        <v>28824</v>
      </c>
      <c r="H12573" s="419" t="s">
        <v>28825</v>
      </c>
      <c r="I12573" s="419" t="s">
        <v>28826</v>
      </c>
    </row>
    <row r="12574" spans="1:9" x14ac:dyDescent="0.25">
      <c r="A12574" s="419" t="s">
        <v>50633</v>
      </c>
      <c r="B12574" s="419" t="s">
        <v>28832</v>
      </c>
      <c r="C12574" s="419" t="s">
        <v>9654</v>
      </c>
      <c r="D12574" s="419" t="s">
        <v>50634</v>
      </c>
      <c r="E12574" s="419" t="s">
        <v>50635</v>
      </c>
      <c r="F12574" s="419" t="s">
        <v>50636</v>
      </c>
      <c r="G12574" s="419" t="s">
        <v>28824</v>
      </c>
      <c r="H12574" s="419" t="s">
        <v>28825</v>
      </c>
      <c r="I12574" s="419" t="s">
        <v>28826</v>
      </c>
    </row>
    <row r="12575" spans="1:9" x14ac:dyDescent="0.25">
      <c r="A12575" s="419" t="s">
        <v>50637</v>
      </c>
      <c r="B12575" s="419" t="s">
        <v>28832</v>
      </c>
      <c r="C12575" s="419" t="s">
        <v>9657</v>
      </c>
      <c r="D12575" s="419" t="s">
        <v>50638</v>
      </c>
      <c r="E12575" s="419" t="s">
        <v>50639</v>
      </c>
      <c r="F12575" s="419" t="s">
        <v>50640</v>
      </c>
      <c r="G12575" s="419" t="s">
        <v>30033</v>
      </c>
      <c r="H12575" s="419" t="s">
        <v>28825</v>
      </c>
      <c r="I12575" s="419" t="s">
        <v>28826</v>
      </c>
    </row>
    <row r="12576" spans="1:9" x14ac:dyDescent="0.25">
      <c r="A12576" s="419" t="s">
        <v>50641</v>
      </c>
      <c r="B12576" s="419" t="s">
        <v>28832</v>
      </c>
      <c r="C12576" s="419" t="s">
        <v>50642</v>
      </c>
      <c r="D12576" s="419" t="s">
        <v>38088</v>
      </c>
      <c r="E12576" s="419" t="s">
        <v>5024</v>
      </c>
      <c r="F12576" s="419" t="s">
        <v>50643</v>
      </c>
      <c r="G12576" s="419" t="s">
        <v>30033</v>
      </c>
      <c r="H12576" s="419" t="s">
        <v>32910</v>
      </c>
      <c r="I12576" s="419" t="s">
        <v>28826</v>
      </c>
    </row>
    <row r="12577" spans="1:9" x14ac:dyDescent="0.25">
      <c r="A12577" s="419" t="s">
        <v>50644</v>
      </c>
      <c r="B12577" s="419" t="s">
        <v>28832</v>
      </c>
      <c r="C12577" s="419" t="s">
        <v>50645</v>
      </c>
      <c r="D12577" s="419" t="s">
        <v>50646</v>
      </c>
      <c r="E12577" s="419" t="s">
        <v>50647</v>
      </c>
      <c r="F12577" s="419" t="s">
        <v>50648</v>
      </c>
      <c r="G12577" s="419" t="s">
        <v>30033</v>
      </c>
      <c r="H12577" s="419" t="s">
        <v>29188</v>
      </c>
      <c r="I12577" s="419" t="s">
        <v>28826</v>
      </c>
    </row>
    <row r="12578" spans="1:9" x14ac:dyDescent="0.25">
      <c r="A12578" s="419" t="s">
        <v>50649</v>
      </c>
      <c r="B12578" s="419" t="s">
        <v>8245</v>
      </c>
      <c r="C12578" s="419" t="s">
        <v>50650</v>
      </c>
      <c r="D12578" s="419" t="s">
        <v>50651</v>
      </c>
      <c r="E12578" s="419" t="s">
        <v>50652</v>
      </c>
      <c r="F12578" s="419" t="s">
        <v>50653</v>
      </c>
      <c r="G12578" s="419" t="s">
        <v>30033</v>
      </c>
      <c r="H12578" s="419" t="s">
        <v>29188</v>
      </c>
      <c r="I12578" s="419" t="s">
        <v>28826</v>
      </c>
    </row>
    <row r="12579" spans="1:9" x14ac:dyDescent="0.25">
      <c r="A12579" s="419" t="s">
        <v>50654</v>
      </c>
      <c r="B12579" s="419" t="s">
        <v>28832</v>
      </c>
      <c r="C12579" s="419" t="s">
        <v>50655</v>
      </c>
      <c r="D12579" s="419" t="s">
        <v>50047</v>
      </c>
      <c r="E12579" s="419" t="s">
        <v>50656</v>
      </c>
      <c r="F12579" s="419" t="s">
        <v>50657</v>
      </c>
      <c r="G12579" s="419" t="s">
        <v>30033</v>
      </c>
      <c r="H12579" s="419" t="s">
        <v>32910</v>
      </c>
      <c r="I12579" s="419" t="s">
        <v>28826</v>
      </c>
    </row>
    <row r="12580" spans="1:9" x14ac:dyDescent="0.25">
      <c r="A12580" s="419" t="s">
        <v>50658</v>
      </c>
      <c r="B12580" s="419" t="s">
        <v>28832</v>
      </c>
      <c r="C12580" s="419" t="s">
        <v>50659</v>
      </c>
      <c r="D12580" s="419" t="s">
        <v>50660</v>
      </c>
      <c r="E12580" s="419" t="s">
        <v>50661</v>
      </c>
      <c r="F12580" s="419" t="s">
        <v>50662</v>
      </c>
      <c r="G12580" s="419" t="s">
        <v>30033</v>
      </c>
      <c r="H12580" s="419" t="s">
        <v>32910</v>
      </c>
      <c r="I12580" s="419" t="s">
        <v>28826</v>
      </c>
    </row>
    <row r="12581" spans="1:9" x14ac:dyDescent="0.25">
      <c r="A12581" s="419" t="s">
        <v>50663</v>
      </c>
      <c r="B12581" s="419" t="s">
        <v>28832</v>
      </c>
      <c r="C12581" s="419" t="s">
        <v>50664</v>
      </c>
      <c r="D12581" s="419" t="s">
        <v>50665</v>
      </c>
      <c r="E12581" s="419" t="s">
        <v>50666</v>
      </c>
      <c r="F12581" s="419" t="s">
        <v>50667</v>
      </c>
      <c r="G12581" s="419" t="s">
        <v>30033</v>
      </c>
      <c r="H12581" s="419" t="s">
        <v>29188</v>
      </c>
      <c r="I12581" s="419" t="s">
        <v>28826</v>
      </c>
    </row>
    <row r="12582" spans="1:9" x14ac:dyDescent="0.25">
      <c r="A12582" s="419" t="s">
        <v>50668</v>
      </c>
      <c r="B12582" s="419" t="s">
        <v>28832</v>
      </c>
      <c r="C12582" s="419" t="s">
        <v>50669</v>
      </c>
      <c r="D12582" s="419" t="s">
        <v>50670</v>
      </c>
      <c r="E12582" s="419" t="s">
        <v>50671</v>
      </c>
      <c r="F12582" s="419" t="s">
        <v>50672</v>
      </c>
      <c r="G12582" s="419" t="s">
        <v>30033</v>
      </c>
      <c r="H12582" s="419" t="s">
        <v>32910</v>
      </c>
      <c r="I12582" s="419" t="s">
        <v>28826</v>
      </c>
    </row>
    <row r="12583" spans="1:9" x14ac:dyDescent="0.25">
      <c r="A12583" s="419" t="s">
        <v>50673</v>
      </c>
      <c r="B12583" s="419" t="s">
        <v>8245</v>
      </c>
      <c r="C12583" s="419" t="s">
        <v>50674</v>
      </c>
      <c r="D12583" s="419" t="s">
        <v>9651</v>
      </c>
      <c r="E12583" s="419" t="s">
        <v>9651</v>
      </c>
      <c r="F12583" s="419" t="s">
        <v>50675</v>
      </c>
      <c r="G12583" s="419" t="s">
        <v>28824</v>
      </c>
      <c r="H12583" s="419" t="s">
        <v>28825</v>
      </c>
      <c r="I12583" s="419" t="s">
        <v>28826</v>
      </c>
    </row>
    <row r="12584" spans="1:9" x14ac:dyDescent="0.25">
      <c r="A12584" s="419" t="s">
        <v>50676</v>
      </c>
      <c r="B12584" s="419" t="s">
        <v>28832</v>
      </c>
      <c r="C12584" s="419" t="s">
        <v>50677</v>
      </c>
      <c r="D12584" s="419" t="s">
        <v>50678</v>
      </c>
      <c r="E12584" s="419" t="s">
        <v>50679</v>
      </c>
      <c r="F12584" s="419" t="s">
        <v>50680</v>
      </c>
      <c r="G12584" s="419" t="s">
        <v>33792</v>
      </c>
      <c r="H12584" s="419" t="s">
        <v>28825</v>
      </c>
      <c r="I12584" s="419" t="s">
        <v>28826</v>
      </c>
    </row>
    <row r="12585" spans="1:9" x14ac:dyDescent="0.25">
      <c r="A12585" s="419" t="s">
        <v>50681</v>
      </c>
      <c r="B12585" s="419" t="s">
        <v>28832</v>
      </c>
      <c r="C12585" s="419" t="s">
        <v>9660</v>
      </c>
      <c r="D12585" s="419" t="s">
        <v>50682</v>
      </c>
      <c r="E12585" s="419" t="s">
        <v>50683</v>
      </c>
      <c r="F12585" s="419" t="s">
        <v>50684</v>
      </c>
      <c r="G12585" s="419" t="s">
        <v>33792</v>
      </c>
      <c r="H12585" s="419" t="s">
        <v>28825</v>
      </c>
      <c r="I12585" s="419" t="s">
        <v>28826</v>
      </c>
    </row>
    <row r="12586" spans="1:9" x14ac:dyDescent="0.25">
      <c r="A12586" s="419" t="s">
        <v>50685</v>
      </c>
      <c r="B12586" s="419" t="s">
        <v>28832</v>
      </c>
      <c r="C12586" s="419" t="s">
        <v>9664</v>
      </c>
      <c r="D12586" s="419" t="s">
        <v>50686</v>
      </c>
      <c r="E12586" s="419" t="s">
        <v>50687</v>
      </c>
      <c r="F12586" s="419" t="s">
        <v>50688</v>
      </c>
      <c r="G12586" s="419" t="s">
        <v>33792</v>
      </c>
      <c r="H12586" s="419" t="s">
        <v>28922</v>
      </c>
      <c r="I12586" s="419" t="s">
        <v>28826</v>
      </c>
    </row>
    <row r="12587" spans="1:9" x14ac:dyDescent="0.25">
      <c r="A12587" s="419" t="s">
        <v>50689</v>
      </c>
      <c r="B12587" s="419" t="s">
        <v>28832</v>
      </c>
      <c r="C12587" s="419" t="s">
        <v>50690</v>
      </c>
      <c r="D12587" s="419" t="s">
        <v>15447</v>
      </c>
      <c r="E12587" s="419" t="s">
        <v>50691</v>
      </c>
      <c r="F12587" s="419" t="s">
        <v>50692</v>
      </c>
      <c r="G12587" s="419" t="s">
        <v>28824</v>
      </c>
      <c r="H12587" s="419" t="s">
        <v>28825</v>
      </c>
      <c r="I12587" s="419" t="s">
        <v>28826</v>
      </c>
    </row>
    <row r="12588" spans="1:9" x14ac:dyDescent="0.25">
      <c r="A12588" s="419" t="s">
        <v>50693</v>
      </c>
      <c r="B12588" s="419" t="s">
        <v>28832</v>
      </c>
      <c r="C12588" s="419" t="s">
        <v>9680</v>
      </c>
      <c r="D12588" s="419" t="s">
        <v>50694</v>
      </c>
      <c r="E12588" s="419" t="s">
        <v>50694</v>
      </c>
      <c r="F12588" s="419" t="s">
        <v>50695</v>
      </c>
      <c r="G12588" s="419" t="s">
        <v>28824</v>
      </c>
      <c r="H12588" s="419" t="s">
        <v>28825</v>
      </c>
      <c r="I12588" s="419" t="s">
        <v>28826</v>
      </c>
    </row>
    <row r="12589" spans="1:9" x14ac:dyDescent="0.25">
      <c r="A12589" s="419" t="s">
        <v>50696</v>
      </c>
      <c r="B12589" s="419" t="s">
        <v>28832</v>
      </c>
      <c r="C12589" s="419" t="s">
        <v>50697</v>
      </c>
      <c r="D12589" s="419" t="s">
        <v>50698</v>
      </c>
      <c r="E12589" s="419" t="s">
        <v>50699</v>
      </c>
      <c r="F12589" s="419" t="s">
        <v>50700</v>
      </c>
      <c r="G12589" s="419" t="s">
        <v>35162</v>
      </c>
      <c r="H12589" s="419" t="s">
        <v>28825</v>
      </c>
      <c r="I12589" s="419" t="s">
        <v>28826</v>
      </c>
    </row>
    <row r="12590" spans="1:9" x14ac:dyDescent="0.25">
      <c r="A12590" s="419" t="s">
        <v>50701</v>
      </c>
      <c r="B12590" s="419" t="s">
        <v>28832</v>
      </c>
      <c r="C12590" s="419" t="s">
        <v>50702</v>
      </c>
      <c r="D12590" s="419" t="s">
        <v>50703</v>
      </c>
      <c r="E12590" s="419" t="s">
        <v>50704</v>
      </c>
      <c r="F12590" s="419" t="s">
        <v>50705</v>
      </c>
      <c r="G12590" s="419" t="s">
        <v>28824</v>
      </c>
      <c r="H12590" s="419" t="s">
        <v>28825</v>
      </c>
      <c r="I12590" s="419" t="s">
        <v>28826</v>
      </c>
    </row>
    <row r="12591" spans="1:9" x14ac:dyDescent="0.25">
      <c r="A12591" s="419" t="s">
        <v>50706</v>
      </c>
      <c r="B12591" s="419" t="s">
        <v>28832</v>
      </c>
      <c r="C12591" s="419" t="s">
        <v>6866</v>
      </c>
      <c r="D12591" s="419" t="s">
        <v>50707</v>
      </c>
      <c r="E12591" s="419" t="s">
        <v>50708</v>
      </c>
      <c r="F12591" s="419" t="s">
        <v>50709</v>
      </c>
      <c r="G12591" s="419" t="s">
        <v>28824</v>
      </c>
      <c r="H12591" s="419" t="s">
        <v>28825</v>
      </c>
      <c r="I12591" s="419" t="s">
        <v>28826</v>
      </c>
    </row>
    <row r="12592" spans="1:9" x14ac:dyDescent="0.25">
      <c r="A12592" s="419" t="s">
        <v>50710</v>
      </c>
      <c r="B12592" s="419" t="s">
        <v>28832</v>
      </c>
      <c r="C12592" s="419" t="s">
        <v>50711</v>
      </c>
      <c r="D12592" s="419" t="s">
        <v>50712</v>
      </c>
      <c r="E12592" s="419" t="s">
        <v>988</v>
      </c>
      <c r="F12592" s="419" t="s">
        <v>50713</v>
      </c>
      <c r="G12592" s="419" t="s">
        <v>28824</v>
      </c>
      <c r="H12592" s="419" t="s">
        <v>28867</v>
      </c>
      <c r="I12592" s="419" t="s">
        <v>28826</v>
      </c>
    </row>
    <row r="12593" spans="1:9" x14ac:dyDescent="0.25">
      <c r="A12593" s="419" t="s">
        <v>50714</v>
      </c>
      <c r="B12593" s="419" t="s">
        <v>28832</v>
      </c>
      <c r="C12593" s="419" t="s">
        <v>7507</v>
      </c>
      <c r="D12593" s="419" t="s">
        <v>50715</v>
      </c>
      <c r="E12593" s="419" t="s">
        <v>50716</v>
      </c>
      <c r="F12593" s="419" t="s">
        <v>50717</v>
      </c>
      <c r="G12593" s="419" t="s">
        <v>28824</v>
      </c>
      <c r="H12593" s="419" t="s">
        <v>28867</v>
      </c>
      <c r="I12593" s="419" t="s">
        <v>28826</v>
      </c>
    </row>
    <row r="12594" spans="1:9" x14ac:dyDescent="0.25">
      <c r="A12594" s="419" t="s">
        <v>50718</v>
      </c>
      <c r="B12594" s="419" t="s">
        <v>28832</v>
      </c>
      <c r="C12594" s="419" t="s">
        <v>50719</v>
      </c>
      <c r="D12594" s="419" t="s">
        <v>50720</v>
      </c>
      <c r="E12594" s="419" t="s">
        <v>50721</v>
      </c>
      <c r="F12594" s="419" t="s">
        <v>50722</v>
      </c>
      <c r="G12594" s="419" t="s">
        <v>29020</v>
      </c>
      <c r="H12594" s="419" t="s">
        <v>46640</v>
      </c>
      <c r="I12594" s="419" t="s">
        <v>28826</v>
      </c>
    </row>
    <row r="12595" spans="1:9" x14ac:dyDescent="0.25">
      <c r="A12595" s="419" t="s">
        <v>50723</v>
      </c>
      <c r="B12595" s="419" t="s">
        <v>28832</v>
      </c>
      <c r="C12595" s="419" t="s">
        <v>7511</v>
      </c>
      <c r="D12595" s="419" t="s">
        <v>50724</v>
      </c>
      <c r="E12595" s="419" t="s">
        <v>50725</v>
      </c>
      <c r="F12595" s="419" t="s">
        <v>50726</v>
      </c>
      <c r="G12595" s="419" t="s">
        <v>30617</v>
      </c>
      <c r="H12595" s="419" t="s">
        <v>28825</v>
      </c>
      <c r="I12595" s="419" t="s">
        <v>28826</v>
      </c>
    </row>
    <row r="12596" spans="1:9" x14ac:dyDescent="0.25">
      <c r="A12596" s="419" t="s">
        <v>50727</v>
      </c>
      <c r="B12596" s="419" t="s">
        <v>28832</v>
      </c>
      <c r="C12596" s="419" t="s">
        <v>50728</v>
      </c>
      <c r="D12596" s="419" t="s">
        <v>50729</v>
      </c>
      <c r="E12596" s="419" t="s">
        <v>50730</v>
      </c>
      <c r="F12596" s="419" t="s">
        <v>50731</v>
      </c>
      <c r="G12596" s="419" t="s">
        <v>28824</v>
      </c>
      <c r="H12596" s="419" t="s">
        <v>29643</v>
      </c>
      <c r="I12596" s="419" t="s">
        <v>28826</v>
      </c>
    </row>
    <row r="12597" spans="1:9" x14ac:dyDescent="0.25">
      <c r="A12597" s="419" t="s">
        <v>50732</v>
      </c>
      <c r="B12597" s="419" t="s">
        <v>28832</v>
      </c>
      <c r="C12597" s="419" t="s">
        <v>50733</v>
      </c>
      <c r="D12597" s="419" t="s">
        <v>50734</v>
      </c>
      <c r="E12597" s="419" t="s">
        <v>50735</v>
      </c>
      <c r="F12597" s="419" t="s">
        <v>50736</v>
      </c>
      <c r="G12597" s="419" t="s">
        <v>29010</v>
      </c>
      <c r="H12597" s="419" t="s">
        <v>36433</v>
      </c>
      <c r="I12597" s="419" t="s">
        <v>28826</v>
      </c>
    </row>
    <row r="12598" spans="1:9" x14ac:dyDescent="0.25">
      <c r="A12598" s="419" t="s">
        <v>50737</v>
      </c>
      <c r="B12598" s="419" t="s">
        <v>28832</v>
      </c>
      <c r="C12598" s="419" t="s">
        <v>50738</v>
      </c>
      <c r="D12598" s="419" t="s">
        <v>50739</v>
      </c>
      <c r="E12598" s="419" t="s">
        <v>50740</v>
      </c>
      <c r="F12598" s="419" t="s">
        <v>50741</v>
      </c>
      <c r="G12598" s="419" t="s">
        <v>28824</v>
      </c>
      <c r="H12598" s="419" t="s">
        <v>28825</v>
      </c>
      <c r="I12598" s="419" t="s">
        <v>28826</v>
      </c>
    </row>
    <row r="12599" spans="1:9" x14ac:dyDescent="0.25">
      <c r="A12599" s="419" t="s">
        <v>50742</v>
      </c>
      <c r="B12599" s="419" t="s">
        <v>28832</v>
      </c>
      <c r="C12599" s="419" t="s">
        <v>7523</v>
      </c>
      <c r="D12599" s="419" t="s">
        <v>50743</v>
      </c>
      <c r="E12599" s="419" t="s">
        <v>7535</v>
      </c>
      <c r="F12599" s="419" t="s">
        <v>50744</v>
      </c>
      <c r="G12599" s="419" t="s">
        <v>28824</v>
      </c>
      <c r="H12599" s="419" t="s">
        <v>29230</v>
      </c>
      <c r="I12599" s="419" t="s">
        <v>28826</v>
      </c>
    </row>
    <row r="12600" spans="1:9" x14ac:dyDescent="0.25">
      <c r="A12600" s="419" t="s">
        <v>50745</v>
      </c>
      <c r="B12600" s="419" t="s">
        <v>28832</v>
      </c>
      <c r="C12600" s="419" t="s">
        <v>50746</v>
      </c>
      <c r="D12600" s="419" t="s">
        <v>50747</v>
      </c>
      <c r="E12600" s="419" t="s">
        <v>50748</v>
      </c>
      <c r="F12600" s="419" t="s">
        <v>50749</v>
      </c>
      <c r="G12600" s="419" t="s">
        <v>28824</v>
      </c>
      <c r="H12600" s="419" t="s">
        <v>28825</v>
      </c>
      <c r="I12600" s="419" t="s">
        <v>28826</v>
      </c>
    </row>
    <row r="12601" spans="1:9" x14ac:dyDescent="0.25">
      <c r="A12601" s="419" t="s">
        <v>50750</v>
      </c>
      <c r="B12601" s="419" t="s">
        <v>28832</v>
      </c>
      <c r="C12601" s="419" t="s">
        <v>7534</v>
      </c>
      <c r="D12601" s="419" t="s">
        <v>50743</v>
      </c>
      <c r="E12601" s="419" t="s">
        <v>50743</v>
      </c>
      <c r="F12601" s="419" t="s">
        <v>50751</v>
      </c>
      <c r="G12601" s="419" t="s">
        <v>28824</v>
      </c>
      <c r="H12601" s="419" t="s">
        <v>28825</v>
      </c>
      <c r="I12601" s="419" t="s">
        <v>28826</v>
      </c>
    </row>
    <row r="12602" spans="1:9" x14ac:dyDescent="0.25">
      <c r="A12602" s="419" t="s">
        <v>50752</v>
      </c>
      <c r="B12602" s="419" t="s">
        <v>28832</v>
      </c>
      <c r="C12602" s="419" t="s">
        <v>7534</v>
      </c>
      <c r="D12602" s="419" t="s">
        <v>50753</v>
      </c>
      <c r="E12602" s="419" t="s">
        <v>50754</v>
      </c>
      <c r="F12602" s="419" t="s">
        <v>50755</v>
      </c>
      <c r="G12602" s="419" t="s">
        <v>28824</v>
      </c>
      <c r="H12602" s="419" t="s">
        <v>28825</v>
      </c>
      <c r="I12602" s="419" t="s">
        <v>28826</v>
      </c>
    </row>
    <row r="12603" spans="1:9" x14ac:dyDescent="0.25">
      <c r="A12603" s="419" t="s">
        <v>50756</v>
      </c>
      <c r="B12603" s="419" t="s">
        <v>28832</v>
      </c>
      <c r="C12603" s="419" t="s">
        <v>50757</v>
      </c>
      <c r="D12603" s="419" t="s">
        <v>50758</v>
      </c>
      <c r="E12603" s="419" t="s">
        <v>50759</v>
      </c>
      <c r="F12603" s="419" t="s">
        <v>50760</v>
      </c>
      <c r="G12603" s="419" t="s">
        <v>29819</v>
      </c>
      <c r="H12603" s="419" t="s">
        <v>28825</v>
      </c>
      <c r="I12603" s="419" t="s">
        <v>28826</v>
      </c>
    </row>
    <row r="12604" spans="1:9" x14ac:dyDescent="0.25">
      <c r="A12604" s="419" t="s">
        <v>50761</v>
      </c>
      <c r="B12604" s="419" t="s">
        <v>28832</v>
      </c>
      <c r="C12604" s="419" t="s">
        <v>50762</v>
      </c>
      <c r="D12604" s="419" t="s">
        <v>50763</v>
      </c>
      <c r="E12604" s="419" t="s">
        <v>50764</v>
      </c>
      <c r="F12604" s="419" t="s">
        <v>50765</v>
      </c>
      <c r="G12604" s="419" t="s">
        <v>28824</v>
      </c>
      <c r="H12604" s="419" t="s">
        <v>28825</v>
      </c>
      <c r="I12604" s="419" t="s">
        <v>28826</v>
      </c>
    </row>
    <row r="12605" spans="1:9" x14ac:dyDescent="0.25">
      <c r="A12605" s="419" t="s">
        <v>50766</v>
      </c>
      <c r="B12605" s="419" t="s">
        <v>28832</v>
      </c>
      <c r="C12605" s="419" t="s">
        <v>50767</v>
      </c>
      <c r="D12605" s="419" t="s">
        <v>50768</v>
      </c>
      <c r="E12605" s="419" t="s">
        <v>50769</v>
      </c>
      <c r="F12605" s="419" t="s">
        <v>50770</v>
      </c>
      <c r="G12605" s="419" t="s">
        <v>28824</v>
      </c>
      <c r="H12605" s="419" t="s">
        <v>28825</v>
      </c>
      <c r="I12605" s="419" t="s">
        <v>28826</v>
      </c>
    </row>
    <row r="12606" spans="1:9" x14ac:dyDescent="0.25">
      <c r="A12606" s="419" t="s">
        <v>50771</v>
      </c>
      <c r="B12606" s="419" t="s">
        <v>28832</v>
      </c>
      <c r="C12606" s="419" t="s">
        <v>50772</v>
      </c>
      <c r="D12606" s="419" t="s">
        <v>50773</v>
      </c>
      <c r="E12606" s="419" t="s">
        <v>50774</v>
      </c>
      <c r="F12606" s="419" t="s">
        <v>50775</v>
      </c>
      <c r="G12606" s="419" t="s">
        <v>28824</v>
      </c>
      <c r="H12606" s="419" t="s">
        <v>28825</v>
      </c>
      <c r="I12606" s="419" t="s">
        <v>28826</v>
      </c>
    </row>
    <row r="12607" spans="1:9" x14ac:dyDescent="0.25">
      <c r="A12607" s="419" t="s">
        <v>50776</v>
      </c>
      <c r="B12607" s="419" t="s">
        <v>28832</v>
      </c>
      <c r="C12607" s="419" t="s">
        <v>50777</v>
      </c>
      <c r="D12607" s="419" t="s">
        <v>50778</v>
      </c>
      <c r="E12607" s="419" t="s">
        <v>50779</v>
      </c>
      <c r="F12607" s="419" t="s">
        <v>50780</v>
      </c>
      <c r="G12607" s="419" t="s">
        <v>28824</v>
      </c>
      <c r="H12607" s="419" t="s">
        <v>28825</v>
      </c>
      <c r="I12607" s="419" t="s">
        <v>28826</v>
      </c>
    </row>
    <row r="12608" spans="1:9" x14ac:dyDescent="0.25">
      <c r="A12608" s="419" t="s">
        <v>50781</v>
      </c>
      <c r="B12608" s="419" t="s">
        <v>28832</v>
      </c>
      <c r="C12608" s="419" t="s">
        <v>50782</v>
      </c>
      <c r="D12608" s="419" t="s">
        <v>50783</v>
      </c>
      <c r="E12608" s="419" t="s">
        <v>50784</v>
      </c>
      <c r="F12608" s="419" t="s">
        <v>50785</v>
      </c>
      <c r="G12608" s="419" t="s">
        <v>28824</v>
      </c>
      <c r="H12608" s="419" t="s">
        <v>29643</v>
      </c>
      <c r="I12608" s="419" t="s">
        <v>28826</v>
      </c>
    </row>
    <row r="12609" spans="1:9" x14ac:dyDescent="0.25">
      <c r="A12609" s="419" t="s">
        <v>50786</v>
      </c>
      <c r="B12609" s="419" t="s">
        <v>28832</v>
      </c>
      <c r="C12609" s="419" t="s">
        <v>7538</v>
      </c>
      <c r="D12609" s="419" t="s">
        <v>50787</v>
      </c>
      <c r="E12609" s="419" t="s">
        <v>50788</v>
      </c>
      <c r="F12609" s="419" t="s">
        <v>50789</v>
      </c>
      <c r="G12609" s="419" t="s">
        <v>28824</v>
      </c>
      <c r="H12609" s="419" t="s">
        <v>28825</v>
      </c>
      <c r="I12609" s="419" t="s">
        <v>28826</v>
      </c>
    </row>
    <row r="12610" spans="1:9" x14ac:dyDescent="0.25">
      <c r="A12610" s="419" t="s">
        <v>50790</v>
      </c>
      <c r="B12610" s="419" t="s">
        <v>28832</v>
      </c>
      <c r="C12610" s="419" t="s">
        <v>50791</v>
      </c>
      <c r="D12610" s="419" t="s">
        <v>50792</v>
      </c>
      <c r="E12610" s="419" t="s">
        <v>50793</v>
      </c>
      <c r="F12610" s="419" t="s">
        <v>50794</v>
      </c>
      <c r="G12610" s="419" t="s">
        <v>28824</v>
      </c>
      <c r="H12610" s="419" t="s">
        <v>28825</v>
      </c>
      <c r="I12610" s="419" t="s">
        <v>28826</v>
      </c>
    </row>
    <row r="12611" spans="1:9" x14ac:dyDescent="0.25">
      <c r="A12611" s="419" t="s">
        <v>50795</v>
      </c>
      <c r="B12611" s="419" t="s">
        <v>28832</v>
      </c>
      <c r="C12611" s="419" t="s">
        <v>50796</v>
      </c>
      <c r="D12611" s="419" t="s">
        <v>50797</v>
      </c>
      <c r="E12611" s="419" t="s">
        <v>50798</v>
      </c>
      <c r="F12611" s="419" t="s">
        <v>50799</v>
      </c>
      <c r="G12611" s="419" t="s">
        <v>30033</v>
      </c>
      <c r="H12611" s="419" t="s">
        <v>29188</v>
      </c>
      <c r="I12611" s="419" t="s">
        <v>28826</v>
      </c>
    </row>
    <row r="12612" spans="1:9" x14ac:dyDescent="0.25">
      <c r="A12612" s="419" t="s">
        <v>50800</v>
      </c>
      <c r="B12612" s="419" t="s">
        <v>28832</v>
      </c>
      <c r="C12612" s="419" t="s">
        <v>50801</v>
      </c>
      <c r="D12612" s="419" t="s">
        <v>50802</v>
      </c>
      <c r="E12612" s="419" t="s">
        <v>50803</v>
      </c>
      <c r="F12612" s="419" t="s">
        <v>50804</v>
      </c>
      <c r="G12612" s="419" t="s">
        <v>28824</v>
      </c>
      <c r="H12612" s="419" t="s">
        <v>28825</v>
      </c>
      <c r="I12612" s="419" t="s">
        <v>28826</v>
      </c>
    </row>
    <row r="12613" spans="1:9" x14ac:dyDescent="0.25">
      <c r="A12613" s="419" t="s">
        <v>50805</v>
      </c>
      <c r="B12613" s="419" t="s">
        <v>28832</v>
      </c>
      <c r="C12613" s="419" t="s">
        <v>50806</v>
      </c>
      <c r="D12613" s="419" t="s">
        <v>50807</v>
      </c>
      <c r="E12613" s="419" t="s">
        <v>50808</v>
      </c>
      <c r="F12613" s="419" t="s">
        <v>50809</v>
      </c>
      <c r="G12613" s="419" t="s">
        <v>28824</v>
      </c>
      <c r="H12613" s="419" t="s">
        <v>28825</v>
      </c>
      <c r="I12613" s="419" t="s">
        <v>28826</v>
      </c>
    </row>
    <row r="12614" spans="1:9" x14ac:dyDescent="0.25">
      <c r="A12614" s="419" t="s">
        <v>50810</v>
      </c>
      <c r="B12614" s="419" t="s">
        <v>28832</v>
      </c>
      <c r="C12614" s="419" t="s">
        <v>50811</v>
      </c>
      <c r="D12614" s="419" t="s">
        <v>50812</v>
      </c>
      <c r="E12614" s="419" t="s">
        <v>50813</v>
      </c>
      <c r="F12614" s="419" t="s">
        <v>50814</v>
      </c>
      <c r="G12614" s="419" t="s">
        <v>28824</v>
      </c>
      <c r="H12614" s="419" t="s">
        <v>28825</v>
      </c>
      <c r="I12614" s="419" t="s">
        <v>28826</v>
      </c>
    </row>
    <row r="12615" spans="1:9" x14ac:dyDescent="0.25">
      <c r="A12615" s="419" t="s">
        <v>50815</v>
      </c>
      <c r="B12615" s="419" t="s">
        <v>28832</v>
      </c>
      <c r="C12615" s="419" t="s">
        <v>50816</v>
      </c>
      <c r="D12615" s="419" t="s">
        <v>50817</v>
      </c>
      <c r="E12615" s="419" t="s">
        <v>50818</v>
      </c>
      <c r="F12615" s="419" t="s">
        <v>50819</v>
      </c>
      <c r="G12615" s="419" t="s">
        <v>28824</v>
      </c>
      <c r="H12615" s="419" t="s">
        <v>28825</v>
      </c>
      <c r="I12615" s="419" t="s">
        <v>28826</v>
      </c>
    </row>
    <row r="12616" spans="1:9" x14ac:dyDescent="0.25">
      <c r="A12616" s="419" t="s">
        <v>50820</v>
      </c>
      <c r="B12616" s="419" t="s">
        <v>28832</v>
      </c>
      <c r="C12616" s="419" t="s">
        <v>50821</v>
      </c>
      <c r="D12616" s="419" t="s">
        <v>50822</v>
      </c>
      <c r="E12616" s="419" t="s">
        <v>9673</v>
      </c>
      <c r="F12616" s="419" t="s">
        <v>50823</v>
      </c>
      <c r="G12616" s="419" t="s">
        <v>28824</v>
      </c>
      <c r="H12616" s="419" t="s">
        <v>28825</v>
      </c>
      <c r="I12616" s="419" t="s">
        <v>28826</v>
      </c>
    </row>
    <row r="12617" spans="1:9" x14ac:dyDescent="0.25">
      <c r="A12617" s="419" t="s">
        <v>50824</v>
      </c>
      <c r="B12617" s="419" t="s">
        <v>28832</v>
      </c>
      <c r="C12617" s="419" t="s">
        <v>50825</v>
      </c>
      <c r="D12617" s="419" t="s">
        <v>50826</v>
      </c>
      <c r="E12617" s="419" t="s">
        <v>50827</v>
      </c>
      <c r="F12617" s="419" t="s">
        <v>50828</v>
      </c>
      <c r="G12617" s="419" t="s">
        <v>30623</v>
      </c>
      <c r="H12617" s="419" t="s">
        <v>28922</v>
      </c>
      <c r="I12617" s="419" t="s">
        <v>28826</v>
      </c>
    </row>
    <row r="12618" spans="1:9" x14ac:dyDescent="0.25">
      <c r="A12618" s="419" t="s">
        <v>50829</v>
      </c>
      <c r="B12618" s="419" t="s">
        <v>28832</v>
      </c>
      <c r="C12618" s="419" t="s">
        <v>50830</v>
      </c>
      <c r="D12618" s="419" t="s">
        <v>50831</v>
      </c>
      <c r="E12618" s="419" t="s">
        <v>50832</v>
      </c>
      <c r="F12618" s="419" t="s">
        <v>50833</v>
      </c>
      <c r="G12618" s="419" t="s">
        <v>29020</v>
      </c>
      <c r="H12618" s="419" t="s">
        <v>28915</v>
      </c>
      <c r="I12618" s="419" t="s">
        <v>28826</v>
      </c>
    </row>
    <row r="12619" spans="1:9" x14ac:dyDescent="0.25">
      <c r="A12619" s="419" t="s">
        <v>50834</v>
      </c>
      <c r="B12619" s="419" t="s">
        <v>28832</v>
      </c>
      <c r="C12619" s="419" t="s">
        <v>50835</v>
      </c>
      <c r="D12619" s="419" t="s">
        <v>50836</v>
      </c>
      <c r="E12619" s="419" t="s">
        <v>50837</v>
      </c>
      <c r="F12619" s="419" t="s">
        <v>50838</v>
      </c>
      <c r="G12619" s="419" t="s">
        <v>28824</v>
      </c>
      <c r="H12619" s="419" t="s">
        <v>28825</v>
      </c>
      <c r="I12619" s="419" t="s">
        <v>28826</v>
      </c>
    </row>
    <row r="12620" spans="1:9" x14ac:dyDescent="0.25">
      <c r="A12620" s="419" t="s">
        <v>50839</v>
      </c>
      <c r="B12620" s="419" t="s">
        <v>28832</v>
      </c>
      <c r="C12620" s="419" t="s">
        <v>50840</v>
      </c>
      <c r="D12620" s="419" t="s">
        <v>50841</v>
      </c>
      <c r="E12620" s="419" t="s">
        <v>50842</v>
      </c>
      <c r="F12620" s="419" t="s">
        <v>50843</v>
      </c>
      <c r="G12620" s="419" t="s">
        <v>28824</v>
      </c>
      <c r="H12620" s="419" t="s">
        <v>28867</v>
      </c>
      <c r="I12620" s="419" t="s">
        <v>28826</v>
      </c>
    </row>
    <row r="12621" spans="1:9" x14ac:dyDescent="0.25">
      <c r="A12621" s="419" t="s">
        <v>50844</v>
      </c>
      <c r="B12621" s="419" t="s">
        <v>28832</v>
      </c>
      <c r="C12621" s="419" t="s">
        <v>50845</v>
      </c>
      <c r="D12621" s="419" t="s">
        <v>50846</v>
      </c>
      <c r="E12621" s="419" t="s">
        <v>50847</v>
      </c>
      <c r="F12621" s="419" t="s">
        <v>50848</v>
      </c>
      <c r="G12621" s="419" t="s">
        <v>28824</v>
      </c>
      <c r="H12621" s="419" t="s">
        <v>28825</v>
      </c>
      <c r="I12621" s="419" t="s">
        <v>28826</v>
      </c>
    </row>
    <row r="12622" spans="1:9" x14ac:dyDescent="0.25">
      <c r="A12622" s="419" t="s">
        <v>50849</v>
      </c>
      <c r="B12622" s="419" t="s">
        <v>28832</v>
      </c>
      <c r="C12622" s="419" t="s">
        <v>50850</v>
      </c>
      <c r="D12622" s="419" t="s">
        <v>50851</v>
      </c>
      <c r="E12622" s="419" t="s">
        <v>50852</v>
      </c>
      <c r="F12622" s="419" t="s">
        <v>50853</v>
      </c>
      <c r="G12622" s="419" t="s">
        <v>28824</v>
      </c>
      <c r="H12622" s="419" t="s">
        <v>29230</v>
      </c>
      <c r="I12622" s="419" t="s">
        <v>28826</v>
      </c>
    </row>
    <row r="12623" spans="1:9" x14ac:dyDescent="0.25">
      <c r="A12623" s="419" t="s">
        <v>50854</v>
      </c>
      <c r="B12623" s="419" t="s">
        <v>28832</v>
      </c>
      <c r="C12623" s="419" t="s">
        <v>50855</v>
      </c>
      <c r="D12623" s="419" t="s">
        <v>50096</v>
      </c>
      <c r="E12623" s="419" t="s">
        <v>50856</v>
      </c>
      <c r="F12623" s="419" t="s">
        <v>50857</v>
      </c>
      <c r="G12623" s="419" t="s">
        <v>30007</v>
      </c>
      <c r="H12623" s="419" t="s">
        <v>30008</v>
      </c>
      <c r="I12623" s="419" t="s">
        <v>28826</v>
      </c>
    </row>
    <row r="12624" spans="1:9" x14ac:dyDescent="0.25">
      <c r="A12624" s="419" t="s">
        <v>50858</v>
      </c>
      <c r="B12624" s="419" t="s">
        <v>28832</v>
      </c>
      <c r="C12624" s="419" t="s">
        <v>7560</v>
      </c>
      <c r="D12624" s="419" t="s">
        <v>50859</v>
      </c>
      <c r="E12624" s="419" t="s">
        <v>50859</v>
      </c>
      <c r="F12624" s="419" t="s">
        <v>50860</v>
      </c>
      <c r="G12624" s="419" t="s">
        <v>28824</v>
      </c>
      <c r="H12624" s="419" t="s">
        <v>28825</v>
      </c>
      <c r="I12624" s="419" t="s">
        <v>28826</v>
      </c>
    </row>
    <row r="12625" spans="1:9" x14ac:dyDescent="0.25">
      <c r="A12625" s="419" t="s">
        <v>50861</v>
      </c>
      <c r="B12625" s="419" t="s">
        <v>28832</v>
      </c>
      <c r="C12625" s="419" t="s">
        <v>7564</v>
      </c>
      <c r="D12625" s="419" t="s">
        <v>50862</v>
      </c>
      <c r="E12625" s="419" t="s">
        <v>50862</v>
      </c>
      <c r="F12625" s="419" t="s">
        <v>50863</v>
      </c>
      <c r="G12625" s="419" t="s">
        <v>28824</v>
      </c>
      <c r="H12625" s="419" t="s">
        <v>28825</v>
      </c>
      <c r="I12625" s="419" t="s">
        <v>28826</v>
      </c>
    </row>
    <row r="12626" spans="1:9" x14ac:dyDescent="0.25">
      <c r="A12626" s="419" t="s">
        <v>50864</v>
      </c>
      <c r="B12626" s="419" t="s">
        <v>28832</v>
      </c>
      <c r="C12626" s="419" t="s">
        <v>50865</v>
      </c>
      <c r="D12626" s="419" t="s">
        <v>50866</v>
      </c>
      <c r="E12626" s="419" t="s">
        <v>50867</v>
      </c>
      <c r="F12626" s="419" t="s">
        <v>50868</v>
      </c>
      <c r="G12626" s="419" t="s">
        <v>28824</v>
      </c>
      <c r="H12626" s="419" t="s">
        <v>29230</v>
      </c>
      <c r="I12626" s="419" t="s">
        <v>28826</v>
      </c>
    </row>
    <row r="12627" spans="1:9" x14ac:dyDescent="0.25">
      <c r="A12627" s="419" t="s">
        <v>50869</v>
      </c>
      <c r="B12627" s="419" t="s">
        <v>8245</v>
      </c>
      <c r="C12627" s="419" t="s">
        <v>7568</v>
      </c>
      <c r="D12627" s="419" t="s">
        <v>50870</v>
      </c>
      <c r="E12627" s="419" t="s">
        <v>50871</v>
      </c>
      <c r="F12627" s="419" t="s">
        <v>50872</v>
      </c>
      <c r="G12627" s="419" t="s">
        <v>29458</v>
      </c>
      <c r="H12627" s="419" t="s">
        <v>28825</v>
      </c>
      <c r="I12627" s="419" t="s">
        <v>28826</v>
      </c>
    </row>
    <row r="12628" spans="1:9" x14ac:dyDescent="0.25">
      <c r="A12628" s="419" t="s">
        <v>50873</v>
      </c>
      <c r="B12628" s="419" t="s">
        <v>28832</v>
      </c>
      <c r="C12628" s="419" t="s">
        <v>50874</v>
      </c>
      <c r="D12628" s="419" t="s">
        <v>50870</v>
      </c>
      <c r="E12628" s="419" t="s">
        <v>50871</v>
      </c>
      <c r="F12628" s="419" t="s">
        <v>50875</v>
      </c>
      <c r="G12628" s="419" t="s">
        <v>29458</v>
      </c>
      <c r="H12628" s="419" t="s">
        <v>28825</v>
      </c>
      <c r="I12628" s="419" t="s">
        <v>28826</v>
      </c>
    </row>
    <row r="12629" spans="1:9" x14ac:dyDescent="0.25">
      <c r="A12629" s="419" t="s">
        <v>50876</v>
      </c>
      <c r="B12629" s="419" t="s">
        <v>28832</v>
      </c>
      <c r="C12629" s="419" t="s">
        <v>50877</v>
      </c>
      <c r="D12629" s="419" t="s">
        <v>50878</v>
      </c>
      <c r="E12629" s="419" t="s">
        <v>50879</v>
      </c>
      <c r="F12629" s="419" t="s">
        <v>50880</v>
      </c>
      <c r="G12629" s="419" t="s">
        <v>28824</v>
      </c>
      <c r="H12629" s="419" t="s">
        <v>42919</v>
      </c>
      <c r="I12629" s="419" t="s">
        <v>28826</v>
      </c>
    </row>
    <row r="12630" spans="1:9" x14ac:dyDescent="0.25">
      <c r="A12630" s="419" t="s">
        <v>50881</v>
      </c>
      <c r="B12630" s="419" t="s">
        <v>28832</v>
      </c>
      <c r="C12630" s="419" t="s">
        <v>50882</v>
      </c>
      <c r="D12630" s="419" t="s">
        <v>50883</v>
      </c>
      <c r="E12630" s="419" t="s">
        <v>50884</v>
      </c>
      <c r="F12630" s="419" t="s">
        <v>50885</v>
      </c>
      <c r="G12630" s="419" t="s">
        <v>28824</v>
      </c>
      <c r="H12630" s="419" t="s">
        <v>28825</v>
      </c>
      <c r="I12630" s="419" t="s">
        <v>28826</v>
      </c>
    </row>
    <row r="12631" spans="1:9" x14ac:dyDescent="0.25">
      <c r="A12631" s="419" t="s">
        <v>50886</v>
      </c>
      <c r="B12631" s="419" t="s">
        <v>28832</v>
      </c>
      <c r="C12631" s="419" t="s">
        <v>50887</v>
      </c>
      <c r="D12631" s="419" t="s">
        <v>50888</v>
      </c>
      <c r="E12631" s="419" t="s">
        <v>50888</v>
      </c>
      <c r="F12631" s="419" t="s">
        <v>50889</v>
      </c>
      <c r="G12631" s="419" t="s">
        <v>28824</v>
      </c>
      <c r="H12631" s="419" t="s">
        <v>29230</v>
      </c>
      <c r="I12631" s="419" t="s">
        <v>28826</v>
      </c>
    </row>
    <row r="12632" spans="1:9" x14ac:dyDescent="0.25">
      <c r="A12632" s="419" t="s">
        <v>50890</v>
      </c>
      <c r="B12632" s="419" t="s">
        <v>28832</v>
      </c>
      <c r="C12632" s="419" t="s">
        <v>50891</v>
      </c>
      <c r="D12632" s="419" t="s">
        <v>50892</v>
      </c>
      <c r="E12632" s="419" t="s">
        <v>50893</v>
      </c>
      <c r="F12632" s="419" t="s">
        <v>50894</v>
      </c>
      <c r="G12632" s="419" t="s">
        <v>34838</v>
      </c>
      <c r="H12632" s="419" t="s">
        <v>28825</v>
      </c>
      <c r="I12632" s="419" t="s">
        <v>28826</v>
      </c>
    </row>
    <row r="12633" spans="1:9" x14ac:dyDescent="0.25">
      <c r="A12633" s="419" t="s">
        <v>50895</v>
      </c>
      <c r="B12633" s="419" t="s">
        <v>28832</v>
      </c>
      <c r="C12633" s="419" t="s">
        <v>50896</v>
      </c>
      <c r="D12633" s="419" t="s">
        <v>50897</v>
      </c>
      <c r="E12633" s="419" t="s">
        <v>50898</v>
      </c>
      <c r="F12633" s="419" t="s">
        <v>50899</v>
      </c>
      <c r="G12633" s="419" t="s">
        <v>34838</v>
      </c>
      <c r="H12633" s="419" t="s">
        <v>28825</v>
      </c>
      <c r="I12633" s="419" t="s">
        <v>28826</v>
      </c>
    </row>
    <row r="12634" spans="1:9" x14ac:dyDescent="0.25">
      <c r="A12634" s="419" t="s">
        <v>50900</v>
      </c>
      <c r="B12634" s="419" t="s">
        <v>28832</v>
      </c>
      <c r="C12634" s="419" t="s">
        <v>50901</v>
      </c>
      <c r="D12634" s="419" t="s">
        <v>41915</v>
      </c>
      <c r="E12634" s="419" t="s">
        <v>41916</v>
      </c>
      <c r="F12634" s="419" t="s">
        <v>50902</v>
      </c>
      <c r="G12634" s="419" t="s">
        <v>28824</v>
      </c>
      <c r="H12634" s="419" t="s">
        <v>28825</v>
      </c>
      <c r="I12634" s="419" t="s">
        <v>28826</v>
      </c>
    </row>
    <row r="12635" spans="1:9" x14ac:dyDescent="0.25">
      <c r="A12635" s="419" t="s">
        <v>50903</v>
      </c>
      <c r="B12635" s="419" t="s">
        <v>28832</v>
      </c>
      <c r="C12635" s="419" t="s">
        <v>50904</v>
      </c>
      <c r="D12635" s="419" t="s">
        <v>50905</v>
      </c>
      <c r="E12635" s="419" t="s">
        <v>50905</v>
      </c>
      <c r="F12635" s="419" t="s">
        <v>50906</v>
      </c>
      <c r="G12635" s="419" t="s">
        <v>32104</v>
      </c>
      <c r="H12635" s="419" t="s">
        <v>28825</v>
      </c>
      <c r="I12635" s="419" t="s">
        <v>28826</v>
      </c>
    </row>
    <row r="12636" spans="1:9" x14ac:dyDescent="0.25">
      <c r="A12636" s="419" t="s">
        <v>50907</v>
      </c>
      <c r="B12636" s="419" t="s">
        <v>28832</v>
      </c>
      <c r="C12636" s="419" t="s">
        <v>50908</v>
      </c>
      <c r="D12636" s="419" t="s">
        <v>50909</v>
      </c>
      <c r="E12636" s="419" t="s">
        <v>50910</v>
      </c>
      <c r="F12636" s="419" t="s">
        <v>50911</v>
      </c>
      <c r="G12636" s="419" t="s">
        <v>28824</v>
      </c>
      <c r="H12636" s="419" t="s">
        <v>28825</v>
      </c>
      <c r="I12636" s="419" t="s">
        <v>28826</v>
      </c>
    </row>
    <row r="12637" spans="1:9" x14ac:dyDescent="0.25">
      <c r="A12637" s="419" t="s">
        <v>50912</v>
      </c>
      <c r="B12637" s="419" t="s">
        <v>28832</v>
      </c>
      <c r="C12637" s="419" t="s">
        <v>50913</v>
      </c>
      <c r="D12637" s="419" t="s">
        <v>50914</v>
      </c>
      <c r="E12637" s="419" t="s">
        <v>50915</v>
      </c>
      <c r="F12637" s="419" t="s">
        <v>50916</v>
      </c>
      <c r="G12637" s="419" t="s">
        <v>28824</v>
      </c>
      <c r="H12637" s="419" t="s">
        <v>28969</v>
      </c>
      <c r="I12637" s="419" t="s">
        <v>28826</v>
      </c>
    </row>
    <row r="12638" spans="1:9" x14ac:dyDescent="0.25">
      <c r="A12638" s="419" t="s">
        <v>50917</v>
      </c>
      <c r="B12638" s="419" t="s">
        <v>28832</v>
      </c>
      <c r="C12638" s="419" t="s">
        <v>7584</v>
      </c>
      <c r="D12638" s="419" t="s">
        <v>50918</v>
      </c>
      <c r="E12638" s="419" t="s">
        <v>50919</v>
      </c>
      <c r="F12638" s="419" t="s">
        <v>50920</v>
      </c>
      <c r="G12638" s="419" t="s">
        <v>30591</v>
      </c>
      <c r="H12638" s="419" t="s">
        <v>28825</v>
      </c>
      <c r="I12638" s="419" t="s">
        <v>28826</v>
      </c>
    </row>
    <row r="12639" spans="1:9" x14ac:dyDescent="0.25">
      <c r="A12639" s="419" t="s">
        <v>50921</v>
      </c>
      <c r="B12639" s="419" t="s">
        <v>28832</v>
      </c>
      <c r="C12639" s="419" t="s">
        <v>7588</v>
      </c>
      <c r="D12639" s="419" t="s">
        <v>50922</v>
      </c>
      <c r="E12639" s="419" t="s">
        <v>50922</v>
      </c>
      <c r="F12639" s="419" t="s">
        <v>50923</v>
      </c>
      <c r="G12639" s="419" t="s">
        <v>28824</v>
      </c>
      <c r="H12639" s="419" t="s">
        <v>28825</v>
      </c>
      <c r="I12639" s="419" t="s">
        <v>28826</v>
      </c>
    </row>
    <row r="12640" spans="1:9" x14ac:dyDescent="0.25">
      <c r="A12640" s="419" t="s">
        <v>50924</v>
      </c>
      <c r="B12640" s="419" t="s">
        <v>28832</v>
      </c>
      <c r="C12640" s="419" t="s">
        <v>50925</v>
      </c>
      <c r="D12640" s="419" t="s">
        <v>50926</v>
      </c>
      <c r="E12640" s="419" t="s">
        <v>50927</v>
      </c>
      <c r="F12640" s="419" t="s">
        <v>50928</v>
      </c>
      <c r="G12640" s="419" t="s">
        <v>28824</v>
      </c>
      <c r="H12640" s="419" t="s">
        <v>28867</v>
      </c>
      <c r="I12640" s="419" t="s">
        <v>28826</v>
      </c>
    </row>
    <row r="12641" spans="1:9" x14ac:dyDescent="0.25">
      <c r="A12641" s="419" t="s">
        <v>50929</v>
      </c>
      <c r="B12641" s="419" t="s">
        <v>28832</v>
      </c>
      <c r="C12641" s="419" t="s">
        <v>50930</v>
      </c>
      <c r="D12641" s="419" t="s">
        <v>50931</v>
      </c>
      <c r="E12641" s="419" t="s">
        <v>50932</v>
      </c>
      <c r="F12641" s="419" t="s">
        <v>50933</v>
      </c>
      <c r="G12641" s="419" t="s">
        <v>28824</v>
      </c>
      <c r="H12641" s="419" t="s">
        <v>28825</v>
      </c>
      <c r="I12641" s="419" t="s">
        <v>28826</v>
      </c>
    </row>
    <row r="12642" spans="1:9" x14ac:dyDescent="0.25">
      <c r="A12642" s="419" t="s">
        <v>50934</v>
      </c>
      <c r="B12642" s="419" t="s">
        <v>28832</v>
      </c>
      <c r="C12642" s="419" t="s">
        <v>50935</v>
      </c>
      <c r="D12642" s="419" t="s">
        <v>50936</v>
      </c>
      <c r="E12642" s="419" t="s">
        <v>50937</v>
      </c>
      <c r="F12642" s="419" t="s">
        <v>50938</v>
      </c>
      <c r="G12642" s="419" t="s">
        <v>28824</v>
      </c>
      <c r="H12642" s="419" t="s">
        <v>28825</v>
      </c>
      <c r="I12642" s="419" t="s">
        <v>28826</v>
      </c>
    </row>
    <row r="12643" spans="1:9" x14ac:dyDescent="0.25">
      <c r="A12643" s="419" t="s">
        <v>50939</v>
      </c>
      <c r="B12643" s="419" t="s">
        <v>28832</v>
      </c>
      <c r="C12643" s="419" t="s">
        <v>50940</v>
      </c>
      <c r="D12643" s="419" t="s">
        <v>50941</v>
      </c>
      <c r="E12643" s="419" t="s">
        <v>50942</v>
      </c>
      <c r="F12643" s="419" t="s">
        <v>50943</v>
      </c>
      <c r="G12643" s="419" t="s">
        <v>28824</v>
      </c>
      <c r="H12643" s="419" t="s">
        <v>28825</v>
      </c>
      <c r="I12643" s="419" t="s">
        <v>28826</v>
      </c>
    </row>
    <row r="12644" spans="1:9" x14ac:dyDescent="0.25">
      <c r="A12644" s="419" t="s">
        <v>50944</v>
      </c>
      <c r="B12644" s="419" t="s">
        <v>28832</v>
      </c>
      <c r="C12644" s="419" t="s">
        <v>50945</v>
      </c>
      <c r="D12644" s="419" t="s">
        <v>50946</v>
      </c>
      <c r="E12644" s="419" t="s">
        <v>50947</v>
      </c>
      <c r="F12644" s="419" t="s">
        <v>50948</v>
      </c>
      <c r="G12644" s="419" t="s">
        <v>28824</v>
      </c>
      <c r="H12644" s="419" t="s">
        <v>28825</v>
      </c>
      <c r="I12644" s="419" t="s">
        <v>28826</v>
      </c>
    </row>
    <row r="12645" spans="1:9" x14ac:dyDescent="0.25">
      <c r="A12645" s="419" t="s">
        <v>50949</v>
      </c>
      <c r="B12645" s="419" t="s">
        <v>28832</v>
      </c>
      <c r="C12645" s="419" t="s">
        <v>50950</v>
      </c>
      <c r="D12645" s="419" t="s">
        <v>50951</v>
      </c>
      <c r="E12645" s="419" t="s">
        <v>50952</v>
      </c>
      <c r="F12645" s="419" t="s">
        <v>50953</v>
      </c>
      <c r="G12645" s="419" t="s">
        <v>28824</v>
      </c>
      <c r="H12645" s="419" t="s">
        <v>28825</v>
      </c>
      <c r="I12645" s="419" t="s">
        <v>28826</v>
      </c>
    </row>
    <row r="12646" spans="1:9" x14ac:dyDescent="0.25">
      <c r="A12646" s="419" t="s">
        <v>50954</v>
      </c>
      <c r="B12646" s="419" t="s">
        <v>28832</v>
      </c>
      <c r="C12646" s="419" t="s">
        <v>7595</v>
      </c>
      <c r="D12646" s="419" t="s">
        <v>50955</v>
      </c>
      <c r="E12646" s="419" t="s">
        <v>50955</v>
      </c>
      <c r="F12646" s="419" t="s">
        <v>50956</v>
      </c>
      <c r="G12646" s="419" t="s">
        <v>28824</v>
      </c>
      <c r="H12646" s="419" t="s">
        <v>28825</v>
      </c>
      <c r="I12646" s="419" t="s">
        <v>28826</v>
      </c>
    </row>
    <row r="12647" spans="1:9" x14ac:dyDescent="0.25">
      <c r="A12647" s="419" t="s">
        <v>50957</v>
      </c>
      <c r="B12647" s="419" t="s">
        <v>28832</v>
      </c>
      <c r="C12647" s="419" t="s">
        <v>7599</v>
      </c>
      <c r="D12647" s="419" t="s">
        <v>50958</v>
      </c>
      <c r="E12647" s="419" t="s">
        <v>50959</v>
      </c>
      <c r="F12647" s="419" t="s">
        <v>50960</v>
      </c>
      <c r="G12647" s="419" t="s">
        <v>28824</v>
      </c>
      <c r="H12647" s="419" t="s">
        <v>28825</v>
      </c>
      <c r="I12647" s="419" t="s">
        <v>28826</v>
      </c>
    </row>
    <row r="12648" spans="1:9" x14ac:dyDescent="0.25">
      <c r="A12648" s="419" t="s">
        <v>50961</v>
      </c>
      <c r="B12648" s="419" t="s">
        <v>28832</v>
      </c>
      <c r="C12648" s="419" t="s">
        <v>50962</v>
      </c>
      <c r="D12648" s="419" t="s">
        <v>50963</v>
      </c>
      <c r="E12648" s="419" t="s">
        <v>50964</v>
      </c>
      <c r="F12648" s="419" t="s">
        <v>50965</v>
      </c>
      <c r="G12648" s="419" t="s">
        <v>28824</v>
      </c>
      <c r="H12648" s="419" t="s">
        <v>28825</v>
      </c>
      <c r="I12648" s="419" t="s">
        <v>28826</v>
      </c>
    </row>
    <row r="12649" spans="1:9" x14ac:dyDescent="0.25">
      <c r="A12649" s="419" t="s">
        <v>50966</v>
      </c>
      <c r="B12649" s="419" t="s">
        <v>28832</v>
      </c>
      <c r="C12649" s="419" t="s">
        <v>7603</v>
      </c>
      <c r="D12649" s="419" t="s">
        <v>50967</v>
      </c>
      <c r="E12649" s="419" t="s">
        <v>50968</v>
      </c>
      <c r="F12649" s="419" t="s">
        <v>50969</v>
      </c>
      <c r="G12649" s="419" t="s">
        <v>28824</v>
      </c>
      <c r="H12649" s="419" t="s">
        <v>28825</v>
      </c>
      <c r="I12649" s="419" t="s">
        <v>28826</v>
      </c>
    </row>
    <row r="12650" spans="1:9" x14ac:dyDescent="0.25">
      <c r="A12650" s="419" t="s">
        <v>50970</v>
      </c>
      <c r="B12650" s="419" t="s">
        <v>8245</v>
      </c>
      <c r="C12650" s="419" t="s">
        <v>5180</v>
      </c>
      <c r="D12650" s="419" t="s">
        <v>50922</v>
      </c>
      <c r="E12650" s="419" t="s">
        <v>50922</v>
      </c>
      <c r="F12650" s="419" t="s">
        <v>50971</v>
      </c>
      <c r="G12650" s="419" t="s">
        <v>28824</v>
      </c>
      <c r="H12650" s="419" t="s">
        <v>28825</v>
      </c>
      <c r="I12650" s="419" t="s">
        <v>28826</v>
      </c>
    </row>
    <row r="12651" spans="1:9" x14ac:dyDescent="0.25">
      <c r="A12651" s="419" t="s">
        <v>50972</v>
      </c>
      <c r="B12651" s="419" t="s">
        <v>8245</v>
      </c>
      <c r="C12651" s="419" t="s">
        <v>50973</v>
      </c>
      <c r="D12651" s="419" t="s">
        <v>50951</v>
      </c>
      <c r="E12651" s="419" t="s">
        <v>50952</v>
      </c>
      <c r="F12651" s="419" t="s">
        <v>50974</v>
      </c>
      <c r="G12651" s="419" t="s">
        <v>28824</v>
      </c>
      <c r="H12651" s="419" t="s">
        <v>28825</v>
      </c>
      <c r="I12651" s="419" t="s">
        <v>28826</v>
      </c>
    </row>
    <row r="12652" spans="1:9" x14ac:dyDescent="0.25">
      <c r="A12652" s="419" t="s">
        <v>50975</v>
      </c>
      <c r="B12652" s="419" t="s">
        <v>28832</v>
      </c>
      <c r="C12652" s="419" t="s">
        <v>50976</v>
      </c>
      <c r="D12652" s="419" t="s">
        <v>50977</v>
      </c>
      <c r="E12652" s="419" t="s">
        <v>50978</v>
      </c>
      <c r="F12652" s="419" t="s">
        <v>50979</v>
      </c>
      <c r="G12652" s="419" t="s">
        <v>28824</v>
      </c>
      <c r="H12652" s="419" t="s">
        <v>28825</v>
      </c>
      <c r="I12652" s="419" t="s">
        <v>28826</v>
      </c>
    </row>
    <row r="12653" spans="1:9" x14ac:dyDescent="0.25">
      <c r="A12653" s="419" t="s">
        <v>50980</v>
      </c>
      <c r="B12653" s="419" t="s">
        <v>8245</v>
      </c>
      <c r="C12653" s="419" t="s">
        <v>50981</v>
      </c>
      <c r="D12653" s="419" t="s">
        <v>50958</v>
      </c>
      <c r="E12653" s="419" t="s">
        <v>50959</v>
      </c>
      <c r="F12653" s="419" t="s">
        <v>50982</v>
      </c>
      <c r="G12653" s="419" t="s">
        <v>28824</v>
      </c>
      <c r="H12653" s="419" t="s">
        <v>28825</v>
      </c>
      <c r="I12653" s="419" t="s">
        <v>28826</v>
      </c>
    </row>
    <row r="12654" spans="1:9" x14ac:dyDescent="0.25">
      <c r="A12654" s="419" t="s">
        <v>50983</v>
      </c>
      <c r="B12654" s="419" t="s">
        <v>8245</v>
      </c>
      <c r="C12654" s="419" t="s">
        <v>5188</v>
      </c>
      <c r="D12654" s="419" t="s">
        <v>50967</v>
      </c>
      <c r="E12654" s="419" t="s">
        <v>50968</v>
      </c>
      <c r="F12654" s="419" t="s">
        <v>50984</v>
      </c>
      <c r="G12654" s="419" t="s">
        <v>28824</v>
      </c>
      <c r="H12654" s="419" t="s">
        <v>28825</v>
      </c>
      <c r="I12654" s="419" t="s">
        <v>28826</v>
      </c>
    </row>
    <row r="12655" spans="1:9" x14ac:dyDescent="0.25">
      <c r="A12655" s="419" t="s">
        <v>50985</v>
      </c>
      <c r="B12655" s="419" t="s">
        <v>28832</v>
      </c>
      <c r="C12655" s="419" t="s">
        <v>50986</v>
      </c>
      <c r="D12655" s="419" t="s">
        <v>37991</v>
      </c>
      <c r="E12655" s="419" t="s">
        <v>50987</v>
      </c>
      <c r="F12655" s="419" t="s">
        <v>50988</v>
      </c>
      <c r="G12655" s="419" t="s">
        <v>28824</v>
      </c>
      <c r="H12655" s="419" t="s">
        <v>29643</v>
      </c>
      <c r="I12655" s="419" t="s">
        <v>28826</v>
      </c>
    </row>
    <row r="12656" spans="1:9" x14ac:dyDescent="0.25">
      <c r="A12656" s="419" t="s">
        <v>50989</v>
      </c>
      <c r="B12656" s="419" t="s">
        <v>28832</v>
      </c>
      <c r="C12656" s="419" t="s">
        <v>5192</v>
      </c>
      <c r="D12656" s="419" t="s">
        <v>42901</v>
      </c>
      <c r="E12656" s="419" t="s">
        <v>24678</v>
      </c>
      <c r="F12656" s="419" t="s">
        <v>50990</v>
      </c>
      <c r="G12656" s="419" t="s">
        <v>28824</v>
      </c>
      <c r="H12656" s="419" t="s">
        <v>28825</v>
      </c>
      <c r="I12656" s="419" t="s">
        <v>28826</v>
      </c>
    </row>
    <row r="12657" spans="1:9" x14ac:dyDescent="0.25">
      <c r="A12657" s="419" t="s">
        <v>50991</v>
      </c>
      <c r="B12657" s="419" t="s">
        <v>28832</v>
      </c>
      <c r="C12657" s="419" t="s">
        <v>50992</v>
      </c>
      <c r="D12657" s="419" t="s">
        <v>50993</v>
      </c>
      <c r="E12657" s="419" t="s">
        <v>50994</v>
      </c>
      <c r="F12657" s="419" t="s">
        <v>50995</v>
      </c>
      <c r="G12657" s="419" t="s">
        <v>31559</v>
      </c>
      <c r="H12657" s="419" t="s">
        <v>28825</v>
      </c>
      <c r="I12657" s="419" t="s">
        <v>28826</v>
      </c>
    </row>
    <row r="12658" spans="1:9" x14ac:dyDescent="0.25">
      <c r="A12658" s="419" t="s">
        <v>50996</v>
      </c>
      <c r="B12658" s="419" t="s">
        <v>28832</v>
      </c>
      <c r="C12658" s="419" t="s">
        <v>50997</v>
      </c>
      <c r="D12658" s="419" t="s">
        <v>50998</v>
      </c>
      <c r="E12658" s="419" t="s">
        <v>50999</v>
      </c>
      <c r="F12658" s="419" t="s">
        <v>51000</v>
      </c>
      <c r="G12658" s="419" t="s">
        <v>28824</v>
      </c>
      <c r="H12658" s="419" t="s">
        <v>29643</v>
      </c>
      <c r="I12658" s="419" t="s">
        <v>28826</v>
      </c>
    </row>
    <row r="12659" spans="1:9" x14ac:dyDescent="0.25">
      <c r="A12659" s="419" t="s">
        <v>51001</v>
      </c>
      <c r="B12659" s="419" t="s">
        <v>8245</v>
      </c>
      <c r="C12659" s="419" t="s">
        <v>5196</v>
      </c>
      <c r="D12659" s="419" t="s">
        <v>51002</v>
      </c>
      <c r="E12659" s="419" t="s">
        <v>51003</v>
      </c>
      <c r="F12659" s="419" t="s">
        <v>51004</v>
      </c>
      <c r="G12659" s="419" t="s">
        <v>28824</v>
      </c>
      <c r="H12659" s="419" t="s">
        <v>28825</v>
      </c>
      <c r="I12659" s="419" t="s">
        <v>28826</v>
      </c>
    </row>
    <row r="12660" spans="1:9" x14ac:dyDescent="0.25">
      <c r="A12660" s="419" t="s">
        <v>51005</v>
      </c>
      <c r="B12660" s="419" t="s">
        <v>28832</v>
      </c>
      <c r="C12660" s="419" t="s">
        <v>5200</v>
      </c>
      <c r="D12660" s="419" t="s">
        <v>51006</v>
      </c>
      <c r="E12660" s="419" t="s">
        <v>51007</v>
      </c>
      <c r="F12660" s="419" t="s">
        <v>51008</v>
      </c>
      <c r="G12660" s="419" t="s">
        <v>28824</v>
      </c>
      <c r="H12660" s="419" t="s">
        <v>28825</v>
      </c>
      <c r="I12660" s="419" t="s">
        <v>28826</v>
      </c>
    </row>
    <row r="12661" spans="1:9" x14ac:dyDescent="0.25">
      <c r="A12661" s="419" t="s">
        <v>51009</v>
      </c>
      <c r="B12661" s="419" t="s">
        <v>28832</v>
      </c>
      <c r="C12661" s="419" t="s">
        <v>51010</v>
      </c>
      <c r="D12661" s="419" t="s">
        <v>51011</v>
      </c>
      <c r="E12661" s="419" t="s">
        <v>51012</v>
      </c>
      <c r="F12661" s="419" t="s">
        <v>51013</v>
      </c>
      <c r="G12661" s="419" t="s">
        <v>37882</v>
      </c>
      <c r="H12661" s="419" t="s">
        <v>28825</v>
      </c>
      <c r="I12661" s="419" t="s">
        <v>28826</v>
      </c>
    </row>
    <row r="12662" spans="1:9" x14ac:dyDescent="0.25">
      <c r="A12662" s="419" t="s">
        <v>51014</v>
      </c>
      <c r="B12662" s="419" t="s">
        <v>28832</v>
      </c>
      <c r="C12662" s="419" t="s">
        <v>51015</v>
      </c>
      <c r="D12662" s="419" t="s">
        <v>51016</v>
      </c>
      <c r="E12662" s="419" t="s">
        <v>51017</v>
      </c>
      <c r="F12662" s="419" t="s">
        <v>51018</v>
      </c>
      <c r="G12662" s="419" t="s">
        <v>28824</v>
      </c>
      <c r="H12662" s="419" t="s">
        <v>28825</v>
      </c>
      <c r="I12662" s="419" t="s">
        <v>28826</v>
      </c>
    </row>
    <row r="12663" spans="1:9" x14ac:dyDescent="0.25">
      <c r="A12663" s="419" t="s">
        <v>51019</v>
      </c>
      <c r="B12663" s="419" t="s">
        <v>28832</v>
      </c>
      <c r="C12663" s="419" t="s">
        <v>51020</v>
      </c>
      <c r="D12663" s="419" t="s">
        <v>51021</v>
      </c>
      <c r="E12663" s="419" t="s">
        <v>51022</v>
      </c>
      <c r="F12663" s="419" t="s">
        <v>51023</v>
      </c>
      <c r="G12663" s="419" t="s">
        <v>37882</v>
      </c>
      <c r="H12663" s="419" t="s">
        <v>28825</v>
      </c>
      <c r="I12663" s="419" t="s">
        <v>28826</v>
      </c>
    </row>
    <row r="12664" spans="1:9" x14ac:dyDescent="0.25">
      <c r="A12664" s="419" t="s">
        <v>51024</v>
      </c>
      <c r="B12664" s="419" t="s">
        <v>28832</v>
      </c>
      <c r="C12664" s="419" t="s">
        <v>51025</v>
      </c>
      <c r="D12664" s="419" t="s">
        <v>51026</v>
      </c>
      <c r="E12664" s="419" t="s">
        <v>51027</v>
      </c>
      <c r="F12664" s="419" t="s">
        <v>51028</v>
      </c>
      <c r="G12664" s="419" t="s">
        <v>31764</v>
      </c>
      <c r="H12664" s="419" t="s">
        <v>28825</v>
      </c>
      <c r="I12664" s="419" t="s">
        <v>28826</v>
      </c>
    </row>
    <row r="12665" spans="1:9" x14ac:dyDescent="0.25">
      <c r="A12665" s="419" t="s">
        <v>51029</v>
      </c>
      <c r="B12665" s="419" t="s">
        <v>28832</v>
      </c>
      <c r="C12665" s="419" t="s">
        <v>5207</v>
      </c>
      <c r="D12665" s="419" t="s">
        <v>51030</v>
      </c>
      <c r="E12665" s="419" t="s">
        <v>16747</v>
      </c>
      <c r="F12665" s="419" t="s">
        <v>51031</v>
      </c>
      <c r="G12665" s="419" t="s">
        <v>28824</v>
      </c>
      <c r="H12665" s="419" t="s">
        <v>28825</v>
      </c>
      <c r="I12665" s="419" t="s">
        <v>28826</v>
      </c>
    </row>
    <row r="12666" spans="1:9" x14ac:dyDescent="0.25">
      <c r="A12666" s="419" t="s">
        <v>51032</v>
      </c>
      <c r="B12666" s="419" t="s">
        <v>28832</v>
      </c>
      <c r="C12666" s="419" t="s">
        <v>5231</v>
      </c>
      <c r="D12666" s="419" t="s">
        <v>51033</v>
      </c>
      <c r="E12666" s="419" t="s">
        <v>5629</v>
      </c>
      <c r="F12666" s="419" t="s">
        <v>51034</v>
      </c>
      <c r="G12666" s="419" t="s">
        <v>28824</v>
      </c>
      <c r="H12666" s="419" t="s">
        <v>28825</v>
      </c>
      <c r="I12666" s="419" t="s">
        <v>28826</v>
      </c>
    </row>
    <row r="12667" spans="1:9" x14ac:dyDescent="0.25">
      <c r="A12667" s="419" t="s">
        <v>51035</v>
      </c>
      <c r="B12667" s="419" t="s">
        <v>28832</v>
      </c>
      <c r="C12667" s="419" t="s">
        <v>51036</v>
      </c>
      <c r="D12667" s="419" t="s">
        <v>51037</v>
      </c>
      <c r="E12667" s="419" t="s">
        <v>51038</v>
      </c>
      <c r="F12667" s="419" t="s">
        <v>51039</v>
      </c>
      <c r="G12667" s="419" t="s">
        <v>28824</v>
      </c>
      <c r="H12667" s="419" t="s">
        <v>29230</v>
      </c>
      <c r="I12667" s="419" t="s">
        <v>28826</v>
      </c>
    </row>
    <row r="12668" spans="1:9" x14ac:dyDescent="0.25">
      <c r="A12668" s="419" t="s">
        <v>51040</v>
      </c>
      <c r="B12668" s="419" t="s">
        <v>8245</v>
      </c>
      <c r="C12668" s="419" t="s">
        <v>51041</v>
      </c>
      <c r="D12668" s="419" t="s">
        <v>50922</v>
      </c>
      <c r="E12668" s="419" t="s">
        <v>51042</v>
      </c>
      <c r="F12668" s="419" t="s">
        <v>51043</v>
      </c>
      <c r="G12668" s="419" t="s">
        <v>34330</v>
      </c>
      <c r="H12668" s="419" t="s">
        <v>28825</v>
      </c>
      <c r="I12668" s="419" t="s">
        <v>28826</v>
      </c>
    </row>
    <row r="12669" spans="1:9" x14ac:dyDescent="0.25">
      <c r="A12669" s="419" t="s">
        <v>51044</v>
      </c>
      <c r="B12669" s="419" t="s">
        <v>28832</v>
      </c>
      <c r="C12669" s="419" t="s">
        <v>51045</v>
      </c>
      <c r="D12669" s="419" t="s">
        <v>51046</v>
      </c>
      <c r="E12669" s="419" t="s">
        <v>51047</v>
      </c>
      <c r="F12669" s="419" t="s">
        <v>51048</v>
      </c>
      <c r="G12669" s="419" t="s">
        <v>30042</v>
      </c>
      <c r="H12669" s="419" t="s">
        <v>28825</v>
      </c>
      <c r="I12669" s="419" t="s">
        <v>28826</v>
      </c>
    </row>
    <row r="12670" spans="1:9" x14ac:dyDescent="0.25">
      <c r="A12670" s="419" t="s">
        <v>51049</v>
      </c>
      <c r="B12670" s="419" t="s">
        <v>28832</v>
      </c>
      <c r="C12670" s="419" t="s">
        <v>51050</v>
      </c>
      <c r="D12670" s="419" t="s">
        <v>51051</v>
      </c>
      <c r="E12670" s="419" t="s">
        <v>51052</v>
      </c>
      <c r="F12670" s="419" t="s">
        <v>51053</v>
      </c>
      <c r="G12670" s="419" t="s">
        <v>28824</v>
      </c>
      <c r="H12670" s="419" t="s">
        <v>28825</v>
      </c>
      <c r="I12670" s="419" t="s">
        <v>28826</v>
      </c>
    </row>
    <row r="12671" spans="1:9" x14ac:dyDescent="0.25">
      <c r="A12671" s="419" t="s">
        <v>51054</v>
      </c>
      <c r="B12671" s="419" t="s">
        <v>28832</v>
      </c>
      <c r="C12671" s="419" t="s">
        <v>51055</v>
      </c>
      <c r="D12671" s="419" t="s">
        <v>51056</v>
      </c>
      <c r="E12671" s="419" t="s">
        <v>51057</v>
      </c>
      <c r="F12671" s="419" t="s">
        <v>51058</v>
      </c>
      <c r="G12671" s="419" t="s">
        <v>28824</v>
      </c>
      <c r="H12671" s="419" t="s">
        <v>28825</v>
      </c>
      <c r="I12671" s="419" t="s">
        <v>28826</v>
      </c>
    </row>
    <row r="12672" spans="1:9" x14ac:dyDescent="0.25">
      <c r="A12672" s="419" t="s">
        <v>51059</v>
      </c>
      <c r="B12672" s="419" t="s">
        <v>28832</v>
      </c>
      <c r="C12672" s="419" t="s">
        <v>51060</v>
      </c>
      <c r="D12672" s="419" t="s">
        <v>51061</v>
      </c>
      <c r="E12672" s="419" t="s">
        <v>51062</v>
      </c>
      <c r="F12672" s="419" t="s">
        <v>51063</v>
      </c>
      <c r="G12672" s="419" t="s">
        <v>33792</v>
      </c>
      <c r="H12672" s="419" t="s">
        <v>28825</v>
      </c>
      <c r="I12672" s="419" t="s">
        <v>28826</v>
      </c>
    </row>
    <row r="12673" spans="1:9" x14ac:dyDescent="0.25">
      <c r="A12673" s="419" t="s">
        <v>51064</v>
      </c>
      <c r="B12673" s="419" t="s">
        <v>28832</v>
      </c>
      <c r="C12673" s="419" t="s">
        <v>4857</v>
      </c>
      <c r="D12673" s="419" t="s">
        <v>51065</v>
      </c>
      <c r="E12673" s="419" t="s">
        <v>51065</v>
      </c>
      <c r="F12673" s="419" t="s">
        <v>51066</v>
      </c>
      <c r="G12673" s="419" t="s">
        <v>33792</v>
      </c>
      <c r="H12673" s="419" t="s">
        <v>28825</v>
      </c>
      <c r="I12673" s="419" t="s">
        <v>28826</v>
      </c>
    </row>
    <row r="12674" spans="1:9" x14ac:dyDescent="0.25">
      <c r="A12674" s="419" t="s">
        <v>51067</v>
      </c>
      <c r="B12674" s="419" t="s">
        <v>28832</v>
      </c>
      <c r="C12674" s="419" t="s">
        <v>51068</v>
      </c>
      <c r="D12674" s="419" t="s">
        <v>51069</v>
      </c>
      <c r="E12674" s="419" t="s">
        <v>51070</v>
      </c>
      <c r="F12674" s="419" t="s">
        <v>51071</v>
      </c>
      <c r="G12674" s="419" t="s">
        <v>28824</v>
      </c>
      <c r="H12674" s="419" t="s">
        <v>29643</v>
      </c>
      <c r="I12674" s="419" t="s">
        <v>28826</v>
      </c>
    </row>
    <row r="12675" spans="1:9" x14ac:dyDescent="0.25">
      <c r="A12675" s="419" t="s">
        <v>51072</v>
      </c>
      <c r="B12675" s="419" t="s">
        <v>28832</v>
      </c>
      <c r="C12675" s="419" t="s">
        <v>4861</v>
      </c>
      <c r="D12675" s="419" t="s">
        <v>50922</v>
      </c>
      <c r="E12675" s="419" t="s">
        <v>51042</v>
      </c>
      <c r="F12675" s="419" t="s">
        <v>51073</v>
      </c>
      <c r="G12675" s="419" t="s">
        <v>34330</v>
      </c>
      <c r="H12675" s="419" t="s">
        <v>28825</v>
      </c>
      <c r="I12675" s="419" t="s">
        <v>28826</v>
      </c>
    </row>
    <row r="12676" spans="1:9" x14ac:dyDescent="0.25">
      <c r="A12676" s="419" t="s">
        <v>51074</v>
      </c>
      <c r="B12676" s="419" t="s">
        <v>28832</v>
      </c>
      <c r="C12676" s="419" t="s">
        <v>51075</v>
      </c>
      <c r="D12676" s="419" t="s">
        <v>51076</v>
      </c>
      <c r="E12676" s="419" t="s">
        <v>51077</v>
      </c>
      <c r="F12676" s="419" t="s">
        <v>51078</v>
      </c>
      <c r="G12676" s="419" t="s">
        <v>29020</v>
      </c>
      <c r="H12676" s="419" t="s">
        <v>29158</v>
      </c>
      <c r="I12676" s="419" t="s">
        <v>28826</v>
      </c>
    </row>
    <row r="12677" spans="1:9" x14ac:dyDescent="0.25">
      <c r="A12677" s="419" t="s">
        <v>51079</v>
      </c>
      <c r="B12677" s="419" t="s">
        <v>28832</v>
      </c>
      <c r="C12677" s="419" t="s">
        <v>4869</v>
      </c>
      <c r="D12677" s="419" t="s">
        <v>51080</v>
      </c>
      <c r="E12677" s="419" t="s">
        <v>51081</v>
      </c>
      <c r="F12677" s="419" t="s">
        <v>51082</v>
      </c>
      <c r="G12677" s="419" t="s">
        <v>28824</v>
      </c>
      <c r="H12677" s="419" t="s">
        <v>28825</v>
      </c>
      <c r="I12677" s="419" t="s">
        <v>28826</v>
      </c>
    </row>
    <row r="12678" spans="1:9" x14ac:dyDescent="0.25">
      <c r="A12678" s="419" t="s">
        <v>51083</v>
      </c>
      <c r="B12678" s="419" t="s">
        <v>28832</v>
      </c>
      <c r="C12678" s="419" t="s">
        <v>51084</v>
      </c>
      <c r="D12678" s="419" t="s">
        <v>51085</v>
      </c>
      <c r="E12678" s="419" t="s">
        <v>51086</v>
      </c>
      <c r="F12678" s="419" t="s">
        <v>51087</v>
      </c>
      <c r="G12678" s="419" t="s">
        <v>28824</v>
      </c>
      <c r="H12678" s="419" t="s">
        <v>28825</v>
      </c>
      <c r="I12678" s="419" t="s">
        <v>28826</v>
      </c>
    </row>
    <row r="12679" spans="1:9" x14ac:dyDescent="0.25">
      <c r="A12679" s="419" t="s">
        <v>51088</v>
      </c>
      <c r="B12679" s="419" t="s">
        <v>28832</v>
      </c>
      <c r="C12679" s="419" t="s">
        <v>51089</v>
      </c>
      <c r="D12679" s="419" t="s">
        <v>51090</v>
      </c>
      <c r="E12679" s="419" t="s">
        <v>51091</v>
      </c>
      <c r="F12679" s="419" t="s">
        <v>51092</v>
      </c>
      <c r="G12679" s="419" t="s">
        <v>28824</v>
      </c>
      <c r="H12679" s="419" t="s">
        <v>29230</v>
      </c>
      <c r="I12679" s="419" t="s">
        <v>28826</v>
      </c>
    </row>
    <row r="12680" spans="1:9" x14ac:dyDescent="0.25">
      <c r="A12680" s="419" t="s">
        <v>51093</v>
      </c>
      <c r="B12680" s="419" t="s">
        <v>28832</v>
      </c>
      <c r="C12680" s="419" t="s">
        <v>51094</v>
      </c>
      <c r="D12680" s="419" t="s">
        <v>51095</v>
      </c>
      <c r="E12680" s="419" t="s">
        <v>23871</v>
      </c>
      <c r="F12680" s="419" t="s">
        <v>51096</v>
      </c>
      <c r="G12680" s="419" t="s">
        <v>28824</v>
      </c>
      <c r="H12680" s="419" t="s">
        <v>28825</v>
      </c>
      <c r="I12680" s="419" t="s">
        <v>28826</v>
      </c>
    </row>
    <row r="12681" spans="1:9" x14ac:dyDescent="0.25">
      <c r="A12681" s="419" t="s">
        <v>51097</v>
      </c>
      <c r="B12681" s="419" t="s">
        <v>28832</v>
      </c>
      <c r="C12681" s="419" t="s">
        <v>51098</v>
      </c>
      <c r="D12681" s="419" t="s">
        <v>51099</v>
      </c>
      <c r="E12681" s="419" t="s">
        <v>51100</v>
      </c>
      <c r="F12681" s="419" t="s">
        <v>51101</v>
      </c>
      <c r="G12681" s="419" t="s">
        <v>28824</v>
      </c>
      <c r="H12681" s="419" t="s">
        <v>28909</v>
      </c>
      <c r="I12681" s="419" t="s">
        <v>28826</v>
      </c>
    </row>
    <row r="12682" spans="1:9" x14ac:dyDescent="0.25">
      <c r="A12682" s="419" t="s">
        <v>51102</v>
      </c>
      <c r="B12682" s="419" t="s">
        <v>28832</v>
      </c>
      <c r="C12682" s="419" t="s">
        <v>4880</v>
      </c>
      <c r="D12682" s="419" t="s">
        <v>51103</v>
      </c>
      <c r="E12682" s="419" t="s">
        <v>51104</v>
      </c>
      <c r="F12682" s="419" t="s">
        <v>51105</v>
      </c>
      <c r="G12682" s="419" t="s">
        <v>28824</v>
      </c>
      <c r="H12682" s="419" t="s">
        <v>28825</v>
      </c>
      <c r="I12682" s="419" t="s">
        <v>28826</v>
      </c>
    </row>
    <row r="12683" spans="1:9" x14ac:dyDescent="0.25">
      <c r="A12683" s="419" t="s">
        <v>51106</v>
      </c>
      <c r="B12683" s="419" t="s">
        <v>28832</v>
      </c>
      <c r="C12683" s="419" t="s">
        <v>51107</v>
      </c>
      <c r="D12683" s="419" t="s">
        <v>51108</v>
      </c>
      <c r="E12683" s="419" t="s">
        <v>51109</v>
      </c>
      <c r="F12683" s="419" t="s">
        <v>51110</v>
      </c>
      <c r="G12683" s="419" t="s">
        <v>28824</v>
      </c>
      <c r="H12683" s="419" t="s">
        <v>28825</v>
      </c>
      <c r="I12683" s="419" t="s">
        <v>28826</v>
      </c>
    </row>
    <row r="12684" spans="1:9" x14ac:dyDescent="0.25">
      <c r="A12684" s="419" t="s">
        <v>51111</v>
      </c>
      <c r="B12684" s="419" t="s">
        <v>28832</v>
      </c>
      <c r="C12684" s="419" t="s">
        <v>4884</v>
      </c>
      <c r="D12684" s="419" t="s">
        <v>43411</v>
      </c>
      <c r="E12684" s="419" t="s">
        <v>43412</v>
      </c>
      <c r="F12684" s="419" t="s">
        <v>51112</v>
      </c>
      <c r="G12684" s="419" t="s">
        <v>28824</v>
      </c>
      <c r="H12684" s="419" t="s">
        <v>28825</v>
      </c>
      <c r="I12684" s="419" t="s">
        <v>28826</v>
      </c>
    </row>
    <row r="12685" spans="1:9" x14ac:dyDescent="0.25">
      <c r="A12685" s="419" t="s">
        <v>51113</v>
      </c>
      <c r="B12685" s="419" t="s">
        <v>28832</v>
      </c>
      <c r="C12685" s="419" t="s">
        <v>51114</v>
      </c>
      <c r="D12685" s="419" t="s">
        <v>51115</v>
      </c>
      <c r="E12685" s="419" t="s">
        <v>51116</v>
      </c>
      <c r="F12685" s="419" t="s">
        <v>51117</v>
      </c>
      <c r="G12685" s="419" t="s">
        <v>29020</v>
      </c>
      <c r="H12685" s="419" t="s">
        <v>46640</v>
      </c>
      <c r="I12685" s="419" t="s">
        <v>28826</v>
      </c>
    </row>
    <row r="12686" spans="1:9" x14ac:dyDescent="0.25">
      <c r="A12686" s="419" t="s">
        <v>51118</v>
      </c>
      <c r="B12686" s="419" t="s">
        <v>28832</v>
      </c>
      <c r="C12686" s="419" t="s">
        <v>51119</v>
      </c>
      <c r="D12686" s="419" t="s">
        <v>51120</v>
      </c>
      <c r="E12686" s="419" t="s">
        <v>2934</v>
      </c>
      <c r="F12686" s="419" t="s">
        <v>51121</v>
      </c>
      <c r="G12686" s="419" t="s">
        <v>51122</v>
      </c>
      <c r="H12686" s="419" t="s">
        <v>28825</v>
      </c>
      <c r="I12686" s="419" t="s">
        <v>28826</v>
      </c>
    </row>
    <row r="12687" spans="1:9" x14ac:dyDescent="0.25">
      <c r="A12687" s="419" t="s">
        <v>51123</v>
      </c>
      <c r="B12687" s="419" t="s">
        <v>28832</v>
      </c>
      <c r="C12687" s="419" t="s">
        <v>51124</v>
      </c>
      <c r="D12687" s="419" t="s">
        <v>51125</v>
      </c>
      <c r="E12687" s="419" t="s">
        <v>51126</v>
      </c>
      <c r="F12687" s="419" t="s">
        <v>51127</v>
      </c>
      <c r="G12687" s="419" t="s">
        <v>28824</v>
      </c>
      <c r="H12687" s="419" t="s">
        <v>29643</v>
      </c>
      <c r="I12687" s="419" t="s">
        <v>28826</v>
      </c>
    </row>
    <row r="12688" spans="1:9" x14ac:dyDescent="0.25">
      <c r="A12688" s="419" t="s">
        <v>51128</v>
      </c>
      <c r="B12688" s="419" t="s">
        <v>28832</v>
      </c>
      <c r="C12688" s="419" t="s">
        <v>51129</v>
      </c>
      <c r="D12688" s="419" t="s">
        <v>51130</v>
      </c>
      <c r="E12688" s="419" t="s">
        <v>51131</v>
      </c>
      <c r="F12688" s="419" t="s">
        <v>51132</v>
      </c>
      <c r="G12688" s="419" t="s">
        <v>28824</v>
      </c>
      <c r="H12688" s="419" t="s">
        <v>29643</v>
      </c>
      <c r="I12688" s="419" t="s">
        <v>28826</v>
      </c>
    </row>
    <row r="12689" spans="1:9" x14ac:dyDescent="0.25">
      <c r="A12689" s="419" t="s">
        <v>51133</v>
      </c>
      <c r="B12689" s="419" t="s">
        <v>28832</v>
      </c>
      <c r="C12689" s="419" t="s">
        <v>51134</v>
      </c>
      <c r="D12689" s="419" t="s">
        <v>51135</v>
      </c>
      <c r="E12689" s="419" t="s">
        <v>51136</v>
      </c>
      <c r="F12689" s="419" t="s">
        <v>51137</v>
      </c>
      <c r="G12689" s="419" t="s">
        <v>28824</v>
      </c>
      <c r="H12689" s="419" t="s">
        <v>28825</v>
      </c>
      <c r="I12689" s="419" t="s">
        <v>28826</v>
      </c>
    </row>
    <row r="12690" spans="1:9" x14ac:dyDescent="0.25">
      <c r="A12690" s="419" t="s">
        <v>51138</v>
      </c>
      <c r="B12690" s="419" t="s">
        <v>28832</v>
      </c>
      <c r="C12690" s="419" t="s">
        <v>51139</v>
      </c>
      <c r="D12690" s="419" t="s">
        <v>51140</v>
      </c>
      <c r="E12690" s="419" t="s">
        <v>51141</v>
      </c>
      <c r="F12690" s="419" t="s">
        <v>51142</v>
      </c>
      <c r="G12690" s="419" t="s">
        <v>28824</v>
      </c>
      <c r="H12690" s="419" t="s">
        <v>28825</v>
      </c>
      <c r="I12690" s="419" t="s">
        <v>28826</v>
      </c>
    </row>
    <row r="12691" spans="1:9" x14ac:dyDescent="0.25">
      <c r="A12691" s="419" t="s">
        <v>51143</v>
      </c>
      <c r="B12691" s="419" t="s">
        <v>28832</v>
      </c>
      <c r="C12691" s="419" t="s">
        <v>4887</v>
      </c>
      <c r="D12691" s="419" t="s">
        <v>43411</v>
      </c>
      <c r="E12691" s="419" t="s">
        <v>51144</v>
      </c>
      <c r="F12691" s="419" t="s">
        <v>51145</v>
      </c>
      <c r="G12691" s="419" t="s">
        <v>28824</v>
      </c>
      <c r="H12691" s="419" t="s">
        <v>28825</v>
      </c>
      <c r="I12691" s="419" t="s">
        <v>28826</v>
      </c>
    </row>
    <row r="12692" spans="1:9" x14ac:dyDescent="0.25">
      <c r="A12692" s="419" t="s">
        <v>51146</v>
      </c>
      <c r="B12692" s="419" t="s">
        <v>28832</v>
      </c>
      <c r="C12692" s="419" t="s">
        <v>51147</v>
      </c>
      <c r="D12692" s="419" t="s">
        <v>51148</v>
      </c>
      <c r="E12692" s="419" t="s">
        <v>51149</v>
      </c>
      <c r="F12692" s="419" t="s">
        <v>51150</v>
      </c>
      <c r="G12692" s="419" t="s">
        <v>30033</v>
      </c>
      <c r="H12692" s="419" t="s">
        <v>32910</v>
      </c>
      <c r="I12692" s="419" t="s">
        <v>28826</v>
      </c>
    </row>
    <row r="12693" spans="1:9" x14ac:dyDescent="0.25">
      <c r="A12693" s="419" t="s">
        <v>51151</v>
      </c>
      <c r="B12693" s="419" t="s">
        <v>28832</v>
      </c>
      <c r="C12693" s="419" t="s">
        <v>51152</v>
      </c>
      <c r="D12693" s="419" t="s">
        <v>51153</v>
      </c>
      <c r="E12693" s="419" t="s">
        <v>51154</v>
      </c>
      <c r="F12693" s="419" t="s">
        <v>51155</v>
      </c>
      <c r="G12693" s="419" t="s">
        <v>32690</v>
      </c>
      <c r="H12693" s="419" t="s">
        <v>28825</v>
      </c>
      <c r="I12693" s="419" t="s">
        <v>28826</v>
      </c>
    </row>
    <row r="12694" spans="1:9" x14ac:dyDescent="0.25">
      <c r="A12694" s="419" t="s">
        <v>51156</v>
      </c>
      <c r="B12694" s="419" t="s">
        <v>28832</v>
      </c>
      <c r="C12694" s="419" t="s">
        <v>4891</v>
      </c>
      <c r="D12694" s="419" t="s">
        <v>51157</v>
      </c>
      <c r="E12694" s="419" t="s">
        <v>51158</v>
      </c>
      <c r="F12694" s="419" t="s">
        <v>51159</v>
      </c>
      <c r="G12694" s="419" t="s">
        <v>29020</v>
      </c>
      <c r="H12694" s="419" t="s">
        <v>36135</v>
      </c>
      <c r="I12694" s="419" t="s">
        <v>28826</v>
      </c>
    </row>
    <row r="12695" spans="1:9" x14ac:dyDescent="0.25">
      <c r="A12695" s="419" t="s">
        <v>51160</v>
      </c>
      <c r="B12695" s="419" t="s">
        <v>28832</v>
      </c>
      <c r="C12695" s="419" t="s">
        <v>4891</v>
      </c>
      <c r="D12695" s="419" t="s">
        <v>51161</v>
      </c>
      <c r="E12695" s="419" t="s">
        <v>51162</v>
      </c>
      <c r="F12695" s="419" t="s">
        <v>51163</v>
      </c>
      <c r="G12695" s="419" t="s">
        <v>39608</v>
      </c>
      <c r="H12695" s="419" t="s">
        <v>28825</v>
      </c>
      <c r="I12695" s="419" t="s">
        <v>28826</v>
      </c>
    </row>
    <row r="12696" spans="1:9" x14ac:dyDescent="0.25">
      <c r="A12696" s="419" t="s">
        <v>51164</v>
      </c>
      <c r="B12696" s="419" t="s">
        <v>28832</v>
      </c>
      <c r="C12696" s="419" t="s">
        <v>51165</v>
      </c>
      <c r="D12696" s="419" t="s">
        <v>40118</v>
      </c>
      <c r="E12696" s="419" t="s">
        <v>19972</v>
      </c>
      <c r="F12696" s="419" t="s">
        <v>51166</v>
      </c>
      <c r="G12696" s="419" t="s">
        <v>32690</v>
      </c>
      <c r="H12696" s="419" t="s">
        <v>28825</v>
      </c>
      <c r="I12696" s="419" t="s">
        <v>28826</v>
      </c>
    </row>
    <row r="12697" spans="1:9" x14ac:dyDescent="0.25">
      <c r="A12697" s="419" t="s">
        <v>51167</v>
      </c>
      <c r="B12697" s="419" t="s">
        <v>28832</v>
      </c>
      <c r="C12697" s="419" t="s">
        <v>51168</v>
      </c>
      <c r="D12697" s="419" t="s">
        <v>51169</v>
      </c>
      <c r="E12697" s="419" t="s">
        <v>51170</v>
      </c>
      <c r="F12697" s="419" t="s">
        <v>51171</v>
      </c>
      <c r="G12697" s="419" t="s">
        <v>28824</v>
      </c>
      <c r="H12697" s="419" t="s">
        <v>28909</v>
      </c>
      <c r="I12697" s="419" t="s">
        <v>28826</v>
      </c>
    </row>
    <row r="12698" spans="1:9" x14ac:dyDescent="0.25">
      <c r="A12698" s="419" t="s">
        <v>51172</v>
      </c>
      <c r="B12698" s="419" t="s">
        <v>28832</v>
      </c>
      <c r="C12698" s="419" t="s">
        <v>51173</v>
      </c>
      <c r="D12698" s="419" t="s">
        <v>51174</v>
      </c>
      <c r="E12698" s="419" t="s">
        <v>51175</v>
      </c>
      <c r="F12698" s="419" t="s">
        <v>51176</v>
      </c>
      <c r="G12698" s="419" t="s">
        <v>28824</v>
      </c>
      <c r="H12698" s="419" t="s">
        <v>30905</v>
      </c>
      <c r="I12698" s="419" t="s">
        <v>28826</v>
      </c>
    </row>
    <row r="12699" spans="1:9" x14ac:dyDescent="0.25">
      <c r="A12699" s="419" t="s">
        <v>51177</v>
      </c>
      <c r="B12699" s="419" t="s">
        <v>28832</v>
      </c>
      <c r="C12699" s="419" t="s">
        <v>51178</v>
      </c>
      <c r="D12699" s="419" t="s">
        <v>51179</v>
      </c>
      <c r="E12699" s="419" t="s">
        <v>51180</v>
      </c>
      <c r="F12699" s="419" t="s">
        <v>51181</v>
      </c>
      <c r="G12699" s="419" t="s">
        <v>36000</v>
      </c>
      <c r="H12699" s="419" t="s">
        <v>28825</v>
      </c>
      <c r="I12699" s="419" t="s">
        <v>28826</v>
      </c>
    </row>
    <row r="12700" spans="1:9" x14ac:dyDescent="0.25">
      <c r="A12700" s="419" t="s">
        <v>51182</v>
      </c>
      <c r="B12700" s="419" t="s">
        <v>28832</v>
      </c>
      <c r="C12700" s="419" t="s">
        <v>51178</v>
      </c>
      <c r="D12700" s="419" t="s">
        <v>51183</v>
      </c>
      <c r="E12700" s="419" t="s">
        <v>51184</v>
      </c>
      <c r="F12700" s="419" t="s">
        <v>51185</v>
      </c>
      <c r="G12700" s="419" t="s">
        <v>32690</v>
      </c>
      <c r="H12700" s="419" t="s">
        <v>28825</v>
      </c>
      <c r="I12700" s="419" t="s">
        <v>28826</v>
      </c>
    </row>
    <row r="12701" spans="1:9" x14ac:dyDescent="0.25">
      <c r="A12701" s="419" t="s">
        <v>51186</v>
      </c>
      <c r="B12701" s="419" t="s">
        <v>28832</v>
      </c>
      <c r="C12701" s="419" t="s">
        <v>4895</v>
      </c>
      <c r="D12701" s="419" t="s">
        <v>51187</v>
      </c>
      <c r="E12701" s="419" t="s">
        <v>51188</v>
      </c>
      <c r="F12701" s="419" t="s">
        <v>51189</v>
      </c>
      <c r="G12701" s="419" t="s">
        <v>28824</v>
      </c>
      <c r="H12701" s="419" t="s">
        <v>28825</v>
      </c>
      <c r="I12701" s="419" t="s">
        <v>28826</v>
      </c>
    </row>
    <row r="12702" spans="1:9" x14ac:dyDescent="0.25">
      <c r="A12702" s="419" t="s">
        <v>51190</v>
      </c>
      <c r="B12702" s="419" t="s">
        <v>28832</v>
      </c>
      <c r="C12702" s="419" t="s">
        <v>51191</v>
      </c>
      <c r="D12702" s="419" t="s">
        <v>51192</v>
      </c>
      <c r="E12702" s="419" t="s">
        <v>51193</v>
      </c>
      <c r="F12702" s="419" t="s">
        <v>51194</v>
      </c>
      <c r="G12702" s="419" t="s">
        <v>30720</v>
      </c>
      <c r="H12702" s="419" t="s">
        <v>28825</v>
      </c>
      <c r="I12702" s="419" t="s">
        <v>28826</v>
      </c>
    </row>
    <row r="12703" spans="1:9" x14ac:dyDescent="0.25">
      <c r="A12703" s="419" t="s">
        <v>51195</v>
      </c>
      <c r="B12703" s="419" t="s">
        <v>28832</v>
      </c>
      <c r="C12703" s="419" t="s">
        <v>51196</v>
      </c>
      <c r="D12703" s="419" t="s">
        <v>51192</v>
      </c>
      <c r="E12703" s="419" t="s">
        <v>51197</v>
      </c>
      <c r="F12703" s="419" t="s">
        <v>51198</v>
      </c>
      <c r="G12703" s="419" t="s">
        <v>30720</v>
      </c>
      <c r="H12703" s="419" t="s">
        <v>28825</v>
      </c>
      <c r="I12703" s="419" t="s">
        <v>28826</v>
      </c>
    </row>
    <row r="12704" spans="1:9" x14ac:dyDescent="0.25">
      <c r="A12704" s="419" t="s">
        <v>51199</v>
      </c>
      <c r="B12704" s="419" t="s">
        <v>28832</v>
      </c>
      <c r="C12704" s="419" t="s">
        <v>51200</v>
      </c>
      <c r="D12704" s="419" t="s">
        <v>51201</v>
      </c>
      <c r="E12704" s="419" t="s">
        <v>51202</v>
      </c>
      <c r="F12704" s="419" t="s">
        <v>51203</v>
      </c>
      <c r="G12704" s="419" t="s">
        <v>31496</v>
      </c>
      <c r="H12704" s="419" t="s">
        <v>28825</v>
      </c>
      <c r="I12704" s="419" t="s">
        <v>28826</v>
      </c>
    </row>
    <row r="12705" spans="1:9" x14ac:dyDescent="0.25">
      <c r="A12705" s="419" t="s">
        <v>51204</v>
      </c>
      <c r="B12705" s="419" t="s">
        <v>28832</v>
      </c>
      <c r="C12705" s="419" t="s">
        <v>51205</v>
      </c>
      <c r="D12705" s="419" t="s">
        <v>39714</v>
      </c>
      <c r="E12705" s="419" t="s">
        <v>51206</v>
      </c>
      <c r="F12705" s="419" t="s">
        <v>51207</v>
      </c>
      <c r="G12705" s="419" t="s">
        <v>36000</v>
      </c>
      <c r="H12705" s="419" t="s">
        <v>28825</v>
      </c>
      <c r="I12705" s="419" t="s">
        <v>28826</v>
      </c>
    </row>
    <row r="12706" spans="1:9" x14ac:dyDescent="0.25">
      <c r="A12706" s="419" t="s">
        <v>51208</v>
      </c>
      <c r="B12706" s="419" t="s">
        <v>28832</v>
      </c>
      <c r="C12706" s="419" t="s">
        <v>51209</v>
      </c>
      <c r="D12706" s="419" t="s">
        <v>51210</v>
      </c>
      <c r="E12706" s="419" t="s">
        <v>51211</v>
      </c>
      <c r="F12706" s="419" t="s">
        <v>51212</v>
      </c>
      <c r="G12706" s="419" t="s">
        <v>36000</v>
      </c>
      <c r="H12706" s="419" t="s">
        <v>28922</v>
      </c>
      <c r="I12706" s="419" t="s">
        <v>28826</v>
      </c>
    </row>
    <row r="12707" spans="1:9" x14ac:dyDescent="0.25">
      <c r="A12707" s="419" t="s">
        <v>51213</v>
      </c>
      <c r="B12707" s="419" t="s">
        <v>28832</v>
      </c>
      <c r="C12707" s="419" t="s">
        <v>51214</v>
      </c>
      <c r="D12707" s="419" t="s">
        <v>39792</v>
      </c>
      <c r="E12707" s="419" t="s">
        <v>51215</v>
      </c>
      <c r="F12707" s="419" t="s">
        <v>51216</v>
      </c>
      <c r="G12707" s="419" t="s">
        <v>28824</v>
      </c>
      <c r="H12707" s="419" t="s">
        <v>28825</v>
      </c>
      <c r="I12707" s="419" t="s">
        <v>28826</v>
      </c>
    </row>
    <row r="12708" spans="1:9" x14ac:dyDescent="0.25">
      <c r="A12708" s="419" t="s">
        <v>51217</v>
      </c>
      <c r="B12708" s="419" t="s">
        <v>28832</v>
      </c>
      <c r="C12708" s="419" t="s">
        <v>51218</v>
      </c>
      <c r="D12708" s="419" t="s">
        <v>51219</v>
      </c>
      <c r="E12708" s="419" t="s">
        <v>51220</v>
      </c>
      <c r="F12708" s="419" t="s">
        <v>51221</v>
      </c>
      <c r="G12708" s="419" t="s">
        <v>28824</v>
      </c>
      <c r="H12708" s="419" t="s">
        <v>29230</v>
      </c>
      <c r="I12708" s="419" t="s">
        <v>28826</v>
      </c>
    </row>
    <row r="12709" spans="1:9" x14ac:dyDescent="0.25">
      <c r="A12709" s="419" t="s">
        <v>51222</v>
      </c>
      <c r="B12709" s="419" t="s">
        <v>28832</v>
      </c>
      <c r="C12709" s="419" t="s">
        <v>51223</v>
      </c>
      <c r="D12709" s="419" t="s">
        <v>51224</v>
      </c>
      <c r="E12709" s="419" t="s">
        <v>51225</v>
      </c>
      <c r="F12709" s="419" t="s">
        <v>51226</v>
      </c>
      <c r="G12709" s="419" t="s">
        <v>28824</v>
      </c>
      <c r="H12709" s="419" t="s">
        <v>29230</v>
      </c>
      <c r="I12709" s="419" t="s">
        <v>28826</v>
      </c>
    </row>
    <row r="12710" spans="1:9" x14ac:dyDescent="0.25">
      <c r="A12710" s="419" t="s">
        <v>51227</v>
      </c>
      <c r="B12710" s="419" t="s">
        <v>28832</v>
      </c>
      <c r="C12710" s="419" t="s">
        <v>4899</v>
      </c>
      <c r="D12710" s="419" t="s">
        <v>51228</v>
      </c>
      <c r="E12710" s="419" t="s">
        <v>51229</v>
      </c>
      <c r="F12710" s="419" t="s">
        <v>51230</v>
      </c>
      <c r="G12710" s="419" t="s">
        <v>34575</v>
      </c>
      <c r="H12710" s="419" t="s">
        <v>28825</v>
      </c>
      <c r="I12710" s="419" t="s">
        <v>28826</v>
      </c>
    </row>
    <row r="12711" spans="1:9" x14ac:dyDescent="0.25">
      <c r="A12711" s="419" t="s">
        <v>51231</v>
      </c>
      <c r="B12711" s="419" t="s">
        <v>28832</v>
      </c>
      <c r="C12711" s="419" t="s">
        <v>51232</v>
      </c>
      <c r="D12711" s="419" t="s">
        <v>51233</v>
      </c>
      <c r="E12711" s="419" t="s">
        <v>51234</v>
      </c>
      <c r="F12711" s="419" t="s">
        <v>51235</v>
      </c>
      <c r="G12711" s="419" t="s">
        <v>39209</v>
      </c>
      <c r="H12711" s="419" t="s">
        <v>28825</v>
      </c>
      <c r="I12711" s="419" t="s">
        <v>28826</v>
      </c>
    </row>
    <row r="12712" spans="1:9" x14ac:dyDescent="0.25">
      <c r="A12712" s="419" t="s">
        <v>51236</v>
      </c>
      <c r="B12712" s="419" t="s">
        <v>28832</v>
      </c>
      <c r="C12712" s="419" t="s">
        <v>51237</v>
      </c>
      <c r="D12712" s="419" t="s">
        <v>51238</v>
      </c>
      <c r="E12712" s="419" t="s">
        <v>51239</v>
      </c>
      <c r="F12712" s="419" t="s">
        <v>51240</v>
      </c>
      <c r="G12712" s="419" t="s">
        <v>39209</v>
      </c>
      <c r="H12712" s="419" t="s">
        <v>28825</v>
      </c>
      <c r="I12712" s="419" t="s">
        <v>28826</v>
      </c>
    </row>
    <row r="12713" spans="1:9" x14ac:dyDescent="0.25">
      <c r="A12713" s="419" t="s">
        <v>51241</v>
      </c>
      <c r="B12713" s="419" t="s">
        <v>28832</v>
      </c>
      <c r="C12713" s="419" t="s">
        <v>51242</v>
      </c>
      <c r="D12713" s="419" t="s">
        <v>51243</v>
      </c>
      <c r="E12713" s="419" t="s">
        <v>51244</v>
      </c>
      <c r="F12713" s="419" t="s">
        <v>51245</v>
      </c>
      <c r="G12713" s="419" t="s">
        <v>36000</v>
      </c>
      <c r="H12713" s="419" t="s">
        <v>28825</v>
      </c>
      <c r="I12713" s="419" t="s">
        <v>28826</v>
      </c>
    </row>
    <row r="12714" spans="1:9" x14ac:dyDescent="0.25">
      <c r="A12714" s="419" t="s">
        <v>51246</v>
      </c>
      <c r="B12714" s="419" t="s">
        <v>28832</v>
      </c>
      <c r="C12714" s="419" t="s">
        <v>51247</v>
      </c>
      <c r="D12714" s="419" t="s">
        <v>51248</v>
      </c>
      <c r="E12714" s="419" t="s">
        <v>51249</v>
      </c>
      <c r="F12714" s="419" t="s">
        <v>51250</v>
      </c>
      <c r="G12714" s="419" t="s">
        <v>28824</v>
      </c>
      <c r="H12714" s="419" t="s">
        <v>28909</v>
      </c>
      <c r="I12714" s="419" t="s">
        <v>28826</v>
      </c>
    </row>
    <row r="12715" spans="1:9" x14ac:dyDescent="0.25">
      <c r="A12715" s="419" t="s">
        <v>51251</v>
      </c>
      <c r="B12715" s="419" t="s">
        <v>28832</v>
      </c>
      <c r="C12715" s="419" t="s">
        <v>4903</v>
      </c>
      <c r="D12715" s="419" t="s">
        <v>51252</v>
      </c>
      <c r="E12715" s="419" t="s">
        <v>51253</v>
      </c>
      <c r="F12715" s="419" t="s">
        <v>51254</v>
      </c>
      <c r="G12715" s="419" t="s">
        <v>29904</v>
      </c>
      <c r="H12715" s="419" t="s">
        <v>28825</v>
      </c>
      <c r="I12715" s="419" t="s">
        <v>28826</v>
      </c>
    </row>
    <row r="12716" spans="1:9" x14ac:dyDescent="0.25">
      <c r="A12716" s="419" t="s">
        <v>51255</v>
      </c>
      <c r="B12716" s="419" t="s">
        <v>28832</v>
      </c>
      <c r="C12716" s="419" t="s">
        <v>51256</v>
      </c>
      <c r="D12716" s="419" t="s">
        <v>51257</v>
      </c>
      <c r="E12716" s="419" t="s">
        <v>51258</v>
      </c>
      <c r="F12716" s="419" t="s">
        <v>51259</v>
      </c>
      <c r="G12716" s="419" t="s">
        <v>30154</v>
      </c>
      <c r="H12716" s="419" t="s">
        <v>28825</v>
      </c>
      <c r="I12716" s="419" t="s">
        <v>28826</v>
      </c>
    </row>
    <row r="12717" spans="1:9" x14ac:dyDescent="0.25">
      <c r="A12717" s="419" t="s">
        <v>51260</v>
      </c>
      <c r="B12717" s="419" t="s">
        <v>28832</v>
      </c>
      <c r="C12717" s="419" t="s">
        <v>51261</v>
      </c>
      <c r="D12717" s="419" t="s">
        <v>51262</v>
      </c>
      <c r="E12717" s="419" t="s">
        <v>51263</v>
      </c>
      <c r="F12717" s="419" t="s">
        <v>51264</v>
      </c>
      <c r="G12717" s="419" t="s">
        <v>30154</v>
      </c>
      <c r="H12717" s="419" t="s">
        <v>28825</v>
      </c>
      <c r="I12717" s="419" t="s">
        <v>28826</v>
      </c>
    </row>
    <row r="12718" spans="1:9" x14ac:dyDescent="0.25">
      <c r="A12718" s="419" t="s">
        <v>51265</v>
      </c>
      <c r="B12718" s="419" t="s">
        <v>28832</v>
      </c>
      <c r="C12718" s="419" t="s">
        <v>51266</v>
      </c>
      <c r="D12718" s="419" t="s">
        <v>51267</v>
      </c>
      <c r="E12718" s="419" t="s">
        <v>51268</v>
      </c>
      <c r="F12718" s="419" t="s">
        <v>51269</v>
      </c>
      <c r="G12718" s="419" t="s">
        <v>36000</v>
      </c>
      <c r="H12718" s="419" t="s">
        <v>28825</v>
      </c>
      <c r="I12718" s="419" t="s">
        <v>28826</v>
      </c>
    </row>
    <row r="12719" spans="1:9" x14ac:dyDescent="0.25">
      <c r="A12719" s="419" t="s">
        <v>51270</v>
      </c>
      <c r="B12719" s="419" t="s">
        <v>28832</v>
      </c>
      <c r="C12719" s="419" t="s">
        <v>51271</v>
      </c>
      <c r="D12719" s="419" t="s">
        <v>51272</v>
      </c>
      <c r="E12719" s="419" t="s">
        <v>51273</v>
      </c>
      <c r="F12719" s="419" t="s">
        <v>51274</v>
      </c>
      <c r="G12719" s="419" t="s">
        <v>31120</v>
      </c>
      <c r="H12719" s="419" t="s">
        <v>28825</v>
      </c>
      <c r="I12719" s="419" t="s">
        <v>28826</v>
      </c>
    </row>
    <row r="12720" spans="1:9" x14ac:dyDescent="0.25">
      <c r="A12720" s="419" t="s">
        <v>51275</v>
      </c>
      <c r="B12720" s="419" t="s">
        <v>28832</v>
      </c>
      <c r="C12720" s="419" t="s">
        <v>51276</v>
      </c>
      <c r="D12720" s="419" t="s">
        <v>51277</v>
      </c>
      <c r="E12720" s="419" t="s">
        <v>51278</v>
      </c>
      <c r="F12720" s="419" t="s">
        <v>51279</v>
      </c>
      <c r="G12720" s="419" t="s">
        <v>49969</v>
      </c>
      <c r="H12720" s="419" t="s">
        <v>28825</v>
      </c>
      <c r="I12720" s="419" t="s">
        <v>28826</v>
      </c>
    </row>
    <row r="12721" spans="1:9" x14ac:dyDescent="0.25">
      <c r="A12721" s="419" t="s">
        <v>51280</v>
      </c>
      <c r="B12721" s="419" t="s">
        <v>28832</v>
      </c>
      <c r="C12721" s="419" t="s">
        <v>4906</v>
      </c>
      <c r="D12721" s="419" t="s">
        <v>51281</v>
      </c>
      <c r="E12721" s="419" t="s">
        <v>16073</v>
      </c>
      <c r="F12721" s="419" t="s">
        <v>51282</v>
      </c>
      <c r="G12721" s="419" t="s">
        <v>28914</v>
      </c>
      <c r="H12721" s="419" t="s">
        <v>29260</v>
      </c>
      <c r="I12721" s="419" t="s">
        <v>28826</v>
      </c>
    </row>
    <row r="12722" spans="1:9" x14ac:dyDescent="0.25">
      <c r="A12722" s="419" t="s">
        <v>51283</v>
      </c>
      <c r="B12722" s="419" t="s">
        <v>28832</v>
      </c>
      <c r="C12722" s="419" t="s">
        <v>51284</v>
      </c>
      <c r="D12722" s="419" t="s">
        <v>51285</v>
      </c>
      <c r="E12722" s="419" t="s">
        <v>51286</v>
      </c>
      <c r="F12722" s="419" t="s">
        <v>51287</v>
      </c>
      <c r="G12722" s="419" t="s">
        <v>28824</v>
      </c>
      <c r="H12722" s="419" t="s">
        <v>51288</v>
      </c>
      <c r="I12722" s="419" t="s">
        <v>28826</v>
      </c>
    </row>
    <row r="12723" spans="1:9" x14ac:dyDescent="0.25">
      <c r="A12723" s="419" t="s">
        <v>51289</v>
      </c>
      <c r="B12723" s="419" t="s">
        <v>28832</v>
      </c>
      <c r="C12723" s="419" t="s">
        <v>51290</v>
      </c>
      <c r="D12723" s="419" t="s">
        <v>51277</v>
      </c>
      <c r="E12723" s="419" t="s">
        <v>51291</v>
      </c>
      <c r="F12723" s="419" t="s">
        <v>51292</v>
      </c>
      <c r="G12723" s="419" t="s">
        <v>34838</v>
      </c>
      <c r="H12723" s="419" t="s">
        <v>28825</v>
      </c>
      <c r="I12723" s="419" t="s">
        <v>28826</v>
      </c>
    </row>
    <row r="12724" spans="1:9" x14ac:dyDescent="0.25">
      <c r="A12724" s="419" t="s">
        <v>51293</v>
      </c>
      <c r="B12724" s="419" t="s">
        <v>28832</v>
      </c>
      <c r="C12724" s="419" t="s">
        <v>51294</v>
      </c>
      <c r="D12724" s="419" t="s">
        <v>51295</v>
      </c>
      <c r="E12724" s="419" t="s">
        <v>51296</v>
      </c>
      <c r="F12724" s="419" t="s">
        <v>51297</v>
      </c>
      <c r="G12724" s="419" t="s">
        <v>28824</v>
      </c>
      <c r="H12724" s="419" t="s">
        <v>28825</v>
      </c>
      <c r="I12724" s="419" t="s">
        <v>28826</v>
      </c>
    </row>
    <row r="12725" spans="1:9" x14ac:dyDescent="0.25">
      <c r="A12725" s="419" t="s">
        <v>51298</v>
      </c>
      <c r="B12725" s="419" t="s">
        <v>28832</v>
      </c>
      <c r="C12725" s="419" t="s">
        <v>51299</v>
      </c>
      <c r="D12725" s="419" t="s">
        <v>4177</v>
      </c>
      <c r="E12725" s="419" t="s">
        <v>51300</v>
      </c>
      <c r="F12725" s="419" t="s">
        <v>51301</v>
      </c>
      <c r="G12725" s="419" t="s">
        <v>28824</v>
      </c>
      <c r="H12725" s="419" t="s">
        <v>29230</v>
      </c>
      <c r="I12725" s="419" t="s">
        <v>28826</v>
      </c>
    </row>
    <row r="12726" spans="1:9" x14ac:dyDescent="0.25">
      <c r="A12726" s="419" t="s">
        <v>51302</v>
      </c>
      <c r="B12726" s="419" t="s">
        <v>28832</v>
      </c>
      <c r="C12726" s="419" t="s">
        <v>4909</v>
      </c>
      <c r="D12726" s="419" t="s">
        <v>51303</v>
      </c>
      <c r="E12726" s="419" t="s">
        <v>51304</v>
      </c>
      <c r="F12726" s="419" t="s">
        <v>51305</v>
      </c>
      <c r="G12726" s="419" t="s">
        <v>28824</v>
      </c>
      <c r="H12726" s="419" t="s">
        <v>28825</v>
      </c>
      <c r="I12726" s="419" t="s">
        <v>28826</v>
      </c>
    </row>
    <row r="12727" spans="1:9" x14ac:dyDescent="0.25">
      <c r="A12727" s="419" t="s">
        <v>51306</v>
      </c>
      <c r="B12727" s="419" t="s">
        <v>28832</v>
      </c>
      <c r="C12727" s="419" t="s">
        <v>51307</v>
      </c>
      <c r="D12727" s="419" t="s">
        <v>32043</v>
      </c>
      <c r="E12727" s="419" t="s">
        <v>51308</v>
      </c>
      <c r="F12727" s="419" t="s">
        <v>51309</v>
      </c>
      <c r="G12727" s="419" t="s">
        <v>30154</v>
      </c>
      <c r="H12727" s="419" t="s">
        <v>28825</v>
      </c>
      <c r="I12727" s="419" t="s">
        <v>28826</v>
      </c>
    </row>
    <row r="12728" spans="1:9" x14ac:dyDescent="0.25">
      <c r="A12728" s="419" t="s">
        <v>51310</v>
      </c>
      <c r="B12728" s="419" t="s">
        <v>28832</v>
      </c>
      <c r="C12728" s="419" t="s">
        <v>51311</v>
      </c>
      <c r="D12728" s="419" t="s">
        <v>51312</v>
      </c>
      <c r="E12728" s="419" t="s">
        <v>51313</v>
      </c>
      <c r="F12728" s="419" t="s">
        <v>51314</v>
      </c>
      <c r="G12728" s="419" t="s">
        <v>30209</v>
      </c>
      <c r="H12728" s="419" t="s">
        <v>28825</v>
      </c>
      <c r="I12728" s="419" t="s">
        <v>28826</v>
      </c>
    </row>
    <row r="12729" spans="1:9" x14ac:dyDescent="0.25">
      <c r="A12729" s="419" t="s">
        <v>51315</v>
      </c>
      <c r="B12729" s="419" t="s">
        <v>28832</v>
      </c>
      <c r="C12729" s="419" t="s">
        <v>51316</v>
      </c>
      <c r="D12729" s="419" t="s">
        <v>51317</v>
      </c>
      <c r="E12729" s="419" t="s">
        <v>51318</v>
      </c>
      <c r="F12729" s="419" t="s">
        <v>51319</v>
      </c>
      <c r="G12729" s="419" t="s">
        <v>29038</v>
      </c>
      <c r="H12729" s="419" t="s">
        <v>28922</v>
      </c>
      <c r="I12729" s="419" t="s">
        <v>28826</v>
      </c>
    </row>
    <row r="12730" spans="1:9" x14ac:dyDescent="0.25">
      <c r="A12730" s="419" t="s">
        <v>51320</v>
      </c>
      <c r="B12730" s="419" t="s">
        <v>28832</v>
      </c>
      <c r="C12730" s="419" t="s">
        <v>51321</v>
      </c>
      <c r="D12730" s="419" t="s">
        <v>51322</v>
      </c>
      <c r="E12730" s="419" t="s">
        <v>51323</v>
      </c>
      <c r="F12730" s="419" t="s">
        <v>51324</v>
      </c>
      <c r="G12730" s="419" t="s">
        <v>28824</v>
      </c>
      <c r="H12730" s="419" t="s">
        <v>28909</v>
      </c>
      <c r="I12730" s="419" t="s">
        <v>28826</v>
      </c>
    </row>
    <row r="12731" spans="1:9" x14ac:dyDescent="0.25">
      <c r="A12731" s="419" t="s">
        <v>51325</v>
      </c>
      <c r="B12731" s="419" t="s">
        <v>28832</v>
      </c>
      <c r="C12731" s="419" t="s">
        <v>51326</v>
      </c>
      <c r="D12731" s="419" t="s">
        <v>51327</v>
      </c>
      <c r="E12731" s="419" t="s">
        <v>51328</v>
      </c>
      <c r="F12731" s="419" t="s">
        <v>51329</v>
      </c>
      <c r="G12731" s="419" t="s">
        <v>30154</v>
      </c>
      <c r="H12731" s="419" t="s">
        <v>28825</v>
      </c>
      <c r="I12731" s="419" t="s">
        <v>28826</v>
      </c>
    </row>
    <row r="12732" spans="1:9" x14ac:dyDescent="0.25">
      <c r="A12732" s="419" t="s">
        <v>51330</v>
      </c>
      <c r="B12732" s="419" t="s">
        <v>28832</v>
      </c>
      <c r="C12732" s="419" t="s">
        <v>51331</v>
      </c>
      <c r="D12732" s="419" t="s">
        <v>51332</v>
      </c>
      <c r="E12732" s="419" t="s">
        <v>51333</v>
      </c>
      <c r="F12732" s="419" t="s">
        <v>51334</v>
      </c>
      <c r="G12732" s="419" t="s">
        <v>30154</v>
      </c>
      <c r="H12732" s="419" t="s">
        <v>28825</v>
      </c>
      <c r="I12732" s="419" t="s">
        <v>28826</v>
      </c>
    </row>
    <row r="12733" spans="1:9" x14ac:dyDescent="0.25">
      <c r="A12733" s="419" t="s">
        <v>51335</v>
      </c>
      <c r="B12733" s="419" t="s">
        <v>28832</v>
      </c>
      <c r="C12733" s="419" t="s">
        <v>51336</v>
      </c>
      <c r="D12733" s="419" t="s">
        <v>51337</v>
      </c>
      <c r="E12733" s="419" t="s">
        <v>51338</v>
      </c>
      <c r="F12733" s="419" t="s">
        <v>51339</v>
      </c>
      <c r="G12733" s="419" t="s">
        <v>30154</v>
      </c>
      <c r="H12733" s="419" t="s">
        <v>28825</v>
      </c>
      <c r="I12733" s="419" t="s">
        <v>28826</v>
      </c>
    </row>
    <row r="12734" spans="1:9" x14ac:dyDescent="0.25">
      <c r="A12734" s="419" t="s">
        <v>51340</v>
      </c>
      <c r="B12734" s="419" t="s">
        <v>28832</v>
      </c>
      <c r="C12734" s="419" t="s">
        <v>51341</v>
      </c>
      <c r="D12734" s="419" t="s">
        <v>51327</v>
      </c>
      <c r="E12734" s="419" t="s">
        <v>51342</v>
      </c>
      <c r="F12734" s="419" t="s">
        <v>51343</v>
      </c>
      <c r="G12734" s="419" t="s">
        <v>30154</v>
      </c>
      <c r="H12734" s="419" t="s">
        <v>28825</v>
      </c>
      <c r="I12734" s="419" t="s">
        <v>28826</v>
      </c>
    </row>
    <row r="12735" spans="1:9" x14ac:dyDescent="0.25">
      <c r="A12735" s="419" t="s">
        <v>51344</v>
      </c>
      <c r="B12735" s="419" t="s">
        <v>28832</v>
      </c>
      <c r="C12735" s="419" t="s">
        <v>51345</v>
      </c>
      <c r="D12735" s="419" t="s">
        <v>51346</v>
      </c>
      <c r="E12735" s="419" t="s">
        <v>51347</v>
      </c>
      <c r="F12735" s="419" t="s">
        <v>51348</v>
      </c>
      <c r="G12735" s="419" t="s">
        <v>30154</v>
      </c>
      <c r="H12735" s="419" t="s">
        <v>28825</v>
      </c>
      <c r="I12735" s="419" t="s">
        <v>28826</v>
      </c>
    </row>
    <row r="12736" spans="1:9" x14ac:dyDescent="0.25">
      <c r="A12736" s="419" t="s">
        <v>51349</v>
      </c>
      <c r="B12736" s="419" t="s">
        <v>28832</v>
      </c>
      <c r="C12736" s="419" t="s">
        <v>51350</v>
      </c>
      <c r="D12736" s="419" t="s">
        <v>51351</v>
      </c>
      <c r="E12736" s="419" t="s">
        <v>51352</v>
      </c>
      <c r="F12736" s="419" t="s">
        <v>51353</v>
      </c>
      <c r="G12736" s="419" t="s">
        <v>30154</v>
      </c>
      <c r="H12736" s="419" t="s">
        <v>28825</v>
      </c>
      <c r="I12736" s="419" t="s">
        <v>28826</v>
      </c>
    </row>
    <row r="12737" spans="1:9" x14ac:dyDescent="0.25">
      <c r="A12737" s="419" t="s">
        <v>51354</v>
      </c>
      <c r="B12737" s="419" t="s">
        <v>28832</v>
      </c>
      <c r="C12737" s="419" t="s">
        <v>51355</v>
      </c>
      <c r="D12737" s="419" t="s">
        <v>51356</v>
      </c>
      <c r="E12737" s="419" t="s">
        <v>51357</v>
      </c>
      <c r="F12737" s="419" t="s">
        <v>51358</v>
      </c>
      <c r="G12737" s="419" t="s">
        <v>30154</v>
      </c>
      <c r="H12737" s="419" t="s">
        <v>28825</v>
      </c>
      <c r="I12737" s="419" t="s">
        <v>28826</v>
      </c>
    </row>
    <row r="12738" spans="1:9" x14ac:dyDescent="0.25">
      <c r="A12738" s="419" t="s">
        <v>51359</v>
      </c>
      <c r="B12738" s="419" t="s">
        <v>28832</v>
      </c>
      <c r="C12738" s="419" t="s">
        <v>51360</v>
      </c>
      <c r="D12738" s="419" t="s">
        <v>51361</v>
      </c>
      <c r="E12738" s="419" t="s">
        <v>51362</v>
      </c>
      <c r="F12738" s="419" t="s">
        <v>51363</v>
      </c>
      <c r="G12738" s="419" t="s">
        <v>30154</v>
      </c>
      <c r="H12738" s="419" t="s">
        <v>28825</v>
      </c>
      <c r="I12738" s="419" t="s">
        <v>28826</v>
      </c>
    </row>
    <row r="12739" spans="1:9" x14ac:dyDescent="0.25">
      <c r="A12739" s="419" t="s">
        <v>51364</v>
      </c>
      <c r="B12739" s="419" t="s">
        <v>28832</v>
      </c>
      <c r="C12739" s="419" t="s">
        <v>4912</v>
      </c>
      <c r="D12739" s="419" t="s">
        <v>51365</v>
      </c>
      <c r="E12739" s="419" t="s">
        <v>51365</v>
      </c>
      <c r="F12739" s="419" t="s">
        <v>51366</v>
      </c>
      <c r="G12739" s="419" t="s">
        <v>28824</v>
      </c>
      <c r="H12739" s="419" t="s">
        <v>28825</v>
      </c>
      <c r="I12739" s="419" t="s">
        <v>28826</v>
      </c>
    </row>
    <row r="12740" spans="1:9" x14ac:dyDescent="0.25">
      <c r="A12740" s="419" t="s">
        <v>51367</v>
      </c>
      <c r="B12740" s="419" t="s">
        <v>28832</v>
      </c>
      <c r="C12740" s="419" t="s">
        <v>4916</v>
      </c>
      <c r="D12740" s="419" t="s">
        <v>51365</v>
      </c>
      <c r="E12740" s="419" t="s">
        <v>22315</v>
      </c>
      <c r="F12740" s="419" t="s">
        <v>51368</v>
      </c>
      <c r="G12740" s="419" t="s">
        <v>28824</v>
      </c>
      <c r="H12740" s="419" t="s">
        <v>28825</v>
      </c>
      <c r="I12740" s="419" t="s">
        <v>28826</v>
      </c>
    </row>
    <row r="12741" spans="1:9" x14ac:dyDescent="0.25">
      <c r="A12741" s="419" t="s">
        <v>51369</v>
      </c>
      <c r="B12741" s="419" t="s">
        <v>28832</v>
      </c>
      <c r="C12741" s="419" t="s">
        <v>4923</v>
      </c>
      <c r="D12741" s="419" t="s">
        <v>51370</v>
      </c>
      <c r="E12741" s="419" t="s">
        <v>51371</v>
      </c>
      <c r="F12741" s="419" t="s">
        <v>51372</v>
      </c>
      <c r="G12741" s="419" t="s">
        <v>28824</v>
      </c>
      <c r="H12741" s="419" t="s">
        <v>28825</v>
      </c>
      <c r="I12741" s="419" t="s">
        <v>28826</v>
      </c>
    </row>
    <row r="12742" spans="1:9" x14ac:dyDescent="0.25">
      <c r="A12742" s="419" t="s">
        <v>51373</v>
      </c>
      <c r="B12742" s="419" t="s">
        <v>28832</v>
      </c>
      <c r="C12742" s="419" t="s">
        <v>4927</v>
      </c>
      <c r="D12742" s="419" t="s">
        <v>51374</v>
      </c>
      <c r="E12742" s="419" t="s">
        <v>51375</v>
      </c>
      <c r="F12742" s="419" t="s">
        <v>51376</v>
      </c>
      <c r="G12742" s="419" t="s">
        <v>29351</v>
      </c>
      <c r="H12742" s="419" t="s">
        <v>28825</v>
      </c>
      <c r="I12742" s="419" t="s">
        <v>28826</v>
      </c>
    </row>
    <row r="12743" spans="1:9" x14ac:dyDescent="0.25">
      <c r="A12743" s="419" t="s">
        <v>51377</v>
      </c>
      <c r="B12743" s="419" t="s">
        <v>28832</v>
      </c>
      <c r="C12743" s="419" t="s">
        <v>51378</v>
      </c>
      <c r="D12743" s="419" t="s">
        <v>51379</v>
      </c>
      <c r="E12743" s="419" t="s">
        <v>51380</v>
      </c>
      <c r="F12743" s="419" t="s">
        <v>51381</v>
      </c>
      <c r="G12743" s="419" t="s">
        <v>28824</v>
      </c>
      <c r="H12743" s="419" t="s">
        <v>28825</v>
      </c>
      <c r="I12743" s="419" t="s">
        <v>28826</v>
      </c>
    </row>
    <row r="12744" spans="1:9" x14ac:dyDescent="0.25">
      <c r="A12744" s="419" t="s">
        <v>51382</v>
      </c>
      <c r="B12744" s="419" t="s">
        <v>28832</v>
      </c>
      <c r="C12744" s="419" t="s">
        <v>51383</v>
      </c>
      <c r="D12744" s="419" t="s">
        <v>51384</v>
      </c>
      <c r="E12744" s="419" t="s">
        <v>51385</v>
      </c>
      <c r="F12744" s="419" t="s">
        <v>51386</v>
      </c>
      <c r="G12744" s="419" t="s">
        <v>28824</v>
      </c>
      <c r="H12744" s="419" t="s">
        <v>29230</v>
      </c>
      <c r="I12744" s="419" t="s">
        <v>28826</v>
      </c>
    </row>
    <row r="12745" spans="1:9" x14ac:dyDescent="0.25">
      <c r="A12745" s="419" t="s">
        <v>51387</v>
      </c>
      <c r="B12745" s="419" t="s">
        <v>28832</v>
      </c>
      <c r="C12745" s="419" t="s">
        <v>51388</v>
      </c>
      <c r="D12745" s="419" t="s">
        <v>51389</v>
      </c>
      <c r="E12745" s="419" t="s">
        <v>51390</v>
      </c>
      <c r="F12745" s="419" t="s">
        <v>51391</v>
      </c>
      <c r="G12745" s="419" t="s">
        <v>28824</v>
      </c>
      <c r="H12745" s="419" t="s">
        <v>29643</v>
      </c>
      <c r="I12745" s="419" t="s">
        <v>28826</v>
      </c>
    </row>
    <row r="12746" spans="1:9" x14ac:dyDescent="0.25">
      <c r="A12746" s="419" t="s">
        <v>51392</v>
      </c>
      <c r="B12746" s="419" t="s">
        <v>28832</v>
      </c>
      <c r="C12746" s="419" t="s">
        <v>51393</v>
      </c>
      <c r="D12746" s="419" t="s">
        <v>51394</v>
      </c>
      <c r="E12746" s="419" t="s">
        <v>51395</v>
      </c>
      <c r="F12746" s="419" t="s">
        <v>51396</v>
      </c>
      <c r="G12746" s="419" t="s">
        <v>28824</v>
      </c>
      <c r="H12746" s="419" t="s">
        <v>28825</v>
      </c>
      <c r="I12746" s="419" t="s">
        <v>28826</v>
      </c>
    </row>
    <row r="12747" spans="1:9" x14ac:dyDescent="0.25">
      <c r="A12747" s="419" t="s">
        <v>51397</v>
      </c>
      <c r="B12747" s="419" t="s">
        <v>28832</v>
      </c>
      <c r="C12747" s="419" t="s">
        <v>51398</v>
      </c>
      <c r="D12747" s="419" t="s">
        <v>30045</v>
      </c>
      <c r="E12747" s="419" t="s">
        <v>35201</v>
      </c>
      <c r="F12747" s="419" t="s">
        <v>51399</v>
      </c>
      <c r="G12747" s="419" t="s">
        <v>28824</v>
      </c>
      <c r="H12747" s="419" t="s">
        <v>28825</v>
      </c>
      <c r="I12747" s="419" t="s">
        <v>28826</v>
      </c>
    </row>
    <row r="12748" spans="1:9" x14ac:dyDescent="0.25">
      <c r="A12748" s="419" t="s">
        <v>51400</v>
      </c>
      <c r="B12748" s="419" t="s">
        <v>28832</v>
      </c>
      <c r="C12748" s="419" t="s">
        <v>4947</v>
      </c>
      <c r="D12748" s="419" t="s">
        <v>51401</v>
      </c>
      <c r="E12748" s="419" t="s">
        <v>51402</v>
      </c>
      <c r="F12748" s="419" t="s">
        <v>51403</v>
      </c>
      <c r="G12748" s="419" t="s">
        <v>28824</v>
      </c>
      <c r="H12748" s="419" t="s">
        <v>28825</v>
      </c>
      <c r="I12748" s="419" t="s">
        <v>28826</v>
      </c>
    </row>
    <row r="12749" spans="1:9" x14ac:dyDescent="0.25">
      <c r="A12749" s="419" t="s">
        <v>51404</v>
      </c>
      <c r="B12749" s="419" t="s">
        <v>8245</v>
      </c>
      <c r="C12749" s="419" t="s">
        <v>24341</v>
      </c>
      <c r="D12749" s="419" t="s">
        <v>24342</v>
      </c>
      <c r="E12749" s="419" t="s">
        <v>24342</v>
      </c>
      <c r="F12749" s="419" t="s">
        <v>51405</v>
      </c>
      <c r="G12749" s="419" t="s">
        <v>41039</v>
      </c>
      <c r="H12749" s="419" t="s">
        <v>28825</v>
      </c>
      <c r="I12749" s="419" t="s">
        <v>28826</v>
      </c>
    </row>
    <row r="12750" spans="1:9" x14ac:dyDescent="0.25">
      <c r="A12750" s="419" t="s">
        <v>51406</v>
      </c>
      <c r="B12750" s="419" t="s">
        <v>28832</v>
      </c>
      <c r="C12750" s="419" t="s">
        <v>24341</v>
      </c>
      <c r="D12750" s="419" t="s">
        <v>24342</v>
      </c>
      <c r="E12750" s="419" t="s">
        <v>51407</v>
      </c>
      <c r="F12750" s="419" t="s">
        <v>51408</v>
      </c>
      <c r="G12750" s="419" t="s">
        <v>28824</v>
      </c>
      <c r="H12750" s="419" t="s">
        <v>28825</v>
      </c>
      <c r="I12750" s="419" t="s">
        <v>28826</v>
      </c>
    </row>
    <row r="12751" spans="1:9" x14ac:dyDescent="0.25">
      <c r="A12751" s="419" t="s">
        <v>51409</v>
      </c>
      <c r="B12751" s="419" t="s">
        <v>28832</v>
      </c>
      <c r="C12751" s="419" t="s">
        <v>51410</v>
      </c>
      <c r="D12751" s="419" t="s">
        <v>10463</v>
      </c>
      <c r="E12751" s="419" t="s">
        <v>51411</v>
      </c>
      <c r="F12751" s="419" t="s">
        <v>51412</v>
      </c>
      <c r="G12751" s="419" t="s">
        <v>28824</v>
      </c>
      <c r="H12751" s="419" t="s">
        <v>28825</v>
      </c>
      <c r="I12751" s="419" t="s">
        <v>28826</v>
      </c>
    </row>
    <row r="12752" spans="1:9" x14ac:dyDescent="0.25">
      <c r="A12752" s="419" t="s">
        <v>51413</v>
      </c>
      <c r="B12752" s="419" t="s">
        <v>28832</v>
      </c>
      <c r="C12752" s="419" t="s">
        <v>51410</v>
      </c>
      <c r="D12752" s="419" t="s">
        <v>51414</v>
      </c>
      <c r="E12752" s="419" t="s">
        <v>51415</v>
      </c>
      <c r="F12752" s="419" t="s">
        <v>51416</v>
      </c>
      <c r="G12752" s="419" t="s">
        <v>33889</v>
      </c>
      <c r="H12752" s="419" t="s">
        <v>28825</v>
      </c>
      <c r="I12752" s="419" t="s">
        <v>28826</v>
      </c>
    </row>
    <row r="12753" spans="1:9" x14ac:dyDescent="0.25">
      <c r="A12753" s="419" t="s">
        <v>51417</v>
      </c>
      <c r="B12753" s="419" t="s">
        <v>8245</v>
      </c>
      <c r="C12753" s="419" t="s">
        <v>4954</v>
      </c>
      <c r="D12753" s="419" t="s">
        <v>51418</v>
      </c>
      <c r="E12753" s="419" t="s">
        <v>51419</v>
      </c>
      <c r="F12753" s="419" t="s">
        <v>51420</v>
      </c>
      <c r="G12753" s="419" t="s">
        <v>28824</v>
      </c>
      <c r="H12753" s="419" t="s">
        <v>28825</v>
      </c>
      <c r="I12753" s="419" t="s">
        <v>28826</v>
      </c>
    </row>
    <row r="12754" spans="1:9" x14ac:dyDescent="0.25">
      <c r="A12754" s="419" t="s">
        <v>51421</v>
      </c>
      <c r="B12754" s="419" t="s">
        <v>28832</v>
      </c>
      <c r="C12754" s="419" t="s">
        <v>51422</v>
      </c>
      <c r="D12754" s="419" t="s">
        <v>51423</v>
      </c>
      <c r="E12754" s="419" t="s">
        <v>51424</v>
      </c>
      <c r="F12754" s="419" t="s">
        <v>51425</v>
      </c>
      <c r="G12754" s="419" t="s">
        <v>28824</v>
      </c>
      <c r="H12754" s="419" t="s">
        <v>28825</v>
      </c>
      <c r="I12754" s="419" t="s">
        <v>28826</v>
      </c>
    </row>
    <row r="12755" spans="1:9" x14ac:dyDescent="0.25">
      <c r="A12755" s="419" t="s">
        <v>51426</v>
      </c>
      <c r="B12755" s="419" t="s">
        <v>28832</v>
      </c>
      <c r="C12755" s="419" t="s">
        <v>51427</v>
      </c>
      <c r="D12755" s="419" t="s">
        <v>51428</v>
      </c>
      <c r="E12755" s="419" t="s">
        <v>51429</v>
      </c>
      <c r="F12755" s="419" t="s">
        <v>51430</v>
      </c>
      <c r="G12755" s="419" t="s">
        <v>29020</v>
      </c>
      <c r="H12755" s="419" t="s">
        <v>31672</v>
      </c>
      <c r="I12755" s="419" t="s">
        <v>28826</v>
      </c>
    </row>
    <row r="12756" spans="1:9" x14ac:dyDescent="0.25">
      <c r="A12756" s="419" t="s">
        <v>51431</v>
      </c>
      <c r="B12756" s="419" t="s">
        <v>28832</v>
      </c>
      <c r="C12756" s="419" t="s">
        <v>51432</v>
      </c>
      <c r="D12756" s="419" t="s">
        <v>51433</v>
      </c>
      <c r="E12756" s="419" t="s">
        <v>51434</v>
      </c>
      <c r="F12756" s="419" t="s">
        <v>51435</v>
      </c>
      <c r="G12756" s="419" t="s">
        <v>29020</v>
      </c>
      <c r="H12756" s="419" t="s">
        <v>29803</v>
      </c>
      <c r="I12756" s="419" t="s">
        <v>28826</v>
      </c>
    </row>
    <row r="12757" spans="1:9" x14ac:dyDescent="0.25">
      <c r="A12757" s="419" t="s">
        <v>51436</v>
      </c>
      <c r="B12757" s="419" t="s">
        <v>28832</v>
      </c>
      <c r="C12757" s="419" t="s">
        <v>4962</v>
      </c>
      <c r="D12757" s="419" t="s">
        <v>51002</v>
      </c>
      <c r="E12757" s="419" t="s">
        <v>51002</v>
      </c>
      <c r="F12757" s="419" t="s">
        <v>51437</v>
      </c>
      <c r="G12757" s="419" t="s">
        <v>31169</v>
      </c>
      <c r="H12757" s="419" t="s">
        <v>28922</v>
      </c>
      <c r="I12757" s="419" t="s">
        <v>28826</v>
      </c>
    </row>
    <row r="12758" spans="1:9" x14ac:dyDescent="0.25">
      <c r="A12758" s="419" t="s">
        <v>51438</v>
      </c>
      <c r="B12758" s="419" t="s">
        <v>28832</v>
      </c>
      <c r="C12758" s="419" t="s">
        <v>4962</v>
      </c>
      <c r="D12758" s="419" t="s">
        <v>51439</v>
      </c>
      <c r="E12758" s="419" t="s">
        <v>51003</v>
      </c>
      <c r="F12758" s="419" t="s">
        <v>51440</v>
      </c>
      <c r="G12758" s="419" t="s">
        <v>28824</v>
      </c>
      <c r="H12758" s="419" t="s">
        <v>28825</v>
      </c>
      <c r="I12758" s="419" t="s">
        <v>28826</v>
      </c>
    </row>
    <row r="12759" spans="1:9" x14ac:dyDescent="0.25">
      <c r="A12759" s="419" t="s">
        <v>51441</v>
      </c>
      <c r="B12759" s="419" t="s">
        <v>28832</v>
      </c>
      <c r="C12759" s="419" t="s">
        <v>51442</v>
      </c>
      <c r="D12759" s="419" t="s">
        <v>51443</v>
      </c>
      <c r="E12759" s="419" t="s">
        <v>51444</v>
      </c>
      <c r="F12759" s="419" t="s">
        <v>51445</v>
      </c>
      <c r="G12759" s="419" t="s">
        <v>38906</v>
      </c>
      <c r="H12759" s="419" t="s">
        <v>28922</v>
      </c>
      <c r="I12759" s="419" t="s">
        <v>28826</v>
      </c>
    </row>
    <row r="12760" spans="1:9" x14ac:dyDescent="0.25">
      <c r="A12760" s="419" t="s">
        <v>51446</v>
      </c>
      <c r="B12760" s="419" t="s">
        <v>28832</v>
      </c>
      <c r="C12760" s="419" t="s">
        <v>51447</v>
      </c>
      <c r="D12760" s="419" t="s">
        <v>51448</v>
      </c>
      <c r="E12760" s="419" t="s">
        <v>51449</v>
      </c>
      <c r="F12760" s="419" t="s">
        <v>51450</v>
      </c>
      <c r="G12760" s="419" t="s">
        <v>28824</v>
      </c>
      <c r="H12760" s="419" t="s">
        <v>28825</v>
      </c>
      <c r="I12760" s="419" t="s">
        <v>28826</v>
      </c>
    </row>
    <row r="12761" spans="1:9" x14ac:dyDescent="0.25">
      <c r="A12761" s="419" t="s">
        <v>51451</v>
      </c>
      <c r="B12761" s="419" t="s">
        <v>28832</v>
      </c>
      <c r="C12761" s="419" t="s">
        <v>51452</v>
      </c>
      <c r="D12761" s="419" t="s">
        <v>51453</v>
      </c>
      <c r="E12761" s="419" t="s">
        <v>51453</v>
      </c>
      <c r="F12761" s="419" t="s">
        <v>51454</v>
      </c>
      <c r="G12761" s="419" t="s">
        <v>28824</v>
      </c>
      <c r="H12761" s="419" t="s">
        <v>28825</v>
      </c>
      <c r="I12761" s="419" t="s">
        <v>28826</v>
      </c>
    </row>
    <row r="12762" spans="1:9" x14ac:dyDescent="0.25">
      <c r="A12762" s="419" t="s">
        <v>51455</v>
      </c>
      <c r="B12762" s="419" t="s">
        <v>28832</v>
      </c>
      <c r="C12762" s="419" t="s">
        <v>51452</v>
      </c>
      <c r="D12762" s="419" t="s">
        <v>51456</v>
      </c>
      <c r="E12762" s="419" t="s">
        <v>51456</v>
      </c>
      <c r="F12762" s="419" t="s">
        <v>51457</v>
      </c>
      <c r="G12762" s="419" t="s">
        <v>30069</v>
      </c>
      <c r="H12762" s="419" t="s">
        <v>28825</v>
      </c>
      <c r="I12762" s="419" t="s">
        <v>28826</v>
      </c>
    </row>
    <row r="12763" spans="1:9" x14ac:dyDescent="0.25">
      <c r="A12763" s="419" t="s">
        <v>51458</v>
      </c>
      <c r="B12763" s="419" t="s">
        <v>28832</v>
      </c>
      <c r="C12763" s="419" t="s">
        <v>51459</v>
      </c>
      <c r="D12763" s="419" t="s">
        <v>51460</v>
      </c>
      <c r="E12763" s="419" t="s">
        <v>51461</v>
      </c>
      <c r="F12763" s="419" t="s">
        <v>51462</v>
      </c>
      <c r="G12763" s="419" t="s">
        <v>28968</v>
      </c>
      <c r="H12763" s="419" t="s">
        <v>46640</v>
      </c>
      <c r="I12763" s="419" t="s">
        <v>28826</v>
      </c>
    </row>
    <row r="12764" spans="1:9" x14ac:dyDescent="0.25">
      <c r="A12764" s="419" t="s">
        <v>51463</v>
      </c>
      <c r="B12764" s="419" t="s">
        <v>28832</v>
      </c>
      <c r="C12764" s="419" t="s">
        <v>51464</v>
      </c>
      <c r="D12764" s="419" t="s">
        <v>51465</v>
      </c>
      <c r="E12764" s="419" t="s">
        <v>26011</v>
      </c>
      <c r="F12764" s="419" t="s">
        <v>51466</v>
      </c>
      <c r="G12764" s="419" t="s">
        <v>30910</v>
      </c>
      <c r="H12764" s="419" t="s">
        <v>28825</v>
      </c>
      <c r="I12764" s="419" t="s">
        <v>28826</v>
      </c>
    </row>
    <row r="12765" spans="1:9" x14ac:dyDescent="0.25">
      <c r="A12765" s="419" t="s">
        <v>51467</v>
      </c>
      <c r="B12765" s="419" t="s">
        <v>28832</v>
      </c>
      <c r="C12765" s="419" t="s">
        <v>51468</v>
      </c>
      <c r="D12765" s="419" t="s">
        <v>51469</v>
      </c>
      <c r="E12765" s="419" t="s">
        <v>51470</v>
      </c>
      <c r="F12765" s="419" t="s">
        <v>51471</v>
      </c>
      <c r="G12765" s="419" t="s">
        <v>29020</v>
      </c>
      <c r="H12765" s="419" t="s">
        <v>51472</v>
      </c>
      <c r="I12765" s="419" t="s">
        <v>28826</v>
      </c>
    </row>
    <row r="12766" spans="1:9" x14ac:dyDescent="0.25">
      <c r="A12766" s="419" t="s">
        <v>51473</v>
      </c>
      <c r="B12766" s="419" t="s">
        <v>28832</v>
      </c>
      <c r="C12766" s="419" t="s">
        <v>51474</v>
      </c>
      <c r="D12766" s="419" t="s">
        <v>51475</v>
      </c>
      <c r="E12766" s="419" t="s">
        <v>51476</v>
      </c>
      <c r="F12766" s="419" t="s">
        <v>51477</v>
      </c>
      <c r="G12766" s="419" t="s">
        <v>28968</v>
      </c>
      <c r="H12766" s="419" t="s">
        <v>29496</v>
      </c>
      <c r="I12766" s="419" t="s">
        <v>28826</v>
      </c>
    </row>
    <row r="12767" spans="1:9" x14ac:dyDescent="0.25">
      <c r="A12767" s="419" t="s">
        <v>51478</v>
      </c>
      <c r="B12767" s="419" t="s">
        <v>28832</v>
      </c>
      <c r="C12767" s="419" t="s">
        <v>51479</v>
      </c>
      <c r="D12767" s="419" t="s">
        <v>51480</v>
      </c>
      <c r="E12767" s="419" t="s">
        <v>51481</v>
      </c>
      <c r="F12767" s="419" t="s">
        <v>51482</v>
      </c>
      <c r="G12767" s="419" t="s">
        <v>28968</v>
      </c>
      <c r="H12767" s="419" t="s">
        <v>36433</v>
      </c>
      <c r="I12767" s="419" t="s">
        <v>28826</v>
      </c>
    </row>
    <row r="12768" spans="1:9" x14ac:dyDescent="0.25">
      <c r="A12768" s="419" t="s">
        <v>51483</v>
      </c>
      <c r="B12768" s="419" t="s">
        <v>28832</v>
      </c>
      <c r="C12768" s="419" t="s">
        <v>51484</v>
      </c>
      <c r="D12768" s="419" t="s">
        <v>51485</v>
      </c>
      <c r="E12768" s="419" t="s">
        <v>51486</v>
      </c>
      <c r="F12768" s="419" t="s">
        <v>51487</v>
      </c>
      <c r="G12768" s="419" t="s">
        <v>28968</v>
      </c>
      <c r="H12768" s="419" t="s">
        <v>36433</v>
      </c>
      <c r="I12768" s="419" t="s">
        <v>28826</v>
      </c>
    </row>
    <row r="12769" spans="1:9" x14ac:dyDescent="0.25">
      <c r="A12769" s="419" t="s">
        <v>51488</v>
      </c>
      <c r="B12769" s="419" t="s">
        <v>28832</v>
      </c>
      <c r="C12769" s="419" t="s">
        <v>51489</v>
      </c>
      <c r="D12769" s="419" t="s">
        <v>51490</v>
      </c>
      <c r="E12769" s="419" t="s">
        <v>51491</v>
      </c>
      <c r="F12769" s="419" t="s">
        <v>51492</v>
      </c>
      <c r="G12769" s="419" t="s">
        <v>28968</v>
      </c>
      <c r="H12769" s="419" t="s">
        <v>36433</v>
      </c>
      <c r="I12769" s="419" t="s">
        <v>28826</v>
      </c>
    </row>
    <row r="12770" spans="1:9" x14ac:dyDescent="0.25">
      <c r="A12770" s="419" t="s">
        <v>51493</v>
      </c>
      <c r="B12770" s="419" t="s">
        <v>28832</v>
      </c>
      <c r="C12770" s="419" t="s">
        <v>51494</v>
      </c>
      <c r="D12770" s="419" t="s">
        <v>51495</v>
      </c>
      <c r="E12770" s="419" t="s">
        <v>51496</v>
      </c>
      <c r="F12770" s="419" t="s">
        <v>51497</v>
      </c>
      <c r="G12770" s="419" t="s">
        <v>28968</v>
      </c>
      <c r="H12770" s="419" t="s">
        <v>51498</v>
      </c>
      <c r="I12770" s="419" t="s">
        <v>28826</v>
      </c>
    </row>
    <row r="12771" spans="1:9" x14ac:dyDescent="0.25">
      <c r="A12771" s="419" t="s">
        <v>51499</v>
      </c>
      <c r="B12771" s="419" t="s">
        <v>28832</v>
      </c>
      <c r="C12771" s="419" t="s">
        <v>51500</v>
      </c>
      <c r="D12771" s="419" t="s">
        <v>51501</v>
      </c>
      <c r="E12771" s="419" t="s">
        <v>51502</v>
      </c>
      <c r="F12771" s="419" t="s">
        <v>51503</v>
      </c>
      <c r="G12771" s="419" t="s">
        <v>30617</v>
      </c>
      <c r="H12771" s="419" t="s">
        <v>28825</v>
      </c>
      <c r="I12771" s="419" t="s">
        <v>28826</v>
      </c>
    </row>
    <row r="12772" spans="1:9" x14ac:dyDescent="0.25">
      <c r="A12772" s="419" t="s">
        <v>51504</v>
      </c>
      <c r="B12772" s="419" t="s">
        <v>28832</v>
      </c>
      <c r="C12772" s="419" t="s">
        <v>51505</v>
      </c>
      <c r="D12772" s="419" t="s">
        <v>51506</v>
      </c>
      <c r="E12772" s="419" t="s">
        <v>51507</v>
      </c>
      <c r="F12772" s="419" t="s">
        <v>51508</v>
      </c>
      <c r="G12772" s="419" t="s">
        <v>28968</v>
      </c>
      <c r="H12772" s="419" t="s">
        <v>36433</v>
      </c>
      <c r="I12772" s="419" t="s">
        <v>28826</v>
      </c>
    </row>
    <row r="12773" spans="1:9" x14ac:dyDescent="0.25">
      <c r="A12773" s="419" t="s">
        <v>51509</v>
      </c>
      <c r="B12773" s="419" t="s">
        <v>28832</v>
      </c>
      <c r="C12773" s="419" t="s">
        <v>51510</v>
      </c>
      <c r="D12773" s="419" t="s">
        <v>51511</v>
      </c>
      <c r="E12773" s="419" t="s">
        <v>51512</v>
      </c>
      <c r="F12773" s="419" t="s">
        <v>51513</v>
      </c>
      <c r="G12773" s="419" t="s">
        <v>28968</v>
      </c>
      <c r="H12773" s="419" t="s">
        <v>32422</v>
      </c>
      <c r="I12773" s="419" t="s">
        <v>28826</v>
      </c>
    </row>
    <row r="12774" spans="1:9" x14ac:dyDescent="0.25">
      <c r="A12774" s="419" t="s">
        <v>51514</v>
      </c>
      <c r="B12774" s="419" t="s">
        <v>28832</v>
      </c>
      <c r="C12774" s="419" t="s">
        <v>51515</v>
      </c>
      <c r="D12774" s="419" t="s">
        <v>51516</v>
      </c>
      <c r="E12774" s="419" t="s">
        <v>51517</v>
      </c>
      <c r="F12774" s="419" t="s">
        <v>51518</v>
      </c>
      <c r="G12774" s="419" t="s">
        <v>28968</v>
      </c>
      <c r="H12774" s="419" t="s">
        <v>28825</v>
      </c>
      <c r="I12774" s="419" t="s">
        <v>28826</v>
      </c>
    </row>
    <row r="12775" spans="1:9" x14ac:dyDescent="0.25">
      <c r="A12775" s="419" t="s">
        <v>51519</v>
      </c>
      <c r="B12775" s="419" t="s">
        <v>28832</v>
      </c>
      <c r="C12775" s="419" t="s">
        <v>51520</v>
      </c>
      <c r="D12775" s="419" t="s">
        <v>51521</v>
      </c>
      <c r="E12775" s="419" t="s">
        <v>51522</v>
      </c>
      <c r="F12775" s="419" t="s">
        <v>51523</v>
      </c>
      <c r="G12775" s="419" t="s">
        <v>28968</v>
      </c>
      <c r="H12775" s="419" t="s">
        <v>28915</v>
      </c>
      <c r="I12775" s="419" t="s">
        <v>28826</v>
      </c>
    </row>
    <row r="12776" spans="1:9" x14ac:dyDescent="0.25">
      <c r="A12776" s="419" t="s">
        <v>51524</v>
      </c>
      <c r="B12776" s="419" t="s">
        <v>28832</v>
      </c>
      <c r="C12776" s="419" t="s">
        <v>4966</v>
      </c>
      <c r="D12776" s="419" t="s">
        <v>51525</v>
      </c>
      <c r="E12776" s="419" t="s">
        <v>51526</v>
      </c>
      <c r="F12776" s="419" t="s">
        <v>51527</v>
      </c>
      <c r="G12776" s="419" t="s">
        <v>30990</v>
      </c>
      <c r="H12776" s="419" t="s">
        <v>28825</v>
      </c>
      <c r="I12776" s="419" t="s">
        <v>28826</v>
      </c>
    </row>
    <row r="12777" spans="1:9" x14ac:dyDescent="0.25">
      <c r="A12777" s="419" t="s">
        <v>51528</v>
      </c>
      <c r="B12777" s="419" t="s">
        <v>28832</v>
      </c>
      <c r="C12777" s="419" t="s">
        <v>51529</v>
      </c>
      <c r="D12777" s="419" t="s">
        <v>51530</v>
      </c>
      <c r="E12777" s="419" t="s">
        <v>51530</v>
      </c>
      <c r="F12777" s="419" t="s">
        <v>51531</v>
      </c>
      <c r="G12777" s="419" t="s">
        <v>28824</v>
      </c>
      <c r="H12777" s="419" t="s">
        <v>28825</v>
      </c>
      <c r="I12777" s="419" t="s">
        <v>28826</v>
      </c>
    </row>
    <row r="12778" spans="1:9" x14ac:dyDescent="0.25">
      <c r="A12778" s="419" t="s">
        <v>51532</v>
      </c>
      <c r="B12778" s="419" t="s">
        <v>28832</v>
      </c>
      <c r="C12778" s="419" t="s">
        <v>51533</v>
      </c>
      <c r="D12778" s="419" t="s">
        <v>51534</v>
      </c>
      <c r="E12778" s="419" t="s">
        <v>51535</v>
      </c>
      <c r="F12778" s="419" t="s">
        <v>51536</v>
      </c>
      <c r="G12778" s="419" t="s">
        <v>28824</v>
      </c>
      <c r="H12778" s="419" t="s">
        <v>29230</v>
      </c>
      <c r="I12778" s="419" t="s">
        <v>28826</v>
      </c>
    </row>
    <row r="12779" spans="1:9" x14ac:dyDescent="0.25">
      <c r="A12779" s="419" t="s">
        <v>51537</v>
      </c>
      <c r="B12779" s="419" t="s">
        <v>28832</v>
      </c>
      <c r="C12779" s="419" t="s">
        <v>4977</v>
      </c>
      <c r="D12779" s="419" t="s">
        <v>51538</v>
      </c>
      <c r="E12779" s="419" t="s">
        <v>51539</v>
      </c>
      <c r="F12779" s="419" t="s">
        <v>51540</v>
      </c>
      <c r="G12779" s="419" t="s">
        <v>28824</v>
      </c>
      <c r="H12779" s="419" t="s">
        <v>28825</v>
      </c>
      <c r="I12779" s="419" t="s">
        <v>28826</v>
      </c>
    </row>
    <row r="12780" spans="1:9" x14ac:dyDescent="0.25">
      <c r="A12780" s="419" t="s">
        <v>51541</v>
      </c>
      <c r="B12780" s="419" t="s">
        <v>28832</v>
      </c>
      <c r="C12780" s="419" t="s">
        <v>51542</v>
      </c>
      <c r="D12780" s="419" t="s">
        <v>51543</v>
      </c>
      <c r="E12780" s="419" t="s">
        <v>51544</v>
      </c>
      <c r="F12780" s="419" t="s">
        <v>51545</v>
      </c>
      <c r="G12780" s="419" t="s">
        <v>28824</v>
      </c>
      <c r="H12780" s="419" t="s">
        <v>28825</v>
      </c>
      <c r="I12780" s="419" t="s">
        <v>28826</v>
      </c>
    </row>
    <row r="12781" spans="1:9" x14ac:dyDescent="0.25">
      <c r="A12781" s="419" t="s">
        <v>51546</v>
      </c>
      <c r="B12781" s="419" t="s">
        <v>28832</v>
      </c>
      <c r="C12781" s="419" t="s">
        <v>51547</v>
      </c>
      <c r="D12781" s="419" t="s">
        <v>51548</v>
      </c>
      <c r="E12781" s="419" t="s">
        <v>51549</v>
      </c>
      <c r="F12781" s="419" t="s">
        <v>51550</v>
      </c>
      <c r="G12781" s="419" t="s">
        <v>28968</v>
      </c>
      <c r="H12781" s="419" t="s">
        <v>34993</v>
      </c>
      <c r="I12781" s="419" t="s">
        <v>28826</v>
      </c>
    </row>
    <row r="12782" spans="1:9" x14ac:dyDescent="0.25">
      <c r="A12782" s="419" t="s">
        <v>51551</v>
      </c>
      <c r="B12782" s="419" t="s">
        <v>28832</v>
      </c>
      <c r="C12782" s="419" t="s">
        <v>51552</v>
      </c>
      <c r="D12782" s="419" t="s">
        <v>51553</v>
      </c>
      <c r="E12782" s="419" t="s">
        <v>51554</v>
      </c>
      <c r="F12782" s="419" t="s">
        <v>51555</v>
      </c>
      <c r="G12782" s="419" t="s">
        <v>28824</v>
      </c>
      <c r="H12782" s="419" t="s">
        <v>29230</v>
      </c>
      <c r="I12782" s="419" t="s">
        <v>28826</v>
      </c>
    </row>
    <row r="12783" spans="1:9" x14ac:dyDescent="0.25">
      <c r="A12783" s="419" t="s">
        <v>51556</v>
      </c>
      <c r="B12783" s="419" t="s">
        <v>28832</v>
      </c>
      <c r="C12783" s="419" t="s">
        <v>51557</v>
      </c>
      <c r="D12783" s="419" t="s">
        <v>51558</v>
      </c>
      <c r="E12783" s="419" t="s">
        <v>51559</v>
      </c>
      <c r="F12783" s="419" t="s">
        <v>51560</v>
      </c>
      <c r="G12783" s="419" t="s">
        <v>28824</v>
      </c>
      <c r="H12783" s="419" t="s">
        <v>29230</v>
      </c>
      <c r="I12783" s="419" t="s">
        <v>28826</v>
      </c>
    </row>
    <row r="12784" spans="1:9" x14ac:dyDescent="0.25">
      <c r="A12784" s="419" t="s">
        <v>51561</v>
      </c>
      <c r="B12784" s="419" t="s">
        <v>28832</v>
      </c>
      <c r="C12784" s="419" t="s">
        <v>4985</v>
      </c>
      <c r="D12784" s="419" t="s">
        <v>51562</v>
      </c>
      <c r="E12784" s="419" t="s">
        <v>51563</v>
      </c>
      <c r="F12784" s="419" t="s">
        <v>51564</v>
      </c>
      <c r="G12784" s="419" t="s">
        <v>28824</v>
      </c>
      <c r="H12784" s="419" t="s">
        <v>28825</v>
      </c>
      <c r="I12784" s="419" t="s">
        <v>28826</v>
      </c>
    </row>
    <row r="12785" spans="1:9" x14ac:dyDescent="0.25">
      <c r="A12785" s="419" t="s">
        <v>51565</v>
      </c>
      <c r="B12785" s="419" t="s">
        <v>28832</v>
      </c>
      <c r="C12785" s="419" t="s">
        <v>51566</v>
      </c>
      <c r="D12785" s="419" t="s">
        <v>51567</v>
      </c>
      <c r="E12785" s="419" t="s">
        <v>51568</v>
      </c>
      <c r="F12785" s="419" t="s">
        <v>51569</v>
      </c>
      <c r="G12785" s="419" t="s">
        <v>28824</v>
      </c>
      <c r="H12785" s="419" t="s">
        <v>29230</v>
      </c>
      <c r="I12785" s="419" t="s">
        <v>28826</v>
      </c>
    </row>
    <row r="12786" spans="1:9" x14ac:dyDescent="0.25">
      <c r="A12786" s="419" t="s">
        <v>51570</v>
      </c>
      <c r="B12786" s="419" t="s">
        <v>28832</v>
      </c>
      <c r="C12786" s="419" t="s">
        <v>4989</v>
      </c>
      <c r="D12786" s="419" t="s">
        <v>4990</v>
      </c>
      <c r="E12786" s="419" t="s">
        <v>4990</v>
      </c>
      <c r="F12786" s="419" t="s">
        <v>51571</v>
      </c>
      <c r="G12786" s="419" t="s">
        <v>31428</v>
      </c>
      <c r="H12786" s="419" t="s">
        <v>28825</v>
      </c>
      <c r="I12786" s="419" t="s">
        <v>28826</v>
      </c>
    </row>
    <row r="12787" spans="1:9" x14ac:dyDescent="0.25">
      <c r="A12787" s="419" t="s">
        <v>51572</v>
      </c>
      <c r="B12787" s="419" t="s">
        <v>28832</v>
      </c>
      <c r="C12787" s="419" t="s">
        <v>51573</v>
      </c>
      <c r="D12787" s="419" t="s">
        <v>51574</v>
      </c>
      <c r="E12787" s="419" t="s">
        <v>51575</v>
      </c>
      <c r="F12787" s="419" t="s">
        <v>51576</v>
      </c>
      <c r="G12787" s="419" t="s">
        <v>28824</v>
      </c>
      <c r="H12787" s="419" t="s">
        <v>28825</v>
      </c>
      <c r="I12787" s="419" t="s">
        <v>28826</v>
      </c>
    </row>
    <row r="12788" spans="1:9" x14ac:dyDescent="0.25">
      <c r="A12788" s="419" t="s">
        <v>51577</v>
      </c>
      <c r="B12788" s="419" t="s">
        <v>28832</v>
      </c>
      <c r="C12788" s="419" t="s">
        <v>4993</v>
      </c>
      <c r="D12788" s="419" t="s">
        <v>28171</v>
      </c>
      <c r="E12788" s="419" t="s">
        <v>28171</v>
      </c>
      <c r="F12788" s="419" t="s">
        <v>51578</v>
      </c>
      <c r="G12788" s="419" t="s">
        <v>28824</v>
      </c>
      <c r="H12788" s="419" t="s">
        <v>28825</v>
      </c>
      <c r="I12788" s="419" t="s">
        <v>28826</v>
      </c>
    </row>
    <row r="12789" spans="1:9" x14ac:dyDescent="0.25">
      <c r="A12789" s="419" t="s">
        <v>51579</v>
      </c>
      <c r="B12789" s="419" t="s">
        <v>28832</v>
      </c>
      <c r="C12789" s="419" t="s">
        <v>4996</v>
      </c>
      <c r="D12789" s="419" t="s">
        <v>51580</v>
      </c>
      <c r="E12789" s="419" t="s">
        <v>14689</v>
      </c>
      <c r="F12789" s="419" t="s">
        <v>51581</v>
      </c>
      <c r="G12789" s="419" t="s">
        <v>48939</v>
      </c>
      <c r="H12789" s="419" t="s">
        <v>28825</v>
      </c>
      <c r="I12789" s="419" t="s">
        <v>28826</v>
      </c>
    </row>
    <row r="12790" spans="1:9" x14ac:dyDescent="0.25">
      <c r="A12790" s="419" t="s">
        <v>51582</v>
      </c>
      <c r="B12790" s="419" t="s">
        <v>28832</v>
      </c>
      <c r="C12790" s="419" t="s">
        <v>51583</v>
      </c>
      <c r="D12790" s="419" t="s">
        <v>51584</v>
      </c>
      <c r="E12790" s="419" t="s">
        <v>51585</v>
      </c>
      <c r="F12790" s="419" t="s">
        <v>51586</v>
      </c>
      <c r="G12790" s="419" t="s">
        <v>48939</v>
      </c>
      <c r="H12790" s="419" t="s">
        <v>28825</v>
      </c>
      <c r="I12790" s="419" t="s">
        <v>28826</v>
      </c>
    </row>
    <row r="12791" spans="1:9" x14ac:dyDescent="0.25">
      <c r="A12791" s="419" t="s">
        <v>51587</v>
      </c>
      <c r="B12791" s="419" t="s">
        <v>28832</v>
      </c>
      <c r="C12791" s="419" t="s">
        <v>51588</v>
      </c>
      <c r="D12791" s="419" t="s">
        <v>51589</v>
      </c>
      <c r="E12791" s="419" t="s">
        <v>51590</v>
      </c>
      <c r="F12791" s="419" t="s">
        <v>51591</v>
      </c>
      <c r="G12791" s="419" t="s">
        <v>48939</v>
      </c>
      <c r="H12791" s="419" t="s">
        <v>28825</v>
      </c>
      <c r="I12791" s="419" t="s">
        <v>28826</v>
      </c>
    </row>
    <row r="12792" spans="1:9" x14ac:dyDescent="0.25">
      <c r="A12792" s="419" t="s">
        <v>51592</v>
      </c>
      <c r="B12792" s="419" t="s">
        <v>28832</v>
      </c>
      <c r="C12792" s="419" t="s">
        <v>51593</v>
      </c>
      <c r="D12792" s="419" t="s">
        <v>51594</v>
      </c>
      <c r="E12792" s="419" t="s">
        <v>51595</v>
      </c>
      <c r="F12792" s="419" t="s">
        <v>51596</v>
      </c>
      <c r="G12792" s="419" t="s">
        <v>28993</v>
      </c>
      <c r="H12792" s="419" t="s">
        <v>28994</v>
      </c>
      <c r="I12792" s="419" t="s">
        <v>28826</v>
      </c>
    </row>
    <row r="12793" spans="1:9" x14ac:dyDescent="0.25">
      <c r="A12793" s="419" t="s">
        <v>51597</v>
      </c>
      <c r="B12793" s="419" t="s">
        <v>28832</v>
      </c>
      <c r="C12793" s="419" t="s">
        <v>5000</v>
      </c>
      <c r="D12793" s="419" t="s">
        <v>51598</v>
      </c>
      <c r="E12793" s="419" t="s">
        <v>23224</v>
      </c>
      <c r="F12793" s="419" t="s">
        <v>51599</v>
      </c>
      <c r="G12793" s="419" t="s">
        <v>29038</v>
      </c>
      <c r="H12793" s="419" t="s">
        <v>28825</v>
      </c>
      <c r="I12793" s="419" t="s">
        <v>28826</v>
      </c>
    </row>
    <row r="12794" spans="1:9" x14ac:dyDescent="0.25">
      <c r="A12794" s="419" t="s">
        <v>51600</v>
      </c>
      <c r="B12794" s="419" t="s">
        <v>28832</v>
      </c>
      <c r="C12794" s="419" t="s">
        <v>51601</v>
      </c>
      <c r="D12794" s="419" t="s">
        <v>51602</v>
      </c>
      <c r="E12794" s="419" t="s">
        <v>51603</v>
      </c>
      <c r="F12794" s="419" t="s">
        <v>51604</v>
      </c>
      <c r="G12794" s="419" t="s">
        <v>29038</v>
      </c>
      <c r="H12794" s="419" t="s">
        <v>28825</v>
      </c>
      <c r="I12794" s="419" t="s">
        <v>28826</v>
      </c>
    </row>
    <row r="12795" spans="1:9" x14ac:dyDescent="0.25">
      <c r="A12795" s="419" t="s">
        <v>51605</v>
      </c>
      <c r="B12795" s="419" t="s">
        <v>28832</v>
      </c>
      <c r="C12795" s="419" t="s">
        <v>5012</v>
      </c>
      <c r="D12795" s="419" t="s">
        <v>51606</v>
      </c>
      <c r="E12795" s="419" t="s">
        <v>51607</v>
      </c>
      <c r="F12795" s="419" t="s">
        <v>51608</v>
      </c>
      <c r="G12795" s="419" t="s">
        <v>31687</v>
      </c>
      <c r="H12795" s="419" t="s">
        <v>28825</v>
      </c>
      <c r="I12795" s="419" t="s">
        <v>28826</v>
      </c>
    </row>
    <row r="12796" spans="1:9" x14ac:dyDescent="0.25">
      <c r="A12796" s="419" t="s">
        <v>51609</v>
      </c>
      <c r="B12796" s="419" t="s">
        <v>28832</v>
      </c>
      <c r="C12796" s="419" t="s">
        <v>51610</v>
      </c>
      <c r="D12796" s="419" t="s">
        <v>51611</v>
      </c>
      <c r="E12796" s="419" t="s">
        <v>51612</v>
      </c>
      <c r="F12796" s="419" t="s">
        <v>51613</v>
      </c>
      <c r="G12796" s="419" t="s">
        <v>31764</v>
      </c>
      <c r="H12796" s="419" t="s">
        <v>28825</v>
      </c>
      <c r="I12796" s="419" t="s">
        <v>28826</v>
      </c>
    </row>
    <row r="12797" spans="1:9" x14ac:dyDescent="0.25">
      <c r="A12797" s="419" t="s">
        <v>51614</v>
      </c>
      <c r="B12797" s="419" t="s">
        <v>28832</v>
      </c>
      <c r="C12797" s="419" t="s">
        <v>5023</v>
      </c>
      <c r="D12797" s="419" t="s">
        <v>38088</v>
      </c>
      <c r="E12797" s="419" t="s">
        <v>51615</v>
      </c>
      <c r="F12797" s="419" t="s">
        <v>51616</v>
      </c>
      <c r="G12797" s="419" t="s">
        <v>30392</v>
      </c>
      <c r="H12797" s="419" t="s">
        <v>28825</v>
      </c>
      <c r="I12797" s="419" t="s">
        <v>28826</v>
      </c>
    </row>
    <row r="12798" spans="1:9" x14ac:dyDescent="0.25">
      <c r="A12798" s="419" t="s">
        <v>51617</v>
      </c>
      <c r="B12798" s="419" t="s">
        <v>28832</v>
      </c>
      <c r="C12798" s="419" t="s">
        <v>5023</v>
      </c>
      <c r="D12798" s="419" t="s">
        <v>38201</v>
      </c>
      <c r="E12798" s="419" t="s">
        <v>51618</v>
      </c>
      <c r="F12798" s="419" t="s">
        <v>51619</v>
      </c>
      <c r="G12798" s="419" t="s">
        <v>29010</v>
      </c>
      <c r="H12798" s="419" t="s">
        <v>36135</v>
      </c>
      <c r="I12798" s="419" t="s">
        <v>28826</v>
      </c>
    </row>
    <row r="12799" spans="1:9" x14ac:dyDescent="0.25">
      <c r="A12799" s="419" t="s">
        <v>51620</v>
      </c>
      <c r="B12799" s="419" t="s">
        <v>28832</v>
      </c>
      <c r="C12799" s="419" t="s">
        <v>5035</v>
      </c>
      <c r="D12799" s="419" t="s">
        <v>45456</v>
      </c>
      <c r="E12799" s="419" t="s">
        <v>45457</v>
      </c>
      <c r="F12799" s="419" t="s">
        <v>51621</v>
      </c>
      <c r="G12799" s="419" t="s">
        <v>28824</v>
      </c>
      <c r="H12799" s="419" t="s">
        <v>28825</v>
      </c>
      <c r="I12799" s="419" t="s">
        <v>28826</v>
      </c>
    </row>
    <row r="12800" spans="1:9" x14ac:dyDescent="0.25">
      <c r="A12800" s="419" t="s">
        <v>51622</v>
      </c>
      <c r="B12800" s="419" t="s">
        <v>28832</v>
      </c>
      <c r="C12800" s="419" t="s">
        <v>51623</v>
      </c>
      <c r="D12800" s="419" t="s">
        <v>51624</v>
      </c>
      <c r="E12800" s="419" t="s">
        <v>51625</v>
      </c>
      <c r="F12800" s="419" t="s">
        <v>51626</v>
      </c>
      <c r="G12800" s="419" t="s">
        <v>32126</v>
      </c>
      <c r="H12800" s="419" t="s">
        <v>28867</v>
      </c>
      <c r="I12800" s="419" t="s">
        <v>28826</v>
      </c>
    </row>
    <row r="12801" spans="1:9" x14ac:dyDescent="0.25">
      <c r="A12801" s="419" t="s">
        <v>51627</v>
      </c>
      <c r="B12801" s="419" t="s">
        <v>28832</v>
      </c>
      <c r="C12801" s="419" t="s">
        <v>5039</v>
      </c>
      <c r="D12801" s="419" t="s">
        <v>51628</v>
      </c>
      <c r="E12801" s="419" t="s">
        <v>51629</v>
      </c>
      <c r="F12801" s="419" t="s">
        <v>51630</v>
      </c>
      <c r="G12801" s="419" t="s">
        <v>37140</v>
      </c>
      <c r="H12801" s="419" t="s">
        <v>28825</v>
      </c>
      <c r="I12801" s="419" t="s">
        <v>28826</v>
      </c>
    </row>
    <row r="12802" spans="1:9" x14ac:dyDescent="0.25">
      <c r="A12802" s="419" t="s">
        <v>51631</v>
      </c>
      <c r="B12802" s="419" t="s">
        <v>28832</v>
      </c>
      <c r="C12802" s="419" t="s">
        <v>51632</v>
      </c>
      <c r="D12802" s="419" t="s">
        <v>51633</v>
      </c>
      <c r="E12802" s="419" t="s">
        <v>51634</v>
      </c>
      <c r="F12802" s="419" t="s">
        <v>51635</v>
      </c>
      <c r="G12802" s="419" t="s">
        <v>32126</v>
      </c>
      <c r="H12802" s="419" t="s">
        <v>28825</v>
      </c>
      <c r="I12802" s="419" t="s">
        <v>28826</v>
      </c>
    </row>
    <row r="12803" spans="1:9" x14ac:dyDescent="0.25">
      <c r="A12803" s="419" t="s">
        <v>51636</v>
      </c>
      <c r="B12803" s="419" t="s">
        <v>8245</v>
      </c>
      <c r="C12803" s="419" t="s">
        <v>51637</v>
      </c>
      <c r="D12803" s="419" t="s">
        <v>51628</v>
      </c>
      <c r="E12803" s="419" t="s">
        <v>51629</v>
      </c>
      <c r="F12803" s="419" t="s">
        <v>51638</v>
      </c>
      <c r="G12803" s="419" t="s">
        <v>37140</v>
      </c>
      <c r="H12803" s="419" t="s">
        <v>28825</v>
      </c>
      <c r="I12803" s="419" t="s">
        <v>28826</v>
      </c>
    </row>
    <row r="12804" spans="1:9" x14ac:dyDescent="0.25">
      <c r="A12804" s="419" t="s">
        <v>51639</v>
      </c>
      <c r="B12804" s="419" t="s">
        <v>28832</v>
      </c>
      <c r="C12804" s="419" t="s">
        <v>51640</v>
      </c>
      <c r="D12804" s="419" t="s">
        <v>51641</v>
      </c>
      <c r="E12804" s="419" t="s">
        <v>51642</v>
      </c>
      <c r="F12804" s="419" t="s">
        <v>51643</v>
      </c>
      <c r="G12804" s="419" t="s">
        <v>34838</v>
      </c>
      <c r="H12804" s="419" t="s">
        <v>28825</v>
      </c>
      <c r="I12804" s="419" t="s">
        <v>28826</v>
      </c>
    </row>
    <row r="12805" spans="1:9" x14ac:dyDescent="0.25">
      <c r="A12805" s="419" t="s">
        <v>51644</v>
      </c>
      <c r="B12805" s="419" t="s">
        <v>28832</v>
      </c>
      <c r="C12805" s="419" t="s">
        <v>5050</v>
      </c>
      <c r="D12805" s="419" t="s">
        <v>51606</v>
      </c>
      <c r="E12805" s="419" t="s">
        <v>51645</v>
      </c>
      <c r="F12805" s="419" t="s">
        <v>51646</v>
      </c>
      <c r="G12805" s="419" t="s">
        <v>30990</v>
      </c>
      <c r="H12805" s="419" t="s">
        <v>28825</v>
      </c>
      <c r="I12805" s="419" t="s">
        <v>28826</v>
      </c>
    </row>
    <row r="12806" spans="1:9" x14ac:dyDescent="0.25">
      <c r="A12806" s="419" t="s">
        <v>51647</v>
      </c>
      <c r="B12806" s="419" t="s">
        <v>28832</v>
      </c>
      <c r="C12806" s="419" t="s">
        <v>51648</v>
      </c>
      <c r="D12806" s="419" t="s">
        <v>51649</v>
      </c>
      <c r="E12806" s="419" t="s">
        <v>51650</v>
      </c>
      <c r="F12806" s="419" t="s">
        <v>51651</v>
      </c>
      <c r="G12806" s="419" t="s">
        <v>28824</v>
      </c>
      <c r="H12806" s="419" t="s">
        <v>28825</v>
      </c>
      <c r="I12806" s="419" t="s">
        <v>28826</v>
      </c>
    </row>
    <row r="12807" spans="1:9" x14ac:dyDescent="0.25">
      <c r="A12807" s="419" t="s">
        <v>51652</v>
      </c>
      <c r="B12807" s="419" t="s">
        <v>28832</v>
      </c>
      <c r="C12807" s="419" t="s">
        <v>51653</v>
      </c>
      <c r="D12807" s="419" t="s">
        <v>51654</v>
      </c>
      <c r="E12807" s="419" t="s">
        <v>51655</v>
      </c>
      <c r="F12807" s="419" t="s">
        <v>51656</v>
      </c>
      <c r="G12807" s="419" t="s">
        <v>30079</v>
      </c>
      <c r="H12807" s="419" t="s">
        <v>28825</v>
      </c>
      <c r="I12807" s="419" t="s">
        <v>28826</v>
      </c>
    </row>
    <row r="12808" spans="1:9" x14ac:dyDescent="0.25">
      <c r="A12808" s="419" t="s">
        <v>51657</v>
      </c>
      <c r="B12808" s="419" t="s">
        <v>28832</v>
      </c>
      <c r="C12808" s="419" t="s">
        <v>51658</v>
      </c>
      <c r="D12808" s="419" t="s">
        <v>45456</v>
      </c>
      <c r="E12808" s="419" t="s">
        <v>51659</v>
      </c>
      <c r="F12808" s="419" t="s">
        <v>51660</v>
      </c>
      <c r="G12808" s="419" t="s">
        <v>28824</v>
      </c>
      <c r="H12808" s="419" t="s">
        <v>28825</v>
      </c>
      <c r="I12808" s="419" t="s">
        <v>28826</v>
      </c>
    </row>
    <row r="12809" spans="1:9" x14ac:dyDescent="0.25">
      <c r="A12809" s="419" t="s">
        <v>51661</v>
      </c>
      <c r="B12809" s="419" t="s">
        <v>28832</v>
      </c>
      <c r="C12809" s="419" t="s">
        <v>51662</v>
      </c>
      <c r="D12809" s="419" t="s">
        <v>51663</v>
      </c>
      <c r="E12809" s="419" t="s">
        <v>51663</v>
      </c>
      <c r="F12809" s="419" t="s">
        <v>51664</v>
      </c>
      <c r="G12809" s="419" t="s">
        <v>28824</v>
      </c>
      <c r="H12809" s="419" t="s">
        <v>28825</v>
      </c>
      <c r="I12809" s="419" t="s">
        <v>28826</v>
      </c>
    </row>
    <row r="12810" spans="1:9" x14ac:dyDescent="0.25">
      <c r="A12810" s="419" t="s">
        <v>51665</v>
      </c>
      <c r="B12810" s="419" t="s">
        <v>28832</v>
      </c>
      <c r="C12810" s="419" t="s">
        <v>51666</v>
      </c>
      <c r="D12810" s="419" t="s">
        <v>51667</v>
      </c>
      <c r="E12810" s="419" t="s">
        <v>51668</v>
      </c>
      <c r="F12810" s="419" t="s">
        <v>51669</v>
      </c>
      <c r="G12810" s="419" t="s">
        <v>32126</v>
      </c>
      <c r="H12810" s="419" t="s">
        <v>28825</v>
      </c>
      <c r="I12810" s="419" t="s">
        <v>28826</v>
      </c>
    </row>
    <row r="12811" spans="1:9" x14ac:dyDescent="0.25">
      <c r="A12811" s="419" t="s">
        <v>51670</v>
      </c>
      <c r="B12811" s="419" t="s">
        <v>28832</v>
      </c>
      <c r="C12811" s="419" t="s">
        <v>5053</v>
      </c>
      <c r="D12811" s="419" t="s">
        <v>51671</v>
      </c>
      <c r="E12811" s="419" t="s">
        <v>51672</v>
      </c>
      <c r="F12811" s="419" t="s">
        <v>51673</v>
      </c>
      <c r="G12811" s="419" t="s">
        <v>28824</v>
      </c>
      <c r="H12811" s="419" t="s">
        <v>28825</v>
      </c>
      <c r="I12811" s="419" t="s">
        <v>28826</v>
      </c>
    </row>
    <row r="12812" spans="1:9" x14ac:dyDescent="0.25">
      <c r="A12812" s="419" t="s">
        <v>51674</v>
      </c>
      <c r="B12812" s="419" t="s">
        <v>28832</v>
      </c>
      <c r="C12812" s="419" t="s">
        <v>5053</v>
      </c>
      <c r="D12812" s="419" t="s">
        <v>51675</v>
      </c>
      <c r="E12812" s="419" t="s">
        <v>51676</v>
      </c>
      <c r="F12812" s="419" t="s">
        <v>51677</v>
      </c>
      <c r="G12812" s="419" t="s">
        <v>28824</v>
      </c>
      <c r="H12812" s="419" t="s">
        <v>28825</v>
      </c>
      <c r="I12812" s="419" t="s">
        <v>28826</v>
      </c>
    </row>
    <row r="12813" spans="1:9" x14ac:dyDescent="0.25">
      <c r="A12813" s="419" t="s">
        <v>51678</v>
      </c>
      <c r="B12813" s="419" t="s">
        <v>28832</v>
      </c>
      <c r="C12813" s="419" t="s">
        <v>5057</v>
      </c>
      <c r="D12813" s="419" t="s">
        <v>51679</v>
      </c>
      <c r="E12813" s="419" t="s">
        <v>51680</v>
      </c>
      <c r="F12813" s="419" t="s">
        <v>51681</v>
      </c>
      <c r="G12813" s="419" t="s">
        <v>28824</v>
      </c>
      <c r="H12813" s="419" t="s">
        <v>28825</v>
      </c>
      <c r="I12813" s="419" t="s">
        <v>28826</v>
      </c>
    </row>
    <row r="12814" spans="1:9" x14ac:dyDescent="0.25">
      <c r="A12814" s="419" t="s">
        <v>51682</v>
      </c>
      <c r="B12814" s="419" t="s">
        <v>28832</v>
      </c>
      <c r="C12814" s="419" t="s">
        <v>51683</v>
      </c>
      <c r="D12814" s="419" t="s">
        <v>51684</v>
      </c>
      <c r="E12814" s="419" t="s">
        <v>51685</v>
      </c>
      <c r="F12814" s="419" t="s">
        <v>51686</v>
      </c>
      <c r="G12814" s="419" t="s">
        <v>28824</v>
      </c>
      <c r="H12814" s="419" t="s">
        <v>29230</v>
      </c>
      <c r="I12814" s="419" t="s">
        <v>28826</v>
      </c>
    </row>
    <row r="12815" spans="1:9" x14ac:dyDescent="0.25">
      <c r="A12815" s="419" t="s">
        <v>51687</v>
      </c>
      <c r="B12815" s="419" t="s">
        <v>28832</v>
      </c>
      <c r="C12815" s="419" t="s">
        <v>5093</v>
      </c>
      <c r="D12815" s="419" t="s">
        <v>51688</v>
      </c>
      <c r="E12815" s="419" t="s">
        <v>51689</v>
      </c>
      <c r="F12815" s="419" t="s">
        <v>51690</v>
      </c>
      <c r="G12815" s="419" t="s">
        <v>28824</v>
      </c>
      <c r="H12815" s="419" t="s">
        <v>28825</v>
      </c>
      <c r="I12815" s="419" t="s">
        <v>28826</v>
      </c>
    </row>
    <row r="12816" spans="1:9" x14ac:dyDescent="0.25">
      <c r="A12816" s="419" t="s">
        <v>51691</v>
      </c>
      <c r="B12816" s="419" t="s">
        <v>28832</v>
      </c>
      <c r="C12816" s="419" t="s">
        <v>51692</v>
      </c>
      <c r="D12816" s="419" t="s">
        <v>51693</v>
      </c>
      <c r="E12816" s="419" t="s">
        <v>51694</v>
      </c>
      <c r="F12816" s="419" t="s">
        <v>51695</v>
      </c>
      <c r="G12816" s="419" t="s">
        <v>29020</v>
      </c>
      <c r="H12816" s="419" t="s">
        <v>36135</v>
      </c>
      <c r="I12816" s="419" t="s">
        <v>28826</v>
      </c>
    </row>
    <row r="12817" spans="1:9" x14ac:dyDescent="0.25">
      <c r="A12817" s="419" t="s">
        <v>51696</v>
      </c>
      <c r="B12817" s="419" t="s">
        <v>28832</v>
      </c>
      <c r="C12817" s="419" t="s">
        <v>51697</v>
      </c>
      <c r="D12817" s="419" t="s">
        <v>51698</v>
      </c>
      <c r="E12817" s="419" t="s">
        <v>51699</v>
      </c>
      <c r="F12817" s="419" t="s">
        <v>51700</v>
      </c>
      <c r="G12817" s="419" t="s">
        <v>28824</v>
      </c>
      <c r="H12817" s="419" t="s">
        <v>28825</v>
      </c>
      <c r="I12817" s="419" t="s">
        <v>28826</v>
      </c>
    </row>
    <row r="12818" spans="1:9" x14ac:dyDescent="0.25">
      <c r="A12818" s="419" t="s">
        <v>51701</v>
      </c>
      <c r="B12818" s="419" t="s">
        <v>28832</v>
      </c>
      <c r="C12818" s="419" t="s">
        <v>5097</v>
      </c>
      <c r="D12818" s="419" t="s">
        <v>51702</v>
      </c>
      <c r="E12818" s="419" t="s">
        <v>51703</v>
      </c>
      <c r="F12818" s="419" t="s">
        <v>51704</v>
      </c>
      <c r="G12818" s="419" t="s">
        <v>30042</v>
      </c>
      <c r="H12818" s="419" t="s">
        <v>28825</v>
      </c>
      <c r="I12818" s="419" t="s">
        <v>28826</v>
      </c>
    </row>
    <row r="12819" spans="1:9" x14ac:dyDescent="0.25">
      <c r="A12819" s="419" t="s">
        <v>51705</v>
      </c>
      <c r="B12819" s="419" t="s">
        <v>28832</v>
      </c>
      <c r="C12819" s="419" t="s">
        <v>51706</v>
      </c>
      <c r="D12819" s="419" t="s">
        <v>51707</v>
      </c>
      <c r="E12819" s="419" t="s">
        <v>51708</v>
      </c>
      <c r="F12819" s="419" t="s">
        <v>51709</v>
      </c>
      <c r="G12819" s="419" t="s">
        <v>28824</v>
      </c>
      <c r="H12819" s="419" t="s">
        <v>28825</v>
      </c>
      <c r="I12819" s="419" t="s">
        <v>28826</v>
      </c>
    </row>
    <row r="12820" spans="1:9" x14ac:dyDescent="0.25">
      <c r="A12820" s="419" t="s">
        <v>51710</v>
      </c>
      <c r="B12820" s="419" t="s">
        <v>28832</v>
      </c>
      <c r="C12820" s="419" t="s">
        <v>51711</v>
      </c>
      <c r="D12820" s="419" t="s">
        <v>51712</v>
      </c>
      <c r="E12820" s="419" t="s">
        <v>51713</v>
      </c>
      <c r="F12820" s="419" t="s">
        <v>51714</v>
      </c>
      <c r="G12820" s="419" t="s">
        <v>34162</v>
      </c>
      <c r="H12820" s="419" t="s">
        <v>28825</v>
      </c>
      <c r="I12820" s="419" t="s">
        <v>28826</v>
      </c>
    </row>
    <row r="12821" spans="1:9" x14ac:dyDescent="0.25">
      <c r="A12821" s="419" t="s">
        <v>51715</v>
      </c>
      <c r="B12821" s="419" t="s">
        <v>28832</v>
      </c>
      <c r="C12821" s="419" t="s">
        <v>51716</v>
      </c>
      <c r="D12821" s="419" t="s">
        <v>51717</v>
      </c>
      <c r="E12821" s="419" t="s">
        <v>51718</v>
      </c>
      <c r="F12821" s="419" t="s">
        <v>51719</v>
      </c>
      <c r="G12821" s="419" t="s">
        <v>28824</v>
      </c>
      <c r="H12821" s="419" t="s">
        <v>28825</v>
      </c>
      <c r="I12821" s="419" t="s">
        <v>28826</v>
      </c>
    </row>
    <row r="12822" spans="1:9" x14ac:dyDescent="0.25">
      <c r="A12822" s="419" t="s">
        <v>51720</v>
      </c>
      <c r="B12822" s="419" t="s">
        <v>28832</v>
      </c>
      <c r="C12822" s="419" t="s">
        <v>51721</v>
      </c>
      <c r="D12822" s="419" t="s">
        <v>51722</v>
      </c>
      <c r="E12822" s="419" t="s">
        <v>51723</v>
      </c>
      <c r="F12822" s="419" t="s">
        <v>51724</v>
      </c>
      <c r="G12822" s="419" t="s">
        <v>29904</v>
      </c>
      <c r="H12822" s="419" t="s">
        <v>28825</v>
      </c>
      <c r="I12822" s="419" t="s">
        <v>28826</v>
      </c>
    </row>
    <row r="12823" spans="1:9" x14ac:dyDescent="0.25">
      <c r="A12823" s="419" t="s">
        <v>51725</v>
      </c>
      <c r="B12823" s="419" t="s">
        <v>28832</v>
      </c>
      <c r="C12823" s="419" t="s">
        <v>5113</v>
      </c>
      <c r="D12823" s="419" t="s">
        <v>51567</v>
      </c>
      <c r="E12823" s="419" t="s">
        <v>51726</v>
      </c>
      <c r="F12823" s="419" t="s">
        <v>51727</v>
      </c>
      <c r="G12823" s="419" t="s">
        <v>28824</v>
      </c>
      <c r="H12823" s="419" t="s">
        <v>28825</v>
      </c>
      <c r="I12823" s="419" t="s">
        <v>28826</v>
      </c>
    </row>
    <row r="12824" spans="1:9" x14ac:dyDescent="0.25">
      <c r="A12824" s="419" t="s">
        <v>51728</v>
      </c>
      <c r="B12824" s="419" t="s">
        <v>28832</v>
      </c>
      <c r="C12824" s="419" t="s">
        <v>51729</v>
      </c>
      <c r="D12824" s="419" t="s">
        <v>51730</v>
      </c>
      <c r="E12824" s="419" t="s">
        <v>51731</v>
      </c>
      <c r="F12824" s="419" t="s">
        <v>51732</v>
      </c>
      <c r="G12824" s="419" t="s">
        <v>36000</v>
      </c>
      <c r="H12824" s="419" t="s">
        <v>28825</v>
      </c>
      <c r="I12824" s="419" t="s">
        <v>28826</v>
      </c>
    </row>
    <row r="12825" spans="1:9" x14ac:dyDescent="0.25">
      <c r="A12825" s="419" t="s">
        <v>51733</v>
      </c>
      <c r="B12825" s="419" t="s">
        <v>28832</v>
      </c>
      <c r="C12825" s="419" t="s">
        <v>51734</v>
      </c>
      <c r="D12825" s="419" t="s">
        <v>51735</v>
      </c>
      <c r="E12825" s="419" t="s">
        <v>51736</v>
      </c>
      <c r="F12825" s="419" t="s">
        <v>51737</v>
      </c>
      <c r="G12825" s="419" t="s">
        <v>28824</v>
      </c>
      <c r="H12825" s="419" t="s">
        <v>28825</v>
      </c>
      <c r="I12825" s="419" t="s">
        <v>28826</v>
      </c>
    </row>
    <row r="12826" spans="1:9" x14ac:dyDescent="0.25">
      <c r="A12826" s="419" t="s">
        <v>51738</v>
      </c>
      <c r="B12826" s="419" t="s">
        <v>28832</v>
      </c>
      <c r="C12826" s="419" t="s">
        <v>5116</v>
      </c>
      <c r="D12826" s="419" t="s">
        <v>51739</v>
      </c>
      <c r="E12826" s="419" t="s">
        <v>51740</v>
      </c>
      <c r="F12826" s="419" t="s">
        <v>51741</v>
      </c>
      <c r="G12826" s="419" t="s">
        <v>28824</v>
      </c>
      <c r="H12826" s="419" t="s">
        <v>28825</v>
      </c>
      <c r="I12826" s="419" t="s">
        <v>28826</v>
      </c>
    </row>
    <row r="12827" spans="1:9" x14ac:dyDescent="0.25">
      <c r="A12827" s="419" t="s">
        <v>51742</v>
      </c>
      <c r="B12827" s="419" t="s">
        <v>28832</v>
      </c>
      <c r="C12827" s="419" t="s">
        <v>51743</v>
      </c>
      <c r="D12827" s="419" t="s">
        <v>51744</v>
      </c>
      <c r="E12827" s="419" t="s">
        <v>51745</v>
      </c>
      <c r="F12827" s="419" t="s">
        <v>51746</v>
      </c>
      <c r="G12827" s="419" t="s">
        <v>28824</v>
      </c>
      <c r="H12827" s="419" t="s">
        <v>29643</v>
      </c>
      <c r="I12827" s="419" t="s">
        <v>28826</v>
      </c>
    </row>
    <row r="12828" spans="1:9" x14ac:dyDescent="0.25">
      <c r="A12828" s="419" t="s">
        <v>51747</v>
      </c>
      <c r="B12828" s="419" t="s">
        <v>28832</v>
      </c>
      <c r="C12828" s="419" t="s">
        <v>51748</v>
      </c>
      <c r="D12828" s="419" t="s">
        <v>51749</v>
      </c>
      <c r="E12828" s="419" t="s">
        <v>51750</v>
      </c>
      <c r="F12828" s="419" t="s">
        <v>51751</v>
      </c>
      <c r="G12828" s="419" t="s">
        <v>28968</v>
      </c>
      <c r="H12828" s="419" t="s">
        <v>34469</v>
      </c>
      <c r="I12828" s="419" t="s">
        <v>28826</v>
      </c>
    </row>
    <row r="12829" spans="1:9" x14ac:dyDescent="0.25">
      <c r="A12829" s="419" t="s">
        <v>51752</v>
      </c>
      <c r="B12829" s="419" t="s">
        <v>28832</v>
      </c>
      <c r="C12829" s="419" t="s">
        <v>51753</v>
      </c>
      <c r="D12829" s="419" t="s">
        <v>51754</v>
      </c>
      <c r="E12829" s="419" t="s">
        <v>51755</v>
      </c>
      <c r="F12829" s="419" t="s">
        <v>51756</v>
      </c>
      <c r="G12829" s="419" t="s">
        <v>34628</v>
      </c>
      <c r="H12829" s="419" t="s">
        <v>28825</v>
      </c>
      <c r="I12829" s="419" t="s">
        <v>28826</v>
      </c>
    </row>
    <row r="12830" spans="1:9" x14ac:dyDescent="0.25">
      <c r="A12830" s="419" t="s">
        <v>51757</v>
      </c>
      <c r="B12830" s="419" t="s">
        <v>28832</v>
      </c>
      <c r="C12830" s="419" t="s">
        <v>5124</v>
      </c>
      <c r="D12830" s="419" t="s">
        <v>51758</v>
      </c>
      <c r="E12830" s="419" t="s">
        <v>5125</v>
      </c>
      <c r="F12830" s="419" t="s">
        <v>51759</v>
      </c>
      <c r="G12830" s="419" t="s">
        <v>28824</v>
      </c>
      <c r="H12830" s="419" t="s">
        <v>28825</v>
      </c>
      <c r="I12830" s="419" t="s">
        <v>28826</v>
      </c>
    </row>
    <row r="12831" spans="1:9" x14ac:dyDescent="0.25">
      <c r="A12831" s="419" t="s">
        <v>51760</v>
      </c>
      <c r="B12831" s="419" t="s">
        <v>28832</v>
      </c>
      <c r="C12831" s="419" t="s">
        <v>51761</v>
      </c>
      <c r="D12831" s="419" t="s">
        <v>51762</v>
      </c>
      <c r="E12831" s="419" t="s">
        <v>51763</v>
      </c>
      <c r="F12831" s="419" t="s">
        <v>51764</v>
      </c>
      <c r="G12831" s="419" t="s">
        <v>28824</v>
      </c>
      <c r="H12831" s="419" t="s">
        <v>28909</v>
      </c>
      <c r="I12831" s="419" t="s">
        <v>28826</v>
      </c>
    </row>
    <row r="12832" spans="1:9" x14ac:dyDescent="0.25">
      <c r="A12832" s="419" t="s">
        <v>51765</v>
      </c>
      <c r="B12832" s="419" t="s">
        <v>28832</v>
      </c>
      <c r="C12832" s="419" t="s">
        <v>51766</v>
      </c>
      <c r="D12832" s="419" t="s">
        <v>51767</v>
      </c>
      <c r="E12832" s="419" t="s">
        <v>51768</v>
      </c>
      <c r="F12832" s="419" t="s">
        <v>51769</v>
      </c>
      <c r="G12832" s="419" t="s">
        <v>28824</v>
      </c>
      <c r="H12832" s="419" t="s">
        <v>28825</v>
      </c>
      <c r="I12832" s="419" t="s">
        <v>28826</v>
      </c>
    </row>
    <row r="12833" spans="1:9" x14ac:dyDescent="0.25">
      <c r="A12833" s="419" t="s">
        <v>51770</v>
      </c>
      <c r="B12833" s="419" t="s">
        <v>28832</v>
      </c>
      <c r="C12833" s="419" t="s">
        <v>5128</v>
      </c>
      <c r="D12833" s="419" t="s">
        <v>51771</v>
      </c>
      <c r="E12833" s="419" t="s">
        <v>51772</v>
      </c>
      <c r="F12833" s="419" t="s">
        <v>51773</v>
      </c>
      <c r="G12833" s="419" t="s">
        <v>28824</v>
      </c>
      <c r="H12833" s="419" t="s">
        <v>28825</v>
      </c>
      <c r="I12833" s="419" t="s">
        <v>28826</v>
      </c>
    </row>
    <row r="12834" spans="1:9" x14ac:dyDescent="0.25">
      <c r="A12834" s="419" t="s">
        <v>51774</v>
      </c>
      <c r="B12834" s="419" t="s">
        <v>28832</v>
      </c>
      <c r="C12834" s="419" t="s">
        <v>51775</v>
      </c>
      <c r="D12834" s="419" t="s">
        <v>51776</v>
      </c>
      <c r="E12834" s="419" t="s">
        <v>51777</v>
      </c>
      <c r="F12834" s="419" t="s">
        <v>51778</v>
      </c>
      <c r="G12834" s="419" t="s">
        <v>28824</v>
      </c>
      <c r="H12834" s="419" t="s">
        <v>29643</v>
      </c>
      <c r="I12834" s="419" t="s">
        <v>28826</v>
      </c>
    </row>
    <row r="12835" spans="1:9" x14ac:dyDescent="0.25">
      <c r="A12835" s="419" t="s">
        <v>51779</v>
      </c>
      <c r="B12835" s="419" t="s">
        <v>28832</v>
      </c>
      <c r="C12835" s="419" t="s">
        <v>51780</v>
      </c>
      <c r="D12835" s="419" t="s">
        <v>51781</v>
      </c>
      <c r="E12835" s="419" t="s">
        <v>51782</v>
      </c>
      <c r="F12835" s="419" t="s">
        <v>51783</v>
      </c>
      <c r="G12835" s="419" t="s">
        <v>33889</v>
      </c>
      <c r="H12835" s="419" t="s">
        <v>28825</v>
      </c>
      <c r="I12835" s="419" t="s">
        <v>28826</v>
      </c>
    </row>
    <row r="12836" spans="1:9" x14ac:dyDescent="0.25">
      <c r="A12836" s="419" t="s">
        <v>51784</v>
      </c>
      <c r="B12836" s="419" t="s">
        <v>28832</v>
      </c>
      <c r="C12836" s="419" t="s">
        <v>5132</v>
      </c>
      <c r="D12836" s="419" t="s">
        <v>51785</v>
      </c>
      <c r="E12836" s="419" t="s">
        <v>51786</v>
      </c>
      <c r="F12836" s="419" t="s">
        <v>51787</v>
      </c>
      <c r="G12836" s="419" t="s">
        <v>29528</v>
      </c>
      <c r="H12836" s="419" t="s">
        <v>28825</v>
      </c>
      <c r="I12836" s="419" t="s">
        <v>28826</v>
      </c>
    </row>
    <row r="12837" spans="1:9" x14ac:dyDescent="0.25">
      <c r="A12837" s="419" t="s">
        <v>51788</v>
      </c>
      <c r="B12837" s="419" t="s">
        <v>28832</v>
      </c>
      <c r="C12837" s="419" t="s">
        <v>51789</v>
      </c>
      <c r="D12837" s="419" t="s">
        <v>51790</v>
      </c>
      <c r="E12837" s="419" t="s">
        <v>51791</v>
      </c>
      <c r="F12837" s="419" t="s">
        <v>51792</v>
      </c>
      <c r="G12837" s="419" t="s">
        <v>28824</v>
      </c>
      <c r="H12837" s="419" t="s">
        <v>28825</v>
      </c>
      <c r="I12837" s="419" t="s">
        <v>28826</v>
      </c>
    </row>
    <row r="12838" spans="1:9" x14ac:dyDescent="0.25">
      <c r="A12838" s="419" t="s">
        <v>51793</v>
      </c>
      <c r="B12838" s="419" t="s">
        <v>28832</v>
      </c>
      <c r="C12838" s="419" t="s">
        <v>51794</v>
      </c>
      <c r="D12838" s="419" t="s">
        <v>51795</v>
      </c>
      <c r="E12838" s="419" t="s">
        <v>51796</v>
      </c>
      <c r="F12838" s="419" t="s">
        <v>51797</v>
      </c>
      <c r="G12838" s="419" t="s">
        <v>28953</v>
      </c>
      <c r="H12838" s="419" t="s">
        <v>28825</v>
      </c>
      <c r="I12838" s="419" t="s">
        <v>28826</v>
      </c>
    </row>
    <row r="12839" spans="1:9" x14ac:dyDescent="0.25">
      <c r="A12839" s="419" t="s">
        <v>51798</v>
      </c>
      <c r="B12839" s="419" t="s">
        <v>28832</v>
      </c>
      <c r="C12839" s="419" t="s">
        <v>1809</v>
      </c>
      <c r="D12839" s="419" t="s">
        <v>51799</v>
      </c>
      <c r="E12839" s="419" t="s">
        <v>51800</v>
      </c>
      <c r="F12839" s="419" t="s">
        <v>51801</v>
      </c>
      <c r="G12839" s="419" t="s">
        <v>28824</v>
      </c>
      <c r="H12839" s="419" t="s">
        <v>28825</v>
      </c>
      <c r="I12839" s="419" t="s">
        <v>28826</v>
      </c>
    </row>
    <row r="12840" spans="1:9" x14ac:dyDescent="0.25">
      <c r="A12840" s="419" t="s">
        <v>51802</v>
      </c>
      <c r="B12840" s="419" t="s">
        <v>28832</v>
      </c>
      <c r="C12840" s="419" t="s">
        <v>51803</v>
      </c>
      <c r="D12840" s="419" t="s">
        <v>51804</v>
      </c>
      <c r="E12840" s="419" t="s">
        <v>51805</v>
      </c>
      <c r="F12840" s="419" t="s">
        <v>51806</v>
      </c>
      <c r="G12840" s="419" t="s">
        <v>28824</v>
      </c>
      <c r="H12840" s="419" t="s">
        <v>28825</v>
      </c>
      <c r="I12840" s="419" t="s">
        <v>28826</v>
      </c>
    </row>
    <row r="12841" spans="1:9" x14ac:dyDescent="0.25">
      <c r="A12841" s="419" t="s">
        <v>51807</v>
      </c>
      <c r="B12841" s="419" t="s">
        <v>28832</v>
      </c>
      <c r="C12841" s="419" t="s">
        <v>51808</v>
      </c>
      <c r="D12841" s="419" t="s">
        <v>51809</v>
      </c>
      <c r="E12841" s="419" t="s">
        <v>51810</v>
      </c>
      <c r="F12841" s="419" t="s">
        <v>51811</v>
      </c>
      <c r="G12841" s="419" t="s">
        <v>29789</v>
      </c>
      <c r="H12841" s="419" t="s">
        <v>28825</v>
      </c>
      <c r="I12841" s="419" t="s">
        <v>28826</v>
      </c>
    </row>
    <row r="12842" spans="1:9" x14ac:dyDescent="0.25">
      <c r="A12842" s="419" t="s">
        <v>51812</v>
      </c>
      <c r="B12842" s="419" t="s">
        <v>28832</v>
      </c>
      <c r="C12842" s="419" t="s">
        <v>51813</v>
      </c>
      <c r="D12842" s="419" t="s">
        <v>51814</v>
      </c>
      <c r="E12842" s="419" t="s">
        <v>51815</v>
      </c>
      <c r="F12842" s="419" t="s">
        <v>51816</v>
      </c>
      <c r="G12842" s="419" t="s">
        <v>28824</v>
      </c>
      <c r="H12842" s="419" t="s">
        <v>28825</v>
      </c>
      <c r="I12842" s="419" t="s">
        <v>28826</v>
      </c>
    </row>
    <row r="12843" spans="1:9" x14ac:dyDescent="0.25">
      <c r="A12843" s="419" t="s">
        <v>51817</v>
      </c>
      <c r="B12843" s="419" t="s">
        <v>28832</v>
      </c>
      <c r="C12843" s="419" t="s">
        <v>1821</v>
      </c>
      <c r="D12843" s="419" t="s">
        <v>51818</v>
      </c>
      <c r="E12843" s="419" t="s">
        <v>51819</v>
      </c>
      <c r="F12843" s="419" t="s">
        <v>51820</v>
      </c>
      <c r="G12843" s="419" t="s">
        <v>39155</v>
      </c>
      <c r="H12843" s="419" t="s">
        <v>28825</v>
      </c>
      <c r="I12843" s="419" t="s">
        <v>28826</v>
      </c>
    </row>
    <row r="12844" spans="1:9" x14ac:dyDescent="0.25">
      <c r="A12844" s="419" t="s">
        <v>51821</v>
      </c>
      <c r="B12844" s="419" t="s">
        <v>28832</v>
      </c>
      <c r="C12844" s="419" t="s">
        <v>1829</v>
      </c>
      <c r="D12844" s="419" t="s">
        <v>51822</v>
      </c>
      <c r="E12844" s="419" t="s">
        <v>1830</v>
      </c>
      <c r="F12844" s="419" t="s">
        <v>51823</v>
      </c>
      <c r="G12844" s="419" t="s">
        <v>29680</v>
      </c>
      <c r="H12844" s="419" t="s">
        <v>28825</v>
      </c>
      <c r="I12844" s="419" t="s">
        <v>28826</v>
      </c>
    </row>
    <row r="12845" spans="1:9" x14ac:dyDescent="0.25">
      <c r="A12845" s="419" t="s">
        <v>51824</v>
      </c>
      <c r="B12845" s="419" t="s">
        <v>28832</v>
      </c>
      <c r="C12845" s="419" t="s">
        <v>51825</v>
      </c>
      <c r="D12845" s="419" t="s">
        <v>51826</v>
      </c>
      <c r="E12845" s="419" t="s">
        <v>51827</v>
      </c>
      <c r="F12845" s="419" t="s">
        <v>51828</v>
      </c>
      <c r="G12845" s="419" t="s">
        <v>29528</v>
      </c>
      <c r="H12845" s="419" t="s">
        <v>28825</v>
      </c>
      <c r="I12845" s="419" t="s">
        <v>28826</v>
      </c>
    </row>
    <row r="12846" spans="1:9" x14ac:dyDescent="0.25">
      <c r="A12846" s="419" t="s">
        <v>51829</v>
      </c>
      <c r="B12846" s="419" t="s">
        <v>28832</v>
      </c>
      <c r="C12846" s="419" t="s">
        <v>51830</v>
      </c>
      <c r="D12846" s="419" t="s">
        <v>51831</v>
      </c>
      <c r="E12846" s="419" t="s">
        <v>51832</v>
      </c>
      <c r="F12846" s="419" t="s">
        <v>51833</v>
      </c>
      <c r="G12846" s="419" t="s">
        <v>29789</v>
      </c>
      <c r="H12846" s="419" t="s">
        <v>28825</v>
      </c>
      <c r="I12846" s="419" t="s">
        <v>28826</v>
      </c>
    </row>
    <row r="12847" spans="1:9" x14ac:dyDescent="0.25">
      <c r="A12847" s="419" t="s">
        <v>51834</v>
      </c>
      <c r="B12847" s="419" t="s">
        <v>28832</v>
      </c>
      <c r="C12847" s="419" t="s">
        <v>51835</v>
      </c>
      <c r="D12847" s="419" t="s">
        <v>51836</v>
      </c>
      <c r="E12847" s="419" t="s">
        <v>51837</v>
      </c>
      <c r="F12847" s="419" t="s">
        <v>51838</v>
      </c>
      <c r="G12847" s="419" t="s">
        <v>29789</v>
      </c>
      <c r="H12847" s="419" t="s">
        <v>28825</v>
      </c>
      <c r="I12847" s="419" t="s">
        <v>28826</v>
      </c>
    </row>
    <row r="12848" spans="1:9" x14ac:dyDescent="0.25">
      <c r="A12848" s="419" t="s">
        <v>51839</v>
      </c>
      <c r="B12848" s="419" t="s">
        <v>28832</v>
      </c>
      <c r="C12848" s="419" t="s">
        <v>51840</v>
      </c>
      <c r="D12848" s="419" t="s">
        <v>47295</v>
      </c>
      <c r="E12848" s="419" t="s">
        <v>51841</v>
      </c>
      <c r="F12848" s="419" t="s">
        <v>51842</v>
      </c>
      <c r="G12848" s="419" t="s">
        <v>28824</v>
      </c>
      <c r="H12848" s="419" t="s">
        <v>28825</v>
      </c>
      <c r="I12848" s="419" t="s">
        <v>28826</v>
      </c>
    </row>
    <row r="12849" spans="1:9" x14ac:dyDescent="0.25">
      <c r="A12849" s="419" t="s">
        <v>51843</v>
      </c>
      <c r="B12849" s="419" t="s">
        <v>28832</v>
      </c>
      <c r="C12849" s="419" t="s">
        <v>51844</v>
      </c>
      <c r="D12849" s="419" t="s">
        <v>51845</v>
      </c>
      <c r="E12849" s="419" t="s">
        <v>17800</v>
      </c>
      <c r="F12849" s="419" t="s">
        <v>51846</v>
      </c>
      <c r="G12849" s="419" t="s">
        <v>28824</v>
      </c>
      <c r="H12849" s="419" t="s">
        <v>28825</v>
      </c>
      <c r="I12849" s="419" t="s">
        <v>28826</v>
      </c>
    </row>
    <row r="12850" spans="1:9" x14ac:dyDescent="0.25">
      <c r="A12850" s="419" t="s">
        <v>51847</v>
      </c>
      <c r="B12850" s="419" t="s">
        <v>28832</v>
      </c>
      <c r="C12850" s="419" t="s">
        <v>51848</v>
      </c>
      <c r="D12850" s="419" t="s">
        <v>51849</v>
      </c>
      <c r="E12850" s="419" t="s">
        <v>51850</v>
      </c>
      <c r="F12850" s="419" t="s">
        <v>51851</v>
      </c>
      <c r="G12850" s="419" t="s">
        <v>29789</v>
      </c>
      <c r="H12850" s="419" t="s">
        <v>28825</v>
      </c>
      <c r="I12850" s="419" t="s">
        <v>28826</v>
      </c>
    </row>
    <row r="12851" spans="1:9" x14ac:dyDescent="0.25">
      <c r="A12851" s="419" t="s">
        <v>51852</v>
      </c>
      <c r="B12851" s="419" t="s">
        <v>28832</v>
      </c>
      <c r="C12851" s="419" t="s">
        <v>51853</v>
      </c>
      <c r="D12851" s="419" t="s">
        <v>51854</v>
      </c>
      <c r="E12851" s="419" t="s">
        <v>51855</v>
      </c>
      <c r="F12851" s="419" t="s">
        <v>51856</v>
      </c>
      <c r="G12851" s="419" t="s">
        <v>29680</v>
      </c>
      <c r="H12851" s="419" t="s">
        <v>28825</v>
      </c>
      <c r="I12851" s="419" t="s">
        <v>28826</v>
      </c>
    </row>
    <row r="12852" spans="1:9" x14ac:dyDescent="0.25">
      <c r="A12852" s="419" t="s">
        <v>51857</v>
      </c>
      <c r="B12852" s="419" t="s">
        <v>28832</v>
      </c>
      <c r="C12852" s="419" t="s">
        <v>51858</v>
      </c>
      <c r="D12852" s="419" t="s">
        <v>51859</v>
      </c>
      <c r="E12852" s="419" t="s">
        <v>51860</v>
      </c>
      <c r="F12852" s="419" t="s">
        <v>51861</v>
      </c>
      <c r="G12852" s="419" t="s">
        <v>28824</v>
      </c>
      <c r="H12852" s="419" t="s">
        <v>28825</v>
      </c>
      <c r="I12852" s="419" t="s">
        <v>28826</v>
      </c>
    </row>
    <row r="12853" spans="1:9" x14ac:dyDescent="0.25">
      <c r="A12853" s="419" t="s">
        <v>51862</v>
      </c>
      <c r="B12853" s="419" t="s">
        <v>28832</v>
      </c>
      <c r="C12853" s="419" t="s">
        <v>51863</v>
      </c>
      <c r="D12853" s="419" t="s">
        <v>51822</v>
      </c>
      <c r="E12853" s="419" t="s">
        <v>51864</v>
      </c>
      <c r="F12853" s="419" t="s">
        <v>51865</v>
      </c>
      <c r="G12853" s="419" t="s">
        <v>29789</v>
      </c>
      <c r="H12853" s="419" t="s">
        <v>28825</v>
      </c>
      <c r="I12853" s="419" t="s">
        <v>28826</v>
      </c>
    </row>
    <row r="12854" spans="1:9" x14ac:dyDescent="0.25">
      <c r="A12854" s="419" t="s">
        <v>51866</v>
      </c>
      <c r="B12854" s="419" t="s">
        <v>28832</v>
      </c>
      <c r="C12854" s="419" t="s">
        <v>1837</v>
      </c>
      <c r="D12854" s="419" t="s">
        <v>50014</v>
      </c>
      <c r="E12854" s="419" t="s">
        <v>15041</v>
      </c>
      <c r="F12854" s="419" t="s">
        <v>51867</v>
      </c>
      <c r="G12854" s="419" t="s">
        <v>30378</v>
      </c>
      <c r="H12854" s="419" t="s">
        <v>28825</v>
      </c>
      <c r="I12854" s="419" t="s">
        <v>28826</v>
      </c>
    </row>
    <row r="12855" spans="1:9" x14ac:dyDescent="0.25">
      <c r="A12855" s="419" t="s">
        <v>51868</v>
      </c>
      <c r="B12855" s="419" t="s">
        <v>28832</v>
      </c>
      <c r="C12855" s="419" t="s">
        <v>51869</v>
      </c>
      <c r="D12855" s="419" t="s">
        <v>51870</v>
      </c>
      <c r="E12855" s="419" t="s">
        <v>51871</v>
      </c>
      <c r="F12855" s="419" t="s">
        <v>51872</v>
      </c>
      <c r="G12855" s="419" t="s">
        <v>30378</v>
      </c>
      <c r="H12855" s="419" t="s">
        <v>28825</v>
      </c>
      <c r="I12855" s="419" t="s">
        <v>28826</v>
      </c>
    </row>
    <row r="12856" spans="1:9" x14ac:dyDescent="0.25">
      <c r="A12856" s="419" t="s">
        <v>51873</v>
      </c>
      <c r="B12856" s="419" t="s">
        <v>28832</v>
      </c>
      <c r="C12856" s="419" t="s">
        <v>51874</v>
      </c>
      <c r="D12856" s="419" t="s">
        <v>51875</v>
      </c>
      <c r="E12856" s="419" t="s">
        <v>51876</v>
      </c>
      <c r="F12856" s="419" t="s">
        <v>51877</v>
      </c>
      <c r="G12856" s="419" t="s">
        <v>30743</v>
      </c>
      <c r="H12856" s="419" t="s">
        <v>28825</v>
      </c>
      <c r="I12856" s="419" t="s">
        <v>28826</v>
      </c>
    </row>
    <row r="12857" spans="1:9" x14ac:dyDescent="0.25">
      <c r="A12857" s="419" t="s">
        <v>51878</v>
      </c>
      <c r="B12857" s="419" t="s">
        <v>28832</v>
      </c>
      <c r="C12857" s="419" t="s">
        <v>51879</v>
      </c>
      <c r="D12857" s="419" t="s">
        <v>51880</v>
      </c>
      <c r="E12857" s="419" t="s">
        <v>51881</v>
      </c>
      <c r="F12857" s="419" t="s">
        <v>51882</v>
      </c>
      <c r="G12857" s="419" t="s">
        <v>30317</v>
      </c>
      <c r="H12857" s="419" t="s">
        <v>28825</v>
      </c>
      <c r="I12857" s="419" t="s">
        <v>28826</v>
      </c>
    </row>
    <row r="12858" spans="1:9" x14ac:dyDescent="0.25">
      <c r="A12858" s="419" t="s">
        <v>51883</v>
      </c>
      <c r="B12858" s="419" t="s">
        <v>28832</v>
      </c>
      <c r="C12858" s="419" t="s">
        <v>51884</v>
      </c>
      <c r="D12858" s="419" t="s">
        <v>51885</v>
      </c>
      <c r="E12858" s="419" t="s">
        <v>51886</v>
      </c>
      <c r="F12858" s="419" t="s">
        <v>51887</v>
      </c>
      <c r="G12858" s="419" t="s">
        <v>28824</v>
      </c>
      <c r="H12858" s="419" t="s">
        <v>29158</v>
      </c>
      <c r="I12858" s="419" t="s">
        <v>28826</v>
      </c>
    </row>
    <row r="12859" spans="1:9" x14ac:dyDescent="0.25">
      <c r="A12859" s="419" t="s">
        <v>51888</v>
      </c>
      <c r="B12859" s="419" t="s">
        <v>28832</v>
      </c>
      <c r="C12859" s="419" t="s">
        <v>51889</v>
      </c>
      <c r="D12859" s="419" t="s">
        <v>51890</v>
      </c>
      <c r="E12859" s="419" t="s">
        <v>51891</v>
      </c>
      <c r="F12859" s="419" t="s">
        <v>51892</v>
      </c>
      <c r="G12859" s="419" t="s">
        <v>30378</v>
      </c>
      <c r="H12859" s="419" t="s">
        <v>28825</v>
      </c>
      <c r="I12859" s="419" t="s">
        <v>28826</v>
      </c>
    </row>
    <row r="12860" spans="1:9" x14ac:dyDescent="0.25">
      <c r="A12860" s="419" t="s">
        <v>51893</v>
      </c>
      <c r="B12860" s="419" t="s">
        <v>28832</v>
      </c>
      <c r="C12860" s="419" t="s">
        <v>51894</v>
      </c>
      <c r="D12860" s="419" t="s">
        <v>51895</v>
      </c>
      <c r="E12860" s="419" t="s">
        <v>51896</v>
      </c>
      <c r="F12860" s="419" t="s">
        <v>51897</v>
      </c>
      <c r="G12860" s="419" t="s">
        <v>29122</v>
      </c>
      <c r="H12860" s="419" t="s">
        <v>28825</v>
      </c>
      <c r="I12860" s="419" t="s">
        <v>28826</v>
      </c>
    </row>
    <row r="12861" spans="1:9" x14ac:dyDescent="0.25">
      <c r="A12861" s="419" t="s">
        <v>51898</v>
      </c>
      <c r="B12861" s="419" t="s">
        <v>28832</v>
      </c>
      <c r="C12861" s="419" t="s">
        <v>1845</v>
      </c>
      <c r="D12861" s="419" t="s">
        <v>51899</v>
      </c>
      <c r="E12861" s="419" t="s">
        <v>51900</v>
      </c>
      <c r="F12861" s="419" t="s">
        <v>51901</v>
      </c>
      <c r="G12861" s="419" t="s">
        <v>30378</v>
      </c>
      <c r="H12861" s="419" t="s">
        <v>28825</v>
      </c>
      <c r="I12861" s="419" t="s">
        <v>28826</v>
      </c>
    </row>
    <row r="12862" spans="1:9" x14ac:dyDescent="0.25">
      <c r="A12862" s="419" t="s">
        <v>51902</v>
      </c>
      <c r="B12862" s="419" t="s">
        <v>28832</v>
      </c>
      <c r="C12862" s="419" t="s">
        <v>51903</v>
      </c>
      <c r="D12862" s="419" t="s">
        <v>51904</v>
      </c>
      <c r="E12862" s="419" t="s">
        <v>51905</v>
      </c>
      <c r="F12862" s="419" t="s">
        <v>51906</v>
      </c>
      <c r="G12862" s="419" t="s">
        <v>30378</v>
      </c>
      <c r="H12862" s="419" t="s">
        <v>28825</v>
      </c>
      <c r="I12862" s="419" t="s">
        <v>28826</v>
      </c>
    </row>
    <row r="12863" spans="1:9" x14ac:dyDescent="0.25">
      <c r="A12863" s="419" t="s">
        <v>51907</v>
      </c>
      <c r="B12863" s="419" t="s">
        <v>28832</v>
      </c>
      <c r="C12863" s="419" t="s">
        <v>1849</v>
      </c>
      <c r="D12863" s="419" t="s">
        <v>51908</v>
      </c>
      <c r="E12863" s="419" t="s">
        <v>51909</v>
      </c>
      <c r="F12863" s="419" t="s">
        <v>51910</v>
      </c>
      <c r="G12863" s="419" t="s">
        <v>29904</v>
      </c>
      <c r="H12863" s="419" t="s">
        <v>28825</v>
      </c>
      <c r="I12863" s="419" t="s">
        <v>28826</v>
      </c>
    </row>
    <row r="12864" spans="1:9" x14ac:dyDescent="0.25">
      <c r="A12864" s="419" t="s">
        <v>51911</v>
      </c>
      <c r="B12864" s="419" t="s">
        <v>28832</v>
      </c>
      <c r="C12864" s="419" t="s">
        <v>51912</v>
      </c>
      <c r="D12864" s="419" t="s">
        <v>45040</v>
      </c>
      <c r="E12864" s="419" t="s">
        <v>51913</v>
      </c>
      <c r="F12864" s="419" t="s">
        <v>51914</v>
      </c>
      <c r="G12864" s="419" t="s">
        <v>28824</v>
      </c>
      <c r="H12864" s="419" t="s">
        <v>29230</v>
      </c>
      <c r="I12864" s="419" t="s">
        <v>28826</v>
      </c>
    </row>
    <row r="12865" spans="1:9" x14ac:dyDescent="0.25">
      <c r="A12865" s="419" t="s">
        <v>51915</v>
      </c>
      <c r="B12865" s="419" t="s">
        <v>28832</v>
      </c>
      <c r="C12865" s="419" t="s">
        <v>1856</v>
      </c>
      <c r="D12865" s="419" t="s">
        <v>51916</v>
      </c>
      <c r="E12865" s="419" t="s">
        <v>51917</v>
      </c>
      <c r="F12865" s="419" t="s">
        <v>51918</v>
      </c>
      <c r="G12865" s="419" t="s">
        <v>29978</v>
      </c>
      <c r="H12865" s="419" t="s">
        <v>28825</v>
      </c>
      <c r="I12865" s="419" t="s">
        <v>28826</v>
      </c>
    </row>
    <row r="12866" spans="1:9" x14ac:dyDescent="0.25">
      <c r="A12866" s="419" t="s">
        <v>51919</v>
      </c>
      <c r="B12866" s="419" t="s">
        <v>28832</v>
      </c>
      <c r="C12866" s="419" t="s">
        <v>1860</v>
      </c>
      <c r="D12866" s="419" t="s">
        <v>51920</v>
      </c>
      <c r="E12866" s="419" t="s">
        <v>2662</v>
      </c>
      <c r="F12866" s="419" t="s">
        <v>51921</v>
      </c>
      <c r="G12866" s="419" t="s">
        <v>51922</v>
      </c>
      <c r="H12866" s="419" t="s">
        <v>28825</v>
      </c>
      <c r="I12866" s="419" t="s">
        <v>28826</v>
      </c>
    </row>
    <row r="12867" spans="1:9" x14ac:dyDescent="0.25">
      <c r="A12867" s="419" t="s">
        <v>51923</v>
      </c>
      <c r="B12867" s="419" t="s">
        <v>28832</v>
      </c>
      <c r="C12867" s="419" t="s">
        <v>1860</v>
      </c>
      <c r="D12867" s="419" t="s">
        <v>51924</v>
      </c>
      <c r="E12867" s="419" t="s">
        <v>51925</v>
      </c>
      <c r="F12867" s="419" t="s">
        <v>51926</v>
      </c>
      <c r="G12867" s="419" t="s">
        <v>28824</v>
      </c>
      <c r="H12867" s="419" t="s">
        <v>28825</v>
      </c>
      <c r="I12867" s="419" t="s">
        <v>28826</v>
      </c>
    </row>
    <row r="12868" spans="1:9" x14ac:dyDescent="0.25">
      <c r="A12868" s="419" t="s">
        <v>51927</v>
      </c>
      <c r="B12868" s="419" t="s">
        <v>28832</v>
      </c>
      <c r="C12868" s="419" t="s">
        <v>1864</v>
      </c>
      <c r="D12868" s="419" t="s">
        <v>40051</v>
      </c>
      <c r="E12868" s="419" t="s">
        <v>51928</v>
      </c>
      <c r="F12868" s="419" t="s">
        <v>51929</v>
      </c>
      <c r="G12868" s="419" t="s">
        <v>30378</v>
      </c>
      <c r="H12868" s="419" t="s">
        <v>28825</v>
      </c>
      <c r="I12868" s="419" t="s">
        <v>28826</v>
      </c>
    </row>
    <row r="12869" spans="1:9" x14ac:dyDescent="0.25">
      <c r="A12869" s="419" t="s">
        <v>51930</v>
      </c>
      <c r="B12869" s="419" t="s">
        <v>28832</v>
      </c>
      <c r="C12869" s="419" t="s">
        <v>1876</v>
      </c>
      <c r="D12869" s="419" t="s">
        <v>51931</v>
      </c>
      <c r="E12869" s="419" t="s">
        <v>51932</v>
      </c>
      <c r="F12869" s="419" t="s">
        <v>51933</v>
      </c>
      <c r="G12869" s="419" t="s">
        <v>28824</v>
      </c>
      <c r="H12869" s="419" t="s">
        <v>29230</v>
      </c>
      <c r="I12869" s="419" t="s">
        <v>28826</v>
      </c>
    </row>
    <row r="12870" spans="1:9" x14ac:dyDescent="0.25">
      <c r="A12870" s="419" t="s">
        <v>51934</v>
      </c>
      <c r="B12870" s="419" t="s">
        <v>28832</v>
      </c>
      <c r="C12870" s="419" t="s">
        <v>1879</v>
      </c>
      <c r="D12870" s="419" t="s">
        <v>51935</v>
      </c>
      <c r="E12870" s="419" t="s">
        <v>51936</v>
      </c>
      <c r="F12870" s="419" t="s">
        <v>51937</v>
      </c>
      <c r="G12870" s="419" t="s">
        <v>28824</v>
      </c>
      <c r="H12870" s="419" t="s">
        <v>28825</v>
      </c>
      <c r="I12870" s="419" t="s">
        <v>28826</v>
      </c>
    </row>
    <row r="12871" spans="1:9" x14ac:dyDescent="0.25">
      <c r="A12871" s="419" t="s">
        <v>51938</v>
      </c>
      <c r="B12871" s="419" t="s">
        <v>8245</v>
      </c>
      <c r="C12871" s="419" t="s">
        <v>51939</v>
      </c>
      <c r="D12871" s="419" t="s">
        <v>51940</v>
      </c>
      <c r="E12871" s="419" t="s">
        <v>51941</v>
      </c>
      <c r="F12871" s="419" t="s">
        <v>51942</v>
      </c>
      <c r="G12871" s="419" t="s">
        <v>29038</v>
      </c>
      <c r="H12871" s="419" t="s">
        <v>28825</v>
      </c>
      <c r="I12871" s="419" t="s">
        <v>28826</v>
      </c>
    </row>
    <row r="12872" spans="1:9" x14ac:dyDescent="0.25">
      <c r="A12872" s="419" t="s">
        <v>51943</v>
      </c>
      <c r="B12872" s="419" t="s">
        <v>28832</v>
      </c>
      <c r="C12872" s="419" t="s">
        <v>51944</v>
      </c>
      <c r="D12872" s="419" t="s">
        <v>51365</v>
      </c>
      <c r="E12872" s="419" t="s">
        <v>51945</v>
      </c>
      <c r="F12872" s="419" t="s">
        <v>51946</v>
      </c>
      <c r="G12872" s="419" t="s">
        <v>28824</v>
      </c>
      <c r="H12872" s="419" t="s">
        <v>28825</v>
      </c>
      <c r="I12872" s="419" t="s">
        <v>28826</v>
      </c>
    </row>
    <row r="12873" spans="1:9" x14ac:dyDescent="0.25">
      <c r="A12873" s="419" t="s">
        <v>51947</v>
      </c>
      <c r="B12873" s="419" t="s">
        <v>28832</v>
      </c>
      <c r="C12873" s="419" t="s">
        <v>51948</v>
      </c>
      <c r="D12873" s="419" t="s">
        <v>51365</v>
      </c>
      <c r="E12873" s="419" t="s">
        <v>16765</v>
      </c>
      <c r="F12873" s="419" t="s">
        <v>51949</v>
      </c>
      <c r="G12873" s="419" t="s">
        <v>28824</v>
      </c>
      <c r="H12873" s="419" t="s">
        <v>29230</v>
      </c>
      <c r="I12873" s="419" t="s">
        <v>28826</v>
      </c>
    </row>
    <row r="12874" spans="1:9" x14ac:dyDescent="0.25">
      <c r="A12874" s="419" t="s">
        <v>51950</v>
      </c>
      <c r="B12874" s="419" t="s">
        <v>28832</v>
      </c>
      <c r="C12874" s="419" t="s">
        <v>1886</v>
      </c>
      <c r="D12874" s="419" t="s">
        <v>51951</v>
      </c>
      <c r="E12874" s="419" t="s">
        <v>51952</v>
      </c>
      <c r="F12874" s="419" t="s">
        <v>51953</v>
      </c>
      <c r="G12874" s="419" t="s">
        <v>28824</v>
      </c>
      <c r="H12874" s="419" t="s">
        <v>28825</v>
      </c>
      <c r="I12874" s="419" t="s">
        <v>28826</v>
      </c>
    </row>
    <row r="12875" spans="1:9" x14ac:dyDescent="0.25">
      <c r="A12875" s="419" t="s">
        <v>51954</v>
      </c>
      <c r="B12875" s="419" t="s">
        <v>28832</v>
      </c>
      <c r="C12875" s="419" t="s">
        <v>123</v>
      </c>
      <c r="D12875" s="419" t="s">
        <v>1890</v>
      </c>
      <c r="E12875" s="419" t="s">
        <v>1890</v>
      </c>
      <c r="F12875" s="419" t="s">
        <v>51955</v>
      </c>
      <c r="G12875" s="419" t="s">
        <v>28824</v>
      </c>
      <c r="H12875" s="419" t="s">
        <v>28825</v>
      </c>
      <c r="I12875" s="419" t="s">
        <v>28826</v>
      </c>
    </row>
    <row r="12876" spans="1:9" x14ac:dyDescent="0.25">
      <c r="A12876" s="419" t="s">
        <v>51956</v>
      </c>
      <c r="B12876" s="419" t="s">
        <v>28832</v>
      </c>
      <c r="C12876" s="419" t="s">
        <v>1893</v>
      </c>
      <c r="D12876" s="419" t="s">
        <v>51957</v>
      </c>
      <c r="E12876" s="419" t="s">
        <v>51958</v>
      </c>
      <c r="F12876" s="419" t="s">
        <v>51959</v>
      </c>
      <c r="G12876" s="419" t="s">
        <v>28824</v>
      </c>
      <c r="H12876" s="419" t="s">
        <v>28825</v>
      </c>
      <c r="I12876" s="419" t="s">
        <v>28826</v>
      </c>
    </row>
    <row r="12877" spans="1:9" x14ac:dyDescent="0.25">
      <c r="A12877" s="419" t="s">
        <v>51960</v>
      </c>
      <c r="B12877" s="419" t="s">
        <v>28832</v>
      </c>
      <c r="C12877" s="419" t="s">
        <v>51961</v>
      </c>
      <c r="D12877" s="419" t="s">
        <v>51962</v>
      </c>
      <c r="E12877" s="419" t="s">
        <v>51963</v>
      </c>
      <c r="F12877" s="419" t="s">
        <v>51964</v>
      </c>
      <c r="G12877" s="419" t="s">
        <v>28824</v>
      </c>
      <c r="H12877" s="419" t="s">
        <v>28825</v>
      </c>
      <c r="I12877" s="419" t="s">
        <v>28826</v>
      </c>
    </row>
    <row r="12878" spans="1:9" x14ac:dyDescent="0.25">
      <c r="A12878" s="419" t="s">
        <v>51965</v>
      </c>
      <c r="B12878" s="419" t="s">
        <v>28832</v>
      </c>
      <c r="C12878" s="419" t="s">
        <v>1905</v>
      </c>
      <c r="D12878" s="419" t="s">
        <v>51966</v>
      </c>
      <c r="E12878" s="419" t="s">
        <v>51967</v>
      </c>
      <c r="F12878" s="419" t="s">
        <v>51968</v>
      </c>
      <c r="G12878" s="419" t="s">
        <v>34162</v>
      </c>
      <c r="H12878" s="419" t="s">
        <v>28825</v>
      </c>
      <c r="I12878" s="419" t="s">
        <v>28826</v>
      </c>
    </row>
    <row r="12879" spans="1:9" x14ac:dyDescent="0.25">
      <c r="A12879" s="419" t="s">
        <v>51969</v>
      </c>
      <c r="B12879" s="419" t="s">
        <v>28832</v>
      </c>
      <c r="C12879" s="419" t="s">
        <v>51970</v>
      </c>
      <c r="D12879" s="419" t="s">
        <v>51971</v>
      </c>
      <c r="E12879" s="419" t="s">
        <v>51972</v>
      </c>
      <c r="F12879" s="419" t="s">
        <v>51973</v>
      </c>
      <c r="G12879" s="419" t="s">
        <v>29831</v>
      </c>
      <c r="H12879" s="419" t="s">
        <v>28825</v>
      </c>
      <c r="I12879" s="419" t="s">
        <v>28826</v>
      </c>
    </row>
    <row r="12880" spans="1:9" x14ac:dyDescent="0.25">
      <c r="A12880" s="419" t="s">
        <v>51974</v>
      </c>
      <c r="B12880" s="419" t="s">
        <v>28832</v>
      </c>
      <c r="C12880" s="419" t="s">
        <v>51975</v>
      </c>
      <c r="D12880" s="419" t="s">
        <v>51976</v>
      </c>
      <c r="E12880" s="419" t="s">
        <v>51977</v>
      </c>
      <c r="F12880" s="419" t="s">
        <v>51978</v>
      </c>
      <c r="G12880" s="419" t="s">
        <v>28824</v>
      </c>
      <c r="H12880" s="419" t="s">
        <v>28909</v>
      </c>
      <c r="I12880" s="419" t="s">
        <v>28826</v>
      </c>
    </row>
    <row r="12881" spans="1:9" x14ac:dyDescent="0.25">
      <c r="A12881" s="419" t="s">
        <v>51979</v>
      </c>
      <c r="B12881" s="419" t="s">
        <v>8245</v>
      </c>
      <c r="C12881" s="419" t="s">
        <v>1909</v>
      </c>
      <c r="D12881" s="419" t="s">
        <v>51916</v>
      </c>
      <c r="E12881" s="419" t="s">
        <v>51917</v>
      </c>
      <c r="F12881" s="419" t="s">
        <v>51980</v>
      </c>
      <c r="G12881" s="419" t="s">
        <v>29978</v>
      </c>
      <c r="H12881" s="419" t="s">
        <v>28825</v>
      </c>
      <c r="I12881" s="419" t="s">
        <v>28826</v>
      </c>
    </row>
    <row r="12882" spans="1:9" x14ac:dyDescent="0.25">
      <c r="A12882" s="419" t="s">
        <v>51981</v>
      </c>
      <c r="B12882" s="419" t="s">
        <v>28832</v>
      </c>
      <c r="C12882" s="419" t="s">
        <v>51982</v>
      </c>
      <c r="D12882" s="419" t="s">
        <v>51983</v>
      </c>
      <c r="E12882" s="419" t="s">
        <v>1910</v>
      </c>
      <c r="F12882" s="419" t="s">
        <v>51984</v>
      </c>
      <c r="G12882" s="419" t="s">
        <v>28824</v>
      </c>
      <c r="H12882" s="419" t="s">
        <v>28909</v>
      </c>
      <c r="I12882" s="419" t="s">
        <v>28826</v>
      </c>
    </row>
    <row r="12883" spans="1:9" x14ac:dyDescent="0.25">
      <c r="A12883" s="419" t="s">
        <v>51985</v>
      </c>
      <c r="B12883" s="419" t="s">
        <v>28832</v>
      </c>
      <c r="C12883" s="419" t="s">
        <v>1913</v>
      </c>
      <c r="D12883" s="419" t="s">
        <v>51986</v>
      </c>
      <c r="E12883" s="419" t="s">
        <v>51987</v>
      </c>
      <c r="F12883" s="419" t="s">
        <v>51988</v>
      </c>
      <c r="G12883" s="419" t="s">
        <v>28824</v>
      </c>
      <c r="H12883" s="419" t="s">
        <v>28825</v>
      </c>
      <c r="I12883" s="419" t="s">
        <v>28826</v>
      </c>
    </row>
    <row r="12884" spans="1:9" x14ac:dyDescent="0.25">
      <c r="A12884" s="419" t="s">
        <v>51989</v>
      </c>
      <c r="B12884" s="419" t="s">
        <v>28832</v>
      </c>
      <c r="C12884" s="419" t="s">
        <v>51990</v>
      </c>
      <c r="D12884" s="419" t="s">
        <v>51991</v>
      </c>
      <c r="E12884" s="419" t="s">
        <v>51992</v>
      </c>
      <c r="F12884" s="419" t="s">
        <v>51993</v>
      </c>
      <c r="G12884" s="419" t="s">
        <v>28824</v>
      </c>
      <c r="H12884" s="419" t="s">
        <v>29643</v>
      </c>
      <c r="I12884" s="419" t="s">
        <v>28826</v>
      </c>
    </row>
    <row r="12885" spans="1:9" x14ac:dyDescent="0.25">
      <c r="A12885" s="419" t="s">
        <v>51994</v>
      </c>
      <c r="B12885" s="419" t="s">
        <v>28832</v>
      </c>
      <c r="C12885" s="419" t="s">
        <v>51995</v>
      </c>
      <c r="D12885" s="419" t="s">
        <v>51996</v>
      </c>
      <c r="E12885" s="419" t="s">
        <v>51997</v>
      </c>
      <c r="F12885" s="419" t="s">
        <v>51998</v>
      </c>
      <c r="G12885" s="419" t="s">
        <v>28824</v>
      </c>
      <c r="H12885" s="419" t="s">
        <v>28825</v>
      </c>
      <c r="I12885" s="419" t="s">
        <v>28826</v>
      </c>
    </row>
    <row r="12886" spans="1:9" x14ac:dyDescent="0.25">
      <c r="A12886" s="419" t="s">
        <v>51999</v>
      </c>
      <c r="B12886" s="419" t="s">
        <v>28832</v>
      </c>
      <c r="C12886" s="419" t="s">
        <v>1917</v>
      </c>
      <c r="D12886" s="419" t="s">
        <v>52000</v>
      </c>
      <c r="E12886" s="419" t="s">
        <v>52001</v>
      </c>
      <c r="F12886" s="419" t="s">
        <v>52002</v>
      </c>
      <c r="G12886" s="419" t="s">
        <v>31627</v>
      </c>
      <c r="H12886" s="419" t="s">
        <v>28825</v>
      </c>
      <c r="I12886" s="419" t="s">
        <v>28826</v>
      </c>
    </row>
    <row r="12887" spans="1:9" x14ac:dyDescent="0.25">
      <c r="A12887" s="419" t="s">
        <v>52003</v>
      </c>
      <c r="B12887" s="419" t="s">
        <v>28832</v>
      </c>
      <c r="C12887" s="419" t="s">
        <v>52004</v>
      </c>
      <c r="D12887" s="419" t="s">
        <v>52005</v>
      </c>
      <c r="E12887" s="419" t="s">
        <v>52006</v>
      </c>
      <c r="F12887" s="419" t="s">
        <v>52007</v>
      </c>
      <c r="G12887" s="419" t="s">
        <v>29020</v>
      </c>
      <c r="H12887" s="419" t="s">
        <v>52008</v>
      </c>
      <c r="I12887" s="419" t="s">
        <v>28826</v>
      </c>
    </row>
    <row r="12888" spans="1:9" x14ac:dyDescent="0.25">
      <c r="A12888" s="419" t="s">
        <v>52009</v>
      </c>
      <c r="B12888" s="419" t="s">
        <v>28832</v>
      </c>
      <c r="C12888" s="419" t="s">
        <v>1920</v>
      </c>
      <c r="D12888" s="419" t="s">
        <v>51940</v>
      </c>
      <c r="E12888" s="419" t="s">
        <v>51941</v>
      </c>
      <c r="F12888" s="419" t="s">
        <v>52010</v>
      </c>
      <c r="G12888" s="419" t="s">
        <v>29038</v>
      </c>
      <c r="H12888" s="419" t="s">
        <v>28825</v>
      </c>
      <c r="I12888" s="419" t="s">
        <v>28826</v>
      </c>
    </row>
    <row r="12889" spans="1:9" x14ac:dyDescent="0.25">
      <c r="A12889" s="419" t="s">
        <v>52011</v>
      </c>
      <c r="B12889" s="419" t="s">
        <v>28832</v>
      </c>
      <c r="C12889" s="419" t="s">
        <v>52012</v>
      </c>
      <c r="D12889" s="419" t="s">
        <v>52013</v>
      </c>
      <c r="E12889" s="419" t="s">
        <v>52014</v>
      </c>
      <c r="F12889" s="419" t="s">
        <v>52015</v>
      </c>
      <c r="G12889" s="419" t="s">
        <v>28824</v>
      </c>
      <c r="H12889" s="419" t="s">
        <v>29230</v>
      </c>
      <c r="I12889" s="419" t="s">
        <v>28826</v>
      </c>
    </row>
    <row r="12890" spans="1:9" x14ac:dyDescent="0.25">
      <c r="A12890" s="419" t="s">
        <v>52016</v>
      </c>
      <c r="B12890" s="419" t="s">
        <v>28832</v>
      </c>
      <c r="C12890" s="419" t="s">
        <v>52017</v>
      </c>
      <c r="D12890" s="419" t="s">
        <v>52018</v>
      </c>
      <c r="E12890" s="419" t="s">
        <v>52019</v>
      </c>
      <c r="F12890" s="419" t="s">
        <v>52020</v>
      </c>
      <c r="G12890" s="419" t="s">
        <v>41039</v>
      </c>
      <c r="H12890" s="419" t="s">
        <v>28825</v>
      </c>
      <c r="I12890" s="419" t="s">
        <v>28826</v>
      </c>
    </row>
    <row r="12891" spans="1:9" x14ac:dyDescent="0.25">
      <c r="A12891" s="419" t="s">
        <v>52021</v>
      </c>
      <c r="B12891" s="419" t="s">
        <v>28832</v>
      </c>
      <c r="C12891" s="419" t="s">
        <v>52022</v>
      </c>
      <c r="D12891" s="419" t="s">
        <v>52023</v>
      </c>
      <c r="E12891" s="419" t="s">
        <v>52024</v>
      </c>
      <c r="F12891" s="419" t="s">
        <v>52025</v>
      </c>
      <c r="G12891" s="419" t="s">
        <v>32879</v>
      </c>
      <c r="H12891" s="419" t="s">
        <v>28825</v>
      </c>
      <c r="I12891" s="419" t="s">
        <v>28826</v>
      </c>
    </row>
    <row r="12892" spans="1:9" x14ac:dyDescent="0.25">
      <c r="A12892" s="419" t="s">
        <v>52026</v>
      </c>
      <c r="B12892" s="419" t="s">
        <v>28832</v>
      </c>
      <c r="C12892" s="419" t="s">
        <v>52027</v>
      </c>
      <c r="D12892" s="419" t="s">
        <v>52028</v>
      </c>
      <c r="E12892" s="419" t="s">
        <v>52029</v>
      </c>
      <c r="F12892" s="419" t="s">
        <v>52030</v>
      </c>
      <c r="G12892" s="419" t="s">
        <v>28824</v>
      </c>
      <c r="H12892" s="419" t="s">
        <v>28825</v>
      </c>
      <c r="I12892" s="419" t="s">
        <v>28826</v>
      </c>
    </row>
    <row r="12893" spans="1:9" x14ac:dyDescent="0.25">
      <c r="A12893" s="419" t="s">
        <v>52031</v>
      </c>
      <c r="B12893" s="419" t="s">
        <v>28832</v>
      </c>
      <c r="C12893" s="419" t="s">
        <v>52032</v>
      </c>
      <c r="D12893" s="419" t="s">
        <v>52033</v>
      </c>
      <c r="E12893" s="419" t="s">
        <v>52034</v>
      </c>
      <c r="F12893" s="419" t="s">
        <v>52035</v>
      </c>
      <c r="G12893" s="419" t="s">
        <v>28824</v>
      </c>
      <c r="H12893" s="419" t="s">
        <v>29230</v>
      </c>
      <c r="I12893" s="419" t="s">
        <v>28826</v>
      </c>
    </row>
    <row r="12894" spans="1:9" x14ac:dyDescent="0.25">
      <c r="A12894" s="419" t="s">
        <v>52036</v>
      </c>
      <c r="B12894" s="419" t="s">
        <v>8245</v>
      </c>
      <c r="C12894" s="419" t="s">
        <v>52037</v>
      </c>
      <c r="D12894" s="419" t="s">
        <v>51920</v>
      </c>
      <c r="E12894" s="419" t="s">
        <v>2662</v>
      </c>
      <c r="F12894" s="419" t="s">
        <v>52038</v>
      </c>
      <c r="G12894" s="419" t="s">
        <v>51922</v>
      </c>
      <c r="H12894" s="419" t="s">
        <v>29643</v>
      </c>
      <c r="I12894" s="419" t="s">
        <v>28826</v>
      </c>
    </row>
    <row r="12895" spans="1:9" x14ac:dyDescent="0.25">
      <c r="A12895" s="419" t="s">
        <v>52039</v>
      </c>
      <c r="B12895" s="419" t="s">
        <v>28832</v>
      </c>
      <c r="C12895" s="419" t="s">
        <v>1924</v>
      </c>
      <c r="D12895" s="419" t="s">
        <v>52040</v>
      </c>
      <c r="E12895" s="419" t="s">
        <v>52041</v>
      </c>
      <c r="F12895" s="419" t="s">
        <v>52042</v>
      </c>
      <c r="G12895" s="419" t="s">
        <v>28824</v>
      </c>
      <c r="H12895" s="419" t="s">
        <v>28825</v>
      </c>
      <c r="I12895" s="419" t="s">
        <v>28826</v>
      </c>
    </row>
    <row r="12896" spans="1:9" x14ac:dyDescent="0.25">
      <c r="A12896" s="419" t="s">
        <v>52043</v>
      </c>
      <c r="B12896" s="419" t="s">
        <v>28832</v>
      </c>
      <c r="C12896" s="419" t="s">
        <v>1928</v>
      </c>
      <c r="D12896" s="419" t="s">
        <v>52044</v>
      </c>
      <c r="E12896" s="419" t="s">
        <v>52045</v>
      </c>
      <c r="F12896" s="419" t="s">
        <v>52046</v>
      </c>
      <c r="G12896" s="419" t="s">
        <v>28824</v>
      </c>
      <c r="H12896" s="419" t="s">
        <v>28825</v>
      </c>
      <c r="I12896" s="419" t="s">
        <v>28826</v>
      </c>
    </row>
    <row r="12897" spans="1:9" x14ac:dyDescent="0.25">
      <c r="A12897" s="419" t="s">
        <v>52047</v>
      </c>
      <c r="B12897" s="419" t="s">
        <v>28832</v>
      </c>
      <c r="C12897" s="419" t="s">
        <v>52048</v>
      </c>
      <c r="D12897" s="419" t="s">
        <v>52049</v>
      </c>
      <c r="E12897" s="419" t="s">
        <v>52050</v>
      </c>
      <c r="F12897" s="419" t="s">
        <v>52051</v>
      </c>
      <c r="G12897" s="419" t="s">
        <v>28968</v>
      </c>
      <c r="H12897" s="419" t="s">
        <v>46640</v>
      </c>
      <c r="I12897" s="419" t="s">
        <v>28826</v>
      </c>
    </row>
    <row r="12898" spans="1:9" x14ac:dyDescent="0.25">
      <c r="A12898" s="419" t="s">
        <v>52052</v>
      </c>
      <c r="B12898" s="419" t="s">
        <v>28832</v>
      </c>
      <c r="C12898" s="419" t="s">
        <v>52053</v>
      </c>
      <c r="D12898" s="419" t="s">
        <v>52054</v>
      </c>
      <c r="E12898" s="419" t="s">
        <v>52055</v>
      </c>
      <c r="F12898" s="419" t="s">
        <v>52056</v>
      </c>
      <c r="G12898" s="419" t="s">
        <v>35035</v>
      </c>
      <c r="H12898" s="419" t="s">
        <v>28825</v>
      </c>
      <c r="I12898" s="419" t="s">
        <v>28826</v>
      </c>
    </row>
    <row r="12899" spans="1:9" x14ac:dyDescent="0.25">
      <c r="A12899" s="419" t="s">
        <v>52057</v>
      </c>
      <c r="B12899" s="419" t="s">
        <v>28832</v>
      </c>
      <c r="C12899" s="419" t="s">
        <v>52058</v>
      </c>
      <c r="D12899" s="419" t="s">
        <v>52059</v>
      </c>
      <c r="E12899" s="419" t="s">
        <v>52060</v>
      </c>
      <c r="F12899" s="419" t="s">
        <v>52061</v>
      </c>
      <c r="G12899" s="419" t="s">
        <v>31627</v>
      </c>
      <c r="H12899" s="419" t="s">
        <v>28825</v>
      </c>
      <c r="I12899" s="419" t="s">
        <v>28826</v>
      </c>
    </row>
    <row r="12900" spans="1:9" x14ac:dyDescent="0.25">
      <c r="A12900" s="419" t="s">
        <v>52062</v>
      </c>
      <c r="B12900" s="419" t="s">
        <v>28832</v>
      </c>
      <c r="C12900" s="419" t="s">
        <v>52063</v>
      </c>
      <c r="D12900" s="419" t="s">
        <v>52044</v>
      </c>
      <c r="E12900" s="419" t="s">
        <v>52064</v>
      </c>
      <c r="F12900" s="419" t="s">
        <v>52065</v>
      </c>
      <c r="G12900" s="419" t="s">
        <v>28824</v>
      </c>
      <c r="H12900" s="419" t="s">
        <v>28825</v>
      </c>
      <c r="I12900" s="419" t="s">
        <v>28826</v>
      </c>
    </row>
    <row r="12901" spans="1:9" x14ac:dyDescent="0.25">
      <c r="A12901" s="419" t="s">
        <v>52066</v>
      </c>
      <c r="B12901" s="419" t="s">
        <v>28832</v>
      </c>
      <c r="C12901" s="419" t="s">
        <v>1935</v>
      </c>
      <c r="D12901" s="419" t="s">
        <v>46218</v>
      </c>
      <c r="E12901" s="419" t="s">
        <v>52067</v>
      </c>
      <c r="F12901" s="419" t="s">
        <v>52068</v>
      </c>
      <c r="G12901" s="419" t="s">
        <v>28824</v>
      </c>
      <c r="H12901" s="419" t="s">
        <v>28825</v>
      </c>
      <c r="I12901" s="419" t="s">
        <v>28826</v>
      </c>
    </row>
    <row r="12902" spans="1:9" x14ac:dyDescent="0.25">
      <c r="A12902" s="419" t="s">
        <v>52069</v>
      </c>
      <c r="B12902" s="419" t="s">
        <v>28832</v>
      </c>
      <c r="C12902" s="419" t="s">
        <v>52070</v>
      </c>
      <c r="D12902" s="419" t="s">
        <v>52071</v>
      </c>
      <c r="E12902" s="419" t="s">
        <v>52072</v>
      </c>
      <c r="F12902" s="419" t="s">
        <v>52073</v>
      </c>
      <c r="G12902" s="419" t="s">
        <v>28824</v>
      </c>
      <c r="H12902" s="419" t="s">
        <v>28825</v>
      </c>
      <c r="I12902" s="419" t="s">
        <v>28826</v>
      </c>
    </row>
    <row r="12903" spans="1:9" x14ac:dyDescent="0.25">
      <c r="A12903" s="419" t="s">
        <v>52074</v>
      </c>
      <c r="B12903" s="419" t="s">
        <v>28832</v>
      </c>
      <c r="C12903" s="419" t="s">
        <v>1954</v>
      </c>
      <c r="D12903" s="419" t="s">
        <v>52075</v>
      </c>
      <c r="E12903" s="419" t="s">
        <v>52076</v>
      </c>
      <c r="F12903" s="419" t="s">
        <v>52077</v>
      </c>
      <c r="G12903" s="419" t="s">
        <v>29537</v>
      </c>
      <c r="H12903" s="419" t="s">
        <v>28825</v>
      </c>
      <c r="I12903" s="419" t="s">
        <v>28826</v>
      </c>
    </row>
    <row r="12904" spans="1:9" x14ac:dyDescent="0.25">
      <c r="A12904" s="419" t="s">
        <v>52078</v>
      </c>
      <c r="B12904" s="419" t="s">
        <v>28832</v>
      </c>
      <c r="C12904" s="419" t="s">
        <v>1958</v>
      </c>
      <c r="D12904" s="419" t="s">
        <v>52079</v>
      </c>
      <c r="E12904" s="419" t="s">
        <v>52080</v>
      </c>
      <c r="F12904" s="419" t="s">
        <v>52081</v>
      </c>
      <c r="G12904" s="419" t="s">
        <v>28824</v>
      </c>
      <c r="H12904" s="419" t="s">
        <v>28825</v>
      </c>
      <c r="I12904" s="419" t="s">
        <v>28826</v>
      </c>
    </row>
    <row r="12905" spans="1:9" x14ac:dyDescent="0.25">
      <c r="A12905" s="419" t="s">
        <v>52082</v>
      </c>
      <c r="B12905" s="419" t="s">
        <v>28832</v>
      </c>
      <c r="C12905" s="419" t="s">
        <v>52083</v>
      </c>
      <c r="D12905" s="419" t="s">
        <v>52084</v>
      </c>
      <c r="E12905" s="419" t="s">
        <v>52085</v>
      </c>
      <c r="F12905" s="419" t="s">
        <v>52086</v>
      </c>
      <c r="G12905" s="419" t="s">
        <v>28824</v>
      </c>
      <c r="H12905" s="419" t="s">
        <v>28825</v>
      </c>
      <c r="I12905" s="419" t="s">
        <v>28826</v>
      </c>
    </row>
    <row r="12906" spans="1:9" x14ac:dyDescent="0.25">
      <c r="A12906" s="419" t="s">
        <v>52087</v>
      </c>
      <c r="B12906" s="419" t="s">
        <v>28832</v>
      </c>
      <c r="C12906" s="419" t="s">
        <v>52088</v>
      </c>
      <c r="D12906" s="419" t="s">
        <v>52089</v>
      </c>
      <c r="E12906" s="419" t="s">
        <v>52090</v>
      </c>
      <c r="F12906" s="419" t="s">
        <v>52091</v>
      </c>
      <c r="G12906" s="419" t="s">
        <v>30634</v>
      </c>
      <c r="H12906" s="419" t="s">
        <v>29368</v>
      </c>
      <c r="I12906" s="419" t="s">
        <v>28826</v>
      </c>
    </row>
    <row r="12907" spans="1:9" x14ac:dyDescent="0.25">
      <c r="A12907" s="419" t="s">
        <v>52092</v>
      </c>
      <c r="B12907" s="419" t="s">
        <v>28832</v>
      </c>
      <c r="C12907" s="419" t="s">
        <v>1966</v>
      </c>
      <c r="D12907" s="419" t="s">
        <v>52093</v>
      </c>
      <c r="E12907" s="419" t="s">
        <v>52094</v>
      </c>
      <c r="F12907" s="419" t="s">
        <v>52095</v>
      </c>
      <c r="G12907" s="419" t="s">
        <v>28824</v>
      </c>
      <c r="H12907" s="419" t="s">
        <v>28825</v>
      </c>
      <c r="I12907" s="419" t="s">
        <v>28826</v>
      </c>
    </row>
    <row r="12908" spans="1:9" x14ac:dyDescent="0.25">
      <c r="A12908" s="419" t="s">
        <v>52096</v>
      </c>
      <c r="B12908" s="419" t="s">
        <v>8245</v>
      </c>
      <c r="C12908" s="419" t="s">
        <v>1969</v>
      </c>
      <c r="D12908" s="419" t="s">
        <v>52097</v>
      </c>
      <c r="E12908" s="419" t="s">
        <v>52098</v>
      </c>
      <c r="F12908" s="419" t="s">
        <v>52099</v>
      </c>
      <c r="G12908" s="419" t="s">
        <v>32104</v>
      </c>
      <c r="H12908" s="419" t="s">
        <v>29313</v>
      </c>
      <c r="I12908" s="419" t="s">
        <v>28826</v>
      </c>
    </row>
    <row r="12909" spans="1:9" x14ac:dyDescent="0.25">
      <c r="A12909" s="419" t="s">
        <v>52100</v>
      </c>
      <c r="B12909" s="419" t="s">
        <v>8245</v>
      </c>
      <c r="C12909" s="419" t="s">
        <v>1977</v>
      </c>
      <c r="D12909" s="419" t="s">
        <v>41023</v>
      </c>
      <c r="E12909" s="419" t="s">
        <v>41024</v>
      </c>
      <c r="F12909" s="419" t="s">
        <v>52101</v>
      </c>
      <c r="G12909" s="419" t="s">
        <v>28824</v>
      </c>
      <c r="H12909" s="419" t="s">
        <v>28825</v>
      </c>
      <c r="I12909" s="419" t="s">
        <v>28826</v>
      </c>
    </row>
    <row r="12910" spans="1:9" x14ac:dyDescent="0.25">
      <c r="A12910" s="419" t="s">
        <v>52102</v>
      </c>
      <c r="B12910" s="419" t="s">
        <v>28832</v>
      </c>
      <c r="C12910" s="419" t="s">
        <v>1981</v>
      </c>
      <c r="D12910" s="419" t="s">
        <v>52103</v>
      </c>
      <c r="E12910" s="419" t="s">
        <v>52104</v>
      </c>
      <c r="F12910" s="419" t="s">
        <v>52105</v>
      </c>
      <c r="G12910" s="419" t="s">
        <v>28824</v>
      </c>
      <c r="H12910" s="419" t="s">
        <v>28825</v>
      </c>
      <c r="I12910" s="419" t="s">
        <v>28826</v>
      </c>
    </row>
    <row r="12911" spans="1:9" x14ac:dyDescent="0.25">
      <c r="A12911" s="419" t="s">
        <v>52106</v>
      </c>
      <c r="B12911" s="419" t="s">
        <v>28832</v>
      </c>
      <c r="C12911" s="419" t="s">
        <v>1985</v>
      </c>
      <c r="D12911" s="419" t="s">
        <v>52107</v>
      </c>
      <c r="E12911" s="419" t="s">
        <v>52108</v>
      </c>
      <c r="F12911" s="419" t="s">
        <v>52109</v>
      </c>
      <c r="G12911" s="419" t="s">
        <v>28824</v>
      </c>
      <c r="H12911" s="419" t="s">
        <v>28825</v>
      </c>
      <c r="I12911" s="419" t="s">
        <v>28826</v>
      </c>
    </row>
    <row r="12912" spans="1:9" x14ac:dyDescent="0.25">
      <c r="A12912" s="419" t="s">
        <v>52110</v>
      </c>
      <c r="B12912" s="419" t="s">
        <v>28832</v>
      </c>
      <c r="C12912" s="419" t="s">
        <v>52111</v>
      </c>
      <c r="D12912" s="419" t="s">
        <v>52112</v>
      </c>
      <c r="E12912" s="419" t="s">
        <v>52113</v>
      </c>
      <c r="F12912" s="419" t="s">
        <v>52114</v>
      </c>
      <c r="G12912" s="419" t="s">
        <v>28824</v>
      </c>
      <c r="H12912" s="419" t="s">
        <v>29230</v>
      </c>
      <c r="I12912" s="419" t="s">
        <v>28826</v>
      </c>
    </row>
    <row r="12913" spans="1:9" x14ac:dyDescent="0.25">
      <c r="A12913" s="419" t="s">
        <v>52115</v>
      </c>
      <c r="B12913" s="419" t="s">
        <v>28832</v>
      </c>
      <c r="C12913" s="419" t="s">
        <v>52116</v>
      </c>
      <c r="D12913" s="419" t="s">
        <v>30588</v>
      </c>
      <c r="E12913" s="419" t="s">
        <v>52117</v>
      </c>
      <c r="F12913" s="419" t="s">
        <v>52118</v>
      </c>
      <c r="G12913" s="419" t="s">
        <v>37824</v>
      </c>
      <c r="H12913" s="419" t="s">
        <v>28825</v>
      </c>
      <c r="I12913" s="419" t="s">
        <v>28826</v>
      </c>
    </row>
    <row r="12914" spans="1:9" x14ac:dyDescent="0.25">
      <c r="A12914" s="419" t="s">
        <v>52119</v>
      </c>
      <c r="B12914" s="419" t="s">
        <v>28832</v>
      </c>
      <c r="C12914" s="419" t="s">
        <v>52120</v>
      </c>
      <c r="D12914" s="419" t="s">
        <v>52121</v>
      </c>
      <c r="E12914" s="419" t="s">
        <v>52121</v>
      </c>
      <c r="F12914" s="419" t="s">
        <v>52122</v>
      </c>
      <c r="G12914" s="419" t="s">
        <v>28824</v>
      </c>
      <c r="H12914" s="419" t="s">
        <v>28867</v>
      </c>
      <c r="I12914" s="419" t="s">
        <v>28826</v>
      </c>
    </row>
    <row r="12915" spans="1:9" x14ac:dyDescent="0.25">
      <c r="A12915" s="419" t="s">
        <v>52123</v>
      </c>
      <c r="B12915" s="419" t="s">
        <v>28832</v>
      </c>
      <c r="C12915" s="419" t="s">
        <v>52124</v>
      </c>
      <c r="D12915" s="419" t="s">
        <v>52125</v>
      </c>
      <c r="E12915" s="419" t="s">
        <v>52126</v>
      </c>
      <c r="F12915" s="419" t="s">
        <v>52127</v>
      </c>
      <c r="G12915" s="419" t="s">
        <v>33417</v>
      </c>
      <c r="H12915" s="419" t="s">
        <v>28825</v>
      </c>
      <c r="I12915" s="419" t="s">
        <v>28826</v>
      </c>
    </row>
    <row r="12916" spans="1:9" x14ac:dyDescent="0.25">
      <c r="A12916" s="419" t="s">
        <v>52128</v>
      </c>
      <c r="B12916" s="419" t="s">
        <v>28832</v>
      </c>
      <c r="C12916" s="419" t="s">
        <v>52129</v>
      </c>
      <c r="D12916" s="419" t="s">
        <v>52130</v>
      </c>
      <c r="E12916" s="419" t="s">
        <v>52131</v>
      </c>
      <c r="F12916" s="419" t="s">
        <v>52132</v>
      </c>
      <c r="G12916" s="419" t="s">
        <v>28824</v>
      </c>
      <c r="H12916" s="419" t="s">
        <v>28825</v>
      </c>
      <c r="I12916" s="419" t="s">
        <v>28826</v>
      </c>
    </row>
    <row r="12917" spans="1:9" x14ac:dyDescent="0.25">
      <c r="A12917" s="419" t="s">
        <v>52133</v>
      </c>
      <c r="B12917" s="419" t="s">
        <v>28832</v>
      </c>
      <c r="C12917" s="419" t="s">
        <v>1989</v>
      </c>
      <c r="D12917" s="419" t="s">
        <v>52134</v>
      </c>
      <c r="E12917" s="419" t="s">
        <v>52135</v>
      </c>
      <c r="F12917" s="419" t="s">
        <v>52136</v>
      </c>
      <c r="G12917" s="419" t="s">
        <v>28824</v>
      </c>
      <c r="H12917" s="419" t="s">
        <v>28825</v>
      </c>
      <c r="I12917" s="419" t="s">
        <v>28826</v>
      </c>
    </row>
    <row r="12918" spans="1:9" x14ac:dyDescent="0.25">
      <c r="A12918" s="419" t="s">
        <v>52137</v>
      </c>
      <c r="B12918" s="419" t="s">
        <v>28832</v>
      </c>
      <c r="C12918" s="419" t="s">
        <v>52138</v>
      </c>
      <c r="D12918" s="419" t="s">
        <v>52139</v>
      </c>
      <c r="E12918" s="419" t="s">
        <v>52140</v>
      </c>
      <c r="F12918" s="419" t="s">
        <v>52141</v>
      </c>
      <c r="G12918" s="419" t="s">
        <v>28824</v>
      </c>
      <c r="H12918" s="419" t="s">
        <v>51288</v>
      </c>
      <c r="I12918" s="419" t="s">
        <v>28826</v>
      </c>
    </row>
    <row r="12919" spans="1:9" x14ac:dyDescent="0.25">
      <c r="A12919" s="419" t="s">
        <v>52142</v>
      </c>
      <c r="B12919" s="419" t="s">
        <v>28832</v>
      </c>
      <c r="C12919" s="419" t="s">
        <v>52143</v>
      </c>
      <c r="D12919" s="419" t="s">
        <v>52144</v>
      </c>
      <c r="E12919" s="419" t="s">
        <v>52145</v>
      </c>
      <c r="F12919" s="419" t="s">
        <v>52146</v>
      </c>
      <c r="G12919" s="419" t="s">
        <v>28824</v>
      </c>
      <c r="H12919" s="419" t="s">
        <v>28909</v>
      </c>
      <c r="I12919" s="419" t="s">
        <v>28826</v>
      </c>
    </row>
    <row r="12920" spans="1:9" x14ac:dyDescent="0.25">
      <c r="A12920" s="419" t="s">
        <v>52147</v>
      </c>
      <c r="B12920" s="419" t="s">
        <v>28832</v>
      </c>
      <c r="C12920" s="419" t="s">
        <v>52148</v>
      </c>
      <c r="D12920" s="419" t="s">
        <v>52149</v>
      </c>
      <c r="E12920" s="419" t="s">
        <v>52150</v>
      </c>
      <c r="F12920" s="419" t="s">
        <v>52151</v>
      </c>
      <c r="G12920" s="419" t="s">
        <v>28824</v>
      </c>
      <c r="H12920" s="419" t="s">
        <v>28909</v>
      </c>
      <c r="I12920" s="419" t="s">
        <v>28826</v>
      </c>
    </row>
    <row r="12921" spans="1:9" x14ac:dyDescent="0.25">
      <c r="A12921" s="419" t="s">
        <v>52152</v>
      </c>
      <c r="B12921" s="419" t="s">
        <v>28832</v>
      </c>
      <c r="C12921" s="419" t="s">
        <v>2001</v>
      </c>
      <c r="D12921" s="419" t="s">
        <v>2002</v>
      </c>
      <c r="E12921" s="419" t="s">
        <v>2002</v>
      </c>
      <c r="F12921" s="419" t="s">
        <v>52153</v>
      </c>
      <c r="G12921" s="419" t="s">
        <v>28824</v>
      </c>
      <c r="H12921" s="419" t="s">
        <v>28825</v>
      </c>
      <c r="I12921" s="419" t="s">
        <v>28826</v>
      </c>
    </row>
    <row r="12922" spans="1:9" x14ac:dyDescent="0.25">
      <c r="A12922" s="419" t="s">
        <v>52154</v>
      </c>
      <c r="B12922" s="419" t="s">
        <v>28832</v>
      </c>
      <c r="C12922" s="419" t="s">
        <v>2013</v>
      </c>
      <c r="D12922" s="419" t="s">
        <v>52155</v>
      </c>
      <c r="E12922" s="419" t="s">
        <v>52156</v>
      </c>
      <c r="F12922" s="419" t="s">
        <v>52157</v>
      </c>
      <c r="G12922" s="419" t="s">
        <v>28824</v>
      </c>
      <c r="H12922" s="419" t="s">
        <v>28825</v>
      </c>
      <c r="I12922" s="419" t="s">
        <v>28826</v>
      </c>
    </row>
    <row r="12923" spans="1:9" x14ac:dyDescent="0.25">
      <c r="A12923" s="419" t="s">
        <v>52158</v>
      </c>
      <c r="B12923" s="419" t="s">
        <v>8245</v>
      </c>
      <c r="C12923" s="419" t="s">
        <v>52159</v>
      </c>
      <c r="D12923" s="419" t="s">
        <v>52155</v>
      </c>
      <c r="E12923" s="419" t="s">
        <v>52156</v>
      </c>
      <c r="F12923" s="419" t="s">
        <v>52160</v>
      </c>
      <c r="G12923" s="419" t="s">
        <v>28824</v>
      </c>
      <c r="H12923" s="419" t="s">
        <v>28825</v>
      </c>
      <c r="I12923" s="419" t="s">
        <v>28826</v>
      </c>
    </row>
    <row r="12924" spans="1:9" x14ac:dyDescent="0.25">
      <c r="A12924" s="419" t="s">
        <v>52161</v>
      </c>
      <c r="B12924" s="419" t="s">
        <v>28832</v>
      </c>
      <c r="C12924" s="419" t="s">
        <v>2017</v>
      </c>
      <c r="D12924" s="419" t="s">
        <v>52107</v>
      </c>
      <c r="E12924" s="419" t="s">
        <v>52162</v>
      </c>
      <c r="F12924" s="419" t="s">
        <v>52163</v>
      </c>
      <c r="G12924" s="419" t="s">
        <v>28824</v>
      </c>
      <c r="H12924" s="419" t="s">
        <v>28825</v>
      </c>
      <c r="I12924" s="419" t="s">
        <v>28826</v>
      </c>
    </row>
    <row r="12925" spans="1:9" x14ac:dyDescent="0.25">
      <c r="A12925" s="419" t="s">
        <v>52164</v>
      </c>
      <c r="B12925" s="419" t="s">
        <v>28832</v>
      </c>
      <c r="C12925" s="419" t="s">
        <v>52165</v>
      </c>
      <c r="D12925" s="419" t="s">
        <v>52166</v>
      </c>
      <c r="E12925" s="419" t="s">
        <v>52167</v>
      </c>
      <c r="F12925" s="419" t="s">
        <v>52168</v>
      </c>
      <c r="G12925" s="419" t="s">
        <v>28824</v>
      </c>
      <c r="H12925" s="419" t="s">
        <v>28825</v>
      </c>
      <c r="I12925" s="419" t="s">
        <v>28826</v>
      </c>
    </row>
    <row r="12926" spans="1:9" x14ac:dyDescent="0.25">
      <c r="A12926" s="419" t="s">
        <v>52169</v>
      </c>
      <c r="B12926" s="419" t="s">
        <v>28832</v>
      </c>
      <c r="C12926" s="419" t="s">
        <v>52170</v>
      </c>
      <c r="D12926" s="419" t="s">
        <v>52171</v>
      </c>
      <c r="E12926" s="419" t="s">
        <v>52172</v>
      </c>
      <c r="F12926" s="419" t="s">
        <v>52173</v>
      </c>
      <c r="G12926" s="419" t="s">
        <v>29020</v>
      </c>
      <c r="H12926" s="419" t="s">
        <v>52008</v>
      </c>
      <c r="I12926" s="419" t="s">
        <v>28826</v>
      </c>
    </row>
    <row r="12927" spans="1:9" x14ac:dyDescent="0.25">
      <c r="A12927" s="419" t="s">
        <v>52174</v>
      </c>
      <c r="B12927" s="419" t="s">
        <v>28832</v>
      </c>
      <c r="C12927" s="419" t="s">
        <v>52175</v>
      </c>
      <c r="D12927" s="419" t="s">
        <v>52176</v>
      </c>
      <c r="E12927" s="419" t="s">
        <v>52177</v>
      </c>
      <c r="F12927" s="419" t="s">
        <v>52178</v>
      </c>
      <c r="G12927" s="419" t="s">
        <v>29020</v>
      </c>
      <c r="H12927" s="419" t="s">
        <v>52008</v>
      </c>
      <c r="I12927" s="419" t="s">
        <v>28826</v>
      </c>
    </row>
    <row r="12928" spans="1:9" x14ac:dyDescent="0.25">
      <c r="A12928" s="419" t="s">
        <v>52179</v>
      </c>
      <c r="B12928" s="419" t="s">
        <v>28832</v>
      </c>
      <c r="C12928" s="419" t="s">
        <v>52180</v>
      </c>
      <c r="D12928" s="419" t="s">
        <v>52181</v>
      </c>
      <c r="E12928" s="419" t="s">
        <v>52182</v>
      </c>
      <c r="F12928" s="419" t="s">
        <v>52183</v>
      </c>
      <c r="G12928" s="419" t="s">
        <v>28824</v>
      </c>
      <c r="H12928" s="419" t="s">
        <v>28825</v>
      </c>
      <c r="I12928" s="419" t="s">
        <v>28826</v>
      </c>
    </row>
    <row r="12929" spans="1:9" x14ac:dyDescent="0.25">
      <c r="A12929" s="419" t="s">
        <v>52184</v>
      </c>
      <c r="B12929" s="419" t="s">
        <v>28832</v>
      </c>
      <c r="C12929" s="419" t="s">
        <v>52185</v>
      </c>
      <c r="D12929" s="419" t="s">
        <v>52186</v>
      </c>
      <c r="E12929" s="419" t="s">
        <v>52187</v>
      </c>
      <c r="F12929" s="419" t="s">
        <v>52188</v>
      </c>
      <c r="G12929" s="419" t="s">
        <v>28824</v>
      </c>
      <c r="H12929" s="419" t="s">
        <v>28825</v>
      </c>
      <c r="I12929" s="419" t="s">
        <v>28826</v>
      </c>
    </row>
    <row r="12930" spans="1:9" x14ac:dyDescent="0.25">
      <c r="A12930" s="419" t="s">
        <v>52189</v>
      </c>
      <c r="B12930" s="419" t="s">
        <v>28832</v>
      </c>
      <c r="C12930" s="419" t="s">
        <v>52190</v>
      </c>
      <c r="D12930" s="419" t="s">
        <v>52191</v>
      </c>
      <c r="E12930" s="419" t="s">
        <v>52191</v>
      </c>
      <c r="F12930" s="419" t="s">
        <v>52192</v>
      </c>
      <c r="G12930" s="419" t="s">
        <v>28824</v>
      </c>
      <c r="H12930" s="419" t="s">
        <v>29230</v>
      </c>
      <c r="I12930" s="419" t="s">
        <v>28826</v>
      </c>
    </row>
    <row r="12931" spans="1:9" x14ac:dyDescent="0.25">
      <c r="A12931" s="419" t="s">
        <v>52193</v>
      </c>
      <c r="B12931" s="419" t="s">
        <v>28832</v>
      </c>
      <c r="C12931" s="419" t="s">
        <v>2041</v>
      </c>
      <c r="D12931" s="419" t="s">
        <v>39872</v>
      </c>
      <c r="E12931" s="419" t="s">
        <v>52194</v>
      </c>
      <c r="F12931" s="419" t="s">
        <v>52195</v>
      </c>
      <c r="G12931" s="419" t="s">
        <v>28824</v>
      </c>
      <c r="H12931" s="419" t="s">
        <v>29230</v>
      </c>
      <c r="I12931" s="419" t="s">
        <v>28826</v>
      </c>
    </row>
    <row r="12932" spans="1:9" x14ac:dyDescent="0.25">
      <c r="A12932" s="419" t="s">
        <v>52196</v>
      </c>
      <c r="B12932" s="419" t="s">
        <v>28832</v>
      </c>
      <c r="C12932" s="419" t="s">
        <v>52197</v>
      </c>
      <c r="D12932" s="419" t="s">
        <v>52198</v>
      </c>
      <c r="E12932" s="419" t="s">
        <v>52199</v>
      </c>
      <c r="F12932" s="419" t="s">
        <v>52200</v>
      </c>
      <c r="G12932" s="419" t="s">
        <v>28824</v>
      </c>
      <c r="H12932" s="419" t="s">
        <v>29230</v>
      </c>
      <c r="I12932" s="419" t="s">
        <v>28826</v>
      </c>
    </row>
    <row r="12933" spans="1:9" x14ac:dyDescent="0.25">
      <c r="A12933" s="419" t="s">
        <v>52201</v>
      </c>
      <c r="B12933" s="419" t="s">
        <v>28832</v>
      </c>
      <c r="C12933" s="419" t="s">
        <v>52202</v>
      </c>
      <c r="D12933" s="419" t="s">
        <v>52203</v>
      </c>
      <c r="E12933" s="419" t="s">
        <v>52203</v>
      </c>
      <c r="F12933" s="419" t="s">
        <v>52204</v>
      </c>
      <c r="G12933" s="419" t="s">
        <v>28824</v>
      </c>
      <c r="H12933" s="419" t="s">
        <v>28825</v>
      </c>
      <c r="I12933" s="419" t="s">
        <v>28826</v>
      </c>
    </row>
    <row r="12934" spans="1:9" x14ac:dyDescent="0.25">
      <c r="A12934" s="419" t="s">
        <v>52205</v>
      </c>
      <c r="B12934" s="419" t="s">
        <v>28832</v>
      </c>
      <c r="C12934" s="419" t="s">
        <v>52206</v>
      </c>
      <c r="D12934" s="419" t="s">
        <v>52207</v>
      </c>
      <c r="E12934" s="419" t="s">
        <v>52208</v>
      </c>
      <c r="F12934" s="419" t="s">
        <v>52209</v>
      </c>
      <c r="G12934" s="419" t="s">
        <v>28921</v>
      </c>
      <c r="H12934" s="419" t="s">
        <v>28825</v>
      </c>
      <c r="I12934" s="419" t="s">
        <v>28826</v>
      </c>
    </row>
    <row r="12935" spans="1:9" x14ac:dyDescent="0.25">
      <c r="A12935" s="419" t="s">
        <v>52210</v>
      </c>
      <c r="B12935" s="419" t="s">
        <v>28832</v>
      </c>
      <c r="C12935" s="419" t="s">
        <v>52211</v>
      </c>
      <c r="D12935" s="419" t="s">
        <v>40643</v>
      </c>
      <c r="E12935" s="419" t="s">
        <v>52212</v>
      </c>
      <c r="F12935" s="419" t="s">
        <v>52213</v>
      </c>
      <c r="G12935" s="419" t="s">
        <v>28824</v>
      </c>
      <c r="H12935" s="419" t="s">
        <v>28825</v>
      </c>
      <c r="I12935" s="419" t="s">
        <v>28826</v>
      </c>
    </row>
    <row r="12936" spans="1:9" x14ac:dyDescent="0.25">
      <c r="A12936" s="419" t="s">
        <v>52214</v>
      </c>
      <c r="B12936" s="419" t="s">
        <v>28832</v>
      </c>
      <c r="C12936" s="419" t="s">
        <v>2045</v>
      </c>
      <c r="D12936" s="419" t="s">
        <v>51951</v>
      </c>
      <c r="E12936" s="419" t="s">
        <v>16927</v>
      </c>
      <c r="F12936" s="419" t="s">
        <v>52215</v>
      </c>
      <c r="G12936" s="419" t="s">
        <v>30378</v>
      </c>
      <c r="H12936" s="419" t="s">
        <v>28825</v>
      </c>
      <c r="I12936" s="419" t="s">
        <v>28826</v>
      </c>
    </row>
    <row r="12937" spans="1:9" x14ac:dyDescent="0.25">
      <c r="A12937" s="419" t="s">
        <v>52216</v>
      </c>
      <c r="B12937" s="419" t="s">
        <v>28832</v>
      </c>
      <c r="C12937" s="419" t="s">
        <v>52217</v>
      </c>
      <c r="D12937" s="419" t="s">
        <v>52218</v>
      </c>
      <c r="E12937" s="419" t="s">
        <v>52219</v>
      </c>
      <c r="F12937" s="419" t="s">
        <v>52220</v>
      </c>
      <c r="G12937" s="419" t="s">
        <v>28824</v>
      </c>
      <c r="H12937" s="419" t="s">
        <v>29643</v>
      </c>
      <c r="I12937" s="419" t="s">
        <v>28826</v>
      </c>
    </row>
    <row r="12938" spans="1:9" x14ac:dyDescent="0.25">
      <c r="A12938" s="419" t="s">
        <v>52221</v>
      </c>
      <c r="B12938" s="419" t="s">
        <v>28832</v>
      </c>
      <c r="C12938" s="419" t="s">
        <v>52222</v>
      </c>
      <c r="D12938" s="419" t="s">
        <v>42022</v>
      </c>
      <c r="E12938" s="419" t="s">
        <v>52223</v>
      </c>
      <c r="F12938" s="419" t="s">
        <v>52224</v>
      </c>
      <c r="G12938" s="419" t="s">
        <v>28824</v>
      </c>
      <c r="H12938" s="419" t="s">
        <v>28825</v>
      </c>
      <c r="I12938" s="419" t="s">
        <v>28826</v>
      </c>
    </row>
    <row r="12939" spans="1:9" x14ac:dyDescent="0.25">
      <c r="A12939" s="419" t="s">
        <v>52225</v>
      </c>
      <c r="B12939" s="419" t="s">
        <v>28832</v>
      </c>
      <c r="C12939" s="419" t="s">
        <v>2057</v>
      </c>
      <c r="D12939" s="419" t="s">
        <v>52226</v>
      </c>
      <c r="E12939" s="419" t="s">
        <v>2058</v>
      </c>
      <c r="F12939" s="419" t="s">
        <v>52227</v>
      </c>
      <c r="G12939" s="419" t="s">
        <v>28824</v>
      </c>
      <c r="H12939" s="419" t="s">
        <v>28825</v>
      </c>
      <c r="I12939" s="419" t="s">
        <v>28826</v>
      </c>
    </row>
    <row r="12940" spans="1:9" x14ac:dyDescent="0.25">
      <c r="A12940" s="419" t="s">
        <v>52228</v>
      </c>
      <c r="B12940" s="419" t="s">
        <v>28832</v>
      </c>
      <c r="C12940" s="419" t="s">
        <v>2060</v>
      </c>
      <c r="D12940" s="419" t="s">
        <v>10153</v>
      </c>
      <c r="E12940" s="419" t="s">
        <v>10153</v>
      </c>
      <c r="F12940" s="419" t="s">
        <v>52229</v>
      </c>
      <c r="G12940" s="419" t="s">
        <v>28824</v>
      </c>
      <c r="H12940" s="419" t="s">
        <v>28825</v>
      </c>
      <c r="I12940" s="419" t="s">
        <v>28826</v>
      </c>
    </row>
    <row r="12941" spans="1:9" x14ac:dyDescent="0.25">
      <c r="A12941" s="419" t="s">
        <v>52230</v>
      </c>
      <c r="B12941" s="419" t="s">
        <v>28832</v>
      </c>
      <c r="C12941" s="419" t="s">
        <v>52231</v>
      </c>
      <c r="D12941" s="419" t="s">
        <v>52232</v>
      </c>
      <c r="E12941" s="419" t="s">
        <v>52232</v>
      </c>
      <c r="F12941" s="419" t="s">
        <v>52233</v>
      </c>
      <c r="G12941" s="419" t="s">
        <v>30317</v>
      </c>
      <c r="H12941" s="419" t="s">
        <v>28825</v>
      </c>
      <c r="I12941" s="419" t="s">
        <v>28826</v>
      </c>
    </row>
    <row r="12942" spans="1:9" x14ac:dyDescent="0.25">
      <c r="A12942" s="419" t="s">
        <v>52234</v>
      </c>
      <c r="B12942" s="419" t="s">
        <v>28832</v>
      </c>
      <c r="C12942" s="419" t="s">
        <v>2063</v>
      </c>
      <c r="D12942" s="419" t="s">
        <v>30035</v>
      </c>
      <c r="E12942" s="419" t="s">
        <v>2064</v>
      </c>
      <c r="F12942" s="419" t="s">
        <v>52235</v>
      </c>
      <c r="G12942" s="419" t="s">
        <v>28824</v>
      </c>
      <c r="H12942" s="419" t="s">
        <v>28825</v>
      </c>
      <c r="I12942" s="419" t="s">
        <v>28826</v>
      </c>
    </row>
    <row r="12943" spans="1:9" x14ac:dyDescent="0.25">
      <c r="A12943" s="419" t="s">
        <v>52236</v>
      </c>
      <c r="B12943" s="419" t="s">
        <v>28832</v>
      </c>
      <c r="C12943" s="419" t="s">
        <v>2067</v>
      </c>
      <c r="D12943" s="419" t="s">
        <v>52237</v>
      </c>
      <c r="E12943" s="419" t="s">
        <v>2068</v>
      </c>
      <c r="F12943" s="419" t="s">
        <v>52238</v>
      </c>
      <c r="G12943" s="419" t="s">
        <v>30042</v>
      </c>
      <c r="H12943" s="419" t="s">
        <v>28825</v>
      </c>
      <c r="I12943" s="419" t="s">
        <v>28826</v>
      </c>
    </row>
    <row r="12944" spans="1:9" x14ac:dyDescent="0.25">
      <c r="A12944" s="419" t="s">
        <v>52239</v>
      </c>
      <c r="B12944" s="419" t="s">
        <v>28832</v>
      </c>
      <c r="C12944" s="419" t="s">
        <v>2075</v>
      </c>
      <c r="D12944" s="419" t="s">
        <v>52240</v>
      </c>
      <c r="E12944" s="419" t="s">
        <v>52241</v>
      </c>
      <c r="F12944" s="419" t="s">
        <v>52242</v>
      </c>
      <c r="G12944" s="419" t="s">
        <v>31780</v>
      </c>
      <c r="H12944" s="419" t="s">
        <v>28825</v>
      </c>
      <c r="I12944" s="419" t="s">
        <v>28826</v>
      </c>
    </row>
    <row r="12945" spans="1:9" x14ac:dyDescent="0.25">
      <c r="A12945" s="419" t="s">
        <v>52243</v>
      </c>
      <c r="B12945" s="419" t="s">
        <v>28832</v>
      </c>
      <c r="C12945" s="419" t="s">
        <v>52244</v>
      </c>
      <c r="D12945" s="419" t="s">
        <v>52245</v>
      </c>
      <c r="E12945" s="419" t="s">
        <v>52246</v>
      </c>
      <c r="F12945" s="419" t="s">
        <v>52247</v>
      </c>
      <c r="G12945" s="419" t="s">
        <v>28824</v>
      </c>
      <c r="H12945" s="419" t="s">
        <v>28825</v>
      </c>
      <c r="I12945" s="419" t="s">
        <v>28826</v>
      </c>
    </row>
    <row r="12946" spans="1:9" x14ac:dyDescent="0.25">
      <c r="A12946" s="419" t="s">
        <v>52248</v>
      </c>
      <c r="B12946" s="419" t="s">
        <v>8245</v>
      </c>
      <c r="C12946" s="419" t="s">
        <v>2079</v>
      </c>
      <c r="D12946" s="419" t="s">
        <v>52237</v>
      </c>
      <c r="E12946" s="419" t="s">
        <v>2068</v>
      </c>
      <c r="F12946" s="419" t="s">
        <v>52249</v>
      </c>
      <c r="G12946" s="419" t="s">
        <v>30042</v>
      </c>
      <c r="H12946" s="419" t="s">
        <v>28825</v>
      </c>
      <c r="I12946" s="419" t="s">
        <v>28826</v>
      </c>
    </row>
    <row r="12947" spans="1:9" x14ac:dyDescent="0.25">
      <c r="A12947" s="419" t="s">
        <v>52250</v>
      </c>
      <c r="B12947" s="419" t="s">
        <v>28832</v>
      </c>
      <c r="C12947" s="419" t="s">
        <v>52251</v>
      </c>
      <c r="D12947" s="419" t="s">
        <v>52252</v>
      </c>
      <c r="E12947" s="419" t="s">
        <v>52253</v>
      </c>
      <c r="F12947" s="419" t="s">
        <v>52254</v>
      </c>
      <c r="G12947" s="419" t="s">
        <v>28824</v>
      </c>
      <c r="H12947" s="419" t="s">
        <v>28909</v>
      </c>
      <c r="I12947" s="419" t="s">
        <v>28826</v>
      </c>
    </row>
    <row r="12948" spans="1:9" x14ac:dyDescent="0.25">
      <c r="A12948" s="419" t="s">
        <v>52255</v>
      </c>
      <c r="B12948" s="419" t="s">
        <v>28832</v>
      </c>
      <c r="C12948" s="419" t="s">
        <v>2095</v>
      </c>
      <c r="D12948" s="419" t="s">
        <v>52256</v>
      </c>
      <c r="E12948" s="419" t="s">
        <v>52256</v>
      </c>
      <c r="F12948" s="419" t="s">
        <v>52257</v>
      </c>
      <c r="G12948" s="419" t="s">
        <v>30743</v>
      </c>
      <c r="H12948" s="419" t="s">
        <v>28825</v>
      </c>
      <c r="I12948" s="419" t="s">
        <v>28826</v>
      </c>
    </row>
    <row r="12949" spans="1:9" x14ac:dyDescent="0.25">
      <c r="A12949" s="419" t="s">
        <v>52258</v>
      </c>
      <c r="B12949" s="419" t="s">
        <v>28832</v>
      </c>
      <c r="C12949" s="419" t="s">
        <v>52259</v>
      </c>
      <c r="D12949" s="419" t="s">
        <v>52260</v>
      </c>
      <c r="E12949" s="419" t="s">
        <v>52261</v>
      </c>
      <c r="F12949" s="419" t="s">
        <v>52262</v>
      </c>
      <c r="G12949" s="419" t="s">
        <v>30042</v>
      </c>
      <c r="H12949" s="419" t="s">
        <v>28825</v>
      </c>
      <c r="I12949" s="419" t="s">
        <v>28826</v>
      </c>
    </row>
    <row r="12950" spans="1:9" x14ac:dyDescent="0.25">
      <c r="A12950" s="419" t="s">
        <v>52263</v>
      </c>
      <c r="B12950" s="419" t="s">
        <v>28832</v>
      </c>
      <c r="C12950" s="419" t="s">
        <v>52264</v>
      </c>
      <c r="D12950" s="419" t="s">
        <v>52265</v>
      </c>
      <c r="E12950" s="419" t="s">
        <v>27144</v>
      </c>
      <c r="F12950" s="419" t="s">
        <v>52266</v>
      </c>
      <c r="G12950" s="419" t="s">
        <v>28824</v>
      </c>
      <c r="H12950" s="419" t="s">
        <v>28909</v>
      </c>
      <c r="I12950" s="419" t="s">
        <v>28826</v>
      </c>
    </row>
    <row r="12951" spans="1:9" x14ac:dyDescent="0.25">
      <c r="A12951" s="419" t="s">
        <v>52267</v>
      </c>
      <c r="B12951" s="419" t="s">
        <v>28832</v>
      </c>
      <c r="C12951" s="419" t="s">
        <v>52268</v>
      </c>
      <c r="D12951" s="419" t="s">
        <v>52269</v>
      </c>
      <c r="E12951" s="419" t="s">
        <v>16787</v>
      </c>
      <c r="F12951" s="419" t="s">
        <v>52270</v>
      </c>
      <c r="G12951" s="419" t="s">
        <v>28824</v>
      </c>
      <c r="H12951" s="419" t="s">
        <v>28825</v>
      </c>
      <c r="I12951" s="419" t="s">
        <v>28826</v>
      </c>
    </row>
    <row r="12952" spans="1:9" x14ac:dyDescent="0.25">
      <c r="A12952" s="419" t="s">
        <v>52271</v>
      </c>
      <c r="B12952" s="419" t="s">
        <v>28832</v>
      </c>
      <c r="C12952" s="419" t="s">
        <v>52272</v>
      </c>
      <c r="D12952" s="419" t="s">
        <v>52273</v>
      </c>
      <c r="E12952" s="419" t="s">
        <v>52274</v>
      </c>
      <c r="F12952" s="419" t="s">
        <v>52275</v>
      </c>
      <c r="G12952" s="419" t="s">
        <v>44889</v>
      </c>
      <c r="H12952" s="419" t="s">
        <v>28825</v>
      </c>
      <c r="I12952" s="419" t="s">
        <v>28826</v>
      </c>
    </row>
    <row r="12953" spans="1:9" x14ac:dyDescent="0.25">
      <c r="A12953" s="419" t="s">
        <v>52276</v>
      </c>
      <c r="B12953" s="419" t="s">
        <v>28832</v>
      </c>
      <c r="C12953" s="419" t="s">
        <v>2103</v>
      </c>
      <c r="D12953" s="419" t="s">
        <v>52277</v>
      </c>
      <c r="E12953" s="419" t="s">
        <v>52278</v>
      </c>
      <c r="F12953" s="419" t="s">
        <v>52279</v>
      </c>
      <c r="G12953" s="419" t="s">
        <v>28824</v>
      </c>
      <c r="H12953" s="419" t="s">
        <v>28825</v>
      </c>
      <c r="I12953" s="419" t="s">
        <v>28826</v>
      </c>
    </row>
    <row r="12954" spans="1:9" x14ac:dyDescent="0.25">
      <c r="A12954" s="419" t="s">
        <v>52280</v>
      </c>
      <c r="B12954" s="419" t="s">
        <v>28832</v>
      </c>
      <c r="C12954" s="419" t="s">
        <v>52281</v>
      </c>
      <c r="D12954" s="419" t="s">
        <v>52282</v>
      </c>
      <c r="E12954" s="419" t="s">
        <v>52283</v>
      </c>
      <c r="F12954" s="419" t="s">
        <v>52284</v>
      </c>
      <c r="G12954" s="419" t="s">
        <v>28824</v>
      </c>
      <c r="H12954" s="419" t="s">
        <v>28825</v>
      </c>
      <c r="I12954" s="419" t="s">
        <v>28826</v>
      </c>
    </row>
    <row r="12955" spans="1:9" x14ac:dyDescent="0.25">
      <c r="A12955" s="419" t="s">
        <v>52285</v>
      </c>
      <c r="B12955" s="419" t="s">
        <v>28832</v>
      </c>
      <c r="C12955" s="419" t="s">
        <v>52286</v>
      </c>
      <c r="D12955" s="419" t="s">
        <v>52287</v>
      </c>
      <c r="E12955" s="419" t="s">
        <v>52288</v>
      </c>
      <c r="F12955" s="419" t="s">
        <v>52289</v>
      </c>
      <c r="G12955" s="419" t="s">
        <v>31120</v>
      </c>
      <c r="H12955" s="419" t="s">
        <v>29123</v>
      </c>
      <c r="I12955" s="419" t="s">
        <v>28826</v>
      </c>
    </row>
    <row r="12956" spans="1:9" x14ac:dyDescent="0.25">
      <c r="A12956" s="419" t="s">
        <v>52290</v>
      </c>
      <c r="B12956" s="419" t="s">
        <v>28832</v>
      </c>
      <c r="C12956" s="419" t="s">
        <v>2111</v>
      </c>
      <c r="D12956" s="419" t="s">
        <v>52291</v>
      </c>
      <c r="E12956" s="419" t="s">
        <v>52291</v>
      </c>
      <c r="F12956" s="419" t="s">
        <v>52292</v>
      </c>
      <c r="G12956" s="419" t="s">
        <v>28824</v>
      </c>
      <c r="H12956" s="419" t="s">
        <v>28825</v>
      </c>
      <c r="I12956" s="419" t="s">
        <v>28826</v>
      </c>
    </row>
    <row r="12957" spans="1:9" x14ac:dyDescent="0.25">
      <c r="A12957" s="419" t="s">
        <v>52293</v>
      </c>
      <c r="B12957" s="419" t="s">
        <v>28832</v>
      </c>
      <c r="C12957" s="419" t="s">
        <v>2115</v>
      </c>
      <c r="D12957" s="419" t="s">
        <v>52294</v>
      </c>
      <c r="E12957" s="419" t="s">
        <v>52295</v>
      </c>
      <c r="F12957" s="419" t="s">
        <v>52296</v>
      </c>
      <c r="G12957" s="419" t="s">
        <v>30263</v>
      </c>
      <c r="H12957" s="419" t="s">
        <v>28825</v>
      </c>
      <c r="I12957" s="419" t="s">
        <v>28826</v>
      </c>
    </row>
    <row r="12958" spans="1:9" x14ac:dyDescent="0.25">
      <c r="A12958" s="419" t="s">
        <v>52297</v>
      </c>
      <c r="B12958" s="419" t="s">
        <v>28832</v>
      </c>
      <c r="C12958" s="419" t="s">
        <v>2119</v>
      </c>
      <c r="D12958" s="419" t="s">
        <v>50106</v>
      </c>
      <c r="E12958" s="419" t="s">
        <v>9535</v>
      </c>
      <c r="F12958" s="419" t="s">
        <v>52298</v>
      </c>
      <c r="G12958" s="419" t="s">
        <v>30743</v>
      </c>
      <c r="H12958" s="419" t="s">
        <v>28825</v>
      </c>
      <c r="I12958" s="419" t="s">
        <v>28826</v>
      </c>
    </row>
    <row r="12959" spans="1:9" x14ac:dyDescent="0.25">
      <c r="A12959" s="419" t="s">
        <v>52299</v>
      </c>
      <c r="B12959" s="419" t="s">
        <v>28832</v>
      </c>
      <c r="C12959" s="419" t="s">
        <v>52300</v>
      </c>
      <c r="D12959" s="419" t="s">
        <v>52301</v>
      </c>
      <c r="E12959" s="419" t="s">
        <v>52302</v>
      </c>
      <c r="F12959" s="419" t="s">
        <v>52303</v>
      </c>
      <c r="G12959" s="419" t="s">
        <v>28824</v>
      </c>
      <c r="H12959" s="419" t="s">
        <v>28825</v>
      </c>
      <c r="I12959" s="419" t="s">
        <v>28826</v>
      </c>
    </row>
    <row r="12960" spans="1:9" x14ac:dyDescent="0.25">
      <c r="A12960" s="419" t="s">
        <v>52304</v>
      </c>
      <c r="B12960" s="419" t="s">
        <v>28832</v>
      </c>
      <c r="C12960" s="419" t="s">
        <v>52305</v>
      </c>
      <c r="D12960" s="419" t="s">
        <v>52306</v>
      </c>
      <c r="E12960" s="419" t="s">
        <v>52307</v>
      </c>
      <c r="F12960" s="419" t="s">
        <v>52308</v>
      </c>
      <c r="G12960" s="419" t="s">
        <v>28824</v>
      </c>
      <c r="H12960" s="419" t="s">
        <v>28825</v>
      </c>
      <c r="I12960" s="419" t="s">
        <v>28826</v>
      </c>
    </row>
    <row r="12961" spans="1:9" x14ac:dyDescent="0.25">
      <c r="A12961" s="419" t="s">
        <v>52309</v>
      </c>
      <c r="B12961" s="419" t="s">
        <v>28832</v>
      </c>
      <c r="C12961" s="419" t="s">
        <v>52310</v>
      </c>
      <c r="D12961" s="419" t="s">
        <v>52311</v>
      </c>
      <c r="E12961" s="419" t="s">
        <v>52312</v>
      </c>
      <c r="F12961" s="419" t="s">
        <v>52313</v>
      </c>
      <c r="G12961" s="419" t="s">
        <v>38647</v>
      </c>
      <c r="H12961" s="419" t="s">
        <v>28825</v>
      </c>
      <c r="I12961" s="419" t="s">
        <v>28826</v>
      </c>
    </row>
    <row r="12962" spans="1:9" x14ac:dyDescent="0.25">
      <c r="A12962" s="419" t="s">
        <v>52314</v>
      </c>
      <c r="B12962" s="419" t="s">
        <v>28832</v>
      </c>
      <c r="C12962" s="419" t="s">
        <v>52315</v>
      </c>
      <c r="D12962" s="419" t="s">
        <v>52316</v>
      </c>
      <c r="E12962" s="419" t="s">
        <v>52317</v>
      </c>
      <c r="F12962" s="419" t="s">
        <v>52318</v>
      </c>
      <c r="G12962" s="419" t="s">
        <v>38647</v>
      </c>
      <c r="H12962" s="419" t="s">
        <v>28825</v>
      </c>
      <c r="I12962" s="419" t="s">
        <v>28826</v>
      </c>
    </row>
    <row r="12963" spans="1:9" x14ac:dyDescent="0.25">
      <c r="A12963" s="419" t="s">
        <v>52319</v>
      </c>
      <c r="B12963" s="419" t="s">
        <v>28832</v>
      </c>
      <c r="C12963" s="419" t="s">
        <v>52320</v>
      </c>
      <c r="D12963" s="419" t="s">
        <v>52321</v>
      </c>
      <c r="E12963" s="419" t="s">
        <v>52322</v>
      </c>
      <c r="F12963" s="419" t="s">
        <v>52323</v>
      </c>
      <c r="G12963" s="419" t="s">
        <v>28824</v>
      </c>
      <c r="H12963" s="419" t="s">
        <v>29643</v>
      </c>
      <c r="I12963" s="419" t="s">
        <v>28826</v>
      </c>
    </row>
    <row r="12964" spans="1:9" x14ac:dyDescent="0.25">
      <c r="A12964" s="419" t="s">
        <v>52324</v>
      </c>
      <c r="B12964" s="419" t="s">
        <v>28832</v>
      </c>
      <c r="C12964" s="419" t="s">
        <v>52325</v>
      </c>
      <c r="D12964" s="419" t="s">
        <v>52326</v>
      </c>
      <c r="E12964" s="419" t="s">
        <v>52327</v>
      </c>
      <c r="F12964" s="419" t="s">
        <v>52328</v>
      </c>
      <c r="G12964" s="419" t="s">
        <v>30042</v>
      </c>
      <c r="H12964" s="419" t="s">
        <v>28825</v>
      </c>
      <c r="I12964" s="419" t="s">
        <v>28826</v>
      </c>
    </row>
    <row r="12965" spans="1:9" x14ac:dyDescent="0.25">
      <c r="A12965" s="419" t="s">
        <v>52329</v>
      </c>
      <c r="B12965" s="419" t="s">
        <v>28832</v>
      </c>
      <c r="C12965" s="419" t="s">
        <v>3644</v>
      </c>
      <c r="D12965" s="419" t="s">
        <v>52330</v>
      </c>
      <c r="E12965" s="419" t="s">
        <v>52331</v>
      </c>
      <c r="F12965" s="419" t="s">
        <v>52332</v>
      </c>
      <c r="G12965" s="419" t="s">
        <v>31120</v>
      </c>
      <c r="H12965" s="419" t="s">
        <v>28825</v>
      </c>
      <c r="I12965" s="419" t="s">
        <v>28826</v>
      </c>
    </row>
    <row r="12966" spans="1:9" x14ac:dyDescent="0.25">
      <c r="A12966" s="419" t="s">
        <v>52333</v>
      </c>
      <c r="B12966" s="419" t="s">
        <v>28832</v>
      </c>
      <c r="C12966" s="419" t="s">
        <v>52334</v>
      </c>
      <c r="D12966" s="419" t="s">
        <v>52335</v>
      </c>
      <c r="E12966" s="419" t="s">
        <v>52336</v>
      </c>
      <c r="F12966" s="419" t="s">
        <v>52337</v>
      </c>
      <c r="G12966" s="419" t="s">
        <v>33370</v>
      </c>
      <c r="H12966" s="419" t="s">
        <v>28825</v>
      </c>
      <c r="I12966" s="419" t="s">
        <v>28826</v>
      </c>
    </row>
    <row r="12967" spans="1:9" x14ac:dyDescent="0.25">
      <c r="A12967" s="419" t="s">
        <v>52338</v>
      </c>
      <c r="B12967" s="419" t="s">
        <v>28832</v>
      </c>
      <c r="C12967" s="419" t="s">
        <v>52339</v>
      </c>
      <c r="D12967" s="419" t="s">
        <v>52340</v>
      </c>
      <c r="E12967" s="419" t="s">
        <v>52341</v>
      </c>
      <c r="F12967" s="419" t="s">
        <v>52342</v>
      </c>
      <c r="G12967" s="419" t="s">
        <v>29764</v>
      </c>
      <c r="H12967" s="419" t="s">
        <v>28825</v>
      </c>
      <c r="I12967" s="419" t="s">
        <v>28826</v>
      </c>
    </row>
    <row r="12968" spans="1:9" x14ac:dyDescent="0.25">
      <c r="A12968" s="419" t="s">
        <v>52343</v>
      </c>
      <c r="B12968" s="419" t="s">
        <v>28832</v>
      </c>
      <c r="C12968" s="419" t="s">
        <v>3651</v>
      </c>
      <c r="D12968" s="419" t="s">
        <v>52344</v>
      </c>
      <c r="E12968" s="419" t="s">
        <v>52345</v>
      </c>
      <c r="F12968" s="419" t="s">
        <v>52346</v>
      </c>
      <c r="G12968" s="419" t="s">
        <v>28824</v>
      </c>
      <c r="H12968" s="419" t="s">
        <v>28825</v>
      </c>
      <c r="I12968" s="419" t="s">
        <v>28826</v>
      </c>
    </row>
    <row r="12969" spans="1:9" x14ac:dyDescent="0.25">
      <c r="A12969" s="419" t="s">
        <v>52347</v>
      </c>
      <c r="B12969" s="419" t="s">
        <v>28832</v>
      </c>
      <c r="C12969" s="419" t="s">
        <v>52348</v>
      </c>
      <c r="D12969" s="419" t="s">
        <v>52349</v>
      </c>
      <c r="E12969" s="419" t="s">
        <v>52350</v>
      </c>
      <c r="F12969" s="419" t="s">
        <v>52351</v>
      </c>
      <c r="G12969" s="419" t="s">
        <v>28824</v>
      </c>
      <c r="H12969" s="419" t="s">
        <v>28909</v>
      </c>
      <c r="I12969" s="419" t="s">
        <v>28826</v>
      </c>
    </row>
    <row r="12970" spans="1:9" x14ac:dyDescent="0.25">
      <c r="A12970" s="419" t="s">
        <v>52352</v>
      </c>
      <c r="B12970" s="419" t="s">
        <v>28832</v>
      </c>
      <c r="C12970" s="419" t="s">
        <v>3682</v>
      </c>
      <c r="D12970" s="419" t="s">
        <v>52353</v>
      </c>
      <c r="E12970" s="419" t="s">
        <v>52353</v>
      </c>
      <c r="F12970" s="419" t="s">
        <v>52354</v>
      </c>
      <c r="G12970" s="419" t="s">
        <v>29778</v>
      </c>
      <c r="H12970" s="419" t="s">
        <v>28825</v>
      </c>
      <c r="I12970" s="419" t="s">
        <v>28826</v>
      </c>
    </row>
    <row r="12971" spans="1:9" x14ac:dyDescent="0.25">
      <c r="A12971" s="419" t="s">
        <v>52355</v>
      </c>
      <c r="B12971" s="419" t="s">
        <v>28832</v>
      </c>
      <c r="C12971" s="419" t="s">
        <v>52356</v>
      </c>
      <c r="D12971" s="419" t="s">
        <v>52357</v>
      </c>
      <c r="E12971" s="419" t="s">
        <v>52358</v>
      </c>
      <c r="F12971" s="419" t="s">
        <v>52359</v>
      </c>
      <c r="G12971" s="419" t="s">
        <v>29778</v>
      </c>
      <c r="H12971" s="419" t="s">
        <v>28825</v>
      </c>
      <c r="I12971" s="419" t="s">
        <v>28826</v>
      </c>
    </row>
    <row r="12972" spans="1:9" x14ac:dyDescent="0.25">
      <c r="A12972" s="419" t="s">
        <v>52360</v>
      </c>
      <c r="B12972" s="419" t="s">
        <v>28832</v>
      </c>
      <c r="C12972" s="419" t="s">
        <v>52361</v>
      </c>
      <c r="D12972" s="419" t="s">
        <v>52362</v>
      </c>
      <c r="E12972" s="419" t="s">
        <v>52363</v>
      </c>
      <c r="F12972" s="419" t="s">
        <v>52364</v>
      </c>
      <c r="G12972" s="419" t="s">
        <v>28824</v>
      </c>
      <c r="H12972" s="419" t="s">
        <v>28825</v>
      </c>
      <c r="I12972" s="419" t="s">
        <v>28826</v>
      </c>
    </row>
    <row r="12973" spans="1:9" x14ac:dyDescent="0.25">
      <c r="A12973" s="419" t="s">
        <v>52365</v>
      </c>
      <c r="B12973" s="419" t="s">
        <v>28832</v>
      </c>
      <c r="C12973" s="419" t="s">
        <v>52366</v>
      </c>
      <c r="D12973" s="419" t="s">
        <v>52367</v>
      </c>
      <c r="E12973" s="419" t="s">
        <v>52368</v>
      </c>
      <c r="F12973" s="419" t="s">
        <v>52369</v>
      </c>
      <c r="G12973" s="419" t="s">
        <v>28824</v>
      </c>
      <c r="H12973" s="419" t="s">
        <v>28825</v>
      </c>
      <c r="I12973" s="419" t="s">
        <v>28826</v>
      </c>
    </row>
    <row r="12974" spans="1:9" x14ac:dyDescent="0.25">
      <c r="A12974" s="419" t="s">
        <v>52370</v>
      </c>
      <c r="B12974" s="419" t="s">
        <v>28832</v>
      </c>
      <c r="C12974" s="419" t="s">
        <v>52371</v>
      </c>
      <c r="D12974" s="419" t="s">
        <v>52372</v>
      </c>
      <c r="E12974" s="419" t="s">
        <v>52373</v>
      </c>
      <c r="F12974" s="419" t="s">
        <v>52374</v>
      </c>
      <c r="G12974" s="419" t="s">
        <v>28824</v>
      </c>
      <c r="H12974" s="419" t="s">
        <v>28825</v>
      </c>
      <c r="I12974" s="419" t="s">
        <v>28826</v>
      </c>
    </row>
    <row r="12975" spans="1:9" x14ac:dyDescent="0.25">
      <c r="A12975" s="419" t="s">
        <v>52375</v>
      </c>
      <c r="B12975" s="419" t="s">
        <v>28832</v>
      </c>
      <c r="C12975" s="419" t="s">
        <v>52376</v>
      </c>
      <c r="D12975" s="419" t="s">
        <v>52377</v>
      </c>
      <c r="E12975" s="419" t="s">
        <v>52377</v>
      </c>
      <c r="F12975" s="419" t="s">
        <v>52378</v>
      </c>
      <c r="G12975" s="419" t="s">
        <v>28824</v>
      </c>
      <c r="H12975" s="419" t="s">
        <v>28825</v>
      </c>
      <c r="I12975" s="419" t="s">
        <v>28826</v>
      </c>
    </row>
    <row r="12976" spans="1:9" x14ac:dyDescent="0.25">
      <c r="A12976" s="419" t="s">
        <v>52379</v>
      </c>
      <c r="B12976" s="419" t="s">
        <v>28832</v>
      </c>
      <c r="C12976" s="419" t="s">
        <v>52380</v>
      </c>
      <c r="D12976" s="419" t="s">
        <v>52381</v>
      </c>
      <c r="E12976" s="419" t="s">
        <v>52382</v>
      </c>
      <c r="F12976" s="419" t="s">
        <v>52383</v>
      </c>
      <c r="G12976" s="419" t="s">
        <v>28968</v>
      </c>
      <c r="H12976" s="419" t="s">
        <v>52008</v>
      </c>
      <c r="I12976" s="419" t="s">
        <v>28826</v>
      </c>
    </row>
    <row r="12977" spans="1:9" x14ac:dyDescent="0.25">
      <c r="A12977" s="419" t="s">
        <v>52384</v>
      </c>
      <c r="B12977" s="419" t="s">
        <v>28832</v>
      </c>
      <c r="C12977" s="419" t="s">
        <v>52385</v>
      </c>
      <c r="D12977" s="419" t="s">
        <v>52386</v>
      </c>
      <c r="E12977" s="419" t="s">
        <v>52387</v>
      </c>
      <c r="F12977" s="419" t="s">
        <v>52388</v>
      </c>
      <c r="G12977" s="419" t="s">
        <v>28968</v>
      </c>
      <c r="H12977" s="419" t="s">
        <v>52389</v>
      </c>
      <c r="I12977" s="419" t="s">
        <v>28826</v>
      </c>
    </row>
    <row r="12978" spans="1:9" x14ac:dyDescent="0.25">
      <c r="A12978" s="419" t="s">
        <v>52390</v>
      </c>
      <c r="B12978" s="419" t="s">
        <v>28832</v>
      </c>
      <c r="C12978" s="419" t="s">
        <v>52391</v>
      </c>
      <c r="D12978" s="419" t="s">
        <v>52392</v>
      </c>
      <c r="E12978" s="419" t="s">
        <v>52393</v>
      </c>
      <c r="F12978" s="419" t="s">
        <v>52394</v>
      </c>
      <c r="G12978" s="419" t="s">
        <v>29020</v>
      </c>
      <c r="H12978" s="419" t="s">
        <v>36135</v>
      </c>
      <c r="I12978" s="419" t="s">
        <v>28826</v>
      </c>
    </row>
    <row r="12979" spans="1:9" x14ac:dyDescent="0.25">
      <c r="A12979" s="419" t="s">
        <v>52395</v>
      </c>
      <c r="B12979" s="419" t="s">
        <v>28832</v>
      </c>
      <c r="C12979" s="419" t="s">
        <v>52396</v>
      </c>
      <c r="D12979" s="419" t="s">
        <v>52397</v>
      </c>
      <c r="E12979" s="419" t="s">
        <v>52398</v>
      </c>
      <c r="F12979" s="419" t="s">
        <v>52399</v>
      </c>
      <c r="G12979" s="419" t="s">
        <v>28968</v>
      </c>
      <c r="H12979" s="419" t="s">
        <v>29158</v>
      </c>
      <c r="I12979" s="419" t="s">
        <v>28826</v>
      </c>
    </row>
    <row r="12980" spans="1:9" x14ac:dyDescent="0.25">
      <c r="A12980" s="419" t="s">
        <v>52400</v>
      </c>
      <c r="B12980" s="419" t="s">
        <v>28832</v>
      </c>
      <c r="C12980" s="419" t="s">
        <v>52401</v>
      </c>
      <c r="D12980" s="419" t="s">
        <v>52402</v>
      </c>
      <c r="E12980" s="419" t="s">
        <v>52403</v>
      </c>
      <c r="F12980" s="419" t="s">
        <v>52404</v>
      </c>
      <c r="G12980" s="419" t="s">
        <v>28824</v>
      </c>
      <c r="H12980" s="419" t="s">
        <v>28867</v>
      </c>
      <c r="I12980" s="419" t="s">
        <v>28826</v>
      </c>
    </row>
    <row r="12981" spans="1:9" x14ac:dyDescent="0.25">
      <c r="A12981" s="419" t="s">
        <v>52405</v>
      </c>
      <c r="B12981" s="419" t="s">
        <v>28832</v>
      </c>
      <c r="C12981" s="419" t="s">
        <v>52406</v>
      </c>
      <c r="D12981" s="419" t="s">
        <v>52407</v>
      </c>
      <c r="E12981" s="419" t="s">
        <v>52408</v>
      </c>
      <c r="F12981" s="419" t="s">
        <v>52409</v>
      </c>
      <c r="G12981" s="419" t="s">
        <v>29020</v>
      </c>
      <c r="H12981" s="419" t="s">
        <v>36135</v>
      </c>
      <c r="I12981" s="419" t="s">
        <v>28826</v>
      </c>
    </row>
    <row r="12982" spans="1:9" x14ac:dyDescent="0.25">
      <c r="A12982" s="419" t="s">
        <v>52410</v>
      </c>
      <c r="B12982" s="419" t="s">
        <v>28832</v>
      </c>
      <c r="C12982" s="419" t="s">
        <v>52411</v>
      </c>
      <c r="D12982" s="419" t="s">
        <v>52412</v>
      </c>
      <c r="E12982" s="419" t="s">
        <v>52413</v>
      </c>
      <c r="F12982" s="419" t="s">
        <v>52414</v>
      </c>
      <c r="G12982" s="419" t="s">
        <v>29020</v>
      </c>
      <c r="H12982" s="419" t="s">
        <v>36135</v>
      </c>
      <c r="I12982" s="419" t="s">
        <v>28826</v>
      </c>
    </row>
    <row r="12983" spans="1:9" x14ac:dyDescent="0.25">
      <c r="A12983" s="419" t="s">
        <v>52415</v>
      </c>
      <c r="B12983" s="419" t="s">
        <v>28832</v>
      </c>
      <c r="C12983" s="419" t="s">
        <v>52416</v>
      </c>
      <c r="D12983" s="419" t="s">
        <v>52417</v>
      </c>
      <c r="E12983" s="419" t="s">
        <v>52418</v>
      </c>
      <c r="F12983" s="419" t="s">
        <v>52419</v>
      </c>
      <c r="G12983" s="419" t="s">
        <v>29020</v>
      </c>
      <c r="H12983" s="419" t="s">
        <v>52420</v>
      </c>
      <c r="I12983" s="419" t="s">
        <v>28826</v>
      </c>
    </row>
    <row r="12984" spans="1:9" x14ac:dyDescent="0.25">
      <c r="A12984" s="419" t="s">
        <v>52421</v>
      </c>
      <c r="B12984" s="419" t="s">
        <v>28832</v>
      </c>
      <c r="C12984" s="419" t="s">
        <v>52422</v>
      </c>
      <c r="D12984" s="419" t="s">
        <v>52423</v>
      </c>
      <c r="E12984" s="419" t="s">
        <v>52424</v>
      </c>
      <c r="F12984" s="419" t="s">
        <v>52425</v>
      </c>
      <c r="G12984" s="419" t="s">
        <v>29020</v>
      </c>
      <c r="H12984" s="419" t="s">
        <v>52420</v>
      </c>
      <c r="I12984" s="419" t="s">
        <v>28826</v>
      </c>
    </row>
    <row r="12985" spans="1:9" x14ac:dyDescent="0.25">
      <c r="A12985" s="419" t="s">
        <v>52426</v>
      </c>
      <c r="B12985" s="419" t="s">
        <v>28832</v>
      </c>
      <c r="C12985" s="419" t="s">
        <v>52427</v>
      </c>
      <c r="D12985" s="419" t="s">
        <v>52428</v>
      </c>
      <c r="E12985" s="419" t="s">
        <v>52429</v>
      </c>
      <c r="F12985" s="419" t="s">
        <v>52430</v>
      </c>
      <c r="G12985" s="419" t="s">
        <v>28824</v>
      </c>
      <c r="H12985" s="419" t="s">
        <v>28909</v>
      </c>
      <c r="I12985" s="419" t="s">
        <v>28826</v>
      </c>
    </row>
    <row r="12986" spans="1:9" x14ac:dyDescent="0.25">
      <c r="A12986" s="419" t="s">
        <v>52431</v>
      </c>
      <c r="B12986" s="419" t="s">
        <v>28832</v>
      </c>
      <c r="C12986" s="419" t="s">
        <v>52432</v>
      </c>
      <c r="D12986" s="419" t="s">
        <v>52433</v>
      </c>
      <c r="E12986" s="419" t="s">
        <v>52434</v>
      </c>
      <c r="F12986" s="419" t="s">
        <v>52435</v>
      </c>
      <c r="G12986" s="419" t="s">
        <v>29038</v>
      </c>
      <c r="H12986" s="419" t="s">
        <v>28825</v>
      </c>
      <c r="I12986" s="419" t="s">
        <v>28826</v>
      </c>
    </row>
    <row r="12987" spans="1:9" x14ac:dyDescent="0.25">
      <c r="A12987" s="419" t="s">
        <v>52436</v>
      </c>
      <c r="B12987" s="419" t="s">
        <v>28832</v>
      </c>
      <c r="C12987" s="419" t="s">
        <v>52437</v>
      </c>
      <c r="D12987" s="419" t="s">
        <v>52438</v>
      </c>
      <c r="E12987" s="419" t="s">
        <v>52439</v>
      </c>
      <c r="F12987" s="419" t="s">
        <v>52440</v>
      </c>
      <c r="G12987" s="419" t="s">
        <v>29038</v>
      </c>
      <c r="H12987" s="419" t="s">
        <v>28825</v>
      </c>
      <c r="I12987" s="419" t="s">
        <v>28826</v>
      </c>
    </row>
    <row r="12988" spans="1:9" x14ac:dyDescent="0.25">
      <c r="A12988" s="419" t="s">
        <v>52441</v>
      </c>
      <c r="B12988" s="419" t="s">
        <v>28832</v>
      </c>
      <c r="C12988" s="419" t="s">
        <v>52442</v>
      </c>
      <c r="D12988" s="419" t="s">
        <v>52443</v>
      </c>
      <c r="E12988" s="419" t="s">
        <v>52444</v>
      </c>
      <c r="F12988" s="419" t="s">
        <v>52445</v>
      </c>
      <c r="G12988" s="419" t="s">
        <v>28824</v>
      </c>
      <c r="H12988" s="419" t="s">
        <v>28825</v>
      </c>
      <c r="I12988" s="419" t="s">
        <v>28826</v>
      </c>
    </row>
    <row r="12989" spans="1:9" x14ac:dyDescent="0.25">
      <c r="A12989" s="419" t="s">
        <v>52446</v>
      </c>
      <c r="B12989" s="419" t="s">
        <v>28832</v>
      </c>
      <c r="C12989" s="419" t="s">
        <v>52447</v>
      </c>
      <c r="D12989" s="419" t="s">
        <v>50609</v>
      </c>
      <c r="E12989" s="419" t="s">
        <v>52448</v>
      </c>
      <c r="F12989" s="419" t="s">
        <v>52449</v>
      </c>
      <c r="G12989" s="419" t="s">
        <v>28824</v>
      </c>
      <c r="H12989" s="419" t="s">
        <v>28825</v>
      </c>
      <c r="I12989" s="419" t="s">
        <v>28826</v>
      </c>
    </row>
    <row r="12990" spans="1:9" x14ac:dyDescent="0.25">
      <c r="A12990" s="419" t="s">
        <v>52450</v>
      </c>
      <c r="B12990" s="419" t="s">
        <v>28832</v>
      </c>
      <c r="C12990" s="419" t="s">
        <v>3701</v>
      </c>
      <c r="D12990" s="419" t="s">
        <v>52451</v>
      </c>
      <c r="E12990" s="419" t="s">
        <v>52452</v>
      </c>
      <c r="F12990" s="419" t="s">
        <v>52453</v>
      </c>
      <c r="G12990" s="419" t="s">
        <v>28824</v>
      </c>
      <c r="H12990" s="419" t="s">
        <v>28825</v>
      </c>
      <c r="I12990" s="419" t="s">
        <v>28826</v>
      </c>
    </row>
    <row r="12991" spans="1:9" x14ac:dyDescent="0.25">
      <c r="A12991" s="419" t="s">
        <v>52454</v>
      </c>
      <c r="B12991" s="419" t="s">
        <v>28832</v>
      </c>
      <c r="C12991" s="419" t="s">
        <v>3705</v>
      </c>
      <c r="D12991" s="419" t="s">
        <v>38442</v>
      </c>
      <c r="E12991" s="419" t="s">
        <v>16305</v>
      </c>
      <c r="F12991" s="419" t="s">
        <v>52455</v>
      </c>
      <c r="G12991" s="419" t="s">
        <v>28824</v>
      </c>
      <c r="H12991" s="419" t="s">
        <v>28825</v>
      </c>
      <c r="I12991" s="419" t="s">
        <v>28826</v>
      </c>
    </row>
    <row r="12992" spans="1:9" x14ac:dyDescent="0.25">
      <c r="A12992" s="419" t="s">
        <v>52456</v>
      </c>
      <c r="B12992" s="419" t="s">
        <v>8245</v>
      </c>
      <c r="C12992" s="419" t="s">
        <v>3709</v>
      </c>
      <c r="D12992" s="419" t="s">
        <v>52457</v>
      </c>
      <c r="E12992" s="419" t="s">
        <v>3710</v>
      </c>
      <c r="F12992" s="419" t="s">
        <v>52458</v>
      </c>
      <c r="G12992" s="419" t="s">
        <v>32104</v>
      </c>
      <c r="H12992" s="419" t="s">
        <v>29313</v>
      </c>
      <c r="I12992" s="419" t="s">
        <v>28826</v>
      </c>
    </row>
    <row r="12993" spans="1:9" x14ac:dyDescent="0.25">
      <c r="A12993" s="419" t="s">
        <v>52459</v>
      </c>
      <c r="B12993" s="419" t="s">
        <v>28832</v>
      </c>
      <c r="C12993" s="419" t="s">
        <v>3717</v>
      </c>
      <c r="D12993" s="419" t="s">
        <v>52460</v>
      </c>
      <c r="E12993" s="419" t="s">
        <v>52461</v>
      </c>
      <c r="F12993" s="419" t="s">
        <v>52462</v>
      </c>
      <c r="G12993" s="419" t="s">
        <v>29020</v>
      </c>
      <c r="H12993" s="419" t="s">
        <v>36135</v>
      </c>
      <c r="I12993" s="419" t="s">
        <v>28826</v>
      </c>
    </row>
    <row r="12994" spans="1:9" x14ac:dyDescent="0.25">
      <c r="A12994" s="419" t="s">
        <v>52463</v>
      </c>
      <c r="B12994" s="419" t="s">
        <v>28832</v>
      </c>
      <c r="C12994" s="419" t="s">
        <v>52464</v>
      </c>
      <c r="D12994" s="419" t="s">
        <v>52465</v>
      </c>
      <c r="E12994" s="419" t="s">
        <v>52466</v>
      </c>
      <c r="F12994" s="419" t="s">
        <v>52467</v>
      </c>
      <c r="G12994" s="419" t="s">
        <v>29020</v>
      </c>
      <c r="H12994" s="419" t="s">
        <v>36135</v>
      </c>
      <c r="I12994" s="419" t="s">
        <v>28826</v>
      </c>
    </row>
    <row r="12995" spans="1:9" x14ac:dyDescent="0.25">
      <c r="A12995" s="419" t="s">
        <v>52468</v>
      </c>
      <c r="B12995" s="419" t="s">
        <v>28832</v>
      </c>
      <c r="C12995" s="419" t="s">
        <v>52469</v>
      </c>
      <c r="D12995" s="419" t="s">
        <v>52470</v>
      </c>
      <c r="E12995" s="419" t="s">
        <v>52471</v>
      </c>
      <c r="F12995" s="419" t="s">
        <v>52472</v>
      </c>
      <c r="G12995" s="419" t="s">
        <v>29528</v>
      </c>
      <c r="H12995" s="419" t="s">
        <v>28825</v>
      </c>
      <c r="I12995" s="419" t="s">
        <v>28826</v>
      </c>
    </row>
    <row r="12996" spans="1:9" x14ac:dyDescent="0.25">
      <c r="A12996" s="419" t="s">
        <v>52473</v>
      </c>
      <c r="B12996" s="419" t="s">
        <v>28832</v>
      </c>
      <c r="C12996" s="419" t="s">
        <v>52474</v>
      </c>
      <c r="D12996" s="419" t="s">
        <v>52475</v>
      </c>
      <c r="E12996" s="419" t="s">
        <v>52476</v>
      </c>
      <c r="F12996" s="419" t="s">
        <v>52477</v>
      </c>
      <c r="G12996" s="419" t="s">
        <v>28824</v>
      </c>
      <c r="H12996" s="419" t="s">
        <v>29313</v>
      </c>
      <c r="I12996" s="419" t="s">
        <v>28826</v>
      </c>
    </row>
    <row r="12997" spans="1:9" x14ac:dyDescent="0.25">
      <c r="A12997" s="419" t="s">
        <v>52478</v>
      </c>
      <c r="B12997" s="419" t="s">
        <v>28832</v>
      </c>
      <c r="C12997" s="419" t="s">
        <v>3721</v>
      </c>
      <c r="D12997" s="419" t="s">
        <v>52479</v>
      </c>
      <c r="E12997" s="419" t="s">
        <v>52480</v>
      </c>
      <c r="F12997" s="419" t="s">
        <v>52481</v>
      </c>
      <c r="G12997" s="419" t="s">
        <v>28824</v>
      </c>
      <c r="H12997" s="419" t="s">
        <v>28825</v>
      </c>
      <c r="I12997" s="419" t="s">
        <v>28826</v>
      </c>
    </row>
    <row r="12998" spans="1:9" x14ac:dyDescent="0.25">
      <c r="A12998" s="419" t="s">
        <v>52482</v>
      </c>
      <c r="B12998" s="419" t="s">
        <v>28832</v>
      </c>
      <c r="C12998" s="419" t="s">
        <v>3725</v>
      </c>
      <c r="D12998" s="419" t="s">
        <v>3726</v>
      </c>
      <c r="E12998" s="419" t="s">
        <v>3726</v>
      </c>
      <c r="F12998" s="419" t="s">
        <v>52483</v>
      </c>
      <c r="G12998" s="419" t="s">
        <v>28824</v>
      </c>
      <c r="H12998" s="419" t="s">
        <v>28825</v>
      </c>
      <c r="I12998" s="419" t="s">
        <v>28826</v>
      </c>
    </row>
    <row r="12999" spans="1:9" x14ac:dyDescent="0.25">
      <c r="A12999" s="419" t="s">
        <v>52484</v>
      </c>
      <c r="B12999" s="419" t="s">
        <v>28832</v>
      </c>
      <c r="C12999" s="419" t="s">
        <v>52485</v>
      </c>
      <c r="D12999" s="419" t="s">
        <v>52486</v>
      </c>
      <c r="E12999" s="419" t="s">
        <v>52487</v>
      </c>
      <c r="F12999" s="419" t="s">
        <v>52488</v>
      </c>
      <c r="G12999" s="419" t="s">
        <v>28824</v>
      </c>
      <c r="H12999" s="419" t="s">
        <v>28825</v>
      </c>
      <c r="I12999" s="419" t="s">
        <v>28826</v>
      </c>
    </row>
    <row r="13000" spans="1:9" x14ac:dyDescent="0.25">
      <c r="A13000" s="419" t="s">
        <v>52489</v>
      </c>
      <c r="B13000" s="419" t="s">
        <v>28832</v>
      </c>
      <c r="C13000" s="419" t="s">
        <v>52490</v>
      </c>
      <c r="D13000" s="419" t="s">
        <v>52491</v>
      </c>
      <c r="E13000" s="419" t="s">
        <v>52492</v>
      </c>
      <c r="F13000" s="419" t="s">
        <v>52493</v>
      </c>
      <c r="G13000" s="419" t="s">
        <v>29674</v>
      </c>
      <c r="H13000" s="419" t="s">
        <v>28825</v>
      </c>
      <c r="I13000" s="419" t="s">
        <v>28826</v>
      </c>
    </row>
    <row r="13001" spans="1:9" x14ac:dyDescent="0.25">
      <c r="A13001" s="419" t="s">
        <v>52494</v>
      </c>
      <c r="B13001" s="419" t="s">
        <v>28832</v>
      </c>
      <c r="C13001" s="419" t="s">
        <v>52495</v>
      </c>
      <c r="D13001" s="419" t="s">
        <v>52496</v>
      </c>
      <c r="E13001" s="419" t="s">
        <v>52497</v>
      </c>
      <c r="F13001" s="419" t="s">
        <v>52498</v>
      </c>
      <c r="G13001" s="419" t="s">
        <v>28824</v>
      </c>
      <c r="H13001" s="419" t="s">
        <v>28909</v>
      </c>
      <c r="I13001" s="419" t="s">
        <v>28826</v>
      </c>
    </row>
    <row r="13002" spans="1:9" x14ac:dyDescent="0.25">
      <c r="A13002" s="419" t="s">
        <v>52499</v>
      </c>
      <c r="B13002" s="419" t="s">
        <v>8245</v>
      </c>
      <c r="C13002" s="419" t="s">
        <v>3729</v>
      </c>
      <c r="D13002" s="419" t="s">
        <v>52500</v>
      </c>
      <c r="E13002" s="419" t="s">
        <v>899</v>
      </c>
      <c r="F13002" s="419" t="s">
        <v>52501</v>
      </c>
      <c r="G13002" s="419" t="s">
        <v>31221</v>
      </c>
      <c r="H13002" s="419" t="s">
        <v>28922</v>
      </c>
      <c r="I13002" s="419" t="s">
        <v>28826</v>
      </c>
    </row>
    <row r="13003" spans="1:9" x14ac:dyDescent="0.25">
      <c r="A13003" s="419" t="s">
        <v>52502</v>
      </c>
      <c r="B13003" s="419" t="s">
        <v>28832</v>
      </c>
      <c r="C13003" s="419" t="s">
        <v>52503</v>
      </c>
      <c r="D13003" s="419" t="s">
        <v>52504</v>
      </c>
      <c r="E13003" s="419" t="s">
        <v>52505</v>
      </c>
      <c r="F13003" s="419" t="s">
        <v>52506</v>
      </c>
      <c r="G13003" s="419" t="s">
        <v>29020</v>
      </c>
      <c r="H13003" s="419" t="s">
        <v>52389</v>
      </c>
      <c r="I13003" s="419" t="s">
        <v>28826</v>
      </c>
    </row>
    <row r="13004" spans="1:9" x14ac:dyDescent="0.25">
      <c r="A13004" s="419" t="s">
        <v>52507</v>
      </c>
      <c r="B13004" s="419" t="s">
        <v>28832</v>
      </c>
      <c r="C13004" s="419" t="s">
        <v>52508</v>
      </c>
      <c r="D13004" s="419" t="s">
        <v>52500</v>
      </c>
      <c r="E13004" s="419" t="s">
        <v>899</v>
      </c>
      <c r="F13004" s="419" t="s">
        <v>52509</v>
      </c>
      <c r="G13004" s="419" t="s">
        <v>31221</v>
      </c>
      <c r="H13004" s="419" t="s">
        <v>28922</v>
      </c>
      <c r="I13004" s="419" t="s">
        <v>28826</v>
      </c>
    </row>
    <row r="13005" spans="1:9" x14ac:dyDescent="0.25">
      <c r="A13005" s="419" t="s">
        <v>52510</v>
      </c>
      <c r="B13005" s="419" t="s">
        <v>28832</v>
      </c>
      <c r="C13005" s="419" t="s">
        <v>52511</v>
      </c>
      <c r="D13005" s="419" t="s">
        <v>52512</v>
      </c>
      <c r="E13005" s="419" t="s">
        <v>52512</v>
      </c>
      <c r="F13005" s="419" t="s">
        <v>52513</v>
      </c>
      <c r="G13005" s="419" t="s">
        <v>31221</v>
      </c>
      <c r="H13005" s="419" t="s">
        <v>28922</v>
      </c>
      <c r="I13005" s="419" t="s">
        <v>28826</v>
      </c>
    </row>
    <row r="13006" spans="1:9" x14ac:dyDescent="0.25">
      <c r="A13006" s="419" t="s">
        <v>52514</v>
      </c>
      <c r="B13006" s="419" t="s">
        <v>28832</v>
      </c>
      <c r="C13006" s="419" t="s">
        <v>52515</v>
      </c>
      <c r="D13006" s="419" t="s">
        <v>52516</v>
      </c>
      <c r="E13006" s="419" t="s">
        <v>52516</v>
      </c>
      <c r="F13006" s="419" t="s">
        <v>52517</v>
      </c>
      <c r="G13006" s="419" t="s">
        <v>31221</v>
      </c>
      <c r="H13006" s="419" t="s">
        <v>28922</v>
      </c>
      <c r="I13006" s="419" t="s">
        <v>28826</v>
      </c>
    </row>
    <row r="13007" spans="1:9" x14ac:dyDescent="0.25">
      <c r="A13007" s="419" t="s">
        <v>52518</v>
      </c>
      <c r="B13007" s="419" t="s">
        <v>28832</v>
      </c>
      <c r="C13007" s="419" t="s">
        <v>52519</v>
      </c>
      <c r="D13007" s="419" t="s">
        <v>52520</v>
      </c>
      <c r="E13007" s="419" t="s">
        <v>52520</v>
      </c>
      <c r="F13007" s="419" t="s">
        <v>52521</v>
      </c>
      <c r="G13007" s="419" t="s">
        <v>31221</v>
      </c>
      <c r="H13007" s="419" t="s">
        <v>28922</v>
      </c>
      <c r="I13007" s="419" t="s">
        <v>28826</v>
      </c>
    </row>
    <row r="13008" spans="1:9" x14ac:dyDescent="0.25">
      <c r="A13008" s="419" t="s">
        <v>52522</v>
      </c>
      <c r="B13008" s="419" t="s">
        <v>28832</v>
      </c>
      <c r="C13008" s="419" t="s">
        <v>52523</v>
      </c>
      <c r="D13008" s="419" t="s">
        <v>52524</v>
      </c>
      <c r="E13008" s="419" t="s">
        <v>52524</v>
      </c>
      <c r="F13008" s="419" t="s">
        <v>52525</v>
      </c>
      <c r="G13008" s="419" t="s">
        <v>31221</v>
      </c>
      <c r="H13008" s="419" t="s">
        <v>28922</v>
      </c>
      <c r="I13008" s="419" t="s">
        <v>28826</v>
      </c>
    </row>
    <row r="13009" spans="1:9" x14ac:dyDescent="0.25">
      <c r="A13009" s="419" t="s">
        <v>52526</v>
      </c>
      <c r="B13009" s="419" t="s">
        <v>28832</v>
      </c>
      <c r="C13009" s="419" t="s">
        <v>52527</v>
      </c>
      <c r="D13009" s="419" t="s">
        <v>52528</v>
      </c>
      <c r="E13009" s="419" t="s">
        <v>52528</v>
      </c>
      <c r="F13009" s="419" t="s">
        <v>52529</v>
      </c>
      <c r="G13009" s="419" t="s">
        <v>31221</v>
      </c>
      <c r="H13009" s="419" t="s">
        <v>28922</v>
      </c>
      <c r="I13009" s="419" t="s">
        <v>28826</v>
      </c>
    </row>
    <row r="13010" spans="1:9" x14ac:dyDescent="0.25">
      <c r="A13010" s="419" t="s">
        <v>52530</v>
      </c>
      <c r="B13010" s="419" t="s">
        <v>28832</v>
      </c>
      <c r="C13010" s="419" t="s">
        <v>52531</v>
      </c>
      <c r="D13010" s="419" t="s">
        <v>52532</v>
      </c>
      <c r="E13010" s="419" t="s">
        <v>52532</v>
      </c>
      <c r="F13010" s="419" t="s">
        <v>52533</v>
      </c>
      <c r="G13010" s="419" t="s">
        <v>31221</v>
      </c>
      <c r="H13010" s="419" t="s">
        <v>28922</v>
      </c>
      <c r="I13010" s="419" t="s">
        <v>28826</v>
      </c>
    </row>
    <row r="13011" spans="1:9" x14ac:dyDescent="0.25">
      <c r="A13011" s="419" t="s">
        <v>52534</v>
      </c>
      <c r="B13011" s="419" t="s">
        <v>28832</v>
      </c>
      <c r="C13011" s="419" t="s">
        <v>52535</v>
      </c>
      <c r="D13011" s="419" t="s">
        <v>52536</v>
      </c>
      <c r="E13011" s="419" t="s">
        <v>52536</v>
      </c>
      <c r="F13011" s="419" t="s">
        <v>52537</v>
      </c>
      <c r="G13011" s="419" t="s">
        <v>31221</v>
      </c>
      <c r="H13011" s="419" t="s">
        <v>28922</v>
      </c>
      <c r="I13011" s="419" t="s">
        <v>28826</v>
      </c>
    </row>
    <row r="13012" spans="1:9" x14ac:dyDescent="0.25">
      <c r="A13012" s="419" t="s">
        <v>52538</v>
      </c>
      <c r="B13012" s="419" t="s">
        <v>28832</v>
      </c>
      <c r="C13012" s="419" t="s">
        <v>52539</v>
      </c>
      <c r="D13012" s="419" t="s">
        <v>52540</v>
      </c>
      <c r="E13012" s="419" t="s">
        <v>52540</v>
      </c>
      <c r="F13012" s="419" t="s">
        <v>52541</v>
      </c>
      <c r="G13012" s="419" t="s">
        <v>31221</v>
      </c>
      <c r="H13012" s="419" t="s">
        <v>28922</v>
      </c>
      <c r="I13012" s="419" t="s">
        <v>28826</v>
      </c>
    </row>
    <row r="13013" spans="1:9" x14ac:dyDescent="0.25">
      <c r="A13013" s="419" t="s">
        <v>52542</v>
      </c>
      <c r="B13013" s="419" t="s">
        <v>28832</v>
      </c>
      <c r="C13013" s="419" t="s">
        <v>52543</v>
      </c>
      <c r="D13013" s="419" t="s">
        <v>52544</v>
      </c>
      <c r="E13013" s="419" t="s">
        <v>52544</v>
      </c>
      <c r="F13013" s="419" t="s">
        <v>52545</v>
      </c>
      <c r="G13013" s="419" t="s">
        <v>31221</v>
      </c>
      <c r="H13013" s="419" t="s">
        <v>28922</v>
      </c>
      <c r="I13013" s="419" t="s">
        <v>28826</v>
      </c>
    </row>
    <row r="13014" spans="1:9" x14ac:dyDescent="0.25">
      <c r="A13014" s="419" t="s">
        <v>52546</v>
      </c>
      <c r="B13014" s="419" t="s">
        <v>28832</v>
      </c>
      <c r="C13014" s="419" t="s">
        <v>52547</v>
      </c>
      <c r="D13014" s="419" t="s">
        <v>52548</v>
      </c>
      <c r="E13014" s="419" t="s">
        <v>52548</v>
      </c>
      <c r="F13014" s="419" t="s">
        <v>52549</v>
      </c>
      <c r="G13014" s="419" t="s">
        <v>31221</v>
      </c>
      <c r="H13014" s="419" t="s">
        <v>28922</v>
      </c>
      <c r="I13014" s="419" t="s">
        <v>28826</v>
      </c>
    </row>
    <row r="13015" spans="1:9" x14ac:dyDescent="0.25">
      <c r="A13015" s="419" t="s">
        <v>52550</v>
      </c>
      <c r="B13015" s="419" t="s">
        <v>28832</v>
      </c>
      <c r="C13015" s="419" t="s">
        <v>52551</v>
      </c>
      <c r="D13015" s="419" t="s">
        <v>52552</v>
      </c>
      <c r="E13015" s="419" t="s">
        <v>52552</v>
      </c>
      <c r="F13015" s="419" t="s">
        <v>52553</v>
      </c>
      <c r="G13015" s="419" t="s">
        <v>31221</v>
      </c>
      <c r="H13015" s="419" t="s">
        <v>28922</v>
      </c>
      <c r="I13015" s="419" t="s">
        <v>28826</v>
      </c>
    </row>
    <row r="13016" spans="1:9" x14ac:dyDescent="0.25">
      <c r="A13016" s="419" t="s">
        <v>52554</v>
      </c>
      <c r="B13016" s="419" t="s">
        <v>28832</v>
      </c>
      <c r="C13016" s="419" t="s">
        <v>52555</v>
      </c>
      <c r="D13016" s="419" t="s">
        <v>52556</v>
      </c>
      <c r="E13016" s="419" t="s">
        <v>52556</v>
      </c>
      <c r="F13016" s="419" t="s">
        <v>52557</v>
      </c>
      <c r="G13016" s="419" t="s">
        <v>31221</v>
      </c>
      <c r="H13016" s="419" t="s">
        <v>28922</v>
      </c>
      <c r="I13016" s="419" t="s">
        <v>28826</v>
      </c>
    </row>
    <row r="13017" spans="1:9" x14ac:dyDescent="0.25">
      <c r="A13017" s="419" t="s">
        <v>52558</v>
      </c>
      <c r="B13017" s="419" t="s">
        <v>28832</v>
      </c>
      <c r="C13017" s="419" t="s">
        <v>52559</v>
      </c>
      <c r="D13017" s="419" t="s">
        <v>52560</v>
      </c>
      <c r="E13017" s="419" t="s">
        <v>52560</v>
      </c>
      <c r="F13017" s="419" t="s">
        <v>52561</v>
      </c>
      <c r="G13017" s="419" t="s">
        <v>31221</v>
      </c>
      <c r="H13017" s="419" t="s">
        <v>28922</v>
      </c>
      <c r="I13017" s="419" t="s">
        <v>28826</v>
      </c>
    </row>
    <row r="13018" spans="1:9" x14ac:dyDescent="0.25">
      <c r="A13018" s="419" t="s">
        <v>52562</v>
      </c>
      <c r="B13018" s="419" t="s">
        <v>28832</v>
      </c>
      <c r="C13018" s="419" t="s">
        <v>52563</v>
      </c>
      <c r="D13018" s="419" t="s">
        <v>52564</v>
      </c>
      <c r="E13018" s="419" t="s">
        <v>52564</v>
      </c>
      <c r="F13018" s="419" t="s">
        <v>52565</v>
      </c>
      <c r="G13018" s="419" t="s">
        <v>31221</v>
      </c>
      <c r="H13018" s="419" t="s">
        <v>28922</v>
      </c>
      <c r="I13018" s="419" t="s">
        <v>28826</v>
      </c>
    </row>
    <row r="13019" spans="1:9" x14ac:dyDescent="0.25">
      <c r="A13019" s="419" t="s">
        <v>52566</v>
      </c>
      <c r="B13019" s="419" t="s">
        <v>28832</v>
      </c>
      <c r="C13019" s="419" t="s">
        <v>52567</v>
      </c>
      <c r="D13019" s="419" t="s">
        <v>52568</v>
      </c>
      <c r="E13019" s="419" t="s">
        <v>52568</v>
      </c>
      <c r="F13019" s="419" t="s">
        <v>52569</v>
      </c>
      <c r="G13019" s="419" t="s">
        <v>31221</v>
      </c>
      <c r="H13019" s="419" t="s">
        <v>28922</v>
      </c>
      <c r="I13019" s="419" t="s">
        <v>28826</v>
      </c>
    </row>
    <row r="13020" spans="1:9" x14ac:dyDescent="0.25">
      <c r="A13020" s="419" t="s">
        <v>52570</v>
      </c>
      <c r="B13020" s="419" t="s">
        <v>28832</v>
      </c>
      <c r="C13020" s="419" t="s">
        <v>52571</v>
      </c>
      <c r="D13020" s="419" t="s">
        <v>52572</v>
      </c>
      <c r="E13020" s="419" t="s">
        <v>52572</v>
      </c>
      <c r="F13020" s="419" t="s">
        <v>52573</v>
      </c>
      <c r="G13020" s="419" t="s">
        <v>31221</v>
      </c>
      <c r="H13020" s="419" t="s">
        <v>28922</v>
      </c>
      <c r="I13020" s="419" t="s">
        <v>28826</v>
      </c>
    </row>
    <row r="13021" spans="1:9" x14ac:dyDescent="0.25">
      <c r="A13021" s="419" t="s">
        <v>52574</v>
      </c>
      <c r="B13021" s="419" t="s">
        <v>28832</v>
      </c>
      <c r="C13021" s="419" t="s">
        <v>52575</v>
      </c>
      <c r="D13021" s="419" t="s">
        <v>52576</v>
      </c>
      <c r="E13021" s="419" t="s">
        <v>52577</v>
      </c>
      <c r="F13021" s="419" t="s">
        <v>52578</v>
      </c>
      <c r="G13021" s="419" t="s">
        <v>28824</v>
      </c>
      <c r="H13021" s="419" t="s">
        <v>28825</v>
      </c>
      <c r="I13021" s="419" t="s">
        <v>28826</v>
      </c>
    </row>
    <row r="13022" spans="1:9" x14ac:dyDescent="0.25">
      <c r="A13022" s="419" t="s">
        <v>52579</v>
      </c>
      <c r="B13022" s="419" t="s">
        <v>28832</v>
      </c>
      <c r="C13022" s="419" t="s">
        <v>52580</v>
      </c>
      <c r="D13022" s="419" t="s">
        <v>52581</v>
      </c>
      <c r="E13022" s="419" t="s">
        <v>52582</v>
      </c>
      <c r="F13022" s="419" t="s">
        <v>52583</v>
      </c>
      <c r="G13022" s="419" t="s">
        <v>29020</v>
      </c>
      <c r="H13022" s="419" t="s">
        <v>36135</v>
      </c>
      <c r="I13022" s="419" t="s">
        <v>28826</v>
      </c>
    </row>
    <row r="13023" spans="1:9" x14ac:dyDescent="0.25">
      <c r="A13023" s="419" t="s">
        <v>52584</v>
      </c>
      <c r="B13023" s="419" t="s">
        <v>28832</v>
      </c>
      <c r="C13023" s="419" t="s">
        <v>52585</v>
      </c>
      <c r="D13023" s="419" t="s">
        <v>52586</v>
      </c>
      <c r="E13023" s="419" t="s">
        <v>52587</v>
      </c>
      <c r="F13023" s="419" t="s">
        <v>52588</v>
      </c>
      <c r="G13023" s="419" t="s">
        <v>34336</v>
      </c>
      <c r="H13023" s="419" t="s">
        <v>28825</v>
      </c>
      <c r="I13023" s="419" t="s">
        <v>28826</v>
      </c>
    </row>
    <row r="13024" spans="1:9" x14ac:dyDescent="0.25">
      <c r="A13024" s="419" t="s">
        <v>52589</v>
      </c>
      <c r="B13024" s="419" t="s">
        <v>28832</v>
      </c>
      <c r="C13024" s="419" t="s">
        <v>52590</v>
      </c>
      <c r="D13024" s="419" t="s">
        <v>52591</v>
      </c>
      <c r="E13024" s="419" t="s">
        <v>52592</v>
      </c>
      <c r="F13024" s="419" t="s">
        <v>52593</v>
      </c>
      <c r="G13024" s="419" t="s">
        <v>29537</v>
      </c>
      <c r="H13024" s="419" t="s">
        <v>28825</v>
      </c>
      <c r="I13024" s="419" t="s">
        <v>28826</v>
      </c>
    </row>
    <row r="13025" spans="1:9" x14ac:dyDescent="0.25">
      <c r="A13025" s="419" t="s">
        <v>52594</v>
      </c>
      <c r="B13025" s="419" t="s">
        <v>28832</v>
      </c>
      <c r="C13025" s="419" t="s">
        <v>52595</v>
      </c>
      <c r="D13025" s="419" t="s">
        <v>52596</v>
      </c>
      <c r="E13025" s="419" t="s">
        <v>52597</v>
      </c>
      <c r="F13025" s="419" t="s">
        <v>52598</v>
      </c>
      <c r="G13025" s="419" t="s">
        <v>28968</v>
      </c>
      <c r="H13025" s="419" t="s">
        <v>28915</v>
      </c>
      <c r="I13025" s="419" t="s">
        <v>28826</v>
      </c>
    </row>
    <row r="13026" spans="1:9" x14ac:dyDescent="0.25">
      <c r="A13026" s="419" t="s">
        <v>52599</v>
      </c>
      <c r="B13026" s="419" t="s">
        <v>28832</v>
      </c>
      <c r="C13026" s="419" t="s">
        <v>52600</v>
      </c>
      <c r="D13026" s="419" t="s">
        <v>52601</v>
      </c>
      <c r="E13026" s="419" t="s">
        <v>52602</v>
      </c>
      <c r="F13026" s="419" t="s">
        <v>52603</v>
      </c>
      <c r="G13026" s="419" t="s">
        <v>31221</v>
      </c>
      <c r="H13026" s="419" t="s">
        <v>28825</v>
      </c>
      <c r="I13026" s="419" t="s">
        <v>28826</v>
      </c>
    </row>
    <row r="13027" spans="1:9" x14ac:dyDescent="0.25">
      <c r="A13027" s="419" t="s">
        <v>52604</v>
      </c>
      <c r="B13027" s="419" t="s">
        <v>28832</v>
      </c>
      <c r="C13027" s="419" t="s">
        <v>52605</v>
      </c>
      <c r="D13027" s="419" t="s">
        <v>52606</v>
      </c>
      <c r="E13027" s="419" t="s">
        <v>52607</v>
      </c>
      <c r="F13027" s="419" t="s">
        <v>52608</v>
      </c>
      <c r="G13027" s="419" t="s">
        <v>28824</v>
      </c>
      <c r="H13027" s="419" t="s">
        <v>29230</v>
      </c>
      <c r="I13027" s="419" t="s">
        <v>28826</v>
      </c>
    </row>
    <row r="13028" spans="1:9" x14ac:dyDescent="0.25">
      <c r="A13028" s="419" t="s">
        <v>52609</v>
      </c>
      <c r="B13028" s="419" t="s">
        <v>28832</v>
      </c>
      <c r="C13028" s="419" t="s">
        <v>52610</v>
      </c>
      <c r="D13028" s="419" t="s">
        <v>52611</v>
      </c>
      <c r="E13028" s="419" t="s">
        <v>52612</v>
      </c>
      <c r="F13028" s="419" t="s">
        <v>52613</v>
      </c>
      <c r="G13028" s="419" t="s">
        <v>28824</v>
      </c>
      <c r="H13028" s="419" t="s">
        <v>29230</v>
      </c>
      <c r="I13028" s="419" t="s">
        <v>28826</v>
      </c>
    </row>
    <row r="13029" spans="1:9" x14ac:dyDescent="0.25">
      <c r="A13029" s="419" t="s">
        <v>52614</v>
      </c>
      <c r="B13029" s="419" t="s">
        <v>28832</v>
      </c>
      <c r="C13029" s="419" t="s">
        <v>3733</v>
      </c>
      <c r="D13029" s="419" t="s">
        <v>52615</v>
      </c>
      <c r="E13029" s="419" t="s">
        <v>25511</v>
      </c>
      <c r="F13029" s="419" t="s">
        <v>52616</v>
      </c>
      <c r="G13029" s="419" t="s">
        <v>28824</v>
      </c>
      <c r="H13029" s="419" t="s">
        <v>28825</v>
      </c>
      <c r="I13029" s="419" t="s">
        <v>28826</v>
      </c>
    </row>
    <row r="13030" spans="1:9" x14ac:dyDescent="0.25">
      <c r="A13030" s="419" t="s">
        <v>52617</v>
      </c>
      <c r="B13030" s="419" t="s">
        <v>28832</v>
      </c>
      <c r="C13030" s="419" t="s">
        <v>3737</v>
      </c>
      <c r="D13030" s="419" t="s">
        <v>52618</v>
      </c>
      <c r="E13030" s="419" t="s">
        <v>52619</v>
      </c>
      <c r="F13030" s="419" t="s">
        <v>52620</v>
      </c>
      <c r="G13030" s="419" t="s">
        <v>28824</v>
      </c>
      <c r="H13030" s="419" t="s">
        <v>28825</v>
      </c>
      <c r="I13030" s="419" t="s">
        <v>28826</v>
      </c>
    </row>
    <row r="13031" spans="1:9" x14ac:dyDescent="0.25">
      <c r="A13031" s="419" t="s">
        <v>52621</v>
      </c>
      <c r="B13031" s="419" t="s">
        <v>28832</v>
      </c>
      <c r="C13031" s="419" t="s">
        <v>52622</v>
      </c>
      <c r="D13031" s="419" t="s">
        <v>52623</v>
      </c>
      <c r="E13031" s="419" t="s">
        <v>52623</v>
      </c>
      <c r="F13031" s="419" t="s">
        <v>52624</v>
      </c>
      <c r="G13031" s="419" t="s">
        <v>28968</v>
      </c>
      <c r="H13031" s="419" t="s">
        <v>28915</v>
      </c>
      <c r="I13031" s="419" t="s">
        <v>28826</v>
      </c>
    </row>
    <row r="13032" spans="1:9" x14ac:dyDescent="0.25">
      <c r="A13032" s="419" t="s">
        <v>52625</v>
      </c>
      <c r="B13032" s="419" t="s">
        <v>28832</v>
      </c>
      <c r="C13032" s="419" t="s">
        <v>52626</v>
      </c>
      <c r="D13032" s="419" t="s">
        <v>52627</v>
      </c>
      <c r="E13032" s="419" t="s">
        <v>52628</v>
      </c>
      <c r="F13032" s="419" t="s">
        <v>52629</v>
      </c>
      <c r="G13032" s="419" t="s">
        <v>28824</v>
      </c>
      <c r="H13032" s="419" t="s">
        <v>29643</v>
      </c>
      <c r="I13032" s="419" t="s">
        <v>28826</v>
      </c>
    </row>
    <row r="13033" spans="1:9" x14ac:dyDescent="0.25">
      <c r="A13033" s="419" t="s">
        <v>52630</v>
      </c>
      <c r="B13033" s="419" t="s">
        <v>28832</v>
      </c>
      <c r="C13033" s="419" t="s">
        <v>3741</v>
      </c>
      <c r="D13033" s="419" t="s">
        <v>52627</v>
      </c>
      <c r="E13033" s="419" t="s">
        <v>52631</v>
      </c>
      <c r="F13033" s="419" t="s">
        <v>52632</v>
      </c>
      <c r="G13033" s="419" t="s">
        <v>28824</v>
      </c>
      <c r="H13033" s="419" t="s">
        <v>28825</v>
      </c>
      <c r="I13033" s="419" t="s">
        <v>28826</v>
      </c>
    </row>
    <row r="13034" spans="1:9" x14ac:dyDescent="0.25">
      <c r="A13034" s="419" t="s">
        <v>52633</v>
      </c>
      <c r="B13034" s="419" t="s">
        <v>28832</v>
      </c>
      <c r="C13034" s="419" t="s">
        <v>52634</v>
      </c>
      <c r="D13034" s="419" t="s">
        <v>52635</v>
      </c>
      <c r="E13034" s="419" t="s">
        <v>52636</v>
      </c>
      <c r="F13034" s="419" t="s">
        <v>52637</v>
      </c>
      <c r="G13034" s="419" t="s">
        <v>32104</v>
      </c>
      <c r="H13034" s="419" t="s">
        <v>28825</v>
      </c>
      <c r="I13034" s="419" t="s">
        <v>28826</v>
      </c>
    </row>
    <row r="13035" spans="1:9" x14ac:dyDescent="0.25">
      <c r="A13035" s="419" t="s">
        <v>52638</v>
      </c>
      <c r="B13035" s="419" t="s">
        <v>28832</v>
      </c>
      <c r="C13035" s="419" t="s">
        <v>52639</v>
      </c>
      <c r="D13035" s="419" t="s">
        <v>52240</v>
      </c>
      <c r="E13035" s="419" t="s">
        <v>52640</v>
      </c>
      <c r="F13035" s="419" t="s">
        <v>52641</v>
      </c>
      <c r="G13035" s="419" t="s">
        <v>32126</v>
      </c>
      <c r="H13035" s="419" t="s">
        <v>28825</v>
      </c>
      <c r="I13035" s="419" t="s">
        <v>28826</v>
      </c>
    </row>
    <row r="13036" spans="1:9" x14ac:dyDescent="0.25">
      <c r="A13036" s="419" t="s">
        <v>52642</v>
      </c>
      <c r="B13036" s="419" t="s">
        <v>28832</v>
      </c>
      <c r="C13036" s="419" t="s">
        <v>52643</v>
      </c>
      <c r="D13036" s="419" t="s">
        <v>52644</v>
      </c>
      <c r="E13036" s="419" t="s">
        <v>52645</v>
      </c>
      <c r="F13036" s="419" t="s">
        <v>52646</v>
      </c>
      <c r="G13036" s="419" t="s">
        <v>28824</v>
      </c>
      <c r="H13036" s="419" t="s">
        <v>28825</v>
      </c>
      <c r="I13036" s="419" t="s">
        <v>28826</v>
      </c>
    </row>
    <row r="13037" spans="1:9" x14ac:dyDescent="0.25">
      <c r="A13037" s="419" t="s">
        <v>52647</v>
      </c>
      <c r="B13037" s="419" t="s">
        <v>28832</v>
      </c>
      <c r="C13037" s="419" t="s">
        <v>52648</v>
      </c>
      <c r="D13037" s="419" t="s">
        <v>52443</v>
      </c>
      <c r="E13037" s="419" t="s">
        <v>52649</v>
      </c>
      <c r="F13037" s="419" t="s">
        <v>52650</v>
      </c>
      <c r="G13037" s="419" t="s">
        <v>28968</v>
      </c>
      <c r="H13037" s="419" t="s">
        <v>34469</v>
      </c>
      <c r="I13037" s="419" t="s">
        <v>28826</v>
      </c>
    </row>
    <row r="13038" spans="1:9" x14ac:dyDescent="0.25">
      <c r="A13038" s="419" t="s">
        <v>52651</v>
      </c>
      <c r="B13038" s="419" t="s">
        <v>28832</v>
      </c>
      <c r="C13038" s="419" t="s">
        <v>52652</v>
      </c>
      <c r="D13038" s="419" t="s">
        <v>52653</v>
      </c>
      <c r="E13038" s="419" t="s">
        <v>52654</v>
      </c>
      <c r="F13038" s="419" t="s">
        <v>52655</v>
      </c>
      <c r="G13038" s="419" t="s">
        <v>30749</v>
      </c>
      <c r="H13038" s="419" t="s">
        <v>28825</v>
      </c>
      <c r="I13038" s="419" t="s">
        <v>28826</v>
      </c>
    </row>
    <row r="13039" spans="1:9" x14ac:dyDescent="0.25">
      <c r="A13039" s="419" t="s">
        <v>52656</v>
      </c>
      <c r="B13039" s="419" t="s">
        <v>28832</v>
      </c>
      <c r="C13039" s="419" t="s">
        <v>52657</v>
      </c>
      <c r="D13039" s="419" t="s">
        <v>52627</v>
      </c>
      <c r="E13039" s="419" t="s">
        <v>52658</v>
      </c>
      <c r="F13039" s="419" t="s">
        <v>52659</v>
      </c>
      <c r="G13039" s="419" t="s">
        <v>32104</v>
      </c>
      <c r="H13039" s="419" t="s">
        <v>28825</v>
      </c>
      <c r="I13039" s="419" t="s">
        <v>28826</v>
      </c>
    </row>
    <row r="13040" spans="1:9" x14ac:dyDescent="0.25">
      <c r="A13040" s="419" t="s">
        <v>52660</v>
      </c>
      <c r="B13040" s="419" t="s">
        <v>28832</v>
      </c>
      <c r="C13040" s="419" t="s">
        <v>52661</v>
      </c>
      <c r="D13040" s="419" t="s">
        <v>52662</v>
      </c>
      <c r="E13040" s="419" t="s">
        <v>52663</v>
      </c>
      <c r="F13040" s="419" t="s">
        <v>52664</v>
      </c>
      <c r="G13040" s="419" t="s">
        <v>32104</v>
      </c>
      <c r="H13040" s="419" t="s">
        <v>29313</v>
      </c>
      <c r="I13040" s="419" t="s">
        <v>28826</v>
      </c>
    </row>
    <row r="13041" spans="1:9" x14ac:dyDescent="0.25">
      <c r="A13041" s="419" t="s">
        <v>52665</v>
      </c>
      <c r="B13041" s="419" t="s">
        <v>28832</v>
      </c>
      <c r="C13041" s="419" t="s">
        <v>3749</v>
      </c>
      <c r="D13041" s="419" t="s">
        <v>52666</v>
      </c>
      <c r="E13041" s="419" t="s">
        <v>52667</v>
      </c>
      <c r="F13041" s="419" t="s">
        <v>52668</v>
      </c>
      <c r="G13041" s="419" t="s">
        <v>28824</v>
      </c>
      <c r="H13041" s="419" t="s">
        <v>28825</v>
      </c>
      <c r="I13041" s="419" t="s">
        <v>28826</v>
      </c>
    </row>
    <row r="13042" spans="1:9" x14ac:dyDescent="0.25">
      <c r="A13042" s="419" t="s">
        <v>52669</v>
      </c>
      <c r="B13042" s="419" t="s">
        <v>28832</v>
      </c>
      <c r="C13042" s="419" t="s">
        <v>3753</v>
      </c>
      <c r="D13042" s="419" t="s">
        <v>52670</v>
      </c>
      <c r="E13042" s="419" t="s">
        <v>52671</v>
      </c>
      <c r="F13042" s="419" t="s">
        <v>52672</v>
      </c>
      <c r="G13042" s="419" t="s">
        <v>28824</v>
      </c>
      <c r="H13042" s="419" t="s">
        <v>28825</v>
      </c>
      <c r="I13042" s="419" t="s">
        <v>28826</v>
      </c>
    </row>
    <row r="13043" spans="1:9" x14ac:dyDescent="0.25">
      <c r="A13043" s="419" t="s">
        <v>52673</v>
      </c>
      <c r="B13043" s="419" t="s">
        <v>28832</v>
      </c>
      <c r="C13043" s="419" t="s">
        <v>52674</v>
      </c>
      <c r="D13043" s="419" t="s">
        <v>52675</v>
      </c>
      <c r="E13043" s="419" t="s">
        <v>52676</v>
      </c>
      <c r="F13043" s="419" t="s">
        <v>52677</v>
      </c>
      <c r="G13043" s="419" t="s">
        <v>28824</v>
      </c>
      <c r="H13043" s="419" t="s">
        <v>28825</v>
      </c>
      <c r="I13043" s="419" t="s">
        <v>28826</v>
      </c>
    </row>
    <row r="13044" spans="1:9" x14ac:dyDescent="0.25">
      <c r="A13044" s="419" t="s">
        <v>52678</v>
      </c>
      <c r="B13044" s="419" t="s">
        <v>28832</v>
      </c>
      <c r="C13044" s="419" t="s">
        <v>52679</v>
      </c>
      <c r="D13044" s="419" t="s">
        <v>52680</v>
      </c>
      <c r="E13044" s="419" t="s">
        <v>52681</v>
      </c>
      <c r="F13044" s="419" t="s">
        <v>52682</v>
      </c>
      <c r="G13044" s="419" t="s">
        <v>28824</v>
      </c>
      <c r="H13044" s="419" t="s">
        <v>28909</v>
      </c>
      <c r="I13044" s="419" t="s">
        <v>28826</v>
      </c>
    </row>
    <row r="13045" spans="1:9" x14ac:dyDescent="0.25">
      <c r="A13045" s="419" t="s">
        <v>52683</v>
      </c>
      <c r="B13045" s="419" t="s">
        <v>28832</v>
      </c>
      <c r="C13045" s="419" t="s">
        <v>52684</v>
      </c>
      <c r="D13045" s="419" t="s">
        <v>52685</v>
      </c>
      <c r="E13045" s="419" t="s">
        <v>14832</v>
      </c>
      <c r="F13045" s="419" t="s">
        <v>52686</v>
      </c>
      <c r="G13045" s="419" t="s">
        <v>28824</v>
      </c>
      <c r="H13045" s="419" t="s">
        <v>29230</v>
      </c>
      <c r="I13045" s="419" t="s">
        <v>28826</v>
      </c>
    </row>
    <row r="13046" spans="1:9" x14ac:dyDescent="0.25">
      <c r="A13046" s="419" t="s">
        <v>52687</v>
      </c>
      <c r="B13046" s="419" t="s">
        <v>28832</v>
      </c>
      <c r="C13046" s="419" t="s">
        <v>3761</v>
      </c>
      <c r="D13046" s="419" t="s">
        <v>52688</v>
      </c>
      <c r="E13046" s="419" t="s">
        <v>52689</v>
      </c>
      <c r="F13046" s="419" t="s">
        <v>52690</v>
      </c>
      <c r="G13046" s="419" t="s">
        <v>28947</v>
      </c>
      <c r="H13046" s="419" t="s">
        <v>28825</v>
      </c>
      <c r="I13046" s="419" t="s">
        <v>28826</v>
      </c>
    </row>
    <row r="13047" spans="1:9" x14ac:dyDescent="0.25">
      <c r="A13047" s="419" t="s">
        <v>52691</v>
      </c>
      <c r="B13047" s="419" t="s">
        <v>28832</v>
      </c>
      <c r="C13047" s="419" t="s">
        <v>52692</v>
      </c>
      <c r="D13047" s="419" t="s">
        <v>52693</v>
      </c>
      <c r="E13047" s="419" t="s">
        <v>52694</v>
      </c>
      <c r="F13047" s="419" t="s">
        <v>52695</v>
      </c>
      <c r="G13047" s="419" t="s">
        <v>36141</v>
      </c>
      <c r="H13047" s="419" t="s">
        <v>28825</v>
      </c>
      <c r="I13047" s="419" t="s">
        <v>28826</v>
      </c>
    </row>
    <row r="13048" spans="1:9" x14ac:dyDescent="0.25">
      <c r="A13048" s="419" t="s">
        <v>52696</v>
      </c>
      <c r="B13048" s="419" t="s">
        <v>28832</v>
      </c>
      <c r="C13048" s="419" t="s">
        <v>52697</v>
      </c>
      <c r="D13048" s="419" t="s">
        <v>52698</v>
      </c>
      <c r="E13048" s="419" t="s">
        <v>52699</v>
      </c>
      <c r="F13048" s="419" t="s">
        <v>52700</v>
      </c>
      <c r="G13048" s="419" t="s">
        <v>29528</v>
      </c>
      <c r="H13048" s="419" t="s">
        <v>28825</v>
      </c>
      <c r="I13048" s="419" t="s">
        <v>28826</v>
      </c>
    </row>
    <row r="13049" spans="1:9" x14ac:dyDescent="0.25">
      <c r="A13049" s="419" t="s">
        <v>52701</v>
      </c>
      <c r="B13049" s="419" t="s">
        <v>28832</v>
      </c>
      <c r="C13049" s="419" t="s">
        <v>52702</v>
      </c>
      <c r="D13049" s="419" t="s">
        <v>52703</v>
      </c>
      <c r="E13049" s="419" t="s">
        <v>52704</v>
      </c>
      <c r="F13049" s="419" t="s">
        <v>52705</v>
      </c>
      <c r="G13049" s="419" t="s">
        <v>36141</v>
      </c>
      <c r="H13049" s="419" t="s">
        <v>28825</v>
      </c>
      <c r="I13049" s="419" t="s">
        <v>28826</v>
      </c>
    </row>
    <row r="13050" spans="1:9" x14ac:dyDescent="0.25">
      <c r="A13050" s="419" t="s">
        <v>52706</v>
      </c>
      <c r="B13050" s="419" t="s">
        <v>28832</v>
      </c>
      <c r="C13050" s="419" t="s">
        <v>52707</v>
      </c>
      <c r="D13050" s="419" t="s">
        <v>52708</v>
      </c>
      <c r="E13050" s="419" t="s">
        <v>52709</v>
      </c>
      <c r="F13050" s="419" t="s">
        <v>52710</v>
      </c>
      <c r="G13050" s="419" t="s">
        <v>36141</v>
      </c>
      <c r="H13050" s="419" t="s">
        <v>28825</v>
      </c>
      <c r="I13050" s="419" t="s">
        <v>28826</v>
      </c>
    </row>
    <row r="13051" spans="1:9" x14ac:dyDescent="0.25">
      <c r="A13051" s="419" t="s">
        <v>52711</v>
      </c>
      <c r="B13051" s="419" t="s">
        <v>28832</v>
      </c>
      <c r="C13051" s="419" t="s">
        <v>52712</v>
      </c>
      <c r="D13051" s="419" t="s">
        <v>52713</v>
      </c>
      <c r="E13051" s="419" t="s">
        <v>52714</v>
      </c>
      <c r="F13051" s="419" t="s">
        <v>52715</v>
      </c>
      <c r="G13051" s="419" t="s">
        <v>29528</v>
      </c>
      <c r="H13051" s="419" t="s">
        <v>28825</v>
      </c>
      <c r="I13051" s="419" t="s">
        <v>28826</v>
      </c>
    </row>
    <row r="13052" spans="1:9" x14ac:dyDescent="0.25">
      <c r="A13052" s="419" t="s">
        <v>52716</v>
      </c>
      <c r="B13052" s="419" t="s">
        <v>28832</v>
      </c>
      <c r="C13052" s="419" t="s">
        <v>52717</v>
      </c>
      <c r="D13052" s="419" t="s">
        <v>52718</v>
      </c>
      <c r="E13052" s="419" t="s">
        <v>52719</v>
      </c>
      <c r="F13052" s="419" t="s">
        <v>52720</v>
      </c>
      <c r="G13052" s="419" t="s">
        <v>29528</v>
      </c>
      <c r="H13052" s="419" t="s">
        <v>28825</v>
      </c>
      <c r="I13052" s="419" t="s">
        <v>28826</v>
      </c>
    </row>
    <row r="13053" spans="1:9" x14ac:dyDescent="0.25">
      <c r="A13053" s="419" t="s">
        <v>52721</v>
      </c>
      <c r="B13053" s="419" t="s">
        <v>28832</v>
      </c>
      <c r="C13053" s="419" t="s">
        <v>3770</v>
      </c>
      <c r="D13053" s="419" t="s">
        <v>52722</v>
      </c>
      <c r="E13053" s="419" t="s">
        <v>52723</v>
      </c>
      <c r="F13053" s="419" t="s">
        <v>52724</v>
      </c>
      <c r="G13053" s="419" t="s">
        <v>29038</v>
      </c>
      <c r="H13053" s="419" t="s">
        <v>28825</v>
      </c>
      <c r="I13053" s="419" t="s">
        <v>28826</v>
      </c>
    </row>
    <row r="13054" spans="1:9" x14ac:dyDescent="0.25">
      <c r="A13054" s="419" t="s">
        <v>52725</v>
      </c>
      <c r="B13054" s="419" t="s">
        <v>28832</v>
      </c>
      <c r="C13054" s="419" t="s">
        <v>3774</v>
      </c>
      <c r="D13054" s="419" t="s">
        <v>52726</v>
      </c>
      <c r="E13054" s="419" t="s">
        <v>52727</v>
      </c>
      <c r="F13054" s="419" t="s">
        <v>52728</v>
      </c>
      <c r="G13054" s="419" t="s">
        <v>29038</v>
      </c>
      <c r="H13054" s="419" t="s">
        <v>28825</v>
      </c>
      <c r="I13054" s="419" t="s">
        <v>28826</v>
      </c>
    </row>
    <row r="13055" spans="1:9" x14ac:dyDescent="0.25">
      <c r="A13055" s="419" t="s">
        <v>52729</v>
      </c>
      <c r="B13055" s="419" t="s">
        <v>28832</v>
      </c>
      <c r="C13055" s="419" t="s">
        <v>52730</v>
      </c>
      <c r="D13055" s="419" t="s">
        <v>52731</v>
      </c>
      <c r="E13055" s="419" t="s">
        <v>52732</v>
      </c>
      <c r="F13055" s="419" t="s">
        <v>52733</v>
      </c>
      <c r="G13055" s="419" t="s">
        <v>29038</v>
      </c>
      <c r="H13055" s="419" t="s">
        <v>28825</v>
      </c>
      <c r="I13055" s="419" t="s">
        <v>28826</v>
      </c>
    </row>
    <row r="13056" spans="1:9" x14ac:dyDescent="0.25">
      <c r="A13056" s="419" t="s">
        <v>52734</v>
      </c>
      <c r="B13056" s="419" t="s">
        <v>28832</v>
      </c>
      <c r="C13056" s="419" t="s">
        <v>52735</v>
      </c>
      <c r="D13056" s="419" t="s">
        <v>52736</v>
      </c>
      <c r="E13056" s="419" t="s">
        <v>52737</v>
      </c>
      <c r="F13056" s="419" t="s">
        <v>52738</v>
      </c>
      <c r="G13056" s="419" t="s">
        <v>29038</v>
      </c>
      <c r="H13056" s="419" t="s">
        <v>28825</v>
      </c>
      <c r="I13056" s="419" t="s">
        <v>28826</v>
      </c>
    </row>
    <row r="13057" spans="1:9" x14ac:dyDescent="0.25">
      <c r="A13057" s="419" t="s">
        <v>52739</v>
      </c>
      <c r="B13057" s="419" t="s">
        <v>28832</v>
      </c>
      <c r="C13057" s="419" t="s">
        <v>52740</v>
      </c>
      <c r="D13057" s="419" t="s">
        <v>33015</v>
      </c>
      <c r="E13057" s="419" t="s">
        <v>33016</v>
      </c>
      <c r="F13057" s="419" t="s">
        <v>52741</v>
      </c>
      <c r="G13057" s="419" t="s">
        <v>28824</v>
      </c>
      <c r="H13057" s="419" t="s">
        <v>28825</v>
      </c>
      <c r="I13057" s="419" t="s">
        <v>28826</v>
      </c>
    </row>
    <row r="13058" spans="1:9" x14ac:dyDescent="0.25">
      <c r="A13058" s="419" t="s">
        <v>52742</v>
      </c>
      <c r="B13058" s="419" t="s">
        <v>28832</v>
      </c>
      <c r="C13058" s="419" t="s">
        <v>3778</v>
      </c>
      <c r="D13058" s="419" t="s">
        <v>52743</v>
      </c>
      <c r="E13058" s="419" t="s">
        <v>52744</v>
      </c>
      <c r="F13058" s="419" t="s">
        <v>52745</v>
      </c>
      <c r="G13058" s="419" t="s">
        <v>28824</v>
      </c>
      <c r="H13058" s="419" t="s">
        <v>28825</v>
      </c>
      <c r="I13058" s="419" t="s">
        <v>28826</v>
      </c>
    </row>
    <row r="13059" spans="1:9" x14ac:dyDescent="0.25">
      <c r="A13059" s="419" t="s">
        <v>52746</v>
      </c>
      <c r="B13059" s="419" t="s">
        <v>28832</v>
      </c>
      <c r="C13059" s="419" t="s">
        <v>3782</v>
      </c>
      <c r="D13059" s="419" t="s">
        <v>52747</v>
      </c>
      <c r="E13059" s="419" t="s">
        <v>52748</v>
      </c>
      <c r="F13059" s="419" t="s">
        <v>52749</v>
      </c>
      <c r="G13059" s="419" t="s">
        <v>28824</v>
      </c>
      <c r="H13059" s="419" t="s">
        <v>29230</v>
      </c>
      <c r="I13059" s="419" t="s">
        <v>28826</v>
      </c>
    </row>
    <row r="13060" spans="1:9" x14ac:dyDescent="0.25">
      <c r="A13060" s="419" t="s">
        <v>52750</v>
      </c>
      <c r="B13060" s="419" t="s">
        <v>28832</v>
      </c>
      <c r="C13060" s="419" t="s">
        <v>52751</v>
      </c>
      <c r="D13060" s="419" t="s">
        <v>52752</v>
      </c>
      <c r="E13060" s="419" t="s">
        <v>52753</v>
      </c>
      <c r="F13060" s="419" t="s">
        <v>52754</v>
      </c>
      <c r="G13060" s="419" t="s">
        <v>28824</v>
      </c>
      <c r="H13060" s="419" t="s">
        <v>28825</v>
      </c>
      <c r="I13060" s="419" t="s">
        <v>28826</v>
      </c>
    </row>
    <row r="13061" spans="1:9" x14ac:dyDescent="0.25">
      <c r="A13061" s="419" t="s">
        <v>52755</v>
      </c>
      <c r="B13061" s="419" t="s">
        <v>28832</v>
      </c>
      <c r="C13061" s="419" t="s">
        <v>52756</v>
      </c>
      <c r="D13061" s="419" t="s">
        <v>52757</v>
      </c>
      <c r="E13061" s="419" t="s">
        <v>20223</v>
      </c>
      <c r="F13061" s="419" t="s">
        <v>52758</v>
      </c>
      <c r="G13061" s="419" t="s">
        <v>28824</v>
      </c>
      <c r="H13061" s="419" t="s">
        <v>28909</v>
      </c>
      <c r="I13061" s="419" t="s">
        <v>28826</v>
      </c>
    </row>
    <row r="13062" spans="1:9" x14ac:dyDescent="0.25">
      <c r="A13062" s="419" t="s">
        <v>52759</v>
      </c>
      <c r="B13062" s="419" t="s">
        <v>28832</v>
      </c>
      <c r="C13062" s="419" t="s">
        <v>52760</v>
      </c>
      <c r="D13062" s="419" t="s">
        <v>52761</v>
      </c>
      <c r="E13062" s="419" t="s">
        <v>52762</v>
      </c>
      <c r="F13062" s="419" t="s">
        <v>52763</v>
      </c>
      <c r="G13062" s="419" t="s">
        <v>28824</v>
      </c>
      <c r="H13062" s="419" t="s">
        <v>29230</v>
      </c>
      <c r="I13062" s="419" t="s">
        <v>28826</v>
      </c>
    </row>
    <row r="13063" spans="1:9" x14ac:dyDescent="0.25">
      <c r="A13063" s="419" t="s">
        <v>52764</v>
      </c>
      <c r="B13063" s="419" t="s">
        <v>28832</v>
      </c>
      <c r="C13063" s="419" t="s">
        <v>52765</v>
      </c>
      <c r="D13063" s="419" t="s">
        <v>52766</v>
      </c>
      <c r="E13063" s="419" t="s">
        <v>52767</v>
      </c>
      <c r="F13063" s="419" t="s">
        <v>52768</v>
      </c>
      <c r="G13063" s="419" t="s">
        <v>28824</v>
      </c>
      <c r="H13063" s="419" t="s">
        <v>28867</v>
      </c>
      <c r="I13063" s="419" t="s">
        <v>28826</v>
      </c>
    </row>
    <row r="13064" spans="1:9" x14ac:dyDescent="0.25">
      <c r="A13064" s="419" t="s">
        <v>52769</v>
      </c>
      <c r="B13064" s="419" t="s">
        <v>28832</v>
      </c>
      <c r="C13064" s="419" t="s">
        <v>52770</v>
      </c>
      <c r="D13064" s="419" t="s">
        <v>52771</v>
      </c>
      <c r="E13064" s="419" t="s">
        <v>52771</v>
      </c>
      <c r="F13064" s="419" t="s">
        <v>52772</v>
      </c>
      <c r="G13064" s="419" t="s">
        <v>28824</v>
      </c>
      <c r="H13064" s="419" t="s">
        <v>28825</v>
      </c>
      <c r="I13064" s="419" t="s">
        <v>28826</v>
      </c>
    </row>
    <row r="13065" spans="1:9" x14ac:dyDescent="0.25">
      <c r="A13065" s="419" t="s">
        <v>52773</v>
      </c>
      <c r="B13065" s="419" t="s">
        <v>28832</v>
      </c>
      <c r="C13065" s="419" t="s">
        <v>52774</v>
      </c>
      <c r="D13065" s="419" t="s">
        <v>52775</v>
      </c>
      <c r="E13065" s="419" t="s">
        <v>52776</v>
      </c>
      <c r="F13065" s="419" t="s">
        <v>52777</v>
      </c>
      <c r="G13065" s="419" t="s">
        <v>33065</v>
      </c>
      <c r="H13065" s="419" t="s">
        <v>28825</v>
      </c>
      <c r="I13065" s="419" t="s">
        <v>28826</v>
      </c>
    </row>
    <row r="13066" spans="1:9" x14ac:dyDescent="0.25">
      <c r="A13066" s="419" t="s">
        <v>52778</v>
      </c>
      <c r="B13066" s="419" t="s">
        <v>28832</v>
      </c>
      <c r="C13066" s="419" t="s">
        <v>3798</v>
      </c>
      <c r="D13066" s="419" t="s">
        <v>52779</v>
      </c>
      <c r="E13066" s="419" t="s">
        <v>52780</v>
      </c>
      <c r="F13066" s="419" t="s">
        <v>52781</v>
      </c>
      <c r="G13066" s="419" t="s">
        <v>28824</v>
      </c>
      <c r="H13066" s="419" t="s">
        <v>28825</v>
      </c>
      <c r="I13066" s="419" t="s">
        <v>28826</v>
      </c>
    </row>
    <row r="13067" spans="1:9" x14ac:dyDescent="0.25">
      <c r="A13067" s="419" t="s">
        <v>52782</v>
      </c>
      <c r="B13067" s="419" t="s">
        <v>28832</v>
      </c>
      <c r="C13067" s="419" t="s">
        <v>52783</v>
      </c>
      <c r="D13067" s="419" t="s">
        <v>52784</v>
      </c>
      <c r="E13067" s="419" t="s">
        <v>52785</v>
      </c>
      <c r="F13067" s="419" t="s">
        <v>52786</v>
      </c>
      <c r="G13067" s="419" t="s">
        <v>28824</v>
      </c>
      <c r="H13067" s="419" t="s">
        <v>28825</v>
      </c>
      <c r="I13067" s="419" t="s">
        <v>28826</v>
      </c>
    </row>
    <row r="13068" spans="1:9" x14ac:dyDescent="0.25">
      <c r="A13068" s="419" t="s">
        <v>52787</v>
      </c>
      <c r="B13068" s="419" t="s">
        <v>28832</v>
      </c>
      <c r="C13068" s="419" t="s">
        <v>52788</v>
      </c>
      <c r="D13068" s="419" t="s">
        <v>52789</v>
      </c>
      <c r="E13068" s="419" t="s">
        <v>52790</v>
      </c>
      <c r="F13068" s="419" t="s">
        <v>52791</v>
      </c>
      <c r="G13068" s="419" t="s">
        <v>29831</v>
      </c>
      <c r="H13068" s="419" t="s">
        <v>28825</v>
      </c>
      <c r="I13068" s="419" t="s">
        <v>28826</v>
      </c>
    </row>
    <row r="13069" spans="1:9" x14ac:dyDescent="0.25">
      <c r="A13069" s="419" t="s">
        <v>52792</v>
      </c>
      <c r="B13069" s="419" t="s">
        <v>28832</v>
      </c>
      <c r="C13069" s="419" t="s">
        <v>52793</v>
      </c>
      <c r="D13069" s="419" t="s">
        <v>52794</v>
      </c>
      <c r="E13069" s="419" t="s">
        <v>52795</v>
      </c>
      <c r="F13069" s="419" t="s">
        <v>52796</v>
      </c>
      <c r="G13069" s="419" t="s">
        <v>28824</v>
      </c>
      <c r="H13069" s="419" t="s">
        <v>28825</v>
      </c>
      <c r="I13069" s="419" t="s">
        <v>28826</v>
      </c>
    </row>
    <row r="13070" spans="1:9" x14ac:dyDescent="0.25">
      <c r="A13070" s="419" t="s">
        <v>52797</v>
      </c>
      <c r="B13070" s="419" t="s">
        <v>28832</v>
      </c>
      <c r="C13070" s="419" t="s">
        <v>3802</v>
      </c>
      <c r="D13070" s="419" t="s">
        <v>32782</v>
      </c>
      <c r="E13070" s="419" t="s">
        <v>52798</v>
      </c>
      <c r="F13070" s="419" t="s">
        <v>52799</v>
      </c>
      <c r="G13070" s="419" t="s">
        <v>28824</v>
      </c>
      <c r="H13070" s="419" t="s">
        <v>28825</v>
      </c>
      <c r="I13070" s="419" t="s">
        <v>28826</v>
      </c>
    </row>
    <row r="13071" spans="1:9" x14ac:dyDescent="0.25">
      <c r="A13071" s="419" t="s">
        <v>52800</v>
      </c>
      <c r="B13071" s="419" t="s">
        <v>28832</v>
      </c>
      <c r="C13071" s="419" t="s">
        <v>3806</v>
      </c>
      <c r="D13071" s="419" t="s">
        <v>52801</v>
      </c>
      <c r="E13071" s="419" t="s">
        <v>52802</v>
      </c>
      <c r="F13071" s="419" t="s">
        <v>52803</v>
      </c>
      <c r="G13071" s="419" t="s">
        <v>39608</v>
      </c>
      <c r="H13071" s="419" t="s">
        <v>28825</v>
      </c>
      <c r="I13071" s="419" t="s">
        <v>28826</v>
      </c>
    </row>
    <row r="13072" spans="1:9" x14ac:dyDescent="0.25">
      <c r="A13072" s="419" t="s">
        <v>52804</v>
      </c>
      <c r="B13072" s="419" t="s">
        <v>28832</v>
      </c>
      <c r="C13072" s="419" t="s">
        <v>3810</v>
      </c>
      <c r="D13072" s="419" t="s">
        <v>52805</v>
      </c>
      <c r="E13072" s="419" t="s">
        <v>52806</v>
      </c>
      <c r="F13072" s="419" t="s">
        <v>52807</v>
      </c>
      <c r="G13072" s="419" t="s">
        <v>28824</v>
      </c>
      <c r="H13072" s="419" t="s">
        <v>28825</v>
      </c>
      <c r="I13072" s="419" t="s">
        <v>28826</v>
      </c>
    </row>
    <row r="13073" spans="1:9" x14ac:dyDescent="0.25">
      <c r="A13073" s="419" t="s">
        <v>52808</v>
      </c>
      <c r="B13073" s="419" t="s">
        <v>28832</v>
      </c>
      <c r="C13073" s="419" t="s">
        <v>3814</v>
      </c>
      <c r="D13073" s="419" t="s">
        <v>52809</v>
      </c>
      <c r="E13073" s="419" t="s">
        <v>52810</v>
      </c>
      <c r="F13073" s="419" t="s">
        <v>52811</v>
      </c>
      <c r="G13073" s="419" t="s">
        <v>28824</v>
      </c>
      <c r="H13073" s="419" t="s">
        <v>28909</v>
      </c>
      <c r="I13073" s="419" t="s">
        <v>28826</v>
      </c>
    </row>
    <row r="13074" spans="1:9" x14ac:dyDescent="0.25">
      <c r="A13074" s="419" t="s">
        <v>52812</v>
      </c>
      <c r="B13074" s="419" t="s">
        <v>28832</v>
      </c>
      <c r="C13074" s="419" t="s">
        <v>52813</v>
      </c>
      <c r="D13074" s="419" t="s">
        <v>52814</v>
      </c>
      <c r="E13074" s="419" t="s">
        <v>52815</v>
      </c>
      <c r="F13074" s="419" t="s">
        <v>52816</v>
      </c>
      <c r="G13074" s="419" t="s">
        <v>30154</v>
      </c>
      <c r="H13074" s="419" t="s">
        <v>28825</v>
      </c>
      <c r="I13074" s="419" t="s">
        <v>28826</v>
      </c>
    </row>
    <row r="13075" spans="1:9" x14ac:dyDescent="0.25">
      <c r="A13075" s="419" t="s">
        <v>52817</v>
      </c>
      <c r="B13075" s="419" t="s">
        <v>28832</v>
      </c>
      <c r="C13075" s="419" t="s">
        <v>52818</v>
      </c>
      <c r="D13075" s="419" t="s">
        <v>52819</v>
      </c>
      <c r="E13075" s="419" t="s">
        <v>52820</v>
      </c>
      <c r="F13075" s="419" t="s">
        <v>52821</v>
      </c>
      <c r="G13075" s="419" t="s">
        <v>29020</v>
      </c>
      <c r="H13075" s="419" t="s">
        <v>52822</v>
      </c>
      <c r="I13075" s="419" t="s">
        <v>28826</v>
      </c>
    </row>
    <row r="13076" spans="1:9" x14ac:dyDescent="0.25">
      <c r="A13076" s="419" t="s">
        <v>52823</v>
      </c>
      <c r="B13076" s="419" t="s">
        <v>8245</v>
      </c>
      <c r="C13076" s="419" t="s">
        <v>52824</v>
      </c>
      <c r="D13076" s="419" t="s">
        <v>52825</v>
      </c>
      <c r="E13076" s="419" t="s">
        <v>52826</v>
      </c>
      <c r="F13076" s="419" t="s">
        <v>52827</v>
      </c>
      <c r="G13076" s="419" t="s">
        <v>28824</v>
      </c>
      <c r="H13076" s="419" t="s">
        <v>28825</v>
      </c>
      <c r="I13076" s="419" t="s">
        <v>28826</v>
      </c>
    </row>
    <row r="13077" spans="1:9" x14ac:dyDescent="0.25">
      <c r="A13077" s="419" t="s">
        <v>52828</v>
      </c>
      <c r="B13077" s="419" t="s">
        <v>28832</v>
      </c>
      <c r="C13077" s="419" t="s">
        <v>3826</v>
      </c>
      <c r="D13077" s="419" t="s">
        <v>52825</v>
      </c>
      <c r="E13077" s="419" t="s">
        <v>52826</v>
      </c>
      <c r="F13077" s="419" t="s">
        <v>52829</v>
      </c>
      <c r="G13077" s="419" t="s">
        <v>28824</v>
      </c>
      <c r="H13077" s="419" t="s">
        <v>28825</v>
      </c>
      <c r="I13077" s="419" t="s">
        <v>28826</v>
      </c>
    </row>
    <row r="13078" spans="1:9" x14ac:dyDescent="0.25">
      <c r="A13078" s="419" t="s">
        <v>52830</v>
      </c>
      <c r="B13078" s="419" t="s">
        <v>28832</v>
      </c>
      <c r="C13078" s="419" t="s">
        <v>3830</v>
      </c>
      <c r="D13078" s="419" t="s">
        <v>52831</v>
      </c>
      <c r="E13078" s="419" t="s">
        <v>52832</v>
      </c>
      <c r="F13078" s="419" t="s">
        <v>52833</v>
      </c>
      <c r="G13078" s="419" t="s">
        <v>28968</v>
      </c>
      <c r="H13078" s="419" t="s">
        <v>31672</v>
      </c>
      <c r="I13078" s="419" t="s">
        <v>28826</v>
      </c>
    </row>
    <row r="13079" spans="1:9" x14ac:dyDescent="0.25">
      <c r="A13079" s="419" t="s">
        <v>52834</v>
      </c>
      <c r="B13079" s="419" t="s">
        <v>28832</v>
      </c>
      <c r="C13079" s="419" t="s">
        <v>3854</v>
      </c>
      <c r="D13079" s="419" t="s">
        <v>52311</v>
      </c>
      <c r="E13079" s="419" t="s">
        <v>52835</v>
      </c>
      <c r="F13079" s="419" t="s">
        <v>52836</v>
      </c>
      <c r="G13079" s="419" t="s">
        <v>28824</v>
      </c>
      <c r="H13079" s="419" t="s">
        <v>28825</v>
      </c>
      <c r="I13079" s="419" t="s">
        <v>28826</v>
      </c>
    </row>
    <row r="13080" spans="1:9" x14ac:dyDescent="0.25">
      <c r="A13080" s="419" t="s">
        <v>52837</v>
      </c>
      <c r="B13080" s="419" t="s">
        <v>28832</v>
      </c>
      <c r="C13080" s="419" t="s">
        <v>52838</v>
      </c>
      <c r="D13080" s="419" t="s">
        <v>52839</v>
      </c>
      <c r="E13080" s="419" t="s">
        <v>52840</v>
      </c>
      <c r="F13080" s="419" t="s">
        <v>52841</v>
      </c>
      <c r="G13080" s="419" t="s">
        <v>31559</v>
      </c>
      <c r="H13080" s="419" t="s">
        <v>28825</v>
      </c>
      <c r="I13080" s="419" t="s">
        <v>28826</v>
      </c>
    </row>
    <row r="13081" spans="1:9" x14ac:dyDescent="0.25">
      <c r="A13081" s="419" t="s">
        <v>52842</v>
      </c>
      <c r="B13081" s="419" t="s">
        <v>28832</v>
      </c>
      <c r="C13081" s="419" t="s">
        <v>52843</v>
      </c>
      <c r="D13081" s="419" t="s">
        <v>52844</v>
      </c>
      <c r="E13081" s="419" t="s">
        <v>52844</v>
      </c>
      <c r="F13081" s="419" t="s">
        <v>52845</v>
      </c>
      <c r="G13081" s="419" t="s">
        <v>28824</v>
      </c>
      <c r="H13081" s="419" t="s">
        <v>28867</v>
      </c>
      <c r="I13081" s="419" t="s">
        <v>28826</v>
      </c>
    </row>
    <row r="13082" spans="1:9" x14ac:dyDescent="0.25">
      <c r="A13082" s="419" t="s">
        <v>52846</v>
      </c>
      <c r="B13082" s="419" t="s">
        <v>28832</v>
      </c>
      <c r="C13082" s="419" t="s">
        <v>52847</v>
      </c>
      <c r="D13082" s="419" t="s">
        <v>52848</v>
      </c>
      <c r="E13082" s="419" t="s">
        <v>52849</v>
      </c>
      <c r="F13082" s="419" t="s">
        <v>52850</v>
      </c>
      <c r="G13082" s="419" t="s">
        <v>28824</v>
      </c>
      <c r="H13082" s="419" t="s">
        <v>28909</v>
      </c>
      <c r="I13082" s="419" t="s">
        <v>28826</v>
      </c>
    </row>
    <row r="13083" spans="1:9" x14ac:dyDescent="0.25">
      <c r="A13083" s="419" t="s">
        <v>52851</v>
      </c>
      <c r="B13083" s="419" t="s">
        <v>28832</v>
      </c>
      <c r="C13083" s="419" t="s">
        <v>52852</v>
      </c>
      <c r="D13083" s="419" t="s">
        <v>52853</v>
      </c>
      <c r="E13083" s="419" t="s">
        <v>52854</v>
      </c>
      <c r="F13083" s="419" t="s">
        <v>52855</v>
      </c>
      <c r="G13083" s="419" t="s">
        <v>31169</v>
      </c>
      <c r="H13083" s="419" t="s">
        <v>29123</v>
      </c>
      <c r="I13083" s="419" t="s">
        <v>28826</v>
      </c>
    </row>
    <row r="13084" spans="1:9" x14ac:dyDescent="0.25">
      <c r="A13084" s="419" t="s">
        <v>52856</v>
      </c>
      <c r="B13084" s="419" t="s">
        <v>28832</v>
      </c>
      <c r="C13084" s="419" t="s">
        <v>52857</v>
      </c>
      <c r="D13084" s="419" t="s">
        <v>52858</v>
      </c>
      <c r="E13084" s="419" t="s">
        <v>52859</v>
      </c>
      <c r="F13084" s="419" t="s">
        <v>52860</v>
      </c>
      <c r="G13084" s="419" t="s">
        <v>28824</v>
      </c>
      <c r="H13084" s="419" t="s">
        <v>28909</v>
      </c>
      <c r="I13084" s="419" t="s">
        <v>28826</v>
      </c>
    </row>
    <row r="13085" spans="1:9" x14ac:dyDescent="0.25">
      <c r="A13085" s="419" t="s">
        <v>52861</v>
      </c>
      <c r="B13085" s="419" t="s">
        <v>28832</v>
      </c>
      <c r="C13085" s="419" t="s">
        <v>3866</v>
      </c>
      <c r="D13085" s="419" t="s">
        <v>52862</v>
      </c>
      <c r="E13085" s="419" t="s">
        <v>52863</v>
      </c>
      <c r="F13085" s="419" t="s">
        <v>52864</v>
      </c>
      <c r="G13085" s="419" t="s">
        <v>28824</v>
      </c>
      <c r="H13085" s="419" t="s">
        <v>28825</v>
      </c>
      <c r="I13085" s="419" t="s">
        <v>28826</v>
      </c>
    </row>
    <row r="13086" spans="1:9" x14ac:dyDescent="0.25">
      <c r="A13086" s="419" t="s">
        <v>52865</v>
      </c>
      <c r="B13086" s="419" t="s">
        <v>28832</v>
      </c>
      <c r="C13086" s="419" t="s">
        <v>52866</v>
      </c>
      <c r="D13086" s="419" t="s">
        <v>52867</v>
      </c>
      <c r="E13086" s="419" t="s">
        <v>52868</v>
      </c>
      <c r="F13086" s="419" t="s">
        <v>52869</v>
      </c>
      <c r="G13086" s="419" t="s">
        <v>28824</v>
      </c>
      <c r="H13086" s="419" t="s">
        <v>28909</v>
      </c>
      <c r="I13086" s="419" t="s">
        <v>28826</v>
      </c>
    </row>
    <row r="13087" spans="1:9" x14ac:dyDescent="0.25">
      <c r="A13087" s="419" t="s">
        <v>52870</v>
      </c>
      <c r="B13087" s="419" t="s">
        <v>28832</v>
      </c>
      <c r="C13087" s="419" t="s">
        <v>3872</v>
      </c>
      <c r="D13087" s="419" t="s">
        <v>9240</v>
      </c>
      <c r="E13087" s="419" t="s">
        <v>9240</v>
      </c>
      <c r="F13087" s="419" t="s">
        <v>52871</v>
      </c>
      <c r="G13087" s="419" t="s">
        <v>28824</v>
      </c>
      <c r="H13087" s="419" t="s">
        <v>28825</v>
      </c>
      <c r="I13087" s="419" t="s">
        <v>28826</v>
      </c>
    </row>
    <row r="13088" spans="1:9" x14ac:dyDescent="0.25">
      <c r="A13088" s="419" t="s">
        <v>52872</v>
      </c>
      <c r="B13088" s="419" t="s">
        <v>28832</v>
      </c>
      <c r="C13088" s="419" t="s">
        <v>52873</v>
      </c>
      <c r="D13088" s="419" t="s">
        <v>52874</v>
      </c>
      <c r="E13088" s="419" t="s">
        <v>52875</v>
      </c>
      <c r="F13088" s="419" t="s">
        <v>52876</v>
      </c>
      <c r="G13088" s="419" t="s">
        <v>28824</v>
      </c>
      <c r="H13088" s="419" t="s">
        <v>28909</v>
      </c>
      <c r="I13088" s="419" t="s">
        <v>28826</v>
      </c>
    </row>
    <row r="13089" spans="1:9" x14ac:dyDescent="0.25">
      <c r="A13089" s="419" t="s">
        <v>52877</v>
      </c>
      <c r="B13089" s="419" t="s">
        <v>8245</v>
      </c>
      <c r="C13089" s="419" t="s">
        <v>52878</v>
      </c>
      <c r="D13089" s="419" t="s">
        <v>44743</v>
      </c>
      <c r="E13089" s="419" t="s">
        <v>44743</v>
      </c>
      <c r="F13089" s="419" t="s">
        <v>52879</v>
      </c>
      <c r="G13089" s="419" t="s">
        <v>32104</v>
      </c>
      <c r="H13089" s="419" t="s">
        <v>28922</v>
      </c>
      <c r="I13089" s="419" t="s">
        <v>28826</v>
      </c>
    </row>
    <row r="13090" spans="1:9" x14ac:dyDescent="0.25">
      <c r="A13090" s="419" t="s">
        <v>52880</v>
      </c>
      <c r="B13090" s="419" t="s">
        <v>28832</v>
      </c>
      <c r="C13090" s="419" t="s">
        <v>52881</v>
      </c>
      <c r="D13090" s="419" t="s">
        <v>52882</v>
      </c>
      <c r="E13090" s="419" t="s">
        <v>3710</v>
      </c>
      <c r="F13090" s="419" t="s">
        <v>52883</v>
      </c>
      <c r="G13090" s="419" t="s">
        <v>28824</v>
      </c>
      <c r="H13090" s="419" t="s">
        <v>28825</v>
      </c>
      <c r="I13090" s="419" t="s">
        <v>28826</v>
      </c>
    </row>
    <row r="13091" spans="1:9" x14ac:dyDescent="0.25">
      <c r="A13091" s="419" t="s">
        <v>52884</v>
      </c>
      <c r="B13091" s="419" t="s">
        <v>28832</v>
      </c>
      <c r="C13091" s="419" t="s">
        <v>52885</v>
      </c>
      <c r="D13091" s="419" t="s">
        <v>52886</v>
      </c>
      <c r="E13091" s="419" t="s">
        <v>52887</v>
      </c>
      <c r="F13091" s="419" t="s">
        <v>52888</v>
      </c>
      <c r="G13091" s="419" t="s">
        <v>28824</v>
      </c>
      <c r="H13091" s="419" t="s">
        <v>28825</v>
      </c>
      <c r="I13091" s="419" t="s">
        <v>28826</v>
      </c>
    </row>
    <row r="13092" spans="1:9" x14ac:dyDescent="0.25">
      <c r="A13092" s="419" t="s">
        <v>52889</v>
      </c>
      <c r="B13092" s="419" t="s">
        <v>28832</v>
      </c>
      <c r="C13092" s="419" t="s">
        <v>52890</v>
      </c>
      <c r="D13092" s="419" t="s">
        <v>52891</v>
      </c>
      <c r="E13092" s="419" t="s">
        <v>52892</v>
      </c>
      <c r="F13092" s="419" t="s">
        <v>52893</v>
      </c>
      <c r="G13092" s="419" t="s">
        <v>28824</v>
      </c>
      <c r="H13092" s="419" t="s">
        <v>28825</v>
      </c>
      <c r="I13092" s="419" t="s">
        <v>28826</v>
      </c>
    </row>
    <row r="13093" spans="1:9" x14ac:dyDescent="0.25">
      <c r="A13093" s="419" t="s">
        <v>52894</v>
      </c>
      <c r="B13093" s="419" t="s">
        <v>28832</v>
      </c>
      <c r="C13093" s="419" t="s">
        <v>3876</v>
      </c>
      <c r="D13093" s="419" t="s">
        <v>52895</v>
      </c>
      <c r="E13093" s="419" t="s">
        <v>52896</v>
      </c>
      <c r="F13093" s="419" t="s">
        <v>52897</v>
      </c>
      <c r="G13093" s="419" t="s">
        <v>28824</v>
      </c>
      <c r="H13093" s="419" t="s">
        <v>51288</v>
      </c>
      <c r="I13093" s="419" t="s">
        <v>28826</v>
      </c>
    </row>
    <row r="13094" spans="1:9" x14ac:dyDescent="0.25">
      <c r="A13094" s="419" t="s">
        <v>52898</v>
      </c>
      <c r="B13094" s="419" t="s">
        <v>28832</v>
      </c>
      <c r="C13094" s="419" t="s">
        <v>52899</v>
      </c>
      <c r="D13094" s="419" t="s">
        <v>52900</v>
      </c>
      <c r="E13094" s="419" t="s">
        <v>52901</v>
      </c>
      <c r="F13094" s="419" t="s">
        <v>52902</v>
      </c>
      <c r="G13094" s="419" t="s">
        <v>28824</v>
      </c>
      <c r="H13094" s="419" t="s">
        <v>29643</v>
      </c>
      <c r="I13094" s="419" t="s">
        <v>28826</v>
      </c>
    </row>
    <row r="13095" spans="1:9" x14ac:dyDescent="0.25">
      <c r="A13095" s="419" t="s">
        <v>52903</v>
      </c>
      <c r="B13095" s="419" t="s">
        <v>28832</v>
      </c>
      <c r="C13095" s="419" t="s">
        <v>52904</v>
      </c>
      <c r="D13095" s="419" t="s">
        <v>52905</v>
      </c>
      <c r="E13095" s="419" t="s">
        <v>52906</v>
      </c>
      <c r="F13095" s="419" t="s">
        <v>52907</v>
      </c>
      <c r="G13095" s="419" t="s">
        <v>28824</v>
      </c>
      <c r="H13095" s="419" t="s">
        <v>29230</v>
      </c>
      <c r="I13095" s="419" t="s">
        <v>28826</v>
      </c>
    </row>
    <row r="13096" spans="1:9" x14ac:dyDescent="0.25">
      <c r="A13096" s="419" t="s">
        <v>52908</v>
      </c>
      <c r="B13096" s="419" t="s">
        <v>28832</v>
      </c>
      <c r="C13096" s="419" t="s">
        <v>6074</v>
      </c>
      <c r="D13096" s="419" t="s">
        <v>27412</v>
      </c>
      <c r="E13096" s="419" t="s">
        <v>27412</v>
      </c>
      <c r="F13096" s="419" t="s">
        <v>52909</v>
      </c>
      <c r="G13096" s="419" t="s">
        <v>33048</v>
      </c>
      <c r="H13096" s="419" t="s">
        <v>28825</v>
      </c>
      <c r="I13096" s="419" t="s">
        <v>28826</v>
      </c>
    </row>
    <row r="13097" spans="1:9" x14ac:dyDescent="0.25">
      <c r="A13097" s="419" t="s">
        <v>52910</v>
      </c>
      <c r="B13097" s="419" t="s">
        <v>28832</v>
      </c>
      <c r="C13097" s="419" t="s">
        <v>6082</v>
      </c>
      <c r="D13097" s="419" t="s">
        <v>52911</v>
      </c>
      <c r="E13097" s="419" t="s">
        <v>52912</v>
      </c>
      <c r="F13097" s="419" t="s">
        <v>52913</v>
      </c>
      <c r="G13097" s="419" t="s">
        <v>28824</v>
      </c>
      <c r="H13097" s="419" t="s">
        <v>29313</v>
      </c>
      <c r="I13097" s="419" t="s">
        <v>28826</v>
      </c>
    </row>
    <row r="13098" spans="1:9" x14ac:dyDescent="0.25">
      <c r="A13098" s="419" t="s">
        <v>52914</v>
      </c>
      <c r="B13098" s="419" t="s">
        <v>28832</v>
      </c>
      <c r="C13098" s="419" t="s">
        <v>6086</v>
      </c>
      <c r="D13098" s="419" t="s">
        <v>52915</v>
      </c>
      <c r="E13098" s="419" t="s">
        <v>52916</v>
      </c>
      <c r="F13098" s="419" t="s">
        <v>52917</v>
      </c>
      <c r="G13098" s="419" t="s">
        <v>28824</v>
      </c>
      <c r="H13098" s="419" t="s">
        <v>28825</v>
      </c>
      <c r="I13098" s="419" t="s">
        <v>28826</v>
      </c>
    </row>
    <row r="13099" spans="1:9" x14ac:dyDescent="0.25">
      <c r="A13099" s="419" t="s">
        <v>52918</v>
      </c>
      <c r="B13099" s="419" t="s">
        <v>28832</v>
      </c>
      <c r="C13099" s="419" t="s">
        <v>52919</v>
      </c>
      <c r="D13099" s="419" t="s">
        <v>52920</v>
      </c>
      <c r="E13099" s="419" t="s">
        <v>50652</v>
      </c>
      <c r="F13099" s="419" t="s">
        <v>52921</v>
      </c>
      <c r="G13099" s="419" t="s">
        <v>28824</v>
      </c>
      <c r="H13099" s="419" t="s">
        <v>28825</v>
      </c>
      <c r="I13099" s="419" t="s">
        <v>28826</v>
      </c>
    </row>
    <row r="13100" spans="1:9" x14ac:dyDescent="0.25">
      <c r="A13100" s="419" t="s">
        <v>52922</v>
      </c>
      <c r="B13100" s="419" t="s">
        <v>28832</v>
      </c>
      <c r="C13100" s="419" t="s">
        <v>52923</v>
      </c>
      <c r="D13100" s="419" t="s">
        <v>52924</v>
      </c>
      <c r="E13100" s="419" t="s">
        <v>52925</v>
      </c>
      <c r="F13100" s="419" t="s">
        <v>52926</v>
      </c>
      <c r="G13100" s="419" t="s">
        <v>28824</v>
      </c>
      <c r="H13100" s="419" t="s">
        <v>28909</v>
      </c>
      <c r="I13100" s="419" t="s">
        <v>28826</v>
      </c>
    </row>
    <row r="13101" spans="1:9" x14ac:dyDescent="0.25">
      <c r="A13101" s="419" t="s">
        <v>52927</v>
      </c>
      <c r="B13101" s="419" t="s">
        <v>28832</v>
      </c>
      <c r="C13101" s="419" t="s">
        <v>52928</v>
      </c>
      <c r="D13101" s="419" t="s">
        <v>28480</v>
      </c>
      <c r="E13101" s="419" t="s">
        <v>28480</v>
      </c>
      <c r="F13101" s="419" t="s">
        <v>52929</v>
      </c>
      <c r="G13101" s="419" t="s">
        <v>28824</v>
      </c>
      <c r="H13101" s="419" t="s">
        <v>29230</v>
      </c>
      <c r="I13101" s="419" t="s">
        <v>28826</v>
      </c>
    </row>
    <row r="13102" spans="1:9" x14ac:dyDescent="0.25">
      <c r="A13102" s="419" t="s">
        <v>52930</v>
      </c>
      <c r="B13102" s="419" t="s">
        <v>28832</v>
      </c>
      <c r="C13102" s="419" t="s">
        <v>52931</v>
      </c>
      <c r="D13102" s="419" t="s">
        <v>52932</v>
      </c>
      <c r="E13102" s="419" t="s">
        <v>52933</v>
      </c>
      <c r="F13102" s="419" t="s">
        <v>52934</v>
      </c>
      <c r="G13102" s="419" t="s">
        <v>28824</v>
      </c>
      <c r="H13102" s="419" t="s">
        <v>29230</v>
      </c>
      <c r="I13102" s="419" t="s">
        <v>28826</v>
      </c>
    </row>
    <row r="13103" spans="1:9" x14ac:dyDescent="0.25">
      <c r="A13103" s="419" t="s">
        <v>52935</v>
      </c>
      <c r="B13103" s="419" t="s">
        <v>28832</v>
      </c>
      <c r="C13103" s="419" t="s">
        <v>52936</v>
      </c>
      <c r="D13103" s="419" t="s">
        <v>52937</v>
      </c>
      <c r="E13103" s="419" t="s">
        <v>52937</v>
      </c>
      <c r="F13103" s="419" t="s">
        <v>52938</v>
      </c>
      <c r="G13103" s="419" t="s">
        <v>31169</v>
      </c>
      <c r="H13103" s="419" t="s">
        <v>29123</v>
      </c>
      <c r="I13103" s="419" t="s">
        <v>28826</v>
      </c>
    </row>
    <row r="13104" spans="1:9" x14ac:dyDescent="0.25">
      <c r="A13104" s="419" t="s">
        <v>52939</v>
      </c>
      <c r="B13104" s="419" t="s">
        <v>8245</v>
      </c>
      <c r="C13104" s="419" t="s">
        <v>52936</v>
      </c>
      <c r="D13104" s="419" t="s">
        <v>52940</v>
      </c>
      <c r="E13104" s="419" t="s">
        <v>52854</v>
      </c>
      <c r="F13104" s="419" t="s">
        <v>52941</v>
      </c>
      <c r="G13104" s="419" t="s">
        <v>31169</v>
      </c>
      <c r="H13104" s="419" t="s">
        <v>29123</v>
      </c>
      <c r="I13104" s="419" t="s">
        <v>28826</v>
      </c>
    </row>
    <row r="13105" spans="1:9" x14ac:dyDescent="0.25">
      <c r="A13105" s="419" t="s">
        <v>52942</v>
      </c>
      <c r="B13105" s="419" t="s">
        <v>28832</v>
      </c>
      <c r="C13105" s="419" t="s">
        <v>52943</v>
      </c>
      <c r="D13105" s="419" t="s">
        <v>52940</v>
      </c>
      <c r="E13105" s="419" t="s">
        <v>14828</v>
      </c>
      <c r="F13105" s="419" t="s">
        <v>52944</v>
      </c>
      <c r="G13105" s="419" t="s">
        <v>31169</v>
      </c>
      <c r="H13105" s="419" t="s">
        <v>28825</v>
      </c>
      <c r="I13105" s="419" t="s">
        <v>28826</v>
      </c>
    </row>
    <row r="13106" spans="1:9" x14ac:dyDescent="0.25">
      <c r="A13106" s="419" t="s">
        <v>52945</v>
      </c>
      <c r="B13106" s="419" t="s">
        <v>28832</v>
      </c>
      <c r="C13106" s="419" t="s">
        <v>52946</v>
      </c>
      <c r="D13106" s="419" t="s">
        <v>52947</v>
      </c>
      <c r="E13106" s="419" t="s">
        <v>52948</v>
      </c>
      <c r="F13106" s="419" t="s">
        <v>52949</v>
      </c>
      <c r="G13106" s="419" t="s">
        <v>30225</v>
      </c>
      <c r="H13106" s="419" t="s">
        <v>28825</v>
      </c>
      <c r="I13106" s="419" t="s">
        <v>28826</v>
      </c>
    </row>
    <row r="13107" spans="1:9" x14ac:dyDescent="0.25">
      <c r="A13107" s="419" t="s">
        <v>52950</v>
      </c>
      <c r="B13107" s="419" t="s">
        <v>28832</v>
      </c>
      <c r="C13107" s="419" t="s">
        <v>52951</v>
      </c>
      <c r="D13107" s="419" t="s">
        <v>52952</v>
      </c>
      <c r="E13107" s="419" t="s">
        <v>52953</v>
      </c>
      <c r="F13107" s="419" t="s">
        <v>52954</v>
      </c>
      <c r="G13107" s="419" t="s">
        <v>29020</v>
      </c>
      <c r="H13107" s="419" t="s">
        <v>32422</v>
      </c>
      <c r="I13107" s="419" t="s">
        <v>28826</v>
      </c>
    </row>
    <row r="13108" spans="1:9" x14ac:dyDescent="0.25">
      <c r="A13108" s="419" t="s">
        <v>52955</v>
      </c>
      <c r="B13108" s="419" t="s">
        <v>28832</v>
      </c>
      <c r="C13108" s="419" t="s">
        <v>52956</v>
      </c>
      <c r="D13108" s="419" t="s">
        <v>52957</v>
      </c>
      <c r="E13108" s="419" t="s">
        <v>52958</v>
      </c>
      <c r="F13108" s="419" t="s">
        <v>52959</v>
      </c>
      <c r="G13108" s="419" t="s">
        <v>29458</v>
      </c>
      <c r="H13108" s="419" t="s">
        <v>28825</v>
      </c>
      <c r="I13108" s="419" t="s">
        <v>28826</v>
      </c>
    </row>
    <row r="13109" spans="1:9" x14ac:dyDescent="0.25">
      <c r="A13109" s="419" t="s">
        <v>52960</v>
      </c>
      <c r="B13109" s="419" t="s">
        <v>28832</v>
      </c>
      <c r="C13109" s="419" t="s">
        <v>52961</v>
      </c>
      <c r="D13109" s="419" t="s">
        <v>52962</v>
      </c>
      <c r="E13109" s="419" t="s">
        <v>52963</v>
      </c>
      <c r="F13109" s="419" t="s">
        <v>52964</v>
      </c>
      <c r="G13109" s="419" t="s">
        <v>29458</v>
      </c>
      <c r="H13109" s="419" t="s">
        <v>28825</v>
      </c>
      <c r="I13109" s="419" t="s">
        <v>28826</v>
      </c>
    </row>
    <row r="13110" spans="1:9" x14ac:dyDescent="0.25">
      <c r="A13110" s="419" t="s">
        <v>52965</v>
      </c>
      <c r="B13110" s="419" t="s">
        <v>8245</v>
      </c>
      <c r="C13110" s="419" t="s">
        <v>52966</v>
      </c>
      <c r="D13110" s="419" t="s">
        <v>39872</v>
      </c>
      <c r="E13110" s="419" t="s">
        <v>52967</v>
      </c>
      <c r="F13110" s="419" t="s">
        <v>52968</v>
      </c>
      <c r="G13110" s="419" t="s">
        <v>28824</v>
      </c>
      <c r="H13110" s="419" t="s">
        <v>28825</v>
      </c>
      <c r="I13110" s="419" t="s">
        <v>28826</v>
      </c>
    </row>
    <row r="13111" spans="1:9" x14ac:dyDescent="0.25">
      <c r="A13111" s="419" t="s">
        <v>52969</v>
      </c>
      <c r="B13111" s="419" t="s">
        <v>28832</v>
      </c>
      <c r="C13111" s="419" t="s">
        <v>6097</v>
      </c>
      <c r="D13111" s="419" t="s">
        <v>6098</v>
      </c>
      <c r="E13111" s="419" t="s">
        <v>6098</v>
      </c>
      <c r="F13111" s="419" t="s">
        <v>52970</v>
      </c>
      <c r="G13111" s="419" t="s">
        <v>28824</v>
      </c>
      <c r="H13111" s="419" t="s">
        <v>28825</v>
      </c>
      <c r="I13111" s="419" t="s">
        <v>28826</v>
      </c>
    </row>
    <row r="13112" spans="1:9" x14ac:dyDescent="0.25">
      <c r="A13112" s="419" t="s">
        <v>52971</v>
      </c>
      <c r="B13112" s="419" t="s">
        <v>28832</v>
      </c>
      <c r="C13112" s="419" t="s">
        <v>6097</v>
      </c>
      <c r="D13112" s="419" t="s">
        <v>6098</v>
      </c>
      <c r="E13112" s="419" t="s">
        <v>52972</v>
      </c>
      <c r="F13112" s="419" t="s">
        <v>52973</v>
      </c>
      <c r="G13112" s="419" t="s">
        <v>28824</v>
      </c>
      <c r="H13112" s="419" t="s">
        <v>28825</v>
      </c>
      <c r="I13112" s="419" t="s">
        <v>28826</v>
      </c>
    </row>
    <row r="13113" spans="1:9" x14ac:dyDescent="0.25">
      <c r="A13113" s="419" t="s">
        <v>52974</v>
      </c>
      <c r="B13113" s="419" t="s">
        <v>28832</v>
      </c>
      <c r="C13113" s="419" t="s">
        <v>6104</v>
      </c>
      <c r="D13113" s="419" t="s">
        <v>41670</v>
      </c>
      <c r="E13113" s="419" t="s">
        <v>52975</v>
      </c>
      <c r="F13113" s="419" t="s">
        <v>52976</v>
      </c>
      <c r="G13113" s="419" t="s">
        <v>28824</v>
      </c>
      <c r="H13113" s="419" t="s">
        <v>28825</v>
      </c>
      <c r="I13113" s="419" t="s">
        <v>28826</v>
      </c>
    </row>
    <row r="13114" spans="1:9" x14ac:dyDescent="0.25">
      <c r="A13114" s="419" t="s">
        <v>52977</v>
      </c>
      <c r="B13114" s="419" t="s">
        <v>28832</v>
      </c>
      <c r="C13114" s="419" t="s">
        <v>52978</v>
      </c>
      <c r="D13114" s="419" t="s">
        <v>52979</v>
      </c>
      <c r="E13114" s="419" t="s">
        <v>52980</v>
      </c>
      <c r="F13114" s="419" t="s">
        <v>52981</v>
      </c>
      <c r="G13114" s="419" t="s">
        <v>29377</v>
      </c>
      <c r="H13114" s="419" t="s">
        <v>28825</v>
      </c>
      <c r="I13114" s="419" t="s">
        <v>28826</v>
      </c>
    </row>
    <row r="13115" spans="1:9" x14ac:dyDescent="0.25">
      <c r="A13115" s="419" t="s">
        <v>52982</v>
      </c>
      <c r="B13115" s="419" t="s">
        <v>28832</v>
      </c>
      <c r="C13115" s="419" t="s">
        <v>6108</v>
      </c>
      <c r="D13115" s="419" t="s">
        <v>52983</v>
      </c>
      <c r="E13115" s="419" t="s">
        <v>52984</v>
      </c>
      <c r="F13115" s="419" t="s">
        <v>52985</v>
      </c>
      <c r="G13115" s="419" t="s">
        <v>28824</v>
      </c>
      <c r="H13115" s="419" t="s">
        <v>28825</v>
      </c>
      <c r="I13115" s="419" t="s">
        <v>28826</v>
      </c>
    </row>
    <row r="13116" spans="1:9" x14ac:dyDescent="0.25">
      <c r="A13116" s="419" t="s">
        <v>52986</v>
      </c>
      <c r="B13116" s="419" t="s">
        <v>28832</v>
      </c>
      <c r="C13116" s="419" t="s">
        <v>52987</v>
      </c>
      <c r="D13116" s="419" t="s">
        <v>52988</v>
      </c>
      <c r="E13116" s="419" t="s">
        <v>52989</v>
      </c>
      <c r="F13116" s="419" t="s">
        <v>52990</v>
      </c>
      <c r="G13116" s="419" t="s">
        <v>28824</v>
      </c>
      <c r="H13116" s="419" t="s">
        <v>28825</v>
      </c>
      <c r="I13116" s="419" t="s">
        <v>28826</v>
      </c>
    </row>
    <row r="13117" spans="1:9" x14ac:dyDescent="0.25">
      <c r="A13117" s="419" t="s">
        <v>52991</v>
      </c>
      <c r="B13117" s="419" t="s">
        <v>28832</v>
      </c>
      <c r="C13117" s="419" t="s">
        <v>52992</v>
      </c>
      <c r="D13117" s="419" t="s">
        <v>52993</v>
      </c>
      <c r="E13117" s="419" t="s">
        <v>52993</v>
      </c>
      <c r="F13117" s="419" t="s">
        <v>52994</v>
      </c>
      <c r="G13117" s="419" t="s">
        <v>28824</v>
      </c>
      <c r="H13117" s="419" t="s">
        <v>28909</v>
      </c>
      <c r="I13117" s="419" t="s">
        <v>28826</v>
      </c>
    </row>
    <row r="13118" spans="1:9" x14ac:dyDescent="0.25">
      <c r="A13118" s="419" t="s">
        <v>52995</v>
      </c>
      <c r="B13118" s="419" t="s">
        <v>8245</v>
      </c>
      <c r="C13118" s="419" t="s">
        <v>52996</v>
      </c>
      <c r="D13118" s="419" t="s">
        <v>52997</v>
      </c>
      <c r="E13118" s="419" t="s">
        <v>52998</v>
      </c>
      <c r="F13118" s="419" t="s">
        <v>52999</v>
      </c>
      <c r="G13118" s="419" t="s">
        <v>28824</v>
      </c>
      <c r="H13118" s="419" t="s">
        <v>28825</v>
      </c>
      <c r="I13118" s="419" t="s">
        <v>28826</v>
      </c>
    </row>
    <row r="13119" spans="1:9" x14ac:dyDescent="0.25">
      <c r="A13119" s="419" t="s">
        <v>53000</v>
      </c>
      <c r="B13119" s="419" t="s">
        <v>28832</v>
      </c>
      <c r="C13119" s="419" t="s">
        <v>53001</v>
      </c>
      <c r="D13119" s="419" t="s">
        <v>53002</v>
      </c>
      <c r="E13119" s="419" t="s">
        <v>53003</v>
      </c>
      <c r="F13119" s="419" t="s">
        <v>53004</v>
      </c>
      <c r="G13119" s="419" t="s">
        <v>29699</v>
      </c>
      <c r="H13119" s="419" t="s">
        <v>29123</v>
      </c>
      <c r="I13119" s="419" t="s">
        <v>28826</v>
      </c>
    </row>
    <row r="13120" spans="1:9" x14ac:dyDescent="0.25">
      <c r="A13120" s="419" t="s">
        <v>53005</v>
      </c>
      <c r="B13120" s="419" t="s">
        <v>28832</v>
      </c>
      <c r="C13120" s="419" t="s">
        <v>53006</v>
      </c>
      <c r="D13120" s="419" t="s">
        <v>53007</v>
      </c>
      <c r="E13120" s="419" t="s">
        <v>53008</v>
      </c>
      <c r="F13120" s="419" t="s">
        <v>53009</v>
      </c>
      <c r="G13120" s="419" t="s">
        <v>28824</v>
      </c>
      <c r="H13120" s="419" t="s">
        <v>29643</v>
      </c>
      <c r="I13120" s="419" t="s">
        <v>28826</v>
      </c>
    </row>
    <row r="13121" spans="1:9" x14ac:dyDescent="0.25">
      <c r="A13121" s="419" t="s">
        <v>53010</v>
      </c>
      <c r="B13121" s="419" t="s">
        <v>28832</v>
      </c>
      <c r="C13121" s="419" t="s">
        <v>53011</v>
      </c>
      <c r="D13121" s="419" t="s">
        <v>53012</v>
      </c>
      <c r="E13121" s="419" t="s">
        <v>53013</v>
      </c>
      <c r="F13121" s="419" t="s">
        <v>53014</v>
      </c>
      <c r="G13121" s="419" t="s">
        <v>28824</v>
      </c>
      <c r="H13121" s="419" t="s">
        <v>29230</v>
      </c>
      <c r="I13121" s="419" t="s">
        <v>28826</v>
      </c>
    </row>
    <row r="13122" spans="1:9" x14ac:dyDescent="0.25">
      <c r="A13122" s="419" t="s">
        <v>53015</v>
      </c>
      <c r="B13122" s="419" t="s">
        <v>28832</v>
      </c>
      <c r="C13122" s="419" t="s">
        <v>6112</v>
      </c>
      <c r="D13122" s="419" t="s">
        <v>53016</v>
      </c>
      <c r="E13122" s="419" t="s">
        <v>53017</v>
      </c>
      <c r="F13122" s="419" t="s">
        <v>53018</v>
      </c>
      <c r="G13122" s="419" t="s">
        <v>28824</v>
      </c>
      <c r="H13122" s="419" t="s">
        <v>28825</v>
      </c>
      <c r="I13122" s="419" t="s">
        <v>28826</v>
      </c>
    </row>
    <row r="13123" spans="1:9" x14ac:dyDescent="0.25">
      <c r="A13123" s="419" t="s">
        <v>53019</v>
      </c>
      <c r="B13123" s="419" t="s">
        <v>28832</v>
      </c>
      <c r="C13123" s="419" t="s">
        <v>53020</v>
      </c>
      <c r="D13123" s="419" t="s">
        <v>52993</v>
      </c>
      <c r="E13123" s="419" t="s">
        <v>53021</v>
      </c>
      <c r="F13123" s="419" t="s">
        <v>53022</v>
      </c>
      <c r="G13123" s="419" t="s">
        <v>28824</v>
      </c>
      <c r="H13123" s="419" t="s">
        <v>29230</v>
      </c>
      <c r="I13123" s="419" t="s">
        <v>28826</v>
      </c>
    </row>
    <row r="13124" spans="1:9" x14ac:dyDescent="0.25">
      <c r="A13124" s="419" t="s">
        <v>53023</v>
      </c>
      <c r="B13124" s="419" t="s">
        <v>8245</v>
      </c>
      <c r="C13124" s="419" t="s">
        <v>53024</v>
      </c>
      <c r="D13124" s="419" t="s">
        <v>53025</v>
      </c>
      <c r="E13124" s="419" t="s">
        <v>53026</v>
      </c>
      <c r="F13124" s="419" t="s">
        <v>53027</v>
      </c>
      <c r="G13124" s="419" t="s">
        <v>28824</v>
      </c>
      <c r="H13124" s="419" t="s">
        <v>28867</v>
      </c>
      <c r="I13124" s="419" t="s">
        <v>28826</v>
      </c>
    </row>
    <row r="13125" spans="1:9" x14ac:dyDescent="0.25">
      <c r="A13125" s="419" t="s">
        <v>53028</v>
      </c>
      <c r="B13125" s="419" t="s">
        <v>28832</v>
      </c>
      <c r="C13125" s="419" t="s">
        <v>53029</v>
      </c>
      <c r="D13125" s="419" t="s">
        <v>53030</v>
      </c>
      <c r="E13125" s="419" t="s">
        <v>53031</v>
      </c>
      <c r="F13125" s="419" t="s">
        <v>53032</v>
      </c>
      <c r="G13125" s="419" t="s">
        <v>28824</v>
      </c>
      <c r="H13125" s="419" t="s">
        <v>28867</v>
      </c>
      <c r="I13125" s="419" t="s">
        <v>28826</v>
      </c>
    </row>
    <row r="13126" spans="1:9" x14ac:dyDescent="0.25">
      <c r="A13126" s="419" t="s">
        <v>53033</v>
      </c>
      <c r="B13126" s="419" t="s">
        <v>28832</v>
      </c>
      <c r="C13126" s="419" t="s">
        <v>53034</v>
      </c>
      <c r="D13126" s="419" t="s">
        <v>53035</v>
      </c>
      <c r="E13126" s="419" t="s">
        <v>53036</v>
      </c>
      <c r="F13126" s="419" t="s">
        <v>53037</v>
      </c>
      <c r="G13126" s="419" t="s">
        <v>28824</v>
      </c>
      <c r="H13126" s="419" t="s">
        <v>28867</v>
      </c>
      <c r="I13126" s="419" t="s">
        <v>28826</v>
      </c>
    </row>
    <row r="13127" spans="1:9" x14ac:dyDescent="0.25">
      <c r="A13127" s="419" t="s">
        <v>53038</v>
      </c>
      <c r="B13127" s="419" t="s">
        <v>28832</v>
      </c>
      <c r="C13127" s="419" t="s">
        <v>53039</v>
      </c>
      <c r="D13127" s="419" t="s">
        <v>53040</v>
      </c>
      <c r="E13127" s="419" t="s">
        <v>53041</v>
      </c>
      <c r="F13127" s="419" t="s">
        <v>53042</v>
      </c>
      <c r="G13127" s="419" t="s">
        <v>28824</v>
      </c>
      <c r="H13127" s="419" t="s">
        <v>28867</v>
      </c>
      <c r="I13127" s="419" t="s">
        <v>28826</v>
      </c>
    </row>
    <row r="13128" spans="1:9" x14ac:dyDescent="0.25">
      <c r="A13128" s="419" t="s">
        <v>53043</v>
      </c>
      <c r="B13128" s="419" t="s">
        <v>28832</v>
      </c>
      <c r="C13128" s="419" t="s">
        <v>53044</v>
      </c>
      <c r="D13128" s="419" t="s">
        <v>53025</v>
      </c>
      <c r="E13128" s="419" t="s">
        <v>53026</v>
      </c>
      <c r="F13128" s="419" t="s">
        <v>53027</v>
      </c>
      <c r="G13128" s="419" t="s">
        <v>28824</v>
      </c>
      <c r="H13128" s="419" t="s">
        <v>28867</v>
      </c>
      <c r="I13128" s="419" t="s">
        <v>28826</v>
      </c>
    </row>
    <row r="13129" spans="1:9" x14ac:dyDescent="0.25">
      <c r="A13129" s="419" t="s">
        <v>53045</v>
      </c>
      <c r="B13129" s="419" t="s">
        <v>28832</v>
      </c>
      <c r="C13129" s="419" t="s">
        <v>53046</v>
      </c>
      <c r="D13129" s="419" t="s">
        <v>53047</v>
      </c>
      <c r="E13129" s="419" t="s">
        <v>53048</v>
      </c>
      <c r="F13129" s="419" t="s">
        <v>53049</v>
      </c>
      <c r="G13129" s="419" t="s">
        <v>53050</v>
      </c>
      <c r="H13129" s="419" t="s">
        <v>28825</v>
      </c>
      <c r="I13129" s="419" t="s">
        <v>28826</v>
      </c>
    </row>
    <row r="13130" spans="1:9" x14ac:dyDescent="0.25">
      <c r="A13130" s="419" t="s">
        <v>53051</v>
      </c>
      <c r="B13130" s="419" t="s">
        <v>28832</v>
      </c>
      <c r="C13130" s="419" t="s">
        <v>53052</v>
      </c>
      <c r="D13130" s="419" t="s">
        <v>53053</v>
      </c>
      <c r="E13130" s="419" t="s">
        <v>53054</v>
      </c>
      <c r="F13130" s="419" t="s">
        <v>53055</v>
      </c>
      <c r="G13130" s="419" t="s">
        <v>29067</v>
      </c>
      <c r="H13130" s="419" t="s">
        <v>28825</v>
      </c>
      <c r="I13130" s="419" t="s">
        <v>28826</v>
      </c>
    </row>
    <row r="13131" spans="1:9" x14ac:dyDescent="0.25">
      <c r="A13131" s="419" t="s">
        <v>53056</v>
      </c>
      <c r="B13131" s="419" t="s">
        <v>28832</v>
      </c>
      <c r="C13131" s="419" t="s">
        <v>6116</v>
      </c>
      <c r="D13131" s="419" t="s">
        <v>53057</v>
      </c>
      <c r="E13131" s="419" t="s">
        <v>23826</v>
      </c>
      <c r="F13131" s="419" t="s">
        <v>53058</v>
      </c>
      <c r="G13131" s="419" t="s">
        <v>28824</v>
      </c>
      <c r="H13131" s="419" t="s">
        <v>28825</v>
      </c>
      <c r="I13131" s="419" t="s">
        <v>28826</v>
      </c>
    </row>
    <row r="13132" spans="1:9" x14ac:dyDescent="0.25">
      <c r="A13132" s="419" t="s">
        <v>53059</v>
      </c>
      <c r="B13132" s="419" t="s">
        <v>28832</v>
      </c>
      <c r="C13132" s="419" t="s">
        <v>6116</v>
      </c>
      <c r="D13132" s="419" t="s">
        <v>53057</v>
      </c>
      <c r="E13132" s="419" t="s">
        <v>6117</v>
      </c>
      <c r="F13132" s="419" t="s">
        <v>53060</v>
      </c>
      <c r="G13132" s="419" t="s">
        <v>28824</v>
      </c>
      <c r="H13132" s="419" t="s">
        <v>28825</v>
      </c>
      <c r="I13132" s="419" t="s">
        <v>28826</v>
      </c>
    </row>
    <row r="13133" spans="1:9" x14ac:dyDescent="0.25">
      <c r="A13133" s="419" t="s">
        <v>53061</v>
      </c>
      <c r="B13133" s="419" t="s">
        <v>28832</v>
      </c>
      <c r="C13133" s="419" t="s">
        <v>53062</v>
      </c>
      <c r="D13133" s="419" t="s">
        <v>53063</v>
      </c>
      <c r="E13133" s="419" t="s">
        <v>53064</v>
      </c>
      <c r="F13133" s="419" t="s">
        <v>53065</v>
      </c>
      <c r="G13133" s="419" t="s">
        <v>28824</v>
      </c>
      <c r="H13133" s="419" t="s">
        <v>28825</v>
      </c>
      <c r="I13133" s="419" t="s">
        <v>28826</v>
      </c>
    </row>
    <row r="13134" spans="1:9" x14ac:dyDescent="0.25">
      <c r="A13134" s="419" t="s">
        <v>53066</v>
      </c>
      <c r="B13134" s="419" t="s">
        <v>28832</v>
      </c>
      <c r="C13134" s="419" t="s">
        <v>53067</v>
      </c>
      <c r="D13134" s="419" t="s">
        <v>53068</v>
      </c>
      <c r="E13134" s="419" t="s">
        <v>53069</v>
      </c>
      <c r="F13134" s="419" t="s">
        <v>53070</v>
      </c>
      <c r="G13134" s="419" t="s">
        <v>28824</v>
      </c>
      <c r="H13134" s="419" t="s">
        <v>29230</v>
      </c>
      <c r="I13134" s="419" t="s">
        <v>28826</v>
      </c>
    </row>
    <row r="13135" spans="1:9" x14ac:dyDescent="0.25">
      <c r="A13135" s="419" t="s">
        <v>53071</v>
      </c>
      <c r="B13135" s="419" t="s">
        <v>28832</v>
      </c>
      <c r="C13135" s="419" t="s">
        <v>6120</v>
      </c>
      <c r="D13135" s="419" t="s">
        <v>53072</v>
      </c>
      <c r="E13135" s="419" t="s">
        <v>53073</v>
      </c>
      <c r="F13135" s="419" t="s">
        <v>53074</v>
      </c>
      <c r="G13135" s="419" t="s">
        <v>28824</v>
      </c>
      <c r="H13135" s="419" t="s">
        <v>28825</v>
      </c>
      <c r="I13135" s="419" t="s">
        <v>28826</v>
      </c>
    </row>
    <row r="13136" spans="1:9" x14ac:dyDescent="0.25">
      <c r="A13136" s="419" t="s">
        <v>53075</v>
      </c>
      <c r="B13136" s="419" t="s">
        <v>28832</v>
      </c>
      <c r="C13136" s="419" t="s">
        <v>6124</v>
      </c>
      <c r="D13136" s="419" t="s">
        <v>53076</v>
      </c>
      <c r="E13136" s="419" t="s">
        <v>53077</v>
      </c>
      <c r="F13136" s="419" t="s">
        <v>53078</v>
      </c>
      <c r="G13136" s="419" t="s">
        <v>28824</v>
      </c>
      <c r="H13136" s="419" t="s">
        <v>29230</v>
      </c>
      <c r="I13136" s="419" t="s">
        <v>28826</v>
      </c>
    </row>
    <row r="13137" spans="1:9" x14ac:dyDescent="0.25">
      <c r="A13137" s="419" t="s">
        <v>53079</v>
      </c>
      <c r="B13137" s="419" t="s">
        <v>28832</v>
      </c>
      <c r="C13137" s="419" t="s">
        <v>53080</v>
      </c>
      <c r="D13137" s="419" t="s">
        <v>53081</v>
      </c>
      <c r="E13137" s="419" t="s">
        <v>53082</v>
      </c>
      <c r="F13137" s="419" t="s">
        <v>53083</v>
      </c>
      <c r="G13137" s="419" t="s">
        <v>28824</v>
      </c>
      <c r="H13137" s="419" t="s">
        <v>28825</v>
      </c>
      <c r="I13137" s="419" t="s">
        <v>28826</v>
      </c>
    </row>
    <row r="13138" spans="1:9" x14ac:dyDescent="0.25">
      <c r="A13138" s="419" t="s">
        <v>53084</v>
      </c>
      <c r="B13138" s="419" t="s">
        <v>28832</v>
      </c>
      <c r="C13138" s="419" t="s">
        <v>53085</v>
      </c>
      <c r="D13138" s="419" t="s">
        <v>53086</v>
      </c>
      <c r="E13138" s="419" t="s">
        <v>53087</v>
      </c>
      <c r="F13138" s="419" t="s">
        <v>53088</v>
      </c>
      <c r="G13138" s="419" t="s">
        <v>28824</v>
      </c>
      <c r="H13138" s="419" t="s">
        <v>30008</v>
      </c>
      <c r="I13138" s="419" t="s">
        <v>28826</v>
      </c>
    </row>
    <row r="13139" spans="1:9" x14ac:dyDescent="0.25">
      <c r="A13139" s="419" t="s">
        <v>53089</v>
      </c>
      <c r="B13139" s="419" t="s">
        <v>28832</v>
      </c>
      <c r="C13139" s="419" t="s">
        <v>53090</v>
      </c>
      <c r="D13139" s="419" t="s">
        <v>53091</v>
      </c>
      <c r="E13139" s="419" t="s">
        <v>53092</v>
      </c>
      <c r="F13139" s="419" t="s">
        <v>53093</v>
      </c>
      <c r="G13139" s="419" t="s">
        <v>28824</v>
      </c>
      <c r="H13139" s="419" t="s">
        <v>29230</v>
      </c>
      <c r="I13139" s="419" t="s">
        <v>28826</v>
      </c>
    </row>
    <row r="13140" spans="1:9" x14ac:dyDescent="0.25">
      <c r="A13140" s="419" t="s">
        <v>53094</v>
      </c>
      <c r="B13140" s="419" t="s">
        <v>28832</v>
      </c>
      <c r="C13140" s="419" t="s">
        <v>6132</v>
      </c>
      <c r="D13140" s="419" t="s">
        <v>53095</v>
      </c>
      <c r="E13140" s="419" t="s">
        <v>53096</v>
      </c>
      <c r="F13140" s="419" t="s">
        <v>53097</v>
      </c>
      <c r="G13140" s="419" t="s">
        <v>28824</v>
      </c>
      <c r="H13140" s="419" t="s">
        <v>28825</v>
      </c>
      <c r="I13140" s="419" t="s">
        <v>28826</v>
      </c>
    </row>
    <row r="13141" spans="1:9" x14ac:dyDescent="0.25">
      <c r="A13141" s="419" t="s">
        <v>53098</v>
      </c>
      <c r="B13141" s="419" t="s">
        <v>28832</v>
      </c>
      <c r="C13141" s="419" t="s">
        <v>6136</v>
      </c>
      <c r="D13141" s="419" t="s">
        <v>53099</v>
      </c>
      <c r="E13141" s="419" t="s">
        <v>53100</v>
      </c>
      <c r="F13141" s="419" t="s">
        <v>53101</v>
      </c>
      <c r="G13141" s="419" t="s">
        <v>28824</v>
      </c>
      <c r="H13141" s="419" t="s">
        <v>28825</v>
      </c>
      <c r="I13141" s="419" t="s">
        <v>28826</v>
      </c>
    </row>
    <row r="13142" spans="1:9" x14ac:dyDescent="0.25">
      <c r="A13142" s="419" t="s">
        <v>53102</v>
      </c>
      <c r="B13142" s="419" t="s">
        <v>28832</v>
      </c>
      <c r="C13142" s="419" t="s">
        <v>53103</v>
      </c>
      <c r="D13142" s="419" t="s">
        <v>53104</v>
      </c>
      <c r="E13142" s="419" t="s">
        <v>53105</v>
      </c>
      <c r="F13142" s="419" t="s">
        <v>53106</v>
      </c>
      <c r="G13142" s="419" t="s">
        <v>29772</v>
      </c>
      <c r="H13142" s="419" t="s">
        <v>28825</v>
      </c>
      <c r="I13142" s="419" t="s">
        <v>28826</v>
      </c>
    </row>
    <row r="13143" spans="1:9" x14ac:dyDescent="0.25">
      <c r="A13143" s="419" t="s">
        <v>53107</v>
      </c>
      <c r="B13143" s="419" t="s">
        <v>28832</v>
      </c>
      <c r="C13143" s="419" t="s">
        <v>6158</v>
      </c>
      <c r="D13143" s="419" t="s">
        <v>53108</v>
      </c>
      <c r="E13143" s="419" t="s">
        <v>53109</v>
      </c>
      <c r="F13143" s="419" t="s">
        <v>53110</v>
      </c>
      <c r="G13143" s="419" t="s">
        <v>29010</v>
      </c>
      <c r="H13143" s="419" t="s">
        <v>28825</v>
      </c>
      <c r="I13143" s="419" t="s">
        <v>28826</v>
      </c>
    </row>
    <row r="13144" spans="1:9" x14ac:dyDescent="0.25">
      <c r="A13144" s="419" t="s">
        <v>53111</v>
      </c>
      <c r="B13144" s="419" t="s">
        <v>28832</v>
      </c>
      <c r="C13144" s="419" t="s">
        <v>53112</v>
      </c>
      <c r="D13144" s="419" t="s">
        <v>53113</v>
      </c>
      <c r="E13144" s="419" t="s">
        <v>53114</v>
      </c>
      <c r="F13144" s="419" t="s">
        <v>53115</v>
      </c>
      <c r="G13144" s="419" t="s">
        <v>30634</v>
      </c>
      <c r="H13144" s="419" t="s">
        <v>28825</v>
      </c>
      <c r="I13144" s="419" t="s">
        <v>28826</v>
      </c>
    </row>
    <row r="13145" spans="1:9" x14ac:dyDescent="0.25">
      <c r="A13145" s="419" t="s">
        <v>53116</v>
      </c>
      <c r="B13145" s="419" t="s">
        <v>28832</v>
      </c>
      <c r="C13145" s="419" t="s">
        <v>53117</v>
      </c>
      <c r="D13145" s="419" t="s">
        <v>53118</v>
      </c>
      <c r="E13145" s="419" t="s">
        <v>53119</v>
      </c>
      <c r="F13145" s="419" t="s">
        <v>53120</v>
      </c>
      <c r="G13145" s="419" t="s">
        <v>30743</v>
      </c>
      <c r="H13145" s="419" t="s">
        <v>28825</v>
      </c>
      <c r="I13145" s="419" t="s">
        <v>28826</v>
      </c>
    </row>
    <row r="13146" spans="1:9" x14ac:dyDescent="0.25">
      <c r="A13146" s="419" t="s">
        <v>53121</v>
      </c>
      <c r="B13146" s="419" t="s">
        <v>28832</v>
      </c>
      <c r="C13146" s="419" t="s">
        <v>6162</v>
      </c>
      <c r="D13146" s="419" t="s">
        <v>53122</v>
      </c>
      <c r="E13146" s="419" t="s">
        <v>53122</v>
      </c>
      <c r="F13146" s="419" t="s">
        <v>53123</v>
      </c>
      <c r="G13146" s="419" t="s">
        <v>34643</v>
      </c>
      <c r="H13146" s="419" t="s">
        <v>28825</v>
      </c>
      <c r="I13146" s="419" t="s">
        <v>28826</v>
      </c>
    </row>
    <row r="13147" spans="1:9" x14ac:dyDescent="0.25">
      <c r="A13147" s="419" t="s">
        <v>53124</v>
      </c>
      <c r="B13147" s="419" t="s">
        <v>28832</v>
      </c>
      <c r="C13147" s="419" t="s">
        <v>53125</v>
      </c>
      <c r="D13147" s="419" t="s">
        <v>53126</v>
      </c>
      <c r="E13147" s="419" t="s">
        <v>53127</v>
      </c>
      <c r="F13147" s="419" t="s">
        <v>53128</v>
      </c>
      <c r="G13147" s="419" t="s">
        <v>30225</v>
      </c>
      <c r="H13147" s="419" t="s">
        <v>28825</v>
      </c>
      <c r="I13147" s="419" t="s">
        <v>28826</v>
      </c>
    </row>
    <row r="13148" spans="1:9" x14ac:dyDescent="0.25">
      <c r="A13148" s="419" t="s">
        <v>53129</v>
      </c>
      <c r="B13148" s="419" t="s">
        <v>28832</v>
      </c>
      <c r="C13148" s="419" t="s">
        <v>53130</v>
      </c>
      <c r="D13148" s="419" t="s">
        <v>53131</v>
      </c>
      <c r="E13148" s="419" t="s">
        <v>53132</v>
      </c>
      <c r="F13148" s="419" t="s">
        <v>53133</v>
      </c>
      <c r="G13148" s="419" t="s">
        <v>28824</v>
      </c>
      <c r="H13148" s="419" t="s">
        <v>29230</v>
      </c>
      <c r="I13148" s="419" t="s">
        <v>28826</v>
      </c>
    </row>
    <row r="13149" spans="1:9" x14ac:dyDescent="0.25">
      <c r="A13149" s="419" t="s">
        <v>53134</v>
      </c>
      <c r="B13149" s="419" t="s">
        <v>28832</v>
      </c>
      <c r="C13149" s="419" t="s">
        <v>53135</v>
      </c>
      <c r="D13149" s="419" t="s">
        <v>46307</v>
      </c>
      <c r="E13149" s="419" t="s">
        <v>53136</v>
      </c>
      <c r="F13149" s="419" t="s">
        <v>53137</v>
      </c>
      <c r="G13149" s="419" t="s">
        <v>28824</v>
      </c>
      <c r="H13149" s="419" t="s">
        <v>28825</v>
      </c>
      <c r="I13149" s="419" t="s">
        <v>28826</v>
      </c>
    </row>
    <row r="13150" spans="1:9" x14ac:dyDescent="0.25">
      <c r="A13150" s="419" t="s">
        <v>53138</v>
      </c>
      <c r="B13150" s="419" t="s">
        <v>28832</v>
      </c>
      <c r="C13150" s="419" t="s">
        <v>6169</v>
      </c>
      <c r="D13150" s="419" t="s">
        <v>53139</v>
      </c>
      <c r="E13150" s="419" t="s">
        <v>1003</v>
      </c>
      <c r="F13150" s="419" t="s">
        <v>53140</v>
      </c>
      <c r="G13150" s="419" t="s">
        <v>28824</v>
      </c>
      <c r="H13150" s="419" t="s">
        <v>28825</v>
      </c>
      <c r="I13150" s="419" t="s">
        <v>28826</v>
      </c>
    </row>
    <row r="13151" spans="1:9" x14ac:dyDescent="0.25">
      <c r="A13151" s="419" t="s">
        <v>53141</v>
      </c>
      <c r="B13151" s="419" t="s">
        <v>28832</v>
      </c>
      <c r="C13151" s="419" t="s">
        <v>6177</v>
      </c>
      <c r="D13151" s="419" t="s">
        <v>53142</v>
      </c>
      <c r="E13151" s="419" t="s">
        <v>53143</v>
      </c>
      <c r="F13151" s="419" t="s">
        <v>53144</v>
      </c>
      <c r="G13151" s="419" t="s">
        <v>33061</v>
      </c>
      <c r="H13151" s="419" t="s">
        <v>28825</v>
      </c>
      <c r="I13151" s="419" t="s">
        <v>28826</v>
      </c>
    </row>
    <row r="13152" spans="1:9" x14ac:dyDescent="0.25">
      <c r="A13152" s="419" t="s">
        <v>53145</v>
      </c>
      <c r="B13152" s="419" t="s">
        <v>28832</v>
      </c>
      <c r="C13152" s="419" t="s">
        <v>53146</v>
      </c>
      <c r="D13152" s="419" t="s">
        <v>53147</v>
      </c>
      <c r="E13152" s="419" t="s">
        <v>53148</v>
      </c>
      <c r="F13152" s="419" t="s">
        <v>53149</v>
      </c>
      <c r="G13152" s="419" t="s">
        <v>30042</v>
      </c>
      <c r="H13152" s="419" t="s">
        <v>28825</v>
      </c>
      <c r="I13152" s="419" t="s">
        <v>28826</v>
      </c>
    </row>
    <row r="13153" spans="1:9" x14ac:dyDescent="0.25">
      <c r="A13153" s="419" t="s">
        <v>53150</v>
      </c>
      <c r="B13153" s="419" t="s">
        <v>28832</v>
      </c>
      <c r="C13153" s="419" t="s">
        <v>53151</v>
      </c>
      <c r="D13153" s="419" t="s">
        <v>53152</v>
      </c>
      <c r="E13153" s="419" t="s">
        <v>53153</v>
      </c>
      <c r="F13153" s="419" t="s">
        <v>53154</v>
      </c>
      <c r="G13153" s="419" t="s">
        <v>33889</v>
      </c>
      <c r="H13153" s="419" t="s">
        <v>28825</v>
      </c>
      <c r="I13153" s="419" t="s">
        <v>28826</v>
      </c>
    </row>
    <row r="13154" spans="1:9" x14ac:dyDescent="0.25">
      <c r="A13154" s="419" t="s">
        <v>53155</v>
      </c>
      <c r="B13154" s="419" t="s">
        <v>28832</v>
      </c>
      <c r="C13154" s="419" t="s">
        <v>53156</v>
      </c>
      <c r="D13154" s="419" t="s">
        <v>53157</v>
      </c>
      <c r="E13154" s="419" t="s">
        <v>53158</v>
      </c>
      <c r="F13154" s="419" t="s">
        <v>53159</v>
      </c>
      <c r="G13154" s="419" t="s">
        <v>28959</v>
      </c>
      <c r="H13154" s="419" t="s">
        <v>28825</v>
      </c>
      <c r="I13154" s="419" t="s">
        <v>28826</v>
      </c>
    </row>
    <row r="13155" spans="1:9" x14ac:dyDescent="0.25">
      <c r="A13155" s="419" t="s">
        <v>53160</v>
      </c>
      <c r="B13155" s="419" t="s">
        <v>28832</v>
      </c>
      <c r="C13155" s="419" t="s">
        <v>53161</v>
      </c>
      <c r="D13155" s="419" t="s">
        <v>53162</v>
      </c>
      <c r="E13155" s="419" t="s">
        <v>53163</v>
      </c>
      <c r="F13155" s="419" t="s">
        <v>53164</v>
      </c>
      <c r="G13155" s="419" t="s">
        <v>33032</v>
      </c>
      <c r="H13155" s="419" t="s">
        <v>28825</v>
      </c>
      <c r="I13155" s="419" t="s">
        <v>28826</v>
      </c>
    </row>
    <row r="13156" spans="1:9" x14ac:dyDescent="0.25">
      <c r="A13156" s="419" t="s">
        <v>53165</v>
      </c>
      <c r="B13156" s="419" t="s">
        <v>28832</v>
      </c>
      <c r="C13156" s="419" t="s">
        <v>53166</v>
      </c>
      <c r="D13156" s="419" t="s">
        <v>53167</v>
      </c>
      <c r="E13156" s="419" t="s">
        <v>53168</v>
      </c>
      <c r="F13156" s="419" t="s">
        <v>53169</v>
      </c>
      <c r="G13156" s="419" t="s">
        <v>28824</v>
      </c>
      <c r="H13156" s="419" t="s">
        <v>28909</v>
      </c>
      <c r="I13156" s="419" t="s">
        <v>28826</v>
      </c>
    </row>
    <row r="13157" spans="1:9" x14ac:dyDescent="0.25">
      <c r="A13157" s="419" t="s">
        <v>53170</v>
      </c>
      <c r="B13157" s="419" t="s">
        <v>28832</v>
      </c>
      <c r="C13157" s="419" t="s">
        <v>53171</v>
      </c>
      <c r="D13157" s="419" t="s">
        <v>53172</v>
      </c>
      <c r="E13157" s="419" t="s">
        <v>53173</v>
      </c>
      <c r="F13157" s="419" t="s">
        <v>53174</v>
      </c>
      <c r="G13157" s="419" t="s">
        <v>28824</v>
      </c>
      <c r="H13157" s="419" t="s">
        <v>28909</v>
      </c>
      <c r="I13157" s="419" t="s">
        <v>28826</v>
      </c>
    </row>
    <row r="13158" spans="1:9" x14ac:dyDescent="0.25">
      <c r="A13158" s="419" t="s">
        <v>53175</v>
      </c>
      <c r="B13158" s="419" t="s">
        <v>28832</v>
      </c>
      <c r="C13158" s="419" t="s">
        <v>6181</v>
      </c>
      <c r="D13158" s="419" t="s">
        <v>53176</v>
      </c>
      <c r="E13158" s="419" t="s">
        <v>53177</v>
      </c>
      <c r="F13158" s="419" t="s">
        <v>53178</v>
      </c>
      <c r="G13158" s="419" t="s">
        <v>28824</v>
      </c>
      <c r="H13158" s="419" t="s">
        <v>28825</v>
      </c>
      <c r="I13158" s="419" t="s">
        <v>28826</v>
      </c>
    </row>
    <row r="13159" spans="1:9" x14ac:dyDescent="0.25">
      <c r="A13159" s="419" t="s">
        <v>53179</v>
      </c>
      <c r="B13159" s="419" t="s">
        <v>28832</v>
      </c>
      <c r="C13159" s="419" t="s">
        <v>53180</v>
      </c>
      <c r="D13159" s="419" t="s">
        <v>53181</v>
      </c>
      <c r="E13159" s="419" t="s">
        <v>53181</v>
      </c>
      <c r="F13159" s="419" t="s">
        <v>53182</v>
      </c>
      <c r="G13159" s="419" t="s">
        <v>42168</v>
      </c>
      <c r="H13159" s="419" t="s">
        <v>28825</v>
      </c>
      <c r="I13159" s="419" t="s">
        <v>28826</v>
      </c>
    </row>
    <row r="13160" spans="1:9" x14ac:dyDescent="0.25">
      <c r="A13160" s="419" t="s">
        <v>53183</v>
      </c>
      <c r="B13160" s="419" t="s">
        <v>28832</v>
      </c>
      <c r="C13160" s="419" t="s">
        <v>6185</v>
      </c>
      <c r="D13160" s="419" t="s">
        <v>49481</v>
      </c>
      <c r="E13160" s="419" t="s">
        <v>9477</v>
      </c>
      <c r="F13160" s="419" t="s">
        <v>53184</v>
      </c>
      <c r="G13160" s="419" t="s">
        <v>28824</v>
      </c>
      <c r="H13160" s="419" t="s">
        <v>28825</v>
      </c>
      <c r="I13160" s="419" t="s">
        <v>28826</v>
      </c>
    </row>
    <row r="13161" spans="1:9" x14ac:dyDescent="0.25">
      <c r="A13161" s="419" t="s">
        <v>53185</v>
      </c>
      <c r="B13161" s="419" t="s">
        <v>8245</v>
      </c>
      <c r="C13161" s="419" t="s">
        <v>53186</v>
      </c>
      <c r="D13161" s="419" t="s">
        <v>50110</v>
      </c>
      <c r="E13161" s="419" t="s">
        <v>50111</v>
      </c>
      <c r="F13161" s="419" t="s">
        <v>53187</v>
      </c>
      <c r="G13161" s="419" t="s">
        <v>28824</v>
      </c>
      <c r="H13161" s="419" t="s">
        <v>28825</v>
      </c>
      <c r="I13161" s="419" t="s">
        <v>28826</v>
      </c>
    </row>
    <row r="13162" spans="1:9" x14ac:dyDescent="0.25">
      <c r="A13162" s="419" t="s">
        <v>53188</v>
      </c>
      <c r="B13162" s="419" t="s">
        <v>28832</v>
      </c>
      <c r="C13162" s="419" t="s">
        <v>53189</v>
      </c>
      <c r="D13162" s="419" t="s">
        <v>53190</v>
      </c>
      <c r="E13162" s="419" t="s">
        <v>53191</v>
      </c>
      <c r="F13162" s="419" t="s">
        <v>53192</v>
      </c>
      <c r="G13162" s="419" t="s">
        <v>29772</v>
      </c>
      <c r="H13162" s="419" t="s">
        <v>28825</v>
      </c>
      <c r="I13162" s="419" t="s">
        <v>28826</v>
      </c>
    </row>
    <row r="13163" spans="1:9" x14ac:dyDescent="0.25">
      <c r="A13163" s="419" t="s">
        <v>53193</v>
      </c>
      <c r="B13163" s="419" t="s">
        <v>28832</v>
      </c>
      <c r="C13163" s="419" t="s">
        <v>53194</v>
      </c>
      <c r="D13163" s="419" t="s">
        <v>53195</v>
      </c>
      <c r="E13163" s="419" t="s">
        <v>53196</v>
      </c>
      <c r="F13163" s="419" t="s">
        <v>53197</v>
      </c>
      <c r="G13163" s="419" t="s">
        <v>29278</v>
      </c>
      <c r="H13163" s="419" t="s">
        <v>28825</v>
      </c>
      <c r="I13163" s="419" t="s">
        <v>28826</v>
      </c>
    </row>
    <row r="13164" spans="1:9" x14ac:dyDescent="0.25">
      <c r="A13164" s="419" t="s">
        <v>53198</v>
      </c>
      <c r="B13164" s="419" t="s">
        <v>28832</v>
      </c>
      <c r="C13164" s="419" t="s">
        <v>6193</v>
      </c>
      <c r="D13164" s="419" t="s">
        <v>53199</v>
      </c>
      <c r="E13164" s="419" t="s">
        <v>53200</v>
      </c>
      <c r="F13164" s="419" t="s">
        <v>53201</v>
      </c>
      <c r="G13164" s="419" t="s">
        <v>28824</v>
      </c>
      <c r="H13164" s="419" t="s">
        <v>28825</v>
      </c>
      <c r="I13164" s="419" t="s">
        <v>28826</v>
      </c>
    </row>
    <row r="13165" spans="1:9" x14ac:dyDescent="0.25">
      <c r="A13165" s="419" t="s">
        <v>53202</v>
      </c>
      <c r="B13165" s="419" t="s">
        <v>28832</v>
      </c>
      <c r="C13165" s="419" t="s">
        <v>6199</v>
      </c>
      <c r="D13165" s="419" t="s">
        <v>53203</v>
      </c>
      <c r="E13165" s="419" t="s">
        <v>53204</v>
      </c>
      <c r="F13165" s="419" t="s">
        <v>53205</v>
      </c>
      <c r="G13165" s="419" t="s">
        <v>28824</v>
      </c>
      <c r="H13165" s="419" t="s">
        <v>28825</v>
      </c>
      <c r="I13165" s="419" t="s">
        <v>28826</v>
      </c>
    </row>
    <row r="13166" spans="1:9" x14ac:dyDescent="0.25">
      <c r="A13166" s="419" t="s">
        <v>53206</v>
      </c>
      <c r="B13166" s="419" t="s">
        <v>28832</v>
      </c>
      <c r="C13166" s="419" t="s">
        <v>53207</v>
      </c>
      <c r="D13166" s="419" t="s">
        <v>53208</v>
      </c>
      <c r="E13166" s="419" t="s">
        <v>53209</v>
      </c>
      <c r="F13166" s="419" t="s">
        <v>53210</v>
      </c>
      <c r="G13166" s="419" t="s">
        <v>28968</v>
      </c>
      <c r="H13166" s="419" t="s">
        <v>32422</v>
      </c>
      <c r="I13166" s="419" t="s">
        <v>28826</v>
      </c>
    </row>
    <row r="13167" spans="1:9" x14ac:dyDescent="0.25">
      <c r="A13167" s="419" t="s">
        <v>53211</v>
      </c>
      <c r="B13167" s="419" t="s">
        <v>28832</v>
      </c>
      <c r="C13167" s="419" t="s">
        <v>53212</v>
      </c>
      <c r="D13167" s="419" t="s">
        <v>53213</v>
      </c>
      <c r="E13167" s="419" t="s">
        <v>53214</v>
      </c>
      <c r="F13167" s="419" t="s">
        <v>53215</v>
      </c>
      <c r="G13167" s="419" t="s">
        <v>29020</v>
      </c>
      <c r="H13167" s="419" t="s">
        <v>31672</v>
      </c>
      <c r="I13167" s="419" t="s">
        <v>28826</v>
      </c>
    </row>
    <row r="13168" spans="1:9" x14ac:dyDescent="0.25">
      <c r="A13168" s="419" t="s">
        <v>53216</v>
      </c>
      <c r="B13168" s="419" t="s">
        <v>28832</v>
      </c>
      <c r="C13168" s="419" t="s">
        <v>53217</v>
      </c>
      <c r="D13168" s="419" t="s">
        <v>53218</v>
      </c>
      <c r="E13168" s="419" t="s">
        <v>53219</v>
      </c>
      <c r="F13168" s="419" t="s">
        <v>53220</v>
      </c>
      <c r="G13168" s="419" t="s">
        <v>29520</v>
      </c>
      <c r="H13168" s="419" t="s">
        <v>36433</v>
      </c>
      <c r="I13168" s="419" t="s">
        <v>28826</v>
      </c>
    </row>
    <row r="13169" spans="1:9" x14ac:dyDescent="0.25">
      <c r="A13169" s="419" t="s">
        <v>53221</v>
      </c>
      <c r="B13169" s="419" t="s">
        <v>28832</v>
      </c>
      <c r="C13169" s="419" t="s">
        <v>53222</v>
      </c>
      <c r="D13169" s="419" t="s">
        <v>53223</v>
      </c>
      <c r="E13169" s="419" t="s">
        <v>53224</v>
      </c>
      <c r="F13169" s="419" t="s">
        <v>53225</v>
      </c>
      <c r="G13169" s="419" t="s">
        <v>28968</v>
      </c>
      <c r="H13169" s="419" t="s">
        <v>36135</v>
      </c>
      <c r="I13169" s="419" t="s">
        <v>28826</v>
      </c>
    </row>
    <row r="13170" spans="1:9" x14ac:dyDescent="0.25">
      <c r="A13170" s="419" t="s">
        <v>53226</v>
      </c>
      <c r="B13170" s="419" t="s">
        <v>28832</v>
      </c>
      <c r="C13170" s="419" t="s">
        <v>53227</v>
      </c>
      <c r="D13170" s="419" t="s">
        <v>53228</v>
      </c>
      <c r="E13170" s="419" t="s">
        <v>53229</v>
      </c>
      <c r="F13170" s="419" t="s">
        <v>53230</v>
      </c>
      <c r="G13170" s="419" t="s">
        <v>28968</v>
      </c>
      <c r="H13170" s="419" t="s">
        <v>36135</v>
      </c>
      <c r="I13170" s="419" t="s">
        <v>28826</v>
      </c>
    </row>
    <row r="13171" spans="1:9" x14ac:dyDescent="0.25">
      <c r="A13171" s="419" t="s">
        <v>53231</v>
      </c>
      <c r="B13171" s="419" t="s">
        <v>28832</v>
      </c>
      <c r="C13171" s="419" t="s">
        <v>53232</v>
      </c>
      <c r="D13171" s="419" t="s">
        <v>53233</v>
      </c>
      <c r="E13171" s="419" t="s">
        <v>53234</v>
      </c>
      <c r="F13171" s="419" t="s">
        <v>53235</v>
      </c>
      <c r="G13171" s="419" t="s">
        <v>29520</v>
      </c>
      <c r="H13171" s="419" t="s">
        <v>29496</v>
      </c>
      <c r="I13171" s="419" t="s">
        <v>28826</v>
      </c>
    </row>
    <row r="13172" spans="1:9" x14ac:dyDescent="0.25">
      <c r="A13172" s="419" t="s">
        <v>53236</v>
      </c>
      <c r="B13172" s="419" t="s">
        <v>28832</v>
      </c>
      <c r="C13172" s="419" t="s">
        <v>53237</v>
      </c>
      <c r="D13172" s="419" t="s">
        <v>53238</v>
      </c>
      <c r="E13172" s="419" t="s">
        <v>53239</v>
      </c>
      <c r="F13172" s="419" t="s">
        <v>53240</v>
      </c>
      <c r="G13172" s="419" t="s">
        <v>28824</v>
      </c>
      <c r="H13172" s="419" t="s">
        <v>28909</v>
      </c>
      <c r="I13172" s="419" t="s">
        <v>28826</v>
      </c>
    </row>
    <row r="13173" spans="1:9" x14ac:dyDescent="0.25">
      <c r="A13173" s="419" t="s">
        <v>53241</v>
      </c>
      <c r="B13173" s="419" t="s">
        <v>28832</v>
      </c>
      <c r="C13173" s="419" t="s">
        <v>53242</v>
      </c>
      <c r="D13173" s="419" t="s">
        <v>53243</v>
      </c>
      <c r="E13173" s="419" t="s">
        <v>53244</v>
      </c>
      <c r="F13173" s="419" t="s">
        <v>53245</v>
      </c>
      <c r="G13173" s="419" t="s">
        <v>28824</v>
      </c>
      <c r="H13173" s="419" t="s">
        <v>30008</v>
      </c>
      <c r="I13173" s="419" t="s">
        <v>28826</v>
      </c>
    </row>
    <row r="13174" spans="1:9" x14ac:dyDescent="0.25">
      <c r="A13174" s="419" t="s">
        <v>53246</v>
      </c>
      <c r="B13174" s="419" t="s">
        <v>28832</v>
      </c>
      <c r="C13174" s="419" t="s">
        <v>6217</v>
      </c>
      <c r="D13174" s="419" t="s">
        <v>18194</v>
      </c>
      <c r="E13174" s="419" t="s">
        <v>53247</v>
      </c>
      <c r="F13174" s="419" t="s">
        <v>53248</v>
      </c>
      <c r="G13174" s="419" t="s">
        <v>28824</v>
      </c>
      <c r="H13174" s="419" t="s">
        <v>28825</v>
      </c>
      <c r="I13174" s="419" t="s">
        <v>28826</v>
      </c>
    </row>
    <row r="13175" spans="1:9" x14ac:dyDescent="0.25">
      <c r="A13175" s="419" t="s">
        <v>53249</v>
      </c>
      <c r="B13175" s="419" t="s">
        <v>28832</v>
      </c>
      <c r="C13175" s="419" t="s">
        <v>6225</v>
      </c>
      <c r="D13175" s="419" t="s">
        <v>53250</v>
      </c>
      <c r="E13175" s="419" t="s">
        <v>53250</v>
      </c>
      <c r="F13175" s="419" t="s">
        <v>53251</v>
      </c>
      <c r="G13175" s="419" t="s">
        <v>31415</v>
      </c>
      <c r="H13175" s="419" t="s">
        <v>28825</v>
      </c>
      <c r="I13175" s="419" t="s">
        <v>28826</v>
      </c>
    </row>
    <row r="13176" spans="1:9" x14ac:dyDescent="0.25">
      <c r="A13176" s="419" t="s">
        <v>53252</v>
      </c>
      <c r="B13176" s="419" t="s">
        <v>28832</v>
      </c>
      <c r="C13176" s="419" t="s">
        <v>6229</v>
      </c>
      <c r="D13176" s="419" t="s">
        <v>53253</v>
      </c>
      <c r="E13176" s="419" t="s">
        <v>53254</v>
      </c>
      <c r="F13176" s="419" t="s">
        <v>53255</v>
      </c>
      <c r="G13176" s="419" t="s">
        <v>30220</v>
      </c>
      <c r="H13176" s="419" t="s">
        <v>28825</v>
      </c>
      <c r="I13176" s="419" t="s">
        <v>28826</v>
      </c>
    </row>
    <row r="13177" spans="1:9" x14ac:dyDescent="0.25">
      <c r="A13177" s="419" t="s">
        <v>53256</v>
      </c>
      <c r="B13177" s="419" t="s">
        <v>28832</v>
      </c>
      <c r="C13177" s="419" t="s">
        <v>53257</v>
      </c>
      <c r="D13177" s="419" t="s">
        <v>53258</v>
      </c>
      <c r="E13177" s="419" t="s">
        <v>53259</v>
      </c>
      <c r="F13177" s="419" t="s">
        <v>53260</v>
      </c>
      <c r="G13177" s="419" t="s">
        <v>30220</v>
      </c>
      <c r="H13177" s="419" t="s">
        <v>28825</v>
      </c>
      <c r="I13177" s="419" t="s">
        <v>28826</v>
      </c>
    </row>
    <row r="13178" spans="1:9" x14ac:dyDescent="0.25">
      <c r="A13178" s="419" t="s">
        <v>53261</v>
      </c>
      <c r="B13178" s="419" t="s">
        <v>28832</v>
      </c>
      <c r="C13178" s="419" t="s">
        <v>53262</v>
      </c>
      <c r="D13178" s="419" t="s">
        <v>53263</v>
      </c>
      <c r="E13178" s="419" t="s">
        <v>53264</v>
      </c>
      <c r="F13178" s="419" t="s">
        <v>53265</v>
      </c>
      <c r="G13178" s="419" t="s">
        <v>32244</v>
      </c>
      <c r="H13178" s="419" t="s">
        <v>28825</v>
      </c>
      <c r="I13178" s="419" t="s">
        <v>28826</v>
      </c>
    </row>
    <row r="13179" spans="1:9" x14ac:dyDescent="0.25">
      <c r="A13179" s="419" t="s">
        <v>53266</v>
      </c>
      <c r="B13179" s="419" t="s">
        <v>8245</v>
      </c>
      <c r="C13179" s="419" t="s">
        <v>53267</v>
      </c>
      <c r="D13179" s="419" t="s">
        <v>38024</v>
      </c>
      <c r="E13179" s="419" t="s">
        <v>38025</v>
      </c>
      <c r="F13179" s="419" t="s">
        <v>53268</v>
      </c>
      <c r="G13179" s="419" t="s">
        <v>28824</v>
      </c>
      <c r="H13179" s="419" t="s">
        <v>29643</v>
      </c>
      <c r="I13179" s="419" t="s">
        <v>28826</v>
      </c>
    </row>
    <row r="13180" spans="1:9" x14ac:dyDescent="0.25">
      <c r="A13180" s="419" t="s">
        <v>53269</v>
      </c>
      <c r="B13180" s="419" t="s">
        <v>28832</v>
      </c>
      <c r="C13180" s="419" t="s">
        <v>53270</v>
      </c>
      <c r="D13180" s="419" t="s">
        <v>53271</v>
      </c>
      <c r="E13180" s="419" t="s">
        <v>53272</v>
      </c>
      <c r="F13180" s="419" t="s">
        <v>53273</v>
      </c>
      <c r="G13180" s="419" t="s">
        <v>28824</v>
      </c>
      <c r="H13180" s="419" t="s">
        <v>28909</v>
      </c>
      <c r="I13180" s="419" t="s">
        <v>28826</v>
      </c>
    </row>
    <row r="13181" spans="1:9" x14ac:dyDescent="0.25">
      <c r="A13181" s="419" t="s">
        <v>53274</v>
      </c>
      <c r="B13181" s="419" t="s">
        <v>28832</v>
      </c>
      <c r="C13181" s="419" t="s">
        <v>53275</v>
      </c>
      <c r="D13181" s="419" t="s">
        <v>53276</v>
      </c>
      <c r="E13181" s="419" t="s">
        <v>53277</v>
      </c>
      <c r="F13181" s="419" t="s">
        <v>53278</v>
      </c>
      <c r="G13181" s="419" t="s">
        <v>28824</v>
      </c>
      <c r="H13181" s="419" t="s">
        <v>28909</v>
      </c>
      <c r="I13181" s="419" t="s">
        <v>28826</v>
      </c>
    </row>
    <row r="13182" spans="1:9" x14ac:dyDescent="0.25">
      <c r="A13182" s="419" t="s">
        <v>53279</v>
      </c>
      <c r="B13182" s="419" t="s">
        <v>28832</v>
      </c>
      <c r="C13182" s="419" t="s">
        <v>6251</v>
      </c>
      <c r="D13182" s="419" t="s">
        <v>53280</v>
      </c>
      <c r="E13182" s="419" t="s">
        <v>53281</v>
      </c>
      <c r="F13182" s="419" t="s">
        <v>53282</v>
      </c>
      <c r="G13182" s="419" t="s">
        <v>28824</v>
      </c>
      <c r="H13182" s="419" t="s">
        <v>28825</v>
      </c>
      <c r="I13182" s="419" t="s">
        <v>28826</v>
      </c>
    </row>
    <row r="13183" spans="1:9" x14ac:dyDescent="0.25">
      <c r="A13183" s="419" t="s">
        <v>53283</v>
      </c>
      <c r="B13183" s="419" t="s">
        <v>28832</v>
      </c>
      <c r="C13183" s="419" t="s">
        <v>6255</v>
      </c>
      <c r="D13183" s="419" t="s">
        <v>53284</v>
      </c>
      <c r="E13183" s="419" t="s">
        <v>53285</v>
      </c>
      <c r="F13183" s="419" t="s">
        <v>53286</v>
      </c>
      <c r="G13183" s="419" t="s">
        <v>28824</v>
      </c>
      <c r="H13183" s="419" t="s">
        <v>28825</v>
      </c>
      <c r="I13183" s="419" t="s">
        <v>28826</v>
      </c>
    </row>
    <row r="13184" spans="1:9" x14ac:dyDescent="0.25">
      <c r="A13184" s="419" t="s">
        <v>53287</v>
      </c>
      <c r="B13184" s="419" t="s">
        <v>28832</v>
      </c>
      <c r="C13184" s="419" t="s">
        <v>6259</v>
      </c>
      <c r="D13184" s="419" t="s">
        <v>30736</v>
      </c>
      <c r="E13184" s="419" t="s">
        <v>53288</v>
      </c>
      <c r="F13184" s="419" t="s">
        <v>53289</v>
      </c>
      <c r="G13184" s="419" t="s">
        <v>29680</v>
      </c>
      <c r="H13184" s="419" t="s">
        <v>28825</v>
      </c>
      <c r="I13184" s="419" t="s">
        <v>28826</v>
      </c>
    </row>
    <row r="13185" spans="1:9" x14ac:dyDescent="0.25">
      <c r="A13185" s="419" t="s">
        <v>53290</v>
      </c>
      <c r="B13185" s="419" t="s">
        <v>28832</v>
      </c>
      <c r="C13185" s="419" t="s">
        <v>53291</v>
      </c>
      <c r="D13185" s="419" t="s">
        <v>53292</v>
      </c>
      <c r="E13185" s="419" t="s">
        <v>53293</v>
      </c>
      <c r="F13185" s="419" t="s">
        <v>53294</v>
      </c>
      <c r="G13185" s="419" t="s">
        <v>28824</v>
      </c>
      <c r="H13185" s="419" t="s">
        <v>28825</v>
      </c>
      <c r="I13185" s="419" t="s">
        <v>28826</v>
      </c>
    </row>
    <row r="13186" spans="1:9" x14ac:dyDescent="0.25">
      <c r="A13186" s="419" t="s">
        <v>53295</v>
      </c>
      <c r="B13186" s="419" t="s">
        <v>28832</v>
      </c>
      <c r="C13186" s="419" t="s">
        <v>53296</v>
      </c>
      <c r="D13186" s="419" t="s">
        <v>47085</v>
      </c>
      <c r="E13186" s="419" t="s">
        <v>53297</v>
      </c>
      <c r="F13186" s="419" t="s">
        <v>53298</v>
      </c>
      <c r="G13186" s="419" t="s">
        <v>30209</v>
      </c>
      <c r="H13186" s="419" t="s">
        <v>28825</v>
      </c>
      <c r="I13186" s="419" t="s">
        <v>28826</v>
      </c>
    </row>
    <row r="13187" spans="1:9" x14ac:dyDescent="0.25">
      <c r="A13187" s="419" t="s">
        <v>53299</v>
      </c>
      <c r="B13187" s="419" t="s">
        <v>28832</v>
      </c>
      <c r="C13187" s="419" t="s">
        <v>53300</v>
      </c>
      <c r="D13187" s="419" t="s">
        <v>53301</v>
      </c>
      <c r="E13187" s="419" t="s">
        <v>53302</v>
      </c>
      <c r="F13187" s="419" t="s">
        <v>53303</v>
      </c>
      <c r="G13187" s="419" t="s">
        <v>30209</v>
      </c>
      <c r="H13187" s="419" t="s">
        <v>28825</v>
      </c>
      <c r="I13187" s="419" t="s">
        <v>28826</v>
      </c>
    </row>
    <row r="13188" spans="1:9" x14ac:dyDescent="0.25">
      <c r="A13188" s="419" t="s">
        <v>53304</v>
      </c>
      <c r="B13188" s="419" t="s">
        <v>28832</v>
      </c>
      <c r="C13188" s="419" t="s">
        <v>53305</v>
      </c>
      <c r="D13188" s="419" t="s">
        <v>53306</v>
      </c>
      <c r="E13188" s="419" t="s">
        <v>18313</v>
      </c>
      <c r="F13188" s="419" t="s">
        <v>53307</v>
      </c>
      <c r="G13188" s="419" t="s">
        <v>28824</v>
      </c>
      <c r="H13188" s="419" t="s">
        <v>29230</v>
      </c>
      <c r="I13188" s="419" t="s">
        <v>28826</v>
      </c>
    </row>
    <row r="13189" spans="1:9" x14ac:dyDescent="0.25">
      <c r="A13189" s="419" t="s">
        <v>53308</v>
      </c>
      <c r="B13189" s="419" t="s">
        <v>28832</v>
      </c>
      <c r="C13189" s="419" t="s">
        <v>6262</v>
      </c>
      <c r="D13189" s="419" t="s">
        <v>49481</v>
      </c>
      <c r="E13189" s="419" t="s">
        <v>53309</v>
      </c>
      <c r="F13189" s="419" t="s">
        <v>53310</v>
      </c>
      <c r="G13189" s="419" t="s">
        <v>28824</v>
      </c>
      <c r="H13189" s="419" t="s">
        <v>28825</v>
      </c>
      <c r="I13189" s="419" t="s">
        <v>28826</v>
      </c>
    </row>
    <row r="13190" spans="1:9" x14ac:dyDescent="0.25">
      <c r="A13190" s="419" t="s">
        <v>53311</v>
      </c>
      <c r="B13190" s="419" t="s">
        <v>28832</v>
      </c>
      <c r="C13190" s="419" t="s">
        <v>53312</v>
      </c>
      <c r="D13190" s="419" t="s">
        <v>53313</v>
      </c>
      <c r="E13190" s="419" t="s">
        <v>53314</v>
      </c>
      <c r="F13190" s="419" t="s">
        <v>53315</v>
      </c>
      <c r="G13190" s="419" t="s">
        <v>28824</v>
      </c>
      <c r="H13190" s="419" t="s">
        <v>28825</v>
      </c>
      <c r="I13190" s="419" t="s">
        <v>28826</v>
      </c>
    </row>
    <row r="13191" spans="1:9" x14ac:dyDescent="0.25">
      <c r="A13191" s="419" t="s">
        <v>53316</v>
      </c>
      <c r="B13191" s="419" t="s">
        <v>28832</v>
      </c>
      <c r="C13191" s="419" t="s">
        <v>6269</v>
      </c>
      <c r="D13191" s="419" t="s">
        <v>53317</v>
      </c>
      <c r="E13191" s="419" t="s">
        <v>53318</v>
      </c>
      <c r="F13191" s="419" t="s">
        <v>53319</v>
      </c>
      <c r="G13191" s="419" t="s">
        <v>28824</v>
      </c>
      <c r="H13191" s="419" t="s">
        <v>28825</v>
      </c>
      <c r="I13191" s="419" t="s">
        <v>28826</v>
      </c>
    </row>
    <row r="13192" spans="1:9" x14ac:dyDescent="0.25">
      <c r="A13192" s="419" t="s">
        <v>53320</v>
      </c>
      <c r="B13192" s="419" t="s">
        <v>28832</v>
      </c>
      <c r="C13192" s="419" t="s">
        <v>53321</v>
      </c>
      <c r="D13192" s="419" t="s">
        <v>53322</v>
      </c>
      <c r="E13192" s="419" t="s">
        <v>53323</v>
      </c>
      <c r="F13192" s="419" t="s">
        <v>53324</v>
      </c>
      <c r="G13192" s="419" t="s">
        <v>29010</v>
      </c>
      <c r="H13192" s="419" t="s">
        <v>36135</v>
      </c>
      <c r="I13192" s="419" t="s">
        <v>28826</v>
      </c>
    </row>
    <row r="13193" spans="1:9" x14ac:dyDescent="0.25">
      <c r="A13193" s="419" t="s">
        <v>53325</v>
      </c>
      <c r="B13193" s="419" t="s">
        <v>28832</v>
      </c>
      <c r="C13193" s="419" t="s">
        <v>53326</v>
      </c>
      <c r="D13193" s="419" t="s">
        <v>53327</v>
      </c>
      <c r="E13193" s="419" t="s">
        <v>53328</v>
      </c>
      <c r="F13193" s="419" t="s">
        <v>53329</v>
      </c>
      <c r="G13193" s="419" t="s">
        <v>29020</v>
      </c>
      <c r="H13193" s="419" t="s">
        <v>36135</v>
      </c>
      <c r="I13193" s="419" t="s">
        <v>28826</v>
      </c>
    </row>
    <row r="13194" spans="1:9" x14ac:dyDescent="0.25">
      <c r="A13194" s="419" t="s">
        <v>53330</v>
      </c>
      <c r="B13194" s="419" t="s">
        <v>28832</v>
      </c>
      <c r="C13194" s="419" t="s">
        <v>53331</v>
      </c>
      <c r="D13194" s="419" t="s">
        <v>38611</v>
      </c>
      <c r="E13194" s="419" t="s">
        <v>53332</v>
      </c>
      <c r="F13194" s="419" t="s">
        <v>53333</v>
      </c>
      <c r="G13194" s="419" t="s">
        <v>28824</v>
      </c>
      <c r="H13194" s="419" t="s">
        <v>28825</v>
      </c>
      <c r="I13194" s="419" t="s">
        <v>28826</v>
      </c>
    </row>
    <row r="13195" spans="1:9" x14ac:dyDescent="0.25">
      <c r="A13195" s="419" t="s">
        <v>53334</v>
      </c>
      <c r="B13195" s="419" t="s">
        <v>28832</v>
      </c>
      <c r="C13195" s="419" t="s">
        <v>53335</v>
      </c>
      <c r="D13195" s="419" t="s">
        <v>53336</v>
      </c>
      <c r="E13195" s="419" t="s">
        <v>53337</v>
      </c>
      <c r="F13195" s="419" t="s">
        <v>53338</v>
      </c>
      <c r="G13195" s="419" t="s">
        <v>28968</v>
      </c>
      <c r="H13195" s="419" t="s">
        <v>36135</v>
      </c>
      <c r="I13195" s="419" t="s">
        <v>28826</v>
      </c>
    </row>
    <row r="13196" spans="1:9" x14ac:dyDescent="0.25">
      <c r="A13196" s="419" t="s">
        <v>53339</v>
      </c>
      <c r="B13196" s="419" t="s">
        <v>28832</v>
      </c>
      <c r="C13196" s="419" t="s">
        <v>53340</v>
      </c>
      <c r="D13196" s="419" t="s">
        <v>53341</v>
      </c>
      <c r="E13196" s="419" t="s">
        <v>53342</v>
      </c>
      <c r="F13196" s="419" t="s">
        <v>53343</v>
      </c>
      <c r="G13196" s="419" t="s">
        <v>28968</v>
      </c>
      <c r="H13196" s="419" t="s">
        <v>52420</v>
      </c>
      <c r="I13196" s="419" t="s">
        <v>28826</v>
      </c>
    </row>
    <row r="13197" spans="1:9" x14ac:dyDescent="0.25">
      <c r="A13197" s="419" t="s">
        <v>53344</v>
      </c>
      <c r="B13197" s="419" t="s">
        <v>28832</v>
      </c>
      <c r="C13197" s="419" t="s">
        <v>53345</v>
      </c>
      <c r="D13197" s="419" t="s">
        <v>53346</v>
      </c>
      <c r="E13197" s="419" t="s">
        <v>53347</v>
      </c>
      <c r="F13197" s="419" t="s">
        <v>53348</v>
      </c>
      <c r="G13197" s="419" t="s">
        <v>28824</v>
      </c>
      <c r="H13197" s="419" t="s">
        <v>28825</v>
      </c>
      <c r="I13197" s="419" t="s">
        <v>28826</v>
      </c>
    </row>
    <row r="13198" spans="1:9" x14ac:dyDescent="0.25">
      <c r="A13198" s="419" t="s">
        <v>53349</v>
      </c>
      <c r="B13198" s="419" t="s">
        <v>28832</v>
      </c>
      <c r="C13198" s="419" t="s">
        <v>53350</v>
      </c>
      <c r="D13198" s="419" t="s">
        <v>53351</v>
      </c>
      <c r="E13198" s="419" t="s">
        <v>53352</v>
      </c>
      <c r="F13198" s="419" t="s">
        <v>53353</v>
      </c>
      <c r="G13198" s="419" t="s">
        <v>31951</v>
      </c>
      <c r="H13198" s="419" t="s">
        <v>28825</v>
      </c>
      <c r="I13198" s="419" t="s">
        <v>28826</v>
      </c>
    </row>
    <row r="13199" spans="1:9" x14ac:dyDescent="0.25">
      <c r="A13199" s="419" t="s">
        <v>53354</v>
      </c>
      <c r="B13199" s="419" t="s">
        <v>28832</v>
      </c>
      <c r="C13199" s="419" t="s">
        <v>53355</v>
      </c>
      <c r="D13199" s="419" t="s">
        <v>53356</v>
      </c>
      <c r="E13199" s="419" t="s">
        <v>53357</v>
      </c>
      <c r="F13199" s="419" t="s">
        <v>53358</v>
      </c>
      <c r="G13199" s="419" t="s">
        <v>28824</v>
      </c>
      <c r="H13199" s="419" t="s">
        <v>28909</v>
      </c>
      <c r="I13199" s="419" t="s">
        <v>28826</v>
      </c>
    </row>
    <row r="13200" spans="1:9" x14ac:dyDescent="0.25">
      <c r="A13200" s="419" t="s">
        <v>53359</v>
      </c>
      <c r="B13200" s="419" t="s">
        <v>28832</v>
      </c>
      <c r="C13200" s="419" t="s">
        <v>6285</v>
      </c>
      <c r="D13200" s="419" t="s">
        <v>52825</v>
      </c>
      <c r="E13200" s="419" t="s">
        <v>53360</v>
      </c>
      <c r="F13200" s="419" t="s">
        <v>53361</v>
      </c>
      <c r="G13200" s="419" t="s">
        <v>28824</v>
      </c>
      <c r="H13200" s="419" t="s">
        <v>28825</v>
      </c>
      <c r="I13200" s="419" t="s">
        <v>28826</v>
      </c>
    </row>
    <row r="13201" spans="1:9" x14ac:dyDescent="0.25">
      <c r="A13201" s="419" t="s">
        <v>53362</v>
      </c>
      <c r="B13201" s="419" t="s">
        <v>28832</v>
      </c>
      <c r="C13201" s="419" t="s">
        <v>53363</v>
      </c>
      <c r="D13201" s="419" t="s">
        <v>53364</v>
      </c>
      <c r="E13201" s="419" t="s">
        <v>53365</v>
      </c>
      <c r="F13201" s="419" t="s">
        <v>53366</v>
      </c>
      <c r="G13201" s="419" t="s">
        <v>28824</v>
      </c>
      <c r="H13201" s="419" t="s">
        <v>28825</v>
      </c>
      <c r="I13201" s="419" t="s">
        <v>28826</v>
      </c>
    </row>
    <row r="13202" spans="1:9" x14ac:dyDescent="0.25">
      <c r="A13202" s="419" t="s">
        <v>53367</v>
      </c>
      <c r="B13202" s="419" t="s">
        <v>28832</v>
      </c>
      <c r="C13202" s="419" t="s">
        <v>53368</v>
      </c>
      <c r="D13202" s="419" t="s">
        <v>53369</v>
      </c>
      <c r="E13202" s="419" t="s">
        <v>53370</v>
      </c>
      <c r="F13202" s="419" t="s">
        <v>53371</v>
      </c>
      <c r="G13202" s="419" t="s">
        <v>28824</v>
      </c>
      <c r="H13202" s="419" t="s">
        <v>28825</v>
      </c>
      <c r="I13202" s="419" t="s">
        <v>28826</v>
      </c>
    </row>
    <row r="13203" spans="1:9" x14ac:dyDescent="0.25">
      <c r="A13203" s="419" t="s">
        <v>53372</v>
      </c>
      <c r="B13203" s="419" t="s">
        <v>28832</v>
      </c>
      <c r="C13203" s="419" t="s">
        <v>53373</v>
      </c>
      <c r="D13203" s="419" t="s">
        <v>53374</v>
      </c>
      <c r="E13203" s="419" t="s">
        <v>53375</v>
      </c>
      <c r="F13203" s="419" t="s">
        <v>53376</v>
      </c>
      <c r="G13203" s="419" t="s">
        <v>29020</v>
      </c>
      <c r="H13203" s="419" t="s">
        <v>36135</v>
      </c>
      <c r="I13203" s="419" t="s">
        <v>28826</v>
      </c>
    </row>
    <row r="13204" spans="1:9" x14ac:dyDescent="0.25">
      <c r="A13204" s="419" t="s">
        <v>53377</v>
      </c>
      <c r="B13204" s="419" t="s">
        <v>28832</v>
      </c>
      <c r="C13204" s="419" t="s">
        <v>53378</v>
      </c>
      <c r="D13204" s="419" t="s">
        <v>53379</v>
      </c>
      <c r="E13204" s="419" t="s">
        <v>53380</v>
      </c>
      <c r="F13204" s="419" t="s">
        <v>53381</v>
      </c>
      <c r="G13204" s="419" t="s">
        <v>29020</v>
      </c>
      <c r="H13204" s="419" t="s">
        <v>36135</v>
      </c>
      <c r="I13204" s="419" t="s">
        <v>28826</v>
      </c>
    </row>
    <row r="13205" spans="1:9" x14ac:dyDescent="0.25">
      <c r="A13205" s="419" t="s">
        <v>53382</v>
      </c>
      <c r="B13205" s="419" t="s">
        <v>28832</v>
      </c>
      <c r="C13205" s="419" t="s">
        <v>53383</v>
      </c>
      <c r="D13205" s="419" t="s">
        <v>53384</v>
      </c>
      <c r="E13205" s="419" t="s">
        <v>53385</v>
      </c>
      <c r="F13205" s="419" t="s">
        <v>53386</v>
      </c>
      <c r="G13205" s="419" t="s">
        <v>29020</v>
      </c>
      <c r="H13205" s="419" t="s">
        <v>36135</v>
      </c>
      <c r="I13205" s="419" t="s">
        <v>28826</v>
      </c>
    </row>
    <row r="13206" spans="1:9" x14ac:dyDescent="0.25">
      <c r="A13206" s="419" t="s">
        <v>53387</v>
      </c>
      <c r="B13206" s="419" t="s">
        <v>28832</v>
      </c>
      <c r="C13206" s="419" t="s">
        <v>53388</v>
      </c>
      <c r="D13206" s="419" t="s">
        <v>53389</v>
      </c>
      <c r="E13206" s="419" t="s">
        <v>53390</v>
      </c>
      <c r="F13206" s="419" t="s">
        <v>53391</v>
      </c>
      <c r="G13206" s="419" t="s">
        <v>31569</v>
      </c>
      <c r="H13206" s="419" t="s">
        <v>28825</v>
      </c>
      <c r="I13206" s="419" t="s">
        <v>28826</v>
      </c>
    </row>
    <row r="13207" spans="1:9" x14ac:dyDescent="0.25">
      <c r="A13207" s="419" t="s">
        <v>53392</v>
      </c>
      <c r="B13207" s="419" t="s">
        <v>28832</v>
      </c>
      <c r="C13207" s="419" t="s">
        <v>6292</v>
      </c>
      <c r="D13207" s="419" t="s">
        <v>52311</v>
      </c>
      <c r="E13207" s="419" t="s">
        <v>53393</v>
      </c>
      <c r="F13207" s="419" t="s">
        <v>53394</v>
      </c>
      <c r="G13207" s="419" t="s">
        <v>34015</v>
      </c>
      <c r="H13207" s="419" t="s">
        <v>28825</v>
      </c>
      <c r="I13207" s="419" t="s">
        <v>28826</v>
      </c>
    </row>
    <row r="13208" spans="1:9" x14ac:dyDescent="0.25">
      <c r="A13208" s="419" t="s">
        <v>53395</v>
      </c>
      <c r="B13208" s="419" t="s">
        <v>28832</v>
      </c>
      <c r="C13208" s="419" t="s">
        <v>53396</v>
      </c>
      <c r="D13208" s="419" t="s">
        <v>53397</v>
      </c>
      <c r="E13208" s="419" t="s">
        <v>53398</v>
      </c>
      <c r="F13208" s="419" t="s">
        <v>53399</v>
      </c>
      <c r="G13208" s="419" t="s">
        <v>29680</v>
      </c>
      <c r="H13208" s="419" t="s">
        <v>28825</v>
      </c>
      <c r="I13208" s="419" t="s">
        <v>28826</v>
      </c>
    </row>
    <row r="13209" spans="1:9" x14ac:dyDescent="0.25">
      <c r="A13209" s="419" t="s">
        <v>53400</v>
      </c>
      <c r="B13209" s="419" t="s">
        <v>28832</v>
      </c>
      <c r="C13209" s="419" t="s">
        <v>6299</v>
      </c>
      <c r="D13209" s="419" t="s">
        <v>53401</v>
      </c>
      <c r="E13209" s="419" t="s">
        <v>53402</v>
      </c>
      <c r="F13209" s="419" t="s">
        <v>53403</v>
      </c>
      <c r="G13209" s="419" t="s">
        <v>28824</v>
      </c>
      <c r="H13209" s="419" t="s">
        <v>28825</v>
      </c>
      <c r="I13209" s="419" t="s">
        <v>28826</v>
      </c>
    </row>
    <row r="13210" spans="1:9" x14ac:dyDescent="0.25">
      <c r="A13210" s="419" t="s">
        <v>53404</v>
      </c>
      <c r="B13210" s="419" t="s">
        <v>28832</v>
      </c>
      <c r="C13210" s="419" t="s">
        <v>53405</v>
      </c>
      <c r="D13210" s="419" t="s">
        <v>53406</v>
      </c>
      <c r="E13210" s="419" t="s">
        <v>53407</v>
      </c>
      <c r="F13210" s="419" t="s">
        <v>53408</v>
      </c>
      <c r="G13210" s="419" t="s">
        <v>28824</v>
      </c>
      <c r="H13210" s="419" t="s">
        <v>29234</v>
      </c>
      <c r="I13210" s="419" t="s">
        <v>28826</v>
      </c>
    </row>
    <row r="13211" spans="1:9" x14ac:dyDescent="0.25">
      <c r="A13211" s="419" t="s">
        <v>53409</v>
      </c>
      <c r="B13211" s="419" t="s">
        <v>28832</v>
      </c>
      <c r="C13211" s="419" t="s">
        <v>53410</v>
      </c>
      <c r="D13211" s="419" t="s">
        <v>53411</v>
      </c>
      <c r="E13211" s="419" t="s">
        <v>53412</v>
      </c>
      <c r="F13211" s="419" t="s">
        <v>53413</v>
      </c>
      <c r="G13211" s="419" t="s">
        <v>28824</v>
      </c>
      <c r="H13211" s="419" t="s">
        <v>29234</v>
      </c>
      <c r="I13211" s="419" t="s">
        <v>28826</v>
      </c>
    </row>
    <row r="13212" spans="1:9" x14ac:dyDescent="0.25">
      <c r="A13212" s="419" t="s">
        <v>53414</v>
      </c>
      <c r="B13212" s="419" t="s">
        <v>28832</v>
      </c>
      <c r="C13212" s="419" t="s">
        <v>53415</v>
      </c>
      <c r="D13212" s="419" t="s">
        <v>53416</v>
      </c>
      <c r="E13212" s="419" t="s">
        <v>53417</v>
      </c>
      <c r="F13212" s="419" t="s">
        <v>53418</v>
      </c>
      <c r="G13212" s="419" t="s">
        <v>28824</v>
      </c>
      <c r="H13212" s="419" t="s">
        <v>28825</v>
      </c>
      <c r="I13212" s="419" t="s">
        <v>28826</v>
      </c>
    </row>
    <row r="13213" spans="1:9" x14ac:dyDescent="0.25">
      <c r="A13213" s="419" t="s">
        <v>53419</v>
      </c>
      <c r="B13213" s="419" t="s">
        <v>28832</v>
      </c>
      <c r="C13213" s="419" t="s">
        <v>53420</v>
      </c>
      <c r="D13213" s="419" t="s">
        <v>47989</v>
      </c>
      <c r="E13213" s="419" t="s">
        <v>9361</v>
      </c>
      <c r="F13213" s="419" t="s">
        <v>53421</v>
      </c>
      <c r="G13213" s="419" t="s">
        <v>28824</v>
      </c>
      <c r="H13213" s="419" t="s">
        <v>28825</v>
      </c>
      <c r="I13213" s="419" t="s">
        <v>28826</v>
      </c>
    </row>
    <row r="13214" spans="1:9" x14ac:dyDescent="0.25">
      <c r="A13214" s="419" t="s">
        <v>53422</v>
      </c>
      <c r="B13214" s="419" t="s">
        <v>28832</v>
      </c>
      <c r="C13214" s="419" t="s">
        <v>53423</v>
      </c>
      <c r="D13214" s="419" t="s">
        <v>53424</v>
      </c>
      <c r="E13214" s="419" t="s">
        <v>53425</v>
      </c>
      <c r="F13214" s="419" t="s">
        <v>53426</v>
      </c>
      <c r="G13214" s="419" t="s">
        <v>28824</v>
      </c>
      <c r="H13214" s="419" t="s">
        <v>28825</v>
      </c>
      <c r="I13214" s="419" t="s">
        <v>28826</v>
      </c>
    </row>
    <row r="13215" spans="1:9" x14ac:dyDescent="0.25">
      <c r="A13215" s="419" t="s">
        <v>53427</v>
      </c>
      <c r="B13215" s="419" t="s">
        <v>28832</v>
      </c>
      <c r="C13215" s="419" t="s">
        <v>6303</v>
      </c>
      <c r="D13215" s="419" t="s">
        <v>53428</v>
      </c>
      <c r="E13215" s="419" t="s">
        <v>53429</v>
      </c>
      <c r="F13215" s="419" t="s">
        <v>53430</v>
      </c>
      <c r="G13215" s="419" t="s">
        <v>28824</v>
      </c>
      <c r="H13215" s="419" t="s">
        <v>28825</v>
      </c>
      <c r="I13215" s="419" t="s">
        <v>28826</v>
      </c>
    </row>
    <row r="13216" spans="1:9" x14ac:dyDescent="0.25">
      <c r="A13216" s="419" t="s">
        <v>53431</v>
      </c>
      <c r="B13216" s="419" t="s">
        <v>28832</v>
      </c>
      <c r="C13216" s="419" t="s">
        <v>53432</v>
      </c>
      <c r="D13216" s="419" t="s">
        <v>53433</v>
      </c>
      <c r="E13216" s="419" t="s">
        <v>53434</v>
      </c>
      <c r="F13216" s="419" t="s">
        <v>53435</v>
      </c>
      <c r="G13216" s="419" t="s">
        <v>28824</v>
      </c>
      <c r="H13216" s="419" t="s">
        <v>28909</v>
      </c>
      <c r="I13216" s="419" t="s">
        <v>28826</v>
      </c>
    </row>
    <row r="13217" spans="1:9" x14ac:dyDescent="0.25">
      <c r="A13217" s="419" t="s">
        <v>53436</v>
      </c>
      <c r="B13217" s="419" t="s">
        <v>28832</v>
      </c>
      <c r="C13217" s="419" t="s">
        <v>6307</v>
      </c>
      <c r="D13217" s="419" t="s">
        <v>53437</v>
      </c>
      <c r="E13217" s="419" t="s">
        <v>53438</v>
      </c>
      <c r="F13217" s="419" t="s">
        <v>53439</v>
      </c>
      <c r="G13217" s="419" t="s">
        <v>28824</v>
      </c>
      <c r="H13217" s="419" t="s">
        <v>28825</v>
      </c>
      <c r="I13217" s="419" t="s">
        <v>28826</v>
      </c>
    </row>
    <row r="13218" spans="1:9" x14ac:dyDescent="0.25">
      <c r="A13218" s="419" t="s">
        <v>53440</v>
      </c>
      <c r="B13218" s="419" t="s">
        <v>28832</v>
      </c>
      <c r="C13218" s="419" t="s">
        <v>53441</v>
      </c>
      <c r="D13218" s="419" t="s">
        <v>53442</v>
      </c>
      <c r="E13218" s="419" t="s">
        <v>53443</v>
      </c>
      <c r="F13218" s="419" t="s">
        <v>53444</v>
      </c>
      <c r="G13218" s="419" t="s">
        <v>28824</v>
      </c>
      <c r="H13218" s="419" t="s">
        <v>28825</v>
      </c>
      <c r="I13218" s="419" t="s">
        <v>28826</v>
      </c>
    </row>
    <row r="13219" spans="1:9" x14ac:dyDescent="0.25">
      <c r="A13219" s="419" t="s">
        <v>53445</v>
      </c>
      <c r="B13219" s="419" t="s">
        <v>28832</v>
      </c>
      <c r="C13219" s="419" t="s">
        <v>6319</v>
      </c>
      <c r="D13219" s="419" t="s">
        <v>53446</v>
      </c>
      <c r="E13219" s="419" t="s">
        <v>53447</v>
      </c>
      <c r="F13219" s="419" t="s">
        <v>53448</v>
      </c>
      <c r="G13219" s="419" t="s">
        <v>28824</v>
      </c>
      <c r="H13219" s="419" t="s">
        <v>28825</v>
      </c>
      <c r="I13219" s="419" t="s">
        <v>28826</v>
      </c>
    </row>
    <row r="13220" spans="1:9" x14ac:dyDescent="0.25">
      <c r="A13220" s="419" t="s">
        <v>53449</v>
      </c>
      <c r="B13220" s="419" t="s">
        <v>8245</v>
      </c>
      <c r="C13220" s="419" t="s">
        <v>6323</v>
      </c>
      <c r="D13220" s="419" t="s">
        <v>53446</v>
      </c>
      <c r="E13220" s="419" t="s">
        <v>53447</v>
      </c>
      <c r="F13220" s="419" t="s">
        <v>53450</v>
      </c>
      <c r="G13220" s="419" t="s">
        <v>28824</v>
      </c>
      <c r="H13220" s="419" t="s">
        <v>28825</v>
      </c>
      <c r="I13220" s="419" t="s">
        <v>28826</v>
      </c>
    </row>
    <row r="13221" spans="1:9" x14ac:dyDescent="0.25">
      <c r="A13221" s="419" t="s">
        <v>53451</v>
      </c>
      <c r="B13221" s="419" t="s">
        <v>28832</v>
      </c>
      <c r="C13221" s="419" t="s">
        <v>53452</v>
      </c>
      <c r="D13221" s="419" t="s">
        <v>53453</v>
      </c>
      <c r="E13221" s="419" t="s">
        <v>53454</v>
      </c>
      <c r="F13221" s="419" t="s">
        <v>53455</v>
      </c>
      <c r="G13221" s="419" t="s">
        <v>28824</v>
      </c>
      <c r="H13221" s="419" t="s">
        <v>28825</v>
      </c>
      <c r="I13221" s="419" t="s">
        <v>28826</v>
      </c>
    </row>
    <row r="13222" spans="1:9" x14ac:dyDescent="0.25">
      <c r="A13222" s="419" t="s">
        <v>53456</v>
      </c>
      <c r="B13222" s="419" t="s">
        <v>28832</v>
      </c>
      <c r="C13222" s="419" t="s">
        <v>6327</v>
      </c>
      <c r="D13222" s="419" t="s">
        <v>53457</v>
      </c>
      <c r="E13222" s="419" t="s">
        <v>53458</v>
      </c>
      <c r="F13222" s="419" t="s">
        <v>53459</v>
      </c>
      <c r="G13222" s="419" t="s">
        <v>28824</v>
      </c>
      <c r="H13222" s="419" t="s">
        <v>28825</v>
      </c>
      <c r="I13222" s="419" t="s">
        <v>28826</v>
      </c>
    </row>
    <row r="13223" spans="1:9" x14ac:dyDescent="0.25">
      <c r="A13223" s="419" t="s">
        <v>53460</v>
      </c>
      <c r="B13223" s="419" t="s">
        <v>28832</v>
      </c>
      <c r="C13223" s="419" t="s">
        <v>53461</v>
      </c>
      <c r="D13223" s="419" t="s">
        <v>52311</v>
      </c>
      <c r="E13223" s="419" t="s">
        <v>53462</v>
      </c>
      <c r="F13223" s="419" t="s">
        <v>53463</v>
      </c>
      <c r="G13223" s="419" t="s">
        <v>28824</v>
      </c>
      <c r="H13223" s="419" t="s">
        <v>29230</v>
      </c>
      <c r="I13223" s="419" t="s">
        <v>28826</v>
      </c>
    </row>
    <row r="13224" spans="1:9" x14ac:dyDescent="0.25">
      <c r="A13224" s="419" t="s">
        <v>53464</v>
      </c>
      <c r="B13224" s="419" t="s">
        <v>28832</v>
      </c>
      <c r="C13224" s="419" t="s">
        <v>53465</v>
      </c>
      <c r="D13224" s="419" t="s">
        <v>53466</v>
      </c>
      <c r="E13224" s="419" t="s">
        <v>50797</v>
      </c>
      <c r="F13224" s="419" t="s">
        <v>53467</v>
      </c>
      <c r="G13224" s="419" t="s">
        <v>28824</v>
      </c>
      <c r="H13224" s="419" t="s">
        <v>28825</v>
      </c>
      <c r="I13224" s="419" t="s">
        <v>28826</v>
      </c>
    </row>
    <row r="13225" spans="1:9" x14ac:dyDescent="0.25">
      <c r="A13225" s="419" t="s">
        <v>53468</v>
      </c>
      <c r="B13225" s="419" t="s">
        <v>28832</v>
      </c>
      <c r="C13225" s="419" t="s">
        <v>53469</v>
      </c>
      <c r="D13225" s="419" t="s">
        <v>53470</v>
      </c>
      <c r="E13225" s="419" t="s">
        <v>53471</v>
      </c>
      <c r="F13225" s="419" t="s">
        <v>53472</v>
      </c>
      <c r="G13225" s="419" t="s">
        <v>33061</v>
      </c>
      <c r="H13225" s="419" t="s">
        <v>28825</v>
      </c>
      <c r="I13225" s="419" t="s">
        <v>28826</v>
      </c>
    </row>
    <row r="13226" spans="1:9" x14ac:dyDescent="0.25">
      <c r="A13226" s="419" t="s">
        <v>53473</v>
      </c>
      <c r="B13226" s="419" t="s">
        <v>28832</v>
      </c>
      <c r="C13226" s="419" t="s">
        <v>53474</v>
      </c>
      <c r="D13226" s="419" t="s">
        <v>53475</v>
      </c>
      <c r="E13226" s="419" t="s">
        <v>53476</v>
      </c>
      <c r="F13226" s="419" t="s">
        <v>53477</v>
      </c>
      <c r="G13226" s="419" t="s">
        <v>49948</v>
      </c>
      <c r="H13226" s="419" t="s">
        <v>28825</v>
      </c>
      <c r="I13226" s="419" t="s">
        <v>28826</v>
      </c>
    </row>
    <row r="13227" spans="1:9" x14ac:dyDescent="0.25">
      <c r="A13227" s="419" t="s">
        <v>53478</v>
      </c>
      <c r="B13227" s="419" t="s">
        <v>28832</v>
      </c>
      <c r="C13227" s="419" t="s">
        <v>53479</v>
      </c>
      <c r="D13227" s="419" t="s">
        <v>53480</v>
      </c>
      <c r="E13227" s="419" t="s">
        <v>53481</v>
      </c>
      <c r="F13227" s="419" t="s">
        <v>53482</v>
      </c>
      <c r="G13227" s="419" t="s">
        <v>49948</v>
      </c>
      <c r="H13227" s="419" t="s">
        <v>28825</v>
      </c>
      <c r="I13227" s="419" t="s">
        <v>28826</v>
      </c>
    </row>
    <row r="13228" spans="1:9" x14ac:dyDescent="0.25">
      <c r="A13228" s="419" t="s">
        <v>53483</v>
      </c>
      <c r="B13228" s="419" t="s">
        <v>28832</v>
      </c>
      <c r="C13228" s="419" t="s">
        <v>53484</v>
      </c>
      <c r="D13228" s="419" t="s">
        <v>53485</v>
      </c>
      <c r="E13228" s="419" t="s">
        <v>53486</v>
      </c>
      <c r="F13228" s="419" t="s">
        <v>53487</v>
      </c>
      <c r="G13228" s="419" t="s">
        <v>29789</v>
      </c>
      <c r="H13228" s="419" t="s">
        <v>28825</v>
      </c>
      <c r="I13228" s="419" t="s">
        <v>28826</v>
      </c>
    </row>
    <row r="13229" spans="1:9" x14ac:dyDescent="0.25">
      <c r="A13229" s="419" t="s">
        <v>53488</v>
      </c>
      <c r="B13229" s="419" t="s">
        <v>28832</v>
      </c>
      <c r="C13229" s="419" t="s">
        <v>53489</v>
      </c>
      <c r="D13229" s="419" t="s">
        <v>53490</v>
      </c>
      <c r="E13229" s="419" t="s">
        <v>53491</v>
      </c>
      <c r="F13229" s="419" t="s">
        <v>53492</v>
      </c>
      <c r="G13229" s="419" t="s">
        <v>29278</v>
      </c>
      <c r="H13229" s="419" t="s">
        <v>28825</v>
      </c>
      <c r="I13229" s="419" t="s">
        <v>28826</v>
      </c>
    </row>
    <row r="13230" spans="1:9" x14ac:dyDescent="0.25">
      <c r="A13230" s="419" t="s">
        <v>53493</v>
      </c>
      <c r="B13230" s="419" t="s">
        <v>28832</v>
      </c>
      <c r="C13230" s="419" t="s">
        <v>53494</v>
      </c>
      <c r="D13230" s="419" t="s">
        <v>53495</v>
      </c>
      <c r="E13230" s="419" t="s">
        <v>53496</v>
      </c>
      <c r="F13230" s="419" t="s">
        <v>53497</v>
      </c>
      <c r="G13230" s="419" t="s">
        <v>29278</v>
      </c>
      <c r="H13230" s="419" t="s">
        <v>28825</v>
      </c>
      <c r="I13230" s="419" t="s">
        <v>28826</v>
      </c>
    </row>
    <row r="13231" spans="1:9" x14ac:dyDescent="0.25">
      <c r="A13231" s="419" t="s">
        <v>53498</v>
      </c>
      <c r="B13231" s="419" t="s">
        <v>28832</v>
      </c>
      <c r="C13231" s="419" t="s">
        <v>53499</v>
      </c>
      <c r="D13231" s="419" t="s">
        <v>53500</v>
      </c>
      <c r="E13231" s="419" t="s">
        <v>53501</v>
      </c>
      <c r="F13231" s="419" t="s">
        <v>53502</v>
      </c>
      <c r="G13231" s="419" t="s">
        <v>29520</v>
      </c>
      <c r="H13231" s="419" t="s">
        <v>36135</v>
      </c>
      <c r="I13231" s="419" t="s">
        <v>28826</v>
      </c>
    </row>
    <row r="13232" spans="1:9" x14ac:dyDescent="0.25">
      <c r="A13232" s="419" t="s">
        <v>53503</v>
      </c>
      <c r="B13232" s="419" t="s">
        <v>28832</v>
      </c>
      <c r="C13232" s="419" t="s">
        <v>53504</v>
      </c>
      <c r="D13232" s="419" t="s">
        <v>53505</v>
      </c>
      <c r="E13232" s="419" t="s">
        <v>53506</v>
      </c>
      <c r="F13232" s="419" t="s">
        <v>53507</v>
      </c>
      <c r="G13232" s="419" t="s">
        <v>28824</v>
      </c>
      <c r="H13232" s="419" t="s">
        <v>28825</v>
      </c>
      <c r="I13232" s="419" t="s">
        <v>28826</v>
      </c>
    </row>
    <row r="13233" spans="1:9" x14ac:dyDescent="0.25">
      <c r="A13233" s="419" t="s">
        <v>53508</v>
      </c>
      <c r="B13233" s="419" t="s">
        <v>28832</v>
      </c>
      <c r="C13233" s="419" t="s">
        <v>53509</v>
      </c>
      <c r="D13233" s="419" t="s">
        <v>53510</v>
      </c>
      <c r="E13233" s="419" t="s">
        <v>53511</v>
      </c>
      <c r="F13233" s="419" t="s">
        <v>53512</v>
      </c>
      <c r="G13233" s="419" t="s">
        <v>28824</v>
      </c>
      <c r="H13233" s="419" t="s">
        <v>28825</v>
      </c>
      <c r="I13233" s="419" t="s">
        <v>28826</v>
      </c>
    </row>
    <row r="13234" spans="1:9" x14ac:dyDescent="0.25">
      <c r="A13234" s="419" t="s">
        <v>53513</v>
      </c>
      <c r="B13234" s="419" t="s">
        <v>28832</v>
      </c>
      <c r="C13234" s="419" t="s">
        <v>53514</v>
      </c>
      <c r="D13234" s="419" t="s">
        <v>53515</v>
      </c>
      <c r="E13234" s="419" t="s">
        <v>53516</v>
      </c>
      <c r="F13234" s="419" t="s">
        <v>53517</v>
      </c>
      <c r="G13234" s="419" t="s">
        <v>29020</v>
      </c>
      <c r="H13234" s="419" t="s">
        <v>36135</v>
      </c>
      <c r="I13234" s="419" t="s">
        <v>28826</v>
      </c>
    </row>
    <row r="13235" spans="1:9" x14ac:dyDescent="0.25">
      <c r="A13235" s="419" t="s">
        <v>53518</v>
      </c>
      <c r="B13235" s="419" t="s">
        <v>28832</v>
      </c>
      <c r="C13235" s="419" t="s">
        <v>6331</v>
      </c>
      <c r="D13235" s="419" t="s">
        <v>53519</v>
      </c>
      <c r="E13235" s="419" t="s">
        <v>53520</v>
      </c>
      <c r="F13235" s="419" t="s">
        <v>53521</v>
      </c>
      <c r="G13235" s="419" t="s">
        <v>28824</v>
      </c>
      <c r="H13235" s="419" t="s">
        <v>28909</v>
      </c>
      <c r="I13235" s="419" t="s">
        <v>28826</v>
      </c>
    </row>
    <row r="13236" spans="1:9" x14ac:dyDescent="0.25">
      <c r="A13236" s="419" t="s">
        <v>53522</v>
      </c>
      <c r="B13236" s="419" t="s">
        <v>28832</v>
      </c>
      <c r="C13236" s="419" t="s">
        <v>53523</v>
      </c>
      <c r="D13236" s="419" t="s">
        <v>53524</v>
      </c>
      <c r="E13236" s="419" t="s">
        <v>53525</v>
      </c>
      <c r="F13236" s="419" t="s">
        <v>53526</v>
      </c>
      <c r="G13236" s="419" t="s">
        <v>28824</v>
      </c>
      <c r="H13236" s="419" t="s">
        <v>28825</v>
      </c>
      <c r="I13236" s="419" t="s">
        <v>28826</v>
      </c>
    </row>
    <row r="13237" spans="1:9" x14ac:dyDescent="0.25">
      <c r="A13237" s="419" t="s">
        <v>53527</v>
      </c>
      <c r="B13237" s="419" t="s">
        <v>28832</v>
      </c>
      <c r="C13237" s="419" t="s">
        <v>53528</v>
      </c>
      <c r="D13237" s="419" t="s">
        <v>53529</v>
      </c>
      <c r="E13237" s="419" t="s">
        <v>53530</v>
      </c>
      <c r="F13237" s="419" t="s">
        <v>53531</v>
      </c>
      <c r="G13237" s="419" t="s">
        <v>28824</v>
      </c>
      <c r="H13237" s="419" t="s">
        <v>28825</v>
      </c>
      <c r="I13237" s="419" t="s">
        <v>28826</v>
      </c>
    </row>
    <row r="13238" spans="1:9" x14ac:dyDescent="0.25">
      <c r="A13238" s="419" t="s">
        <v>53532</v>
      </c>
      <c r="B13238" s="419" t="s">
        <v>28832</v>
      </c>
      <c r="C13238" s="419" t="s">
        <v>53533</v>
      </c>
      <c r="D13238" s="419" t="s">
        <v>53534</v>
      </c>
      <c r="E13238" s="419" t="s">
        <v>53535</v>
      </c>
      <c r="F13238" s="419" t="s">
        <v>53536</v>
      </c>
      <c r="G13238" s="419" t="s">
        <v>28824</v>
      </c>
      <c r="H13238" s="419" t="s">
        <v>28825</v>
      </c>
      <c r="I13238" s="419" t="s">
        <v>28826</v>
      </c>
    </row>
    <row r="13239" spans="1:9" x14ac:dyDescent="0.25">
      <c r="A13239" s="419" t="s">
        <v>53537</v>
      </c>
      <c r="B13239" s="419" t="s">
        <v>28832</v>
      </c>
      <c r="C13239" s="419" t="s">
        <v>53538</v>
      </c>
      <c r="D13239" s="419" t="s">
        <v>53539</v>
      </c>
      <c r="E13239" s="419" t="s">
        <v>53540</v>
      </c>
      <c r="F13239" s="419" t="s">
        <v>53541</v>
      </c>
      <c r="G13239" s="419" t="s">
        <v>28824</v>
      </c>
      <c r="H13239" s="419" t="s">
        <v>29643</v>
      </c>
      <c r="I13239" s="419" t="s">
        <v>28826</v>
      </c>
    </row>
    <row r="13240" spans="1:9" x14ac:dyDescent="0.25">
      <c r="A13240" s="419" t="s">
        <v>53542</v>
      </c>
      <c r="B13240" s="419" t="s">
        <v>28832</v>
      </c>
      <c r="C13240" s="419" t="s">
        <v>53543</v>
      </c>
      <c r="D13240" s="419" t="s">
        <v>53544</v>
      </c>
      <c r="E13240" s="419" t="s">
        <v>53545</v>
      </c>
      <c r="F13240" s="419" t="s">
        <v>53546</v>
      </c>
      <c r="G13240" s="419" t="s">
        <v>28824</v>
      </c>
      <c r="H13240" s="419" t="s">
        <v>29643</v>
      </c>
      <c r="I13240" s="419" t="s">
        <v>28826</v>
      </c>
    </row>
    <row r="13241" spans="1:9" x14ac:dyDescent="0.25">
      <c r="A13241" s="419" t="s">
        <v>53547</v>
      </c>
      <c r="B13241" s="419" t="s">
        <v>28832</v>
      </c>
      <c r="C13241" s="419" t="s">
        <v>53548</v>
      </c>
      <c r="D13241" s="419" t="s">
        <v>53549</v>
      </c>
      <c r="E13241" s="419" t="s">
        <v>53550</v>
      </c>
      <c r="F13241" s="419" t="s">
        <v>53551</v>
      </c>
      <c r="G13241" s="419" t="s">
        <v>29020</v>
      </c>
      <c r="H13241" s="419" t="s">
        <v>36135</v>
      </c>
      <c r="I13241" s="419" t="s">
        <v>28826</v>
      </c>
    </row>
    <row r="13242" spans="1:9" x14ac:dyDescent="0.25">
      <c r="A13242" s="419" t="s">
        <v>53552</v>
      </c>
      <c r="B13242" s="419" t="s">
        <v>8245</v>
      </c>
      <c r="C13242" s="419" t="s">
        <v>53553</v>
      </c>
      <c r="D13242" s="419" t="s">
        <v>26989</v>
      </c>
      <c r="E13242" s="419" t="s">
        <v>26989</v>
      </c>
      <c r="F13242" s="419" t="s">
        <v>53554</v>
      </c>
      <c r="G13242" s="419" t="s">
        <v>28824</v>
      </c>
      <c r="H13242" s="419" t="s">
        <v>29188</v>
      </c>
      <c r="I13242" s="419" t="s">
        <v>28826</v>
      </c>
    </row>
    <row r="13243" spans="1:9" x14ac:dyDescent="0.25">
      <c r="A13243" s="419" t="s">
        <v>53555</v>
      </c>
      <c r="B13243" s="419" t="s">
        <v>28832</v>
      </c>
      <c r="C13243" s="419" t="s">
        <v>53556</v>
      </c>
      <c r="D13243" s="419" t="s">
        <v>53557</v>
      </c>
      <c r="E13243" s="419" t="s">
        <v>53558</v>
      </c>
      <c r="F13243" s="419" t="s">
        <v>53559</v>
      </c>
      <c r="G13243" s="419" t="s">
        <v>28824</v>
      </c>
      <c r="H13243" s="419" t="s">
        <v>28825</v>
      </c>
      <c r="I13243" s="419" t="s">
        <v>28826</v>
      </c>
    </row>
    <row r="13244" spans="1:9" x14ac:dyDescent="0.25">
      <c r="A13244" s="419" t="s">
        <v>53560</v>
      </c>
      <c r="B13244" s="419" t="s">
        <v>28832</v>
      </c>
      <c r="C13244" s="419" t="s">
        <v>53561</v>
      </c>
      <c r="D13244" s="419" t="s">
        <v>41990</v>
      </c>
      <c r="E13244" s="419" t="s">
        <v>53562</v>
      </c>
      <c r="F13244" s="419" t="s">
        <v>53563</v>
      </c>
      <c r="G13244" s="419" t="s">
        <v>28921</v>
      </c>
      <c r="H13244" s="419" t="s">
        <v>28825</v>
      </c>
      <c r="I13244" s="419" t="s">
        <v>28826</v>
      </c>
    </row>
    <row r="13245" spans="1:9" x14ac:dyDescent="0.25">
      <c r="A13245" s="419" t="s">
        <v>53564</v>
      </c>
      <c r="B13245" s="419" t="s">
        <v>28832</v>
      </c>
      <c r="C13245" s="419" t="s">
        <v>53565</v>
      </c>
      <c r="D13245" s="419" t="s">
        <v>53566</v>
      </c>
      <c r="E13245" s="419" t="s">
        <v>53567</v>
      </c>
      <c r="F13245" s="419" t="s">
        <v>53568</v>
      </c>
      <c r="G13245" s="419" t="s">
        <v>28824</v>
      </c>
      <c r="H13245" s="419" t="s">
        <v>29230</v>
      </c>
      <c r="I13245" s="419" t="s">
        <v>28826</v>
      </c>
    </row>
    <row r="13246" spans="1:9" x14ac:dyDescent="0.25">
      <c r="A13246" s="419" t="s">
        <v>53569</v>
      </c>
      <c r="B13246" s="419" t="s">
        <v>28832</v>
      </c>
      <c r="C13246" s="419" t="s">
        <v>53570</v>
      </c>
      <c r="D13246" s="419" t="s">
        <v>53571</v>
      </c>
      <c r="E13246" s="419" t="s">
        <v>53572</v>
      </c>
      <c r="F13246" s="419" t="s">
        <v>53573</v>
      </c>
      <c r="G13246" s="419" t="s">
        <v>28824</v>
      </c>
      <c r="H13246" s="419" t="s">
        <v>28825</v>
      </c>
      <c r="I13246" s="419" t="s">
        <v>28826</v>
      </c>
    </row>
    <row r="13247" spans="1:9" x14ac:dyDescent="0.25">
      <c r="A13247" s="419" t="s">
        <v>53574</v>
      </c>
      <c r="B13247" s="419" t="s">
        <v>8245</v>
      </c>
      <c r="C13247" s="419" t="s">
        <v>53575</v>
      </c>
      <c r="D13247" s="419" t="s">
        <v>48862</v>
      </c>
      <c r="E13247" s="419" t="s">
        <v>48863</v>
      </c>
      <c r="F13247" s="419" t="s">
        <v>53576</v>
      </c>
      <c r="G13247" s="419" t="s">
        <v>28824</v>
      </c>
      <c r="H13247" s="419" t="s">
        <v>28825</v>
      </c>
      <c r="I13247" s="419" t="s">
        <v>28826</v>
      </c>
    </row>
    <row r="13248" spans="1:9" x14ac:dyDescent="0.25">
      <c r="A13248" s="419" t="s">
        <v>53577</v>
      </c>
      <c r="B13248" s="419" t="s">
        <v>28832</v>
      </c>
      <c r="C13248" s="419" t="s">
        <v>53578</v>
      </c>
      <c r="D13248" s="419" t="s">
        <v>53579</v>
      </c>
      <c r="E13248" s="419" t="s">
        <v>53579</v>
      </c>
      <c r="F13248" s="419" t="s">
        <v>53580</v>
      </c>
      <c r="G13248" s="419" t="s">
        <v>28824</v>
      </c>
      <c r="H13248" s="419" t="s">
        <v>28825</v>
      </c>
      <c r="I13248" s="419" t="s">
        <v>28826</v>
      </c>
    </row>
    <row r="13249" spans="1:9" x14ac:dyDescent="0.25">
      <c r="A13249" s="419" t="s">
        <v>53581</v>
      </c>
      <c r="B13249" s="419" t="s">
        <v>28832</v>
      </c>
      <c r="C13249" s="419" t="s">
        <v>53582</v>
      </c>
      <c r="D13249" s="419" t="s">
        <v>53583</v>
      </c>
      <c r="E13249" s="419" t="s">
        <v>53584</v>
      </c>
      <c r="F13249" s="419" t="s">
        <v>53585</v>
      </c>
      <c r="G13249" s="419" t="s">
        <v>28824</v>
      </c>
      <c r="H13249" s="419" t="s">
        <v>28825</v>
      </c>
      <c r="I13249" s="419" t="s">
        <v>28826</v>
      </c>
    </row>
    <row r="13250" spans="1:9" x14ac:dyDescent="0.25">
      <c r="A13250" s="419" t="s">
        <v>53586</v>
      </c>
      <c r="B13250" s="419" t="s">
        <v>28832</v>
      </c>
      <c r="C13250" s="419" t="s">
        <v>53587</v>
      </c>
      <c r="D13250" s="419" t="s">
        <v>53442</v>
      </c>
      <c r="E13250" s="419" t="s">
        <v>53588</v>
      </c>
      <c r="F13250" s="419" t="s">
        <v>53589</v>
      </c>
      <c r="G13250" s="419" t="s">
        <v>28824</v>
      </c>
      <c r="H13250" s="419" t="s">
        <v>28825</v>
      </c>
      <c r="I13250" s="419" t="s">
        <v>28826</v>
      </c>
    </row>
    <row r="13251" spans="1:9" x14ac:dyDescent="0.25">
      <c r="A13251" s="419" t="s">
        <v>53590</v>
      </c>
      <c r="B13251" s="419" t="s">
        <v>28832</v>
      </c>
      <c r="C13251" s="419" t="s">
        <v>6357</v>
      </c>
      <c r="D13251" s="419" t="s">
        <v>53591</v>
      </c>
      <c r="E13251" s="419" t="s">
        <v>53592</v>
      </c>
      <c r="F13251" s="419" t="s">
        <v>53593</v>
      </c>
      <c r="G13251" s="419" t="s">
        <v>28824</v>
      </c>
      <c r="H13251" s="419" t="s">
        <v>28825</v>
      </c>
      <c r="I13251" s="419" t="s">
        <v>28826</v>
      </c>
    </row>
    <row r="13252" spans="1:9" x14ac:dyDescent="0.25">
      <c r="A13252" s="419" t="s">
        <v>53594</v>
      </c>
      <c r="B13252" s="419" t="s">
        <v>28832</v>
      </c>
      <c r="C13252" s="419" t="s">
        <v>6364</v>
      </c>
      <c r="D13252" s="419" t="s">
        <v>53595</v>
      </c>
      <c r="E13252" s="419" t="s">
        <v>53596</v>
      </c>
      <c r="F13252" s="419" t="s">
        <v>53597</v>
      </c>
      <c r="G13252" s="419" t="s">
        <v>28824</v>
      </c>
      <c r="H13252" s="419" t="s">
        <v>28825</v>
      </c>
      <c r="I13252" s="419" t="s">
        <v>28826</v>
      </c>
    </row>
    <row r="13253" spans="1:9" x14ac:dyDescent="0.25">
      <c r="A13253" s="419" t="s">
        <v>53598</v>
      </c>
      <c r="B13253" s="419" t="s">
        <v>28832</v>
      </c>
      <c r="C13253" s="419" t="s">
        <v>53599</v>
      </c>
      <c r="D13253" s="419" t="s">
        <v>53600</v>
      </c>
      <c r="E13253" s="419" t="s">
        <v>53601</v>
      </c>
      <c r="F13253" s="419" t="s">
        <v>53602</v>
      </c>
      <c r="G13253" s="419" t="s">
        <v>29846</v>
      </c>
      <c r="H13253" s="419" t="s">
        <v>28825</v>
      </c>
      <c r="I13253" s="419" t="s">
        <v>28826</v>
      </c>
    </row>
    <row r="13254" spans="1:9" x14ac:dyDescent="0.25">
      <c r="A13254" s="419" t="s">
        <v>53603</v>
      </c>
      <c r="B13254" s="419" t="s">
        <v>28832</v>
      </c>
      <c r="C13254" s="419" t="s">
        <v>6368</v>
      </c>
      <c r="D13254" s="419" t="s">
        <v>28177</v>
      </c>
      <c r="E13254" s="419" t="s">
        <v>53604</v>
      </c>
      <c r="F13254" s="419" t="s">
        <v>53605</v>
      </c>
      <c r="G13254" s="419" t="s">
        <v>28824</v>
      </c>
      <c r="H13254" s="419" t="s">
        <v>28825</v>
      </c>
      <c r="I13254" s="419" t="s">
        <v>28826</v>
      </c>
    </row>
    <row r="13255" spans="1:9" x14ac:dyDescent="0.25">
      <c r="A13255" s="419" t="s">
        <v>53606</v>
      </c>
      <c r="B13255" s="419" t="s">
        <v>28832</v>
      </c>
      <c r="C13255" s="419" t="s">
        <v>53607</v>
      </c>
      <c r="D13255" s="419" t="s">
        <v>53608</v>
      </c>
      <c r="E13255" s="419" t="s">
        <v>53609</v>
      </c>
      <c r="F13255" s="419" t="s">
        <v>53610</v>
      </c>
      <c r="G13255" s="419" t="s">
        <v>28824</v>
      </c>
      <c r="H13255" s="419" t="s">
        <v>29230</v>
      </c>
      <c r="I13255" s="419" t="s">
        <v>28826</v>
      </c>
    </row>
    <row r="13256" spans="1:9" x14ac:dyDescent="0.25">
      <c r="A13256" s="419" t="s">
        <v>53611</v>
      </c>
      <c r="B13256" s="419" t="s">
        <v>28832</v>
      </c>
      <c r="C13256" s="419" t="s">
        <v>6372</v>
      </c>
      <c r="D13256" s="419" t="s">
        <v>32782</v>
      </c>
      <c r="E13256" s="419" t="s">
        <v>6373</v>
      </c>
      <c r="F13256" s="419" t="s">
        <v>53612</v>
      </c>
      <c r="G13256" s="419" t="s">
        <v>28824</v>
      </c>
      <c r="H13256" s="419" t="s">
        <v>29230</v>
      </c>
      <c r="I13256" s="419" t="s">
        <v>28826</v>
      </c>
    </row>
    <row r="13257" spans="1:9" x14ac:dyDescent="0.25">
      <c r="A13257" s="419" t="s">
        <v>53613</v>
      </c>
      <c r="B13257" s="419" t="s">
        <v>28832</v>
      </c>
      <c r="C13257" s="419" t="s">
        <v>53614</v>
      </c>
      <c r="D13257" s="419" t="s">
        <v>53615</v>
      </c>
      <c r="E13257" s="419" t="s">
        <v>53616</v>
      </c>
      <c r="F13257" s="419" t="s">
        <v>53617</v>
      </c>
      <c r="G13257" s="419" t="s">
        <v>28824</v>
      </c>
      <c r="H13257" s="419" t="s">
        <v>28825</v>
      </c>
      <c r="I13257" s="419" t="s">
        <v>28826</v>
      </c>
    </row>
    <row r="13258" spans="1:9" x14ac:dyDescent="0.25">
      <c r="A13258" s="419" t="s">
        <v>53618</v>
      </c>
      <c r="B13258" s="419" t="s">
        <v>28832</v>
      </c>
      <c r="C13258" s="419" t="s">
        <v>53619</v>
      </c>
      <c r="D13258" s="419" t="s">
        <v>40051</v>
      </c>
      <c r="E13258" s="419" t="s">
        <v>1865</v>
      </c>
      <c r="F13258" s="419" t="s">
        <v>53620</v>
      </c>
      <c r="G13258" s="419" t="s">
        <v>29020</v>
      </c>
      <c r="H13258" s="419" t="s">
        <v>31672</v>
      </c>
      <c r="I13258" s="419" t="s">
        <v>28826</v>
      </c>
    </row>
    <row r="13259" spans="1:9" x14ac:dyDescent="0.25">
      <c r="A13259" s="419" t="s">
        <v>53621</v>
      </c>
      <c r="B13259" s="419" t="s">
        <v>28832</v>
      </c>
      <c r="C13259" s="419" t="s">
        <v>53622</v>
      </c>
      <c r="D13259" s="419" t="s">
        <v>53623</v>
      </c>
      <c r="E13259" s="419" t="s">
        <v>53624</v>
      </c>
      <c r="F13259" s="419" t="s">
        <v>53625</v>
      </c>
      <c r="G13259" s="419" t="s">
        <v>28824</v>
      </c>
      <c r="H13259" s="419" t="s">
        <v>29230</v>
      </c>
      <c r="I13259" s="419" t="s">
        <v>28826</v>
      </c>
    </row>
    <row r="13260" spans="1:9" x14ac:dyDescent="0.25">
      <c r="A13260" s="419" t="s">
        <v>53626</v>
      </c>
      <c r="B13260" s="419" t="s">
        <v>28832</v>
      </c>
      <c r="C13260" s="419" t="s">
        <v>53627</v>
      </c>
      <c r="D13260" s="419" t="s">
        <v>53628</v>
      </c>
      <c r="E13260" s="419" t="s">
        <v>53629</v>
      </c>
      <c r="F13260" s="419" t="s">
        <v>53630</v>
      </c>
      <c r="G13260" s="419" t="s">
        <v>28824</v>
      </c>
      <c r="H13260" s="419" t="s">
        <v>30008</v>
      </c>
      <c r="I13260" s="419" t="s">
        <v>28826</v>
      </c>
    </row>
    <row r="13261" spans="1:9" x14ac:dyDescent="0.25">
      <c r="A13261" s="419" t="s">
        <v>53631</v>
      </c>
      <c r="B13261" s="419" t="s">
        <v>28832</v>
      </c>
      <c r="C13261" s="419" t="s">
        <v>53632</v>
      </c>
      <c r="D13261" s="419" t="s">
        <v>53633</v>
      </c>
      <c r="E13261" s="419" t="s">
        <v>53634</v>
      </c>
      <c r="F13261" s="419" t="s">
        <v>53635</v>
      </c>
      <c r="G13261" s="419" t="s">
        <v>29033</v>
      </c>
      <c r="H13261" s="419" t="s">
        <v>28825</v>
      </c>
      <c r="I13261" s="419" t="s">
        <v>28826</v>
      </c>
    </row>
    <row r="13262" spans="1:9" x14ac:dyDescent="0.25">
      <c r="A13262" s="419" t="s">
        <v>53636</v>
      </c>
      <c r="B13262" s="419" t="s">
        <v>28832</v>
      </c>
      <c r="C13262" s="419" t="s">
        <v>53637</v>
      </c>
      <c r="D13262" s="419" t="s">
        <v>53638</v>
      </c>
      <c r="E13262" s="419" t="s">
        <v>53638</v>
      </c>
      <c r="F13262" s="419" t="s">
        <v>53639</v>
      </c>
      <c r="G13262" s="419" t="s">
        <v>28824</v>
      </c>
      <c r="H13262" s="419" t="s">
        <v>28909</v>
      </c>
      <c r="I13262" s="419" t="s">
        <v>28826</v>
      </c>
    </row>
    <row r="13263" spans="1:9" x14ac:dyDescent="0.25">
      <c r="A13263" s="419" t="s">
        <v>53640</v>
      </c>
      <c r="B13263" s="419" t="s">
        <v>28832</v>
      </c>
      <c r="C13263" s="419" t="s">
        <v>53641</v>
      </c>
      <c r="D13263" s="419" t="s">
        <v>53642</v>
      </c>
      <c r="E13263" s="419" t="s">
        <v>53643</v>
      </c>
      <c r="F13263" s="419" t="s">
        <v>53644</v>
      </c>
      <c r="G13263" s="419" t="s">
        <v>28824</v>
      </c>
      <c r="H13263" s="419" t="s">
        <v>28825</v>
      </c>
      <c r="I13263" s="419" t="s">
        <v>28826</v>
      </c>
    </row>
    <row r="13264" spans="1:9" x14ac:dyDescent="0.25">
      <c r="A13264" s="419" t="s">
        <v>53645</v>
      </c>
      <c r="B13264" s="419" t="s">
        <v>28832</v>
      </c>
      <c r="C13264" s="419" t="s">
        <v>6387</v>
      </c>
      <c r="D13264" s="419" t="s">
        <v>53646</v>
      </c>
      <c r="E13264" s="419" t="s">
        <v>53647</v>
      </c>
      <c r="F13264" s="419" t="s">
        <v>53648</v>
      </c>
      <c r="G13264" s="419" t="s">
        <v>28824</v>
      </c>
      <c r="H13264" s="419" t="s">
        <v>28825</v>
      </c>
      <c r="I13264" s="419" t="s">
        <v>28826</v>
      </c>
    </row>
    <row r="13265" spans="1:9" x14ac:dyDescent="0.25">
      <c r="A13265" s="419" t="s">
        <v>53649</v>
      </c>
      <c r="B13265" s="419" t="s">
        <v>28832</v>
      </c>
      <c r="C13265" s="419" t="s">
        <v>53650</v>
      </c>
      <c r="D13265" s="419" t="s">
        <v>53651</v>
      </c>
      <c r="E13265" s="419" t="s">
        <v>53652</v>
      </c>
      <c r="F13265" s="419" t="s">
        <v>53653</v>
      </c>
      <c r="G13265" s="419" t="s">
        <v>29020</v>
      </c>
      <c r="H13265" s="419" t="s">
        <v>36135</v>
      </c>
      <c r="I13265" s="419" t="s">
        <v>28826</v>
      </c>
    </row>
    <row r="13266" spans="1:9" x14ac:dyDescent="0.25">
      <c r="A13266" s="419" t="s">
        <v>53654</v>
      </c>
      <c r="B13266" s="419" t="s">
        <v>28832</v>
      </c>
      <c r="C13266" s="419" t="s">
        <v>6391</v>
      </c>
      <c r="D13266" s="419" t="s">
        <v>53655</v>
      </c>
      <c r="E13266" s="419" t="s">
        <v>53656</v>
      </c>
      <c r="F13266" s="419" t="s">
        <v>53657</v>
      </c>
      <c r="G13266" s="419" t="s">
        <v>28824</v>
      </c>
      <c r="H13266" s="419" t="s">
        <v>28825</v>
      </c>
      <c r="I13266" s="419" t="s">
        <v>28826</v>
      </c>
    </row>
    <row r="13267" spans="1:9" x14ac:dyDescent="0.25">
      <c r="A13267" s="419" t="s">
        <v>53658</v>
      </c>
      <c r="B13267" s="419" t="s">
        <v>28832</v>
      </c>
      <c r="C13267" s="419" t="s">
        <v>53659</v>
      </c>
      <c r="D13267" s="419" t="s">
        <v>53660</v>
      </c>
      <c r="E13267" s="419" t="s">
        <v>53661</v>
      </c>
      <c r="F13267" s="419" t="s">
        <v>53662</v>
      </c>
      <c r="G13267" s="419" t="s">
        <v>28824</v>
      </c>
      <c r="H13267" s="419" t="s">
        <v>28867</v>
      </c>
      <c r="I13267" s="419" t="s">
        <v>28826</v>
      </c>
    </row>
    <row r="13268" spans="1:9" x14ac:dyDescent="0.25">
      <c r="A13268" s="419" t="s">
        <v>53663</v>
      </c>
      <c r="B13268" s="419" t="s">
        <v>28832</v>
      </c>
      <c r="C13268" s="419" t="s">
        <v>53664</v>
      </c>
      <c r="D13268" s="419" t="s">
        <v>53665</v>
      </c>
      <c r="E13268" s="419" t="s">
        <v>53666</v>
      </c>
      <c r="F13268" s="419" t="s">
        <v>53667</v>
      </c>
      <c r="G13268" s="419" t="s">
        <v>29020</v>
      </c>
      <c r="H13268" s="419" t="s">
        <v>36135</v>
      </c>
      <c r="I13268" s="419" t="s">
        <v>28826</v>
      </c>
    </row>
    <row r="13269" spans="1:9" x14ac:dyDescent="0.25">
      <c r="A13269" s="419" t="s">
        <v>53668</v>
      </c>
      <c r="B13269" s="419" t="s">
        <v>28832</v>
      </c>
      <c r="C13269" s="419" t="s">
        <v>53669</v>
      </c>
      <c r="D13269" s="419" t="s">
        <v>53670</v>
      </c>
      <c r="E13269" s="419" t="s">
        <v>53671</v>
      </c>
      <c r="F13269" s="419" t="s">
        <v>53672</v>
      </c>
      <c r="G13269" s="419" t="s">
        <v>28824</v>
      </c>
      <c r="H13269" s="419" t="s">
        <v>28909</v>
      </c>
      <c r="I13269" s="419" t="s">
        <v>28826</v>
      </c>
    </row>
    <row r="13270" spans="1:9" x14ac:dyDescent="0.25">
      <c r="A13270" s="419" t="s">
        <v>53673</v>
      </c>
      <c r="B13270" s="419" t="s">
        <v>28832</v>
      </c>
      <c r="C13270" s="419" t="s">
        <v>53674</v>
      </c>
      <c r="D13270" s="419" t="s">
        <v>53675</v>
      </c>
      <c r="E13270" s="419" t="s">
        <v>53675</v>
      </c>
      <c r="F13270" s="419" t="s">
        <v>53676</v>
      </c>
      <c r="G13270" s="419" t="s">
        <v>28824</v>
      </c>
      <c r="H13270" s="419" t="s">
        <v>28825</v>
      </c>
      <c r="I13270" s="419" t="s">
        <v>28826</v>
      </c>
    </row>
    <row r="13271" spans="1:9" x14ac:dyDescent="0.25">
      <c r="A13271" s="419" t="s">
        <v>53677</v>
      </c>
      <c r="B13271" s="419" t="s">
        <v>28832</v>
      </c>
      <c r="C13271" s="419" t="s">
        <v>53678</v>
      </c>
      <c r="D13271" s="419" t="s">
        <v>53679</v>
      </c>
      <c r="E13271" s="419" t="s">
        <v>53680</v>
      </c>
      <c r="F13271" s="419" t="s">
        <v>53681</v>
      </c>
      <c r="G13271" s="419" t="s">
        <v>28824</v>
      </c>
      <c r="H13271" s="419" t="s">
        <v>29230</v>
      </c>
      <c r="I13271" s="419" t="s">
        <v>28826</v>
      </c>
    </row>
    <row r="13272" spans="1:9" x14ac:dyDescent="0.25">
      <c r="A13272" s="419" t="s">
        <v>53682</v>
      </c>
      <c r="B13272" s="419" t="s">
        <v>28832</v>
      </c>
      <c r="C13272" s="419" t="s">
        <v>6395</v>
      </c>
      <c r="D13272" s="419" t="s">
        <v>53683</v>
      </c>
      <c r="E13272" s="419" t="s">
        <v>53684</v>
      </c>
      <c r="F13272" s="419" t="s">
        <v>53685</v>
      </c>
      <c r="G13272" s="419" t="s">
        <v>28824</v>
      </c>
      <c r="H13272" s="419" t="s">
        <v>28825</v>
      </c>
      <c r="I13272" s="419" t="s">
        <v>28826</v>
      </c>
    </row>
    <row r="13273" spans="1:9" x14ac:dyDescent="0.25">
      <c r="A13273" s="419" t="s">
        <v>53686</v>
      </c>
      <c r="B13273" s="419" t="s">
        <v>28832</v>
      </c>
      <c r="C13273" s="419" t="s">
        <v>53687</v>
      </c>
      <c r="D13273" s="419" t="s">
        <v>53688</v>
      </c>
      <c r="E13273" s="419" t="s">
        <v>53689</v>
      </c>
      <c r="F13273" s="419" t="s">
        <v>53690</v>
      </c>
      <c r="G13273" s="419" t="s">
        <v>29020</v>
      </c>
      <c r="H13273" s="419" t="s">
        <v>29158</v>
      </c>
      <c r="I13273" s="419" t="s">
        <v>28826</v>
      </c>
    </row>
    <row r="13274" spans="1:9" x14ac:dyDescent="0.25">
      <c r="A13274" s="419" t="s">
        <v>53691</v>
      </c>
      <c r="B13274" s="419" t="s">
        <v>8245</v>
      </c>
      <c r="C13274" s="419" t="s">
        <v>6399</v>
      </c>
      <c r="D13274" s="419" t="s">
        <v>53692</v>
      </c>
      <c r="E13274" s="419" t="s">
        <v>53692</v>
      </c>
      <c r="F13274" s="419" t="s">
        <v>53693</v>
      </c>
      <c r="G13274" s="419" t="s">
        <v>31951</v>
      </c>
      <c r="H13274" s="419" t="s">
        <v>28825</v>
      </c>
      <c r="I13274" s="419" t="s">
        <v>28826</v>
      </c>
    </row>
    <row r="13275" spans="1:9" x14ac:dyDescent="0.25">
      <c r="A13275" s="419" t="s">
        <v>53694</v>
      </c>
      <c r="B13275" s="419" t="s">
        <v>28832</v>
      </c>
      <c r="C13275" s="419" t="s">
        <v>53695</v>
      </c>
      <c r="D13275" s="419" t="s">
        <v>53696</v>
      </c>
      <c r="E13275" s="419" t="s">
        <v>53697</v>
      </c>
      <c r="F13275" s="419" t="s">
        <v>53698</v>
      </c>
      <c r="G13275" s="419" t="s">
        <v>29020</v>
      </c>
      <c r="H13275" s="419" t="s">
        <v>29158</v>
      </c>
      <c r="I13275" s="419" t="s">
        <v>28826</v>
      </c>
    </row>
    <row r="13276" spans="1:9" x14ac:dyDescent="0.25">
      <c r="A13276" s="419" t="s">
        <v>53699</v>
      </c>
      <c r="B13276" s="419" t="s">
        <v>28832</v>
      </c>
      <c r="C13276" s="419" t="s">
        <v>53700</v>
      </c>
      <c r="D13276" s="419" t="s">
        <v>49876</v>
      </c>
      <c r="E13276" s="419" t="s">
        <v>53701</v>
      </c>
      <c r="F13276" s="419" t="s">
        <v>53702</v>
      </c>
      <c r="G13276" s="419" t="s">
        <v>28824</v>
      </c>
      <c r="H13276" s="419" t="s">
        <v>28825</v>
      </c>
      <c r="I13276" s="419" t="s">
        <v>28826</v>
      </c>
    </row>
    <row r="13277" spans="1:9" x14ac:dyDescent="0.25">
      <c r="A13277" s="419" t="s">
        <v>53703</v>
      </c>
      <c r="B13277" s="419" t="s">
        <v>8245</v>
      </c>
      <c r="C13277" s="419" t="s">
        <v>6403</v>
      </c>
      <c r="D13277" s="419" t="s">
        <v>53704</v>
      </c>
      <c r="E13277" s="419" t="s">
        <v>53704</v>
      </c>
      <c r="F13277" s="419" t="s">
        <v>53705</v>
      </c>
      <c r="G13277" s="419" t="s">
        <v>28824</v>
      </c>
      <c r="H13277" s="419" t="s">
        <v>28825</v>
      </c>
      <c r="I13277" s="419" t="s">
        <v>28826</v>
      </c>
    </row>
    <row r="13278" spans="1:9" x14ac:dyDescent="0.25">
      <c r="A13278" s="419" t="s">
        <v>53706</v>
      </c>
      <c r="B13278" s="419" t="s">
        <v>28832</v>
      </c>
      <c r="C13278" s="419" t="s">
        <v>53707</v>
      </c>
      <c r="D13278" s="419" t="s">
        <v>53708</v>
      </c>
      <c r="E13278" s="419" t="s">
        <v>53709</v>
      </c>
      <c r="F13278" s="419" t="s">
        <v>53710</v>
      </c>
      <c r="G13278" s="419" t="s">
        <v>37528</v>
      </c>
      <c r="H13278" s="419" t="s">
        <v>28825</v>
      </c>
      <c r="I13278" s="419" t="s">
        <v>28826</v>
      </c>
    </row>
    <row r="13279" spans="1:9" x14ac:dyDescent="0.25">
      <c r="A13279" s="419" t="s">
        <v>53711</v>
      </c>
      <c r="B13279" s="419" t="s">
        <v>28832</v>
      </c>
      <c r="C13279" s="419" t="s">
        <v>53712</v>
      </c>
      <c r="D13279" s="419" t="s">
        <v>53713</v>
      </c>
      <c r="E13279" s="419" t="s">
        <v>7936</v>
      </c>
      <c r="F13279" s="419" t="s">
        <v>53714</v>
      </c>
      <c r="G13279" s="419" t="s">
        <v>28824</v>
      </c>
      <c r="H13279" s="419" t="s">
        <v>28825</v>
      </c>
      <c r="I13279" s="419" t="s">
        <v>28826</v>
      </c>
    </row>
    <row r="13280" spans="1:9" x14ac:dyDescent="0.25">
      <c r="A13280" s="419" t="s">
        <v>53715</v>
      </c>
      <c r="B13280" s="419" t="s">
        <v>28832</v>
      </c>
      <c r="C13280" s="419" t="s">
        <v>53716</v>
      </c>
      <c r="D13280" s="419" t="s">
        <v>53717</v>
      </c>
      <c r="E13280" s="419" t="s">
        <v>53718</v>
      </c>
      <c r="F13280" s="419" t="s">
        <v>53719</v>
      </c>
      <c r="G13280" s="419" t="s">
        <v>28824</v>
      </c>
      <c r="H13280" s="419" t="s">
        <v>28825</v>
      </c>
      <c r="I13280" s="419" t="s">
        <v>28826</v>
      </c>
    </row>
    <row r="13281" spans="1:9" x14ac:dyDescent="0.25">
      <c r="A13281" s="419" t="s">
        <v>53720</v>
      </c>
      <c r="B13281" s="419" t="s">
        <v>28832</v>
      </c>
      <c r="C13281" s="419" t="s">
        <v>53721</v>
      </c>
      <c r="D13281" s="419" t="s">
        <v>53722</v>
      </c>
      <c r="E13281" s="419" t="s">
        <v>53723</v>
      </c>
      <c r="F13281" s="419" t="s">
        <v>53724</v>
      </c>
      <c r="G13281" s="419" t="s">
        <v>29656</v>
      </c>
      <c r="H13281" s="419" t="s">
        <v>28825</v>
      </c>
      <c r="I13281" s="419" t="s">
        <v>28826</v>
      </c>
    </row>
    <row r="13282" spans="1:9" x14ac:dyDescent="0.25">
      <c r="A13282" s="419" t="s">
        <v>53725</v>
      </c>
      <c r="B13282" s="419" t="s">
        <v>28832</v>
      </c>
      <c r="C13282" s="419" t="s">
        <v>53726</v>
      </c>
      <c r="D13282" s="419" t="s">
        <v>53727</v>
      </c>
      <c r="E13282" s="419" t="s">
        <v>53728</v>
      </c>
      <c r="F13282" s="419" t="s">
        <v>53729</v>
      </c>
      <c r="G13282" s="419" t="s">
        <v>28824</v>
      </c>
      <c r="H13282" s="419" t="s">
        <v>28867</v>
      </c>
      <c r="I13282" s="419" t="s">
        <v>28826</v>
      </c>
    </row>
    <row r="13283" spans="1:9" x14ac:dyDescent="0.25">
      <c r="A13283" s="419" t="s">
        <v>53730</v>
      </c>
      <c r="B13283" s="419" t="s">
        <v>28832</v>
      </c>
      <c r="C13283" s="419" t="s">
        <v>53731</v>
      </c>
      <c r="D13283" s="419" t="s">
        <v>53732</v>
      </c>
      <c r="E13283" s="419" t="s">
        <v>21860</v>
      </c>
      <c r="F13283" s="419" t="s">
        <v>53733</v>
      </c>
      <c r="G13283" s="419" t="s">
        <v>28824</v>
      </c>
      <c r="H13283" s="419" t="s">
        <v>28867</v>
      </c>
      <c r="I13283" s="419" t="s">
        <v>28826</v>
      </c>
    </row>
    <row r="13284" spans="1:9" x14ac:dyDescent="0.25">
      <c r="A13284" s="419" t="s">
        <v>53734</v>
      </c>
      <c r="B13284" s="419" t="s">
        <v>28832</v>
      </c>
      <c r="C13284" s="419" t="s">
        <v>53735</v>
      </c>
      <c r="D13284" s="419" t="s">
        <v>53736</v>
      </c>
      <c r="E13284" s="419" t="s">
        <v>53737</v>
      </c>
      <c r="F13284" s="419" t="s">
        <v>53738</v>
      </c>
      <c r="G13284" s="419" t="s">
        <v>29020</v>
      </c>
      <c r="H13284" s="419" t="s">
        <v>40146</v>
      </c>
      <c r="I13284" s="419" t="s">
        <v>28826</v>
      </c>
    </row>
    <row r="13285" spans="1:9" x14ac:dyDescent="0.25">
      <c r="A13285" s="419" t="s">
        <v>53739</v>
      </c>
      <c r="B13285" s="419" t="s">
        <v>28832</v>
      </c>
      <c r="C13285" s="419" t="s">
        <v>53740</v>
      </c>
      <c r="D13285" s="419" t="s">
        <v>53741</v>
      </c>
      <c r="E13285" s="419" t="s">
        <v>53742</v>
      </c>
      <c r="F13285" s="419" t="s">
        <v>53743</v>
      </c>
      <c r="G13285" s="419" t="s">
        <v>29458</v>
      </c>
      <c r="H13285" s="419" t="s">
        <v>28825</v>
      </c>
      <c r="I13285" s="419" t="s">
        <v>28826</v>
      </c>
    </row>
    <row r="13286" spans="1:9" x14ac:dyDescent="0.25">
      <c r="A13286" s="419" t="s">
        <v>53744</v>
      </c>
      <c r="B13286" s="419" t="s">
        <v>28832</v>
      </c>
      <c r="C13286" s="419" t="s">
        <v>53745</v>
      </c>
      <c r="D13286" s="419" t="s">
        <v>53746</v>
      </c>
      <c r="E13286" s="419" t="s">
        <v>29534</v>
      </c>
      <c r="F13286" s="419" t="s">
        <v>53747</v>
      </c>
      <c r="G13286" s="419" t="s">
        <v>29020</v>
      </c>
      <c r="H13286" s="419" t="s">
        <v>38825</v>
      </c>
      <c r="I13286" s="419" t="s">
        <v>28826</v>
      </c>
    </row>
    <row r="13287" spans="1:9" x14ac:dyDescent="0.25">
      <c r="A13287" s="419" t="s">
        <v>53748</v>
      </c>
      <c r="B13287" s="419" t="s">
        <v>28832</v>
      </c>
      <c r="C13287" s="419" t="s">
        <v>53745</v>
      </c>
      <c r="D13287" s="419" t="s">
        <v>12409</v>
      </c>
      <c r="E13287" s="419" t="s">
        <v>53749</v>
      </c>
      <c r="F13287" s="419" t="s">
        <v>53750</v>
      </c>
      <c r="G13287" s="419" t="s">
        <v>28824</v>
      </c>
      <c r="H13287" s="419" t="s">
        <v>28825</v>
      </c>
      <c r="I13287" s="419" t="s">
        <v>28826</v>
      </c>
    </row>
    <row r="13288" spans="1:9" x14ac:dyDescent="0.25">
      <c r="A13288" s="419" t="s">
        <v>53751</v>
      </c>
      <c r="B13288" s="419" t="s">
        <v>28832</v>
      </c>
      <c r="C13288" s="419" t="s">
        <v>53752</v>
      </c>
      <c r="D13288" s="419" t="s">
        <v>53753</v>
      </c>
      <c r="E13288" s="419" t="s">
        <v>53754</v>
      </c>
      <c r="F13288" s="419" t="s">
        <v>53755</v>
      </c>
      <c r="G13288" s="419" t="s">
        <v>28824</v>
      </c>
      <c r="H13288" s="419" t="s">
        <v>28825</v>
      </c>
      <c r="I13288" s="419" t="s">
        <v>28826</v>
      </c>
    </row>
    <row r="13289" spans="1:9" x14ac:dyDescent="0.25">
      <c r="A13289" s="419" t="s">
        <v>53756</v>
      </c>
      <c r="B13289" s="419" t="s">
        <v>28832</v>
      </c>
      <c r="C13289" s="419" t="s">
        <v>53757</v>
      </c>
      <c r="D13289" s="419" t="s">
        <v>53758</v>
      </c>
      <c r="E13289" s="419" t="s">
        <v>53759</v>
      </c>
      <c r="F13289" s="419" t="s">
        <v>53760</v>
      </c>
      <c r="G13289" s="419" t="s">
        <v>28824</v>
      </c>
      <c r="H13289" s="419" t="s">
        <v>29230</v>
      </c>
      <c r="I13289" s="419" t="s">
        <v>28826</v>
      </c>
    </row>
    <row r="13290" spans="1:9" x14ac:dyDescent="0.25">
      <c r="A13290" s="419" t="s">
        <v>53761</v>
      </c>
      <c r="B13290" s="419" t="s">
        <v>28832</v>
      </c>
      <c r="C13290" s="419" t="s">
        <v>6442</v>
      </c>
      <c r="D13290" s="419" t="s">
        <v>53762</v>
      </c>
      <c r="E13290" s="419" t="s">
        <v>53763</v>
      </c>
      <c r="F13290" s="419" t="s">
        <v>53764</v>
      </c>
      <c r="G13290" s="419" t="s">
        <v>30042</v>
      </c>
      <c r="H13290" s="419" t="s">
        <v>28825</v>
      </c>
      <c r="I13290" s="419" t="s">
        <v>28826</v>
      </c>
    </row>
    <row r="13291" spans="1:9" x14ac:dyDescent="0.25">
      <c r="A13291" s="419" t="s">
        <v>53765</v>
      </c>
      <c r="B13291" s="419" t="s">
        <v>28832</v>
      </c>
      <c r="C13291" s="419" t="s">
        <v>53766</v>
      </c>
      <c r="D13291" s="419" t="s">
        <v>53767</v>
      </c>
      <c r="E13291" s="419" t="s">
        <v>53768</v>
      </c>
      <c r="F13291" s="419" t="s">
        <v>53769</v>
      </c>
      <c r="G13291" s="419" t="s">
        <v>28824</v>
      </c>
      <c r="H13291" s="419" t="s">
        <v>28909</v>
      </c>
      <c r="I13291" s="419" t="s">
        <v>28826</v>
      </c>
    </row>
    <row r="13292" spans="1:9" x14ac:dyDescent="0.25">
      <c r="A13292" s="419" t="s">
        <v>53770</v>
      </c>
      <c r="B13292" s="419" t="s">
        <v>28832</v>
      </c>
      <c r="C13292" s="419" t="s">
        <v>53771</v>
      </c>
      <c r="D13292" s="419" t="s">
        <v>53772</v>
      </c>
      <c r="E13292" s="419" t="s">
        <v>53773</v>
      </c>
      <c r="F13292" s="419" t="s">
        <v>53774</v>
      </c>
      <c r="G13292" s="419" t="s">
        <v>28824</v>
      </c>
      <c r="H13292" s="419" t="s">
        <v>28825</v>
      </c>
      <c r="I13292" s="419" t="s">
        <v>28826</v>
      </c>
    </row>
    <row r="13293" spans="1:9" x14ac:dyDescent="0.25">
      <c r="A13293" s="419" t="s">
        <v>53775</v>
      </c>
      <c r="B13293" s="419" t="s">
        <v>28832</v>
      </c>
      <c r="C13293" s="419" t="s">
        <v>6458</v>
      </c>
      <c r="D13293" s="419" t="s">
        <v>53776</v>
      </c>
      <c r="E13293" s="419" t="s">
        <v>3887</v>
      </c>
      <c r="F13293" s="419" t="s">
        <v>53777</v>
      </c>
      <c r="G13293" s="419" t="s">
        <v>28824</v>
      </c>
      <c r="H13293" s="419" t="s">
        <v>28825</v>
      </c>
      <c r="I13293" s="419" t="s">
        <v>28826</v>
      </c>
    </row>
    <row r="13294" spans="1:9" x14ac:dyDescent="0.25">
      <c r="A13294" s="419" t="s">
        <v>53778</v>
      </c>
      <c r="B13294" s="419" t="s">
        <v>28832</v>
      </c>
      <c r="C13294" s="419" t="s">
        <v>53779</v>
      </c>
      <c r="D13294" s="419" t="s">
        <v>53780</v>
      </c>
      <c r="E13294" s="419" t="s">
        <v>53781</v>
      </c>
      <c r="F13294" s="419" t="s">
        <v>53782</v>
      </c>
      <c r="G13294" s="419" t="s">
        <v>28824</v>
      </c>
      <c r="H13294" s="419" t="s">
        <v>28867</v>
      </c>
      <c r="I13294" s="419" t="s">
        <v>28826</v>
      </c>
    </row>
    <row r="13295" spans="1:9" x14ac:dyDescent="0.25">
      <c r="A13295" s="419" t="s">
        <v>53783</v>
      </c>
      <c r="B13295" s="419" t="s">
        <v>28832</v>
      </c>
      <c r="C13295" s="419" t="s">
        <v>6466</v>
      </c>
      <c r="D13295" s="419" t="s">
        <v>53784</v>
      </c>
      <c r="E13295" s="419" t="s">
        <v>53785</v>
      </c>
      <c r="F13295" s="419" t="s">
        <v>53786</v>
      </c>
      <c r="G13295" s="419" t="s">
        <v>28824</v>
      </c>
      <c r="H13295" s="419" t="s">
        <v>29230</v>
      </c>
      <c r="I13295" s="419" t="s">
        <v>28826</v>
      </c>
    </row>
    <row r="13296" spans="1:9" x14ac:dyDescent="0.25">
      <c r="A13296" s="419" t="s">
        <v>53787</v>
      </c>
      <c r="B13296" s="419" t="s">
        <v>28832</v>
      </c>
      <c r="C13296" s="419" t="s">
        <v>6470</v>
      </c>
      <c r="D13296" s="419" t="s">
        <v>53788</v>
      </c>
      <c r="E13296" s="419" t="s">
        <v>53789</v>
      </c>
      <c r="F13296" s="419" t="s">
        <v>53790</v>
      </c>
      <c r="G13296" s="419" t="s">
        <v>30617</v>
      </c>
      <c r="H13296" s="419" t="s">
        <v>28825</v>
      </c>
      <c r="I13296" s="419" t="s">
        <v>28826</v>
      </c>
    </row>
    <row r="13297" spans="1:9" x14ac:dyDescent="0.25">
      <c r="A13297" s="419" t="s">
        <v>53791</v>
      </c>
      <c r="B13297" s="419" t="s">
        <v>28832</v>
      </c>
      <c r="C13297" s="419" t="s">
        <v>53792</v>
      </c>
      <c r="D13297" s="419" t="s">
        <v>53793</v>
      </c>
      <c r="E13297" s="419" t="s">
        <v>53794</v>
      </c>
      <c r="F13297" s="419" t="s">
        <v>53795</v>
      </c>
      <c r="G13297" s="419" t="s">
        <v>30617</v>
      </c>
      <c r="H13297" s="419" t="s">
        <v>28825</v>
      </c>
      <c r="I13297" s="419" t="s">
        <v>28826</v>
      </c>
    </row>
    <row r="13298" spans="1:9" x14ac:dyDescent="0.25">
      <c r="A13298" s="419" t="s">
        <v>53796</v>
      </c>
      <c r="B13298" s="419" t="s">
        <v>28832</v>
      </c>
      <c r="C13298" s="419" t="s">
        <v>53797</v>
      </c>
      <c r="D13298" s="419" t="s">
        <v>53798</v>
      </c>
      <c r="E13298" s="419" t="s">
        <v>53799</v>
      </c>
      <c r="F13298" s="419" t="s">
        <v>53800</v>
      </c>
      <c r="G13298" s="419" t="s">
        <v>30617</v>
      </c>
      <c r="H13298" s="419" t="s">
        <v>28825</v>
      </c>
      <c r="I13298" s="419" t="s">
        <v>28826</v>
      </c>
    </row>
    <row r="13299" spans="1:9" x14ac:dyDescent="0.25">
      <c r="A13299" s="419" t="s">
        <v>53801</v>
      </c>
      <c r="B13299" s="419" t="s">
        <v>28832</v>
      </c>
      <c r="C13299" s="419" t="s">
        <v>53802</v>
      </c>
      <c r="D13299" s="419" t="s">
        <v>53803</v>
      </c>
      <c r="E13299" s="419" t="s">
        <v>53804</v>
      </c>
      <c r="F13299" s="419" t="s">
        <v>53805</v>
      </c>
      <c r="G13299" s="419" t="s">
        <v>28968</v>
      </c>
      <c r="H13299" s="419" t="s">
        <v>29158</v>
      </c>
      <c r="I13299" s="419" t="s">
        <v>28826</v>
      </c>
    </row>
    <row r="13300" spans="1:9" x14ac:dyDescent="0.25">
      <c r="A13300" s="419" t="s">
        <v>53806</v>
      </c>
      <c r="B13300" s="419" t="s">
        <v>28832</v>
      </c>
      <c r="C13300" s="419" t="s">
        <v>6486</v>
      </c>
      <c r="D13300" s="419" t="s">
        <v>53807</v>
      </c>
      <c r="E13300" s="419" t="s">
        <v>6487</v>
      </c>
      <c r="F13300" s="419" t="s">
        <v>53808</v>
      </c>
      <c r="G13300" s="419" t="s">
        <v>28824</v>
      </c>
      <c r="H13300" s="419" t="s">
        <v>28825</v>
      </c>
      <c r="I13300" s="419" t="s">
        <v>28826</v>
      </c>
    </row>
    <row r="13301" spans="1:9" x14ac:dyDescent="0.25">
      <c r="A13301" s="419" t="s">
        <v>53809</v>
      </c>
      <c r="B13301" s="419" t="s">
        <v>28832</v>
      </c>
      <c r="C13301" s="419" t="s">
        <v>6498</v>
      </c>
      <c r="D13301" s="419" t="s">
        <v>6500</v>
      </c>
      <c r="E13301" s="419" t="s">
        <v>53810</v>
      </c>
      <c r="F13301" s="419" t="s">
        <v>53811</v>
      </c>
      <c r="G13301" s="419" t="s">
        <v>30263</v>
      </c>
      <c r="H13301" s="419" t="s">
        <v>28825</v>
      </c>
      <c r="I13301" s="419" t="s">
        <v>28826</v>
      </c>
    </row>
    <row r="13302" spans="1:9" x14ac:dyDescent="0.25">
      <c r="A13302" s="419" t="s">
        <v>53812</v>
      </c>
      <c r="B13302" s="419" t="s">
        <v>28832</v>
      </c>
      <c r="C13302" s="419" t="s">
        <v>53813</v>
      </c>
      <c r="D13302" s="419" t="s">
        <v>53814</v>
      </c>
      <c r="E13302" s="419" t="s">
        <v>53815</v>
      </c>
      <c r="F13302" s="419" t="s">
        <v>53816</v>
      </c>
      <c r="G13302" s="419" t="s">
        <v>28824</v>
      </c>
      <c r="H13302" s="419" t="s">
        <v>30008</v>
      </c>
      <c r="I13302" s="419" t="s">
        <v>28826</v>
      </c>
    </row>
    <row r="13303" spans="1:9" x14ac:dyDescent="0.25">
      <c r="A13303" s="419" t="s">
        <v>53817</v>
      </c>
      <c r="B13303" s="419" t="s">
        <v>28832</v>
      </c>
      <c r="C13303" s="419" t="s">
        <v>53818</v>
      </c>
      <c r="D13303" s="419" t="s">
        <v>53819</v>
      </c>
      <c r="E13303" s="419" t="s">
        <v>53820</v>
      </c>
      <c r="F13303" s="419" t="s">
        <v>53821</v>
      </c>
      <c r="G13303" s="419" t="s">
        <v>28824</v>
      </c>
      <c r="H13303" s="419" t="s">
        <v>28909</v>
      </c>
      <c r="I13303" s="419" t="s">
        <v>28826</v>
      </c>
    </row>
    <row r="13304" spans="1:9" x14ac:dyDescent="0.25">
      <c r="A13304" s="419" t="s">
        <v>53822</v>
      </c>
      <c r="B13304" s="419" t="s">
        <v>28832</v>
      </c>
      <c r="C13304" s="419" t="s">
        <v>53823</v>
      </c>
      <c r="D13304" s="419" t="s">
        <v>53824</v>
      </c>
      <c r="E13304" s="419" t="s">
        <v>53825</v>
      </c>
      <c r="F13304" s="419" t="s">
        <v>53826</v>
      </c>
      <c r="G13304" s="419" t="s">
        <v>28824</v>
      </c>
      <c r="H13304" s="419" t="s">
        <v>28909</v>
      </c>
      <c r="I13304" s="419" t="s">
        <v>28826</v>
      </c>
    </row>
    <row r="13305" spans="1:9" x14ac:dyDescent="0.25">
      <c r="A13305" s="419" t="s">
        <v>53827</v>
      </c>
      <c r="B13305" s="419" t="s">
        <v>8245</v>
      </c>
      <c r="C13305" s="419" t="s">
        <v>53828</v>
      </c>
      <c r="D13305" s="419" t="s">
        <v>29113</v>
      </c>
      <c r="E13305" s="419" t="s">
        <v>29114</v>
      </c>
      <c r="F13305" s="419" t="s">
        <v>29115</v>
      </c>
      <c r="G13305" s="419" t="s">
        <v>28824</v>
      </c>
      <c r="H13305" s="419" t="s">
        <v>29116</v>
      </c>
      <c r="I13305" s="419" t="s">
        <v>28826</v>
      </c>
    </row>
    <row r="13306" spans="1:9" x14ac:dyDescent="0.25">
      <c r="A13306" s="419" t="s">
        <v>53829</v>
      </c>
      <c r="B13306" s="419" t="s">
        <v>28832</v>
      </c>
      <c r="C13306" s="419" t="s">
        <v>53830</v>
      </c>
      <c r="D13306" s="419" t="s">
        <v>53831</v>
      </c>
      <c r="E13306" s="419" t="s">
        <v>53832</v>
      </c>
      <c r="F13306" s="419" t="s">
        <v>53833</v>
      </c>
      <c r="G13306" s="419" t="s">
        <v>28824</v>
      </c>
      <c r="H13306" s="419" t="s">
        <v>28825</v>
      </c>
      <c r="I13306" s="419" t="s">
        <v>28826</v>
      </c>
    </row>
    <row r="13307" spans="1:9" x14ac:dyDescent="0.25">
      <c r="A13307" s="419" t="s">
        <v>53834</v>
      </c>
      <c r="B13307" s="419" t="s">
        <v>28832</v>
      </c>
      <c r="C13307" s="419" t="s">
        <v>53835</v>
      </c>
      <c r="D13307" s="419" t="s">
        <v>53836</v>
      </c>
      <c r="E13307" s="419" t="s">
        <v>53836</v>
      </c>
      <c r="F13307" s="419" t="s">
        <v>53837</v>
      </c>
      <c r="G13307" s="419" t="s">
        <v>31627</v>
      </c>
      <c r="H13307" s="419" t="s">
        <v>28825</v>
      </c>
      <c r="I13307" s="419" t="s">
        <v>28826</v>
      </c>
    </row>
    <row r="13308" spans="1:9" x14ac:dyDescent="0.25">
      <c r="A13308" s="419" t="s">
        <v>53838</v>
      </c>
      <c r="B13308" s="419" t="s">
        <v>28832</v>
      </c>
      <c r="C13308" s="419" t="s">
        <v>53839</v>
      </c>
      <c r="D13308" s="419" t="s">
        <v>53840</v>
      </c>
      <c r="E13308" s="419" t="s">
        <v>53841</v>
      </c>
      <c r="F13308" s="419" t="s">
        <v>53842</v>
      </c>
      <c r="G13308" s="419" t="s">
        <v>31627</v>
      </c>
      <c r="H13308" s="419" t="s">
        <v>28825</v>
      </c>
      <c r="I13308" s="419" t="s">
        <v>28826</v>
      </c>
    </row>
    <row r="13309" spans="1:9" x14ac:dyDescent="0.25">
      <c r="A13309" s="419" t="s">
        <v>53843</v>
      </c>
      <c r="B13309" s="419" t="s">
        <v>28832</v>
      </c>
      <c r="C13309" s="419" t="s">
        <v>53844</v>
      </c>
      <c r="D13309" s="419" t="s">
        <v>53845</v>
      </c>
      <c r="E13309" s="419" t="s">
        <v>53846</v>
      </c>
      <c r="F13309" s="419" t="s">
        <v>53847</v>
      </c>
      <c r="G13309" s="419" t="s">
        <v>31627</v>
      </c>
      <c r="H13309" s="419" t="s">
        <v>28825</v>
      </c>
      <c r="I13309" s="419" t="s">
        <v>28826</v>
      </c>
    </row>
    <row r="13310" spans="1:9" x14ac:dyDescent="0.25">
      <c r="A13310" s="419" t="s">
        <v>53848</v>
      </c>
      <c r="B13310" s="419" t="s">
        <v>28832</v>
      </c>
      <c r="C13310" s="419" t="s">
        <v>53849</v>
      </c>
      <c r="D13310" s="419" t="s">
        <v>53850</v>
      </c>
      <c r="E13310" s="419" t="s">
        <v>53851</v>
      </c>
      <c r="F13310" s="419" t="s">
        <v>53852</v>
      </c>
      <c r="G13310" s="419" t="s">
        <v>31627</v>
      </c>
      <c r="H13310" s="419" t="s">
        <v>28825</v>
      </c>
      <c r="I13310" s="419" t="s">
        <v>28826</v>
      </c>
    </row>
    <row r="13311" spans="1:9" x14ac:dyDescent="0.25">
      <c r="A13311" s="419" t="s">
        <v>53853</v>
      </c>
      <c r="B13311" s="419" t="s">
        <v>28832</v>
      </c>
      <c r="C13311" s="419" t="s">
        <v>6518</v>
      </c>
      <c r="D13311" s="419" t="s">
        <v>53854</v>
      </c>
      <c r="E13311" s="419" t="s">
        <v>53855</v>
      </c>
      <c r="F13311" s="419" t="s">
        <v>53856</v>
      </c>
      <c r="G13311" s="419" t="s">
        <v>28824</v>
      </c>
      <c r="H13311" s="419" t="s">
        <v>28825</v>
      </c>
      <c r="I13311" s="419" t="s">
        <v>28826</v>
      </c>
    </row>
    <row r="13312" spans="1:9" x14ac:dyDescent="0.25">
      <c r="A13312" s="419" t="s">
        <v>53857</v>
      </c>
      <c r="B13312" s="419" t="s">
        <v>28832</v>
      </c>
      <c r="C13312" s="419" t="s">
        <v>53858</v>
      </c>
      <c r="D13312" s="419" t="s">
        <v>53859</v>
      </c>
      <c r="E13312" s="419" t="s">
        <v>53860</v>
      </c>
      <c r="F13312" s="419" t="s">
        <v>53861</v>
      </c>
      <c r="G13312" s="419" t="s">
        <v>28824</v>
      </c>
      <c r="H13312" s="419" t="s">
        <v>28825</v>
      </c>
      <c r="I13312" s="419" t="s">
        <v>28826</v>
      </c>
    </row>
    <row r="13313" spans="1:9" x14ac:dyDescent="0.25">
      <c r="A13313" s="419" t="s">
        <v>53862</v>
      </c>
      <c r="B13313" s="419" t="s">
        <v>28832</v>
      </c>
      <c r="C13313" s="419" t="s">
        <v>53863</v>
      </c>
      <c r="D13313" s="419" t="s">
        <v>53864</v>
      </c>
      <c r="E13313" s="419" t="s">
        <v>53865</v>
      </c>
      <c r="F13313" s="419" t="s">
        <v>53866</v>
      </c>
      <c r="G13313" s="419" t="s">
        <v>34336</v>
      </c>
      <c r="H13313" s="419" t="s">
        <v>28825</v>
      </c>
      <c r="I13313" s="419" t="s">
        <v>28826</v>
      </c>
    </row>
    <row r="13314" spans="1:9" x14ac:dyDescent="0.25">
      <c r="A13314" s="419" t="s">
        <v>53867</v>
      </c>
      <c r="B13314" s="419" t="s">
        <v>28832</v>
      </c>
      <c r="C13314" s="419" t="s">
        <v>53868</v>
      </c>
      <c r="D13314" s="419" t="s">
        <v>53869</v>
      </c>
      <c r="E13314" s="419" t="s">
        <v>53870</v>
      </c>
      <c r="F13314" s="419" t="s">
        <v>53871</v>
      </c>
      <c r="G13314" s="419" t="s">
        <v>34336</v>
      </c>
      <c r="H13314" s="419" t="s">
        <v>28825</v>
      </c>
      <c r="I13314" s="419" t="s">
        <v>28826</v>
      </c>
    </row>
    <row r="13315" spans="1:9" x14ac:dyDescent="0.25">
      <c r="A13315" s="419" t="s">
        <v>53872</v>
      </c>
      <c r="B13315" s="419" t="s">
        <v>28832</v>
      </c>
      <c r="C13315" s="419" t="s">
        <v>53873</v>
      </c>
      <c r="D13315" s="419" t="s">
        <v>53874</v>
      </c>
      <c r="E13315" s="419" t="s">
        <v>53875</v>
      </c>
      <c r="F13315" s="419" t="s">
        <v>53876</v>
      </c>
      <c r="G13315" s="419" t="s">
        <v>28824</v>
      </c>
      <c r="H13315" s="419" t="s">
        <v>28909</v>
      </c>
      <c r="I13315" s="419" t="s">
        <v>28826</v>
      </c>
    </row>
    <row r="13316" spans="1:9" x14ac:dyDescent="0.25">
      <c r="A13316" s="419" t="s">
        <v>53877</v>
      </c>
      <c r="B13316" s="419" t="s">
        <v>28832</v>
      </c>
      <c r="C13316" s="419" t="s">
        <v>53878</v>
      </c>
      <c r="D13316" s="419" t="s">
        <v>53879</v>
      </c>
      <c r="E13316" s="419" t="s">
        <v>53880</v>
      </c>
      <c r="F13316" s="419" t="s">
        <v>53881</v>
      </c>
      <c r="G13316" s="419" t="s">
        <v>28824</v>
      </c>
      <c r="H13316" s="419" t="s">
        <v>28825</v>
      </c>
      <c r="I13316" s="419" t="s">
        <v>28826</v>
      </c>
    </row>
    <row r="13317" spans="1:9" x14ac:dyDescent="0.25">
      <c r="A13317" s="419" t="s">
        <v>53882</v>
      </c>
      <c r="B13317" s="419" t="s">
        <v>28832</v>
      </c>
      <c r="C13317" s="419" t="s">
        <v>53883</v>
      </c>
      <c r="D13317" s="419" t="s">
        <v>53884</v>
      </c>
      <c r="E13317" s="419" t="s">
        <v>53885</v>
      </c>
      <c r="F13317" s="419" t="s">
        <v>53886</v>
      </c>
      <c r="G13317" s="419" t="s">
        <v>34643</v>
      </c>
      <c r="H13317" s="419" t="s">
        <v>28825</v>
      </c>
      <c r="I13317" s="419" t="s">
        <v>28826</v>
      </c>
    </row>
    <row r="13318" spans="1:9" x14ac:dyDescent="0.25">
      <c r="A13318" s="419" t="s">
        <v>53887</v>
      </c>
      <c r="B13318" s="419" t="s">
        <v>28832</v>
      </c>
      <c r="C13318" s="419" t="s">
        <v>6533</v>
      </c>
      <c r="D13318" s="419" t="s">
        <v>53888</v>
      </c>
      <c r="E13318" s="419" t="s">
        <v>53889</v>
      </c>
      <c r="F13318" s="419" t="s">
        <v>53890</v>
      </c>
      <c r="G13318" s="419" t="s">
        <v>28824</v>
      </c>
      <c r="H13318" s="419" t="s">
        <v>29230</v>
      </c>
      <c r="I13318" s="419" t="s">
        <v>28826</v>
      </c>
    </row>
    <row r="13319" spans="1:9" x14ac:dyDescent="0.25">
      <c r="A13319" s="419" t="s">
        <v>53891</v>
      </c>
      <c r="B13319" s="419" t="s">
        <v>28832</v>
      </c>
      <c r="C13319" s="419" t="s">
        <v>6541</v>
      </c>
      <c r="D13319" s="419" t="s">
        <v>40984</v>
      </c>
      <c r="E13319" s="419" t="s">
        <v>40984</v>
      </c>
      <c r="F13319" s="419" t="s">
        <v>53892</v>
      </c>
      <c r="G13319" s="419" t="s">
        <v>31068</v>
      </c>
      <c r="H13319" s="419" t="s">
        <v>28825</v>
      </c>
      <c r="I13319" s="419" t="s">
        <v>28826</v>
      </c>
    </row>
    <row r="13320" spans="1:9" x14ac:dyDescent="0.25">
      <c r="A13320" s="419" t="s">
        <v>53893</v>
      </c>
      <c r="B13320" s="419" t="s">
        <v>28832</v>
      </c>
      <c r="C13320" s="419" t="s">
        <v>6545</v>
      </c>
      <c r="D13320" s="419" t="s">
        <v>53894</v>
      </c>
      <c r="E13320" s="419" t="s">
        <v>53894</v>
      </c>
      <c r="F13320" s="419" t="s">
        <v>53895</v>
      </c>
      <c r="G13320" s="419" t="s">
        <v>28824</v>
      </c>
      <c r="H13320" s="419" t="s">
        <v>28825</v>
      </c>
      <c r="I13320" s="419" t="s">
        <v>28826</v>
      </c>
    </row>
    <row r="13321" spans="1:9" x14ac:dyDescent="0.25">
      <c r="A13321" s="419" t="s">
        <v>53896</v>
      </c>
      <c r="B13321" s="419" t="s">
        <v>28832</v>
      </c>
      <c r="C13321" s="419" t="s">
        <v>53897</v>
      </c>
      <c r="D13321" s="419" t="s">
        <v>53898</v>
      </c>
      <c r="E13321" s="419" t="s">
        <v>15144</v>
      </c>
      <c r="F13321" s="419" t="s">
        <v>53899</v>
      </c>
      <c r="G13321" s="419" t="s">
        <v>46017</v>
      </c>
      <c r="H13321" s="419" t="s">
        <v>28825</v>
      </c>
      <c r="I13321" s="419" t="s">
        <v>28826</v>
      </c>
    </row>
    <row r="13322" spans="1:9" x14ac:dyDescent="0.25">
      <c r="A13322" s="419" t="s">
        <v>53900</v>
      </c>
      <c r="B13322" s="419" t="s">
        <v>28832</v>
      </c>
      <c r="C13322" s="419" t="s">
        <v>53901</v>
      </c>
      <c r="D13322" s="419" t="s">
        <v>53902</v>
      </c>
      <c r="E13322" s="419" t="s">
        <v>53903</v>
      </c>
      <c r="F13322" s="419" t="s">
        <v>53904</v>
      </c>
      <c r="G13322" s="419" t="s">
        <v>28824</v>
      </c>
      <c r="H13322" s="419" t="s">
        <v>28825</v>
      </c>
      <c r="I13322" s="419" t="s">
        <v>28826</v>
      </c>
    </row>
    <row r="13323" spans="1:9" x14ac:dyDescent="0.25">
      <c r="A13323" s="419" t="s">
        <v>53905</v>
      </c>
      <c r="B13323" s="419" t="s">
        <v>28832</v>
      </c>
      <c r="C13323" s="419" t="s">
        <v>53906</v>
      </c>
      <c r="D13323" s="419" t="s">
        <v>53907</v>
      </c>
      <c r="E13323" s="419" t="s">
        <v>53908</v>
      </c>
      <c r="F13323" s="419" t="s">
        <v>53909</v>
      </c>
      <c r="G13323" s="419" t="s">
        <v>46017</v>
      </c>
      <c r="H13323" s="419" t="s">
        <v>28825</v>
      </c>
      <c r="I13323" s="419" t="s">
        <v>28826</v>
      </c>
    </row>
    <row r="13324" spans="1:9" x14ac:dyDescent="0.25">
      <c r="A13324" s="419" t="s">
        <v>53910</v>
      </c>
      <c r="B13324" s="419" t="s">
        <v>28832</v>
      </c>
      <c r="C13324" s="419" t="s">
        <v>53911</v>
      </c>
      <c r="D13324" s="419" t="s">
        <v>53912</v>
      </c>
      <c r="E13324" s="419" t="s">
        <v>53913</v>
      </c>
      <c r="F13324" s="419" t="s">
        <v>53914</v>
      </c>
      <c r="G13324" s="419" t="s">
        <v>28824</v>
      </c>
      <c r="H13324" s="419" t="s">
        <v>28909</v>
      </c>
      <c r="I13324" s="419" t="s">
        <v>28826</v>
      </c>
    </row>
    <row r="13325" spans="1:9" x14ac:dyDescent="0.25">
      <c r="A13325" s="419" t="s">
        <v>53915</v>
      </c>
      <c r="B13325" s="419" t="s">
        <v>28832</v>
      </c>
      <c r="C13325" s="419" t="s">
        <v>6557</v>
      </c>
      <c r="D13325" s="419" t="s">
        <v>41716</v>
      </c>
      <c r="E13325" s="419" t="s">
        <v>53916</v>
      </c>
      <c r="F13325" s="419" t="s">
        <v>53917</v>
      </c>
      <c r="G13325" s="419" t="s">
        <v>44444</v>
      </c>
      <c r="H13325" s="419" t="s">
        <v>28825</v>
      </c>
      <c r="I13325" s="419" t="s">
        <v>28826</v>
      </c>
    </row>
    <row r="13326" spans="1:9" x14ac:dyDescent="0.25">
      <c r="A13326" s="419" t="s">
        <v>53918</v>
      </c>
      <c r="B13326" s="419" t="s">
        <v>28832</v>
      </c>
      <c r="C13326" s="419" t="s">
        <v>53919</v>
      </c>
      <c r="D13326" s="419" t="s">
        <v>53920</v>
      </c>
      <c r="E13326" s="419" t="s">
        <v>53921</v>
      </c>
      <c r="F13326" s="419" t="s">
        <v>53922</v>
      </c>
      <c r="G13326" s="419" t="s">
        <v>28921</v>
      </c>
      <c r="H13326" s="419" t="s">
        <v>28825</v>
      </c>
      <c r="I13326" s="419" t="s">
        <v>28826</v>
      </c>
    </row>
    <row r="13327" spans="1:9" x14ac:dyDescent="0.25">
      <c r="A13327" s="419" t="s">
        <v>53923</v>
      </c>
      <c r="B13327" s="419" t="s">
        <v>28832</v>
      </c>
      <c r="C13327" s="419" t="s">
        <v>53924</v>
      </c>
      <c r="D13327" s="419" t="s">
        <v>53925</v>
      </c>
      <c r="E13327" s="419" t="s">
        <v>53926</v>
      </c>
      <c r="F13327" s="419" t="s">
        <v>53927</v>
      </c>
      <c r="G13327" s="419" t="s">
        <v>28824</v>
      </c>
      <c r="H13327" s="419" t="s">
        <v>28825</v>
      </c>
      <c r="I13327" s="419" t="s">
        <v>28826</v>
      </c>
    </row>
    <row r="13328" spans="1:9" x14ac:dyDescent="0.25">
      <c r="A13328" s="419" t="s">
        <v>53928</v>
      </c>
      <c r="B13328" s="419" t="s">
        <v>28832</v>
      </c>
      <c r="C13328" s="419" t="s">
        <v>53929</v>
      </c>
      <c r="D13328" s="419" t="s">
        <v>53930</v>
      </c>
      <c r="E13328" s="419" t="s">
        <v>53931</v>
      </c>
      <c r="F13328" s="419" t="s">
        <v>53932</v>
      </c>
      <c r="G13328" s="419" t="s">
        <v>44444</v>
      </c>
      <c r="H13328" s="419" t="s">
        <v>28922</v>
      </c>
      <c r="I13328" s="419" t="s">
        <v>28826</v>
      </c>
    </row>
    <row r="13329" spans="1:9" x14ac:dyDescent="0.25">
      <c r="A13329" s="419" t="s">
        <v>53933</v>
      </c>
      <c r="B13329" s="419" t="s">
        <v>28832</v>
      </c>
      <c r="C13329" s="419" t="s">
        <v>53934</v>
      </c>
      <c r="D13329" s="419" t="s">
        <v>53935</v>
      </c>
      <c r="E13329" s="419" t="s">
        <v>53936</v>
      </c>
      <c r="F13329" s="419" t="s">
        <v>53937</v>
      </c>
      <c r="G13329" s="419" t="s">
        <v>37465</v>
      </c>
      <c r="H13329" s="419" t="s">
        <v>28825</v>
      </c>
      <c r="I13329" s="419" t="s">
        <v>28826</v>
      </c>
    </row>
    <row r="13330" spans="1:9" x14ac:dyDescent="0.25">
      <c r="A13330" s="419" t="s">
        <v>53938</v>
      </c>
      <c r="B13330" s="419" t="s">
        <v>28832</v>
      </c>
      <c r="C13330" s="419" t="s">
        <v>53939</v>
      </c>
      <c r="D13330" s="419" t="s">
        <v>53940</v>
      </c>
      <c r="E13330" s="419" t="s">
        <v>53941</v>
      </c>
      <c r="F13330" s="419" t="s">
        <v>53942</v>
      </c>
      <c r="G13330" s="419" t="s">
        <v>28824</v>
      </c>
      <c r="H13330" s="419" t="s">
        <v>29643</v>
      </c>
      <c r="I13330" s="419" t="s">
        <v>28826</v>
      </c>
    </row>
    <row r="13331" spans="1:9" x14ac:dyDescent="0.25">
      <c r="A13331" s="419" t="s">
        <v>53943</v>
      </c>
      <c r="B13331" s="419" t="s">
        <v>28832</v>
      </c>
      <c r="C13331" s="419" t="s">
        <v>6561</v>
      </c>
      <c r="D13331" s="419" t="s">
        <v>53944</v>
      </c>
      <c r="E13331" s="419" t="s">
        <v>53944</v>
      </c>
      <c r="F13331" s="419" t="s">
        <v>53945</v>
      </c>
      <c r="G13331" s="419" t="s">
        <v>28824</v>
      </c>
      <c r="H13331" s="419" t="s">
        <v>28825</v>
      </c>
      <c r="I13331" s="419" t="s">
        <v>28826</v>
      </c>
    </row>
    <row r="13332" spans="1:9" x14ac:dyDescent="0.25">
      <c r="A13332" s="419" t="s">
        <v>53946</v>
      </c>
      <c r="B13332" s="419" t="s">
        <v>28832</v>
      </c>
      <c r="C13332" s="419" t="s">
        <v>53947</v>
      </c>
      <c r="D13332" s="419" t="s">
        <v>53948</v>
      </c>
      <c r="E13332" s="419" t="s">
        <v>53949</v>
      </c>
      <c r="F13332" s="419" t="s">
        <v>53950</v>
      </c>
      <c r="G13332" s="419" t="s">
        <v>28824</v>
      </c>
      <c r="H13332" s="419" t="s">
        <v>28825</v>
      </c>
      <c r="I13332" s="419" t="s">
        <v>28826</v>
      </c>
    </row>
    <row r="13333" spans="1:9" x14ac:dyDescent="0.25">
      <c r="A13333" s="419" t="s">
        <v>53951</v>
      </c>
      <c r="B13333" s="419" t="s">
        <v>28832</v>
      </c>
      <c r="C13333" s="419" t="s">
        <v>53952</v>
      </c>
      <c r="D13333" s="419" t="s">
        <v>53953</v>
      </c>
      <c r="E13333" s="419" t="s">
        <v>4132</v>
      </c>
      <c r="F13333" s="419" t="s">
        <v>53954</v>
      </c>
      <c r="G13333" s="419" t="s">
        <v>28824</v>
      </c>
      <c r="H13333" s="419" t="s">
        <v>29230</v>
      </c>
      <c r="I13333" s="419" t="s">
        <v>28826</v>
      </c>
    </row>
    <row r="13334" spans="1:9" x14ac:dyDescent="0.25">
      <c r="A13334" s="419" t="s">
        <v>53955</v>
      </c>
      <c r="B13334" s="419" t="s">
        <v>28832</v>
      </c>
      <c r="C13334" s="419" t="s">
        <v>53956</v>
      </c>
      <c r="D13334" s="419" t="s">
        <v>53957</v>
      </c>
      <c r="E13334" s="419" t="s">
        <v>53958</v>
      </c>
      <c r="F13334" s="419" t="s">
        <v>53959</v>
      </c>
      <c r="G13334" s="419" t="s">
        <v>28824</v>
      </c>
      <c r="H13334" s="419" t="s">
        <v>28825</v>
      </c>
      <c r="I13334" s="419" t="s">
        <v>28826</v>
      </c>
    </row>
    <row r="13335" spans="1:9" x14ac:dyDescent="0.25">
      <c r="A13335" s="419" t="s">
        <v>53960</v>
      </c>
      <c r="B13335" s="419" t="s">
        <v>8245</v>
      </c>
      <c r="C13335" s="419" t="s">
        <v>53961</v>
      </c>
      <c r="D13335" s="419" t="s">
        <v>53962</v>
      </c>
      <c r="E13335" s="419" t="s">
        <v>53962</v>
      </c>
      <c r="F13335" s="419" t="s">
        <v>53963</v>
      </c>
      <c r="G13335" s="419" t="s">
        <v>28824</v>
      </c>
      <c r="H13335" s="419" t="s">
        <v>28825</v>
      </c>
      <c r="I13335" s="419" t="s">
        <v>28826</v>
      </c>
    </row>
    <row r="13336" spans="1:9" x14ac:dyDescent="0.25">
      <c r="A13336" s="419" t="s">
        <v>53964</v>
      </c>
      <c r="B13336" s="419" t="s">
        <v>28832</v>
      </c>
      <c r="C13336" s="419" t="s">
        <v>53965</v>
      </c>
      <c r="D13336" s="419" t="s">
        <v>53966</v>
      </c>
      <c r="E13336" s="419" t="s">
        <v>53967</v>
      </c>
      <c r="F13336" s="419" t="s">
        <v>53968</v>
      </c>
      <c r="G13336" s="419" t="s">
        <v>28824</v>
      </c>
      <c r="H13336" s="419" t="s">
        <v>29643</v>
      </c>
      <c r="I13336" s="419" t="s">
        <v>28826</v>
      </c>
    </row>
    <row r="13337" spans="1:9" x14ac:dyDescent="0.25">
      <c r="A13337" s="419" t="s">
        <v>53969</v>
      </c>
      <c r="B13337" s="419" t="s">
        <v>28832</v>
      </c>
      <c r="C13337" s="419" t="s">
        <v>53970</v>
      </c>
      <c r="D13337" s="419" t="s">
        <v>53971</v>
      </c>
      <c r="E13337" s="419" t="s">
        <v>53972</v>
      </c>
      <c r="F13337" s="419" t="s">
        <v>53973</v>
      </c>
      <c r="G13337" s="419" t="s">
        <v>28824</v>
      </c>
      <c r="H13337" s="419" t="s">
        <v>28825</v>
      </c>
      <c r="I13337" s="419" t="s">
        <v>28826</v>
      </c>
    </row>
    <row r="13338" spans="1:9" x14ac:dyDescent="0.25">
      <c r="A13338" s="419" t="s">
        <v>53974</v>
      </c>
      <c r="B13338" s="419" t="s">
        <v>28832</v>
      </c>
      <c r="C13338" s="419" t="s">
        <v>53975</v>
      </c>
      <c r="D13338" s="419" t="s">
        <v>53976</v>
      </c>
      <c r="E13338" s="419" t="s">
        <v>53977</v>
      </c>
      <c r="F13338" s="419" t="s">
        <v>53978</v>
      </c>
      <c r="G13338" s="419" t="s">
        <v>28968</v>
      </c>
      <c r="H13338" s="419" t="s">
        <v>53979</v>
      </c>
      <c r="I13338" s="419" t="s">
        <v>28826</v>
      </c>
    </row>
    <row r="13339" spans="1:9" x14ac:dyDescent="0.25">
      <c r="A13339" s="419" t="s">
        <v>53980</v>
      </c>
      <c r="B13339" s="419" t="s">
        <v>28832</v>
      </c>
      <c r="C13339" s="419" t="s">
        <v>53981</v>
      </c>
      <c r="D13339" s="419" t="s">
        <v>53982</v>
      </c>
      <c r="E13339" s="419" t="s">
        <v>53983</v>
      </c>
      <c r="F13339" s="419" t="s">
        <v>53984</v>
      </c>
      <c r="G13339" s="419" t="s">
        <v>29528</v>
      </c>
      <c r="H13339" s="419" t="s">
        <v>28825</v>
      </c>
      <c r="I13339" s="419" t="s">
        <v>28826</v>
      </c>
    </row>
    <row r="13340" spans="1:9" x14ac:dyDescent="0.25">
      <c r="A13340" s="419" t="s">
        <v>53985</v>
      </c>
      <c r="B13340" s="419" t="s">
        <v>28832</v>
      </c>
      <c r="C13340" s="419" t="s">
        <v>53986</v>
      </c>
      <c r="D13340" s="419" t="s">
        <v>53987</v>
      </c>
      <c r="E13340" s="419" t="s">
        <v>53988</v>
      </c>
      <c r="F13340" s="419" t="s">
        <v>53989</v>
      </c>
      <c r="G13340" s="419" t="s">
        <v>30042</v>
      </c>
      <c r="H13340" s="419" t="s">
        <v>28825</v>
      </c>
      <c r="I13340" s="419" t="s">
        <v>28826</v>
      </c>
    </row>
    <row r="13341" spans="1:9" x14ac:dyDescent="0.25">
      <c r="A13341" s="419" t="s">
        <v>53990</v>
      </c>
      <c r="B13341" s="419" t="s">
        <v>28832</v>
      </c>
      <c r="C13341" s="419" t="s">
        <v>53991</v>
      </c>
      <c r="D13341" s="419" t="s">
        <v>53992</v>
      </c>
      <c r="E13341" s="419" t="s">
        <v>53993</v>
      </c>
      <c r="F13341" s="419" t="s">
        <v>53994</v>
      </c>
      <c r="G13341" s="419" t="s">
        <v>31169</v>
      </c>
      <c r="H13341" s="419" t="s">
        <v>28825</v>
      </c>
      <c r="I13341" s="419" t="s">
        <v>28826</v>
      </c>
    </row>
    <row r="13342" spans="1:9" x14ac:dyDescent="0.25">
      <c r="A13342" s="419" t="s">
        <v>53995</v>
      </c>
      <c r="B13342" s="419" t="s">
        <v>28832</v>
      </c>
      <c r="C13342" s="419" t="s">
        <v>53996</v>
      </c>
      <c r="D13342" s="419" t="s">
        <v>53987</v>
      </c>
      <c r="E13342" s="419" t="s">
        <v>53997</v>
      </c>
      <c r="F13342" s="419" t="s">
        <v>53998</v>
      </c>
      <c r="G13342" s="419" t="s">
        <v>28824</v>
      </c>
      <c r="H13342" s="419" t="s">
        <v>28825</v>
      </c>
      <c r="I13342" s="419" t="s">
        <v>28826</v>
      </c>
    </row>
    <row r="13343" spans="1:9" x14ac:dyDescent="0.25">
      <c r="A13343" s="419" t="s">
        <v>53999</v>
      </c>
      <c r="B13343" s="419" t="s">
        <v>28832</v>
      </c>
      <c r="C13343" s="419" t="s">
        <v>54000</v>
      </c>
      <c r="D13343" s="419" t="s">
        <v>54001</v>
      </c>
      <c r="E13343" s="419" t="s">
        <v>54002</v>
      </c>
      <c r="F13343" s="419" t="s">
        <v>54003</v>
      </c>
      <c r="G13343" s="419" t="s">
        <v>30042</v>
      </c>
      <c r="H13343" s="419" t="s">
        <v>28825</v>
      </c>
      <c r="I13343" s="419" t="s">
        <v>28826</v>
      </c>
    </row>
    <row r="13344" spans="1:9" x14ac:dyDescent="0.25">
      <c r="A13344" s="419" t="s">
        <v>54004</v>
      </c>
      <c r="B13344" s="419" t="s">
        <v>28832</v>
      </c>
      <c r="C13344" s="419" t="s">
        <v>54005</v>
      </c>
      <c r="D13344" s="419" t="s">
        <v>54006</v>
      </c>
      <c r="E13344" s="419" t="s">
        <v>54007</v>
      </c>
      <c r="F13344" s="419" t="s">
        <v>54008</v>
      </c>
      <c r="G13344" s="419" t="s">
        <v>28824</v>
      </c>
      <c r="H13344" s="419" t="s">
        <v>30008</v>
      </c>
      <c r="I13344" s="419" t="s">
        <v>28826</v>
      </c>
    </row>
    <row r="13345" spans="1:9" x14ac:dyDescent="0.25">
      <c r="A13345" s="419" t="s">
        <v>54009</v>
      </c>
      <c r="B13345" s="419" t="s">
        <v>28832</v>
      </c>
      <c r="C13345" s="419" t="s">
        <v>54010</v>
      </c>
      <c r="D13345" s="419" t="s">
        <v>54011</v>
      </c>
      <c r="E13345" s="419" t="s">
        <v>54012</v>
      </c>
      <c r="F13345" s="419" t="s">
        <v>54013</v>
      </c>
      <c r="G13345" s="419" t="s">
        <v>28824</v>
      </c>
      <c r="H13345" s="419" t="s">
        <v>28825</v>
      </c>
      <c r="I13345" s="419" t="s">
        <v>28826</v>
      </c>
    </row>
    <row r="13346" spans="1:9" x14ac:dyDescent="0.25">
      <c r="A13346" s="419" t="s">
        <v>54014</v>
      </c>
      <c r="B13346" s="419" t="s">
        <v>8245</v>
      </c>
      <c r="C13346" s="419" t="s">
        <v>12408</v>
      </c>
      <c r="D13346" s="419" t="s">
        <v>12409</v>
      </c>
      <c r="E13346" s="419" t="s">
        <v>53749</v>
      </c>
      <c r="F13346" s="419" t="s">
        <v>54015</v>
      </c>
      <c r="G13346" s="419" t="s">
        <v>28824</v>
      </c>
      <c r="H13346" s="419" t="s">
        <v>28825</v>
      </c>
      <c r="I13346" s="419" t="s">
        <v>28826</v>
      </c>
    </row>
    <row r="13347" spans="1:9" x14ac:dyDescent="0.25">
      <c r="A13347" s="419" t="s">
        <v>54016</v>
      </c>
      <c r="B13347" s="419" t="s">
        <v>28832</v>
      </c>
      <c r="C13347" s="419" t="s">
        <v>54017</v>
      </c>
      <c r="D13347" s="419" t="s">
        <v>54018</v>
      </c>
      <c r="E13347" s="419" t="s">
        <v>54019</v>
      </c>
      <c r="F13347" s="419" t="s">
        <v>54020</v>
      </c>
      <c r="G13347" s="419" t="s">
        <v>31169</v>
      </c>
      <c r="H13347" s="419" t="s">
        <v>28825</v>
      </c>
      <c r="I13347" s="419" t="s">
        <v>28826</v>
      </c>
    </row>
    <row r="13348" spans="1:9" x14ac:dyDescent="0.25">
      <c r="A13348" s="419" t="s">
        <v>54021</v>
      </c>
      <c r="B13348" s="419" t="s">
        <v>28832</v>
      </c>
      <c r="C13348" s="419" t="s">
        <v>12436</v>
      </c>
      <c r="D13348" s="419" t="s">
        <v>12437</v>
      </c>
      <c r="E13348" s="419" t="s">
        <v>12437</v>
      </c>
      <c r="F13348" s="419" t="s">
        <v>54022</v>
      </c>
      <c r="G13348" s="419" t="s">
        <v>28824</v>
      </c>
      <c r="H13348" s="419" t="s">
        <v>28825</v>
      </c>
      <c r="I13348" s="419" t="s">
        <v>28826</v>
      </c>
    </row>
    <row r="13349" spans="1:9" x14ac:dyDescent="0.25">
      <c r="A13349" s="419" t="s">
        <v>54023</v>
      </c>
      <c r="B13349" s="419" t="s">
        <v>28832</v>
      </c>
      <c r="C13349" s="419" t="s">
        <v>54024</v>
      </c>
      <c r="D13349" s="419" t="s">
        <v>54025</v>
      </c>
      <c r="E13349" s="419" t="s">
        <v>54026</v>
      </c>
      <c r="F13349" s="419" t="s">
        <v>54027</v>
      </c>
      <c r="G13349" s="419" t="s">
        <v>31780</v>
      </c>
      <c r="H13349" s="419" t="s">
        <v>28825</v>
      </c>
      <c r="I13349" s="419" t="s">
        <v>28826</v>
      </c>
    </row>
    <row r="13350" spans="1:9" x14ac:dyDescent="0.25">
      <c r="A13350" s="419" t="s">
        <v>54028</v>
      </c>
      <c r="B13350" s="419" t="s">
        <v>28832</v>
      </c>
      <c r="C13350" s="419" t="s">
        <v>54029</v>
      </c>
      <c r="D13350" s="419" t="s">
        <v>54030</v>
      </c>
      <c r="E13350" s="419" t="s">
        <v>54031</v>
      </c>
      <c r="F13350" s="419" t="s">
        <v>54032</v>
      </c>
      <c r="G13350" s="419" t="s">
        <v>29789</v>
      </c>
      <c r="H13350" s="419" t="s">
        <v>28922</v>
      </c>
      <c r="I13350" s="419" t="s">
        <v>28826</v>
      </c>
    </row>
    <row r="13351" spans="1:9" x14ac:dyDescent="0.25">
      <c r="A13351" s="419" t="s">
        <v>54033</v>
      </c>
      <c r="B13351" s="419" t="s">
        <v>8245</v>
      </c>
      <c r="C13351" s="419" t="s">
        <v>24161</v>
      </c>
      <c r="D13351" s="419" t="s">
        <v>12455</v>
      </c>
      <c r="E13351" s="419" t="s">
        <v>12455</v>
      </c>
      <c r="F13351" s="419" t="s">
        <v>54034</v>
      </c>
      <c r="G13351" s="419" t="s">
        <v>29122</v>
      </c>
      <c r="H13351" s="419" t="s">
        <v>28825</v>
      </c>
      <c r="I13351" s="419" t="s">
        <v>28826</v>
      </c>
    </row>
    <row r="13352" spans="1:9" x14ac:dyDescent="0.25">
      <c r="A13352" s="419" t="s">
        <v>54035</v>
      </c>
      <c r="B13352" s="419" t="s">
        <v>28832</v>
      </c>
      <c r="C13352" s="419" t="s">
        <v>54036</v>
      </c>
      <c r="D13352" s="419" t="s">
        <v>54037</v>
      </c>
      <c r="E13352" s="419" t="s">
        <v>54038</v>
      </c>
      <c r="F13352" s="419" t="s">
        <v>54039</v>
      </c>
      <c r="G13352" s="419" t="s">
        <v>29020</v>
      </c>
      <c r="H13352" s="419" t="s">
        <v>36135</v>
      </c>
      <c r="I13352" s="419" t="s">
        <v>28826</v>
      </c>
    </row>
    <row r="13353" spans="1:9" x14ac:dyDescent="0.25">
      <c r="A13353" s="419" t="s">
        <v>54040</v>
      </c>
      <c r="B13353" s="419" t="s">
        <v>28832</v>
      </c>
      <c r="C13353" s="419" t="s">
        <v>54041</v>
      </c>
      <c r="D13353" s="419" t="s">
        <v>54042</v>
      </c>
      <c r="E13353" s="419" t="s">
        <v>54043</v>
      </c>
      <c r="F13353" s="419" t="s">
        <v>54044</v>
      </c>
      <c r="G13353" s="419" t="s">
        <v>28914</v>
      </c>
      <c r="H13353" s="419" t="s">
        <v>29260</v>
      </c>
      <c r="I13353" s="419" t="s">
        <v>28826</v>
      </c>
    </row>
    <row r="13354" spans="1:9" x14ac:dyDescent="0.25">
      <c r="A13354" s="419" t="s">
        <v>54045</v>
      </c>
      <c r="B13354" s="419" t="s">
        <v>28832</v>
      </c>
      <c r="C13354" s="419" t="s">
        <v>54046</v>
      </c>
      <c r="D13354" s="419" t="s">
        <v>54047</v>
      </c>
      <c r="E13354" s="419" t="s">
        <v>54048</v>
      </c>
      <c r="F13354" s="419" t="s">
        <v>54049</v>
      </c>
      <c r="G13354" s="419" t="s">
        <v>28914</v>
      </c>
      <c r="H13354" s="419" t="s">
        <v>28915</v>
      </c>
      <c r="I13354" s="419" t="s">
        <v>28826</v>
      </c>
    </row>
    <row r="13355" spans="1:9" x14ac:dyDescent="0.25">
      <c r="A13355" s="419" t="s">
        <v>54050</v>
      </c>
      <c r="B13355" s="419" t="s">
        <v>28832</v>
      </c>
      <c r="C13355" s="419" t="s">
        <v>54051</v>
      </c>
      <c r="D13355" s="419" t="s">
        <v>54052</v>
      </c>
      <c r="E13355" s="419" t="s">
        <v>54053</v>
      </c>
      <c r="F13355" s="419" t="s">
        <v>54054</v>
      </c>
      <c r="G13355" s="419" t="s">
        <v>29033</v>
      </c>
      <c r="H13355" s="419" t="s">
        <v>28825</v>
      </c>
      <c r="I13355" s="419" t="s">
        <v>28826</v>
      </c>
    </row>
    <row r="13356" spans="1:9" x14ac:dyDescent="0.25">
      <c r="A13356" s="419" t="s">
        <v>54055</v>
      </c>
      <c r="B13356" s="419" t="s">
        <v>28832</v>
      </c>
      <c r="C13356" s="419" t="s">
        <v>54056</v>
      </c>
      <c r="D13356" s="419" t="s">
        <v>54057</v>
      </c>
      <c r="E13356" s="419" t="s">
        <v>54058</v>
      </c>
      <c r="F13356" s="419" t="s">
        <v>54059</v>
      </c>
      <c r="G13356" s="419" t="s">
        <v>28824</v>
      </c>
      <c r="H13356" s="419" t="s">
        <v>28909</v>
      </c>
      <c r="I13356" s="419" t="s">
        <v>28826</v>
      </c>
    </row>
    <row r="13357" spans="1:9" x14ac:dyDescent="0.25">
      <c r="A13357" s="419" t="s">
        <v>54060</v>
      </c>
      <c r="B13357" s="419" t="s">
        <v>28832</v>
      </c>
      <c r="C13357" s="419" t="s">
        <v>54061</v>
      </c>
      <c r="D13357" s="419" t="s">
        <v>54062</v>
      </c>
      <c r="E13357" s="419" t="s">
        <v>54063</v>
      </c>
      <c r="F13357" s="419" t="s">
        <v>54064</v>
      </c>
      <c r="G13357" s="419" t="s">
        <v>34719</v>
      </c>
      <c r="H13357" s="419" t="s">
        <v>28825</v>
      </c>
      <c r="I13357" s="419" t="s">
        <v>28826</v>
      </c>
    </row>
    <row r="13358" spans="1:9" x14ac:dyDescent="0.25">
      <c r="A13358" s="419" t="s">
        <v>54065</v>
      </c>
      <c r="B13358" s="419" t="s">
        <v>28832</v>
      </c>
      <c r="C13358" s="419" t="s">
        <v>12488</v>
      </c>
      <c r="D13358" s="419" t="s">
        <v>54066</v>
      </c>
      <c r="E13358" s="419" t="s">
        <v>54067</v>
      </c>
      <c r="F13358" s="419" t="s">
        <v>54068</v>
      </c>
      <c r="G13358" s="419" t="s">
        <v>28824</v>
      </c>
      <c r="H13358" s="419" t="s">
        <v>29230</v>
      </c>
      <c r="I13358" s="419" t="s">
        <v>28826</v>
      </c>
    </row>
    <row r="13359" spans="1:9" x14ac:dyDescent="0.25">
      <c r="A13359" s="419" t="s">
        <v>54069</v>
      </c>
      <c r="B13359" s="419" t="s">
        <v>28832</v>
      </c>
      <c r="C13359" s="419" t="s">
        <v>54070</v>
      </c>
      <c r="D13359" s="419" t="s">
        <v>54071</v>
      </c>
      <c r="E13359" s="419" t="s">
        <v>54072</v>
      </c>
      <c r="F13359" s="419" t="s">
        <v>54073</v>
      </c>
      <c r="G13359" s="419" t="s">
        <v>28824</v>
      </c>
      <c r="H13359" s="419" t="s">
        <v>28867</v>
      </c>
      <c r="I13359" s="419" t="s">
        <v>28826</v>
      </c>
    </row>
    <row r="13360" spans="1:9" x14ac:dyDescent="0.25">
      <c r="A13360" s="419" t="s">
        <v>54074</v>
      </c>
      <c r="B13360" s="419" t="s">
        <v>28832</v>
      </c>
      <c r="C13360" s="419" t="s">
        <v>12492</v>
      </c>
      <c r="D13360" s="419" t="s">
        <v>54075</v>
      </c>
      <c r="E13360" s="419" t="s">
        <v>54075</v>
      </c>
      <c r="F13360" s="419" t="s">
        <v>54076</v>
      </c>
      <c r="G13360" s="419" t="s">
        <v>28824</v>
      </c>
      <c r="H13360" s="419" t="s">
        <v>28825</v>
      </c>
      <c r="I13360" s="419" t="s">
        <v>28826</v>
      </c>
    </row>
    <row r="13361" spans="1:9" x14ac:dyDescent="0.25">
      <c r="A13361" s="419" t="s">
        <v>54077</v>
      </c>
      <c r="B13361" s="419" t="s">
        <v>28832</v>
      </c>
      <c r="C13361" s="419" t="s">
        <v>12512</v>
      </c>
      <c r="D13361" s="419" t="s">
        <v>54078</v>
      </c>
      <c r="E13361" s="419" t="s">
        <v>54079</v>
      </c>
      <c r="F13361" s="419" t="s">
        <v>54080</v>
      </c>
      <c r="G13361" s="419" t="s">
        <v>28824</v>
      </c>
      <c r="H13361" s="419" t="s">
        <v>28825</v>
      </c>
      <c r="I13361" s="419" t="s">
        <v>28826</v>
      </c>
    </row>
    <row r="13362" spans="1:9" x14ac:dyDescent="0.25">
      <c r="A13362" s="419" t="s">
        <v>54081</v>
      </c>
      <c r="B13362" s="419" t="s">
        <v>28832</v>
      </c>
      <c r="C13362" s="419" t="s">
        <v>54082</v>
      </c>
      <c r="D13362" s="419" t="s">
        <v>54083</v>
      </c>
      <c r="E13362" s="419" t="s">
        <v>54084</v>
      </c>
      <c r="F13362" s="419" t="s">
        <v>54085</v>
      </c>
      <c r="G13362" s="419" t="s">
        <v>29020</v>
      </c>
      <c r="H13362" s="419" t="s">
        <v>36135</v>
      </c>
      <c r="I13362" s="419" t="s">
        <v>28826</v>
      </c>
    </row>
    <row r="13363" spans="1:9" x14ac:dyDescent="0.25">
      <c r="A13363" s="419" t="s">
        <v>54086</v>
      </c>
      <c r="B13363" s="419" t="s">
        <v>28832</v>
      </c>
      <c r="C13363" s="419" t="s">
        <v>54087</v>
      </c>
      <c r="D13363" s="419" t="s">
        <v>54088</v>
      </c>
      <c r="E13363" s="419" t="s">
        <v>54089</v>
      </c>
      <c r="F13363" s="419" t="s">
        <v>54090</v>
      </c>
      <c r="G13363" s="419" t="s">
        <v>29351</v>
      </c>
      <c r="H13363" s="419" t="s">
        <v>28825</v>
      </c>
      <c r="I13363" s="419" t="s">
        <v>28826</v>
      </c>
    </row>
    <row r="13364" spans="1:9" x14ac:dyDescent="0.25">
      <c r="A13364" s="419" t="s">
        <v>54091</v>
      </c>
      <c r="B13364" s="419" t="s">
        <v>28832</v>
      </c>
      <c r="C13364" s="419" t="s">
        <v>54092</v>
      </c>
      <c r="D13364" s="419" t="s">
        <v>54093</v>
      </c>
      <c r="E13364" s="419" t="s">
        <v>54094</v>
      </c>
      <c r="F13364" s="419" t="s">
        <v>54095</v>
      </c>
      <c r="G13364" s="419" t="s">
        <v>29351</v>
      </c>
      <c r="H13364" s="419" t="s">
        <v>28825</v>
      </c>
      <c r="I13364" s="419" t="s">
        <v>28826</v>
      </c>
    </row>
    <row r="13365" spans="1:9" x14ac:dyDescent="0.25">
      <c r="A13365" s="419" t="s">
        <v>54096</v>
      </c>
      <c r="B13365" s="419" t="s">
        <v>28832</v>
      </c>
      <c r="C13365" s="419" t="s">
        <v>54097</v>
      </c>
      <c r="D13365" s="419" t="s">
        <v>54098</v>
      </c>
      <c r="E13365" s="419" t="s">
        <v>54099</v>
      </c>
      <c r="F13365" s="419" t="s">
        <v>54100</v>
      </c>
      <c r="G13365" s="419" t="s">
        <v>28824</v>
      </c>
      <c r="H13365" s="419" t="s">
        <v>29643</v>
      </c>
      <c r="I13365" s="419" t="s">
        <v>28826</v>
      </c>
    </row>
    <row r="13366" spans="1:9" x14ac:dyDescent="0.25">
      <c r="A13366" s="419" t="s">
        <v>54101</v>
      </c>
      <c r="B13366" s="419" t="s">
        <v>28832</v>
      </c>
      <c r="C13366" s="419" t="s">
        <v>54102</v>
      </c>
      <c r="D13366" s="419" t="s">
        <v>54103</v>
      </c>
      <c r="E13366" s="419" t="s">
        <v>54104</v>
      </c>
      <c r="F13366" s="419" t="s">
        <v>54105</v>
      </c>
      <c r="G13366" s="419" t="s">
        <v>28824</v>
      </c>
      <c r="H13366" s="419" t="s">
        <v>28825</v>
      </c>
      <c r="I13366" s="419" t="s">
        <v>28826</v>
      </c>
    </row>
    <row r="13367" spans="1:9" x14ac:dyDescent="0.25">
      <c r="A13367" s="419" t="s">
        <v>54106</v>
      </c>
      <c r="B13367" s="419" t="s">
        <v>28832</v>
      </c>
      <c r="C13367" s="419" t="s">
        <v>54107</v>
      </c>
      <c r="D13367" s="419" t="s">
        <v>16154</v>
      </c>
      <c r="E13367" s="419" t="s">
        <v>16154</v>
      </c>
      <c r="F13367" s="419" t="s">
        <v>54108</v>
      </c>
      <c r="G13367" s="419" t="s">
        <v>28824</v>
      </c>
      <c r="H13367" s="419" t="s">
        <v>28909</v>
      </c>
      <c r="I13367" s="419" t="s">
        <v>28826</v>
      </c>
    </row>
    <row r="13368" spans="1:9" x14ac:dyDescent="0.25">
      <c r="A13368" s="419" t="s">
        <v>54109</v>
      </c>
      <c r="B13368" s="419" t="s">
        <v>28832</v>
      </c>
      <c r="C13368" s="419" t="s">
        <v>12528</v>
      </c>
      <c r="D13368" s="419" t="s">
        <v>12529</v>
      </c>
      <c r="E13368" s="419" t="s">
        <v>12529</v>
      </c>
      <c r="F13368" s="419" t="s">
        <v>29195</v>
      </c>
      <c r="G13368" s="419" t="s">
        <v>28824</v>
      </c>
      <c r="H13368" s="419" t="s">
        <v>28825</v>
      </c>
      <c r="I13368" s="419" t="s">
        <v>28826</v>
      </c>
    </row>
    <row r="13369" spans="1:9" x14ac:dyDescent="0.25">
      <c r="A13369" s="419" t="s">
        <v>54110</v>
      </c>
      <c r="B13369" s="419" t="s">
        <v>28832</v>
      </c>
      <c r="C13369" s="419" t="s">
        <v>54111</v>
      </c>
      <c r="D13369" s="419" t="s">
        <v>54112</v>
      </c>
      <c r="E13369" s="419" t="s">
        <v>54113</v>
      </c>
      <c r="F13369" s="419" t="s">
        <v>54114</v>
      </c>
      <c r="G13369" s="419" t="s">
        <v>29020</v>
      </c>
      <c r="H13369" s="419" t="s">
        <v>31672</v>
      </c>
      <c r="I13369" s="419" t="s">
        <v>28826</v>
      </c>
    </row>
    <row r="13370" spans="1:9" x14ac:dyDescent="0.25">
      <c r="A13370" s="419" t="s">
        <v>54115</v>
      </c>
      <c r="B13370" s="419" t="s">
        <v>28832</v>
      </c>
      <c r="C13370" s="419" t="s">
        <v>54116</v>
      </c>
      <c r="D13370" s="419" t="s">
        <v>54117</v>
      </c>
      <c r="E13370" s="419" t="s">
        <v>54118</v>
      </c>
      <c r="F13370" s="419" t="s">
        <v>54119</v>
      </c>
      <c r="G13370" s="419" t="s">
        <v>28953</v>
      </c>
      <c r="H13370" s="419" t="s">
        <v>28825</v>
      </c>
      <c r="I13370" s="419" t="s">
        <v>28826</v>
      </c>
    </row>
    <row r="13371" spans="1:9" x14ac:dyDescent="0.25">
      <c r="A13371" s="419" t="s">
        <v>54120</v>
      </c>
      <c r="B13371" s="419" t="s">
        <v>28832</v>
      </c>
      <c r="C13371" s="419" t="s">
        <v>54121</v>
      </c>
      <c r="D13371" s="419" t="s">
        <v>42911</v>
      </c>
      <c r="E13371" s="419" t="s">
        <v>54122</v>
      </c>
      <c r="F13371" s="419" t="s">
        <v>54123</v>
      </c>
      <c r="G13371" s="419" t="s">
        <v>30738</v>
      </c>
      <c r="H13371" s="419" t="s">
        <v>28825</v>
      </c>
      <c r="I13371" s="419" t="s">
        <v>28826</v>
      </c>
    </row>
    <row r="13372" spans="1:9" x14ac:dyDescent="0.25">
      <c r="A13372" s="419" t="s">
        <v>54124</v>
      </c>
      <c r="B13372" s="419" t="s">
        <v>28832</v>
      </c>
      <c r="C13372" s="419" t="s">
        <v>12535</v>
      </c>
      <c r="D13372" s="419" t="s">
        <v>54125</v>
      </c>
      <c r="E13372" s="419" t="s">
        <v>54126</v>
      </c>
      <c r="F13372" s="419" t="s">
        <v>54127</v>
      </c>
      <c r="G13372" s="419" t="s">
        <v>28824</v>
      </c>
      <c r="H13372" s="419" t="s">
        <v>28825</v>
      </c>
      <c r="I13372" s="419" t="s">
        <v>28826</v>
      </c>
    </row>
    <row r="13373" spans="1:9" x14ac:dyDescent="0.25">
      <c r="A13373" s="419" t="s">
        <v>54128</v>
      </c>
      <c r="B13373" s="419" t="s">
        <v>28832</v>
      </c>
      <c r="C13373" s="419" t="s">
        <v>12539</v>
      </c>
      <c r="D13373" s="419" t="s">
        <v>54129</v>
      </c>
      <c r="E13373" s="419" t="s">
        <v>54130</v>
      </c>
      <c r="F13373" s="419" t="s">
        <v>54131</v>
      </c>
      <c r="G13373" s="419" t="s">
        <v>28824</v>
      </c>
      <c r="H13373" s="419" t="s">
        <v>28825</v>
      </c>
      <c r="I13373" s="419" t="s">
        <v>28826</v>
      </c>
    </row>
    <row r="13374" spans="1:9" x14ac:dyDescent="0.25">
      <c r="A13374" s="419" t="s">
        <v>54132</v>
      </c>
      <c r="B13374" s="419" t="s">
        <v>28832</v>
      </c>
      <c r="C13374" s="419" t="s">
        <v>54133</v>
      </c>
      <c r="D13374" s="419" t="s">
        <v>54134</v>
      </c>
      <c r="E13374" s="419" t="s">
        <v>54134</v>
      </c>
      <c r="F13374" s="419" t="s">
        <v>54135</v>
      </c>
      <c r="G13374" s="419" t="s">
        <v>33061</v>
      </c>
      <c r="H13374" s="419" t="s">
        <v>28825</v>
      </c>
      <c r="I13374" s="419" t="s">
        <v>28826</v>
      </c>
    </row>
    <row r="13375" spans="1:9" x14ac:dyDescent="0.25">
      <c r="A13375" s="419" t="s">
        <v>54136</v>
      </c>
      <c r="B13375" s="419" t="s">
        <v>8245</v>
      </c>
      <c r="C13375" s="419" t="s">
        <v>54137</v>
      </c>
      <c r="D13375" s="419" t="s">
        <v>54138</v>
      </c>
      <c r="E13375" s="419" t="s">
        <v>54139</v>
      </c>
      <c r="F13375" s="419" t="s">
        <v>54140</v>
      </c>
      <c r="G13375" s="419" t="s">
        <v>33061</v>
      </c>
      <c r="H13375" s="419" t="s">
        <v>29643</v>
      </c>
      <c r="I13375" s="419" t="s">
        <v>28826</v>
      </c>
    </row>
    <row r="13376" spans="1:9" x14ac:dyDescent="0.25">
      <c r="A13376" s="419" t="s">
        <v>54141</v>
      </c>
      <c r="B13376" s="419" t="s">
        <v>28832</v>
      </c>
      <c r="C13376" s="419" t="s">
        <v>54142</v>
      </c>
      <c r="D13376" s="419" t="s">
        <v>54143</v>
      </c>
      <c r="E13376" s="419" t="s">
        <v>54144</v>
      </c>
      <c r="F13376" s="419" t="s">
        <v>54145</v>
      </c>
      <c r="G13376" s="419" t="s">
        <v>35591</v>
      </c>
      <c r="H13376" s="419" t="s">
        <v>28825</v>
      </c>
      <c r="I13376" s="419" t="s">
        <v>28826</v>
      </c>
    </row>
    <row r="13377" spans="1:9" x14ac:dyDescent="0.25">
      <c r="A13377" s="419" t="s">
        <v>54146</v>
      </c>
      <c r="B13377" s="419" t="s">
        <v>28832</v>
      </c>
      <c r="C13377" s="419" t="s">
        <v>54147</v>
      </c>
      <c r="D13377" s="419" t="s">
        <v>54148</v>
      </c>
      <c r="E13377" s="419" t="s">
        <v>54149</v>
      </c>
      <c r="F13377" s="419" t="s">
        <v>54150</v>
      </c>
      <c r="G13377" s="419" t="s">
        <v>31087</v>
      </c>
      <c r="H13377" s="419" t="s">
        <v>28825</v>
      </c>
      <c r="I13377" s="419" t="s">
        <v>28826</v>
      </c>
    </row>
    <row r="13378" spans="1:9" x14ac:dyDescent="0.25">
      <c r="A13378" s="419" t="s">
        <v>54151</v>
      </c>
      <c r="B13378" s="419" t="s">
        <v>28832</v>
      </c>
      <c r="C13378" s="419" t="s">
        <v>54152</v>
      </c>
      <c r="D13378" s="419" t="s">
        <v>54153</v>
      </c>
      <c r="E13378" s="419" t="s">
        <v>54154</v>
      </c>
      <c r="F13378" s="419" t="s">
        <v>54155</v>
      </c>
      <c r="G13378" s="419" t="s">
        <v>29010</v>
      </c>
      <c r="H13378" s="419" t="s">
        <v>36135</v>
      </c>
      <c r="I13378" s="419" t="s">
        <v>28826</v>
      </c>
    </row>
    <row r="13379" spans="1:9" x14ac:dyDescent="0.25">
      <c r="A13379" s="419" t="s">
        <v>54156</v>
      </c>
      <c r="B13379" s="419" t="s">
        <v>28832</v>
      </c>
      <c r="C13379" s="419" t="s">
        <v>7270</v>
      </c>
      <c r="D13379" s="419" t="s">
        <v>54157</v>
      </c>
      <c r="E13379" s="419" t="s">
        <v>27418</v>
      </c>
      <c r="F13379" s="419" t="s">
        <v>54158</v>
      </c>
      <c r="G13379" s="419" t="s">
        <v>28824</v>
      </c>
      <c r="H13379" s="419" t="s">
        <v>28825</v>
      </c>
      <c r="I13379" s="419" t="s">
        <v>28826</v>
      </c>
    </row>
    <row r="13380" spans="1:9" x14ac:dyDescent="0.25">
      <c r="A13380" s="419" t="s">
        <v>54159</v>
      </c>
      <c r="B13380" s="419" t="s">
        <v>28832</v>
      </c>
      <c r="C13380" s="419" t="s">
        <v>54160</v>
      </c>
      <c r="D13380" s="419" t="s">
        <v>54161</v>
      </c>
      <c r="E13380" s="419" t="s">
        <v>54162</v>
      </c>
      <c r="F13380" s="419" t="s">
        <v>54163</v>
      </c>
      <c r="G13380" s="419" t="s">
        <v>28824</v>
      </c>
      <c r="H13380" s="419" t="s">
        <v>28825</v>
      </c>
      <c r="I13380" s="419" t="s">
        <v>28826</v>
      </c>
    </row>
    <row r="13381" spans="1:9" x14ac:dyDescent="0.25">
      <c r="A13381" s="419" t="s">
        <v>54164</v>
      </c>
      <c r="B13381" s="419" t="s">
        <v>28832</v>
      </c>
      <c r="C13381" s="419" t="s">
        <v>7273</v>
      </c>
      <c r="D13381" s="419" t="s">
        <v>7275</v>
      </c>
      <c r="E13381" s="419" t="s">
        <v>54165</v>
      </c>
      <c r="F13381" s="419" t="s">
        <v>54166</v>
      </c>
      <c r="G13381" s="419" t="s">
        <v>28824</v>
      </c>
      <c r="H13381" s="419" t="s">
        <v>28825</v>
      </c>
      <c r="I13381" s="419" t="s">
        <v>28826</v>
      </c>
    </row>
    <row r="13382" spans="1:9" x14ac:dyDescent="0.25">
      <c r="A13382" s="419" t="s">
        <v>54167</v>
      </c>
      <c r="B13382" s="419" t="s">
        <v>28832</v>
      </c>
      <c r="C13382" s="419" t="s">
        <v>54168</v>
      </c>
      <c r="D13382" s="419" t="s">
        <v>54169</v>
      </c>
      <c r="E13382" s="419" t="s">
        <v>54170</v>
      </c>
      <c r="F13382" s="419" t="s">
        <v>54171</v>
      </c>
      <c r="G13382" s="419" t="s">
        <v>28824</v>
      </c>
      <c r="H13382" s="419" t="s">
        <v>28825</v>
      </c>
      <c r="I13382" s="419" t="s">
        <v>28826</v>
      </c>
    </row>
    <row r="13383" spans="1:9" x14ac:dyDescent="0.25">
      <c r="A13383" s="419" t="s">
        <v>54172</v>
      </c>
      <c r="B13383" s="419" t="s">
        <v>28832</v>
      </c>
      <c r="C13383" s="419" t="s">
        <v>54173</v>
      </c>
      <c r="D13383" s="419" t="s">
        <v>54174</v>
      </c>
      <c r="E13383" s="419" t="s">
        <v>54175</v>
      </c>
      <c r="F13383" s="419" t="s">
        <v>54176</v>
      </c>
      <c r="G13383" s="419" t="s">
        <v>41462</v>
      </c>
      <c r="H13383" s="419" t="s">
        <v>28825</v>
      </c>
      <c r="I13383" s="419" t="s">
        <v>28826</v>
      </c>
    </row>
    <row r="13384" spans="1:9" x14ac:dyDescent="0.25">
      <c r="A13384" s="419" t="s">
        <v>54177</v>
      </c>
      <c r="B13384" s="419" t="s">
        <v>28832</v>
      </c>
      <c r="C13384" s="419" t="s">
        <v>54178</v>
      </c>
      <c r="D13384" s="419" t="s">
        <v>54179</v>
      </c>
      <c r="E13384" s="419" t="s">
        <v>54179</v>
      </c>
      <c r="F13384" s="419" t="s">
        <v>54180</v>
      </c>
      <c r="G13384" s="419" t="s">
        <v>28824</v>
      </c>
      <c r="H13384" s="419" t="s">
        <v>28825</v>
      </c>
      <c r="I13384" s="419" t="s">
        <v>28826</v>
      </c>
    </row>
    <row r="13385" spans="1:9" x14ac:dyDescent="0.25">
      <c r="A13385" s="419" t="s">
        <v>54181</v>
      </c>
      <c r="B13385" s="419" t="s">
        <v>28832</v>
      </c>
      <c r="C13385" s="419" t="s">
        <v>54182</v>
      </c>
      <c r="D13385" s="419" t="s">
        <v>32101</v>
      </c>
      <c r="E13385" s="419" t="s">
        <v>14423</v>
      </c>
      <c r="F13385" s="419" t="s">
        <v>54183</v>
      </c>
      <c r="G13385" s="419" t="s">
        <v>28824</v>
      </c>
      <c r="H13385" s="419" t="s">
        <v>29643</v>
      </c>
      <c r="I13385" s="419" t="s">
        <v>28826</v>
      </c>
    </row>
    <row r="13386" spans="1:9" x14ac:dyDescent="0.25">
      <c r="A13386" s="419" t="s">
        <v>54184</v>
      </c>
      <c r="B13386" s="419" t="s">
        <v>28832</v>
      </c>
      <c r="C13386" s="419" t="s">
        <v>54185</v>
      </c>
      <c r="D13386" s="419" t="s">
        <v>54186</v>
      </c>
      <c r="E13386" s="419" t="s">
        <v>54187</v>
      </c>
      <c r="F13386" s="419" t="s">
        <v>54188</v>
      </c>
      <c r="G13386" s="419" t="s">
        <v>29020</v>
      </c>
      <c r="H13386" s="419" t="s">
        <v>36135</v>
      </c>
      <c r="I13386" s="419" t="s">
        <v>28826</v>
      </c>
    </row>
    <row r="13387" spans="1:9" x14ac:dyDescent="0.25">
      <c r="A13387" s="419" t="s">
        <v>54189</v>
      </c>
      <c r="B13387" s="419" t="s">
        <v>28832</v>
      </c>
      <c r="C13387" s="419" t="s">
        <v>54190</v>
      </c>
      <c r="D13387" s="419" t="s">
        <v>54191</v>
      </c>
      <c r="E13387" s="419" t="s">
        <v>54192</v>
      </c>
      <c r="F13387" s="419" t="s">
        <v>54193</v>
      </c>
      <c r="G13387" s="419" t="s">
        <v>28824</v>
      </c>
      <c r="H13387" s="419" t="s">
        <v>45175</v>
      </c>
      <c r="I13387" s="419" t="s">
        <v>28826</v>
      </c>
    </row>
    <row r="13388" spans="1:9" x14ac:dyDescent="0.25">
      <c r="A13388" s="419" t="s">
        <v>54194</v>
      </c>
      <c r="B13388" s="419" t="s">
        <v>28832</v>
      </c>
      <c r="C13388" s="419" t="s">
        <v>54195</v>
      </c>
      <c r="D13388" s="419" t="s">
        <v>54196</v>
      </c>
      <c r="E13388" s="419" t="s">
        <v>54197</v>
      </c>
      <c r="F13388" s="419" t="s">
        <v>54198</v>
      </c>
      <c r="G13388" s="419" t="s">
        <v>28824</v>
      </c>
      <c r="H13388" s="419" t="s">
        <v>29230</v>
      </c>
      <c r="I13388" s="419" t="s">
        <v>28826</v>
      </c>
    </row>
    <row r="13389" spans="1:9" x14ac:dyDescent="0.25">
      <c r="A13389" s="419" t="s">
        <v>54199</v>
      </c>
      <c r="B13389" s="419" t="s">
        <v>28832</v>
      </c>
      <c r="C13389" s="419" t="s">
        <v>54200</v>
      </c>
      <c r="D13389" s="419" t="s">
        <v>54201</v>
      </c>
      <c r="E13389" s="419" t="s">
        <v>54202</v>
      </c>
      <c r="F13389" s="419" t="s">
        <v>54203</v>
      </c>
      <c r="G13389" s="419" t="s">
        <v>29537</v>
      </c>
      <c r="H13389" s="419" t="s">
        <v>28825</v>
      </c>
      <c r="I13389" s="419" t="s">
        <v>28826</v>
      </c>
    </row>
    <row r="13390" spans="1:9" x14ac:dyDescent="0.25">
      <c r="A13390" s="419" t="s">
        <v>54204</v>
      </c>
      <c r="B13390" s="419" t="s">
        <v>28832</v>
      </c>
      <c r="C13390" s="419" t="s">
        <v>54205</v>
      </c>
      <c r="D13390" s="419" t="s">
        <v>27412</v>
      </c>
      <c r="E13390" s="419" t="s">
        <v>19287</v>
      </c>
      <c r="F13390" s="419" t="s">
        <v>54206</v>
      </c>
      <c r="G13390" s="419" t="s">
        <v>28824</v>
      </c>
      <c r="H13390" s="419" t="s">
        <v>28825</v>
      </c>
      <c r="I13390" s="419" t="s">
        <v>28826</v>
      </c>
    </row>
    <row r="13391" spans="1:9" x14ac:dyDescent="0.25">
      <c r="A13391" s="419" t="s">
        <v>54207</v>
      </c>
      <c r="B13391" s="419" t="s">
        <v>28832</v>
      </c>
      <c r="C13391" s="419" t="s">
        <v>54208</v>
      </c>
      <c r="D13391" s="419" t="s">
        <v>54209</v>
      </c>
      <c r="E13391" s="419" t="s">
        <v>54209</v>
      </c>
      <c r="F13391" s="419" t="s">
        <v>54210</v>
      </c>
      <c r="G13391" s="419" t="s">
        <v>28824</v>
      </c>
      <c r="H13391" s="419" t="s">
        <v>28825</v>
      </c>
      <c r="I13391" s="419" t="s">
        <v>28826</v>
      </c>
    </row>
    <row r="13392" spans="1:9" x14ac:dyDescent="0.25">
      <c r="A13392" s="419" t="s">
        <v>54211</v>
      </c>
      <c r="B13392" s="419" t="s">
        <v>28832</v>
      </c>
      <c r="C13392" s="419" t="s">
        <v>54212</v>
      </c>
      <c r="D13392" s="419" t="s">
        <v>54213</v>
      </c>
      <c r="E13392" s="419" t="s">
        <v>54213</v>
      </c>
      <c r="F13392" s="419" t="s">
        <v>54214</v>
      </c>
      <c r="G13392" s="419" t="s">
        <v>28824</v>
      </c>
      <c r="H13392" s="419" t="s">
        <v>28825</v>
      </c>
      <c r="I13392" s="419" t="s">
        <v>28826</v>
      </c>
    </row>
    <row r="13393" spans="1:9" x14ac:dyDescent="0.25">
      <c r="A13393" s="419" t="s">
        <v>54215</v>
      </c>
      <c r="B13393" s="419" t="s">
        <v>28832</v>
      </c>
      <c r="C13393" s="419" t="s">
        <v>54216</v>
      </c>
      <c r="D13393" s="419" t="s">
        <v>54217</v>
      </c>
      <c r="E13393" s="419" t="s">
        <v>54218</v>
      </c>
      <c r="F13393" s="419" t="s">
        <v>54219</v>
      </c>
      <c r="G13393" s="419" t="s">
        <v>28968</v>
      </c>
      <c r="H13393" s="419" t="s">
        <v>54220</v>
      </c>
      <c r="I13393" s="419" t="s">
        <v>28826</v>
      </c>
    </row>
    <row r="13394" spans="1:9" x14ac:dyDescent="0.25">
      <c r="A13394" s="419" t="s">
        <v>54221</v>
      </c>
      <c r="B13394" s="419" t="s">
        <v>28832</v>
      </c>
      <c r="C13394" s="419" t="s">
        <v>54216</v>
      </c>
      <c r="D13394" s="419" t="s">
        <v>28506</v>
      </c>
      <c r="E13394" s="419" t="s">
        <v>54222</v>
      </c>
      <c r="F13394" s="419" t="s">
        <v>54223</v>
      </c>
      <c r="G13394" s="419" t="s">
        <v>29520</v>
      </c>
      <c r="H13394" s="419" t="s">
        <v>34971</v>
      </c>
      <c r="I13394" s="419" t="s">
        <v>28826</v>
      </c>
    </row>
    <row r="13395" spans="1:9" x14ac:dyDescent="0.25">
      <c r="A13395" s="419" t="s">
        <v>54224</v>
      </c>
      <c r="B13395" s="419" t="s">
        <v>28832</v>
      </c>
      <c r="C13395" s="419" t="s">
        <v>54216</v>
      </c>
      <c r="D13395" s="419" t="s">
        <v>54225</v>
      </c>
      <c r="E13395" s="419" t="s">
        <v>54226</v>
      </c>
      <c r="F13395" s="419" t="s">
        <v>54227</v>
      </c>
      <c r="G13395" s="419" t="s">
        <v>28824</v>
      </c>
      <c r="H13395" s="419" t="s">
        <v>29637</v>
      </c>
      <c r="I13395" s="419" t="s">
        <v>28826</v>
      </c>
    </row>
    <row r="13396" spans="1:9" x14ac:dyDescent="0.25">
      <c r="A13396" s="419" t="s">
        <v>54228</v>
      </c>
      <c r="B13396" s="419" t="s">
        <v>28832</v>
      </c>
      <c r="C13396" s="419" t="s">
        <v>54229</v>
      </c>
      <c r="D13396" s="419" t="s">
        <v>54230</v>
      </c>
      <c r="E13396" s="419" t="s">
        <v>54231</v>
      </c>
      <c r="F13396" s="419" t="s">
        <v>54232</v>
      </c>
      <c r="G13396" s="419" t="s">
        <v>28824</v>
      </c>
      <c r="H13396" s="419" t="s">
        <v>28909</v>
      </c>
      <c r="I13396" s="419" t="s">
        <v>28826</v>
      </c>
    </row>
    <row r="13397" spans="1:9" x14ac:dyDescent="0.25">
      <c r="A13397" s="419" t="s">
        <v>54233</v>
      </c>
      <c r="B13397" s="419" t="s">
        <v>28832</v>
      </c>
      <c r="C13397" s="419" t="s">
        <v>7288</v>
      </c>
      <c r="D13397" s="419" t="s">
        <v>54234</v>
      </c>
      <c r="E13397" s="419" t="s">
        <v>54235</v>
      </c>
      <c r="F13397" s="419" t="s">
        <v>54236</v>
      </c>
      <c r="G13397" s="419" t="s">
        <v>28824</v>
      </c>
      <c r="H13397" s="419" t="s">
        <v>28825</v>
      </c>
      <c r="I13397" s="419" t="s">
        <v>28826</v>
      </c>
    </row>
    <row r="13398" spans="1:9" x14ac:dyDescent="0.25">
      <c r="A13398" s="419" t="s">
        <v>54237</v>
      </c>
      <c r="B13398" s="419" t="s">
        <v>28832</v>
      </c>
      <c r="C13398" s="419" t="s">
        <v>54238</v>
      </c>
      <c r="D13398" s="419" t="s">
        <v>54239</v>
      </c>
      <c r="E13398" s="419" t="s">
        <v>54240</v>
      </c>
      <c r="F13398" s="419" t="s">
        <v>54241</v>
      </c>
      <c r="G13398" s="419" t="s">
        <v>29430</v>
      </c>
      <c r="H13398" s="419" t="s">
        <v>28825</v>
      </c>
      <c r="I13398" s="419" t="s">
        <v>28826</v>
      </c>
    </row>
    <row r="13399" spans="1:9" x14ac:dyDescent="0.25">
      <c r="A13399" s="419" t="s">
        <v>54242</v>
      </c>
      <c r="B13399" s="419" t="s">
        <v>28832</v>
      </c>
      <c r="C13399" s="419" t="s">
        <v>54243</v>
      </c>
      <c r="D13399" s="419" t="s">
        <v>54244</v>
      </c>
      <c r="E13399" s="419" t="s">
        <v>54245</v>
      </c>
      <c r="F13399" s="419" t="s">
        <v>54246</v>
      </c>
      <c r="G13399" s="419" t="s">
        <v>29278</v>
      </c>
      <c r="H13399" s="419" t="s">
        <v>28825</v>
      </c>
      <c r="I13399" s="419" t="s">
        <v>28826</v>
      </c>
    </row>
    <row r="13400" spans="1:9" x14ac:dyDescent="0.25">
      <c r="A13400" s="419" t="s">
        <v>54247</v>
      </c>
      <c r="B13400" s="419" t="s">
        <v>28832</v>
      </c>
      <c r="C13400" s="419" t="s">
        <v>54248</v>
      </c>
      <c r="D13400" s="419" t="s">
        <v>54249</v>
      </c>
      <c r="E13400" s="419" t="s">
        <v>54250</v>
      </c>
      <c r="F13400" s="419" t="s">
        <v>54251</v>
      </c>
      <c r="G13400" s="419" t="s">
        <v>30575</v>
      </c>
      <c r="H13400" s="419" t="s">
        <v>28825</v>
      </c>
      <c r="I13400" s="419" t="s">
        <v>28826</v>
      </c>
    </row>
    <row r="13401" spans="1:9" x14ac:dyDescent="0.25">
      <c r="A13401" s="419" t="s">
        <v>54252</v>
      </c>
      <c r="B13401" s="419" t="s">
        <v>28832</v>
      </c>
      <c r="C13401" s="419" t="s">
        <v>54253</v>
      </c>
      <c r="D13401" s="419" t="s">
        <v>54254</v>
      </c>
      <c r="E13401" s="419" t="s">
        <v>54255</v>
      </c>
      <c r="F13401" s="419" t="s">
        <v>54256</v>
      </c>
      <c r="G13401" s="419" t="s">
        <v>28824</v>
      </c>
      <c r="H13401" s="419" t="s">
        <v>28909</v>
      </c>
      <c r="I13401" s="419" t="s">
        <v>28826</v>
      </c>
    </row>
    <row r="13402" spans="1:9" x14ac:dyDescent="0.25">
      <c r="A13402" s="419" t="s">
        <v>54257</v>
      </c>
      <c r="B13402" s="419" t="s">
        <v>28832</v>
      </c>
      <c r="C13402" s="419" t="s">
        <v>7296</v>
      </c>
      <c r="D13402" s="419" t="s">
        <v>54258</v>
      </c>
      <c r="E13402" s="419" t="s">
        <v>54259</v>
      </c>
      <c r="F13402" s="419" t="s">
        <v>54260</v>
      </c>
      <c r="G13402" s="419" t="s">
        <v>30743</v>
      </c>
      <c r="H13402" s="419" t="s">
        <v>28825</v>
      </c>
      <c r="I13402" s="419" t="s">
        <v>28826</v>
      </c>
    </row>
    <row r="13403" spans="1:9" x14ac:dyDescent="0.25">
      <c r="A13403" s="419" t="s">
        <v>54261</v>
      </c>
      <c r="B13403" s="419" t="s">
        <v>28832</v>
      </c>
      <c r="C13403" s="419" t="s">
        <v>54262</v>
      </c>
      <c r="D13403" s="419" t="s">
        <v>54263</v>
      </c>
      <c r="E13403" s="419" t="s">
        <v>54264</v>
      </c>
      <c r="F13403" s="419" t="s">
        <v>54265</v>
      </c>
      <c r="G13403" s="419" t="s">
        <v>28968</v>
      </c>
      <c r="H13403" s="419" t="s">
        <v>46640</v>
      </c>
      <c r="I13403" s="419" t="s">
        <v>28826</v>
      </c>
    </row>
    <row r="13404" spans="1:9" x14ac:dyDescent="0.25">
      <c r="A13404" s="419" t="s">
        <v>54266</v>
      </c>
      <c r="B13404" s="419" t="s">
        <v>28832</v>
      </c>
      <c r="C13404" s="419" t="s">
        <v>28445</v>
      </c>
      <c r="D13404" s="419" t="s">
        <v>54267</v>
      </c>
      <c r="E13404" s="419" t="s">
        <v>54268</v>
      </c>
      <c r="F13404" s="419" t="s">
        <v>54269</v>
      </c>
      <c r="G13404" s="419" t="s">
        <v>31087</v>
      </c>
      <c r="H13404" s="419" t="s">
        <v>28825</v>
      </c>
      <c r="I13404" s="419" t="s">
        <v>28826</v>
      </c>
    </row>
    <row r="13405" spans="1:9" x14ac:dyDescent="0.25">
      <c r="A13405" s="419" t="s">
        <v>54270</v>
      </c>
      <c r="B13405" s="419" t="s">
        <v>28832</v>
      </c>
      <c r="C13405" s="419" t="s">
        <v>54271</v>
      </c>
      <c r="D13405" s="419" t="s">
        <v>54272</v>
      </c>
      <c r="E13405" s="419" t="s">
        <v>54273</v>
      </c>
      <c r="F13405" s="419" t="s">
        <v>54274</v>
      </c>
      <c r="G13405" s="419" t="s">
        <v>39608</v>
      </c>
      <c r="H13405" s="419" t="s">
        <v>28825</v>
      </c>
      <c r="I13405" s="419" t="s">
        <v>28826</v>
      </c>
    </row>
    <row r="13406" spans="1:9" x14ac:dyDescent="0.25">
      <c r="A13406" s="419" t="s">
        <v>54275</v>
      </c>
      <c r="B13406" s="419" t="s">
        <v>28832</v>
      </c>
      <c r="C13406" s="419" t="s">
        <v>54276</v>
      </c>
      <c r="D13406" s="419" t="s">
        <v>54277</v>
      </c>
      <c r="E13406" s="419" t="s">
        <v>54278</v>
      </c>
      <c r="F13406" s="419" t="s">
        <v>54279</v>
      </c>
      <c r="G13406" s="419" t="s">
        <v>28824</v>
      </c>
      <c r="H13406" s="419" t="s">
        <v>28825</v>
      </c>
      <c r="I13406" s="419" t="s">
        <v>28826</v>
      </c>
    </row>
    <row r="13407" spans="1:9" x14ac:dyDescent="0.25">
      <c r="A13407" s="419" t="s">
        <v>54280</v>
      </c>
      <c r="B13407" s="419" t="s">
        <v>28832</v>
      </c>
      <c r="C13407" s="419" t="s">
        <v>7308</v>
      </c>
      <c r="D13407" s="419" t="s">
        <v>54281</v>
      </c>
      <c r="E13407" s="419" t="s">
        <v>54281</v>
      </c>
      <c r="F13407" s="419" t="s">
        <v>54282</v>
      </c>
      <c r="G13407" s="419" t="s">
        <v>28824</v>
      </c>
      <c r="H13407" s="419" t="s">
        <v>28825</v>
      </c>
      <c r="I13407" s="419" t="s">
        <v>28826</v>
      </c>
    </row>
    <row r="13408" spans="1:9" x14ac:dyDescent="0.25">
      <c r="A13408" s="419" t="s">
        <v>54283</v>
      </c>
      <c r="B13408" s="419" t="s">
        <v>28832</v>
      </c>
      <c r="C13408" s="419" t="s">
        <v>54284</v>
      </c>
      <c r="D13408" s="419" t="s">
        <v>44501</v>
      </c>
      <c r="E13408" s="419" t="s">
        <v>54285</v>
      </c>
      <c r="F13408" s="419" t="s">
        <v>54286</v>
      </c>
      <c r="G13408" s="419" t="s">
        <v>28824</v>
      </c>
      <c r="H13408" s="419" t="s">
        <v>28825</v>
      </c>
      <c r="I13408" s="419" t="s">
        <v>28826</v>
      </c>
    </row>
    <row r="13409" spans="1:9" x14ac:dyDescent="0.25">
      <c r="A13409" s="419" t="s">
        <v>54287</v>
      </c>
      <c r="B13409" s="419" t="s">
        <v>8245</v>
      </c>
      <c r="C13409" s="419" t="s">
        <v>54288</v>
      </c>
      <c r="D13409" s="419" t="s">
        <v>44501</v>
      </c>
      <c r="E13409" s="419" t="s">
        <v>54285</v>
      </c>
      <c r="F13409" s="419" t="s">
        <v>54289</v>
      </c>
      <c r="G13409" s="419" t="s">
        <v>28824</v>
      </c>
      <c r="H13409" s="419" t="s">
        <v>28825</v>
      </c>
      <c r="I13409" s="419" t="s">
        <v>28826</v>
      </c>
    </row>
    <row r="13410" spans="1:9" x14ac:dyDescent="0.25">
      <c r="A13410" s="419" t="s">
        <v>54290</v>
      </c>
      <c r="B13410" s="419" t="s">
        <v>28832</v>
      </c>
      <c r="C13410" s="419" t="s">
        <v>7312</v>
      </c>
      <c r="D13410" s="419" t="s">
        <v>54291</v>
      </c>
      <c r="E13410" s="419" t="s">
        <v>54292</v>
      </c>
      <c r="F13410" s="419" t="s">
        <v>54293</v>
      </c>
      <c r="G13410" s="419" t="s">
        <v>28824</v>
      </c>
      <c r="H13410" s="419" t="s">
        <v>28825</v>
      </c>
      <c r="I13410" s="419" t="s">
        <v>28826</v>
      </c>
    </row>
    <row r="13411" spans="1:9" x14ac:dyDescent="0.25">
      <c r="A13411" s="419" t="s">
        <v>54294</v>
      </c>
      <c r="B13411" s="419" t="s">
        <v>28832</v>
      </c>
      <c r="C13411" s="419" t="s">
        <v>54295</v>
      </c>
      <c r="D13411" s="419" t="s">
        <v>54296</v>
      </c>
      <c r="E13411" s="419" t="s">
        <v>54297</v>
      </c>
      <c r="F13411" s="419" t="s">
        <v>54298</v>
      </c>
      <c r="G13411" s="419" t="s">
        <v>54299</v>
      </c>
      <c r="H13411" s="419" t="s">
        <v>28825</v>
      </c>
      <c r="I13411" s="419" t="s">
        <v>28826</v>
      </c>
    </row>
    <row r="13412" spans="1:9" x14ac:dyDescent="0.25">
      <c r="A13412" s="419" t="s">
        <v>54300</v>
      </c>
      <c r="B13412" s="419" t="s">
        <v>28832</v>
      </c>
      <c r="C13412" s="419" t="s">
        <v>54301</v>
      </c>
      <c r="D13412" s="419" t="s">
        <v>54302</v>
      </c>
      <c r="E13412" s="419" t="s">
        <v>54303</v>
      </c>
      <c r="F13412" s="419" t="s">
        <v>54304</v>
      </c>
      <c r="G13412" s="419" t="s">
        <v>28824</v>
      </c>
      <c r="H13412" s="419" t="s">
        <v>29230</v>
      </c>
      <c r="I13412" s="419" t="s">
        <v>28826</v>
      </c>
    </row>
    <row r="13413" spans="1:9" x14ac:dyDescent="0.25">
      <c r="A13413" s="419" t="s">
        <v>54305</v>
      </c>
      <c r="B13413" s="419" t="s">
        <v>28832</v>
      </c>
      <c r="C13413" s="419" t="s">
        <v>54306</v>
      </c>
      <c r="D13413" s="419" t="s">
        <v>54307</v>
      </c>
      <c r="E13413" s="419" t="s">
        <v>54308</v>
      </c>
      <c r="F13413" s="419" t="s">
        <v>54309</v>
      </c>
      <c r="G13413" s="419" t="s">
        <v>28824</v>
      </c>
      <c r="H13413" s="419" t="s">
        <v>28825</v>
      </c>
      <c r="I13413" s="419" t="s">
        <v>28826</v>
      </c>
    </row>
    <row r="13414" spans="1:9" x14ac:dyDescent="0.25">
      <c r="A13414" s="419" t="s">
        <v>54310</v>
      </c>
      <c r="B13414" s="419" t="s">
        <v>28832</v>
      </c>
      <c r="C13414" s="419" t="s">
        <v>54311</v>
      </c>
      <c r="D13414" s="419" t="s">
        <v>54312</v>
      </c>
      <c r="E13414" s="419" t="s">
        <v>54313</v>
      </c>
      <c r="F13414" s="419" t="s">
        <v>54314</v>
      </c>
      <c r="G13414" s="419" t="s">
        <v>28824</v>
      </c>
      <c r="H13414" s="419" t="s">
        <v>28825</v>
      </c>
      <c r="I13414" s="419" t="s">
        <v>28826</v>
      </c>
    </row>
    <row r="13415" spans="1:9" x14ac:dyDescent="0.25">
      <c r="A13415" s="419" t="s">
        <v>54315</v>
      </c>
      <c r="B13415" s="419" t="s">
        <v>28832</v>
      </c>
      <c r="C13415" s="419" t="s">
        <v>54316</v>
      </c>
      <c r="D13415" s="419" t="s">
        <v>54317</v>
      </c>
      <c r="E13415" s="419" t="s">
        <v>54317</v>
      </c>
      <c r="F13415" s="419" t="s">
        <v>54318</v>
      </c>
      <c r="G13415" s="419" t="s">
        <v>28824</v>
      </c>
      <c r="H13415" s="419" t="s">
        <v>28825</v>
      </c>
      <c r="I13415" s="419" t="s">
        <v>28826</v>
      </c>
    </row>
    <row r="13416" spans="1:9" x14ac:dyDescent="0.25">
      <c r="A13416" s="419" t="s">
        <v>54319</v>
      </c>
      <c r="B13416" s="419" t="s">
        <v>28832</v>
      </c>
      <c r="C13416" s="419" t="s">
        <v>54320</v>
      </c>
      <c r="D13416" s="419" t="s">
        <v>54321</v>
      </c>
      <c r="E13416" s="419" t="s">
        <v>54322</v>
      </c>
      <c r="F13416" s="419" t="s">
        <v>54323</v>
      </c>
      <c r="G13416" s="419" t="s">
        <v>28824</v>
      </c>
      <c r="H13416" s="419" t="s">
        <v>28909</v>
      </c>
      <c r="I13416" s="419" t="s">
        <v>28826</v>
      </c>
    </row>
    <row r="13417" spans="1:9" x14ac:dyDescent="0.25">
      <c r="A13417" s="419" t="s">
        <v>54324</v>
      </c>
      <c r="B13417" s="419" t="s">
        <v>28832</v>
      </c>
      <c r="C13417" s="419" t="s">
        <v>54325</v>
      </c>
      <c r="D13417" s="419" t="s">
        <v>54326</v>
      </c>
      <c r="E13417" s="419" t="s">
        <v>54327</v>
      </c>
      <c r="F13417" s="419" t="s">
        <v>54328</v>
      </c>
      <c r="G13417" s="419" t="s">
        <v>28824</v>
      </c>
      <c r="H13417" s="419" t="s">
        <v>28909</v>
      </c>
      <c r="I13417" s="419" t="s">
        <v>28826</v>
      </c>
    </row>
    <row r="13418" spans="1:9" x14ac:dyDescent="0.25">
      <c r="A13418" s="419" t="s">
        <v>54329</v>
      </c>
      <c r="B13418" s="419" t="s">
        <v>28832</v>
      </c>
      <c r="C13418" s="419" t="s">
        <v>54330</v>
      </c>
      <c r="D13418" s="419" t="s">
        <v>54331</v>
      </c>
      <c r="E13418" s="419" t="s">
        <v>54332</v>
      </c>
      <c r="F13418" s="419" t="s">
        <v>54333</v>
      </c>
      <c r="G13418" s="419" t="s">
        <v>31120</v>
      </c>
      <c r="H13418" s="419" t="s">
        <v>28825</v>
      </c>
      <c r="I13418" s="419" t="s">
        <v>28826</v>
      </c>
    </row>
    <row r="13419" spans="1:9" x14ac:dyDescent="0.25">
      <c r="A13419" s="419" t="s">
        <v>54334</v>
      </c>
      <c r="B13419" s="419" t="s">
        <v>28832</v>
      </c>
      <c r="C13419" s="419" t="s">
        <v>7320</v>
      </c>
      <c r="D13419" s="419" t="s">
        <v>7321</v>
      </c>
      <c r="E13419" s="419" t="s">
        <v>7321</v>
      </c>
      <c r="F13419" s="419" t="s">
        <v>54335</v>
      </c>
      <c r="G13419" s="419" t="s">
        <v>28824</v>
      </c>
      <c r="H13419" s="419" t="s">
        <v>28825</v>
      </c>
      <c r="I13419" s="419" t="s">
        <v>28826</v>
      </c>
    </row>
    <row r="13420" spans="1:9" x14ac:dyDescent="0.25">
      <c r="A13420" s="419" t="s">
        <v>54336</v>
      </c>
      <c r="B13420" s="419" t="s">
        <v>28832</v>
      </c>
      <c r="C13420" s="419" t="s">
        <v>54337</v>
      </c>
      <c r="D13420" s="419" t="s">
        <v>54338</v>
      </c>
      <c r="E13420" s="419" t="s">
        <v>54338</v>
      </c>
      <c r="F13420" s="419" t="s">
        <v>54339</v>
      </c>
      <c r="G13420" s="419" t="s">
        <v>34838</v>
      </c>
      <c r="H13420" s="419" t="s">
        <v>28825</v>
      </c>
      <c r="I13420" s="419" t="s">
        <v>28826</v>
      </c>
    </row>
    <row r="13421" spans="1:9" x14ac:dyDescent="0.25">
      <c r="A13421" s="419" t="s">
        <v>54340</v>
      </c>
      <c r="B13421" s="419" t="s">
        <v>28832</v>
      </c>
      <c r="C13421" s="419" t="s">
        <v>54337</v>
      </c>
      <c r="D13421" s="419" t="s">
        <v>54341</v>
      </c>
      <c r="E13421" s="419" t="s">
        <v>54342</v>
      </c>
      <c r="F13421" s="419" t="s">
        <v>54343</v>
      </c>
      <c r="G13421" s="419" t="s">
        <v>34345</v>
      </c>
      <c r="H13421" s="419" t="s">
        <v>28825</v>
      </c>
      <c r="I13421" s="419" t="s">
        <v>28826</v>
      </c>
    </row>
    <row r="13422" spans="1:9" x14ac:dyDescent="0.25">
      <c r="A13422" s="419" t="s">
        <v>54344</v>
      </c>
      <c r="B13422" s="419" t="s">
        <v>28832</v>
      </c>
      <c r="C13422" s="419" t="s">
        <v>54345</v>
      </c>
      <c r="D13422" s="419" t="s">
        <v>54346</v>
      </c>
      <c r="E13422" s="419" t="s">
        <v>54347</v>
      </c>
      <c r="F13422" s="419" t="s">
        <v>54348</v>
      </c>
      <c r="G13422" s="419" t="s">
        <v>29020</v>
      </c>
      <c r="H13422" s="419" t="s">
        <v>36135</v>
      </c>
      <c r="I13422" s="419" t="s">
        <v>28826</v>
      </c>
    </row>
    <row r="13423" spans="1:9" x14ac:dyDescent="0.25">
      <c r="A13423" s="419" t="s">
        <v>54349</v>
      </c>
      <c r="B13423" s="419" t="s">
        <v>28832</v>
      </c>
      <c r="C13423" s="419" t="s">
        <v>54350</v>
      </c>
      <c r="D13423" s="419" t="s">
        <v>54351</v>
      </c>
      <c r="E13423" s="419" t="s">
        <v>54351</v>
      </c>
      <c r="F13423" s="419" t="s">
        <v>54352</v>
      </c>
      <c r="G13423" s="419" t="s">
        <v>28824</v>
      </c>
      <c r="H13423" s="419" t="s">
        <v>28909</v>
      </c>
      <c r="I13423" s="419" t="s">
        <v>28826</v>
      </c>
    </row>
    <row r="13424" spans="1:9" x14ac:dyDescent="0.25">
      <c r="A13424" s="419" t="s">
        <v>54353</v>
      </c>
      <c r="B13424" s="419" t="s">
        <v>28832</v>
      </c>
      <c r="C13424" s="419" t="s">
        <v>7324</v>
      </c>
      <c r="D13424" s="419" t="s">
        <v>54354</v>
      </c>
      <c r="E13424" s="419" t="s">
        <v>54355</v>
      </c>
      <c r="F13424" s="419" t="s">
        <v>54356</v>
      </c>
      <c r="G13424" s="419" t="s">
        <v>29408</v>
      </c>
      <c r="H13424" s="419" t="s">
        <v>28825</v>
      </c>
      <c r="I13424" s="419" t="s">
        <v>28826</v>
      </c>
    </row>
    <row r="13425" spans="1:9" x14ac:dyDescent="0.25">
      <c r="A13425" s="419" t="s">
        <v>54357</v>
      </c>
      <c r="B13425" s="419" t="s">
        <v>28832</v>
      </c>
      <c r="C13425" s="419" t="s">
        <v>54358</v>
      </c>
      <c r="D13425" s="419" t="s">
        <v>54359</v>
      </c>
      <c r="E13425" s="419" t="s">
        <v>54360</v>
      </c>
      <c r="F13425" s="419" t="s">
        <v>54361</v>
      </c>
      <c r="G13425" s="419" t="s">
        <v>29408</v>
      </c>
      <c r="H13425" s="419" t="s">
        <v>28825</v>
      </c>
      <c r="I13425" s="419" t="s">
        <v>28826</v>
      </c>
    </row>
    <row r="13426" spans="1:9" x14ac:dyDescent="0.25">
      <c r="A13426" s="419" t="s">
        <v>54362</v>
      </c>
      <c r="B13426" s="419" t="s">
        <v>28832</v>
      </c>
      <c r="C13426" s="419" t="s">
        <v>54363</v>
      </c>
      <c r="D13426" s="419" t="s">
        <v>54364</v>
      </c>
      <c r="E13426" s="419" t="s">
        <v>54365</v>
      </c>
      <c r="F13426" s="419" t="s">
        <v>54366</v>
      </c>
      <c r="G13426" s="419" t="s">
        <v>29408</v>
      </c>
      <c r="H13426" s="419" t="s">
        <v>28825</v>
      </c>
      <c r="I13426" s="419" t="s">
        <v>28826</v>
      </c>
    </row>
    <row r="13427" spans="1:9" x14ac:dyDescent="0.25">
      <c r="A13427" s="419" t="s">
        <v>54367</v>
      </c>
      <c r="B13427" s="419" t="s">
        <v>28832</v>
      </c>
      <c r="C13427" s="419" t="s">
        <v>54368</v>
      </c>
      <c r="D13427" s="419" t="s">
        <v>54369</v>
      </c>
      <c r="E13427" s="419" t="s">
        <v>54370</v>
      </c>
      <c r="F13427" s="419" t="s">
        <v>54371</v>
      </c>
      <c r="G13427" s="419" t="s">
        <v>29408</v>
      </c>
      <c r="H13427" s="419" t="s">
        <v>28825</v>
      </c>
      <c r="I13427" s="419" t="s">
        <v>28826</v>
      </c>
    </row>
    <row r="13428" spans="1:9" x14ac:dyDescent="0.25">
      <c r="A13428" s="419" t="s">
        <v>54372</v>
      </c>
      <c r="B13428" s="419" t="s">
        <v>28832</v>
      </c>
      <c r="C13428" s="419" t="s">
        <v>7328</v>
      </c>
      <c r="D13428" s="419" t="s">
        <v>54373</v>
      </c>
      <c r="E13428" s="419" t="s">
        <v>54373</v>
      </c>
      <c r="F13428" s="419" t="s">
        <v>54374</v>
      </c>
      <c r="G13428" s="419" t="s">
        <v>28824</v>
      </c>
      <c r="H13428" s="419" t="s">
        <v>28825</v>
      </c>
      <c r="I13428" s="419" t="s">
        <v>28826</v>
      </c>
    </row>
    <row r="13429" spans="1:9" x14ac:dyDescent="0.25">
      <c r="A13429" s="419" t="s">
        <v>54375</v>
      </c>
      <c r="B13429" s="419" t="s">
        <v>28832</v>
      </c>
      <c r="C13429" s="419" t="s">
        <v>54376</v>
      </c>
      <c r="D13429" s="419" t="s">
        <v>54377</v>
      </c>
      <c r="E13429" s="419" t="s">
        <v>54378</v>
      </c>
      <c r="F13429" s="419" t="s">
        <v>54379</v>
      </c>
      <c r="G13429" s="419" t="s">
        <v>36000</v>
      </c>
      <c r="H13429" s="419" t="s">
        <v>28909</v>
      </c>
      <c r="I13429" s="419" t="s">
        <v>28826</v>
      </c>
    </row>
    <row r="13430" spans="1:9" x14ac:dyDescent="0.25">
      <c r="A13430" s="419" t="s">
        <v>54380</v>
      </c>
      <c r="B13430" s="419" t="s">
        <v>28832</v>
      </c>
      <c r="C13430" s="419" t="s">
        <v>7332</v>
      </c>
      <c r="D13430" s="419" t="s">
        <v>54381</v>
      </c>
      <c r="E13430" s="419" t="s">
        <v>6194</v>
      </c>
      <c r="F13430" s="419" t="s">
        <v>54382</v>
      </c>
      <c r="G13430" s="419" t="s">
        <v>47964</v>
      </c>
      <c r="H13430" s="419" t="s">
        <v>29368</v>
      </c>
      <c r="I13430" s="419" t="s">
        <v>28826</v>
      </c>
    </row>
    <row r="13431" spans="1:9" x14ac:dyDescent="0.25">
      <c r="A13431" s="419" t="s">
        <v>54383</v>
      </c>
      <c r="B13431" s="419" t="s">
        <v>28832</v>
      </c>
      <c r="C13431" s="419" t="s">
        <v>7336</v>
      </c>
      <c r="D13431" s="419" t="s">
        <v>54384</v>
      </c>
      <c r="E13431" s="419" t="s">
        <v>54384</v>
      </c>
      <c r="F13431" s="419" t="s">
        <v>54385</v>
      </c>
      <c r="G13431" s="419" t="s">
        <v>33792</v>
      </c>
      <c r="H13431" s="419" t="s">
        <v>28825</v>
      </c>
      <c r="I13431" s="419" t="s">
        <v>28826</v>
      </c>
    </row>
    <row r="13432" spans="1:9" x14ac:dyDescent="0.25">
      <c r="A13432" s="419" t="s">
        <v>54386</v>
      </c>
      <c r="B13432" s="419" t="s">
        <v>28832</v>
      </c>
      <c r="C13432" s="419" t="s">
        <v>7348</v>
      </c>
      <c r="D13432" s="419" t="s">
        <v>54387</v>
      </c>
      <c r="E13432" s="419" t="s">
        <v>54388</v>
      </c>
      <c r="F13432" s="419" t="s">
        <v>54389</v>
      </c>
      <c r="G13432" s="419" t="s">
        <v>28824</v>
      </c>
      <c r="H13432" s="419" t="s">
        <v>28825</v>
      </c>
      <c r="I13432" s="419" t="s">
        <v>28826</v>
      </c>
    </row>
    <row r="13433" spans="1:9" x14ac:dyDescent="0.25">
      <c r="A13433" s="419" t="s">
        <v>54390</v>
      </c>
      <c r="B13433" s="419" t="s">
        <v>28832</v>
      </c>
      <c r="C13433" s="419" t="s">
        <v>54391</v>
      </c>
      <c r="D13433" s="419" t="s">
        <v>54392</v>
      </c>
      <c r="E13433" s="419" t="s">
        <v>54392</v>
      </c>
      <c r="F13433" s="419" t="s">
        <v>54393</v>
      </c>
      <c r="G13433" s="419" t="s">
        <v>28824</v>
      </c>
      <c r="H13433" s="419" t="s">
        <v>28825</v>
      </c>
      <c r="I13433" s="419" t="s">
        <v>28826</v>
      </c>
    </row>
    <row r="13434" spans="1:9" x14ac:dyDescent="0.25">
      <c r="A13434" s="419" t="s">
        <v>54394</v>
      </c>
      <c r="B13434" s="419" t="s">
        <v>28832</v>
      </c>
      <c r="C13434" s="419" t="s">
        <v>54395</v>
      </c>
      <c r="D13434" s="419" t="s">
        <v>54392</v>
      </c>
      <c r="E13434" s="419" t="s">
        <v>54396</v>
      </c>
      <c r="F13434" s="419" t="s">
        <v>54397</v>
      </c>
      <c r="G13434" s="419" t="s">
        <v>34628</v>
      </c>
      <c r="H13434" s="419" t="s">
        <v>28825</v>
      </c>
      <c r="I13434" s="419" t="s">
        <v>28826</v>
      </c>
    </row>
    <row r="13435" spans="1:9" x14ac:dyDescent="0.25">
      <c r="A13435" s="419" t="s">
        <v>54398</v>
      </c>
      <c r="B13435" s="419" t="s">
        <v>28832</v>
      </c>
      <c r="C13435" s="419" t="s">
        <v>7352</v>
      </c>
      <c r="D13435" s="419" t="s">
        <v>54399</v>
      </c>
      <c r="E13435" s="419" t="s">
        <v>54400</v>
      </c>
      <c r="F13435" s="419" t="s">
        <v>54401</v>
      </c>
      <c r="G13435" s="419" t="s">
        <v>30209</v>
      </c>
      <c r="H13435" s="419" t="s">
        <v>28825</v>
      </c>
      <c r="I13435" s="419" t="s">
        <v>28826</v>
      </c>
    </row>
    <row r="13436" spans="1:9" x14ac:dyDescent="0.25">
      <c r="A13436" s="419" t="s">
        <v>54402</v>
      </c>
      <c r="B13436" s="419" t="s">
        <v>28832</v>
      </c>
      <c r="C13436" s="419" t="s">
        <v>54403</v>
      </c>
      <c r="D13436" s="419" t="s">
        <v>54404</v>
      </c>
      <c r="E13436" s="419" t="s">
        <v>54405</v>
      </c>
      <c r="F13436" s="419" t="s">
        <v>54406</v>
      </c>
      <c r="G13436" s="419" t="s">
        <v>29020</v>
      </c>
      <c r="H13436" s="419" t="s">
        <v>31672</v>
      </c>
      <c r="I13436" s="419" t="s">
        <v>28826</v>
      </c>
    </row>
    <row r="13437" spans="1:9" x14ac:dyDescent="0.25">
      <c r="A13437" s="419" t="s">
        <v>54407</v>
      </c>
      <c r="B13437" s="419" t="s">
        <v>28832</v>
      </c>
      <c r="C13437" s="419" t="s">
        <v>54408</v>
      </c>
      <c r="D13437" s="419" t="s">
        <v>54409</v>
      </c>
      <c r="E13437" s="419" t="s">
        <v>54410</v>
      </c>
      <c r="F13437" s="419" t="s">
        <v>54411</v>
      </c>
      <c r="G13437" s="419" t="s">
        <v>28824</v>
      </c>
      <c r="H13437" s="419" t="s">
        <v>28825</v>
      </c>
      <c r="I13437" s="419" t="s">
        <v>28826</v>
      </c>
    </row>
    <row r="13438" spans="1:9" x14ac:dyDescent="0.25">
      <c r="A13438" s="419" t="s">
        <v>54412</v>
      </c>
      <c r="B13438" s="419" t="s">
        <v>28832</v>
      </c>
      <c r="C13438" s="419" t="s">
        <v>54413</v>
      </c>
      <c r="D13438" s="419" t="s">
        <v>54414</v>
      </c>
      <c r="E13438" s="419" t="s">
        <v>54415</v>
      </c>
      <c r="F13438" s="419" t="s">
        <v>54416</v>
      </c>
      <c r="G13438" s="419" t="s">
        <v>37140</v>
      </c>
      <c r="H13438" s="419" t="s">
        <v>28825</v>
      </c>
      <c r="I13438" s="419" t="s">
        <v>28826</v>
      </c>
    </row>
    <row r="13439" spans="1:9" x14ac:dyDescent="0.25">
      <c r="A13439" s="419" t="s">
        <v>54417</v>
      </c>
      <c r="B13439" s="419" t="s">
        <v>28832</v>
      </c>
      <c r="C13439" s="419" t="s">
        <v>54418</v>
      </c>
      <c r="D13439" s="419" t="s">
        <v>54419</v>
      </c>
      <c r="E13439" s="419" t="s">
        <v>54420</v>
      </c>
      <c r="F13439" s="419" t="s">
        <v>54421</v>
      </c>
      <c r="G13439" s="419" t="s">
        <v>37140</v>
      </c>
      <c r="H13439" s="419" t="s">
        <v>28825</v>
      </c>
      <c r="I13439" s="419" t="s">
        <v>28826</v>
      </c>
    </row>
    <row r="13440" spans="1:9" x14ac:dyDescent="0.25">
      <c r="A13440" s="419" t="s">
        <v>54422</v>
      </c>
      <c r="B13440" s="419" t="s">
        <v>28832</v>
      </c>
      <c r="C13440" s="419" t="s">
        <v>54423</v>
      </c>
      <c r="D13440" s="419" t="s">
        <v>54424</v>
      </c>
      <c r="E13440" s="419" t="s">
        <v>54425</v>
      </c>
      <c r="F13440" s="419" t="s">
        <v>54426</v>
      </c>
      <c r="G13440" s="419" t="s">
        <v>37140</v>
      </c>
      <c r="H13440" s="419" t="s">
        <v>28825</v>
      </c>
      <c r="I13440" s="419" t="s">
        <v>28826</v>
      </c>
    </row>
    <row r="13441" spans="1:9" x14ac:dyDescent="0.25">
      <c r="A13441" s="419" t="s">
        <v>54427</v>
      </c>
      <c r="B13441" s="419" t="s">
        <v>28832</v>
      </c>
      <c r="C13441" s="419" t="s">
        <v>54428</v>
      </c>
      <c r="D13441" s="419" t="s">
        <v>54429</v>
      </c>
      <c r="E13441" s="419" t="s">
        <v>19314</v>
      </c>
      <c r="F13441" s="419" t="s">
        <v>54430</v>
      </c>
      <c r="G13441" s="419" t="s">
        <v>28824</v>
      </c>
      <c r="H13441" s="419" t="s">
        <v>28909</v>
      </c>
      <c r="I13441" s="419" t="s">
        <v>28826</v>
      </c>
    </row>
    <row r="13442" spans="1:9" x14ac:dyDescent="0.25">
      <c r="A13442" s="419" t="s">
        <v>54431</v>
      </c>
      <c r="B13442" s="419" t="s">
        <v>28832</v>
      </c>
      <c r="C13442" s="419" t="s">
        <v>54432</v>
      </c>
      <c r="D13442" s="419" t="s">
        <v>50629</v>
      </c>
      <c r="E13442" s="419" t="s">
        <v>50629</v>
      </c>
      <c r="F13442" s="419" t="s">
        <v>54433</v>
      </c>
      <c r="G13442" s="419" t="s">
        <v>29278</v>
      </c>
      <c r="H13442" s="419" t="s">
        <v>28825</v>
      </c>
      <c r="I13442" s="419" t="s">
        <v>28826</v>
      </c>
    </row>
    <row r="13443" spans="1:9" x14ac:dyDescent="0.25">
      <c r="A13443" s="419" t="s">
        <v>54434</v>
      </c>
      <c r="B13443" s="419" t="s">
        <v>28832</v>
      </c>
      <c r="C13443" s="419" t="s">
        <v>54435</v>
      </c>
      <c r="D13443" s="419" t="s">
        <v>54436</v>
      </c>
      <c r="E13443" s="419" t="s">
        <v>54437</v>
      </c>
      <c r="F13443" s="419" t="s">
        <v>54438</v>
      </c>
      <c r="G13443" s="419" t="s">
        <v>28824</v>
      </c>
      <c r="H13443" s="419" t="s">
        <v>28825</v>
      </c>
      <c r="I13443" s="419" t="s">
        <v>28826</v>
      </c>
    </row>
    <row r="13444" spans="1:9" x14ac:dyDescent="0.25">
      <c r="A13444" s="419" t="s">
        <v>54439</v>
      </c>
      <c r="B13444" s="419" t="s">
        <v>28832</v>
      </c>
      <c r="C13444" s="419" t="s">
        <v>54440</v>
      </c>
      <c r="D13444" s="419" t="s">
        <v>54441</v>
      </c>
      <c r="E13444" s="419" t="s">
        <v>54442</v>
      </c>
      <c r="F13444" s="419" t="s">
        <v>54443</v>
      </c>
      <c r="G13444" s="419" t="s">
        <v>29020</v>
      </c>
      <c r="H13444" s="419" t="s">
        <v>36135</v>
      </c>
      <c r="I13444" s="419" t="s">
        <v>28826</v>
      </c>
    </row>
    <row r="13445" spans="1:9" x14ac:dyDescent="0.25">
      <c r="A13445" s="419" t="s">
        <v>54444</v>
      </c>
      <c r="B13445" s="419" t="s">
        <v>28832</v>
      </c>
      <c r="C13445" s="419" t="s">
        <v>54445</v>
      </c>
      <c r="D13445" s="419" t="s">
        <v>54446</v>
      </c>
      <c r="E13445" s="419" t="s">
        <v>54447</v>
      </c>
      <c r="F13445" s="419" t="s">
        <v>54448</v>
      </c>
      <c r="G13445" s="419" t="s">
        <v>29020</v>
      </c>
      <c r="H13445" s="419" t="s">
        <v>36135</v>
      </c>
      <c r="I13445" s="419" t="s">
        <v>28826</v>
      </c>
    </row>
    <row r="13446" spans="1:9" x14ac:dyDescent="0.25">
      <c r="A13446" s="419" t="s">
        <v>54449</v>
      </c>
      <c r="B13446" s="419" t="s">
        <v>28832</v>
      </c>
      <c r="C13446" s="419" t="s">
        <v>54450</v>
      </c>
      <c r="D13446" s="419" t="s">
        <v>54451</v>
      </c>
      <c r="E13446" s="419" t="s">
        <v>54452</v>
      </c>
      <c r="F13446" s="419" t="s">
        <v>54453</v>
      </c>
      <c r="G13446" s="419" t="s">
        <v>29020</v>
      </c>
      <c r="H13446" s="419" t="s">
        <v>36135</v>
      </c>
      <c r="I13446" s="419" t="s">
        <v>28826</v>
      </c>
    </row>
    <row r="13447" spans="1:9" x14ac:dyDescent="0.25">
      <c r="A13447" s="419" t="s">
        <v>54454</v>
      </c>
      <c r="B13447" s="419" t="s">
        <v>28832</v>
      </c>
      <c r="C13447" s="419" t="s">
        <v>54455</v>
      </c>
      <c r="D13447" s="419" t="s">
        <v>54456</v>
      </c>
      <c r="E13447" s="419" t="s">
        <v>54457</v>
      </c>
      <c r="F13447" s="419" t="s">
        <v>54458</v>
      </c>
      <c r="G13447" s="419" t="s">
        <v>38382</v>
      </c>
      <c r="H13447" s="419" t="s">
        <v>28825</v>
      </c>
      <c r="I13447" s="419" t="s">
        <v>28826</v>
      </c>
    </row>
    <row r="13448" spans="1:9" x14ac:dyDescent="0.25">
      <c r="A13448" s="419" t="s">
        <v>54459</v>
      </c>
      <c r="B13448" s="419" t="s">
        <v>28832</v>
      </c>
      <c r="C13448" s="419" t="s">
        <v>54460</v>
      </c>
      <c r="D13448" s="419" t="s">
        <v>54461</v>
      </c>
      <c r="E13448" s="419" t="s">
        <v>54462</v>
      </c>
      <c r="F13448" s="419" t="s">
        <v>54463</v>
      </c>
      <c r="G13448" s="419" t="s">
        <v>28824</v>
      </c>
      <c r="H13448" s="419" t="s">
        <v>28825</v>
      </c>
      <c r="I13448" s="419" t="s">
        <v>28826</v>
      </c>
    </row>
    <row r="13449" spans="1:9" x14ac:dyDescent="0.25">
      <c r="A13449" s="419" t="s">
        <v>54464</v>
      </c>
      <c r="B13449" s="419" t="s">
        <v>28832</v>
      </c>
      <c r="C13449" s="419" t="s">
        <v>54465</v>
      </c>
      <c r="D13449" s="419" t="s">
        <v>54466</v>
      </c>
      <c r="E13449" s="419" t="s">
        <v>54467</v>
      </c>
      <c r="F13449" s="419" t="s">
        <v>54468</v>
      </c>
      <c r="G13449" s="419" t="s">
        <v>28824</v>
      </c>
      <c r="H13449" s="419" t="s">
        <v>28909</v>
      </c>
      <c r="I13449" s="419" t="s">
        <v>28826</v>
      </c>
    </row>
    <row r="13450" spans="1:9" x14ac:dyDescent="0.25">
      <c r="A13450" s="419" t="s">
        <v>54469</v>
      </c>
      <c r="B13450" s="419" t="s">
        <v>28832</v>
      </c>
      <c r="C13450" s="419" t="s">
        <v>54470</v>
      </c>
      <c r="D13450" s="419" t="s">
        <v>39792</v>
      </c>
      <c r="E13450" s="419" t="s">
        <v>12872</v>
      </c>
      <c r="F13450" s="419" t="s">
        <v>54471</v>
      </c>
      <c r="G13450" s="419" t="s">
        <v>38638</v>
      </c>
      <c r="H13450" s="419" t="s">
        <v>28825</v>
      </c>
      <c r="I13450" s="419" t="s">
        <v>28826</v>
      </c>
    </row>
    <row r="13451" spans="1:9" x14ac:dyDescent="0.25">
      <c r="A13451" s="419" t="s">
        <v>54472</v>
      </c>
      <c r="B13451" s="419" t="s">
        <v>28832</v>
      </c>
      <c r="C13451" s="419" t="s">
        <v>54473</v>
      </c>
      <c r="D13451" s="419" t="s">
        <v>54474</v>
      </c>
      <c r="E13451" s="419" t="s">
        <v>54475</v>
      </c>
      <c r="F13451" s="419" t="s">
        <v>54476</v>
      </c>
      <c r="G13451" s="419" t="s">
        <v>28824</v>
      </c>
      <c r="H13451" s="419" t="s">
        <v>28825</v>
      </c>
      <c r="I13451" s="419" t="s">
        <v>28826</v>
      </c>
    </row>
    <row r="13452" spans="1:9" x14ac:dyDescent="0.25">
      <c r="A13452" s="419" t="s">
        <v>54477</v>
      </c>
      <c r="B13452" s="419" t="s">
        <v>8245</v>
      </c>
      <c r="C13452" s="419" t="s">
        <v>54478</v>
      </c>
      <c r="D13452" s="419" t="s">
        <v>54479</v>
      </c>
      <c r="E13452" s="419" t="s">
        <v>54480</v>
      </c>
      <c r="F13452" s="419" t="s">
        <v>54481</v>
      </c>
      <c r="G13452" s="419" t="s">
        <v>34633</v>
      </c>
      <c r="H13452" s="419" t="s">
        <v>28825</v>
      </c>
      <c r="I13452" s="419" t="s">
        <v>28826</v>
      </c>
    </row>
    <row r="13453" spans="1:9" x14ac:dyDescent="0.25">
      <c r="A13453" s="419" t="s">
        <v>54482</v>
      </c>
      <c r="B13453" s="419" t="s">
        <v>28832</v>
      </c>
      <c r="C13453" s="419" t="s">
        <v>54483</v>
      </c>
      <c r="D13453" s="419" t="s">
        <v>54484</v>
      </c>
      <c r="E13453" s="419" t="s">
        <v>54485</v>
      </c>
      <c r="F13453" s="419" t="s">
        <v>54486</v>
      </c>
      <c r="G13453" s="419" t="s">
        <v>30069</v>
      </c>
      <c r="H13453" s="419" t="s">
        <v>28825</v>
      </c>
      <c r="I13453" s="419" t="s">
        <v>28826</v>
      </c>
    </row>
    <row r="13454" spans="1:9" x14ac:dyDescent="0.25">
      <c r="A13454" s="419" t="s">
        <v>54487</v>
      </c>
      <c r="B13454" s="419" t="s">
        <v>28832</v>
      </c>
      <c r="C13454" s="419" t="s">
        <v>7360</v>
      </c>
      <c r="D13454" s="419" t="s">
        <v>54488</v>
      </c>
      <c r="E13454" s="419" t="s">
        <v>54489</v>
      </c>
      <c r="F13454" s="419" t="s">
        <v>54490</v>
      </c>
      <c r="G13454" s="419" t="s">
        <v>28824</v>
      </c>
      <c r="H13454" s="419" t="s">
        <v>28825</v>
      </c>
      <c r="I13454" s="419" t="s">
        <v>28826</v>
      </c>
    </row>
    <row r="13455" spans="1:9" x14ac:dyDescent="0.25">
      <c r="A13455" s="419" t="s">
        <v>54491</v>
      </c>
      <c r="B13455" s="419" t="s">
        <v>28832</v>
      </c>
      <c r="C13455" s="419" t="s">
        <v>54492</v>
      </c>
      <c r="D13455" s="419" t="s">
        <v>54493</v>
      </c>
      <c r="E13455" s="419" t="s">
        <v>54494</v>
      </c>
      <c r="F13455" s="419" t="s">
        <v>54495</v>
      </c>
      <c r="G13455" s="419" t="s">
        <v>28824</v>
      </c>
      <c r="H13455" s="419" t="s">
        <v>28909</v>
      </c>
      <c r="I13455" s="419" t="s">
        <v>28826</v>
      </c>
    </row>
    <row r="13456" spans="1:9" x14ac:dyDescent="0.25">
      <c r="A13456" s="419" t="s">
        <v>54496</v>
      </c>
      <c r="B13456" s="419" t="s">
        <v>28832</v>
      </c>
      <c r="C13456" s="419" t="s">
        <v>54497</v>
      </c>
      <c r="D13456" s="419" t="s">
        <v>54498</v>
      </c>
      <c r="E13456" s="419" t="s">
        <v>54499</v>
      </c>
      <c r="F13456" s="419" t="s">
        <v>54500</v>
      </c>
      <c r="G13456" s="419" t="s">
        <v>28824</v>
      </c>
      <c r="H13456" s="419" t="s">
        <v>29230</v>
      </c>
      <c r="I13456" s="419" t="s">
        <v>28826</v>
      </c>
    </row>
    <row r="13457" spans="1:9" x14ac:dyDescent="0.25">
      <c r="A13457" s="419" t="s">
        <v>54501</v>
      </c>
      <c r="B13457" s="419" t="s">
        <v>28832</v>
      </c>
      <c r="C13457" s="419" t="s">
        <v>54502</v>
      </c>
      <c r="D13457" s="419" t="s">
        <v>54503</v>
      </c>
      <c r="E13457" s="419" t="s">
        <v>54504</v>
      </c>
      <c r="F13457" s="419" t="s">
        <v>54505</v>
      </c>
      <c r="G13457" s="419" t="s">
        <v>28824</v>
      </c>
      <c r="H13457" s="419" t="s">
        <v>28909</v>
      </c>
      <c r="I13457" s="419" t="s">
        <v>28826</v>
      </c>
    </row>
    <row r="13458" spans="1:9" x14ac:dyDescent="0.25">
      <c r="A13458" s="419" t="s">
        <v>54506</v>
      </c>
      <c r="B13458" s="419" t="s">
        <v>28832</v>
      </c>
      <c r="C13458" s="419" t="s">
        <v>54507</v>
      </c>
      <c r="D13458" s="419" t="s">
        <v>54508</v>
      </c>
      <c r="E13458" s="419" t="s">
        <v>54509</v>
      </c>
      <c r="F13458" s="419" t="s">
        <v>54510</v>
      </c>
      <c r="G13458" s="419" t="s">
        <v>29020</v>
      </c>
      <c r="H13458" s="419" t="s">
        <v>36135</v>
      </c>
      <c r="I13458" s="419" t="s">
        <v>28826</v>
      </c>
    </row>
    <row r="13459" spans="1:9" x14ac:dyDescent="0.25">
      <c r="A13459" s="419" t="s">
        <v>54511</v>
      </c>
      <c r="B13459" s="419" t="s">
        <v>28832</v>
      </c>
      <c r="C13459" s="419" t="s">
        <v>54512</v>
      </c>
      <c r="D13459" s="419" t="s">
        <v>54513</v>
      </c>
      <c r="E13459" s="419" t="s">
        <v>54514</v>
      </c>
      <c r="F13459" s="419" t="s">
        <v>54515</v>
      </c>
      <c r="G13459" s="419" t="s">
        <v>28824</v>
      </c>
      <c r="H13459" s="419" t="s">
        <v>28825</v>
      </c>
      <c r="I13459" s="419" t="s">
        <v>28826</v>
      </c>
    </row>
    <row r="13460" spans="1:9" x14ac:dyDescent="0.25">
      <c r="A13460" s="419" t="s">
        <v>54516</v>
      </c>
      <c r="B13460" s="419" t="s">
        <v>28832</v>
      </c>
      <c r="C13460" s="419" t="s">
        <v>54517</v>
      </c>
      <c r="D13460" s="419" t="s">
        <v>54518</v>
      </c>
      <c r="E13460" s="419" t="s">
        <v>54519</v>
      </c>
      <c r="F13460" s="419" t="s">
        <v>54520</v>
      </c>
      <c r="G13460" s="419" t="s">
        <v>35064</v>
      </c>
      <c r="H13460" s="419" t="s">
        <v>28825</v>
      </c>
      <c r="I13460" s="419" t="s">
        <v>28826</v>
      </c>
    </row>
    <row r="13461" spans="1:9" x14ac:dyDescent="0.25">
      <c r="A13461" s="419" t="s">
        <v>54521</v>
      </c>
      <c r="B13461" s="419" t="s">
        <v>28832</v>
      </c>
      <c r="C13461" s="419" t="s">
        <v>7363</v>
      </c>
      <c r="D13461" s="419" t="s">
        <v>54522</v>
      </c>
      <c r="E13461" s="419" t="s">
        <v>54523</v>
      </c>
      <c r="F13461" s="419" t="s">
        <v>54524</v>
      </c>
      <c r="G13461" s="419" t="s">
        <v>28824</v>
      </c>
      <c r="H13461" s="419" t="s">
        <v>28825</v>
      </c>
      <c r="I13461" s="419" t="s">
        <v>28826</v>
      </c>
    </row>
    <row r="13462" spans="1:9" x14ac:dyDescent="0.25">
      <c r="A13462" s="419" t="s">
        <v>54525</v>
      </c>
      <c r="B13462" s="419" t="s">
        <v>28832</v>
      </c>
      <c r="C13462" s="419" t="s">
        <v>7363</v>
      </c>
      <c r="D13462" s="419" t="s">
        <v>54526</v>
      </c>
      <c r="E13462" s="419" t="s">
        <v>54527</v>
      </c>
      <c r="F13462" s="419" t="s">
        <v>54528</v>
      </c>
      <c r="G13462" s="419" t="s">
        <v>28824</v>
      </c>
      <c r="H13462" s="419" t="s">
        <v>28825</v>
      </c>
      <c r="I13462" s="419" t="s">
        <v>28826</v>
      </c>
    </row>
    <row r="13463" spans="1:9" x14ac:dyDescent="0.25">
      <c r="A13463" s="419" t="s">
        <v>54529</v>
      </c>
      <c r="B13463" s="419" t="s">
        <v>28832</v>
      </c>
      <c r="C13463" s="419" t="s">
        <v>7366</v>
      </c>
      <c r="D13463" s="419" t="s">
        <v>54354</v>
      </c>
      <c r="E13463" s="419" t="s">
        <v>54530</v>
      </c>
      <c r="F13463" s="419" t="s">
        <v>54531</v>
      </c>
      <c r="G13463" s="419" t="s">
        <v>28824</v>
      </c>
      <c r="H13463" s="419" t="s">
        <v>28825</v>
      </c>
      <c r="I13463" s="419" t="s">
        <v>28826</v>
      </c>
    </row>
    <row r="13464" spans="1:9" x14ac:dyDescent="0.25">
      <c r="A13464" s="419" t="s">
        <v>54532</v>
      </c>
      <c r="B13464" s="419" t="s">
        <v>28832</v>
      </c>
      <c r="C13464" s="419" t="s">
        <v>54533</v>
      </c>
      <c r="D13464" s="419" t="s">
        <v>46662</v>
      </c>
      <c r="E13464" s="419" t="s">
        <v>46662</v>
      </c>
      <c r="F13464" s="419" t="s">
        <v>54534</v>
      </c>
      <c r="G13464" s="419" t="s">
        <v>28824</v>
      </c>
      <c r="H13464" s="419" t="s">
        <v>28825</v>
      </c>
      <c r="I13464" s="419" t="s">
        <v>28826</v>
      </c>
    </row>
    <row r="13465" spans="1:9" x14ac:dyDescent="0.25">
      <c r="A13465" s="419" t="s">
        <v>54535</v>
      </c>
      <c r="B13465" s="419" t="s">
        <v>28832</v>
      </c>
      <c r="C13465" s="419" t="s">
        <v>7369</v>
      </c>
      <c r="D13465" s="419" t="s">
        <v>7370</v>
      </c>
      <c r="E13465" s="419" t="s">
        <v>7370</v>
      </c>
      <c r="F13465" s="419" t="s">
        <v>54536</v>
      </c>
      <c r="G13465" s="419" t="s">
        <v>28824</v>
      </c>
      <c r="H13465" s="419" t="s">
        <v>28825</v>
      </c>
      <c r="I13465" s="419" t="s">
        <v>28826</v>
      </c>
    </row>
    <row r="13466" spans="1:9" x14ac:dyDescent="0.25">
      <c r="A13466" s="419" t="s">
        <v>54537</v>
      </c>
      <c r="B13466" s="419" t="s">
        <v>28832</v>
      </c>
      <c r="C13466" s="419" t="s">
        <v>54538</v>
      </c>
      <c r="D13466" s="419" t="s">
        <v>54539</v>
      </c>
      <c r="E13466" s="419" t="s">
        <v>54540</v>
      </c>
      <c r="F13466" s="419" t="s">
        <v>54541</v>
      </c>
      <c r="G13466" s="419" t="s">
        <v>28824</v>
      </c>
      <c r="H13466" s="419" t="s">
        <v>28825</v>
      </c>
      <c r="I13466" s="419" t="s">
        <v>28826</v>
      </c>
    </row>
    <row r="13467" spans="1:9" x14ac:dyDescent="0.25">
      <c r="A13467" s="419" t="s">
        <v>54542</v>
      </c>
      <c r="B13467" s="419" t="s">
        <v>28832</v>
      </c>
      <c r="C13467" s="419" t="s">
        <v>54543</v>
      </c>
      <c r="D13467" s="419" t="s">
        <v>54544</v>
      </c>
      <c r="E13467" s="419" t="s">
        <v>54545</v>
      </c>
      <c r="F13467" s="419" t="s">
        <v>54546</v>
      </c>
      <c r="G13467" s="419" t="s">
        <v>28824</v>
      </c>
      <c r="H13467" s="419" t="s">
        <v>28825</v>
      </c>
      <c r="I13467" s="419" t="s">
        <v>28826</v>
      </c>
    </row>
    <row r="13468" spans="1:9" x14ac:dyDescent="0.25">
      <c r="A13468" s="419" t="s">
        <v>54547</v>
      </c>
      <c r="B13468" s="419" t="s">
        <v>28832</v>
      </c>
      <c r="C13468" s="419" t="s">
        <v>54548</v>
      </c>
      <c r="D13468" s="419" t="s">
        <v>7321</v>
      </c>
      <c r="E13468" s="419" t="s">
        <v>54549</v>
      </c>
      <c r="F13468" s="419" t="s">
        <v>54550</v>
      </c>
      <c r="G13468" s="419" t="s">
        <v>28824</v>
      </c>
      <c r="H13468" s="419" t="s">
        <v>28825</v>
      </c>
      <c r="I13468" s="419" t="s">
        <v>28826</v>
      </c>
    </row>
    <row r="13469" spans="1:9" x14ac:dyDescent="0.25">
      <c r="A13469" s="419" t="s">
        <v>54551</v>
      </c>
      <c r="B13469" s="419" t="s">
        <v>28832</v>
      </c>
      <c r="C13469" s="419" t="s">
        <v>54552</v>
      </c>
      <c r="D13469" s="419" t="s">
        <v>54553</v>
      </c>
      <c r="E13469" s="419" t="s">
        <v>54554</v>
      </c>
      <c r="F13469" s="419" t="s">
        <v>54555</v>
      </c>
      <c r="G13469" s="419" t="s">
        <v>28824</v>
      </c>
      <c r="H13469" s="419" t="s">
        <v>28825</v>
      </c>
      <c r="I13469" s="419" t="s">
        <v>28826</v>
      </c>
    </row>
    <row r="13470" spans="1:9" x14ac:dyDescent="0.25">
      <c r="A13470" s="419" t="s">
        <v>54556</v>
      </c>
      <c r="B13470" s="419" t="s">
        <v>28832</v>
      </c>
      <c r="C13470" s="419" t="s">
        <v>7373</v>
      </c>
      <c r="D13470" s="419" t="s">
        <v>54557</v>
      </c>
      <c r="E13470" s="419" t="s">
        <v>54558</v>
      </c>
      <c r="F13470" s="419" t="s">
        <v>54559</v>
      </c>
      <c r="G13470" s="419" t="s">
        <v>28824</v>
      </c>
      <c r="H13470" s="419" t="s">
        <v>28825</v>
      </c>
      <c r="I13470" s="419" t="s">
        <v>28826</v>
      </c>
    </row>
    <row r="13471" spans="1:9" x14ac:dyDescent="0.25">
      <c r="A13471" s="419" t="s">
        <v>54560</v>
      </c>
      <c r="B13471" s="419" t="s">
        <v>28832</v>
      </c>
      <c r="C13471" s="419" t="s">
        <v>54561</v>
      </c>
      <c r="D13471" s="419" t="s">
        <v>54562</v>
      </c>
      <c r="E13471" s="419" t="s">
        <v>54563</v>
      </c>
      <c r="F13471" s="419" t="s">
        <v>54564</v>
      </c>
      <c r="G13471" s="419" t="s">
        <v>34015</v>
      </c>
      <c r="H13471" s="419" t="s">
        <v>28825</v>
      </c>
      <c r="I13471" s="419" t="s">
        <v>28826</v>
      </c>
    </row>
    <row r="13472" spans="1:9" x14ac:dyDescent="0.25">
      <c r="A13472" s="419" t="s">
        <v>54565</v>
      </c>
      <c r="B13472" s="419" t="s">
        <v>28832</v>
      </c>
      <c r="C13472" s="419" t="s">
        <v>54566</v>
      </c>
      <c r="D13472" s="419" t="s">
        <v>54567</v>
      </c>
      <c r="E13472" s="419" t="s">
        <v>914</v>
      </c>
      <c r="F13472" s="419" t="s">
        <v>54568</v>
      </c>
      <c r="G13472" s="419" t="s">
        <v>28824</v>
      </c>
      <c r="H13472" s="419" t="s">
        <v>28825</v>
      </c>
      <c r="I13472" s="419" t="s">
        <v>28826</v>
      </c>
    </row>
    <row r="13473" spans="1:9" x14ac:dyDescent="0.25">
      <c r="A13473" s="419" t="s">
        <v>54569</v>
      </c>
      <c r="B13473" s="419" t="s">
        <v>28832</v>
      </c>
      <c r="C13473" s="419" t="s">
        <v>54570</v>
      </c>
      <c r="D13473" s="419" t="s">
        <v>54571</v>
      </c>
      <c r="E13473" s="419" t="s">
        <v>54572</v>
      </c>
      <c r="F13473" s="419" t="s">
        <v>54573</v>
      </c>
      <c r="G13473" s="419" t="s">
        <v>36947</v>
      </c>
      <c r="H13473" s="419" t="s">
        <v>28825</v>
      </c>
      <c r="I13473" s="419" t="s">
        <v>28826</v>
      </c>
    </row>
    <row r="13474" spans="1:9" x14ac:dyDescent="0.25">
      <c r="A13474" s="419" t="s">
        <v>54574</v>
      </c>
      <c r="B13474" s="419" t="s">
        <v>28832</v>
      </c>
      <c r="C13474" s="419" t="s">
        <v>7385</v>
      </c>
      <c r="D13474" s="419" t="s">
        <v>54575</v>
      </c>
      <c r="E13474" s="419" t="s">
        <v>54576</v>
      </c>
      <c r="F13474" s="419" t="s">
        <v>54577</v>
      </c>
      <c r="G13474" s="419" t="s">
        <v>29225</v>
      </c>
      <c r="H13474" s="419" t="s">
        <v>28825</v>
      </c>
      <c r="I13474" s="419" t="s">
        <v>28826</v>
      </c>
    </row>
    <row r="13475" spans="1:9" x14ac:dyDescent="0.25">
      <c r="A13475" s="419" t="s">
        <v>54578</v>
      </c>
      <c r="B13475" s="419" t="s">
        <v>28832</v>
      </c>
      <c r="C13475" s="419" t="s">
        <v>54579</v>
      </c>
      <c r="D13475" s="419" t="s">
        <v>54580</v>
      </c>
      <c r="E13475" s="419" t="s">
        <v>54581</v>
      </c>
      <c r="F13475" s="419" t="s">
        <v>54582</v>
      </c>
      <c r="G13475" s="419" t="s">
        <v>34628</v>
      </c>
      <c r="H13475" s="419" t="s">
        <v>28825</v>
      </c>
      <c r="I13475" s="419" t="s">
        <v>28826</v>
      </c>
    </row>
    <row r="13476" spans="1:9" x14ac:dyDescent="0.25">
      <c r="A13476" s="419" t="s">
        <v>54583</v>
      </c>
      <c r="B13476" s="419" t="s">
        <v>28832</v>
      </c>
      <c r="C13476" s="419" t="s">
        <v>54584</v>
      </c>
      <c r="D13476" s="419" t="s">
        <v>54585</v>
      </c>
      <c r="E13476" s="419" t="s">
        <v>54586</v>
      </c>
      <c r="F13476" s="419" t="s">
        <v>54587</v>
      </c>
      <c r="G13476" s="419" t="s">
        <v>28975</v>
      </c>
      <c r="H13476" s="419" t="s">
        <v>28825</v>
      </c>
      <c r="I13476" s="419" t="s">
        <v>28826</v>
      </c>
    </row>
    <row r="13477" spans="1:9" x14ac:dyDescent="0.25">
      <c r="A13477" s="419" t="s">
        <v>54588</v>
      </c>
      <c r="B13477" s="419" t="s">
        <v>28832</v>
      </c>
      <c r="C13477" s="419" t="s">
        <v>7399</v>
      </c>
      <c r="D13477" s="419" t="s">
        <v>54589</v>
      </c>
      <c r="E13477" s="419" t="s">
        <v>917</v>
      </c>
      <c r="F13477" s="419" t="s">
        <v>54590</v>
      </c>
      <c r="G13477" s="419" t="s">
        <v>28824</v>
      </c>
      <c r="H13477" s="419" t="s">
        <v>28825</v>
      </c>
      <c r="I13477" s="419" t="s">
        <v>28826</v>
      </c>
    </row>
    <row r="13478" spans="1:9" x14ac:dyDescent="0.25">
      <c r="A13478" s="419" t="s">
        <v>54591</v>
      </c>
      <c r="B13478" s="419" t="s">
        <v>28832</v>
      </c>
      <c r="C13478" s="419" t="s">
        <v>54592</v>
      </c>
      <c r="D13478" s="419" t="s">
        <v>54593</v>
      </c>
      <c r="E13478" s="419" t="s">
        <v>54594</v>
      </c>
      <c r="F13478" s="419" t="s">
        <v>54595</v>
      </c>
      <c r="G13478" s="419" t="s">
        <v>31068</v>
      </c>
      <c r="H13478" s="419" t="s">
        <v>28825</v>
      </c>
      <c r="I13478" s="419" t="s">
        <v>28826</v>
      </c>
    </row>
    <row r="13479" spans="1:9" x14ac:dyDescent="0.25">
      <c r="A13479" s="419" t="s">
        <v>54596</v>
      </c>
      <c r="B13479" s="419" t="s">
        <v>28832</v>
      </c>
      <c r="C13479" s="419" t="s">
        <v>54597</v>
      </c>
      <c r="D13479" s="419" t="s">
        <v>54598</v>
      </c>
      <c r="E13479" s="419" t="s">
        <v>54599</v>
      </c>
      <c r="F13479" s="419" t="s">
        <v>54600</v>
      </c>
      <c r="G13479" s="419" t="s">
        <v>31824</v>
      </c>
      <c r="H13479" s="419" t="s">
        <v>28825</v>
      </c>
      <c r="I13479" s="419" t="s">
        <v>28826</v>
      </c>
    </row>
    <row r="13480" spans="1:9" x14ac:dyDescent="0.25">
      <c r="A13480" s="419" t="s">
        <v>54601</v>
      </c>
      <c r="B13480" s="419" t="s">
        <v>28832</v>
      </c>
      <c r="C13480" s="419" t="s">
        <v>54602</v>
      </c>
      <c r="D13480" s="419" t="s">
        <v>54603</v>
      </c>
      <c r="E13480" s="419" t="s">
        <v>54604</v>
      </c>
      <c r="F13480" s="419" t="s">
        <v>54605</v>
      </c>
      <c r="G13480" s="419" t="s">
        <v>28824</v>
      </c>
      <c r="H13480" s="419" t="s">
        <v>28825</v>
      </c>
      <c r="I13480" s="419" t="s">
        <v>28826</v>
      </c>
    </row>
    <row r="13481" spans="1:9" x14ac:dyDescent="0.25">
      <c r="A13481" s="419" t="s">
        <v>54606</v>
      </c>
      <c r="B13481" s="419" t="s">
        <v>28832</v>
      </c>
      <c r="C13481" s="419" t="s">
        <v>54607</v>
      </c>
      <c r="D13481" s="419" t="s">
        <v>54608</v>
      </c>
      <c r="E13481" s="419" t="s">
        <v>54609</v>
      </c>
      <c r="F13481" s="419" t="s">
        <v>54610</v>
      </c>
      <c r="G13481" s="419" t="s">
        <v>29778</v>
      </c>
      <c r="H13481" s="419" t="s">
        <v>28825</v>
      </c>
      <c r="I13481" s="419" t="s">
        <v>28826</v>
      </c>
    </row>
    <row r="13482" spans="1:9" x14ac:dyDescent="0.25">
      <c r="A13482" s="419" t="s">
        <v>54611</v>
      </c>
      <c r="B13482" s="419" t="s">
        <v>28832</v>
      </c>
      <c r="C13482" s="419" t="s">
        <v>7403</v>
      </c>
      <c r="D13482" s="419" t="s">
        <v>54612</v>
      </c>
      <c r="E13482" s="419" t="s">
        <v>54613</v>
      </c>
      <c r="F13482" s="419" t="s">
        <v>54614</v>
      </c>
      <c r="G13482" s="419" t="s">
        <v>29680</v>
      </c>
      <c r="H13482" s="419" t="s">
        <v>28825</v>
      </c>
      <c r="I13482" s="419" t="s">
        <v>28826</v>
      </c>
    </row>
    <row r="13483" spans="1:9" x14ac:dyDescent="0.25">
      <c r="A13483" s="419" t="s">
        <v>54615</v>
      </c>
      <c r="B13483" s="419" t="s">
        <v>28832</v>
      </c>
      <c r="C13483" s="419" t="s">
        <v>54616</v>
      </c>
      <c r="D13483" s="419" t="s">
        <v>54617</v>
      </c>
      <c r="E13483" s="419" t="s">
        <v>54618</v>
      </c>
      <c r="F13483" s="419" t="s">
        <v>54619</v>
      </c>
      <c r="G13483" s="419" t="s">
        <v>33792</v>
      </c>
      <c r="H13483" s="419" t="s">
        <v>28825</v>
      </c>
      <c r="I13483" s="419" t="s">
        <v>28826</v>
      </c>
    </row>
    <row r="13484" spans="1:9" x14ac:dyDescent="0.25">
      <c r="A13484" s="419" t="s">
        <v>54620</v>
      </c>
      <c r="B13484" s="419" t="s">
        <v>28832</v>
      </c>
      <c r="C13484" s="419" t="s">
        <v>54621</v>
      </c>
      <c r="D13484" s="419" t="s">
        <v>54622</v>
      </c>
      <c r="E13484" s="419" t="s">
        <v>54623</v>
      </c>
      <c r="F13484" s="419" t="s">
        <v>54624</v>
      </c>
      <c r="G13484" s="419" t="s">
        <v>29680</v>
      </c>
      <c r="H13484" s="419" t="s">
        <v>28825</v>
      </c>
      <c r="I13484" s="419" t="s">
        <v>28826</v>
      </c>
    </row>
    <row r="13485" spans="1:9" x14ac:dyDescent="0.25">
      <c r="A13485" s="419" t="s">
        <v>54625</v>
      </c>
      <c r="B13485" s="419" t="s">
        <v>28832</v>
      </c>
      <c r="C13485" s="419" t="s">
        <v>7407</v>
      </c>
      <c r="D13485" s="419" t="s">
        <v>54626</v>
      </c>
      <c r="E13485" s="419" t="s">
        <v>54627</v>
      </c>
      <c r="F13485" s="419" t="s">
        <v>54628</v>
      </c>
      <c r="G13485" s="419" t="s">
        <v>28824</v>
      </c>
      <c r="H13485" s="419" t="s">
        <v>28825</v>
      </c>
      <c r="I13485" s="419" t="s">
        <v>28826</v>
      </c>
    </row>
    <row r="13486" spans="1:9" x14ac:dyDescent="0.25">
      <c r="A13486" s="419" t="s">
        <v>54629</v>
      </c>
      <c r="B13486" s="419" t="s">
        <v>8245</v>
      </c>
      <c r="C13486" s="419" t="s">
        <v>54630</v>
      </c>
      <c r="D13486" s="419" t="s">
        <v>54626</v>
      </c>
      <c r="E13486" s="419" t="s">
        <v>54627</v>
      </c>
      <c r="F13486" s="419" t="s">
        <v>54631</v>
      </c>
      <c r="G13486" s="419" t="s">
        <v>28824</v>
      </c>
      <c r="H13486" s="419" t="s">
        <v>28825</v>
      </c>
      <c r="I13486" s="419" t="s">
        <v>28826</v>
      </c>
    </row>
    <row r="13487" spans="1:9" x14ac:dyDescent="0.25">
      <c r="A13487" s="419" t="s">
        <v>54632</v>
      </c>
      <c r="B13487" s="419" t="s">
        <v>28832</v>
      </c>
      <c r="C13487" s="419" t="s">
        <v>7411</v>
      </c>
      <c r="D13487" s="419" t="s">
        <v>54633</v>
      </c>
      <c r="E13487" s="419" t="s">
        <v>16333</v>
      </c>
      <c r="F13487" s="419" t="s">
        <v>54634</v>
      </c>
      <c r="G13487" s="419" t="s">
        <v>30209</v>
      </c>
      <c r="H13487" s="419" t="s">
        <v>28825</v>
      </c>
      <c r="I13487" s="419" t="s">
        <v>28826</v>
      </c>
    </row>
    <row r="13488" spans="1:9" x14ac:dyDescent="0.25">
      <c r="A13488" s="419" t="s">
        <v>54635</v>
      </c>
      <c r="B13488" s="419" t="s">
        <v>28832</v>
      </c>
      <c r="C13488" s="419" t="s">
        <v>54636</v>
      </c>
      <c r="D13488" s="419" t="s">
        <v>54637</v>
      </c>
      <c r="E13488" s="419" t="s">
        <v>54638</v>
      </c>
      <c r="F13488" s="419" t="s">
        <v>54639</v>
      </c>
      <c r="G13488" s="419" t="s">
        <v>28824</v>
      </c>
      <c r="H13488" s="419" t="s">
        <v>28825</v>
      </c>
      <c r="I13488" s="419" t="s">
        <v>28826</v>
      </c>
    </row>
    <row r="13489" spans="1:9" x14ac:dyDescent="0.25">
      <c r="A13489" s="419" t="s">
        <v>54640</v>
      </c>
      <c r="B13489" s="419" t="s">
        <v>28832</v>
      </c>
      <c r="C13489" s="419" t="s">
        <v>54641</v>
      </c>
      <c r="D13489" s="419" t="s">
        <v>54642</v>
      </c>
      <c r="E13489" s="419" t="s">
        <v>54643</v>
      </c>
      <c r="F13489" s="419" t="s">
        <v>54644</v>
      </c>
      <c r="G13489" s="419" t="s">
        <v>28959</v>
      </c>
      <c r="H13489" s="419" t="s">
        <v>28825</v>
      </c>
      <c r="I13489" s="419" t="s">
        <v>28826</v>
      </c>
    </row>
    <row r="13490" spans="1:9" x14ac:dyDescent="0.25">
      <c r="A13490" s="419" t="s">
        <v>54645</v>
      </c>
      <c r="B13490" s="419" t="s">
        <v>28832</v>
      </c>
      <c r="C13490" s="419" t="s">
        <v>54646</v>
      </c>
      <c r="D13490" s="419" t="s">
        <v>54647</v>
      </c>
      <c r="E13490" s="419" t="s">
        <v>54648</v>
      </c>
      <c r="F13490" s="419" t="s">
        <v>54649</v>
      </c>
      <c r="G13490" s="419" t="s">
        <v>35840</v>
      </c>
      <c r="H13490" s="419" t="s">
        <v>28825</v>
      </c>
      <c r="I13490" s="419" t="s">
        <v>28826</v>
      </c>
    </row>
    <row r="13491" spans="1:9" x14ac:dyDescent="0.25">
      <c r="A13491" s="419" t="s">
        <v>54650</v>
      </c>
      <c r="B13491" s="419" t="s">
        <v>28832</v>
      </c>
      <c r="C13491" s="419" t="s">
        <v>7415</v>
      </c>
      <c r="D13491" s="419" t="s">
        <v>54651</v>
      </c>
      <c r="E13491" s="419" t="s">
        <v>54652</v>
      </c>
      <c r="F13491" s="419" t="s">
        <v>54653</v>
      </c>
      <c r="G13491" s="419" t="s">
        <v>34633</v>
      </c>
      <c r="H13491" s="419" t="s">
        <v>28825</v>
      </c>
      <c r="I13491" s="419" t="s">
        <v>28826</v>
      </c>
    </row>
    <row r="13492" spans="1:9" x14ac:dyDescent="0.25">
      <c r="A13492" s="419" t="s">
        <v>54654</v>
      </c>
      <c r="B13492" s="419" t="s">
        <v>28832</v>
      </c>
      <c r="C13492" s="419" t="s">
        <v>7419</v>
      </c>
      <c r="D13492" s="419" t="s">
        <v>54557</v>
      </c>
      <c r="E13492" s="419" t="s">
        <v>54655</v>
      </c>
      <c r="F13492" s="419" t="s">
        <v>54656</v>
      </c>
      <c r="G13492" s="419" t="s">
        <v>30392</v>
      </c>
      <c r="H13492" s="419" t="s">
        <v>28825</v>
      </c>
      <c r="I13492" s="419" t="s">
        <v>28826</v>
      </c>
    </row>
    <row r="13493" spans="1:9" x14ac:dyDescent="0.25">
      <c r="A13493" s="419" t="s">
        <v>54657</v>
      </c>
      <c r="B13493" s="419" t="s">
        <v>28832</v>
      </c>
      <c r="C13493" s="419" t="s">
        <v>54658</v>
      </c>
      <c r="D13493" s="419" t="s">
        <v>54659</v>
      </c>
      <c r="E13493" s="419" t="s">
        <v>54660</v>
      </c>
      <c r="F13493" s="419" t="s">
        <v>54661</v>
      </c>
      <c r="G13493" s="419" t="s">
        <v>54662</v>
      </c>
      <c r="H13493" s="419" t="s">
        <v>28825</v>
      </c>
      <c r="I13493" s="419" t="s">
        <v>28826</v>
      </c>
    </row>
    <row r="13494" spans="1:9" x14ac:dyDescent="0.25">
      <c r="A13494" s="419" t="s">
        <v>54663</v>
      </c>
      <c r="B13494" s="419" t="s">
        <v>28832</v>
      </c>
      <c r="C13494" s="419" t="s">
        <v>54664</v>
      </c>
      <c r="D13494" s="419" t="s">
        <v>54665</v>
      </c>
      <c r="E13494" s="419" t="s">
        <v>54666</v>
      </c>
      <c r="F13494" s="419" t="s">
        <v>54667</v>
      </c>
      <c r="G13494" s="419" t="s">
        <v>28824</v>
      </c>
      <c r="H13494" s="419" t="s">
        <v>28825</v>
      </c>
      <c r="I13494" s="419" t="s">
        <v>28826</v>
      </c>
    </row>
    <row r="13495" spans="1:9" x14ac:dyDescent="0.25">
      <c r="A13495" s="419" t="s">
        <v>54668</v>
      </c>
      <c r="B13495" s="419" t="s">
        <v>28832</v>
      </c>
      <c r="C13495" s="419" t="s">
        <v>54669</v>
      </c>
      <c r="D13495" s="419" t="s">
        <v>54670</v>
      </c>
      <c r="E13495" s="419" t="s">
        <v>54671</v>
      </c>
      <c r="F13495" s="419" t="s">
        <v>54672</v>
      </c>
      <c r="G13495" s="419" t="s">
        <v>28824</v>
      </c>
      <c r="H13495" s="419" t="s">
        <v>28825</v>
      </c>
      <c r="I13495" s="419" t="s">
        <v>28826</v>
      </c>
    </row>
    <row r="13496" spans="1:9" x14ac:dyDescent="0.25">
      <c r="A13496" s="419" t="s">
        <v>54673</v>
      </c>
      <c r="B13496" s="419" t="s">
        <v>28832</v>
      </c>
      <c r="C13496" s="419" t="s">
        <v>7423</v>
      </c>
      <c r="D13496" s="419" t="s">
        <v>15617</v>
      </c>
      <c r="E13496" s="419" t="s">
        <v>15617</v>
      </c>
      <c r="F13496" s="419" t="s">
        <v>54674</v>
      </c>
      <c r="G13496" s="419" t="s">
        <v>30743</v>
      </c>
      <c r="H13496" s="419" t="s">
        <v>28825</v>
      </c>
      <c r="I13496" s="419" t="s">
        <v>28826</v>
      </c>
    </row>
    <row r="13497" spans="1:9" x14ac:dyDescent="0.25">
      <c r="A13497" s="419" t="s">
        <v>54675</v>
      </c>
      <c r="B13497" s="419" t="s">
        <v>28832</v>
      </c>
      <c r="C13497" s="419" t="s">
        <v>54676</v>
      </c>
      <c r="D13497" s="419" t="s">
        <v>54677</v>
      </c>
      <c r="E13497" s="419" t="s">
        <v>54678</v>
      </c>
      <c r="F13497" s="419" t="s">
        <v>54679</v>
      </c>
      <c r="G13497" s="419" t="s">
        <v>28824</v>
      </c>
      <c r="H13497" s="419" t="s">
        <v>28825</v>
      </c>
      <c r="I13497" s="419" t="s">
        <v>28826</v>
      </c>
    </row>
    <row r="13498" spans="1:9" x14ac:dyDescent="0.25">
      <c r="A13498" s="419" t="s">
        <v>54680</v>
      </c>
      <c r="B13498" s="419" t="s">
        <v>28832</v>
      </c>
      <c r="C13498" s="419" t="s">
        <v>54681</v>
      </c>
      <c r="D13498" s="419" t="s">
        <v>54682</v>
      </c>
      <c r="E13498" s="419" t="s">
        <v>54683</v>
      </c>
      <c r="F13498" s="419" t="s">
        <v>54684</v>
      </c>
      <c r="G13498" s="419" t="s">
        <v>29537</v>
      </c>
      <c r="H13498" s="419" t="s">
        <v>29368</v>
      </c>
      <c r="I13498" s="419" t="s">
        <v>28826</v>
      </c>
    </row>
    <row r="13499" spans="1:9" x14ac:dyDescent="0.25">
      <c r="A13499" s="419" t="s">
        <v>54685</v>
      </c>
      <c r="B13499" s="419" t="s">
        <v>28832</v>
      </c>
      <c r="C13499" s="419" t="s">
        <v>54686</v>
      </c>
      <c r="D13499" s="419" t="s">
        <v>54687</v>
      </c>
      <c r="E13499" s="419" t="s">
        <v>54688</v>
      </c>
      <c r="F13499" s="419" t="s">
        <v>54689</v>
      </c>
      <c r="G13499" s="419" t="s">
        <v>29020</v>
      </c>
      <c r="H13499" s="419" t="s">
        <v>29803</v>
      </c>
      <c r="I13499" s="419" t="s">
        <v>28826</v>
      </c>
    </row>
    <row r="13500" spans="1:9" x14ac:dyDescent="0.25">
      <c r="A13500" s="419" t="s">
        <v>54690</v>
      </c>
      <c r="B13500" s="419" t="s">
        <v>28832</v>
      </c>
      <c r="C13500" s="419" t="s">
        <v>54691</v>
      </c>
      <c r="D13500" s="419" t="s">
        <v>54692</v>
      </c>
      <c r="E13500" s="419" t="s">
        <v>54693</v>
      </c>
      <c r="F13500" s="419" t="s">
        <v>54694</v>
      </c>
      <c r="G13500" s="419" t="s">
        <v>28824</v>
      </c>
      <c r="H13500" s="419" t="s">
        <v>28825</v>
      </c>
      <c r="I13500" s="419" t="s">
        <v>28826</v>
      </c>
    </row>
    <row r="13501" spans="1:9" x14ac:dyDescent="0.25">
      <c r="A13501" s="419" t="s">
        <v>54695</v>
      </c>
      <c r="B13501" s="419" t="s">
        <v>28832</v>
      </c>
      <c r="C13501" s="419" t="s">
        <v>54696</v>
      </c>
      <c r="D13501" s="419" t="s">
        <v>54697</v>
      </c>
      <c r="E13501" s="419" t="s">
        <v>54698</v>
      </c>
      <c r="F13501" s="419" t="s">
        <v>54699</v>
      </c>
      <c r="G13501" s="419" t="s">
        <v>28824</v>
      </c>
      <c r="H13501" s="419" t="s">
        <v>28825</v>
      </c>
      <c r="I13501" s="419" t="s">
        <v>28826</v>
      </c>
    </row>
    <row r="13502" spans="1:9" x14ac:dyDescent="0.25">
      <c r="A13502" s="419" t="s">
        <v>54700</v>
      </c>
      <c r="B13502" s="419" t="s">
        <v>28832</v>
      </c>
      <c r="C13502" s="419" t="s">
        <v>54701</v>
      </c>
      <c r="D13502" s="419" t="s">
        <v>54702</v>
      </c>
      <c r="E13502" s="419" t="s">
        <v>54703</v>
      </c>
      <c r="F13502" s="419" t="s">
        <v>54704</v>
      </c>
      <c r="G13502" s="419" t="s">
        <v>28824</v>
      </c>
      <c r="H13502" s="419" t="s">
        <v>28825</v>
      </c>
      <c r="I13502" s="419" t="s">
        <v>28826</v>
      </c>
    </row>
    <row r="13503" spans="1:9" x14ac:dyDescent="0.25">
      <c r="A13503" s="419" t="s">
        <v>54705</v>
      </c>
      <c r="B13503" s="419" t="s">
        <v>28832</v>
      </c>
      <c r="C13503" s="419" t="s">
        <v>7427</v>
      </c>
      <c r="D13503" s="419" t="s">
        <v>54706</v>
      </c>
      <c r="E13503" s="419" t="s">
        <v>54707</v>
      </c>
      <c r="F13503" s="419" t="s">
        <v>54708</v>
      </c>
      <c r="G13503" s="419" t="s">
        <v>31687</v>
      </c>
      <c r="H13503" s="419" t="s">
        <v>28825</v>
      </c>
      <c r="I13503" s="419" t="s">
        <v>28826</v>
      </c>
    </row>
    <row r="13504" spans="1:9" x14ac:dyDescent="0.25">
      <c r="A13504" s="419" t="s">
        <v>54709</v>
      </c>
      <c r="B13504" s="419" t="s">
        <v>28832</v>
      </c>
      <c r="C13504" s="419" t="s">
        <v>54710</v>
      </c>
      <c r="D13504" s="419" t="s">
        <v>54711</v>
      </c>
      <c r="E13504" s="419" t="s">
        <v>54712</v>
      </c>
      <c r="F13504" s="419" t="s">
        <v>54713</v>
      </c>
      <c r="G13504" s="419" t="s">
        <v>30591</v>
      </c>
      <c r="H13504" s="419" t="s">
        <v>28825</v>
      </c>
      <c r="I13504" s="419" t="s">
        <v>28826</v>
      </c>
    </row>
    <row r="13505" spans="1:9" x14ac:dyDescent="0.25">
      <c r="A13505" s="419" t="s">
        <v>54714</v>
      </c>
      <c r="B13505" s="419" t="s">
        <v>28832</v>
      </c>
      <c r="C13505" s="419" t="s">
        <v>54715</v>
      </c>
      <c r="D13505" s="419" t="s">
        <v>54716</v>
      </c>
      <c r="E13505" s="419" t="s">
        <v>54717</v>
      </c>
      <c r="F13505" s="419" t="s">
        <v>54718</v>
      </c>
      <c r="G13505" s="419" t="s">
        <v>34719</v>
      </c>
      <c r="H13505" s="419" t="s">
        <v>28825</v>
      </c>
      <c r="I13505" s="419" t="s">
        <v>28826</v>
      </c>
    </row>
    <row r="13506" spans="1:9" x14ac:dyDescent="0.25">
      <c r="A13506" s="419" t="s">
        <v>54719</v>
      </c>
      <c r="B13506" s="419" t="s">
        <v>28832</v>
      </c>
      <c r="C13506" s="419" t="s">
        <v>54720</v>
      </c>
      <c r="D13506" s="419" t="s">
        <v>54721</v>
      </c>
      <c r="E13506" s="419" t="s">
        <v>54722</v>
      </c>
      <c r="F13506" s="419" t="s">
        <v>54723</v>
      </c>
      <c r="G13506" s="419" t="s">
        <v>28824</v>
      </c>
      <c r="H13506" s="419" t="s">
        <v>28825</v>
      </c>
      <c r="I13506" s="419" t="s">
        <v>28826</v>
      </c>
    </row>
    <row r="13507" spans="1:9" x14ac:dyDescent="0.25">
      <c r="A13507" s="419" t="s">
        <v>54724</v>
      </c>
      <c r="B13507" s="419" t="s">
        <v>28832</v>
      </c>
      <c r="C13507" s="419" t="s">
        <v>54725</v>
      </c>
      <c r="D13507" s="419" t="s">
        <v>54726</v>
      </c>
      <c r="E13507" s="419" t="s">
        <v>54727</v>
      </c>
      <c r="F13507" s="419" t="s">
        <v>54728</v>
      </c>
      <c r="G13507" s="419" t="s">
        <v>28824</v>
      </c>
      <c r="H13507" s="419" t="s">
        <v>28825</v>
      </c>
      <c r="I13507" s="419" t="s">
        <v>28826</v>
      </c>
    </row>
    <row r="13508" spans="1:9" x14ac:dyDescent="0.25">
      <c r="A13508" s="419" t="s">
        <v>54729</v>
      </c>
      <c r="B13508" s="419" t="s">
        <v>28832</v>
      </c>
      <c r="C13508" s="419" t="s">
        <v>54730</v>
      </c>
      <c r="D13508" s="419" t="s">
        <v>54731</v>
      </c>
      <c r="E13508" s="419" t="s">
        <v>54732</v>
      </c>
      <c r="F13508" s="419" t="s">
        <v>54733</v>
      </c>
      <c r="G13508" s="419" t="s">
        <v>30109</v>
      </c>
      <c r="H13508" s="419" t="s">
        <v>28825</v>
      </c>
      <c r="I13508" s="419" t="s">
        <v>28826</v>
      </c>
    </row>
    <row r="13509" spans="1:9" x14ac:dyDescent="0.25">
      <c r="A13509" s="419" t="s">
        <v>54734</v>
      </c>
      <c r="B13509" s="419" t="s">
        <v>28832</v>
      </c>
      <c r="C13509" s="419" t="s">
        <v>54735</v>
      </c>
      <c r="D13509" s="419" t="s">
        <v>54736</v>
      </c>
      <c r="E13509" s="419" t="s">
        <v>54737</v>
      </c>
      <c r="F13509" s="419" t="s">
        <v>54738</v>
      </c>
      <c r="G13509" s="419" t="s">
        <v>28968</v>
      </c>
      <c r="H13509" s="419" t="s">
        <v>28915</v>
      </c>
      <c r="I13509" s="419" t="s">
        <v>28826</v>
      </c>
    </row>
    <row r="13510" spans="1:9" x14ac:dyDescent="0.25">
      <c r="A13510" s="419" t="s">
        <v>54739</v>
      </c>
      <c r="B13510" s="419" t="s">
        <v>28832</v>
      </c>
      <c r="C13510" s="419" t="s">
        <v>54740</v>
      </c>
      <c r="D13510" s="419" t="s">
        <v>54741</v>
      </c>
      <c r="E13510" s="419" t="s">
        <v>54742</v>
      </c>
      <c r="F13510" s="419" t="s">
        <v>54743</v>
      </c>
      <c r="G13510" s="419" t="s">
        <v>29010</v>
      </c>
      <c r="H13510" s="419" t="s">
        <v>31672</v>
      </c>
      <c r="I13510" s="419" t="s">
        <v>28826</v>
      </c>
    </row>
    <row r="13511" spans="1:9" x14ac:dyDescent="0.25">
      <c r="A13511" s="419" t="s">
        <v>54744</v>
      </c>
      <c r="B13511" s="419" t="s">
        <v>28832</v>
      </c>
      <c r="C13511" s="419" t="s">
        <v>54745</v>
      </c>
      <c r="D13511" s="419" t="s">
        <v>54746</v>
      </c>
      <c r="E13511" s="419" t="s">
        <v>54747</v>
      </c>
      <c r="F13511" s="419" t="s">
        <v>54748</v>
      </c>
      <c r="G13511" s="419" t="s">
        <v>28824</v>
      </c>
      <c r="H13511" s="419" t="s">
        <v>28825</v>
      </c>
      <c r="I13511" s="419" t="s">
        <v>28826</v>
      </c>
    </row>
    <row r="13512" spans="1:9" x14ac:dyDescent="0.25">
      <c r="A13512" s="419" t="s">
        <v>54749</v>
      </c>
      <c r="B13512" s="419" t="s">
        <v>28832</v>
      </c>
      <c r="C13512" s="419" t="s">
        <v>149</v>
      </c>
      <c r="D13512" s="419" t="s">
        <v>34630</v>
      </c>
      <c r="E13512" s="419" t="s">
        <v>54750</v>
      </c>
      <c r="F13512" s="419" t="s">
        <v>54751</v>
      </c>
      <c r="G13512" s="419" t="s">
        <v>31807</v>
      </c>
      <c r="H13512" s="419" t="s">
        <v>28825</v>
      </c>
      <c r="I13512" s="419" t="s">
        <v>28826</v>
      </c>
    </row>
    <row r="13513" spans="1:9" x14ac:dyDescent="0.25">
      <c r="A13513" s="419" t="s">
        <v>54752</v>
      </c>
      <c r="B13513" s="419" t="s">
        <v>8245</v>
      </c>
      <c r="C13513" s="419" t="s">
        <v>149</v>
      </c>
      <c r="D13513" s="419" t="s">
        <v>7435</v>
      </c>
      <c r="E13513" s="419" t="s">
        <v>7435</v>
      </c>
      <c r="F13513" s="419" t="s">
        <v>54753</v>
      </c>
      <c r="G13513" s="419" t="s">
        <v>31068</v>
      </c>
      <c r="H13513" s="419" t="s">
        <v>28825</v>
      </c>
      <c r="I13513" s="419" t="s">
        <v>28826</v>
      </c>
    </row>
    <row r="13514" spans="1:9" x14ac:dyDescent="0.25">
      <c r="A13514" s="419" t="s">
        <v>54754</v>
      </c>
      <c r="B13514" s="419" t="s">
        <v>28832</v>
      </c>
      <c r="C13514" s="419" t="s">
        <v>54755</v>
      </c>
      <c r="D13514" s="419" t="s">
        <v>54756</v>
      </c>
      <c r="E13514" s="419" t="s">
        <v>54757</v>
      </c>
      <c r="F13514" s="419" t="s">
        <v>54758</v>
      </c>
      <c r="G13514" s="419" t="s">
        <v>29537</v>
      </c>
      <c r="H13514" s="419" t="s">
        <v>28825</v>
      </c>
      <c r="I13514" s="419" t="s">
        <v>28826</v>
      </c>
    </row>
    <row r="13515" spans="1:9" x14ac:dyDescent="0.25">
      <c r="A13515" s="419" t="s">
        <v>54759</v>
      </c>
      <c r="B13515" s="419" t="s">
        <v>28832</v>
      </c>
      <c r="C13515" s="419" t="s">
        <v>54760</v>
      </c>
      <c r="D13515" s="419" t="s">
        <v>54761</v>
      </c>
      <c r="E13515" s="419" t="s">
        <v>54762</v>
      </c>
      <c r="F13515" s="419" t="s">
        <v>54763</v>
      </c>
      <c r="G13515" s="419" t="s">
        <v>34633</v>
      </c>
      <c r="H13515" s="419" t="s">
        <v>28825</v>
      </c>
      <c r="I13515" s="419" t="s">
        <v>28826</v>
      </c>
    </row>
    <row r="13516" spans="1:9" x14ac:dyDescent="0.25">
      <c r="A13516" s="419" t="s">
        <v>54764</v>
      </c>
      <c r="B13516" s="419" t="s">
        <v>28832</v>
      </c>
      <c r="C13516" s="419" t="s">
        <v>54765</v>
      </c>
      <c r="D13516" s="419" t="s">
        <v>54766</v>
      </c>
      <c r="E13516" s="419" t="s">
        <v>54767</v>
      </c>
      <c r="F13516" s="419" t="s">
        <v>54768</v>
      </c>
      <c r="G13516" s="419" t="s">
        <v>29778</v>
      </c>
      <c r="H13516" s="419" t="s">
        <v>54769</v>
      </c>
      <c r="I13516" s="419" t="s">
        <v>28826</v>
      </c>
    </row>
    <row r="13517" spans="1:9" x14ac:dyDescent="0.25">
      <c r="A13517" s="419" t="s">
        <v>54770</v>
      </c>
      <c r="B13517" s="419" t="s">
        <v>28832</v>
      </c>
      <c r="C13517" s="419" t="s">
        <v>54771</v>
      </c>
      <c r="D13517" s="419" t="s">
        <v>54772</v>
      </c>
      <c r="E13517" s="419" t="s">
        <v>54773</v>
      </c>
      <c r="F13517" s="419" t="s">
        <v>54774</v>
      </c>
      <c r="G13517" s="419" t="s">
        <v>28968</v>
      </c>
      <c r="H13517" s="419" t="s">
        <v>28915</v>
      </c>
      <c r="I13517" s="419" t="s">
        <v>28826</v>
      </c>
    </row>
    <row r="13518" spans="1:9" x14ac:dyDescent="0.25">
      <c r="A13518" s="419" t="s">
        <v>54775</v>
      </c>
      <c r="B13518" s="419" t="s">
        <v>28832</v>
      </c>
      <c r="C13518" s="419" t="s">
        <v>7450</v>
      </c>
      <c r="D13518" s="419" t="s">
        <v>54776</v>
      </c>
      <c r="E13518" s="419" t="s">
        <v>54777</v>
      </c>
      <c r="F13518" s="419" t="s">
        <v>54778</v>
      </c>
      <c r="G13518" s="419" t="s">
        <v>28824</v>
      </c>
      <c r="H13518" s="419" t="s">
        <v>28825</v>
      </c>
      <c r="I13518" s="419" t="s">
        <v>28826</v>
      </c>
    </row>
    <row r="13519" spans="1:9" x14ac:dyDescent="0.25">
      <c r="A13519" s="419" t="s">
        <v>54779</v>
      </c>
      <c r="B13519" s="419" t="s">
        <v>28832</v>
      </c>
      <c r="C13519" s="419" t="s">
        <v>54780</v>
      </c>
      <c r="D13519" s="419" t="s">
        <v>54781</v>
      </c>
      <c r="E13519" s="419" t="s">
        <v>54782</v>
      </c>
      <c r="F13519" s="419" t="s">
        <v>54783</v>
      </c>
      <c r="G13519" s="419" t="s">
        <v>31764</v>
      </c>
      <c r="H13519" s="419" t="s">
        <v>28825</v>
      </c>
      <c r="I13519" s="419" t="s">
        <v>28826</v>
      </c>
    </row>
    <row r="13520" spans="1:9" x14ac:dyDescent="0.25">
      <c r="A13520" s="419" t="s">
        <v>54784</v>
      </c>
      <c r="B13520" s="419" t="s">
        <v>28832</v>
      </c>
      <c r="C13520" s="419" t="s">
        <v>54785</v>
      </c>
      <c r="D13520" s="419" t="s">
        <v>34625</v>
      </c>
      <c r="E13520" s="419" t="s">
        <v>7168</v>
      </c>
      <c r="F13520" s="419" t="s">
        <v>54786</v>
      </c>
      <c r="G13520" s="419" t="s">
        <v>28824</v>
      </c>
      <c r="H13520" s="419" t="s">
        <v>28825</v>
      </c>
      <c r="I13520" s="419" t="s">
        <v>28826</v>
      </c>
    </row>
    <row r="13521" spans="1:9" x14ac:dyDescent="0.25">
      <c r="A13521" s="419" t="s">
        <v>54787</v>
      </c>
      <c r="B13521" s="419" t="s">
        <v>28832</v>
      </c>
      <c r="C13521" s="419" t="s">
        <v>54788</v>
      </c>
      <c r="D13521" s="419" t="s">
        <v>54789</v>
      </c>
      <c r="E13521" s="419" t="s">
        <v>54789</v>
      </c>
      <c r="F13521" s="419" t="s">
        <v>54790</v>
      </c>
      <c r="G13521" s="419" t="s">
        <v>28824</v>
      </c>
      <c r="H13521" s="419" t="s">
        <v>28825</v>
      </c>
      <c r="I13521" s="419" t="s">
        <v>28826</v>
      </c>
    </row>
    <row r="13522" spans="1:9" x14ac:dyDescent="0.25">
      <c r="A13522" s="419" t="s">
        <v>54791</v>
      </c>
      <c r="B13522" s="419" t="s">
        <v>28832</v>
      </c>
      <c r="C13522" s="419" t="s">
        <v>7462</v>
      </c>
      <c r="D13522" s="419" t="s">
        <v>54792</v>
      </c>
      <c r="E13522" s="419" t="s">
        <v>54793</v>
      </c>
      <c r="F13522" s="419" t="s">
        <v>54794</v>
      </c>
      <c r="G13522" s="419" t="s">
        <v>28824</v>
      </c>
      <c r="H13522" s="419" t="s">
        <v>28825</v>
      </c>
      <c r="I13522" s="419" t="s">
        <v>28826</v>
      </c>
    </row>
    <row r="13523" spans="1:9" x14ac:dyDescent="0.25">
      <c r="A13523" s="419" t="s">
        <v>54795</v>
      </c>
      <c r="B13523" s="419" t="s">
        <v>28832</v>
      </c>
      <c r="C13523" s="419" t="s">
        <v>7462</v>
      </c>
      <c r="D13523" s="419" t="s">
        <v>54796</v>
      </c>
      <c r="E13523" s="419" t="s">
        <v>54797</v>
      </c>
      <c r="F13523" s="419" t="s">
        <v>54798</v>
      </c>
      <c r="G13523" s="419" t="s">
        <v>28824</v>
      </c>
      <c r="H13523" s="419" t="s">
        <v>28825</v>
      </c>
      <c r="I13523" s="419" t="s">
        <v>28826</v>
      </c>
    </row>
    <row r="13524" spans="1:9" x14ac:dyDescent="0.25">
      <c r="A13524" s="419" t="s">
        <v>54799</v>
      </c>
      <c r="B13524" s="419" t="s">
        <v>28832</v>
      </c>
      <c r="C13524" s="419" t="s">
        <v>54800</v>
      </c>
      <c r="D13524" s="419" t="s">
        <v>54801</v>
      </c>
      <c r="E13524" s="419" t="s">
        <v>54802</v>
      </c>
      <c r="F13524" s="419" t="s">
        <v>54803</v>
      </c>
      <c r="G13524" s="419" t="s">
        <v>31221</v>
      </c>
      <c r="H13524" s="419" t="s">
        <v>28825</v>
      </c>
      <c r="I13524" s="419" t="s">
        <v>28826</v>
      </c>
    </row>
    <row r="13525" spans="1:9" x14ac:dyDescent="0.25">
      <c r="A13525" s="419" t="s">
        <v>54804</v>
      </c>
      <c r="B13525" s="419" t="s">
        <v>28832</v>
      </c>
      <c r="C13525" s="419" t="s">
        <v>54805</v>
      </c>
      <c r="D13525" s="419" t="s">
        <v>49099</v>
      </c>
      <c r="E13525" s="419" t="s">
        <v>54806</v>
      </c>
      <c r="F13525" s="419" t="s">
        <v>54807</v>
      </c>
      <c r="G13525" s="419" t="s">
        <v>28824</v>
      </c>
      <c r="H13525" s="419" t="s">
        <v>29230</v>
      </c>
      <c r="I13525" s="419" t="s">
        <v>28826</v>
      </c>
    </row>
    <row r="13526" spans="1:9" x14ac:dyDescent="0.25">
      <c r="A13526" s="419" t="s">
        <v>54808</v>
      </c>
      <c r="B13526" s="419" t="s">
        <v>28832</v>
      </c>
      <c r="C13526" s="419" t="s">
        <v>54809</v>
      </c>
      <c r="D13526" s="419" t="s">
        <v>54810</v>
      </c>
      <c r="E13526" s="419" t="s">
        <v>11259</v>
      </c>
      <c r="F13526" s="419" t="s">
        <v>54811</v>
      </c>
      <c r="G13526" s="419" t="s">
        <v>29852</v>
      </c>
      <c r="H13526" s="419" t="s">
        <v>28825</v>
      </c>
      <c r="I13526" s="419" t="s">
        <v>28826</v>
      </c>
    </row>
    <row r="13527" spans="1:9" x14ac:dyDescent="0.25">
      <c r="A13527" s="419" t="s">
        <v>54812</v>
      </c>
      <c r="B13527" s="419" t="s">
        <v>28832</v>
      </c>
      <c r="C13527" s="419" t="s">
        <v>54813</v>
      </c>
      <c r="D13527" s="419" t="s">
        <v>54814</v>
      </c>
      <c r="E13527" s="419" t="s">
        <v>54815</v>
      </c>
      <c r="F13527" s="419" t="s">
        <v>54816</v>
      </c>
      <c r="G13527" s="419" t="s">
        <v>28824</v>
      </c>
      <c r="H13527" s="419" t="s">
        <v>28825</v>
      </c>
      <c r="I13527" s="419" t="s">
        <v>28826</v>
      </c>
    </row>
    <row r="13528" spans="1:9" x14ac:dyDescent="0.25">
      <c r="A13528" s="419" t="s">
        <v>54817</v>
      </c>
      <c r="B13528" s="419" t="s">
        <v>28832</v>
      </c>
      <c r="C13528" s="419" t="s">
        <v>7470</v>
      </c>
      <c r="D13528" s="419" t="s">
        <v>54818</v>
      </c>
      <c r="E13528" s="419" t="s">
        <v>54819</v>
      </c>
      <c r="F13528" s="419" t="s">
        <v>54820</v>
      </c>
      <c r="G13528" s="419" t="s">
        <v>28824</v>
      </c>
      <c r="H13528" s="419" t="s">
        <v>28825</v>
      </c>
      <c r="I13528" s="419" t="s">
        <v>28826</v>
      </c>
    </row>
    <row r="13529" spans="1:9" x14ac:dyDescent="0.25">
      <c r="A13529" s="419" t="s">
        <v>54821</v>
      </c>
      <c r="B13529" s="419" t="s">
        <v>28832</v>
      </c>
      <c r="C13529" s="419" t="s">
        <v>7474</v>
      </c>
      <c r="D13529" s="419" t="s">
        <v>54822</v>
      </c>
      <c r="E13529" s="419" t="s">
        <v>54823</v>
      </c>
      <c r="F13529" s="419" t="s">
        <v>54824</v>
      </c>
      <c r="G13529" s="419" t="s">
        <v>28824</v>
      </c>
      <c r="H13529" s="419" t="s">
        <v>28825</v>
      </c>
      <c r="I13529" s="419" t="s">
        <v>28826</v>
      </c>
    </row>
    <row r="13530" spans="1:9" x14ac:dyDescent="0.25">
      <c r="A13530" s="419" t="s">
        <v>54825</v>
      </c>
      <c r="B13530" s="419" t="s">
        <v>28832</v>
      </c>
      <c r="C13530" s="419" t="s">
        <v>7478</v>
      </c>
      <c r="D13530" s="419" t="s">
        <v>54826</v>
      </c>
      <c r="E13530" s="419" t="s">
        <v>54826</v>
      </c>
      <c r="F13530" s="419" t="s">
        <v>54827</v>
      </c>
      <c r="G13530" s="419" t="s">
        <v>28824</v>
      </c>
      <c r="H13530" s="419" t="s">
        <v>28825</v>
      </c>
      <c r="I13530" s="419" t="s">
        <v>28826</v>
      </c>
    </row>
    <row r="13531" spans="1:9" x14ac:dyDescent="0.25">
      <c r="A13531" s="419" t="s">
        <v>54828</v>
      </c>
      <c r="B13531" s="419" t="s">
        <v>28832</v>
      </c>
      <c r="C13531" s="419" t="s">
        <v>54829</v>
      </c>
      <c r="D13531" s="419" t="s">
        <v>54830</v>
      </c>
      <c r="E13531" s="419" t="s">
        <v>54831</v>
      </c>
      <c r="F13531" s="419" t="s">
        <v>54832</v>
      </c>
      <c r="G13531" s="419" t="s">
        <v>31569</v>
      </c>
      <c r="H13531" s="419" t="s">
        <v>28825</v>
      </c>
      <c r="I13531" s="419" t="s">
        <v>28826</v>
      </c>
    </row>
    <row r="13532" spans="1:9" x14ac:dyDescent="0.25">
      <c r="A13532" s="419" t="s">
        <v>54833</v>
      </c>
      <c r="B13532" s="419" t="s">
        <v>28832</v>
      </c>
      <c r="C13532" s="419" t="s">
        <v>54834</v>
      </c>
      <c r="D13532" s="419" t="s">
        <v>54835</v>
      </c>
      <c r="E13532" s="419" t="s">
        <v>54836</v>
      </c>
      <c r="F13532" s="419" t="s">
        <v>54837</v>
      </c>
      <c r="G13532" s="419" t="s">
        <v>28824</v>
      </c>
      <c r="H13532" s="419" t="s">
        <v>28825</v>
      </c>
      <c r="I13532" s="419" t="s">
        <v>28826</v>
      </c>
    </row>
    <row r="13533" spans="1:9" x14ac:dyDescent="0.25">
      <c r="A13533" s="419" t="s">
        <v>54838</v>
      </c>
      <c r="B13533" s="419" t="s">
        <v>28832</v>
      </c>
      <c r="C13533" s="419" t="s">
        <v>54839</v>
      </c>
      <c r="D13533" s="419" t="s">
        <v>54840</v>
      </c>
      <c r="E13533" s="419" t="s">
        <v>54841</v>
      </c>
      <c r="F13533" s="419" t="s">
        <v>54842</v>
      </c>
      <c r="G13533" s="419" t="s">
        <v>29225</v>
      </c>
      <c r="H13533" s="419" t="s">
        <v>28825</v>
      </c>
      <c r="I13533" s="419" t="s">
        <v>28826</v>
      </c>
    </row>
    <row r="13534" spans="1:9" x14ac:dyDescent="0.25">
      <c r="A13534" s="419" t="s">
        <v>54843</v>
      </c>
      <c r="B13534" s="419" t="s">
        <v>28832</v>
      </c>
      <c r="C13534" s="419" t="s">
        <v>7481</v>
      </c>
      <c r="D13534" s="419" t="s">
        <v>7482</v>
      </c>
      <c r="E13534" s="419" t="s">
        <v>7482</v>
      </c>
      <c r="F13534" s="419" t="s">
        <v>54844</v>
      </c>
      <c r="G13534" s="419" t="s">
        <v>28824</v>
      </c>
      <c r="H13534" s="419" t="s">
        <v>28825</v>
      </c>
      <c r="I13534" s="419" t="s">
        <v>28826</v>
      </c>
    </row>
    <row r="13535" spans="1:9" x14ac:dyDescent="0.25">
      <c r="A13535" s="419" t="s">
        <v>54845</v>
      </c>
      <c r="B13535" s="419" t="s">
        <v>8245</v>
      </c>
      <c r="C13535" s="419" t="s">
        <v>28568</v>
      </c>
      <c r="D13535" s="419" t="s">
        <v>28570</v>
      </c>
      <c r="E13535" s="419" t="s">
        <v>28570</v>
      </c>
      <c r="F13535" s="419" t="s">
        <v>54846</v>
      </c>
      <c r="G13535" s="419" t="s">
        <v>28824</v>
      </c>
      <c r="H13535" s="419" t="s">
        <v>28825</v>
      </c>
      <c r="I13535" s="419" t="s">
        <v>28826</v>
      </c>
    </row>
    <row r="13536" spans="1:9" x14ac:dyDescent="0.25">
      <c r="A13536" s="419" t="s">
        <v>54847</v>
      </c>
      <c r="B13536" s="419" t="s">
        <v>28832</v>
      </c>
      <c r="C13536" s="419" t="s">
        <v>7485</v>
      </c>
      <c r="D13536" s="419" t="s">
        <v>7486</v>
      </c>
      <c r="E13536" s="419" t="s">
        <v>7486</v>
      </c>
      <c r="F13536" s="419" t="s">
        <v>54848</v>
      </c>
      <c r="G13536" s="419" t="s">
        <v>28824</v>
      </c>
      <c r="H13536" s="419" t="s">
        <v>28825</v>
      </c>
      <c r="I13536" s="419" t="s">
        <v>28826</v>
      </c>
    </row>
    <row r="13537" spans="1:9" x14ac:dyDescent="0.25">
      <c r="A13537" s="419" t="s">
        <v>54849</v>
      </c>
      <c r="B13537" s="419" t="s">
        <v>28832</v>
      </c>
      <c r="C13537" s="419" t="s">
        <v>54850</v>
      </c>
      <c r="D13537" s="419" t="s">
        <v>54851</v>
      </c>
      <c r="E13537" s="419" t="s">
        <v>54852</v>
      </c>
      <c r="F13537" s="419" t="s">
        <v>54853</v>
      </c>
      <c r="G13537" s="419" t="s">
        <v>28824</v>
      </c>
      <c r="H13537" s="419" t="s">
        <v>28867</v>
      </c>
      <c r="I13537" s="419" t="s">
        <v>28826</v>
      </c>
    </row>
    <row r="13538" spans="1:9" x14ac:dyDescent="0.25">
      <c r="A13538" s="419" t="s">
        <v>54854</v>
      </c>
      <c r="B13538" s="419" t="s">
        <v>28832</v>
      </c>
      <c r="C13538" s="419" t="s">
        <v>54855</v>
      </c>
      <c r="D13538" s="419" t="s">
        <v>54856</v>
      </c>
      <c r="E13538" s="419" t="s">
        <v>54857</v>
      </c>
      <c r="F13538" s="419" t="s">
        <v>54858</v>
      </c>
      <c r="G13538" s="419" t="s">
        <v>28824</v>
      </c>
      <c r="H13538" s="419" t="s">
        <v>28825</v>
      </c>
      <c r="I13538" s="419" t="s">
        <v>28826</v>
      </c>
    </row>
    <row r="13539" spans="1:9" x14ac:dyDescent="0.25">
      <c r="A13539" s="419" t="s">
        <v>54859</v>
      </c>
      <c r="B13539" s="419" t="s">
        <v>28832</v>
      </c>
      <c r="C13539" s="419" t="s">
        <v>54860</v>
      </c>
      <c r="D13539" s="419" t="s">
        <v>54861</v>
      </c>
      <c r="E13539" s="419" t="s">
        <v>54862</v>
      </c>
      <c r="F13539" s="419" t="s">
        <v>54863</v>
      </c>
      <c r="G13539" s="419" t="s">
        <v>28824</v>
      </c>
      <c r="H13539" s="419" t="s">
        <v>28825</v>
      </c>
      <c r="I13539" s="419" t="s">
        <v>28826</v>
      </c>
    </row>
    <row r="13540" spans="1:9" x14ac:dyDescent="0.25">
      <c r="A13540" s="419" t="s">
        <v>54864</v>
      </c>
      <c r="B13540" s="419" t="s">
        <v>28832</v>
      </c>
      <c r="C13540" s="419" t="s">
        <v>54865</v>
      </c>
      <c r="D13540" s="419" t="s">
        <v>50712</v>
      </c>
      <c r="E13540" s="419" t="s">
        <v>54866</v>
      </c>
      <c r="F13540" s="419" t="s">
        <v>54867</v>
      </c>
      <c r="G13540" s="419" t="s">
        <v>28824</v>
      </c>
      <c r="H13540" s="419" t="s">
        <v>28825</v>
      </c>
      <c r="I13540" s="419" t="s">
        <v>28826</v>
      </c>
    </row>
    <row r="13541" spans="1:9" x14ac:dyDescent="0.25">
      <c r="A13541" s="419" t="s">
        <v>54868</v>
      </c>
      <c r="B13541" s="419" t="s">
        <v>28832</v>
      </c>
      <c r="C13541" s="419" t="s">
        <v>54869</v>
      </c>
      <c r="D13541" s="419" t="s">
        <v>54870</v>
      </c>
      <c r="E13541" s="419" t="s">
        <v>26548</v>
      </c>
      <c r="F13541" s="419" t="s">
        <v>54871</v>
      </c>
      <c r="G13541" s="419" t="s">
        <v>30225</v>
      </c>
      <c r="H13541" s="419" t="s">
        <v>28825</v>
      </c>
      <c r="I13541" s="419" t="s">
        <v>28826</v>
      </c>
    </row>
    <row r="13542" spans="1:9" x14ac:dyDescent="0.25">
      <c r="A13542" s="419" t="s">
        <v>54872</v>
      </c>
      <c r="B13542" s="419" t="s">
        <v>28832</v>
      </c>
      <c r="C13542" s="419" t="s">
        <v>54873</v>
      </c>
      <c r="D13542" s="419" t="s">
        <v>54874</v>
      </c>
      <c r="E13542" s="419" t="s">
        <v>54875</v>
      </c>
      <c r="F13542" s="419" t="s">
        <v>54876</v>
      </c>
      <c r="G13542" s="419" t="s">
        <v>46983</v>
      </c>
      <c r="H13542" s="419" t="s">
        <v>28825</v>
      </c>
      <c r="I13542" s="419" t="s">
        <v>28826</v>
      </c>
    </row>
    <row r="13543" spans="1:9" x14ac:dyDescent="0.25">
      <c r="A13543" s="419" t="s">
        <v>54877</v>
      </c>
      <c r="B13543" s="419" t="s">
        <v>28832</v>
      </c>
      <c r="C13543" s="419" t="s">
        <v>54878</v>
      </c>
      <c r="D13543" s="419" t="s">
        <v>54879</v>
      </c>
      <c r="E13543" s="419" t="s">
        <v>54880</v>
      </c>
      <c r="F13543" s="419" t="s">
        <v>54881</v>
      </c>
      <c r="G13543" s="419" t="s">
        <v>28824</v>
      </c>
      <c r="H13543" s="419" t="s">
        <v>29230</v>
      </c>
      <c r="I13543" s="419" t="s">
        <v>28826</v>
      </c>
    </row>
    <row r="13544" spans="1:9" x14ac:dyDescent="0.25">
      <c r="A13544" s="419" t="s">
        <v>54882</v>
      </c>
      <c r="B13544" s="419" t="s">
        <v>28832</v>
      </c>
      <c r="C13544" s="419" t="s">
        <v>7489</v>
      </c>
      <c r="D13544" s="419" t="s">
        <v>54883</v>
      </c>
      <c r="E13544" s="419" t="s">
        <v>54884</v>
      </c>
      <c r="F13544" s="419" t="s">
        <v>54885</v>
      </c>
      <c r="G13544" s="419" t="s">
        <v>29020</v>
      </c>
      <c r="H13544" s="419" t="s">
        <v>54886</v>
      </c>
      <c r="I13544" s="419" t="s">
        <v>28826</v>
      </c>
    </row>
    <row r="13545" spans="1:9" x14ac:dyDescent="0.25">
      <c r="A13545" s="419" t="s">
        <v>54887</v>
      </c>
      <c r="B13545" s="419" t="s">
        <v>28832</v>
      </c>
      <c r="C13545" s="419" t="s">
        <v>7489</v>
      </c>
      <c r="D13545" s="419" t="s">
        <v>54888</v>
      </c>
      <c r="E13545" s="419" t="s">
        <v>54889</v>
      </c>
      <c r="F13545" s="419" t="s">
        <v>54890</v>
      </c>
      <c r="G13545" s="419" t="s">
        <v>28824</v>
      </c>
      <c r="H13545" s="419" t="s">
        <v>28825</v>
      </c>
      <c r="I13545" s="419" t="s">
        <v>28826</v>
      </c>
    </row>
    <row r="13546" spans="1:9" x14ac:dyDescent="0.25">
      <c r="A13546" s="419" t="s">
        <v>54891</v>
      </c>
      <c r="B13546" s="419" t="s">
        <v>28832</v>
      </c>
      <c r="C13546" s="419" t="s">
        <v>54892</v>
      </c>
      <c r="D13546" s="419" t="s">
        <v>54893</v>
      </c>
      <c r="E13546" s="419" t="s">
        <v>54894</v>
      </c>
      <c r="F13546" s="419" t="s">
        <v>54895</v>
      </c>
      <c r="G13546" s="419" t="s">
        <v>29020</v>
      </c>
      <c r="H13546" s="419" t="s">
        <v>36135</v>
      </c>
      <c r="I13546" s="419" t="s">
        <v>28826</v>
      </c>
    </row>
    <row r="13547" spans="1:9" x14ac:dyDescent="0.25">
      <c r="A13547" s="419" t="s">
        <v>54896</v>
      </c>
      <c r="B13547" s="419" t="s">
        <v>28832</v>
      </c>
      <c r="C13547" s="419" t="s">
        <v>54897</v>
      </c>
      <c r="D13547" s="419" t="s">
        <v>54898</v>
      </c>
      <c r="E13547" s="419" t="s">
        <v>54899</v>
      </c>
      <c r="F13547" s="419" t="s">
        <v>54900</v>
      </c>
      <c r="G13547" s="419" t="s">
        <v>29020</v>
      </c>
      <c r="H13547" s="419" t="s">
        <v>51472</v>
      </c>
      <c r="I13547" s="419" t="s">
        <v>28826</v>
      </c>
    </row>
    <row r="13548" spans="1:9" x14ac:dyDescent="0.25">
      <c r="A13548" s="419" t="s">
        <v>54901</v>
      </c>
      <c r="B13548" s="419" t="s">
        <v>28832</v>
      </c>
      <c r="C13548" s="419" t="s">
        <v>54902</v>
      </c>
      <c r="D13548" s="419" t="s">
        <v>54903</v>
      </c>
      <c r="E13548" s="419" t="s">
        <v>54904</v>
      </c>
      <c r="F13548" s="419" t="s">
        <v>54905</v>
      </c>
      <c r="G13548" s="419" t="s">
        <v>31068</v>
      </c>
      <c r="H13548" s="419" t="s">
        <v>28825</v>
      </c>
      <c r="I13548" s="419" t="s">
        <v>28826</v>
      </c>
    </row>
    <row r="13549" spans="1:9" x14ac:dyDescent="0.25">
      <c r="A13549" s="419" t="s">
        <v>54906</v>
      </c>
      <c r="B13549" s="419" t="s">
        <v>28832</v>
      </c>
      <c r="C13549" s="419" t="s">
        <v>54907</v>
      </c>
      <c r="D13549" s="419" t="s">
        <v>54908</v>
      </c>
      <c r="E13549" s="419" t="s">
        <v>54909</v>
      </c>
      <c r="F13549" s="419" t="s">
        <v>54910</v>
      </c>
      <c r="G13549" s="419" t="s">
        <v>29010</v>
      </c>
      <c r="H13549" s="419" t="s">
        <v>36135</v>
      </c>
      <c r="I13549" s="419" t="s">
        <v>28826</v>
      </c>
    </row>
    <row r="13550" spans="1:9" x14ac:dyDescent="0.25">
      <c r="A13550" s="419" t="s">
        <v>54911</v>
      </c>
      <c r="B13550" s="419" t="s">
        <v>28832</v>
      </c>
      <c r="C13550" s="419" t="s">
        <v>7496</v>
      </c>
      <c r="D13550" s="419" t="s">
        <v>54912</v>
      </c>
      <c r="E13550" s="419" t="s">
        <v>54913</v>
      </c>
      <c r="F13550" s="419" t="s">
        <v>54914</v>
      </c>
      <c r="G13550" s="419" t="s">
        <v>29010</v>
      </c>
      <c r="H13550" s="419" t="s">
        <v>36135</v>
      </c>
      <c r="I13550" s="419" t="s">
        <v>28826</v>
      </c>
    </row>
    <row r="13551" spans="1:9" x14ac:dyDescent="0.25">
      <c r="A13551" s="419" t="s">
        <v>54915</v>
      </c>
      <c r="B13551" s="419" t="s">
        <v>28832</v>
      </c>
      <c r="C13551" s="419" t="s">
        <v>54916</v>
      </c>
      <c r="D13551" s="419" t="s">
        <v>54917</v>
      </c>
      <c r="E13551" s="419" t="s">
        <v>54918</v>
      </c>
      <c r="F13551" s="419" t="s">
        <v>54919</v>
      </c>
      <c r="G13551" s="419" t="s">
        <v>29020</v>
      </c>
      <c r="H13551" s="419" t="s">
        <v>32422</v>
      </c>
      <c r="I13551" s="419" t="s">
        <v>28826</v>
      </c>
    </row>
    <row r="13552" spans="1:9" x14ac:dyDescent="0.25">
      <c r="A13552" s="419" t="s">
        <v>54920</v>
      </c>
      <c r="B13552" s="419" t="s">
        <v>28832</v>
      </c>
      <c r="C13552" s="419" t="s">
        <v>54921</v>
      </c>
      <c r="D13552" s="419" t="s">
        <v>54922</v>
      </c>
      <c r="E13552" s="419" t="s">
        <v>54923</v>
      </c>
      <c r="F13552" s="419" t="s">
        <v>54924</v>
      </c>
      <c r="G13552" s="419" t="s">
        <v>28921</v>
      </c>
      <c r="H13552" s="419" t="s">
        <v>28825</v>
      </c>
      <c r="I13552" s="419" t="s">
        <v>28826</v>
      </c>
    </row>
    <row r="13553" spans="1:9" x14ac:dyDescent="0.25">
      <c r="A13553" s="419" t="s">
        <v>54925</v>
      </c>
      <c r="B13553" s="419" t="s">
        <v>28832</v>
      </c>
      <c r="C13553" s="419" t="s">
        <v>54926</v>
      </c>
      <c r="D13553" s="419" t="s">
        <v>54927</v>
      </c>
      <c r="E13553" s="419" t="s">
        <v>54928</v>
      </c>
      <c r="F13553" s="419" t="s">
        <v>54929</v>
      </c>
      <c r="G13553" s="419" t="s">
        <v>29020</v>
      </c>
      <c r="H13553" s="419" t="s">
        <v>36135</v>
      </c>
      <c r="I13553" s="419" t="s">
        <v>28826</v>
      </c>
    </row>
    <row r="13554" spans="1:9" x14ac:dyDescent="0.25">
      <c r="A13554" s="419" t="s">
        <v>54930</v>
      </c>
      <c r="B13554" s="419" t="s">
        <v>28832</v>
      </c>
      <c r="C13554" s="419" t="s">
        <v>54931</v>
      </c>
      <c r="D13554" s="419" t="s">
        <v>54932</v>
      </c>
      <c r="E13554" s="419" t="s">
        <v>54933</v>
      </c>
      <c r="F13554" s="419" t="s">
        <v>54934</v>
      </c>
      <c r="G13554" s="419" t="s">
        <v>28824</v>
      </c>
      <c r="H13554" s="419" t="s">
        <v>28867</v>
      </c>
      <c r="I13554" s="419" t="s">
        <v>28826</v>
      </c>
    </row>
    <row r="13555" spans="1:9" x14ac:dyDescent="0.25">
      <c r="A13555" s="419" t="s">
        <v>54935</v>
      </c>
      <c r="B13555" s="419" t="s">
        <v>28832</v>
      </c>
      <c r="C13555" s="419" t="s">
        <v>7500</v>
      </c>
      <c r="D13555" s="419" t="s">
        <v>52260</v>
      </c>
      <c r="E13555" s="419" t="s">
        <v>54936</v>
      </c>
      <c r="F13555" s="419" t="s">
        <v>54937</v>
      </c>
      <c r="G13555" s="419" t="s">
        <v>28824</v>
      </c>
      <c r="H13555" s="419" t="s">
        <v>28825</v>
      </c>
      <c r="I13555" s="419" t="s">
        <v>28826</v>
      </c>
    </row>
    <row r="13556" spans="1:9" x14ac:dyDescent="0.25">
      <c r="A13556" s="419" t="s">
        <v>54938</v>
      </c>
      <c r="B13556" s="419" t="s">
        <v>28832</v>
      </c>
      <c r="C13556" s="419" t="s">
        <v>54939</v>
      </c>
      <c r="D13556" s="419" t="s">
        <v>12455</v>
      </c>
      <c r="E13556" s="419" t="s">
        <v>12455</v>
      </c>
      <c r="F13556" s="419" t="s">
        <v>54940</v>
      </c>
      <c r="G13556" s="419" t="s">
        <v>29122</v>
      </c>
      <c r="H13556" s="419" t="s">
        <v>28825</v>
      </c>
      <c r="I13556" s="419" t="s">
        <v>28826</v>
      </c>
    </row>
    <row r="13557" spans="1:9" x14ac:dyDescent="0.25">
      <c r="A13557" s="419" t="s">
        <v>54941</v>
      </c>
      <c r="B13557" s="419" t="s">
        <v>28832</v>
      </c>
      <c r="C13557" s="419" t="s">
        <v>13879</v>
      </c>
      <c r="D13557" s="419" t="s">
        <v>54942</v>
      </c>
      <c r="E13557" s="419" t="s">
        <v>54943</v>
      </c>
      <c r="F13557" s="419" t="s">
        <v>54944</v>
      </c>
      <c r="G13557" s="419" t="s">
        <v>28824</v>
      </c>
      <c r="H13557" s="419" t="s">
        <v>28825</v>
      </c>
      <c r="I13557" s="419" t="s">
        <v>28826</v>
      </c>
    </row>
    <row r="13558" spans="1:9" x14ac:dyDescent="0.25">
      <c r="A13558" s="419" t="s">
        <v>54945</v>
      </c>
      <c r="B13558" s="419" t="s">
        <v>28832</v>
      </c>
      <c r="C13558" s="419" t="s">
        <v>54946</v>
      </c>
      <c r="D13558" s="419" t="s">
        <v>54947</v>
      </c>
      <c r="E13558" s="419" t="s">
        <v>54947</v>
      </c>
      <c r="F13558" s="419" t="s">
        <v>54948</v>
      </c>
      <c r="G13558" s="419" t="s">
        <v>28824</v>
      </c>
      <c r="H13558" s="419" t="s">
        <v>28825</v>
      </c>
      <c r="I13558" s="419" t="s">
        <v>28826</v>
      </c>
    </row>
    <row r="13559" spans="1:9" x14ac:dyDescent="0.25">
      <c r="A13559" s="419" t="s">
        <v>54949</v>
      </c>
      <c r="B13559" s="419" t="s">
        <v>28832</v>
      </c>
      <c r="C13559" s="419" t="s">
        <v>54950</v>
      </c>
      <c r="D13559" s="419" t="s">
        <v>54951</v>
      </c>
      <c r="E13559" s="419" t="s">
        <v>54952</v>
      </c>
      <c r="F13559" s="419" t="s">
        <v>54953</v>
      </c>
      <c r="G13559" s="419" t="s">
        <v>28824</v>
      </c>
      <c r="H13559" s="419" t="s">
        <v>28825</v>
      </c>
      <c r="I13559" s="419" t="s">
        <v>28826</v>
      </c>
    </row>
    <row r="13560" spans="1:9" x14ac:dyDescent="0.25">
      <c r="A13560" s="419" t="s">
        <v>54954</v>
      </c>
      <c r="B13560" s="419" t="s">
        <v>28832</v>
      </c>
      <c r="C13560" s="419" t="s">
        <v>13883</v>
      </c>
      <c r="D13560" s="419" t="s">
        <v>54955</v>
      </c>
      <c r="E13560" s="419" t="s">
        <v>54956</v>
      </c>
      <c r="F13560" s="419" t="s">
        <v>54957</v>
      </c>
      <c r="G13560" s="419" t="s">
        <v>28824</v>
      </c>
      <c r="H13560" s="419" t="s">
        <v>29643</v>
      </c>
      <c r="I13560" s="419" t="s">
        <v>28826</v>
      </c>
    </row>
    <row r="13561" spans="1:9" x14ac:dyDescent="0.25">
      <c r="A13561" s="419" t="s">
        <v>54958</v>
      </c>
      <c r="B13561" s="419" t="s">
        <v>8245</v>
      </c>
      <c r="C13561" s="419" t="s">
        <v>13883</v>
      </c>
      <c r="D13561" s="419" t="s">
        <v>54959</v>
      </c>
      <c r="E13561" s="419" t="s">
        <v>54960</v>
      </c>
      <c r="F13561" s="419" t="s">
        <v>54961</v>
      </c>
      <c r="G13561" s="419" t="s">
        <v>28824</v>
      </c>
      <c r="H13561" s="419" t="s">
        <v>29643</v>
      </c>
      <c r="I13561" s="419" t="s">
        <v>28826</v>
      </c>
    </row>
    <row r="13562" spans="1:9" x14ac:dyDescent="0.25">
      <c r="A13562" s="419" t="s">
        <v>54962</v>
      </c>
      <c r="B13562" s="419" t="s">
        <v>28832</v>
      </c>
      <c r="C13562" s="419" t="s">
        <v>54963</v>
      </c>
      <c r="D13562" s="419" t="s">
        <v>54964</v>
      </c>
      <c r="E13562" s="419" t="s">
        <v>54965</v>
      </c>
      <c r="F13562" s="419" t="s">
        <v>54966</v>
      </c>
      <c r="G13562" s="419" t="s">
        <v>28824</v>
      </c>
      <c r="H13562" s="419" t="s">
        <v>29643</v>
      </c>
      <c r="I13562" s="419" t="s">
        <v>28826</v>
      </c>
    </row>
    <row r="13563" spans="1:9" x14ac:dyDescent="0.25">
      <c r="A13563" s="419" t="s">
        <v>54967</v>
      </c>
      <c r="B13563" s="419" t="s">
        <v>28832</v>
      </c>
      <c r="C13563" s="419" t="s">
        <v>54968</v>
      </c>
      <c r="D13563" s="419" t="s">
        <v>54969</v>
      </c>
      <c r="E13563" s="419" t="s">
        <v>54970</v>
      </c>
      <c r="F13563" s="419" t="s">
        <v>54971</v>
      </c>
      <c r="G13563" s="419" t="s">
        <v>28824</v>
      </c>
      <c r="H13563" s="419" t="s">
        <v>28825</v>
      </c>
      <c r="I13563" s="419" t="s">
        <v>28826</v>
      </c>
    </row>
    <row r="13564" spans="1:9" x14ac:dyDescent="0.25">
      <c r="A13564" s="419" t="s">
        <v>54972</v>
      </c>
      <c r="B13564" s="419" t="s">
        <v>28832</v>
      </c>
      <c r="C13564" s="419" t="s">
        <v>54973</v>
      </c>
      <c r="D13564" s="419" t="s">
        <v>54974</v>
      </c>
      <c r="E13564" s="419" t="s">
        <v>54975</v>
      </c>
      <c r="F13564" s="419" t="s">
        <v>54976</v>
      </c>
      <c r="G13564" s="419" t="s">
        <v>28824</v>
      </c>
      <c r="H13564" s="419" t="s">
        <v>28825</v>
      </c>
      <c r="I13564" s="419" t="s">
        <v>28826</v>
      </c>
    </row>
    <row r="13565" spans="1:9" x14ac:dyDescent="0.25">
      <c r="A13565" s="419" t="s">
        <v>54977</v>
      </c>
      <c r="B13565" s="419" t="s">
        <v>28832</v>
      </c>
      <c r="C13565" s="419" t="s">
        <v>54978</v>
      </c>
      <c r="D13565" s="419" t="s">
        <v>54979</v>
      </c>
      <c r="E13565" s="419" t="s">
        <v>54980</v>
      </c>
      <c r="F13565" s="419" t="s">
        <v>54981</v>
      </c>
      <c r="G13565" s="419" t="s">
        <v>34454</v>
      </c>
      <c r="H13565" s="419" t="s">
        <v>28825</v>
      </c>
      <c r="I13565" s="419" t="s">
        <v>28826</v>
      </c>
    </row>
    <row r="13566" spans="1:9" x14ac:dyDescent="0.25">
      <c r="A13566" s="419" t="s">
        <v>54982</v>
      </c>
      <c r="B13566" s="419" t="s">
        <v>28832</v>
      </c>
      <c r="C13566" s="419" t="s">
        <v>13887</v>
      </c>
      <c r="D13566" s="419" t="s">
        <v>54983</v>
      </c>
      <c r="E13566" s="419" t="s">
        <v>13888</v>
      </c>
      <c r="F13566" s="419" t="s">
        <v>54984</v>
      </c>
      <c r="G13566" s="419" t="s">
        <v>28824</v>
      </c>
      <c r="H13566" s="419" t="s">
        <v>29643</v>
      </c>
      <c r="I13566" s="419" t="s">
        <v>28826</v>
      </c>
    </row>
    <row r="13567" spans="1:9" x14ac:dyDescent="0.25">
      <c r="A13567" s="419" t="s">
        <v>54985</v>
      </c>
      <c r="B13567" s="419" t="s">
        <v>28832</v>
      </c>
      <c r="C13567" s="419" t="s">
        <v>54986</v>
      </c>
      <c r="D13567" s="419" t="s">
        <v>33680</v>
      </c>
      <c r="E13567" s="419" t="s">
        <v>54987</v>
      </c>
      <c r="F13567" s="419" t="s">
        <v>54988</v>
      </c>
      <c r="G13567" s="419" t="s">
        <v>28824</v>
      </c>
      <c r="H13567" s="419" t="s">
        <v>29643</v>
      </c>
      <c r="I13567" s="419" t="s">
        <v>28826</v>
      </c>
    </row>
    <row r="13568" spans="1:9" x14ac:dyDescent="0.25">
      <c r="A13568" s="419" t="s">
        <v>54989</v>
      </c>
      <c r="B13568" s="419" t="s">
        <v>28832</v>
      </c>
      <c r="C13568" s="419" t="s">
        <v>13890</v>
      </c>
      <c r="D13568" s="419" t="s">
        <v>54990</v>
      </c>
      <c r="E13568" s="419" t="s">
        <v>54991</v>
      </c>
      <c r="F13568" s="419" t="s">
        <v>54992</v>
      </c>
      <c r="G13568" s="419" t="s">
        <v>28824</v>
      </c>
      <c r="H13568" s="419" t="s">
        <v>28825</v>
      </c>
      <c r="I13568" s="419" t="s">
        <v>28826</v>
      </c>
    </row>
    <row r="13569" spans="1:9" x14ac:dyDescent="0.25">
      <c r="A13569" s="419" t="s">
        <v>54993</v>
      </c>
      <c r="B13569" s="419" t="s">
        <v>28832</v>
      </c>
      <c r="C13569" s="419" t="s">
        <v>54994</v>
      </c>
      <c r="D13569" s="419" t="s">
        <v>54995</v>
      </c>
      <c r="E13569" s="419" t="s">
        <v>54996</v>
      </c>
      <c r="F13569" s="419" t="s">
        <v>54997</v>
      </c>
      <c r="G13569" s="419" t="s">
        <v>28824</v>
      </c>
      <c r="H13569" s="419" t="s">
        <v>28909</v>
      </c>
      <c r="I13569" s="419" t="s">
        <v>28826</v>
      </c>
    </row>
    <row r="13570" spans="1:9" x14ac:dyDescent="0.25">
      <c r="A13570" s="419" t="s">
        <v>54998</v>
      </c>
      <c r="B13570" s="419" t="s">
        <v>8245</v>
      </c>
      <c r="C13570" s="419" t="s">
        <v>54999</v>
      </c>
      <c r="D13570" s="419" t="s">
        <v>54861</v>
      </c>
      <c r="E13570" s="419" t="s">
        <v>54862</v>
      </c>
      <c r="F13570" s="419" t="s">
        <v>55000</v>
      </c>
      <c r="G13570" s="419" t="s">
        <v>28824</v>
      </c>
      <c r="H13570" s="419" t="s">
        <v>29643</v>
      </c>
      <c r="I13570" s="419" t="s">
        <v>28826</v>
      </c>
    </row>
    <row r="13571" spans="1:9" x14ac:dyDescent="0.25">
      <c r="A13571" s="419" t="s">
        <v>55001</v>
      </c>
      <c r="B13571" s="419" t="s">
        <v>8245</v>
      </c>
      <c r="C13571" s="419" t="s">
        <v>13893</v>
      </c>
      <c r="D13571" s="419" t="s">
        <v>54364</v>
      </c>
      <c r="E13571" s="419" t="s">
        <v>54365</v>
      </c>
      <c r="F13571" s="419" t="s">
        <v>55002</v>
      </c>
      <c r="G13571" s="419" t="s">
        <v>29408</v>
      </c>
      <c r="H13571" s="419" t="s">
        <v>29123</v>
      </c>
      <c r="I13571" s="419" t="s">
        <v>28826</v>
      </c>
    </row>
    <row r="13572" spans="1:9" x14ac:dyDescent="0.25">
      <c r="A13572" s="419" t="s">
        <v>55003</v>
      </c>
      <c r="B13572" s="419" t="s">
        <v>28832</v>
      </c>
      <c r="C13572" s="419" t="s">
        <v>13897</v>
      </c>
      <c r="D13572" s="419" t="s">
        <v>48566</v>
      </c>
      <c r="E13572" s="419" t="s">
        <v>48566</v>
      </c>
      <c r="F13572" s="419" t="s">
        <v>55004</v>
      </c>
      <c r="G13572" s="419" t="s">
        <v>28824</v>
      </c>
      <c r="H13572" s="419" t="s">
        <v>28825</v>
      </c>
      <c r="I13572" s="419" t="s">
        <v>28826</v>
      </c>
    </row>
    <row r="13573" spans="1:9" x14ac:dyDescent="0.25">
      <c r="A13573" s="419" t="s">
        <v>55005</v>
      </c>
      <c r="B13573" s="419" t="s">
        <v>28832</v>
      </c>
      <c r="C13573" s="419" t="s">
        <v>55006</v>
      </c>
      <c r="D13573" s="419" t="s">
        <v>55007</v>
      </c>
      <c r="E13573" s="419" t="s">
        <v>55008</v>
      </c>
      <c r="F13573" s="419" t="s">
        <v>55009</v>
      </c>
      <c r="G13573" s="419" t="s">
        <v>28824</v>
      </c>
      <c r="H13573" s="419" t="s">
        <v>29643</v>
      </c>
      <c r="I13573" s="419" t="s">
        <v>28826</v>
      </c>
    </row>
    <row r="13574" spans="1:9" x14ac:dyDescent="0.25">
      <c r="A13574" s="419" t="s">
        <v>55010</v>
      </c>
      <c r="B13574" s="419" t="s">
        <v>28832</v>
      </c>
      <c r="C13574" s="419" t="s">
        <v>55011</v>
      </c>
      <c r="D13574" s="419" t="s">
        <v>55012</v>
      </c>
      <c r="E13574" s="419" t="s">
        <v>55013</v>
      </c>
      <c r="F13574" s="419" t="s">
        <v>55014</v>
      </c>
      <c r="G13574" s="419" t="s">
        <v>28824</v>
      </c>
      <c r="H13574" s="419" t="s">
        <v>29643</v>
      </c>
      <c r="I13574" s="419" t="s">
        <v>28826</v>
      </c>
    </row>
    <row r="13575" spans="1:9" x14ac:dyDescent="0.25">
      <c r="A13575" s="419" t="s">
        <v>55015</v>
      </c>
      <c r="B13575" s="419" t="s">
        <v>28832</v>
      </c>
      <c r="C13575" s="419" t="s">
        <v>55016</v>
      </c>
      <c r="D13575" s="419" t="s">
        <v>55017</v>
      </c>
      <c r="E13575" s="419" t="s">
        <v>55018</v>
      </c>
      <c r="F13575" s="419" t="s">
        <v>55019</v>
      </c>
      <c r="G13575" s="419" t="s">
        <v>29278</v>
      </c>
      <c r="H13575" s="419" t="s">
        <v>28825</v>
      </c>
      <c r="I13575" s="419" t="s">
        <v>28826</v>
      </c>
    </row>
    <row r="13576" spans="1:9" x14ac:dyDescent="0.25">
      <c r="A13576" s="419" t="s">
        <v>55020</v>
      </c>
      <c r="B13576" s="419" t="s">
        <v>28832</v>
      </c>
      <c r="C13576" s="419" t="s">
        <v>55021</v>
      </c>
      <c r="D13576" s="419" t="s">
        <v>55022</v>
      </c>
      <c r="E13576" s="419" t="s">
        <v>55023</v>
      </c>
      <c r="F13576" s="419" t="s">
        <v>55024</v>
      </c>
      <c r="G13576" s="419" t="s">
        <v>29278</v>
      </c>
      <c r="H13576" s="419" t="s">
        <v>28825</v>
      </c>
      <c r="I13576" s="419" t="s">
        <v>28826</v>
      </c>
    </row>
    <row r="13577" spans="1:9" x14ac:dyDescent="0.25">
      <c r="A13577" s="419" t="s">
        <v>55025</v>
      </c>
      <c r="B13577" s="419" t="s">
        <v>28832</v>
      </c>
      <c r="C13577" s="419" t="s">
        <v>55026</v>
      </c>
      <c r="D13577" s="419" t="s">
        <v>55012</v>
      </c>
      <c r="E13577" s="419" t="s">
        <v>55027</v>
      </c>
      <c r="F13577" s="419" t="s">
        <v>55028</v>
      </c>
      <c r="G13577" s="419" t="s">
        <v>28824</v>
      </c>
      <c r="H13577" s="419" t="s">
        <v>28825</v>
      </c>
      <c r="I13577" s="419" t="s">
        <v>28826</v>
      </c>
    </row>
    <row r="13578" spans="1:9" x14ac:dyDescent="0.25">
      <c r="A13578" s="419" t="s">
        <v>55029</v>
      </c>
      <c r="B13578" s="419" t="s">
        <v>28832</v>
      </c>
      <c r="C13578" s="419" t="s">
        <v>55030</v>
      </c>
      <c r="D13578" s="419" t="s">
        <v>55031</v>
      </c>
      <c r="E13578" s="419" t="s">
        <v>55032</v>
      </c>
      <c r="F13578" s="419" t="s">
        <v>55033</v>
      </c>
      <c r="G13578" s="419" t="s">
        <v>28824</v>
      </c>
      <c r="H13578" s="419" t="s">
        <v>29643</v>
      </c>
      <c r="I13578" s="419" t="s">
        <v>28826</v>
      </c>
    </row>
    <row r="13579" spans="1:9" x14ac:dyDescent="0.25">
      <c r="A13579" s="419" t="s">
        <v>55034</v>
      </c>
      <c r="B13579" s="419" t="s">
        <v>28832</v>
      </c>
      <c r="C13579" s="419" t="s">
        <v>55035</v>
      </c>
      <c r="D13579" s="419" t="s">
        <v>55036</v>
      </c>
      <c r="E13579" s="419" t="s">
        <v>55037</v>
      </c>
      <c r="F13579" s="419" t="s">
        <v>55038</v>
      </c>
      <c r="G13579" s="419" t="s">
        <v>29278</v>
      </c>
      <c r="H13579" s="419" t="s">
        <v>28825</v>
      </c>
      <c r="I13579" s="419" t="s">
        <v>28826</v>
      </c>
    </row>
    <row r="13580" spans="1:9" x14ac:dyDescent="0.25">
      <c r="A13580" s="419" t="s">
        <v>55039</v>
      </c>
      <c r="B13580" s="419" t="s">
        <v>28832</v>
      </c>
      <c r="C13580" s="419" t="s">
        <v>55040</v>
      </c>
      <c r="D13580" s="419" t="s">
        <v>55041</v>
      </c>
      <c r="E13580" s="419" t="s">
        <v>55042</v>
      </c>
      <c r="F13580" s="419" t="s">
        <v>55043</v>
      </c>
      <c r="G13580" s="419" t="s">
        <v>29278</v>
      </c>
      <c r="H13580" s="419" t="s">
        <v>28825</v>
      </c>
      <c r="I13580" s="419" t="s">
        <v>28826</v>
      </c>
    </row>
    <row r="13581" spans="1:9" x14ac:dyDescent="0.25">
      <c r="A13581" s="419" t="s">
        <v>55044</v>
      </c>
      <c r="B13581" s="419" t="s">
        <v>28832</v>
      </c>
      <c r="C13581" s="419" t="s">
        <v>55045</v>
      </c>
      <c r="D13581" s="419" t="s">
        <v>55046</v>
      </c>
      <c r="E13581" s="419" t="s">
        <v>55047</v>
      </c>
      <c r="F13581" s="419" t="s">
        <v>55048</v>
      </c>
      <c r="G13581" s="419" t="s">
        <v>28824</v>
      </c>
      <c r="H13581" s="419" t="s">
        <v>29643</v>
      </c>
      <c r="I13581" s="419" t="s">
        <v>28826</v>
      </c>
    </row>
    <row r="13582" spans="1:9" x14ac:dyDescent="0.25">
      <c r="A13582" s="419" t="s">
        <v>55049</v>
      </c>
      <c r="B13582" s="419" t="s">
        <v>28832</v>
      </c>
      <c r="C13582" s="419" t="s">
        <v>13905</v>
      </c>
      <c r="D13582" s="419" t="s">
        <v>55050</v>
      </c>
      <c r="E13582" s="419" t="s">
        <v>55051</v>
      </c>
      <c r="F13582" s="419" t="s">
        <v>55052</v>
      </c>
      <c r="G13582" s="419" t="s">
        <v>28824</v>
      </c>
      <c r="H13582" s="419" t="s">
        <v>28825</v>
      </c>
      <c r="I13582" s="419" t="s">
        <v>28826</v>
      </c>
    </row>
    <row r="13583" spans="1:9" x14ac:dyDescent="0.25">
      <c r="A13583" s="419" t="s">
        <v>55053</v>
      </c>
      <c r="B13583" s="419" t="s">
        <v>28832</v>
      </c>
      <c r="C13583" s="419" t="s">
        <v>55054</v>
      </c>
      <c r="D13583" s="419" t="s">
        <v>29593</v>
      </c>
      <c r="E13583" s="419" t="s">
        <v>29594</v>
      </c>
      <c r="F13583" s="419" t="s">
        <v>55055</v>
      </c>
      <c r="G13583" s="419" t="s">
        <v>29596</v>
      </c>
      <c r="H13583" s="419" t="s">
        <v>29123</v>
      </c>
      <c r="I13583" s="419" t="s">
        <v>28826</v>
      </c>
    </row>
    <row r="13584" spans="1:9" x14ac:dyDescent="0.25">
      <c r="A13584" s="419" t="s">
        <v>55056</v>
      </c>
      <c r="B13584" s="419" t="s">
        <v>28832</v>
      </c>
      <c r="C13584" s="419" t="s">
        <v>55057</v>
      </c>
      <c r="D13584" s="419" t="s">
        <v>40992</v>
      </c>
      <c r="E13584" s="419" t="s">
        <v>55058</v>
      </c>
      <c r="F13584" s="419" t="s">
        <v>55059</v>
      </c>
      <c r="G13584" s="419" t="s">
        <v>33370</v>
      </c>
      <c r="H13584" s="419" t="s">
        <v>28825</v>
      </c>
      <c r="I13584" s="419" t="s">
        <v>28826</v>
      </c>
    </row>
    <row r="13585" spans="1:9" x14ac:dyDescent="0.25">
      <c r="A13585" s="419" t="s">
        <v>55060</v>
      </c>
      <c r="B13585" s="419" t="s">
        <v>28832</v>
      </c>
      <c r="C13585" s="419" t="s">
        <v>55061</v>
      </c>
      <c r="D13585" s="419" t="s">
        <v>55062</v>
      </c>
      <c r="E13585" s="419" t="s">
        <v>55063</v>
      </c>
      <c r="F13585" s="419" t="s">
        <v>55064</v>
      </c>
      <c r="G13585" s="419" t="s">
        <v>33370</v>
      </c>
      <c r="H13585" s="419" t="s">
        <v>28825</v>
      </c>
      <c r="I13585" s="419" t="s">
        <v>28826</v>
      </c>
    </row>
    <row r="13586" spans="1:9" x14ac:dyDescent="0.25">
      <c r="A13586" s="419" t="s">
        <v>55065</v>
      </c>
      <c r="B13586" s="419" t="s">
        <v>28832</v>
      </c>
      <c r="C13586" s="419" t="s">
        <v>55066</v>
      </c>
      <c r="D13586" s="419" t="s">
        <v>55067</v>
      </c>
      <c r="E13586" s="419" t="s">
        <v>55068</v>
      </c>
      <c r="F13586" s="419" t="s">
        <v>55069</v>
      </c>
      <c r="G13586" s="419" t="s">
        <v>29038</v>
      </c>
      <c r="H13586" s="419" t="s">
        <v>28825</v>
      </c>
      <c r="I13586" s="419" t="s">
        <v>28826</v>
      </c>
    </row>
    <row r="13587" spans="1:9" x14ac:dyDescent="0.25">
      <c r="A13587" s="419" t="s">
        <v>55070</v>
      </c>
      <c r="B13587" s="419" t="s">
        <v>28832</v>
      </c>
      <c r="C13587" s="419" t="s">
        <v>55071</v>
      </c>
      <c r="D13587" s="419" t="s">
        <v>55072</v>
      </c>
      <c r="E13587" s="419" t="s">
        <v>55073</v>
      </c>
      <c r="F13587" s="419" t="s">
        <v>55074</v>
      </c>
      <c r="G13587" s="419" t="s">
        <v>29038</v>
      </c>
      <c r="H13587" s="419" t="s">
        <v>28825</v>
      </c>
      <c r="I13587" s="419" t="s">
        <v>28826</v>
      </c>
    </row>
    <row r="13588" spans="1:9" x14ac:dyDescent="0.25">
      <c r="A13588" s="419" t="s">
        <v>55075</v>
      </c>
      <c r="B13588" s="419" t="s">
        <v>28832</v>
      </c>
      <c r="C13588" s="419" t="s">
        <v>55076</v>
      </c>
      <c r="D13588" s="419" t="s">
        <v>55077</v>
      </c>
      <c r="E13588" s="419" t="s">
        <v>55078</v>
      </c>
      <c r="F13588" s="419" t="s">
        <v>55079</v>
      </c>
      <c r="G13588" s="419" t="s">
        <v>29038</v>
      </c>
      <c r="H13588" s="419" t="s">
        <v>28825</v>
      </c>
      <c r="I13588" s="419" t="s">
        <v>28826</v>
      </c>
    </row>
    <row r="13589" spans="1:9" x14ac:dyDescent="0.25">
      <c r="A13589" s="419" t="s">
        <v>55080</v>
      </c>
      <c r="B13589" s="419" t="s">
        <v>28832</v>
      </c>
      <c r="C13589" s="419" t="s">
        <v>55081</v>
      </c>
      <c r="D13589" s="419" t="s">
        <v>55082</v>
      </c>
      <c r="E13589" s="419" t="s">
        <v>55083</v>
      </c>
      <c r="F13589" s="419" t="s">
        <v>55084</v>
      </c>
      <c r="G13589" s="419" t="s">
        <v>29038</v>
      </c>
      <c r="H13589" s="419" t="s">
        <v>28825</v>
      </c>
      <c r="I13589" s="419" t="s">
        <v>28826</v>
      </c>
    </row>
    <row r="13590" spans="1:9" x14ac:dyDescent="0.25">
      <c r="A13590" s="419" t="s">
        <v>55085</v>
      </c>
      <c r="B13590" s="419" t="s">
        <v>28832</v>
      </c>
      <c r="C13590" s="419" t="s">
        <v>55086</v>
      </c>
      <c r="D13590" s="419" t="s">
        <v>55087</v>
      </c>
      <c r="E13590" s="419" t="s">
        <v>55088</v>
      </c>
      <c r="F13590" s="419" t="s">
        <v>55089</v>
      </c>
      <c r="G13590" s="419" t="s">
        <v>29038</v>
      </c>
      <c r="H13590" s="419" t="s">
        <v>28825</v>
      </c>
      <c r="I13590" s="419" t="s">
        <v>28826</v>
      </c>
    </row>
    <row r="13591" spans="1:9" x14ac:dyDescent="0.25">
      <c r="A13591" s="419" t="s">
        <v>55090</v>
      </c>
      <c r="B13591" s="419" t="s">
        <v>28832</v>
      </c>
      <c r="C13591" s="419" t="s">
        <v>55091</v>
      </c>
      <c r="D13591" s="419" t="s">
        <v>55087</v>
      </c>
      <c r="E13591" s="419" t="s">
        <v>55092</v>
      </c>
      <c r="F13591" s="419" t="s">
        <v>55093</v>
      </c>
      <c r="G13591" s="419" t="s">
        <v>29038</v>
      </c>
      <c r="H13591" s="419" t="s">
        <v>28825</v>
      </c>
      <c r="I13591" s="419" t="s">
        <v>28826</v>
      </c>
    </row>
    <row r="13592" spans="1:9" x14ac:dyDescent="0.25">
      <c r="A13592" s="419" t="s">
        <v>55094</v>
      </c>
      <c r="B13592" s="419" t="s">
        <v>28832</v>
      </c>
      <c r="C13592" s="419" t="s">
        <v>55095</v>
      </c>
      <c r="D13592" s="419" t="s">
        <v>55096</v>
      </c>
      <c r="E13592" s="419" t="s">
        <v>55097</v>
      </c>
      <c r="F13592" s="419" t="s">
        <v>55098</v>
      </c>
      <c r="G13592" s="419" t="s">
        <v>29038</v>
      </c>
      <c r="H13592" s="419" t="s">
        <v>28825</v>
      </c>
      <c r="I13592" s="419" t="s">
        <v>28826</v>
      </c>
    </row>
    <row r="13593" spans="1:9" x14ac:dyDescent="0.25">
      <c r="A13593" s="419" t="s">
        <v>55099</v>
      </c>
      <c r="B13593" s="419" t="s">
        <v>28832</v>
      </c>
      <c r="C13593" s="419" t="s">
        <v>55100</v>
      </c>
      <c r="D13593" s="419" t="s">
        <v>55101</v>
      </c>
      <c r="E13593" s="419" t="s">
        <v>55102</v>
      </c>
      <c r="F13593" s="419" t="s">
        <v>55103</v>
      </c>
      <c r="G13593" s="419" t="s">
        <v>29020</v>
      </c>
      <c r="H13593" s="419" t="s">
        <v>36135</v>
      </c>
      <c r="I13593" s="419" t="s">
        <v>28826</v>
      </c>
    </row>
    <row r="13594" spans="1:9" x14ac:dyDescent="0.25">
      <c r="A13594" s="419" t="s">
        <v>55104</v>
      </c>
      <c r="B13594" s="419" t="s">
        <v>28832</v>
      </c>
      <c r="C13594" s="419" t="s">
        <v>13908</v>
      </c>
      <c r="D13594" s="419" t="s">
        <v>55105</v>
      </c>
      <c r="E13594" s="419" t="s">
        <v>55105</v>
      </c>
      <c r="F13594" s="419" t="s">
        <v>55106</v>
      </c>
      <c r="G13594" s="419" t="s">
        <v>28824</v>
      </c>
      <c r="H13594" s="419" t="s">
        <v>28867</v>
      </c>
      <c r="I13594" s="419" t="s">
        <v>28826</v>
      </c>
    </row>
    <row r="13595" spans="1:9" x14ac:dyDescent="0.25">
      <c r="A13595" s="419" t="s">
        <v>55107</v>
      </c>
      <c r="B13595" s="419" t="s">
        <v>8245</v>
      </c>
      <c r="C13595" s="419" t="s">
        <v>55108</v>
      </c>
      <c r="D13595" s="419" t="s">
        <v>29593</v>
      </c>
      <c r="E13595" s="419" t="s">
        <v>29594</v>
      </c>
      <c r="F13595" s="419" t="s">
        <v>55109</v>
      </c>
      <c r="G13595" s="419" t="s">
        <v>29596</v>
      </c>
      <c r="H13595" s="419" t="s">
        <v>29123</v>
      </c>
      <c r="I13595" s="419" t="s">
        <v>28826</v>
      </c>
    </row>
    <row r="13596" spans="1:9" x14ac:dyDescent="0.25">
      <c r="A13596" s="419" t="s">
        <v>55110</v>
      </c>
      <c r="B13596" s="419" t="s">
        <v>28832</v>
      </c>
      <c r="C13596" s="419" t="s">
        <v>13912</v>
      </c>
      <c r="D13596" s="419" t="s">
        <v>55111</v>
      </c>
      <c r="E13596" s="419" t="s">
        <v>55112</v>
      </c>
      <c r="F13596" s="419" t="s">
        <v>55113</v>
      </c>
      <c r="G13596" s="419" t="s">
        <v>28824</v>
      </c>
      <c r="H13596" s="419" t="s">
        <v>28825</v>
      </c>
      <c r="I13596" s="419" t="s">
        <v>28826</v>
      </c>
    </row>
    <row r="13597" spans="1:9" x14ac:dyDescent="0.25">
      <c r="A13597" s="419" t="s">
        <v>55114</v>
      </c>
      <c r="B13597" s="419" t="s">
        <v>28832</v>
      </c>
      <c r="C13597" s="419" t="s">
        <v>13916</v>
      </c>
      <c r="D13597" s="419" t="s">
        <v>55115</v>
      </c>
      <c r="E13597" s="419" t="s">
        <v>55116</v>
      </c>
      <c r="F13597" s="419" t="s">
        <v>55117</v>
      </c>
      <c r="G13597" s="419" t="s">
        <v>28968</v>
      </c>
      <c r="H13597" s="419" t="s">
        <v>36135</v>
      </c>
      <c r="I13597" s="419" t="s">
        <v>28826</v>
      </c>
    </row>
    <row r="13598" spans="1:9" x14ac:dyDescent="0.25">
      <c r="A13598" s="419" t="s">
        <v>55118</v>
      </c>
      <c r="B13598" s="419" t="s">
        <v>28832</v>
      </c>
      <c r="C13598" s="419" t="s">
        <v>13916</v>
      </c>
      <c r="D13598" s="419" t="s">
        <v>55119</v>
      </c>
      <c r="E13598" s="419" t="s">
        <v>55120</v>
      </c>
      <c r="F13598" s="419" t="s">
        <v>55121</v>
      </c>
      <c r="G13598" s="419" t="s">
        <v>30743</v>
      </c>
      <c r="H13598" s="419" t="s">
        <v>28825</v>
      </c>
      <c r="I13598" s="419" t="s">
        <v>28826</v>
      </c>
    </row>
    <row r="13599" spans="1:9" x14ac:dyDescent="0.25">
      <c r="A13599" s="419" t="s">
        <v>55122</v>
      </c>
      <c r="B13599" s="419" t="s">
        <v>28832</v>
      </c>
      <c r="C13599" s="419" t="s">
        <v>55123</v>
      </c>
      <c r="D13599" s="419" t="s">
        <v>55124</v>
      </c>
      <c r="E13599" s="419" t="s">
        <v>55125</v>
      </c>
      <c r="F13599" s="419" t="s">
        <v>55126</v>
      </c>
      <c r="G13599" s="419" t="s">
        <v>28968</v>
      </c>
      <c r="H13599" s="419" t="s">
        <v>36135</v>
      </c>
      <c r="I13599" s="419" t="s">
        <v>28826</v>
      </c>
    </row>
    <row r="13600" spans="1:9" x14ac:dyDescent="0.25">
      <c r="A13600" s="419" t="s">
        <v>55127</v>
      </c>
      <c r="B13600" s="419" t="s">
        <v>28832</v>
      </c>
      <c r="C13600" s="419" t="s">
        <v>55128</v>
      </c>
      <c r="D13600" s="419" t="s">
        <v>55129</v>
      </c>
      <c r="E13600" s="419" t="s">
        <v>55130</v>
      </c>
      <c r="F13600" s="419" t="s">
        <v>55131</v>
      </c>
      <c r="G13600" s="419" t="s">
        <v>29020</v>
      </c>
      <c r="H13600" s="419" t="s">
        <v>36135</v>
      </c>
      <c r="I13600" s="419" t="s">
        <v>28826</v>
      </c>
    </row>
    <row r="13601" spans="1:9" x14ac:dyDescent="0.25">
      <c r="A13601" s="419" t="s">
        <v>55132</v>
      </c>
      <c r="B13601" s="419" t="s">
        <v>28832</v>
      </c>
      <c r="C13601" s="419" t="s">
        <v>55133</v>
      </c>
      <c r="D13601" s="419" t="s">
        <v>55134</v>
      </c>
      <c r="E13601" s="419" t="s">
        <v>55135</v>
      </c>
      <c r="F13601" s="419" t="s">
        <v>55136</v>
      </c>
      <c r="G13601" s="419" t="s">
        <v>28968</v>
      </c>
      <c r="H13601" s="419" t="s">
        <v>36135</v>
      </c>
      <c r="I13601" s="419" t="s">
        <v>28826</v>
      </c>
    </row>
    <row r="13602" spans="1:9" x14ac:dyDescent="0.25">
      <c r="A13602" s="419" t="s">
        <v>55137</v>
      </c>
      <c r="B13602" s="419" t="s">
        <v>28832</v>
      </c>
      <c r="C13602" s="419" t="s">
        <v>55138</v>
      </c>
      <c r="D13602" s="419" t="s">
        <v>55139</v>
      </c>
      <c r="E13602" s="419" t="s">
        <v>55140</v>
      </c>
      <c r="F13602" s="419" t="s">
        <v>55141</v>
      </c>
      <c r="G13602" s="419" t="s">
        <v>29020</v>
      </c>
      <c r="H13602" s="419" t="s">
        <v>36135</v>
      </c>
      <c r="I13602" s="419" t="s">
        <v>28826</v>
      </c>
    </row>
    <row r="13603" spans="1:9" x14ac:dyDescent="0.25">
      <c r="A13603" s="419" t="s">
        <v>55142</v>
      </c>
      <c r="B13603" s="419" t="s">
        <v>28832</v>
      </c>
      <c r="C13603" s="419" t="s">
        <v>55143</v>
      </c>
      <c r="D13603" s="419" t="s">
        <v>55144</v>
      </c>
      <c r="E13603" s="419" t="s">
        <v>55145</v>
      </c>
      <c r="F13603" s="419" t="s">
        <v>55146</v>
      </c>
      <c r="G13603" s="419" t="s">
        <v>29010</v>
      </c>
      <c r="H13603" s="419" t="s">
        <v>36135</v>
      </c>
      <c r="I13603" s="419" t="s">
        <v>28826</v>
      </c>
    </row>
    <row r="13604" spans="1:9" x14ac:dyDescent="0.25">
      <c r="A13604" s="419" t="s">
        <v>55147</v>
      </c>
      <c r="B13604" s="419" t="s">
        <v>28832</v>
      </c>
      <c r="C13604" s="419" t="s">
        <v>55148</v>
      </c>
      <c r="D13604" s="419" t="s">
        <v>55149</v>
      </c>
      <c r="E13604" s="419" t="s">
        <v>55150</v>
      </c>
      <c r="F13604" s="419" t="s">
        <v>55151</v>
      </c>
      <c r="G13604" s="419" t="s">
        <v>29010</v>
      </c>
      <c r="H13604" s="419" t="s">
        <v>36135</v>
      </c>
      <c r="I13604" s="419" t="s">
        <v>28826</v>
      </c>
    </row>
    <row r="13605" spans="1:9" x14ac:dyDescent="0.25">
      <c r="A13605" s="419" t="s">
        <v>55152</v>
      </c>
      <c r="B13605" s="419" t="s">
        <v>28832</v>
      </c>
      <c r="C13605" s="419" t="s">
        <v>55153</v>
      </c>
      <c r="D13605" s="419" t="s">
        <v>55154</v>
      </c>
      <c r="E13605" s="419" t="s">
        <v>55155</v>
      </c>
      <c r="F13605" s="419" t="s">
        <v>55156</v>
      </c>
      <c r="G13605" s="419" t="s">
        <v>29010</v>
      </c>
      <c r="H13605" s="419" t="s">
        <v>36135</v>
      </c>
      <c r="I13605" s="419" t="s">
        <v>28826</v>
      </c>
    </row>
    <row r="13606" spans="1:9" x14ac:dyDescent="0.25">
      <c r="A13606" s="419" t="s">
        <v>55157</v>
      </c>
      <c r="B13606" s="419" t="s">
        <v>28832</v>
      </c>
      <c r="C13606" s="419" t="s">
        <v>55158</v>
      </c>
      <c r="D13606" s="419" t="s">
        <v>55159</v>
      </c>
      <c r="E13606" s="419" t="s">
        <v>55160</v>
      </c>
      <c r="F13606" s="419" t="s">
        <v>55161</v>
      </c>
      <c r="G13606" s="419" t="s">
        <v>28824</v>
      </c>
      <c r="H13606" s="419" t="s">
        <v>28867</v>
      </c>
      <c r="I13606" s="419" t="s">
        <v>28826</v>
      </c>
    </row>
    <row r="13607" spans="1:9" x14ac:dyDescent="0.25">
      <c r="A13607" s="419" t="s">
        <v>55162</v>
      </c>
      <c r="B13607" s="419" t="s">
        <v>28832</v>
      </c>
      <c r="C13607" s="419" t="s">
        <v>55163</v>
      </c>
      <c r="D13607" s="419" t="s">
        <v>30752</v>
      </c>
      <c r="E13607" s="419" t="s">
        <v>55164</v>
      </c>
      <c r="F13607" s="419" t="s">
        <v>55165</v>
      </c>
      <c r="G13607" s="419" t="s">
        <v>28824</v>
      </c>
      <c r="H13607" s="419" t="s">
        <v>29643</v>
      </c>
      <c r="I13607" s="419" t="s">
        <v>28826</v>
      </c>
    </row>
    <row r="13608" spans="1:9" x14ac:dyDescent="0.25">
      <c r="A13608" s="419" t="s">
        <v>55166</v>
      </c>
      <c r="B13608" s="419" t="s">
        <v>28832</v>
      </c>
      <c r="C13608" s="419" t="s">
        <v>55167</v>
      </c>
      <c r="D13608" s="419" t="s">
        <v>55168</v>
      </c>
      <c r="E13608" s="419" t="s">
        <v>55169</v>
      </c>
      <c r="F13608" s="419" t="s">
        <v>55170</v>
      </c>
      <c r="G13608" s="419" t="s">
        <v>28921</v>
      </c>
      <c r="H13608" s="419" t="s">
        <v>28825</v>
      </c>
      <c r="I13608" s="419" t="s">
        <v>28826</v>
      </c>
    </row>
    <row r="13609" spans="1:9" x14ac:dyDescent="0.25">
      <c r="A13609" s="419" t="s">
        <v>55171</v>
      </c>
      <c r="B13609" s="419" t="s">
        <v>28832</v>
      </c>
      <c r="C13609" s="419" t="s">
        <v>13920</v>
      </c>
      <c r="D13609" s="419" t="s">
        <v>55172</v>
      </c>
      <c r="E13609" s="419" t="s">
        <v>55172</v>
      </c>
      <c r="F13609" s="419" t="s">
        <v>55173</v>
      </c>
      <c r="G13609" s="419" t="s">
        <v>28824</v>
      </c>
      <c r="H13609" s="419" t="s">
        <v>28825</v>
      </c>
      <c r="I13609" s="419" t="s">
        <v>28826</v>
      </c>
    </row>
    <row r="13610" spans="1:9" x14ac:dyDescent="0.25">
      <c r="A13610" s="419" t="s">
        <v>55174</v>
      </c>
      <c r="B13610" s="419" t="s">
        <v>28832</v>
      </c>
      <c r="C13610" s="419" t="s">
        <v>55175</v>
      </c>
      <c r="D13610" s="419" t="s">
        <v>55176</v>
      </c>
      <c r="E13610" s="419" t="s">
        <v>55177</v>
      </c>
      <c r="F13610" s="419" t="s">
        <v>55178</v>
      </c>
      <c r="G13610" s="419" t="s">
        <v>28824</v>
      </c>
      <c r="H13610" s="419" t="s">
        <v>28825</v>
      </c>
      <c r="I13610" s="419" t="s">
        <v>28826</v>
      </c>
    </row>
    <row r="13611" spans="1:9" x14ac:dyDescent="0.25">
      <c r="A13611" s="419" t="s">
        <v>55179</v>
      </c>
      <c r="B13611" s="419" t="s">
        <v>28832</v>
      </c>
      <c r="C13611" s="419" t="s">
        <v>13928</v>
      </c>
      <c r="D13611" s="419" t="s">
        <v>55180</v>
      </c>
      <c r="E13611" s="419" t="s">
        <v>3023</v>
      </c>
      <c r="F13611" s="419" t="s">
        <v>55181</v>
      </c>
      <c r="G13611" s="419" t="s">
        <v>28824</v>
      </c>
      <c r="H13611" s="419" t="s">
        <v>28825</v>
      </c>
      <c r="I13611" s="419" t="s">
        <v>28826</v>
      </c>
    </row>
    <row r="13612" spans="1:9" x14ac:dyDescent="0.25">
      <c r="A13612" s="419" t="s">
        <v>55182</v>
      </c>
      <c r="B13612" s="419" t="s">
        <v>28832</v>
      </c>
      <c r="C13612" s="419" t="s">
        <v>55183</v>
      </c>
      <c r="D13612" s="419" t="s">
        <v>55184</v>
      </c>
      <c r="E13612" s="419" t="s">
        <v>13046</v>
      </c>
      <c r="F13612" s="419" t="s">
        <v>55185</v>
      </c>
      <c r="G13612" s="419" t="s">
        <v>28824</v>
      </c>
      <c r="H13612" s="419" t="s">
        <v>28825</v>
      </c>
      <c r="I13612" s="419" t="s">
        <v>28826</v>
      </c>
    </row>
    <row r="13613" spans="1:9" x14ac:dyDescent="0.25">
      <c r="A13613" s="419" t="s">
        <v>55186</v>
      </c>
      <c r="B13613" s="419" t="s">
        <v>8245</v>
      </c>
      <c r="C13613" s="419" t="s">
        <v>55187</v>
      </c>
      <c r="D13613" s="419" t="s">
        <v>55188</v>
      </c>
      <c r="E13613" s="419" t="s">
        <v>55189</v>
      </c>
      <c r="F13613" s="419" t="s">
        <v>55190</v>
      </c>
      <c r="G13613" s="419" t="s">
        <v>28824</v>
      </c>
      <c r="H13613" s="419" t="s">
        <v>28825</v>
      </c>
      <c r="I13613" s="419" t="s">
        <v>28826</v>
      </c>
    </row>
    <row r="13614" spans="1:9" x14ac:dyDescent="0.25">
      <c r="A13614" s="419" t="s">
        <v>55191</v>
      </c>
      <c r="B13614" s="419" t="s">
        <v>28832</v>
      </c>
      <c r="C13614" s="419" t="s">
        <v>55192</v>
      </c>
      <c r="D13614" s="419" t="s">
        <v>55193</v>
      </c>
      <c r="E13614" s="419" t="s">
        <v>55194</v>
      </c>
      <c r="F13614" s="419" t="s">
        <v>55195</v>
      </c>
      <c r="G13614" s="419" t="s">
        <v>37140</v>
      </c>
      <c r="H13614" s="419" t="s">
        <v>28825</v>
      </c>
      <c r="I13614" s="419" t="s">
        <v>28826</v>
      </c>
    </row>
    <row r="13615" spans="1:9" x14ac:dyDescent="0.25">
      <c r="A13615" s="419" t="s">
        <v>55196</v>
      </c>
      <c r="B13615" s="419" t="s">
        <v>28832</v>
      </c>
      <c r="C13615" s="419" t="s">
        <v>55197</v>
      </c>
      <c r="D13615" s="419" t="s">
        <v>55198</v>
      </c>
      <c r="E13615" s="419" t="s">
        <v>55199</v>
      </c>
      <c r="F13615" s="419" t="s">
        <v>55200</v>
      </c>
      <c r="G13615" s="419" t="s">
        <v>32148</v>
      </c>
      <c r="H13615" s="419" t="s">
        <v>28825</v>
      </c>
      <c r="I13615" s="419" t="s">
        <v>28826</v>
      </c>
    </row>
    <row r="13616" spans="1:9" x14ac:dyDescent="0.25">
      <c r="A13616" s="419" t="s">
        <v>55201</v>
      </c>
      <c r="B13616" s="419" t="s">
        <v>28832</v>
      </c>
      <c r="C13616" s="419" t="s">
        <v>55202</v>
      </c>
      <c r="D13616" s="419" t="s">
        <v>55203</v>
      </c>
      <c r="E13616" s="419" t="s">
        <v>55204</v>
      </c>
      <c r="F13616" s="419" t="s">
        <v>55205</v>
      </c>
      <c r="G13616" s="419" t="s">
        <v>37140</v>
      </c>
      <c r="H13616" s="419" t="s">
        <v>28825</v>
      </c>
      <c r="I13616" s="419" t="s">
        <v>28826</v>
      </c>
    </row>
    <row r="13617" spans="1:9" x14ac:dyDescent="0.25">
      <c r="A13617" s="419" t="s">
        <v>55206</v>
      </c>
      <c r="B13617" s="419" t="s">
        <v>28832</v>
      </c>
      <c r="C13617" s="419" t="s">
        <v>55207</v>
      </c>
      <c r="D13617" s="419" t="s">
        <v>55208</v>
      </c>
      <c r="E13617" s="419" t="s">
        <v>55209</v>
      </c>
      <c r="F13617" s="419" t="s">
        <v>55210</v>
      </c>
      <c r="G13617" s="419" t="s">
        <v>37140</v>
      </c>
      <c r="H13617" s="419" t="s">
        <v>28825</v>
      </c>
      <c r="I13617" s="419" t="s">
        <v>28826</v>
      </c>
    </row>
    <row r="13618" spans="1:9" x14ac:dyDescent="0.25">
      <c r="A13618" s="419" t="s">
        <v>55211</v>
      </c>
      <c r="B13618" s="419" t="s">
        <v>28832</v>
      </c>
      <c r="C13618" s="419" t="s">
        <v>55212</v>
      </c>
      <c r="D13618" s="419" t="s">
        <v>55213</v>
      </c>
      <c r="E13618" s="419" t="s">
        <v>55214</v>
      </c>
      <c r="F13618" s="419" t="s">
        <v>55215</v>
      </c>
      <c r="G13618" s="419" t="s">
        <v>37140</v>
      </c>
      <c r="H13618" s="419" t="s">
        <v>28825</v>
      </c>
      <c r="I13618" s="419" t="s">
        <v>28826</v>
      </c>
    </row>
    <row r="13619" spans="1:9" x14ac:dyDescent="0.25">
      <c r="A13619" s="419" t="s">
        <v>55216</v>
      </c>
      <c r="B13619" s="419" t="s">
        <v>28832</v>
      </c>
      <c r="C13619" s="419" t="s">
        <v>55217</v>
      </c>
      <c r="D13619" s="419" t="s">
        <v>55218</v>
      </c>
      <c r="E13619" s="419" t="s">
        <v>55219</v>
      </c>
      <c r="F13619" s="419" t="s">
        <v>55220</v>
      </c>
      <c r="G13619" s="419" t="s">
        <v>37140</v>
      </c>
      <c r="H13619" s="419" t="s">
        <v>28825</v>
      </c>
      <c r="I13619" s="419" t="s">
        <v>28826</v>
      </c>
    </row>
    <row r="13620" spans="1:9" x14ac:dyDescent="0.25">
      <c r="A13620" s="419" t="s">
        <v>55221</v>
      </c>
      <c r="B13620" s="419" t="s">
        <v>28832</v>
      </c>
      <c r="C13620" s="419" t="s">
        <v>55222</v>
      </c>
      <c r="D13620" s="419" t="s">
        <v>55223</v>
      </c>
      <c r="E13620" s="419" t="s">
        <v>55224</v>
      </c>
      <c r="F13620" s="419" t="s">
        <v>55225</v>
      </c>
      <c r="G13620" s="419" t="s">
        <v>37140</v>
      </c>
      <c r="H13620" s="419" t="s">
        <v>28825</v>
      </c>
      <c r="I13620" s="419" t="s">
        <v>28826</v>
      </c>
    </row>
    <row r="13621" spans="1:9" x14ac:dyDescent="0.25">
      <c r="A13621" s="419" t="s">
        <v>55226</v>
      </c>
      <c r="B13621" s="419" t="s">
        <v>28832</v>
      </c>
      <c r="C13621" s="419" t="s">
        <v>55227</v>
      </c>
      <c r="D13621" s="419" t="s">
        <v>55228</v>
      </c>
      <c r="E13621" s="419" t="s">
        <v>55229</v>
      </c>
      <c r="F13621" s="419" t="s">
        <v>55230</v>
      </c>
      <c r="G13621" s="419" t="s">
        <v>55231</v>
      </c>
      <c r="H13621" s="419" t="s">
        <v>28922</v>
      </c>
      <c r="I13621" s="419" t="s">
        <v>28826</v>
      </c>
    </row>
    <row r="13622" spans="1:9" x14ac:dyDescent="0.25">
      <c r="A13622" s="419" t="s">
        <v>55232</v>
      </c>
      <c r="B13622" s="419" t="s">
        <v>28832</v>
      </c>
      <c r="C13622" s="419" t="s">
        <v>55233</v>
      </c>
      <c r="D13622" s="419" t="s">
        <v>55234</v>
      </c>
      <c r="E13622" s="419" t="s">
        <v>55235</v>
      </c>
      <c r="F13622" s="419" t="s">
        <v>55236</v>
      </c>
      <c r="G13622" s="419" t="s">
        <v>37140</v>
      </c>
      <c r="H13622" s="419" t="s">
        <v>28825</v>
      </c>
      <c r="I13622" s="419" t="s">
        <v>28826</v>
      </c>
    </row>
    <row r="13623" spans="1:9" x14ac:dyDescent="0.25">
      <c r="A13623" s="419" t="s">
        <v>55237</v>
      </c>
      <c r="B13623" s="419" t="s">
        <v>28832</v>
      </c>
      <c r="C13623" s="419" t="s">
        <v>55238</v>
      </c>
      <c r="D13623" s="419" t="s">
        <v>55239</v>
      </c>
      <c r="E13623" s="419" t="s">
        <v>55240</v>
      </c>
      <c r="F13623" s="419" t="s">
        <v>55241</v>
      </c>
      <c r="G13623" s="419" t="s">
        <v>28824</v>
      </c>
      <c r="H13623" s="419" t="s">
        <v>28909</v>
      </c>
      <c r="I13623" s="419" t="s">
        <v>28826</v>
      </c>
    </row>
    <row r="13624" spans="1:9" x14ac:dyDescent="0.25">
      <c r="A13624" s="419" t="s">
        <v>55242</v>
      </c>
      <c r="B13624" s="419" t="s">
        <v>28832</v>
      </c>
      <c r="C13624" s="419" t="s">
        <v>55243</v>
      </c>
      <c r="D13624" s="419" t="s">
        <v>55244</v>
      </c>
      <c r="E13624" s="419" t="s">
        <v>50535</v>
      </c>
      <c r="F13624" s="419" t="s">
        <v>55245</v>
      </c>
      <c r="G13624" s="419" t="s">
        <v>29020</v>
      </c>
      <c r="H13624" s="419" t="s">
        <v>36135</v>
      </c>
      <c r="I13624" s="419" t="s">
        <v>28826</v>
      </c>
    </row>
    <row r="13625" spans="1:9" x14ac:dyDescent="0.25">
      <c r="A13625" s="419" t="s">
        <v>55246</v>
      </c>
      <c r="B13625" s="419" t="s">
        <v>28832</v>
      </c>
      <c r="C13625" s="419" t="s">
        <v>13932</v>
      </c>
      <c r="D13625" s="419" t="s">
        <v>55247</v>
      </c>
      <c r="E13625" s="419" t="s">
        <v>55248</v>
      </c>
      <c r="F13625" s="419" t="s">
        <v>55249</v>
      </c>
      <c r="G13625" s="419" t="s">
        <v>28824</v>
      </c>
      <c r="H13625" s="419" t="s">
        <v>28825</v>
      </c>
      <c r="I13625" s="419" t="s">
        <v>28826</v>
      </c>
    </row>
    <row r="13626" spans="1:9" x14ac:dyDescent="0.25">
      <c r="A13626" s="419" t="s">
        <v>55250</v>
      </c>
      <c r="B13626" s="419" t="s">
        <v>28832</v>
      </c>
      <c r="C13626" s="419" t="s">
        <v>55251</v>
      </c>
      <c r="D13626" s="419" t="s">
        <v>55252</v>
      </c>
      <c r="E13626" s="419" t="s">
        <v>55253</v>
      </c>
      <c r="F13626" s="419" t="s">
        <v>55254</v>
      </c>
      <c r="G13626" s="419" t="s">
        <v>28824</v>
      </c>
      <c r="H13626" s="419" t="s">
        <v>28909</v>
      </c>
      <c r="I13626" s="419" t="s">
        <v>28826</v>
      </c>
    </row>
    <row r="13627" spans="1:9" x14ac:dyDescent="0.25">
      <c r="A13627" s="419" t="s">
        <v>55255</v>
      </c>
      <c r="B13627" s="419" t="s">
        <v>28832</v>
      </c>
      <c r="C13627" s="419" t="s">
        <v>55256</v>
      </c>
      <c r="D13627" s="419" t="s">
        <v>55257</v>
      </c>
      <c r="E13627" s="419" t="s">
        <v>55258</v>
      </c>
      <c r="F13627" s="419" t="s">
        <v>55259</v>
      </c>
      <c r="G13627" s="419" t="s">
        <v>37140</v>
      </c>
      <c r="H13627" s="419" t="s">
        <v>29123</v>
      </c>
      <c r="I13627" s="419" t="s">
        <v>28826</v>
      </c>
    </row>
    <row r="13628" spans="1:9" x14ac:dyDescent="0.25">
      <c r="A13628" s="419" t="s">
        <v>55260</v>
      </c>
      <c r="B13628" s="419" t="s">
        <v>28832</v>
      </c>
      <c r="C13628" s="419" t="s">
        <v>55261</v>
      </c>
      <c r="D13628" s="419" t="s">
        <v>55262</v>
      </c>
      <c r="E13628" s="419" t="s">
        <v>55263</v>
      </c>
      <c r="F13628" s="419" t="s">
        <v>55264</v>
      </c>
      <c r="G13628" s="419" t="s">
        <v>28824</v>
      </c>
      <c r="H13628" s="419" t="s">
        <v>29643</v>
      </c>
      <c r="I13628" s="419" t="s">
        <v>28826</v>
      </c>
    </row>
    <row r="13629" spans="1:9" x14ac:dyDescent="0.25">
      <c r="A13629" s="419" t="s">
        <v>55265</v>
      </c>
      <c r="B13629" s="419" t="s">
        <v>28832</v>
      </c>
      <c r="C13629" s="419" t="s">
        <v>55266</v>
      </c>
      <c r="D13629" s="419" t="s">
        <v>55267</v>
      </c>
      <c r="E13629" s="419" t="s">
        <v>3427</v>
      </c>
      <c r="F13629" s="419" t="s">
        <v>55268</v>
      </c>
      <c r="G13629" s="419" t="s">
        <v>28824</v>
      </c>
      <c r="H13629" s="419" t="s">
        <v>29230</v>
      </c>
      <c r="I13629" s="419" t="s">
        <v>28826</v>
      </c>
    </row>
    <row r="13630" spans="1:9" x14ac:dyDescent="0.25">
      <c r="A13630" s="419" t="s">
        <v>55269</v>
      </c>
      <c r="B13630" s="419" t="s">
        <v>28832</v>
      </c>
      <c r="C13630" s="419" t="s">
        <v>55270</v>
      </c>
      <c r="D13630" s="419" t="s">
        <v>55271</v>
      </c>
      <c r="E13630" s="419" t="s">
        <v>55272</v>
      </c>
      <c r="F13630" s="419" t="s">
        <v>55273</v>
      </c>
      <c r="G13630" s="419" t="s">
        <v>28824</v>
      </c>
      <c r="H13630" s="419" t="s">
        <v>28909</v>
      </c>
      <c r="I13630" s="419" t="s">
        <v>28826</v>
      </c>
    </row>
    <row r="13631" spans="1:9" x14ac:dyDescent="0.25">
      <c r="A13631" s="419" t="s">
        <v>55274</v>
      </c>
      <c r="B13631" s="419" t="s">
        <v>28832</v>
      </c>
      <c r="C13631" s="419" t="s">
        <v>55275</v>
      </c>
      <c r="D13631" s="419" t="s">
        <v>55276</v>
      </c>
      <c r="E13631" s="419" t="s">
        <v>55277</v>
      </c>
      <c r="F13631" s="419" t="s">
        <v>55278</v>
      </c>
      <c r="G13631" s="419" t="s">
        <v>30209</v>
      </c>
      <c r="H13631" s="419" t="s">
        <v>28825</v>
      </c>
      <c r="I13631" s="419" t="s">
        <v>28826</v>
      </c>
    </row>
    <row r="13632" spans="1:9" x14ac:dyDescent="0.25">
      <c r="A13632" s="419" t="s">
        <v>55279</v>
      </c>
      <c r="B13632" s="419" t="s">
        <v>28832</v>
      </c>
      <c r="C13632" s="419" t="s">
        <v>55280</v>
      </c>
      <c r="D13632" s="419" t="s">
        <v>55281</v>
      </c>
      <c r="E13632" s="419" t="s">
        <v>55282</v>
      </c>
      <c r="F13632" s="419" t="s">
        <v>55283</v>
      </c>
      <c r="G13632" s="419" t="s">
        <v>28824</v>
      </c>
      <c r="H13632" s="419" t="s">
        <v>28909</v>
      </c>
      <c r="I13632" s="419" t="s">
        <v>28826</v>
      </c>
    </row>
    <row r="13633" spans="1:9" x14ac:dyDescent="0.25">
      <c r="A13633" s="419" t="s">
        <v>55284</v>
      </c>
      <c r="B13633" s="419" t="s">
        <v>28832</v>
      </c>
      <c r="C13633" s="419" t="s">
        <v>55285</v>
      </c>
      <c r="D13633" s="419" t="s">
        <v>55286</v>
      </c>
      <c r="E13633" s="419" t="s">
        <v>55287</v>
      </c>
      <c r="F13633" s="419" t="s">
        <v>55288</v>
      </c>
      <c r="G13633" s="419" t="s">
        <v>28824</v>
      </c>
      <c r="H13633" s="419" t="s">
        <v>28909</v>
      </c>
      <c r="I13633" s="419" t="s">
        <v>28826</v>
      </c>
    </row>
    <row r="13634" spans="1:9" x14ac:dyDescent="0.25">
      <c r="A13634" s="419" t="s">
        <v>55289</v>
      </c>
      <c r="B13634" s="419" t="s">
        <v>28832</v>
      </c>
      <c r="C13634" s="419" t="s">
        <v>13940</v>
      </c>
      <c r="D13634" s="419" t="s">
        <v>35755</v>
      </c>
      <c r="E13634" s="419" t="s">
        <v>55290</v>
      </c>
      <c r="F13634" s="419" t="s">
        <v>55291</v>
      </c>
      <c r="G13634" s="419" t="s">
        <v>34454</v>
      </c>
      <c r="H13634" s="419" t="s">
        <v>28825</v>
      </c>
      <c r="I13634" s="419" t="s">
        <v>28826</v>
      </c>
    </row>
    <row r="13635" spans="1:9" x14ac:dyDescent="0.25">
      <c r="A13635" s="419" t="s">
        <v>55292</v>
      </c>
      <c r="B13635" s="419" t="s">
        <v>28832</v>
      </c>
      <c r="C13635" s="419" t="s">
        <v>55293</v>
      </c>
      <c r="D13635" s="419" t="s">
        <v>55294</v>
      </c>
      <c r="E13635" s="419" t="s">
        <v>55295</v>
      </c>
      <c r="F13635" s="419" t="s">
        <v>55296</v>
      </c>
      <c r="G13635" s="419" t="s">
        <v>29408</v>
      </c>
      <c r="H13635" s="419" t="s">
        <v>28825</v>
      </c>
      <c r="I13635" s="419" t="s">
        <v>28826</v>
      </c>
    </row>
    <row r="13636" spans="1:9" x14ac:dyDescent="0.25">
      <c r="A13636" s="419" t="s">
        <v>55297</v>
      </c>
      <c r="B13636" s="419" t="s">
        <v>28832</v>
      </c>
      <c r="C13636" s="419" t="s">
        <v>55298</v>
      </c>
      <c r="D13636" s="419" t="s">
        <v>55299</v>
      </c>
      <c r="E13636" s="419" t="s">
        <v>55300</v>
      </c>
      <c r="F13636" s="419" t="s">
        <v>55301</v>
      </c>
      <c r="G13636" s="419" t="s">
        <v>29408</v>
      </c>
      <c r="H13636" s="419" t="s">
        <v>28825</v>
      </c>
      <c r="I13636" s="419" t="s">
        <v>28826</v>
      </c>
    </row>
    <row r="13637" spans="1:9" x14ac:dyDescent="0.25">
      <c r="A13637" s="419" t="s">
        <v>55302</v>
      </c>
      <c r="B13637" s="419" t="s">
        <v>28832</v>
      </c>
      <c r="C13637" s="419" t="s">
        <v>55303</v>
      </c>
      <c r="D13637" s="419" t="s">
        <v>55304</v>
      </c>
      <c r="E13637" s="419" t="s">
        <v>55305</v>
      </c>
      <c r="F13637" s="419" t="s">
        <v>55306</v>
      </c>
      <c r="G13637" s="419" t="s">
        <v>29408</v>
      </c>
      <c r="H13637" s="419" t="s">
        <v>28825</v>
      </c>
      <c r="I13637" s="419" t="s">
        <v>28826</v>
      </c>
    </row>
    <row r="13638" spans="1:9" x14ac:dyDescent="0.25">
      <c r="A13638" s="419" t="s">
        <v>55307</v>
      </c>
      <c r="B13638" s="419" t="s">
        <v>28832</v>
      </c>
      <c r="C13638" s="419" t="s">
        <v>13944</v>
      </c>
      <c r="D13638" s="419" t="s">
        <v>55188</v>
      </c>
      <c r="E13638" s="419" t="s">
        <v>55189</v>
      </c>
      <c r="F13638" s="419" t="s">
        <v>55308</v>
      </c>
      <c r="G13638" s="419" t="s">
        <v>28824</v>
      </c>
      <c r="H13638" s="419" t="s">
        <v>28825</v>
      </c>
      <c r="I13638" s="419" t="s">
        <v>28826</v>
      </c>
    </row>
    <row r="13639" spans="1:9" x14ac:dyDescent="0.25">
      <c r="A13639" s="419" t="s">
        <v>55309</v>
      </c>
      <c r="B13639" s="419" t="s">
        <v>28832</v>
      </c>
      <c r="C13639" s="419" t="s">
        <v>55310</v>
      </c>
      <c r="D13639" s="419" t="s">
        <v>55311</v>
      </c>
      <c r="E13639" s="419" t="s">
        <v>55312</v>
      </c>
      <c r="F13639" s="419" t="s">
        <v>55313</v>
      </c>
      <c r="G13639" s="419" t="s">
        <v>36000</v>
      </c>
      <c r="H13639" s="419" t="s">
        <v>28825</v>
      </c>
      <c r="I13639" s="419" t="s">
        <v>28826</v>
      </c>
    </row>
    <row r="13640" spans="1:9" x14ac:dyDescent="0.25">
      <c r="A13640" s="419" t="s">
        <v>55314</v>
      </c>
      <c r="B13640" s="419" t="s">
        <v>28832</v>
      </c>
      <c r="C13640" s="419" t="s">
        <v>55315</v>
      </c>
      <c r="D13640" s="419" t="s">
        <v>55316</v>
      </c>
      <c r="E13640" s="419" t="s">
        <v>55317</v>
      </c>
      <c r="F13640" s="419" t="s">
        <v>55318</v>
      </c>
      <c r="G13640" s="419" t="s">
        <v>36092</v>
      </c>
      <c r="H13640" s="419" t="s">
        <v>28825</v>
      </c>
      <c r="I13640" s="419" t="s">
        <v>28826</v>
      </c>
    </row>
    <row r="13641" spans="1:9" x14ac:dyDescent="0.25">
      <c r="A13641" s="419" t="s">
        <v>55319</v>
      </c>
      <c r="B13641" s="419" t="s">
        <v>28832</v>
      </c>
      <c r="C13641" s="419" t="s">
        <v>55320</v>
      </c>
      <c r="D13641" s="419" t="s">
        <v>55321</v>
      </c>
      <c r="E13641" s="419" t="s">
        <v>55322</v>
      </c>
      <c r="F13641" s="419" t="s">
        <v>55323</v>
      </c>
      <c r="G13641" s="419" t="s">
        <v>36092</v>
      </c>
      <c r="H13641" s="419" t="s">
        <v>28825</v>
      </c>
      <c r="I13641" s="419" t="s">
        <v>28826</v>
      </c>
    </row>
    <row r="13642" spans="1:9" x14ac:dyDescent="0.25">
      <c r="A13642" s="419" t="s">
        <v>55324</v>
      </c>
      <c r="B13642" s="419" t="s">
        <v>28832</v>
      </c>
      <c r="C13642" s="419" t="s">
        <v>55325</v>
      </c>
      <c r="D13642" s="419" t="s">
        <v>55326</v>
      </c>
      <c r="E13642" s="419" t="s">
        <v>55327</v>
      </c>
      <c r="F13642" s="419" t="s">
        <v>55328</v>
      </c>
      <c r="G13642" s="419" t="s">
        <v>30585</v>
      </c>
      <c r="H13642" s="419" t="s">
        <v>28825</v>
      </c>
      <c r="I13642" s="419" t="s">
        <v>28826</v>
      </c>
    </row>
    <row r="13643" spans="1:9" x14ac:dyDescent="0.25">
      <c r="A13643" s="419" t="s">
        <v>55329</v>
      </c>
      <c r="B13643" s="419" t="s">
        <v>28832</v>
      </c>
      <c r="C13643" s="419" t="s">
        <v>55330</v>
      </c>
      <c r="D13643" s="419" t="s">
        <v>55331</v>
      </c>
      <c r="E13643" s="419" t="s">
        <v>55332</v>
      </c>
      <c r="F13643" s="419" t="s">
        <v>55333</v>
      </c>
      <c r="G13643" s="419" t="s">
        <v>30585</v>
      </c>
      <c r="H13643" s="419" t="s">
        <v>28825</v>
      </c>
      <c r="I13643" s="419" t="s">
        <v>28826</v>
      </c>
    </row>
    <row r="13644" spans="1:9" x14ac:dyDescent="0.25">
      <c r="A13644" s="419" t="s">
        <v>55334</v>
      </c>
      <c r="B13644" s="419" t="s">
        <v>28832</v>
      </c>
      <c r="C13644" s="419" t="s">
        <v>55335</v>
      </c>
      <c r="D13644" s="419" t="s">
        <v>55336</v>
      </c>
      <c r="E13644" s="419" t="s">
        <v>55337</v>
      </c>
      <c r="F13644" s="419" t="s">
        <v>55338</v>
      </c>
      <c r="G13644" s="419" t="s">
        <v>36092</v>
      </c>
      <c r="H13644" s="419" t="s">
        <v>28825</v>
      </c>
      <c r="I13644" s="419" t="s">
        <v>28826</v>
      </c>
    </row>
    <row r="13645" spans="1:9" x14ac:dyDescent="0.25">
      <c r="A13645" s="419" t="s">
        <v>55339</v>
      </c>
      <c r="B13645" s="419" t="s">
        <v>28832</v>
      </c>
      <c r="C13645" s="419" t="s">
        <v>55340</v>
      </c>
      <c r="D13645" s="419" t="s">
        <v>55341</v>
      </c>
      <c r="E13645" s="419" t="s">
        <v>55342</v>
      </c>
      <c r="F13645" s="419" t="s">
        <v>55343</v>
      </c>
      <c r="G13645" s="419" t="s">
        <v>35758</v>
      </c>
      <c r="H13645" s="419" t="s">
        <v>28825</v>
      </c>
      <c r="I13645" s="419" t="s">
        <v>28826</v>
      </c>
    </row>
    <row r="13646" spans="1:9" x14ac:dyDescent="0.25">
      <c r="A13646" s="419" t="s">
        <v>55344</v>
      </c>
      <c r="B13646" s="419" t="s">
        <v>28832</v>
      </c>
      <c r="C13646" s="419" t="s">
        <v>55345</v>
      </c>
      <c r="D13646" s="419" t="s">
        <v>55346</v>
      </c>
      <c r="E13646" s="419" t="s">
        <v>55347</v>
      </c>
      <c r="F13646" s="419" t="s">
        <v>55348</v>
      </c>
      <c r="G13646" s="419" t="s">
        <v>34633</v>
      </c>
      <c r="H13646" s="419" t="s">
        <v>28825</v>
      </c>
      <c r="I13646" s="419" t="s">
        <v>28826</v>
      </c>
    </row>
    <row r="13647" spans="1:9" x14ac:dyDescent="0.25">
      <c r="A13647" s="419" t="s">
        <v>55349</v>
      </c>
      <c r="B13647" s="419" t="s">
        <v>28832</v>
      </c>
      <c r="C13647" s="419" t="s">
        <v>55350</v>
      </c>
      <c r="D13647" s="419" t="s">
        <v>55351</v>
      </c>
      <c r="E13647" s="419" t="s">
        <v>55352</v>
      </c>
      <c r="F13647" s="419" t="s">
        <v>55353</v>
      </c>
      <c r="G13647" s="419" t="s">
        <v>30392</v>
      </c>
      <c r="H13647" s="419" t="s">
        <v>28922</v>
      </c>
      <c r="I13647" s="419" t="s">
        <v>28826</v>
      </c>
    </row>
    <row r="13648" spans="1:9" x14ac:dyDescent="0.25">
      <c r="A13648" s="419" t="s">
        <v>55354</v>
      </c>
      <c r="B13648" s="419" t="s">
        <v>28832</v>
      </c>
      <c r="C13648" s="419" t="s">
        <v>55355</v>
      </c>
      <c r="D13648" s="419" t="s">
        <v>55356</v>
      </c>
      <c r="E13648" s="419" t="s">
        <v>55357</v>
      </c>
      <c r="F13648" s="419" t="s">
        <v>55358</v>
      </c>
      <c r="G13648" s="419" t="s">
        <v>54662</v>
      </c>
      <c r="H13648" s="419" t="s">
        <v>28825</v>
      </c>
      <c r="I13648" s="419" t="s">
        <v>28826</v>
      </c>
    </row>
    <row r="13649" spans="1:9" x14ac:dyDescent="0.25">
      <c r="A13649" s="419" t="s">
        <v>55359</v>
      </c>
      <c r="B13649" s="419" t="s">
        <v>28832</v>
      </c>
      <c r="C13649" s="419" t="s">
        <v>55360</v>
      </c>
      <c r="D13649" s="419" t="s">
        <v>55361</v>
      </c>
      <c r="E13649" s="419" t="s">
        <v>55362</v>
      </c>
      <c r="F13649" s="419" t="s">
        <v>55363</v>
      </c>
      <c r="G13649" s="419" t="s">
        <v>55364</v>
      </c>
      <c r="H13649" s="419" t="s">
        <v>28922</v>
      </c>
      <c r="I13649" s="419" t="s">
        <v>28826</v>
      </c>
    </row>
    <row r="13650" spans="1:9" x14ac:dyDescent="0.25">
      <c r="A13650" s="419" t="s">
        <v>55365</v>
      </c>
      <c r="B13650" s="419" t="s">
        <v>28832</v>
      </c>
      <c r="C13650" s="419" t="s">
        <v>55366</v>
      </c>
      <c r="D13650" s="419" t="s">
        <v>55367</v>
      </c>
      <c r="E13650" s="419" t="s">
        <v>55368</v>
      </c>
      <c r="F13650" s="419" t="s">
        <v>55369</v>
      </c>
      <c r="G13650" s="419" t="s">
        <v>31559</v>
      </c>
      <c r="H13650" s="419" t="s">
        <v>28825</v>
      </c>
      <c r="I13650" s="419" t="s">
        <v>28826</v>
      </c>
    </row>
    <row r="13651" spans="1:9" x14ac:dyDescent="0.25">
      <c r="A13651" s="419" t="s">
        <v>55370</v>
      </c>
      <c r="B13651" s="419" t="s">
        <v>28832</v>
      </c>
      <c r="C13651" s="419" t="s">
        <v>55371</v>
      </c>
      <c r="D13651" s="419" t="s">
        <v>55372</v>
      </c>
      <c r="E13651" s="419" t="s">
        <v>55373</v>
      </c>
      <c r="F13651" s="419" t="s">
        <v>55374</v>
      </c>
      <c r="G13651" s="419" t="s">
        <v>31559</v>
      </c>
      <c r="H13651" s="419" t="s">
        <v>28825</v>
      </c>
      <c r="I13651" s="419" t="s">
        <v>28826</v>
      </c>
    </row>
    <row r="13652" spans="1:9" x14ac:dyDescent="0.25">
      <c r="A13652" s="419" t="s">
        <v>55375</v>
      </c>
      <c r="B13652" s="419" t="s">
        <v>28832</v>
      </c>
      <c r="C13652" s="419" t="s">
        <v>55376</v>
      </c>
      <c r="D13652" s="419" t="s">
        <v>55377</v>
      </c>
      <c r="E13652" s="419" t="s">
        <v>55378</v>
      </c>
      <c r="F13652" s="419" t="s">
        <v>55379</v>
      </c>
      <c r="G13652" s="419" t="s">
        <v>30209</v>
      </c>
      <c r="H13652" s="419" t="s">
        <v>28825</v>
      </c>
      <c r="I13652" s="419" t="s">
        <v>28826</v>
      </c>
    </row>
    <row r="13653" spans="1:9" x14ac:dyDescent="0.25">
      <c r="A13653" s="419" t="s">
        <v>55380</v>
      </c>
      <c r="B13653" s="419" t="s">
        <v>28832</v>
      </c>
      <c r="C13653" s="419" t="s">
        <v>55381</v>
      </c>
      <c r="D13653" s="419" t="s">
        <v>55382</v>
      </c>
      <c r="E13653" s="419" t="s">
        <v>55383</v>
      </c>
      <c r="F13653" s="419" t="s">
        <v>55384</v>
      </c>
      <c r="G13653" s="419" t="s">
        <v>30857</v>
      </c>
      <c r="H13653" s="419" t="s">
        <v>28825</v>
      </c>
      <c r="I13653" s="419" t="s">
        <v>28826</v>
      </c>
    </row>
    <row r="13654" spans="1:9" x14ac:dyDescent="0.25">
      <c r="A13654" s="419" t="s">
        <v>55385</v>
      </c>
      <c r="B13654" s="419" t="s">
        <v>28832</v>
      </c>
      <c r="C13654" s="419" t="s">
        <v>55386</v>
      </c>
      <c r="D13654" s="419" t="s">
        <v>55387</v>
      </c>
      <c r="E13654" s="419" t="s">
        <v>55388</v>
      </c>
      <c r="F13654" s="419" t="s">
        <v>55389</v>
      </c>
      <c r="G13654" s="419" t="s">
        <v>36092</v>
      </c>
      <c r="H13654" s="419" t="s">
        <v>28825</v>
      </c>
      <c r="I13654" s="419" t="s">
        <v>28826</v>
      </c>
    </row>
    <row r="13655" spans="1:9" x14ac:dyDescent="0.25">
      <c r="A13655" s="419" t="s">
        <v>55390</v>
      </c>
      <c r="B13655" s="419" t="s">
        <v>28832</v>
      </c>
      <c r="C13655" s="419" t="s">
        <v>55391</v>
      </c>
      <c r="D13655" s="419" t="s">
        <v>55392</v>
      </c>
      <c r="E13655" s="419" t="s">
        <v>55393</v>
      </c>
      <c r="F13655" s="419" t="s">
        <v>55394</v>
      </c>
      <c r="G13655" s="419" t="s">
        <v>29819</v>
      </c>
      <c r="H13655" s="419" t="s">
        <v>28825</v>
      </c>
      <c r="I13655" s="419" t="s">
        <v>28826</v>
      </c>
    </row>
    <row r="13656" spans="1:9" x14ac:dyDescent="0.25">
      <c r="A13656" s="419" t="s">
        <v>55395</v>
      </c>
      <c r="B13656" s="419" t="s">
        <v>28832</v>
      </c>
      <c r="C13656" s="419" t="s">
        <v>55396</v>
      </c>
      <c r="D13656" s="419" t="s">
        <v>55397</v>
      </c>
      <c r="E13656" s="419" t="s">
        <v>55398</v>
      </c>
      <c r="F13656" s="419" t="s">
        <v>55399</v>
      </c>
      <c r="G13656" s="419" t="s">
        <v>28824</v>
      </c>
      <c r="H13656" s="419" t="s">
        <v>29643</v>
      </c>
      <c r="I13656" s="419" t="s">
        <v>28826</v>
      </c>
    </row>
    <row r="13657" spans="1:9" x14ac:dyDescent="0.25">
      <c r="A13657" s="419" t="s">
        <v>55400</v>
      </c>
      <c r="B13657" s="419" t="s">
        <v>8245</v>
      </c>
      <c r="C13657" s="419" t="s">
        <v>13956</v>
      </c>
      <c r="D13657" s="419" t="s">
        <v>55401</v>
      </c>
      <c r="E13657" s="419" t="s">
        <v>55402</v>
      </c>
      <c r="F13657" s="419" t="s">
        <v>55403</v>
      </c>
      <c r="G13657" s="419" t="s">
        <v>28824</v>
      </c>
      <c r="H13657" s="419" t="s">
        <v>29643</v>
      </c>
      <c r="I13657" s="419" t="s">
        <v>28826</v>
      </c>
    </row>
    <row r="13658" spans="1:9" x14ac:dyDescent="0.25">
      <c r="A13658" s="419" t="s">
        <v>55404</v>
      </c>
      <c r="B13658" s="419" t="s">
        <v>28832</v>
      </c>
      <c r="C13658" s="419" t="s">
        <v>55405</v>
      </c>
      <c r="D13658" s="419" t="s">
        <v>55406</v>
      </c>
      <c r="E13658" s="419" t="s">
        <v>55407</v>
      </c>
      <c r="F13658" s="419" t="s">
        <v>55408</v>
      </c>
      <c r="G13658" s="419" t="s">
        <v>28824</v>
      </c>
      <c r="H13658" s="419" t="s">
        <v>28909</v>
      </c>
      <c r="I13658" s="419" t="s">
        <v>28826</v>
      </c>
    </row>
    <row r="13659" spans="1:9" x14ac:dyDescent="0.25">
      <c r="A13659" s="419" t="s">
        <v>55409</v>
      </c>
      <c r="B13659" s="419" t="s">
        <v>8245</v>
      </c>
      <c r="C13659" s="419" t="s">
        <v>55410</v>
      </c>
      <c r="D13659" s="419" t="s">
        <v>55382</v>
      </c>
      <c r="E13659" s="419" t="s">
        <v>55383</v>
      </c>
      <c r="F13659" s="419" t="s">
        <v>55411</v>
      </c>
      <c r="G13659" s="419" t="s">
        <v>30857</v>
      </c>
      <c r="H13659" s="419" t="s">
        <v>29123</v>
      </c>
      <c r="I13659" s="419" t="s">
        <v>28826</v>
      </c>
    </row>
    <row r="13660" spans="1:9" x14ac:dyDescent="0.25">
      <c r="A13660" s="419" t="s">
        <v>55412</v>
      </c>
      <c r="B13660" s="419" t="s">
        <v>8245</v>
      </c>
      <c r="C13660" s="419" t="s">
        <v>13960</v>
      </c>
      <c r="D13660" s="419" t="s">
        <v>33971</v>
      </c>
      <c r="E13660" s="419" t="s">
        <v>23034</v>
      </c>
      <c r="F13660" s="419" t="s">
        <v>55413</v>
      </c>
      <c r="G13660" s="419" t="s">
        <v>30183</v>
      </c>
      <c r="H13660" s="419" t="s">
        <v>28825</v>
      </c>
      <c r="I13660" s="419" t="s">
        <v>28826</v>
      </c>
    </row>
    <row r="13661" spans="1:9" x14ac:dyDescent="0.25">
      <c r="A13661" s="419" t="s">
        <v>55414</v>
      </c>
      <c r="B13661" s="419" t="s">
        <v>28832</v>
      </c>
      <c r="C13661" s="419" t="s">
        <v>55415</v>
      </c>
      <c r="D13661" s="419" t="s">
        <v>55416</v>
      </c>
      <c r="E13661" s="419" t="s">
        <v>55417</v>
      </c>
      <c r="F13661" s="419" t="s">
        <v>55418</v>
      </c>
      <c r="G13661" s="419" t="s">
        <v>28968</v>
      </c>
      <c r="H13661" s="419" t="s">
        <v>36135</v>
      </c>
      <c r="I13661" s="419" t="s">
        <v>28826</v>
      </c>
    </row>
    <row r="13662" spans="1:9" x14ac:dyDescent="0.25">
      <c r="A13662" s="419" t="s">
        <v>55419</v>
      </c>
      <c r="B13662" s="419" t="s">
        <v>28832</v>
      </c>
      <c r="C13662" s="419" t="s">
        <v>55420</v>
      </c>
      <c r="D13662" s="419" t="s">
        <v>55421</v>
      </c>
      <c r="E13662" s="419" t="s">
        <v>2563</v>
      </c>
      <c r="F13662" s="419" t="s">
        <v>55422</v>
      </c>
      <c r="G13662" s="419" t="s">
        <v>37043</v>
      </c>
      <c r="H13662" s="419" t="s">
        <v>28825</v>
      </c>
      <c r="I13662" s="419" t="s">
        <v>28826</v>
      </c>
    </row>
    <row r="13663" spans="1:9" x14ac:dyDescent="0.25">
      <c r="A13663" s="419" t="s">
        <v>55423</v>
      </c>
      <c r="B13663" s="419" t="s">
        <v>28832</v>
      </c>
      <c r="C13663" s="419" t="s">
        <v>55424</v>
      </c>
      <c r="D13663" s="419" t="s">
        <v>55425</v>
      </c>
      <c r="E13663" s="419" t="s">
        <v>55426</v>
      </c>
      <c r="F13663" s="419" t="s">
        <v>55427</v>
      </c>
      <c r="G13663" s="419" t="s">
        <v>37043</v>
      </c>
      <c r="H13663" s="419" t="s">
        <v>28825</v>
      </c>
      <c r="I13663" s="419" t="s">
        <v>28826</v>
      </c>
    </row>
    <row r="13664" spans="1:9" x14ac:dyDescent="0.25">
      <c r="A13664" s="419" t="s">
        <v>55428</v>
      </c>
      <c r="B13664" s="419" t="s">
        <v>28832</v>
      </c>
      <c r="C13664" s="419" t="s">
        <v>55429</v>
      </c>
      <c r="D13664" s="419" t="s">
        <v>8099</v>
      </c>
      <c r="E13664" s="419" t="s">
        <v>55430</v>
      </c>
      <c r="F13664" s="419" t="s">
        <v>55431</v>
      </c>
      <c r="G13664" s="419" t="s">
        <v>28824</v>
      </c>
      <c r="H13664" s="419" t="s">
        <v>29230</v>
      </c>
      <c r="I13664" s="419" t="s">
        <v>28826</v>
      </c>
    </row>
    <row r="13665" spans="1:9" x14ac:dyDescent="0.25">
      <c r="A13665" s="419" t="s">
        <v>55432</v>
      </c>
      <c r="B13665" s="419" t="s">
        <v>28832</v>
      </c>
      <c r="C13665" s="419" t="s">
        <v>55433</v>
      </c>
      <c r="D13665" s="419" t="s">
        <v>55434</v>
      </c>
      <c r="E13665" s="419" t="s">
        <v>55435</v>
      </c>
      <c r="F13665" s="419" t="s">
        <v>55436</v>
      </c>
      <c r="G13665" s="419" t="s">
        <v>37140</v>
      </c>
      <c r="H13665" s="419" t="s">
        <v>28825</v>
      </c>
      <c r="I13665" s="419" t="s">
        <v>28826</v>
      </c>
    </row>
    <row r="13666" spans="1:9" x14ac:dyDescent="0.25">
      <c r="A13666" s="419" t="s">
        <v>55437</v>
      </c>
      <c r="B13666" s="419" t="s">
        <v>28832</v>
      </c>
      <c r="C13666" s="419" t="s">
        <v>55438</v>
      </c>
      <c r="D13666" s="419" t="s">
        <v>55439</v>
      </c>
      <c r="E13666" s="419" t="s">
        <v>55440</v>
      </c>
      <c r="F13666" s="419" t="s">
        <v>55441</v>
      </c>
      <c r="G13666" s="419" t="s">
        <v>37140</v>
      </c>
      <c r="H13666" s="419" t="s">
        <v>28825</v>
      </c>
      <c r="I13666" s="419" t="s">
        <v>28826</v>
      </c>
    </row>
    <row r="13667" spans="1:9" x14ac:dyDescent="0.25">
      <c r="A13667" s="419" t="s">
        <v>55442</v>
      </c>
      <c r="B13667" s="419" t="s">
        <v>28832</v>
      </c>
      <c r="C13667" s="419" t="s">
        <v>13968</v>
      </c>
      <c r="D13667" s="419" t="s">
        <v>55443</v>
      </c>
      <c r="E13667" s="419" t="s">
        <v>55444</v>
      </c>
      <c r="F13667" s="419" t="s">
        <v>55445</v>
      </c>
      <c r="G13667" s="419" t="s">
        <v>28824</v>
      </c>
      <c r="H13667" s="419" t="s">
        <v>28825</v>
      </c>
      <c r="I13667" s="419" t="s">
        <v>28826</v>
      </c>
    </row>
    <row r="13668" spans="1:9" x14ac:dyDescent="0.25">
      <c r="A13668" s="419" t="s">
        <v>55446</v>
      </c>
      <c r="B13668" s="419" t="s">
        <v>8245</v>
      </c>
      <c r="C13668" s="419" t="s">
        <v>13968</v>
      </c>
      <c r="D13668" s="419" t="s">
        <v>55447</v>
      </c>
      <c r="E13668" s="419" t="s">
        <v>55448</v>
      </c>
      <c r="F13668" s="419" t="s">
        <v>55449</v>
      </c>
      <c r="G13668" s="419" t="s">
        <v>28824</v>
      </c>
      <c r="H13668" s="419" t="s">
        <v>28825</v>
      </c>
      <c r="I13668" s="419" t="s">
        <v>28826</v>
      </c>
    </row>
    <row r="13669" spans="1:9" x14ac:dyDescent="0.25">
      <c r="A13669" s="419" t="s">
        <v>55450</v>
      </c>
      <c r="B13669" s="419" t="s">
        <v>28832</v>
      </c>
      <c r="C13669" s="419" t="s">
        <v>55451</v>
      </c>
      <c r="D13669" s="419" t="s">
        <v>24811</v>
      </c>
      <c r="E13669" s="419" t="s">
        <v>24811</v>
      </c>
      <c r="F13669" s="419" t="s">
        <v>55452</v>
      </c>
      <c r="G13669" s="419" t="s">
        <v>28824</v>
      </c>
      <c r="H13669" s="419" t="s">
        <v>28825</v>
      </c>
      <c r="I13669" s="419" t="s">
        <v>28826</v>
      </c>
    </row>
    <row r="13670" spans="1:9" x14ac:dyDescent="0.25">
      <c r="A13670" s="419" t="s">
        <v>55453</v>
      </c>
      <c r="B13670" s="419" t="s">
        <v>28832</v>
      </c>
      <c r="C13670" s="419" t="s">
        <v>55454</v>
      </c>
      <c r="D13670" s="419" t="s">
        <v>55455</v>
      </c>
      <c r="E13670" s="419" t="s">
        <v>55456</v>
      </c>
      <c r="F13670" s="419" t="s">
        <v>55457</v>
      </c>
      <c r="G13670" s="419" t="s">
        <v>33649</v>
      </c>
      <c r="H13670" s="419" t="s">
        <v>28825</v>
      </c>
      <c r="I13670" s="419" t="s">
        <v>28826</v>
      </c>
    </row>
    <row r="13671" spans="1:9" x14ac:dyDescent="0.25">
      <c r="A13671" s="419" t="s">
        <v>55458</v>
      </c>
      <c r="B13671" s="419" t="s">
        <v>28832</v>
      </c>
      <c r="C13671" s="419" t="s">
        <v>55459</v>
      </c>
      <c r="D13671" s="419" t="s">
        <v>55460</v>
      </c>
      <c r="E13671" s="419" t="s">
        <v>55461</v>
      </c>
      <c r="F13671" s="419" t="s">
        <v>55462</v>
      </c>
      <c r="G13671" s="419" t="s">
        <v>29408</v>
      </c>
      <c r="H13671" s="419" t="s">
        <v>28825</v>
      </c>
      <c r="I13671" s="419" t="s">
        <v>28826</v>
      </c>
    </row>
    <row r="13672" spans="1:9" x14ac:dyDescent="0.25">
      <c r="A13672" s="419" t="s">
        <v>55463</v>
      </c>
      <c r="B13672" s="419" t="s">
        <v>8245</v>
      </c>
      <c r="C13672" s="419" t="s">
        <v>55464</v>
      </c>
      <c r="D13672" s="419" t="s">
        <v>55460</v>
      </c>
      <c r="E13672" s="419" t="s">
        <v>55461</v>
      </c>
      <c r="F13672" s="419" t="s">
        <v>55465</v>
      </c>
      <c r="G13672" s="419" t="s">
        <v>29408</v>
      </c>
      <c r="H13672" s="419" t="s">
        <v>28825</v>
      </c>
      <c r="I13672" s="419" t="s">
        <v>28826</v>
      </c>
    </row>
    <row r="13673" spans="1:9" x14ac:dyDescent="0.25">
      <c r="A13673" s="419" t="s">
        <v>55466</v>
      </c>
      <c r="B13673" s="419" t="s">
        <v>28832</v>
      </c>
      <c r="C13673" s="419" t="s">
        <v>55467</v>
      </c>
      <c r="D13673" s="419" t="s">
        <v>55468</v>
      </c>
      <c r="E13673" s="419" t="s">
        <v>55469</v>
      </c>
      <c r="F13673" s="419" t="s">
        <v>55470</v>
      </c>
      <c r="G13673" s="419" t="s">
        <v>28824</v>
      </c>
      <c r="H13673" s="419" t="s">
        <v>29230</v>
      </c>
      <c r="I13673" s="419" t="s">
        <v>28826</v>
      </c>
    </row>
    <row r="13674" spans="1:9" x14ac:dyDescent="0.25">
      <c r="A13674" s="419" t="s">
        <v>55471</v>
      </c>
      <c r="B13674" s="419" t="s">
        <v>28832</v>
      </c>
      <c r="C13674" s="419" t="s">
        <v>55472</v>
      </c>
      <c r="D13674" s="419" t="s">
        <v>55473</v>
      </c>
      <c r="E13674" s="419" t="s">
        <v>55474</v>
      </c>
      <c r="F13674" s="419" t="s">
        <v>55475</v>
      </c>
      <c r="G13674" s="419" t="s">
        <v>28824</v>
      </c>
      <c r="H13674" s="419" t="s">
        <v>29230</v>
      </c>
      <c r="I13674" s="419" t="s">
        <v>28826</v>
      </c>
    </row>
    <row r="13675" spans="1:9" x14ac:dyDescent="0.25">
      <c r="A13675" s="419" t="s">
        <v>55476</v>
      </c>
      <c r="B13675" s="419" t="s">
        <v>28832</v>
      </c>
      <c r="C13675" s="419" t="s">
        <v>55477</v>
      </c>
      <c r="D13675" s="419" t="s">
        <v>55478</v>
      </c>
      <c r="E13675" s="419" t="s">
        <v>55478</v>
      </c>
      <c r="F13675" s="419" t="s">
        <v>55479</v>
      </c>
      <c r="G13675" s="419" t="s">
        <v>28824</v>
      </c>
      <c r="H13675" s="419" t="s">
        <v>28909</v>
      </c>
      <c r="I13675" s="419" t="s">
        <v>28826</v>
      </c>
    </row>
    <row r="13676" spans="1:9" x14ac:dyDescent="0.25">
      <c r="A13676" s="419" t="s">
        <v>55480</v>
      </c>
      <c r="B13676" s="419" t="s">
        <v>28832</v>
      </c>
      <c r="C13676" s="419" t="s">
        <v>55481</v>
      </c>
      <c r="D13676" s="419" t="s">
        <v>55482</v>
      </c>
      <c r="E13676" s="419" t="s">
        <v>55483</v>
      </c>
      <c r="F13676" s="419" t="s">
        <v>55484</v>
      </c>
      <c r="G13676" s="419" t="s">
        <v>28824</v>
      </c>
      <c r="H13676" s="419" t="s">
        <v>29230</v>
      </c>
      <c r="I13676" s="419" t="s">
        <v>28826</v>
      </c>
    </row>
    <row r="13677" spans="1:9" x14ac:dyDescent="0.25">
      <c r="A13677" s="419" t="s">
        <v>55485</v>
      </c>
      <c r="B13677" s="419" t="s">
        <v>28832</v>
      </c>
      <c r="C13677" s="419" t="s">
        <v>55486</v>
      </c>
      <c r="D13677" s="419" t="s">
        <v>53600</v>
      </c>
      <c r="E13677" s="419" t="s">
        <v>55487</v>
      </c>
      <c r="F13677" s="419" t="s">
        <v>55488</v>
      </c>
      <c r="G13677" s="419" t="s">
        <v>30771</v>
      </c>
      <c r="H13677" s="419" t="s">
        <v>28825</v>
      </c>
      <c r="I13677" s="419" t="s">
        <v>28826</v>
      </c>
    </row>
    <row r="13678" spans="1:9" x14ac:dyDescent="0.25">
      <c r="A13678" s="419" t="s">
        <v>55489</v>
      </c>
      <c r="B13678" s="419" t="s">
        <v>28832</v>
      </c>
      <c r="C13678" s="419" t="s">
        <v>55490</v>
      </c>
      <c r="D13678" s="419" t="s">
        <v>55491</v>
      </c>
      <c r="E13678" s="419" t="s">
        <v>55492</v>
      </c>
      <c r="F13678" s="419" t="s">
        <v>55493</v>
      </c>
      <c r="G13678" s="419" t="s">
        <v>30771</v>
      </c>
      <c r="H13678" s="419" t="s">
        <v>28825</v>
      </c>
      <c r="I13678" s="419" t="s">
        <v>28826</v>
      </c>
    </row>
    <row r="13679" spans="1:9" x14ac:dyDescent="0.25">
      <c r="A13679" s="419" t="s">
        <v>55494</v>
      </c>
      <c r="B13679" s="419" t="s">
        <v>28832</v>
      </c>
      <c r="C13679" s="419" t="s">
        <v>55495</v>
      </c>
      <c r="D13679" s="419" t="s">
        <v>55496</v>
      </c>
      <c r="E13679" s="419" t="s">
        <v>55497</v>
      </c>
      <c r="F13679" s="419" t="s">
        <v>55498</v>
      </c>
      <c r="G13679" s="419" t="s">
        <v>28824</v>
      </c>
      <c r="H13679" s="419" t="s">
        <v>29230</v>
      </c>
      <c r="I13679" s="419" t="s">
        <v>28826</v>
      </c>
    </row>
    <row r="13680" spans="1:9" x14ac:dyDescent="0.25">
      <c r="A13680" s="419" t="s">
        <v>55499</v>
      </c>
      <c r="B13680" s="419" t="s">
        <v>28832</v>
      </c>
      <c r="C13680" s="419" t="s">
        <v>55500</v>
      </c>
      <c r="D13680" s="419" t="s">
        <v>55501</v>
      </c>
      <c r="E13680" s="419" t="s">
        <v>55502</v>
      </c>
      <c r="F13680" s="419" t="s">
        <v>55503</v>
      </c>
      <c r="G13680" s="419" t="s">
        <v>28824</v>
      </c>
      <c r="H13680" s="419" t="s">
        <v>29230</v>
      </c>
      <c r="I13680" s="419" t="s">
        <v>28826</v>
      </c>
    </row>
    <row r="13681" spans="1:9" x14ac:dyDescent="0.25">
      <c r="A13681" s="419" t="s">
        <v>55504</v>
      </c>
      <c r="B13681" s="419" t="s">
        <v>28832</v>
      </c>
      <c r="C13681" s="419" t="s">
        <v>55505</v>
      </c>
      <c r="D13681" s="419" t="s">
        <v>55506</v>
      </c>
      <c r="E13681" s="419" t="s">
        <v>55506</v>
      </c>
      <c r="F13681" s="419" t="s">
        <v>55507</v>
      </c>
      <c r="G13681" s="419" t="s">
        <v>29278</v>
      </c>
      <c r="H13681" s="419" t="s">
        <v>28825</v>
      </c>
      <c r="I13681" s="419" t="s">
        <v>28826</v>
      </c>
    </row>
    <row r="13682" spans="1:9" x14ac:dyDescent="0.25">
      <c r="A13682" s="419" t="s">
        <v>55508</v>
      </c>
      <c r="B13682" s="419" t="s">
        <v>28832</v>
      </c>
      <c r="C13682" s="419" t="s">
        <v>55509</v>
      </c>
      <c r="D13682" s="419" t="s">
        <v>55510</v>
      </c>
      <c r="E13682" s="419" t="s">
        <v>55511</v>
      </c>
      <c r="F13682" s="419" t="s">
        <v>55512</v>
      </c>
      <c r="G13682" s="419" t="s">
        <v>28824</v>
      </c>
      <c r="H13682" s="419" t="s">
        <v>28909</v>
      </c>
      <c r="I13682" s="419" t="s">
        <v>28826</v>
      </c>
    </row>
    <row r="13683" spans="1:9" x14ac:dyDescent="0.25">
      <c r="A13683" s="419" t="s">
        <v>55513</v>
      </c>
      <c r="B13683" s="419" t="s">
        <v>28832</v>
      </c>
      <c r="C13683" s="419" t="s">
        <v>55514</v>
      </c>
      <c r="D13683" s="419" t="s">
        <v>55515</v>
      </c>
      <c r="E13683" s="419" t="s">
        <v>55516</v>
      </c>
      <c r="F13683" s="419" t="s">
        <v>55517</v>
      </c>
      <c r="G13683" s="419" t="s">
        <v>28824</v>
      </c>
      <c r="H13683" s="419" t="s">
        <v>28909</v>
      </c>
      <c r="I13683" s="419" t="s">
        <v>28826</v>
      </c>
    </row>
    <row r="13684" spans="1:9" x14ac:dyDescent="0.25">
      <c r="A13684" s="419" t="s">
        <v>55518</v>
      </c>
      <c r="B13684" s="419" t="s">
        <v>28832</v>
      </c>
      <c r="C13684" s="419" t="s">
        <v>55519</v>
      </c>
      <c r="D13684" s="419" t="s">
        <v>16837</v>
      </c>
      <c r="E13684" s="419" t="s">
        <v>55520</v>
      </c>
      <c r="F13684" s="419" t="s">
        <v>55521</v>
      </c>
      <c r="G13684" s="419" t="s">
        <v>28824</v>
      </c>
      <c r="H13684" s="419" t="s">
        <v>28825</v>
      </c>
      <c r="I13684" s="419" t="s">
        <v>28826</v>
      </c>
    </row>
    <row r="13685" spans="1:9" x14ac:dyDescent="0.25">
      <c r="A13685" s="419" t="s">
        <v>55522</v>
      </c>
      <c r="B13685" s="419" t="s">
        <v>28832</v>
      </c>
      <c r="C13685" s="419" t="s">
        <v>55523</v>
      </c>
      <c r="D13685" s="419" t="s">
        <v>20943</v>
      </c>
      <c r="E13685" s="419" t="s">
        <v>50491</v>
      </c>
      <c r="F13685" s="419" t="s">
        <v>55524</v>
      </c>
      <c r="G13685" s="419" t="s">
        <v>28824</v>
      </c>
      <c r="H13685" s="419" t="s">
        <v>29637</v>
      </c>
      <c r="I13685" s="419" t="s">
        <v>28826</v>
      </c>
    </row>
    <row r="13686" spans="1:9" x14ac:dyDescent="0.25">
      <c r="A13686" s="419" t="s">
        <v>55525</v>
      </c>
      <c r="B13686" s="419" t="s">
        <v>28832</v>
      </c>
      <c r="C13686" s="419" t="s">
        <v>55526</v>
      </c>
      <c r="D13686" s="419" t="s">
        <v>55527</v>
      </c>
      <c r="E13686" s="419" t="s">
        <v>55528</v>
      </c>
      <c r="F13686" s="419" t="s">
        <v>55529</v>
      </c>
      <c r="G13686" s="419" t="s">
        <v>28824</v>
      </c>
      <c r="H13686" s="419" t="s">
        <v>29230</v>
      </c>
      <c r="I13686" s="419" t="s">
        <v>28826</v>
      </c>
    </row>
    <row r="13687" spans="1:9" x14ac:dyDescent="0.25">
      <c r="A13687" s="419" t="s">
        <v>55530</v>
      </c>
      <c r="B13687" s="419" t="s">
        <v>28832</v>
      </c>
      <c r="C13687" s="419" t="s">
        <v>55531</v>
      </c>
      <c r="D13687" s="419" t="s">
        <v>55532</v>
      </c>
      <c r="E13687" s="419" t="s">
        <v>11135</v>
      </c>
      <c r="F13687" s="419" t="s">
        <v>55533</v>
      </c>
      <c r="G13687" s="419" t="s">
        <v>28824</v>
      </c>
      <c r="H13687" s="419" t="s">
        <v>28825</v>
      </c>
      <c r="I13687" s="419" t="s">
        <v>28826</v>
      </c>
    </row>
    <row r="13688" spans="1:9" x14ac:dyDescent="0.25">
      <c r="A13688" s="419" t="s">
        <v>55534</v>
      </c>
      <c r="B13688" s="419" t="s">
        <v>28832</v>
      </c>
      <c r="C13688" s="419" t="s">
        <v>55535</v>
      </c>
      <c r="D13688" s="419" t="s">
        <v>55536</v>
      </c>
      <c r="E13688" s="419" t="s">
        <v>55537</v>
      </c>
      <c r="F13688" s="419" t="s">
        <v>55538</v>
      </c>
      <c r="G13688" s="419" t="s">
        <v>28824</v>
      </c>
      <c r="H13688" s="419" t="s">
        <v>28825</v>
      </c>
      <c r="I13688" s="419" t="s">
        <v>28826</v>
      </c>
    </row>
    <row r="13689" spans="1:9" x14ac:dyDescent="0.25">
      <c r="A13689" s="419" t="s">
        <v>55539</v>
      </c>
      <c r="B13689" s="419" t="s">
        <v>28832</v>
      </c>
      <c r="C13689" s="419" t="s">
        <v>55540</v>
      </c>
      <c r="D13689" s="419" t="s">
        <v>55541</v>
      </c>
      <c r="E13689" s="419" t="s">
        <v>55542</v>
      </c>
      <c r="F13689" s="419" t="s">
        <v>55543</v>
      </c>
      <c r="G13689" s="419" t="s">
        <v>28824</v>
      </c>
      <c r="H13689" s="419" t="s">
        <v>28825</v>
      </c>
      <c r="I13689" s="419" t="s">
        <v>28826</v>
      </c>
    </row>
    <row r="13690" spans="1:9" x14ac:dyDescent="0.25">
      <c r="A13690" s="419" t="s">
        <v>55544</v>
      </c>
      <c r="B13690" s="419" t="s">
        <v>28832</v>
      </c>
      <c r="C13690" s="419" t="s">
        <v>55545</v>
      </c>
      <c r="D13690" s="419" t="s">
        <v>55546</v>
      </c>
      <c r="E13690" s="419" t="s">
        <v>14043</v>
      </c>
      <c r="F13690" s="419" t="s">
        <v>55547</v>
      </c>
      <c r="G13690" s="419" t="s">
        <v>28824</v>
      </c>
      <c r="H13690" s="419" t="s">
        <v>29230</v>
      </c>
      <c r="I13690" s="419" t="s">
        <v>28826</v>
      </c>
    </row>
    <row r="13691" spans="1:9" x14ac:dyDescent="0.25">
      <c r="A13691" s="419" t="s">
        <v>55548</v>
      </c>
      <c r="B13691" s="419" t="s">
        <v>28832</v>
      </c>
      <c r="C13691" s="419" t="s">
        <v>14003</v>
      </c>
      <c r="D13691" s="419" t="s">
        <v>55549</v>
      </c>
      <c r="E13691" s="419" t="s">
        <v>55550</v>
      </c>
      <c r="F13691" s="419" t="s">
        <v>55551</v>
      </c>
      <c r="G13691" s="419" t="s">
        <v>28824</v>
      </c>
      <c r="H13691" s="419" t="s">
        <v>28825</v>
      </c>
      <c r="I13691" s="419" t="s">
        <v>28826</v>
      </c>
    </row>
    <row r="13692" spans="1:9" x14ac:dyDescent="0.25">
      <c r="A13692" s="419" t="s">
        <v>55552</v>
      </c>
      <c r="B13692" s="419" t="s">
        <v>28832</v>
      </c>
      <c r="C13692" s="419" t="s">
        <v>55553</v>
      </c>
      <c r="D13692" s="419" t="s">
        <v>55554</v>
      </c>
      <c r="E13692" s="419" t="s">
        <v>55555</v>
      </c>
      <c r="F13692" s="419" t="s">
        <v>55556</v>
      </c>
      <c r="G13692" s="419" t="s">
        <v>35840</v>
      </c>
      <c r="H13692" s="419" t="s">
        <v>28825</v>
      </c>
      <c r="I13692" s="419" t="s">
        <v>28826</v>
      </c>
    </row>
    <row r="13693" spans="1:9" x14ac:dyDescent="0.25">
      <c r="A13693" s="419" t="s">
        <v>55557</v>
      </c>
      <c r="B13693" s="419" t="s">
        <v>28832</v>
      </c>
      <c r="C13693" s="419" t="s">
        <v>14007</v>
      </c>
      <c r="D13693" s="419" t="s">
        <v>30757</v>
      </c>
      <c r="E13693" s="419" t="s">
        <v>14012</v>
      </c>
      <c r="F13693" s="419" t="s">
        <v>55558</v>
      </c>
      <c r="G13693" s="419" t="s">
        <v>28824</v>
      </c>
      <c r="H13693" s="419" t="s">
        <v>28825</v>
      </c>
      <c r="I13693" s="419" t="s">
        <v>28826</v>
      </c>
    </row>
    <row r="13694" spans="1:9" x14ac:dyDescent="0.25">
      <c r="A13694" s="419" t="s">
        <v>55559</v>
      </c>
      <c r="B13694" s="419" t="s">
        <v>28832</v>
      </c>
      <c r="C13694" s="419" t="s">
        <v>55560</v>
      </c>
      <c r="D13694" s="419" t="s">
        <v>55561</v>
      </c>
      <c r="E13694" s="419" t="s">
        <v>55562</v>
      </c>
      <c r="F13694" s="419" t="s">
        <v>55563</v>
      </c>
      <c r="G13694" s="419" t="s">
        <v>28824</v>
      </c>
      <c r="H13694" s="419" t="s">
        <v>28825</v>
      </c>
      <c r="I13694" s="419" t="s">
        <v>28826</v>
      </c>
    </row>
    <row r="13695" spans="1:9" x14ac:dyDescent="0.25">
      <c r="A13695" s="419" t="s">
        <v>55564</v>
      </c>
      <c r="B13695" s="419" t="s">
        <v>28832</v>
      </c>
      <c r="C13695" s="419" t="s">
        <v>55565</v>
      </c>
      <c r="D13695" s="419" t="s">
        <v>55566</v>
      </c>
      <c r="E13695" s="419" t="s">
        <v>55567</v>
      </c>
      <c r="F13695" s="419" t="s">
        <v>55568</v>
      </c>
      <c r="G13695" s="419" t="s">
        <v>28824</v>
      </c>
      <c r="H13695" s="419" t="s">
        <v>28825</v>
      </c>
      <c r="I13695" s="419" t="s">
        <v>28826</v>
      </c>
    </row>
    <row r="13696" spans="1:9" x14ac:dyDescent="0.25">
      <c r="A13696" s="419" t="s">
        <v>55569</v>
      </c>
      <c r="B13696" s="419" t="s">
        <v>28832</v>
      </c>
      <c r="C13696" s="419" t="s">
        <v>14019</v>
      </c>
      <c r="D13696" s="419" t="s">
        <v>55570</v>
      </c>
      <c r="E13696" s="419" t="s">
        <v>55570</v>
      </c>
      <c r="F13696" s="419" t="s">
        <v>55571</v>
      </c>
      <c r="G13696" s="419" t="s">
        <v>28824</v>
      </c>
      <c r="H13696" s="419" t="s">
        <v>28825</v>
      </c>
      <c r="I13696" s="419" t="s">
        <v>28826</v>
      </c>
    </row>
    <row r="13697" spans="1:9" x14ac:dyDescent="0.25">
      <c r="A13697" s="419" t="s">
        <v>55572</v>
      </c>
      <c r="B13697" s="419" t="s">
        <v>28832</v>
      </c>
      <c r="C13697" s="419" t="s">
        <v>55573</v>
      </c>
      <c r="D13697" s="419" t="s">
        <v>55574</v>
      </c>
      <c r="E13697" s="419" t="s">
        <v>55575</v>
      </c>
      <c r="F13697" s="419" t="s">
        <v>55576</v>
      </c>
      <c r="G13697" s="419" t="s">
        <v>29020</v>
      </c>
      <c r="H13697" s="419" t="s">
        <v>36135</v>
      </c>
      <c r="I13697" s="419" t="s">
        <v>28826</v>
      </c>
    </row>
    <row r="13698" spans="1:9" x14ac:dyDescent="0.25">
      <c r="A13698" s="419" t="s">
        <v>55577</v>
      </c>
      <c r="B13698" s="419" t="s">
        <v>28832</v>
      </c>
      <c r="C13698" s="419" t="s">
        <v>14031</v>
      </c>
      <c r="D13698" s="419" t="s">
        <v>55578</v>
      </c>
      <c r="E13698" s="419" t="s">
        <v>55579</v>
      </c>
      <c r="F13698" s="419" t="s">
        <v>55580</v>
      </c>
      <c r="G13698" s="419" t="s">
        <v>28824</v>
      </c>
      <c r="H13698" s="419" t="s">
        <v>28825</v>
      </c>
      <c r="I13698" s="419" t="s">
        <v>28826</v>
      </c>
    </row>
    <row r="13699" spans="1:9" x14ac:dyDescent="0.25">
      <c r="A13699" s="419" t="s">
        <v>55581</v>
      </c>
      <c r="B13699" s="419" t="s">
        <v>28832</v>
      </c>
      <c r="C13699" s="419" t="s">
        <v>55582</v>
      </c>
      <c r="D13699" s="419" t="s">
        <v>55583</v>
      </c>
      <c r="E13699" s="419" t="s">
        <v>55584</v>
      </c>
      <c r="F13699" s="419" t="s">
        <v>55585</v>
      </c>
      <c r="G13699" s="419" t="s">
        <v>28824</v>
      </c>
      <c r="H13699" s="419" t="s">
        <v>28825</v>
      </c>
      <c r="I13699" s="419" t="s">
        <v>28826</v>
      </c>
    </row>
    <row r="13700" spans="1:9" x14ac:dyDescent="0.25">
      <c r="A13700" s="419" t="s">
        <v>55586</v>
      </c>
      <c r="B13700" s="419" t="s">
        <v>28832</v>
      </c>
      <c r="C13700" s="419" t="s">
        <v>55587</v>
      </c>
      <c r="D13700" s="419" t="s">
        <v>55588</v>
      </c>
      <c r="E13700" s="419" t="s">
        <v>55589</v>
      </c>
      <c r="F13700" s="419" t="s">
        <v>55590</v>
      </c>
      <c r="G13700" s="419" t="s">
        <v>29020</v>
      </c>
      <c r="H13700" s="419" t="s">
        <v>36135</v>
      </c>
      <c r="I13700" s="419" t="s">
        <v>28826</v>
      </c>
    </row>
    <row r="13701" spans="1:9" x14ac:dyDescent="0.25">
      <c r="A13701" s="419" t="s">
        <v>55591</v>
      </c>
      <c r="B13701" s="419" t="s">
        <v>28832</v>
      </c>
      <c r="C13701" s="419" t="s">
        <v>14039</v>
      </c>
      <c r="D13701" s="419" t="s">
        <v>55592</v>
      </c>
      <c r="E13701" s="419" t="s">
        <v>55593</v>
      </c>
      <c r="F13701" s="419" t="s">
        <v>55594</v>
      </c>
      <c r="G13701" s="419" t="s">
        <v>28824</v>
      </c>
      <c r="H13701" s="419" t="s">
        <v>28825</v>
      </c>
      <c r="I13701" s="419" t="s">
        <v>28826</v>
      </c>
    </row>
    <row r="13702" spans="1:9" x14ac:dyDescent="0.25">
      <c r="A13702" s="419" t="s">
        <v>55595</v>
      </c>
      <c r="B13702" s="419" t="s">
        <v>28832</v>
      </c>
      <c r="C13702" s="419" t="s">
        <v>55596</v>
      </c>
      <c r="D13702" s="419" t="s">
        <v>55597</v>
      </c>
      <c r="E13702" s="419" t="s">
        <v>55598</v>
      </c>
      <c r="F13702" s="419" t="s">
        <v>55599</v>
      </c>
      <c r="G13702" s="419" t="s">
        <v>29020</v>
      </c>
      <c r="H13702" s="419" t="s">
        <v>36135</v>
      </c>
      <c r="I13702" s="419" t="s">
        <v>28826</v>
      </c>
    </row>
    <row r="13703" spans="1:9" x14ac:dyDescent="0.25">
      <c r="A13703" s="419" t="s">
        <v>55600</v>
      </c>
      <c r="B13703" s="419" t="s">
        <v>28832</v>
      </c>
      <c r="C13703" s="419" t="s">
        <v>55601</v>
      </c>
      <c r="D13703" s="419" t="s">
        <v>55602</v>
      </c>
      <c r="E13703" s="419" t="s">
        <v>55603</v>
      </c>
      <c r="F13703" s="419" t="s">
        <v>55604</v>
      </c>
      <c r="G13703" s="419" t="s">
        <v>28824</v>
      </c>
      <c r="H13703" s="419" t="s">
        <v>28825</v>
      </c>
      <c r="I13703" s="419" t="s">
        <v>28826</v>
      </c>
    </row>
    <row r="13704" spans="1:9" x14ac:dyDescent="0.25">
      <c r="A13704" s="419" t="s">
        <v>55605</v>
      </c>
      <c r="B13704" s="419" t="s">
        <v>28832</v>
      </c>
      <c r="C13704" s="419" t="s">
        <v>55606</v>
      </c>
      <c r="D13704" s="419" t="s">
        <v>55607</v>
      </c>
      <c r="E13704" s="419" t="s">
        <v>55608</v>
      </c>
      <c r="F13704" s="419" t="s">
        <v>55609</v>
      </c>
      <c r="G13704" s="419" t="s">
        <v>29819</v>
      </c>
      <c r="H13704" s="419" t="s">
        <v>38767</v>
      </c>
      <c r="I13704" s="419" t="s">
        <v>28826</v>
      </c>
    </row>
    <row r="13705" spans="1:9" x14ac:dyDescent="0.25">
      <c r="A13705" s="419" t="s">
        <v>55610</v>
      </c>
      <c r="B13705" s="419" t="s">
        <v>28832</v>
      </c>
      <c r="C13705" s="419" t="s">
        <v>55611</v>
      </c>
      <c r="D13705" s="419" t="s">
        <v>55612</v>
      </c>
      <c r="E13705" s="419" t="s">
        <v>55613</v>
      </c>
      <c r="F13705" s="419" t="s">
        <v>55614</v>
      </c>
      <c r="G13705" s="419" t="s">
        <v>36000</v>
      </c>
      <c r="H13705" s="419" t="s">
        <v>28825</v>
      </c>
      <c r="I13705" s="419" t="s">
        <v>28826</v>
      </c>
    </row>
    <row r="13706" spans="1:9" x14ac:dyDescent="0.25">
      <c r="A13706" s="419" t="s">
        <v>55615</v>
      </c>
      <c r="B13706" s="419" t="s">
        <v>28832</v>
      </c>
      <c r="C13706" s="419" t="s">
        <v>55616</v>
      </c>
      <c r="D13706" s="419" t="s">
        <v>55617</v>
      </c>
      <c r="E13706" s="419" t="s">
        <v>55617</v>
      </c>
      <c r="F13706" s="419" t="s">
        <v>55618</v>
      </c>
      <c r="G13706" s="419" t="s">
        <v>28824</v>
      </c>
      <c r="H13706" s="419" t="s">
        <v>28825</v>
      </c>
      <c r="I13706" s="419" t="s">
        <v>28826</v>
      </c>
    </row>
    <row r="13707" spans="1:9" x14ac:dyDescent="0.25">
      <c r="A13707" s="419" t="s">
        <v>55619</v>
      </c>
      <c r="B13707" s="419" t="s">
        <v>28832</v>
      </c>
      <c r="C13707" s="419" t="s">
        <v>55620</v>
      </c>
      <c r="D13707" s="419" t="s">
        <v>55621</v>
      </c>
      <c r="E13707" s="419" t="s">
        <v>55622</v>
      </c>
      <c r="F13707" s="419" t="s">
        <v>55623</v>
      </c>
      <c r="G13707" s="419" t="s">
        <v>28824</v>
      </c>
      <c r="H13707" s="419" t="s">
        <v>28825</v>
      </c>
      <c r="I13707" s="419" t="s">
        <v>28826</v>
      </c>
    </row>
    <row r="13708" spans="1:9" x14ac:dyDescent="0.25">
      <c r="A13708" s="419" t="s">
        <v>55624</v>
      </c>
      <c r="B13708" s="419" t="s">
        <v>8245</v>
      </c>
      <c r="C13708" s="419" t="s">
        <v>55625</v>
      </c>
      <c r="D13708" s="419" t="s">
        <v>55592</v>
      </c>
      <c r="E13708" s="419" t="s">
        <v>55593</v>
      </c>
      <c r="F13708" s="419" t="s">
        <v>55626</v>
      </c>
      <c r="G13708" s="419" t="s">
        <v>28824</v>
      </c>
      <c r="H13708" s="419" t="s">
        <v>28825</v>
      </c>
      <c r="I13708" s="419" t="s">
        <v>28826</v>
      </c>
    </row>
    <row r="13709" spans="1:9" x14ac:dyDescent="0.25">
      <c r="A13709" s="419" t="s">
        <v>55627</v>
      </c>
      <c r="B13709" s="419" t="s">
        <v>28832</v>
      </c>
      <c r="C13709" s="419" t="s">
        <v>14042</v>
      </c>
      <c r="D13709" s="419" t="s">
        <v>55628</v>
      </c>
      <c r="E13709" s="419" t="s">
        <v>55629</v>
      </c>
      <c r="F13709" s="419" t="s">
        <v>55630</v>
      </c>
      <c r="G13709" s="419" t="s">
        <v>28824</v>
      </c>
      <c r="H13709" s="419" t="s">
        <v>28867</v>
      </c>
      <c r="I13709" s="419" t="s">
        <v>28826</v>
      </c>
    </row>
    <row r="13710" spans="1:9" x14ac:dyDescent="0.25">
      <c r="A13710" s="419" t="s">
        <v>55631</v>
      </c>
      <c r="B13710" s="419" t="s">
        <v>28832</v>
      </c>
      <c r="C13710" s="419" t="s">
        <v>14046</v>
      </c>
      <c r="D13710" s="419" t="s">
        <v>55632</v>
      </c>
      <c r="E13710" s="419" t="s">
        <v>19268</v>
      </c>
      <c r="F13710" s="419" t="s">
        <v>55633</v>
      </c>
      <c r="G13710" s="419" t="s">
        <v>30720</v>
      </c>
      <c r="H13710" s="419" t="s">
        <v>28825</v>
      </c>
      <c r="I13710" s="419" t="s">
        <v>28826</v>
      </c>
    </row>
    <row r="13711" spans="1:9" x14ac:dyDescent="0.25">
      <c r="A13711" s="419" t="s">
        <v>55634</v>
      </c>
      <c r="B13711" s="419" t="s">
        <v>28832</v>
      </c>
      <c r="C13711" s="419" t="s">
        <v>55635</v>
      </c>
      <c r="D13711" s="419" t="s">
        <v>55636</v>
      </c>
      <c r="E13711" s="419" t="s">
        <v>55637</v>
      </c>
      <c r="F13711" s="419" t="s">
        <v>55638</v>
      </c>
      <c r="G13711" s="419" t="s">
        <v>29680</v>
      </c>
      <c r="H13711" s="419" t="s">
        <v>28825</v>
      </c>
      <c r="I13711" s="419" t="s">
        <v>28826</v>
      </c>
    </row>
    <row r="13712" spans="1:9" x14ac:dyDescent="0.25">
      <c r="A13712" s="419" t="s">
        <v>55639</v>
      </c>
      <c r="B13712" s="419" t="s">
        <v>28832</v>
      </c>
      <c r="C13712" s="419" t="s">
        <v>55640</v>
      </c>
      <c r="D13712" s="419" t="s">
        <v>55641</v>
      </c>
      <c r="E13712" s="419" t="s">
        <v>55642</v>
      </c>
      <c r="F13712" s="419" t="s">
        <v>55643</v>
      </c>
      <c r="G13712" s="419" t="s">
        <v>30328</v>
      </c>
      <c r="H13712" s="419" t="s">
        <v>28825</v>
      </c>
      <c r="I13712" s="419" t="s">
        <v>28826</v>
      </c>
    </row>
    <row r="13713" spans="1:9" x14ac:dyDescent="0.25">
      <c r="A13713" s="419" t="s">
        <v>55644</v>
      </c>
      <c r="B13713" s="419" t="s">
        <v>28832</v>
      </c>
      <c r="C13713" s="419" t="s">
        <v>14054</v>
      </c>
      <c r="D13713" s="419" t="s">
        <v>55645</v>
      </c>
      <c r="E13713" s="419" t="s">
        <v>55646</v>
      </c>
      <c r="F13713" s="419" t="s">
        <v>55647</v>
      </c>
      <c r="G13713" s="419" t="s">
        <v>28824</v>
      </c>
      <c r="H13713" s="419" t="s">
        <v>28825</v>
      </c>
      <c r="I13713" s="419" t="s">
        <v>28826</v>
      </c>
    </row>
    <row r="13714" spans="1:9" x14ac:dyDescent="0.25">
      <c r="A13714" s="419" t="s">
        <v>55648</v>
      </c>
      <c r="B13714" s="419" t="s">
        <v>28832</v>
      </c>
      <c r="C13714" s="419" t="s">
        <v>55649</v>
      </c>
      <c r="D13714" s="419" t="s">
        <v>55650</v>
      </c>
      <c r="E13714" s="419" t="s">
        <v>55651</v>
      </c>
      <c r="F13714" s="419" t="s">
        <v>55652</v>
      </c>
      <c r="G13714" s="419" t="s">
        <v>28824</v>
      </c>
      <c r="H13714" s="419" t="s">
        <v>28825</v>
      </c>
      <c r="I13714" s="419" t="s">
        <v>28826</v>
      </c>
    </row>
    <row r="13715" spans="1:9" x14ac:dyDescent="0.25">
      <c r="A13715" s="419" t="s">
        <v>55653</v>
      </c>
      <c r="B13715" s="419" t="s">
        <v>28832</v>
      </c>
      <c r="C13715" s="419" t="s">
        <v>14061</v>
      </c>
      <c r="D13715" s="419" t="s">
        <v>55654</v>
      </c>
      <c r="E13715" s="419" t="s">
        <v>55655</v>
      </c>
      <c r="F13715" s="419" t="s">
        <v>55656</v>
      </c>
      <c r="G13715" s="419" t="s">
        <v>28824</v>
      </c>
      <c r="H13715" s="419" t="s">
        <v>28825</v>
      </c>
      <c r="I13715" s="419" t="s">
        <v>28826</v>
      </c>
    </row>
    <row r="13716" spans="1:9" x14ac:dyDescent="0.25">
      <c r="A13716" s="419" t="s">
        <v>55657</v>
      </c>
      <c r="B13716" s="419" t="s">
        <v>28832</v>
      </c>
      <c r="C13716" s="419" t="s">
        <v>14065</v>
      </c>
      <c r="D13716" s="419" t="s">
        <v>55658</v>
      </c>
      <c r="E13716" s="419" t="s">
        <v>55659</v>
      </c>
      <c r="F13716" s="419" t="s">
        <v>55660</v>
      </c>
      <c r="G13716" s="419" t="s">
        <v>28824</v>
      </c>
      <c r="H13716" s="419" t="s">
        <v>28825</v>
      </c>
      <c r="I13716" s="419" t="s">
        <v>28826</v>
      </c>
    </row>
    <row r="13717" spans="1:9" x14ac:dyDescent="0.25">
      <c r="A13717" s="419" t="s">
        <v>55661</v>
      </c>
      <c r="B13717" s="419" t="s">
        <v>28832</v>
      </c>
      <c r="C13717" s="419" t="s">
        <v>55662</v>
      </c>
      <c r="D13717" s="419" t="s">
        <v>55663</v>
      </c>
      <c r="E13717" s="419" t="s">
        <v>55664</v>
      </c>
      <c r="F13717" s="419" t="s">
        <v>55665</v>
      </c>
      <c r="G13717" s="419" t="s">
        <v>28968</v>
      </c>
      <c r="H13717" s="419" t="s">
        <v>34993</v>
      </c>
      <c r="I13717" s="419" t="s">
        <v>28826</v>
      </c>
    </row>
    <row r="13718" spans="1:9" x14ac:dyDescent="0.25">
      <c r="A13718" s="419" t="s">
        <v>55666</v>
      </c>
      <c r="B13718" s="419" t="s">
        <v>28832</v>
      </c>
      <c r="C13718" s="419" t="s">
        <v>55667</v>
      </c>
      <c r="D13718" s="419" t="s">
        <v>55668</v>
      </c>
      <c r="E13718" s="419" t="s">
        <v>55669</v>
      </c>
      <c r="F13718" s="419" t="s">
        <v>55670</v>
      </c>
      <c r="G13718" s="419" t="s">
        <v>30317</v>
      </c>
      <c r="H13718" s="419" t="s">
        <v>28825</v>
      </c>
      <c r="I13718" s="419" t="s">
        <v>28826</v>
      </c>
    </row>
    <row r="13719" spans="1:9" x14ac:dyDescent="0.25">
      <c r="A13719" s="419" t="s">
        <v>55671</v>
      </c>
      <c r="B13719" s="419" t="s">
        <v>28832</v>
      </c>
      <c r="C13719" s="419" t="s">
        <v>55672</v>
      </c>
      <c r="D13719" s="419" t="s">
        <v>55673</v>
      </c>
      <c r="E13719" s="419" t="s">
        <v>55674</v>
      </c>
      <c r="F13719" s="419" t="s">
        <v>55675</v>
      </c>
      <c r="G13719" s="419" t="s">
        <v>28824</v>
      </c>
      <c r="H13719" s="419" t="s">
        <v>28825</v>
      </c>
      <c r="I13719" s="419" t="s">
        <v>28826</v>
      </c>
    </row>
    <row r="13720" spans="1:9" x14ac:dyDescent="0.25">
      <c r="A13720" s="419" t="s">
        <v>55676</v>
      </c>
      <c r="B13720" s="419" t="s">
        <v>28832</v>
      </c>
      <c r="C13720" s="419" t="s">
        <v>55672</v>
      </c>
      <c r="D13720" s="419" t="s">
        <v>55673</v>
      </c>
      <c r="E13720" s="419" t="s">
        <v>55677</v>
      </c>
      <c r="F13720" s="419" t="s">
        <v>55678</v>
      </c>
      <c r="G13720" s="419" t="s">
        <v>28824</v>
      </c>
      <c r="H13720" s="419" t="s">
        <v>28825</v>
      </c>
      <c r="I13720" s="419" t="s">
        <v>28826</v>
      </c>
    </row>
    <row r="13721" spans="1:9" x14ac:dyDescent="0.25">
      <c r="A13721" s="419" t="s">
        <v>55679</v>
      </c>
      <c r="B13721" s="419" t="s">
        <v>28832</v>
      </c>
      <c r="C13721" s="419" t="s">
        <v>55680</v>
      </c>
      <c r="D13721" s="419" t="s">
        <v>55681</v>
      </c>
      <c r="E13721" s="419" t="s">
        <v>23205</v>
      </c>
      <c r="F13721" s="419" t="s">
        <v>55682</v>
      </c>
      <c r="G13721" s="419" t="s">
        <v>35591</v>
      </c>
      <c r="H13721" s="419" t="s">
        <v>28825</v>
      </c>
      <c r="I13721" s="419" t="s">
        <v>28826</v>
      </c>
    </row>
    <row r="13722" spans="1:9" x14ac:dyDescent="0.25">
      <c r="A13722" s="419" t="s">
        <v>55683</v>
      </c>
      <c r="B13722" s="419" t="s">
        <v>28832</v>
      </c>
      <c r="C13722" s="419" t="s">
        <v>14079</v>
      </c>
      <c r="D13722" s="419" t="s">
        <v>55684</v>
      </c>
      <c r="E13722" s="419" t="s">
        <v>55685</v>
      </c>
      <c r="F13722" s="419" t="s">
        <v>55686</v>
      </c>
      <c r="G13722" s="419" t="s">
        <v>28824</v>
      </c>
      <c r="H13722" s="419" t="s">
        <v>28825</v>
      </c>
      <c r="I13722" s="419" t="s">
        <v>28826</v>
      </c>
    </row>
    <row r="13723" spans="1:9" x14ac:dyDescent="0.25">
      <c r="A13723" s="419" t="s">
        <v>55687</v>
      </c>
      <c r="B13723" s="419" t="s">
        <v>28832</v>
      </c>
      <c r="C13723" s="419" t="s">
        <v>14087</v>
      </c>
      <c r="D13723" s="419" t="s">
        <v>55688</v>
      </c>
      <c r="E13723" s="419" t="s">
        <v>55689</v>
      </c>
      <c r="F13723" s="419" t="s">
        <v>55690</v>
      </c>
      <c r="G13723" s="419" t="s">
        <v>28824</v>
      </c>
      <c r="H13723" s="419" t="s">
        <v>28825</v>
      </c>
      <c r="I13723" s="419" t="s">
        <v>28826</v>
      </c>
    </row>
    <row r="13724" spans="1:9" x14ac:dyDescent="0.25">
      <c r="A13724" s="419" t="s">
        <v>55691</v>
      </c>
      <c r="B13724" s="419" t="s">
        <v>28832</v>
      </c>
      <c r="C13724" s="419" t="s">
        <v>55692</v>
      </c>
      <c r="D13724" s="419" t="s">
        <v>55693</v>
      </c>
      <c r="E13724" s="419" t="s">
        <v>55694</v>
      </c>
      <c r="F13724" s="419" t="s">
        <v>55695</v>
      </c>
      <c r="G13724" s="419" t="s">
        <v>29020</v>
      </c>
      <c r="H13724" s="419" t="s">
        <v>36135</v>
      </c>
      <c r="I13724" s="419" t="s">
        <v>28826</v>
      </c>
    </row>
    <row r="13725" spans="1:9" x14ac:dyDescent="0.25">
      <c r="A13725" s="419" t="s">
        <v>55696</v>
      </c>
      <c r="B13725" s="419" t="s">
        <v>28832</v>
      </c>
      <c r="C13725" s="419" t="s">
        <v>14091</v>
      </c>
      <c r="D13725" s="419" t="s">
        <v>55697</v>
      </c>
      <c r="E13725" s="419" t="s">
        <v>55698</v>
      </c>
      <c r="F13725" s="419" t="s">
        <v>55699</v>
      </c>
      <c r="G13725" s="419" t="s">
        <v>28824</v>
      </c>
      <c r="H13725" s="419" t="s">
        <v>29230</v>
      </c>
      <c r="I13725" s="419" t="s">
        <v>28826</v>
      </c>
    </row>
    <row r="13726" spans="1:9" x14ac:dyDescent="0.25">
      <c r="A13726" s="419" t="s">
        <v>55700</v>
      </c>
      <c r="B13726" s="419" t="s">
        <v>28832</v>
      </c>
      <c r="C13726" s="419" t="s">
        <v>55701</v>
      </c>
      <c r="D13726" s="419" t="s">
        <v>55702</v>
      </c>
      <c r="E13726" s="419" t="s">
        <v>55703</v>
      </c>
      <c r="F13726" s="419" t="s">
        <v>55704</v>
      </c>
      <c r="G13726" s="419" t="s">
        <v>55705</v>
      </c>
      <c r="H13726" s="419" t="s">
        <v>28825</v>
      </c>
      <c r="I13726" s="419" t="s">
        <v>28826</v>
      </c>
    </row>
    <row r="13727" spans="1:9" x14ac:dyDescent="0.25">
      <c r="A13727" s="419" t="s">
        <v>55706</v>
      </c>
      <c r="B13727" s="419" t="s">
        <v>8245</v>
      </c>
      <c r="C13727" s="419" t="s">
        <v>55707</v>
      </c>
      <c r="D13727" s="419" t="s">
        <v>55592</v>
      </c>
      <c r="E13727" s="419" t="s">
        <v>55593</v>
      </c>
      <c r="F13727" s="419" t="s">
        <v>55708</v>
      </c>
      <c r="G13727" s="419" t="s">
        <v>28824</v>
      </c>
      <c r="H13727" s="419" t="s">
        <v>28825</v>
      </c>
      <c r="I13727" s="419" t="s">
        <v>28826</v>
      </c>
    </row>
    <row r="13728" spans="1:9" x14ac:dyDescent="0.25">
      <c r="A13728" s="419" t="s">
        <v>55709</v>
      </c>
      <c r="B13728" s="419" t="s">
        <v>28832</v>
      </c>
      <c r="C13728" s="419" t="s">
        <v>55710</v>
      </c>
      <c r="D13728" s="419" t="s">
        <v>55711</v>
      </c>
      <c r="E13728" s="419" t="s">
        <v>55712</v>
      </c>
      <c r="F13728" s="419" t="s">
        <v>55713</v>
      </c>
      <c r="G13728" s="419" t="s">
        <v>31780</v>
      </c>
      <c r="H13728" s="419" t="s">
        <v>28825</v>
      </c>
      <c r="I13728" s="419" t="s">
        <v>28826</v>
      </c>
    </row>
    <row r="13729" spans="1:9" x14ac:dyDescent="0.25">
      <c r="A13729" s="419" t="s">
        <v>55714</v>
      </c>
      <c r="B13729" s="419" t="s">
        <v>8245</v>
      </c>
      <c r="C13729" s="419" t="s">
        <v>55715</v>
      </c>
      <c r="D13729" s="419" t="s">
        <v>55592</v>
      </c>
      <c r="E13729" s="419" t="s">
        <v>55593</v>
      </c>
      <c r="F13729" s="419" t="s">
        <v>55716</v>
      </c>
      <c r="G13729" s="419" t="s">
        <v>28824</v>
      </c>
      <c r="H13729" s="419" t="s">
        <v>28825</v>
      </c>
      <c r="I13729" s="419" t="s">
        <v>28826</v>
      </c>
    </row>
    <row r="13730" spans="1:9" x14ac:dyDescent="0.25">
      <c r="A13730" s="419" t="s">
        <v>55717</v>
      </c>
      <c r="B13730" s="419" t="s">
        <v>28832</v>
      </c>
      <c r="C13730" s="419" t="s">
        <v>55715</v>
      </c>
      <c r="D13730" s="419" t="s">
        <v>55718</v>
      </c>
      <c r="E13730" s="419" t="s">
        <v>55719</v>
      </c>
      <c r="F13730" s="419" t="s">
        <v>55720</v>
      </c>
      <c r="G13730" s="419" t="s">
        <v>33792</v>
      </c>
      <c r="H13730" s="419" t="s">
        <v>28825</v>
      </c>
      <c r="I13730" s="419" t="s">
        <v>28826</v>
      </c>
    </row>
    <row r="13731" spans="1:9" x14ac:dyDescent="0.25">
      <c r="A13731" s="419" t="s">
        <v>55721</v>
      </c>
      <c r="B13731" s="419" t="s">
        <v>28832</v>
      </c>
      <c r="C13731" s="419" t="s">
        <v>55722</v>
      </c>
      <c r="D13731" s="419" t="s">
        <v>55723</v>
      </c>
      <c r="E13731" s="419" t="s">
        <v>55724</v>
      </c>
      <c r="F13731" s="419" t="s">
        <v>55725</v>
      </c>
      <c r="G13731" s="419" t="s">
        <v>28824</v>
      </c>
      <c r="H13731" s="419" t="s">
        <v>28825</v>
      </c>
      <c r="I13731" s="419" t="s">
        <v>28826</v>
      </c>
    </row>
    <row r="13732" spans="1:9" x14ac:dyDescent="0.25">
      <c r="A13732" s="419" t="s">
        <v>55726</v>
      </c>
      <c r="B13732" s="419" t="s">
        <v>28832</v>
      </c>
      <c r="C13732" s="419" t="s">
        <v>55727</v>
      </c>
      <c r="D13732" s="419" t="s">
        <v>48095</v>
      </c>
      <c r="E13732" s="419" t="s">
        <v>55728</v>
      </c>
      <c r="F13732" s="419" t="s">
        <v>55729</v>
      </c>
      <c r="G13732" s="419" t="s">
        <v>29430</v>
      </c>
      <c r="H13732" s="419" t="s">
        <v>28825</v>
      </c>
      <c r="I13732" s="419" t="s">
        <v>28826</v>
      </c>
    </row>
    <row r="13733" spans="1:9" x14ac:dyDescent="0.25">
      <c r="A13733" s="419" t="s">
        <v>55730</v>
      </c>
      <c r="B13733" s="419" t="s">
        <v>28832</v>
      </c>
      <c r="C13733" s="419" t="s">
        <v>55731</v>
      </c>
      <c r="D13733" s="419" t="s">
        <v>55732</v>
      </c>
      <c r="E13733" s="419" t="s">
        <v>55733</v>
      </c>
      <c r="F13733" s="419" t="s">
        <v>55734</v>
      </c>
      <c r="G13733" s="419" t="s">
        <v>28824</v>
      </c>
      <c r="H13733" s="419" t="s">
        <v>28825</v>
      </c>
      <c r="I13733" s="419" t="s">
        <v>28826</v>
      </c>
    </row>
    <row r="13734" spans="1:9" x14ac:dyDescent="0.25">
      <c r="A13734" s="419" t="s">
        <v>55735</v>
      </c>
      <c r="B13734" s="419" t="s">
        <v>28832</v>
      </c>
      <c r="C13734" s="419" t="s">
        <v>124</v>
      </c>
      <c r="D13734" s="419" t="s">
        <v>55736</v>
      </c>
      <c r="E13734" s="419" t="s">
        <v>55736</v>
      </c>
      <c r="F13734" s="419" t="s">
        <v>55737</v>
      </c>
      <c r="G13734" s="419" t="s">
        <v>28824</v>
      </c>
      <c r="H13734" s="419" t="s">
        <v>28825</v>
      </c>
      <c r="I13734" s="419" t="s">
        <v>28826</v>
      </c>
    </row>
    <row r="13735" spans="1:9" x14ac:dyDescent="0.25">
      <c r="A13735" s="419" t="s">
        <v>55738</v>
      </c>
      <c r="B13735" s="419" t="s">
        <v>28832</v>
      </c>
      <c r="C13735" s="419" t="s">
        <v>55739</v>
      </c>
      <c r="D13735" s="419" t="s">
        <v>55740</v>
      </c>
      <c r="E13735" s="419" t="s">
        <v>55741</v>
      </c>
      <c r="F13735" s="419" t="s">
        <v>55742</v>
      </c>
      <c r="G13735" s="419" t="s">
        <v>28824</v>
      </c>
      <c r="H13735" s="419" t="s">
        <v>28825</v>
      </c>
      <c r="I13735" s="419" t="s">
        <v>28826</v>
      </c>
    </row>
    <row r="13736" spans="1:9" x14ac:dyDescent="0.25">
      <c r="A13736" s="419" t="s">
        <v>55743</v>
      </c>
      <c r="B13736" s="419" t="s">
        <v>28832</v>
      </c>
      <c r="C13736" s="419" t="s">
        <v>55744</v>
      </c>
      <c r="D13736" s="419" t="s">
        <v>55745</v>
      </c>
      <c r="E13736" s="419" t="s">
        <v>55746</v>
      </c>
      <c r="F13736" s="419" t="s">
        <v>55747</v>
      </c>
      <c r="G13736" s="419" t="s">
        <v>28824</v>
      </c>
      <c r="H13736" s="419" t="s">
        <v>28825</v>
      </c>
      <c r="I13736" s="419" t="s">
        <v>28826</v>
      </c>
    </row>
    <row r="13737" spans="1:9" x14ac:dyDescent="0.25">
      <c r="A13737" s="419" t="s">
        <v>55748</v>
      </c>
      <c r="B13737" s="419" t="s">
        <v>28832</v>
      </c>
      <c r="C13737" s="419" t="s">
        <v>55749</v>
      </c>
      <c r="D13737" s="419" t="s">
        <v>55578</v>
      </c>
      <c r="E13737" s="419" t="s">
        <v>55750</v>
      </c>
      <c r="F13737" s="419" t="s">
        <v>55751</v>
      </c>
      <c r="G13737" s="419" t="s">
        <v>28824</v>
      </c>
      <c r="H13737" s="419" t="s">
        <v>28825</v>
      </c>
      <c r="I13737" s="419" t="s">
        <v>28826</v>
      </c>
    </row>
    <row r="13738" spans="1:9" x14ac:dyDescent="0.25">
      <c r="A13738" s="419" t="s">
        <v>55752</v>
      </c>
      <c r="B13738" s="419" t="s">
        <v>28832</v>
      </c>
      <c r="C13738" s="419" t="s">
        <v>14106</v>
      </c>
      <c r="D13738" s="419" t="s">
        <v>55753</v>
      </c>
      <c r="E13738" s="419" t="s">
        <v>55754</v>
      </c>
      <c r="F13738" s="419" t="s">
        <v>55755</v>
      </c>
      <c r="G13738" s="419" t="s">
        <v>30042</v>
      </c>
      <c r="H13738" s="419" t="s">
        <v>28825</v>
      </c>
      <c r="I13738" s="419" t="s">
        <v>28826</v>
      </c>
    </row>
    <row r="13739" spans="1:9" x14ac:dyDescent="0.25">
      <c r="A13739" s="419" t="s">
        <v>55756</v>
      </c>
      <c r="B13739" s="419" t="s">
        <v>28832</v>
      </c>
      <c r="C13739" s="419" t="s">
        <v>55757</v>
      </c>
      <c r="D13739" s="419" t="s">
        <v>55758</v>
      </c>
      <c r="E13739" s="419" t="s">
        <v>55759</v>
      </c>
      <c r="F13739" s="419" t="s">
        <v>55760</v>
      </c>
      <c r="G13739" s="419" t="s">
        <v>28824</v>
      </c>
      <c r="H13739" s="419" t="s">
        <v>28825</v>
      </c>
      <c r="I13739" s="419" t="s">
        <v>28826</v>
      </c>
    </row>
    <row r="13740" spans="1:9" x14ac:dyDescent="0.25">
      <c r="A13740" s="419" t="s">
        <v>55761</v>
      </c>
      <c r="B13740" s="419" t="s">
        <v>28832</v>
      </c>
      <c r="C13740" s="419" t="s">
        <v>55762</v>
      </c>
      <c r="D13740" s="419" t="s">
        <v>55763</v>
      </c>
      <c r="E13740" s="419" t="s">
        <v>55764</v>
      </c>
      <c r="F13740" s="419" t="s">
        <v>55765</v>
      </c>
      <c r="G13740" s="419" t="s">
        <v>28824</v>
      </c>
      <c r="H13740" s="419" t="s">
        <v>28825</v>
      </c>
      <c r="I13740" s="419" t="s">
        <v>28826</v>
      </c>
    </row>
    <row r="13741" spans="1:9" x14ac:dyDescent="0.25">
      <c r="A13741" s="419" t="s">
        <v>55766</v>
      </c>
      <c r="B13741" s="419" t="s">
        <v>28832</v>
      </c>
      <c r="C13741" s="419" t="s">
        <v>55767</v>
      </c>
      <c r="D13741" s="419" t="s">
        <v>55768</v>
      </c>
      <c r="E13741" s="419" t="s">
        <v>55769</v>
      </c>
      <c r="F13741" s="419" t="s">
        <v>55770</v>
      </c>
      <c r="G13741" s="419" t="s">
        <v>28824</v>
      </c>
      <c r="H13741" s="419" t="s">
        <v>28825</v>
      </c>
      <c r="I13741" s="419" t="s">
        <v>28826</v>
      </c>
    </row>
    <row r="13742" spans="1:9" x14ac:dyDescent="0.25">
      <c r="A13742" s="419" t="s">
        <v>55771</v>
      </c>
      <c r="B13742" s="419" t="s">
        <v>28832</v>
      </c>
      <c r="C13742" s="419" t="s">
        <v>55772</v>
      </c>
      <c r="D13742" s="419" t="s">
        <v>55773</v>
      </c>
      <c r="E13742" s="419" t="s">
        <v>55774</v>
      </c>
      <c r="F13742" s="419" t="s">
        <v>55775</v>
      </c>
      <c r="G13742" s="419" t="s">
        <v>30042</v>
      </c>
      <c r="H13742" s="419" t="s">
        <v>28825</v>
      </c>
      <c r="I13742" s="419" t="s">
        <v>28826</v>
      </c>
    </row>
    <row r="13743" spans="1:9" x14ac:dyDescent="0.25">
      <c r="A13743" s="419" t="s">
        <v>55776</v>
      </c>
      <c r="B13743" s="419" t="s">
        <v>28832</v>
      </c>
      <c r="C13743" s="419" t="s">
        <v>55777</v>
      </c>
      <c r="D13743" s="419" t="s">
        <v>55778</v>
      </c>
      <c r="E13743" s="419" t="s">
        <v>55779</v>
      </c>
      <c r="F13743" s="419" t="s">
        <v>55780</v>
      </c>
      <c r="G13743" s="419" t="s">
        <v>28824</v>
      </c>
      <c r="H13743" s="419" t="s">
        <v>28825</v>
      </c>
      <c r="I13743" s="419" t="s">
        <v>28826</v>
      </c>
    </row>
    <row r="13744" spans="1:9" x14ac:dyDescent="0.25">
      <c r="A13744" s="419" t="s">
        <v>55781</v>
      </c>
      <c r="B13744" s="419" t="s">
        <v>28832</v>
      </c>
      <c r="C13744" s="419" t="s">
        <v>14117</v>
      </c>
      <c r="D13744" s="419" t="s">
        <v>55782</v>
      </c>
      <c r="E13744" s="419" t="s">
        <v>14118</v>
      </c>
      <c r="F13744" s="419" t="s">
        <v>55783</v>
      </c>
      <c r="G13744" s="419" t="s">
        <v>28824</v>
      </c>
      <c r="H13744" s="419" t="s">
        <v>28825</v>
      </c>
      <c r="I13744" s="419" t="s">
        <v>28826</v>
      </c>
    </row>
    <row r="13745" spans="1:9" x14ac:dyDescent="0.25">
      <c r="A13745" s="419" t="s">
        <v>55784</v>
      </c>
      <c r="B13745" s="419" t="s">
        <v>28832</v>
      </c>
      <c r="C13745" s="419" t="s">
        <v>14121</v>
      </c>
      <c r="D13745" s="419" t="s">
        <v>14123</v>
      </c>
      <c r="E13745" s="419" t="s">
        <v>55785</v>
      </c>
      <c r="F13745" s="419" t="s">
        <v>55786</v>
      </c>
      <c r="G13745" s="419" t="s">
        <v>30634</v>
      </c>
      <c r="H13745" s="419" t="s">
        <v>28825</v>
      </c>
      <c r="I13745" s="419" t="s">
        <v>28826</v>
      </c>
    </row>
    <row r="13746" spans="1:9" x14ac:dyDescent="0.25">
      <c r="A13746" s="419" t="s">
        <v>55787</v>
      </c>
      <c r="B13746" s="419" t="s">
        <v>28832</v>
      </c>
      <c r="C13746" s="419" t="s">
        <v>55788</v>
      </c>
      <c r="D13746" s="419" t="s">
        <v>55789</v>
      </c>
      <c r="E13746" s="419" t="s">
        <v>55790</v>
      </c>
      <c r="F13746" s="419" t="s">
        <v>55791</v>
      </c>
      <c r="G13746" s="419" t="s">
        <v>30743</v>
      </c>
      <c r="H13746" s="419" t="s">
        <v>28825</v>
      </c>
      <c r="I13746" s="419" t="s">
        <v>28826</v>
      </c>
    </row>
    <row r="13747" spans="1:9" x14ac:dyDescent="0.25">
      <c r="A13747" s="419" t="s">
        <v>55792</v>
      </c>
      <c r="B13747" s="419" t="s">
        <v>28832</v>
      </c>
      <c r="C13747" s="419" t="s">
        <v>55793</v>
      </c>
      <c r="D13747" s="419" t="s">
        <v>55794</v>
      </c>
      <c r="E13747" s="419" t="s">
        <v>55795</v>
      </c>
      <c r="F13747" s="419" t="s">
        <v>55796</v>
      </c>
      <c r="G13747" s="419" t="s">
        <v>29033</v>
      </c>
      <c r="H13747" s="419" t="s">
        <v>28825</v>
      </c>
      <c r="I13747" s="419" t="s">
        <v>28826</v>
      </c>
    </row>
    <row r="13748" spans="1:9" x14ac:dyDescent="0.25">
      <c r="A13748" s="419" t="s">
        <v>55797</v>
      </c>
      <c r="B13748" s="419" t="s">
        <v>28832</v>
      </c>
      <c r="C13748" s="419" t="s">
        <v>55798</v>
      </c>
      <c r="D13748" s="419" t="s">
        <v>55799</v>
      </c>
      <c r="E13748" s="419" t="s">
        <v>55800</v>
      </c>
      <c r="F13748" s="419" t="s">
        <v>55801</v>
      </c>
      <c r="G13748" s="419" t="s">
        <v>29978</v>
      </c>
      <c r="H13748" s="419" t="s">
        <v>28825</v>
      </c>
      <c r="I13748" s="419" t="s">
        <v>28826</v>
      </c>
    </row>
    <row r="13749" spans="1:9" x14ac:dyDescent="0.25">
      <c r="A13749" s="419" t="s">
        <v>55802</v>
      </c>
      <c r="B13749" s="419" t="s">
        <v>28832</v>
      </c>
      <c r="C13749" s="419" t="s">
        <v>55803</v>
      </c>
      <c r="D13749" s="419" t="s">
        <v>55804</v>
      </c>
      <c r="E13749" s="419" t="s">
        <v>55805</v>
      </c>
      <c r="F13749" s="419" t="s">
        <v>55806</v>
      </c>
      <c r="G13749" s="419" t="s">
        <v>28824</v>
      </c>
      <c r="H13749" s="419" t="s">
        <v>29643</v>
      </c>
      <c r="I13749" s="419" t="s">
        <v>28826</v>
      </c>
    </row>
    <row r="13750" spans="1:9" x14ac:dyDescent="0.25">
      <c r="A13750" s="419" t="s">
        <v>55807</v>
      </c>
      <c r="B13750" s="419" t="s">
        <v>28832</v>
      </c>
      <c r="C13750" s="419" t="s">
        <v>14124</v>
      </c>
      <c r="D13750" s="419" t="s">
        <v>55808</v>
      </c>
      <c r="E13750" s="419" t="s">
        <v>55808</v>
      </c>
      <c r="F13750" s="419" t="s">
        <v>55809</v>
      </c>
      <c r="G13750" s="419" t="s">
        <v>28824</v>
      </c>
      <c r="H13750" s="419" t="s">
        <v>28825</v>
      </c>
      <c r="I13750" s="419" t="s">
        <v>28826</v>
      </c>
    </row>
    <row r="13751" spans="1:9" x14ac:dyDescent="0.25">
      <c r="A13751" s="419" t="s">
        <v>55810</v>
      </c>
      <c r="B13751" s="419" t="s">
        <v>28832</v>
      </c>
      <c r="C13751" s="419" t="s">
        <v>14132</v>
      </c>
      <c r="D13751" s="419" t="s">
        <v>55811</v>
      </c>
      <c r="E13751" s="419" t="s">
        <v>55812</v>
      </c>
      <c r="F13751" s="419" t="s">
        <v>55813</v>
      </c>
      <c r="G13751" s="419" t="s">
        <v>28824</v>
      </c>
      <c r="H13751" s="419" t="s">
        <v>28825</v>
      </c>
      <c r="I13751" s="419" t="s">
        <v>28826</v>
      </c>
    </row>
    <row r="13752" spans="1:9" x14ac:dyDescent="0.25">
      <c r="A13752" s="419" t="s">
        <v>55814</v>
      </c>
      <c r="B13752" s="419" t="s">
        <v>28832</v>
      </c>
      <c r="C13752" s="419" t="s">
        <v>55815</v>
      </c>
      <c r="D13752" s="419" t="s">
        <v>55816</v>
      </c>
      <c r="E13752" s="419" t="s">
        <v>55817</v>
      </c>
      <c r="F13752" s="419" t="s">
        <v>55818</v>
      </c>
      <c r="G13752" s="419" t="s">
        <v>29020</v>
      </c>
      <c r="H13752" s="419" t="s">
        <v>36135</v>
      </c>
      <c r="I13752" s="419" t="s">
        <v>28826</v>
      </c>
    </row>
    <row r="13753" spans="1:9" x14ac:dyDescent="0.25">
      <c r="A13753" s="419" t="s">
        <v>55819</v>
      </c>
      <c r="B13753" s="419" t="s">
        <v>28832</v>
      </c>
      <c r="C13753" s="419" t="s">
        <v>55820</v>
      </c>
      <c r="D13753" s="419" t="s">
        <v>55821</v>
      </c>
      <c r="E13753" s="419" t="s">
        <v>55822</v>
      </c>
      <c r="F13753" s="419" t="s">
        <v>55823</v>
      </c>
      <c r="G13753" s="419" t="s">
        <v>28824</v>
      </c>
      <c r="H13753" s="419" t="s">
        <v>28909</v>
      </c>
      <c r="I13753" s="419" t="s">
        <v>28826</v>
      </c>
    </row>
    <row r="13754" spans="1:9" x14ac:dyDescent="0.25">
      <c r="A13754" s="419" t="s">
        <v>55824</v>
      </c>
      <c r="B13754" s="419" t="s">
        <v>28832</v>
      </c>
      <c r="C13754" s="419" t="s">
        <v>14140</v>
      </c>
      <c r="D13754" s="419" t="s">
        <v>55825</v>
      </c>
      <c r="E13754" s="419" t="s">
        <v>55826</v>
      </c>
      <c r="F13754" s="419" t="s">
        <v>55827</v>
      </c>
      <c r="G13754" s="419" t="s">
        <v>28824</v>
      </c>
      <c r="H13754" s="419" t="s">
        <v>28909</v>
      </c>
      <c r="I13754" s="419" t="s">
        <v>28826</v>
      </c>
    </row>
    <row r="13755" spans="1:9" x14ac:dyDescent="0.25">
      <c r="A13755" s="419" t="s">
        <v>55828</v>
      </c>
      <c r="B13755" s="419" t="s">
        <v>28832</v>
      </c>
      <c r="C13755" s="419" t="s">
        <v>14144</v>
      </c>
      <c r="D13755" s="419" t="s">
        <v>55829</v>
      </c>
      <c r="E13755" s="419" t="s">
        <v>55830</v>
      </c>
      <c r="F13755" s="419" t="s">
        <v>55831</v>
      </c>
      <c r="G13755" s="419" t="s">
        <v>28824</v>
      </c>
      <c r="H13755" s="419" t="s">
        <v>28825</v>
      </c>
      <c r="I13755" s="419" t="s">
        <v>28826</v>
      </c>
    </row>
    <row r="13756" spans="1:9" x14ac:dyDescent="0.25">
      <c r="A13756" s="419" t="s">
        <v>55832</v>
      </c>
      <c r="B13756" s="419" t="s">
        <v>28832</v>
      </c>
      <c r="C13756" s="419" t="s">
        <v>14148</v>
      </c>
      <c r="D13756" s="419" t="s">
        <v>48070</v>
      </c>
      <c r="E13756" s="419" t="s">
        <v>14149</v>
      </c>
      <c r="F13756" s="419" t="s">
        <v>55833</v>
      </c>
      <c r="G13756" s="419" t="s">
        <v>28824</v>
      </c>
      <c r="H13756" s="419" t="s">
        <v>28825</v>
      </c>
      <c r="I13756" s="419" t="s">
        <v>28826</v>
      </c>
    </row>
    <row r="13757" spans="1:9" x14ac:dyDescent="0.25">
      <c r="A13757" s="419" t="s">
        <v>55834</v>
      </c>
      <c r="B13757" s="419" t="s">
        <v>28832</v>
      </c>
      <c r="C13757" s="419" t="s">
        <v>55835</v>
      </c>
      <c r="D13757" s="419" t="s">
        <v>55836</v>
      </c>
      <c r="E13757" s="419" t="s">
        <v>55837</v>
      </c>
      <c r="F13757" s="419" t="s">
        <v>55838</v>
      </c>
      <c r="G13757" s="419" t="s">
        <v>29789</v>
      </c>
      <c r="H13757" s="419" t="s">
        <v>28825</v>
      </c>
      <c r="I13757" s="419" t="s">
        <v>28826</v>
      </c>
    </row>
    <row r="13758" spans="1:9" x14ac:dyDescent="0.25">
      <c r="A13758" s="419" t="s">
        <v>55839</v>
      </c>
      <c r="B13758" s="419" t="s">
        <v>28832</v>
      </c>
      <c r="C13758" s="419" t="s">
        <v>55840</v>
      </c>
      <c r="D13758" s="419" t="s">
        <v>55841</v>
      </c>
      <c r="E13758" s="419" t="s">
        <v>55842</v>
      </c>
      <c r="F13758" s="419" t="s">
        <v>55843</v>
      </c>
      <c r="G13758" s="419" t="s">
        <v>28824</v>
      </c>
      <c r="H13758" s="419" t="s">
        <v>28825</v>
      </c>
      <c r="I13758" s="419" t="s">
        <v>28826</v>
      </c>
    </row>
    <row r="13759" spans="1:9" x14ac:dyDescent="0.25">
      <c r="A13759" s="419" t="s">
        <v>55844</v>
      </c>
      <c r="B13759" s="419" t="s">
        <v>28832</v>
      </c>
      <c r="C13759" s="419" t="s">
        <v>55845</v>
      </c>
      <c r="D13759" s="419" t="s">
        <v>55846</v>
      </c>
      <c r="E13759" s="419" t="s">
        <v>55847</v>
      </c>
      <c r="F13759" s="419" t="s">
        <v>55848</v>
      </c>
      <c r="G13759" s="419" t="s">
        <v>28824</v>
      </c>
      <c r="H13759" s="419" t="s">
        <v>28825</v>
      </c>
      <c r="I13759" s="419" t="s">
        <v>28826</v>
      </c>
    </row>
    <row r="13760" spans="1:9" x14ac:dyDescent="0.25">
      <c r="A13760" s="419" t="s">
        <v>55849</v>
      </c>
      <c r="B13760" s="419" t="s">
        <v>28832</v>
      </c>
      <c r="C13760" s="419" t="s">
        <v>55850</v>
      </c>
      <c r="D13760" s="419" t="s">
        <v>55851</v>
      </c>
      <c r="E13760" s="419" t="s">
        <v>55852</v>
      </c>
      <c r="F13760" s="419" t="s">
        <v>55853</v>
      </c>
      <c r="G13760" s="419" t="s">
        <v>29020</v>
      </c>
      <c r="H13760" s="419" t="s">
        <v>36135</v>
      </c>
      <c r="I13760" s="419" t="s">
        <v>28826</v>
      </c>
    </row>
    <row r="13761" spans="1:9" x14ac:dyDescent="0.25">
      <c r="A13761" s="419" t="s">
        <v>55854</v>
      </c>
      <c r="B13761" s="419" t="s">
        <v>28832</v>
      </c>
      <c r="C13761" s="419" t="s">
        <v>55855</v>
      </c>
      <c r="D13761" s="419" t="s">
        <v>55856</v>
      </c>
      <c r="E13761" s="419" t="s">
        <v>22691</v>
      </c>
      <c r="F13761" s="419" t="s">
        <v>55857</v>
      </c>
      <c r="G13761" s="419" t="s">
        <v>28824</v>
      </c>
      <c r="H13761" s="419" t="s">
        <v>28825</v>
      </c>
      <c r="I13761" s="419" t="s">
        <v>28826</v>
      </c>
    </row>
    <row r="13762" spans="1:9" x14ac:dyDescent="0.25">
      <c r="A13762" s="419" t="s">
        <v>55858</v>
      </c>
      <c r="B13762" s="419" t="s">
        <v>28832</v>
      </c>
      <c r="C13762" s="419" t="s">
        <v>55859</v>
      </c>
      <c r="D13762" s="419" t="s">
        <v>55860</v>
      </c>
      <c r="E13762" s="419" t="s">
        <v>55861</v>
      </c>
      <c r="F13762" s="419" t="s">
        <v>55862</v>
      </c>
      <c r="G13762" s="419" t="s">
        <v>34454</v>
      </c>
      <c r="H13762" s="419" t="s">
        <v>28825</v>
      </c>
      <c r="I13762" s="419" t="s">
        <v>28826</v>
      </c>
    </row>
    <row r="13763" spans="1:9" x14ac:dyDescent="0.25">
      <c r="A13763" s="419" t="s">
        <v>55863</v>
      </c>
      <c r="B13763" s="419" t="s">
        <v>28832</v>
      </c>
      <c r="C13763" s="419" t="s">
        <v>55864</v>
      </c>
      <c r="D13763" s="419" t="s">
        <v>24342</v>
      </c>
      <c r="E13763" s="419" t="s">
        <v>14159</v>
      </c>
      <c r="F13763" s="419" t="s">
        <v>55865</v>
      </c>
      <c r="G13763" s="419" t="s">
        <v>41039</v>
      </c>
      <c r="H13763" s="419" t="s">
        <v>28825</v>
      </c>
      <c r="I13763" s="419" t="s">
        <v>28826</v>
      </c>
    </row>
    <row r="13764" spans="1:9" x14ac:dyDescent="0.25">
      <c r="A13764" s="419" t="s">
        <v>55866</v>
      </c>
      <c r="B13764" s="419" t="s">
        <v>28832</v>
      </c>
      <c r="C13764" s="419" t="s">
        <v>14158</v>
      </c>
      <c r="D13764" s="419" t="s">
        <v>24342</v>
      </c>
      <c r="E13764" s="419" t="s">
        <v>24342</v>
      </c>
      <c r="F13764" s="419" t="s">
        <v>55867</v>
      </c>
      <c r="G13764" s="419" t="s">
        <v>41039</v>
      </c>
      <c r="H13764" s="419" t="s">
        <v>28825</v>
      </c>
      <c r="I13764" s="419" t="s">
        <v>28826</v>
      </c>
    </row>
    <row r="13765" spans="1:9" x14ac:dyDescent="0.25">
      <c r="A13765" s="419" t="s">
        <v>55868</v>
      </c>
      <c r="B13765" s="419" t="s">
        <v>28832</v>
      </c>
      <c r="C13765" s="419" t="s">
        <v>14166</v>
      </c>
      <c r="D13765" s="419" t="s">
        <v>55869</v>
      </c>
      <c r="E13765" s="419" t="s">
        <v>55870</v>
      </c>
      <c r="F13765" s="419" t="s">
        <v>55871</v>
      </c>
      <c r="G13765" s="419" t="s">
        <v>28824</v>
      </c>
      <c r="H13765" s="419" t="s">
        <v>28825</v>
      </c>
      <c r="I13765" s="419" t="s">
        <v>28826</v>
      </c>
    </row>
    <row r="13766" spans="1:9" x14ac:dyDescent="0.25">
      <c r="A13766" s="419" t="s">
        <v>55872</v>
      </c>
      <c r="B13766" s="419" t="s">
        <v>28832</v>
      </c>
      <c r="C13766" s="419" t="s">
        <v>55873</v>
      </c>
      <c r="D13766" s="419" t="s">
        <v>55874</v>
      </c>
      <c r="E13766" s="419" t="s">
        <v>28116</v>
      </c>
      <c r="F13766" s="419" t="s">
        <v>55875</v>
      </c>
      <c r="G13766" s="419" t="s">
        <v>28824</v>
      </c>
      <c r="H13766" s="419" t="s">
        <v>28825</v>
      </c>
      <c r="I13766" s="419" t="s">
        <v>28826</v>
      </c>
    </row>
    <row r="13767" spans="1:9" x14ac:dyDescent="0.25">
      <c r="A13767" s="419" t="s">
        <v>55876</v>
      </c>
      <c r="B13767" s="419" t="s">
        <v>28832</v>
      </c>
      <c r="C13767" s="419" t="s">
        <v>55877</v>
      </c>
      <c r="D13767" s="419" t="s">
        <v>55878</v>
      </c>
      <c r="E13767" s="419" t="s">
        <v>55879</v>
      </c>
      <c r="F13767" s="419" t="s">
        <v>55880</v>
      </c>
      <c r="G13767" s="419" t="s">
        <v>29020</v>
      </c>
      <c r="H13767" s="419" t="s">
        <v>36135</v>
      </c>
      <c r="I13767" s="419" t="s">
        <v>28826</v>
      </c>
    </row>
    <row r="13768" spans="1:9" x14ac:dyDescent="0.25">
      <c r="A13768" s="419" t="s">
        <v>55881</v>
      </c>
      <c r="B13768" s="419" t="s">
        <v>28832</v>
      </c>
      <c r="C13768" s="419" t="s">
        <v>55882</v>
      </c>
      <c r="D13768" s="419" t="s">
        <v>55883</v>
      </c>
      <c r="E13768" s="419" t="s">
        <v>55884</v>
      </c>
      <c r="F13768" s="419" t="s">
        <v>55885</v>
      </c>
      <c r="G13768" s="419" t="s">
        <v>29020</v>
      </c>
      <c r="H13768" s="419" t="s">
        <v>36135</v>
      </c>
      <c r="I13768" s="419" t="s">
        <v>28826</v>
      </c>
    </row>
    <row r="13769" spans="1:9" x14ac:dyDescent="0.25">
      <c r="A13769" s="419" t="s">
        <v>55886</v>
      </c>
      <c r="B13769" s="419" t="s">
        <v>28832</v>
      </c>
      <c r="C13769" s="419" t="s">
        <v>55887</v>
      </c>
      <c r="D13769" s="419" t="s">
        <v>55888</v>
      </c>
      <c r="E13769" s="419" t="s">
        <v>55889</v>
      </c>
      <c r="F13769" s="419" t="s">
        <v>55890</v>
      </c>
      <c r="G13769" s="419" t="s">
        <v>29020</v>
      </c>
      <c r="H13769" s="419" t="s">
        <v>36135</v>
      </c>
      <c r="I13769" s="419" t="s">
        <v>28826</v>
      </c>
    </row>
    <row r="13770" spans="1:9" x14ac:dyDescent="0.25">
      <c r="A13770" s="419" t="s">
        <v>55891</v>
      </c>
      <c r="B13770" s="419" t="s">
        <v>28832</v>
      </c>
      <c r="C13770" s="419" t="s">
        <v>14170</v>
      </c>
      <c r="D13770" s="419" t="s">
        <v>55892</v>
      </c>
      <c r="E13770" s="419" t="s">
        <v>55892</v>
      </c>
      <c r="F13770" s="419" t="s">
        <v>55893</v>
      </c>
      <c r="G13770" s="419" t="s">
        <v>28824</v>
      </c>
      <c r="H13770" s="419" t="s">
        <v>28825</v>
      </c>
      <c r="I13770" s="419" t="s">
        <v>28826</v>
      </c>
    </row>
    <row r="13771" spans="1:9" x14ac:dyDescent="0.25">
      <c r="A13771" s="419" t="s">
        <v>55894</v>
      </c>
      <c r="B13771" s="419" t="s">
        <v>28832</v>
      </c>
      <c r="C13771" s="419" t="s">
        <v>55895</v>
      </c>
      <c r="D13771" s="419" t="s">
        <v>55896</v>
      </c>
      <c r="E13771" s="419" t="s">
        <v>55897</v>
      </c>
      <c r="F13771" s="419" t="s">
        <v>55898</v>
      </c>
      <c r="G13771" s="419" t="s">
        <v>28824</v>
      </c>
      <c r="H13771" s="419" t="s">
        <v>29230</v>
      </c>
      <c r="I13771" s="419" t="s">
        <v>28826</v>
      </c>
    </row>
    <row r="13772" spans="1:9" x14ac:dyDescent="0.25">
      <c r="A13772" s="419" t="s">
        <v>55899</v>
      </c>
      <c r="B13772" s="419" t="s">
        <v>28832</v>
      </c>
      <c r="C13772" s="419" t="s">
        <v>55900</v>
      </c>
      <c r="D13772" s="419" t="s">
        <v>55901</v>
      </c>
      <c r="E13772" s="419" t="s">
        <v>55902</v>
      </c>
      <c r="F13772" s="419" t="s">
        <v>55903</v>
      </c>
      <c r="G13772" s="419" t="s">
        <v>28824</v>
      </c>
      <c r="H13772" s="419" t="s">
        <v>28825</v>
      </c>
      <c r="I13772" s="419" t="s">
        <v>28826</v>
      </c>
    </row>
    <row r="13773" spans="1:9" x14ac:dyDescent="0.25">
      <c r="A13773" s="419" t="s">
        <v>55904</v>
      </c>
      <c r="B13773" s="419" t="s">
        <v>28832</v>
      </c>
      <c r="C13773" s="419" t="s">
        <v>55905</v>
      </c>
      <c r="D13773" s="419" t="s">
        <v>55632</v>
      </c>
      <c r="E13773" s="419" t="s">
        <v>26311</v>
      </c>
      <c r="F13773" s="419" t="s">
        <v>55906</v>
      </c>
      <c r="G13773" s="419" t="s">
        <v>28824</v>
      </c>
      <c r="H13773" s="419" t="s">
        <v>28825</v>
      </c>
      <c r="I13773" s="419" t="s">
        <v>28826</v>
      </c>
    </row>
    <row r="13774" spans="1:9" x14ac:dyDescent="0.25">
      <c r="A13774" s="419" t="s">
        <v>55907</v>
      </c>
      <c r="B13774" s="419" t="s">
        <v>8245</v>
      </c>
      <c r="C13774" s="419" t="s">
        <v>14174</v>
      </c>
      <c r="D13774" s="419" t="s">
        <v>55908</v>
      </c>
      <c r="E13774" s="419" t="s">
        <v>55909</v>
      </c>
      <c r="F13774" s="419" t="s">
        <v>55910</v>
      </c>
      <c r="G13774" s="419" t="s">
        <v>28824</v>
      </c>
      <c r="H13774" s="419" t="s">
        <v>28825</v>
      </c>
      <c r="I13774" s="419" t="s">
        <v>28826</v>
      </c>
    </row>
    <row r="13775" spans="1:9" x14ac:dyDescent="0.25">
      <c r="A13775" s="419" t="s">
        <v>55911</v>
      </c>
      <c r="B13775" s="419" t="s">
        <v>28832</v>
      </c>
      <c r="C13775" s="419" t="s">
        <v>14182</v>
      </c>
      <c r="D13775" s="419" t="s">
        <v>55912</v>
      </c>
      <c r="E13775" s="419" t="s">
        <v>55913</v>
      </c>
      <c r="F13775" s="419" t="s">
        <v>55914</v>
      </c>
      <c r="G13775" s="419" t="s">
        <v>28824</v>
      </c>
      <c r="H13775" s="419" t="s">
        <v>28825</v>
      </c>
      <c r="I13775" s="419" t="s">
        <v>28826</v>
      </c>
    </row>
    <row r="13776" spans="1:9" x14ac:dyDescent="0.25">
      <c r="A13776" s="419" t="s">
        <v>55915</v>
      </c>
      <c r="B13776" s="419" t="s">
        <v>28832</v>
      </c>
      <c r="C13776" s="419" t="s">
        <v>55916</v>
      </c>
      <c r="D13776" s="419" t="s">
        <v>55917</v>
      </c>
      <c r="E13776" s="419" t="s">
        <v>55917</v>
      </c>
      <c r="F13776" s="419" t="s">
        <v>55918</v>
      </c>
      <c r="G13776" s="419" t="s">
        <v>28824</v>
      </c>
      <c r="H13776" s="419" t="s">
        <v>28825</v>
      </c>
      <c r="I13776" s="419" t="s">
        <v>28826</v>
      </c>
    </row>
    <row r="13777" spans="1:9" x14ac:dyDescent="0.25">
      <c r="A13777" s="419" t="s">
        <v>55919</v>
      </c>
      <c r="B13777" s="419" t="s">
        <v>28832</v>
      </c>
      <c r="C13777" s="419" t="s">
        <v>14190</v>
      </c>
      <c r="D13777" s="419" t="s">
        <v>55920</v>
      </c>
      <c r="E13777" s="419" t="s">
        <v>55921</v>
      </c>
      <c r="F13777" s="419" t="s">
        <v>55922</v>
      </c>
      <c r="G13777" s="419" t="s">
        <v>28824</v>
      </c>
      <c r="H13777" s="419" t="s">
        <v>28825</v>
      </c>
      <c r="I13777" s="419" t="s">
        <v>28826</v>
      </c>
    </row>
    <row r="13778" spans="1:9" x14ac:dyDescent="0.25">
      <c r="A13778" s="419" t="s">
        <v>55923</v>
      </c>
      <c r="B13778" s="419" t="s">
        <v>28832</v>
      </c>
      <c r="C13778" s="419" t="s">
        <v>55924</v>
      </c>
      <c r="D13778" s="419" t="s">
        <v>55925</v>
      </c>
      <c r="E13778" s="419" t="s">
        <v>55926</v>
      </c>
      <c r="F13778" s="419" t="s">
        <v>55927</v>
      </c>
      <c r="G13778" s="419" t="s">
        <v>28824</v>
      </c>
      <c r="H13778" s="419" t="s">
        <v>28825</v>
      </c>
      <c r="I13778" s="419" t="s">
        <v>28826</v>
      </c>
    </row>
    <row r="13779" spans="1:9" x14ac:dyDescent="0.25">
      <c r="A13779" s="419" t="s">
        <v>55928</v>
      </c>
      <c r="B13779" s="419" t="s">
        <v>28832</v>
      </c>
      <c r="C13779" s="419" t="s">
        <v>14194</v>
      </c>
      <c r="D13779" s="419" t="s">
        <v>46981</v>
      </c>
      <c r="E13779" s="419" t="s">
        <v>46981</v>
      </c>
      <c r="F13779" s="419" t="s">
        <v>55929</v>
      </c>
      <c r="G13779" s="419" t="s">
        <v>28824</v>
      </c>
      <c r="H13779" s="419" t="s">
        <v>28825</v>
      </c>
      <c r="I13779" s="419" t="s">
        <v>28826</v>
      </c>
    </row>
    <row r="13780" spans="1:9" x14ac:dyDescent="0.25">
      <c r="A13780" s="419" t="s">
        <v>55930</v>
      </c>
      <c r="B13780" s="419" t="s">
        <v>28832</v>
      </c>
      <c r="C13780" s="419" t="s">
        <v>55931</v>
      </c>
      <c r="D13780" s="419" t="s">
        <v>55549</v>
      </c>
      <c r="E13780" s="419" t="s">
        <v>55932</v>
      </c>
      <c r="F13780" s="419" t="s">
        <v>55933</v>
      </c>
      <c r="G13780" s="419" t="s">
        <v>29178</v>
      </c>
      <c r="H13780" s="419" t="s">
        <v>28825</v>
      </c>
      <c r="I13780" s="419" t="s">
        <v>28826</v>
      </c>
    </row>
    <row r="13781" spans="1:9" x14ac:dyDescent="0.25">
      <c r="A13781" s="419" t="s">
        <v>55934</v>
      </c>
      <c r="B13781" s="419" t="s">
        <v>28832</v>
      </c>
      <c r="C13781" s="419" t="s">
        <v>14198</v>
      </c>
      <c r="D13781" s="419" t="s">
        <v>55935</v>
      </c>
      <c r="E13781" s="419" t="s">
        <v>55936</v>
      </c>
      <c r="F13781" s="419" t="s">
        <v>55937</v>
      </c>
      <c r="G13781" s="419" t="s">
        <v>28824</v>
      </c>
      <c r="H13781" s="419" t="s">
        <v>28825</v>
      </c>
      <c r="I13781" s="419" t="s">
        <v>28826</v>
      </c>
    </row>
    <row r="13782" spans="1:9" x14ac:dyDescent="0.25">
      <c r="A13782" s="419" t="s">
        <v>55938</v>
      </c>
      <c r="B13782" s="419" t="s">
        <v>28832</v>
      </c>
      <c r="C13782" s="419" t="s">
        <v>14202</v>
      </c>
      <c r="D13782" s="419" t="s">
        <v>55939</v>
      </c>
      <c r="E13782" s="419" t="s">
        <v>55940</v>
      </c>
      <c r="F13782" s="419" t="s">
        <v>55941</v>
      </c>
      <c r="G13782" s="419" t="s">
        <v>29836</v>
      </c>
      <c r="H13782" s="419" t="s">
        <v>28825</v>
      </c>
      <c r="I13782" s="419" t="s">
        <v>28826</v>
      </c>
    </row>
    <row r="13783" spans="1:9" x14ac:dyDescent="0.25">
      <c r="A13783" s="419" t="s">
        <v>55942</v>
      </c>
      <c r="B13783" s="419" t="s">
        <v>28832</v>
      </c>
      <c r="C13783" s="419" t="s">
        <v>15159</v>
      </c>
      <c r="D13783" s="419" t="s">
        <v>41670</v>
      </c>
      <c r="E13783" s="419" t="s">
        <v>41670</v>
      </c>
      <c r="F13783" s="419" t="s">
        <v>55943</v>
      </c>
      <c r="G13783" s="419" t="s">
        <v>28824</v>
      </c>
      <c r="H13783" s="419" t="s">
        <v>28825</v>
      </c>
      <c r="I13783" s="419" t="s">
        <v>28826</v>
      </c>
    </row>
    <row r="13784" spans="1:9" x14ac:dyDescent="0.25">
      <c r="A13784" s="419" t="s">
        <v>55944</v>
      </c>
      <c r="B13784" s="419" t="s">
        <v>28832</v>
      </c>
      <c r="C13784" s="419" t="s">
        <v>55945</v>
      </c>
      <c r="D13784" s="419" t="s">
        <v>34820</v>
      </c>
      <c r="E13784" s="419" t="s">
        <v>55946</v>
      </c>
      <c r="F13784" s="419" t="s">
        <v>55947</v>
      </c>
      <c r="G13784" s="419" t="s">
        <v>28824</v>
      </c>
      <c r="H13784" s="419" t="s">
        <v>29230</v>
      </c>
      <c r="I13784" s="419" t="s">
        <v>28826</v>
      </c>
    </row>
    <row r="13785" spans="1:9" x14ac:dyDescent="0.25">
      <c r="A13785" s="419" t="s">
        <v>55948</v>
      </c>
      <c r="B13785" s="419" t="s">
        <v>28832</v>
      </c>
      <c r="C13785" s="419" t="s">
        <v>55949</v>
      </c>
      <c r="D13785" s="419" t="s">
        <v>55950</v>
      </c>
      <c r="E13785" s="419" t="s">
        <v>55951</v>
      </c>
      <c r="F13785" s="419" t="s">
        <v>55952</v>
      </c>
      <c r="G13785" s="419" t="s">
        <v>28824</v>
      </c>
      <c r="H13785" s="419" t="s">
        <v>29230</v>
      </c>
      <c r="I13785" s="419" t="s">
        <v>28826</v>
      </c>
    </row>
    <row r="13786" spans="1:9" x14ac:dyDescent="0.25">
      <c r="A13786" s="419" t="s">
        <v>55953</v>
      </c>
      <c r="B13786" s="419" t="s">
        <v>28832</v>
      </c>
      <c r="C13786" s="419" t="s">
        <v>863</v>
      </c>
      <c r="D13786" s="419" t="s">
        <v>55954</v>
      </c>
      <c r="E13786" s="419" t="s">
        <v>55955</v>
      </c>
      <c r="F13786" s="419" t="s">
        <v>55956</v>
      </c>
      <c r="G13786" s="419" t="s">
        <v>28824</v>
      </c>
      <c r="H13786" s="419" t="s">
        <v>28825</v>
      </c>
      <c r="I13786" s="419" t="s">
        <v>28826</v>
      </c>
    </row>
    <row r="13787" spans="1:9" x14ac:dyDescent="0.25">
      <c r="A13787" s="419" t="s">
        <v>55957</v>
      </c>
      <c r="B13787" s="419" t="s">
        <v>28832</v>
      </c>
      <c r="C13787" s="419" t="s">
        <v>55958</v>
      </c>
      <c r="D13787" s="419" t="s">
        <v>55959</v>
      </c>
      <c r="E13787" s="419" t="s">
        <v>55960</v>
      </c>
      <c r="F13787" s="419" t="s">
        <v>55961</v>
      </c>
      <c r="G13787" s="419" t="s">
        <v>28824</v>
      </c>
      <c r="H13787" s="419" t="s">
        <v>28825</v>
      </c>
      <c r="I13787" s="419" t="s">
        <v>28826</v>
      </c>
    </row>
    <row r="13788" spans="1:9" x14ac:dyDescent="0.25">
      <c r="A13788" s="419" t="s">
        <v>55962</v>
      </c>
      <c r="B13788" s="419" t="s">
        <v>28832</v>
      </c>
      <c r="C13788" s="419" t="s">
        <v>55963</v>
      </c>
      <c r="D13788" s="419" t="s">
        <v>55964</v>
      </c>
      <c r="E13788" s="419" t="s">
        <v>55965</v>
      </c>
      <c r="F13788" s="419" t="s">
        <v>55966</v>
      </c>
      <c r="G13788" s="419" t="s">
        <v>28824</v>
      </c>
      <c r="H13788" s="419" t="s">
        <v>28909</v>
      </c>
      <c r="I13788" s="419" t="s">
        <v>28826</v>
      </c>
    </row>
    <row r="13789" spans="1:9" x14ac:dyDescent="0.25">
      <c r="A13789" s="419" t="s">
        <v>55967</v>
      </c>
      <c r="B13789" s="419" t="s">
        <v>28832</v>
      </c>
      <c r="C13789" s="419" t="s">
        <v>6402</v>
      </c>
      <c r="D13789" s="419" t="s">
        <v>53692</v>
      </c>
      <c r="E13789" s="419" t="s">
        <v>53692</v>
      </c>
      <c r="F13789" s="419" t="s">
        <v>55968</v>
      </c>
      <c r="G13789" s="419" t="s">
        <v>31951</v>
      </c>
      <c r="H13789" s="419" t="s">
        <v>28825</v>
      </c>
      <c r="I13789" s="419" t="s">
        <v>28826</v>
      </c>
    </row>
    <row r="13790" spans="1:9" x14ac:dyDescent="0.25">
      <c r="A13790" s="419" t="s">
        <v>55969</v>
      </c>
      <c r="B13790" s="419" t="s">
        <v>28832</v>
      </c>
      <c r="C13790" s="419" t="s">
        <v>55970</v>
      </c>
      <c r="D13790" s="419" t="s">
        <v>55971</v>
      </c>
      <c r="E13790" s="419" t="s">
        <v>55972</v>
      </c>
      <c r="F13790" s="419" t="s">
        <v>55973</v>
      </c>
      <c r="G13790" s="419" t="s">
        <v>46052</v>
      </c>
      <c r="H13790" s="419" t="s">
        <v>28825</v>
      </c>
      <c r="I13790" s="419" t="s">
        <v>28826</v>
      </c>
    </row>
    <row r="13791" spans="1:9" x14ac:dyDescent="0.25">
      <c r="A13791" s="419" t="s">
        <v>55974</v>
      </c>
      <c r="B13791" s="419" t="s">
        <v>28832</v>
      </c>
      <c r="C13791" s="419" t="s">
        <v>55975</v>
      </c>
      <c r="D13791" s="419" t="s">
        <v>55976</v>
      </c>
      <c r="E13791" s="419" t="s">
        <v>55977</v>
      </c>
      <c r="F13791" s="419" t="s">
        <v>55978</v>
      </c>
      <c r="G13791" s="419" t="s">
        <v>29020</v>
      </c>
      <c r="H13791" s="419" t="s">
        <v>36135</v>
      </c>
      <c r="I13791" s="419" t="s">
        <v>28826</v>
      </c>
    </row>
    <row r="13792" spans="1:9" x14ac:dyDescent="0.25">
      <c r="A13792" s="419" t="s">
        <v>55979</v>
      </c>
      <c r="B13792" s="419" t="s">
        <v>28832</v>
      </c>
      <c r="C13792" s="419" t="s">
        <v>55980</v>
      </c>
      <c r="D13792" s="419" t="s">
        <v>55981</v>
      </c>
      <c r="E13792" s="419" t="s">
        <v>55982</v>
      </c>
      <c r="F13792" s="419" t="s">
        <v>55983</v>
      </c>
      <c r="G13792" s="419" t="s">
        <v>31951</v>
      </c>
      <c r="H13792" s="419" t="s">
        <v>28825</v>
      </c>
      <c r="I13792" s="419" t="s">
        <v>28826</v>
      </c>
    </row>
    <row r="13793" spans="1:9" x14ac:dyDescent="0.25">
      <c r="A13793" s="419" t="s">
        <v>55984</v>
      </c>
      <c r="B13793" s="419" t="s">
        <v>28832</v>
      </c>
      <c r="C13793" s="419" t="s">
        <v>14215</v>
      </c>
      <c r="D13793" s="419" t="s">
        <v>48547</v>
      </c>
      <c r="E13793" s="419" t="s">
        <v>48547</v>
      </c>
      <c r="F13793" s="419" t="s">
        <v>55985</v>
      </c>
      <c r="G13793" s="419" t="s">
        <v>29178</v>
      </c>
      <c r="H13793" s="419" t="s">
        <v>28825</v>
      </c>
      <c r="I13793" s="419" t="s">
        <v>28826</v>
      </c>
    </row>
    <row r="13794" spans="1:9" x14ac:dyDescent="0.25">
      <c r="A13794" s="419" t="s">
        <v>55986</v>
      </c>
      <c r="B13794" s="419" t="s">
        <v>28832</v>
      </c>
      <c r="C13794" s="419" t="s">
        <v>16699</v>
      </c>
      <c r="D13794" s="419" t="s">
        <v>55987</v>
      </c>
      <c r="E13794" s="419" t="s">
        <v>55988</v>
      </c>
      <c r="F13794" s="419" t="s">
        <v>55989</v>
      </c>
      <c r="G13794" s="419" t="s">
        <v>31627</v>
      </c>
      <c r="H13794" s="419" t="s">
        <v>28825</v>
      </c>
      <c r="I13794" s="419" t="s">
        <v>28826</v>
      </c>
    </row>
    <row r="13795" spans="1:9" x14ac:dyDescent="0.25">
      <c r="A13795" s="419" t="s">
        <v>55990</v>
      </c>
      <c r="B13795" s="419" t="s">
        <v>28832</v>
      </c>
      <c r="C13795" s="419" t="s">
        <v>55991</v>
      </c>
      <c r="D13795" s="419" t="s">
        <v>55992</v>
      </c>
      <c r="E13795" s="419" t="s">
        <v>55993</v>
      </c>
      <c r="F13795" s="419" t="s">
        <v>55994</v>
      </c>
      <c r="G13795" s="419" t="s">
        <v>28824</v>
      </c>
      <c r="H13795" s="419" t="s">
        <v>28825</v>
      </c>
      <c r="I13795" s="419" t="s">
        <v>28826</v>
      </c>
    </row>
    <row r="13796" spans="1:9" x14ac:dyDescent="0.25">
      <c r="A13796" s="419" t="s">
        <v>55995</v>
      </c>
      <c r="B13796" s="419" t="s">
        <v>28832</v>
      </c>
      <c r="C13796" s="419" t="s">
        <v>55996</v>
      </c>
      <c r="D13796" s="419" t="s">
        <v>55997</v>
      </c>
      <c r="E13796" s="419" t="s">
        <v>55998</v>
      </c>
      <c r="F13796" s="419" t="s">
        <v>55999</v>
      </c>
      <c r="G13796" s="419" t="s">
        <v>28824</v>
      </c>
      <c r="H13796" s="419" t="s">
        <v>28825</v>
      </c>
      <c r="I13796" s="419" t="s">
        <v>28826</v>
      </c>
    </row>
    <row r="13797" spans="1:9" x14ac:dyDescent="0.25">
      <c r="A13797" s="419" t="s">
        <v>56000</v>
      </c>
      <c r="B13797" s="419" t="s">
        <v>28832</v>
      </c>
      <c r="C13797" s="419" t="s">
        <v>16715</v>
      </c>
      <c r="D13797" s="419" t="s">
        <v>56001</v>
      </c>
      <c r="E13797" s="419" t="s">
        <v>56002</v>
      </c>
      <c r="F13797" s="419" t="s">
        <v>56003</v>
      </c>
      <c r="G13797" s="419" t="s">
        <v>28824</v>
      </c>
      <c r="H13797" s="419" t="s">
        <v>28825</v>
      </c>
      <c r="I13797" s="419" t="s">
        <v>28826</v>
      </c>
    </row>
    <row r="13798" spans="1:9" x14ac:dyDescent="0.25">
      <c r="A13798" s="419" t="s">
        <v>56004</v>
      </c>
      <c r="B13798" s="419" t="s">
        <v>28832</v>
      </c>
      <c r="C13798" s="419" t="s">
        <v>16719</v>
      </c>
      <c r="D13798" s="419" t="s">
        <v>56005</v>
      </c>
      <c r="E13798" s="419" t="s">
        <v>56006</v>
      </c>
      <c r="F13798" s="419" t="s">
        <v>56007</v>
      </c>
      <c r="G13798" s="419" t="s">
        <v>28824</v>
      </c>
      <c r="H13798" s="419" t="s">
        <v>28909</v>
      </c>
      <c r="I13798" s="419" t="s">
        <v>28826</v>
      </c>
    </row>
    <row r="13799" spans="1:9" x14ac:dyDescent="0.25">
      <c r="A13799" s="419" t="s">
        <v>56008</v>
      </c>
      <c r="B13799" s="419" t="s">
        <v>28832</v>
      </c>
      <c r="C13799" s="419" t="s">
        <v>16723</v>
      </c>
      <c r="D13799" s="419" t="s">
        <v>56009</v>
      </c>
      <c r="E13799" s="419" t="s">
        <v>56010</v>
      </c>
      <c r="F13799" s="419" t="s">
        <v>56011</v>
      </c>
      <c r="G13799" s="419" t="s">
        <v>28824</v>
      </c>
      <c r="H13799" s="419" t="s">
        <v>28825</v>
      </c>
      <c r="I13799" s="419" t="s">
        <v>28826</v>
      </c>
    </row>
    <row r="13800" spans="1:9" x14ac:dyDescent="0.25">
      <c r="A13800" s="419" t="s">
        <v>56012</v>
      </c>
      <c r="B13800" s="419" t="s">
        <v>28832</v>
      </c>
      <c r="C13800" s="419" t="s">
        <v>16727</v>
      </c>
      <c r="D13800" s="419" t="s">
        <v>56013</v>
      </c>
      <c r="E13800" s="419" t="s">
        <v>56014</v>
      </c>
      <c r="F13800" s="419" t="s">
        <v>56015</v>
      </c>
      <c r="G13800" s="419" t="s">
        <v>28824</v>
      </c>
      <c r="H13800" s="419" t="s">
        <v>28825</v>
      </c>
      <c r="I13800" s="419" t="s">
        <v>28826</v>
      </c>
    </row>
    <row r="13801" spans="1:9" x14ac:dyDescent="0.25">
      <c r="A13801" s="419" t="s">
        <v>56016</v>
      </c>
      <c r="B13801" s="419" t="s">
        <v>28832</v>
      </c>
      <c r="C13801" s="419" t="s">
        <v>16731</v>
      </c>
      <c r="D13801" s="419" t="s">
        <v>52606</v>
      </c>
      <c r="E13801" s="419" t="s">
        <v>52606</v>
      </c>
      <c r="F13801" s="419" t="s">
        <v>56017</v>
      </c>
      <c r="G13801" s="419" t="s">
        <v>28824</v>
      </c>
      <c r="H13801" s="419" t="s">
        <v>28825</v>
      </c>
      <c r="I13801" s="419" t="s">
        <v>28826</v>
      </c>
    </row>
    <row r="13802" spans="1:9" x14ac:dyDescent="0.25">
      <c r="A13802" s="419" t="s">
        <v>56018</v>
      </c>
      <c r="B13802" s="419" t="s">
        <v>28832</v>
      </c>
      <c r="C13802" s="419" t="s">
        <v>56019</v>
      </c>
      <c r="D13802" s="419" t="s">
        <v>56020</v>
      </c>
      <c r="E13802" s="419" t="s">
        <v>56021</v>
      </c>
      <c r="F13802" s="419" t="s">
        <v>56022</v>
      </c>
      <c r="G13802" s="419" t="s">
        <v>28824</v>
      </c>
      <c r="H13802" s="419" t="s">
        <v>28825</v>
      </c>
      <c r="I13802" s="419" t="s">
        <v>28826</v>
      </c>
    </row>
    <row r="13803" spans="1:9" x14ac:dyDescent="0.25">
      <c r="A13803" s="419" t="s">
        <v>56023</v>
      </c>
      <c r="B13803" s="419" t="s">
        <v>28832</v>
      </c>
      <c r="C13803" s="419" t="s">
        <v>56024</v>
      </c>
      <c r="D13803" s="419" t="s">
        <v>56025</v>
      </c>
      <c r="E13803" s="419" t="s">
        <v>56026</v>
      </c>
      <c r="F13803" s="419" t="s">
        <v>56027</v>
      </c>
      <c r="G13803" s="419" t="s">
        <v>28824</v>
      </c>
      <c r="H13803" s="419" t="s">
        <v>28825</v>
      </c>
      <c r="I13803" s="419" t="s">
        <v>28826</v>
      </c>
    </row>
    <row r="13804" spans="1:9" x14ac:dyDescent="0.25">
      <c r="A13804" s="419" t="s">
        <v>56028</v>
      </c>
      <c r="B13804" s="419" t="s">
        <v>28832</v>
      </c>
      <c r="C13804" s="419" t="s">
        <v>56029</v>
      </c>
      <c r="D13804" s="419" t="s">
        <v>56030</v>
      </c>
      <c r="E13804" s="419" t="s">
        <v>56031</v>
      </c>
      <c r="F13804" s="419" t="s">
        <v>56032</v>
      </c>
      <c r="G13804" s="419" t="s">
        <v>28824</v>
      </c>
      <c r="H13804" s="419" t="s">
        <v>28909</v>
      </c>
      <c r="I13804" s="419" t="s">
        <v>28826</v>
      </c>
    </row>
    <row r="13805" spans="1:9" x14ac:dyDescent="0.25">
      <c r="A13805" s="419" t="s">
        <v>56033</v>
      </c>
      <c r="B13805" s="419" t="s">
        <v>28832</v>
      </c>
      <c r="C13805" s="419" t="s">
        <v>56034</v>
      </c>
      <c r="D13805" s="419" t="s">
        <v>56035</v>
      </c>
      <c r="E13805" s="419" t="s">
        <v>56036</v>
      </c>
      <c r="F13805" s="419" t="s">
        <v>56037</v>
      </c>
      <c r="G13805" s="419" t="s">
        <v>28824</v>
      </c>
      <c r="H13805" s="419" t="s">
        <v>29643</v>
      </c>
      <c r="I13805" s="419" t="s">
        <v>28826</v>
      </c>
    </row>
    <row r="13806" spans="1:9" x14ac:dyDescent="0.25">
      <c r="A13806" s="419" t="s">
        <v>56038</v>
      </c>
      <c r="B13806" s="419" t="s">
        <v>28832</v>
      </c>
      <c r="C13806" s="419" t="s">
        <v>16735</v>
      </c>
      <c r="D13806" s="419" t="s">
        <v>56039</v>
      </c>
      <c r="E13806" s="419" t="s">
        <v>56039</v>
      </c>
      <c r="F13806" s="419" t="s">
        <v>56040</v>
      </c>
      <c r="G13806" s="419" t="s">
        <v>28824</v>
      </c>
      <c r="H13806" s="419" t="s">
        <v>28825</v>
      </c>
      <c r="I13806" s="419" t="s">
        <v>28826</v>
      </c>
    </row>
    <row r="13807" spans="1:9" x14ac:dyDescent="0.25">
      <c r="A13807" s="419" t="s">
        <v>56041</v>
      </c>
      <c r="B13807" s="419" t="s">
        <v>28832</v>
      </c>
      <c r="C13807" s="419" t="s">
        <v>16739</v>
      </c>
      <c r="D13807" s="419" t="s">
        <v>56042</v>
      </c>
      <c r="E13807" s="419" t="s">
        <v>56043</v>
      </c>
      <c r="F13807" s="419" t="s">
        <v>56044</v>
      </c>
      <c r="G13807" s="419" t="s">
        <v>29789</v>
      </c>
      <c r="H13807" s="419" t="s">
        <v>28825</v>
      </c>
      <c r="I13807" s="419" t="s">
        <v>28826</v>
      </c>
    </row>
    <row r="13808" spans="1:9" x14ac:dyDescent="0.25">
      <c r="A13808" s="419" t="s">
        <v>56045</v>
      </c>
      <c r="B13808" s="419" t="s">
        <v>28832</v>
      </c>
      <c r="C13808" s="419" t="s">
        <v>16739</v>
      </c>
      <c r="D13808" s="419" t="s">
        <v>56046</v>
      </c>
      <c r="E13808" s="419" t="s">
        <v>56047</v>
      </c>
      <c r="F13808" s="419" t="s">
        <v>56048</v>
      </c>
      <c r="G13808" s="419" t="s">
        <v>29020</v>
      </c>
      <c r="H13808" s="419" t="s">
        <v>34971</v>
      </c>
      <c r="I13808" s="419" t="s">
        <v>28826</v>
      </c>
    </row>
    <row r="13809" spans="1:9" x14ac:dyDescent="0.25">
      <c r="A13809" s="419" t="s">
        <v>56049</v>
      </c>
      <c r="B13809" s="419" t="s">
        <v>28832</v>
      </c>
      <c r="C13809" s="419" t="s">
        <v>56050</v>
      </c>
      <c r="D13809" s="419" t="s">
        <v>56051</v>
      </c>
      <c r="E13809" s="419" t="s">
        <v>56052</v>
      </c>
      <c r="F13809" s="419" t="s">
        <v>56053</v>
      </c>
      <c r="G13809" s="419" t="s">
        <v>56054</v>
      </c>
      <c r="H13809" s="419" t="s">
        <v>28825</v>
      </c>
      <c r="I13809" s="419" t="s">
        <v>28826</v>
      </c>
    </row>
    <row r="13810" spans="1:9" x14ac:dyDescent="0.25">
      <c r="A13810" s="419" t="s">
        <v>56055</v>
      </c>
      <c r="B13810" s="419" t="s">
        <v>28832</v>
      </c>
      <c r="C13810" s="419" t="s">
        <v>56056</v>
      </c>
      <c r="D13810" s="419" t="s">
        <v>56057</v>
      </c>
      <c r="E13810" s="419" t="s">
        <v>56058</v>
      </c>
      <c r="F13810" s="419" t="s">
        <v>56059</v>
      </c>
      <c r="G13810" s="419" t="s">
        <v>28824</v>
      </c>
      <c r="H13810" s="419" t="s">
        <v>28825</v>
      </c>
      <c r="I13810" s="419" t="s">
        <v>28826</v>
      </c>
    </row>
    <row r="13811" spans="1:9" x14ac:dyDescent="0.25">
      <c r="A13811" s="419" t="s">
        <v>56060</v>
      </c>
      <c r="B13811" s="419" t="s">
        <v>28832</v>
      </c>
      <c r="C13811" s="419" t="s">
        <v>56061</v>
      </c>
      <c r="D13811" s="419" t="s">
        <v>56062</v>
      </c>
      <c r="E13811" s="419" t="s">
        <v>56063</v>
      </c>
      <c r="F13811" s="419" t="s">
        <v>56064</v>
      </c>
      <c r="G13811" s="419" t="s">
        <v>28824</v>
      </c>
      <c r="H13811" s="419" t="s">
        <v>28825</v>
      </c>
      <c r="I13811" s="419" t="s">
        <v>28826</v>
      </c>
    </row>
    <row r="13812" spans="1:9" x14ac:dyDescent="0.25">
      <c r="A13812" s="419" t="s">
        <v>56065</v>
      </c>
      <c r="B13812" s="419" t="s">
        <v>28832</v>
      </c>
      <c r="C13812" s="419" t="s">
        <v>56066</v>
      </c>
      <c r="D13812" s="419" t="s">
        <v>56067</v>
      </c>
      <c r="E13812" s="419" t="s">
        <v>56068</v>
      </c>
      <c r="F13812" s="419" t="s">
        <v>56069</v>
      </c>
      <c r="G13812" s="419" t="s">
        <v>31068</v>
      </c>
      <c r="H13812" s="419" t="s">
        <v>28825</v>
      </c>
      <c r="I13812" s="419" t="s">
        <v>28826</v>
      </c>
    </row>
    <row r="13813" spans="1:9" x14ac:dyDescent="0.25">
      <c r="A13813" s="419" t="s">
        <v>56070</v>
      </c>
      <c r="B13813" s="419" t="s">
        <v>28832</v>
      </c>
      <c r="C13813" s="419" t="s">
        <v>56071</v>
      </c>
      <c r="D13813" s="419" t="s">
        <v>56072</v>
      </c>
      <c r="E13813" s="419" t="s">
        <v>56073</v>
      </c>
      <c r="F13813" s="419" t="s">
        <v>56074</v>
      </c>
      <c r="G13813" s="419" t="s">
        <v>30617</v>
      </c>
      <c r="H13813" s="419" t="s">
        <v>28825</v>
      </c>
      <c r="I13813" s="419" t="s">
        <v>28826</v>
      </c>
    </row>
    <row r="13814" spans="1:9" x14ac:dyDescent="0.25">
      <c r="A13814" s="419" t="s">
        <v>56075</v>
      </c>
      <c r="B13814" s="419" t="s">
        <v>28832</v>
      </c>
      <c r="C13814" s="419" t="s">
        <v>56076</v>
      </c>
      <c r="D13814" s="419" t="s">
        <v>56077</v>
      </c>
      <c r="E13814" s="419" t="s">
        <v>56078</v>
      </c>
      <c r="F13814" s="419" t="s">
        <v>56079</v>
      </c>
      <c r="G13814" s="419" t="s">
        <v>29789</v>
      </c>
      <c r="H13814" s="419" t="s">
        <v>28825</v>
      </c>
      <c r="I13814" s="419" t="s">
        <v>28826</v>
      </c>
    </row>
    <row r="13815" spans="1:9" x14ac:dyDescent="0.25">
      <c r="A13815" s="419" t="s">
        <v>56080</v>
      </c>
      <c r="B13815" s="419" t="s">
        <v>28832</v>
      </c>
      <c r="C13815" s="419" t="s">
        <v>16746</v>
      </c>
      <c r="D13815" s="419" t="s">
        <v>51030</v>
      </c>
      <c r="E13815" s="419" t="s">
        <v>25048</v>
      </c>
      <c r="F13815" s="419" t="s">
        <v>56081</v>
      </c>
      <c r="G13815" s="419" t="s">
        <v>28824</v>
      </c>
      <c r="H13815" s="419" t="s">
        <v>28825</v>
      </c>
      <c r="I13815" s="419" t="s">
        <v>28826</v>
      </c>
    </row>
    <row r="13816" spans="1:9" x14ac:dyDescent="0.25">
      <c r="A13816" s="419" t="s">
        <v>56082</v>
      </c>
      <c r="B13816" s="419" t="s">
        <v>28832</v>
      </c>
      <c r="C13816" s="419" t="s">
        <v>16746</v>
      </c>
      <c r="D13816" s="419" t="s">
        <v>51030</v>
      </c>
      <c r="E13816" s="419" t="s">
        <v>24058</v>
      </c>
      <c r="F13816" s="419" t="s">
        <v>56083</v>
      </c>
      <c r="G13816" s="419" t="s">
        <v>28824</v>
      </c>
      <c r="H13816" s="419" t="s">
        <v>28825</v>
      </c>
      <c r="I13816" s="419" t="s">
        <v>28826</v>
      </c>
    </row>
    <row r="13817" spans="1:9" x14ac:dyDescent="0.25">
      <c r="A13817" s="419" t="s">
        <v>56084</v>
      </c>
      <c r="B13817" s="419" t="s">
        <v>28832</v>
      </c>
      <c r="C13817" s="419" t="s">
        <v>56085</v>
      </c>
      <c r="D13817" s="419" t="s">
        <v>56086</v>
      </c>
      <c r="E13817" s="419" t="s">
        <v>56087</v>
      </c>
      <c r="F13817" s="419" t="s">
        <v>56088</v>
      </c>
      <c r="G13817" s="419" t="s">
        <v>28824</v>
      </c>
      <c r="H13817" s="419" t="s">
        <v>28825</v>
      </c>
      <c r="I13817" s="419" t="s">
        <v>28826</v>
      </c>
    </row>
    <row r="13818" spans="1:9" x14ac:dyDescent="0.25">
      <c r="A13818" s="419" t="s">
        <v>56089</v>
      </c>
      <c r="B13818" s="419" t="s">
        <v>28832</v>
      </c>
      <c r="C13818" s="419" t="s">
        <v>56090</v>
      </c>
      <c r="D13818" s="419" t="s">
        <v>56091</v>
      </c>
      <c r="E13818" s="419" t="s">
        <v>56092</v>
      </c>
      <c r="F13818" s="419" t="s">
        <v>56093</v>
      </c>
      <c r="G13818" s="419" t="s">
        <v>28824</v>
      </c>
      <c r="H13818" s="419" t="s">
        <v>28825</v>
      </c>
      <c r="I13818" s="419" t="s">
        <v>28826</v>
      </c>
    </row>
    <row r="13819" spans="1:9" x14ac:dyDescent="0.25">
      <c r="A13819" s="419" t="s">
        <v>56094</v>
      </c>
      <c r="B13819" s="419" t="s">
        <v>28832</v>
      </c>
      <c r="C13819" s="419" t="s">
        <v>56095</v>
      </c>
      <c r="D13819" s="419" t="s">
        <v>56096</v>
      </c>
      <c r="E13819" s="419" t="s">
        <v>56097</v>
      </c>
      <c r="F13819" s="419" t="s">
        <v>56098</v>
      </c>
      <c r="G13819" s="419" t="s">
        <v>28824</v>
      </c>
      <c r="H13819" s="419" t="s">
        <v>28825</v>
      </c>
      <c r="I13819" s="419" t="s">
        <v>28826</v>
      </c>
    </row>
    <row r="13820" spans="1:9" x14ac:dyDescent="0.25">
      <c r="A13820" s="419" t="s">
        <v>56099</v>
      </c>
      <c r="B13820" s="419" t="s">
        <v>28832</v>
      </c>
      <c r="C13820" s="419" t="s">
        <v>56100</v>
      </c>
      <c r="D13820" s="419" t="s">
        <v>56101</v>
      </c>
      <c r="E13820" s="419" t="s">
        <v>56102</v>
      </c>
      <c r="F13820" s="419" t="s">
        <v>56103</v>
      </c>
      <c r="G13820" s="419" t="s">
        <v>28824</v>
      </c>
      <c r="H13820" s="419" t="s">
        <v>28825</v>
      </c>
      <c r="I13820" s="419" t="s">
        <v>28826</v>
      </c>
    </row>
    <row r="13821" spans="1:9" x14ac:dyDescent="0.25">
      <c r="A13821" s="419" t="s">
        <v>56104</v>
      </c>
      <c r="B13821" s="419" t="s">
        <v>28832</v>
      </c>
      <c r="C13821" s="419" t="s">
        <v>16778</v>
      </c>
      <c r="D13821" s="419" t="s">
        <v>33680</v>
      </c>
      <c r="E13821" s="419" t="s">
        <v>56105</v>
      </c>
      <c r="F13821" s="419" t="s">
        <v>56106</v>
      </c>
      <c r="G13821" s="419" t="s">
        <v>37465</v>
      </c>
      <c r="H13821" s="419" t="s">
        <v>28825</v>
      </c>
      <c r="I13821" s="419" t="s">
        <v>28826</v>
      </c>
    </row>
    <row r="13822" spans="1:9" x14ac:dyDescent="0.25">
      <c r="A13822" s="419" t="s">
        <v>56107</v>
      </c>
      <c r="B13822" s="419" t="s">
        <v>28832</v>
      </c>
      <c r="C13822" s="419" t="s">
        <v>56108</v>
      </c>
      <c r="D13822" s="419" t="s">
        <v>56109</v>
      </c>
      <c r="E13822" s="419" t="s">
        <v>56110</v>
      </c>
      <c r="F13822" s="419" t="s">
        <v>56111</v>
      </c>
      <c r="G13822" s="419" t="s">
        <v>44444</v>
      </c>
      <c r="H13822" s="419" t="s">
        <v>28922</v>
      </c>
      <c r="I13822" s="419" t="s">
        <v>28826</v>
      </c>
    </row>
    <row r="13823" spans="1:9" x14ac:dyDescent="0.25">
      <c r="A13823" s="419" t="s">
        <v>56112</v>
      </c>
      <c r="B13823" s="419" t="s">
        <v>28832</v>
      </c>
      <c r="C13823" s="419" t="s">
        <v>56113</v>
      </c>
      <c r="D13823" s="419" t="s">
        <v>56114</v>
      </c>
      <c r="E13823" s="419" t="s">
        <v>56115</v>
      </c>
      <c r="F13823" s="419" t="s">
        <v>56116</v>
      </c>
      <c r="G13823" s="419" t="s">
        <v>28824</v>
      </c>
      <c r="H13823" s="419" t="s">
        <v>29230</v>
      </c>
      <c r="I13823" s="419" t="s">
        <v>28826</v>
      </c>
    </row>
    <row r="13824" spans="1:9" x14ac:dyDescent="0.25">
      <c r="A13824" s="419" t="s">
        <v>56117</v>
      </c>
      <c r="B13824" s="419" t="s">
        <v>28832</v>
      </c>
      <c r="C13824" s="419" t="s">
        <v>16782</v>
      </c>
      <c r="D13824" s="419" t="s">
        <v>56118</v>
      </c>
      <c r="E13824" s="419" t="s">
        <v>56119</v>
      </c>
      <c r="F13824" s="419" t="s">
        <v>56120</v>
      </c>
      <c r="G13824" s="419" t="s">
        <v>28824</v>
      </c>
      <c r="H13824" s="419" t="s">
        <v>28825</v>
      </c>
      <c r="I13824" s="419" t="s">
        <v>28826</v>
      </c>
    </row>
    <row r="13825" spans="1:9" x14ac:dyDescent="0.25">
      <c r="A13825" s="419" t="s">
        <v>56121</v>
      </c>
      <c r="B13825" s="419" t="s">
        <v>28832</v>
      </c>
      <c r="C13825" s="419" t="s">
        <v>56122</v>
      </c>
      <c r="D13825" s="419" t="s">
        <v>56123</v>
      </c>
      <c r="E13825" s="419" t="s">
        <v>56124</v>
      </c>
      <c r="F13825" s="419" t="s">
        <v>56125</v>
      </c>
      <c r="G13825" s="419" t="s">
        <v>28824</v>
      </c>
      <c r="H13825" s="419" t="s">
        <v>29643</v>
      </c>
      <c r="I13825" s="419" t="s">
        <v>28826</v>
      </c>
    </row>
    <row r="13826" spans="1:9" x14ac:dyDescent="0.25">
      <c r="A13826" s="419" t="s">
        <v>56126</v>
      </c>
      <c r="B13826" s="419" t="s">
        <v>28832</v>
      </c>
      <c r="C13826" s="419" t="s">
        <v>56127</v>
      </c>
      <c r="D13826" s="419" t="s">
        <v>56128</v>
      </c>
      <c r="E13826" s="419" t="s">
        <v>56129</v>
      </c>
      <c r="F13826" s="419" t="s">
        <v>56130</v>
      </c>
      <c r="G13826" s="419" t="s">
        <v>28824</v>
      </c>
      <c r="H13826" s="419" t="s">
        <v>29643</v>
      </c>
      <c r="I13826" s="419" t="s">
        <v>28826</v>
      </c>
    </row>
    <row r="13827" spans="1:9" x14ac:dyDescent="0.25">
      <c r="A13827" s="419" t="s">
        <v>56131</v>
      </c>
      <c r="B13827" s="419" t="s">
        <v>28832</v>
      </c>
      <c r="C13827" s="419" t="s">
        <v>56132</v>
      </c>
      <c r="D13827" s="419" t="s">
        <v>56133</v>
      </c>
      <c r="E13827" s="419" t="s">
        <v>56134</v>
      </c>
      <c r="F13827" s="419" t="s">
        <v>56135</v>
      </c>
      <c r="G13827" s="419" t="s">
        <v>28824</v>
      </c>
      <c r="H13827" s="419" t="s">
        <v>28825</v>
      </c>
      <c r="I13827" s="419" t="s">
        <v>28826</v>
      </c>
    </row>
    <row r="13828" spans="1:9" x14ac:dyDescent="0.25">
      <c r="A13828" s="419" t="s">
        <v>56136</v>
      </c>
      <c r="B13828" s="419" t="s">
        <v>28832</v>
      </c>
      <c r="C13828" s="419" t="s">
        <v>56137</v>
      </c>
      <c r="D13828" s="419" t="s">
        <v>56138</v>
      </c>
      <c r="E13828" s="419" t="s">
        <v>56139</v>
      </c>
      <c r="F13828" s="419" t="s">
        <v>56140</v>
      </c>
      <c r="G13828" s="419" t="s">
        <v>28824</v>
      </c>
      <c r="H13828" s="419" t="s">
        <v>28825</v>
      </c>
      <c r="I13828" s="419" t="s">
        <v>28826</v>
      </c>
    </row>
    <row r="13829" spans="1:9" x14ac:dyDescent="0.25">
      <c r="A13829" s="419" t="s">
        <v>56141</v>
      </c>
      <c r="B13829" s="419" t="s">
        <v>28832</v>
      </c>
      <c r="C13829" s="419" t="s">
        <v>28183</v>
      </c>
      <c r="D13829" s="419" t="s">
        <v>28184</v>
      </c>
      <c r="E13829" s="419" t="s">
        <v>28184</v>
      </c>
      <c r="F13829" s="419" t="s">
        <v>56142</v>
      </c>
      <c r="G13829" s="419" t="s">
        <v>28824</v>
      </c>
      <c r="H13829" s="419" t="s">
        <v>28825</v>
      </c>
      <c r="I13829" s="419" t="s">
        <v>28826</v>
      </c>
    </row>
    <row r="13830" spans="1:9" x14ac:dyDescent="0.25">
      <c r="A13830" s="419" t="s">
        <v>56143</v>
      </c>
      <c r="B13830" s="419" t="s">
        <v>28832</v>
      </c>
      <c r="C13830" s="419" t="s">
        <v>16806</v>
      </c>
      <c r="D13830" s="419" t="s">
        <v>56144</v>
      </c>
      <c r="E13830" s="419" t="s">
        <v>56145</v>
      </c>
      <c r="F13830" s="419" t="s">
        <v>56146</v>
      </c>
      <c r="G13830" s="419" t="s">
        <v>28824</v>
      </c>
      <c r="H13830" s="419" t="s">
        <v>29643</v>
      </c>
      <c r="I13830" s="419" t="s">
        <v>28826</v>
      </c>
    </row>
    <row r="13831" spans="1:9" x14ac:dyDescent="0.25">
      <c r="A13831" s="419" t="s">
        <v>56147</v>
      </c>
      <c r="B13831" s="419" t="s">
        <v>28832</v>
      </c>
      <c r="C13831" s="419" t="s">
        <v>16810</v>
      </c>
      <c r="D13831" s="419" t="s">
        <v>20285</v>
      </c>
      <c r="E13831" s="419" t="s">
        <v>20285</v>
      </c>
      <c r="F13831" s="419" t="s">
        <v>56148</v>
      </c>
      <c r="G13831" s="419" t="s">
        <v>28824</v>
      </c>
      <c r="H13831" s="419" t="s">
        <v>28825</v>
      </c>
      <c r="I13831" s="419" t="s">
        <v>28826</v>
      </c>
    </row>
    <row r="13832" spans="1:9" x14ac:dyDescent="0.25">
      <c r="A13832" s="419" t="s">
        <v>56149</v>
      </c>
      <c r="B13832" s="419" t="s">
        <v>8245</v>
      </c>
      <c r="C13832" s="419" t="s">
        <v>56150</v>
      </c>
      <c r="D13832" s="419" t="s">
        <v>56133</v>
      </c>
      <c r="E13832" s="419" t="s">
        <v>56134</v>
      </c>
      <c r="F13832" s="419" t="s">
        <v>56151</v>
      </c>
      <c r="G13832" s="419" t="s">
        <v>28824</v>
      </c>
      <c r="H13832" s="419" t="s">
        <v>28825</v>
      </c>
      <c r="I13832" s="419" t="s">
        <v>28826</v>
      </c>
    </row>
    <row r="13833" spans="1:9" x14ac:dyDescent="0.25">
      <c r="A13833" s="419" t="s">
        <v>56152</v>
      </c>
      <c r="B13833" s="419" t="s">
        <v>28832</v>
      </c>
      <c r="C13833" s="419" t="s">
        <v>56153</v>
      </c>
      <c r="D13833" s="419" t="s">
        <v>28184</v>
      </c>
      <c r="E13833" s="419" t="s">
        <v>27992</v>
      </c>
      <c r="F13833" s="419" t="s">
        <v>56154</v>
      </c>
      <c r="G13833" s="419" t="s">
        <v>28824</v>
      </c>
      <c r="H13833" s="419" t="s">
        <v>29643</v>
      </c>
      <c r="I13833" s="419" t="s">
        <v>28826</v>
      </c>
    </row>
    <row r="13834" spans="1:9" x14ac:dyDescent="0.25">
      <c r="A13834" s="419" t="s">
        <v>56155</v>
      </c>
      <c r="B13834" s="419" t="s">
        <v>28832</v>
      </c>
      <c r="C13834" s="419" t="s">
        <v>56156</v>
      </c>
      <c r="D13834" s="419" t="s">
        <v>56157</v>
      </c>
      <c r="E13834" s="419" t="s">
        <v>56158</v>
      </c>
      <c r="F13834" s="419" t="s">
        <v>56159</v>
      </c>
      <c r="G13834" s="419" t="s">
        <v>28824</v>
      </c>
      <c r="H13834" s="419" t="s">
        <v>29230</v>
      </c>
      <c r="I13834" s="419" t="s">
        <v>28826</v>
      </c>
    </row>
    <row r="13835" spans="1:9" x14ac:dyDescent="0.25">
      <c r="A13835" s="419" t="s">
        <v>56160</v>
      </c>
      <c r="B13835" s="419" t="s">
        <v>28832</v>
      </c>
      <c r="C13835" s="419" t="s">
        <v>56161</v>
      </c>
      <c r="D13835" s="419" t="s">
        <v>52207</v>
      </c>
      <c r="E13835" s="419" t="s">
        <v>56162</v>
      </c>
      <c r="F13835" s="419" t="s">
        <v>56163</v>
      </c>
      <c r="G13835" s="419" t="s">
        <v>28824</v>
      </c>
      <c r="H13835" s="419" t="s">
        <v>29230</v>
      </c>
      <c r="I13835" s="419" t="s">
        <v>28826</v>
      </c>
    </row>
    <row r="13836" spans="1:9" x14ac:dyDescent="0.25">
      <c r="A13836" s="419" t="s">
        <v>56164</v>
      </c>
      <c r="B13836" s="419" t="s">
        <v>28832</v>
      </c>
      <c r="C13836" s="419" t="s">
        <v>56165</v>
      </c>
      <c r="D13836" s="419" t="s">
        <v>56166</v>
      </c>
      <c r="E13836" s="419" t="s">
        <v>56167</v>
      </c>
      <c r="F13836" s="419" t="s">
        <v>56168</v>
      </c>
      <c r="G13836" s="419" t="s">
        <v>30743</v>
      </c>
      <c r="H13836" s="419" t="s">
        <v>28825</v>
      </c>
      <c r="I13836" s="419" t="s">
        <v>28826</v>
      </c>
    </row>
    <row r="13837" spans="1:9" x14ac:dyDescent="0.25">
      <c r="A13837" s="419" t="s">
        <v>56169</v>
      </c>
      <c r="B13837" s="419" t="s">
        <v>28832</v>
      </c>
      <c r="C13837" s="419" t="s">
        <v>16813</v>
      </c>
      <c r="D13837" s="419" t="s">
        <v>28821</v>
      </c>
      <c r="E13837" s="419" t="s">
        <v>56170</v>
      </c>
      <c r="F13837" s="419" t="s">
        <v>56171</v>
      </c>
      <c r="G13837" s="419" t="s">
        <v>28824</v>
      </c>
      <c r="H13837" s="419" t="s">
        <v>28867</v>
      </c>
      <c r="I13837" s="419" t="s">
        <v>28826</v>
      </c>
    </row>
    <row r="13838" spans="1:9" x14ac:dyDescent="0.25">
      <c r="A13838" s="419" t="s">
        <v>56172</v>
      </c>
      <c r="B13838" s="419" t="s">
        <v>8245</v>
      </c>
      <c r="C13838" s="419" t="s">
        <v>56173</v>
      </c>
      <c r="D13838" s="419" t="s">
        <v>28821</v>
      </c>
      <c r="E13838" s="419" t="s">
        <v>28821</v>
      </c>
      <c r="F13838" s="419" t="s">
        <v>56174</v>
      </c>
      <c r="G13838" s="419" t="s">
        <v>30392</v>
      </c>
      <c r="H13838" s="419" t="s">
        <v>29188</v>
      </c>
      <c r="I13838" s="419" t="s">
        <v>28826</v>
      </c>
    </row>
    <row r="13839" spans="1:9" x14ac:dyDescent="0.25">
      <c r="A13839" s="419" t="s">
        <v>56175</v>
      </c>
      <c r="B13839" s="419" t="s">
        <v>28832</v>
      </c>
      <c r="C13839" s="419" t="s">
        <v>16817</v>
      </c>
      <c r="D13839" s="419" t="s">
        <v>56176</v>
      </c>
      <c r="E13839" s="419" t="s">
        <v>56177</v>
      </c>
      <c r="F13839" s="419" t="s">
        <v>56178</v>
      </c>
      <c r="G13839" s="419" t="s">
        <v>34719</v>
      </c>
      <c r="H13839" s="419" t="s">
        <v>28825</v>
      </c>
      <c r="I13839" s="419" t="s">
        <v>28826</v>
      </c>
    </row>
    <row r="13840" spans="1:9" x14ac:dyDescent="0.25">
      <c r="A13840" s="419" t="s">
        <v>56179</v>
      </c>
      <c r="B13840" s="419" t="s">
        <v>28832</v>
      </c>
      <c r="C13840" s="419" t="s">
        <v>56180</v>
      </c>
      <c r="D13840" s="419" t="s">
        <v>56181</v>
      </c>
      <c r="E13840" s="419" t="s">
        <v>56182</v>
      </c>
      <c r="F13840" s="419" t="s">
        <v>56183</v>
      </c>
      <c r="G13840" s="419" t="s">
        <v>28824</v>
      </c>
      <c r="H13840" s="419" t="s">
        <v>28825</v>
      </c>
      <c r="I13840" s="419" t="s">
        <v>28826</v>
      </c>
    </row>
    <row r="13841" spans="1:9" x14ac:dyDescent="0.25">
      <c r="A13841" s="419" t="s">
        <v>56184</v>
      </c>
      <c r="B13841" s="419" t="s">
        <v>28832</v>
      </c>
      <c r="C13841" s="419" t="s">
        <v>56185</v>
      </c>
      <c r="D13841" s="419" t="s">
        <v>56186</v>
      </c>
      <c r="E13841" s="419" t="s">
        <v>56187</v>
      </c>
      <c r="F13841" s="419" t="s">
        <v>56188</v>
      </c>
      <c r="G13841" s="419" t="s">
        <v>28824</v>
      </c>
      <c r="H13841" s="419" t="s">
        <v>28909</v>
      </c>
      <c r="I13841" s="419" t="s">
        <v>28826</v>
      </c>
    </row>
    <row r="13842" spans="1:9" x14ac:dyDescent="0.25">
      <c r="A13842" s="419" t="s">
        <v>56189</v>
      </c>
      <c r="B13842" s="419" t="s">
        <v>8245</v>
      </c>
      <c r="C13842" s="419" t="s">
        <v>16828</v>
      </c>
      <c r="D13842" s="419" t="s">
        <v>56190</v>
      </c>
      <c r="E13842" s="419" t="s">
        <v>56191</v>
      </c>
      <c r="F13842" s="419" t="s">
        <v>56192</v>
      </c>
      <c r="G13842" s="419" t="s">
        <v>28824</v>
      </c>
      <c r="H13842" s="419" t="s">
        <v>28825</v>
      </c>
      <c r="I13842" s="419" t="s">
        <v>28826</v>
      </c>
    </row>
    <row r="13843" spans="1:9" x14ac:dyDescent="0.25">
      <c r="A13843" s="419" t="s">
        <v>56193</v>
      </c>
      <c r="B13843" s="419" t="s">
        <v>28832</v>
      </c>
      <c r="C13843" s="419" t="s">
        <v>16832</v>
      </c>
      <c r="D13843" s="419" t="s">
        <v>56194</v>
      </c>
      <c r="E13843" s="419" t="s">
        <v>56195</v>
      </c>
      <c r="F13843" s="419" t="s">
        <v>56196</v>
      </c>
      <c r="G13843" s="419" t="s">
        <v>28824</v>
      </c>
      <c r="H13843" s="419" t="s">
        <v>28825</v>
      </c>
      <c r="I13843" s="419" t="s">
        <v>28826</v>
      </c>
    </row>
    <row r="13844" spans="1:9" x14ac:dyDescent="0.25">
      <c r="A13844" s="419" t="s">
        <v>56197</v>
      </c>
      <c r="B13844" s="419" t="s">
        <v>28832</v>
      </c>
      <c r="C13844" s="419" t="s">
        <v>56198</v>
      </c>
      <c r="D13844" s="419" t="s">
        <v>56199</v>
      </c>
      <c r="E13844" s="419" t="s">
        <v>56200</v>
      </c>
      <c r="F13844" s="419" t="s">
        <v>56201</v>
      </c>
      <c r="G13844" s="419" t="s">
        <v>28824</v>
      </c>
      <c r="H13844" s="419" t="s">
        <v>28825</v>
      </c>
      <c r="I13844" s="419" t="s">
        <v>28826</v>
      </c>
    </row>
    <row r="13845" spans="1:9" x14ac:dyDescent="0.25">
      <c r="A13845" s="419" t="s">
        <v>56202</v>
      </c>
      <c r="B13845" s="419" t="s">
        <v>28832</v>
      </c>
      <c r="C13845" s="419" t="s">
        <v>56203</v>
      </c>
      <c r="D13845" s="419" t="s">
        <v>56204</v>
      </c>
      <c r="E13845" s="419" t="s">
        <v>56205</v>
      </c>
      <c r="F13845" s="419" t="s">
        <v>56206</v>
      </c>
      <c r="G13845" s="419" t="s">
        <v>28824</v>
      </c>
      <c r="H13845" s="419" t="s">
        <v>28825</v>
      </c>
      <c r="I13845" s="419" t="s">
        <v>28826</v>
      </c>
    </row>
    <row r="13846" spans="1:9" x14ac:dyDescent="0.25">
      <c r="A13846" s="419" t="s">
        <v>56207</v>
      </c>
      <c r="B13846" s="419" t="s">
        <v>28832</v>
      </c>
      <c r="C13846" s="419" t="s">
        <v>56208</v>
      </c>
      <c r="D13846" s="419" t="s">
        <v>56209</v>
      </c>
      <c r="E13846" s="419" t="s">
        <v>56210</v>
      </c>
      <c r="F13846" s="419" t="s">
        <v>56211</v>
      </c>
      <c r="G13846" s="419" t="s">
        <v>56212</v>
      </c>
      <c r="H13846" s="419" t="s">
        <v>28825</v>
      </c>
      <c r="I13846" s="419" t="s">
        <v>28826</v>
      </c>
    </row>
    <row r="13847" spans="1:9" x14ac:dyDescent="0.25">
      <c r="A13847" s="419" t="s">
        <v>56213</v>
      </c>
      <c r="B13847" s="419" t="s">
        <v>28832</v>
      </c>
      <c r="C13847" s="419" t="s">
        <v>16836</v>
      </c>
      <c r="D13847" s="419" t="s">
        <v>16837</v>
      </c>
      <c r="E13847" s="419" t="s">
        <v>16837</v>
      </c>
      <c r="F13847" s="419" t="s">
        <v>56214</v>
      </c>
      <c r="G13847" s="419" t="s">
        <v>30154</v>
      </c>
      <c r="H13847" s="419" t="s">
        <v>28825</v>
      </c>
      <c r="I13847" s="419" t="s">
        <v>28826</v>
      </c>
    </row>
    <row r="13848" spans="1:9" x14ac:dyDescent="0.25">
      <c r="A13848" s="419" t="s">
        <v>56215</v>
      </c>
      <c r="B13848" s="419" t="s">
        <v>28832</v>
      </c>
      <c r="C13848" s="419" t="s">
        <v>56216</v>
      </c>
      <c r="D13848" s="419" t="s">
        <v>56217</v>
      </c>
      <c r="E13848" s="419" t="s">
        <v>56218</v>
      </c>
      <c r="F13848" s="419" t="s">
        <v>56219</v>
      </c>
      <c r="G13848" s="419" t="s">
        <v>28975</v>
      </c>
      <c r="H13848" s="419" t="s">
        <v>28825</v>
      </c>
      <c r="I13848" s="419" t="s">
        <v>28826</v>
      </c>
    </row>
    <row r="13849" spans="1:9" x14ac:dyDescent="0.25">
      <c r="A13849" s="419" t="s">
        <v>56220</v>
      </c>
      <c r="B13849" s="419" t="s">
        <v>28832</v>
      </c>
      <c r="C13849" s="419" t="s">
        <v>56221</v>
      </c>
      <c r="D13849" s="419" t="s">
        <v>56222</v>
      </c>
      <c r="E13849" s="419" t="s">
        <v>56223</v>
      </c>
      <c r="F13849" s="419" t="s">
        <v>56224</v>
      </c>
      <c r="G13849" s="419" t="s">
        <v>30154</v>
      </c>
      <c r="H13849" s="419" t="s">
        <v>28825</v>
      </c>
      <c r="I13849" s="419" t="s">
        <v>28826</v>
      </c>
    </row>
    <row r="13850" spans="1:9" x14ac:dyDescent="0.25">
      <c r="A13850" s="419" t="s">
        <v>56225</v>
      </c>
      <c r="B13850" s="419" t="s">
        <v>28832</v>
      </c>
      <c r="C13850" s="419" t="s">
        <v>16839</v>
      </c>
      <c r="D13850" s="419" t="s">
        <v>56226</v>
      </c>
      <c r="E13850" s="419" t="s">
        <v>56227</v>
      </c>
      <c r="F13850" s="419" t="s">
        <v>56228</v>
      </c>
      <c r="G13850" s="419" t="s">
        <v>29789</v>
      </c>
      <c r="H13850" s="419" t="s">
        <v>28825</v>
      </c>
      <c r="I13850" s="419" t="s">
        <v>28826</v>
      </c>
    </row>
    <row r="13851" spans="1:9" x14ac:dyDescent="0.25">
      <c r="A13851" s="419" t="s">
        <v>56229</v>
      </c>
      <c r="B13851" s="419" t="s">
        <v>28832</v>
      </c>
      <c r="C13851" s="419" t="s">
        <v>56230</v>
      </c>
      <c r="D13851" s="419" t="s">
        <v>56231</v>
      </c>
      <c r="E13851" s="419" t="s">
        <v>56232</v>
      </c>
      <c r="F13851" s="419" t="s">
        <v>56233</v>
      </c>
      <c r="G13851" s="419" t="s">
        <v>29789</v>
      </c>
      <c r="H13851" s="419" t="s">
        <v>28825</v>
      </c>
      <c r="I13851" s="419" t="s">
        <v>28826</v>
      </c>
    </row>
    <row r="13852" spans="1:9" x14ac:dyDescent="0.25">
      <c r="A13852" s="419" t="s">
        <v>56234</v>
      </c>
      <c r="B13852" s="419" t="s">
        <v>28832</v>
      </c>
      <c r="C13852" s="419" t="s">
        <v>56235</v>
      </c>
      <c r="D13852" s="419" t="s">
        <v>56236</v>
      </c>
      <c r="E13852" s="419" t="s">
        <v>56237</v>
      </c>
      <c r="F13852" s="419" t="s">
        <v>56238</v>
      </c>
      <c r="G13852" s="419" t="s">
        <v>30771</v>
      </c>
      <c r="H13852" s="419" t="s">
        <v>28825</v>
      </c>
      <c r="I13852" s="419" t="s">
        <v>28826</v>
      </c>
    </row>
    <row r="13853" spans="1:9" x14ac:dyDescent="0.25">
      <c r="A13853" s="419" t="s">
        <v>56239</v>
      </c>
      <c r="B13853" s="419" t="s">
        <v>28832</v>
      </c>
      <c r="C13853" s="419" t="s">
        <v>56240</v>
      </c>
      <c r="D13853" s="419" t="s">
        <v>56217</v>
      </c>
      <c r="E13853" s="419" t="s">
        <v>56241</v>
      </c>
      <c r="F13853" s="419" t="s">
        <v>56242</v>
      </c>
      <c r="G13853" s="419" t="s">
        <v>49276</v>
      </c>
      <c r="H13853" s="419" t="s">
        <v>28825</v>
      </c>
      <c r="I13853" s="419" t="s">
        <v>28826</v>
      </c>
    </row>
    <row r="13854" spans="1:9" x14ac:dyDescent="0.25">
      <c r="A13854" s="419" t="s">
        <v>56243</v>
      </c>
      <c r="B13854" s="419" t="s">
        <v>28832</v>
      </c>
      <c r="C13854" s="419" t="s">
        <v>56244</v>
      </c>
      <c r="D13854" s="419" t="s">
        <v>56245</v>
      </c>
      <c r="E13854" s="419" t="s">
        <v>56246</v>
      </c>
      <c r="F13854" s="419" t="s">
        <v>56247</v>
      </c>
      <c r="G13854" s="419" t="s">
        <v>28824</v>
      </c>
      <c r="H13854" s="419" t="s">
        <v>28825</v>
      </c>
      <c r="I13854" s="419" t="s">
        <v>28826</v>
      </c>
    </row>
    <row r="13855" spans="1:9" x14ac:dyDescent="0.25">
      <c r="A13855" s="419" t="s">
        <v>56248</v>
      </c>
      <c r="B13855" s="419" t="s">
        <v>28832</v>
      </c>
      <c r="C13855" s="419" t="s">
        <v>56249</v>
      </c>
      <c r="D13855" s="419" t="s">
        <v>56250</v>
      </c>
      <c r="E13855" s="419" t="s">
        <v>56251</v>
      </c>
      <c r="F13855" s="419" t="s">
        <v>56252</v>
      </c>
      <c r="G13855" s="419" t="s">
        <v>31687</v>
      </c>
      <c r="H13855" s="419" t="s">
        <v>28825</v>
      </c>
      <c r="I13855" s="419" t="s">
        <v>28826</v>
      </c>
    </row>
    <row r="13856" spans="1:9" x14ac:dyDescent="0.25">
      <c r="A13856" s="419" t="s">
        <v>56253</v>
      </c>
      <c r="B13856" s="419" t="s">
        <v>28832</v>
      </c>
      <c r="C13856" s="419" t="s">
        <v>56254</v>
      </c>
      <c r="D13856" s="419" t="s">
        <v>56255</v>
      </c>
      <c r="E13856" s="419" t="s">
        <v>56256</v>
      </c>
      <c r="F13856" s="419" t="s">
        <v>56257</v>
      </c>
      <c r="G13856" s="419" t="s">
        <v>29674</v>
      </c>
      <c r="H13856" s="419" t="s">
        <v>28825</v>
      </c>
      <c r="I13856" s="419" t="s">
        <v>28826</v>
      </c>
    </row>
    <row r="13857" spans="1:9" x14ac:dyDescent="0.25">
      <c r="A13857" s="419" t="s">
        <v>56258</v>
      </c>
      <c r="B13857" s="419" t="s">
        <v>28832</v>
      </c>
      <c r="C13857" s="419" t="s">
        <v>56259</v>
      </c>
      <c r="D13857" s="419" t="s">
        <v>56260</v>
      </c>
      <c r="E13857" s="419" t="s">
        <v>56261</v>
      </c>
      <c r="F13857" s="419" t="s">
        <v>56262</v>
      </c>
      <c r="G13857" s="419" t="s">
        <v>33804</v>
      </c>
      <c r="H13857" s="419" t="s">
        <v>28825</v>
      </c>
      <c r="I13857" s="419" t="s">
        <v>28826</v>
      </c>
    </row>
    <row r="13858" spans="1:9" x14ac:dyDescent="0.25">
      <c r="A13858" s="419" t="s">
        <v>56263</v>
      </c>
      <c r="B13858" s="419" t="s">
        <v>28832</v>
      </c>
      <c r="C13858" s="419" t="s">
        <v>56264</v>
      </c>
      <c r="D13858" s="419" t="s">
        <v>56265</v>
      </c>
      <c r="E13858" s="419" t="s">
        <v>56266</v>
      </c>
      <c r="F13858" s="419" t="s">
        <v>56267</v>
      </c>
      <c r="G13858" s="419" t="s">
        <v>30771</v>
      </c>
      <c r="H13858" s="419" t="s">
        <v>28825</v>
      </c>
      <c r="I13858" s="419" t="s">
        <v>28826</v>
      </c>
    </row>
    <row r="13859" spans="1:9" x14ac:dyDescent="0.25">
      <c r="A13859" s="419" t="s">
        <v>56268</v>
      </c>
      <c r="B13859" s="419" t="s">
        <v>28832</v>
      </c>
      <c r="C13859" s="419" t="s">
        <v>56269</v>
      </c>
      <c r="D13859" s="419" t="s">
        <v>56270</v>
      </c>
      <c r="E13859" s="419" t="s">
        <v>56271</v>
      </c>
      <c r="F13859" s="419" t="s">
        <v>56272</v>
      </c>
      <c r="G13859" s="419" t="s">
        <v>29831</v>
      </c>
      <c r="H13859" s="419" t="s">
        <v>28825</v>
      </c>
      <c r="I13859" s="419" t="s">
        <v>28826</v>
      </c>
    </row>
    <row r="13860" spans="1:9" x14ac:dyDescent="0.25">
      <c r="A13860" s="419" t="s">
        <v>56273</v>
      </c>
      <c r="B13860" s="419" t="s">
        <v>28832</v>
      </c>
      <c r="C13860" s="419" t="s">
        <v>56274</v>
      </c>
      <c r="D13860" s="419" t="s">
        <v>56275</v>
      </c>
      <c r="E13860" s="419" t="s">
        <v>56276</v>
      </c>
      <c r="F13860" s="419" t="s">
        <v>56277</v>
      </c>
      <c r="G13860" s="419" t="s">
        <v>31833</v>
      </c>
      <c r="H13860" s="419" t="s">
        <v>28825</v>
      </c>
      <c r="I13860" s="419" t="s">
        <v>28826</v>
      </c>
    </row>
    <row r="13861" spans="1:9" x14ac:dyDescent="0.25">
      <c r="A13861" s="419" t="s">
        <v>56278</v>
      </c>
      <c r="B13861" s="419" t="s">
        <v>28832</v>
      </c>
      <c r="C13861" s="419" t="s">
        <v>56279</v>
      </c>
      <c r="D13861" s="419" t="s">
        <v>56280</v>
      </c>
      <c r="E13861" s="419" t="s">
        <v>56281</v>
      </c>
      <c r="F13861" s="419" t="s">
        <v>56282</v>
      </c>
      <c r="G13861" s="419" t="s">
        <v>28968</v>
      </c>
      <c r="H13861" s="419" t="s">
        <v>29146</v>
      </c>
      <c r="I13861" s="419" t="s">
        <v>28826</v>
      </c>
    </row>
    <row r="13862" spans="1:9" x14ac:dyDescent="0.25">
      <c r="A13862" s="419" t="s">
        <v>56283</v>
      </c>
      <c r="B13862" s="419" t="s">
        <v>28832</v>
      </c>
      <c r="C13862" s="419" t="s">
        <v>56284</v>
      </c>
      <c r="D13862" s="419" t="s">
        <v>56285</v>
      </c>
      <c r="E13862" s="419" t="s">
        <v>17421</v>
      </c>
      <c r="F13862" s="419" t="s">
        <v>56286</v>
      </c>
      <c r="G13862" s="419" t="s">
        <v>28824</v>
      </c>
      <c r="H13862" s="419" t="s">
        <v>28825</v>
      </c>
      <c r="I13862" s="419" t="s">
        <v>28826</v>
      </c>
    </row>
    <row r="13863" spans="1:9" x14ac:dyDescent="0.25">
      <c r="A13863" s="419" t="s">
        <v>56287</v>
      </c>
      <c r="B13863" s="419" t="s">
        <v>28832</v>
      </c>
      <c r="C13863" s="419" t="s">
        <v>56288</v>
      </c>
      <c r="D13863" s="419" t="s">
        <v>56289</v>
      </c>
      <c r="E13863" s="419" t="s">
        <v>56290</v>
      </c>
      <c r="F13863" s="419" t="s">
        <v>56291</v>
      </c>
      <c r="G13863" s="419" t="s">
        <v>31687</v>
      </c>
      <c r="H13863" s="419" t="s">
        <v>29123</v>
      </c>
      <c r="I13863" s="419" t="s">
        <v>28826</v>
      </c>
    </row>
    <row r="13864" spans="1:9" x14ac:dyDescent="0.25">
      <c r="A13864" s="419" t="s">
        <v>56292</v>
      </c>
      <c r="B13864" s="419" t="s">
        <v>28832</v>
      </c>
      <c r="C13864" s="419" t="s">
        <v>56293</v>
      </c>
      <c r="D13864" s="419" t="s">
        <v>56294</v>
      </c>
      <c r="E13864" s="419" t="s">
        <v>56295</v>
      </c>
      <c r="F13864" s="419" t="s">
        <v>56296</v>
      </c>
      <c r="G13864" s="419" t="s">
        <v>28824</v>
      </c>
      <c r="H13864" s="419" t="s">
        <v>28825</v>
      </c>
      <c r="I13864" s="419" t="s">
        <v>28826</v>
      </c>
    </row>
    <row r="13865" spans="1:9" x14ac:dyDescent="0.25">
      <c r="A13865" s="419" t="s">
        <v>56297</v>
      </c>
      <c r="B13865" s="419" t="s">
        <v>28832</v>
      </c>
      <c r="C13865" s="419" t="s">
        <v>56298</v>
      </c>
      <c r="D13865" s="419" t="s">
        <v>56299</v>
      </c>
      <c r="E13865" s="419" t="s">
        <v>56300</v>
      </c>
      <c r="F13865" s="419" t="s">
        <v>56301</v>
      </c>
      <c r="G13865" s="419" t="s">
        <v>29278</v>
      </c>
      <c r="H13865" s="419" t="s">
        <v>28825</v>
      </c>
      <c r="I13865" s="419" t="s">
        <v>28826</v>
      </c>
    </row>
    <row r="13866" spans="1:9" x14ac:dyDescent="0.25">
      <c r="A13866" s="419" t="s">
        <v>56302</v>
      </c>
      <c r="B13866" s="419" t="s">
        <v>28832</v>
      </c>
      <c r="C13866" s="419" t="s">
        <v>56303</v>
      </c>
      <c r="D13866" s="419" t="s">
        <v>56304</v>
      </c>
      <c r="E13866" s="419" t="s">
        <v>56305</v>
      </c>
      <c r="F13866" s="419" t="s">
        <v>56306</v>
      </c>
      <c r="G13866" s="419" t="s">
        <v>29831</v>
      </c>
      <c r="H13866" s="419" t="s">
        <v>28825</v>
      </c>
      <c r="I13866" s="419" t="s">
        <v>28826</v>
      </c>
    </row>
    <row r="13867" spans="1:9" x14ac:dyDescent="0.25">
      <c r="A13867" s="419" t="s">
        <v>56307</v>
      </c>
      <c r="B13867" s="419" t="s">
        <v>28832</v>
      </c>
      <c r="C13867" s="419" t="s">
        <v>56308</v>
      </c>
      <c r="D13867" s="419" t="s">
        <v>56309</v>
      </c>
      <c r="E13867" s="419" t="s">
        <v>56310</v>
      </c>
      <c r="F13867" s="419" t="s">
        <v>56311</v>
      </c>
      <c r="G13867" s="419" t="s">
        <v>29831</v>
      </c>
      <c r="H13867" s="419" t="s">
        <v>28825</v>
      </c>
      <c r="I13867" s="419" t="s">
        <v>28826</v>
      </c>
    </row>
    <row r="13868" spans="1:9" x14ac:dyDescent="0.25">
      <c r="A13868" s="419" t="s">
        <v>56312</v>
      </c>
      <c r="B13868" s="419" t="s">
        <v>28832</v>
      </c>
      <c r="C13868" s="419" t="s">
        <v>56313</v>
      </c>
      <c r="D13868" s="419" t="s">
        <v>56314</v>
      </c>
      <c r="E13868" s="419" t="s">
        <v>56315</v>
      </c>
      <c r="F13868" s="419" t="s">
        <v>56316</v>
      </c>
      <c r="G13868" s="419" t="s">
        <v>28824</v>
      </c>
      <c r="H13868" s="419" t="s">
        <v>28825</v>
      </c>
      <c r="I13868" s="419" t="s">
        <v>28826</v>
      </c>
    </row>
    <row r="13869" spans="1:9" x14ac:dyDescent="0.25">
      <c r="A13869" s="419" t="s">
        <v>56317</v>
      </c>
      <c r="B13869" s="419" t="s">
        <v>28832</v>
      </c>
      <c r="C13869" s="419" t="s">
        <v>56318</v>
      </c>
      <c r="D13869" s="419" t="s">
        <v>56319</v>
      </c>
      <c r="E13869" s="419" t="s">
        <v>56320</v>
      </c>
      <c r="F13869" s="419" t="s">
        <v>56321</v>
      </c>
      <c r="G13869" s="419" t="s">
        <v>28824</v>
      </c>
      <c r="H13869" s="419" t="s">
        <v>28825</v>
      </c>
      <c r="I13869" s="419" t="s">
        <v>28826</v>
      </c>
    </row>
    <row r="13870" spans="1:9" x14ac:dyDescent="0.25">
      <c r="A13870" s="419" t="s">
        <v>56322</v>
      </c>
      <c r="B13870" s="419" t="s">
        <v>28832</v>
      </c>
      <c r="C13870" s="419" t="s">
        <v>56318</v>
      </c>
      <c r="D13870" s="419" t="s">
        <v>56323</v>
      </c>
      <c r="E13870" s="419" t="s">
        <v>56324</v>
      </c>
      <c r="F13870" s="419" t="s">
        <v>56325</v>
      </c>
      <c r="G13870" s="419" t="s">
        <v>28824</v>
      </c>
      <c r="H13870" s="419" t="s">
        <v>28825</v>
      </c>
      <c r="I13870" s="419" t="s">
        <v>28826</v>
      </c>
    </row>
    <row r="13871" spans="1:9" x14ac:dyDescent="0.25">
      <c r="A13871" s="419" t="s">
        <v>56326</v>
      </c>
      <c r="B13871" s="419" t="s">
        <v>28832</v>
      </c>
      <c r="C13871" s="419" t="s">
        <v>16843</v>
      </c>
      <c r="D13871" s="419" t="s">
        <v>55447</v>
      </c>
      <c r="E13871" s="419" t="s">
        <v>55448</v>
      </c>
      <c r="F13871" s="419" t="s">
        <v>56327</v>
      </c>
      <c r="G13871" s="419" t="s">
        <v>28824</v>
      </c>
      <c r="H13871" s="419" t="s">
        <v>28825</v>
      </c>
      <c r="I13871" s="419" t="s">
        <v>28826</v>
      </c>
    </row>
    <row r="13872" spans="1:9" x14ac:dyDescent="0.25">
      <c r="A13872" s="419" t="s">
        <v>56328</v>
      </c>
      <c r="B13872" s="419" t="s">
        <v>28832</v>
      </c>
      <c r="C13872" s="419" t="s">
        <v>56329</v>
      </c>
      <c r="D13872" s="419" t="s">
        <v>56330</v>
      </c>
      <c r="E13872" s="419" t="s">
        <v>56331</v>
      </c>
      <c r="F13872" s="419" t="s">
        <v>56332</v>
      </c>
      <c r="G13872" s="419" t="s">
        <v>28968</v>
      </c>
      <c r="H13872" s="419" t="s">
        <v>28915</v>
      </c>
      <c r="I13872" s="419" t="s">
        <v>28826</v>
      </c>
    </row>
    <row r="13873" spans="1:9" x14ac:dyDescent="0.25">
      <c r="A13873" s="419" t="s">
        <v>56333</v>
      </c>
      <c r="B13873" s="419" t="s">
        <v>28832</v>
      </c>
      <c r="C13873" s="419" t="s">
        <v>56334</v>
      </c>
      <c r="D13873" s="419" t="s">
        <v>56335</v>
      </c>
      <c r="E13873" s="419" t="s">
        <v>56336</v>
      </c>
      <c r="F13873" s="419" t="s">
        <v>56337</v>
      </c>
      <c r="G13873" s="419" t="s">
        <v>34336</v>
      </c>
      <c r="H13873" s="419" t="s">
        <v>28825</v>
      </c>
      <c r="I13873" s="419" t="s">
        <v>28826</v>
      </c>
    </row>
    <row r="13874" spans="1:9" x14ac:dyDescent="0.25">
      <c r="A13874" s="419" t="s">
        <v>56338</v>
      </c>
      <c r="B13874" s="419" t="s">
        <v>28832</v>
      </c>
      <c r="C13874" s="419" t="s">
        <v>16847</v>
      </c>
      <c r="D13874" s="419" t="s">
        <v>56339</v>
      </c>
      <c r="E13874" s="419" t="s">
        <v>56340</v>
      </c>
      <c r="F13874" s="419" t="s">
        <v>56341</v>
      </c>
      <c r="G13874" s="419" t="s">
        <v>28824</v>
      </c>
      <c r="H13874" s="419" t="s">
        <v>28825</v>
      </c>
      <c r="I13874" s="419" t="s">
        <v>28826</v>
      </c>
    </row>
    <row r="13875" spans="1:9" x14ac:dyDescent="0.25">
      <c r="A13875" s="419" t="s">
        <v>56342</v>
      </c>
      <c r="B13875" s="419" t="s">
        <v>28832</v>
      </c>
      <c r="C13875" s="419" t="s">
        <v>56343</v>
      </c>
      <c r="D13875" s="419" t="s">
        <v>56344</v>
      </c>
      <c r="E13875" s="419" t="s">
        <v>56345</v>
      </c>
      <c r="F13875" s="419" t="s">
        <v>56346</v>
      </c>
      <c r="G13875" s="419" t="s">
        <v>31780</v>
      </c>
      <c r="H13875" s="419" t="s">
        <v>28825</v>
      </c>
      <c r="I13875" s="419" t="s">
        <v>28826</v>
      </c>
    </row>
    <row r="13876" spans="1:9" x14ac:dyDescent="0.25">
      <c r="A13876" s="419" t="s">
        <v>56347</v>
      </c>
      <c r="B13876" s="419" t="s">
        <v>28832</v>
      </c>
      <c r="C13876" s="419" t="s">
        <v>56348</v>
      </c>
      <c r="D13876" s="419" t="s">
        <v>56349</v>
      </c>
      <c r="E13876" s="419" t="s">
        <v>56350</v>
      </c>
      <c r="F13876" s="419" t="s">
        <v>56351</v>
      </c>
      <c r="G13876" s="419" t="s">
        <v>28824</v>
      </c>
      <c r="H13876" s="419" t="s">
        <v>28825</v>
      </c>
      <c r="I13876" s="419" t="s">
        <v>28826</v>
      </c>
    </row>
    <row r="13877" spans="1:9" x14ac:dyDescent="0.25">
      <c r="A13877" s="419" t="s">
        <v>56352</v>
      </c>
      <c r="B13877" s="419" t="s">
        <v>28832</v>
      </c>
      <c r="C13877" s="419" t="s">
        <v>56353</v>
      </c>
      <c r="D13877" s="419" t="s">
        <v>56354</v>
      </c>
      <c r="E13877" s="419" t="s">
        <v>56355</v>
      </c>
      <c r="F13877" s="419" t="s">
        <v>56356</v>
      </c>
      <c r="G13877" s="419" t="s">
        <v>35035</v>
      </c>
      <c r="H13877" s="419" t="s">
        <v>28825</v>
      </c>
      <c r="I13877" s="419" t="s">
        <v>28826</v>
      </c>
    </row>
    <row r="13878" spans="1:9" x14ac:dyDescent="0.25">
      <c r="A13878" s="419" t="s">
        <v>56357</v>
      </c>
      <c r="B13878" s="419" t="s">
        <v>28832</v>
      </c>
      <c r="C13878" s="419" t="s">
        <v>56358</v>
      </c>
      <c r="D13878" s="419" t="s">
        <v>56359</v>
      </c>
      <c r="E13878" s="419" t="s">
        <v>56360</v>
      </c>
      <c r="F13878" s="419" t="s">
        <v>56361</v>
      </c>
      <c r="G13878" s="419" t="s">
        <v>28968</v>
      </c>
      <c r="H13878" s="419" t="s">
        <v>34469</v>
      </c>
      <c r="I13878" s="419" t="s">
        <v>28826</v>
      </c>
    </row>
    <row r="13879" spans="1:9" x14ac:dyDescent="0.25">
      <c r="A13879" s="419" t="s">
        <v>56362</v>
      </c>
      <c r="B13879" s="419" t="s">
        <v>28832</v>
      </c>
      <c r="C13879" s="419" t="s">
        <v>56363</v>
      </c>
      <c r="D13879" s="419" t="s">
        <v>56364</v>
      </c>
      <c r="E13879" s="419" t="s">
        <v>56365</v>
      </c>
      <c r="F13879" s="419" t="s">
        <v>56366</v>
      </c>
      <c r="G13879" s="419" t="s">
        <v>29020</v>
      </c>
      <c r="H13879" s="419" t="s">
        <v>36135</v>
      </c>
      <c r="I13879" s="419" t="s">
        <v>28826</v>
      </c>
    </row>
    <row r="13880" spans="1:9" x14ac:dyDescent="0.25">
      <c r="A13880" s="419" t="s">
        <v>56367</v>
      </c>
      <c r="B13880" s="419" t="s">
        <v>28832</v>
      </c>
      <c r="C13880" s="419" t="s">
        <v>56368</v>
      </c>
      <c r="D13880" s="419" t="s">
        <v>56369</v>
      </c>
      <c r="E13880" s="419" t="s">
        <v>56369</v>
      </c>
      <c r="F13880" s="419" t="s">
        <v>56370</v>
      </c>
      <c r="G13880" s="419" t="s">
        <v>28824</v>
      </c>
      <c r="H13880" s="419" t="s">
        <v>28867</v>
      </c>
      <c r="I13880" s="419" t="s">
        <v>28826</v>
      </c>
    </row>
    <row r="13881" spans="1:9" x14ac:dyDescent="0.25">
      <c r="A13881" s="419" t="s">
        <v>56371</v>
      </c>
      <c r="B13881" s="419" t="s">
        <v>28832</v>
      </c>
      <c r="C13881" s="419" t="s">
        <v>16855</v>
      </c>
      <c r="D13881" s="419" t="s">
        <v>56372</v>
      </c>
      <c r="E13881" s="419" t="s">
        <v>56373</v>
      </c>
      <c r="F13881" s="419" t="s">
        <v>56374</v>
      </c>
      <c r="G13881" s="419" t="s">
        <v>28824</v>
      </c>
      <c r="H13881" s="419" t="s">
        <v>28825</v>
      </c>
      <c r="I13881" s="419" t="s">
        <v>28826</v>
      </c>
    </row>
    <row r="13882" spans="1:9" x14ac:dyDescent="0.25">
      <c r="A13882" s="419" t="s">
        <v>56375</v>
      </c>
      <c r="B13882" s="419" t="s">
        <v>28832</v>
      </c>
      <c r="C13882" s="419" t="s">
        <v>16866</v>
      </c>
      <c r="D13882" s="419" t="s">
        <v>56376</v>
      </c>
      <c r="E13882" s="419" t="s">
        <v>16867</v>
      </c>
      <c r="F13882" s="419" t="s">
        <v>56377</v>
      </c>
      <c r="G13882" s="419" t="s">
        <v>28824</v>
      </c>
      <c r="H13882" s="419" t="s">
        <v>29230</v>
      </c>
      <c r="I13882" s="419" t="s">
        <v>28826</v>
      </c>
    </row>
    <row r="13883" spans="1:9" x14ac:dyDescent="0.25">
      <c r="A13883" s="419" t="s">
        <v>56378</v>
      </c>
      <c r="B13883" s="419" t="s">
        <v>28832</v>
      </c>
      <c r="C13883" s="419" t="s">
        <v>56379</v>
      </c>
      <c r="D13883" s="419" t="s">
        <v>56380</v>
      </c>
      <c r="E13883" s="419" t="s">
        <v>56381</v>
      </c>
      <c r="F13883" s="419" t="s">
        <v>56382</v>
      </c>
      <c r="G13883" s="419" t="s">
        <v>28824</v>
      </c>
      <c r="H13883" s="419" t="s">
        <v>28909</v>
      </c>
      <c r="I13883" s="419" t="s">
        <v>28826</v>
      </c>
    </row>
    <row r="13884" spans="1:9" x14ac:dyDescent="0.25">
      <c r="A13884" s="419" t="s">
        <v>56383</v>
      </c>
      <c r="B13884" s="419" t="s">
        <v>28832</v>
      </c>
      <c r="C13884" s="419" t="s">
        <v>56384</v>
      </c>
      <c r="D13884" s="419" t="s">
        <v>56385</v>
      </c>
      <c r="E13884" s="419" t="s">
        <v>56386</v>
      </c>
      <c r="F13884" s="419" t="s">
        <v>56387</v>
      </c>
      <c r="G13884" s="419" t="s">
        <v>28824</v>
      </c>
      <c r="H13884" s="419" t="s">
        <v>28825</v>
      </c>
      <c r="I13884" s="419" t="s">
        <v>28826</v>
      </c>
    </row>
    <row r="13885" spans="1:9" x14ac:dyDescent="0.25">
      <c r="A13885" s="419" t="s">
        <v>56388</v>
      </c>
      <c r="B13885" s="419" t="s">
        <v>28832</v>
      </c>
      <c r="C13885" s="419" t="s">
        <v>56389</v>
      </c>
      <c r="D13885" s="419" t="s">
        <v>56390</v>
      </c>
      <c r="E13885" s="419" t="s">
        <v>56391</v>
      </c>
      <c r="F13885" s="419" t="s">
        <v>56392</v>
      </c>
      <c r="G13885" s="419" t="s">
        <v>28824</v>
      </c>
      <c r="H13885" s="419" t="s">
        <v>28825</v>
      </c>
      <c r="I13885" s="419" t="s">
        <v>28826</v>
      </c>
    </row>
    <row r="13886" spans="1:9" x14ac:dyDescent="0.25">
      <c r="A13886" s="419" t="s">
        <v>56393</v>
      </c>
      <c r="B13886" s="419" t="s">
        <v>28832</v>
      </c>
      <c r="C13886" s="419" t="s">
        <v>56394</v>
      </c>
      <c r="D13886" s="419" t="s">
        <v>16837</v>
      </c>
      <c r="E13886" s="419" t="s">
        <v>56395</v>
      </c>
      <c r="F13886" s="419" t="s">
        <v>56396</v>
      </c>
      <c r="G13886" s="419" t="s">
        <v>28824</v>
      </c>
      <c r="H13886" s="419" t="s">
        <v>28825</v>
      </c>
      <c r="I13886" s="419" t="s">
        <v>28826</v>
      </c>
    </row>
    <row r="13887" spans="1:9" x14ac:dyDescent="0.25">
      <c r="A13887" s="419" t="s">
        <v>56397</v>
      </c>
      <c r="B13887" s="419" t="s">
        <v>28832</v>
      </c>
      <c r="C13887" s="419" t="s">
        <v>56398</v>
      </c>
      <c r="D13887" s="419" t="s">
        <v>56399</v>
      </c>
      <c r="E13887" s="419" t="s">
        <v>56400</v>
      </c>
      <c r="F13887" s="419" t="s">
        <v>56401</v>
      </c>
      <c r="G13887" s="419" t="s">
        <v>29831</v>
      </c>
      <c r="H13887" s="419" t="s">
        <v>28825</v>
      </c>
      <c r="I13887" s="419" t="s">
        <v>28826</v>
      </c>
    </row>
    <row r="13888" spans="1:9" x14ac:dyDescent="0.25">
      <c r="A13888" s="419" t="s">
        <v>56402</v>
      </c>
      <c r="B13888" s="419" t="s">
        <v>28832</v>
      </c>
      <c r="C13888" s="419" t="s">
        <v>56403</v>
      </c>
      <c r="D13888" s="419" t="s">
        <v>56404</v>
      </c>
      <c r="E13888" s="419" t="s">
        <v>56405</v>
      </c>
      <c r="F13888" s="419" t="s">
        <v>56406</v>
      </c>
      <c r="G13888" s="419" t="s">
        <v>56407</v>
      </c>
      <c r="H13888" s="419" t="s">
        <v>28825</v>
      </c>
      <c r="I13888" s="419" t="s">
        <v>28826</v>
      </c>
    </row>
    <row r="13889" spans="1:9" x14ac:dyDescent="0.25">
      <c r="A13889" s="419" t="s">
        <v>56408</v>
      </c>
      <c r="B13889" s="419" t="s">
        <v>28832</v>
      </c>
      <c r="C13889" s="419" t="s">
        <v>56409</v>
      </c>
      <c r="D13889" s="419" t="s">
        <v>56410</v>
      </c>
      <c r="E13889" s="419" t="s">
        <v>56411</v>
      </c>
      <c r="F13889" s="419" t="s">
        <v>56412</v>
      </c>
      <c r="G13889" s="419" t="s">
        <v>28968</v>
      </c>
      <c r="H13889" s="419" t="s">
        <v>34469</v>
      </c>
      <c r="I13889" s="419" t="s">
        <v>28826</v>
      </c>
    </row>
    <row r="13890" spans="1:9" x14ac:dyDescent="0.25">
      <c r="A13890" s="419" t="s">
        <v>56413</v>
      </c>
      <c r="B13890" s="419" t="s">
        <v>28832</v>
      </c>
      <c r="C13890" s="419" t="s">
        <v>16869</v>
      </c>
      <c r="D13890" s="419" t="s">
        <v>56190</v>
      </c>
      <c r="E13890" s="419" t="s">
        <v>56191</v>
      </c>
      <c r="F13890" s="419" t="s">
        <v>56414</v>
      </c>
      <c r="G13890" s="419" t="s">
        <v>28824</v>
      </c>
      <c r="H13890" s="419" t="s">
        <v>28825</v>
      </c>
      <c r="I13890" s="419" t="s">
        <v>28826</v>
      </c>
    </row>
    <row r="13891" spans="1:9" x14ac:dyDescent="0.25">
      <c r="A13891" s="419" t="s">
        <v>56415</v>
      </c>
      <c r="B13891" s="419" t="s">
        <v>28832</v>
      </c>
      <c r="C13891" s="419" t="s">
        <v>56416</v>
      </c>
      <c r="D13891" s="419" t="s">
        <v>56417</v>
      </c>
      <c r="E13891" s="419" t="s">
        <v>56418</v>
      </c>
      <c r="F13891" s="419" t="s">
        <v>56419</v>
      </c>
      <c r="G13891" s="419" t="s">
        <v>28824</v>
      </c>
      <c r="H13891" s="419" t="s">
        <v>28825</v>
      </c>
      <c r="I13891" s="419" t="s">
        <v>28826</v>
      </c>
    </row>
    <row r="13892" spans="1:9" x14ac:dyDescent="0.25">
      <c r="A13892" s="419" t="s">
        <v>56420</v>
      </c>
      <c r="B13892" s="419" t="s">
        <v>28832</v>
      </c>
      <c r="C13892" s="419" t="s">
        <v>16872</v>
      </c>
      <c r="D13892" s="419" t="s">
        <v>56421</v>
      </c>
      <c r="E13892" s="419" t="s">
        <v>56421</v>
      </c>
      <c r="F13892" s="419" t="s">
        <v>56422</v>
      </c>
      <c r="G13892" s="419" t="s">
        <v>28824</v>
      </c>
      <c r="H13892" s="419" t="s">
        <v>28825</v>
      </c>
      <c r="I13892" s="419" t="s">
        <v>28826</v>
      </c>
    </row>
    <row r="13893" spans="1:9" x14ac:dyDescent="0.25">
      <c r="A13893" s="419" t="s">
        <v>56423</v>
      </c>
      <c r="B13893" s="419" t="s">
        <v>28832</v>
      </c>
      <c r="C13893" s="419" t="s">
        <v>56424</v>
      </c>
      <c r="D13893" s="419" t="s">
        <v>56425</v>
      </c>
      <c r="E13893" s="419" t="s">
        <v>20036</v>
      </c>
      <c r="F13893" s="419" t="s">
        <v>56426</v>
      </c>
      <c r="G13893" s="419" t="s">
        <v>28824</v>
      </c>
      <c r="H13893" s="419" t="s">
        <v>28825</v>
      </c>
      <c r="I13893" s="419" t="s">
        <v>28826</v>
      </c>
    </row>
    <row r="13894" spans="1:9" x14ac:dyDescent="0.25">
      <c r="A13894" s="419" t="s">
        <v>56427</v>
      </c>
      <c r="B13894" s="419" t="s">
        <v>28832</v>
      </c>
      <c r="C13894" s="419" t="s">
        <v>56428</v>
      </c>
      <c r="D13894" s="419" t="s">
        <v>56429</v>
      </c>
      <c r="E13894" s="419" t="s">
        <v>56430</v>
      </c>
      <c r="F13894" s="419" t="s">
        <v>56431</v>
      </c>
      <c r="G13894" s="419" t="s">
        <v>37140</v>
      </c>
      <c r="H13894" s="419" t="s">
        <v>28825</v>
      </c>
      <c r="I13894" s="419" t="s">
        <v>28826</v>
      </c>
    </row>
    <row r="13895" spans="1:9" x14ac:dyDescent="0.25">
      <c r="A13895" s="419" t="s">
        <v>56432</v>
      </c>
      <c r="B13895" s="419" t="s">
        <v>28832</v>
      </c>
      <c r="C13895" s="419" t="s">
        <v>56433</v>
      </c>
      <c r="D13895" s="419" t="s">
        <v>56434</v>
      </c>
      <c r="E13895" s="419" t="s">
        <v>56435</v>
      </c>
      <c r="F13895" s="419" t="s">
        <v>56436</v>
      </c>
      <c r="G13895" s="419" t="s">
        <v>31687</v>
      </c>
      <c r="H13895" s="419" t="s">
        <v>28825</v>
      </c>
      <c r="I13895" s="419" t="s">
        <v>28826</v>
      </c>
    </row>
    <row r="13896" spans="1:9" x14ac:dyDescent="0.25">
      <c r="A13896" s="419" t="s">
        <v>56437</v>
      </c>
      <c r="B13896" s="419" t="s">
        <v>28832</v>
      </c>
      <c r="C13896" s="419" t="s">
        <v>56438</v>
      </c>
      <c r="D13896" s="419" t="s">
        <v>56439</v>
      </c>
      <c r="E13896" s="419" t="s">
        <v>56440</v>
      </c>
      <c r="F13896" s="419" t="s">
        <v>56441</v>
      </c>
      <c r="G13896" s="419" t="s">
        <v>31687</v>
      </c>
      <c r="H13896" s="419" t="s">
        <v>28825</v>
      </c>
      <c r="I13896" s="419" t="s">
        <v>28826</v>
      </c>
    </row>
    <row r="13897" spans="1:9" x14ac:dyDescent="0.25">
      <c r="A13897" s="419" t="s">
        <v>56442</v>
      </c>
      <c r="B13897" s="419" t="s">
        <v>28832</v>
      </c>
      <c r="C13897" s="419" t="s">
        <v>56443</v>
      </c>
      <c r="D13897" s="419" t="s">
        <v>56444</v>
      </c>
      <c r="E13897" s="419" t="s">
        <v>56445</v>
      </c>
      <c r="F13897" s="419" t="s">
        <v>56446</v>
      </c>
      <c r="G13897" s="419" t="s">
        <v>31687</v>
      </c>
      <c r="H13897" s="419" t="s">
        <v>28825</v>
      </c>
      <c r="I13897" s="419" t="s">
        <v>28826</v>
      </c>
    </row>
    <row r="13898" spans="1:9" x14ac:dyDescent="0.25">
      <c r="A13898" s="419" t="s">
        <v>56447</v>
      </c>
      <c r="B13898" s="419" t="s">
        <v>28832</v>
      </c>
      <c r="C13898" s="419" t="s">
        <v>56448</v>
      </c>
      <c r="D13898" s="419" t="s">
        <v>56449</v>
      </c>
      <c r="E13898" s="419" t="s">
        <v>56450</v>
      </c>
      <c r="F13898" s="419" t="s">
        <v>56451</v>
      </c>
      <c r="G13898" s="419" t="s">
        <v>56452</v>
      </c>
      <c r="H13898" s="419" t="s">
        <v>28825</v>
      </c>
      <c r="I13898" s="419" t="s">
        <v>28826</v>
      </c>
    </row>
    <row r="13899" spans="1:9" x14ac:dyDescent="0.25">
      <c r="A13899" s="419" t="s">
        <v>56453</v>
      </c>
      <c r="B13899" s="419" t="s">
        <v>28832</v>
      </c>
      <c r="C13899" s="419" t="s">
        <v>56454</v>
      </c>
      <c r="D13899" s="419" t="s">
        <v>56455</v>
      </c>
      <c r="E13899" s="419" t="s">
        <v>56456</v>
      </c>
      <c r="F13899" s="419" t="s">
        <v>56457</v>
      </c>
      <c r="G13899" s="419" t="s">
        <v>31687</v>
      </c>
      <c r="H13899" s="419" t="s">
        <v>28825</v>
      </c>
      <c r="I13899" s="419" t="s">
        <v>28826</v>
      </c>
    </row>
    <row r="13900" spans="1:9" x14ac:dyDescent="0.25">
      <c r="A13900" s="419" t="s">
        <v>56458</v>
      </c>
      <c r="B13900" s="419" t="s">
        <v>28832</v>
      </c>
      <c r="C13900" s="419" t="s">
        <v>56459</v>
      </c>
      <c r="D13900" s="419" t="s">
        <v>56460</v>
      </c>
      <c r="E13900" s="419" t="s">
        <v>56461</v>
      </c>
      <c r="F13900" s="419" t="s">
        <v>56462</v>
      </c>
      <c r="G13900" s="419" t="s">
        <v>30743</v>
      </c>
      <c r="H13900" s="419" t="s">
        <v>28825</v>
      </c>
      <c r="I13900" s="419" t="s">
        <v>28826</v>
      </c>
    </row>
    <row r="13901" spans="1:9" x14ac:dyDescent="0.25">
      <c r="A13901" s="419" t="s">
        <v>56463</v>
      </c>
      <c r="B13901" s="419" t="s">
        <v>28832</v>
      </c>
      <c r="C13901" s="419" t="s">
        <v>56464</v>
      </c>
      <c r="D13901" s="419" t="s">
        <v>56465</v>
      </c>
      <c r="E13901" s="419" t="s">
        <v>56466</v>
      </c>
      <c r="F13901" s="419" t="s">
        <v>56467</v>
      </c>
      <c r="G13901" s="419" t="s">
        <v>28824</v>
      </c>
      <c r="H13901" s="419" t="s">
        <v>29643</v>
      </c>
      <c r="I13901" s="419" t="s">
        <v>28826</v>
      </c>
    </row>
    <row r="13902" spans="1:9" x14ac:dyDescent="0.25">
      <c r="A13902" s="419" t="s">
        <v>56468</v>
      </c>
      <c r="B13902" s="419" t="s">
        <v>28832</v>
      </c>
      <c r="C13902" s="419" t="s">
        <v>56469</v>
      </c>
      <c r="D13902" s="419" t="s">
        <v>56470</v>
      </c>
      <c r="E13902" s="419" t="s">
        <v>56471</v>
      </c>
      <c r="F13902" s="419" t="s">
        <v>56472</v>
      </c>
      <c r="G13902" s="419" t="s">
        <v>37465</v>
      </c>
      <c r="H13902" s="419" t="s">
        <v>28825</v>
      </c>
      <c r="I13902" s="419" t="s">
        <v>28826</v>
      </c>
    </row>
    <row r="13903" spans="1:9" x14ac:dyDescent="0.25">
      <c r="A13903" s="419" t="s">
        <v>56473</v>
      </c>
      <c r="B13903" s="419" t="s">
        <v>28832</v>
      </c>
      <c r="C13903" s="419" t="s">
        <v>16876</v>
      </c>
      <c r="D13903" s="419" t="s">
        <v>56176</v>
      </c>
      <c r="E13903" s="419" t="s">
        <v>56474</v>
      </c>
      <c r="F13903" s="419" t="s">
        <v>56475</v>
      </c>
      <c r="G13903" s="419" t="s">
        <v>30575</v>
      </c>
      <c r="H13903" s="419" t="s">
        <v>28825</v>
      </c>
      <c r="I13903" s="419" t="s">
        <v>28826</v>
      </c>
    </row>
    <row r="13904" spans="1:9" x14ac:dyDescent="0.25">
      <c r="A13904" s="419" t="s">
        <v>56476</v>
      </c>
      <c r="B13904" s="419" t="s">
        <v>28832</v>
      </c>
      <c r="C13904" s="419" t="s">
        <v>56477</v>
      </c>
      <c r="D13904" s="419" t="s">
        <v>56478</v>
      </c>
      <c r="E13904" s="419" t="s">
        <v>56479</v>
      </c>
      <c r="F13904" s="419" t="s">
        <v>56480</v>
      </c>
      <c r="G13904" s="419" t="s">
        <v>36994</v>
      </c>
      <c r="H13904" s="419" t="s">
        <v>29123</v>
      </c>
      <c r="I13904" s="419" t="s">
        <v>28826</v>
      </c>
    </row>
    <row r="13905" spans="1:9" x14ac:dyDescent="0.25">
      <c r="A13905" s="419" t="s">
        <v>56481</v>
      </c>
      <c r="B13905" s="419" t="s">
        <v>28832</v>
      </c>
      <c r="C13905" s="419" t="s">
        <v>56482</v>
      </c>
      <c r="D13905" s="419" t="s">
        <v>56483</v>
      </c>
      <c r="E13905" s="419" t="s">
        <v>56484</v>
      </c>
      <c r="F13905" s="419" t="s">
        <v>56485</v>
      </c>
      <c r="G13905" s="419" t="s">
        <v>33094</v>
      </c>
      <c r="H13905" s="419" t="s">
        <v>28825</v>
      </c>
      <c r="I13905" s="419" t="s">
        <v>28826</v>
      </c>
    </row>
    <row r="13906" spans="1:9" x14ac:dyDescent="0.25">
      <c r="A13906" s="419" t="s">
        <v>56486</v>
      </c>
      <c r="B13906" s="419" t="s">
        <v>28832</v>
      </c>
      <c r="C13906" s="419" t="s">
        <v>56487</v>
      </c>
      <c r="D13906" s="419" t="s">
        <v>56488</v>
      </c>
      <c r="E13906" s="419" t="s">
        <v>56489</v>
      </c>
      <c r="F13906" s="419" t="s">
        <v>56490</v>
      </c>
      <c r="G13906" s="419" t="s">
        <v>28959</v>
      </c>
      <c r="H13906" s="419" t="s">
        <v>28825</v>
      </c>
      <c r="I13906" s="419" t="s">
        <v>28826</v>
      </c>
    </row>
    <row r="13907" spans="1:9" x14ac:dyDescent="0.25">
      <c r="A13907" s="419" t="s">
        <v>56491</v>
      </c>
      <c r="B13907" s="419" t="s">
        <v>8245</v>
      </c>
      <c r="C13907" s="419" t="s">
        <v>56492</v>
      </c>
      <c r="D13907" s="419" t="s">
        <v>56465</v>
      </c>
      <c r="E13907" s="419" t="s">
        <v>56466</v>
      </c>
      <c r="F13907" s="419" t="s">
        <v>56493</v>
      </c>
      <c r="G13907" s="419" t="s">
        <v>28824</v>
      </c>
      <c r="H13907" s="419" t="s">
        <v>29643</v>
      </c>
      <c r="I13907" s="419" t="s">
        <v>28826</v>
      </c>
    </row>
    <row r="13908" spans="1:9" x14ac:dyDescent="0.25">
      <c r="A13908" s="419" t="s">
        <v>56494</v>
      </c>
      <c r="B13908" s="419" t="s">
        <v>28832</v>
      </c>
      <c r="C13908" s="419" t="s">
        <v>56495</v>
      </c>
      <c r="D13908" s="419" t="s">
        <v>56496</v>
      </c>
      <c r="E13908" s="419" t="s">
        <v>56497</v>
      </c>
      <c r="F13908" s="419" t="s">
        <v>56498</v>
      </c>
      <c r="G13908" s="419" t="s">
        <v>34838</v>
      </c>
      <c r="H13908" s="419" t="s">
        <v>28825</v>
      </c>
      <c r="I13908" s="419" t="s">
        <v>28826</v>
      </c>
    </row>
    <row r="13909" spans="1:9" x14ac:dyDescent="0.25">
      <c r="A13909" s="419" t="s">
        <v>56499</v>
      </c>
      <c r="B13909" s="419" t="s">
        <v>28832</v>
      </c>
      <c r="C13909" s="419" t="s">
        <v>56500</v>
      </c>
      <c r="D13909" s="419" t="s">
        <v>56501</v>
      </c>
      <c r="E13909" s="419" t="s">
        <v>56502</v>
      </c>
      <c r="F13909" s="419" t="s">
        <v>56503</v>
      </c>
      <c r="G13909" s="419" t="s">
        <v>28824</v>
      </c>
      <c r="H13909" s="419" t="s">
        <v>30008</v>
      </c>
      <c r="I13909" s="419" t="s">
        <v>28826</v>
      </c>
    </row>
    <row r="13910" spans="1:9" x14ac:dyDescent="0.25">
      <c r="A13910" s="419" t="s">
        <v>56504</v>
      </c>
      <c r="B13910" s="419" t="s">
        <v>28832</v>
      </c>
      <c r="C13910" s="419" t="s">
        <v>56505</v>
      </c>
      <c r="D13910" s="419" t="s">
        <v>54392</v>
      </c>
      <c r="E13910" s="419" t="s">
        <v>56506</v>
      </c>
      <c r="F13910" s="419" t="s">
        <v>56507</v>
      </c>
      <c r="G13910" s="419" t="s">
        <v>28824</v>
      </c>
      <c r="H13910" s="419" t="s">
        <v>30008</v>
      </c>
      <c r="I13910" s="419" t="s">
        <v>28826</v>
      </c>
    </row>
    <row r="13911" spans="1:9" x14ac:dyDescent="0.25">
      <c r="A13911" s="419" t="s">
        <v>56508</v>
      </c>
      <c r="B13911" s="419" t="s">
        <v>28832</v>
      </c>
      <c r="C13911" s="419" t="s">
        <v>56509</v>
      </c>
      <c r="D13911" s="419" t="s">
        <v>56510</v>
      </c>
      <c r="E13911" s="419" t="s">
        <v>56511</v>
      </c>
      <c r="F13911" s="419" t="s">
        <v>56512</v>
      </c>
      <c r="G13911" s="419" t="s">
        <v>29284</v>
      </c>
      <c r="H13911" s="419" t="s">
        <v>29285</v>
      </c>
      <c r="I13911" s="419" t="s">
        <v>28826</v>
      </c>
    </row>
    <row r="13912" spans="1:9" x14ac:dyDescent="0.25">
      <c r="A13912" s="419" t="s">
        <v>56513</v>
      </c>
      <c r="B13912" s="419" t="s">
        <v>28832</v>
      </c>
      <c r="C13912" s="419" t="s">
        <v>16892</v>
      </c>
      <c r="D13912" s="419" t="s">
        <v>45288</v>
      </c>
      <c r="E13912" s="419" t="s">
        <v>56514</v>
      </c>
      <c r="F13912" s="419" t="s">
        <v>56515</v>
      </c>
      <c r="G13912" s="419" t="s">
        <v>40899</v>
      </c>
      <c r="H13912" s="419" t="s">
        <v>28825</v>
      </c>
      <c r="I13912" s="419" t="s">
        <v>28826</v>
      </c>
    </row>
    <row r="13913" spans="1:9" x14ac:dyDescent="0.25">
      <c r="A13913" s="419" t="s">
        <v>56516</v>
      </c>
      <c r="B13913" s="419" t="s">
        <v>28832</v>
      </c>
      <c r="C13913" s="419" t="s">
        <v>56517</v>
      </c>
      <c r="D13913" s="419" t="s">
        <v>56518</v>
      </c>
      <c r="E13913" s="419" t="s">
        <v>56519</v>
      </c>
      <c r="F13913" s="419" t="s">
        <v>56520</v>
      </c>
      <c r="G13913" s="419" t="s">
        <v>28824</v>
      </c>
      <c r="H13913" s="419" t="s">
        <v>28825</v>
      </c>
      <c r="I13913" s="419" t="s">
        <v>28826</v>
      </c>
    </row>
    <row r="13914" spans="1:9" x14ac:dyDescent="0.25">
      <c r="A13914" s="419" t="s">
        <v>56521</v>
      </c>
      <c r="B13914" s="419" t="s">
        <v>28832</v>
      </c>
      <c r="C13914" s="419" t="s">
        <v>16895</v>
      </c>
      <c r="D13914" s="419" t="s">
        <v>56522</v>
      </c>
      <c r="E13914" s="419" t="s">
        <v>56522</v>
      </c>
      <c r="F13914" s="419" t="s">
        <v>56523</v>
      </c>
      <c r="G13914" s="419" t="s">
        <v>46017</v>
      </c>
      <c r="H13914" s="419" t="s">
        <v>28825</v>
      </c>
      <c r="I13914" s="419" t="s">
        <v>28826</v>
      </c>
    </row>
    <row r="13915" spans="1:9" x14ac:dyDescent="0.25">
      <c r="A13915" s="419" t="s">
        <v>56524</v>
      </c>
      <c r="B13915" s="419" t="s">
        <v>28832</v>
      </c>
      <c r="C13915" s="419" t="s">
        <v>56525</v>
      </c>
      <c r="D13915" s="419" t="s">
        <v>56526</v>
      </c>
      <c r="E13915" s="419" t="s">
        <v>56526</v>
      </c>
      <c r="F13915" s="419" t="s">
        <v>56527</v>
      </c>
      <c r="G13915" s="419" t="s">
        <v>37528</v>
      </c>
      <c r="H13915" s="419" t="s">
        <v>29368</v>
      </c>
      <c r="I13915" s="419" t="s">
        <v>28826</v>
      </c>
    </row>
    <row r="13916" spans="1:9" x14ac:dyDescent="0.25">
      <c r="A13916" s="419" t="s">
        <v>56528</v>
      </c>
      <c r="B13916" s="419" t="s">
        <v>28832</v>
      </c>
      <c r="C13916" s="419" t="s">
        <v>56529</v>
      </c>
      <c r="D13916" s="419" t="s">
        <v>56530</v>
      </c>
      <c r="E13916" s="419" t="s">
        <v>56531</v>
      </c>
      <c r="F13916" s="419" t="s">
        <v>56532</v>
      </c>
      <c r="G13916" s="419" t="s">
        <v>28824</v>
      </c>
      <c r="H13916" s="419" t="s">
        <v>28825</v>
      </c>
      <c r="I13916" s="419" t="s">
        <v>28826</v>
      </c>
    </row>
    <row r="13917" spans="1:9" x14ac:dyDescent="0.25">
      <c r="A13917" s="419" t="s">
        <v>56533</v>
      </c>
      <c r="B13917" s="419" t="s">
        <v>28832</v>
      </c>
      <c r="C13917" s="419" t="s">
        <v>16903</v>
      </c>
      <c r="D13917" s="419" t="s">
        <v>48269</v>
      </c>
      <c r="E13917" s="419" t="s">
        <v>56534</v>
      </c>
      <c r="F13917" s="419" t="s">
        <v>56535</v>
      </c>
      <c r="G13917" s="419" t="s">
        <v>28824</v>
      </c>
      <c r="H13917" s="419" t="s">
        <v>28825</v>
      </c>
      <c r="I13917" s="419" t="s">
        <v>28826</v>
      </c>
    </row>
    <row r="13918" spans="1:9" x14ac:dyDescent="0.25">
      <c r="A13918" s="419" t="s">
        <v>56536</v>
      </c>
      <c r="B13918" s="419" t="s">
        <v>28832</v>
      </c>
      <c r="C13918" s="419" t="s">
        <v>56537</v>
      </c>
      <c r="D13918" s="419" t="s">
        <v>56538</v>
      </c>
      <c r="E13918" s="419" t="s">
        <v>56539</v>
      </c>
      <c r="F13918" s="419" t="s">
        <v>56540</v>
      </c>
      <c r="G13918" s="419" t="s">
        <v>29520</v>
      </c>
      <c r="H13918" s="419" t="s">
        <v>28915</v>
      </c>
      <c r="I13918" s="419" t="s">
        <v>28826</v>
      </c>
    </row>
    <row r="13919" spans="1:9" x14ac:dyDescent="0.25">
      <c r="A13919" s="419" t="s">
        <v>56541</v>
      </c>
      <c r="B13919" s="419" t="s">
        <v>28832</v>
      </c>
      <c r="C13919" s="419" t="s">
        <v>16906</v>
      </c>
      <c r="D13919" s="419" t="s">
        <v>56542</v>
      </c>
      <c r="E13919" s="419" t="s">
        <v>6105</v>
      </c>
      <c r="F13919" s="419" t="s">
        <v>56543</v>
      </c>
      <c r="G13919" s="419" t="s">
        <v>28824</v>
      </c>
      <c r="H13919" s="419" t="s">
        <v>28825</v>
      </c>
      <c r="I13919" s="419" t="s">
        <v>28826</v>
      </c>
    </row>
    <row r="13920" spans="1:9" x14ac:dyDescent="0.25">
      <c r="A13920" s="419" t="s">
        <v>56544</v>
      </c>
      <c r="B13920" s="419" t="s">
        <v>28832</v>
      </c>
      <c r="C13920" s="419" t="s">
        <v>56545</v>
      </c>
      <c r="D13920" s="419" t="s">
        <v>56546</v>
      </c>
      <c r="E13920" s="419" t="s">
        <v>56547</v>
      </c>
      <c r="F13920" s="419" t="s">
        <v>56548</v>
      </c>
      <c r="G13920" s="419" t="s">
        <v>28914</v>
      </c>
      <c r="H13920" s="419" t="s">
        <v>29260</v>
      </c>
      <c r="I13920" s="419" t="s">
        <v>28826</v>
      </c>
    </row>
    <row r="13921" spans="1:9" x14ac:dyDescent="0.25">
      <c r="A13921" s="419" t="s">
        <v>56549</v>
      </c>
      <c r="B13921" s="419" t="s">
        <v>28832</v>
      </c>
      <c r="C13921" s="419" t="s">
        <v>56550</v>
      </c>
      <c r="D13921" s="419" t="s">
        <v>56551</v>
      </c>
      <c r="E13921" s="419" t="s">
        <v>56551</v>
      </c>
      <c r="F13921" s="419" t="s">
        <v>56552</v>
      </c>
      <c r="G13921" s="419" t="s">
        <v>31569</v>
      </c>
      <c r="H13921" s="419" t="s">
        <v>28825</v>
      </c>
      <c r="I13921" s="419" t="s">
        <v>28826</v>
      </c>
    </row>
    <row r="13922" spans="1:9" x14ac:dyDescent="0.25">
      <c r="A13922" s="419" t="s">
        <v>56553</v>
      </c>
      <c r="B13922" s="419" t="s">
        <v>28832</v>
      </c>
      <c r="C13922" s="419" t="s">
        <v>16910</v>
      </c>
      <c r="D13922" s="419" t="s">
        <v>56554</v>
      </c>
      <c r="E13922" s="419" t="s">
        <v>56555</v>
      </c>
      <c r="F13922" s="419" t="s">
        <v>56556</v>
      </c>
      <c r="G13922" s="419" t="s">
        <v>28824</v>
      </c>
      <c r="H13922" s="419" t="s">
        <v>28825</v>
      </c>
      <c r="I13922" s="419" t="s">
        <v>28826</v>
      </c>
    </row>
    <row r="13923" spans="1:9" x14ac:dyDescent="0.25">
      <c r="A13923" s="419" t="s">
        <v>56557</v>
      </c>
      <c r="B13923" s="419" t="s">
        <v>28832</v>
      </c>
      <c r="C13923" s="419" t="s">
        <v>56558</v>
      </c>
      <c r="D13923" s="419" t="s">
        <v>47060</v>
      </c>
      <c r="E13923" s="419" t="s">
        <v>47061</v>
      </c>
      <c r="F13923" s="419" t="s">
        <v>56559</v>
      </c>
      <c r="G13923" s="419" t="s">
        <v>28824</v>
      </c>
      <c r="H13923" s="419" t="s">
        <v>28825</v>
      </c>
      <c r="I13923" s="419" t="s">
        <v>28826</v>
      </c>
    </row>
    <row r="13924" spans="1:9" x14ac:dyDescent="0.25">
      <c r="A13924" s="419" t="s">
        <v>56560</v>
      </c>
      <c r="B13924" s="419" t="s">
        <v>28832</v>
      </c>
      <c r="C13924" s="419" t="s">
        <v>56561</v>
      </c>
      <c r="D13924" s="419" t="s">
        <v>56562</v>
      </c>
      <c r="E13924" s="419" t="s">
        <v>56563</v>
      </c>
      <c r="F13924" s="419" t="s">
        <v>56564</v>
      </c>
      <c r="G13924" s="419" t="s">
        <v>29528</v>
      </c>
      <c r="H13924" s="419" t="s">
        <v>28825</v>
      </c>
      <c r="I13924" s="419" t="s">
        <v>28826</v>
      </c>
    </row>
    <row r="13925" spans="1:9" x14ac:dyDescent="0.25">
      <c r="A13925" s="419" t="s">
        <v>56565</v>
      </c>
      <c r="B13925" s="419" t="s">
        <v>28832</v>
      </c>
      <c r="C13925" s="419" t="s">
        <v>16918</v>
      </c>
      <c r="D13925" s="419" t="s">
        <v>56566</v>
      </c>
      <c r="E13925" s="419" t="s">
        <v>56566</v>
      </c>
      <c r="F13925" s="419" t="s">
        <v>56567</v>
      </c>
      <c r="G13925" s="419" t="s">
        <v>28824</v>
      </c>
      <c r="H13925" s="419" t="s">
        <v>28825</v>
      </c>
      <c r="I13925" s="419" t="s">
        <v>28826</v>
      </c>
    </row>
    <row r="13926" spans="1:9" x14ac:dyDescent="0.25">
      <c r="A13926" s="419" t="s">
        <v>56568</v>
      </c>
      <c r="B13926" s="419" t="s">
        <v>28832</v>
      </c>
      <c r="C13926" s="419" t="s">
        <v>56569</v>
      </c>
      <c r="D13926" s="419" t="s">
        <v>56570</v>
      </c>
      <c r="E13926" s="419" t="s">
        <v>56571</v>
      </c>
      <c r="F13926" s="419" t="s">
        <v>56572</v>
      </c>
      <c r="G13926" s="419" t="s">
        <v>29020</v>
      </c>
      <c r="H13926" s="419" t="s">
        <v>29886</v>
      </c>
      <c r="I13926" s="419" t="s">
        <v>28826</v>
      </c>
    </row>
    <row r="13927" spans="1:9" x14ac:dyDescent="0.25">
      <c r="A13927" s="419" t="s">
        <v>56573</v>
      </c>
      <c r="B13927" s="419" t="s">
        <v>28832</v>
      </c>
      <c r="C13927" s="419" t="s">
        <v>56574</v>
      </c>
      <c r="D13927" s="419" t="s">
        <v>56575</v>
      </c>
      <c r="E13927" s="419" t="s">
        <v>56575</v>
      </c>
      <c r="F13927" s="419" t="s">
        <v>56576</v>
      </c>
      <c r="G13927" s="419" t="s">
        <v>28824</v>
      </c>
      <c r="H13927" s="419" t="s">
        <v>29496</v>
      </c>
      <c r="I13927" s="419" t="s">
        <v>28826</v>
      </c>
    </row>
    <row r="13928" spans="1:9" x14ac:dyDescent="0.25">
      <c r="A13928" s="419" t="s">
        <v>56577</v>
      </c>
      <c r="B13928" s="419" t="s">
        <v>28832</v>
      </c>
      <c r="C13928" s="419" t="s">
        <v>56578</v>
      </c>
      <c r="D13928" s="419" t="s">
        <v>56579</v>
      </c>
      <c r="E13928" s="419" t="s">
        <v>56580</v>
      </c>
      <c r="F13928" s="419" t="s">
        <v>56581</v>
      </c>
      <c r="G13928" s="419" t="s">
        <v>28824</v>
      </c>
      <c r="H13928" s="419" t="s">
        <v>29230</v>
      </c>
      <c r="I13928" s="419" t="s">
        <v>28826</v>
      </c>
    </row>
    <row r="13929" spans="1:9" x14ac:dyDescent="0.25">
      <c r="A13929" s="419" t="s">
        <v>56582</v>
      </c>
      <c r="B13929" s="419" t="s">
        <v>28832</v>
      </c>
      <c r="C13929" s="419" t="s">
        <v>56583</v>
      </c>
      <c r="D13929" s="419" t="s">
        <v>56584</v>
      </c>
      <c r="E13929" s="419" t="s">
        <v>56584</v>
      </c>
      <c r="F13929" s="419" t="s">
        <v>56585</v>
      </c>
      <c r="G13929" s="419" t="s">
        <v>28824</v>
      </c>
      <c r="H13929" s="419" t="s">
        <v>28825</v>
      </c>
      <c r="I13929" s="419" t="s">
        <v>28826</v>
      </c>
    </row>
    <row r="13930" spans="1:9" x14ac:dyDescent="0.25">
      <c r="A13930" s="419" t="s">
        <v>56586</v>
      </c>
      <c r="B13930" s="419" t="s">
        <v>28832</v>
      </c>
      <c r="C13930" s="419" t="s">
        <v>56587</v>
      </c>
      <c r="D13930" s="419" t="s">
        <v>56588</v>
      </c>
      <c r="E13930" s="419" t="s">
        <v>56589</v>
      </c>
      <c r="F13930" s="419" t="s">
        <v>56590</v>
      </c>
      <c r="G13930" s="419" t="s">
        <v>28824</v>
      </c>
      <c r="H13930" s="419" t="s">
        <v>28867</v>
      </c>
      <c r="I13930" s="419" t="s">
        <v>28826</v>
      </c>
    </row>
    <row r="13931" spans="1:9" x14ac:dyDescent="0.25">
      <c r="A13931" s="419" t="s">
        <v>56591</v>
      </c>
      <c r="B13931" s="419" t="s">
        <v>28832</v>
      </c>
      <c r="C13931" s="419" t="s">
        <v>16926</v>
      </c>
      <c r="D13931" s="419" t="s">
        <v>51951</v>
      </c>
      <c r="E13931" s="419" t="s">
        <v>56592</v>
      </c>
      <c r="F13931" s="419" t="s">
        <v>56593</v>
      </c>
      <c r="G13931" s="419" t="s">
        <v>28824</v>
      </c>
      <c r="H13931" s="419" t="s">
        <v>28825</v>
      </c>
      <c r="I13931" s="419" t="s">
        <v>28826</v>
      </c>
    </row>
    <row r="13932" spans="1:9" x14ac:dyDescent="0.25">
      <c r="A13932" s="419" t="s">
        <v>56594</v>
      </c>
      <c r="B13932" s="419" t="s">
        <v>8245</v>
      </c>
      <c r="C13932" s="419" t="s">
        <v>16926</v>
      </c>
      <c r="D13932" s="419" t="s">
        <v>51951</v>
      </c>
      <c r="E13932" s="419" t="s">
        <v>16927</v>
      </c>
      <c r="F13932" s="419" t="s">
        <v>56595</v>
      </c>
      <c r="G13932" s="419" t="s">
        <v>30378</v>
      </c>
      <c r="H13932" s="419" t="s">
        <v>28825</v>
      </c>
      <c r="I13932" s="419" t="s">
        <v>28826</v>
      </c>
    </row>
    <row r="13933" spans="1:9" x14ac:dyDescent="0.25">
      <c r="A13933" s="419" t="s">
        <v>56596</v>
      </c>
      <c r="B13933" s="419" t="s">
        <v>28832</v>
      </c>
      <c r="C13933" s="419" t="s">
        <v>56597</v>
      </c>
      <c r="D13933" s="419" t="s">
        <v>56598</v>
      </c>
      <c r="E13933" s="419" t="s">
        <v>56599</v>
      </c>
      <c r="F13933" s="419" t="s">
        <v>56600</v>
      </c>
      <c r="G13933" s="419" t="s">
        <v>28824</v>
      </c>
      <c r="H13933" s="419" t="s">
        <v>28867</v>
      </c>
      <c r="I13933" s="419" t="s">
        <v>28826</v>
      </c>
    </row>
    <row r="13934" spans="1:9" x14ac:dyDescent="0.25">
      <c r="A13934" s="419" t="s">
        <v>56601</v>
      </c>
      <c r="B13934" s="419" t="s">
        <v>28832</v>
      </c>
      <c r="C13934" s="419" t="s">
        <v>56602</v>
      </c>
      <c r="D13934" s="419" t="s">
        <v>56603</v>
      </c>
      <c r="E13934" s="419" t="s">
        <v>56604</v>
      </c>
      <c r="F13934" s="419" t="s">
        <v>56605</v>
      </c>
      <c r="G13934" s="419" t="s">
        <v>28824</v>
      </c>
      <c r="H13934" s="419" t="s">
        <v>28867</v>
      </c>
      <c r="I13934" s="419" t="s">
        <v>28826</v>
      </c>
    </row>
    <row r="13935" spans="1:9" x14ac:dyDescent="0.25">
      <c r="A13935" s="419" t="s">
        <v>56606</v>
      </c>
      <c r="B13935" s="419" t="s">
        <v>28832</v>
      </c>
      <c r="C13935" s="419" t="s">
        <v>56607</v>
      </c>
      <c r="D13935" s="419" t="s">
        <v>56608</v>
      </c>
      <c r="E13935" s="419" t="s">
        <v>56609</v>
      </c>
      <c r="F13935" s="419" t="s">
        <v>56610</v>
      </c>
      <c r="G13935" s="419" t="s">
        <v>30392</v>
      </c>
      <c r="H13935" s="419" t="s">
        <v>28825</v>
      </c>
      <c r="I13935" s="419" t="s">
        <v>28826</v>
      </c>
    </row>
    <row r="13936" spans="1:9" x14ac:dyDescent="0.25">
      <c r="A13936" s="419" t="s">
        <v>56611</v>
      </c>
      <c r="B13936" s="419" t="s">
        <v>28832</v>
      </c>
      <c r="C13936" s="419" t="s">
        <v>56612</v>
      </c>
      <c r="D13936" s="419" t="s">
        <v>56613</v>
      </c>
      <c r="E13936" s="419" t="s">
        <v>56614</v>
      </c>
      <c r="F13936" s="419" t="s">
        <v>56615</v>
      </c>
      <c r="G13936" s="419" t="s">
        <v>31951</v>
      </c>
      <c r="H13936" s="419" t="s">
        <v>28825</v>
      </c>
      <c r="I13936" s="419" t="s">
        <v>28826</v>
      </c>
    </row>
    <row r="13937" spans="1:9" x14ac:dyDescent="0.25">
      <c r="A13937" s="419" t="s">
        <v>56616</v>
      </c>
      <c r="B13937" s="419" t="s">
        <v>28832</v>
      </c>
      <c r="C13937" s="419" t="s">
        <v>16933</v>
      </c>
      <c r="D13937" s="419" t="s">
        <v>56617</v>
      </c>
      <c r="E13937" s="419" t="s">
        <v>56618</v>
      </c>
      <c r="F13937" s="419" t="s">
        <v>56619</v>
      </c>
      <c r="G13937" s="419" t="s">
        <v>28824</v>
      </c>
      <c r="H13937" s="419" t="s">
        <v>29230</v>
      </c>
      <c r="I13937" s="419" t="s">
        <v>28826</v>
      </c>
    </row>
    <row r="13938" spans="1:9" x14ac:dyDescent="0.25">
      <c r="A13938" s="419" t="s">
        <v>56620</v>
      </c>
      <c r="B13938" s="419" t="s">
        <v>28832</v>
      </c>
      <c r="C13938" s="419" t="s">
        <v>16937</v>
      </c>
      <c r="D13938" s="419" t="s">
        <v>56621</v>
      </c>
      <c r="E13938" s="419" t="s">
        <v>56622</v>
      </c>
      <c r="F13938" s="419" t="s">
        <v>56623</v>
      </c>
      <c r="G13938" s="419" t="s">
        <v>28824</v>
      </c>
      <c r="H13938" s="419" t="s">
        <v>28825</v>
      </c>
      <c r="I13938" s="419" t="s">
        <v>28826</v>
      </c>
    </row>
    <row r="13939" spans="1:9" x14ac:dyDescent="0.25">
      <c r="A13939" s="419" t="s">
        <v>56624</v>
      </c>
      <c r="B13939" s="419" t="s">
        <v>28832</v>
      </c>
      <c r="C13939" s="419" t="s">
        <v>56625</v>
      </c>
      <c r="D13939" s="419" t="s">
        <v>56626</v>
      </c>
      <c r="E13939" s="419" t="s">
        <v>22711</v>
      </c>
      <c r="F13939" s="419" t="s">
        <v>56627</v>
      </c>
      <c r="G13939" s="419" t="s">
        <v>29020</v>
      </c>
      <c r="H13939" s="419" t="s">
        <v>47716</v>
      </c>
      <c r="I13939" s="419" t="s">
        <v>28826</v>
      </c>
    </row>
    <row r="13940" spans="1:9" x14ac:dyDescent="0.25">
      <c r="A13940" s="419" t="s">
        <v>56628</v>
      </c>
      <c r="B13940" s="419" t="s">
        <v>28832</v>
      </c>
      <c r="C13940" s="419" t="s">
        <v>16940</v>
      </c>
      <c r="D13940" s="419" t="s">
        <v>56629</v>
      </c>
      <c r="E13940" s="419" t="s">
        <v>56629</v>
      </c>
      <c r="F13940" s="419" t="s">
        <v>56630</v>
      </c>
      <c r="G13940" s="419" t="s">
        <v>28824</v>
      </c>
      <c r="H13940" s="419" t="s">
        <v>28825</v>
      </c>
      <c r="I13940" s="419" t="s">
        <v>28826</v>
      </c>
    </row>
    <row r="13941" spans="1:9" x14ac:dyDescent="0.25">
      <c r="A13941" s="419" t="s">
        <v>56631</v>
      </c>
      <c r="B13941" s="419" t="s">
        <v>28832</v>
      </c>
      <c r="C13941" s="419" t="s">
        <v>56632</v>
      </c>
      <c r="D13941" s="419" t="s">
        <v>56633</v>
      </c>
      <c r="E13941" s="419" t="s">
        <v>56634</v>
      </c>
      <c r="F13941" s="419" t="s">
        <v>56635</v>
      </c>
      <c r="G13941" s="419" t="s">
        <v>30743</v>
      </c>
      <c r="H13941" s="419" t="s">
        <v>28825</v>
      </c>
      <c r="I13941" s="419" t="s">
        <v>28826</v>
      </c>
    </row>
    <row r="13942" spans="1:9" x14ac:dyDescent="0.25">
      <c r="A13942" s="419" t="s">
        <v>56636</v>
      </c>
      <c r="B13942" s="419" t="s">
        <v>28832</v>
      </c>
      <c r="C13942" s="419" t="s">
        <v>56637</v>
      </c>
      <c r="D13942" s="419" t="s">
        <v>56638</v>
      </c>
      <c r="E13942" s="419" t="s">
        <v>56638</v>
      </c>
      <c r="F13942" s="419" t="s">
        <v>56639</v>
      </c>
      <c r="G13942" s="419" t="s">
        <v>28824</v>
      </c>
      <c r="H13942" s="419" t="s">
        <v>28825</v>
      </c>
      <c r="I13942" s="419" t="s">
        <v>28826</v>
      </c>
    </row>
    <row r="13943" spans="1:9" x14ac:dyDescent="0.25">
      <c r="A13943" s="419" t="s">
        <v>56640</v>
      </c>
      <c r="B13943" s="419" t="s">
        <v>28832</v>
      </c>
      <c r="C13943" s="419" t="s">
        <v>56641</v>
      </c>
      <c r="D13943" s="419" t="s">
        <v>56642</v>
      </c>
      <c r="E13943" s="419" t="s">
        <v>56643</v>
      </c>
      <c r="F13943" s="419" t="s">
        <v>56644</v>
      </c>
      <c r="G13943" s="419" t="s">
        <v>28824</v>
      </c>
      <c r="H13943" s="419" t="s">
        <v>28825</v>
      </c>
      <c r="I13943" s="419" t="s">
        <v>28826</v>
      </c>
    </row>
    <row r="13944" spans="1:9" x14ac:dyDescent="0.25">
      <c r="A13944" s="419" t="s">
        <v>56645</v>
      </c>
      <c r="B13944" s="419" t="s">
        <v>28832</v>
      </c>
      <c r="C13944" s="419" t="s">
        <v>16950</v>
      </c>
      <c r="D13944" s="419" t="s">
        <v>49691</v>
      </c>
      <c r="E13944" s="419" t="s">
        <v>56646</v>
      </c>
      <c r="F13944" s="419" t="s">
        <v>56647</v>
      </c>
      <c r="G13944" s="419" t="s">
        <v>28824</v>
      </c>
      <c r="H13944" s="419" t="s">
        <v>28825</v>
      </c>
      <c r="I13944" s="419" t="s">
        <v>28826</v>
      </c>
    </row>
    <row r="13945" spans="1:9" x14ac:dyDescent="0.25">
      <c r="A13945" s="419" t="s">
        <v>56648</v>
      </c>
      <c r="B13945" s="419" t="s">
        <v>28832</v>
      </c>
      <c r="C13945" s="419" t="s">
        <v>56649</v>
      </c>
      <c r="D13945" s="419" t="s">
        <v>56650</v>
      </c>
      <c r="E13945" s="419" t="s">
        <v>56651</v>
      </c>
      <c r="F13945" s="419" t="s">
        <v>56652</v>
      </c>
      <c r="G13945" s="419" t="s">
        <v>35804</v>
      </c>
      <c r="H13945" s="419" t="s">
        <v>28825</v>
      </c>
      <c r="I13945" s="419" t="s">
        <v>28826</v>
      </c>
    </row>
    <row r="13946" spans="1:9" x14ac:dyDescent="0.25">
      <c r="A13946" s="419" t="s">
        <v>56653</v>
      </c>
      <c r="B13946" s="419" t="s">
        <v>8245</v>
      </c>
      <c r="C13946" s="419" t="s">
        <v>56654</v>
      </c>
      <c r="D13946" s="419" t="s">
        <v>56655</v>
      </c>
      <c r="E13946" s="419" t="s">
        <v>56656</v>
      </c>
      <c r="F13946" s="419" t="s">
        <v>56657</v>
      </c>
      <c r="G13946" s="419" t="s">
        <v>31221</v>
      </c>
      <c r="H13946" s="419" t="s">
        <v>28922</v>
      </c>
      <c r="I13946" s="419" t="s">
        <v>28826</v>
      </c>
    </row>
    <row r="13947" spans="1:9" x14ac:dyDescent="0.25">
      <c r="A13947" s="419" t="s">
        <v>56658</v>
      </c>
      <c r="B13947" s="419" t="s">
        <v>28832</v>
      </c>
      <c r="C13947" s="419" t="s">
        <v>16962</v>
      </c>
      <c r="D13947" s="419" t="s">
        <v>56655</v>
      </c>
      <c r="E13947" s="419" t="s">
        <v>56656</v>
      </c>
      <c r="F13947" s="419" t="s">
        <v>56659</v>
      </c>
      <c r="G13947" s="419" t="s">
        <v>31221</v>
      </c>
      <c r="H13947" s="419" t="s">
        <v>28922</v>
      </c>
      <c r="I13947" s="419" t="s">
        <v>28826</v>
      </c>
    </row>
    <row r="13948" spans="1:9" x14ac:dyDescent="0.25">
      <c r="A13948" s="419" t="s">
        <v>56660</v>
      </c>
      <c r="B13948" s="419" t="s">
        <v>28832</v>
      </c>
      <c r="C13948" s="419" t="s">
        <v>56661</v>
      </c>
      <c r="D13948" s="419" t="s">
        <v>56662</v>
      </c>
      <c r="E13948" s="419" t="s">
        <v>56662</v>
      </c>
      <c r="F13948" s="419" t="s">
        <v>56663</v>
      </c>
      <c r="G13948" s="419" t="s">
        <v>31221</v>
      </c>
      <c r="H13948" s="419" t="s">
        <v>28922</v>
      </c>
      <c r="I13948" s="419" t="s">
        <v>28826</v>
      </c>
    </row>
    <row r="13949" spans="1:9" x14ac:dyDescent="0.25">
      <c r="A13949" s="419" t="s">
        <v>56664</v>
      </c>
      <c r="B13949" s="419" t="s">
        <v>28832</v>
      </c>
      <c r="C13949" s="419" t="s">
        <v>56665</v>
      </c>
      <c r="D13949" s="419" t="s">
        <v>56666</v>
      </c>
      <c r="E13949" s="419" t="s">
        <v>56666</v>
      </c>
      <c r="F13949" s="419" t="s">
        <v>56667</v>
      </c>
      <c r="G13949" s="419" t="s">
        <v>31221</v>
      </c>
      <c r="H13949" s="419" t="s">
        <v>28922</v>
      </c>
      <c r="I13949" s="419" t="s">
        <v>28826</v>
      </c>
    </row>
    <row r="13950" spans="1:9" x14ac:dyDescent="0.25">
      <c r="A13950" s="419" t="s">
        <v>56668</v>
      </c>
      <c r="B13950" s="419" t="s">
        <v>28832</v>
      </c>
      <c r="C13950" s="419" t="s">
        <v>56669</v>
      </c>
      <c r="D13950" s="419" t="s">
        <v>56670</v>
      </c>
      <c r="E13950" s="419" t="s">
        <v>56670</v>
      </c>
      <c r="F13950" s="419" t="s">
        <v>56671</v>
      </c>
      <c r="G13950" s="419" t="s">
        <v>31221</v>
      </c>
      <c r="H13950" s="419" t="s">
        <v>28922</v>
      </c>
      <c r="I13950" s="419" t="s">
        <v>28826</v>
      </c>
    </row>
    <row r="13951" spans="1:9" x14ac:dyDescent="0.25">
      <c r="A13951" s="419" t="s">
        <v>56672</v>
      </c>
      <c r="B13951" s="419" t="s">
        <v>28832</v>
      </c>
      <c r="C13951" s="419" t="s">
        <v>56673</v>
      </c>
      <c r="D13951" s="419" t="s">
        <v>56674</v>
      </c>
      <c r="E13951" s="419" t="s">
        <v>56674</v>
      </c>
      <c r="F13951" s="419" t="s">
        <v>56675</v>
      </c>
      <c r="G13951" s="419" t="s">
        <v>31221</v>
      </c>
      <c r="H13951" s="419" t="s">
        <v>28922</v>
      </c>
      <c r="I13951" s="419" t="s">
        <v>28826</v>
      </c>
    </row>
    <row r="13952" spans="1:9" x14ac:dyDescent="0.25">
      <c r="A13952" s="419" t="s">
        <v>56676</v>
      </c>
      <c r="B13952" s="419" t="s">
        <v>28832</v>
      </c>
      <c r="C13952" s="419" t="s">
        <v>56677</v>
      </c>
      <c r="D13952" s="419" t="s">
        <v>56678</v>
      </c>
      <c r="E13952" s="419" t="s">
        <v>56678</v>
      </c>
      <c r="F13952" s="419" t="s">
        <v>56679</v>
      </c>
      <c r="G13952" s="419" t="s">
        <v>31221</v>
      </c>
      <c r="H13952" s="419" t="s">
        <v>28922</v>
      </c>
      <c r="I13952" s="419" t="s">
        <v>28826</v>
      </c>
    </row>
    <row r="13953" spans="1:9" x14ac:dyDescent="0.25">
      <c r="A13953" s="419" t="s">
        <v>56680</v>
      </c>
      <c r="B13953" s="419" t="s">
        <v>28832</v>
      </c>
      <c r="C13953" s="419" t="s">
        <v>56681</v>
      </c>
      <c r="D13953" s="419" t="s">
        <v>56682</v>
      </c>
      <c r="E13953" s="419" t="s">
        <v>56682</v>
      </c>
      <c r="F13953" s="419" t="s">
        <v>56683</v>
      </c>
      <c r="G13953" s="419" t="s">
        <v>31221</v>
      </c>
      <c r="H13953" s="419" t="s">
        <v>28922</v>
      </c>
      <c r="I13953" s="419" t="s">
        <v>28826</v>
      </c>
    </row>
    <row r="13954" spans="1:9" x14ac:dyDescent="0.25">
      <c r="A13954" s="419" t="s">
        <v>56684</v>
      </c>
      <c r="B13954" s="419" t="s">
        <v>28832</v>
      </c>
      <c r="C13954" s="419" t="s">
        <v>56685</v>
      </c>
      <c r="D13954" s="419" t="s">
        <v>56686</v>
      </c>
      <c r="E13954" s="419" t="s">
        <v>56686</v>
      </c>
      <c r="F13954" s="419" t="s">
        <v>56687</v>
      </c>
      <c r="G13954" s="419" t="s">
        <v>31221</v>
      </c>
      <c r="H13954" s="419" t="s">
        <v>28922</v>
      </c>
      <c r="I13954" s="419" t="s">
        <v>28826</v>
      </c>
    </row>
    <row r="13955" spans="1:9" x14ac:dyDescent="0.25">
      <c r="A13955" s="419" t="s">
        <v>56688</v>
      </c>
      <c r="B13955" s="419" t="s">
        <v>28832</v>
      </c>
      <c r="C13955" s="419" t="s">
        <v>56689</v>
      </c>
      <c r="D13955" s="419" t="s">
        <v>56690</v>
      </c>
      <c r="E13955" s="419" t="s">
        <v>56690</v>
      </c>
      <c r="F13955" s="419" t="s">
        <v>56691</v>
      </c>
      <c r="G13955" s="419" t="s">
        <v>31221</v>
      </c>
      <c r="H13955" s="419" t="s">
        <v>28922</v>
      </c>
      <c r="I13955" s="419" t="s">
        <v>28826</v>
      </c>
    </row>
    <row r="13956" spans="1:9" x14ac:dyDescent="0.25">
      <c r="A13956" s="419" t="s">
        <v>56692</v>
      </c>
      <c r="B13956" s="419" t="s">
        <v>28832</v>
      </c>
      <c r="C13956" s="419" t="s">
        <v>56693</v>
      </c>
      <c r="D13956" s="419" t="s">
        <v>56694</v>
      </c>
      <c r="E13956" s="419" t="s">
        <v>56694</v>
      </c>
      <c r="F13956" s="419" t="s">
        <v>56695</v>
      </c>
      <c r="G13956" s="419" t="s">
        <v>31221</v>
      </c>
      <c r="H13956" s="419" t="s">
        <v>28922</v>
      </c>
      <c r="I13956" s="419" t="s">
        <v>28826</v>
      </c>
    </row>
    <row r="13957" spans="1:9" x14ac:dyDescent="0.25">
      <c r="A13957" s="419" t="s">
        <v>56696</v>
      </c>
      <c r="B13957" s="419" t="s">
        <v>28832</v>
      </c>
      <c r="C13957" s="419" t="s">
        <v>56697</v>
      </c>
      <c r="D13957" s="419" t="s">
        <v>56698</v>
      </c>
      <c r="E13957" s="419" t="s">
        <v>56698</v>
      </c>
      <c r="F13957" s="419" t="s">
        <v>56699</v>
      </c>
      <c r="G13957" s="419" t="s">
        <v>31221</v>
      </c>
      <c r="H13957" s="419" t="s">
        <v>28922</v>
      </c>
      <c r="I13957" s="419" t="s">
        <v>28826</v>
      </c>
    </row>
    <row r="13958" spans="1:9" x14ac:dyDescent="0.25">
      <c r="A13958" s="419" t="s">
        <v>56700</v>
      </c>
      <c r="B13958" s="419" t="s">
        <v>28832</v>
      </c>
      <c r="C13958" s="419" t="s">
        <v>56701</v>
      </c>
      <c r="D13958" s="419" t="s">
        <v>56702</v>
      </c>
      <c r="E13958" s="419" t="s">
        <v>56702</v>
      </c>
      <c r="F13958" s="419" t="s">
        <v>56703</v>
      </c>
      <c r="G13958" s="419" t="s">
        <v>31221</v>
      </c>
      <c r="H13958" s="419" t="s">
        <v>28922</v>
      </c>
      <c r="I13958" s="419" t="s">
        <v>28826</v>
      </c>
    </row>
    <row r="13959" spans="1:9" x14ac:dyDescent="0.25">
      <c r="A13959" s="419" t="s">
        <v>56704</v>
      </c>
      <c r="B13959" s="419" t="s">
        <v>28832</v>
      </c>
      <c r="C13959" s="419" t="s">
        <v>56705</v>
      </c>
      <c r="D13959" s="419" t="s">
        <v>56706</v>
      </c>
      <c r="E13959" s="419" t="s">
        <v>56706</v>
      </c>
      <c r="F13959" s="419" t="s">
        <v>56707</v>
      </c>
      <c r="G13959" s="419" t="s">
        <v>31221</v>
      </c>
      <c r="H13959" s="419" t="s">
        <v>28922</v>
      </c>
      <c r="I13959" s="419" t="s">
        <v>28826</v>
      </c>
    </row>
    <row r="13960" spans="1:9" x14ac:dyDescent="0.25">
      <c r="A13960" s="419" t="s">
        <v>56708</v>
      </c>
      <c r="B13960" s="419" t="s">
        <v>28832</v>
      </c>
      <c r="C13960" s="419" t="s">
        <v>56709</v>
      </c>
      <c r="D13960" s="419" t="s">
        <v>56710</v>
      </c>
      <c r="E13960" s="419" t="s">
        <v>56710</v>
      </c>
      <c r="F13960" s="419" t="s">
        <v>56711</v>
      </c>
      <c r="G13960" s="419" t="s">
        <v>31221</v>
      </c>
      <c r="H13960" s="419" t="s">
        <v>28922</v>
      </c>
      <c r="I13960" s="419" t="s">
        <v>28826</v>
      </c>
    </row>
    <row r="13961" spans="1:9" x14ac:dyDescent="0.25">
      <c r="A13961" s="419" t="s">
        <v>56712</v>
      </c>
      <c r="B13961" s="419" t="s">
        <v>28832</v>
      </c>
      <c r="C13961" s="419" t="s">
        <v>56713</v>
      </c>
      <c r="D13961" s="419" t="s">
        <v>56714</v>
      </c>
      <c r="E13961" s="419" t="s">
        <v>56714</v>
      </c>
      <c r="F13961" s="419" t="s">
        <v>56715</v>
      </c>
      <c r="G13961" s="419" t="s">
        <v>31221</v>
      </c>
      <c r="H13961" s="419" t="s">
        <v>28922</v>
      </c>
      <c r="I13961" s="419" t="s">
        <v>28826</v>
      </c>
    </row>
    <row r="13962" spans="1:9" x14ac:dyDescent="0.25">
      <c r="A13962" s="419" t="s">
        <v>56716</v>
      </c>
      <c r="B13962" s="419" t="s">
        <v>28832</v>
      </c>
      <c r="C13962" s="419" t="s">
        <v>56717</v>
      </c>
      <c r="D13962" s="419" t="s">
        <v>56718</v>
      </c>
      <c r="E13962" s="419" t="s">
        <v>56718</v>
      </c>
      <c r="F13962" s="419" t="s">
        <v>56719</v>
      </c>
      <c r="G13962" s="419" t="s">
        <v>31221</v>
      </c>
      <c r="H13962" s="419" t="s">
        <v>28922</v>
      </c>
      <c r="I13962" s="419" t="s">
        <v>28826</v>
      </c>
    </row>
    <row r="13963" spans="1:9" x14ac:dyDescent="0.25">
      <c r="A13963" s="419" t="s">
        <v>56720</v>
      </c>
      <c r="B13963" s="419" t="s">
        <v>28832</v>
      </c>
      <c r="C13963" s="419" t="s">
        <v>56721</v>
      </c>
      <c r="D13963" s="419" t="s">
        <v>56722</v>
      </c>
      <c r="E13963" s="419" t="s">
        <v>56722</v>
      </c>
      <c r="F13963" s="419" t="s">
        <v>56723</v>
      </c>
      <c r="G13963" s="419" t="s">
        <v>31221</v>
      </c>
      <c r="H13963" s="419" t="s">
        <v>28922</v>
      </c>
      <c r="I13963" s="419" t="s">
        <v>28826</v>
      </c>
    </row>
    <row r="13964" spans="1:9" x14ac:dyDescent="0.25">
      <c r="A13964" s="419" t="s">
        <v>56724</v>
      </c>
      <c r="B13964" s="419" t="s">
        <v>28832</v>
      </c>
      <c r="C13964" s="419" t="s">
        <v>56725</v>
      </c>
      <c r="D13964" s="419" t="s">
        <v>56726</v>
      </c>
      <c r="E13964" s="419" t="s">
        <v>56726</v>
      </c>
      <c r="F13964" s="419" t="s">
        <v>56727</v>
      </c>
      <c r="G13964" s="419" t="s">
        <v>31221</v>
      </c>
      <c r="H13964" s="419" t="s">
        <v>28922</v>
      </c>
      <c r="I13964" s="419" t="s">
        <v>28826</v>
      </c>
    </row>
    <row r="13965" spans="1:9" x14ac:dyDescent="0.25">
      <c r="A13965" s="419" t="s">
        <v>56728</v>
      </c>
      <c r="B13965" s="419" t="s">
        <v>28832</v>
      </c>
      <c r="C13965" s="419" t="s">
        <v>56729</v>
      </c>
      <c r="D13965" s="419" t="s">
        <v>56730</v>
      </c>
      <c r="E13965" s="419" t="s">
        <v>56730</v>
      </c>
      <c r="F13965" s="419" t="s">
        <v>56731</v>
      </c>
      <c r="G13965" s="419" t="s">
        <v>31221</v>
      </c>
      <c r="H13965" s="419" t="s">
        <v>28922</v>
      </c>
      <c r="I13965" s="419" t="s">
        <v>28826</v>
      </c>
    </row>
    <row r="13966" spans="1:9" x14ac:dyDescent="0.25">
      <c r="A13966" s="419" t="s">
        <v>56732</v>
      </c>
      <c r="B13966" s="419" t="s">
        <v>28832</v>
      </c>
      <c r="C13966" s="419" t="s">
        <v>56733</v>
      </c>
      <c r="D13966" s="419" t="s">
        <v>56734</v>
      </c>
      <c r="E13966" s="419" t="s">
        <v>56734</v>
      </c>
      <c r="F13966" s="419" t="s">
        <v>56735</v>
      </c>
      <c r="G13966" s="419" t="s">
        <v>31221</v>
      </c>
      <c r="H13966" s="419" t="s">
        <v>28922</v>
      </c>
      <c r="I13966" s="419" t="s">
        <v>28826</v>
      </c>
    </row>
    <row r="13967" spans="1:9" x14ac:dyDescent="0.25">
      <c r="A13967" s="419" t="s">
        <v>56736</v>
      </c>
      <c r="B13967" s="419" t="s">
        <v>28832</v>
      </c>
      <c r="C13967" s="419" t="s">
        <v>56737</v>
      </c>
      <c r="D13967" s="419" t="s">
        <v>56738</v>
      </c>
      <c r="E13967" s="419" t="s">
        <v>56738</v>
      </c>
      <c r="F13967" s="419" t="s">
        <v>56739</v>
      </c>
      <c r="G13967" s="419" t="s">
        <v>31221</v>
      </c>
      <c r="H13967" s="419" t="s">
        <v>28922</v>
      </c>
      <c r="I13967" s="419" t="s">
        <v>28826</v>
      </c>
    </row>
    <row r="13968" spans="1:9" x14ac:dyDescent="0.25">
      <c r="A13968" s="419" t="s">
        <v>56740</v>
      </c>
      <c r="B13968" s="419" t="s">
        <v>28832</v>
      </c>
      <c r="C13968" s="419" t="s">
        <v>56741</v>
      </c>
      <c r="D13968" s="419" t="s">
        <v>56742</v>
      </c>
      <c r="E13968" s="419" t="s">
        <v>56742</v>
      </c>
      <c r="F13968" s="419" t="s">
        <v>56743</v>
      </c>
      <c r="G13968" s="419" t="s">
        <v>31221</v>
      </c>
      <c r="H13968" s="419" t="s">
        <v>28922</v>
      </c>
      <c r="I13968" s="419" t="s">
        <v>28826</v>
      </c>
    </row>
    <row r="13969" spans="1:9" x14ac:dyDescent="0.25">
      <c r="A13969" s="419" t="s">
        <v>56744</v>
      </c>
      <c r="B13969" s="419" t="s">
        <v>28832</v>
      </c>
      <c r="C13969" s="419" t="s">
        <v>56745</v>
      </c>
      <c r="D13969" s="419" t="s">
        <v>56746</v>
      </c>
      <c r="E13969" s="419" t="s">
        <v>56746</v>
      </c>
      <c r="F13969" s="419" t="s">
        <v>56747</v>
      </c>
      <c r="G13969" s="419" t="s">
        <v>31221</v>
      </c>
      <c r="H13969" s="419" t="s">
        <v>28922</v>
      </c>
      <c r="I13969" s="419" t="s">
        <v>28826</v>
      </c>
    </row>
    <row r="13970" spans="1:9" x14ac:dyDescent="0.25">
      <c r="A13970" s="419" t="s">
        <v>56748</v>
      </c>
      <c r="B13970" s="419" t="s">
        <v>28832</v>
      </c>
      <c r="C13970" s="419" t="s">
        <v>56749</v>
      </c>
      <c r="D13970" s="419" t="s">
        <v>56750</v>
      </c>
      <c r="E13970" s="419" t="s">
        <v>56750</v>
      </c>
      <c r="F13970" s="419" t="s">
        <v>56751</v>
      </c>
      <c r="G13970" s="419" t="s">
        <v>31221</v>
      </c>
      <c r="H13970" s="419" t="s">
        <v>28922</v>
      </c>
      <c r="I13970" s="419" t="s">
        <v>28826</v>
      </c>
    </row>
    <row r="13971" spans="1:9" x14ac:dyDescent="0.25">
      <c r="A13971" s="419" t="s">
        <v>56752</v>
      </c>
      <c r="B13971" s="419" t="s">
        <v>28832</v>
      </c>
      <c r="C13971" s="419" t="s">
        <v>56753</v>
      </c>
      <c r="D13971" s="419" t="s">
        <v>56754</v>
      </c>
      <c r="E13971" s="419" t="s">
        <v>56754</v>
      </c>
      <c r="F13971" s="419" t="s">
        <v>56755</v>
      </c>
      <c r="G13971" s="419" t="s">
        <v>31221</v>
      </c>
      <c r="H13971" s="419" t="s">
        <v>28922</v>
      </c>
      <c r="I13971" s="419" t="s">
        <v>28826</v>
      </c>
    </row>
    <row r="13972" spans="1:9" x14ac:dyDescent="0.25">
      <c r="A13972" s="419" t="s">
        <v>56756</v>
      </c>
      <c r="B13972" s="419" t="s">
        <v>28832</v>
      </c>
      <c r="C13972" s="419" t="s">
        <v>56757</v>
      </c>
      <c r="D13972" s="419" t="s">
        <v>56758</v>
      </c>
      <c r="E13972" s="419" t="s">
        <v>56758</v>
      </c>
      <c r="F13972" s="419" t="s">
        <v>56759</v>
      </c>
      <c r="G13972" s="419" t="s">
        <v>31221</v>
      </c>
      <c r="H13972" s="419" t="s">
        <v>28922</v>
      </c>
      <c r="I13972" s="419" t="s">
        <v>28826</v>
      </c>
    </row>
    <row r="13973" spans="1:9" x14ac:dyDescent="0.25">
      <c r="A13973" s="419" t="s">
        <v>56760</v>
      </c>
      <c r="B13973" s="419" t="s">
        <v>28832</v>
      </c>
      <c r="C13973" s="419" t="s">
        <v>56761</v>
      </c>
      <c r="D13973" s="419" t="s">
        <v>56762</v>
      </c>
      <c r="E13973" s="419" t="s">
        <v>56763</v>
      </c>
      <c r="F13973" s="419" t="s">
        <v>56764</v>
      </c>
      <c r="G13973" s="419" t="s">
        <v>28824</v>
      </c>
      <c r="H13973" s="419" t="s">
        <v>28909</v>
      </c>
      <c r="I13973" s="419" t="s">
        <v>28826</v>
      </c>
    </row>
    <row r="13974" spans="1:9" x14ac:dyDescent="0.25">
      <c r="A13974" s="419" t="s">
        <v>56765</v>
      </c>
      <c r="B13974" s="419" t="s">
        <v>28832</v>
      </c>
      <c r="C13974" s="419" t="s">
        <v>56766</v>
      </c>
      <c r="D13974" s="419" t="s">
        <v>27433</v>
      </c>
      <c r="E13974" s="419" t="s">
        <v>27433</v>
      </c>
      <c r="F13974" s="419" t="s">
        <v>56767</v>
      </c>
      <c r="G13974" s="419" t="s">
        <v>28824</v>
      </c>
      <c r="H13974" s="419" t="s">
        <v>28825</v>
      </c>
      <c r="I13974" s="419" t="s">
        <v>28826</v>
      </c>
    </row>
    <row r="13975" spans="1:9" x14ac:dyDescent="0.25">
      <c r="A13975" s="419" t="s">
        <v>56768</v>
      </c>
      <c r="B13975" s="419" t="s">
        <v>28832</v>
      </c>
      <c r="C13975" s="419" t="s">
        <v>56769</v>
      </c>
      <c r="D13975" s="419" t="s">
        <v>56770</v>
      </c>
      <c r="E13975" s="419" t="s">
        <v>56771</v>
      </c>
      <c r="F13975" s="419" t="s">
        <v>56772</v>
      </c>
      <c r="G13975" s="419" t="s">
        <v>28824</v>
      </c>
      <c r="H13975" s="419" t="s">
        <v>28825</v>
      </c>
      <c r="I13975" s="419" t="s">
        <v>28826</v>
      </c>
    </row>
    <row r="13976" spans="1:9" x14ac:dyDescent="0.25">
      <c r="A13976" s="419" t="s">
        <v>56773</v>
      </c>
      <c r="B13976" s="419" t="s">
        <v>28832</v>
      </c>
      <c r="C13976" s="419" t="s">
        <v>56774</v>
      </c>
      <c r="D13976" s="419" t="s">
        <v>56775</v>
      </c>
      <c r="E13976" s="419" t="s">
        <v>56776</v>
      </c>
      <c r="F13976" s="419" t="s">
        <v>56777</v>
      </c>
      <c r="G13976" s="419" t="s">
        <v>28824</v>
      </c>
      <c r="H13976" s="419" t="s">
        <v>29230</v>
      </c>
      <c r="I13976" s="419" t="s">
        <v>28826</v>
      </c>
    </row>
    <row r="13977" spans="1:9" x14ac:dyDescent="0.25">
      <c r="A13977" s="419" t="s">
        <v>56778</v>
      </c>
      <c r="B13977" s="419" t="s">
        <v>28832</v>
      </c>
      <c r="C13977" s="419" t="s">
        <v>56779</v>
      </c>
      <c r="D13977" s="419" t="s">
        <v>56780</v>
      </c>
      <c r="E13977" s="419" t="s">
        <v>56781</v>
      </c>
      <c r="F13977" s="419" t="s">
        <v>56782</v>
      </c>
      <c r="G13977" s="419" t="s">
        <v>29789</v>
      </c>
      <c r="H13977" s="419" t="s">
        <v>28825</v>
      </c>
      <c r="I13977" s="419" t="s">
        <v>28826</v>
      </c>
    </row>
    <row r="13978" spans="1:9" x14ac:dyDescent="0.25">
      <c r="A13978" s="419" t="s">
        <v>56783</v>
      </c>
      <c r="B13978" s="419" t="s">
        <v>28832</v>
      </c>
      <c r="C13978" s="419" t="s">
        <v>56784</v>
      </c>
      <c r="D13978" s="419" t="s">
        <v>56785</v>
      </c>
      <c r="E13978" s="419" t="s">
        <v>56786</v>
      </c>
      <c r="F13978" s="419" t="s">
        <v>56787</v>
      </c>
      <c r="G13978" s="419" t="s">
        <v>33889</v>
      </c>
      <c r="H13978" s="419" t="s">
        <v>28825</v>
      </c>
      <c r="I13978" s="419" t="s">
        <v>28826</v>
      </c>
    </row>
    <row r="13979" spans="1:9" x14ac:dyDescent="0.25">
      <c r="A13979" s="419" t="s">
        <v>56788</v>
      </c>
      <c r="B13979" s="419" t="s">
        <v>28832</v>
      </c>
      <c r="C13979" s="419" t="s">
        <v>56789</v>
      </c>
      <c r="D13979" s="419" t="s">
        <v>56790</v>
      </c>
      <c r="E13979" s="419" t="s">
        <v>24885</v>
      </c>
      <c r="F13979" s="419" t="s">
        <v>56791</v>
      </c>
      <c r="G13979" s="419" t="s">
        <v>28824</v>
      </c>
      <c r="H13979" s="419" t="s">
        <v>28825</v>
      </c>
      <c r="I13979" s="419" t="s">
        <v>28826</v>
      </c>
    </row>
    <row r="13980" spans="1:9" x14ac:dyDescent="0.25">
      <c r="A13980" s="419" t="s">
        <v>56792</v>
      </c>
      <c r="B13980" s="419" t="s">
        <v>28832</v>
      </c>
      <c r="C13980" s="419" t="s">
        <v>56793</v>
      </c>
      <c r="D13980" s="419" t="s">
        <v>56794</v>
      </c>
      <c r="E13980" s="419" t="s">
        <v>56794</v>
      </c>
      <c r="F13980" s="419" t="s">
        <v>56795</v>
      </c>
      <c r="G13980" s="419" t="s">
        <v>28824</v>
      </c>
      <c r="H13980" s="419" t="s">
        <v>29643</v>
      </c>
      <c r="I13980" s="419" t="s">
        <v>28826</v>
      </c>
    </row>
    <row r="13981" spans="1:9" x14ac:dyDescent="0.25">
      <c r="A13981" s="419" t="s">
        <v>56796</v>
      </c>
      <c r="B13981" s="419" t="s">
        <v>28832</v>
      </c>
      <c r="C13981" s="419" t="s">
        <v>56797</v>
      </c>
      <c r="D13981" s="419" t="s">
        <v>56798</v>
      </c>
      <c r="E13981" s="419" t="s">
        <v>56799</v>
      </c>
      <c r="F13981" s="419" t="s">
        <v>56800</v>
      </c>
      <c r="G13981" s="419" t="s">
        <v>29278</v>
      </c>
      <c r="H13981" s="419" t="s">
        <v>28825</v>
      </c>
      <c r="I13981" s="419" t="s">
        <v>28826</v>
      </c>
    </row>
    <row r="13982" spans="1:9" x14ac:dyDescent="0.25">
      <c r="A13982" s="419" t="s">
        <v>56801</v>
      </c>
      <c r="B13982" s="419" t="s">
        <v>28832</v>
      </c>
      <c r="C13982" s="419" t="s">
        <v>56802</v>
      </c>
      <c r="D13982" s="419" t="s">
        <v>56803</v>
      </c>
      <c r="E13982" s="419" t="s">
        <v>56804</v>
      </c>
      <c r="F13982" s="419" t="s">
        <v>56805</v>
      </c>
      <c r="G13982" s="419" t="s">
        <v>28824</v>
      </c>
      <c r="H13982" s="419" t="s">
        <v>28825</v>
      </c>
      <c r="I13982" s="419" t="s">
        <v>28826</v>
      </c>
    </row>
    <row r="13983" spans="1:9" x14ac:dyDescent="0.25">
      <c r="A13983" s="419" t="s">
        <v>56806</v>
      </c>
      <c r="B13983" s="419" t="s">
        <v>28832</v>
      </c>
      <c r="C13983" s="419" t="s">
        <v>56807</v>
      </c>
      <c r="D13983" s="419" t="s">
        <v>49814</v>
      </c>
      <c r="E13983" s="419" t="s">
        <v>56808</v>
      </c>
      <c r="F13983" s="419" t="s">
        <v>56809</v>
      </c>
      <c r="G13983" s="419" t="s">
        <v>30069</v>
      </c>
      <c r="H13983" s="419" t="s">
        <v>28825</v>
      </c>
      <c r="I13983" s="419" t="s">
        <v>28826</v>
      </c>
    </row>
    <row r="13984" spans="1:9" x14ac:dyDescent="0.25">
      <c r="A13984" s="419" t="s">
        <v>56810</v>
      </c>
      <c r="B13984" s="419" t="s">
        <v>28832</v>
      </c>
      <c r="C13984" s="419" t="s">
        <v>16974</v>
      </c>
      <c r="D13984" s="419" t="s">
        <v>56811</v>
      </c>
      <c r="E13984" s="419" t="s">
        <v>56811</v>
      </c>
      <c r="F13984" s="419" t="s">
        <v>56812</v>
      </c>
      <c r="G13984" s="419" t="s">
        <v>41241</v>
      </c>
      <c r="H13984" s="419" t="s">
        <v>28825</v>
      </c>
      <c r="I13984" s="419" t="s">
        <v>28826</v>
      </c>
    </row>
    <row r="13985" spans="1:9" x14ac:dyDescent="0.25">
      <c r="A13985" s="419" t="s">
        <v>56813</v>
      </c>
      <c r="B13985" s="419" t="s">
        <v>28832</v>
      </c>
      <c r="C13985" s="419" t="s">
        <v>56814</v>
      </c>
      <c r="D13985" s="419" t="s">
        <v>56815</v>
      </c>
      <c r="E13985" s="419" t="s">
        <v>56816</v>
      </c>
      <c r="F13985" s="419" t="s">
        <v>56817</v>
      </c>
      <c r="G13985" s="419" t="s">
        <v>29537</v>
      </c>
      <c r="H13985" s="419" t="s">
        <v>28825</v>
      </c>
      <c r="I13985" s="419" t="s">
        <v>28826</v>
      </c>
    </row>
    <row r="13986" spans="1:9" x14ac:dyDescent="0.25">
      <c r="A13986" s="419" t="s">
        <v>56818</v>
      </c>
      <c r="B13986" s="419" t="s">
        <v>28832</v>
      </c>
      <c r="C13986" s="419" t="s">
        <v>56819</v>
      </c>
      <c r="D13986" s="419" t="s">
        <v>56820</v>
      </c>
      <c r="E13986" s="419" t="s">
        <v>56821</v>
      </c>
      <c r="F13986" s="419" t="s">
        <v>56822</v>
      </c>
      <c r="G13986" s="419" t="s">
        <v>29537</v>
      </c>
      <c r="H13986" s="419" t="s">
        <v>28825</v>
      </c>
      <c r="I13986" s="419" t="s">
        <v>28826</v>
      </c>
    </row>
    <row r="13987" spans="1:9" x14ac:dyDescent="0.25">
      <c r="A13987" s="419" t="s">
        <v>56823</v>
      </c>
      <c r="B13987" s="419" t="s">
        <v>28832</v>
      </c>
      <c r="C13987" s="419" t="s">
        <v>56824</v>
      </c>
      <c r="D13987" s="419" t="s">
        <v>56825</v>
      </c>
      <c r="E13987" s="419" t="s">
        <v>56826</v>
      </c>
      <c r="F13987" s="419" t="s">
        <v>56827</v>
      </c>
      <c r="G13987" s="419" t="s">
        <v>29537</v>
      </c>
      <c r="H13987" s="419" t="s">
        <v>28825</v>
      </c>
      <c r="I13987" s="419" t="s">
        <v>28826</v>
      </c>
    </row>
    <row r="13988" spans="1:9" x14ac:dyDescent="0.25">
      <c r="A13988" s="419" t="s">
        <v>56828</v>
      </c>
      <c r="B13988" s="419" t="s">
        <v>28832</v>
      </c>
      <c r="C13988" s="419" t="s">
        <v>56829</v>
      </c>
      <c r="D13988" s="419" t="s">
        <v>56830</v>
      </c>
      <c r="E13988" s="419" t="s">
        <v>56831</v>
      </c>
      <c r="F13988" s="419" t="s">
        <v>56832</v>
      </c>
      <c r="G13988" s="419" t="s">
        <v>29537</v>
      </c>
      <c r="H13988" s="419" t="s">
        <v>28825</v>
      </c>
      <c r="I13988" s="419" t="s">
        <v>28826</v>
      </c>
    </row>
    <row r="13989" spans="1:9" x14ac:dyDescent="0.25">
      <c r="A13989" s="419" t="s">
        <v>56833</v>
      </c>
      <c r="B13989" s="419" t="s">
        <v>28832</v>
      </c>
      <c r="C13989" s="419" t="s">
        <v>56834</v>
      </c>
      <c r="D13989" s="419" t="s">
        <v>56835</v>
      </c>
      <c r="E13989" s="419" t="s">
        <v>56836</v>
      </c>
      <c r="F13989" s="419" t="s">
        <v>56837</v>
      </c>
      <c r="G13989" s="419" t="s">
        <v>29537</v>
      </c>
      <c r="H13989" s="419" t="s">
        <v>28825</v>
      </c>
      <c r="I13989" s="419" t="s">
        <v>28826</v>
      </c>
    </row>
    <row r="13990" spans="1:9" x14ac:dyDescent="0.25">
      <c r="A13990" s="419" t="s">
        <v>56838</v>
      </c>
      <c r="B13990" s="419" t="s">
        <v>28832</v>
      </c>
      <c r="C13990" s="419" t="s">
        <v>56839</v>
      </c>
      <c r="D13990" s="419" t="s">
        <v>56840</v>
      </c>
      <c r="E13990" s="419" t="s">
        <v>56841</v>
      </c>
      <c r="F13990" s="419" t="s">
        <v>56842</v>
      </c>
      <c r="G13990" s="419" t="s">
        <v>29537</v>
      </c>
      <c r="H13990" s="419" t="s">
        <v>28825</v>
      </c>
      <c r="I13990" s="419" t="s">
        <v>28826</v>
      </c>
    </row>
    <row r="13991" spans="1:9" x14ac:dyDescent="0.25">
      <c r="A13991" s="419" t="s">
        <v>56843</v>
      </c>
      <c r="B13991" s="419" t="s">
        <v>28832</v>
      </c>
      <c r="C13991" s="419" t="s">
        <v>56844</v>
      </c>
      <c r="D13991" s="419" t="s">
        <v>56845</v>
      </c>
      <c r="E13991" s="419" t="s">
        <v>56846</v>
      </c>
      <c r="F13991" s="419" t="s">
        <v>56847</v>
      </c>
      <c r="G13991" s="419" t="s">
        <v>29537</v>
      </c>
      <c r="H13991" s="419" t="s">
        <v>28825</v>
      </c>
      <c r="I13991" s="419" t="s">
        <v>28826</v>
      </c>
    </row>
    <row r="13992" spans="1:9" x14ac:dyDescent="0.25">
      <c r="A13992" s="419" t="s">
        <v>56848</v>
      </c>
      <c r="B13992" s="419" t="s">
        <v>28832</v>
      </c>
      <c r="C13992" s="419" t="s">
        <v>56849</v>
      </c>
      <c r="D13992" s="419" t="s">
        <v>56850</v>
      </c>
      <c r="E13992" s="419" t="s">
        <v>56851</v>
      </c>
      <c r="F13992" s="419" t="s">
        <v>56852</v>
      </c>
      <c r="G13992" s="419" t="s">
        <v>29537</v>
      </c>
      <c r="H13992" s="419" t="s">
        <v>28825</v>
      </c>
      <c r="I13992" s="419" t="s">
        <v>28826</v>
      </c>
    </row>
    <row r="13993" spans="1:9" x14ac:dyDescent="0.25">
      <c r="A13993" s="419" t="s">
        <v>56853</v>
      </c>
      <c r="B13993" s="419" t="s">
        <v>28832</v>
      </c>
      <c r="C13993" s="419" t="s">
        <v>56854</v>
      </c>
      <c r="D13993" s="419" t="s">
        <v>56855</v>
      </c>
      <c r="E13993" s="419" t="s">
        <v>56856</v>
      </c>
      <c r="F13993" s="419" t="s">
        <v>56857</v>
      </c>
      <c r="G13993" s="419" t="s">
        <v>29537</v>
      </c>
      <c r="H13993" s="419" t="s">
        <v>28825</v>
      </c>
      <c r="I13993" s="419" t="s">
        <v>28826</v>
      </c>
    </row>
    <row r="13994" spans="1:9" x14ac:dyDescent="0.25">
      <c r="A13994" s="419" t="s">
        <v>56858</v>
      </c>
      <c r="B13994" s="419" t="s">
        <v>28832</v>
      </c>
      <c r="C13994" s="419" t="s">
        <v>56859</v>
      </c>
      <c r="D13994" s="419" t="s">
        <v>56860</v>
      </c>
      <c r="E13994" s="419" t="s">
        <v>56861</v>
      </c>
      <c r="F13994" s="419" t="s">
        <v>56862</v>
      </c>
      <c r="G13994" s="419" t="s">
        <v>29537</v>
      </c>
      <c r="H13994" s="419" t="s">
        <v>28825</v>
      </c>
      <c r="I13994" s="419" t="s">
        <v>28826</v>
      </c>
    </row>
    <row r="13995" spans="1:9" x14ac:dyDescent="0.25">
      <c r="A13995" s="419" t="s">
        <v>56863</v>
      </c>
      <c r="B13995" s="419" t="s">
        <v>28832</v>
      </c>
      <c r="C13995" s="419" t="s">
        <v>56864</v>
      </c>
      <c r="D13995" s="419" t="s">
        <v>56865</v>
      </c>
      <c r="E13995" s="419" t="s">
        <v>56866</v>
      </c>
      <c r="F13995" s="419" t="s">
        <v>56867</v>
      </c>
      <c r="G13995" s="419" t="s">
        <v>29537</v>
      </c>
      <c r="H13995" s="419" t="s">
        <v>28825</v>
      </c>
      <c r="I13995" s="419" t="s">
        <v>28826</v>
      </c>
    </row>
    <row r="13996" spans="1:9" x14ac:dyDescent="0.25">
      <c r="A13996" s="419" t="s">
        <v>56868</v>
      </c>
      <c r="B13996" s="419" t="s">
        <v>28832</v>
      </c>
      <c r="C13996" s="419" t="s">
        <v>56869</v>
      </c>
      <c r="D13996" s="419" t="s">
        <v>56870</v>
      </c>
      <c r="E13996" s="419" t="s">
        <v>56871</v>
      </c>
      <c r="F13996" s="419" t="s">
        <v>56872</v>
      </c>
      <c r="G13996" s="419" t="s">
        <v>29537</v>
      </c>
      <c r="H13996" s="419" t="s">
        <v>28825</v>
      </c>
      <c r="I13996" s="419" t="s">
        <v>28826</v>
      </c>
    </row>
    <row r="13997" spans="1:9" x14ac:dyDescent="0.25">
      <c r="A13997" s="419" t="s">
        <v>56873</v>
      </c>
      <c r="B13997" s="419" t="s">
        <v>28832</v>
      </c>
      <c r="C13997" s="419" t="s">
        <v>56874</v>
      </c>
      <c r="D13997" s="419" t="s">
        <v>56875</v>
      </c>
      <c r="E13997" s="419" t="s">
        <v>56876</v>
      </c>
      <c r="F13997" s="419" t="s">
        <v>56877</v>
      </c>
      <c r="G13997" s="419" t="s">
        <v>29537</v>
      </c>
      <c r="H13997" s="419" t="s">
        <v>28825</v>
      </c>
      <c r="I13997" s="419" t="s">
        <v>28826</v>
      </c>
    </row>
    <row r="13998" spans="1:9" x14ac:dyDescent="0.25">
      <c r="A13998" s="419" t="s">
        <v>56878</v>
      </c>
      <c r="B13998" s="419" t="s">
        <v>28832</v>
      </c>
      <c r="C13998" s="419" t="s">
        <v>56879</v>
      </c>
      <c r="D13998" s="419" t="s">
        <v>56880</v>
      </c>
      <c r="E13998" s="419" t="s">
        <v>56881</v>
      </c>
      <c r="F13998" s="419" t="s">
        <v>56882</v>
      </c>
      <c r="G13998" s="419" t="s">
        <v>29537</v>
      </c>
      <c r="H13998" s="419" t="s">
        <v>28825</v>
      </c>
      <c r="I13998" s="419" t="s">
        <v>28826</v>
      </c>
    </row>
    <row r="13999" spans="1:9" x14ac:dyDescent="0.25">
      <c r="A13999" s="419" t="s">
        <v>56883</v>
      </c>
      <c r="B13999" s="419" t="s">
        <v>28832</v>
      </c>
      <c r="C13999" s="419" t="s">
        <v>56884</v>
      </c>
      <c r="D13999" s="419" t="s">
        <v>56885</v>
      </c>
      <c r="E13999" s="419" t="s">
        <v>56886</v>
      </c>
      <c r="F13999" s="419" t="s">
        <v>56887</v>
      </c>
      <c r="G13999" s="419" t="s">
        <v>29537</v>
      </c>
      <c r="H13999" s="419" t="s">
        <v>28825</v>
      </c>
      <c r="I13999" s="419" t="s">
        <v>28826</v>
      </c>
    </row>
    <row r="14000" spans="1:9" x14ac:dyDescent="0.25">
      <c r="A14000" s="419" t="s">
        <v>56888</v>
      </c>
      <c r="B14000" s="419" t="s">
        <v>28832</v>
      </c>
      <c r="C14000" s="419" t="s">
        <v>56889</v>
      </c>
      <c r="D14000" s="419" t="s">
        <v>56890</v>
      </c>
      <c r="E14000" s="419" t="s">
        <v>56891</v>
      </c>
      <c r="F14000" s="419" t="s">
        <v>56892</v>
      </c>
      <c r="G14000" s="419" t="s">
        <v>37043</v>
      </c>
      <c r="H14000" s="419" t="s">
        <v>28825</v>
      </c>
      <c r="I14000" s="419" t="s">
        <v>28826</v>
      </c>
    </row>
    <row r="14001" spans="1:9" x14ac:dyDescent="0.25">
      <c r="A14001" s="419" t="s">
        <v>56893</v>
      </c>
      <c r="B14001" s="419" t="s">
        <v>28832</v>
      </c>
      <c r="C14001" s="419" t="s">
        <v>56894</v>
      </c>
      <c r="D14001" s="419" t="s">
        <v>56895</v>
      </c>
      <c r="E14001" s="419" t="s">
        <v>32382</v>
      </c>
      <c r="F14001" s="419" t="s">
        <v>56896</v>
      </c>
      <c r="G14001" s="419" t="s">
        <v>28824</v>
      </c>
      <c r="H14001" s="419" t="s">
        <v>28909</v>
      </c>
      <c r="I14001" s="419" t="s">
        <v>28826</v>
      </c>
    </row>
    <row r="14002" spans="1:9" x14ac:dyDescent="0.25">
      <c r="A14002" s="419" t="s">
        <v>56897</v>
      </c>
      <c r="B14002" s="419" t="s">
        <v>28832</v>
      </c>
      <c r="C14002" s="419" t="s">
        <v>56898</v>
      </c>
      <c r="D14002" s="419" t="s">
        <v>56899</v>
      </c>
      <c r="E14002" s="419" t="s">
        <v>56899</v>
      </c>
      <c r="F14002" s="419" t="s">
        <v>56900</v>
      </c>
      <c r="G14002" s="419" t="s">
        <v>29537</v>
      </c>
      <c r="H14002" s="419" t="s">
        <v>28825</v>
      </c>
      <c r="I14002" s="419" t="s">
        <v>28826</v>
      </c>
    </row>
    <row r="14003" spans="1:9" x14ac:dyDescent="0.25">
      <c r="A14003" s="419" t="s">
        <v>56901</v>
      </c>
      <c r="B14003" s="419" t="s">
        <v>28832</v>
      </c>
      <c r="C14003" s="419" t="s">
        <v>56902</v>
      </c>
      <c r="D14003" s="419" t="s">
        <v>56903</v>
      </c>
      <c r="E14003" s="419" t="s">
        <v>56904</v>
      </c>
      <c r="F14003" s="419" t="s">
        <v>56905</v>
      </c>
      <c r="G14003" s="419" t="s">
        <v>29537</v>
      </c>
      <c r="H14003" s="419" t="s">
        <v>28825</v>
      </c>
      <c r="I14003" s="419" t="s">
        <v>28826</v>
      </c>
    </row>
    <row r="14004" spans="1:9" x14ac:dyDescent="0.25">
      <c r="A14004" s="419" t="s">
        <v>56906</v>
      </c>
      <c r="B14004" s="419" t="s">
        <v>28832</v>
      </c>
      <c r="C14004" s="419" t="s">
        <v>56907</v>
      </c>
      <c r="D14004" s="419" t="s">
        <v>56908</v>
      </c>
      <c r="E14004" s="419" t="s">
        <v>56909</v>
      </c>
      <c r="F14004" s="419" t="s">
        <v>56910</v>
      </c>
      <c r="G14004" s="419" t="s">
        <v>29537</v>
      </c>
      <c r="H14004" s="419" t="s">
        <v>28825</v>
      </c>
      <c r="I14004" s="419" t="s">
        <v>28826</v>
      </c>
    </row>
    <row r="14005" spans="1:9" x14ac:dyDescent="0.25">
      <c r="A14005" s="419" t="s">
        <v>56911</v>
      </c>
      <c r="B14005" s="419" t="s">
        <v>28832</v>
      </c>
      <c r="C14005" s="419" t="s">
        <v>56912</v>
      </c>
      <c r="D14005" s="419" t="s">
        <v>56913</v>
      </c>
      <c r="E14005" s="419" t="s">
        <v>56914</v>
      </c>
      <c r="F14005" s="419" t="s">
        <v>56915</v>
      </c>
      <c r="G14005" s="419" t="s">
        <v>29537</v>
      </c>
      <c r="H14005" s="419" t="s">
        <v>28825</v>
      </c>
      <c r="I14005" s="419" t="s">
        <v>28826</v>
      </c>
    </row>
    <row r="14006" spans="1:9" x14ac:dyDescent="0.25">
      <c r="A14006" s="419" t="s">
        <v>56916</v>
      </c>
      <c r="B14006" s="419" t="s">
        <v>28832</v>
      </c>
      <c r="C14006" s="419" t="s">
        <v>56917</v>
      </c>
      <c r="D14006" s="419" t="s">
        <v>56918</v>
      </c>
      <c r="E14006" s="419" t="s">
        <v>26331</v>
      </c>
      <c r="F14006" s="419" t="s">
        <v>56919</v>
      </c>
      <c r="G14006" s="419" t="s">
        <v>29537</v>
      </c>
      <c r="H14006" s="419" t="s">
        <v>28825</v>
      </c>
      <c r="I14006" s="419" t="s">
        <v>28826</v>
      </c>
    </row>
    <row r="14007" spans="1:9" x14ac:dyDescent="0.25">
      <c r="A14007" s="419" t="s">
        <v>56920</v>
      </c>
      <c r="B14007" s="419" t="s">
        <v>28832</v>
      </c>
      <c r="C14007" s="419" t="s">
        <v>56921</v>
      </c>
      <c r="D14007" s="419" t="s">
        <v>56922</v>
      </c>
      <c r="E14007" s="419" t="s">
        <v>56923</v>
      </c>
      <c r="F14007" s="419" t="s">
        <v>56924</v>
      </c>
      <c r="G14007" s="419" t="s">
        <v>29537</v>
      </c>
      <c r="H14007" s="419" t="s">
        <v>28825</v>
      </c>
      <c r="I14007" s="419" t="s">
        <v>28826</v>
      </c>
    </row>
    <row r="14008" spans="1:9" x14ac:dyDescent="0.25">
      <c r="A14008" s="419" t="s">
        <v>56925</v>
      </c>
      <c r="B14008" s="419" t="s">
        <v>28832</v>
      </c>
      <c r="C14008" s="419" t="s">
        <v>56926</v>
      </c>
      <c r="D14008" s="419" t="s">
        <v>56927</v>
      </c>
      <c r="E14008" s="419" t="s">
        <v>56928</v>
      </c>
      <c r="F14008" s="419" t="s">
        <v>56929</v>
      </c>
      <c r="G14008" s="419" t="s">
        <v>29537</v>
      </c>
      <c r="H14008" s="419" t="s">
        <v>28825</v>
      </c>
      <c r="I14008" s="419" t="s">
        <v>28826</v>
      </c>
    </row>
    <row r="14009" spans="1:9" x14ac:dyDescent="0.25">
      <c r="A14009" s="419" t="s">
        <v>56930</v>
      </c>
      <c r="B14009" s="419" t="s">
        <v>28832</v>
      </c>
      <c r="C14009" s="419" t="s">
        <v>56931</v>
      </c>
      <c r="D14009" s="419" t="s">
        <v>2624</v>
      </c>
      <c r="E14009" s="419" t="s">
        <v>56932</v>
      </c>
      <c r="F14009" s="419" t="s">
        <v>56933</v>
      </c>
      <c r="G14009" s="419" t="s">
        <v>32104</v>
      </c>
      <c r="H14009" s="419" t="s">
        <v>56934</v>
      </c>
      <c r="I14009" s="419" t="s">
        <v>28826</v>
      </c>
    </row>
    <row r="14010" spans="1:9" x14ac:dyDescent="0.25">
      <c r="A14010" s="419" t="s">
        <v>56935</v>
      </c>
      <c r="B14010" s="419" t="s">
        <v>28832</v>
      </c>
      <c r="C14010" s="419" t="s">
        <v>56936</v>
      </c>
      <c r="D14010" s="419" t="s">
        <v>33613</v>
      </c>
      <c r="E14010" s="419" t="s">
        <v>10788</v>
      </c>
      <c r="F14010" s="419" t="s">
        <v>56937</v>
      </c>
      <c r="G14010" s="419" t="s">
        <v>28824</v>
      </c>
      <c r="H14010" s="419" t="s">
        <v>28825</v>
      </c>
      <c r="I14010" s="419" t="s">
        <v>28826</v>
      </c>
    </row>
    <row r="14011" spans="1:9" x14ac:dyDescent="0.25">
      <c r="A14011" s="419" t="s">
        <v>56938</v>
      </c>
      <c r="B14011" s="419" t="s">
        <v>28832</v>
      </c>
      <c r="C14011" s="419" t="s">
        <v>56939</v>
      </c>
      <c r="D14011" s="419" t="s">
        <v>56940</v>
      </c>
      <c r="E14011" s="419" t="s">
        <v>56941</v>
      </c>
      <c r="F14011" s="419" t="s">
        <v>56942</v>
      </c>
      <c r="G14011" s="419" t="s">
        <v>28824</v>
      </c>
      <c r="H14011" s="419" t="s">
        <v>28825</v>
      </c>
      <c r="I14011" s="419" t="s">
        <v>28826</v>
      </c>
    </row>
    <row r="14012" spans="1:9" x14ac:dyDescent="0.25">
      <c r="A14012" s="419" t="s">
        <v>56943</v>
      </c>
      <c r="B14012" s="419" t="s">
        <v>28832</v>
      </c>
      <c r="C14012" s="419" t="s">
        <v>56944</v>
      </c>
      <c r="D14012" s="419" t="s">
        <v>56945</v>
      </c>
      <c r="E14012" s="419" t="s">
        <v>56946</v>
      </c>
      <c r="F14012" s="419" t="s">
        <v>56947</v>
      </c>
      <c r="G14012" s="419" t="s">
        <v>28824</v>
      </c>
      <c r="H14012" s="419" t="s">
        <v>28825</v>
      </c>
      <c r="I14012" s="419" t="s">
        <v>28826</v>
      </c>
    </row>
    <row r="14013" spans="1:9" x14ac:dyDescent="0.25">
      <c r="A14013" s="419" t="s">
        <v>56948</v>
      </c>
      <c r="B14013" s="419" t="s">
        <v>28832</v>
      </c>
      <c r="C14013" s="419" t="s">
        <v>56949</v>
      </c>
      <c r="D14013" s="419" t="s">
        <v>33622</v>
      </c>
      <c r="E14013" s="419" t="s">
        <v>22660</v>
      </c>
      <c r="F14013" s="419" t="s">
        <v>56950</v>
      </c>
      <c r="G14013" s="419" t="s">
        <v>28824</v>
      </c>
      <c r="H14013" s="419" t="s">
        <v>28825</v>
      </c>
      <c r="I14013" s="419" t="s">
        <v>28826</v>
      </c>
    </row>
    <row r="14014" spans="1:9" x14ac:dyDescent="0.25">
      <c r="A14014" s="419" t="s">
        <v>56951</v>
      </c>
      <c r="B14014" s="419" t="s">
        <v>28832</v>
      </c>
      <c r="C14014" s="419" t="s">
        <v>56952</v>
      </c>
      <c r="D14014" s="419" t="s">
        <v>56953</v>
      </c>
      <c r="E14014" s="419" t="s">
        <v>56954</v>
      </c>
      <c r="F14014" s="419" t="s">
        <v>56955</v>
      </c>
      <c r="G14014" s="419" t="s">
        <v>28824</v>
      </c>
      <c r="H14014" s="419" t="s">
        <v>28867</v>
      </c>
      <c r="I14014" s="419" t="s">
        <v>28826</v>
      </c>
    </row>
    <row r="14015" spans="1:9" x14ac:dyDescent="0.25">
      <c r="A14015" s="419" t="s">
        <v>56956</v>
      </c>
      <c r="B14015" s="419" t="s">
        <v>28832</v>
      </c>
      <c r="C14015" s="419" t="s">
        <v>56957</v>
      </c>
      <c r="D14015" s="419" t="s">
        <v>33627</v>
      </c>
      <c r="E14015" s="419" t="s">
        <v>56958</v>
      </c>
      <c r="F14015" s="419" t="s">
        <v>56959</v>
      </c>
      <c r="G14015" s="419" t="s">
        <v>28824</v>
      </c>
      <c r="H14015" s="419" t="s">
        <v>28825</v>
      </c>
      <c r="I14015" s="419" t="s">
        <v>28826</v>
      </c>
    </row>
    <row r="14016" spans="1:9" x14ac:dyDescent="0.25">
      <c r="A14016" s="419" t="s">
        <v>56960</v>
      </c>
      <c r="B14016" s="419" t="s">
        <v>28832</v>
      </c>
      <c r="C14016" s="419" t="s">
        <v>16989</v>
      </c>
      <c r="D14016" s="419" t="s">
        <v>56961</v>
      </c>
      <c r="E14016" s="419" t="s">
        <v>56962</v>
      </c>
      <c r="F14016" s="419" t="s">
        <v>56963</v>
      </c>
      <c r="G14016" s="419" t="s">
        <v>28824</v>
      </c>
      <c r="H14016" s="419" t="s">
        <v>29313</v>
      </c>
      <c r="I14016" s="419" t="s">
        <v>28826</v>
      </c>
    </row>
    <row r="14017" spans="1:9" x14ac:dyDescent="0.25">
      <c r="A14017" s="419" t="s">
        <v>56964</v>
      </c>
      <c r="B14017" s="419" t="s">
        <v>28832</v>
      </c>
      <c r="C14017" s="419" t="s">
        <v>56965</v>
      </c>
      <c r="D14017" s="419" t="s">
        <v>56966</v>
      </c>
      <c r="E14017" s="419" t="s">
        <v>56967</v>
      </c>
      <c r="F14017" s="419" t="s">
        <v>56968</v>
      </c>
      <c r="G14017" s="419" t="s">
        <v>28824</v>
      </c>
      <c r="H14017" s="419" t="s">
        <v>28825</v>
      </c>
      <c r="I14017" s="419" t="s">
        <v>28826</v>
      </c>
    </row>
    <row r="14018" spans="1:9" x14ac:dyDescent="0.25">
      <c r="A14018" s="419" t="s">
        <v>56969</v>
      </c>
      <c r="B14018" s="419" t="s">
        <v>28832</v>
      </c>
      <c r="C14018" s="419" t="s">
        <v>56970</v>
      </c>
      <c r="D14018" s="419" t="s">
        <v>56971</v>
      </c>
      <c r="E14018" s="419" t="s">
        <v>56972</v>
      </c>
      <c r="F14018" s="419" t="s">
        <v>56973</v>
      </c>
      <c r="G14018" s="419" t="s">
        <v>29537</v>
      </c>
      <c r="H14018" s="419" t="s">
        <v>28825</v>
      </c>
      <c r="I14018" s="419" t="s">
        <v>28826</v>
      </c>
    </row>
    <row r="14019" spans="1:9" x14ac:dyDescent="0.25">
      <c r="A14019" s="419" t="s">
        <v>56974</v>
      </c>
      <c r="B14019" s="419" t="s">
        <v>28832</v>
      </c>
      <c r="C14019" s="419" t="s">
        <v>56975</v>
      </c>
      <c r="D14019" s="419" t="s">
        <v>37996</v>
      </c>
      <c r="E14019" s="419" t="s">
        <v>56976</v>
      </c>
      <c r="F14019" s="419" t="s">
        <v>56977</v>
      </c>
      <c r="G14019" s="419" t="s">
        <v>28824</v>
      </c>
      <c r="H14019" s="419" t="s">
        <v>28867</v>
      </c>
      <c r="I14019" s="419" t="s">
        <v>28826</v>
      </c>
    </row>
    <row r="14020" spans="1:9" x14ac:dyDescent="0.25">
      <c r="A14020" s="419" t="s">
        <v>56978</v>
      </c>
      <c r="B14020" s="419" t="s">
        <v>28832</v>
      </c>
      <c r="C14020" s="419" t="s">
        <v>56979</v>
      </c>
      <c r="D14020" s="419" t="s">
        <v>56980</v>
      </c>
      <c r="E14020" s="419" t="s">
        <v>56981</v>
      </c>
      <c r="F14020" s="419" t="s">
        <v>56982</v>
      </c>
      <c r="G14020" s="419" t="s">
        <v>28824</v>
      </c>
      <c r="H14020" s="419" t="s">
        <v>28909</v>
      </c>
      <c r="I14020" s="419" t="s">
        <v>28826</v>
      </c>
    </row>
    <row r="14021" spans="1:9" x14ac:dyDescent="0.25">
      <c r="A14021" s="419" t="s">
        <v>56983</v>
      </c>
      <c r="B14021" s="419" t="s">
        <v>28832</v>
      </c>
      <c r="C14021" s="419" t="s">
        <v>16992</v>
      </c>
      <c r="D14021" s="419" t="s">
        <v>56984</v>
      </c>
      <c r="E14021" s="419" t="s">
        <v>56985</v>
      </c>
      <c r="F14021" s="419" t="s">
        <v>56986</v>
      </c>
      <c r="G14021" s="419" t="s">
        <v>28824</v>
      </c>
      <c r="H14021" s="419" t="s">
        <v>29230</v>
      </c>
      <c r="I14021" s="419" t="s">
        <v>28826</v>
      </c>
    </row>
    <row r="14022" spans="1:9" x14ac:dyDescent="0.25">
      <c r="A14022" s="419" t="s">
        <v>56987</v>
      </c>
      <c r="B14022" s="419" t="s">
        <v>28832</v>
      </c>
      <c r="C14022" s="419" t="s">
        <v>16996</v>
      </c>
      <c r="D14022" s="419" t="s">
        <v>56988</v>
      </c>
      <c r="E14022" s="419" t="s">
        <v>56989</v>
      </c>
      <c r="F14022" s="419" t="s">
        <v>56990</v>
      </c>
      <c r="G14022" s="419" t="s">
        <v>28824</v>
      </c>
      <c r="H14022" s="419" t="s">
        <v>28825</v>
      </c>
      <c r="I14022" s="419" t="s">
        <v>28826</v>
      </c>
    </row>
    <row r="14023" spans="1:9" x14ac:dyDescent="0.25">
      <c r="A14023" s="419" t="s">
        <v>56991</v>
      </c>
      <c r="B14023" s="419" t="s">
        <v>28832</v>
      </c>
      <c r="C14023" s="419" t="s">
        <v>56992</v>
      </c>
      <c r="D14023" s="419" t="s">
        <v>56993</v>
      </c>
      <c r="E14023" s="419" t="s">
        <v>56994</v>
      </c>
      <c r="F14023" s="419" t="s">
        <v>56995</v>
      </c>
      <c r="G14023" s="419" t="s">
        <v>29430</v>
      </c>
      <c r="H14023" s="419" t="s">
        <v>28825</v>
      </c>
      <c r="I14023" s="419" t="s">
        <v>28826</v>
      </c>
    </row>
    <row r="14024" spans="1:9" x14ac:dyDescent="0.25">
      <c r="A14024" s="419" t="s">
        <v>56996</v>
      </c>
      <c r="B14024" s="419" t="s">
        <v>28832</v>
      </c>
      <c r="C14024" s="419" t="s">
        <v>17008</v>
      </c>
      <c r="D14024" s="419" t="s">
        <v>56997</v>
      </c>
      <c r="E14024" s="419" t="s">
        <v>56998</v>
      </c>
      <c r="F14024" s="419" t="s">
        <v>56999</v>
      </c>
      <c r="G14024" s="419" t="s">
        <v>28824</v>
      </c>
      <c r="H14024" s="419" t="s">
        <v>28825</v>
      </c>
      <c r="I14024" s="419" t="s">
        <v>28826</v>
      </c>
    </row>
    <row r="14025" spans="1:9" x14ac:dyDescent="0.25">
      <c r="A14025" s="419" t="s">
        <v>57000</v>
      </c>
      <c r="B14025" s="419" t="s">
        <v>28832</v>
      </c>
      <c r="C14025" s="419" t="s">
        <v>57001</v>
      </c>
      <c r="D14025" s="419" t="s">
        <v>57002</v>
      </c>
      <c r="E14025" s="419" t="s">
        <v>57002</v>
      </c>
      <c r="F14025" s="419" t="s">
        <v>57003</v>
      </c>
      <c r="G14025" s="419" t="s">
        <v>28824</v>
      </c>
      <c r="H14025" s="419" t="s">
        <v>28825</v>
      </c>
      <c r="I14025" s="419" t="s">
        <v>28826</v>
      </c>
    </row>
    <row r="14026" spans="1:9" x14ac:dyDescent="0.25">
      <c r="A14026" s="419" t="s">
        <v>57004</v>
      </c>
      <c r="B14026" s="419" t="s">
        <v>28832</v>
      </c>
      <c r="C14026" s="419" t="s">
        <v>57005</v>
      </c>
      <c r="D14026" s="419" t="s">
        <v>57006</v>
      </c>
      <c r="E14026" s="419" t="s">
        <v>57007</v>
      </c>
      <c r="F14026" s="419" t="s">
        <v>57008</v>
      </c>
      <c r="G14026" s="419" t="s">
        <v>28824</v>
      </c>
      <c r="H14026" s="419" t="s">
        <v>28909</v>
      </c>
      <c r="I14026" s="419" t="s">
        <v>28826</v>
      </c>
    </row>
    <row r="14027" spans="1:9" x14ac:dyDescent="0.25">
      <c r="A14027" s="419" t="s">
        <v>57009</v>
      </c>
      <c r="B14027" s="419" t="s">
        <v>28832</v>
      </c>
      <c r="C14027" s="419" t="s">
        <v>17012</v>
      </c>
      <c r="D14027" s="419" t="s">
        <v>57010</v>
      </c>
      <c r="E14027" s="419" t="s">
        <v>57011</v>
      </c>
      <c r="F14027" s="419" t="s">
        <v>57012</v>
      </c>
      <c r="G14027" s="419" t="s">
        <v>28824</v>
      </c>
      <c r="H14027" s="419" t="s">
        <v>28825</v>
      </c>
      <c r="I14027" s="419" t="s">
        <v>28826</v>
      </c>
    </row>
    <row r="14028" spans="1:9" x14ac:dyDescent="0.25">
      <c r="A14028" s="419" t="s">
        <v>57013</v>
      </c>
      <c r="B14028" s="419" t="s">
        <v>28832</v>
      </c>
      <c r="C14028" s="419" t="s">
        <v>57014</v>
      </c>
      <c r="D14028" s="419" t="s">
        <v>57015</v>
      </c>
      <c r="E14028" s="419" t="s">
        <v>57016</v>
      </c>
      <c r="F14028" s="419" t="s">
        <v>57017</v>
      </c>
      <c r="G14028" s="419" t="s">
        <v>29819</v>
      </c>
      <c r="H14028" s="419" t="s">
        <v>28825</v>
      </c>
      <c r="I14028" s="419" t="s">
        <v>28826</v>
      </c>
    </row>
    <row r="14029" spans="1:9" x14ac:dyDescent="0.25">
      <c r="A14029" s="419" t="s">
        <v>57018</v>
      </c>
      <c r="B14029" s="419" t="s">
        <v>28832</v>
      </c>
      <c r="C14029" s="419" t="s">
        <v>57019</v>
      </c>
      <c r="D14029" s="419" t="s">
        <v>57020</v>
      </c>
      <c r="E14029" s="419" t="s">
        <v>57021</v>
      </c>
      <c r="F14029" s="419" t="s">
        <v>57022</v>
      </c>
      <c r="G14029" s="419" t="s">
        <v>28824</v>
      </c>
      <c r="H14029" s="419" t="s">
        <v>29643</v>
      </c>
      <c r="I14029" s="419" t="s">
        <v>28826</v>
      </c>
    </row>
    <row r="14030" spans="1:9" x14ac:dyDescent="0.25">
      <c r="A14030" s="419" t="s">
        <v>57023</v>
      </c>
      <c r="B14030" s="419" t="s">
        <v>28832</v>
      </c>
      <c r="C14030" s="419" t="s">
        <v>57024</v>
      </c>
      <c r="D14030" s="419" t="s">
        <v>57025</v>
      </c>
      <c r="E14030" s="419" t="s">
        <v>57026</v>
      </c>
      <c r="F14030" s="419" t="s">
        <v>57027</v>
      </c>
      <c r="G14030" s="419" t="s">
        <v>30771</v>
      </c>
      <c r="H14030" s="419" t="s">
        <v>28825</v>
      </c>
      <c r="I14030" s="419" t="s">
        <v>28826</v>
      </c>
    </row>
    <row r="14031" spans="1:9" x14ac:dyDescent="0.25">
      <c r="A14031" s="419" t="s">
        <v>57028</v>
      </c>
      <c r="B14031" s="419" t="s">
        <v>28832</v>
      </c>
      <c r="C14031" s="419" t="s">
        <v>57029</v>
      </c>
      <c r="D14031" s="419" t="s">
        <v>57030</v>
      </c>
      <c r="E14031" s="419" t="s">
        <v>57031</v>
      </c>
      <c r="F14031" s="419" t="s">
        <v>57032</v>
      </c>
      <c r="G14031" s="419" t="s">
        <v>31764</v>
      </c>
      <c r="H14031" s="419" t="s">
        <v>28825</v>
      </c>
      <c r="I14031" s="419" t="s">
        <v>28826</v>
      </c>
    </row>
    <row r="14032" spans="1:9" x14ac:dyDescent="0.25">
      <c r="A14032" s="419" t="s">
        <v>57033</v>
      </c>
      <c r="B14032" s="419" t="s">
        <v>28832</v>
      </c>
      <c r="C14032" s="419" t="s">
        <v>57034</v>
      </c>
      <c r="D14032" s="419" t="s">
        <v>57035</v>
      </c>
      <c r="E14032" s="419" t="s">
        <v>57036</v>
      </c>
      <c r="F14032" s="419" t="s">
        <v>57037</v>
      </c>
      <c r="G14032" s="419" t="s">
        <v>29430</v>
      </c>
      <c r="H14032" s="419" t="s">
        <v>28825</v>
      </c>
      <c r="I14032" s="419" t="s">
        <v>28826</v>
      </c>
    </row>
    <row r="14033" spans="1:9" x14ac:dyDescent="0.25">
      <c r="A14033" s="419" t="s">
        <v>57038</v>
      </c>
      <c r="B14033" s="419" t="s">
        <v>28832</v>
      </c>
      <c r="C14033" s="419" t="s">
        <v>57039</v>
      </c>
      <c r="D14033" s="419" t="s">
        <v>57040</v>
      </c>
      <c r="E14033" s="419" t="s">
        <v>57041</v>
      </c>
      <c r="F14033" s="419" t="s">
        <v>57042</v>
      </c>
      <c r="G14033" s="419" t="s">
        <v>31824</v>
      </c>
      <c r="H14033" s="419" t="s">
        <v>28825</v>
      </c>
      <c r="I14033" s="419" t="s">
        <v>28826</v>
      </c>
    </row>
    <row r="14034" spans="1:9" x14ac:dyDescent="0.25">
      <c r="A14034" s="419" t="s">
        <v>57043</v>
      </c>
      <c r="B14034" s="419" t="s">
        <v>28832</v>
      </c>
      <c r="C14034" s="419" t="s">
        <v>57044</v>
      </c>
      <c r="D14034" s="419" t="s">
        <v>57045</v>
      </c>
      <c r="E14034" s="419" t="s">
        <v>57046</v>
      </c>
      <c r="F14034" s="419" t="s">
        <v>57047</v>
      </c>
      <c r="G14034" s="419" t="s">
        <v>29656</v>
      </c>
      <c r="H14034" s="419" t="s">
        <v>28825</v>
      </c>
      <c r="I14034" s="419" t="s">
        <v>28826</v>
      </c>
    </row>
    <row r="14035" spans="1:9" x14ac:dyDescent="0.25">
      <c r="A14035" s="419" t="s">
        <v>57048</v>
      </c>
      <c r="B14035" s="419" t="s">
        <v>28832</v>
      </c>
      <c r="C14035" s="419" t="s">
        <v>57049</v>
      </c>
      <c r="D14035" s="419" t="s">
        <v>57050</v>
      </c>
      <c r="E14035" s="419" t="s">
        <v>57051</v>
      </c>
      <c r="F14035" s="419" t="s">
        <v>57052</v>
      </c>
      <c r="G14035" s="419" t="s">
        <v>31824</v>
      </c>
      <c r="H14035" s="419" t="s">
        <v>28825</v>
      </c>
      <c r="I14035" s="419" t="s">
        <v>28826</v>
      </c>
    </row>
    <row r="14036" spans="1:9" x14ac:dyDescent="0.25">
      <c r="A14036" s="419" t="s">
        <v>57053</v>
      </c>
      <c r="B14036" s="419" t="s">
        <v>28832</v>
      </c>
      <c r="C14036" s="419" t="s">
        <v>57054</v>
      </c>
      <c r="D14036" s="419" t="s">
        <v>57055</v>
      </c>
      <c r="E14036" s="419" t="s">
        <v>57056</v>
      </c>
      <c r="F14036" s="419" t="s">
        <v>57057</v>
      </c>
      <c r="G14036" s="419" t="s">
        <v>29772</v>
      </c>
      <c r="H14036" s="419" t="s">
        <v>28825</v>
      </c>
      <c r="I14036" s="419" t="s">
        <v>28826</v>
      </c>
    </row>
    <row r="14037" spans="1:9" x14ac:dyDescent="0.25">
      <c r="A14037" s="419" t="s">
        <v>57058</v>
      </c>
      <c r="B14037" s="419" t="s">
        <v>28832</v>
      </c>
      <c r="C14037" s="419" t="s">
        <v>57059</v>
      </c>
      <c r="D14037" s="419" t="s">
        <v>57060</v>
      </c>
      <c r="E14037" s="419" t="s">
        <v>57061</v>
      </c>
      <c r="F14037" s="419" t="s">
        <v>57062</v>
      </c>
      <c r="G14037" s="419" t="s">
        <v>28824</v>
      </c>
      <c r="H14037" s="419" t="s">
        <v>28825</v>
      </c>
      <c r="I14037" s="419" t="s">
        <v>28826</v>
      </c>
    </row>
    <row r="14038" spans="1:9" x14ac:dyDescent="0.25">
      <c r="A14038" s="419" t="s">
        <v>57063</v>
      </c>
      <c r="B14038" s="419" t="s">
        <v>28832</v>
      </c>
      <c r="C14038" s="419" t="s">
        <v>57064</v>
      </c>
      <c r="D14038" s="419" t="s">
        <v>57065</v>
      </c>
      <c r="E14038" s="419" t="s">
        <v>57066</v>
      </c>
      <c r="F14038" s="419" t="s">
        <v>57067</v>
      </c>
      <c r="G14038" s="419" t="s">
        <v>28824</v>
      </c>
      <c r="H14038" s="419" t="s">
        <v>28825</v>
      </c>
      <c r="I14038" s="419" t="s">
        <v>28826</v>
      </c>
    </row>
    <row r="14039" spans="1:9" x14ac:dyDescent="0.25">
      <c r="A14039" s="419" t="s">
        <v>57068</v>
      </c>
      <c r="B14039" s="419" t="s">
        <v>28832</v>
      </c>
      <c r="C14039" s="419" t="s">
        <v>17027</v>
      </c>
      <c r="D14039" s="419" t="s">
        <v>7471</v>
      </c>
      <c r="E14039" s="419" t="s">
        <v>7471</v>
      </c>
      <c r="F14039" s="419" t="s">
        <v>57069</v>
      </c>
      <c r="G14039" s="419" t="s">
        <v>31169</v>
      </c>
      <c r="H14039" s="419" t="s">
        <v>28825</v>
      </c>
      <c r="I14039" s="419" t="s">
        <v>28826</v>
      </c>
    </row>
    <row r="14040" spans="1:9" x14ac:dyDescent="0.25">
      <c r="A14040" s="419" t="s">
        <v>57070</v>
      </c>
      <c r="B14040" s="419" t="s">
        <v>28832</v>
      </c>
      <c r="C14040" s="419" t="s">
        <v>17027</v>
      </c>
      <c r="D14040" s="419" t="s">
        <v>57071</v>
      </c>
      <c r="E14040" s="419" t="s">
        <v>57072</v>
      </c>
      <c r="F14040" s="419" t="s">
        <v>57073</v>
      </c>
      <c r="G14040" s="419" t="s">
        <v>29789</v>
      </c>
      <c r="H14040" s="419" t="s">
        <v>28825</v>
      </c>
      <c r="I14040" s="419" t="s">
        <v>28826</v>
      </c>
    </row>
    <row r="14041" spans="1:9" x14ac:dyDescent="0.25">
      <c r="A14041" s="419" t="s">
        <v>57074</v>
      </c>
      <c r="B14041" s="419" t="s">
        <v>28832</v>
      </c>
      <c r="C14041" s="419" t="s">
        <v>57075</v>
      </c>
      <c r="D14041" s="419" t="s">
        <v>57076</v>
      </c>
      <c r="E14041" s="419" t="s">
        <v>57077</v>
      </c>
      <c r="F14041" s="419" t="s">
        <v>57078</v>
      </c>
      <c r="G14041" s="419" t="s">
        <v>29528</v>
      </c>
      <c r="H14041" s="419" t="s">
        <v>28825</v>
      </c>
      <c r="I14041" s="419" t="s">
        <v>28826</v>
      </c>
    </row>
    <row r="14042" spans="1:9" x14ac:dyDescent="0.25">
      <c r="A14042" s="419" t="s">
        <v>57079</v>
      </c>
      <c r="B14042" s="419" t="s">
        <v>28832</v>
      </c>
      <c r="C14042" s="419" t="s">
        <v>57080</v>
      </c>
      <c r="D14042" s="419" t="s">
        <v>57081</v>
      </c>
      <c r="E14042" s="419" t="s">
        <v>57082</v>
      </c>
      <c r="F14042" s="419" t="s">
        <v>57083</v>
      </c>
      <c r="G14042" s="419" t="s">
        <v>29789</v>
      </c>
      <c r="H14042" s="419" t="s">
        <v>28825</v>
      </c>
      <c r="I14042" s="419" t="s">
        <v>28826</v>
      </c>
    </row>
    <row r="14043" spans="1:9" x14ac:dyDescent="0.25">
      <c r="A14043" s="419" t="s">
        <v>57084</v>
      </c>
      <c r="B14043" s="419" t="s">
        <v>28832</v>
      </c>
      <c r="C14043" s="419" t="s">
        <v>57085</v>
      </c>
      <c r="D14043" s="419" t="s">
        <v>57086</v>
      </c>
      <c r="E14043" s="419" t="s">
        <v>57087</v>
      </c>
      <c r="F14043" s="419" t="s">
        <v>57088</v>
      </c>
      <c r="G14043" s="419" t="s">
        <v>29528</v>
      </c>
      <c r="H14043" s="419" t="s">
        <v>28825</v>
      </c>
      <c r="I14043" s="419" t="s">
        <v>28826</v>
      </c>
    </row>
    <row r="14044" spans="1:9" x14ac:dyDescent="0.25">
      <c r="A14044" s="419" t="s">
        <v>57089</v>
      </c>
      <c r="B14044" s="419" t="s">
        <v>28832</v>
      </c>
      <c r="C14044" s="419" t="s">
        <v>57090</v>
      </c>
      <c r="D14044" s="419" t="s">
        <v>57091</v>
      </c>
      <c r="E14044" s="419" t="s">
        <v>57092</v>
      </c>
      <c r="F14044" s="419" t="s">
        <v>57093</v>
      </c>
      <c r="G14044" s="419" t="s">
        <v>29528</v>
      </c>
      <c r="H14044" s="419" t="s">
        <v>28825</v>
      </c>
      <c r="I14044" s="419" t="s">
        <v>28826</v>
      </c>
    </row>
    <row r="14045" spans="1:9" x14ac:dyDescent="0.25">
      <c r="A14045" s="419" t="s">
        <v>57094</v>
      </c>
      <c r="B14045" s="419" t="s">
        <v>28832</v>
      </c>
      <c r="C14045" s="419" t="s">
        <v>57095</v>
      </c>
      <c r="D14045" s="419" t="s">
        <v>57096</v>
      </c>
      <c r="E14045" s="419" t="s">
        <v>57097</v>
      </c>
      <c r="F14045" s="419" t="s">
        <v>57098</v>
      </c>
      <c r="G14045" s="419" t="s">
        <v>29528</v>
      </c>
      <c r="H14045" s="419" t="s">
        <v>28825</v>
      </c>
      <c r="I14045" s="419" t="s">
        <v>28826</v>
      </c>
    </row>
    <row r="14046" spans="1:9" x14ac:dyDescent="0.25">
      <c r="A14046" s="419" t="s">
        <v>57099</v>
      </c>
      <c r="B14046" s="419" t="s">
        <v>28832</v>
      </c>
      <c r="C14046" s="419" t="s">
        <v>57100</v>
      </c>
      <c r="D14046" s="419" t="s">
        <v>57101</v>
      </c>
      <c r="E14046" s="419" t="s">
        <v>57102</v>
      </c>
      <c r="F14046" s="419" t="s">
        <v>57103</v>
      </c>
      <c r="G14046" s="419" t="s">
        <v>29789</v>
      </c>
      <c r="H14046" s="419" t="s">
        <v>28825</v>
      </c>
      <c r="I14046" s="419" t="s">
        <v>28826</v>
      </c>
    </row>
    <row r="14047" spans="1:9" x14ac:dyDescent="0.25">
      <c r="A14047" s="419" t="s">
        <v>57104</v>
      </c>
      <c r="B14047" s="419" t="s">
        <v>28832</v>
      </c>
      <c r="C14047" s="419" t="s">
        <v>17039</v>
      </c>
      <c r="D14047" s="419" t="s">
        <v>57105</v>
      </c>
      <c r="E14047" s="419" t="s">
        <v>57106</v>
      </c>
      <c r="F14047" s="419" t="s">
        <v>57107</v>
      </c>
      <c r="G14047" s="419" t="s">
        <v>29789</v>
      </c>
      <c r="H14047" s="419" t="s">
        <v>28825</v>
      </c>
      <c r="I14047" s="419" t="s">
        <v>28826</v>
      </c>
    </row>
    <row r="14048" spans="1:9" x14ac:dyDescent="0.25">
      <c r="A14048" s="419" t="s">
        <v>57108</v>
      </c>
      <c r="B14048" s="419" t="s">
        <v>28832</v>
      </c>
      <c r="C14048" s="419" t="s">
        <v>57109</v>
      </c>
      <c r="D14048" s="419" t="s">
        <v>57110</v>
      </c>
      <c r="E14048" s="419" t="s">
        <v>57111</v>
      </c>
      <c r="F14048" s="419" t="s">
        <v>57112</v>
      </c>
      <c r="G14048" s="419" t="s">
        <v>31780</v>
      </c>
      <c r="H14048" s="419" t="s">
        <v>28825</v>
      </c>
      <c r="I14048" s="419" t="s">
        <v>28826</v>
      </c>
    </row>
    <row r="14049" spans="1:9" x14ac:dyDescent="0.25">
      <c r="A14049" s="419" t="s">
        <v>57113</v>
      </c>
      <c r="B14049" s="419" t="s">
        <v>28832</v>
      </c>
      <c r="C14049" s="419" t="s">
        <v>57114</v>
      </c>
      <c r="D14049" s="419" t="s">
        <v>57115</v>
      </c>
      <c r="E14049" s="419" t="s">
        <v>57115</v>
      </c>
      <c r="F14049" s="419" t="s">
        <v>57116</v>
      </c>
      <c r="G14049" s="419" t="s">
        <v>28824</v>
      </c>
      <c r="H14049" s="419" t="s">
        <v>28867</v>
      </c>
      <c r="I14049" s="419" t="s">
        <v>28826</v>
      </c>
    </row>
    <row r="14050" spans="1:9" x14ac:dyDescent="0.25">
      <c r="A14050" s="419" t="s">
        <v>57117</v>
      </c>
      <c r="B14050" s="419" t="s">
        <v>28832</v>
      </c>
      <c r="C14050" s="419" t="s">
        <v>17043</v>
      </c>
      <c r="D14050" s="419" t="s">
        <v>17044</v>
      </c>
      <c r="E14050" s="419" t="s">
        <v>17044</v>
      </c>
      <c r="F14050" s="419" t="s">
        <v>57118</v>
      </c>
      <c r="G14050" s="419" t="s">
        <v>29430</v>
      </c>
      <c r="H14050" s="419" t="s">
        <v>28825</v>
      </c>
      <c r="I14050" s="419" t="s">
        <v>28826</v>
      </c>
    </row>
    <row r="14051" spans="1:9" x14ac:dyDescent="0.25">
      <c r="A14051" s="419" t="s">
        <v>57119</v>
      </c>
      <c r="B14051" s="419" t="s">
        <v>28832</v>
      </c>
      <c r="C14051" s="419" t="s">
        <v>57120</v>
      </c>
      <c r="D14051" s="419" t="s">
        <v>57121</v>
      </c>
      <c r="E14051" s="419" t="s">
        <v>57122</v>
      </c>
      <c r="F14051" s="419" t="s">
        <v>57123</v>
      </c>
      <c r="G14051" s="419" t="s">
        <v>28824</v>
      </c>
      <c r="H14051" s="419" t="s">
        <v>28825</v>
      </c>
      <c r="I14051" s="419" t="s">
        <v>28826</v>
      </c>
    </row>
    <row r="14052" spans="1:9" x14ac:dyDescent="0.25">
      <c r="A14052" s="419" t="s">
        <v>57124</v>
      </c>
      <c r="B14052" s="419" t="s">
        <v>28832</v>
      </c>
      <c r="C14052" s="419" t="s">
        <v>57125</v>
      </c>
      <c r="D14052" s="419" t="s">
        <v>57126</v>
      </c>
      <c r="E14052" s="419" t="s">
        <v>57127</v>
      </c>
      <c r="F14052" s="419" t="s">
        <v>57128</v>
      </c>
      <c r="G14052" s="419" t="s">
        <v>31780</v>
      </c>
      <c r="H14052" s="419" t="s">
        <v>28825</v>
      </c>
      <c r="I14052" s="419" t="s">
        <v>28826</v>
      </c>
    </row>
    <row r="14053" spans="1:9" x14ac:dyDescent="0.25">
      <c r="A14053" s="419" t="s">
        <v>57129</v>
      </c>
      <c r="B14053" s="419" t="s">
        <v>28832</v>
      </c>
      <c r="C14053" s="419" t="s">
        <v>57130</v>
      </c>
      <c r="D14053" s="419" t="s">
        <v>57131</v>
      </c>
      <c r="E14053" s="419" t="s">
        <v>57132</v>
      </c>
      <c r="F14053" s="419" t="s">
        <v>57133</v>
      </c>
      <c r="G14053" s="419" t="s">
        <v>28824</v>
      </c>
      <c r="H14053" s="419" t="s">
        <v>28825</v>
      </c>
      <c r="I14053" s="419" t="s">
        <v>28826</v>
      </c>
    </row>
    <row r="14054" spans="1:9" x14ac:dyDescent="0.25">
      <c r="A14054" s="419" t="s">
        <v>57134</v>
      </c>
      <c r="B14054" s="419" t="s">
        <v>28832</v>
      </c>
      <c r="C14054" s="419" t="s">
        <v>57135</v>
      </c>
      <c r="D14054" s="419" t="s">
        <v>57136</v>
      </c>
      <c r="E14054" s="419" t="s">
        <v>57137</v>
      </c>
      <c r="F14054" s="419" t="s">
        <v>57138</v>
      </c>
      <c r="G14054" s="419" t="s">
        <v>29020</v>
      </c>
      <c r="H14054" s="419" t="s">
        <v>36135</v>
      </c>
      <c r="I14054" s="419" t="s">
        <v>28826</v>
      </c>
    </row>
    <row r="14055" spans="1:9" x14ac:dyDescent="0.25">
      <c r="A14055" s="419" t="s">
        <v>57139</v>
      </c>
      <c r="B14055" s="419" t="s">
        <v>28832</v>
      </c>
      <c r="C14055" s="419" t="s">
        <v>57140</v>
      </c>
      <c r="D14055" s="419" t="s">
        <v>57141</v>
      </c>
      <c r="E14055" s="419" t="s">
        <v>57142</v>
      </c>
      <c r="F14055" s="419" t="s">
        <v>57143</v>
      </c>
      <c r="G14055" s="419" t="s">
        <v>29020</v>
      </c>
      <c r="H14055" s="419" t="s">
        <v>36135</v>
      </c>
      <c r="I14055" s="419" t="s">
        <v>28826</v>
      </c>
    </row>
    <row r="14056" spans="1:9" x14ac:dyDescent="0.25">
      <c r="A14056" s="419" t="s">
        <v>57144</v>
      </c>
      <c r="B14056" s="419" t="s">
        <v>28832</v>
      </c>
      <c r="C14056" s="419" t="s">
        <v>57145</v>
      </c>
      <c r="D14056" s="419" t="s">
        <v>50087</v>
      </c>
      <c r="E14056" s="419" t="s">
        <v>57146</v>
      </c>
      <c r="F14056" s="419" t="s">
        <v>57147</v>
      </c>
      <c r="G14056" s="419" t="s">
        <v>31780</v>
      </c>
      <c r="H14056" s="419" t="s">
        <v>28825</v>
      </c>
      <c r="I14056" s="419" t="s">
        <v>28826</v>
      </c>
    </row>
    <row r="14057" spans="1:9" x14ac:dyDescent="0.25">
      <c r="A14057" s="419" t="s">
        <v>57148</v>
      </c>
      <c r="B14057" s="419" t="s">
        <v>28832</v>
      </c>
      <c r="C14057" s="419" t="s">
        <v>57149</v>
      </c>
      <c r="D14057" s="419" t="s">
        <v>57150</v>
      </c>
      <c r="E14057" s="419" t="s">
        <v>57151</v>
      </c>
      <c r="F14057" s="419" t="s">
        <v>57152</v>
      </c>
      <c r="G14057" s="419" t="s">
        <v>31780</v>
      </c>
      <c r="H14057" s="419" t="s">
        <v>28825</v>
      </c>
      <c r="I14057" s="419" t="s">
        <v>28826</v>
      </c>
    </row>
    <row r="14058" spans="1:9" x14ac:dyDescent="0.25">
      <c r="A14058" s="419" t="s">
        <v>57153</v>
      </c>
      <c r="B14058" s="419" t="s">
        <v>28832</v>
      </c>
      <c r="C14058" s="419" t="s">
        <v>57154</v>
      </c>
      <c r="D14058" s="419" t="s">
        <v>57155</v>
      </c>
      <c r="E14058" s="419" t="s">
        <v>57156</v>
      </c>
      <c r="F14058" s="419" t="s">
        <v>57157</v>
      </c>
      <c r="G14058" s="419" t="s">
        <v>31780</v>
      </c>
      <c r="H14058" s="419" t="s">
        <v>28825</v>
      </c>
      <c r="I14058" s="419" t="s">
        <v>28826</v>
      </c>
    </row>
    <row r="14059" spans="1:9" x14ac:dyDescent="0.25">
      <c r="A14059" s="419" t="s">
        <v>57158</v>
      </c>
      <c r="B14059" s="419" t="s">
        <v>28832</v>
      </c>
      <c r="C14059" s="419" t="s">
        <v>57159</v>
      </c>
      <c r="D14059" s="419" t="s">
        <v>57160</v>
      </c>
      <c r="E14059" s="419" t="s">
        <v>57161</v>
      </c>
      <c r="F14059" s="419" t="s">
        <v>57162</v>
      </c>
      <c r="G14059" s="419" t="s">
        <v>28824</v>
      </c>
      <c r="H14059" s="419" t="s">
        <v>28825</v>
      </c>
      <c r="I14059" s="419" t="s">
        <v>28826</v>
      </c>
    </row>
    <row r="14060" spans="1:9" x14ac:dyDescent="0.25">
      <c r="A14060" s="419" t="s">
        <v>57163</v>
      </c>
      <c r="B14060" s="419" t="s">
        <v>28832</v>
      </c>
      <c r="C14060" s="419" t="s">
        <v>57164</v>
      </c>
      <c r="D14060" s="419" t="s">
        <v>57165</v>
      </c>
      <c r="E14060" s="419" t="s">
        <v>57166</v>
      </c>
      <c r="F14060" s="419" t="s">
        <v>57167</v>
      </c>
      <c r="G14060" s="419" t="s">
        <v>28824</v>
      </c>
      <c r="H14060" s="419" t="s">
        <v>28867</v>
      </c>
      <c r="I14060" s="419" t="s">
        <v>28826</v>
      </c>
    </row>
    <row r="14061" spans="1:9" x14ac:dyDescent="0.25">
      <c r="A14061" s="419" t="s">
        <v>57168</v>
      </c>
      <c r="B14061" s="419" t="s">
        <v>28832</v>
      </c>
      <c r="C14061" s="419" t="s">
        <v>57169</v>
      </c>
      <c r="D14061" s="419" t="s">
        <v>57170</v>
      </c>
      <c r="E14061" s="419" t="s">
        <v>57171</v>
      </c>
      <c r="F14061" s="419" t="s">
        <v>57172</v>
      </c>
      <c r="G14061" s="419" t="s">
        <v>29020</v>
      </c>
      <c r="H14061" s="419" t="s">
        <v>36135</v>
      </c>
      <c r="I14061" s="419" t="s">
        <v>28826</v>
      </c>
    </row>
    <row r="14062" spans="1:9" x14ac:dyDescent="0.25">
      <c r="A14062" s="419" t="s">
        <v>57173</v>
      </c>
      <c r="B14062" s="419" t="s">
        <v>28832</v>
      </c>
      <c r="C14062" s="419" t="s">
        <v>57174</v>
      </c>
      <c r="D14062" s="419" t="s">
        <v>57175</v>
      </c>
      <c r="E14062" s="419" t="s">
        <v>5504</v>
      </c>
      <c r="F14062" s="419" t="s">
        <v>57176</v>
      </c>
      <c r="G14062" s="419" t="s">
        <v>28824</v>
      </c>
      <c r="H14062" s="419" t="s">
        <v>28825</v>
      </c>
      <c r="I14062" s="419" t="s">
        <v>28826</v>
      </c>
    </row>
    <row r="14063" spans="1:9" x14ac:dyDescent="0.25">
      <c r="A14063" s="419" t="s">
        <v>57177</v>
      </c>
      <c r="B14063" s="419" t="s">
        <v>28832</v>
      </c>
      <c r="C14063" s="419" t="s">
        <v>57178</v>
      </c>
      <c r="D14063" s="419" t="s">
        <v>57179</v>
      </c>
      <c r="E14063" s="419" t="s">
        <v>57180</v>
      </c>
      <c r="F14063" s="419" t="s">
        <v>57181</v>
      </c>
      <c r="G14063" s="419" t="s">
        <v>29430</v>
      </c>
      <c r="H14063" s="419" t="s">
        <v>28825</v>
      </c>
      <c r="I14063" s="419" t="s">
        <v>28826</v>
      </c>
    </row>
    <row r="14064" spans="1:9" x14ac:dyDescent="0.25">
      <c r="A14064" s="419" t="s">
        <v>57182</v>
      </c>
      <c r="B14064" s="419" t="s">
        <v>28832</v>
      </c>
      <c r="C14064" s="419" t="s">
        <v>57183</v>
      </c>
      <c r="D14064" s="419" t="s">
        <v>57184</v>
      </c>
      <c r="E14064" s="419" t="s">
        <v>57185</v>
      </c>
      <c r="F14064" s="419" t="s">
        <v>57186</v>
      </c>
      <c r="G14064" s="419" t="s">
        <v>29020</v>
      </c>
      <c r="H14064" s="419" t="s">
        <v>36135</v>
      </c>
      <c r="I14064" s="419" t="s">
        <v>28826</v>
      </c>
    </row>
    <row r="14065" spans="1:9" x14ac:dyDescent="0.25">
      <c r="A14065" s="419" t="s">
        <v>57187</v>
      </c>
      <c r="B14065" s="419" t="s">
        <v>28832</v>
      </c>
      <c r="C14065" s="419" t="s">
        <v>57188</v>
      </c>
      <c r="D14065" s="419" t="s">
        <v>57189</v>
      </c>
      <c r="E14065" s="419" t="s">
        <v>57190</v>
      </c>
      <c r="F14065" s="419" t="s">
        <v>57191</v>
      </c>
      <c r="G14065" s="419" t="s">
        <v>28824</v>
      </c>
      <c r="H14065" s="419" t="s">
        <v>28825</v>
      </c>
      <c r="I14065" s="419" t="s">
        <v>28826</v>
      </c>
    </row>
    <row r="14066" spans="1:9" x14ac:dyDescent="0.25">
      <c r="A14066" s="419" t="s">
        <v>57192</v>
      </c>
      <c r="B14066" s="419" t="s">
        <v>28832</v>
      </c>
      <c r="C14066" s="419" t="s">
        <v>57193</v>
      </c>
      <c r="D14066" s="419" t="s">
        <v>57194</v>
      </c>
      <c r="E14066" s="419" t="s">
        <v>57195</v>
      </c>
      <c r="F14066" s="419" t="s">
        <v>57196</v>
      </c>
      <c r="G14066" s="419" t="s">
        <v>31780</v>
      </c>
      <c r="H14066" s="419" t="s">
        <v>28825</v>
      </c>
      <c r="I14066" s="419" t="s">
        <v>28826</v>
      </c>
    </row>
    <row r="14067" spans="1:9" x14ac:dyDescent="0.25">
      <c r="A14067" s="419" t="s">
        <v>57197</v>
      </c>
      <c r="B14067" s="419" t="s">
        <v>28832</v>
      </c>
      <c r="C14067" s="419" t="s">
        <v>57198</v>
      </c>
      <c r="D14067" s="419" t="s">
        <v>57199</v>
      </c>
      <c r="E14067" s="419" t="s">
        <v>57200</v>
      </c>
      <c r="F14067" s="419" t="s">
        <v>57201</v>
      </c>
      <c r="G14067" s="419" t="s">
        <v>31780</v>
      </c>
      <c r="H14067" s="419" t="s">
        <v>28825</v>
      </c>
      <c r="I14067" s="419" t="s">
        <v>28826</v>
      </c>
    </row>
    <row r="14068" spans="1:9" x14ac:dyDescent="0.25">
      <c r="A14068" s="419" t="s">
        <v>57202</v>
      </c>
      <c r="B14068" s="419" t="s">
        <v>28832</v>
      </c>
      <c r="C14068" s="419" t="s">
        <v>57203</v>
      </c>
      <c r="D14068" s="419" t="s">
        <v>57204</v>
      </c>
      <c r="E14068" s="419" t="s">
        <v>57205</v>
      </c>
      <c r="F14068" s="419" t="s">
        <v>57206</v>
      </c>
      <c r="G14068" s="419" t="s">
        <v>28824</v>
      </c>
      <c r="H14068" s="419" t="s">
        <v>28825</v>
      </c>
      <c r="I14068" s="419" t="s">
        <v>28826</v>
      </c>
    </row>
    <row r="14069" spans="1:9" x14ac:dyDescent="0.25">
      <c r="A14069" s="419" t="s">
        <v>57207</v>
      </c>
      <c r="B14069" s="419" t="s">
        <v>28832</v>
      </c>
      <c r="C14069" s="419" t="s">
        <v>57208</v>
      </c>
      <c r="D14069" s="419" t="s">
        <v>57209</v>
      </c>
      <c r="E14069" s="419" t="s">
        <v>57210</v>
      </c>
      <c r="F14069" s="419" t="s">
        <v>57211</v>
      </c>
      <c r="G14069" s="419" t="s">
        <v>29430</v>
      </c>
      <c r="H14069" s="419" t="s">
        <v>28922</v>
      </c>
      <c r="I14069" s="419" t="s">
        <v>28826</v>
      </c>
    </row>
    <row r="14070" spans="1:9" x14ac:dyDescent="0.25">
      <c r="A14070" s="419" t="s">
        <v>57212</v>
      </c>
      <c r="B14070" s="419" t="s">
        <v>28832</v>
      </c>
      <c r="C14070" s="419" t="s">
        <v>57213</v>
      </c>
      <c r="D14070" s="419" t="s">
        <v>57214</v>
      </c>
      <c r="E14070" s="419" t="s">
        <v>57215</v>
      </c>
      <c r="F14070" s="419" t="s">
        <v>57216</v>
      </c>
      <c r="G14070" s="419" t="s">
        <v>28824</v>
      </c>
      <c r="H14070" s="419" t="s">
        <v>28825</v>
      </c>
      <c r="I14070" s="419" t="s">
        <v>28826</v>
      </c>
    </row>
    <row r="14071" spans="1:9" x14ac:dyDescent="0.25">
      <c r="A14071" s="419" t="s">
        <v>57217</v>
      </c>
      <c r="B14071" s="419" t="s">
        <v>28832</v>
      </c>
      <c r="C14071" s="419" t="s">
        <v>57218</v>
      </c>
      <c r="D14071" s="419" t="s">
        <v>57219</v>
      </c>
      <c r="E14071" s="419" t="s">
        <v>57220</v>
      </c>
      <c r="F14071" s="419" t="s">
        <v>57221</v>
      </c>
      <c r="G14071" s="419" t="s">
        <v>29020</v>
      </c>
      <c r="H14071" s="419" t="s">
        <v>36135</v>
      </c>
      <c r="I14071" s="419" t="s">
        <v>28826</v>
      </c>
    </row>
    <row r="14072" spans="1:9" x14ac:dyDescent="0.25">
      <c r="A14072" s="419" t="s">
        <v>57222</v>
      </c>
      <c r="B14072" s="419" t="s">
        <v>28832</v>
      </c>
      <c r="C14072" s="419" t="s">
        <v>57223</v>
      </c>
      <c r="D14072" s="419" t="s">
        <v>57224</v>
      </c>
      <c r="E14072" s="419" t="s">
        <v>57225</v>
      </c>
      <c r="F14072" s="419" t="s">
        <v>57226</v>
      </c>
      <c r="G14072" s="419" t="s">
        <v>28824</v>
      </c>
      <c r="H14072" s="419" t="s">
        <v>28825</v>
      </c>
      <c r="I14072" s="419" t="s">
        <v>28826</v>
      </c>
    </row>
    <row r="14073" spans="1:9" x14ac:dyDescent="0.25">
      <c r="A14073" s="419" t="s">
        <v>57227</v>
      </c>
      <c r="B14073" s="419" t="s">
        <v>28832</v>
      </c>
      <c r="C14073" s="419" t="s">
        <v>57228</v>
      </c>
      <c r="D14073" s="419" t="s">
        <v>57229</v>
      </c>
      <c r="E14073" s="419" t="s">
        <v>57230</v>
      </c>
      <c r="F14073" s="419" t="s">
        <v>57231</v>
      </c>
      <c r="G14073" s="419" t="s">
        <v>29430</v>
      </c>
      <c r="H14073" s="419" t="s">
        <v>28825</v>
      </c>
      <c r="I14073" s="419" t="s">
        <v>28826</v>
      </c>
    </row>
    <row r="14074" spans="1:9" x14ac:dyDescent="0.25">
      <c r="A14074" s="419" t="s">
        <v>57232</v>
      </c>
      <c r="B14074" s="419" t="s">
        <v>28832</v>
      </c>
      <c r="C14074" s="419" t="s">
        <v>57233</v>
      </c>
      <c r="D14074" s="419" t="s">
        <v>57234</v>
      </c>
      <c r="E14074" s="419" t="s">
        <v>57235</v>
      </c>
      <c r="F14074" s="419" t="s">
        <v>57236</v>
      </c>
      <c r="G14074" s="419" t="s">
        <v>28824</v>
      </c>
      <c r="H14074" s="419" t="s">
        <v>28825</v>
      </c>
      <c r="I14074" s="419" t="s">
        <v>28826</v>
      </c>
    </row>
    <row r="14075" spans="1:9" x14ac:dyDescent="0.25">
      <c r="A14075" s="419" t="s">
        <v>57237</v>
      </c>
      <c r="B14075" s="419" t="s">
        <v>28832</v>
      </c>
      <c r="C14075" s="419" t="s">
        <v>57238</v>
      </c>
      <c r="D14075" s="419" t="s">
        <v>57239</v>
      </c>
      <c r="E14075" s="419" t="s">
        <v>57240</v>
      </c>
      <c r="F14075" s="419" t="s">
        <v>57241</v>
      </c>
      <c r="G14075" s="419" t="s">
        <v>31780</v>
      </c>
      <c r="H14075" s="419" t="s">
        <v>28825</v>
      </c>
      <c r="I14075" s="419" t="s">
        <v>28826</v>
      </c>
    </row>
    <row r="14076" spans="1:9" x14ac:dyDescent="0.25">
      <c r="A14076" s="419" t="s">
        <v>57242</v>
      </c>
      <c r="B14076" s="419" t="s">
        <v>28832</v>
      </c>
      <c r="C14076" s="419" t="s">
        <v>57243</v>
      </c>
      <c r="D14076" s="419" t="s">
        <v>49704</v>
      </c>
      <c r="E14076" s="419" t="s">
        <v>57244</v>
      </c>
      <c r="F14076" s="419" t="s">
        <v>57245</v>
      </c>
      <c r="G14076" s="419" t="s">
        <v>28824</v>
      </c>
      <c r="H14076" s="419" t="s">
        <v>28825</v>
      </c>
      <c r="I14076" s="419" t="s">
        <v>28826</v>
      </c>
    </row>
    <row r="14077" spans="1:9" x14ac:dyDescent="0.25">
      <c r="A14077" s="419" t="s">
        <v>57246</v>
      </c>
      <c r="B14077" s="419" t="s">
        <v>28832</v>
      </c>
      <c r="C14077" s="419" t="s">
        <v>57247</v>
      </c>
      <c r="D14077" s="419" t="s">
        <v>49704</v>
      </c>
      <c r="E14077" s="419" t="s">
        <v>13405</v>
      </c>
      <c r="F14077" s="419" t="s">
        <v>57248</v>
      </c>
      <c r="G14077" s="419" t="s">
        <v>28824</v>
      </c>
      <c r="H14077" s="419" t="s">
        <v>28825</v>
      </c>
      <c r="I14077" s="419" t="s">
        <v>28826</v>
      </c>
    </row>
    <row r="14078" spans="1:9" x14ac:dyDescent="0.25">
      <c r="A14078" s="419" t="s">
        <v>57249</v>
      </c>
      <c r="B14078" s="419" t="s">
        <v>28832</v>
      </c>
      <c r="C14078" s="419" t="s">
        <v>57250</v>
      </c>
      <c r="D14078" s="419" t="s">
        <v>57251</v>
      </c>
      <c r="E14078" s="419" t="s">
        <v>57252</v>
      </c>
      <c r="F14078" s="419" t="s">
        <v>57253</v>
      </c>
      <c r="G14078" s="419" t="s">
        <v>29020</v>
      </c>
      <c r="H14078" s="419" t="s">
        <v>36135</v>
      </c>
      <c r="I14078" s="419" t="s">
        <v>28826</v>
      </c>
    </row>
    <row r="14079" spans="1:9" x14ac:dyDescent="0.25">
      <c r="A14079" s="419" t="s">
        <v>57254</v>
      </c>
      <c r="B14079" s="419" t="s">
        <v>28832</v>
      </c>
      <c r="C14079" s="419" t="s">
        <v>57255</v>
      </c>
      <c r="D14079" s="419" t="s">
        <v>57256</v>
      </c>
      <c r="E14079" s="419" t="s">
        <v>57257</v>
      </c>
      <c r="F14079" s="419" t="s">
        <v>57258</v>
      </c>
      <c r="G14079" s="419" t="s">
        <v>29020</v>
      </c>
      <c r="H14079" s="419" t="s">
        <v>36135</v>
      </c>
      <c r="I14079" s="419" t="s">
        <v>28826</v>
      </c>
    </row>
    <row r="14080" spans="1:9" x14ac:dyDescent="0.25">
      <c r="A14080" s="419" t="s">
        <v>57259</v>
      </c>
      <c r="B14080" s="419" t="s">
        <v>28832</v>
      </c>
      <c r="C14080" s="419" t="s">
        <v>17637</v>
      </c>
      <c r="D14080" s="419" t="s">
        <v>56997</v>
      </c>
      <c r="E14080" s="419" t="s">
        <v>16575</v>
      </c>
      <c r="F14080" s="419" t="s">
        <v>57260</v>
      </c>
      <c r="G14080" s="419" t="s">
        <v>28824</v>
      </c>
      <c r="H14080" s="419" t="s">
        <v>28825</v>
      </c>
      <c r="I14080" s="419" t="s">
        <v>28826</v>
      </c>
    </row>
    <row r="14081" spans="1:9" x14ac:dyDescent="0.25">
      <c r="A14081" s="419" t="s">
        <v>57261</v>
      </c>
      <c r="B14081" s="419" t="s">
        <v>28832</v>
      </c>
      <c r="C14081" s="419" t="s">
        <v>57262</v>
      </c>
      <c r="D14081" s="419" t="s">
        <v>57263</v>
      </c>
      <c r="E14081" s="419" t="s">
        <v>57264</v>
      </c>
      <c r="F14081" s="419" t="s">
        <v>57265</v>
      </c>
      <c r="G14081" s="419" t="s">
        <v>30042</v>
      </c>
      <c r="H14081" s="419" t="s">
        <v>28825</v>
      </c>
      <c r="I14081" s="419" t="s">
        <v>28826</v>
      </c>
    </row>
    <row r="14082" spans="1:9" x14ac:dyDescent="0.25">
      <c r="A14082" s="419" t="s">
        <v>57266</v>
      </c>
      <c r="B14082" s="419" t="s">
        <v>28832</v>
      </c>
      <c r="C14082" s="419" t="s">
        <v>57267</v>
      </c>
      <c r="D14082" s="419" t="s">
        <v>57268</v>
      </c>
      <c r="E14082" s="419" t="s">
        <v>57269</v>
      </c>
      <c r="F14082" s="419" t="s">
        <v>57270</v>
      </c>
      <c r="G14082" s="419" t="s">
        <v>29020</v>
      </c>
      <c r="H14082" s="419" t="s">
        <v>36135</v>
      </c>
      <c r="I14082" s="419" t="s">
        <v>28826</v>
      </c>
    </row>
    <row r="14083" spans="1:9" x14ac:dyDescent="0.25">
      <c r="A14083" s="419" t="s">
        <v>57271</v>
      </c>
      <c r="B14083" s="419" t="s">
        <v>28832</v>
      </c>
      <c r="C14083" s="419" t="s">
        <v>57272</v>
      </c>
      <c r="D14083" s="419" t="s">
        <v>57273</v>
      </c>
      <c r="E14083" s="419" t="s">
        <v>57274</v>
      </c>
      <c r="F14083" s="419" t="s">
        <v>57275</v>
      </c>
      <c r="G14083" s="419" t="s">
        <v>29020</v>
      </c>
      <c r="H14083" s="419" t="s">
        <v>36135</v>
      </c>
      <c r="I14083" s="419" t="s">
        <v>28826</v>
      </c>
    </row>
    <row r="14084" spans="1:9" x14ac:dyDescent="0.25">
      <c r="A14084" s="419" t="s">
        <v>57276</v>
      </c>
      <c r="B14084" s="419" t="s">
        <v>28832</v>
      </c>
      <c r="C14084" s="419" t="s">
        <v>57277</v>
      </c>
      <c r="D14084" s="419" t="s">
        <v>57278</v>
      </c>
      <c r="E14084" s="419" t="s">
        <v>57279</v>
      </c>
      <c r="F14084" s="419" t="s">
        <v>57280</v>
      </c>
      <c r="G14084" s="419" t="s">
        <v>28968</v>
      </c>
      <c r="H14084" s="419" t="s">
        <v>36135</v>
      </c>
      <c r="I14084" s="419" t="s">
        <v>28826</v>
      </c>
    </row>
    <row r="14085" spans="1:9" x14ac:dyDescent="0.25">
      <c r="A14085" s="419" t="s">
        <v>57281</v>
      </c>
      <c r="B14085" s="419" t="s">
        <v>28832</v>
      </c>
      <c r="C14085" s="419" t="s">
        <v>57282</v>
      </c>
      <c r="D14085" s="419" t="s">
        <v>57283</v>
      </c>
      <c r="E14085" s="419" t="s">
        <v>57283</v>
      </c>
      <c r="F14085" s="419" t="s">
        <v>57284</v>
      </c>
      <c r="G14085" s="419" t="s">
        <v>31780</v>
      </c>
      <c r="H14085" s="419" t="s">
        <v>28825</v>
      </c>
      <c r="I14085" s="419" t="s">
        <v>28826</v>
      </c>
    </row>
    <row r="14086" spans="1:9" x14ac:dyDescent="0.25">
      <c r="A14086" s="419" t="s">
        <v>57285</v>
      </c>
      <c r="B14086" s="419" t="s">
        <v>28832</v>
      </c>
      <c r="C14086" s="419" t="s">
        <v>13305</v>
      </c>
      <c r="D14086" s="419" t="s">
        <v>57286</v>
      </c>
      <c r="E14086" s="419" t="s">
        <v>57286</v>
      </c>
      <c r="F14086" s="419" t="s">
        <v>57287</v>
      </c>
      <c r="G14086" s="419" t="s">
        <v>35526</v>
      </c>
      <c r="H14086" s="419" t="s">
        <v>28825</v>
      </c>
      <c r="I14086" s="419" t="s">
        <v>28826</v>
      </c>
    </row>
    <row r="14087" spans="1:9" x14ac:dyDescent="0.25">
      <c r="A14087" s="419" t="s">
        <v>57288</v>
      </c>
      <c r="B14087" s="419" t="s">
        <v>28832</v>
      </c>
      <c r="C14087" s="419" t="s">
        <v>13309</v>
      </c>
      <c r="D14087" s="419" t="s">
        <v>57289</v>
      </c>
      <c r="E14087" s="419" t="s">
        <v>57290</v>
      </c>
      <c r="F14087" s="419" t="s">
        <v>57291</v>
      </c>
      <c r="G14087" s="419" t="s">
        <v>28824</v>
      </c>
      <c r="H14087" s="419" t="s">
        <v>28825</v>
      </c>
      <c r="I14087" s="419" t="s">
        <v>28826</v>
      </c>
    </row>
    <row r="14088" spans="1:9" x14ac:dyDescent="0.25">
      <c r="A14088" s="419" t="s">
        <v>57292</v>
      </c>
      <c r="B14088" s="419" t="s">
        <v>28832</v>
      </c>
      <c r="C14088" s="419" t="s">
        <v>57293</v>
      </c>
      <c r="D14088" s="419" t="s">
        <v>57294</v>
      </c>
      <c r="E14088" s="419" t="s">
        <v>57295</v>
      </c>
      <c r="F14088" s="419" t="s">
        <v>57296</v>
      </c>
      <c r="G14088" s="419" t="s">
        <v>28824</v>
      </c>
      <c r="H14088" s="419" t="s">
        <v>28867</v>
      </c>
      <c r="I14088" s="419" t="s">
        <v>28826</v>
      </c>
    </row>
    <row r="14089" spans="1:9" x14ac:dyDescent="0.25">
      <c r="A14089" s="419" t="s">
        <v>57297</v>
      </c>
      <c r="B14089" s="419" t="s">
        <v>28832</v>
      </c>
      <c r="C14089" s="419" t="s">
        <v>57298</v>
      </c>
      <c r="D14089" s="419" t="s">
        <v>57299</v>
      </c>
      <c r="E14089" s="419" t="s">
        <v>57300</v>
      </c>
      <c r="F14089" s="419" t="s">
        <v>57301</v>
      </c>
      <c r="G14089" s="419" t="s">
        <v>28824</v>
      </c>
      <c r="H14089" s="419" t="s">
        <v>28825</v>
      </c>
      <c r="I14089" s="419" t="s">
        <v>28826</v>
      </c>
    </row>
    <row r="14090" spans="1:9" x14ac:dyDescent="0.25">
      <c r="A14090" s="419" t="s">
        <v>57302</v>
      </c>
      <c r="B14090" s="419" t="s">
        <v>28832</v>
      </c>
      <c r="C14090" s="419" t="s">
        <v>57303</v>
      </c>
      <c r="D14090" s="419" t="s">
        <v>57304</v>
      </c>
      <c r="E14090" s="419" t="s">
        <v>14656</v>
      </c>
      <c r="F14090" s="419" t="s">
        <v>57305</v>
      </c>
      <c r="G14090" s="419" t="s">
        <v>28824</v>
      </c>
      <c r="H14090" s="419" t="s">
        <v>28825</v>
      </c>
      <c r="I14090" s="419" t="s">
        <v>28826</v>
      </c>
    </row>
    <row r="14091" spans="1:9" x14ac:dyDescent="0.25">
      <c r="A14091" s="419" t="s">
        <v>57306</v>
      </c>
      <c r="B14091" s="419" t="s">
        <v>28832</v>
      </c>
      <c r="C14091" s="419" t="s">
        <v>57307</v>
      </c>
      <c r="D14091" s="419" t="s">
        <v>57308</v>
      </c>
      <c r="E14091" s="419" t="s">
        <v>57309</v>
      </c>
      <c r="F14091" s="419" t="s">
        <v>57310</v>
      </c>
      <c r="G14091" s="419" t="s">
        <v>28968</v>
      </c>
      <c r="H14091" s="419" t="s">
        <v>36135</v>
      </c>
      <c r="I14091" s="419" t="s">
        <v>28826</v>
      </c>
    </row>
    <row r="14092" spans="1:9" x14ac:dyDescent="0.25">
      <c r="A14092" s="419" t="s">
        <v>57311</v>
      </c>
      <c r="B14092" s="419" t="s">
        <v>28832</v>
      </c>
      <c r="C14092" s="419" t="s">
        <v>57312</v>
      </c>
      <c r="D14092" s="419" t="s">
        <v>57313</v>
      </c>
      <c r="E14092" s="419" t="s">
        <v>57314</v>
      </c>
      <c r="F14092" s="419" t="s">
        <v>57315</v>
      </c>
      <c r="G14092" s="419" t="s">
        <v>29520</v>
      </c>
      <c r="H14092" s="419" t="s">
        <v>31462</v>
      </c>
      <c r="I14092" s="419" t="s">
        <v>28826</v>
      </c>
    </row>
    <row r="14093" spans="1:9" x14ac:dyDescent="0.25">
      <c r="A14093" s="419" t="s">
        <v>57316</v>
      </c>
      <c r="B14093" s="419" t="s">
        <v>28832</v>
      </c>
      <c r="C14093" s="419" t="s">
        <v>57317</v>
      </c>
      <c r="D14093" s="419" t="s">
        <v>57318</v>
      </c>
      <c r="E14093" s="419" t="s">
        <v>57318</v>
      </c>
      <c r="F14093" s="419" t="s">
        <v>57319</v>
      </c>
      <c r="G14093" s="419" t="s">
        <v>57320</v>
      </c>
      <c r="H14093" s="419" t="s">
        <v>28825</v>
      </c>
      <c r="I14093" s="419" t="s">
        <v>28826</v>
      </c>
    </row>
    <row r="14094" spans="1:9" x14ac:dyDescent="0.25">
      <c r="A14094" s="419" t="s">
        <v>57321</v>
      </c>
      <c r="B14094" s="419" t="s">
        <v>28832</v>
      </c>
      <c r="C14094" s="419" t="s">
        <v>57322</v>
      </c>
      <c r="D14094" s="419" t="s">
        <v>57323</v>
      </c>
      <c r="E14094" s="419" t="s">
        <v>57324</v>
      </c>
      <c r="F14094" s="419" t="s">
        <v>57325</v>
      </c>
      <c r="G14094" s="419" t="s">
        <v>57320</v>
      </c>
      <c r="H14094" s="419" t="s">
        <v>28825</v>
      </c>
      <c r="I14094" s="419" t="s">
        <v>28826</v>
      </c>
    </row>
    <row r="14095" spans="1:9" x14ac:dyDescent="0.25">
      <c r="A14095" s="419" t="s">
        <v>57326</v>
      </c>
      <c r="B14095" s="419" t="s">
        <v>28832</v>
      </c>
      <c r="C14095" s="419" t="s">
        <v>57327</v>
      </c>
      <c r="D14095" s="419" t="s">
        <v>57328</v>
      </c>
      <c r="E14095" s="419" t="s">
        <v>57329</v>
      </c>
      <c r="F14095" s="419" t="s">
        <v>57330</v>
      </c>
      <c r="G14095" s="419" t="s">
        <v>57320</v>
      </c>
      <c r="H14095" s="419" t="s">
        <v>28825</v>
      </c>
      <c r="I14095" s="419" t="s">
        <v>28826</v>
      </c>
    </row>
    <row r="14096" spans="1:9" x14ac:dyDescent="0.25">
      <c r="A14096" s="419" t="s">
        <v>57331</v>
      </c>
      <c r="B14096" s="419" t="s">
        <v>28832</v>
      </c>
      <c r="C14096" s="419" t="s">
        <v>57332</v>
      </c>
      <c r="D14096" s="419" t="s">
        <v>57333</v>
      </c>
      <c r="E14096" s="419" t="s">
        <v>57334</v>
      </c>
      <c r="F14096" s="419" t="s">
        <v>57335</v>
      </c>
      <c r="G14096" s="419" t="s">
        <v>57320</v>
      </c>
      <c r="H14096" s="419" t="s">
        <v>28825</v>
      </c>
      <c r="I14096" s="419" t="s">
        <v>28826</v>
      </c>
    </row>
    <row r="14097" spans="1:9" x14ac:dyDescent="0.25">
      <c r="A14097" s="419" t="s">
        <v>57336</v>
      </c>
      <c r="B14097" s="419" t="s">
        <v>28832</v>
      </c>
      <c r="C14097" s="419" t="s">
        <v>57337</v>
      </c>
      <c r="D14097" s="419" t="s">
        <v>57338</v>
      </c>
      <c r="E14097" s="419" t="s">
        <v>57339</v>
      </c>
      <c r="F14097" s="419" t="s">
        <v>57340</v>
      </c>
      <c r="G14097" s="419" t="s">
        <v>31780</v>
      </c>
      <c r="H14097" s="419" t="s">
        <v>28825</v>
      </c>
      <c r="I14097" s="419" t="s">
        <v>28826</v>
      </c>
    </row>
    <row r="14098" spans="1:9" x14ac:dyDescent="0.25">
      <c r="A14098" s="419" t="s">
        <v>57341</v>
      </c>
      <c r="B14098" s="419" t="s">
        <v>28832</v>
      </c>
      <c r="C14098" s="419" t="s">
        <v>57342</v>
      </c>
      <c r="D14098" s="419" t="s">
        <v>57343</v>
      </c>
      <c r="E14098" s="419" t="s">
        <v>57344</v>
      </c>
      <c r="F14098" s="419" t="s">
        <v>57345</v>
      </c>
      <c r="G14098" s="419" t="s">
        <v>31780</v>
      </c>
      <c r="H14098" s="419" t="s">
        <v>28825</v>
      </c>
      <c r="I14098" s="419" t="s">
        <v>28826</v>
      </c>
    </row>
    <row r="14099" spans="1:9" x14ac:dyDescent="0.25">
      <c r="A14099" s="419" t="s">
        <v>57346</v>
      </c>
      <c r="B14099" s="419" t="s">
        <v>28832</v>
      </c>
      <c r="C14099" s="419" t="s">
        <v>57347</v>
      </c>
      <c r="D14099" s="419" t="s">
        <v>57348</v>
      </c>
      <c r="E14099" s="419" t="s">
        <v>57349</v>
      </c>
      <c r="F14099" s="419" t="s">
        <v>57350</v>
      </c>
      <c r="G14099" s="419" t="s">
        <v>29020</v>
      </c>
      <c r="H14099" s="419" t="s">
        <v>36135</v>
      </c>
      <c r="I14099" s="419" t="s">
        <v>28826</v>
      </c>
    </row>
    <row r="14100" spans="1:9" x14ac:dyDescent="0.25">
      <c r="A14100" s="419" t="s">
        <v>57351</v>
      </c>
      <c r="B14100" s="419" t="s">
        <v>8245</v>
      </c>
      <c r="C14100" s="419" t="s">
        <v>13341</v>
      </c>
      <c r="D14100" s="419" t="s">
        <v>50190</v>
      </c>
      <c r="E14100" s="419" t="s">
        <v>6806</v>
      </c>
      <c r="F14100" s="419" t="s">
        <v>57352</v>
      </c>
      <c r="G14100" s="419" t="s">
        <v>30738</v>
      </c>
      <c r="H14100" s="419" t="s">
        <v>28825</v>
      </c>
      <c r="I14100" s="419" t="s">
        <v>28826</v>
      </c>
    </row>
    <row r="14101" spans="1:9" x14ac:dyDescent="0.25">
      <c r="A14101" s="419" t="s">
        <v>57353</v>
      </c>
      <c r="B14101" s="419" t="s">
        <v>28832</v>
      </c>
      <c r="C14101" s="419" t="s">
        <v>57354</v>
      </c>
      <c r="D14101" s="419" t="s">
        <v>57355</v>
      </c>
      <c r="E14101" s="419" t="s">
        <v>57356</v>
      </c>
      <c r="F14101" s="419" t="s">
        <v>57357</v>
      </c>
      <c r="G14101" s="419" t="s">
        <v>28968</v>
      </c>
      <c r="H14101" s="419" t="s">
        <v>31672</v>
      </c>
      <c r="I14101" s="419" t="s">
        <v>28826</v>
      </c>
    </row>
    <row r="14102" spans="1:9" x14ac:dyDescent="0.25">
      <c r="A14102" s="419" t="s">
        <v>57358</v>
      </c>
      <c r="B14102" s="419" t="s">
        <v>28832</v>
      </c>
      <c r="C14102" s="419" t="s">
        <v>57359</v>
      </c>
      <c r="D14102" s="419" t="s">
        <v>56811</v>
      </c>
      <c r="E14102" s="419" t="s">
        <v>57360</v>
      </c>
      <c r="F14102" s="419" t="s">
        <v>57361</v>
      </c>
      <c r="G14102" s="419" t="s">
        <v>30910</v>
      </c>
      <c r="H14102" s="419" t="s">
        <v>28825</v>
      </c>
      <c r="I14102" s="419" t="s">
        <v>28826</v>
      </c>
    </row>
    <row r="14103" spans="1:9" x14ac:dyDescent="0.25">
      <c r="A14103" s="419" t="s">
        <v>57362</v>
      </c>
      <c r="B14103" s="419" t="s">
        <v>28832</v>
      </c>
      <c r="C14103" s="419" t="s">
        <v>13357</v>
      </c>
      <c r="D14103" s="419" t="s">
        <v>57363</v>
      </c>
      <c r="E14103" s="419" t="s">
        <v>57364</v>
      </c>
      <c r="F14103" s="419" t="s">
        <v>57365</v>
      </c>
      <c r="G14103" s="419" t="s">
        <v>28824</v>
      </c>
      <c r="H14103" s="419" t="s">
        <v>28825</v>
      </c>
      <c r="I14103" s="419" t="s">
        <v>28826</v>
      </c>
    </row>
    <row r="14104" spans="1:9" x14ac:dyDescent="0.25">
      <c r="A14104" s="419" t="s">
        <v>57366</v>
      </c>
      <c r="B14104" s="419" t="s">
        <v>28832</v>
      </c>
      <c r="C14104" s="419" t="s">
        <v>57367</v>
      </c>
      <c r="D14104" s="419" t="s">
        <v>57368</v>
      </c>
      <c r="E14104" s="419" t="s">
        <v>57369</v>
      </c>
      <c r="F14104" s="419" t="s">
        <v>57370</v>
      </c>
      <c r="G14104" s="419" t="s">
        <v>29020</v>
      </c>
      <c r="H14104" s="419" t="s">
        <v>36135</v>
      </c>
      <c r="I14104" s="419" t="s">
        <v>28826</v>
      </c>
    </row>
    <row r="14105" spans="1:9" x14ac:dyDescent="0.25">
      <c r="A14105" s="419" t="s">
        <v>57371</v>
      </c>
      <c r="B14105" s="419" t="s">
        <v>28832</v>
      </c>
      <c r="C14105" s="419" t="s">
        <v>57372</v>
      </c>
      <c r="D14105" s="419" t="s">
        <v>57373</v>
      </c>
      <c r="E14105" s="419" t="s">
        <v>57374</v>
      </c>
      <c r="F14105" s="419" t="s">
        <v>57375</v>
      </c>
      <c r="G14105" s="419" t="s">
        <v>29020</v>
      </c>
      <c r="H14105" s="419" t="s">
        <v>36135</v>
      </c>
      <c r="I14105" s="419" t="s">
        <v>28826</v>
      </c>
    </row>
    <row r="14106" spans="1:9" x14ac:dyDescent="0.25">
      <c r="A14106" s="419" t="s">
        <v>57376</v>
      </c>
      <c r="B14106" s="419" t="s">
        <v>28832</v>
      </c>
      <c r="C14106" s="419" t="s">
        <v>57377</v>
      </c>
      <c r="D14106" s="419" t="s">
        <v>57378</v>
      </c>
      <c r="E14106" s="419" t="s">
        <v>57379</v>
      </c>
      <c r="F14106" s="419" t="s">
        <v>57380</v>
      </c>
      <c r="G14106" s="419" t="s">
        <v>28824</v>
      </c>
      <c r="H14106" s="419" t="s">
        <v>28867</v>
      </c>
      <c r="I14106" s="419" t="s">
        <v>28826</v>
      </c>
    </row>
    <row r="14107" spans="1:9" x14ac:dyDescent="0.25">
      <c r="A14107" s="419" t="s">
        <v>57381</v>
      </c>
      <c r="B14107" s="419" t="s">
        <v>28832</v>
      </c>
      <c r="C14107" s="419" t="s">
        <v>57382</v>
      </c>
      <c r="D14107" s="419" t="s">
        <v>57378</v>
      </c>
      <c r="E14107" s="419" t="s">
        <v>57383</v>
      </c>
      <c r="F14107" s="419" t="s">
        <v>57384</v>
      </c>
      <c r="G14107" s="419" t="s">
        <v>29020</v>
      </c>
      <c r="H14107" s="419" t="s">
        <v>36135</v>
      </c>
      <c r="I14107" s="419" t="s">
        <v>28826</v>
      </c>
    </row>
    <row r="14108" spans="1:9" x14ac:dyDescent="0.25">
      <c r="A14108" s="419" t="s">
        <v>57385</v>
      </c>
      <c r="B14108" s="419" t="s">
        <v>28832</v>
      </c>
      <c r="C14108" s="419" t="s">
        <v>57386</v>
      </c>
      <c r="D14108" s="419" t="s">
        <v>57387</v>
      </c>
      <c r="E14108" s="419" t="s">
        <v>57388</v>
      </c>
      <c r="F14108" s="419" t="s">
        <v>57389</v>
      </c>
      <c r="G14108" s="419" t="s">
        <v>29020</v>
      </c>
      <c r="H14108" s="419" t="s">
        <v>36135</v>
      </c>
      <c r="I14108" s="419" t="s">
        <v>28826</v>
      </c>
    </row>
    <row r="14109" spans="1:9" x14ac:dyDescent="0.25">
      <c r="A14109" s="419" t="s">
        <v>57390</v>
      </c>
      <c r="B14109" s="419" t="s">
        <v>28832</v>
      </c>
      <c r="C14109" s="419" t="s">
        <v>57391</v>
      </c>
      <c r="D14109" s="419" t="s">
        <v>57392</v>
      </c>
      <c r="E14109" s="419" t="s">
        <v>57393</v>
      </c>
      <c r="F14109" s="419" t="s">
        <v>57394</v>
      </c>
      <c r="G14109" s="419" t="s">
        <v>29020</v>
      </c>
      <c r="H14109" s="419" t="s">
        <v>36135</v>
      </c>
      <c r="I14109" s="419" t="s">
        <v>28826</v>
      </c>
    </row>
    <row r="14110" spans="1:9" x14ac:dyDescent="0.25">
      <c r="A14110" s="419" t="s">
        <v>57395</v>
      </c>
      <c r="B14110" s="419" t="s">
        <v>28832</v>
      </c>
      <c r="C14110" s="419" t="s">
        <v>57396</v>
      </c>
      <c r="D14110" s="419" t="s">
        <v>57397</v>
      </c>
      <c r="E14110" s="419" t="s">
        <v>57398</v>
      </c>
      <c r="F14110" s="419" t="s">
        <v>57399</v>
      </c>
      <c r="G14110" s="419" t="s">
        <v>29020</v>
      </c>
      <c r="H14110" s="419" t="s">
        <v>36135</v>
      </c>
      <c r="I14110" s="419" t="s">
        <v>28826</v>
      </c>
    </row>
    <row r="14111" spans="1:9" x14ac:dyDescent="0.25">
      <c r="A14111" s="419" t="s">
        <v>57400</v>
      </c>
      <c r="B14111" s="419" t="s">
        <v>28832</v>
      </c>
      <c r="C14111" s="419" t="s">
        <v>13361</v>
      </c>
      <c r="D14111" s="419" t="s">
        <v>57401</v>
      </c>
      <c r="E14111" s="419" t="s">
        <v>57402</v>
      </c>
      <c r="F14111" s="419" t="s">
        <v>57403</v>
      </c>
      <c r="G14111" s="419" t="s">
        <v>29020</v>
      </c>
      <c r="H14111" s="419" t="s">
        <v>36135</v>
      </c>
      <c r="I14111" s="419" t="s">
        <v>28826</v>
      </c>
    </row>
    <row r="14112" spans="1:9" x14ac:dyDescent="0.25">
      <c r="A14112" s="419" t="s">
        <v>57404</v>
      </c>
      <c r="B14112" s="419" t="s">
        <v>28832</v>
      </c>
      <c r="C14112" s="419" t="s">
        <v>13365</v>
      </c>
      <c r="D14112" s="419" t="s">
        <v>57405</v>
      </c>
      <c r="E14112" s="419" t="s">
        <v>57406</v>
      </c>
      <c r="F14112" s="419" t="s">
        <v>57407</v>
      </c>
      <c r="G14112" s="419" t="s">
        <v>28824</v>
      </c>
      <c r="H14112" s="419" t="s">
        <v>28825</v>
      </c>
      <c r="I14112" s="419" t="s">
        <v>28826</v>
      </c>
    </row>
    <row r="14113" spans="1:9" x14ac:dyDescent="0.25">
      <c r="A14113" s="419" t="s">
        <v>57408</v>
      </c>
      <c r="B14113" s="419" t="s">
        <v>28832</v>
      </c>
      <c r="C14113" s="419" t="s">
        <v>13369</v>
      </c>
      <c r="D14113" s="419" t="s">
        <v>49704</v>
      </c>
      <c r="E14113" s="419" t="s">
        <v>57409</v>
      </c>
      <c r="F14113" s="419" t="s">
        <v>57410</v>
      </c>
      <c r="G14113" s="419" t="s">
        <v>28824</v>
      </c>
      <c r="H14113" s="419" t="s">
        <v>28825</v>
      </c>
      <c r="I14113" s="419" t="s">
        <v>28826</v>
      </c>
    </row>
    <row r="14114" spans="1:9" x14ac:dyDescent="0.25">
      <c r="A14114" s="419" t="s">
        <v>57411</v>
      </c>
      <c r="B14114" s="419" t="s">
        <v>28832</v>
      </c>
      <c r="C14114" s="419" t="s">
        <v>57412</v>
      </c>
      <c r="D14114" s="419" t="s">
        <v>57413</v>
      </c>
      <c r="E14114" s="419" t="s">
        <v>57414</v>
      </c>
      <c r="F14114" s="419" t="s">
        <v>57415</v>
      </c>
      <c r="G14114" s="419" t="s">
        <v>28824</v>
      </c>
      <c r="H14114" s="419" t="s">
        <v>29230</v>
      </c>
      <c r="I14114" s="419" t="s">
        <v>28826</v>
      </c>
    </row>
    <row r="14115" spans="1:9" x14ac:dyDescent="0.25">
      <c r="A14115" s="419" t="s">
        <v>57416</v>
      </c>
      <c r="B14115" s="419" t="s">
        <v>28832</v>
      </c>
      <c r="C14115" s="419" t="s">
        <v>57417</v>
      </c>
      <c r="D14115" s="419" t="s">
        <v>57418</v>
      </c>
      <c r="E14115" s="419" t="s">
        <v>57419</v>
      </c>
      <c r="F14115" s="419" t="s">
        <v>57420</v>
      </c>
      <c r="G14115" s="419" t="s">
        <v>29020</v>
      </c>
      <c r="H14115" s="419" t="s">
        <v>36135</v>
      </c>
      <c r="I14115" s="419" t="s">
        <v>28826</v>
      </c>
    </row>
    <row r="14116" spans="1:9" x14ac:dyDescent="0.25">
      <c r="A14116" s="419" t="s">
        <v>57421</v>
      </c>
      <c r="B14116" s="419" t="s">
        <v>28832</v>
      </c>
      <c r="C14116" s="419" t="s">
        <v>57422</v>
      </c>
      <c r="D14116" s="419" t="s">
        <v>57423</v>
      </c>
      <c r="E14116" s="419" t="s">
        <v>57424</v>
      </c>
      <c r="F14116" s="419" t="s">
        <v>57425</v>
      </c>
      <c r="G14116" s="419" t="s">
        <v>31780</v>
      </c>
      <c r="H14116" s="419" t="s">
        <v>28825</v>
      </c>
      <c r="I14116" s="419" t="s">
        <v>28826</v>
      </c>
    </row>
    <row r="14117" spans="1:9" x14ac:dyDescent="0.25">
      <c r="A14117" s="419" t="s">
        <v>57426</v>
      </c>
      <c r="B14117" s="419" t="s">
        <v>28832</v>
      </c>
      <c r="C14117" s="419" t="s">
        <v>13389</v>
      </c>
      <c r="D14117" s="419" t="s">
        <v>56997</v>
      </c>
      <c r="E14117" s="419" t="s">
        <v>57427</v>
      </c>
      <c r="F14117" s="419" t="s">
        <v>57428</v>
      </c>
      <c r="G14117" s="419" t="s">
        <v>28824</v>
      </c>
      <c r="H14117" s="419" t="s">
        <v>28825</v>
      </c>
      <c r="I14117" s="419" t="s">
        <v>28826</v>
      </c>
    </row>
    <row r="14118" spans="1:9" x14ac:dyDescent="0.25">
      <c r="A14118" s="419" t="s">
        <v>57429</v>
      </c>
      <c r="B14118" s="419" t="s">
        <v>28832</v>
      </c>
      <c r="C14118" s="419" t="s">
        <v>57430</v>
      </c>
      <c r="D14118" s="419" t="s">
        <v>57431</v>
      </c>
      <c r="E14118" s="419" t="s">
        <v>57432</v>
      </c>
      <c r="F14118" s="419" t="s">
        <v>57433</v>
      </c>
      <c r="G14118" s="419" t="s">
        <v>28824</v>
      </c>
      <c r="H14118" s="419" t="s">
        <v>28825</v>
      </c>
      <c r="I14118" s="419" t="s">
        <v>28826</v>
      </c>
    </row>
    <row r="14119" spans="1:9" x14ac:dyDescent="0.25">
      <c r="A14119" s="419" t="s">
        <v>57434</v>
      </c>
      <c r="B14119" s="419" t="s">
        <v>28832</v>
      </c>
      <c r="C14119" s="419" t="s">
        <v>57435</v>
      </c>
      <c r="D14119" s="419" t="s">
        <v>57436</v>
      </c>
      <c r="E14119" s="419" t="s">
        <v>57437</v>
      </c>
      <c r="F14119" s="419" t="s">
        <v>57438</v>
      </c>
      <c r="G14119" s="419" t="s">
        <v>28824</v>
      </c>
      <c r="H14119" s="419" t="s">
        <v>28825</v>
      </c>
      <c r="I14119" s="419" t="s">
        <v>28826</v>
      </c>
    </row>
    <row r="14120" spans="1:9" x14ac:dyDescent="0.25">
      <c r="A14120" s="419" t="s">
        <v>57439</v>
      </c>
      <c r="B14120" s="419" t="s">
        <v>28832</v>
      </c>
      <c r="C14120" s="419" t="s">
        <v>57440</v>
      </c>
      <c r="D14120" s="419" t="s">
        <v>57441</v>
      </c>
      <c r="E14120" s="419" t="s">
        <v>57442</v>
      </c>
      <c r="F14120" s="419" t="s">
        <v>57443</v>
      </c>
      <c r="G14120" s="419" t="s">
        <v>28824</v>
      </c>
      <c r="H14120" s="419" t="s">
        <v>28909</v>
      </c>
      <c r="I14120" s="419" t="s">
        <v>28826</v>
      </c>
    </row>
    <row r="14121" spans="1:9" x14ac:dyDescent="0.25">
      <c r="A14121" s="419" t="s">
        <v>57444</v>
      </c>
      <c r="B14121" s="419" t="s">
        <v>28832</v>
      </c>
      <c r="C14121" s="419" t="s">
        <v>57445</v>
      </c>
      <c r="D14121" s="419" t="s">
        <v>57446</v>
      </c>
      <c r="E14121" s="419" t="s">
        <v>57446</v>
      </c>
      <c r="F14121" s="419" t="s">
        <v>57447</v>
      </c>
      <c r="G14121" s="419" t="s">
        <v>28824</v>
      </c>
      <c r="H14121" s="419" t="s">
        <v>28825</v>
      </c>
      <c r="I14121" s="419" t="s">
        <v>28826</v>
      </c>
    </row>
    <row r="14122" spans="1:9" x14ac:dyDescent="0.25">
      <c r="A14122" s="419" t="s">
        <v>57448</v>
      </c>
      <c r="B14122" s="419" t="s">
        <v>28832</v>
      </c>
      <c r="C14122" s="419" t="s">
        <v>57449</v>
      </c>
      <c r="D14122" s="419" t="s">
        <v>57450</v>
      </c>
      <c r="E14122" s="419" t="s">
        <v>57451</v>
      </c>
      <c r="F14122" s="419" t="s">
        <v>57452</v>
      </c>
      <c r="G14122" s="419" t="s">
        <v>29020</v>
      </c>
      <c r="H14122" s="419" t="s">
        <v>52420</v>
      </c>
      <c r="I14122" s="419" t="s">
        <v>28826</v>
      </c>
    </row>
    <row r="14123" spans="1:9" x14ac:dyDescent="0.25">
      <c r="A14123" s="419" t="s">
        <v>57453</v>
      </c>
      <c r="B14123" s="419" t="s">
        <v>28832</v>
      </c>
      <c r="C14123" s="419" t="s">
        <v>57454</v>
      </c>
      <c r="D14123" s="419" t="s">
        <v>57455</v>
      </c>
      <c r="E14123" s="419" t="s">
        <v>57456</v>
      </c>
      <c r="F14123" s="419" t="s">
        <v>57457</v>
      </c>
      <c r="G14123" s="419" t="s">
        <v>28968</v>
      </c>
      <c r="H14123" s="419" t="s">
        <v>28915</v>
      </c>
      <c r="I14123" s="419" t="s">
        <v>28826</v>
      </c>
    </row>
    <row r="14124" spans="1:9" x14ac:dyDescent="0.25">
      <c r="A14124" s="419" t="s">
        <v>57458</v>
      </c>
      <c r="B14124" s="419" t="s">
        <v>28832</v>
      </c>
      <c r="C14124" s="419" t="s">
        <v>57459</v>
      </c>
      <c r="D14124" s="419" t="s">
        <v>57460</v>
      </c>
      <c r="E14124" s="419" t="s">
        <v>57461</v>
      </c>
      <c r="F14124" s="419" t="s">
        <v>57462</v>
      </c>
      <c r="G14124" s="419" t="s">
        <v>29846</v>
      </c>
      <c r="H14124" s="419" t="s">
        <v>28825</v>
      </c>
      <c r="I14124" s="419" t="s">
        <v>28826</v>
      </c>
    </row>
    <row r="14125" spans="1:9" x14ac:dyDescent="0.25">
      <c r="A14125" s="419" t="s">
        <v>57463</v>
      </c>
      <c r="B14125" s="419" t="s">
        <v>28832</v>
      </c>
      <c r="C14125" s="419" t="s">
        <v>57464</v>
      </c>
      <c r="D14125" s="419" t="s">
        <v>33613</v>
      </c>
      <c r="E14125" s="419" t="s">
        <v>57465</v>
      </c>
      <c r="F14125" s="419" t="s">
        <v>57466</v>
      </c>
      <c r="G14125" s="419" t="s">
        <v>28824</v>
      </c>
      <c r="H14125" s="419" t="s">
        <v>29643</v>
      </c>
      <c r="I14125" s="419" t="s">
        <v>28826</v>
      </c>
    </row>
    <row r="14126" spans="1:9" x14ac:dyDescent="0.25">
      <c r="A14126" s="419" t="s">
        <v>57467</v>
      </c>
      <c r="B14126" s="419" t="s">
        <v>28832</v>
      </c>
      <c r="C14126" s="419" t="s">
        <v>57468</v>
      </c>
      <c r="D14126" s="419" t="s">
        <v>57469</v>
      </c>
      <c r="E14126" s="419" t="s">
        <v>57470</v>
      </c>
      <c r="F14126" s="419" t="s">
        <v>57471</v>
      </c>
      <c r="G14126" s="419" t="s">
        <v>28824</v>
      </c>
      <c r="H14126" s="419" t="s">
        <v>28825</v>
      </c>
      <c r="I14126" s="419" t="s">
        <v>28826</v>
      </c>
    </row>
    <row r="14127" spans="1:9" x14ac:dyDescent="0.25">
      <c r="A14127" s="419" t="s">
        <v>57472</v>
      </c>
      <c r="B14127" s="419" t="s">
        <v>28832</v>
      </c>
      <c r="C14127" s="419" t="s">
        <v>57473</v>
      </c>
      <c r="D14127" s="419" t="s">
        <v>57474</v>
      </c>
      <c r="E14127" s="419" t="s">
        <v>57475</v>
      </c>
      <c r="F14127" s="419" t="s">
        <v>57476</v>
      </c>
      <c r="G14127" s="419" t="s">
        <v>28824</v>
      </c>
      <c r="H14127" s="419" t="s">
        <v>28825</v>
      </c>
      <c r="I14127" s="419" t="s">
        <v>28826</v>
      </c>
    </row>
    <row r="14128" spans="1:9" x14ac:dyDescent="0.25">
      <c r="A14128" s="419" t="s">
        <v>57477</v>
      </c>
      <c r="B14128" s="419" t="s">
        <v>28832</v>
      </c>
      <c r="C14128" s="419" t="s">
        <v>13400</v>
      </c>
      <c r="D14128" s="419" t="s">
        <v>57478</v>
      </c>
      <c r="E14128" s="419" t="s">
        <v>57479</v>
      </c>
      <c r="F14128" s="419" t="s">
        <v>57480</v>
      </c>
      <c r="G14128" s="419" t="s">
        <v>28824</v>
      </c>
      <c r="H14128" s="419" t="s">
        <v>28825</v>
      </c>
      <c r="I14128" s="419" t="s">
        <v>28826</v>
      </c>
    </row>
    <row r="14129" spans="1:9" x14ac:dyDescent="0.25">
      <c r="A14129" s="419" t="s">
        <v>57481</v>
      </c>
      <c r="B14129" s="419" t="s">
        <v>28832</v>
      </c>
      <c r="C14129" s="419" t="s">
        <v>57482</v>
      </c>
      <c r="D14129" s="419" t="s">
        <v>57483</v>
      </c>
      <c r="E14129" s="419" t="s">
        <v>57484</v>
      </c>
      <c r="F14129" s="419" t="s">
        <v>57485</v>
      </c>
      <c r="G14129" s="419" t="s">
        <v>29020</v>
      </c>
      <c r="H14129" s="419" t="s">
        <v>36135</v>
      </c>
      <c r="I14129" s="419" t="s">
        <v>28826</v>
      </c>
    </row>
    <row r="14130" spans="1:9" x14ac:dyDescent="0.25">
      <c r="A14130" s="419" t="s">
        <v>57486</v>
      </c>
      <c r="B14130" s="419" t="s">
        <v>28832</v>
      </c>
      <c r="C14130" s="419" t="s">
        <v>13404</v>
      </c>
      <c r="D14130" s="419" t="s">
        <v>57487</v>
      </c>
      <c r="E14130" s="419" t="s">
        <v>57488</v>
      </c>
      <c r="F14130" s="419" t="s">
        <v>57489</v>
      </c>
      <c r="G14130" s="419" t="s">
        <v>28824</v>
      </c>
      <c r="H14130" s="419" t="s">
        <v>28825</v>
      </c>
      <c r="I14130" s="419" t="s">
        <v>28826</v>
      </c>
    </row>
    <row r="14131" spans="1:9" x14ac:dyDescent="0.25">
      <c r="A14131" s="419" t="s">
        <v>57490</v>
      </c>
      <c r="B14131" s="419" t="s">
        <v>28832</v>
      </c>
      <c r="C14131" s="419" t="s">
        <v>57491</v>
      </c>
      <c r="D14131" s="419" t="s">
        <v>57492</v>
      </c>
      <c r="E14131" s="419" t="s">
        <v>57493</v>
      </c>
      <c r="F14131" s="419" t="s">
        <v>57494</v>
      </c>
      <c r="G14131" s="419" t="s">
        <v>29020</v>
      </c>
      <c r="H14131" s="419" t="s">
        <v>36135</v>
      </c>
      <c r="I14131" s="419" t="s">
        <v>28826</v>
      </c>
    </row>
    <row r="14132" spans="1:9" x14ac:dyDescent="0.25">
      <c r="A14132" s="419" t="s">
        <v>57495</v>
      </c>
      <c r="B14132" s="419" t="s">
        <v>28832</v>
      </c>
      <c r="C14132" s="419" t="s">
        <v>57496</v>
      </c>
      <c r="D14132" s="419" t="s">
        <v>57497</v>
      </c>
      <c r="E14132" s="419" t="s">
        <v>57498</v>
      </c>
      <c r="F14132" s="419" t="s">
        <v>57499</v>
      </c>
      <c r="G14132" s="419" t="s">
        <v>28824</v>
      </c>
      <c r="H14132" s="419" t="s">
        <v>28825</v>
      </c>
      <c r="I14132" s="419" t="s">
        <v>28826</v>
      </c>
    </row>
    <row r="14133" spans="1:9" x14ac:dyDescent="0.25">
      <c r="A14133" s="419" t="s">
        <v>57500</v>
      </c>
      <c r="B14133" s="419" t="s">
        <v>28832</v>
      </c>
      <c r="C14133" s="419" t="s">
        <v>57501</v>
      </c>
      <c r="D14133" s="419" t="s">
        <v>57502</v>
      </c>
      <c r="E14133" s="419" t="s">
        <v>57503</v>
      </c>
      <c r="F14133" s="419" t="s">
        <v>57504</v>
      </c>
      <c r="G14133" s="419" t="s">
        <v>28824</v>
      </c>
      <c r="H14133" s="419" t="s">
        <v>28825</v>
      </c>
      <c r="I14133" s="419" t="s">
        <v>28826</v>
      </c>
    </row>
    <row r="14134" spans="1:9" x14ac:dyDescent="0.25">
      <c r="A14134" s="419" t="s">
        <v>57505</v>
      </c>
      <c r="B14134" s="419" t="s">
        <v>28832</v>
      </c>
      <c r="C14134" s="419" t="s">
        <v>57506</v>
      </c>
      <c r="D14134" s="419" t="s">
        <v>57507</v>
      </c>
      <c r="E14134" s="419" t="s">
        <v>57508</v>
      </c>
      <c r="F14134" s="419" t="s">
        <v>57509</v>
      </c>
      <c r="G14134" s="419" t="s">
        <v>29020</v>
      </c>
      <c r="H14134" s="419" t="s">
        <v>36135</v>
      </c>
      <c r="I14134" s="419" t="s">
        <v>28826</v>
      </c>
    </row>
    <row r="14135" spans="1:9" x14ac:dyDescent="0.25">
      <c r="A14135" s="419" t="s">
        <v>57510</v>
      </c>
      <c r="B14135" s="419" t="s">
        <v>28832</v>
      </c>
      <c r="C14135" s="419" t="s">
        <v>13407</v>
      </c>
      <c r="D14135" s="419" t="s">
        <v>57511</v>
      </c>
      <c r="E14135" s="419" t="s">
        <v>57512</v>
      </c>
      <c r="F14135" s="419" t="s">
        <v>57513</v>
      </c>
      <c r="G14135" s="419" t="s">
        <v>28824</v>
      </c>
      <c r="H14135" s="419" t="s">
        <v>28825</v>
      </c>
      <c r="I14135" s="419" t="s">
        <v>28826</v>
      </c>
    </row>
    <row r="14136" spans="1:9" x14ac:dyDescent="0.25">
      <c r="A14136" s="419" t="s">
        <v>57514</v>
      </c>
      <c r="B14136" s="419" t="s">
        <v>28832</v>
      </c>
      <c r="C14136" s="419" t="s">
        <v>57515</v>
      </c>
      <c r="D14136" s="419" t="s">
        <v>29203</v>
      </c>
      <c r="E14136" s="419" t="s">
        <v>29204</v>
      </c>
      <c r="F14136" s="419" t="s">
        <v>29205</v>
      </c>
      <c r="G14136" s="419" t="s">
        <v>28824</v>
      </c>
      <c r="H14136" s="419" t="s">
        <v>28825</v>
      </c>
      <c r="I14136" s="419" t="s">
        <v>28826</v>
      </c>
    </row>
    <row r="14137" spans="1:9" x14ac:dyDescent="0.25">
      <c r="A14137" s="419" t="s">
        <v>57516</v>
      </c>
      <c r="B14137" s="419" t="s">
        <v>28832</v>
      </c>
      <c r="C14137" s="419" t="s">
        <v>13415</v>
      </c>
      <c r="D14137" s="419" t="s">
        <v>57517</v>
      </c>
      <c r="E14137" s="419" t="s">
        <v>57518</v>
      </c>
      <c r="F14137" s="419" t="s">
        <v>57519</v>
      </c>
      <c r="G14137" s="419" t="s">
        <v>28824</v>
      </c>
      <c r="H14137" s="419" t="s">
        <v>28825</v>
      </c>
      <c r="I14137" s="419" t="s">
        <v>28826</v>
      </c>
    </row>
    <row r="14138" spans="1:9" x14ac:dyDescent="0.25">
      <c r="A14138" s="419" t="s">
        <v>57520</v>
      </c>
      <c r="B14138" s="419" t="s">
        <v>28832</v>
      </c>
      <c r="C14138" s="419" t="s">
        <v>57521</v>
      </c>
      <c r="D14138" s="419" t="s">
        <v>57522</v>
      </c>
      <c r="E14138" s="419" t="s">
        <v>57523</v>
      </c>
      <c r="F14138" s="419" t="s">
        <v>57524</v>
      </c>
      <c r="G14138" s="419" t="s">
        <v>28824</v>
      </c>
      <c r="H14138" s="419" t="s">
        <v>29230</v>
      </c>
      <c r="I14138" s="419" t="s">
        <v>28826</v>
      </c>
    </row>
    <row r="14139" spans="1:9" x14ac:dyDescent="0.25">
      <c r="A14139" s="419" t="s">
        <v>57525</v>
      </c>
      <c r="B14139" s="419" t="s">
        <v>28832</v>
      </c>
      <c r="C14139" s="419" t="s">
        <v>13419</v>
      </c>
      <c r="D14139" s="419" t="s">
        <v>57526</v>
      </c>
      <c r="E14139" s="419" t="s">
        <v>57527</v>
      </c>
      <c r="F14139" s="419" t="s">
        <v>57528</v>
      </c>
      <c r="G14139" s="419" t="s">
        <v>28824</v>
      </c>
      <c r="H14139" s="419" t="s">
        <v>28825</v>
      </c>
      <c r="I14139" s="419" t="s">
        <v>28826</v>
      </c>
    </row>
    <row r="14140" spans="1:9" x14ac:dyDescent="0.25">
      <c r="A14140" s="419" t="s">
        <v>57529</v>
      </c>
      <c r="B14140" s="419" t="s">
        <v>28832</v>
      </c>
      <c r="C14140" s="419" t="s">
        <v>13434</v>
      </c>
      <c r="D14140" s="419" t="s">
        <v>34578</v>
      </c>
      <c r="E14140" s="419" t="s">
        <v>13435</v>
      </c>
      <c r="F14140" s="419" t="s">
        <v>57530</v>
      </c>
      <c r="G14140" s="419" t="s">
        <v>31111</v>
      </c>
      <c r="H14140" s="419" t="s">
        <v>28825</v>
      </c>
      <c r="I14140" s="419" t="s">
        <v>28826</v>
      </c>
    </row>
    <row r="14141" spans="1:9" x14ac:dyDescent="0.25">
      <c r="A14141" s="419" t="s">
        <v>57531</v>
      </c>
      <c r="B14141" s="419" t="s">
        <v>28832</v>
      </c>
      <c r="C14141" s="419" t="s">
        <v>57532</v>
      </c>
      <c r="D14141" s="419" t="s">
        <v>57533</v>
      </c>
      <c r="E14141" s="419" t="s">
        <v>57534</v>
      </c>
      <c r="F14141" s="419" t="s">
        <v>57535</v>
      </c>
      <c r="G14141" s="419" t="s">
        <v>28947</v>
      </c>
      <c r="H14141" s="419" t="s">
        <v>28825</v>
      </c>
      <c r="I14141" s="419" t="s">
        <v>28826</v>
      </c>
    </row>
    <row r="14142" spans="1:9" x14ac:dyDescent="0.25">
      <c r="A14142" s="419" t="s">
        <v>57536</v>
      </c>
      <c r="B14142" s="419" t="s">
        <v>28832</v>
      </c>
      <c r="C14142" s="419" t="s">
        <v>57537</v>
      </c>
      <c r="D14142" s="419" t="s">
        <v>57538</v>
      </c>
      <c r="E14142" s="419" t="s">
        <v>57539</v>
      </c>
      <c r="F14142" s="419" t="s">
        <v>57540</v>
      </c>
      <c r="G14142" s="419" t="s">
        <v>29357</v>
      </c>
      <c r="H14142" s="419" t="s">
        <v>28825</v>
      </c>
      <c r="I14142" s="419" t="s">
        <v>28826</v>
      </c>
    </row>
    <row r="14143" spans="1:9" x14ac:dyDescent="0.25">
      <c r="A14143" s="419" t="s">
        <v>57541</v>
      </c>
      <c r="B14143" s="419" t="s">
        <v>28832</v>
      </c>
      <c r="C14143" s="419" t="s">
        <v>57542</v>
      </c>
      <c r="D14143" s="419" t="s">
        <v>57543</v>
      </c>
      <c r="E14143" s="419" t="s">
        <v>57544</v>
      </c>
      <c r="F14143" s="419" t="s">
        <v>57545</v>
      </c>
      <c r="G14143" s="419" t="s">
        <v>31111</v>
      </c>
      <c r="H14143" s="419" t="s">
        <v>28825</v>
      </c>
      <c r="I14143" s="419" t="s">
        <v>28826</v>
      </c>
    </row>
    <row r="14144" spans="1:9" x14ac:dyDescent="0.25">
      <c r="A14144" s="419" t="s">
        <v>57546</v>
      </c>
      <c r="B14144" s="419" t="s">
        <v>28832</v>
      </c>
      <c r="C14144" s="419" t="s">
        <v>57547</v>
      </c>
      <c r="D14144" s="419" t="s">
        <v>57548</v>
      </c>
      <c r="E14144" s="419" t="s">
        <v>57549</v>
      </c>
      <c r="F14144" s="419" t="s">
        <v>57550</v>
      </c>
      <c r="G14144" s="419" t="s">
        <v>57551</v>
      </c>
      <c r="H14144" s="419" t="s">
        <v>28825</v>
      </c>
      <c r="I14144" s="419" t="s">
        <v>28826</v>
      </c>
    </row>
    <row r="14145" spans="1:9" x14ac:dyDescent="0.25">
      <c r="A14145" s="419" t="s">
        <v>57552</v>
      </c>
      <c r="B14145" s="419" t="s">
        <v>28832</v>
      </c>
      <c r="C14145" s="419" t="s">
        <v>57553</v>
      </c>
      <c r="D14145" s="419" t="s">
        <v>57554</v>
      </c>
      <c r="E14145" s="419" t="s">
        <v>57555</v>
      </c>
      <c r="F14145" s="419" t="s">
        <v>57556</v>
      </c>
      <c r="G14145" s="419" t="s">
        <v>28824</v>
      </c>
      <c r="H14145" s="419" t="s">
        <v>28825</v>
      </c>
      <c r="I14145" s="419" t="s">
        <v>28826</v>
      </c>
    </row>
    <row r="14146" spans="1:9" x14ac:dyDescent="0.25">
      <c r="A14146" s="419" t="s">
        <v>57557</v>
      </c>
      <c r="B14146" s="419" t="s">
        <v>28832</v>
      </c>
      <c r="C14146" s="419" t="s">
        <v>13442</v>
      </c>
      <c r="D14146" s="419" t="s">
        <v>40987</v>
      </c>
      <c r="E14146" s="419" t="s">
        <v>57558</v>
      </c>
      <c r="F14146" s="419" t="s">
        <v>57559</v>
      </c>
      <c r="G14146" s="419" t="s">
        <v>28824</v>
      </c>
      <c r="H14146" s="419" t="s">
        <v>28825</v>
      </c>
      <c r="I14146" s="419" t="s">
        <v>28826</v>
      </c>
    </row>
    <row r="14147" spans="1:9" x14ac:dyDescent="0.25">
      <c r="A14147" s="419" t="s">
        <v>57560</v>
      </c>
      <c r="B14147" s="419" t="s">
        <v>28832</v>
      </c>
      <c r="C14147" s="419" t="s">
        <v>57561</v>
      </c>
      <c r="D14147" s="419" t="s">
        <v>57562</v>
      </c>
      <c r="E14147" s="419" t="s">
        <v>57563</v>
      </c>
      <c r="F14147" s="419" t="s">
        <v>57564</v>
      </c>
      <c r="G14147" s="419" t="s">
        <v>28824</v>
      </c>
      <c r="H14147" s="419" t="s">
        <v>28825</v>
      </c>
      <c r="I14147" s="419" t="s">
        <v>28826</v>
      </c>
    </row>
    <row r="14148" spans="1:9" x14ac:dyDescent="0.25">
      <c r="A14148" s="419" t="s">
        <v>57565</v>
      </c>
      <c r="B14148" s="419" t="s">
        <v>28832</v>
      </c>
      <c r="C14148" s="419" t="s">
        <v>13446</v>
      </c>
      <c r="D14148" s="419" t="s">
        <v>56621</v>
      </c>
      <c r="E14148" s="419" t="s">
        <v>6637</v>
      </c>
      <c r="F14148" s="419" t="s">
        <v>57566</v>
      </c>
      <c r="G14148" s="419" t="s">
        <v>28824</v>
      </c>
      <c r="H14148" s="419" t="s">
        <v>28825</v>
      </c>
      <c r="I14148" s="419" t="s">
        <v>28826</v>
      </c>
    </row>
    <row r="14149" spans="1:9" x14ac:dyDescent="0.25">
      <c r="A14149" s="419" t="s">
        <v>57567</v>
      </c>
      <c r="B14149" s="419" t="s">
        <v>28832</v>
      </c>
      <c r="C14149" s="419" t="s">
        <v>13449</v>
      </c>
      <c r="D14149" s="419" t="s">
        <v>46865</v>
      </c>
      <c r="E14149" s="419" t="s">
        <v>17470</v>
      </c>
      <c r="F14149" s="419" t="s">
        <v>57568</v>
      </c>
      <c r="G14149" s="419" t="s">
        <v>28824</v>
      </c>
      <c r="H14149" s="419" t="s">
        <v>28825</v>
      </c>
      <c r="I14149" s="419" t="s">
        <v>28826</v>
      </c>
    </row>
    <row r="14150" spans="1:9" x14ac:dyDescent="0.25">
      <c r="A14150" s="419" t="s">
        <v>57569</v>
      </c>
      <c r="B14150" s="419" t="s">
        <v>28832</v>
      </c>
      <c r="C14150" s="419" t="s">
        <v>13453</v>
      </c>
      <c r="D14150" s="419" t="s">
        <v>57570</v>
      </c>
      <c r="E14150" s="419" t="s">
        <v>57571</v>
      </c>
      <c r="F14150" s="419" t="s">
        <v>57572</v>
      </c>
      <c r="G14150" s="419" t="s">
        <v>28824</v>
      </c>
      <c r="H14150" s="419" t="s">
        <v>28825</v>
      </c>
      <c r="I14150" s="419" t="s">
        <v>28826</v>
      </c>
    </row>
    <row r="14151" spans="1:9" x14ac:dyDescent="0.25">
      <c r="A14151" s="419" t="s">
        <v>57573</v>
      </c>
      <c r="B14151" s="419" t="s">
        <v>28832</v>
      </c>
      <c r="C14151" s="419" t="s">
        <v>57574</v>
      </c>
      <c r="D14151" s="419" t="s">
        <v>57570</v>
      </c>
      <c r="E14151" s="419" t="s">
        <v>57575</v>
      </c>
      <c r="F14151" s="419" t="s">
        <v>57576</v>
      </c>
      <c r="G14151" s="419" t="s">
        <v>28824</v>
      </c>
      <c r="H14151" s="419" t="s">
        <v>28825</v>
      </c>
      <c r="I14151" s="419" t="s">
        <v>28826</v>
      </c>
    </row>
    <row r="14152" spans="1:9" x14ac:dyDescent="0.25">
      <c r="A14152" s="419" t="s">
        <v>57577</v>
      </c>
      <c r="B14152" s="419" t="s">
        <v>28832</v>
      </c>
      <c r="C14152" s="419" t="s">
        <v>13457</v>
      </c>
      <c r="D14152" s="419" t="s">
        <v>57570</v>
      </c>
      <c r="E14152" s="419" t="s">
        <v>57578</v>
      </c>
      <c r="F14152" s="419" t="s">
        <v>57579</v>
      </c>
      <c r="G14152" s="419" t="s">
        <v>28824</v>
      </c>
      <c r="H14152" s="419" t="s">
        <v>28825</v>
      </c>
      <c r="I14152" s="419" t="s">
        <v>28826</v>
      </c>
    </row>
    <row r="14153" spans="1:9" x14ac:dyDescent="0.25">
      <c r="A14153" s="419" t="s">
        <v>57580</v>
      </c>
      <c r="B14153" s="419" t="s">
        <v>28832</v>
      </c>
      <c r="C14153" s="419" t="s">
        <v>57581</v>
      </c>
      <c r="D14153" s="419" t="s">
        <v>57582</v>
      </c>
      <c r="E14153" s="419" t="s">
        <v>57583</v>
      </c>
      <c r="F14153" s="419" t="s">
        <v>57584</v>
      </c>
      <c r="G14153" s="419" t="s">
        <v>28824</v>
      </c>
      <c r="H14153" s="419" t="s">
        <v>28825</v>
      </c>
      <c r="I14153" s="419" t="s">
        <v>28826</v>
      </c>
    </row>
    <row r="14154" spans="1:9" x14ac:dyDescent="0.25">
      <c r="A14154" s="419" t="s">
        <v>57585</v>
      </c>
      <c r="B14154" s="419" t="s">
        <v>28832</v>
      </c>
      <c r="C14154" s="419" t="s">
        <v>57586</v>
      </c>
      <c r="D14154" s="419" t="s">
        <v>57587</v>
      </c>
      <c r="E14154" s="419" t="s">
        <v>57588</v>
      </c>
      <c r="F14154" s="419" t="s">
        <v>57589</v>
      </c>
      <c r="G14154" s="419" t="s">
        <v>28824</v>
      </c>
      <c r="H14154" s="419" t="s">
        <v>28909</v>
      </c>
      <c r="I14154" s="419" t="s">
        <v>28826</v>
      </c>
    </row>
    <row r="14155" spans="1:9" x14ac:dyDescent="0.25">
      <c r="A14155" s="419" t="s">
        <v>57590</v>
      </c>
      <c r="B14155" s="419" t="s">
        <v>28832</v>
      </c>
      <c r="C14155" s="419" t="s">
        <v>13461</v>
      </c>
      <c r="D14155" s="419" t="s">
        <v>31493</v>
      </c>
      <c r="E14155" s="419" t="s">
        <v>57591</v>
      </c>
      <c r="F14155" s="419" t="s">
        <v>57592</v>
      </c>
      <c r="G14155" s="419" t="s">
        <v>28824</v>
      </c>
      <c r="H14155" s="419" t="s">
        <v>28825</v>
      </c>
      <c r="I14155" s="419" t="s">
        <v>28826</v>
      </c>
    </row>
    <row r="14156" spans="1:9" x14ac:dyDescent="0.25">
      <c r="A14156" s="419" t="s">
        <v>57593</v>
      </c>
      <c r="B14156" s="419" t="s">
        <v>28832</v>
      </c>
      <c r="C14156" s="419" t="s">
        <v>13461</v>
      </c>
      <c r="D14156" s="419" t="s">
        <v>57594</v>
      </c>
      <c r="E14156" s="419" t="s">
        <v>57595</v>
      </c>
      <c r="F14156" s="419" t="s">
        <v>57596</v>
      </c>
      <c r="G14156" s="419" t="s">
        <v>28824</v>
      </c>
      <c r="H14156" s="419" t="s">
        <v>28825</v>
      </c>
      <c r="I14156" s="419" t="s">
        <v>28826</v>
      </c>
    </row>
    <row r="14157" spans="1:9" x14ac:dyDescent="0.25">
      <c r="A14157" s="419" t="s">
        <v>57597</v>
      </c>
      <c r="B14157" s="419" t="s">
        <v>28832</v>
      </c>
      <c r="C14157" s="419" t="s">
        <v>13461</v>
      </c>
      <c r="D14157" s="419" t="s">
        <v>57598</v>
      </c>
      <c r="E14157" s="419" t="s">
        <v>57598</v>
      </c>
      <c r="F14157" s="419" t="s">
        <v>57599</v>
      </c>
      <c r="G14157" s="419" t="s">
        <v>28824</v>
      </c>
      <c r="H14157" s="419" t="s">
        <v>28825</v>
      </c>
      <c r="I14157" s="419" t="s">
        <v>28826</v>
      </c>
    </row>
    <row r="14158" spans="1:9" x14ac:dyDescent="0.25">
      <c r="A14158" s="419" t="s">
        <v>57600</v>
      </c>
      <c r="B14158" s="419" t="s">
        <v>28832</v>
      </c>
      <c r="C14158" s="419" t="s">
        <v>13494</v>
      </c>
      <c r="D14158" s="419" t="s">
        <v>30072</v>
      </c>
      <c r="E14158" s="419" t="s">
        <v>22534</v>
      </c>
      <c r="F14158" s="419" t="s">
        <v>57601</v>
      </c>
      <c r="G14158" s="419" t="s">
        <v>28824</v>
      </c>
      <c r="H14158" s="419" t="s">
        <v>28825</v>
      </c>
      <c r="I14158" s="419" t="s">
        <v>28826</v>
      </c>
    </row>
    <row r="14159" spans="1:9" x14ac:dyDescent="0.25">
      <c r="A14159" s="419" t="s">
        <v>57602</v>
      </c>
      <c r="B14159" s="419" t="s">
        <v>28832</v>
      </c>
      <c r="C14159" s="419" t="s">
        <v>57603</v>
      </c>
      <c r="D14159" s="419" t="s">
        <v>30082</v>
      </c>
      <c r="E14159" s="419" t="s">
        <v>30083</v>
      </c>
      <c r="F14159" s="419" t="s">
        <v>57604</v>
      </c>
      <c r="G14159" s="419" t="s">
        <v>28824</v>
      </c>
      <c r="H14159" s="419" t="s">
        <v>28825</v>
      </c>
      <c r="I14159" s="419" t="s">
        <v>28826</v>
      </c>
    </row>
    <row r="14160" spans="1:9" x14ac:dyDescent="0.25">
      <c r="A14160" s="419" t="s">
        <v>57605</v>
      </c>
      <c r="B14160" s="419" t="s">
        <v>28832</v>
      </c>
      <c r="C14160" s="419" t="s">
        <v>57606</v>
      </c>
      <c r="D14160" s="419" t="s">
        <v>57607</v>
      </c>
      <c r="E14160" s="419" t="s">
        <v>57608</v>
      </c>
      <c r="F14160" s="419" t="s">
        <v>57609</v>
      </c>
      <c r="G14160" s="419" t="s">
        <v>28824</v>
      </c>
      <c r="H14160" s="419" t="s">
        <v>28825</v>
      </c>
      <c r="I14160" s="419" t="s">
        <v>28826</v>
      </c>
    </row>
    <row r="14161" spans="1:9" x14ac:dyDescent="0.25">
      <c r="A14161" s="419" t="s">
        <v>57610</v>
      </c>
      <c r="B14161" s="419" t="s">
        <v>28832</v>
      </c>
      <c r="C14161" s="419" t="s">
        <v>57611</v>
      </c>
      <c r="D14161" s="419" t="s">
        <v>57612</v>
      </c>
      <c r="E14161" s="419" t="s">
        <v>57613</v>
      </c>
      <c r="F14161" s="419" t="s">
        <v>57614</v>
      </c>
      <c r="G14161" s="419" t="s">
        <v>39441</v>
      </c>
      <c r="H14161" s="419" t="s">
        <v>28825</v>
      </c>
      <c r="I14161" s="419" t="s">
        <v>28826</v>
      </c>
    </row>
    <row r="14162" spans="1:9" x14ac:dyDescent="0.25">
      <c r="A14162" s="419" t="s">
        <v>57615</v>
      </c>
      <c r="B14162" s="419" t="s">
        <v>28832</v>
      </c>
      <c r="C14162" s="419" t="s">
        <v>57616</v>
      </c>
      <c r="D14162" s="419" t="s">
        <v>57617</v>
      </c>
      <c r="E14162" s="419" t="s">
        <v>57618</v>
      </c>
      <c r="F14162" s="419" t="s">
        <v>57619</v>
      </c>
      <c r="G14162" s="419" t="s">
        <v>32678</v>
      </c>
      <c r="H14162" s="419" t="s">
        <v>28825</v>
      </c>
      <c r="I14162" s="419" t="s">
        <v>28826</v>
      </c>
    </row>
    <row r="14163" spans="1:9" x14ac:dyDescent="0.25">
      <c r="A14163" s="419" t="s">
        <v>57620</v>
      </c>
      <c r="B14163" s="419" t="s">
        <v>28832</v>
      </c>
      <c r="C14163" s="419" t="s">
        <v>57621</v>
      </c>
      <c r="D14163" s="419" t="s">
        <v>57622</v>
      </c>
      <c r="E14163" s="419" t="s">
        <v>57623</v>
      </c>
      <c r="F14163" s="419" t="s">
        <v>57624</v>
      </c>
      <c r="G14163" s="419" t="s">
        <v>31780</v>
      </c>
      <c r="H14163" s="419" t="s">
        <v>28825</v>
      </c>
      <c r="I14163" s="419" t="s">
        <v>28826</v>
      </c>
    </row>
    <row r="14164" spans="1:9" x14ac:dyDescent="0.25">
      <c r="A14164" s="419" t="s">
        <v>57625</v>
      </c>
      <c r="B14164" s="419" t="s">
        <v>28832</v>
      </c>
      <c r="C14164" s="419" t="s">
        <v>57626</v>
      </c>
      <c r="D14164" s="419" t="s">
        <v>57627</v>
      </c>
      <c r="E14164" s="419" t="s">
        <v>57628</v>
      </c>
      <c r="F14164" s="419" t="s">
        <v>57629</v>
      </c>
      <c r="G14164" s="419" t="s">
        <v>28824</v>
      </c>
      <c r="H14164" s="419" t="s">
        <v>29643</v>
      </c>
      <c r="I14164" s="419" t="s">
        <v>28826</v>
      </c>
    </row>
    <row r="14165" spans="1:9" x14ac:dyDescent="0.25">
      <c r="A14165" s="419" t="s">
        <v>57630</v>
      </c>
      <c r="B14165" s="419" t="s">
        <v>28832</v>
      </c>
      <c r="C14165" s="419" t="s">
        <v>57631</v>
      </c>
      <c r="D14165" s="419" t="s">
        <v>37749</v>
      </c>
      <c r="E14165" s="419" t="s">
        <v>57632</v>
      </c>
      <c r="F14165" s="419" t="s">
        <v>57633</v>
      </c>
      <c r="G14165" s="419" t="s">
        <v>28824</v>
      </c>
      <c r="H14165" s="419" t="s">
        <v>28825</v>
      </c>
      <c r="I14165" s="419" t="s">
        <v>28826</v>
      </c>
    </row>
    <row r="14166" spans="1:9" x14ac:dyDescent="0.25">
      <c r="A14166" s="419" t="s">
        <v>57634</v>
      </c>
      <c r="B14166" s="419" t="s">
        <v>28832</v>
      </c>
      <c r="C14166" s="419" t="s">
        <v>13498</v>
      </c>
      <c r="D14166" s="419" t="s">
        <v>57635</v>
      </c>
      <c r="E14166" s="419" t="s">
        <v>57636</v>
      </c>
      <c r="F14166" s="419" t="s">
        <v>57637</v>
      </c>
      <c r="G14166" s="419" t="s">
        <v>28824</v>
      </c>
      <c r="H14166" s="419" t="s">
        <v>28825</v>
      </c>
      <c r="I14166" s="419" t="s">
        <v>28826</v>
      </c>
    </row>
    <row r="14167" spans="1:9" x14ac:dyDescent="0.25">
      <c r="A14167" s="419" t="s">
        <v>57638</v>
      </c>
      <c r="B14167" s="419" t="s">
        <v>28832</v>
      </c>
      <c r="C14167" s="419" t="s">
        <v>57639</v>
      </c>
      <c r="D14167" s="419" t="s">
        <v>57640</v>
      </c>
      <c r="E14167" s="419" t="s">
        <v>57641</v>
      </c>
      <c r="F14167" s="419" t="s">
        <v>57642</v>
      </c>
      <c r="G14167" s="419" t="s">
        <v>47964</v>
      </c>
      <c r="H14167" s="419" t="s">
        <v>29368</v>
      </c>
      <c r="I14167" s="419" t="s">
        <v>28826</v>
      </c>
    </row>
    <row r="14168" spans="1:9" x14ac:dyDescent="0.25">
      <c r="A14168" s="419" t="s">
        <v>57643</v>
      </c>
      <c r="B14168" s="419" t="s">
        <v>28832</v>
      </c>
      <c r="C14168" s="419" t="s">
        <v>57644</v>
      </c>
      <c r="D14168" s="419" t="s">
        <v>57645</v>
      </c>
      <c r="E14168" s="419" t="s">
        <v>57646</v>
      </c>
      <c r="F14168" s="419" t="s">
        <v>57647</v>
      </c>
      <c r="G14168" s="419" t="s">
        <v>29020</v>
      </c>
      <c r="H14168" s="419" t="s">
        <v>34971</v>
      </c>
      <c r="I14168" s="419" t="s">
        <v>28826</v>
      </c>
    </row>
    <row r="14169" spans="1:9" x14ac:dyDescent="0.25">
      <c r="A14169" s="419" t="s">
        <v>57648</v>
      </c>
      <c r="B14169" s="419" t="s">
        <v>28832</v>
      </c>
      <c r="C14169" s="419" t="s">
        <v>57644</v>
      </c>
      <c r="D14169" s="419" t="s">
        <v>13528</v>
      </c>
      <c r="E14169" s="419" t="s">
        <v>13528</v>
      </c>
      <c r="F14169" s="419" t="s">
        <v>57649</v>
      </c>
      <c r="G14169" s="419" t="s">
        <v>28824</v>
      </c>
      <c r="H14169" s="419" t="s">
        <v>28825</v>
      </c>
      <c r="I14169" s="419" t="s">
        <v>28826</v>
      </c>
    </row>
    <row r="14170" spans="1:9" x14ac:dyDescent="0.25">
      <c r="A14170" s="419" t="s">
        <v>57650</v>
      </c>
      <c r="B14170" s="419" t="s">
        <v>28832</v>
      </c>
      <c r="C14170" s="419" t="s">
        <v>13501</v>
      </c>
      <c r="D14170" s="419" t="s">
        <v>48321</v>
      </c>
      <c r="E14170" s="419" t="s">
        <v>57651</v>
      </c>
      <c r="F14170" s="419" t="s">
        <v>57652</v>
      </c>
      <c r="G14170" s="419" t="s">
        <v>28824</v>
      </c>
      <c r="H14170" s="419" t="s">
        <v>28825</v>
      </c>
      <c r="I14170" s="419" t="s">
        <v>28826</v>
      </c>
    </row>
    <row r="14171" spans="1:9" x14ac:dyDescent="0.25">
      <c r="A14171" s="419" t="s">
        <v>57653</v>
      </c>
      <c r="B14171" s="419" t="s">
        <v>28832</v>
      </c>
      <c r="C14171" s="419" t="s">
        <v>13504</v>
      </c>
      <c r="D14171" s="419" t="s">
        <v>57654</v>
      </c>
      <c r="E14171" s="419" t="s">
        <v>57655</v>
      </c>
      <c r="F14171" s="419" t="s">
        <v>57656</v>
      </c>
      <c r="G14171" s="419" t="s">
        <v>28824</v>
      </c>
      <c r="H14171" s="419" t="s">
        <v>28825</v>
      </c>
      <c r="I14171" s="419" t="s">
        <v>28826</v>
      </c>
    </row>
    <row r="14172" spans="1:9" x14ac:dyDescent="0.25">
      <c r="A14172" s="419" t="s">
        <v>57657</v>
      </c>
      <c r="B14172" s="419" t="s">
        <v>28832</v>
      </c>
      <c r="C14172" s="419" t="s">
        <v>13512</v>
      </c>
      <c r="D14172" s="419" t="s">
        <v>32778</v>
      </c>
      <c r="E14172" s="419" t="s">
        <v>18166</v>
      </c>
      <c r="F14172" s="419" t="s">
        <v>57658</v>
      </c>
      <c r="G14172" s="419" t="s">
        <v>41039</v>
      </c>
      <c r="H14172" s="419" t="s">
        <v>28825</v>
      </c>
      <c r="I14172" s="419" t="s">
        <v>28826</v>
      </c>
    </row>
    <row r="14173" spans="1:9" x14ac:dyDescent="0.25">
      <c r="A14173" s="419" t="s">
        <v>57659</v>
      </c>
      <c r="B14173" s="419" t="s">
        <v>28832</v>
      </c>
      <c r="C14173" s="419" t="s">
        <v>57660</v>
      </c>
      <c r="D14173" s="419" t="s">
        <v>57661</v>
      </c>
      <c r="E14173" s="419" t="s">
        <v>57662</v>
      </c>
      <c r="F14173" s="419" t="s">
        <v>57663</v>
      </c>
      <c r="G14173" s="419" t="s">
        <v>28824</v>
      </c>
      <c r="H14173" s="419" t="s">
        <v>28825</v>
      </c>
      <c r="I14173" s="419" t="s">
        <v>28826</v>
      </c>
    </row>
    <row r="14174" spans="1:9" x14ac:dyDescent="0.25">
      <c r="A14174" s="419" t="s">
        <v>57664</v>
      </c>
      <c r="B14174" s="419" t="s">
        <v>28832</v>
      </c>
      <c r="C14174" s="419" t="s">
        <v>57665</v>
      </c>
      <c r="D14174" s="419" t="s">
        <v>57666</v>
      </c>
      <c r="E14174" s="419" t="s">
        <v>57667</v>
      </c>
      <c r="F14174" s="419" t="s">
        <v>57668</v>
      </c>
      <c r="G14174" s="419" t="s">
        <v>41039</v>
      </c>
      <c r="H14174" s="419" t="s">
        <v>28825</v>
      </c>
      <c r="I14174" s="419" t="s">
        <v>28826</v>
      </c>
    </row>
    <row r="14175" spans="1:9" x14ac:dyDescent="0.25">
      <c r="A14175" s="419" t="s">
        <v>57669</v>
      </c>
      <c r="B14175" s="419" t="s">
        <v>28832</v>
      </c>
      <c r="C14175" s="419" t="s">
        <v>57670</v>
      </c>
      <c r="D14175" s="419" t="s">
        <v>57671</v>
      </c>
      <c r="E14175" s="419" t="s">
        <v>26251</v>
      </c>
      <c r="F14175" s="419" t="s">
        <v>57672</v>
      </c>
      <c r="G14175" s="419" t="s">
        <v>28824</v>
      </c>
      <c r="H14175" s="419" t="s">
        <v>29643</v>
      </c>
      <c r="I14175" s="419" t="s">
        <v>28826</v>
      </c>
    </row>
    <row r="14176" spans="1:9" x14ac:dyDescent="0.25">
      <c r="A14176" s="419" t="s">
        <v>57673</v>
      </c>
      <c r="B14176" s="419" t="s">
        <v>28832</v>
      </c>
      <c r="C14176" s="419" t="s">
        <v>57674</v>
      </c>
      <c r="D14176" s="419" t="s">
        <v>57675</v>
      </c>
      <c r="E14176" s="419" t="s">
        <v>57676</v>
      </c>
      <c r="F14176" s="419" t="s">
        <v>57677</v>
      </c>
      <c r="G14176" s="419" t="s">
        <v>30317</v>
      </c>
      <c r="H14176" s="419" t="s">
        <v>28825</v>
      </c>
      <c r="I14176" s="419" t="s">
        <v>28826</v>
      </c>
    </row>
    <row r="14177" spans="1:9" x14ac:dyDescent="0.25">
      <c r="A14177" s="419" t="s">
        <v>57678</v>
      </c>
      <c r="B14177" s="419" t="s">
        <v>28832</v>
      </c>
      <c r="C14177" s="419" t="s">
        <v>13520</v>
      </c>
      <c r="D14177" s="419" t="s">
        <v>57679</v>
      </c>
      <c r="E14177" s="419" t="s">
        <v>57680</v>
      </c>
      <c r="F14177" s="419" t="s">
        <v>57681</v>
      </c>
      <c r="G14177" s="419" t="s">
        <v>28824</v>
      </c>
      <c r="H14177" s="419" t="s">
        <v>28825</v>
      </c>
      <c r="I14177" s="419" t="s">
        <v>28826</v>
      </c>
    </row>
    <row r="14178" spans="1:9" x14ac:dyDescent="0.25">
      <c r="A14178" s="419" t="s">
        <v>57682</v>
      </c>
      <c r="B14178" s="419" t="s">
        <v>28832</v>
      </c>
      <c r="C14178" s="419" t="s">
        <v>57683</v>
      </c>
      <c r="D14178" s="419" t="s">
        <v>57684</v>
      </c>
      <c r="E14178" s="419" t="s">
        <v>57684</v>
      </c>
      <c r="F14178" s="419" t="s">
        <v>57685</v>
      </c>
      <c r="G14178" s="419" t="s">
        <v>28824</v>
      </c>
      <c r="H14178" s="419" t="s">
        <v>29230</v>
      </c>
      <c r="I14178" s="419" t="s">
        <v>28826</v>
      </c>
    </row>
    <row r="14179" spans="1:9" x14ac:dyDescent="0.25">
      <c r="A14179" s="419" t="s">
        <v>57686</v>
      </c>
      <c r="B14179" s="419" t="s">
        <v>28832</v>
      </c>
      <c r="C14179" s="419" t="s">
        <v>57687</v>
      </c>
      <c r="D14179" s="419" t="s">
        <v>57688</v>
      </c>
      <c r="E14179" s="419" t="s">
        <v>57689</v>
      </c>
      <c r="F14179" s="419" t="s">
        <v>57690</v>
      </c>
      <c r="G14179" s="419" t="s">
        <v>28824</v>
      </c>
      <c r="H14179" s="419" t="s">
        <v>28825</v>
      </c>
      <c r="I14179" s="419" t="s">
        <v>28826</v>
      </c>
    </row>
    <row r="14180" spans="1:9" x14ac:dyDescent="0.25">
      <c r="A14180" s="419" t="s">
        <v>57691</v>
      </c>
      <c r="B14180" s="419" t="s">
        <v>28832</v>
      </c>
      <c r="C14180" s="419" t="s">
        <v>57692</v>
      </c>
      <c r="D14180" s="419" t="s">
        <v>57693</v>
      </c>
      <c r="E14180" s="419" t="s">
        <v>57694</v>
      </c>
      <c r="F14180" s="419" t="s">
        <v>57695</v>
      </c>
      <c r="G14180" s="419" t="s">
        <v>29278</v>
      </c>
      <c r="H14180" s="419" t="s">
        <v>28825</v>
      </c>
      <c r="I14180" s="419" t="s">
        <v>28826</v>
      </c>
    </row>
    <row r="14181" spans="1:9" x14ac:dyDescent="0.25">
      <c r="A14181" s="419" t="s">
        <v>57696</v>
      </c>
      <c r="B14181" s="419" t="s">
        <v>28832</v>
      </c>
      <c r="C14181" s="419" t="s">
        <v>57697</v>
      </c>
      <c r="D14181" s="419" t="s">
        <v>57698</v>
      </c>
      <c r="E14181" s="419" t="s">
        <v>57699</v>
      </c>
      <c r="F14181" s="419" t="s">
        <v>57700</v>
      </c>
      <c r="G14181" s="419" t="s">
        <v>29278</v>
      </c>
      <c r="H14181" s="419" t="s">
        <v>28825</v>
      </c>
      <c r="I14181" s="419" t="s">
        <v>28826</v>
      </c>
    </row>
    <row r="14182" spans="1:9" x14ac:dyDescent="0.25">
      <c r="A14182" s="419" t="s">
        <v>57701</v>
      </c>
      <c r="B14182" s="419" t="s">
        <v>28832</v>
      </c>
      <c r="C14182" s="419" t="s">
        <v>57702</v>
      </c>
      <c r="D14182" s="419" t="s">
        <v>57703</v>
      </c>
      <c r="E14182" s="419" t="s">
        <v>57704</v>
      </c>
      <c r="F14182" s="419" t="s">
        <v>57705</v>
      </c>
      <c r="G14182" s="419" t="s">
        <v>29278</v>
      </c>
      <c r="H14182" s="419" t="s">
        <v>28825</v>
      </c>
      <c r="I14182" s="419" t="s">
        <v>28826</v>
      </c>
    </row>
    <row r="14183" spans="1:9" x14ac:dyDescent="0.25">
      <c r="A14183" s="419" t="s">
        <v>57706</v>
      </c>
      <c r="B14183" s="419" t="s">
        <v>8245</v>
      </c>
      <c r="C14183" s="419" t="s">
        <v>13523</v>
      </c>
      <c r="D14183" s="419" t="s">
        <v>47318</v>
      </c>
      <c r="E14183" s="419" t="s">
        <v>3237</v>
      </c>
      <c r="F14183" s="419" t="s">
        <v>57707</v>
      </c>
      <c r="G14183" s="419" t="s">
        <v>28824</v>
      </c>
      <c r="H14183" s="419" t="s">
        <v>28825</v>
      </c>
      <c r="I14183" s="419" t="s">
        <v>28826</v>
      </c>
    </row>
    <row r="14184" spans="1:9" x14ac:dyDescent="0.25">
      <c r="A14184" s="419" t="s">
        <v>57708</v>
      </c>
      <c r="B14184" s="419" t="s">
        <v>28832</v>
      </c>
      <c r="C14184" s="419" t="s">
        <v>57709</v>
      </c>
      <c r="D14184" s="419" t="s">
        <v>57710</v>
      </c>
      <c r="E14184" s="419" t="s">
        <v>57711</v>
      </c>
      <c r="F14184" s="419" t="s">
        <v>57712</v>
      </c>
      <c r="G14184" s="419" t="s">
        <v>28824</v>
      </c>
      <c r="H14184" s="419" t="s">
        <v>28825</v>
      </c>
      <c r="I14184" s="419" t="s">
        <v>28826</v>
      </c>
    </row>
    <row r="14185" spans="1:9" x14ac:dyDescent="0.25">
      <c r="A14185" s="419" t="s">
        <v>57713</v>
      </c>
      <c r="B14185" s="419" t="s">
        <v>28832</v>
      </c>
      <c r="C14185" s="419" t="s">
        <v>57714</v>
      </c>
      <c r="D14185" s="419" t="s">
        <v>57715</v>
      </c>
      <c r="E14185" s="419" t="s">
        <v>57716</v>
      </c>
      <c r="F14185" s="419" t="s">
        <v>57717</v>
      </c>
      <c r="G14185" s="419" t="s">
        <v>29819</v>
      </c>
      <c r="H14185" s="419" t="s">
        <v>28825</v>
      </c>
      <c r="I14185" s="419" t="s">
        <v>28826</v>
      </c>
    </row>
    <row r="14186" spans="1:9" x14ac:dyDescent="0.25">
      <c r="A14186" s="419" t="s">
        <v>57718</v>
      </c>
      <c r="B14186" s="419" t="s">
        <v>28832</v>
      </c>
      <c r="C14186" s="419" t="s">
        <v>13527</v>
      </c>
      <c r="D14186" s="419" t="s">
        <v>57719</v>
      </c>
      <c r="E14186" s="419" t="s">
        <v>57720</v>
      </c>
      <c r="F14186" s="419" t="s">
        <v>57721</v>
      </c>
      <c r="G14186" s="419" t="s">
        <v>30023</v>
      </c>
      <c r="H14186" s="419" t="s">
        <v>28825</v>
      </c>
      <c r="I14186" s="419" t="s">
        <v>28826</v>
      </c>
    </row>
    <row r="14187" spans="1:9" x14ac:dyDescent="0.25">
      <c r="A14187" s="419" t="s">
        <v>57722</v>
      </c>
      <c r="B14187" s="419" t="s">
        <v>28832</v>
      </c>
      <c r="C14187" s="419" t="s">
        <v>57723</v>
      </c>
      <c r="D14187" s="419" t="s">
        <v>57724</v>
      </c>
      <c r="E14187" s="419" t="s">
        <v>57725</v>
      </c>
      <c r="F14187" s="419" t="s">
        <v>57726</v>
      </c>
      <c r="G14187" s="419" t="s">
        <v>30607</v>
      </c>
      <c r="H14187" s="419" t="s">
        <v>28825</v>
      </c>
      <c r="I14187" s="419" t="s">
        <v>28826</v>
      </c>
    </row>
    <row r="14188" spans="1:9" x14ac:dyDescent="0.25">
      <c r="A14188" s="419" t="s">
        <v>57727</v>
      </c>
      <c r="B14188" s="419" t="s">
        <v>28832</v>
      </c>
      <c r="C14188" s="419" t="s">
        <v>57728</v>
      </c>
      <c r="D14188" s="419" t="s">
        <v>57729</v>
      </c>
      <c r="E14188" s="419" t="s">
        <v>57730</v>
      </c>
      <c r="F14188" s="419" t="s">
        <v>57731</v>
      </c>
      <c r="G14188" s="419" t="s">
        <v>28824</v>
      </c>
      <c r="H14188" s="419" t="s">
        <v>28825</v>
      </c>
      <c r="I14188" s="419" t="s">
        <v>28826</v>
      </c>
    </row>
    <row r="14189" spans="1:9" x14ac:dyDescent="0.25">
      <c r="A14189" s="419" t="s">
        <v>57732</v>
      </c>
      <c r="B14189" s="419" t="s">
        <v>28832</v>
      </c>
      <c r="C14189" s="419" t="s">
        <v>57733</v>
      </c>
      <c r="D14189" s="419" t="s">
        <v>57734</v>
      </c>
      <c r="E14189" s="419" t="s">
        <v>57735</v>
      </c>
      <c r="F14189" s="419" t="s">
        <v>57736</v>
      </c>
      <c r="G14189" s="419" t="s">
        <v>28824</v>
      </c>
      <c r="H14189" s="419" t="s">
        <v>28825</v>
      </c>
      <c r="I14189" s="419" t="s">
        <v>28826</v>
      </c>
    </row>
    <row r="14190" spans="1:9" x14ac:dyDescent="0.25">
      <c r="A14190" s="419" t="s">
        <v>57737</v>
      </c>
      <c r="B14190" s="419" t="s">
        <v>28832</v>
      </c>
      <c r="C14190" s="419" t="s">
        <v>57738</v>
      </c>
      <c r="D14190" s="419" t="s">
        <v>57739</v>
      </c>
      <c r="E14190" s="419" t="s">
        <v>57740</v>
      </c>
      <c r="F14190" s="419" t="s">
        <v>57741</v>
      </c>
      <c r="G14190" s="419" t="s">
        <v>28824</v>
      </c>
      <c r="H14190" s="419" t="s">
        <v>28825</v>
      </c>
      <c r="I14190" s="419" t="s">
        <v>28826</v>
      </c>
    </row>
    <row r="14191" spans="1:9" x14ac:dyDescent="0.25">
      <c r="A14191" s="419" t="s">
        <v>57742</v>
      </c>
      <c r="B14191" s="419" t="s">
        <v>28832</v>
      </c>
      <c r="C14191" s="419" t="s">
        <v>57743</v>
      </c>
      <c r="D14191" s="419" t="s">
        <v>57744</v>
      </c>
      <c r="E14191" s="419" t="s">
        <v>57745</v>
      </c>
      <c r="F14191" s="419" t="s">
        <v>57746</v>
      </c>
      <c r="G14191" s="419" t="s">
        <v>28824</v>
      </c>
      <c r="H14191" s="419" t="s">
        <v>28825</v>
      </c>
      <c r="I14191" s="419" t="s">
        <v>28826</v>
      </c>
    </row>
    <row r="14192" spans="1:9" x14ac:dyDescent="0.25">
      <c r="A14192" s="419" t="s">
        <v>57747</v>
      </c>
      <c r="B14192" s="419" t="s">
        <v>28832</v>
      </c>
      <c r="C14192" s="419" t="s">
        <v>57748</v>
      </c>
      <c r="D14192" s="419" t="s">
        <v>57749</v>
      </c>
      <c r="E14192" s="419" t="s">
        <v>57750</v>
      </c>
      <c r="F14192" s="419" t="s">
        <v>57751</v>
      </c>
      <c r="G14192" s="419" t="s">
        <v>28824</v>
      </c>
      <c r="H14192" s="419" t="s">
        <v>29643</v>
      </c>
      <c r="I14192" s="419" t="s">
        <v>28826</v>
      </c>
    </row>
    <row r="14193" spans="1:9" x14ac:dyDescent="0.25">
      <c r="A14193" s="419" t="s">
        <v>57752</v>
      </c>
      <c r="B14193" s="419" t="s">
        <v>28832</v>
      </c>
      <c r="C14193" s="419" t="s">
        <v>13535</v>
      </c>
      <c r="D14193" s="419" t="s">
        <v>57753</v>
      </c>
      <c r="E14193" s="419" t="s">
        <v>57753</v>
      </c>
      <c r="F14193" s="419" t="s">
        <v>57754</v>
      </c>
      <c r="G14193" s="419" t="s">
        <v>28824</v>
      </c>
      <c r="H14193" s="419" t="s">
        <v>28825</v>
      </c>
      <c r="I14193" s="419" t="s">
        <v>28826</v>
      </c>
    </row>
    <row r="14194" spans="1:9" x14ac:dyDescent="0.25">
      <c r="A14194" s="419" t="s">
        <v>57755</v>
      </c>
      <c r="B14194" s="419" t="s">
        <v>28832</v>
      </c>
      <c r="C14194" s="419" t="s">
        <v>13539</v>
      </c>
      <c r="D14194" s="419" t="s">
        <v>57756</v>
      </c>
      <c r="E14194" s="419" t="s">
        <v>57756</v>
      </c>
      <c r="F14194" s="419" t="s">
        <v>57757</v>
      </c>
      <c r="G14194" s="419" t="s">
        <v>28824</v>
      </c>
      <c r="H14194" s="419" t="s">
        <v>28825</v>
      </c>
      <c r="I14194" s="419" t="s">
        <v>28826</v>
      </c>
    </row>
    <row r="14195" spans="1:9" x14ac:dyDescent="0.25">
      <c r="A14195" s="419" t="s">
        <v>57758</v>
      </c>
      <c r="B14195" s="419" t="s">
        <v>28832</v>
      </c>
      <c r="C14195" s="419" t="s">
        <v>57759</v>
      </c>
      <c r="D14195" s="419" t="s">
        <v>57760</v>
      </c>
      <c r="E14195" s="419" t="s">
        <v>57761</v>
      </c>
      <c r="F14195" s="419" t="s">
        <v>57762</v>
      </c>
      <c r="G14195" s="419" t="s">
        <v>36092</v>
      </c>
      <c r="H14195" s="419" t="s">
        <v>28825</v>
      </c>
      <c r="I14195" s="419" t="s">
        <v>28826</v>
      </c>
    </row>
    <row r="14196" spans="1:9" x14ac:dyDescent="0.25">
      <c r="A14196" s="419" t="s">
        <v>57763</v>
      </c>
      <c r="B14196" s="419" t="s">
        <v>28832</v>
      </c>
      <c r="C14196" s="419" t="s">
        <v>13547</v>
      </c>
      <c r="D14196" s="419" t="s">
        <v>57764</v>
      </c>
      <c r="E14196" s="419" t="s">
        <v>57765</v>
      </c>
      <c r="F14196" s="419" t="s">
        <v>57766</v>
      </c>
      <c r="G14196" s="419" t="s">
        <v>28824</v>
      </c>
      <c r="H14196" s="419" t="s">
        <v>28825</v>
      </c>
      <c r="I14196" s="419" t="s">
        <v>28826</v>
      </c>
    </row>
    <row r="14197" spans="1:9" x14ac:dyDescent="0.25">
      <c r="A14197" s="419" t="s">
        <v>57767</v>
      </c>
      <c r="B14197" s="419" t="s">
        <v>28832</v>
      </c>
      <c r="C14197" s="419" t="s">
        <v>57768</v>
      </c>
      <c r="D14197" s="419" t="s">
        <v>57769</v>
      </c>
      <c r="E14197" s="419" t="s">
        <v>57770</v>
      </c>
      <c r="F14197" s="419" t="s">
        <v>57771</v>
      </c>
      <c r="G14197" s="419" t="s">
        <v>28824</v>
      </c>
      <c r="H14197" s="419" t="s">
        <v>29230</v>
      </c>
      <c r="I14197" s="419" t="s">
        <v>28826</v>
      </c>
    </row>
    <row r="14198" spans="1:9" x14ac:dyDescent="0.25">
      <c r="A14198" s="419" t="s">
        <v>57772</v>
      </c>
      <c r="B14198" s="419" t="s">
        <v>28832</v>
      </c>
      <c r="C14198" s="419" t="s">
        <v>57773</v>
      </c>
      <c r="D14198" s="419" t="s">
        <v>57774</v>
      </c>
      <c r="E14198" s="419" t="s">
        <v>57774</v>
      </c>
      <c r="F14198" s="419" t="s">
        <v>57775</v>
      </c>
      <c r="G14198" s="419" t="s">
        <v>28824</v>
      </c>
      <c r="H14198" s="419" t="s">
        <v>30008</v>
      </c>
      <c r="I14198" s="419" t="s">
        <v>28826</v>
      </c>
    </row>
    <row r="14199" spans="1:9" x14ac:dyDescent="0.25">
      <c r="A14199" s="419" t="s">
        <v>57776</v>
      </c>
      <c r="B14199" s="419" t="s">
        <v>28832</v>
      </c>
      <c r="C14199" s="419" t="s">
        <v>57777</v>
      </c>
      <c r="D14199" s="419" t="s">
        <v>57654</v>
      </c>
      <c r="E14199" s="419" t="s">
        <v>57778</v>
      </c>
      <c r="F14199" s="419" t="s">
        <v>57779</v>
      </c>
      <c r="G14199" s="419" t="s">
        <v>28824</v>
      </c>
      <c r="H14199" s="419" t="s">
        <v>28825</v>
      </c>
      <c r="I14199" s="419" t="s">
        <v>28826</v>
      </c>
    </row>
    <row r="14200" spans="1:9" x14ac:dyDescent="0.25">
      <c r="A14200" s="419" t="s">
        <v>57780</v>
      </c>
      <c r="B14200" s="419" t="s">
        <v>28832</v>
      </c>
      <c r="C14200" s="419" t="s">
        <v>57781</v>
      </c>
      <c r="D14200" s="419" t="s">
        <v>57782</v>
      </c>
      <c r="E14200" s="419" t="s">
        <v>57783</v>
      </c>
      <c r="F14200" s="419" t="s">
        <v>57784</v>
      </c>
      <c r="G14200" s="419" t="s">
        <v>29408</v>
      </c>
      <c r="H14200" s="419" t="s">
        <v>28825</v>
      </c>
      <c r="I14200" s="419" t="s">
        <v>28826</v>
      </c>
    </row>
    <row r="14201" spans="1:9" x14ac:dyDescent="0.25">
      <c r="A14201" s="419" t="s">
        <v>57785</v>
      </c>
      <c r="B14201" s="419" t="s">
        <v>28832</v>
      </c>
      <c r="C14201" s="419" t="s">
        <v>57786</v>
      </c>
      <c r="D14201" s="419" t="s">
        <v>57787</v>
      </c>
      <c r="E14201" s="419" t="s">
        <v>57788</v>
      </c>
      <c r="F14201" s="419" t="s">
        <v>57789</v>
      </c>
      <c r="G14201" s="419" t="s">
        <v>30328</v>
      </c>
      <c r="H14201" s="419" t="s">
        <v>28825</v>
      </c>
      <c r="I14201" s="419" t="s">
        <v>28826</v>
      </c>
    </row>
    <row r="14202" spans="1:9" x14ac:dyDescent="0.25">
      <c r="A14202" s="419" t="s">
        <v>57790</v>
      </c>
      <c r="B14202" s="419" t="s">
        <v>28832</v>
      </c>
      <c r="C14202" s="419" t="s">
        <v>57791</v>
      </c>
      <c r="D14202" s="419" t="s">
        <v>57792</v>
      </c>
      <c r="E14202" s="419" t="s">
        <v>57793</v>
      </c>
      <c r="F14202" s="419" t="s">
        <v>57794</v>
      </c>
      <c r="G14202" s="419" t="s">
        <v>29278</v>
      </c>
      <c r="H14202" s="419" t="s">
        <v>28825</v>
      </c>
      <c r="I14202" s="419" t="s">
        <v>28826</v>
      </c>
    </row>
    <row r="14203" spans="1:9" x14ac:dyDescent="0.25">
      <c r="A14203" s="419" t="s">
        <v>57795</v>
      </c>
      <c r="B14203" s="419" t="s">
        <v>28832</v>
      </c>
      <c r="C14203" s="419" t="s">
        <v>13551</v>
      </c>
      <c r="D14203" s="419" t="s">
        <v>57796</v>
      </c>
      <c r="E14203" s="419" t="s">
        <v>57797</v>
      </c>
      <c r="F14203" s="419" t="s">
        <v>57798</v>
      </c>
      <c r="G14203" s="419" t="s">
        <v>28824</v>
      </c>
      <c r="H14203" s="419" t="s">
        <v>28825</v>
      </c>
      <c r="I14203" s="419" t="s">
        <v>28826</v>
      </c>
    </row>
    <row r="14204" spans="1:9" x14ac:dyDescent="0.25">
      <c r="A14204" s="419" t="s">
        <v>57799</v>
      </c>
      <c r="B14204" s="419" t="s">
        <v>28832</v>
      </c>
      <c r="C14204" s="419" t="s">
        <v>57800</v>
      </c>
      <c r="D14204" s="419" t="s">
        <v>57801</v>
      </c>
      <c r="E14204" s="419" t="s">
        <v>57802</v>
      </c>
      <c r="F14204" s="419" t="s">
        <v>57803</v>
      </c>
      <c r="G14204" s="419" t="s">
        <v>30328</v>
      </c>
      <c r="H14204" s="419" t="s">
        <v>28825</v>
      </c>
      <c r="I14204" s="419" t="s">
        <v>28826</v>
      </c>
    </row>
    <row r="14205" spans="1:9" x14ac:dyDescent="0.25">
      <c r="A14205" s="419" t="s">
        <v>57804</v>
      </c>
      <c r="B14205" s="419" t="s">
        <v>8245</v>
      </c>
      <c r="C14205" s="419" t="s">
        <v>57805</v>
      </c>
      <c r="D14205" s="419" t="s">
        <v>13568</v>
      </c>
      <c r="E14205" s="419" t="s">
        <v>13568</v>
      </c>
      <c r="F14205" s="419" t="s">
        <v>57806</v>
      </c>
      <c r="G14205" s="419" t="s">
        <v>30178</v>
      </c>
      <c r="H14205" s="419" t="s">
        <v>29643</v>
      </c>
      <c r="I14205" s="419" t="s">
        <v>28826</v>
      </c>
    </row>
    <row r="14206" spans="1:9" x14ac:dyDescent="0.25">
      <c r="A14206" s="419" t="s">
        <v>57807</v>
      </c>
      <c r="B14206" s="419" t="s">
        <v>28832</v>
      </c>
      <c r="C14206" s="419" t="s">
        <v>57808</v>
      </c>
      <c r="D14206" s="419" t="s">
        <v>57809</v>
      </c>
      <c r="E14206" s="419" t="s">
        <v>57809</v>
      </c>
      <c r="F14206" s="419" t="s">
        <v>57810</v>
      </c>
      <c r="G14206" s="419" t="s">
        <v>29178</v>
      </c>
      <c r="H14206" s="419" t="s">
        <v>28825</v>
      </c>
      <c r="I14206" s="419" t="s">
        <v>28826</v>
      </c>
    </row>
    <row r="14207" spans="1:9" x14ac:dyDescent="0.25">
      <c r="A14207" s="419" t="s">
        <v>57811</v>
      </c>
      <c r="B14207" s="419" t="s">
        <v>28832</v>
      </c>
      <c r="C14207" s="419" t="s">
        <v>57812</v>
      </c>
      <c r="D14207" s="419" t="s">
        <v>57813</v>
      </c>
      <c r="E14207" s="419" t="s">
        <v>57814</v>
      </c>
      <c r="F14207" s="419" t="s">
        <v>57815</v>
      </c>
      <c r="G14207" s="419" t="s">
        <v>29367</v>
      </c>
      <c r="H14207" s="419" t="s">
        <v>28825</v>
      </c>
      <c r="I14207" s="419" t="s">
        <v>28826</v>
      </c>
    </row>
    <row r="14208" spans="1:9" x14ac:dyDescent="0.25">
      <c r="A14208" s="419" t="s">
        <v>57816</v>
      </c>
      <c r="B14208" s="419" t="s">
        <v>28832</v>
      </c>
      <c r="C14208" s="419" t="s">
        <v>57817</v>
      </c>
      <c r="D14208" s="419" t="s">
        <v>57818</v>
      </c>
      <c r="E14208" s="419" t="s">
        <v>57819</v>
      </c>
      <c r="F14208" s="419" t="s">
        <v>57820</v>
      </c>
      <c r="G14208" s="419" t="s">
        <v>29157</v>
      </c>
      <c r="H14208" s="419" t="s">
        <v>29158</v>
      </c>
      <c r="I14208" s="419" t="s">
        <v>28826</v>
      </c>
    </row>
    <row r="14209" spans="1:9" x14ac:dyDescent="0.25">
      <c r="A14209" s="419" t="s">
        <v>57821</v>
      </c>
      <c r="B14209" s="419" t="s">
        <v>28832</v>
      </c>
      <c r="C14209" s="419" t="s">
        <v>57822</v>
      </c>
      <c r="D14209" s="419" t="s">
        <v>29727</v>
      </c>
      <c r="E14209" s="419" t="s">
        <v>29728</v>
      </c>
      <c r="F14209" s="419" t="s">
        <v>57823</v>
      </c>
      <c r="G14209" s="419" t="s">
        <v>29343</v>
      </c>
      <c r="H14209" s="419" t="s">
        <v>28825</v>
      </c>
      <c r="I14209" s="419" t="s">
        <v>28826</v>
      </c>
    </row>
    <row r="14210" spans="1:9" x14ac:dyDescent="0.25">
      <c r="A14210" s="419" t="s">
        <v>57824</v>
      </c>
      <c r="B14210" s="419" t="s">
        <v>28832</v>
      </c>
      <c r="C14210" s="419" t="s">
        <v>57825</v>
      </c>
      <c r="D14210" s="419" t="s">
        <v>29722</v>
      </c>
      <c r="E14210" s="419" t="s">
        <v>29723</v>
      </c>
      <c r="F14210" s="419" t="s">
        <v>57826</v>
      </c>
      <c r="G14210" s="419" t="s">
        <v>28824</v>
      </c>
      <c r="H14210" s="419" t="s">
        <v>28825</v>
      </c>
      <c r="I14210" s="419" t="s">
        <v>28826</v>
      </c>
    </row>
    <row r="14211" spans="1:9" x14ac:dyDescent="0.25">
      <c r="A14211" s="419" t="s">
        <v>57827</v>
      </c>
      <c r="B14211" s="419" t="s">
        <v>8245</v>
      </c>
      <c r="C14211" s="419" t="s">
        <v>57828</v>
      </c>
      <c r="D14211" s="419" t="s">
        <v>29405</v>
      </c>
      <c r="E14211" s="419" t="s">
        <v>29406</v>
      </c>
      <c r="F14211" s="419" t="s">
        <v>29407</v>
      </c>
      <c r="G14211" s="419" t="s">
        <v>29408</v>
      </c>
      <c r="H14211" s="419" t="s">
        <v>28922</v>
      </c>
      <c r="I14211" s="419" t="s">
        <v>28826</v>
      </c>
    </row>
    <row r="14212" spans="1:9" x14ac:dyDescent="0.25">
      <c r="A14212" s="419" t="s">
        <v>57829</v>
      </c>
      <c r="B14212" s="419" t="s">
        <v>28832</v>
      </c>
      <c r="C14212" s="419" t="s">
        <v>57830</v>
      </c>
      <c r="D14212" s="419" t="s">
        <v>40373</v>
      </c>
      <c r="E14212" s="419" t="s">
        <v>57831</v>
      </c>
      <c r="F14212" s="419" t="s">
        <v>57832</v>
      </c>
      <c r="G14212" s="419" t="s">
        <v>29674</v>
      </c>
      <c r="H14212" s="419" t="s">
        <v>28825</v>
      </c>
      <c r="I14212" s="419" t="s">
        <v>28826</v>
      </c>
    </row>
    <row r="14213" spans="1:9" x14ac:dyDescent="0.25">
      <c r="A14213" s="419" t="s">
        <v>57833</v>
      </c>
      <c r="B14213" s="419" t="s">
        <v>28832</v>
      </c>
      <c r="C14213" s="419" t="s">
        <v>57834</v>
      </c>
      <c r="D14213" s="419" t="s">
        <v>57835</v>
      </c>
      <c r="E14213" s="419" t="s">
        <v>57836</v>
      </c>
      <c r="F14213" s="419" t="s">
        <v>57837</v>
      </c>
      <c r="G14213" s="419" t="s">
        <v>28824</v>
      </c>
      <c r="H14213" s="419" t="s">
        <v>28825</v>
      </c>
      <c r="I14213" s="419" t="s">
        <v>28826</v>
      </c>
    </row>
    <row r="14214" spans="1:9" x14ac:dyDescent="0.25">
      <c r="A14214" s="419" t="s">
        <v>57838</v>
      </c>
      <c r="B14214" s="419" t="s">
        <v>28832</v>
      </c>
      <c r="C14214" s="419" t="s">
        <v>13559</v>
      </c>
      <c r="D14214" s="419" t="s">
        <v>57839</v>
      </c>
      <c r="E14214" s="419" t="s">
        <v>57840</v>
      </c>
      <c r="F14214" s="419" t="s">
        <v>57841</v>
      </c>
      <c r="G14214" s="419" t="s">
        <v>30910</v>
      </c>
      <c r="H14214" s="419" t="s">
        <v>28825</v>
      </c>
      <c r="I14214" s="419" t="s">
        <v>28826</v>
      </c>
    </row>
    <row r="14215" spans="1:9" x14ac:dyDescent="0.25">
      <c r="A14215" s="419" t="s">
        <v>57842</v>
      </c>
      <c r="B14215" s="419" t="s">
        <v>28832</v>
      </c>
      <c r="C14215" s="419" t="s">
        <v>57843</v>
      </c>
      <c r="D14215" s="419" t="s">
        <v>57844</v>
      </c>
      <c r="E14215" s="419" t="s">
        <v>57845</v>
      </c>
      <c r="F14215" s="419" t="s">
        <v>57846</v>
      </c>
      <c r="G14215" s="419" t="s">
        <v>29157</v>
      </c>
      <c r="H14215" s="419" t="s">
        <v>29158</v>
      </c>
      <c r="I14215" s="419" t="s">
        <v>28826</v>
      </c>
    </row>
    <row r="14216" spans="1:9" x14ac:dyDescent="0.25">
      <c r="A14216" s="419" t="s">
        <v>57847</v>
      </c>
      <c r="B14216" s="419" t="s">
        <v>28832</v>
      </c>
      <c r="C14216" s="419" t="s">
        <v>57848</v>
      </c>
      <c r="D14216" s="419" t="s">
        <v>57849</v>
      </c>
      <c r="E14216" s="419" t="s">
        <v>57850</v>
      </c>
      <c r="F14216" s="419" t="s">
        <v>57851</v>
      </c>
      <c r="G14216" s="419" t="s">
        <v>28968</v>
      </c>
      <c r="H14216" s="419" t="s">
        <v>36135</v>
      </c>
      <c r="I14216" s="419" t="s">
        <v>28826</v>
      </c>
    </row>
    <row r="14217" spans="1:9" x14ac:dyDescent="0.25">
      <c r="A14217" s="419" t="s">
        <v>57852</v>
      </c>
      <c r="B14217" s="419" t="s">
        <v>28832</v>
      </c>
      <c r="C14217" s="419" t="s">
        <v>57853</v>
      </c>
      <c r="D14217" s="419" t="s">
        <v>57854</v>
      </c>
      <c r="E14217" s="419" t="s">
        <v>57855</v>
      </c>
      <c r="F14217" s="419" t="s">
        <v>57856</v>
      </c>
      <c r="G14217" s="419" t="s">
        <v>28968</v>
      </c>
      <c r="H14217" s="419" t="s">
        <v>36135</v>
      </c>
      <c r="I14217" s="419" t="s">
        <v>28826</v>
      </c>
    </row>
    <row r="14218" spans="1:9" x14ac:dyDescent="0.25">
      <c r="A14218" s="419" t="s">
        <v>57857</v>
      </c>
      <c r="B14218" s="419" t="s">
        <v>28832</v>
      </c>
      <c r="C14218" s="419" t="s">
        <v>57858</v>
      </c>
      <c r="D14218" s="419" t="s">
        <v>57859</v>
      </c>
      <c r="E14218" s="419" t="s">
        <v>57860</v>
      </c>
      <c r="F14218" s="419" t="s">
        <v>57861</v>
      </c>
      <c r="G14218" s="419" t="s">
        <v>28968</v>
      </c>
      <c r="H14218" s="419" t="s">
        <v>36135</v>
      </c>
      <c r="I14218" s="419" t="s">
        <v>28826</v>
      </c>
    </row>
    <row r="14219" spans="1:9" x14ac:dyDescent="0.25">
      <c r="A14219" s="419" t="s">
        <v>57862</v>
      </c>
      <c r="B14219" s="419" t="s">
        <v>28832</v>
      </c>
      <c r="C14219" s="419" t="s">
        <v>57863</v>
      </c>
      <c r="D14219" s="419" t="s">
        <v>57864</v>
      </c>
      <c r="E14219" s="419" t="s">
        <v>57865</v>
      </c>
      <c r="F14219" s="419" t="s">
        <v>57866</v>
      </c>
      <c r="G14219" s="419" t="s">
        <v>29020</v>
      </c>
      <c r="H14219" s="419" t="s">
        <v>36135</v>
      </c>
      <c r="I14219" s="419" t="s">
        <v>28826</v>
      </c>
    </row>
    <row r="14220" spans="1:9" x14ac:dyDescent="0.25">
      <c r="A14220" s="419" t="s">
        <v>57867</v>
      </c>
      <c r="B14220" s="419" t="s">
        <v>28832</v>
      </c>
      <c r="C14220" s="419" t="s">
        <v>57868</v>
      </c>
      <c r="D14220" s="419" t="s">
        <v>57869</v>
      </c>
      <c r="E14220" s="419" t="s">
        <v>57870</v>
      </c>
      <c r="F14220" s="419" t="s">
        <v>57871</v>
      </c>
      <c r="G14220" s="419" t="s">
        <v>29020</v>
      </c>
      <c r="H14220" s="419" t="s">
        <v>36135</v>
      </c>
      <c r="I14220" s="419" t="s">
        <v>28826</v>
      </c>
    </row>
    <row r="14221" spans="1:9" x14ac:dyDescent="0.25">
      <c r="A14221" s="419" t="s">
        <v>57872</v>
      </c>
      <c r="B14221" s="419" t="s">
        <v>28832</v>
      </c>
      <c r="C14221" s="419" t="s">
        <v>57873</v>
      </c>
      <c r="D14221" s="419" t="s">
        <v>57874</v>
      </c>
      <c r="E14221" s="419" t="s">
        <v>57875</v>
      </c>
      <c r="F14221" s="419" t="s">
        <v>57876</v>
      </c>
      <c r="G14221" s="419" t="s">
        <v>29020</v>
      </c>
      <c r="H14221" s="419" t="s">
        <v>36135</v>
      </c>
      <c r="I14221" s="419" t="s">
        <v>28826</v>
      </c>
    </row>
    <row r="14222" spans="1:9" x14ac:dyDescent="0.25">
      <c r="A14222" s="419" t="s">
        <v>57877</v>
      </c>
      <c r="B14222" s="419" t="s">
        <v>28832</v>
      </c>
      <c r="C14222" s="419" t="s">
        <v>57878</v>
      </c>
      <c r="D14222" s="419" t="s">
        <v>57879</v>
      </c>
      <c r="E14222" s="419" t="s">
        <v>57880</v>
      </c>
      <c r="F14222" s="419" t="s">
        <v>57881</v>
      </c>
      <c r="G14222" s="419" t="s">
        <v>29020</v>
      </c>
      <c r="H14222" s="419" t="s">
        <v>36135</v>
      </c>
      <c r="I14222" s="419" t="s">
        <v>28826</v>
      </c>
    </row>
    <row r="14223" spans="1:9" x14ac:dyDescent="0.25">
      <c r="A14223" s="419" t="s">
        <v>57882</v>
      </c>
      <c r="B14223" s="419" t="s">
        <v>28832</v>
      </c>
      <c r="C14223" s="419" t="s">
        <v>57883</v>
      </c>
      <c r="D14223" s="419" t="s">
        <v>57884</v>
      </c>
      <c r="E14223" s="419" t="s">
        <v>57885</v>
      </c>
      <c r="F14223" s="419" t="s">
        <v>57886</v>
      </c>
      <c r="G14223" s="419" t="s">
        <v>29020</v>
      </c>
      <c r="H14223" s="419" t="s">
        <v>36135</v>
      </c>
      <c r="I14223" s="419" t="s">
        <v>28826</v>
      </c>
    </row>
    <row r="14224" spans="1:9" x14ac:dyDescent="0.25">
      <c r="A14224" s="419" t="s">
        <v>57887</v>
      </c>
      <c r="B14224" s="419" t="s">
        <v>28832</v>
      </c>
      <c r="C14224" s="419" t="s">
        <v>57888</v>
      </c>
      <c r="D14224" s="419" t="s">
        <v>57889</v>
      </c>
      <c r="E14224" s="419" t="s">
        <v>57890</v>
      </c>
      <c r="F14224" s="419" t="s">
        <v>57891</v>
      </c>
      <c r="G14224" s="419" t="s">
        <v>29020</v>
      </c>
      <c r="H14224" s="419" t="s">
        <v>36135</v>
      </c>
      <c r="I14224" s="419" t="s">
        <v>28826</v>
      </c>
    </row>
    <row r="14225" spans="1:9" x14ac:dyDescent="0.25">
      <c r="A14225" s="419" t="s">
        <v>57892</v>
      </c>
      <c r="B14225" s="419" t="s">
        <v>28832</v>
      </c>
      <c r="C14225" s="419" t="s">
        <v>57893</v>
      </c>
      <c r="D14225" s="419" t="s">
        <v>57894</v>
      </c>
      <c r="E14225" s="419" t="s">
        <v>57895</v>
      </c>
      <c r="F14225" s="419" t="s">
        <v>57896</v>
      </c>
      <c r="G14225" s="419" t="s">
        <v>29020</v>
      </c>
      <c r="H14225" s="419" t="s">
        <v>36135</v>
      </c>
      <c r="I14225" s="419" t="s">
        <v>28826</v>
      </c>
    </row>
    <row r="14226" spans="1:9" x14ac:dyDescent="0.25">
      <c r="A14226" s="419" t="s">
        <v>57897</v>
      </c>
      <c r="B14226" s="419" t="s">
        <v>28832</v>
      </c>
      <c r="C14226" s="419" t="s">
        <v>57898</v>
      </c>
      <c r="D14226" s="419" t="s">
        <v>57899</v>
      </c>
      <c r="E14226" s="419" t="s">
        <v>57900</v>
      </c>
      <c r="F14226" s="419" t="s">
        <v>57901</v>
      </c>
      <c r="G14226" s="419" t="s">
        <v>29020</v>
      </c>
      <c r="H14226" s="419" t="s">
        <v>36135</v>
      </c>
      <c r="I14226" s="419" t="s">
        <v>28826</v>
      </c>
    </row>
    <row r="14227" spans="1:9" x14ac:dyDescent="0.25">
      <c r="A14227" s="419" t="s">
        <v>57902</v>
      </c>
      <c r="B14227" s="419" t="s">
        <v>28832</v>
      </c>
      <c r="C14227" s="419" t="s">
        <v>57903</v>
      </c>
      <c r="D14227" s="419" t="s">
        <v>57904</v>
      </c>
      <c r="E14227" s="419" t="s">
        <v>57905</v>
      </c>
      <c r="F14227" s="419" t="s">
        <v>57906</v>
      </c>
      <c r="G14227" s="419" t="s">
        <v>29020</v>
      </c>
      <c r="H14227" s="419" t="s">
        <v>36135</v>
      </c>
      <c r="I14227" s="419" t="s">
        <v>28826</v>
      </c>
    </row>
    <row r="14228" spans="1:9" x14ac:dyDescent="0.25">
      <c r="A14228" s="419" t="s">
        <v>57907</v>
      </c>
      <c r="B14228" s="419" t="s">
        <v>28832</v>
      </c>
      <c r="C14228" s="419" t="s">
        <v>57908</v>
      </c>
      <c r="D14228" s="419" t="s">
        <v>57909</v>
      </c>
      <c r="E14228" s="419" t="s">
        <v>57910</v>
      </c>
      <c r="F14228" s="419" t="s">
        <v>57911</v>
      </c>
      <c r="G14228" s="419" t="s">
        <v>29020</v>
      </c>
      <c r="H14228" s="419" t="s">
        <v>36135</v>
      </c>
      <c r="I14228" s="419" t="s">
        <v>28826</v>
      </c>
    </row>
    <row r="14229" spans="1:9" x14ac:dyDescent="0.25">
      <c r="A14229" s="419" t="s">
        <v>57912</v>
      </c>
      <c r="B14229" s="419" t="s">
        <v>28832</v>
      </c>
      <c r="C14229" s="419" t="s">
        <v>57913</v>
      </c>
      <c r="D14229" s="419" t="s">
        <v>57914</v>
      </c>
      <c r="E14229" s="419" t="s">
        <v>57915</v>
      </c>
      <c r="F14229" s="419" t="s">
        <v>57916</v>
      </c>
      <c r="G14229" s="419" t="s">
        <v>29020</v>
      </c>
      <c r="H14229" s="419" t="s">
        <v>36135</v>
      </c>
      <c r="I14229" s="419" t="s">
        <v>28826</v>
      </c>
    </row>
    <row r="14230" spans="1:9" x14ac:dyDescent="0.25">
      <c r="A14230" s="419" t="s">
        <v>57917</v>
      </c>
      <c r="B14230" s="419" t="s">
        <v>28832</v>
      </c>
      <c r="C14230" s="419" t="s">
        <v>57918</v>
      </c>
      <c r="D14230" s="419" t="s">
        <v>57919</v>
      </c>
      <c r="E14230" s="419" t="s">
        <v>57920</v>
      </c>
      <c r="F14230" s="419" t="s">
        <v>57921</v>
      </c>
      <c r="G14230" s="419" t="s">
        <v>29020</v>
      </c>
      <c r="H14230" s="419" t="s">
        <v>36135</v>
      </c>
      <c r="I14230" s="419" t="s">
        <v>28826</v>
      </c>
    </row>
    <row r="14231" spans="1:9" x14ac:dyDescent="0.25">
      <c r="A14231" s="419" t="s">
        <v>57922</v>
      </c>
      <c r="B14231" s="419" t="s">
        <v>28832</v>
      </c>
      <c r="C14231" s="419" t="s">
        <v>57923</v>
      </c>
      <c r="D14231" s="419" t="s">
        <v>57924</v>
      </c>
      <c r="E14231" s="419" t="s">
        <v>57925</v>
      </c>
      <c r="F14231" s="419" t="s">
        <v>57926</v>
      </c>
      <c r="G14231" s="419" t="s">
        <v>29020</v>
      </c>
      <c r="H14231" s="419" t="s">
        <v>36135</v>
      </c>
      <c r="I14231" s="419" t="s">
        <v>28826</v>
      </c>
    </row>
    <row r="14232" spans="1:9" x14ac:dyDescent="0.25">
      <c r="A14232" s="419" t="s">
        <v>57927</v>
      </c>
      <c r="B14232" s="419" t="s">
        <v>28832</v>
      </c>
      <c r="C14232" s="419" t="s">
        <v>57928</v>
      </c>
      <c r="D14232" s="419" t="s">
        <v>57929</v>
      </c>
      <c r="E14232" s="419" t="s">
        <v>57930</v>
      </c>
      <c r="F14232" s="419" t="s">
        <v>57931</v>
      </c>
      <c r="G14232" s="419" t="s">
        <v>29020</v>
      </c>
      <c r="H14232" s="419" t="s">
        <v>36135</v>
      </c>
      <c r="I14232" s="419" t="s">
        <v>28826</v>
      </c>
    </row>
    <row r="14233" spans="1:9" x14ac:dyDescent="0.25">
      <c r="A14233" s="419" t="s">
        <v>57932</v>
      </c>
      <c r="B14233" s="419" t="s">
        <v>28832</v>
      </c>
      <c r="C14233" s="419" t="s">
        <v>57933</v>
      </c>
      <c r="D14233" s="419" t="s">
        <v>37360</v>
      </c>
      <c r="E14233" s="419" t="s">
        <v>57934</v>
      </c>
      <c r="F14233" s="419" t="s">
        <v>57935</v>
      </c>
      <c r="G14233" s="419" t="s">
        <v>29020</v>
      </c>
      <c r="H14233" s="419" t="s">
        <v>36135</v>
      </c>
      <c r="I14233" s="419" t="s">
        <v>28826</v>
      </c>
    </row>
    <row r="14234" spans="1:9" x14ac:dyDescent="0.25">
      <c r="A14234" s="419" t="s">
        <v>57936</v>
      </c>
      <c r="B14234" s="419" t="s">
        <v>28832</v>
      </c>
      <c r="C14234" s="419" t="s">
        <v>57937</v>
      </c>
      <c r="D14234" s="419" t="s">
        <v>57938</v>
      </c>
      <c r="E14234" s="419" t="s">
        <v>57939</v>
      </c>
      <c r="F14234" s="419" t="s">
        <v>57940</v>
      </c>
      <c r="G14234" s="419" t="s">
        <v>29020</v>
      </c>
      <c r="H14234" s="419" t="s">
        <v>36135</v>
      </c>
      <c r="I14234" s="419" t="s">
        <v>28826</v>
      </c>
    </row>
    <row r="14235" spans="1:9" x14ac:dyDescent="0.25">
      <c r="A14235" s="419" t="s">
        <v>57941</v>
      </c>
      <c r="B14235" s="419" t="s">
        <v>28832</v>
      </c>
      <c r="C14235" s="419" t="s">
        <v>57942</v>
      </c>
      <c r="D14235" s="419" t="s">
        <v>57943</v>
      </c>
      <c r="E14235" s="419" t="s">
        <v>57944</v>
      </c>
      <c r="F14235" s="419" t="s">
        <v>57945</v>
      </c>
      <c r="G14235" s="419" t="s">
        <v>29020</v>
      </c>
      <c r="H14235" s="419" t="s">
        <v>32422</v>
      </c>
      <c r="I14235" s="419" t="s">
        <v>28826</v>
      </c>
    </row>
    <row r="14236" spans="1:9" x14ac:dyDescent="0.25">
      <c r="A14236" s="419" t="s">
        <v>57946</v>
      </c>
      <c r="B14236" s="419" t="s">
        <v>28832</v>
      </c>
      <c r="C14236" s="419" t="s">
        <v>57947</v>
      </c>
      <c r="D14236" s="419" t="s">
        <v>57948</v>
      </c>
      <c r="E14236" s="419" t="s">
        <v>57949</v>
      </c>
      <c r="F14236" s="419" t="s">
        <v>57950</v>
      </c>
      <c r="G14236" s="419" t="s">
        <v>29157</v>
      </c>
      <c r="H14236" s="419" t="s">
        <v>29158</v>
      </c>
      <c r="I14236" s="419" t="s">
        <v>28826</v>
      </c>
    </row>
    <row r="14237" spans="1:9" x14ac:dyDescent="0.25">
      <c r="A14237" s="419" t="s">
        <v>57951</v>
      </c>
      <c r="B14237" s="419" t="s">
        <v>28832</v>
      </c>
      <c r="C14237" s="419" t="s">
        <v>57952</v>
      </c>
      <c r="D14237" s="419" t="s">
        <v>57953</v>
      </c>
      <c r="E14237" s="419" t="s">
        <v>57953</v>
      </c>
      <c r="F14237" s="419" t="s">
        <v>57954</v>
      </c>
      <c r="G14237" s="419" t="s">
        <v>28824</v>
      </c>
      <c r="H14237" s="419" t="s">
        <v>29230</v>
      </c>
      <c r="I14237" s="419" t="s">
        <v>28826</v>
      </c>
    </row>
    <row r="14238" spans="1:9" x14ac:dyDescent="0.25">
      <c r="A14238" s="419" t="s">
        <v>57955</v>
      </c>
      <c r="B14238" s="419" t="s">
        <v>28832</v>
      </c>
      <c r="C14238" s="419" t="s">
        <v>57956</v>
      </c>
      <c r="D14238" s="419" t="s">
        <v>57957</v>
      </c>
      <c r="E14238" s="419" t="s">
        <v>12142</v>
      </c>
      <c r="F14238" s="419" t="s">
        <v>57958</v>
      </c>
      <c r="G14238" s="419" t="s">
        <v>30771</v>
      </c>
      <c r="H14238" s="419" t="s">
        <v>28825</v>
      </c>
      <c r="I14238" s="419" t="s">
        <v>28826</v>
      </c>
    </row>
    <row r="14239" spans="1:9" x14ac:dyDescent="0.25">
      <c r="A14239" s="419" t="s">
        <v>57959</v>
      </c>
      <c r="B14239" s="419" t="s">
        <v>28832</v>
      </c>
      <c r="C14239" s="419" t="s">
        <v>57960</v>
      </c>
      <c r="D14239" s="419" t="s">
        <v>57961</v>
      </c>
      <c r="E14239" s="419" t="s">
        <v>57962</v>
      </c>
      <c r="F14239" s="419" t="s">
        <v>57963</v>
      </c>
      <c r="G14239" s="419" t="s">
        <v>30771</v>
      </c>
      <c r="H14239" s="419" t="s">
        <v>28825</v>
      </c>
      <c r="I14239" s="419" t="s">
        <v>28826</v>
      </c>
    </row>
    <row r="14240" spans="1:9" x14ac:dyDescent="0.25">
      <c r="A14240" s="419" t="s">
        <v>57964</v>
      </c>
      <c r="B14240" s="419" t="s">
        <v>28832</v>
      </c>
      <c r="C14240" s="419" t="s">
        <v>13563</v>
      </c>
      <c r="D14240" s="419" t="s">
        <v>57965</v>
      </c>
      <c r="E14240" s="419" t="s">
        <v>57966</v>
      </c>
      <c r="F14240" s="419" t="s">
        <v>57967</v>
      </c>
      <c r="G14240" s="419" t="s">
        <v>28824</v>
      </c>
      <c r="H14240" s="419" t="s">
        <v>28825</v>
      </c>
      <c r="I14240" s="419" t="s">
        <v>28826</v>
      </c>
    </row>
    <row r="14241" spans="1:9" x14ac:dyDescent="0.25">
      <c r="A14241" s="419" t="s">
        <v>57968</v>
      </c>
      <c r="B14241" s="419" t="s">
        <v>28832</v>
      </c>
      <c r="C14241" s="419" t="s">
        <v>13567</v>
      </c>
      <c r="D14241" s="419" t="s">
        <v>13568</v>
      </c>
      <c r="E14241" s="419" t="s">
        <v>13568</v>
      </c>
      <c r="F14241" s="419" t="s">
        <v>57969</v>
      </c>
      <c r="G14241" s="419" t="s">
        <v>30178</v>
      </c>
      <c r="H14241" s="419" t="s">
        <v>28825</v>
      </c>
      <c r="I14241" s="419" t="s">
        <v>28826</v>
      </c>
    </row>
    <row r="14242" spans="1:9" x14ac:dyDescent="0.25">
      <c r="A14242" s="419" t="s">
        <v>57970</v>
      </c>
      <c r="B14242" s="419" t="s">
        <v>28832</v>
      </c>
      <c r="C14242" s="419" t="s">
        <v>13571</v>
      </c>
      <c r="D14242" s="419" t="s">
        <v>57971</v>
      </c>
      <c r="E14242" s="419" t="s">
        <v>57972</v>
      </c>
      <c r="F14242" s="419" t="s">
        <v>57973</v>
      </c>
      <c r="G14242" s="419" t="s">
        <v>30042</v>
      </c>
      <c r="H14242" s="419" t="s">
        <v>28825</v>
      </c>
      <c r="I14242" s="419" t="s">
        <v>28826</v>
      </c>
    </row>
    <row r="14243" spans="1:9" x14ac:dyDescent="0.25">
      <c r="A14243" s="419" t="s">
        <v>57974</v>
      </c>
      <c r="B14243" s="419" t="s">
        <v>28832</v>
      </c>
      <c r="C14243" s="419" t="s">
        <v>57975</v>
      </c>
      <c r="D14243" s="419" t="s">
        <v>57976</v>
      </c>
      <c r="E14243" s="419" t="s">
        <v>57977</v>
      </c>
      <c r="F14243" s="419" t="s">
        <v>57978</v>
      </c>
      <c r="G14243" s="419" t="s">
        <v>29010</v>
      </c>
      <c r="H14243" s="419" t="s">
        <v>36135</v>
      </c>
      <c r="I14243" s="419" t="s">
        <v>28826</v>
      </c>
    </row>
    <row r="14244" spans="1:9" x14ac:dyDescent="0.25">
      <c r="A14244" s="419" t="s">
        <v>57979</v>
      </c>
      <c r="B14244" s="419" t="s">
        <v>28832</v>
      </c>
      <c r="C14244" s="419" t="s">
        <v>57980</v>
      </c>
      <c r="D14244" s="419" t="s">
        <v>57981</v>
      </c>
      <c r="E14244" s="419" t="s">
        <v>57982</v>
      </c>
      <c r="F14244" s="419" t="s">
        <v>57983</v>
      </c>
      <c r="G14244" s="419" t="s">
        <v>29520</v>
      </c>
      <c r="H14244" s="419" t="s">
        <v>32422</v>
      </c>
      <c r="I14244" s="419" t="s">
        <v>28826</v>
      </c>
    </row>
    <row r="14245" spans="1:9" x14ac:dyDescent="0.25">
      <c r="A14245" s="419" t="s">
        <v>57984</v>
      </c>
      <c r="B14245" s="419" t="s">
        <v>8245</v>
      </c>
      <c r="C14245" s="419" t="s">
        <v>14238</v>
      </c>
      <c r="D14245" s="419" t="s">
        <v>29833</v>
      </c>
      <c r="E14245" s="419" t="s">
        <v>29834</v>
      </c>
      <c r="F14245" s="419" t="s">
        <v>57985</v>
      </c>
      <c r="G14245" s="419" t="s">
        <v>29836</v>
      </c>
      <c r="H14245" s="419" t="s">
        <v>28825</v>
      </c>
      <c r="I14245" s="419" t="s">
        <v>28826</v>
      </c>
    </row>
    <row r="14246" spans="1:9" x14ac:dyDescent="0.25">
      <c r="A14246" s="419" t="s">
        <v>57986</v>
      </c>
      <c r="B14246" s="419" t="s">
        <v>28832</v>
      </c>
      <c r="C14246" s="419" t="s">
        <v>14238</v>
      </c>
      <c r="D14246" s="419" t="s">
        <v>57987</v>
      </c>
      <c r="E14246" s="419" t="s">
        <v>57988</v>
      </c>
      <c r="F14246" s="419" t="s">
        <v>57989</v>
      </c>
      <c r="G14246" s="419" t="s">
        <v>28824</v>
      </c>
      <c r="H14246" s="419" t="s">
        <v>28825</v>
      </c>
      <c r="I14246" s="419" t="s">
        <v>28826</v>
      </c>
    </row>
    <row r="14247" spans="1:9" x14ac:dyDescent="0.25">
      <c r="A14247" s="419" t="s">
        <v>57990</v>
      </c>
      <c r="B14247" s="419" t="s">
        <v>28832</v>
      </c>
      <c r="C14247" s="419" t="s">
        <v>57991</v>
      </c>
      <c r="D14247" s="419" t="s">
        <v>57992</v>
      </c>
      <c r="E14247" s="419" t="s">
        <v>57993</v>
      </c>
      <c r="F14247" s="419" t="s">
        <v>57994</v>
      </c>
      <c r="G14247" s="419" t="s">
        <v>32126</v>
      </c>
      <c r="H14247" s="419" t="s">
        <v>36891</v>
      </c>
      <c r="I14247" s="419" t="s">
        <v>28826</v>
      </c>
    </row>
    <row r="14248" spans="1:9" x14ac:dyDescent="0.25">
      <c r="A14248" s="419" t="s">
        <v>57995</v>
      </c>
      <c r="B14248" s="419" t="s">
        <v>28832</v>
      </c>
      <c r="C14248" s="419" t="s">
        <v>57996</v>
      </c>
      <c r="D14248" s="419" t="s">
        <v>57997</v>
      </c>
      <c r="E14248" s="419" t="s">
        <v>57998</v>
      </c>
      <c r="F14248" s="419" t="s">
        <v>57999</v>
      </c>
      <c r="G14248" s="419" t="s">
        <v>32126</v>
      </c>
      <c r="H14248" s="419" t="s">
        <v>36891</v>
      </c>
      <c r="I14248" s="419" t="s">
        <v>28826</v>
      </c>
    </row>
    <row r="14249" spans="1:9" x14ac:dyDescent="0.25">
      <c r="A14249" s="419" t="s">
        <v>58000</v>
      </c>
      <c r="B14249" s="419" t="s">
        <v>28832</v>
      </c>
      <c r="C14249" s="419" t="s">
        <v>14246</v>
      </c>
      <c r="D14249" s="419" t="s">
        <v>29843</v>
      </c>
      <c r="E14249" s="419" t="s">
        <v>29844</v>
      </c>
      <c r="F14249" s="419" t="s">
        <v>58001</v>
      </c>
      <c r="G14249" s="419" t="s">
        <v>29846</v>
      </c>
      <c r="H14249" s="419" t="s">
        <v>28825</v>
      </c>
      <c r="I14249" s="419" t="s">
        <v>28826</v>
      </c>
    </row>
    <row r="14250" spans="1:9" x14ac:dyDescent="0.25">
      <c r="A14250" s="419" t="s">
        <v>58002</v>
      </c>
      <c r="B14250" s="419" t="s">
        <v>28832</v>
      </c>
      <c r="C14250" s="419" t="s">
        <v>58003</v>
      </c>
      <c r="D14250" s="419" t="s">
        <v>58004</v>
      </c>
      <c r="E14250" s="419" t="s">
        <v>58005</v>
      </c>
      <c r="F14250" s="419" t="s">
        <v>58006</v>
      </c>
      <c r="G14250" s="419" t="s">
        <v>34454</v>
      </c>
      <c r="H14250" s="419" t="s">
        <v>28825</v>
      </c>
      <c r="I14250" s="419" t="s">
        <v>28826</v>
      </c>
    </row>
    <row r="14251" spans="1:9" x14ac:dyDescent="0.25">
      <c r="A14251" s="419" t="s">
        <v>58007</v>
      </c>
      <c r="B14251" s="419" t="s">
        <v>28832</v>
      </c>
      <c r="C14251" s="419" t="s">
        <v>58008</v>
      </c>
      <c r="D14251" s="419" t="s">
        <v>45671</v>
      </c>
      <c r="E14251" s="419" t="s">
        <v>8182</v>
      </c>
      <c r="F14251" s="419" t="s">
        <v>58009</v>
      </c>
      <c r="G14251" s="419" t="s">
        <v>28824</v>
      </c>
      <c r="H14251" s="419" t="s">
        <v>28825</v>
      </c>
      <c r="I14251" s="419" t="s">
        <v>28826</v>
      </c>
    </row>
    <row r="14252" spans="1:9" x14ac:dyDescent="0.25">
      <c r="A14252" s="419" t="s">
        <v>58010</v>
      </c>
      <c r="B14252" s="419" t="s">
        <v>28832</v>
      </c>
      <c r="C14252" s="419" t="s">
        <v>14250</v>
      </c>
      <c r="D14252" s="419" t="s">
        <v>58011</v>
      </c>
      <c r="E14252" s="419" t="s">
        <v>58012</v>
      </c>
      <c r="F14252" s="419" t="s">
        <v>58013</v>
      </c>
      <c r="G14252" s="419" t="s">
        <v>28824</v>
      </c>
      <c r="H14252" s="419" t="s">
        <v>28825</v>
      </c>
      <c r="I14252" s="419" t="s">
        <v>28826</v>
      </c>
    </row>
    <row r="14253" spans="1:9" x14ac:dyDescent="0.25">
      <c r="A14253" s="419" t="s">
        <v>58014</v>
      </c>
      <c r="B14253" s="419" t="s">
        <v>28832</v>
      </c>
      <c r="C14253" s="419" t="s">
        <v>58015</v>
      </c>
      <c r="D14253" s="419" t="s">
        <v>58011</v>
      </c>
      <c r="E14253" s="419" t="s">
        <v>58016</v>
      </c>
      <c r="F14253" s="419" t="s">
        <v>58017</v>
      </c>
      <c r="G14253" s="419" t="s">
        <v>28824</v>
      </c>
      <c r="H14253" s="419" t="s">
        <v>30008</v>
      </c>
      <c r="I14253" s="419" t="s">
        <v>28826</v>
      </c>
    </row>
    <row r="14254" spans="1:9" x14ac:dyDescent="0.25">
      <c r="A14254" s="419" t="s">
        <v>58018</v>
      </c>
      <c r="B14254" s="419" t="s">
        <v>28832</v>
      </c>
      <c r="C14254" s="419" t="s">
        <v>58019</v>
      </c>
      <c r="D14254" s="419" t="s">
        <v>58020</v>
      </c>
      <c r="E14254" s="419" t="s">
        <v>58021</v>
      </c>
      <c r="F14254" s="419" t="s">
        <v>58022</v>
      </c>
      <c r="G14254" s="419" t="s">
        <v>28824</v>
      </c>
      <c r="H14254" s="419" t="s">
        <v>30008</v>
      </c>
      <c r="I14254" s="419" t="s">
        <v>28826</v>
      </c>
    </row>
    <row r="14255" spans="1:9" x14ac:dyDescent="0.25">
      <c r="A14255" s="419" t="s">
        <v>58023</v>
      </c>
      <c r="B14255" s="419" t="s">
        <v>28832</v>
      </c>
      <c r="C14255" s="419" t="s">
        <v>14254</v>
      </c>
      <c r="D14255" s="419" t="s">
        <v>58024</v>
      </c>
      <c r="E14255" s="419" t="s">
        <v>58025</v>
      </c>
      <c r="F14255" s="419" t="s">
        <v>58026</v>
      </c>
      <c r="G14255" s="419" t="s">
        <v>30617</v>
      </c>
      <c r="H14255" s="419" t="s">
        <v>28825</v>
      </c>
      <c r="I14255" s="419" t="s">
        <v>28826</v>
      </c>
    </row>
    <row r="14256" spans="1:9" x14ac:dyDescent="0.25">
      <c r="A14256" s="419" t="s">
        <v>58027</v>
      </c>
      <c r="B14256" s="419" t="s">
        <v>28832</v>
      </c>
      <c r="C14256" s="419" t="s">
        <v>58028</v>
      </c>
      <c r="D14256" s="419" t="s">
        <v>58029</v>
      </c>
      <c r="E14256" s="419" t="s">
        <v>58029</v>
      </c>
      <c r="F14256" s="419" t="s">
        <v>58030</v>
      </c>
      <c r="G14256" s="419" t="s">
        <v>30033</v>
      </c>
      <c r="H14256" s="419" t="s">
        <v>32910</v>
      </c>
      <c r="I14256" s="419" t="s">
        <v>28826</v>
      </c>
    </row>
    <row r="14257" spans="1:9" x14ac:dyDescent="0.25">
      <c r="A14257" s="419" t="s">
        <v>58031</v>
      </c>
      <c r="B14257" s="419" t="s">
        <v>28832</v>
      </c>
      <c r="C14257" s="419" t="s">
        <v>14258</v>
      </c>
      <c r="D14257" s="419" t="s">
        <v>58032</v>
      </c>
      <c r="E14257" s="419" t="s">
        <v>58033</v>
      </c>
      <c r="F14257" s="419" t="s">
        <v>58034</v>
      </c>
      <c r="G14257" s="419" t="s">
        <v>34760</v>
      </c>
      <c r="H14257" s="419" t="s">
        <v>28825</v>
      </c>
      <c r="I14257" s="419" t="s">
        <v>28826</v>
      </c>
    </row>
    <row r="14258" spans="1:9" x14ac:dyDescent="0.25">
      <c r="A14258" s="419" t="s">
        <v>58035</v>
      </c>
      <c r="B14258" s="419" t="s">
        <v>28832</v>
      </c>
      <c r="C14258" s="419" t="s">
        <v>58036</v>
      </c>
      <c r="D14258" s="419" t="s">
        <v>58037</v>
      </c>
      <c r="E14258" s="419" t="s">
        <v>58038</v>
      </c>
      <c r="F14258" s="419" t="s">
        <v>58039</v>
      </c>
      <c r="G14258" s="419" t="s">
        <v>30042</v>
      </c>
      <c r="H14258" s="419" t="s">
        <v>28825</v>
      </c>
      <c r="I14258" s="419" t="s">
        <v>28826</v>
      </c>
    </row>
    <row r="14259" spans="1:9" x14ac:dyDescent="0.25">
      <c r="A14259" s="419" t="s">
        <v>58040</v>
      </c>
      <c r="B14259" s="419" t="s">
        <v>28832</v>
      </c>
      <c r="C14259" s="419" t="s">
        <v>14261</v>
      </c>
      <c r="D14259" s="419" t="s">
        <v>58041</v>
      </c>
      <c r="E14259" s="419" t="s">
        <v>58042</v>
      </c>
      <c r="F14259" s="419" t="s">
        <v>58043</v>
      </c>
      <c r="G14259" s="419" t="s">
        <v>30617</v>
      </c>
      <c r="H14259" s="419" t="s">
        <v>28825</v>
      </c>
      <c r="I14259" s="419" t="s">
        <v>28826</v>
      </c>
    </row>
    <row r="14260" spans="1:9" x14ac:dyDescent="0.25">
      <c r="A14260" s="419" t="s">
        <v>58044</v>
      </c>
      <c r="B14260" s="419" t="s">
        <v>28832</v>
      </c>
      <c r="C14260" s="419" t="s">
        <v>14264</v>
      </c>
      <c r="D14260" s="419" t="s">
        <v>58045</v>
      </c>
      <c r="E14260" s="419" t="s">
        <v>58046</v>
      </c>
      <c r="F14260" s="419" t="s">
        <v>58047</v>
      </c>
      <c r="G14260" s="419" t="s">
        <v>34760</v>
      </c>
      <c r="H14260" s="419" t="s">
        <v>28825</v>
      </c>
      <c r="I14260" s="419" t="s">
        <v>28826</v>
      </c>
    </row>
    <row r="14261" spans="1:9" x14ac:dyDescent="0.25">
      <c r="A14261" s="419" t="s">
        <v>58048</v>
      </c>
      <c r="B14261" s="419" t="s">
        <v>28832</v>
      </c>
      <c r="C14261" s="419" t="s">
        <v>58049</v>
      </c>
      <c r="D14261" s="419" t="s">
        <v>58050</v>
      </c>
      <c r="E14261" s="419" t="s">
        <v>58051</v>
      </c>
      <c r="F14261" s="419" t="s">
        <v>58052</v>
      </c>
      <c r="G14261" s="419" t="s">
        <v>28824</v>
      </c>
      <c r="H14261" s="419" t="s">
        <v>28825</v>
      </c>
      <c r="I14261" s="419" t="s">
        <v>28826</v>
      </c>
    </row>
    <row r="14262" spans="1:9" x14ac:dyDescent="0.25">
      <c r="A14262" s="419" t="s">
        <v>58053</v>
      </c>
      <c r="B14262" s="419" t="s">
        <v>28832</v>
      </c>
      <c r="C14262" s="419" t="s">
        <v>58054</v>
      </c>
      <c r="D14262" s="419" t="s">
        <v>58055</v>
      </c>
      <c r="E14262" s="419" t="s">
        <v>58056</v>
      </c>
      <c r="F14262" s="419" t="s">
        <v>58057</v>
      </c>
      <c r="G14262" s="419" t="s">
        <v>31496</v>
      </c>
      <c r="H14262" s="419" t="s">
        <v>28825</v>
      </c>
      <c r="I14262" s="419" t="s">
        <v>28826</v>
      </c>
    </row>
    <row r="14263" spans="1:9" x14ac:dyDescent="0.25">
      <c r="A14263" s="419" t="s">
        <v>58058</v>
      </c>
      <c r="B14263" s="419" t="s">
        <v>28832</v>
      </c>
      <c r="C14263" s="419" t="s">
        <v>58059</v>
      </c>
      <c r="D14263" s="419" t="s">
        <v>58060</v>
      </c>
      <c r="E14263" s="419" t="s">
        <v>1192</v>
      </c>
      <c r="F14263" s="419" t="s">
        <v>58061</v>
      </c>
      <c r="G14263" s="419" t="s">
        <v>29020</v>
      </c>
      <c r="H14263" s="419" t="s">
        <v>36135</v>
      </c>
      <c r="I14263" s="419" t="s">
        <v>28826</v>
      </c>
    </row>
    <row r="14264" spans="1:9" x14ac:dyDescent="0.25">
      <c r="A14264" s="419" t="s">
        <v>58062</v>
      </c>
      <c r="B14264" s="419" t="s">
        <v>28832</v>
      </c>
      <c r="C14264" s="419" t="s">
        <v>14268</v>
      </c>
      <c r="D14264" s="419" t="s">
        <v>58063</v>
      </c>
      <c r="E14264" s="419" t="s">
        <v>58064</v>
      </c>
      <c r="F14264" s="419" t="s">
        <v>58065</v>
      </c>
      <c r="G14264" s="419" t="s">
        <v>30617</v>
      </c>
      <c r="H14264" s="419" t="s">
        <v>28825</v>
      </c>
      <c r="I14264" s="419" t="s">
        <v>28826</v>
      </c>
    </row>
    <row r="14265" spans="1:9" x14ac:dyDescent="0.25">
      <c r="A14265" s="419" t="s">
        <v>58066</v>
      </c>
      <c r="B14265" s="419" t="s">
        <v>8245</v>
      </c>
      <c r="C14265" s="419" t="s">
        <v>14272</v>
      </c>
      <c r="D14265" s="419" t="s">
        <v>55736</v>
      </c>
      <c r="E14265" s="419" t="s">
        <v>55736</v>
      </c>
      <c r="F14265" s="419" t="s">
        <v>58067</v>
      </c>
      <c r="G14265" s="419" t="s">
        <v>28824</v>
      </c>
      <c r="H14265" s="419" t="s">
        <v>28825</v>
      </c>
      <c r="I14265" s="419" t="s">
        <v>28826</v>
      </c>
    </row>
    <row r="14266" spans="1:9" x14ac:dyDescent="0.25">
      <c r="A14266" s="419" t="s">
        <v>58068</v>
      </c>
      <c r="B14266" s="419" t="s">
        <v>8245</v>
      </c>
      <c r="C14266" s="419" t="s">
        <v>15975</v>
      </c>
      <c r="D14266" s="419" t="s">
        <v>55740</v>
      </c>
      <c r="E14266" s="419" t="s">
        <v>55741</v>
      </c>
      <c r="F14266" s="419" t="s">
        <v>58069</v>
      </c>
      <c r="G14266" s="419" t="s">
        <v>28824</v>
      </c>
      <c r="H14266" s="419" t="s">
        <v>28825</v>
      </c>
      <c r="I14266" s="419" t="s">
        <v>28826</v>
      </c>
    </row>
    <row r="14267" spans="1:9" x14ac:dyDescent="0.25">
      <c r="A14267" s="419" t="s">
        <v>58070</v>
      </c>
      <c r="B14267" s="419" t="s">
        <v>28832</v>
      </c>
      <c r="C14267" s="419" t="s">
        <v>58071</v>
      </c>
      <c r="D14267" s="419" t="s">
        <v>58072</v>
      </c>
      <c r="E14267" s="419" t="s">
        <v>58073</v>
      </c>
      <c r="F14267" s="419" t="s">
        <v>58074</v>
      </c>
      <c r="G14267" s="419" t="s">
        <v>28824</v>
      </c>
      <c r="H14267" s="419" t="s">
        <v>29230</v>
      </c>
      <c r="I14267" s="419" t="s">
        <v>28826</v>
      </c>
    </row>
    <row r="14268" spans="1:9" x14ac:dyDescent="0.25">
      <c r="A14268" s="419" t="s">
        <v>58075</v>
      </c>
      <c r="B14268" s="419" t="s">
        <v>28832</v>
      </c>
      <c r="C14268" s="419" t="s">
        <v>58076</v>
      </c>
      <c r="D14268" s="419" t="s">
        <v>58077</v>
      </c>
      <c r="E14268" s="419" t="s">
        <v>58078</v>
      </c>
      <c r="F14268" s="419" t="s">
        <v>58079</v>
      </c>
      <c r="G14268" s="419" t="s">
        <v>28824</v>
      </c>
      <c r="H14268" s="419" t="s">
        <v>29230</v>
      </c>
      <c r="I14268" s="419" t="s">
        <v>28826</v>
      </c>
    </row>
    <row r="14269" spans="1:9" x14ac:dyDescent="0.25">
      <c r="A14269" s="419" t="s">
        <v>58080</v>
      </c>
      <c r="B14269" s="419" t="s">
        <v>28832</v>
      </c>
      <c r="C14269" s="419" t="s">
        <v>15983</v>
      </c>
      <c r="D14269" s="419" t="s">
        <v>58081</v>
      </c>
      <c r="E14269" s="419" t="s">
        <v>58082</v>
      </c>
      <c r="F14269" s="419" t="s">
        <v>58083</v>
      </c>
      <c r="G14269" s="419" t="s">
        <v>28824</v>
      </c>
      <c r="H14269" s="419" t="s">
        <v>28825</v>
      </c>
      <c r="I14269" s="419" t="s">
        <v>28826</v>
      </c>
    </row>
    <row r="14270" spans="1:9" x14ac:dyDescent="0.25">
      <c r="A14270" s="419" t="s">
        <v>58084</v>
      </c>
      <c r="B14270" s="419" t="s">
        <v>28832</v>
      </c>
      <c r="C14270" s="419" t="s">
        <v>58085</v>
      </c>
      <c r="D14270" s="419" t="s">
        <v>58086</v>
      </c>
      <c r="E14270" s="419" t="s">
        <v>58087</v>
      </c>
      <c r="F14270" s="419" t="s">
        <v>58088</v>
      </c>
      <c r="G14270" s="419" t="s">
        <v>30042</v>
      </c>
      <c r="H14270" s="419" t="s">
        <v>28825</v>
      </c>
      <c r="I14270" s="419" t="s">
        <v>28826</v>
      </c>
    </row>
    <row r="14271" spans="1:9" x14ac:dyDescent="0.25">
      <c r="A14271" s="419" t="s">
        <v>58089</v>
      </c>
      <c r="B14271" s="419" t="s">
        <v>28832</v>
      </c>
      <c r="C14271" s="419" t="s">
        <v>15987</v>
      </c>
      <c r="D14271" s="419" t="s">
        <v>36586</v>
      </c>
      <c r="E14271" s="419" t="s">
        <v>36587</v>
      </c>
      <c r="F14271" s="419" t="s">
        <v>58090</v>
      </c>
      <c r="G14271" s="419" t="s">
        <v>30617</v>
      </c>
      <c r="H14271" s="419" t="s">
        <v>28825</v>
      </c>
      <c r="I14271" s="419" t="s">
        <v>28826</v>
      </c>
    </row>
    <row r="14272" spans="1:9" x14ac:dyDescent="0.25">
      <c r="A14272" s="419" t="s">
        <v>58091</v>
      </c>
      <c r="B14272" s="419" t="s">
        <v>28832</v>
      </c>
      <c r="C14272" s="419" t="s">
        <v>58092</v>
      </c>
      <c r="D14272" s="419" t="s">
        <v>58093</v>
      </c>
      <c r="E14272" s="419" t="s">
        <v>58094</v>
      </c>
      <c r="F14272" s="419" t="s">
        <v>58095</v>
      </c>
      <c r="G14272" s="419" t="s">
        <v>30617</v>
      </c>
      <c r="H14272" s="419" t="s">
        <v>28825</v>
      </c>
      <c r="I14272" s="419" t="s">
        <v>28826</v>
      </c>
    </row>
    <row r="14273" spans="1:9" x14ac:dyDescent="0.25">
      <c r="A14273" s="419" t="s">
        <v>58096</v>
      </c>
      <c r="B14273" s="419" t="s">
        <v>28832</v>
      </c>
      <c r="C14273" s="419" t="s">
        <v>58097</v>
      </c>
      <c r="D14273" s="419" t="s">
        <v>58098</v>
      </c>
      <c r="E14273" s="419" t="s">
        <v>58099</v>
      </c>
      <c r="F14273" s="419" t="s">
        <v>58100</v>
      </c>
      <c r="G14273" s="419" t="s">
        <v>29010</v>
      </c>
      <c r="H14273" s="419" t="s">
        <v>36135</v>
      </c>
      <c r="I14273" s="419" t="s">
        <v>28826</v>
      </c>
    </row>
    <row r="14274" spans="1:9" x14ac:dyDescent="0.25">
      <c r="A14274" s="419" t="s">
        <v>58101</v>
      </c>
      <c r="B14274" s="419" t="s">
        <v>28832</v>
      </c>
      <c r="C14274" s="419" t="s">
        <v>15990</v>
      </c>
      <c r="D14274" s="419" t="s">
        <v>58102</v>
      </c>
      <c r="E14274" s="419" t="s">
        <v>58103</v>
      </c>
      <c r="F14274" s="419" t="s">
        <v>58104</v>
      </c>
      <c r="G14274" s="419" t="s">
        <v>30617</v>
      </c>
      <c r="H14274" s="419" t="s">
        <v>28825</v>
      </c>
      <c r="I14274" s="419" t="s">
        <v>28826</v>
      </c>
    </row>
    <row r="14275" spans="1:9" x14ac:dyDescent="0.25">
      <c r="A14275" s="419" t="s">
        <v>58105</v>
      </c>
      <c r="B14275" s="419" t="s">
        <v>28832</v>
      </c>
      <c r="C14275" s="419" t="s">
        <v>58106</v>
      </c>
      <c r="D14275" s="419" t="s">
        <v>58107</v>
      </c>
      <c r="E14275" s="419" t="s">
        <v>58108</v>
      </c>
      <c r="F14275" s="419" t="s">
        <v>58109</v>
      </c>
      <c r="G14275" s="419" t="s">
        <v>30617</v>
      </c>
      <c r="H14275" s="419" t="s">
        <v>28825</v>
      </c>
      <c r="I14275" s="419" t="s">
        <v>28826</v>
      </c>
    </row>
    <row r="14276" spans="1:9" x14ac:dyDescent="0.25">
      <c r="A14276" s="419" t="s">
        <v>58110</v>
      </c>
      <c r="B14276" s="419" t="s">
        <v>28832</v>
      </c>
      <c r="C14276" s="419" t="s">
        <v>15994</v>
      </c>
      <c r="D14276" s="419" t="s">
        <v>58111</v>
      </c>
      <c r="E14276" s="419" t="s">
        <v>58112</v>
      </c>
      <c r="F14276" s="419" t="s">
        <v>58113</v>
      </c>
      <c r="G14276" s="419" t="s">
        <v>30617</v>
      </c>
      <c r="H14276" s="419" t="s">
        <v>28825</v>
      </c>
      <c r="I14276" s="419" t="s">
        <v>28826</v>
      </c>
    </row>
    <row r="14277" spans="1:9" x14ac:dyDescent="0.25">
      <c r="A14277" s="419" t="s">
        <v>58114</v>
      </c>
      <c r="B14277" s="419" t="s">
        <v>28832</v>
      </c>
      <c r="C14277" s="419" t="s">
        <v>58115</v>
      </c>
      <c r="D14277" s="419" t="s">
        <v>58116</v>
      </c>
      <c r="E14277" s="419" t="s">
        <v>58117</v>
      </c>
      <c r="F14277" s="419" t="s">
        <v>58118</v>
      </c>
      <c r="G14277" s="419" t="s">
        <v>29020</v>
      </c>
      <c r="H14277" s="419" t="s">
        <v>36135</v>
      </c>
      <c r="I14277" s="419" t="s">
        <v>28826</v>
      </c>
    </row>
    <row r="14278" spans="1:9" x14ac:dyDescent="0.25">
      <c r="A14278" s="419" t="s">
        <v>58119</v>
      </c>
      <c r="B14278" s="419" t="s">
        <v>28832</v>
      </c>
      <c r="C14278" s="419" t="s">
        <v>16001</v>
      </c>
      <c r="D14278" s="419" t="s">
        <v>58120</v>
      </c>
      <c r="E14278" s="419" t="s">
        <v>58121</v>
      </c>
      <c r="F14278" s="419" t="s">
        <v>58122</v>
      </c>
      <c r="G14278" s="419" t="s">
        <v>29284</v>
      </c>
      <c r="H14278" s="419" t="s">
        <v>28825</v>
      </c>
      <c r="I14278" s="419" t="s">
        <v>28826</v>
      </c>
    </row>
    <row r="14279" spans="1:9" x14ac:dyDescent="0.25">
      <c r="A14279" s="419" t="s">
        <v>58123</v>
      </c>
      <c r="B14279" s="419" t="s">
        <v>28832</v>
      </c>
      <c r="C14279" s="419" t="s">
        <v>58124</v>
      </c>
      <c r="D14279" s="419" t="s">
        <v>58125</v>
      </c>
      <c r="E14279" s="419" t="s">
        <v>58126</v>
      </c>
      <c r="F14279" s="419" t="s">
        <v>58127</v>
      </c>
      <c r="G14279" s="419" t="s">
        <v>29284</v>
      </c>
      <c r="H14279" s="419" t="s">
        <v>29285</v>
      </c>
      <c r="I14279" s="419" t="s">
        <v>28826</v>
      </c>
    </row>
    <row r="14280" spans="1:9" x14ac:dyDescent="0.25">
      <c r="A14280" s="419" t="s">
        <v>58128</v>
      </c>
      <c r="B14280" s="419" t="s">
        <v>28832</v>
      </c>
      <c r="C14280" s="419" t="s">
        <v>58129</v>
      </c>
      <c r="D14280" s="419" t="s">
        <v>58130</v>
      </c>
      <c r="E14280" s="419" t="s">
        <v>58131</v>
      </c>
      <c r="F14280" s="419" t="s">
        <v>58132</v>
      </c>
      <c r="G14280" s="419" t="s">
        <v>29284</v>
      </c>
      <c r="H14280" s="419" t="s">
        <v>29285</v>
      </c>
      <c r="I14280" s="419" t="s">
        <v>28826</v>
      </c>
    </row>
    <row r="14281" spans="1:9" x14ac:dyDescent="0.25">
      <c r="A14281" s="419" t="s">
        <v>58133</v>
      </c>
      <c r="B14281" s="419" t="s">
        <v>28832</v>
      </c>
      <c r="C14281" s="419" t="s">
        <v>58134</v>
      </c>
      <c r="D14281" s="419" t="s">
        <v>58135</v>
      </c>
      <c r="E14281" s="419" t="s">
        <v>58136</v>
      </c>
      <c r="F14281" s="419" t="s">
        <v>58137</v>
      </c>
      <c r="G14281" s="419" t="s">
        <v>30178</v>
      </c>
      <c r="H14281" s="419" t="s">
        <v>28922</v>
      </c>
      <c r="I14281" s="419" t="s">
        <v>28826</v>
      </c>
    </row>
    <row r="14282" spans="1:9" x14ac:dyDescent="0.25">
      <c r="A14282" s="419" t="s">
        <v>58138</v>
      </c>
      <c r="B14282" s="419" t="s">
        <v>28832</v>
      </c>
      <c r="C14282" s="419" t="s">
        <v>58139</v>
      </c>
      <c r="D14282" s="419" t="s">
        <v>58140</v>
      </c>
      <c r="E14282" s="419" t="s">
        <v>58141</v>
      </c>
      <c r="F14282" s="419" t="s">
        <v>58142</v>
      </c>
      <c r="G14282" s="419" t="s">
        <v>29284</v>
      </c>
      <c r="H14282" s="419" t="s">
        <v>29285</v>
      </c>
      <c r="I14282" s="419" t="s">
        <v>28826</v>
      </c>
    </row>
    <row r="14283" spans="1:9" x14ac:dyDescent="0.25">
      <c r="A14283" s="419" t="s">
        <v>58143</v>
      </c>
      <c r="B14283" s="419" t="s">
        <v>28832</v>
      </c>
      <c r="C14283" s="419" t="s">
        <v>58144</v>
      </c>
      <c r="D14283" s="419" t="s">
        <v>58145</v>
      </c>
      <c r="E14283" s="419" t="s">
        <v>58146</v>
      </c>
      <c r="F14283" s="419" t="s">
        <v>58147</v>
      </c>
      <c r="G14283" s="419" t="s">
        <v>29284</v>
      </c>
      <c r="H14283" s="419" t="s">
        <v>29285</v>
      </c>
      <c r="I14283" s="419" t="s">
        <v>28826</v>
      </c>
    </row>
    <row r="14284" spans="1:9" x14ac:dyDescent="0.25">
      <c r="A14284" s="419" t="s">
        <v>58148</v>
      </c>
      <c r="B14284" s="419" t="s">
        <v>28832</v>
      </c>
      <c r="C14284" s="419" t="s">
        <v>58149</v>
      </c>
      <c r="D14284" s="419" t="s">
        <v>58150</v>
      </c>
      <c r="E14284" s="419" t="s">
        <v>58151</v>
      </c>
      <c r="F14284" s="419" t="s">
        <v>58152</v>
      </c>
      <c r="G14284" s="419" t="s">
        <v>29284</v>
      </c>
      <c r="H14284" s="419" t="s">
        <v>29285</v>
      </c>
      <c r="I14284" s="419" t="s">
        <v>28826</v>
      </c>
    </row>
    <row r="14285" spans="1:9" x14ac:dyDescent="0.25">
      <c r="A14285" s="419" t="s">
        <v>58153</v>
      </c>
      <c r="B14285" s="419" t="s">
        <v>28832</v>
      </c>
      <c r="C14285" s="419" t="s">
        <v>58154</v>
      </c>
      <c r="D14285" s="419" t="s">
        <v>58155</v>
      </c>
      <c r="E14285" s="419" t="s">
        <v>58156</v>
      </c>
      <c r="F14285" s="419" t="s">
        <v>58157</v>
      </c>
      <c r="G14285" s="419" t="s">
        <v>29284</v>
      </c>
      <c r="H14285" s="419" t="s">
        <v>29285</v>
      </c>
      <c r="I14285" s="419" t="s">
        <v>28826</v>
      </c>
    </row>
    <row r="14286" spans="1:9" x14ac:dyDescent="0.25">
      <c r="A14286" s="419" t="s">
        <v>58158</v>
      </c>
      <c r="B14286" s="419" t="s">
        <v>28832</v>
      </c>
      <c r="C14286" s="419" t="s">
        <v>58159</v>
      </c>
      <c r="D14286" s="419" t="s">
        <v>58160</v>
      </c>
      <c r="E14286" s="419" t="s">
        <v>58161</v>
      </c>
      <c r="F14286" s="419" t="s">
        <v>58162</v>
      </c>
      <c r="G14286" s="419" t="s">
        <v>29284</v>
      </c>
      <c r="H14286" s="419" t="s">
        <v>29285</v>
      </c>
      <c r="I14286" s="419" t="s">
        <v>28826</v>
      </c>
    </row>
    <row r="14287" spans="1:9" x14ac:dyDescent="0.25">
      <c r="A14287" s="419" t="s">
        <v>58163</v>
      </c>
      <c r="B14287" s="419" t="s">
        <v>28832</v>
      </c>
      <c r="C14287" s="419" t="s">
        <v>58164</v>
      </c>
      <c r="D14287" s="419" t="s">
        <v>58165</v>
      </c>
      <c r="E14287" s="419" t="s">
        <v>58166</v>
      </c>
      <c r="F14287" s="419" t="s">
        <v>58167</v>
      </c>
      <c r="G14287" s="419" t="s">
        <v>30042</v>
      </c>
      <c r="H14287" s="419" t="s">
        <v>28922</v>
      </c>
      <c r="I14287" s="419" t="s">
        <v>28826</v>
      </c>
    </row>
    <row r="14288" spans="1:9" x14ac:dyDescent="0.25">
      <c r="A14288" s="419" t="s">
        <v>58168</v>
      </c>
      <c r="B14288" s="419" t="s">
        <v>28832</v>
      </c>
      <c r="C14288" s="419" t="s">
        <v>12551</v>
      </c>
      <c r="D14288" s="419" t="s">
        <v>58169</v>
      </c>
      <c r="E14288" s="419" t="s">
        <v>58170</v>
      </c>
      <c r="F14288" s="419" t="s">
        <v>58171</v>
      </c>
      <c r="G14288" s="419" t="s">
        <v>30042</v>
      </c>
      <c r="H14288" s="419" t="s">
        <v>28825</v>
      </c>
      <c r="I14288" s="419" t="s">
        <v>28826</v>
      </c>
    </row>
    <row r="14289" spans="1:9" x14ac:dyDescent="0.25">
      <c r="A14289" s="419" t="s">
        <v>58172</v>
      </c>
      <c r="B14289" s="419" t="s">
        <v>28832</v>
      </c>
      <c r="C14289" s="419" t="s">
        <v>58173</v>
      </c>
      <c r="D14289" s="419" t="s">
        <v>58174</v>
      </c>
      <c r="E14289" s="419" t="s">
        <v>58175</v>
      </c>
      <c r="F14289" s="419" t="s">
        <v>58176</v>
      </c>
      <c r="G14289" s="419" t="s">
        <v>34760</v>
      </c>
      <c r="H14289" s="419" t="s">
        <v>28825</v>
      </c>
      <c r="I14289" s="419" t="s">
        <v>28826</v>
      </c>
    </row>
    <row r="14290" spans="1:9" x14ac:dyDescent="0.25">
      <c r="A14290" s="419" t="s">
        <v>58177</v>
      </c>
      <c r="B14290" s="419" t="s">
        <v>28832</v>
      </c>
      <c r="C14290" s="419" t="s">
        <v>58178</v>
      </c>
      <c r="D14290" s="419" t="s">
        <v>58179</v>
      </c>
      <c r="E14290" s="419" t="s">
        <v>58180</v>
      </c>
      <c r="F14290" s="419" t="s">
        <v>58181</v>
      </c>
      <c r="G14290" s="419" t="s">
        <v>29772</v>
      </c>
      <c r="H14290" s="419" t="s">
        <v>28825</v>
      </c>
      <c r="I14290" s="419" t="s">
        <v>28826</v>
      </c>
    </row>
    <row r="14291" spans="1:9" x14ac:dyDescent="0.25">
      <c r="A14291" s="419" t="s">
        <v>58182</v>
      </c>
      <c r="B14291" s="419" t="s">
        <v>28832</v>
      </c>
      <c r="C14291" s="419" t="s">
        <v>12555</v>
      </c>
      <c r="D14291" s="419" t="s">
        <v>58183</v>
      </c>
      <c r="E14291" s="419" t="s">
        <v>58184</v>
      </c>
      <c r="F14291" s="419" t="s">
        <v>58185</v>
      </c>
      <c r="G14291" s="419" t="s">
        <v>30617</v>
      </c>
      <c r="H14291" s="419" t="s">
        <v>28825</v>
      </c>
      <c r="I14291" s="419" t="s">
        <v>28826</v>
      </c>
    </row>
    <row r="14292" spans="1:9" x14ac:dyDescent="0.25">
      <c r="A14292" s="419" t="s">
        <v>58186</v>
      </c>
      <c r="B14292" s="419" t="s">
        <v>28832</v>
      </c>
      <c r="C14292" s="419" t="s">
        <v>58187</v>
      </c>
      <c r="D14292" s="419" t="s">
        <v>58188</v>
      </c>
      <c r="E14292" s="419" t="s">
        <v>58189</v>
      </c>
      <c r="F14292" s="419" t="s">
        <v>58190</v>
      </c>
      <c r="G14292" s="419" t="s">
        <v>28824</v>
      </c>
      <c r="H14292" s="419" t="s">
        <v>29230</v>
      </c>
      <c r="I14292" s="419" t="s">
        <v>28826</v>
      </c>
    </row>
    <row r="14293" spans="1:9" x14ac:dyDescent="0.25">
      <c r="A14293" s="419" t="s">
        <v>58191</v>
      </c>
      <c r="B14293" s="419" t="s">
        <v>28832</v>
      </c>
      <c r="C14293" s="419" t="s">
        <v>58192</v>
      </c>
      <c r="D14293" s="419" t="s">
        <v>58193</v>
      </c>
      <c r="E14293" s="419" t="s">
        <v>58194</v>
      </c>
      <c r="F14293" s="419" t="s">
        <v>58195</v>
      </c>
      <c r="G14293" s="419" t="s">
        <v>28824</v>
      </c>
      <c r="H14293" s="419" t="s">
        <v>29230</v>
      </c>
      <c r="I14293" s="419" t="s">
        <v>28826</v>
      </c>
    </row>
    <row r="14294" spans="1:9" x14ac:dyDescent="0.25">
      <c r="A14294" s="419" t="s">
        <v>58196</v>
      </c>
      <c r="B14294" s="419" t="s">
        <v>28832</v>
      </c>
      <c r="C14294" s="419" t="s">
        <v>58197</v>
      </c>
      <c r="D14294" s="419" t="s">
        <v>58198</v>
      </c>
      <c r="E14294" s="419" t="s">
        <v>58199</v>
      </c>
      <c r="F14294" s="419" t="s">
        <v>58200</v>
      </c>
      <c r="G14294" s="419" t="s">
        <v>30771</v>
      </c>
      <c r="H14294" s="419" t="s">
        <v>28825</v>
      </c>
      <c r="I14294" s="419" t="s">
        <v>28826</v>
      </c>
    </row>
    <row r="14295" spans="1:9" x14ac:dyDescent="0.25">
      <c r="A14295" s="419" t="s">
        <v>58201</v>
      </c>
      <c r="B14295" s="419" t="s">
        <v>28832</v>
      </c>
      <c r="C14295" s="419" t="s">
        <v>12559</v>
      </c>
      <c r="D14295" s="419" t="s">
        <v>58202</v>
      </c>
      <c r="E14295" s="419" t="s">
        <v>58203</v>
      </c>
      <c r="F14295" s="419" t="s">
        <v>58204</v>
      </c>
      <c r="G14295" s="419" t="s">
        <v>29284</v>
      </c>
      <c r="H14295" s="419" t="s">
        <v>28825</v>
      </c>
      <c r="I14295" s="419" t="s">
        <v>28826</v>
      </c>
    </row>
    <row r="14296" spans="1:9" x14ac:dyDescent="0.25">
      <c r="A14296" s="419" t="s">
        <v>58205</v>
      </c>
      <c r="B14296" s="419" t="s">
        <v>28832</v>
      </c>
      <c r="C14296" s="419" t="s">
        <v>58206</v>
      </c>
      <c r="D14296" s="419" t="s">
        <v>58207</v>
      </c>
      <c r="E14296" s="419" t="s">
        <v>58208</v>
      </c>
      <c r="F14296" s="419" t="s">
        <v>58209</v>
      </c>
      <c r="G14296" s="419" t="s">
        <v>29284</v>
      </c>
      <c r="H14296" s="419" t="s">
        <v>29285</v>
      </c>
      <c r="I14296" s="419" t="s">
        <v>28826</v>
      </c>
    </row>
    <row r="14297" spans="1:9" x14ac:dyDescent="0.25">
      <c r="A14297" s="419" t="s">
        <v>58210</v>
      </c>
      <c r="B14297" s="419" t="s">
        <v>28832</v>
      </c>
      <c r="C14297" s="419" t="s">
        <v>58211</v>
      </c>
      <c r="D14297" s="419" t="s">
        <v>58212</v>
      </c>
      <c r="E14297" s="419" t="s">
        <v>58213</v>
      </c>
      <c r="F14297" s="419" t="s">
        <v>58214</v>
      </c>
      <c r="G14297" s="419" t="s">
        <v>29284</v>
      </c>
      <c r="H14297" s="419" t="s">
        <v>29285</v>
      </c>
      <c r="I14297" s="419" t="s">
        <v>28826</v>
      </c>
    </row>
    <row r="14298" spans="1:9" x14ac:dyDescent="0.25">
      <c r="A14298" s="419" t="s">
        <v>58215</v>
      </c>
      <c r="B14298" s="419" t="s">
        <v>28832</v>
      </c>
      <c r="C14298" s="419" t="s">
        <v>58216</v>
      </c>
      <c r="D14298" s="419" t="s">
        <v>58217</v>
      </c>
      <c r="E14298" s="419" t="s">
        <v>58218</v>
      </c>
      <c r="F14298" s="419" t="s">
        <v>58219</v>
      </c>
      <c r="G14298" s="419" t="s">
        <v>29284</v>
      </c>
      <c r="H14298" s="419" t="s">
        <v>29285</v>
      </c>
      <c r="I14298" s="419" t="s">
        <v>28826</v>
      </c>
    </row>
    <row r="14299" spans="1:9" x14ac:dyDescent="0.25">
      <c r="A14299" s="419" t="s">
        <v>58220</v>
      </c>
      <c r="B14299" s="419" t="s">
        <v>28832</v>
      </c>
      <c r="C14299" s="419" t="s">
        <v>58221</v>
      </c>
      <c r="D14299" s="419" t="s">
        <v>58222</v>
      </c>
      <c r="E14299" s="419" t="s">
        <v>58223</v>
      </c>
      <c r="F14299" s="419" t="s">
        <v>58224</v>
      </c>
      <c r="G14299" s="419" t="s">
        <v>29284</v>
      </c>
      <c r="H14299" s="419" t="s">
        <v>29285</v>
      </c>
      <c r="I14299" s="419" t="s">
        <v>28826</v>
      </c>
    </row>
    <row r="14300" spans="1:9" x14ac:dyDescent="0.25">
      <c r="A14300" s="419" t="s">
        <v>58225</v>
      </c>
      <c r="B14300" s="419" t="s">
        <v>28832</v>
      </c>
      <c r="C14300" s="419" t="s">
        <v>58226</v>
      </c>
      <c r="D14300" s="419" t="s">
        <v>58227</v>
      </c>
      <c r="E14300" s="419" t="s">
        <v>58228</v>
      </c>
      <c r="F14300" s="419" t="s">
        <v>58229</v>
      </c>
      <c r="G14300" s="419" t="s">
        <v>29284</v>
      </c>
      <c r="H14300" s="419" t="s">
        <v>29285</v>
      </c>
      <c r="I14300" s="419" t="s">
        <v>28826</v>
      </c>
    </row>
    <row r="14301" spans="1:9" x14ac:dyDescent="0.25">
      <c r="A14301" s="419" t="s">
        <v>58230</v>
      </c>
      <c r="B14301" s="419" t="s">
        <v>28832</v>
      </c>
      <c r="C14301" s="419" t="s">
        <v>58231</v>
      </c>
      <c r="D14301" s="419" t="s">
        <v>58232</v>
      </c>
      <c r="E14301" s="419" t="s">
        <v>58233</v>
      </c>
      <c r="F14301" s="419" t="s">
        <v>58234</v>
      </c>
      <c r="G14301" s="419" t="s">
        <v>29284</v>
      </c>
      <c r="H14301" s="419" t="s">
        <v>29285</v>
      </c>
      <c r="I14301" s="419" t="s">
        <v>28826</v>
      </c>
    </row>
    <row r="14302" spans="1:9" x14ac:dyDescent="0.25">
      <c r="A14302" s="419" t="s">
        <v>58235</v>
      </c>
      <c r="B14302" s="419" t="s">
        <v>28832</v>
      </c>
      <c r="C14302" s="419" t="s">
        <v>58236</v>
      </c>
      <c r="D14302" s="419" t="s">
        <v>58237</v>
      </c>
      <c r="E14302" s="419" t="s">
        <v>58238</v>
      </c>
      <c r="F14302" s="419" t="s">
        <v>58239</v>
      </c>
      <c r="G14302" s="419" t="s">
        <v>29284</v>
      </c>
      <c r="H14302" s="419" t="s">
        <v>29285</v>
      </c>
      <c r="I14302" s="419" t="s">
        <v>28826</v>
      </c>
    </row>
    <row r="14303" spans="1:9" x14ac:dyDescent="0.25">
      <c r="A14303" s="419" t="s">
        <v>58240</v>
      </c>
      <c r="B14303" s="419" t="s">
        <v>28832</v>
      </c>
      <c r="C14303" s="419" t="s">
        <v>58241</v>
      </c>
      <c r="D14303" s="419" t="s">
        <v>58242</v>
      </c>
      <c r="E14303" s="419" t="s">
        <v>58243</v>
      </c>
      <c r="F14303" s="419" t="s">
        <v>58244</v>
      </c>
      <c r="G14303" s="419" t="s">
        <v>29284</v>
      </c>
      <c r="H14303" s="419" t="s">
        <v>29285</v>
      </c>
      <c r="I14303" s="419" t="s">
        <v>28826</v>
      </c>
    </row>
    <row r="14304" spans="1:9" x14ac:dyDescent="0.25">
      <c r="A14304" s="419" t="s">
        <v>58245</v>
      </c>
      <c r="B14304" s="419" t="s">
        <v>28832</v>
      </c>
      <c r="C14304" s="419" t="s">
        <v>58246</v>
      </c>
      <c r="D14304" s="419" t="s">
        <v>58247</v>
      </c>
      <c r="E14304" s="419" t="s">
        <v>58248</v>
      </c>
      <c r="F14304" s="419" t="s">
        <v>58249</v>
      </c>
      <c r="G14304" s="419" t="s">
        <v>29284</v>
      </c>
      <c r="H14304" s="419" t="s">
        <v>29285</v>
      </c>
      <c r="I14304" s="419" t="s">
        <v>28826</v>
      </c>
    </row>
    <row r="14305" spans="1:9" x14ac:dyDescent="0.25">
      <c r="A14305" s="419" t="s">
        <v>58250</v>
      </c>
      <c r="B14305" s="419" t="s">
        <v>28832</v>
      </c>
      <c r="C14305" s="419" t="s">
        <v>58251</v>
      </c>
      <c r="D14305" s="419" t="s">
        <v>58252</v>
      </c>
      <c r="E14305" s="419" t="s">
        <v>58253</v>
      </c>
      <c r="F14305" s="419" t="s">
        <v>58254</v>
      </c>
      <c r="G14305" s="419" t="s">
        <v>29284</v>
      </c>
      <c r="H14305" s="419" t="s">
        <v>29285</v>
      </c>
      <c r="I14305" s="419" t="s">
        <v>28826</v>
      </c>
    </row>
    <row r="14306" spans="1:9" x14ac:dyDescent="0.25">
      <c r="A14306" s="419" t="s">
        <v>58255</v>
      </c>
      <c r="B14306" s="419" t="s">
        <v>28832</v>
      </c>
      <c r="C14306" s="419" t="s">
        <v>58256</v>
      </c>
      <c r="D14306" s="419" t="s">
        <v>58257</v>
      </c>
      <c r="E14306" s="419" t="s">
        <v>58258</v>
      </c>
      <c r="F14306" s="419" t="s">
        <v>58259</v>
      </c>
      <c r="G14306" s="419" t="s">
        <v>31169</v>
      </c>
      <c r="H14306" s="419" t="s">
        <v>28825</v>
      </c>
      <c r="I14306" s="419" t="s">
        <v>28826</v>
      </c>
    </row>
    <row r="14307" spans="1:9" x14ac:dyDescent="0.25">
      <c r="A14307" s="419" t="s">
        <v>58260</v>
      </c>
      <c r="B14307" s="419" t="s">
        <v>28832</v>
      </c>
      <c r="C14307" s="419" t="s">
        <v>58261</v>
      </c>
      <c r="D14307" s="419" t="s">
        <v>58262</v>
      </c>
      <c r="E14307" s="419" t="s">
        <v>5574</v>
      </c>
      <c r="F14307" s="419" t="s">
        <v>58263</v>
      </c>
      <c r="G14307" s="419" t="s">
        <v>29789</v>
      </c>
      <c r="H14307" s="419" t="s">
        <v>28825</v>
      </c>
      <c r="I14307" s="419" t="s">
        <v>28826</v>
      </c>
    </row>
    <row r="14308" spans="1:9" x14ac:dyDescent="0.25">
      <c r="A14308" s="419" t="s">
        <v>58264</v>
      </c>
      <c r="B14308" s="419" t="s">
        <v>28832</v>
      </c>
      <c r="C14308" s="419" t="s">
        <v>58265</v>
      </c>
      <c r="D14308" s="419" t="s">
        <v>58262</v>
      </c>
      <c r="E14308" s="419" t="s">
        <v>58266</v>
      </c>
      <c r="F14308" s="419" t="s">
        <v>58267</v>
      </c>
      <c r="G14308" s="419" t="s">
        <v>30154</v>
      </c>
      <c r="H14308" s="419" t="s">
        <v>28825</v>
      </c>
      <c r="I14308" s="419" t="s">
        <v>28826</v>
      </c>
    </row>
    <row r="14309" spans="1:9" x14ac:dyDescent="0.25">
      <c r="A14309" s="419" t="s">
        <v>58268</v>
      </c>
      <c r="B14309" s="419" t="s">
        <v>28832</v>
      </c>
      <c r="C14309" s="419" t="s">
        <v>58269</v>
      </c>
      <c r="D14309" s="419" t="s">
        <v>58270</v>
      </c>
      <c r="E14309" s="419" t="s">
        <v>58271</v>
      </c>
      <c r="F14309" s="419" t="s">
        <v>58272</v>
      </c>
      <c r="G14309" s="419" t="s">
        <v>30607</v>
      </c>
      <c r="H14309" s="419" t="s">
        <v>28825</v>
      </c>
      <c r="I14309" s="419" t="s">
        <v>28826</v>
      </c>
    </row>
    <row r="14310" spans="1:9" x14ac:dyDescent="0.25">
      <c r="A14310" s="419" t="s">
        <v>58273</v>
      </c>
      <c r="B14310" s="419" t="s">
        <v>28832</v>
      </c>
      <c r="C14310" s="419" t="s">
        <v>58274</v>
      </c>
      <c r="D14310" s="419" t="s">
        <v>12588</v>
      </c>
      <c r="E14310" s="419" t="s">
        <v>12588</v>
      </c>
      <c r="F14310" s="419" t="s">
        <v>58275</v>
      </c>
      <c r="G14310" s="419" t="s">
        <v>29831</v>
      </c>
      <c r="H14310" s="419" t="s">
        <v>28825</v>
      </c>
      <c r="I14310" s="419" t="s">
        <v>28826</v>
      </c>
    </row>
    <row r="14311" spans="1:9" x14ac:dyDescent="0.25">
      <c r="A14311" s="419" t="s">
        <v>58276</v>
      </c>
      <c r="B14311" s="419" t="s">
        <v>28832</v>
      </c>
      <c r="C14311" s="419" t="s">
        <v>58277</v>
      </c>
      <c r="D14311" s="419" t="s">
        <v>58278</v>
      </c>
      <c r="E14311" s="419" t="s">
        <v>26400</v>
      </c>
      <c r="F14311" s="419" t="s">
        <v>58279</v>
      </c>
      <c r="G14311" s="419" t="s">
        <v>32696</v>
      </c>
      <c r="H14311" s="419" t="s">
        <v>28825</v>
      </c>
      <c r="I14311" s="419" t="s">
        <v>28826</v>
      </c>
    </row>
    <row r="14312" spans="1:9" x14ac:dyDescent="0.25">
      <c r="A14312" s="419" t="s">
        <v>58280</v>
      </c>
      <c r="B14312" s="419" t="s">
        <v>28832</v>
      </c>
      <c r="C14312" s="419" t="s">
        <v>58281</v>
      </c>
      <c r="D14312" s="419" t="s">
        <v>58282</v>
      </c>
      <c r="E14312" s="419" t="s">
        <v>58283</v>
      </c>
      <c r="F14312" s="419" t="s">
        <v>58284</v>
      </c>
      <c r="G14312" s="419" t="s">
        <v>28824</v>
      </c>
      <c r="H14312" s="419" t="s">
        <v>29230</v>
      </c>
      <c r="I14312" s="419" t="s">
        <v>28826</v>
      </c>
    </row>
    <row r="14313" spans="1:9" x14ac:dyDescent="0.25">
      <c r="A14313" s="419" t="s">
        <v>58285</v>
      </c>
      <c r="B14313" s="419" t="s">
        <v>28832</v>
      </c>
      <c r="C14313" s="419" t="s">
        <v>12567</v>
      </c>
      <c r="D14313" s="419" t="s">
        <v>58286</v>
      </c>
      <c r="E14313" s="419" t="s">
        <v>58287</v>
      </c>
      <c r="F14313" s="419" t="s">
        <v>58288</v>
      </c>
      <c r="G14313" s="419" t="s">
        <v>30042</v>
      </c>
      <c r="H14313" s="419" t="s">
        <v>28825</v>
      </c>
      <c r="I14313" s="419" t="s">
        <v>28826</v>
      </c>
    </row>
    <row r="14314" spans="1:9" x14ac:dyDescent="0.25">
      <c r="A14314" s="419" t="s">
        <v>58289</v>
      </c>
      <c r="B14314" s="419" t="s">
        <v>28832</v>
      </c>
      <c r="C14314" s="419" t="s">
        <v>58290</v>
      </c>
      <c r="D14314" s="419" t="s">
        <v>58291</v>
      </c>
      <c r="E14314" s="419" t="s">
        <v>58291</v>
      </c>
      <c r="F14314" s="419" t="s">
        <v>58292</v>
      </c>
      <c r="G14314" s="419" t="s">
        <v>28824</v>
      </c>
      <c r="H14314" s="419" t="s">
        <v>28825</v>
      </c>
      <c r="I14314" s="419" t="s">
        <v>28826</v>
      </c>
    </row>
    <row r="14315" spans="1:9" x14ac:dyDescent="0.25">
      <c r="A14315" s="419" t="s">
        <v>58293</v>
      </c>
      <c r="B14315" s="419" t="s">
        <v>8245</v>
      </c>
      <c r="C14315" s="419" t="s">
        <v>12575</v>
      </c>
      <c r="D14315" s="419" t="s">
        <v>31046</v>
      </c>
      <c r="E14315" s="419" t="s">
        <v>31046</v>
      </c>
      <c r="F14315" s="419" t="s">
        <v>31047</v>
      </c>
      <c r="G14315" s="419" t="s">
        <v>29357</v>
      </c>
      <c r="H14315" s="419" t="s">
        <v>28825</v>
      </c>
      <c r="I14315" s="419" t="s">
        <v>28826</v>
      </c>
    </row>
    <row r="14316" spans="1:9" x14ac:dyDescent="0.25">
      <c r="A14316" s="419" t="s">
        <v>58294</v>
      </c>
      <c r="B14316" s="419" t="s">
        <v>28832</v>
      </c>
      <c r="C14316" s="419" t="s">
        <v>12579</v>
      </c>
      <c r="D14316" s="419" t="s">
        <v>58295</v>
      </c>
      <c r="E14316" s="419" t="s">
        <v>18607</v>
      </c>
      <c r="F14316" s="419" t="s">
        <v>58296</v>
      </c>
      <c r="G14316" s="419" t="s">
        <v>28824</v>
      </c>
      <c r="H14316" s="419" t="s">
        <v>28825</v>
      </c>
      <c r="I14316" s="419" t="s">
        <v>28826</v>
      </c>
    </row>
    <row r="14317" spans="1:9" x14ac:dyDescent="0.25">
      <c r="A14317" s="419" t="s">
        <v>58297</v>
      </c>
      <c r="B14317" s="419" t="s">
        <v>28832</v>
      </c>
      <c r="C14317" s="419" t="s">
        <v>12587</v>
      </c>
      <c r="D14317" s="419" t="s">
        <v>12588</v>
      </c>
      <c r="E14317" s="419" t="s">
        <v>58298</v>
      </c>
      <c r="F14317" s="419" t="s">
        <v>58299</v>
      </c>
      <c r="G14317" s="419" t="s">
        <v>28824</v>
      </c>
      <c r="H14317" s="419" t="s">
        <v>28867</v>
      </c>
      <c r="I14317" s="419" t="s">
        <v>28826</v>
      </c>
    </row>
    <row r="14318" spans="1:9" x14ac:dyDescent="0.25">
      <c r="A14318" s="419" t="s">
        <v>58300</v>
      </c>
      <c r="B14318" s="419" t="s">
        <v>28832</v>
      </c>
      <c r="C14318" s="419" t="s">
        <v>58301</v>
      </c>
      <c r="D14318" s="419" t="s">
        <v>58302</v>
      </c>
      <c r="E14318" s="419" t="s">
        <v>58303</v>
      </c>
      <c r="F14318" s="419" t="s">
        <v>58304</v>
      </c>
      <c r="G14318" s="419" t="s">
        <v>28824</v>
      </c>
      <c r="H14318" s="419" t="s">
        <v>29158</v>
      </c>
      <c r="I14318" s="419" t="s">
        <v>28826</v>
      </c>
    </row>
    <row r="14319" spans="1:9" x14ac:dyDescent="0.25">
      <c r="A14319" s="419" t="s">
        <v>58305</v>
      </c>
      <c r="B14319" s="419" t="s">
        <v>8245</v>
      </c>
      <c r="C14319" s="419" t="s">
        <v>58306</v>
      </c>
      <c r="D14319" s="419" t="s">
        <v>19489</v>
      </c>
      <c r="E14319" s="419" t="s">
        <v>19489</v>
      </c>
      <c r="F14319" s="419" t="s">
        <v>58307</v>
      </c>
      <c r="G14319" s="419" t="s">
        <v>28824</v>
      </c>
      <c r="H14319" s="419" t="s">
        <v>28867</v>
      </c>
      <c r="I14319" s="419" t="s">
        <v>28826</v>
      </c>
    </row>
    <row r="14320" spans="1:9" x14ac:dyDescent="0.25">
      <c r="A14320" s="419" t="s">
        <v>58308</v>
      </c>
      <c r="B14320" s="419" t="s">
        <v>28832</v>
      </c>
      <c r="C14320" s="419" t="s">
        <v>58309</v>
      </c>
      <c r="D14320" s="419" t="s">
        <v>58310</v>
      </c>
      <c r="E14320" s="419" t="s">
        <v>58311</v>
      </c>
      <c r="F14320" s="419" t="s">
        <v>58312</v>
      </c>
      <c r="G14320" s="419" t="s">
        <v>28824</v>
      </c>
      <c r="H14320" s="419" t="s">
        <v>28825</v>
      </c>
      <c r="I14320" s="419" t="s">
        <v>28826</v>
      </c>
    </row>
    <row r="14321" spans="1:9" x14ac:dyDescent="0.25">
      <c r="A14321" s="419" t="s">
        <v>58313</v>
      </c>
      <c r="B14321" s="419" t="s">
        <v>28832</v>
      </c>
      <c r="C14321" s="419" t="s">
        <v>58314</v>
      </c>
      <c r="D14321" s="419" t="s">
        <v>58315</v>
      </c>
      <c r="E14321" s="419" t="s">
        <v>58315</v>
      </c>
      <c r="F14321" s="419" t="s">
        <v>58316</v>
      </c>
      <c r="G14321" s="419" t="s">
        <v>28824</v>
      </c>
      <c r="H14321" s="419" t="s">
        <v>28825</v>
      </c>
      <c r="I14321" s="419" t="s">
        <v>28826</v>
      </c>
    </row>
    <row r="14322" spans="1:9" x14ac:dyDescent="0.25">
      <c r="A14322" s="419" t="s">
        <v>58317</v>
      </c>
      <c r="B14322" s="419" t="s">
        <v>28832</v>
      </c>
      <c r="C14322" s="419" t="s">
        <v>12595</v>
      </c>
      <c r="D14322" s="419" t="s">
        <v>58318</v>
      </c>
      <c r="E14322" s="419" t="s">
        <v>58319</v>
      </c>
      <c r="F14322" s="419" t="s">
        <v>58320</v>
      </c>
      <c r="G14322" s="419" t="s">
        <v>28959</v>
      </c>
      <c r="H14322" s="419" t="s">
        <v>28825</v>
      </c>
      <c r="I14322" s="419" t="s">
        <v>28826</v>
      </c>
    </row>
    <row r="14323" spans="1:9" x14ac:dyDescent="0.25">
      <c r="A14323" s="419" t="s">
        <v>58321</v>
      </c>
      <c r="B14323" s="419" t="s">
        <v>28832</v>
      </c>
      <c r="C14323" s="419" t="s">
        <v>58322</v>
      </c>
      <c r="D14323" s="419" t="s">
        <v>58323</v>
      </c>
      <c r="E14323" s="419" t="s">
        <v>58324</v>
      </c>
      <c r="F14323" s="419" t="s">
        <v>58325</v>
      </c>
      <c r="G14323" s="419" t="s">
        <v>28824</v>
      </c>
      <c r="H14323" s="419" t="s">
        <v>28825</v>
      </c>
      <c r="I14323" s="419" t="s">
        <v>28826</v>
      </c>
    </row>
    <row r="14324" spans="1:9" x14ac:dyDescent="0.25">
      <c r="A14324" s="419" t="s">
        <v>58326</v>
      </c>
      <c r="B14324" s="419" t="s">
        <v>28832</v>
      </c>
      <c r="C14324" s="419" t="s">
        <v>12598</v>
      </c>
      <c r="D14324" s="419" t="s">
        <v>58327</v>
      </c>
      <c r="E14324" s="419" t="s">
        <v>58328</v>
      </c>
      <c r="F14324" s="419" t="s">
        <v>58329</v>
      </c>
      <c r="G14324" s="419" t="s">
        <v>28824</v>
      </c>
      <c r="H14324" s="419" t="s">
        <v>28825</v>
      </c>
      <c r="I14324" s="419" t="s">
        <v>28826</v>
      </c>
    </row>
    <row r="14325" spans="1:9" x14ac:dyDescent="0.25">
      <c r="A14325" s="419" t="s">
        <v>58330</v>
      </c>
      <c r="B14325" s="419" t="s">
        <v>28832</v>
      </c>
      <c r="C14325" s="419" t="s">
        <v>58331</v>
      </c>
      <c r="D14325" s="419" t="s">
        <v>58332</v>
      </c>
      <c r="E14325" s="419" t="s">
        <v>11526</v>
      </c>
      <c r="F14325" s="419" t="s">
        <v>58333</v>
      </c>
      <c r="G14325" s="419" t="s">
        <v>28824</v>
      </c>
      <c r="H14325" s="419" t="s">
        <v>28909</v>
      </c>
      <c r="I14325" s="419" t="s">
        <v>28826</v>
      </c>
    </row>
    <row r="14326" spans="1:9" x14ac:dyDescent="0.25">
      <c r="A14326" s="419" t="s">
        <v>58334</v>
      </c>
      <c r="B14326" s="419" t="s">
        <v>28832</v>
      </c>
      <c r="C14326" s="419" t="s">
        <v>12613</v>
      </c>
      <c r="D14326" s="419" t="s">
        <v>58335</v>
      </c>
      <c r="E14326" s="419" t="s">
        <v>58336</v>
      </c>
      <c r="F14326" s="419" t="s">
        <v>58337</v>
      </c>
      <c r="G14326" s="419" t="s">
        <v>28824</v>
      </c>
      <c r="H14326" s="419" t="s">
        <v>28825</v>
      </c>
      <c r="I14326" s="419" t="s">
        <v>28826</v>
      </c>
    </row>
    <row r="14327" spans="1:9" x14ac:dyDescent="0.25">
      <c r="A14327" s="419" t="s">
        <v>58338</v>
      </c>
      <c r="B14327" s="419" t="s">
        <v>28832</v>
      </c>
      <c r="C14327" s="419" t="s">
        <v>12632</v>
      </c>
      <c r="D14327" s="419" t="s">
        <v>37595</v>
      </c>
      <c r="E14327" s="419" t="s">
        <v>12633</v>
      </c>
      <c r="F14327" s="419" t="s">
        <v>58339</v>
      </c>
      <c r="G14327" s="419" t="s">
        <v>28824</v>
      </c>
      <c r="H14327" s="419" t="s">
        <v>28825</v>
      </c>
      <c r="I14327" s="419" t="s">
        <v>28826</v>
      </c>
    </row>
    <row r="14328" spans="1:9" x14ac:dyDescent="0.25">
      <c r="A14328" s="419" t="s">
        <v>58340</v>
      </c>
      <c r="B14328" s="419" t="s">
        <v>28832</v>
      </c>
      <c r="C14328" s="419" t="s">
        <v>12636</v>
      </c>
      <c r="D14328" s="419" t="s">
        <v>58341</v>
      </c>
      <c r="E14328" s="419" t="s">
        <v>58342</v>
      </c>
      <c r="F14328" s="419" t="s">
        <v>58343</v>
      </c>
      <c r="G14328" s="419" t="s">
        <v>28824</v>
      </c>
      <c r="H14328" s="419" t="s">
        <v>28825</v>
      </c>
      <c r="I14328" s="419" t="s">
        <v>28826</v>
      </c>
    </row>
    <row r="14329" spans="1:9" x14ac:dyDescent="0.25">
      <c r="A14329" s="419" t="s">
        <v>58344</v>
      </c>
      <c r="B14329" s="419" t="s">
        <v>28832</v>
      </c>
      <c r="C14329" s="419" t="s">
        <v>58345</v>
      </c>
      <c r="D14329" s="419" t="s">
        <v>58346</v>
      </c>
      <c r="E14329" s="419" t="s">
        <v>58347</v>
      </c>
      <c r="F14329" s="419" t="s">
        <v>58348</v>
      </c>
      <c r="G14329" s="419" t="s">
        <v>28824</v>
      </c>
      <c r="H14329" s="419" t="s">
        <v>28825</v>
      </c>
      <c r="I14329" s="419" t="s">
        <v>28826</v>
      </c>
    </row>
    <row r="14330" spans="1:9" x14ac:dyDescent="0.25">
      <c r="A14330" s="419" t="s">
        <v>58349</v>
      </c>
      <c r="B14330" s="419" t="s">
        <v>28832</v>
      </c>
      <c r="C14330" s="419" t="s">
        <v>15315</v>
      </c>
      <c r="D14330" s="419" t="s">
        <v>58350</v>
      </c>
      <c r="E14330" s="419" t="s">
        <v>58351</v>
      </c>
      <c r="F14330" s="419" t="s">
        <v>58352</v>
      </c>
      <c r="G14330" s="419" t="s">
        <v>28824</v>
      </c>
      <c r="H14330" s="419" t="s">
        <v>28825</v>
      </c>
      <c r="I14330" s="419" t="s">
        <v>28826</v>
      </c>
    </row>
    <row r="14331" spans="1:9" x14ac:dyDescent="0.25">
      <c r="A14331" s="419" t="s">
        <v>58353</v>
      </c>
      <c r="B14331" s="419" t="s">
        <v>28832</v>
      </c>
      <c r="C14331" s="419" t="s">
        <v>58354</v>
      </c>
      <c r="D14331" s="419" t="s">
        <v>58355</v>
      </c>
      <c r="E14331" s="419" t="s">
        <v>58356</v>
      </c>
      <c r="F14331" s="419" t="s">
        <v>58357</v>
      </c>
      <c r="G14331" s="419" t="s">
        <v>28824</v>
      </c>
      <c r="H14331" s="419" t="s">
        <v>28909</v>
      </c>
      <c r="I14331" s="419" t="s">
        <v>28826</v>
      </c>
    </row>
    <row r="14332" spans="1:9" x14ac:dyDescent="0.25">
      <c r="A14332" s="419" t="s">
        <v>58358</v>
      </c>
      <c r="B14332" s="419" t="s">
        <v>28832</v>
      </c>
      <c r="C14332" s="419" t="s">
        <v>15319</v>
      </c>
      <c r="D14332" s="419" t="s">
        <v>58359</v>
      </c>
      <c r="E14332" s="419" t="s">
        <v>58360</v>
      </c>
      <c r="F14332" s="419" t="s">
        <v>58361</v>
      </c>
      <c r="G14332" s="419" t="s">
        <v>28824</v>
      </c>
      <c r="H14332" s="419" t="s">
        <v>28825</v>
      </c>
      <c r="I14332" s="419" t="s">
        <v>28826</v>
      </c>
    </row>
    <row r="14333" spans="1:9" x14ac:dyDescent="0.25">
      <c r="A14333" s="419" t="s">
        <v>58362</v>
      </c>
      <c r="B14333" s="419" t="s">
        <v>28832</v>
      </c>
      <c r="C14333" s="419" t="s">
        <v>58363</v>
      </c>
      <c r="D14333" s="419" t="s">
        <v>58364</v>
      </c>
      <c r="E14333" s="419" t="s">
        <v>58365</v>
      </c>
      <c r="F14333" s="419" t="s">
        <v>58366</v>
      </c>
      <c r="G14333" s="419" t="s">
        <v>29010</v>
      </c>
      <c r="H14333" s="419" t="s">
        <v>36135</v>
      </c>
      <c r="I14333" s="419" t="s">
        <v>28826</v>
      </c>
    </row>
    <row r="14334" spans="1:9" x14ac:dyDescent="0.25">
      <c r="A14334" s="419" t="s">
        <v>58367</v>
      </c>
      <c r="B14334" s="419" t="s">
        <v>28832</v>
      </c>
      <c r="C14334" s="419" t="s">
        <v>58368</v>
      </c>
      <c r="D14334" s="419" t="s">
        <v>58369</v>
      </c>
      <c r="E14334" s="419" t="s">
        <v>58370</v>
      </c>
      <c r="F14334" s="419" t="s">
        <v>58371</v>
      </c>
      <c r="G14334" s="419" t="s">
        <v>28914</v>
      </c>
      <c r="H14334" s="419" t="s">
        <v>29260</v>
      </c>
      <c r="I14334" s="419" t="s">
        <v>28826</v>
      </c>
    </row>
    <row r="14335" spans="1:9" x14ac:dyDescent="0.25">
      <c r="A14335" s="419" t="s">
        <v>58372</v>
      </c>
      <c r="B14335" s="419" t="s">
        <v>28832</v>
      </c>
      <c r="C14335" s="419" t="s">
        <v>58373</v>
      </c>
      <c r="D14335" s="419" t="s">
        <v>58374</v>
      </c>
      <c r="E14335" s="419" t="s">
        <v>58375</v>
      </c>
      <c r="F14335" s="419" t="s">
        <v>58376</v>
      </c>
      <c r="G14335" s="419" t="s">
        <v>35840</v>
      </c>
      <c r="H14335" s="419" t="s">
        <v>28825</v>
      </c>
      <c r="I14335" s="419" t="s">
        <v>28826</v>
      </c>
    </row>
    <row r="14336" spans="1:9" x14ac:dyDescent="0.25">
      <c r="A14336" s="419" t="s">
        <v>58377</v>
      </c>
      <c r="B14336" s="419" t="s">
        <v>28832</v>
      </c>
      <c r="C14336" s="419" t="s">
        <v>58378</v>
      </c>
      <c r="D14336" s="419" t="s">
        <v>58379</v>
      </c>
      <c r="E14336" s="419" t="s">
        <v>58379</v>
      </c>
      <c r="F14336" s="419" t="s">
        <v>58380</v>
      </c>
      <c r="G14336" s="419" t="s">
        <v>28824</v>
      </c>
      <c r="H14336" s="419" t="s">
        <v>29230</v>
      </c>
      <c r="I14336" s="419" t="s">
        <v>28826</v>
      </c>
    </row>
    <row r="14337" spans="1:9" x14ac:dyDescent="0.25">
      <c r="A14337" s="419" t="s">
        <v>58381</v>
      </c>
      <c r="B14337" s="419" t="s">
        <v>28832</v>
      </c>
      <c r="C14337" s="419" t="s">
        <v>58382</v>
      </c>
      <c r="D14337" s="419" t="s">
        <v>58383</v>
      </c>
      <c r="E14337" s="419" t="s">
        <v>58384</v>
      </c>
      <c r="F14337" s="419" t="s">
        <v>58385</v>
      </c>
      <c r="G14337" s="419" t="s">
        <v>37140</v>
      </c>
      <c r="H14337" s="419" t="s">
        <v>28825</v>
      </c>
      <c r="I14337" s="419" t="s">
        <v>28826</v>
      </c>
    </row>
    <row r="14338" spans="1:9" x14ac:dyDescent="0.25">
      <c r="A14338" s="419" t="s">
        <v>58386</v>
      </c>
      <c r="B14338" s="419" t="s">
        <v>28832</v>
      </c>
      <c r="C14338" s="419" t="s">
        <v>58387</v>
      </c>
      <c r="D14338" s="419" t="s">
        <v>58388</v>
      </c>
      <c r="E14338" s="419" t="s">
        <v>58389</v>
      </c>
      <c r="F14338" s="419" t="s">
        <v>58390</v>
      </c>
      <c r="G14338" s="419" t="s">
        <v>28824</v>
      </c>
      <c r="H14338" s="419" t="s">
        <v>28909</v>
      </c>
      <c r="I14338" s="419" t="s">
        <v>28826</v>
      </c>
    </row>
    <row r="14339" spans="1:9" x14ac:dyDescent="0.25">
      <c r="A14339" s="419" t="s">
        <v>58391</v>
      </c>
      <c r="B14339" s="419" t="s">
        <v>28832</v>
      </c>
      <c r="C14339" s="419" t="s">
        <v>58392</v>
      </c>
      <c r="D14339" s="419" t="s">
        <v>58393</v>
      </c>
      <c r="E14339" s="419" t="s">
        <v>12169</v>
      </c>
      <c r="F14339" s="419" t="s">
        <v>58394</v>
      </c>
      <c r="G14339" s="419" t="s">
        <v>28824</v>
      </c>
      <c r="H14339" s="419" t="s">
        <v>29230</v>
      </c>
      <c r="I14339" s="419" t="s">
        <v>28826</v>
      </c>
    </row>
    <row r="14340" spans="1:9" x14ac:dyDescent="0.25">
      <c r="A14340" s="419" t="s">
        <v>58395</v>
      </c>
      <c r="B14340" s="419" t="s">
        <v>28832</v>
      </c>
      <c r="C14340" s="419" t="s">
        <v>58396</v>
      </c>
      <c r="D14340" s="419" t="s">
        <v>49902</v>
      </c>
      <c r="E14340" s="419" t="s">
        <v>58397</v>
      </c>
      <c r="F14340" s="419" t="s">
        <v>58398</v>
      </c>
      <c r="G14340" s="419" t="s">
        <v>30771</v>
      </c>
      <c r="H14340" s="419" t="s">
        <v>28825</v>
      </c>
      <c r="I14340" s="419" t="s">
        <v>28826</v>
      </c>
    </row>
    <row r="14341" spans="1:9" x14ac:dyDescent="0.25">
      <c r="A14341" s="419" t="s">
        <v>58399</v>
      </c>
      <c r="B14341" s="419" t="s">
        <v>28832</v>
      </c>
      <c r="C14341" s="419" t="s">
        <v>15327</v>
      </c>
      <c r="D14341" s="419" t="s">
        <v>58400</v>
      </c>
      <c r="E14341" s="419" t="s">
        <v>58400</v>
      </c>
      <c r="F14341" s="419" t="s">
        <v>58401</v>
      </c>
      <c r="G14341" s="419" t="s">
        <v>28824</v>
      </c>
      <c r="H14341" s="419" t="s">
        <v>28825</v>
      </c>
      <c r="I14341" s="419" t="s">
        <v>28826</v>
      </c>
    </row>
    <row r="14342" spans="1:9" x14ac:dyDescent="0.25">
      <c r="A14342" s="419" t="s">
        <v>58402</v>
      </c>
      <c r="B14342" s="419" t="s">
        <v>28832</v>
      </c>
      <c r="C14342" s="419" t="s">
        <v>17055</v>
      </c>
      <c r="D14342" s="419" t="s">
        <v>58403</v>
      </c>
      <c r="E14342" s="419" t="s">
        <v>58404</v>
      </c>
      <c r="F14342" s="419" t="s">
        <v>58405</v>
      </c>
      <c r="G14342" s="419" t="s">
        <v>30042</v>
      </c>
      <c r="H14342" s="419" t="s">
        <v>28825</v>
      </c>
      <c r="I14342" s="419" t="s">
        <v>28826</v>
      </c>
    </row>
    <row r="14343" spans="1:9" x14ac:dyDescent="0.25">
      <c r="A14343" s="419" t="s">
        <v>58406</v>
      </c>
      <c r="B14343" s="419" t="s">
        <v>28832</v>
      </c>
      <c r="C14343" s="419" t="s">
        <v>17059</v>
      </c>
      <c r="D14343" s="419" t="s">
        <v>58407</v>
      </c>
      <c r="E14343" s="419" t="s">
        <v>58408</v>
      </c>
      <c r="F14343" s="419" t="s">
        <v>58409</v>
      </c>
      <c r="G14343" s="419" t="s">
        <v>30617</v>
      </c>
      <c r="H14343" s="419" t="s">
        <v>28825</v>
      </c>
      <c r="I14343" s="419" t="s">
        <v>28826</v>
      </c>
    </row>
    <row r="14344" spans="1:9" x14ac:dyDescent="0.25">
      <c r="A14344" s="419" t="s">
        <v>58410</v>
      </c>
      <c r="B14344" s="419" t="s">
        <v>28832</v>
      </c>
      <c r="C14344" s="419" t="s">
        <v>58411</v>
      </c>
      <c r="D14344" s="419" t="s">
        <v>58412</v>
      </c>
      <c r="E14344" s="419" t="s">
        <v>58413</v>
      </c>
      <c r="F14344" s="419" t="s">
        <v>58414</v>
      </c>
      <c r="G14344" s="419" t="s">
        <v>30617</v>
      </c>
      <c r="H14344" s="419" t="s">
        <v>28825</v>
      </c>
      <c r="I14344" s="419" t="s">
        <v>28826</v>
      </c>
    </row>
    <row r="14345" spans="1:9" x14ac:dyDescent="0.25">
      <c r="A14345" s="419" t="s">
        <v>58415</v>
      </c>
      <c r="B14345" s="419" t="s">
        <v>28832</v>
      </c>
      <c r="C14345" s="419" t="s">
        <v>58416</v>
      </c>
      <c r="D14345" s="419" t="s">
        <v>58417</v>
      </c>
      <c r="E14345" s="419" t="s">
        <v>58418</v>
      </c>
      <c r="F14345" s="419" t="s">
        <v>58419</v>
      </c>
      <c r="G14345" s="419" t="s">
        <v>28824</v>
      </c>
      <c r="H14345" s="419" t="s">
        <v>29643</v>
      </c>
      <c r="I14345" s="419" t="s">
        <v>28826</v>
      </c>
    </row>
    <row r="14346" spans="1:9" x14ac:dyDescent="0.25">
      <c r="A14346" s="419" t="s">
        <v>58420</v>
      </c>
      <c r="B14346" s="419" t="s">
        <v>28832</v>
      </c>
      <c r="C14346" s="419" t="s">
        <v>58421</v>
      </c>
      <c r="D14346" s="419" t="s">
        <v>58422</v>
      </c>
      <c r="E14346" s="419" t="s">
        <v>58423</v>
      </c>
      <c r="F14346" s="419" t="s">
        <v>58424</v>
      </c>
      <c r="G14346" s="419" t="s">
        <v>28824</v>
      </c>
      <c r="H14346" s="419" t="s">
        <v>29123</v>
      </c>
      <c r="I14346" s="419" t="s">
        <v>28826</v>
      </c>
    </row>
    <row r="14347" spans="1:9" x14ac:dyDescent="0.25">
      <c r="A14347" s="419" t="s">
        <v>58425</v>
      </c>
      <c r="B14347" s="419" t="s">
        <v>28832</v>
      </c>
      <c r="C14347" s="419" t="s">
        <v>58426</v>
      </c>
      <c r="D14347" s="419" t="s">
        <v>58427</v>
      </c>
      <c r="E14347" s="419" t="s">
        <v>58428</v>
      </c>
      <c r="F14347" s="419" t="s">
        <v>58429</v>
      </c>
      <c r="G14347" s="419" t="s">
        <v>28824</v>
      </c>
      <c r="H14347" s="419" t="s">
        <v>29643</v>
      </c>
      <c r="I14347" s="419" t="s">
        <v>28826</v>
      </c>
    </row>
    <row r="14348" spans="1:9" x14ac:dyDescent="0.25">
      <c r="A14348" s="419" t="s">
        <v>58430</v>
      </c>
      <c r="B14348" s="419" t="s">
        <v>28832</v>
      </c>
      <c r="C14348" s="419" t="s">
        <v>17078</v>
      </c>
      <c r="D14348" s="419" t="s">
        <v>58431</v>
      </c>
      <c r="E14348" s="419" t="s">
        <v>58432</v>
      </c>
      <c r="F14348" s="419" t="s">
        <v>58433</v>
      </c>
      <c r="G14348" s="419" t="s">
        <v>28824</v>
      </c>
      <c r="H14348" s="419" t="s">
        <v>28825</v>
      </c>
      <c r="I14348" s="419" t="s">
        <v>28826</v>
      </c>
    </row>
    <row r="14349" spans="1:9" x14ac:dyDescent="0.25">
      <c r="A14349" s="419" t="s">
        <v>58434</v>
      </c>
      <c r="B14349" s="419" t="s">
        <v>28832</v>
      </c>
      <c r="C14349" s="419" t="s">
        <v>58435</v>
      </c>
      <c r="D14349" s="419" t="s">
        <v>58436</v>
      </c>
      <c r="E14349" s="419" t="s">
        <v>58437</v>
      </c>
      <c r="F14349" s="419" t="s">
        <v>58438</v>
      </c>
      <c r="G14349" s="419" t="s">
        <v>32126</v>
      </c>
      <c r="H14349" s="419" t="s">
        <v>28867</v>
      </c>
      <c r="I14349" s="419" t="s">
        <v>28826</v>
      </c>
    </row>
    <row r="14350" spans="1:9" x14ac:dyDescent="0.25">
      <c r="A14350" s="419" t="s">
        <v>58439</v>
      </c>
      <c r="B14350" s="419" t="s">
        <v>28832</v>
      </c>
      <c r="C14350" s="419" t="s">
        <v>12395</v>
      </c>
      <c r="D14350" s="419" t="s">
        <v>32288</v>
      </c>
      <c r="E14350" s="419" t="s">
        <v>32288</v>
      </c>
      <c r="F14350" s="419" t="s">
        <v>58440</v>
      </c>
      <c r="G14350" s="419" t="s">
        <v>28824</v>
      </c>
      <c r="H14350" s="419" t="s">
        <v>28825</v>
      </c>
      <c r="I14350" s="419" t="s">
        <v>28826</v>
      </c>
    </row>
    <row r="14351" spans="1:9" x14ac:dyDescent="0.25">
      <c r="A14351" s="419" t="s">
        <v>58441</v>
      </c>
      <c r="B14351" s="419" t="s">
        <v>28832</v>
      </c>
      <c r="C14351" s="419" t="s">
        <v>17082</v>
      </c>
      <c r="D14351" s="419" t="s">
        <v>58442</v>
      </c>
      <c r="E14351" s="419" t="s">
        <v>58443</v>
      </c>
      <c r="F14351" s="419" t="s">
        <v>58444</v>
      </c>
      <c r="G14351" s="419" t="s">
        <v>30392</v>
      </c>
      <c r="H14351" s="419" t="s">
        <v>28825</v>
      </c>
      <c r="I14351" s="419" t="s">
        <v>28826</v>
      </c>
    </row>
    <row r="14352" spans="1:9" x14ac:dyDescent="0.25">
      <c r="A14352" s="419" t="s">
        <v>58445</v>
      </c>
      <c r="B14352" s="419" t="s">
        <v>8245</v>
      </c>
      <c r="C14352" s="419" t="s">
        <v>58446</v>
      </c>
      <c r="D14352" s="419" t="s">
        <v>58447</v>
      </c>
      <c r="E14352" s="419" t="s">
        <v>58448</v>
      </c>
      <c r="F14352" s="419" t="s">
        <v>58449</v>
      </c>
      <c r="G14352" s="419" t="s">
        <v>28824</v>
      </c>
      <c r="H14352" s="419" t="s">
        <v>28825</v>
      </c>
      <c r="I14352" s="419" t="s">
        <v>28826</v>
      </c>
    </row>
    <row r="14353" spans="1:9" x14ac:dyDescent="0.25">
      <c r="A14353" s="419" t="s">
        <v>58450</v>
      </c>
      <c r="B14353" s="419" t="s">
        <v>28832</v>
      </c>
      <c r="C14353" s="419" t="s">
        <v>17089</v>
      </c>
      <c r="D14353" s="419" t="s">
        <v>58447</v>
      </c>
      <c r="E14353" s="419" t="s">
        <v>58448</v>
      </c>
      <c r="F14353" s="419" t="s">
        <v>58451</v>
      </c>
      <c r="G14353" s="419" t="s">
        <v>28824</v>
      </c>
      <c r="H14353" s="419" t="s">
        <v>28825</v>
      </c>
      <c r="I14353" s="419" t="s">
        <v>28826</v>
      </c>
    </row>
    <row r="14354" spans="1:9" x14ac:dyDescent="0.25">
      <c r="A14354" s="419" t="s">
        <v>58452</v>
      </c>
      <c r="B14354" s="419" t="s">
        <v>28832</v>
      </c>
      <c r="C14354" s="419" t="s">
        <v>58453</v>
      </c>
      <c r="D14354" s="419" t="s">
        <v>58454</v>
      </c>
      <c r="E14354" s="419" t="s">
        <v>58455</v>
      </c>
      <c r="F14354" s="419" t="s">
        <v>58456</v>
      </c>
      <c r="G14354" s="419" t="s">
        <v>28824</v>
      </c>
      <c r="H14354" s="419" t="s">
        <v>28825</v>
      </c>
      <c r="I14354" s="419" t="s">
        <v>28826</v>
      </c>
    </row>
    <row r="14355" spans="1:9" x14ac:dyDescent="0.25">
      <c r="A14355" s="419" t="s">
        <v>58457</v>
      </c>
      <c r="B14355" s="419" t="s">
        <v>28832</v>
      </c>
      <c r="C14355" s="419" t="s">
        <v>17093</v>
      </c>
      <c r="D14355" s="419" t="s">
        <v>58458</v>
      </c>
      <c r="E14355" s="419" t="s">
        <v>58459</v>
      </c>
      <c r="F14355" s="419" t="s">
        <v>58460</v>
      </c>
      <c r="G14355" s="419" t="s">
        <v>28824</v>
      </c>
      <c r="H14355" s="419" t="s">
        <v>28825</v>
      </c>
      <c r="I14355" s="419" t="s">
        <v>28826</v>
      </c>
    </row>
    <row r="14356" spans="1:9" x14ac:dyDescent="0.25">
      <c r="A14356" s="419" t="s">
        <v>58461</v>
      </c>
      <c r="B14356" s="419" t="s">
        <v>28832</v>
      </c>
      <c r="C14356" s="419" t="s">
        <v>17097</v>
      </c>
      <c r="D14356" s="419" t="s">
        <v>58462</v>
      </c>
      <c r="E14356" s="419" t="s">
        <v>58463</v>
      </c>
      <c r="F14356" s="419" t="s">
        <v>58464</v>
      </c>
      <c r="G14356" s="419" t="s">
        <v>28824</v>
      </c>
      <c r="H14356" s="419" t="s">
        <v>28825</v>
      </c>
      <c r="I14356" s="419" t="s">
        <v>28826</v>
      </c>
    </row>
    <row r="14357" spans="1:9" x14ac:dyDescent="0.25">
      <c r="A14357" s="419" t="s">
        <v>58465</v>
      </c>
      <c r="B14357" s="419" t="s">
        <v>8245</v>
      </c>
      <c r="C14357" s="419" t="s">
        <v>17101</v>
      </c>
      <c r="D14357" s="419" t="s">
        <v>50998</v>
      </c>
      <c r="E14357" s="419" t="s">
        <v>58466</v>
      </c>
      <c r="F14357" s="419" t="s">
        <v>58467</v>
      </c>
      <c r="G14357" s="419" t="s">
        <v>28824</v>
      </c>
      <c r="H14357" s="419" t="s">
        <v>28825</v>
      </c>
      <c r="I14357" s="419" t="s">
        <v>28826</v>
      </c>
    </row>
    <row r="14358" spans="1:9" x14ac:dyDescent="0.25">
      <c r="A14358" s="419" t="s">
        <v>58468</v>
      </c>
      <c r="B14358" s="419" t="s">
        <v>28832</v>
      </c>
      <c r="C14358" s="419" t="s">
        <v>58469</v>
      </c>
      <c r="D14358" s="419" t="s">
        <v>58470</v>
      </c>
      <c r="E14358" s="419" t="s">
        <v>58471</v>
      </c>
      <c r="F14358" s="419" t="s">
        <v>58472</v>
      </c>
      <c r="G14358" s="419" t="s">
        <v>28824</v>
      </c>
      <c r="H14358" s="419" t="s">
        <v>28825</v>
      </c>
      <c r="I14358" s="419" t="s">
        <v>28826</v>
      </c>
    </row>
    <row r="14359" spans="1:9" x14ac:dyDescent="0.25">
      <c r="A14359" s="419" t="s">
        <v>58473</v>
      </c>
      <c r="B14359" s="419" t="s">
        <v>28832</v>
      </c>
      <c r="C14359" s="419" t="s">
        <v>17105</v>
      </c>
      <c r="D14359" s="419" t="s">
        <v>58474</v>
      </c>
      <c r="E14359" s="419" t="s">
        <v>58475</v>
      </c>
      <c r="F14359" s="419" t="s">
        <v>58476</v>
      </c>
      <c r="G14359" s="419" t="s">
        <v>28824</v>
      </c>
      <c r="H14359" s="419" t="s">
        <v>28825</v>
      </c>
      <c r="I14359" s="419" t="s">
        <v>28826</v>
      </c>
    </row>
    <row r="14360" spans="1:9" x14ac:dyDescent="0.25">
      <c r="A14360" s="419" t="s">
        <v>58477</v>
      </c>
      <c r="B14360" s="419" t="s">
        <v>28832</v>
      </c>
      <c r="C14360" s="419" t="s">
        <v>58478</v>
      </c>
      <c r="D14360" s="419" t="s">
        <v>58479</v>
      </c>
      <c r="E14360" s="419" t="s">
        <v>58480</v>
      </c>
      <c r="F14360" s="419" t="s">
        <v>58481</v>
      </c>
      <c r="G14360" s="419" t="s">
        <v>37465</v>
      </c>
      <c r="H14360" s="419" t="s">
        <v>28825</v>
      </c>
      <c r="I14360" s="419" t="s">
        <v>28826</v>
      </c>
    </row>
    <row r="14361" spans="1:9" x14ac:dyDescent="0.25">
      <c r="A14361" s="419" t="s">
        <v>58482</v>
      </c>
      <c r="B14361" s="419" t="s">
        <v>28832</v>
      </c>
      <c r="C14361" s="419" t="s">
        <v>58483</v>
      </c>
      <c r="D14361" s="419" t="s">
        <v>58484</v>
      </c>
      <c r="E14361" s="419" t="s">
        <v>58485</v>
      </c>
      <c r="F14361" s="419" t="s">
        <v>58486</v>
      </c>
      <c r="G14361" s="419" t="s">
        <v>37465</v>
      </c>
      <c r="H14361" s="419" t="s">
        <v>28825</v>
      </c>
      <c r="I14361" s="419" t="s">
        <v>28826</v>
      </c>
    </row>
    <row r="14362" spans="1:9" x14ac:dyDescent="0.25">
      <c r="A14362" s="419" t="s">
        <v>58487</v>
      </c>
      <c r="B14362" s="419" t="s">
        <v>28832</v>
      </c>
      <c r="C14362" s="419" t="s">
        <v>58488</v>
      </c>
      <c r="D14362" s="419" t="s">
        <v>58489</v>
      </c>
      <c r="E14362" s="419" t="s">
        <v>58490</v>
      </c>
      <c r="F14362" s="419" t="s">
        <v>58491</v>
      </c>
      <c r="G14362" s="419" t="s">
        <v>28921</v>
      </c>
      <c r="H14362" s="419" t="s">
        <v>28825</v>
      </c>
      <c r="I14362" s="419" t="s">
        <v>28826</v>
      </c>
    </row>
    <row r="14363" spans="1:9" x14ac:dyDescent="0.25">
      <c r="A14363" s="419" t="s">
        <v>58492</v>
      </c>
      <c r="B14363" s="419" t="s">
        <v>28832</v>
      </c>
      <c r="C14363" s="419" t="s">
        <v>58493</v>
      </c>
      <c r="D14363" s="419" t="s">
        <v>58494</v>
      </c>
      <c r="E14363" s="419" t="s">
        <v>58495</v>
      </c>
      <c r="F14363" s="419" t="s">
        <v>58496</v>
      </c>
      <c r="G14363" s="419" t="s">
        <v>37465</v>
      </c>
      <c r="H14363" s="419" t="s">
        <v>28825</v>
      </c>
      <c r="I14363" s="419" t="s">
        <v>28826</v>
      </c>
    </row>
    <row r="14364" spans="1:9" x14ac:dyDescent="0.25">
      <c r="A14364" s="419" t="s">
        <v>58497</v>
      </c>
      <c r="B14364" s="419" t="s">
        <v>28832</v>
      </c>
      <c r="C14364" s="419" t="s">
        <v>58498</v>
      </c>
      <c r="D14364" s="419" t="s">
        <v>58499</v>
      </c>
      <c r="E14364" s="419" t="s">
        <v>58500</v>
      </c>
      <c r="F14364" s="419" t="s">
        <v>58501</v>
      </c>
      <c r="G14364" s="419" t="s">
        <v>44885</v>
      </c>
      <c r="H14364" s="419" t="s">
        <v>28825</v>
      </c>
      <c r="I14364" s="419" t="s">
        <v>28826</v>
      </c>
    </row>
    <row r="14365" spans="1:9" x14ac:dyDescent="0.25">
      <c r="A14365" s="419" t="s">
        <v>58502</v>
      </c>
      <c r="B14365" s="419" t="s">
        <v>28832</v>
      </c>
      <c r="C14365" s="419" t="s">
        <v>58503</v>
      </c>
      <c r="D14365" s="419" t="s">
        <v>58504</v>
      </c>
      <c r="E14365" s="419" t="s">
        <v>58505</v>
      </c>
      <c r="F14365" s="419" t="s">
        <v>58506</v>
      </c>
      <c r="G14365" s="419" t="s">
        <v>36924</v>
      </c>
      <c r="H14365" s="419" t="s">
        <v>28825</v>
      </c>
      <c r="I14365" s="419" t="s">
        <v>28826</v>
      </c>
    </row>
    <row r="14366" spans="1:9" x14ac:dyDescent="0.25">
      <c r="A14366" s="419" t="s">
        <v>58507</v>
      </c>
      <c r="B14366" s="419" t="s">
        <v>28832</v>
      </c>
      <c r="C14366" s="419" t="s">
        <v>58508</v>
      </c>
      <c r="D14366" s="419" t="s">
        <v>58509</v>
      </c>
      <c r="E14366" s="419" t="s">
        <v>58510</v>
      </c>
      <c r="F14366" s="419" t="s">
        <v>58511</v>
      </c>
      <c r="G14366" s="419" t="s">
        <v>36924</v>
      </c>
      <c r="H14366" s="419" t="s">
        <v>28825</v>
      </c>
      <c r="I14366" s="419" t="s">
        <v>28826</v>
      </c>
    </row>
    <row r="14367" spans="1:9" x14ac:dyDescent="0.25">
      <c r="A14367" s="419" t="s">
        <v>58512</v>
      </c>
      <c r="B14367" s="419" t="s">
        <v>28832</v>
      </c>
      <c r="C14367" s="419" t="s">
        <v>58513</v>
      </c>
      <c r="D14367" s="419" t="s">
        <v>58514</v>
      </c>
      <c r="E14367" s="419" t="s">
        <v>58515</v>
      </c>
      <c r="F14367" s="419" t="s">
        <v>58516</v>
      </c>
      <c r="G14367" s="419" t="s">
        <v>37465</v>
      </c>
      <c r="H14367" s="419" t="s">
        <v>28825</v>
      </c>
      <c r="I14367" s="419" t="s">
        <v>28826</v>
      </c>
    </row>
    <row r="14368" spans="1:9" x14ac:dyDescent="0.25">
      <c r="A14368" s="419" t="s">
        <v>58517</v>
      </c>
      <c r="B14368" s="419" t="s">
        <v>28832</v>
      </c>
      <c r="C14368" s="419" t="s">
        <v>58518</v>
      </c>
      <c r="D14368" s="419" t="s">
        <v>58519</v>
      </c>
      <c r="E14368" s="419" t="s">
        <v>58520</v>
      </c>
      <c r="F14368" s="419" t="s">
        <v>58521</v>
      </c>
      <c r="G14368" s="419" t="s">
        <v>28824</v>
      </c>
      <c r="H14368" s="419" t="s">
        <v>29230</v>
      </c>
      <c r="I14368" s="419" t="s">
        <v>28826</v>
      </c>
    </row>
    <row r="14369" spans="1:9" x14ac:dyDescent="0.25">
      <c r="A14369" s="419" t="s">
        <v>58522</v>
      </c>
      <c r="B14369" s="419" t="s">
        <v>28832</v>
      </c>
      <c r="C14369" s="419" t="s">
        <v>58523</v>
      </c>
      <c r="D14369" s="419" t="s">
        <v>58524</v>
      </c>
      <c r="E14369" s="419" t="s">
        <v>25750</v>
      </c>
      <c r="F14369" s="419" t="s">
        <v>58525</v>
      </c>
      <c r="G14369" s="419" t="s">
        <v>28824</v>
      </c>
      <c r="H14369" s="419" t="s">
        <v>29230</v>
      </c>
      <c r="I14369" s="419" t="s">
        <v>28826</v>
      </c>
    </row>
    <row r="14370" spans="1:9" x14ac:dyDescent="0.25">
      <c r="A14370" s="419" t="s">
        <v>58526</v>
      </c>
      <c r="B14370" s="419" t="s">
        <v>28832</v>
      </c>
      <c r="C14370" s="419" t="s">
        <v>58527</v>
      </c>
      <c r="D14370" s="419" t="s">
        <v>58528</v>
      </c>
      <c r="E14370" s="419" t="s">
        <v>58529</v>
      </c>
      <c r="F14370" s="419" t="s">
        <v>58530</v>
      </c>
      <c r="G14370" s="419" t="s">
        <v>28921</v>
      </c>
      <c r="H14370" s="419" t="s">
        <v>28825</v>
      </c>
      <c r="I14370" s="419" t="s">
        <v>28826</v>
      </c>
    </row>
    <row r="14371" spans="1:9" x14ac:dyDescent="0.25">
      <c r="A14371" s="419" t="s">
        <v>58531</v>
      </c>
      <c r="B14371" s="419" t="s">
        <v>28832</v>
      </c>
      <c r="C14371" s="419" t="s">
        <v>58532</v>
      </c>
      <c r="D14371" s="419" t="s">
        <v>58533</v>
      </c>
      <c r="E14371" s="419" t="s">
        <v>58534</v>
      </c>
      <c r="F14371" s="419" t="s">
        <v>58535</v>
      </c>
      <c r="G14371" s="419" t="s">
        <v>28921</v>
      </c>
      <c r="H14371" s="419" t="s">
        <v>28825</v>
      </c>
      <c r="I14371" s="419" t="s">
        <v>28826</v>
      </c>
    </row>
    <row r="14372" spans="1:9" x14ac:dyDescent="0.25">
      <c r="A14372" s="419" t="s">
        <v>58536</v>
      </c>
      <c r="B14372" s="419" t="s">
        <v>28832</v>
      </c>
      <c r="C14372" s="419" t="s">
        <v>58537</v>
      </c>
      <c r="D14372" s="419" t="s">
        <v>58538</v>
      </c>
      <c r="E14372" s="419" t="s">
        <v>58539</v>
      </c>
      <c r="F14372" s="419" t="s">
        <v>58540</v>
      </c>
      <c r="G14372" s="419" t="s">
        <v>28921</v>
      </c>
      <c r="H14372" s="419" t="s">
        <v>28825</v>
      </c>
      <c r="I14372" s="419" t="s">
        <v>28826</v>
      </c>
    </row>
    <row r="14373" spans="1:9" x14ac:dyDescent="0.25">
      <c r="A14373" s="419" t="s">
        <v>58541</v>
      </c>
      <c r="B14373" s="419" t="s">
        <v>28832</v>
      </c>
      <c r="C14373" s="419" t="s">
        <v>58542</v>
      </c>
      <c r="D14373" s="419" t="s">
        <v>58543</v>
      </c>
      <c r="E14373" s="419" t="s">
        <v>58544</v>
      </c>
      <c r="F14373" s="419" t="s">
        <v>58545</v>
      </c>
      <c r="G14373" s="419" t="s">
        <v>31087</v>
      </c>
      <c r="H14373" s="419" t="s">
        <v>28825</v>
      </c>
      <c r="I14373" s="419" t="s">
        <v>28826</v>
      </c>
    </row>
    <row r="14374" spans="1:9" x14ac:dyDescent="0.25">
      <c r="A14374" s="419" t="s">
        <v>58546</v>
      </c>
      <c r="B14374" s="419" t="s">
        <v>28832</v>
      </c>
      <c r="C14374" s="419" t="s">
        <v>58547</v>
      </c>
      <c r="D14374" s="419" t="s">
        <v>58548</v>
      </c>
      <c r="E14374" s="419" t="s">
        <v>58549</v>
      </c>
      <c r="F14374" s="419" t="s">
        <v>58550</v>
      </c>
      <c r="G14374" s="419" t="s">
        <v>37465</v>
      </c>
      <c r="H14374" s="419" t="s">
        <v>28825</v>
      </c>
      <c r="I14374" s="419" t="s">
        <v>28826</v>
      </c>
    </row>
    <row r="14375" spans="1:9" x14ac:dyDescent="0.25">
      <c r="A14375" s="419" t="s">
        <v>58551</v>
      </c>
      <c r="B14375" s="419" t="s">
        <v>28832</v>
      </c>
      <c r="C14375" s="419" t="s">
        <v>58552</v>
      </c>
      <c r="D14375" s="419" t="s">
        <v>58553</v>
      </c>
      <c r="E14375" s="419" t="s">
        <v>58554</v>
      </c>
      <c r="F14375" s="419" t="s">
        <v>58555</v>
      </c>
      <c r="G14375" s="419" t="s">
        <v>37465</v>
      </c>
      <c r="H14375" s="419" t="s">
        <v>28825</v>
      </c>
      <c r="I14375" s="419" t="s">
        <v>28826</v>
      </c>
    </row>
    <row r="14376" spans="1:9" x14ac:dyDescent="0.25">
      <c r="A14376" s="419" t="s">
        <v>58556</v>
      </c>
      <c r="B14376" s="419" t="s">
        <v>28832</v>
      </c>
      <c r="C14376" s="419" t="s">
        <v>58557</v>
      </c>
      <c r="D14376" s="419" t="s">
        <v>58558</v>
      </c>
      <c r="E14376" s="419" t="s">
        <v>58559</v>
      </c>
      <c r="F14376" s="419" t="s">
        <v>58560</v>
      </c>
      <c r="G14376" s="419" t="s">
        <v>28824</v>
      </c>
      <c r="H14376" s="419" t="s">
        <v>28909</v>
      </c>
      <c r="I14376" s="419" t="s">
        <v>28826</v>
      </c>
    </row>
    <row r="14377" spans="1:9" x14ac:dyDescent="0.25">
      <c r="A14377" s="419" t="s">
        <v>58561</v>
      </c>
      <c r="B14377" s="419" t="s">
        <v>28832</v>
      </c>
      <c r="C14377" s="419" t="s">
        <v>58562</v>
      </c>
      <c r="D14377" s="419" t="s">
        <v>58563</v>
      </c>
      <c r="E14377" s="419" t="s">
        <v>58564</v>
      </c>
      <c r="F14377" s="419" t="s">
        <v>58565</v>
      </c>
      <c r="G14377" s="419" t="s">
        <v>28824</v>
      </c>
      <c r="H14377" s="419" t="s">
        <v>30008</v>
      </c>
      <c r="I14377" s="419" t="s">
        <v>28826</v>
      </c>
    </row>
    <row r="14378" spans="1:9" x14ac:dyDescent="0.25">
      <c r="A14378" s="419" t="s">
        <v>58566</v>
      </c>
      <c r="B14378" s="419" t="s">
        <v>28832</v>
      </c>
      <c r="C14378" s="419" t="s">
        <v>17109</v>
      </c>
      <c r="D14378" s="419" t="s">
        <v>58567</v>
      </c>
      <c r="E14378" s="419" t="s">
        <v>58568</v>
      </c>
      <c r="F14378" s="419" t="s">
        <v>58569</v>
      </c>
      <c r="G14378" s="419" t="s">
        <v>28824</v>
      </c>
      <c r="H14378" s="419" t="s">
        <v>28825</v>
      </c>
      <c r="I14378" s="419" t="s">
        <v>28826</v>
      </c>
    </row>
    <row r="14379" spans="1:9" x14ac:dyDescent="0.25">
      <c r="A14379" s="419" t="s">
        <v>58570</v>
      </c>
      <c r="B14379" s="419" t="s">
        <v>28832</v>
      </c>
      <c r="C14379" s="419" t="s">
        <v>17117</v>
      </c>
      <c r="D14379" s="419" t="s">
        <v>58470</v>
      </c>
      <c r="E14379" s="419" t="s">
        <v>58571</v>
      </c>
      <c r="F14379" s="419" t="s">
        <v>58572</v>
      </c>
      <c r="G14379" s="419" t="s">
        <v>30042</v>
      </c>
      <c r="H14379" s="419" t="s">
        <v>28825</v>
      </c>
      <c r="I14379" s="419" t="s">
        <v>28826</v>
      </c>
    </row>
    <row r="14380" spans="1:9" x14ac:dyDescent="0.25">
      <c r="A14380" s="419" t="s">
        <v>58573</v>
      </c>
      <c r="B14380" s="419" t="s">
        <v>28832</v>
      </c>
      <c r="C14380" s="419" t="s">
        <v>58574</v>
      </c>
      <c r="D14380" s="419" t="s">
        <v>58575</v>
      </c>
      <c r="E14380" s="419" t="s">
        <v>58576</v>
      </c>
      <c r="F14380" s="419" t="s">
        <v>58577</v>
      </c>
      <c r="G14380" s="419" t="s">
        <v>28824</v>
      </c>
      <c r="H14380" s="419" t="s">
        <v>28825</v>
      </c>
      <c r="I14380" s="419" t="s">
        <v>28826</v>
      </c>
    </row>
    <row r="14381" spans="1:9" x14ac:dyDescent="0.25">
      <c r="A14381" s="419" t="s">
        <v>58578</v>
      </c>
      <c r="B14381" s="419" t="s">
        <v>28832</v>
      </c>
      <c r="C14381" s="419" t="s">
        <v>58579</v>
      </c>
      <c r="D14381" s="419" t="s">
        <v>58580</v>
      </c>
      <c r="E14381" s="419" t="s">
        <v>58581</v>
      </c>
      <c r="F14381" s="419" t="s">
        <v>58582</v>
      </c>
      <c r="G14381" s="419" t="s">
        <v>30392</v>
      </c>
      <c r="H14381" s="419" t="s">
        <v>28825</v>
      </c>
      <c r="I14381" s="419" t="s">
        <v>28826</v>
      </c>
    </row>
    <row r="14382" spans="1:9" x14ac:dyDescent="0.25">
      <c r="A14382" s="419" t="s">
        <v>58583</v>
      </c>
      <c r="B14382" s="419" t="s">
        <v>28832</v>
      </c>
      <c r="C14382" s="419" t="s">
        <v>58584</v>
      </c>
      <c r="D14382" s="419" t="s">
        <v>58585</v>
      </c>
      <c r="E14382" s="419" t="s">
        <v>58586</v>
      </c>
      <c r="F14382" s="419" t="s">
        <v>58587</v>
      </c>
      <c r="G14382" s="419" t="s">
        <v>30109</v>
      </c>
      <c r="H14382" s="419" t="s">
        <v>28825</v>
      </c>
      <c r="I14382" s="419" t="s">
        <v>28826</v>
      </c>
    </row>
    <row r="14383" spans="1:9" x14ac:dyDescent="0.25">
      <c r="A14383" s="419" t="s">
        <v>58588</v>
      </c>
      <c r="B14383" s="419" t="s">
        <v>28832</v>
      </c>
      <c r="C14383" s="419" t="s">
        <v>58589</v>
      </c>
      <c r="D14383" s="419" t="s">
        <v>58590</v>
      </c>
      <c r="E14383" s="419" t="s">
        <v>58591</v>
      </c>
      <c r="F14383" s="419" t="s">
        <v>58592</v>
      </c>
      <c r="G14383" s="419" t="s">
        <v>30617</v>
      </c>
      <c r="H14383" s="419" t="s">
        <v>28825</v>
      </c>
      <c r="I14383" s="419" t="s">
        <v>28826</v>
      </c>
    </row>
    <row r="14384" spans="1:9" x14ac:dyDescent="0.25">
      <c r="A14384" s="419" t="s">
        <v>58593</v>
      </c>
      <c r="B14384" s="419" t="s">
        <v>28832</v>
      </c>
      <c r="C14384" s="419" t="s">
        <v>58594</v>
      </c>
      <c r="D14384" s="419" t="s">
        <v>58595</v>
      </c>
      <c r="E14384" s="419" t="s">
        <v>58596</v>
      </c>
      <c r="F14384" s="419" t="s">
        <v>58597</v>
      </c>
      <c r="G14384" s="419" t="s">
        <v>28824</v>
      </c>
      <c r="H14384" s="419" t="s">
        <v>28825</v>
      </c>
      <c r="I14384" s="419" t="s">
        <v>28826</v>
      </c>
    </row>
    <row r="14385" spans="1:9" x14ac:dyDescent="0.25">
      <c r="A14385" s="419" t="s">
        <v>58598</v>
      </c>
      <c r="B14385" s="419" t="s">
        <v>28832</v>
      </c>
      <c r="C14385" s="419" t="s">
        <v>17121</v>
      </c>
      <c r="D14385" s="419" t="s">
        <v>58599</v>
      </c>
      <c r="E14385" s="419" t="s">
        <v>58600</v>
      </c>
      <c r="F14385" s="419" t="s">
        <v>58601</v>
      </c>
      <c r="G14385" s="419" t="s">
        <v>29367</v>
      </c>
      <c r="H14385" s="419" t="s">
        <v>28825</v>
      </c>
      <c r="I14385" s="419" t="s">
        <v>28826</v>
      </c>
    </row>
    <row r="14386" spans="1:9" x14ac:dyDescent="0.25">
      <c r="A14386" s="419" t="s">
        <v>58602</v>
      </c>
      <c r="B14386" s="419" t="s">
        <v>28832</v>
      </c>
      <c r="C14386" s="419" t="s">
        <v>58603</v>
      </c>
      <c r="D14386" s="419" t="s">
        <v>58604</v>
      </c>
      <c r="E14386" s="419" t="s">
        <v>58605</v>
      </c>
      <c r="F14386" s="419" t="s">
        <v>58606</v>
      </c>
      <c r="G14386" s="419" t="s">
        <v>29367</v>
      </c>
      <c r="H14386" s="419" t="s">
        <v>28825</v>
      </c>
      <c r="I14386" s="419" t="s">
        <v>28826</v>
      </c>
    </row>
    <row r="14387" spans="1:9" x14ac:dyDescent="0.25">
      <c r="A14387" s="419" t="s">
        <v>58607</v>
      </c>
      <c r="B14387" s="419" t="s">
        <v>28832</v>
      </c>
      <c r="C14387" s="419" t="s">
        <v>58608</v>
      </c>
      <c r="D14387" s="419" t="s">
        <v>58609</v>
      </c>
      <c r="E14387" s="419" t="s">
        <v>6867</v>
      </c>
      <c r="F14387" s="419" t="s">
        <v>58610</v>
      </c>
      <c r="G14387" s="419" t="s">
        <v>34015</v>
      </c>
      <c r="H14387" s="419" t="s">
        <v>28825</v>
      </c>
      <c r="I14387" s="419" t="s">
        <v>28826</v>
      </c>
    </row>
    <row r="14388" spans="1:9" x14ac:dyDescent="0.25">
      <c r="A14388" s="419" t="s">
        <v>58611</v>
      </c>
      <c r="B14388" s="419" t="s">
        <v>28832</v>
      </c>
      <c r="C14388" s="419" t="s">
        <v>58612</v>
      </c>
      <c r="D14388" s="419" t="s">
        <v>58613</v>
      </c>
      <c r="E14388" s="419" t="s">
        <v>58614</v>
      </c>
      <c r="F14388" s="419" t="s">
        <v>58615</v>
      </c>
      <c r="G14388" s="419" t="s">
        <v>29367</v>
      </c>
      <c r="H14388" s="419" t="s">
        <v>28825</v>
      </c>
      <c r="I14388" s="419" t="s">
        <v>28826</v>
      </c>
    </row>
    <row r="14389" spans="1:9" x14ac:dyDescent="0.25">
      <c r="A14389" s="419" t="s">
        <v>58616</v>
      </c>
      <c r="B14389" s="419" t="s">
        <v>28832</v>
      </c>
      <c r="C14389" s="419" t="s">
        <v>17130</v>
      </c>
      <c r="D14389" s="419" t="s">
        <v>58617</v>
      </c>
      <c r="E14389" s="419" t="s">
        <v>58618</v>
      </c>
      <c r="F14389" s="419" t="s">
        <v>58619</v>
      </c>
      <c r="G14389" s="419" t="s">
        <v>35840</v>
      </c>
      <c r="H14389" s="419" t="s">
        <v>28825</v>
      </c>
      <c r="I14389" s="419" t="s">
        <v>28826</v>
      </c>
    </row>
    <row r="14390" spans="1:9" x14ac:dyDescent="0.25">
      <c r="A14390" s="419" t="s">
        <v>58620</v>
      </c>
      <c r="B14390" s="419" t="s">
        <v>28832</v>
      </c>
      <c r="C14390" s="419" t="s">
        <v>58621</v>
      </c>
      <c r="D14390" s="419" t="s">
        <v>58622</v>
      </c>
      <c r="E14390" s="419" t="s">
        <v>58623</v>
      </c>
      <c r="F14390" s="419" t="s">
        <v>58624</v>
      </c>
      <c r="G14390" s="419" t="s">
        <v>28824</v>
      </c>
      <c r="H14390" s="419" t="s">
        <v>28825</v>
      </c>
      <c r="I14390" s="419" t="s">
        <v>28826</v>
      </c>
    </row>
    <row r="14391" spans="1:9" x14ac:dyDescent="0.25">
      <c r="A14391" s="419" t="s">
        <v>58625</v>
      </c>
      <c r="B14391" s="419" t="s">
        <v>28832</v>
      </c>
      <c r="C14391" s="419" t="s">
        <v>58626</v>
      </c>
      <c r="D14391" s="419" t="s">
        <v>58627</v>
      </c>
      <c r="E14391" s="419" t="s">
        <v>58628</v>
      </c>
      <c r="F14391" s="419" t="s">
        <v>58629</v>
      </c>
      <c r="G14391" s="419" t="s">
        <v>31687</v>
      </c>
      <c r="H14391" s="419" t="s">
        <v>28825</v>
      </c>
      <c r="I14391" s="419" t="s">
        <v>28826</v>
      </c>
    </row>
    <row r="14392" spans="1:9" x14ac:dyDescent="0.25">
      <c r="A14392" s="419" t="s">
        <v>58630</v>
      </c>
      <c r="B14392" s="419" t="s">
        <v>28832</v>
      </c>
      <c r="C14392" s="419" t="s">
        <v>58631</v>
      </c>
      <c r="D14392" s="419" t="s">
        <v>58632</v>
      </c>
      <c r="E14392" s="419" t="s">
        <v>58633</v>
      </c>
      <c r="F14392" s="419" t="s">
        <v>58634</v>
      </c>
      <c r="G14392" s="419" t="s">
        <v>28824</v>
      </c>
      <c r="H14392" s="419" t="s">
        <v>28825</v>
      </c>
      <c r="I14392" s="419" t="s">
        <v>28826</v>
      </c>
    </row>
    <row r="14393" spans="1:9" x14ac:dyDescent="0.25">
      <c r="A14393" s="419" t="s">
        <v>58635</v>
      </c>
      <c r="B14393" s="419" t="s">
        <v>28832</v>
      </c>
      <c r="C14393" s="419" t="s">
        <v>17134</v>
      </c>
      <c r="D14393" s="419" t="s">
        <v>31987</v>
      </c>
      <c r="E14393" s="419" t="s">
        <v>58636</v>
      </c>
      <c r="F14393" s="419" t="s">
        <v>58637</v>
      </c>
      <c r="G14393" s="419" t="s">
        <v>28824</v>
      </c>
      <c r="H14393" s="419" t="s">
        <v>28825</v>
      </c>
      <c r="I14393" s="419" t="s">
        <v>28826</v>
      </c>
    </row>
    <row r="14394" spans="1:9" x14ac:dyDescent="0.25">
      <c r="A14394" s="419" t="s">
        <v>58638</v>
      </c>
      <c r="B14394" s="419" t="s">
        <v>28832</v>
      </c>
      <c r="C14394" s="419" t="s">
        <v>58639</v>
      </c>
      <c r="D14394" s="419" t="s">
        <v>58640</v>
      </c>
      <c r="E14394" s="419" t="s">
        <v>58641</v>
      </c>
      <c r="F14394" s="419" t="s">
        <v>58642</v>
      </c>
      <c r="G14394" s="419" t="s">
        <v>29240</v>
      </c>
      <c r="H14394" s="419" t="s">
        <v>28825</v>
      </c>
      <c r="I14394" s="419" t="s">
        <v>28826</v>
      </c>
    </row>
    <row r="14395" spans="1:9" x14ac:dyDescent="0.25">
      <c r="A14395" s="419" t="s">
        <v>58643</v>
      </c>
      <c r="B14395" s="419" t="s">
        <v>28832</v>
      </c>
      <c r="C14395" s="419" t="s">
        <v>58644</v>
      </c>
      <c r="D14395" s="419" t="s">
        <v>58645</v>
      </c>
      <c r="E14395" s="419" t="s">
        <v>58646</v>
      </c>
      <c r="F14395" s="419" t="s">
        <v>58647</v>
      </c>
      <c r="G14395" s="419" t="s">
        <v>29778</v>
      </c>
      <c r="H14395" s="419" t="s">
        <v>28825</v>
      </c>
      <c r="I14395" s="419" t="s">
        <v>28826</v>
      </c>
    </row>
    <row r="14396" spans="1:9" x14ac:dyDescent="0.25">
      <c r="A14396" s="419" t="s">
        <v>58648</v>
      </c>
      <c r="B14396" s="419" t="s">
        <v>28832</v>
      </c>
      <c r="C14396" s="419" t="s">
        <v>58649</v>
      </c>
      <c r="D14396" s="419" t="s">
        <v>58650</v>
      </c>
      <c r="E14396" s="419" t="s">
        <v>58651</v>
      </c>
      <c r="F14396" s="419" t="s">
        <v>58652</v>
      </c>
      <c r="G14396" s="419" t="s">
        <v>31057</v>
      </c>
      <c r="H14396" s="419" t="s">
        <v>28825</v>
      </c>
      <c r="I14396" s="419" t="s">
        <v>28826</v>
      </c>
    </row>
    <row r="14397" spans="1:9" x14ac:dyDescent="0.25">
      <c r="A14397" s="419" t="s">
        <v>58653</v>
      </c>
      <c r="B14397" s="419" t="s">
        <v>28832</v>
      </c>
      <c r="C14397" s="419" t="s">
        <v>58654</v>
      </c>
      <c r="D14397" s="419" t="s">
        <v>58655</v>
      </c>
      <c r="E14397" s="419" t="s">
        <v>58656</v>
      </c>
      <c r="F14397" s="419" t="s">
        <v>58657</v>
      </c>
      <c r="G14397" s="419" t="s">
        <v>28824</v>
      </c>
      <c r="H14397" s="419" t="s">
        <v>29230</v>
      </c>
      <c r="I14397" s="419" t="s">
        <v>28826</v>
      </c>
    </row>
    <row r="14398" spans="1:9" x14ac:dyDescent="0.25">
      <c r="A14398" s="419" t="s">
        <v>58658</v>
      </c>
      <c r="B14398" s="419" t="s">
        <v>28832</v>
      </c>
      <c r="C14398" s="419" t="s">
        <v>58659</v>
      </c>
      <c r="D14398" s="419" t="s">
        <v>58660</v>
      </c>
      <c r="E14398" s="419" t="s">
        <v>58661</v>
      </c>
      <c r="F14398" s="419" t="s">
        <v>58662</v>
      </c>
      <c r="G14398" s="419" t="s">
        <v>29020</v>
      </c>
      <c r="H14398" s="419" t="s">
        <v>36135</v>
      </c>
      <c r="I14398" s="419" t="s">
        <v>28826</v>
      </c>
    </row>
    <row r="14399" spans="1:9" x14ac:dyDescent="0.25">
      <c r="A14399" s="419" t="s">
        <v>58663</v>
      </c>
      <c r="B14399" s="419" t="s">
        <v>28832</v>
      </c>
      <c r="C14399" s="419" t="s">
        <v>17138</v>
      </c>
      <c r="D14399" s="419" t="s">
        <v>58664</v>
      </c>
      <c r="E14399" s="419" t="s">
        <v>17139</v>
      </c>
      <c r="F14399" s="419" t="s">
        <v>58665</v>
      </c>
      <c r="G14399" s="419" t="s">
        <v>28824</v>
      </c>
      <c r="H14399" s="419" t="s">
        <v>28825</v>
      </c>
      <c r="I14399" s="419" t="s">
        <v>28826</v>
      </c>
    </row>
    <row r="14400" spans="1:9" x14ac:dyDescent="0.25">
      <c r="A14400" s="419" t="s">
        <v>58666</v>
      </c>
      <c r="B14400" s="419" t="s">
        <v>28832</v>
      </c>
      <c r="C14400" s="419" t="s">
        <v>58667</v>
      </c>
      <c r="D14400" s="419" t="s">
        <v>58668</v>
      </c>
      <c r="E14400" s="419" t="s">
        <v>58669</v>
      </c>
      <c r="F14400" s="419" t="s">
        <v>58670</v>
      </c>
      <c r="G14400" s="419" t="s">
        <v>28824</v>
      </c>
      <c r="H14400" s="419" t="s">
        <v>28825</v>
      </c>
      <c r="I14400" s="419" t="s">
        <v>28826</v>
      </c>
    </row>
    <row r="14401" spans="1:9" x14ac:dyDescent="0.25">
      <c r="A14401" s="419" t="s">
        <v>58671</v>
      </c>
      <c r="B14401" s="419" t="s">
        <v>28832</v>
      </c>
      <c r="C14401" s="419" t="s">
        <v>58672</v>
      </c>
      <c r="D14401" s="419" t="s">
        <v>58673</v>
      </c>
      <c r="E14401" s="419" t="s">
        <v>58674</v>
      </c>
      <c r="F14401" s="419" t="s">
        <v>58675</v>
      </c>
      <c r="G14401" s="419" t="s">
        <v>29020</v>
      </c>
      <c r="H14401" s="419" t="s">
        <v>36135</v>
      </c>
      <c r="I14401" s="419" t="s">
        <v>28826</v>
      </c>
    </row>
    <row r="14402" spans="1:9" x14ac:dyDescent="0.25">
      <c r="A14402" s="419" t="s">
        <v>58676</v>
      </c>
      <c r="B14402" s="419" t="s">
        <v>28832</v>
      </c>
      <c r="C14402" s="419" t="s">
        <v>58677</v>
      </c>
      <c r="D14402" s="419" t="s">
        <v>50778</v>
      </c>
      <c r="E14402" s="419" t="s">
        <v>58678</v>
      </c>
      <c r="F14402" s="419" t="s">
        <v>58679</v>
      </c>
      <c r="G14402" s="419" t="s">
        <v>28824</v>
      </c>
      <c r="H14402" s="419" t="s">
        <v>28825</v>
      </c>
      <c r="I14402" s="419" t="s">
        <v>28826</v>
      </c>
    </row>
    <row r="14403" spans="1:9" x14ac:dyDescent="0.25">
      <c r="A14403" s="419" t="s">
        <v>58680</v>
      </c>
      <c r="B14403" s="419" t="s">
        <v>28832</v>
      </c>
      <c r="C14403" s="419" t="s">
        <v>58681</v>
      </c>
      <c r="D14403" s="419" t="s">
        <v>58682</v>
      </c>
      <c r="E14403" s="419" t="s">
        <v>58683</v>
      </c>
      <c r="F14403" s="419" t="s">
        <v>58684</v>
      </c>
      <c r="G14403" s="419" t="s">
        <v>28824</v>
      </c>
      <c r="H14403" s="419" t="s">
        <v>28825</v>
      </c>
      <c r="I14403" s="419" t="s">
        <v>28826</v>
      </c>
    </row>
    <row r="14404" spans="1:9" x14ac:dyDescent="0.25">
      <c r="A14404" s="419" t="s">
        <v>58685</v>
      </c>
      <c r="B14404" s="419" t="s">
        <v>28832</v>
      </c>
      <c r="C14404" s="419" t="s">
        <v>58686</v>
      </c>
      <c r="D14404" s="419" t="s">
        <v>58687</v>
      </c>
      <c r="E14404" s="419" t="s">
        <v>58688</v>
      </c>
      <c r="F14404" s="419" t="s">
        <v>58689</v>
      </c>
      <c r="G14404" s="419" t="s">
        <v>28824</v>
      </c>
      <c r="H14404" s="419" t="s">
        <v>28825</v>
      </c>
      <c r="I14404" s="419" t="s">
        <v>28826</v>
      </c>
    </row>
    <row r="14405" spans="1:9" x14ac:dyDescent="0.25">
      <c r="A14405" s="419" t="s">
        <v>58690</v>
      </c>
      <c r="B14405" s="419" t="s">
        <v>28832</v>
      </c>
      <c r="C14405" s="419" t="s">
        <v>58691</v>
      </c>
      <c r="D14405" s="419" t="s">
        <v>58692</v>
      </c>
      <c r="E14405" s="419" t="s">
        <v>58693</v>
      </c>
      <c r="F14405" s="419" t="s">
        <v>58694</v>
      </c>
      <c r="G14405" s="419" t="s">
        <v>28824</v>
      </c>
      <c r="H14405" s="419" t="s">
        <v>28825</v>
      </c>
      <c r="I14405" s="419" t="s">
        <v>28826</v>
      </c>
    </row>
    <row r="14406" spans="1:9" x14ac:dyDescent="0.25">
      <c r="A14406" s="419" t="s">
        <v>58695</v>
      </c>
      <c r="B14406" s="419" t="s">
        <v>28832</v>
      </c>
      <c r="C14406" s="419" t="s">
        <v>58696</v>
      </c>
      <c r="D14406" s="419" t="s">
        <v>58697</v>
      </c>
      <c r="E14406" s="419" t="s">
        <v>58698</v>
      </c>
      <c r="F14406" s="419" t="s">
        <v>58699</v>
      </c>
      <c r="G14406" s="419" t="s">
        <v>28824</v>
      </c>
      <c r="H14406" s="419" t="s">
        <v>28825</v>
      </c>
      <c r="I14406" s="419" t="s">
        <v>28826</v>
      </c>
    </row>
    <row r="14407" spans="1:9" x14ac:dyDescent="0.25">
      <c r="A14407" s="419" t="s">
        <v>58700</v>
      </c>
      <c r="B14407" s="419" t="s">
        <v>28832</v>
      </c>
      <c r="C14407" s="419" t="s">
        <v>58701</v>
      </c>
      <c r="D14407" s="419" t="s">
        <v>58702</v>
      </c>
      <c r="E14407" s="419" t="s">
        <v>58703</v>
      </c>
      <c r="F14407" s="419" t="s">
        <v>58704</v>
      </c>
      <c r="G14407" s="419" t="s">
        <v>28824</v>
      </c>
      <c r="H14407" s="419" t="s">
        <v>28825</v>
      </c>
      <c r="I14407" s="419" t="s">
        <v>28826</v>
      </c>
    </row>
    <row r="14408" spans="1:9" x14ac:dyDescent="0.25">
      <c r="A14408" s="419" t="s">
        <v>58705</v>
      </c>
      <c r="B14408" s="419" t="s">
        <v>28832</v>
      </c>
      <c r="C14408" s="419" t="s">
        <v>58706</v>
      </c>
      <c r="D14408" s="419" t="s">
        <v>55578</v>
      </c>
      <c r="E14408" s="419" t="s">
        <v>14032</v>
      </c>
      <c r="F14408" s="419" t="s">
        <v>58707</v>
      </c>
      <c r="G14408" s="419" t="s">
        <v>29408</v>
      </c>
      <c r="H14408" s="419" t="s">
        <v>29188</v>
      </c>
      <c r="I14408" s="419" t="s">
        <v>28826</v>
      </c>
    </row>
    <row r="14409" spans="1:9" x14ac:dyDescent="0.25">
      <c r="A14409" s="419" t="s">
        <v>58708</v>
      </c>
      <c r="B14409" s="419" t="s">
        <v>28832</v>
      </c>
      <c r="C14409" s="419" t="s">
        <v>58709</v>
      </c>
      <c r="D14409" s="419" t="s">
        <v>58710</v>
      </c>
      <c r="E14409" s="419" t="s">
        <v>58711</v>
      </c>
      <c r="F14409" s="419" t="s">
        <v>58712</v>
      </c>
      <c r="G14409" s="419" t="s">
        <v>28824</v>
      </c>
      <c r="H14409" s="419" t="s">
        <v>28825</v>
      </c>
      <c r="I14409" s="419" t="s">
        <v>28826</v>
      </c>
    </row>
    <row r="14410" spans="1:9" x14ac:dyDescent="0.25">
      <c r="A14410" s="419" t="s">
        <v>58713</v>
      </c>
      <c r="B14410" s="419" t="s">
        <v>28832</v>
      </c>
      <c r="C14410" s="419" t="s">
        <v>58714</v>
      </c>
      <c r="D14410" s="419" t="s">
        <v>58715</v>
      </c>
      <c r="E14410" s="419" t="s">
        <v>58716</v>
      </c>
      <c r="F14410" s="419" t="s">
        <v>58717</v>
      </c>
      <c r="G14410" s="419" t="s">
        <v>28824</v>
      </c>
      <c r="H14410" s="419" t="s">
        <v>28825</v>
      </c>
      <c r="I14410" s="419" t="s">
        <v>28826</v>
      </c>
    </row>
    <row r="14411" spans="1:9" x14ac:dyDescent="0.25">
      <c r="A14411" s="419" t="s">
        <v>58718</v>
      </c>
      <c r="B14411" s="419" t="s">
        <v>28832</v>
      </c>
      <c r="C14411" s="419" t="s">
        <v>17146</v>
      </c>
      <c r="D14411" s="419" t="s">
        <v>58719</v>
      </c>
      <c r="E14411" s="419" t="s">
        <v>58720</v>
      </c>
      <c r="F14411" s="419" t="s">
        <v>58721</v>
      </c>
      <c r="G14411" s="419" t="s">
        <v>28824</v>
      </c>
      <c r="H14411" s="419" t="s">
        <v>28825</v>
      </c>
      <c r="I14411" s="419" t="s">
        <v>28826</v>
      </c>
    </row>
    <row r="14412" spans="1:9" x14ac:dyDescent="0.25">
      <c r="A14412" s="419" t="s">
        <v>58722</v>
      </c>
      <c r="B14412" s="419" t="s">
        <v>28832</v>
      </c>
      <c r="C14412" s="419" t="s">
        <v>17146</v>
      </c>
      <c r="D14412" s="419" t="s">
        <v>58723</v>
      </c>
      <c r="E14412" s="419" t="s">
        <v>58724</v>
      </c>
      <c r="F14412" s="419" t="s">
        <v>58725</v>
      </c>
      <c r="G14412" s="419" t="s">
        <v>28824</v>
      </c>
      <c r="H14412" s="419" t="s">
        <v>28825</v>
      </c>
      <c r="I14412" s="419" t="s">
        <v>28826</v>
      </c>
    </row>
    <row r="14413" spans="1:9" x14ac:dyDescent="0.25">
      <c r="A14413" s="419" t="s">
        <v>58726</v>
      </c>
      <c r="B14413" s="419" t="s">
        <v>28832</v>
      </c>
      <c r="C14413" s="419" t="s">
        <v>17150</v>
      </c>
      <c r="D14413" s="419" t="s">
        <v>58727</v>
      </c>
      <c r="E14413" s="419" t="s">
        <v>58728</v>
      </c>
      <c r="F14413" s="419" t="s">
        <v>58729</v>
      </c>
      <c r="G14413" s="419" t="s">
        <v>28824</v>
      </c>
      <c r="H14413" s="419" t="s">
        <v>28825</v>
      </c>
      <c r="I14413" s="419" t="s">
        <v>28826</v>
      </c>
    </row>
    <row r="14414" spans="1:9" x14ac:dyDescent="0.25">
      <c r="A14414" s="419" t="s">
        <v>58730</v>
      </c>
      <c r="B14414" s="419" t="s">
        <v>28832</v>
      </c>
      <c r="C14414" s="419" t="s">
        <v>58731</v>
      </c>
      <c r="D14414" s="419" t="s">
        <v>58732</v>
      </c>
      <c r="E14414" s="419" t="s">
        <v>58733</v>
      </c>
      <c r="F14414" s="419" t="s">
        <v>58734</v>
      </c>
      <c r="G14414" s="419" t="s">
        <v>28824</v>
      </c>
      <c r="H14414" s="419" t="s">
        <v>28825</v>
      </c>
      <c r="I14414" s="419" t="s">
        <v>28826</v>
      </c>
    </row>
    <row r="14415" spans="1:9" x14ac:dyDescent="0.25">
      <c r="A14415" s="419" t="s">
        <v>58735</v>
      </c>
      <c r="B14415" s="419" t="s">
        <v>28832</v>
      </c>
      <c r="C14415" s="419" t="s">
        <v>17154</v>
      </c>
      <c r="D14415" s="419" t="s">
        <v>17156</v>
      </c>
      <c r="E14415" s="419" t="s">
        <v>58736</v>
      </c>
      <c r="F14415" s="419" t="s">
        <v>58737</v>
      </c>
      <c r="G14415" s="419" t="s">
        <v>28824</v>
      </c>
      <c r="H14415" s="419" t="s">
        <v>28825</v>
      </c>
      <c r="I14415" s="419" t="s">
        <v>28826</v>
      </c>
    </row>
    <row r="14416" spans="1:9" x14ac:dyDescent="0.25">
      <c r="A14416" s="419" t="s">
        <v>58738</v>
      </c>
      <c r="B14416" s="419" t="s">
        <v>28832</v>
      </c>
      <c r="C14416" s="419" t="s">
        <v>58739</v>
      </c>
      <c r="D14416" s="419" t="s">
        <v>58740</v>
      </c>
      <c r="E14416" s="419" t="s">
        <v>58741</v>
      </c>
      <c r="F14416" s="419" t="s">
        <v>58742</v>
      </c>
      <c r="G14416" s="419" t="s">
        <v>28824</v>
      </c>
      <c r="H14416" s="419" t="s">
        <v>28909</v>
      </c>
      <c r="I14416" s="419" t="s">
        <v>28826</v>
      </c>
    </row>
    <row r="14417" spans="1:9" x14ac:dyDescent="0.25">
      <c r="A14417" s="419" t="s">
        <v>58743</v>
      </c>
      <c r="B14417" s="419" t="s">
        <v>28832</v>
      </c>
      <c r="C14417" s="419" t="s">
        <v>58744</v>
      </c>
      <c r="D14417" s="419" t="s">
        <v>58745</v>
      </c>
      <c r="E14417" s="419" t="s">
        <v>58746</v>
      </c>
      <c r="F14417" s="419" t="s">
        <v>58747</v>
      </c>
      <c r="G14417" s="419" t="s">
        <v>29852</v>
      </c>
      <c r="H14417" s="419" t="s">
        <v>28825</v>
      </c>
      <c r="I14417" s="419" t="s">
        <v>28826</v>
      </c>
    </row>
    <row r="14418" spans="1:9" x14ac:dyDescent="0.25">
      <c r="A14418" s="419" t="s">
        <v>58748</v>
      </c>
      <c r="B14418" s="419" t="s">
        <v>28832</v>
      </c>
      <c r="C14418" s="419" t="s">
        <v>58749</v>
      </c>
      <c r="D14418" s="419" t="s">
        <v>58745</v>
      </c>
      <c r="E14418" s="419" t="s">
        <v>58750</v>
      </c>
      <c r="F14418" s="419" t="s">
        <v>58751</v>
      </c>
      <c r="G14418" s="419" t="s">
        <v>29852</v>
      </c>
      <c r="H14418" s="419" t="s">
        <v>28825</v>
      </c>
      <c r="I14418" s="419" t="s">
        <v>28826</v>
      </c>
    </row>
    <row r="14419" spans="1:9" x14ac:dyDescent="0.25">
      <c r="A14419" s="419" t="s">
        <v>58752</v>
      </c>
      <c r="B14419" s="419" t="s">
        <v>8245</v>
      </c>
      <c r="C14419" s="419" t="s">
        <v>58753</v>
      </c>
      <c r="D14419" s="419" t="s">
        <v>48762</v>
      </c>
      <c r="E14419" s="419" t="s">
        <v>48762</v>
      </c>
      <c r="F14419" s="419" t="s">
        <v>58754</v>
      </c>
      <c r="G14419" s="419" t="s">
        <v>29846</v>
      </c>
      <c r="H14419" s="419" t="s">
        <v>28922</v>
      </c>
      <c r="I14419" s="419" t="s">
        <v>28826</v>
      </c>
    </row>
    <row r="14420" spans="1:9" x14ac:dyDescent="0.25">
      <c r="A14420" s="419" t="s">
        <v>58755</v>
      </c>
      <c r="B14420" s="419" t="s">
        <v>28832</v>
      </c>
      <c r="C14420" s="419" t="s">
        <v>17158</v>
      </c>
      <c r="D14420" s="419" t="s">
        <v>58756</v>
      </c>
      <c r="E14420" s="419" t="s">
        <v>58757</v>
      </c>
      <c r="F14420" s="419" t="s">
        <v>58758</v>
      </c>
      <c r="G14420" s="419" t="s">
        <v>28824</v>
      </c>
      <c r="H14420" s="419" t="s">
        <v>28825</v>
      </c>
      <c r="I14420" s="419" t="s">
        <v>28826</v>
      </c>
    </row>
    <row r="14421" spans="1:9" x14ac:dyDescent="0.25">
      <c r="A14421" s="419" t="s">
        <v>58759</v>
      </c>
      <c r="B14421" s="419" t="s">
        <v>28832</v>
      </c>
      <c r="C14421" s="419" t="s">
        <v>58760</v>
      </c>
      <c r="D14421" s="419" t="s">
        <v>58761</v>
      </c>
      <c r="E14421" s="419" t="s">
        <v>58762</v>
      </c>
      <c r="F14421" s="419" t="s">
        <v>58763</v>
      </c>
      <c r="G14421" s="419" t="s">
        <v>28824</v>
      </c>
      <c r="H14421" s="419" t="s">
        <v>28825</v>
      </c>
      <c r="I14421" s="419" t="s">
        <v>28826</v>
      </c>
    </row>
    <row r="14422" spans="1:9" x14ac:dyDescent="0.25">
      <c r="A14422" s="419" t="s">
        <v>58764</v>
      </c>
      <c r="B14422" s="419" t="s">
        <v>28832</v>
      </c>
      <c r="C14422" s="419" t="s">
        <v>58765</v>
      </c>
      <c r="D14422" s="419" t="s">
        <v>58766</v>
      </c>
      <c r="E14422" s="419" t="s">
        <v>58767</v>
      </c>
      <c r="F14422" s="419" t="s">
        <v>58768</v>
      </c>
      <c r="G14422" s="419" t="s">
        <v>28824</v>
      </c>
      <c r="H14422" s="419" t="s">
        <v>28825</v>
      </c>
      <c r="I14422" s="419" t="s">
        <v>28826</v>
      </c>
    </row>
    <row r="14423" spans="1:9" x14ac:dyDescent="0.25">
      <c r="A14423" s="419" t="s">
        <v>58769</v>
      </c>
      <c r="B14423" s="419" t="s">
        <v>28832</v>
      </c>
      <c r="C14423" s="419" t="s">
        <v>58770</v>
      </c>
      <c r="D14423" s="419" t="s">
        <v>58771</v>
      </c>
      <c r="E14423" s="419" t="s">
        <v>58772</v>
      </c>
      <c r="F14423" s="419" t="s">
        <v>58773</v>
      </c>
      <c r="G14423" s="419" t="s">
        <v>28968</v>
      </c>
      <c r="H14423" s="419" t="s">
        <v>36135</v>
      </c>
      <c r="I14423" s="419" t="s">
        <v>28826</v>
      </c>
    </row>
    <row r="14424" spans="1:9" x14ac:dyDescent="0.25">
      <c r="A14424" s="419" t="s">
        <v>58774</v>
      </c>
      <c r="B14424" s="419" t="s">
        <v>28832</v>
      </c>
      <c r="C14424" s="419" t="s">
        <v>58775</v>
      </c>
      <c r="D14424" s="419" t="s">
        <v>58776</v>
      </c>
      <c r="E14424" s="419" t="s">
        <v>58777</v>
      </c>
      <c r="F14424" s="419" t="s">
        <v>58778</v>
      </c>
      <c r="G14424" s="419" t="s">
        <v>28968</v>
      </c>
      <c r="H14424" s="419" t="s">
        <v>36135</v>
      </c>
      <c r="I14424" s="419" t="s">
        <v>28826</v>
      </c>
    </row>
    <row r="14425" spans="1:9" x14ac:dyDescent="0.25">
      <c r="A14425" s="419" t="s">
        <v>58779</v>
      </c>
      <c r="B14425" s="419" t="s">
        <v>28832</v>
      </c>
      <c r="C14425" s="419" t="s">
        <v>58780</v>
      </c>
      <c r="D14425" s="419" t="s">
        <v>58781</v>
      </c>
      <c r="E14425" s="419" t="s">
        <v>58782</v>
      </c>
      <c r="F14425" s="419" t="s">
        <v>58783</v>
      </c>
      <c r="G14425" s="419" t="s">
        <v>28824</v>
      </c>
      <c r="H14425" s="419" t="s">
        <v>28825</v>
      </c>
      <c r="I14425" s="419" t="s">
        <v>28826</v>
      </c>
    </row>
    <row r="14426" spans="1:9" x14ac:dyDescent="0.25">
      <c r="A14426" s="419" t="s">
        <v>58784</v>
      </c>
      <c r="B14426" s="419" t="s">
        <v>28832</v>
      </c>
      <c r="C14426" s="419" t="s">
        <v>58785</v>
      </c>
      <c r="D14426" s="419" t="s">
        <v>58786</v>
      </c>
      <c r="E14426" s="419" t="s">
        <v>58787</v>
      </c>
      <c r="F14426" s="419" t="s">
        <v>58788</v>
      </c>
      <c r="G14426" s="419" t="s">
        <v>28824</v>
      </c>
      <c r="H14426" s="419" t="s">
        <v>28825</v>
      </c>
      <c r="I14426" s="419" t="s">
        <v>28826</v>
      </c>
    </row>
    <row r="14427" spans="1:9" x14ac:dyDescent="0.25">
      <c r="A14427" s="419" t="s">
        <v>58789</v>
      </c>
      <c r="B14427" s="419" t="s">
        <v>28832</v>
      </c>
      <c r="C14427" s="419" t="s">
        <v>58790</v>
      </c>
      <c r="D14427" s="419" t="s">
        <v>58791</v>
      </c>
      <c r="E14427" s="419" t="s">
        <v>58792</v>
      </c>
      <c r="F14427" s="419" t="s">
        <v>58793</v>
      </c>
      <c r="G14427" s="419" t="s">
        <v>28824</v>
      </c>
      <c r="H14427" s="419" t="s">
        <v>28825</v>
      </c>
      <c r="I14427" s="419" t="s">
        <v>28826</v>
      </c>
    </row>
    <row r="14428" spans="1:9" x14ac:dyDescent="0.25">
      <c r="A14428" s="419" t="s">
        <v>58794</v>
      </c>
      <c r="B14428" s="419" t="s">
        <v>28832</v>
      </c>
      <c r="C14428" s="419" t="s">
        <v>17170</v>
      </c>
      <c r="D14428" s="419" t="s">
        <v>58795</v>
      </c>
      <c r="E14428" s="419" t="s">
        <v>58796</v>
      </c>
      <c r="F14428" s="419" t="s">
        <v>58797</v>
      </c>
      <c r="G14428" s="419" t="s">
        <v>28824</v>
      </c>
      <c r="H14428" s="419" t="s">
        <v>28825</v>
      </c>
      <c r="I14428" s="419" t="s">
        <v>28826</v>
      </c>
    </row>
    <row r="14429" spans="1:9" x14ac:dyDescent="0.25">
      <c r="A14429" s="419" t="s">
        <v>58798</v>
      </c>
      <c r="B14429" s="419" t="s">
        <v>28832</v>
      </c>
      <c r="C14429" s="419" t="s">
        <v>58799</v>
      </c>
      <c r="D14429" s="419" t="s">
        <v>58800</v>
      </c>
      <c r="E14429" s="419" t="s">
        <v>58801</v>
      </c>
      <c r="F14429" s="419" t="s">
        <v>58802</v>
      </c>
      <c r="G14429" s="419" t="s">
        <v>29010</v>
      </c>
      <c r="H14429" s="419" t="s">
        <v>28825</v>
      </c>
      <c r="I14429" s="419" t="s">
        <v>28826</v>
      </c>
    </row>
    <row r="14430" spans="1:9" x14ac:dyDescent="0.25">
      <c r="A14430" s="419" t="s">
        <v>58803</v>
      </c>
      <c r="B14430" s="419" t="s">
        <v>28832</v>
      </c>
      <c r="C14430" s="419" t="s">
        <v>58804</v>
      </c>
      <c r="D14430" s="419" t="s">
        <v>58805</v>
      </c>
      <c r="E14430" s="419" t="s">
        <v>58806</v>
      </c>
      <c r="F14430" s="419" t="s">
        <v>58807</v>
      </c>
      <c r="G14430" s="419" t="s">
        <v>29010</v>
      </c>
      <c r="H14430" s="419" t="s">
        <v>36135</v>
      </c>
      <c r="I14430" s="419" t="s">
        <v>28826</v>
      </c>
    </row>
    <row r="14431" spans="1:9" x14ac:dyDescent="0.25">
      <c r="A14431" s="419" t="s">
        <v>58808</v>
      </c>
      <c r="B14431" s="419" t="s">
        <v>28832</v>
      </c>
      <c r="C14431" s="419" t="s">
        <v>58809</v>
      </c>
      <c r="D14431" s="419" t="s">
        <v>58810</v>
      </c>
      <c r="E14431" s="419" t="s">
        <v>58811</v>
      </c>
      <c r="F14431" s="419" t="s">
        <v>58812</v>
      </c>
      <c r="G14431" s="419" t="s">
        <v>29010</v>
      </c>
      <c r="H14431" s="419" t="s">
        <v>32422</v>
      </c>
      <c r="I14431" s="419" t="s">
        <v>28826</v>
      </c>
    </row>
    <row r="14432" spans="1:9" x14ac:dyDescent="0.25">
      <c r="A14432" s="419" t="s">
        <v>58813</v>
      </c>
      <c r="B14432" s="419" t="s">
        <v>28832</v>
      </c>
      <c r="C14432" s="419" t="s">
        <v>58814</v>
      </c>
      <c r="D14432" s="419" t="s">
        <v>58815</v>
      </c>
      <c r="E14432" s="419" t="s">
        <v>58816</v>
      </c>
      <c r="F14432" s="419" t="s">
        <v>58817</v>
      </c>
      <c r="G14432" s="419" t="s">
        <v>29010</v>
      </c>
      <c r="H14432" s="419" t="s">
        <v>36135</v>
      </c>
      <c r="I14432" s="419" t="s">
        <v>28826</v>
      </c>
    </row>
    <row r="14433" spans="1:9" x14ac:dyDescent="0.25">
      <c r="A14433" s="419" t="s">
        <v>58818</v>
      </c>
      <c r="B14433" s="419" t="s">
        <v>28832</v>
      </c>
      <c r="C14433" s="419" t="s">
        <v>58819</v>
      </c>
      <c r="D14433" s="419" t="s">
        <v>58820</v>
      </c>
      <c r="E14433" s="419" t="s">
        <v>58821</v>
      </c>
      <c r="F14433" s="419" t="s">
        <v>58822</v>
      </c>
      <c r="G14433" s="419" t="s">
        <v>29010</v>
      </c>
      <c r="H14433" s="419" t="s">
        <v>36135</v>
      </c>
      <c r="I14433" s="419" t="s">
        <v>28826</v>
      </c>
    </row>
    <row r="14434" spans="1:9" x14ac:dyDescent="0.25">
      <c r="A14434" s="419" t="s">
        <v>58823</v>
      </c>
      <c r="B14434" s="419" t="s">
        <v>28832</v>
      </c>
      <c r="C14434" s="419" t="s">
        <v>17174</v>
      </c>
      <c r="D14434" s="419" t="s">
        <v>58824</v>
      </c>
      <c r="E14434" s="419" t="s">
        <v>58825</v>
      </c>
      <c r="F14434" s="419" t="s">
        <v>58826</v>
      </c>
      <c r="G14434" s="419" t="s">
        <v>28824</v>
      </c>
      <c r="H14434" s="419" t="s">
        <v>28825</v>
      </c>
      <c r="I14434" s="419" t="s">
        <v>28826</v>
      </c>
    </row>
    <row r="14435" spans="1:9" x14ac:dyDescent="0.25">
      <c r="A14435" s="419" t="s">
        <v>58827</v>
      </c>
      <c r="B14435" s="419" t="s">
        <v>28832</v>
      </c>
      <c r="C14435" s="419" t="s">
        <v>17178</v>
      </c>
      <c r="D14435" s="419" t="s">
        <v>58828</v>
      </c>
      <c r="E14435" s="419" t="s">
        <v>58829</v>
      </c>
      <c r="F14435" s="419" t="s">
        <v>58830</v>
      </c>
      <c r="G14435" s="419" t="s">
        <v>28824</v>
      </c>
      <c r="H14435" s="419" t="s">
        <v>28825</v>
      </c>
      <c r="I14435" s="419" t="s">
        <v>28826</v>
      </c>
    </row>
    <row r="14436" spans="1:9" x14ac:dyDescent="0.25">
      <c r="A14436" s="419" t="s">
        <v>58831</v>
      </c>
      <c r="B14436" s="419" t="s">
        <v>28832</v>
      </c>
      <c r="C14436" s="419" t="s">
        <v>58832</v>
      </c>
      <c r="D14436" s="419" t="s">
        <v>58833</v>
      </c>
      <c r="E14436" s="419" t="s">
        <v>58834</v>
      </c>
      <c r="F14436" s="419" t="s">
        <v>58835</v>
      </c>
      <c r="G14436" s="419" t="s">
        <v>28824</v>
      </c>
      <c r="H14436" s="419" t="s">
        <v>28825</v>
      </c>
      <c r="I14436" s="419" t="s">
        <v>28826</v>
      </c>
    </row>
    <row r="14437" spans="1:9" x14ac:dyDescent="0.25">
      <c r="A14437" s="419" t="s">
        <v>58836</v>
      </c>
      <c r="B14437" s="419" t="s">
        <v>28832</v>
      </c>
      <c r="C14437" s="419" t="s">
        <v>58837</v>
      </c>
      <c r="D14437" s="419" t="s">
        <v>58838</v>
      </c>
      <c r="E14437" s="419" t="s">
        <v>58839</v>
      </c>
      <c r="F14437" s="419" t="s">
        <v>58840</v>
      </c>
      <c r="G14437" s="419" t="s">
        <v>28824</v>
      </c>
      <c r="H14437" s="419" t="s">
        <v>28825</v>
      </c>
      <c r="I14437" s="419" t="s">
        <v>28826</v>
      </c>
    </row>
    <row r="14438" spans="1:9" x14ac:dyDescent="0.25">
      <c r="A14438" s="419" t="s">
        <v>58841</v>
      </c>
      <c r="B14438" s="419" t="s">
        <v>28832</v>
      </c>
      <c r="C14438" s="419" t="s">
        <v>13648</v>
      </c>
      <c r="D14438" s="419" t="s">
        <v>3411</v>
      </c>
      <c r="E14438" s="419" t="s">
        <v>3411</v>
      </c>
      <c r="F14438" s="419" t="s">
        <v>58842</v>
      </c>
      <c r="G14438" s="419" t="s">
        <v>28824</v>
      </c>
      <c r="H14438" s="419" t="s">
        <v>28825</v>
      </c>
      <c r="I14438" s="419" t="s">
        <v>28826</v>
      </c>
    </row>
    <row r="14439" spans="1:9" x14ac:dyDescent="0.25">
      <c r="A14439" s="419" t="s">
        <v>58843</v>
      </c>
      <c r="B14439" s="419" t="s">
        <v>8245</v>
      </c>
      <c r="C14439" s="419" t="s">
        <v>58844</v>
      </c>
      <c r="D14439" s="419" t="s">
        <v>3411</v>
      </c>
      <c r="E14439" s="419" t="s">
        <v>3411</v>
      </c>
      <c r="F14439" s="419" t="s">
        <v>58845</v>
      </c>
      <c r="G14439" s="419" t="s">
        <v>28824</v>
      </c>
      <c r="H14439" s="419" t="s">
        <v>28825</v>
      </c>
      <c r="I14439" s="419" t="s">
        <v>28826</v>
      </c>
    </row>
    <row r="14440" spans="1:9" x14ac:dyDescent="0.25">
      <c r="A14440" s="419" t="s">
        <v>58846</v>
      </c>
      <c r="B14440" s="419" t="s">
        <v>28832</v>
      </c>
      <c r="C14440" s="419" t="s">
        <v>13652</v>
      </c>
      <c r="D14440" s="419" t="s">
        <v>58847</v>
      </c>
      <c r="E14440" s="419" t="s">
        <v>58848</v>
      </c>
      <c r="F14440" s="419" t="s">
        <v>58849</v>
      </c>
      <c r="G14440" s="419" t="s">
        <v>28824</v>
      </c>
      <c r="H14440" s="419" t="s">
        <v>29230</v>
      </c>
      <c r="I14440" s="419" t="s">
        <v>28826</v>
      </c>
    </row>
    <row r="14441" spans="1:9" x14ac:dyDescent="0.25">
      <c r="A14441" s="419" t="s">
        <v>58850</v>
      </c>
      <c r="B14441" s="419" t="s">
        <v>28832</v>
      </c>
      <c r="C14441" s="419" t="s">
        <v>58851</v>
      </c>
      <c r="D14441" s="419" t="s">
        <v>58852</v>
      </c>
      <c r="E14441" s="419" t="s">
        <v>58853</v>
      </c>
      <c r="F14441" s="419" t="s">
        <v>58854</v>
      </c>
      <c r="G14441" s="419" t="s">
        <v>28824</v>
      </c>
      <c r="H14441" s="419" t="s">
        <v>28825</v>
      </c>
      <c r="I14441" s="419" t="s">
        <v>28826</v>
      </c>
    </row>
    <row r="14442" spans="1:9" x14ac:dyDescent="0.25">
      <c r="A14442" s="419" t="s">
        <v>58855</v>
      </c>
      <c r="B14442" s="419" t="s">
        <v>28832</v>
      </c>
      <c r="C14442" s="419" t="s">
        <v>58856</v>
      </c>
      <c r="D14442" s="419" t="s">
        <v>58857</v>
      </c>
      <c r="E14442" s="419" t="s">
        <v>58857</v>
      </c>
      <c r="F14442" s="419" t="s">
        <v>58858</v>
      </c>
      <c r="G14442" s="419" t="s">
        <v>31076</v>
      </c>
      <c r="H14442" s="419" t="s">
        <v>28825</v>
      </c>
      <c r="I14442" s="419" t="s">
        <v>28826</v>
      </c>
    </row>
    <row r="14443" spans="1:9" x14ac:dyDescent="0.25">
      <c r="A14443" s="419" t="s">
        <v>58859</v>
      </c>
      <c r="B14443" s="419" t="s">
        <v>28832</v>
      </c>
      <c r="C14443" s="419" t="s">
        <v>58860</v>
      </c>
      <c r="D14443" s="419" t="s">
        <v>58861</v>
      </c>
      <c r="E14443" s="419" t="s">
        <v>58862</v>
      </c>
      <c r="F14443" s="419" t="s">
        <v>58863</v>
      </c>
      <c r="G14443" s="419" t="s">
        <v>49948</v>
      </c>
      <c r="H14443" s="419" t="s">
        <v>28825</v>
      </c>
      <c r="I14443" s="419" t="s">
        <v>28826</v>
      </c>
    </row>
    <row r="14444" spans="1:9" x14ac:dyDescent="0.25">
      <c r="A14444" s="419" t="s">
        <v>58864</v>
      </c>
      <c r="B14444" s="419" t="s">
        <v>28832</v>
      </c>
      <c r="C14444" s="419" t="s">
        <v>58865</v>
      </c>
      <c r="D14444" s="419" t="s">
        <v>58866</v>
      </c>
      <c r="E14444" s="419" t="s">
        <v>58867</v>
      </c>
      <c r="F14444" s="419" t="s">
        <v>58868</v>
      </c>
      <c r="G14444" s="419" t="s">
        <v>30209</v>
      </c>
      <c r="H14444" s="419" t="s">
        <v>28825</v>
      </c>
      <c r="I14444" s="419" t="s">
        <v>28826</v>
      </c>
    </row>
    <row r="14445" spans="1:9" x14ac:dyDescent="0.25">
      <c r="A14445" s="419" t="s">
        <v>58869</v>
      </c>
      <c r="B14445" s="419" t="s">
        <v>28832</v>
      </c>
      <c r="C14445" s="419" t="s">
        <v>58870</v>
      </c>
      <c r="D14445" s="419" t="s">
        <v>58871</v>
      </c>
      <c r="E14445" s="419" t="s">
        <v>58872</v>
      </c>
      <c r="F14445" s="419" t="s">
        <v>58873</v>
      </c>
      <c r="G14445" s="419" t="s">
        <v>49948</v>
      </c>
      <c r="H14445" s="419" t="s">
        <v>28825</v>
      </c>
      <c r="I14445" s="419" t="s">
        <v>28826</v>
      </c>
    </row>
    <row r="14446" spans="1:9" x14ac:dyDescent="0.25">
      <c r="A14446" s="419" t="s">
        <v>58874</v>
      </c>
      <c r="B14446" s="419" t="s">
        <v>28832</v>
      </c>
      <c r="C14446" s="419" t="s">
        <v>58875</v>
      </c>
      <c r="D14446" s="419" t="s">
        <v>58876</v>
      </c>
      <c r="E14446" s="419" t="s">
        <v>58877</v>
      </c>
      <c r="F14446" s="419" t="s">
        <v>58878</v>
      </c>
      <c r="G14446" s="419" t="s">
        <v>49948</v>
      </c>
      <c r="H14446" s="419" t="s">
        <v>28825</v>
      </c>
      <c r="I14446" s="419" t="s">
        <v>28826</v>
      </c>
    </row>
    <row r="14447" spans="1:9" x14ac:dyDescent="0.25">
      <c r="A14447" s="419" t="s">
        <v>58879</v>
      </c>
      <c r="B14447" s="419" t="s">
        <v>28832</v>
      </c>
      <c r="C14447" s="419" t="s">
        <v>13656</v>
      </c>
      <c r="D14447" s="419" t="s">
        <v>58880</v>
      </c>
      <c r="E14447" s="419" t="s">
        <v>58881</v>
      </c>
      <c r="F14447" s="419" t="s">
        <v>58882</v>
      </c>
      <c r="G14447" s="419" t="s">
        <v>28824</v>
      </c>
      <c r="H14447" s="419" t="s">
        <v>29230</v>
      </c>
      <c r="I14447" s="419" t="s">
        <v>28826</v>
      </c>
    </row>
    <row r="14448" spans="1:9" x14ac:dyDescent="0.25">
      <c r="A14448" s="419" t="s">
        <v>58883</v>
      </c>
      <c r="B14448" s="419" t="s">
        <v>28832</v>
      </c>
      <c r="C14448" s="419" t="s">
        <v>58884</v>
      </c>
      <c r="D14448" s="419" t="s">
        <v>58885</v>
      </c>
      <c r="E14448" s="419" t="s">
        <v>17855</v>
      </c>
      <c r="F14448" s="419" t="s">
        <v>58886</v>
      </c>
      <c r="G14448" s="419" t="s">
        <v>28975</v>
      </c>
      <c r="H14448" s="419" t="s">
        <v>28825</v>
      </c>
      <c r="I14448" s="419" t="s">
        <v>28826</v>
      </c>
    </row>
    <row r="14449" spans="1:9" x14ac:dyDescent="0.25">
      <c r="A14449" s="419" t="s">
        <v>58887</v>
      </c>
      <c r="B14449" s="419" t="s">
        <v>28832</v>
      </c>
      <c r="C14449" s="419" t="s">
        <v>58888</v>
      </c>
      <c r="D14449" s="419" t="s">
        <v>58889</v>
      </c>
      <c r="E14449" s="419" t="s">
        <v>58890</v>
      </c>
      <c r="F14449" s="419" t="s">
        <v>58891</v>
      </c>
      <c r="G14449" s="419" t="s">
        <v>48582</v>
      </c>
      <c r="H14449" s="419" t="s">
        <v>28825</v>
      </c>
      <c r="I14449" s="419" t="s">
        <v>28826</v>
      </c>
    </row>
    <row r="14450" spans="1:9" x14ac:dyDescent="0.25">
      <c r="A14450" s="419" t="s">
        <v>58892</v>
      </c>
      <c r="B14450" s="419" t="s">
        <v>28832</v>
      </c>
      <c r="C14450" s="419" t="s">
        <v>58893</v>
      </c>
      <c r="D14450" s="419" t="s">
        <v>58894</v>
      </c>
      <c r="E14450" s="419" t="s">
        <v>58895</v>
      </c>
      <c r="F14450" s="419" t="s">
        <v>58896</v>
      </c>
      <c r="G14450" s="419" t="s">
        <v>49312</v>
      </c>
      <c r="H14450" s="419" t="s">
        <v>28922</v>
      </c>
      <c r="I14450" s="419" t="s">
        <v>28826</v>
      </c>
    </row>
    <row r="14451" spans="1:9" x14ac:dyDescent="0.25">
      <c r="A14451" s="419" t="s">
        <v>58897</v>
      </c>
      <c r="B14451" s="419" t="s">
        <v>28832</v>
      </c>
      <c r="C14451" s="419" t="s">
        <v>58898</v>
      </c>
      <c r="D14451" s="419" t="s">
        <v>48552</v>
      </c>
      <c r="E14451" s="419" t="s">
        <v>58899</v>
      </c>
      <c r="F14451" s="419" t="s">
        <v>58900</v>
      </c>
      <c r="G14451" s="419" t="s">
        <v>31415</v>
      </c>
      <c r="H14451" s="419" t="s">
        <v>29123</v>
      </c>
      <c r="I14451" s="419" t="s">
        <v>28826</v>
      </c>
    </row>
    <row r="14452" spans="1:9" x14ac:dyDescent="0.25">
      <c r="A14452" s="419" t="s">
        <v>58901</v>
      </c>
      <c r="B14452" s="419" t="s">
        <v>28832</v>
      </c>
      <c r="C14452" s="419" t="s">
        <v>58902</v>
      </c>
      <c r="D14452" s="419" t="s">
        <v>58903</v>
      </c>
      <c r="E14452" s="419" t="s">
        <v>58904</v>
      </c>
      <c r="F14452" s="419" t="s">
        <v>58905</v>
      </c>
      <c r="G14452" s="419" t="s">
        <v>28824</v>
      </c>
      <c r="H14452" s="419" t="s">
        <v>28867</v>
      </c>
      <c r="I14452" s="419" t="s">
        <v>28826</v>
      </c>
    </row>
    <row r="14453" spans="1:9" x14ac:dyDescent="0.25">
      <c r="A14453" s="419" t="s">
        <v>58906</v>
      </c>
      <c r="B14453" s="419" t="s">
        <v>28832</v>
      </c>
      <c r="C14453" s="419" t="s">
        <v>13664</v>
      </c>
      <c r="D14453" s="419" t="s">
        <v>58907</v>
      </c>
      <c r="E14453" s="419" t="s">
        <v>58908</v>
      </c>
      <c r="F14453" s="419" t="s">
        <v>58909</v>
      </c>
      <c r="G14453" s="419" t="s">
        <v>28824</v>
      </c>
      <c r="H14453" s="419" t="s">
        <v>28825</v>
      </c>
      <c r="I14453" s="419" t="s">
        <v>28826</v>
      </c>
    </row>
    <row r="14454" spans="1:9" x14ac:dyDescent="0.25">
      <c r="A14454" s="419" t="s">
        <v>58910</v>
      </c>
      <c r="B14454" s="419" t="s">
        <v>28832</v>
      </c>
      <c r="C14454" s="419" t="s">
        <v>13667</v>
      </c>
      <c r="D14454" s="419" t="s">
        <v>58824</v>
      </c>
      <c r="E14454" s="419" t="s">
        <v>58911</v>
      </c>
      <c r="F14454" s="419" t="s">
        <v>58912</v>
      </c>
      <c r="G14454" s="419" t="s">
        <v>28824</v>
      </c>
      <c r="H14454" s="419" t="s">
        <v>28825</v>
      </c>
      <c r="I14454" s="419" t="s">
        <v>28826</v>
      </c>
    </row>
    <row r="14455" spans="1:9" x14ac:dyDescent="0.25">
      <c r="A14455" s="419" t="s">
        <v>58913</v>
      </c>
      <c r="B14455" s="419" t="s">
        <v>28832</v>
      </c>
      <c r="C14455" s="419" t="s">
        <v>28170</v>
      </c>
      <c r="D14455" s="419" t="s">
        <v>58914</v>
      </c>
      <c r="E14455" s="419" t="s">
        <v>58915</v>
      </c>
      <c r="F14455" s="419" t="s">
        <v>58916</v>
      </c>
      <c r="G14455" s="419" t="s">
        <v>28824</v>
      </c>
      <c r="H14455" s="419" t="s">
        <v>28825</v>
      </c>
      <c r="I14455" s="419" t="s">
        <v>28826</v>
      </c>
    </row>
    <row r="14456" spans="1:9" x14ac:dyDescent="0.25">
      <c r="A14456" s="419" t="s">
        <v>58917</v>
      </c>
      <c r="B14456" s="419" t="s">
        <v>28832</v>
      </c>
      <c r="C14456" s="419" t="s">
        <v>13675</v>
      </c>
      <c r="D14456" s="419" t="s">
        <v>58918</v>
      </c>
      <c r="E14456" s="419" t="s">
        <v>58919</v>
      </c>
      <c r="F14456" s="419" t="s">
        <v>58920</v>
      </c>
      <c r="G14456" s="419" t="s">
        <v>28824</v>
      </c>
      <c r="H14456" s="419" t="s">
        <v>28825</v>
      </c>
      <c r="I14456" s="419" t="s">
        <v>28826</v>
      </c>
    </row>
    <row r="14457" spans="1:9" x14ac:dyDescent="0.25">
      <c r="A14457" s="419" t="s">
        <v>58921</v>
      </c>
      <c r="B14457" s="419" t="s">
        <v>28832</v>
      </c>
      <c r="C14457" s="419" t="s">
        <v>13683</v>
      </c>
      <c r="D14457" s="419" t="s">
        <v>58922</v>
      </c>
      <c r="E14457" s="419" t="s">
        <v>13684</v>
      </c>
      <c r="F14457" s="419" t="s">
        <v>58923</v>
      </c>
      <c r="G14457" s="419" t="s">
        <v>36000</v>
      </c>
      <c r="H14457" s="419" t="s">
        <v>28825</v>
      </c>
      <c r="I14457" s="419" t="s">
        <v>28826</v>
      </c>
    </row>
    <row r="14458" spans="1:9" x14ac:dyDescent="0.25">
      <c r="A14458" s="419" t="s">
        <v>58924</v>
      </c>
      <c r="B14458" s="419" t="s">
        <v>8245</v>
      </c>
      <c r="C14458" s="419" t="s">
        <v>58925</v>
      </c>
      <c r="D14458" s="419" t="s">
        <v>55578</v>
      </c>
      <c r="E14458" s="419" t="s">
        <v>14032</v>
      </c>
      <c r="F14458" s="419" t="s">
        <v>58707</v>
      </c>
      <c r="G14458" s="419" t="s">
        <v>29408</v>
      </c>
      <c r="H14458" s="419" t="s">
        <v>29123</v>
      </c>
      <c r="I14458" s="419" t="s">
        <v>28826</v>
      </c>
    </row>
    <row r="14459" spans="1:9" x14ac:dyDescent="0.25">
      <c r="A14459" s="419" t="s">
        <v>58926</v>
      </c>
      <c r="B14459" s="419" t="s">
        <v>28832</v>
      </c>
      <c r="C14459" s="419" t="s">
        <v>58927</v>
      </c>
      <c r="D14459" s="419" t="s">
        <v>35706</v>
      </c>
      <c r="E14459" s="419" t="s">
        <v>12222</v>
      </c>
      <c r="F14459" s="419" t="s">
        <v>58928</v>
      </c>
      <c r="G14459" s="419" t="s">
        <v>28824</v>
      </c>
      <c r="H14459" s="419" t="s">
        <v>28825</v>
      </c>
      <c r="I14459" s="419" t="s">
        <v>28826</v>
      </c>
    </row>
    <row r="14460" spans="1:9" x14ac:dyDescent="0.25">
      <c r="A14460" s="419" t="s">
        <v>58929</v>
      </c>
      <c r="B14460" s="419" t="s">
        <v>28832</v>
      </c>
      <c r="C14460" s="419" t="s">
        <v>13687</v>
      </c>
      <c r="D14460" s="419" t="s">
        <v>58930</v>
      </c>
      <c r="E14460" s="419" t="s">
        <v>58930</v>
      </c>
      <c r="F14460" s="419" t="s">
        <v>58931</v>
      </c>
      <c r="G14460" s="419" t="s">
        <v>28824</v>
      </c>
      <c r="H14460" s="419" t="s">
        <v>28825</v>
      </c>
      <c r="I14460" s="419" t="s">
        <v>28826</v>
      </c>
    </row>
    <row r="14461" spans="1:9" x14ac:dyDescent="0.25">
      <c r="A14461" s="419" t="s">
        <v>58932</v>
      </c>
      <c r="B14461" s="419" t="s">
        <v>28832</v>
      </c>
      <c r="C14461" s="419" t="s">
        <v>58933</v>
      </c>
      <c r="D14461" s="419" t="s">
        <v>58934</v>
      </c>
      <c r="E14461" s="419" t="s">
        <v>58935</v>
      </c>
      <c r="F14461" s="419" t="s">
        <v>58936</v>
      </c>
      <c r="G14461" s="419" t="s">
        <v>28824</v>
      </c>
      <c r="H14461" s="419" t="s">
        <v>28825</v>
      </c>
      <c r="I14461" s="419" t="s">
        <v>28826</v>
      </c>
    </row>
    <row r="14462" spans="1:9" x14ac:dyDescent="0.25">
      <c r="A14462" s="419" t="s">
        <v>58937</v>
      </c>
      <c r="B14462" s="419" t="s">
        <v>28832</v>
      </c>
      <c r="C14462" s="419" t="s">
        <v>13690</v>
      </c>
      <c r="D14462" s="419" t="s">
        <v>13691</v>
      </c>
      <c r="E14462" s="419" t="s">
        <v>19157</v>
      </c>
      <c r="F14462" s="419" t="s">
        <v>58938</v>
      </c>
      <c r="G14462" s="419" t="s">
        <v>28824</v>
      </c>
      <c r="H14462" s="419" t="s">
        <v>29230</v>
      </c>
      <c r="I14462" s="419" t="s">
        <v>28826</v>
      </c>
    </row>
    <row r="14463" spans="1:9" x14ac:dyDescent="0.25">
      <c r="A14463" s="419" t="s">
        <v>58939</v>
      </c>
      <c r="B14463" s="419" t="s">
        <v>28832</v>
      </c>
      <c r="C14463" s="419" t="s">
        <v>58940</v>
      </c>
      <c r="D14463" s="419" t="s">
        <v>58941</v>
      </c>
      <c r="E14463" s="419" t="s">
        <v>58942</v>
      </c>
      <c r="F14463" s="419" t="s">
        <v>58943</v>
      </c>
      <c r="G14463" s="419" t="s">
        <v>58944</v>
      </c>
      <c r="H14463" s="419" t="s">
        <v>29123</v>
      </c>
      <c r="I14463" s="419" t="s">
        <v>28826</v>
      </c>
    </row>
    <row r="14464" spans="1:9" x14ac:dyDescent="0.25">
      <c r="A14464" s="419" t="s">
        <v>58945</v>
      </c>
      <c r="B14464" s="419" t="s">
        <v>8245</v>
      </c>
      <c r="C14464" s="419" t="s">
        <v>58946</v>
      </c>
      <c r="D14464" s="419" t="s">
        <v>58941</v>
      </c>
      <c r="E14464" s="419" t="s">
        <v>58942</v>
      </c>
      <c r="F14464" s="419" t="s">
        <v>58947</v>
      </c>
      <c r="G14464" s="419" t="s">
        <v>58944</v>
      </c>
      <c r="H14464" s="419" t="s">
        <v>29123</v>
      </c>
      <c r="I14464" s="419" t="s">
        <v>28826</v>
      </c>
    </row>
    <row r="14465" spans="1:9" x14ac:dyDescent="0.25">
      <c r="A14465" s="419" t="s">
        <v>58948</v>
      </c>
      <c r="B14465" s="419" t="s">
        <v>8245</v>
      </c>
      <c r="C14465" s="419" t="s">
        <v>58949</v>
      </c>
      <c r="D14465" s="419" t="s">
        <v>58941</v>
      </c>
      <c r="E14465" s="419" t="s">
        <v>58942</v>
      </c>
      <c r="F14465" s="419" t="s">
        <v>58950</v>
      </c>
      <c r="G14465" s="419" t="s">
        <v>58944</v>
      </c>
      <c r="H14465" s="419" t="s">
        <v>29123</v>
      </c>
      <c r="I14465" s="419" t="s">
        <v>28826</v>
      </c>
    </row>
    <row r="14466" spans="1:9" x14ac:dyDescent="0.25">
      <c r="A14466" s="419" t="s">
        <v>58951</v>
      </c>
      <c r="B14466" s="419" t="s">
        <v>28832</v>
      </c>
      <c r="C14466" s="419" t="s">
        <v>58952</v>
      </c>
      <c r="D14466" s="419" t="s">
        <v>58953</v>
      </c>
      <c r="E14466" s="419" t="s">
        <v>58954</v>
      </c>
      <c r="F14466" s="419" t="s">
        <v>58955</v>
      </c>
      <c r="G14466" s="419" t="s">
        <v>29020</v>
      </c>
      <c r="H14466" s="419" t="s">
        <v>36135</v>
      </c>
      <c r="I14466" s="419" t="s">
        <v>28826</v>
      </c>
    </row>
    <row r="14467" spans="1:9" x14ac:dyDescent="0.25">
      <c r="A14467" s="419" t="s">
        <v>58956</v>
      </c>
      <c r="B14467" s="419" t="s">
        <v>28832</v>
      </c>
      <c r="C14467" s="419" t="s">
        <v>58957</v>
      </c>
      <c r="D14467" s="419" t="s">
        <v>58958</v>
      </c>
      <c r="E14467" s="419" t="s">
        <v>58959</v>
      </c>
      <c r="F14467" s="419" t="s">
        <v>58960</v>
      </c>
      <c r="G14467" s="419" t="s">
        <v>29020</v>
      </c>
      <c r="H14467" s="419" t="s">
        <v>36135</v>
      </c>
      <c r="I14467" s="419" t="s">
        <v>28826</v>
      </c>
    </row>
    <row r="14468" spans="1:9" x14ac:dyDescent="0.25">
      <c r="A14468" s="419" t="s">
        <v>58961</v>
      </c>
      <c r="B14468" s="419" t="s">
        <v>28832</v>
      </c>
      <c r="C14468" s="419" t="s">
        <v>15033</v>
      </c>
      <c r="D14468" s="419" t="s">
        <v>15035</v>
      </c>
      <c r="E14468" s="419" t="s">
        <v>29608</v>
      </c>
      <c r="F14468" s="419" t="s">
        <v>58962</v>
      </c>
      <c r="G14468" s="419" t="s">
        <v>29458</v>
      </c>
      <c r="H14468" s="419" t="s">
        <v>28825</v>
      </c>
      <c r="I14468" s="419" t="s">
        <v>28826</v>
      </c>
    </row>
    <row r="14469" spans="1:9" x14ac:dyDescent="0.25">
      <c r="A14469" s="419" t="s">
        <v>58963</v>
      </c>
      <c r="B14469" s="419" t="s">
        <v>28832</v>
      </c>
      <c r="C14469" s="419" t="s">
        <v>58964</v>
      </c>
      <c r="D14469" s="419" t="s">
        <v>58965</v>
      </c>
      <c r="E14469" s="419" t="s">
        <v>58966</v>
      </c>
      <c r="F14469" s="419" t="s">
        <v>58967</v>
      </c>
      <c r="G14469" s="419" t="s">
        <v>29458</v>
      </c>
      <c r="H14469" s="419" t="s">
        <v>28825</v>
      </c>
      <c r="I14469" s="419" t="s">
        <v>28826</v>
      </c>
    </row>
    <row r="14470" spans="1:9" x14ac:dyDescent="0.25">
      <c r="A14470" s="419" t="s">
        <v>58968</v>
      </c>
      <c r="B14470" s="419" t="s">
        <v>28832</v>
      </c>
      <c r="C14470" s="419" t="s">
        <v>58969</v>
      </c>
      <c r="D14470" s="419" t="s">
        <v>58970</v>
      </c>
      <c r="E14470" s="419" t="s">
        <v>58971</v>
      </c>
      <c r="F14470" s="419" t="s">
        <v>58972</v>
      </c>
      <c r="G14470" s="419" t="s">
        <v>29458</v>
      </c>
      <c r="H14470" s="419" t="s">
        <v>28825</v>
      </c>
      <c r="I14470" s="419" t="s">
        <v>28826</v>
      </c>
    </row>
    <row r="14471" spans="1:9" x14ac:dyDescent="0.25">
      <c r="A14471" s="419" t="s">
        <v>58973</v>
      </c>
      <c r="B14471" s="419" t="s">
        <v>28832</v>
      </c>
      <c r="C14471" s="419" t="s">
        <v>58974</v>
      </c>
      <c r="D14471" s="419" t="s">
        <v>58975</v>
      </c>
      <c r="E14471" s="419" t="s">
        <v>58976</v>
      </c>
      <c r="F14471" s="419" t="s">
        <v>58977</v>
      </c>
      <c r="G14471" s="419" t="s">
        <v>29458</v>
      </c>
      <c r="H14471" s="419" t="s">
        <v>28825</v>
      </c>
      <c r="I14471" s="419" t="s">
        <v>28826</v>
      </c>
    </row>
    <row r="14472" spans="1:9" x14ac:dyDescent="0.25">
      <c r="A14472" s="419" t="s">
        <v>58978</v>
      </c>
      <c r="B14472" s="419" t="s">
        <v>28832</v>
      </c>
      <c r="C14472" s="419" t="s">
        <v>58979</v>
      </c>
      <c r="D14472" s="419" t="s">
        <v>58980</v>
      </c>
      <c r="E14472" s="419" t="s">
        <v>58981</v>
      </c>
      <c r="F14472" s="419" t="s">
        <v>58982</v>
      </c>
      <c r="G14472" s="419" t="s">
        <v>29458</v>
      </c>
      <c r="H14472" s="419" t="s">
        <v>28825</v>
      </c>
      <c r="I14472" s="419" t="s">
        <v>28826</v>
      </c>
    </row>
    <row r="14473" spans="1:9" x14ac:dyDescent="0.25">
      <c r="A14473" s="419" t="s">
        <v>58983</v>
      </c>
      <c r="B14473" s="419" t="s">
        <v>28832</v>
      </c>
      <c r="C14473" s="419" t="s">
        <v>58984</v>
      </c>
      <c r="D14473" s="419" t="s">
        <v>58985</v>
      </c>
      <c r="E14473" s="419" t="s">
        <v>58986</v>
      </c>
      <c r="F14473" s="419" t="s">
        <v>58987</v>
      </c>
      <c r="G14473" s="419" t="s">
        <v>29458</v>
      </c>
      <c r="H14473" s="419" t="s">
        <v>28825</v>
      </c>
      <c r="I14473" s="419" t="s">
        <v>28826</v>
      </c>
    </row>
    <row r="14474" spans="1:9" x14ac:dyDescent="0.25">
      <c r="A14474" s="419" t="s">
        <v>58988</v>
      </c>
      <c r="B14474" s="419" t="s">
        <v>28832</v>
      </c>
      <c r="C14474" s="419" t="s">
        <v>58989</v>
      </c>
      <c r="D14474" s="419" t="s">
        <v>58990</v>
      </c>
      <c r="E14474" s="419" t="s">
        <v>58991</v>
      </c>
      <c r="F14474" s="419" t="s">
        <v>58992</v>
      </c>
      <c r="G14474" s="419" t="s">
        <v>29978</v>
      </c>
      <c r="H14474" s="419" t="s">
        <v>28825</v>
      </c>
      <c r="I14474" s="419" t="s">
        <v>28826</v>
      </c>
    </row>
    <row r="14475" spans="1:9" x14ac:dyDescent="0.25">
      <c r="A14475" s="419" t="s">
        <v>58993</v>
      </c>
      <c r="B14475" s="419" t="s">
        <v>28832</v>
      </c>
      <c r="C14475" s="419" t="s">
        <v>58994</v>
      </c>
      <c r="D14475" s="419" t="s">
        <v>58995</v>
      </c>
      <c r="E14475" s="419" t="s">
        <v>58996</v>
      </c>
      <c r="F14475" s="419" t="s">
        <v>58997</v>
      </c>
      <c r="G14475" s="419" t="s">
        <v>29978</v>
      </c>
      <c r="H14475" s="419" t="s">
        <v>28825</v>
      </c>
      <c r="I14475" s="419" t="s">
        <v>28826</v>
      </c>
    </row>
    <row r="14476" spans="1:9" x14ac:dyDescent="0.25">
      <c r="A14476" s="419" t="s">
        <v>58998</v>
      </c>
      <c r="B14476" s="419" t="s">
        <v>28832</v>
      </c>
      <c r="C14476" s="419" t="s">
        <v>58999</v>
      </c>
      <c r="D14476" s="419" t="s">
        <v>59000</v>
      </c>
      <c r="E14476" s="419" t="s">
        <v>59001</v>
      </c>
      <c r="F14476" s="419" t="s">
        <v>59002</v>
      </c>
      <c r="G14476" s="419" t="s">
        <v>29978</v>
      </c>
      <c r="H14476" s="419" t="s">
        <v>28825</v>
      </c>
      <c r="I14476" s="419" t="s">
        <v>28826</v>
      </c>
    </row>
    <row r="14477" spans="1:9" x14ac:dyDescent="0.25">
      <c r="A14477" s="419" t="s">
        <v>59003</v>
      </c>
      <c r="B14477" s="419" t="s">
        <v>28832</v>
      </c>
      <c r="C14477" s="419" t="s">
        <v>59004</v>
      </c>
      <c r="D14477" s="419" t="s">
        <v>59005</v>
      </c>
      <c r="E14477" s="419" t="s">
        <v>59006</v>
      </c>
      <c r="F14477" s="419" t="s">
        <v>59007</v>
      </c>
      <c r="G14477" s="419" t="s">
        <v>29978</v>
      </c>
      <c r="H14477" s="419" t="s">
        <v>28825</v>
      </c>
      <c r="I14477" s="419" t="s">
        <v>28826</v>
      </c>
    </row>
    <row r="14478" spans="1:9" x14ac:dyDescent="0.25">
      <c r="A14478" s="419" t="s">
        <v>59008</v>
      </c>
      <c r="B14478" s="419" t="s">
        <v>28832</v>
      </c>
      <c r="C14478" s="419" t="s">
        <v>13697</v>
      </c>
      <c r="D14478" s="419" t="s">
        <v>59009</v>
      </c>
      <c r="E14478" s="419" t="s">
        <v>59010</v>
      </c>
      <c r="F14478" s="419" t="s">
        <v>59011</v>
      </c>
      <c r="G14478" s="419" t="s">
        <v>28824</v>
      </c>
      <c r="H14478" s="419" t="s">
        <v>29643</v>
      </c>
      <c r="I14478" s="419" t="s">
        <v>28826</v>
      </c>
    </row>
    <row r="14479" spans="1:9" x14ac:dyDescent="0.25">
      <c r="A14479" s="419" t="s">
        <v>59012</v>
      </c>
      <c r="B14479" s="419" t="s">
        <v>28832</v>
      </c>
      <c r="C14479" s="419" t="s">
        <v>59013</v>
      </c>
      <c r="D14479" s="419" t="s">
        <v>59014</v>
      </c>
      <c r="E14479" s="419" t="s">
        <v>59015</v>
      </c>
      <c r="F14479" s="419" t="s">
        <v>59016</v>
      </c>
      <c r="G14479" s="419" t="s">
        <v>31833</v>
      </c>
      <c r="H14479" s="419" t="s">
        <v>28825</v>
      </c>
      <c r="I14479" s="419" t="s">
        <v>28826</v>
      </c>
    </row>
    <row r="14480" spans="1:9" x14ac:dyDescent="0.25">
      <c r="A14480" s="419" t="s">
        <v>59017</v>
      </c>
      <c r="B14480" s="419" t="s">
        <v>28832</v>
      </c>
      <c r="C14480" s="419" t="s">
        <v>59018</v>
      </c>
      <c r="D14480" s="419" t="s">
        <v>59019</v>
      </c>
      <c r="E14480" s="419" t="s">
        <v>59020</v>
      </c>
      <c r="F14480" s="419" t="s">
        <v>59021</v>
      </c>
      <c r="G14480" s="419" t="s">
        <v>29430</v>
      </c>
      <c r="H14480" s="419" t="s">
        <v>28825</v>
      </c>
      <c r="I14480" s="419" t="s">
        <v>28826</v>
      </c>
    </row>
    <row r="14481" spans="1:9" x14ac:dyDescent="0.25">
      <c r="A14481" s="419" t="s">
        <v>59022</v>
      </c>
      <c r="B14481" s="419" t="s">
        <v>28832</v>
      </c>
      <c r="C14481" s="419" t="s">
        <v>59023</v>
      </c>
      <c r="D14481" s="419" t="s">
        <v>59024</v>
      </c>
      <c r="E14481" s="419" t="s">
        <v>59025</v>
      </c>
      <c r="F14481" s="419" t="s">
        <v>59026</v>
      </c>
      <c r="G14481" s="419" t="s">
        <v>29537</v>
      </c>
      <c r="H14481" s="419" t="s">
        <v>28825</v>
      </c>
      <c r="I14481" s="419" t="s">
        <v>28826</v>
      </c>
    </row>
    <row r="14482" spans="1:9" x14ac:dyDescent="0.25">
      <c r="A14482" s="419" t="s">
        <v>59027</v>
      </c>
      <c r="B14482" s="419" t="s">
        <v>28832</v>
      </c>
      <c r="C14482" s="419" t="s">
        <v>59028</v>
      </c>
      <c r="D14482" s="419" t="s">
        <v>59029</v>
      </c>
      <c r="E14482" s="419" t="s">
        <v>59030</v>
      </c>
      <c r="F14482" s="419" t="s">
        <v>59031</v>
      </c>
      <c r="G14482" s="419" t="s">
        <v>28824</v>
      </c>
      <c r="H14482" s="419" t="s">
        <v>28825</v>
      </c>
      <c r="I14482" s="419" t="s">
        <v>28826</v>
      </c>
    </row>
    <row r="14483" spans="1:9" x14ac:dyDescent="0.25">
      <c r="A14483" s="419" t="s">
        <v>59032</v>
      </c>
      <c r="B14483" s="419" t="s">
        <v>28832</v>
      </c>
      <c r="C14483" s="419" t="s">
        <v>59033</v>
      </c>
      <c r="D14483" s="419" t="s">
        <v>49993</v>
      </c>
      <c r="E14483" s="419" t="s">
        <v>59034</v>
      </c>
      <c r="F14483" s="419" t="s">
        <v>59035</v>
      </c>
      <c r="G14483" s="419" t="s">
        <v>28824</v>
      </c>
      <c r="H14483" s="419" t="s">
        <v>29643</v>
      </c>
      <c r="I14483" s="419" t="s">
        <v>28826</v>
      </c>
    </row>
    <row r="14484" spans="1:9" x14ac:dyDescent="0.25">
      <c r="A14484" s="419" t="s">
        <v>59036</v>
      </c>
      <c r="B14484" s="419" t="s">
        <v>28832</v>
      </c>
      <c r="C14484" s="419" t="s">
        <v>59037</v>
      </c>
      <c r="D14484" s="419" t="s">
        <v>59038</v>
      </c>
      <c r="E14484" s="419" t="s">
        <v>59039</v>
      </c>
      <c r="F14484" s="419" t="s">
        <v>59040</v>
      </c>
      <c r="G14484" s="419" t="s">
        <v>28824</v>
      </c>
      <c r="H14484" s="419" t="s">
        <v>28909</v>
      </c>
      <c r="I14484" s="419" t="s">
        <v>28826</v>
      </c>
    </row>
    <row r="14485" spans="1:9" x14ac:dyDescent="0.25">
      <c r="A14485" s="419" t="s">
        <v>59041</v>
      </c>
      <c r="B14485" s="419" t="s">
        <v>28832</v>
      </c>
      <c r="C14485" s="419" t="s">
        <v>59042</v>
      </c>
      <c r="D14485" s="419" t="s">
        <v>59043</v>
      </c>
      <c r="E14485" s="419" t="s">
        <v>59044</v>
      </c>
      <c r="F14485" s="419" t="s">
        <v>59045</v>
      </c>
      <c r="G14485" s="419" t="s">
        <v>28824</v>
      </c>
      <c r="H14485" s="419" t="s">
        <v>28825</v>
      </c>
      <c r="I14485" s="419" t="s">
        <v>28826</v>
      </c>
    </row>
    <row r="14486" spans="1:9" x14ac:dyDescent="0.25">
      <c r="A14486" s="419" t="s">
        <v>59046</v>
      </c>
      <c r="B14486" s="419" t="s">
        <v>28832</v>
      </c>
      <c r="C14486" s="419" t="s">
        <v>59047</v>
      </c>
      <c r="D14486" s="419" t="s">
        <v>59048</v>
      </c>
      <c r="E14486" s="419" t="s">
        <v>59049</v>
      </c>
      <c r="F14486" s="419" t="s">
        <v>59050</v>
      </c>
      <c r="G14486" s="419" t="s">
        <v>28824</v>
      </c>
      <c r="H14486" s="419" t="s">
        <v>28825</v>
      </c>
      <c r="I14486" s="419" t="s">
        <v>28826</v>
      </c>
    </row>
    <row r="14487" spans="1:9" x14ac:dyDescent="0.25">
      <c r="A14487" s="419" t="s">
        <v>59051</v>
      </c>
      <c r="B14487" s="419" t="s">
        <v>28832</v>
      </c>
      <c r="C14487" s="419" t="s">
        <v>59052</v>
      </c>
      <c r="D14487" s="419" t="s">
        <v>59053</v>
      </c>
      <c r="E14487" s="419" t="s">
        <v>59054</v>
      </c>
      <c r="F14487" s="419" t="s">
        <v>59055</v>
      </c>
      <c r="G14487" s="419" t="s">
        <v>28824</v>
      </c>
      <c r="H14487" s="419" t="s">
        <v>28825</v>
      </c>
      <c r="I14487" s="419" t="s">
        <v>28826</v>
      </c>
    </row>
    <row r="14488" spans="1:9" x14ac:dyDescent="0.25">
      <c r="A14488" s="419" t="s">
        <v>59056</v>
      </c>
      <c r="B14488" s="419" t="s">
        <v>28832</v>
      </c>
      <c r="C14488" s="419" t="s">
        <v>59057</v>
      </c>
      <c r="D14488" s="419" t="s">
        <v>59058</v>
      </c>
      <c r="E14488" s="419" t="s">
        <v>59059</v>
      </c>
      <c r="F14488" s="419" t="s">
        <v>59060</v>
      </c>
      <c r="G14488" s="419" t="s">
        <v>29020</v>
      </c>
      <c r="H14488" s="419" t="s">
        <v>36135</v>
      </c>
      <c r="I14488" s="419" t="s">
        <v>28826</v>
      </c>
    </row>
    <row r="14489" spans="1:9" x14ac:dyDescent="0.25">
      <c r="A14489" s="419" t="s">
        <v>59061</v>
      </c>
      <c r="B14489" s="419" t="s">
        <v>28832</v>
      </c>
      <c r="C14489" s="419" t="s">
        <v>59062</v>
      </c>
      <c r="D14489" s="419" t="s">
        <v>59063</v>
      </c>
      <c r="E14489" s="419" t="s">
        <v>59064</v>
      </c>
      <c r="F14489" s="419" t="s">
        <v>59065</v>
      </c>
      <c r="G14489" s="419" t="s">
        <v>28824</v>
      </c>
      <c r="H14489" s="419" t="s">
        <v>28825</v>
      </c>
      <c r="I14489" s="419" t="s">
        <v>28826</v>
      </c>
    </row>
    <row r="14490" spans="1:9" x14ac:dyDescent="0.25">
      <c r="A14490" s="419" t="s">
        <v>59066</v>
      </c>
      <c r="B14490" s="419" t="s">
        <v>28832</v>
      </c>
      <c r="C14490" s="419" t="s">
        <v>13707</v>
      </c>
      <c r="D14490" s="419" t="s">
        <v>59067</v>
      </c>
      <c r="E14490" s="419" t="s">
        <v>59068</v>
      </c>
      <c r="F14490" s="419" t="s">
        <v>59069</v>
      </c>
      <c r="G14490" s="419" t="s">
        <v>28824</v>
      </c>
      <c r="H14490" s="419" t="s">
        <v>28825</v>
      </c>
      <c r="I14490" s="419" t="s">
        <v>28826</v>
      </c>
    </row>
    <row r="14491" spans="1:9" x14ac:dyDescent="0.25">
      <c r="A14491" s="419" t="s">
        <v>59070</v>
      </c>
      <c r="B14491" s="419" t="s">
        <v>28832</v>
      </c>
      <c r="C14491" s="419" t="s">
        <v>13710</v>
      </c>
      <c r="D14491" s="419" t="s">
        <v>59071</v>
      </c>
      <c r="E14491" s="419" t="s">
        <v>59072</v>
      </c>
      <c r="F14491" s="419" t="s">
        <v>59073</v>
      </c>
      <c r="G14491" s="419" t="s">
        <v>28824</v>
      </c>
      <c r="H14491" s="419" t="s">
        <v>28909</v>
      </c>
      <c r="I14491" s="419" t="s">
        <v>28826</v>
      </c>
    </row>
    <row r="14492" spans="1:9" x14ac:dyDescent="0.25">
      <c r="A14492" s="419" t="s">
        <v>59074</v>
      </c>
      <c r="B14492" s="419" t="s">
        <v>28832</v>
      </c>
      <c r="C14492" s="419" t="s">
        <v>13714</v>
      </c>
      <c r="D14492" s="419" t="s">
        <v>59075</v>
      </c>
      <c r="E14492" s="419" t="s">
        <v>13715</v>
      </c>
      <c r="F14492" s="419" t="s">
        <v>59076</v>
      </c>
      <c r="G14492" s="419" t="s">
        <v>28824</v>
      </c>
      <c r="H14492" s="419" t="s">
        <v>28825</v>
      </c>
      <c r="I14492" s="419" t="s">
        <v>28826</v>
      </c>
    </row>
    <row r="14493" spans="1:9" x14ac:dyDescent="0.25">
      <c r="A14493" s="419" t="s">
        <v>59077</v>
      </c>
      <c r="B14493" s="419" t="s">
        <v>28832</v>
      </c>
      <c r="C14493" s="419" t="s">
        <v>13714</v>
      </c>
      <c r="D14493" s="419" t="s">
        <v>59075</v>
      </c>
      <c r="E14493" s="419" t="s">
        <v>59078</v>
      </c>
      <c r="F14493" s="419" t="s">
        <v>59079</v>
      </c>
      <c r="G14493" s="419" t="s">
        <v>28824</v>
      </c>
      <c r="H14493" s="419" t="s">
        <v>28825</v>
      </c>
      <c r="I14493" s="419" t="s">
        <v>28826</v>
      </c>
    </row>
    <row r="14494" spans="1:9" x14ac:dyDescent="0.25">
      <c r="A14494" s="419" t="s">
        <v>59080</v>
      </c>
      <c r="B14494" s="419" t="s">
        <v>28832</v>
      </c>
      <c r="C14494" s="419" t="s">
        <v>59081</v>
      </c>
      <c r="D14494" s="419" t="s">
        <v>53962</v>
      </c>
      <c r="E14494" s="419" t="s">
        <v>53962</v>
      </c>
      <c r="F14494" s="419" t="s">
        <v>59082</v>
      </c>
      <c r="G14494" s="419" t="s">
        <v>28824</v>
      </c>
      <c r="H14494" s="419" t="s">
        <v>28825</v>
      </c>
      <c r="I14494" s="419" t="s">
        <v>28826</v>
      </c>
    </row>
    <row r="14495" spans="1:9" x14ac:dyDescent="0.25">
      <c r="A14495" s="419" t="s">
        <v>59083</v>
      </c>
      <c r="B14495" s="419" t="s">
        <v>28832</v>
      </c>
      <c r="C14495" s="419" t="s">
        <v>59084</v>
      </c>
      <c r="D14495" s="419" t="s">
        <v>59085</v>
      </c>
      <c r="E14495" s="419" t="s">
        <v>59086</v>
      </c>
      <c r="F14495" s="419" t="s">
        <v>59087</v>
      </c>
      <c r="G14495" s="419" t="s">
        <v>28824</v>
      </c>
      <c r="H14495" s="419" t="s">
        <v>28825</v>
      </c>
      <c r="I14495" s="419" t="s">
        <v>28826</v>
      </c>
    </row>
    <row r="14496" spans="1:9" x14ac:dyDescent="0.25">
      <c r="A14496" s="419" t="s">
        <v>59088</v>
      </c>
      <c r="B14496" s="419" t="s">
        <v>28832</v>
      </c>
      <c r="C14496" s="419" t="s">
        <v>59089</v>
      </c>
      <c r="D14496" s="419" t="s">
        <v>59090</v>
      </c>
      <c r="E14496" s="419" t="s">
        <v>59091</v>
      </c>
      <c r="F14496" s="419" t="s">
        <v>59092</v>
      </c>
      <c r="G14496" s="419" t="s">
        <v>28824</v>
      </c>
      <c r="H14496" s="419" t="s">
        <v>28825</v>
      </c>
      <c r="I14496" s="419" t="s">
        <v>28826</v>
      </c>
    </row>
    <row r="14497" spans="1:9" x14ac:dyDescent="0.25">
      <c r="A14497" s="419" t="s">
        <v>59093</v>
      </c>
      <c r="B14497" s="419" t="s">
        <v>28832</v>
      </c>
      <c r="C14497" s="419" t="s">
        <v>59094</v>
      </c>
      <c r="D14497" s="419" t="s">
        <v>59095</v>
      </c>
      <c r="E14497" s="419" t="s">
        <v>7428</v>
      </c>
      <c r="F14497" s="419" t="s">
        <v>59096</v>
      </c>
      <c r="G14497" s="419" t="s">
        <v>28824</v>
      </c>
      <c r="H14497" s="419" t="s">
        <v>29230</v>
      </c>
      <c r="I14497" s="419" t="s">
        <v>28826</v>
      </c>
    </row>
    <row r="14498" spans="1:9" x14ac:dyDescent="0.25">
      <c r="A14498" s="419" t="s">
        <v>59097</v>
      </c>
      <c r="B14498" s="419" t="s">
        <v>8245</v>
      </c>
      <c r="C14498" s="419" t="s">
        <v>59098</v>
      </c>
      <c r="D14498" s="419" t="s">
        <v>18194</v>
      </c>
      <c r="E14498" s="419" t="s">
        <v>18194</v>
      </c>
      <c r="F14498" s="419" t="s">
        <v>59099</v>
      </c>
      <c r="G14498" s="419" t="s">
        <v>28824</v>
      </c>
      <c r="H14498" s="419" t="s">
        <v>28825</v>
      </c>
      <c r="I14498" s="419" t="s">
        <v>28826</v>
      </c>
    </row>
    <row r="14499" spans="1:9" x14ac:dyDescent="0.25">
      <c r="A14499" s="419" t="s">
        <v>59100</v>
      </c>
      <c r="B14499" s="419" t="s">
        <v>28832</v>
      </c>
      <c r="C14499" s="419" t="s">
        <v>59101</v>
      </c>
      <c r="D14499" s="419" t="s">
        <v>59102</v>
      </c>
      <c r="E14499" s="419" t="s">
        <v>59103</v>
      </c>
      <c r="F14499" s="419" t="s">
        <v>59104</v>
      </c>
      <c r="G14499" s="419" t="s">
        <v>29020</v>
      </c>
      <c r="H14499" s="419" t="s">
        <v>36135</v>
      </c>
      <c r="I14499" s="419" t="s">
        <v>28826</v>
      </c>
    </row>
    <row r="14500" spans="1:9" x14ac:dyDescent="0.25">
      <c r="A14500" s="419" t="s">
        <v>59105</v>
      </c>
      <c r="B14500" s="419" t="s">
        <v>28832</v>
      </c>
      <c r="C14500" s="419" t="s">
        <v>59106</v>
      </c>
      <c r="D14500" s="419" t="s">
        <v>59107</v>
      </c>
      <c r="E14500" s="419" t="s">
        <v>59108</v>
      </c>
      <c r="F14500" s="419" t="s">
        <v>59109</v>
      </c>
      <c r="G14500" s="419" t="s">
        <v>29020</v>
      </c>
      <c r="H14500" s="419" t="s">
        <v>36135</v>
      </c>
      <c r="I14500" s="419" t="s">
        <v>28826</v>
      </c>
    </row>
    <row r="14501" spans="1:9" x14ac:dyDescent="0.25">
      <c r="A14501" s="419" t="s">
        <v>59110</v>
      </c>
      <c r="B14501" s="419" t="s">
        <v>28832</v>
      </c>
      <c r="C14501" s="419" t="s">
        <v>13726</v>
      </c>
      <c r="D14501" s="419" t="s">
        <v>59111</v>
      </c>
      <c r="E14501" s="419" t="s">
        <v>59112</v>
      </c>
      <c r="F14501" s="419" t="s">
        <v>59113</v>
      </c>
      <c r="G14501" s="419" t="s">
        <v>28824</v>
      </c>
      <c r="H14501" s="419" t="s">
        <v>28825</v>
      </c>
      <c r="I14501" s="419" t="s">
        <v>28826</v>
      </c>
    </row>
    <row r="14502" spans="1:9" x14ac:dyDescent="0.25">
      <c r="A14502" s="419" t="s">
        <v>59114</v>
      </c>
      <c r="B14502" s="419" t="s">
        <v>28832</v>
      </c>
      <c r="C14502" s="419" t="s">
        <v>59115</v>
      </c>
      <c r="D14502" s="419" t="s">
        <v>59116</v>
      </c>
      <c r="E14502" s="419" t="s">
        <v>59117</v>
      </c>
      <c r="F14502" s="419" t="s">
        <v>59118</v>
      </c>
      <c r="G14502" s="419" t="s">
        <v>29020</v>
      </c>
      <c r="H14502" s="419" t="s">
        <v>36135</v>
      </c>
      <c r="I14502" s="419" t="s">
        <v>28826</v>
      </c>
    </row>
    <row r="14503" spans="1:9" x14ac:dyDescent="0.25">
      <c r="A14503" s="419" t="s">
        <v>59119</v>
      </c>
      <c r="B14503" s="419" t="s">
        <v>28832</v>
      </c>
      <c r="C14503" s="419" t="s">
        <v>59120</v>
      </c>
      <c r="D14503" s="419" t="s">
        <v>59121</v>
      </c>
      <c r="E14503" s="419" t="s">
        <v>59122</v>
      </c>
      <c r="F14503" s="419" t="s">
        <v>59123</v>
      </c>
      <c r="G14503" s="419" t="s">
        <v>28824</v>
      </c>
      <c r="H14503" s="419" t="s">
        <v>29230</v>
      </c>
      <c r="I14503" s="419" t="s">
        <v>28826</v>
      </c>
    </row>
    <row r="14504" spans="1:9" x14ac:dyDescent="0.25">
      <c r="A14504" s="419" t="s">
        <v>59124</v>
      </c>
      <c r="B14504" s="419" t="s">
        <v>28832</v>
      </c>
      <c r="C14504" s="419" t="s">
        <v>13742</v>
      </c>
      <c r="D14504" s="419" t="s">
        <v>18194</v>
      </c>
      <c r="E14504" s="419" t="s">
        <v>18194</v>
      </c>
      <c r="F14504" s="419" t="s">
        <v>59125</v>
      </c>
      <c r="G14504" s="419" t="s">
        <v>28824</v>
      </c>
      <c r="H14504" s="419" t="s">
        <v>28825</v>
      </c>
      <c r="I14504" s="419" t="s">
        <v>28826</v>
      </c>
    </row>
    <row r="14505" spans="1:9" x14ac:dyDescent="0.25">
      <c r="A14505" s="419" t="s">
        <v>59126</v>
      </c>
      <c r="B14505" s="419" t="s">
        <v>28832</v>
      </c>
      <c r="C14505" s="419" t="s">
        <v>59127</v>
      </c>
      <c r="D14505" s="419" t="s">
        <v>59128</v>
      </c>
      <c r="E14505" s="419" t="s">
        <v>59129</v>
      </c>
      <c r="F14505" s="419" t="s">
        <v>59130</v>
      </c>
      <c r="G14505" s="419" t="s">
        <v>28824</v>
      </c>
      <c r="H14505" s="419" t="s">
        <v>28825</v>
      </c>
      <c r="I14505" s="419" t="s">
        <v>28826</v>
      </c>
    </row>
    <row r="14506" spans="1:9" x14ac:dyDescent="0.25">
      <c r="A14506" s="419" t="s">
        <v>59131</v>
      </c>
      <c r="B14506" s="419" t="s">
        <v>28832</v>
      </c>
      <c r="C14506" s="419" t="s">
        <v>59132</v>
      </c>
      <c r="D14506" s="419" t="s">
        <v>59133</v>
      </c>
      <c r="E14506" s="419" t="s">
        <v>59134</v>
      </c>
      <c r="F14506" s="419" t="s">
        <v>59135</v>
      </c>
      <c r="G14506" s="419" t="s">
        <v>28824</v>
      </c>
      <c r="H14506" s="419" t="s">
        <v>28825</v>
      </c>
      <c r="I14506" s="419" t="s">
        <v>28826</v>
      </c>
    </row>
    <row r="14507" spans="1:9" x14ac:dyDescent="0.25">
      <c r="A14507" s="419" t="s">
        <v>59136</v>
      </c>
      <c r="B14507" s="419" t="s">
        <v>28832</v>
      </c>
      <c r="C14507" s="419" t="s">
        <v>13750</v>
      </c>
      <c r="D14507" s="419" t="s">
        <v>59137</v>
      </c>
      <c r="E14507" s="419" t="s">
        <v>59138</v>
      </c>
      <c r="F14507" s="419" t="s">
        <v>59139</v>
      </c>
      <c r="G14507" s="419" t="s">
        <v>28824</v>
      </c>
      <c r="H14507" s="419" t="s">
        <v>28825</v>
      </c>
      <c r="I14507" s="419" t="s">
        <v>28826</v>
      </c>
    </row>
    <row r="14508" spans="1:9" x14ac:dyDescent="0.25">
      <c r="A14508" s="419" t="s">
        <v>59140</v>
      </c>
      <c r="B14508" s="419" t="s">
        <v>28832</v>
      </c>
      <c r="C14508" s="419" t="s">
        <v>13753</v>
      </c>
      <c r="D14508" s="419" t="s">
        <v>59141</v>
      </c>
      <c r="E14508" s="419" t="s">
        <v>59142</v>
      </c>
      <c r="F14508" s="419" t="s">
        <v>59143</v>
      </c>
      <c r="G14508" s="419" t="s">
        <v>28824</v>
      </c>
      <c r="H14508" s="419" t="s">
        <v>28825</v>
      </c>
      <c r="I14508" s="419" t="s">
        <v>28826</v>
      </c>
    </row>
    <row r="14509" spans="1:9" x14ac:dyDescent="0.25">
      <c r="A14509" s="419" t="s">
        <v>59144</v>
      </c>
      <c r="B14509" s="419" t="s">
        <v>28832</v>
      </c>
      <c r="C14509" s="419" t="s">
        <v>59145</v>
      </c>
      <c r="D14509" s="419" t="s">
        <v>59146</v>
      </c>
      <c r="E14509" s="419" t="s">
        <v>59147</v>
      </c>
      <c r="F14509" s="419" t="s">
        <v>59148</v>
      </c>
      <c r="G14509" s="419" t="s">
        <v>28824</v>
      </c>
      <c r="H14509" s="419" t="s">
        <v>28825</v>
      </c>
      <c r="I14509" s="419" t="s">
        <v>28826</v>
      </c>
    </row>
    <row r="14510" spans="1:9" x14ac:dyDescent="0.25">
      <c r="A14510" s="419" t="s">
        <v>59149</v>
      </c>
      <c r="B14510" s="419" t="s">
        <v>28832</v>
      </c>
      <c r="C14510" s="419" t="s">
        <v>13767</v>
      </c>
      <c r="D14510" s="419" t="s">
        <v>59111</v>
      </c>
      <c r="E14510" s="419" t="s">
        <v>59150</v>
      </c>
      <c r="F14510" s="419" t="s">
        <v>59151</v>
      </c>
      <c r="G14510" s="419" t="s">
        <v>28824</v>
      </c>
      <c r="H14510" s="419" t="s">
        <v>29643</v>
      </c>
      <c r="I14510" s="419" t="s">
        <v>28826</v>
      </c>
    </row>
    <row r="14511" spans="1:9" x14ac:dyDescent="0.25">
      <c r="A14511" s="419" t="s">
        <v>59152</v>
      </c>
      <c r="B14511" s="419" t="s">
        <v>28832</v>
      </c>
      <c r="C14511" s="419" t="s">
        <v>13771</v>
      </c>
      <c r="D14511" s="419" t="s">
        <v>59153</v>
      </c>
      <c r="E14511" s="419" t="s">
        <v>59154</v>
      </c>
      <c r="F14511" s="419" t="s">
        <v>59155</v>
      </c>
      <c r="G14511" s="419" t="s">
        <v>28824</v>
      </c>
      <c r="H14511" s="419" t="s">
        <v>28825</v>
      </c>
      <c r="I14511" s="419" t="s">
        <v>28826</v>
      </c>
    </row>
    <row r="14512" spans="1:9" x14ac:dyDescent="0.25">
      <c r="A14512" s="419" t="s">
        <v>59156</v>
      </c>
      <c r="B14512" s="419" t="s">
        <v>28832</v>
      </c>
      <c r="C14512" s="419" t="s">
        <v>59157</v>
      </c>
      <c r="D14512" s="419" t="s">
        <v>59158</v>
      </c>
      <c r="E14512" s="419" t="s">
        <v>59159</v>
      </c>
      <c r="F14512" s="419" t="s">
        <v>59160</v>
      </c>
      <c r="G14512" s="419" t="s">
        <v>28824</v>
      </c>
      <c r="H14512" s="419" t="s">
        <v>28825</v>
      </c>
      <c r="I14512" s="419" t="s">
        <v>28826</v>
      </c>
    </row>
    <row r="14513" spans="1:9" x14ac:dyDescent="0.25">
      <c r="A14513" s="419" t="s">
        <v>59161</v>
      </c>
      <c r="B14513" s="419" t="s">
        <v>28832</v>
      </c>
      <c r="C14513" s="419" t="s">
        <v>13775</v>
      </c>
      <c r="D14513" s="419" t="s">
        <v>59162</v>
      </c>
      <c r="E14513" s="419" t="s">
        <v>59163</v>
      </c>
      <c r="F14513" s="419" t="s">
        <v>59164</v>
      </c>
      <c r="G14513" s="419" t="s">
        <v>29528</v>
      </c>
      <c r="H14513" s="419" t="s">
        <v>28825</v>
      </c>
      <c r="I14513" s="419" t="s">
        <v>28826</v>
      </c>
    </row>
    <row r="14514" spans="1:9" x14ac:dyDescent="0.25">
      <c r="A14514" s="419" t="s">
        <v>59165</v>
      </c>
      <c r="B14514" s="419" t="s">
        <v>28832</v>
      </c>
      <c r="C14514" s="419" t="s">
        <v>59166</v>
      </c>
      <c r="D14514" s="419" t="s">
        <v>56020</v>
      </c>
      <c r="E14514" s="419" t="s">
        <v>59167</v>
      </c>
      <c r="F14514" s="419" t="s">
        <v>59168</v>
      </c>
      <c r="G14514" s="419" t="s">
        <v>29789</v>
      </c>
      <c r="H14514" s="419" t="s">
        <v>28825</v>
      </c>
      <c r="I14514" s="419" t="s">
        <v>28826</v>
      </c>
    </row>
    <row r="14515" spans="1:9" x14ac:dyDescent="0.25">
      <c r="A14515" s="419" t="s">
        <v>59169</v>
      </c>
      <c r="B14515" s="419" t="s">
        <v>28832</v>
      </c>
      <c r="C14515" s="419" t="s">
        <v>59170</v>
      </c>
      <c r="D14515" s="419" t="s">
        <v>59171</v>
      </c>
      <c r="E14515" s="419" t="s">
        <v>59172</v>
      </c>
      <c r="F14515" s="419" t="s">
        <v>59173</v>
      </c>
      <c r="G14515" s="419" t="s">
        <v>29528</v>
      </c>
      <c r="H14515" s="419" t="s">
        <v>28825</v>
      </c>
      <c r="I14515" s="419" t="s">
        <v>28826</v>
      </c>
    </row>
    <row r="14516" spans="1:9" x14ac:dyDescent="0.25">
      <c r="A14516" s="419" t="s">
        <v>59174</v>
      </c>
      <c r="B14516" s="419" t="s">
        <v>28832</v>
      </c>
      <c r="C14516" s="419" t="s">
        <v>59175</v>
      </c>
      <c r="D14516" s="419" t="s">
        <v>59176</v>
      </c>
      <c r="E14516" s="419" t="s">
        <v>59177</v>
      </c>
      <c r="F14516" s="419" t="s">
        <v>59178</v>
      </c>
      <c r="G14516" s="419" t="s">
        <v>28824</v>
      </c>
      <c r="H14516" s="419" t="s">
        <v>28825</v>
      </c>
      <c r="I14516" s="419" t="s">
        <v>28826</v>
      </c>
    </row>
    <row r="14517" spans="1:9" x14ac:dyDescent="0.25">
      <c r="A14517" s="419" t="s">
        <v>59179</v>
      </c>
      <c r="B14517" s="419" t="s">
        <v>28832</v>
      </c>
      <c r="C14517" s="419" t="s">
        <v>59180</v>
      </c>
      <c r="D14517" s="419" t="s">
        <v>59181</v>
      </c>
      <c r="E14517" s="419" t="s">
        <v>59182</v>
      </c>
      <c r="F14517" s="419" t="s">
        <v>59183</v>
      </c>
      <c r="G14517" s="419" t="s">
        <v>28824</v>
      </c>
      <c r="H14517" s="419" t="s">
        <v>28825</v>
      </c>
      <c r="I14517" s="419" t="s">
        <v>28826</v>
      </c>
    </row>
    <row r="14518" spans="1:9" x14ac:dyDescent="0.25">
      <c r="A14518" s="419" t="s">
        <v>59184</v>
      </c>
      <c r="B14518" s="419" t="s">
        <v>28832</v>
      </c>
      <c r="C14518" s="419" t="s">
        <v>13783</v>
      </c>
      <c r="D14518" s="419" t="s">
        <v>59185</v>
      </c>
      <c r="E14518" s="419" t="s">
        <v>13784</v>
      </c>
      <c r="F14518" s="419" t="s">
        <v>59186</v>
      </c>
      <c r="G14518" s="419" t="s">
        <v>28824</v>
      </c>
      <c r="H14518" s="419" t="s">
        <v>28825</v>
      </c>
      <c r="I14518" s="419" t="s">
        <v>28826</v>
      </c>
    </row>
    <row r="14519" spans="1:9" x14ac:dyDescent="0.25">
      <c r="A14519" s="419" t="s">
        <v>59187</v>
      </c>
      <c r="B14519" s="419" t="s">
        <v>28832</v>
      </c>
      <c r="C14519" s="419" t="s">
        <v>59188</v>
      </c>
      <c r="D14519" s="419" t="s">
        <v>59189</v>
      </c>
      <c r="E14519" s="419" t="s">
        <v>59190</v>
      </c>
      <c r="F14519" s="419" t="s">
        <v>59191</v>
      </c>
      <c r="G14519" s="419" t="s">
        <v>28824</v>
      </c>
      <c r="H14519" s="419" t="s">
        <v>28825</v>
      </c>
      <c r="I14519" s="419" t="s">
        <v>28826</v>
      </c>
    </row>
    <row r="14520" spans="1:9" x14ac:dyDescent="0.25">
      <c r="A14520" s="419" t="s">
        <v>59192</v>
      </c>
      <c r="B14520" s="419" t="s">
        <v>28832</v>
      </c>
      <c r="C14520" s="419" t="s">
        <v>59193</v>
      </c>
      <c r="D14520" s="419" t="s">
        <v>59194</v>
      </c>
      <c r="E14520" s="419" t="s">
        <v>59195</v>
      </c>
      <c r="F14520" s="419" t="s">
        <v>59196</v>
      </c>
      <c r="G14520" s="419" t="s">
        <v>28824</v>
      </c>
      <c r="H14520" s="419" t="s">
        <v>28825</v>
      </c>
      <c r="I14520" s="419" t="s">
        <v>28826</v>
      </c>
    </row>
    <row r="14521" spans="1:9" x14ac:dyDescent="0.25">
      <c r="A14521" s="419" t="s">
        <v>59197</v>
      </c>
      <c r="B14521" s="419" t="s">
        <v>28832</v>
      </c>
      <c r="C14521" s="419" t="s">
        <v>13803</v>
      </c>
      <c r="D14521" s="419" t="s">
        <v>38014</v>
      </c>
      <c r="E14521" s="419" t="s">
        <v>59198</v>
      </c>
      <c r="F14521" s="419" t="s">
        <v>59199</v>
      </c>
      <c r="G14521" s="419" t="s">
        <v>28824</v>
      </c>
      <c r="H14521" s="419" t="s">
        <v>28825</v>
      </c>
      <c r="I14521" s="419" t="s">
        <v>28826</v>
      </c>
    </row>
    <row r="14522" spans="1:9" x14ac:dyDescent="0.25">
      <c r="A14522" s="419" t="s">
        <v>59200</v>
      </c>
      <c r="B14522" s="419" t="s">
        <v>28832</v>
      </c>
      <c r="C14522" s="419" t="s">
        <v>59201</v>
      </c>
      <c r="D14522" s="419" t="s">
        <v>59202</v>
      </c>
      <c r="E14522" s="419" t="s">
        <v>59203</v>
      </c>
      <c r="F14522" s="419" t="s">
        <v>59204</v>
      </c>
      <c r="G14522" s="419" t="s">
        <v>28824</v>
      </c>
      <c r="H14522" s="419" t="s">
        <v>28825</v>
      </c>
      <c r="I14522" s="419" t="s">
        <v>28826</v>
      </c>
    </row>
    <row r="14523" spans="1:9" x14ac:dyDescent="0.25">
      <c r="A14523" s="419" t="s">
        <v>59205</v>
      </c>
      <c r="B14523" s="419" t="s">
        <v>28832</v>
      </c>
      <c r="C14523" s="419" t="s">
        <v>17345</v>
      </c>
      <c r="D14523" s="419" t="s">
        <v>49606</v>
      </c>
      <c r="E14523" s="419" t="s">
        <v>17346</v>
      </c>
      <c r="F14523" s="419" t="s">
        <v>59206</v>
      </c>
      <c r="G14523" s="419" t="s">
        <v>28824</v>
      </c>
      <c r="H14523" s="419" t="s">
        <v>28825</v>
      </c>
      <c r="I14523" s="419" t="s">
        <v>28826</v>
      </c>
    </row>
    <row r="14524" spans="1:9" x14ac:dyDescent="0.25">
      <c r="A14524" s="419" t="s">
        <v>59207</v>
      </c>
      <c r="B14524" s="419" t="s">
        <v>28832</v>
      </c>
      <c r="C14524" s="419" t="s">
        <v>17348</v>
      </c>
      <c r="D14524" s="419" t="s">
        <v>59208</v>
      </c>
      <c r="E14524" s="419" t="s">
        <v>59209</v>
      </c>
      <c r="F14524" s="419" t="s">
        <v>59210</v>
      </c>
      <c r="G14524" s="419" t="s">
        <v>28824</v>
      </c>
      <c r="H14524" s="419" t="s">
        <v>28825</v>
      </c>
      <c r="I14524" s="419" t="s">
        <v>28826</v>
      </c>
    </row>
    <row r="14525" spans="1:9" x14ac:dyDescent="0.25">
      <c r="A14525" s="419" t="s">
        <v>59211</v>
      </c>
      <c r="B14525" s="419" t="s">
        <v>28832</v>
      </c>
      <c r="C14525" s="419" t="s">
        <v>17356</v>
      </c>
      <c r="D14525" s="419" t="s">
        <v>59212</v>
      </c>
      <c r="E14525" s="419" t="s">
        <v>59213</v>
      </c>
      <c r="F14525" s="419" t="s">
        <v>59214</v>
      </c>
      <c r="G14525" s="419" t="s">
        <v>28824</v>
      </c>
      <c r="H14525" s="419" t="s">
        <v>28825</v>
      </c>
      <c r="I14525" s="419" t="s">
        <v>28826</v>
      </c>
    </row>
    <row r="14526" spans="1:9" x14ac:dyDescent="0.25">
      <c r="A14526" s="419" t="s">
        <v>59215</v>
      </c>
      <c r="B14526" s="419" t="s">
        <v>28832</v>
      </c>
      <c r="C14526" s="419" t="s">
        <v>59216</v>
      </c>
      <c r="D14526" s="419" t="s">
        <v>59217</v>
      </c>
      <c r="E14526" s="419" t="s">
        <v>59218</v>
      </c>
      <c r="F14526" s="419" t="s">
        <v>59219</v>
      </c>
      <c r="G14526" s="419" t="s">
        <v>28824</v>
      </c>
      <c r="H14526" s="419" t="s">
        <v>29230</v>
      </c>
      <c r="I14526" s="419" t="s">
        <v>28826</v>
      </c>
    </row>
    <row r="14527" spans="1:9" x14ac:dyDescent="0.25">
      <c r="A14527" s="419" t="s">
        <v>59220</v>
      </c>
      <c r="B14527" s="419" t="s">
        <v>28832</v>
      </c>
      <c r="C14527" s="419" t="s">
        <v>17359</v>
      </c>
      <c r="D14527" s="419" t="s">
        <v>59221</v>
      </c>
      <c r="E14527" s="419" t="s">
        <v>59222</v>
      </c>
      <c r="F14527" s="419" t="s">
        <v>59223</v>
      </c>
      <c r="G14527" s="419" t="s">
        <v>28824</v>
      </c>
      <c r="H14527" s="419" t="s">
        <v>28825</v>
      </c>
      <c r="I14527" s="419" t="s">
        <v>28826</v>
      </c>
    </row>
    <row r="14528" spans="1:9" x14ac:dyDescent="0.25">
      <c r="A14528" s="419" t="s">
        <v>59224</v>
      </c>
      <c r="B14528" s="419" t="s">
        <v>28832</v>
      </c>
      <c r="C14528" s="419" t="s">
        <v>59225</v>
      </c>
      <c r="D14528" s="419" t="s">
        <v>59226</v>
      </c>
      <c r="E14528" s="419" t="s">
        <v>59227</v>
      </c>
      <c r="F14528" s="419" t="s">
        <v>59228</v>
      </c>
      <c r="G14528" s="419" t="s">
        <v>29656</v>
      </c>
      <c r="H14528" s="419" t="s">
        <v>28825</v>
      </c>
      <c r="I14528" s="419" t="s">
        <v>28826</v>
      </c>
    </row>
    <row r="14529" spans="1:9" x14ac:dyDescent="0.25">
      <c r="A14529" s="419" t="s">
        <v>59229</v>
      </c>
      <c r="B14529" s="419" t="s">
        <v>28832</v>
      </c>
      <c r="C14529" s="419" t="s">
        <v>59230</v>
      </c>
      <c r="D14529" s="419" t="s">
        <v>59231</v>
      </c>
      <c r="E14529" s="419" t="s">
        <v>18292</v>
      </c>
      <c r="F14529" s="419" t="s">
        <v>59232</v>
      </c>
      <c r="G14529" s="419" t="s">
        <v>30109</v>
      </c>
      <c r="H14529" s="419" t="s">
        <v>28825</v>
      </c>
      <c r="I14529" s="419" t="s">
        <v>28826</v>
      </c>
    </row>
    <row r="14530" spans="1:9" x14ac:dyDescent="0.25">
      <c r="A14530" s="419" t="s">
        <v>59233</v>
      </c>
      <c r="B14530" s="419" t="s">
        <v>28832</v>
      </c>
      <c r="C14530" s="419" t="s">
        <v>59234</v>
      </c>
      <c r="D14530" s="419" t="s">
        <v>59235</v>
      </c>
      <c r="E14530" s="419" t="s">
        <v>59236</v>
      </c>
      <c r="F14530" s="419" t="s">
        <v>59237</v>
      </c>
      <c r="G14530" s="419" t="s">
        <v>30109</v>
      </c>
      <c r="H14530" s="419" t="s">
        <v>28825</v>
      </c>
      <c r="I14530" s="419" t="s">
        <v>28826</v>
      </c>
    </row>
    <row r="14531" spans="1:9" x14ac:dyDescent="0.25">
      <c r="A14531" s="419" t="s">
        <v>59238</v>
      </c>
      <c r="B14531" s="419" t="s">
        <v>28832</v>
      </c>
      <c r="C14531" s="419" t="s">
        <v>59239</v>
      </c>
      <c r="D14531" s="419" t="s">
        <v>59240</v>
      </c>
      <c r="E14531" s="419" t="s">
        <v>59241</v>
      </c>
      <c r="F14531" s="419" t="s">
        <v>59242</v>
      </c>
      <c r="G14531" s="419" t="s">
        <v>30109</v>
      </c>
      <c r="H14531" s="419" t="s">
        <v>28825</v>
      </c>
      <c r="I14531" s="419" t="s">
        <v>28826</v>
      </c>
    </row>
    <row r="14532" spans="1:9" x14ac:dyDescent="0.25">
      <c r="A14532" s="419" t="s">
        <v>59243</v>
      </c>
      <c r="B14532" s="419" t="s">
        <v>28832</v>
      </c>
      <c r="C14532" s="419" t="s">
        <v>17366</v>
      </c>
      <c r="D14532" s="419" t="s">
        <v>59244</v>
      </c>
      <c r="E14532" s="419" t="s">
        <v>17367</v>
      </c>
      <c r="F14532" s="419" t="s">
        <v>59245</v>
      </c>
      <c r="G14532" s="419" t="s">
        <v>28824</v>
      </c>
      <c r="H14532" s="419" t="s">
        <v>28825</v>
      </c>
      <c r="I14532" s="419" t="s">
        <v>28826</v>
      </c>
    </row>
    <row r="14533" spans="1:9" x14ac:dyDescent="0.25">
      <c r="A14533" s="419" t="s">
        <v>59246</v>
      </c>
      <c r="B14533" s="419" t="s">
        <v>28832</v>
      </c>
      <c r="C14533" s="419" t="s">
        <v>59247</v>
      </c>
      <c r="D14533" s="419" t="s">
        <v>59248</v>
      </c>
      <c r="E14533" s="419" t="s">
        <v>59249</v>
      </c>
      <c r="F14533" s="419" t="s">
        <v>59250</v>
      </c>
      <c r="G14533" s="419" t="s">
        <v>37882</v>
      </c>
      <c r="H14533" s="419" t="s">
        <v>28825</v>
      </c>
      <c r="I14533" s="419" t="s">
        <v>28826</v>
      </c>
    </row>
    <row r="14534" spans="1:9" x14ac:dyDescent="0.25">
      <c r="A14534" s="419" t="s">
        <v>59251</v>
      </c>
      <c r="B14534" s="419" t="s">
        <v>28832</v>
      </c>
      <c r="C14534" s="419" t="s">
        <v>59252</v>
      </c>
      <c r="D14534" s="419" t="s">
        <v>59253</v>
      </c>
      <c r="E14534" s="419" t="s">
        <v>59254</v>
      </c>
      <c r="F14534" s="419" t="s">
        <v>59255</v>
      </c>
      <c r="G14534" s="419" t="s">
        <v>31764</v>
      </c>
      <c r="H14534" s="419" t="s">
        <v>28825</v>
      </c>
      <c r="I14534" s="419" t="s">
        <v>28826</v>
      </c>
    </row>
    <row r="14535" spans="1:9" x14ac:dyDescent="0.25">
      <c r="A14535" s="419" t="s">
        <v>59256</v>
      </c>
      <c r="B14535" s="419" t="s">
        <v>28832</v>
      </c>
      <c r="C14535" s="419" t="s">
        <v>59257</v>
      </c>
      <c r="D14535" s="419" t="s">
        <v>59258</v>
      </c>
      <c r="E14535" s="419" t="s">
        <v>59259</v>
      </c>
      <c r="F14535" s="419" t="s">
        <v>59260</v>
      </c>
      <c r="G14535" s="419" t="s">
        <v>31764</v>
      </c>
      <c r="H14535" s="419" t="s">
        <v>28825</v>
      </c>
      <c r="I14535" s="419" t="s">
        <v>28826</v>
      </c>
    </row>
    <row r="14536" spans="1:9" x14ac:dyDescent="0.25">
      <c r="A14536" s="419" t="s">
        <v>59261</v>
      </c>
      <c r="B14536" s="419" t="s">
        <v>28832</v>
      </c>
      <c r="C14536" s="419" t="s">
        <v>59262</v>
      </c>
      <c r="D14536" s="419" t="s">
        <v>59263</v>
      </c>
      <c r="E14536" s="419" t="s">
        <v>59264</v>
      </c>
      <c r="F14536" s="419" t="s">
        <v>59265</v>
      </c>
      <c r="G14536" s="419" t="s">
        <v>28824</v>
      </c>
      <c r="H14536" s="419" t="s">
        <v>29643</v>
      </c>
      <c r="I14536" s="419" t="s">
        <v>28826</v>
      </c>
    </row>
    <row r="14537" spans="1:9" x14ac:dyDescent="0.25">
      <c r="A14537" s="419" t="s">
        <v>59266</v>
      </c>
      <c r="B14537" s="419" t="s">
        <v>28832</v>
      </c>
      <c r="C14537" s="419" t="s">
        <v>59267</v>
      </c>
      <c r="D14537" s="419" t="s">
        <v>59268</v>
      </c>
      <c r="E14537" s="419" t="s">
        <v>59269</v>
      </c>
      <c r="F14537" s="419" t="s">
        <v>59270</v>
      </c>
      <c r="G14537" s="419" t="s">
        <v>31764</v>
      </c>
      <c r="H14537" s="419" t="s">
        <v>28825</v>
      </c>
      <c r="I14537" s="419" t="s">
        <v>28826</v>
      </c>
    </row>
    <row r="14538" spans="1:9" x14ac:dyDescent="0.25">
      <c r="A14538" s="419" t="s">
        <v>59271</v>
      </c>
      <c r="B14538" s="419" t="s">
        <v>28832</v>
      </c>
      <c r="C14538" s="419" t="s">
        <v>59272</v>
      </c>
      <c r="D14538" s="419" t="s">
        <v>17357</v>
      </c>
      <c r="E14538" s="419" t="s">
        <v>17357</v>
      </c>
      <c r="F14538" s="419" t="s">
        <v>59273</v>
      </c>
      <c r="G14538" s="419" t="s">
        <v>28824</v>
      </c>
      <c r="H14538" s="419" t="s">
        <v>28825</v>
      </c>
      <c r="I14538" s="419" t="s">
        <v>28826</v>
      </c>
    </row>
    <row r="14539" spans="1:9" x14ac:dyDescent="0.25">
      <c r="A14539" s="419" t="s">
        <v>59274</v>
      </c>
      <c r="B14539" s="419" t="s">
        <v>28832</v>
      </c>
      <c r="C14539" s="419" t="s">
        <v>59275</v>
      </c>
      <c r="D14539" s="419" t="s">
        <v>59276</v>
      </c>
      <c r="E14539" s="419" t="s">
        <v>59277</v>
      </c>
      <c r="F14539" s="419" t="s">
        <v>59278</v>
      </c>
      <c r="G14539" s="419" t="s">
        <v>28824</v>
      </c>
      <c r="H14539" s="419" t="s">
        <v>28825</v>
      </c>
      <c r="I14539" s="419" t="s">
        <v>28826</v>
      </c>
    </row>
    <row r="14540" spans="1:9" x14ac:dyDescent="0.25">
      <c r="A14540" s="419" t="s">
        <v>59279</v>
      </c>
      <c r="B14540" s="419" t="s">
        <v>28832</v>
      </c>
      <c r="C14540" s="419" t="s">
        <v>59280</v>
      </c>
      <c r="D14540" s="419" t="s">
        <v>59244</v>
      </c>
      <c r="E14540" s="419" t="s">
        <v>59281</v>
      </c>
      <c r="F14540" s="419" t="s">
        <v>59282</v>
      </c>
      <c r="G14540" s="419" t="s">
        <v>29520</v>
      </c>
      <c r="H14540" s="419" t="s">
        <v>36433</v>
      </c>
      <c r="I14540" s="419" t="s">
        <v>28826</v>
      </c>
    </row>
    <row r="14541" spans="1:9" x14ac:dyDescent="0.25">
      <c r="A14541" s="419" t="s">
        <v>59283</v>
      </c>
      <c r="B14541" s="419" t="s">
        <v>28832</v>
      </c>
      <c r="C14541" s="419" t="s">
        <v>59284</v>
      </c>
      <c r="D14541" s="419" t="s">
        <v>59285</v>
      </c>
      <c r="E14541" s="419" t="s">
        <v>59286</v>
      </c>
      <c r="F14541" s="419" t="s">
        <v>59287</v>
      </c>
      <c r="G14541" s="419" t="s">
        <v>28824</v>
      </c>
      <c r="H14541" s="419" t="s">
        <v>30008</v>
      </c>
      <c r="I14541" s="419" t="s">
        <v>28826</v>
      </c>
    </row>
    <row r="14542" spans="1:9" x14ac:dyDescent="0.25">
      <c r="A14542" s="419" t="s">
        <v>59288</v>
      </c>
      <c r="B14542" s="419" t="s">
        <v>28832</v>
      </c>
      <c r="C14542" s="419" t="s">
        <v>59289</v>
      </c>
      <c r="D14542" s="419" t="s">
        <v>59290</v>
      </c>
      <c r="E14542" s="419" t="s">
        <v>59291</v>
      </c>
      <c r="F14542" s="419" t="s">
        <v>59292</v>
      </c>
      <c r="G14542" s="419" t="s">
        <v>28824</v>
      </c>
      <c r="H14542" s="419" t="s">
        <v>28909</v>
      </c>
      <c r="I14542" s="419" t="s">
        <v>28826</v>
      </c>
    </row>
    <row r="14543" spans="1:9" x14ac:dyDescent="0.25">
      <c r="A14543" s="419" t="s">
        <v>59293</v>
      </c>
      <c r="B14543" s="419" t="s">
        <v>28832</v>
      </c>
      <c r="C14543" s="419" t="s">
        <v>17374</v>
      </c>
      <c r="D14543" s="419" t="s">
        <v>59294</v>
      </c>
      <c r="E14543" s="419" t="s">
        <v>59295</v>
      </c>
      <c r="F14543" s="419" t="s">
        <v>59296</v>
      </c>
      <c r="G14543" s="419" t="s">
        <v>29020</v>
      </c>
      <c r="H14543" s="419" t="s">
        <v>36135</v>
      </c>
      <c r="I14543" s="419" t="s">
        <v>28826</v>
      </c>
    </row>
    <row r="14544" spans="1:9" x14ac:dyDescent="0.25">
      <c r="A14544" s="419" t="s">
        <v>59297</v>
      </c>
      <c r="B14544" s="419" t="s">
        <v>28832</v>
      </c>
      <c r="C14544" s="419" t="s">
        <v>59298</v>
      </c>
      <c r="D14544" s="419" t="s">
        <v>49611</v>
      </c>
      <c r="E14544" s="419" t="s">
        <v>59299</v>
      </c>
      <c r="F14544" s="419" t="s">
        <v>59300</v>
      </c>
      <c r="G14544" s="419" t="s">
        <v>29020</v>
      </c>
      <c r="H14544" s="419" t="s">
        <v>31672</v>
      </c>
      <c r="I14544" s="419" t="s">
        <v>28826</v>
      </c>
    </row>
    <row r="14545" spans="1:9" x14ac:dyDescent="0.25">
      <c r="A14545" s="419" t="s">
        <v>59301</v>
      </c>
      <c r="B14545" s="419" t="s">
        <v>28832</v>
      </c>
      <c r="C14545" s="419" t="s">
        <v>59302</v>
      </c>
      <c r="D14545" s="419" t="s">
        <v>59303</v>
      </c>
      <c r="E14545" s="419" t="s">
        <v>4924</v>
      </c>
      <c r="F14545" s="419" t="s">
        <v>59304</v>
      </c>
      <c r="G14545" s="419" t="s">
        <v>29122</v>
      </c>
      <c r="H14545" s="419" t="s">
        <v>28825</v>
      </c>
      <c r="I14545" s="419" t="s">
        <v>28826</v>
      </c>
    </row>
    <row r="14546" spans="1:9" x14ac:dyDescent="0.25">
      <c r="A14546" s="419" t="s">
        <v>59305</v>
      </c>
      <c r="B14546" s="419" t="s">
        <v>28832</v>
      </c>
      <c r="C14546" s="419" t="s">
        <v>59306</v>
      </c>
      <c r="D14546" s="419" t="s">
        <v>59307</v>
      </c>
      <c r="E14546" s="419" t="s">
        <v>59308</v>
      </c>
      <c r="F14546" s="419" t="s">
        <v>59309</v>
      </c>
      <c r="G14546" s="419" t="s">
        <v>28824</v>
      </c>
      <c r="H14546" s="419" t="s">
        <v>29643</v>
      </c>
      <c r="I14546" s="419" t="s">
        <v>28826</v>
      </c>
    </row>
    <row r="14547" spans="1:9" x14ac:dyDescent="0.25">
      <c r="A14547" s="419" t="s">
        <v>59310</v>
      </c>
      <c r="B14547" s="419" t="s">
        <v>28832</v>
      </c>
      <c r="C14547" s="419" t="s">
        <v>59311</v>
      </c>
      <c r="D14547" s="419" t="s">
        <v>59312</v>
      </c>
      <c r="E14547" s="419" t="s">
        <v>59312</v>
      </c>
      <c r="F14547" s="419" t="s">
        <v>59313</v>
      </c>
      <c r="G14547" s="419" t="s">
        <v>29852</v>
      </c>
      <c r="H14547" s="419" t="s">
        <v>28825</v>
      </c>
      <c r="I14547" s="419" t="s">
        <v>28826</v>
      </c>
    </row>
    <row r="14548" spans="1:9" x14ac:dyDescent="0.25">
      <c r="A14548" s="419" t="s">
        <v>59314</v>
      </c>
      <c r="B14548" s="419" t="s">
        <v>28832</v>
      </c>
      <c r="C14548" s="419" t="s">
        <v>17377</v>
      </c>
      <c r="D14548" s="419" t="s">
        <v>59315</v>
      </c>
      <c r="E14548" s="419" t="s">
        <v>59316</v>
      </c>
      <c r="F14548" s="419" t="s">
        <v>59317</v>
      </c>
      <c r="G14548" s="419" t="s">
        <v>28824</v>
      </c>
      <c r="H14548" s="419" t="s">
        <v>28825</v>
      </c>
      <c r="I14548" s="419" t="s">
        <v>28826</v>
      </c>
    </row>
    <row r="14549" spans="1:9" x14ac:dyDescent="0.25">
      <c r="A14549" s="419" t="s">
        <v>59318</v>
      </c>
      <c r="B14549" s="419" t="s">
        <v>28832</v>
      </c>
      <c r="C14549" s="419" t="s">
        <v>17381</v>
      </c>
      <c r="D14549" s="419" t="s">
        <v>59319</v>
      </c>
      <c r="E14549" s="419" t="s">
        <v>59320</v>
      </c>
      <c r="F14549" s="419" t="s">
        <v>59321</v>
      </c>
      <c r="G14549" s="419" t="s">
        <v>28824</v>
      </c>
      <c r="H14549" s="419" t="s">
        <v>28825</v>
      </c>
      <c r="I14549" s="419" t="s">
        <v>28826</v>
      </c>
    </row>
    <row r="14550" spans="1:9" x14ac:dyDescent="0.25">
      <c r="A14550" s="419" t="s">
        <v>59322</v>
      </c>
      <c r="B14550" s="419" t="s">
        <v>28832</v>
      </c>
      <c r="C14550" s="419" t="s">
        <v>17388</v>
      </c>
      <c r="D14550" s="419" t="s">
        <v>31521</v>
      </c>
      <c r="E14550" s="419" t="s">
        <v>23336</v>
      </c>
      <c r="F14550" s="419" t="s">
        <v>59323</v>
      </c>
      <c r="G14550" s="419" t="s">
        <v>28824</v>
      </c>
      <c r="H14550" s="419" t="s">
        <v>28825</v>
      </c>
      <c r="I14550" s="419" t="s">
        <v>28826</v>
      </c>
    </row>
    <row r="14551" spans="1:9" x14ac:dyDescent="0.25">
      <c r="A14551" s="419" t="s">
        <v>59324</v>
      </c>
      <c r="B14551" s="419" t="s">
        <v>28832</v>
      </c>
      <c r="C14551" s="419" t="s">
        <v>59325</v>
      </c>
      <c r="D14551" s="419" t="s">
        <v>59326</v>
      </c>
      <c r="E14551" s="419" t="s">
        <v>59327</v>
      </c>
      <c r="F14551" s="419" t="s">
        <v>59328</v>
      </c>
      <c r="G14551" s="419" t="s">
        <v>28824</v>
      </c>
      <c r="H14551" s="419" t="s">
        <v>28825</v>
      </c>
      <c r="I14551" s="419" t="s">
        <v>28826</v>
      </c>
    </row>
    <row r="14552" spans="1:9" x14ac:dyDescent="0.25">
      <c r="A14552" s="419" t="s">
        <v>59329</v>
      </c>
      <c r="B14552" s="419" t="s">
        <v>28832</v>
      </c>
      <c r="C14552" s="419" t="s">
        <v>59330</v>
      </c>
      <c r="D14552" s="419" t="s">
        <v>59331</v>
      </c>
      <c r="E14552" s="419" t="s">
        <v>59332</v>
      </c>
      <c r="F14552" s="419" t="s">
        <v>59333</v>
      </c>
      <c r="G14552" s="419" t="s">
        <v>28824</v>
      </c>
      <c r="H14552" s="419" t="s">
        <v>28825</v>
      </c>
      <c r="I14552" s="419" t="s">
        <v>28826</v>
      </c>
    </row>
    <row r="14553" spans="1:9" x14ac:dyDescent="0.25">
      <c r="A14553" s="419" t="s">
        <v>59334</v>
      </c>
      <c r="B14553" s="419" t="s">
        <v>28832</v>
      </c>
      <c r="C14553" s="419" t="s">
        <v>59335</v>
      </c>
      <c r="D14553" s="419" t="s">
        <v>59336</v>
      </c>
      <c r="E14553" s="419" t="s">
        <v>59337</v>
      </c>
      <c r="F14553" s="419" t="s">
        <v>59338</v>
      </c>
      <c r="G14553" s="419" t="s">
        <v>29020</v>
      </c>
      <c r="H14553" s="419" t="s">
        <v>36135</v>
      </c>
      <c r="I14553" s="419" t="s">
        <v>28826</v>
      </c>
    </row>
    <row r="14554" spans="1:9" x14ac:dyDescent="0.25">
      <c r="A14554" s="419" t="s">
        <v>59339</v>
      </c>
      <c r="B14554" s="419" t="s">
        <v>28832</v>
      </c>
      <c r="C14554" s="419" t="s">
        <v>17392</v>
      </c>
      <c r="D14554" s="419" t="s">
        <v>59340</v>
      </c>
      <c r="E14554" s="419" t="s">
        <v>59341</v>
      </c>
      <c r="F14554" s="419" t="s">
        <v>59342</v>
      </c>
      <c r="G14554" s="419" t="s">
        <v>28824</v>
      </c>
      <c r="H14554" s="419" t="s">
        <v>28825</v>
      </c>
      <c r="I14554" s="419" t="s">
        <v>28826</v>
      </c>
    </row>
    <row r="14555" spans="1:9" x14ac:dyDescent="0.25">
      <c r="A14555" s="419" t="s">
        <v>59343</v>
      </c>
      <c r="B14555" s="419" t="s">
        <v>28832</v>
      </c>
      <c r="C14555" s="419" t="s">
        <v>59344</v>
      </c>
      <c r="D14555" s="419" t="s">
        <v>59345</v>
      </c>
      <c r="E14555" s="419" t="s">
        <v>59346</v>
      </c>
      <c r="F14555" s="419" t="s">
        <v>59347</v>
      </c>
      <c r="G14555" s="419" t="s">
        <v>28824</v>
      </c>
      <c r="H14555" s="419" t="s">
        <v>28825</v>
      </c>
      <c r="I14555" s="419" t="s">
        <v>28826</v>
      </c>
    </row>
    <row r="14556" spans="1:9" x14ac:dyDescent="0.25">
      <c r="A14556" s="419" t="s">
        <v>59348</v>
      </c>
      <c r="B14556" s="419" t="s">
        <v>28832</v>
      </c>
      <c r="C14556" s="419" t="s">
        <v>59349</v>
      </c>
      <c r="D14556" s="419" t="s">
        <v>31054</v>
      </c>
      <c r="E14556" s="419" t="s">
        <v>59350</v>
      </c>
      <c r="F14556" s="419" t="s">
        <v>59351</v>
      </c>
      <c r="G14556" s="419" t="s">
        <v>28968</v>
      </c>
      <c r="H14556" s="419" t="s">
        <v>34469</v>
      </c>
      <c r="I14556" s="419" t="s">
        <v>28826</v>
      </c>
    </row>
    <row r="14557" spans="1:9" x14ac:dyDescent="0.25">
      <c r="A14557" s="419" t="s">
        <v>59352</v>
      </c>
      <c r="B14557" s="419" t="s">
        <v>28832</v>
      </c>
      <c r="C14557" s="419" t="s">
        <v>59353</v>
      </c>
      <c r="D14557" s="419" t="s">
        <v>59354</v>
      </c>
      <c r="E14557" s="419" t="s">
        <v>59355</v>
      </c>
      <c r="F14557" s="419" t="s">
        <v>59356</v>
      </c>
      <c r="G14557" s="419" t="s">
        <v>29033</v>
      </c>
      <c r="H14557" s="419" t="s">
        <v>28825</v>
      </c>
      <c r="I14557" s="419" t="s">
        <v>28826</v>
      </c>
    </row>
    <row r="14558" spans="1:9" x14ac:dyDescent="0.25">
      <c r="A14558" s="419" t="s">
        <v>59357</v>
      </c>
      <c r="B14558" s="419" t="s">
        <v>28832</v>
      </c>
      <c r="C14558" s="419" t="s">
        <v>59358</v>
      </c>
      <c r="D14558" s="419" t="s">
        <v>59359</v>
      </c>
      <c r="E14558" s="419" t="s">
        <v>59360</v>
      </c>
      <c r="F14558" s="419" t="s">
        <v>59361</v>
      </c>
      <c r="G14558" s="419" t="s">
        <v>29033</v>
      </c>
      <c r="H14558" s="419" t="s">
        <v>28825</v>
      </c>
      <c r="I14558" s="419" t="s">
        <v>28826</v>
      </c>
    </row>
    <row r="14559" spans="1:9" x14ac:dyDescent="0.25">
      <c r="A14559" s="419" t="s">
        <v>59362</v>
      </c>
      <c r="B14559" s="419" t="s">
        <v>28832</v>
      </c>
      <c r="C14559" s="419" t="s">
        <v>59363</v>
      </c>
      <c r="D14559" s="419" t="s">
        <v>59364</v>
      </c>
      <c r="E14559" s="419" t="s">
        <v>59365</v>
      </c>
      <c r="F14559" s="419" t="s">
        <v>59366</v>
      </c>
      <c r="G14559" s="419" t="s">
        <v>28824</v>
      </c>
      <c r="H14559" s="419" t="s">
        <v>30008</v>
      </c>
      <c r="I14559" s="419" t="s">
        <v>28826</v>
      </c>
    </row>
    <row r="14560" spans="1:9" x14ac:dyDescent="0.25">
      <c r="A14560" s="419" t="s">
        <v>59367</v>
      </c>
      <c r="B14560" s="419" t="s">
        <v>28832</v>
      </c>
      <c r="C14560" s="419" t="s">
        <v>17396</v>
      </c>
      <c r="D14560" s="419" t="s">
        <v>59368</v>
      </c>
      <c r="E14560" s="419" t="s">
        <v>59369</v>
      </c>
      <c r="F14560" s="419" t="s">
        <v>59370</v>
      </c>
      <c r="G14560" s="419" t="s">
        <v>28824</v>
      </c>
      <c r="H14560" s="419" t="s">
        <v>29230</v>
      </c>
      <c r="I14560" s="419" t="s">
        <v>28826</v>
      </c>
    </row>
    <row r="14561" spans="1:9" x14ac:dyDescent="0.25">
      <c r="A14561" s="419" t="s">
        <v>59371</v>
      </c>
      <c r="B14561" s="419" t="s">
        <v>28832</v>
      </c>
      <c r="C14561" s="419" t="s">
        <v>59372</v>
      </c>
      <c r="D14561" s="419" t="s">
        <v>59373</v>
      </c>
      <c r="E14561" s="419" t="s">
        <v>59374</v>
      </c>
      <c r="F14561" s="419" t="s">
        <v>59375</v>
      </c>
      <c r="G14561" s="419" t="s">
        <v>28824</v>
      </c>
      <c r="H14561" s="419" t="s">
        <v>28909</v>
      </c>
      <c r="I14561" s="419" t="s">
        <v>28826</v>
      </c>
    </row>
    <row r="14562" spans="1:9" x14ac:dyDescent="0.25">
      <c r="A14562" s="419" t="s">
        <v>59376</v>
      </c>
      <c r="B14562" s="419" t="s">
        <v>28832</v>
      </c>
      <c r="C14562" s="419" t="s">
        <v>59377</v>
      </c>
      <c r="D14562" s="419" t="s">
        <v>59378</v>
      </c>
      <c r="E14562" s="419" t="s">
        <v>59379</v>
      </c>
      <c r="F14562" s="419" t="s">
        <v>59380</v>
      </c>
      <c r="G14562" s="419" t="s">
        <v>28824</v>
      </c>
      <c r="H14562" s="419" t="s">
        <v>28867</v>
      </c>
      <c r="I14562" s="419" t="s">
        <v>28826</v>
      </c>
    </row>
    <row r="14563" spans="1:9" x14ac:dyDescent="0.25">
      <c r="A14563" s="419" t="s">
        <v>59381</v>
      </c>
      <c r="B14563" s="419" t="s">
        <v>28832</v>
      </c>
      <c r="C14563" s="419" t="s">
        <v>17420</v>
      </c>
      <c r="D14563" s="419" t="s">
        <v>59382</v>
      </c>
      <c r="E14563" s="419" t="s">
        <v>59383</v>
      </c>
      <c r="F14563" s="419" t="s">
        <v>59384</v>
      </c>
      <c r="G14563" s="419" t="s">
        <v>28824</v>
      </c>
      <c r="H14563" s="419" t="s">
        <v>28825</v>
      </c>
      <c r="I14563" s="419" t="s">
        <v>28826</v>
      </c>
    </row>
    <row r="14564" spans="1:9" x14ac:dyDescent="0.25">
      <c r="A14564" s="419" t="s">
        <v>59385</v>
      </c>
      <c r="B14564" s="419" t="s">
        <v>28832</v>
      </c>
      <c r="C14564" s="419" t="s">
        <v>17424</v>
      </c>
      <c r="D14564" s="419" t="s">
        <v>59386</v>
      </c>
      <c r="E14564" s="419" t="s">
        <v>59387</v>
      </c>
      <c r="F14564" s="419" t="s">
        <v>59388</v>
      </c>
      <c r="G14564" s="419" t="s">
        <v>28824</v>
      </c>
      <c r="H14564" s="419" t="s">
        <v>28825</v>
      </c>
      <c r="I14564" s="419" t="s">
        <v>28826</v>
      </c>
    </row>
    <row r="14565" spans="1:9" x14ac:dyDescent="0.25">
      <c r="A14565" s="419" t="s">
        <v>59389</v>
      </c>
      <c r="B14565" s="419" t="s">
        <v>28832</v>
      </c>
      <c r="C14565" s="419" t="s">
        <v>17424</v>
      </c>
      <c r="D14565" s="419" t="s">
        <v>59390</v>
      </c>
      <c r="E14565" s="419" t="s">
        <v>59391</v>
      </c>
      <c r="F14565" s="419" t="s">
        <v>59392</v>
      </c>
      <c r="G14565" s="419" t="s">
        <v>28824</v>
      </c>
      <c r="H14565" s="419" t="s">
        <v>28825</v>
      </c>
      <c r="I14565" s="419" t="s">
        <v>28826</v>
      </c>
    </row>
    <row r="14566" spans="1:9" x14ac:dyDescent="0.25">
      <c r="A14566" s="419" t="s">
        <v>59393</v>
      </c>
      <c r="B14566" s="419" t="s">
        <v>8245</v>
      </c>
      <c r="C14566" s="419" t="s">
        <v>17427</v>
      </c>
      <c r="D14566" s="419" t="s">
        <v>59394</v>
      </c>
      <c r="E14566" s="419" t="s">
        <v>59395</v>
      </c>
      <c r="F14566" s="419" t="s">
        <v>59396</v>
      </c>
      <c r="G14566" s="419" t="s">
        <v>32170</v>
      </c>
      <c r="H14566" s="419" t="s">
        <v>29643</v>
      </c>
      <c r="I14566" s="419" t="s">
        <v>28826</v>
      </c>
    </row>
    <row r="14567" spans="1:9" x14ac:dyDescent="0.25">
      <c r="A14567" s="419" t="s">
        <v>59397</v>
      </c>
      <c r="B14567" s="419" t="s">
        <v>28832</v>
      </c>
      <c r="C14567" s="419" t="s">
        <v>59398</v>
      </c>
      <c r="D14567" s="419" t="s">
        <v>59399</v>
      </c>
      <c r="E14567" s="419" t="s">
        <v>59400</v>
      </c>
      <c r="F14567" s="419" t="s">
        <v>59401</v>
      </c>
      <c r="G14567" s="419" t="s">
        <v>29020</v>
      </c>
      <c r="H14567" s="419" t="s">
        <v>36135</v>
      </c>
      <c r="I14567" s="419" t="s">
        <v>28826</v>
      </c>
    </row>
    <row r="14568" spans="1:9" x14ac:dyDescent="0.25">
      <c r="A14568" s="419" t="s">
        <v>59402</v>
      </c>
      <c r="B14568" s="419" t="s">
        <v>28832</v>
      </c>
      <c r="C14568" s="419" t="s">
        <v>59403</v>
      </c>
      <c r="D14568" s="419" t="s">
        <v>59404</v>
      </c>
      <c r="E14568" s="419" t="s">
        <v>59405</v>
      </c>
      <c r="F14568" s="419" t="s">
        <v>59406</v>
      </c>
      <c r="G14568" s="419" t="s">
        <v>29680</v>
      </c>
      <c r="H14568" s="419" t="s">
        <v>28825</v>
      </c>
      <c r="I14568" s="419" t="s">
        <v>28826</v>
      </c>
    </row>
    <row r="14569" spans="1:9" x14ac:dyDescent="0.25">
      <c r="A14569" s="419" t="s">
        <v>59407</v>
      </c>
      <c r="B14569" s="419" t="s">
        <v>28832</v>
      </c>
      <c r="C14569" s="419" t="s">
        <v>59408</v>
      </c>
      <c r="D14569" s="419" t="s">
        <v>59394</v>
      </c>
      <c r="E14569" s="419" t="s">
        <v>59409</v>
      </c>
      <c r="F14569" s="419" t="s">
        <v>59410</v>
      </c>
      <c r="G14569" s="419" t="s">
        <v>29680</v>
      </c>
      <c r="H14569" s="419" t="s">
        <v>28825</v>
      </c>
      <c r="I14569" s="419" t="s">
        <v>28826</v>
      </c>
    </row>
    <row r="14570" spans="1:9" x14ac:dyDescent="0.25">
      <c r="A14570" s="419" t="s">
        <v>59411</v>
      </c>
      <c r="B14570" s="419" t="s">
        <v>28832</v>
      </c>
      <c r="C14570" s="419" t="s">
        <v>17431</v>
      </c>
      <c r="D14570" s="419" t="s">
        <v>59394</v>
      </c>
      <c r="E14570" s="419" t="s">
        <v>59395</v>
      </c>
      <c r="F14570" s="419" t="s">
        <v>59412</v>
      </c>
      <c r="G14570" s="419" t="s">
        <v>32170</v>
      </c>
      <c r="H14570" s="419" t="s">
        <v>28825</v>
      </c>
      <c r="I14570" s="419" t="s">
        <v>28826</v>
      </c>
    </row>
    <row r="14571" spans="1:9" x14ac:dyDescent="0.25">
      <c r="A14571" s="419" t="s">
        <v>59413</v>
      </c>
      <c r="B14571" s="419" t="s">
        <v>28832</v>
      </c>
      <c r="C14571" s="419" t="s">
        <v>17435</v>
      </c>
      <c r="D14571" s="419" t="s">
        <v>59414</v>
      </c>
      <c r="E14571" s="419" t="s">
        <v>59415</v>
      </c>
      <c r="F14571" s="419" t="s">
        <v>59416</v>
      </c>
      <c r="G14571" s="419" t="s">
        <v>28824</v>
      </c>
      <c r="H14571" s="419" t="s">
        <v>28909</v>
      </c>
      <c r="I14571" s="419" t="s">
        <v>28826</v>
      </c>
    </row>
    <row r="14572" spans="1:9" x14ac:dyDescent="0.25">
      <c r="A14572" s="419" t="s">
        <v>59417</v>
      </c>
      <c r="B14572" s="419" t="s">
        <v>28832</v>
      </c>
      <c r="C14572" s="419" t="s">
        <v>59418</v>
      </c>
      <c r="D14572" s="419" t="s">
        <v>59419</v>
      </c>
      <c r="E14572" s="419" t="s">
        <v>59420</v>
      </c>
      <c r="F14572" s="419" t="s">
        <v>59421</v>
      </c>
      <c r="G14572" s="419" t="s">
        <v>28824</v>
      </c>
      <c r="H14572" s="419" t="s">
        <v>28909</v>
      </c>
      <c r="I14572" s="419" t="s">
        <v>28826</v>
      </c>
    </row>
    <row r="14573" spans="1:9" x14ac:dyDescent="0.25">
      <c r="A14573" s="419" t="s">
        <v>59422</v>
      </c>
      <c r="B14573" s="419" t="s">
        <v>28832</v>
      </c>
      <c r="C14573" s="419" t="s">
        <v>59423</v>
      </c>
      <c r="D14573" s="419" t="s">
        <v>59424</v>
      </c>
      <c r="E14573" s="419" t="s">
        <v>59425</v>
      </c>
      <c r="F14573" s="419" t="s">
        <v>59426</v>
      </c>
      <c r="G14573" s="419" t="s">
        <v>38492</v>
      </c>
      <c r="H14573" s="419" t="s">
        <v>28825</v>
      </c>
      <c r="I14573" s="419" t="s">
        <v>28826</v>
      </c>
    </row>
    <row r="14574" spans="1:9" x14ac:dyDescent="0.25">
      <c r="A14574" s="419" t="s">
        <v>59427</v>
      </c>
      <c r="B14574" s="419" t="s">
        <v>28832</v>
      </c>
      <c r="C14574" s="419" t="s">
        <v>59428</v>
      </c>
      <c r="D14574" s="419" t="s">
        <v>59429</v>
      </c>
      <c r="E14574" s="419" t="s">
        <v>59430</v>
      </c>
      <c r="F14574" s="419" t="s">
        <v>59431</v>
      </c>
      <c r="G14574" s="419" t="s">
        <v>38492</v>
      </c>
      <c r="H14574" s="419" t="s">
        <v>28825</v>
      </c>
      <c r="I14574" s="419" t="s">
        <v>28826</v>
      </c>
    </row>
    <row r="14575" spans="1:9" x14ac:dyDescent="0.25">
      <c r="A14575" s="419" t="s">
        <v>59432</v>
      </c>
      <c r="B14575" s="419" t="s">
        <v>28832</v>
      </c>
      <c r="C14575" s="419" t="s">
        <v>17439</v>
      </c>
      <c r="D14575" s="419" t="s">
        <v>59433</v>
      </c>
      <c r="E14575" s="419" t="s">
        <v>59434</v>
      </c>
      <c r="F14575" s="419" t="s">
        <v>59435</v>
      </c>
      <c r="G14575" s="419" t="s">
        <v>28824</v>
      </c>
      <c r="H14575" s="419" t="s">
        <v>28825</v>
      </c>
      <c r="I14575" s="419" t="s">
        <v>28826</v>
      </c>
    </row>
    <row r="14576" spans="1:9" x14ac:dyDescent="0.25">
      <c r="A14576" s="419" t="s">
        <v>59436</v>
      </c>
      <c r="B14576" s="419" t="s">
        <v>28832</v>
      </c>
      <c r="C14576" s="419" t="s">
        <v>59437</v>
      </c>
      <c r="D14576" s="419" t="s">
        <v>59438</v>
      </c>
      <c r="E14576" s="419" t="s">
        <v>59439</v>
      </c>
      <c r="F14576" s="419" t="s">
        <v>59440</v>
      </c>
      <c r="G14576" s="419" t="s">
        <v>29020</v>
      </c>
      <c r="H14576" s="419" t="s">
        <v>36135</v>
      </c>
      <c r="I14576" s="419" t="s">
        <v>28826</v>
      </c>
    </row>
    <row r="14577" spans="1:9" x14ac:dyDescent="0.25">
      <c r="A14577" s="419" t="s">
        <v>59441</v>
      </c>
      <c r="B14577" s="419" t="s">
        <v>28832</v>
      </c>
      <c r="C14577" s="419" t="s">
        <v>59442</v>
      </c>
      <c r="D14577" s="419" t="s">
        <v>59443</v>
      </c>
      <c r="E14577" s="419" t="s">
        <v>59444</v>
      </c>
      <c r="F14577" s="419" t="s">
        <v>59445</v>
      </c>
      <c r="G14577" s="419" t="s">
        <v>29284</v>
      </c>
      <c r="H14577" s="419" t="s">
        <v>29285</v>
      </c>
      <c r="I14577" s="419" t="s">
        <v>28826</v>
      </c>
    </row>
    <row r="14578" spans="1:9" x14ac:dyDescent="0.25">
      <c r="A14578" s="419" t="s">
        <v>59446</v>
      </c>
      <c r="B14578" s="419" t="s">
        <v>28832</v>
      </c>
      <c r="C14578" s="419" t="s">
        <v>59447</v>
      </c>
      <c r="D14578" s="419" t="s">
        <v>59448</v>
      </c>
      <c r="E14578" s="419" t="s">
        <v>59449</v>
      </c>
      <c r="F14578" s="419" t="s">
        <v>59450</v>
      </c>
      <c r="G14578" s="419" t="s">
        <v>29284</v>
      </c>
      <c r="H14578" s="419" t="s">
        <v>29285</v>
      </c>
      <c r="I14578" s="419" t="s">
        <v>28826</v>
      </c>
    </row>
    <row r="14579" spans="1:9" x14ac:dyDescent="0.25">
      <c r="A14579" s="419" t="s">
        <v>59451</v>
      </c>
      <c r="B14579" s="419" t="s">
        <v>28832</v>
      </c>
      <c r="C14579" s="419" t="s">
        <v>17446</v>
      </c>
      <c r="D14579" s="419" t="s">
        <v>59452</v>
      </c>
      <c r="E14579" s="419" t="s">
        <v>59453</v>
      </c>
      <c r="F14579" s="419" t="s">
        <v>59454</v>
      </c>
      <c r="G14579" s="419" t="s">
        <v>28824</v>
      </c>
      <c r="H14579" s="419" t="s">
        <v>28825</v>
      </c>
      <c r="I14579" s="419" t="s">
        <v>28826</v>
      </c>
    </row>
    <row r="14580" spans="1:9" x14ac:dyDescent="0.25">
      <c r="A14580" s="419" t="s">
        <v>59455</v>
      </c>
      <c r="B14580" s="419" t="s">
        <v>28832</v>
      </c>
      <c r="C14580" s="419" t="s">
        <v>17454</v>
      </c>
      <c r="D14580" s="419" t="s">
        <v>59456</v>
      </c>
      <c r="E14580" s="419" t="s">
        <v>17636</v>
      </c>
      <c r="F14580" s="419" t="s">
        <v>59457</v>
      </c>
      <c r="G14580" s="419" t="s">
        <v>28824</v>
      </c>
      <c r="H14580" s="419" t="s">
        <v>28825</v>
      </c>
      <c r="I14580" s="419" t="s">
        <v>28826</v>
      </c>
    </row>
    <row r="14581" spans="1:9" x14ac:dyDescent="0.25">
      <c r="A14581" s="419" t="s">
        <v>59458</v>
      </c>
      <c r="B14581" s="419" t="s">
        <v>28832</v>
      </c>
      <c r="C14581" s="419" t="s">
        <v>17457</v>
      </c>
      <c r="D14581" s="419" t="s">
        <v>52743</v>
      </c>
      <c r="E14581" s="419" t="s">
        <v>59459</v>
      </c>
      <c r="F14581" s="419" t="s">
        <v>59460</v>
      </c>
      <c r="G14581" s="419" t="s">
        <v>38865</v>
      </c>
      <c r="H14581" s="419" t="s">
        <v>28825</v>
      </c>
      <c r="I14581" s="419" t="s">
        <v>28826</v>
      </c>
    </row>
    <row r="14582" spans="1:9" x14ac:dyDescent="0.25">
      <c r="A14582" s="419" t="s">
        <v>59461</v>
      </c>
      <c r="B14582" s="419" t="s">
        <v>28832</v>
      </c>
      <c r="C14582" s="419" t="s">
        <v>17461</v>
      </c>
      <c r="D14582" s="419" t="s">
        <v>59462</v>
      </c>
      <c r="E14582" s="419" t="s">
        <v>59463</v>
      </c>
      <c r="F14582" s="419" t="s">
        <v>59464</v>
      </c>
      <c r="G14582" s="419" t="s">
        <v>30634</v>
      </c>
      <c r="H14582" s="419" t="s">
        <v>28825</v>
      </c>
      <c r="I14582" s="419" t="s">
        <v>28826</v>
      </c>
    </row>
    <row r="14583" spans="1:9" x14ac:dyDescent="0.25">
      <c r="A14583" s="419" t="s">
        <v>59465</v>
      </c>
      <c r="B14583" s="419" t="s">
        <v>28832</v>
      </c>
      <c r="C14583" s="419" t="s">
        <v>17461</v>
      </c>
      <c r="D14583" s="419" t="s">
        <v>59466</v>
      </c>
      <c r="E14583" s="419" t="s">
        <v>59467</v>
      </c>
      <c r="F14583" s="419" t="s">
        <v>59468</v>
      </c>
      <c r="G14583" s="419" t="s">
        <v>30634</v>
      </c>
      <c r="H14583" s="419" t="s">
        <v>28825</v>
      </c>
      <c r="I14583" s="419" t="s">
        <v>28826</v>
      </c>
    </row>
    <row r="14584" spans="1:9" x14ac:dyDescent="0.25">
      <c r="A14584" s="419" t="s">
        <v>59469</v>
      </c>
      <c r="B14584" s="419" t="s">
        <v>28832</v>
      </c>
      <c r="C14584" s="419" t="s">
        <v>59470</v>
      </c>
      <c r="D14584" s="419" t="s">
        <v>32922</v>
      </c>
      <c r="E14584" s="419" t="s">
        <v>59471</v>
      </c>
      <c r="F14584" s="419" t="s">
        <v>59472</v>
      </c>
      <c r="G14584" s="419" t="s">
        <v>28824</v>
      </c>
      <c r="H14584" s="419" t="s">
        <v>28825</v>
      </c>
      <c r="I14584" s="419" t="s">
        <v>28826</v>
      </c>
    </row>
    <row r="14585" spans="1:9" x14ac:dyDescent="0.25">
      <c r="A14585" s="419" t="s">
        <v>59473</v>
      </c>
      <c r="B14585" s="419" t="s">
        <v>28832</v>
      </c>
      <c r="C14585" s="419" t="s">
        <v>59474</v>
      </c>
      <c r="D14585" s="419" t="s">
        <v>59475</v>
      </c>
      <c r="E14585" s="419" t="s">
        <v>59476</v>
      </c>
      <c r="F14585" s="419" t="s">
        <v>59477</v>
      </c>
      <c r="G14585" s="419" t="s">
        <v>30634</v>
      </c>
      <c r="H14585" s="419" t="s">
        <v>28825</v>
      </c>
      <c r="I14585" s="419" t="s">
        <v>28826</v>
      </c>
    </row>
    <row r="14586" spans="1:9" x14ac:dyDescent="0.25">
      <c r="A14586" s="419" t="s">
        <v>59478</v>
      </c>
      <c r="B14586" s="419" t="s">
        <v>28832</v>
      </c>
      <c r="C14586" s="419" t="s">
        <v>17465</v>
      </c>
      <c r="D14586" s="419" t="s">
        <v>59479</v>
      </c>
      <c r="E14586" s="419" t="s">
        <v>59480</v>
      </c>
      <c r="F14586" s="419" t="s">
        <v>59481</v>
      </c>
      <c r="G14586" s="419" t="s">
        <v>30585</v>
      </c>
      <c r="H14586" s="419" t="s">
        <v>28825</v>
      </c>
      <c r="I14586" s="419" t="s">
        <v>28826</v>
      </c>
    </row>
    <row r="14587" spans="1:9" x14ac:dyDescent="0.25">
      <c r="A14587" s="419" t="s">
        <v>59482</v>
      </c>
      <c r="B14587" s="419" t="s">
        <v>28832</v>
      </c>
      <c r="C14587" s="419" t="s">
        <v>59483</v>
      </c>
      <c r="D14587" s="419" t="s">
        <v>59484</v>
      </c>
      <c r="E14587" s="419" t="s">
        <v>59485</v>
      </c>
      <c r="F14587" s="419" t="s">
        <v>59486</v>
      </c>
      <c r="G14587" s="419" t="s">
        <v>28959</v>
      </c>
      <c r="H14587" s="419" t="s">
        <v>28825</v>
      </c>
      <c r="I14587" s="419" t="s">
        <v>28826</v>
      </c>
    </row>
    <row r="14588" spans="1:9" x14ac:dyDescent="0.25">
      <c r="A14588" s="419" t="s">
        <v>59487</v>
      </c>
      <c r="B14588" s="419" t="s">
        <v>28832</v>
      </c>
      <c r="C14588" s="419" t="s">
        <v>59488</v>
      </c>
      <c r="D14588" s="419" t="s">
        <v>59489</v>
      </c>
      <c r="E14588" s="419" t="s">
        <v>59490</v>
      </c>
      <c r="F14588" s="419" t="s">
        <v>59491</v>
      </c>
      <c r="G14588" s="419" t="s">
        <v>30585</v>
      </c>
      <c r="H14588" s="419" t="s">
        <v>28825</v>
      </c>
      <c r="I14588" s="419" t="s">
        <v>28826</v>
      </c>
    </row>
    <row r="14589" spans="1:9" x14ac:dyDescent="0.25">
      <c r="A14589" s="419" t="s">
        <v>59492</v>
      </c>
      <c r="B14589" s="419" t="s">
        <v>28832</v>
      </c>
      <c r="C14589" s="419" t="s">
        <v>59493</v>
      </c>
      <c r="D14589" s="419" t="s">
        <v>59494</v>
      </c>
      <c r="E14589" s="419" t="s">
        <v>59495</v>
      </c>
      <c r="F14589" s="419" t="s">
        <v>59496</v>
      </c>
      <c r="G14589" s="419" t="s">
        <v>30585</v>
      </c>
      <c r="H14589" s="419" t="s">
        <v>28825</v>
      </c>
      <c r="I14589" s="419" t="s">
        <v>28826</v>
      </c>
    </row>
    <row r="14590" spans="1:9" x14ac:dyDescent="0.25">
      <c r="A14590" s="419" t="s">
        <v>59497</v>
      </c>
      <c r="B14590" s="419" t="s">
        <v>28832</v>
      </c>
      <c r="C14590" s="419" t="s">
        <v>59498</v>
      </c>
      <c r="D14590" s="419" t="s">
        <v>59499</v>
      </c>
      <c r="E14590" s="419" t="s">
        <v>59500</v>
      </c>
      <c r="F14590" s="419" t="s">
        <v>59501</v>
      </c>
      <c r="G14590" s="419" t="s">
        <v>41462</v>
      </c>
      <c r="H14590" s="419" t="s">
        <v>28825</v>
      </c>
      <c r="I14590" s="419" t="s">
        <v>28826</v>
      </c>
    </row>
    <row r="14591" spans="1:9" x14ac:dyDescent="0.25">
      <c r="A14591" s="419" t="s">
        <v>59502</v>
      </c>
      <c r="B14591" s="419" t="s">
        <v>28832</v>
      </c>
      <c r="C14591" s="419" t="s">
        <v>59503</v>
      </c>
      <c r="D14591" s="419" t="s">
        <v>59504</v>
      </c>
      <c r="E14591" s="419" t="s">
        <v>59505</v>
      </c>
      <c r="F14591" s="419" t="s">
        <v>59506</v>
      </c>
      <c r="G14591" s="419" t="s">
        <v>30634</v>
      </c>
      <c r="H14591" s="419" t="s">
        <v>29368</v>
      </c>
      <c r="I14591" s="419" t="s">
        <v>28826</v>
      </c>
    </row>
    <row r="14592" spans="1:9" x14ac:dyDescent="0.25">
      <c r="A14592" s="419" t="s">
        <v>59507</v>
      </c>
      <c r="B14592" s="419" t="s">
        <v>28832</v>
      </c>
      <c r="C14592" s="419" t="s">
        <v>59508</v>
      </c>
      <c r="D14592" s="419" t="s">
        <v>59509</v>
      </c>
      <c r="E14592" s="419" t="s">
        <v>59510</v>
      </c>
      <c r="F14592" s="419" t="s">
        <v>59511</v>
      </c>
      <c r="G14592" s="419" t="s">
        <v>30634</v>
      </c>
      <c r="H14592" s="419" t="s">
        <v>28825</v>
      </c>
      <c r="I14592" s="419" t="s">
        <v>28826</v>
      </c>
    </row>
    <row r="14593" spans="1:9" x14ac:dyDescent="0.25">
      <c r="A14593" s="419" t="s">
        <v>59512</v>
      </c>
      <c r="B14593" s="419" t="s">
        <v>28832</v>
      </c>
      <c r="C14593" s="419" t="s">
        <v>59513</v>
      </c>
      <c r="D14593" s="419" t="s">
        <v>59514</v>
      </c>
      <c r="E14593" s="419" t="s">
        <v>59515</v>
      </c>
      <c r="F14593" s="419" t="s">
        <v>59516</v>
      </c>
      <c r="G14593" s="419" t="s">
        <v>30607</v>
      </c>
      <c r="H14593" s="419" t="s">
        <v>28825</v>
      </c>
      <c r="I14593" s="419" t="s">
        <v>28826</v>
      </c>
    </row>
    <row r="14594" spans="1:9" x14ac:dyDescent="0.25">
      <c r="A14594" s="419" t="s">
        <v>59517</v>
      </c>
      <c r="B14594" s="419" t="s">
        <v>28832</v>
      </c>
      <c r="C14594" s="419" t="s">
        <v>17469</v>
      </c>
      <c r="D14594" s="419" t="s">
        <v>59518</v>
      </c>
      <c r="E14594" s="419" t="s">
        <v>59519</v>
      </c>
      <c r="F14594" s="419" t="s">
        <v>59520</v>
      </c>
      <c r="G14594" s="419" t="s">
        <v>28824</v>
      </c>
      <c r="H14594" s="419" t="s">
        <v>28825</v>
      </c>
      <c r="I14594" s="419" t="s">
        <v>28826</v>
      </c>
    </row>
    <row r="14595" spans="1:9" x14ac:dyDescent="0.25">
      <c r="A14595" s="419" t="s">
        <v>59521</v>
      </c>
      <c r="B14595" s="419" t="s">
        <v>28832</v>
      </c>
      <c r="C14595" s="419" t="s">
        <v>17469</v>
      </c>
      <c r="D14595" s="419" t="s">
        <v>59522</v>
      </c>
      <c r="E14595" s="419" t="s">
        <v>59523</v>
      </c>
      <c r="F14595" s="419" t="s">
        <v>59524</v>
      </c>
      <c r="G14595" s="419" t="s">
        <v>28824</v>
      </c>
      <c r="H14595" s="419" t="s">
        <v>28825</v>
      </c>
      <c r="I14595" s="419" t="s">
        <v>28826</v>
      </c>
    </row>
    <row r="14596" spans="1:9" x14ac:dyDescent="0.25">
      <c r="A14596" s="419" t="s">
        <v>59525</v>
      </c>
      <c r="B14596" s="419" t="s">
        <v>28832</v>
      </c>
      <c r="C14596" s="419" t="s">
        <v>17473</v>
      </c>
      <c r="D14596" s="419" t="s">
        <v>45822</v>
      </c>
      <c r="E14596" s="419" t="s">
        <v>8238</v>
      </c>
      <c r="F14596" s="419" t="s">
        <v>59526</v>
      </c>
      <c r="G14596" s="419" t="s">
        <v>28824</v>
      </c>
      <c r="H14596" s="419" t="s">
        <v>28825</v>
      </c>
      <c r="I14596" s="419" t="s">
        <v>28826</v>
      </c>
    </row>
    <row r="14597" spans="1:9" x14ac:dyDescent="0.25">
      <c r="A14597" s="419" t="s">
        <v>59527</v>
      </c>
      <c r="B14597" s="419" t="s">
        <v>8245</v>
      </c>
      <c r="C14597" s="419" t="s">
        <v>17476</v>
      </c>
      <c r="D14597" s="419" t="s">
        <v>46307</v>
      </c>
      <c r="E14597" s="419" t="s">
        <v>46308</v>
      </c>
      <c r="F14597" s="419" t="s">
        <v>59528</v>
      </c>
      <c r="G14597" s="419" t="s">
        <v>28824</v>
      </c>
      <c r="H14597" s="419" t="s">
        <v>28825</v>
      </c>
      <c r="I14597" s="419" t="s">
        <v>28826</v>
      </c>
    </row>
    <row r="14598" spans="1:9" x14ac:dyDescent="0.25">
      <c r="A14598" s="419" t="s">
        <v>59529</v>
      </c>
      <c r="B14598" s="419" t="s">
        <v>28832</v>
      </c>
      <c r="C14598" s="419" t="s">
        <v>59530</v>
      </c>
      <c r="D14598" s="419" t="s">
        <v>59531</v>
      </c>
      <c r="E14598" s="419" t="s">
        <v>59532</v>
      </c>
      <c r="F14598" s="419" t="s">
        <v>59533</v>
      </c>
      <c r="G14598" s="419" t="s">
        <v>30720</v>
      </c>
      <c r="H14598" s="419" t="s">
        <v>28825</v>
      </c>
      <c r="I14598" s="419" t="s">
        <v>28826</v>
      </c>
    </row>
    <row r="14599" spans="1:9" x14ac:dyDescent="0.25">
      <c r="A14599" s="419" t="s">
        <v>59534</v>
      </c>
      <c r="B14599" s="419" t="s">
        <v>28832</v>
      </c>
      <c r="C14599" s="419" t="s">
        <v>59535</v>
      </c>
      <c r="D14599" s="419" t="s">
        <v>59536</v>
      </c>
      <c r="E14599" s="419" t="s">
        <v>59537</v>
      </c>
      <c r="F14599" s="419" t="s">
        <v>59538</v>
      </c>
      <c r="G14599" s="419" t="s">
        <v>33065</v>
      </c>
      <c r="H14599" s="419" t="s">
        <v>28825</v>
      </c>
      <c r="I14599" s="419" t="s">
        <v>28826</v>
      </c>
    </row>
    <row r="14600" spans="1:9" x14ac:dyDescent="0.25">
      <c r="A14600" s="419" t="s">
        <v>59539</v>
      </c>
      <c r="B14600" s="419" t="s">
        <v>28832</v>
      </c>
      <c r="C14600" s="419" t="s">
        <v>59540</v>
      </c>
      <c r="D14600" s="419" t="s">
        <v>59541</v>
      </c>
      <c r="E14600" s="419" t="s">
        <v>23943</v>
      </c>
      <c r="F14600" s="419" t="s">
        <v>59542</v>
      </c>
      <c r="G14600" s="419" t="s">
        <v>29110</v>
      </c>
      <c r="H14600" s="419" t="s">
        <v>28922</v>
      </c>
      <c r="I14600" s="419" t="s">
        <v>28826</v>
      </c>
    </row>
    <row r="14601" spans="1:9" x14ac:dyDescent="0.25">
      <c r="A14601" s="419" t="s">
        <v>59543</v>
      </c>
      <c r="B14601" s="419" t="s">
        <v>28832</v>
      </c>
      <c r="C14601" s="419" t="s">
        <v>17480</v>
      </c>
      <c r="D14601" s="419" t="s">
        <v>59386</v>
      </c>
      <c r="E14601" s="419" t="s">
        <v>59544</v>
      </c>
      <c r="F14601" s="419" t="s">
        <v>59545</v>
      </c>
      <c r="G14601" s="419" t="s">
        <v>28824</v>
      </c>
      <c r="H14601" s="419" t="s">
        <v>28825</v>
      </c>
      <c r="I14601" s="419" t="s">
        <v>28826</v>
      </c>
    </row>
    <row r="14602" spans="1:9" x14ac:dyDescent="0.25">
      <c r="A14602" s="419" t="s">
        <v>59546</v>
      </c>
      <c r="B14602" s="419" t="s">
        <v>28832</v>
      </c>
      <c r="C14602" s="419" t="s">
        <v>59547</v>
      </c>
      <c r="D14602" s="419" t="s">
        <v>59548</v>
      </c>
      <c r="E14602" s="419" t="s">
        <v>59549</v>
      </c>
      <c r="F14602" s="419" t="s">
        <v>59550</v>
      </c>
      <c r="G14602" s="419" t="s">
        <v>28824</v>
      </c>
      <c r="H14602" s="419" t="s">
        <v>28825</v>
      </c>
      <c r="I14602" s="419" t="s">
        <v>28826</v>
      </c>
    </row>
    <row r="14603" spans="1:9" x14ac:dyDescent="0.25">
      <c r="A14603" s="419" t="s">
        <v>59551</v>
      </c>
      <c r="B14603" s="419" t="s">
        <v>28832</v>
      </c>
      <c r="C14603" s="419" t="s">
        <v>59552</v>
      </c>
      <c r="D14603" s="419" t="s">
        <v>59553</v>
      </c>
      <c r="E14603" s="419" t="s">
        <v>59554</v>
      </c>
      <c r="F14603" s="419" t="s">
        <v>59555</v>
      </c>
      <c r="G14603" s="419" t="s">
        <v>31111</v>
      </c>
      <c r="H14603" s="419" t="s">
        <v>28825</v>
      </c>
      <c r="I14603" s="419" t="s">
        <v>28826</v>
      </c>
    </row>
    <row r="14604" spans="1:9" x14ac:dyDescent="0.25">
      <c r="A14604" s="419" t="s">
        <v>59556</v>
      </c>
      <c r="B14604" s="419" t="s">
        <v>28832</v>
      </c>
      <c r="C14604" s="419" t="s">
        <v>59557</v>
      </c>
      <c r="D14604" s="419" t="s">
        <v>59558</v>
      </c>
      <c r="E14604" s="419" t="s">
        <v>59559</v>
      </c>
      <c r="F14604" s="419" t="s">
        <v>59560</v>
      </c>
      <c r="G14604" s="419" t="s">
        <v>36947</v>
      </c>
      <c r="H14604" s="419" t="s">
        <v>28825</v>
      </c>
      <c r="I14604" s="419" t="s">
        <v>28826</v>
      </c>
    </row>
    <row r="14605" spans="1:9" x14ac:dyDescent="0.25">
      <c r="A14605" s="419" t="s">
        <v>59561</v>
      </c>
      <c r="B14605" s="419" t="s">
        <v>28832</v>
      </c>
      <c r="C14605" s="419" t="s">
        <v>59562</v>
      </c>
      <c r="D14605" s="419" t="s">
        <v>59563</v>
      </c>
      <c r="E14605" s="419" t="s">
        <v>59564</v>
      </c>
      <c r="F14605" s="419" t="s">
        <v>59565</v>
      </c>
      <c r="G14605" s="419" t="s">
        <v>36947</v>
      </c>
      <c r="H14605" s="419" t="s">
        <v>28825</v>
      </c>
      <c r="I14605" s="419" t="s">
        <v>28826</v>
      </c>
    </row>
    <row r="14606" spans="1:9" x14ac:dyDescent="0.25">
      <c r="A14606" s="419" t="s">
        <v>59566</v>
      </c>
      <c r="B14606" s="419" t="s">
        <v>28832</v>
      </c>
      <c r="C14606" s="419" t="s">
        <v>59567</v>
      </c>
      <c r="D14606" s="419" t="s">
        <v>59568</v>
      </c>
      <c r="E14606" s="419" t="s">
        <v>59569</v>
      </c>
      <c r="F14606" s="419" t="s">
        <v>59570</v>
      </c>
      <c r="G14606" s="419" t="s">
        <v>36947</v>
      </c>
      <c r="H14606" s="419" t="s">
        <v>28825</v>
      </c>
      <c r="I14606" s="419" t="s">
        <v>28826</v>
      </c>
    </row>
    <row r="14607" spans="1:9" x14ac:dyDescent="0.25">
      <c r="A14607" s="419" t="s">
        <v>59571</v>
      </c>
      <c r="B14607" s="419" t="s">
        <v>28832</v>
      </c>
      <c r="C14607" s="419" t="s">
        <v>59572</v>
      </c>
      <c r="D14607" s="419" t="s">
        <v>59573</v>
      </c>
      <c r="E14607" s="419" t="s">
        <v>59574</v>
      </c>
      <c r="F14607" s="419" t="s">
        <v>59575</v>
      </c>
      <c r="G14607" s="419" t="s">
        <v>36947</v>
      </c>
      <c r="H14607" s="419" t="s">
        <v>28825</v>
      </c>
      <c r="I14607" s="419" t="s">
        <v>28826</v>
      </c>
    </row>
    <row r="14608" spans="1:9" x14ac:dyDescent="0.25">
      <c r="A14608" s="419" t="s">
        <v>59576</v>
      </c>
      <c r="B14608" s="419" t="s">
        <v>28832</v>
      </c>
      <c r="C14608" s="419" t="s">
        <v>59577</v>
      </c>
      <c r="D14608" s="419" t="s">
        <v>59578</v>
      </c>
      <c r="E14608" s="419" t="s">
        <v>59579</v>
      </c>
      <c r="F14608" s="419" t="s">
        <v>59580</v>
      </c>
      <c r="G14608" s="419" t="s">
        <v>36947</v>
      </c>
      <c r="H14608" s="419" t="s">
        <v>28825</v>
      </c>
      <c r="I14608" s="419" t="s">
        <v>28826</v>
      </c>
    </row>
    <row r="14609" spans="1:9" x14ac:dyDescent="0.25">
      <c r="A14609" s="419" t="s">
        <v>59581</v>
      </c>
      <c r="B14609" s="419" t="s">
        <v>28832</v>
      </c>
      <c r="C14609" s="419" t="s">
        <v>59582</v>
      </c>
      <c r="D14609" s="419" t="s">
        <v>59583</v>
      </c>
      <c r="E14609" s="419" t="s">
        <v>59584</v>
      </c>
      <c r="F14609" s="419" t="s">
        <v>59585</v>
      </c>
      <c r="G14609" s="419" t="s">
        <v>28824</v>
      </c>
      <c r="H14609" s="419" t="s">
        <v>28825</v>
      </c>
      <c r="I14609" s="419" t="s">
        <v>28826</v>
      </c>
    </row>
    <row r="14610" spans="1:9" x14ac:dyDescent="0.25">
      <c r="A14610" s="419" t="s">
        <v>59586</v>
      </c>
      <c r="B14610" s="419" t="s">
        <v>28832</v>
      </c>
      <c r="C14610" s="419" t="s">
        <v>17490</v>
      </c>
      <c r="D14610" s="419" t="s">
        <v>59587</v>
      </c>
      <c r="E14610" s="419" t="s">
        <v>59588</v>
      </c>
      <c r="F14610" s="419" t="s">
        <v>59589</v>
      </c>
      <c r="G14610" s="419" t="s">
        <v>28824</v>
      </c>
      <c r="H14610" s="419" t="s">
        <v>28825</v>
      </c>
      <c r="I14610" s="419" t="s">
        <v>28826</v>
      </c>
    </row>
    <row r="14611" spans="1:9" x14ac:dyDescent="0.25">
      <c r="A14611" s="419" t="s">
        <v>59590</v>
      </c>
      <c r="B14611" s="419" t="s">
        <v>28832</v>
      </c>
      <c r="C14611" s="419" t="s">
        <v>59591</v>
      </c>
      <c r="D14611" s="419" t="s">
        <v>59592</v>
      </c>
      <c r="E14611" s="419" t="s">
        <v>59593</v>
      </c>
      <c r="F14611" s="419" t="s">
        <v>59594</v>
      </c>
      <c r="G14611" s="419" t="s">
        <v>28824</v>
      </c>
      <c r="H14611" s="419" t="s">
        <v>28825</v>
      </c>
      <c r="I14611" s="419" t="s">
        <v>28826</v>
      </c>
    </row>
    <row r="14612" spans="1:9" x14ac:dyDescent="0.25">
      <c r="A14612" s="419" t="s">
        <v>59595</v>
      </c>
      <c r="B14612" s="419" t="s">
        <v>28832</v>
      </c>
      <c r="C14612" s="419" t="s">
        <v>59596</v>
      </c>
      <c r="D14612" s="419" t="s">
        <v>59597</v>
      </c>
      <c r="E14612" s="419" t="s">
        <v>59598</v>
      </c>
      <c r="F14612" s="419" t="s">
        <v>59599</v>
      </c>
      <c r="G14612" s="419" t="s">
        <v>28824</v>
      </c>
      <c r="H14612" s="419" t="s">
        <v>28825</v>
      </c>
      <c r="I14612" s="419" t="s">
        <v>28826</v>
      </c>
    </row>
    <row r="14613" spans="1:9" x14ac:dyDescent="0.25">
      <c r="A14613" s="419" t="s">
        <v>59600</v>
      </c>
      <c r="B14613" s="419" t="s">
        <v>28832</v>
      </c>
      <c r="C14613" s="419" t="s">
        <v>17493</v>
      </c>
      <c r="D14613" s="419" t="s">
        <v>31473</v>
      </c>
      <c r="E14613" s="419" t="s">
        <v>31473</v>
      </c>
      <c r="F14613" s="419" t="s">
        <v>59601</v>
      </c>
      <c r="G14613" s="419" t="s">
        <v>28824</v>
      </c>
      <c r="H14613" s="419" t="s">
        <v>28825</v>
      </c>
      <c r="I14613" s="419" t="s">
        <v>28826</v>
      </c>
    </row>
    <row r="14614" spans="1:9" x14ac:dyDescent="0.25">
      <c r="A14614" s="419" t="s">
        <v>59602</v>
      </c>
      <c r="B14614" s="419" t="s">
        <v>28832</v>
      </c>
      <c r="C14614" s="419" t="s">
        <v>17493</v>
      </c>
      <c r="D14614" s="419" t="s">
        <v>32456</v>
      </c>
      <c r="E14614" s="419" t="s">
        <v>12230</v>
      </c>
      <c r="F14614" s="419" t="s">
        <v>59603</v>
      </c>
      <c r="G14614" s="419" t="s">
        <v>28824</v>
      </c>
      <c r="H14614" s="419" t="s">
        <v>29643</v>
      </c>
      <c r="I14614" s="419" t="s">
        <v>28826</v>
      </c>
    </row>
    <row r="14615" spans="1:9" x14ac:dyDescent="0.25">
      <c r="A14615" s="419" t="s">
        <v>59604</v>
      </c>
      <c r="B14615" s="419" t="s">
        <v>28832</v>
      </c>
      <c r="C14615" s="419" t="s">
        <v>59605</v>
      </c>
      <c r="D14615" s="419" t="s">
        <v>59606</v>
      </c>
      <c r="E14615" s="419" t="s">
        <v>59607</v>
      </c>
      <c r="F14615" s="419" t="s">
        <v>59608</v>
      </c>
      <c r="G14615" s="419" t="s">
        <v>30225</v>
      </c>
      <c r="H14615" s="419" t="s">
        <v>28825</v>
      </c>
      <c r="I14615" s="419" t="s">
        <v>28826</v>
      </c>
    </row>
    <row r="14616" spans="1:9" x14ac:dyDescent="0.25">
      <c r="A14616" s="419" t="s">
        <v>59609</v>
      </c>
      <c r="B14616" s="419" t="s">
        <v>28832</v>
      </c>
      <c r="C14616" s="419" t="s">
        <v>59610</v>
      </c>
      <c r="D14616" s="419" t="s">
        <v>59611</v>
      </c>
      <c r="E14616" s="419" t="s">
        <v>59612</v>
      </c>
      <c r="F14616" s="419" t="s">
        <v>59613</v>
      </c>
      <c r="G14616" s="419" t="s">
        <v>29680</v>
      </c>
      <c r="H14616" s="419" t="s">
        <v>28825</v>
      </c>
      <c r="I14616" s="419" t="s">
        <v>28826</v>
      </c>
    </row>
    <row r="14617" spans="1:9" x14ac:dyDescent="0.25">
      <c r="A14617" s="419" t="s">
        <v>59614</v>
      </c>
      <c r="B14617" s="419" t="s">
        <v>28832</v>
      </c>
      <c r="C14617" s="419" t="s">
        <v>59615</v>
      </c>
      <c r="D14617" s="419" t="s">
        <v>59616</v>
      </c>
      <c r="E14617" s="419" t="s">
        <v>59617</v>
      </c>
      <c r="F14617" s="419" t="s">
        <v>53210</v>
      </c>
      <c r="G14617" s="419" t="s">
        <v>28968</v>
      </c>
      <c r="H14617" s="419" t="s">
        <v>36135</v>
      </c>
      <c r="I14617" s="419" t="s">
        <v>28826</v>
      </c>
    </row>
    <row r="14618" spans="1:9" x14ac:dyDescent="0.25">
      <c r="A14618" s="419" t="s">
        <v>59618</v>
      </c>
      <c r="B14618" s="419" t="s">
        <v>28832</v>
      </c>
      <c r="C14618" s="419" t="s">
        <v>59619</v>
      </c>
      <c r="D14618" s="419" t="s">
        <v>59620</v>
      </c>
      <c r="E14618" s="419" t="s">
        <v>59621</v>
      </c>
      <c r="F14618" s="419" t="s">
        <v>59622</v>
      </c>
      <c r="G14618" s="419" t="s">
        <v>28968</v>
      </c>
      <c r="H14618" s="419" t="s">
        <v>36135</v>
      </c>
      <c r="I14618" s="419" t="s">
        <v>28826</v>
      </c>
    </row>
    <row r="14619" spans="1:9" x14ac:dyDescent="0.25">
      <c r="A14619" s="419" t="s">
        <v>59623</v>
      </c>
      <c r="B14619" s="419" t="s">
        <v>28832</v>
      </c>
      <c r="C14619" s="419" t="s">
        <v>59624</v>
      </c>
      <c r="D14619" s="419" t="s">
        <v>59625</v>
      </c>
      <c r="E14619" s="419" t="s">
        <v>59626</v>
      </c>
      <c r="F14619" s="419" t="s">
        <v>59627</v>
      </c>
      <c r="G14619" s="419" t="s">
        <v>28968</v>
      </c>
      <c r="H14619" s="419" t="s">
        <v>36135</v>
      </c>
      <c r="I14619" s="419" t="s">
        <v>28826</v>
      </c>
    </row>
    <row r="14620" spans="1:9" x14ac:dyDescent="0.25">
      <c r="A14620" s="419" t="s">
        <v>59628</v>
      </c>
      <c r="B14620" s="419" t="s">
        <v>28832</v>
      </c>
      <c r="C14620" s="419" t="s">
        <v>59629</v>
      </c>
      <c r="D14620" s="419" t="s">
        <v>59630</v>
      </c>
      <c r="E14620" s="419" t="s">
        <v>59631</v>
      </c>
      <c r="F14620" s="419" t="s">
        <v>59632</v>
      </c>
      <c r="G14620" s="419" t="s">
        <v>28824</v>
      </c>
      <c r="H14620" s="419" t="s">
        <v>28825</v>
      </c>
      <c r="I14620" s="419" t="s">
        <v>28826</v>
      </c>
    </row>
    <row r="14621" spans="1:9" x14ac:dyDescent="0.25">
      <c r="A14621" s="419" t="s">
        <v>59633</v>
      </c>
      <c r="B14621" s="419" t="s">
        <v>28832</v>
      </c>
      <c r="C14621" s="419" t="s">
        <v>59634</v>
      </c>
      <c r="D14621" s="419" t="s">
        <v>59635</v>
      </c>
      <c r="E14621" s="419" t="s">
        <v>59636</v>
      </c>
      <c r="F14621" s="419" t="s">
        <v>59637</v>
      </c>
      <c r="G14621" s="419" t="s">
        <v>31221</v>
      </c>
      <c r="H14621" s="419" t="s">
        <v>28825</v>
      </c>
      <c r="I14621" s="419" t="s">
        <v>28826</v>
      </c>
    </row>
    <row r="14622" spans="1:9" x14ac:dyDescent="0.25">
      <c r="A14622" s="419" t="s">
        <v>59638</v>
      </c>
      <c r="B14622" s="419" t="s">
        <v>28832</v>
      </c>
      <c r="C14622" s="419" t="s">
        <v>59639</v>
      </c>
      <c r="D14622" s="419" t="s">
        <v>59640</v>
      </c>
      <c r="E14622" s="419" t="s">
        <v>59641</v>
      </c>
      <c r="F14622" s="419" t="s">
        <v>59642</v>
      </c>
      <c r="G14622" s="419" t="s">
        <v>31221</v>
      </c>
      <c r="H14622" s="419" t="s">
        <v>28825</v>
      </c>
      <c r="I14622" s="419" t="s">
        <v>28826</v>
      </c>
    </row>
    <row r="14623" spans="1:9" x14ac:dyDescent="0.25">
      <c r="A14623" s="419" t="s">
        <v>59643</v>
      </c>
      <c r="B14623" s="419" t="s">
        <v>28832</v>
      </c>
      <c r="C14623" s="419" t="s">
        <v>17496</v>
      </c>
      <c r="D14623" s="419" t="s">
        <v>59644</v>
      </c>
      <c r="E14623" s="419" t="s">
        <v>59645</v>
      </c>
      <c r="F14623" s="419" t="s">
        <v>59646</v>
      </c>
      <c r="G14623" s="419" t="s">
        <v>28824</v>
      </c>
      <c r="H14623" s="419" t="s">
        <v>28825</v>
      </c>
      <c r="I14623" s="419" t="s">
        <v>28826</v>
      </c>
    </row>
    <row r="14624" spans="1:9" x14ac:dyDescent="0.25">
      <c r="A14624" s="419" t="s">
        <v>59647</v>
      </c>
      <c r="B14624" s="419" t="s">
        <v>28832</v>
      </c>
      <c r="C14624" s="419" t="s">
        <v>59648</v>
      </c>
      <c r="D14624" s="419" t="s">
        <v>59649</v>
      </c>
      <c r="E14624" s="419" t="s">
        <v>59650</v>
      </c>
      <c r="F14624" s="419" t="s">
        <v>59651</v>
      </c>
      <c r="G14624" s="419" t="s">
        <v>28968</v>
      </c>
      <c r="H14624" s="419" t="s">
        <v>34469</v>
      </c>
      <c r="I14624" s="419" t="s">
        <v>28826</v>
      </c>
    </row>
    <row r="14625" spans="1:9" x14ac:dyDescent="0.25">
      <c r="A14625" s="419" t="s">
        <v>59652</v>
      </c>
      <c r="B14625" s="419" t="s">
        <v>28832</v>
      </c>
      <c r="C14625" s="419" t="s">
        <v>59653</v>
      </c>
      <c r="D14625" s="419" t="s">
        <v>59654</v>
      </c>
      <c r="E14625" s="419" t="s">
        <v>59655</v>
      </c>
      <c r="F14625" s="419" t="s">
        <v>59656</v>
      </c>
      <c r="G14625" s="419" t="s">
        <v>37528</v>
      </c>
      <c r="H14625" s="419" t="s">
        <v>29368</v>
      </c>
      <c r="I14625" s="419" t="s">
        <v>28826</v>
      </c>
    </row>
    <row r="14626" spans="1:9" x14ac:dyDescent="0.25">
      <c r="A14626" s="419" t="s">
        <v>59657</v>
      </c>
      <c r="B14626" s="419" t="s">
        <v>28832</v>
      </c>
      <c r="C14626" s="419" t="s">
        <v>59658</v>
      </c>
      <c r="D14626" s="419" t="s">
        <v>59659</v>
      </c>
      <c r="E14626" s="419" t="s">
        <v>59660</v>
      </c>
      <c r="F14626" s="419" t="s">
        <v>59661</v>
      </c>
      <c r="G14626" s="419" t="s">
        <v>37140</v>
      </c>
      <c r="H14626" s="419" t="s">
        <v>28825</v>
      </c>
      <c r="I14626" s="419" t="s">
        <v>28826</v>
      </c>
    </row>
    <row r="14627" spans="1:9" x14ac:dyDescent="0.25">
      <c r="A14627" s="419" t="s">
        <v>59662</v>
      </c>
      <c r="B14627" s="419" t="s">
        <v>28832</v>
      </c>
      <c r="C14627" s="419" t="s">
        <v>59663</v>
      </c>
      <c r="D14627" s="419" t="s">
        <v>59664</v>
      </c>
      <c r="E14627" s="419" t="s">
        <v>59665</v>
      </c>
      <c r="F14627" s="419" t="s">
        <v>59666</v>
      </c>
      <c r="G14627" s="419" t="s">
        <v>30749</v>
      </c>
      <c r="H14627" s="419" t="s">
        <v>28825</v>
      </c>
      <c r="I14627" s="419" t="s">
        <v>28826</v>
      </c>
    </row>
    <row r="14628" spans="1:9" x14ac:dyDescent="0.25">
      <c r="A14628" s="419" t="s">
        <v>59667</v>
      </c>
      <c r="B14628" s="419" t="s">
        <v>28832</v>
      </c>
      <c r="C14628" s="419" t="s">
        <v>59668</v>
      </c>
      <c r="D14628" s="419" t="s">
        <v>31108</v>
      </c>
      <c r="E14628" s="419" t="s">
        <v>59669</v>
      </c>
      <c r="F14628" s="419" t="s">
        <v>59670</v>
      </c>
      <c r="G14628" s="419" t="s">
        <v>31807</v>
      </c>
      <c r="H14628" s="419" t="s">
        <v>29123</v>
      </c>
      <c r="I14628" s="419" t="s">
        <v>28826</v>
      </c>
    </row>
    <row r="14629" spans="1:9" x14ac:dyDescent="0.25">
      <c r="A14629" s="419" t="s">
        <v>59671</v>
      </c>
      <c r="B14629" s="419" t="s">
        <v>28832</v>
      </c>
      <c r="C14629" s="419" t="s">
        <v>59672</v>
      </c>
      <c r="D14629" s="419" t="s">
        <v>59673</v>
      </c>
      <c r="E14629" s="419" t="s">
        <v>59674</v>
      </c>
      <c r="F14629" s="419" t="s">
        <v>59675</v>
      </c>
      <c r="G14629" s="419" t="s">
        <v>29020</v>
      </c>
      <c r="H14629" s="419" t="s">
        <v>31672</v>
      </c>
      <c r="I14629" s="419" t="s">
        <v>28826</v>
      </c>
    </row>
    <row r="14630" spans="1:9" x14ac:dyDescent="0.25">
      <c r="A14630" s="419" t="s">
        <v>59676</v>
      </c>
      <c r="B14630" s="419" t="s">
        <v>28832</v>
      </c>
      <c r="C14630" s="419" t="s">
        <v>59677</v>
      </c>
      <c r="D14630" s="419" t="s">
        <v>59678</v>
      </c>
      <c r="E14630" s="419" t="s">
        <v>59679</v>
      </c>
      <c r="F14630" s="419" t="s">
        <v>59680</v>
      </c>
      <c r="G14630" s="419" t="s">
        <v>28824</v>
      </c>
      <c r="H14630" s="419" t="s">
        <v>28909</v>
      </c>
      <c r="I14630" s="419" t="s">
        <v>28826</v>
      </c>
    </row>
    <row r="14631" spans="1:9" x14ac:dyDescent="0.25">
      <c r="A14631" s="419" t="s">
        <v>59681</v>
      </c>
      <c r="B14631" s="419" t="s">
        <v>28832</v>
      </c>
      <c r="C14631" s="419" t="s">
        <v>59682</v>
      </c>
      <c r="D14631" s="419" t="s">
        <v>59683</v>
      </c>
      <c r="E14631" s="419" t="s">
        <v>59684</v>
      </c>
      <c r="F14631" s="419" t="s">
        <v>59685</v>
      </c>
      <c r="G14631" s="419" t="s">
        <v>29278</v>
      </c>
      <c r="H14631" s="419" t="s">
        <v>28825</v>
      </c>
      <c r="I14631" s="419" t="s">
        <v>28826</v>
      </c>
    </row>
    <row r="14632" spans="1:9" x14ac:dyDescent="0.25">
      <c r="A14632" s="419" t="s">
        <v>59686</v>
      </c>
      <c r="B14632" s="419" t="s">
        <v>28832</v>
      </c>
      <c r="C14632" s="419" t="s">
        <v>59687</v>
      </c>
      <c r="D14632" s="419" t="s">
        <v>59688</v>
      </c>
      <c r="E14632" s="419" t="s">
        <v>59689</v>
      </c>
      <c r="F14632" s="419" t="s">
        <v>59690</v>
      </c>
      <c r="G14632" s="419" t="s">
        <v>29278</v>
      </c>
      <c r="H14632" s="419" t="s">
        <v>28825</v>
      </c>
      <c r="I14632" s="419" t="s">
        <v>28826</v>
      </c>
    </row>
    <row r="14633" spans="1:9" x14ac:dyDescent="0.25">
      <c r="A14633" s="419" t="s">
        <v>59691</v>
      </c>
      <c r="B14633" s="419" t="s">
        <v>28832</v>
      </c>
      <c r="C14633" s="419" t="s">
        <v>59692</v>
      </c>
      <c r="D14633" s="419" t="s">
        <v>59693</v>
      </c>
      <c r="E14633" s="419" t="s">
        <v>59694</v>
      </c>
      <c r="F14633" s="419" t="s">
        <v>59695</v>
      </c>
      <c r="G14633" s="419" t="s">
        <v>28824</v>
      </c>
      <c r="H14633" s="419" t="s">
        <v>28825</v>
      </c>
      <c r="I14633" s="419" t="s">
        <v>28826</v>
      </c>
    </row>
    <row r="14634" spans="1:9" x14ac:dyDescent="0.25">
      <c r="A14634" s="419" t="s">
        <v>59696</v>
      </c>
      <c r="B14634" s="419" t="s">
        <v>28832</v>
      </c>
      <c r="C14634" s="419" t="s">
        <v>59697</v>
      </c>
      <c r="D14634" s="419" t="s">
        <v>59698</v>
      </c>
      <c r="E14634" s="419" t="s">
        <v>59699</v>
      </c>
      <c r="F14634" s="419" t="s">
        <v>59700</v>
      </c>
      <c r="G14634" s="419" t="s">
        <v>29033</v>
      </c>
      <c r="H14634" s="419" t="s">
        <v>28922</v>
      </c>
      <c r="I14634" s="419" t="s">
        <v>28826</v>
      </c>
    </row>
    <row r="14635" spans="1:9" x14ac:dyDescent="0.25">
      <c r="A14635" s="419" t="s">
        <v>59701</v>
      </c>
      <c r="B14635" s="419" t="s">
        <v>28832</v>
      </c>
      <c r="C14635" s="419" t="s">
        <v>17508</v>
      </c>
      <c r="D14635" s="419" t="s">
        <v>59702</v>
      </c>
      <c r="E14635" s="419" t="s">
        <v>59703</v>
      </c>
      <c r="F14635" s="419" t="s">
        <v>59704</v>
      </c>
      <c r="G14635" s="419" t="s">
        <v>28824</v>
      </c>
      <c r="H14635" s="419" t="s">
        <v>28825</v>
      </c>
      <c r="I14635" s="419" t="s">
        <v>28826</v>
      </c>
    </row>
    <row r="14636" spans="1:9" x14ac:dyDescent="0.25">
      <c r="A14636" s="419" t="s">
        <v>59705</v>
      </c>
      <c r="B14636" s="419" t="s">
        <v>28832</v>
      </c>
      <c r="C14636" s="419" t="s">
        <v>17511</v>
      </c>
      <c r="D14636" s="419" t="s">
        <v>54951</v>
      </c>
      <c r="E14636" s="419" t="s">
        <v>26665</v>
      </c>
      <c r="F14636" s="419" t="s">
        <v>59706</v>
      </c>
      <c r="G14636" s="419" t="s">
        <v>30465</v>
      </c>
      <c r="H14636" s="419" t="s">
        <v>28825</v>
      </c>
      <c r="I14636" s="419" t="s">
        <v>28826</v>
      </c>
    </row>
    <row r="14637" spans="1:9" x14ac:dyDescent="0.25">
      <c r="A14637" s="419" t="s">
        <v>59707</v>
      </c>
      <c r="B14637" s="419" t="s">
        <v>28832</v>
      </c>
      <c r="C14637" s="419" t="s">
        <v>59708</v>
      </c>
      <c r="D14637" s="419" t="s">
        <v>59709</v>
      </c>
      <c r="E14637" s="419" t="s">
        <v>59710</v>
      </c>
      <c r="F14637" s="419" t="s">
        <v>59711</v>
      </c>
      <c r="G14637" s="419" t="s">
        <v>30069</v>
      </c>
      <c r="H14637" s="419" t="s">
        <v>28825</v>
      </c>
      <c r="I14637" s="419" t="s">
        <v>28826</v>
      </c>
    </row>
    <row r="14638" spans="1:9" x14ac:dyDescent="0.25">
      <c r="A14638" s="419" t="s">
        <v>59712</v>
      </c>
      <c r="B14638" s="419" t="s">
        <v>28832</v>
      </c>
      <c r="C14638" s="419" t="s">
        <v>59713</v>
      </c>
      <c r="D14638" s="419" t="s">
        <v>59714</v>
      </c>
      <c r="E14638" s="419" t="s">
        <v>59715</v>
      </c>
      <c r="F14638" s="419" t="s">
        <v>59716</v>
      </c>
      <c r="G14638" s="419" t="s">
        <v>30069</v>
      </c>
      <c r="H14638" s="419" t="s">
        <v>28825</v>
      </c>
      <c r="I14638" s="419" t="s">
        <v>28826</v>
      </c>
    </row>
    <row r="14639" spans="1:9" x14ac:dyDescent="0.25">
      <c r="A14639" s="419" t="s">
        <v>59717</v>
      </c>
      <c r="B14639" s="419" t="s">
        <v>28832</v>
      </c>
      <c r="C14639" s="419" t="s">
        <v>59718</v>
      </c>
      <c r="D14639" s="419" t="s">
        <v>59719</v>
      </c>
      <c r="E14639" s="419" t="s">
        <v>59720</v>
      </c>
      <c r="F14639" s="419" t="s">
        <v>59721</v>
      </c>
      <c r="G14639" s="419" t="s">
        <v>29020</v>
      </c>
      <c r="H14639" s="419" t="s">
        <v>36135</v>
      </c>
      <c r="I14639" s="419" t="s">
        <v>28826</v>
      </c>
    </row>
    <row r="14640" spans="1:9" x14ac:dyDescent="0.25">
      <c r="A14640" s="419" t="s">
        <v>59722</v>
      </c>
      <c r="B14640" s="419" t="s">
        <v>28832</v>
      </c>
      <c r="C14640" s="419" t="s">
        <v>59723</v>
      </c>
      <c r="D14640" s="419" t="s">
        <v>59724</v>
      </c>
      <c r="E14640" s="419" t="s">
        <v>59725</v>
      </c>
      <c r="F14640" s="419" t="s">
        <v>59726</v>
      </c>
      <c r="G14640" s="419" t="s">
        <v>31169</v>
      </c>
      <c r="H14640" s="419" t="s">
        <v>28825</v>
      </c>
      <c r="I14640" s="419" t="s">
        <v>28826</v>
      </c>
    </row>
    <row r="14641" spans="1:9" x14ac:dyDescent="0.25">
      <c r="A14641" s="419" t="s">
        <v>59727</v>
      </c>
      <c r="B14641" s="419" t="s">
        <v>28832</v>
      </c>
      <c r="C14641" s="419" t="s">
        <v>59728</v>
      </c>
      <c r="D14641" s="419" t="s">
        <v>59729</v>
      </c>
      <c r="E14641" s="419" t="s">
        <v>59730</v>
      </c>
      <c r="F14641" s="419" t="s">
        <v>59731</v>
      </c>
      <c r="G14641" s="419" t="s">
        <v>31833</v>
      </c>
      <c r="H14641" s="419" t="s">
        <v>29123</v>
      </c>
      <c r="I14641" s="419" t="s">
        <v>28826</v>
      </c>
    </row>
    <row r="14642" spans="1:9" x14ac:dyDescent="0.25">
      <c r="A14642" s="419" t="s">
        <v>59732</v>
      </c>
      <c r="B14642" s="419" t="s">
        <v>28832</v>
      </c>
      <c r="C14642" s="419" t="s">
        <v>59733</v>
      </c>
      <c r="D14642" s="419" t="s">
        <v>59734</v>
      </c>
      <c r="E14642" s="419" t="s">
        <v>59735</v>
      </c>
      <c r="F14642" s="419" t="s">
        <v>59736</v>
      </c>
      <c r="G14642" s="419" t="s">
        <v>59737</v>
      </c>
      <c r="H14642" s="419" t="s">
        <v>28825</v>
      </c>
      <c r="I14642" s="419" t="s">
        <v>28826</v>
      </c>
    </row>
    <row r="14643" spans="1:9" x14ac:dyDescent="0.25">
      <c r="A14643" s="419" t="s">
        <v>59738</v>
      </c>
      <c r="B14643" s="419" t="s">
        <v>28832</v>
      </c>
      <c r="C14643" s="419" t="s">
        <v>59739</v>
      </c>
      <c r="D14643" s="419" t="s">
        <v>59740</v>
      </c>
      <c r="E14643" s="419" t="s">
        <v>59741</v>
      </c>
      <c r="F14643" s="419" t="s">
        <v>59742</v>
      </c>
      <c r="G14643" s="419" t="s">
        <v>33804</v>
      </c>
      <c r="H14643" s="419" t="s">
        <v>28825</v>
      </c>
      <c r="I14643" s="419" t="s">
        <v>28826</v>
      </c>
    </row>
    <row r="14644" spans="1:9" x14ac:dyDescent="0.25">
      <c r="A14644" s="419" t="s">
        <v>59743</v>
      </c>
      <c r="B14644" s="419" t="s">
        <v>28832</v>
      </c>
      <c r="C14644" s="419" t="s">
        <v>59744</v>
      </c>
      <c r="D14644" s="419" t="s">
        <v>59745</v>
      </c>
      <c r="E14644" s="419" t="s">
        <v>59746</v>
      </c>
      <c r="F14644" s="419" t="s">
        <v>59747</v>
      </c>
      <c r="G14644" s="419" t="s">
        <v>59737</v>
      </c>
      <c r="H14644" s="419" t="s">
        <v>28825</v>
      </c>
      <c r="I14644" s="419" t="s">
        <v>28826</v>
      </c>
    </row>
    <row r="14645" spans="1:9" x14ac:dyDescent="0.25">
      <c r="A14645" s="419" t="s">
        <v>59748</v>
      </c>
      <c r="B14645" s="419" t="s">
        <v>28832</v>
      </c>
      <c r="C14645" s="419" t="s">
        <v>59749</v>
      </c>
      <c r="D14645" s="419" t="s">
        <v>59750</v>
      </c>
      <c r="E14645" s="419" t="s">
        <v>59751</v>
      </c>
      <c r="F14645" s="419" t="s">
        <v>59752</v>
      </c>
      <c r="G14645" s="419" t="s">
        <v>59737</v>
      </c>
      <c r="H14645" s="419" t="s">
        <v>28825</v>
      </c>
      <c r="I14645" s="419" t="s">
        <v>28826</v>
      </c>
    </row>
    <row r="14646" spans="1:9" x14ac:dyDescent="0.25">
      <c r="A14646" s="419" t="s">
        <v>59753</v>
      </c>
      <c r="B14646" s="419" t="s">
        <v>28832</v>
      </c>
      <c r="C14646" s="419" t="s">
        <v>59754</v>
      </c>
      <c r="D14646" s="419" t="s">
        <v>59755</v>
      </c>
      <c r="E14646" s="419" t="s">
        <v>59756</v>
      </c>
      <c r="F14646" s="419" t="s">
        <v>59757</v>
      </c>
      <c r="G14646" s="419" t="s">
        <v>59737</v>
      </c>
      <c r="H14646" s="419" t="s">
        <v>28825</v>
      </c>
      <c r="I14646" s="419" t="s">
        <v>28826</v>
      </c>
    </row>
    <row r="14647" spans="1:9" x14ac:dyDescent="0.25">
      <c r="A14647" s="419" t="s">
        <v>59758</v>
      </c>
      <c r="B14647" s="419" t="s">
        <v>28832</v>
      </c>
      <c r="C14647" s="419" t="s">
        <v>59759</v>
      </c>
      <c r="D14647" s="419" t="s">
        <v>59760</v>
      </c>
      <c r="E14647" s="419" t="s">
        <v>59761</v>
      </c>
      <c r="F14647" s="419" t="s">
        <v>59762</v>
      </c>
      <c r="G14647" s="419" t="s">
        <v>28968</v>
      </c>
      <c r="H14647" s="419" t="s">
        <v>29146</v>
      </c>
      <c r="I14647" s="419" t="s">
        <v>28826</v>
      </c>
    </row>
    <row r="14648" spans="1:9" x14ac:dyDescent="0.25">
      <c r="A14648" s="419" t="s">
        <v>59763</v>
      </c>
      <c r="B14648" s="419" t="s">
        <v>28832</v>
      </c>
      <c r="C14648" s="419" t="s">
        <v>59764</v>
      </c>
      <c r="D14648" s="419" t="s">
        <v>59765</v>
      </c>
      <c r="E14648" s="419" t="s">
        <v>59766</v>
      </c>
      <c r="F14648" s="419" t="s">
        <v>59767</v>
      </c>
      <c r="G14648" s="419" t="s">
        <v>29020</v>
      </c>
      <c r="H14648" s="419" t="s">
        <v>36135</v>
      </c>
      <c r="I14648" s="419" t="s">
        <v>28826</v>
      </c>
    </row>
    <row r="14649" spans="1:9" x14ac:dyDescent="0.25">
      <c r="A14649" s="419" t="s">
        <v>59768</v>
      </c>
      <c r="B14649" s="419" t="s">
        <v>28832</v>
      </c>
      <c r="C14649" s="419" t="s">
        <v>59769</v>
      </c>
      <c r="D14649" s="419" t="s">
        <v>59770</v>
      </c>
      <c r="E14649" s="419" t="s">
        <v>59771</v>
      </c>
      <c r="F14649" s="419" t="s">
        <v>59772</v>
      </c>
      <c r="G14649" s="419" t="s">
        <v>33804</v>
      </c>
      <c r="H14649" s="419" t="s">
        <v>28825</v>
      </c>
      <c r="I14649" s="419" t="s">
        <v>28826</v>
      </c>
    </row>
    <row r="14650" spans="1:9" x14ac:dyDescent="0.25">
      <c r="A14650" s="419" t="s">
        <v>59773</v>
      </c>
      <c r="B14650" s="419" t="s">
        <v>28832</v>
      </c>
      <c r="C14650" s="419" t="s">
        <v>59774</v>
      </c>
      <c r="D14650" s="419" t="s">
        <v>59775</v>
      </c>
      <c r="E14650" s="419" t="s">
        <v>59776</v>
      </c>
      <c r="F14650" s="419" t="s">
        <v>59777</v>
      </c>
      <c r="G14650" s="419" t="s">
        <v>31833</v>
      </c>
      <c r="H14650" s="419" t="s">
        <v>28825</v>
      </c>
      <c r="I14650" s="419" t="s">
        <v>28826</v>
      </c>
    </row>
    <row r="14651" spans="1:9" x14ac:dyDescent="0.25">
      <c r="A14651" s="419" t="s">
        <v>59778</v>
      </c>
      <c r="B14651" s="419" t="s">
        <v>28832</v>
      </c>
      <c r="C14651" s="419" t="s">
        <v>59779</v>
      </c>
      <c r="D14651" s="419" t="s">
        <v>59780</v>
      </c>
      <c r="E14651" s="419" t="s">
        <v>59781</v>
      </c>
      <c r="F14651" s="419" t="s">
        <v>59782</v>
      </c>
      <c r="G14651" s="419" t="s">
        <v>59737</v>
      </c>
      <c r="H14651" s="419" t="s">
        <v>28825</v>
      </c>
      <c r="I14651" s="419" t="s">
        <v>28826</v>
      </c>
    </row>
    <row r="14652" spans="1:9" x14ac:dyDescent="0.25">
      <c r="A14652" s="419" t="s">
        <v>59783</v>
      </c>
      <c r="B14652" s="419" t="s">
        <v>28832</v>
      </c>
      <c r="C14652" s="419" t="s">
        <v>59784</v>
      </c>
      <c r="D14652" s="419" t="s">
        <v>59785</v>
      </c>
      <c r="E14652" s="419" t="s">
        <v>59786</v>
      </c>
      <c r="F14652" s="419" t="s">
        <v>59787</v>
      </c>
      <c r="G14652" s="419" t="s">
        <v>31833</v>
      </c>
      <c r="H14652" s="419" t="s">
        <v>28825</v>
      </c>
      <c r="I14652" s="419" t="s">
        <v>28826</v>
      </c>
    </row>
    <row r="14653" spans="1:9" x14ac:dyDescent="0.25">
      <c r="A14653" s="419" t="s">
        <v>59788</v>
      </c>
      <c r="B14653" s="419" t="s">
        <v>28832</v>
      </c>
      <c r="C14653" s="419" t="s">
        <v>59789</v>
      </c>
      <c r="D14653" s="419" t="s">
        <v>59790</v>
      </c>
      <c r="E14653" s="419" t="s">
        <v>59791</v>
      </c>
      <c r="F14653" s="419" t="s">
        <v>59792</v>
      </c>
      <c r="G14653" s="419" t="s">
        <v>31833</v>
      </c>
      <c r="H14653" s="419" t="s">
        <v>28825</v>
      </c>
      <c r="I14653" s="419" t="s">
        <v>28826</v>
      </c>
    </row>
    <row r="14654" spans="1:9" x14ac:dyDescent="0.25">
      <c r="A14654" s="419" t="s">
        <v>59793</v>
      </c>
      <c r="B14654" s="419" t="s">
        <v>28832</v>
      </c>
      <c r="C14654" s="419" t="s">
        <v>59794</v>
      </c>
      <c r="D14654" s="419" t="s">
        <v>59795</v>
      </c>
      <c r="E14654" s="419" t="s">
        <v>59796</v>
      </c>
      <c r="F14654" s="419" t="s">
        <v>59797</v>
      </c>
      <c r="G14654" s="419" t="s">
        <v>59737</v>
      </c>
      <c r="H14654" s="419" t="s">
        <v>28825</v>
      </c>
      <c r="I14654" s="419" t="s">
        <v>28826</v>
      </c>
    </row>
    <row r="14655" spans="1:9" x14ac:dyDescent="0.25">
      <c r="A14655" s="419" t="s">
        <v>59798</v>
      </c>
      <c r="B14655" s="419" t="s">
        <v>28832</v>
      </c>
      <c r="C14655" s="419" t="s">
        <v>59799</v>
      </c>
      <c r="D14655" s="419" t="s">
        <v>59800</v>
      </c>
      <c r="E14655" s="419" t="s">
        <v>59801</v>
      </c>
      <c r="F14655" s="419" t="s">
        <v>59802</v>
      </c>
      <c r="G14655" s="419" t="s">
        <v>31833</v>
      </c>
      <c r="H14655" s="419" t="s">
        <v>28825</v>
      </c>
      <c r="I14655" s="419" t="s">
        <v>28826</v>
      </c>
    </row>
    <row r="14656" spans="1:9" x14ac:dyDescent="0.25">
      <c r="A14656" s="419" t="s">
        <v>59803</v>
      </c>
      <c r="B14656" s="419" t="s">
        <v>28832</v>
      </c>
      <c r="C14656" s="419" t="s">
        <v>59804</v>
      </c>
      <c r="D14656" s="419" t="s">
        <v>59805</v>
      </c>
      <c r="E14656" s="419" t="s">
        <v>59806</v>
      </c>
      <c r="F14656" s="419" t="s">
        <v>59807</v>
      </c>
      <c r="G14656" s="419" t="s">
        <v>59737</v>
      </c>
      <c r="H14656" s="419" t="s">
        <v>28825</v>
      </c>
      <c r="I14656" s="419" t="s">
        <v>28826</v>
      </c>
    </row>
    <row r="14657" spans="1:9" x14ac:dyDescent="0.25">
      <c r="A14657" s="419" t="s">
        <v>59808</v>
      </c>
      <c r="B14657" s="419" t="s">
        <v>28832</v>
      </c>
      <c r="C14657" s="419" t="s">
        <v>59809</v>
      </c>
      <c r="D14657" s="419" t="s">
        <v>59810</v>
      </c>
      <c r="E14657" s="419" t="s">
        <v>59811</v>
      </c>
      <c r="F14657" s="419" t="s">
        <v>59812</v>
      </c>
      <c r="G14657" s="419" t="s">
        <v>29377</v>
      </c>
      <c r="H14657" s="419" t="s">
        <v>28825</v>
      </c>
      <c r="I14657" s="419" t="s">
        <v>28826</v>
      </c>
    </row>
    <row r="14658" spans="1:9" x14ac:dyDescent="0.25">
      <c r="A14658" s="419" t="s">
        <v>59813</v>
      </c>
      <c r="B14658" s="419" t="s">
        <v>28832</v>
      </c>
      <c r="C14658" s="419" t="s">
        <v>17515</v>
      </c>
      <c r="D14658" s="419" t="s">
        <v>59814</v>
      </c>
      <c r="E14658" s="419" t="s">
        <v>59815</v>
      </c>
      <c r="F14658" s="419" t="s">
        <v>59816</v>
      </c>
      <c r="G14658" s="419" t="s">
        <v>28824</v>
      </c>
      <c r="H14658" s="419" t="s">
        <v>28825</v>
      </c>
      <c r="I14658" s="419" t="s">
        <v>28826</v>
      </c>
    </row>
    <row r="14659" spans="1:9" x14ac:dyDescent="0.25">
      <c r="A14659" s="419" t="s">
        <v>59817</v>
      </c>
      <c r="B14659" s="419" t="s">
        <v>28832</v>
      </c>
      <c r="C14659" s="419" t="s">
        <v>17515</v>
      </c>
      <c r="D14659" s="419" t="s">
        <v>59818</v>
      </c>
      <c r="E14659" s="419" t="s">
        <v>59819</v>
      </c>
      <c r="F14659" s="419" t="s">
        <v>59820</v>
      </c>
      <c r="G14659" s="419" t="s">
        <v>31807</v>
      </c>
      <c r="H14659" s="419" t="s">
        <v>28825</v>
      </c>
      <c r="I14659" s="419" t="s">
        <v>28826</v>
      </c>
    </row>
    <row r="14660" spans="1:9" x14ac:dyDescent="0.25">
      <c r="A14660" s="419" t="s">
        <v>59821</v>
      </c>
      <c r="B14660" s="419" t="s">
        <v>28832</v>
      </c>
      <c r="C14660" s="419" t="s">
        <v>17515</v>
      </c>
      <c r="D14660" s="419" t="s">
        <v>59822</v>
      </c>
      <c r="E14660" s="419" t="s">
        <v>12637</v>
      </c>
      <c r="F14660" s="419" t="s">
        <v>59823</v>
      </c>
      <c r="G14660" s="419" t="s">
        <v>35291</v>
      </c>
      <c r="H14660" s="419" t="s">
        <v>28825</v>
      </c>
      <c r="I14660" s="419" t="s">
        <v>28826</v>
      </c>
    </row>
    <row r="14661" spans="1:9" x14ac:dyDescent="0.25">
      <c r="A14661" s="419" t="s">
        <v>59824</v>
      </c>
      <c r="B14661" s="419" t="s">
        <v>28832</v>
      </c>
      <c r="C14661" s="419" t="s">
        <v>59825</v>
      </c>
      <c r="D14661" s="419" t="s">
        <v>59826</v>
      </c>
      <c r="E14661" s="419" t="s">
        <v>59827</v>
      </c>
      <c r="F14661" s="419" t="s">
        <v>59828</v>
      </c>
      <c r="G14661" s="419" t="s">
        <v>35291</v>
      </c>
      <c r="H14661" s="419" t="s">
        <v>28825</v>
      </c>
      <c r="I14661" s="419" t="s">
        <v>28826</v>
      </c>
    </row>
    <row r="14662" spans="1:9" x14ac:dyDescent="0.25">
      <c r="A14662" s="419" t="s">
        <v>59829</v>
      </c>
      <c r="B14662" s="419" t="s">
        <v>28832</v>
      </c>
      <c r="C14662" s="419" t="s">
        <v>59830</v>
      </c>
      <c r="D14662" s="419" t="s">
        <v>59831</v>
      </c>
      <c r="E14662" s="419" t="s">
        <v>59832</v>
      </c>
      <c r="F14662" s="419" t="s">
        <v>59833</v>
      </c>
      <c r="G14662" s="419" t="s">
        <v>35291</v>
      </c>
      <c r="H14662" s="419" t="s">
        <v>28825</v>
      </c>
      <c r="I14662" s="419" t="s">
        <v>28826</v>
      </c>
    </row>
    <row r="14663" spans="1:9" x14ac:dyDescent="0.25">
      <c r="A14663" s="419" t="s">
        <v>59834</v>
      </c>
      <c r="B14663" s="419" t="s">
        <v>28832</v>
      </c>
      <c r="C14663" s="419" t="s">
        <v>59835</v>
      </c>
      <c r="D14663" s="419" t="s">
        <v>59836</v>
      </c>
      <c r="E14663" s="419" t="s">
        <v>59837</v>
      </c>
      <c r="F14663" s="419" t="s">
        <v>59838</v>
      </c>
      <c r="G14663" s="419" t="s">
        <v>38492</v>
      </c>
      <c r="H14663" s="419" t="s">
        <v>28825</v>
      </c>
      <c r="I14663" s="419" t="s">
        <v>28826</v>
      </c>
    </row>
    <row r="14664" spans="1:9" x14ac:dyDescent="0.25">
      <c r="A14664" s="419" t="s">
        <v>59839</v>
      </c>
      <c r="B14664" s="419" t="s">
        <v>28832</v>
      </c>
      <c r="C14664" s="419" t="s">
        <v>59840</v>
      </c>
      <c r="D14664" s="419" t="s">
        <v>59841</v>
      </c>
      <c r="E14664" s="419" t="s">
        <v>59842</v>
      </c>
      <c r="F14664" s="419" t="s">
        <v>59843</v>
      </c>
      <c r="G14664" s="419" t="s">
        <v>29020</v>
      </c>
      <c r="H14664" s="419" t="s">
        <v>36135</v>
      </c>
      <c r="I14664" s="419" t="s">
        <v>28826</v>
      </c>
    </row>
    <row r="14665" spans="1:9" x14ac:dyDescent="0.25">
      <c r="A14665" s="419" t="s">
        <v>59844</v>
      </c>
      <c r="B14665" s="419" t="s">
        <v>28832</v>
      </c>
      <c r="C14665" s="419" t="s">
        <v>59845</v>
      </c>
      <c r="D14665" s="419" t="s">
        <v>59846</v>
      </c>
      <c r="E14665" s="419" t="s">
        <v>59847</v>
      </c>
      <c r="F14665" s="419" t="s">
        <v>59848</v>
      </c>
      <c r="G14665" s="419" t="s">
        <v>28824</v>
      </c>
      <c r="H14665" s="419" t="s">
        <v>28909</v>
      </c>
      <c r="I14665" s="419" t="s">
        <v>28826</v>
      </c>
    </row>
    <row r="14666" spans="1:9" x14ac:dyDescent="0.25">
      <c r="A14666" s="419" t="s">
        <v>59849</v>
      </c>
      <c r="B14666" s="419" t="s">
        <v>28832</v>
      </c>
      <c r="C14666" s="419" t="s">
        <v>59850</v>
      </c>
      <c r="D14666" s="419" t="s">
        <v>59851</v>
      </c>
      <c r="E14666" s="419" t="s">
        <v>59852</v>
      </c>
      <c r="F14666" s="419" t="s">
        <v>59853</v>
      </c>
      <c r="G14666" s="419" t="s">
        <v>28824</v>
      </c>
      <c r="H14666" s="419" t="s">
        <v>28825</v>
      </c>
      <c r="I14666" s="419" t="s">
        <v>28826</v>
      </c>
    </row>
    <row r="14667" spans="1:9" x14ac:dyDescent="0.25">
      <c r="A14667" s="419" t="s">
        <v>59854</v>
      </c>
      <c r="B14667" s="419" t="s">
        <v>28832</v>
      </c>
      <c r="C14667" s="419" t="s">
        <v>59855</v>
      </c>
      <c r="D14667" s="419" t="s">
        <v>59856</v>
      </c>
      <c r="E14667" s="419" t="s">
        <v>59857</v>
      </c>
      <c r="F14667" s="419" t="s">
        <v>59858</v>
      </c>
      <c r="G14667" s="419" t="s">
        <v>29020</v>
      </c>
      <c r="H14667" s="419" t="s">
        <v>36135</v>
      </c>
      <c r="I14667" s="419" t="s">
        <v>28826</v>
      </c>
    </row>
    <row r="14668" spans="1:9" x14ac:dyDescent="0.25">
      <c r="A14668" s="419" t="s">
        <v>59859</v>
      </c>
      <c r="B14668" s="419" t="s">
        <v>28832</v>
      </c>
      <c r="C14668" s="419" t="s">
        <v>59860</v>
      </c>
      <c r="D14668" s="419" t="s">
        <v>59861</v>
      </c>
      <c r="E14668" s="419" t="s">
        <v>59862</v>
      </c>
      <c r="F14668" s="419" t="s">
        <v>59863</v>
      </c>
      <c r="G14668" s="419" t="s">
        <v>28824</v>
      </c>
      <c r="H14668" s="419" t="s">
        <v>29230</v>
      </c>
      <c r="I14668" s="419" t="s">
        <v>28826</v>
      </c>
    </row>
    <row r="14669" spans="1:9" x14ac:dyDescent="0.25">
      <c r="A14669" s="419" t="s">
        <v>59864</v>
      </c>
      <c r="B14669" s="419" t="s">
        <v>28832</v>
      </c>
      <c r="C14669" s="419" t="s">
        <v>59865</v>
      </c>
      <c r="D14669" s="419" t="s">
        <v>59866</v>
      </c>
      <c r="E14669" s="419" t="s">
        <v>59867</v>
      </c>
      <c r="F14669" s="419" t="s">
        <v>59868</v>
      </c>
      <c r="G14669" s="419" t="s">
        <v>28824</v>
      </c>
      <c r="H14669" s="419" t="s">
        <v>28909</v>
      </c>
      <c r="I14669" s="419" t="s">
        <v>28826</v>
      </c>
    </row>
    <row r="14670" spans="1:9" x14ac:dyDescent="0.25">
      <c r="A14670" s="419" t="s">
        <v>59869</v>
      </c>
      <c r="B14670" s="419" t="s">
        <v>28832</v>
      </c>
      <c r="C14670" s="419" t="s">
        <v>59870</v>
      </c>
      <c r="D14670" s="419" t="s">
        <v>59871</v>
      </c>
      <c r="E14670" s="419" t="s">
        <v>59872</v>
      </c>
      <c r="F14670" s="419" t="s">
        <v>59873</v>
      </c>
      <c r="G14670" s="419" t="s">
        <v>28824</v>
      </c>
      <c r="H14670" s="419" t="s">
        <v>29230</v>
      </c>
      <c r="I14670" s="419" t="s">
        <v>28826</v>
      </c>
    </row>
    <row r="14671" spans="1:9" x14ac:dyDescent="0.25">
      <c r="A14671" s="419" t="s">
        <v>59874</v>
      </c>
      <c r="B14671" s="419" t="s">
        <v>28832</v>
      </c>
      <c r="C14671" s="419" t="s">
        <v>59875</v>
      </c>
      <c r="D14671" s="419" t="s">
        <v>38276</v>
      </c>
      <c r="E14671" s="419" t="s">
        <v>59876</v>
      </c>
      <c r="F14671" s="419" t="s">
        <v>59877</v>
      </c>
      <c r="G14671" s="419" t="s">
        <v>28824</v>
      </c>
      <c r="H14671" s="419" t="s">
        <v>28825</v>
      </c>
      <c r="I14671" s="419" t="s">
        <v>28826</v>
      </c>
    </row>
    <row r="14672" spans="1:9" x14ac:dyDescent="0.25">
      <c r="A14672" s="419" t="s">
        <v>59878</v>
      </c>
      <c r="B14672" s="419" t="s">
        <v>28832</v>
      </c>
      <c r="C14672" s="419" t="s">
        <v>17523</v>
      </c>
      <c r="D14672" s="419" t="s">
        <v>17524</v>
      </c>
      <c r="E14672" s="419" t="s">
        <v>17524</v>
      </c>
      <c r="F14672" s="419" t="s">
        <v>59879</v>
      </c>
      <c r="G14672" s="419" t="s">
        <v>28824</v>
      </c>
      <c r="H14672" s="419" t="s">
        <v>28825</v>
      </c>
      <c r="I14672" s="419" t="s">
        <v>28826</v>
      </c>
    </row>
    <row r="14673" spans="1:9" x14ac:dyDescent="0.25">
      <c r="A14673" s="419" t="s">
        <v>59880</v>
      </c>
      <c r="B14673" s="419" t="s">
        <v>28832</v>
      </c>
      <c r="C14673" s="419" t="s">
        <v>17531</v>
      </c>
      <c r="D14673" s="419" t="s">
        <v>59881</v>
      </c>
      <c r="E14673" s="419" t="s">
        <v>59882</v>
      </c>
      <c r="F14673" s="419" t="s">
        <v>59883</v>
      </c>
      <c r="G14673" s="419" t="s">
        <v>28824</v>
      </c>
      <c r="H14673" s="419" t="s">
        <v>28909</v>
      </c>
      <c r="I14673" s="419" t="s">
        <v>28826</v>
      </c>
    </row>
    <row r="14674" spans="1:9" x14ac:dyDescent="0.25">
      <c r="A14674" s="419" t="s">
        <v>59884</v>
      </c>
      <c r="B14674" s="419" t="s">
        <v>28832</v>
      </c>
      <c r="C14674" s="419" t="s">
        <v>17535</v>
      </c>
      <c r="D14674" s="419" t="s">
        <v>32729</v>
      </c>
      <c r="E14674" s="419" t="s">
        <v>59885</v>
      </c>
      <c r="F14674" s="419" t="s">
        <v>59886</v>
      </c>
      <c r="G14674" s="419" t="s">
        <v>28824</v>
      </c>
      <c r="H14674" s="419" t="s">
        <v>28825</v>
      </c>
      <c r="I14674" s="419" t="s">
        <v>28826</v>
      </c>
    </row>
    <row r="14675" spans="1:9" x14ac:dyDescent="0.25">
      <c r="A14675" s="419" t="s">
        <v>59887</v>
      </c>
      <c r="B14675" s="419" t="s">
        <v>28832</v>
      </c>
      <c r="C14675" s="419" t="s">
        <v>17539</v>
      </c>
      <c r="D14675" s="419" t="s">
        <v>59888</v>
      </c>
      <c r="E14675" s="419" t="s">
        <v>59889</v>
      </c>
      <c r="F14675" s="419" t="s">
        <v>59890</v>
      </c>
      <c r="G14675" s="419" t="s">
        <v>28824</v>
      </c>
      <c r="H14675" s="419" t="s">
        <v>28825</v>
      </c>
      <c r="I14675" s="419" t="s">
        <v>28826</v>
      </c>
    </row>
    <row r="14676" spans="1:9" x14ac:dyDescent="0.25">
      <c r="A14676" s="419" t="s">
        <v>59891</v>
      </c>
      <c r="B14676" s="419" t="s">
        <v>28832</v>
      </c>
      <c r="C14676" s="419" t="s">
        <v>59892</v>
      </c>
      <c r="D14676" s="419" t="s">
        <v>59893</v>
      </c>
      <c r="E14676" s="419" t="s">
        <v>59894</v>
      </c>
      <c r="F14676" s="419" t="s">
        <v>59895</v>
      </c>
      <c r="G14676" s="419" t="s">
        <v>30209</v>
      </c>
      <c r="H14676" s="419" t="s">
        <v>28825</v>
      </c>
      <c r="I14676" s="419" t="s">
        <v>28826</v>
      </c>
    </row>
    <row r="14677" spans="1:9" x14ac:dyDescent="0.25">
      <c r="A14677" s="419" t="s">
        <v>59896</v>
      </c>
      <c r="B14677" s="419" t="s">
        <v>28832</v>
      </c>
      <c r="C14677" s="419" t="s">
        <v>59897</v>
      </c>
      <c r="D14677" s="419" t="s">
        <v>59898</v>
      </c>
      <c r="E14677" s="419" t="s">
        <v>59899</v>
      </c>
      <c r="F14677" s="419" t="s">
        <v>59900</v>
      </c>
      <c r="G14677" s="419" t="s">
        <v>28824</v>
      </c>
      <c r="H14677" s="419" t="s">
        <v>29230</v>
      </c>
      <c r="I14677" s="419" t="s">
        <v>28826</v>
      </c>
    </row>
    <row r="14678" spans="1:9" x14ac:dyDescent="0.25">
      <c r="A14678" s="419" t="s">
        <v>59901</v>
      </c>
      <c r="B14678" s="419" t="s">
        <v>28832</v>
      </c>
      <c r="C14678" s="419" t="s">
        <v>17543</v>
      </c>
      <c r="D14678" s="419" t="s">
        <v>59902</v>
      </c>
      <c r="E14678" s="419" t="s">
        <v>59903</v>
      </c>
      <c r="F14678" s="419" t="s">
        <v>59904</v>
      </c>
      <c r="G14678" s="419" t="s">
        <v>28824</v>
      </c>
      <c r="H14678" s="419" t="s">
        <v>28825</v>
      </c>
      <c r="I14678" s="419" t="s">
        <v>28826</v>
      </c>
    </row>
    <row r="14679" spans="1:9" x14ac:dyDescent="0.25">
      <c r="A14679" s="419" t="s">
        <v>59905</v>
      </c>
      <c r="B14679" s="419" t="s">
        <v>28832</v>
      </c>
      <c r="C14679" s="419" t="s">
        <v>59906</v>
      </c>
      <c r="D14679" s="419" t="s">
        <v>59548</v>
      </c>
      <c r="E14679" s="419" t="s">
        <v>59907</v>
      </c>
      <c r="F14679" s="419" t="s">
        <v>59908</v>
      </c>
      <c r="G14679" s="419" t="s">
        <v>28824</v>
      </c>
      <c r="H14679" s="419" t="s">
        <v>28825</v>
      </c>
      <c r="I14679" s="419" t="s">
        <v>28826</v>
      </c>
    </row>
    <row r="14680" spans="1:9" x14ac:dyDescent="0.25">
      <c r="A14680" s="419" t="s">
        <v>59909</v>
      </c>
      <c r="B14680" s="419" t="s">
        <v>28832</v>
      </c>
      <c r="C14680" s="419" t="s">
        <v>59910</v>
      </c>
      <c r="D14680" s="419" t="s">
        <v>59911</v>
      </c>
      <c r="E14680" s="419" t="s">
        <v>59912</v>
      </c>
      <c r="F14680" s="419" t="s">
        <v>59913</v>
      </c>
      <c r="G14680" s="419" t="s">
        <v>29656</v>
      </c>
      <c r="H14680" s="419" t="s">
        <v>28825</v>
      </c>
      <c r="I14680" s="419" t="s">
        <v>28826</v>
      </c>
    </row>
    <row r="14681" spans="1:9" x14ac:dyDescent="0.25">
      <c r="A14681" s="419" t="s">
        <v>59914</v>
      </c>
      <c r="B14681" s="419" t="s">
        <v>28832</v>
      </c>
      <c r="C14681" s="419" t="s">
        <v>59915</v>
      </c>
      <c r="D14681" s="419" t="s">
        <v>59916</v>
      </c>
      <c r="E14681" s="419" t="s">
        <v>59917</v>
      </c>
      <c r="F14681" s="419" t="s">
        <v>59918</v>
      </c>
      <c r="G14681" s="419" t="s">
        <v>29772</v>
      </c>
      <c r="H14681" s="419" t="s">
        <v>28825</v>
      </c>
      <c r="I14681" s="419" t="s">
        <v>28826</v>
      </c>
    </row>
    <row r="14682" spans="1:9" x14ac:dyDescent="0.25">
      <c r="A14682" s="419" t="s">
        <v>59919</v>
      </c>
      <c r="B14682" s="419" t="s">
        <v>28832</v>
      </c>
      <c r="C14682" s="419" t="s">
        <v>17567</v>
      </c>
      <c r="D14682" s="419" t="s">
        <v>59548</v>
      </c>
      <c r="E14682" s="419" t="s">
        <v>59920</v>
      </c>
      <c r="F14682" s="419" t="s">
        <v>59921</v>
      </c>
      <c r="G14682" s="419" t="s">
        <v>28824</v>
      </c>
      <c r="H14682" s="419" t="s">
        <v>28825</v>
      </c>
      <c r="I14682" s="419" t="s">
        <v>28826</v>
      </c>
    </row>
    <row r="14683" spans="1:9" x14ac:dyDescent="0.25">
      <c r="A14683" s="419" t="s">
        <v>59922</v>
      </c>
      <c r="B14683" s="419" t="s">
        <v>28832</v>
      </c>
      <c r="C14683" s="419" t="s">
        <v>59923</v>
      </c>
      <c r="D14683" s="419" t="s">
        <v>59924</v>
      </c>
      <c r="E14683" s="419" t="s">
        <v>59925</v>
      </c>
      <c r="F14683" s="419" t="s">
        <v>59926</v>
      </c>
      <c r="G14683" s="419" t="s">
        <v>29656</v>
      </c>
      <c r="H14683" s="419" t="s">
        <v>28825</v>
      </c>
      <c r="I14683" s="419" t="s">
        <v>28826</v>
      </c>
    </row>
    <row r="14684" spans="1:9" x14ac:dyDescent="0.25">
      <c r="A14684" s="419" t="s">
        <v>59927</v>
      </c>
      <c r="B14684" s="419" t="s">
        <v>28832</v>
      </c>
      <c r="C14684" s="419" t="s">
        <v>59928</v>
      </c>
      <c r="D14684" s="419" t="s">
        <v>59929</v>
      </c>
      <c r="E14684" s="419" t="s">
        <v>59930</v>
      </c>
      <c r="F14684" s="419" t="s">
        <v>59931</v>
      </c>
      <c r="G14684" s="419" t="s">
        <v>29772</v>
      </c>
      <c r="H14684" s="419" t="s">
        <v>28825</v>
      </c>
      <c r="I14684" s="419" t="s">
        <v>28826</v>
      </c>
    </row>
    <row r="14685" spans="1:9" x14ac:dyDescent="0.25">
      <c r="A14685" s="419" t="s">
        <v>59932</v>
      </c>
      <c r="B14685" s="419" t="s">
        <v>28832</v>
      </c>
      <c r="C14685" s="419" t="s">
        <v>17570</v>
      </c>
      <c r="D14685" s="419" t="s">
        <v>59933</v>
      </c>
      <c r="E14685" s="419" t="s">
        <v>59934</v>
      </c>
      <c r="F14685" s="419" t="s">
        <v>59935</v>
      </c>
      <c r="G14685" s="419" t="s">
        <v>28824</v>
      </c>
      <c r="H14685" s="419" t="s">
        <v>28969</v>
      </c>
      <c r="I14685" s="419" t="s">
        <v>28826</v>
      </c>
    </row>
    <row r="14686" spans="1:9" x14ac:dyDescent="0.25">
      <c r="A14686" s="419" t="s">
        <v>59936</v>
      </c>
      <c r="B14686" s="419" t="s">
        <v>28832</v>
      </c>
      <c r="C14686" s="419" t="s">
        <v>59937</v>
      </c>
      <c r="D14686" s="419" t="s">
        <v>59938</v>
      </c>
      <c r="E14686" s="419" t="s">
        <v>59939</v>
      </c>
      <c r="F14686" s="419" t="s">
        <v>59940</v>
      </c>
      <c r="G14686" s="419" t="s">
        <v>28824</v>
      </c>
      <c r="H14686" s="419" t="s">
        <v>28825</v>
      </c>
      <c r="I14686" s="419" t="s">
        <v>28826</v>
      </c>
    </row>
    <row r="14687" spans="1:9" x14ac:dyDescent="0.25">
      <c r="A14687" s="419" t="s">
        <v>59941</v>
      </c>
      <c r="B14687" s="419" t="s">
        <v>28832</v>
      </c>
      <c r="C14687" s="419" t="s">
        <v>59942</v>
      </c>
      <c r="D14687" s="419" t="s">
        <v>59943</v>
      </c>
      <c r="E14687" s="419" t="s">
        <v>59944</v>
      </c>
      <c r="F14687" s="419" t="s">
        <v>59945</v>
      </c>
      <c r="G14687" s="419" t="s">
        <v>30634</v>
      </c>
      <c r="H14687" s="419" t="s">
        <v>29368</v>
      </c>
      <c r="I14687" s="419" t="s">
        <v>28826</v>
      </c>
    </row>
    <row r="14688" spans="1:9" x14ac:dyDescent="0.25">
      <c r="A14688" s="419" t="s">
        <v>59946</v>
      </c>
      <c r="B14688" s="419" t="s">
        <v>28832</v>
      </c>
      <c r="C14688" s="419" t="s">
        <v>59947</v>
      </c>
      <c r="D14688" s="419" t="s">
        <v>59948</v>
      </c>
      <c r="E14688" s="419" t="s">
        <v>59949</v>
      </c>
      <c r="F14688" s="419" t="s">
        <v>59950</v>
      </c>
      <c r="G14688" s="419" t="s">
        <v>28824</v>
      </c>
      <c r="H14688" s="419" t="s">
        <v>29994</v>
      </c>
      <c r="I14688" s="419" t="s">
        <v>28826</v>
      </c>
    </row>
    <row r="14689" spans="1:9" x14ac:dyDescent="0.25">
      <c r="A14689" s="419" t="s">
        <v>59951</v>
      </c>
      <c r="B14689" s="419" t="s">
        <v>28832</v>
      </c>
      <c r="C14689" s="419" t="s">
        <v>59952</v>
      </c>
      <c r="D14689" s="419" t="s">
        <v>59953</v>
      </c>
      <c r="E14689" s="419" t="s">
        <v>59954</v>
      </c>
      <c r="F14689" s="419" t="s">
        <v>59955</v>
      </c>
      <c r="G14689" s="419" t="s">
        <v>28824</v>
      </c>
      <c r="H14689" s="419" t="s">
        <v>29158</v>
      </c>
      <c r="I14689" s="419" t="s">
        <v>28826</v>
      </c>
    </row>
    <row r="14690" spans="1:9" x14ac:dyDescent="0.25">
      <c r="A14690" s="419" t="s">
        <v>59956</v>
      </c>
      <c r="B14690" s="419" t="s">
        <v>28832</v>
      </c>
      <c r="C14690" s="419" t="s">
        <v>59957</v>
      </c>
      <c r="D14690" s="419" t="s">
        <v>59958</v>
      </c>
      <c r="E14690" s="419" t="s">
        <v>59959</v>
      </c>
      <c r="F14690" s="419" t="s">
        <v>59960</v>
      </c>
      <c r="G14690" s="419" t="s">
        <v>28824</v>
      </c>
      <c r="H14690" s="419" t="s">
        <v>28909</v>
      </c>
      <c r="I14690" s="419" t="s">
        <v>28826</v>
      </c>
    </row>
    <row r="14691" spans="1:9" x14ac:dyDescent="0.25">
      <c r="A14691" s="419" t="s">
        <v>59961</v>
      </c>
      <c r="B14691" s="419" t="s">
        <v>28832</v>
      </c>
      <c r="C14691" s="419" t="s">
        <v>59962</v>
      </c>
      <c r="D14691" s="419" t="s">
        <v>59963</v>
      </c>
      <c r="E14691" s="419" t="s">
        <v>59964</v>
      </c>
      <c r="F14691" s="419" t="s">
        <v>59965</v>
      </c>
      <c r="G14691" s="419" t="s">
        <v>28824</v>
      </c>
      <c r="H14691" s="419" t="s">
        <v>28969</v>
      </c>
      <c r="I14691" s="419" t="s">
        <v>28826</v>
      </c>
    </row>
    <row r="14692" spans="1:9" x14ac:dyDescent="0.25">
      <c r="A14692" s="419" t="s">
        <v>59966</v>
      </c>
      <c r="B14692" s="419" t="s">
        <v>28832</v>
      </c>
      <c r="C14692" s="419" t="s">
        <v>17581</v>
      </c>
      <c r="D14692" s="419" t="s">
        <v>59967</v>
      </c>
      <c r="E14692" s="419" t="s">
        <v>59968</v>
      </c>
      <c r="F14692" s="419" t="s">
        <v>59969</v>
      </c>
      <c r="G14692" s="419" t="s">
        <v>28824</v>
      </c>
      <c r="H14692" s="419" t="s">
        <v>28825</v>
      </c>
      <c r="I14692" s="419" t="s">
        <v>28826</v>
      </c>
    </row>
    <row r="14693" spans="1:9" x14ac:dyDescent="0.25">
      <c r="A14693" s="419" t="s">
        <v>59970</v>
      </c>
      <c r="B14693" s="419" t="s">
        <v>28832</v>
      </c>
      <c r="C14693" s="419" t="s">
        <v>17585</v>
      </c>
      <c r="D14693" s="419" t="s">
        <v>59971</v>
      </c>
      <c r="E14693" s="419" t="s">
        <v>59972</v>
      </c>
      <c r="F14693" s="419" t="s">
        <v>59973</v>
      </c>
      <c r="G14693" s="419" t="s">
        <v>28824</v>
      </c>
      <c r="H14693" s="419" t="s">
        <v>28825</v>
      </c>
      <c r="I14693" s="419" t="s">
        <v>28826</v>
      </c>
    </row>
    <row r="14694" spans="1:9" x14ac:dyDescent="0.25">
      <c r="A14694" s="419" t="s">
        <v>59974</v>
      </c>
      <c r="B14694" s="419" t="s">
        <v>28832</v>
      </c>
      <c r="C14694" s="419" t="s">
        <v>59975</v>
      </c>
      <c r="D14694" s="419" t="s">
        <v>59976</v>
      </c>
      <c r="E14694" s="419" t="s">
        <v>59976</v>
      </c>
      <c r="F14694" s="419" t="s">
        <v>59977</v>
      </c>
      <c r="G14694" s="419" t="s">
        <v>28824</v>
      </c>
      <c r="H14694" s="419" t="s">
        <v>28825</v>
      </c>
      <c r="I14694" s="419" t="s">
        <v>28826</v>
      </c>
    </row>
    <row r="14695" spans="1:9" x14ac:dyDescent="0.25">
      <c r="A14695" s="419" t="s">
        <v>59978</v>
      </c>
      <c r="B14695" s="419" t="s">
        <v>28832</v>
      </c>
      <c r="C14695" s="419" t="s">
        <v>59979</v>
      </c>
      <c r="D14695" s="419" t="s">
        <v>59980</v>
      </c>
      <c r="E14695" s="419" t="s">
        <v>59981</v>
      </c>
      <c r="F14695" s="419" t="s">
        <v>59982</v>
      </c>
      <c r="G14695" s="419" t="s">
        <v>30317</v>
      </c>
      <c r="H14695" s="419" t="s">
        <v>28825</v>
      </c>
      <c r="I14695" s="419" t="s">
        <v>28826</v>
      </c>
    </row>
    <row r="14696" spans="1:9" x14ac:dyDescent="0.25">
      <c r="A14696" s="419" t="s">
        <v>59983</v>
      </c>
      <c r="B14696" s="419" t="s">
        <v>28832</v>
      </c>
      <c r="C14696" s="419" t="s">
        <v>59984</v>
      </c>
      <c r="D14696" s="419" t="s">
        <v>59985</v>
      </c>
      <c r="E14696" s="419" t="s">
        <v>59986</v>
      </c>
      <c r="F14696" s="419" t="s">
        <v>59987</v>
      </c>
      <c r="G14696" s="419" t="s">
        <v>28824</v>
      </c>
      <c r="H14696" s="419" t="s">
        <v>28969</v>
      </c>
      <c r="I14696" s="419" t="s">
        <v>28826</v>
      </c>
    </row>
    <row r="14697" spans="1:9" x14ac:dyDescent="0.25">
      <c r="A14697" s="419" t="s">
        <v>59988</v>
      </c>
      <c r="B14697" s="419" t="s">
        <v>28832</v>
      </c>
      <c r="C14697" s="419" t="s">
        <v>17588</v>
      </c>
      <c r="D14697" s="419" t="s">
        <v>59989</v>
      </c>
      <c r="E14697" s="419" t="s">
        <v>59990</v>
      </c>
      <c r="F14697" s="419" t="s">
        <v>59991</v>
      </c>
      <c r="G14697" s="419" t="s">
        <v>28824</v>
      </c>
      <c r="H14697" s="419" t="s">
        <v>28825</v>
      </c>
      <c r="I14697" s="419" t="s">
        <v>28826</v>
      </c>
    </row>
    <row r="14698" spans="1:9" x14ac:dyDescent="0.25">
      <c r="A14698" s="419" t="s">
        <v>59992</v>
      </c>
      <c r="B14698" s="419" t="s">
        <v>28832</v>
      </c>
      <c r="C14698" s="419" t="s">
        <v>59993</v>
      </c>
      <c r="D14698" s="419" t="s">
        <v>59994</v>
      </c>
      <c r="E14698" s="419" t="s">
        <v>59995</v>
      </c>
      <c r="F14698" s="419" t="s">
        <v>59996</v>
      </c>
      <c r="G14698" s="419" t="s">
        <v>28824</v>
      </c>
      <c r="H14698" s="419" t="s">
        <v>28825</v>
      </c>
      <c r="I14698" s="419" t="s">
        <v>28826</v>
      </c>
    </row>
    <row r="14699" spans="1:9" x14ac:dyDescent="0.25">
      <c r="A14699" s="419" t="s">
        <v>59997</v>
      </c>
      <c r="B14699" s="419" t="s">
        <v>28832</v>
      </c>
      <c r="C14699" s="419" t="s">
        <v>59998</v>
      </c>
      <c r="D14699" s="419" t="s">
        <v>59999</v>
      </c>
      <c r="E14699" s="419" t="s">
        <v>60000</v>
      </c>
      <c r="F14699" s="419" t="s">
        <v>60001</v>
      </c>
      <c r="G14699" s="419" t="s">
        <v>29351</v>
      </c>
      <c r="H14699" s="419" t="s">
        <v>28825</v>
      </c>
      <c r="I14699" s="419" t="s">
        <v>28826</v>
      </c>
    </row>
    <row r="14700" spans="1:9" x14ac:dyDescent="0.25">
      <c r="A14700" s="419" t="s">
        <v>60002</v>
      </c>
      <c r="B14700" s="419" t="s">
        <v>28832</v>
      </c>
      <c r="C14700" s="419" t="s">
        <v>60003</v>
      </c>
      <c r="D14700" s="419" t="s">
        <v>60004</v>
      </c>
      <c r="E14700" s="419" t="s">
        <v>60005</v>
      </c>
      <c r="F14700" s="419" t="s">
        <v>60006</v>
      </c>
      <c r="G14700" s="419" t="s">
        <v>29351</v>
      </c>
      <c r="H14700" s="419" t="s">
        <v>28825</v>
      </c>
      <c r="I14700" s="419" t="s">
        <v>28826</v>
      </c>
    </row>
    <row r="14701" spans="1:9" x14ac:dyDescent="0.25">
      <c r="A14701" s="419" t="s">
        <v>60007</v>
      </c>
      <c r="B14701" s="419" t="s">
        <v>28832</v>
      </c>
      <c r="C14701" s="419" t="s">
        <v>17591</v>
      </c>
      <c r="D14701" s="419" t="s">
        <v>60008</v>
      </c>
      <c r="E14701" s="419" t="s">
        <v>17592</v>
      </c>
      <c r="F14701" s="419" t="s">
        <v>60009</v>
      </c>
      <c r="G14701" s="419" t="s">
        <v>28824</v>
      </c>
      <c r="H14701" s="419" t="s">
        <v>40448</v>
      </c>
      <c r="I14701" s="419" t="s">
        <v>28826</v>
      </c>
    </row>
    <row r="14702" spans="1:9" x14ac:dyDescent="0.25">
      <c r="A14702" s="419" t="s">
        <v>60010</v>
      </c>
      <c r="B14702" s="419" t="s">
        <v>28832</v>
      </c>
      <c r="C14702" s="419" t="s">
        <v>17599</v>
      </c>
      <c r="D14702" s="419" t="s">
        <v>32456</v>
      </c>
      <c r="E14702" s="419" t="s">
        <v>60011</v>
      </c>
      <c r="F14702" s="419" t="s">
        <v>60012</v>
      </c>
      <c r="G14702" s="419" t="s">
        <v>28824</v>
      </c>
      <c r="H14702" s="419" t="s">
        <v>28825</v>
      </c>
      <c r="I14702" s="419" t="s">
        <v>28826</v>
      </c>
    </row>
    <row r="14703" spans="1:9" x14ac:dyDescent="0.25">
      <c r="A14703" s="419" t="s">
        <v>60013</v>
      </c>
      <c r="B14703" s="419" t="s">
        <v>28832</v>
      </c>
      <c r="C14703" s="419" t="s">
        <v>17599</v>
      </c>
      <c r="D14703" s="419" t="s">
        <v>60014</v>
      </c>
      <c r="E14703" s="419" t="s">
        <v>60015</v>
      </c>
      <c r="F14703" s="419" t="s">
        <v>60016</v>
      </c>
      <c r="G14703" s="419" t="s">
        <v>30378</v>
      </c>
      <c r="H14703" s="419" t="s">
        <v>28825</v>
      </c>
      <c r="I14703" s="419" t="s">
        <v>28826</v>
      </c>
    </row>
    <row r="14704" spans="1:9" x14ac:dyDescent="0.25">
      <c r="A14704" s="419" t="s">
        <v>60017</v>
      </c>
      <c r="B14704" s="419" t="s">
        <v>28832</v>
      </c>
      <c r="C14704" s="419" t="s">
        <v>60018</v>
      </c>
      <c r="D14704" s="419" t="s">
        <v>60019</v>
      </c>
      <c r="E14704" s="419" t="s">
        <v>60020</v>
      </c>
      <c r="F14704" s="419" t="s">
        <v>60021</v>
      </c>
      <c r="G14704" s="419" t="s">
        <v>30378</v>
      </c>
      <c r="H14704" s="419" t="s">
        <v>28825</v>
      </c>
      <c r="I14704" s="419" t="s">
        <v>28826</v>
      </c>
    </row>
    <row r="14705" spans="1:9" x14ac:dyDescent="0.25">
      <c r="A14705" s="419" t="s">
        <v>60022</v>
      </c>
      <c r="B14705" s="419" t="s">
        <v>28832</v>
      </c>
      <c r="C14705" s="419" t="s">
        <v>60023</v>
      </c>
      <c r="D14705" s="419" t="s">
        <v>60024</v>
      </c>
      <c r="E14705" s="419" t="s">
        <v>60025</v>
      </c>
      <c r="F14705" s="419" t="s">
        <v>60026</v>
      </c>
      <c r="G14705" s="419" t="s">
        <v>30069</v>
      </c>
      <c r="H14705" s="419" t="s">
        <v>28825</v>
      </c>
      <c r="I14705" s="419" t="s">
        <v>28826</v>
      </c>
    </row>
    <row r="14706" spans="1:9" x14ac:dyDescent="0.25">
      <c r="A14706" s="419" t="s">
        <v>60027</v>
      </c>
      <c r="B14706" s="419" t="s">
        <v>28832</v>
      </c>
      <c r="C14706" s="419" t="s">
        <v>60028</v>
      </c>
      <c r="D14706" s="419" t="s">
        <v>60029</v>
      </c>
      <c r="E14706" s="419" t="s">
        <v>60030</v>
      </c>
      <c r="F14706" s="419" t="s">
        <v>60031</v>
      </c>
      <c r="G14706" s="419" t="s">
        <v>28824</v>
      </c>
      <c r="H14706" s="419" t="s">
        <v>28909</v>
      </c>
      <c r="I14706" s="419" t="s">
        <v>28826</v>
      </c>
    </row>
    <row r="14707" spans="1:9" x14ac:dyDescent="0.25">
      <c r="A14707" s="419" t="s">
        <v>60032</v>
      </c>
      <c r="B14707" s="419" t="s">
        <v>28832</v>
      </c>
      <c r="C14707" s="419" t="s">
        <v>60033</v>
      </c>
      <c r="D14707" s="419" t="s">
        <v>60034</v>
      </c>
      <c r="E14707" s="419" t="s">
        <v>60035</v>
      </c>
      <c r="F14707" s="419" t="s">
        <v>60036</v>
      </c>
      <c r="G14707" s="419" t="s">
        <v>28824</v>
      </c>
      <c r="H14707" s="419" t="s">
        <v>29230</v>
      </c>
      <c r="I14707" s="419" t="s">
        <v>28826</v>
      </c>
    </row>
    <row r="14708" spans="1:9" x14ac:dyDescent="0.25">
      <c r="A14708" s="419" t="s">
        <v>60037</v>
      </c>
      <c r="B14708" s="419" t="s">
        <v>28832</v>
      </c>
      <c r="C14708" s="419" t="s">
        <v>60038</v>
      </c>
      <c r="D14708" s="419" t="s">
        <v>60039</v>
      </c>
      <c r="E14708" s="419" t="s">
        <v>60040</v>
      </c>
      <c r="F14708" s="419" t="s">
        <v>60041</v>
      </c>
      <c r="G14708" s="419" t="s">
        <v>28824</v>
      </c>
      <c r="H14708" s="419" t="s">
        <v>45175</v>
      </c>
      <c r="I14708" s="419" t="s">
        <v>28826</v>
      </c>
    </row>
    <row r="14709" spans="1:9" x14ac:dyDescent="0.25">
      <c r="A14709" s="419" t="s">
        <v>60042</v>
      </c>
      <c r="B14709" s="419" t="s">
        <v>28832</v>
      </c>
      <c r="C14709" s="419" t="s">
        <v>60043</v>
      </c>
      <c r="D14709" s="419" t="s">
        <v>30717</v>
      </c>
      <c r="E14709" s="419" t="s">
        <v>60044</v>
      </c>
      <c r="F14709" s="419" t="s">
        <v>60045</v>
      </c>
      <c r="G14709" s="419" t="s">
        <v>28824</v>
      </c>
      <c r="H14709" s="419" t="s">
        <v>28825</v>
      </c>
      <c r="I14709" s="419" t="s">
        <v>28826</v>
      </c>
    </row>
    <row r="14710" spans="1:9" x14ac:dyDescent="0.25">
      <c r="A14710" s="419" t="s">
        <v>60046</v>
      </c>
      <c r="B14710" s="419" t="s">
        <v>28832</v>
      </c>
      <c r="C14710" s="419" t="s">
        <v>60047</v>
      </c>
      <c r="D14710" s="419" t="s">
        <v>60048</v>
      </c>
      <c r="E14710" s="419" t="s">
        <v>60049</v>
      </c>
      <c r="F14710" s="419" t="s">
        <v>60050</v>
      </c>
      <c r="G14710" s="419" t="s">
        <v>28824</v>
      </c>
      <c r="H14710" s="419" t="s">
        <v>29230</v>
      </c>
      <c r="I14710" s="419" t="s">
        <v>28826</v>
      </c>
    </row>
    <row r="14711" spans="1:9" x14ac:dyDescent="0.25">
      <c r="A14711" s="419" t="s">
        <v>60051</v>
      </c>
      <c r="B14711" s="419" t="s">
        <v>28832</v>
      </c>
      <c r="C14711" s="419" t="s">
        <v>60052</v>
      </c>
      <c r="D14711" s="419" t="s">
        <v>60053</v>
      </c>
      <c r="E14711" s="419" t="s">
        <v>60054</v>
      </c>
      <c r="F14711" s="419" t="s">
        <v>60055</v>
      </c>
      <c r="G14711" s="419" t="s">
        <v>28824</v>
      </c>
      <c r="H14711" s="419" t="s">
        <v>29230</v>
      </c>
      <c r="I14711" s="419" t="s">
        <v>28826</v>
      </c>
    </row>
    <row r="14712" spans="1:9" x14ac:dyDescent="0.25">
      <c r="A14712" s="419" t="s">
        <v>60056</v>
      </c>
      <c r="B14712" s="419" t="s">
        <v>28832</v>
      </c>
      <c r="C14712" s="419" t="s">
        <v>60057</v>
      </c>
      <c r="D14712" s="419" t="s">
        <v>60058</v>
      </c>
      <c r="E14712" s="419" t="s">
        <v>60059</v>
      </c>
      <c r="F14712" s="419" t="s">
        <v>60060</v>
      </c>
      <c r="G14712" s="419" t="s">
        <v>34648</v>
      </c>
      <c r="H14712" s="419" t="s">
        <v>28825</v>
      </c>
      <c r="I14712" s="419" t="s">
        <v>28826</v>
      </c>
    </row>
    <row r="14713" spans="1:9" x14ac:dyDescent="0.25">
      <c r="A14713" s="419" t="s">
        <v>60061</v>
      </c>
      <c r="B14713" s="419" t="s">
        <v>28832</v>
      </c>
      <c r="C14713" s="419" t="s">
        <v>17602</v>
      </c>
      <c r="D14713" s="419" t="s">
        <v>60062</v>
      </c>
      <c r="E14713" s="419" t="s">
        <v>60063</v>
      </c>
      <c r="F14713" s="419" t="s">
        <v>60064</v>
      </c>
      <c r="G14713" s="419" t="s">
        <v>29852</v>
      </c>
      <c r="H14713" s="419" t="s">
        <v>28825</v>
      </c>
      <c r="I14713" s="419" t="s">
        <v>28826</v>
      </c>
    </row>
    <row r="14714" spans="1:9" x14ac:dyDescent="0.25">
      <c r="A14714" s="419" t="s">
        <v>60065</v>
      </c>
      <c r="B14714" s="419" t="s">
        <v>28832</v>
      </c>
      <c r="C14714" s="419" t="s">
        <v>17610</v>
      </c>
      <c r="D14714" s="419" t="s">
        <v>60066</v>
      </c>
      <c r="E14714" s="419" t="s">
        <v>60067</v>
      </c>
      <c r="F14714" s="419" t="s">
        <v>60068</v>
      </c>
      <c r="G14714" s="419" t="s">
        <v>28824</v>
      </c>
      <c r="H14714" s="419" t="s">
        <v>28825</v>
      </c>
      <c r="I14714" s="419" t="s">
        <v>28826</v>
      </c>
    </row>
    <row r="14715" spans="1:9" x14ac:dyDescent="0.25">
      <c r="A14715" s="419" t="s">
        <v>60069</v>
      </c>
      <c r="B14715" s="419" t="s">
        <v>28832</v>
      </c>
      <c r="C14715" s="419" t="s">
        <v>60070</v>
      </c>
      <c r="D14715" s="419" t="s">
        <v>60071</v>
      </c>
      <c r="E14715" s="419" t="s">
        <v>60072</v>
      </c>
      <c r="F14715" s="419" t="s">
        <v>60073</v>
      </c>
      <c r="G14715" s="419" t="s">
        <v>28824</v>
      </c>
      <c r="H14715" s="419" t="s">
        <v>28825</v>
      </c>
      <c r="I14715" s="419" t="s">
        <v>28826</v>
      </c>
    </row>
    <row r="14716" spans="1:9" x14ac:dyDescent="0.25">
      <c r="A14716" s="419" t="s">
        <v>60074</v>
      </c>
      <c r="B14716" s="419" t="s">
        <v>8245</v>
      </c>
      <c r="C14716" s="419" t="s">
        <v>17622</v>
      </c>
      <c r="D14716" s="419" t="s">
        <v>60075</v>
      </c>
      <c r="E14716" s="419" t="s">
        <v>60076</v>
      </c>
      <c r="F14716" s="419" t="s">
        <v>60077</v>
      </c>
      <c r="G14716" s="419" t="s">
        <v>28824</v>
      </c>
      <c r="H14716" s="419" t="s">
        <v>28825</v>
      </c>
      <c r="I14716" s="419" t="s">
        <v>28826</v>
      </c>
    </row>
    <row r="14717" spans="1:9" x14ac:dyDescent="0.25">
      <c r="A14717" s="419" t="s">
        <v>60078</v>
      </c>
      <c r="B14717" s="419" t="s">
        <v>28832</v>
      </c>
      <c r="C14717" s="419" t="s">
        <v>17626</v>
      </c>
      <c r="D14717" s="419" t="s">
        <v>60079</v>
      </c>
      <c r="E14717" s="419" t="s">
        <v>60080</v>
      </c>
      <c r="F14717" s="419" t="s">
        <v>60081</v>
      </c>
      <c r="G14717" s="419" t="s">
        <v>28824</v>
      </c>
      <c r="H14717" s="419" t="s">
        <v>28825</v>
      </c>
      <c r="I14717" s="419" t="s">
        <v>28826</v>
      </c>
    </row>
    <row r="14718" spans="1:9" x14ac:dyDescent="0.25">
      <c r="A14718" s="419" t="s">
        <v>60082</v>
      </c>
      <c r="B14718" s="419" t="s">
        <v>28832</v>
      </c>
      <c r="C14718" s="419" t="s">
        <v>60083</v>
      </c>
      <c r="D14718" s="419" t="s">
        <v>60075</v>
      </c>
      <c r="E14718" s="419" t="s">
        <v>60076</v>
      </c>
      <c r="F14718" s="419" t="s">
        <v>60077</v>
      </c>
      <c r="G14718" s="419" t="s">
        <v>28824</v>
      </c>
      <c r="H14718" s="419" t="s">
        <v>28825</v>
      </c>
      <c r="I14718" s="419" t="s">
        <v>28826</v>
      </c>
    </row>
    <row r="14719" spans="1:9" x14ac:dyDescent="0.25">
      <c r="A14719" s="419" t="s">
        <v>60084</v>
      </c>
      <c r="B14719" s="419" t="s">
        <v>28832</v>
      </c>
      <c r="C14719" s="419" t="s">
        <v>13813</v>
      </c>
      <c r="D14719" s="419" t="s">
        <v>60085</v>
      </c>
      <c r="E14719" s="419" t="s">
        <v>60086</v>
      </c>
      <c r="F14719" s="419" t="s">
        <v>60087</v>
      </c>
      <c r="G14719" s="419" t="s">
        <v>29020</v>
      </c>
      <c r="H14719" s="419" t="s">
        <v>36135</v>
      </c>
      <c r="I14719" s="419" t="s">
        <v>28826</v>
      </c>
    </row>
    <row r="14720" spans="1:9" x14ac:dyDescent="0.25">
      <c r="A14720" s="419" t="s">
        <v>60088</v>
      </c>
      <c r="B14720" s="419" t="s">
        <v>28832</v>
      </c>
      <c r="C14720" s="419" t="s">
        <v>13813</v>
      </c>
      <c r="D14720" s="419" t="s">
        <v>60085</v>
      </c>
      <c r="E14720" s="419" t="s">
        <v>60089</v>
      </c>
      <c r="F14720" s="419" t="s">
        <v>60090</v>
      </c>
      <c r="G14720" s="419" t="s">
        <v>28824</v>
      </c>
      <c r="H14720" s="419" t="s">
        <v>29230</v>
      </c>
      <c r="I14720" s="419" t="s">
        <v>28826</v>
      </c>
    </row>
    <row r="14721" spans="1:9" x14ac:dyDescent="0.25">
      <c r="A14721" s="419" t="s">
        <v>60091</v>
      </c>
      <c r="B14721" s="419" t="s">
        <v>28832</v>
      </c>
      <c r="C14721" s="419" t="s">
        <v>13821</v>
      </c>
      <c r="D14721" s="419" t="s">
        <v>60092</v>
      </c>
      <c r="E14721" s="419" t="s">
        <v>60093</v>
      </c>
      <c r="F14721" s="419" t="s">
        <v>60094</v>
      </c>
      <c r="G14721" s="419" t="s">
        <v>28824</v>
      </c>
      <c r="H14721" s="419" t="s">
        <v>28825</v>
      </c>
      <c r="I14721" s="419" t="s">
        <v>28826</v>
      </c>
    </row>
    <row r="14722" spans="1:9" x14ac:dyDescent="0.25">
      <c r="A14722" s="419" t="s">
        <v>60095</v>
      </c>
      <c r="B14722" s="419" t="s">
        <v>28832</v>
      </c>
      <c r="C14722" s="419" t="s">
        <v>60096</v>
      </c>
      <c r="D14722" s="419" t="s">
        <v>60097</v>
      </c>
      <c r="E14722" s="419" t="s">
        <v>60098</v>
      </c>
      <c r="F14722" s="419" t="s">
        <v>60099</v>
      </c>
      <c r="G14722" s="419" t="s">
        <v>29430</v>
      </c>
      <c r="H14722" s="419" t="s">
        <v>28825</v>
      </c>
      <c r="I14722" s="419" t="s">
        <v>28826</v>
      </c>
    </row>
    <row r="14723" spans="1:9" x14ac:dyDescent="0.25">
      <c r="A14723" s="419" t="s">
        <v>60100</v>
      </c>
      <c r="B14723" s="419" t="s">
        <v>28832</v>
      </c>
      <c r="C14723" s="419" t="s">
        <v>60101</v>
      </c>
      <c r="D14723" s="419" t="s">
        <v>60102</v>
      </c>
      <c r="E14723" s="419" t="s">
        <v>60103</v>
      </c>
      <c r="F14723" s="419" t="s">
        <v>60104</v>
      </c>
      <c r="G14723" s="419" t="s">
        <v>32126</v>
      </c>
      <c r="H14723" s="419" t="s">
        <v>28825</v>
      </c>
      <c r="I14723" s="419" t="s">
        <v>28826</v>
      </c>
    </row>
    <row r="14724" spans="1:9" x14ac:dyDescent="0.25">
      <c r="A14724" s="419" t="s">
        <v>60105</v>
      </c>
      <c r="B14724" s="419" t="s">
        <v>28832</v>
      </c>
      <c r="C14724" s="419" t="s">
        <v>13832</v>
      </c>
      <c r="D14724" s="419" t="s">
        <v>58400</v>
      </c>
      <c r="E14724" s="419" t="s">
        <v>60106</v>
      </c>
      <c r="F14724" s="419" t="s">
        <v>60107</v>
      </c>
      <c r="G14724" s="419" t="s">
        <v>30910</v>
      </c>
      <c r="H14724" s="419" t="s">
        <v>28825</v>
      </c>
      <c r="I14724" s="419" t="s">
        <v>28826</v>
      </c>
    </row>
    <row r="14725" spans="1:9" x14ac:dyDescent="0.25">
      <c r="A14725" s="419" t="s">
        <v>60108</v>
      </c>
      <c r="B14725" s="419" t="s">
        <v>28832</v>
      </c>
      <c r="C14725" s="419" t="s">
        <v>13832</v>
      </c>
      <c r="D14725" s="419" t="s">
        <v>60109</v>
      </c>
      <c r="E14725" s="419" t="s">
        <v>60109</v>
      </c>
      <c r="F14725" s="419" t="s">
        <v>60110</v>
      </c>
      <c r="G14725" s="419" t="s">
        <v>30910</v>
      </c>
      <c r="H14725" s="419" t="s">
        <v>28825</v>
      </c>
      <c r="I14725" s="419" t="s">
        <v>28826</v>
      </c>
    </row>
    <row r="14726" spans="1:9" x14ac:dyDescent="0.25">
      <c r="A14726" s="419" t="s">
        <v>60111</v>
      </c>
      <c r="B14726" s="419" t="s">
        <v>28832</v>
      </c>
      <c r="C14726" s="419" t="s">
        <v>60112</v>
      </c>
      <c r="D14726" s="419" t="s">
        <v>60113</v>
      </c>
      <c r="E14726" s="419" t="s">
        <v>60114</v>
      </c>
      <c r="F14726" s="419" t="s">
        <v>60115</v>
      </c>
      <c r="G14726" s="419" t="s">
        <v>29020</v>
      </c>
      <c r="H14726" s="419" t="s">
        <v>36135</v>
      </c>
      <c r="I14726" s="419" t="s">
        <v>28826</v>
      </c>
    </row>
    <row r="14727" spans="1:9" x14ac:dyDescent="0.25">
      <c r="A14727" s="419" t="s">
        <v>60116</v>
      </c>
      <c r="B14727" s="419" t="s">
        <v>28832</v>
      </c>
      <c r="C14727" s="419" t="s">
        <v>60117</v>
      </c>
      <c r="D14727" s="419" t="s">
        <v>60118</v>
      </c>
      <c r="E14727" s="419" t="s">
        <v>60119</v>
      </c>
      <c r="F14727" s="419" t="s">
        <v>60120</v>
      </c>
      <c r="G14727" s="419" t="s">
        <v>29020</v>
      </c>
      <c r="H14727" s="419" t="s">
        <v>36135</v>
      </c>
      <c r="I14727" s="419" t="s">
        <v>28826</v>
      </c>
    </row>
    <row r="14728" spans="1:9" x14ac:dyDescent="0.25">
      <c r="A14728" s="419" t="s">
        <v>60121</v>
      </c>
      <c r="B14728" s="419" t="s">
        <v>28832</v>
      </c>
      <c r="C14728" s="419" t="s">
        <v>60122</v>
      </c>
      <c r="D14728" s="419" t="s">
        <v>60123</v>
      </c>
      <c r="E14728" s="419" t="s">
        <v>60124</v>
      </c>
      <c r="F14728" s="419" t="s">
        <v>60125</v>
      </c>
      <c r="G14728" s="419" t="s">
        <v>29020</v>
      </c>
      <c r="H14728" s="419" t="s">
        <v>36135</v>
      </c>
      <c r="I14728" s="419" t="s">
        <v>28826</v>
      </c>
    </row>
    <row r="14729" spans="1:9" x14ac:dyDescent="0.25">
      <c r="A14729" s="419" t="s">
        <v>60126</v>
      </c>
      <c r="B14729" s="419" t="s">
        <v>28832</v>
      </c>
      <c r="C14729" s="419" t="s">
        <v>60127</v>
      </c>
      <c r="D14729" s="419" t="s">
        <v>60128</v>
      </c>
      <c r="E14729" s="419" t="s">
        <v>60129</v>
      </c>
      <c r="F14729" s="419" t="s">
        <v>60130</v>
      </c>
      <c r="G14729" s="419" t="s">
        <v>28968</v>
      </c>
      <c r="H14729" s="419" t="s">
        <v>34469</v>
      </c>
      <c r="I14729" s="419" t="s">
        <v>28826</v>
      </c>
    </row>
    <row r="14730" spans="1:9" x14ac:dyDescent="0.25">
      <c r="A14730" s="419" t="s">
        <v>60131</v>
      </c>
      <c r="B14730" s="419" t="s">
        <v>28832</v>
      </c>
      <c r="C14730" s="419" t="s">
        <v>60132</v>
      </c>
      <c r="D14730" s="419" t="s">
        <v>60133</v>
      </c>
      <c r="E14730" s="419" t="s">
        <v>60134</v>
      </c>
      <c r="F14730" s="419" t="s">
        <v>60135</v>
      </c>
      <c r="G14730" s="419" t="s">
        <v>29020</v>
      </c>
      <c r="H14730" s="419" t="s">
        <v>36135</v>
      </c>
      <c r="I14730" s="419" t="s">
        <v>28826</v>
      </c>
    </row>
    <row r="14731" spans="1:9" x14ac:dyDescent="0.25">
      <c r="A14731" s="419" t="s">
        <v>60136</v>
      </c>
      <c r="B14731" s="419" t="s">
        <v>28832</v>
      </c>
      <c r="C14731" s="419" t="s">
        <v>60137</v>
      </c>
      <c r="D14731" s="419" t="s">
        <v>60138</v>
      </c>
      <c r="E14731" s="419" t="s">
        <v>60139</v>
      </c>
      <c r="F14731" s="419" t="s">
        <v>60140</v>
      </c>
      <c r="G14731" s="419" t="s">
        <v>29020</v>
      </c>
      <c r="H14731" s="419" t="s">
        <v>36135</v>
      </c>
      <c r="I14731" s="419" t="s">
        <v>28826</v>
      </c>
    </row>
    <row r="14732" spans="1:9" x14ac:dyDescent="0.25">
      <c r="A14732" s="419" t="s">
        <v>60141</v>
      </c>
      <c r="B14732" s="419" t="s">
        <v>28832</v>
      </c>
      <c r="C14732" s="419" t="s">
        <v>60142</v>
      </c>
      <c r="D14732" s="419" t="s">
        <v>60143</v>
      </c>
      <c r="E14732" s="419" t="s">
        <v>60144</v>
      </c>
      <c r="F14732" s="419" t="s">
        <v>60145</v>
      </c>
      <c r="G14732" s="419" t="s">
        <v>29020</v>
      </c>
      <c r="H14732" s="419" t="s">
        <v>36135</v>
      </c>
      <c r="I14732" s="419" t="s">
        <v>28826</v>
      </c>
    </row>
    <row r="14733" spans="1:9" x14ac:dyDescent="0.25">
      <c r="A14733" s="419" t="s">
        <v>60146</v>
      </c>
      <c r="B14733" s="419" t="s">
        <v>28832</v>
      </c>
      <c r="C14733" s="419" t="s">
        <v>60147</v>
      </c>
      <c r="D14733" s="419" t="s">
        <v>60148</v>
      </c>
      <c r="E14733" s="419" t="s">
        <v>60149</v>
      </c>
      <c r="F14733" s="419" t="s">
        <v>60150</v>
      </c>
      <c r="G14733" s="419" t="s">
        <v>29020</v>
      </c>
      <c r="H14733" s="419" t="s">
        <v>32422</v>
      </c>
      <c r="I14733" s="419" t="s">
        <v>28826</v>
      </c>
    </row>
    <row r="14734" spans="1:9" x14ac:dyDescent="0.25">
      <c r="A14734" s="419" t="s">
        <v>60151</v>
      </c>
      <c r="B14734" s="419" t="s">
        <v>28832</v>
      </c>
      <c r="C14734" s="419" t="s">
        <v>60152</v>
      </c>
      <c r="D14734" s="419" t="s">
        <v>60153</v>
      </c>
      <c r="E14734" s="419" t="s">
        <v>60154</v>
      </c>
      <c r="F14734" s="419" t="s">
        <v>60155</v>
      </c>
      <c r="G14734" s="419" t="s">
        <v>29020</v>
      </c>
      <c r="H14734" s="419" t="s">
        <v>36135</v>
      </c>
      <c r="I14734" s="419" t="s">
        <v>28826</v>
      </c>
    </row>
    <row r="14735" spans="1:9" x14ac:dyDescent="0.25">
      <c r="A14735" s="419" t="s">
        <v>60156</v>
      </c>
      <c r="B14735" s="419" t="s">
        <v>28832</v>
      </c>
      <c r="C14735" s="419" t="s">
        <v>60157</v>
      </c>
      <c r="D14735" s="419" t="s">
        <v>60158</v>
      </c>
      <c r="E14735" s="419" t="s">
        <v>60159</v>
      </c>
      <c r="F14735" s="419" t="s">
        <v>60160</v>
      </c>
      <c r="G14735" s="419" t="s">
        <v>29020</v>
      </c>
      <c r="H14735" s="419" t="s">
        <v>32422</v>
      </c>
      <c r="I14735" s="419" t="s">
        <v>28826</v>
      </c>
    </row>
    <row r="14736" spans="1:9" x14ac:dyDescent="0.25">
      <c r="A14736" s="419" t="s">
        <v>60161</v>
      </c>
      <c r="B14736" s="419" t="s">
        <v>28832</v>
      </c>
      <c r="C14736" s="419" t="s">
        <v>60162</v>
      </c>
      <c r="D14736" s="419" t="s">
        <v>60163</v>
      </c>
      <c r="E14736" s="419" t="s">
        <v>60164</v>
      </c>
      <c r="F14736" s="419" t="s">
        <v>60165</v>
      </c>
      <c r="G14736" s="419" t="s">
        <v>29020</v>
      </c>
      <c r="H14736" s="419" t="s">
        <v>32422</v>
      </c>
      <c r="I14736" s="419" t="s">
        <v>28826</v>
      </c>
    </row>
    <row r="14737" spans="1:9" x14ac:dyDescent="0.25">
      <c r="A14737" s="419" t="s">
        <v>60166</v>
      </c>
      <c r="B14737" s="419" t="s">
        <v>28832</v>
      </c>
      <c r="C14737" s="419" t="s">
        <v>60167</v>
      </c>
      <c r="D14737" s="419" t="s">
        <v>60168</v>
      </c>
      <c r="E14737" s="419" t="s">
        <v>60169</v>
      </c>
      <c r="F14737" s="419" t="s">
        <v>60170</v>
      </c>
      <c r="G14737" s="419" t="s">
        <v>29020</v>
      </c>
      <c r="H14737" s="419" t="s">
        <v>32422</v>
      </c>
      <c r="I14737" s="419" t="s">
        <v>28826</v>
      </c>
    </row>
    <row r="14738" spans="1:9" x14ac:dyDescent="0.25">
      <c r="A14738" s="419" t="s">
        <v>60171</v>
      </c>
      <c r="B14738" s="419" t="s">
        <v>28832</v>
      </c>
      <c r="C14738" s="419" t="s">
        <v>60172</v>
      </c>
      <c r="D14738" s="419" t="s">
        <v>60173</v>
      </c>
      <c r="E14738" s="419" t="s">
        <v>60174</v>
      </c>
      <c r="F14738" s="419" t="s">
        <v>60175</v>
      </c>
      <c r="G14738" s="419" t="s">
        <v>29020</v>
      </c>
      <c r="H14738" s="419" t="s">
        <v>32422</v>
      </c>
      <c r="I14738" s="419" t="s">
        <v>28826</v>
      </c>
    </row>
    <row r="14739" spans="1:9" x14ac:dyDescent="0.25">
      <c r="A14739" s="419" t="s">
        <v>60176</v>
      </c>
      <c r="B14739" s="419" t="s">
        <v>28832</v>
      </c>
      <c r="C14739" s="419" t="s">
        <v>60177</v>
      </c>
      <c r="D14739" s="419" t="s">
        <v>60178</v>
      </c>
      <c r="E14739" s="419" t="s">
        <v>60179</v>
      </c>
      <c r="F14739" s="419" t="s">
        <v>60180</v>
      </c>
      <c r="G14739" s="419" t="s">
        <v>28968</v>
      </c>
      <c r="H14739" s="419" t="s">
        <v>29496</v>
      </c>
      <c r="I14739" s="419" t="s">
        <v>28826</v>
      </c>
    </row>
    <row r="14740" spans="1:9" x14ac:dyDescent="0.25">
      <c r="A14740" s="419" t="s">
        <v>60181</v>
      </c>
      <c r="B14740" s="419" t="s">
        <v>28832</v>
      </c>
      <c r="C14740" s="419" t="s">
        <v>60182</v>
      </c>
      <c r="D14740" s="419" t="s">
        <v>60183</v>
      </c>
      <c r="E14740" s="419" t="s">
        <v>60184</v>
      </c>
      <c r="F14740" s="419" t="s">
        <v>60185</v>
      </c>
      <c r="G14740" s="419" t="s">
        <v>28968</v>
      </c>
      <c r="H14740" s="419" t="s">
        <v>32422</v>
      </c>
      <c r="I14740" s="419" t="s">
        <v>28826</v>
      </c>
    </row>
    <row r="14741" spans="1:9" x14ac:dyDescent="0.25">
      <c r="A14741" s="419" t="s">
        <v>60186</v>
      </c>
      <c r="B14741" s="419" t="s">
        <v>28832</v>
      </c>
      <c r="C14741" s="419" t="s">
        <v>60187</v>
      </c>
      <c r="D14741" s="419" t="s">
        <v>60188</v>
      </c>
      <c r="E14741" s="419" t="s">
        <v>60189</v>
      </c>
      <c r="F14741" s="419" t="s">
        <v>60190</v>
      </c>
      <c r="G14741" s="419" t="s">
        <v>28968</v>
      </c>
      <c r="H14741" s="419" t="s">
        <v>32422</v>
      </c>
      <c r="I14741" s="419" t="s">
        <v>28826</v>
      </c>
    </row>
    <row r="14742" spans="1:9" x14ac:dyDescent="0.25">
      <c r="A14742" s="419" t="s">
        <v>60191</v>
      </c>
      <c r="B14742" s="419" t="s">
        <v>28832</v>
      </c>
      <c r="C14742" s="419" t="s">
        <v>60192</v>
      </c>
      <c r="D14742" s="419" t="s">
        <v>60193</v>
      </c>
      <c r="E14742" s="419" t="s">
        <v>60194</v>
      </c>
      <c r="F14742" s="419" t="s">
        <v>60195</v>
      </c>
      <c r="G14742" s="419" t="s">
        <v>28968</v>
      </c>
      <c r="H14742" s="419" t="s">
        <v>32422</v>
      </c>
      <c r="I14742" s="419" t="s">
        <v>28826</v>
      </c>
    </row>
    <row r="14743" spans="1:9" x14ac:dyDescent="0.25">
      <c r="A14743" s="419" t="s">
        <v>60196</v>
      </c>
      <c r="B14743" s="419" t="s">
        <v>28832</v>
      </c>
      <c r="C14743" s="419" t="s">
        <v>60197</v>
      </c>
      <c r="D14743" s="419" t="s">
        <v>60198</v>
      </c>
      <c r="E14743" s="419" t="s">
        <v>60199</v>
      </c>
      <c r="F14743" s="419" t="s">
        <v>60200</v>
      </c>
      <c r="G14743" s="419" t="s">
        <v>28968</v>
      </c>
      <c r="H14743" s="419" t="s">
        <v>32422</v>
      </c>
      <c r="I14743" s="419" t="s">
        <v>28826</v>
      </c>
    </row>
    <row r="14744" spans="1:9" x14ac:dyDescent="0.25">
      <c r="A14744" s="419" t="s">
        <v>60201</v>
      </c>
      <c r="B14744" s="419" t="s">
        <v>28832</v>
      </c>
      <c r="C14744" s="419" t="s">
        <v>60202</v>
      </c>
      <c r="D14744" s="419" t="s">
        <v>60203</v>
      </c>
      <c r="E14744" s="419" t="s">
        <v>60204</v>
      </c>
      <c r="F14744" s="419" t="s">
        <v>60205</v>
      </c>
      <c r="G14744" s="419" t="s">
        <v>29831</v>
      </c>
      <c r="H14744" s="419" t="s">
        <v>28825</v>
      </c>
      <c r="I14744" s="419" t="s">
        <v>28826</v>
      </c>
    </row>
    <row r="14745" spans="1:9" x14ac:dyDescent="0.25">
      <c r="A14745" s="419" t="s">
        <v>60206</v>
      </c>
      <c r="B14745" s="419" t="s">
        <v>28832</v>
      </c>
      <c r="C14745" s="419" t="s">
        <v>60207</v>
      </c>
      <c r="D14745" s="419" t="s">
        <v>60208</v>
      </c>
      <c r="E14745" s="419" t="s">
        <v>60209</v>
      </c>
      <c r="F14745" s="419" t="s">
        <v>60210</v>
      </c>
      <c r="G14745" s="419" t="s">
        <v>29178</v>
      </c>
      <c r="H14745" s="419" t="s">
        <v>28825</v>
      </c>
      <c r="I14745" s="419" t="s">
        <v>28826</v>
      </c>
    </row>
    <row r="14746" spans="1:9" x14ac:dyDescent="0.25">
      <c r="A14746" s="419" t="s">
        <v>60211</v>
      </c>
      <c r="B14746" s="419" t="s">
        <v>28832</v>
      </c>
      <c r="C14746" s="419" t="s">
        <v>60212</v>
      </c>
      <c r="D14746" s="419" t="s">
        <v>60213</v>
      </c>
      <c r="E14746" s="419" t="s">
        <v>60214</v>
      </c>
      <c r="F14746" s="419" t="s">
        <v>60215</v>
      </c>
      <c r="G14746" s="419" t="s">
        <v>28968</v>
      </c>
      <c r="H14746" s="419" t="s">
        <v>32422</v>
      </c>
      <c r="I14746" s="419" t="s">
        <v>28826</v>
      </c>
    </row>
    <row r="14747" spans="1:9" x14ac:dyDescent="0.25">
      <c r="A14747" s="419" t="s">
        <v>60216</v>
      </c>
      <c r="B14747" s="419" t="s">
        <v>28832</v>
      </c>
      <c r="C14747" s="419" t="s">
        <v>60217</v>
      </c>
      <c r="D14747" s="419" t="s">
        <v>60218</v>
      </c>
      <c r="E14747" s="419" t="s">
        <v>60219</v>
      </c>
      <c r="F14747" s="419" t="s">
        <v>60220</v>
      </c>
      <c r="G14747" s="419" t="s">
        <v>28968</v>
      </c>
      <c r="H14747" s="419" t="s">
        <v>36135</v>
      </c>
      <c r="I14747" s="419" t="s">
        <v>28826</v>
      </c>
    </row>
    <row r="14748" spans="1:9" x14ac:dyDescent="0.25">
      <c r="A14748" s="419" t="s">
        <v>60221</v>
      </c>
      <c r="B14748" s="419" t="s">
        <v>28832</v>
      </c>
      <c r="C14748" s="419" t="s">
        <v>60222</v>
      </c>
      <c r="D14748" s="419" t="s">
        <v>60223</v>
      </c>
      <c r="E14748" s="419" t="s">
        <v>60224</v>
      </c>
      <c r="F14748" s="419" t="s">
        <v>60225</v>
      </c>
      <c r="G14748" s="419" t="s">
        <v>28968</v>
      </c>
      <c r="H14748" s="419" t="s">
        <v>60226</v>
      </c>
      <c r="I14748" s="419" t="s">
        <v>28826</v>
      </c>
    </row>
    <row r="14749" spans="1:9" x14ac:dyDescent="0.25">
      <c r="A14749" s="419" t="s">
        <v>60227</v>
      </c>
      <c r="B14749" s="419" t="s">
        <v>28832</v>
      </c>
      <c r="C14749" s="419" t="s">
        <v>60228</v>
      </c>
      <c r="D14749" s="419" t="s">
        <v>60229</v>
      </c>
      <c r="E14749" s="419" t="s">
        <v>60230</v>
      </c>
      <c r="F14749" s="419" t="s">
        <v>60231</v>
      </c>
      <c r="G14749" s="419" t="s">
        <v>28968</v>
      </c>
      <c r="H14749" s="419" t="s">
        <v>29027</v>
      </c>
      <c r="I14749" s="419" t="s">
        <v>28826</v>
      </c>
    </row>
    <row r="14750" spans="1:9" x14ac:dyDescent="0.25">
      <c r="A14750" s="419" t="s">
        <v>60232</v>
      </c>
      <c r="B14750" s="419" t="s">
        <v>28832</v>
      </c>
      <c r="C14750" s="419" t="s">
        <v>60233</v>
      </c>
      <c r="D14750" s="419" t="s">
        <v>60234</v>
      </c>
      <c r="E14750" s="419" t="s">
        <v>60235</v>
      </c>
      <c r="F14750" s="419" t="s">
        <v>60236</v>
      </c>
      <c r="G14750" s="419" t="s">
        <v>28968</v>
      </c>
      <c r="H14750" s="419" t="s">
        <v>60226</v>
      </c>
      <c r="I14750" s="419" t="s">
        <v>28826</v>
      </c>
    </row>
    <row r="14751" spans="1:9" x14ac:dyDescent="0.25">
      <c r="A14751" s="419" t="s">
        <v>60237</v>
      </c>
      <c r="B14751" s="419" t="s">
        <v>28832</v>
      </c>
      <c r="C14751" s="419" t="s">
        <v>13855</v>
      </c>
      <c r="D14751" s="419" t="s">
        <v>60238</v>
      </c>
      <c r="E14751" s="419" t="s">
        <v>60239</v>
      </c>
      <c r="F14751" s="419" t="s">
        <v>60240</v>
      </c>
      <c r="G14751" s="419" t="s">
        <v>28824</v>
      </c>
      <c r="H14751" s="419" t="s">
        <v>28825</v>
      </c>
      <c r="I14751" s="419" t="s">
        <v>28826</v>
      </c>
    </row>
    <row r="14752" spans="1:9" x14ac:dyDescent="0.25">
      <c r="A14752" s="419" t="s">
        <v>60241</v>
      </c>
      <c r="B14752" s="419" t="s">
        <v>28832</v>
      </c>
      <c r="C14752" s="419" t="s">
        <v>13859</v>
      </c>
      <c r="D14752" s="419" t="s">
        <v>60242</v>
      </c>
      <c r="E14752" s="419" t="s">
        <v>13727</v>
      </c>
      <c r="F14752" s="419" t="s">
        <v>60243</v>
      </c>
      <c r="G14752" s="419" t="s">
        <v>28968</v>
      </c>
      <c r="H14752" s="419" t="s">
        <v>31672</v>
      </c>
      <c r="I14752" s="419" t="s">
        <v>28826</v>
      </c>
    </row>
    <row r="14753" spans="1:9" x14ac:dyDescent="0.25">
      <c r="A14753" s="419" t="s">
        <v>60244</v>
      </c>
      <c r="B14753" s="419" t="s">
        <v>28832</v>
      </c>
      <c r="C14753" s="419" t="s">
        <v>60245</v>
      </c>
      <c r="D14753" s="419" t="s">
        <v>60246</v>
      </c>
      <c r="E14753" s="419" t="s">
        <v>60247</v>
      </c>
      <c r="F14753" s="419" t="s">
        <v>60248</v>
      </c>
      <c r="G14753" s="419" t="s">
        <v>28968</v>
      </c>
      <c r="H14753" s="419" t="s">
        <v>36135</v>
      </c>
      <c r="I14753" s="419" t="s">
        <v>28826</v>
      </c>
    </row>
    <row r="14754" spans="1:9" x14ac:dyDescent="0.25">
      <c r="A14754" s="419" t="s">
        <v>60249</v>
      </c>
      <c r="B14754" s="419" t="s">
        <v>28832</v>
      </c>
      <c r="C14754" s="419" t="s">
        <v>60250</v>
      </c>
      <c r="D14754" s="419" t="s">
        <v>60251</v>
      </c>
      <c r="E14754" s="419" t="s">
        <v>60252</v>
      </c>
      <c r="F14754" s="419" t="s">
        <v>60253</v>
      </c>
      <c r="G14754" s="419" t="s">
        <v>28968</v>
      </c>
      <c r="H14754" s="419" t="s">
        <v>36135</v>
      </c>
      <c r="I14754" s="419" t="s">
        <v>28826</v>
      </c>
    </row>
    <row r="14755" spans="1:9" x14ac:dyDescent="0.25">
      <c r="A14755" s="419" t="s">
        <v>60254</v>
      </c>
      <c r="B14755" s="419" t="s">
        <v>28832</v>
      </c>
      <c r="C14755" s="419" t="s">
        <v>60255</v>
      </c>
      <c r="D14755" s="419" t="s">
        <v>60256</v>
      </c>
      <c r="E14755" s="419" t="s">
        <v>60257</v>
      </c>
      <c r="F14755" s="419" t="s">
        <v>60258</v>
      </c>
      <c r="G14755" s="419" t="s">
        <v>28968</v>
      </c>
      <c r="H14755" s="419" t="s">
        <v>36135</v>
      </c>
      <c r="I14755" s="419" t="s">
        <v>28826</v>
      </c>
    </row>
    <row r="14756" spans="1:9" x14ac:dyDescent="0.25">
      <c r="A14756" s="419" t="s">
        <v>60259</v>
      </c>
      <c r="B14756" s="419" t="s">
        <v>28832</v>
      </c>
      <c r="C14756" s="419" t="s">
        <v>60260</v>
      </c>
      <c r="D14756" s="419" t="s">
        <v>60261</v>
      </c>
      <c r="E14756" s="419" t="s">
        <v>60262</v>
      </c>
      <c r="F14756" s="419" t="s">
        <v>60263</v>
      </c>
      <c r="G14756" s="419" t="s">
        <v>28968</v>
      </c>
      <c r="H14756" s="419" t="s">
        <v>36135</v>
      </c>
      <c r="I14756" s="419" t="s">
        <v>28826</v>
      </c>
    </row>
    <row r="14757" spans="1:9" x14ac:dyDescent="0.25">
      <c r="A14757" s="419" t="s">
        <v>60264</v>
      </c>
      <c r="B14757" s="419" t="s">
        <v>28832</v>
      </c>
      <c r="C14757" s="419" t="s">
        <v>60265</v>
      </c>
      <c r="D14757" s="419" t="s">
        <v>60266</v>
      </c>
      <c r="E14757" s="419" t="s">
        <v>60267</v>
      </c>
      <c r="F14757" s="419" t="s">
        <v>60268</v>
      </c>
      <c r="G14757" s="419" t="s">
        <v>28968</v>
      </c>
      <c r="H14757" s="419" t="s">
        <v>36135</v>
      </c>
      <c r="I14757" s="419" t="s">
        <v>28826</v>
      </c>
    </row>
    <row r="14758" spans="1:9" x14ac:dyDescent="0.25">
      <c r="A14758" s="419" t="s">
        <v>60269</v>
      </c>
      <c r="B14758" s="419" t="s">
        <v>28832</v>
      </c>
      <c r="C14758" s="419" t="s">
        <v>60270</v>
      </c>
      <c r="D14758" s="419" t="s">
        <v>60271</v>
      </c>
      <c r="E14758" s="419" t="s">
        <v>60272</v>
      </c>
      <c r="F14758" s="419" t="s">
        <v>60273</v>
      </c>
      <c r="G14758" s="419" t="s">
        <v>28968</v>
      </c>
      <c r="H14758" s="419" t="s">
        <v>36135</v>
      </c>
      <c r="I14758" s="419" t="s">
        <v>28826</v>
      </c>
    </row>
    <row r="14759" spans="1:9" x14ac:dyDescent="0.25">
      <c r="A14759" s="419" t="s">
        <v>60274</v>
      </c>
      <c r="B14759" s="419" t="s">
        <v>28832</v>
      </c>
      <c r="C14759" s="419" t="s">
        <v>60275</v>
      </c>
      <c r="D14759" s="419" t="s">
        <v>60276</v>
      </c>
      <c r="E14759" s="419" t="s">
        <v>60277</v>
      </c>
      <c r="F14759" s="419" t="s">
        <v>60180</v>
      </c>
      <c r="G14759" s="419" t="s">
        <v>28968</v>
      </c>
      <c r="H14759" s="419" t="s">
        <v>36135</v>
      </c>
      <c r="I14759" s="419" t="s">
        <v>28826</v>
      </c>
    </row>
    <row r="14760" spans="1:9" x14ac:dyDescent="0.25">
      <c r="A14760" s="419" t="s">
        <v>60278</v>
      </c>
      <c r="B14760" s="419" t="s">
        <v>28832</v>
      </c>
      <c r="C14760" s="419" t="s">
        <v>60279</v>
      </c>
      <c r="D14760" s="419" t="s">
        <v>60280</v>
      </c>
      <c r="E14760" s="419" t="s">
        <v>60281</v>
      </c>
      <c r="F14760" s="419" t="s">
        <v>60282</v>
      </c>
      <c r="G14760" s="419" t="s">
        <v>29831</v>
      </c>
      <c r="H14760" s="419" t="s">
        <v>28825</v>
      </c>
      <c r="I14760" s="419" t="s">
        <v>28826</v>
      </c>
    </row>
    <row r="14761" spans="1:9" x14ac:dyDescent="0.25">
      <c r="A14761" s="419" t="s">
        <v>60283</v>
      </c>
      <c r="B14761" s="419" t="s">
        <v>28832</v>
      </c>
      <c r="C14761" s="419" t="s">
        <v>60284</v>
      </c>
      <c r="D14761" s="419" t="s">
        <v>60285</v>
      </c>
      <c r="E14761" s="419" t="s">
        <v>60286</v>
      </c>
      <c r="F14761" s="419" t="s">
        <v>60287</v>
      </c>
      <c r="G14761" s="419" t="s">
        <v>28968</v>
      </c>
      <c r="H14761" s="419" t="s">
        <v>60226</v>
      </c>
      <c r="I14761" s="419" t="s">
        <v>28826</v>
      </c>
    </row>
    <row r="14762" spans="1:9" x14ac:dyDescent="0.25">
      <c r="A14762" s="419" t="s">
        <v>60288</v>
      </c>
      <c r="B14762" s="419" t="s">
        <v>28832</v>
      </c>
      <c r="C14762" s="419" t="s">
        <v>60289</v>
      </c>
      <c r="D14762" s="419" t="s">
        <v>60290</v>
      </c>
      <c r="E14762" s="419" t="s">
        <v>60291</v>
      </c>
      <c r="F14762" s="419" t="s">
        <v>60292</v>
      </c>
      <c r="G14762" s="419" t="s">
        <v>28968</v>
      </c>
      <c r="H14762" s="419" t="s">
        <v>29027</v>
      </c>
      <c r="I14762" s="419" t="s">
        <v>28826</v>
      </c>
    </row>
    <row r="14763" spans="1:9" x14ac:dyDescent="0.25">
      <c r="A14763" s="419" t="s">
        <v>60293</v>
      </c>
      <c r="B14763" s="419" t="s">
        <v>28832</v>
      </c>
      <c r="C14763" s="419" t="s">
        <v>60294</v>
      </c>
      <c r="D14763" s="419" t="s">
        <v>60295</v>
      </c>
      <c r="E14763" s="419" t="s">
        <v>60296</v>
      </c>
      <c r="F14763" s="419" t="s">
        <v>60297</v>
      </c>
      <c r="G14763" s="419" t="s">
        <v>28968</v>
      </c>
      <c r="H14763" s="419" t="s">
        <v>60226</v>
      </c>
      <c r="I14763" s="419" t="s">
        <v>28826</v>
      </c>
    </row>
    <row r="14764" spans="1:9" x14ac:dyDescent="0.25">
      <c r="A14764" s="419" t="s">
        <v>60298</v>
      </c>
      <c r="B14764" s="419" t="s">
        <v>28832</v>
      </c>
      <c r="C14764" s="419" t="s">
        <v>60299</v>
      </c>
      <c r="D14764" s="419" t="s">
        <v>60300</v>
      </c>
      <c r="E14764" s="419" t="s">
        <v>60301</v>
      </c>
      <c r="F14764" s="419" t="s">
        <v>60302</v>
      </c>
      <c r="G14764" s="419" t="s">
        <v>28968</v>
      </c>
      <c r="H14764" s="419" t="s">
        <v>60226</v>
      </c>
      <c r="I14764" s="419" t="s">
        <v>28826</v>
      </c>
    </row>
    <row r="14765" spans="1:9" x14ac:dyDescent="0.25">
      <c r="A14765" s="419" t="s">
        <v>60303</v>
      </c>
      <c r="B14765" s="419" t="s">
        <v>28832</v>
      </c>
      <c r="C14765" s="419" t="s">
        <v>60304</v>
      </c>
      <c r="D14765" s="419" t="s">
        <v>60305</v>
      </c>
      <c r="E14765" s="419" t="s">
        <v>60306</v>
      </c>
      <c r="F14765" s="419" t="s">
        <v>60307</v>
      </c>
      <c r="G14765" s="419" t="s">
        <v>28968</v>
      </c>
      <c r="H14765" s="419" t="s">
        <v>29027</v>
      </c>
      <c r="I14765" s="419" t="s">
        <v>28826</v>
      </c>
    </row>
    <row r="14766" spans="1:9" x14ac:dyDescent="0.25">
      <c r="A14766" s="419" t="s">
        <v>60308</v>
      </c>
      <c r="B14766" s="419" t="s">
        <v>28832</v>
      </c>
      <c r="C14766" s="419" t="s">
        <v>60309</v>
      </c>
      <c r="D14766" s="419" t="s">
        <v>60310</v>
      </c>
      <c r="E14766" s="419" t="s">
        <v>60311</v>
      </c>
      <c r="F14766" s="419" t="s">
        <v>60312</v>
      </c>
      <c r="G14766" s="419" t="s">
        <v>28968</v>
      </c>
      <c r="H14766" s="419" t="s">
        <v>60226</v>
      </c>
      <c r="I14766" s="419" t="s">
        <v>28826</v>
      </c>
    </row>
    <row r="14767" spans="1:9" x14ac:dyDescent="0.25">
      <c r="A14767" s="419" t="s">
        <v>60313</v>
      </c>
      <c r="B14767" s="419" t="s">
        <v>28832</v>
      </c>
      <c r="C14767" s="419" t="s">
        <v>60314</v>
      </c>
      <c r="D14767" s="419" t="s">
        <v>60315</v>
      </c>
      <c r="E14767" s="419" t="s">
        <v>60316</v>
      </c>
      <c r="F14767" s="419" t="s">
        <v>60317</v>
      </c>
      <c r="G14767" s="419" t="s">
        <v>28968</v>
      </c>
      <c r="H14767" s="419" t="s">
        <v>52008</v>
      </c>
      <c r="I14767" s="419" t="s">
        <v>28826</v>
      </c>
    </row>
    <row r="14768" spans="1:9" x14ac:dyDescent="0.25">
      <c r="A14768" s="419" t="s">
        <v>60318</v>
      </c>
      <c r="B14768" s="419" t="s">
        <v>28832</v>
      </c>
      <c r="C14768" s="419" t="s">
        <v>60319</v>
      </c>
      <c r="D14768" s="419" t="s">
        <v>60320</v>
      </c>
      <c r="E14768" s="419" t="s">
        <v>60321</v>
      </c>
      <c r="F14768" s="419" t="s">
        <v>60322</v>
      </c>
      <c r="G14768" s="419" t="s">
        <v>28968</v>
      </c>
      <c r="H14768" s="419" t="s">
        <v>29158</v>
      </c>
      <c r="I14768" s="419" t="s">
        <v>28826</v>
      </c>
    </row>
    <row r="14769" spans="1:9" x14ac:dyDescent="0.25">
      <c r="A14769" s="419" t="s">
        <v>60323</v>
      </c>
      <c r="B14769" s="419" t="s">
        <v>28832</v>
      </c>
      <c r="C14769" s="419" t="s">
        <v>60324</v>
      </c>
      <c r="D14769" s="419" t="s">
        <v>60325</v>
      </c>
      <c r="E14769" s="419" t="s">
        <v>60326</v>
      </c>
      <c r="F14769" s="419" t="s">
        <v>60327</v>
      </c>
      <c r="G14769" s="419" t="s">
        <v>28824</v>
      </c>
      <c r="H14769" s="419" t="s">
        <v>28825</v>
      </c>
      <c r="I14769" s="419" t="s">
        <v>28826</v>
      </c>
    </row>
    <row r="14770" spans="1:9" x14ac:dyDescent="0.25">
      <c r="A14770" s="419" t="s">
        <v>60328</v>
      </c>
      <c r="B14770" s="419" t="s">
        <v>28832</v>
      </c>
      <c r="C14770" s="419" t="s">
        <v>122</v>
      </c>
      <c r="D14770" s="419" t="s">
        <v>31843</v>
      </c>
      <c r="E14770" s="419" t="s">
        <v>31844</v>
      </c>
      <c r="F14770" s="419" t="s">
        <v>60329</v>
      </c>
      <c r="G14770" s="419" t="s">
        <v>29351</v>
      </c>
      <c r="H14770" s="419" t="s">
        <v>28825</v>
      </c>
      <c r="I14770" s="419" t="s">
        <v>28826</v>
      </c>
    </row>
    <row r="14771" spans="1:9" x14ac:dyDescent="0.25">
      <c r="A14771" s="419" t="s">
        <v>60330</v>
      </c>
      <c r="B14771" s="419" t="s">
        <v>28832</v>
      </c>
      <c r="C14771" s="419" t="s">
        <v>60331</v>
      </c>
      <c r="D14771" s="419" t="s">
        <v>60332</v>
      </c>
      <c r="E14771" s="419" t="s">
        <v>60333</v>
      </c>
      <c r="F14771" s="419" t="s">
        <v>60334</v>
      </c>
      <c r="G14771" s="419" t="s">
        <v>29020</v>
      </c>
      <c r="H14771" s="419" t="s">
        <v>36135</v>
      </c>
      <c r="I14771" s="419" t="s">
        <v>28826</v>
      </c>
    </row>
    <row r="14772" spans="1:9" x14ac:dyDescent="0.25">
      <c r="A14772" s="419" t="s">
        <v>60335</v>
      </c>
      <c r="B14772" s="419" t="s">
        <v>28832</v>
      </c>
      <c r="C14772" s="419" t="s">
        <v>60336</v>
      </c>
      <c r="D14772" s="419" t="s">
        <v>60337</v>
      </c>
      <c r="E14772" s="419" t="s">
        <v>60338</v>
      </c>
      <c r="F14772" s="419" t="s">
        <v>60339</v>
      </c>
      <c r="G14772" s="419" t="s">
        <v>28824</v>
      </c>
      <c r="H14772" s="419" t="s">
        <v>28867</v>
      </c>
      <c r="I14772" s="419" t="s">
        <v>28826</v>
      </c>
    </row>
    <row r="14773" spans="1:9" x14ac:dyDescent="0.25">
      <c r="A14773" s="419" t="s">
        <v>60340</v>
      </c>
      <c r="B14773" s="419" t="s">
        <v>28832</v>
      </c>
      <c r="C14773" s="419" t="s">
        <v>60341</v>
      </c>
      <c r="D14773" s="419" t="s">
        <v>31847</v>
      </c>
      <c r="E14773" s="419" t="s">
        <v>31848</v>
      </c>
      <c r="F14773" s="419" t="s">
        <v>60342</v>
      </c>
      <c r="G14773" s="419" t="s">
        <v>28824</v>
      </c>
      <c r="H14773" s="419" t="s">
        <v>28825</v>
      </c>
      <c r="I14773" s="419" t="s">
        <v>28826</v>
      </c>
    </row>
    <row r="14774" spans="1:9" x14ac:dyDescent="0.25">
      <c r="A14774" s="419" t="s">
        <v>60343</v>
      </c>
      <c r="B14774" s="419" t="s">
        <v>28832</v>
      </c>
      <c r="C14774" s="419" t="s">
        <v>17201</v>
      </c>
      <c r="D14774" s="419" t="s">
        <v>60344</v>
      </c>
      <c r="E14774" s="419" t="s">
        <v>60345</v>
      </c>
      <c r="F14774" s="419" t="s">
        <v>60346</v>
      </c>
      <c r="G14774" s="419" t="s">
        <v>28824</v>
      </c>
      <c r="H14774" s="419" t="s">
        <v>28825</v>
      </c>
      <c r="I14774" s="419" t="s">
        <v>28826</v>
      </c>
    </row>
    <row r="14775" spans="1:9" x14ac:dyDescent="0.25">
      <c r="A14775" s="419" t="s">
        <v>60347</v>
      </c>
      <c r="B14775" s="419" t="s">
        <v>28832</v>
      </c>
      <c r="C14775" s="419" t="s">
        <v>60348</v>
      </c>
      <c r="D14775" s="419" t="s">
        <v>60349</v>
      </c>
      <c r="E14775" s="419" t="s">
        <v>60350</v>
      </c>
      <c r="F14775" s="419" t="s">
        <v>60351</v>
      </c>
      <c r="G14775" s="419" t="s">
        <v>28824</v>
      </c>
      <c r="H14775" s="419" t="s">
        <v>29230</v>
      </c>
      <c r="I14775" s="419" t="s">
        <v>28826</v>
      </c>
    </row>
    <row r="14776" spans="1:9" x14ac:dyDescent="0.25">
      <c r="A14776" s="419" t="s">
        <v>60352</v>
      </c>
      <c r="B14776" s="419" t="s">
        <v>28832</v>
      </c>
      <c r="C14776" s="419" t="s">
        <v>17209</v>
      </c>
      <c r="D14776" s="419" t="s">
        <v>60353</v>
      </c>
      <c r="E14776" s="419" t="s">
        <v>60354</v>
      </c>
      <c r="F14776" s="419" t="s">
        <v>60355</v>
      </c>
      <c r="G14776" s="419" t="s">
        <v>28824</v>
      </c>
      <c r="H14776" s="419" t="s">
        <v>28825</v>
      </c>
      <c r="I14776" s="419" t="s">
        <v>28826</v>
      </c>
    </row>
    <row r="14777" spans="1:9" x14ac:dyDescent="0.25">
      <c r="A14777" s="419" t="s">
        <v>60356</v>
      </c>
      <c r="B14777" s="419" t="s">
        <v>28832</v>
      </c>
      <c r="C14777" s="419" t="s">
        <v>17213</v>
      </c>
      <c r="D14777" s="419" t="s">
        <v>2639</v>
      </c>
      <c r="E14777" s="419" t="s">
        <v>2639</v>
      </c>
      <c r="F14777" s="419" t="s">
        <v>60357</v>
      </c>
      <c r="G14777" s="419" t="s">
        <v>28824</v>
      </c>
      <c r="H14777" s="419" t="s">
        <v>28825</v>
      </c>
      <c r="I14777" s="419" t="s">
        <v>28826</v>
      </c>
    </row>
    <row r="14778" spans="1:9" x14ac:dyDescent="0.25">
      <c r="A14778" s="419" t="s">
        <v>60358</v>
      </c>
      <c r="B14778" s="419" t="s">
        <v>28832</v>
      </c>
      <c r="C14778" s="419" t="s">
        <v>60359</v>
      </c>
      <c r="D14778" s="419" t="s">
        <v>60360</v>
      </c>
      <c r="E14778" s="419" t="s">
        <v>60361</v>
      </c>
      <c r="F14778" s="419" t="s">
        <v>60362</v>
      </c>
      <c r="G14778" s="419" t="s">
        <v>28824</v>
      </c>
      <c r="H14778" s="419" t="s">
        <v>28909</v>
      </c>
      <c r="I14778" s="419" t="s">
        <v>28826</v>
      </c>
    </row>
    <row r="14779" spans="1:9" x14ac:dyDescent="0.25">
      <c r="A14779" s="419" t="s">
        <v>60363</v>
      </c>
      <c r="B14779" s="419" t="s">
        <v>28832</v>
      </c>
      <c r="C14779" s="419" t="s">
        <v>60364</v>
      </c>
      <c r="D14779" s="419" t="s">
        <v>60365</v>
      </c>
      <c r="E14779" s="419" t="s">
        <v>60366</v>
      </c>
      <c r="F14779" s="419" t="s">
        <v>60367</v>
      </c>
      <c r="G14779" s="419" t="s">
        <v>28824</v>
      </c>
      <c r="H14779" s="419" t="s">
        <v>28867</v>
      </c>
      <c r="I14779" s="419" t="s">
        <v>28826</v>
      </c>
    </row>
    <row r="14780" spans="1:9" x14ac:dyDescent="0.25">
      <c r="A14780" s="419" t="s">
        <v>60368</v>
      </c>
      <c r="B14780" s="419" t="s">
        <v>28832</v>
      </c>
      <c r="C14780" s="419" t="s">
        <v>60369</v>
      </c>
      <c r="D14780" s="419" t="s">
        <v>40139</v>
      </c>
      <c r="E14780" s="419" t="s">
        <v>60370</v>
      </c>
      <c r="F14780" s="419" t="s">
        <v>60371</v>
      </c>
      <c r="G14780" s="419" t="s">
        <v>29867</v>
      </c>
      <c r="H14780" s="419" t="s">
        <v>28825</v>
      </c>
      <c r="I14780" s="419" t="s">
        <v>28826</v>
      </c>
    </row>
    <row r="14781" spans="1:9" x14ac:dyDescent="0.25">
      <c r="A14781" s="419" t="s">
        <v>60372</v>
      </c>
      <c r="B14781" s="419" t="s">
        <v>28832</v>
      </c>
      <c r="C14781" s="419" t="s">
        <v>60373</v>
      </c>
      <c r="D14781" s="419" t="s">
        <v>58011</v>
      </c>
      <c r="E14781" s="419" t="s">
        <v>60374</v>
      </c>
      <c r="F14781" s="419" t="s">
        <v>60375</v>
      </c>
      <c r="G14781" s="419" t="s">
        <v>28824</v>
      </c>
      <c r="H14781" s="419" t="s">
        <v>28825</v>
      </c>
      <c r="I14781" s="419" t="s">
        <v>28826</v>
      </c>
    </row>
    <row r="14782" spans="1:9" x14ac:dyDescent="0.25">
      <c r="A14782" s="419" t="s">
        <v>60376</v>
      </c>
      <c r="B14782" s="419" t="s">
        <v>28832</v>
      </c>
      <c r="C14782" s="419" t="s">
        <v>60377</v>
      </c>
      <c r="D14782" s="419" t="s">
        <v>60378</v>
      </c>
      <c r="E14782" s="419" t="s">
        <v>60379</v>
      </c>
      <c r="F14782" s="419" t="s">
        <v>60380</v>
      </c>
      <c r="G14782" s="419" t="s">
        <v>30743</v>
      </c>
      <c r="H14782" s="419" t="s">
        <v>28825</v>
      </c>
      <c r="I14782" s="419" t="s">
        <v>28826</v>
      </c>
    </row>
    <row r="14783" spans="1:9" x14ac:dyDescent="0.25">
      <c r="A14783" s="419" t="s">
        <v>60381</v>
      </c>
      <c r="B14783" s="419" t="s">
        <v>28832</v>
      </c>
      <c r="C14783" s="419" t="s">
        <v>60382</v>
      </c>
      <c r="D14783" s="419" t="s">
        <v>60383</v>
      </c>
      <c r="E14783" s="419" t="s">
        <v>60384</v>
      </c>
      <c r="F14783" s="419" t="s">
        <v>60385</v>
      </c>
      <c r="G14783" s="419" t="s">
        <v>29033</v>
      </c>
      <c r="H14783" s="419" t="s">
        <v>28825</v>
      </c>
      <c r="I14783" s="419" t="s">
        <v>28826</v>
      </c>
    </row>
    <row r="14784" spans="1:9" x14ac:dyDescent="0.25">
      <c r="A14784" s="419" t="s">
        <v>60386</v>
      </c>
      <c r="B14784" s="419" t="s">
        <v>28832</v>
      </c>
      <c r="C14784" s="419" t="s">
        <v>60387</v>
      </c>
      <c r="D14784" s="419" t="s">
        <v>60388</v>
      </c>
      <c r="E14784" s="419" t="s">
        <v>60389</v>
      </c>
      <c r="F14784" s="419" t="s">
        <v>60390</v>
      </c>
      <c r="G14784" s="419" t="s">
        <v>29033</v>
      </c>
      <c r="H14784" s="419" t="s">
        <v>28825</v>
      </c>
      <c r="I14784" s="419" t="s">
        <v>28826</v>
      </c>
    </row>
    <row r="14785" spans="1:9" x14ac:dyDescent="0.25">
      <c r="A14785" s="419" t="s">
        <v>60391</v>
      </c>
      <c r="B14785" s="419" t="s">
        <v>28832</v>
      </c>
      <c r="C14785" s="419" t="s">
        <v>17216</v>
      </c>
      <c r="D14785" s="419" t="s">
        <v>28083</v>
      </c>
      <c r="E14785" s="419" t="s">
        <v>60392</v>
      </c>
      <c r="F14785" s="419" t="s">
        <v>60393</v>
      </c>
      <c r="G14785" s="419" t="s">
        <v>28824</v>
      </c>
      <c r="H14785" s="419" t="s">
        <v>28825</v>
      </c>
      <c r="I14785" s="419" t="s">
        <v>28826</v>
      </c>
    </row>
    <row r="14786" spans="1:9" x14ac:dyDescent="0.25">
      <c r="A14786" s="419" t="s">
        <v>60394</v>
      </c>
      <c r="B14786" s="419" t="s">
        <v>28832</v>
      </c>
      <c r="C14786" s="419" t="s">
        <v>60395</v>
      </c>
      <c r="D14786" s="419" t="s">
        <v>60396</v>
      </c>
      <c r="E14786" s="419" t="s">
        <v>60397</v>
      </c>
      <c r="F14786" s="419" t="s">
        <v>60398</v>
      </c>
      <c r="G14786" s="419" t="s">
        <v>28824</v>
      </c>
      <c r="H14786" s="419" t="s">
        <v>29230</v>
      </c>
      <c r="I14786" s="419" t="s">
        <v>28826</v>
      </c>
    </row>
    <row r="14787" spans="1:9" x14ac:dyDescent="0.25">
      <c r="A14787" s="419" t="s">
        <v>60399</v>
      </c>
      <c r="B14787" s="419" t="s">
        <v>28832</v>
      </c>
      <c r="C14787" s="419" t="s">
        <v>60400</v>
      </c>
      <c r="D14787" s="419" t="s">
        <v>60401</v>
      </c>
      <c r="E14787" s="419" t="s">
        <v>60402</v>
      </c>
      <c r="F14787" s="419" t="s">
        <v>60403</v>
      </c>
      <c r="G14787" s="419" t="s">
        <v>30634</v>
      </c>
      <c r="H14787" s="419" t="s">
        <v>28825</v>
      </c>
      <c r="I14787" s="419" t="s">
        <v>28826</v>
      </c>
    </row>
    <row r="14788" spans="1:9" x14ac:dyDescent="0.25">
      <c r="A14788" s="419" t="s">
        <v>60404</v>
      </c>
      <c r="B14788" s="419" t="s">
        <v>28832</v>
      </c>
      <c r="C14788" s="419" t="s">
        <v>17228</v>
      </c>
      <c r="D14788" s="419" t="s">
        <v>60405</v>
      </c>
      <c r="E14788" s="419" t="s">
        <v>60406</v>
      </c>
      <c r="F14788" s="419" t="s">
        <v>60407</v>
      </c>
      <c r="G14788" s="419" t="s">
        <v>28824</v>
      </c>
      <c r="H14788" s="419" t="s">
        <v>29643</v>
      </c>
      <c r="I14788" s="419" t="s">
        <v>28826</v>
      </c>
    </row>
    <row r="14789" spans="1:9" x14ac:dyDescent="0.25">
      <c r="A14789" s="419" t="s">
        <v>60408</v>
      </c>
      <c r="B14789" s="419" t="s">
        <v>28832</v>
      </c>
      <c r="C14789" s="419" t="s">
        <v>60409</v>
      </c>
      <c r="D14789" s="419" t="s">
        <v>60410</v>
      </c>
      <c r="E14789" s="419" t="s">
        <v>60411</v>
      </c>
      <c r="F14789" s="419" t="s">
        <v>60412</v>
      </c>
      <c r="G14789" s="419" t="s">
        <v>28824</v>
      </c>
      <c r="H14789" s="419" t="s">
        <v>30008</v>
      </c>
      <c r="I14789" s="419" t="s">
        <v>28826</v>
      </c>
    </row>
    <row r="14790" spans="1:9" x14ac:dyDescent="0.25">
      <c r="A14790" s="419" t="s">
        <v>60413</v>
      </c>
      <c r="B14790" s="419" t="s">
        <v>28832</v>
      </c>
      <c r="C14790" s="419" t="s">
        <v>17232</v>
      </c>
      <c r="D14790" s="419" t="s">
        <v>60414</v>
      </c>
      <c r="E14790" s="419" t="s">
        <v>60415</v>
      </c>
      <c r="F14790" s="419" t="s">
        <v>60416</v>
      </c>
      <c r="G14790" s="419" t="s">
        <v>29178</v>
      </c>
      <c r="H14790" s="419" t="s">
        <v>28825</v>
      </c>
      <c r="I14790" s="419" t="s">
        <v>28826</v>
      </c>
    </row>
    <row r="14791" spans="1:9" x14ac:dyDescent="0.25">
      <c r="A14791" s="419" t="s">
        <v>60417</v>
      </c>
      <c r="B14791" s="419" t="s">
        <v>28832</v>
      </c>
      <c r="C14791" s="419" t="s">
        <v>60418</v>
      </c>
      <c r="D14791" s="419" t="s">
        <v>60419</v>
      </c>
      <c r="E14791" s="419" t="s">
        <v>60420</v>
      </c>
      <c r="F14791" s="419" t="s">
        <v>60421</v>
      </c>
      <c r="G14791" s="419" t="s">
        <v>28968</v>
      </c>
      <c r="H14791" s="419" t="s">
        <v>36135</v>
      </c>
      <c r="I14791" s="419" t="s">
        <v>28826</v>
      </c>
    </row>
    <row r="14792" spans="1:9" x14ac:dyDescent="0.25">
      <c r="A14792" s="419" t="s">
        <v>60422</v>
      </c>
      <c r="B14792" s="419" t="s">
        <v>28832</v>
      </c>
      <c r="C14792" s="419" t="s">
        <v>60423</v>
      </c>
      <c r="D14792" s="419" t="s">
        <v>60424</v>
      </c>
      <c r="E14792" s="419" t="s">
        <v>60425</v>
      </c>
      <c r="F14792" s="419" t="s">
        <v>60426</v>
      </c>
      <c r="G14792" s="419" t="s">
        <v>28968</v>
      </c>
      <c r="H14792" s="419" t="s">
        <v>36135</v>
      </c>
      <c r="I14792" s="419" t="s">
        <v>28826</v>
      </c>
    </row>
    <row r="14793" spans="1:9" x14ac:dyDescent="0.25">
      <c r="A14793" s="419" t="s">
        <v>60427</v>
      </c>
      <c r="B14793" s="419" t="s">
        <v>28832</v>
      </c>
      <c r="C14793" s="419" t="s">
        <v>60428</v>
      </c>
      <c r="D14793" s="419" t="s">
        <v>60429</v>
      </c>
      <c r="E14793" s="419" t="s">
        <v>60430</v>
      </c>
      <c r="F14793" s="419" t="s">
        <v>60431</v>
      </c>
      <c r="G14793" s="419" t="s">
        <v>28968</v>
      </c>
      <c r="H14793" s="419" t="s">
        <v>36135</v>
      </c>
      <c r="I14793" s="419" t="s">
        <v>28826</v>
      </c>
    </row>
    <row r="14794" spans="1:9" x14ac:dyDescent="0.25">
      <c r="A14794" s="419" t="s">
        <v>60432</v>
      </c>
      <c r="B14794" s="419" t="s">
        <v>28832</v>
      </c>
      <c r="C14794" s="419" t="s">
        <v>60433</v>
      </c>
      <c r="D14794" s="419" t="s">
        <v>60434</v>
      </c>
      <c r="E14794" s="419" t="s">
        <v>60435</v>
      </c>
      <c r="F14794" s="419" t="s">
        <v>60436</v>
      </c>
      <c r="G14794" s="419" t="s">
        <v>29020</v>
      </c>
      <c r="H14794" s="419" t="s">
        <v>36135</v>
      </c>
      <c r="I14794" s="419" t="s">
        <v>28826</v>
      </c>
    </row>
    <row r="14795" spans="1:9" x14ac:dyDescent="0.25">
      <c r="A14795" s="419" t="s">
        <v>60437</v>
      </c>
      <c r="B14795" s="419" t="s">
        <v>28832</v>
      </c>
      <c r="C14795" s="419" t="s">
        <v>60438</v>
      </c>
      <c r="D14795" s="419" t="s">
        <v>60439</v>
      </c>
      <c r="E14795" s="419" t="s">
        <v>60440</v>
      </c>
      <c r="F14795" s="419" t="s">
        <v>60441</v>
      </c>
      <c r="G14795" s="419" t="s">
        <v>28968</v>
      </c>
      <c r="H14795" s="419" t="s">
        <v>36135</v>
      </c>
      <c r="I14795" s="419" t="s">
        <v>28826</v>
      </c>
    </row>
    <row r="14796" spans="1:9" x14ac:dyDescent="0.25">
      <c r="A14796" s="419" t="s">
        <v>60442</v>
      </c>
      <c r="B14796" s="419" t="s">
        <v>28832</v>
      </c>
      <c r="C14796" s="419" t="s">
        <v>60443</v>
      </c>
      <c r="D14796" s="419" t="s">
        <v>60444</v>
      </c>
      <c r="E14796" s="419" t="s">
        <v>60445</v>
      </c>
      <c r="F14796" s="419" t="s">
        <v>60446</v>
      </c>
      <c r="G14796" s="419" t="s">
        <v>28968</v>
      </c>
      <c r="H14796" s="419" t="s">
        <v>36135</v>
      </c>
      <c r="I14796" s="419" t="s">
        <v>28826</v>
      </c>
    </row>
    <row r="14797" spans="1:9" x14ac:dyDescent="0.25">
      <c r="A14797" s="419" t="s">
        <v>60447</v>
      </c>
      <c r="B14797" s="419" t="s">
        <v>28832</v>
      </c>
      <c r="C14797" s="419" t="s">
        <v>60448</v>
      </c>
      <c r="D14797" s="419" t="s">
        <v>60449</v>
      </c>
      <c r="E14797" s="419" t="s">
        <v>60450</v>
      </c>
      <c r="F14797" s="419" t="s">
        <v>60451</v>
      </c>
      <c r="G14797" s="419" t="s">
        <v>28968</v>
      </c>
      <c r="H14797" s="419" t="s">
        <v>36135</v>
      </c>
      <c r="I14797" s="419" t="s">
        <v>28826</v>
      </c>
    </row>
    <row r="14798" spans="1:9" x14ac:dyDescent="0.25">
      <c r="A14798" s="419" t="s">
        <v>60452</v>
      </c>
      <c r="B14798" s="419" t="s">
        <v>28832</v>
      </c>
      <c r="C14798" s="419" t="s">
        <v>60453</v>
      </c>
      <c r="D14798" s="419" t="s">
        <v>60454</v>
      </c>
      <c r="E14798" s="419" t="s">
        <v>60455</v>
      </c>
      <c r="F14798" s="419" t="s">
        <v>60456</v>
      </c>
      <c r="G14798" s="419" t="s">
        <v>28968</v>
      </c>
      <c r="H14798" s="419" t="s">
        <v>36135</v>
      </c>
      <c r="I14798" s="419" t="s">
        <v>28826</v>
      </c>
    </row>
    <row r="14799" spans="1:9" x14ac:dyDescent="0.25">
      <c r="A14799" s="419" t="s">
        <v>60457</v>
      </c>
      <c r="B14799" s="419" t="s">
        <v>28832</v>
      </c>
      <c r="C14799" s="419" t="s">
        <v>60458</v>
      </c>
      <c r="D14799" s="419" t="s">
        <v>60459</v>
      </c>
      <c r="E14799" s="419" t="s">
        <v>60460</v>
      </c>
      <c r="F14799" s="419" t="s">
        <v>60461</v>
      </c>
      <c r="G14799" s="419" t="s">
        <v>28968</v>
      </c>
      <c r="H14799" s="419" t="s">
        <v>36135</v>
      </c>
      <c r="I14799" s="419" t="s">
        <v>28826</v>
      </c>
    </row>
    <row r="14800" spans="1:9" x14ac:dyDescent="0.25">
      <c r="A14800" s="419" t="s">
        <v>60462</v>
      </c>
      <c r="B14800" s="419" t="s">
        <v>28832</v>
      </c>
      <c r="C14800" s="419" t="s">
        <v>60463</v>
      </c>
      <c r="D14800" s="419" t="s">
        <v>60464</v>
      </c>
      <c r="E14800" s="419" t="s">
        <v>60465</v>
      </c>
      <c r="F14800" s="419" t="s">
        <v>60466</v>
      </c>
      <c r="G14800" s="419" t="s">
        <v>28968</v>
      </c>
      <c r="H14800" s="419" t="s">
        <v>36135</v>
      </c>
      <c r="I14800" s="419" t="s">
        <v>28826</v>
      </c>
    </row>
    <row r="14801" spans="1:9" x14ac:dyDescent="0.25">
      <c r="A14801" s="419" t="s">
        <v>60467</v>
      </c>
      <c r="B14801" s="419" t="s">
        <v>28832</v>
      </c>
      <c r="C14801" s="419" t="s">
        <v>60468</v>
      </c>
      <c r="D14801" s="419" t="s">
        <v>60469</v>
      </c>
      <c r="E14801" s="419" t="s">
        <v>60470</v>
      </c>
      <c r="F14801" s="419" t="s">
        <v>60471</v>
      </c>
      <c r="G14801" s="419" t="s">
        <v>28968</v>
      </c>
      <c r="H14801" s="419" t="s">
        <v>36135</v>
      </c>
      <c r="I14801" s="419" t="s">
        <v>28826</v>
      </c>
    </row>
    <row r="14802" spans="1:9" x14ac:dyDescent="0.25">
      <c r="A14802" s="419" t="s">
        <v>60472</v>
      </c>
      <c r="B14802" s="419" t="s">
        <v>28832</v>
      </c>
      <c r="C14802" s="419" t="s">
        <v>60473</v>
      </c>
      <c r="D14802" s="419" t="s">
        <v>60474</v>
      </c>
      <c r="E14802" s="419" t="s">
        <v>60475</v>
      </c>
      <c r="F14802" s="419" t="s">
        <v>60476</v>
      </c>
      <c r="G14802" s="419" t="s">
        <v>28968</v>
      </c>
      <c r="H14802" s="419" t="s">
        <v>36135</v>
      </c>
      <c r="I14802" s="419" t="s">
        <v>28826</v>
      </c>
    </row>
    <row r="14803" spans="1:9" x14ac:dyDescent="0.25">
      <c r="A14803" s="419" t="s">
        <v>60477</v>
      </c>
      <c r="B14803" s="419" t="s">
        <v>28832</v>
      </c>
      <c r="C14803" s="419" t="s">
        <v>60478</v>
      </c>
      <c r="D14803" s="419" t="s">
        <v>60479</v>
      </c>
      <c r="E14803" s="419" t="s">
        <v>60480</v>
      </c>
      <c r="F14803" s="419" t="s">
        <v>60481</v>
      </c>
      <c r="G14803" s="419" t="s">
        <v>28968</v>
      </c>
      <c r="H14803" s="419" t="s">
        <v>36135</v>
      </c>
      <c r="I14803" s="419" t="s">
        <v>28826</v>
      </c>
    </row>
    <row r="14804" spans="1:9" x14ac:dyDescent="0.25">
      <c r="A14804" s="419" t="s">
        <v>60482</v>
      </c>
      <c r="B14804" s="419" t="s">
        <v>28832</v>
      </c>
      <c r="C14804" s="419" t="s">
        <v>60483</v>
      </c>
      <c r="D14804" s="419" t="s">
        <v>60484</v>
      </c>
      <c r="E14804" s="419" t="s">
        <v>60485</v>
      </c>
      <c r="F14804" s="419" t="s">
        <v>60486</v>
      </c>
      <c r="G14804" s="419" t="s">
        <v>28968</v>
      </c>
      <c r="H14804" s="419" t="s">
        <v>36135</v>
      </c>
      <c r="I14804" s="419" t="s">
        <v>28826</v>
      </c>
    </row>
    <row r="14805" spans="1:9" x14ac:dyDescent="0.25">
      <c r="A14805" s="419" t="s">
        <v>60487</v>
      </c>
      <c r="B14805" s="419" t="s">
        <v>28832</v>
      </c>
      <c r="C14805" s="419" t="s">
        <v>17252</v>
      </c>
      <c r="D14805" s="419" t="s">
        <v>60488</v>
      </c>
      <c r="E14805" s="419" t="s">
        <v>60489</v>
      </c>
      <c r="F14805" s="419" t="s">
        <v>60490</v>
      </c>
      <c r="G14805" s="419" t="s">
        <v>29178</v>
      </c>
      <c r="H14805" s="419" t="s">
        <v>28825</v>
      </c>
      <c r="I14805" s="419" t="s">
        <v>28826</v>
      </c>
    </row>
    <row r="14806" spans="1:9" x14ac:dyDescent="0.25">
      <c r="A14806" s="419" t="s">
        <v>60491</v>
      </c>
      <c r="B14806" s="419" t="s">
        <v>28832</v>
      </c>
      <c r="C14806" s="419" t="s">
        <v>60492</v>
      </c>
      <c r="D14806" s="419" t="s">
        <v>60493</v>
      </c>
      <c r="E14806" s="419" t="s">
        <v>60494</v>
      </c>
      <c r="F14806" s="419" t="s">
        <v>60495</v>
      </c>
      <c r="G14806" s="419" t="s">
        <v>28968</v>
      </c>
      <c r="H14806" s="419" t="s">
        <v>36135</v>
      </c>
      <c r="I14806" s="419" t="s">
        <v>28826</v>
      </c>
    </row>
    <row r="14807" spans="1:9" x14ac:dyDescent="0.25">
      <c r="A14807" s="419" t="s">
        <v>60496</v>
      </c>
      <c r="B14807" s="419" t="s">
        <v>28832</v>
      </c>
      <c r="C14807" s="419" t="s">
        <v>60497</v>
      </c>
      <c r="D14807" s="419" t="s">
        <v>60498</v>
      </c>
      <c r="E14807" s="419" t="s">
        <v>60499</v>
      </c>
      <c r="F14807" s="419" t="s">
        <v>60500</v>
      </c>
      <c r="G14807" s="419" t="s">
        <v>28968</v>
      </c>
      <c r="H14807" s="419" t="s">
        <v>36135</v>
      </c>
      <c r="I14807" s="419" t="s">
        <v>28826</v>
      </c>
    </row>
    <row r="14808" spans="1:9" x14ac:dyDescent="0.25">
      <c r="A14808" s="419" t="s">
        <v>60501</v>
      </c>
      <c r="B14808" s="419" t="s">
        <v>28832</v>
      </c>
      <c r="C14808" s="419" t="s">
        <v>60502</v>
      </c>
      <c r="D14808" s="419" t="s">
        <v>60503</v>
      </c>
      <c r="E14808" s="419" t="s">
        <v>60504</v>
      </c>
      <c r="F14808" s="419" t="s">
        <v>60505</v>
      </c>
      <c r="G14808" s="419" t="s">
        <v>28968</v>
      </c>
      <c r="H14808" s="419" t="s">
        <v>60226</v>
      </c>
      <c r="I14808" s="419" t="s">
        <v>28826</v>
      </c>
    </row>
    <row r="14809" spans="1:9" x14ac:dyDescent="0.25">
      <c r="A14809" s="419" t="s">
        <v>60506</v>
      </c>
      <c r="B14809" s="419" t="s">
        <v>28832</v>
      </c>
      <c r="C14809" s="419" t="s">
        <v>60507</v>
      </c>
      <c r="D14809" s="419" t="s">
        <v>60508</v>
      </c>
      <c r="E14809" s="419" t="s">
        <v>60509</v>
      </c>
      <c r="F14809" s="419" t="s">
        <v>60510</v>
      </c>
      <c r="G14809" s="419" t="s">
        <v>28968</v>
      </c>
      <c r="H14809" s="419" t="s">
        <v>29027</v>
      </c>
      <c r="I14809" s="419" t="s">
        <v>28826</v>
      </c>
    </row>
    <row r="14810" spans="1:9" x14ac:dyDescent="0.25">
      <c r="A14810" s="419" t="s">
        <v>60511</v>
      </c>
      <c r="B14810" s="419" t="s">
        <v>28832</v>
      </c>
      <c r="C14810" s="419" t="s">
        <v>60512</v>
      </c>
      <c r="D14810" s="419" t="s">
        <v>60513</v>
      </c>
      <c r="E14810" s="419" t="s">
        <v>60514</v>
      </c>
      <c r="F14810" s="419" t="s">
        <v>60515</v>
      </c>
      <c r="G14810" s="419" t="s">
        <v>28968</v>
      </c>
      <c r="H14810" s="419" t="s">
        <v>60226</v>
      </c>
      <c r="I14810" s="419" t="s">
        <v>28826</v>
      </c>
    </row>
    <row r="14811" spans="1:9" x14ac:dyDescent="0.25">
      <c r="A14811" s="419" t="s">
        <v>60516</v>
      </c>
      <c r="B14811" s="419" t="s">
        <v>28832</v>
      </c>
      <c r="C14811" s="419" t="s">
        <v>17256</v>
      </c>
      <c r="D14811" s="419" t="s">
        <v>60517</v>
      </c>
      <c r="E14811" s="419" t="s">
        <v>60518</v>
      </c>
      <c r="F14811" s="419" t="s">
        <v>60519</v>
      </c>
      <c r="G14811" s="419" t="s">
        <v>29178</v>
      </c>
      <c r="H14811" s="419" t="s">
        <v>29123</v>
      </c>
      <c r="I14811" s="419" t="s">
        <v>28826</v>
      </c>
    </row>
    <row r="14812" spans="1:9" x14ac:dyDescent="0.25">
      <c r="A14812" s="419" t="s">
        <v>60520</v>
      </c>
      <c r="B14812" s="419" t="s">
        <v>28832</v>
      </c>
      <c r="C14812" s="419" t="s">
        <v>60521</v>
      </c>
      <c r="D14812" s="419" t="s">
        <v>60522</v>
      </c>
      <c r="E14812" s="419" t="s">
        <v>60523</v>
      </c>
      <c r="F14812" s="419" t="s">
        <v>60524</v>
      </c>
      <c r="G14812" s="419" t="s">
        <v>28968</v>
      </c>
      <c r="H14812" s="419" t="s">
        <v>36135</v>
      </c>
      <c r="I14812" s="419" t="s">
        <v>28826</v>
      </c>
    </row>
    <row r="14813" spans="1:9" x14ac:dyDescent="0.25">
      <c r="A14813" s="419" t="s">
        <v>60525</v>
      </c>
      <c r="B14813" s="419" t="s">
        <v>28832</v>
      </c>
      <c r="C14813" s="419" t="s">
        <v>60526</v>
      </c>
      <c r="D14813" s="419" t="s">
        <v>60527</v>
      </c>
      <c r="E14813" s="419" t="s">
        <v>60528</v>
      </c>
      <c r="F14813" s="419" t="s">
        <v>60529</v>
      </c>
      <c r="G14813" s="419" t="s">
        <v>28968</v>
      </c>
      <c r="H14813" s="419" t="s">
        <v>36135</v>
      </c>
      <c r="I14813" s="419" t="s">
        <v>28826</v>
      </c>
    </row>
    <row r="14814" spans="1:9" x14ac:dyDescent="0.25">
      <c r="A14814" s="419" t="s">
        <v>60530</v>
      </c>
      <c r="B14814" s="419" t="s">
        <v>28832</v>
      </c>
      <c r="C14814" s="419" t="s">
        <v>60531</v>
      </c>
      <c r="D14814" s="419" t="s">
        <v>60532</v>
      </c>
      <c r="E14814" s="419" t="s">
        <v>60533</v>
      </c>
      <c r="F14814" s="419" t="s">
        <v>60534</v>
      </c>
      <c r="G14814" s="419" t="s">
        <v>28968</v>
      </c>
      <c r="H14814" s="419" t="s">
        <v>34469</v>
      </c>
      <c r="I14814" s="419" t="s">
        <v>28826</v>
      </c>
    </row>
    <row r="14815" spans="1:9" x14ac:dyDescent="0.25">
      <c r="A14815" s="419" t="s">
        <v>60535</v>
      </c>
      <c r="B14815" s="419" t="s">
        <v>28832</v>
      </c>
      <c r="C14815" s="419" t="s">
        <v>60536</v>
      </c>
      <c r="D14815" s="419" t="s">
        <v>60537</v>
      </c>
      <c r="E14815" s="419" t="s">
        <v>60538</v>
      </c>
      <c r="F14815" s="419" t="s">
        <v>60539</v>
      </c>
      <c r="G14815" s="419" t="s">
        <v>28968</v>
      </c>
      <c r="H14815" s="419" t="s">
        <v>36135</v>
      </c>
      <c r="I14815" s="419" t="s">
        <v>28826</v>
      </c>
    </row>
    <row r="14816" spans="1:9" x14ac:dyDescent="0.25">
      <c r="A14816" s="419" t="s">
        <v>60540</v>
      </c>
      <c r="B14816" s="419" t="s">
        <v>28832</v>
      </c>
      <c r="C14816" s="419" t="s">
        <v>60541</v>
      </c>
      <c r="D14816" s="419" t="s">
        <v>60542</v>
      </c>
      <c r="E14816" s="419" t="s">
        <v>60543</v>
      </c>
      <c r="F14816" s="419" t="s">
        <v>60544</v>
      </c>
      <c r="G14816" s="419" t="s">
        <v>28968</v>
      </c>
      <c r="H14816" s="419" t="s">
        <v>36135</v>
      </c>
      <c r="I14816" s="419" t="s">
        <v>28826</v>
      </c>
    </row>
    <row r="14817" spans="1:9" x14ac:dyDescent="0.25">
      <c r="A14817" s="419" t="s">
        <v>60545</v>
      </c>
      <c r="B14817" s="419" t="s">
        <v>28832</v>
      </c>
      <c r="C14817" s="419" t="s">
        <v>60546</v>
      </c>
      <c r="D14817" s="419" t="s">
        <v>60547</v>
      </c>
      <c r="E14817" s="419" t="s">
        <v>60548</v>
      </c>
      <c r="F14817" s="419" t="s">
        <v>60549</v>
      </c>
      <c r="G14817" s="419" t="s">
        <v>28968</v>
      </c>
      <c r="H14817" s="419" t="s">
        <v>54886</v>
      </c>
      <c r="I14817" s="419" t="s">
        <v>28826</v>
      </c>
    </row>
    <row r="14818" spans="1:9" x14ac:dyDescent="0.25">
      <c r="A14818" s="419" t="s">
        <v>60550</v>
      </c>
      <c r="B14818" s="419" t="s">
        <v>28832</v>
      </c>
      <c r="C14818" s="419" t="s">
        <v>60551</v>
      </c>
      <c r="D14818" s="419" t="s">
        <v>60552</v>
      </c>
      <c r="E14818" s="419" t="s">
        <v>60553</v>
      </c>
      <c r="F14818" s="419" t="s">
        <v>60554</v>
      </c>
      <c r="G14818" s="419" t="s">
        <v>28968</v>
      </c>
      <c r="H14818" s="419" t="s">
        <v>36135</v>
      </c>
      <c r="I14818" s="419" t="s">
        <v>28826</v>
      </c>
    </row>
    <row r="14819" spans="1:9" x14ac:dyDescent="0.25">
      <c r="A14819" s="419" t="s">
        <v>60555</v>
      </c>
      <c r="B14819" s="419" t="s">
        <v>28832</v>
      </c>
      <c r="C14819" s="419" t="s">
        <v>60556</v>
      </c>
      <c r="D14819" s="419" t="s">
        <v>60557</v>
      </c>
      <c r="E14819" s="419" t="s">
        <v>60558</v>
      </c>
      <c r="F14819" s="419" t="s">
        <v>60559</v>
      </c>
      <c r="G14819" s="419" t="s">
        <v>28968</v>
      </c>
      <c r="H14819" s="419" t="s">
        <v>36135</v>
      </c>
      <c r="I14819" s="419" t="s">
        <v>28826</v>
      </c>
    </row>
    <row r="14820" spans="1:9" x14ac:dyDescent="0.25">
      <c r="A14820" s="419" t="s">
        <v>60560</v>
      </c>
      <c r="B14820" s="419" t="s">
        <v>28832</v>
      </c>
      <c r="C14820" s="419" t="s">
        <v>60561</v>
      </c>
      <c r="D14820" s="419" t="s">
        <v>60562</v>
      </c>
      <c r="E14820" s="419" t="s">
        <v>60563</v>
      </c>
      <c r="F14820" s="419" t="s">
        <v>60564</v>
      </c>
      <c r="G14820" s="419" t="s">
        <v>28968</v>
      </c>
      <c r="H14820" s="419" t="s">
        <v>36135</v>
      </c>
      <c r="I14820" s="419" t="s">
        <v>28826</v>
      </c>
    </row>
    <row r="14821" spans="1:9" x14ac:dyDescent="0.25">
      <c r="A14821" s="419" t="s">
        <v>60565</v>
      </c>
      <c r="B14821" s="419" t="s">
        <v>28832</v>
      </c>
      <c r="C14821" s="419" t="s">
        <v>60566</v>
      </c>
      <c r="D14821" s="419" t="s">
        <v>60567</v>
      </c>
      <c r="E14821" s="419" t="s">
        <v>60568</v>
      </c>
      <c r="F14821" s="419" t="s">
        <v>60569</v>
      </c>
      <c r="G14821" s="419" t="s">
        <v>28968</v>
      </c>
      <c r="H14821" s="419" t="s">
        <v>36135</v>
      </c>
      <c r="I14821" s="419" t="s">
        <v>28826</v>
      </c>
    </row>
    <row r="14822" spans="1:9" x14ac:dyDescent="0.25">
      <c r="A14822" s="419" t="s">
        <v>60570</v>
      </c>
      <c r="B14822" s="419" t="s">
        <v>28832</v>
      </c>
      <c r="C14822" s="419" t="s">
        <v>60571</v>
      </c>
      <c r="D14822" s="419" t="s">
        <v>60572</v>
      </c>
      <c r="E14822" s="419" t="s">
        <v>60573</v>
      </c>
      <c r="F14822" s="419" t="s">
        <v>60574</v>
      </c>
      <c r="G14822" s="419" t="s">
        <v>28968</v>
      </c>
      <c r="H14822" s="419" t="s">
        <v>32422</v>
      </c>
      <c r="I14822" s="419" t="s">
        <v>28826</v>
      </c>
    </row>
    <row r="14823" spans="1:9" x14ac:dyDescent="0.25">
      <c r="A14823" s="419" t="s">
        <v>60575</v>
      </c>
      <c r="B14823" s="419" t="s">
        <v>28832</v>
      </c>
      <c r="C14823" s="419" t="s">
        <v>60576</v>
      </c>
      <c r="D14823" s="419" t="s">
        <v>60577</v>
      </c>
      <c r="E14823" s="419" t="s">
        <v>60578</v>
      </c>
      <c r="F14823" s="419" t="s">
        <v>60579</v>
      </c>
      <c r="G14823" s="419" t="s">
        <v>28968</v>
      </c>
      <c r="H14823" s="419" t="s">
        <v>36135</v>
      </c>
      <c r="I14823" s="419" t="s">
        <v>28826</v>
      </c>
    </row>
    <row r="14824" spans="1:9" x14ac:dyDescent="0.25">
      <c r="A14824" s="419" t="s">
        <v>60580</v>
      </c>
      <c r="B14824" s="419" t="s">
        <v>28832</v>
      </c>
      <c r="C14824" s="419" t="s">
        <v>17264</v>
      </c>
      <c r="D14824" s="419" t="s">
        <v>60581</v>
      </c>
      <c r="E14824" s="419" t="s">
        <v>60582</v>
      </c>
      <c r="F14824" s="419" t="s">
        <v>60583</v>
      </c>
      <c r="G14824" s="419" t="s">
        <v>28968</v>
      </c>
      <c r="H14824" s="419" t="s">
        <v>36135</v>
      </c>
      <c r="I14824" s="419" t="s">
        <v>28826</v>
      </c>
    </row>
    <row r="14825" spans="1:9" x14ac:dyDescent="0.25">
      <c r="A14825" s="419" t="s">
        <v>60584</v>
      </c>
      <c r="B14825" s="419" t="s">
        <v>28832</v>
      </c>
      <c r="C14825" s="419" t="s">
        <v>60585</v>
      </c>
      <c r="D14825" s="419" t="s">
        <v>60586</v>
      </c>
      <c r="E14825" s="419" t="s">
        <v>60587</v>
      </c>
      <c r="F14825" s="419" t="s">
        <v>60588</v>
      </c>
      <c r="G14825" s="419" t="s">
        <v>28968</v>
      </c>
      <c r="H14825" s="419" t="s">
        <v>36135</v>
      </c>
      <c r="I14825" s="419" t="s">
        <v>28826</v>
      </c>
    </row>
    <row r="14826" spans="1:9" x14ac:dyDescent="0.25">
      <c r="A14826" s="419" t="s">
        <v>60589</v>
      </c>
      <c r="B14826" s="419" t="s">
        <v>28832</v>
      </c>
      <c r="C14826" s="419" t="s">
        <v>60590</v>
      </c>
      <c r="D14826" s="419" t="s">
        <v>60591</v>
      </c>
      <c r="E14826" s="419" t="s">
        <v>60592</v>
      </c>
      <c r="F14826" s="419" t="s">
        <v>60593</v>
      </c>
      <c r="G14826" s="419" t="s">
        <v>28968</v>
      </c>
      <c r="H14826" s="419" t="s">
        <v>36135</v>
      </c>
      <c r="I14826" s="419" t="s">
        <v>28826</v>
      </c>
    </row>
    <row r="14827" spans="1:9" x14ac:dyDescent="0.25">
      <c r="A14827" s="419" t="s">
        <v>60594</v>
      </c>
      <c r="B14827" s="419" t="s">
        <v>28832</v>
      </c>
      <c r="C14827" s="419" t="s">
        <v>60595</v>
      </c>
      <c r="D14827" s="419" t="s">
        <v>60596</v>
      </c>
      <c r="E14827" s="419" t="s">
        <v>60597</v>
      </c>
      <c r="F14827" s="419" t="s">
        <v>60598</v>
      </c>
      <c r="G14827" s="419" t="s">
        <v>28968</v>
      </c>
      <c r="H14827" s="419" t="s">
        <v>36135</v>
      </c>
      <c r="I14827" s="419" t="s">
        <v>28826</v>
      </c>
    </row>
    <row r="14828" spans="1:9" x14ac:dyDescent="0.25">
      <c r="A14828" s="419" t="s">
        <v>60599</v>
      </c>
      <c r="B14828" s="419" t="s">
        <v>28832</v>
      </c>
      <c r="C14828" s="419" t="s">
        <v>60600</v>
      </c>
      <c r="D14828" s="419" t="s">
        <v>60601</v>
      </c>
      <c r="E14828" s="419" t="s">
        <v>60602</v>
      </c>
      <c r="F14828" s="419" t="s">
        <v>60603</v>
      </c>
      <c r="G14828" s="419" t="s">
        <v>28968</v>
      </c>
      <c r="H14828" s="419" t="s">
        <v>36135</v>
      </c>
      <c r="I14828" s="419" t="s">
        <v>28826</v>
      </c>
    </row>
    <row r="14829" spans="1:9" x14ac:dyDescent="0.25">
      <c r="A14829" s="419" t="s">
        <v>60604</v>
      </c>
      <c r="B14829" s="419" t="s">
        <v>28832</v>
      </c>
      <c r="C14829" s="419" t="s">
        <v>60605</v>
      </c>
      <c r="D14829" s="419" t="s">
        <v>60606</v>
      </c>
      <c r="E14829" s="419" t="s">
        <v>60607</v>
      </c>
      <c r="F14829" s="419" t="s">
        <v>60608</v>
      </c>
      <c r="G14829" s="419" t="s">
        <v>28968</v>
      </c>
      <c r="H14829" s="419" t="s">
        <v>36135</v>
      </c>
      <c r="I14829" s="419" t="s">
        <v>28826</v>
      </c>
    </row>
    <row r="14830" spans="1:9" x14ac:dyDescent="0.25">
      <c r="A14830" s="419" t="s">
        <v>60609</v>
      </c>
      <c r="B14830" s="419" t="s">
        <v>28832</v>
      </c>
      <c r="C14830" s="419" t="s">
        <v>60610</v>
      </c>
      <c r="D14830" s="419" t="s">
        <v>60611</v>
      </c>
      <c r="E14830" s="419" t="s">
        <v>60612</v>
      </c>
      <c r="F14830" s="419" t="s">
        <v>60613</v>
      </c>
      <c r="G14830" s="419" t="s">
        <v>28968</v>
      </c>
      <c r="H14830" s="419" t="s">
        <v>34469</v>
      </c>
      <c r="I14830" s="419" t="s">
        <v>28826</v>
      </c>
    </row>
    <row r="14831" spans="1:9" x14ac:dyDescent="0.25">
      <c r="A14831" s="419" t="s">
        <v>60614</v>
      </c>
      <c r="B14831" s="419" t="s">
        <v>28832</v>
      </c>
      <c r="C14831" s="419" t="s">
        <v>60615</v>
      </c>
      <c r="D14831" s="419" t="s">
        <v>60616</v>
      </c>
      <c r="E14831" s="419" t="s">
        <v>60617</v>
      </c>
      <c r="F14831" s="419" t="s">
        <v>60618</v>
      </c>
      <c r="G14831" s="419" t="s">
        <v>28968</v>
      </c>
      <c r="H14831" s="419" t="s">
        <v>60226</v>
      </c>
      <c r="I14831" s="419" t="s">
        <v>28826</v>
      </c>
    </row>
    <row r="14832" spans="1:9" x14ac:dyDescent="0.25">
      <c r="A14832" s="419" t="s">
        <v>60619</v>
      </c>
      <c r="B14832" s="419" t="s">
        <v>28832</v>
      </c>
      <c r="C14832" s="419" t="s">
        <v>60620</v>
      </c>
      <c r="D14832" s="419" t="s">
        <v>60621</v>
      </c>
      <c r="E14832" s="419" t="s">
        <v>60622</v>
      </c>
      <c r="F14832" s="419" t="s">
        <v>60623</v>
      </c>
      <c r="G14832" s="419" t="s">
        <v>28968</v>
      </c>
      <c r="H14832" s="419" t="s">
        <v>29027</v>
      </c>
      <c r="I14832" s="419" t="s">
        <v>28826</v>
      </c>
    </row>
    <row r="14833" spans="1:9" x14ac:dyDescent="0.25">
      <c r="A14833" s="419" t="s">
        <v>60624</v>
      </c>
      <c r="B14833" s="419" t="s">
        <v>28832</v>
      </c>
      <c r="C14833" s="419" t="s">
        <v>60625</v>
      </c>
      <c r="D14833" s="419" t="s">
        <v>60626</v>
      </c>
      <c r="E14833" s="419" t="s">
        <v>60627</v>
      </c>
      <c r="F14833" s="419" t="s">
        <v>60628</v>
      </c>
      <c r="G14833" s="419" t="s">
        <v>28968</v>
      </c>
      <c r="H14833" s="419" t="s">
        <v>60226</v>
      </c>
      <c r="I14833" s="419" t="s">
        <v>28826</v>
      </c>
    </row>
    <row r="14834" spans="1:9" x14ac:dyDescent="0.25">
      <c r="A14834" s="419" t="s">
        <v>60629</v>
      </c>
      <c r="B14834" s="419" t="s">
        <v>28832</v>
      </c>
      <c r="C14834" s="419" t="s">
        <v>60630</v>
      </c>
      <c r="D14834" s="419" t="s">
        <v>60631</v>
      </c>
      <c r="E14834" s="419" t="s">
        <v>60632</v>
      </c>
      <c r="F14834" s="419" t="s">
        <v>60633</v>
      </c>
      <c r="G14834" s="419" t="s">
        <v>28968</v>
      </c>
      <c r="H14834" s="419" t="s">
        <v>60226</v>
      </c>
      <c r="I14834" s="419" t="s">
        <v>28826</v>
      </c>
    </row>
    <row r="14835" spans="1:9" x14ac:dyDescent="0.25">
      <c r="A14835" s="419" t="s">
        <v>60634</v>
      </c>
      <c r="B14835" s="419" t="s">
        <v>28832</v>
      </c>
      <c r="C14835" s="419" t="s">
        <v>60635</v>
      </c>
      <c r="D14835" s="419" t="s">
        <v>60636</v>
      </c>
      <c r="E14835" s="419" t="s">
        <v>60637</v>
      </c>
      <c r="F14835" s="419" t="s">
        <v>60638</v>
      </c>
      <c r="G14835" s="419" t="s">
        <v>28968</v>
      </c>
      <c r="H14835" s="419" t="s">
        <v>29027</v>
      </c>
      <c r="I14835" s="419" t="s">
        <v>28826</v>
      </c>
    </row>
    <row r="14836" spans="1:9" x14ac:dyDescent="0.25">
      <c r="A14836" s="419" t="s">
        <v>60639</v>
      </c>
      <c r="B14836" s="419" t="s">
        <v>28832</v>
      </c>
      <c r="C14836" s="419" t="s">
        <v>60640</v>
      </c>
      <c r="D14836" s="419" t="s">
        <v>60641</v>
      </c>
      <c r="E14836" s="419" t="s">
        <v>60642</v>
      </c>
      <c r="F14836" s="419" t="s">
        <v>60643</v>
      </c>
      <c r="G14836" s="419" t="s">
        <v>28968</v>
      </c>
      <c r="H14836" s="419" t="s">
        <v>60226</v>
      </c>
      <c r="I14836" s="419" t="s">
        <v>28826</v>
      </c>
    </row>
    <row r="14837" spans="1:9" x14ac:dyDescent="0.25">
      <c r="A14837" s="419" t="s">
        <v>60644</v>
      </c>
      <c r="B14837" s="419" t="s">
        <v>28832</v>
      </c>
      <c r="C14837" s="419" t="s">
        <v>60645</v>
      </c>
      <c r="D14837" s="419" t="s">
        <v>60454</v>
      </c>
      <c r="E14837" s="419" t="s">
        <v>60646</v>
      </c>
      <c r="F14837" s="419" t="s">
        <v>60647</v>
      </c>
      <c r="G14837" s="419" t="s">
        <v>28968</v>
      </c>
      <c r="H14837" s="419" t="s">
        <v>32422</v>
      </c>
      <c r="I14837" s="419" t="s">
        <v>28826</v>
      </c>
    </row>
    <row r="14838" spans="1:9" x14ac:dyDescent="0.25">
      <c r="A14838" s="419" t="s">
        <v>60648</v>
      </c>
      <c r="B14838" s="419" t="s">
        <v>28832</v>
      </c>
      <c r="C14838" s="419" t="s">
        <v>17268</v>
      </c>
      <c r="D14838" s="419" t="s">
        <v>59386</v>
      </c>
      <c r="E14838" s="419" t="s">
        <v>60649</v>
      </c>
      <c r="F14838" s="419" t="s">
        <v>60650</v>
      </c>
      <c r="G14838" s="419" t="s">
        <v>28824</v>
      </c>
      <c r="H14838" s="419" t="s">
        <v>28825</v>
      </c>
      <c r="I14838" s="419" t="s">
        <v>28826</v>
      </c>
    </row>
    <row r="14839" spans="1:9" x14ac:dyDescent="0.25">
      <c r="A14839" s="419" t="s">
        <v>60651</v>
      </c>
      <c r="B14839" s="419" t="s">
        <v>28832</v>
      </c>
      <c r="C14839" s="419" t="s">
        <v>60652</v>
      </c>
      <c r="D14839" s="419" t="s">
        <v>60653</v>
      </c>
      <c r="E14839" s="419" t="s">
        <v>60654</v>
      </c>
      <c r="F14839" s="419" t="s">
        <v>60655</v>
      </c>
      <c r="G14839" s="419" t="s">
        <v>29020</v>
      </c>
      <c r="H14839" s="419" t="s">
        <v>52008</v>
      </c>
      <c r="I14839" s="419" t="s">
        <v>28826</v>
      </c>
    </row>
    <row r="14840" spans="1:9" x14ac:dyDescent="0.25">
      <c r="A14840" s="419" t="s">
        <v>60656</v>
      </c>
      <c r="B14840" s="419" t="s">
        <v>28832</v>
      </c>
      <c r="C14840" s="419" t="s">
        <v>17276</v>
      </c>
      <c r="D14840" s="419" t="s">
        <v>60657</v>
      </c>
      <c r="E14840" s="419" t="s">
        <v>60658</v>
      </c>
      <c r="F14840" s="419" t="s">
        <v>60659</v>
      </c>
      <c r="G14840" s="419" t="s">
        <v>29020</v>
      </c>
      <c r="H14840" s="419" t="s">
        <v>38987</v>
      </c>
      <c r="I14840" s="419" t="s">
        <v>28826</v>
      </c>
    </row>
    <row r="14841" spans="1:9" x14ac:dyDescent="0.25">
      <c r="A14841" s="419" t="s">
        <v>60660</v>
      </c>
      <c r="B14841" s="419" t="s">
        <v>28832</v>
      </c>
      <c r="C14841" s="419" t="s">
        <v>17284</v>
      </c>
      <c r="D14841" s="419" t="s">
        <v>60661</v>
      </c>
      <c r="E14841" s="419" t="s">
        <v>60662</v>
      </c>
      <c r="F14841" s="419" t="s">
        <v>60663</v>
      </c>
      <c r="G14841" s="419" t="s">
        <v>28824</v>
      </c>
      <c r="H14841" s="419" t="s">
        <v>28825</v>
      </c>
      <c r="I14841" s="419" t="s">
        <v>28826</v>
      </c>
    </row>
    <row r="14842" spans="1:9" x14ac:dyDescent="0.25">
      <c r="A14842" s="419" t="s">
        <v>60664</v>
      </c>
      <c r="B14842" s="419" t="s">
        <v>28832</v>
      </c>
      <c r="C14842" s="419" t="s">
        <v>60665</v>
      </c>
      <c r="D14842" s="419" t="s">
        <v>60666</v>
      </c>
      <c r="E14842" s="419" t="s">
        <v>6427</v>
      </c>
      <c r="F14842" s="419" t="s">
        <v>60667</v>
      </c>
      <c r="G14842" s="419" t="s">
        <v>36947</v>
      </c>
      <c r="H14842" s="419" t="s">
        <v>28825</v>
      </c>
      <c r="I14842" s="419" t="s">
        <v>28826</v>
      </c>
    </row>
    <row r="14843" spans="1:9" x14ac:dyDescent="0.25">
      <c r="A14843" s="419" t="s">
        <v>60668</v>
      </c>
      <c r="B14843" s="419" t="s">
        <v>28832</v>
      </c>
      <c r="C14843" s="419" t="s">
        <v>60669</v>
      </c>
      <c r="D14843" s="419" t="s">
        <v>60670</v>
      </c>
      <c r="E14843" s="419" t="s">
        <v>60671</v>
      </c>
      <c r="F14843" s="419" t="s">
        <v>60672</v>
      </c>
      <c r="G14843" s="419" t="s">
        <v>40995</v>
      </c>
      <c r="H14843" s="419" t="s">
        <v>28825</v>
      </c>
      <c r="I14843" s="419" t="s">
        <v>28826</v>
      </c>
    </row>
    <row r="14844" spans="1:9" x14ac:dyDescent="0.25">
      <c r="A14844" s="419" t="s">
        <v>60673</v>
      </c>
      <c r="B14844" s="419" t="s">
        <v>28832</v>
      </c>
      <c r="C14844" s="419" t="s">
        <v>60674</v>
      </c>
      <c r="D14844" s="419" t="s">
        <v>60675</v>
      </c>
      <c r="E14844" s="419" t="s">
        <v>60676</v>
      </c>
      <c r="F14844" s="419" t="s">
        <v>60677</v>
      </c>
      <c r="G14844" s="419" t="s">
        <v>40995</v>
      </c>
      <c r="H14844" s="419" t="s">
        <v>28825</v>
      </c>
      <c r="I14844" s="419" t="s">
        <v>28826</v>
      </c>
    </row>
    <row r="14845" spans="1:9" x14ac:dyDescent="0.25">
      <c r="A14845" s="419" t="s">
        <v>60678</v>
      </c>
      <c r="B14845" s="419" t="s">
        <v>28832</v>
      </c>
      <c r="C14845" s="419" t="s">
        <v>17287</v>
      </c>
      <c r="D14845" s="419" t="s">
        <v>60679</v>
      </c>
      <c r="E14845" s="419" t="s">
        <v>60679</v>
      </c>
      <c r="F14845" s="419" t="s">
        <v>60680</v>
      </c>
      <c r="G14845" s="419" t="s">
        <v>28824</v>
      </c>
      <c r="H14845" s="419" t="s">
        <v>28825</v>
      </c>
      <c r="I14845" s="419" t="s">
        <v>28826</v>
      </c>
    </row>
    <row r="14846" spans="1:9" x14ac:dyDescent="0.25">
      <c r="A14846" s="419" t="s">
        <v>60681</v>
      </c>
      <c r="B14846" s="419" t="s">
        <v>28832</v>
      </c>
      <c r="C14846" s="419" t="s">
        <v>60682</v>
      </c>
      <c r="D14846" s="419" t="s">
        <v>60683</v>
      </c>
      <c r="E14846" s="419" t="s">
        <v>60684</v>
      </c>
      <c r="F14846" s="419" t="s">
        <v>60685</v>
      </c>
      <c r="G14846" s="419" t="s">
        <v>29020</v>
      </c>
      <c r="H14846" s="419" t="s">
        <v>32422</v>
      </c>
      <c r="I14846" s="419" t="s">
        <v>28826</v>
      </c>
    </row>
    <row r="14847" spans="1:9" x14ac:dyDescent="0.25">
      <c r="A14847" s="419" t="s">
        <v>60686</v>
      </c>
      <c r="B14847" s="419" t="s">
        <v>28832</v>
      </c>
      <c r="C14847" s="419" t="s">
        <v>60687</v>
      </c>
      <c r="D14847" s="419" t="s">
        <v>60688</v>
      </c>
      <c r="E14847" s="419" t="s">
        <v>60689</v>
      </c>
      <c r="F14847" s="419" t="s">
        <v>60690</v>
      </c>
      <c r="G14847" s="419" t="s">
        <v>38865</v>
      </c>
      <c r="H14847" s="419" t="s">
        <v>28825</v>
      </c>
      <c r="I14847" s="419" t="s">
        <v>28826</v>
      </c>
    </row>
    <row r="14848" spans="1:9" x14ac:dyDescent="0.25">
      <c r="A14848" s="419" t="s">
        <v>60691</v>
      </c>
      <c r="B14848" s="419" t="s">
        <v>28832</v>
      </c>
      <c r="C14848" s="419" t="s">
        <v>60692</v>
      </c>
      <c r="D14848" s="419" t="s">
        <v>60693</v>
      </c>
      <c r="E14848" s="419" t="s">
        <v>60694</v>
      </c>
      <c r="F14848" s="419" t="s">
        <v>60695</v>
      </c>
      <c r="G14848" s="419" t="s">
        <v>34648</v>
      </c>
      <c r="H14848" s="419" t="s">
        <v>28825</v>
      </c>
      <c r="I14848" s="419" t="s">
        <v>28826</v>
      </c>
    </row>
    <row r="14849" spans="1:9" x14ac:dyDescent="0.25">
      <c r="A14849" s="419" t="s">
        <v>60696</v>
      </c>
      <c r="B14849" s="419" t="s">
        <v>8245</v>
      </c>
      <c r="C14849" s="419" t="s">
        <v>60697</v>
      </c>
      <c r="D14849" s="419" t="s">
        <v>60693</v>
      </c>
      <c r="E14849" s="419" t="s">
        <v>60694</v>
      </c>
      <c r="F14849" s="419" t="s">
        <v>60698</v>
      </c>
      <c r="G14849" s="419" t="s">
        <v>34648</v>
      </c>
      <c r="H14849" s="419" t="s">
        <v>28825</v>
      </c>
      <c r="I14849" s="419" t="s">
        <v>28826</v>
      </c>
    </row>
    <row r="14850" spans="1:9" x14ac:dyDescent="0.25">
      <c r="A14850" s="419" t="s">
        <v>60699</v>
      </c>
      <c r="B14850" s="419" t="s">
        <v>28832</v>
      </c>
      <c r="C14850" s="419" t="s">
        <v>60700</v>
      </c>
      <c r="D14850" s="419" t="s">
        <v>37488</v>
      </c>
      <c r="E14850" s="419" t="s">
        <v>37488</v>
      </c>
      <c r="F14850" s="419" t="s">
        <v>60701</v>
      </c>
      <c r="G14850" s="419" t="s">
        <v>28824</v>
      </c>
      <c r="H14850" s="419" t="s">
        <v>28825</v>
      </c>
      <c r="I14850" s="419" t="s">
        <v>28826</v>
      </c>
    </row>
    <row r="14851" spans="1:9" x14ac:dyDescent="0.25">
      <c r="A14851" s="419" t="s">
        <v>60702</v>
      </c>
      <c r="B14851" s="419" t="s">
        <v>28832</v>
      </c>
      <c r="C14851" s="419" t="s">
        <v>60703</v>
      </c>
      <c r="D14851" s="419" t="s">
        <v>60704</v>
      </c>
      <c r="E14851" s="419" t="s">
        <v>60705</v>
      </c>
      <c r="F14851" s="419" t="s">
        <v>60706</v>
      </c>
      <c r="G14851" s="419" t="s">
        <v>29020</v>
      </c>
      <c r="H14851" s="419" t="s">
        <v>32422</v>
      </c>
      <c r="I14851" s="419" t="s">
        <v>28826</v>
      </c>
    </row>
    <row r="14852" spans="1:9" x14ac:dyDescent="0.25">
      <c r="A14852" s="419" t="s">
        <v>60707</v>
      </c>
      <c r="B14852" s="419" t="s">
        <v>28832</v>
      </c>
      <c r="C14852" s="419" t="s">
        <v>60708</v>
      </c>
      <c r="D14852" s="419" t="s">
        <v>60709</v>
      </c>
      <c r="E14852" s="419" t="s">
        <v>60710</v>
      </c>
      <c r="F14852" s="419" t="s">
        <v>60711</v>
      </c>
      <c r="G14852" s="419" t="s">
        <v>34648</v>
      </c>
      <c r="H14852" s="419" t="s">
        <v>28825</v>
      </c>
      <c r="I14852" s="419" t="s">
        <v>28826</v>
      </c>
    </row>
    <row r="14853" spans="1:9" x14ac:dyDescent="0.25">
      <c r="A14853" s="419" t="s">
        <v>60712</v>
      </c>
      <c r="B14853" s="419" t="s">
        <v>28832</v>
      </c>
      <c r="C14853" s="419" t="s">
        <v>17302</v>
      </c>
      <c r="D14853" s="419" t="s">
        <v>60713</v>
      </c>
      <c r="E14853" s="419" t="s">
        <v>60714</v>
      </c>
      <c r="F14853" s="419" t="s">
        <v>60715</v>
      </c>
      <c r="G14853" s="419" t="s">
        <v>33061</v>
      </c>
      <c r="H14853" s="419" t="s">
        <v>28825</v>
      </c>
      <c r="I14853" s="419" t="s">
        <v>28826</v>
      </c>
    </row>
    <row r="14854" spans="1:9" x14ac:dyDescent="0.25">
      <c r="A14854" s="419" t="s">
        <v>60716</v>
      </c>
      <c r="B14854" s="419" t="s">
        <v>28832</v>
      </c>
      <c r="C14854" s="419" t="s">
        <v>17306</v>
      </c>
      <c r="D14854" s="419" t="s">
        <v>28532</v>
      </c>
      <c r="E14854" s="419" t="s">
        <v>28532</v>
      </c>
      <c r="F14854" s="419" t="s">
        <v>60717</v>
      </c>
      <c r="G14854" s="419" t="s">
        <v>28824</v>
      </c>
      <c r="H14854" s="419" t="s">
        <v>28825</v>
      </c>
      <c r="I14854" s="419" t="s">
        <v>28826</v>
      </c>
    </row>
    <row r="14855" spans="1:9" x14ac:dyDescent="0.25">
      <c r="A14855" s="419" t="s">
        <v>60718</v>
      </c>
      <c r="B14855" s="419" t="s">
        <v>28832</v>
      </c>
      <c r="C14855" s="419" t="s">
        <v>60719</v>
      </c>
      <c r="D14855" s="419" t="s">
        <v>60720</v>
      </c>
      <c r="E14855" s="419" t="s">
        <v>60721</v>
      </c>
      <c r="F14855" s="419" t="s">
        <v>60722</v>
      </c>
      <c r="G14855" s="419" t="s">
        <v>28824</v>
      </c>
      <c r="H14855" s="419" t="s">
        <v>29643</v>
      </c>
      <c r="I14855" s="419" t="s">
        <v>28826</v>
      </c>
    </row>
    <row r="14856" spans="1:9" x14ac:dyDescent="0.25">
      <c r="A14856" s="419" t="s">
        <v>60723</v>
      </c>
      <c r="B14856" s="419" t="s">
        <v>28832</v>
      </c>
      <c r="C14856" s="419" t="s">
        <v>17317</v>
      </c>
      <c r="D14856" s="419" t="s">
        <v>60724</v>
      </c>
      <c r="E14856" s="419" t="s">
        <v>60725</v>
      </c>
      <c r="F14856" s="419" t="s">
        <v>60726</v>
      </c>
      <c r="G14856" s="419" t="s">
        <v>29020</v>
      </c>
      <c r="H14856" s="419" t="s">
        <v>32422</v>
      </c>
      <c r="I14856" s="419" t="s">
        <v>28826</v>
      </c>
    </row>
    <row r="14857" spans="1:9" x14ac:dyDescent="0.25">
      <c r="A14857" s="419" t="s">
        <v>60727</v>
      </c>
      <c r="B14857" s="419" t="s">
        <v>28832</v>
      </c>
      <c r="C14857" s="419" t="s">
        <v>60728</v>
      </c>
      <c r="D14857" s="419" t="s">
        <v>60729</v>
      </c>
      <c r="E14857" s="419" t="s">
        <v>60730</v>
      </c>
      <c r="F14857" s="419" t="s">
        <v>60731</v>
      </c>
      <c r="G14857" s="419" t="s">
        <v>36000</v>
      </c>
      <c r="H14857" s="419" t="s">
        <v>28825</v>
      </c>
      <c r="I14857" s="419" t="s">
        <v>28826</v>
      </c>
    </row>
    <row r="14858" spans="1:9" x14ac:dyDescent="0.25">
      <c r="A14858" s="419" t="s">
        <v>60732</v>
      </c>
      <c r="B14858" s="419" t="s">
        <v>28832</v>
      </c>
      <c r="C14858" s="419" t="s">
        <v>60733</v>
      </c>
      <c r="D14858" s="419" t="s">
        <v>60734</v>
      </c>
      <c r="E14858" s="419" t="s">
        <v>60735</v>
      </c>
      <c r="F14858" s="419" t="s">
        <v>60736</v>
      </c>
      <c r="G14858" s="419" t="s">
        <v>28824</v>
      </c>
      <c r="H14858" s="419" t="s">
        <v>28909</v>
      </c>
      <c r="I14858" s="419" t="s">
        <v>28826</v>
      </c>
    </row>
    <row r="14859" spans="1:9" x14ac:dyDescent="0.25">
      <c r="A14859" s="419" t="s">
        <v>60737</v>
      </c>
      <c r="B14859" s="419" t="s">
        <v>28832</v>
      </c>
      <c r="C14859" s="419" t="s">
        <v>17321</v>
      </c>
      <c r="D14859" s="419" t="s">
        <v>60738</v>
      </c>
      <c r="E14859" s="419" t="s">
        <v>17322</v>
      </c>
      <c r="F14859" s="419" t="s">
        <v>60739</v>
      </c>
      <c r="G14859" s="419" t="s">
        <v>33792</v>
      </c>
      <c r="H14859" s="419" t="s">
        <v>28825</v>
      </c>
      <c r="I14859" s="419" t="s">
        <v>28826</v>
      </c>
    </row>
    <row r="14860" spans="1:9" x14ac:dyDescent="0.25">
      <c r="A14860" s="419" t="s">
        <v>60740</v>
      </c>
      <c r="B14860" s="419" t="s">
        <v>28832</v>
      </c>
      <c r="C14860" s="419" t="s">
        <v>60741</v>
      </c>
      <c r="D14860" s="419" t="s">
        <v>60742</v>
      </c>
      <c r="E14860" s="419" t="s">
        <v>60743</v>
      </c>
      <c r="F14860" s="419" t="s">
        <v>60744</v>
      </c>
      <c r="G14860" s="419" t="s">
        <v>28824</v>
      </c>
      <c r="H14860" s="419" t="s">
        <v>28867</v>
      </c>
      <c r="I14860" s="419" t="s">
        <v>28826</v>
      </c>
    </row>
    <row r="14861" spans="1:9" x14ac:dyDescent="0.25">
      <c r="A14861" s="419" t="s">
        <v>60745</v>
      </c>
      <c r="B14861" s="419" t="s">
        <v>28832</v>
      </c>
      <c r="C14861" s="419" t="s">
        <v>60746</v>
      </c>
      <c r="D14861" s="419" t="s">
        <v>60747</v>
      </c>
      <c r="E14861" s="419" t="s">
        <v>60748</v>
      </c>
      <c r="F14861" s="419" t="s">
        <v>60749</v>
      </c>
      <c r="G14861" s="419" t="s">
        <v>28824</v>
      </c>
      <c r="H14861" s="419" t="s">
        <v>34951</v>
      </c>
      <c r="I14861" s="419" t="s">
        <v>28826</v>
      </c>
    </row>
    <row r="14862" spans="1:9" x14ac:dyDescent="0.25">
      <c r="A14862" s="419" t="s">
        <v>60750</v>
      </c>
      <c r="B14862" s="419" t="s">
        <v>28832</v>
      </c>
      <c r="C14862" s="419" t="s">
        <v>17324</v>
      </c>
      <c r="D14862" s="419" t="s">
        <v>32579</v>
      </c>
      <c r="E14862" s="419" t="s">
        <v>24735</v>
      </c>
      <c r="F14862" s="419" t="s">
        <v>60751</v>
      </c>
      <c r="G14862" s="419" t="s">
        <v>28824</v>
      </c>
      <c r="H14862" s="419" t="s">
        <v>28825</v>
      </c>
      <c r="I14862" s="419" t="s">
        <v>28826</v>
      </c>
    </row>
    <row r="14863" spans="1:9" x14ac:dyDescent="0.25">
      <c r="A14863" s="419" t="s">
        <v>60752</v>
      </c>
      <c r="B14863" s="419" t="s">
        <v>28832</v>
      </c>
      <c r="C14863" s="419" t="s">
        <v>60753</v>
      </c>
      <c r="D14863" s="419" t="s">
        <v>60754</v>
      </c>
      <c r="E14863" s="419" t="s">
        <v>60755</v>
      </c>
      <c r="F14863" s="419" t="s">
        <v>60756</v>
      </c>
      <c r="G14863" s="419" t="s">
        <v>28824</v>
      </c>
      <c r="H14863" s="419" t="s">
        <v>28825</v>
      </c>
      <c r="I14863" s="419" t="s">
        <v>28826</v>
      </c>
    </row>
    <row r="14864" spans="1:9" x14ac:dyDescent="0.25">
      <c r="A14864" s="419" t="s">
        <v>60757</v>
      </c>
      <c r="B14864" s="419" t="s">
        <v>28832</v>
      </c>
      <c r="C14864" s="419" t="s">
        <v>60758</v>
      </c>
      <c r="D14864" s="419" t="s">
        <v>60759</v>
      </c>
      <c r="E14864" s="419" t="s">
        <v>60760</v>
      </c>
      <c r="F14864" s="419" t="s">
        <v>60761</v>
      </c>
      <c r="G14864" s="419" t="s">
        <v>60762</v>
      </c>
      <c r="H14864" s="419" t="s">
        <v>28825</v>
      </c>
      <c r="I14864" s="419" t="s">
        <v>28826</v>
      </c>
    </row>
    <row r="14865" spans="1:9" x14ac:dyDescent="0.25">
      <c r="A14865" s="419" t="s">
        <v>60763</v>
      </c>
      <c r="B14865" s="419" t="s">
        <v>28832</v>
      </c>
      <c r="C14865" s="419" t="s">
        <v>60764</v>
      </c>
      <c r="D14865" s="419" t="s">
        <v>60765</v>
      </c>
      <c r="E14865" s="419" t="s">
        <v>60766</v>
      </c>
      <c r="F14865" s="419" t="s">
        <v>60767</v>
      </c>
      <c r="G14865" s="419" t="s">
        <v>28824</v>
      </c>
      <c r="H14865" s="419" t="s">
        <v>34951</v>
      </c>
      <c r="I14865" s="419" t="s">
        <v>28826</v>
      </c>
    </row>
    <row r="14866" spans="1:9" x14ac:dyDescent="0.25">
      <c r="A14866" s="419" t="s">
        <v>60768</v>
      </c>
      <c r="B14866" s="419" t="s">
        <v>8245</v>
      </c>
      <c r="C14866" s="419" t="s">
        <v>60769</v>
      </c>
      <c r="D14866" s="419" t="s">
        <v>60770</v>
      </c>
      <c r="E14866" s="419" t="s">
        <v>60771</v>
      </c>
      <c r="F14866" s="419" t="s">
        <v>60772</v>
      </c>
      <c r="G14866" s="419" t="s">
        <v>30069</v>
      </c>
      <c r="H14866" s="419" t="s">
        <v>28825</v>
      </c>
      <c r="I14866" s="419" t="s">
        <v>28826</v>
      </c>
    </row>
    <row r="14867" spans="1:9" x14ac:dyDescent="0.25">
      <c r="A14867" s="419" t="s">
        <v>60773</v>
      </c>
      <c r="B14867" s="419" t="s">
        <v>28832</v>
      </c>
      <c r="C14867" s="419" t="s">
        <v>60774</v>
      </c>
      <c r="D14867" s="419" t="s">
        <v>60775</v>
      </c>
      <c r="E14867" s="419" t="s">
        <v>60776</v>
      </c>
      <c r="F14867" s="419" t="s">
        <v>60777</v>
      </c>
      <c r="G14867" s="419" t="s">
        <v>30069</v>
      </c>
      <c r="H14867" s="419" t="s">
        <v>28825</v>
      </c>
      <c r="I14867" s="419" t="s">
        <v>28826</v>
      </c>
    </row>
    <row r="14868" spans="1:9" x14ac:dyDescent="0.25">
      <c r="A14868" s="419" t="s">
        <v>60778</v>
      </c>
      <c r="B14868" s="419" t="s">
        <v>28832</v>
      </c>
      <c r="C14868" s="419" t="s">
        <v>60779</v>
      </c>
      <c r="D14868" s="419" t="s">
        <v>60770</v>
      </c>
      <c r="E14868" s="419" t="s">
        <v>60771</v>
      </c>
      <c r="F14868" s="419" t="s">
        <v>60780</v>
      </c>
      <c r="G14868" s="419" t="s">
        <v>30069</v>
      </c>
      <c r="H14868" s="419" t="s">
        <v>28825</v>
      </c>
      <c r="I14868" s="419" t="s">
        <v>28826</v>
      </c>
    </row>
    <row r="14869" spans="1:9" x14ac:dyDescent="0.25">
      <c r="A14869" s="419" t="s">
        <v>60781</v>
      </c>
      <c r="B14869" s="419" t="s">
        <v>28832</v>
      </c>
      <c r="C14869" s="419" t="s">
        <v>17331</v>
      </c>
      <c r="D14869" s="419" t="s">
        <v>60782</v>
      </c>
      <c r="E14869" s="419" t="s">
        <v>60783</v>
      </c>
      <c r="F14869" s="419" t="s">
        <v>60784</v>
      </c>
      <c r="G14869" s="419" t="s">
        <v>28824</v>
      </c>
      <c r="H14869" s="419" t="s">
        <v>28825</v>
      </c>
      <c r="I14869" s="419" t="s">
        <v>28826</v>
      </c>
    </row>
    <row r="14870" spans="1:9" x14ac:dyDescent="0.25">
      <c r="A14870" s="419" t="s">
        <v>60785</v>
      </c>
      <c r="B14870" s="419" t="s">
        <v>28832</v>
      </c>
      <c r="C14870" s="419" t="s">
        <v>17334</v>
      </c>
      <c r="D14870" s="419" t="s">
        <v>60786</v>
      </c>
      <c r="E14870" s="419" t="s">
        <v>60787</v>
      </c>
      <c r="F14870" s="419" t="s">
        <v>60788</v>
      </c>
      <c r="G14870" s="419" t="s">
        <v>28824</v>
      </c>
      <c r="H14870" s="419" t="s">
        <v>28825</v>
      </c>
      <c r="I14870" s="419" t="s">
        <v>28826</v>
      </c>
    </row>
    <row r="14871" spans="1:9" x14ac:dyDescent="0.25">
      <c r="A14871" s="419" t="s">
        <v>60789</v>
      </c>
      <c r="B14871" s="419" t="s">
        <v>28832</v>
      </c>
      <c r="C14871" s="419" t="s">
        <v>60790</v>
      </c>
      <c r="D14871" s="419" t="s">
        <v>60791</v>
      </c>
      <c r="E14871" s="419" t="s">
        <v>60792</v>
      </c>
      <c r="F14871" s="419" t="s">
        <v>60793</v>
      </c>
      <c r="G14871" s="419" t="s">
        <v>28824</v>
      </c>
      <c r="H14871" s="419" t="s">
        <v>28825</v>
      </c>
      <c r="I14871" s="419" t="s">
        <v>28826</v>
      </c>
    </row>
    <row r="14872" spans="1:9" x14ac:dyDescent="0.25">
      <c r="A14872" s="419" t="s">
        <v>60794</v>
      </c>
      <c r="B14872" s="419" t="s">
        <v>28832</v>
      </c>
      <c r="C14872" s="419" t="s">
        <v>14537</v>
      </c>
      <c r="D14872" s="419" t="s">
        <v>59548</v>
      </c>
      <c r="E14872" s="419" t="s">
        <v>60795</v>
      </c>
      <c r="F14872" s="419" t="s">
        <v>60796</v>
      </c>
      <c r="G14872" s="419" t="s">
        <v>29020</v>
      </c>
      <c r="H14872" s="419" t="s">
        <v>31672</v>
      </c>
      <c r="I14872" s="419" t="s">
        <v>28826</v>
      </c>
    </row>
    <row r="14873" spans="1:9" x14ac:dyDescent="0.25">
      <c r="A14873" s="419" t="s">
        <v>60797</v>
      </c>
      <c r="B14873" s="419" t="s">
        <v>28832</v>
      </c>
      <c r="C14873" s="419" t="s">
        <v>14541</v>
      </c>
      <c r="D14873" s="419" t="s">
        <v>60798</v>
      </c>
      <c r="E14873" s="419" t="s">
        <v>17233</v>
      </c>
      <c r="F14873" s="419" t="s">
        <v>60799</v>
      </c>
      <c r="G14873" s="419" t="s">
        <v>28824</v>
      </c>
      <c r="H14873" s="419" t="s">
        <v>28825</v>
      </c>
      <c r="I14873" s="419" t="s">
        <v>28826</v>
      </c>
    </row>
    <row r="14874" spans="1:9" x14ac:dyDescent="0.25">
      <c r="A14874" s="419" t="s">
        <v>60800</v>
      </c>
      <c r="B14874" s="419" t="s">
        <v>28832</v>
      </c>
      <c r="C14874" s="419" t="s">
        <v>14545</v>
      </c>
      <c r="D14874" s="419" t="s">
        <v>60801</v>
      </c>
      <c r="E14874" s="419" t="s">
        <v>60802</v>
      </c>
      <c r="F14874" s="419" t="s">
        <v>60803</v>
      </c>
      <c r="G14874" s="419" t="s">
        <v>28824</v>
      </c>
      <c r="H14874" s="419" t="s">
        <v>28825</v>
      </c>
      <c r="I14874" s="419" t="s">
        <v>28826</v>
      </c>
    </row>
    <row r="14875" spans="1:9" x14ac:dyDescent="0.25">
      <c r="A14875" s="419" t="s">
        <v>60804</v>
      </c>
      <c r="B14875" s="419" t="s">
        <v>28832</v>
      </c>
      <c r="C14875" s="419" t="s">
        <v>14549</v>
      </c>
      <c r="D14875" s="419" t="s">
        <v>60805</v>
      </c>
      <c r="E14875" s="419" t="s">
        <v>60806</v>
      </c>
      <c r="F14875" s="419" t="s">
        <v>60807</v>
      </c>
      <c r="G14875" s="419" t="s">
        <v>35970</v>
      </c>
      <c r="H14875" s="419" t="s">
        <v>28825</v>
      </c>
      <c r="I14875" s="419" t="s">
        <v>28826</v>
      </c>
    </row>
    <row r="14876" spans="1:9" x14ac:dyDescent="0.25">
      <c r="A14876" s="419" t="s">
        <v>60808</v>
      </c>
      <c r="B14876" s="419" t="s">
        <v>28832</v>
      </c>
      <c r="C14876" s="419" t="s">
        <v>60809</v>
      </c>
      <c r="D14876" s="419" t="s">
        <v>60810</v>
      </c>
      <c r="E14876" s="419" t="s">
        <v>60811</v>
      </c>
      <c r="F14876" s="419" t="s">
        <v>60812</v>
      </c>
      <c r="G14876" s="419" t="s">
        <v>30607</v>
      </c>
      <c r="H14876" s="419" t="s">
        <v>28825</v>
      </c>
      <c r="I14876" s="419" t="s">
        <v>28826</v>
      </c>
    </row>
    <row r="14877" spans="1:9" x14ac:dyDescent="0.25">
      <c r="A14877" s="419" t="s">
        <v>60813</v>
      </c>
      <c r="B14877" s="419" t="s">
        <v>28832</v>
      </c>
      <c r="C14877" s="419" t="s">
        <v>60814</v>
      </c>
      <c r="D14877" s="419" t="s">
        <v>60815</v>
      </c>
      <c r="E14877" s="419" t="s">
        <v>60816</v>
      </c>
      <c r="F14877" s="419" t="s">
        <v>60817</v>
      </c>
      <c r="G14877" s="419" t="s">
        <v>35970</v>
      </c>
      <c r="H14877" s="419" t="s">
        <v>28825</v>
      </c>
      <c r="I14877" s="419" t="s">
        <v>28826</v>
      </c>
    </row>
    <row r="14878" spans="1:9" x14ac:dyDescent="0.25">
      <c r="A14878" s="419" t="s">
        <v>60818</v>
      </c>
      <c r="B14878" s="419" t="s">
        <v>28832</v>
      </c>
      <c r="C14878" s="419" t="s">
        <v>60819</v>
      </c>
      <c r="D14878" s="419" t="s">
        <v>60820</v>
      </c>
      <c r="E14878" s="419" t="s">
        <v>60821</v>
      </c>
      <c r="F14878" s="419" t="s">
        <v>60822</v>
      </c>
      <c r="G14878" s="419" t="s">
        <v>28824</v>
      </c>
      <c r="H14878" s="419" t="s">
        <v>28825</v>
      </c>
      <c r="I14878" s="419" t="s">
        <v>28826</v>
      </c>
    </row>
    <row r="14879" spans="1:9" x14ac:dyDescent="0.25">
      <c r="A14879" s="419" t="s">
        <v>60823</v>
      </c>
      <c r="B14879" s="419" t="s">
        <v>28832</v>
      </c>
      <c r="C14879" s="419" t="s">
        <v>60824</v>
      </c>
      <c r="D14879" s="419" t="s">
        <v>60825</v>
      </c>
      <c r="E14879" s="419" t="s">
        <v>60826</v>
      </c>
      <c r="F14879" s="419" t="s">
        <v>60827</v>
      </c>
      <c r="G14879" s="419" t="s">
        <v>28824</v>
      </c>
      <c r="H14879" s="419" t="s">
        <v>28825</v>
      </c>
      <c r="I14879" s="419" t="s">
        <v>28826</v>
      </c>
    </row>
    <row r="14880" spans="1:9" x14ac:dyDescent="0.25">
      <c r="A14880" s="419" t="s">
        <v>60828</v>
      </c>
      <c r="B14880" s="419" t="s">
        <v>28832</v>
      </c>
      <c r="C14880" s="419" t="s">
        <v>60829</v>
      </c>
      <c r="D14880" s="419" t="s">
        <v>60830</v>
      </c>
      <c r="E14880" s="419" t="s">
        <v>60831</v>
      </c>
      <c r="F14880" s="419" t="s">
        <v>60832</v>
      </c>
      <c r="G14880" s="419" t="s">
        <v>28824</v>
      </c>
      <c r="H14880" s="419" t="s">
        <v>28825</v>
      </c>
      <c r="I14880" s="419" t="s">
        <v>28826</v>
      </c>
    </row>
    <row r="14881" spans="1:9" x14ac:dyDescent="0.25">
      <c r="A14881" s="419" t="s">
        <v>60833</v>
      </c>
      <c r="B14881" s="419" t="s">
        <v>28832</v>
      </c>
      <c r="C14881" s="419" t="s">
        <v>60834</v>
      </c>
      <c r="D14881" s="419" t="s">
        <v>47494</v>
      </c>
      <c r="E14881" s="419" t="s">
        <v>3326</v>
      </c>
      <c r="F14881" s="419" t="s">
        <v>60835</v>
      </c>
      <c r="G14881" s="419" t="s">
        <v>37528</v>
      </c>
      <c r="H14881" s="419" t="s">
        <v>29368</v>
      </c>
      <c r="I14881" s="419" t="s">
        <v>28826</v>
      </c>
    </row>
    <row r="14882" spans="1:9" x14ac:dyDescent="0.25">
      <c r="A14882" s="419" t="s">
        <v>60836</v>
      </c>
      <c r="B14882" s="419" t="s">
        <v>28832</v>
      </c>
      <c r="C14882" s="419" t="s">
        <v>60837</v>
      </c>
      <c r="D14882" s="419" t="s">
        <v>60838</v>
      </c>
      <c r="E14882" s="419" t="s">
        <v>60839</v>
      </c>
      <c r="F14882" s="419" t="s">
        <v>60840</v>
      </c>
      <c r="G14882" s="419" t="s">
        <v>29284</v>
      </c>
      <c r="H14882" s="419" t="s">
        <v>29285</v>
      </c>
      <c r="I14882" s="419" t="s">
        <v>28826</v>
      </c>
    </row>
    <row r="14883" spans="1:9" x14ac:dyDescent="0.25">
      <c r="A14883" s="419" t="s">
        <v>60841</v>
      </c>
      <c r="B14883" s="419" t="s">
        <v>28832</v>
      </c>
      <c r="C14883" s="419" t="s">
        <v>60842</v>
      </c>
      <c r="D14883" s="419" t="s">
        <v>60843</v>
      </c>
      <c r="E14883" s="419" t="s">
        <v>60844</v>
      </c>
      <c r="F14883" s="419" t="s">
        <v>60845</v>
      </c>
      <c r="G14883" s="419" t="s">
        <v>36468</v>
      </c>
      <c r="H14883" s="419" t="s">
        <v>28825</v>
      </c>
      <c r="I14883" s="419" t="s">
        <v>28826</v>
      </c>
    </row>
    <row r="14884" spans="1:9" x14ac:dyDescent="0.25">
      <c r="A14884" s="419" t="s">
        <v>60846</v>
      </c>
      <c r="B14884" s="419" t="s">
        <v>28832</v>
      </c>
      <c r="C14884" s="419" t="s">
        <v>60847</v>
      </c>
      <c r="D14884" s="419" t="s">
        <v>60848</v>
      </c>
      <c r="E14884" s="419" t="s">
        <v>60849</v>
      </c>
      <c r="F14884" s="419" t="s">
        <v>60850</v>
      </c>
      <c r="G14884" s="419" t="s">
        <v>28824</v>
      </c>
      <c r="H14884" s="419" t="s">
        <v>28825</v>
      </c>
      <c r="I14884" s="419" t="s">
        <v>28826</v>
      </c>
    </row>
    <row r="14885" spans="1:9" x14ac:dyDescent="0.25">
      <c r="A14885" s="419" t="s">
        <v>60851</v>
      </c>
      <c r="B14885" s="419" t="s">
        <v>28832</v>
      </c>
      <c r="C14885" s="419" t="s">
        <v>27122</v>
      </c>
      <c r="D14885" s="419" t="s">
        <v>60852</v>
      </c>
      <c r="E14885" s="419" t="s">
        <v>60853</v>
      </c>
      <c r="F14885" s="419" t="s">
        <v>60854</v>
      </c>
      <c r="G14885" s="419" t="s">
        <v>28824</v>
      </c>
      <c r="H14885" s="419" t="s">
        <v>28825</v>
      </c>
      <c r="I14885" s="419" t="s">
        <v>28826</v>
      </c>
    </row>
    <row r="14886" spans="1:9" x14ac:dyDescent="0.25">
      <c r="A14886" s="419" t="s">
        <v>60855</v>
      </c>
      <c r="B14886" s="419" t="s">
        <v>28832</v>
      </c>
      <c r="C14886" s="419" t="s">
        <v>14560</v>
      </c>
      <c r="D14886" s="419" t="s">
        <v>49691</v>
      </c>
      <c r="E14886" s="419" t="s">
        <v>19439</v>
      </c>
      <c r="F14886" s="419" t="s">
        <v>60856</v>
      </c>
      <c r="G14886" s="419" t="s">
        <v>28824</v>
      </c>
      <c r="H14886" s="419" t="s">
        <v>28825</v>
      </c>
      <c r="I14886" s="419" t="s">
        <v>28826</v>
      </c>
    </row>
    <row r="14887" spans="1:9" x14ac:dyDescent="0.25">
      <c r="A14887" s="419" t="s">
        <v>60857</v>
      </c>
      <c r="B14887" s="419" t="s">
        <v>28832</v>
      </c>
      <c r="C14887" s="419" t="s">
        <v>60858</v>
      </c>
      <c r="D14887" s="419" t="s">
        <v>60859</v>
      </c>
      <c r="E14887" s="419" t="s">
        <v>60860</v>
      </c>
      <c r="F14887" s="419" t="s">
        <v>60861</v>
      </c>
      <c r="G14887" s="419" t="s">
        <v>29284</v>
      </c>
      <c r="H14887" s="419" t="s">
        <v>29285</v>
      </c>
      <c r="I14887" s="419" t="s">
        <v>28826</v>
      </c>
    </row>
    <row r="14888" spans="1:9" x14ac:dyDescent="0.25">
      <c r="A14888" s="419" t="s">
        <v>60862</v>
      </c>
      <c r="B14888" s="419" t="s">
        <v>28832</v>
      </c>
      <c r="C14888" s="419" t="s">
        <v>14568</v>
      </c>
      <c r="D14888" s="419" t="s">
        <v>60863</v>
      </c>
      <c r="E14888" s="419" t="s">
        <v>60863</v>
      </c>
      <c r="F14888" s="419" t="s">
        <v>60864</v>
      </c>
      <c r="G14888" s="419" t="s">
        <v>28824</v>
      </c>
      <c r="H14888" s="419" t="s">
        <v>28825</v>
      </c>
      <c r="I14888" s="419" t="s">
        <v>28826</v>
      </c>
    </row>
    <row r="14889" spans="1:9" x14ac:dyDescent="0.25">
      <c r="A14889" s="419" t="s">
        <v>60865</v>
      </c>
      <c r="B14889" s="419" t="s">
        <v>28832</v>
      </c>
      <c r="C14889" s="419" t="s">
        <v>60866</v>
      </c>
      <c r="D14889" s="419" t="s">
        <v>60867</v>
      </c>
      <c r="E14889" s="419" t="s">
        <v>60868</v>
      </c>
      <c r="F14889" s="419" t="s">
        <v>60869</v>
      </c>
      <c r="G14889" s="419" t="s">
        <v>28824</v>
      </c>
      <c r="H14889" s="419" t="s">
        <v>28825</v>
      </c>
      <c r="I14889" s="419" t="s">
        <v>28826</v>
      </c>
    </row>
    <row r="14890" spans="1:9" x14ac:dyDescent="0.25">
      <c r="A14890" s="419" t="s">
        <v>60870</v>
      </c>
      <c r="B14890" s="419" t="s">
        <v>28832</v>
      </c>
      <c r="C14890" s="419" t="s">
        <v>60871</v>
      </c>
      <c r="D14890" s="419" t="s">
        <v>60872</v>
      </c>
      <c r="E14890" s="419" t="s">
        <v>2589</v>
      </c>
      <c r="F14890" s="419" t="s">
        <v>60873</v>
      </c>
      <c r="G14890" s="419" t="s">
        <v>29020</v>
      </c>
      <c r="H14890" s="419" t="s">
        <v>29214</v>
      </c>
      <c r="I14890" s="419" t="s">
        <v>28826</v>
      </c>
    </row>
    <row r="14891" spans="1:9" x14ac:dyDescent="0.25">
      <c r="A14891" s="419" t="s">
        <v>60874</v>
      </c>
      <c r="B14891" s="419" t="s">
        <v>8245</v>
      </c>
      <c r="C14891" s="419" t="s">
        <v>14572</v>
      </c>
      <c r="D14891" s="419" t="s">
        <v>14573</v>
      </c>
      <c r="E14891" s="419" t="s">
        <v>14573</v>
      </c>
      <c r="F14891" s="419" t="s">
        <v>60875</v>
      </c>
      <c r="G14891" s="419" t="s">
        <v>28824</v>
      </c>
      <c r="H14891" s="419" t="s">
        <v>28825</v>
      </c>
      <c r="I14891" s="419" t="s">
        <v>28826</v>
      </c>
    </row>
    <row r="14892" spans="1:9" x14ac:dyDescent="0.25">
      <c r="A14892" s="419" t="s">
        <v>60876</v>
      </c>
      <c r="B14892" s="419" t="s">
        <v>28832</v>
      </c>
      <c r="C14892" s="419" t="s">
        <v>14576</v>
      </c>
      <c r="D14892" s="419" t="s">
        <v>60877</v>
      </c>
      <c r="E14892" s="419" t="s">
        <v>13580</v>
      </c>
      <c r="F14892" s="419" t="s">
        <v>60878</v>
      </c>
      <c r="G14892" s="419" t="s">
        <v>28824</v>
      </c>
      <c r="H14892" s="419" t="s">
        <v>28825</v>
      </c>
      <c r="I14892" s="419" t="s">
        <v>28826</v>
      </c>
    </row>
    <row r="14893" spans="1:9" x14ac:dyDescent="0.25">
      <c r="A14893" s="419" t="s">
        <v>60879</v>
      </c>
      <c r="B14893" s="419" t="s">
        <v>28832</v>
      </c>
      <c r="C14893" s="419" t="s">
        <v>60880</v>
      </c>
      <c r="D14893" s="419" t="s">
        <v>60881</v>
      </c>
      <c r="E14893" s="419" t="s">
        <v>60882</v>
      </c>
      <c r="F14893" s="419" t="s">
        <v>60883</v>
      </c>
      <c r="G14893" s="419" t="s">
        <v>28824</v>
      </c>
      <c r="H14893" s="419" t="s">
        <v>28825</v>
      </c>
      <c r="I14893" s="419" t="s">
        <v>28826</v>
      </c>
    </row>
    <row r="14894" spans="1:9" x14ac:dyDescent="0.25">
      <c r="A14894" s="419" t="s">
        <v>60884</v>
      </c>
      <c r="B14894" s="419" t="s">
        <v>28832</v>
      </c>
      <c r="C14894" s="419" t="s">
        <v>13591</v>
      </c>
      <c r="D14894" s="419" t="s">
        <v>60885</v>
      </c>
      <c r="E14894" s="419" t="s">
        <v>60886</v>
      </c>
      <c r="F14894" s="419" t="s">
        <v>60887</v>
      </c>
      <c r="G14894" s="419" t="s">
        <v>28824</v>
      </c>
      <c r="H14894" s="419" t="s">
        <v>28825</v>
      </c>
      <c r="I14894" s="419" t="s">
        <v>28826</v>
      </c>
    </row>
    <row r="14895" spans="1:9" x14ac:dyDescent="0.25">
      <c r="A14895" s="419" t="s">
        <v>60888</v>
      </c>
      <c r="B14895" s="419" t="s">
        <v>28832</v>
      </c>
      <c r="C14895" s="419" t="s">
        <v>60889</v>
      </c>
      <c r="D14895" s="419" t="s">
        <v>60890</v>
      </c>
      <c r="E14895" s="419" t="s">
        <v>60891</v>
      </c>
      <c r="F14895" s="419" t="s">
        <v>60892</v>
      </c>
      <c r="G14895" s="419" t="s">
        <v>29020</v>
      </c>
      <c r="H14895" s="419" t="s">
        <v>38987</v>
      </c>
      <c r="I14895" s="419" t="s">
        <v>28826</v>
      </c>
    </row>
    <row r="14896" spans="1:9" x14ac:dyDescent="0.25">
      <c r="A14896" s="419" t="s">
        <v>60893</v>
      </c>
      <c r="B14896" s="419" t="s">
        <v>8245</v>
      </c>
      <c r="C14896" s="419" t="s">
        <v>60894</v>
      </c>
      <c r="D14896" s="419" t="s">
        <v>60895</v>
      </c>
      <c r="E14896" s="419" t="s">
        <v>60896</v>
      </c>
      <c r="F14896" s="419" t="s">
        <v>60897</v>
      </c>
      <c r="G14896" s="419" t="s">
        <v>28824</v>
      </c>
      <c r="H14896" s="419" t="s">
        <v>28825</v>
      </c>
      <c r="I14896" s="419" t="s">
        <v>28826</v>
      </c>
    </row>
    <row r="14897" spans="1:9" x14ac:dyDescent="0.25">
      <c r="A14897" s="419" t="s">
        <v>60898</v>
      </c>
      <c r="B14897" s="419" t="s">
        <v>28832</v>
      </c>
      <c r="C14897" s="419" t="s">
        <v>13603</v>
      </c>
      <c r="D14897" s="419" t="s">
        <v>60895</v>
      </c>
      <c r="E14897" s="419" t="s">
        <v>60896</v>
      </c>
      <c r="F14897" s="419" t="s">
        <v>60899</v>
      </c>
      <c r="G14897" s="419" t="s">
        <v>28824</v>
      </c>
      <c r="H14897" s="419" t="s">
        <v>28825</v>
      </c>
      <c r="I14897" s="419" t="s">
        <v>28826</v>
      </c>
    </row>
    <row r="14898" spans="1:9" x14ac:dyDescent="0.25">
      <c r="A14898" s="419" t="s">
        <v>60900</v>
      </c>
      <c r="B14898" s="419" t="s">
        <v>28832</v>
      </c>
      <c r="C14898" s="419" t="s">
        <v>60901</v>
      </c>
      <c r="D14898" s="419" t="s">
        <v>60902</v>
      </c>
      <c r="E14898" s="419" t="s">
        <v>60903</v>
      </c>
      <c r="F14898" s="419" t="s">
        <v>60904</v>
      </c>
      <c r="G14898" s="419" t="s">
        <v>28824</v>
      </c>
      <c r="H14898" s="419" t="s">
        <v>28825</v>
      </c>
      <c r="I14898" s="419" t="s">
        <v>28826</v>
      </c>
    </row>
    <row r="14899" spans="1:9" x14ac:dyDescent="0.25">
      <c r="A14899" s="419" t="s">
        <v>60905</v>
      </c>
      <c r="B14899" s="419" t="s">
        <v>8245</v>
      </c>
      <c r="C14899" s="419" t="s">
        <v>60906</v>
      </c>
      <c r="D14899" s="419" t="s">
        <v>49691</v>
      </c>
      <c r="E14899" s="419" t="s">
        <v>19439</v>
      </c>
      <c r="F14899" s="419" t="s">
        <v>60907</v>
      </c>
      <c r="G14899" s="419" t="s">
        <v>28824</v>
      </c>
      <c r="H14899" s="419" t="s">
        <v>28825</v>
      </c>
      <c r="I14899" s="419" t="s">
        <v>28826</v>
      </c>
    </row>
    <row r="14900" spans="1:9" x14ac:dyDescent="0.25">
      <c r="A14900" s="419" t="s">
        <v>60908</v>
      </c>
      <c r="B14900" s="419" t="s">
        <v>28832</v>
      </c>
      <c r="C14900" s="419" t="s">
        <v>60909</v>
      </c>
      <c r="D14900" s="419" t="s">
        <v>60910</v>
      </c>
      <c r="E14900" s="419" t="s">
        <v>60911</v>
      </c>
      <c r="F14900" s="419" t="s">
        <v>60912</v>
      </c>
      <c r="G14900" s="419" t="s">
        <v>28824</v>
      </c>
      <c r="H14900" s="419" t="s">
        <v>29643</v>
      </c>
      <c r="I14900" s="419" t="s">
        <v>28826</v>
      </c>
    </row>
    <row r="14901" spans="1:9" x14ac:dyDescent="0.25">
      <c r="A14901" s="419" t="s">
        <v>60913</v>
      </c>
      <c r="B14901" s="419" t="s">
        <v>28832</v>
      </c>
      <c r="C14901" s="419" t="s">
        <v>60914</v>
      </c>
      <c r="D14901" s="419" t="s">
        <v>60915</v>
      </c>
      <c r="E14901" s="419" t="s">
        <v>60916</v>
      </c>
      <c r="F14901" s="419" t="s">
        <v>60917</v>
      </c>
      <c r="G14901" s="419" t="s">
        <v>28824</v>
      </c>
      <c r="H14901" s="419" t="s">
        <v>28867</v>
      </c>
      <c r="I14901" s="419" t="s">
        <v>28826</v>
      </c>
    </row>
    <row r="14902" spans="1:9" x14ac:dyDescent="0.25">
      <c r="A14902" s="419" t="s">
        <v>60918</v>
      </c>
      <c r="B14902" s="419" t="s">
        <v>28832</v>
      </c>
      <c r="C14902" s="419" t="s">
        <v>60919</v>
      </c>
      <c r="D14902" s="419" t="s">
        <v>60920</v>
      </c>
      <c r="E14902" s="419" t="s">
        <v>60921</v>
      </c>
      <c r="F14902" s="419" t="s">
        <v>60922</v>
      </c>
      <c r="G14902" s="419" t="s">
        <v>28824</v>
      </c>
      <c r="H14902" s="419" t="s">
        <v>28825</v>
      </c>
      <c r="I14902" s="419" t="s">
        <v>28826</v>
      </c>
    </row>
    <row r="14903" spans="1:9" x14ac:dyDescent="0.25">
      <c r="A14903" s="419" t="s">
        <v>60923</v>
      </c>
      <c r="B14903" s="419" t="s">
        <v>28832</v>
      </c>
      <c r="C14903" s="419" t="s">
        <v>13625</v>
      </c>
      <c r="D14903" s="419" t="s">
        <v>60924</v>
      </c>
      <c r="E14903" s="419" t="s">
        <v>60925</v>
      </c>
      <c r="F14903" s="419" t="s">
        <v>60926</v>
      </c>
      <c r="G14903" s="419" t="s">
        <v>34330</v>
      </c>
      <c r="H14903" s="419" t="s">
        <v>28922</v>
      </c>
      <c r="I14903" s="419" t="s">
        <v>28826</v>
      </c>
    </row>
    <row r="14904" spans="1:9" x14ac:dyDescent="0.25">
      <c r="A14904" s="419" t="s">
        <v>60927</v>
      </c>
      <c r="B14904" s="419" t="s">
        <v>28832</v>
      </c>
      <c r="C14904" s="419" t="s">
        <v>60928</v>
      </c>
      <c r="D14904" s="419" t="s">
        <v>60929</v>
      </c>
      <c r="E14904" s="419" t="s">
        <v>60930</v>
      </c>
      <c r="F14904" s="419" t="s">
        <v>60931</v>
      </c>
      <c r="G14904" s="419" t="s">
        <v>30771</v>
      </c>
      <c r="H14904" s="419" t="s">
        <v>28825</v>
      </c>
      <c r="I14904" s="419" t="s">
        <v>28826</v>
      </c>
    </row>
    <row r="14905" spans="1:9" x14ac:dyDescent="0.25">
      <c r="A14905" s="419" t="s">
        <v>60932</v>
      </c>
      <c r="B14905" s="419" t="s">
        <v>28832</v>
      </c>
      <c r="C14905" s="419" t="s">
        <v>60933</v>
      </c>
      <c r="D14905" s="419" t="s">
        <v>60934</v>
      </c>
      <c r="E14905" s="419" t="s">
        <v>60935</v>
      </c>
      <c r="F14905" s="419" t="s">
        <v>60936</v>
      </c>
      <c r="G14905" s="419" t="s">
        <v>28824</v>
      </c>
      <c r="H14905" s="419" t="s">
        <v>28909</v>
      </c>
      <c r="I14905" s="419" t="s">
        <v>28826</v>
      </c>
    </row>
    <row r="14906" spans="1:9" x14ac:dyDescent="0.25">
      <c r="A14906" s="419" t="s">
        <v>60937</v>
      </c>
      <c r="B14906" s="419" t="s">
        <v>28832</v>
      </c>
      <c r="C14906" s="419" t="s">
        <v>60938</v>
      </c>
      <c r="D14906" s="419" t="s">
        <v>26031</v>
      </c>
      <c r="E14906" s="419" t="s">
        <v>60939</v>
      </c>
      <c r="F14906" s="419" t="s">
        <v>60940</v>
      </c>
      <c r="G14906" s="419" t="s">
        <v>28824</v>
      </c>
      <c r="H14906" s="419" t="s">
        <v>28825</v>
      </c>
      <c r="I14906" s="419" t="s">
        <v>28826</v>
      </c>
    </row>
    <row r="14907" spans="1:9" x14ac:dyDescent="0.25">
      <c r="A14907" s="419" t="s">
        <v>60941</v>
      </c>
      <c r="B14907" s="419" t="s">
        <v>28832</v>
      </c>
      <c r="C14907" s="419" t="s">
        <v>60942</v>
      </c>
      <c r="D14907" s="419" t="s">
        <v>60943</v>
      </c>
      <c r="E14907" s="419" t="s">
        <v>60943</v>
      </c>
      <c r="F14907" s="419" t="s">
        <v>60944</v>
      </c>
      <c r="G14907" s="419" t="s">
        <v>29520</v>
      </c>
      <c r="H14907" s="419" t="s">
        <v>29158</v>
      </c>
      <c r="I14907" s="419" t="s">
        <v>28826</v>
      </c>
    </row>
    <row r="14908" spans="1:9" x14ac:dyDescent="0.25">
      <c r="A14908" s="419" t="s">
        <v>60945</v>
      </c>
      <c r="B14908" s="419" t="s">
        <v>28832</v>
      </c>
      <c r="C14908" s="419" t="s">
        <v>60946</v>
      </c>
      <c r="D14908" s="419" t="s">
        <v>60947</v>
      </c>
      <c r="E14908" s="419" t="s">
        <v>60948</v>
      </c>
      <c r="F14908" s="419" t="s">
        <v>60949</v>
      </c>
      <c r="G14908" s="419" t="s">
        <v>36994</v>
      </c>
      <c r="H14908" s="419" t="s">
        <v>28825</v>
      </c>
      <c r="I14908" s="419" t="s">
        <v>28826</v>
      </c>
    </row>
    <row r="14909" spans="1:9" x14ac:dyDescent="0.25">
      <c r="A14909" s="419" t="s">
        <v>60950</v>
      </c>
      <c r="B14909" s="419" t="s">
        <v>28832</v>
      </c>
      <c r="C14909" s="419" t="s">
        <v>60951</v>
      </c>
      <c r="D14909" s="419" t="s">
        <v>60952</v>
      </c>
      <c r="E14909" s="419" t="s">
        <v>25423</v>
      </c>
      <c r="F14909" s="419" t="s">
        <v>60953</v>
      </c>
      <c r="G14909" s="419" t="s">
        <v>28824</v>
      </c>
      <c r="H14909" s="419" t="s">
        <v>34951</v>
      </c>
      <c r="I14909" s="419" t="s">
        <v>28826</v>
      </c>
    </row>
    <row r="14910" spans="1:9" x14ac:dyDescent="0.25">
      <c r="A14910" s="419" t="s">
        <v>60954</v>
      </c>
      <c r="B14910" s="419" t="s">
        <v>28832</v>
      </c>
      <c r="C14910" s="419" t="s">
        <v>60955</v>
      </c>
      <c r="D14910" s="419" t="s">
        <v>38819</v>
      </c>
      <c r="E14910" s="419" t="s">
        <v>60956</v>
      </c>
      <c r="F14910" s="419" t="s">
        <v>60957</v>
      </c>
      <c r="G14910" s="419" t="s">
        <v>30617</v>
      </c>
      <c r="H14910" s="419" t="s">
        <v>28825</v>
      </c>
      <c r="I14910" s="419" t="s">
        <v>28826</v>
      </c>
    </row>
    <row r="14911" spans="1:9" x14ac:dyDescent="0.25">
      <c r="A14911" s="419" t="s">
        <v>60958</v>
      </c>
      <c r="B14911" s="419" t="s">
        <v>28832</v>
      </c>
      <c r="C14911" s="419" t="s">
        <v>13629</v>
      </c>
      <c r="D14911" s="419" t="s">
        <v>60959</v>
      </c>
      <c r="E14911" s="419" t="s">
        <v>60959</v>
      </c>
      <c r="F14911" s="419" t="s">
        <v>60960</v>
      </c>
      <c r="G14911" s="419" t="s">
        <v>28824</v>
      </c>
      <c r="H14911" s="419" t="s">
        <v>28825</v>
      </c>
      <c r="I14911" s="419" t="s">
        <v>28826</v>
      </c>
    </row>
    <row r="14912" spans="1:9" x14ac:dyDescent="0.25">
      <c r="A14912" s="419" t="s">
        <v>60961</v>
      </c>
      <c r="B14912" s="419" t="s">
        <v>28832</v>
      </c>
      <c r="C14912" s="419" t="s">
        <v>60962</v>
      </c>
      <c r="D14912" s="419" t="s">
        <v>60963</v>
      </c>
      <c r="E14912" s="419" t="s">
        <v>60964</v>
      </c>
      <c r="F14912" s="419" t="s">
        <v>60965</v>
      </c>
      <c r="G14912" s="419" t="s">
        <v>28914</v>
      </c>
      <c r="H14912" s="419" t="s">
        <v>28915</v>
      </c>
      <c r="I14912" s="419" t="s">
        <v>28826</v>
      </c>
    </row>
    <row r="14913" spans="1:9" x14ac:dyDescent="0.25">
      <c r="A14913" s="419" t="s">
        <v>60966</v>
      </c>
      <c r="B14913" s="419" t="s">
        <v>28832</v>
      </c>
      <c r="C14913" s="419" t="s">
        <v>13633</v>
      </c>
      <c r="D14913" s="419" t="s">
        <v>42628</v>
      </c>
      <c r="E14913" s="419" t="s">
        <v>42628</v>
      </c>
      <c r="F14913" s="419" t="s">
        <v>60967</v>
      </c>
      <c r="G14913" s="419" t="s">
        <v>28824</v>
      </c>
      <c r="H14913" s="419" t="s">
        <v>28825</v>
      </c>
      <c r="I14913" s="419" t="s">
        <v>28826</v>
      </c>
    </row>
    <row r="14914" spans="1:9" x14ac:dyDescent="0.25">
      <c r="A14914" s="419" t="s">
        <v>60968</v>
      </c>
      <c r="B14914" s="419" t="s">
        <v>28832</v>
      </c>
      <c r="C14914" s="419" t="s">
        <v>60969</v>
      </c>
      <c r="D14914" s="419" t="s">
        <v>60970</v>
      </c>
      <c r="E14914" s="419" t="s">
        <v>22853</v>
      </c>
      <c r="F14914" s="419" t="s">
        <v>60971</v>
      </c>
      <c r="G14914" s="419" t="s">
        <v>28824</v>
      </c>
      <c r="H14914" s="419" t="s">
        <v>30008</v>
      </c>
      <c r="I14914" s="419" t="s">
        <v>28826</v>
      </c>
    </row>
    <row r="14915" spans="1:9" x14ac:dyDescent="0.25">
      <c r="A14915" s="419" t="s">
        <v>60972</v>
      </c>
      <c r="B14915" s="419" t="s">
        <v>28832</v>
      </c>
      <c r="C14915" s="419" t="s">
        <v>60973</v>
      </c>
      <c r="D14915" s="419" t="s">
        <v>60974</v>
      </c>
      <c r="E14915" s="419" t="s">
        <v>60975</v>
      </c>
      <c r="F14915" s="419" t="s">
        <v>60976</v>
      </c>
      <c r="G14915" s="419" t="s">
        <v>28824</v>
      </c>
      <c r="H14915" s="419" t="s">
        <v>28825</v>
      </c>
      <c r="I14915" s="419" t="s">
        <v>28826</v>
      </c>
    </row>
    <row r="14916" spans="1:9" x14ac:dyDescent="0.25">
      <c r="A14916" s="419" t="s">
        <v>60977</v>
      </c>
      <c r="B14916" s="419" t="s">
        <v>28832</v>
      </c>
      <c r="C14916" s="419" t="s">
        <v>60978</v>
      </c>
      <c r="D14916" s="419" t="s">
        <v>60979</v>
      </c>
      <c r="E14916" s="419" t="s">
        <v>60979</v>
      </c>
      <c r="F14916" s="419" t="s">
        <v>60980</v>
      </c>
      <c r="G14916" s="419" t="s">
        <v>28824</v>
      </c>
      <c r="H14916" s="419" t="s">
        <v>28825</v>
      </c>
      <c r="I14916" s="419" t="s">
        <v>28826</v>
      </c>
    </row>
    <row r="14917" spans="1:9" x14ac:dyDescent="0.25">
      <c r="A14917" s="419" t="s">
        <v>60981</v>
      </c>
      <c r="B14917" s="419" t="s">
        <v>28832</v>
      </c>
      <c r="C14917" s="419" t="s">
        <v>13644</v>
      </c>
      <c r="D14917" s="419" t="s">
        <v>60982</v>
      </c>
      <c r="E14917" s="419" t="s">
        <v>13645</v>
      </c>
      <c r="F14917" s="419" t="s">
        <v>60983</v>
      </c>
      <c r="G14917" s="419" t="s">
        <v>28824</v>
      </c>
      <c r="H14917" s="419" t="s">
        <v>34951</v>
      </c>
      <c r="I14917" s="419" t="s">
        <v>28826</v>
      </c>
    </row>
    <row r="14918" spans="1:9" x14ac:dyDescent="0.25">
      <c r="A14918" s="419" t="s">
        <v>60984</v>
      </c>
      <c r="B14918" s="419" t="s">
        <v>28832</v>
      </c>
      <c r="C14918" s="419" t="s">
        <v>60985</v>
      </c>
      <c r="D14918" s="419" t="s">
        <v>60986</v>
      </c>
      <c r="E14918" s="419" t="s">
        <v>60987</v>
      </c>
      <c r="F14918" s="419" t="s">
        <v>60988</v>
      </c>
      <c r="G14918" s="419" t="s">
        <v>28824</v>
      </c>
      <c r="H14918" s="419" t="s">
        <v>28825</v>
      </c>
      <c r="I14918" s="419" t="s">
        <v>28826</v>
      </c>
    </row>
    <row r="14919" spans="1:9" x14ac:dyDescent="0.25">
      <c r="A14919" s="419" t="s">
        <v>60989</v>
      </c>
      <c r="B14919" s="419" t="s">
        <v>28832</v>
      </c>
      <c r="C14919" s="419" t="s">
        <v>60990</v>
      </c>
      <c r="D14919" s="419" t="s">
        <v>60991</v>
      </c>
      <c r="E14919" s="419" t="s">
        <v>60991</v>
      </c>
      <c r="F14919" s="419" t="s">
        <v>60992</v>
      </c>
      <c r="G14919" s="419" t="s">
        <v>28824</v>
      </c>
      <c r="H14919" s="419" t="s">
        <v>28825</v>
      </c>
      <c r="I14919" s="419" t="s">
        <v>28826</v>
      </c>
    </row>
    <row r="14920" spans="1:9" x14ac:dyDescent="0.25">
      <c r="A14920" s="419" t="s">
        <v>60993</v>
      </c>
      <c r="B14920" s="419" t="s">
        <v>28832</v>
      </c>
      <c r="C14920" s="419" t="s">
        <v>3977</v>
      </c>
      <c r="D14920" s="419" t="s">
        <v>60994</v>
      </c>
      <c r="E14920" s="419" t="s">
        <v>60995</v>
      </c>
      <c r="F14920" s="419" t="s">
        <v>60996</v>
      </c>
      <c r="G14920" s="419" t="s">
        <v>29020</v>
      </c>
      <c r="H14920" s="419" t="s">
        <v>36135</v>
      </c>
      <c r="I14920" s="419" t="s">
        <v>28826</v>
      </c>
    </row>
    <row r="14921" spans="1:9" x14ac:dyDescent="0.25">
      <c r="A14921" s="419" t="s">
        <v>60997</v>
      </c>
      <c r="B14921" s="419" t="s">
        <v>28832</v>
      </c>
      <c r="C14921" s="419" t="s">
        <v>60998</v>
      </c>
      <c r="D14921" s="419" t="s">
        <v>60999</v>
      </c>
      <c r="E14921" s="419" t="s">
        <v>11116</v>
      </c>
      <c r="F14921" s="419" t="s">
        <v>61000</v>
      </c>
      <c r="G14921" s="419" t="s">
        <v>28824</v>
      </c>
      <c r="H14921" s="419" t="s">
        <v>28825</v>
      </c>
      <c r="I14921" s="419" t="s">
        <v>28826</v>
      </c>
    </row>
    <row r="14922" spans="1:9" x14ac:dyDescent="0.25">
      <c r="A14922" s="419" t="s">
        <v>61001</v>
      </c>
      <c r="B14922" s="419" t="s">
        <v>28832</v>
      </c>
      <c r="C14922" s="419" t="s">
        <v>61002</v>
      </c>
      <c r="D14922" s="419" t="s">
        <v>61003</v>
      </c>
      <c r="E14922" s="419" t="s">
        <v>61004</v>
      </c>
      <c r="F14922" s="419" t="s">
        <v>61005</v>
      </c>
      <c r="G14922" s="419" t="s">
        <v>29408</v>
      </c>
      <c r="H14922" s="419" t="s">
        <v>28825</v>
      </c>
      <c r="I14922" s="419" t="s">
        <v>28826</v>
      </c>
    </row>
    <row r="14923" spans="1:9" x14ac:dyDescent="0.25">
      <c r="A14923" s="419" t="s">
        <v>61006</v>
      </c>
      <c r="B14923" s="419" t="s">
        <v>28832</v>
      </c>
      <c r="C14923" s="419" t="s">
        <v>11130</v>
      </c>
      <c r="D14923" s="419" t="s">
        <v>11131</v>
      </c>
      <c r="E14923" s="419" t="s">
        <v>11131</v>
      </c>
      <c r="F14923" s="419" t="s">
        <v>61007</v>
      </c>
      <c r="G14923" s="419" t="s">
        <v>28824</v>
      </c>
      <c r="H14923" s="419" t="s">
        <v>28825</v>
      </c>
      <c r="I14923" s="419" t="s">
        <v>28826</v>
      </c>
    </row>
    <row r="14924" spans="1:9" x14ac:dyDescent="0.25">
      <c r="A14924" s="419" t="s">
        <v>61008</v>
      </c>
      <c r="B14924" s="419" t="s">
        <v>8245</v>
      </c>
      <c r="C14924" s="419" t="s">
        <v>11134</v>
      </c>
      <c r="D14924" s="419" t="s">
        <v>61009</v>
      </c>
      <c r="E14924" s="419" t="s">
        <v>61010</v>
      </c>
      <c r="F14924" s="419" t="s">
        <v>61011</v>
      </c>
      <c r="G14924" s="419" t="s">
        <v>28824</v>
      </c>
      <c r="H14924" s="419" t="s">
        <v>28825</v>
      </c>
      <c r="I14924" s="419" t="s">
        <v>28826</v>
      </c>
    </row>
    <row r="14925" spans="1:9" x14ac:dyDescent="0.25">
      <c r="A14925" s="419" t="s">
        <v>61012</v>
      </c>
      <c r="B14925" s="419" t="s">
        <v>8245</v>
      </c>
      <c r="C14925" s="419" t="s">
        <v>11138</v>
      </c>
      <c r="D14925" s="419" t="s">
        <v>57764</v>
      </c>
      <c r="E14925" s="419" t="s">
        <v>57764</v>
      </c>
      <c r="F14925" s="419" t="s">
        <v>61013</v>
      </c>
      <c r="G14925" s="419" t="s">
        <v>28824</v>
      </c>
      <c r="H14925" s="419" t="s">
        <v>28825</v>
      </c>
      <c r="I14925" s="419" t="s">
        <v>28826</v>
      </c>
    </row>
    <row r="14926" spans="1:9" x14ac:dyDescent="0.25">
      <c r="A14926" s="419" t="s">
        <v>61014</v>
      </c>
      <c r="B14926" s="419" t="s">
        <v>28832</v>
      </c>
      <c r="C14926" s="419" t="s">
        <v>11153</v>
      </c>
      <c r="D14926" s="419" t="s">
        <v>11154</v>
      </c>
      <c r="E14926" s="419" t="s">
        <v>11154</v>
      </c>
      <c r="F14926" s="419" t="s">
        <v>61015</v>
      </c>
      <c r="G14926" s="419" t="s">
        <v>28824</v>
      </c>
      <c r="H14926" s="419" t="s">
        <v>28825</v>
      </c>
      <c r="I14926" s="419" t="s">
        <v>28826</v>
      </c>
    </row>
    <row r="14927" spans="1:9" x14ac:dyDescent="0.25">
      <c r="A14927" s="419" t="s">
        <v>61016</v>
      </c>
      <c r="B14927" s="419" t="s">
        <v>28832</v>
      </c>
      <c r="C14927" s="419" t="s">
        <v>61017</v>
      </c>
      <c r="D14927" s="419" t="s">
        <v>61018</v>
      </c>
      <c r="E14927" s="419" t="s">
        <v>61019</v>
      </c>
      <c r="F14927" s="419" t="s">
        <v>61020</v>
      </c>
      <c r="G14927" s="419" t="s">
        <v>28824</v>
      </c>
      <c r="H14927" s="419" t="s">
        <v>34951</v>
      </c>
      <c r="I14927" s="419" t="s">
        <v>28826</v>
      </c>
    </row>
    <row r="14928" spans="1:9" x14ac:dyDescent="0.25">
      <c r="A14928" s="419" t="s">
        <v>61021</v>
      </c>
      <c r="B14928" s="419" t="s">
        <v>28832</v>
      </c>
      <c r="C14928" s="419" t="s">
        <v>61022</v>
      </c>
      <c r="D14928" s="419" t="s">
        <v>61023</v>
      </c>
      <c r="E14928" s="419" t="s">
        <v>61023</v>
      </c>
      <c r="F14928" s="419" t="s">
        <v>61024</v>
      </c>
      <c r="G14928" s="419" t="s">
        <v>28824</v>
      </c>
      <c r="H14928" s="419" t="s">
        <v>28825</v>
      </c>
      <c r="I14928" s="419" t="s">
        <v>28826</v>
      </c>
    </row>
    <row r="14929" spans="1:9" x14ac:dyDescent="0.25">
      <c r="A14929" s="419" t="s">
        <v>61025</v>
      </c>
      <c r="B14929" s="419" t="s">
        <v>28832</v>
      </c>
      <c r="C14929" s="419" t="s">
        <v>61026</v>
      </c>
      <c r="D14929" s="419" t="s">
        <v>61027</v>
      </c>
      <c r="E14929" s="419" t="s">
        <v>61028</v>
      </c>
      <c r="F14929" s="419" t="s">
        <v>61029</v>
      </c>
      <c r="G14929" s="419" t="s">
        <v>28824</v>
      </c>
      <c r="H14929" s="419" t="s">
        <v>28909</v>
      </c>
      <c r="I14929" s="419" t="s">
        <v>28826</v>
      </c>
    </row>
    <row r="14930" spans="1:9" x14ac:dyDescent="0.25">
      <c r="A14930" s="419" t="s">
        <v>61030</v>
      </c>
      <c r="B14930" s="419" t="s">
        <v>28832</v>
      </c>
      <c r="C14930" s="419" t="s">
        <v>11161</v>
      </c>
      <c r="D14930" s="419" t="s">
        <v>61031</v>
      </c>
      <c r="E14930" s="419" t="s">
        <v>61031</v>
      </c>
      <c r="F14930" s="419" t="s">
        <v>61032</v>
      </c>
      <c r="G14930" s="419" t="s">
        <v>28824</v>
      </c>
      <c r="H14930" s="419" t="s">
        <v>28825</v>
      </c>
      <c r="I14930" s="419" t="s">
        <v>28826</v>
      </c>
    </row>
    <row r="14931" spans="1:9" x14ac:dyDescent="0.25">
      <c r="A14931" s="419" t="s">
        <v>61033</v>
      </c>
      <c r="B14931" s="419" t="s">
        <v>28832</v>
      </c>
      <c r="C14931" s="419" t="s">
        <v>61034</v>
      </c>
      <c r="D14931" s="419" t="s">
        <v>61035</v>
      </c>
      <c r="E14931" s="419" t="s">
        <v>61035</v>
      </c>
      <c r="F14931" s="419" t="s">
        <v>61036</v>
      </c>
      <c r="G14931" s="419" t="s">
        <v>28824</v>
      </c>
      <c r="H14931" s="419" t="s">
        <v>28825</v>
      </c>
      <c r="I14931" s="419" t="s">
        <v>28826</v>
      </c>
    </row>
    <row r="14932" spans="1:9" x14ac:dyDescent="0.25">
      <c r="A14932" s="419" t="s">
        <v>61037</v>
      </c>
      <c r="B14932" s="419" t="s">
        <v>28832</v>
      </c>
      <c r="C14932" s="419" t="s">
        <v>61038</v>
      </c>
      <c r="D14932" s="419" t="s">
        <v>61039</v>
      </c>
      <c r="E14932" s="419" t="s">
        <v>61040</v>
      </c>
      <c r="F14932" s="419" t="s">
        <v>61041</v>
      </c>
      <c r="G14932" s="419" t="s">
        <v>28824</v>
      </c>
      <c r="H14932" s="419" t="s">
        <v>34951</v>
      </c>
      <c r="I14932" s="419" t="s">
        <v>28826</v>
      </c>
    </row>
    <row r="14933" spans="1:9" x14ac:dyDescent="0.25">
      <c r="A14933" s="419" t="s">
        <v>61042</v>
      </c>
      <c r="B14933" s="419" t="s">
        <v>28832</v>
      </c>
      <c r="C14933" s="419" t="s">
        <v>61043</v>
      </c>
      <c r="D14933" s="419" t="s">
        <v>61044</v>
      </c>
      <c r="E14933" s="419" t="s">
        <v>61045</v>
      </c>
      <c r="F14933" s="419" t="s">
        <v>61046</v>
      </c>
      <c r="G14933" s="419" t="s">
        <v>28824</v>
      </c>
      <c r="H14933" s="419" t="s">
        <v>34951</v>
      </c>
      <c r="I14933" s="419" t="s">
        <v>28826</v>
      </c>
    </row>
    <row r="14934" spans="1:9" x14ac:dyDescent="0.25">
      <c r="A14934" s="419" t="s">
        <v>61047</v>
      </c>
      <c r="B14934" s="419" t="s">
        <v>28832</v>
      </c>
      <c r="C14934" s="419" t="s">
        <v>61048</v>
      </c>
      <c r="D14934" s="419" t="s">
        <v>16145</v>
      </c>
      <c r="E14934" s="419" t="s">
        <v>16145</v>
      </c>
      <c r="F14934" s="419" t="s">
        <v>61049</v>
      </c>
      <c r="G14934" s="419" t="s">
        <v>28824</v>
      </c>
      <c r="H14934" s="419" t="s">
        <v>61050</v>
      </c>
      <c r="I14934" s="419" t="s">
        <v>28826</v>
      </c>
    </row>
    <row r="14935" spans="1:9" x14ac:dyDescent="0.25">
      <c r="A14935" s="419" t="s">
        <v>61051</v>
      </c>
      <c r="B14935" s="419" t="s">
        <v>28832</v>
      </c>
      <c r="C14935" s="419" t="s">
        <v>61052</v>
      </c>
      <c r="D14935" s="419" t="s">
        <v>61053</v>
      </c>
      <c r="E14935" s="419" t="s">
        <v>61053</v>
      </c>
      <c r="F14935" s="419" t="s">
        <v>61054</v>
      </c>
      <c r="G14935" s="419" t="s">
        <v>28824</v>
      </c>
      <c r="H14935" s="419" t="s">
        <v>28825</v>
      </c>
      <c r="I14935" s="419" t="s">
        <v>28826</v>
      </c>
    </row>
    <row r="14936" spans="1:9" x14ac:dyDescent="0.25">
      <c r="A14936" s="419" t="s">
        <v>61055</v>
      </c>
      <c r="B14936" s="419" t="s">
        <v>28832</v>
      </c>
      <c r="C14936" s="419" t="s">
        <v>11169</v>
      </c>
      <c r="D14936" s="419" t="s">
        <v>61056</v>
      </c>
      <c r="E14936" s="419" t="s">
        <v>11170</v>
      </c>
      <c r="F14936" s="419" t="s">
        <v>61057</v>
      </c>
      <c r="G14936" s="419" t="s">
        <v>28824</v>
      </c>
      <c r="H14936" s="419" t="s">
        <v>28909</v>
      </c>
      <c r="I14936" s="419" t="s">
        <v>28826</v>
      </c>
    </row>
    <row r="14937" spans="1:9" x14ac:dyDescent="0.25">
      <c r="A14937" s="419" t="s">
        <v>61058</v>
      </c>
      <c r="B14937" s="419" t="s">
        <v>28832</v>
      </c>
      <c r="C14937" s="419" t="s">
        <v>61059</v>
      </c>
      <c r="D14937" s="419" t="s">
        <v>61060</v>
      </c>
      <c r="E14937" s="419" t="s">
        <v>61060</v>
      </c>
      <c r="F14937" s="419" t="s">
        <v>61061</v>
      </c>
      <c r="G14937" s="419" t="s">
        <v>28824</v>
      </c>
      <c r="H14937" s="419" t="s">
        <v>28825</v>
      </c>
      <c r="I14937" s="419" t="s">
        <v>28826</v>
      </c>
    </row>
    <row r="14938" spans="1:9" x14ac:dyDescent="0.25">
      <c r="A14938" s="419" t="s">
        <v>61062</v>
      </c>
      <c r="B14938" s="419" t="s">
        <v>28832</v>
      </c>
      <c r="C14938" s="419" t="s">
        <v>27046</v>
      </c>
      <c r="D14938" s="419" t="s">
        <v>61063</v>
      </c>
      <c r="E14938" s="419" t="s">
        <v>12328</v>
      </c>
      <c r="F14938" s="419" t="s">
        <v>61064</v>
      </c>
      <c r="G14938" s="419" t="s">
        <v>28824</v>
      </c>
      <c r="H14938" s="419" t="s">
        <v>34951</v>
      </c>
      <c r="I14938" s="419" t="s">
        <v>28826</v>
      </c>
    </row>
    <row r="14939" spans="1:9" x14ac:dyDescent="0.25">
      <c r="A14939" s="419" t="s">
        <v>61065</v>
      </c>
      <c r="B14939" s="419" t="s">
        <v>28832</v>
      </c>
      <c r="C14939" s="419" t="s">
        <v>61066</v>
      </c>
      <c r="D14939" s="419" t="s">
        <v>61067</v>
      </c>
      <c r="E14939" s="419" t="s">
        <v>61068</v>
      </c>
      <c r="F14939" s="419" t="s">
        <v>61069</v>
      </c>
      <c r="G14939" s="419" t="s">
        <v>28824</v>
      </c>
      <c r="H14939" s="419" t="s">
        <v>29496</v>
      </c>
      <c r="I14939" s="419" t="s">
        <v>28826</v>
      </c>
    </row>
    <row r="14940" spans="1:9" x14ac:dyDescent="0.25">
      <c r="A14940" s="419" t="s">
        <v>61070</v>
      </c>
      <c r="B14940" s="419" t="s">
        <v>28832</v>
      </c>
      <c r="C14940" s="419" t="s">
        <v>61071</v>
      </c>
      <c r="D14940" s="419" t="s">
        <v>61072</v>
      </c>
      <c r="E14940" s="419" t="s">
        <v>61073</v>
      </c>
      <c r="F14940" s="419" t="s">
        <v>61074</v>
      </c>
      <c r="G14940" s="419" t="s">
        <v>28824</v>
      </c>
      <c r="H14940" s="419" t="s">
        <v>28825</v>
      </c>
      <c r="I14940" s="419" t="s">
        <v>28826</v>
      </c>
    </row>
    <row r="14941" spans="1:9" x14ac:dyDescent="0.25">
      <c r="A14941" s="419" t="s">
        <v>61075</v>
      </c>
      <c r="B14941" s="419" t="s">
        <v>28832</v>
      </c>
      <c r="C14941" s="419" t="s">
        <v>61076</v>
      </c>
      <c r="D14941" s="419" t="s">
        <v>61077</v>
      </c>
      <c r="E14941" s="419" t="s">
        <v>61078</v>
      </c>
      <c r="F14941" s="419" t="s">
        <v>61079</v>
      </c>
      <c r="G14941" s="419" t="s">
        <v>28824</v>
      </c>
      <c r="H14941" s="419" t="s">
        <v>28825</v>
      </c>
      <c r="I14941" s="419" t="s">
        <v>28826</v>
      </c>
    </row>
    <row r="14942" spans="1:9" x14ac:dyDescent="0.25">
      <c r="A14942" s="419" t="s">
        <v>61080</v>
      </c>
      <c r="B14942" s="419" t="s">
        <v>28832</v>
      </c>
      <c r="C14942" s="419" t="s">
        <v>61081</v>
      </c>
      <c r="D14942" s="419" t="s">
        <v>61082</v>
      </c>
      <c r="E14942" s="419" t="s">
        <v>61083</v>
      </c>
      <c r="F14942" s="419" t="s">
        <v>61084</v>
      </c>
      <c r="G14942" s="419" t="s">
        <v>28824</v>
      </c>
      <c r="H14942" s="419" t="s">
        <v>28909</v>
      </c>
      <c r="I14942" s="419" t="s">
        <v>28826</v>
      </c>
    </row>
    <row r="14943" spans="1:9" x14ac:dyDescent="0.25">
      <c r="A14943" s="419" t="s">
        <v>61085</v>
      </c>
      <c r="B14943" s="419" t="s">
        <v>28832</v>
      </c>
      <c r="C14943" s="419" t="s">
        <v>61086</v>
      </c>
      <c r="D14943" s="419" t="s">
        <v>38736</v>
      </c>
      <c r="E14943" s="419" t="s">
        <v>11390</v>
      </c>
      <c r="F14943" s="419" t="s">
        <v>61087</v>
      </c>
      <c r="G14943" s="419" t="s">
        <v>28824</v>
      </c>
      <c r="H14943" s="419" t="s">
        <v>28867</v>
      </c>
      <c r="I14943" s="419" t="s">
        <v>28826</v>
      </c>
    </row>
    <row r="14944" spans="1:9" x14ac:dyDescent="0.25">
      <c r="A14944" s="419" t="s">
        <v>61088</v>
      </c>
      <c r="B14944" s="419" t="s">
        <v>28832</v>
      </c>
      <c r="C14944" s="419" t="s">
        <v>61089</v>
      </c>
      <c r="D14944" s="419" t="s">
        <v>61090</v>
      </c>
      <c r="E14944" s="419" t="s">
        <v>61091</v>
      </c>
      <c r="F14944" s="419" t="s">
        <v>61092</v>
      </c>
      <c r="G14944" s="419" t="s">
        <v>28824</v>
      </c>
      <c r="H14944" s="419" t="s">
        <v>34951</v>
      </c>
      <c r="I14944" s="419" t="s">
        <v>28826</v>
      </c>
    </row>
    <row r="14945" spans="1:9" x14ac:dyDescent="0.25">
      <c r="A14945" s="419" t="s">
        <v>61093</v>
      </c>
      <c r="B14945" s="419" t="s">
        <v>28832</v>
      </c>
      <c r="C14945" s="419" t="s">
        <v>11175</v>
      </c>
      <c r="D14945" s="419" t="s">
        <v>61094</v>
      </c>
      <c r="E14945" s="419" t="s">
        <v>11176</v>
      </c>
      <c r="F14945" s="419" t="s">
        <v>61095</v>
      </c>
      <c r="G14945" s="419" t="s">
        <v>29020</v>
      </c>
      <c r="H14945" s="419" t="s">
        <v>29214</v>
      </c>
      <c r="I14945" s="419" t="s">
        <v>28826</v>
      </c>
    </row>
    <row r="14946" spans="1:9" x14ac:dyDescent="0.25">
      <c r="A14946" s="419" t="s">
        <v>61096</v>
      </c>
      <c r="B14946" s="419" t="s">
        <v>28832</v>
      </c>
      <c r="C14946" s="419" t="s">
        <v>61097</v>
      </c>
      <c r="D14946" s="419" t="s">
        <v>61098</v>
      </c>
      <c r="E14946" s="419" t="s">
        <v>61099</v>
      </c>
      <c r="F14946" s="419" t="s">
        <v>61100</v>
      </c>
      <c r="G14946" s="419" t="s">
        <v>28824</v>
      </c>
      <c r="H14946" s="419" t="s">
        <v>28909</v>
      </c>
      <c r="I14946" s="419" t="s">
        <v>28826</v>
      </c>
    </row>
    <row r="14947" spans="1:9" x14ac:dyDescent="0.25">
      <c r="A14947" s="419" t="s">
        <v>61101</v>
      </c>
      <c r="B14947" s="419" t="s">
        <v>28832</v>
      </c>
      <c r="C14947" s="419" t="s">
        <v>61102</v>
      </c>
      <c r="D14947" s="419" t="s">
        <v>18882</v>
      </c>
      <c r="E14947" s="419" t="s">
        <v>18882</v>
      </c>
      <c r="F14947" s="419" t="s">
        <v>61103</v>
      </c>
      <c r="G14947" s="419" t="s">
        <v>28824</v>
      </c>
      <c r="H14947" s="419" t="s">
        <v>28825</v>
      </c>
      <c r="I14947" s="419" t="s">
        <v>28826</v>
      </c>
    </row>
    <row r="14948" spans="1:9" x14ac:dyDescent="0.25">
      <c r="A14948" s="419" t="s">
        <v>61104</v>
      </c>
      <c r="B14948" s="419" t="s">
        <v>28832</v>
      </c>
      <c r="C14948" s="419" t="s">
        <v>61105</v>
      </c>
      <c r="D14948" s="419" t="s">
        <v>61106</v>
      </c>
      <c r="E14948" s="419" t="s">
        <v>61107</v>
      </c>
      <c r="F14948" s="419" t="s">
        <v>61108</v>
      </c>
      <c r="G14948" s="419" t="s">
        <v>28824</v>
      </c>
      <c r="H14948" s="419" t="s">
        <v>28825</v>
      </c>
      <c r="I14948" s="419" t="s">
        <v>28826</v>
      </c>
    </row>
    <row r="14949" spans="1:9" x14ac:dyDescent="0.25">
      <c r="A14949" s="419" t="s">
        <v>61109</v>
      </c>
      <c r="B14949" s="419" t="s">
        <v>8245</v>
      </c>
      <c r="C14949" s="419" t="s">
        <v>11186</v>
      </c>
      <c r="D14949" s="419" t="s">
        <v>61110</v>
      </c>
      <c r="E14949" s="419" t="s">
        <v>61110</v>
      </c>
      <c r="F14949" s="419" t="s">
        <v>61111</v>
      </c>
      <c r="G14949" s="419" t="s">
        <v>28824</v>
      </c>
      <c r="H14949" s="419" t="s">
        <v>28825</v>
      </c>
      <c r="I14949" s="419" t="s">
        <v>28826</v>
      </c>
    </row>
    <row r="14950" spans="1:9" x14ac:dyDescent="0.25">
      <c r="A14950" s="419" t="s">
        <v>61112</v>
      </c>
      <c r="B14950" s="419" t="s">
        <v>8245</v>
      </c>
      <c r="C14950" s="419" t="s">
        <v>61113</v>
      </c>
      <c r="D14950" s="419" t="s">
        <v>61114</v>
      </c>
      <c r="E14950" s="419" t="s">
        <v>61115</v>
      </c>
      <c r="F14950" s="419" t="s">
        <v>61116</v>
      </c>
      <c r="G14950" s="419" t="s">
        <v>28824</v>
      </c>
      <c r="H14950" s="419" t="s">
        <v>28825</v>
      </c>
      <c r="I14950" s="419" t="s">
        <v>28826</v>
      </c>
    </row>
    <row r="14951" spans="1:9" x14ac:dyDescent="0.25">
      <c r="A14951" s="419" t="s">
        <v>61117</v>
      </c>
      <c r="B14951" s="419" t="s">
        <v>28832</v>
      </c>
      <c r="C14951" s="419" t="s">
        <v>61118</v>
      </c>
      <c r="D14951" s="419" t="s">
        <v>61119</v>
      </c>
      <c r="E14951" s="419" t="s">
        <v>61119</v>
      </c>
      <c r="F14951" s="419" t="s">
        <v>61120</v>
      </c>
      <c r="G14951" s="419" t="s">
        <v>28824</v>
      </c>
      <c r="H14951" s="419" t="s">
        <v>28825</v>
      </c>
      <c r="I14951" s="419" t="s">
        <v>28826</v>
      </c>
    </row>
    <row r="14952" spans="1:9" x14ac:dyDescent="0.25">
      <c r="A14952" s="419" t="s">
        <v>61121</v>
      </c>
      <c r="B14952" s="419" t="s">
        <v>28832</v>
      </c>
      <c r="C14952" s="419" t="s">
        <v>11190</v>
      </c>
      <c r="D14952" s="419" t="s">
        <v>30045</v>
      </c>
      <c r="E14952" s="419" t="s">
        <v>30045</v>
      </c>
      <c r="F14952" s="419" t="s">
        <v>61122</v>
      </c>
      <c r="G14952" s="419" t="s">
        <v>28824</v>
      </c>
      <c r="H14952" s="419" t="s">
        <v>28825</v>
      </c>
      <c r="I14952" s="419" t="s">
        <v>28826</v>
      </c>
    </row>
    <row r="14953" spans="1:9" x14ac:dyDescent="0.25">
      <c r="A14953" s="419" t="s">
        <v>61123</v>
      </c>
      <c r="B14953" s="419" t="s">
        <v>28832</v>
      </c>
      <c r="C14953" s="419" t="s">
        <v>61124</v>
      </c>
      <c r="D14953" s="419" t="s">
        <v>61125</v>
      </c>
      <c r="E14953" s="419" t="s">
        <v>61125</v>
      </c>
      <c r="F14953" s="419" t="s">
        <v>61126</v>
      </c>
      <c r="G14953" s="419" t="s">
        <v>28824</v>
      </c>
      <c r="H14953" s="419" t="s">
        <v>28825</v>
      </c>
      <c r="I14953" s="419" t="s">
        <v>28826</v>
      </c>
    </row>
    <row r="14954" spans="1:9" x14ac:dyDescent="0.25">
      <c r="A14954" s="419" t="s">
        <v>61127</v>
      </c>
      <c r="B14954" s="419" t="s">
        <v>28832</v>
      </c>
      <c r="C14954" s="419" t="s">
        <v>61128</v>
      </c>
      <c r="D14954" s="419" t="s">
        <v>61129</v>
      </c>
      <c r="E14954" s="419" t="s">
        <v>61129</v>
      </c>
      <c r="F14954" s="419" t="s">
        <v>61130</v>
      </c>
      <c r="G14954" s="419" t="s">
        <v>31824</v>
      </c>
      <c r="H14954" s="419" t="s">
        <v>28825</v>
      </c>
      <c r="I14954" s="419" t="s">
        <v>28826</v>
      </c>
    </row>
    <row r="14955" spans="1:9" x14ac:dyDescent="0.25">
      <c r="A14955" s="419" t="s">
        <v>61131</v>
      </c>
      <c r="B14955" s="419" t="s">
        <v>28832</v>
      </c>
      <c r="C14955" s="419" t="s">
        <v>61132</v>
      </c>
      <c r="D14955" s="419" t="s">
        <v>61133</v>
      </c>
      <c r="E14955" s="419" t="s">
        <v>61133</v>
      </c>
      <c r="F14955" s="419" t="s">
        <v>61134</v>
      </c>
      <c r="G14955" s="419" t="s">
        <v>33032</v>
      </c>
      <c r="H14955" s="419" t="s">
        <v>28825</v>
      </c>
      <c r="I14955" s="419" t="s">
        <v>28826</v>
      </c>
    </row>
    <row r="14956" spans="1:9" x14ac:dyDescent="0.25">
      <c r="A14956" s="419" t="s">
        <v>61135</v>
      </c>
      <c r="B14956" s="419" t="s">
        <v>28832</v>
      </c>
      <c r="C14956" s="419" t="s">
        <v>61136</v>
      </c>
      <c r="D14956" s="419" t="s">
        <v>16157</v>
      </c>
      <c r="E14956" s="419" t="s">
        <v>16157</v>
      </c>
      <c r="F14956" s="419" t="s">
        <v>61137</v>
      </c>
      <c r="G14956" s="419" t="s">
        <v>28824</v>
      </c>
      <c r="H14956" s="419" t="s">
        <v>28825</v>
      </c>
      <c r="I14956" s="419" t="s">
        <v>28826</v>
      </c>
    </row>
    <row r="14957" spans="1:9" x14ac:dyDescent="0.25">
      <c r="A14957" s="419" t="s">
        <v>61138</v>
      </c>
      <c r="B14957" s="419" t="s">
        <v>28832</v>
      </c>
      <c r="C14957" s="419" t="s">
        <v>61139</v>
      </c>
      <c r="D14957" s="419" t="s">
        <v>61140</v>
      </c>
      <c r="E14957" s="419" t="s">
        <v>10909</v>
      </c>
      <c r="F14957" s="419" t="s">
        <v>61141</v>
      </c>
      <c r="G14957" s="419" t="s">
        <v>28824</v>
      </c>
      <c r="H14957" s="419" t="s">
        <v>28909</v>
      </c>
      <c r="I14957" s="419" t="s">
        <v>28826</v>
      </c>
    </row>
    <row r="14958" spans="1:9" x14ac:dyDescent="0.25">
      <c r="A14958" s="419" t="s">
        <v>61142</v>
      </c>
      <c r="B14958" s="419" t="s">
        <v>28832</v>
      </c>
      <c r="C14958" s="419" t="s">
        <v>61143</v>
      </c>
      <c r="D14958" s="419" t="s">
        <v>61144</v>
      </c>
      <c r="E14958" s="419" t="s">
        <v>61145</v>
      </c>
      <c r="F14958" s="419" t="s">
        <v>61146</v>
      </c>
      <c r="G14958" s="419" t="s">
        <v>28824</v>
      </c>
      <c r="H14958" s="419" t="s">
        <v>28909</v>
      </c>
      <c r="I14958" s="419" t="s">
        <v>28826</v>
      </c>
    </row>
    <row r="14959" spans="1:9" x14ac:dyDescent="0.25">
      <c r="A14959" s="419" t="s">
        <v>61147</v>
      </c>
      <c r="B14959" s="419" t="s">
        <v>28832</v>
      </c>
      <c r="C14959" s="419" t="s">
        <v>61148</v>
      </c>
      <c r="D14959" s="419" t="s">
        <v>61149</v>
      </c>
      <c r="E14959" s="419" t="s">
        <v>61150</v>
      </c>
      <c r="F14959" s="419" t="s">
        <v>61151</v>
      </c>
      <c r="G14959" s="419" t="s">
        <v>28824</v>
      </c>
      <c r="H14959" s="419" t="s">
        <v>28825</v>
      </c>
      <c r="I14959" s="419" t="s">
        <v>28826</v>
      </c>
    </row>
    <row r="14960" spans="1:9" x14ac:dyDescent="0.25">
      <c r="A14960" s="419" t="s">
        <v>61152</v>
      </c>
      <c r="B14960" s="419" t="s">
        <v>28832</v>
      </c>
      <c r="C14960" s="419" t="s">
        <v>11194</v>
      </c>
      <c r="D14960" s="419" t="s">
        <v>61153</v>
      </c>
      <c r="E14960" s="419" t="s">
        <v>61154</v>
      </c>
      <c r="F14960" s="419" t="s">
        <v>61155</v>
      </c>
      <c r="G14960" s="419" t="s">
        <v>28824</v>
      </c>
      <c r="H14960" s="419" t="s">
        <v>28825</v>
      </c>
      <c r="I14960" s="419" t="s">
        <v>28826</v>
      </c>
    </row>
    <row r="14961" spans="1:9" x14ac:dyDescent="0.25">
      <c r="A14961" s="419" t="s">
        <v>61156</v>
      </c>
      <c r="B14961" s="419" t="s">
        <v>28832</v>
      </c>
      <c r="C14961" s="419" t="s">
        <v>61157</v>
      </c>
      <c r="D14961" s="419" t="s">
        <v>61158</v>
      </c>
      <c r="E14961" s="419" t="s">
        <v>61159</v>
      </c>
      <c r="F14961" s="419" t="s">
        <v>61160</v>
      </c>
      <c r="G14961" s="419" t="s">
        <v>29020</v>
      </c>
      <c r="H14961" s="419" t="s">
        <v>32422</v>
      </c>
      <c r="I14961" s="419" t="s">
        <v>28826</v>
      </c>
    </row>
    <row r="14962" spans="1:9" x14ac:dyDescent="0.25">
      <c r="A14962" s="419" t="s">
        <v>61161</v>
      </c>
      <c r="B14962" s="419" t="s">
        <v>28832</v>
      </c>
      <c r="C14962" s="419" t="s">
        <v>11198</v>
      </c>
      <c r="D14962" s="419" t="s">
        <v>61162</v>
      </c>
      <c r="E14962" s="419" t="s">
        <v>61162</v>
      </c>
      <c r="F14962" s="419" t="s">
        <v>61163</v>
      </c>
      <c r="G14962" s="419" t="s">
        <v>28824</v>
      </c>
      <c r="H14962" s="419" t="s">
        <v>28825</v>
      </c>
      <c r="I14962" s="419" t="s">
        <v>28826</v>
      </c>
    </row>
    <row r="14963" spans="1:9" x14ac:dyDescent="0.25">
      <c r="A14963" s="419" t="s">
        <v>61164</v>
      </c>
      <c r="B14963" s="419" t="s">
        <v>28832</v>
      </c>
      <c r="C14963" s="419" t="s">
        <v>61165</v>
      </c>
      <c r="D14963" s="419" t="s">
        <v>61166</v>
      </c>
      <c r="E14963" s="419" t="s">
        <v>61167</v>
      </c>
      <c r="F14963" s="419" t="s">
        <v>61168</v>
      </c>
      <c r="G14963" s="419" t="s">
        <v>28824</v>
      </c>
      <c r="H14963" s="419" t="s">
        <v>28825</v>
      </c>
      <c r="I14963" s="419" t="s">
        <v>28826</v>
      </c>
    </row>
    <row r="14964" spans="1:9" x14ac:dyDescent="0.25">
      <c r="A14964" s="419" t="s">
        <v>61169</v>
      </c>
      <c r="B14964" s="419" t="s">
        <v>28832</v>
      </c>
      <c r="C14964" s="419" t="s">
        <v>61170</v>
      </c>
      <c r="D14964" s="419" t="s">
        <v>61171</v>
      </c>
      <c r="E14964" s="419" t="s">
        <v>61172</v>
      </c>
      <c r="F14964" s="419" t="s">
        <v>61173</v>
      </c>
      <c r="G14964" s="419" t="s">
        <v>31687</v>
      </c>
      <c r="H14964" s="419" t="s">
        <v>28825</v>
      </c>
      <c r="I14964" s="419" t="s">
        <v>28826</v>
      </c>
    </row>
    <row r="14965" spans="1:9" x14ac:dyDescent="0.25">
      <c r="A14965" s="419" t="s">
        <v>61174</v>
      </c>
      <c r="B14965" s="419" t="s">
        <v>28832</v>
      </c>
      <c r="C14965" s="419" t="s">
        <v>61175</v>
      </c>
      <c r="D14965" s="419" t="s">
        <v>61176</v>
      </c>
      <c r="E14965" s="419" t="s">
        <v>61177</v>
      </c>
      <c r="F14965" s="419" t="s">
        <v>61178</v>
      </c>
      <c r="G14965" s="419" t="s">
        <v>31687</v>
      </c>
      <c r="H14965" s="419" t="s">
        <v>28825</v>
      </c>
      <c r="I14965" s="419" t="s">
        <v>28826</v>
      </c>
    </row>
    <row r="14966" spans="1:9" x14ac:dyDescent="0.25">
      <c r="A14966" s="419" t="s">
        <v>61179</v>
      </c>
      <c r="B14966" s="419" t="s">
        <v>28832</v>
      </c>
      <c r="C14966" s="419" t="s">
        <v>61180</v>
      </c>
      <c r="D14966" s="419" t="s">
        <v>61181</v>
      </c>
      <c r="E14966" s="419" t="s">
        <v>61182</v>
      </c>
      <c r="F14966" s="419" t="s">
        <v>61183</v>
      </c>
      <c r="G14966" s="419" t="s">
        <v>28824</v>
      </c>
      <c r="H14966" s="419" t="s">
        <v>28909</v>
      </c>
      <c r="I14966" s="419" t="s">
        <v>28826</v>
      </c>
    </row>
    <row r="14967" spans="1:9" x14ac:dyDescent="0.25">
      <c r="A14967" s="419" t="s">
        <v>61184</v>
      </c>
      <c r="B14967" s="419" t="s">
        <v>28832</v>
      </c>
      <c r="C14967" s="419" t="s">
        <v>12688</v>
      </c>
      <c r="D14967" s="419" t="s">
        <v>61185</v>
      </c>
      <c r="E14967" s="419" t="s">
        <v>61186</v>
      </c>
      <c r="F14967" s="419" t="s">
        <v>61187</v>
      </c>
      <c r="G14967" s="419" t="s">
        <v>34454</v>
      </c>
      <c r="H14967" s="419" t="s">
        <v>28825</v>
      </c>
      <c r="I14967" s="419" t="s">
        <v>28826</v>
      </c>
    </row>
    <row r="14968" spans="1:9" x14ac:dyDescent="0.25">
      <c r="A14968" s="419" t="s">
        <v>61188</v>
      </c>
      <c r="B14968" s="419" t="s">
        <v>28832</v>
      </c>
      <c r="C14968" s="419" t="s">
        <v>61189</v>
      </c>
      <c r="D14968" s="419" t="s">
        <v>61190</v>
      </c>
      <c r="E14968" s="419" t="s">
        <v>61191</v>
      </c>
      <c r="F14968" s="419" t="s">
        <v>61192</v>
      </c>
      <c r="G14968" s="419" t="s">
        <v>34454</v>
      </c>
      <c r="H14968" s="419" t="s">
        <v>28825</v>
      </c>
      <c r="I14968" s="419" t="s">
        <v>28826</v>
      </c>
    </row>
    <row r="14969" spans="1:9" x14ac:dyDescent="0.25">
      <c r="A14969" s="419" t="s">
        <v>61193</v>
      </c>
      <c r="B14969" s="419" t="s">
        <v>28832</v>
      </c>
      <c r="C14969" s="419" t="s">
        <v>16244</v>
      </c>
      <c r="D14969" s="419" t="s">
        <v>61194</v>
      </c>
      <c r="E14969" s="419" t="s">
        <v>61195</v>
      </c>
      <c r="F14969" s="419" t="s">
        <v>61196</v>
      </c>
      <c r="G14969" s="419" t="s">
        <v>28824</v>
      </c>
      <c r="H14969" s="419" t="s">
        <v>29643</v>
      </c>
      <c r="I14969" s="419" t="s">
        <v>28826</v>
      </c>
    </row>
    <row r="14970" spans="1:9" x14ac:dyDescent="0.25">
      <c r="A14970" s="419" t="s">
        <v>61197</v>
      </c>
      <c r="B14970" s="419" t="s">
        <v>28832</v>
      </c>
      <c r="C14970" s="419" t="s">
        <v>61198</v>
      </c>
      <c r="D14970" s="419" t="s">
        <v>34041</v>
      </c>
      <c r="E14970" s="419" t="s">
        <v>61199</v>
      </c>
      <c r="F14970" s="419" t="s">
        <v>61200</v>
      </c>
      <c r="G14970" s="419" t="s">
        <v>28824</v>
      </c>
      <c r="H14970" s="419" t="s">
        <v>28825</v>
      </c>
      <c r="I14970" s="419" t="s">
        <v>28826</v>
      </c>
    </row>
    <row r="14971" spans="1:9" x14ac:dyDescent="0.25">
      <c r="A14971" s="419" t="s">
        <v>61201</v>
      </c>
      <c r="B14971" s="419" t="s">
        <v>28832</v>
      </c>
      <c r="C14971" s="419" t="s">
        <v>11210</v>
      </c>
      <c r="D14971" s="419" t="s">
        <v>61202</v>
      </c>
      <c r="E14971" s="419" t="s">
        <v>19405</v>
      </c>
      <c r="F14971" s="419" t="s">
        <v>61203</v>
      </c>
      <c r="G14971" s="419" t="s">
        <v>28824</v>
      </c>
      <c r="H14971" s="419" t="s">
        <v>28825</v>
      </c>
      <c r="I14971" s="419" t="s">
        <v>28826</v>
      </c>
    </row>
    <row r="14972" spans="1:9" x14ac:dyDescent="0.25">
      <c r="A14972" s="419" t="s">
        <v>61204</v>
      </c>
      <c r="B14972" s="419" t="s">
        <v>8245</v>
      </c>
      <c r="C14972" s="419" t="s">
        <v>11214</v>
      </c>
      <c r="D14972" s="419" t="s">
        <v>61205</v>
      </c>
      <c r="E14972" s="419" t="s">
        <v>61206</v>
      </c>
      <c r="F14972" s="419" t="s">
        <v>61207</v>
      </c>
      <c r="G14972" s="419" t="s">
        <v>28824</v>
      </c>
      <c r="H14972" s="419" t="s">
        <v>28825</v>
      </c>
      <c r="I14972" s="419" t="s">
        <v>28826</v>
      </c>
    </row>
    <row r="14973" spans="1:9" x14ac:dyDescent="0.25">
      <c r="A14973" s="419" t="s">
        <v>61208</v>
      </c>
      <c r="B14973" s="419" t="s">
        <v>28832</v>
      </c>
      <c r="C14973" s="419" t="s">
        <v>18017</v>
      </c>
      <c r="D14973" s="419" t="s">
        <v>18019</v>
      </c>
      <c r="E14973" s="419" t="s">
        <v>61209</v>
      </c>
      <c r="F14973" s="419" t="s">
        <v>61210</v>
      </c>
      <c r="G14973" s="419" t="s">
        <v>28824</v>
      </c>
      <c r="H14973" s="419" t="s">
        <v>28825</v>
      </c>
      <c r="I14973" s="419" t="s">
        <v>28826</v>
      </c>
    </row>
    <row r="14974" spans="1:9" x14ac:dyDescent="0.25">
      <c r="A14974" s="419" t="s">
        <v>61211</v>
      </c>
      <c r="B14974" s="419" t="s">
        <v>28832</v>
      </c>
      <c r="C14974" s="419" t="s">
        <v>61212</v>
      </c>
      <c r="D14974" s="419" t="s">
        <v>57318</v>
      </c>
      <c r="E14974" s="419" t="s">
        <v>61213</v>
      </c>
      <c r="F14974" s="419" t="s">
        <v>61214</v>
      </c>
      <c r="G14974" s="419" t="s">
        <v>30910</v>
      </c>
      <c r="H14974" s="419" t="s">
        <v>28825</v>
      </c>
      <c r="I14974" s="419" t="s">
        <v>28826</v>
      </c>
    </row>
    <row r="14975" spans="1:9" x14ac:dyDescent="0.25">
      <c r="A14975" s="419" t="s">
        <v>61215</v>
      </c>
      <c r="B14975" s="419" t="s">
        <v>28832</v>
      </c>
      <c r="C14975" s="419" t="s">
        <v>61216</v>
      </c>
      <c r="D14975" s="419" t="s">
        <v>61217</v>
      </c>
      <c r="E14975" s="419" t="s">
        <v>61218</v>
      </c>
      <c r="F14975" s="419" t="s">
        <v>61219</v>
      </c>
      <c r="G14975" s="419" t="s">
        <v>29020</v>
      </c>
      <c r="H14975" s="419" t="s">
        <v>38987</v>
      </c>
      <c r="I14975" s="419" t="s">
        <v>28826</v>
      </c>
    </row>
    <row r="14976" spans="1:9" x14ac:dyDescent="0.25">
      <c r="A14976" s="419" t="s">
        <v>61220</v>
      </c>
      <c r="B14976" s="419" t="s">
        <v>28832</v>
      </c>
      <c r="C14976" s="419" t="s">
        <v>61221</v>
      </c>
      <c r="D14976" s="419" t="s">
        <v>61222</v>
      </c>
      <c r="E14976" s="419" t="s">
        <v>61223</v>
      </c>
      <c r="F14976" s="419" t="s">
        <v>61224</v>
      </c>
      <c r="G14976" s="419" t="s">
        <v>28824</v>
      </c>
      <c r="H14976" s="419" t="s">
        <v>28825</v>
      </c>
      <c r="I14976" s="419" t="s">
        <v>28826</v>
      </c>
    </row>
    <row r="14977" spans="1:9" x14ac:dyDescent="0.25">
      <c r="A14977" s="419" t="s">
        <v>61225</v>
      </c>
      <c r="B14977" s="419" t="s">
        <v>28832</v>
      </c>
      <c r="C14977" s="419" t="s">
        <v>61226</v>
      </c>
      <c r="D14977" s="419" t="s">
        <v>61227</v>
      </c>
      <c r="E14977" s="419" t="s">
        <v>61228</v>
      </c>
      <c r="F14977" s="419" t="s">
        <v>61229</v>
      </c>
      <c r="G14977" s="419" t="s">
        <v>29020</v>
      </c>
      <c r="H14977" s="419" t="s">
        <v>32422</v>
      </c>
      <c r="I14977" s="419" t="s">
        <v>28826</v>
      </c>
    </row>
    <row r="14978" spans="1:9" x14ac:dyDescent="0.25">
      <c r="A14978" s="419" t="s">
        <v>61230</v>
      </c>
      <c r="B14978" s="419" t="s">
        <v>28832</v>
      </c>
      <c r="C14978" s="419" t="s">
        <v>61231</v>
      </c>
      <c r="D14978" s="419" t="s">
        <v>61232</v>
      </c>
      <c r="E14978" s="419" t="s">
        <v>61233</v>
      </c>
      <c r="F14978" s="419" t="s">
        <v>61234</v>
      </c>
      <c r="G14978" s="419" t="s">
        <v>28968</v>
      </c>
      <c r="H14978" s="419" t="s">
        <v>31672</v>
      </c>
      <c r="I14978" s="419" t="s">
        <v>28826</v>
      </c>
    </row>
    <row r="14979" spans="1:9" x14ac:dyDescent="0.25">
      <c r="A14979" s="419" t="s">
        <v>61235</v>
      </c>
      <c r="B14979" s="419" t="s">
        <v>28832</v>
      </c>
      <c r="C14979" s="419" t="s">
        <v>61236</v>
      </c>
      <c r="D14979" s="419" t="s">
        <v>61237</v>
      </c>
      <c r="E14979" s="419" t="s">
        <v>61238</v>
      </c>
      <c r="F14979" s="419" t="s">
        <v>61239</v>
      </c>
      <c r="G14979" s="419" t="s">
        <v>57320</v>
      </c>
      <c r="H14979" s="419" t="s">
        <v>28825</v>
      </c>
      <c r="I14979" s="419" t="s">
        <v>28826</v>
      </c>
    </row>
    <row r="14980" spans="1:9" x14ac:dyDescent="0.25">
      <c r="A14980" s="419" t="s">
        <v>61240</v>
      </c>
      <c r="B14980" s="419" t="s">
        <v>28832</v>
      </c>
      <c r="C14980" s="419" t="s">
        <v>61241</v>
      </c>
      <c r="D14980" s="419" t="s">
        <v>61242</v>
      </c>
      <c r="E14980" s="419" t="s">
        <v>61243</v>
      </c>
      <c r="F14980" s="419" t="s">
        <v>61244</v>
      </c>
      <c r="G14980" s="419" t="s">
        <v>29020</v>
      </c>
      <c r="H14980" s="419" t="s">
        <v>32422</v>
      </c>
      <c r="I14980" s="419" t="s">
        <v>28826</v>
      </c>
    </row>
    <row r="14981" spans="1:9" x14ac:dyDescent="0.25">
      <c r="A14981" s="419" t="s">
        <v>61245</v>
      </c>
      <c r="B14981" s="419" t="s">
        <v>28832</v>
      </c>
      <c r="C14981" s="419" t="s">
        <v>61246</v>
      </c>
      <c r="D14981" s="419" t="s">
        <v>61247</v>
      </c>
      <c r="E14981" s="419" t="s">
        <v>61248</v>
      </c>
      <c r="F14981" s="419" t="s">
        <v>61249</v>
      </c>
      <c r="G14981" s="419" t="s">
        <v>28824</v>
      </c>
      <c r="H14981" s="419" t="s">
        <v>29643</v>
      </c>
      <c r="I14981" s="419" t="s">
        <v>28826</v>
      </c>
    </row>
    <row r="14982" spans="1:9" x14ac:dyDescent="0.25">
      <c r="A14982" s="419" t="s">
        <v>61250</v>
      </c>
      <c r="B14982" s="419" t="s">
        <v>28832</v>
      </c>
      <c r="C14982" s="419" t="s">
        <v>61251</v>
      </c>
      <c r="D14982" s="419" t="s">
        <v>61252</v>
      </c>
      <c r="E14982" s="419" t="s">
        <v>61253</v>
      </c>
      <c r="F14982" s="419" t="s">
        <v>61254</v>
      </c>
      <c r="G14982" s="419" t="s">
        <v>37528</v>
      </c>
      <c r="H14982" s="419" t="s">
        <v>29368</v>
      </c>
      <c r="I14982" s="419" t="s">
        <v>28826</v>
      </c>
    </row>
    <row r="14983" spans="1:9" x14ac:dyDescent="0.25">
      <c r="A14983" s="419" t="s">
        <v>61255</v>
      </c>
      <c r="B14983" s="419" t="s">
        <v>28832</v>
      </c>
      <c r="C14983" s="419" t="s">
        <v>11228</v>
      </c>
      <c r="D14983" s="419" t="s">
        <v>61205</v>
      </c>
      <c r="E14983" s="419" t="s">
        <v>61206</v>
      </c>
      <c r="F14983" s="419" t="s">
        <v>61256</v>
      </c>
      <c r="G14983" s="419" t="s">
        <v>28824</v>
      </c>
      <c r="H14983" s="419" t="s">
        <v>28825</v>
      </c>
      <c r="I14983" s="419" t="s">
        <v>28826</v>
      </c>
    </row>
    <row r="14984" spans="1:9" x14ac:dyDescent="0.25">
      <c r="A14984" s="419" t="s">
        <v>61257</v>
      </c>
      <c r="B14984" s="419" t="s">
        <v>28832</v>
      </c>
      <c r="C14984" s="419" t="s">
        <v>61258</v>
      </c>
      <c r="D14984" s="419" t="s">
        <v>61259</v>
      </c>
      <c r="E14984" s="419" t="s">
        <v>61260</v>
      </c>
      <c r="F14984" s="419" t="s">
        <v>61261</v>
      </c>
      <c r="G14984" s="419" t="s">
        <v>29020</v>
      </c>
      <c r="H14984" s="419" t="s">
        <v>31672</v>
      </c>
      <c r="I14984" s="419" t="s">
        <v>28826</v>
      </c>
    </row>
    <row r="14985" spans="1:9" x14ac:dyDescent="0.25">
      <c r="A14985" s="419" t="s">
        <v>61262</v>
      </c>
      <c r="B14985" s="419" t="s">
        <v>28832</v>
      </c>
      <c r="C14985" s="419" t="s">
        <v>11243</v>
      </c>
      <c r="D14985" s="419" t="s">
        <v>61263</v>
      </c>
      <c r="E14985" s="419" t="s">
        <v>61264</v>
      </c>
      <c r="F14985" s="419" t="s">
        <v>61265</v>
      </c>
      <c r="G14985" s="419" t="s">
        <v>28824</v>
      </c>
      <c r="H14985" s="419" t="s">
        <v>28825</v>
      </c>
      <c r="I14985" s="419" t="s">
        <v>28826</v>
      </c>
    </row>
    <row r="14986" spans="1:9" x14ac:dyDescent="0.25">
      <c r="A14986" s="419" t="s">
        <v>61266</v>
      </c>
      <c r="B14986" s="419" t="s">
        <v>28832</v>
      </c>
      <c r="C14986" s="419" t="s">
        <v>61267</v>
      </c>
      <c r="D14986" s="419" t="s">
        <v>61268</v>
      </c>
      <c r="E14986" s="419" t="s">
        <v>61269</v>
      </c>
      <c r="F14986" s="419" t="s">
        <v>61270</v>
      </c>
      <c r="G14986" s="419" t="s">
        <v>28824</v>
      </c>
      <c r="H14986" s="419" t="s">
        <v>28825</v>
      </c>
      <c r="I14986" s="419" t="s">
        <v>28826</v>
      </c>
    </row>
    <row r="14987" spans="1:9" x14ac:dyDescent="0.25">
      <c r="A14987" s="419" t="s">
        <v>61271</v>
      </c>
      <c r="B14987" s="419" t="s">
        <v>28832</v>
      </c>
      <c r="C14987" s="419" t="s">
        <v>11255</v>
      </c>
      <c r="D14987" s="419" t="s">
        <v>61202</v>
      </c>
      <c r="E14987" s="419" t="s">
        <v>21387</v>
      </c>
      <c r="F14987" s="419" t="s">
        <v>61272</v>
      </c>
      <c r="G14987" s="419" t="s">
        <v>31432</v>
      </c>
      <c r="H14987" s="419" t="s">
        <v>28825</v>
      </c>
      <c r="I14987" s="419" t="s">
        <v>28826</v>
      </c>
    </row>
    <row r="14988" spans="1:9" x14ac:dyDescent="0.25">
      <c r="A14988" s="419" t="s">
        <v>61273</v>
      </c>
      <c r="B14988" s="419" t="s">
        <v>28832</v>
      </c>
      <c r="C14988" s="419" t="s">
        <v>11258</v>
      </c>
      <c r="D14988" s="419" t="s">
        <v>61274</v>
      </c>
      <c r="E14988" s="419" t="s">
        <v>61275</v>
      </c>
      <c r="F14988" s="419" t="s">
        <v>61276</v>
      </c>
      <c r="G14988" s="419" t="s">
        <v>28824</v>
      </c>
      <c r="H14988" s="419" t="s">
        <v>28825</v>
      </c>
      <c r="I14988" s="419" t="s">
        <v>28826</v>
      </c>
    </row>
    <row r="14989" spans="1:9" x14ac:dyDescent="0.25">
      <c r="A14989" s="419" t="s">
        <v>61277</v>
      </c>
      <c r="B14989" s="419" t="s">
        <v>28832</v>
      </c>
      <c r="C14989" s="419" t="s">
        <v>61278</v>
      </c>
      <c r="D14989" s="419" t="s">
        <v>8116</v>
      </c>
      <c r="E14989" s="419" t="s">
        <v>8116</v>
      </c>
      <c r="F14989" s="419" t="s">
        <v>61279</v>
      </c>
      <c r="G14989" s="419" t="s">
        <v>28824</v>
      </c>
      <c r="H14989" s="419" t="s">
        <v>28825</v>
      </c>
      <c r="I14989" s="419" t="s">
        <v>28826</v>
      </c>
    </row>
    <row r="14990" spans="1:9" x14ac:dyDescent="0.25">
      <c r="A14990" s="419" t="s">
        <v>61280</v>
      </c>
      <c r="B14990" s="419" t="s">
        <v>28832</v>
      </c>
      <c r="C14990" s="419" t="s">
        <v>61278</v>
      </c>
      <c r="D14990" s="419" t="s">
        <v>61281</v>
      </c>
      <c r="E14990" s="419" t="s">
        <v>61281</v>
      </c>
      <c r="F14990" s="419" t="s">
        <v>61282</v>
      </c>
      <c r="G14990" s="419" t="s">
        <v>28824</v>
      </c>
      <c r="H14990" s="419" t="s">
        <v>28825</v>
      </c>
      <c r="I14990" s="419" t="s">
        <v>28826</v>
      </c>
    </row>
    <row r="14991" spans="1:9" x14ac:dyDescent="0.25">
      <c r="A14991" s="419" t="s">
        <v>61283</v>
      </c>
      <c r="B14991" s="419" t="s">
        <v>28832</v>
      </c>
      <c r="C14991" s="419" t="s">
        <v>11262</v>
      </c>
      <c r="D14991" s="419" t="s">
        <v>61284</v>
      </c>
      <c r="E14991" s="419" t="s">
        <v>61285</v>
      </c>
      <c r="F14991" s="419" t="s">
        <v>61286</v>
      </c>
      <c r="G14991" s="419" t="s">
        <v>28824</v>
      </c>
      <c r="H14991" s="419" t="s">
        <v>28825</v>
      </c>
      <c r="I14991" s="419" t="s">
        <v>28826</v>
      </c>
    </row>
    <row r="14992" spans="1:9" x14ac:dyDescent="0.25">
      <c r="A14992" s="419" t="s">
        <v>61287</v>
      </c>
      <c r="B14992" s="419" t="s">
        <v>28832</v>
      </c>
      <c r="C14992" s="419" t="s">
        <v>61288</v>
      </c>
      <c r="D14992" s="419" t="s">
        <v>61289</v>
      </c>
      <c r="E14992" s="419" t="s">
        <v>61290</v>
      </c>
      <c r="F14992" s="419" t="s">
        <v>61291</v>
      </c>
      <c r="G14992" s="419" t="s">
        <v>29020</v>
      </c>
      <c r="H14992" s="419" t="s">
        <v>32422</v>
      </c>
      <c r="I14992" s="419" t="s">
        <v>28826</v>
      </c>
    </row>
    <row r="14993" spans="1:9" x14ac:dyDescent="0.25">
      <c r="A14993" s="419" t="s">
        <v>61292</v>
      </c>
      <c r="B14993" s="419" t="s">
        <v>28832</v>
      </c>
      <c r="C14993" s="419" t="s">
        <v>61293</v>
      </c>
      <c r="D14993" s="419" t="s">
        <v>61294</v>
      </c>
      <c r="E14993" s="419" t="s">
        <v>61294</v>
      </c>
      <c r="F14993" s="419" t="s">
        <v>61295</v>
      </c>
      <c r="G14993" s="419" t="s">
        <v>28824</v>
      </c>
      <c r="H14993" s="419" t="s">
        <v>28909</v>
      </c>
      <c r="I14993" s="419" t="s">
        <v>28826</v>
      </c>
    </row>
    <row r="14994" spans="1:9" x14ac:dyDescent="0.25">
      <c r="A14994" s="419" t="s">
        <v>61296</v>
      </c>
      <c r="B14994" s="419" t="s">
        <v>28832</v>
      </c>
      <c r="C14994" s="419" t="s">
        <v>11266</v>
      </c>
      <c r="D14994" s="419" t="s">
        <v>11267</v>
      </c>
      <c r="E14994" s="419" t="s">
        <v>18805</v>
      </c>
      <c r="F14994" s="419" t="s">
        <v>61297</v>
      </c>
      <c r="G14994" s="419" t="s">
        <v>28824</v>
      </c>
      <c r="H14994" s="419" t="s">
        <v>28825</v>
      </c>
      <c r="I14994" s="419" t="s">
        <v>28826</v>
      </c>
    </row>
    <row r="14995" spans="1:9" x14ac:dyDescent="0.25">
      <c r="A14995" s="419" t="s">
        <v>61298</v>
      </c>
      <c r="B14995" s="419" t="s">
        <v>28832</v>
      </c>
      <c r="C14995" s="419" t="s">
        <v>11266</v>
      </c>
      <c r="D14995" s="419" t="s">
        <v>37497</v>
      </c>
      <c r="E14995" s="419" t="s">
        <v>61299</v>
      </c>
      <c r="F14995" s="419" t="s">
        <v>61300</v>
      </c>
      <c r="G14995" s="419" t="s">
        <v>28824</v>
      </c>
      <c r="H14995" s="419" t="s">
        <v>28825</v>
      </c>
      <c r="I14995" s="419" t="s">
        <v>28826</v>
      </c>
    </row>
    <row r="14996" spans="1:9" x14ac:dyDescent="0.25">
      <c r="A14996" s="419" t="s">
        <v>61301</v>
      </c>
      <c r="B14996" s="419" t="s">
        <v>28832</v>
      </c>
      <c r="C14996" s="419" t="s">
        <v>11270</v>
      </c>
      <c r="D14996" s="419" t="s">
        <v>11267</v>
      </c>
      <c r="E14996" s="419" t="s">
        <v>11267</v>
      </c>
      <c r="F14996" s="419" t="s">
        <v>61302</v>
      </c>
      <c r="G14996" s="419" t="s">
        <v>28824</v>
      </c>
      <c r="H14996" s="419" t="s">
        <v>28825</v>
      </c>
      <c r="I14996" s="419" t="s">
        <v>28826</v>
      </c>
    </row>
    <row r="14997" spans="1:9" x14ac:dyDescent="0.25">
      <c r="A14997" s="419" t="s">
        <v>61303</v>
      </c>
      <c r="B14997" s="419" t="s">
        <v>28832</v>
      </c>
      <c r="C14997" s="419" t="s">
        <v>11273</v>
      </c>
      <c r="D14997" s="419" t="s">
        <v>61304</v>
      </c>
      <c r="E14997" s="419" t="s">
        <v>61305</v>
      </c>
      <c r="F14997" s="419" t="s">
        <v>61306</v>
      </c>
      <c r="G14997" s="419" t="s">
        <v>28824</v>
      </c>
      <c r="H14997" s="419" t="s">
        <v>28825</v>
      </c>
      <c r="I14997" s="419" t="s">
        <v>28826</v>
      </c>
    </row>
    <row r="14998" spans="1:9" x14ac:dyDescent="0.25">
      <c r="A14998" s="419" t="s">
        <v>61307</v>
      </c>
      <c r="B14998" s="419" t="s">
        <v>28832</v>
      </c>
      <c r="C14998" s="419" t="s">
        <v>11277</v>
      </c>
      <c r="D14998" s="419" t="s">
        <v>61308</v>
      </c>
      <c r="E14998" s="419" t="s">
        <v>61309</v>
      </c>
      <c r="F14998" s="419" t="s">
        <v>61310</v>
      </c>
      <c r="G14998" s="419" t="s">
        <v>28824</v>
      </c>
      <c r="H14998" s="419" t="s">
        <v>28825</v>
      </c>
      <c r="I14998" s="419" t="s">
        <v>28826</v>
      </c>
    </row>
    <row r="14999" spans="1:9" x14ac:dyDescent="0.25">
      <c r="A14999" s="419" t="s">
        <v>61311</v>
      </c>
      <c r="B14999" s="419" t="s">
        <v>28832</v>
      </c>
      <c r="C14999" s="419" t="s">
        <v>61312</v>
      </c>
      <c r="D14999" s="419" t="s">
        <v>61313</v>
      </c>
      <c r="E14999" s="419" t="s">
        <v>61314</v>
      </c>
      <c r="F14999" s="419" t="s">
        <v>61315</v>
      </c>
      <c r="G14999" s="419" t="s">
        <v>28824</v>
      </c>
      <c r="H14999" s="419" t="s">
        <v>28825</v>
      </c>
      <c r="I14999" s="419" t="s">
        <v>28826</v>
      </c>
    </row>
    <row r="15000" spans="1:9" x14ac:dyDescent="0.25">
      <c r="A15000" s="419" t="s">
        <v>61316</v>
      </c>
      <c r="B15000" s="419" t="s">
        <v>28832</v>
      </c>
      <c r="C15000" s="419" t="s">
        <v>61317</v>
      </c>
      <c r="D15000" s="419" t="s">
        <v>61318</v>
      </c>
      <c r="E15000" s="419" t="s">
        <v>61319</v>
      </c>
      <c r="F15000" s="419" t="s">
        <v>61320</v>
      </c>
      <c r="G15000" s="419" t="s">
        <v>28824</v>
      </c>
      <c r="H15000" s="419" t="s">
        <v>30008</v>
      </c>
      <c r="I15000" s="419" t="s">
        <v>28826</v>
      </c>
    </row>
    <row r="15001" spans="1:9" x14ac:dyDescent="0.25">
      <c r="A15001" s="419" t="s">
        <v>61321</v>
      </c>
      <c r="B15001" s="419" t="s">
        <v>28832</v>
      </c>
      <c r="C15001" s="419" t="s">
        <v>61322</v>
      </c>
      <c r="D15001" s="419" t="s">
        <v>61323</v>
      </c>
      <c r="E15001" s="419" t="s">
        <v>61324</v>
      </c>
      <c r="F15001" s="419" t="s">
        <v>61325</v>
      </c>
      <c r="G15001" s="419" t="s">
        <v>28824</v>
      </c>
      <c r="H15001" s="419" t="s">
        <v>34951</v>
      </c>
      <c r="I15001" s="419" t="s">
        <v>28826</v>
      </c>
    </row>
    <row r="15002" spans="1:9" x14ac:dyDescent="0.25">
      <c r="A15002" s="419" t="s">
        <v>61326</v>
      </c>
      <c r="B15002" s="419" t="s">
        <v>28832</v>
      </c>
      <c r="C15002" s="419" t="s">
        <v>11281</v>
      </c>
      <c r="D15002" s="419" t="s">
        <v>61327</v>
      </c>
      <c r="E15002" s="419" t="s">
        <v>61328</v>
      </c>
      <c r="F15002" s="419" t="s">
        <v>61329</v>
      </c>
      <c r="G15002" s="419" t="s">
        <v>28824</v>
      </c>
      <c r="H15002" s="419" t="s">
        <v>34951</v>
      </c>
      <c r="I15002" s="419" t="s">
        <v>28826</v>
      </c>
    </row>
    <row r="15003" spans="1:9" x14ac:dyDescent="0.25">
      <c r="A15003" s="419" t="s">
        <v>61330</v>
      </c>
      <c r="B15003" s="419" t="s">
        <v>28832</v>
      </c>
      <c r="C15003" s="419" t="s">
        <v>11284</v>
      </c>
      <c r="D15003" s="419" t="s">
        <v>61331</v>
      </c>
      <c r="E15003" s="419" t="s">
        <v>61332</v>
      </c>
      <c r="F15003" s="419" t="s">
        <v>61333</v>
      </c>
      <c r="G15003" s="419" t="s">
        <v>28947</v>
      </c>
      <c r="H15003" s="419" t="s">
        <v>28825</v>
      </c>
      <c r="I15003" s="419" t="s">
        <v>28826</v>
      </c>
    </row>
    <row r="15004" spans="1:9" x14ac:dyDescent="0.25">
      <c r="A15004" s="419" t="s">
        <v>61334</v>
      </c>
      <c r="B15004" s="419" t="s">
        <v>28832</v>
      </c>
      <c r="C15004" s="419" t="s">
        <v>61335</v>
      </c>
      <c r="D15004" s="419" t="s">
        <v>61336</v>
      </c>
      <c r="E15004" s="419" t="s">
        <v>61337</v>
      </c>
      <c r="F15004" s="419" t="s">
        <v>61338</v>
      </c>
      <c r="G15004" s="419" t="s">
        <v>28947</v>
      </c>
      <c r="H15004" s="419" t="s">
        <v>28825</v>
      </c>
      <c r="I15004" s="419" t="s">
        <v>28826</v>
      </c>
    </row>
    <row r="15005" spans="1:9" x14ac:dyDescent="0.25">
      <c r="A15005" s="419" t="s">
        <v>61339</v>
      </c>
      <c r="B15005" s="419" t="s">
        <v>28832</v>
      </c>
      <c r="C15005" s="419" t="s">
        <v>61340</v>
      </c>
      <c r="D15005" s="419" t="s">
        <v>35648</v>
      </c>
      <c r="E15005" s="419" t="s">
        <v>61341</v>
      </c>
      <c r="F15005" s="419" t="s">
        <v>61342</v>
      </c>
      <c r="G15005" s="419" t="s">
        <v>28947</v>
      </c>
      <c r="H15005" s="419" t="s">
        <v>28825</v>
      </c>
      <c r="I15005" s="419" t="s">
        <v>28826</v>
      </c>
    </row>
    <row r="15006" spans="1:9" x14ac:dyDescent="0.25">
      <c r="A15006" s="419" t="s">
        <v>61343</v>
      </c>
      <c r="B15006" s="419" t="s">
        <v>28832</v>
      </c>
      <c r="C15006" s="419" t="s">
        <v>61344</v>
      </c>
      <c r="D15006" s="419" t="s">
        <v>61345</v>
      </c>
      <c r="E15006" s="419" t="s">
        <v>61346</v>
      </c>
      <c r="F15006" s="419" t="s">
        <v>61347</v>
      </c>
      <c r="G15006" s="419" t="s">
        <v>32148</v>
      </c>
      <c r="H15006" s="419" t="s">
        <v>28825</v>
      </c>
      <c r="I15006" s="419" t="s">
        <v>28826</v>
      </c>
    </row>
    <row r="15007" spans="1:9" x14ac:dyDescent="0.25">
      <c r="A15007" s="419" t="s">
        <v>61348</v>
      </c>
      <c r="B15007" s="419" t="s">
        <v>28832</v>
      </c>
      <c r="C15007" s="419" t="s">
        <v>61349</v>
      </c>
      <c r="D15007" s="419" t="s">
        <v>61350</v>
      </c>
      <c r="E15007" s="419" t="s">
        <v>61351</v>
      </c>
      <c r="F15007" s="419" t="s">
        <v>61352</v>
      </c>
      <c r="G15007" s="419" t="s">
        <v>28824</v>
      </c>
      <c r="H15007" s="419" t="s">
        <v>34951</v>
      </c>
      <c r="I15007" s="419" t="s">
        <v>28826</v>
      </c>
    </row>
    <row r="15008" spans="1:9" x14ac:dyDescent="0.25">
      <c r="A15008" s="419" t="s">
        <v>61353</v>
      </c>
      <c r="B15008" s="419" t="s">
        <v>28832</v>
      </c>
      <c r="C15008" s="419" t="s">
        <v>11291</v>
      </c>
      <c r="D15008" s="419" t="s">
        <v>61354</v>
      </c>
      <c r="E15008" s="419" t="s">
        <v>61355</v>
      </c>
      <c r="F15008" s="419" t="s">
        <v>61356</v>
      </c>
      <c r="G15008" s="419" t="s">
        <v>28824</v>
      </c>
      <c r="H15008" s="419" t="s">
        <v>34951</v>
      </c>
      <c r="I15008" s="419" t="s">
        <v>28826</v>
      </c>
    </row>
    <row r="15009" spans="1:9" x14ac:dyDescent="0.25">
      <c r="A15009" s="419" t="s">
        <v>61357</v>
      </c>
      <c r="B15009" s="419" t="s">
        <v>28832</v>
      </c>
      <c r="C15009" s="419" t="s">
        <v>11295</v>
      </c>
      <c r="D15009" s="419" t="s">
        <v>61358</v>
      </c>
      <c r="E15009" s="419" t="s">
        <v>61359</v>
      </c>
      <c r="F15009" s="419" t="s">
        <v>61360</v>
      </c>
      <c r="G15009" s="419" t="s">
        <v>30392</v>
      </c>
      <c r="H15009" s="419" t="s">
        <v>28825</v>
      </c>
      <c r="I15009" s="419" t="s">
        <v>28826</v>
      </c>
    </row>
    <row r="15010" spans="1:9" x14ac:dyDescent="0.25">
      <c r="A15010" s="419" t="s">
        <v>61361</v>
      </c>
      <c r="B15010" s="419" t="s">
        <v>28832</v>
      </c>
      <c r="C15010" s="419" t="s">
        <v>61362</v>
      </c>
      <c r="D15010" s="419" t="s">
        <v>61363</v>
      </c>
      <c r="E15010" s="419" t="s">
        <v>61364</v>
      </c>
      <c r="F15010" s="419" t="s">
        <v>61365</v>
      </c>
      <c r="G15010" s="419" t="s">
        <v>41462</v>
      </c>
      <c r="H15010" s="419" t="s">
        <v>28825</v>
      </c>
      <c r="I15010" s="419" t="s">
        <v>28826</v>
      </c>
    </row>
    <row r="15011" spans="1:9" x14ac:dyDescent="0.25">
      <c r="A15011" s="419" t="s">
        <v>61366</v>
      </c>
      <c r="B15011" s="419" t="s">
        <v>28832</v>
      </c>
      <c r="C15011" s="419" t="s">
        <v>11303</v>
      </c>
      <c r="D15011" s="419" t="s">
        <v>61367</v>
      </c>
      <c r="E15011" s="419" t="s">
        <v>61368</v>
      </c>
      <c r="F15011" s="419" t="s">
        <v>61369</v>
      </c>
      <c r="G15011" s="419" t="s">
        <v>28824</v>
      </c>
      <c r="H15011" s="419" t="s">
        <v>34951</v>
      </c>
      <c r="I15011" s="419" t="s">
        <v>28826</v>
      </c>
    </row>
    <row r="15012" spans="1:9" x14ac:dyDescent="0.25">
      <c r="A15012" s="419" t="s">
        <v>61370</v>
      </c>
      <c r="B15012" s="419" t="s">
        <v>28832</v>
      </c>
      <c r="C15012" s="419" t="s">
        <v>61371</v>
      </c>
      <c r="D15012" s="419" t="s">
        <v>61372</v>
      </c>
      <c r="E15012" s="419" t="s">
        <v>61373</v>
      </c>
      <c r="F15012" s="419" t="s">
        <v>61374</v>
      </c>
      <c r="G15012" s="419" t="s">
        <v>28824</v>
      </c>
      <c r="H15012" s="419" t="s">
        <v>28867</v>
      </c>
      <c r="I15012" s="419" t="s">
        <v>28826</v>
      </c>
    </row>
    <row r="15013" spans="1:9" x14ac:dyDescent="0.25">
      <c r="A15013" s="419" t="s">
        <v>61375</v>
      </c>
      <c r="B15013" s="419" t="s">
        <v>28832</v>
      </c>
      <c r="C15013" s="419" t="s">
        <v>11307</v>
      </c>
      <c r="D15013" s="419" t="s">
        <v>61376</v>
      </c>
      <c r="E15013" s="419" t="s">
        <v>61376</v>
      </c>
      <c r="F15013" s="419" t="s">
        <v>61377</v>
      </c>
      <c r="G15013" s="419" t="s">
        <v>28824</v>
      </c>
      <c r="H15013" s="419" t="s">
        <v>28825</v>
      </c>
      <c r="I15013" s="419" t="s">
        <v>28826</v>
      </c>
    </row>
    <row r="15014" spans="1:9" x14ac:dyDescent="0.25">
      <c r="A15014" s="419" t="s">
        <v>61378</v>
      </c>
      <c r="B15014" s="419" t="s">
        <v>28832</v>
      </c>
      <c r="C15014" s="419" t="s">
        <v>11311</v>
      </c>
      <c r="D15014" s="419" t="s">
        <v>61379</v>
      </c>
      <c r="E15014" s="419" t="s">
        <v>61380</v>
      </c>
      <c r="F15014" s="419" t="s">
        <v>61381</v>
      </c>
      <c r="G15014" s="419" t="s">
        <v>28824</v>
      </c>
      <c r="H15014" s="419" t="s">
        <v>28825</v>
      </c>
      <c r="I15014" s="419" t="s">
        <v>28826</v>
      </c>
    </row>
    <row r="15015" spans="1:9" x14ac:dyDescent="0.25">
      <c r="A15015" s="419" t="s">
        <v>61382</v>
      </c>
      <c r="B15015" s="419" t="s">
        <v>28832</v>
      </c>
      <c r="C15015" s="419" t="s">
        <v>61383</v>
      </c>
      <c r="D15015" s="419" t="s">
        <v>61384</v>
      </c>
      <c r="E15015" s="419" t="s">
        <v>61385</v>
      </c>
      <c r="F15015" s="419" t="s">
        <v>61386</v>
      </c>
      <c r="G15015" s="419" t="s">
        <v>28824</v>
      </c>
      <c r="H15015" s="419" t="s">
        <v>28825</v>
      </c>
      <c r="I15015" s="419" t="s">
        <v>28826</v>
      </c>
    </row>
    <row r="15016" spans="1:9" x14ac:dyDescent="0.25">
      <c r="A15016" s="419" t="s">
        <v>61387</v>
      </c>
      <c r="B15016" s="419" t="s">
        <v>28832</v>
      </c>
      <c r="C15016" s="419" t="s">
        <v>61388</v>
      </c>
      <c r="D15016" s="419" t="s">
        <v>61389</v>
      </c>
      <c r="E15016" s="419" t="s">
        <v>61390</v>
      </c>
      <c r="F15016" s="419" t="s">
        <v>61391</v>
      </c>
      <c r="G15016" s="419" t="s">
        <v>29020</v>
      </c>
      <c r="H15016" s="419" t="s">
        <v>32422</v>
      </c>
      <c r="I15016" s="419" t="s">
        <v>28826</v>
      </c>
    </row>
    <row r="15017" spans="1:9" x14ac:dyDescent="0.25">
      <c r="A15017" s="419" t="s">
        <v>61392</v>
      </c>
      <c r="B15017" s="419" t="s">
        <v>28832</v>
      </c>
      <c r="C15017" s="419" t="s">
        <v>61393</v>
      </c>
      <c r="D15017" s="419" t="s">
        <v>61394</v>
      </c>
      <c r="E15017" s="419" t="s">
        <v>61395</v>
      </c>
      <c r="F15017" s="419" t="s">
        <v>61396</v>
      </c>
      <c r="G15017" s="419" t="s">
        <v>28824</v>
      </c>
      <c r="H15017" s="419" t="s">
        <v>28825</v>
      </c>
      <c r="I15017" s="419" t="s">
        <v>28826</v>
      </c>
    </row>
    <row r="15018" spans="1:9" x14ac:dyDescent="0.25">
      <c r="A15018" s="419" t="s">
        <v>61397</v>
      </c>
      <c r="B15018" s="419" t="s">
        <v>28832</v>
      </c>
      <c r="C15018" s="419" t="s">
        <v>61398</v>
      </c>
      <c r="D15018" s="419" t="s">
        <v>61399</v>
      </c>
      <c r="E15018" s="419" t="s">
        <v>61400</v>
      </c>
      <c r="F15018" s="419" t="s">
        <v>61401</v>
      </c>
      <c r="G15018" s="419" t="s">
        <v>28824</v>
      </c>
      <c r="H15018" s="419" t="s">
        <v>34951</v>
      </c>
      <c r="I15018" s="419" t="s">
        <v>28826</v>
      </c>
    </row>
    <row r="15019" spans="1:9" x14ac:dyDescent="0.25">
      <c r="A15019" s="419" t="s">
        <v>61402</v>
      </c>
      <c r="B15019" s="419" t="s">
        <v>28832</v>
      </c>
      <c r="C15019" s="419" t="s">
        <v>11318</v>
      </c>
      <c r="D15019" s="419" t="s">
        <v>48775</v>
      </c>
      <c r="E15019" s="419" t="s">
        <v>61403</v>
      </c>
      <c r="F15019" s="419" t="s">
        <v>61404</v>
      </c>
      <c r="G15019" s="419" t="s">
        <v>31221</v>
      </c>
      <c r="H15019" s="419" t="s">
        <v>28825</v>
      </c>
      <c r="I15019" s="419" t="s">
        <v>28826</v>
      </c>
    </row>
    <row r="15020" spans="1:9" x14ac:dyDescent="0.25">
      <c r="A15020" s="419" t="s">
        <v>61405</v>
      </c>
      <c r="B15020" s="419" t="s">
        <v>28832</v>
      </c>
      <c r="C15020" s="419" t="s">
        <v>11318</v>
      </c>
      <c r="D15020" s="419" t="s">
        <v>61406</v>
      </c>
      <c r="E15020" s="419" t="s">
        <v>61407</v>
      </c>
      <c r="F15020" s="419" t="s">
        <v>61408</v>
      </c>
      <c r="G15020" s="419" t="s">
        <v>31221</v>
      </c>
      <c r="H15020" s="419" t="s">
        <v>28825</v>
      </c>
      <c r="I15020" s="419" t="s">
        <v>28826</v>
      </c>
    </row>
    <row r="15021" spans="1:9" x14ac:dyDescent="0.25">
      <c r="A15021" s="419" t="s">
        <v>61409</v>
      </c>
      <c r="B15021" s="419" t="s">
        <v>28832</v>
      </c>
      <c r="C15021" s="419" t="s">
        <v>11318</v>
      </c>
      <c r="D15021" s="419" t="s">
        <v>61410</v>
      </c>
      <c r="E15021" s="419" t="s">
        <v>61411</v>
      </c>
      <c r="F15021" s="419" t="s">
        <v>61412</v>
      </c>
      <c r="G15021" s="419" t="s">
        <v>31221</v>
      </c>
      <c r="H15021" s="419" t="s">
        <v>28825</v>
      </c>
      <c r="I15021" s="419" t="s">
        <v>28826</v>
      </c>
    </row>
    <row r="15022" spans="1:9" x14ac:dyDescent="0.25">
      <c r="A15022" s="419" t="s">
        <v>61413</v>
      </c>
      <c r="B15022" s="419" t="s">
        <v>28832</v>
      </c>
      <c r="C15022" s="419" t="s">
        <v>61414</v>
      </c>
      <c r="D15022" s="419" t="s">
        <v>61415</v>
      </c>
      <c r="E15022" s="419" t="s">
        <v>61416</v>
      </c>
      <c r="F15022" s="419" t="s">
        <v>61417</v>
      </c>
      <c r="G15022" s="419" t="s">
        <v>29408</v>
      </c>
      <c r="H15022" s="419" t="s">
        <v>28825</v>
      </c>
      <c r="I15022" s="419" t="s">
        <v>28826</v>
      </c>
    </row>
    <row r="15023" spans="1:9" x14ac:dyDescent="0.25">
      <c r="A15023" s="419" t="s">
        <v>61418</v>
      </c>
      <c r="B15023" s="419" t="s">
        <v>28832</v>
      </c>
      <c r="C15023" s="419" t="s">
        <v>61419</v>
      </c>
      <c r="D15023" s="419" t="s">
        <v>61420</v>
      </c>
      <c r="E15023" s="419" t="s">
        <v>61421</v>
      </c>
      <c r="F15023" s="419" t="s">
        <v>61422</v>
      </c>
      <c r="G15023" s="419" t="s">
        <v>28824</v>
      </c>
      <c r="H15023" s="419" t="s">
        <v>34951</v>
      </c>
      <c r="I15023" s="419" t="s">
        <v>28826</v>
      </c>
    </row>
    <row r="15024" spans="1:9" x14ac:dyDescent="0.25">
      <c r="A15024" s="419" t="s">
        <v>61423</v>
      </c>
      <c r="B15024" s="419" t="s">
        <v>28832</v>
      </c>
      <c r="C15024" s="419" t="s">
        <v>61424</v>
      </c>
      <c r="D15024" s="419" t="s">
        <v>61425</v>
      </c>
      <c r="E15024" s="419" t="s">
        <v>61425</v>
      </c>
      <c r="F15024" s="419" t="s">
        <v>61426</v>
      </c>
      <c r="G15024" s="419" t="s">
        <v>28824</v>
      </c>
      <c r="H15024" s="419" t="s">
        <v>28825</v>
      </c>
      <c r="I15024" s="419" t="s">
        <v>28826</v>
      </c>
    </row>
    <row r="15025" spans="1:9" x14ac:dyDescent="0.25">
      <c r="A15025" s="419" t="s">
        <v>61427</v>
      </c>
      <c r="B15025" s="419" t="s">
        <v>28832</v>
      </c>
      <c r="C15025" s="419" t="s">
        <v>11326</v>
      </c>
      <c r="D15025" s="419" t="s">
        <v>61428</v>
      </c>
      <c r="E15025" s="419" t="s">
        <v>61429</v>
      </c>
      <c r="F15025" s="419" t="s">
        <v>61430</v>
      </c>
      <c r="G15025" s="419" t="s">
        <v>28824</v>
      </c>
      <c r="H15025" s="419" t="s">
        <v>28825</v>
      </c>
      <c r="I15025" s="419" t="s">
        <v>28826</v>
      </c>
    </row>
    <row r="15026" spans="1:9" x14ac:dyDescent="0.25">
      <c r="A15026" s="419" t="s">
        <v>61431</v>
      </c>
      <c r="B15026" s="419" t="s">
        <v>28832</v>
      </c>
      <c r="C15026" s="419" t="s">
        <v>61432</v>
      </c>
      <c r="D15026" s="419" t="s">
        <v>61433</v>
      </c>
      <c r="E15026" s="419" t="s">
        <v>61434</v>
      </c>
      <c r="F15026" s="419" t="s">
        <v>61435</v>
      </c>
      <c r="G15026" s="419" t="s">
        <v>28824</v>
      </c>
      <c r="H15026" s="419" t="s">
        <v>28825</v>
      </c>
      <c r="I15026" s="419" t="s">
        <v>28826</v>
      </c>
    </row>
    <row r="15027" spans="1:9" x14ac:dyDescent="0.25">
      <c r="A15027" s="419" t="s">
        <v>61436</v>
      </c>
      <c r="B15027" s="419" t="s">
        <v>28832</v>
      </c>
      <c r="C15027" s="419" t="s">
        <v>61437</v>
      </c>
      <c r="D15027" s="419" t="s">
        <v>61438</v>
      </c>
      <c r="E15027" s="419" t="s">
        <v>61439</v>
      </c>
      <c r="F15027" s="419" t="s">
        <v>61440</v>
      </c>
      <c r="G15027" s="419" t="s">
        <v>28824</v>
      </c>
      <c r="H15027" s="419" t="s">
        <v>28909</v>
      </c>
      <c r="I15027" s="419" t="s">
        <v>28826</v>
      </c>
    </row>
    <row r="15028" spans="1:9" x14ac:dyDescent="0.25">
      <c r="A15028" s="419" t="s">
        <v>61441</v>
      </c>
      <c r="B15028" s="419" t="s">
        <v>28832</v>
      </c>
      <c r="C15028" s="419" t="s">
        <v>11334</v>
      </c>
      <c r="D15028" s="419" t="s">
        <v>61442</v>
      </c>
      <c r="E15028" s="419" t="s">
        <v>61443</v>
      </c>
      <c r="F15028" s="419" t="s">
        <v>61444</v>
      </c>
      <c r="G15028" s="419" t="s">
        <v>28824</v>
      </c>
      <c r="H15028" s="419" t="s">
        <v>28825</v>
      </c>
      <c r="I15028" s="419" t="s">
        <v>28826</v>
      </c>
    </row>
    <row r="15029" spans="1:9" x14ac:dyDescent="0.25">
      <c r="A15029" s="419" t="s">
        <v>61445</v>
      </c>
      <c r="B15029" s="419" t="s">
        <v>28832</v>
      </c>
      <c r="C15029" s="419" t="s">
        <v>11342</v>
      </c>
      <c r="D15029" s="419" t="s">
        <v>61446</v>
      </c>
      <c r="E15029" s="419" t="s">
        <v>11343</v>
      </c>
      <c r="F15029" s="419" t="s">
        <v>61447</v>
      </c>
      <c r="G15029" s="419" t="s">
        <v>31169</v>
      </c>
      <c r="H15029" s="419" t="s">
        <v>29123</v>
      </c>
      <c r="I15029" s="419" t="s">
        <v>28826</v>
      </c>
    </row>
    <row r="15030" spans="1:9" x14ac:dyDescent="0.25">
      <c r="A15030" s="419" t="s">
        <v>61448</v>
      </c>
      <c r="B15030" s="419" t="s">
        <v>28832</v>
      </c>
      <c r="C15030" s="419" t="s">
        <v>61449</v>
      </c>
      <c r="D15030" s="419" t="s">
        <v>61450</v>
      </c>
      <c r="E15030" s="419" t="s">
        <v>61451</v>
      </c>
      <c r="F15030" s="419" t="s">
        <v>61452</v>
      </c>
      <c r="G15030" s="419" t="s">
        <v>34808</v>
      </c>
      <c r="H15030" s="419" t="s">
        <v>28825</v>
      </c>
      <c r="I15030" s="419" t="s">
        <v>28826</v>
      </c>
    </row>
    <row r="15031" spans="1:9" x14ac:dyDescent="0.25">
      <c r="A15031" s="419" t="s">
        <v>61453</v>
      </c>
      <c r="B15031" s="419" t="s">
        <v>28832</v>
      </c>
      <c r="C15031" s="419" t="s">
        <v>61454</v>
      </c>
      <c r="D15031" s="419" t="s">
        <v>61455</v>
      </c>
      <c r="E15031" s="419" t="s">
        <v>61456</v>
      </c>
      <c r="F15031" s="419" t="s">
        <v>61457</v>
      </c>
      <c r="G15031" s="419" t="s">
        <v>36307</v>
      </c>
      <c r="H15031" s="419" t="s">
        <v>29123</v>
      </c>
      <c r="I15031" s="419" t="s">
        <v>28826</v>
      </c>
    </row>
    <row r="15032" spans="1:9" x14ac:dyDescent="0.25">
      <c r="A15032" s="419" t="s">
        <v>61458</v>
      </c>
      <c r="B15032" s="419" t="s">
        <v>28832</v>
      </c>
      <c r="C15032" s="419" t="s">
        <v>61459</v>
      </c>
      <c r="D15032" s="419" t="s">
        <v>61460</v>
      </c>
      <c r="E15032" s="419" t="s">
        <v>3270</v>
      </c>
      <c r="F15032" s="419" t="s">
        <v>61461</v>
      </c>
      <c r="G15032" s="419" t="s">
        <v>36307</v>
      </c>
      <c r="H15032" s="419" t="s">
        <v>28825</v>
      </c>
      <c r="I15032" s="419" t="s">
        <v>28826</v>
      </c>
    </row>
    <row r="15033" spans="1:9" x14ac:dyDescent="0.25">
      <c r="A15033" s="419" t="s">
        <v>61462</v>
      </c>
      <c r="B15033" s="419" t="s">
        <v>28832</v>
      </c>
      <c r="C15033" s="419" t="s">
        <v>61463</v>
      </c>
      <c r="D15033" s="419" t="s">
        <v>51401</v>
      </c>
      <c r="E15033" s="419" t="s">
        <v>61464</v>
      </c>
      <c r="F15033" s="419" t="s">
        <v>61465</v>
      </c>
      <c r="G15033" s="419" t="s">
        <v>28824</v>
      </c>
      <c r="H15033" s="419" t="s">
        <v>28825</v>
      </c>
      <c r="I15033" s="419" t="s">
        <v>28826</v>
      </c>
    </row>
    <row r="15034" spans="1:9" x14ac:dyDescent="0.25">
      <c r="A15034" s="419" t="s">
        <v>61466</v>
      </c>
      <c r="B15034" s="419" t="s">
        <v>28832</v>
      </c>
      <c r="C15034" s="419" t="s">
        <v>61467</v>
      </c>
      <c r="D15034" s="419" t="s">
        <v>61468</v>
      </c>
      <c r="E15034" s="419" t="s">
        <v>61469</v>
      </c>
      <c r="F15034" s="419" t="s">
        <v>61470</v>
      </c>
      <c r="G15034" s="419" t="s">
        <v>29020</v>
      </c>
      <c r="H15034" s="419" t="s">
        <v>32422</v>
      </c>
      <c r="I15034" s="419" t="s">
        <v>28826</v>
      </c>
    </row>
    <row r="15035" spans="1:9" x14ac:dyDescent="0.25">
      <c r="A15035" s="419" t="s">
        <v>61471</v>
      </c>
      <c r="B15035" s="419" t="s">
        <v>28832</v>
      </c>
      <c r="C15035" s="419" t="s">
        <v>11352</v>
      </c>
      <c r="D15035" s="419" t="s">
        <v>61472</v>
      </c>
      <c r="E15035" s="419" t="s">
        <v>61473</v>
      </c>
      <c r="F15035" s="419" t="s">
        <v>61474</v>
      </c>
      <c r="G15035" s="419" t="s">
        <v>28824</v>
      </c>
      <c r="H15035" s="419" t="s">
        <v>28825</v>
      </c>
      <c r="I15035" s="419" t="s">
        <v>28826</v>
      </c>
    </row>
    <row r="15036" spans="1:9" x14ac:dyDescent="0.25">
      <c r="A15036" s="419" t="s">
        <v>61475</v>
      </c>
      <c r="B15036" s="419" t="s">
        <v>28832</v>
      </c>
      <c r="C15036" s="419" t="s">
        <v>11356</v>
      </c>
      <c r="D15036" s="419" t="s">
        <v>61476</v>
      </c>
      <c r="E15036" s="419" t="s">
        <v>11357</v>
      </c>
      <c r="F15036" s="419" t="s">
        <v>61477</v>
      </c>
      <c r="G15036" s="419" t="s">
        <v>28824</v>
      </c>
      <c r="H15036" s="419" t="s">
        <v>34951</v>
      </c>
      <c r="I15036" s="419" t="s">
        <v>28826</v>
      </c>
    </row>
    <row r="15037" spans="1:9" x14ac:dyDescent="0.25">
      <c r="A15037" s="419" t="s">
        <v>61478</v>
      </c>
      <c r="B15037" s="419" t="s">
        <v>28832</v>
      </c>
      <c r="C15037" s="419" t="s">
        <v>61479</v>
      </c>
      <c r="D15037" s="419" t="s">
        <v>61480</v>
      </c>
      <c r="E15037" s="419" t="s">
        <v>6260</v>
      </c>
      <c r="F15037" s="419" t="s">
        <v>61481</v>
      </c>
      <c r="G15037" s="419" t="s">
        <v>28824</v>
      </c>
      <c r="H15037" s="419" t="s">
        <v>28909</v>
      </c>
      <c r="I15037" s="419" t="s">
        <v>28826</v>
      </c>
    </row>
    <row r="15038" spans="1:9" x14ac:dyDescent="0.25">
      <c r="A15038" s="419" t="s">
        <v>61482</v>
      </c>
      <c r="B15038" s="419" t="s">
        <v>28832</v>
      </c>
      <c r="C15038" s="419" t="s">
        <v>11364</v>
      </c>
      <c r="D15038" s="419" t="s">
        <v>61483</v>
      </c>
      <c r="E15038" s="419" t="s">
        <v>61484</v>
      </c>
      <c r="F15038" s="419" t="s">
        <v>61485</v>
      </c>
      <c r="G15038" s="419" t="s">
        <v>28824</v>
      </c>
      <c r="H15038" s="419" t="s">
        <v>28825</v>
      </c>
      <c r="I15038" s="419" t="s">
        <v>28826</v>
      </c>
    </row>
    <row r="15039" spans="1:9" x14ac:dyDescent="0.25">
      <c r="A15039" s="419" t="s">
        <v>61486</v>
      </c>
      <c r="B15039" s="419" t="s">
        <v>28832</v>
      </c>
      <c r="C15039" s="419" t="s">
        <v>11368</v>
      </c>
      <c r="D15039" s="419" t="s">
        <v>61487</v>
      </c>
      <c r="E15039" s="419" t="s">
        <v>61488</v>
      </c>
      <c r="F15039" s="419" t="s">
        <v>61489</v>
      </c>
      <c r="G15039" s="419" t="s">
        <v>28824</v>
      </c>
      <c r="H15039" s="419" t="s">
        <v>28909</v>
      </c>
      <c r="I15039" s="419" t="s">
        <v>28826</v>
      </c>
    </row>
    <row r="15040" spans="1:9" x14ac:dyDescent="0.25">
      <c r="A15040" s="419" t="s">
        <v>61490</v>
      </c>
      <c r="B15040" s="419" t="s">
        <v>28832</v>
      </c>
      <c r="C15040" s="419" t="s">
        <v>11372</v>
      </c>
      <c r="D15040" s="419" t="s">
        <v>61491</v>
      </c>
      <c r="E15040" s="419" t="s">
        <v>61492</v>
      </c>
      <c r="F15040" s="419" t="s">
        <v>61493</v>
      </c>
      <c r="G15040" s="419" t="s">
        <v>28824</v>
      </c>
      <c r="H15040" s="419" t="s">
        <v>28825</v>
      </c>
      <c r="I15040" s="419" t="s">
        <v>28826</v>
      </c>
    </row>
    <row r="15041" spans="1:9" x14ac:dyDescent="0.25">
      <c r="A15041" s="419" t="s">
        <v>61494</v>
      </c>
      <c r="B15041" s="419" t="s">
        <v>28832</v>
      </c>
      <c r="C15041" s="419" t="s">
        <v>61495</v>
      </c>
      <c r="D15041" s="419" t="s">
        <v>61496</v>
      </c>
      <c r="E15041" s="419" t="s">
        <v>61497</v>
      </c>
      <c r="F15041" s="419" t="s">
        <v>61498</v>
      </c>
      <c r="G15041" s="419" t="s">
        <v>29789</v>
      </c>
      <c r="H15041" s="419" t="s">
        <v>28825</v>
      </c>
      <c r="I15041" s="419" t="s">
        <v>28826</v>
      </c>
    </row>
    <row r="15042" spans="1:9" x14ac:dyDescent="0.25">
      <c r="A15042" s="419" t="s">
        <v>61499</v>
      </c>
      <c r="B15042" s="419" t="s">
        <v>28832</v>
      </c>
      <c r="C15042" s="419" t="s">
        <v>61500</v>
      </c>
      <c r="D15042" s="419" t="s">
        <v>61501</v>
      </c>
      <c r="E15042" s="419" t="s">
        <v>61502</v>
      </c>
      <c r="F15042" s="419" t="s">
        <v>61503</v>
      </c>
      <c r="G15042" s="419" t="s">
        <v>29789</v>
      </c>
      <c r="H15042" s="419" t="s">
        <v>28825</v>
      </c>
      <c r="I15042" s="419" t="s">
        <v>28826</v>
      </c>
    </row>
    <row r="15043" spans="1:9" x14ac:dyDescent="0.25">
      <c r="A15043" s="419" t="s">
        <v>61504</v>
      </c>
      <c r="B15043" s="419" t="s">
        <v>28832</v>
      </c>
      <c r="C15043" s="419" t="s">
        <v>61505</v>
      </c>
      <c r="D15043" s="419" t="s">
        <v>61506</v>
      </c>
      <c r="E15043" s="419" t="s">
        <v>61507</v>
      </c>
      <c r="F15043" s="419" t="s">
        <v>61508</v>
      </c>
      <c r="G15043" s="419" t="s">
        <v>29020</v>
      </c>
      <c r="H15043" s="419" t="s">
        <v>32422</v>
      </c>
      <c r="I15043" s="419" t="s">
        <v>28826</v>
      </c>
    </row>
    <row r="15044" spans="1:9" x14ac:dyDescent="0.25">
      <c r="A15044" s="419" t="s">
        <v>61509</v>
      </c>
      <c r="B15044" s="419" t="s">
        <v>28832</v>
      </c>
      <c r="C15044" s="419" t="s">
        <v>11376</v>
      </c>
      <c r="D15044" s="419" t="s">
        <v>61510</v>
      </c>
      <c r="E15044" s="419" t="s">
        <v>11377</v>
      </c>
      <c r="F15044" s="419" t="s">
        <v>61511</v>
      </c>
      <c r="G15044" s="419" t="s">
        <v>61512</v>
      </c>
      <c r="H15044" s="419" t="s">
        <v>28825</v>
      </c>
      <c r="I15044" s="419" t="s">
        <v>28826</v>
      </c>
    </row>
    <row r="15045" spans="1:9" x14ac:dyDescent="0.25">
      <c r="A15045" s="419" t="s">
        <v>61513</v>
      </c>
      <c r="B15045" s="419" t="s">
        <v>28832</v>
      </c>
      <c r="C15045" s="419" t="s">
        <v>61514</v>
      </c>
      <c r="D15045" s="419" t="s">
        <v>61515</v>
      </c>
      <c r="E15045" s="419" t="s">
        <v>61516</v>
      </c>
      <c r="F15045" s="419" t="s">
        <v>61517</v>
      </c>
      <c r="G15045" s="419" t="s">
        <v>61512</v>
      </c>
      <c r="H15045" s="419" t="s">
        <v>28825</v>
      </c>
      <c r="I15045" s="419" t="s">
        <v>28826</v>
      </c>
    </row>
    <row r="15046" spans="1:9" x14ac:dyDescent="0.25">
      <c r="A15046" s="419" t="s">
        <v>61518</v>
      </c>
      <c r="B15046" s="419" t="s">
        <v>28832</v>
      </c>
      <c r="C15046" s="419" t="s">
        <v>61519</v>
      </c>
      <c r="D15046" s="419" t="s">
        <v>61520</v>
      </c>
      <c r="E15046" s="419" t="s">
        <v>61521</v>
      </c>
      <c r="F15046" s="419" t="s">
        <v>61522</v>
      </c>
      <c r="G15046" s="419" t="s">
        <v>28824</v>
      </c>
      <c r="H15046" s="419" t="s">
        <v>28825</v>
      </c>
      <c r="I15046" s="419" t="s">
        <v>28826</v>
      </c>
    </row>
    <row r="15047" spans="1:9" x14ac:dyDescent="0.25">
      <c r="A15047" s="419" t="s">
        <v>61523</v>
      </c>
      <c r="B15047" s="419" t="s">
        <v>28832</v>
      </c>
      <c r="C15047" s="419" t="s">
        <v>61524</v>
      </c>
      <c r="D15047" s="419" t="s">
        <v>61525</v>
      </c>
      <c r="E15047" s="419" t="s">
        <v>61526</v>
      </c>
      <c r="F15047" s="419" t="s">
        <v>61527</v>
      </c>
      <c r="G15047" s="419" t="s">
        <v>29020</v>
      </c>
      <c r="H15047" s="419" t="s">
        <v>31462</v>
      </c>
      <c r="I15047" s="419" t="s">
        <v>28826</v>
      </c>
    </row>
    <row r="15048" spans="1:9" x14ac:dyDescent="0.25">
      <c r="A15048" s="419" t="s">
        <v>61528</v>
      </c>
      <c r="B15048" s="419" t="s">
        <v>28832</v>
      </c>
      <c r="C15048" s="419" t="s">
        <v>61529</v>
      </c>
      <c r="D15048" s="419" t="s">
        <v>61530</v>
      </c>
      <c r="E15048" s="419" t="s">
        <v>61531</v>
      </c>
      <c r="F15048" s="419" t="s">
        <v>61532</v>
      </c>
      <c r="G15048" s="419" t="s">
        <v>29038</v>
      </c>
      <c r="H15048" s="419" t="s">
        <v>28825</v>
      </c>
      <c r="I15048" s="419" t="s">
        <v>28826</v>
      </c>
    </row>
    <row r="15049" spans="1:9" x14ac:dyDescent="0.25">
      <c r="A15049" s="419" t="s">
        <v>61533</v>
      </c>
      <c r="B15049" s="419" t="s">
        <v>28832</v>
      </c>
      <c r="C15049" s="419" t="s">
        <v>61534</v>
      </c>
      <c r="D15049" s="419" t="s">
        <v>61535</v>
      </c>
      <c r="E15049" s="419" t="s">
        <v>61536</v>
      </c>
      <c r="F15049" s="419" t="s">
        <v>61537</v>
      </c>
      <c r="G15049" s="419" t="s">
        <v>31496</v>
      </c>
      <c r="H15049" s="419" t="s">
        <v>28825</v>
      </c>
      <c r="I15049" s="419" t="s">
        <v>28826</v>
      </c>
    </row>
    <row r="15050" spans="1:9" x14ac:dyDescent="0.25">
      <c r="A15050" s="419" t="s">
        <v>61538</v>
      </c>
      <c r="B15050" s="419" t="s">
        <v>28832</v>
      </c>
      <c r="C15050" s="419" t="s">
        <v>61539</v>
      </c>
      <c r="D15050" s="419" t="s">
        <v>61540</v>
      </c>
      <c r="E15050" s="419" t="s">
        <v>61541</v>
      </c>
      <c r="F15050" s="419" t="s">
        <v>61542</v>
      </c>
      <c r="G15050" s="419" t="s">
        <v>29424</v>
      </c>
      <c r="H15050" s="419" t="s">
        <v>28825</v>
      </c>
      <c r="I15050" s="419" t="s">
        <v>28826</v>
      </c>
    </row>
    <row r="15051" spans="1:9" x14ac:dyDescent="0.25">
      <c r="A15051" s="419" t="s">
        <v>61543</v>
      </c>
      <c r="B15051" s="419" t="s">
        <v>28832</v>
      </c>
      <c r="C15051" s="419" t="s">
        <v>61544</v>
      </c>
      <c r="D15051" s="419" t="s">
        <v>61545</v>
      </c>
      <c r="E15051" s="419" t="s">
        <v>61546</v>
      </c>
      <c r="F15051" s="419" t="s">
        <v>61547</v>
      </c>
      <c r="G15051" s="419" t="s">
        <v>28824</v>
      </c>
      <c r="H15051" s="419" t="s">
        <v>28909</v>
      </c>
      <c r="I15051" s="419" t="s">
        <v>28826</v>
      </c>
    </row>
    <row r="15052" spans="1:9" x14ac:dyDescent="0.25">
      <c r="A15052" s="419" t="s">
        <v>61548</v>
      </c>
      <c r="B15052" s="419" t="s">
        <v>28832</v>
      </c>
      <c r="C15052" s="419" t="s">
        <v>61549</v>
      </c>
      <c r="D15052" s="419" t="s">
        <v>61550</v>
      </c>
      <c r="E15052" s="419" t="s">
        <v>61551</v>
      </c>
      <c r="F15052" s="419" t="s">
        <v>61552</v>
      </c>
      <c r="G15052" s="419" t="s">
        <v>28824</v>
      </c>
      <c r="H15052" s="419" t="s">
        <v>30008</v>
      </c>
      <c r="I15052" s="419" t="s">
        <v>28826</v>
      </c>
    </row>
    <row r="15053" spans="1:9" x14ac:dyDescent="0.25">
      <c r="A15053" s="419" t="s">
        <v>61553</v>
      </c>
      <c r="B15053" s="419" t="s">
        <v>28832</v>
      </c>
      <c r="C15053" s="419" t="s">
        <v>61554</v>
      </c>
      <c r="D15053" s="419" t="s">
        <v>61555</v>
      </c>
      <c r="E15053" s="419" t="s">
        <v>61556</v>
      </c>
      <c r="F15053" s="419" t="s">
        <v>61557</v>
      </c>
      <c r="G15053" s="419" t="s">
        <v>28824</v>
      </c>
      <c r="H15053" s="419" t="s">
        <v>34951</v>
      </c>
      <c r="I15053" s="419" t="s">
        <v>28826</v>
      </c>
    </row>
    <row r="15054" spans="1:9" x14ac:dyDescent="0.25">
      <c r="A15054" s="419" t="s">
        <v>61558</v>
      </c>
      <c r="B15054" s="419" t="s">
        <v>28832</v>
      </c>
      <c r="C15054" s="419" t="s">
        <v>11383</v>
      </c>
      <c r="D15054" s="419" t="s">
        <v>61559</v>
      </c>
      <c r="E15054" s="419" t="s">
        <v>11384</v>
      </c>
      <c r="F15054" s="419" t="s">
        <v>61560</v>
      </c>
      <c r="G15054" s="419" t="s">
        <v>28824</v>
      </c>
      <c r="H15054" s="419" t="s">
        <v>28825</v>
      </c>
      <c r="I15054" s="419" t="s">
        <v>28826</v>
      </c>
    </row>
    <row r="15055" spans="1:9" x14ac:dyDescent="0.25">
      <c r="A15055" s="419" t="s">
        <v>61561</v>
      </c>
      <c r="B15055" s="419" t="s">
        <v>28832</v>
      </c>
      <c r="C15055" s="419" t="s">
        <v>61562</v>
      </c>
      <c r="D15055" s="419" t="s">
        <v>2678</v>
      </c>
      <c r="E15055" s="419" t="s">
        <v>3986</v>
      </c>
      <c r="F15055" s="419" t="s">
        <v>61563</v>
      </c>
      <c r="G15055" s="419" t="s">
        <v>30033</v>
      </c>
      <c r="H15055" s="419" t="s">
        <v>29188</v>
      </c>
      <c r="I15055" s="419" t="s">
        <v>28826</v>
      </c>
    </row>
    <row r="15056" spans="1:9" x14ac:dyDescent="0.25">
      <c r="A15056" s="419" t="s">
        <v>61564</v>
      </c>
      <c r="B15056" s="419" t="s">
        <v>28832</v>
      </c>
      <c r="C15056" s="419" t="s">
        <v>61565</v>
      </c>
      <c r="D15056" s="419" t="s">
        <v>61566</v>
      </c>
      <c r="E15056" s="419" t="s">
        <v>61567</v>
      </c>
      <c r="F15056" s="419" t="s">
        <v>61568</v>
      </c>
      <c r="G15056" s="419" t="s">
        <v>28824</v>
      </c>
      <c r="H15056" s="419" t="s">
        <v>34951</v>
      </c>
      <c r="I15056" s="419" t="s">
        <v>28826</v>
      </c>
    </row>
    <row r="15057" spans="1:9" x14ac:dyDescent="0.25">
      <c r="A15057" s="419" t="s">
        <v>61569</v>
      </c>
      <c r="B15057" s="419" t="s">
        <v>28832</v>
      </c>
      <c r="C15057" s="419" t="s">
        <v>61570</v>
      </c>
      <c r="D15057" s="419" t="s">
        <v>61571</v>
      </c>
      <c r="E15057" s="419" t="s">
        <v>61572</v>
      </c>
      <c r="F15057" s="419" t="s">
        <v>61573</v>
      </c>
      <c r="G15057" s="419" t="s">
        <v>28824</v>
      </c>
      <c r="H15057" s="419" t="s">
        <v>34951</v>
      </c>
      <c r="I15057" s="419" t="s">
        <v>28826</v>
      </c>
    </row>
    <row r="15058" spans="1:9" x14ac:dyDescent="0.25">
      <c r="A15058" s="419" t="s">
        <v>61574</v>
      </c>
      <c r="B15058" s="419" t="s">
        <v>28832</v>
      </c>
      <c r="C15058" s="419" t="s">
        <v>11387</v>
      </c>
      <c r="D15058" s="419" t="s">
        <v>61575</v>
      </c>
      <c r="E15058" s="419" t="s">
        <v>61575</v>
      </c>
      <c r="F15058" s="419" t="s">
        <v>61576</v>
      </c>
      <c r="G15058" s="419" t="s">
        <v>28824</v>
      </c>
      <c r="H15058" s="419" t="s">
        <v>28825</v>
      </c>
      <c r="I15058" s="419" t="s">
        <v>28826</v>
      </c>
    </row>
    <row r="15059" spans="1:9" x14ac:dyDescent="0.25">
      <c r="A15059" s="419" t="s">
        <v>61577</v>
      </c>
      <c r="B15059" s="419" t="s">
        <v>28832</v>
      </c>
      <c r="C15059" s="419" t="s">
        <v>61578</v>
      </c>
      <c r="D15059" s="419" t="s">
        <v>61579</v>
      </c>
      <c r="E15059" s="419" t="s">
        <v>61580</v>
      </c>
      <c r="F15059" s="419" t="s">
        <v>61581</v>
      </c>
      <c r="G15059" s="419" t="s">
        <v>17827</v>
      </c>
      <c r="H15059" s="419" t="s">
        <v>28825</v>
      </c>
      <c r="I15059" s="419" t="s">
        <v>28826</v>
      </c>
    </row>
    <row r="15060" spans="1:9" x14ac:dyDescent="0.25">
      <c r="A15060" s="419" t="s">
        <v>61582</v>
      </c>
      <c r="B15060" s="419" t="s">
        <v>28832</v>
      </c>
      <c r="C15060" s="419" t="s">
        <v>61583</v>
      </c>
      <c r="D15060" s="419" t="s">
        <v>61584</v>
      </c>
      <c r="E15060" s="419" t="s">
        <v>61585</v>
      </c>
      <c r="F15060" s="419" t="s">
        <v>61586</v>
      </c>
      <c r="G15060" s="419" t="s">
        <v>28824</v>
      </c>
      <c r="H15060" s="419" t="s">
        <v>34951</v>
      </c>
      <c r="I15060" s="419" t="s">
        <v>28826</v>
      </c>
    </row>
    <row r="15061" spans="1:9" x14ac:dyDescent="0.25">
      <c r="A15061" s="419" t="s">
        <v>61587</v>
      </c>
      <c r="B15061" s="419" t="s">
        <v>28832</v>
      </c>
      <c r="C15061" s="419" t="s">
        <v>61588</v>
      </c>
      <c r="D15061" s="419" t="s">
        <v>61589</v>
      </c>
      <c r="E15061" s="419" t="s">
        <v>61589</v>
      </c>
      <c r="F15061" s="419" t="s">
        <v>61590</v>
      </c>
      <c r="G15061" s="419" t="s">
        <v>28824</v>
      </c>
      <c r="H15061" s="419" t="s">
        <v>29496</v>
      </c>
      <c r="I15061" s="419" t="s">
        <v>28826</v>
      </c>
    </row>
    <row r="15062" spans="1:9" x14ac:dyDescent="0.25">
      <c r="A15062" s="419" t="s">
        <v>61591</v>
      </c>
      <c r="B15062" s="419" t="s">
        <v>28832</v>
      </c>
      <c r="C15062" s="419" t="s">
        <v>135</v>
      </c>
      <c r="D15062" s="419" t="s">
        <v>31524</v>
      </c>
      <c r="E15062" s="419" t="s">
        <v>31524</v>
      </c>
      <c r="F15062" s="419" t="s">
        <v>61592</v>
      </c>
      <c r="G15062" s="419" t="s">
        <v>28824</v>
      </c>
      <c r="H15062" s="419" t="s">
        <v>28825</v>
      </c>
      <c r="I15062" s="419" t="s">
        <v>28826</v>
      </c>
    </row>
    <row r="15063" spans="1:9" x14ac:dyDescent="0.25">
      <c r="A15063" s="419" t="s">
        <v>61593</v>
      </c>
      <c r="B15063" s="419" t="s">
        <v>28832</v>
      </c>
      <c r="C15063" s="419" t="s">
        <v>61594</v>
      </c>
      <c r="D15063" s="419" t="s">
        <v>61595</v>
      </c>
      <c r="E15063" s="419" t="s">
        <v>61596</v>
      </c>
      <c r="F15063" s="419" t="s">
        <v>61597</v>
      </c>
      <c r="G15063" s="419" t="s">
        <v>28824</v>
      </c>
      <c r="H15063" s="419" t="s">
        <v>28825</v>
      </c>
      <c r="I15063" s="419" t="s">
        <v>28826</v>
      </c>
    </row>
    <row r="15064" spans="1:9" x14ac:dyDescent="0.25">
      <c r="A15064" s="419" t="s">
        <v>61598</v>
      </c>
      <c r="B15064" s="419" t="s">
        <v>28832</v>
      </c>
      <c r="C15064" s="419" t="s">
        <v>11401</v>
      </c>
      <c r="D15064" s="419" t="s">
        <v>61599</v>
      </c>
      <c r="E15064" s="419" t="s">
        <v>11402</v>
      </c>
      <c r="F15064" s="419" t="s">
        <v>61600</v>
      </c>
      <c r="G15064" s="419" t="s">
        <v>29680</v>
      </c>
      <c r="H15064" s="419" t="s">
        <v>28825</v>
      </c>
      <c r="I15064" s="419" t="s">
        <v>28826</v>
      </c>
    </row>
    <row r="15065" spans="1:9" x14ac:dyDescent="0.25">
      <c r="A15065" s="419" t="s">
        <v>61601</v>
      </c>
      <c r="B15065" s="419" t="s">
        <v>28832</v>
      </c>
      <c r="C15065" s="419" t="s">
        <v>61602</v>
      </c>
      <c r="D15065" s="419" t="s">
        <v>61603</v>
      </c>
      <c r="E15065" s="419" t="s">
        <v>61604</v>
      </c>
      <c r="F15065" s="419" t="s">
        <v>61605</v>
      </c>
      <c r="G15065" s="419" t="s">
        <v>29377</v>
      </c>
      <c r="H15065" s="419" t="s">
        <v>28825</v>
      </c>
      <c r="I15065" s="419" t="s">
        <v>28826</v>
      </c>
    </row>
    <row r="15066" spans="1:9" x14ac:dyDescent="0.25">
      <c r="A15066" s="419" t="s">
        <v>61606</v>
      </c>
      <c r="B15066" s="419" t="s">
        <v>28832</v>
      </c>
      <c r="C15066" s="419" t="s">
        <v>61607</v>
      </c>
      <c r="D15066" s="419" t="s">
        <v>61608</v>
      </c>
      <c r="E15066" s="419" t="s">
        <v>61609</v>
      </c>
      <c r="F15066" s="419" t="s">
        <v>61610</v>
      </c>
      <c r="G15066" s="419" t="s">
        <v>29680</v>
      </c>
      <c r="H15066" s="419" t="s">
        <v>28825</v>
      </c>
      <c r="I15066" s="419" t="s">
        <v>28826</v>
      </c>
    </row>
    <row r="15067" spans="1:9" x14ac:dyDescent="0.25">
      <c r="A15067" s="419" t="s">
        <v>61611</v>
      </c>
      <c r="B15067" s="419" t="s">
        <v>28832</v>
      </c>
      <c r="C15067" s="419" t="s">
        <v>61612</v>
      </c>
      <c r="D15067" s="419" t="s">
        <v>61613</v>
      </c>
      <c r="E15067" s="419" t="s">
        <v>61614</v>
      </c>
      <c r="F15067" s="419" t="s">
        <v>61615</v>
      </c>
      <c r="G15067" s="419" t="s">
        <v>29020</v>
      </c>
      <c r="H15067" s="419" t="s">
        <v>32422</v>
      </c>
      <c r="I15067" s="419" t="s">
        <v>28826</v>
      </c>
    </row>
    <row r="15068" spans="1:9" x14ac:dyDescent="0.25">
      <c r="A15068" s="419" t="s">
        <v>61616</v>
      </c>
      <c r="B15068" s="419" t="s">
        <v>28832</v>
      </c>
      <c r="C15068" s="419" t="s">
        <v>61617</v>
      </c>
      <c r="D15068" s="419" t="s">
        <v>61618</v>
      </c>
      <c r="E15068" s="419" t="s">
        <v>61619</v>
      </c>
      <c r="F15068" s="419" t="s">
        <v>61620</v>
      </c>
      <c r="G15068" s="419" t="s">
        <v>35840</v>
      </c>
      <c r="H15068" s="419" t="s">
        <v>28825</v>
      </c>
      <c r="I15068" s="419" t="s">
        <v>28826</v>
      </c>
    </row>
    <row r="15069" spans="1:9" x14ac:dyDescent="0.25">
      <c r="A15069" s="419" t="s">
        <v>61621</v>
      </c>
      <c r="B15069" s="419" t="s">
        <v>28832</v>
      </c>
      <c r="C15069" s="419" t="s">
        <v>61622</v>
      </c>
      <c r="D15069" s="419" t="s">
        <v>61623</v>
      </c>
      <c r="E15069" s="419" t="s">
        <v>61624</v>
      </c>
      <c r="F15069" s="419" t="s">
        <v>61625</v>
      </c>
      <c r="G15069" s="419" t="s">
        <v>29680</v>
      </c>
      <c r="H15069" s="419" t="s">
        <v>28825</v>
      </c>
      <c r="I15069" s="419" t="s">
        <v>28826</v>
      </c>
    </row>
    <row r="15070" spans="1:9" x14ac:dyDescent="0.25">
      <c r="A15070" s="419" t="s">
        <v>61626</v>
      </c>
      <c r="B15070" s="419" t="s">
        <v>28832</v>
      </c>
      <c r="C15070" s="419" t="s">
        <v>14587</v>
      </c>
      <c r="D15070" s="419" t="s">
        <v>61627</v>
      </c>
      <c r="E15070" s="419" t="s">
        <v>61628</v>
      </c>
      <c r="F15070" s="419" t="s">
        <v>61629</v>
      </c>
      <c r="G15070" s="419" t="s">
        <v>28824</v>
      </c>
      <c r="H15070" s="419" t="s">
        <v>28825</v>
      </c>
      <c r="I15070" s="419" t="s">
        <v>28826</v>
      </c>
    </row>
    <row r="15071" spans="1:9" x14ac:dyDescent="0.25">
      <c r="A15071" s="419" t="s">
        <v>61630</v>
      </c>
      <c r="B15071" s="419" t="s">
        <v>28832</v>
      </c>
      <c r="C15071" s="419" t="s">
        <v>61631</v>
      </c>
      <c r="D15071" s="419" t="s">
        <v>38201</v>
      </c>
      <c r="E15071" s="419" t="s">
        <v>61632</v>
      </c>
      <c r="F15071" s="419" t="s">
        <v>61633</v>
      </c>
      <c r="G15071" s="419" t="s">
        <v>29680</v>
      </c>
      <c r="H15071" s="419" t="s">
        <v>28825</v>
      </c>
      <c r="I15071" s="419" t="s">
        <v>28826</v>
      </c>
    </row>
    <row r="15072" spans="1:9" x14ac:dyDescent="0.25">
      <c r="A15072" s="419" t="s">
        <v>61634</v>
      </c>
      <c r="B15072" s="419" t="s">
        <v>28832</v>
      </c>
      <c r="C15072" s="419" t="s">
        <v>61631</v>
      </c>
      <c r="D15072" s="419" t="s">
        <v>61635</v>
      </c>
      <c r="E15072" s="419" t="s">
        <v>61636</v>
      </c>
      <c r="F15072" s="419" t="s">
        <v>61637</v>
      </c>
      <c r="G15072" s="419" t="s">
        <v>37528</v>
      </c>
      <c r="H15072" s="419" t="s">
        <v>38767</v>
      </c>
      <c r="I15072" s="419" t="s">
        <v>28826</v>
      </c>
    </row>
    <row r="15073" spans="1:9" x14ac:dyDescent="0.25">
      <c r="A15073" s="419" t="s">
        <v>61638</v>
      </c>
      <c r="B15073" s="419" t="s">
        <v>28832</v>
      </c>
      <c r="C15073" s="419" t="s">
        <v>61639</v>
      </c>
      <c r="D15073" s="419" t="s">
        <v>61640</v>
      </c>
      <c r="E15073" s="419" t="s">
        <v>61641</v>
      </c>
      <c r="F15073" s="419" t="s">
        <v>61642</v>
      </c>
      <c r="G15073" s="419" t="s">
        <v>28824</v>
      </c>
      <c r="H15073" s="419" t="s">
        <v>28909</v>
      </c>
      <c r="I15073" s="419" t="s">
        <v>28826</v>
      </c>
    </row>
    <row r="15074" spans="1:9" x14ac:dyDescent="0.25">
      <c r="A15074" s="419" t="s">
        <v>61643</v>
      </c>
      <c r="B15074" s="419" t="s">
        <v>28832</v>
      </c>
      <c r="C15074" s="419" t="s">
        <v>61644</v>
      </c>
      <c r="D15074" s="419" t="s">
        <v>61645</v>
      </c>
      <c r="E15074" s="419" t="s">
        <v>61646</v>
      </c>
      <c r="F15074" s="419" t="s">
        <v>61647</v>
      </c>
      <c r="G15074" s="419" t="s">
        <v>28824</v>
      </c>
      <c r="H15074" s="419" t="s">
        <v>28825</v>
      </c>
      <c r="I15074" s="419" t="s">
        <v>28826</v>
      </c>
    </row>
    <row r="15075" spans="1:9" x14ac:dyDescent="0.25">
      <c r="A15075" s="419" t="s">
        <v>61648</v>
      </c>
      <c r="B15075" s="419" t="s">
        <v>28832</v>
      </c>
      <c r="C15075" s="419" t="s">
        <v>61649</v>
      </c>
      <c r="D15075" s="419" t="s">
        <v>61650</v>
      </c>
      <c r="E15075" s="419" t="s">
        <v>61651</v>
      </c>
      <c r="F15075" s="419" t="s">
        <v>61652</v>
      </c>
      <c r="G15075" s="419" t="s">
        <v>28824</v>
      </c>
      <c r="H15075" s="419" t="s">
        <v>29230</v>
      </c>
      <c r="I15075" s="419" t="s">
        <v>28826</v>
      </c>
    </row>
    <row r="15076" spans="1:9" x14ac:dyDescent="0.25">
      <c r="A15076" s="419" t="s">
        <v>61653</v>
      </c>
      <c r="B15076" s="419" t="s">
        <v>28832</v>
      </c>
      <c r="C15076" s="419" t="s">
        <v>61654</v>
      </c>
      <c r="D15076" s="419" t="s">
        <v>61655</v>
      </c>
      <c r="E15076" s="419" t="s">
        <v>61656</v>
      </c>
      <c r="F15076" s="419" t="s">
        <v>61657</v>
      </c>
      <c r="G15076" s="419" t="s">
        <v>28824</v>
      </c>
      <c r="H15076" s="419" t="s">
        <v>28909</v>
      </c>
      <c r="I15076" s="419" t="s">
        <v>28826</v>
      </c>
    </row>
    <row r="15077" spans="1:9" x14ac:dyDescent="0.25">
      <c r="A15077" s="419" t="s">
        <v>61658</v>
      </c>
      <c r="B15077" s="419" t="s">
        <v>28832</v>
      </c>
      <c r="C15077" s="419" t="s">
        <v>61659</v>
      </c>
      <c r="D15077" s="419" t="s">
        <v>61660</v>
      </c>
      <c r="E15077" s="419" t="s">
        <v>6661</v>
      </c>
      <c r="F15077" s="419" t="s">
        <v>61661</v>
      </c>
      <c r="G15077" s="419" t="s">
        <v>28824</v>
      </c>
      <c r="H15077" s="419" t="s">
        <v>30008</v>
      </c>
      <c r="I15077" s="419" t="s">
        <v>28826</v>
      </c>
    </row>
    <row r="15078" spans="1:9" x14ac:dyDescent="0.25">
      <c r="A15078" s="419" t="s">
        <v>61662</v>
      </c>
      <c r="B15078" s="419" t="s">
        <v>28832</v>
      </c>
      <c r="C15078" s="419" t="s">
        <v>61663</v>
      </c>
      <c r="D15078" s="419" t="s">
        <v>61664</v>
      </c>
      <c r="E15078" s="419" t="s">
        <v>61665</v>
      </c>
      <c r="F15078" s="419" t="s">
        <v>61666</v>
      </c>
      <c r="G15078" s="419" t="s">
        <v>28824</v>
      </c>
      <c r="H15078" s="419" t="s">
        <v>28867</v>
      </c>
      <c r="I15078" s="419" t="s">
        <v>28826</v>
      </c>
    </row>
    <row r="15079" spans="1:9" x14ac:dyDescent="0.25">
      <c r="A15079" s="419" t="s">
        <v>61667</v>
      </c>
      <c r="B15079" s="419" t="s">
        <v>28832</v>
      </c>
      <c r="C15079" s="419" t="s">
        <v>61668</v>
      </c>
      <c r="D15079" s="419" t="s">
        <v>61669</v>
      </c>
      <c r="E15079" s="419" t="s">
        <v>11219</v>
      </c>
      <c r="F15079" s="419" t="s">
        <v>61670</v>
      </c>
      <c r="G15079" s="419" t="s">
        <v>28824</v>
      </c>
      <c r="H15079" s="419" t="s">
        <v>28909</v>
      </c>
      <c r="I15079" s="419" t="s">
        <v>28826</v>
      </c>
    </row>
    <row r="15080" spans="1:9" x14ac:dyDescent="0.25">
      <c r="A15080" s="419" t="s">
        <v>61671</v>
      </c>
      <c r="B15080" s="419" t="s">
        <v>28832</v>
      </c>
      <c r="C15080" s="419" t="s">
        <v>14599</v>
      </c>
      <c r="D15080" s="419" t="s">
        <v>29869</v>
      </c>
      <c r="E15080" s="419" t="s">
        <v>61672</v>
      </c>
      <c r="F15080" s="419" t="s">
        <v>61673</v>
      </c>
      <c r="G15080" s="419" t="s">
        <v>28824</v>
      </c>
      <c r="H15080" s="419" t="s">
        <v>28825</v>
      </c>
      <c r="I15080" s="419" t="s">
        <v>28826</v>
      </c>
    </row>
    <row r="15081" spans="1:9" x14ac:dyDescent="0.25">
      <c r="A15081" s="419" t="s">
        <v>61674</v>
      </c>
      <c r="B15081" s="419" t="s">
        <v>28832</v>
      </c>
      <c r="C15081" s="419" t="s">
        <v>61675</v>
      </c>
      <c r="D15081" s="419" t="s">
        <v>61676</v>
      </c>
      <c r="E15081" s="419" t="s">
        <v>61677</v>
      </c>
      <c r="F15081" s="419" t="s">
        <v>61678</v>
      </c>
      <c r="G15081" s="419" t="s">
        <v>28824</v>
      </c>
      <c r="H15081" s="419" t="s">
        <v>29643</v>
      </c>
      <c r="I15081" s="419" t="s">
        <v>28826</v>
      </c>
    </row>
    <row r="15082" spans="1:9" x14ac:dyDescent="0.25">
      <c r="A15082" s="419" t="s">
        <v>61679</v>
      </c>
      <c r="B15082" s="419" t="s">
        <v>28832</v>
      </c>
      <c r="C15082" s="419" t="s">
        <v>14607</v>
      </c>
      <c r="D15082" s="419" t="s">
        <v>24634</v>
      </c>
      <c r="E15082" s="419" t="s">
        <v>24634</v>
      </c>
      <c r="F15082" s="419" t="s">
        <v>61680</v>
      </c>
      <c r="G15082" s="419" t="s">
        <v>28824</v>
      </c>
      <c r="H15082" s="419" t="s">
        <v>28825</v>
      </c>
      <c r="I15082" s="419" t="s">
        <v>28826</v>
      </c>
    </row>
    <row r="15083" spans="1:9" x14ac:dyDescent="0.25">
      <c r="A15083" s="419" t="s">
        <v>61681</v>
      </c>
      <c r="B15083" s="419" t="s">
        <v>28832</v>
      </c>
      <c r="C15083" s="419" t="s">
        <v>14607</v>
      </c>
      <c r="D15083" s="419" t="s">
        <v>61682</v>
      </c>
      <c r="E15083" s="419" t="s">
        <v>2883</v>
      </c>
      <c r="F15083" s="419" t="s">
        <v>61683</v>
      </c>
      <c r="G15083" s="419" t="s">
        <v>30771</v>
      </c>
      <c r="H15083" s="419" t="s">
        <v>28825</v>
      </c>
      <c r="I15083" s="419" t="s">
        <v>28826</v>
      </c>
    </row>
    <row r="15084" spans="1:9" x14ac:dyDescent="0.25">
      <c r="A15084" s="419" t="s">
        <v>61684</v>
      </c>
      <c r="B15084" s="419" t="s">
        <v>28832</v>
      </c>
      <c r="C15084" s="419" t="s">
        <v>61685</v>
      </c>
      <c r="D15084" s="419" t="s">
        <v>61686</v>
      </c>
      <c r="E15084" s="419" t="s">
        <v>61687</v>
      </c>
      <c r="F15084" s="419" t="s">
        <v>61688</v>
      </c>
      <c r="G15084" s="419" t="s">
        <v>36798</v>
      </c>
      <c r="H15084" s="419" t="s">
        <v>28825</v>
      </c>
      <c r="I15084" s="419" t="s">
        <v>28826</v>
      </c>
    </row>
    <row r="15085" spans="1:9" x14ac:dyDescent="0.25">
      <c r="A15085" s="419" t="s">
        <v>61689</v>
      </c>
      <c r="B15085" s="419" t="s">
        <v>28832</v>
      </c>
      <c r="C15085" s="419" t="s">
        <v>61690</v>
      </c>
      <c r="D15085" s="419" t="s">
        <v>61691</v>
      </c>
      <c r="E15085" s="419" t="s">
        <v>61692</v>
      </c>
      <c r="F15085" s="419" t="s">
        <v>61693</v>
      </c>
      <c r="G15085" s="419" t="s">
        <v>28824</v>
      </c>
      <c r="H15085" s="419" t="s">
        <v>28825</v>
      </c>
      <c r="I15085" s="419" t="s">
        <v>28826</v>
      </c>
    </row>
    <row r="15086" spans="1:9" x14ac:dyDescent="0.25">
      <c r="A15086" s="419" t="s">
        <v>61694</v>
      </c>
      <c r="B15086" s="419" t="s">
        <v>28832</v>
      </c>
      <c r="C15086" s="419" t="s">
        <v>61695</v>
      </c>
      <c r="D15086" s="419" t="s">
        <v>61696</v>
      </c>
      <c r="E15086" s="419" t="s">
        <v>61697</v>
      </c>
      <c r="F15086" s="419" t="s">
        <v>61698</v>
      </c>
      <c r="G15086" s="419" t="s">
        <v>28824</v>
      </c>
      <c r="H15086" s="419" t="s">
        <v>28825</v>
      </c>
      <c r="I15086" s="419" t="s">
        <v>28826</v>
      </c>
    </row>
    <row r="15087" spans="1:9" x14ac:dyDescent="0.25">
      <c r="A15087" s="419" t="s">
        <v>61699</v>
      </c>
      <c r="B15087" s="419" t="s">
        <v>28832</v>
      </c>
      <c r="C15087" s="419" t="s">
        <v>61700</v>
      </c>
      <c r="D15087" s="419" t="s">
        <v>61701</v>
      </c>
      <c r="E15087" s="419" t="s">
        <v>61702</v>
      </c>
      <c r="F15087" s="419" t="s">
        <v>61703</v>
      </c>
      <c r="G15087" s="419" t="s">
        <v>28824</v>
      </c>
      <c r="H15087" s="419" t="s">
        <v>29230</v>
      </c>
      <c r="I15087" s="419" t="s">
        <v>28826</v>
      </c>
    </row>
    <row r="15088" spans="1:9" x14ac:dyDescent="0.25">
      <c r="A15088" s="419" t="s">
        <v>61704</v>
      </c>
      <c r="B15088" s="419" t="s">
        <v>28832</v>
      </c>
      <c r="C15088" s="419" t="s">
        <v>61705</v>
      </c>
      <c r="D15088" s="419" t="s">
        <v>61706</v>
      </c>
      <c r="E15088" s="419" t="s">
        <v>14319</v>
      </c>
      <c r="F15088" s="419" t="s">
        <v>61707</v>
      </c>
      <c r="G15088" s="419" t="s">
        <v>28824</v>
      </c>
      <c r="H15088" s="419" t="s">
        <v>28825</v>
      </c>
      <c r="I15088" s="419" t="s">
        <v>28826</v>
      </c>
    </row>
    <row r="15089" spans="1:9" x14ac:dyDescent="0.25">
      <c r="A15089" s="419" t="s">
        <v>61708</v>
      </c>
      <c r="B15089" s="419" t="s">
        <v>28832</v>
      </c>
      <c r="C15089" s="419" t="s">
        <v>61709</v>
      </c>
      <c r="D15089" s="419" t="s">
        <v>61710</v>
      </c>
      <c r="E15089" s="419" t="s">
        <v>61711</v>
      </c>
      <c r="F15089" s="419" t="s">
        <v>61712</v>
      </c>
      <c r="G15089" s="419" t="s">
        <v>29520</v>
      </c>
      <c r="H15089" s="419" t="s">
        <v>29496</v>
      </c>
      <c r="I15089" s="419" t="s">
        <v>28826</v>
      </c>
    </row>
    <row r="15090" spans="1:9" x14ac:dyDescent="0.25">
      <c r="A15090" s="419" t="s">
        <v>61713</v>
      </c>
      <c r="B15090" s="419" t="s">
        <v>28832</v>
      </c>
      <c r="C15090" s="419" t="s">
        <v>61714</v>
      </c>
      <c r="D15090" s="419" t="s">
        <v>61715</v>
      </c>
      <c r="E15090" s="419" t="s">
        <v>61716</v>
      </c>
      <c r="F15090" s="419" t="s">
        <v>61717</v>
      </c>
      <c r="G15090" s="419" t="s">
        <v>30392</v>
      </c>
      <c r="H15090" s="419" t="s">
        <v>28825</v>
      </c>
      <c r="I15090" s="419" t="s">
        <v>28826</v>
      </c>
    </row>
    <row r="15091" spans="1:9" x14ac:dyDescent="0.25">
      <c r="A15091" s="419" t="s">
        <v>61718</v>
      </c>
      <c r="B15091" s="419" t="s">
        <v>28832</v>
      </c>
      <c r="C15091" s="419" t="s">
        <v>14616</v>
      </c>
      <c r="D15091" s="419" t="s">
        <v>61719</v>
      </c>
      <c r="E15091" s="419" t="s">
        <v>61720</v>
      </c>
      <c r="F15091" s="419" t="s">
        <v>61721</v>
      </c>
      <c r="G15091" s="419" t="s">
        <v>28824</v>
      </c>
      <c r="H15091" s="419" t="s">
        <v>28825</v>
      </c>
      <c r="I15091" s="419" t="s">
        <v>28826</v>
      </c>
    </row>
    <row r="15092" spans="1:9" x14ac:dyDescent="0.25">
      <c r="A15092" s="419" t="s">
        <v>61722</v>
      </c>
      <c r="B15092" s="419" t="s">
        <v>28832</v>
      </c>
      <c r="C15092" s="419" t="s">
        <v>61723</v>
      </c>
      <c r="D15092" s="419" t="s">
        <v>61724</v>
      </c>
      <c r="E15092" s="419" t="s">
        <v>61725</v>
      </c>
      <c r="F15092" s="419" t="s">
        <v>61726</v>
      </c>
      <c r="G15092" s="419" t="s">
        <v>29020</v>
      </c>
      <c r="H15092" s="419" t="s">
        <v>32422</v>
      </c>
      <c r="I15092" s="419" t="s">
        <v>28826</v>
      </c>
    </row>
    <row r="15093" spans="1:9" x14ac:dyDescent="0.25">
      <c r="A15093" s="419" t="s">
        <v>61727</v>
      </c>
      <c r="B15093" s="419" t="s">
        <v>28832</v>
      </c>
      <c r="C15093" s="419" t="s">
        <v>61728</v>
      </c>
      <c r="D15093" s="419" t="s">
        <v>61729</v>
      </c>
      <c r="E15093" s="419" t="s">
        <v>61730</v>
      </c>
      <c r="F15093" s="419" t="s">
        <v>61731</v>
      </c>
      <c r="G15093" s="419" t="s">
        <v>29284</v>
      </c>
      <c r="H15093" s="419" t="s">
        <v>29285</v>
      </c>
      <c r="I15093" s="419" t="s">
        <v>28826</v>
      </c>
    </row>
    <row r="15094" spans="1:9" x14ac:dyDescent="0.25">
      <c r="A15094" s="419" t="s">
        <v>61732</v>
      </c>
      <c r="B15094" s="419" t="s">
        <v>28832</v>
      </c>
      <c r="C15094" s="419" t="s">
        <v>61733</v>
      </c>
      <c r="D15094" s="419" t="s">
        <v>61734</v>
      </c>
      <c r="E15094" s="419" t="s">
        <v>15132</v>
      </c>
      <c r="F15094" s="419" t="s">
        <v>61735</v>
      </c>
      <c r="G15094" s="419" t="s">
        <v>28824</v>
      </c>
      <c r="H15094" s="419" t="s">
        <v>28825</v>
      </c>
      <c r="I15094" s="419" t="s">
        <v>28826</v>
      </c>
    </row>
    <row r="15095" spans="1:9" x14ac:dyDescent="0.25">
      <c r="A15095" s="419" t="s">
        <v>61736</v>
      </c>
      <c r="B15095" s="419" t="s">
        <v>28832</v>
      </c>
      <c r="C15095" s="419" t="s">
        <v>61737</v>
      </c>
      <c r="D15095" s="419" t="s">
        <v>61738</v>
      </c>
      <c r="E15095" s="419" t="s">
        <v>61739</v>
      </c>
      <c r="F15095" s="419" t="s">
        <v>61740</v>
      </c>
      <c r="G15095" s="419" t="s">
        <v>28968</v>
      </c>
      <c r="H15095" s="419" t="s">
        <v>34469</v>
      </c>
      <c r="I15095" s="419" t="s">
        <v>28826</v>
      </c>
    </row>
    <row r="15096" spans="1:9" x14ac:dyDescent="0.25">
      <c r="A15096" s="419" t="s">
        <v>61741</v>
      </c>
      <c r="B15096" s="419" t="s">
        <v>28832</v>
      </c>
      <c r="C15096" s="419" t="s">
        <v>61742</v>
      </c>
      <c r="D15096" s="419" t="s">
        <v>61743</v>
      </c>
      <c r="E15096" s="419" t="s">
        <v>61744</v>
      </c>
      <c r="F15096" s="419" t="s">
        <v>61745</v>
      </c>
      <c r="G15096" s="419" t="s">
        <v>28824</v>
      </c>
      <c r="H15096" s="419" t="s">
        <v>28909</v>
      </c>
      <c r="I15096" s="419" t="s">
        <v>28826</v>
      </c>
    </row>
    <row r="15097" spans="1:9" x14ac:dyDescent="0.25">
      <c r="A15097" s="419" t="s">
        <v>61746</v>
      </c>
      <c r="B15097" s="419" t="s">
        <v>28832</v>
      </c>
      <c r="C15097" s="419" t="s">
        <v>61747</v>
      </c>
      <c r="D15097" s="419" t="s">
        <v>61748</v>
      </c>
      <c r="E15097" s="419" t="s">
        <v>61749</v>
      </c>
      <c r="F15097" s="419" t="s">
        <v>61750</v>
      </c>
      <c r="G15097" s="419" t="s">
        <v>28824</v>
      </c>
      <c r="H15097" s="419" t="s">
        <v>28909</v>
      </c>
      <c r="I15097" s="419" t="s">
        <v>28826</v>
      </c>
    </row>
    <row r="15098" spans="1:9" x14ac:dyDescent="0.25">
      <c r="A15098" s="419" t="s">
        <v>61751</v>
      </c>
      <c r="B15098" s="419" t="s">
        <v>28832</v>
      </c>
      <c r="C15098" s="419" t="s">
        <v>14619</v>
      </c>
      <c r="D15098" s="419" t="s">
        <v>61752</v>
      </c>
      <c r="E15098" s="419" t="s">
        <v>61753</v>
      </c>
      <c r="F15098" s="419" t="s">
        <v>61754</v>
      </c>
      <c r="G15098" s="419" t="s">
        <v>28824</v>
      </c>
      <c r="H15098" s="419" t="s">
        <v>28825</v>
      </c>
      <c r="I15098" s="419" t="s">
        <v>28826</v>
      </c>
    </row>
    <row r="15099" spans="1:9" x14ac:dyDescent="0.25">
      <c r="A15099" s="419" t="s">
        <v>61755</v>
      </c>
      <c r="B15099" s="419" t="s">
        <v>28832</v>
      </c>
      <c r="C15099" s="419" t="s">
        <v>14623</v>
      </c>
      <c r="D15099" s="419" t="s">
        <v>61756</v>
      </c>
      <c r="E15099" s="419" t="s">
        <v>61757</v>
      </c>
      <c r="F15099" s="419" t="s">
        <v>61758</v>
      </c>
      <c r="G15099" s="419" t="s">
        <v>28824</v>
      </c>
      <c r="H15099" s="419" t="s">
        <v>28825</v>
      </c>
      <c r="I15099" s="419" t="s">
        <v>28826</v>
      </c>
    </row>
    <row r="15100" spans="1:9" x14ac:dyDescent="0.25">
      <c r="A15100" s="419" t="s">
        <v>61759</v>
      </c>
      <c r="B15100" s="419" t="s">
        <v>28832</v>
      </c>
      <c r="C15100" s="419" t="s">
        <v>61760</v>
      </c>
      <c r="D15100" s="419" t="s">
        <v>14637</v>
      </c>
      <c r="E15100" s="419" t="s">
        <v>14636</v>
      </c>
      <c r="F15100" s="419" t="s">
        <v>61761</v>
      </c>
      <c r="G15100" s="419" t="s">
        <v>29784</v>
      </c>
      <c r="H15100" s="419" t="s">
        <v>28825</v>
      </c>
      <c r="I15100" s="419" t="s">
        <v>28826</v>
      </c>
    </row>
    <row r="15101" spans="1:9" x14ac:dyDescent="0.25">
      <c r="A15101" s="419" t="s">
        <v>61762</v>
      </c>
      <c r="B15101" s="419" t="s">
        <v>28832</v>
      </c>
      <c r="C15101" s="419" t="s">
        <v>61763</v>
      </c>
      <c r="D15101" s="419" t="s">
        <v>61764</v>
      </c>
      <c r="E15101" s="419" t="s">
        <v>61765</v>
      </c>
      <c r="F15101" s="419" t="s">
        <v>61766</v>
      </c>
      <c r="G15101" s="419" t="s">
        <v>29772</v>
      </c>
      <c r="H15101" s="419" t="s">
        <v>28825</v>
      </c>
      <c r="I15101" s="419" t="s">
        <v>28826</v>
      </c>
    </row>
    <row r="15102" spans="1:9" x14ac:dyDescent="0.25">
      <c r="A15102" s="419" t="s">
        <v>61767</v>
      </c>
      <c r="B15102" s="419" t="s">
        <v>28832</v>
      </c>
      <c r="C15102" s="419" t="s">
        <v>61768</v>
      </c>
      <c r="D15102" s="419" t="s">
        <v>61769</v>
      </c>
      <c r="E15102" s="419" t="s">
        <v>61770</v>
      </c>
      <c r="F15102" s="419" t="s">
        <v>61771</v>
      </c>
      <c r="G15102" s="419" t="s">
        <v>34336</v>
      </c>
      <c r="H15102" s="419" t="s">
        <v>28825</v>
      </c>
      <c r="I15102" s="419" t="s">
        <v>28826</v>
      </c>
    </row>
    <row r="15103" spans="1:9" x14ac:dyDescent="0.25">
      <c r="A15103" s="419" t="s">
        <v>61772</v>
      </c>
      <c r="B15103" s="419" t="s">
        <v>28832</v>
      </c>
      <c r="C15103" s="419" t="s">
        <v>61773</v>
      </c>
      <c r="D15103" s="419" t="s">
        <v>61774</v>
      </c>
      <c r="E15103" s="419" t="s">
        <v>61775</v>
      </c>
      <c r="F15103" s="419" t="s">
        <v>61776</v>
      </c>
      <c r="G15103" s="419" t="s">
        <v>28968</v>
      </c>
      <c r="H15103" s="419" t="s">
        <v>29146</v>
      </c>
      <c r="I15103" s="419" t="s">
        <v>28826</v>
      </c>
    </row>
    <row r="15104" spans="1:9" x14ac:dyDescent="0.25">
      <c r="A15104" s="419" t="s">
        <v>61777</v>
      </c>
      <c r="B15104" s="419" t="s">
        <v>28832</v>
      </c>
      <c r="C15104" s="419" t="s">
        <v>61778</v>
      </c>
      <c r="D15104" s="419" t="s">
        <v>61779</v>
      </c>
      <c r="E15104" s="419" t="s">
        <v>61780</v>
      </c>
      <c r="F15104" s="419" t="s">
        <v>61781</v>
      </c>
      <c r="G15104" s="419" t="s">
        <v>28824</v>
      </c>
      <c r="H15104" s="419" t="s">
        <v>29994</v>
      </c>
      <c r="I15104" s="419" t="s">
        <v>28826</v>
      </c>
    </row>
    <row r="15105" spans="1:9" x14ac:dyDescent="0.25">
      <c r="A15105" s="419" t="s">
        <v>61782</v>
      </c>
      <c r="B15105" s="419" t="s">
        <v>28832</v>
      </c>
      <c r="C15105" s="419" t="s">
        <v>14627</v>
      </c>
      <c r="D15105" s="419" t="s">
        <v>61783</v>
      </c>
      <c r="E15105" s="419" t="s">
        <v>61784</v>
      </c>
      <c r="F15105" s="419" t="s">
        <v>61785</v>
      </c>
      <c r="G15105" s="419" t="s">
        <v>28824</v>
      </c>
      <c r="H15105" s="419" t="s">
        <v>28825</v>
      </c>
      <c r="I15105" s="419" t="s">
        <v>28826</v>
      </c>
    </row>
    <row r="15106" spans="1:9" x14ac:dyDescent="0.25">
      <c r="A15106" s="419" t="s">
        <v>61786</v>
      </c>
      <c r="B15106" s="419" t="s">
        <v>28832</v>
      </c>
      <c r="C15106" s="419" t="s">
        <v>24500</v>
      </c>
      <c r="D15106" s="419" t="s">
        <v>61787</v>
      </c>
      <c r="E15106" s="419" t="s">
        <v>61788</v>
      </c>
      <c r="F15106" s="419" t="s">
        <v>61789</v>
      </c>
      <c r="G15106" s="419" t="s">
        <v>28824</v>
      </c>
      <c r="H15106" s="419" t="s">
        <v>28825</v>
      </c>
      <c r="I15106" s="419" t="s">
        <v>28826</v>
      </c>
    </row>
    <row r="15107" spans="1:9" x14ac:dyDescent="0.25">
      <c r="A15107" s="419" t="s">
        <v>61790</v>
      </c>
      <c r="B15107" s="419" t="s">
        <v>28832</v>
      </c>
      <c r="C15107" s="419" t="s">
        <v>61791</v>
      </c>
      <c r="D15107" s="419" t="s">
        <v>61792</v>
      </c>
      <c r="E15107" s="419" t="s">
        <v>61792</v>
      </c>
      <c r="F15107" s="419" t="s">
        <v>61793</v>
      </c>
      <c r="G15107" s="419" t="s">
        <v>28824</v>
      </c>
      <c r="H15107" s="419" t="s">
        <v>28825</v>
      </c>
      <c r="I15107" s="419" t="s">
        <v>28826</v>
      </c>
    </row>
    <row r="15108" spans="1:9" x14ac:dyDescent="0.25">
      <c r="A15108" s="419" t="s">
        <v>61794</v>
      </c>
      <c r="B15108" s="419" t="s">
        <v>28832</v>
      </c>
      <c r="C15108" s="419" t="s">
        <v>61795</v>
      </c>
      <c r="D15108" s="419" t="s">
        <v>61796</v>
      </c>
      <c r="E15108" s="419" t="s">
        <v>61797</v>
      </c>
      <c r="F15108" s="419" t="s">
        <v>61798</v>
      </c>
      <c r="G15108" s="419" t="s">
        <v>28824</v>
      </c>
      <c r="H15108" s="419" t="s">
        <v>30008</v>
      </c>
      <c r="I15108" s="419" t="s">
        <v>28826</v>
      </c>
    </row>
    <row r="15109" spans="1:9" x14ac:dyDescent="0.25">
      <c r="A15109" s="419" t="s">
        <v>61799</v>
      </c>
      <c r="B15109" s="419" t="s">
        <v>28832</v>
      </c>
      <c r="C15109" s="419" t="s">
        <v>61800</v>
      </c>
      <c r="D15109" s="419" t="s">
        <v>61801</v>
      </c>
      <c r="E15109" s="419" t="s">
        <v>61802</v>
      </c>
      <c r="F15109" s="419" t="s">
        <v>61803</v>
      </c>
      <c r="G15109" s="419" t="s">
        <v>31512</v>
      </c>
      <c r="H15109" s="419" t="s">
        <v>28825</v>
      </c>
      <c r="I15109" s="419" t="s">
        <v>28826</v>
      </c>
    </row>
    <row r="15110" spans="1:9" x14ac:dyDescent="0.25">
      <c r="A15110" s="419" t="s">
        <v>61804</v>
      </c>
      <c r="B15110" s="419" t="s">
        <v>28832</v>
      </c>
      <c r="C15110" s="419" t="s">
        <v>61805</v>
      </c>
      <c r="D15110" s="419" t="s">
        <v>29056</v>
      </c>
      <c r="E15110" s="419" t="s">
        <v>29057</v>
      </c>
      <c r="F15110" s="419" t="s">
        <v>29058</v>
      </c>
      <c r="G15110" s="419" t="s">
        <v>28824</v>
      </c>
      <c r="H15110" s="419" t="s">
        <v>28825</v>
      </c>
      <c r="I15110" s="419" t="s">
        <v>28826</v>
      </c>
    </row>
    <row r="15111" spans="1:9" x14ac:dyDescent="0.25">
      <c r="A15111" s="419" t="s">
        <v>61806</v>
      </c>
      <c r="B15111" s="419" t="s">
        <v>28832</v>
      </c>
      <c r="C15111" s="419" t="s">
        <v>61807</v>
      </c>
      <c r="D15111" s="419" t="s">
        <v>61808</v>
      </c>
      <c r="E15111" s="419" t="s">
        <v>61809</v>
      </c>
      <c r="F15111" s="419" t="s">
        <v>61810</v>
      </c>
      <c r="G15111" s="419" t="s">
        <v>28824</v>
      </c>
      <c r="H15111" s="419" t="s">
        <v>28909</v>
      </c>
      <c r="I15111" s="419" t="s">
        <v>28826</v>
      </c>
    </row>
    <row r="15112" spans="1:9" x14ac:dyDescent="0.25">
      <c r="A15112" s="419" t="s">
        <v>61811</v>
      </c>
      <c r="B15112" s="419" t="s">
        <v>28832</v>
      </c>
      <c r="C15112" s="419" t="s">
        <v>61812</v>
      </c>
      <c r="D15112" s="419" t="s">
        <v>61813</v>
      </c>
      <c r="E15112" s="419" t="s">
        <v>61814</v>
      </c>
      <c r="F15112" s="419" t="s">
        <v>61815</v>
      </c>
      <c r="G15112" s="419" t="s">
        <v>29852</v>
      </c>
      <c r="H15112" s="419" t="s">
        <v>28825</v>
      </c>
      <c r="I15112" s="419" t="s">
        <v>28826</v>
      </c>
    </row>
    <row r="15113" spans="1:9" x14ac:dyDescent="0.25">
      <c r="A15113" s="419" t="s">
        <v>61816</v>
      </c>
      <c r="B15113" s="419" t="s">
        <v>28832</v>
      </c>
      <c r="C15113" s="419" t="s">
        <v>61817</v>
      </c>
      <c r="D15113" s="419" t="s">
        <v>61818</v>
      </c>
      <c r="E15113" s="419" t="s">
        <v>61819</v>
      </c>
      <c r="F15113" s="419" t="s">
        <v>61820</v>
      </c>
      <c r="G15113" s="419" t="s">
        <v>29772</v>
      </c>
      <c r="H15113" s="419" t="s">
        <v>28825</v>
      </c>
      <c r="I15113" s="419" t="s">
        <v>28826</v>
      </c>
    </row>
    <row r="15114" spans="1:9" x14ac:dyDescent="0.25">
      <c r="A15114" s="419" t="s">
        <v>61821</v>
      </c>
      <c r="B15114" s="419" t="s">
        <v>28832</v>
      </c>
      <c r="C15114" s="419" t="s">
        <v>61822</v>
      </c>
      <c r="D15114" s="419" t="s">
        <v>61823</v>
      </c>
      <c r="E15114" s="419" t="s">
        <v>61823</v>
      </c>
      <c r="F15114" s="419" t="s">
        <v>61824</v>
      </c>
      <c r="G15114" s="419" t="s">
        <v>29852</v>
      </c>
      <c r="H15114" s="419" t="s">
        <v>28825</v>
      </c>
      <c r="I15114" s="419" t="s">
        <v>28826</v>
      </c>
    </row>
    <row r="15115" spans="1:9" x14ac:dyDescent="0.25">
      <c r="A15115" s="419" t="s">
        <v>61825</v>
      </c>
      <c r="B15115" s="419" t="s">
        <v>28832</v>
      </c>
      <c r="C15115" s="419" t="s">
        <v>61826</v>
      </c>
      <c r="D15115" s="419" t="s">
        <v>61827</v>
      </c>
      <c r="E15115" s="419" t="s">
        <v>61828</v>
      </c>
      <c r="F15115" s="419" t="s">
        <v>61829</v>
      </c>
      <c r="G15115" s="419" t="s">
        <v>29852</v>
      </c>
      <c r="H15115" s="419" t="s">
        <v>28825</v>
      </c>
      <c r="I15115" s="419" t="s">
        <v>28826</v>
      </c>
    </row>
    <row r="15116" spans="1:9" x14ac:dyDescent="0.25">
      <c r="A15116" s="419" t="s">
        <v>61830</v>
      </c>
      <c r="B15116" s="419" t="s">
        <v>28832</v>
      </c>
      <c r="C15116" s="419" t="s">
        <v>61831</v>
      </c>
      <c r="D15116" s="419" t="s">
        <v>61832</v>
      </c>
      <c r="E15116" s="419" t="s">
        <v>61833</v>
      </c>
      <c r="F15116" s="419" t="s">
        <v>61834</v>
      </c>
      <c r="G15116" s="419" t="s">
        <v>29020</v>
      </c>
      <c r="H15116" s="419" t="s">
        <v>32422</v>
      </c>
      <c r="I15116" s="419" t="s">
        <v>28826</v>
      </c>
    </row>
    <row r="15117" spans="1:9" x14ac:dyDescent="0.25">
      <c r="A15117" s="419" t="s">
        <v>61835</v>
      </c>
      <c r="B15117" s="419" t="s">
        <v>28832</v>
      </c>
      <c r="C15117" s="419" t="s">
        <v>61836</v>
      </c>
      <c r="D15117" s="419" t="s">
        <v>61769</v>
      </c>
      <c r="E15117" s="419" t="s">
        <v>61837</v>
      </c>
      <c r="F15117" s="419" t="s">
        <v>61838</v>
      </c>
      <c r="G15117" s="419" t="s">
        <v>28824</v>
      </c>
      <c r="H15117" s="419" t="s">
        <v>30008</v>
      </c>
      <c r="I15117" s="419" t="s">
        <v>28826</v>
      </c>
    </row>
    <row r="15118" spans="1:9" x14ac:dyDescent="0.25">
      <c r="A15118" s="419" t="s">
        <v>61839</v>
      </c>
      <c r="B15118" s="419" t="s">
        <v>28832</v>
      </c>
      <c r="C15118" s="419" t="s">
        <v>61840</v>
      </c>
      <c r="D15118" s="419" t="s">
        <v>61841</v>
      </c>
      <c r="E15118" s="419" t="s">
        <v>61842</v>
      </c>
      <c r="F15118" s="419" t="s">
        <v>61843</v>
      </c>
      <c r="G15118" s="419" t="s">
        <v>31512</v>
      </c>
      <c r="H15118" s="419" t="s">
        <v>28825</v>
      </c>
      <c r="I15118" s="419" t="s">
        <v>28826</v>
      </c>
    </row>
    <row r="15119" spans="1:9" x14ac:dyDescent="0.25">
      <c r="A15119" s="419" t="s">
        <v>61844</v>
      </c>
      <c r="B15119" s="419" t="s">
        <v>28832</v>
      </c>
      <c r="C15119" s="419" t="s">
        <v>14635</v>
      </c>
      <c r="D15119" s="419" t="s">
        <v>14637</v>
      </c>
      <c r="E15119" s="419" t="s">
        <v>14637</v>
      </c>
      <c r="F15119" s="419" t="s">
        <v>61845</v>
      </c>
      <c r="G15119" s="419" t="s">
        <v>31512</v>
      </c>
      <c r="H15119" s="419" t="s">
        <v>28825</v>
      </c>
      <c r="I15119" s="419" t="s">
        <v>28826</v>
      </c>
    </row>
    <row r="15120" spans="1:9" x14ac:dyDescent="0.25">
      <c r="A15120" s="419" t="s">
        <v>61846</v>
      </c>
      <c r="B15120" s="419" t="s">
        <v>28832</v>
      </c>
      <c r="C15120" s="419" t="s">
        <v>61847</v>
      </c>
      <c r="D15120" s="419" t="s">
        <v>61848</v>
      </c>
      <c r="E15120" s="419" t="s">
        <v>61849</v>
      </c>
      <c r="F15120" s="419" t="s">
        <v>61850</v>
      </c>
      <c r="G15120" s="419" t="s">
        <v>31512</v>
      </c>
      <c r="H15120" s="419" t="s">
        <v>28825</v>
      </c>
      <c r="I15120" s="419" t="s">
        <v>28826</v>
      </c>
    </row>
    <row r="15121" spans="1:9" x14ac:dyDescent="0.25">
      <c r="A15121" s="419" t="s">
        <v>61851</v>
      </c>
      <c r="B15121" s="419" t="s">
        <v>28832</v>
      </c>
      <c r="C15121" s="419" t="s">
        <v>61852</v>
      </c>
      <c r="D15121" s="419" t="s">
        <v>61853</v>
      </c>
      <c r="E15121" s="419" t="s">
        <v>61854</v>
      </c>
      <c r="F15121" s="419" t="s">
        <v>61855</v>
      </c>
      <c r="G15121" s="419" t="s">
        <v>61856</v>
      </c>
      <c r="H15121" s="419" t="s">
        <v>28922</v>
      </c>
      <c r="I15121" s="419" t="s">
        <v>28826</v>
      </c>
    </row>
    <row r="15122" spans="1:9" x14ac:dyDescent="0.25">
      <c r="A15122" s="419" t="s">
        <v>61857</v>
      </c>
      <c r="B15122" s="419" t="s">
        <v>28832</v>
      </c>
      <c r="C15122" s="419" t="s">
        <v>61858</v>
      </c>
      <c r="D15122" s="419" t="s">
        <v>61859</v>
      </c>
      <c r="E15122" s="419" t="s">
        <v>61860</v>
      </c>
      <c r="F15122" s="419" t="s">
        <v>61861</v>
      </c>
      <c r="G15122" s="419" t="s">
        <v>31512</v>
      </c>
      <c r="H15122" s="419" t="s">
        <v>28825</v>
      </c>
      <c r="I15122" s="419" t="s">
        <v>28826</v>
      </c>
    </row>
    <row r="15123" spans="1:9" x14ac:dyDescent="0.25">
      <c r="A15123" s="419" t="s">
        <v>61862</v>
      </c>
      <c r="B15123" s="419" t="s">
        <v>28832</v>
      </c>
      <c r="C15123" s="419" t="s">
        <v>61863</v>
      </c>
      <c r="D15123" s="419" t="s">
        <v>45040</v>
      </c>
      <c r="E15123" s="419" t="s">
        <v>61864</v>
      </c>
      <c r="F15123" s="419" t="s">
        <v>61865</v>
      </c>
      <c r="G15123" s="419" t="s">
        <v>28824</v>
      </c>
      <c r="H15123" s="419" t="s">
        <v>30008</v>
      </c>
      <c r="I15123" s="419" t="s">
        <v>28826</v>
      </c>
    </row>
    <row r="15124" spans="1:9" x14ac:dyDescent="0.25">
      <c r="A15124" s="419" t="s">
        <v>61866</v>
      </c>
      <c r="B15124" s="419" t="s">
        <v>28832</v>
      </c>
      <c r="C15124" s="419" t="s">
        <v>14639</v>
      </c>
      <c r="D15124" s="419" t="s">
        <v>14682</v>
      </c>
      <c r="E15124" s="419" t="s">
        <v>14640</v>
      </c>
      <c r="F15124" s="419" t="s">
        <v>61867</v>
      </c>
      <c r="G15124" s="419" t="s">
        <v>28824</v>
      </c>
      <c r="H15124" s="419" t="s">
        <v>28825</v>
      </c>
      <c r="I15124" s="419" t="s">
        <v>28826</v>
      </c>
    </row>
    <row r="15125" spans="1:9" x14ac:dyDescent="0.25">
      <c r="A15125" s="419" t="s">
        <v>61868</v>
      </c>
      <c r="B15125" s="419" t="s">
        <v>28832</v>
      </c>
      <c r="C15125" s="419" t="s">
        <v>61869</v>
      </c>
      <c r="D15125" s="419" t="s">
        <v>61870</v>
      </c>
      <c r="E15125" s="419" t="s">
        <v>61871</v>
      </c>
      <c r="F15125" s="419" t="s">
        <v>61872</v>
      </c>
      <c r="G15125" s="419" t="s">
        <v>28824</v>
      </c>
      <c r="H15125" s="419" t="s">
        <v>28909</v>
      </c>
      <c r="I15125" s="419" t="s">
        <v>28826</v>
      </c>
    </row>
    <row r="15126" spans="1:9" x14ac:dyDescent="0.25">
      <c r="A15126" s="419" t="s">
        <v>61873</v>
      </c>
      <c r="B15126" s="419" t="s">
        <v>28832</v>
      </c>
      <c r="C15126" s="419" t="s">
        <v>14655</v>
      </c>
      <c r="D15126" s="419" t="s">
        <v>41429</v>
      </c>
      <c r="E15126" s="419" t="s">
        <v>61874</v>
      </c>
      <c r="F15126" s="419" t="s">
        <v>61875</v>
      </c>
      <c r="G15126" s="419" t="s">
        <v>31169</v>
      </c>
      <c r="H15126" s="419" t="s">
        <v>28825</v>
      </c>
      <c r="I15126" s="419" t="s">
        <v>28826</v>
      </c>
    </row>
    <row r="15127" spans="1:9" x14ac:dyDescent="0.25">
      <c r="A15127" s="419" t="s">
        <v>61876</v>
      </c>
      <c r="B15127" s="419" t="s">
        <v>28832</v>
      </c>
      <c r="C15127" s="419" t="s">
        <v>61877</v>
      </c>
      <c r="D15127" s="419" t="s">
        <v>61878</v>
      </c>
      <c r="E15127" s="419" t="s">
        <v>61879</v>
      </c>
      <c r="F15127" s="419" t="s">
        <v>61880</v>
      </c>
      <c r="G15127" s="419" t="s">
        <v>28968</v>
      </c>
      <c r="H15127" s="419" t="s">
        <v>32422</v>
      </c>
      <c r="I15127" s="419" t="s">
        <v>28826</v>
      </c>
    </row>
    <row r="15128" spans="1:9" x14ac:dyDescent="0.25">
      <c r="A15128" s="419" t="s">
        <v>61881</v>
      </c>
      <c r="B15128" s="419" t="s">
        <v>28832</v>
      </c>
      <c r="C15128" s="419" t="s">
        <v>61882</v>
      </c>
      <c r="D15128" s="419" t="s">
        <v>61883</v>
      </c>
      <c r="E15128" s="419" t="s">
        <v>61884</v>
      </c>
      <c r="F15128" s="419" t="s">
        <v>61885</v>
      </c>
      <c r="G15128" s="419" t="s">
        <v>28968</v>
      </c>
      <c r="H15128" s="419" t="s">
        <v>32422</v>
      </c>
      <c r="I15128" s="419" t="s">
        <v>28826</v>
      </c>
    </row>
    <row r="15129" spans="1:9" x14ac:dyDescent="0.25">
      <c r="A15129" s="419" t="s">
        <v>61886</v>
      </c>
      <c r="B15129" s="419" t="s">
        <v>28832</v>
      </c>
      <c r="C15129" s="419" t="s">
        <v>61887</v>
      </c>
      <c r="D15129" s="419" t="s">
        <v>61888</v>
      </c>
      <c r="E15129" s="419" t="s">
        <v>61889</v>
      </c>
      <c r="F15129" s="419" t="s">
        <v>61890</v>
      </c>
      <c r="G15129" s="419" t="s">
        <v>28968</v>
      </c>
      <c r="H15129" s="419" t="s">
        <v>32422</v>
      </c>
      <c r="I15129" s="419" t="s">
        <v>28826</v>
      </c>
    </row>
    <row r="15130" spans="1:9" x14ac:dyDescent="0.25">
      <c r="A15130" s="419" t="s">
        <v>61891</v>
      </c>
      <c r="B15130" s="419" t="s">
        <v>28832</v>
      </c>
      <c r="C15130" s="419" t="s">
        <v>61892</v>
      </c>
      <c r="D15130" s="419" t="s">
        <v>61893</v>
      </c>
      <c r="E15130" s="419" t="s">
        <v>61894</v>
      </c>
      <c r="F15130" s="419" t="s">
        <v>61895</v>
      </c>
      <c r="G15130" s="419" t="s">
        <v>28968</v>
      </c>
      <c r="H15130" s="419" t="s">
        <v>32422</v>
      </c>
      <c r="I15130" s="419" t="s">
        <v>28826</v>
      </c>
    </row>
    <row r="15131" spans="1:9" x14ac:dyDescent="0.25">
      <c r="A15131" s="419" t="s">
        <v>61896</v>
      </c>
      <c r="B15131" s="419" t="s">
        <v>28832</v>
      </c>
      <c r="C15131" s="419" t="s">
        <v>14659</v>
      </c>
      <c r="D15131" s="419" t="s">
        <v>57304</v>
      </c>
      <c r="E15131" s="419" t="s">
        <v>21148</v>
      </c>
      <c r="F15131" s="419" t="s">
        <v>61897</v>
      </c>
      <c r="G15131" s="419" t="s">
        <v>28824</v>
      </c>
      <c r="H15131" s="419" t="s">
        <v>28825</v>
      </c>
      <c r="I15131" s="419" t="s">
        <v>28826</v>
      </c>
    </row>
    <row r="15132" spans="1:9" x14ac:dyDescent="0.25">
      <c r="A15132" s="419" t="s">
        <v>61898</v>
      </c>
      <c r="B15132" s="419" t="s">
        <v>28832</v>
      </c>
      <c r="C15132" s="419" t="s">
        <v>14667</v>
      </c>
      <c r="D15132" s="419" t="s">
        <v>61899</v>
      </c>
      <c r="E15132" s="419" t="s">
        <v>61900</v>
      </c>
      <c r="F15132" s="419" t="s">
        <v>61901</v>
      </c>
      <c r="G15132" s="419" t="s">
        <v>28968</v>
      </c>
      <c r="H15132" s="419" t="s">
        <v>32422</v>
      </c>
      <c r="I15132" s="419" t="s">
        <v>28826</v>
      </c>
    </row>
    <row r="15133" spans="1:9" x14ac:dyDescent="0.25">
      <c r="A15133" s="419" t="s">
        <v>61902</v>
      </c>
      <c r="B15133" s="419" t="s">
        <v>28832</v>
      </c>
      <c r="C15133" s="419" t="s">
        <v>61903</v>
      </c>
      <c r="D15133" s="419" t="s">
        <v>61904</v>
      </c>
      <c r="E15133" s="419" t="s">
        <v>61905</v>
      </c>
      <c r="F15133" s="419" t="s">
        <v>61906</v>
      </c>
      <c r="G15133" s="419" t="s">
        <v>28968</v>
      </c>
      <c r="H15133" s="419" t="s">
        <v>32422</v>
      </c>
      <c r="I15133" s="419" t="s">
        <v>28826</v>
      </c>
    </row>
    <row r="15134" spans="1:9" x14ac:dyDescent="0.25">
      <c r="A15134" s="419" t="s">
        <v>61907</v>
      </c>
      <c r="B15134" s="419" t="s">
        <v>8245</v>
      </c>
      <c r="C15134" s="419" t="s">
        <v>14671</v>
      </c>
      <c r="D15134" s="419" t="s">
        <v>31499</v>
      </c>
      <c r="E15134" s="419" t="s">
        <v>61908</v>
      </c>
      <c r="F15134" s="419" t="s">
        <v>61909</v>
      </c>
      <c r="G15134" s="419" t="s">
        <v>28824</v>
      </c>
      <c r="H15134" s="419" t="s">
        <v>28825</v>
      </c>
      <c r="I15134" s="419" t="s">
        <v>28826</v>
      </c>
    </row>
    <row r="15135" spans="1:9" x14ac:dyDescent="0.25">
      <c r="A15135" s="419" t="s">
        <v>61910</v>
      </c>
      <c r="B15135" s="419" t="s">
        <v>28832</v>
      </c>
      <c r="C15135" s="419" t="s">
        <v>61911</v>
      </c>
      <c r="D15135" s="419" t="s">
        <v>31499</v>
      </c>
      <c r="E15135" s="419" t="s">
        <v>61908</v>
      </c>
      <c r="F15135" s="419" t="s">
        <v>61912</v>
      </c>
      <c r="G15135" s="419" t="s">
        <v>28824</v>
      </c>
      <c r="H15135" s="419" t="s">
        <v>28825</v>
      </c>
      <c r="I15135" s="419" t="s">
        <v>28826</v>
      </c>
    </row>
    <row r="15136" spans="1:9" x14ac:dyDescent="0.25">
      <c r="A15136" s="419" t="s">
        <v>61913</v>
      </c>
      <c r="B15136" s="419" t="s">
        <v>28832</v>
      </c>
      <c r="C15136" s="419" t="s">
        <v>61914</v>
      </c>
      <c r="D15136" s="419" t="s">
        <v>61915</v>
      </c>
      <c r="E15136" s="419" t="s">
        <v>61916</v>
      </c>
      <c r="F15136" s="419" t="s">
        <v>61917</v>
      </c>
      <c r="G15136" s="419" t="s">
        <v>29010</v>
      </c>
      <c r="H15136" s="419" t="s">
        <v>36433</v>
      </c>
      <c r="I15136" s="419" t="s">
        <v>28826</v>
      </c>
    </row>
    <row r="15137" spans="1:9" x14ac:dyDescent="0.25">
      <c r="A15137" s="419" t="s">
        <v>61918</v>
      </c>
      <c r="B15137" s="419" t="s">
        <v>28832</v>
      </c>
      <c r="C15137" s="419" t="s">
        <v>61919</v>
      </c>
      <c r="D15137" s="419" t="s">
        <v>61920</v>
      </c>
      <c r="E15137" s="419" t="s">
        <v>61921</v>
      </c>
      <c r="F15137" s="419" t="s">
        <v>61922</v>
      </c>
      <c r="G15137" s="419" t="s">
        <v>28968</v>
      </c>
      <c r="H15137" s="419" t="s">
        <v>32422</v>
      </c>
      <c r="I15137" s="419" t="s">
        <v>28826</v>
      </c>
    </row>
    <row r="15138" spans="1:9" x14ac:dyDescent="0.25">
      <c r="A15138" s="419" t="s">
        <v>61923</v>
      </c>
      <c r="B15138" s="419" t="s">
        <v>28832</v>
      </c>
      <c r="C15138" s="419" t="s">
        <v>61924</v>
      </c>
      <c r="D15138" s="419" t="s">
        <v>61925</v>
      </c>
      <c r="E15138" s="419" t="s">
        <v>61926</v>
      </c>
      <c r="F15138" s="419" t="s">
        <v>61927</v>
      </c>
      <c r="G15138" s="419" t="s">
        <v>28968</v>
      </c>
      <c r="H15138" s="419" t="s">
        <v>32422</v>
      </c>
      <c r="I15138" s="419" t="s">
        <v>28826</v>
      </c>
    </row>
    <row r="15139" spans="1:9" x14ac:dyDescent="0.25">
      <c r="A15139" s="419" t="s">
        <v>61928</v>
      </c>
      <c r="B15139" s="419" t="s">
        <v>28832</v>
      </c>
      <c r="C15139" s="419" t="s">
        <v>61929</v>
      </c>
      <c r="D15139" s="419" t="s">
        <v>61930</v>
      </c>
      <c r="E15139" s="419" t="s">
        <v>61931</v>
      </c>
      <c r="F15139" s="419" t="s">
        <v>61932</v>
      </c>
      <c r="G15139" s="419" t="s">
        <v>31087</v>
      </c>
      <c r="H15139" s="419" t="s">
        <v>28825</v>
      </c>
      <c r="I15139" s="419" t="s">
        <v>28826</v>
      </c>
    </row>
    <row r="15140" spans="1:9" x14ac:dyDescent="0.25">
      <c r="A15140" s="419" t="s">
        <v>61933</v>
      </c>
      <c r="B15140" s="419" t="s">
        <v>28832</v>
      </c>
      <c r="C15140" s="419" t="s">
        <v>61934</v>
      </c>
      <c r="D15140" s="419" t="s">
        <v>61935</v>
      </c>
      <c r="E15140" s="419" t="s">
        <v>61936</v>
      </c>
      <c r="F15140" s="419" t="s">
        <v>61937</v>
      </c>
      <c r="G15140" s="419" t="s">
        <v>28824</v>
      </c>
      <c r="H15140" s="419" t="s">
        <v>28909</v>
      </c>
      <c r="I15140" s="419" t="s">
        <v>28826</v>
      </c>
    </row>
    <row r="15141" spans="1:9" x14ac:dyDescent="0.25">
      <c r="A15141" s="419" t="s">
        <v>61938</v>
      </c>
      <c r="B15141" s="419" t="s">
        <v>28832</v>
      </c>
      <c r="C15141" s="419" t="s">
        <v>14675</v>
      </c>
      <c r="D15141" s="419" t="s">
        <v>61939</v>
      </c>
      <c r="E15141" s="419" t="s">
        <v>61940</v>
      </c>
      <c r="F15141" s="419" t="s">
        <v>61941</v>
      </c>
      <c r="G15141" s="419" t="s">
        <v>28824</v>
      </c>
      <c r="H15141" s="419" t="s">
        <v>28825</v>
      </c>
      <c r="I15141" s="419" t="s">
        <v>28826</v>
      </c>
    </row>
    <row r="15142" spans="1:9" x14ac:dyDescent="0.25">
      <c r="A15142" s="419" t="s">
        <v>61942</v>
      </c>
      <c r="B15142" s="419" t="s">
        <v>28832</v>
      </c>
      <c r="C15142" s="419" t="s">
        <v>14681</v>
      </c>
      <c r="D15142" s="419" t="s">
        <v>14682</v>
      </c>
      <c r="E15142" s="419" t="s">
        <v>14682</v>
      </c>
      <c r="F15142" s="419" t="s">
        <v>61943</v>
      </c>
      <c r="G15142" s="419" t="s">
        <v>28824</v>
      </c>
      <c r="H15142" s="419" t="s">
        <v>28825</v>
      </c>
      <c r="I15142" s="419" t="s">
        <v>28826</v>
      </c>
    </row>
    <row r="15143" spans="1:9" x14ac:dyDescent="0.25">
      <c r="A15143" s="419" t="s">
        <v>61944</v>
      </c>
      <c r="B15143" s="419" t="s">
        <v>28832</v>
      </c>
      <c r="C15143" s="419" t="s">
        <v>61945</v>
      </c>
      <c r="D15143" s="419" t="s">
        <v>61946</v>
      </c>
      <c r="E15143" s="419" t="s">
        <v>61947</v>
      </c>
      <c r="F15143" s="419" t="s">
        <v>61948</v>
      </c>
      <c r="G15143" s="419" t="s">
        <v>30743</v>
      </c>
      <c r="H15143" s="419" t="s">
        <v>28825</v>
      </c>
      <c r="I15143" s="419" t="s">
        <v>28826</v>
      </c>
    </row>
    <row r="15144" spans="1:9" x14ac:dyDescent="0.25">
      <c r="A15144" s="419" t="s">
        <v>61949</v>
      </c>
      <c r="B15144" s="419" t="s">
        <v>28832</v>
      </c>
      <c r="C15144" s="419" t="s">
        <v>61950</v>
      </c>
      <c r="D15144" s="419" t="s">
        <v>61951</v>
      </c>
      <c r="E15144" s="419" t="s">
        <v>61952</v>
      </c>
      <c r="F15144" s="419" t="s">
        <v>61953</v>
      </c>
      <c r="G15144" s="419" t="s">
        <v>29819</v>
      </c>
      <c r="H15144" s="419" t="s">
        <v>28825</v>
      </c>
      <c r="I15144" s="419" t="s">
        <v>28826</v>
      </c>
    </row>
    <row r="15145" spans="1:9" x14ac:dyDescent="0.25">
      <c r="A15145" s="419" t="s">
        <v>61954</v>
      </c>
      <c r="B15145" s="419" t="s">
        <v>28832</v>
      </c>
      <c r="C15145" s="419" t="s">
        <v>61955</v>
      </c>
      <c r="D15145" s="419" t="s">
        <v>61956</v>
      </c>
      <c r="E15145" s="419" t="s">
        <v>61957</v>
      </c>
      <c r="F15145" s="419" t="s">
        <v>61958</v>
      </c>
      <c r="G15145" s="419" t="s">
        <v>29789</v>
      </c>
      <c r="H15145" s="419" t="s">
        <v>28825</v>
      </c>
      <c r="I15145" s="419" t="s">
        <v>28826</v>
      </c>
    </row>
    <row r="15146" spans="1:9" x14ac:dyDescent="0.25">
      <c r="A15146" s="419" t="s">
        <v>61959</v>
      </c>
      <c r="B15146" s="419" t="s">
        <v>28832</v>
      </c>
      <c r="C15146" s="419" t="s">
        <v>61960</v>
      </c>
      <c r="D15146" s="419" t="s">
        <v>61961</v>
      </c>
      <c r="E15146" s="419" t="s">
        <v>61962</v>
      </c>
      <c r="F15146" s="419" t="s">
        <v>61963</v>
      </c>
      <c r="G15146" s="419" t="s">
        <v>36141</v>
      </c>
      <c r="H15146" s="419" t="s">
        <v>28825</v>
      </c>
      <c r="I15146" s="419" t="s">
        <v>28826</v>
      </c>
    </row>
    <row r="15147" spans="1:9" x14ac:dyDescent="0.25">
      <c r="A15147" s="419" t="s">
        <v>61964</v>
      </c>
      <c r="B15147" s="419" t="s">
        <v>28832</v>
      </c>
      <c r="C15147" s="419" t="s">
        <v>61965</v>
      </c>
      <c r="D15147" s="419" t="s">
        <v>61966</v>
      </c>
      <c r="E15147" s="419" t="s">
        <v>61967</v>
      </c>
      <c r="F15147" s="419" t="s">
        <v>61968</v>
      </c>
      <c r="G15147" s="419" t="s">
        <v>28824</v>
      </c>
      <c r="H15147" s="419" t="s">
        <v>28909</v>
      </c>
      <c r="I15147" s="419" t="s">
        <v>28826</v>
      </c>
    </row>
    <row r="15148" spans="1:9" x14ac:dyDescent="0.25">
      <c r="A15148" s="419" t="s">
        <v>61969</v>
      </c>
      <c r="B15148" s="419" t="s">
        <v>28832</v>
      </c>
      <c r="C15148" s="419" t="s">
        <v>14696</v>
      </c>
      <c r="D15148" s="419" t="s">
        <v>61970</v>
      </c>
      <c r="E15148" s="419" t="s">
        <v>61971</v>
      </c>
      <c r="F15148" s="419" t="s">
        <v>61972</v>
      </c>
      <c r="G15148" s="419" t="s">
        <v>28824</v>
      </c>
      <c r="H15148" s="419" t="s">
        <v>28825</v>
      </c>
      <c r="I15148" s="419" t="s">
        <v>28826</v>
      </c>
    </row>
    <row r="15149" spans="1:9" x14ac:dyDescent="0.25">
      <c r="A15149" s="419" t="s">
        <v>61973</v>
      </c>
      <c r="B15149" s="419" t="s">
        <v>28832</v>
      </c>
      <c r="C15149" s="419" t="s">
        <v>14700</v>
      </c>
      <c r="D15149" s="419" t="s">
        <v>61974</v>
      </c>
      <c r="E15149" s="419" t="s">
        <v>61975</v>
      </c>
      <c r="F15149" s="419" t="s">
        <v>61976</v>
      </c>
      <c r="G15149" s="419" t="s">
        <v>28824</v>
      </c>
      <c r="H15149" s="419" t="s">
        <v>28825</v>
      </c>
      <c r="I15149" s="419" t="s">
        <v>28826</v>
      </c>
    </row>
    <row r="15150" spans="1:9" x14ac:dyDescent="0.25">
      <c r="A15150" s="419" t="s">
        <v>61977</v>
      </c>
      <c r="B15150" s="419" t="s">
        <v>28832</v>
      </c>
      <c r="C15150" s="419" t="s">
        <v>14704</v>
      </c>
      <c r="D15150" s="419" t="s">
        <v>61978</v>
      </c>
      <c r="E15150" s="419" t="s">
        <v>61979</v>
      </c>
      <c r="F15150" s="419" t="s">
        <v>61980</v>
      </c>
      <c r="G15150" s="419" t="s">
        <v>29458</v>
      </c>
      <c r="H15150" s="419" t="s">
        <v>28825</v>
      </c>
      <c r="I15150" s="419" t="s">
        <v>28826</v>
      </c>
    </row>
    <row r="15151" spans="1:9" x14ac:dyDescent="0.25">
      <c r="A15151" s="419" t="s">
        <v>61981</v>
      </c>
      <c r="B15151" s="419" t="s">
        <v>28832</v>
      </c>
      <c r="C15151" s="419" t="s">
        <v>61982</v>
      </c>
      <c r="D15151" s="419" t="s">
        <v>61983</v>
      </c>
      <c r="E15151" s="419" t="s">
        <v>61984</v>
      </c>
      <c r="F15151" s="419" t="s">
        <v>61985</v>
      </c>
      <c r="G15151" s="419" t="s">
        <v>29458</v>
      </c>
      <c r="H15151" s="419" t="s">
        <v>28825</v>
      </c>
      <c r="I15151" s="419" t="s">
        <v>28826</v>
      </c>
    </row>
    <row r="15152" spans="1:9" x14ac:dyDescent="0.25">
      <c r="A15152" s="419" t="s">
        <v>61986</v>
      </c>
      <c r="B15152" s="419" t="s">
        <v>28832</v>
      </c>
      <c r="C15152" s="419" t="s">
        <v>14707</v>
      </c>
      <c r="D15152" s="419" t="s">
        <v>61987</v>
      </c>
      <c r="E15152" s="419" t="s">
        <v>61988</v>
      </c>
      <c r="F15152" s="419" t="s">
        <v>61989</v>
      </c>
      <c r="G15152" s="419" t="s">
        <v>28968</v>
      </c>
      <c r="H15152" s="419" t="s">
        <v>36135</v>
      </c>
      <c r="I15152" s="419" t="s">
        <v>28826</v>
      </c>
    </row>
    <row r="15153" spans="1:9" x14ac:dyDescent="0.25">
      <c r="A15153" s="419" t="s">
        <v>61990</v>
      </c>
      <c r="B15153" s="419" t="s">
        <v>28832</v>
      </c>
      <c r="C15153" s="419" t="s">
        <v>14707</v>
      </c>
      <c r="D15153" s="419" t="s">
        <v>61991</v>
      </c>
      <c r="E15153" s="419" t="s">
        <v>61992</v>
      </c>
      <c r="F15153" s="419" t="s">
        <v>61993</v>
      </c>
      <c r="G15153" s="419" t="s">
        <v>28824</v>
      </c>
      <c r="H15153" s="419" t="s">
        <v>28825</v>
      </c>
      <c r="I15153" s="419" t="s">
        <v>28826</v>
      </c>
    </row>
    <row r="15154" spans="1:9" x14ac:dyDescent="0.25">
      <c r="A15154" s="419" t="s">
        <v>61994</v>
      </c>
      <c r="B15154" s="419" t="s">
        <v>28832</v>
      </c>
      <c r="C15154" s="419" t="s">
        <v>61995</v>
      </c>
      <c r="D15154" s="419" t="s">
        <v>61996</v>
      </c>
      <c r="E15154" s="419" t="s">
        <v>61997</v>
      </c>
      <c r="F15154" s="419" t="s">
        <v>61998</v>
      </c>
      <c r="G15154" s="419" t="s">
        <v>28824</v>
      </c>
      <c r="H15154" s="419" t="s">
        <v>28825</v>
      </c>
      <c r="I15154" s="419" t="s">
        <v>28826</v>
      </c>
    </row>
    <row r="15155" spans="1:9" x14ac:dyDescent="0.25">
      <c r="A15155" s="419" t="s">
        <v>61999</v>
      </c>
      <c r="B15155" s="419" t="s">
        <v>28832</v>
      </c>
      <c r="C15155" s="419" t="s">
        <v>62000</v>
      </c>
      <c r="D15155" s="419" t="s">
        <v>62001</v>
      </c>
      <c r="E15155" s="419" t="s">
        <v>62002</v>
      </c>
      <c r="F15155" s="419" t="s">
        <v>62003</v>
      </c>
      <c r="G15155" s="419" t="s">
        <v>28824</v>
      </c>
      <c r="H15155" s="419" t="s">
        <v>28825</v>
      </c>
      <c r="I15155" s="419" t="s">
        <v>28826</v>
      </c>
    </row>
    <row r="15156" spans="1:9" x14ac:dyDescent="0.25">
      <c r="A15156" s="419" t="s">
        <v>62004</v>
      </c>
      <c r="B15156" s="419" t="s">
        <v>28832</v>
      </c>
      <c r="C15156" s="419" t="s">
        <v>62005</v>
      </c>
      <c r="D15156" s="419" t="s">
        <v>62006</v>
      </c>
      <c r="E15156" s="419" t="s">
        <v>62007</v>
      </c>
      <c r="F15156" s="419" t="s">
        <v>62008</v>
      </c>
      <c r="G15156" s="419" t="s">
        <v>29020</v>
      </c>
      <c r="H15156" s="419" t="s">
        <v>32422</v>
      </c>
      <c r="I15156" s="419" t="s">
        <v>28826</v>
      </c>
    </row>
    <row r="15157" spans="1:9" x14ac:dyDescent="0.25">
      <c r="A15157" s="419" t="s">
        <v>62009</v>
      </c>
      <c r="B15157" s="419" t="s">
        <v>28832</v>
      </c>
      <c r="C15157" s="419" t="s">
        <v>62010</v>
      </c>
      <c r="D15157" s="419" t="s">
        <v>62011</v>
      </c>
      <c r="E15157" s="419" t="s">
        <v>62012</v>
      </c>
      <c r="F15157" s="419" t="s">
        <v>62013</v>
      </c>
      <c r="G15157" s="419" t="s">
        <v>29020</v>
      </c>
      <c r="H15157" s="419" t="s">
        <v>32422</v>
      </c>
      <c r="I15157" s="419" t="s">
        <v>28826</v>
      </c>
    </row>
    <row r="15158" spans="1:9" x14ac:dyDescent="0.25">
      <c r="A15158" s="419" t="s">
        <v>62014</v>
      </c>
      <c r="B15158" s="419" t="s">
        <v>28832</v>
      </c>
      <c r="C15158" s="419" t="s">
        <v>62015</v>
      </c>
      <c r="D15158" s="419" t="s">
        <v>62016</v>
      </c>
      <c r="E15158" s="419" t="s">
        <v>62017</v>
      </c>
      <c r="F15158" s="419" t="s">
        <v>62018</v>
      </c>
      <c r="G15158" s="419" t="s">
        <v>29020</v>
      </c>
      <c r="H15158" s="419" t="s">
        <v>32422</v>
      </c>
      <c r="I15158" s="419" t="s">
        <v>28826</v>
      </c>
    </row>
    <row r="15159" spans="1:9" x14ac:dyDescent="0.25">
      <c r="A15159" s="419" t="s">
        <v>62019</v>
      </c>
      <c r="B15159" s="419" t="s">
        <v>28832</v>
      </c>
      <c r="C15159" s="419" t="s">
        <v>62020</v>
      </c>
      <c r="D15159" s="419" t="s">
        <v>62021</v>
      </c>
      <c r="E15159" s="419" t="s">
        <v>62022</v>
      </c>
      <c r="F15159" s="419" t="s">
        <v>62023</v>
      </c>
      <c r="G15159" s="419" t="s">
        <v>29020</v>
      </c>
      <c r="H15159" s="419" t="s">
        <v>32422</v>
      </c>
      <c r="I15159" s="419" t="s">
        <v>28826</v>
      </c>
    </row>
    <row r="15160" spans="1:9" x14ac:dyDescent="0.25">
      <c r="A15160" s="419" t="s">
        <v>62024</v>
      </c>
      <c r="B15160" s="419" t="s">
        <v>28832</v>
      </c>
      <c r="C15160" s="419" t="s">
        <v>62025</v>
      </c>
      <c r="D15160" s="419" t="s">
        <v>62026</v>
      </c>
      <c r="E15160" s="419" t="s">
        <v>62027</v>
      </c>
      <c r="F15160" s="419" t="s">
        <v>62028</v>
      </c>
      <c r="G15160" s="419" t="s">
        <v>38709</v>
      </c>
      <c r="H15160" s="419" t="s">
        <v>29368</v>
      </c>
      <c r="I15160" s="419" t="s">
        <v>28826</v>
      </c>
    </row>
    <row r="15161" spans="1:9" x14ac:dyDescent="0.25">
      <c r="A15161" s="419" t="s">
        <v>62029</v>
      </c>
      <c r="B15161" s="419" t="s">
        <v>28832</v>
      </c>
      <c r="C15161" s="419" t="s">
        <v>14711</v>
      </c>
      <c r="D15161" s="419" t="s">
        <v>62030</v>
      </c>
      <c r="E15161" s="419" t="s">
        <v>62031</v>
      </c>
      <c r="F15161" s="419" t="s">
        <v>62032</v>
      </c>
      <c r="G15161" s="419" t="s">
        <v>28824</v>
      </c>
      <c r="H15161" s="419" t="s">
        <v>28825</v>
      </c>
      <c r="I15161" s="419" t="s">
        <v>28826</v>
      </c>
    </row>
    <row r="15162" spans="1:9" x14ac:dyDescent="0.25">
      <c r="A15162" s="419" t="s">
        <v>62033</v>
      </c>
      <c r="B15162" s="419" t="s">
        <v>28832</v>
      </c>
      <c r="C15162" s="419" t="s">
        <v>62034</v>
      </c>
      <c r="D15162" s="419" t="s">
        <v>62035</v>
      </c>
      <c r="E15162" s="419" t="s">
        <v>62036</v>
      </c>
      <c r="F15162" s="419" t="s">
        <v>62037</v>
      </c>
      <c r="G15162" s="419" t="s">
        <v>28824</v>
      </c>
      <c r="H15162" s="419" t="s">
        <v>28909</v>
      </c>
      <c r="I15162" s="419" t="s">
        <v>28826</v>
      </c>
    </row>
    <row r="15163" spans="1:9" x14ac:dyDescent="0.25">
      <c r="A15163" s="419" t="s">
        <v>62038</v>
      </c>
      <c r="B15163" s="419" t="s">
        <v>28832</v>
      </c>
      <c r="C15163" s="419" t="s">
        <v>62039</v>
      </c>
      <c r="D15163" s="419" t="s">
        <v>62040</v>
      </c>
      <c r="E15163" s="419" t="s">
        <v>62041</v>
      </c>
      <c r="F15163" s="419" t="s">
        <v>62042</v>
      </c>
      <c r="G15163" s="419" t="s">
        <v>29846</v>
      </c>
      <c r="H15163" s="419" t="s">
        <v>28825</v>
      </c>
      <c r="I15163" s="419" t="s">
        <v>28826</v>
      </c>
    </row>
    <row r="15164" spans="1:9" x14ac:dyDescent="0.25">
      <c r="A15164" s="419" t="s">
        <v>62043</v>
      </c>
      <c r="B15164" s="419" t="s">
        <v>28832</v>
      </c>
      <c r="C15164" s="419" t="s">
        <v>62044</v>
      </c>
      <c r="D15164" s="419" t="s">
        <v>56638</v>
      </c>
      <c r="E15164" s="419" t="s">
        <v>62045</v>
      </c>
      <c r="F15164" s="419" t="s">
        <v>62046</v>
      </c>
      <c r="G15164" s="419" t="s">
        <v>62047</v>
      </c>
      <c r="H15164" s="419" t="s">
        <v>28825</v>
      </c>
      <c r="I15164" s="419" t="s">
        <v>28826</v>
      </c>
    </row>
    <row r="15165" spans="1:9" x14ac:dyDescent="0.25">
      <c r="A15165" s="419" t="s">
        <v>62048</v>
      </c>
      <c r="B15165" s="419" t="s">
        <v>28832</v>
      </c>
      <c r="C15165" s="419" t="s">
        <v>62049</v>
      </c>
      <c r="D15165" s="419" t="s">
        <v>62050</v>
      </c>
      <c r="E15165" s="419" t="s">
        <v>2599</v>
      </c>
      <c r="F15165" s="419" t="s">
        <v>62051</v>
      </c>
      <c r="G15165" s="419" t="s">
        <v>28824</v>
      </c>
      <c r="H15165" s="419" t="s">
        <v>28825</v>
      </c>
      <c r="I15165" s="419" t="s">
        <v>28826</v>
      </c>
    </row>
    <row r="15166" spans="1:9" x14ac:dyDescent="0.25">
      <c r="A15166" s="419" t="s">
        <v>62052</v>
      </c>
      <c r="B15166" s="419" t="s">
        <v>28832</v>
      </c>
      <c r="C15166" s="419" t="s">
        <v>62053</v>
      </c>
      <c r="D15166" s="419" t="s">
        <v>62054</v>
      </c>
      <c r="E15166" s="419" t="s">
        <v>62055</v>
      </c>
      <c r="F15166" s="419" t="s">
        <v>62056</v>
      </c>
      <c r="G15166" s="419" t="s">
        <v>28824</v>
      </c>
      <c r="H15166" s="419" t="s">
        <v>28825</v>
      </c>
      <c r="I15166" s="419" t="s">
        <v>28826</v>
      </c>
    </row>
    <row r="15167" spans="1:9" x14ac:dyDescent="0.25">
      <c r="A15167" s="419" t="s">
        <v>62057</v>
      </c>
      <c r="B15167" s="419" t="s">
        <v>28832</v>
      </c>
      <c r="C15167" s="419" t="s">
        <v>62058</v>
      </c>
      <c r="D15167" s="419" t="s">
        <v>62059</v>
      </c>
      <c r="E15167" s="419" t="s">
        <v>62060</v>
      </c>
      <c r="F15167" s="419" t="s">
        <v>62061</v>
      </c>
      <c r="G15167" s="419" t="s">
        <v>28824</v>
      </c>
      <c r="H15167" s="419" t="s">
        <v>29230</v>
      </c>
      <c r="I15167" s="419" t="s">
        <v>28826</v>
      </c>
    </row>
    <row r="15168" spans="1:9" x14ac:dyDescent="0.25">
      <c r="A15168" s="419" t="s">
        <v>62062</v>
      </c>
      <c r="B15168" s="419" t="s">
        <v>28832</v>
      </c>
      <c r="C15168" s="419" t="s">
        <v>62063</v>
      </c>
      <c r="D15168" s="419" t="s">
        <v>62064</v>
      </c>
      <c r="E15168" s="419" t="s">
        <v>62065</v>
      </c>
      <c r="F15168" s="419" t="s">
        <v>62066</v>
      </c>
      <c r="G15168" s="419" t="s">
        <v>28975</v>
      </c>
      <c r="H15168" s="419" t="s">
        <v>28825</v>
      </c>
      <c r="I15168" s="419" t="s">
        <v>28826</v>
      </c>
    </row>
    <row r="15169" spans="1:9" x14ac:dyDescent="0.25">
      <c r="A15169" s="419" t="s">
        <v>62067</v>
      </c>
      <c r="B15169" s="419" t="s">
        <v>28832</v>
      </c>
      <c r="C15169" s="419" t="s">
        <v>14722</v>
      </c>
      <c r="D15169" s="419" t="s">
        <v>28119</v>
      </c>
      <c r="E15169" s="419" t="s">
        <v>62068</v>
      </c>
      <c r="F15169" s="419" t="s">
        <v>62069</v>
      </c>
      <c r="G15169" s="419" t="s">
        <v>28824</v>
      </c>
      <c r="H15169" s="419" t="s">
        <v>28825</v>
      </c>
      <c r="I15169" s="419" t="s">
        <v>28826</v>
      </c>
    </row>
    <row r="15170" spans="1:9" x14ac:dyDescent="0.25">
      <c r="A15170" s="419" t="s">
        <v>62070</v>
      </c>
      <c r="B15170" s="419" t="s">
        <v>28832</v>
      </c>
      <c r="C15170" s="419" t="s">
        <v>62071</v>
      </c>
      <c r="D15170" s="419" t="s">
        <v>62072</v>
      </c>
      <c r="E15170" s="419" t="s">
        <v>62073</v>
      </c>
      <c r="F15170" s="419" t="s">
        <v>62074</v>
      </c>
      <c r="G15170" s="419" t="s">
        <v>28824</v>
      </c>
      <c r="H15170" s="419" t="s">
        <v>28825</v>
      </c>
      <c r="I15170" s="419" t="s">
        <v>28826</v>
      </c>
    </row>
    <row r="15171" spans="1:9" x14ac:dyDescent="0.25">
      <c r="A15171" s="419" t="s">
        <v>62075</v>
      </c>
      <c r="B15171" s="419" t="s">
        <v>28832</v>
      </c>
      <c r="C15171" s="419" t="s">
        <v>62076</v>
      </c>
      <c r="D15171" s="419" t="s">
        <v>62077</v>
      </c>
      <c r="E15171" s="419" t="s">
        <v>62078</v>
      </c>
      <c r="F15171" s="419" t="s">
        <v>62079</v>
      </c>
      <c r="G15171" s="419" t="s">
        <v>36141</v>
      </c>
      <c r="H15171" s="419" t="s">
        <v>28825</v>
      </c>
      <c r="I15171" s="419" t="s">
        <v>28826</v>
      </c>
    </row>
    <row r="15172" spans="1:9" x14ac:dyDescent="0.25">
      <c r="A15172" s="419" t="s">
        <v>62080</v>
      </c>
      <c r="B15172" s="419" t="s">
        <v>28832</v>
      </c>
      <c r="C15172" s="419" t="s">
        <v>62081</v>
      </c>
      <c r="D15172" s="419" t="s">
        <v>62082</v>
      </c>
      <c r="E15172" s="419" t="s">
        <v>62083</v>
      </c>
      <c r="F15172" s="419" t="s">
        <v>62084</v>
      </c>
      <c r="G15172" s="419" t="s">
        <v>29020</v>
      </c>
      <c r="H15172" s="419" t="s">
        <v>32422</v>
      </c>
      <c r="I15172" s="419" t="s">
        <v>28826</v>
      </c>
    </row>
    <row r="15173" spans="1:9" x14ac:dyDescent="0.25">
      <c r="A15173" s="419" t="s">
        <v>62085</v>
      </c>
      <c r="B15173" s="419" t="s">
        <v>28832</v>
      </c>
      <c r="C15173" s="419" t="s">
        <v>14752</v>
      </c>
      <c r="D15173" s="419" t="s">
        <v>62086</v>
      </c>
      <c r="E15173" s="419" t="s">
        <v>62087</v>
      </c>
      <c r="F15173" s="419" t="s">
        <v>62088</v>
      </c>
      <c r="G15173" s="419" t="s">
        <v>31662</v>
      </c>
      <c r="H15173" s="419" t="s">
        <v>28825</v>
      </c>
      <c r="I15173" s="419" t="s">
        <v>28826</v>
      </c>
    </row>
    <row r="15174" spans="1:9" x14ac:dyDescent="0.25">
      <c r="A15174" s="419" t="s">
        <v>62089</v>
      </c>
      <c r="B15174" s="419" t="s">
        <v>28832</v>
      </c>
      <c r="C15174" s="419" t="s">
        <v>62090</v>
      </c>
      <c r="D15174" s="419" t="s">
        <v>62091</v>
      </c>
      <c r="E15174" s="419" t="s">
        <v>62092</v>
      </c>
      <c r="F15174" s="419" t="s">
        <v>62093</v>
      </c>
      <c r="G15174" s="419" t="s">
        <v>28824</v>
      </c>
      <c r="H15174" s="419" t="s">
        <v>28825</v>
      </c>
      <c r="I15174" s="419" t="s">
        <v>28826</v>
      </c>
    </row>
    <row r="15175" spans="1:9" x14ac:dyDescent="0.25">
      <c r="A15175" s="419" t="s">
        <v>62094</v>
      </c>
      <c r="B15175" s="419" t="s">
        <v>28832</v>
      </c>
      <c r="C15175" s="419" t="s">
        <v>62095</v>
      </c>
      <c r="D15175" s="419" t="s">
        <v>62096</v>
      </c>
      <c r="E15175" s="419" t="s">
        <v>62097</v>
      </c>
      <c r="F15175" s="419" t="s">
        <v>62098</v>
      </c>
      <c r="G15175" s="419" t="s">
        <v>28968</v>
      </c>
      <c r="H15175" s="419" t="s">
        <v>29158</v>
      </c>
      <c r="I15175" s="419" t="s">
        <v>28826</v>
      </c>
    </row>
    <row r="15176" spans="1:9" x14ac:dyDescent="0.25">
      <c r="A15176" s="419" t="s">
        <v>62099</v>
      </c>
      <c r="B15176" s="419" t="s">
        <v>28832</v>
      </c>
      <c r="C15176" s="419" t="s">
        <v>62100</v>
      </c>
      <c r="D15176" s="419" t="s">
        <v>62101</v>
      </c>
      <c r="E15176" s="419" t="s">
        <v>62102</v>
      </c>
      <c r="F15176" s="419" t="s">
        <v>62103</v>
      </c>
      <c r="G15176" s="419" t="s">
        <v>29020</v>
      </c>
      <c r="H15176" s="419" t="s">
        <v>32422</v>
      </c>
      <c r="I15176" s="419" t="s">
        <v>28826</v>
      </c>
    </row>
    <row r="15177" spans="1:9" x14ac:dyDescent="0.25">
      <c r="A15177" s="419" t="s">
        <v>62104</v>
      </c>
      <c r="B15177" s="419" t="s">
        <v>28832</v>
      </c>
      <c r="C15177" s="419" t="s">
        <v>14781</v>
      </c>
      <c r="D15177" s="419" t="s">
        <v>62105</v>
      </c>
      <c r="E15177" s="419" t="s">
        <v>62106</v>
      </c>
      <c r="F15177" s="419" t="s">
        <v>62107</v>
      </c>
      <c r="G15177" s="419" t="s">
        <v>29789</v>
      </c>
      <c r="H15177" s="419" t="s">
        <v>28825</v>
      </c>
      <c r="I15177" s="419" t="s">
        <v>28826</v>
      </c>
    </row>
    <row r="15178" spans="1:9" x14ac:dyDescent="0.25">
      <c r="A15178" s="419" t="s">
        <v>62108</v>
      </c>
      <c r="B15178" s="419" t="s">
        <v>28832</v>
      </c>
      <c r="C15178" s="419" t="s">
        <v>62109</v>
      </c>
      <c r="D15178" s="419" t="s">
        <v>62110</v>
      </c>
      <c r="E15178" s="419" t="s">
        <v>62111</v>
      </c>
      <c r="F15178" s="419" t="s">
        <v>62112</v>
      </c>
      <c r="G15178" s="419" t="s">
        <v>29789</v>
      </c>
      <c r="H15178" s="419" t="s">
        <v>28825</v>
      </c>
      <c r="I15178" s="419" t="s">
        <v>28826</v>
      </c>
    </row>
    <row r="15179" spans="1:9" x14ac:dyDescent="0.25">
      <c r="A15179" s="419" t="s">
        <v>62113</v>
      </c>
      <c r="B15179" s="419" t="s">
        <v>28832</v>
      </c>
      <c r="C15179" s="419" t="s">
        <v>62114</v>
      </c>
      <c r="D15179" s="419" t="s">
        <v>62115</v>
      </c>
      <c r="E15179" s="419" t="s">
        <v>62116</v>
      </c>
      <c r="F15179" s="419" t="s">
        <v>62117</v>
      </c>
      <c r="G15179" s="419" t="s">
        <v>29789</v>
      </c>
      <c r="H15179" s="419" t="s">
        <v>28825</v>
      </c>
      <c r="I15179" s="419" t="s">
        <v>28826</v>
      </c>
    </row>
    <row r="15180" spans="1:9" x14ac:dyDescent="0.25">
      <c r="A15180" s="419" t="s">
        <v>62118</v>
      </c>
      <c r="B15180" s="419" t="s">
        <v>28832</v>
      </c>
      <c r="C15180" s="419" t="s">
        <v>62119</v>
      </c>
      <c r="D15180" s="419" t="s">
        <v>62120</v>
      </c>
      <c r="E15180" s="419" t="s">
        <v>62121</v>
      </c>
      <c r="F15180" s="419" t="s">
        <v>62122</v>
      </c>
      <c r="G15180" s="419" t="s">
        <v>29789</v>
      </c>
      <c r="H15180" s="419" t="s">
        <v>28825</v>
      </c>
      <c r="I15180" s="419" t="s">
        <v>28826</v>
      </c>
    </row>
    <row r="15181" spans="1:9" x14ac:dyDescent="0.25">
      <c r="A15181" s="419" t="s">
        <v>62123</v>
      </c>
      <c r="B15181" s="419" t="s">
        <v>28832</v>
      </c>
      <c r="C15181" s="419" t="s">
        <v>62124</v>
      </c>
      <c r="D15181" s="419" t="s">
        <v>62125</v>
      </c>
      <c r="E15181" s="419" t="s">
        <v>62126</v>
      </c>
      <c r="F15181" s="419" t="s">
        <v>62127</v>
      </c>
      <c r="G15181" s="419" t="s">
        <v>29789</v>
      </c>
      <c r="H15181" s="419" t="s">
        <v>28825</v>
      </c>
      <c r="I15181" s="419" t="s">
        <v>28826</v>
      </c>
    </row>
    <row r="15182" spans="1:9" x14ac:dyDescent="0.25">
      <c r="A15182" s="419" t="s">
        <v>62128</v>
      </c>
      <c r="B15182" s="419" t="s">
        <v>28832</v>
      </c>
      <c r="C15182" s="419" t="s">
        <v>14793</v>
      </c>
      <c r="D15182" s="419" t="s">
        <v>62129</v>
      </c>
      <c r="E15182" s="419" t="s">
        <v>62130</v>
      </c>
      <c r="F15182" s="419" t="s">
        <v>62131</v>
      </c>
      <c r="G15182" s="419" t="s">
        <v>29020</v>
      </c>
      <c r="H15182" s="419" t="s">
        <v>32422</v>
      </c>
      <c r="I15182" s="419" t="s">
        <v>28826</v>
      </c>
    </row>
    <row r="15183" spans="1:9" x14ac:dyDescent="0.25">
      <c r="A15183" s="419" t="s">
        <v>62132</v>
      </c>
      <c r="B15183" s="419" t="s">
        <v>28832</v>
      </c>
      <c r="C15183" s="419" t="s">
        <v>62133</v>
      </c>
      <c r="D15183" s="419" t="s">
        <v>62134</v>
      </c>
      <c r="E15183" s="419" t="s">
        <v>62135</v>
      </c>
      <c r="F15183" s="419" t="s">
        <v>62136</v>
      </c>
      <c r="G15183" s="419" t="s">
        <v>29789</v>
      </c>
      <c r="H15183" s="419" t="s">
        <v>28825</v>
      </c>
      <c r="I15183" s="419" t="s">
        <v>28826</v>
      </c>
    </row>
    <row r="15184" spans="1:9" x14ac:dyDescent="0.25">
      <c r="A15184" s="419" t="s">
        <v>62137</v>
      </c>
      <c r="B15184" s="419" t="s">
        <v>28832</v>
      </c>
      <c r="C15184" s="419" t="s">
        <v>14797</v>
      </c>
      <c r="D15184" s="419" t="s">
        <v>62138</v>
      </c>
      <c r="E15184" s="419" t="s">
        <v>62139</v>
      </c>
      <c r="F15184" s="419" t="s">
        <v>62140</v>
      </c>
      <c r="G15184" s="419" t="s">
        <v>30042</v>
      </c>
      <c r="H15184" s="419" t="s">
        <v>28825</v>
      </c>
      <c r="I15184" s="419" t="s">
        <v>28826</v>
      </c>
    </row>
    <row r="15185" spans="1:9" x14ac:dyDescent="0.25">
      <c r="A15185" s="419" t="s">
        <v>62141</v>
      </c>
      <c r="B15185" s="419" t="s">
        <v>28832</v>
      </c>
      <c r="C15185" s="419" t="s">
        <v>62142</v>
      </c>
      <c r="D15185" s="419" t="s">
        <v>62143</v>
      </c>
      <c r="E15185" s="419" t="s">
        <v>62144</v>
      </c>
      <c r="F15185" s="419" t="s">
        <v>62145</v>
      </c>
      <c r="G15185" s="419" t="s">
        <v>29789</v>
      </c>
      <c r="H15185" s="419" t="s">
        <v>28825</v>
      </c>
      <c r="I15185" s="419" t="s">
        <v>28826</v>
      </c>
    </row>
    <row r="15186" spans="1:9" x14ac:dyDescent="0.25">
      <c r="A15186" s="419" t="s">
        <v>62146</v>
      </c>
      <c r="B15186" s="419" t="s">
        <v>28832</v>
      </c>
      <c r="C15186" s="419" t="s">
        <v>62147</v>
      </c>
      <c r="D15186" s="419" t="s">
        <v>62148</v>
      </c>
      <c r="E15186" s="419" t="s">
        <v>62149</v>
      </c>
      <c r="F15186" s="419" t="s">
        <v>62150</v>
      </c>
      <c r="G15186" s="419" t="s">
        <v>29789</v>
      </c>
      <c r="H15186" s="419" t="s">
        <v>28825</v>
      </c>
      <c r="I15186" s="419" t="s">
        <v>28826</v>
      </c>
    </row>
    <row r="15187" spans="1:9" x14ac:dyDescent="0.25">
      <c r="A15187" s="419" t="s">
        <v>62151</v>
      </c>
      <c r="B15187" s="419" t="s">
        <v>28832</v>
      </c>
      <c r="C15187" s="419" t="s">
        <v>62152</v>
      </c>
      <c r="D15187" s="419" t="s">
        <v>62153</v>
      </c>
      <c r="E15187" s="419" t="s">
        <v>62154</v>
      </c>
      <c r="F15187" s="419" t="s">
        <v>62155</v>
      </c>
      <c r="G15187" s="419" t="s">
        <v>29789</v>
      </c>
      <c r="H15187" s="419" t="s">
        <v>28825</v>
      </c>
      <c r="I15187" s="419" t="s">
        <v>28826</v>
      </c>
    </row>
    <row r="15188" spans="1:9" x14ac:dyDescent="0.25">
      <c r="A15188" s="419" t="s">
        <v>62156</v>
      </c>
      <c r="B15188" s="419" t="s">
        <v>28832</v>
      </c>
      <c r="C15188" s="419" t="s">
        <v>62157</v>
      </c>
      <c r="D15188" s="419" t="s">
        <v>62158</v>
      </c>
      <c r="E15188" s="419" t="s">
        <v>62159</v>
      </c>
      <c r="F15188" s="419" t="s">
        <v>62160</v>
      </c>
      <c r="G15188" s="419" t="s">
        <v>29789</v>
      </c>
      <c r="H15188" s="419" t="s">
        <v>28825</v>
      </c>
      <c r="I15188" s="419" t="s">
        <v>28826</v>
      </c>
    </row>
    <row r="15189" spans="1:9" x14ac:dyDescent="0.25">
      <c r="A15189" s="419" t="s">
        <v>62161</v>
      </c>
      <c r="B15189" s="419" t="s">
        <v>28832</v>
      </c>
      <c r="C15189" s="419" t="s">
        <v>14812</v>
      </c>
      <c r="D15189" s="419" t="s">
        <v>62162</v>
      </c>
      <c r="E15189" s="419" t="s">
        <v>62163</v>
      </c>
      <c r="F15189" s="419" t="s">
        <v>62164</v>
      </c>
      <c r="G15189" s="419" t="s">
        <v>29789</v>
      </c>
      <c r="H15189" s="419" t="s">
        <v>28825</v>
      </c>
      <c r="I15189" s="419" t="s">
        <v>28826</v>
      </c>
    </row>
    <row r="15190" spans="1:9" x14ac:dyDescent="0.25">
      <c r="A15190" s="419" t="s">
        <v>62165</v>
      </c>
      <c r="B15190" s="419" t="s">
        <v>28832</v>
      </c>
      <c r="C15190" s="419" t="s">
        <v>62166</v>
      </c>
      <c r="D15190" s="419" t="s">
        <v>62167</v>
      </c>
      <c r="E15190" s="419" t="s">
        <v>62168</v>
      </c>
      <c r="F15190" s="419" t="s">
        <v>62169</v>
      </c>
      <c r="G15190" s="419" t="s">
        <v>29789</v>
      </c>
      <c r="H15190" s="419" t="s">
        <v>28825</v>
      </c>
      <c r="I15190" s="419" t="s">
        <v>28826</v>
      </c>
    </row>
    <row r="15191" spans="1:9" x14ac:dyDescent="0.25">
      <c r="A15191" s="419" t="s">
        <v>62170</v>
      </c>
      <c r="B15191" s="419" t="s">
        <v>28832</v>
      </c>
      <c r="C15191" s="419" t="s">
        <v>14835</v>
      </c>
      <c r="D15191" s="419" t="s">
        <v>62171</v>
      </c>
      <c r="E15191" s="419" t="s">
        <v>62172</v>
      </c>
      <c r="F15191" s="419" t="s">
        <v>62173</v>
      </c>
      <c r="G15191" s="419" t="s">
        <v>28824</v>
      </c>
      <c r="H15191" s="419" t="s">
        <v>28909</v>
      </c>
      <c r="I15191" s="419" t="s">
        <v>28826</v>
      </c>
    </row>
    <row r="15192" spans="1:9" x14ac:dyDescent="0.25">
      <c r="A15192" s="419" t="s">
        <v>62174</v>
      </c>
      <c r="B15192" s="419" t="s">
        <v>28832</v>
      </c>
      <c r="C15192" s="419" t="s">
        <v>14838</v>
      </c>
      <c r="D15192" s="419" t="s">
        <v>61974</v>
      </c>
      <c r="E15192" s="419" t="s">
        <v>62175</v>
      </c>
      <c r="F15192" s="419" t="s">
        <v>62176</v>
      </c>
      <c r="G15192" s="419" t="s">
        <v>28824</v>
      </c>
      <c r="H15192" s="419" t="s">
        <v>28825</v>
      </c>
      <c r="I15192" s="419" t="s">
        <v>28826</v>
      </c>
    </row>
    <row r="15193" spans="1:9" x14ac:dyDescent="0.25">
      <c r="A15193" s="419" t="s">
        <v>62177</v>
      </c>
      <c r="B15193" s="419" t="s">
        <v>28832</v>
      </c>
      <c r="C15193" s="419" t="s">
        <v>14842</v>
      </c>
      <c r="D15193" s="419" t="s">
        <v>62178</v>
      </c>
      <c r="E15193" s="419" t="s">
        <v>62179</v>
      </c>
      <c r="F15193" s="419" t="s">
        <v>62180</v>
      </c>
      <c r="G15193" s="419" t="s">
        <v>28824</v>
      </c>
      <c r="H15193" s="419" t="s">
        <v>28825</v>
      </c>
      <c r="I15193" s="419" t="s">
        <v>28826</v>
      </c>
    </row>
    <row r="15194" spans="1:9" x14ac:dyDescent="0.25">
      <c r="A15194" s="419" t="s">
        <v>62181</v>
      </c>
      <c r="B15194" s="419" t="s">
        <v>28832</v>
      </c>
      <c r="C15194" s="419" t="s">
        <v>14850</v>
      </c>
      <c r="D15194" s="419" t="s">
        <v>43219</v>
      </c>
      <c r="E15194" s="419" t="s">
        <v>43219</v>
      </c>
      <c r="F15194" s="419" t="s">
        <v>62182</v>
      </c>
      <c r="G15194" s="419" t="s">
        <v>28824</v>
      </c>
      <c r="H15194" s="419" t="s">
        <v>28825</v>
      </c>
      <c r="I15194" s="419" t="s">
        <v>28826</v>
      </c>
    </row>
    <row r="15195" spans="1:9" x14ac:dyDescent="0.25">
      <c r="A15195" s="419" t="s">
        <v>62183</v>
      </c>
      <c r="B15195" s="419" t="s">
        <v>28832</v>
      </c>
      <c r="C15195" s="419" t="s">
        <v>62184</v>
      </c>
      <c r="D15195" s="419" t="s">
        <v>62185</v>
      </c>
      <c r="E15195" s="419" t="s">
        <v>62186</v>
      </c>
      <c r="F15195" s="419" t="s">
        <v>62187</v>
      </c>
      <c r="G15195" s="419" t="s">
        <v>29141</v>
      </c>
      <c r="H15195" s="419" t="s">
        <v>28825</v>
      </c>
      <c r="I15195" s="419" t="s">
        <v>28826</v>
      </c>
    </row>
    <row r="15196" spans="1:9" x14ac:dyDescent="0.25">
      <c r="A15196" s="419" t="s">
        <v>62188</v>
      </c>
      <c r="B15196" s="419" t="s">
        <v>28832</v>
      </c>
      <c r="C15196" s="419" t="s">
        <v>62189</v>
      </c>
      <c r="D15196" s="419" t="s">
        <v>62190</v>
      </c>
      <c r="E15196" s="419" t="s">
        <v>62191</v>
      </c>
      <c r="F15196" s="419" t="s">
        <v>62192</v>
      </c>
      <c r="G15196" s="419" t="s">
        <v>28824</v>
      </c>
      <c r="H15196" s="419" t="s">
        <v>28825</v>
      </c>
      <c r="I15196" s="419" t="s">
        <v>28826</v>
      </c>
    </row>
    <row r="15197" spans="1:9" x14ac:dyDescent="0.25">
      <c r="A15197" s="419" t="s">
        <v>62193</v>
      </c>
      <c r="B15197" s="419" t="s">
        <v>28832</v>
      </c>
      <c r="C15197" s="419" t="s">
        <v>14862</v>
      </c>
      <c r="D15197" s="419" t="s">
        <v>62194</v>
      </c>
      <c r="E15197" s="419" t="s">
        <v>12505</v>
      </c>
      <c r="F15197" s="419" t="s">
        <v>62195</v>
      </c>
      <c r="G15197" s="419" t="s">
        <v>28824</v>
      </c>
      <c r="H15197" s="419" t="s">
        <v>28825</v>
      </c>
      <c r="I15197" s="419" t="s">
        <v>28826</v>
      </c>
    </row>
    <row r="15198" spans="1:9" x14ac:dyDescent="0.25">
      <c r="A15198" s="419" t="s">
        <v>62196</v>
      </c>
      <c r="B15198" s="419" t="s">
        <v>28832</v>
      </c>
      <c r="C15198" s="419" t="s">
        <v>14866</v>
      </c>
      <c r="D15198" s="419" t="s">
        <v>62197</v>
      </c>
      <c r="E15198" s="419" t="s">
        <v>62198</v>
      </c>
      <c r="F15198" s="419" t="s">
        <v>62199</v>
      </c>
      <c r="G15198" s="419" t="s">
        <v>28824</v>
      </c>
      <c r="H15198" s="419" t="s">
        <v>28825</v>
      </c>
      <c r="I15198" s="419" t="s">
        <v>28826</v>
      </c>
    </row>
    <row r="15199" spans="1:9" x14ac:dyDescent="0.25">
      <c r="A15199" s="419" t="s">
        <v>62200</v>
      </c>
      <c r="B15199" s="419" t="s">
        <v>28832</v>
      </c>
      <c r="C15199" s="419" t="s">
        <v>62201</v>
      </c>
      <c r="D15199" s="419" t="s">
        <v>62202</v>
      </c>
      <c r="E15199" s="419" t="s">
        <v>62203</v>
      </c>
      <c r="F15199" s="419" t="s">
        <v>62204</v>
      </c>
      <c r="G15199" s="419" t="s">
        <v>28824</v>
      </c>
      <c r="H15199" s="419" t="s">
        <v>28825</v>
      </c>
      <c r="I15199" s="419" t="s">
        <v>28826</v>
      </c>
    </row>
    <row r="15200" spans="1:9" x14ac:dyDescent="0.25">
      <c r="A15200" s="419" t="s">
        <v>62205</v>
      </c>
      <c r="B15200" s="419" t="s">
        <v>28832</v>
      </c>
      <c r="C15200" s="419" t="s">
        <v>62206</v>
      </c>
      <c r="D15200" s="419" t="s">
        <v>62207</v>
      </c>
      <c r="E15200" s="419" t="s">
        <v>62208</v>
      </c>
      <c r="F15200" s="419" t="s">
        <v>62209</v>
      </c>
      <c r="G15200" s="419" t="s">
        <v>28824</v>
      </c>
      <c r="H15200" s="419" t="s">
        <v>28825</v>
      </c>
      <c r="I15200" s="419" t="s">
        <v>28826</v>
      </c>
    </row>
    <row r="15201" spans="1:9" x14ac:dyDescent="0.25">
      <c r="A15201" s="419" t="s">
        <v>62210</v>
      </c>
      <c r="B15201" s="419" t="s">
        <v>28832</v>
      </c>
      <c r="C15201" s="419" t="s">
        <v>14870</v>
      </c>
      <c r="D15201" s="419" t="s">
        <v>28844</v>
      </c>
      <c r="E15201" s="419" t="s">
        <v>62211</v>
      </c>
      <c r="F15201" s="419" t="s">
        <v>62212</v>
      </c>
      <c r="G15201" s="419" t="s">
        <v>28824</v>
      </c>
      <c r="H15201" s="419" t="s">
        <v>28825</v>
      </c>
      <c r="I15201" s="419" t="s">
        <v>28826</v>
      </c>
    </row>
    <row r="15202" spans="1:9" x14ac:dyDescent="0.25">
      <c r="A15202" s="419" t="s">
        <v>62213</v>
      </c>
      <c r="B15202" s="419" t="s">
        <v>28832</v>
      </c>
      <c r="C15202" s="419" t="s">
        <v>62214</v>
      </c>
      <c r="D15202" s="419" t="s">
        <v>62215</v>
      </c>
      <c r="E15202" s="419" t="s">
        <v>62216</v>
      </c>
      <c r="F15202" s="419" t="s">
        <v>62217</v>
      </c>
      <c r="G15202" s="419" t="s">
        <v>28824</v>
      </c>
      <c r="H15202" s="419" t="s">
        <v>28825</v>
      </c>
      <c r="I15202" s="419" t="s">
        <v>28826</v>
      </c>
    </row>
    <row r="15203" spans="1:9" x14ac:dyDescent="0.25">
      <c r="A15203" s="419" t="s">
        <v>62218</v>
      </c>
      <c r="B15203" s="419" t="s">
        <v>28832</v>
      </c>
      <c r="C15203" s="419" t="s">
        <v>14886</v>
      </c>
      <c r="D15203" s="419" t="s">
        <v>62219</v>
      </c>
      <c r="E15203" s="419" t="s">
        <v>62220</v>
      </c>
      <c r="F15203" s="419" t="s">
        <v>62221</v>
      </c>
      <c r="G15203" s="419" t="s">
        <v>28824</v>
      </c>
      <c r="H15203" s="419" t="s">
        <v>28825</v>
      </c>
      <c r="I15203" s="419" t="s">
        <v>28826</v>
      </c>
    </row>
    <row r="15204" spans="1:9" x14ac:dyDescent="0.25">
      <c r="A15204" s="419" t="s">
        <v>62222</v>
      </c>
      <c r="B15204" s="419" t="s">
        <v>28832</v>
      </c>
      <c r="C15204" s="419" t="s">
        <v>62223</v>
      </c>
      <c r="D15204" s="419" t="s">
        <v>62224</v>
      </c>
      <c r="E15204" s="419" t="s">
        <v>62225</v>
      </c>
      <c r="F15204" s="419" t="s">
        <v>62226</v>
      </c>
      <c r="G15204" s="419" t="s">
        <v>28968</v>
      </c>
      <c r="H15204" s="419" t="s">
        <v>34993</v>
      </c>
      <c r="I15204" s="419" t="s">
        <v>28826</v>
      </c>
    </row>
    <row r="15205" spans="1:9" x14ac:dyDescent="0.25">
      <c r="A15205" s="419" t="s">
        <v>62227</v>
      </c>
      <c r="B15205" s="419" t="s">
        <v>8245</v>
      </c>
      <c r="C15205" s="419" t="s">
        <v>62228</v>
      </c>
      <c r="D15205" s="419" t="s">
        <v>62229</v>
      </c>
      <c r="E15205" s="419" t="s">
        <v>62230</v>
      </c>
      <c r="F15205" s="419" t="s">
        <v>62231</v>
      </c>
      <c r="G15205" s="419" t="s">
        <v>28824</v>
      </c>
      <c r="H15205" s="419" t="s">
        <v>28867</v>
      </c>
      <c r="I15205" s="419" t="s">
        <v>28826</v>
      </c>
    </row>
    <row r="15206" spans="1:9" x14ac:dyDescent="0.25">
      <c r="A15206" s="419" t="s">
        <v>62232</v>
      </c>
      <c r="B15206" s="419" t="s">
        <v>28832</v>
      </c>
      <c r="C15206" s="419" t="s">
        <v>14890</v>
      </c>
      <c r="D15206" s="419" t="s">
        <v>31499</v>
      </c>
      <c r="E15206" s="419" t="s">
        <v>62233</v>
      </c>
      <c r="F15206" s="419" t="s">
        <v>62234</v>
      </c>
      <c r="G15206" s="419" t="s">
        <v>34808</v>
      </c>
      <c r="H15206" s="419" t="s">
        <v>28825</v>
      </c>
      <c r="I15206" s="419" t="s">
        <v>28826</v>
      </c>
    </row>
    <row r="15207" spans="1:9" x14ac:dyDescent="0.25">
      <c r="A15207" s="419" t="s">
        <v>62235</v>
      </c>
      <c r="B15207" s="419" t="s">
        <v>28832</v>
      </c>
      <c r="C15207" s="419" t="s">
        <v>62236</v>
      </c>
      <c r="D15207" s="419" t="s">
        <v>62229</v>
      </c>
      <c r="E15207" s="419" t="s">
        <v>62230</v>
      </c>
      <c r="F15207" s="419" t="s">
        <v>62231</v>
      </c>
      <c r="G15207" s="419" t="s">
        <v>28824</v>
      </c>
      <c r="H15207" s="419" t="s">
        <v>28867</v>
      </c>
      <c r="I15207" s="419" t="s">
        <v>28826</v>
      </c>
    </row>
    <row r="15208" spans="1:9" x14ac:dyDescent="0.25">
      <c r="A15208" s="419" t="s">
        <v>62237</v>
      </c>
      <c r="B15208" s="419" t="s">
        <v>8245</v>
      </c>
      <c r="C15208" s="419" t="s">
        <v>62238</v>
      </c>
      <c r="D15208" s="419" t="s">
        <v>31499</v>
      </c>
      <c r="E15208" s="419" t="s">
        <v>62233</v>
      </c>
      <c r="F15208" s="419" t="s">
        <v>62239</v>
      </c>
      <c r="G15208" s="419" t="s">
        <v>34808</v>
      </c>
      <c r="H15208" s="419" t="s">
        <v>28825</v>
      </c>
      <c r="I15208" s="419" t="s">
        <v>28826</v>
      </c>
    </row>
    <row r="15209" spans="1:9" x14ac:dyDescent="0.25">
      <c r="A15209" s="419" t="s">
        <v>62240</v>
      </c>
      <c r="B15209" s="419" t="s">
        <v>28832</v>
      </c>
      <c r="C15209" s="419" t="s">
        <v>14901</v>
      </c>
      <c r="D15209" s="419" t="s">
        <v>47788</v>
      </c>
      <c r="E15209" s="419" t="s">
        <v>62241</v>
      </c>
      <c r="F15209" s="419" t="s">
        <v>62242</v>
      </c>
      <c r="G15209" s="419" t="s">
        <v>28824</v>
      </c>
      <c r="H15209" s="419" t="s">
        <v>28825</v>
      </c>
      <c r="I15209" s="419" t="s">
        <v>28826</v>
      </c>
    </row>
    <row r="15210" spans="1:9" x14ac:dyDescent="0.25">
      <c r="A15210" s="419" t="s">
        <v>62243</v>
      </c>
      <c r="B15210" s="419" t="s">
        <v>28832</v>
      </c>
      <c r="C15210" s="419" t="s">
        <v>14905</v>
      </c>
      <c r="D15210" s="419" t="s">
        <v>62244</v>
      </c>
      <c r="E15210" s="419" t="s">
        <v>62245</v>
      </c>
      <c r="F15210" s="419" t="s">
        <v>62246</v>
      </c>
      <c r="G15210" s="419" t="s">
        <v>32104</v>
      </c>
      <c r="H15210" s="419" t="s">
        <v>28825</v>
      </c>
      <c r="I15210" s="419" t="s">
        <v>28826</v>
      </c>
    </row>
    <row r="15211" spans="1:9" x14ac:dyDescent="0.25">
      <c r="A15211" s="419" t="s">
        <v>62247</v>
      </c>
      <c r="B15211" s="419" t="s">
        <v>28832</v>
      </c>
      <c r="C15211" s="419" t="s">
        <v>14917</v>
      </c>
      <c r="D15211" s="419" t="s">
        <v>60679</v>
      </c>
      <c r="E15211" s="419" t="s">
        <v>14918</v>
      </c>
      <c r="F15211" s="419" t="s">
        <v>62248</v>
      </c>
      <c r="G15211" s="419" t="s">
        <v>28824</v>
      </c>
      <c r="H15211" s="419" t="s">
        <v>28825</v>
      </c>
      <c r="I15211" s="419" t="s">
        <v>28826</v>
      </c>
    </row>
    <row r="15212" spans="1:9" x14ac:dyDescent="0.25">
      <c r="A15212" s="419" t="s">
        <v>62249</v>
      </c>
      <c r="B15212" s="419" t="s">
        <v>28832</v>
      </c>
      <c r="C15212" s="419" t="s">
        <v>62250</v>
      </c>
      <c r="D15212" s="419" t="s">
        <v>62251</v>
      </c>
      <c r="E15212" s="419" t="s">
        <v>62252</v>
      </c>
      <c r="F15212" s="419" t="s">
        <v>62253</v>
      </c>
      <c r="G15212" s="419" t="s">
        <v>29789</v>
      </c>
      <c r="H15212" s="419" t="s">
        <v>28825</v>
      </c>
      <c r="I15212" s="419" t="s">
        <v>28826</v>
      </c>
    </row>
    <row r="15213" spans="1:9" x14ac:dyDescent="0.25">
      <c r="A15213" s="419" t="s">
        <v>62254</v>
      </c>
      <c r="B15213" s="419" t="s">
        <v>28832</v>
      </c>
      <c r="C15213" s="419" t="s">
        <v>62255</v>
      </c>
      <c r="D15213" s="419" t="s">
        <v>62256</v>
      </c>
      <c r="E15213" s="419" t="s">
        <v>62257</v>
      </c>
      <c r="F15213" s="419" t="s">
        <v>62258</v>
      </c>
      <c r="G15213" s="419" t="s">
        <v>28824</v>
      </c>
      <c r="H15213" s="419" t="s">
        <v>28825</v>
      </c>
      <c r="I15213" s="419" t="s">
        <v>28826</v>
      </c>
    </row>
    <row r="15214" spans="1:9" x14ac:dyDescent="0.25">
      <c r="A15214" s="419" t="s">
        <v>62259</v>
      </c>
      <c r="B15214" s="419" t="s">
        <v>28832</v>
      </c>
      <c r="C15214" s="419" t="s">
        <v>62260</v>
      </c>
      <c r="D15214" s="419" t="s">
        <v>62261</v>
      </c>
      <c r="E15214" s="419" t="s">
        <v>62262</v>
      </c>
      <c r="F15214" s="419" t="s">
        <v>62263</v>
      </c>
      <c r="G15214" s="419" t="s">
        <v>31111</v>
      </c>
      <c r="H15214" s="419" t="s">
        <v>28825</v>
      </c>
      <c r="I15214" s="419" t="s">
        <v>28826</v>
      </c>
    </row>
    <row r="15215" spans="1:9" x14ac:dyDescent="0.25">
      <c r="A15215" s="419" t="s">
        <v>62264</v>
      </c>
      <c r="B15215" s="419" t="s">
        <v>28832</v>
      </c>
      <c r="C15215" s="419" t="s">
        <v>62265</v>
      </c>
      <c r="D15215" s="419" t="s">
        <v>62266</v>
      </c>
      <c r="E15215" s="419" t="s">
        <v>62267</v>
      </c>
      <c r="F15215" s="419" t="s">
        <v>62268</v>
      </c>
      <c r="G15215" s="419" t="s">
        <v>31111</v>
      </c>
      <c r="H15215" s="419" t="s">
        <v>28825</v>
      </c>
      <c r="I15215" s="419" t="s">
        <v>28826</v>
      </c>
    </row>
    <row r="15216" spans="1:9" x14ac:dyDescent="0.25">
      <c r="A15216" s="419" t="s">
        <v>62269</v>
      </c>
      <c r="B15216" s="419" t="s">
        <v>28832</v>
      </c>
      <c r="C15216" s="419" t="s">
        <v>14955</v>
      </c>
      <c r="D15216" s="419" t="s">
        <v>62270</v>
      </c>
      <c r="E15216" s="419" t="s">
        <v>62271</v>
      </c>
      <c r="F15216" s="419" t="s">
        <v>62272</v>
      </c>
      <c r="G15216" s="419" t="s">
        <v>28824</v>
      </c>
      <c r="H15216" s="419" t="s">
        <v>28825</v>
      </c>
      <c r="I15216" s="419" t="s">
        <v>28826</v>
      </c>
    </row>
    <row r="15217" spans="1:9" x14ac:dyDescent="0.25">
      <c r="A15217" s="419" t="s">
        <v>62273</v>
      </c>
      <c r="B15217" s="419" t="s">
        <v>28832</v>
      </c>
      <c r="C15217" s="419" t="s">
        <v>14959</v>
      </c>
      <c r="D15217" s="419" t="s">
        <v>62274</v>
      </c>
      <c r="E15217" s="419" t="s">
        <v>62275</v>
      </c>
      <c r="F15217" s="419" t="s">
        <v>62276</v>
      </c>
      <c r="G15217" s="419" t="s">
        <v>28824</v>
      </c>
      <c r="H15217" s="419" t="s">
        <v>28825</v>
      </c>
      <c r="I15217" s="419" t="s">
        <v>28826</v>
      </c>
    </row>
    <row r="15218" spans="1:9" x14ac:dyDescent="0.25">
      <c r="A15218" s="419" t="s">
        <v>62277</v>
      </c>
      <c r="B15218" s="419" t="s">
        <v>28832</v>
      </c>
      <c r="C15218" s="419" t="s">
        <v>62278</v>
      </c>
      <c r="D15218" s="419" t="s">
        <v>62279</v>
      </c>
      <c r="E15218" s="419" t="s">
        <v>62280</v>
      </c>
      <c r="F15218" s="419" t="s">
        <v>62281</v>
      </c>
      <c r="G15218" s="419" t="s">
        <v>33889</v>
      </c>
      <c r="H15218" s="419" t="s">
        <v>28825</v>
      </c>
      <c r="I15218" s="419" t="s">
        <v>28826</v>
      </c>
    </row>
    <row r="15219" spans="1:9" x14ac:dyDescent="0.25">
      <c r="A15219" s="419" t="s">
        <v>62282</v>
      </c>
      <c r="B15219" s="419" t="s">
        <v>28832</v>
      </c>
      <c r="C15219" s="419" t="s">
        <v>62283</v>
      </c>
      <c r="D15219" s="419" t="s">
        <v>62284</v>
      </c>
      <c r="E15219" s="419" t="s">
        <v>62285</v>
      </c>
      <c r="F15219" s="419" t="s">
        <v>62286</v>
      </c>
      <c r="G15219" s="419" t="s">
        <v>28824</v>
      </c>
      <c r="H15219" s="419" t="s">
        <v>28825</v>
      </c>
      <c r="I15219" s="419" t="s">
        <v>28826</v>
      </c>
    </row>
    <row r="15220" spans="1:9" x14ac:dyDescent="0.25">
      <c r="A15220" s="419" t="s">
        <v>62287</v>
      </c>
      <c r="B15220" s="419" t="s">
        <v>28832</v>
      </c>
      <c r="C15220" s="419" t="s">
        <v>62288</v>
      </c>
      <c r="D15220" s="419" t="s">
        <v>62289</v>
      </c>
      <c r="E15220" s="419" t="s">
        <v>28301</v>
      </c>
      <c r="F15220" s="419" t="s">
        <v>62290</v>
      </c>
      <c r="G15220" s="419" t="s">
        <v>28824</v>
      </c>
      <c r="H15220" s="419" t="s">
        <v>28825</v>
      </c>
      <c r="I15220" s="419" t="s">
        <v>28826</v>
      </c>
    </row>
    <row r="15221" spans="1:9" x14ac:dyDescent="0.25">
      <c r="A15221" s="419" t="s">
        <v>62291</v>
      </c>
      <c r="B15221" s="419" t="s">
        <v>28832</v>
      </c>
      <c r="C15221" s="419" t="s">
        <v>62292</v>
      </c>
      <c r="D15221" s="419" t="s">
        <v>62293</v>
      </c>
      <c r="E15221" s="419" t="s">
        <v>62294</v>
      </c>
      <c r="F15221" s="419" t="s">
        <v>62295</v>
      </c>
      <c r="G15221" s="419" t="s">
        <v>31824</v>
      </c>
      <c r="H15221" s="419" t="s">
        <v>28825</v>
      </c>
      <c r="I15221" s="419" t="s">
        <v>28826</v>
      </c>
    </row>
    <row r="15222" spans="1:9" x14ac:dyDescent="0.25">
      <c r="A15222" s="419" t="s">
        <v>62296</v>
      </c>
      <c r="B15222" s="419" t="s">
        <v>28832</v>
      </c>
      <c r="C15222" s="419" t="s">
        <v>62297</v>
      </c>
      <c r="D15222" s="419" t="s">
        <v>62274</v>
      </c>
      <c r="E15222" s="419" t="s">
        <v>62274</v>
      </c>
      <c r="F15222" s="419" t="s">
        <v>62298</v>
      </c>
      <c r="G15222" s="419" t="s">
        <v>29430</v>
      </c>
      <c r="H15222" s="419" t="s">
        <v>28825</v>
      </c>
      <c r="I15222" s="419" t="s">
        <v>28826</v>
      </c>
    </row>
    <row r="15223" spans="1:9" x14ac:dyDescent="0.25">
      <c r="A15223" s="419" t="s">
        <v>62299</v>
      </c>
      <c r="B15223" s="419" t="s">
        <v>28832</v>
      </c>
      <c r="C15223" s="419" t="s">
        <v>62300</v>
      </c>
      <c r="D15223" s="419" t="s">
        <v>62301</v>
      </c>
      <c r="E15223" s="419" t="s">
        <v>62302</v>
      </c>
      <c r="F15223" s="419" t="s">
        <v>62303</v>
      </c>
      <c r="G15223" s="419" t="s">
        <v>28824</v>
      </c>
      <c r="H15223" s="419" t="s">
        <v>29230</v>
      </c>
      <c r="I15223" s="419" t="s">
        <v>28826</v>
      </c>
    </row>
    <row r="15224" spans="1:9" x14ac:dyDescent="0.25">
      <c r="A15224" s="419" t="s">
        <v>62304</v>
      </c>
      <c r="B15224" s="419" t="s">
        <v>28832</v>
      </c>
      <c r="C15224" s="419" t="s">
        <v>27050</v>
      </c>
      <c r="D15224" s="419" t="s">
        <v>15088</v>
      </c>
      <c r="E15224" s="419" t="s">
        <v>62305</v>
      </c>
      <c r="F15224" s="419" t="s">
        <v>62306</v>
      </c>
      <c r="G15224" s="419" t="s">
        <v>28968</v>
      </c>
      <c r="H15224" s="419" t="s">
        <v>38825</v>
      </c>
      <c r="I15224" s="419" t="s">
        <v>28826</v>
      </c>
    </row>
    <row r="15225" spans="1:9" x14ac:dyDescent="0.25">
      <c r="A15225" s="419" t="s">
        <v>62307</v>
      </c>
      <c r="B15225" s="419" t="s">
        <v>28832</v>
      </c>
      <c r="C15225" s="419" t="s">
        <v>27050</v>
      </c>
      <c r="D15225" s="419" t="s">
        <v>62308</v>
      </c>
      <c r="E15225" s="419" t="s">
        <v>62308</v>
      </c>
      <c r="F15225" s="419" t="s">
        <v>62309</v>
      </c>
      <c r="G15225" s="419" t="s">
        <v>28824</v>
      </c>
      <c r="H15225" s="419" t="s">
        <v>28969</v>
      </c>
      <c r="I15225" s="419" t="s">
        <v>28826</v>
      </c>
    </row>
    <row r="15226" spans="1:9" x14ac:dyDescent="0.25">
      <c r="A15226" s="419" t="s">
        <v>62310</v>
      </c>
      <c r="B15226" s="419" t="s">
        <v>28832</v>
      </c>
      <c r="C15226" s="419" t="s">
        <v>62311</v>
      </c>
      <c r="D15226" s="419" t="s">
        <v>62312</v>
      </c>
      <c r="E15226" s="419" t="s">
        <v>62313</v>
      </c>
      <c r="F15226" s="419" t="s">
        <v>62314</v>
      </c>
      <c r="G15226" s="419" t="s">
        <v>28824</v>
      </c>
      <c r="H15226" s="419" t="s">
        <v>28825</v>
      </c>
      <c r="I15226" s="419" t="s">
        <v>28826</v>
      </c>
    </row>
    <row r="15227" spans="1:9" x14ac:dyDescent="0.25">
      <c r="A15227" s="419" t="s">
        <v>62315</v>
      </c>
      <c r="B15227" s="419" t="s">
        <v>28832</v>
      </c>
      <c r="C15227" s="419" t="s">
        <v>62316</v>
      </c>
      <c r="D15227" s="419" t="s">
        <v>62317</v>
      </c>
      <c r="E15227" s="419" t="s">
        <v>62318</v>
      </c>
      <c r="F15227" s="419" t="s">
        <v>62319</v>
      </c>
      <c r="G15227" s="419" t="s">
        <v>28824</v>
      </c>
      <c r="H15227" s="419" t="s">
        <v>29643</v>
      </c>
      <c r="I15227" s="419" t="s">
        <v>28826</v>
      </c>
    </row>
    <row r="15228" spans="1:9" x14ac:dyDescent="0.25">
      <c r="A15228" s="419" t="s">
        <v>62320</v>
      </c>
      <c r="B15228" s="419" t="s">
        <v>28832</v>
      </c>
      <c r="C15228" s="419" t="s">
        <v>62321</v>
      </c>
      <c r="D15228" s="419" t="s">
        <v>62322</v>
      </c>
      <c r="E15228" s="419" t="s">
        <v>62322</v>
      </c>
      <c r="F15228" s="419" t="s">
        <v>62323</v>
      </c>
      <c r="G15228" s="419" t="s">
        <v>28824</v>
      </c>
      <c r="H15228" s="419" t="s">
        <v>28825</v>
      </c>
      <c r="I15228" s="419" t="s">
        <v>28826</v>
      </c>
    </row>
    <row r="15229" spans="1:9" x14ac:dyDescent="0.25">
      <c r="A15229" s="419" t="s">
        <v>62324</v>
      </c>
      <c r="B15229" s="419" t="s">
        <v>28832</v>
      </c>
      <c r="C15229" s="419" t="s">
        <v>62325</v>
      </c>
      <c r="D15229" s="419" t="s">
        <v>51401</v>
      </c>
      <c r="E15229" s="419" t="s">
        <v>62326</v>
      </c>
      <c r="F15229" s="419" t="s">
        <v>62327</v>
      </c>
      <c r="G15229" s="419" t="s">
        <v>28824</v>
      </c>
      <c r="H15229" s="419" t="s">
        <v>28825</v>
      </c>
      <c r="I15229" s="419" t="s">
        <v>28826</v>
      </c>
    </row>
    <row r="15230" spans="1:9" x14ac:dyDescent="0.25">
      <c r="A15230" s="419" t="s">
        <v>62328</v>
      </c>
      <c r="B15230" s="419" t="s">
        <v>28832</v>
      </c>
      <c r="C15230" s="419" t="s">
        <v>62329</v>
      </c>
      <c r="D15230" s="419" t="s">
        <v>62330</v>
      </c>
      <c r="E15230" s="419" t="s">
        <v>62331</v>
      </c>
      <c r="F15230" s="419" t="s">
        <v>62332</v>
      </c>
      <c r="G15230" s="419" t="s">
        <v>28824</v>
      </c>
      <c r="H15230" s="419" t="s">
        <v>28825</v>
      </c>
      <c r="I15230" s="419" t="s">
        <v>28826</v>
      </c>
    </row>
    <row r="15231" spans="1:9" x14ac:dyDescent="0.25">
      <c r="A15231" s="419" t="s">
        <v>62333</v>
      </c>
      <c r="B15231" s="419" t="s">
        <v>28832</v>
      </c>
      <c r="C15231" s="419" t="s">
        <v>14998</v>
      </c>
      <c r="D15231" s="419" t="s">
        <v>62334</v>
      </c>
      <c r="E15231" s="419" t="s">
        <v>62335</v>
      </c>
      <c r="F15231" s="419" t="s">
        <v>62336</v>
      </c>
      <c r="G15231" s="419" t="s">
        <v>29528</v>
      </c>
      <c r="H15231" s="419" t="s">
        <v>28825</v>
      </c>
      <c r="I15231" s="419" t="s">
        <v>28826</v>
      </c>
    </row>
    <row r="15232" spans="1:9" x14ac:dyDescent="0.25">
      <c r="A15232" s="419" t="s">
        <v>62337</v>
      </c>
      <c r="B15232" s="419" t="s">
        <v>28832</v>
      </c>
      <c r="C15232" s="419" t="s">
        <v>14998</v>
      </c>
      <c r="D15232" s="419" t="s">
        <v>62338</v>
      </c>
      <c r="E15232" s="419" t="s">
        <v>14999</v>
      </c>
      <c r="F15232" s="419" t="s">
        <v>62339</v>
      </c>
      <c r="G15232" s="419" t="s">
        <v>29528</v>
      </c>
      <c r="H15232" s="419" t="s">
        <v>28825</v>
      </c>
      <c r="I15232" s="419" t="s">
        <v>28826</v>
      </c>
    </row>
    <row r="15233" spans="1:9" x14ac:dyDescent="0.25">
      <c r="A15233" s="419" t="s">
        <v>62340</v>
      </c>
      <c r="B15233" s="419" t="s">
        <v>28832</v>
      </c>
      <c r="C15233" s="419" t="s">
        <v>62341</v>
      </c>
      <c r="D15233" s="419" t="s">
        <v>62342</v>
      </c>
      <c r="E15233" s="419" t="s">
        <v>62343</v>
      </c>
      <c r="F15233" s="419" t="s">
        <v>62344</v>
      </c>
      <c r="G15233" s="419" t="s">
        <v>29528</v>
      </c>
      <c r="H15233" s="419" t="s">
        <v>28825</v>
      </c>
      <c r="I15233" s="419" t="s">
        <v>28826</v>
      </c>
    </row>
    <row r="15234" spans="1:9" x14ac:dyDescent="0.25">
      <c r="A15234" s="419" t="s">
        <v>62345</v>
      </c>
      <c r="B15234" s="419" t="s">
        <v>28832</v>
      </c>
      <c r="C15234" s="419" t="s">
        <v>62346</v>
      </c>
      <c r="D15234" s="419" t="s">
        <v>62347</v>
      </c>
      <c r="E15234" s="419" t="s">
        <v>62348</v>
      </c>
      <c r="F15234" s="419" t="s">
        <v>62349</v>
      </c>
      <c r="G15234" s="419" t="s">
        <v>28824</v>
      </c>
      <c r="H15234" s="419" t="s">
        <v>28825</v>
      </c>
      <c r="I15234" s="419" t="s">
        <v>28826</v>
      </c>
    </row>
    <row r="15235" spans="1:9" x14ac:dyDescent="0.25">
      <c r="A15235" s="419" t="s">
        <v>62350</v>
      </c>
      <c r="B15235" s="419" t="s">
        <v>28832</v>
      </c>
      <c r="C15235" s="419" t="s">
        <v>62351</v>
      </c>
      <c r="D15235" s="419" t="s">
        <v>62352</v>
      </c>
      <c r="E15235" s="419" t="s">
        <v>62353</v>
      </c>
      <c r="F15235" s="419" t="s">
        <v>62354</v>
      </c>
      <c r="G15235" s="419" t="s">
        <v>31111</v>
      </c>
      <c r="H15235" s="419" t="s">
        <v>28825</v>
      </c>
      <c r="I15235" s="419" t="s">
        <v>28826</v>
      </c>
    </row>
    <row r="15236" spans="1:9" x14ac:dyDescent="0.25">
      <c r="A15236" s="419" t="s">
        <v>62355</v>
      </c>
      <c r="B15236" s="419" t="s">
        <v>28832</v>
      </c>
      <c r="C15236" s="419" t="s">
        <v>15009</v>
      </c>
      <c r="D15236" s="419" t="s">
        <v>31826</v>
      </c>
      <c r="E15236" s="419" t="s">
        <v>18365</v>
      </c>
      <c r="F15236" s="419" t="s">
        <v>62356</v>
      </c>
      <c r="G15236" s="419" t="s">
        <v>29367</v>
      </c>
      <c r="H15236" s="419" t="s">
        <v>28825</v>
      </c>
      <c r="I15236" s="419" t="s">
        <v>28826</v>
      </c>
    </row>
    <row r="15237" spans="1:9" x14ac:dyDescent="0.25">
      <c r="A15237" s="419" t="s">
        <v>62357</v>
      </c>
      <c r="B15237" s="419" t="s">
        <v>28832</v>
      </c>
      <c r="C15237" s="419" t="s">
        <v>15009</v>
      </c>
      <c r="D15237" s="419" t="s">
        <v>62358</v>
      </c>
      <c r="E15237" s="419" t="s">
        <v>62359</v>
      </c>
      <c r="F15237" s="419" t="s">
        <v>62360</v>
      </c>
      <c r="G15237" s="419" t="s">
        <v>28824</v>
      </c>
      <c r="H15237" s="419" t="s">
        <v>28825</v>
      </c>
      <c r="I15237" s="419" t="s">
        <v>28826</v>
      </c>
    </row>
    <row r="15238" spans="1:9" x14ac:dyDescent="0.25">
      <c r="A15238" s="419" t="s">
        <v>62361</v>
      </c>
      <c r="B15238" s="419" t="s">
        <v>28832</v>
      </c>
      <c r="C15238" s="419" t="s">
        <v>62362</v>
      </c>
      <c r="D15238" s="419" t="s">
        <v>62363</v>
      </c>
      <c r="E15238" s="419" t="s">
        <v>62364</v>
      </c>
      <c r="F15238" s="419" t="s">
        <v>62365</v>
      </c>
      <c r="G15238" s="419" t="s">
        <v>28824</v>
      </c>
      <c r="H15238" s="419" t="s">
        <v>28825</v>
      </c>
      <c r="I15238" s="419" t="s">
        <v>28826</v>
      </c>
    </row>
    <row r="15239" spans="1:9" x14ac:dyDescent="0.25">
      <c r="A15239" s="419" t="s">
        <v>62366</v>
      </c>
      <c r="B15239" s="419" t="s">
        <v>28832</v>
      </c>
      <c r="C15239" s="419" t="s">
        <v>62367</v>
      </c>
      <c r="D15239" s="419" t="s">
        <v>62368</v>
      </c>
      <c r="E15239" s="419" t="s">
        <v>62369</v>
      </c>
      <c r="F15239" s="419" t="s">
        <v>62370</v>
      </c>
      <c r="G15239" s="419" t="s">
        <v>29020</v>
      </c>
      <c r="H15239" s="419" t="s">
        <v>32422</v>
      </c>
      <c r="I15239" s="419" t="s">
        <v>28826</v>
      </c>
    </row>
    <row r="15240" spans="1:9" x14ac:dyDescent="0.25">
      <c r="A15240" s="419" t="s">
        <v>62371</v>
      </c>
      <c r="B15240" s="419" t="s">
        <v>28832</v>
      </c>
      <c r="C15240" s="419" t="s">
        <v>15025</v>
      </c>
      <c r="D15240" s="419" t="s">
        <v>62372</v>
      </c>
      <c r="E15240" s="419" t="s">
        <v>62373</v>
      </c>
      <c r="F15240" s="419" t="s">
        <v>62374</v>
      </c>
      <c r="G15240" s="419" t="s">
        <v>30042</v>
      </c>
      <c r="H15240" s="419" t="s">
        <v>28825</v>
      </c>
      <c r="I15240" s="419" t="s">
        <v>28826</v>
      </c>
    </row>
    <row r="15241" spans="1:9" x14ac:dyDescent="0.25">
      <c r="A15241" s="419" t="s">
        <v>62375</v>
      </c>
      <c r="B15241" s="419" t="s">
        <v>28832</v>
      </c>
      <c r="C15241" s="419" t="s">
        <v>62376</v>
      </c>
      <c r="D15241" s="419" t="s">
        <v>62377</v>
      </c>
      <c r="E15241" s="419" t="s">
        <v>62378</v>
      </c>
      <c r="F15241" s="419" t="s">
        <v>62379</v>
      </c>
      <c r="G15241" s="419" t="s">
        <v>28824</v>
      </c>
      <c r="H15241" s="419" t="s">
        <v>28825</v>
      </c>
      <c r="I15241" s="419" t="s">
        <v>28826</v>
      </c>
    </row>
    <row r="15242" spans="1:9" x14ac:dyDescent="0.25">
      <c r="A15242" s="419" t="s">
        <v>62380</v>
      </c>
      <c r="B15242" s="419" t="s">
        <v>28832</v>
      </c>
      <c r="C15242" s="419" t="s">
        <v>62381</v>
      </c>
      <c r="D15242" s="419" t="s">
        <v>62382</v>
      </c>
      <c r="E15242" s="419" t="s">
        <v>62383</v>
      </c>
      <c r="F15242" s="419" t="s">
        <v>62384</v>
      </c>
      <c r="G15242" s="419" t="s">
        <v>28824</v>
      </c>
      <c r="H15242" s="419" t="s">
        <v>28825</v>
      </c>
      <c r="I15242" s="419" t="s">
        <v>28826</v>
      </c>
    </row>
    <row r="15243" spans="1:9" x14ac:dyDescent="0.25">
      <c r="A15243" s="419" t="s">
        <v>62385</v>
      </c>
      <c r="B15243" s="419" t="s">
        <v>28832</v>
      </c>
      <c r="C15243" s="419" t="s">
        <v>28515</v>
      </c>
      <c r="D15243" s="419" t="s">
        <v>62386</v>
      </c>
      <c r="E15243" s="419" t="s">
        <v>27304</v>
      </c>
      <c r="F15243" s="419" t="s">
        <v>62387</v>
      </c>
      <c r="G15243" s="419" t="s">
        <v>28824</v>
      </c>
      <c r="H15243" s="419" t="s">
        <v>28825</v>
      </c>
      <c r="I15243" s="419" t="s">
        <v>28826</v>
      </c>
    </row>
    <row r="15244" spans="1:9" x14ac:dyDescent="0.25">
      <c r="A15244" s="419" t="s">
        <v>62388</v>
      </c>
      <c r="B15244" s="419" t="s">
        <v>28832</v>
      </c>
      <c r="C15244" s="419" t="s">
        <v>28515</v>
      </c>
      <c r="D15244" s="419" t="s">
        <v>62389</v>
      </c>
      <c r="E15244" s="419" t="s">
        <v>62390</v>
      </c>
      <c r="F15244" s="419" t="s">
        <v>62391</v>
      </c>
      <c r="G15244" s="419" t="s">
        <v>28824</v>
      </c>
      <c r="H15244" s="419" t="s">
        <v>28825</v>
      </c>
      <c r="I15244" s="419" t="s">
        <v>28826</v>
      </c>
    </row>
    <row r="15245" spans="1:9" x14ac:dyDescent="0.25">
      <c r="A15245" s="419" t="s">
        <v>62392</v>
      </c>
      <c r="B15245" s="419" t="s">
        <v>28832</v>
      </c>
      <c r="C15245" s="419" t="s">
        <v>15036</v>
      </c>
      <c r="D15245" s="419" t="s">
        <v>62393</v>
      </c>
      <c r="E15245" s="419" t="s">
        <v>62394</v>
      </c>
      <c r="F15245" s="419" t="s">
        <v>62395</v>
      </c>
      <c r="G15245" s="419" t="s">
        <v>28824</v>
      </c>
      <c r="H15245" s="419" t="s">
        <v>28825</v>
      </c>
      <c r="I15245" s="419" t="s">
        <v>28826</v>
      </c>
    </row>
    <row r="15246" spans="1:9" x14ac:dyDescent="0.25">
      <c r="A15246" s="419" t="s">
        <v>62396</v>
      </c>
      <c r="B15246" s="419" t="s">
        <v>28832</v>
      </c>
      <c r="C15246" s="419" t="s">
        <v>15040</v>
      </c>
      <c r="D15246" s="419" t="s">
        <v>62397</v>
      </c>
      <c r="E15246" s="419" t="s">
        <v>62398</v>
      </c>
      <c r="F15246" s="419" t="s">
        <v>62399</v>
      </c>
      <c r="G15246" s="419" t="s">
        <v>28824</v>
      </c>
      <c r="H15246" s="419" t="s">
        <v>28825</v>
      </c>
      <c r="I15246" s="419" t="s">
        <v>28826</v>
      </c>
    </row>
    <row r="15247" spans="1:9" x14ac:dyDescent="0.25">
      <c r="A15247" s="419" t="s">
        <v>62400</v>
      </c>
      <c r="B15247" s="419" t="s">
        <v>28832</v>
      </c>
      <c r="C15247" s="419" t="s">
        <v>15044</v>
      </c>
      <c r="D15247" s="419" t="s">
        <v>29869</v>
      </c>
      <c r="E15247" s="419" t="s">
        <v>62401</v>
      </c>
      <c r="F15247" s="419" t="s">
        <v>62402</v>
      </c>
      <c r="G15247" s="419" t="s">
        <v>46052</v>
      </c>
      <c r="H15247" s="419" t="s">
        <v>28825</v>
      </c>
      <c r="I15247" s="419" t="s">
        <v>28826</v>
      </c>
    </row>
    <row r="15248" spans="1:9" x14ac:dyDescent="0.25">
      <c r="A15248" s="419" t="s">
        <v>62403</v>
      </c>
      <c r="B15248" s="419" t="s">
        <v>28832</v>
      </c>
      <c r="C15248" s="419" t="s">
        <v>15048</v>
      </c>
      <c r="D15248" s="419" t="s">
        <v>62404</v>
      </c>
      <c r="E15248" s="419" t="s">
        <v>15049</v>
      </c>
      <c r="F15248" s="419" t="s">
        <v>62405</v>
      </c>
      <c r="G15248" s="419" t="s">
        <v>28824</v>
      </c>
      <c r="H15248" s="419" t="s">
        <v>28825</v>
      </c>
      <c r="I15248" s="419" t="s">
        <v>28826</v>
      </c>
    </row>
    <row r="15249" spans="1:9" x14ac:dyDescent="0.25">
      <c r="A15249" s="419" t="s">
        <v>62406</v>
      </c>
      <c r="B15249" s="419" t="s">
        <v>28832</v>
      </c>
      <c r="C15249" s="419" t="s">
        <v>62407</v>
      </c>
      <c r="D15249" s="419" t="s">
        <v>62408</v>
      </c>
      <c r="E15249" s="419" t="s">
        <v>28243</v>
      </c>
      <c r="F15249" s="419" t="s">
        <v>62409</v>
      </c>
      <c r="G15249" s="419" t="s">
        <v>28824</v>
      </c>
      <c r="H15249" s="419" t="s">
        <v>29230</v>
      </c>
      <c r="I15249" s="419" t="s">
        <v>28826</v>
      </c>
    </row>
    <row r="15250" spans="1:9" x14ac:dyDescent="0.25">
      <c r="A15250" s="419" t="s">
        <v>62410</v>
      </c>
      <c r="B15250" s="419" t="s">
        <v>28832</v>
      </c>
      <c r="C15250" s="419" t="s">
        <v>62411</v>
      </c>
      <c r="D15250" s="419" t="s">
        <v>62412</v>
      </c>
      <c r="E15250" s="419" t="s">
        <v>62413</v>
      </c>
      <c r="F15250" s="419" t="s">
        <v>62414</v>
      </c>
      <c r="G15250" s="419" t="s">
        <v>29408</v>
      </c>
      <c r="H15250" s="419" t="s">
        <v>28825</v>
      </c>
      <c r="I15250" s="419" t="s">
        <v>28826</v>
      </c>
    </row>
    <row r="15251" spans="1:9" x14ac:dyDescent="0.25">
      <c r="A15251" s="419" t="s">
        <v>62415</v>
      </c>
      <c r="B15251" s="419" t="s">
        <v>28832</v>
      </c>
      <c r="C15251" s="419" t="s">
        <v>62416</v>
      </c>
      <c r="D15251" s="419" t="s">
        <v>62417</v>
      </c>
      <c r="E15251" s="419" t="s">
        <v>62418</v>
      </c>
      <c r="F15251" s="419" t="s">
        <v>62419</v>
      </c>
      <c r="G15251" s="419" t="s">
        <v>28914</v>
      </c>
      <c r="H15251" s="419" t="s">
        <v>29260</v>
      </c>
      <c r="I15251" s="419" t="s">
        <v>28826</v>
      </c>
    </row>
    <row r="15252" spans="1:9" x14ac:dyDescent="0.25">
      <c r="A15252" s="419" t="s">
        <v>62420</v>
      </c>
      <c r="B15252" s="419" t="s">
        <v>28832</v>
      </c>
      <c r="C15252" s="419" t="s">
        <v>62421</v>
      </c>
      <c r="D15252" s="419" t="s">
        <v>62422</v>
      </c>
      <c r="E15252" s="419" t="s">
        <v>62423</v>
      </c>
      <c r="F15252" s="419" t="s">
        <v>62424</v>
      </c>
      <c r="G15252" s="419" t="s">
        <v>30857</v>
      </c>
      <c r="H15252" s="419" t="s">
        <v>28825</v>
      </c>
      <c r="I15252" s="419" t="s">
        <v>28826</v>
      </c>
    </row>
    <row r="15253" spans="1:9" x14ac:dyDescent="0.25">
      <c r="A15253" s="419" t="s">
        <v>62425</v>
      </c>
      <c r="B15253" s="419" t="s">
        <v>28832</v>
      </c>
      <c r="C15253" s="419" t="s">
        <v>62426</v>
      </c>
      <c r="D15253" s="419" t="s">
        <v>62427</v>
      </c>
      <c r="E15253" s="419" t="s">
        <v>62428</v>
      </c>
      <c r="F15253" s="419" t="s">
        <v>62429</v>
      </c>
      <c r="G15253" s="419" t="s">
        <v>28824</v>
      </c>
      <c r="H15253" s="419" t="s">
        <v>30008</v>
      </c>
      <c r="I15253" s="419" t="s">
        <v>28826</v>
      </c>
    </row>
    <row r="15254" spans="1:9" x14ac:dyDescent="0.25">
      <c r="A15254" s="419" t="s">
        <v>62430</v>
      </c>
      <c r="B15254" s="419" t="s">
        <v>28832</v>
      </c>
      <c r="C15254" s="419" t="s">
        <v>62431</v>
      </c>
      <c r="D15254" s="419" t="s">
        <v>62432</v>
      </c>
      <c r="E15254" s="419" t="s">
        <v>62433</v>
      </c>
      <c r="F15254" s="419" t="s">
        <v>62434</v>
      </c>
      <c r="G15254" s="419" t="s">
        <v>31951</v>
      </c>
      <c r="H15254" s="419" t="s">
        <v>28825</v>
      </c>
      <c r="I15254" s="419" t="s">
        <v>28826</v>
      </c>
    </row>
    <row r="15255" spans="1:9" x14ac:dyDescent="0.25">
      <c r="A15255" s="419" t="s">
        <v>62435</v>
      </c>
      <c r="B15255" s="419" t="s">
        <v>28832</v>
      </c>
      <c r="C15255" s="419" t="s">
        <v>62436</v>
      </c>
      <c r="D15255" s="419" t="s">
        <v>62437</v>
      </c>
      <c r="E15255" s="419" t="s">
        <v>62438</v>
      </c>
      <c r="F15255" s="419" t="s">
        <v>62439</v>
      </c>
      <c r="G15255" s="419" t="s">
        <v>46052</v>
      </c>
      <c r="H15255" s="419" t="s">
        <v>28825</v>
      </c>
      <c r="I15255" s="419" t="s">
        <v>28826</v>
      </c>
    </row>
    <row r="15256" spans="1:9" x14ac:dyDescent="0.25">
      <c r="A15256" s="419" t="s">
        <v>62440</v>
      </c>
      <c r="B15256" s="419" t="s">
        <v>28832</v>
      </c>
      <c r="C15256" s="419" t="s">
        <v>62441</v>
      </c>
      <c r="D15256" s="419" t="s">
        <v>49453</v>
      </c>
      <c r="E15256" s="419" t="s">
        <v>62442</v>
      </c>
      <c r="F15256" s="419" t="s">
        <v>62443</v>
      </c>
      <c r="G15256" s="419" t="s">
        <v>28824</v>
      </c>
      <c r="H15256" s="419" t="s">
        <v>28825</v>
      </c>
      <c r="I15256" s="419" t="s">
        <v>28826</v>
      </c>
    </row>
    <row r="15257" spans="1:9" x14ac:dyDescent="0.25">
      <c r="A15257" s="419" t="s">
        <v>62444</v>
      </c>
      <c r="B15257" s="419" t="s">
        <v>28832</v>
      </c>
      <c r="C15257" s="419" t="s">
        <v>15063</v>
      </c>
      <c r="D15257" s="419" t="s">
        <v>62445</v>
      </c>
      <c r="E15257" s="419" t="s">
        <v>62446</v>
      </c>
      <c r="F15257" s="419" t="s">
        <v>62447</v>
      </c>
      <c r="G15257" s="419" t="s">
        <v>28824</v>
      </c>
      <c r="H15257" s="419" t="s">
        <v>28825</v>
      </c>
      <c r="I15257" s="419" t="s">
        <v>28826</v>
      </c>
    </row>
    <row r="15258" spans="1:9" x14ac:dyDescent="0.25">
      <c r="A15258" s="419" t="s">
        <v>62448</v>
      </c>
      <c r="B15258" s="419" t="s">
        <v>28832</v>
      </c>
      <c r="C15258" s="419" t="s">
        <v>62449</v>
      </c>
      <c r="D15258" s="419" t="s">
        <v>62450</v>
      </c>
      <c r="E15258" s="419" t="s">
        <v>6893</v>
      </c>
      <c r="F15258" s="419" t="s">
        <v>62451</v>
      </c>
      <c r="G15258" s="419" t="s">
        <v>28824</v>
      </c>
      <c r="H15258" s="419" t="s">
        <v>28909</v>
      </c>
      <c r="I15258" s="419" t="s">
        <v>28826</v>
      </c>
    </row>
    <row r="15259" spans="1:9" x14ac:dyDescent="0.25">
      <c r="A15259" s="419" t="s">
        <v>62452</v>
      </c>
      <c r="B15259" s="419" t="s">
        <v>28832</v>
      </c>
      <c r="C15259" s="419" t="s">
        <v>62453</v>
      </c>
      <c r="D15259" s="419" t="s">
        <v>62454</v>
      </c>
      <c r="E15259" s="419" t="s">
        <v>62455</v>
      </c>
      <c r="F15259" s="419" t="s">
        <v>62456</v>
      </c>
      <c r="G15259" s="419" t="s">
        <v>28824</v>
      </c>
      <c r="H15259" s="419" t="s">
        <v>28909</v>
      </c>
      <c r="I15259" s="419" t="s">
        <v>28826</v>
      </c>
    </row>
    <row r="15260" spans="1:9" x14ac:dyDescent="0.25">
      <c r="A15260" s="419" t="s">
        <v>62457</v>
      </c>
      <c r="B15260" s="419" t="s">
        <v>28832</v>
      </c>
      <c r="C15260" s="419" t="s">
        <v>15087</v>
      </c>
      <c r="D15260" s="419" t="s">
        <v>15088</v>
      </c>
      <c r="E15260" s="419" t="s">
        <v>15088</v>
      </c>
      <c r="F15260" s="419" t="s">
        <v>62458</v>
      </c>
      <c r="G15260" s="419" t="s">
        <v>28824</v>
      </c>
      <c r="H15260" s="419" t="s">
        <v>28825</v>
      </c>
      <c r="I15260" s="419" t="s">
        <v>28826</v>
      </c>
    </row>
    <row r="15261" spans="1:9" x14ac:dyDescent="0.25">
      <c r="A15261" s="419" t="s">
        <v>62459</v>
      </c>
      <c r="B15261" s="419" t="s">
        <v>28832</v>
      </c>
      <c r="C15261" s="419" t="s">
        <v>62460</v>
      </c>
      <c r="D15261" s="419" t="s">
        <v>62461</v>
      </c>
      <c r="E15261" s="419" t="s">
        <v>62462</v>
      </c>
      <c r="F15261" s="419" t="s">
        <v>62463</v>
      </c>
      <c r="G15261" s="419" t="s">
        <v>29020</v>
      </c>
      <c r="H15261" s="419" t="s">
        <v>32422</v>
      </c>
      <c r="I15261" s="419" t="s">
        <v>28826</v>
      </c>
    </row>
    <row r="15262" spans="1:9" x14ac:dyDescent="0.25">
      <c r="A15262" s="419" t="s">
        <v>62464</v>
      </c>
      <c r="B15262" s="419" t="s">
        <v>28832</v>
      </c>
      <c r="C15262" s="419" t="s">
        <v>15093</v>
      </c>
      <c r="D15262" s="419" t="s">
        <v>58904</v>
      </c>
      <c r="E15262" s="419" t="s">
        <v>62465</v>
      </c>
      <c r="F15262" s="419" t="s">
        <v>62466</v>
      </c>
      <c r="G15262" s="419" t="s">
        <v>28824</v>
      </c>
      <c r="H15262" s="419" t="s">
        <v>28825</v>
      </c>
      <c r="I15262" s="419" t="s">
        <v>28826</v>
      </c>
    </row>
    <row r="15263" spans="1:9" x14ac:dyDescent="0.25">
      <c r="A15263" s="419" t="s">
        <v>62467</v>
      </c>
      <c r="B15263" s="419" t="s">
        <v>28832</v>
      </c>
      <c r="C15263" s="419" t="s">
        <v>62468</v>
      </c>
      <c r="D15263" s="419" t="s">
        <v>62469</v>
      </c>
      <c r="E15263" s="419" t="s">
        <v>62470</v>
      </c>
      <c r="F15263" s="419" t="s">
        <v>62471</v>
      </c>
      <c r="G15263" s="419" t="s">
        <v>28824</v>
      </c>
      <c r="H15263" s="419" t="s">
        <v>29643</v>
      </c>
      <c r="I15263" s="419" t="s">
        <v>28826</v>
      </c>
    </row>
    <row r="15264" spans="1:9" x14ac:dyDescent="0.25">
      <c r="A15264" s="419" t="s">
        <v>62472</v>
      </c>
      <c r="B15264" s="419" t="s">
        <v>28832</v>
      </c>
      <c r="C15264" s="419" t="s">
        <v>62473</v>
      </c>
      <c r="D15264" s="419" t="s">
        <v>62474</v>
      </c>
      <c r="E15264" s="419" t="s">
        <v>62475</v>
      </c>
      <c r="F15264" s="419" t="s">
        <v>62476</v>
      </c>
      <c r="G15264" s="419" t="s">
        <v>28824</v>
      </c>
      <c r="H15264" s="419" t="s">
        <v>28825</v>
      </c>
      <c r="I15264" s="419" t="s">
        <v>28826</v>
      </c>
    </row>
    <row r="15265" spans="1:9" x14ac:dyDescent="0.25">
      <c r="A15265" s="419" t="s">
        <v>62477</v>
      </c>
      <c r="B15265" s="419" t="s">
        <v>28832</v>
      </c>
      <c r="C15265" s="419" t="s">
        <v>62478</v>
      </c>
      <c r="D15265" s="419" t="s">
        <v>62479</v>
      </c>
      <c r="E15265" s="419" t="s">
        <v>62480</v>
      </c>
      <c r="F15265" s="419" t="s">
        <v>62481</v>
      </c>
      <c r="G15265" s="419" t="s">
        <v>29020</v>
      </c>
      <c r="H15265" s="419" t="s">
        <v>31672</v>
      </c>
      <c r="I15265" s="419" t="s">
        <v>28826</v>
      </c>
    </row>
    <row r="15266" spans="1:9" x14ac:dyDescent="0.25">
      <c r="A15266" s="419" t="s">
        <v>62482</v>
      </c>
      <c r="B15266" s="419" t="s">
        <v>28832</v>
      </c>
      <c r="C15266" s="419" t="s">
        <v>62483</v>
      </c>
      <c r="D15266" s="419" t="s">
        <v>62484</v>
      </c>
      <c r="E15266" s="419" t="s">
        <v>62485</v>
      </c>
      <c r="F15266" s="419" t="s">
        <v>62486</v>
      </c>
      <c r="G15266" s="419" t="s">
        <v>29528</v>
      </c>
      <c r="H15266" s="419" t="s">
        <v>28825</v>
      </c>
      <c r="I15266" s="419" t="s">
        <v>28826</v>
      </c>
    </row>
    <row r="15267" spans="1:9" x14ac:dyDescent="0.25">
      <c r="A15267" s="419" t="s">
        <v>62487</v>
      </c>
      <c r="B15267" s="419" t="s">
        <v>28832</v>
      </c>
      <c r="C15267" s="419" t="s">
        <v>62488</v>
      </c>
      <c r="D15267" s="419" t="s">
        <v>62489</v>
      </c>
      <c r="E15267" s="419" t="s">
        <v>62490</v>
      </c>
      <c r="F15267" s="419" t="s">
        <v>62491</v>
      </c>
      <c r="G15267" s="419" t="s">
        <v>29020</v>
      </c>
      <c r="H15267" s="419" t="s">
        <v>32422</v>
      </c>
      <c r="I15267" s="419" t="s">
        <v>28826</v>
      </c>
    </row>
    <row r="15268" spans="1:9" x14ac:dyDescent="0.25">
      <c r="A15268" s="419" t="s">
        <v>62492</v>
      </c>
      <c r="B15268" s="419" t="s">
        <v>28832</v>
      </c>
      <c r="C15268" s="419" t="s">
        <v>62493</v>
      </c>
      <c r="D15268" s="419" t="s">
        <v>62494</v>
      </c>
      <c r="E15268" s="419" t="s">
        <v>62495</v>
      </c>
      <c r="F15268" s="419" t="s">
        <v>62496</v>
      </c>
      <c r="G15268" s="419" t="s">
        <v>29020</v>
      </c>
      <c r="H15268" s="419" t="s">
        <v>32422</v>
      </c>
      <c r="I15268" s="419" t="s">
        <v>28826</v>
      </c>
    </row>
    <row r="15269" spans="1:9" x14ac:dyDescent="0.25">
      <c r="A15269" s="419" t="s">
        <v>62497</v>
      </c>
      <c r="B15269" s="419" t="s">
        <v>28832</v>
      </c>
      <c r="C15269" s="419" t="s">
        <v>15104</v>
      </c>
      <c r="D15269" s="419" t="s">
        <v>62377</v>
      </c>
      <c r="E15269" s="419" t="s">
        <v>12680</v>
      </c>
      <c r="F15269" s="419" t="s">
        <v>62498</v>
      </c>
      <c r="G15269" s="419" t="s">
        <v>28824</v>
      </c>
      <c r="H15269" s="419" t="s">
        <v>28825</v>
      </c>
      <c r="I15269" s="419" t="s">
        <v>28826</v>
      </c>
    </row>
    <row r="15270" spans="1:9" x14ac:dyDescent="0.25">
      <c r="A15270" s="419" t="s">
        <v>62499</v>
      </c>
      <c r="B15270" s="419" t="s">
        <v>28832</v>
      </c>
      <c r="C15270" s="419" t="s">
        <v>62500</v>
      </c>
      <c r="D15270" s="419" t="s">
        <v>62501</v>
      </c>
      <c r="E15270" s="419" t="s">
        <v>62502</v>
      </c>
      <c r="F15270" s="419" t="s">
        <v>62503</v>
      </c>
      <c r="G15270" s="419" t="s">
        <v>28824</v>
      </c>
      <c r="H15270" s="419" t="s">
        <v>28825</v>
      </c>
      <c r="I15270" s="419" t="s">
        <v>28826</v>
      </c>
    </row>
    <row r="15271" spans="1:9" x14ac:dyDescent="0.25">
      <c r="A15271" s="419" t="s">
        <v>62504</v>
      </c>
      <c r="B15271" s="419" t="s">
        <v>28832</v>
      </c>
      <c r="C15271" s="419" t="s">
        <v>15108</v>
      </c>
      <c r="D15271" s="419" t="s">
        <v>62454</v>
      </c>
      <c r="E15271" s="419" t="s">
        <v>62505</v>
      </c>
      <c r="F15271" s="419" t="s">
        <v>62506</v>
      </c>
      <c r="G15271" s="419" t="s">
        <v>28824</v>
      </c>
      <c r="H15271" s="419" t="s">
        <v>28825</v>
      </c>
      <c r="I15271" s="419" t="s">
        <v>28826</v>
      </c>
    </row>
    <row r="15272" spans="1:9" x14ac:dyDescent="0.25">
      <c r="A15272" s="419" t="s">
        <v>62507</v>
      </c>
      <c r="B15272" s="419" t="s">
        <v>28832</v>
      </c>
      <c r="C15272" s="419" t="s">
        <v>15116</v>
      </c>
      <c r="D15272" s="419" t="s">
        <v>62508</v>
      </c>
      <c r="E15272" s="419" t="s">
        <v>62509</v>
      </c>
      <c r="F15272" s="419" t="s">
        <v>62510</v>
      </c>
      <c r="G15272" s="419" t="s">
        <v>28824</v>
      </c>
      <c r="H15272" s="419" t="s">
        <v>28825</v>
      </c>
      <c r="I15272" s="419" t="s">
        <v>28826</v>
      </c>
    </row>
    <row r="15273" spans="1:9" x14ac:dyDescent="0.25">
      <c r="A15273" s="419" t="s">
        <v>62511</v>
      </c>
      <c r="B15273" s="419" t="s">
        <v>28832</v>
      </c>
      <c r="C15273" s="419" t="s">
        <v>62512</v>
      </c>
      <c r="D15273" s="419" t="s">
        <v>62513</v>
      </c>
      <c r="E15273" s="419" t="s">
        <v>62514</v>
      </c>
      <c r="F15273" s="419" t="s">
        <v>62515</v>
      </c>
      <c r="G15273" s="419" t="s">
        <v>32104</v>
      </c>
      <c r="H15273" s="419" t="s">
        <v>32110</v>
      </c>
      <c r="I15273" s="419" t="s">
        <v>28826</v>
      </c>
    </row>
    <row r="15274" spans="1:9" x14ac:dyDescent="0.25">
      <c r="A15274" s="419" t="s">
        <v>62516</v>
      </c>
      <c r="B15274" s="419" t="s">
        <v>28832</v>
      </c>
      <c r="C15274" s="419" t="s">
        <v>15119</v>
      </c>
      <c r="D15274" s="419" t="s">
        <v>60738</v>
      </c>
      <c r="E15274" s="419" t="s">
        <v>62517</v>
      </c>
      <c r="F15274" s="419" t="s">
        <v>62518</v>
      </c>
      <c r="G15274" s="419" t="s">
        <v>28824</v>
      </c>
      <c r="H15274" s="419" t="s">
        <v>28825</v>
      </c>
      <c r="I15274" s="419" t="s">
        <v>28826</v>
      </c>
    </row>
    <row r="15275" spans="1:9" x14ac:dyDescent="0.25">
      <c r="A15275" s="419" t="s">
        <v>62519</v>
      </c>
      <c r="B15275" s="419" t="s">
        <v>28832</v>
      </c>
      <c r="C15275" s="419" t="s">
        <v>62520</v>
      </c>
      <c r="D15275" s="419" t="s">
        <v>62521</v>
      </c>
      <c r="E15275" s="419" t="s">
        <v>62522</v>
      </c>
      <c r="F15275" s="419" t="s">
        <v>62523</v>
      </c>
      <c r="G15275" s="419" t="s">
        <v>29020</v>
      </c>
      <c r="H15275" s="419" t="s">
        <v>32422</v>
      </c>
      <c r="I15275" s="419" t="s">
        <v>28826</v>
      </c>
    </row>
    <row r="15276" spans="1:9" x14ac:dyDescent="0.25">
      <c r="A15276" s="419" t="s">
        <v>62524</v>
      </c>
      <c r="B15276" s="419" t="s">
        <v>28832</v>
      </c>
      <c r="C15276" s="419" t="s">
        <v>15127</v>
      </c>
      <c r="D15276" s="419" t="s">
        <v>62525</v>
      </c>
      <c r="E15276" s="419" t="s">
        <v>62526</v>
      </c>
      <c r="F15276" s="419" t="s">
        <v>62527</v>
      </c>
      <c r="G15276" s="419" t="s">
        <v>28824</v>
      </c>
      <c r="H15276" s="419" t="s">
        <v>29230</v>
      </c>
      <c r="I15276" s="419" t="s">
        <v>28826</v>
      </c>
    </row>
    <row r="15277" spans="1:9" x14ac:dyDescent="0.25">
      <c r="A15277" s="419" t="s">
        <v>62528</v>
      </c>
      <c r="B15277" s="419" t="s">
        <v>28832</v>
      </c>
      <c r="C15277" s="419" t="s">
        <v>62529</v>
      </c>
      <c r="D15277" s="419" t="s">
        <v>61682</v>
      </c>
      <c r="E15277" s="419" t="s">
        <v>62530</v>
      </c>
      <c r="F15277" s="419" t="s">
        <v>62531</v>
      </c>
      <c r="G15277" s="419" t="s">
        <v>28824</v>
      </c>
      <c r="H15277" s="419" t="s">
        <v>28825</v>
      </c>
      <c r="I15277" s="419" t="s">
        <v>28826</v>
      </c>
    </row>
    <row r="15278" spans="1:9" x14ac:dyDescent="0.25">
      <c r="A15278" s="419" t="s">
        <v>62532</v>
      </c>
      <c r="B15278" s="419" t="s">
        <v>28832</v>
      </c>
      <c r="C15278" s="419" t="s">
        <v>62533</v>
      </c>
      <c r="D15278" s="419" t="s">
        <v>62534</v>
      </c>
      <c r="E15278" s="419" t="s">
        <v>62535</v>
      </c>
      <c r="F15278" s="419" t="s">
        <v>62536</v>
      </c>
      <c r="G15278" s="419" t="s">
        <v>29458</v>
      </c>
      <c r="H15278" s="419" t="s">
        <v>28825</v>
      </c>
      <c r="I15278" s="419" t="s">
        <v>28826</v>
      </c>
    </row>
    <row r="15279" spans="1:9" x14ac:dyDescent="0.25">
      <c r="A15279" s="419" t="s">
        <v>62537</v>
      </c>
      <c r="B15279" s="419" t="s">
        <v>28832</v>
      </c>
      <c r="C15279" s="419" t="s">
        <v>15135</v>
      </c>
      <c r="D15279" s="419" t="s">
        <v>62538</v>
      </c>
      <c r="E15279" s="419" t="s">
        <v>62539</v>
      </c>
      <c r="F15279" s="419" t="s">
        <v>62540</v>
      </c>
      <c r="G15279" s="419" t="s">
        <v>28824</v>
      </c>
      <c r="H15279" s="419" t="s">
        <v>28825</v>
      </c>
      <c r="I15279" s="419" t="s">
        <v>28826</v>
      </c>
    </row>
    <row r="15280" spans="1:9" x14ac:dyDescent="0.25">
      <c r="A15280" s="419" t="s">
        <v>62541</v>
      </c>
      <c r="B15280" s="419" t="s">
        <v>28832</v>
      </c>
      <c r="C15280" s="419" t="s">
        <v>62542</v>
      </c>
      <c r="D15280" s="419" t="s">
        <v>62543</v>
      </c>
      <c r="E15280" s="419" t="s">
        <v>62544</v>
      </c>
      <c r="F15280" s="419" t="s">
        <v>62545</v>
      </c>
      <c r="G15280" s="419" t="s">
        <v>28824</v>
      </c>
      <c r="H15280" s="419" t="s">
        <v>28909</v>
      </c>
      <c r="I15280" s="419" t="s">
        <v>28826</v>
      </c>
    </row>
    <row r="15281" spans="1:9" x14ac:dyDescent="0.25">
      <c r="A15281" s="419" t="s">
        <v>62546</v>
      </c>
      <c r="B15281" s="419" t="s">
        <v>28832</v>
      </c>
      <c r="C15281" s="419" t="s">
        <v>15139</v>
      </c>
      <c r="D15281" s="419" t="s">
        <v>62547</v>
      </c>
      <c r="E15281" s="419" t="s">
        <v>62548</v>
      </c>
      <c r="F15281" s="419" t="s">
        <v>62549</v>
      </c>
      <c r="G15281" s="419" t="s">
        <v>28824</v>
      </c>
      <c r="H15281" s="419" t="s">
        <v>28825</v>
      </c>
      <c r="I15281" s="419" t="s">
        <v>28826</v>
      </c>
    </row>
    <row r="15282" spans="1:9" x14ac:dyDescent="0.25">
      <c r="A15282" s="419" t="s">
        <v>62550</v>
      </c>
      <c r="B15282" s="419" t="s">
        <v>28832</v>
      </c>
      <c r="C15282" s="419" t="s">
        <v>62551</v>
      </c>
      <c r="D15282" s="419" t="s">
        <v>62552</v>
      </c>
      <c r="E15282" s="419" t="s">
        <v>62553</v>
      </c>
      <c r="F15282" s="419" t="s">
        <v>62554</v>
      </c>
      <c r="G15282" s="419" t="s">
        <v>28824</v>
      </c>
      <c r="H15282" s="419" t="s">
        <v>28825</v>
      </c>
      <c r="I15282" s="419" t="s">
        <v>28826</v>
      </c>
    </row>
    <row r="15283" spans="1:9" x14ac:dyDescent="0.25">
      <c r="A15283" s="419" t="s">
        <v>62555</v>
      </c>
      <c r="B15283" s="419" t="s">
        <v>28832</v>
      </c>
      <c r="C15283" s="419" t="s">
        <v>62556</v>
      </c>
      <c r="D15283" s="419" t="s">
        <v>62557</v>
      </c>
      <c r="E15283" s="419" t="s">
        <v>62558</v>
      </c>
      <c r="F15283" s="419" t="s">
        <v>62559</v>
      </c>
      <c r="G15283" s="419" t="s">
        <v>28824</v>
      </c>
      <c r="H15283" s="419" t="s">
        <v>28825</v>
      </c>
      <c r="I15283" s="419" t="s">
        <v>28826</v>
      </c>
    </row>
    <row r="15284" spans="1:9" x14ac:dyDescent="0.25">
      <c r="A15284" s="419" t="s">
        <v>62560</v>
      </c>
      <c r="B15284" s="419" t="s">
        <v>28832</v>
      </c>
      <c r="C15284" s="419" t="s">
        <v>62561</v>
      </c>
      <c r="D15284" s="419" t="s">
        <v>10092</v>
      </c>
      <c r="E15284" s="419" t="s">
        <v>62562</v>
      </c>
      <c r="F15284" s="419" t="s">
        <v>62563</v>
      </c>
      <c r="G15284" s="419" t="s">
        <v>28824</v>
      </c>
      <c r="H15284" s="419" t="s">
        <v>30008</v>
      </c>
      <c r="I15284" s="419" t="s">
        <v>28826</v>
      </c>
    </row>
    <row r="15285" spans="1:9" x14ac:dyDescent="0.25">
      <c r="A15285" s="419" t="s">
        <v>62564</v>
      </c>
      <c r="B15285" s="419" t="s">
        <v>28832</v>
      </c>
      <c r="C15285" s="419" t="s">
        <v>15151</v>
      </c>
      <c r="D15285" s="419" t="s">
        <v>36375</v>
      </c>
      <c r="E15285" s="419" t="s">
        <v>11319</v>
      </c>
      <c r="F15285" s="419" t="s">
        <v>62565</v>
      </c>
      <c r="G15285" s="419" t="s">
        <v>28824</v>
      </c>
      <c r="H15285" s="419" t="s">
        <v>28825</v>
      </c>
      <c r="I15285" s="419" t="s">
        <v>28826</v>
      </c>
    </row>
    <row r="15286" spans="1:9" x14ac:dyDescent="0.25">
      <c r="A15286" s="419" t="s">
        <v>62566</v>
      </c>
      <c r="B15286" s="419" t="s">
        <v>28832</v>
      </c>
      <c r="C15286" s="419" t="s">
        <v>62567</v>
      </c>
      <c r="D15286" s="419" t="s">
        <v>62568</v>
      </c>
      <c r="E15286" s="419" t="s">
        <v>62569</v>
      </c>
      <c r="F15286" s="419" t="s">
        <v>62570</v>
      </c>
      <c r="G15286" s="419" t="s">
        <v>28824</v>
      </c>
      <c r="H15286" s="419" t="s">
        <v>28825</v>
      </c>
      <c r="I15286" s="419" t="s">
        <v>28826</v>
      </c>
    </row>
    <row r="15287" spans="1:9" x14ac:dyDescent="0.25">
      <c r="A15287" s="419" t="s">
        <v>62571</v>
      </c>
      <c r="B15287" s="419" t="s">
        <v>28832</v>
      </c>
      <c r="C15287" s="419" t="s">
        <v>15154</v>
      </c>
      <c r="D15287" s="419" t="s">
        <v>62572</v>
      </c>
      <c r="E15287" s="419" t="s">
        <v>62573</v>
      </c>
      <c r="F15287" s="419" t="s">
        <v>62574</v>
      </c>
      <c r="G15287" s="419" t="s">
        <v>29020</v>
      </c>
      <c r="H15287" s="419" t="s">
        <v>32422</v>
      </c>
      <c r="I15287" s="419" t="s">
        <v>28826</v>
      </c>
    </row>
    <row r="15288" spans="1:9" x14ac:dyDescent="0.25">
      <c r="A15288" s="419" t="s">
        <v>62575</v>
      </c>
      <c r="B15288" s="419" t="s">
        <v>8245</v>
      </c>
      <c r="C15288" s="419" t="s">
        <v>62576</v>
      </c>
      <c r="D15288" s="419" t="s">
        <v>41670</v>
      </c>
      <c r="E15288" s="419" t="s">
        <v>41670</v>
      </c>
      <c r="F15288" s="419" t="s">
        <v>62577</v>
      </c>
      <c r="G15288" s="419" t="s">
        <v>28824</v>
      </c>
      <c r="H15288" s="419" t="s">
        <v>28825</v>
      </c>
      <c r="I15288" s="419" t="s">
        <v>28826</v>
      </c>
    </row>
    <row r="15289" spans="1:9" x14ac:dyDescent="0.25">
      <c r="A15289" s="419" t="s">
        <v>62578</v>
      </c>
      <c r="B15289" s="419" t="s">
        <v>8245</v>
      </c>
      <c r="C15289" s="419" t="s">
        <v>15157</v>
      </c>
      <c r="D15289" s="419" t="s">
        <v>41670</v>
      </c>
      <c r="E15289" s="419" t="s">
        <v>41670</v>
      </c>
      <c r="F15289" s="419" t="s">
        <v>62577</v>
      </c>
      <c r="G15289" s="419" t="s">
        <v>28824</v>
      </c>
      <c r="H15289" s="419" t="s">
        <v>28825</v>
      </c>
      <c r="I15289" s="419" t="s">
        <v>28826</v>
      </c>
    </row>
    <row r="15290" spans="1:9" x14ac:dyDescent="0.25">
      <c r="A15290" s="419" t="s">
        <v>62579</v>
      </c>
      <c r="B15290" s="419" t="s">
        <v>28832</v>
      </c>
      <c r="C15290" s="419" t="s">
        <v>15160</v>
      </c>
      <c r="D15290" s="419" t="s">
        <v>62580</v>
      </c>
      <c r="E15290" s="419" t="s">
        <v>62581</v>
      </c>
      <c r="F15290" s="419" t="s">
        <v>62582</v>
      </c>
      <c r="G15290" s="419" t="s">
        <v>28824</v>
      </c>
      <c r="H15290" s="419" t="s">
        <v>28825</v>
      </c>
      <c r="I15290" s="419" t="s">
        <v>28826</v>
      </c>
    </row>
    <row r="15291" spans="1:9" x14ac:dyDescent="0.25">
      <c r="A15291" s="419" t="s">
        <v>62583</v>
      </c>
      <c r="B15291" s="419" t="s">
        <v>28832</v>
      </c>
      <c r="C15291" s="419" t="s">
        <v>62584</v>
      </c>
      <c r="D15291" s="419" t="s">
        <v>62585</v>
      </c>
      <c r="E15291" s="419" t="s">
        <v>62586</v>
      </c>
      <c r="F15291" s="419" t="s">
        <v>62587</v>
      </c>
      <c r="G15291" s="419" t="s">
        <v>29010</v>
      </c>
      <c r="H15291" s="419" t="s">
        <v>32422</v>
      </c>
      <c r="I15291" s="419" t="s">
        <v>28826</v>
      </c>
    </row>
    <row r="15292" spans="1:9" x14ac:dyDescent="0.25">
      <c r="A15292" s="419" t="s">
        <v>62588</v>
      </c>
      <c r="B15292" s="419" t="s">
        <v>28832</v>
      </c>
      <c r="C15292" s="419" t="s">
        <v>62589</v>
      </c>
      <c r="D15292" s="419" t="s">
        <v>62590</v>
      </c>
      <c r="E15292" s="419" t="s">
        <v>62591</v>
      </c>
      <c r="F15292" s="419" t="s">
        <v>62592</v>
      </c>
      <c r="G15292" s="419" t="s">
        <v>29010</v>
      </c>
      <c r="H15292" s="419" t="s">
        <v>32422</v>
      </c>
      <c r="I15292" s="419" t="s">
        <v>28826</v>
      </c>
    </row>
    <row r="15293" spans="1:9" x14ac:dyDescent="0.25">
      <c r="A15293" s="419" t="s">
        <v>62593</v>
      </c>
      <c r="B15293" s="419" t="s">
        <v>28832</v>
      </c>
      <c r="C15293" s="419" t="s">
        <v>62594</v>
      </c>
      <c r="D15293" s="419" t="s">
        <v>44491</v>
      </c>
      <c r="E15293" s="419" t="s">
        <v>62595</v>
      </c>
      <c r="F15293" s="419" t="s">
        <v>62596</v>
      </c>
      <c r="G15293" s="419" t="s">
        <v>29010</v>
      </c>
      <c r="H15293" s="419" t="s">
        <v>32422</v>
      </c>
      <c r="I15293" s="419" t="s">
        <v>28826</v>
      </c>
    </row>
    <row r="15294" spans="1:9" x14ac:dyDescent="0.25">
      <c r="A15294" s="419" t="s">
        <v>62597</v>
      </c>
      <c r="B15294" s="419" t="s">
        <v>28832</v>
      </c>
      <c r="C15294" s="419" t="s">
        <v>62598</v>
      </c>
      <c r="D15294" s="419" t="s">
        <v>62599</v>
      </c>
      <c r="E15294" s="419" t="s">
        <v>62600</v>
      </c>
      <c r="F15294" s="419" t="s">
        <v>62601</v>
      </c>
      <c r="G15294" s="419" t="s">
        <v>29010</v>
      </c>
      <c r="H15294" s="419" t="s">
        <v>32422</v>
      </c>
      <c r="I15294" s="419" t="s">
        <v>28826</v>
      </c>
    </row>
    <row r="15295" spans="1:9" x14ac:dyDescent="0.25">
      <c r="A15295" s="419" t="s">
        <v>62602</v>
      </c>
      <c r="B15295" s="419" t="s">
        <v>28832</v>
      </c>
      <c r="C15295" s="419" t="s">
        <v>62603</v>
      </c>
      <c r="D15295" s="419" t="s">
        <v>62604</v>
      </c>
      <c r="E15295" s="419" t="s">
        <v>62605</v>
      </c>
      <c r="F15295" s="419" t="s">
        <v>62606</v>
      </c>
      <c r="G15295" s="419" t="s">
        <v>29010</v>
      </c>
      <c r="H15295" s="419" t="s">
        <v>32422</v>
      </c>
      <c r="I15295" s="419" t="s">
        <v>28826</v>
      </c>
    </row>
    <row r="15296" spans="1:9" x14ac:dyDescent="0.25">
      <c r="A15296" s="419" t="s">
        <v>62607</v>
      </c>
      <c r="B15296" s="419" t="s">
        <v>28832</v>
      </c>
      <c r="C15296" s="419" t="s">
        <v>62608</v>
      </c>
      <c r="D15296" s="419" t="s">
        <v>62609</v>
      </c>
      <c r="E15296" s="419" t="s">
        <v>62609</v>
      </c>
      <c r="F15296" s="419" t="s">
        <v>62610</v>
      </c>
      <c r="G15296" s="419" t="s">
        <v>28824</v>
      </c>
      <c r="H15296" s="419" t="s">
        <v>28825</v>
      </c>
      <c r="I15296" s="419" t="s">
        <v>28826</v>
      </c>
    </row>
    <row r="15297" spans="1:9" x14ac:dyDescent="0.25">
      <c r="A15297" s="419" t="s">
        <v>62611</v>
      </c>
      <c r="B15297" s="419" t="s">
        <v>28832</v>
      </c>
      <c r="C15297" s="419" t="s">
        <v>62612</v>
      </c>
      <c r="D15297" s="419" t="s">
        <v>62613</v>
      </c>
      <c r="E15297" s="419" t="s">
        <v>62614</v>
      </c>
      <c r="F15297" s="419" t="s">
        <v>62615</v>
      </c>
      <c r="G15297" s="419" t="s">
        <v>30378</v>
      </c>
      <c r="H15297" s="419" t="s">
        <v>29123</v>
      </c>
      <c r="I15297" s="419" t="s">
        <v>28826</v>
      </c>
    </row>
    <row r="15298" spans="1:9" x14ac:dyDescent="0.25">
      <c r="A15298" s="419" t="s">
        <v>62616</v>
      </c>
      <c r="B15298" s="419" t="s">
        <v>28832</v>
      </c>
      <c r="C15298" s="419" t="s">
        <v>15168</v>
      </c>
      <c r="D15298" s="419" t="s">
        <v>62617</v>
      </c>
      <c r="E15298" s="419" t="s">
        <v>62618</v>
      </c>
      <c r="F15298" s="419" t="s">
        <v>62619</v>
      </c>
      <c r="G15298" s="419" t="s">
        <v>29010</v>
      </c>
      <c r="H15298" s="419" t="s">
        <v>32422</v>
      </c>
      <c r="I15298" s="419" t="s">
        <v>28826</v>
      </c>
    </row>
    <row r="15299" spans="1:9" x14ac:dyDescent="0.25">
      <c r="A15299" s="419" t="s">
        <v>62620</v>
      </c>
      <c r="B15299" s="419" t="s">
        <v>28832</v>
      </c>
      <c r="C15299" s="419" t="s">
        <v>62621</v>
      </c>
      <c r="D15299" s="419" t="s">
        <v>62622</v>
      </c>
      <c r="E15299" s="419" t="s">
        <v>62623</v>
      </c>
      <c r="F15299" s="419" t="s">
        <v>62624</v>
      </c>
      <c r="G15299" s="419" t="s">
        <v>29010</v>
      </c>
      <c r="H15299" s="419" t="s">
        <v>32422</v>
      </c>
      <c r="I15299" s="419" t="s">
        <v>28826</v>
      </c>
    </row>
    <row r="15300" spans="1:9" x14ac:dyDescent="0.25">
      <c r="A15300" s="419" t="s">
        <v>62625</v>
      </c>
      <c r="B15300" s="419" t="s">
        <v>28832</v>
      </c>
      <c r="C15300" s="419" t="s">
        <v>62626</v>
      </c>
      <c r="D15300" s="419" t="s">
        <v>62627</v>
      </c>
      <c r="E15300" s="419" t="s">
        <v>62628</v>
      </c>
      <c r="F15300" s="419" t="s">
        <v>62629</v>
      </c>
      <c r="G15300" s="419" t="s">
        <v>29010</v>
      </c>
      <c r="H15300" s="419" t="s">
        <v>51498</v>
      </c>
      <c r="I15300" s="419" t="s">
        <v>28826</v>
      </c>
    </row>
    <row r="15301" spans="1:9" x14ac:dyDescent="0.25">
      <c r="A15301" s="419" t="s">
        <v>62630</v>
      </c>
      <c r="B15301" s="419" t="s">
        <v>28832</v>
      </c>
      <c r="C15301" s="419" t="s">
        <v>62631</v>
      </c>
      <c r="D15301" s="419" t="s">
        <v>62632</v>
      </c>
      <c r="E15301" s="419" t="s">
        <v>62633</v>
      </c>
      <c r="F15301" s="419" t="s">
        <v>62634</v>
      </c>
      <c r="G15301" s="419" t="s">
        <v>29010</v>
      </c>
      <c r="H15301" s="419" t="s">
        <v>51498</v>
      </c>
      <c r="I15301" s="419" t="s">
        <v>28826</v>
      </c>
    </row>
    <row r="15302" spans="1:9" x14ac:dyDescent="0.25">
      <c r="A15302" s="419" t="s">
        <v>62635</v>
      </c>
      <c r="B15302" s="419" t="s">
        <v>28832</v>
      </c>
      <c r="C15302" s="419" t="s">
        <v>62636</v>
      </c>
      <c r="D15302" s="419" t="s">
        <v>62637</v>
      </c>
      <c r="E15302" s="419" t="s">
        <v>62638</v>
      </c>
      <c r="F15302" s="419" t="s">
        <v>62639</v>
      </c>
      <c r="G15302" s="419" t="s">
        <v>29010</v>
      </c>
      <c r="H15302" s="419" t="s">
        <v>51498</v>
      </c>
      <c r="I15302" s="419" t="s">
        <v>28826</v>
      </c>
    </row>
    <row r="15303" spans="1:9" x14ac:dyDescent="0.25">
      <c r="A15303" s="419" t="s">
        <v>62640</v>
      </c>
      <c r="B15303" s="419" t="s">
        <v>28832</v>
      </c>
      <c r="C15303" s="419" t="s">
        <v>62641</v>
      </c>
      <c r="D15303" s="419" t="s">
        <v>62642</v>
      </c>
      <c r="E15303" s="419" t="s">
        <v>62643</v>
      </c>
      <c r="F15303" s="419" t="s">
        <v>62644</v>
      </c>
      <c r="G15303" s="419" t="s">
        <v>29010</v>
      </c>
      <c r="H15303" s="419" t="s">
        <v>51498</v>
      </c>
      <c r="I15303" s="419" t="s">
        <v>28826</v>
      </c>
    </row>
    <row r="15304" spans="1:9" x14ac:dyDescent="0.25">
      <c r="A15304" s="419" t="s">
        <v>62645</v>
      </c>
      <c r="B15304" s="419" t="s">
        <v>28832</v>
      </c>
      <c r="C15304" s="419" t="s">
        <v>62646</v>
      </c>
      <c r="D15304" s="419" t="s">
        <v>62647</v>
      </c>
      <c r="E15304" s="419" t="s">
        <v>62648</v>
      </c>
      <c r="F15304" s="419" t="s">
        <v>62649</v>
      </c>
      <c r="G15304" s="419" t="s">
        <v>29010</v>
      </c>
      <c r="H15304" s="419" t="s">
        <v>51498</v>
      </c>
      <c r="I15304" s="419" t="s">
        <v>28826</v>
      </c>
    </row>
    <row r="15305" spans="1:9" x14ac:dyDescent="0.25">
      <c r="A15305" s="419" t="s">
        <v>62650</v>
      </c>
      <c r="B15305" s="419" t="s">
        <v>28832</v>
      </c>
      <c r="C15305" s="419" t="s">
        <v>62651</v>
      </c>
      <c r="D15305" s="419" t="s">
        <v>62652</v>
      </c>
      <c r="E15305" s="419" t="s">
        <v>62653</v>
      </c>
      <c r="F15305" s="419" t="s">
        <v>62654</v>
      </c>
      <c r="G15305" s="419" t="s">
        <v>29010</v>
      </c>
      <c r="H15305" s="419" t="s">
        <v>51498</v>
      </c>
      <c r="I15305" s="419" t="s">
        <v>28826</v>
      </c>
    </row>
    <row r="15306" spans="1:9" x14ac:dyDescent="0.25">
      <c r="A15306" s="419" t="s">
        <v>62655</v>
      </c>
      <c r="B15306" s="419" t="s">
        <v>28832</v>
      </c>
      <c r="C15306" s="419" t="s">
        <v>62656</v>
      </c>
      <c r="D15306" s="419" t="s">
        <v>62657</v>
      </c>
      <c r="E15306" s="419" t="s">
        <v>11867</v>
      </c>
      <c r="F15306" s="419" t="s">
        <v>62658</v>
      </c>
      <c r="G15306" s="419" t="s">
        <v>28824</v>
      </c>
      <c r="H15306" s="419" t="s">
        <v>28825</v>
      </c>
      <c r="I15306" s="419" t="s">
        <v>28826</v>
      </c>
    </row>
    <row r="15307" spans="1:9" x14ac:dyDescent="0.25">
      <c r="A15307" s="419" t="s">
        <v>62659</v>
      </c>
      <c r="B15307" s="419" t="s">
        <v>28832</v>
      </c>
      <c r="C15307" s="419" t="s">
        <v>62660</v>
      </c>
      <c r="D15307" s="419" t="s">
        <v>62661</v>
      </c>
      <c r="E15307" s="419" t="s">
        <v>62662</v>
      </c>
      <c r="F15307" s="419" t="s">
        <v>62663</v>
      </c>
      <c r="G15307" s="419" t="s">
        <v>28824</v>
      </c>
      <c r="H15307" s="419" t="s">
        <v>28825</v>
      </c>
      <c r="I15307" s="419" t="s">
        <v>28826</v>
      </c>
    </row>
    <row r="15308" spans="1:9" x14ac:dyDescent="0.25">
      <c r="A15308" s="419" t="s">
        <v>62664</v>
      </c>
      <c r="B15308" s="419" t="s">
        <v>28832</v>
      </c>
      <c r="C15308" s="419" t="s">
        <v>15172</v>
      </c>
      <c r="D15308" s="419" t="s">
        <v>62665</v>
      </c>
      <c r="E15308" s="419" t="s">
        <v>62666</v>
      </c>
      <c r="F15308" s="419" t="s">
        <v>62667</v>
      </c>
      <c r="G15308" s="419" t="s">
        <v>28824</v>
      </c>
      <c r="H15308" s="419" t="s">
        <v>28825</v>
      </c>
      <c r="I15308" s="419" t="s">
        <v>28826</v>
      </c>
    </row>
    <row r="15309" spans="1:9" x14ac:dyDescent="0.25">
      <c r="A15309" s="419" t="s">
        <v>62668</v>
      </c>
      <c r="B15309" s="419" t="s">
        <v>28832</v>
      </c>
      <c r="C15309" s="419" t="s">
        <v>62669</v>
      </c>
      <c r="D15309" s="419" t="s">
        <v>62670</v>
      </c>
      <c r="E15309" s="419" t="s">
        <v>62671</v>
      </c>
      <c r="F15309" s="419" t="s">
        <v>62672</v>
      </c>
      <c r="G15309" s="419" t="s">
        <v>28824</v>
      </c>
      <c r="H15309" s="419" t="s">
        <v>28825</v>
      </c>
      <c r="I15309" s="419" t="s">
        <v>28826</v>
      </c>
    </row>
    <row r="15310" spans="1:9" x14ac:dyDescent="0.25">
      <c r="A15310" s="419" t="s">
        <v>62673</v>
      </c>
      <c r="B15310" s="419" t="s">
        <v>28832</v>
      </c>
      <c r="C15310" s="419" t="s">
        <v>15176</v>
      </c>
      <c r="D15310" s="419" t="s">
        <v>31149</v>
      </c>
      <c r="E15310" s="419" t="s">
        <v>62674</v>
      </c>
      <c r="F15310" s="419" t="s">
        <v>62675</v>
      </c>
      <c r="G15310" s="419" t="s">
        <v>28824</v>
      </c>
      <c r="H15310" s="419" t="s">
        <v>28825</v>
      </c>
      <c r="I15310" s="419" t="s">
        <v>28826</v>
      </c>
    </row>
    <row r="15311" spans="1:9" x14ac:dyDescent="0.25">
      <c r="A15311" s="419" t="s">
        <v>62676</v>
      </c>
      <c r="B15311" s="419" t="s">
        <v>28832</v>
      </c>
      <c r="C15311" s="419" t="s">
        <v>62677</v>
      </c>
      <c r="D15311" s="419" t="s">
        <v>62678</v>
      </c>
      <c r="E15311" s="419" t="s">
        <v>62679</v>
      </c>
      <c r="F15311" s="419" t="s">
        <v>62680</v>
      </c>
      <c r="G15311" s="419" t="s">
        <v>28824</v>
      </c>
      <c r="H15311" s="419" t="s">
        <v>28825</v>
      </c>
      <c r="I15311" s="419" t="s">
        <v>28826</v>
      </c>
    </row>
    <row r="15312" spans="1:9" x14ac:dyDescent="0.25">
      <c r="A15312" s="419" t="s">
        <v>62681</v>
      </c>
      <c r="B15312" s="419" t="s">
        <v>28832</v>
      </c>
      <c r="C15312" s="419" t="s">
        <v>62682</v>
      </c>
      <c r="D15312" s="419" t="s">
        <v>62683</v>
      </c>
      <c r="E15312" s="419" t="s">
        <v>62683</v>
      </c>
      <c r="F15312" s="419" t="s">
        <v>62684</v>
      </c>
      <c r="G15312" s="419" t="s">
        <v>60762</v>
      </c>
      <c r="H15312" s="419" t="s">
        <v>28825</v>
      </c>
      <c r="I15312" s="419" t="s">
        <v>28826</v>
      </c>
    </row>
    <row r="15313" spans="1:9" x14ac:dyDescent="0.25">
      <c r="A15313" s="419" t="s">
        <v>62685</v>
      </c>
      <c r="B15313" s="419" t="s">
        <v>28832</v>
      </c>
      <c r="C15313" s="419" t="s">
        <v>62686</v>
      </c>
      <c r="D15313" s="419" t="s">
        <v>62687</v>
      </c>
      <c r="E15313" s="419" t="s">
        <v>62688</v>
      </c>
      <c r="F15313" s="419" t="s">
        <v>62689</v>
      </c>
      <c r="G15313" s="419" t="s">
        <v>28824</v>
      </c>
      <c r="H15313" s="419" t="s">
        <v>28909</v>
      </c>
      <c r="I15313" s="419" t="s">
        <v>28826</v>
      </c>
    </row>
    <row r="15314" spans="1:9" x14ac:dyDescent="0.25">
      <c r="A15314" s="419" t="s">
        <v>62690</v>
      </c>
      <c r="B15314" s="419" t="s">
        <v>28832</v>
      </c>
      <c r="C15314" s="419" t="s">
        <v>62691</v>
      </c>
      <c r="D15314" s="419" t="s">
        <v>62692</v>
      </c>
      <c r="E15314" s="419" t="s">
        <v>62693</v>
      </c>
      <c r="F15314" s="419" t="s">
        <v>62694</v>
      </c>
      <c r="G15314" s="419" t="s">
        <v>28824</v>
      </c>
      <c r="H15314" s="419" t="s">
        <v>28825</v>
      </c>
      <c r="I15314" s="419" t="s">
        <v>28826</v>
      </c>
    </row>
    <row r="15315" spans="1:9" x14ac:dyDescent="0.25">
      <c r="A15315" s="419" t="s">
        <v>62695</v>
      </c>
      <c r="B15315" s="419" t="s">
        <v>28832</v>
      </c>
      <c r="C15315" s="419" t="s">
        <v>62696</v>
      </c>
      <c r="D15315" s="419" t="s">
        <v>62697</v>
      </c>
      <c r="E15315" s="419" t="s">
        <v>62698</v>
      </c>
      <c r="F15315" s="419" t="s">
        <v>62699</v>
      </c>
      <c r="G15315" s="419" t="s">
        <v>38647</v>
      </c>
      <c r="H15315" s="419" t="s">
        <v>28825</v>
      </c>
      <c r="I15315" s="419" t="s">
        <v>28826</v>
      </c>
    </row>
    <row r="15316" spans="1:9" x14ac:dyDescent="0.25">
      <c r="A15316" s="419" t="s">
        <v>62700</v>
      </c>
      <c r="B15316" s="419" t="s">
        <v>28832</v>
      </c>
      <c r="C15316" s="419" t="s">
        <v>62701</v>
      </c>
      <c r="D15316" s="419" t="s">
        <v>62702</v>
      </c>
      <c r="E15316" s="419" t="s">
        <v>62703</v>
      </c>
      <c r="F15316" s="419" t="s">
        <v>62704</v>
      </c>
      <c r="G15316" s="419" t="s">
        <v>29010</v>
      </c>
      <c r="H15316" s="419" t="s">
        <v>51498</v>
      </c>
      <c r="I15316" s="419" t="s">
        <v>28826</v>
      </c>
    </row>
    <row r="15317" spans="1:9" x14ac:dyDescent="0.25">
      <c r="A15317" s="419" t="s">
        <v>62705</v>
      </c>
      <c r="B15317" s="419" t="s">
        <v>28832</v>
      </c>
      <c r="C15317" s="419" t="s">
        <v>62706</v>
      </c>
      <c r="D15317" s="419" t="s">
        <v>62707</v>
      </c>
      <c r="E15317" s="419" t="s">
        <v>62708</v>
      </c>
      <c r="F15317" s="419" t="s">
        <v>62709</v>
      </c>
      <c r="G15317" s="419" t="s">
        <v>28824</v>
      </c>
      <c r="H15317" s="419" t="s">
        <v>29230</v>
      </c>
      <c r="I15317" s="419" t="s">
        <v>28826</v>
      </c>
    </row>
    <row r="15318" spans="1:9" x14ac:dyDescent="0.25">
      <c r="A15318" s="419" t="s">
        <v>62710</v>
      </c>
      <c r="B15318" s="419" t="s">
        <v>28832</v>
      </c>
      <c r="C15318" s="419" t="s">
        <v>62711</v>
      </c>
      <c r="D15318" s="419" t="s">
        <v>62712</v>
      </c>
      <c r="E15318" s="419" t="s">
        <v>62713</v>
      </c>
      <c r="F15318" s="419" t="s">
        <v>62714</v>
      </c>
      <c r="G15318" s="419" t="s">
        <v>28824</v>
      </c>
      <c r="H15318" s="419" t="s">
        <v>28825</v>
      </c>
      <c r="I15318" s="419" t="s">
        <v>28826</v>
      </c>
    </row>
    <row r="15319" spans="1:9" x14ac:dyDescent="0.25">
      <c r="A15319" s="419" t="s">
        <v>62715</v>
      </c>
      <c r="B15319" s="419" t="s">
        <v>28832</v>
      </c>
      <c r="C15319" s="419" t="s">
        <v>62716</v>
      </c>
      <c r="D15319" s="419" t="s">
        <v>62717</v>
      </c>
      <c r="E15319" s="419" t="s">
        <v>62718</v>
      </c>
      <c r="F15319" s="419" t="s">
        <v>62719</v>
      </c>
      <c r="G15319" s="419" t="s">
        <v>28824</v>
      </c>
      <c r="H15319" s="419" t="s">
        <v>28825</v>
      </c>
      <c r="I15319" s="419" t="s">
        <v>28826</v>
      </c>
    </row>
    <row r="15320" spans="1:9" x14ac:dyDescent="0.25">
      <c r="A15320" s="419" t="s">
        <v>62720</v>
      </c>
      <c r="B15320" s="419" t="s">
        <v>28832</v>
      </c>
      <c r="C15320" s="419" t="s">
        <v>62721</v>
      </c>
      <c r="D15320" s="419" t="s">
        <v>62722</v>
      </c>
      <c r="E15320" s="419" t="s">
        <v>18782</v>
      </c>
      <c r="F15320" s="419" t="s">
        <v>62723</v>
      </c>
      <c r="G15320" s="419" t="s">
        <v>28824</v>
      </c>
      <c r="H15320" s="419" t="s">
        <v>29637</v>
      </c>
      <c r="I15320" s="419" t="s">
        <v>28826</v>
      </c>
    </row>
    <row r="15321" spans="1:9" x14ac:dyDescent="0.25">
      <c r="A15321" s="419" t="s">
        <v>62724</v>
      </c>
      <c r="B15321" s="419" t="s">
        <v>28832</v>
      </c>
      <c r="C15321" s="419" t="s">
        <v>62725</v>
      </c>
      <c r="D15321" s="419" t="s">
        <v>62726</v>
      </c>
      <c r="E15321" s="419" t="s">
        <v>62727</v>
      </c>
      <c r="F15321" s="419" t="s">
        <v>62728</v>
      </c>
      <c r="G15321" s="419" t="s">
        <v>29852</v>
      </c>
      <c r="H15321" s="419" t="s">
        <v>28825</v>
      </c>
      <c r="I15321" s="419" t="s">
        <v>28826</v>
      </c>
    </row>
    <row r="15322" spans="1:9" x14ac:dyDescent="0.25">
      <c r="A15322" s="419" t="s">
        <v>62729</v>
      </c>
      <c r="B15322" s="419" t="s">
        <v>28832</v>
      </c>
      <c r="C15322" s="419" t="s">
        <v>62730</v>
      </c>
      <c r="D15322" s="419" t="s">
        <v>62731</v>
      </c>
      <c r="E15322" s="419" t="s">
        <v>62732</v>
      </c>
      <c r="F15322" s="419" t="s">
        <v>62733</v>
      </c>
      <c r="G15322" s="419" t="s">
        <v>29852</v>
      </c>
      <c r="H15322" s="419" t="s">
        <v>28825</v>
      </c>
      <c r="I15322" s="419" t="s">
        <v>28826</v>
      </c>
    </row>
    <row r="15323" spans="1:9" x14ac:dyDescent="0.25">
      <c r="A15323" s="419" t="s">
        <v>62734</v>
      </c>
      <c r="B15323" s="419" t="s">
        <v>28832</v>
      </c>
      <c r="C15323" s="419" t="s">
        <v>62735</v>
      </c>
      <c r="D15323" s="419" t="s">
        <v>62736</v>
      </c>
      <c r="E15323" s="419" t="s">
        <v>62736</v>
      </c>
      <c r="F15323" s="419" t="s">
        <v>62737</v>
      </c>
      <c r="G15323" s="419" t="s">
        <v>29784</v>
      </c>
      <c r="H15323" s="419" t="s">
        <v>28825</v>
      </c>
      <c r="I15323" s="419" t="s">
        <v>28826</v>
      </c>
    </row>
    <row r="15324" spans="1:9" x14ac:dyDescent="0.25">
      <c r="A15324" s="419" t="s">
        <v>62738</v>
      </c>
      <c r="B15324" s="419" t="s">
        <v>28832</v>
      </c>
      <c r="C15324" s="419" t="s">
        <v>62739</v>
      </c>
      <c r="D15324" s="419" t="s">
        <v>62740</v>
      </c>
      <c r="E15324" s="419" t="s">
        <v>62741</v>
      </c>
      <c r="F15324" s="419" t="s">
        <v>62742</v>
      </c>
      <c r="G15324" s="419" t="s">
        <v>28824</v>
      </c>
      <c r="H15324" s="419" t="s">
        <v>28825</v>
      </c>
      <c r="I15324" s="419" t="s">
        <v>28826</v>
      </c>
    </row>
    <row r="15325" spans="1:9" x14ac:dyDescent="0.25">
      <c r="A15325" s="419" t="s">
        <v>62743</v>
      </c>
      <c r="B15325" s="419" t="s">
        <v>28832</v>
      </c>
      <c r="C15325" s="419" t="s">
        <v>62744</v>
      </c>
      <c r="D15325" s="419" t="s">
        <v>62745</v>
      </c>
      <c r="E15325" s="419" t="s">
        <v>62746</v>
      </c>
      <c r="F15325" s="419" t="s">
        <v>62747</v>
      </c>
      <c r="G15325" s="419" t="s">
        <v>28824</v>
      </c>
      <c r="H15325" s="419" t="s">
        <v>28825</v>
      </c>
      <c r="I15325" s="419" t="s">
        <v>28826</v>
      </c>
    </row>
    <row r="15326" spans="1:9" x14ac:dyDescent="0.25">
      <c r="A15326" s="419" t="s">
        <v>62748</v>
      </c>
      <c r="B15326" s="419" t="s">
        <v>28832</v>
      </c>
      <c r="C15326" s="419" t="s">
        <v>62749</v>
      </c>
      <c r="D15326" s="419" t="s">
        <v>62740</v>
      </c>
      <c r="E15326" s="419" t="s">
        <v>62750</v>
      </c>
      <c r="F15326" s="419" t="s">
        <v>62751</v>
      </c>
      <c r="G15326" s="419" t="s">
        <v>28824</v>
      </c>
      <c r="H15326" s="419" t="s">
        <v>28825</v>
      </c>
      <c r="I15326" s="419" t="s">
        <v>28826</v>
      </c>
    </row>
    <row r="15327" spans="1:9" x14ac:dyDescent="0.25">
      <c r="A15327" s="419" t="s">
        <v>62752</v>
      </c>
      <c r="B15327" s="419" t="s">
        <v>28832</v>
      </c>
      <c r="C15327" s="419" t="s">
        <v>62753</v>
      </c>
      <c r="D15327" s="419" t="s">
        <v>62754</v>
      </c>
      <c r="E15327" s="419" t="s">
        <v>62755</v>
      </c>
      <c r="F15327" s="419" t="s">
        <v>62756</v>
      </c>
      <c r="G15327" s="419" t="s">
        <v>29020</v>
      </c>
      <c r="H15327" s="419" t="s">
        <v>51498</v>
      </c>
      <c r="I15327" s="419" t="s">
        <v>28826</v>
      </c>
    </row>
    <row r="15328" spans="1:9" x14ac:dyDescent="0.25">
      <c r="A15328" s="419" t="s">
        <v>62757</v>
      </c>
      <c r="B15328" s="419" t="s">
        <v>28832</v>
      </c>
      <c r="C15328" s="419" t="s">
        <v>62758</v>
      </c>
      <c r="D15328" s="419" t="s">
        <v>62759</v>
      </c>
      <c r="E15328" s="419" t="s">
        <v>62760</v>
      </c>
      <c r="F15328" s="419" t="s">
        <v>62761</v>
      </c>
      <c r="G15328" s="419" t="s">
        <v>28824</v>
      </c>
      <c r="H15328" s="419" t="s">
        <v>28825</v>
      </c>
      <c r="I15328" s="419" t="s">
        <v>28826</v>
      </c>
    </row>
    <row r="15329" spans="1:9" x14ac:dyDescent="0.25">
      <c r="A15329" s="419" t="s">
        <v>62762</v>
      </c>
      <c r="B15329" s="419" t="s">
        <v>28832</v>
      </c>
      <c r="C15329" s="419" t="s">
        <v>62763</v>
      </c>
      <c r="D15329" s="419" t="s">
        <v>62764</v>
      </c>
      <c r="E15329" s="419" t="s">
        <v>62765</v>
      </c>
      <c r="F15329" s="419" t="s">
        <v>62766</v>
      </c>
      <c r="G15329" s="419" t="s">
        <v>28824</v>
      </c>
      <c r="H15329" s="419" t="s">
        <v>28825</v>
      </c>
      <c r="I15329" s="419" t="s">
        <v>28826</v>
      </c>
    </row>
    <row r="15330" spans="1:9" x14ac:dyDescent="0.25">
      <c r="A15330" s="419" t="s">
        <v>62767</v>
      </c>
      <c r="B15330" s="419" t="s">
        <v>28832</v>
      </c>
      <c r="C15330" s="419" t="s">
        <v>62768</v>
      </c>
      <c r="D15330" s="419" t="s">
        <v>62769</v>
      </c>
      <c r="E15330" s="419" t="s">
        <v>62770</v>
      </c>
      <c r="F15330" s="419" t="s">
        <v>62771</v>
      </c>
      <c r="G15330" s="419" t="s">
        <v>28824</v>
      </c>
      <c r="H15330" s="419" t="s">
        <v>28825</v>
      </c>
      <c r="I15330" s="419" t="s">
        <v>28826</v>
      </c>
    </row>
    <row r="15331" spans="1:9" x14ac:dyDescent="0.25">
      <c r="A15331" s="419" t="s">
        <v>62772</v>
      </c>
      <c r="B15331" s="419" t="s">
        <v>28832</v>
      </c>
      <c r="C15331" s="419" t="s">
        <v>62773</v>
      </c>
      <c r="D15331" s="419" t="s">
        <v>62774</v>
      </c>
      <c r="E15331" s="419" t="s">
        <v>62775</v>
      </c>
      <c r="F15331" s="419" t="s">
        <v>62776</v>
      </c>
      <c r="G15331" s="419" t="s">
        <v>28824</v>
      </c>
      <c r="H15331" s="419" t="s">
        <v>29230</v>
      </c>
      <c r="I15331" s="419" t="s">
        <v>28826</v>
      </c>
    </row>
    <row r="15332" spans="1:9" x14ac:dyDescent="0.25">
      <c r="A15332" s="419" t="s">
        <v>62777</v>
      </c>
      <c r="B15332" s="419" t="s">
        <v>28832</v>
      </c>
      <c r="C15332" s="419" t="s">
        <v>62778</v>
      </c>
      <c r="D15332" s="419" t="s">
        <v>62779</v>
      </c>
      <c r="E15332" s="419" t="s">
        <v>62780</v>
      </c>
      <c r="F15332" s="419" t="s">
        <v>62781</v>
      </c>
      <c r="G15332" s="419" t="s">
        <v>29312</v>
      </c>
      <c r="H15332" s="419" t="s">
        <v>29313</v>
      </c>
      <c r="I15332" s="419" t="s">
        <v>28826</v>
      </c>
    </row>
    <row r="15333" spans="1:9" x14ac:dyDescent="0.25">
      <c r="A15333" s="419" t="s">
        <v>62782</v>
      </c>
      <c r="B15333" s="419" t="s">
        <v>28832</v>
      </c>
      <c r="C15333" s="419" t="s">
        <v>62783</v>
      </c>
      <c r="D15333" s="419" t="s">
        <v>62784</v>
      </c>
      <c r="E15333" s="419" t="s">
        <v>62785</v>
      </c>
      <c r="F15333" s="419" t="s">
        <v>62786</v>
      </c>
      <c r="G15333" s="419" t="s">
        <v>28824</v>
      </c>
      <c r="H15333" s="419" t="s">
        <v>28909</v>
      </c>
      <c r="I15333" s="419" t="s">
        <v>28826</v>
      </c>
    </row>
    <row r="15334" spans="1:9" x14ac:dyDescent="0.25">
      <c r="A15334" s="419" t="s">
        <v>62787</v>
      </c>
      <c r="B15334" s="419" t="s">
        <v>8245</v>
      </c>
      <c r="C15334" s="419" t="s">
        <v>62788</v>
      </c>
      <c r="D15334" s="419" t="s">
        <v>60979</v>
      </c>
      <c r="E15334" s="419" t="s">
        <v>60979</v>
      </c>
      <c r="F15334" s="419" t="s">
        <v>60980</v>
      </c>
      <c r="G15334" s="419" t="s">
        <v>28824</v>
      </c>
      <c r="H15334" s="419" t="s">
        <v>28825</v>
      </c>
      <c r="I15334" s="419" t="s">
        <v>28826</v>
      </c>
    </row>
    <row r="15335" spans="1:9" x14ac:dyDescent="0.25">
      <c r="A15335" s="419" t="s">
        <v>62789</v>
      </c>
      <c r="B15335" s="419" t="s">
        <v>28832</v>
      </c>
      <c r="C15335" s="419" t="s">
        <v>62790</v>
      </c>
      <c r="D15335" s="419" t="s">
        <v>62791</v>
      </c>
      <c r="E15335" s="419" t="s">
        <v>62791</v>
      </c>
      <c r="F15335" s="419" t="s">
        <v>62792</v>
      </c>
      <c r="G15335" s="419" t="s">
        <v>28824</v>
      </c>
      <c r="H15335" s="419" t="s">
        <v>29230</v>
      </c>
      <c r="I15335" s="419" t="s">
        <v>28826</v>
      </c>
    </row>
    <row r="15336" spans="1:9" x14ac:dyDescent="0.25">
      <c r="A15336" s="419" t="s">
        <v>62793</v>
      </c>
      <c r="B15336" s="419" t="s">
        <v>28832</v>
      </c>
      <c r="C15336" s="419" t="s">
        <v>15201</v>
      </c>
      <c r="D15336" s="419" t="s">
        <v>62794</v>
      </c>
      <c r="E15336" s="419" t="s">
        <v>15202</v>
      </c>
      <c r="F15336" s="419" t="s">
        <v>62795</v>
      </c>
      <c r="G15336" s="419" t="s">
        <v>28824</v>
      </c>
      <c r="H15336" s="419" t="s">
        <v>28825</v>
      </c>
      <c r="I15336" s="419" t="s">
        <v>28826</v>
      </c>
    </row>
    <row r="15337" spans="1:9" x14ac:dyDescent="0.25">
      <c r="A15337" s="419" t="s">
        <v>62796</v>
      </c>
      <c r="B15337" s="419" t="s">
        <v>28832</v>
      </c>
      <c r="C15337" s="419" t="s">
        <v>62797</v>
      </c>
      <c r="D15337" s="419" t="s">
        <v>48762</v>
      </c>
      <c r="E15337" s="419" t="s">
        <v>62798</v>
      </c>
      <c r="F15337" s="419" t="s">
        <v>62799</v>
      </c>
      <c r="G15337" s="419" t="s">
        <v>29846</v>
      </c>
      <c r="H15337" s="419" t="s">
        <v>28825</v>
      </c>
      <c r="I15337" s="419" t="s">
        <v>28826</v>
      </c>
    </row>
    <row r="15338" spans="1:9" x14ac:dyDescent="0.25">
      <c r="A15338" s="419" t="s">
        <v>62800</v>
      </c>
      <c r="B15338" s="419" t="s">
        <v>28832</v>
      </c>
      <c r="C15338" s="419" t="s">
        <v>62801</v>
      </c>
      <c r="D15338" s="419" t="s">
        <v>62802</v>
      </c>
      <c r="E15338" s="419" t="s">
        <v>62803</v>
      </c>
      <c r="F15338" s="419" t="s">
        <v>62804</v>
      </c>
      <c r="G15338" s="419" t="s">
        <v>28824</v>
      </c>
      <c r="H15338" s="419" t="s">
        <v>29230</v>
      </c>
      <c r="I15338" s="419" t="s">
        <v>28826</v>
      </c>
    </row>
    <row r="15339" spans="1:9" x14ac:dyDescent="0.25">
      <c r="A15339" s="419" t="s">
        <v>62805</v>
      </c>
      <c r="B15339" s="419" t="s">
        <v>28832</v>
      </c>
      <c r="C15339" s="419" t="s">
        <v>62806</v>
      </c>
      <c r="D15339" s="419" t="s">
        <v>62807</v>
      </c>
      <c r="E15339" s="419" t="s">
        <v>62808</v>
      </c>
      <c r="F15339" s="419" t="s">
        <v>62809</v>
      </c>
      <c r="G15339" s="419" t="s">
        <v>29010</v>
      </c>
      <c r="H15339" s="419" t="s">
        <v>36433</v>
      </c>
      <c r="I15339" s="419" t="s">
        <v>28826</v>
      </c>
    </row>
    <row r="15340" spans="1:9" x14ac:dyDescent="0.25">
      <c r="A15340" s="419" t="s">
        <v>62810</v>
      </c>
      <c r="B15340" s="419" t="s">
        <v>28832</v>
      </c>
      <c r="C15340" s="419" t="s">
        <v>62811</v>
      </c>
      <c r="D15340" s="419" t="s">
        <v>62812</v>
      </c>
      <c r="E15340" s="419" t="s">
        <v>62813</v>
      </c>
      <c r="F15340" s="419" t="s">
        <v>62814</v>
      </c>
      <c r="G15340" s="419" t="s">
        <v>28824</v>
      </c>
      <c r="H15340" s="419" t="s">
        <v>28909</v>
      </c>
      <c r="I15340" s="419" t="s">
        <v>28826</v>
      </c>
    </row>
    <row r="15341" spans="1:9" x14ac:dyDescent="0.25">
      <c r="A15341" s="419" t="s">
        <v>62815</v>
      </c>
      <c r="B15341" s="419" t="s">
        <v>8245</v>
      </c>
      <c r="C15341" s="419" t="s">
        <v>62816</v>
      </c>
      <c r="D15341" s="419" t="s">
        <v>29138</v>
      </c>
      <c r="E15341" s="419" t="s">
        <v>29139</v>
      </c>
      <c r="F15341" s="419" t="s">
        <v>29140</v>
      </c>
      <c r="G15341" s="419" t="s">
        <v>29141</v>
      </c>
      <c r="H15341" s="419" t="s">
        <v>28922</v>
      </c>
      <c r="I15341" s="419" t="s">
        <v>28826</v>
      </c>
    </row>
    <row r="15342" spans="1:9" x14ac:dyDescent="0.25">
      <c r="A15342" s="419" t="s">
        <v>62817</v>
      </c>
      <c r="B15342" s="419" t="s">
        <v>28832</v>
      </c>
      <c r="C15342" s="419" t="s">
        <v>62818</v>
      </c>
      <c r="D15342" s="419" t="s">
        <v>62819</v>
      </c>
      <c r="E15342" s="419" t="s">
        <v>62820</v>
      </c>
      <c r="F15342" s="419" t="s">
        <v>62821</v>
      </c>
      <c r="G15342" s="419" t="s">
        <v>28824</v>
      </c>
      <c r="H15342" s="419" t="s">
        <v>28825</v>
      </c>
      <c r="I15342" s="419" t="s">
        <v>28826</v>
      </c>
    </row>
    <row r="15343" spans="1:9" x14ac:dyDescent="0.25">
      <c r="A15343" s="419" t="s">
        <v>62822</v>
      </c>
      <c r="B15343" s="419" t="s">
        <v>28832</v>
      </c>
      <c r="C15343" s="419" t="s">
        <v>62823</v>
      </c>
      <c r="D15343" s="419" t="s">
        <v>62824</v>
      </c>
      <c r="E15343" s="419" t="s">
        <v>62824</v>
      </c>
      <c r="F15343" s="419" t="s">
        <v>62825</v>
      </c>
      <c r="G15343" s="419" t="s">
        <v>62826</v>
      </c>
      <c r="H15343" s="419" t="s">
        <v>28825</v>
      </c>
      <c r="I15343" s="419" t="s">
        <v>28826</v>
      </c>
    </row>
    <row r="15344" spans="1:9" x14ac:dyDescent="0.25">
      <c r="A15344" s="419" t="s">
        <v>62827</v>
      </c>
      <c r="B15344" s="419" t="s">
        <v>28832</v>
      </c>
      <c r="C15344" s="419" t="s">
        <v>62828</v>
      </c>
      <c r="D15344" s="419" t="s">
        <v>62829</v>
      </c>
      <c r="E15344" s="419" t="s">
        <v>62830</v>
      </c>
      <c r="F15344" s="419" t="s">
        <v>62831</v>
      </c>
      <c r="G15344" s="419" t="s">
        <v>28824</v>
      </c>
      <c r="H15344" s="419" t="s">
        <v>28909</v>
      </c>
      <c r="I15344" s="419" t="s">
        <v>28826</v>
      </c>
    </row>
    <row r="15345" spans="1:9" x14ac:dyDescent="0.25">
      <c r="A15345" s="419" t="s">
        <v>62832</v>
      </c>
      <c r="B15345" s="419" t="s">
        <v>28832</v>
      </c>
      <c r="C15345" s="419" t="s">
        <v>62833</v>
      </c>
      <c r="D15345" s="419" t="s">
        <v>62834</v>
      </c>
      <c r="E15345" s="419" t="s">
        <v>62835</v>
      </c>
      <c r="F15345" s="419" t="s">
        <v>62836</v>
      </c>
      <c r="G15345" s="419" t="s">
        <v>28824</v>
      </c>
      <c r="H15345" s="419" t="s">
        <v>28909</v>
      </c>
      <c r="I15345" s="419" t="s">
        <v>28826</v>
      </c>
    </row>
    <row r="15346" spans="1:9" x14ac:dyDescent="0.25">
      <c r="A15346" s="419" t="s">
        <v>62837</v>
      </c>
      <c r="B15346" s="419" t="s">
        <v>28832</v>
      </c>
      <c r="C15346" s="419" t="s">
        <v>15207</v>
      </c>
      <c r="D15346" s="419" t="s">
        <v>62838</v>
      </c>
      <c r="E15346" s="419" t="s">
        <v>62839</v>
      </c>
      <c r="F15346" s="419" t="s">
        <v>62840</v>
      </c>
      <c r="G15346" s="419" t="s">
        <v>28824</v>
      </c>
      <c r="H15346" s="419" t="s">
        <v>29230</v>
      </c>
      <c r="I15346" s="419" t="s">
        <v>28826</v>
      </c>
    </row>
    <row r="15347" spans="1:9" x14ac:dyDescent="0.25">
      <c r="A15347" s="419" t="s">
        <v>62841</v>
      </c>
      <c r="B15347" s="419" t="s">
        <v>28832</v>
      </c>
      <c r="C15347" s="419" t="s">
        <v>62842</v>
      </c>
      <c r="D15347" s="419" t="s">
        <v>62843</v>
      </c>
      <c r="E15347" s="419" t="s">
        <v>62844</v>
      </c>
      <c r="F15347" s="419" t="s">
        <v>62845</v>
      </c>
      <c r="G15347" s="419" t="s">
        <v>28824</v>
      </c>
      <c r="H15347" s="419" t="s">
        <v>28825</v>
      </c>
      <c r="I15347" s="419" t="s">
        <v>28826</v>
      </c>
    </row>
    <row r="15348" spans="1:9" x14ac:dyDescent="0.25">
      <c r="A15348" s="419" t="s">
        <v>62846</v>
      </c>
      <c r="B15348" s="419" t="s">
        <v>8245</v>
      </c>
      <c r="C15348" s="419" t="s">
        <v>62847</v>
      </c>
      <c r="D15348" s="419" t="s">
        <v>1225</v>
      </c>
      <c r="E15348" s="419" t="s">
        <v>1225</v>
      </c>
      <c r="F15348" s="419" t="s">
        <v>29410</v>
      </c>
      <c r="G15348" s="419" t="s">
        <v>28824</v>
      </c>
      <c r="H15348" s="419" t="s">
        <v>28825</v>
      </c>
      <c r="I15348" s="419" t="s">
        <v>28826</v>
      </c>
    </row>
    <row r="15349" spans="1:9" x14ac:dyDescent="0.25">
      <c r="A15349" s="419" t="s">
        <v>62848</v>
      </c>
      <c r="B15349" s="419" t="s">
        <v>28832</v>
      </c>
      <c r="C15349" s="419" t="s">
        <v>15211</v>
      </c>
      <c r="D15349" s="419" t="s">
        <v>15212</v>
      </c>
      <c r="E15349" s="419" t="s">
        <v>15212</v>
      </c>
      <c r="F15349" s="419" t="s">
        <v>62849</v>
      </c>
      <c r="G15349" s="419" t="s">
        <v>28824</v>
      </c>
      <c r="H15349" s="419" t="s">
        <v>28825</v>
      </c>
      <c r="I15349" s="419" t="s">
        <v>28826</v>
      </c>
    </row>
    <row r="15350" spans="1:9" x14ac:dyDescent="0.25">
      <c r="A15350" s="419" t="s">
        <v>62850</v>
      </c>
      <c r="B15350" s="419" t="s">
        <v>28832</v>
      </c>
      <c r="C15350" s="419" t="s">
        <v>15214</v>
      </c>
      <c r="D15350" s="419" t="s">
        <v>15216</v>
      </c>
      <c r="E15350" s="419" t="s">
        <v>15216</v>
      </c>
      <c r="F15350" s="419" t="s">
        <v>62851</v>
      </c>
      <c r="G15350" s="419" t="s">
        <v>28824</v>
      </c>
      <c r="H15350" s="419" t="s">
        <v>28825</v>
      </c>
      <c r="I15350" s="419" t="s">
        <v>28826</v>
      </c>
    </row>
    <row r="15351" spans="1:9" x14ac:dyDescent="0.25">
      <c r="A15351" s="419" t="s">
        <v>62852</v>
      </c>
      <c r="B15351" s="419" t="s">
        <v>28832</v>
      </c>
      <c r="C15351" s="419" t="s">
        <v>62853</v>
      </c>
      <c r="D15351" s="419" t="s">
        <v>28697</v>
      </c>
      <c r="E15351" s="419" t="s">
        <v>62854</v>
      </c>
      <c r="F15351" s="419" t="s">
        <v>62855</v>
      </c>
      <c r="G15351" s="419" t="s">
        <v>28824</v>
      </c>
      <c r="H15351" s="419" t="s">
        <v>28825</v>
      </c>
      <c r="I15351" s="419" t="s">
        <v>28826</v>
      </c>
    </row>
    <row r="15352" spans="1:9" x14ac:dyDescent="0.25">
      <c r="A15352" s="419" t="s">
        <v>62856</v>
      </c>
      <c r="B15352" s="419" t="s">
        <v>28832</v>
      </c>
      <c r="C15352" s="419" t="s">
        <v>62857</v>
      </c>
      <c r="D15352" s="419" t="s">
        <v>62858</v>
      </c>
      <c r="E15352" s="419" t="s">
        <v>1257</v>
      </c>
      <c r="F15352" s="419" t="s">
        <v>62859</v>
      </c>
      <c r="G15352" s="419" t="s">
        <v>28824</v>
      </c>
      <c r="H15352" s="419" t="s">
        <v>28909</v>
      </c>
      <c r="I15352" s="419" t="s">
        <v>28826</v>
      </c>
    </row>
    <row r="15353" spans="1:9" x14ac:dyDescent="0.25">
      <c r="A15353" s="419" t="s">
        <v>62860</v>
      </c>
      <c r="B15353" s="419" t="s">
        <v>28832</v>
      </c>
      <c r="C15353" s="419" t="s">
        <v>62861</v>
      </c>
      <c r="D15353" s="419" t="s">
        <v>62862</v>
      </c>
      <c r="E15353" s="419" t="s">
        <v>62863</v>
      </c>
      <c r="F15353" s="419" t="s">
        <v>62864</v>
      </c>
      <c r="G15353" s="419" t="s">
        <v>28824</v>
      </c>
      <c r="H15353" s="419" t="s">
        <v>28909</v>
      </c>
      <c r="I15353" s="419" t="s">
        <v>28826</v>
      </c>
    </row>
    <row r="15354" spans="1:9" x14ac:dyDescent="0.25">
      <c r="A15354" s="419" t="s">
        <v>62865</v>
      </c>
      <c r="B15354" s="419" t="s">
        <v>28832</v>
      </c>
      <c r="C15354" s="419" t="s">
        <v>62866</v>
      </c>
      <c r="D15354" s="419" t="s">
        <v>62867</v>
      </c>
      <c r="E15354" s="419" t="s">
        <v>62868</v>
      </c>
      <c r="F15354" s="419" t="s">
        <v>62869</v>
      </c>
      <c r="G15354" s="419" t="s">
        <v>28824</v>
      </c>
      <c r="H15354" s="419" t="s">
        <v>29230</v>
      </c>
      <c r="I15354" s="419" t="s">
        <v>28826</v>
      </c>
    </row>
    <row r="15355" spans="1:9" x14ac:dyDescent="0.25">
      <c r="A15355" s="419" t="s">
        <v>62870</v>
      </c>
      <c r="B15355" s="419" t="s">
        <v>28832</v>
      </c>
      <c r="C15355" s="419" t="s">
        <v>15221</v>
      </c>
      <c r="D15355" s="419" t="s">
        <v>15223</v>
      </c>
      <c r="E15355" s="419" t="s">
        <v>62871</v>
      </c>
      <c r="F15355" s="419" t="s">
        <v>62872</v>
      </c>
      <c r="G15355" s="419" t="s">
        <v>28824</v>
      </c>
      <c r="H15355" s="419" t="s">
        <v>28825</v>
      </c>
      <c r="I15355" s="419" t="s">
        <v>28826</v>
      </c>
    </row>
    <row r="15356" spans="1:9" x14ac:dyDescent="0.25">
      <c r="A15356" s="419" t="s">
        <v>62873</v>
      </c>
      <c r="B15356" s="419" t="s">
        <v>28832</v>
      </c>
      <c r="C15356" s="419" t="s">
        <v>62874</v>
      </c>
      <c r="D15356" s="419" t="s">
        <v>62875</v>
      </c>
      <c r="E15356" s="419" t="s">
        <v>62876</v>
      </c>
      <c r="F15356" s="419" t="s">
        <v>62877</v>
      </c>
      <c r="G15356" s="419" t="s">
        <v>28824</v>
      </c>
      <c r="H15356" s="419" t="s">
        <v>28825</v>
      </c>
      <c r="I15356" s="419" t="s">
        <v>28826</v>
      </c>
    </row>
    <row r="15357" spans="1:9" x14ac:dyDescent="0.25">
      <c r="A15357" s="419" t="s">
        <v>62878</v>
      </c>
      <c r="B15357" s="419" t="s">
        <v>8245</v>
      </c>
      <c r="C15357" s="419" t="s">
        <v>62879</v>
      </c>
      <c r="D15357" s="419" t="s">
        <v>29149</v>
      </c>
      <c r="E15357" s="419" t="s">
        <v>29150</v>
      </c>
      <c r="F15357" s="419" t="s">
        <v>29151</v>
      </c>
      <c r="G15357" s="419" t="s">
        <v>28968</v>
      </c>
      <c r="H15357" s="419" t="s">
        <v>28922</v>
      </c>
      <c r="I15357" s="419" t="s">
        <v>28826</v>
      </c>
    </row>
    <row r="15358" spans="1:9" x14ac:dyDescent="0.25">
      <c r="A15358" s="419" t="s">
        <v>62880</v>
      </c>
      <c r="B15358" s="419" t="s">
        <v>28832</v>
      </c>
      <c r="C15358" s="419" t="s">
        <v>62881</v>
      </c>
      <c r="D15358" s="419" t="s">
        <v>62882</v>
      </c>
      <c r="E15358" s="419" t="s">
        <v>62883</v>
      </c>
      <c r="F15358" s="419" t="s">
        <v>62884</v>
      </c>
      <c r="G15358" s="419" t="s">
        <v>28824</v>
      </c>
      <c r="H15358" s="419" t="s">
        <v>28909</v>
      </c>
      <c r="I15358" s="419" t="s">
        <v>28826</v>
      </c>
    </row>
    <row r="15359" spans="1:9" x14ac:dyDescent="0.25">
      <c r="A15359" s="419" t="s">
        <v>62885</v>
      </c>
      <c r="B15359" s="419" t="s">
        <v>28832</v>
      </c>
      <c r="C15359" s="419" t="s">
        <v>15225</v>
      </c>
      <c r="D15359" s="419" t="s">
        <v>62886</v>
      </c>
      <c r="E15359" s="419" t="s">
        <v>15226</v>
      </c>
      <c r="F15359" s="419" t="s">
        <v>62887</v>
      </c>
      <c r="G15359" s="419" t="s">
        <v>30220</v>
      </c>
      <c r="H15359" s="419" t="s">
        <v>28825</v>
      </c>
      <c r="I15359" s="419" t="s">
        <v>28826</v>
      </c>
    </row>
    <row r="15360" spans="1:9" x14ac:dyDescent="0.25">
      <c r="A15360" s="419" t="s">
        <v>62888</v>
      </c>
      <c r="B15360" s="419" t="s">
        <v>28832</v>
      </c>
      <c r="C15360" s="419" t="s">
        <v>62889</v>
      </c>
      <c r="D15360" s="419" t="s">
        <v>62890</v>
      </c>
      <c r="E15360" s="419" t="s">
        <v>62891</v>
      </c>
      <c r="F15360" s="419" t="s">
        <v>62892</v>
      </c>
      <c r="G15360" s="419" t="s">
        <v>36092</v>
      </c>
      <c r="H15360" s="419" t="s">
        <v>28825</v>
      </c>
      <c r="I15360" s="419" t="s">
        <v>28826</v>
      </c>
    </row>
    <row r="15361" spans="1:9" x14ac:dyDescent="0.25">
      <c r="A15361" s="419" t="s">
        <v>62893</v>
      </c>
      <c r="B15361" s="419" t="s">
        <v>28832</v>
      </c>
      <c r="C15361" s="419" t="s">
        <v>62894</v>
      </c>
      <c r="D15361" s="419" t="s">
        <v>62895</v>
      </c>
      <c r="E15361" s="419" t="s">
        <v>62895</v>
      </c>
      <c r="F15361" s="419" t="s">
        <v>62896</v>
      </c>
      <c r="G15361" s="419" t="s">
        <v>29831</v>
      </c>
      <c r="H15361" s="419" t="s">
        <v>28825</v>
      </c>
      <c r="I15361" s="419" t="s">
        <v>28826</v>
      </c>
    </row>
    <row r="15362" spans="1:9" x14ac:dyDescent="0.25">
      <c r="A15362" s="419" t="s">
        <v>62897</v>
      </c>
      <c r="B15362" s="419" t="s">
        <v>28832</v>
      </c>
      <c r="C15362" s="419" t="s">
        <v>62898</v>
      </c>
      <c r="D15362" s="419" t="s">
        <v>62899</v>
      </c>
      <c r="E15362" s="419" t="s">
        <v>62899</v>
      </c>
      <c r="F15362" s="419" t="s">
        <v>62900</v>
      </c>
      <c r="G15362" s="419" t="s">
        <v>34643</v>
      </c>
      <c r="H15362" s="419" t="s">
        <v>29123</v>
      </c>
      <c r="I15362" s="419" t="s">
        <v>28826</v>
      </c>
    </row>
    <row r="15363" spans="1:9" x14ac:dyDescent="0.25">
      <c r="A15363" s="419" t="s">
        <v>62901</v>
      </c>
      <c r="B15363" s="419" t="s">
        <v>28832</v>
      </c>
      <c r="C15363" s="419" t="s">
        <v>62902</v>
      </c>
      <c r="D15363" s="419" t="s">
        <v>62903</v>
      </c>
      <c r="E15363" s="419" t="s">
        <v>62904</v>
      </c>
      <c r="F15363" s="419" t="s">
        <v>62905</v>
      </c>
      <c r="G15363" s="419" t="s">
        <v>28824</v>
      </c>
      <c r="H15363" s="419" t="s">
        <v>30008</v>
      </c>
      <c r="I15363" s="419" t="s">
        <v>28826</v>
      </c>
    </row>
    <row r="15364" spans="1:9" x14ac:dyDescent="0.25">
      <c r="A15364" s="419" t="s">
        <v>62906</v>
      </c>
      <c r="B15364" s="419" t="s">
        <v>28832</v>
      </c>
      <c r="C15364" s="419" t="s">
        <v>62907</v>
      </c>
      <c r="D15364" s="419" t="s">
        <v>62908</v>
      </c>
      <c r="E15364" s="419" t="s">
        <v>62909</v>
      </c>
      <c r="F15364" s="419" t="s">
        <v>62910</v>
      </c>
      <c r="G15364" s="419" t="s">
        <v>28824</v>
      </c>
      <c r="H15364" s="419" t="s">
        <v>28825</v>
      </c>
      <c r="I15364" s="419" t="s">
        <v>28826</v>
      </c>
    </row>
    <row r="15365" spans="1:9" x14ac:dyDescent="0.25">
      <c r="A15365" s="419" t="s">
        <v>62911</v>
      </c>
      <c r="B15365" s="419" t="s">
        <v>28832</v>
      </c>
      <c r="C15365" s="419" t="s">
        <v>62912</v>
      </c>
      <c r="D15365" s="419" t="s">
        <v>62913</v>
      </c>
      <c r="E15365" s="419" t="s">
        <v>62914</v>
      </c>
      <c r="F15365" s="419" t="s">
        <v>62915</v>
      </c>
      <c r="G15365" s="419" t="s">
        <v>28824</v>
      </c>
      <c r="H15365" s="419" t="s">
        <v>28909</v>
      </c>
      <c r="I15365" s="419" t="s">
        <v>28826</v>
      </c>
    </row>
    <row r="15366" spans="1:9" x14ac:dyDescent="0.25">
      <c r="A15366" s="419" t="s">
        <v>62916</v>
      </c>
      <c r="B15366" s="419" t="s">
        <v>28832</v>
      </c>
      <c r="C15366" s="419" t="s">
        <v>62917</v>
      </c>
      <c r="D15366" s="419" t="s">
        <v>62918</v>
      </c>
      <c r="E15366" s="419" t="s">
        <v>62919</v>
      </c>
      <c r="F15366" s="419" t="s">
        <v>62920</v>
      </c>
      <c r="G15366" s="419" t="s">
        <v>28824</v>
      </c>
      <c r="H15366" s="419" t="s">
        <v>28825</v>
      </c>
      <c r="I15366" s="419" t="s">
        <v>28826</v>
      </c>
    </row>
    <row r="15367" spans="1:9" x14ac:dyDescent="0.25">
      <c r="A15367" s="419" t="s">
        <v>62921</v>
      </c>
      <c r="B15367" s="419" t="s">
        <v>28832</v>
      </c>
      <c r="C15367" s="419" t="s">
        <v>62922</v>
      </c>
      <c r="D15367" s="419" t="s">
        <v>62923</v>
      </c>
      <c r="E15367" s="419" t="s">
        <v>62924</v>
      </c>
      <c r="F15367" s="419" t="s">
        <v>62925</v>
      </c>
      <c r="G15367" s="419" t="s">
        <v>28824</v>
      </c>
      <c r="H15367" s="419" t="s">
        <v>29643</v>
      </c>
      <c r="I15367" s="419" t="s">
        <v>28826</v>
      </c>
    </row>
    <row r="15368" spans="1:9" x14ac:dyDescent="0.25">
      <c r="A15368" s="419" t="s">
        <v>62926</v>
      </c>
      <c r="B15368" s="419" t="s">
        <v>28832</v>
      </c>
      <c r="C15368" s="419" t="s">
        <v>62927</v>
      </c>
      <c r="D15368" s="419" t="s">
        <v>62928</v>
      </c>
      <c r="E15368" s="419" t="s">
        <v>62929</v>
      </c>
      <c r="F15368" s="419" t="s">
        <v>62930</v>
      </c>
      <c r="G15368" s="419" t="s">
        <v>31076</v>
      </c>
      <c r="H15368" s="419" t="s">
        <v>28825</v>
      </c>
      <c r="I15368" s="419" t="s">
        <v>28826</v>
      </c>
    </row>
    <row r="15369" spans="1:9" x14ac:dyDescent="0.25">
      <c r="A15369" s="419" t="s">
        <v>62931</v>
      </c>
      <c r="B15369" s="419" t="s">
        <v>28832</v>
      </c>
      <c r="C15369" s="419" t="s">
        <v>62932</v>
      </c>
      <c r="D15369" s="419" t="s">
        <v>62933</v>
      </c>
      <c r="E15369" s="419" t="s">
        <v>62934</v>
      </c>
      <c r="F15369" s="419" t="s">
        <v>62935</v>
      </c>
      <c r="G15369" s="419" t="s">
        <v>31076</v>
      </c>
      <c r="H15369" s="419" t="s">
        <v>28825</v>
      </c>
      <c r="I15369" s="419" t="s">
        <v>28826</v>
      </c>
    </row>
    <row r="15370" spans="1:9" x14ac:dyDescent="0.25">
      <c r="A15370" s="419" t="s">
        <v>62936</v>
      </c>
      <c r="B15370" s="419" t="s">
        <v>28832</v>
      </c>
      <c r="C15370" s="419" t="s">
        <v>62937</v>
      </c>
      <c r="D15370" s="419" t="s">
        <v>62938</v>
      </c>
      <c r="E15370" s="419" t="s">
        <v>9858</v>
      </c>
      <c r="F15370" s="419" t="s">
        <v>62939</v>
      </c>
      <c r="G15370" s="419" t="s">
        <v>29020</v>
      </c>
      <c r="H15370" s="419" t="s">
        <v>29214</v>
      </c>
      <c r="I15370" s="419" t="s">
        <v>28826</v>
      </c>
    </row>
    <row r="15371" spans="1:9" x14ac:dyDescent="0.25">
      <c r="A15371" s="419" t="s">
        <v>62940</v>
      </c>
      <c r="B15371" s="419" t="s">
        <v>28832</v>
      </c>
      <c r="C15371" s="419" t="s">
        <v>62941</v>
      </c>
      <c r="D15371" s="419" t="s">
        <v>62942</v>
      </c>
      <c r="E15371" s="419" t="s">
        <v>62943</v>
      </c>
      <c r="F15371" s="419" t="s">
        <v>62944</v>
      </c>
      <c r="G15371" s="419" t="s">
        <v>37528</v>
      </c>
      <c r="H15371" s="419" t="s">
        <v>29368</v>
      </c>
      <c r="I15371" s="419" t="s">
        <v>28826</v>
      </c>
    </row>
    <row r="15372" spans="1:9" x14ac:dyDescent="0.25">
      <c r="A15372" s="419" t="s">
        <v>62945</v>
      </c>
      <c r="B15372" s="419" t="s">
        <v>28832</v>
      </c>
      <c r="C15372" s="419" t="s">
        <v>62946</v>
      </c>
      <c r="D15372" s="419" t="s">
        <v>62947</v>
      </c>
      <c r="E15372" s="419" t="s">
        <v>62948</v>
      </c>
      <c r="F15372" s="419" t="s">
        <v>62949</v>
      </c>
      <c r="G15372" s="419" t="s">
        <v>28824</v>
      </c>
      <c r="H15372" s="419" t="s">
        <v>28867</v>
      </c>
      <c r="I15372" s="419" t="s">
        <v>28826</v>
      </c>
    </row>
    <row r="15373" spans="1:9" x14ac:dyDescent="0.25">
      <c r="A15373" s="419" t="s">
        <v>62950</v>
      </c>
      <c r="B15373" s="419" t="s">
        <v>28832</v>
      </c>
      <c r="C15373" s="419" t="s">
        <v>15233</v>
      </c>
      <c r="D15373" s="419" t="s">
        <v>48566</v>
      </c>
      <c r="E15373" s="419" t="s">
        <v>13898</v>
      </c>
      <c r="F15373" s="419" t="s">
        <v>62951</v>
      </c>
      <c r="G15373" s="419" t="s">
        <v>28824</v>
      </c>
      <c r="H15373" s="419" t="s">
        <v>28825</v>
      </c>
      <c r="I15373" s="419" t="s">
        <v>28826</v>
      </c>
    </row>
    <row r="15374" spans="1:9" x14ac:dyDescent="0.25">
      <c r="A15374" s="419" t="s">
        <v>62952</v>
      </c>
      <c r="B15374" s="419" t="s">
        <v>28832</v>
      </c>
      <c r="C15374" s="419" t="s">
        <v>62953</v>
      </c>
      <c r="D15374" s="419" t="s">
        <v>62954</v>
      </c>
      <c r="E15374" s="419" t="s">
        <v>62955</v>
      </c>
      <c r="F15374" s="419" t="s">
        <v>62956</v>
      </c>
      <c r="G15374" s="419" t="s">
        <v>28824</v>
      </c>
      <c r="H15374" s="419" t="s">
        <v>29230</v>
      </c>
      <c r="I15374" s="419" t="s">
        <v>28826</v>
      </c>
    </row>
    <row r="15375" spans="1:9" x14ac:dyDescent="0.25">
      <c r="A15375" s="419" t="s">
        <v>62957</v>
      </c>
      <c r="B15375" s="419" t="s">
        <v>28832</v>
      </c>
      <c r="C15375" s="419" t="s">
        <v>62958</v>
      </c>
      <c r="D15375" s="419" t="s">
        <v>62959</v>
      </c>
      <c r="E15375" s="419" t="s">
        <v>62960</v>
      </c>
      <c r="F15375" s="419" t="s">
        <v>62961</v>
      </c>
      <c r="G15375" s="419" t="s">
        <v>28824</v>
      </c>
      <c r="H15375" s="419" t="s">
        <v>28825</v>
      </c>
      <c r="I15375" s="419" t="s">
        <v>28826</v>
      </c>
    </row>
    <row r="15376" spans="1:9" x14ac:dyDescent="0.25">
      <c r="A15376" s="419" t="s">
        <v>62962</v>
      </c>
      <c r="B15376" s="419" t="s">
        <v>28832</v>
      </c>
      <c r="C15376" s="419" t="s">
        <v>15236</v>
      </c>
      <c r="D15376" s="419" t="s">
        <v>62963</v>
      </c>
      <c r="E15376" s="419" t="s">
        <v>62963</v>
      </c>
      <c r="F15376" s="419" t="s">
        <v>62964</v>
      </c>
      <c r="G15376" s="419" t="s">
        <v>28824</v>
      </c>
      <c r="H15376" s="419" t="s">
        <v>28825</v>
      </c>
      <c r="I15376" s="419" t="s">
        <v>28826</v>
      </c>
    </row>
    <row r="15377" spans="1:9" x14ac:dyDescent="0.25">
      <c r="A15377" s="419" t="s">
        <v>62965</v>
      </c>
      <c r="B15377" s="419" t="s">
        <v>28832</v>
      </c>
      <c r="C15377" s="419" t="s">
        <v>15240</v>
      </c>
      <c r="D15377" s="419" t="s">
        <v>62966</v>
      </c>
      <c r="E15377" s="419" t="s">
        <v>15241</v>
      </c>
      <c r="F15377" s="419" t="s">
        <v>62967</v>
      </c>
      <c r="G15377" s="419" t="s">
        <v>28824</v>
      </c>
      <c r="H15377" s="419" t="s">
        <v>28825</v>
      </c>
      <c r="I15377" s="419" t="s">
        <v>28826</v>
      </c>
    </row>
    <row r="15378" spans="1:9" x14ac:dyDescent="0.25">
      <c r="A15378" s="419" t="s">
        <v>62968</v>
      </c>
      <c r="B15378" s="419" t="s">
        <v>28832</v>
      </c>
      <c r="C15378" s="419" t="s">
        <v>62969</v>
      </c>
      <c r="D15378" s="419" t="s">
        <v>62970</v>
      </c>
      <c r="E15378" s="419" t="s">
        <v>62971</v>
      </c>
      <c r="F15378" s="419" t="s">
        <v>62972</v>
      </c>
      <c r="G15378" s="419" t="s">
        <v>28824</v>
      </c>
      <c r="H15378" s="419" t="s">
        <v>28825</v>
      </c>
      <c r="I15378" s="419" t="s">
        <v>28826</v>
      </c>
    </row>
    <row r="15379" spans="1:9" x14ac:dyDescent="0.25">
      <c r="A15379" s="419" t="s">
        <v>62973</v>
      </c>
      <c r="B15379" s="419" t="s">
        <v>28832</v>
      </c>
      <c r="C15379" s="419" t="s">
        <v>62974</v>
      </c>
      <c r="D15379" s="419" t="s">
        <v>62975</v>
      </c>
      <c r="E15379" s="419" t="s">
        <v>62976</v>
      </c>
      <c r="F15379" s="419" t="s">
        <v>62977</v>
      </c>
      <c r="G15379" s="419" t="s">
        <v>28824</v>
      </c>
      <c r="H15379" s="419" t="s">
        <v>29230</v>
      </c>
      <c r="I15379" s="419" t="s">
        <v>28826</v>
      </c>
    </row>
    <row r="15380" spans="1:9" x14ac:dyDescent="0.25">
      <c r="A15380" s="419" t="s">
        <v>62978</v>
      </c>
      <c r="B15380" s="419" t="s">
        <v>28832</v>
      </c>
      <c r="C15380" s="419" t="s">
        <v>62979</v>
      </c>
      <c r="D15380" s="419" t="s">
        <v>62980</v>
      </c>
      <c r="E15380" s="419" t="s">
        <v>62981</v>
      </c>
      <c r="F15380" s="419" t="s">
        <v>62982</v>
      </c>
      <c r="G15380" s="419" t="s">
        <v>28824</v>
      </c>
      <c r="H15380" s="419" t="s">
        <v>29230</v>
      </c>
      <c r="I15380" s="419" t="s">
        <v>28826</v>
      </c>
    </row>
    <row r="15381" spans="1:9" x14ac:dyDescent="0.25">
      <c r="A15381" s="419" t="s">
        <v>62983</v>
      </c>
      <c r="B15381" s="419" t="s">
        <v>28832</v>
      </c>
      <c r="C15381" s="419" t="s">
        <v>62984</v>
      </c>
      <c r="D15381" s="419" t="s">
        <v>62985</v>
      </c>
      <c r="E15381" s="419" t="s">
        <v>62986</v>
      </c>
      <c r="F15381" s="419" t="s">
        <v>62987</v>
      </c>
      <c r="G15381" s="419" t="s">
        <v>28824</v>
      </c>
      <c r="H15381" s="419" t="s">
        <v>28825</v>
      </c>
      <c r="I15381" s="419" t="s">
        <v>28826</v>
      </c>
    </row>
    <row r="15382" spans="1:9" x14ac:dyDescent="0.25">
      <c r="A15382" s="419" t="s">
        <v>62988</v>
      </c>
      <c r="B15382" s="419" t="s">
        <v>28832</v>
      </c>
      <c r="C15382" s="419" t="s">
        <v>62989</v>
      </c>
      <c r="D15382" s="419" t="s">
        <v>51538</v>
      </c>
      <c r="E15382" s="419" t="s">
        <v>62990</v>
      </c>
      <c r="F15382" s="419" t="s">
        <v>62991</v>
      </c>
      <c r="G15382" s="419" t="s">
        <v>34643</v>
      </c>
      <c r="H15382" s="419" t="s">
        <v>28825</v>
      </c>
      <c r="I15382" s="419" t="s">
        <v>28826</v>
      </c>
    </row>
    <row r="15383" spans="1:9" x14ac:dyDescent="0.25">
      <c r="A15383" s="419" t="s">
        <v>62992</v>
      </c>
      <c r="B15383" s="419" t="s">
        <v>28832</v>
      </c>
      <c r="C15383" s="419" t="s">
        <v>62993</v>
      </c>
      <c r="D15383" s="419" t="s">
        <v>62994</v>
      </c>
      <c r="E15383" s="419" t="s">
        <v>62995</v>
      </c>
      <c r="F15383" s="419" t="s">
        <v>62996</v>
      </c>
      <c r="G15383" s="419" t="s">
        <v>29020</v>
      </c>
      <c r="H15383" s="419" t="s">
        <v>51498</v>
      </c>
      <c r="I15383" s="419" t="s">
        <v>28826</v>
      </c>
    </row>
    <row r="15384" spans="1:9" x14ac:dyDescent="0.25">
      <c r="A15384" s="419" t="s">
        <v>62997</v>
      </c>
      <c r="B15384" s="419" t="s">
        <v>28832</v>
      </c>
      <c r="C15384" s="419" t="s">
        <v>15248</v>
      </c>
      <c r="D15384" s="419" t="s">
        <v>62998</v>
      </c>
      <c r="E15384" s="419" t="s">
        <v>62999</v>
      </c>
      <c r="F15384" s="419" t="s">
        <v>63000</v>
      </c>
      <c r="G15384" s="419" t="s">
        <v>28824</v>
      </c>
      <c r="H15384" s="419" t="s">
        <v>29230</v>
      </c>
      <c r="I15384" s="419" t="s">
        <v>28826</v>
      </c>
    </row>
    <row r="15385" spans="1:9" x14ac:dyDescent="0.25">
      <c r="A15385" s="419" t="s">
        <v>63001</v>
      </c>
      <c r="B15385" s="419" t="s">
        <v>28832</v>
      </c>
      <c r="C15385" s="419" t="s">
        <v>15252</v>
      </c>
      <c r="D15385" s="419" t="s">
        <v>63002</v>
      </c>
      <c r="E15385" s="419" t="s">
        <v>63002</v>
      </c>
      <c r="F15385" s="419" t="s">
        <v>63003</v>
      </c>
      <c r="G15385" s="419" t="s">
        <v>28824</v>
      </c>
      <c r="H15385" s="419" t="s">
        <v>28825</v>
      </c>
      <c r="I15385" s="419" t="s">
        <v>28826</v>
      </c>
    </row>
    <row r="15386" spans="1:9" x14ac:dyDescent="0.25">
      <c r="A15386" s="419" t="s">
        <v>63004</v>
      </c>
      <c r="B15386" s="419" t="s">
        <v>28832</v>
      </c>
      <c r="C15386" s="419" t="s">
        <v>63005</v>
      </c>
      <c r="D15386" s="419" t="s">
        <v>63006</v>
      </c>
      <c r="E15386" s="419" t="s">
        <v>63007</v>
      </c>
      <c r="F15386" s="419" t="s">
        <v>63008</v>
      </c>
      <c r="G15386" s="419" t="s">
        <v>28824</v>
      </c>
      <c r="H15386" s="419" t="s">
        <v>29230</v>
      </c>
      <c r="I15386" s="419" t="s">
        <v>28826</v>
      </c>
    </row>
    <row r="15387" spans="1:9" x14ac:dyDescent="0.25">
      <c r="A15387" s="419" t="s">
        <v>63009</v>
      </c>
      <c r="B15387" s="419" t="s">
        <v>28832</v>
      </c>
      <c r="C15387" s="419" t="s">
        <v>63010</v>
      </c>
      <c r="D15387" s="419" t="s">
        <v>63011</v>
      </c>
      <c r="E15387" s="419" t="s">
        <v>63012</v>
      </c>
      <c r="F15387" s="419" t="s">
        <v>63013</v>
      </c>
      <c r="G15387" s="419" t="s">
        <v>30607</v>
      </c>
      <c r="H15387" s="419" t="s">
        <v>28825</v>
      </c>
      <c r="I15387" s="419" t="s">
        <v>28826</v>
      </c>
    </row>
    <row r="15388" spans="1:9" x14ac:dyDescent="0.25">
      <c r="A15388" s="419" t="s">
        <v>63014</v>
      </c>
      <c r="B15388" s="419" t="s">
        <v>28832</v>
      </c>
      <c r="C15388" s="419" t="s">
        <v>63015</v>
      </c>
      <c r="D15388" s="419" t="s">
        <v>46985</v>
      </c>
      <c r="E15388" s="419" t="s">
        <v>46985</v>
      </c>
      <c r="F15388" s="419" t="s">
        <v>63016</v>
      </c>
      <c r="G15388" s="419" t="s">
        <v>47814</v>
      </c>
      <c r="H15388" s="419" t="s">
        <v>28825</v>
      </c>
      <c r="I15388" s="419" t="s">
        <v>28826</v>
      </c>
    </row>
    <row r="15389" spans="1:9" x14ac:dyDescent="0.25">
      <c r="A15389" s="419" t="s">
        <v>63017</v>
      </c>
      <c r="B15389" s="419" t="s">
        <v>28832</v>
      </c>
      <c r="C15389" s="419" t="s">
        <v>63018</v>
      </c>
      <c r="D15389" s="419" t="s">
        <v>63002</v>
      </c>
      <c r="E15389" s="419" t="s">
        <v>17704</v>
      </c>
      <c r="F15389" s="419" t="s">
        <v>63019</v>
      </c>
      <c r="G15389" s="419" t="s">
        <v>28824</v>
      </c>
      <c r="H15389" s="419" t="s">
        <v>28825</v>
      </c>
      <c r="I15389" s="419" t="s">
        <v>28826</v>
      </c>
    </row>
    <row r="15390" spans="1:9" x14ac:dyDescent="0.25">
      <c r="A15390" s="419" t="s">
        <v>63020</v>
      </c>
      <c r="B15390" s="419" t="s">
        <v>28832</v>
      </c>
      <c r="C15390" s="419" t="s">
        <v>63021</v>
      </c>
      <c r="D15390" s="419" t="s">
        <v>63022</v>
      </c>
      <c r="E15390" s="419" t="s">
        <v>63023</v>
      </c>
      <c r="F15390" s="419" t="s">
        <v>63024</v>
      </c>
      <c r="G15390" s="419" t="s">
        <v>31764</v>
      </c>
      <c r="H15390" s="419" t="s">
        <v>28825</v>
      </c>
      <c r="I15390" s="419" t="s">
        <v>28826</v>
      </c>
    </row>
    <row r="15391" spans="1:9" x14ac:dyDescent="0.25">
      <c r="A15391" s="419" t="s">
        <v>63025</v>
      </c>
      <c r="B15391" s="419" t="s">
        <v>28832</v>
      </c>
      <c r="C15391" s="419" t="s">
        <v>63026</v>
      </c>
      <c r="D15391" s="419" t="s">
        <v>63027</v>
      </c>
      <c r="E15391" s="419" t="s">
        <v>63028</v>
      </c>
      <c r="F15391" s="419" t="s">
        <v>63029</v>
      </c>
      <c r="G15391" s="419" t="s">
        <v>28824</v>
      </c>
      <c r="H15391" s="419" t="s">
        <v>29643</v>
      </c>
      <c r="I15391" s="419" t="s">
        <v>28826</v>
      </c>
    </row>
    <row r="15392" spans="1:9" x14ac:dyDescent="0.25">
      <c r="A15392" s="419" t="s">
        <v>63030</v>
      </c>
      <c r="B15392" s="419" t="s">
        <v>28832</v>
      </c>
      <c r="C15392" s="419" t="s">
        <v>63031</v>
      </c>
      <c r="D15392" s="419" t="s">
        <v>63032</v>
      </c>
      <c r="E15392" s="419" t="s">
        <v>63033</v>
      </c>
      <c r="F15392" s="419" t="s">
        <v>63034</v>
      </c>
      <c r="G15392" s="419" t="s">
        <v>30209</v>
      </c>
      <c r="H15392" s="419" t="s">
        <v>28825</v>
      </c>
      <c r="I15392" s="419" t="s">
        <v>28826</v>
      </c>
    </row>
    <row r="15393" spans="1:9" x14ac:dyDescent="0.25">
      <c r="A15393" s="419" t="s">
        <v>63035</v>
      </c>
      <c r="B15393" s="419" t="s">
        <v>28832</v>
      </c>
      <c r="C15393" s="419" t="s">
        <v>63036</v>
      </c>
      <c r="D15393" s="419" t="s">
        <v>63037</v>
      </c>
      <c r="E15393" s="419" t="s">
        <v>63038</v>
      </c>
      <c r="F15393" s="419" t="s">
        <v>63039</v>
      </c>
      <c r="G15393" s="419" t="s">
        <v>43768</v>
      </c>
      <c r="H15393" s="419" t="s">
        <v>28825</v>
      </c>
      <c r="I15393" s="419" t="s">
        <v>28826</v>
      </c>
    </row>
    <row r="15394" spans="1:9" x14ac:dyDescent="0.25">
      <c r="A15394" s="419" t="s">
        <v>63040</v>
      </c>
      <c r="B15394" s="419" t="s">
        <v>28832</v>
      </c>
      <c r="C15394" s="419" t="s">
        <v>63041</v>
      </c>
      <c r="D15394" s="419" t="s">
        <v>63042</v>
      </c>
      <c r="E15394" s="419" t="s">
        <v>63043</v>
      </c>
      <c r="F15394" s="419" t="s">
        <v>63044</v>
      </c>
      <c r="G15394" s="419" t="s">
        <v>30154</v>
      </c>
      <c r="H15394" s="419" t="s">
        <v>28825</v>
      </c>
      <c r="I15394" s="419" t="s">
        <v>28826</v>
      </c>
    </row>
    <row r="15395" spans="1:9" x14ac:dyDescent="0.25">
      <c r="A15395" s="419" t="s">
        <v>63045</v>
      </c>
      <c r="B15395" s="419" t="s">
        <v>28832</v>
      </c>
      <c r="C15395" s="419" t="s">
        <v>63046</v>
      </c>
      <c r="D15395" s="419" t="s">
        <v>63047</v>
      </c>
      <c r="E15395" s="419" t="s">
        <v>63048</v>
      </c>
      <c r="F15395" s="419" t="s">
        <v>63049</v>
      </c>
      <c r="G15395" s="419" t="s">
        <v>30109</v>
      </c>
      <c r="H15395" s="419" t="s">
        <v>28825</v>
      </c>
      <c r="I15395" s="419" t="s">
        <v>28826</v>
      </c>
    </row>
    <row r="15396" spans="1:9" x14ac:dyDescent="0.25">
      <c r="A15396" s="419" t="s">
        <v>63050</v>
      </c>
      <c r="B15396" s="419" t="s">
        <v>28832</v>
      </c>
      <c r="C15396" s="419" t="s">
        <v>63051</v>
      </c>
      <c r="D15396" s="419" t="s">
        <v>63052</v>
      </c>
      <c r="E15396" s="419" t="s">
        <v>63053</v>
      </c>
      <c r="F15396" s="419" t="s">
        <v>63054</v>
      </c>
      <c r="G15396" s="419" t="s">
        <v>30109</v>
      </c>
      <c r="H15396" s="419" t="s">
        <v>28825</v>
      </c>
      <c r="I15396" s="419" t="s">
        <v>28826</v>
      </c>
    </row>
    <row r="15397" spans="1:9" x14ac:dyDescent="0.25">
      <c r="A15397" s="419" t="s">
        <v>63055</v>
      </c>
      <c r="B15397" s="419" t="s">
        <v>28832</v>
      </c>
      <c r="C15397" s="419" t="s">
        <v>63056</v>
      </c>
      <c r="D15397" s="419" t="s">
        <v>63057</v>
      </c>
      <c r="E15397" s="419" t="s">
        <v>63058</v>
      </c>
      <c r="F15397" s="419" t="s">
        <v>63059</v>
      </c>
      <c r="G15397" s="419" t="s">
        <v>28824</v>
      </c>
      <c r="H15397" s="419" t="s">
        <v>28825</v>
      </c>
      <c r="I15397" s="419" t="s">
        <v>28826</v>
      </c>
    </row>
    <row r="15398" spans="1:9" x14ac:dyDescent="0.25">
      <c r="A15398" s="419" t="s">
        <v>63060</v>
      </c>
      <c r="B15398" s="419" t="s">
        <v>28832</v>
      </c>
      <c r="C15398" s="419" t="s">
        <v>63061</v>
      </c>
      <c r="D15398" s="419" t="s">
        <v>63062</v>
      </c>
      <c r="E15398" s="419" t="s">
        <v>63063</v>
      </c>
      <c r="F15398" s="419" t="s">
        <v>63064</v>
      </c>
      <c r="G15398" s="419" t="s">
        <v>28921</v>
      </c>
      <c r="H15398" s="419" t="s">
        <v>28825</v>
      </c>
      <c r="I15398" s="419" t="s">
        <v>28826</v>
      </c>
    </row>
    <row r="15399" spans="1:9" x14ac:dyDescent="0.25">
      <c r="A15399" s="419" t="s">
        <v>63065</v>
      </c>
      <c r="B15399" s="419" t="s">
        <v>28832</v>
      </c>
      <c r="C15399" s="419" t="s">
        <v>63066</v>
      </c>
      <c r="D15399" s="419" t="s">
        <v>63067</v>
      </c>
      <c r="E15399" s="419" t="s">
        <v>63068</v>
      </c>
      <c r="F15399" s="419" t="s">
        <v>63069</v>
      </c>
      <c r="G15399" s="419" t="s">
        <v>33889</v>
      </c>
      <c r="H15399" s="419" t="s">
        <v>28825</v>
      </c>
      <c r="I15399" s="419" t="s">
        <v>28826</v>
      </c>
    </row>
    <row r="15400" spans="1:9" x14ac:dyDescent="0.25">
      <c r="A15400" s="419" t="s">
        <v>63070</v>
      </c>
      <c r="B15400" s="419" t="s">
        <v>28832</v>
      </c>
      <c r="C15400" s="419" t="s">
        <v>63071</v>
      </c>
      <c r="D15400" s="419" t="s">
        <v>63072</v>
      </c>
      <c r="E15400" s="419" t="s">
        <v>63073</v>
      </c>
      <c r="F15400" s="419" t="s">
        <v>63074</v>
      </c>
      <c r="G15400" s="419" t="s">
        <v>33889</v>
      </c>
      <c r="H15400" s="419" t="s">
        <v>28825</v>
      </c>
      <c r="I15400" s="419" t="s">
        <v>28826</v>
      </c>
    </row>
    <row r="15401" spans="1:9" x14ac:dyDescent="0.25">
      <c r="A15401" s="419" t="s">
        <v>63075</v>
      </c>
      <c r="B15401" s="419" t="s">
        <v>28832</v>
      </c>
      <c r="C15401" s="419" t="s">
        <v>15264</v>
      </c>
      <c r="D15401" s="419" t="s">
        <v>63076</v>
      </c>
      <c r="E15401" s="419" t="s">
        <v>63077</v>
      </c>
      <c r="F15401" s="419" t="s">
        <v>63078</v>
      </c>
      <c r="G15401" s="419" t="s">
        <v>32170</v>
      </c>
      <c r="H15401" s="419" t="s">
        <v>28825</v>
      </c>
      <c r="I15401" s="419" t="s">
        <v>28826</v>
      </c>
    </row>
    <row r="15402" spans="1:9" x14ac:dyDescent="0.25">
      <c r="A15402" s="419" t="s">
        <v>63079</v>
      </c>
      <c r="B15402" s="419" t="s">
        <v>28832</v>
      </c>
      <c r="C15402" s="419" t="s">
        <v>63080</v>
      </c>
      <c r="D15402" s="419" t="s">
        <v>63081</v>
      </c>
      <c r="E15402" s="419" t="s">
        <v>63082</v>
      </c>
      <c r="F15402" s="419" t="s">
        <v>63083</v>
      </c>
      <c r="G15402" s="419" t="s">
        <v>39155</v>
      </c>
      <c r="H15402" s="419" t="s">
        <v>28825</v>
      </c>
      <c r="I15402" s="419" t="s">
        <v>28826</v>
      </c>
    </row>
    <row r="15403" spans="1:9" x14ac:dyDescent="0.25">
      <c r="A15403" s="419" t="s">
        <v>63084</v>
      </c>
      <c r="B15403" s="419" t="s">
        <v>28832</v>
      </c>
      <c r="C15403" s="419" t="s">
        <v>63085</v>
      </c>
      <c r="D15403" s="419" t="s">
        <v>63086</v>
      </c>
      <c r="E15403" s="419" t="s">
        <v>63087</v>
      </c>
      <c r="F15403" s="419" t="s">
        <v>63088</v>
      </c>
      <c r="G15403" s="419" t="s">
        <v>47814</v>
      </c>
      <c r="H15403" s="419" t="s">
        <v>28825</v>
      </c>
      <c r="I15403" s="419" t="s">
        <v>28826</v>
      </c>
    </row>
    <row r="15404" spans="1:9" x14ac:dyDescent="0.25">
      <c r="A15404" s="419" t="s">
        <v>63089</v>
      </c>
      <c r="B15404" s="419" t="s">
        <v>28832</v>
      </c>
      <c r="C15404" s="419" t="s">
        <v>63090</v>
      </c>
      <c r="D15404" s="419" t="s">
        <v>36219</v>
      </c>
      <c r="E15404" s="419" t="s">
        <v>36220</v>
      </c>
      <c r="F15404" s="419" t="s">
        <v>63091</v>
      </c>
      <c r="G15404" s="419" t="s">
        <v>28824</v>
      </c>
      <c r="H15404" s="419" t="s">
        <v>28825</v>
      </c>
      <c r="I15404" s="419" t="s">
        <v>28826</v>
      </c>
    </row>
    <row r="15405" spans="1:9" x14ac:dyDescent="0.25">
      <c r="A15405" s="419" t="s">
        <v>63092</v>
      </c>
      <c r="B15405" s="419" t="s">
        <v>28832</v>
      </c>
      <c r="C15405" s="419" t="s">
        <v>63093</v>
      </c>
      <c r="D15405" s="419" t="s">
        <v>63094</v>
      </c>
      <c r="E15405" s="419" t="s">
        <v>63095</v>
      </c>
      <c r="F15405" s="419" t="s">
        <v>63096</v>
      </c>
      <c r="G15405" s="419" t="s">
        <v>29852</v>
      </c>
      <c r="H15405" s="419" t="s">
        <v>28825</v>
      </c>
      <c r="I15405" s="419" t="s">
        <v>28826</v>
      </c>
    </row>
    <row r="15406" spans="1:9" x14ac:dyDescent="0.25">
      <c r="A15406" s="419" t="s">
        <v>63097</v>
      </c>
      <c r="B15406" s="419" t="s">
        <v>28832</v>
      </c>
      <c r="C15406" s="419" t="s">
        <v>15271</v>
      </c>
      <c r="D15406" s="419" t="s">
        <v>63098</v>
      </c>
      <c r="E15406" s="419" t="s">
        <v>63099</v>
      </c>
      <c r="F15406" s="419" t="s">
        <v>63100</v>
      </c>
      <c r="G15406" s="419" t="s">
        <v>28824</v>
      </c>
      <c r="H15406" s="419" t="s">
        <v>29230</v>
      </c>
      <c r="I15406" s="419" t="s">
        <v>28826</v>
      </c>
    </row>
    <row r="15407" spans="1:9" x14ac:dyDescent="0.25">
      <c r="A15407" s="419" t="s">
        <v>63101</v>
      </c>
      <c r="B15407" s="419" t="s">
        <v>28832</v>
      </c>
      <c r="C15407" s="419" t="s">
        <v>63102</v>
      </c>
      <c r="D15407" s="419" t="s">
        <v>63103</v>
      </c>
      <c r="E15407" s="419" t="s">
        <v>63104</v>
      </c>
      <c r="F15407" s="419" t="s">
        <v>63105</v>
      </c>
      <c r="G15407" s="419" t="s">
        <v>30771</v>
      </c>
      <c r="H15407" s="419" t="s">
        <v>28825</v>
      </c>
      <c r="I15407" s="419" t="s">
        <v>28826</v>
      </c>
    </row>
    <row r="15408" spans="1:9" x14ac:dyDescent="0.25">
      <c r="A15408" s="419" t="s">
        <v>63106</v>
      </c>
      <c r="B15408" s="419" t="s">
        <v>28832</v>
      </c>
      <c r="C15408" s="419" t="s">
        <v>63107</v>
      </c>
      <c r="D15408" s="419" t="s">
        <v>63108</v>
      </c>
      <c r="E15408" s="419" t="s">
        <v>63109</v>
      </c>
      <c r="F15408" s="419" t="s">
        <v>63110</v>
      </c>
      <c r="G15408" s="419" t="s">
        <v>28824</v>
      </c>
      <c r="H15408" s="419" t="s">
        <v>28825</v>
      </c>
      <c r="I15408" s="419" t="s">
        <v>28826</v>
      </c>
    </row>
    <row r="15409" spans="1:9" x14ac:dyDescent="0.25">
      <c r="A15409" s="419" t="s">
        <v>63111</v>
      </c>
      <c r="B15409" s="419" t="s">
        <v>28832</v>
      </c>
      <c r="C15409" s="419" t="s">
        <v>63112</v>
      </c>
      <c r="D15409" s="419" t="s">
        <v>34564</v>
      </c>
      <c r="E15409" s="419" t="s">
        <v>63113</v>
      </c>
      <c r="F15409" s="419" t="s">
        <v>63114</v>
      </c>
      <c r="G15409" s="419" t="s">
        <v>28914</v>
      </c>
      <c r="H15409" s="419" t="s">
        <v>29260</v>
      </c>
      <c r="I15409" s="419" t="s">
        <v>28826</v>
      </c>
    </row>
    <row r="15410" spans="1:9" x14ac:dyDescent="0.25">
      <c r="A15410" s="419" t="s">
        <v>63115</v>
      </c>
      <c r="B15410" s="419" t="s">
        <v>28832</v>
      </c>
      <c r="C15410" s="419" t="s">
        <v>15275</v>
      </c>
      <c r="D15410" s="419" t="s">
        <v>39882</v>
      </c>
      <c r="E15410" s="419" t="s">
        <v>63116</v>
      </c>
      <c r="F15410" s="419" t="s">
        <v>63117</v>
      </c>
      <c r="G15410" s="419" t="s">
        <v>28824</v>
      </c>
      <c r="H15410" s="419" t="s">
        <v>28825</v>
      </c>
      <c r="I15410" s="419" t="s">
        <v>28826</v>
      </c>
    </row>
    <row r="15411" spans="1:9" x14ac:dyDescent="0.25">
      <c r="A15411" s="419" t="s">
        <v>63118</v>
      </c>
      <c r="B15411" s="419" t="s">
        <v>28832</v>
      </c>
      <c r="C15411" s="419" t="s">
        <v>63119</v>
      </c>
      <c r="D15411" s="419" t="s">
        <v>63120</v>
      </c>
      <c r="E15411" s="419" t="s">
        <v>63121</v>
      </c>
      <c r="F15411" s="419" t="s">
        <v>63122</v>
      </c>
      <c r="G15411" s="419" t="s">
        <v>28824</v>
      </c>
      <c r="H15411" s="419" t="s">
        <v>28825</v>
      </c>
      <c r="I15411" s="419" t="s">
        <v>28826</v>
      </c>
    </row>
    <row r="15412" spans="1:9" x14ac:dyDescent="0.25">
      <c r="A15412" s="419" t="s">
        <v>63123</v>
      </c>
      <c r="B15412" s="419" t="s">
        <v>8245</v>
      </c>
      <c r="C15412" s="419" t="s">
        <v>63124</v>
      </c>
      <c r="D15412" s="419" t="s">
        <v>63120</v>
      </c>
      <c r="E15412" s="419" t="s">
        <v>63121</v>
      </c>
      <c r="F15412" s="419" t="s">
        <v>63122</v>
      </c>
      <c r="G15412" s="419" t="s">
        <v>28824</v>
      </c>
      <c r="H15412" s="419" t="s">
        <v>28825</v>
      </c>
      <c r="I15412" s="419" t="s">
        <v>28826</v>
      </c>
    </row>
    <row r="15413" spans="1:9" x14ac:dyDescent="0.25">
      <c r="A15413" s="419" t="s">
        <v>63125</v>
      </c>
      <c r="B15413" s="419" t="s">
        <v>28832</v>
      </c>
      <c r="C15413" s="419" t="s">
        <v>63126</v>
      </c>
      <c r="D15413" s="419" t="s">
        <v>63127</v>
      </c>
      <c r="E15413" s="419" t="s">
        <v>63127</v>
      </c>
      <c r="F15413" s="419" t="s">
        <v>63128</v>
      </c>
      <c r="G15413" s="419" t="s">
        <v>44648</v>
      </c>
      <c r="H15413" s="419" t="s">
        <v>28825</v>
      </c>
      <c r="I15413" s="419" t="s">
        <v>28826</v>
      </c>
    </row>
    <row r="15414" spans="1:9" x14ac:dyDescent="0.25">
      <c r="A15414" s="419" t="s">
        <v>63129</v>
      </c>
      <c r="B15414" s="419" t="s">
        <v>28832</v>
      </c>
      <c r="C15414" s="419" t="s">
        <v>63130</v>
      </c>
      <c r="D15414" s="419" t="s">
        <v>63131</v>
      </c>
      <c r="E15414" s="419" t="s">
        <v>63132</v>
      </c>
      <c r="F15414" s="419" t="s">
        <v>63133</v>
      </c>
      <c r="G15414" s="419" t="s">
        <v>28824</v>
      </c>
      <c r="H15414" s="419" t="s">
        <v>28825</v>
      </c>
      <c r="I15414" s="419" t="s">
        <v>28826</v>
      </c>
    </row>
    <row r="15415" spans="1:9" x14ac:dyDescent="0.25">
      <c r="A15415" s="419" t="s">
        <v>63134</v>
      </c>
      <c r="B15415" s="419" t="s">
        <v>28832</v>
      </c>
      <c r="C15415" s="419" t="s">
        <v>63135</v>
      </c>
      <c r="D15415" s="419" t="s">
        <v>63136</v>
      </c>
      <c r="E15415" s="419" t="s">
        <v>63137</v>
      </c>
      <c r="F15415" s="419" t="s">
        <v>63138</v>
      </c>
      <c r="G15415" s="419" t="s">
        <v>29575</v>
      </c>
      <c r="H15415" s="419" t="s">
        <v>29368</v>
      </c>
      <c r="I15415" s="419" t="s">
        <v>28826</v>
      </c>
    </row>
    <row r="15416" spans="1:9" x14ac:dyDescent="0.25">
      <c r="A15416" s="419" t="s">
        <v>63139</v>
      </c>
      <c r="B15416" s="419" t="s">
        <v>28832</v>
      </c>
      <c r="C15416" s="419" t="s">
        <v>63140</v>
      </c>
      <c r="D15416" s="419" t="s">
        <v>63141</v>
      </c>
      <c r="E15416" s="419" t="s">
        <v>63142</v>
      </c>
      <c r="F15416" s="419" t="s">
        <v>63143</v>
      </c>
      <c r="G15416" s="419" t="s">
        <v>28824</v>
      </c>
      <c r="H15416" s="419" t="s">
        <v>30008</v>
      </c>
      <c r="I15416" s="419" t="s">
        <v>28826</v>
      </c>
    </row>
    <row r="15417" spans="1:9" x14ac:dyDescent="0.25">
      <c r="A15417" s="419" t="s">
        <v>63144</v>
      </c>
      <c r="B15417" s="419" t="s">
        <v>28832</v>
      </c>
      <c r="C15417" s="419" t="s">
        <v>63145</v>
      </c>
      <c r="D15417" s="419" t="s">
        <v>63146</v>
      </c>
      <c r="E15417" s="419" t="s">
        <v>63147</v>
      </c>
      <c r="F15417" s="419" t="s">
        <v>63148</v>
      </c>
      <c r="G15417" s="419" t="s">
        <v>44648</v>
      </c>
      <c r="H15417" s="419" t="s">
        <v>28825</v>
      </c>
      <c r="I15417" s="419" t="s">
        <v>28826</v>
      </c>
    </row>
    <row r="15418" spans="1:9" x14ac:dyDescent="0.25">
      <c r="A15418" s="419" t="s">
        <v>63149</v>
      </c>
      <c r="B15418" s="419" t="s">
        <v>28832</v>
      </c>
      <c r="C15418" s="419" t="s">
        <v>63150</v>
      </c>
      <c r="D15418" s="419" t="s">
        <v>7134</v>
      </c>
      <c r="E15418" s="419" t="s">
        <v>7134</v>
      </c>
      <c r="F15418" s="419" t="s">
        <v>63151</v>
      </c>
      <c r="G15418" s="419" t="s">
        <v>28824</v>
      </c>
      <c r="H15418" s="419" t="s">
        <v>28825</v>
      </c>
      <c r="I15418" s="419" t="s">
        <v>28826</v>
      </c>
    </row>
    <row r="15419" spans="1:9" x14ac:dyDescent="0.25">
      <c r="A15419" s="419" t="s">
        <v>63152</v>
      </c>
      <c r="B15419" s="419" t="s">
        <v>8245</v>
      </c>
      <c r="C15419" s="419" t="s">
        <v>15283</v>
      </c>
      <c r="D15419" s="419" t="s">
        <v>53894</v>
      </c>
      <c r="E15419" s="419" t="s">
        <v>53894</v>
      </c>
      <c r="F15419" s="419" t="s">
        <v>63153</v>
      </c>
      <c r="G15419" s="419" t="s">
        <v>28824</v>
      </c>
      <c r="H15419" s="419" t="s">
        <v>28825</v>
      </c>
      <c r="I15419" s="419" t="s">
        <v>28826</v>
      </c>
    </row>
    <row r="15420" spans="1:9" x14ac:dyDescent="0.25">
      <c r="A15420" s="419" t="s">
        <v>63154</v>
      </c>
      <c r="B15420" s="419" t="s">
        <v>28832</v>
      </c>
      <c r="C15420" s="419" t="s">
        <v>63155</v>
      </c>
      <c r="D15420" s="419" t="s">
        <v>63156</v>
      </c>
      <c r="E15420" s="419" t="s">
        <v>63157</v>
      </c>
      <c r="F15420" s="419" t="s">
        <v>63158</v>
      </c>
      <c r="G15420" s="419" t="s">
        <v>48055</v>
      </c>
      <c r="H15420" s="419" t="s">
        <v>28825</v>
      </c>
      <c r="I15420" s="419" t="s">
        <v>28826</v>
      </c>
    </row>
    <row r="15421" spans="1:9" x14ac:dyDescent="0.25">
      <c r="A15421" s="419" t="s">
        <v>63159</v>
      </c>
      <c r="B15421" s="419" t="s">
        <v>28832</v>
      </c>
      <c r="C15421" s="419" t="s">
        <v>15286</v>
      </c>
      <c r="D15421" s="419" t="s">
        <v>63160</v>
      </c>
      <c r="E15421" s="419" t="s">
        <v>63161</v>
      </c>
      <c r="F15421" s="419" t="s">
        <v>63162</v>
      </c>
      <c r="G15421" s="419" t="s">
        <v>28824</v>
      </c>
      <c r="H15421" s="419" t="s">
        <v>28825</v>
      </c>
      <c r="I15421" s="419" t="s">
        <v>28826</v>
      </c>
    </row>
    <row r="15422" spans="1:9" x14ac:dyDescent="0.25">
      <c r="A15422" s="419" t="s">
        <v>63163</v>
      </c>
      <c r="B15422" s="419" t="s">
        <v>28832</v>
      </c>
      <c r="C15422" s="419" t="s">
        <v>63164</v>
      </c>
      <c r="D15422" s="419" t="s">
        <v>63165</v>
      </c>
      <c r="E15422" s="419" t="s">
        <v>63166</v>
      </c>
      <c r="F15422" s="419" t="s">
        <v>63167</v>
      </c>
      <c r="G15422" s="419" t="s">
        <v>28824</v>
      </c>
      <c r="H15422" s="419" t="s">
        <v>28825</v>
      </c>
      <c r="I15422" s="419" t="s">
        <v>28826</v>
      </c>
    </row>
    <row r="15423" spans="1:9" x14ac:dyDescent="0.25">
      <c r="A15423" s="419" t="s">
        <v>63168</v>
      </c>
      <c r="B15423" s="419" t="s">
        <v>28832</v>
      </c>
      <c r="C15423" s="419" t="s">
        <v>63169</v>
      </c>
      <c r="D15423" s="419" t="s">
        <v>63170</v>
      </c>
      <c r="E15423" s="419" t="s">
        <v>63171</v>
      </c>
      <c r="F15423" s="419" t="s">
        <v>63172</v>
      </c>
      <c r="G15423" s="419" t="s">
        <v>29430</v>
      </c>
      <c r="H15423" s="419" t="s">
        <v>28825</v>
      </c>
      <c r="I15423" s="419" t="s">
        <v>28826</v>
      </c>
    </row>
    <row r="15424" spans="1:9" x14ac:dyDescent="0.25">
      <c r="A15424" s="419" t="s">
        <v>63173</v>
      </c>
      <c r="B15424" s="419" t="s">
        <v>28832</v>
      </c>
      <c r="C15424" s="419" t="s">
        <v>15290</v>
      </c>
      <c r="D15424" s="419" t="s">
        <v>63174</v>
      </c>
      <c r="E15424" s="419" t="s">
        <v>63175</v>
      </c>
      <c r="F15424" s="419" t="s">
        <v>63176</v>
      </c>
      <c r="G15424" s="419" t="s">
        <v>28824</v>
      </c>
      <c r="H15424" s="419" t="s">
        <v>28825</v>
      </c>
      <c r="I15424" s="419" t="s">
        <v>28826</v>
      </c>
    </row>
    <row r="15425" spans="1:9" x14ac:dyDescent="0.25">
      <c r="A15425" s="419" t="s">
        <v>63177</v>
      </c>
      <c r="B15425" s="419" t="s">
        <v>28832</v>
      </c>
      <c r="C15425" s="419" t="s">
        <v>63178</v>
      </c>
      <c r="D15425" s="419" t="s">
        <v>63179</v>
      </c>
      <c r="E15425" s="419" t="s">
        <v>63180</v>
      </c>
      <c r="F15425" s="419" t="s">
        <v>63181</v>
      </c>
      <c r="G15425" s="419" t="s">
        <v>28824</v>
      </c>
      <c r="H15425" s="419" t="s">
        <v>28825</v>
      </c>
      <c r="I15425" s="419" t="s">
        <v>28826</v>
      </c>
    </row>
    <row r="15426" spans="1:9" x14ac:dyDescent="0.25">
      <c r="A15426" s="419" t="s">
        <v>63182</v>
      </c>
      <c r="B15426" s="419" t="s">
        <v>28832</v>
      </c>
      <c r="C15426" s="419" t="s">
        <v>63183</v>
      </c>
      <c r="D15426" s="419" t="s">
        <v>63184</v>
      </c>
      <c r="E15426" s="419" t="s">
        <v>63185</v>
      </c>
      <c r="F15426" s="419" t="s">
        <v>63186</v>
      </c>
      <c r="G15426" s="419" t="s">
        <v>28824</v>
      </c>
      <c r="H15426" s="419" t="s">
        <v>63187</v>
      </c>
      <c r="I15426" s="419" t="s">
        <v>28826</v>
      </c>
    </row>
    <row r="15427" spans="1:9" x14ac:dyDescent="0.25">
      <c r="A15427" s="419" t="s">
        <v>63188</v>
      </c>
      <c r="B15427" s="419" t="s">
        <v>28832</v>
      </c>
      <c r="C15427" s="419" t="s">
        <v>63189</v>
      </c>
      <c r="D15427" s="419" t="s">
        <v>63190</v>
      </c>
      <c r="E15427" s="419" t="s">
        <v>63191</v>
      </c>
      <c r="F15427" s="419" t="s">
        <v>63192</v>
      </c>
      <c r="G15427" s="419" t="s">
        <v>28824</v>
      </c>
      <c r="H15427" s="419" t="s">
        <v>28825</v>
      </c>
      <c r="I15427" s="419" t="s">
        <v>28826</v>
      </c>
    </row>
    <row r="15428" spans="1:9" x14ac:dyDescent="0.25">
      <c r="A15428" s="419" t="s">
        <v>63193</v>
      </c>
      <c r="B15428" s="419" t="s">
        <v>28832</v>
      </c>
      <c r="C15428" s="419" t="s">
        <v>63194</v>
      </c>
      <c r="D15428" s="419" t="s">
        <v>63195</v>
      </c>
      <c r="E15428" s="419" t="s">
        <v>63196</v>
      </c>
      <c r="F15428" s="419" t="s">
        <v>63197</v>
      </c>
      <c r="G15428" s="419" t="s">
        <v>28824</v>
      </c>
      <c r="H15428" s="419" t="s">
        <v>63187</v>
      </c>
      <c r="I15428" s="419" t="s">
        <v>28826</v>
      </c>
    </row>
    <row r="15429" spans="1:9" x14ac:dyDescent="0.25">
      <c r="A15429" s="419" t="s">
        <v>63198</v>
      </c>
      <c r="B15429" s="419" t="s">
        <v>28832</v>
      </c>
      <c r="C15429" s="419" t="s">
        <v>63199</v>
      </c>
      <c r="D15429" s="419" t="s">
        <v>63174</v>
      </c>
      <c r="E15429" s="419" t="s">
        <v>63200</v>
      </c>
      <c r="F15429" s="419" t="s">
        <v>63201</v>
      </c>
      <c r="G15429" s="419" t="s">
        <v>28824</v>
      </c>
      <c r="H15429" s="419" t="s">
        <v>28825</v>
      </c>
      <c r="I15429" s="419" t="s">
        <v>28826</v>
      </c>
    </row>
    <row r="15430" spans="1:9" x14ac:dyDescent="0.25">
      <c r="A15430" s="419" t="s">
        <v>63202</v>
      </c>
      <c r="B15430" s="419" t="s">
        <v>28832</v>
      </c>
      <c r="C15430" s="419" t="s">
        <v>63203</v>
      </c>
      <c r="D15430" s="419" t="s">
        <v>47778</v>
      </c>
      <c r="E15430" s="419" t="s">
        <v>63204</v>
      </c>
      <c r="F15430" s="419" t="s">
        <v>63205</v>
      </c>
      <c r="G15430" s="419" t="s">
        <v>30910</v>
      </c>
      <c r="H15430" s="419" t="s">
        <v>28825</v>
      </c>
      <c r="I15430" s="419" t="s">
        <v>28826</v>
      </c>
    </row>
    <row r="15431" spans="1:9" x14ac:dyDescent="0.25">
      <c r="A15431" s="419" t="s">
        <v>63206</v>
      </c>
      <c r="B15431" s="419" t="s">
        <v>28832</v>
      </c>
      <c r="C15431" s="419" t="s">
        <v>63207</v>
      </c>
      <c r="D15431" s="419" t="s">
        <v>63208</v>
      </c>
      <c r="E15431" s="419" t="s">
        <v>63209</v>
      </c>
      <c r="F15431" s="419" t="s">
        <v>63210</v>
      </c>
      <c r="G15431" s="419" t="s">
        <v>29020</v>
      </c>
      <c r="H15431" s="419" t="s">
        <v>51498</v>
      </c>
      <c r="I15431" s="419" t="s">
        <v>28826</v>
      </c>
    </row>
    <row r="15432" spans="1:9" x14ac:dyDescent="0.25">
      <c r="A15432" s="419" t="s">
        <v>63211</v>
      </c>
      <c r="B15432" s="419" t="s">
        <v>28832</v>
      </c>
      <c r="C15432" s="419" t="s">
        <v>63212</v>
      </c>
      <c r="D15432" s="419" t="s">
        <v>63213</v>
      </c>
      <c r="E15432" s="419" t="s">
        <v>63214</v>
      </c>
      <c r="F15432" s="419" t="s">
        <v>63215</v>
      </c>
      <c r="G15432" s="419" t="s">
        <v>30079</v>
      </c>
      <c r="H15432" s="419" t="s">
        <v>28825</v>
      </c>
      <c r="I15432" s="419" t="s">
        <v>28826</v>
      </c>
    </row>
    <row r="15433" spans="1:9" x14ac:dyDescent="0.25">
      <c r="A15433" s="419" t="s">
        <v>63216</v>
      </c>
      <c r="B15433" s="419" t="s">
        <v>28832</v>
      </c>
      <c r="C15433" s="419" t="s">
        <v>63217</v>
      </c>
      <c r="D15433" s="419" t="s">
        <v>63218</v>
      </c>
      <c r="E15433" s="419" t="s">
        <v>63219</v>
      </c>
      <c r="F15433" s="419" t="s">
        <v>63220</v>
      </c>
      <c r="G15433" s="419" t="s">
        <v>29520</v>
      </c>
      <c r="H15433" s="419" t="s">
        <v>28915</v>
      </c>
      <c r="I15433" s="419" t="s">
        <v>28826</v>
      </c>
    </row>
    <row r="15434" spans="1:9" x14ac:dyDescent="0.25">
      <c r="A15434" s="419" t="s">
        <v>63221</v>
      </c>
      <c r="B15434" s="419" t="s">
        <v>28832</v>
      </c>
      <c r="C15434" s="419" t="s">
        <v>63222</v>
      </c>
      <c r="D15434" s="419" t="s">
        <v>63223</v>
      </c>
      <c r="E15434" s="419" t="s">
        <v>63224</v>
      </c>
      <c r="F15434" s="419" t="s">
        <v>63225</v>
      </c>
      <c r="G15434" s="419" t="s">
        <v>30079</v>
      </c>
      <c r="H15434" s="419" t="s">
        <v>28825</v>
      </c>
      <c r="I15434" s="419" t="s">
        <v>28826</v>
      </c>
    </row>
    <row r="15435" spans="1:9" x14ac:dyDescent="0.25">
      <c r="A15435" s="419" t="s">
        <v>63226</v>
      </c>
      <c r="B15435" s="419" t="s">
        <v>28832</v>
      </c>
      <c r="C15435" s="419" t="s">
        <v>15294</v>
      </c>
      <c r="D15435" s="419" t="s">
        <v>63227</v>
      </c>
      <c r="E15435" s="419" t="s">
        <v>63228</v>
      </c>
      <c r="F15435" s="419" t="s">
        <v>63229</v>
      </c>
      <c r="G15435" s="419" t="s">
        <v>28824</v>
      </c>
      <c r="H15435" s="419" t="s">
        <v>28825</v>
      </c>
      <c r="I15435" s="419" t="s">
        <v>28826</v>
      </c>
    </row>
    <row r="15436" spans="1:9" x14ac:dyDescent="0.25">
      <c r="A15436" s="419" t="s">
        <v>63230</v>
      </c>
      <c r="B15436" s="419" t="s">
        <v>28832</v>
      </c>
      <c r="C15436" s="419" t="s">
        <v>63231</v>
      </c>
      <c r="D15436" s="419" t="s">
        <v>63232</v>
      </c>
      <c r="E15436" s="419" t="s">
        <v>63233</v>
      </c>
      <c r="F15436" s="419" t="s">
        <v>63234</v>
      </c>
      <c r="G15436" s="419" t="s">
        <v>30109</v>
      </c>
      <c r="H15436" s="419" t="s">
        <v>28825</v>
      </c>
      <c r="I15436" s="419" t="s">
        <v>28826</v>
      </c>
    </row>
    <row r="15437" spans="1:9" x14ac:dyDescent="0.25">
      <c r="A15437" s="419" t="s">
        <v>63235</v>
      </c>
      <c r="B15437" s="419" t="s">
        <v>28832</v>
      </c>
      <c r="C15437" s="419" t="s">
        <v>63236</v>
      </c>
      <c r="D15437" s="419" t="s">
        <v>63237</v>
      </c>
      <c r="E15437" s="419" t="s">
        <v>63238</v>
      </c>
      <c r="F15437" s="419" t="s">
        <v>63239</v>
      </c>
      <c r="G15437" s="419" t="s">
        <v>28824</v>
      </c>
      <c r="H15437" s="419" t="s">
        <v>28825</v>
      </c>
      <c r="I15437" s="419" t="s">
        <v>28826</v>
      </c>
    </row>
    <row r="15438" spans="1:9" x14ac:dyDescent="0.25">
      <c r="A15438" s="419" t="s">
        <v>63240</v>
      </c>
      <c r="B15438" s="419" t="s">
        <v>28832</v>
      </c>
      <c r="C15438" s="419" t="s">
        <v>63241</v>
      </c>
      <c r="D15438" s="419" t="s">
        <v>63242</v>
      </c>
      <c r="E15438" s="419" t="s">
        <v>63242</v>
      </c>
      <c r="F15438" s="419" t="s">
        <v>63243</v>
      </c>
      <c r="G15438" s="419" t="s">
        <v>30007</v>
      </c>
      <c r="H15438" s="419" t="s">
        <v>30008</v>
      </c>
      <c r="I15438" s="419" t="s">
        <v>28826</v>
      </c>
    </row>
    <row r="15439" spans="1:9" x14ac:dyDescent="0.25">
      <c r="A15439" s="419" t="s">
        <v>63244</v>
      </c>
      <c r="B15439" s="419" t="s">
        <v>8245</v>
      </c>
      <c r="C15439" s="419" t="s">
        <v>63245</v>
      </c>
      <c r="D15439" s="419" t="s">
        <v>63246</v>
      </c>
      <c r="E15439" s="419" t="s">
        <v>63247</v>
      </c>
      <c r="F15439" s="419" t="s">
        <v>63248</v>
      </c>
      <c r="G15439" s="419" t="s">
        <v>28824</v>
      </c>
      <c r="H15439" s="419" t="s">
        <v>28867</v>
      </c>
      <c r="I15439" s="419" t="s">
        <v>28826</v>
      </c>
    </row>
    <row r="15440" spans="1:9" x14ac:dyDescent="0.25">
      <c r="A15440" s="419" t="s">
        <v>63249</v>
      </c>
      <c r="B15440" s="419" t="s">
        <v>28832</v>
      </c>
      <c r="C15440" s="419" t="s">
        <v>63250</v>
      </c>
      <c r="D15440" s="419" t="s">
        <v>63251</v>
      </c>
      <c r="E15440" s="419" t="s">
        <v>63252</v>
      </c>
      <c r="F15440" s="419" t="s">
        <v>63253</v>
      </c>
      <c r="G15440" s="419" t="s">
        <v>28824</v>
      </c>
      <c r="H15440" s="419" t="s">
        <v>63187</v>
      </c>
      <c r="I15440" s="419" t="s">
        <v>28826</v>
      </c>
    </row>
    <row r="15441" spans="1:9" x14ac:dyDescent="0.25">
      <c r="A15441" s="419" t="s">
        <v>63254</v>
      </c>
      <c r="B15441" s="419" t="s">
        <v>28832</v>
      </c>
      <c r="C15441" s="419" t="s">
        <v>63255</v>
      </c>
      <c r="D15441" s="419" t="s">
        <v>63256</v>
      </c>
      <c r="E15441" s="419" t="s">
        <v>63257</v>
      </c>
      <c r="F15441" s="419" t="s">
        <v>63258</v>
      </c>
      <c r="G15441" s="419" t="s">
        <v>36468</v>
      </c>
      <c r="H15441" s="419" t="s">
        <v>28825</v>
      </c>
      <c r="I15441" s="419" t="s">
        <v>28826</v>
      </c>
    </row>
    <row r="15442" spans="1:9" x14ac:dyDescent="0.25">
      <c r="A15442" s="419" t="s">
        <v>63259</v>
      </c>
      <c r="B15442" s="419" t="s">
        <v>28832</v>
      </c>
      <c r="C15442" s="419" t="s">
        <v>63260</v>
      </c>
      <c r="D15442" s="419" t="s">
        <v>63261</v>
      </c>
      <c r="E15442" s="419" t="s">
        <v>63262</v>
      </c>
      <c r="F15442" s="419" t="s">
        <v>63263</v>
      </c>
      <c r="G15442" s="419" t="s">
        <v>36468</v>
      </c>
      <c r="H15442" s="419" t="s">
        <v>28825</v>
      </c>
      <c r="I15442" s="419" t="s">
        <v>28826</v>
      </c>
    </row>
    <row r="15443" spans="1:9" x14ac:dyDescent="0.25">
      <c r="A15443" s="419" t="s">
        <v>63264</v>
      </c>
      <c r="B15443" s="419" t="s">
        <v>28832</v>
      </c>
      <c r="C15443" s="419" t="s">
        <v>63265</v>
      </c>
      <c r="D15443" s="419" t="s">
        <v>63266</v>
      </c>
      <c r="E15443" s="419" t="s">
        <v>63267</v>
      </c>
      <c r="F15443" s="419" t="s">
        <v>63268</v>
      </c>
      <c r="G15443" s="419" t="s">
        <v>29458</v>
      </c>
      <c r="H15443" s="419" t="s">
        <v>28825</v>
      </c>
      <c r="I15443" s="419" t="s">
        <v>28826</v>
      </c>
    </row>
    <row r="15444" spans="1:9" x14ac:dyDescent="0.25">
      <c r="A15444" s="419" t="s">
        <v>63269</v>
      </c>
      <c r="B15444" s="419" t="s">
        <v>28832</v>
      </c>
      <c r="C15444" s="419" t="s">
        <v>63270</v>
      </c>
      <c r="D15444" s="419" t="s">
        <v>51201</v>
      </c>
      <c r="E15444" s="419" t="s">
        <v>63271</v>
      </c>
      <c r="F15444" s="419" t="s">
        <v>63272</v>
      </c>
      <c r="G15444" s="419" t="s">
        <v>28824</v>
      </c>
      <c r="H15444" s="419" t="s">
        <v>28825</v>
      </c>
      <c r="I15444" s="419" t="s">
        <v>28826</v>
      </c>
    </row>
    <row r="15445" spans="1:9" x14ac:dyDescent="0.25">
      <c r="A15445" s="419" t="s">
        <v>63273</v>
      </c>
      <c r="B15445" s="419" t="s">
        <v>28832</v>
      </c>
      <c r="C15445" s="419" t="s">
        <v>63274</v>
      </c>
      <c r="D15445" s="419" t="s">
        <v>29133</v>
      </c>
      <c r="E15445" s="419" t="s">
        <v>29134</v>
      </c>
      <c r="F15445" s="419" t="s">
        <v>29135</v>
      </c>
      <c r="G15445" s="419" t="s">
        <v>28824</v>
      </c>
      <c r="H15445" s="419" t="s">
        <v>28922</v>
      </c>
      <c r="I15445" s="419" t="s">
        <v>28826</v>
      </c>
    </row>
    <row r="15446" spans="1:9" x14ac:dyDescent="0.25">
      <c r="A15446" s="419" t="s">
        <v>63275</v>
      </c>
      <c r="B15446" s="419" t="s">
        <v>28832</v>
      </c>
      <c r="C15446" s="419" t="s">
        <v>63276</v>
      </c>
      <c r="D15446" s="419" t="s">
        <v>28128</v>
      </c>
      <c r="E15446" s="419" t="s">
        <v>63277</v>
      </c>
      <c r="F15446" s="419" t="s">
        <v>63278</v>
      </c>
      <c r="G15446" s="419" t="s">
        <v>28824</v>
      </c>
      <c r="H15446" s="419" t="s">
        <v>28867</v>
      </c>
      <c r="I15446" s="419" t="s">
        <v>28826</v>
      </c>
    </row>
    <row r="15447" spans="1:9" x14ac:dyDescent="0.25">
      <c r="A15447" s="419" t="s">
        <v>63279</v>
      </c>
      <c r="B15447" s="419" t="s">
        <v>28832</v>
      </c>
      <c r="C15447" s="419" t="s">
        <v>63280</v>
      </c>
      <c r="D15447" s="419" t="s">
        <v>30181</v>
      </c>
      <c r="E15447" s="419" t="s">
        <v>15926</v>
      </c>
      <c r="F15447" s="419" t="s">
        <v>63281</v>
      </c>
      <c r="G15447" s="419" t="s">
        <v>28824</v>
      </c>
      <c r="H15447" s="419" t="s">
        <v>28825</v>
      </c>
      <c r="I15447" s="419" t="s">
        <v>28826</v>
      </c>
    </row>
    <row r="15448" spans="1:9" x14ac:dyDescent="0.25">
      <c r="A15448" s="419" t="s">
        <v>63282</v>
      </c>
      <c r="B15448" s="419" t="s">
        <v>28832</v>
      </c>
      <c r="C15448" s="419" t="s">
        <v>23119</v>
      </c>
      <c r="D15448" s="419" t="s">
        <v>63283</v>
      </c>
      <c r="E15448" s="419" t="s">
        <v>63284</v>
      </c>
      <c r="F15448" s="419" t="s">
        <v>63285</v>
      </c>
      <c r="G15448" s="419" t="s">
        <v>29020</v>
      </c>
      <c r="H15448" s="419" t="s">
        <v>31672</v>
      </c>
      <c r="I15448" s="419" t="s">
        <v>28826</v>
      </c>
    </row>
    <row r="15449" spans="1:9" x14ac:dyDescent="0.25">
      <c r="A15449" s="419" t="s">
        <v>63286</v>
      </c>
      <c r="B15449" s="419" t="s">
        <v>28832</v>
      </c>
      <c r="C15449" s="419" t="s">
        <v>63287</v>
      </c>
      <c r="D15449" s="419" t="s">
        <v>63288</v>
      </c>
      <c r="E15449" s="419" t="s">
        <v>63289</v>
      </c>
      <c r="F15449" s="419" t="s">
        <v>63290</v>
      </c>
      <c r="G15449" s="419" t="s">
        <v>28824</v>
      </c>
      <c r="H15449" s="419" t="s">
        <v>28825</v>
      </c>
      <c r="I15449" s="419" t="s">
        <v>28826</v>
      </c>
    </row>
    <row r="15450" spans="1:9" x14ac:dyDescent="0.25">
      <c r="A15450" s="419" t="s">
        <v>63291</v>
      </c>
      <c r="B15450" s="419" t="s">
        <v>28832</v>
      </c>
      <c r="C15450" s="419" t="s">
        <v>63292</v>
      </c>
      <c r="D15450" s="419" t="s">
        <v>63293</v>
      </c>
      <c r="E15450" s="419" t="s">
        <v>27558</v>
      </c>
      <c r="F15450" s="419" t="s">
        <v>63294</v>
      </c>
      <c r="G15450" s="419" t="s">
        <v>28824</v>
      </c>
      <c r="H15450" s="419" t="s">
        <v>28909</v>
      </c>
      <c r="I15450" s="419" t="s">
        <v>28826</v>
      </c>
    </row>
    <row r="15451" spans="1:9" x14ac:dyDescent="0.25">
      <c r="A15451" s="419" t="s">
        <v>63295</v>
      </c>
      <c r="B15451" s="419" t="s">
        <v>28832</v>
      </c>
      <c r="C15451" s="419" t="s">
        <v>63296</v>
      </c>
      <c r="D15451" s="419" t="s">
        <v>63297</v>
      </c>
      <c r="E15451" s="419" t="s">
        <v>63298</v>
      </c>
      <c r="F15451" s="419" t="s">
        <v>63299</v>
      </c>
      <c r="G15451" s="419" t="s">
        <v>28824</v>
      </c>
      <c r="H15451" s="419" t="s">
        <v>28825</v>
      </c>
      <c r="I15451" s="419" t="s">
        <v>28826</v>
      </c>
    </row>
    <row r="15452" spans="1:9" x14ac:dyDescent="0.25">
      <c r="A15452" s="419" t="s">
        <v>63300</v>
      </c>
      <c r="B15452" s="419" t="s">
        <v>8245</v>
      </c>
      <c r="C15452" s="419" t="s">
        <v>63301</v>
      </c>
      <c r="D15452" s="419" t="s">
        <v>63302</v>
      </c>
      <c r="E15452" s="419" t="s">
        <v>63303</v>
      </c>
      <c r="F15452" s="419" t="s">
        <v>63304</v>
      </c>
      <c r="G15452" s="419" t="s">
        <v>28824</v>
      </c>
      <c r="H15452" s="419" t="s">
        <v>28825</v>
      </c>
      <c r="I15452" s="419" t="s">
        <v>28826</v>
      </c>
    </row>
    <row r="15453" spans="1:9" x14ac:dyDescent="0.25">
      <c r="A15453" s="419" t="s">
        <v>63305</v>
      </c>
      <c r="B15453" s="419" t="s">
        <v>28832</v>
      </c>
      <c r="C15453" s="419" t="s">
        <v>63306</v>
      </c>
      <c r="D15453" s="419" t="s">
        <v>63307</v>
      </c>
      <c r="E15453" s="419" t="s">
        <v>63308</v>
      </c>
      <c r="F15453" s="419" t="s">
        <v>63309</v>
      </c>
      <c r="G15453" s="419" t="s">
        <v>28824</v>
      </c>
      <c r="H15453" s="419" t="s">
        <v>29643</v>
      </c>
      <c r="I15453" s="419" t="s">
        <v>28826</v>
      </c>
    </row>
    <row r="15454" spans="1:9" x14ac:dyDescent="0.25">
      <c r="A15454" s="419" t="s">
        <v>63310</v>
      </c>
      <c r="B15454" s="419" t="s">
        <v>28832</v>
      </c>
      <c r="C15454" s="419" t="s">
        <v>63311</v>
      </c>
      <c r="D15454" s="419" t="s">
        <v>63312</v>
      </c>
      <c r="E15454" s="419" t="s">
        <v>63313</v>
      </c>
      <c r="F15454" s="419" t="s">
        <v>63314</v>
      </c>
      <c r="G15454" s="419" t="s">
        <v>33032</v>
      </c>
      <c r="H15454" s="419" t="s">
        <v>28825</v>
      </c>
      <c r="I15454" s="419" t="s">
        <v>28826</v>
      </c>
    </row>
    <row r="15455" spans="1:9" x14ac:dyDescent="0.25">
      <c r="A15455" s="419" t="s">
        <v>63315</v>
      </c>
      <c r="B15455" s="419" t="s">
        <v>28832</v>
      </c>
      <c r="C15455" s="419" t="s">
        <v>63316</v>
      </c>
      <c r="D15455" s="419" t="s">
        <v>63317</v>
      </c>
      <c r="E15455" s="419" t="s">
        <v>63318</v>
      </c>
      <c r="F15455" s="419" t="s">
        <v>63319</v>
      </c>
      <c r="G15455" s="419" t="s">
        <v>28824</v>
      </c>
      <c r="H15455" s="419" t="s">
        <v>29643</v>
      </c>
      <c r="I15455" s="419" t="s">
        <v>28826</v>
      </c>
    </row>
    <row r="15456" spans="1:9" x14ac:dyDescent="0.25">
      <c r="A15456" s="419" t="s">
        <v>63320</v>
      </c>
      <c r="B15456" s="419" t="s">
        <v>28832</v>
      </c>
      <c r="C15456" s="419" t="s">
        <v>63321</v>
      </c>
      <c r="D15456" s="419" t="s">
        <v>63322</v>
      </c>
      <c r="E15456" s="419" t="s">
        <v>63323</v>
      </c>
      <c r="F15456" s="419" t="s">
        <v>63324</v>
      </c>
      <c r="G15456" s="419" t="s">
        <v>30109</v>
      </c>
      <c r="H15456" s="419" t="s">
        <v>28825</v>
      </c>
      <c r="I15456" s="419" t="s">
        <v>28826</v>
      </c>
    </row>
    <row r="15457" spans="1:9" x14ac:dyDescent="0.25">
      <c r="A15457" s="419" t="s">
        <v>63325</v>
      </c>
      <c r="B15457" s="419" t="s">
        <v>28832</v>
      </c>
      <c r="C15457" s="419" t="s">
        <v>63326</v>
      </c>
      <c r="D15457" s="419" t="s">
        <v>63327</v>
      </c>
      <c r="E15457" s="419" t="s">
        <v>63328</v>
      </c>
      <c r="F15457" s="419" t="s">
        <v>63329</v>
      </c>
      <c r="G15457" s="419" t="s">
        <v>29537</v>
      </c>
      <c r="H15457" s="419" t="s">
        <v>28825</v>
      </c>
      <c r="I15457" s="419" t="s">
        <v>28826</v>
      </c>
    </row>
    <row r="15458" spans="1:9" x14ac:dyDescent="0.25">
      <c r="A15458" s="419" t="s">
        <v>63330</v>
      </c>
      <c r="B15458" s="419" t="s">
        <v>28832</v>
      </c>
      <c r="C15458" s="419" t="s">
        <v>63331</v>
      </c>
      <c r="D15458" s="419" t="s">
        <v>63332</v>
      </c>
      <c r="E15458" s="419" t="s">
        <v>63333</v>
      </c>
      <c r="F15458" s="419" t="s">
        <v>63334</v>
      </c>
      <c r="G15458" s="419" t="s">
        <v>29537</v>
      </c>
      <c r="H15458" s="419" t="s">
        <v>28825</v>
      </c>
      <c r="I15458" s="419" t="s">
        <v>28826</v>
      </c>
    </row>
    <row r="15459" spans="1:9" x14ac:dyDescent="0.25">
      <c r="A15459" s="419" t="s">
        <v>63335</v>
      </c>
      <c r="B15459" s="419" t="s">
        <v>28832</v>
      </c>
      <c r="C15459" s="419" t="s">
        <v>63336</v>
      </c>
      <c r="D15459" s="419" t="s">
        <v>63337</v>
      </c>
      <c r="E15459" s="419" t="s">
        <v>63338</v>
      </c>
      <c r="F15459" s="419" t="s">
        <v>63339</v>
      </c>
      <c r="G15459" s="419" t="s">
        <v>29537</v>
      </c>
      <c r="H15459" s="419" t="s">
        <v>28825</v>
      </c>
      <c r="I15459" s="419" t="s">
        <v>28826</v>
      </c>
    </row>
    <row r="15460" spans="1:9" x14ac:dyDescent="0.25">
      <c r="A15460" s="419" t="s">
        <v>63340</v>
      </c>
      <c r="B15460" s="419" t="s">
        <v>28832</v>
      </c>
      <c r="C15460" s="419" t="s">
        <v>63341</v>
      </c>
      <c r="D15460" s="419" t="s">
        <v>63342</v>
      </c>
      <c r="E15460" s="419" t="s">
        <v>63343</v>
      </c>
      <c r="F15460" s="419" t="s">
        <v>63344</v>
      </c>
      <c r="G15460" s="419" t="s">
        <v>29537</v>
      </c>
      <c r="H15460" s="419" t="s">
        <v>28825</v>
      </c>
      <c r="I15460" s="419" t="s">
        <v>28826</v>
      </c>
    </row>
    <row r="15461" spans="1:9" x14ac:dyDescent="0.25">
      <c r="A15461" s="419" t="s">
        <v>63345</v>
      </c>
      <c r="B15461" s="419" t="s">
        <v>28832</v>
      </c>
      <c r="C15461" s="419" t="s">
        <v>63346</v>
      </c>
      <c r="D15461" s="419" t="s">
        <v>63347</v>
      </c>
      <c r="E15461" s="419" t="s">
        <v>63348</v>
      </c>
      <c r="F15461" s="419" t="s">
        <v>63349</v>
      </c>
      <c r="G15461" s="419" t="s">
        <v>29537</v>
      </c>
      <c r="H15461" s="419" t="s">
        <v>28825</v>
      </c>
      <c r="I15461" s="419" t="s">
        <v>28826</v>
      </c>
    </row>
    <row r="15462" spans="1:9" x14ac:dyDescent="0.25">
      <c r="A15462" s="419" t="s">
        <v>63350</v>
      </c>
      <c r="B15462" s="419" t="s">
        <v>28832</v>
      </c>
      <c r="C15462" s="419" t="s">
        <v>23126</v>
      </c>
      <c r="D15462" s="419" t="s">
        <v>63351</v>
      </c>
      <c r="E15462" s="419" t="s">
        <v>63351</v>
      </c>
      <c r="F15462" s="419" t="s">
        <v>63352</v>
      </c>
      <c r="G15462" s="419" t="s">
        <v>29312</v>
      </c>
      <c r="H15462" s="419" t="s">
        <v>29313</v>
      </c>
      <c r="I15462" s="419" t="s">
        <v>28826</v>
      </c>
    </row>
    <row r="15463" spans="1:9" x14ac:dyDescent="0.25">
      <c r="A15463" s="419" t="s">
        <v>63353</v>
      </c>
      <c r="B15463" s="419" t="s">
        <v>28832</v>
      </c>
      <c r="C15463" s="419" t="s">
        <v>28127</v>
      </c>
      <c r="D15463" s="419" t="s">
        <v>23263</v>
      </c>
      <c r="E15463" s="419" t="s">
        <v>23263</v>
      </c>
      <c r="F15463" s="419" t="s">
        <v>63354</v>
      </c>
      <c r="G15463" s="419" t="s">
        <v>28824</v>
      </c>
      <c r="H15463" s="419" t="s">
        <v>29496</v>
      </c>
      <c r="I15463" s="419" t="s">
        <v>28826</v>
      </c>
    </row>
    <row r="15464" spans="1:9" x14ac:dyDescent="0.25">
      <c r="A15464" s="419" t="s">
        <v>63355</v>
      </c>
      <c r="B15464" s="419" t="s">
        <v>28832</v>
      </c>
      <c r="C15464" s="419" t="s">
        <v>23130</v>
      </c>
      <c r="D15464" s="419" t="s">
        <v>63356</v>
      </c>
      <c r="E15464" s="419" t="s">
        <v>63356</v>
      </c>
      <c r="F15464" s="419" t="s">
        <v>63357</v>
      </c>
      <c r="G15464" s="419" t="s">
        <v>28824</v>
      </c>
      <c r="H15464" s="419" t="s">
        <v>28825</v>
      </c>
      <c r="I15464" s="419" t="s">
        <v>28826</v>
      </c>
    </row>
    <row r="15465" spans="1:9" x14ac:dyDescent="0.25">
      <c r="A15465" s="419" t="s">
        <v>63358</v>
      </c>
      <c r="B15465" s="419" t="s">
        <v>28832</v>
      </c>
      <c r="C15465" s="419" t="s">
        <v>63359</v>
      </c>
      <c r="D15465" s="419" t="s">
        <v>63360</v>
      </c>
      <c r="E15465" s="419" t="s">
        <v>63361</v>
      </c>
      <c r="F15465" s="419" t="s">
        <v>63362</v>
      </c>
      <c r="G15465" s="419" t="s">
        <v>28824</v>
      </c>
      <c r="H15465" s="419" t="s">
        <v>63187</v>
      </c>
      <c r="I15465" s="419" t="s">
        <v>28826</v>
      </c>
    </row>
    <row r="15466" spans="1:9" x14ac:dyDescent="0.25">
      <c r="A15466" s="419" t="s">
        <v>63363</v>
      </c>
      <c r="B15466" s="419" t="s">
        <v>28832</v>
      </c>
      <c r="C15466" s="419" t="s">
        <v>23134</v>
      </c>
      <c r="D15466" s="419" t="s">
        <v>63364</v>
      </c>
      <c r="E15466" s="419" t="s">
        <v>63365</v>
      </c>
      <c r="F15466" s="419" t="s">
        <v>63366</v>
      </c>
      <c r="G15466" s="419" t="s">
        <v>28824</v>
      </c>
      <c r="H15466" s="419" t="s">
        <v>28825</v>
      </c>
      <c r="I15466" s="419" t="s">
        <v>28826</v>
      </c>
    </row>
    <row r="15467" spans="1:9" x14ac:dyDescent="0.25">
      <c r="A15467" s="419" t="s">
        <v>63367</v>
      </c>
      <c r="B15467" s="419" t="s">
        <v>28832</v>
      </c>
      <c r="C15467" s="419" t="s">
        <v>63368</v>
      </c>
      <c r="D15467" s="419" t="s">
        <v>63369</v>
      </c>
      <c r="E15467" s="419" t="s">
        <v>63370</v>
      </c>
      <c r="F15467" s="419" t="s">
        <v>63371</v>
      </c>
      <c r="G15467" s="419" t="s">
        <v>28824</v>
      </c>
      <c r="H15467" s="419" t="s">
        <v>28867</v>
      </c>
      <c r="I15467" s="419" t="s">
        <v>28826</v>
      </c>
    </row>
    <row r="15468" spans="1:9" x14ac:dyDescent="0.25">
      <c r="A15468" s="419" t="s">
        <v>63372</v>
      </c>
      <c r="B15468" s="419" t="s">
        <v>28832</v>
      </c>
      <c r="C15468" s="419" t="s">
        <v>63373</v>
      </c>
      <c r="D15468" s="419" t="s">
        <v>63374</v>
      </c>
      <c r="E15468" s="419" t="s">
        <v>63374</v>
      </c>
      <c r="F15468" s="419" t="s">
        <v>63375</v>
      </c>
      <c r="G15468" s="419" t="s">
        <v>29520</v>
      </c>
      <c r="H15468" s="419" t="s">
        <v>31672</v>
      </c>
      <c r="I15468" s="419" t="s">
        <v>28826</v>
      </c>
    </row>
    <row r="15469" spans="1:9" x14ac:dyDescent="0.25">
      <c r="A15469" s="419" t="s">
        <v>63376</v>
      </c>
      <c r="B15469" s="419" t="s">
        <v>28832</v>
      </c>
      <c r="C15469" s="419" t="s">
        <v>63377</v>
      </c>
      <c r="D15469" s="419" t="s">
        <v>63378</v>
      </c>
      <c r="E15469" s="419" t="s">
        <v>63379</v>
      </c>
      <c r="F15469" s="419" t="s">
        <v>63380</v>
      </c>
      <c r="G15469" s="419" t="s">
        <v>30743</v>
      </c>
      <c r="H15469" s="419" t="s">
        <v>28825</v>
      </c>
      <c r="I15469" s="419" t="s">
        <v>28826</v>
      </c>
    </row>
    <row r="15470" spans="1:9" x14ac:dyDescent="0.25">
      <c r="A15470" s="419" t="s">
        <v>63381</v>
      </c>
      <c r="B15470" s="419" t="s">
        <v>28832</v>
      </c>
      <c r="C15470" s="419" t="s">
        <v>63382</v>
      </c>
      <c r="D15470" s="419" t="s">
        <v>63383</v>
      </c>
      <c r="E15470" s="419" t="s">
        <v>63384</v>
      </c>
      <c r="F15470" s="419" t="s">
        <v>63385</v>
      </c>
      <c r="G15470" s="419" t="s">
        <v>30743</v>
      </c>
      <c r="H15470" s="419" t="s">
        <v>28825</v>
      </c>
      <c r="I15470" s="419" t="s">
        <v>28826</v>
      </c>
    </row>
    <row r="15471" spans="1:9" x14ac:dyDescent="0.25">
      <c r="A15471" s="419" t="s">
        <v>63386</v>
      </c>
      <c r="B15471" s="419" t="s">
        <v>28832</v>
      </c>
      <c r="C15471" s="419" t="s">
        <v>63387</v>
      </c>
      <c r="D15471" s="419" t="s">
        <v>63388</v>
      </c>
      <c r="E15471" s="419" t="s">
        <v>63389</v>
      </c>
      <c r="F15471" s="419" t="s">
        <v>63390</v>
      </c>
      <c r="G15471" s="419" t="s">
        <v>28824</v>
      </c>
      <c r="H15471" s="419" t="s">
        <v>28825</v>
      </c>
      <c r="I15471" s="419" t="s">
        <v>28826</v>
      </c>
    </row>
    <row r="15472" spans="1:9" x14ac:dyDescent="0.25">
      <c r="A15472" s="419" t="s">
        <v>63391</v>
      </c>
      <c r="B15472" s="419" t="s">
        <v>28832</v>
      </c>
      <c r="C15472" s="419" t="s">
        <v>63392</v>
      </c>
      <c r="D15472" s="419" t="s">
        <v>63393</v>
      </c>
      <c r="E15472" s="419" t="s">
        <v>24007</v>
      </c>
      <c r="F15472" s="419" t="s">
        <v>63394</v>
      </c>
      <c r="G15472" s="419" t="s">
        <v>28824</v>
      </c>
      <c r="H15472" s="419" t="s">
        <v>28825</v>
      </c>
      <c r="I15472" s="419" t="s">
        <v>28826</v>
      </c>
    </row>
    <row r="15473" spans="1:9" x14ac:dyDescent="0.25">
      <c r="A15473" s="419" t="s">
        <v>63395</v>
      </c>
      <c r="B15473" s="419" t="s">
        <v>28832</v>
      </c>
      <c r="C15473" s="419" t="s">
        <v>63396</v>
      </c>
      <c r="D15473" s="419" t="s">
        <v>63397</v>
      </c>
      <c r="E15473" s="419" t="s">
        <v>63398</v>
      </c>
      <c r="F15473" s="419" t="s">
        <v>63399</v>
      </c>
      <c r="G15473" s="419" t="s">
        <v>28824</v>
      </c>
      <c r="H15473" s="419" t="s">
        <v>30008</v>
      </c>
      <c r="I15473" s="419" t="s">
        <v>28826</v>
      </c>
    </row>
    <row r="15474" spans="1:9" x14ac:dyDescent="0.25">
      <c r="A15474" s="419" t="s">
        <v>63400</v>
      </c>
      <c r="B15474" s="419" t="s">
        <v>28832</v>
      </c>
      <c r="C15474" s="419" t="s">
        <v>63401</v>
      </c>
      <c r="D15474" s="419" t="s">
        <v>50047</v>
      </c>
      <c r="E15474" s="419" t="s">
        <v>63402</v>
      </c>
      <c r="F15474" s="419" t="s">
        <v>63403</v>
      </c>
      <c r="G15474" s="419" t="s">
        <v>28824</v>
      </c>
      <c r="H15474" s="419" t="s">
        <v>28825</v>
      </c>
      <c r="I15474" s="419" t="s">
        <v>28826</v>
      </c>
    </row>
    <row r="15475" spans="1:9" x14ac:dyDescent="0.25">
      <c r="A15475" s="419" t="s">
        <v>63404</v>
      </c>
      <c r="B15475" s="419" t="s">
        <v>28832</v>
      </c>
      <c r="C15475" s="419" t="s">
        <v>63405</v>
      </c>
      <c r="D15475" s="419" t="s">
        <v>63406</v>
      </c>
      <c r="E15475" s="419" t="s">
        <v>63407</v>
      </c>
      <c r="F15475" s="419" t="s">
        <v>63408</v>
      </c>
      <c r="G15475" s="419" t="s">
        <v>28824</v>
      </c>
      <c r="H15475" s="419" t="s">
        <v>63187</v>
      </c>
      <c r="I15475" s="419" t="s">
        <v>28826</v>
      </c>
    </row>
    <row r="15476" spans="1:9" x14ac:dyDescent="0.25">
      <c r="A15476" s="419" t="s">
        <v>63409</v>
      </c>
      <c r="B15476" s="419" t="s">
        <v>28832</v>
      </c>
      <c r="C15476" s="419" t="s">
        <v>63410</v>
      </c>
      <c r="D15476" s="419" t="s">
        <v>63411</v>
      </c>
      <c r="E15476" s="419" t="s">
        <v>63412</v>
      </c>
      <c r="F15476" s="419" t="s">
        <v>63413</v>
      </c>
      <c r="G15476" s="419" t="s">
        <v>29020</v>
      </c>
      <c r="H15476" s="419" t="s">
        <v>51498</v>
      </c>
      <c r="I15476" s="419" t="s">
        <v>28826</v>
      </c>
    </row>
    <row r="15477" spans="1:9" x14ac:dyDescent="0.25">
      <c r="A15477" s="419" t="s">
        <v>63414</v>
      </c>
      <c r="B15477" s="419" t="s">
        <v>28832</v>
      </c>
      <c r="C15477" s="419" t="s">
        <v>63415</v>
      </c>
      <c r="D15477" s="419" t="s">
        <v>63416</v>
      </c>
      <c r="E15477" s="419" t="s">
        <v>63417</v>
      </c>
      <c r="F15477" s="419" t="s">
        <v>63418</v>
      </c>
      <c r="G15477" s="419" t="s">
        <v>29020</v>
      </c>
      <c r="H15477" s="419" t="s">
        <v>51498</v>
      </c>
      <c r="I15477" s="419" t="s">
        <v>28826</v>
      </c>
    </row>
    <row r="15478" spans="1:9" x14ac:dyDescent="0.25">
      <c r="A15478" s="419" t="s">
        <v>63419</v>
      </c>
      <c r="B15478" s="419" t="s">
        <v>28832</v>
      </c>
      <c r="C15478" s="419" t="s">
        <v>23137</v>
      </c>
      <c r="D15478" s="419" t="s">
        <v>63420</v>
      </c>
      <c r="E15478" s="419" t="s">
        <v>63421</v>
      </c>
      <c r="F15478" s="419" t="s">
        <v>63422</v>
      </c>
      <c r="G15478" s="419" t="s">
        <v>34015</v>
      </c>
      <c r="H15478" s="419" t="s">
        <v>28825</v>
      </c>
      <c r="I15478" s="419" t="s">
        <v>28826</v>
      </c>
    </row>
    <row r="15479" spans="1:9" x14ac:dyDescent="0.25">
      <c r="A15479" s="419" t="s">
        <v>63423</v>
      </c>
      <c r="B15479" s="419" t="s">
        <v>28832</v>
      </c>
      <c r="C15479" s="419" t="s">
        <v>63424</v>
      </c>
      <c r="D15479" s="419" t="s">
        <v>63425</v>
      </c>
      <c r="E15479" s="419" t="s">
        <v>63426</v>
      </c>
      <c r="F15479" s="419" t="s">
        <v>63427</v>
      </c>
      <c r="G15479" s="419" t="s">
        <v>33065</v>
      </c>
      <c r="H15479" s="419" t="s">
        <v>28825</v>
      </c>
      <c r="I15479" s="419" t="s">
        <v>28826</v>
      </c>
    </row>
    <row r="15480" spans="1:9" x14ac:dyDescent="0.25">
      <c r="A15480" s="419" t="s">
        <v>63428</v>
      </c>
      <c r="B15480" s="419" t="s">
        <v>28832</v>
      </c>
      <c r="C15480" s="419" t="s">
        <v>23141</v>
      </c>
      <c r="D15480" s="419" t="s">
        <v>63429</v>
      </c>
      <c r="E15480" s="419" t="s">
        <v>63430</v>
      </c>
      <c r="F15480" s="419" t="s">
        <v>63431</v>
      </c>
      <c r="G15480" s="419" t="s">
        <v>28824</v>
      </c>
      <c r="H15480" s="419" t="s">
        <v>28825</v>
      </c>
      <c r="I15480" s="419" t="s">
        <v>28826</v>
      </c>
    </row>
    <row r="15481" spans="1:9" x14ac:dyDescent="0.25">
      <c r="A15481" s="419" t="s">
        <v>63432</v>
      </c>
      <c r="B15481" s="419" t="s">
        <v>28832</v>
      </c>
      <c r="C15481" s="419" t="s">
        <v>63433</v>
      </c>
      <c r="D15481" s="419" t="s">
        <v>63434</v>
      </c>
      <c r="E15481" s="419" t="s">
        <v>63435</v>
      </c>
      <c r="F15481" s="419" t="s">
        <v>63436</v>
      </c>
      <c r="G15481" s="419" t="s">
        <v>29831</v>
      </c>
      <c r="H15481" s="419" t="s">
        <v>28825</v>
      </c>
      <c r="I15481" s="419" t="s">
        <v>28826</v>
      </c>
    </row>
    <row r="15482" spans="1:9" x14ac:dyDescent="0.25">
      <c r="A15482" s="419" t="s">
        <v>63437</v>
      </c>
      <c r="B15482" s="419" t="s">
        <v>28832</v>
      </c>
      <c r="C15482" s="419" t="s">
        <v>63438</v>
      </c>
      <c r="D15482" s="419" t="s">
        <v>63434</v>
      </c>
      <c r="E15482" s="419" t="s">
        <v>63439</v>
      </c>
      <c r="F15482" s="419" t="s">
        <v>63440</v>
      </c>
      <c r="G15482" s="419" t="s">
        <v>29831</v>
      </c>
      <c r="H15482" s="419" t="s">
        <v>28825</v>
      </c>
      <c r="I15482" s="419" t="s">
        <v>28826</v>
      </c>
    </row>
    <row r="15483" spans="1:9" x14ac:dyDescent="0.25">
      <c r="A15483" s="419" t="s">
        <v>63441</v>
      </c>
      <c r="B15483" s="419" t="s">
        <v>28832</v>
      </c>
      <c r="C15483" s="419" t="s">
        <v>63442</v>
      </c>
      <c r="D15483" s="419" t="s">
        <v>63443</v>
      </c>
      <c r="E15483" s="419" t="s">
        <v>63444</v>
      </c>
      <c r="F15483" s="419" t="s">
        <v>63445</v>
      </c>
      <c r="G15483" s="419" t="s">
        <v>29831</v>
      </c>
      <c r="H15483" s="419" t="s">
        <v>28825</v>
      </c>
      <c r="I15483" s="419" t="s">
        <v>28826</v>
      </c>
    </row>
    <row r="15484" spans="1:9" x14ac:dyDescent="0.25">
      <c r="A15484" s="419" t="s">
        <v>63446</v>
      </c>
      <c r="B15484" s="419" t="s">
        <v>28832</v>
      </c>
      <c r="C15484" s="419" t="s">
        <v>63447</v>
      </c>
      <c r="D15484" s="419" t="s">
        <v>63448</v>
      </c>
      <c r="E15484" s="419" t="s">
        <v>63449</v>
      </c>
      <c r="F15484" s="419" t="s">
        <v>63450</v>
      </c>
      <c r="G15484" s="419" t="s">
        <v>61856</v>
      </c>
      <c r="H15484" s="419" t="s">
        <v>28825</v>
      </c>
      <c r="I15484" s="419" t="s">
        <v>28826</v>
      </c>
    </row>
    <row r="15485" spans="1:9" x14ac:dyDescent="0.25">
      <c r="A15485" s="419" t="s">
        <v>63451</v>
      </c>
      <c r="B15485" s="419" t="s">
        <v>28832</v>
      </c>
      <c r="C15485" s="419" t="s">
        <v>63452</v>
      </c>
      <c r="D15485" s="419" t="s">
        <v>63453</v>
      </c>
      <c r="E15485" s="419" t="s">
        <v>63454</v>
      </c>
      <c r="F15485" s="419" t="s">
        <v>63455</v>
      </c>
      <c r="G15485" s="419" t="s">
        <v>29831</v>
      </c>
      <c r="H15485" s="419" t="s">
        <v>28825</v>
      </c>
      <c r="I15485" s="419" t="s">
        <v>28826</v>
      </c>
    </row>
    <row r="15486" spans="1:9" x14ac:dyDescent="0.25">
      <c r="A15486" s="419" t="s">
        <v>63456</v>
      </c>
      <c r="B15486" s="419" t="s">
        <v>28832</v>
      </c>
      <c r="C15486" s="419" t="s">
        <v>63457</v>
      </c>
      <c r="D15486" s="419" t="s">
        <v>63458</v>
      </c>
      <c r="E15486" s="419" t="s">
        <v>63459</v>
      </c>
      <c r="F15486" s="419" t="s">
        <v>63460</v>
      </c>
      <c r="G15486" s="419" t="s">
        <v>29831</v>
      </c>
      <c r="H15486" s="419" t="s">
        <v>28825</v>
      </c>
      <c r="I15486" s="419" t="s">
        <v>28826</v>
      </c>
    </row>
    <row r="15487" spans="1:9" x14ac:dyDescent="0.25">
      <c r="A15487" s="419" t="s">
        <v>63461</v>
      </c>
      <c r="B15487" s="419" t="s">
        <v>28832</v>
      </c>
      <c r="C15487" s="419" t="s">
        <v>63462</v>
      </c>
      <c r="D15487" s="419" t="s">
        <v>63463</v>
      </c>
      <c r="E15487" s="419" t="s">
        <v>63464</v>
      </c>
      <c r="F15487" s="419" t="s">
        <v>63465</v>
      </c>
      <c r="G15487" s="419" t="s">
        <v>29831</v>
      </c>
      <c r="H15487" s="419" t="s">
        <v>28825</v>
      </c>
      <c r="I15487" s="419" t="s">
        <v>28826</v>
      </c>
    </row>
    <row r="15488" spans="1:9" x14ac:dyDescent="0.25">
      <c r="A15488" s="419" t="s">
        <v>63466</v>
      </c>
      <c r="B15488" s="419" t="s">
        <v>28832</v>
      </c>
      <c r="C15488" s="419" t="s">
        <v>63467</v>
      </c>
      <c r="D15488" s="419" t="s">
        <v>63468</v>
      </c>
      <c r="E15488" s="419" t="s">
        <v>63469</v>
      </c>
      <c r="F15488" s="419" t="s">
        <v>63470</v>
      </c>
      <c r="G15488" s="419" t="s">
        <v>33065</v>
      </c>
      <c r="H15488" s="419" t="s">
        <v>28825</v>
      </c>
      <c r="I15488" s="419" t="s">
        <v>28826</v>
      </c>
    </row>
    <row r="15489" spans="1:9" x14ac:dyDescent="0.25">
      <c r="A15489" s="419" t="s">
        <v>63471</v>
      </c>
      <c r="B15489" s="419" t="s">
        <v>28832</v>
      </c>
      <c r="C15489" s="419" t="s">
        <v>23148</v>
      </c>
      <c r="D15489" s="419" t="s">
        <v>63472</v>
      </c>
      <c r="E15489" s="419" t="s">
        <v>63473</v>
      </c>
      <c r="F15489" s="419" t="s">
        <v>63474</v>
      </c>
      <c r="G15489" s="419" t="s">
        <v>28824</v>
      </c>
      <c r="H15489" s="419" t="s">
        <v>28825</v>
      </c>
      <c r="I15489" s="419" t="s">
        <v>28826</v>
      </c>
    </row>
    <row r="15490" spans="1:9" x14ac:dyDescent="0.25">
      <c r="A15490" s="419" t="s">
        <v>63475</v>
      </c>
      <c r="B15490" s="419" t="s">
        <v>28832</v>
      </c>
      <c r="C15490" s="419" t="s">
        <v>23152</v>
      </c>
      <c r="D15490" s="419" t="s">
        <v>63476</v>
      </c>
      <c r="E15490" s="419" t="s">
        <v>63477</v>
      </c>
      <c r="F15490" s="419" t="s">
        <v>63478</v>
      </c>
      <c r="G15490" s="419" t="s">
        <v>28824</v>
      </c>
      <c r="H15490" s="419" t="s">
        <v>28825</v>
      </c>
      <c r="I15490" s="419" t="s">
        <v>28826</v>
      </c>
    </row>
    <row r="15491" spans="1:9" x14ac:dyDescent="0.25">
      <c r="A15491" s="419" t="s">
        <v>63479</v>
      </c>
      <c r="B15491" s="419" t="s">
        <v>28832</v>
      </c>
      <c r="C15491" s="419" t="s">
        <v>23155</v>
      </c>
      <c r="D15491" s="419" t="s">
        <v>63480</v>
      </c>
      <c r="E15491" s="419" t="s">
        <v>63481</v>
      </c>
      <c r="F15491" s="419" t="s">
        <v>63482</v>
      </c>
      <c r="G15491" s="419" t="s">
        <v>28824</v>
      </c>
      <c r="H15491" s="419" t="s">
        <v>63187</v>
      </c>
      <c r="I15491" s="419" t="s">
        <v>28826</v>
      </c>
    </row>
    <row r="15492" spans="1:9" x14ac:dyDescent="0.25">
      <c r="A15492" s="419" t="s">
        <v>63483</v>
      </c>
      <c r="B15492" s="419" t="s">
        <v>28832</v>
      </c>
      <c r="C15492" s="419" t="s">
        <v>63484</v>
      </c>
      <c r="D15492" s="419" t="s">
        <v>63485</v>
      </c>
      <c r="E15492" s="419" t="s">
        <v>63486</v>
      </c>
      <c r="F15492" s="419" t="s">
        <v>63487</v>
      </c>
      <c r="G15492" s="419" t="s">
        <v>28824</v>
      </c>
      <c r="H15492" s="419" t="s">
        <v>28825</v>
      </c>
      <c r="I15492" s="419" t="s">
        <v>28826</v>
      </c>
    </row>
    <row r="15493" spans="1:9" x14ac:dyDescent="0.25">
      <c r="A15493" s="419" t="s">
        <v>63488</v>
      </c>
      <c r="B15493" s="419" t="s">
        <v>28832</v>
      </c>
      <c r="C15493" s="419" t="s">
        <v>63489</v>
      </c>
      <c r="D15493" s="419" t="s">
        <v>63490</v>
      </c>
      <c r="E15493" s="419" t="s">
        <v>63491</v>
      </c>
      <c r="F15493" s="419" t="s">
        <v>63492</v>
      </c>
      <c r="G15493" s="419" t="s">
        <v>28968</v>
      </c>
      <c r="H15493" s="419" t="s">
        <v>46640</v>
      </c>
      <c r="I15493" s="419" t="s">
        <v>28826</v>
      </c>
    </row>
    <row r="15494" spans="1:9" x14ac:dyDescent="0.25">
      <c r="A15494" s="419" t="s">
        <v>63493</v>
      </c>
      <c r="B15494" s="419" t="s">
        <v>28832</v>
      </c>
      <c r="C15494" s="419" t="s">
        <v>23158</v>
      </c>
      <c r="D15494" s="419" t="s">
        <v>63494</v>
      </c>
      <c r="E15494" s="419" t="s">
        <v>63495</v>
      </c>
      <c r="F15494" s="419" t="s">
        <v>63496</v>
      </c>
      <c r="G15494" s="419" t="s">
        <v>28824</v>
      </c>
      <c r="H15494" s="419" t="s">
        <v>28825</v>
      </c>
      <c r="I15494" s="419" t="s">
        <v>28826</v>
      </c>
    </row>
    <row r="15495" spans="1:9" x14ac:dyDescent="0.25">
      <c r="A15495" s="419" t="s">
        <v>63497</v>
      </c>
      <c r="B15495" s="419" t="s">
        <v>28832</v>
      </c>
      <c r="C15495" s="419" t="s">
        <v>63498</v>
      </c>
      <c r="D15495" s="419" t="s">
        <v>63499</v>
      </c>
      <c r="E15495" s="419" t="s">
        <v>63500</v>
      </c>
      <c r="F15495" s="419" t="s">
        <v>63501</v>
      </c>
      <c r="G15495" s="419" t="s">
        <v>29831</v>
      </c>
      <c r="H15495" s="419" t="s">
        <v>28825</v>
      </c>
      <c r="I15495" s="419" t="s">
        <v>28826</v>
      </c>
    </row>
    <row r="15496" spans="1:9" x14ac:dyDescent="0.25">
      <c r="A15496" s="419" t="s">
        <v>63502</v>
      </c>
      <c r="B15496" s="419" t="s">
        <v>28832</v>
      </c>
      <c r="C15496" s="419" t="s">
        <v>63503</v>
      </c>
      <c r="D15496" s="419" t="s">
        <v>63504</v>
      </c>
      <c r="E15496" s="419" t="s">
        <v>63505</v>
      </c>
      <c r="F15496" s="419" t="s">
        <v>63506</v>
      </c>
      <c r="G15496" s="419" t="s">
        <v>29831</v>
      </c>
      <c r="H15496" s="419" t="s">
        <v>28825</v>
      </c>
      <c r="I15496" s="419" t="s">
        <v>28826</v>
      </c>
    </row>
    <row r="15497" spans="1:9" x14ac:dyDescent="0.25">
      <c r="A15497" s="419" t="s">
        <v>63507</v>
      </c>
      <c r="B15497" s="419" t="s">
        <v>28832</v>
      </c>
      <c r="C15497" s="419" t="s">
        <v>63508</v>
      </c>
      <c r="D15497" s="419" t="s">
        <v>63509</v>
      </c>
      <c r="E15497" s="419" t="s">
        <v>63510</v>
      </c>
      <c r="F15497" s="419" t="s">
        <v>63511</v>
      </c>
      <c r="G15497" s="419" t="s">
        <v>28824</v>
      </c>
      <c r="H15497" s="419" t="s">
        <v>28825</v>
      </c>
      <c r="I15497" s="419" t="s">
        <v>28826</v>
      </c>
    </row>
    <row r="15498" spans="1:9" x14ac:dyDescent="0.25">
      <c r="A15498" s="419" t="s">
        <v>63512</v>
      </c>
      <c r="B15498" s="419" t="s">
        <v>28832</v>
      </c>
      <c r="C15498" s="419" t="s">
        <v>63513</v>
      </c>
      <c r="D15498" s="419" t="s">
        <v>63514</v>
      </c>
      <c r="E15498" s="419" t="s">
        <v>63515</v>
      </c>
      <c r="F15498" s="419" t="s">
        <v>63516</v>
      </c>
      <c r="G15498" s="419" t="s">
        <v>29831</v>
      </c>
      <c r="H15498" s="419" t="s">
        <v>28825</v>
      </c>
      <c r="I15498" s="419" t="s">
        <v>28826</v>
      </c>
    </row>
    <row r="15499" spans="1:9" x14ac:dyDescent="0.25">
      <c r="A15499" s="419" t="s">
        <v>63517</v>
      </c>
      <c r="B15499" s="419" t="s">
        <v>28832</v>
      </c>
      <c r="C15499" s="419" t="s">
        <v>23165</v>
      </c>
      <c r="D15499" s="419" t="s">
        <v>63518</v>
      </c>
      <c r="E15499" s="419" t="s">
        <v>25263</v>
      </c>
      <c r="F15499" s="419" t="s">
        <v>63519</v>
      </c>
      <c r="G15499" s="419" t="s">
        <v>29831</v>
      </c>
      <c r="H15499" s="419" t="s">
        <v>28825</v>
      </c>
      <c r="I15499" s="419" t="s">
        <v>28826</v>
      </c>
    </row>
    <row r="15500" spans="1:9" x14ac:dyDescent="0.25">
      <c r="A15500" s="419" t="s">
        <v>63520</v>
      </c>
      <c r="B15500" s="419" t="s">
        <v>28832</v>
      </c>
      <c r="C15500" s="419" t="s">
        <v>23171</v>
      </c>
      <c r="D15500" s="419" t="s">
        <v>63521</v>
      </c>
      <c r="E15500" s="419" t="s">
        <v>63522</v>
      </c>
      <c r="F15500" s="419" t="s">
        <v>63523</v>
      </c>
      <c r="G15500" s="419" t="s">
        <v>29831</v>
      </c>
      <c r="H15500" s="419" t="s">
        <v>28825</v>
      </c>
      <c r="I15500" s="419" t="s">
        <v>28826</v>
      </c>
    </row>
    <row r="15501" spans="1:9" x14ac:dyDescent="0.25">
      <c r="A15501" s="419" t="s">
        <v>63524</v>
      </c>
      <c r="B15501" s="419" t="s">
        <v>8245</v>
      </c>
      <c r="C15501" s="419" t="s">
        <v>63525</v>
      </c>
      <c r="D15501" s="419" t="s">
        <v>63526</v>
      </c>
      <c r="E15501" s="419" t="s">
        <v>63527</v>
      </c>
      <c r="F15501" s="419" t="s">
        <v>63528</v>
      </c>
      <c r="G15501" s="419" t="s">
        <v>29831</v>
      </c>
      <c r="H15501" s="419" t="s">
        <v>28825</v>
      </c>
      <c r="I15501" s="419" t="s">
        <v>28826</v>
      </c>
    </row>
    <row r="15502" spans="1:9" x14ac:dyDescent="0.25">
      <c r="A15502" s="419" t="s">
        <v>63529</v>
      </c>
      <c r="B15502" s="419" t="s">
        <v>8245</v>
      </c>
      <c r="C15502" s="419" t="s">
        <v>63530</v>
      </c>
      <c r="D15502" s="419" t="s">
        <v>63494</v>
      </c>
      <c r="E15502" s="419" t="s">
        <v>63495</v>
      </c>
      <c r="F15502" s="419" t="s">
        <v>63531</v>
      </c>
      <c r="G15502" s="419" t="s">
        <v>28824</v>
      </c>
      <c r="H15502" s="419" t="s">
        <v>28825</v>
      </c>
      <c r="I15502" s="419" t="s">
        <v>28826</v>
      </c>
    </row>
    <row r="15503" spans="1:9" x14ac:dyDescent="0.25">
      <c r="A15503" s="419" t="s">
        <v>63532</v>
      </c>
      <c r="B15503" s="419" t="s">
        <v>28832</v>
      </c>
      <c r="C15503" s="419" t="s">
        <v>63533</v>
      </c>
      <c r="D15503" s="419" t="s">
        <v>63526</v>
      </c>
      <c r="E15503" s="419" t="s">
        <v>63527</v>
      </c>
      <c r="F15503" s="419" t="s">
        <v>63534</v>
      </c>
      <c r="G15503" s="419" t="s">
        <v>29831</v>
      </c>
      <c r="H15503" s="419" t="s">
        <v>28825</v>
      </c>
      <c r="I15503" s="419" t="s">
        <v>28826</v>
      </c>
    </row>
    <row r="15504" spans="1:9" x14ac:dyDescent="0.25">
      <c r="A15504" s="419" t="s">
        <v>63535</v>
      </c>
      <c r="B15504" s="419" t="s">
        <v>28832</v>
      </c>
      <c r="C15504" s="419" t="s">
        <v>63536</v>
      </c>
      <c r="D15504" s="419" t="s">
        <v>63537</v>
      </c>
      <c r="E15504" s="419" t="s">
        <v>11626</v>
      </c>
      <c r="F15504" s="419" t="s">
        <v>63538</v>
      </c>
      <c r="G15504" s="419" t="s">
        <v>29831</v>
      </c>
      <c r="H15504" s="419" t="s">
        <v>28825</v>
      </c>
      <c r="I15504" s="419" t="s">
        <v>28826</v>
      </c>
    </row>
    <row r="15505" spans="1:9" x14ac:dyDescent="0.25">
      <c r="A15505" s="419" t="s">
        <v>63539</v>
      </c>
      <c r="B15505" s="419" t="s">
        <v>28832</v>
      </c>
      <c r="C15505" s="419" t="s">
        <v>63540</v>
      </c>
      <c r="D15505" s="419" t="s">
        <v>63541</v>
      </c>
      <c r="E15505" s="419" t="s">
        <v>63542</v>
      </c>
      <c r="F15505" s="419" t="s">
        <v>63543</v>
      </c>
      <c r="G15505" s="419" t="s">
        <v>28824</v>
      </c>
      <c r="H15505" s="419" t="s">
        <v>28825</v>
      </c>
      <c r="I15505" s="419" t="s">
        <v>28826</v>
      </c>
    </row>
    <row r="15506" spans="1:9" x14ac:dyDescent="0.25">
      <c r="A15506" s="419" t="s">
        <v>63544</v>
      </c>
      <c r="B15506" s="419" t="s">
        <v>28832</v>
      </c>
      <c r="C15506" s="419" t="s">
        <v>63545</v>
      </c>
      <c r="D15506" s="419" t="s">
        <v>63546</v>
      </c>
      <c r="E15506" s="419" t="s">
        <v>63547</v>
      </c>
      <c r="F15506" s="419" t="s">
        <v>63548</v>
      </c>
      <c r="G15506" s="419" t="s">
        <v>29831</v>
      </c>
      <c r="H15506" s="419" t="s">
        <v>28825</v>
      </c>
      <c r="I15506" s="419" t="s">
        <v>28826</v>
      </c>
    </row>
    <row r="15507" spans="1:9" x14ac:dyDescent="0.25">
      <c r="A15507" s="419" t="s">
        <v>63549</v>
      </c>
      <c r="B15507" s="419" t="s">
        <v>8245</v>
      </c>
      <c r="C15507" s="419" t="s">
        <v>63550</v>
      </c>
      <c r="D15507" s="419" t="s">
        <v>46307</v>
      </c>
      <c r="E15507" s="419" t="s">
        <v>46308</v>
      </c>
      <c r="F15507" s="419" t="s">
        <v>63551</v>
      </c>
      <c r="G15507" s="419" t="s">
        <v>28824</v>
      </c>
      <c r="H15507" s="419" t="s">
        <v>28825</v>
      </c>
      <c r="I15507" s="419" t="s">
        <v>28826</v>
      </c>
    </row>
    <row r="15508" spans="1:9" x14ac:dyDescent="0.25">
      <c r="A15508" s="419" t="s">
        <v>63552</v>
      </c>
      <c r="B15508" s="419" t="s">
        <v>28832</v>
      </c>
      <c r="C15508" s="419" t="s">
        <v>63553</v>
      </c>
      <c r="D15508" s="419" t="s">
        <v>63554</v>
      </c>
      <c r="E15508" s="419" t="s">
        <v>63554</v>
      </c>
      <c r="F15508" s="419" t="s">
        <v>63555</v>
      </c>
      <c r="G15508" s="419" t="s">
        <v>29784</v>
      </c>
      <c r="H15508" s="419" t="s">
        <v>28825</v>
      </c>
      <c r="I15508" s="419" t="s">
        <v>28826</v>
      </c>
    </row>
    <row r="15509" spans="1:9" x14ac:dyDescent="0.25">
      <c r="A15509" s="419" t="s">
        <v>63556</v>
      </c>
      <c r="B15509" s="419" t="s">
        <v>28832</v>
      </c>
      <c r="C15509" s="419" t="s">
        <v>63557</v>
      </c>
      <c r="D15509" s="419" t="s">
        <v>63558</v>
      </c>
      <c r="E15509" s="419" t="s">
        <v>63559</v>
      </c>
      <c r="F15509" s="419" t="s">
        <v>63560</v>
      </c>
      <c r="G15509" s="419" t="s">
        <v>34864</v>
      </c>
      <c r="H15509" s="419" t="s">
        <v>28825</v>
      </c>
      <c r="I15509" s="419" t="s">
        <v>28826</v>
      </c>
    </row>
    <row r="15510" spans="1:9" x14ac:dyDescent="0.25">
      <c r="A15510" s="419" t="s">
        <v>63561</v>
      </c>
      <c r="B15510" s="419" t="s">
        <v>28832</v>
      </c>
      <c r="C15510" s="419" t="s">
        <v>63562</v>
      </c>
      <c r="D15510" s="419" t="s">
        <v>63563</v>
      </c>
      <c r="E15510" s="419" t="s">
        <v>63564</v>
      </c>
      <c r="F15510" s="419" t="s">
        <v>63565</v>
      </c>
      <c r="G15510" s="419" t="s">
        <v>29784</v>
      </c>
      <c r="H15510" s="419" t="s">
        <v>28825</v>
      </c>
      <c r="I15510" s="419" t="s">
        <v>28826</v>
      </c>
    </row>
    <row r="15511" spans="1:9" x14ac:dyDescent="0.25">
      <c r="A15511" s="419" t="s">
        <v>63566</v>
      </c>
      <c r="B15511" s="419" t="s">
        <v>28832</v>
      </c>
      <c r="C15511" s="419" t="s">
        <v>63567</v>
      </c>
      <c r="D15511" s="419" t="s">
        <v>63568</v>
      </c>
      <c r="E15511" s="419" t="s">
        <v>63568</v>
      </c>
      <c r="F15511" s="419" t="s">
        <v>63569</v>
      </c>
      <c r="G15511" s="419" t="s">
        <v>29831</v>
      </c>
      <c r="H15511" s="419" t="s">
        <v>28825</v>
      </c>
      <c r="I15511" s="419" t="s">
        <v>28826</v>
      </c>
    </row>
    <row r="15512" spans="1:9" x14ac:dyDescent="0.25">
      <c r="A15512" s="419" t="s">
        <v>63570</v>
      </c>
      <c r="B15512" s="419" t="s">
        <v>28832</v>
      </c>
      <c r="C15512" s="419" t="s">
        <v>23182</v>
      </c>
      <c r="D15512" s="419" t="s">
        <v>63571</v>
      </c>
      <c r="E15512" s="419" t="s">
        <v>63572</v>
      </c>
      <c r="F15512" s="419" t="s">
        <v>63573</v>
      </c>
      <c r="G15512" s="419" t="s">
        <v>28824</v>
      </c>
      <c r="H15512" s="419" t="s">
        <v>28825</v>
      </c>
      <c r="I15512" s="419" t="s">
        <v>28826</v>
      </c>
    </row>
    <row r="15513" spans="1:9" x14ac:dyDescent="0.25">
      <c r="A15513" s="419" t="s">
        <v>63574</v>
      </c>
      <c r="B15513" s="419" t="s">
        <v>28832</v>
      </c>
      <c r="C15513" s="419" t="s">
        <v>63575</v>
      </c>
      <c r="D15513" s="419" t="s">
        <v>63576</v>
      </c>
      <c r="E15513" s="419" t="s">
        <v>63577</v>
      </c>
      <c r="F15513" s="419" t="s">
        <v>63578</v>
      </c>
      <c r="G15513" s="419" t="s">
        <v>28824</v>
      </c>
      <c r="H15513" s="419" t="s">
        <v>28825</v>
      </c>
      <c r="I15513" s="419" t="s">
        <v>28826</v>
      </c>
    </row>
    <row r="15514" spans="1:9" x14ac:dyDescent="0.25">
      <c r="A15514" s="419" t="s">
        <v>63579</v>
      </c>
      <c r="B15514" s="419" t="s">
        <v>28832</v>
      </c>
      <c r="C15514" s="419" t="s">
        <v>63580</v>
      </c>
      <c r="D15514" s="419" t="s">
        <v>63581</v>
      </c>
      <c r="E15514" s="419" t="s">
        <v>63582</v>
      </c>
      <c r="F15514" s="419" t="s">
        <v>63583</v>
      </c>
      <c r="G15514" s="419" t="s">
        <v>29020</v>
      </c>
      <c r="H15514" s="419" t="s">
        <v>32422</v>
      </c>
      <c r="I15514" s="419" t="s">
        <v>28826</v>
      </c>
    </row>
    <row r="15515" spans="1:9" x14ac:dyDescent="0.25">
      <c r="A15515" s="419" t="s">
        <v>63584</v>
      </c>
      <c r="B15515" s="419" t="s">
        <v>28832</v>
      </c>
      <c r="C15515" s="419" t="s">
        <v>63585</v>
      </c>
      <c r="D15515" s="419" t="s">
        <v>63586</v>
      </c>
      <c r="E15515" s="419" t="s">
        <v>63587</v>
      </c>
      <c r="F15515" s="419" t="s">
        <v>63588</v>
      </c>
      <c r="G15515" s="419" t="s">
        <v>28824</v>
      </c>
      <c r="H15515" s="419" t="s">
        <v>28825</v>
      </c>
      <c r="I15515" s="419" t="s">
        <v>28826</v>
      </c>
    </row>
    <row r="15516" spans="1:9" x14ac:dyDescent="0.25">
      <c r="A15516" s="419" t="s">
        <v>63589</v>
      </c>
      <c r="B15516" s="419" t="s">
        <v>28832</v>
      </c>
      <c r="C15516" s="419" t="s">
        <v>63590</v>
      </c>
      <c r="D15516" s="419" t="s">
        <v>63591</v>
      </c>
      <c r="E15516" s="419" t="s">
        <v>63592</v>
      </c>
      <c r="F15516" s="419" t="s">
        <v>63593</v>
      </c>
      <c r="G15516" s="419" t="s">
        <v>30042</v>
      </c>
      <c r="H15516" s="419" t="s">
        <v>28825</v>
      </c>
      <c r="I15516" s="419" t="s">
        <v>28826</v>
      </c>
    </row>
    <row r="15517" spans="1:9" x14ac:dyDescent="0.25">
      <c r="A15517" s="419" t="s">
        <v>63594</v>
      </c>
      <c r="B15517" s="419" t="s">
        <v>28832</v>
      </c>
      <c r="C15517" s="419" t="s">
        <v>23189</v>
      </c>
      <c r="D15517" s="419" t="s">
        <v>63595</v>
      </c>
      <c r="E15517" s="419" t="s">
        <v>9539</v>
      </c>
      <c r="F15517" s="419" t="s">
        <v>63596</v>
      </c>
      <c r="G15517" s="419" t="s">
        <v>29020</v>
      </c>
      <c r="H15517" s="419" t="s">
        <v>51498</v>
      </c>
      <c r="I15517" s="419" t="s">
        <v>28826</v>
      </c>
    </row>
    <row r="15518" spans="1:9" x14ac:dyDescent="0.25">
      <c r="A15518" s="419" t="s">
        <v>63597</v>
      </c>
      <c r="B15518" s="419" t="s">
        <v>28832</v>
      </c>
      <c r="C15518" s="419" t="s">
        <v>23200</v>
      </c>
      <c r="D15518" s="419" t="s">
        <v>63598</v>
      </c>
      <c r="E15518" s="419" t="s">
        <v>63599</v>
      </c>
      <c r="F15518" s="419" t="s">
        <v>63600</v>
      </c>
      <c r="G15518" s="419" t="s">
        <v>28824</v>
      </c>
      <c r="H15518" s="419" t="s">
        <v>28825</v>
      </c>
      <c r="I15518" s="419" t="s">
        <v>28826</v>
      </c>
    </row>
    <row r="15519" spans="1:9" x14ac:dyDescent="0.25">
      <c r="A15519" s="419" t="s">
        <v>63601</v>
      </c>
      <c r="B15519" s="419" t="s">
        <v>28832</v>
      </c>
      <c r="C15519" s="419" t="s">
        <v>63602</v>
      </c>
      <c r="D15519" s="419" t="s">
        <v>63603</v>
      </c>
      <c r="E15519" s="419" t="s">
        <v>63604</v>
      </c>
      <c r="F15519" s="419" t="s">
        <v>63605</v>
      </c>
      <c r="G15519" s="419" t="s">
        <v>28824</v>
      </c>
      <c r="H15519" s="419" t="s">
        <v>28825</v>
      </c>
      <c r="I15519" s="419" t="s">
        <v>28826</v>
      </c>
    </row>
    <row r="15520" spans="1:9" x14ac:dyDescent="0.25">
      <c r="A15520" s="419" t="s">
        <v>63606</v>
      </c>
      <c r="B15520" s="419" t="s">
        <v>28832</v>
      </c>
      <c r="C15520" s="419" t="s">
        <v>23204</v>
      </c>
      <c r="D15520" s="419" t="s">
        <v>63607</v>
      </c>
      <c r="E15520" s="419" t="s">
        <v>63608</v>
      </c>
      <c r="F15520" s="419" t="s">
        <v>63609</v>
      </c>
      <c r="G15520" s="419" t="s">
        <v>28968</v>
      </c>
      <c r="H15520" s="419" t="s">
        <v>31672</v>
      </c>
      <c r="I15520" s="419" t="s">
        <v>28826</v>
      </c>
    </row>
    <row r="15521" spans="1:9" x14ac:dyDescent="0.25">
      <c r="A15521" s="419" t="s">
        <v>63610</v>
      </c>
      <c r="B15521" s="419" t="s">
        <v>28832</v>
      </c>
      <c r="C15521" s="419" t="s">
        <v>63611</v>
      </c>
      <c r="D15521" s="419" t="s">
        <v>63612</v>
      </c>
      <c r="E15521" s="419" t="s">
        <v>63613</v>
      </c>
      <c r="F15521" s="419" t="s">
        <v>63614</v>
      </c>
      <c r="G15521" s="419" t="s">
        <v>29020</v>
      </c>
      <c r="H15521" s="419" t="s">
        <v>32422</v>
      </c>
      <c r="I15521" s="419" t="s">
        <v>28826</v>
      </c>
    </row>
    <row r="15522" spans="1:9" x14ac:dyDescent="0.25">
      <c r="A15522" s="419" t="s">
        <v>63615</v>
      </c>
      <c r="B15522" s="419" t="s">
        <v>28832</v>
      </c>
      <c r="C15522" s="419" t="s">
        <v>63616</v>
      </c>
      <c r="D15522" s="419" t="s">
        <v>63617</v>
      </c>
      <c r="E15522" s="419" t="s">
        <v>63618</v>
      </c>
      <c r="F15522" s="419" t="s">
        <v>63619</v>
      </c>
      <c r="G15522" s="419" t="s">
        <v>28968</v>
      </c>
      <c r="H15522" s="419" t="s">
        <v>51472</v>
      </c>
      <c r="I15522" s="419" t="s">
        <v>28826</v>
      </c>
    </row>
    <row r="15523" spans="1:9" x14ac:dyDescent="0.25">
      <c r="A15523" s="419" t="s">
        <v>63620</v>
      </c>
      <c r="B15523" s="419" t="s">
        <v>28832</v>
      </c>
      <c r="C15523" s="419" t="s">
        <v>63621</v>
      </c>
      <c r="D15523" s="419" t="s">
        <v>63622</v>
      </c>
      <c r="E15523" s="419" t="s">
        <v>63623</v>
      </c>
      <c r="F15523" s="419" t="s">
        <v>63624</v>
      </c>
      <c r="G15523" s="419" t="s">
        <v>28824</v>
      </c>
      <c r="H15523" s="419" t="s">
        <v>28825</v>
      </c>
      <c r="I15523" s="419" t="s">
        <v>28826</v>
      </c>
    </row>
    <row r="15524" spans="1:9" x14ac:dyDescent="0.25">
      <c r="A15524" s="419" t="s">
        <v>63625</v>
      </c>
      <c r="B15524" s="419" t="s">
        <v>28832</v>
      </c>
      <c r="C15524" s="419" t="s">
        <v>63626</v>
      </c>
      <c r="D15524" s="419" t="s">
        <v>63627</v>
      </c>
      <c r="E15524" s="419" t="s">
        <v>63628</v>
      </c>
      <c r="F15524" s="419" t="s">
        <v>63629</v>
      </c>
      <c r="G15524" s="419" t="s">
        <v>29020</v>
      </c>
      <c r="H15524" s="419" t="s">
        <v>32422</v>
      </c>
      <c r="I15524" s="419" t="s">
        <v>28826</v>
      </c>
    </row>
    <row r="15525" spans="1:9" x14ac:dyDescent="0.25">
      <c r="A15525" s="419" t="s">
        <v>63630</v>
      </c>
      <c r="B15525" s="419" t="s">
        <v>28832</v>
      </c>
      <c r="C15525" s="419" t="s">
        <v>63631</v>
      </c>
      <c r="D15525" s="419" t="s">
        <v>63632</v>
      </c>
      <c r="E15525" s="419" t="s">
        <v>63633</v>
      </c>
      <c r="F15525" s="419" t="s">
        <v>63634</v>
      </c>
      <c r="G15525" s="419" t="s">
        <v>29852</v>
      </c>
      <c r="H15525" s="419" t="s">
        <v>28825</v>
      </c>
      <c r="I15525" s="419" t="s">
        <v>28826</v>
      </c>
    </row>
    <row r="15526" spans="1:9" x14ac:dyDescent="0.25">
      <c r="A15526" s="419" t="s">
        <v>63635</v>
      </c>
      <c r="B15526" s="419" t="s">
        <v>28832</v>
      </c>
      <c r="C15526" s="419" t="s">
        <v>63636</v>
      </c>
      <c r="D15526" s="419" t="s">
        <v>63637</v>
      </c>
      <c r="E15526" s="419" t="s">
        <v>63638</v>
      </c>
      <c r="F15526" s="419" t="s">
        <v>63639</v>
      </c>
      <c r="G15526" s="419" t="s">
        <v>30225</v>
      </c>
      <c r="H15526" s="419" t="s">
        <v>28825</v>
      </c>
      <c r="I15526" s="419" t="s">
        <v>28826</v>
      </c>
    </row>
    <row r="15527" spans="1:9" x14ac:dyDescent="0.25">
      <c r="A15527" s="419" t="s">
        <v>63640</v>
      </c>
      <c r="B15527" s="419" t="s">
        <v>28832</v>
      </c>
      <c r="C15527" s="419" t="s">
        <v>63641</v>
      </c>
      <c r="D15527" s="419" t="s">
        <v>43619</v>
      </c>
      <c r="E15527" s="419" t="s">
        <v>63642</v>
      </c>
      <c r="F15527" s="419" t="s">
        <v>63643</v>
      </c>
      <c r="G15527" s="419" t="s">
        <v>28824</v>
      </c>
      <c r="H15527" s="419" t="s">
        <v>28825</v>
      </c>
      <c r="I15527" s="419" t="s">
        <v>28826</v>
      </c>
    </row>
    <row r="15528" spans="1:9" x14ac:dyDescent="0.25">
      <c r="A15528" s="419" t="s">
        <v>63644</v>
      </c>
      <c r="B15528" s="419" t="s">
        <v>28832</v>
      </c>
      <c r="C15528" s="419" t="s">
        <v>23216</v>
      </c>
      <c r="D15528" s="419" t="s">
        <v>55753</v>
      </c>
      <c r="E15528" s="419" t="s">
        <v>63645</v>
      </c>
      <c r="F15528" s="419" t="s">
        <v>63646</v>
      </c>
      <c r="G15528" s="419" t="s">
        <v>28824</v>
      </c>
      <c r="H15528" s="419" t="s">
        <v>28825</v>
      </c>
      <c r="I15528" s="419" t="s">
        <v>28826</v>
      </c>
    </row>
    <row r="15529" spans="1:9" x14ac:dyDescent="0.25">
      <c r="A15529" s="419" t="s">
        <v>63647</v>
      </c>
      <c r="B15529" s="419" t="s">
        <v>28832</v>
      </c>
      <c r="C15529" s="419" t="s">
        <v>23216</v>
      </c>
      <c r="D15529" s="419" t="s">
        <v>63648</v>
      </c>
      <c r="E15529" s="419" t="s">
        <v>63649</v>
      </c>
      <c r="F15529" s="419" t="s">
        <v>63650</v>
      </c>
      <c r="G15529" s="419" t="s">
        <v>30634</v>
      </c>
      <c r="H15529" s="419" t="s">
        <v>38767</v>
      </c>
      <c r="I15529" s="419" t="s">
        <v>28826</v>
      </c>
    </row>
    <row r="15530" spans="1:9" x14ac:dyDescent="0.25">
      <c r="A15530" s="419" t="s">
        <v>63651</v>
      </c>
      <c r="B15530" s="419" t="s">
        <v>28832</v>
      </c>
      <c r="C15530" s="419" t="s">
        <v>63652</v>
      </c>
      <c r="D15530" s="419" t="s">
        <v>63653</v>
      </c>
      <c r="E15530" s="419" t="s">
        <v>63654</v>
      </c>
      <c r="F15530" s="419" t="s">
        <v>63655</v>
      </c>
      <c r="G15530" s="419" t="s">
        <v>28824</v>
      </c>
      <c r="H15530" s="419" t="s">
        <v>28825</v>
      </c>
      <c r="I15530" s="419" t="s">
        <v>28826</v>
      </c>
    </row>
    <row r="15531" spans="1:9" x14ac:dyDescent="0.25">
      <c r="A15531" s="419" t="s">
        <v>63656</v>
      </c>
      <c r="B15531" s="419" t="s">
        <v>28832</v>
      </c>
      <c r="C15531" s="419" t="s">
        <v>23223</v>
      </c>
      <c r="D15531" s="419" t="s">
        <v>63657</v>
      </c>
      <c r="E15531" s="419" t="s">
        <v>63658</v>
      </c>
      <c r="F15531" s="419" t="s">
        <v>63659</v>
      </c>
      <c r="G15531" s="419" t="s">
        <v>28824</v>
      </c>
      <c r="H15531" s="419" t="s">
        <v>63187</v>
      </c>
      <c r="I15531" s="419" t="s">
        <v>28826</v>
      </c>
    </row>
    <row r="15532" spans="1:9" x14ac:dyDescent="0.25">
      <c r="A15532" s="419" t="s">
        <v>63660</v>
      </c>
      <c r="B15532" s="419" t="s">
        <v>28832</v>
      </c>
      <c r="C15532" s="419" t="s">
        <v>63661</v>
      </c>
      <c r="D15532" s="419" t="s">
        <v>63662</v>
      </c>
      <c r="E15532" s="419" t="s">
        <v>63663</v>
      </c>
      <c r="F15532" s="419" t="s">
        <v>63664</v>
      </c>
      <c r="G15532" s="419" t="s">
        <v>28914</v>
      </c>
      <c r="H15532" s="419" t="s">
        <v>29260</v>
      </c>
      <c r="I15532" s="419" t="s">
        <v>28826</v>
      </c>
    </row>
    <row r="15533" spans="1:9" x14ac:dyDescent="0.25">
      <c r="A15533" s="419" t="s">
        <v>63665</v>
      </c>
      <c r="B15533" s="419" t="s">
        <v>28832</v>
      </c>
      <c r="C15533" s="419" t="s">
        <v>5138</v>
      </c>
      <c r="D15533" s="419" t="s">
        <v>63666</v>
      </c>
      <c r="E15533" s="419" t="s">
        <v>63666</v>
      </c>
      <c r="F15533" s="419" t="s">
        <v>63667</v>
      </c>
      <c r="G15533" s="419" t="s">
        <v>30367</v>
      </c>
      <c r="H15533" s="419" t="s">
        <v>28825</v>
      </c>
      <c r="I15533" s="419" t="s">
        <v>28826</v>
      </c>
    </row>
    <row r="15534" spans="1:9" x14ac:dyDescent="0.25">
      <c r="A15534" s="419" t="s">
        <v>63668</v>
      </c>
      <c r="B15534" s="419" t="s">
        <v>28832</v>
      </c>
      <c r="C15534" s="419" t="s">
        <v>5138</v>
      </c>
      <c r="D15534" s="419" t="s">
        <v>63669</v>
      </c>
      <c r="E15534" s="419" t="s">
        <v>63670</v>
      </c>
      <c r="F15534" s="419" t="s">
        <v>63671</v>
      </c>
      <c r="G15534" s="419" t="s">
        <v>33804</v>
      </c>
      <c r="H15534" s="419" t="s">
        <v>28825</v>
      </c>
      <c r="I15534" s="419" t="s">
        <v>28826</v>
      </c>
    </row>
    <row r="15535" spans="1:9" x14ac:dyDescent="0.25">
      <c r="A15535" s="419" t="s">
        <v>63672</v>
      </c>
      <c r="B15535" s="419" t="s">
        <v>28832</v>
      </c>
      <c r="C15535" s="419" t="s">
        <v>63673</v>
      </c>
      <c r="D15535" s="419" t="s">
        <v>57688</v>
      </c>
      <c r="E15535" s="419" t="s">
        <v>25738</v>
      </c>
      <c r="F15535" s="419" t="s">
        <v>63674</v>
      </c>
      <c r="G15535" s="419" t="s">
        <v>30367</v>
      </c>
      <c r="H15535" s="419" t="s">
        <v>28825</v>
      </c>
      <c r="I15535" s="419" t="s">
        <v>28826</v>
      </c>
    </row>
    <row r="15536" spans="1:9" x14ac:dyDescent="0.25">
      <c r="A15536" s="419" t="s">
        <v>63675</v>
      </c>
      <c r="B15536" s="419" t="s">
        <v>28832</v>
      </c>
      <c r="C15536" s="419" t="s">
        <v>63676</v>
      </c>
      <c r="D15536" s="419" t="s">
        <v>63677</v>
      </c>
      <c r="E15536" s="419" t="s">
        <v>63678</v>
      </c>
      <c r="F15536" s="419" t="s">
        <v>63679</v>
      </c>
      <c r="G15536" s="419" t="s">
        <v>28824</v>
      </c>
      <c r="H15536" s="419" t="s">
        <v>63187</v>
      </c>
      <c r="I15536" s="419" t="s">
        <v>28826</v>
      </c>
    </row>
    <row r="15537" spans="1:9" x14ac:dyDescent="0.25">
      <c r="A15537" s="419" t="s">
        <v>63680</v>
      </c>
      <c r="B15537" s="419" t="s">
        <v>28832</v>
      </c>
      <c r="C15537" s="419" t="s">
        <v>63681</v>
      </c>
      <c r="D15537" s="419" t="s">
        <v>63682</v>
      </c>
      <c r="E15537" s="419" t="s">
        <v>63683</v>
      </c>
      <c r="F15537" s="419" t="s">
        <v>63684</v>
      </c>
      <c r="G15537" s="419" t="s">
        <v>29010</v>
      </c>
      <c r="H15537" s="419" t="s">
        <v>28915</v>
      </c>
      <c r="I15537" s="419" t="s">
        <v>28826</v>
      </c>
    </row>
    <row r="15538" spans="1:9" x14ac:dyDescent="0.25">
      <c r="A15538" s="419" t="s">
        <v>63685</v>
      </c>
      <c r="B15538" s="419" t="s">
        <v>28832</v>
      </c>
      <c r="C15538" s="419" t="s">
        <v>63686</v>
      </c>
      <c r="D15538" s="419" t="s">
        <v>63687</v>
      </c>
      <c r="E15538" s="419" t="s">
        <v>63688</v>
      </c>
      <c r="F15538" s="419" t="s">
        <v>63689</v>
      </c>
      <c r="G15538" s="419" t="s">
        <v>29846</v>
      </c>
      <c r="H15538" s="419" t="s">
        <v>28825</v>
      </c>
      <c r="I15538" s="419" t="s">
        <v>28826</v>
      </c>
    </row>
    <row r="15539" spans="1:9" x14ac:dyDescent="0.25">
      <c r="A15539" s="419" t="s">
        <v>63690</v>
      </c>
      <c r="B15539" s="419" t="s">
        <v>28832</v>
      </c>
      <c r="C15539" s="419" t="s">
        <v>63691</v>
      </c>
      <c r="D15539" s="419" t="s">
        <v>63692</v>
      </c>
      <c r="E15539" s="419" t="s">
        <v>63693</v>
      </c>
      <c r="F15539" s="419" t="s">
        <v>63694</v>
      </c>
      <c r="G15539" s="419" t="s">
        <v>29020</v>
      </c>
      <c r="H15539" s="419" t="s">
        <v>32422</v>
      </c>
      <c r="I15539" s="419" t="s">
        <v>28826</v>
      </c>
    </row>
    <row r="15540" spans="1:9" x14ac:dyDescent="0.25">
      <c r="A15540" s="419" t="s">
        <v>63695</v>
      </c>
      <c r="B15540" s="419" t="s">
        <v>28832</v>
      </c>
      <c r="C15540" s="419" t="s">
        <v>63696</v>
      </c>
      <c r="D15540" s="419" t="s">
        <v>63697</v>
      </c>
      <c r="E15540" s="419" t="s">
        <v>63697</v>
      </c>
      <c r="F15540" s="419" t="s">
        <v>63698</v>
      </c>
      <c r="G15540" s="419" t="s">
        <v>63699</v>
      </c>
      <c r="H15540" s="419" t="s">
        <v>29123</v>
      </c>
      <c r="I15540" s="419" t="s">
        <v>28826</v>
      </c>
    </row>
    <row r="15541" spans="1:9" x14ac:dyDescent="0.25">
      <c r="A15541" s="419" t="s">
        <v>63700</v>
      </c>
      <c r="B15541" s="419" t="s">
        <v>28832</v>
      </c>
      <c r="C15541" s="419" t="s">
        <v>63701</v>
      </c>
      <c r="D15541" s="419" t="s">
        <v>63702</v>
      </c>
      <c r="E15541" s="419" t="s">
        <v>63703</v>
      </c>
      <c r="F15541" s="419" t="s">
        <v>63704</v>
      </c>
      <c r="G15541" s="419" t="s">
        <v>29020</v>
      </c>
      <c r="H15541" s="419" t="s">
        <v>32422</v>
      </c>
      <c r="I15541" s="419" t="s">
        <v>28826</v>
      </c>
    </row>
    <row r="15542" spans="1:9" x14ac:dyDescent="0.25">
      <c r="A15542" s="419" t="s">
        <v>63705</v>
      </c>
      <c r="B15542" s="419" t="s">
        <v>28832</v>
      </c>
      <c r="C15542" s="419" t="s">
        <v>63706</v>
      </c>
      <c r="D15542" s="419" t="s">
        <v>63707</v>
      </c>
      <c r="E15542" s="419" t="s">
        <v>63707</v>
      </c>
      <c r="F15542" s="419" t="s">
        <v>63708</v>
      </c>
      <c r="G15542" s="419" t="s">
        <v>28824</v>
      </c>
      <c r="H15542" s="419" t="s">
        <v>28825</v>
      </c>
      <c r="I15542" s="419" t="s">
        <v>28826</v>
      </c>
    </row>
    <row r="15543" spans="1:9" x14ac:dyDescent="0.25">
      <c r="A15543" s="419" t="s">
        <v>63709</v>
      </c>
      <c r="B15543" s="419" t="s">
        <v>28832</v>
      </c>
      <c r="C15543" s="419" t="s">
        <v>63710</v>
      </c>
      <c r="D15543" s="419" t="s">
        <v>63711</v>
      </c>
      <c r="E15543" s="419" t="s">
        <v>63712</v>
      </c>
      <c r="F15543" s="419" t="s">
        <v>63713</v>
      </c>
      <c r="G15543" s="419" t="s">
        <v>28824</v>
      </c>
      <c r="H15543" s="419" t="s">
        <v>28825</v>
      </c>
      <c r="I15543" s="419" t="s">
        <v>28826</v>
      </c>
    </row>
    <row r="15544" spans="1:9" x14ac:dyDescent="0.25">
      <c r="A15544" s="419" t="s">
        <v>63714</v>
      </c>
      <c r="B15544" s="419" t="s">
        <v>28832</v>
      </c>
      <c r="C15544" s="419" t="s">
        <v>63715</v>
      </c>
      <c r="D15544" s="419" t="s">
        <v>55681</v>
      </c>
      <c r="E15544" s="419" t="s">
        <v>63716</v>
      </c>
      <c r="F15544" s="419" t="s">
        <v>63717</v>
      </c>
      <c r="G15544" s="419" t="s">
        <v>29020</v>
      </c>
      <c r="H15544" s="419" t="s">
        <v>51498</v>
      </c>
      <c r="I15544" s="419" t="s">
        <v>28826</v>
      </c>
    </row>
    <row r="15545" spans="1:9" x14ac:dyDescent="0.25">
      <c r="A15545" s="419" t="s">
        <v>63718</v>
      </c>
      <c r="B15545" s="419" t="s">
        <v>28832</v>
      </c>
      <c r="C15545" s="419" t="s">
        <v>63719</v>
      </c>
      <c r="D15545" s="419" t="s">
        <v>63720</v>
      </c>
      <c r="E15545" s="419" t="s">
        <v>63721</v>
      </c>
      <c r="F15545" s="419" t="s">
        <v>63722</v>
      </c>
      <c r="G15545" s="419" t="s">
        <v>28824</v>
      </c>
      <c r="H15545" s="419" t="s">
        <v>28825</v>
      </c>
      <c r="I15545" s="419" t="s">
        <v>28826</v>
      </c>
    </row>
    <row r="15546" spans="1:9" x14ac:dyDescent="0.25">
      <c r="A15546" s="419" t="s">
        <v>63723</v>
      </c>
      <c r="B15546" s="419" t="s">
        <v>28832</v>
      </c>
      <c r="C15546" s="419" t="s">
        <v>63724</v>
      </c>
      <c r="D15546" s="419" t="s">
        <v>63725</v>
      </c>
      <c r="E15546" s="419" t="s">
        <v>63726</v>
      </c>
      <c r="F15546" s="419" t="s">
        <v>63727</v>
      </c>
      <c r="G15546" s="419" t="s">
        <v>63728</v>
      </c>
      <c r="H15546" s="419" t="s">
        <v>28825</v>
      </c>
      <c r="I15546" s="419" t="s">
        <v>28826</v>
      </c>
    </row>
    <row r="15547" spans="1:9" x14ac:dyDescent="0.25">
      <c r="A15547" s="419" t="s">
        <v>63729</v>
      </c>
      <c r="B15547" s="419" t="s">
        <v>28832</v>
      </c>
      <c r="C15547" s="419" t="s">
        <v>63730</v>
      </c>
      <c r="D15547" s="419" t="s">
        <v>63731</v>
      </c>
      <c r="E15547" s="419" t="s">
        <v>63732</v>
      </c>
      <c r="F15547" s="419" t="s">
        <v>63733</v>
      </c>
      <c r="G15547" s="419" t="s">
        <v>29020</v>
      </c>
      <c r="H15547" s="419" t="s">
        <v>32422</v>
      </c>
      <c r="I15547" s="419" t="s">
        <v>28826</v>
      </c>
    </row>
    <row r="15548" spans="1:9" x14ac:dyDescent="0.25">
      <c r="A15548" s="419" t="s">
        <v>63734</v>
      </c>
      <c r="B15548" s="419" t="s">
        <v>28832</v>
      </c>
      <c r="C15548" s="419" t="s">
        <v>63735</v>
      </c>
      <c r="D15548" s="419" t="s">
        <v>63736</v>
      </c>
      <c r="E15548" s="419" t="s">
        <v>63737</v>
      </c>
      <c r="F15548" s="419" t="s">
        <v>63738</v>
      </c>
      <c r="G15548" s="419" t="s">
        <v>29020</v>
      </c>
      <c r="H15548" s="419" t="s">
        <v>32422</v>
      </c>
      <c r="I15548" s="419" t="s">
        <v>28826</v>
      </c>
    </row>
    <row r="15549" spans="1:9" x14ac:dyDescent="0.25">
      <c r="A15549" s="419" t="s">
        <v>63739</v>
      </c>
      <c r="B15549" s="419" t="s">
        <v>28832</v>
      </c>
      <c r="C15549" s="419" t="s">
        <v>63740</v>
      </c>
      <c r="D15549" s="419" t="s">
        <v>63741</v>
      </c>
      <c r="E15549" s="419" t="s">
        <v>63741</v>
      </c>
      <c r="F15549" s="419" t="s">
        <v>63742</v>
      </c>
      <c r="G15549" s="419" t="s">
        <v>28824</v>
      </c>
      <c r="H15549" s="419" t="s">
        <v>28825</v>
      </c>
      <c r="I15549" s="419" t="s">
        <v>28826</v>
      </c>
    </row>
    <row r="15550" spans="1:9" x14ac:dyDescent="0.25">
      <c r="A15550" s="419" t="s">
        <v>63743</v>
      </c>
      <c r="B15550" s="419" t="s">
        <v>28832</v>
      </c>
      <c r="C15550" s="419" t="s">
        <v>63744</v>
      </c>
      <c r="D15550" s="419" t="s">
        <v>63745</v>
      </c>
      <c r="E15550" s="419" t="s">
        <v>63746</v>
      </c>
      <c r="F15550" s="419" t="s">
        <v>63747</v>
      </c>
      <c r="G15550" s="419" t="s">
        <v>30392</v>
      </c>
      <c r="H15550" s="419" t="s">
        <v>28825</v>
      </c>
      <c r="I15550" s="419" t="s">
        <v>28826</v>
      </c>
    </row>
    <row r="15551" spans="1:9" x14ac:dyDescent="0.25">
      <c r="A15551" s="419" t="s">
        <v>63748</v>
      </c>
      <c r="B15551" s="419" t="s">
        <v>28832</v>
      </c>
      <c r="C15551" s="419" t="s">
        <v>63749</v>
      </c>
      <c r="D15551" s="419" t="s">
        <v>63750</v>
      </c>
      <c r="E15551" s="419" t="s">
        <v>63751</v>
      </c>
      <c r="F15551" s="419" t="s">
        <v>63752</v>
      </c>
      <c r="G15551" s="419" t="s">
        <v>29020</v>
      </c>
      <c r="H15551" s="419" t="s">
        <v>29158</v>
      </c>
      <c r="I15551" s="419" t="s">
        <v>28826</v>
      </c>
    </row>
    <row r="15552" spans="1:9" x14ac:dyDescent="0.25">
      <c r="A15552" s="419" t="s">
        <v>63753</v>
      </c>
      <c r="B15552" s="419" t="s">
        <v>28832</v>
      </c>
      <c r="C15552" s="419" t="s">
        <v>63754</v>
      </c>
      <c r="D15552" s="419" t="s">
        <v>63755</v>
      </c>
      <c r="E15552" s="419" t="s">
        <v>63756</v>
      </c>
      <c r="F15552" s="419" t="s">
        <v>63757</v>
      </c>
      <c r="G15552" s="419" t="s">
        <v>28824</v>
      </c>
      <c r="H15552" s="419" t="s">
        <v>28825</v>
      </c>
      <c r="I15552" s="419" t="s">
        <v>28826</v>
      </c>
    </row>
    <row r="15553" spans="1:9" x14ac:dyDescent="0.25">
      <c r="A15553" s="419" t="s">
        <v>63758</v>
      </c>
      <c r="B15553" s="419" t="s">
        <v>28832</v>
      </c>
      <c r="C15553" s="419" t="s">
        <v>63759</v>
      </c>
      <c r="D15553" s="419" t="s">
        <v>63760</v>
      </c>
      <c r="E15553" s="419" t="s">
        <v>63761</v>
      </c>
      <c r="F15553" s="419" t="s">
        <v>63762</v>
      </c>
      <c r="G15553" s="419" t="s">
        <v>28824</v>
      </c>
      <c r="H15553" s="419" t="s">
        <v>28825</v>
      </c>
      <c r="I15553" s="419" t="s">
        <v>28826</v>
      </c>
    </row>
    <row r="15554" spans="1:9" x14ac:dyDescent="0.25">
      <c r="A15554" s="419" t="s">
        <v>63763</v>
      </c>
      <c r="B15554" s="419" t="s">
        <v>28832</v>
      </c>
      <c r="C15554" s="419" t="s">
        <v>63764</v>
      </c>
      <c r="D15554" s="419" t="s">
        <v>63765</v>
      </c>
      <c r="E15554" s="419" t="s">
        <v>63766</v>
      </c>
      <c r="F15554" s="419" t="s">
        <v>63767</v>
      </c>
      <c r="G15554" s="419" t="s">
        <v>31221</v>
      </c>
      <c r="H15554" s="419" t="s">
        <v>28825</v>
      </c>
      <c r="I15554" s="419" t="s">
        <v>28826</v>
      </c>
    </row>
    <row r="15555" spans="1:9" x14ac:dyDescent="0.25">
      <c r="A15555" s="419" t="s">
        <v>63768</v>
      </c>
      <c r="B15555" s="419" t="s">
        <v>28832</v>
      </c>
      <c r="C15555" s="419" t="s">
        <v>63769</v>
      </c>
      <c r="D15555" s="419" t="s">
        <v>63770</v>
      </c>
      <c r="E15555" s="419" t="s">
        <v>63771</v>
      </c>
      <c r="F15555" s="419" t="s">
        <v>63772</v>
      </c>
      <c r="G15555" s="419" t="s">
        <v>28824</v>
      </c>
      <c r="H15555" s="419" t="s">
        <v>63187</v>
      </c>
      <c r="I15555" s="419" t="s">
        <v>28826</v>
      </c>
    </row>
    <row r="15556" spans="1:9" x14ac:dyDescent="0.25">
      <c r="A15556" s="419" t="s">
        <v>63773</v>
      </c>
      <c r="B15556" s="419" t="s">
        <v>28832</v>
      </c>
      <c r="C15556" s="419" t="s">
        <v>63774</v>
      </c>
      <c r="D15556" s="419" t="s">
        <v>63775</v>
      </c>
      <c r="E15556" s="419" t="s">
        <v>63775</v>
      </c>
      <c r="F15556" s="419" t="s">
        <v>63776</v>
      </c>
      <c r="G15556" s="419" t="s">
        <v>29020</v>
      </c>
      <c r="H15556" s="419" t="s">
        <v>43273</v>
      </c>
      <c r="I15556" s="419" t="s">
        <v>28826</v>
      </c>
    </row>
    <row r="15557" spans="1:9" x14ac:dyDescent="0.25">
      <c r="A15557" s="419" t="s">
        <v>63777</v>
      </c>
      <c r="B15557" s="419" t="s">
        <v>28832</v>
      </c>
      <c r="C15557" s="419" t="s">
        <v>63778</v>
      </c>
      <c r="D15557" s="419" t="s">
        <v>63779</v>
      </c>
      <c r="E15557" s="419" t="s">
        <v>63779</v>
      </c>
      <c r="F15557" s="419" t="s">
        <v>63780</v>
      </c>
      <c r="G15557" s="419" t="s">
        <v>29020</v>
      </c>
      <c r="H15557" s="419" t="s">
        <v>43273</v>
      </c>
      <c r="I15557" s="419" t="s">
        <v>28826</v>
      </c>
    </row>
    <row r="15558" spans="1:9" x14ac:dyDescent="0.25">
      <c r="A15558" s="419" t="s">
        <v>63781</v>
      </c>
      <c r="B15558" s="419" t="s">
        <v>28832</v>
      </c>
      <c r="C15558" s="419" t="s">
        <v>63782</v>
      </c>
      <c r="D15558" s="419" t="s">
        <v>63783</v>
      </c>
      <c r="E15558" s="419" t="s">
        <v>63784</v>
      </c>
      <c r="F15558" s="419" t="s">
        <v>63785</v>
      </c>
      <c r="G15558" s="419" t="s">
        <v>28824</v>
      </c>
      <c r="H15558" s="419" t="s">
        <v>28825</v>
      </c>
      <c r="I15558" s="419" t="s">
        <v>28826</v>
      </c>
    </row>
    <row r="15559" spans="1:9" x14ac:dyDescent="0.25">
      <c r="A15559" s="419" t="s">
        <v>63786</v>
      </c>
      <c r="B15559" s="419" t="s">
        <v>28832</v>
      </c>
      <c r="C15559" s="419" t="s">
        <v>63787</v>
      </c>
      <c r="D15559" s="419" t="s">
        <v>63788</v>
      </c>
      <c r="E15559" s="419" t="s">
        <v>63788</v>
      </c>
      <c r="F15559" s="419" t="s">
        <v>63789</v>
      </c>
      <c r="G15559" s="419" t="s">
        <v>33804</v>
      </c>
      <c r="H15559" s="419" t="s">
        <v>28825</v>
      </c>
      <c r="I15559" s="419" t="s">
        <v>28826</v>
      </c>
    </row>
    <row r="15560" spans="1:9" x14ac:dyDescent="0.25">
      <c r="A15560" s="419" t="s">
        <v>63790</v>
      </c>
      <c r="B15560" s="419" t="s">
        <v>28832</v>
      </c>
      <c r="C15560" s="419" t="s">
        <v>23244</v>
      </c>
      <c r="D15560" s="419" t="s">
        <v>48762</v>
      </c>
      <c r="E15560" s="419" t="s">
        <v>48762</v>
      </c>
      <c r="F15560" s="419" t="s">
        <v>63791</v>
      </c>
      <c r="G15560" s="419" t="s">
        <v>29846</v>
      </c>
      <c r="H15560" s="419" t="s">
        <v>28825</v>
      </c>
      <c r="I15560" s="419" t="s">
        <v>28826</v>
      </c>
    </row>
    <row r="15561" spans="1:9" x14ac:dyDescent="0.25">
      <c r="A15561" s="419" t="s">
        <v>63792</v>
      </c>
      <c r="B15561" s="419" t="s">
        <v>28832</v>
      </c>
      <c r="C15561" s="419" t="s">
        <v>63793</v>
      </c>
      <c r="D15561" s="419" t="s">
        <v>63794</v>
      </c>
      <c r="E15561" s="419" t="s">
        <v>63795</v>
      </c>
      <c r="F15561" s="419" t="s">
        <v>63796</v>
      </c>
      <c r="G15561" s="419" t="s">
        <v>30771</v>
      </c>
      <c r="H15561" s="419" t="s">
        <v>28825</v>
      </c>
      <c r="I15561" s="419" t="s">
        <v>28826</v>
      </c>
    </row>
    <row r="15562" spans="1:9" x14ac:dyDescent="0.25">
      <c r="A15562" s="419" t="s">
        <v>63797</v>
      </c>
      <c r="B15562" s="419" t="s">
        <v>28832</v>
      </c>
      <c r="C15562" s="419" t="s">
        <v>63798</v>
      </c>
      <c r="D15562" s="419" t="s">
        <v>63799</v>
      </c>
      <c r="E15562" s="419" t="s">
        <v>63800</v>
      </c>
      <c r="F15562" s="419" t="s">
        <v>63801</v>
      </c>
      <c r="G15562" s="419" t="s">
        <v>29846</v>
      </c>
      <c r="H15562" s="419" t="s">
        <v>28825</v>
      </c>
      <c r="I15562" s="419" t="s">
        <v>28826</v>
      </c>
    </row>
    <row r="15563" spans="1:9" x14ac:dyDescent="0.25">
      <c r="A15563" s="419" t="s">
        <v>63802</v>
      </c>
      <c r="B15563" s="419" t="s">
        <v>28832</v>
      </c>
      <c r="C15563" s="419" t="s">
        <v>63803</v>
      </c>
      <c r="D15563" s="419" t="s">
        <v>63804</v>
      </c>
      <c r="E15563" s="419" t="s">
        <v>63805</v>
      </c>
      <c r="F15563" s="419" t="s">
        <v>63806</v>
      </c>
      <c r="G15563" s="419" t="s">
        <v>33889</v>
      </c>
      <c r="H15563" s="419" t="s">
        <v>28825</v>
      </c>
      <c r="I15563" s="419" t="s">
        <v>28826</v>
      </c>
    </row>
    <row r="15564" spans="1:9" x14ac:dyDescent="0.25">
      <c r="A15564" s="419" t="s">
        <v>63807</v>
      </c>
      <c r="B15564" s="419" t="s">
        <v>28832</v>
      </c>
      <c r="C15564" s="419" t="s">
        <v>63808</v>
      </c>
      <c r="D15564" s="419" t="s">
        <v>63809</v>
      </c>
      <c r="E15564" s="419" t="s">
        <v>63810</v>
      </c>
      <c r="F15564" s="419" t="s">
        <v>63811</v>
      </c>
      <c r="G15564" s="419" t="s">
        <v>30703</v>
      </c>
      <c r="H15564" s="419" t="s">
        <v>28825</v>
      </c>
      <c r="I15564" s="419" t="s">
        <v>28826</v>
      </c>
    </row>
    <row r="15565" spans="1:9" x14ac:dyDescent="0.25">
      <c r="A15565" s="419" t="s">
        <v>63812</v>
      </c>
      <c r="B15565" s="419" t="s">
        <v>28832</v>
      </c>
      <c r="C15565" s="419" t="s">
        <v>63813</v>
      </c>
      <c r="D15565" s="419" t="s">
        <v>63814</v>
      </c>
      <c r="E15565" s="419" t="s">
        <v>63815</v>
      </c>
      <c r="F15565" s="419" t="s">
        <v>63816</v>
      </c>
      <c r="G15565" s="419" t="s">
        <v>29430</v>
      </c>
      <c r="H15565" s="419" t="s">
        <v>28825</v>
      </c>
      <c r="I15565" s="419" t="s">
        <v>28826</v>
      </c>
    </row>
    <row r="15566" spans="1:9" x14ac:dyDescent="0.25">
      <c r="A15566" s="419" t="s">
        <v>63817</v>
      </c>
      <c r="B15566" s="419" t="s">
        <v>28832</v>
      </c>
      <c r="C15566" s="419" t="s">
        <v>63818</v>
      </c>
      <c r="D15566" s="419" t="s">
        <v>63819</v>
      </c>
      <c r="E15566" s="419" t="s">
        <v>63820</v>
      </c>
      <c r="F15566" s="419" t="s">
        <v>63821</v>
      </c>
      <c r="G15566" s="419" t="s">
        <v>30367</v>
      </c>
      <c r="H15566" s="419" t="s">
        <v>28825</v>
      </c>
      <c r="I15566" s="419" t="s">
        <v>28826</v>
      </c>
    </row>
    <row r="15567" spans="1:9" x14ac:dyDescent="0.25">
      <c r="A15567" s="419" t="s">
        <v>63822</v>
      </c>
      <c r="B15567" s="419" t="s">
        <v>28832</v>
      </c>
      <c r="C15567" s="419" t="s">
        <v>63823</v>
      </c>
      <c r="D15567" s="419" t="s">
        <v>57318</v>
      </c>
      <c r="E15567" s="419" t="s">
        <v>63824</v>
      </c>
      <c r="F15567" s="419" t="s">
        <v>63825</v>
      </c>
      <c r="G15567" s="419" t="s">
        <v>36947</v>
      </c>
      <c r="H15567" s="419" t="s">
        <v>28825</v>
      </c>
      <c r="I15567" s="419" t="s">
        <v>28826</v>
      </c>
    </row>
    <row r="15568" spans="1:9" x14ac:dyDescent="0.25">
      <c r="A15568" s="419" t="s">
        <v>63826</v>
      </c>
      <c r="B15568" s="419" t="s">
        <v>28832</v>
      </c>
      <c r="C15568" s="419" t="s">
        <v>63827</v>
      </c>
      <c r="D15568" s="419" t="s">
        <v>63828</v>
      </c>
      <c r="E15568" s="419" t="s">
        <v>63829</v>
      </c>
      <c r="F15568" s="419" t="s">
        <v>63830</v>
      </c>
      <c r="G15568" s="419" t="s">
        <v>36947</v>
      </c>
      <c r="H15568" s="419" t="s">
        <v>28825</v>
      </c>
      <c r="I15568" s="419" t="s">
        <v>28826</v>
      </c>
    </row>
    <row r="15569" spans="1:9" x14ac:dyDescent="0.25">
      <c r="A15569" s="419" t="s">
        <v>63831</v>
      </c>
      <c r="B15569" s="419" t="s">
        <v>28832</v>
      </c>
      <c r="C15569" s="419" t="s">
        <v>63832</v>
      </c>
      <c r="D15569" s="419" t="s">
        <v>39666</v>
      </c>
      <c r="E15569" s="419" t="s">
        <v>63833</v>
      </c>
      <c r="F15569" s="419" t="s">
        <v>63834</v>
      </c>
      <c r="G15569" s="419" t="s">
        <v>28824</v>
      </c>
      <c r="H15569" s="419" t="s">
        <v>28825</v>
      </c>
      <c r="I15569" s="419" t="s">
        <v>28826</v>
      </c>
    </row>
    <row r="15570" spans="1:9" x14ac:dyDescent="0.25">
      <c r="A15570" s="419" t="s">
        <v>63835</v>
      </c>
      <c r="B15570" s="419" t="s">
        <v>28832</v>
      </c>
      <c r="C15570" s="419" t="s">
        <v>63836</v>
      </c>
      <c r="D15570" s="419" t="s">
        <v>63783</v>
      </c>
      <c r="E15570" s="419" t="s">
        <v>63837</v>
      </c>
      <c r="F15570" s="419" t="s">
        <v>63838</v>
      </c>
      <c r="G15570" s="419" t="s">
        <v>31833</v>
      </c>
      <c r="H15570" s="419" t="s">
        <v>28825</v>
      </c>
      <c r="I15570" s="419" t="s">
        <v>28826</v>
      </c>
    </row>
    <row r="15571" spans="1:9" x14ac:dyDescent="0.25">
      <c r="A15571" s="419" t="s">
        <v>63839</v>
      </c>
      <c r="B15571" s="419" t="s">
        <v>28832</v>
      </c>
      <c r="C15571" s="419" t="s">
        <v>63840</v>
      </c>
      <c r="D15571" s="419" t="s">
        <v>63841</v>
      </c>
      <c r="E15571" s="419" t="s">
        <v>63842</v>
      </c>
      <c r="F15571" s="419" t="s">
        <v>63843</v>
      </c>
      <c r="G15571" s="419" t="s">
        <v>31833</v>
      </c>
      <c r="H15571" s="419" t="s">
        <v>28825</v>
      </c>
      <c r="I15571" s="419" t="s">
        <v>28826</v>
      </c>
    </row>
    <row r="15572" spans="1:9" x14ac:dyDescent="0.25">
      <c r="A15572" s="419" t="s">
        <v>63844</v>
      </c>
      <c r="B15572" s="419" t="s">
        <v>28832</v>
      </c>
      <c r="C15572" s="419" t="s">
        <v>63845</v>
      </c>
      <c r="D15572" s="419" t="s">
        <v>63846</v>
      </c>
      <c r="E15572" s="419" t="s">
        <v>63847</v>
      </c>
      <c r="F15572" s="419" t="s">
        <v>63848</v>
      </c>
      <c r="G15572" s="419" t="s">
        <v>36947</v>
      </c>
      <c r="H15572" s="419" t="s">
        <v>28825</v>
      </c>
      <c r="I15572" s="419" t="s">
        <v>28826</v>
      </c>
    </row>
    <row r="15573" spans="1:9" x14ac:dyDescent="0.25">
      <c r="A15573" s="419" t="s">
        <v>63849</v>
      </c>
      <c r="B15573" s="419" t="s">
        <v>28832</v>
      </c>
      <c r="C15573" s="419" t="s">
        <v>63850</v>
      </c>
      <c r="D15573" s="419" t="s">
        <v>63851</v>
      </c>
      <c r="E15573" s="419" t="s">
        <v>63852</v>
      </c>
      <c r="F15573" s="419" t="s">
        <v>63853</v>
      </c>
      <c r="G15573" s="419" t="s">
        <v>31833</v>
      </c>
      <c r="H15573" s="419" t="s">
        <v>28825</v>
      </c>
      <c r="I15573" s="419" t="s">
        <v>28826</v>
      </c>
    </row>
    <row r="15574" spans="1:9" x14ac:dyDescent="0.25">
      <c r="A15574" s="419" t="s">
        <v>63854</v>
      </c>
      <c r="B15574" s="419" t="s">
        <v>28832</v>
      </c>
      <c r="C15574" s="419" t="s">
        <v>63855</v>
      </c>
      <c r="D15574" s="419" t="s">
        <v>63856</v>
      </c>
      <c r="E15574" s="419" t="s">
        <v>63857</v>
      </c>
      <c r="F15574" s="419" t="s">
        <v>63858</v>
      </c>
      <c r="G15574" s="419" t="s">
        <v>63859</v>
      </c>
      <c r="H15574" s="419" t="s">
        <v>28825</v>
      </c>
      <c r="I15574" s="419" t="s">
        <v>28826</v>
      </c>
    </row>
    <row r="15575" spans="1:9" x14ac:dyDescent="0.25">
      <c r="A15575" s="419" t="s">
        <v>63860</v>
      </c>
      <c r="B15575" s="419" t="s">
        <v>28832</v>
      </c>
      <c r="C15575" s="419" t="s">
        <v>63861</v>
      </c>
      <c r="D15575" s="419" t="s">
        <v>63856</v>
      </c>
      <c r="E15575" s="419" t="s">
        <v>63862</v>
      </c>
      <c r="F15575" s="419" t="s">
        <v>63863</v>
      </c>
      <c r="G15575" s="419" t="s">
        <v>63859</v>
      </c>
      <c r="H15575" s="419" t="s">
        <v>28825</v>
      </c>
      <c r="I15575" s="419" t="s">
        <v>28826</v>
      </c>
    </row>
    <row r="15576" spans="1:9" x14ac:dyDescent="0.25">
      <c r="A15576" s="419" t="s">
        <v>63864</v>
      </c>
      <c r="B15576" s="419" t="s">
        <v>28832</v>
      </c>
      <c r="C15576" s="419" t="s">
        <v>63865</v>
      </c>
      <c r="D15576" s="419" t="s">
        <v>63866</v>
      </c>
      <c r="E15576" s="419" t="s">
        <v>63867</v>
      </c>
      <c r="F15576" s="419" t="s">
        <v>63868</v>
      </c>
      <c r="G15576" s="419" t="s">
        <v>36947</v>
      </c>
      <c r="H15576" s="419" t="s">
        <v>28825</v>
      </c>
      <c r="I15576" s="419" t="s">
        <v>28826</v>
      </c>
    </row>
    <row r="15577" spans="1:9" x14ac:dyDescent="0.25">
      <c r="A15577" s="419" t="s">
        <v>63869</v>
      </c>
      <c r="B15577" s="419" t="s">
        <v>28832</v>
      </c>
      <c r="C15577" s="419" t="s">
        <v>63870</v>
      </c>
      <c r="D15577" s="419" t="s">
        <v>63856</v>
      </c>
      <c r="E15577" s="419" t="s">
        <v>63871</v>
      </c>
      <c r="F15577" s="419" t="s">
        <v>63872</v>
      </c>
      <c r="G15577" s="419" t="s">
        <v>63859</v>
      </c>
      <c r="H15577" s="419" t="s">
        <v>28825</v>
      </c>
      <c r="I15577" s="419" t="s">
        <v>28826</v>
      </c>
    </row>
    <row r="15578" spans="1:9" x14ac:dyDescent="0.25">
      <c r="A15578" s="419" t="s">
        <v>63873</v>
      </c>
      <c r="B15578" s="419" t="s">
        <v>28832</v>
      </c>
      <c r="C15578" s="419" t="s">
        <v>63874</v>
      </c>
      <c r="D15578" s="419" t="s">
        <v>63875</v>
      </c>
      <c r="E15578" s="419" t="s">
        <v>63876</v>
      </c>
      <c r="F15578" s="419" t="s">
        <v>63877</v>
      </c>
      <c r="G15578" s="419" t="s">
        <v>31833</v>
      </c>
      <c r="H15578" s="419" t="s">
        <v>29123</v>
      </c>
      <c r="I15578" s="419" t="s">
        <v>28826</v>
      </c>
    </row>
    <row r="15579" spans="1:9" x14ac:dyDescent="0.25">
      <c r="A15579" s="419" t="s">
        <v>63878</v>
      </c>
      <c r="B15579" s="419" t="s">
        <v>28832</v>
      </c>
      <c r="C15579" s="419" t="s">
        <v>63879</v>
      </c>
      <c r="D15579" s="419" t="s">
        <v>63783</v>
      </c>
      <c r="E15579" s="419" t="s">
        <v>63880</v>
      </c>
      <c r="F15579" s="419" t="s">
        <v>63881</v>
      </c>
      <c r="G15579" s="419" t="s">
        <v>31833</v>
      </c>
      <c r="H15579" s="419" t="s">
        <v>28825</v>
      </c>
      <c r="I15579" s="419" t="s">
        <v>28826</v>
      </c>
    </row>
    <row r="15580" spans="1:9" x14ac:dyDescent="0.25">
      <c r="A15580" s="419" t="s">
        <v>63882</v>
      </c>
      <c r="B15580" s="419" t="s">
        <v>28832</v>
      </c>
      <c r="C15580" s="419" t="s">
        <v>23251</v>
      </c>
      <c r="D15580" s="419" t="s">
        <v>15447</v>
      </c>
      <c r="E15580" s="419" t="s">
        <v>27547</v>
      </c>
      <c r="F15580" s="419" t="s">
        <v>63883</v>
      </c>
      <c r="G15580" s="419" t="s">
        <v>28824</v>
      </c>
      <c r="H15580" s="419" t="s">
        <v>28825</v>
      </c>
      <c r="I15580" s="419" t="s">
        <v>28826</v>
      </c>
    </row>
    <row r="15581" spans="1:9" x14ac:dyDescent="0.25">
      <c r="A15581" s="419" t="s">
        <v>63884</v>
      </c>
      <c r="B15581" s="419" t="s">
        <v>28832</v>
      </c>
      <c r="C15581" s="419" t="s">
        <v>63885</v>
      </c>
      <c r="D15581" s="419" t="s">
        <v>63886</v>
      </c>
      <c r="E15581" s="419" t="s">
        <v>63887</v>
      </c>
      <c r="F15581" s="419" t="s">
        <v>63888</v>
      </c>
      <c r="G15581" s="419" t="s">
        <v>29789</v>
      </c>
      <c r="H15581" s="419" t="s">
        <v>28825</v>
      </c>
      <c r="I15581" s="419" t="s">
        <v>28826</v>
      </c>
    </row>
    <row r="15582" spans="1:9" x14ac:dyDescent="0.25">
      <c r="A15582" s="419" t="s">
        <v>63889</v>
      </c>
      <c r="B15582" s="419" t="s">
        <v>28832</v>
      </c>
      <c r="C15582" s="419" t="s">
        <v>63890</v>
      </c>
      <c r="D15582" s="419" t="s">
        <v>63891</v>
      </c>
      <c r="E15582" s="419" t="s">
        <v>63892</v>
      </c>
      <c r="F15582" s="419" t="s">
        <v>63893</v>
      </c>
      <c r="G15582" s="419" t="s">
        <v>28824</v>
      </c>
      <c r="H15582" s="419" t="s">
        <v>28825</v>
      </c>
      <c r="I15582" s="419" t="s">
        <v>28826</v>
      </c>
    </row>
    <row r="15583" spans="1:9" x14ac:dyDescent="0.25">
      <c r="A15583" s="419" t="s">
        <v>63894</v>
      </c>
      <c r="B15583" s="419" t="s">
        <v>28832</v>
      </c>
      <c r="C15583" s="419" t="s">
        <v>63895</v>
      </c>
      <c r="D15583" s="419" t="s">
        <v>63896</v>
      </c>
      <c r="E15583" s="419" t="s">
        <v>63897</v>
      </c>
      <c r="F15583" s="419" t="s">
        <v>63898</v>
      </c>
      <c r="G15583" s="419" t="s">
        <v>28824</v>
      </c>
      <c r="H15583" s="419" t="s">
        <v>28825</v>
      </c>
      <c r="I15583" s="419" t="s">
        <v>28826</v>
      </c>
    </row>
    <row r="15584" spans="1:9" x14ac:dyDescent="0.25">
      <c r="A15584" s="419" t="s">
        <v>63899</v>
      </c>
      <c r="B15584" s="419" t="s">
        <v>28832</v>
      </c>
      <c r="C15584" s="419" t="s">
        <v>63900</v>
      </c>
      <c r="D15584" s="419" t="s">
        <v>63901</v>
      </c>
      <c r="E15584" s="419" t="s">
        <v>63902</v>
      </c>
      <c r="F15584" s="419" t="s">
        <v>63903</v>
      </c>
      <c r="G15584" s="419" t="s">
        <v>28824</v>
      </c>
      <c r="H15584" s="419" t="s">
        <v>28825</v>
      </c>
      <c r="I15584" s="419" t="s">
        <v>28826</v>
      </c>
    </row>
    <row r="15585" spans="1:9" x14ac:dyDescent="0.25">
      <c r="A15585" s="419" t="s">
        <v>63904</v>
      </c>
      <c r="B15585" s="419" t="s">
        <v>28832</v>
      </c>
      <c r="C15585" s="419" t="s">
        <v>63905</v>
      </c>
      <c r="D15585" s="419" t="s">
        <v>63906</v>
      </c>
      <c r="E15585" s="419" t="s">
        <v>63907</v>
      </c>
      <c r="F15585" s="419" t="s">
        <v>63908</v>
      </c>
      <c r="G15585" s="419" t="s">
        <v>28824</v>
      </c>
      <c r="H15585" s="419" t="s">
        <v>28825</v>
      </c>
      <c r="I15585" s="419" t="s">
        <v>28826</v>
      </c>
    </row>
    <row r="15586" spans="1:9" x14ac:dyDescent="0.25">
      <c r="A15586" s="419" t="s">
        <v>63909</v>
      </c>
      <c r="B15586" s="419" t="s">
        <v>28832</v>
      </c>
      <c r="C15586" s="419" t="s">
        <v>63910</v>
      </c>
      <c r="D15586" s="419" t="s">
        <v>41958</v>
      </c>
      <c r="E15586" s="419" t="s">
        <v>63911</v>
      </c>
      <c r="F15586" s="419" t="s">
        <v>63912</v>
      </c>
      <c r="G15586" s="419" t="s">
        <v>31833</v>
      </c>
      <c r="H15586" s="419" t="s">
        <v>28825</v>
      </c>
      <c r="I15586" s="419" t="s">
        <v>28826</v>
      </c>
    </row>
    <row r="15587" spans="1:9" x14ac:dyDescent="0.25">
      <c r="A15587" s="419" t="s">
        <v>63913</v>
      </c>
      <c r="B15587" s="419" t="s">
        <v>28832</v>
      </c>
      <c r="C15587" s="419" t="s">
        <v>63914</v>
      </c>
      <c r="D15587" s="419" t="s">
        <v>63915</v>
      </c>
      <c r="E15587" s="419" t="s">
        <v>63916</v>
      </c>
      <c r="F15587" s="419" t="s">
        <v>63917</v>
      </c>
      <c r="G15587" s="419" t="s">
        <v>31833</v>
      </c>
      <c r="H15587" s="419" t="s">
        <v>28825</v>
      </c>
      <c r="I15587" s="419" t="s">
        <v>28826</v>
      </c>
    </row>
    <row r="15588" spans="1:9" x14ac:dyDescent="0.25">
      <c r="A15588" s="419" t="s">
        <v>63918</v>
      </c>
      <c r="B15588" s="419" t="s">
        <v>28832</v>
      </c>
      <c r="C15588" s="419" t="s">
        <v>63919</v>
      </c>
      <c r="D15588" s="419" t="s">
        <v>63920</v>
      </c>
      <c r="E15588" s="419" t="s">
        <v>63921</v>
      </c>
      <c r="F15588" s="419" t="s">
        <v>63922</v>
      </c>
      <c r="G15588" s="419" t="s">
        <v>31833</v>
      </c>
      <c r="H15588" s="419" t="s">
        <v>28825</v>
      </c>
      <c r="I15588" s="419" t="s">
        <v>28826</v>
      </c>
    </row>
    <row r="15589" spans="1:9" x14ac:dyDescent="0.25">
      <c r="A15589" s="419" t="s">
        <v>63923</v>
      </c>
      <c r="B15589" s="419" t="s">
        <v>28832</v>
      </c>
      <c r="C15589" s="419" t="s">
        <v>63924</v>
      </c>
      <c r="D15589" s="419" t="s">
        <v>63925</v>
      </c>
      <c r="E15589" s="419" t="s">
        <v>63926</v>
      </c>
      <c r="F15589" s="419" t="s">
        <v>63927</v>
      </c>
      <c r="G15589" s="419" t="s">
        <v>31833</v>
      </c>
      <c r="H15589" s="419" t="s">
        <v>28825</v>
      </c>
      <c r="I15589" s="419" t="s">
        <v>28826</v>
      </c>
    </row>
    <row r="15590" spans="1:9" x14ac:dyDescent="0.25">
      <c r="A15590" s="419" t="s">
        <v>63928</v>
      </c>
      <c r="B15590" s="419" t="s">
        <v>28832</v>
      </c>
      <c r="C15590" s="419" t="s">
        <v>63929</v>
      </c>
      <c r="D15590" s="419" t="s">
        <v>63930</v>
      </c>
      <c r="E15590" s="419" t="s">
        <v>63931</v>
      </c>
      <c r="F15590" s="419" t="s">
        <v>63932</v>
      </c>
      <c r="G15590" s="419" t="s">
        <v>28824</v>
      </c>
      <c r="H15590" s="419" t="s">
        <v>28825</v>
      </c>
      <c r="I15590" s="419" t="s">
        <v>28826</v>
      </c>
    </row>
    <row r="15591" spans="1:9" x14ac:dyDescent="0.25">
      <c r="A15591" s="419" t="s">
        <v>63933</v>
      </c>
      <c r="B15591" s="419" t="s">
        <v>28832</v>
      </c>
      <c r="C15591" s="419" t="s">
        <v>63934</v>
      </c>
      <c r="D15591" s="419" t="s">
        <v>63935</v>
      </c>
      <c r="E15591" s="419" t="s">
        <v>63936</v>
      </c>
      <c r="F15591" s="419" t="s">
        <v>63937</v>
      </c>
      <c r="G15591" s="419" t="s">
        <v>36947</v>
      </c>
      <c r="H15591" s="419" t="s">
        <v>28825</v>
      </c>
      <c r="I15591" s="419" t="s">
        <v>28826</v>
      </c>
    </row>
    <row r="15592" spans="1:9" x14ac:dyDescent="0.25">
      <c r="A15592" s="419" t="s">
        <v>63938</v>
      </c>
      <c r="B15592" s="419" t="s">
        <v>28832</v>
      </c>
      <c r="C15592" s="419" t="s">
        <v>63939</v>
      </c>
      <c r="D15592" s="419" t="s">
        <v>63940</v>
      </c>
      <c r="E15592" s="419" t="s">
        <v>63941</v>
      </c>
      <c r="F15592" s="419" t="s">
        <v>63942</v>
      </c>
      <c r="G15592" s="419" t="s">
        <v>36947</v>
      </c>
      <c r="H15592" s="419" t="s">
        <v>28825</v>
      </c>
      <c r="I15592" s="419" t="s">
        <v>28826</v>
      </c>
    </row>
    <row r="15593" spans="1:9" x14ac:dyDescent="0.25">
      <c r="A15593" s="419" t="s">
        <v>63943</v>
      </c>
      <c r="B15593" s="419" t="s">
        <v>8245</v>
      </c>
      <c r="C15593" s="419" t="s">
        <v>23262</v>
      </c>
      <c r="D15593" s="419" t="s">
        <v>28128</v>
      </c>
      <c r="E15593" s="419" t="s">
        <v>63277</v>
      </c>
      <c r="F15593" s="419" t="s">
        <v>63278</v>
      </c>
      <c r="G15593" s="419" t="s">
        <v>28824</v>
      </c>
      <c r="H15593" s="419" t="s">
        <v>28867</v>
      </c>
      <c r="I15593" s="419" t="s">
        <v>28826</v>
      </c>
    </row>
    <row r="15594" spans="1:9" x14ac:dyDescent="0.25">
      <c r="A15594" s="419" t="s">
        <v>63944</v>
      </c>
      <c r="B15594" s="419" t="s">
        <v>28832</v>
      </c>
      <c r="C15594" s="419" t="s">
        <v>63945</v>
      </c>
      <c r="D15594" s="419" t="s">
        <v>63946</v>
      </c>
      <c r="E15594" s="419" t="s">
        <v>63947</v>
      </c>
      <c r="F15594" s="419" t="s">
        <v>63948</v>
      </c>
      <c r="G15594" s="419" t="s">
        <v>28824</v>
      </c>
      <c r="H15594" s="419" t="s">
        <v>28867</v>
      </c>
      <c r="I15594" s="419" t="s">
        <v>28826</v>
      </c>
    </row>
    <row r="15595" spans="1:9" x14ac:dyDescent="0.25">
      <c r="A15595" s="419" t="s">
        <v>63949</v>
      </c>
      <c r="B15595" s="419" t="s">
        <v>28832</v>
      </c>
      <c r="C15595" s="419" t="s">
        <v>63950</v>
      </c>
      <c r="D15595" s="419" t="s">
        <v>63951</v>
      </c>
      <c r="E15595" s="419" t="s">
        <v>63952</v>
      </c>
      <c r="F15595" s="419" t="s">
        <v>63953</v>
      </c>
      <c r="G15595" s="419" t="s">
        <v>29240</v>
      </c>
      <c r="H15595" s="419" t="s">
        <v>28825</v>
      </c>
      <c r="I15595" s="419" t="s">
        <v>28826</v>
      </c>
    </row>
    <row r="15596" spans="1:9" x14ac:dyDescent="0.25">
      <c r="A15596" s="419" t="s">
        <v>63954</v>
      </c>
      <c r="B15596" s="419" t="s">
        <v>28832</v>
      </c>
      <c r="C15596" s="419" t="s">
        <v>63955</v>
      </c>
      <c r="D15596" s="419" t="s">
        <v>63956</v>
      </c>
      <c r="E15596" s="419" t="s">
        <v>63957</v>
      </c>
      <c r="F15596" s="419" t="s">
        <v>63958</v>
      </c>
      <c r="G15596" s="419" t="s">
        <v>36947</v>
      </c>
      <c r="H15596" s="419" t="s">
        <v>28825</v>
      </c>
      <c r="I15596" s="419" t="s">
        <v>28826</v>
      </c>
    </row>
    <row r="15597" spans="1:9" x14ac:dyDescent="0.25">
      <c r="A15597" s="419" t="s">
        <v>63959</v>
      </c>
      <c r="B15597" s="419" t="s">
        <v>28832</v>
      </c>
      <c r="C15597" s="419" t="s">
        <v>63960</v>
      </c>
      <c r="D15597" s="419" t="s">
        <v>63961</v>
      </c>
      <c r="E15597" s="419" t="s">
        <v>63962</v>
      </c>
      <c r="F15597" s="419" t="s">
        <v>63963</v>
      </c>
      <c r="G15597" s="419" t="s">
        <v>31833</v>
      </c>
      <c r="H15597" s="419" t="s">
        <v>28825</v>
      </c>
      <c r="I15597" s="419" t="s">
        <v>28826</v>
      </c>
    </row>
    <row r="15598" spans="1:9" x14ac:dyDescent="0.25">
      <c r="A15598" s="419" t="s">
        <v>63964</v>
      </c>
      <c r="B15598" s="419" t="s">
        <v>28832</v>
      </c>
      <c r="C15598" s="419" t="s">
        <v>63965</v>
      </c>
      <c r="D15598" s="419" t="s">
        <v>63966</v>
      </c>
      <c r="E15598" s="419" t="s">
        <v>63967</v>
      </c>
      <c r="F15598" s="419" t="s">
        <v>63968</v>
      </c>
      <c r="G15598" s="419" t="s">
        <v>36947</v>
      </c>
      <c r="H15598" s="419" t="s">
        <v>28825</v>
      </c>
      <c r="I15598" s="419" t="s">
        <v>28826</v>
      </c>
    </row>
    <row r="15599" spans="1:9" x14ac:dyDescent="0.25">
      <c r="A15599" s="419" t="s">
        <v>63969</v>
      </c>
      <c r="B15599" s="419" t="s">
        <v>28832</v>
      </c>
      <c r="C15599" s="419" t="s">
        <v>63970</v>
      </c>
      <c r="D15599" s="419" t="s">
        <v>63971</v>
      </c>
      <c r="E15599" s="419" t="s">
        <v>63972</v>
      </c>
      <c r="F15599" s="419" t="s">
        <v>63973</v>
      </c>
      <c r="G15599" s="419" t="s">
        <v>36947</v>
      </c>
      <c r="H15599" s="419" t="s">
        <v>28825</v>
      </c>
      <c r="I15599" s="419" t="s">
        <v>28826</v>
      </c>
    </row>
    <row r="15600" spans="1:9" x14ac:dyDescent="0.25">
      <c r="A15600" s="419" t="s">
        <v>63974</v>
      </c>
      <c r="B15600" s="419" t="s">
        <v>28832</v>
      </c>
      <c r="C15600" s="419" t="s">
        <v>63975</v>
      </c>
      <c r="D15600" s="419" t="s">
        <v>63976</v>
      </c>
      <c r="E15600" s="419" t="s">
        <v>63977</v>
      </c>
      <c r="F15600" s="419" t="s">
        <v>63978</v>
      </c>
      <c r="G15600" s="419" t="s">
        <v>36947</v>
      </c>
      <c r="H15600" s="419" t="s">
        <v>28825</v>
      </c>
      <c r="I15600" s="419" t="s">
        <v>28826</v>
      </c>
    </row>
    <row r="15601" spans="1:9" x14ac:dyDescent="0.25">
      <c r="A15601" s="419" t="s">
        <v>63979</v>
      </c>
      <c r="B15601" s="419" t="s">
        <v>28832</v>
      </c>
      <c r="C15601" s="419" t="s">
        <v>63980</v>
      </c>
      <c r="D15601" s="419" t="s">
        <v>63981</v>
      </c>
      <c r="E15601" s="419" t="s">
        <v>63982</v>
      </c>
      <c r="F15601" s="419" t="s">
        <v>63983</v>
      </c>
      <c r="G15601" s="419" t="s">
        <v>31833</v>
      </c>
      <c r="H15601" s="419" t="s">
        <v>28825</v>
      </c>
      <c r="I15601" s="419" t="s">
        <v>28826</v>
      </c>
    </row>
    <row r="15602" spans="1:9" x14ac:dyDescent="0.25">
      <c r="A15602" s="419" t="s">
        <v>63984</v>
      </c>
      <c r="B15602" s="419" t="s">
        <v>28832</v>
      </c>
      <c r="C15602" s="419" t="s">
        <v>63985</v>
      </c>
      <c r="D15602" s="419" t="s">
        <v>63986</v>
      </c>
      <c r="E15602" s="419" t="s">
        <v>63987</v>
      </c>
      <c r="F15602" s="419" t="s">
        <v>63988</v>
      </c>
      <c r="G15602" s="419" t="s">
        <v>59737</v>
      </c>
      <c r="H15602" s="419" t="s">
        <v>28825</v>
      </c>
      <c r="I15602" s="419" t="s">
        <v>28826</v>
      </c>
    </row>
    <row r="15603" spans="1:9" x14ac:dyDescent="0.25">
      <c r="A15603" s="419" t="s">
        <v>63989</v>
      </c>
      <c r="B15603" s="419" t="s">
        <v>28832</v>
      </c>
      <c r="C15603" s="419" t="s">
        <v>63990</v>
      </c>
      <c r="D15603" s="419" t="s">
        <v>63991</v>
      </c>
      <c r="E15603" s="419" t="s">
        <v>63992</v>
      </c>
      <c r="F15603" s="419" t="s">
        <v>63993</v>
      </c>
      <c r="G15603" s="419" t="s">
        <v>59737</v>
      </c>
      <c r="H15603" s="419" t="s">
        <v>28825</v>
      </c>
      <c r="I15603" s="419" t="s">
        <v>28826</v>
      </c>
    </row>
    <row r="15604" spans="1:9" x14ac:dyDescent="0.25">
      <c r="A15604" s="419" t="s">
        <v>63994</v>
      </c>
      <c r="B15604" s="419" t="s">
        <v>28832</v>
      </c>
      <c r="C15604" s="419" t="s">
        <v>63995</v>
      </c>
      <c r="D15604" s="419" t="s">
        <v>63996</v>
      </c>
      <c r="E15604" s="419" t="s">
        <v>63997</v>
      </c>
      <c r="F15604" s="419" t="s">
        <v>63998</v>
      </c>
      <c r="G15604" s="419" t="s">
        <v>59737</v>
      </c>
      <c r="H15604" s="419" t="s">
        <v>28825</v>
      </c>
      <c r="I15604" s="419" t="s">
        <v>28826</v>
      </c>
    </row>
    <row r="15605" spans="1:9" x14ac:dyDescent="0.25">
      <c r="A15605" s="419" t="s">
        <v>63999</v>
      </c>
      <c r="B15605" s="419" t="s">
        <v>28832</v>
      </c>
      <c r="C15605" s="419" t="s">
        <v>64000</v>
      </c>
      <c r="D15605" s="419" t="s">
        <v>64001</v>
      </c>
      <c r="E15605" s="419" t="s">
        <v>64002</v>
      </c>
      <c r="F15605" s="419" t="s">
        <v>64003</v>
      </c>
      <c r="G15605" s="419" t="s">
        <v>28824</v>
      </c>
      <c r="H15605" s="419" t="s">
        <v>28867</v>
      </c>
      <c r="I15605" s="419" t="s">
        <v>28826</v>
      </c>
    </row>
    <row r="15606" spans="1:9" x14ac:dyDescent="0.25">
      <c r="A15606" s="419" t="s">
        <v>64004</v>
      </c>
      <c r="B15606" s="419" t="s">
        <v>28832</v>
      </c>
      <c r="C15606" s="419" t="s">
        <v>64005</v>
      </c>
      <c r="D15606" s="419" t="s">
        <v>38664</v>
      </c>
      <c r="E15606" s="419" t="s">
        <v>64006</v>
      </c>
      <c r="F15606" s="419" t="s">
        <v>64007</v>
      </c>
      <c r="G15606" s="419" t="s">
        <v>28824</v>
      </c>
      <c r="H15606" s="419" t="s">
        <v>29643</v>
      </c>
      <c r="I15606" s="419" t="s">
        <v>28826</v>
      </c>
    </row>
    <row r="15607" spans="1:9" x14ac:dyDescent="0.25">
      <c r="A15607" s="419" t="s">
        <v>64008</v>
      </c>
      <c r="B15607" s="419" t="s">
        <v>28832</v>
      </c>
      <c r="C15607" s="419" t="s">
        <v>64009</v>
      </c>
      <c r="D15607" s="419" t="s">
        <v>64010</v>
      </c>
      <c r="E15607" s="419" t="s">
        <v>64011</v>
      </c>
      <c r="F15607" s="419" t="s">
        <v>64012</v>
      </c>
      <c r="G15607" s="419" t="s">
        <v>29656</v>
      </c>
      <c r="H15607" s="419" t="s">
        <v>28825</v>
      </c>
      <c r="I15607" s="419" t="s">
        <v>28826</v>
      </c>
    </row>
    <row r="15608" spans="1:9" x14ac:dyDescent="0.25">
      <c r="A15608" s="419" t="s">
        <v>64013</v>
      </c>
      <c r="B15608" s="419" t="s">
        <v>28832</v>
      </c>
      <c r="C15608" s="419" t="s">
        <v>23265</v>
      </c>
      <c r="D15608" s="419" t="s">
        <v>64014</v>
      </c>
      <c r="E15608" s="419" t="s">
        <v>64015</v>
      </c>
      <c r="F15608" s="419" t="s">
        <v>64016</v>
      </c>
      <c r="G15608" s="419" t="s">
        <v>28824</v>
      </c>
      <c r="H15608" s="419" t="s">
        <v>28825</v>
      </c>
      <c r="I15608" s="419" t="s">
        <v>28826</v>
      </c>
    </row>
    <row r="15609" spans="1:9" x14ac:dyDescent="0.25">
      <c r="A15609" s="419" t="s">
        <v>64017</v>
      </c>
      <c r="B15609" s="419" t="s">
        <v>28832</v>
      </c>
      <c r="C15609" s="419" t="s">
        <v>64018</v>
      </c>
      <c r="D15609" s="419" t="s">
        <v>64019</v>
      </c>
      <c r="E15609" s="419" t="s">
        <v>64020</v>
      </c>
      <c r="F15609" s="419" t="s">
        <v>64021</v>
      </c>
      <c r="G15609" s="419" t="s">
        <v>28824</v>
      </c>
      <c r="H15609" s="419" t="s">
        <v>29643</v>
      </c>
      <c r="I15609" s="419" t="s">
        <v>28826</v>
      </c>
    </row>
    <row r="15610" spans="1:9" x14ac:dyDescent="0.25">
      <c r="A15610" s="419" t="s">
        <v>64022</v>
      </c>
      <c r="B15610" s="419" t="s">
        <v>28832</v>
      </c>
      <c r="C15610" s="419" t="s">
        <v>64023</v>
      </c>
      <c r="D15610" s="419" t="s">
        <v>64024</v>
      </c>
      <c r="E15610" s="419" t="s">
        <v>64025</v>
      </c>
      <c r="F15610" s="419" t="s">
        <v>64026</v>
      </c>
      <c r="G15610" s="419" t="s">
        <v>28824</v>
      </c>
      <c r="H15610" s="419" t="s">
        <v>28825</v>
      </c>
      <c r="I15610" s="419" t="s">
        <v>28826</v>
      </c>
    </row>
    <row r="15611" spans="1:9" x14ac:dyDescent="0.25">
      <c r="A15611" s="419" t="s">
        <v>64027</v>
      </c>
      <c r="B15611" s="419" t="s">
        <v>28832</v>
      </c>
      <c r="C15611" s="419" t="s">
        <v>64028</v>
      </c>
      <c r="D15611" s="419" t="s">
        <v>64029</v>
      </c>
      <c r="E15611" s="419" t="s">
        <v>64030</v>
      </c>
      <c r="F15611" s="419" t="s">
        <v>64031</v>
      </c>
      <c r="G15611" s="419" t="s">
        <v>28824</v>
      </c>
      <c r="H15611" s="419" t="s">
        <v>28909</v>
      </c>
      <c r="I15611" s="419" t="s">
        <v>28826</v>
      </c>
    </row>
    <row r="15612" spans="1:9" x14ac:dyDescent="0.25">
      <c r="A15612" s="419" t="s">
        <v>64032</v>
      </c>
      <c r="B15612" s="419" t="s">
        <v>28832</v>
      </c>
      <c r="C15612" s="419" t="s">
        <v>64033</v>
      </c>
      <c r="D15612" s="419" t="s">
        <v>64034</v>
      </c>
      <c r="E15612" s="419" t="s">
        <v>64035</v>
      </c>
      <c r="F15612" s="419" t="s">
        <v>64036</v>
      </c>
      <c r="G15612" s="419" t="s">
        <v>28824</v>
      </c>
      <c r="H15612" s="419" t="s">
        <v>29643</v>
      </c>
      <c r="I15612" s="419" t="s">
        <v>28826</v>
      </c>
    </row>
    <row r="15613" spans="1:9" x14ac:dyDescent="0.25">
      <c r="A15613" s="419" t="s">
        <v>64037</v>
      </c>
      <c r="B15613" s="419" t="s">
        <v>28832</v>
      </c>
      <c r="C15613" s="419" t="s">
        <v>23268</v>
      </c>
      <c r="D15613" s="419" t="s">
        <v>64038</v>
      </c>
      <c r="E15613" s="419" t="s">
        <v>64039</v>
      </c>
      <c r="F15613" s="419" t="s">
        <v>64040</v>
      </c>
      <c r="G15613" s="419" t="s">
        <v>39413</v>
      </c>
      <c r="H15613" s="419" t="s">
        <v>28825</v>
      </c>
      <c r="I15613" s="419" t="s">
        <v>28826</v>
      </c>
    </row>
    <row r="15614" spans="1:9" x14ac:dyDescent="0.25">
      <c r="A15614" s="419" t="s">
        <v>64041</v>
      </c>
      <c r="B15614" s="419" t="s">
        <v>8245</v>
      </c>
      <c r="C15614" s="419" t="s">
        <v>64042</v>
      </c>
      <c r="D15614" s="419" t="s">
        <v>64038</v>
      </c>
      <c r="E15614" s="419" t="s">
        <v>64039</v>
      </c>
      <c r="F15614" s="419" t="s">
        <v>64043</v>
      </c>
      <c r="G15614" s="419" t="s">
        <v>39413</v>
      </c>
      <c r="H15614" s="419" t="s">
        <v>28825</v>
      </c>
      <c r="I15614" s="419" t="s">
        <v>28826</v>
      </c>
    </row>
    <row r="15615" spans="1:9" x14ac:dyDescent="0.25">
      <c r="A15615" s="419" t="s">
        <v>64044</v>
      </c>
      <c r="B15615" s="419" t="s">
        <v>8245</v>
      </c>
      <c r="C15615" s="419" t="s">
        <v>64045</v>
      </c>
      <c r="D15615" s="419" t="s">
        <v>64046</v>
      </c>
      <c r="E15615" s="419" t="s">
        <v>44730</v>
      </c>
      <c r="F15615" s="419" t="s">
        <v>64047</v>
      </c>
      <c r="G15615" s="419" t="s">
        <v>30709</v>
      </c>
      <c r="H15615" s="419" t="s">
        <v>39696</v>
      </c>
      <c r="I15615" s="419" t="s">
        <v>28826</v>
      </c>
    </row>
    <row r="15616" spans="1:9" x14ac:dyDescent="0.25">
      <c r="A15616" s="419" t="s">
        <v>64048</v>
      </c>
      <c r="B15616" s="419" t="s">
        <v>28832</v>
      </c>
      <c r="C15616" s="419" t="s">
        <v>64049</v>
      </c>
      <c r="D15616" s="419" t="s">
        <v>64050</v>
      </c>
      <c r="E15616" s="419" t="s">
        <v>64051</v>
      </c>
      <c r="F15616" s="419" t="s">
        <v>64052</v>
      </c>
      <c r="G15616" s="419" t="s">
        <v>30709</v>
      </c>
      <c r="H15616" s="419" t="s">
        <v>28825</v>
      </c>
      <c r="I15616" s="419" t="s">
        <v>28826</v>
      </c>
    </row>
    <row r="15617" spans="1:9" x14ac:dyDescent="0.25">
      <c r="A15617" s="419" t="s">
        <v>64053</v>
      </c>
      <c r="B15617" s="419" t="s">
        <v>28832</v>
      </c>
      <c r="C15617" s="419" t="s">
        <v>64054</v>
      </c>
      <c r="D15617" s="419" t="s">
        <v>64055</v>
      </c>
      <c r="E15617" s="419" t="s">
        <v>64056</v>
      </c>
      <c r="F15617" s="419" t="s">
        <v>64057</v>
      </c>
      <c r="G15617" s="419" t="s">
        <v>28824</v>
      </c>
      <c r="H15617" s="419" t="s">
        <v>28825</v>
      </c>
      <c r="I15617" s="419" t="s">
        <v>28826</v>
      </c>
    </row>
    <row r="15618" spans="1:9" x14ac:dyDescent="0.25">
      <c r="A15618" s="419" t="s">
        <v>64058</v>
      </c>
      <c r="B15618" s="419" t="s">
        <v>28832</v>
      </c>
      <c r="C15618" s="419" t="s">
        <v>64059</v>
      </c>
      <c r="D15618" s="419" t="s">
        <v>64060</v>
      </c>
      <c r="E15618" s="419" t="s">
        <v>64061</v>
      </c>
      <c r="F15618" s="419" t="s">
        <v>64062</v>
      </c>
      <c r="G15618" s="419" t="s">
        <v>30709</v>
      </c>
      <c r="H15618" s="419" t="s">
        <v>28825</v>
      </c>
      <c r="I15618" s="419" t="s">
        <v>28826</v>
      </c>
    </row>
    <row r="15619" spans="1:9" x14ac:dyDescent="0.25">
      <c r="A15619" s="419" t="s">
        <v>64063</v>
      </c>
      <c r="B15619" s="419" t="s">
        <v>28832</v>
      </c>
      <c r="C15619" s="419" t="s">
        <v>64064</v>
      </c>
      <c r="D15619" s="419" t="s">
        <v>64065</v>
      </c>
      <c r="E15619" s="419" t="s">
        <v>64066</v>
      </c>
      <c r="F15619" s="419" t="s">
        <v>64067</v>
      </c>
      <c r="G15619" s="419" t="s">
        <v>30709</v>
      </c>
      <c r="H15619" s="419" t="s">
        <v>28825</v>
      </c>
      <c r="I15619" s="419" t="s">
        <v>28826</v>
      </c>
    </row>
    <row r="15620" spans="1:9" x14ac:dyDescent="0.25">
      <c r="A15620" s="419" t="s">
        <v>64068</v>
      </c>
      <c r="B15620" s="419" t="s">
        <v>28832</v>
      </c>
      <c r="C15620" s="419" t="s">
        <v>23272</v>
      </c>
      <c r="D15620" s="419" t="s">
        <v>64069</v>
      </c>
      <c r="E15620" s="419" t="s">
        <v>23273</v>
      </c>
      <c r="F15620" s="419" t="s">
        <v>64070</v>
      </c>
      <c r="G15620" s="419" t="s">
        <v>28824</v>
      </c>
      <c r="H15620" s="419" t="s">
        <v>28825</v>
      </c>
      <c r="I15620" s="419" t="s">
        <v>28826</v>
      </c>
    </row>
    <row r="15621" spans="1:9" x14ac:dyDescent="0.25">
      <c r="A15621" s="419" t="s">
        <v>64071</v>
      </c>
      <c r="B15621" s="419" t="s">
        <v>28832</v>
      </c>
      <c r="C15621" s="419" t="s">
        <v>64072</v>
      </c>
      <c r="D15621" s="419" t="s">
        <v>64073</v>
      </c>
      <c r="E15621" s="419" t="s">
        <v>64073</v>
      </c>
      <c r="F15621" s="419" t="s">
        <v>64074</v>
      </c>
      <c r="G15621" s="419" t="s">
        <v>29020</v>
      </c>
      <c r="H15621" s="419" t="s">
        <v>43273</v>
      </c>
      <c r="I15621" s="419" t="s">
        <v>28826</v>
      </c>
    </row>
    <row r="15622" spans="1:9" x14ac:dyDescent="0.25">
      <c r="A15622" s="419" t="s">
        <v>64075</v>
      </c>
      <c r="B15622" s="419" t="s">
        <v>28832</v>
      </c>
      <c r="C15622" s="419" t="s">
        <v>64076</v>
      </c>
      <c r="D15622" s="419" t="s">
        <v>64077</v>
      </c>
      <c r="E15622" s="419" t="s">
        <v>64077</v>
      </c>
      <c r="F15622" s="419" t="s">
        <v>64078</v>
      </c>
      <c r="G15622" s="419" t="s">
        <v>28824</v>
      </c>
      <c r="H15622" s="419" t="s">
        <v>63187</v>
      </c>
      <c r="I15622" s="419" t="s">
        <v>28826</v>
      </c>
    </row>
    <row r="15623" spans="1:9" x14ac:dyDescent="0.25">
      <c r="A15623" s="419" t="s">
        <v>64079</v>
      </c>
      <c r="B15623" s="419" t="s">
        <v>28832</v>
      </c>
      <c r="C15623" s="419" t="s">
        <v>64080</v>
      </c>
      <c r="D15623" s="419" t="s">
        <v>64081</v>
      </c>
      <c r="E15623" s="419" t="s">
        <v>64082</v>
      </c>
      <c r="F15623" s="419" t="s">
        <v>64083</v>
      </c>
      <c r="G15623" s="419" t="s">
        <v>28824</v>
      </c>
      <c r="H15623" s="419" t="s">
        <v>30008</v>
      </c>
      <c r="I15623" s="419" t="s">
        <v>28826</v>
      </c>
    </row>
    <row r="15624" spans="1:9" x14ac:dyDescent="0.25">
      <c r="A15624" s="419" t="s">
        <v>64084</v>
      </c>
      <c r="B15624" s="419" t="s">
        <v>28832</v>
      </c>
      <c r="C15624" s="419" t="s">
        <v>64085</v>
      </c>
      <c r="D15624" s="419" t="s">
        <v>64086</v>
      </c>
      <c r="E15624" s="419" t="s">
        <v>64086</v>
      </c>
      <c r="F15624" s="419" t="s">
        <v>64087</v>
      </c>
      <c r="G15624" s="419" t="s">
        <v>28824</v>
      </c>
      <c r="H15624" s="419" t="s">
        <v>28825</v>
      </c>
      <c r="I15624" s="419" t="s">
        <v>28826</v>
      </c>
    </row>
    <row r="15625" spans="1:9" x14ac:dyDescent="0.25">
      <c r="A15625" s="419" t="s">
        <v>64088</v>
      </c>
      <c r="B15625" s="419" t="s">
        <v>28832</v>
      </c>
      <c r="C15625" s="419" t="s">
        <v>23279</v>
      </c>
      <c r="D15625" s="419" t="s">
        <v>64089</v>
      </c>
      <c r="E15625" s="419" t="s">
        <v>23280</v>
      </c>
      <c r="F15625" s="419" t="s">
        <v>64090</v>
      </c>
      <c r="G15625" s="419" t="s">
        <v>28824</v>
      </c>
      <c r="H15625" s="419" t="s">
        <v>28825</v>
      </c>
      <c r="I15625" s="419" t="s">
        <v>28826</v>
      </c>
    </row>
    <row r="15626" spans="1:9" x14ac:dyDescent="0.25">
      <c r="A15626" s="419" t="s">
        <v>64091</v>
      </c>
      <c r="B15626" s="419" t="s">
        <v>28832</v>
      </c>
      <c r="C15626" s="419" t="s">
        <v>64092</v>
      </c>
      <c r="D15626" s="419" t="s">
        <v>64093</v>
      </c>
      <c r="E15626" s="419" t="s">
        <v>64094</v>
      </c>
      <c r="F15626" s="419" t="s">
        <v>64095</v>
      </c>
      <c r="G15626" s="419" t="s">
        <v>28824</v>
      </c>
      <c r="H15626" s="419" t="s">
        <v>28825</v>
      </c>
      <c r="I15626" s="419" t="s">
        <v>28826</v>
      </c>
    </row>
    <row r="15627" spans="1:9" x14ac:dyDescent="0.25">
      <c r="A15627" s="419" t="s">
        <v>64096</v>
      </c>
      <c r="B15627" s="419" t="s">
        <v>28832</v>
      </c>
      <c r="C15627" s="419" t="s">
        <v>148</v>
      </c>
      <c r="D15627" s="419" t="s">
        <v>64097</v>
      </c>
      <c r="E15627" s="419" t="s">
        <v>64097</v>
      </c>
      <c r="F15627" s="419" t="s">
        <v>64098</v>
      </c>
      <c r="G15627" s="419" t="s">
        <v>28824</v>
      </c>
      <c r="H15627" s="419" t="s">
        <v>28825</v>
      </c>
      <c r="I15627" s="419" t="s">
        <v>28826</v>
      </c>
    </row>
    <row r="15628" spans="1:9" x14ac:dyDescent="0.25">
      <c r="A15628" s="419" t="s">
        <v>64099</v>
      </c>
      <c r="B15628" s="419" t="s">
        <v>28832</v>
      </c>
      <c r="C15628" s="419" t="s">
        <v>64100</v>
      </c>
      <c r="D15628" s="419" t="s">
        <v>64101</v>
      </c>
      <c r="E15628" s="419" t="s">
        <v>64102</v>
      </c>
      <c r="F15628" s="419" t="s">
        <v>64103</v>
      </c>
      <c r="G15628" s="419" t="s">
        <v>28824</v>
      </c>
      <c r="H15628" s="419" t="s">
        <v>63187</v>
      </c>
      <c r="I15628" s="419" t="s">
        <v>28826</v>
      </c>
    </row>
    <row r="15629" spans="1:9" x14ac:dyDescent="0.25">
      <c r="A15629" s="419" t="s">
        <v>64104</v>
      </c>
      <c r="B15629" s="419" t="s">
        <v>28832</v>
      </c>
      <c r="C15629" s="419" t="s">
        <v>64105</v>
      </c>
      <c r="D15629" s="419" t="s">
        <v>64106</v>
      </c>
      <c r="E15629" s="419" t="s">
        <v>64106</v>
      </c>
      <c r="F15629" s="419" t="s">
        <v>64107</v>
      </c>
      <c r="G15629" s="419" t="s">
        <v>28824</v>
      </c>
      <c r="H15629" s="419" t="s">
        <v>28825</v>
      </c>
      <c r="I15629" s="419" t="s">
        <v>28826</v>
      </c>
    </row>
    <row r="15630" spans="1:9" x14ac:dyDescent="0.25">
      <c r="A15630" s="419" t="s">
        <v>64108</v>
      </c>
      <c r="B15630" s="419" t="s">
        <v>28832</v>
      </c>
      <c r="C15630" s="419" t="s">
        <v>23294</v>
      </c>
      <c r="D15630" s="419" t="s">
        <v>18650</v>
      </c>
      <c r="E15630" s="419" t="s">
        <v>21807</v>
      </c>
      <c r="F15630" s="419" t="s">
        <v>64109</v>
      </c>
      <c r="G15630" s="419" t="s">
        <v>28824</v>
      </c>
      <c r="H15630" s="419" t="s">
        <v>28825</v>
      </c>
      <c r="I15630" s="419" t="s">
        <v>28826</v>
      </c>
    </row>
    <row r="15631" spans="1:9" x14ac:dyDescent="0.25">
      <c r="A15631" s="419" t="s">
        <v>64110</v>
      </c>
      <c r="B15631" s="419" t="s">
        <v>28832</v>
      </c>
      <c r="C15631" s="419" t="s">
        <v>64111</v>
      </c>
      <c r="D15631" s="419" t="s">
        <v>64112</v>
      </c>
      <c r="E15631" s="419" t="s">
        <v>64113</v>
      </c>
      <c r="F15631" s="419" t="s">
        <v>64114</v>
      </c>
      <c r="G15631" s="419" t="s">
        <v>29020</v>
      </c>
      <c r="H15631" s="419" t="s">
        <v>54886</v>
      </c>
      <c r="I15631" s="419" t="s">
        <v>28826</v>
      </c>
    </row>
    <row r="15632" spans="1:9" x14ac:dyDescent="0.25">
      <c r="A15632" s="419" t="s">
        <v>64115</v>
      </c>
      <c r="B15632" s="419" t="s">
        <v>28832</v>
      </c>
      <c r="C15632" s="419" t="s">
        <v>23298</v>
      </c>
      <c r="D15632" s="419" t="s">
        <v>64116</v>
      </c>
      <c r="E15632" s="419" t="s">
        <v>64117</v>
      </c>
      <c r="F15632" s="419" t="s">
        <v>64118</v>
      </c>
      <c r="G15632" s="419" t="s">
        <v>28914</v>
      </c>
      <c r="H15632" s="419" t="s">
        <v>29260</v>
      </c>
      <c r="I15632" s="419" t="s">
        <v>28826</v>
      </c>
    </row>
    <row r="15633" spans="1:9" x14ac:dyDescent="0.25">
      <c r="A15633" s="419" t="s">
        <v>64119</v>
      </c>
      <c r="B15633" s="419" t="s">
        <v>28832</v>
      </c>
      <c r="C15633" s="419" t="s">
        <v>64120</v>
      </c>
      <c r="D15633" s="419" t="s">
        <v>64121</v>
      </c>
      <c r="E15633" s="419" t="s">
        <v>64122</v>
      </c>
      <c r="F15633" s="419" t="s">
        <v>64123</v>
      </c>
      <c r="G15633" s="419" t="s">
        <v>30209</v>
      </c>
      <c r="H15633" s="419" t="s">
        <v>28825</v>
      </c>
      <c r="I15633" s="419" t="s">
        <v>28826</v>
      </c>
    </row>
    <row r="15634" spans="1:9" x14ac:dyDescent="0.25">
      <c r="A15634" s="419" t="s">
        <v>64124</v>
      </c>
      <c r="B15634" s="419" t="s">
        <v>28832</v>
      </c>
      <c r="C15634" s="419" t="s">
        <v>64125</v>
      </c>
      <c r="D15634" s="419" t="s">
        <v>64126</v>
      </c>
      <c r="E15634" s="419" t="s">
        <v>64127</v>
      </c>
      <c r="F15634" s="419" t="s">
        <v>64128</v>
      </c>
      <c r="G15634" s="419" t="s">
        <v>28824</v>
      </c>
      <c r="H15634" s="419" t="s">
        <v>28867</v>
      </c>
      <c r="I15634" s="419" t="s">
        <v>28826</v>
      </c>
    </row>
    <row r="15635" spans="1:9" x14ac:dyDescent="0.25">
      <c r="A15635" s="419" t="s">
        <v>64129</v>
      </c>
      <c r="B15635" s="419" t="s">
        <v>28832</v>
      </c>
      <c r="C15635" s="419" t="s">
        <v>64130</v>
      </c>
      <c r="D15635" s="419" t="s">
        <v>64131</v>
      </c>
      <c r="E15635" s="419" t="s">
        <v>25784</v>
      </c>
      <c r="F15635" s="419" t="s">
        <v>64132</v>
      </c>
      <c r="G15635" s="419" t="s">
        <v>29020</v>
      </c>
      <c r="H15635" s="419" t="s">
        <v>29158</v>
      </c>
      <c r="I15635" s="419" t="s">
        <v>28826</v>
      </c>
    </row>
    <row r="15636" spans="1:9" x14ac:dyDescent="0.25">
      <c r="A15636" s="419" t="s">
        <v>64133</v>
      </c>
      <c r="B15636" s="419" t="s">
        <v>28832</v>
      </c>
      <c r="C15636" s="419" t="s">
        <v>64134</v>
      </c>
      <c r="D15636" s="419" t="s">
        <v>64135</v>
      </c>
      <c r="E15636" s="419" t="s">
        <v>20042</v>
      </c>
      <c r="F15636" s="419" t="s">
        <v>64136</v>
      </c>
      <c r="G15636" s="419" t="s">
        <v>28914</v>
      </c>
      <c r="H15636" s="419" t="s">
        <v>29260</v>
      </c>
      <c r="I15636" s="419" t="s">
        <v>28826</v>
      </c>
    </row>
    <row r="15637" spans="1:9" x14ac:dyDescent="0.25">
      <c r="A15637" s="419" t="s">
        <v>64137</v>
      </c>
      <c r="B15637" s="419" t="s">
        <v>28832</v>
      </c>
      <c r="C15637" s="419" t="s">
        <v>64138</v>
      </c>
      <c r="D15637" s="419" t="s">
        <v>64139</v>
      </c>
      <c r="E15637" s="419" t="s">
        <v>64140</v>
      </c>
      <c r="F15637" s="419" t="s">
        <v>64141</v>
      </c>
      <c r="G15637" s="419" t="s">
        <v>31951</v>
      </c>
      <c r="H15637" s="419" t="s">
        <v>28825</v>
      </c>
      <c r="I15637" s="419" t="s">
        <v>28826</v>
      </c>
    </row>
    <row r="15638" spans="1:9" x14ac:dyDescent="0.25">
      <c r="A15638" s="419" t="s">
        <v>64142</v>
      </c>
      <c r="B15638" s="419" t="s">
        <v>28832</v>
      </c>
      <c r="C15638" s="419" t="s">
        <v>23317</v>
      </c>
      <c r="D15638" s="419" t="s">
        <v>64143</v>
      </c>
      <c r="E15638" s="419" t="s">
        <v>23318</v>
      </c>
      <c r="F15638" s="419" t="s">
        <v>64144</v>
      </c>
      <c r="G15638" s="419" t="s">
        <v>28824</v>
      </c>
      <c r="H15638" s="419" t="s">
        <v>28825</v>
      </c>
      <c r="I15638" s="419" t="s">
        <v>28826</v>
      </c>
    </row>
    <row r="15639" spans="1:9" x14ac:dyDescent="0.25">
      <c r="A15639" s="419" t="s">
        <v>64145</v>
      </c>
      <c r="B15639" s="419" t="s">
        <v>28832</v>
      </c>
      <c r="C15639" s="419" t="s">
        <v>64146</v>
      </c>
      <c r="D15639" s="419" t="s">
        <v>54612</v>
      </c>
      <c r="E15639" s="419" t="s">
        <v>64147</v>
      </c>
      <c r="F15639" s="419" t="s">
        <v>64148</v>
      </c>
      <c r="G15639" s="419" t="s">
        <v>28824</v>
      </c>
      <c r="H15639" s="419" t="s">
        <v>28825</v>
      </c>
      <c r="I15639" s="419" t="s">
        <v>28826</v>
      </c>
    </row>
    <row r="15640" spans="1:9" x14ac:dyDescent="0.25">
      <c r="A15640" s="419" t="s">
        <v>64149</v>
      </c>
      <c r="B15640" s="419" t="s">
        <v>28832</v>
      </c>
      <c r="C15640" s="419" t="s">
        <v>23321</v>
      </c>
      <c r="D15640" s="419" t="s">
        <v>43881</v>
      </c>
      <c r="E15640" s="419" t="s">
        <v>10655</v>
      </c>
      <c r="F15640" s="419" t="s">
        <v>64150</v>
      </c>
      <c r="G15640" s="419" t="s">
        <v>28824</v>
      </c>
      <c r="H15640" s="419" t="s">
        <v>28825</v>
      </c>
      <c r="I15640" s="419" t="s">
        <v>28826</v>
      </c>
    </row>
    <row r="15641" spans="1:9" x14ac:dyDescent="0.25">
      <c r="A15641" s="419" t="s">
        <v>64151</v>
      </c>
      <c r="B15641" s="419" t="s">
        <v>28832</v>
      </c>
      <c r="C15641" s="419" t="s">
        <v>23324</v>
      </c>
      <c r="D15641" s="419" t="s">
        <v>64152</v>
      </c>
      <c r="E15641" s="419" t="s">
        <v>64153</v>
      </c>
      <c r="F15641" s="419" t="s">
        <v>64154</v>
      </c>
      <c r="G15641" s="419" t="s">
        <v>28824</v>
      </c>
      <c r="H15641" s="419" t="s">
        <v>28825</v>
      </c>
      <c r="I15641" s="419" t="s">
        <v>28826</v>
      </c>
    </row>
    <row r="15642" spans="1:9" x14ac:dyDescent="0.25">
      <c r="A15642" s="419" t="s">
        <v>64155</v>
      </c>
      <c r="B15642" s="419" t="s">
        <v>28832</v>
      </c>
      <c r="C15642" s="419" t="s">
        <v>23335</v>
      </c>
      <c r="D15642" s="419" t="s">
        <v>41318</v>
      </c>
      <c r="E15642" s="419" t="s">
        <v>64156</v>
      </c>
      <c r="F15642" s="419" t="s">
        <v>64157</v>
      </c>
      <c r="G15642" s="419" t="s">
        <v>28824</v>
      </c>
      <c r="H15642" s="419" t="s">
        <v>28825</v>
      </c>
      <c r="I15642" s="419" t="s">
        <v>28826</v>
      </c>
    </row>
    <row r="15643" spans="1:9" x14ac:dyDescent="0.25">
      <c r="A15643" s="419" t="s">
        <v>64158</v>
      </c>
      <c r="B15643" s="419" t="s">
        <v>28832</v>
      </c>
      <c r="C15643" s="419" t="s">
        <v>23343</v>
      </c>
      <c r="D15643" s="419" t="s">
        <v>64159</v>
      </c>
      <c r="E15643" s="419" t="s">
        <v>64160</v>
      </c>
      <c r="F15643" s="419" t="s">
        <v>64161</v>
      </c>
      <c r="G15643" s="419" t="s">
        <v>28824</v>
      </c>
      <c r="H15643" s="419" t="s">
        <v>28825</v>
      </c>
      <c r="I15643" s="419" t="s">
        <v>28826</v>
      </c>
    </row>
    <row r="15644" spans="1:9" x14ac:dyDescent="0.25">
      <c r="A15644" s="419" t="s">
        <v>64162</v>
      </c>
      <c r="B15644" s="419" t="s">
        <v>28832</v>
      </c>
      <c r="C15644" s="419" t="s">
        <v>64163</v>
      </c>
      <c r="D15644" s="419" t="s">
        <v>64164</v>
      </c>
      <c r="E15644" s="419" t="s">
        <v>64165</v>
      </c>
      <c r="F15644" s="419" t="s">
        <v>64166</v>
      </c>
      <c r="G15644" s="419" t="s">
        <v>29020</v>
      </c>
      <c r="H15644" s="419" t="s">
        <v>32422</v>
      </c>
      <c r="I15644" s="419" t="s">
        <v>28826</v>
      </c>
    </row>
    <row r="15645" spans="1:9" x14ac:dyDescent="0.25">
      <c r="A15645" s="419" t="s">
        <v>64167</v>
      </c>
      <c r="B15645" s="419" t="s">
        <v>28832</v>
      </c>
      <c r="C15645" s="419" t="s">
        <v>12648</v>
      </c>
      <c r="D15645" s="419" t="s">
        <v>64168</v>
      </c>
      <c r="E15645" s="419" t="s">
        <v>64168</v>
      </c>
      <c r="F15645" s="419" t="s">
        <v>64169</v>
      </c>
      <c r="G15645" s="419" t="s">
        <v>29537</v>
      </c>
      <c r="H15645" s="419" t="s">
        <v>28825</v>
      </c>
      <c r="I15645" s="419" t="s">
        <v>28826</v>
      </c>
    </row>
    <row r="15646" spans="1:9" x14ac:dyDescent="0.25">
      <c r="A15646" s="419" t="s">
        <v>64170</v>
      </c>
      <c r="B15646" s="419" t="s">
        <v>28832</v>
      </c>
      <c r="C15646" s="419" t="s">
        <v>64171</v>
      </c>
      <c r="D15646" s="419" t="s">
        <v>64172</v>
      </c>
      <c r="E15646" s="419" t="s">
        <v>64173</v>
      </c>
      <c r="F15646" s="419" t="s">
        <v>64174</v>
      </c>
      <c r="G15646" s="419" t="s">
        <v>29537</v>
      </c>
      <c r="H15646" s="419" t="s">
        <v>28825</v>
      </c>
      <c r="I15646" s="419" t="s">
        <v>28826</v>
      </c>
    </row>
    <row r="15647" spans="1:9" x14ac:dyDescent="0.25">
      <c r="A15647" s="419" t="s">
        <v>64175</v>
      </c>
      <c r="B15647" s="419" t="s">
        <v>28832</v>
      </c>
      <c r="C15647" s="419" t="s">
        <v>64176</v>
      </c>
      <c r="D15647" s="419" t="s">
        <v>64177</v>
      </c>
      <c r="E15647" s="419" t="s">
        <v>64178</v>
      </c>
      <c r="F15647" s="419" t="s">
        <v>64179</v>
      </c>
      <c r="G15647" s="419" t="s">
        <v>29537</v>
      </c>
      <c r="H15647" s="419" t="s">
        <v>28825</v>
      </c>
      <c r="I15647" s="419" t="s">
        <v>28826</v>
      </c>
    </row>
    <row r="15648" spans="1:9" x14ac:dyDescent="0.25">
      <c r="A15648" s="419" t="s">
        <v>64180</v>
      </c>
      <c r="B15648" s="419" t="s">
        <v>28832</v>
      </c>
      <c r="C15648" s="419" t="s">
        <v>64181</v>
      </c>
      <c r="D15648" s="419" t="s">
        <v>64182</v>
      </c>
      <c r="E15648" s="419" t="s">
        <v>64183</v>
      </c>
      <c r="F15648" s="419" t="s">
        <v>64184</v>
      </c>
      <c r="G15648" s="419" t="s">
        <v>29537</v>
      </c>
      <c r="H15648" s="419" t="s">
        <v>28825</v>
      </c>
      <c r="I15648" s="419" t="s">
        <v>28826</v>
      </c>
    </row>
    <row r="15649" spans="1:9" x14ac:dyDescent="0.25">
      <c r="A15649" s="419" t="s">
        <v>64185</v>
      </c>
      <c r="B15649" s="419" t="s">
        <v>28832</v>
      </c>
      <c r="C15649" s="419" t="s">
        <v>64186</v>
      </c>
      <c r="D15649" s="419" t="s">
        <v>64187</v>
      </c>
      <c r="E15649" s="419" t="s">
        <v>64188</v>
      </c>
      <c r="F15649" s="419" t="s">
        <v>64189</v>
      </c>
      <c r="G15649" s="419" t="s">
        <v>29537</v>
      </c>
      <c r="H15649" s="419" t="s">
        <v>28825</v>
      </c>
      <c r="I15649" s="419" t="s">
        <v>28826</v>
      </c>
    </row>
    <row r="15650" spans="1:9" x14ac:dyDescent="0.25">
      <c r="A15650" s="419" t="s">
        <v>64190</v>
      </c>
      <c r="B15650" s="419" t="s">
        <v>28832</v>
      </c>
      <c r="C15650" s="419" t="s">
        <v>64191</v>
      </c>
      <c r="D15650" s="419" t="s">
        <v>64192</v>
      </c>
      <c r="E15650" s="419" t="s">
        <v>64193</v>
      </c>
      <c r="F15650" s="419" t="s">
        <v>64194</v>
      </c>
      <c r="G15650" s="419" t="s">
        <v>29537</v>
      </c>
      <c r="H15650" s="419" t="s">
        <v>28825</v>
      </c>
      <c r="I15650" s="419" t="s">
        <v>28826</v>
      </c>
    </row>
    <row r="15651" spans="1:9" x14ac:dyDescent="0.25">
      <c r="A15651" s="419" t="s">
        <v>64195</v>
      </c>
      <c r="B15651" s="419" t="s">
        <v>8245</v>
      </c>
      <c r="C15651" s="419" t="s">
        <v>64196</v>
      </c>
      <c r="D15651" s="419" t="s">
        <v>64197</v>
      </c>
      <c r="E15651" s="419" t="s">
        <v>64198</v>
      </c>
      <c r="F15651" s="419" t="s">
        <v>64199</v>
      </c>
      <c r="G15651" s="419" t="s">
        <v>28824</v>
      </c>
      <c r="H15651" s="419" t="s">
        <v>28825</v>
      </c>
      <c r="I15651" s="419" t="s">
        <v>28826</v>
      </c>
    </row>
    <row r="15652" spans="1:9" x14ac:dyDescent="0.25">
      <c r="A15652" s="419" t="s">
        <v>64200</v>
      </c>
      <c r="B15652" s="419" t="s">
        <v>28832</v>
      </c>
      <c r="C15652" s="419" t="s">
        <v>64201</v>
      </c>
      <c r="D15652" s="419" t="s">
        <v>64202</v>
      </c>
      <c r="E15652" s="419" t="s">
        <v>64203</v>
      </c>
      <c r="F15652" s="419" t="s">
        <v>64204</v>
      </c>
      <c r="G15652" s="419" t="s">
        <v>28824</v>
      </c>
      <c r="H15652" s="419" t="s">
        <v>28825</v>
      </c>
      <c r="I15652" s="419" t="s">
        <v>28826</v>
      </c>
    </row>
    <row r="15653" spans="1:9" x14ac:dyDescent="0.25">
      <c r="A15653" s="419" t="s">
        <v>64205</v>
      </c>
      <c r="B15653" s="419" t="s">
        <v>8245</v>
      </c>
      <c r="C15653" s="419" t="s">
        <v>64206</v>
      </c>
      <c r="D15653" s="419" t="s">
        <v>64207</v>
      </c>
      <c r="E15653" s="419" t="s">
        <v>64207</v>
      </c>
      <c r="F15653" s="419" t="s">
        <v>64208</v>
      </c>
      <c r="G15653" s="419" t="s">
        <v>28824</v>
      </c>
      <c r="H15653" s="419" t="s">
        <v>28825</v>
      </c>
      <c r="I15653" s="419" t="s">
        <v>28826</v>
      </c>
    </row>
    <row r="15654" spans="1:9" x14ac:dyDescent="0.25">
      <c r="A15654" s="419" t="s">
        <v>64209</v>
      </c>
      <c r="B15654" s="419" t="s">
        <v>28832</v>
      </c>
      <c r="C15654" s="419" t="s">
        <v>64210</v>
      </c>
      <c r="D15654" s="419" t="s">
        <v>64211</v>
      </c>
      <c r="E15654" s="419" t="s">
        <v>64212</v>
      </c>
      <c r="F15654" s="419" t="s">
        <v>64213</v>
      </c>
      <c r="G15654" s="419" t="s">
        <v>28824</v>
      </c>
      <c r="H15654" s="419" t="s">
        <v>28825</v>
      </c>
      <c r="I15654" s="419" t="s">
        <v>28826</v>
      </c>
    </row>
    <row r="15655" spans="1:9" x14ac:dyDescent="0.25">
      <c r="A15655" s="419" t="s">
        <v>64214</v>
      </c>
      <c r="B15655" s="419" t="s">
        <v>28832</v>
      </c>
      <c r="C15655" s="419" t="s">
        <v>64215</v>
      </c>
      <c r="D15655" s="419" t="s">
        <v>64216</v>
      </c>
      <c r="E15655" s="419" t="s">
        <v>64217</v>
      </c>
      <c r="F15655" s="419" t="s">
        <v>64218</v>
      </c>
      <c r="G15655" s="419" t="s">
        <v>28824</v>
      </c>
      <c r="H15655" s="419" t="s">
        <v>63187</v>
      </c>
      <c r="I15655" s="419" t="s">
        <v>28826</v>
      </c>
    </row>
    <row r="15656" spans="1:9" x14ac:dyDescent="0.25">
      <c r="A15656" s="419" t="s">
        <v>64219</v>
      </c>
      <c r="B15656" s="419" t="s">
        <v>28832</v>
      </c>
      <c r="C15656" s="419" t="s">
        <v>64220</v>
      </c>
      <c r="D15656" s="419" t="s">
        <v>64221</v>
      </c>
      <c r="E15656" s="419" t="s">
        <v>64222</v>
      </c>
      <c r="F15656" s="419" t="s">
        <v>64223</v>
      </c>
      <c r="G15656" s="419" t="s">
        <v>28824</v>
      </c>
      <c r="H15656" s="419" t="s">
        <v>29643</v>
      </c>
      <c r="I15656" s="419" t="s">
        <v>28826</v>
      </c>
    </row>
    <row r="15657" spans="1:9" x14ac:dyDescent="0.25">
      <c r="A15657" s="419" t="s">
        <v>64224</v>
      </c>
      <c r="B15657" s="419" t="s">
        <v>28832</v>
      </c>
      <c r="C15657" s="419" t="s">
        <v>64225</v>
      </c>
      <c r="D15657" s="419" t="s">
        <v>64226</v>
      </c>
      <c r="E15657" s="419" t="s">
        <v>64227</v>
      </c>
      <c r="F15657" s="419" t="s">
        <v>64228</v>
      </c>
      <c r="G15657" s="419" t="s">
        <v>28824</v>
      </c>
      <c r="H15657" s="419" t="s">
        <v>28825</v>
      </c>
      <c r="I15657" s="419" t="s">
        <v>28826</v>
      </c>
    </row>
    <row r="15658" spans="1:9" x14ac:dyDescent="0.25">
      <c r="A15658" s="419" t="s">
        <v>64229</v>
      </c>
      <c r="B15658" s="419" t="s">
        <v>28832</v>
      </c>
      <c r="C15658" s="419" t="s">
        <v>64230</v>
      </c>
      <c r="D15658" s="419" t="s">
        <v>64231</v>
      </c>
      <c r="E15658" s="419" t="s">
        <v>64232</v>
      </c>
      <c r="F15658" s="419" t="s">
        <v>64233</v>
      </c>
      <c r="G15658" s="419" t="s">
        <v>32690</v>
      </c>
      <c r="H15658" s="419" t="s">
        <v>28825</v>
      </c>
      <c r="I15658" s="419" t="s">
        <v>28826</v>
      </c>
    </row>
    <row r="15659" spans="1:9" x14ac:dyDescent="0.25">
      <c r="A15659" s="419" t="s">
        <v>64234</v>
      </c>
      <c r="B15659" s="419" t="s">
        <v>28832</v>
      </c>
      <c r="C15659" s="419" t="s">
        <v>64235</v>
      </c>
      <c r="D15659" s="419" t="s">
        <v>64236</v>
      </c>
      <c r="E15659" s="419" t="s">
        <v>24439</v>
      </c>
      <c r="F15659" s="419" t="s">
        <v>64237</v>
      </c>
      <c r="G15659" s="419" t="s">
        <v>28824</v>
      </c>
      <c r="H15659" s="419" t="s">
        <v>63187</v>
      </c>
      <c r="I15659" s="419" t="s">
        <v>28826</v>
      </c>
    </row>
    <row r="15660" spans="1:9" x14ac:dyDescent="0.25">
      <c r="A15660" s="419" t="s">
        <v>64238</v>
      </c>
      <c r="B15660" s="419" t="s">
        <v>28832</v>
      </c>
      <c r="C15660" s="419" t="s">
        <v>12660</v>
      </c>
      <c r="D15660" s="419" t="s">
        <v>64239</v>
      </c>
      <c r="E15660" s="419" t="s">
        <v>64239</v>
      </c>
      <c r="F15660" s="419" t="s">
        <v>64240</v>
      </c>
      <c r="G15660" s="419" t="s">
        <v>28824</v>
      </c>
      <c r="H15660" s="419" t="s">
        <v>28825</v>
      </c>
      <c r="I15660" s="419" t="s">
        <v>28826</v>
      </c>
    </row>
    <row r="15661" spans="1:9" x14ac:dyDescent="0.25">
      <c r="A15661" s="419" t="s">
        <v>64241</v>
      </c>
      <c r="B15661" s="419" t="s">
        <v>8245</v>
      </c>
      <c r="C15661" s="419" t="s">
        <v>64242</v>
      </c>
      <c r="D15661" s="419" t="s">
        <v>64243</v>
      </c>
      <c r="E15661" s="419" t="s">
        <v>64244</v>
      </c>
      <c r="F15661" s="419" t="s">
        <v>64245</v>
      </c>
      <c r="G15661" s="419" t="s">
        <v>28824</v>
      </c>
      <c r="H15661" s="419" t="s">
        <v>28825</v>
      </c>
      <c r="I15661" s="419" t="s">
        <v>28826</v>
      </c>
    </row>
    <row r="15662" spans="1:9" x14ac:dyDescent="0.25">
      <c r="A15662" s="419" t="s">
        <v>64246</v>
      </c>
      <c r="B15662" s="419" t="s">
        <v>28832</v>
      </c>
      <c r="C15662" s="419" t="s">
        <v>64247</v>
      </c>
      <c r="D15662" s="419" t="s">
        <v>64243</v>
      </c>
      <c r="E15662" s="419" t="s">
        <v>64244</v>
      </c>
      <c r="F15662" s="419" t="s">
        <v>64245</v>
      </c>
      <c r="G15662" s="419" t="s">
        <v>28824</v>
      </c>
      <c r="H15662" s="419" t="s">
        <v>28825</v>
      </c>
      <c r="I15662" s="419" t="s">
        <v>28826</v>
      </c>
    </row>
    <row r="15663" spans="1:9" x14ac:dyDescent="0.25">
      <c r="A15663" s="419" t="s">
        <v>64248</v>
      </c>
      <c r="B15663" s="419" t="s">
        <v>28832</v>
      </c>
      <c r="C15663" s="419" t="s">
        <v>64249</v>
      </c>
      <c r="D15663" s="419" t="s">
        <v>64250</v>
      </c>
      <c r="E15663" s="419" t="s">
        <v>64251</v>
      </c>
      <c r="F15663" s="419" t="s">
        <v>64252</v>
      </c>
      <c r="G15663" s="419" t="s">
        <v>34454</v>
      </c>
      <c r="H15663" s="419" t="s">
        <v>28825</v>
      </c>
      <c r="I15663" s="419" t="s">
        <v>28826</v>
      </c>
    </row>
    <row r="15664" spans="1:9" x14ac:dyDescent="0.25">
      <c r="A15664" s="419" t="s">
        <v>64253</v>
      </c>
      <c r="B15664" s="419" t="s">
        <v>28832</v>
      </c>
      <c r="C15664" s="419" t="s">
        <v>64254</v>
      </c>
      <c r="D15664" s="419" t="s">
        <v>64255</v>
      </c>
      <c r="E15664" s="419" t="s">
        <v>64256</v>
      </c>
      <c r="F15664" s="419" t="s">
        <v>64257</v>
      </c>
      <c r="G15664" s="419" t="s">
        <v>34454</v>
      </c>
      <c r="H15664" s="419" t="s">
        <v>28825</v>
      </c>
      <c r="I15664" s="419" t="s">
        <v>28826</v>
      </c>
    </row>
    <row r="15665" spans="1:9" x14ac:dyDescent="0.25">
      <c r="A15665" s="419" t="s">
        <v>64258</v>
      </c>
      <c r="B15665" s="419" t="s">
        <v>28832</v>
      </c>
      <c r="C15665" s="419" t="s">
        <v>64259</v>
      </c>
      <c r="D15665" s="419" t="s">
        <v>36422</v>
      </c>
      <c r="E15665" s="419" t="s">
        <v>64260</v>
      </c>
      <c r="F15665" s="419" t="s">
        <v>64261</v>
      </c>
      <c r="G15665" s="419" t="s">
        <v>36851</v>
      </c>
      <c r="H15665" s="419" t="s">
        <v>28825</v>
      </c>
      <c r="I15665" s="419" t="s">
        <v>28826</v>
      </c>
    </row>
    <row r="15666" spans="1:9" x14ac:dyDescent="0.25">
      <c r="A15666" s="419" t="s">
        <v>64262</v>
      </c>
      <c r="B15666" s="419" t="s">
        <v>28832</v>
      </c>
      <c r="C15666" s="419" t="s">
        <v>64263</v>
      </c>
      <c r="D15666" s="419" t="s">
        <v>64264</v>
      </c>
      <c r="E15666" s="419" t="s">
        <v>64265</v>
      </c>
      <c r="F15666" s="419" t="s">
        <v>64266</v>
      </c>
      <c r="G15666" s="419" t="s">
        <v>36798</v>
      </c>
      <c r="H15666" s="419" t="s">
        <v>28825</v>
      </c>
      <c r="I15666" s="419" t="s">
        <v>28826</v>
      </c>
    </row>
    <row r="15667" spans="1:9" x14ac:dyDescent="0.25">
      <c r="A15667" s="419" t="s">
        <v>64267</v>
      </c>
      <c r="B15667" s="419" t="s">
        <v>28832</v>
      </c>
      <c r="C15667" s="419" t="s">
        <v>64268</v>
      </c>
      <c r="D15667" s="419" t="s">
        <v>64269</v>
      </c>
      <c r="E15667" s="419" t="s">
        <v>64270</v>
      </c>
      <c r="F15667" s="419" t="s">
        <v>64271</v>
      </c>
      <c r="G15667" s="419" t="s">
        <v>36798</v>
      </c>
      <c r="H15667" s="419" t="s">
        <v>28825</v>
      </c>
      <c r="I15667" s="419" t="s">
        <v>28826</v>
      </c>
    </row>
    <row r="15668" spans="1:9" x14ac:dyDescent="0.25">
      <c r="A15668" s="419" t="s">
        <v>64272</v>
      </c>
      <c r="B15668" s="419" t="s">
        <v>28832</v>
      </c>
      <c r="C15668" s="419" t="s">
        <v>64273</v>
      </c>
      <c r="D15668" s="419" t="s">
        <v>64274</v>
      </c>
      <c r="E15668" s="419" t="s">
        <v>64275</v>
      </c>
      <c r="F15668" s="419" t="s">
        <v>64276</v>
      </c>
      <c r="G15668" s="419" t="s">
        <v>36798</v>
      </c>
      <c r="H15668" s="419" t="s">
        <v>28825</v>
      </c>
      <c r="I15668" s="419" t="s">
        <v>28826</v>
      </c>
    </row>
    <row r="15669" spans="1:9" x14ac:dyDescent="0.25">
      <c r="A15669" s="419" t="s">
        <v>64277</v>
      </c>
      <c r="B15669" s="419" t="s">
        <v>28832</v>
      </c>
      <c r="C15669" s="419" t="s">
        <v>12672</v>
      </c>
      <c r="D15669" s="419" t="s">
        <v>40721</v>
      </c>
      <c r="E15669" s="419" t="s">
        <v>40721</v>
      </c>
      <c r="F15669" s="419" t="s">
        <v>64278</v>
      </c>
      <c r="G15669" s="419" t="s">
        <v>28824</v>
      </c>
      <c r="H15669" s="419" t="s">
        <v>28825</v>
      </c>
      <c r="I15669" s="419" t="s">
        <v>28826</v>
      </c>
    </row>
    <row r="15670" spans="1:9" x14ac:dyDescent="0.25">
      <c r="A15670" s="419" t="s">
        <v>28831</v>
      </c>
      <c r="B15670" s="419" t="s">
        <v>28832</v>
      </c>
      <c r="C15670" s="419" t="s">
        <v>28836</v>
      </c>
      <c r="D15670" s="419" t="s">
        <v>12681</v>
      </c>
      <c r="E15670" s="419" t="s">
        <v>12681</v>
      </c>
      <c r="F15670" s="419" t="s">
        <v>28835</v>
      </c>
      <c r="G15670" s="419" t="s">
        <v>28824</v>
      </c>
      <c r="H15670" s="419" t="s">
        <v>28825</v>
      </c>
      <c r="I15670" s="419" t="s">
        <v>28826</v>
      </c>
    </row>
    <row r="15671" spans="1:9" x14ac:dyDescent="0.25">
      <c r="A15671" s="419" t="s">
        <v>64279</v>
      </c>
      <c r="B15671" s="419" t="s">
        <v>8245</v>
      </c>
      <c r="C15671" s="419" t="s">
        <v>12679</v>
      </c>
      <c r="D15671" s="419" t="s">
        <v>12681</v>
      </c>
      <c r="E15671" s="419" t="s">
        <v>12681</v>
      </c>
      <c r="F15671" s="419" t="s">
        <v>28835</v>
      </c>
      <c r="G15671" s="419" t="s">
        <v>28824</v>
      </c>
      <c r="H15671" s="419" t="s">
        <v>28825</v>
      </c>
      <c r="I15671" s="419" t="s">
        <v>28826</v>
      </c>
    </row>
    <row r="15672" spans="1:9" x14ac:dyDescent="0.25">
      <c r="A15672" s="419" t="s">
        <v>64280</v>
      </c>
      <c r="B15672" s="419" t="s">
        <v>28832</v>
      </c>
      <c r="C15672" s="419" t="s">
        <v>64281</v>
      </c>
      <c r="D15672" s="419" t="s">
        <v>64282</v>
      </c>
      <c r="E15672" s="419" t="s">
        <v>64283</v>
      </c>
      <c r="F15672" s="419" t="s">
        <v>64284</v>
      </c>
      <c r="G15672" s="419" t="s">
        <v>28993</v>
      </c>
      <c r="H15672" s="419" t="s">
        <v>28825</v>
      </c>
      <c r="I15672" s="419" t="s">
        <v>28826</v>
      </c>
    </row>
    <row r="15673" spans="1:9" x14ac:dyDescent="0.25">
      <c r="A15673" s="419" t="s">
        <v>64285</v>
      </c>
      <c r="B15673" s="419" t="s">
        <v>8245</v>
      </c>
      <c r="C15673" s="419" t="s">
        <v>12685</v>
      </c>
      <c r="D15673" s="419" t="s">
        <v>61185</v>
      </c>
      <c r="E15673" s="419" t="s">
        <v>61186</v>
      </c>
      <c r="F15673" s="419" t="s">
        <v>64286</v>
      </c>
      <c r="G15673" s="419" t="s">
        <v>34454</v>
      </c>
      <c r="H15673" s="419" t="s">
        <v>28825</v>
      </c>
      <c r="I15673" s="419" t="s">
        <v>28826</v>
      </c>
    </row>
    <row r="15674" spans="1:9" x14ac:dyDescent="0.25">
      <c r="A15674" s="419" t="s">
        <v>64287</v>
      </c>
      <c r="B15674" s="419" t="s">
        <v>28832</v>
      </c>
      <c r="C15674" s="419" t="s">
        <v>64288</v>
      </c>
      <c r="D15674" s="419" t="s">
        <v>46344</v>
      </c>
      <c r="E15674" s="419" t="s">
        <v>46345</v>
      </c>
      <c r="F15674" s="419" t="s">
        <v>64289</v>
      </c>
      <c r="G15674" s="419" t="s">
        <v>34633</v>
      </c>
      <c r="H15674" s="419" t="s">
        <v>28825</v>
      </c>
      <c r="I15674" s="419" t="s">
        <v>28826</v>
      </c>
    </row>
    <row r="15675" spans="1:9" x14ac:dyDescent="0.25">
      <c r="A15675" s="419" t="s">
        <v>64290</v>
      </c>
      <c r="B15675" s="419" t="s">
        <v>28832</v>
      </c>
      <c r="C15675" s="419" t="s">
        <v>64291</v>
      </c>
      <c r="D15675" s="419" t="s">
        <v>64292</v>
      </c>
      <c r="E15675" s="419" t="s">
        <v>64293</v>
      </c>
      <c r="F15675" s="419" t="s">
        <v>64294</v>
      </c>
      <c r="G15675" s="419" t="s">
        <v>29122</v>
      </c>
      <c r="H15675" s="419" t="s">
        <v>28825</v>
      </c>
      <c r="I15675" s="419" t="s">
        <v>28826</v>
      </c>
    </row>
    <row r="15676" spans="1:9" x14ac:dyDescent="0.25">
      <c r="A15676" s="419" t="s">
        <v>64295</v>
      </c>
      <c r="B15676" s="419" t="s">
        <v>28832</v>
      </c>
      <c r="C15676" s="419" t="s">
        <v>64296</v>
      </c>
      <c r="D15676" s="419" t="s">
        <v>64297</v>
      </c>
      <c r="E15676" s="419" t="s">
        <v>64298</v>
      </c>
      <c r="F15676" s="419" t="s">
        <v>64299</v>
      </c>
      <c r="G15676" s="419" t="s">
        <v>29520</v>
      </c>
      <c r="H15676" s="419" t="s">
        <v>32422</v>
      </c>
      <c r="I15676" s="419" t="s">
        <v>28826</v>
      </c>
    </row>
    <row r="15677" spans="1:9" x14ac:dyDescent="0.25">
      <c r="A15677" s="419" t="s">
        <v>64300</v>
      </c>
      <c r="B15677" s="419" t="s">
        <v>28832</v>
      </c>
      <c r="C15677" s="419" t="s">
        <v>64301</v>
      </c>
      <c r="D15677" s="419" t="s">
        <v>64302</v>
      </c>
      <c r="E15677" s="419" t="s">
        <v>64303</v>
      </c>
      <c r="F15677" s="419" t="s">
        <v>64304</v>
      </c>
      <c r="G15677" s="419" t="s">
        <v>35291</v>
      </c>
      <c r="H15677" s="419" t="s">
        <v>28825</v>
      </c>
      <c r="I15677" s="419" t="s">
        <v>28826</v>
      </c>
    </row>
    <row r="15678" spans="1:9" x14ac:dyDescent="0.25">
      <c r="A15678" s="419" t="s">
        <v>64305</v>
      </c>
      <c r="B15678" s="419" t="s">
        <v>28832</v>
      </c>
      <c r="C15678" s="419" t="s">
        <v>64306</v>
      </c>
      <c r="D15678" s="419" t="s">
        <v>64307</v>
      </c>
      <c r="E15678" s="419" t="s">
        <v>64308</v>
      </c>
      <c r="F15678" s="419" t="s">
        <v>64309</v>
      </c>
      <c r="G15678" s="419" t="s">
        <v>30591</v>
      </c>
      <c r="H15678" s="419" t="s">
        <v>28825</v>
      </c>
      <c r="I15678" s="419" t="s">
        <v>28826</v>
      </c>
    </row>
    <row r="15679" spans="1:9" x14ac:dyDescent="0.25">
      <c r="A15679" s="419" t="s">
        <v>64310</v>
      </c>
      <c r="B15679" s="419" t="s">
        <v>28832</v>
      </c>
      <c r="C15679" s="419" t="s">
        <v>64311</v>
      </c>
      <c r="D15679" s="419" t="s">
        <v>64312</v>
      </c>
      <c r="E15679" s="419" t="s">
        <v>64313</v>
      </c>
      <c r="F15679" s="419" t="s">
        <v>64314</v>
      </c>
      <c r="G15679" s="419" t="s">
        <v>30591</v>
      </c>
      <c r="H15679" s="419" t="s">
        <v>28825</v>
      </c>
      <c r="I15679" s="419" t="s">
        <v>28826</v>
      </c>
    </row>
    <row r="15680" spans="1:9" x14ac:dyDescent="0.25">
      <c r="A15680" s="419" t="s">
        <v>64315</v>
      </c>
      <c r="B15680" s="419" t="s">
        <v>28832</v>
      </c>
      <c r="C15680" s="419" t="s">
        <v>64316</v>
      </c>
      <c r="D15680" s="419" t="s">
        <v>64312</v>
      </c>
      <c r="E15680" s="419" t="s">
        <v>64317</v>
      </c>
      <c r="F15680" s="419" t="s">
        <v>64318</v>
      </c>
      <c r="G15680" s="419" t="s">
        <v>30591</v>
      </c>
      <c r="H15680" s="419" t="s">
        <v>28825</v>
      </c>
      <c r="I15680" s="419" t="s">
        <v>28826</v>
      </c>
    </row>
    <row r="15681" spans="1:9" x14ac:dyDescent="0.25">
      <c r="A15681" s="419" t="s">
        <v>64319</v>
      </c>
      <c r="B15681" s="419" t="s">
        <v>28832</v>
      </c>
      <c r="C15681" s="419" t="s">
        <v>64320</v>
      </c>
      <c r="D15681" s="419" t="s">
        <v>64321</v>
      </c>
      <c r="E15681" s="419" t="s">
        <v>64322</v>
      </c>
      <c r="F15681" s="419" t="s">
        <v>64323</v>
      </c>
      <c r="G15681" s="419" t="s">
        <v>64324</v>
      </c>
      <c r="H15681" s="419" t="s">
        <v>28825</v>
      </c>
      <c r="I15681" s="419" t="s">
        <v>28826</v>
      </c>
    </row>
    <row r="15682" spans="1:9" x14ac:dyDescent="0.25">
      <c r="A15682" s="419" t="s">
        <v>64325</v>
      </c>
      <c r="B15682" s="419" t="s">
        <v>28832</v>
      </c>
      <c r="C15682" s="419" t="s">
        <v>64326</v>
      </c>
      <c r="D15682" s="419" t="s">
        <v>64327</v>
      </c>
      <c r="E15682" s="419" t="s">
        <v>64328</v>
      </c>
      <c r="F15682" s="419" t="s">
        <v>64329</v>
      </c>
      <c r="G15682" s="419" t="s">
        <v>30591</v>
      </c>
      <c r="H15682" s="419" t="s">
        <v>28825</v>
      </c>
      <c r="I15682" s="419" t="s">
        <v>28826</v>
      </c>
    </row>
    <row r="15683" spans="1:9" x14ac:dyDescent="0.25">
      <c r="A15683" s="419" t="s">
        <v>64330</v>
      </c>
      <c r="B15683" s="419" t="s">
        <v>8245</v>
      </c>
      <c r="C15683" s="419" t="s">
        <v>64331</v>
      </c>
      <c r="D15683" s="419" t="s">
        <v>64332</v>
      </c>
      <c r="E15683" s="419" t="s">
        <v>64333</v>
      </c>
      <c r="F15683" s="419" t="s">
        <v>64334</v>
      </c>
      <c r="G15683" s="419" t="s">
        <v>28824</v>
      </c>
      <c r="H15683" s="419" t="s">
        <v>28825</v>
      </c>
      <c r="I15683" s="419" t="s">
        <v>28826</v>
      </c>
    </row>
    <row r="15684" spans="1:9" x14ac:dyDescent="0.25">
      <c r="A15684" s="419" t="s">
        <v>64335</v>
      </c>
      <c r="B15684" s="419" t="s">
        <v>28832</v>
      </c>
      <c r="C15684" s="419" t="s">
        <v>64336</v>
      </c>
      <c r="D15684" s="419" t="s">
        <v>64337</v>
      </c>
      <c r="E15684" s="419" t="s">
        <v>64337</v>
      </c>
      <c r="F15684" s="419" t="s">
        <v>64338</v>
      </c>
      <c r="G15684" s="419" t="s">
        <v>28824</v>
      </c>
      <c r="H15684" s="419" t="s">
        <v>28825</v>
      </c>
      <c r="I15684" s="419" t="s">
        <v>28826</v>
      </c>
    </row>
    <row r="15685" spans="1:9" x14ac:dyDescent="0.25">
      <c r="A15685" s="419" t="s">
        <v>64339</v>
      </c>
      <c r="B15685" s="419" t="s">
        <v>28832</v>
      </c>
      <c r="C15685" s="419" t="s">
        <v>12689</v>
      </c>
      <c r="D15685" s="419" t="s">
        <v>64340</v>
      </c>
      <c r="E15685" s="419" t="s">
        <v>64341</v>
      </c>
      <c r="F15685" s="419" t="s">
        <v>64342</v>
      </c>
      <c r="G15685" s="419" t="s">
        <v>34336</v>
      </c>
      <c r="H15685" s="419" t="s">
        <v>28825</v>
      </c>
      <c r="I15685" s="419" t="s">
        <v>28826</v>
      </c>
    </row>
    <row r="15686" spans="1:9" x14ac:dyDescent="0.25">
      <c r="A15686" s="419" t="s">
        <v>64343</v>
      </c>
      <c r="B15686" s="419" t="s">
        <v>28832</v>
      </c>
      <c r="C15686" s="419" t="s">
        <v>64344</v>
      </c>
      <c r="D15686" s="419" t="s">
        <v>64345</v>
      </c>
      <c r="E15686" s="419" t="s">
        <v>64346</v>
      </c>
      <c r="F15686" s="419" t="s">
        <v>64347</v>
      </c>
      <c r="G15686" s="419" t="s">
        <v>28824</v>
      </c>
      <c r="H15686" s="419" t="s">
        <v>28867</v>
      </c>
      <c r="I15686" s="419" t="s">
        <v>28826</v>
      </c>
    </row>
    <row r="15687" spans="1:9" x14ac:dyDescent="0.25">
      <c r="A15687" s="419" t="s">
        <v>64348</v>
      </c>
      <c r="B15687" s="419" t="s">
        <v>28832</v>
      </c>
      <c r="C15687" s="419" t="s">
        <v>64349</v>
      </c>
      <c r="D15687" s="419" t="s">
        <v>64350</v>
      </c>
      <c r="E15687" s="419" t="s">
        <v>64351</v>
      </c>
      <c r="F15687" s="419" t="s">
        <v>64352</v>
      </c>
      <c r="G15687" s="419" t="s">
        <v>36307</v>
      </c>
      <c r="H15687" s="419" t="s">
        <v>28825</v>
      </c>
      <c r="I15687" s="419" t="s">
        <v>28826</v>
      </c>
    </row>
    <row r="15688" spans="1:9" x14ac:dyDescent="0.25">
      <c r="A15688" s="419" t="s">
        <v>64353</v>
      </c>
      <c r="B15688" s="419" t="s">
        <v>28832</v>
      </c>
      <c r="C15688" s="419" t="s">
        <v>64354</v>
      </c>
      <c r="D15688" s="419" t="s">
        <v>64355</v>
      </c>
      <c r="E15688" s="419" t="s">
        <v>64356</v>
      </c>
      <c r="F15688" s="419" t="s">
        <v>64357</v>
      </c>
      <c r="G15688" s="419" t="s">
        <v>28824</v>
      </c>
      <c r="H15688" s="419" t="s">
        <v>28825</v>
      </c>
      <c r="I15688" s="419" t="s">
        <v>28826</v>
      </c>
    </row>
    <row r="15689" spans="1:9" x14ac:dyDescent="0.25">
      <c r="A15689" s="419" t="s">
        <v>64358</v>
      </c>
      <c r="B15689" s="419" t="s">
        <v>28832</v>
      </c>
      <c r="C15689" s="419" t="s">
        <v>64359</v>
      </c>
      <c r="D15689" s="419" t="s">
        <v>64360</v>
      </c>
      <c r="E15689" s="419" t="s">
        <v>64361</v>
      </c>
      <c r="F15689" s="419" t="s">
        <v>64362</v>
      </c>
      <c r="G15689" s="419" t="s">
        <v>28824</v>
      </c>
      <c r="H15689" s="419" t="s">
        <v>28825</v>
      </c>
      <c r="I15689" s="419" t="s">
        <v>28826</v>
      </c>
    </row>
    <row r="15690" spans="1:9" x14ac:dyDescent="0.25">
      <c r="A15690" s="419" t="s">
        <v>64363</v>
      </c>
      <c r="B15690" s="419" t="s">
        <v>28832</v>
      </c>
      <c r="C15690" s="419" t="s">
        <v>64364</v>
      </c>
      <c r="D15690" s="419" t="s">
        <v>64365</v>
      </c>
      <c r="E15690" s="419" t="s">
        <v>64365</v>
      </c>
      <c r="F15690" s="419" t="s">
        <v>64366</v>
      </c>
      <c r="G15690" s="419" t="s">
        <v>28824</v>
      </c>
      <c r="H15690" s="419" t="s">
        <v>28825</v>
      </c>
      <c r="I15690" s="419" t="s">
        <v>28826</v>
      </c>
    </row>
    <row r="15691" spans="1:9" x14ac:dyDescent="0.25">
      <c r="A15691" s="419" t="s">
        <v>64367</v>
      </c>
      <c r="B15691" s="419" t="s">
        <v>28832</v>
      </c>
      <c r="C15691" s="419" t="s">
        <v>64368</v>
      </c>
      <c r="D15691" s="419" t="s">
        <v>35430</v>
      </c>
      <c r="E15691" s="419" t="s">
        <v>35430</v>
      </c>
      <c r="F15691" s="419" t="s">
        <v>64369</v>
      </c>
      <c r="G15691" s="419" t="s">
        <v>28824</v>
      </c>
      <c r="H15691" s="419" t="s">
        <v>28825</v>
      </c>
      <c r="I15691" s="419" t="s">
        <v>28826</v>
      </c>
    </row>
    <row r="15692" spans="1:9" x14ac:dyDescent="0.25">
      <c r="A15692" s="419" t="s">
        <v>64370</v>
      </c>
      <c r="B15692" s="419" t="s">
        <v>8245</v>
      </c>
      <c r="C15692" s="419" t="s">
        <v>64371</v>
      </c>
      <c r="D15692" s="419" t="s">
        <v>50381</v>
      </c>
      <c r="E15692" s="419" t="s">
        <v>50381</v>
      </c>
      <c r="F15692" s="419" t="s">
        <v>50382</v>
      </c>
      <c r="G15692" s="419" t="s">
        <v>28824</v>
      </c>
      <c r="H15692" s="419" t="s">
        <v>29188</v>
      </c>
      <c r="I15692" s="419" t="s">
        <v>28826</v>
      </c>
    </row>
    <row r="15693" spans="1:9" x14ac:dyDescent="0.25">
      <c r="A15693" s="419" t="s">
        <v>64372</v>
      </c>
      <c r="B15693" s="419" t="s">
        <v>28832</v>
      </c>
      <c r="C15693" s="419" t="s">
        <v>12693</v>
      </c>
      <c r="D15693" s="419" t="s">
        <v>44543</v>
      </c>
      <c r="E15693" s="419" t="s">
        <v>64373</v>
      </c>
      <c r="F15693" s="419" t="s">
        <v>64374</v>
      </c>
      <c r="G15693" s="419" t="s">
        <v>28824</v>
      </c>
      <c r="H15693" s="419" t="s">
        <v>28825</v>
      </c>
      <c r="I15693" s="419" t="s">
        <v>28826</v>
      </c>
    </row>
    <row r="15694" spans="1:9" x14ac:dyDescent="0.25">
      <c r="A15694" s="419" t="s">
        <v>64375</v>
      </c>
      <c r="B15694" s="419" t="s">
        <v>28832</v>
      </c>
      <c r="C15694" s="419" t="s">
        <v>64376</v>
      </c>
      <c r="D15694" s="419" t="s">
        <v>64377</v>
      </c>
      <c r="E15694" s="419" t="s">
        <v>64378</v>
      </c>
      <c r="F15694" s="419" t="s">
        <v>64379</v>
      </c>
      <c r="G15694" s="419" t="s">
        <v>28824</v>
      </c>
      <c r="H15694" s="419" t="s">
        <v>28909</v>
      </c>
      <c r="I15694" s="419" t="s">
        <v>28826</v>
      </c>
    </row>
    <row r="15695" spans="1:9" x14ac:dyDescent="0.25">
      <c r="A15695" s="419" t="s">
        <v>64380</v>
      </c>
      <c r="B15695" s="419" t="s">
        <v>28832</v>
      </c>
      <c r="C15695" s="419" t="s">
        <v>64381</v>
      </c>
      <c r="D15695" s="419" t="s">
        <v>64382</v>
      </c>
      <c r="E15695" s="419" t="s">
        <v>64383</v>
      </c>
      <c r="F15695" s="419" t="s">
        <v>64384</v>
      </c>
      <c r="G15695" s="419" t="s">
        <v>28824</v>
      </c>
      <c r="H15695" s="419" t="s">
        <v>28825</v>
      </c>
      <c r="I15695" s="419" t="s">
        <v>28826</v>
      </c>
    </row>
    <row r="15696" spans="1:9" x14ac:dyDescent="0.25">
      <c r="A15696" s="419" t="s">
        <v>64385</v>
      </c>
      <c r="B15696" s="419" t="s">
        <v>28832</v>
      </c>
      <c r="C15696" s="419" t="s">
        <v>12697</v>
      </c>
      <c r="D15696" s="419" t="s">
        <v>64386</v>
      </c>
      <c r="E15696" s="419" t="s">
        <v>64386</v>
      </c>
      <c r="F15696" s="419" t="s">
        <v>64387</v>
      </c>
      <c r="G15696" s="419" t="s">
        <v>40188</v>
      </c>
      <c r="H15696" s="419" t="s">
        <v>28825</v>
      </c>
      <c r="I15696" s="419" t="s">
        <v>28826</v>
      </c>
    </row>
    <row r="15697" spans="1:9" x14ac:dyDescent="0.25">
      <c r="A15697" s="419" t="s">
        <v>64388</v>
      </c>
      <c r="B15697" s="419" t="s">
        <v>28832</v>
      </c>
      <c r="C15697" s="419" t="s">
        <v>64389</v>
      </c>
      <c r="D15697" s="419" t="s">
        <v>64390</v>
      </c>
      <c r="E15697" s="419" t="s">
        <v>64391</v>
      </c>
      <c r="F15697" s="419" t="s">
        <v>64392</v>
      </c>
      <c r="G15697" s="419" t="s">
        <v>35840</v>
      </c>
      <c r="H15697" s="419" t="s">
        <v>28825</v>
      </c>
      <c r="I15697" s="419" t="s">
        <v>28826</v>
      </c>
    </row>
    <row r="15698" spans="1:9" x14ac:dyDescent="0.25">
      <c r="A15698" s="419" t="s">
        <v>64393</v>
      </c>
      <c r="B15698" s="419" t="s">
        <v>28832</v>
      </c>
      <c r="C15698" s="419" t="s">
        <v>64394</v>
      </c>
      <c r="D15698" s="419" t="s">
        <v>64395</v>
      </c>
      <c r="E15698" s="419" t="s">
        <v>64396</v>
      </c>
      <c r="F15698" s="419" t="s">
        <v>64397</v>
      </c>
      <c r="G15698" s="419" t="s">
        <v>36798</v>
      </c>
      <c r="H15698" s="419" t="s">
        <v>28825</v>
      </c>
      <c r="I15698" s="419" t="s">
        <v>28826</v>
      </c>
    </row>
    <row r="15699" spans="1:9" x14ac:dyDescent="0.25">
      <c r="A15699" s="419" t="s">
        <v>64398</v>
      </c>
      <c r="B15699" s="419" t="s">
        <v>28832</v>
      </c>
      <c r="C15699" s="419" t="s">
        <v>64399</v>
      </c>
      <c r="D15699" s="419" t="s">
        <v>64400</v>
      </c>
      <c r="E15699" s="419" t="s">
        <v>64401</v>
      </c>
      <c r="F15699" s="419" t="s">
        <v>64402</v>
      </c>
      <c r="G15699" s="419" t="s">
        <v>64403</v>
      </c>
      <c r="H15699" s="419" t="s">
        <v>28825</v>
      </c>
      <c r="I15699" s="419" t="s">
        <v>28826</v>
      </c>
    </row>
    <row r="15700" spans="1:9" x14ac:dyDescent="0.25">
      <c r="A15700" s="419" t="s">
        <v>64404</v>
      </c>
      <c r="B15700" s="419" t="s">
        <v>28832</v>
      </c>
      <c r="C15700" s="419" t="s">
        <v>64405</v>
      </c>
      <c r="D15700" s="419" t="s">
        <v>64406</v>
      </c>
      <c r="E15700" s="419" t="s">
        <v>64407</v>
      </c>
      <c r="F15700" s="419" t="s">
        <v>64408</v>
      </c>
      <c r="G15700" s="419" t="s">
        <v>35840</v>
      </c>
      <c r="H15700" s="419" t="s">
        <v>28825</v>
      </c>
      <c r="I15700" s="419" t="s">
        <v>28826</v>
      </c>
    </row>
    <row r="15701" spans="1:9" x14ac:dyDescent="0.25">
      <c r="A15701" s="419" t="s">
        <v>64409</v>
      </c>
      <c r="B15701" s="419" t="s">
        <v>28832</v>
      </c>
      <c r="C15701" s="419" t="s">
        <v>64410</v>
      </c>
      <c r="D15701" s="419" t="s">
        <v>64411</v>
      </c>
      <c r="E15701" s="419" t="s">
        <v>64412</v>
      </c>
      <c r="F15701" s="419" t="s">
        <v>64413</v>
      </c>
      <c r="G15701" s="419" t="s">
        <v>63859</v>
      </c>
      <c r="H15701" s="419" t="s">
        <v>28825</v>
      </c>
      <c r="I15701" s="419" t="s">
        <v>28826</v>
      </c>
    </row>
    <row r="15702" spans="1:9" x14ac:dyDescent="0.25">
      <c r="A15702" s="419" t="s">
        <v>64414</v>
      </c>
      <c r="B15702" s="419" t="s">
        <v>28832</v>
      </c>
      <c r="C15702" s="419" t="s">
        <v>64415</v>
      </c>
      <c r="D15702" s="419" t="s">
        <v>64416</v>
      </c>
      <c r="E15702" s="419" t="s">
        <v>64417</v>
      </c>
      <c r="F15702" s="419" t="s">
        <v>64418</v>
      </c>
      <c r="G15702" s="419" t="s">
        <v>63859</v>
      </c>
      <c r="H15702" s="419" t="s">
        <v>28825</v>
      </c>
      <c r="I15702" s="419" t="s">
        <v>28826</v>
      </c>
    </row>
    <row r="15703" spans="1:9" x14ac:dyDescent="0.25">
      <c r="A15703" s="419" t="s">
        <v>64419</v>
      </c>
      <c r="B15703" s="419" t="s">
        <v>28832</v>
      </c>
      <c r="C15703" s="419" t="s">
        <v>64420</v>
      </c>
      <c r="D15703" s="419" t="s">
        <v>64421</v>
      </c>
      <c r="E15703" s="419" t="s">
        <v>64422</v>
      </c>
      <c r="F15703" s="419" t="s">
        <v>64423</v>
      </c>
      <c r="G15703" s="419" t="s">
        <v>63859</v>
      </c>
      <c r="H15703" s="419" t="s">
        <v>28825</v>
      </c>
      <c r="I15703" s="419" t="s">
        <v>28826</v>
      </c>
    </row>
    <row r="15704" spans="1:9" x14ac:dyDescent="0.25">
      <c r="A15704" s="419" t="s">
        <v>64424</v>
      </c>
      <c r="B15704" s="419" t="s">
        <v>28832</v>
      </c>
      <c r="C15704" s="419" t="s">
        <v>64425</v>
      </c>
      <c r="D15704" s="419" t="s">
        <v>64426</v>
      </c>
      <c r="E15704" s="419" t="s">
        <v>64427</v>
      </c>
      <c r="F15704" s="419" t="s">
        <v>64428</v>
      </c>
      <c r="G15704" s="419" t="s">
        <v>33048</v>
      </c>
      <c r="H15704" s="419" t="s">
        <v>28825</v>
      </c>
      <c r="I15704" s="419" t="s">
        <v>28826</v>
      </c>
    </row>
    <row r="15705" spans="1:9" x14ac:dyDescent="0.25">
      <c r="A15705" s="419" t="s">
        <v>64429</v>
      </c>
      <c r="B15705" s="419" t="s">
        <v>28832</v>
      </c>
      <c r="C15705" s="419" t="s">
        <v>64430</v>
      </c>
      <c r="D15705" s="419" t="s">
        <v>64431</v>
      </c>
      <c r="E15705" s="419" t="s">
        <v>64432</v>
      </c>
      <c r="F15705" s="419" t="s">
        <v>64433</v>
      </c>
      <c r="G15705" s="419" t="s">
        <v>64403</v>
      </c>
      <c r="H15705" s="419" t="s">
        <v>28825</v>
      </c>
      <c r="I15705" s="419" t="s">
        <v>28826</v>
      </c>
    </row>
    <row r="15706" spans="1:9" x14ac:dyDescent="0.25">
      <c r="A15706" s="419" t="s">
        <v>64434</v>
      </c>
      <c r="B15706" s="419" t="s">
        <v>28832</v>
      </c>
      <c r="C15706" s="419" t="s">
        <v>64435</v>
      </c>
      <c r="D15706" s="419" t="s">
        <v>64436</v>
      </c>
      <c r="E15706" s="419" t="s">
        <v>64437</v>
      </c>
      <c r="F15706" s="419" t="s">
        <v>64438</v>
      </c>
      <c r="G15706" s="419" t="s">
        <v>64403</v>
      </c>
      <c r="H15706" s="419" t="s">
        <v>28922</v>
      </c>
      <c r="I15706" s="419" t="s">
        <v>28826</v>
      </c>
    </row>
    <row r="15707" spans="1:9" x14ac:dyDescent="0.25">
      <c r="A15707" s="419" t="s">
        <v>64439</v>
      </c>
      <c r="B15707" s="419" t="s">
        <v>28832</v>
      </c>
      <c r="C15707" s="419" t="s">
        <v>64440</v>
      </c>
      <c r="D15707" s="419" t="s">
        <v>64441</v>
      </c>
      <c r="E15707" s="419" t="s">
        <v>64442</v>
      </c>
      <c r="F15707" s="419" t="s">
        <v>64443</v>
      </c>
      <c r="G15707" s="419" t="s">
        <v>63859</v>
      </c>
      <c r="H15707" s="419" t="s">
        <v>28825</v>
      </c>
      <c r="I15707" s="419" t="s">
        <v>28826</v>
      </c>
    </row>
    <row r="15708" spans="1:9" x14ac:dyDescent="0.25">
      <c r="A15708" s="419" t="s">
        <v>64444</v>
      </c>
      <c r="B15708" s="419" t="s">
        <v>28832</v>
      </c>
      <c r="C15708" s="419" t="s">
        <v>64445</v>
      </c>
      <c r="D15708" s="419" t="s">
        <v>64446</v>
      </c>
      <c r="E15708" s="419" t="s">
        <v>64447</v>
      </c>
      <c r="F15708" s="419" t="s">
        <v>64448</v>
      </c>
      <c r="G15708" s="419" t="s">
        <v>30023</v>
      </c>
      <c r="H15708" s="419" t="s">
        <v>28825</v>
      </c>
      <c r="I15708" s="419" t="s">
        <v>28826</v>
      </c>
    </row>
    <row r="15709" spans="1:9" x14ac:dyDescent="0.25">
      <c r="A15709" s="419" t="s">
        <v>64449</v>
      </c>
      <c r="B15709" s="419" t="s">
        <v>28832</v>
      </c>
      <c r="C15709" s="419" t="s">
        <v>12705</v>
      </c>
      <c r="D15709" s="419" t="s">
        <v>64450</v>
      </c>
      <c r="E15709" s="419" t="s">
        <v>64451</v>
      </c>
      <c r="F15709" s="419" t="s">
        <v>64452</v>
      </c>
      <c r="G15709" s="419" t="s">
        <v>29789</v>
      </c>
      <c r="H15709" s="419" t="s">
        <v>28825</v>
      </c>
      <c r="I15709" s="419" t="s">
        <v>28826</v>
      </c>
    </row>
    <row r="15710" spans="1:9" x14ac:dyDescent="0.25">
      <c r="A15710" s="419" t="s">
        <v>64453</v>
      </c>
      <c r="B15710" s="419" t="s">
        <v>28832</v>
      </c>
      <c r="C15710" s="419" t="s">
        <v>64454</v>
      </c>
      <c r="D15710" s="419" t="s">
        <v>64455</v>
      </c>
      <c r="E15710" s="419" t="s">
        <v>64456</v>
      </c>
      <c r="F15710" s="419" t="s">
        <v>64457</v>
      </c>
      <c r="G15710" s="419" t="s">
        <v>31221</v>
      </c>
      <c r="H15710" s="419" t="s">
        <v>28825</v>
      </c>
      <c r="I15710" s="419" t="s">
        <v>28826</v>
      </c>
    </row>
    <row r="15711" spans="1:9" x14ac:dyDescent="0.25">
      <c r="A15711" s="419" t="s">
        <v>64458</v>
      </c>
      <c r="B15711" s="419" t="s">
        <v>28832</v>
      </c>
      <c r="C15711" s="419" t="s">
        <v>64459</v>
      </c>
      <c r="D15711" s="419" t="s">
        <v>64460</v>
      </c>
      <c r="E15711" s="419" t="s">
        <v>64461</v>
      </c>
      <c r="F15711" s="419" t="s">
        <v>64462</v>
      </c>
      <c r="G15711" s="419" t="s">
        <v>29789</v>
      </c>
      <c r="H15711" s="419" t="s">
        <v>28825</v>
      </c>
      <c r="I15711" s="419" t="s">
        <v>28826</v>
      </c>
    </row>
    <row r="15712" spans="1:9" x14ac:dyDescent="0.25">
      <c r="A15712" s="419" t="s">
        <v>64463</v>
      </c>
      <c r="B15712" s="419" t="s">
        <v>28832</v>
      </c>
      <c r="C15712" s="419" t="s">
        <v>64464</v>
      </c>
      <c r="D15712" s="419" t="s">
        <v>64465</v>
      </c>
      <c r="E15712" s="419" t="s">
        <v>64466</v>
      </c>
      <c r="F15712" s="419" t="s">
        <v>64467</v>
      </c>
      <c r="G15712" s="419" t="s">
        <v>29789</v>
      </c>
      <c r="H15712" s="419" t="s">
        <v>28825</v>
      </c>
      <c r="I15712" s="419" t="s">
        <v>28826</v>
      </c>
    </row>
    <row r="15713" spans="1:9" x14ac:dyDescent="0.25">
      <c r="A15713" s="419" t="s">
        <v>64468</v>
      </c>
      <c r="B15713" s="419" t="s">
        <v>28832</v>
      </c>
      <c r="C15713" s="419" t="s">
        <v>12744</v>
      </c>
      <c r="D15713" s="419" t="s">
        <v>46681</v>
      </c>
      <c r="E15713" s="419" t="s">
        <v>12745</v>
      </c>
      <c r="F15713" s="419" t="s">
        <v>64469</v>
      </c>
      <c r="G15713" s="419" t="s">
        <v>28824</v>
      </c>
      <c r="H15713" s="419" t="s">
        <v>28825</v>
      </c>
      <c r="I15713" s="419" t="s">
        <v>28826</v>
      </c>
    </row>
    <row r="15714" spans="1:9" x14ac:dyDescent="0.25">
      <c r="A15714" s="419" t="s">
        <v>64470</v>
      </c>
      <c r="B15714" s="419" t="s">
        <v>28832</v>
      </c>
      <c r="C15714" s="419" t="s">
        <v>64471</v>
      </c>
      <c r="D15714" s="419" t="s">
        <v>64472</v>
      </c>
      <c r="E15714" s="419" t="s">
        <v>64472</v>
      </c>
      <c r="F15714" s="419" t="s">
        <v>64473</v>
      </c>
      <c r="G15714" s="419" t="s">
        <v>28824</v>
      </c>
      <c r="H15714" s="419" t="s">
        <v>63187</v>
      </c>
      <c r="I15714" s="419" t="s">
        <v>28826</v>
      </c>
    </row>
    <row r="15715" spans="1:9" x14ac:dyDescent="0.25">
      <c r="A15715" s="419" t="s">
        <v>64474</v>
      </c>
      <c r="B15715" s="419" t="s">
        <v>8245</v>
      </c>
      <c r="C15715" s="419" t="s">
        <v>12747</v>
      </c>
      <c r="D15715" s="419" t="s">
        <v>64386</v>
      </c>
      <c r="E15715" s="419" t="s">
        <v>64386</v>
      </c>
      <c r="F15715" s="419" t="s">
        <v>64475</v>
      </c>
      <c r="G15715" s="419" t="s">
        <v>40188</v>
      </c>
      <c r="H15715" s="419" t="s">
        <v>28825</v>
      </c>
      <c r="I15715" s="419" t="s">
        <v>28826</v>
      </c>
    </row>
    <row r="15716" spans="1:9" x14ac:dyDescent="0.25">
      <c r="A15716" s="419" t="s">
        <v>64476</v>
      </c>
      <c r="B15716" s="419" t="s">
        <v>28832</v>
      </c>
      <c r="C15716" s="419" t="s">
        <v>64477</v>
      </c>
      <c r="D15716" s="419" t="s">
        <v>64478</v>
      </c>
      <c r="E15716" s="419" t="s">
        <v>64479</v>
      </c>
      <c r="F15716" s="419" t="s">
        <v>64480</v>
      </c>
      <c r="G15716" s="419" t="s">
        <v>28824</v>
      </c>
      <c r="H15716" s="419" t="s">
        <v>63187</v>
      </c>
      <c r="I15716" s="419" t="s">
        <v>28826</v>
      </c>
    </row>
    <row r="15717" spans="1:9" x14ac:dyDescent="0.25">
      <c r="A15717" s="419" t="s">
        <v>64481</v>
      </c>
      <c r="B15717" s="419" t="s">
        <v>28832</v>
      </c>
      <c r="C15717" s="419" t="s">
        <v>12755</v>
      </c>
      <c r="D15717" s="419" t="s">
        <v>64482</v>
      </c>
      <c r="E15717" s="419" t="s">
        <v>64482</v>
      </c>
      <c r="F15717" s="419" t="s">
        <v>64483</v>
      </c>
      <c r="G15717" s="419" t="s">
        <v>30910</v>
      </c>
      <c r="H15717" s="419" t="s">
        <v>28825</v>
      </c>
      <c r="I15717" s="419" t="s">
        <v>28826</v>
      </c>
    </row>
    <row r="15718" spans="1:9" x14ac:dyDescent="0.25">
      <c r="A15718" s="419" t="s">
        <v>64484</v>
      </c>
      <c r="B15718" s="419" t="s">
        <v>28832</v>
      </c>
      <c r="C15718" s="419" t="s">
        <v>12759</v>
      </c>
      <c r="D15718" s="419" t="s">
        <v>61194</v>
      </c>
      <c r="E15718" s="419" t="s">
        <v>64485</v>
      </c>
      <c r="F15718" s="419" t="s">
        <v>64486</v>
      </c>
      <c r="G15718" s="419" t="s">
        <v>29520</v>
      </c>
      <c r="H15718" s="419" t="s">
        <v>32422</v>
      </c>
      <c r="I15718" s="419" t="s">
        <v>28826</v>
      </c>
    </row>
    <row r="15719" spans="1:9" x14ac:dyDescent="0.25">
      <c r="A15719" s="419" t="s">
        <v>64487</v>
      </c>
      <c r="B15719" s="419" t="s">
        <v>28832</v>
      </c>
      <c r="C15719" s="419" t="s">
        <v>64488</v>
      </c>
      <c r="D15719" s="419" t="s">
        <v>64489</v>
      </c>
      <c r="E15719" s="419" t="s">
        <v>64490</v>
      </c>
      <c r="F15719" s="419" t="s">
        <v>64491</v>
      </c>
      <c r="G15719" s="419" t="s">
        <v>29520</v>
      </c>
      <c r="H15719" s="419" t="s">
        <v>32422</v>
      </c>
      <c r="I15719" s="419" t="s">
        <v>28826</v>
      </c>
    </row>
    <row r="15720" spans="1:9" x14ac:dyDescent="0.25">
      <c r="A15720" s="419" t="s">
        <v>64492</v>
      </c>
      <c r="B15720" s="419" t="s">
        <v>28832</v>
      </c>
      <c r="C15720" s="419" t="s">
        <v>64493</v>
      </c>
      <c r="D15720" s="419" t="s">
        <v>64494</v>
      </c>
      <c r="E15720" s="419" t="s">
        <v>64495</v>
      </c>
      <c r="F15720" s="419" t="s">
        <v>64496</v>
      </c>
      <c r="G15720" s="419" t="s">
        <v>29520</v>
      </c>
      <c r="H15720" s="419" t="s">
        <v>29158</v>
      </c>
      <c r="I15720" s="419" t="s">
        <v>28826</v>
      </c>
    </row>
    <row r="15721" spans="1:9" x14ac:dyDescent="0.25">
      <c r="A15721" s="419" t="s">
        <v>64497</v>
      </c>
      <c r="B15721" s="419" t="s">
        <v>28832</v>
      </c>
      <c r="C15721" s="419" t="s">
        <v>64498</v>
      </c>
      <c r="D15721" s="419" t="s">
        <v>64499</v>
      </c>
      <c r="E15721" s="419" t="s">
        <v>64500</v>
      </c>
      <c r="F15721" s="419" t="s">
        <v>64501</v>
      </c>
      <c r="G15721" s="419" t="s">
        <v>29520</v>
      </c>
      <c r="H15721" s="419" t="s">
        <v>32422</v>
      </c>
      <c r="I15721" s="419" t="s">
        <v>28826</v>
      </c>
    </row>
    <row r="15722" spans="1:9" x14ac:dyDescent="0.25">
      <c r="A15722" s="419" t="s">
        <v>64502</v>
      </c>
      <c r="B15722" s="419" t="s">
        <v>28832</v>
      </c>
      <c r="C15722" s="419" t="s">
        <v>64503</v>
      </c>
      <c r="D15722" s="419" t="s">
        <v>64504</v>
      </c>
      <c r="E15722" s="419" t="s">
        <v>64505</v>
      </c>
      <c r="F15722" s="419" t="s">
        <v>64506</v>
      </c>
      <c r="G15722" s="419" t="s">
        <v>29038</v>
      </c>
      <c r="H15722" s="419" t="s">
        <v>28825</v>
      </c>
      <c r="I15722" s="419" t="s">
        <v>28826</v>
      </c>
    </row>
    <row r="15723" spans="1:9" x14ac:dyDescent="0.25">
      <c r="A15723" s="419" t="s">
        <v>64507</v>
      </c>
      <c r="B15723" s="419" t="s">
        <v>28832</v>
      </c>
      <c r="C15723" s="419" t="s">
        <v>27032</v>
      </c>
      <c r="D15723" s="419" t="s">
        <v>64508</v>
      </c>
      <c r="E15723" s="419" t="s">
        <v>64509</v>
      </c>
      <c r="F15723" s="419" t="s">
        <v>64510</v>
      </c>
      <c r="G15723" s="419" t="s">
        <v>28824</v>
      </c>
      <c r="H15723" s="419" t="s">
        <v>28825</v>
      </c>
      <c r="I15723" s="419" t="s">
        <v>28826</v>
      </c>
    </row>
    <row r="15724" spans="1:9" x14ac:dyDescent="0.25">
      <c r="A15724" s="419" t="s">
        <v>64511</v>
      </c>
      <c r="B15724" s="419" t="s">
        <v>28832</v>
      </c>
      <c r="C15724" s="419" t="s">
        <v>64512</v>
      </c>
      <c r="D15724" s="419" t="s">
        <v>64513</v>
      </c>
      <c r="E15724" s="419" t="s">
        <v>64514</v>
      </c>
      <c r="F15724" s="419" t="s">
        <v>64515</v>
      </c>
      <c r="G15724" s="419" t="s">
        <v>28824</v>
      </c>
      <c r="H15724" s="419" t="s">
        <v>28825</v>
      </c>
      <c r="I15724" s="419" t="s">
        <v>28826</v>
      </c>
    </row>
    <row r="15725" spans="1:9" x14ac:dyDescent="0.25">
      <c r="A15725" s="419" t="s">
        <v>64516</v>
      </c>
      <c r="B15725" s="419" t="s">
        <v>28832</v>
      </c>
      <c r="C15725" s="419" t="s">
        <v>64517</v>
      </c>
      <c r="D15725" s="419" t="s">
        <v>64518</v>
      </c>
      <c r="E15725" s="419" t="s">
        <v>64519</v>
      </c>
      <c r="F15725" s="419" t="s">
        <v>64520</v>
      </c>
      <c r="G15725" s="419" t="s">
        <v>29020</v>
      </c>
      <c r="H15725" s="419" t="s">
        <v>32422</v>
      </c>
      <c r="I15725" s="419" t="s">
        <v>28826</v>
      </c>
    </row>
    <row r="15726" spans="1:9" x14ac:dyDescent="0.25">
      <c r="A15726" s="419" t="s">
        <v>64521</v>
      </c>
      <c r="B15726" s="419" t="s">
        <v>28832</v>
      </c>
      <c r="C15726" s="419" t="s">
        <v>12775</v>
      </c>
      <c r="D15726" s="419" t="s">
        <v>64522</v>
      </c>
      <c r="E15726" s="419" t="s">
        <v>64522</v>
      </c>
      <c r="F15726" s="419" t="s">
        <v>64523</v>
      </c>
      <c r="G15726" s="419" t="s">
        <v>28824</v>
      </c>
      <c r="H15726" s="419" t="s">
        <v>28825</v>
      </c>
      <c r="I15726" s="419" t="s">
        <v>28826</v>
      </c>
    </row>
    <row r="15727" spans="1:9" x14ac:dyDescent="0.25">
      <c r="A15727" s="419" t="s">
        <v>64524</v>
      </c>
      <c r="B15727" s="419" t="s">
        <v>28832</v>
      </c>
      <c r="C15727" s="419" t="s">
        <v>64525</v>
      </c>
      <c r="D15727" s="419" t="s">
        <v>64526</v>
      </c>
      <c r="E15727" s="419" t="s">
        <v>64527</v>
      </c>
      <c r="F15727" s="419" t="s">
        <v>64528</v>
      </c>
      <c r="G15727" s="419" t="s">
        <v>28968</v>
      </c>
      <c r="H15727" s="419" t="s">
        <v>32422</v>
      </c>
      <c r="I15727" s="419" t="s">
        <v>28826</v>
      </c>
    </row>
    <row r="15728" spans="1:9" x14ac:dyDescent="0.25">
      <c r="A15728" s="419" t="s">
        <v>64529</v>
      </c>
      <c r="B15728" s="419" t="s">
        <v>28832</v>
      </c>
      <c r="C15728" s="419" t="s">
        <v>64530</v>
      </c>
      <c r="D15728" s="419" t="s">
        <v>64531</v>
      </c>
      <c r="E15728" s="419" t="s">
        <v>64532</v>
      </c>
      <c r="F15728" s="419" t="s">
        <v>64533</v>
      </c>
      <c r="G15728" s="419" t="s">
        <v>28968</v>
      </c>
      <c r="H15728" s="419" t="s">
        <v>32422</v>
      </c>
      <c r="I15728" s="419" t="s">
        <v>28826</v>
      </c>
    </row>
    <row r="15729" spans="1:9" x14ac:dyDescent="0.25">
      <c r="A15729" s="419" t="s">
        <v>64534</v>
      </c>
      <c r="B15729" s="419" t="s">
        <v>28832</v>
      </c>
      <c r="C15729" s="419" t="s">
        <v>64535</v>
      </c>
      <c r="D15729" s="419" t="s">
        <v>43383</v>
      </c>
      <c r="E15729" s="419" t="s">
        <v>43383</v>
      </c>
      <c r="F15729" s="419" t="s">
        <v>64536</v>
      </c>
      <c r="G15729" s="419" t="s">
        <v>28824</v>
      </c>
      <c r="H15729" s="419" t="s">
        <v>28867</v>
      </c>
      <c r="I15729" s="419" t="s">
        <v>28826</v>
      </c>
    </row>
    <row r="15730" spans="1:9" x14ac:dyDescent="0.25">
      <c r="A15730" s="419" t="s">
        <v>64537</v>
      </c>
      <c r="B15730" s="419" t="s">
        <v>8245</v>
      </c>
      <c r="C15730" s="419" t="s">
        <v>64538</v>
      </c>
      <c r="D15730" s="419" t="s">
        <v>51951</v>
      </c>
      <c r="E15730" s="419" t="s">
        <v>56592</v>
      </c>
      <c r="F15730" s="419" t="s">
        <v>64539</v>
      </c>
      <c r="G15730" s="419" t="s">
        <v>28824</v>
      </c>
      <c r="H15730" s="419" t="s">
        <v>28825</v>
      </c>
      <c r="I15730" s="419" t="s">
        <v>28826</v>
      </c>
    </row>
    <row r="15731" spans="1:9" x14ac:dyDescent="0.25">
      <c r="A15731" s="419" t="s">
        <v>64540</v>
      </c>
      <c r="B15731" s="419" t="s">
        <v>28832</v>
      </c>
      <c r="C15731" s="419" t="s">
        <v>64541</v>
      </c>
      <c r="D15731" s="419" t="s">
        <v>64542</v>
      </c>
      <c r="E15731" s="419" t="s">
        <v>64543</v>
      </c>
      <c r="F15731" s="419" t="s">
        <v>64544</v>
      </c>
      <c r="G15731" s="419" t="s">
        <v>28824</v>
      </c>
      <c r="H15731" s="419" t="s">
        <v>28825</v>
      </c>
      <c r="I15731" s="419" t="s">
        <v>28826</v>
      </c>
    </row>
    <row r="15732" spans="1:9" x14ac:dyDescent="0.25">
      <c r="A15732" s="419" t="s">
        <v>64545</v>
      </c>
      <c r="B15732" s="419" t="s">
        <v>28832</v>
      </c>
      <c r="C15732" s="419" t="s">
        <v>64546</v>
      </c>
      <c r="D15732" s="419" t="s">
        <v>64547</v>
      </c>
      <c r="E15732" s="419" t="s">
        <v>64548</v>
      </c>
      <c r="F15732" s="419" t="s">
        <v>64549</v>
      </c>
      <c r="G15732" s="419" t="s">
        <v>28824</v>
      </c>
      <c r="H15732" s="419" t="s">
        <v>28825</v>
      </c>
      <c r="I15732" s="419" t="s">
        <v>28826</v>
      </c>
    </row>
    <row r="15733" spans="1:9" x14ac:dyDescent="0.25">
      <c r="A15733" s="419" t="s">
        <v>64550</v>
      </c>
      <c r="B15733" s="419" t="s">
        <v>28832</v>
      </c>
      <c r="C15733" s="419" t="s">
        <v>64551</v>
      </c>
      <c r="D15733" s="419" t="s">
        <v>64552</v>
      </c>
      <c r="E15733" s="419" t="s">
        <v>64553</v>
      </c>
      <c r="F15733" s="419" t="s">
        <v>64554</v>
      </c>
      <c r="G15733" s="419" t="s">
        <v>28824</v>
      </c>
      <c r="H15733" s="419" t="s">
        <v>28825</v>
      </c>
      <c r="I15733" s="419" t="s">
        <v>28826</v>
      </c>
    </row>
    <row r="15734" spans="1:9" x14ac:dyDescent="0.25">
      <c r="A15734" s="419" t="s">
        <v>64555</v>
      </c>
      <c r="B15734" s="419" t="s">
        <v>28832</v>
      </c>
      <c r="C15734" s="419" t="s">
        <v>64556</v>
      </c>
      <c r="D15734" s="419" t="s">
        <v>64557</v>
      </c>
      <c r="E15734" s="419" t="s">
        <v>28399</v>
      </c>
      <c r="F15734" s="419" t="s">
        <v>64558</v>
      </c>
      <c r="G15734" s="419" t="s">
        <v>28824</v>
      </c>
      <c r="H15734" s="419" t="s">
        <v>30008</v>
      </c>
      <c r="I15734" s="419" t="s">
        <v>28826</v>
      </c>
    </row>
    <row r="15735" spans="1:9" x14ac:dyDescent="0.25">
      <c r="A15735" s="419" t="s">
        <v>64559</v>
      </c>
      <c r="B15735" s="419" t="s">
        <v>28832</v>
      </c>
      <c r="C15735" s="419" t="s">
        <v>64560</v>
      </c>
      <c r="D15735" s="419" t="s">
        <v>64561</v>
      </c>
      <c r="E15735" s="419" t="s">
        <v>64562</v>
      </c>
      <c r="F15735" s="419" t="s">
        <v>64563</v>
      </c>
      <c r="G15735" s="419" t="s">
        <v>28968</v>
      </c>
      <c r="H15735" s="419" t="s">
        <v>32422</v>
      </c>
      <c r="I15735" s="419" t="s">
        <v>28826</v>
      </c>
    </row>
    <row r="15736" spans="1:9" x14ac:dyDescent="0.25">
      <c r="A15736" s="419" t="s">
        <v>64564</v>
      </c>
      <c r="B15736" s="419" t="s">
        <v>28832</v>
      </c>
      <c r="C15736" s="419" t="s">
        <v>12791</v>
      </c>
      <c r="D15736" s="419" t="s">
        <v>64565</v>
      </c>
      <c r="E15736" s="419" t="s">
        <v>64566</v>
      </c>
      <c r="F15736" s="419" t="s">
        <v>64567</v>
      </c>
      <c r="G15736" s="419" t="s">
        <v>28824</v>
      </c>
      <c r="H15736" s="419" t="s">
        <v>28825</v>
      </c>
      <c r="I15736" s="419" t="s">
        <v>28826</v>
      </c>
    </row>
    <row r="15737" spans="1:9" x14ac:dyDescent="0.25">
      <c r="A15737" s="419" t="s">
        <v>64568</v>
      </c>
      <c r="B15737" s="419" t="s">
        <v>28832</v>
      </c>
      <c r="C15737" s="419" t="s">
        <v>64569</v>
      </c>
      <c r="D15737" s="419" t="s">
        <v>64570</v>
      </c>
      <c r="E15737" s="419" t="s">
        <v>64571</v>
      </c>
      <c r="F15737" s="419" t="s">
        <v>64572</v>
      </c>
      <c r="G15737" s="419" t="s">
        <v>28968</v>
      </c>
      <c r="H15737" s="419" t="s">
        <v>32422</v>
      </c>
      <c r="I15737" s="419" t="s">
        <v>28826</v>
      </c>
    </row>
    <row r="15738" spans="1:9" x14ac:dyDescent="0.25">
      <c r="A15738" s="419" t="s">
        <v>64573</v>
      </c>
      <c r="B15738" s="419" t="s">
        <v>28832</v>
      </c>
      <c r="C15738" s="419" t="s">
        <v>64574</v>
      </c>
      <c r="D15738" s="419" t="s">
        <v>64575</v>
      </c>
      <c r="E15738" s="419" t="s">
        <v>64576</v>
      </c>
      <c r="F15738" s="419" t="s">
        <v>64577</v>
      </c>
      <c r="G15738" s="419" t="s">
        <v>28824</v>
      </c>
      <c r="H15738" s="419" t="s">
        <v>28909</v>
      </c>
      <c r="I15738" s="419" t="s">
        <v>28826</v>
      </c>
    </row>
    <row r="15739" spans="1:9" x14ac:dyDescent="0.25">
      <c r="A15739" s="419" t="s">
        <v>64578</v>
      </c>
      <c r="B15739" s="419" t="s">
        <v>28832</v>
      </c>
      <c r="C15739" s="419" t="s">
        <v>12795</v>
      </c>
      <c r="D15739" s="419" t="s">
        <v>64579</v>
      </c>
      <c r="E15739" s="419" t="s">
        <v>64580</v>
      </c>
      <c r="F15739" s="419" t="s">
        <v>64581</v>
      </c>
      <c r="G15739" s="419" t="s">
        <v>28824</v>
      </c>
      <c r="H15739" s="419" t="s">
        <v>63187</v>
      </c>
      <c r="I15739" s="419" t="s">
        <v>28826</v>
      </c>
    </row>
    <row r="15740" spans="1:9" x14ac:dyDescent="0.25">
      <c r="A15740" s="419" t="s">
        <v>64582</v>
      </c>
      <c r="B15740" s="419" t="s">
        <v>28832</v>
      </c>
      <c r="C15740" s="419" t="s">
        <v>64583</v>
      </c>
      <c r="D15740" s="419" t="s">
        <v>64584</v>
      </c>
      <c r="E15740" s="419" t="s">
        <v>64585</v>
      </c>
      <c r="F15740" s="419" t="s">
        <v>64586</v>
      </c>
      <c r="G15740" s="419" t="s">
        <v>28824</v>
      </c>
      <c r="H15740" s="419" t="s">
        <v>28909</v>
      </c>
      <c r="I15740" s="419" t="s">
        <v>28826</v>
      </c>
    </row>
    <row r="15741" spans="1:9" x14ac:dyDescent="0.25">
      <c r="A15741" s="419" t="s">
        <v>64587</v>
      </c>
      <c r="B15741" s="419" t="s">
        <v>28832</v>
      </c>
      <c r="C15741" s="419" t="s">
        <v>12797</v>
      </c>
      <c r="D15741" s="419" t="s">
        <v>64588</v>
      </c>
      <c r="E15741" s="419" t="s">
        <v>64589</v>
      </c>
      <c r="F15741" s="419" t="s">
        <v>64590</v>
      </c>
      <c r="G15741" s="419" t="s">
        <v>36000</v>
      </c>
      <c r="H15741" s="419" t="s">
        <v>28825</v>
      </c>
      <c r="I15741" s="419" t="s">
        <v>28826</v>
      </c>
    </row>
    <row r="15742" spans="1:9" x14ac:dyDescent="0.25">
      <c r="A15742" s="419" t="s">
        <v>64591</v>
      </c>
      <c r="B15742" s="419" t="s">
        <v>28832</v>
      </c>
      <c r="C15742" s="419" t="s">
        <v>64592</v>
      </c>
      <c r="D15742" s="419" t="s">
        <v>64593</v>
      </c>
      <c r="E15742" s="419" t="s">
        <v>64594</v>
      </c>
      <c r="F15742" s="419" t="s">
        <v>64595</v>
      </c>
      <c r="G15742" s="419" t="s">
        <v>32690</v>
      </c>
      <c r="H15742" s="419" t="s">
        <v>29123</v>
      </c>
      <c r="I15742" s="419" t="s">
        <v>28826</v>
      </c>
    </row>
    <row r="15743" spans="1:9" x14ac:dyDescent="0.25">
      <c r="A15743" s="419" t="s">
        <v>64596</v>
      </c>
      <c r="B15743" s="419" t="s">
        <v>28832</v>
      </c>
      <c r="C15743" s="419" t="s">
        <v>64597</v>
      </c>
      <c r="D15743" s="419" t="s">
        <v>64598</v>
      </c>
      <c r="E15743" s="419" t="s">
        <v>64599</v>
      </c>
      <c r="F15743" s="419" t="s">
        <v>64600</v>
      </c>
      <c r="G15743" s="419" t="s">
        <v>30607</v>
      </c>
      <c r="H15743" s="419" t="s">
        <v>29123</v>
      </c>
      <c r="I15743" s="419" t="s">
        <v>28826</v>
      </c>
    </row>
    <row r="15744" spans="1:9" x14ac:dyDescent="0.25">
      <c r="A15744" s="419" t="s">
        <v>64601</v>
      </c>
      <c r="B15744" s="419" t="s">
        <v>28832</v>
      </c>
      <c r="C15744" s="419" t="s">
        <v>12801</v>
      </c>
      <c r="D15744" s="419" t="s">
        <v>64602</v>
      </c>
      <c r="E15744" s="419" t="s">
        <v>64602</v>
      </c>
      <c r="F15744" s="419" t="s">
        <v>64603</v>
      </c>
      <c r="G15744" s="419" t="s">
        <v>28824</v>
      </c>
      <c r="H15744" s="419" t="s">
        <v>28825</v>
      </c>
      <c r="I15744" s="419" t="s">
        <v>28826</v>
      </c>
    </row>
    <row r="15745" spans="1:9" x14ac:dyDescent="0.25">
      <c r="A15745" s="419" t="s">
        <v>64604</v>
      </c>
      <c r="B15745" s="419" t="s">
        <v>8245</v>
      </c>
      <c r="C15745" s="419" t="s">
        <v>64605</v>
      </c>
      <c r="D15745" s="419" t="s">
        <v>42641</v>
      </c>
      <c r="E15745" s="419" t="s">
        <v>42642</v>
      </c>
      <c r="F15745" s="419" t="s">
        <v>42643</v>
      </c>
      <c r="G15745" s="419" t="s">
        <v>28824</v>
      </c>
      <c r="H15745" s="419" t="s">
        <v>28825</v>
      </c>
      <c r="I15745" s="419" t="s">
        <v>28826</v>
      </c>
    </row>
    <row r="15746" spans="1:9" x14ac:dyDescent="0.25">
      <c r="A15746" s="419" t="s">
        <v>64606</v>
      </c>
      <c r="B15746" s="419" t="s">
        <v>28832</v>
      </c>
      <c r="C15746" s="419" t="s">
        <v>64607</v>
      </c>
      <c r="D15746" s="419" t="s">
        <v>64608</v>
      </c>
      <c r="E15746" s="419" t="s">
        <v>64609</v>
      </c>
      <c r="F15746" s="419" t="s">
        <v>64610</v>
      </c>
      <c r="G15746" s="419" t="s">
        <v>29284</v>
      </c>
      <c r="H15746" s="419" t="s">
        <v>29285</v>
      </c>
      <c r="I15746" s="419" t="s">
        <v>28826</v>
      </c>
    </row>
    <row r="15747" spans="1:9" x14ac:dyDescent="0.25">
      <c r="A15747" s="419" t="s">
        <v>64611</v>
      </c>
      <c r="B15747" s="419" t="s">
        <v>28832</v>
      </c>
      <c r="C15747" s="419" t="s">
        <v>12812</v>
      </c>
      <c r="D15747" s="419" t="s">
        <v>64612</v>
      </c>
      <c r="E15747" s="419" t="s">
        <v>27796</v>
      </c>
      <c r="F15747" s="419" t="s">
        <v>64613</v>
      </c>
      <c r="G15747" s="419" t="s">
        <v>28824</v>
      </c>
      <c r="H15747" s="419" t="s">
        <v>28825</v>
      </c>
      <c r="I15747" s="419" t="s">
        <v>28826</v>
      </c>
    </row>
    <row r="15748" spans="1:9" x14ac:dyDescent="0.25">
      <c r="A15748" s="419" t="s">
        <v>64614</v>
      </c>
      <c r="B15748" s="419" t="s">
        <v>28832</v>
      </c>
      <c r="C15748" s="419" t="s">
        <v>64615</v>
      </c>
      <c r="D15748" s="419" t="s">
        <v>64616</v>
      </c>
      <c r="E15748" s="419" t="s">
        <v>64617</v>
      </c>
      <c r="F15748" s="419" t="s">
        <v>64618</v>
      </c>
      <c r="G15748" s="419" t="s">
        <v>33889</v>
      </c>
      <c r="H15748" s="419" t="s">
        <v>28825</v>
      </c>
      <c r="I15748" s="419" t="s">
        <v>28826</v>
      </c>
    </row>
    <row r="15749" spans="1:9" x14ac:dyDescent="0.25">
      <c r="A15749" s="419" t="s">
        <v>64619</v>
      </c>
      <c r="B15749" s="419" t="s">
        <v>28832</v>
      </c>
      <c r="C15749" s="419" t="s">
        <v>64620</v>
      </c>
      <c r="D15749" s="419" t="s">
        <v>64621</v>
      </c>
      <c r="E15749" s="419" t="s">
        <v>64622</v>
      </c>
      <c r="F15749" s="419" t="s">
        <v>64623</v>
      </c>
      <c r="G15749" s="419" t="s">
        <v>28824</v>
      </c>
      <c r="H15749" s="419" t="s">
        <v>30008</v>
      </c>
      <c r="I15749" s="419" t="s">
        <v>28826</v>
      </c>
    </row>
    <row r="15750" spans="1:9" x14ac:dyDescent="0.25">
      <c r="A15750" s="419" t="s">
        <v>64624</v>
      </c>
      <c r="B15750" s="419" t="s">
        <v>28832</v>
      </c>
      <c r="C15750" s="419" t="s">
        <v>12828</v>
      </c>
      <c r="D15750" s="419" t="s">
        <v>64625</v>
      </c>
      <c r="E15750" s="419" t="s">
        <v>14439</v>
      </c>
      <c r="F15750" s="419" t="s">
        <v>64626</v>
      </c>
      <c r="G15750" s="419" t="s">
        <v>28824</v>
      </c>
      <c r="H15750" s="419" t="s">
        <v>28825</v>
      </c>
      <c r="I15750" s="419" t="s">
        <v>28826</v>
      </c>
    </row>
    <row r="15751" spans="1:9" x14ac:dyDescent="0.25">
      <c r="A15751" s="419" t="s">
        <v>64627</v>
      </c>
      <c r="B15751" s="419" t="s">
        <v>28832</v>
      </c>
      <c r="C15751" s="419" t="s">
        <v>64628</v>
      </c>
      <c r="D15751" s="419" t="s">
        <v>64629</v>
      </c>
      <c r="E15751" s="419" t="s">
        <v>64630</v>
      </c>
      <c r="F15751" s="419" t="s">
        <v>64631</v>
      </c>
      <c r="G15751" s="419" t="s">
        <v>29020</v>
      </c>
      <c r="H15751" s="419" t="s">
        <v>32422</v>
      </c>
      <c r="I15751" s="419" t="s">
        <v>28826</v>
      </c>
    </row>
    <row r="15752" spans="1:9" x14ac:dyDescent="0.25">
      <c r="A15752" s="419" t="s">
        <v>64632</v>
      </c>
      <c r="B15752" s="419" t="s">
        <v>28832</v>
      </c>
      <c r="C15752" s="419" t="s">
        <v>64633</v>
      </c>
      <c r="D15752" s="419" t="s">
        <v>64634</v>
      </c>
      <c r="E15752" s="419" t="s">
        <v>64635</v>
      </c>
      <c r="F15752" s="419" t="s">
        <v>64636</v>
      </c>
      <c r="G15752" s="419" t="s">
        <v>28824</v>
      </c>
      <c r="H15752" s="419" t="s">
        <v>28909</v>
      </c>
      <c r="I15752" s="419" t="s">
        <v>28826</v>
      </c>
    </row>
    <row r="15753" spans="1:9" x14ac:dyDescent="0.25">
      <c r="A15753" s="419" t="s">
        <v>64637</v>
      </c>
      <c r="B15753" s="419" t="s">
        <v>28832</v>
      </c>
      <c r="C15753" s="419" t="s">
        <v>64638</v>
      </c>
      <c r="D15753" s="419" t="s">
        <v>64639</v>
      </c>
      <c r="E15753" s="419" t="s">
        <v>64640</v>
      </c>
      <c r="F15753" s="419" t="s">
        <v>64641</v>
      </c>
      <c r="G15753" s="419" t="s">
        <v>28824</v>
      </c>
      <c r="H15753" s="419" t="s">
        <v>28825</v>
      </c>
      <c r="I15753" s="419" t="s">
        <v>28826</v>
      </c>
    </row>
    <row r="15754" spans="1:9" x14ac:dyDescent="0.25">
      <c r="A15754" s="419" t="s">
        <v>64642</v>
      </c>
      <c r="B15754" s="419" t="s">
        <v>28832</v>
      </c>
      <c r="C15754" s="419" t="s">
        <v>12832</v>
      </c>
      <c r="D15754" s="419" t="s">
        <v>64643</v>
      </c>
      <c r="E15754" s="419" t="s">
        <v>64644</v>
      </c>
      <c r="F15754" s="419" t="s">
        <v>64645</v>
      </c>
      <c r="G15754" s="419" t="s">
        <v>28824</v>
      </c>
      <c r="H15754" s="419" t="s">
        <v>28825</v>
      </c>
      <c r="I15754" s="419" t="s">
        <v>28826</v>
      </c>
    </row>
    <row r="15755" spans="1:9" x14ac:dyDescent="0.25">
      <c r="A15755" s="419" t="s">
        <v>64646</v>
      </c>
      <c r="B15755" s="419" t="s">
        <v>8245</v>
      </c>
      <c r="C15755" s="419" t="s">
        <v>12836</v>
      </c>
      <c r="D15755" s="419" t="s">
        <v>32714</v>
      </c>
      <c r="E15755" s="419" t="s">
        <v>32715</v>
      </c>
      <c r="F15755" s="419" t="s">
        <v>64647</v>
      </c>
      <c r="G15755" s="419" t="s">
        <v>28824</v>
      </c>
      <c r="H15755" s="419" t="s">
        <v>28825</v>
      </c>
      <c r="I15755" s="419" t="s">
        <v>28826</v>
      </c>
    </row>
    <row r="15756" spans="1:9" x14ac:dyDescent="0.25">
      <c r="A15756" s="419" t="s">
        <v>64648</v>
      </c>
      <c r="B15756" s="419" t="s">
        <v>28832</v>
      </c>
      <c r="C15756" s="419" t="s">
        <v>12839</v>
      </c>
      <c r="D15756" s="419" t="s">
        <v>64649</v>
      </c>
      <c r="E15756" s="419" t="s">
        <v>2765</v>
      </c>
      <c r="F15756" s="419" t="s">
        <v>64650</v>
      </c>
      <c r="G15756" s="419" t="s">
        <v>28824</v>
      </c>
      <c r="H15756" s="419" t="s">
        <v>28825</v>
      </c>
      <c r="I15756" s="419" t="s">
        <v>28826</v>
      </c>
    </row>
    <row r="15757" spans="1:9" x14ac:dyDescent="0.25">
      <c r="A15757" s="419" t="s">
        <v>64651</v>
      </c>
      <c r="B15757" s="419" t="s">
        <v>28832</v>
      </c>
      <c r="C15757" s="419" t="s">
        <v>64652</v>
      </c>
      <c r="D15757" s="419" t="s">
        <v>64653</v>
      </c>
      <c r="E15757" s="419" t="s">
        <v>64654</v>
      </c>
      <c r="F15757" s="419" t="s">
        <v>64655</v>
      </c>
      <c r="G15757" s="419" t="s">
        <v>28975</v>
      </c>
      <c r="H15757" s="419" t="s">
        <v>28825</v>
      </c>
      <c r="I15757" s="419" t="s">
        <v>28826</v>
      </c>
    </row>
    <row r="15758" spans="1:9" x14ac:dyDescent="0.25">
      <c r="A15758" s="419" t="s">
        <v>64656</v>
      </c>
      <c r="B15758" s="419" t="s">
        <v>28832</v>
      </c>
      <c r="C15758" s="419" t="s">
        <v>64657</v>
      </c>
      <c r="D15758" s="419" t="s">
        <v>64658</v>
      </c>
      <c r="E15758" s="419" t="s">
        <v>64659</v>
      </c>
      <c r="F15758" s="419" t="s">
        <v>64660</v>
      </c>
      <c r="G15758" s="419" t="s">
        <v>31111</v>
      </c>
      <c r="H15758" s="419" t="s">
        <v>28825</v>
      </c>
      <c r="I15758" s="419" t="s">
        <v>28826</v>
      </c>
    </row>
    <row r="15759" spans="1:9" x14ac:dyDescent="0.25">
      <c r="A15759" s="419" t="s">
        <v>64661</v>
      </c>
      <c r="B15759" s="419" t="s">
        <v>28832</v>
      </c>
      <c r="C15759" s="419" t="s">
        <v>12843</v>
      </c>
      <c r="D15759" s="419" t="s">
        <v>64662</v>
      </c>
      <c r="E15759" s="419" t="s">
        <v>64663</v>
      </c>
      <c r="F15759" s="419" t="s">
        <v>64664</v>
      </c>
      <c r="G15759" s="419" t="s">
        <v>28975</v>
      </c>
      <c r="H15759" s="419" t="s">
        <v>28825</v>
      </c>
      <c r="I15759" s="419" t="s">
        <v>28826</v>
      </c>
    </row>
    <row r="15760" spans="1:9" x14ac:dyDescent="0.25">
      <c r="A15760" s="419" t="s">
        <v>64665</v>
      </c>
      <c r="B15760" s="419" t="s">
        <v>28832</v>
      </c>
      <c r="C15760" s="419" t="s">
        <v>64666</v>
      </c>
      <c r="D15760" s="419" t="s">
        <v>64667</v>
      </c>
      <c r="E15760" s="419" t="s">
        <v>64668</v>
      </c>
      <c r="F15760" s="419" t="s">
        <v>64669</v>
      </c>
      <c r="G15760" s="419" t="s">
        <v>30225</v>
      </c>
      <c r="H15760" s="419" t="s">
        <v>28825</v>
      </c>
      <c r="I15760" s="419" t="s">
        <v>28826</v>
      </c>
    </row>
    <row r="15761" spans="1:9" x14ac:dyDescent="0.25">
      <c r="A15761" s="419" t="s">
        <v>64670</v>
      </c>
      <c r="B15761" s="419" t="s">
        <v>28832</v>
      </c>
      <c r="C15761" s="419" t="s">
        <v>64671</v>
      </c>
      <c r="D15761" s="419" t="s">
        <v>64672</v>
      </c>
      <c r="E15761" s="419" t="s">
        <v>64673</v>
      </c>
      <c r="F15761" s="419" t="s">
        <v>64674</v>
      </c>
      <c r="G15761" s="419" t="s">
        <v>36798</v>
      </c>
      <c r="H15761" s="419" t="s">
        <v>28825</v>
      </c>
      <c r="I15761" s="419" t="s">
        <v>28826</v>
      </c>
    </row>
    <row r="15762" spans="1:9" x14ac:dyDescent="0.25">
      <c r="A15762" s="419" t="s">
        <v>64675</v>
      </c>
      <c r="B15762" s="419" t="s">
        <v>28832</v>
      </c>
      <c r="C15762" s="419" t="s">
        <v>64676</v>
      </c>
      <c r="D15762" s="419" t="s">
        <v>64677</v>
      </c>
      <c r="E15762" s="419" t="s">
        <v>64678</v>
      </c>
      <c r="F15762" s="419" t="s">
        <v>64679</v>
      </c>
      <c r="G15762" s="419" t="s">
        <v>28975</v>
      </c>
      <c r="H15762" s="419" t="s">
        <v>28825</v>
      </c>
      <c r="I15762" s="419" t="s">
        <v>28826</v>
      </c>
    </row>
    <row r="15763" spans="1:9" x14ac:dyDescent="0.25">
      <c r="A15763" s="419" t="s">
        <v>64680</v>
      </c>
      <c r="B15763" s="419" t="s">
        <v>28832</v>
      </c>
      <c r="C15763" s="419" t="s">
        <v>12851</v>
      </c>
      <c r="D15763" s="419" t="s">
        <v>64681</v>
      </c>
      <c r="E15763" s="419" t="s">
        <v>64682</v>
      </c>
      <c r="F15763" s="419" t="s">
        <v>64683</v>
      </c>
      <c r="G15763" s="419" t="s">
        <v>29819</v>
      </c>
      <c r="H15763" s="419" t="s">
        <v>29368</v>
      </c>
      <c r="I15763" s="419" t="s">
        <v>28826</v>
      </c>
    </row>
    <row r="15764" spans="1:9" x14ac:dyDescent="0.25">
      <c r="A15764" s="419" t="s">
        <v>64684</v>
      </c>
      <c r="B15764" s="419" t="s">
        <v>28832</v>
      </c>
      <c r="C15764" s="419" t="s">
        <v>64685</v>
      </c>
      <c r="D15764" s="419" t="s">
        <v>64686</v>
      </c>
      <c r="E15764" s="419" t="s">
        <v>64687</v>
      </c>
      <c r="F15764" s="419" t="s">
        <v>64688</v>
      </c>
      <c r="G15764" s="419" t="s">
        <v>28975</v>
      </c>
      <c r="H15764" s="419" t="s">
        <v>28825</v>
      </c>
      <c r="I15764" s="419" t="s">
        <v>28826</v>
      </c>
    </row>
    <row r="15765" spans="1:9" x14ac:dyDescent="0.25">
      <c r="A15765" s="419" t="s">
        <v>64689</v>
      </c>
      <c r="B15765" s="419" t="s">
        <v>28832</v>
      </c>
      <c r="C15765" s="419" t="s">
        <v>64690</v>
      </c>
      <c r="D15765" s="419" t="s">
        <v>64691</v>
      </c>
      <c r="E15765" s="419" t="s">
        <v>64692</v>
      </c>
      <c r="F15765" s="419" t="s">
        <v>64693</v>
      </c>
      <c r="G15765" s="419" t="s">
        <v>31415</v>
      </c>
      <c r="H15765" s="419" t="s">
        <v>28825</v>
      </c>
      <c r="I15765" s="419" t="s">
        <v>28826</v>
      </c>
    </row>
    <row r="15766" spans="1:9" x14ac:dyDescent="0.25">
      <c r="A15766" s="419" t="s">
        <v>64694</v>
      </c>
      <c r="B15766" s="419" t="s">
        <v>28832</v>
      </c>
      <c r="C15766" s="419" t="s">
        <v>64695</v>
      </c>
      <c r="D15766" s="419" t="s">
        <v>64696</v>
      </c>
      <c r="E15766" s="419" t="s">
        <v>64697</v>
      </c>
      <c r="F15766" s="419" t="s">
        <v>64698</v>
      </c>
      <c r="G15766" s="419" t="s">
        <v>28975</v>
      </c>
      <c r="H15766" s="419" t="s">
        <v>28825</v>
      </c>
      <c r="I15766" s="419" t="s">
        <v>28826</v>
      </c>
    </row>
    <row r="15767" spans="1:9" x14ac:dyDescent="0.25">
      <c r="A15767" s="419" t="s">
        <v>64699</v>
      </c>
      <c r="B15767" s="419" t="s">
        <v>28832</v>
      </c>
      <c r="C15767" s="419" t="s">
        <v>64700</v>
      </c>
      <c r="D15767" s="419" t="s">
        <v>42916</v>
      </c>
      <c r="E15767" s="419" t="s">
        <v>42916</v>
      </c>
      <c r="F15767" s="419" t="s">
        <v>64701</v>
      </c>
      <c r="G15767" s="419" t="s">
        <v>35804</v>
      </c>
      <c r="H15767" s="419" t="s">
        <v>28825</v>
      </c>
      <c r="I15767" s="419" t="s">
        <v>28826</v>
      </c>
    </row>
    <row r="15768" spans="1:9" x14ac:dyDescent="0.25">
      <c r="A15768" s="419" t="s">
        <v>64702</v>
      </c>
      <c r="B15768" s="419" t="s">
        <v>28832</v>
      </c>
      <c r="C15768" s="419" t="s">
        <v>12859</v>
      </c>
      <c r="D15768" s="419" t="s">
        <v>64703</v>
      </c>
      <c r="E15768" s="419" t="s">
        <v>64704</v>
      </c>
      <c r="F15768" s="419" t="s">
        <v>64705</v>
      </c>
      <c r="G15768" s="419" t="s">
        <v>28824</v>
      </c>
      <c r="H15768" s="419" t="s">
        <v>28825</v>
      </c>
      <c r="I15768" s="419" t="s">
        <v>28826</v>
      </c>
    </row>
    <row r="15769" spans="1:9" x14ac:dyDescent="0.25">
      <c r="A15769" s="419" t="s">
        <v>64706</v>
      </c>
      <c r="B15769" s="419" t="s">
        <v>28832</v>
      </c>
      <c r="C15769" s="419" t="s">
        <v>12867</v>
      </c>
      <c r="D15769" s="419" t="s">
        <v>64707</v>
      </c>
      <c r="E15769" s="419" t="s">
        <v>64708</v>
      </c>
      <c r="F15769" s="419" t="s">
        <v>64709</v>
      </c>
      <c r="G15769" s="419" t="s">
        <v>28824</v>
      </c>
      <c r="H15769" s="419" t="s">
        <v>28825</v>
      </c>
      <c r="I15769" s="419" t="s">
        <v>28826</v>
      </c>
    </row>
    <row r="15770" spans="1:9" x14ac:dyDescent="0.25">
      <c r="A15770" s="419" t="s">
        <v>64710</v>
      </c>
      <c r="B15770" s="419" t="s">
        <v>28832</v>
      </c>
      <c r="C15770" s="419" t="s">
        <v>64711</v>
      </c>
      <c r="D15770" s="419" t="s">
        <v>64712</v>
      </c>
      <c r="E15770" s="419" t="s">
        <v>64713</v>
      </c>
      <c r="F15770" s="419" t="s">
        <v>64714</v>
      </c>
      <c r="G15770" s="419" t="s">
        <v>28824</v>
      </c>
      <c r="H15770" s="419" t="s">
        <v>63187</v>
      </c>
      <c r="I15770" s="419" t="s">
        <v>28826</v>
      </c>
    </row>
    <row r="15771" spans="1:9" x14ac:dyDescent="0.25">
      <c r="A15771" s="419" t="s">
        <v>64715</v>
      </c>
      <c r="B15771" s="419" t="s">
        <v>28832</v>
      </c>
      <c r="C15771" s="419" t="s">
        <v>12871</v>
      </c>
      <c r="D15771" s="419" t="s">
        <v>64716</v>
      </c>
      <c r="E15771" s="419" t="s">
        <v>64717</v>
      </c>
      <c r="F15771" s="419" t="s">
        <v>64718</v>
      </c>
      <c r="G15771" s="419" t="s">
        <v>28824</v>
      </c>
      <c r="H15771" s="419" t="s">
        <v>28825</v>
      </c>
      <c r="I15771" s="419" t="s">
        <v>28826</v>
      </c>
    </row>
    <row r="15772" spans="1:9" x14ac:dyDescent="0.25">
      <c r="A15772" s="419" t="s">
        <v>64719</v>
      </c>
      <c r="B15772" s="419" t="s">
        <v>28832</v>
      </c>
      <c r="C15772" s="419" t="s">
        <v>12875</v>
      </c>
      <c r="D15772" s="419" t="s">
        <v>64720</v>
      </c>
      <c r="E15772" s="419" t="s">
        <v>64721</v>
      </c>
      <c r="F15772" s="419" t="s">
        <v>64722</v>
      </c>
      <c r="G15772" s="419" t="s">
        <v>28824</v>
      </c>
      <c r="H15772" s="419" t="s">
        <v>28825</v>
      </c>
      <c r="I15772" s="419" t="s">
        <v>28826</v>
      </c>
    </row>
    <row r="15773" spans="1:9" x14ac:dyDescent="0.25">
      <c r="A15773" s="419" t="s">
        <v>64723</v>
      </c>
      <c r="B15773" s="419" t="s">
        <v>28832</v>
      </c>
      <c r="C15773" s="419" t="s">
        <v>64724</v>
      </c>
      <c r="D15773" s="419" t="s">
        <v>64725</v>
      </c>
      <c r="E15773" s="419" t="s">
        <v>64726</v>
      </c>
      <c r="F15773" s="419" t="s">
        <v>64727</v>
      </c>
      <c r="G15773" s="419" t="s">
        <v>28824</v>
      </c>
      <c r="H15773" s="419" t="s">
        <v>28825</v>
      </c>
      <c r="I15773" s="419" t="s">
        <v>28826</v>
      </c>
    </row>
    <row r="15774" spans="1:9" x14ac:dyDescent="0.25">
      <c r="A15774" s="419" t="s">
        <v>64728</v>
      </c>
      <c r="B15774" s="419" t="s">
        <v>8245</v>
      </c>
      <c r="C15774" s="419" t="s">
        <v>64729</v>
      </c>
      <c r="D15774" s="419" t="s">
        <v>28464</v>
      </c>
      <c r="E15774" s="419" t="s">
        <v>28464</v>
      </c>
      <c r="F15774" s="419" t="s">
        <v>64730</v>
      </c>
      <c r="G15774" s="419" t="s">
        <v>28824</v>
      </c>
      <c r="H15774" s="419" t="s">
        <v>28825</v>
      </c>
      <c r="I15774" s="419" t="s">
        <v>28826</v>
      </c>
    </row>
    <row r="15775" spans="1:9" x14ac:dyDescent="0.25">
      <c r="A15775" s="419" t="s">
        <v>64731</v>
      </c>
      <c r="B15775" s="419" t="s">
        <v>28832</v>
      </c>
      <c r="C15775" s="419" t="s">
        <v>12887</v>
      </c>
      <c r="D15775" s="419" t="s">
        <v>64732</v>
      </c>
      <c r="E15775" s="419" t="s">
        <v>64733</v>
      </c>
      <c r="F15775" s="419" t="s">
        <v>64734</v>
      </c>
      <c r="G15775" s="419" t="s">
        <v>28824</v>
      </c>
      <c r="H15775" s="419" t="s">
        <v>28825</v>
      </c>
      <c r="I15775" s="419" t="s">
        <v>28826</v>
      </c>
    </row>
    <row r="15776" spans="1:9" x14ac:dyDescent="0.25">
      <c r="A15776" s="419" t="s">
        <v>64735</v>
      </c>
      <c r="B15776" s="419" t="s">
        <v>28832</v>
      </c>
      <c r="C15776" s="419" t="s">
        <v>64736</v>
      </c>
      <c r="D15776" s="419" t="s">
        <v>64737</v>
      </c>
      <c r="E15776" s="419" t="s">
        <v>64738</v>
      </c>
      <c r="F15776" s="419" t="s">
        <v>64739</v>
      </c>
      <c r="G15776" s="419" t="s">
        <v>31824</v>
      </c>
      <c r="H15776" s="419" t="s">
        <v>28825</v>
      </c>
      <c r="I15776" s="419" t="s">
        <v>28826</v>
      </c>
    </row>
    <row r="15777" spans="1:9" x14ac:dyDescent="0.25">
      <c r="A15777" s="419" t="s">
        <v>64740</v>
      </c>
      <c r="B15777" s="419" t="s">
        <v>28832</v>
      </c>
      <c r="C15777" s="419" t="s">
        <v>12891</v>
      </c>
      <c r="D15777" s="419" t="s">
        <v>64625</v>
      </c>
      <c r="E15777" s="419" t="s">
        <v>64625</v>
      </c>
      <c r="F15777" s="419" t="s">
        <v>64741</v>
      </c>
      <c r="G15777" s="419" t="s">
        <v>28824</v>
      </c>
      <c r="H15777" s="419" t="s">
        <v>28825</v>
      </c>
      <c r="I15777" s="419" t="s">
        <v>28826</v>
      </c>
    </row>
    <row r="15778" spans="1:9" x14ac:dyDescent="0.25">
      <c r="A15778" s="419" t="s">
        <v>64742</v>
      </c>
      <c r="B15778" s="419" t="s">
        <v>28832</v>
      </c>
      <c r="C15778" s="419" t="s">
        <v>64743</v>
      </c>
      <c r="D15778" s="419" t="s">
        <v>64744</v>
      </c>
      <c r="E15778" s="419" t="s">
        <v>64745</v>
      </c>
      <c r="F15778" s="419" t="s">
        <v>64746</v>
      </c>
      <c r="G15778" s="419" t="s">
        <v>28824</v>
      </c>
      <c r="H15778" s="419" t="s">
        <v>28825</v>
      </c>
      <c r="I15778" s="419" t="s">
        <v>28826</v>
      </c>
    </row>
    <row r="15779" spans="1:9" x14ac:dyDescent="0.25">
      <c r="A15779" s="419" t="s">
        <v>64747</v>
      </c>
      <c r="B15779" s="419" t="s">
        <v>28832</v>
      </c>
      <c r="C15779" s="419" t="s">
        <v>12895</v>
      </c>
      <c r="D15779" s="419" t="s">
        <v>64748</v>
      </c>
      <c r="E15779" s="419" t="s">
        <v>64749</v>
      </c>
      <c r="F15779" s="419" t="s">
        <v>64750</v>
      </c>
      <c r="G15779" s="419" t="s">
        <v>28824</v>
      </c>
      <c r="H15779" s="419" t="s">
        <v>28825</v>
      </c>
      <c r="I15779" s="419" t="s">
        <v>28826</v>
      </c>
    </row>
    <row r="15780" spans="1:9" x14ac:dyDescent="0.25">
      <c r="A15780" s="419" t="s">
        <v>64751</v>
      </c>
      <c r="B15780" s="419" t="s">
        <v>28832</v>
      </c>
      <c r="C15780" s="419" t="s">
        <v>12899</v>
      </c>
      <c r="D15780" s="419" t="s">
        <v>12900</v>
      </c>
      <c r="E15780" s="419" t="s">
        <v>12900</v>
      </c>
      <c r="F15780" s="419" t="s">
        <v>64752</v>
      </c>
      <c r="G15780" s="419" t="s">
        <v>28824</v>
      </c>
      <c r="H15780" s="419" t="s">
        <v>28825</v>
      </c>
      <c r="I15780" s="419" t="s">
        <v>28826</v>
      </c>
    </row>
    <row r="15781" spans="1:9" x14ac:dyDescent="0.25">
      <c r="A15781" s="419" t="s">
        <v>64753</v>
      </c>
      <c r="B15781" s="419" t="s">
        <v>28832</v>
      </c>
      <c r="C15781" s="419" t="s">
        <v>12903</v>
      </c>
      <c r="D15781" s="419" t="s">
        <v>64754</v>
      </c>
      <c r="E15781" s="419" t="s">
        <v>64755</v>
      </c>
      <c r="F15781" s="419" t="s">
        <v>64756</v>
      </c>
      <c r="G15781" s="419" t="s">
        <v>28824</v>
      </c>
      <c r="H15781" s="419" t="s">
        <v>28825</v>
      </c>
      <c r="I15781" s="419" t="s">
        <v>28826</v>
      </c>
    </row>
    <row r="15782" spans="1:9" x14ac:dyDescent="0.25">
      <c r="A15782" s="419" t="s">
        <v>64757</v>
      </c>
      <c r="B15782" s="419" t="s">
        <v>28832</v>
      </c>
      <c r="C15782" s="419" t="s">
        <v>12911</v>
      </c>
      <c r="D15782" s="419" t="s">
        <v>12912</v>
      </c>
      <c r="E15782" s="419" t="s">
        <v>12912</v>
      </c>
      <c r="F15782" s="419" t="s">
        <v>64758</v>
      </c>
      <c r="G15782" s="419" t="s">
        <v>31076</v>
      </c>
      <c r="H15782" s="419" t="s">
        <v>28825</v>
      </c>
      <c r="I15782" s="419" t="s">
        <v>28826</v>
      </c>
    </row>
    <row r="15783" spans="1:9" x14ac:dyDescent="0.25">
      <c r="A15783" s="419" t="s">
        <v>64759</v>
      </c>
      <c r="B15783" s="419" t="s">
        <v>28832</v>
      </c>
      <c r="C15783" s="419" t="s">
        <v>64760</v>
      </c>
      <c r="D15783" s="419" t="s">
        <v>64761</v>
      </c>
      <c r="E15783" s="419" t="s">
        <v>64762</v>
      </c>
      <c r="F15783" s="419" t="s">
        <v>64763</v>
      </c>
      <c r="G15783" s="419" t="s">
        <v>29020</v>
      </c>
      <c r="H15783" s="419" t="s">
        <v>32422</v>
      </c>
      <c r="I15783" s="419" t="s">
        <v>28826</v>
      </c>
    </row>
    <row r="15784" spans="1:9" x14ac:dyDescent="0.25">
      <c r="A15784" s="419" t="s">
        <v>64764</v>
      </c>
      <c r="B15784" s="419" t="s">
        <v>28832</v>
      </c>
      <c r="C15784" s="419" t="s">
        <v>64765</v>
      </c>
      <c r="D15784" s="419" t="s">
        <v>64766</v>
      </c>
      <c r="E15784" s="419" t="s">
        <v>64767</v>
      </c>
      <c r="F15784" s="419" t="s">
        <v>64768</v>
      </c>
      <c r="G15784" s="419" t="s">
        <v>30743</v>
      </c>
      <c r="H15784" s="419" t="s">
        <v>28922</v>
      </c>
      <c r="I15784" s="419" t="s">
        <v>28826</v>
      </c>
    </row>
    <row r="15785" spans="1:9" x14ac:dyDescent="0.25">
      <c r="A15785" s="419" t="s">
        <v>64769</v>
      </c>
      <c r="B15785" s="419" t="s">
        <v>28832</v>
      </c>
      <c r="C15785" s="419" t="s">
        <v>64770</v>
      </c>
      <c r="D15785" s="419" t="s">
        <v>64771</v>
      </c>
      <c r="E15785" s="419" t="s">
        <v>64772</v>
      </c>
      <c r="F15785" s="419" t="s">
        <v>64773</v>
      </c>
      <c r="G15785" s="419" t="s">
        <v>29819</v>
      </c>
      <c r="H15785" s="419" t="s">
        <v>28825</v>
      </c>
      <c r="I15785" s="419" t="s">
        <v>28826</v>
      </c>
    </row>
    <row r="15786" spans="1:9" x14ac:dyDescent="0.25">
      <c r="A15786" s="419" t="s">
        <v>64774</v>
      </c>
      <c r="B15786" s="419" t="s">
        <v>28832</v>
      </c>
      <c r="C15786" s="419" t="s">
        <v>64775</v>
      </c>
      <c r="D15786" s="419" t="s">
        <v>64776</v>
      </c>
      <c r="E15786" s="419" t="s">
        <v>64777</v>
      </c>
      <c r="F15786" s="419" t="s">
        <v>64778</v>
      </c>
      <c r="G15786" s="419" t="s">
        <v>28824</v>
      </c>
      <c r="H15786" s="419" t="s">
        <v>29643</v>
      </c>
      <c r="I15786" s="419" t="s">
        <v>28826</v>
      </c>
    </row>
    <row r="15787" spans="1:9" x14ac:dyDescent="0.25">
      <c r="A15787" s="419" t="s">
        <v>64779</v>
      </c>
      <c r="B15787" s="419" t="s">
        <v>28832</v>
      </c>
      <c r="C15787" s="419" t="s">
        <v>64780</v>
      </c>
      <c r="D15787" s="419" t="s">
        <v>43619</v>
      </c>
      <c r="E15787" s="419" t="s">
        <v>64781</v>
      </c>
      <c r="F15787" s="419" t="s">
        <v>64782</v>
      </c>
      <c r="G15787" s="419" t="s">
        <v>28824</v>
      </c>
      <c r="H15787" s="419" t="s">
        <v>28825</v>
      </c>
      <c r="I15787" s="419" t="s">
        <v>28826</v>
      </c>
    </row>
    <row r="15788" spans="1:9" x14ac:dyDescent="0.25">
      <c r="A15788" s="419" t="s">
        <v>64783</v>
      </c>
      <c r="B15788" s="419" t="s">
        <v>28832</v>
      </c>
      <c r="C15788" s="419" t="s">
        <v>64784</v>
      </c>
      <c r="D15788" s="419" t="s">
        <v>64785</v>
      </c>
      <c r="E15788" s="419" t="s">
        <v>18599</v>
      </c>
      <c r="F15788" s="419" t="s">
        <v>64786</v>
      </c>
      <c r="G15788" s="419" t="s">
        <v>28824</v>
      </c>
      <c r="H15788" s="419" t="s">
        <v>30008</v>
      </c>
      <c r="I15788" s="419" t="s">
        <v>28826</v>
      </c>
    </row>
    <row r="15789" spans="1:9" x14ac:dyDescent="0.25">
      <c r="A15789" s="419" t="s">
        <v>64787</v>
      </c>
      <c r="B15789" s="419" t="s">
        <v>28832</v>
      </c>
      <c r="C15789" s="419" t="s">
        <v>64788</v>
      </c>
      <c r="D15789" s="419" t="s">
        <v>64789</v>
      </c>
      <c r="E15789" s="419" t="s">
        <v>64790</v>
      </c>
      <c r="F15789" s="419" t="s">
        <v>64791</v>
      </c>
      <c r="G15789" s="419" t="s">
        <v>30154</v>
      </c>
      <c r="H15789" s="419" t="s">
        <v>28825</v>
      </c>
      <c r="I15789" s="419" t="s">
        <v>28826</v>
      </c>
    </row>
    <row r="15790" spans="1:9" x14ac:dyDescent="0.25">
      <c r="A15790" s="419" t="s">
        <v>64792</v>
      </c>
      <c r="B15790" s="419" t="s">
        <v>28832</v>
      </c>
      <c r="C15790" s="419" t="s">
        <v>64793</v>
      </c>
      <c r="D15790" s="419" t="s">
        <v>64794</v>
      </c>
      <c r="E15790" s="419" t="s">
        <v>64795</v>
      </c>
      <c r="F15790" s="419" t="s">
        <v>64796</v>
      </c>
      <c r="G15790" s="419" t="s">
        <v>28824</v>
      </c>
      <c r="H15790" s="419" t="s">
        <v>28825</v>
      </c>
      <c r="I15790" s="419" t="s">
        <v>28826</v>
      </c>
    </row>
    <row r="15791" spans="1:9" x14ac:dyDescent="0.25">
      <c r="A15791" s="419" t="s">
        <v>64797</v>
      </c>
      <c r="B15791" s="419" t="s">
        <v>8245</v>
      </c>
      <c r="C15791" s="419" t="s">
        <v>64798</v>
      </c>
      <c r="D15791" s="419" t="s">
        <v>64799</v>
      </c>
      <c r="E15791" s="419" t="s">
        <v>64800</v>
      </c>
      <c r="F15791" s="419" t="s">
        <v>64801</v>
      </c>
      <c r="G15791" s="419" t="s">
        <v>28824</v>
      </c>
      <c r="H15791" s="419" t="s">
        <v>28825</v>
      </c>
      <c r="I15791" s="419" t="s">
        <v>28826</v>
      </c>
    </row>
    <row r="15792" spans="1:9" x14ac:dyDescent="0.25">
      <c r="A15792" s="419" t="s">
        <v>64802</v>
      </c>
      <c r="B15792" s="419" t="s">
        <v>28832</v>
      </c>
      <c r="C15792" s="419" t="s">
        <v>64803</v>
      </c>
      <c r="D15792" s="419" t="s">
        <v>64804</v>
      </c>
      <c r="E15792" s="419" t="s">
        <v>64804</v>
      </c>
      <c r="F15792" s="419" t="s">
        <v>64805</v>
      </c>
      <c r="G15792" s="419" t="s">
        <v>28824</v>
      </c>
      <c r="H15792" s="419" t="s">
        <v>30008</v>
      </c>
      <c r="I15792" s="419" t="s">
        <v>28826</v>
      </c>
    </row>
    <row r="15793" spans="1:9" x14ac:dyDescent="0.25">
      <c r="A15793" s="419" t="s">
        <v>64806</v>
      </c>
      <c r="B15793" s="419" t="s">
        <v>28832</v>
      </c>
      <c r="C15793" s="419" t="s">
        <v>64807</v>
      </c>
      <c r="D15793" s="419" t="s">
        <v>64808</v>
      </c>
      <c r="E15793" s="419" t="s">
        <v>64809</v>
      </c>
      <c r="F15793" s="419" t="s">
        <v>64810</v>
      </c>
      <c r="G15793" s="419" t="s">
        <v>28824</v>
      </c>
      <c r="H15793" s="419" t="s">
        <v>28825</v>
      </c>
      <c r="I15793" s="419" t="s">
        <v>28826</v>
      </c>
    </row>
    <row r="15794" spans="1:9" x14ac:dyDescent="0.25">
      <c r="A15794" s="419" t="s">
        <v>64811</v>
      </c>
      <c r="B15794" s="419" t="s">
        <v>8245</v>
      </c>
      <c r="C15794" s="419" t="s">
        <v>64812</v>
      </c>
      <c r="D15794" s="419" t="s">
        <v>60852</v>
      </c>
      <c r="E15794" s="419" t="s">
        <v>60853</v>
      </c>
      <c r="F15794" s="419" t="s">
        <v>64813</v>
      </c>
      <c r="G15794" s="419" t="s">
        <v>28824</v>
      </c>
      <c r="H15794" s="419" t="s">
        <v>28825</v>
      </c>
      <c r="I15794" s="419" t="s">
        <v>28826</v>
      </c>
    </row>
    <row r="15795" spans="1:9" x14ac:dyDescent="0.25">
      <c r="A15795" s="419" t="s">
        <v>64814</v>
      </c>
      <c r="B15795" s="419" t="s">
        <v>28832</v>
      </c>
      <c r="C15795" s="419" t="s">
        <v>64815</v>
      </c>
      <c r="D15795" s="419" t="s">
        <v>64816</v>
      </c>
      <c r="E15795" s="419" t="s">
        <v>64817</v>
      </c>
      <c r="F15795" s="419" t="s">
        <v>64818</v>
      </c>
      <c r="G15795" s="419" t="s">
        <v>30392</v>
      </c>
      <c r="H15795" s="419" t="s">
        <v>28825</v>
      </c>
      <c r="I15795" s="419" t="s">
        <v>28826</v>
      </c>
    </row>
    <row r="15796" spans="1:9" x14ac:dyDescent="0.25">
      <c r="A15796" s="419" t="s">
        <v>64819</v>
      </c>
      <c r="B15796" s="419" t="s">
        <v>28832</v>
      </c>
      <c r="C15796" s="419" t="s">
        <v>12922</v>
      </c>
      <c r="D15796" s="419" t="s">
        <v>64820</v>
      </c>
      <c r="E15796" s="419" t="s">
        <v>64821</v>
      </c>
      <c r="F15796" s="419" t="s">
        <v>64822</v>
      </c>
      <c r="G15796" s="419" t="s">
        <v>28824</v>
      </c>
      <c r="H15796" s="419" t="s">
        <v>28825</v>
      </c>
      <c r="I15796" s="419" t="s">
        <v>28826</v>
      </c>
    </row>
    <row r="15797" spans="1:9" x14ac:dyDescent="0.25">
      <c r="A15797" s="419" t="s">
        <v>64823</v>
      </c>
      <c r="B15797" s="419" t="s">
        <v>28832</v>
      </c>
      <c r="C15797" s="419" t="s">
        <v>64824</v>
      </c>
      <c r="D15797" s="419" t="s">
        <v>64825</v>
      </c>
      <c r="E15797" s="419" t="s">
        <v>64826</v>
      </c>
      <c r="F15797" s="419" t="s">
        <v>64827</v>
      </c>
      <c r="G15797" s="419" t="s">
        <v>28824</v>
      </c>
      <c r="H15797" s="419" t="s">
        <v>29643</v>
      </c>
      <c r="I15797" s="419" t="s">
        <v>28826</v>
      </c>
    </row>
    <row r="15798" spans="1:9" x14ac:dyDescent="0.25">
      <c r="A15798" s="419" t="s">
        <v>64828</v>
      </c>
      <c r="B15798" s="419" t="s">
        <v>28832</v>
      </c>
      <c r="C15798" s="419" t="s">
        <v>64829</v>
      </c>
      <c r="D15798" s="419" t="s">
        <v>64830</v>
      </c>
      <c r="E15798" s="419" t="s">
        <v>64831</v>
      </c>
      <c r="F15798" s="419" t="s">
        <v>64832</v>
      </c>
      <c r="G15798" s="419" t="s">
        <v>29020</v>
      </c>
      <c r="H15798" s="419" t="s">
        <v>32422</v>
      </c>
      <c r="I15798" s="419" t="s">
        <v>28826</v>
      </c>
    </row>
    <row r="15799" spans="1:9" x14ac:dyDescent="0.25">
      <c r="A15799" s="419" t="s">
        <v>64833</v>
      </c>
      <c r="B15799" s="419" t="s">
        <v>28832</v>
      </c>
      <c r="C15799" s="419" t="s">
        <v>64834</v>
      </c>
      <c r="D15799" s="419" t="s">
        <v>64835</v>
      </c>
      <c r="E15799" s="419" t="s">
        <v>10273</v>
      </c>
      <c r="F15799" s="419" t="s">
        <v>64836</v>
      </c>
      <c r="G15799" s="419" t="s">
        <v>64837</v>
      </c>
      <c r="H15799" s="419" t="s">
        <v>28825</v>
      </c>
      <c r="I15799" s="419" t="s">
        <v>28826</v>
      </c>
    </row>
    <row r="15800" spans="1:9" x14ac:dyDescent="0.25">
      <c r="A15800" s="419" t="s">
        <v>64838</v>
      </c>
      <c r="B15800" s="419" t="s">
        <v>28832</v>
      </c>
      <c r="C15800" s="419" t="s">
        <v>64839</v>
      </c>
      <c r="D15800" s="419" t="s">
        <v>64840</v>
      </c>
      <c r="E15800" s="419" t="s">
        <v>64841</v>
      </c>
      <c r="F15800" s="419" t="s">
        <v>64842</v>
      </c>
      <c r="G15800" s="419" t="s">
        <v>29789</v>
      </c>
      <c r="H15800" s="419" t="s">
        <v>28825</v>
      </c>
      <c r="I15800" s="419" t="s">
        <v>28826</v>
      </c>
    </row>
    <row r="15801" spans="1:9" x14ac:dyDescent="0.25">
      <c r="A15801" s="419" t="s">
        <v>64843</v>
      </c>
      <c r="B15801" s="419" t="s">
        <v>28832</v>
      </c>
      <c r="C15801" s="419" t="s">
        <v>12926</v>
      </c>
      <c r="D15801" s="419" t="s">
        <v>64844</v>
      </c>
      <c r="E15801" s="419" t="s">
        <v>64845</v>
      </c>
      <c r="F15801" s="419" t="s">
        <v>64846</v>
      </c>
      <c r="G15801" s="419" t="s">
        <v>28824</v>
      </c>
      <c r="H15801" s="419" t="s">
        <v>28909</v>
      </c>
      <c r="I15801" s="419" t="s">
        <v>28826</v>
      </c>
    </row>
    <row r="15802" spans="1:9" x14ac:dyDescent="0.25">
      <c r="A15802" s="419" t="s">
        <v>64847</v>
      </c>
      <c r="B15802" s="419" t="s">
        <v>8245</v>
      </c>
      <c r="C15802" s="419" t="s">
        <v>12929</v>
      </c>
      <c r="D15802" s="419" t="s">
        <v>33971</v>
      </c>
      <c r="E15802" s="419" t="s">
        <v>23034</v>
      </c>
      <c r="F15802" s="419" t="s">
        <v>64848</v>
      </c>
      <c r="G15802" s="419" t="s">
        <v>30183</v>
      </c>
      <c r="H15802" s="419" t="s">
        <v>28825</v>
      </c>
      <c r="I15802" s="419" t="s">
        <v>28826</v>
      </c>
    </row>
    <row r="15803" spans="1:9" x14ac:dyDescent="0.25">
      <c r="A15803" s="419" t="s">
        <v>64849</v>
      </c>
      <c r="B15803" s="419" t="s">
        <v>28832</v>
      </c>
      <c r="C15803" s="419" t="s">
        <v>64850</v>
      </c>
      <c r="D15803" s="419" t="s">
        <v>64851</v>
      </c>
      <c r="E15803" s="419" t="s">
        <v>64852</v>
      </c>
      <c r="F15803" s="419" t="s">
        <v>64853</v>
      </c>
      <c r="G15803" s="419" t="s">
        <v>28824</v>
      </c>
      <c r="H15803" s="419" t="s">
        <v>28825</v>
      </c>
      <c r="I15803" s="419" t="s">
        <v>28826</v>
      </c>
    </row>
    <row r="15804" spans="1:9" x14ac:dyDescent="0.25">
      <c r="A15804" s="419" t="s">
        <v>64854</v>
      </c>
      <c r="B15804" s="419" t="s">
        <v>28832</v>
      </c>
      <c r="C15804" s="419" t="s">
        <v>12932</v>
      </c>
      <c r="D15804" s="419" t="s">
        <v>64855</v>
      </c>
      <c r="E15804" s="419" t="s">
        <v>64856</v>
      </c>
      <c r="F15804" s="419" t="s">
        <v>64857</v>
      </c>
      <c r="G15804" s="419" t="s">
        <v>28824</v>
      </c>
      <c r="H15804" s="419" t="s">
        <v>63187</v>
      </c>
      <c r="I15804" s="419" t="s">
        <v>28826</v>
      </c>
    </row>
    <row r="15805" spans="1:9" x14ac:dyDescent="0.25">
      <c r="A15805" s="419" t="s">
        <v>64858</v>
      </c>
      <c r="B15805" s="419" t="s">
        <v>28832</v>
      </c>
      <c r="C15805" s="419" t="s">
        <v>64859</v>
      </c>
      <c r="D15805" s="419" t="s">
        <v>64860</v>
      </c>
      <c r="E15805" s="419" t="s">
        <v>64861</v>
      </c>
      <c r="F15805" s="419" t="s">
        <v>64862</v>
      </c>
      <c r="G15805" s="419" t="s">
        <v>29020</v>
      </c>
      <c r="H15805" s="419" t="s">
        <v>32422</v>
      </c>
      <c r="I15805" s="419" t="s">
        <v>28826</v>
      </c>
    </row>
    <row r="15806" spans="1:9" x14ac:dyDescent="0.25">
      <c r="A15806" s="419" t="s">
        <v>64863</v>
      </c>
      <c r="B15806" s="419" t="s">
        <v>28832</v>
      </c>
      <c r="C15806" s="419" t="s">
        <v>64864</v>
      </c>
      <c r="D15806" s="419" t="s">
        <v>64865</v>
      </c>
      <c r="E15806" s="419" t="s">
        <v>64866</v>
      </c>
      <c r="F15806" s="419" t="s">
        <v>64867</v>
      </c>
      <c r="G15806" s="419" t="s">
        <v>28824</v>
      </c>
      <c r="H15806" s="419" t="s">
        <v>28825</v>
      </c>
      <c r="I15806" s="419" t="s">
        <v>28826</v>
      </c>
    </row>
    <row r="15807" spans="1:9" x14ac:dyDescent="0.25">
      <c r="A15807" s="419" t="s">
        <v>64868</v>
      </c>
      <c r="B15807" s="419" t="s">
        <v>28832</v>
      </c>
      <c r="C15807" s="419" t="s">
        <v>64869</v>
      </c>
      <c r="D15807" s="419" t="s">
        <v>64870</v>
      </c>
      <c r="E15807" s="419" t="s">
        <v>64871</v>
      </c>
      <c r="F15807" s="419" t="s">
        <v>64872</v>
      </c>
      <c r="G15807" s="419" t="s">
        <v>28824</v>
      </c>
      <c r="H15807" s="419" t="s">
        <v>28909</v>
      </c>
      <c r="I15807" s="419" t="s">
        <v>28826</v>
      </c>
    </row>
    <row r="15808" spans="1:9" x14ac:dyDescent="0.25">
      <c r="A15808" s="419" t="s">
        <v>64873</v>
      </c>
      <c r="B15808" s="419" t="s">
        <v>28832</v>
      </c>
      <c r="C15808" s="419" t="s">
        <v>64874</v>
      </c>
      <c r="D15808" s="419" t="s">
        <v>64875</v>
      </c>
      <c r="E15808" s="419" t="s">
        <v>64875</v>
      </c>
      <c r="F15808" s="419" t="s">
        <v>64876</v>
      </c>
      <c r="G15808" s="419" t="s">
        <v>28824</v>
      </c>
      <c r="H15808" s="419" t="s">
        <v>28825</v>
      </c>
      <c r="I15808" s="419" t="s">
        <v>28826</v>
      </c>
    </row>
    <row r="15809" spans="1:9" x14ac:dyDescent="0.25">
      <c r="A15809" s="419" t="s">
        <v>64877</v>
      </c>
      <c r="B15809" s="419" t="s">
        <v>28832</v>
      </c>
      <c r="C15809" s="419" t="s">
        <v>64878</v>
      </c>
      <c r="D15809" s="419" t="s">
        <v>64879</v>
      </c>
      <c r="E15809" s="419" t="s">
        <v>64880</v>
      </c>
      <c r="F15809" s="419" t="s">
        <v>64881</v>
      </c>
      <c r="G15809" s="419" t="s">
        <v>28824</v>
      </c>
      <c r="H15809" s="419" t="s">
        <v>28825</v>
      </c>
      <c r="I15809" s="419" t="s">
        <v>28826</v>
      </c>
    </row>
    <row r="15810" spans="1:9" x14ac:dyDescent="0.25">
      <c r="A15810" s="419" t="s">
        <v>64882</v>
      </c>
      <c r="B15810" s="419" t="s">
        <v>28832</v>
      </c>
      <c r="C15810" s="419" t="s">
        <v>64883</v>
      </c>
      <c r="D15810" s="419" t="s">
        <v>64884</v>
      </c>
      <c r="E15810" s="419" t="s">
        <v>64885</v>
      </c>
      <c r="F15810" s="419" t="s">
        <v>64886</v>
      </c>
      <c r="G15810" s="419" t="s">
        <v>28824</v>
      </c>
      <c r="H15810" s="419" t="s">
        <v>28825</v>
      </c>
      <c r="I15810" s="419" t="s">
        <v>28826</v>
      </c>
    </row>
    <row r="15811" spans="1:9" x14ac:dyDescent="0.25">
      <c r="A15811" s="419" t="s">
        <v>64887</v>
      </c>
      <c r="B15811" s="419" t="s">
        <v>28832</v>
      </c>
      <c r="C15811" s="419" t="s">
        <v>64888</v>
      </c>
      <c r="D15811" s="419" t="s">
        <v>64889</v>
      </c>
      <c r="E15811" s="419" t="s">
        <v>64890</v>
      </c>
      <c r="F15811" s="419" t="s">
        <v>64891</v>
      </c>
      <c r="G15811" s="419" t="s">
        <v>34719</v>
      </c>
      <c r="H15811" s="419" t="s">
        <v>28825</v>
      </c>
      <c r="I15811" s="419" t="s">
        <v>28826</v>
      </c>
    </row>
    <row r="15812" spans="1:9" x14ac:dyDescent="0.25">
      <c r="A15812" s="419" t="s">
        <v>64892</v>
      </c>
      <c r="B15812" s="419" t="s">
        <v>28832</v>
      </c>
      <c r="C15812" s="419" t="s">
        <v>64893</v>
      </c>
      <c r="D15812" s="419" t="s">
        <v>30186</v>
      </c>
      <c r="E15812" s="419" t="s">
        <v>64894</v>
      </c>
      <c r="F15812" s="419" t="s">
        <v>64895</v>
      </c>
      <c r="G15812" s="419" t="s">
        <v>28824</v>
      </c>
      <c r="H15812" s="419" t="s">
        <v>63187</v>
      </c>
      <c r="I15812" s="419" t="s">
        <v>28826</v>
      </c>
    </row>
    <row r="15813" spans="1:9" x14ac:dyDescent="0.25">
      <c r="A15813" s="419" t="s">
        <v>64896</v>
      </c>
      <c r="B15813" s="419" t="s">
        <v>28832</v>
      </c>
      <c r="C15813" s="419" t="s">
        <v>64897</v>
      </c>
      <c r="D15813" s="419" t="s">
        <v>64898</v>
      </c>
      <c r="E15813" s="419" t="s">
        <v>64899</v>
      </c>
      <c r="F15813" s="419" t="s">
        <v>64900</v>
      </c>
      <c r="G15813" s="419" t="s">
        <v>35804</v>
      </c>
      <c r="H15813" s="419" t="s">
        <v>28825</v>
      </c>
      <c r="I15813" s="419" t="s">
        <v>28826</v>
      </c>
    </row>
    <row r="15814" spans="1:9" x14ac:dyDescent="0.25">
      <c r="A15814" s="419" t="s">
        <v>64901</v>
      </c>
      <c r="B15814" s="419" t="s">
        <v>8245</v>
      </c>
      <c r="C15814" s="419" t="s">
        <v>12936</v>
      </c>
      <c r="D15814" s="419" t="s">
        <v>34007</v>
      </c>
      <c r="E15814" s="419" t="s">
        <v>34008</v>
      </c>
      <c r="F15814" s="419" t="s">
        <v>64902</v>
      </c>
      <c r="G15814" s="419" t="s">
        <v>30183</v>
      </c>
      <c r="H15814" s="419" t="s">
        <v>28825</v>
      </c>
      <c r="I15814" s="419" t="s">
        <v>28826</v>
      </c>
    </row>
    <row r="15815" spans="1:9" x14ac:dyDescent="0.25">
      <c r="A15815" s="419" t="s">
        <v>64903</v>
      </c>
      <c r="B15815" s="419" t="s">
        <v>28832</v>
      </c>
      <c r="C15815" s="419" t="s">
        <v>12944</v>
      </c>
      <c r="D15815" s="419" t="s">
        <v>64904</v>
      </c>
      <c r="E15815" s="419" t="s">
        <v>64905</v>
      </c>
      <c r="F15815" s="419" t="s">
        <v>64906</v>
      </c>
      <c r="G15815" s="419" t="s">
        <v>28824</v>
      </c>
      <c r="H15815" s="419" t="s">
        <v>28825</v>
      </c>
      <c r="I15815" s="419" t="s">
        <v>28826</v>
      </c>
    </row>
    <row r="15816" spans="1:9" x14ac:dyDescent="0.25">
      <c r="A15816" s="419" t="s">
        <v>64907</v>
      </c>
      <c r="B15816" s="419" t="s">
        <v>28832</v>
      </c>
      <c r="C15816" s="419" t="s">
        <v>64908</v>
      </c>
      <c r="D15816" s="419" t="s">
        <v>64909</v>
      </c>
      <c r="E15816" s="419" t="s">
        <v>64910</v>
      </c>
      <c r="F15816" s="419" t="s">
        <v>64911</v>
      </c>
      <c r="G15816" s="419" t="s">
        <v>28824</v>
      </c>
      <c r="H15816" s="419" t="s">
        <v>28825</v>
      </c>
      <c r="I15816" s="419" t="s">
        <v>28826</v>
      </c>
    </row>
    <row r="15817" spans="1:9" x14ac:dyDescent="0.25">
      <c r="A15817" s="419" t="s">
        <v>64912</v>
      </c>
      <c r="B15817" s="419" t="s">
        <v>28832</v>
      </c>
      <c r="C15817" s="419" t="s">
        <v>64913</v>
      </c>
      <c r="D15817" s="419" t="s">
        <v>38066</v>
      </c>
      <c r="E15817" s="419" t="s">
        <v>64914</v>
      </c>
      <c r="F15817" s="419" t="s">
        <v>64915</v>
      </c>
      <c r="G15817" s="419" t="s">
        <v>28824</v>
      </c>
      <c r="H15817" s="419" t="s">
        <v>28825</v>
      </c>
      <c r="I15817" s="419" t="s">
        <v>28826</v>
      </c>
    </row>
    <row r="15818" spans="1:9" x14ac:dyDescent="0.25">
      <c r="A15818" s="419" t="s">
        <v>64916</v>
      </c>
      <c r="B15818" s="419" t="s">
        <v>28832</v>
      </c>
      <c r="C15818" s="419" t="s">
        <v>64917</v>
      </c>
      <c r="D15818" s="419" t="s">
        <v>62397</v>
      </c>
      <c r="E15818" s="419" t="s">
        <v>7110</v>
      </c>
      <c r="F15818" s="419" t="s">
        <v>64918</v>
      </c>
      <c r="G15818" s="419" t="s">
        <v>28824</v>
      </c>
      <c r="H15818" s="419" t="s">
        <v>28825</v>
      </c>
      <c r="I15818" s="419" t="s">
        <v>28826</v>
      </c>
    </row>
    <row r="15819" spans="1:9" x14ac:dyDescent="0.25">
      <c r="A15819" s="419" t="s">
        <v>64919</v>
      </c>
      <c r="B15819" s="419" t="s">
        <v>28832</v>
      </c>
      <c r="C15819" s="419" t="s">
        <v>64920</v>
      </c>
      <c r="D15819" s="419" t="s">
        <v>64921</v>
      </c>
      <c r="E15819" s="419" t="s">
        <v>64922</v>
      </c>
      <c r="F15819" s="419" t="s">
        <v>64923</v>
      </c>
      <c r="G15819" s="419" t="s">
        <v>28824</v>
      </c>
      <c r="H15819" s="419" t="s">
        <v>63187</v>
      </c>
      <c r="I15819" s="419" t="s">
        <v>28826</v>
      </c>
    </row>
    <row r="15820" spans="1:9" x14ac:dyDescent="0.25">
      <c r="A15820" s="419" t="s">
        <v>64924</v>
      </c>
      <c r="B15820" s="419" t="s">
        <v>28832</v>
      </c>
      <c r="C15820" s="419" t="s">
        <v>64925</v>
      </c>
      <c r="D15820" s="419" t="s">
        <v>64926</v>
      </c>
      <c r="E15820" s="419" t="s">
        <v>64926</v>
      </c>
      <c r="F15820" s="419" t="s">
        <v>64927</v>
      </c>
      <c r="G15820" s="419" t="s">
        <v>31111</v>
      </c>
      <c r="H15820" s="419" t="s">
        <v>28825</v>
      </c>
      <c r="I15820" s="419" t="s">
        <v>28826</v>
      </c>
    </row>
    <row r="15821" spans="1:9" x14ac:dyDescent="0.25">
      <c r="A15821" s="419" t="s">
        <v>64928</v>
      </c>
      <c r="B15821" s="419" t="s">
        <v>28832</v>
      </c>
      <c r="C15821" s="419" t="s">
        <v>64929</v>
      </c>
      <c r="D15821" s="419" t="s">
        <v>64930</v>
      </c>
      <c r="E15821" s="419" t="s">
        <v>64931</v>
      </c>
      <c r="F15821" s="419" t="s">
        <v>64932</v>
      </c>
      <c r="G15821" s="419" t="s">
        <v>29430</v>
      </c>
      <c r="H15821" s="419" t="s">
        <v>28825</v>
      </c>
      <c r="I15821" s="419" t="s">
        <v>28826</v>
      </c>
    </row>
    <row r="15822" spans="1:9" x14ac:dyDescent="0.25">
      <c r="A15822" s="419" t="s">
        <v>64933</v>
      </c>
      <c r="B15822" s="419" t="s">
        <v>28832</v>
      </c>
      <c r="C15822" s="419" t="s">
        <v>64934</v>
      </c>
      <c r="D15822" s="419" t="s">
        <v>64935</v>
      </c>
      <c r="E15822" s="419" t="s">
        <v>64936</v>
      </c>
      <c r="F15822" s="419" t="s">
        <v>64937</v>
      </c>
      <c r="G15822" s="419" t="s">
        <v>31687</v>
      </c>
      <c r="H15822" s="419" t="s">
        <v>28825</v>
      </c>
      <c r="I15822" s="419" t="s">
        <v>28826</v>
      </c>
    </row>
    <row r="15823" spans="1:9" x14ac:dyDescent="0.25">
      <c r="A15823" s="419" t="s">
        <v>64938</v>
      </c>
      <c r="B15823" s="419" t="s">
        <v>28832</v>
      </c>
      <c r="C15823" s="419" t="s">
        <v>64939</v>
      </c>
      <c r="D15823" s="419" t="s">
        <v>64940</v>
      </c>
      <c r="E15823" s="419" t="s">
        <v>64941</v>
      </c>
      <c r="F15823" s="419" t="s">
        <v>64942</v>
      </c>
      <c r="G15823" s="419" t="s">
        <v>31111</v>
      </c>
      <c r="H15823" s="419" t="s">
        <v>28825</v>
      </c>
      <c r="I15823" s="419" t="s">
        <v>28826</v>
      </c>
    </row>
    <row r="15824" spans="1:9" x14ac:dyDescent="0.25">
      <c r="A15824" s="419" t="s">
        <v>64943</v>
      </c>
      <c r="B15824" s="419" t="s">
        <v>28832</v>
      </c>
      <c r="C15824" s="419" t="s">
        <v>64944</v>
      </c>
      <c r="D15824" s="419" t="s">
        <v>64945</v>
      </c>
      <c r="E15824" s="419" t="s">
        <v>25537</v>
      </c>
      <c r="F15824" s="419" t="s">
        <v>64946</v>
      </c>
      <c r="G15824" s="419" t="s">
        <v>33804</v>
      </c>
      <c r="H15824" s="419" t="s">
        <v>28825</v>
      </c>
      <c r="I15824" s="419" t="s">
        <v>28826</v>
      </c>
    </row>
    <row r="15825" spans="1:9" x14ac:dyDescent="0.25">
      <c r="A15825" s="419" t="s">
        <v>64947</v>
      </c>
      <c r="B15825" s="419" t="s">
        <v>28832</v>
      </c>
      <c r="C15825" s="419" t="s">
        <v>64948</v>
      </c>
      <c r="D15825" s="419" t="s">
        <v>64949</v>
      </c>
      <c r="E15825" s="419" t="s">
        <v>64950</v>
      </c>
      <c r="F15825" s="419" t="s">
        <v>64951</v>
      </c>
      <c r="G15825" s="419" t="s">
        <v>28824</v>
      </c>
      <c r="H15825" s="419" t="s">
        <v>28825</v>
      </c>
      <c r="I15825" s="419" t="s">
        <v>28826</v>
      </c>
    </row>
    <row r="15826" spans="1:9" x14ac:dyDescent="0.25">
      <c r="A15826" s="419" t="s">
        <v>64952</v>
      </c>
      <c r="B15826" s="419" t="s">
        <v>8245</v>
      </c>
      <c r="C15826" s="419" t="s">
        <v>64953</v>
      </c>
      <c r="D15826" s="419" t="s">
        <v>42655</v>
      </c>
      <c r="E15826" s="419" t="s">
        <v>10353</v>
      </c>
      <c r="F15826" s="419" t="s">
        <v>64954</v>
      </c>
      <c r="G15826" s="419" t="s">
        <v>28824</v>
      </c>
      <c r="H15826" s="419" t="s">
        <v>28825</v>
      </c>
      <c r="I15826" s="419" t="s">
        <v>28826</v>
      </c>
    </row>
    <row r="15827" spans="1:9" x14ac:dyDescent="0.25">
      <c r="A15827" s="419" t="s">
        <v>64955</v>
      </c>
      <c r="B15827" s="419" t="s">
        <v>28832</v>
      </c>
      <c r="C15827" s="419" t="s">
        <v>64956</v>
      </c>
      <c r="D15827" s="419" t="s">
        <v>54796</v>
      </c>
      <c r="E15827" s="419" t="s">
        <v>64957</v>
      </c>
      <c r="F15827" s="419" t="s">
        <v>64958</v>
      </c>
      <c r="G15827" s="419" t="s">
        <v>28824</v>
      </c>
      <c r="H15827" s="419" t="s">
        <v>28909</v>
      </c>
      <c r="I15827" s="419" t="s">
        <v>28826</v>
      </c>
    </row>
    <row r="15828" spans="1:9" x14ac:dyDescent="0.25">
      <c r="A15828" s="419" t="s">
        <v>64959</v>
      </c>
      <c r="B15828" s="419" t="s">
        <v>28832</v>
      </c>
      <c r="C15828" s="419" t="s">
        <v>64960</v>
      </c>
      <c r="D15828" s="419" t="s">
        <v>31604</v>
      </c>
      <c r="E15828" s="419" t="s">
        <v>64961</v>
      </c>
      <c r="F15828" s="419" t="s">
        <v>64962</v>
      </c>
      <c r="G15828" s="419" t="s">
        <v>28824</v>
      </c>
      <c r="H15828" s="419" t="s">
        <v>28825</v>
      </c>
      <c r="I15828" s="419" t="s">
        <v>28826</v>
      </c>
    </row>
    <row r="15829" spans="1:9" x14ac:dyDescent="0.25">
      <c r="A15829" s="419" t="s">
        <v>64963</v>
      </c>
      <c r="B15829" s="419" t="s">
        <v>28832</v>
      </c>
      <c r="C15829" s="419" t="s">
        <v>12955</v>
      </c>
      <c r="D15829" s="419" t="s">
        <v>64964</v>
      </c>
      <c r="E15829" s="419" t="s">
        <v>64965</v>
      </c>
      <c r="F15829" s="419" t="s">
        <v>64966</v>
      </c>
      <c r="G15829" s="419" t="s">
        <v>28824</v>
      </c>
      <c r="H15829" s="419" t="s">
        <v>28825</v>
      </c>
      <c r="I15829" s="419" t="s">
        <v>28826</v>
      </c>
    </row>
    <row r="15830" spans="1:9" x14ac:dyDescent="0.25">
      <c r="A15830" s="419" t="s">
        <v>64967</v>
      </c>
      <c r="B15830" s="419" t="s">
        <v>28832</v>
      </c>
      <c r="C15830" s="419" t="s">
        <v>12955</v>
      </c>
      <c r="D15830" s="419" t="s">
        <v>64964</v>
      </c>
      <c r="E15830" s="419" t="s">
        <v>24935</v>
      </c>
      <c r="F15830" s="419" t="s">
        <v>64968</v>
      </c>
      <c r="G15830" s="419" t="s">
        <v>28824</v>
      </c>
      <c r="H15830" s="419" t="s">
        <v>28825</v>
      </c>
      <c r="I15830" s="419" t="s">
        <v>28826</v>
      </c>
    </row>
    <row r="15831" spans="1:9" x14ac:dyDescent="0.25">
      <c r="A15831" s="419" t="s">
        <v>64969</v>
      </c>
      <c r="B15831" s="419" t="s">
        <v>28832</v>
      </c>
      <c r="C15831" s="419" t="s">
        <v>12963</v>
      </c>
      <c r="D15831" s="419" t="s">
        <v>64970</v>
      </c>
      <c r="E15831" s="419" t="s">
        <v>64971</v>
      </c>
      <c r="F15831" s="419" t="s">
        <v>64972</v>
      </c>
      <c r="G15831" s="419" t="s">
        <v>28824</v>
      </c>
      <c r="H15831" s="419" t="s">
        <v>28825</v>
      </c>
      <c r="I15831" s="419" t="s">
        <v>28826</v>
      </c>
    </row>
    <row r="15832" spans="1:9" x14ac:dyDescent="0.25">
      <c r="A15832" s="419" t="s">
        <v>64973</v>
      </c>
      <c r="B15832" s="419" t="s">
        <v>28832</v>
      </c>
      <c r="C15832" s="419" t="s">
        <v>12967</v>
      </c>
      <c r="D15832" s="419" t="s">
        <v>64974</v>
      </c>
      <c r="E15832" s="419" t="s">
        <v>64975</v>
      </c>
      <c r="F15832" s="419" t="s">
        <v>64976</v>
      </c>
      <c r="G15832" s="419" t="s">
        <v>28824</v>
      </c>
      <c r="H15832" s="419" t="s">
        <v>28825</v>
      </c>
      <c r="I15832" s="419" t="s">
        <v>28826</v>
      </c>
    </row>
    <row r="15833" spans="1:9" x14ac:dyDescent="0.25">
      <c r="A15833" s="419" t="s">
        <v>64977</v>
      </c>
      <c r="B15833" s="419" t="s">
        <v>28832</v>
      </c>
      <c r="C15833" s="419" t="s">
        <v>64978</v>
      </c>
      <c r="D15833" s="419" t="s">
        <v>64979</v>
      </c>
      <c r="E15833" s="419" t="s">
        <v>64980</v>
      </c>
      <c r="F15833" s="419" t="s">
        <v>64981</v>
      </c>
      <c r="G15833" s="419" t="s">
        <v>28824</v>
      </c>
      <c r="H15833" s="419" t="s">
        <v>28909</v>
      </c>
      <c r="I15833" s="419" t="s">
        <v>28826</v>
      </c>
    </row>
    <row r="15834" spans="1:9" x14ac:dyDescent="0.25">
      <c r="A15834" s="419" t="s">
        <v>64982</v>
      </c>
      <c r="B15834" s="419" t="s">
        <v>28832</v>
      </c>
      <c r="C15834" s="419" t="s">
        <v>64983</v>
      </c>
      <c r="D15834" s="419" t="s">
        <v>42666</v>
      </c>
      <c r="E15834" s="419" t="s">
        <v>64984</v>
      </c>
      <c r="F15834" s="419" t="s">
        <v>64985</v>
      </c>
      <c r="G15834" s="419" t="s">
        <v>28824</v>
      </c>
      <c r="H15834" s="419" t="s">
        <v>28825</v>
      </c>
      <c r="I15834" s="419" t="s">
        <v>28826</v>
      </c>
    </row>
    <row r="15835" spans="1:9" x14ac:dyDescent="0.25">
      <c r="A15835" s="419" t="s">
        <v>64986</v>
      </c>
      <c r="B15835" s="419" t="s">
        <v>28832</v>
      </c>
      <c r="C15835" s="419" t="s">
        <v>64987</v>
      </c>
      <c r="D15835" s="419" t="s">
        <v>64988</v>
      </c>
      <c r="E15835" s="419" t="s">
        <v>64989</v>
      </c>
      <c r="F15835" s="419" t="s">
        <v>64990</v>
      </c>
      <c r="G15835" s="419" t="s">
        <v>28824</v>
      </c>
      <c r="H15835" s="419" t="s">
        <v>28825</v>
      </c>
      <c r="I15835" s="419" t="s">
        <v>28826</v>
      </c>
    </row>
    <row r="15836" spans="1:9" x14ac:dyDescent="0.25">
      <c r="A15836" s="419" t="s">
        <v>64991</v>
      </c>
      <c r="B15836" s="419" t="s">
        <v>28832</v>
      </c>
      <c r="C15836" s="419" t="s">
        <v>64992</v>
      </c>
      <c r="D15836" s="419" t="s">
        <v>64993</v>
      </c>
      <c r="E15836" s="419" t="s">
        <v>64994</v>
      </c>
      <c r="F15836" s="419" t="s">
        <v>64995</v>
      </c>
      <c r="G15836" s="419" t="s">
        <v>28824</v>
      </c>
      <c r="H15836" s="419" t="s">
        <v>28825</v>
      </c>
      <c r="I15836" s="419" t="s">
        <v>28826</v>
      </c>
    </row>
    <row r="15837" spans="1:9" x14ac:dyDescent="0.25">
      <c r="A15837" s="419" t="s">
        <v>64996</v>
      </c>
      <c r="B15837" s="419" t="s">
        <v>28832</v>
      </c>
      <c r="C15837" s="419" t="s">
        <v>16016</v>
      </c>
      <c r="D15837" s="419" t="s">
        <v>64997</v>
      </c>
      <c r="E15837" s="419" t="s">
        <v>64998</v>
      </c>
      <c r="F15837" s="419" t="s">
        <v>64999</v>
      </c>
      <c r="G15837" s="419" t="s">
        <v>56054</v>
      </c>
      <c r="H15837" s="419" t="s">
        <v>28825</v>
      </c>
      <c r="I15837" s="419" t="s">
        <v>28826</v>
      </c>
    </row>
    <row r="15838" spans="1:9" x14ac:dyDescent="0.25">
      <c r="A15838" s="419" t="s">
        <v>65000</v>
      </c>
      <c r="B15838" s="419" t="s">
        <v>28832</v>
      </c>
      <c r="C15838" s="419" t="s">
        <v>16020</v>
      </c>
      <c r="D15838" s="419" t="s">
        <v>65001</v>
      </c>
      <c r="E15838" s="419" t="s">
        <v>16021</v>
      </c>
      <c r="F15838" s="419" t="s">
        <v>65002</v>
      </c>
      <c r="G15838" s="419" t="s">
        <v>28824</v>
      </c>
      <c r="H15838" s="419" t="s">
        <v>28825</v>
      </c>
      <c r="I15838" s="419" t="s">
        <v>28826</v>
      </c>
    </row>
    <row r="15839" spans="1:9" x14ac:dyDescent="0.25">
      <c r="A15839" s="419" t="s">
        <v>65003</v>
      </c>
      <c r="B15839" s="419" t="s">
        <v>28832</v>
      </c>
      <c r="C15839" s="419" t="s">
        <v>65004</v>
      </c>
      <c r="D15839" s="419" t="s">
        <v>65005</v>
      </c>
      <c r="E15839" s="419" t="s">
        <v>65006</v>
      </c>
      <c r="F15839" s="419" t="s">
        <v>65007</v>
      </c>
      <c r="G15839" s="419" t="s">
        <v>28824</v>
      </c>
      <c r="H15839" s="419" t="s">
        <v>28825</v>
      </c>
      <c r="I15839" s="419" t="s">
        <v>28826</v>
      </c>
    </row>
    <row r="15840" spans="1:9" x14ac:dyDescent="0.25">
      <c r="A15840" s="419" t="s">
        <v>65008</v>
      </c>
      <c r="B15840" s="419" t="s">
        <v>28832</v>
      </c>
      <c r="C15840" s="419" t="s">
        <v>65009</v>
      </c>
      <c r="D15840" s="419" t="s">
        <v>37552</v>
      </c>
      <c r="E15840" s="419" t="s">
        <v>19341</v>
      </c>
      <c r="F15840" s="419" t="s">
        <v>65010</v>
      </c>
      <c r="G15840" s="419" t="s">
        <v>28824</v>
      </c>
      <c r="H15840" s="419" t="s">
        <v>28825</v>
      </c>
      <c r="I15840" s="419" t="s">
        <v>28826</v>
      </c>
    </row>
    <row r="15841" spans="1:9" x14ac:dyDescent="0.25">
      <c r="A15841" s="419" t="s">
        <v>65011</v>
      </c>
      <c r="B15841" s="419" t="s">
        <v>28832</v>
      </c>
      <c r="C15841" s="419" t="s">
        <v>65012</v>
      </c>
      <c r="D15841" s="419" t="s">
        <v>65013</v>
      </c>
      <c r="E15841" s="419" t="s">
        <v>10860</v>
      </c>
      <c r="F15841" s="419" t="s">
        <v>65014</v>
      </c>
      <c r="G15841" s="419" t="s">
        <v>29537</v>
      </c>
      <c r="H15841" s="419" t="s">
        <v>28825</v>
      </c>
      <c r="I15841" s="419" t="s">
        <v>28826</v>
      </c>
    </row>
    <row r="15842" spans="1:9" x14ac:dyDescent="0.25">
      <c r="A15842" s="419" t="s">
        <v>65015</v>
      </c>
      <c r="B15842" s="419" t="s">
        <v>28832</v>
      </c>
      <c r="C15842" s="419" t="s">
        <v>65016</v>
      </c>
      <c r="D15842" s="419" t="s">
        <v>65017</v>
      </c>
      <c r="E15842" s="419" t="s">
        <v>65018</v>
      </c>
      <c r="F15842" s="419" t="s">
        <v>65019</v>
      </c>
      <c r="G15842" s="419" t="s">
        <v>29537</v>
      </c>
      <c r="H15842" s="419" t="s">
        <v>28825</v>
      </c>
      <c r="I15842" s="419" t="s">
        <v>28826</v>
      </c>
    </row>
    <row r="15843" spans="1:9" x14ac:dyDescent="0.25">
      <c r="A15843" s="419" t="s">
        <v>65020</v>
      </c>
      <c r="B15843" s="419" t="s">
        <v>28832</v>
      </c>
      <c r="C15843" s="419" t="s">
        <v>16038</v>
      </c>
      <c r="D15843" s="419" t="s">
        <v>65021</v>
      </c>
      <c r="E15843" s="419" t="s">
        <v>65022</v>
      </c>
      <c r="F15843" s="419" t="s">
        <v>65023</v>
      </c>
      <c r="G15843" s="419" t="s">
        <v>28824</v>
      </c>
      <c r="H15843" s="419" t="s">
        <v>28825</v>
      </c>
      <c r="I15843" s="419" t="s">
        <v>28826</v>
      </c>
    </row>
    <row r="15844" spans="1:9" x14ac:dyDescent="0.25">
      <c r="A15844" s="419" t="s">
        <v>65024</v>
      </c>
      <c r="B15844" s="419" t="s">
        <v>28832</v>
      </c>
      <c r="C15844" s="419" t="s">
        <v>65025</v>
      </c>
      <c r="D15844" s="419" t="s">
        <v>18789</v>
      </c>
      <c r="E15844" s="419" t="s">
        <v>16521</v>
      </c>
      <c r="F15844" s="419" t="s">
        <v>65026</v>
      </c>
      <c r="G15844" s="419" t="s">
        <v>28824</v>
      </c>
      <c r="H15844" s="419" t="s">
        <v>63187</v>
      </c>
      <c r="I15844" s="419" t="s">
        <v>28826</v>
      </c>
    </row>
    <row r="15845" spans="1:9" x14ac:dyDescent="0.25">
      <c r="A15845" s="419" t="s">
        <v>65027</v>
      </c>
      <c r="B15845" s="419" t="s">
        <v>28832</v>
      </c>
      <c r="C15845" s="419" t="s">
        <v>16042</v>
      </c>
      <c r="D15845" s="419" t="s">
        <v>21441</v>
      </c>
      <c r="E15845" s="419" t="s">
        <v>21441</v>
      </c>
      <c r="F15845" s="419" t="s">
        <v>65028</v>
      </c>
      <c r="G15845" s="419" t="s">
        <v>28824</v>
      </c>
      <c r="H15845" s="419" t="s">
        <v>28825</v>
      </c>
      <c r="I15845" s="419" t="s">
        <v>28826</v>
      </c>
    </row>
    <row r="15846" spans="1:9" x14ac:dyDescent="0.25">
      <c r="A15846" s="419" t="s">
        <v>65029</v>
      </c>
      <c r="B15846" s="419" t="s">
        <v>28832</v>
      </c>
      <c r="C15846" s="419" t="s">
        <v>65030</v>
      </c>
      <c r="D15846" s="419" t="s">
        <v>65031</v>
      </c>
      <c r="E15846" s="419" t="s">
        <v>65032</v>
      </c>
      <c r="F15846" s="419" t="s">
        <v>65033</v>
      </c>
      <c r="G15846" s="419" t="s">
        <v>28824</v>
      </c>
      <c r="H15846" s="419" t="s">
        <v>28825</v>
      </c>
      <c r="I15846" s="419" t="s">
        <v>28826</v>
      </c>
    </row>
    <row r="15847" spans="1:9" x14ac:dyDescent="0.25">
      <c r="A15847" s="419" t="s">
        <v>65034</v>
      </c>
      <c r="B15847" s="419" t="s">
        <v>8245</v>
      </c>
      <c r="C15847" s="419" t="s">
        <v>16049</v>
      </c>
      <c r="D15847" s="419" t="s">
        <v>65035</v>
      </c>
      <c r="E15847" s="419" t="s">
        <v>10257</v>
      </c>
      <c r="F15847" s="419" t="s">
        <v>65036</v>
      </c>
      <c r="G15847" s="419" t="s">
        <v>28824</v>
      </c>
      <c r="H15847" s="419" t="s">
        <v>28825</v>
      </c>
      <c r="I15847" s="419" t="s">
        <v>28826</v>
      </c>
    </row>
    <row r="15848" spans="1:9" x14ac:dyDescent="0.25">
      <c r="A15848" s="419" t="s">
        <v>65037</v>
      </c>
      <c r="B15848" s="419" t="s">
        <v>28832</v>
      </c>
      <c r="C15848" s="419" t="s">
        <v>16053</v>
      </c>
      <c r="D15848" s="419" t="s">
        <v>65038</v>
      </c>
      <c r="E15848" s="419" t="s">
        <v>65039</v>
      </c>
      <c r="F15848" s="419" t="s">
        <v>65040</v>
      </c>
      <c r="G15848" s="419" t="s">
        <v>28824</v>
      </c>
      <c r="H15848" s="419" t="s">
        <v>28825</v>
      </c>
      <c r="I15848" s="419" t="s">
        <v>28826</v>
      </c>
    </row>
    <row r="15849" spans="1:9" x14ac:dyDescent="0.25">
      <c r="A15849" s="419" t="s">
        <v>65041</v>
      </c>
      <c r="B15849" s="419" t="s">
        <v>8245</v>
      </c>
      <c r="C15849" s="419" t="s">
        <v>13178</v>
      </c>
      <c r="D15849" s="419" t="s">
        <v>65042</v>
      </c>
      <c r="E15849" s="419" t="s">
        <v>65042</v>
      </c>
      <c r="F15849" s="419" t="s">
        <v>65043</v>
      </c>
      <c r="G15849" s="419" t="s">
        <v>28824</v>
      </c>
      <c r="H15849" s="419" t="s">
        <v>28825</v>
      </c>
      <c r="I15849" s="419" t="s">
        <v>28826</v>
      </c>
    </row>
    <row r="15850" spans="1:9" x14ac:dyDescent="0.25">
      <c r="A15850" s="419" t="s">
        <v>65044</v>
      </c>
      <c r="B15850" s="419" t="s">
        <v>28832</v>
      </c>
      <c r="C15850" s="419" t="s">
        <v>13181</v>
      </c>
      <c r="D15850" s="419" t="s">
        <v>45556</v>
      </c>
      <c r="E15850" s="419" t="s">
        <v>65045</v>
      </c>
      <c r="F15850" s="419" t="s">
        <v>65046</v>
      </c>
      <c r="G15850" s="419" t="s">
        <v>28824</v>
      </c>
      <c r="H15850" s="419" t="s">
        <v>28825</v>
      </c>
      <c r="I15850" s="419" t="s">
        <v>28826</v>
      </c>
    </row>
    <row r="15851" spans="1:9" x14ac:dyDescent="0.25">
      <c r="A15851" s="419" t="s">
        <v>65047</v>
      </c>
      <c r="B15851" s="419" t="s">
        <v>28832</v>
      </c>
      <c r="C15851" s="419" t="s">
        <v>65048</v>
      </c>
      <c r="D15851" s="419" t="s">
        <v>65049</v>
      </c>
      <c r="E15851" s="419" t="s">
        <v>65050</v>
      </c>
      <c r="F15851" s="419" t="s">
        <v>65051</v>
      </c>
      <c r="G15851" s="419" t="s">
        <v>28824</v>
      </c>
      <c r="H15851" s="419" t="s">
        <v>30008</v>
      </c>
      <c r="I15851" s="419" t="s">
        <v>28826</v>
      </c>
    </row>
    <row r="15852" spans="1:9" x14ac:dyDescent="0.25">
      <c r="A15852" s="419" t="s">
        <v>65052</v>
      </c>
      <c r="B15852" s="419" t="s">
        <v>28832</v>
      </c>
      <c r="C15852" s="419" t="s">
        <v>13185</v>
      </c>
      <c r="D15852" s="419" t="s">
        <v>38519</v>
      </c>
      <c r="E15852" s="419" t="s">
        <v>65053</v>
      </c>
      <c r="F15852" s="419" t="s">
        <v>65054</v>
      </c>
      <c r="G15852" s="419" t="s">
        <v>28824</v>
      </c>
      <c r="H15852" s="419" t="s">
        <v>28825</v>
      </c>
      <c r="I15852" s="419" t="s">
        <v>28826</v>
      </c>
    </row>
    <row r="15853" spans="1:9" x14ac:dyDescent="0.25">
      <c r="A15853" s="419" t="s">
        <v>65055</v>
      </c>
      <c r="B15853" s="419" t="s">
        <v>28832</v>
      </c>
      <c r="C15853" s="419" t="s">
        <v>65056</v>
      </c>
      <c r="D15853" s="419" t="s">
        <v>65057</v>
      </c>
      <c r="E15853" s="419" t="s">
        <v>65058</v>
      </c>
      <c r="F15853" s="419" t="s">
        <v>65059</v>
      </c>
      <c r="G15853" s="419" t="s">
        <v>28993</v>
      </c>
      <c r="H15853" s="419" t="s">
        <v>28994</v>
      </c>
      <c r="I15853" s="419" t="s">
        <v>28826</v>
      </c>
    </row>
    <row r="15854" spans="1:9" x14ac:dyDescent="0.25">
      <c r="A15854" s="419" t="s">
        <v>65060</v>
      </c>
      <c r="B15854" s="419" t="s">
        <v>28832</v>
      </c>
      <c r="C15854" s="419" t="s">
        <v>65061</v>
      </c>
      <c r="D15854" s="419" t="s">
        <v>65062</v>
      </c>
      <c r="E15854" s="419" t="s">
        <v>65063</v>
      </c>
      <c r="F15854" s="419" t="s">
        <v>65064</v>
      </c>
      <c r="G15854" s="419" t="s">
        <v>29537</v>
      </c>
      <c r="H15854" s="419" t="s">
        <v>28825</v>
      </c>
      <c r="I15854" s="419" t="s">
        <v>28826</v>
      </c>
    </row>
    <row r="15855" spans="1:9" x14ac:dyDescent="0.25">
      <c r="A15855" s="419" t="s">
        <v>65065</v>
      </c>
      <c r="B15855" s="419" t="s">
        <v>28832</v>
      </c>
      <c r="C15855" s="419" t="s">
        <v>65066</v>
      </c>
      <c r="D15855" s="419" t="s">
        <v>65067</v>
      </c>
      <c r="E15855" s="419" t="s">
        <v>65068</v>
      </c>
      <c r="F15855" s="419" t="s">
        <v>65069</v>
      </c>
      <c r="G15855" s="419" t="s">
        <v>30109</v>
      </c>
      <c r="H15855" s="419" t="s">
        <v>28825</v>
      </c>
      <c r="I15855" s="419" t="s">
        <v>28826</v>
      </c>
    </row>
    <row r="15856" spans="1:9" x14ac:dyDescent="0.25">
      <c r="A15856" s="419" t="s">
        <v>65070</v>
      </c>
      <c r="B15856" s="419" t="s">
        <v>28832</v>
      </c>
      <c r="C15856" s="419" t="s">
        <v>65071</v>
      </c>
      <c r="D15856" s="419" t="s">
        <v>23574</v>
      </c>
      <c r="E15856" s="419" t="s">
        <v>23574</v>
      </c>
      <c r="F15856" s="419" t="s">
        <v>65072</v>
      </c>
      <c r="G15856" s="419" t="s">
        <v>28824</v>
      </c>
      <c r="H15856" s="419" t="s">
        <v>65073</v>
      </c>
      <c r="I15856" s="419" t="s">
        <v>28826</v>
      </c>
    </row>
    <row r="15857" spans="1:9" x14ac:dyDescent="0.25">
      <c r="A15857" s="419" t="s">
        <v>65074</v>
      </c>
      <c r="B15857" s="419" t="s">
        <v>28832</v>
      </c>
      <c r="C15857" s="419" t="s">
        <v>65075</v>
      </c>
      <c r="D15857" s="419" t="s">
        <v>65076</v>
      </c>
      <c r="E15857" s="419" t="s">
        <v>65076</v>
      </c>
      <c r="F15857" s="419" t="s">
        <v>65077</v>
      </c>
      <c r="G15857" s="419" t="s">
        <v>28824</v>
      </c>
      <c r="H15857" s="419" t="s">
        <v>30008</v>
      </c>
      <c r="I15857" s="419" t="s">
        <v>28826</v>
      </c>
    </row>
    <row r="15858" spans="1:9" x14ac:dyDescent="0.25">
      <c r="A15858" s="419" t="s">
        <v>65078</v>
      </c>
      <c r="B15858" s="419" t="s">
        <v>28832</v>
      </c>
      <c r="C15858" s="419" t="s">
        <v>65079</v>
      </c>
      <c r="D15858" s="419" t="s">
        <v>41561</v>
      </c>
      <c r="E15858" s="419" t="s">
        <v>41561</v>
      </c>
      <c r="F15858" s="419" t="s">
        <v>65080</v>
      </c>
      <c r="G15858" s="419" t="s">
        <v>31824</v>
      </c>
      <c r="H15858" s="419" t="s">
        <v>28825</v>
      </c>
      <c r="I15858" s="419" t="s">
        <v>28826</v>
      </c>
    </row>
    <row r="15859" spans="1:9" x14ac:dyDescent="0.25">
      <c r="A15859" s="419" t="s">
        <v>65081</v>
      </c>
      <c r="B15859" s="419" t="s">
        <v>28832</v>
      </c>
      <c r="C15859" s="419" t="s">
        <v>65082</v>
      </c>
      <c r="D15859" s="419" t="s">
        <v>26800</v>
      </c>
      <c r="E15859" s="419" t="s">
        <v>26800</v>
      </c>
      <c r="F15859" s="419" t="s">
        <v>65083</v>
      </c>
      <c r="G15859" s="419" t="s">
        <v>31221</v>
      </c>
      <c r="H15859" s="419" t="s">
        <v>28825</v>
      </c>
      <c r="I15859" s="419" t="s">
        <v>28826</v>
      </c>
    </row>
    <row r="15860" spans="1:9" x14ac:dyDescent="0.25">
      <c r="A15860" s="419" t="s">
        <v>65084</v>
      </c>
      <c r="B15860" s="419" t="s">
        <v>28832</v>
      </c>
      <c r="C15860" s="419" t="s">
        <v>65085</v>
      </c>
      <c r="D15860" s="419" t="s">
        <v>65086</v>
      </c>
      <c r="E15860" s="419" t="s">
        <v>65086</v>
      </c>
      <c r="F15860" s="419" t="s">
        <v>65087</v>
      </c>
      <c r="G15860" s="419" t="s">
        <v>29772</v>
      </c>
      <c r="H15860" s="419" t="s">
        <v>28825</v>
      </c>
      <c r="I15860" s="419" t="s">
        <v>28826</v>
      </c>
    </row>
    <row r="15861" spans="1:9" x14ac:dyDescent="0.25">
      <c r="A15861" s="419" t="s">
        <v>65088</v>
      </c>
      <c r="B15861" s="419" t="s">
        <v>28832</v>
      </c>
      <c r="C15861" s="419" t="s">
        <v>65089</v>
      </c>
      <c r="D15861" s="419" t="s">
        <v>65090</v>
      </c>
      <c r="E15861" s="419" t="s">
        <v>65091</v>
      </c>
      <c r="F15861" s="419" t="s">
        <v>65092</v>
      </c>
      <c r="G15861" s="419" t="s">
        <v>28824</v>
      </c>
      <c r="H15861" s="419" t="s">
        <v>28909</v>
      </c>
      <c r="I15861" s="419" t="s">
        <v>28826</v>
      </c>
    </row>
    <row r="15862" spans="1:9" x14ac:dyDescent="0.25">
      <c r="A15862" s="419" t="s">
        <v>65093</v>
      </c>
      <c r="B15862" s="419" t="s">
        <v>28832</v>
      </c>
      <c r="C15862" s="419" t="s">
        <v>65094</v>
      </c>
      <c r="D15862" s="419" t="s">
        <v>65095</v>
      </c>
      <c r="E15862" s="419" t="s">
        <v>65096</v>
      </c>
      <c r="F15862" s="419" t="s">
        <v>65097</v>
      </c>
      <c r="G15862" s="419" t="s">
        <v>31221</v>
      </c>
      <c r="H15862" s="419" t="s">
        <v>28825</v>
      </c>
      <c r="I15862" s="419" t="s">
        <v>28826</v>
      </c>
    </row>
    <row r="15863" spans="1:9" x14ac:dyDescent="0.25">
      <c r="A15863" s="419" t="s">
        <v>65098</v>
      </c>
      <c r="B15863" s="419" t="s">
        <v>28832</v>
      </c>
      <c r="C15863" s="419" t="s">
        <v>65099</v>
      </c>
      <c r="D15863" s="419" t="s">
        <v>65100</v>
      </c>
      <c r="E15863" s="419" t="s">
        <v>65101</v>
      </c>
      <c r="F15863" s="419" t="s">
        <v>65102</v>
      </c>
      <c r="G15863" s="419" t="s">
        <v>31221</v>
      </c>
      <c r="H15863" s="419" t="s">
        <v>28825</v>
      </c>
      <c r="I15863" s="419" t="s">
        <v>28826</v>
      </c>
    </row>
    <row r="15864" spans="1:9" x14ac:dyDescent="0.25">
      <c r="A15864" s="419" t="s">
        <v>65103</v>
      </c>
      <c r="B15864" s="419" t="s">
        <v>28832</v>
      </c>
      <c r="C15864" s="419" t="s">
        <v>65104</v>
      </c>
      <c r="D15864" s="419" t="s">
        <v>65105</v>
      </c>
      <c r="E15864" s="419" t="s">
        <v>65106</v>
      </c>
      <c r="F15864" s="419" t="s">
        <v>65107</v>
      </c>
      <c r="G15864" s="419" t="s">
        <v>28824</v>
      </c>
      <c r="H15864" s="419" t="s">
        <v>28909</v>
      </c>
      <c r="I15864" s="419" t="s">
        <v>28826</v>
      </c>
    </row>
    <row r="15865" spans="1:9" x14ac:dyDescent="0.25">
      <c r="A15865" s="419" t="s">
        <v>65108</v>
      </c>
      <c r="B15865" s="419" t="s">
        <v>28832</v>
      </c>
      <c r="C15865" s="419" t="s">
        <v>65109</v>
      </c>
      <c r="D15865" s="419" t="s">
        <v>65110</v>
      </c>
      <c r="E15865" s="419" t="s">
        <v>65110</v>
      </c>
      <c r="F15865" s="419" t="s">
        <v>65111</v>
      </c>
      <c r="G15865" s="419" t="s">
        <v>28824</v>
      </c>
      <c r="H15865" s="419" t="s">
        <v>29643</v>
      </c>
      <c r="I15865" s="419" t="s">
        <v>28826</v>
      </c>
    </row>
    <row r="15866" spans="1:9" x14ac:dyDescent="0.25">
      <c r="A15866" s="419" t="s">
        <v>65112</v>
      </c>
      <c r="B15866" s="419" t="s">
        <v>28832</v>
      </c>
      <c r="C15866" s="419" t="s">
        <v>65113</v>
      </c>
      <c r="D15866" s="419" t="s">
        <v>25973</v>
      </c>
      <c r="E15866" s="419" t="s">
        <v>65114</v>
      </c>
      <c r="F15866" s="419" t="s">
        <v>65115</v>
      </c>
      <c r="G15866" s="419" t="s">
        <v>28824</v>
      </c>
      <c r="H15866" s="419" t="s">
        <v>65116</v>
      </c>
      <c r="I15866" s="419" t="s">
        <v>28826</v>
      </c>
    </row>
    <row r="15867" spans="1:9" x14ac:dyDescent="0.25">
      <c r="A15867" s="419" t="s">
        <v>65117</v>
      </c>
      <c r="B15867" s="419" t="s">
        <v>28832</v>
      </c>
      <c r="C15867" s="419" t="s">
        <v>65118</v>
      </c>
      <c r="D15867" s="419" t="s">
        <v>65119</v>
      </c>
      <c r="E15867" s="419" t="s">
        <v>65120</v>
      </c>
      <c r="F15867" s="419" t="s">
        <v>65121</v>
      </c>
      <c r="G15867" s="419" t="s">
        <v>33061</v>
      </c>
      <c r="H15867" s="419" t="s">
        <v>28825</v>
      </c>
      <c r="I15867" s="419" t="s">
        <v>28826</v>
      </c>
    </row>
    <row r="15868" spans="1:9" x14ac:dyDescent="0.25">
      <c r="A15868" s="419" t="s">
        <v>65122</v>
      </c>
      <c r="B15868" s="419" t="s">
        <v>28832</v>
      </c>
      <c r="C15868" s="419" t="s">
        <v>13189</v>
      </c>
      <c r="D15868" s="419" t="s">
        <v>65123</v>
      </c>
      <c r="E15868" s="419" t="s">
        <v>65124</v>
      </c>
      <c r="F15868" s="419" t="s">
        <v>65125</v>
      </c>
      <c r="G15868" s="419" t="s">
        <v>28993</v>
      </c>
      <c r="H15868" s="419" t="s">
        <v>28825</v>
      </c>
      <c r="I15868" s="419" t="s">
        <v>28826</v>
      </c>
    </row>
    <row r="15869" spans="1:9" x14ac:dyDescent="0.25">
      <c r="A15869" s="419" t="s">
        <v>65126</v>
      </c>
      <c r="B15869" s="419" t="s">
        <v>28832</v>
      </c>
      <c r="C15869" s="419" t="s">
        <v>65127</v>
      </c>
      <c r="D15869" s="419" t="s">
        <v>65128</v>
      </c>
      <c r="E15869" s="419" t="s">
        <v>65129</v>
      </c>
      <c r="F15869" s="419" t="s">
        <v>65130</v>
      </c>
      <c r="G15869" s="419" t="s">
        <v>31764</v>
      </c>
      <c r="H15869" s="419" t="s">
        <v>28825</v>
      </c>
      <c r="I15869" s="419" t="s">
        <v>28826</v>
      </c>
    </row>
    <row r="15870" spans="1:9" x14ac:dyDescent="0.25">
      <c r="A15870" s="419" t="s">
        <v>65131</v>
      </c>
      <c r="B15870" s="419" t="s">
        <v>28832</v>
      </c>
      <c r="C15870" s="419" t="s">
        <v>65132</v>
      </c>
      <c r="D15870" s="419" t="s">
        <v>65133</v>
      </c>
      <c r="E15870" s="419" t="s">
        <v>65134</v>
      </c>
      <c r="F15870" s="419" t="s">
        <v>65135</v>
      </c>
      <c r="G15870" s="419" t="s">
        <v>28824</v>
      </c>
      <c r="H15870" s="419" t="s">
        <v>29123</v>
      </c>
      <c r="I15870" s="419" t="s">
        <v>28826</v>
      </c>
    </row>
    <row r="15871" spans="1:9" x14ac:dyDescent="0.25">
      <c r="A15871" s="419" t="s">
        <v>65136</v>
      </c>
      <c r="B15871" s="419" t="s">
        <v>28832</v>
      </c>
      <c r="C15871" s="419" t="s">
        <v>65137</v>
      </c>
      <c r="D15871" s="419" t="s">
        <v>43087</v>
      </c>
      <c r="E15871" s="419" t="s">
        <v>65138</v>
      </c>
      <c r="F15871" s="419" t="s">
        <v>65139</v>
      </c>
      <c r="G15871" s="419" t="s">
        <v>34838</v>
      </c>
      <c r="H15871" s="419" t="s">
        <v>28825</v>
      </c>
      <c r="I15871" s="419" t="s">
        <v>28826</v>
      </c>
    </row>
    <row r="15872" spans="1:9" x14ac:dyDescent="0.25">
      <c r="A15872" s="419" t="s">
        <v>65140</v>
      </c>
      <c r="B15872" s="419" t="s">
        <v>28832</v>
      </c>
      <c r="C15872" s="419" t="s">
        <v>65141</v>
      </c>
      <c r="D15872" s="419" t="s">
        <v>65142</v>
      </c>
      <c r="E15872" s="419" t="s">
        <v>65143</v>
      </c>
      <c r="F15872" s="419" t="s">
        <v>65144</v>
      </c>
      <c r="G15872" s="419" t="s">
        <v>29784</v>
      </c>
      <c r="H15872" s="419" t="s">
        <v>28825</v>
      </c>
      <c r="I15872" s="419" t="s">
        <v>28826</v>
      </c>
    </row>
    <row r="15873" spans="1:9" x14ac:dyDescent="0.25">
      <c r="A15873" s="419" t="s">
        <v>65145</v>
      </c>
      <c r="B15873" s="419" t="s">
        <v>28832</v>
      </c>
      <c r="C15873" s="419" t="s">
        <v>65146</v>
      </c>
      <c r="D15873" s="419" t="s">
        <v>65147</v>
      </c>
      <c r="E15873" s="419" t="s">
        <v>65148</v>
      </c>
      <c r="F15873" s="419" t="s">
        <v>65149</v>
      </c>
      <c r="G15873" s="419" t="s">
        <v>33850</v>
      </c>
      <c r="H15873" s="419" t="s">
        <v>28825</v>
      </c>
      <c r="I15873" s="419" t="s">
        <v>28826</v>
      </c>
    </row>
    <row r="15874" spans="1:9" x14ac:dyDescent="0.25">
      <c r="A15874" s="419" t="s">
        <v>65150</v>
      </c>
      <c r="B15874" s="419" t="s">
        <v>28832</v>
      </c>
      <c r="C15874" s="419" t="s">
        <v>65151</v>
      </c>
      <c r="D15874" s="419" t="s">
        <v>65152</v>
      </c>
      <c r="E15874" s="419" t="s">
        <v>65153</v>
      </c>
      <c r="F15874" s="419" t="s">
        <v>65154</v>
      </c>
      <c r="G15874" s="419" t="s">
        <v>28824</v>
      </c>
      <c r="H15874" s="419" t="s">
        <v>28825</v>
      </c>
      <c r="I15874" s="419" t="s">
        <v>28826</v>
      </c>
    </row>
    <row r="15875" spans="1:9" x14ac:dyDescent="0.25">
      <c r="A15875" s="419" t="s">
        <v>65155</v>
      </c>
      <c r="B15875" s="419" t="s">
        <v>28832</v>
      </c>
      <c r="C15875" s="419" t="s">
        <v>65156</v>
      </c>
      <c r="D15875" s="419" t="s">
        <v>65157</v>
      </c>
      <c r="E15875" s="419" t="s">
        <v>65158</v>
      </c>
      <c r="F15875" s="419" t="s">
        <v>65159</v>
      </c>
      <c r="G15875" s="419" t="s">
        <v>37043</v>
      </c>
      <c r="H15875" s="419" t="s">
        <v>28825</v>
      </c>
      <c r="I15875" s="419" t="s">
        <v>28826</v>
      </c>
    </row>
    <row r="15876" spans="1:9" x14ac:dyDescent="0.25">
      <c r="A15876" s="419" t="s">
        <v>65160</v>
      </c>
      <c r="B15876" s="419" t="s">
        <v>28832</v>
      </c>
      <c r="C15876" s="419" t="s">
        <v>65161</v>
      </c>
      <c r="D15876" s="419" t="s">
        <v>65162</v>
      </c>
      <c r="E15876" s="419" t="s">
        <v>65163</v>
      </c>
      <c r="F15876" s="419" t="s">
        <v>65164</v>
      </c>
      <c r="G15876" s="419" t="s">
        <v>37043</v>
      </c>
      <c r="H15876" s="419" t="s">
        <v>28825</v>
      </c>
      <c r="I15876" s="419" t="s">
        <v>28826</v>
      </c>
    </row>
    <row r="15877" spans="1:9" x14ac:dyDescent="0.25">
      <c r="A15877" s="419" t="s">
        <v>65165</v>
      </c>
      <c r="B15877" s="419" t="s">
        <v>28832</v>
      </c>
      <c r="C15877" s="419" t="s">
        <v>13192</v>
      </c>
      <c r="D15877" s="419" t="s">
        <v>65166</v>
      </c>
      <c r="E15877" s="419" t="s">
        <v>65167</v>
      </c>
      <c r="F15877" s="419" t="s">
        <v>65168</v>
      </c>
      <c r="G15877" s="419" t="s">
        <v>28824</v>
      </c>
      <c r="H15877" s="419" t="s">
        <v>28825</v>
      </c>
      <c r="I15877" s="419" t="s">
        <v>28826</v>
      </c>
    </row>
    <row r="15878" spans="1:9" x14ac:dyDescent="0.25">
      <c r="A15878" s="419" t="s">
        <v>65169</v>
      </c>
      <c r="B15878" s="419" t="s">
        <v>28832</v>
      </c>
      <c r="C15878" s="419" t="s">
        <v>65170</v>
      </c>
      <c r="D15878" s="419" t="s">
        <v>65171</v>
      </c>
      <c r="E15878" s="419" t="s">
        <v>65171</v>
      </c>
      <c r="F15878" s="419" t="s">
        <v>65172</v>
      </c>
      <c r="G15878" s="419" t="s">
        <v>35168</v>
      </c>
      <c r="H15878" s="419" t="s">
        <v>28825</v>
      </c>
      <c r="I15878" s="419" t="s">
        <v>28826</v>
      </c>
    </row>
    <row r="15879" spans="1:9" x14ac:dyDescent="0.25">
      <c r="A15879" s="419" t="s">
        <v>65173</v>
      </c>
      <c r="B15879" s="419" t="s">
        <v>28832</v>
      </c>
      <c r="C15879" s="419" t="s">
        <v>65174</v>
      </c>
      <c r="D15879" s="419" t="s">
        <v>65175</v>
      </c>
      <c r="E15879" s="419" t="s">
        <v>65176</v>
      </c>
      <c r="F15879" s="419" t="s">
        <v>65177</v>
      </c>
      <c r="G15879" s="419" t="s">
        <v>35168</v>
      </c>
      <c r="H15879" s="419" t="s">
        <v>28825</v>
      </c>
      <c r="I15879" s="419" t="s">
        <v>28826</v>
      </c>
    </row>
    <row r="15880" spans="1:9" x14ac:dyDescent="0.25">
      <c r="A15880" s="419" t="s">
        <v>65178</v>
      </c>
      <c r="B15880" s="419" t="s">
        <v>28832</v>
      </c>
      <c r="C15880" s="419" t="s">
        <v>65179</v>
      </c>
      <c r="D15880" s="419" t="s">
        <v>49541</v>
      </c>
      <c r="E15880" s="419" t="s">
        <v>65180</v>
      </c>
      <c r="F15880" s="419" t="s">
        <v>65181</v>
      </c>
      <c r="G15880" s="419" t="s">
        <v>29010</v>
      </c>
      <c r="H15880" s="419" t="s">
        <v>36433</v>
      </c>
      <c r="I15880" s="419" t="s">
        <v>28826</v>
      </c>
    </row>
    <row r="15881" spans="1:9" x14ac:dyDescent="0.25">
      <c r="A15881" s="419" t="s">
        <v>65182</v>
      </c>
      <c r="B15881" s="419" t="s">
        <v>28832</v>
      </c>
      <c r="C15881" s="419" t="s">
        <v>65183</v>
      </c>
      <c r="D15881" s="419" t="s">
        <v>65184</v>
      </c>
      <c r="E15881" s="419" t="s">
        <v>65185</v>
      </c>
      <c r="F15881" s="419" t="s">
        <v>65186</v>
      </c>
      <c r="G15881" s="419" t="s">
        <v>29020</v>
      </c>
      <c r="H15881" s="419" t="s">
        <v>32422</v>
      </c>
      <c r="I15881" s="419" t="s">
        <v>28826</v>
      </c>
    </row>
    <row r="15882" spans="1:9" x14ac:dyDescent="0.25">
      <c r="A15882" s="419" t="s">
        <v>65187</v>
      </c>
      <c r="B15882" s="419" t="s">
        <v>28832</v>
      </c>
      <c r="C15882" s="419" t="s">
        <v>65188</v>
      </c>
      <c r="D15882" s="419" t="s">
        <v>53836</v>
      </c>
      <c r="E15882" s="419" t="s">
        <v>65189</v>
      </c>
      <c r="F15882" s="419" t="s">
        <v>65190</v>
      </c>
      <c r="G15882" s="419" t="s">
        <v>28824</v>
      </c>
      <c r="H15882" s="419" t="s">
        <v>28825</v>
      </c>
      <c r="I15882" s="419" t="s">
        <v>28826</v>
      </c>
    </row>
    <row r="15883" spans="1:9" x14ac:dyDescent="0.25">
      <c r="A15883" s="419" t="s">
        <v>65191</v>
      </c>
      <c r="B15883" s="419" t="s">
        <v>28832</v>
      </c>
      <c r="C15883" s="419" t="s">
        <v>65192</v>
      </c>
      <c r="D15883" s="419" t="s">
        <v>65193</v>
      </c>
      <c r="E15883" s="419" t="s">
        <v>65194</v>
      </c>
      <c r="F15883" s="419" t="s">
        <v>65195</v>
      </c>
      <c r="G15883" s="419" t="s">
        <v>28824</v>
      </c>
      <c r="H15883" s="419" t="s">
        <v>28825</v>
      </c>
      <c r="I15883" s="419" t="s">
        <v>28826</v>
      </c>
    </row>
    <row r="15884" spans="1:9" x14ac:dyDescent="0.25">
      <c r="A15884" s="419" t="s">
        <v>65196</v>
      </c>
      <c r="B15884" s="419" t="s">
        <v>28832</v>
      </c>
      <c r="C15884" s="419" t="s">
        <v>65197</v>
      </c>
      <c r="D15884" s="419" t="s">
        <v>65198</v>
      </c>
      <c r="E15884" s="419" t="s">
        <v>23600</v>
      </c>
      <c r="F15884" s="419" t="s">
        <v>65199</v>
      </c>
      <c r="G15884" s="419" t="s">
        <v>39209</v>
      </c>
      <c r="H15884" s="419" t="s">
        <v>28825</v>
      </c>
      <c r="I15884" s="419" t="s">
        <v>28826</v>
      </c>
    </row>
    <row r="15885" spans="1:9" x14ac:dyDescent="0.25">
      <c r="A15885" s="419" t="s">
        <v>65200</v>
      </c>
      <c r="B15885" s="419" t="s">
        <v>28832</v>
      </c>
      <c r="C15885" s="419" t="s">
        <v>65201</v>
      </c>
      <c r="D15885" s="419" t="s">
        <v>65202</v>
      </c>
      <c r="E15885" s="419" t="s">
        <v>65203</v>
      </c>
      <c r="F15885" s="419" t="s">
        <v>65204</v>
      </c>
      <c r="G15885" s="419" t="s">
        <v>31627</v>
      </c>
      <c r="H15885" s="419" t="s">
        <v>28825</v>
      </c>
      <c r="I15885" s="419" t="s">
        <v>28826</v>
      </c>
    </row>
    <row r="15886" spans="1:9" x14ac:dyDescent="0.25">
      <c r="A15886" s="419" t="s">
        <v>65205</v>
      </c>
      <c r="B15886" s="419" t="s">
        <v>28832</v>
      </c>
      <c r="C15886" s="419" t="s">
        <v>65206</v>
      </c>
      <c r="D15886" s="419" t="s">
        <v>65207</v>
      </c>
      <c r="E15886" s="419" t="s">
        <v>65208</v>
      </c>
      <c r="F15886" s="419" t="s">
        <v>65209</v>
      </c>
      <c r="G15886" s="419" t="s">
        <v>28824</v>
      </c>
      <c r="H15886" s="419" t="s">
        <v>28825</v>
      </c>
      <c r="I15886" s="419" t="s">
        <v>28826</v>
      </c>
    </row>
    <row r="15887" spans="1:9" x14ac:dyDescent="0.25">
      <c r="A15887" s="419" t="s">
        <v>65210</v>
      </c>
      <c r="B15887" s="419" t="s">
        <v>28832</v>
      </c>
      <c r="C15887" s="419" t="s">
        <v>13200</v>
      </c>
      <c r="D15887" s="419" t="s">
        <v>13205</v>
      </c>
      <c r="E15887" s="419" t="s">
        <v>13205</v>
      </c>
      <c r="F15887" s="419" t="s">
        <v>65211</v>
      </c>
      <c r="G15887" s="419" t="s">
        <v>28824</v>
      </c>
      <c r="H15887" s="419" t="s">
        <v>28825</v>
      </c>
      <c r="I15887" s="419" t="s">
        <v>28826</v>
      </c>
    </row>
    <row r="15888" spans="1:9" x14ac:dyDescent="0.25">
      <c r="A15888" s="419" t="s">
        <v>65212</v>
      </c>
      <c r="B15888" s="419" t="s">
        <v>28832</v>
      </c>
      <c r="C15888" s="419" t="s">
        <v>13204</v>
      </c>
      <c r="D15888" s="419" t="s">
        <v>65213</v>
      </c>
      <c r="E15888" s="419" t="s">
        <v>65214</v>
      </c>
      <c r="F15888" s="419" t="s">
        <v>65215</v>
      </c>
      <c r="G15888" s="419" t="s">
        <v>28824</v>
      </c>
      <c r="H15888" s="419" t="s">
        <v>63187</v>
      </c>
      <c r="I15888" s="419" t="s">
        <v>28826</v>
      </c>
    </row>
    <row r="15889" spans="1:9" x14ac:dyDescent="0.25">
      <c r="A15889" s="419" t="s">
        <v>65216</v>
      </c>
      <c r="B15889" s="419" t="s">
        <v>28832</v>
      </c>
      <c r="C15889" s="419" t="s">
        <v>65217</v>
      </c>
      <c r="D15889" s="419" t="s">
        <v>65218</v>
      </c>
      <c r="E15889" s="419" t="s">
        <v>65219</v>
      </c>
      <c r="F15889" s="419" t="s">
        <v>65220</v>
      </c>
      <c r="G15889" s="419" t="s">
        <v>29020</v>
      </c>
      <c r="H15889" s="419" t="s">
        <v>32422</v>
      </c>
      <c r="I15889" s="419" t="s">
        <v>28826</v>
      </c>
    </row>
    <row r="15890" spans="1:9" x14ac:dyDescent="0.25">
      <c r="A15890" s="419" t="s">
        <v>65221</v>
      </c>
      <c r="B15890" s="419" t="s">
        <v>28832</v>
      </c>
      <c r="C15890" s="419" t="s">
        <v>65222</v>
      </c>
      <c r="D15890" s="419" t="s">
        <v>65223</v>
      </c>
      <c r="E15890" s="419" t="s">
        <v>65224</v>
      </c>
      <c r="F15890" s="419" t="s">
        <v>65225</v>
      </c>
      <c r="G15890" s="419" t="s">
        <v>28824</v>
      </c>
      <c r="H15890" s="419" t="s">
        <v>28825</v>
      </c>
      <c r="I15890" s="419" t="s">
        <v>28826</v>
      </c>
    </row>
    <row r="15891" spans="1:9" x14ac:dyDescent="0.25">
      <c r="A15891" s="419" t="s">
        <v>65226</v>
      </c>
      <c r="B15891" s="419" t="s">
        <v>28832</v>
      </c>
      <c r="C15891" s="419" t="s">
        <v>13207</v>
      </c>
      <c r="D15891" s="419" t="s">
        <v>59386</v>
      </c>
      <c r="E15891" s="419" t="s">
        <v>17425</v>
      </c>
      <c r="F15891" s="419" t="s">
        <v>65227</v>
      </c>
      <c r="G15891" s="419" t="s">
        <v>28824</v>
      </c>
      <c r="H15891" s="419" t="s">
        <v>28825</v>
      </c>
      <c r="I15891" s="419" t="s">
        <v>28826</v>
      </c>
    </row>
    <row r="15892" spans="1:9" x14ac:dyDescent="0.25">
      <c r="A15892" s="419" t="s">
        <v>65228</v>
      </c>
      <c r="B15892" s="419" t="s">
        <v>28832</v>
      </c>
      <c r="C15892" s="419" t="s">
        <v>65229</v>
      </c>
      <c r="D15892" s="419" t="s">
        <v>59548</v>
      </c>
      <c r="E15892" s="419" t="s">
        <v>65230</v>
      </c>
      <c r="F15892" s="419" t="s">
        <v>65231</v>
      </c>
      <c r="G15892" s="419" t="s">
        <v>28824</v>
      </c>
      <c r="H15892" s="419" t="s">
        <v>28825</v>
      </c>
      <c r="I15892" s="419" t="s">
        <v>28826</v>
      </c>
    </row>
    <row r="15893" spans="1:9" x14ac:dyDescent="0.25">
      <c r="A15893" s="419" t="s">
        <v>65232</v>
      </c>
      <c r="B15893" s="419" t="s">
        <v>28832</v>
      </c>
      <c r="C15893" s="419" t="s">
        <v>13211</v>
      </c>
      <c r="D15893" s="419" t="s">
        <v>59386</v>
      </c>
      <c r="E15893" s="419" t="s">
        <v>65233</v>
      </c>
      <c r="F15893" s="419" t="s">
        <v>65234</v>
      </c>
      <c r="G15893" s="419" t="s">
        <v>28824</v>
      </c>
      <c r="H15893" s="419" t="s">
        <v>28825</v>
      </c>
      <c r="I15893" s="419" t="s">
        <v>28826</v>
      </c>
    </row>
    <row r="15894" spans="1:9" x14ac:dyDescent="0.25">
      <c r="A15894" s="419" t="s">
        <v>65235</v>
      </c>
      <c r="B15894" s="419" t="s">
        <v>28832</v>
      </c>
      <c r="C15894" s="419" t="s">
        <v>65236</v>
      </c>
      <c r="D15894" s="419" t="s">
        <v>65237</v>
      </c>
      <c r="E15894" s="419" t="s">
        <v>65238</v>
      </c>
      <c r="F15894" s="419" t="s">
        <v>65239</v>
      </c>
      <c r="G15894" s="419" t="s">
        <v>29020</v>
      </c>
      <c r="H15894" s="419" t="s">
        <v>32422</v>
      </c>
      <c r="I15894" s="419" t="s">
        <v>28826</v>
      </c>
    </row>
    <row r="15895" spans="1:9" x14ac:dyDescent="0.25">
      <c r="A15895" s="419" t="s">
        <v>65240</v>
      </c>
      <c r="B15895" s="419" t="s">
        <v>28832</v>
      </c>
      <c r="C15895" s="419" t="s">
        <v>65241</v>
      </c>
      <c r="D15895" s="419" t="s">
        <v>65242</v>
      </c>
      <c r="E15895" s="419" t="s">
        <v>65243</v>
      </c>
      <c r="F15895" s="419" t="s">
        <v>65244</v>
      </c>
      <c r="G15895" s="419" t="s">
        <v>28824</v>
      </c>
      <c r="H15895" s="419" t="s">
        <v>28825</v>
      </c>
      <c r="I15895" s="419" t="s">
        <v>28826</v>
      </c>
    </row>
    <row r="15896" spans="1:9" x14ac:dyDescent="0.25">
      <c r="A15896" s="419" t="s">
        <v>65245</v>
      </c>
      <c r="B15896" s="419" t="s">
        <v>28832</v>
      </c>
      <c r="C15896" s="419" t="s">
        <v>65246</v>
      </c>
      <c r="D15896" s="419" t="s">
        <v>65247</v>
      </c>
      <c r="E15896" s="419" t="s">
        <v>65247</v>
      </c>
      <c r="F15896" s="419" t="s">
        <v>65248</v>
      </c>
      <c r="G15896" s="419" t="s">
        <v>48939</v>
      </c>
      <c r="H15896" s="419" t="s">
        <v>28825</v>
      </c>
      <c r="I15896" s="419" t="s">
        <v>28826</v>
      </c>
    </row>
    <row r="15897" spans="1:9" x14ac:dyDescent="0.25">
      <c r="A15897" s="419" t="s">
        <v>65249</v>
      </c>
      <c r="B15897" s="419" t="s">
        <v>28832</v>
      </c>
      <c r="C15897" s="419" t="s">
        <v>65250</v>
      </c>
      <c r="D15897" s="419" t="s">
        <v>65251</v>
      </c>
      <c r="E15897" s="419" t="s">
        <v>65252</v>
      </c>
      <c r="F15897" s="419" t="s">
        <v>65253</v>
      </c>
      <c r="G15897" s="419" t="s">
        <v>28824</v>
      </c>
      <c r="H15897" s="419" t="s">
        <v>28909</v>
      </c>
      <c r="I15897" s="419" t="s">
        <v>28826</v>
      </c>
    </row>
    <row r="15898" spans="1:9" x14ac:dyDescent="0.25">
      <c r="A15898" s="419" t="s">
        <v>65254</v>
      </c>
      <c r="B15898" s="419" t="s">
        <v>28832</v>
      </c>
      <c r="C15898" s="419" t="s">
        <v>65255</v>
      </c>
      <c r="D15898" s="419" t="s">
        <v>65256</v>
      </c>
      <c r="E15898" s="419" t="s">
        <v>65257</v>
      </c>
      <c r="F15898" s="419" t="s">
        <v>65258</v>
      </c>
      <c r="G15898" s="419" t="s">
        <v>28824</v>
      </c>
      <c r="H15898" s="419" t="s">
        <v>28825</v>
      </c>
      <c r="I15898" s="419" t="s">
        <v>28826</v>
      </c>
    </row>
    <row r="15899" spans="1:9" x14ac:dyDescent="0.25">
      <c r="A15899" s="419" t="s">
        <v>65259</v>
      </c>
      <c r="B15899" s="419" t="s">
        <v>28832</v>
      </c>
      <c r="C15899" s="419" t="s">
        <v>65260</v>
      </c>
      <c r="D15899" s="419" t="s">
        <v>65261</v>
      </c>
      <c r="E15899" s="419" t="s">
        <v>65262</v>
      </c>
      <c r="F15899" s="419" t="s">
        <v>65263</v>
      </c>
      <c r="G15899" s="419" t="s">
        <v>30154</v>
      </c>
      <c r="H15899" s="419" t="s">
        <v>28825</v>
      </c>
      <c r="I15899" s="419" t="s">
        <v>28826</v>
      </c>
    </row>
    <row r="15900" spans="1:9" x14ac:dyDescent="0.25">
      <c r="A15900" s="419" t="s">
        <v>65264</v>
      </c>
      <c r="B15900" s="419" t="s">
        <v>28832</v>
      </c>
      <c r="C15900" s="419" t="s">
        <v>65265</v>
      </c>
      <c r="D15900" s="419" t="s">
        <v>65266</v>
      </c>
      <c r="E15900" s="419" t="s">
        <v>6578</v>
      </c>
      <c r="F15900" s="419" t="s">
        <v>65267</v>
      </c>
      <c r="G15900" s="419" t="s">
        <v>47964</v>
      </c>
      <c r="H15900" s="419" t="s">
        <v>29368</v>
      </c>
      <c r="I15900" s="419" t="s">
        <v>28826</v>
      </c>
    </row>
    <row r="15901" spans="1:9" x14ac:dyDescent="0.25">
      <c r="A15901" s="419" t="s">
        <v>65268</v>
      </c>
      <c r="B15901" s="419" t="s">
        <v>28832</v>
      </c>
      <c r="C15901" s="419" t="s">
        <v>65269</v>
      </c>
      <c r="D15901" s="419" t="s">
        <v>65270</v>
      </c>
      <c r="E15901" s="419" t="s">
        <v>9287</v>
      </c>
      <c r="F15901" s="419" t="s">
        <v>65271</v>
      </c>
      <c r="G15901" s="419" t="s">
        <v>28824</v>
      </c>
      <c r="H15901" s="419" t="s">
        <v>28825</v>
      </c>
      <c r="I15901" s="419" t="s">
        <v>28826</v>
      </c>
    </row>
    <row r="15902" spans="1:9" x14ac:dyDescent="0.25">
      <c r="A15902" s="419" t="s">
        <v>65272</v>
      </c>
      <c r="B15902" s="419" t="s">
        <v>28832</v>
      </c>
      <c r="C15902" s="419" t="s">
        <v>65273</v>
      </c>
      <c r="D15902" s="419" t="s">
        <v>65166</v>
      </c>
      <c r="E15902" s="419" t="s">
        <v>65274</v>
      </c>
      <c r="F15902" s="419" t="s">
        <v>65275</v>
      </c>
      <c r="G15902" s="419" t="s">
        <v>28824</v>
      </c>
      <c r="H15902" s="419" t="s">
        <v>28825</v>
      </c>
      <c r="I15902" s="419" t="s">
        <v>28826</v>
      </c>
    </row>
    <row r="15903" spans="1:9" x14ac:dyDescent="0.25">
      <c r="A15903" s="419" t="s">
        <v>65276</v>
      </c>
      <c r="B15903" s="419" t="s">
        <v>28832</v>
      </c>
      <c r="C15903" s="419" t="s">
        <v>13214</v>
      </c>
      <c r="D15903" s="419" t="s">
        <v>54557</v>
      </c>
      <c r="E15903" s="419" t="s">
        <v>3730</v>
      </c>
      <c r="F15903" s="419" t="s">
        <v>65277</v>
      </c>
      <c r="G15903" s="419" t="s">
        <v>31512</v>
      </c>
      <c r="H15903" s="419" t="s">
        <v>28825</v>
      </c>
      <c r="I15903" s="419" t="s">
        <v>28826</v>
      </c>
    </row>
    <row r="15904" spans="1:9" x14ac:dyDescent="0.25">
      <c r="A15904" s="419" t="s">
        <v>65278</v>
      </c>
      <c r="B15904" s="419" t="s">
        <v>28832</v>
      </c>
      <c r="C15904" s="419" t="s">
        <v>65279</v>
      </c>
      <c r="D15904" s="419" t="s">
        <v>65280</v>
      </c>
      <c r="E15904" s="419" t="s">
        <v>65281</v>
      </c>
      <c r="F15904" s="419" t="s">
        <v>65282</v>
      </c>
      <c r="G15904" s="419" t="s">
        <v>28824</v>
      </c>
      <c r="H15904" s="419" t="s">
        <v>28825</v>
      </c>
      <c r="I15904" s="419" t="s">
        <v>28826</v>
      </c>
    </row>
    <row r="15905" spans="1:9" x14ac:dyDescent="0.25">
      <c r="A15905" s="419" t="s">
        <v>65283</v>
      </c>
      <c r="B15905" s="419" t="s">
        <v>28832</v>
      </c>
      <c r="C15905" s="419" t="s">
        <v>65284</v>
      </c>
      <c r="D15905" s="419" t="s">
        <v>65285</v>
      </c>
      <c r="E15905" s="419" t="s">
        <v>65286</v>
      </c>
      <c r="F15905" s="419" t="s">
        <v>65287</v>
      </c>
      <c r="G15905" s="419" t="s">
        <v>31559</v>
      </c>
      <c r="H15905" s="419" t="s">
        <v>28825</v>
      </c>
      <c r="I15905" s="419" t="s">
        <v>28826</v>
      </c>
    </row>
    <row r="15906" spans="1:9" x14ac:dyDescent="0.25">
      <c r="A15906" s="419" t="s">
        <v>65288</v>
      </c>
      <c r="B15906" s="419" t="s">
        <v>28832</v>
      </c>
      <c r="C15906" s="419" t="s">
        <v>65289</v>
      </c>
      <c r="D15906" s="419" t="s">
        <v>65290</v>
      </c>
      <c r="E15906" s="419" t="s">
        <v>65291</v>
      </c>
      <c r="F15906" s="419" t="s">
        <v>65292</v>
      </c>
      <c r="G15906" s="419" t="s">
        <v>31559</v>
      </c>
      <c r="H15906" s="419" t="s">
        <v>28825</v>
      </c>
      <c r="I15906" s="419" t="s">
        <v>28826</v>
      </c>
    </row>
    <row r="15907" spans="1:9" x14ac:dyDescent="0.25">
      <c r="A15907" s="419" t="s">
        <v>65293</v>
      </c>
      <c r="B15907" s="419" t="s">
        <v>28832</v>
      </c>
      <c r="C15907" s="419" t="s">
        <v>13236</v>
      </c>
      <c r="D15907" s="419" t="s">
        <v>54575</v>
      </c>
      <c r="E15907" s="419" t="s">
        <v>65294</v>
      </c>
      <c r="F15907" s="419" t="s">
        <v>65295</v>
      </c>
      <c r="G15907" s="419" t="s">
        <v>31512</v>
      </c>
      <c r="H15907" s="419" t="s">
        <v>28825</v>
      </c>
      <c r="I15907" s="419" t="s">
        <v>28826</v>
      </c>
    </row>
    <row r="15908" spans="1:9" x14ac:dyDescent="0.25">
      <c r="A15908" s="419" t="s">
        <v>65296</v>
      </c>
      <c r="B15908" s="419" t="s">
        <v>28832</v>
      </c>
      <c r="C15908" s="419" t="s">
        <v>65297</v>
      </c>
      <c r="D15908" s="419" t="s">
        <v>65298</v>
      </c>
      <c r="E15908" s="419" t="s">
        <v>65299</v>
      </c>
      <c r="F15908" s="419" t="s">
        <v>65300</v>
      </c>
      <c r="G15908" s="419" t="s">
        <v>28824</v>
      </c>
      <c r="H15908" s="419" t="s">
        <v>28825</v>
      </c>
      <c r="I15908" s="419" t="s">
        <v>28826</v>
      </c>
    </row>
    <row r="15909" spans="1:9" x14ac:dyDescent="0.25">
      <c r="A15909" s="419" t="s">
        <v>65301</v>
      </c>
      <c r="B15909" s="419" t="s">
        <v>8245</v>
      </c>
      <c r="C15909" s="419" t="s">
        <v>65302</v>
      </c>
      <c r="D15909" s="419" t="s">
        <v>54575</v>
      </c>
      <c r="E15909" s="419" t="s">
        <v>65294</v>
      </c>
      <c r="F15909" s="419" t="s">
        <v>65303</v>
      </c>
      <c r="G15909" s="419" t="s">
        <v>31512</v>
      </c>
      <c r="H15909" s="419" t="s">
        <v>28825</v>
      </c>
      <c r="I15909" s="419" t="s">
        <v>28826</v>
      </c>
    </row>
    <row r="15910" spans="1:9" x14ac:dyDescent="0.25">
      <c r="A15910" s="419" t="s">
        <v>65304</v>
      </c>
      <c r="B15910" s="419" t="s">
        <v>28832</v>
      </c>
      <c r="C15910" s="419" t="s">
        <v>13252</v>
      </c>
      <c r="D15910" s="419" t="s">
        <v>53250</v>
      </c>
      <c r="E15910" s="419" t="s">
        <v>65305</v>
      </c>
      <c r="F15910" s="419" t="s">
        <v>65306</v>
      </c>
      <c r="G15910" s="419" t="s">
        <v>28824</v>
      </c>
      <c r="H15910" s="419" t="s">
        <v>28825</v>
      </c>
      <c r="I15910" s="419" t="s">
        <v>28826</v>
      </c>
    </row>
    <row r="15911" spans="1:9" x14ac:dyDescent="0.25">
      <c r="A15911" s="419" t="s">
        <v>65307</v>
      </c>
      <c r="B15911" s="419" t="s">
        <v>28832</v>
      </c>
      <c r="C15911" s="419" t="s">
        <v>65308</v>
      </c>
      <c r="D15911" s="419" t="s">
        <v>47361</v>
      </c>
      <c r="E15911" s="419" t="s">
        <v>3274</v>
      </c>
      <c r="F15911" s="419" t="s">
        <v>65309</v>
      </c>
      <c r="G15911" s="419" t="s">
        <v>28824</v>
      </c>
      <c r="H15911" s="419" t="s">
        <v>29643</v>
      </c>
      <c r="I15911" s="419" t="s">
        <v>28826</v>
      </c>
    </row>
    <row r="15912" spans="1:9" x14ac:dyDescent="0.25">
      <c r="A15912" s="419" t="s">
        <v>65310</v>
      </c>
      <c r="B15912" s="419" t="s">
        <v>28832</v>
      </c>
      <c r="C15912" s="419" t="s">
        <v>65311</v>
      </c>
      <c r="D15912" s="419" t="s">
        <v>30784</v>
      </c>
      <c r="E15912" s="419" t="s">
        <v>65312</v>
      </c>
      <c r="F15912" s="419" t="s">
        <v>65313</v>
      </c>
      <c r="G15912" s="419" t="s">
        <v>28824</v>
      </c>
      <c r="H15912" s="419" t="s">
        <v>28825</v>
      </c>
      <c r="I15912" s="419" t="s">
        <v>28826</v>
      </c>
    </row>
    <row r="15913" spans="1:9" x14ac:dyDescent="0.25">
      <c r="A15913" s="419" t="s">
        <v>65314</v>
      </c>
      <c r="B15913" s="419" t="s">
        <v>28832</v>
      </c>
      <c r="C15913" s="419" t="s">
        <v>65315</v>
      </c>
      <c r="D15913" s="419" t="s">
        <v>65316</v>
      </c>
      <c r="E15913" s="419" t="s">
        <v>65316</v>
      </c>
      <c r="F15913" s="419" t="s">
        <v>65317</v>
      </c>
      <c r="G15913" s="419" t="s">
        <v>29846</v>
      </c>
      <c r="H15913" s="419" t="s">
        <v>28825</v>
      </c>
      <c r="I15913" s="419" t="s">
        <v>28826</v>
      </c>
    </row>
    <row r="15914" spans="1:9" x14ac:dyDescent="0.25">
      <c r="A15914" s="419" t="s">
        <v>65318</v>
      </c>
      <c r="B15914" s="419" t="s">
        <v>28832</v>
      </c>
      <c r="C15914" s="419" t="s">
        <v>65319</v>
      </c>
      <c r="D15914" s="419" t="s">
        <v>62197</v>
      </c>
      <c r="E15914" s="419" t="s">
        <v>65320</v>
      </c>
      <c r="F15914" s="419" t="s">
        <v>65321</v>
      </c>
      <c r="G15914" s="419" t="s">
        <v>29020</v>
      </c>
      <c r="H15914" s="419" t="s">
        <v>32422</v>
      </c>
      <c r="I15914" s="419" t="s">
        <v>28826</v>
      </c>
    </row>
    <row r="15915" spans="1:9" x14ac:dyDescent="0.25">
      <c r="A15915" s="419" t="s">
        <v>65322</v>
      </c>
      <c r="B15915" s="419" t="s">
        <v>28832</v>
      </c>
      <c r="C15915" s="419" t="s">
        <v>65323</v>
      </c>
      <c r="D15915" s="419" t="s">
        <v>65324</v>
      </c>
      <c r="E15915" s="419" t="s">
        <v>65325</v>
      </c>
      <c r="F15915" s="419" t="s">
        <v>65326</v>
      </c>
      <c r="G15915" s="419" t="s">
        <v>29831</v>
      </c>
      <c r="H15915" s="419" t="s">
        <v>28825</v>
      </c>
      <c r="I15915" s="419" t="s">
        <v>28826</v>
      </c>
    </row>
    <row r="15916" spans="1:9" x14ac:dyDescent="0.25">
      <c r="A15916" s="419" t="s">
        <v>65327</v>
      </c>
      <c r="B15916" s="419" t="s">
        <v>28832</v>
      </c>
      <c r="C15916" s="419" t="s">
        <v>65328</v>
      </c>
      <c r="D15916" s="419" t="s">
        <v>65329</v>
      </c>
      <c r="E15916" s="419" t="s">
        <v>65329</v>
      </c>
      <c r="F15916" s="419" t="s">
        <v>65330</v>
      </c>
      <c r="G15916" s="419" t="s">
        <v>36798</v>
      </c>
      <c r="H15916" s="419" t="s">
        <v>28825</v>
      </c>
      <c r="I15916" s="419" t="s">
        <v>28826</v>
      </c>
    </row>
    <row r="15917" spans="1:9" x14ac:dyDescent="0.25">
      <c r="A15917" s="419" t="s">
        <v>65331</v>
      </c>
      <c r="B15917" s="419" t="s">
        <v>28832</v>
      </c>
      <c r="C15917" s="419" t="s">
        <v>65332</v>
      </c>
      <c r="D15917" s="419" t="s">
        <v>65333</v>
      </c>
      <c r="E15917" s="419" t="s">
        <v>65334</v>
      </c>
      <c r="F15917" s="419" t="s">
        <v>65335</v>
      </c>
      <c r="G15917" s="419" t="s">
        <v>29408</v>
      </c>
      <c r="H15917" s="419" t="s">
        <v>28825</v>
      </c>
      <c r="I15917" s="419" t="s">
        <v>28826</v>
      </c>
    </row>
    <row r="15918" spans="1:9" x14ac:dyDescent="0.25">
      <c r="A15918" s="419" t="s">
        <v>65336</v>
      </c>
      <c r="B15918" s="419" t="s">
        <v>28832</v>
      </c>
      <c r="C15918" s="419" t="s">
        <v>65337</v>
      </c>
      <c r="D15918" s="419" t="s">
        <v>65338</v>
      </c>
      <c r="E15918" s="419" t="s">
        <v>65339</v>
      </c>
      <c r="F15918" s="419" t="s">
        <v>65340</v>
      </c>
      <c r="G15918" s="419" t="s">
        <v>29408</v>
      </c>
      <c r="H15918" s="419" t="s">
        <v>28825</v>
      </c>
      <c r="I15918" s="419" t="s">
        <v>28826</v>
      </c>
    </row>
    <row r="15919" spans="1:9" x14ac:dyDescent="0.25">
      <c r="A15919" s="419" t="s">
        <v>65341</v>
      </c>
      <c r="B15919" s="419" t="s">
        <v>28832</v>
      </c>
      <c r="C15919" s="419" t="s">
        <v>65342</v>
      </c>
      <c r="D15919" s="419" t="s">
        <v>65343</v>
      </c>
      <c r="E15919" s="419" t="s">
        <v>65344</v>
      </c>
      <c r="F15919" s="419" t="s">
        <v>65345</v>
      </c>
      <c r="G15919" s="419" t="s">
        <v>29408</v>
      </c>
      <c r="H15919" s="419" t="s">
        <v>28825</v>
      </c>
      <c r="I15919" s="419" t="s">
        <v>28826</v>
      </c>
    </row>
    <row r="15920" spans="1:9" x14ac:dyDescent="0.25">
      <c r="A15920" s="419" t="s">
        <v>65346</v>
      </c>
      <c r="B15920" s="419" t="s">
        <v>28832</v>
      </c>
      <c r="C15920" s="419" t="s">
        <v>65347</v>
      </c>
      <c r="D15920" s="419" t="s">
        <v>65348</v>
      </c>
      <c r="E15920" s="419" t="s">
        <v>65349</v>
      </c>
      <c r="F15920" s="419" t="s">
        <v>65350</v>
      </c>
      <c r="G15920" s="419" t="s">
        <v>36798</v>
      </c>
      <c r="H15920" s="419" t="s">
        <v>28825</v>
      </c>
      <c r="I15920" s="419" t="s">
        <v>28826</v>
      </c>
    </row>
    <row r="15921" spans="1:9" x14ac:dyDescent="0.25">
      <c r="A15921" s="419" t="s">
        <v>65351</v>
      </c>
      <c r="B15921" s="419" t="s">
        <v>28832</v>
      </c>
      <c r="C15921" s="419" t="s">
        <v>65352</v>
      </c>
      <c r="D15921" s="419" t="s">
        <v>65353</v>
      </c>
      <c r="E15921" s="419" t="s">
        <v>65354</v>
      </c>
      <c r="F15921" s="419" t="s">
        <v>65355</v>
      </c>
      <c r="G15921" s="419" t="s">
        <v>36798</v>
      </c>
      <c r="H15921" s="419" t="s">
        <v>28825</v>
      </c>
      <c r="I15921" s="419" t="s">
        <v>28826</v>
      </c>
    </row>
    <row r="15922" spans="1:9" x14ac:dyDescent="0.25">
      <c r="A15922" s="419" t="s">
        <v>65356</v>
      </c>
      <c r="B15922" s="419" t="s">
        <v>28832</v>
      </c>
      <c r="C15922" s="419" t="s">
        <v>65357</v>
      </c>
      <c r="D15922" s="419" t="s">
        <v>65358</v>
      </c>
      <c r="E15922" s="419" t="s">
        <v>65358</v>
      </c>
      <c r="F15922" s="419" t="s">
        <v>65359</v>
      </c>
      <c r="G15922" s="419" t="s">
        <v>28824</v>
      </c>
      <c r="H15922" s="419" t="s">
        <v>28825</v>
      </c>
      <c r="I15922" s="419" t="s">
        <v>28826</v>
      </c>
    </row>
    <row r="15923" spans="1:9" x14ac:dyDescent="0.25">
      <c r="A15923" s="419" t="s">
        <v>65360</v>
      </c>
      <c r="B15923" s="419" t="s">
        <v>28832</v>
      </c>
      <c r="C15923" s="419" t="s">
        <v>65361</v>
      </c>
      <c r="D15923" s="419" t="s">
        <v>65362</v>
      </c>
      <c r="E15923" s="419" t="s">
        <v>65363</v>
      </c>
      <c r="F15923" s="419" t="s">
        <v>65364</v>
      </c>
      <c r="G15923" s="419" t="s">
        <v>28824</v>
      </c>
      <c r="H15923" s="419" t="s">
        <v>28909</v>
      </c>
      <c r="I15923" s="419" t="s">
        <v>28826</v>
      </c>
    </row>
    <row r="15924" spans="1:9" x14ac:dyDescent="0.25">
      <c r="A15924" s="419" t="s">
        <v>65365</v>
      </c>
      <c r="B15924" s="419" t="s">
        <v>28832</v>
      </c>
      <c r="C15924" s="419" t="s">
        <v>65366</v>
      </c>
      <c r="D15924" s="419" t="s">
        <v>59902</v>
      </c>
      <c r="E15924" s="419" t="s">
        <v>65367</v>
      </c>
      <c r="F15924" s="419" t="s">
        <v>65368</v>
      </c>
      <c r="G15924" s="419" t="s">
        <v>28824</v>
      </c>
      <c r="H15924" s="419" t="s">
        <v>28825</v>
      </c>
      <c r="I15924" s="419" t="s">
        <v>28826</v>
      </c>
    </row>
    <row r="15925" spans="1:9" x14ac:dyDescent="0.25">
      <c r="A15925" s="419" t="s">
        <v>65369</v>
      </c>
      <c r="B15925" s="419" t="s">
        <v>28832</v>
      </c>
      <c r="C15925" s="419" t="s">
        <v>65370</v>
      </c>
      <c r="D15925" s="419" t="s">
        <v>65371</v>
      </c>
      <c r="E15925" s="419" t="s">
        <v>65372</v>
      </c>
      <c r="F15925" s="419" t="s">
        <v>65373</v>
      </c>
      <c r="G15925" s="419" t="s">
        <v>28824</v>
      </c>
      <c r="H15925" s="419" t="s">
        <v>28825</v>
      </c>
      <c r="I15925" s="419" t="s">
        <v>28826</v>
      </c>
    </row>
    <row r="15926" spans="1:9" x14ac:dyDescent="0.25">
      <c r="A15926" s="419" t="s">
        <v>65374</v>
      </c>
      <c r="B15926" s="419" t="s">
        <v>28832</v>
      </c>
      <c r="C15926" s="419" t="s">
        <v>65375</v>
      </c>
      <c r="D15926" s="419" t="s">
        <v>65376</v>
      </c>
      <c r="E15926" s="419" t="s">
        <v>65377</v>
      </c>
      <c r="F15926" s="419" t="s">
        <v>65378</v>
      </c>
      <c r="G15926" s="419" t="s">
        <v>28824</v>
      </c>
      <c r="H15926" s="419" t="s">
        <v>28825</v>
      </c>
      <c r="I15926" s="419" t="s">
        <v>28826</v>
      </c>
    </row>
    <row r="15927" spans="1:9" x14ac:dyDescent="0.25">
      <c r="A15927" s="419" t="s">
        <v>65379</v>
      </c>
      <c r="B15927" s="419" t="s">
        <v>28832</v>
      </c>
      <c r="C15927" s="419" t="s">
        <v>65380</v>
      </c>
      <c r="D15927" s="419" t="s">
        <v>65381</v>
      </c>
      <c r="E15927" s="419" t="s">
        <v>65382</v>
      </c>
      <c r="F15927" s="419" t="s">
        <v>65383</v>
      </c>
      <c r="G15927" s="419" t="s">
        <v>39608</v>
      </c>
      <c r="H15927" s="419" t="s">
        <v>28825</v>
      </c>
      <c r="I15927" s="419" t="s">
        <v>28826</v>
      </c>
    </row>
    <row r="15928" spans="1:9" x14ac:dyDescent="0.25">
      <c r="A15928" s="419" t="s">
        <v>65384</v>
      </c>
      <c r="B15928" s="419" t="s">
        <v>28832</v>
      </c>
      <c r="C15928" s="419" t="s">
        <v>65385</v>
      </c>
      <c r="D15928" s="419" t="s">
        <v>51374</v>
      </c>
      <c r="E15928" s="419" t="s">
        <v>65386</v>
      </c>
      <c r="F15928" s="419" t="s">
        <v>65387</v>
      </c>
      <c r="G15928" s="419" t="s">
        <v>30069</v>
      </c>
      <c r="H15928" s="419" t="s">
        <v>28825</v>
      </c>
      <c r="I15928" s="419" t="s">
        <v>28826</v>
      </c>
    </row>
    <row r="15929" spans="1:9" x14ac:dyDescent="0.25">
      <c r="A15929" s="419" t="s">
        <v>65388</v>
      </c>
      <c r="B15929" s="419" t="s">
        <v>28832</v>
      </c>
      <c r="C15929" s="419" t="s">
        <v>65389</v>
      </c>
      <c r="D15929" s="419" t="s">
        <v>65390</v>
      </c>
      <c r="E15929" s="419" t="s">
        <v>65391</v>
      </c>
      <c r="F15929" s="419" t="s">
        <v>65392</v>
      </c>
      <c r="G15929" s="419" t="s">
        <v>30069</v>
      </c>
      <c r="H15929" s="419" t="s">
        <v>28825</v>
      </c>
      <c r="I15929" s="419" t="s">
        <v>28826</v>
      </c>
    </row>
    <row r="15930" spans="1:9" x14ac:dyDescent="0.25">
      <c r="A15930" s="419" t="s">
        <v>65393</v>
      </c>
      <c r="B15930" s="419" t="s">
        <v>28832</v>
      </c>
      <c r="C15930" s="419" t="s">
        <v>65394</v>
      </c>
      <c r="D15930" s="419" t="s">
        <v>65395</v>
      </c>
      <c r="E15930" s="419" t="s">
        <v>65396</v>
      </c>
      <c r="F15930" s="419" t="s">
        <v>65397</v>
      </c>
      <c r="G15930" s="419" t="s">
        <v>30069</v>
      </c>
      <c r="H15930" s="419" t="s">
        <v>28825</v>
      </c>
      <c r="I15930" s="419" t="s">
        <v>28826</v>
      </c>
    </row>
    <row r="15931" spans="1:9" x14ac:dyDescent="0.25">
      <c r="A15931" s="419" t="s">
        <v>65398</v>
      </c>
      <c r="B15931" s="419" t="s">
        <v>28832</v>
      </c>
      <c r="C15931" s="419" t="s">
        <v>65399</v>
      </c>
      <c r="D15931" s="419" t="s">
        <v>65400</v>
      </c>
      <c r="E15931" s="419" t="s">
        <v>65401</v>
      </c>
      <c r="F15931" s="419" t="s">
        <v>65402</v>
      </c>
      <c r="G15931" s="419" t="s">
        <v>30069</v>
      </c>
      <c r="H15931" s="419" t="s">
        <v>28825</v>
      </c>
      <c r="I15931" s="419" t="s">
        <v>28826</v>
      </c>
    </row>
    <row r="15932" spans="1:9" x14ac:dyDescent="0.25">
      <c r="A15932" s="419" t="s">
        <v>65403</v>
      </c>
      <c r="B15932" s="419" t="s">
        <v>28832</v>
      </c>
      <c r="C15932" s="419" t="s">
        <v>65404</v>
      </c>
      <c r="D15932" s="419" t="s">
        <v>39660</v>
      </c>
      <c r="E15932" s="419" t="s">
        <v>65405</v>
      </c>
      <c r="F15932" s="419" t="s">
        <v>65406</v>
      </c>
      <c r="G15932" s="419" t="s">
        <v>29424</v>
      </c>
      <c r="H15932" s="419" t="s">
        <v>28825</v>
      </c>
      <c r="I15932" s="419" t="s">
        <v>28826</v>
      </c>
    </row>
    <row r="15933" spans="1:9" x14ac:dyDescent="0.25">
      <c r="A15933" s="419" t="s">
        <v>65407</v>
      </c>
      <c r="B15933" s="419" t="s">
        <v>28832</v>
      </c>
      <c r="C15933" s="419" t="s">
        <v>65408</v>
      </c>
      <c r="D15933" s="419" t="s">
        <v>65409</v>
      </c>
      <c r="E15933" s="419" t="s">
        <v>65410</v>
      </c>
      <c r="F15933" s="419" t="s">
        <v>65411</v>
      </c>
      <c r="G15933" s="419" t="s">
        <v>31111</v>
      </c>
      <c r="H15933" s="419" t="s">
        <v>28825</v>
      </c>
      <c r="I15933" s="419" t="s">
        <v>28826</v>
      </c>
    </row>
    <row r="15934" spans="1:9" x14ac:dyDescent="0.25">
      <c r="A15934" s="419" t="s">
        <v>65412</v>
      </c>
      <c r="B15934" s="419" t="s">
        <v>28832</v>
      </c>
      <c r="C15934" s="419" t="s">
        <v>13256</v>
      </c>
      <c r="D15934" s="419" t="s">
        <v>65413</v>
      </c>
      <c r="E15934" s="419" t="s">
        <v>13913</v>
      </c>
      <c r="F15934" s="419" t="s">
        <v>65414</v>
      </c>
      <c r="G15934" s="419" t="s">
        <v>28824</v>
      </c>
      <c r="H15934" s="419" t="s">
        <v>28825</v>
      </c>
      <c r="I15934" s="419" t="s">
        <v>28826</v>
      </c>
    </row>
    <row r="15935" spans="1:9" x14ac:dyDescent="0.25">
      <c r="A15935" s="419" t="s">
        <v>65415</v>
      </c>
      <c r="B15935" s="419" t="s">
        <v>28832</v>
      </c>
      <c r="C15935" s="419" t="s">
        <v>65416</v>
      </c>
      <c r="D15935" s="419" t="s">
        <v>65417</v>
      </c>
      <c r="E15935" s="419" t="s">
        <v>65418</v>
      </c>
      <c r="F15935" s="419" t="s">
        <v>65419</v>
      </c>
      <c r="G15935" s="419" t="s">
        <v>30743</v>
      </c>
      <c r="H15935" s="419" t="s">
        <v>28825</v>
      </c>
      <c r="I15935" s="419" t="s">
        <v>28826</v>
      </c>
    </row>
    <row r="15936" spans="1:9" x14ac:dyDescent="0.25">
      <c r="A15936" s="419" t="s">
        <v>65420</v>
      </c>
      <c r="B15936" s="419" t="s">
        <v>28832</v>
      </c>
      <c r="C15936" s="419" t="s">
        <v>65421</v>
      </c>
      <c r="D15936" s="419" t="s">
        <v>65422</v>
      </c>
      <c r="E15936" s="419" t="s">
        <v>65423</v>
      </c>
      <c r="F15936" s="419" t="s">
        <v>65424</v>
      </c>
      <c r="G15936" s="419" t="s">
        <v>28824</v>
      </c>
      <c r="H15936" s="419" t="s">
        <v>28825</v>
      </c>
      <c r="I15936" s="419" t="s">
        <v>28826</v>
      </c>
    </row>
    <row r="15937" spans="1:9" x14ac:dyDescent="0.25">
      <c r="A15937" s="419" t="s">
        <v>65425</v>
      </c>
      <c r="B15937" s="419" t="s">
        <v>28832</v>
      </c>
      <c r="C15937" s="419" t="s">
        <v>13260</v>
      </c>
      <c r="D15937" s="419" t="s">
        <v>65426</v>
      </c>
      <c r="E15937" s="419" t="s">
        <v>65426</v>
      </c>
      <c r="F15937" s="419" t="s">
        <v>65427</v>
      </c>
      <c r="G15937" s="419" t="s">
        <v>31627</v>
      </c>
      <c r="H15937" s="419" t="s">
        <v>28825</v>
      </c>
      <c r="I15937" s="419" t="s">
        <v>28826</v>
      </c>
    </row>
    <row r="15938" spans="1:9" x14ac:dyDescent="0.25">
      <c r="A15938" s="419" t="s">
        <v>65428</v>
      </c>
      <c r="B15938" s="419" t="s">
        <v>28832</v>
      </c>
      <c r="C15938" s="419" t="s">
        <v>65429</v>
      </c>
      <c r="D15938" s="419" t="s">
        <v>65430</v>
      </c>
      <c r="E15938" s="419" t="s">
        <v>65431</v>
      </c>
      <c r="F15938" s="419" t="s">
        <v>65432</v>
      </c>
      <c r="G15938" s="419" t="s">
        <v>28824</v>
      </c>
      <c r="H15938" s="419" t="s">
        <v>29230</v>
      </c>
      <c r="I15938" s="419" t="s">
        <v>28826</v>
      </c>
    </row>
    <row r="15939" spans="1:9" x14ac:dyDescent="0.25">
      <c r="A15939" s="419" t="s">
        <v>65433</v>
      </c>
      <c r="B15939" s="419" t="s">
        <v>28832</v>
      </c>
      <c r="C15939" s="419" t="s">
        <v>65434</v>
      </c>
      <c r="D15939" s="419" t="s">
        <v>65435</v>
      </c>
      <c r="E15939" s="419" t="s">
        <v>65436</v>
      </c>
      <c r="F15939" s="419" t="s">
        <v>65437</v>
      </c>
      <c r="G15939" s="419" t="s">
        <v>28824</v>
      </c>
      <c r="H15939" s="419" t="s">
        <v>63187</v>
      </c>
      <c r="I15939" s="419" t="s">
        <v>28826</v>
      </c>
    </row>
    <row r="15940" spans="1:9" x14ac:dyDescent="0.25">
      <c r="A15940" s="419" t="s">
        <v>65438</v>
      </c>
      <c r="B15940" s="419" t="s">
        <v>28832</v>
      </c>
      <c r="C15940" s="419" t="s">
        <v>13272</v>
      </c>
      <c r="D15940" s="419" t="s">
        <v>65439</v>
      </c>
      <c r="E15940" s="419" t="s">
        <v>65440</v>
      </c>
      <c r="F15940" s="419" t="s">
        <v>65441</v>
      </c>
      <c r="G15940" s="419" t="s">
        <v>28824</v>
      </c>
      <c r="H15940" s="419" t="s">
        <v>28825</v>
      </c>
      <c r="I15940" s="419" t="s">
        <v>28826</v>
      </c>
    </row>
    <row r="15941" spans="1:9" x14ac:dyDescent="0.25">
      <c r="A15941" s="419" t="s">
        <v>65442</v>
      </c>
      <c r="B15941" s="419" t="s">
        <v>28832</v>
      </c>
      <c r="C15941" s="419" t="s">
        <v>65443</v>
      </c>
      <c r="D15941" s="419" t="s">
        <v>65444</v>
      </c>
      <c r="E15941" s="419" t="s">
        <v>65445</v>
      </c>
      <c r="F15941" s="419" t="s">
        <v>65446</v>
      </c>
      <c r="G15941" s="419" t="s">
        <v>28824</v>
      </c>
      <c r="H15941" s="419" t="s">
        <v>28825</v>
      </c>
      <c r="I15941" s="419" t="s">
        <v>28826</v>
      </c>
    </row>
    <row r="15942" spans="1:9" x14ac:dyDescent="0.25">
      <c r="A15942" s="419" t="s">
        <v>65447</v>
      </c>
      <c r="B15942" s="419" t="s">
        <v>28832</v>
      </c>
      <c r="C15942" s="419" t="s">
        <v>65448</v>
      </c>
      <c r="D15942" s="419" t="s">
        <v>65449</v>
      </c>
      <c r="E15942" s="419" t="s">
        <v>65450</v>
      </c>
      <c r="F15942" s="419" t="s">
        <v>65451</v>
      </c>
      <c r="G15942" s="419" t="s">
        <v>28824</v>
      </c>
      <c r="H15942" s="419" t="s">
        <v>28825</v>
      </c>
      <c r="I15942" s="419" t="s">
        <v>28826</v>
      </c>
    </row>
    <row r="15943" spans="1:9" x14ac:dyDescent="0.25">
      <c r="A15943" s="419" t="s">
        <v>65452</v>
      </c>
      <c r="B15943" s="419" t="s">
        <v>28832</v>
      </c>
      <c r="C15943" s="419" t="s">
        <v>65453</v>
      </c>
      <c r="D15943" s="419" t="s">
        <v>4874</v>
      </c>
      <c r="E15943" s="419" t="s">
        <v>4874</v>
      </c>
      <c r="F15943" s="419" t="s">
        <v>65454</v>
      </c>
      <c r="G15943" s="419" t="s">
        <v>30033</v>
      </c>
      <c r="H15943" s="419" t="s">
        <v>32910</v>
      </c>
      <c r="I15943" s="419" t="s">
        <v>28826</v>
      </c>
    </row>
    <row r="15944" spans="1:9" x14ac:dyDescent="0.25">
      <c r="A15944" s="419" t="s">
        <v>65455</v>
      </c>
      <c r="B15944" s="419" t="s">
        <v>28832</v>
      </c>
      <c r="C15944" s="419" t="s">
        <v>13276</v>
      </c>
      <c r="D15944" s="419" t="s">
        <v>29855</v>
      </c>
      <c r="E15944" s="419" t="s">
        <v>21026</v>
      </c>
      <c r="F15944" s="419" t="s">
        <v>65456</v>
      </c>
      <c r="G15944" s="419" t="s">
        <v>29528</v>
      </c>
      <c r="H15944" s="419" t="s">
        <v>28825</v>
      </c>
      <c r="I15944" s="419" t="s">
        <v>28826</v>
      </c>
    </row>
    <row r="15945" spans="1:9" x14ac:dyDescent="0.25">
      <c r="A15945" s="419" t="s">
        <v>65457</v>
      </c>
      <c r="B15945" s="419" t="s">
        <v>28832</v>
      </c>
      <c r="C15945" s="419" t="s">
        <v>13287</v>
      </c>
      <c r="D15945" s="419" t="s">
        <v>65458</v>
      </c>
      <c r="E15945" s="419" t="s">
        <v>65459</v>
      </c>
      <c r="F15945" s="419" t="s">
        <v>65460</v>
      </c>
      <c r="G15945" s="419" t="s">
        <v>29528</v>
      </c>
      <c r="H15945" s="419" t="s">
        <v>28825</v>
      </c>
      <c r="I15945" s="419" t="s">
        <v>28826</v>
      </c>
    </row>
    <row r="15946" spans="1:9" x14ac:dyDescent="0.25">
      <c r="A15946" s="419" t="s">
        <v>65461</v>
      </c>
      <c r="B15946" s="419" t="s">
        <v>8245</v>
      </c>
      <c r="C15946" s="419" t="s">
        <v>13298</v>
      </c>
      <c r="D15946" s="419" t="s">
        <v>65458</v>
      </c>
      <c r="E15946" s="419" t="s">
        <v>65459</v>
      </c>
      <c r="F15946" s="419" t="s">
        <v>65462</v>
      </c>
      <c r="G15946" s="419" t="s">
        <v>29528</v>
      </c>
      <c r="H15946" s="419" t="s">
        <v>28825</v>
      </c>
      <c r="I15946" s="419" t="s">
        <v>28826</v>
      </c>
    </row>
    <row r="15947" spans="1:9" x14ac:dyDescent="0.25">
      <c r="A15947" s="419" t="s">
        <v>65463</v>
      </c>
      <c r="B15947" s="419" t="s">
        <v>28832</v>
      </c>
      <c r="C15947" s="419" t="s">
        <v>65464</v>
      </c>
      <c r="D15947" s="419" t="s">
        <v>65465</v>
      </c>
      <c r="E15947" s="419" t="s">
        <v>8147</v>
      </c>
      <c r="F15947" s="419" t="s">
        <v>65466</v>
      </c>
      <c r="G15947" s="419" t="s">
        <v>35162</v>
      </c>
      <c r="H15947" s="419" t="s">
        <v>28825</v>
      </c>
      <c r="I15947" s="419" t="s">
        <v>28826</v>
      </c>
    </row>
    <row r="15948" spans="1:9" x14ac:dyDescent="0.25">
      <c r="A15948" s="419" t="s">
        <v>65467</v>
      </c>
      <c r="B15948" s="419" t="s">
        <v>28832</v>
      </c>
      <c r="C15948" s="419" t="s">
        <v>65468</v>
      </c>
      <c r="D15948" s="419" t="s">
        <v>65469</v>
      </c>
      <c r="E15948" s="419" t="s">
        <v>65470</v>
      </c>
      <c r="F15948" s="419" t="s">
        <v>65471</v>
      </c>
      <c r="G15948" s="419" t="s">
        <v>29528</v>
      </c>
      <c r="H15948" s="419" t="s">
        <v>28825</v>
      </c>
      <c r="I15948" s="419" t="s">
        <v>28826</v>
      </c>
    </row>
    <row r="15949" spans="1:9" x14ac:dyDescent="0.25">
      <c r="A15949" s="419" t="s">
        <v>65472</v>
      </c>
      <c r="B15949" s="419" t="s">
        <v>28832</v>
      </c>
      <c r="C15949" s="419" t="s">
        <v>65473</v>
      </c>
      <c r="D15949" s="419" t="s">
        <v>65474</v>
      </c>
      <c r="E15949" s="419" t="s">
        <v>65475</v>
      </c>
      <c r="F15949" s="419" t="s">
        <v>65476</v>
      </c>
      <c r="G15949" s="419" t="s">
        <v>35162</v>
      </c>
      <c r="H15949" s="419" t="s">
        <v>28825</v>
      </c>
      <c r="I15949" s="419" t="s">
        <v>28826</v>
      </c>
    </row>
    <row r="15950" spans="1:9" x14ac:dyDescent="0.25">
      <c r="A15950" s="419" t="s">
        <v>65477</v>
      </c>
      <c r="B15950" s="419" t="s">
        <v>28832</v>
      </c>
      <c r="C15950" s="419" t="s">
        <v>11000</v>
      </c>
      <c r="D15950" s="419" t="s">
        <v>65478</v>
      </c>
      <c r="E15950" s="419" t="s">
        <v>65479</v>
      </c>
      <c r="F15950" s="419" t="s">
        <v>65480</v>
      </c>
      <c r="G15950" s="419" t="s">
        <v>29020</v>
      </c>
      <c r="H15950" s="419" t="s">
        <v>38987</v>
      </c>
      <c r="I15950" s="419" t="s">
        <v>28826</v>
      </c>
    </row>
    <row r="15951" spans="1:9" x14ac:dyDescent="0.25">
      <c r="A15951" s="419" t="s">
        <v>65481</v>
      </c>
      <c r="B15951" s="419" t="s">
        <v>28832</v>
      </c>
      <c r="C15951" s="419" t="s">
        <v>65482</v>
      </c>
      <c r="D15951" s="419" t="s">
        <v>65483</v>
      </c>
      <c r="E15951" s="419" t="s">
        <v>65484</v>
      </c>
      <c r="F15951" s="419" t="s">
        <v>65485</v>
      </c>
      <c r="G15951" s="419" t="s">
        <v>28824</v>
      </c>
      <c r="H15951" s="419" t="s">
        <v>28825</v>
      </c>
      <c r="I15951" s="419" t="s">
        <v>28826</v>
      </c>
    </row>
    <row r="15952" spans="1:9" x14ac:dyDescent="0.25">
      <c r="A15952" s="419" t="s">
        <v>65486</v>
      </c>
      <c r="B15952" s="419" t="s">
        <v>28832</v>
      </c>
      <c r="C15952" s="419" t="s">
        <v>11012</v>
      </c>
      <c r="D15952" s="419" t="s">
        <v>65487</v>
      </c>
      <c r="E15952" s="419" t="s">
        <v>65488</v>
      </c>
      <c r="F15952" s="419" t="s">
        <v>65489</v>
      </c>
      <c r="G15952" s="419" t="s">
        <v>28824</v>
      </c>
      <c r="H15952" s="419" t="s">
        <v>28909</v>
      </c>
      <c r="I15952" s="419" t="s">
        <v>28826</v>
      </c>
    </row>
    <row r="15953" spans="1:9" x14ac:dyDescent="0.25">
      <c r="A15953" s="419" t="s">
        <v>65490</v>
      </c>
      <c r="B15953" s="419" t="s">
        <v>28832</v>
      </c>
      <c r="C15953" s="419" t="s">
        <v>11015</v>
      </c>
      <c r="D15953" s="419" t="s">
        <v>49976</v>
      </c>
      <c r="E15953" s="419" t="s">
        <v>65491</v>
      </c>
      <c r="F15953" s="419" t="s">
        <v>65492</v>
      </c>
      <c r="G15953" s="419" t="s">
        <v>30607</v>
      </c>
      <c r="H15953" s="419" t="s">
        <v>28825</v>
      </c>
      <c r="I15953" s="419" t="s">
        <v>28826</v>
      </c>
    </row>
    <row r="15954" spans="1:9" x14ac:dyDescent="0.25">
      <c r="A15954" s="419" t="s">
        <v>65493</v>
      </c>
      <c r="B15954" s="419" t="s">
        <v>28832</v>
      </c>
      <c r="C15954" s="419" t="s">
        <v>65494</v>
      </c>
      <c r="D15954" s="419" t="s">
        <v>65495</v>
      </c>
      <c r="E15954" s="419" t="s">
        <v>65496</v>
      </c>
      <c r="F15954" s="419" t="s">
        <v>65497</v>
      </c>
      <c r="G15954" s="419" t="s">
        <v>30607</v>
      </c>
      <c r="H15954" s="419" t="s">
        <v>28922</v>
      </c>
      <c r="I15954" s="419" t="s">
        <v>28826</v>
      </c>
    </row>
    <row r="15955" spans="1:9" x14ac:dyDescent="0.25">
      <c r="A15955" s="419" t="s">
        <v>65498</v>
      </c>
      <c r="B15955" s="419" t="s">
        <v>28832</v>
      </c>
      <c r="C15955" s="419" t="s">
        <v>65499</v>
      </c>
      <c r="D15955" s="419" t="s">
        <v>65500</v>
      </c>
      <c r="E15955" s="419" t="s">
        <v>65501</v>
      </c>
      <c r="F15955" s="419" t="s">
        <v>65502</v>
      </c>
      <c r="G15955" s="419" t="s">
        <v>31807</v>
      </c>
      <c r="H15955" s="419" t="s">
        <v>28825</v>
      </c>
      <c r="I15955" s="419" t="s">
        <v>28826</v>
      </c>
    </row>
    <row r="15956" spans="1:9" x14ac:dyDescent="0.25">
      <c r="A15956" s="419" t="s">
        <v>65503</v>
      </c>
      <c r="B15956" s="419" t="s">
        <v>28832</v>
      </c>
      <c r="C15956" s="419" t="s">
        <v>65504</v>
      </c>
      <c r="D15956" s="419" t="s">
        <v>65505</v>
      </c>
      <c r="E15956" s="419" t="s">
        <v>65506</v>
      </c>
      <c r="F15956" s="419" t="s">
        <v>65507</v>
      </c>
      <c r="G15956" s="419" t="s">
        <v>28824</v>
      </c>
      <c r="H15956" s="419" t="s">
        <v>63187</v>
      </c>
      <c r="I15956" s="419" t="s">
        <v>28826</v>
      </c>
    </row>
    <row r="15957" spans="1:9" x14ac:dyDescent="0.25">
      <c r="A15957" s="419" t="s">
        <v>65508</v>
      </c>
      <c r="B15957" s="419" t="s">
        <v>28832</v>
      </c>
      <c r="C15957" s="419" t="s">
        <v>65509</v>
      </c>
      <c r="D15957" s="419" t="s">
        <v>65510</v>
      </c>
      <c r="E15957" s="419" t="s">
        <v>65511</v>
      </c>
      <c r="F15957" s="419" t="s">
        <v>65512</v>
      </c>
      <c r="G15957" s="419" t="s">
        <v>31807</v>
      </c>
      <c r="H15957" s="419" t="s">
        <v>28825</v>
      </c>
      <c r="I15957" s="419" t="s">
        <v>28826</v>
      </c>
    </row>
    <row r="15958" spans="1:9" x14ac:dyDescent="0.25">
      <c r="A15958" s="419" t="s">
        <v>65513</v>
      </c>
      <c r="B15958" s="419" t="s">
        <v>28832</v>
      </c>
      <c r="C15958" s="419" t="s">
        <v>65514</v>
      </c>
      <c r="D15958" s="419" t="s">
        <v>65515</v>
      </c>
      <c r="E15958" s="419" t="s">
        <v>65516</v>
      </c>
      <c r="F15958" s="419" t="s">
        <v>65517</v>
      </c>
      <c r="G15958" s="419" t="s">
        <v>28824</v>
      </c>
      <c r="H15958" s="419" t="s">
        <v>28867</v>
      </c>
      <c r="I15958" s="419" t="s">
        <v>28826</v>
      </c>
    </row>
    <row r="15959" spans="1:9" x14ac:dyDescent="0.25">
      <c r="A15959" s="419" t="s">
        <v>65518</v>
      </c>
      <c r="B15959" s="419" t="s">
        <v>28832</v>
      </c>
      <c r="C15959" s="419" t="s">
        <v>11022</v>
      </c>
      <c r="D15959" s="419" t="s">
        <v>46565</v>
      </c>
      <c r="E15959" s="419" t="s">
        <v>65519</v>
      </c>
      <c r="F15959" s="419" t="s">
        <v>65520</v>
      </c>
      <c r="G15959" s="419" t="s">
        <v>35591</v>
      </c>
      <c r="H15959" s="419" t="s">
        <v>28825</v>
      </c>
      <c r="I15959" s="419" t="s">
        <v>28826</v>
      </c>
    </row>
    <row r="15960" spans="1:9" x14ac:dyDescent="0.25">
      <c r="A15960" s="419" t="s">
        <v>65521</v>
      </c>
      <c r="B15960" s="419" t="s">
        <v>28832</v>
      </c>
      <c r="C15960" s="419" t="s">
        <v>11026</v>
      </c>
      <c r="D15960" s="419" t="s">
        <v>65522</v>
      </c>
      <c r="E15960" s="419" t="s">
        <v>65523</v>
      </c>
      <c r="F15960" s="419" t="s">
        <v>65524</v>
      </c>
      <c r="G15960" s="419" t="s">
        <v>65525</v>
      </c>
      <c r="H15960" s="419" t="s">
        <v>28825</v>
      </c>
      <c r="I15960" s="419" t="s">
        <v>28826</v>
      </c>
    </row>
    <row r="15961" spans="1:9" x14ac:dyDescent="0.25">
      <c r="A15961" s="419" t="s">
        <v>65526</v>
      </c>
      <c r="B15961" s="419" t="s">
        <v>28832</v>
      </c>
      <c r="C15961" s="419" t="s">
        <v>65527</v>
      </c>
      <c r="D15961" s="419" t="s">
        <v>65528</v>
      </c>
      <c r="E15961" s="419" t="s">
        <v>65529</v>
      </c>
      <c r="F15961" s="419" t="s">
        <v>65530</v>
      </c>
      <c r="G15961" s="419" t="s">
        <v>65525</v>
      </c>
      <c r="H15961" s="419" t="s">
        <v>28825</v>
      </c>
      <c r="I15961" s="419" t="s">
        <v>28826</v>
      </c>
    </row>
    <row r="15962" spans="1:9" x14ac:dyDescent="0.25">
      <c r="A15962" s="419" t="s">
        <v>65531</v>
      </c>
      <c r="B15962" s="419" t="s">
        <v>28832</v>
      </c>
      <c r="C15962" s="419" t="s">
        <v>65532</v>
      </c>
      <c r="D15962" s="419" t="s">
        <v>65533</v>
      </c>
      <c r="E15962" s="419" t="s">
        <v>65534</v>
      </c>
      <c r="F15962" s="419" t="s">
        <v>65535</v>
      </c>
      <c r="G15962" s="419" t="s">
        <v>36000</v>
      </c>
      <c r="H15962" s="419" t="s">
        <v>28825</v>
      </c>
      <c r="I15962" s="419" t="s">
        <v>28826</v>
      </c>
    </row>
    <row r="15963" spans="1:9" x14ac:dyDescent="0.25">
      <c r="A15963" s="419" t="s">
        <v>65536</v>
      </c>
      <c r="B15963" s="419" t="s">
        <v>28832</v>
      </c>
      <c r="C15963" s="419" t="s">
        <v>65537</v>
      </c>
      <c r="D15963" s="419" t="s">
        <v>65538</v>
      </c>
      <c r="E15963" s="419" t="s">
        <v>65539</v>
      </c>
      <c r="F15963" s="419" t="s">
        <v>65540</v>
      </c>
      <c r="G15963" s="419" t="s">
        <v>28824</v>
      </c>
      <c r="H15963" s="419" t="s">
        <v>28825</v>
      </c>
      <c r="I15963" s="419" t="s">
        <v>28826</v>
      </c>
    </row>
    <row r="15964" spans="1:9" x14ac:dyDescent="0.25">
      <c r="A15964" s="419" t="s">
        <v>65541</v>
      </c>
      <c r="B15964" s="419" t="s">
        <v>28832</v>
      </c>
      <c r="C15964" s="419" t="s">
        <v>65542</v>
      </c>
      <c r="D15964" s="419" t="s">
        <v>65543</v>
      </c>
      <c r="E15964" s="419" t="s">
        <v>65544</v>
      </c>
      <c r="F15964" s="419" t="s">
        <v>65545</v>
      </c>
      <c r="G15964" s="419" t="s">
        <v>28824</v>
      </c>
      <c r="H15964" s="419" t="s">
        <v>28825</v>
      </c>
      <c r="I15964" s="419" t="s">
        <v>28826</v>
      </c>
    </row>
    <row r="15965" spans="1:9" x14ac:dyDescent="0.25">
      <c r="A15965" s="419" t="s">
        <v>65546</v>
      </c>
      <c r="B15965" s="419" t="s">
        <v>28832</v>
      </c>
      <c r="C15965" s="419" t="s">
        <v>65547</v>
      </c>
      <c r="D15965" s="419" t="s">
        <v>65548</v>
      </c>
      <c r="E15965" s="419" t="s">
        <v>65549</v>
      </c>
      <c r="F15965" s="419" t="s">
        <v>65550</v>
      </c>
      <c r="G15965" s="419" t="s">
        <v>28824</v>
      </c>
      <c r="H15965" s="419" t="s">
        <v>28825</v>
      </c>
      <c r="I15965" s="419" t="s">
        <v>28826</v>
      </c>
    </row>
    <row r="15966" spans="1:9" x14ac:dyDescent="0.25">
      <c r="A15966" s="419" t="s">
        <v>65551</v>
      </c>
      <c r="B15966" s="419" t="s">
        <v>28832</v>
      </c>
      <c r="C15966" s="419" t="s">
        <v>11030</v>
      </c>
      <c r="D15966" s="419" t="s">
        <v>65552</v>
      </c>
      <c r="E15966" s="419" t="s">
        <v>65552</v>
      </c>
      <c r="F15966" s="419" t="s">
        <v>65553</v>
      </c>
      <c r="G15966" s="419" t="s">
        <v>29867</v>
      </c>
      <c r="H15966" s="419" t="s">
        <v>28825</v>
      </c>
      <c r="I15966" s="419" t="s">
        <v>28826</v>
      </c>
    </row>
    <row r="15967" spans="1:9" x14ac:dyDescent="0.25">
      <c r="A15967" s="419" t="s">
        <v>65554</v>
      </c>
      <c r="B15967" s="419" t="s">
        <v>28832</v>
      </c>
      <c r="C15967" s="419" t="s">
        <v>65555</v>
      </c>
      <c r="D15967" s="419" t="s">
        <v>65556</v>
      </c>
      <c r="E15967" s="419" t="s">
        <v>65557</v>
      </c>
      <c r="F15967" s="419" t="s">
        <v>65558</v>
      </c>
      <c r="G15967" s="419" t="s">
        <v>28824</v>
      </c>
      <c r="H15967" s="419" t="s">
        <v>63187</v>
      </c>
      <c r="I15967" s="419" t="s">
        <v>28826</v>
      </c>
    </row>
    <row r="15968" spans="1:9" x14ac:dyDescent="0.25">
      <c r="A15968" s="419" t="s">
        <v>65559</v>
      </c>
      <c r="B15968" s="419" t="s">
        <v>28832</v>
      </c>
      <c r="C15968" s="419" t="s">
        <v>65560</v>
      </c>
      <c r="D15968" s="419" t="s">
        <v>65561</v>
      </c>
      <c r="E15968" s="419" t="s">
        <v>65562</v>
      </c>
      <c r="F15968" s="419" t="s">
        <v>65563</v>
      </c>
      <c r="G15968" s="419" t="s">
        <v>29284</v>
      </c>
      <c r="H15968" s="419" t="s">
        <v>29285</v>
      </c>
      <c r="I15968" s="419" t="s">
        <v>28826</v>
      </c>
    </row>
    <row r="15969" spans="1:9" x14ac:dyDescent="0.25">
      <c r="A15969" s="419" t="s">
        <v>65564</v>
      </c>
      <c r="B15969" s="419" t="s">
        <v>28832</v>
      </c>
      <c r="C15969" s="419" t="s">
        <v>65565</v>
      </c>
      <c r="D15969" s="419" t="s">
        <v>65566</v>
      </c>
      <c r="E15969" s="419" t="s">
        <v>65567</v>
      </c>
      <c r="F15969" s="419" t="s">
        <v>65568</v>
      </c>
      <c r="G15969" s="419" t="s">
        <v>29284</v>
      </c>
      <c r="H15969" s="419" t="s">
        <v>29285</v>
      </c>
      <c r="I15969" s="419" t="s">
        <v>28826</v>
      </c>
    </row>
    <row r="15970" spans="1:9" x14ac:dyDescent="0.25">
      <c r="A15970" s="419" t="s">
        <v>65569</v>
      </c>
      <c r="B15970" s="419" t="s">
        <v>28832</v>
      </c>
      <c r="C15970" s="419" t="s">
        <v>11034</v>
      </c>
      <c r="D15970" s="419" t="s">
        <v>65570</v>
      </c>
      <c r="E15970" s="419" t="s">
        <v>65571</v>
      </c>
      <c r="F15970" s="419" t="s">
        <v>65572</v>
      </c>
      <c r="G15970" s="419" t="s">
        <v>28824</v>
      </c>
      <c r="H15970" s="419" t="s">
        <v>28825</v>
      </c>
      <c r="I15970" s="419" t="s">
        <v>28826</v>
      </c>
    </row>
    <row r="15971" spans="1:9" x14ac:dyDescent="0.25">
      <c r="A15971" s="419" t="s">
        <v>65573</v>
      </c>
      <c r="B15971" s="419" t="s">
        <v>28832</v>
      </c>
      <c r="C15971" s="419" t="s">
        <v>65574</v>
      </c>
      <c r="D15971" s="419" t="s">
        <v>65575</v>
      </c>
      <c r="E15971" s="419" t="s">
        <v>65576</v>
      </c>
      <c r="F15971" s="419" t="s">
        <v>65577</v>
      </c>
      <c r="G15971" s="419" t="s">
        <v>43768</v>
      </c>
      <c r="H15971" s="419" t="s">
        <v>28825</v>
      </c>
      <c r="I15971" s="419" t="s">
        <v>28826</v>
      </c>
    </row>
    <row r="15972" spans="1:9" x14ac:dyDescent="0.25">
      <c r="A15972" s="419" t="s">
        <v>65578</v>
      </c>
      <c r="B15972" s="419" t="s">
        <v>28832</v>
      </c>
      <c r="C15972" s="419" t="s">
        <v>65579</v>
      </c>
      <c r="D15972" s="419" t="s">
        <v>65580</v>
      </c>
      <c r="E15972" s="419" t="s">
        <v>65581</v>
      </c>
      <c r="F15972" s="419" t="s">
        <v>65582</v>
      </c>
      <c r="G15972" s="419" t="s">
        <v>31780</v>
      </c>
      <c r="H15972" s="419" t="s">
        <v>28825</v>
      </c>
      <c r="I15972" s="419" t="s">
        <v>28826</v>
      </c>
    </row>
    <row r="15973" spans="1:9" x14ac:dyDescent="0.25">
      <c r="A15973" s="419" t="s">
        <v>65583</v>
      </c>
      <c r="B15973" s="419" t="s">
        <v>28832</v>
      </c>
      <c r="C15973" s="419" t="s">
        <v>65584</v>
      </c>
      <c r="D15973" s="419" t="s">
        <v>65585</v>
      </c>
      <c r="E15973" s="419" t="s">
        <v>65586</v>
      </c>
      <c r="F15973" s="419" t="s">
        <v>65587</v>
      </c>
      <c r="G15973" s="419" t="s">
        <v>31780</v>
      </c>
      <c r="H15973" s="419" t="s">
        <v>28825</v>
      </c>
      <c r="I15973" s="419" t="s">
        <v>28826</v>
      </c>
    </row>
    <row r="15974" spans="1:9" x14ac:dyDescent="0.25">
      <c r="A15974" s="419" t="s">
        <v>65588</v>
      </c>
      <c r="B15974" s="419" t="s">
        <v>28832</v>
      </c>
      <c r="C15974" s="419" t="s">
        <v>65589</v>
      </c>
      <c r="D15974" s="419" t="s">
        <v>65590</v>
      </c>
      <c r="E15974" s="419" t="s">
        <v>65591</v>
      </c>
      <c r="F15974" s="419" t="s">
        <v>65592</v>
      </c>
      <c r="G15974" s="419" t="s">
        <v>28824</v>
      </c>
      <c r="H15974" s="419" t="s">
        <v>28825</v>
      </c>
      <c r="I15974" s="419" t="s">
        <v>28826</v>
      </c>
    </row>
    <row r="15975" spans="1:9" x14ac:dyDescent="0.25">
      <c r="A15975" s="419" t="s">
        <v>65593</v>
      </c>
      <c r="B15975" s="419" t="s">
        <v>28832</v>
      </c>
      <c r="C15975" s="419" t="s">
        <v>11046</v>
      </c>
      <c r="D15975" s="419" t="s">
        <v>65594</v>
      </c>
      <c r="E15975" s="419" t="s">
        <v>65595</v>
      </c>
      <c r="F15975" s="419" t="s">
        <v>65596</v>
      </c>
      <c r="G15975" s="419" t="s">
        <v>34162</v>
      </c>
      <c r="H15975" s="419" t="s">
        <v>28825</v>
      </c>
      <c r="I15975" s="419" t="s">
        <v>28826</v>
      </c>
    </row>
    <row r="15976" spans="1:9" x14ac:dyDescent="0.25">
      <c r="A15976" s="419" t="s">
        <v>65597</v>
      </c>
      <c r="B15976" s="419" t="s">
        <v>28832</v>
      </c>
      <c r="C15976" s="419" t="s">
        <v>65598</v>
      </c>
      <c r="D15976" s="419" t="s">
        <v>65599</v>
      </c>
      <c r="E15976" s="419" t="s">
        <v>65599</v>
      </c>
      <c r="F15976" s="419" t="s">
        <v>65600</v>
      </c>
      <c r="G15976" s="419" t="s">
        <v>35804</v>
      </c>
      <c r="H15976" s="419" t="s">
        <v>28825</v>
      </c>
      <c r="I15976" s="419" t="s">
        <v>28826</v>
      </c>
    </row>
    <row r="15977" spans="1:9" x14ac:dyDescent="0.25">
      <c r="A15977" s="419" t="s">
        <v>65601</v>
      </c>
      <c r="B15977" s="419" t="s">
        <v>8245</v>
      </c>
      <c r="C15977" s="419" t="s">
        <v>65602</v>
      </c>
      <c r="D15977" s="419" t="s">
        <v>51401</v>
      </c>
      <c r="E15977" s="419" t="s">
        <v>51402</v>
      </c>
      <c r="F15977" s="419" t="s">
        <v>65603</v>
      </c>
      <c r="G15977" s="419" t="s">
        <v>28824</v>
      </c>
      <c r="H15977" s="419" t="s">
        <v>28825</v>
      </c>
      <c r="I15977" s="419" t="s">
        <v>28826</v>
      </c>
    </row>
    <row r="15978" spans="1:9" x14ac:dyDescent="0.25">
      <c r="A15978" s="419" t="s">
        <v>65604</v>
      </c>
      <c r="B15978" s="419" t="s">
        <v>28832</v>
      </c>
      <c r="C15978" s="419" t="s">
        <v>65605</v>
      </c>
      <c r="D15978" s="419" t="s">
        <v>65606</v>
      </c>
      <c r="E15978" s="419" t="s">
        <v>65607</v>
      </c>
      <c r="F15978" s="419" t="s">
        <v>65608</v>
      </c>
      <c r="G15978" s="419" t="s">
        <v>28824</v>
      </c>
      <c r="H15978" s="419" t="s">
        <v>28825</v>
      </c>
      <c r="I15978" s="419" t="s">
        <v>28826</v>
      </c>
    </row>
    <row r="15979" spans="1:9" x14ac:dyDescent="0.25">
      <c r="A15979" s="419" t="s">
        <v>65609</v>
      </c>
      <c r="B15979" s="419" t="s">
        <v>28832</v>
      </c>
      <c r="C15979" s="419" t="s">
        <v>11066</v>
      </c>
      <c r="D15979" s="419" t="s">
        <v>51418</v>
      </c>
      <c r="E15979" s="419" t="s">
        <v>65610</v>
      </c>
      <c r="F15979" s="419" t="s">
        <v>65611</v>
      </c>
      <c r="G15979" s="419" t="s">
        <v>28824</v>
      </c>
      <c r="H15979" s="419" t="s">
        <v>28825</v>
      </c>
      <c r="I15979" s="419" t="s">
        <v>28826</v>
      </c>
    </row>
    <row r="15980" spans="1:9" x14ac:dyDescent="0.25">
      <c r="A15980" s="419" t="s">
        <v>65612</v>
      </c>
      <c r="B15980" s="419" t="s">
        <v>28832</v>
      </c>
      <c r="C15980" s="419" t="s">
        <v>65613</v>
      </c>
      <c r="D15980" s="419" t="s">
        <v>65614</v>
      </c>
      <c r="E15980" s="419" t="s">
        <v>65615</v>
      </c>
      <c r="F15980" s="419" t="s">
        <v>65616</v>
      </c>
      <c r="G15980" s="419" t="s">
        <v>28824</v>
      </c>
      <c r="H15980" s="419" t="s">
        <v>28825</v>
      </c>
      <c r="I15980" s="419" t="s">
        <v>28826</v>
      </c>
    </row>
    <row r="15981" spans="1:9" x14ac:dyDescent="0.25">
      <c r="A15981" s="419" t="s">
        <v>65617</v>
      </c>
      <c r="B15981" s="419" t="s">
        <v>28832</v>
      </c>
      <c r="C15981" s="419" t="s">
        <v>11069</v>
      </c>
      <c r="D15981" s="419" t="s">
        <v>65618</v>
      </c>
      <c r="E15981" s="419" t="s">
        <v>65619</v>
      </c>
      <c r="F15981" s="419" t="s">
        <v>65620</v>
      </c>
      <c r="G15981" s="419" t="s">
        <v>28824</v>
      </c>
      <c r="H15981" s="419" t="s">
        <v>28825</v>
      </c>
      <c r="I15981" s="419" t="s">
        <v>28826</v>
      </c>
    </row>
    <row r="15982" spans="1:9" x14ac:dyDescent="0.25">
      <c r="A15982" s="419" t="s">
        <v>65621</v>
      </c>
      <c r="B15982" s="419" t="s">
        <v>28832</v>
      </c>
      <c r="C15982" s="419" t="s">
        <v>11077</v>
      </c>
      <c r="D15982" s="419" t="s">
        <v>65622</v>
      </c>
      <c r="E15982" s="419" t="s">
        <v>21179</v>
      </c>
      <c r="F15982" s="419" t="s">
        <v>65623</v>
      </c>
      <c r="G15982" s="419" t="s">
        <v>28824</v>
      </c>
      <c r="H15982" s="419" t="s">
        <v>28825</v>
      </c>
      <c r="I15982" s="419" t="s">
        <v>28826</v>
      </c>
    </row>
    <row r="15983" spans="1:9" x14ac:dyDescent="0.25">
      <c r="A15983" s="419" t="s">
        <v>65624</v>
      </c>
      <c r="B15983" s="419" t="s">
        <v>28832</v>
      </c>
      <c r="C15983" s="419" t="s">
        <v>65625</v>
      </c>
      <c r="D15983" s="419" t="s">
        <v>65626</v>
      </c>
      <c r="E15983" s="419" t="s">
        <v>65627</v>
      </c>
      <c r="F15983" s="419" t="s">
        <v>65628</v>
      </c>
      <c r="G15983" s="419" t="s">
        <v>28824</v>
      </c>
      <c r="H15983" s="419" t="s">
        <v>28825</v>
      </c>
      <c r="I15983" s="419" t="s">
        <v>28826</v>
      </c>
    </row>
    <row r="15984" spans="1:9" x14ac:dyDescent="0.25">
      <c r="A15984" s="419" t="s">
        <v>65629</v>
      </c>
      <c r="B15984" s="419" t="s">
        <v>28832</v>
      </c>
      <c r="C15984" s="419" t="s">
        <v>65630</v>
      </c>
      <c r="D15984" s="419" t="s">
        <v>65631</v>
      </c>
      <c r="E15984" s="419" t="s">
        <v>12053</v>
      </c>
      <c r="F15984" s="419" t="s">
        <v>65632</v>
      </c>
      <c r="G15984" s="419" t="s">
        <v>28824</v>
      </c>
      <c r="H15984" s="419" t="s">
        <v>28825</v>
      </c>
      <c r="I15984" s="419" t="s">
        <v>28826</v>
      </c>
    </row>
    <row r="15985" spans="1:9" x14ac:dyDescent="0.25">
      <c r="A15985" s="419" t="s">
        <v>65633</v>
      </c>
      <c r="B15985" s="419" t="s">
        <v>8245</v>
      </c>
      <c r="C15985" s="419" t="s">
        <v>65634</v>
      </c>
      <c r="D15985" s="419" t="s">
        <v>65606</v>
      </c>
      <c r="E15985" s="419" t="s">
        <v>65607</v>
      </c>
      <c r="F15985" s="419" t="s">
        <v>65635</v>
      </c>
      <c r="G15985" s="419" t="s">
        <v>28824</v>
      </c>
      <c r="H15985" s="419" t="s">
        <v>28825</v>
      </c>
      <c r="I15985" s="419" t="s">
        <v>28826</v>
      </c>
    </row>
    <row r="15986" spans="1:9" x14ac:dyDescent="0.25">
      <c r="A15986" s="419" t="s">
        <v>65636</v>
      </c>
      <c r="B15986" s="419" t="s">
        <v>28832</v>
      </c>
      <c r="C15986" s="419" t="s">
        <v>65637</v>
      </c>
      <c r="D15986" s="419" t="s">
        <v>65638</v>
      </c>
      <c r="E15986" s="419" t="s">
        <v>65639</v>
      </c>
      <c r="F15986" s="419" t="s">
        <v>65640</v>
      </c>
      <c r="G15986" s="419" t="s">
        <v>28824</v>
      </c>
      <c r="H15986" s="419" t="s">
        <v>29643</v>
      </c>
      <c r="I15986" s="419" t="s">
        <v>28826</v>
      </c>
    </row>
    <row r="15987" spans="1:9" x14ac:dyDescent="0.25">
      <c r="A15987" s="419" t="s">
        <v>65641</v>
      </c>
      <c r="B15987" s="419" t="s">
        <v>28832</v>
      </c>
      <c r="C15987" s="419" t="s">
        <v>11095</v>
      </c>
      <c r="D15987" s="419" t="s">
        <v>65642</v>
      </c>
      <c r="E15987" s="419" t="s">
        <v>65643</v>
      </c>
      <c r="F15987" s="419" t="s">
        <v>65644</v>
      </c>
      <c r="G15987" s="419" t="s">
        <v>28824</v>
      </c>
      <c r="H15987" s="419" t="s">
        <v>28825</v>
      </c>
      <c r="I15987" s="419" t="s">
        <v>28826</v>
      </c>
    </row>
    <row r="15988" spans="1:9" x14ac:dyDescent="0.25">
      <c r="A15988" s="419" t="s">
        <v>65645</v>
      </c>
      <c r="B15988" s="419" t="s">
        <v>28832</v>
      </c>
      <c r="C15988" s="419" t="s">
        <v>65646</v>
      </c>
      <c r="D15988" s="419" t="s">
        <v>65647</v>
      </c>
      <c r="E15988" s="419" t="s">
        <v>65648</v>
      </c>
      <c r="F15988" s="419" t="s">
        <v>65649</v>
      </c>
      <c r="G15988" s="419" t="s">
        <v>30183</v>
      </c>
      <c r="H15988" s="419" t="s">
        <v>28825</v>
      </c>
      <c r="I15988" s="419" t="s">
        <v>28826</v>
      </c>
    </row>
    <row r="15989" spans="1:9" x14ac:dyDescent="0.25">
      <c r="A15989" s="419" t="s">
        <v>65650</v>
      </c>
      <c r="B15989" s="419" t="s">
        <v>28832</v>
      </c>
      <c r="C15989" s="419" t="s">
        <v>65651</v>
      </c>
      <c r="D15989" s="419" t="s">
        <v>65652</v>
      </c>
      <c r="E15989" s="419" t="s">
        <v>65653</v>
      </c>
      <c r="F15989" s="419" t="s">
        <v>65654</v>
      </c>
      <c r="G15989" s="419" t="s">
        <v>28824</v>
      </c>
      <c r="H15989" s="419" t="s">
        <v>28825</v>
      </c>
      <c r="I15989" s="419" t="s">
        <v>28826</v>
      </c>
    </row>
    <row r="15990" spans="1:9" x14ac:dyDescent="0.25">
      <c r="A15990" s="419" t="s">
        <v>65655</v>
      </c>
      <c r="B15990" s="419" t="s">
        <v>28832</v>
      </c>
      <c r="C15990" s="419" t="s">
        <v>65656</v>
      </c>
      <c r="D15990" s="419" t="s">
        <v>65657</v>
      </c>
      <c r="E15990" s="419" t="s">
        <v>65658</v>
      </c>
      <c r="F15990" s="419" t="s">
        <v>65659</v>
      </c>
      <c r="G15990" s="419" t="s">
        <v>28824</v>
      </c>
      <c r="H15990" s="419" t="s">
        <v>28825</v>
      </c>
      <c r="I15990" s="419" t="s">
        <v>28826</v>
      </c>
    </row>
    <row r="15991" spans="1:9" x14ac:dyDescent="0.25">
      <c r="A15991" s="419" t="s">
        <v>65660</v>
      </c>
      <c r="B15991" s="419" t="s">
        <v>28832</v>
      </c>
      <c r="C15991" s="419" t="s">
        <v>65661</v>
      </c>
      <c r="D15991" s="419" t="s">
        <v>65662</v>
      </c>
      <c r="E15991" s="419" t="s">
        <v>65663</v>
      </c>
      <c r="F15991" s="419" t="s">
        <v>65664</v>
      </c>
      <c r="G15991" s="419" t="s">
        <v>28824</v>
      </c>
      <c r="H15991" s="419" t="s">
        <v>28825</v>
      </c>
      <c r="I15991" s="419" t="s">
        <v>28826</v>
      </c>
    </row>
    <row r="15992" spans="1:9" x14ac:dyDescent="0.25">
      <c r="A15992" s="419" t="s">
        <v>65665</v>
      </c>
      <c r="B15992" s="419" t="s">
        <v>28832</v>
      </c>
      <c r="C15992" s="419" t="s">
        <v>65666</v>
      </c>
      <c r="D15992" s="419" t="s">
        <v>65667</v>
      </c>
      <c r="E15992" s="419" t="s">
        <v>65668</v>
      </c>
      <c r="F15992" s="419" t="s">
        <v>65669</v>
      </c>
      <c r="G15992" s="419" t="s">
        <v>28824</v>
      </c>
      <c r="H15992" s="419" t="s">
        <v>63187</v>
      </c>
      <c r="I15992" s="419" t="s">
        <v>28826</v>
      </c>
    </row>
    <row r="15993" spans="1:9" x14ac:dyDescent="0.25">
      <c r="A15993" s="419" t="s">
        <v>65670</v>
      </c>
      <c r="B15993" s="419" t="s">
        <v>28832</v>
      </c>
      <c r="C15993" s="419" t="s">
        <v>65671</v>
      </c>
      <c r="D15993" s="419" t="s">
        <v>65672</v>
      </c>
      <c r="E15993" s="419" t="s">
        <v>65673</v>
      </c>
      <c r="F15993" s="419" t="s">
        <v>65674</v>
      </c>
      <c r="G15993" s="419" t="s">
        <v>30585</v>
      </c>
      <c r="H15993" s="419" t="s">
        <v>28825</v>
      </c>
      <c r="I15993" s="419" t="s">
        <v>28826</v>
      </c>
    </row>
    <row r="15994" spans="1:9" x14ac:dyDescent="0.25">
      <c r="A15994" s="419" t="s">
        <v>65675</v>
      </c>
      <c r="B15994" s="419" t="s">
        <v>28832</v>
      </c>
      <c r="C15994" s="419" t="s">
        <v>65676</v>
      </c>
      <c r="D15994" s="419" t="s">
        <v>65677</v>
      </c>
      <c r="E15994" s="419" t="s">
        <v>65678</v>
      </c>
      <c r="F15994" s="419" t="s">
        <v>65679</v>
      </c>
      <c r="G15994" s="419" t="s">
        <v>28824</v>
      </c>
      <c r="H15994" s="419" t="s">
        <v>28867</v>
      </c>
      <c r="I15994" s="419" t="s">
        <v>28826</v>
      </c>
    </row>
    <row r="15995" spans="1:9" x14ac:dyDescent="0.25">
      <c r="A15995" s="419" t="s">
        <v>65680</v>
      </c>
      <c r="B15995" s="419" t="s">
        <v>28832</v>
      </c>
      <c r="C15995" s="419" t="s">
        <v>65681</v>
      </c>
      <c r="D15995" s="419" t="s">
        <v>65682</v>
      </c>
      <c r="E15995" s="419" t="s">
        <v>65683</v>
      </c>
      <c r="F15995" s="419" t="s">
        <v>65684</v>
      </c>
      <c r="G15995" s="419" t="s">
        <v>28824</v>
      </c>
      <c r="H15995" s="419" t="s">
        <v>28909</v>
      </c>
      <c r="I15995" s="419" t="s">
        <v>28826</v>
      </c>
    </row>
    <row r="15996" spans="1:9" x14ac:dyDescent="0.25">
      <c r="A15996" s="419" t="s">
        <v>65685</v>
      </c>
      <c r="B15996" s="419" t="s">
        <v>28832</v>
      </c>
      <c r="C15996" s="419" t="s">
        <v>65686</v>
      </c>
      <c r="D15996" s="419" t="s">
        <v>65687</v>
      </c>
      <c r="E15996" s="419" t="s">
        <v>65688</v>
      </c>
      <c r="F15996" s="419" t="s">
        <v>65689</v>
      </c>
      <c r="G15996" s="419" t="s">
        <v>28824</v>
      </c>
      <c r="H15996" s="419" t="s">
        <v>28825</v>
      </c>
      <c r="I15996" s="419" t="s">
        <v>28826</v>
      </c>
    </row>
    <row r="15997" spans="1:9" x14ac:dyDescent="0.25">
      <c r="A15997" s="419" t="s">
        <v>65690</v>
      </c>
      <c r="B15997" s="419" t="s">
        <v>28832</v>
      </c>
      <c r="C15997" s="419" t="s">
        <v>11099</v>
      </c>
      <c r="D15997" s="419" t="s">
        <v>65687</v>
      </c>
      <c r="E15997" s="419" t="s">
        <v>65691</v>
      </c>
      <c r="F15997" s="419" t="s">
        <v>65692</v>
      </c>
      <c r="G15997" s="419" t="s">
        <v>28824</v>
      </c>
      <c r="H15997" s="419" t="s">
        <v>28825</v>
      </c>
      <c r="I15997" s="419" t="s">
        <v>28826</v>
      </c>
    </row>
    <row r="15998" spans="1:9" x14ac:dyDescent="0.25">
      <c r="A15998" s="419" t="s">
        <v>65693</v>
      </c>
      <c r="B15998" s="419" t="s">
        <v>8245</v>
      </c>
      <c r="C15998" s="419" t="s">
        <v>15865</v>
      </c>
      <c r="D15998" s="419" t="s">
        <v>29855</v>
      </c>
      <c r="E15998" s="419" t="s">
        <v>21026</v>
      </c>
      <c r="F15998" s="419" t="s">
        <v>65694</v>
      </c>
      <c r="G15998" s="419" t="s">
        <v>29528</v>
      </c>
      <c r="H15998" s="419" t="s">
        <v>28825</v>
      </c>
      <c r="I15998" s="419" t="s">
        <v>28826</v>
      </c>
    </row>
    <row r="15999" spans="1:9" x14ac:dyDescent="0.25">
      <c r="A15999" s="419" t="s">
        <v>65695</v>
      </c>
      <c r="B15999" s="419" t="s">
        <v>28832</v>
      </c>
      <c r="C15999" s="419" t="s">
        <v>15869</v>
      </c>
      <c r="D15999" s="419" t="s">
        <v>65696</v>
      </c>
      <c r="E15999" s="419" t="s">
        <v>15870</v>
      </c>
      <c r="F15999" s="419" t="s">
        <v>65697</v>
      </c>
      <c r="G15999" s="419" t="s">
        <v>28824</v>
      </c>
      <c r="H15999" s="419" t="s">
        <v>28825</v>
      </c>
      <c r="I15999" s="419" t="s">
        <v>28826</v>
      </c>
    </row>
    <row r="16000" spans="1:9" x14ac:dyDescent="0.25">
      <c r="A16000" s="419" t="s">
        <v>65698</v>
      </c>
      <c r="B16000" s="419" t="s">
        <v>28832</v>
      </c>
      <c r="C16000" s="419" t="s">
        <v>15881</v>
      </c>
      <c r="D16000" s="419" t="s">
        <v>65699</v>
      </c>
      <c r="E16000" s="419" t="s">
        <v>65700</v>
      </c>
      <c r="F16000" s="419" t="s">
        <v>65701</v>
      </c>
      <c r="G16000" s="419" t="s">
        <v>28968</v>
      </c>
      <c r="H16000" s="419" t="s">
        <v>46640</v>
      </c>
      <c r="I16000" s="419" t="s">
        <v>28826</v>
      </c>
    </row>
    <row r="16001" spans="1:9" x14ac:dyDescent="0.25">
      <c r="A16001" s="419" t="s">
        <v>65702</v>
      </c>
      <c r="B16001" s="419" t="s">
        <v>28832</v>
      </c>
      <c r="C16001" s="419" t="s">
        <v>65703</v>
      </c>
      <c r="D16001" s="419" t="s">
        <v>65704</v>
      </c>
      <c r="E16001" s="419" t="s">
        <v>65705</v>
      </c>
      <c r="F16001" s="419" t="s">
        <v>65706</v>
      </c>
      <c r="G16001" s="419" t="s">
        <v>28968</v>
      </c>
      <c r="H16001" s="419" t="s">
        <v>38987</v>
      </c>
      <c r="I16001" s="419" t="s">
        <v>28826</v>
      </c>
    </row>
    <row r="16002" spans="1:9" x14ac:dyDescent="0.25">
      <c r="A16002" s="419" t="s">
        <v>65707</v>
      </c>
      <c r="B16002" s="419" t="s">
        <v>28832</v>
      </c>
      <c r="C16002" s="419" t="s">
        <v>15889</v>
      </c>
      <c r="D16002" s="419" t="s">
        <v>65708</v>
      </c>
      <c r="E16002" s="419" t="s">
        <v>65709</v>
      </c>
      <c r="F16002" s="419" t="s">
        <v>65710</v>
      </c>
      <c r="G16002" s="419" t="s">
        <v>29904</v>
      </c>
      <c r="H16002" s="419" t="s">
        <v>28825</v>
      </c>
      <c r="I16002" s="419" t="s">
        <v>28826</v>
      </c>
    </row>
    <row r="16003" spans="1:9" x14ac:dyDescent="0.25">
      <c r="A16003" s="419" t="s">
        <v>65711</v>
      </c>
      <c r="B16003" s="419" t="s">
        <v>28832</v>
      </c>
      <c r="C16003" s="419" t="s">
        <v>15893</v>
      </c>
      <c r="D16003" s="419" t="s">
        <v>65696</v>
      </c>
      <c r="E16003" s="419" t="s">
        <v>8965</v>
      </c>
      <c r="F16003" s="419" t="s">
        <v>65712</v>
      </c>
      <c r="G16003" s="419" t="s">
        <v>28824</v>
      </c>
      <c r="H16003" s="419" t="s">
        <v>28825</v>
      </c>
      <c r="I16003" s="419" t="s">
        <v>28826</v>
      </c>
    </row>
    <row r="16004" spans="1:9" x14ac:dyDescent="0.25">
      <c r="A16004" s="419" t="s">
        <v>65713</v>
      </c>
      <c r="B16004" s="419" t="s">
        <v>28832</v>
      </c>
      <c r="C16004" s="419" t="s">
        <v>65714</v>
      </c>
      <c r="D16004" s="419" t="s">
        <v>65715</v>
      </c>
      <c r="E16004" s="419" t="s">
        <v>65716</v>
      </c>
      <c r="F16004" s="419" t="s">
        <v>65717</v>
      </c>
      <c r="G16004" s="419" t="s">
        <v>28824</v>
      </c>
      <c r="H16004" s="419" t="s">
        <v>28825</v>
      </c>
      <c r="I16004" s="419" t="s">
        <v>28826</v>
      </c>
    </row>
    <row r="16005" spans="1:9" x14ac:dyDescent="0.25">
      <c r="A16005" s="419" t="s">
        <v>65718</v>
      </c>
      <c r="B16005" s="419" t="s">
        <v>28832</v>
      </c>
      <c r="C16005" s="419" t="s">
        <v>65719</v>
      </c>
      <c r="D16005" s="419" t="s">
        <v>65720</v>
      </c>
      <c r="E16005" s="419" t="s">
        <v>65721</v>
      </c>
      <c r="F16005" s="419" t="s">
        <v>65722</v>
      </c>
      <c r="G16005" s="419" t="s">
        <v>28824</v>
      </c>
      <c r="H16005" s="419" t="s">
        <v>28825</v>
      </c>
      <c r="I16005" s="419" t="s">
        <v>28826</v>
      </c>
    </row>
    <row r="16006" spans="1:9" x14ac:dyDescent="0.25">
      <c r="A16006" s="419" t="s">
        <v>65723</v>
      </c>
      <c r="B16006" s="419" t="s">
        <v>28832</v>
      </c>
      <c r="C16006" s="419" t="s">
        <v>65724</v>
      </c>
      <c r="D16006" s="419" t="s">
        <v>16301</v>
      </c>
      <c r="E16006" s="419" t="s">
        <v>16301</v>
      </c>
      <c r="F16006" s="419" t="s">
        <v>65725</v>
      </c>
      <c r="G16006" s="419" t="s">
        <v>28824</v>
      </c>
      <c r="H16006" s="419" t="s">
        <v>28825</v>
      </c>
      <c r="I16006" s="419" t="s">
        <v>28826</v>
      </c>
    </row>
    <row r="16007" spans="1:9" x14ac:dyDescent="0.25">
      <c r="A16007" s="419" t="s">
        <v>65726</v>
      </c>
      <c r="B16007" s="419" t="s">
        <v>28832</v>
      </c>
      <c r="C16007" s="419" t="s">
        <v>65727</v>
      </c>
      <c r="D16007" s="419" t="s">
        <v>65728</v>
      </c>
      <c r="E16007" s="419" t="s">
        <v>65729</v>
      </c>
      <c r="F16007" s="419" t="s">
        <v>65730</v>
      </c>
      <c r="G16007" s="419" t="s">
        <v>28824</v>
      </c>
      <c r="H16007" s="419" t="s">
        <v>29637</v>
      </c>
      <c r="I16007" s="419" t="s">
        <v>28826</v>
      </c>
    </row>
    <row r="16008" spans="1:9" x14ac:dyDescent="0.25">
      <c r="A16008" s="419" t="s">
        <v>65731</v>
      </c>
      <c r="B16008" s="419" t="s">
        <v>28832</v>
      </c>
      <c r="C16008" s="419" t="s">
        <v>65732</v>
      </c>
      <c r="D16008" s="419" t="s">
        <v>65733</v>
      </c>
      <c r="E16008" s="419" t="s">
        <v>65734</v>
      </c>
      <c r="F16008" s="419" t="s">
        <v>65735</v>
      </c>
      <c r="G16008" s="419" t="s">
        <v>29831</v>
      </c>
      <c r="H16008" s="419" t="s">
        <v>28825</v>
      </c>
      <c r="I16008" s="419" t="s">
        <v>28826</v>
      </c>
    </row>
    <row r="16009" spans="1:9" x14ac:dyDescent="0.25">
      <c r="A16009" s="419" t="s">
        <v>65736</v>
      </c>
      <c r="B16009" s="419" t="s">
        <v>28832</v>
      </c>
      <c r="C16009" s="419" t="s">
        <v>65737</v>
      </c>
      <c r="D16009" s="419" t="s">
        <v>65738</v>
      </c>
      <c r="E16009" s="419" t="s">
        <v>65739</v>
      </c>
      <c r="F16009" s="419" t="s">
        <v>65740</v>
      </c>
      <c r="G16009" s="419" t="s">
        <v>28824</v>
      </c>
      <c r="H16009" s="419" t="s">
        <v>28909</v>
      </c>
      <c r="I16009" s="419" t="s">
        <v>28826</v>
      </c>
    </row>
    <row r="16010" spans="1:9" x14ac:dyDescent="0.25">
      <c r="A16010" s="419" t="s">
        <v>65741</v>
      </c>
      <c r="B16010" s="419" t="s">
        <v>8245</v>
      </c>
      <c r="C16010" s="419" t="s">
        <v>65742</v>
      </c>
      <c r="D16010" s="419" t="s">
        <v>3411</v>
      </c>
      <c r="E16010" s="419" t="s">
        <v>3411</v>
      </c>
      <c r="F16010" s="419" t="s">
        <v>65743</v>
      </c>
      <c r="G16010" s="419" t="s">
        <v>28824</v>
      </c>
      <c r="H16010" s="419" t="s">
        <v>28825</v>
      </c>
      <c r="I16010" s="419" t="s">
        <v>28826</v>
      </c>
    </row>
    <row r="16011" spans="1:9" x14ac:dyDescent="0.25">
      <c r="A16011" s="419" t="s">
        <v>65744</v>
      </c>
      <c r="B16011" s="419" t="s">
        <v>28832</v>
      </c>
      <c r="C16011" s="419" t="s">
        <v>15901</v>
      </c>
      <c r="D16011" s="419" t="s">
        <v>65745</v>
      </c>
      <c r="E16011" s="419" t="s">
        <v>65746</v>
      </c>
      <c r="F16011" s="419" t="s">
        <v>65747</v>
      </c>
      <c r="G16011" s="419" t="s">
        <v>28824</v>
      </c>
      <c r="H16011" s="419" t="s">
        <v>28825</v>
      </c>
      <c r="I16011" s="419" t="s">
        <v>28826</v>
      </c>
    </row>
    <row r="16012" spans="1:9" x14ac:dyDescent="0.25">
      <c r="A16012" s="419" t="s">
        <v>65748</v>
      </c>
      <c r="B16012" s="419" t="s">
        <v>28832</v>
      </c>
      <c r="C16012" s="419" t="s">
        <v>65749</v>
      </c>
      <c r="D16012" s="419" t="s">
        <v>65750</v>
      </c>
      <c r="E16012" s="419" t="s">
        <v>65751</v>
      </c>
      <c r="F16012" s="419" t="s">
        <v>65752</v>
      </c>
      <c r="G16012" s="419" t="s">
        <v>28824</v>
      </c>
      <c r="H16012" s="419" t="s">
        <v>28825</v>
      </c>
      <c r="I16012" s="419" t="s">
        <v>28826</v>
      </c>
    </row>
    <row r="16013" spans="1:9" x14ac:dyDescent="0.25">
      <c r="A16013" s="419" t="s">
        <v>65753</v>
      </c>
      <c r="B16013" s="419" t="s">
        <v>8245</v>
      </c>
      <c r="C16013" s="419" t="s">
        <v>65754</v>
      </c>
      <c r="D16013" s="419" t="s">
        <v>49691</v>
      </c>
      <c r="E16013" s="419" t="s">
        <v>49691</v>
      </c>
      <c r="F16013" s="419" t="s">
        <v>65755</v>
      </c>
      <c r="G16013" s="419" t="s">
        <v>28824</v>
      </c>
      <c r="H16013" s="419" t="s">
        <v>28825</v>
      </c>
      <c r="I16013" s="419" t="s">
        <v>28826</v>
      </c>
    </row>
    <row r="16014" spans="1:9" x14ac:dyDescent="0.25">
      <c r="A16014" s="419" t="s">
        <v>65756</v>
      </c>
      <c r="B16014" s="419" t="s">
        <v>28832</v>
      </c>
      <c r="C16014" s="419" t="s">
        <v>65757</v>
      </c>
      <c r="D16014" s="419" t="s">
        <v>65758</v>
      </c>
      <c r="E16014" s="419" t="s">
        <v>65758</v>
      </c>
      <c r="F16014" s="419" t="s">
        <v>65759</v>
      </c>
      <c r="G16014" s="419" t="s">
        <v>28824</v>
      </c>
      <c r="H16014" s="419" t="s">
        <v>28825</v>
      </c>
      <c r="I16014" s="419" t="s">
        <v>28826</v>
      </c>
    </row>
    <row r="16015" spans="1:9" x14ac:dyDescent="0.25">
      <c r="A16015" s="419" t="s">
        <v>65760</v>
      </c>
      <c r="B16015" s="419" t="s">
        <v>28832</v>
      </c>
      <c r="C16015" s="419" t="s">
        <v>65761</v>
      </c>
      <c r="D16015" s="419" t="s">
        <v>65762</v>
      </c>
      <c r="E16015" s="419" t="s">
        <v>5875</v>
      </c>
      <c r="F16015" s="419" t="s">
        <v>65763</v>
      </c>
      <c r="G16015" s="419" t="s">
        <v>28824</v>
      </c>
      <c r="H16015" s="419" t="s">
        <v>28825</v>
      </c>
      <c r="I16015" s="419" t="s">
        <v>28826</v>
      </c>
    </row>
    <row r="16016" spans="1:9" x14ac:dyDescent="0.25">
      <c r="A16016" s="419" t="s">
        <v>65764</v>
      </c>
      <c r="B16016" s="419" t="s">
        <v>28832</v>
      </c>
      <c r="C16016" s="419" t="s">
        <v>15905</v>
      </c>
      <c r="D16016" s="419" t="s">
        <v>64207</v>
      </c>
      <c r="E16016" s="419" t="s">
        <v>64207</v>
      </c>
      <c r="F16016" s="419" t="s">
        <v>65765</v>
      </c>
      <c r="G16016" s="419" t="s">
        <v>28824</v>
      </c>
      <c r="H16016" s="419" t="s">
        <v>28825</v>
      </c>
      <c r="I16016" s="419" t="s">
        <v>28826</v>
      </c>
    </row>
    <row r="16017" spans="1:9" x14ac:dyDescent="0.25">
      <c r="A16017" s="419" t="s">
        <v>65766</v>
      </c>
      <c r="B16017" s="419" t="s">
        <v>28832</v>
      </c>
      <c r="C16017" s="419" t="s">
        <v>65767</v>
      </c>
      <c r="D16017" s="419" t="s">
        <v>65768</v>
      </c>
      <c r="E16017" s="419" t="s">
        <v>65769</v>
      </c>
      <c r="F16017" s="419" t="s">
        <v>65770</v>
      </c>
      <c r="G16017" s="419" t="s">
        <v>28824</v>
      </c>
      <c r="H16017" s="419" t="s">
        <v>28867</v>
      </c>
      <c r="I16017" s="419" t="s">
        <v>28826</v>
      </c>
    </row>
    <row r="16018" spans="1:9" x14ac:dyDescent="0.25">
      <c r="A16018" s="419" t="s">
        <v>65771</v>
      </c>
      <c r="B16018" s="419" t="s">
        <v>28832</v>
      </c>
      <c r="C16018" s="419" t="s">
        <v>65772</v>
      </c>
      <c r="D16018" s="419" t="s">
        <v>65773</v>
      </c>
      <c r="E16018" s="419" t="s">
        <v>65774</v>
      </c>
      <c r="F16018" s="419" t="s">
        <v>65775</v>
      </c>
      <c r="G16018" s="419" t="s">
        <v>28824</v>
      </c>
      <c r="H16018" s="419" t="s">
        <v>28909</v>
      </c>
      <c r="I16018" s="419" t="s">
        <v>28826</v>
      </c>
    </row>
    <row r="16019" spans="1:9" x14ac:dyDescent="0.25">
      <c r="A16019" s="419" t="s">
        <v>65776</v>
      </c>
      <c r="B16019" s="419" t="s">
        <v>8245</v>
      </c>
      <c r="C16019" s="419" t="s">
        <v>8873</v>
      </c>
      <c r="D16019" s="419" t="s">
        <v>39891</v>
      </c>
      <c r="E16019" s="419" t="s">
        <v>19883</v>
      </c>
      <c r="F16019" s="419" t="s">
        <v>65777</v>
      </c>
      <c r="G16019" s="419" t="s">
        <v>28824</v>
      </c>
      <c r="H16019" s="419" t="s">
        <v>28825</v>
      </c>
      <c r="I16019" s="419" t="s">
        <v>28826</v>
      </c>
    </row>
    <row r="16020" spans="1:9" x14ac:dyDescent="0.25">
      <c r="A16020" s="419" t="s">
        <v>65778</v>
      </c>
      <c r="B16020" s="419" t="s">
        <v>28832</v>
      </c>
      <c r="C16020" s="419" t="s">
        <v>65779</v>
      </c>
      <c r="D16020" s="419" t="s">
        <v>65780</v>
      </c>
      <c r="E16020" s="419" t="s">
        <v>65781</v>
      </c>
      <c r="F16020" s="419" t="s">
        <v>65782</v>
      </c>
      <c r="G16020" s="419" t="s">
        <v>28824</v>
      </c>
      <c r="H16020" s="419" t="s">
        <v>28825</v>
      </c>
      <c r="I16020" s="419" t="s">
        <v>28826</v>
      </c>
    </row>
    <row r="16021" spans="1:9" x14ac:dyDescent="0.25">
      <c r="A16021" s="419" t="s">
        <v>65783</v>
      </c>
      <c r="B16021" s="419" t="s">
        <v>28832</v>
      </c>
      <c r="C16021" s="419" t="s">
        <v>65784</v>
      </c>
      <c r="D16021" s="419" t="s">
        <v>65785</v>
      </c>
      <c r="E16021" s="419" t="s">
        <v>65785</v>
      </c>
      <c r="F16021" s="419" t="s">
        <v>65786</v>
      </c>
      <c r="G16021" s="419" t="s">
        <v>28824</v>
      </c>
      <c r="H16021" s="419" t="s">
        <v>28825</v>
      </c>
      <c r="I16021" s="419" t="s">
        <v>28826</v>
      </c>
    </row>
    <row r="16022" spans="1:9" x14ac:dyDescent="0.25">
      <c r="A16022" s="419" t="s">
        <v>65787</v>
      </c>
      <c r="B16022" s="419" t="s">
        <v>28832</v>
      </c>
      <c r="C16022" s="419" t="s">
        <v>65788</v>
      </c>
      <c r="D16022" s="419" t="s">
        <v>65789</v>
      </c>
      <c r="E16022" s="419" t="s">
        <v>65790</v>
      </c>
      <c r="F16022" s="419" t="s">
        <v>65791</v>
      </c>
      <c r="G16022" s="419" t="s">
        <v>28824</v>
      </c>
      <c r="H16022" s="419" t="s">
        <v>63187</v>
      </c>
      <c r="I16022" s="419" t="s">
        <v>28826</v>
      </c>
    </row>
    <row r="16023" spans="1:9" x14ac:dyDescent="0.25">
      <c r="A16023" s="419" t="s">
        <v>65792</v>
      </c>
      <c r="B16023" s="419" t="s">
        <v>28832</v>
      </c>
      <c r="C16023" s="419" t="s">
        <v>65793</v>
      </c>
      <c r="D16023" s="419" t="s">
        <v>65794</v>
      </c>
      <c r="E16023" s="419" t="s">
        <v>65794</v>
      </c>
      <c r="F16023" s="419" t="s">
        <v>65795</v>
      </c>
      <c r="G16023" s="419" t="s">
        <v>28824</v>
      </c>
      <c r="H16023" s="419" t="s">
        <v>29643</v>
      </c>
      <c r="I16023" s="419" t="s">
        <v>28826</v>
      </c>
    </row>
    <row r="16024" spans="1:9" x14ac:dyDescent="0.25">
      <c r="A16024" s="419" t="s">
        <v>65796</v>
      </c>
      <c r="B16024" s="419" t="s">
        <v>28832</v>
      </c>
      <c r="C16024" s="419" t="s">
        <v>65797</v>
      </c>
      <c r="D16024" s="419" t="s">
        <v>65798</v>
      </c>
      <c r="E16024" s="419" t="s">
        <v>65798</v>
      </c>
      <c r="F16024" s="419" t="s">
        <v>65799</v>
      </c>
      <c r="G16024" s="419" t="s">
        <v>28824</v>
      </c>
      <c r="H16024" s="419" t="s">
        <v>28909</v>
      </c>
      <c r="I16024" s="419" t="s">
        <v>28826</v>
      </c>
    </row>
    <row r="16025" spans="1:9" x14ac:dyDescent="0.25">
      <c r="A16025" s="419" t="s">
        <v>65800</v>
      </c>
      <c r="B16025" s="419" t="s">
        <v>28832</v>
      </c>
      <c r="C16025" s="419" t="s">
        <v>15913</v>
      </c>
      <c r="D16025" s="419" t="s">
        <v>65801</v>
      </c>
      <c r="E16025" s="419" t="s">
        <v>65802</v>
      </c>
      <c r="F16025" s="419" t="s">
        <v>65803</v>
      </c>
      <c r="G16025" s="419" t="s">
        <v>28824</v>
      </c>
      <c r="H16025" s="419" t="s">
        <v>28825</v>
      </c>
      <c r="I16025" s="419" t="s">
        <v>28826</v>
      </c>
    </row>
    <row r="16026" spans="1:9" x14ac:dyDescent="0.25">
      <c r="A16026" s="419" t="s">
        <v>65804</v>
      </c>
      <c r="B16026" s="419" t="s">
        <v>28832</v>
      </c>
      <c r="C16026" s="419" t="s">
        <v>65805</v>
      </c>
      <c r="D16026" s="419" t="s">
        <v>65806</v>
      </c>
      <c r="E16026" s="419" t="s">
        <v>65807</v>
      </c>
      <c r="F16026" s="419" t="s">
        <v>65808</v>
      </c>
      <c r="G16026" s="419" t="s">
        <v>28824</v>
      </c>
      <c r="H16026" s="419" t="s">
        <v>28825</v>
      </c>
      <c r="I16026" s="419" t="s">
        <v>28826</v>
      </c>
    </row>
    <row r="16027" spans="1:9" x14ac:dyDescent="0.25">
      <c r="A16027" s="419" t="s">
        <v>65809</v>
      </c>
      <c r="B16027" s="419" t="s">
        <v>8245</v>
      </c>
      <c r="C16027" s="419" t="s">
        <v>65810</v>
      </c>
      <c r="D16027" s="419" t="s">
        <v>31826</v>
      </c>
      <c r="E16027" s="419" t="s">
        <v>31826</v>
      </c>
      <c r="F16027" s="419" t="s">
        <v>65811</v>
      </c>
      <c r="G16027" s="419" t="s">
        <v>28824</v>
      </c>
      <c r="H16027" s="419" t="s">
        <v>28825</v>
      </c>
      <c r="I16027" s="419" t="s">
        <v>28826</v>
      </c>
    </row>
    <row r="16028" spans="1:9" x14ac:dyDescent="0.25">
      <c r="A16028" s="419" t="s">
        <v>65812</v>
      </c>
      <c r="B16028" s="419" t="s">
        <v>28832</v>
      </c>
      <c r="C16028" s="419" t="s">
        <v>65813</v>
      </c>
      <c r="D16028" s="419" t="s">
        <v>65814</v>
      </c>
      <c r="E16028" s="419" t="s">
        <v>65815</v>
      </c>
      <c r="F16028" s="419" t="s">
        <v>65816</v>
      </c>
      <c r="G16028" s="419" t="s">
        <v>29020</v>
      </c>
      <c r="H16028" s="419" t="s">
        <v>38987</v>
      </c>
      <c r="I16028" s="419" t="s">
        <v>28826</v>
      </c>
    </row>
    <row r="16029" spans="1:9" x14ac:dyDescent="0.25">
      <c r="A16029" s="419" t="s">
        <v>65817</v>
      </c>
      <c r="B16029" s="419" t="s">
        <v>28832</v>
      </c>
      <c r="C16029" s="419" t="s">
        <v>65818</v>
      </c>
      <c r="D16029" s="419" t="s">
        <v>65819</v>
      </c>
      <c r="E16029" s="419" t="s">
        <v>65820</v>
      </c>
      <c r="F16029" s="419" t="s">
        <v>65821</v>
      </c>
      <c r="G16029" s="419" t="s">
        <v>29020</v>
      </c>
      <c r="H16029" s="419" t="s">
        <v>38987</v>
      </c>
      <c r="I16029" s="419" t="s">
        <v>28826</v>
      </c>
    </row>
    <row r="16030" spans="1:9" x14ac:dyDescent="0.25">
      <c r="A16030" s="419" t="s">
        <v>65822</v>
      </c>
      <c r="B16030" s="419" t="s">
        <v>28832</v>
      </c>
      <c r="C16030" s="419" t="s">
        <v>65823</v>
      </c>
      <c r="D16030" s="419" t="s">
        <v>65824</v>
      </c>
      <c r="E16030" s="419" t="s">
        <v>65825</v>
      </c>
      <c r="F16030" s="419" t="s">
        <v>65826</v>
      </c>
      <c r="G16030" s="419" t="s">
        <v>30634</v>
      </c>
      <c r="H16030" s="419" t="s">
        <v>28825</v>
      </c>
      <c r="I16030" s="419" t="s">
        <v>28826</v>
      </c>
    </row>
    <row r="16031" spans="1:9" x14ac:dyDescent="0.25">
      <c r="A16031" s="419" t="s">
        <v>65827</v>
      </c>
      <c r="B16031" s="419" t="s">
        <v>28832</v>
      </c>
      <c r="C16031" s="419" t="s">
        <v>65828</v>
      </c>
      <c r="D16031" s="419" t="s">
        <v>65829</v>
      </c>
      <c r="E16031" s="419" t="s">
        <v>65830</v>
      </c>
      <c r="F16031" s="419" t="s">
        <v>65831</v>
      </c>
      <c r="G16031" s="419" t="s">
        <v>30743</v>
      </c>
      <c r="H16031" s="419" t="s">
        <v>28825</v>
      </c>
      <c r="I16031" s="419" t="s">
        <v>28826</v>
      </c>
    </row>
    <row r="16032" spans="1:9" x14ac:dyDescent="0.25">
      <c r="A16032" s="419" t="s">
        <v>65832</v>
      </c>
      <c r="B16032" s="419" t="s">
        <v>28832</v>
      </c>
      <c r="C16032" s="419" t="s">
        <v>15921</v>
      </c>
      <c r="D16032" s="419" t="s">
        <v>36450</v>
      </c>
      <c r="E16032" s="419" t="s">
        <v>65833</v>
      </c>
      <c r="F16032" s="419" t="s">
        <v>65834</v>
      </c>
      <c r="G16032" s="419" t="s">
        <v>29033</v>
      </c>
      <c r="H16032" s="419" t="s">
        <v>28825</v>
      </c>
      <c r="I16032" s="419" t="s">
        <v>28826</v>
      </c>
    </row>
    <row r="16033" spans="1:9" x14ac:dyDescent="0.25">
      <c r="A16033" s="419" t="s">
        <v>65835</v>
      </c>
      <c r="B16033" s="419" t="s">
        <v>28832</v>
      </c>
      <c r="C16033" s="419" t="s">
        <v>65836</v>
      </c>
      <c r="D16033" s="419" t="s">
        <v>65837</v>
      </c>
      <c r="E16033" s="419" t="s">
        <v>65838</v>
      </c>
      <c r="F16033" s="419" t="s">
        <v>65839</v>
      </c>
      <c r="G16033" s="419" t="s">
        <v>28824</v>
      </c>
      <c r="H16033" s="419" t="s">
        <v>30008</v>
      </c>
      <c r="I16033" s="419" t="s">
        <v>28826</v>
      </c>
    </row>
    <row r="16034" spans="1:9" x14ac:dyDescent="0.25">
      <c r="A16034" s="419" t="s">
        <v>65840</v>
      </c>
      <c r="B16034" s="419" t="s">
        <v>28832</v>
      </c>
      <c r="C16034" s="419" t="s">
        <v>65841</v>
      </c>
      <c r="D16034" s="419" t="s">
        <v>65842</v>
      </c>
      <c r="E16034" s="419" t="s">
        <v>65843</v>
      </c>
      <c r="F16034" s="419" t="s">
        <v>65844</v>
      </c>
      <c r="G16034" s="419" t="s">
        <v>30771</v>
      </c>
      <c r="H16034" s="419" t="s">
        <v>28825</v>
      </c>
      <c r="I16034" s="419" t="s">
        <v>28826</v>
      </c>
    </row>
    <row r="16035" spans="1:9" x14ac:dyDescent="0.25">
      <c r="A16035" s="419" t="s">
        <v>65845</v>
      </c>
      <c r="B16035" s="419" t="s">
        <v>28832</v>
      </c>
      <c r="C16035" s="419" t="s">
        <v>65846</v>
      </c>
      <c r="D16035" s="419" t="s">
        <v>65847</v>
      </c>
      <c r="E16035" s="419" t="s">
        <v>65848</v>
      </c>
      <c r="F16035" s="419" t="s">
        <v>65849</v>
      </c>
      <c r="G16035" s="419" t="s">
        <v>29033</v>
      </c>
      <c r="H16035" s="419" t="s">
        <v>28825</v>
      </c>
      <c r="I16035" s="419" t="s">
        <v>28826</v>
      </c>
    </row>
    <row r="16036" spans="1:9" x14ac:dyDescent="0.25">
      <c r="A16036" s="419" t="s">
        <v>65850</v>
      </c>
      <c r="B16036" s="419" t="s">
        <v>28832</v>
      </c>
      <c r="C16036" s="419" t="s">
        <v>65851</v>
      </c>
      <c r="D16036" s="419" t="s">
        <v>65852</v>
      </c>
      <c r="E16036" s="419" t="s">
        <v>65853</v>
      </c>
      <c r="F16036" s="419" t="s">
        <v>65854</v>
      </c>
      <c r="G16036" s="419" t="s">
        <v>33065</v>
      </c>
      <c r="H16036" s="419" t="s">
        <v>28825</v>
      </c>
      <c r="I16036" s="419" t="s">
        <v>28826</v>
      </c>
    </row>
    <row r="16037" spans="1:9" x14ac:dyDescent="0.25">
      <c r="A16037" s="419" t="s">
        <v>65855</v>
      </c>
      <c r="B16037" s="419" t="s">
        <v>28832</v>
      </c>
      <c r="C16037" s="419" t="s">
        <v>65856</v>
      </c>
      <c r="D16037" s="419" t="s">
        <v>65857</v>
      </c>
      <c r="E16037" s="419" t="s">
        <v>65858</v>
      </c>
      <c r="F16037" s="419" t="s">
        <v>65859</v>
      </c>
      <c r="G16037" s="419" t="s">
        <v>30743</v>
      </c>
      <c r="H16037" s="419" t="s">
        <v>28825</v>
      </c>
      <c r="I16037" s="419" t="s">
        <v>28826</v>
      </c>
    </row>
    <row r="16038" spans="1:9" x14ac:dyDescent="0.25">
      <c r="A16038" s="419" t="s">
        <v>65860</v>
      </c>
      <c r="B16038" s="419" t="s">
        <v>28832</v>
      </c>
      <c r="C16038" s="419" t="s">
        <v>65861</v>
      </c>
      <c r="D16038" s="419" t="s">
        <v>65862</v>
      </c>
      <c r="E16038" s="419" t="s">
        <v>65862</v>
      </c>
      <c r="F16038" s="419" t="s">
        <v>65863</v>
      </c>
      <c r="G16038" s="419" t="s">
        <v>29831</v>
      </c>
      <c r="H16038" s="419" t="s">
        <v>28825</v>
      </c>
      <c r="I16038" s="419" t="s">
        <v>28826</v>
      </c>
    </row>
    <row r="16039" spans="1:9" x14ac:dyDescent="0.25">
      <c r="A16039" s="419" t="s">
        <v>65864</v>
      </c>
      <c r="B16039" s="419" t="s">
        <v>28832</v>
      </c>
      <c r="C16039" s="419" t="s">
        <v>65865</v>
      </c>
      <c r="D16039" s="419" t="s">
        <v>65866</v>
      </c>
      <c r="E16039" s="419" t="s">
        <v>65867</v>
      </c>
      <c r="F16039" s="419" t="s">
        <v>65868</v>
      </c>
      <c r="G16039" s="419" t="s">
        <v>28824</v>
      </c>
      <c r="H16039" s="419" t="s">
        <v>29643</v>
      </c>
      <c r="I16039" s="419" t="s">
        <v>28826</v>
      </c>
    </row>
    <row r="16040" spans="1:9" x14ac:dyDescent="0.25">
      <c r="A16040" s="419" t="s">
        <v>65869</v>
      </c>
      <c r="B16040" s="419" t="s">
        <v>28832</v>
      </c>
      <c r="C16040" s="419" t="s">
        <v>15925</v>
      </c>
      <c r="D16040" s="419" t="s">
        <v>15927</v>
      </c>
      <c r="E16040" s="419" t="s">
        <v>65870</v>
      </c>
      <c r="F16040" s="419" t="s">
        <v>65871</v>
      </c>
      <c r="G16040" s="419" t="s">
        <v>28824</v>
      </c>
      <c r="H16040" s="419" t="s">
        <v>28825</v>
      </c>
      <c r="I16040" s="419" t="s">
        <v>28826</v>
      </c>
    </row>
    <row r="16041" spans="1:9" x14ac:dyDescent="0.25">
      <c r="A16041" s="419" t="s">
        <v>65872</v>
      </c>
      <c r="B16041" s="419" t="s">
        <v>28832</v>
      </c>
      <c r="C16041" s="419" t="s">
        <v>65873</v>
      </c>
      <c r="D16041" s="419" t="s">
        <v>65874</v>
      </c>
      <c r="E16041" s="419" t="s">
        <v>65875</v>
      </c>
      <c r="F16041" s="419" t="s">
        <v>65876</v>
      </c>
      <c r="G16041" s="419" t="s">
        <v>29575</v>
      </c>
      <c r="H16041" s="419" t="s">
        <v>29368</v>
      </c>
      <c r="I16041" s="419" t="s">
        <v>28826</v>
      </c>
    </row>
    <row r="16042" spans="1:9" x14ac:dyDescent="0.25">
      <c r="A16042" s="419" t="s">
        <v>65877</v>
      </c>
      <c r="B16042" s="419" t="s">
        <v>28832</v>
      </c>
      <c r="C16042" s="419" t="s">
        <v>65878</v>
      </c>
      <c r="D16042" s="419" t="s">
        <v>65879</v>
      </c>
      <c r="E16042" s="419" t="s">
        <v>65880</v>
      </c>
      <c r="F16042" s="419" t="s">
        <v>65881</v>
      </c>
      <c r="G16042" s="419" t="s">
        <v>28993</v>
      </c>
      <c r="H16042" s="419" t="s">
        <v>28825</v>
      </c>
      <c r="I16042" s="419" t="s">
        <v>28826</v>
      </c>
    </row>
    <row r="16043" spans="1:9" x14ac:dyDescent="0.25">
      <c r="A16043" s="419" t="s">
        <v>65882</v>
      </c>
      <c r="B16043" s="419" t="s">
        <v>28832</v>
      </c>
      <c r="C16043" s="419" t="s">
        <v>65883</v>
      </c>
      <c r="D16043" s="419" t="s">
        <v>65884</v>
      </c>
      <c r="E16043" s="419" t="s">
        <v>65885</v>
      </c>
      <c r="F16043" s="419" t="s">
        <v>65886</v>
      </c>
      <c r="G16043" s="419" t="s">
        <v>37043</v>
      </c>
      <c r="H16043" s="419" t="s">
        <v>28825</v>
      </c>
      <c r="I16043" s="419" t="s">
        <v>28826</v>
      </c>
    </row>
    <row r="16044" spans="1:9" x14ac:dyDescent="0.25">
      <c r="A16044" s="419" t="s">
        <v>65887</v>
      </c>
      <c r="B16044" s="419" t="s">
        <v>28832</v>
      </c>
      <c r="C16044" s="419" t="s">
        <v>15937</v>
      </c>
      <c r="D16044" s="419" t="s">
        <v>64207</v>
      </c>
      <c r="E16044" s="419" t="s">
        <v>65888</v>
      </c>
      <c r="F16044" s="419" t="s">
        <v>65889</v>
      </c>
      <c r="G16044" s="419" t="s">
        <v>29836</v>
      </c>
      <c r="H16044" s="419" t="s">
        <v>28825</v>
      </c>
      <c r="I16044" s="419" t="s">
        <v>28826</v>
      </c>
    </row>
    <row r="16045" spans="1:9" x14ac:dyDescent="0.25">
      <c r="A16045" s="419" t="s">
        <v>65890</v>
      </c>
      <c r="B16045" s="419" t="s">
        <v>28832</v>
      </c>
      <c r="C16045" s="419" t="s">
        <v>15944</v>
      </c>
      <c r="D16045" s="419" t="s">
        <v>65891</v>
      </c>
      <c r="E16045" s="419" t="s">
        <v>65892</v>
      </c>
      <c r="F16045" s="419" t="s">
        <v>65893</v>
      </c>
      <c r="G16045" s="419" t="s">
        <v>28824</v>
      </c>
      <c r="H16045" s="419" t="s">
        <v>28825</v>
      </c>
      <c r="I16045" s="419" t="s">
        <v>28826</v>
      </c>
    </row>
    <row r="16046" spans="1:9" x14ac:dyDescent="0.25">
      <c r="A16046" s="419" t="s">
        <v>65894</v>
      </c>
      <c r="B16046" s="419" t="s">
        <v>28832</v>
      </c>
      <c r="C16046" s="419" t="s">
        <v>15948</v>
      </c>
      <c r="D16046" s="419" t="s">
        <v>3373</v>
      </c>
      <c r="E16046" s="419" t="s">
        <v>25945</v>
      </c>
      <c r="F16046" s="419" t="s">
        <v>65895</v>
      </c>
      <c r="G16046" s="419" t="s">
        <v>28824</v>
      </c>
      <c r="H16046" s="419" t="s">
        <v>28825</v>
      </c>
      <c r="I16046" s="419" t="s">
        <v>28826</v>
      </c>
    </row>
    <row r="16047" spans="1:9" x14ac:dyDescent="0.25">
      <c r="A16047" s="419" t="s">
        <v>65896</v>
      </c>
      <c r="B16047" s="419" t="s">
        <v>28832</v>
      </c>
      <c r="C16047" s="419" t="s">
        <v>65897</v>
      </c>
      <c r="D16047" s="419" t="s">
        <v>29869</v>
      </c>
      <c r="E16047" s="419" t="s">
        <v>65898</v>
      </c>
      <c r="F16047" s="419" t="s">
        <v>65899</v>
      </c>
      <c r="G16047" s="419" t="s">
        <v>28914</v>
      </c>
      <c r="H16047" s="419" t="s">
        <v>29260</v>
      </c>
      <c r="I16047" s="419" t="s">
        <v>28826</v>
      </c>
    </row>
    <row r="16048" spans="1:9" x14ac:dyDescent="0.25">
      <c r="A16048" s="419" t="s">
        <v>65900</v>
      </c>
      <c r="B16048" s="419" t="s">
        <v>28832</v>
      </c>
      <c r="C16048" s="419" t="s">
        <v>65901</v>
      </c>
      <c r="D16048" s="419" t="s">
        <v>32456</v>
      </c>
      <c r="E16048" s="419" t="s">
        <v>65902</v>
      </c>
      <c r="F16048" s="419" t="s">
        <v>65903</v>
      </c>
      <c r="G16048" s="419" t="s">
        <v>29020</v>
      </c>
      <c r="H16048" s="419" t="s">
        <v>38987</v>
      </c>
      <c r="I16048" s="419" t="s">
        <v>28826</v>
      </c>
    </row>
    <row r="16049" spans="1:9" x14ac:dyDescent="0.25">
      <c r="A16049" s="419" t="s">
        <v>65904</v>
      </c>
      <c r="B16049" s="419" t="s">
        <v>28832</v>
      </c>
      <c r="C16049" s="419" t="s">
        <v>15956</v>
      </c>
      <c r="D16049" s="419" t="s">
        <v>65905</v>
      </c>
      <c r="E16049" s="419" t="s">
        <v>65906</v>
      </c>
      <c r="F16049" s="419" t="s">
        <v>65907</v>
      </c>
      <c r="G16049" s="419" t="s">
        <v>28824</v>
      </c>
      <c r="H16049" s="419" t="s">
        <v>28867</v>
      </c>
      <c r="I16049" s="419" t="s">
        <v>28826</v>
      </c>
    </row>
    <row r="16050" spans="1:9" x14ac:dyDescent="0.25">
      <c r="A16050" s="419" t="s">
        <v>65908</v>
      </c>
      <c r="B16050" s="419" t="s">
        <v>28832</v>
      </c>
      <c r="C16050" s="419" t="s">
        <v>65909</v>
      </c>
      <c r="D16050" s="419" t="s">
        <v>65910</v>
      </c>
      <c r="E16050" s="419" t="s">
        <v>65911</v>
      </c>
      <c r="F16050" s="419" t="s">
        <v>65912</v>
      </c>
      <c r="G16050" s="419" t="s">
        <v>28824</v>
      </c>
      <c r="H16050" s="419" t="s">
        <v>63187</v>
      </c>
      <c r="I16050" s="419" t="s">
        <v>28826</v>
      </c>
    </row>
    <row r="16051" spans="1:9" x14ac:dyDescent="0.25">
      <c r="A16051" s="419" t="s">
        <v>65913</v>
      </c>
      <c r="B16051" s="419" t="s">
        <v>28832</v>
      </c>
      <c r="C16051" s="419" t="s">
        <v>65914</v>
      </c>
      <c r="D16051" s="419" t="s">
        <v>65915</v>
      </c>
      <c r="E16051" s="419" t="s">
        <v>65916</v>
      </c>
      <c r="F16051" s="419" t="s">
        <v>65917</v>
      </c>
      <c r="G16051" s="419" t="s">
        <v>29020</v>
      </c>
      <c r="H16051" s="419" t="s">
        <v>38987</v>
      </c>
      <c r="I16051" s="419" t="s">
        <v>28826</v>
      </c>
    </row>
    <row r="16052" spans="1:9" x14ac:dyDescent="0.25">
      <c r="A16052" s="419" t="s">
        <v>65918</v>
      </c>
      <c r="B16052" s="419" t="s">
        <v>28832</v>
      </c>
      <c r="C16052" s="419" t="s">
        <v>15963</v>
      </c>
      <c r="D16052" s="419" t="s">
        <v>65919</v>
      </c>
      <c r="E16052" s="419" t="s">
        <v>65920</v>
      </c>
      <c r="F16052" s="419" t="s">
        <v>65921</v>
      </c>
      <c r="G16052" s="419" t="s">
        <v>28824</v>
      </c>
      <c r="H16052" s="419" t="s">
        <v>28825</v>
      </c>
      <c r="I16052" s="419" t="s">
        <v>28826</v>
      </c>
    </row>
    <row r="16053" spans="1:9" x14ac:dyDescent="0.25">
      <c r="A16053" s="419" t="s">
        <v>65922</v>
      </c>
      <c r="B16053" s="419" t="s">
        <v>28832</v>
      </c>
      <c r="C16053" s="419" t="s">
        <v>15967</v>
      </c>
      <c r="D16053" s="419" t="s">
        <v>65923</v>
      </c>
      <c r="E16053" s="419" t="s">
        <v>65924</v>
      </c>
      <c r="F16053" s="419" t="s">
        <v>65925</v>
      </c>
      <c r="G16053" s="419" t="s">
        <v>28824</v>
      </c>
      <c r="H16053" s="419" t="s">
        <v>28825</v>
      </c>
      <c r="I16053" s="419" t="s">
        <v>28826</v>
      </c>
    </row>
    <row r="16054" spans="1:9" x14ac:dyDescent="0.25">
      <c r="A16054" s="419" t="s">
        <v>65926</v>
      </c>
      <c r="B16054" s="419" t="s">
        <v>28832</v>
      </c>
      <c r="C16054" s="419" t="s">
        <v>65927</v>
      </c>
      <c r="D16054" s="419" t="s">
        <v>65928</v>
      </c>
      <c r="E16054" s="419" t="s">
        <v>65929</v>
      </c>
      <c r="F16054" s="419" t="s">
        <v>65930</v>
      </c>
      <c r="G16054" s="419" t="s">
        <v>28824</v>
      </c>
      <c r="H16054" s="419" t="s">
        <v>28825</v>
      </c>
      <c r="I16054" s="419" t="s">
        <v>28826</v>
      </c>
    </row>
    <row r="16055" spans="1:9" x14ac:dyDescent="0.25">
      <c r="A16055" s="419" t="s">
        <v>65931</v>
      </c>
      <c r="B16055" s="419" t="s">
        <v>28832</v>
      </c>
      <c r="C16055" s="419" t="s">
        <v>65932</v>
      </c>
      <c r="D16055" s="419" t="s">
        <v>65933</v>
      </c>
      <c r="E16055" s="419" t="s">
        <v>20258</v>
      </c>
      <c r="F16055" s="419" t="s">
        <v>65934</v>
      </c>
      <c r="G16055" s="419" t="s">
        <v>28824</v>
      </c>
      <c r="H16055" s="419" t="s">
        <v>29637</v>
      </c>
      <c r="I16055" s="419" t="s">
        <v>28826</v>
      </c>
    </row>
    <row r="16056" spans="1:9" x14ac:dyDescent="0.25">
      <c r="A16056" s="419" t="s">
        <v>65935</v>
      </c>
      <c r="B16056" s="419" t="s">
        <v>28832</v>
      </c>
      <c r="C16056" s="419" t="s">
        <v>65936</v>
      </c>
      <c r="D16056" s="419" t="s">
        <v>65937</v>
      </c>
      <c r="E16056" s="419" t="s">
        <v>65938</v>
      </c>
      <c r="F16056" s="419" t="s">
        <v>65939</v>
      </c>
      <c r="G16056" s="419" t="s">
        <v>28824</v>
      </c>
      <c r="H16056" s="419" t="s">
        <v>28825</v>
      </c>
      <c r="I16056" s="419" t="s">
        <v>28826</v>
      </c>
    </row>
    <row r="16057" spans="1:9" x14ac:dyDescent="0.25">
      <c r="A16057" s="419" t="s">
        <v>65940</v>
      </c>
      <c r="B16057" s="419" t="s">
        <v>28832</v>
      </c>
      <c r="C16057" s="419" t="s">
        <v>65941</v>
      </c>
      <c r="D16057" s="419" t="s">
        <v>65942</v>
      </c>
      <c r="E16057" s="419" t="s">
        <v>65943</v>
      </c>
      <c r="F16057" s="419" t="s">
        <v>65944</v>
      </c>
      <c r="G16057" s="419" t="s">
        <v>30703</v>
      </c>
      <c r="H16057" s="419" t="s">
        <v>28825</v>
      </c>
      <c r="I16057" s="419" t="s">
        <v>28826</v>
      </c>
    </row>
    <row r="16058" spans="1:9" x14ac:dyDescent="0.25">
      <c r="A16058" s="419" t="s">
        <v>65945</v>
      </c>
      <c r="B16058" s="419" t="s">
        <v>28832</v>
      </c>
      <c r="C16058" s="419" t="s">
        <v>65946</v>
      </c>
      <c r="D16058" s="419" t="s">
        <v>65947</v>
      </c>
      <c r="E16058" s="419" t="s">
        <v>65948</v>
      </c>
      <c r="F16058" s="419" t="s">
        <v>65949</v>
      </c>
      <c r="G16058" s="419" t="s">
        <v>30703</v>
      </c>
      <c r="H16058" s="419" t="s">
        <v>28825</v>
      </c>
      <c r="I16058" s="419" t="s">
        <v>28826</v>
      </c>
    </row>
    <row r="16059" spans="1:9" x14ac:dyDescent="0.25">
      <c r="A16059" s="419" t="s">
        <v>65950</v>
      </c>
      <c r="B16059" s="419" t="s">
        <v>28832</v>
      </c>
      <c r="C16059" s="419" t="s">
        <v>65951</v>
      </c>
      <c r="D16059" s="419" t="s">
        <v>65952</v>
      </c>
      <c r="E16059" s="419" t="s">
        <v>65953</v>
      </c>
      <c r="F16059" s="419" t="s">
        <v>65954</v>
      </c>
      <c r="G16059" s="419" t="s">
        <v>17827</v>
      </c>
      <c r="H16059" s="419" t="s">
        <v>28825</v>
      </c>
      <c r="I16059" s="419" t="s">
        <v>28826</v>
      </c>
    </row>
    <row r="16060" spans="1:9" x14ac:dyDescent="0.25">
      <c r="A16060" s="419" t="s">
        <v>65955</v>
      </c>
      <c r="B16060" s="419" t="s">
        <v>28832</v>
      </c>
      <c r="C16060" s="419" t="s">
        <v>65956</v>
      </c>
      <c r="D16060" s="419" t="s">
        <v>65957</v>
      </c>
      <c r="E16060" s="419" t="s">
        <v>18821</v>
      </c>
      <c r="F16060" s="419" t="s">
        <v>65958</v>
      </c>
      <c r="G16060" s="419" t="s">
        <v>28824</v>
      </c>
      <c r="H16060" s="419" t="s">
        <v>28825</v>
      </c>
      <c r="I16060" s="419" t="s">
        <v>28826</v>
      </c>
    </row>
    <row r="16061" spans="1:9" x14ac:dyDescent="0.25">
      <c r="A16061" s="419" t="s">
        <v>65959</v>
      </c>
      <c r="B16061" s="419" t="s">
        <v>28832</v>
      </c>
      <c r="C16061" s="419" t="s">
        <v>65960</v>
      </c>
      <c r="D16061" s="419" t="s">
        <v>65961</v>
      </c>
      <c r="E16061" s="419" t="s">
        <v>65962</v>
      </c>
      <c r="F16061" s="419" t="s">
        <v>65963</v>
      </c>
      <c r="G16061" s="419" t="s">
        <v>28824</v>
      </c>
      <c r="H16061" s="419" t="s">
        <v>28825</v>
      </c>
      <c r="I16061" s="419" t="s">
        <v>28826</v>
      </c>
    </row>
    <row r="16062" spans="1:9" x14ac:dyDescent="0.25">
      <c r="A16062" s="419" t="s">
        <v>65964</v>
      </c>
      <c r="B16062" s="419" t="s">
        <v>28832</v>
      </c>
      <c r="C16062" s="419" t="s">
        <v>7672</v>
      </c>
      <c r="D16062" s="419" t="s">
        <v>65965</v>
      </c>
      <c r="E16062" s="419" t="s">
        <v>65965</v>
      </c>
      <c r="F16062" s="419" t="s">
        <v>65966</v>
      </c>
      <c r="G16062" s="419" t="s">
        <v>28824</v>
      </c>
      <c r="H16062" s="419" t="s">
        <v>28825</v>
      </c>
      <c r="I16062" s="419" t="s">
        <v>28826</v>
      </c>
    </row>
    <row r="16063" spans="1:9" x14ac:dyDescent="0.25">
      <c r="A16063" s="419" t="s">
        <v>65967</v>
      </c>
      <c r="B16063" s="419" t="s">
        <v>28832</v>
      </c>
      <c r="C16063" s="419" t="s">
        <v>65968</v>
      </c>
      <c r="D16063" s="419" t="s">
        <v>65969</v>
      </c>
      <c r="E16063" s="419" t="s">
        <v>65970</v>
      </c>
      <c r="F16063" s="419" t="s">
        <v>65971</v>
      </c>
      <c r="G16063" s="419" t="s">
        <v>29458</v>
      </c>
      <c r="H16063" s="419" t="s">
        <v>28825</v>
      </c>
      <c r="I16063" s="419" t="s">
        <v>28826</v>
      </c>
    </row>
    <row r="16064" spans="1:9" x14ac:dyDescent="0.25">
      <c r="A16064" s="419" t="s">
        <v>65972</v>
      </c>
      <c r="B16064" s="419" t="s">
        <v>28832</v>
      </c>
      <c r="C16064" s="419" t="s">
        <v>65973</v>
      </c>
      <c r="D16064" s="419" t="s">
        <v>65974</v>
      </c>
      <c r="E16064" s="419" t="s">
        <v>65975</v>
      </c>
      <c r="F16064" s="419" t="s">
        <v>65976</v>
      </c>
      <c r="G16064" s="419" t="s">
        <v>29458</v>
      </c>
      <c r="H16064" s="419" t="s">
        <v>28825</v>
      </c>
      <c r="I16064" s="419" t="s">
        <v>28826</v>
      </c>
    </row>
    <row r="16065" spans="1:9" x14ac:dyDescent="0.25">
      <c r="A16065" s="419" t="s">
        <v>65977</v>
      </c>
      <c r="B16065" s="419" t="s">
        <v>28832</v>
      </c>
      <c r="C16065" s="419" t="s">
        <v>65978</v>
      </c>
      <c r="D16065" s="419" t="s">
        <v>65979</v>
      </c>
      <c r="E16065" s="419" t="s">
        <v>65980</v>
      </c>
      <c r="F16065" s="419" t="s">
        <v>65981</v>
      </c>
      <c r="G16065" s="419" t="s">
        <v>29458</v>
      </c>
      <c r="H16065" s="419" t="s">
        <v>28825</v>
      </c>
      <c r="I16065" s="419" t="s">
        <v>28826</v>
      </c>
    </row>
    <row r="16066" spans="1:9" x14ac:dyDescent="0.25">
      <c r="A16066" s="419" t="s">
        <v>65982</v>
      </c>
      <c r="B16066" s="419" t="s">
        <v>28832</v>
      </c>
      <c r="C16066" s="419" t="s">
        <v>65983</v>
      </c>
      <c r="D16066" s="419" t="s">
        <v>65984</v>
      </c>
      <c r="E16066" s="419" t="s">
        <v>65985</v>
      </c>
      <c r="F16066" s="419" t="s">
        <v>65986</v>
      </c>
      <c r="G16066" s="419" t="s">
        <v>29458</v>
      </c>
      <c r="H16066" s="419" t="s">
        <v>28825</v>
      </c>
      <c r="I16066" s="419" t="s">
        <v>28826</v>
      </c>
    </row>
    <row r="16067" spans="1:9" x14ac:dyDescent="0.25">
      <c r="A16067" s="419" t="s">
        <v>65987</v>
      </c>
      <c r="B16067" s="419" t="s">
        <v>28832</v>
      </c>
      <c r="C16067" s="419" t="s">
        <v>65988</v>
      </c>
      <c r="D16067" s="419" t="s">
        <v>65989</v>
      </c>
      <c r="E16067" s="419" t="s">
        <v>65990</v>
      </c>
      <c r="F16067" s="419" t="s">
        <v>65991</v>
      </c>
      <c r="G16067" s="419" t="s">
        <v>29458</v>
      </c>
      <c r="H16067" s="419" t="s">
        <v>28825</v>
      </c>
      <c r="I16067" s="419" t="s">
        <v>28826</v>
      </c>
    </row>
    <row r="16068" spans="1:9" x14ac:dyDescent="0.25">
      <c r="A16068" s="419" t="s">
        <v>65992</v>
      </c>
      <c r="B16068" s="419" t="s">
        <v>28832</v>
      </c>
      <c r="C16068" s="419" t="s">
        <v>65993</v>
      </c>
      <c r="D16068" s="419" t="s">
        <v>65994</v>
      </c>
      <c r="E16068" s="419" t="s">
        <v>65995</v>
      </c>
      <c r="F16068" s="419" t="s">
        <v>65996</v>
      </c>
      <c r="G16068" s="419" t="s">
        <v>29656</v>
      </c>
      <c r="H16068" s="419" t="s">
        <v>28825</v>
      </c>
      <c r="I16068" s="419" t="s">
        <v>28826</v>
      </c>
    </row>
    <row r="16069" spans="1:9" x14ac:dyDescent="0.25">
      <c r="A16069" s="419" t="s">
        <v>65997</v>
      </c>
      <c r="B16069" s="419" t="s">
        <v>28832</v>
      </c>
      <c r="C16069" s="419" t="s">
        <v>65998</v>
      </c>
      <c r="D16069" s="419" t="s">
        <v>65999</v>
      </c>
      <c r="E16069" s="419" t="s">
        <v>66000</v>
      </c>
      <c r="F16069" s="419" t="s">
        <v>66001</v>
      </c>
      <c r="G16069" s="419" t="s">
        <v>28824</v>
      </c>
      <c r="H16069" s="419" t="s">
        <v>28825</v>
      </c>
      <c r="I16069" s="419" t="s">
        <v>28826</v>
      </c>
    </row>
    <row r="16070" spans="1:9" x14ac:dyDescent="0.25">
      <c r="A16070" s="419" t="s">
        <v>66002</v>
      </c>
      <c r="B16070" s="419" t="s">
        <v>28832</v>
      </c>
      <c r="C16070" s="419" t="s">
        <v>66003</v>
      </c>
      <c r="D16070" s="419" t="s">
        <v>66004</v>
      </c>
      <c r="E16070" s="419" t="s">
        <v>66005</v>
      </c>
      <c r="F16070" s="419" t="s">
        <v>66006</v>
      </c>
      <c r="G16070" s="419" t="s">
        <v>29537</v>
      </c>
      <c r="H16070" s="419" t="s">
        <v>28825</v>
      </c>
      <c r="I16070" s="419" t="s">
        <v>28826</v>
      </c>
    </row>
    <row r="16071" spans="1:9" x14ac:dyDescent="0.25">
      <c r="A16071" s="419" t="s">
        <v>66007</v>
      </c>
      <c r="B16071" s="419" t="s">
        <v>28832</v>
      </c>
      <c r="C16071" s="419" t="s">
        <v>66008</v>
      </c>
      <c r="D16071" s="419" t="s">
        <v>66004</v>
      </c>
      <c r="E16071" s="419" t="s">
        <v>66009</v>
      </c>
      <c r="F16071" s="419" t="s">
        <v>66010</v>
      </c>
      <c r="G16071" s="419" t="s">
        <v>28993</v>
      </c>
      <c r="H16071" s="419" t="s">
        <v>28825</v>
      </c>
      <c r="I16071" s="419" t="s">
        <v>28826</v>
      </c>
    </row>
    <row r="16072" spans="1:9" x14ac:dyDescent="0.25">
      <c r="A16072" s="419" t="s">
        <v>66011</v>
      </c>
      <c r="B16072" s="419" t="s">
        <v>28832</v>
      </c>
      <c r="C16072" s="419" t="s">
        <v>66012</v>
      </c>
      <c r="D16072" s="419" t="s">
        <v>66013</v>
      </c>
      <c r="E16072" s="419" t="s">
        <v>14243</v>
      </c>
      <c r="F16072" s="419" t="s">
        <v>66014</v>
      </c>
      <c r="G16072" s="419" t="s">
        <v>28824</v>
      </c>
      <c r="H16072" s="419" t="s">
        <v>28825</v>
      </c>
      <c r="I16072" s="419" t="s">
        <v>28826</v>
      </c>
    </row>
    <row r="16073" spans="1:9" x14ac:dyDescent="0.25">
      <c r="A16073" s="419" t="s">
        <v>66015</v>
      </c>
      <c r="B16073" s="419" t="s">
        <v>28832</v>
      </c>
      <c r="C16073" s="419" t="s">
        <v>66016</v>
      </c>
      <c r="D16073" s="419" t="s">
        <v>66017</v>
      </c>
      <c r="E16073" s="419" t="s">
        <v>66018</v>
      </c>
      <c r="F16073" s="419" t="s">
        <v>66019</v>
      </c>
      <c r="G16073" s="419" t="s">
        <v>29020</v>
      </c>
      <c r="H16073" s="419" t="s">
        <v>47716</v>
      </c>
      <c r="I16073" s="419" t="s">
        <v>28826</v>
      </c>
    </row>
    <row r="16074" spans="1:9" x14ac:dyDescent="0.25">
      <c r="A16074" s="419" t="s">
        <v>66020</v>
      </c>
      <c r="B16074" s="419" t="s">
        <v>8245</v>
      </c>
      <c r="C16074" s="419" t="s">
        <v>66021</v>
      </c>
      <c r="D16074" s="419" t="s">
        <v>64097</v>
      </c>
      <c r="E16074" s="419" t="s">
        <v>64097</v>
      </c>
      <c r="F16074" s="419" t="s">
        <v>64098</v>
      </c>
      <c r="G16074" s="419" t="s">
        <v>28824</v>
      </c>
      <c r="H16074" s="419" t="s">
        <v>29188</v>
      </c>
      <c r="I16074" s="419" t="s">
        <v>28826</v>
      </c>
    </row>
    <row r="16075" spans="1:9" x14ac:dyDescent="0.25">
      <c r="A16075" s="419" t="s">
        <v>66022</v>
      </c>
      <c r="B16075" s="419" t="s">
        <v>28832</v>
      </c>
      <c r="C16075" s="419" t="s">
        <v>66023</v>
      </c>
      <c r="D16075" s="419" t="s">
        <v>39138</v>
      </c>
      <c r="E16075" s="419" t="s">
        <v>66024</v>
      </c>
      <c r="F16075" s="419" t="s">
        <v>66025</v>
      </c>
      <c r="G16075" s="419" t="s">
        <v>34802</v>
      </c>
      <c r="H16075" s="419" t="s">
        <v>28825</v>
      </c>
      <c r="I16075" s="419" t="s">
        <v>28826</v>
      </c>
    </row>
    <row r="16076" spans="1:9" x14ac:dyDescent="0.25">
      <c r="A16076" s="419" t="s">
        <v>66026</v>
      </c>
      <c r="B16076" s="419" t="s">
        <v>28832</v>
      </c>
      <c r="C16076" s="419" t="s">
        <v>7684</v>
      </c>
      <c r="D16076" s="419" t="s">
        <v>66027</v>
      </c>
      <c r="E16076" s="419" t="s">
        <v>7685</v>
      </c>
      <c r="F16076" s="419" t="s">
        <v>66028</v>
      </c>
      <c r="G16076" s="419" t="s">
        <v>28824</v>
      </c>
      <c r="H16076" s="419" t="s">
        <v>28825</v>
      </c>
      <c r="I16076" s="419" t="s">
        <v>28826</v>
      </c>
    </row>
    <row r="16077" spans="1:9" x14ac:dyDescent="0.25">
      <c r="A16077" s="419" t="s">
        <v>66029</v>
      </c>
      <c r="B16077" s="419" t="s">
        <v>8245</v>
      </c>
      <c r="C16077" s="419" t="s">
        <v>7684</v>
      </c>
      <c r="D16077" s="419" t="s">
        <v>66027</v>
      </c>
      <c r="E16077" s="419" t="s">
        <v>66027</v>
      </c>
      <c r="F16077" s="419" t="s">
        <v>66030</v>
      </c>
      <c r="G16077" s="419" t="s">
        <v>28824</v>
      </c>
      <c r="H16077" s="419" t="s">
        <v>28825</v>
      </c>
      <c r="I16077" s="419" t="s">
        <v>28826</v>
      </c>
    </row>
    <row r="16078" spans="1:9" x14ac:dyDescent="0.25">
      <c r="A16078" s="419" t="s">
        <v>66031</v>
      </c>
      <c r="B16078" s="419" t="s">
        <v>28832</v>
      </c>
      <c r="C16078" s="419" t="s">
        <v>66032</v>
      </c>
      <c r="D16078" s="419" t="s">
        <v>66027</v>
      </c>
      <c r="E16078" s="419" t="s">
        <v>66027</v>
      </c>
      <c r="F16078" s="419" t="s">
        <v>66030</v>
      </c>
      <c r="G16078" s="419" t="s">
        <v>28824</v>
      </c>
      <c r="H16078" s="419" t="s">
        <v>28825</v>
      </c>
      <c r="I16078" s="419" t="s">
        <v>28826</v>
      </c>
    </row>
    <row r="16079" spans="1:9" x14ac:dyDescent="0.25">
      <c r="A16079" s="419" t="s">
        <v>66033</v>
      </c>
      <c r="B16079" s="419" t="s">
        <v>28832</v>
      </c>
      <c r="C16079" s="419" t="s">
        <v>7692</v>
      </c>
      <c r="D16079" s="419" t="s">
        <v>66034</v>
      </c>
      <c r="E16079" s="419" t="s">
        <v>66035</v>
      </c>
      <c r="F16079" s="419" t="s">
        <v>66036</v>
      </c>
      <c r="G16079" s="419" t="s">
        <v>28824</v>
      </c>
      <c r="H16079" s="419" t="s">
        <v>28825</v>
      </c>
      <c r="I16079" s="419" t="s">
        <v>28826</v>
      </c>
    </row>
    <row r="16080" spans="1:9" x14ac:dyDescent="0.25">
      <c r="A16080" s="419" t="s">
        <v>66037</v>
      </c>
      <c r="B16080" s="419" t="s">
        <v>28832</v>
      </c>
      <c r="C16080" s="419" t="s">
        <v>66038</v>
      </c>
      <c r="D16080" s="419" t="s">
        <v>66039</v>
      </c>
      <c r="E16080" s="419" t="s">
        <v>66040</v>
      </c>
      <c r="F16080" s="419" t="s">
        <v>66041</v>
      </c>
      <c r="G16080" s="419" t="s">
        <v>28824</v>
      </c>
      <c r="H16080" s="419" t="s">
        <v>28909</v>
      </c>
      <c r="I16080" s="419" t="s">
        <v>28826</v>
      </c>
    </row>
    <row r="16081" spans="1:9" x14ac:dyDescent="0.25">
      <c r="A16081" s="419" t="s">
        <v>66042</v>
      </c>
      <c r="B16081" s="419" t="s">
        <v>8245</v>
      </c>
      <c r="C16081" s="419" t="s">
        <v>66043</v>
      </c>
      <c r="D16081" s="419" t="s">
        <v>66044</v>
      </c>
      <c r="E16081" s="419" t="s">
        <v>66045</v>
      </c>
      <c r="F16081" s="419" t="s">
        <v>66046</v>
      </c>
      <c r="G16081" s="419" t="s">
        <v>28824</v>
      </c>
      <c r="H16081" s="419" t="s">
        <v>28825</v>
      </c>
      <c r="I16081" s="419" t="s">
        <v>28826</v>
      </c>
    </row>
    <row r="16082" spans="1:9" x14ac:dyDescent="0.25">
      <c r="A16082" s="419" t="s">
        <v>66047</v>
      </c>
      <c r="B16082" s="419" t="s">
        <v>28832</v>
      </c>
      <c r="C16082" s="419" t="s">
        <v>66048</v>
      </c>
      <c r="D16082" s="419" t="s">
        <v>66044</v>
      </c>
      <c r="E16082" s="419" t="s">
        <v>66045</v>
      </c>
      <c r="F16082" s="419" t="s">
        <v>66046</v>
      </c>
      <c r="G16082" s="419" t="s">
        <v>28824</v>
      </c>
      <c r="H16082" s="419" t="s">
        <v>28825</v>
      </c>
      <c r="I16082" s="419" t="s">
        <v>28826</v>
      </c>
    </row>
    <row r="16083" spans="1:9" x14ac:dyDescent="0.25">
      <c r="A16083" s="419" t="s">
        <v>66049</v>
      </c>
      <c r="B16083" s="419" t="s">
        <v>28832</v>
      </c>
      <c r="C16083" s="419" t="s">
        <v>66050</v>
      </c>
      <c r="D16083" s="419" t="s">
        <v>66051</v>
      </c>
      <c r="E16083" s="419" t="s">
        <v>66052</v>
      </c>
      <c r="F16083" s="419" t="s">
        <v>66053</v>
      </c>
      <c r="G16083" s="419" t="s">
        <v>28824</v>
      </c>
      <c r="H16083" s="419" t="s">
        <v>28825</v>
      </c>
      <c r="I16083" s="419" t="s">
        <v>28826</v>
      </c>
    </row>
    <row r="16084" spans="1:9" x14ac:dyDescent="0.25">
      <c r="A16084" s="419" t="s">
        <v>66054</v>
      </c>
      <c r="B16084" s="419" t="s">
        <v>8245</v>
      </c>
      <c r="C16084" s="419" t="s">
        <v>7696</v>
      </c>
      <c r="D16084" s="419" t="s">
        <v>59587</v>
      </c>
      <c r="E16084" s="419" t="s">
        <v>66055</v>
      </c>
      <c r="F16084" s="419" t="s">
        <v>66056</v>
      </c>
      <c r="G16084" s="419" t="s">
        <v>28824</v>
      </c>
      <c r="H16084" s="419" t="s">
        <v>28825</v>
      </c>
      <c r="I16084" s="419" t="s">
        <v>28826</v>
      </c>
    </row>
    <row r="16085" spans="1:9" x14ac:dyDescent="0.25">
      <c r="A16085" s="419" t="s">
        <v>66057</v>
      </c>
      <c r="B16085" s="419" t="s">
        <v>8245</v>
      </c>
      <c r="C16085" s="419" t="s">
        <v>66058</v>
      </c>
      <c r="D16085" s="419" t="s">
        <v>66059</v>
      </c>
      <c r="E16085" s="419" t="s">
        <v>66059</v>
      </c>
      <c r="F16085" s="419" t="s">
        <v>66060</v>
      </c>
      <c r="G16085" s="419" t="s">
        <v>28824</v>
      </c>
      <c r="H16085" s="419" t="s">
        <v>28825</v>
      </c>
      <c r="I16085" s="419" t="s">
        <v>28826</v>
      </c>
    </row>
    <row r="16086" spans="1:9" x14ac:dyDescent="0.25">
      <c r="A16086" s="419" t="s">
        <v>66061</v>
      </c>
      <c r="B16086" s="419" t="s">
        <v>28832</v>
      </c>
      <c r="C16086" s="419" t="s">
        <v>66062</v>
      </c>
      <c r="D16086" s="419" t="s">
        <v>66063</v>
      </c>
      <c r="E16086" s="419" t="s">
        <v>66064</v>
      </c>
      <c r="F16086" s="419" t="s">
        <v>66065</v>
      </c>
      <c r="G16086" s="419" t="s">
        <v>31824</v>
      </c>
      <c r="H16086" s="419" t="s">
        <v>28825</v>
      </c>
      <c r="I16086" s="419" t="s">
        <v>28826</v>
      </c>
    </row>
    <row r="16087" spans="1:9" x14ac:dyDescent="0.25">
      <c r="A16087" s="419" t="s">
        <v>66066</v>
      </c>
      <c r="B16087" s="419" t="s">
        <v>28832</v>
      </c>
      <c r="C16087" s="419" t="s">
        <v>7700</v>
      </c>
      <c r="D16087" s="419" t="s">
        <v>66067</v>
      </c>
      <c r="E16087" s="419" t="s">
        <v>66068</v>
      </c>
      <c r="F16087" s="419" t="s">
        <v>66069</v>
      </c>
      <c r="G16087" s="419" t="s">
        <v>28824</v>
      </c>
      <c r="H16087" s="419" t="s">
        <v>28825</v>
      </c>
      <c r="I16087" s="419" t="s">
        <v>28826</v>
      </c>
    </row>
    <row r="16088" spans="1:9" x14ac:dyDescent="0.25">
      <c r="A16088" s="419" t="s">
        <v>66070</v>
      </c>
      <c r="B16088" s="419" t="s">
        <v>28832</v>
      </c>
      <c r="C16088" s="419" t="s">
        <v>7703</v>
      </c>
      <c r="D16088" s="419" t="s">
        <v>59587</v>
      </c>
      <c r="E16088" s="419" t="s">
        <v>66071</v>
      </c>
      <c r="F16088" s="419" t="s">
        <v>66072</v>
      </c>
      <c r="G16088" s="419" t="s">
        <v>28824</v>
      </c>
      <c r="H16088" s="419" t="s">
        <v>28825</v>
      </c>
      <c r="I16088" s="419" t="s">
        <v>28826</v>
      </c>
    </row>
    <row r="16089" spans="1:9" x14ac:dyDescent="0.25">
      <c r="A16089" s="419" t="s">
        <v>66073</v>
      </c>
      <c r="B16089" s="419" t="s">
        <v>28832</v>
      </c>
      <c r="C16089" s="419" t="s">
        <v>66074</v>
      </c>
      <c r="D16089" s="419" t="s">
        <v>59592</v>
      </c>
      <c r="E16089" s="419" t="s">
        <v>66075</v>
      </c>
      <c r="F16089" s="419" t="s">
        <v>66076</v>
      </c>
      <c r="G16089" s="419" t="s">
        <v>28824</v>
      </c>
      <c r="H16089" s="419" t="s">
        <v>28825</v>
      </c>
      <c r="I16089" s="419" t="s">
        <v>28826</v>
      </c>
    </row>
    <row r="16090" spans="1:9" x14ac:dyDescent="0.25">
      <c r="A16090" s="419" t="s">
        <v>66077</v>
      </c>
      <c r="B16090" s="419" t="s">
        <v>28832</v>
      </c>
      <c r="C16090" s="419" t="s">
        <v>66078</v>
      </c>
      <c r="D16090" s="419" t="s">
        <v>59587</v>
      </c>
      <c r="E16090" s="419" t="s">
        <v>66079</v>
      </c>
      <c r="F16090" s="419" t="s">
        <v>66080</v>
      </c>
      <c r="G16090" s="419" t="s">
        <v>28824</v>
      </c>
      <c r="H16090" s="419" t="s">
        <v>63187</v>
      </c>
      <c r="I16090" s="419" t="s">
        <v>28826</v>
      </c>
    </row>
    <row r="16091" spans="1:9" x14ac:dyDescent="0.25">
      <c r="A16091" s="419" t="s">
        <v>66081</v>
      </c>
      <c r="B16091" s="419" t="s">
        <v>28832</v>
      </c>
      <c r="C16091" s="419" t="s">
        <v>7715</v>
      </c>
      <c r="D16091" s="419" t="s">
        <v>59587</v>
      </c>
      <c r="E16091" s="419" t="s">
        <v>66082</v>
      </c>
      <c r="F16091" s="419" t="s">
        <v>66083</v>
      </c>
      <c r="G16091" s="419" t="s">
        <v>28824</v>
      </c>
      <c r="H16091" s="419" t="s">
        <v>28825</v>
      </c>
      <c r="I16091" s="419" t="s">
        <v>28826</v>
      </c>
    </row>
    <row r="16092" spans="1:9" x14ac:dyDescent="0.25">
      <c r="A16092" s="419" t="s">
        <v>66084</v>
      </c>
      <c r="B16092" s="419" t="s">
        <v>28832</v>
      </c>
      <c r="C16092" s="419" t="s">
        <v>66085</v>
      </c>
      <c r="D16092" s="419" t="s">
        <v>66086</v>
      </c>
      <c r="E16092" s="419" t="s">
        <v>66086</v>
      </c>
      <c r="F16092" s="419" t="s">
        <v>66087</v>
      </c>
      <c r="G16092" s="419" t="s">
        <v>28824</v>
      </c>
      <c r="H16092" s="419" t="s">
        <v>29643</v>
      </c>
      <c r="I16092" s="419" t="s">
        <v>28826</v>
      </c>
    </row>
    <row r="16093" spans="1:9" x14ac:dyDescent="0.25">
      <c r="A16093" s="419" t="s">
        <v>66088</v>
      </c>
      <c r="B16093" s="419" t="s">
        <v>28832</v>
      </c>
      <c r="C16093" s="419" t="s">
        <v>66089</v>
      </c>
      <c r="D16093" s="419" t="s">
        <v>66090</v>
      </c>
      <c r="E16093" s="419" t="s">
        <v>66091</v>
      </c>
      <c r="F16093" s="419" t="s">
        <v>66092</v>
      </c>
      <c r="G16093" s="419" t="s">
        <v>28824</v>
      </c>
      <c r="H16093" s="419" t="s">
        <v>28825</v>
      </c>
      <c r="I16093" s="419" t="s">
        <v>28826</v>
      </c>
    </row>
    <row r="16094" spans="1:9" x14ac:dyDescent="0.25">
      <c r="A16094" s="419" t="s">
        <v>66093</v>
      </c>
      <c r="B16094" s="419" t="s">
        <v>28832</v>
      </c>
      <c r="C16094" s="419" t="s">
        <v>66094</v>
      </c>
      <c r="D16094" s="419" t="s">
        <v>66095</v>
      </c>
      <c r="E16094" s="419" t="s">
        <v>66096</v>
      </c>
      <c r="F16094" s="419" t="s">
        <v>66097</v>
      </c>
      <c r="G16094" s="419" t="s">
        <v>29020</v>
      </c>
      <c r="H16094" s="419" t="s">
        <v>38987</v>
      </c>
      <c r="I16094" s="419" t="s">
        <v>28826</v>
      </c>
    </row>
    <row r="16095" spans="1:9" x14ac:dyDescent="0.25">
      <c r="A16095" s="419" t="s">
        <v>66098</v>
      </c>
      <c r="B16095" s="419" t="s">
        <v>28832</v>
      </c>
      <c r="C16095" s="419" t="s">
        <v>66099</v>
      </c>
      <c r="D16095" s="419" t="s">
        <v>66100</v>
      </c>
      <c r="E16095" s="419" t="s">
        <v>66101</v>
      </c>
      <c r="F16095" s="419" t="s">
        <v>66102</v>
      </c>
      <c r="G16095" s="419" t="s">
        <v>29020</v>
      </c>
      <c r="H16095" s="419" t="s">
        <v>38987</v>
      </c>
      <c r="I16095" s="419" t="s">
        <v>28826</v>
      </c>
    </row>
    <row r="16096" spans="1:9" x14ac:dyDescent="0.25">
      <c r="A16096" s="419" t="s">
        <v>66103</v>
      </c>
      <c r="B16096" s="419" t="s">
        <v>28832</v>
      </c>
      <c r="C16096" s="419" t="s">
        <v>66104</v>
      </c>
      <c r="D16096" s="419" t="s">
        <v>66105</v>
      </c>
      <c r="E16096" s="419" t="s">
        <v>66106</v>
      </c>
      <c r="F16096" s="419" t="s">
        <v>66107</v>
      </c>
      <c r="G16096" s="419" t="s">
        <v>28968</v>
      </c>
      <c r="H16096" s="419" t="s">
        <v>28915</v>
      </c>
      <c r="I16096" s="419" t="s">
        <v>28826</v>
      </c>
    </row>
    <row r="16097" spans="1:9" x14ac:dyDescent="0.25">
      <c r="A16097" s="419" t="s">
        <v>66108</v>
      </c>
      <c r="B16097" s="419" t="s">
        <v>28832</v>
      </c>
      <c r="C16097" s="419" t="s">
        <v>66109</v>
      </c>
      <c r="D16097" s="419" t="s">
        <v>66110</v>
      </c>
      <c r="E16097" s="419" t="s">
        <v>66111</v>
      </c>
      <c r="F16097" s="419" t="s">
        <v>66112</v>
      </c>
      <c r="G16097" s="419" t="s">
        <v>28824</v>
      </c>
      <c r="H16097" s="419" t="s">
        <v>28825</v>
      </c>
      <c r="I16097" s="419" t="s">
        <v>28826</v>
      </c>
    </row>
    <row r="16098" spans="1:9" x14ac:dyDescent="0.25">
      <c r="A16098" s="419" t="s">
        <v>66113</v>
      </c>
      <c r="B16098" s="419" t="s">
        <v>28832</v>
      </c>
      <c r="C16098" s="419" t="s">
        <v>66114</v>
      </c>
      <c r="D16098" s="419" t="s">
        <v>66115</v>
      </c>
      <c r="E16098" s="419" t="s">
        <v>66116</v>
      </c>
      <c r="F16098" s="419" t="s">
        <v>66117</v>
      </c>
      <c r="G16098" s="419" t="s">
        <v>29789</v>
      </c>
      <c r="H16098" s="419" t="s">
        <v>28825</v>
      </c>
      <c r="I16098" s="419" t="s">
        <v>28826</v>
      </c>
    </row>
    <row r="16099" spans="1:9" x14ac:dyDescent="0.25">
      <c r="A16099" s="419" t="s">
        <v>66118</v>
      </c>
      <c r="B16099" s="419" t="s">
        <v>8245</v>
      </c>
      <c r="C16099" s="419" t="s">
        <v>7719</v>
      </c>
      <c r="D16099" s="419" t="s">
        <v>66067</v>
      </c>
      <c r="E16099" s="419" t="s">
        <v>66068</v>
      </c>
      <c r="F16099" s="419" t="s">
        <v>66119</v>
      </c>
      <c r="G16099" s="419" t="s">
        <v>28824</v>
      </c>
      <c r="H16099" s="419" t="s">
        <v>29643</v>
      </c>
      <c r="I16099" s="419" t="s">
        <v>28826</v>
      </c>
    </row>
    <row r="16100" spans="1:9" x14ac:dyDescent="0.25">
      <c r="A16100" s="419" t="s">
        <v>66120</v>
      </c>
      <c r="B16100" s="419" t="s">
        <v>28832</v>
      </c>
      <c r="C16100" s="419" t="s">
        <v>7723</v>
      </c>
      <c r="D16100" s="419" t="s">
        <v>66121</v>
      </c>
      <c r="E16100" s="419" t="s">
        <v>66122</v>
      </c>
      <c r="F16100" s="419" t="s">
        <v>66123</v>
      </c>
      <c r="G16100" s="419" t="s">
        <v>28824</v>
      </c>
      <c r="H16100" s="419" t="s">
        <v>28825</v>
      </c>
      <c r="I16100" s="419" t="s">
        <v>28826</v>
      </c>
    </row>
    <row r="16101" spans="1:9" x14ac:dyDescent="0.25">
      <c r="A16101" s="419" t="s">
        <v>66124</v>
      </c>
      <c r="B16101" s="419" t="s">
        <v>28832</v>
      </c>
      <c r="C16101" s="419" t="s">
        <v>7730</v>
      </c>
      <c r="D16101" s="419" t="s">
        <v>66125</v>
      </c>
      <c r="E16101" s="419" t="s">
        <v>66125</v>
      </c>
      <c r="F16101" s="419" t="s">
        <v>66126</v>
      </c>
      <c r="G16101" s="419" t="s">
        <v>28824</v>
      </c>
      <c r="H16101" s="419" t="s">
        <v>28825</v>
      </c>
      <c r="I16101" s="419" t="s">
        <v>28826</v>
      </c>
    </row>
    <row r="16102" spans="1:9" x14ac:dyDescent="0.25">
      <c r="A16102" s="419" t="s">
        <v>66127</v>
      </c>
      <c r="B16102" s="419" t="s">
        <v>28832</v>
      </c>
      <c r="C16102" s="419" t="s">
        <v>66128</v>
      </c>
      <c r="D16102" s="419" t="s">
        <v>66129</v>
      </c>
      <c r="E16102" s="419" t="s">
        <v>66130</v>
      </c>
      <c r="F16102" s="419" t="s">
        <v>66131</v>
      </c>
      <c r="G16102" s="419" t="s">
        <v>57551</v>
      </c>
      <c r="H16102" s="419" t="s">
        <v>28825</v>
      </c>
      <c r="I16102" s="419" t="s">
        <v>28826</v>
      </c>
    </row>
    <row r="16103" spans="1:9" x14ac:dyDescent="0.25">
      <c r="A16103" s="419" t="s">
        <v>66132</v>
      </c>
      <c r="B16103" s="419" t="s">
        <v>28832</v>
      </c>
      <c r="C16103" s="419" t="s">
        <v>66133</v>
      </c>
      <c r="D16103" s="419" t="s">
        <v>66134</v>
      </c>
      <c r="E16103" s="419" t="s">
        <v>66135</v>
      </c>
      <c r="F16103" s="419" t="s">
        <v>66136</v>
      </c>
      <c r="G16103" s="419" t="s">
        <v>28824</v>
      </c>
      <c r="H16103" s="419" t="s">
        <v>28825</v>
      </c>
      <c r="I16103" s="419" t="s">
        <v>28826</v>
      </c>
    </row>
    <row r="16104" spans="1:9" x14ac:dyDescent="0.25">
      <c r="A16104" s="419" t="s">
        <v>66137</v>
      </c>
      <c r="B16104" s="419" t="s">
        <v>28832</v>
      </c>
      <c r="C16104" s="419" t="s">
        <v>66138</v>
      </c>
      <c r="D16104" s="419" t="s">
        <v>66139</v>
      </c>
      <c r="E16104" s="419" t="s">
        <v>66140</v>
      </c>
      <c r="F16104" s="419" t="s">
        <v>66141</v>
      </c>
      <c r="G16104" s="419" t="s">
        <v>28824</v>
      </c>
      <c r="H16104" s="419" t="s">
        <v>28825</v>
      </c>
      <c r="I16104" s="419" t="s">
        <v>28826</v>
      </c>
    </row>
    <row r="16105" spans="1:9" x14ac:dyDescent="0.25">
      <c r="A16105" s="419" t="s">
        <v>66142</v>
      </c>
      <c r="B16105" s="419" t="s">
        <v>28832</v>
      </c>
      <c r="C16105" s="419" t="s">
        <v>66143</v>
      </c>
      <c r="D16105" s="419" t="s">
        <v>66144</v>
      </c>
      <c r="E16105" s="419" t="s">
        <v>66144</v>
      </c>
      <c r="F16105" s="419" t="s">
        <v>66145</v>
      </c>
      <c r="G16105" s="419" t="s">
        <v>29020</v>
      </c>
      <c r="H16105" s="419" t="s">
        <v>43273</v>
      </c>
      <c r="I16105" s="419" t="s">
        <v>28826</v>
      </c>
    </row>
    <row r="16106" spans="1:9" x14ac:dyDescent="0.25">
      <c r="A16106" s="419" t="s">
        <v>66146</v>
      </c>
      <c r="B16106" s="419" t="s">
        <v>28832</v>
      </c>
      <c r="C16106" s="419" t="s">
        <v>66147</v>
      </c>
      <c r="D16106" s="419" t="s">
        <v>66148</v>
      </c>
      <c r="E16106" s="419" t="s">
        <v>66149</v>
      </c>
      <c r="F16106" s="419" t="s">
        <v>66150</v>
      </c>
      <c r="G16106" s="419" t="s">
        <v>28824</v>
      </c>
      <c r="H16106" s="419" t="s">
        <v>28825</v>
      </c>
      <c r="I16106" s="419" t="s">
        <v>28826</v>
      </c>
    </row>
    <row r="16107" spans="1:9" x14ac:dyDescent="0.25">
      <c r="A16107" s="419" t="s">
        <v>66151</v>
      </c>
      <c r="B16107" s="419" t="s">
        <v>28832</v>
      </c>
      <c r="C16107" s="419" t="s">
        <v>66152</v>
      </c>
      <c r="D16107" s="419" t="s">
        <v>66153</v>
      </c>
      <c r="E16107" s="419" t="s">
        <v>66154</v>
      </c>
      <c r="F16107" s="419" t="s">
        <v>66155</v>
      </c>
      <c r="G16107" s="419" t="s">
        <v>30033</v>
      </c>
      <c r="H16107" s="419" t="s">
        <v>66156</v>
      </c>
      <c r="I16107" s="419" t="s">
        <v>28826</v>
      </c>
    </row>
    <row r="16108" spans="1:9" x14ac:dyDescent="0.25">
      <c r="A16108" s="419" t="s">
        <v>66157</v>
      </c>
      <c r="B16108" s="419" t="s">
        <v>28832</v>
      </c>
      <c r="C16108" s="419" t="s">
        <v>66158</v>
      </c>
      <c r="D16108" s="419" t="s">
        <v>66159</v>
      </c>
      <c r="E16108" s="419" t="s">
        <v>66160</v>
      </c>
      <c r="F16108" s="419" t="s">
        <v>66161</v>
      </c>
      <c r="G16108" s="419" t="s">
        <v>28824</v>
      </c>
      <c r="H16108" s="419" t="s">
        <v>28909</v>
      </c>
      <c r="I16108" s="419" t="s">
        <v>28826</v>
      </c>
    </row>
    <row r="16109" spans="1:9" x14ac:dyDescent="0.25">
      <c r="A16109" s="419" t="s">
        <v>66162</v>
      </c>
      <c r="B16109" s="419" t="s">
        <v>28832</v>
      </c>
      <c r="C16109" s="419" t="s">
        <v>66163</v>
      </c>
      <c r="D16109" s="419" t="s">
        <v>66164</v>
      </c>
      <c r="E16109" s="419" t="s">
        <v>66165</v>
      </c>
      <c r="F16109" s="419" t="s">
        <v>66166</v>
      </c>
      <c r="G16109" s="419" t="s">
        <v>28824</v>
      </c>
      <c r="H16109" s="419" t="s">
        <v>28909</v>
      </c>
      <c r="I16109" s="419" t="s">
        <v>28826</v>
      </c>
    </row>
    <row r="16110" spans="1:9" x14ac:dyDescent="0.25">
      <c r="A16110" s="419" t="s">
        <v>66167</v>
      </c>
      <c r="B16110" s="419" t="s">
        <v>28832</v>
      </c>
      <c r="C16110" s="419" t="s">
        <v>66168</v>
      </c>
      <c r="D16110" s="419" t="s">
        <v>66169</v>
      </c>
      <c r="E16110" s="419" t="s">
        <v>66170</v>
      </c>
      <c r="F16110" s="419" t="s">
        <v>66171</v>
      </c>
      <c r="G16110" s="419" t="s">
        <v>29674</v>
      </c>
      <c r="H16110" s="419" t="s">
        <v>29123</v>
      </c>
      <c r="I16110" s="419" t="s">
        <v>28826</v>
      </c>
    </row>
    <row r="16111" spans="1:9" x14ac:dyDescent="0.25">
      <c r="A16111" s="419" t="s">
        <v>66172</v>
      </c>
      <c r="B16111" s="419" t="s">
        <v>28832</v>
      </c>
      <c r="C16111" s="419" t="s">
        <v>66173</v>
      </c>
      <c r="D16111" s="419" t="s">
        <v>66174</v>
      </c>
      <c r="E16111" s="419" t="s">
        <v>66175</v>
      </c>
      <c r="F16111" s="419" t="s">
        <v>66176</v>
      </c>
      <c r="G16111" s="419" t="s">
        <v>29020</v>
      </c>
      <c r="H16111" s="419" t="s">
        <v>38987</v>
      </c>
      <c r="I16111" s="419" t="s">
        <v>28826</v>
      </c>
    </row>
    <row r="16112" spans="1:9" x14ac:dyDescent="0.25">
      <c r="A16112" s="419" t="s">
        <v>66177</v>
      </c>
      <c r="B16112" s="419" t="s">
        <v>28832</v>
      </c>
      <c r="C16112" s="419" t="s">
        <v>66178</v>
      </c>
      <c r="D16112" s="419" t="s">
        <v>66179</v>
      </c>
      <c r="E16112" s="419" t="s">
        <v>66180</v>
      </c>
      <c r="F16112" s="419" t="s">
        <v>66181</v>
      </c>
      <c r="G16112" s="419" t="s">
        <v>40899</v>
      </c>
      <c r="H16112" s="419" t="s">
        <v>28825</v>
      </c>
      <c r="I16112" s="419" t="s">
        <v>28826</v>
      </c>
    </row>
    <row r="16113" spans="1:9" x14ac:dyDescent="0.25">
      <c r="A16113" s="419" t="s">
        <v>66182</v>
      </c>
      <c r="B16113" s="419" t="s">
        <v>28832</v>
      </c>
      <c r="C16113" s="419" t="s">
        <v>66183</v>
      </c>
      <c r="D16113" s="419" t="s">
        <v>66184</v>
      </c>
      <c r="E16113" s="419" t="s">
        <v>66185</v>
      </c>
      <c r="F16113" s="419" t="s">
        <v>66186</v>
      </c>
      <c r="G16113" s="419" t="s">
        <v>29674</v>
      </c>
      <c r="H16113" s="419" t="s">
        <v>28922</v>
      </c>
      <c r="I16113" s="419" t="s">
        <v>28826</v>
      </c>
    </row>
    <row r="16114" spans="1:9" x14ac:dyDescent="0.25">
      <c r="A16114" s="419" t="s">
        <v>66187</v>
      </c>
      <c r="B16114" s="419" t="s">
        <v>28832</v>
      </c>
      <c r="C16114" s="419" t="s">
        <v>66188</v>
      </c>
      <c r="D16114" s="419" t="s">
        <v>66189</v>
      </c>
      <c r="E16114" s="419" t="s">
        <v>66190</v>
      </c>
      <c r="F16114" s="419" t="s">
        <v>66191</v>
      </c>
      <c r="G16114" s="419" t="s">
        <v>29020</v>
      </c>
      <c r="H16114" s="419" t="s">
        <v>38987</v>
      </c>
      <c r="I16114" s="419" t="s">
        <v>28826</v>
      </c>
    </row>
    <row r="16115" spans="1:9" x14ac:dyDescent="0.25">
      <c r="A16115" s="419" t="s">
        <v>66192</v>
      </c>
      <c r="B16115" s="419" t="s">
        <v>28832</v>
      </c>
      <c r="C16115" s="419" t="s">
        <v>7741</v>
      </c>
      <c r="D16115" s="419" t="s">
        <v>66193</v>
      </c>
      <c r="E16115" s="419" t="s">
        <v>66194</v>
      </c>
      <c r="F16115" s="419" t="s">
        <v>66195</v>
      </c>
      <c r="G16115" s="419" t="s">
        <v>66196</v>
      </c>
      <c r="H16115" s="419" t="s">
        <v>28825</v>
      </c>
      <c r="I16115" s="419" t="s">
        <v>28826</v>
      </c>
    </row>
    <row r="16116" spans="1:9" x14ac:dyDescent="0.25">
      <c r="A16116" s="419" t="s">
        <v>66197</v>
      </c>
      <c r="B16116" s="419" t="s">
        <v>28832</v>
      </c>
      <c r="C16116" s="419" t="s">
        <v>66198</v>
      </c>
      <c r="D16116" s="419" t="s">
        <v>66199</v>
      </c>
      <c r="E16116" s="419" t="s">
        <v>66200</v>
      </c>
      <c r="F16116" s="419" t="s">
        <v>66201</v>
      </c>
      <c r="G16116" s="419" t="s">
        <v>30709</v>
      </c>
      <c r="H16116" s="419" t="s">
        <v>28825</v>
      </c>
      <c r="I16116" s="419" t="s">
        <v>28826</v>
      </c>
    </row>
    <row r="16117" spans="1:9" x14ac:dyDescent="0.25">
      <c r="A16117" s="419" t="s">
        <v>66202</v>
      </c>
      <c r="B16117" s="419" t="s">
        <v>28832</v>
      </c>
      <c r="C16117" s="419" t="s">
        <v>66203</v>
      </c>
      <c r="D16117" s="419" t="s">
        <v>66204</v>
      </c>
      <c r="E16117" s="419" t="s">
        <v>66205</v>
      </c>
      <c r="F16117" s="419" t="s">
        <v>66206</v>
      </c>
      <c r="G16117" s="419" t="s">
        <v>29020</v>
      </c>
      <c r="H16117" s="419" t="s">
        <v>38987</v>
      </c>
      <c r="I16117" s="419" t="s">
        <v>28826</v>
      </c>
    </row>
    <row r="16118" spans="1:9" x14ac:dyDescent="0.25">
      <c r="A16118" s="419" t="s">
        <v>66207</v>
      </c>
      <c r="B16118" s="419" t="s">
        <v>28832</v>
      </c>
      <c r="C16118" s="419" t="s">
        <v>66208</v>
      </c>
      <c r="D16118" s="419" t="s">
        <v>66209</v>
      </c>
      <c r="E16118" s="419" t="s">
        <v>66210</v>
      </c>
      <c r="F16118" s="419" t="s">
        <v>66211</v>
      </c>
      <c r="G16118" s="419" t="s">
        <v>29408</v>
      </c>
      <c r="H16118" s="419" t="s">
        <v>28825</v>
      </c>
      <c r="I16118" s="419" t="s">
        <v>28826</v>
      </c>
    </row>
    <row r="16119" spans="1:9" x14ac:dyDescent="0.25">
      <c r="A16119" s="419" t="s">
        <v>66212</v>
      </c>
      <c r="B16119" s="419" t="s">
        <v>28832</v>
      </c>
      <c r="C16119" s="419" t="s">
        <v>66213</v>
      </c>
      <c r="D16119" s="419" t="s">
        <v>66214</v>
      </c>
      <c r="E16119" s="419" t="s">
        <v>66215</v>
      </c>
      <c r="F16119" s="419" t="s">
        <v>66216</v>
      </c>
      <c r="G16119" s="419" t="s">
        <v>29020</v>
      </c>
      <c r="H16119" s="419" t="s">
        <v>38987</v>
      </c>
      <c r="I16119" s="419" t="s">
        <v>28826</v>
      </c>
    </row>
    <row r="16120" spans="1:9" x14ac:dyDescent="0.25">
      <c r="A16120" s="419" t="s">
        <v>66217</v>
      </c>
      <c r="B16120" s="419" t="s">
        <v>28832</v>
      </c>
      <c r="C16120" s="419" t="s">
        <v>66218</v>
      </c>
      <c r="D16120" s="419" t="s">
        <v>66219</v>
      </c>
      <c r="E16120" s="419" t="s">
        <v>66220</v>
      </c>
      <c r="F16120" s="419" t="s">
        <v>66221</v>
      </c>
      <c r="G16120" s="419" t="s">
        <v>28824</v>
      </c>
      <c r="H16120" s="419" t="s">
        <v>28825</v>
      </c>
      <c r="I16120" s="419" t="s">
        <v>28826</v>
      </c>
    </row>
    <row r="16121" spans="1:9" x14ac:dyDescent="0.25">
      <c r="A16121" s="419" t="s">
        <v>66222</v>
      </c>
      <c r="B16121" s="419" t="s">
        <v>28832</v>
      </c>
      <c r="C16121" s="419" t="s">
        <v>66223</v>
      </c>
      <c r="D16121" s="419" t="s">
        <v>66224</v>
      </c>
      <c r="E16121" s="419" t="s">
        <v>66225</v>
      </c>
      <c r="F16121" s="419" t="s">
        <v>66226</v>
      </c>
      <c r="G16121" s="419" t="s">
        <v>28824</v>
      </c>
      <c r="H16121" s="419" t="s">
        <v>28825</v>
      </c>
      <c r="I16121" s="419" t="s">
        <v>28826</v>
      </c>
    </row>
    <row r="16122" spans="1:9" x14ac:dyDescent="0.25">
      <c r="A16122" s="419" t="s">
        <v>66227</v>
      </c>
      <c r="B16122" s="419" t="s">
        <v>28832</v>
      </c>
      <c r="C16122" s="419" t="s">
        <v>66228</v>
      </c>
      <c r="D16122" s="419" t="s">
        <v>66229</v>
      </c>
      <c r="E16122" s="419" t="s">
        <v>13159</v>
      </c>
      <c r="F16122" s="419" t="s">
        <v>66230</v>
      </c>
      <c r="G16122" s="419" t="s">
        <v>30910</v>
      </c>
      <c r="H16122" s="419" t="s">
        <v>28825</v>
      </c>
      <c r="I16122" s="419" t="s">
        <v>28826</v>
      </c>
    </row>
    <row r="16123" spans="1:9" x14ac:dyDescent="0.25">
      <c r="A16123" s="419" t="s">
        <v>66231</v>
      </c>
      <c r="B16123" s="419" t="s">
        <v>28832</v>
      </c>
      <c r="C16123" s="419" t="s">
        <v>66232</v>
      </c>
      <c r="D16123" s="419" t="s">
        <v>66233</v>
      </c>
      <c r="E16123" s="419" t="s">
        <v>66234</v>
      </c>
      <c r="F16123" s="419" t="s">
        <v>66235</v>
      </c>
      <c r="G16123" s="419" t="s">
        <v>29520</v>
      </c>
      <c r="H16123" s="419" t="s">
        <v>28825</v>
      </c>
      <c r="I16123" s="419" t="s">
        <v>28826</v>
      </c>
    </row>
    <row r="16124" spans="1:9" x14ac:dyDescent="0.25">
      <c r="A16124" s="419" t="s">
        <v>66236</v>
      </c>
      <c r="B16124" s="419" t="s">
        <v>28832</v>
      </c>
      <c r="C16124" s="419" t="s">
        <v>66237</v>
      </c>
      <c r="D16124" s="419" t="s">
        <v>66238</v>
      </c>
      <c r="E16124" s="419" t="s">
        <v>66239</v>
      </c>
      <c r="F16124" s="419" t="s">
        <v>66240</v>
      </c>
      <c r="G16124" s="419" t="s">
        <v>30910</v>
      </c>
      <c r="H16124" s="419" t="s">
        <v>28825</v>
      </c>
      <c r="I16124" s="419" t="s">
        <v>28826</v>
      </c>
    </row>
    <row r="16125" spans="1:9" x14ac:dyDescent="0.25">
      <c r="A16125" s="419" t="s">
        <v>66241</v>
      </c>
      <c r="B16125" s="419" t="s">
        <v>28832</v>
      </c>
      <c r="C16125" s="419" t="s">
        <v>66242</v>
      </c>
      <c r="D16125" s="419" t="s">
        <v>66243</v>
      </c>
      <c r="E16125" s="419" t="s">
        <v>66244</v>
      </c>
      <c r="F16125" s="419" t="s">
        <v>66245</v>
      </c>
      <c r="G16125" s="419" t="s">
        <v>29038</v>
      </c>
      <c r="H16125" s="419" t="s">
        <v>28825</v>
      </c>
      <c r="I16125" s="419" t="s">
        <v>28826</v>
      </c>
    </row>
    <row r="16126" spans="1:9" x14ac:dyDescent="0.25">
      <c r="A16126" s="419" t="s">
        <v>66246</v>
      </c>
      <c r="B16126" s="419" t="s">
        <v>28832</v>
      </c>
      <c r="C16126" s="419" t="s">
        <v>66247</v>
      </c>
      <c r="D16126" s="419" t="s">
        <v>66248</v>
      </c>
      <c r="E16126" s="419" t="s">
        <v>66249</v>
      </c>
      <c r="F16126" s="419" t="s">
        <v>66250</v>
      </c>
      <c r="G16126" s="419" t="s">
        <v>28824</v>
      </c>
      <c r="H16126" s="419" t="s">
        <v>28825</v>
      </c>
      <c r="I16126" s="419" t="s">
        <v>28826</v>
      </c>
    </row>
    <row r="16127" spans="1:9" x14ac:dyDescent="0.25">
      <c r="A16127" s="419" t="s">
        <v>66251</v>
      </c>
      <c r="B16127" s="419" t="s">
        <v>28832</v>
      </c>
      <c r="C16127" s="419" t="s">
        <v>66252</v>
      </c>
      <c r="D16127" s="419" t="s">
        <v>66253</v>
      </c>
      <c r="E16127" s="419" t="s">
        <v>66254</v>
      </c>
      <c r="F16127" s="419" t="s">
        <v>66255</v>
      </c>
      <c r="G16127" s="419" t="s">
        <v>29789</v>
      </c>
      <c r="H16127" s="419" t="s">
        <v>28825</v>
      </c>
      <c r="I16127" s="419" t="s">
        <v>28826</v>
      </c>
    </row>
    <row r="16128" spans="1:9" x14ac:dyDescent="0.25">
      <c r="A16128" s="419" t="s">
        <v>66256</v>
      </c>
      <c r="B16128" s="419" t="s">
        <v>28832</v>
      </c>
      <c r="C16128" s="419" t="s">
        <v>66257</v>
      </c>
      <c r="D16128" s="419" t="s">
        <v>66258</v>
      </c>
      <c r="E16128" s="419" t="s">
        <v>66259</v>
      </c>
      <c r="F16128" s="419" t="s">
        <v>66260</v>
      </c>
      <c r="G16128" s="419" t="s">
        <v>29430</v>
      </c>
      <c r="H16128" s="419" t="s">
        <v>28825</v>
      </c>
      <c r="I16128" s="419" t="s">
        <v>28826</v>
      </c>
    </row>
    <row r="16129" spans="1:9" x14ac:dyDescent="0.25">
      <c r="A16129" s="419" t="s">
        <v>66261</v>
      </c>
      <c r="B16129" s="419" t="s">
        <v>28832</v>
      </c>
      <c r="C16129" s="419" t="s">
        <v>66262</v>
      </c>
      <c r="D16129" s="419" t="s">
        <v>66263</v>
      </c>
      <c r="E16129" s="419" t="s">
        <v>66264</v>
      </c>
      <c r="F16129" s="419" t="s">
        <v>66265</v>
      </c>
      <c r="G16129" s="419" t="s">
        <v>29240</v>
      </c>
      <c r="H16129" s="419" t="s">
        <v>28825</v>
      </c>
      <c r="I16129" s="419" t="s">
        <v>28826</v>
      </c>
    </row>
    <row r="16130" spans="1:9" x14ac:dyDescent="0.25">
      <c r="A16130" s="419" t="s">
        <v>66266</v>
      </c>
      <c r="B16130" s="419" t="s">
        <v>28832</v>
      </c>
      <c r="C16130" s="419" t="s">
        <v>66267</v>
      </c>
      <c r="D16130" s="419" t="s">
        <v>66268</v>
      </c>
      <c r="E16130" s="419" t="s">
        <v>66269</v>
      </c>
      <c r="F16130" s="419" t="s">
        <v>66270</v>
      </c>
      <c r="G16130" s="419" t="s">
        <v>36798</v>
      </c>
      <c r="H16130" s="419" t="s">
        <v>28825</v>
      </c>
      <c r="I16130" s="419" t="s">
        <v>28826</v>
      </c>
    </row>
    <row r="16131" spans="1:9" x14ac:dyDescent="0.25">
      <c r="A16131" s="419" t="s">
        <v>66271</v>
      </c>
      <c r="B16131" s="419" t="s">
        <v>28832</v>
      </c>
      <c r="C16131" s="419" t="s">
        <v>7753</v>
      </c>
      <c r="D16131" s="419" t="s">
        <v>66272</v>
      </c>
      <c r="E16131" s="419" t="s">
        <v>66273</v>
      </c>
      <c r="F16131" s="419" t="s">
        <v>66274</v>
      </c>
      <c r="G16131" s="419" t="s">
        <v>29122</v>
      </c>
      <c r="H16131" s="419" t="s">
        <v>28825</v>
      </c>
      <c r="I16131" s="419" t="s">
        <v>28826</v>
      </c>
    </row>
    <row r="16132" spans="1:9" x14ac:dyDescent="0.25">
      <c r="A16132" s="419" t="s">
        <v>66275</v>
      </c>
      <c r="B16132" s="419" t="s">
        <v>28832</v>
      </c>
      <c r="C16132" s="419" t="s">
        <v>66276</v>
      </c>
      <c r="D16132" s="419" t="s">
        <v>66277</v>
      </c>
      <c r="E16132" s="419" t="s">
        <v>66278</v>
      </c>
      <c r="F16132" s="419" t="s">
        <v>66279</v>
      </c>
      <c r="G16132" s="419" t="s">
        <v>29020</v>
      </c>
      <c r="H16132" s="419" t="s">
        <v>38987</v>
      </c>
      <c r="I16132" s="419" t="s">
        <v>28826</v>
      </c>
    </row>
    <row r="16133" spans="1:9" x14ac:dyDescent="0.25">
      <c r="A16133" s="419" t="s">
        <v>66280</v>
      </c>
      <c r="B16133" s="419" t="s">
        <v>28832</v>
      </c>
      <c r="C16133" s="419" t="s">
        <v>66281</v>
      </c>
      <c r="D16133" s="419" t="s">
        <v>66282</v>
      </c>
      <c r="E16133" s="419" t="s">
        <v>66283</v>
      </c>
      <c r="F16133" s="419" t="s">
        <v>66284</v>
      </c>
      <c r="G16133" s="419" t="s">
        <v>28824</v>
      </c>
      <c r="H16133" s="419" t="s">
        <v>28867</v>
      </c>
      <c r="I16133" s="419" t="s">
        <v>28826</v>
      </c>
    </row>
    <row r="16134" spans="1:9" x14ac:dyDescent="0.25">
      <c r="A16134" s="419" t="s">
        <v>66285</v>
      </c>
      <c r="B16134" s="419" t="s">
        <v>28832</v>
      </c>
      <c r="C16134" s="419" t="s">
        <v>66286</v>
      </c>
      <c r="D16134" s="419" t="s">
        <v>66287</v>
      </c>
      <c r="E16134" s="419" t="s">
        <v>66288</v>
      </c>
      <c r="F16134" s="419" t="s">
        <v>66289</v>
      </c>
      <c r="G16134" s="419" t="s">
        <v>29122</v>
      </c>
      <c r="H16134" s="419" t="s">
        <v>28825</v>
      </c>
      <c r="I16134" s="419" t="s">
        <v>28826</v>
      </c>
    </row>
    <row r="16135" spans="1:9" x14ac:dyDescent="0.25">
      <c r="A16135" s="419" t="s">
        <v>66290</v>
      </c>
      <c r="B16135" s="419" t="s">
        <v>28832</v>
      </c>
      <c r="C16135" s="419" t="s">
        <v>66291</v>
      </c>
      <c r="D16135" s="419" t="s">
        <v>66292</v>
      </c>
      <c r="E16135" s="419" t="s">
        <v>66293</v>
      </c>
      <c r="F16135" s="419" t="s">
        <v>66294</v>
      </c>
      <c r="G16135" s="419" t="s">
        <v>29122</v>
      </c>
      <c r="H16135" s="419" t="s">
        <v>28825</v>
      </c>
      <c r="I16135" s="419" t="s">
        <v>28826</v>
      </c>
    </row>
    <row r="16136" spans="1:9" x14ac:dyDescent="0.25">
      <c r="A16136" s="419" t="s">
        <v>66295</v>
      </c>
      <c r="B16136" s="419" t="s">
        <v>28832</v>
      </c>
      <c r="C16136" s="419" t="s">
        <v>66296</v>
      </c>
      <c r="D16136" s="419" t="s">
        <v>66297</v>
      </c>
      <c r="E16136" s="419" t="s">
        <v>66298</v>
      </c>
      <c r="F16136" s="419" t="s">
        <v>66299</v>
      </c>
      <c r="G16136" s="419" t="s">
        <v>29020</v>
      </c>
      <c r="H16136" s="419" t="s">
        <v>38987</v>
      </c>
      <c r="I16136" s="419" t="s">
        <v>28826</v>
      </c>
    </row>
    <row r="16137" spans="1:9" x14ac:dyDescent="0.25">
      <c r="A16137" s="419" t="s">
        <v>66300</v>
      </c>
      <c r="B16137" s="419" t="s">
        <v>28832</v>
      </c>
      <c r="C16137" s="419" t="s">
        <v>66301</v>
      </c>
      <c r="D16137" s="419" t="s">
        <v>66302</v>
      </c>
      <c r="E16137" s="419" t="s">
        <v>66303</v>
      </c>
      <c r="F16137" s="419" t="s">
        <v>66304</v>
      </c>
      <c r="G16137" s="419" t="s">
        <v>41225</v>
      </c>
      <c r="H16137" s="419" t="s">
        <v>28825</v>
      </c>
      <c r="I16137" s="419" t="s">
        <v>28826</v>
      </c>
    </row>
    <row r="16138" spans="1:9" x14ac:dyDescent="0.25">
      <c r="A16138" s="419" t="s">
        <v>66305</v>
      </c>
      <c r="B16138" s="419" t="s">
        <v>28832</v>
      </c>
      <c r="C16138" s="419" t="s">
        <v>66306</v>
      </c>
      <c r="D16138" s="419" t="s">
        <v>66307</v>
      </c>
      <c r="E16138" s="419" t="s">
        <v>66308</v>
      </c>
      <c r="F16138" s="419" t="s">
        <v>66309</v>
      </c>
      <c r="G16138" s="419" t="s">
        <v>41225</v>
      </c>
      <c r="H16138" s="419" t="s">
        <v>28825</v>
      </c>
      <c r="I16138" s="419" t="s">
        <v>28826</v>
      </c>
    </row>
    <row r="16139" spans="1:9" x14ac:dyDescent="0.25">
      <c r="A16139" s="419" t="s">
        <v>66310</v>
      </c>
      <c r="B16139" s="419" t="s">
        <v>28832</v>
      </c>
      <c r="C16139" s="419" t="s">
        <v>66311</v>
      </c>
      <c r="D16139" s="419" t="s">
        <v>66312</v>
      </c>
      <c r="E16139" s="419" t="s">
        <v>66313</v>
      </c>
      <c r="F16139" s="419" t="s">
        <v>66314</v>
      </c>
      <c r="G16139" s="419" t="s">
        <v>29020</v>
      </c>
      <c r="H16139" s="419" t="s">
        <v>52389</v>
      </c>
      <c r="I16139" s="419" t="s">
        <v>28826</v>
      </c>
    </row>
    <row r="16140" spans="1:9" x14ac:dyDescent="0.25">
      <c r="A16140" s="419" t="s">
        <v>66315</v>
      </c>
      <c r="B16140" s="419" t="s">
        <v>28832</v>
      </c>
      <c r="C16140" s="419" t="s">
        <v>66316</v>
      </c>
      <c r="D16140" s="419" t="s">
        <v>66317</v>
      </c>
      <c r="E16140" s="419" t="s">
        <v>66318</v>
      </c>
      <c r="F16140" s="419" t="s">
        <v>66319</v>
      </c>
      <c r="G16140" s="419" t="s">
        <v>29020</v>
      </c>
      <c r="H16140" s="419" t="s">
        <v>38987</v>
      </c>
      <c r="I16140" s="419" t="s">
        <v>28826</v>
      </c>
    </row>
    <row r="16141" spans="1:9" x14ac:dyDescent="0.25">
      <c r="A16141" s="419" t="s">
        <v>66320</v>
      </c>
      <c r="B16141" s="419" t="s">
        <v>28832</v>
      </c>
      <c r="C16141" s="419" t="s">
        <v>66321</v>
      </c>
      <c r="D16141" s="419" t="s">
        <v>66322</v>
      </c>
      <c r="E16141" s="419" t="s">
        <v>66323</v>
      </c>
      <c r="F16141" s="419" t="s">
        <v>66324</v>
      </c>
      <c r="G16141" s="419" t="s">
        <v>31428</v>
      </c>
      <c r="H16141" s="419" t="s">
        <v>28825</v>
      </c>
      <c r="I16141" s="419" t="s">
        <v>28826</v>
      </c>
    </row>
    <row r="16142" spans="1:9" x14ac:dyDescent="0.25">
      <c r="A16142" s="419" t="s">
        <v>66325</v>
      </c>
      <c r="B16142" s="419" t="s">
        <v>28832</v>
      </c>
      <c r="C16142" s="419" t="s">
        <v>66326</v>
      </c>
      <c r="D16142" s="419" t="s">
        <v>66327</v>
      </c>
      <c r="E16142" s="419" t="s">
        <v>66328</v>
      </c>
      <c r="F16142" s="419" t="s">
        <v>66329</v>
      </c>
      <c r="G16142" s="419" t="s">
        <v>41225</v>
      </c>
      <c r="H16142" s="419" t="s">
        <v>28825</v>
      </c>
      <c r="I16142" s="419" t="s">
        <v>28826</v>
      </c>
    </row>
    <row r="16143" spans="1:9" x14ac:dyDescent="0.25">
      <c r="A16143" s="419" t="s">
        <v>66330</v>
      </c>
      <c r="B16143" s="419" t="s">
        <v>28832</v>
      </c>
      <c r="C16143" s="419" t="s">
        <v>66331</v>
      </c>
      <c r="D16143" s="419" t="s">
        <v>66332</v>
      </c>
      <c r="E16143" s="419" t="s">
        <v>66333</v>
      </c>
      <c r="F16143" s="419" t="s">
        <v>66334</v>
      </c>
      <c r="G16143" s="419" t="s">
        <v>29596</v>
      </c>
      <c r="H16143" s="419" t="s">
        <v>28825</v>
      </c>
      <c r="I16143" s="419" t="s">
        <v>28826</v>
      </c>
    </row>
    <row r="16144" spans="1:9" x14ac:dyDescent="0.25">
      <c r="A16144" s="419" t="s">
        <v>66335</v>
      </c>
      <c r="B16144" s="419" t="s">
        <v>28832</v>
      </c>
      <c r="C16144" s="419" t="s">
        <v>7757</v>
      </c>
      <c r="D16144" s="419" t="s">
        <v>66336</v>
      </c>
      <c r="E16144" s="419" t="s">
        <v>66337</v>
      </c>
      <c r="F16144" s="419" t="s">
        <v>66338</v>
      </c>
      <c r="G16144" s="419" t="s">
        <v>31428</v>
      </c>
      <c r="H16144" s="419" t="s">
        <v>28825</v>
      </c>
      <c r="I16144" s="419" t="s">
        <v>28826</v>
      </c>
    </row>
    <row r="16145" spans="1:9" x14ac:dyDescent="0.25">
      <c r="A16145" s="419" t="s">
        <v>66339</v>
      </c>
      <c r="B16145" s="419" t="s">
        <v>28832</v>
      </c>
      <c r="C16145" s="419" t="s">
        <v>66340</v>
      </c>
      <c r="D16145" s="419" t="s">
        <v>66341</v>
      </c>
      <c r="E16145" s="419" t="s">
        <v>66342</v>
      </c>
      <c r="F16145" s="419" t="s">
        <v>66343</v>
      </c>
      <c r="G16145" s="419" t="s">
        <v>29020</v>
      </c>
      <c r="H16145" s="419" t="s">
        <v>38987</v>
      </c>
      <c r="I16145" s="419" t="s">
        <v>28826</v>
      </c>
    </row>
    <row r="16146" spans="1:9" x14ac:dyDescent="0.25">
      <c r="A16146" s="419" t="s">
        <v>66344</v>
      </c>
      <c r="B16146" s="419" t="s">
        <v>28832</v>
      </c>
      <c r="C16146" s="419" t="s">
        <v>66345</v>
      </c>
      <c r="D16146" s="419" t="s">
        <v>66346</v>
      </c>
      <c r="E16146" s="419" t="s">
        <v>66347</v>
      </c>
      <c r="F16146" s="419" t="s">
        <v>66348</v>
      </c>
      <c r="G16146" s="419" t="s">
        <v>29020</v>
      </c>
      <c r="H16146" s="419" t="s">
        <v>38987</v>
      </c>
      <c r="I16146" s="419" t="s">
        <v>28826</v>
      </c>
    </row>
    <row r="16147" spans="1:9" x14ac:dyDescent="0.25">
      <c r="A16147" s="419" t="s">
        <v>66349</v>
      </c>
      <c r="B16147" s="419" t="s">
        <v>28832</v>
      </c>
      <c r="C16147" s="419" t="s">
        <v>66350</v>
      </c>
      <c r="D16147" s="419" t="s">
        <v>66351</v>
      </c>
      <c r="E16147" s="419" t="s">
        <v>66352</v>
      </c>
      <c r="F16147" s="419" t="s">
        <v>66353</v>
      </c>
      <c r="G16147" s="419" t="s">
        <v>29020</v>
      </c>
      <c r="H16147" s="419" t="s">
        <v>38987</v>
      </c>
      <c r="I16147" s="419" t="s">
        <v>28826</v>
      </c>
    </row>
    <row r="16148" spans="1:9" x14ac:dyDescent="0.25">
      <c r="A16148" s="419" t="s">
        <v>66354</v>
      </c>
      <c r="B16148" s="419" t="s">
        <v>28832</v>
      </c>
      <c r="C16148" s="419" t="s">
        <v>7761</v>
      </c>
      <c r="D16148" s="419" t="s">
        <v>66355</v>
      </c>
      <c r="E16148" s="419" t="s">
        <v>66356</v>
      </c>
      <c r="F16148" s="419" t="s">
        <v>66357</v>
      </c>
      <c r="G16148" s="419" t="s">
        <v>29020</v>
      </c>
      <c r="H16148" s="419" t="s">
        <v>38987</v>
      </c>
      <c r="I16148" s="419" t="s">
        <v>28826</v>
      </c>
    </row>
    <row r="16149" spans="1:9" x14ac:dyDescent="0.25">
      <c r="A16149" s="419" t="s">
        <v>66358</v>
      </c>
      <c r="B16149" s="419" t="s">
        <v>28832</v>
      </c>
      <c r="C16149" s="419" t="s">
        <v>66359</v>
      </c>
      <c r="D16149" s="419" t="s">
        <v>66360</v>
      </c>
      <c r="E16149" s="419" t="s">
        <v>66361</v>
      </c>
      <c r="F16149" s="419" t="s">
        <v>66362</v>
      </c>
      <c r="G16149" s="419" t="s">
        <v>31428</v>
      </c>
      <c r="H16149" s="419" t="s">
        <v>28825</v>
      </c>
      <c r="I16149" s="419" t="s">
        <v>28826</v>
      </c>
    </row>
    <row r="16150" spans="1:9" x14ac:dyDescent="0.25">
      <c r="A16150" s="419" t="s">
        <v>66363</v>
      </c>
      <c r="B16150" s="419" t="s">
        <v>28832</v>
      </c>
      <c r="C16150" s="419" t="s">
        <v>66364</v>
      </c>
      <c r="D16150" s="419" t="s">
        <v>66365</v>
      </c>
      <c r="E16150" s="419" t="s">
        <v>66366</v>
      </c>
      <c r="F16150" s="419" t="s">
        <v>66367</v>
      </c>
      <c r="G16150" s="419" t="s">
        <v>29278</v>
      </c>
      <c r="H16150" s="419" t="s">
        <v>29123</v>
      </c>
      <c r="I16150" s="419" t="s">
        <v>28826</v>
      </c>
    </row>
    <row r="16151" spans="1:9" x14ac:dyDescent="0.25">
      <c r="A16151" s="419" t="s">
        <v>66368</v>
      </c>
      <c r="B16151" s="419" t="s">
        <v>28832</v>
      </c>
      <c r="C16151" s="419" t="s">
        <v>66369</v>
      </c>
      <c r="D16151" s="419" t="s">
        <v>66370</v>
      </c>
      <c r="E16151" s="419" t="s">
        <v>7742</v>
      </c>
      <c r="F16151" s="419" t="s">
        <v>66371</v>
      </c>
      <c r="G16151" s="419" t="s">
        <v>33065</v>
      </c>
      <c r="H16151" s="419" t="s">
        <v>28825</v>
      </c>
      <c r="I16151" s="419" t="s">
        <v>28826</v>
      </c>
    </row>
    <row r="16152" spans="1:9" x14ac:dyDescent="0.25">
      <c r="A16152" s="419" t="s">
        <v>66372</v>
      </c>
      <c r="B16152" s="419" t="s">
        <v>28832</v>
      </c>
      <c r="C16152" s="419" t="s">
        <v>66373</v>
      </c>
      <c r="D16152" s="419" t="s">
        <v>66374</v>
      </c>
      <c r="E16152" s="419" t="s">
        <v>66375</v>
      </c>
      <c r="F16152" s="419" t="s">
        <v>66376</v>
      </c>
      <c r="G16152" s="419" t="s">
        <v>28824</v>
      </c>
      <c r="H16152" s="419" t="s">
        <v>28867</v>
      </c>
      <c r="I16152" s="419" t="s">
        <v>28826</v>
      </c>
    </row>
    <row r="16153" spans="1:9" x14ac:dyDescent="0.25">
      <c r="A16153" s="419" t="s">
        <v>66377</v>
      </c>
      <c r="B16153" s="419" t="s">
        <v>8245</v>
      </c>
      <c r="C16153" s="419" t="s">
        <v>66378</v>
      </c>
      <c r="D16153" s="419" t="s">
        <v>66379</v>
      </c>
      <c r="E16153" s="419" t="s">
        <v>66380</v>
      </c>
      <c r="F16153" s="419" t="s">
        <v>66381</v>
      </c>
      <c r="G16153" s="419" t="s">
        <v>28824</v>
      </c>
      <c r="H16153" s="419" t="s">
        <v>28825</v>
      </c>
      <c r="I16153" s="419" t="s">
        <v>28826</v>
      </c>
    </row>
    <row r="16154" spans="1:9" x14ac:dyDescent="0.25">
      <c r="A16154" s="419" t="s">
        <v>66382</v>
      </c>
      <c r="B16154" s="419" t="s">
        <v>28832</v>
      </c>
      <c r="C16154" s="419" t="s">
        <v>7771</v>
      </c>
      <c r="D16154" s="419" t="s">
        <v>66383</v>
      </c>
      <c r="E16154" s="419" t="s">
        <v>66384</v>
      </c>
      <c r="F16154" s="419" t="s">
        <v>66385</v>
      </c>
      <c r="G16154" s="419" t="s">
        <v>28824</v>
      </c>
      <c r="H16154" s="419" t="s">
        <v>28909</v>
      </c>
      <c r="I16154" s="419" t="s">
        <v>28826</v>
      </c>
    </row>
    <row r="16155" spans="1:9" x14ac:dyDescent="0.25">
      <c r="A16155" s="419" t="s">
        <v>66386</v>
      </c>
      <c r="B16155" s="419" t="s">
        <v>28832</v>
      </c>
      <c r="C16155" s="419" t="s">
        <v>66387</v>
      </c>
      <c r="D16155" s="419" t="s">
        <v>66388</v>
      </c>
      <c r="E16155" s="419" t="s">
        <v>66389</v>
      </c>
      <c r="F16155" s="419" t="s">
        <v>66390</v>
      </c>
      <c r="G16155" s="419" t="s">
        <v>28824</v>
      </c>
      <c r="H16155" s="419" t="s">
        <v>29643</v>
      </c>
      <c r="I16155" s="419" t="s">
        <v>28826</v>
      </c>
    </row>
    <row r="16156" spans="1:9" x14ac:dyDescent="0.25">
      <c r="A16156" s="419" t="s">
        <v>66391</v>
      </c>
      <c r="B16156" s="419" t="s">
        <v>28832</v>
      </c>
      <c r="C16156" s="419" t="s">
        <v>66392</v>
      </c>
      <c r="D16156" s="419" t="s">
        <v>66393</v>
      </c>
      <c r="E16156" s="419" t="s">
        <v>66394</v>
      </c>
      <c r="F16156" s="419" t="s">
        <v>66395</v>
      </c>
      <c r="G16156" s="419" t="s">
        <v>28824</v>
      </c>
      <c r="H16156" s="419" t="s">
        <v>28909</v>
      </c>
      <c r="I16156" s="419" t="s">
        <v>28826</v>
      </c>
    </row>
    <row r="16157" spans="1:9" x14ac:dyDescent="0.25">
      <c r="A16157" s="419" t="s">
        <v>66396</v>
      </c>
      <c r="B16157" s="419" t="s">
        <v>28832</v>
      </c>
      <c r="C16157" s="419" t="s">
        <v>7775</v>
      </c>
      <c r="D16157" s="419" t="s">
        <v>44570</v>
      </c>
      <c r="E16157" s="419" t="s">
        <v>66397</v>
      </c>
      <c r="F16157" s="419" t="s">
        <v>66398</v>
      </c>
      <c r="G16157" s="419" t="s">
        <v>33804</v>
      </c>
      <c r="H16157" s="419" t="s">
        <v>28825</v>
      </c>
      <c r="I16157" s="419" t="s">
        <v>28826</v>
      </c>
    </row>
    <row r="16158" spans="1:9" x14ac:dyDescent="0.25">
      <c r="A16158" s="419" t="s">
        <v>66399</v>
      </c>
      <c r="B16158" s="419" t="s">
        <v>28832</v>
      </c>
      <c r="C16158" s="419" t="s">
        <v>66400</v>
      </c>
      <c r="D16158" s="419" t="s">
        <v>32612</v>
      </c>
      <c r="E16158" s="419" t="s">
        <v>27124</v>
      </c>
      <c r="F16158" s="419" t="s">
        <v>66401</v>
      </c>
      <c r="G16158" s="419" t="s">
        <v>30033</v>
      </c>
      <c r="H16158" s="419" t="s">
        <v>32910</v>
      </c>
      <c r="I16158" s="419" t="s">
        <v>28826</v>
      </c>
    </row>
    <row r="16159" spans="1:9" x14ac:dyDescent="0.25">
      <c r="A16159" s="419" t="s">
        <v>66402</v>
      </c>
      <c r="B16159" s="419" t="s">
        <v>28832</v>
      </c>
      <c r="C16159" s="419" t="s">
        <v>66403</v>
      </c>
      <c r="D16159" s="419" t="s">
        <v>66404</v>
      </c>
      <c r="E16159" s="419" t="s">
        <v>66405</v>
      </c>
      <c r="F16159" s="419" t="s">
        <v>66406</v>
      </c>
      <c r="G16159" s="419" t="s">
        <v>66196</v>
      </c>
      <c r="H16159" s="419" t="s">
        <v>29123</v>
      </c>
      <c r="I16159" s="419" t="s">
        <v>28826</v>
      </c>
    </row>
    <row r="16160" spans="1:9" x14ac:dyDescent="0.25">
      <c r="A16160" s="419" t="s">
        <v>66407</v>
      </c>
      <c r="B16160" s="419" t="s">
        <v>28832</v>
      </c>
      <c r="C16160" s="419" t="s">
        <v>7783</v>
      </c>
      <c r="D16160" s="419" t="s">
        <v>28119</v>
      </c>
      <c r="E16160" s="419" t="s">
        <v>7784</v>
      </c>
      <c r="F16160" s="419" t="s">
        <v>66408</v>
      </c>
      <c r="G16160" s="419" t="s">
        <v>28824</v>
      </c>
      <c r="H16160" s="419" t="s">
        <v>28825</v>
      </c>
      <c r="I16160" s="419" t="s">
        <v>28826</v>
      </c>
    </row>
    <row r="16161" spans="1:9" x14ac:dyDescent="0.25">
      <c r="A16161" s="419" t="s">
        <v>66409</v>
      </c>
      <c r="B16161" s="419" t="s">
        <v>28832</v>
      </c>
      <c r="C16161" s="419" t="s">
        <v>66410</v>
      </c>
      <c r="D16161" s="419" t="s">
        <v>66411</v>
      </c>
      <c r="E16161" s="419" t="s">
        <v>6328</v>
      </c>
      <c r="F16161" s="419" t="s">
        <v>66412</v>
      </c>
      <c r="G16161" s="419" t="s">
        <v>28824</v>
      </c>
      <c r="H16161" s="419" t="s">
        <v>28909</v>
      </c>
      <c r="I16161" s="419" t="s">
        <v>28826</v>
      </c>
    </row>
    <row r="16162" spans="1:9" x14ac:dyDescent="0.25">
      <c r="A16162" s="419" t="s">
        <v>66413</v>
      </c>
      <c r="B16162" s="419" t="s">
        <v>28832</v>
      </c>
      <c r="C16162" s="419" t="s">
        <v>66414</v>
      </c>
      <c r="D16162" s="419" t="s">
        <v>66415</v>
      </c>
      <c r="E16162" s="419" t="s">
        <v>66416</v>
      </c>
      <c r="F16162" s="419" t="s">
        <v>66417</v>
      </c>
      <c r="G16162" s="419" t="s">
        <v>29351</v>
      </c>
      <c r="H16162" s="419" t="s">
        <v>29123</v>
      </c>
      <c r="I16162" s="419" t="s">
        <v>28826</v>
      </c>
    </row>
    <row r="16163" spans="1:9" x14ac:dyDescent="0.25">
      <c r="A16163" s="419" t="s">
        <v>66418</v>
      </c>
      <c r="B16163" s="419" t="s">
        <v>28832</v>
      </c>
      <c r="C16163" s="419" t="s">
        <v>7811</v>
      </c>
      <c r="D16163" s="419" t="s">
        <v>66419</v>
      </c>
      <c r="E16163" s="419" t="s">
        <v>66420</v>
      </c>
      <c r="F16163" s="419" t="s">
        <v>66421</v>
      </c>
      <c r="G16163" s="419" t="s">
        <v>28824</v>
      </c>
      <c r="H16163" s="419" t="s">
        <v>28825</v>
      </c>
      <c r="I16163" s="419" t="s">
        <v>28826</v>
      </c>
    </row>
    <row r="16164" spans="1:9" x14ac:dyDescent="0.25">
      <c r="A16164" s="419" t="s">
        <v>66422</v>
      </c>
      <c r="B16164" s="419" t="s">
        <v>28832</v>
      </c>
      <c r="C16164" s="419" t="s">
        <v>66423</v>
      </c>
      <c r="D16164" s="419" t="s">
        <v>66424</v>
      </c>
      <c r="E16164" s="419" t="s">
        <v>66425</v>
      </c>
      <c r="F16164" s="419" t="s">
        <v>66426</v>
      </c>
      <c r="G16164" s="419" t="s">
        <v>29430</v>
      </c>
      <c r="H16164" s="419" t="s">
        <v>28825</v>
      </c>
      <c r="I16164" s="419" t="s">
        <v>28826</v>
      </c>
    </row>
    <row r="16165" spans="1:9" x14ac:dyDescent="0.25">
      <c r="A16165" s="419" t="s">
        <v>66427</v>
      </c>
      <c r="B16165" s="419" t="s">
        <v>28832</v>
      </c>
      <c r="C16165" s="419" t="s">
        <v>66428</v>
      </c>
      <c r="D16165" s="419" t="s">
        <v>66429</v>
      </c>
      <c r="E16165" s="419" t="s">
        <v>66430</v>
      </c>
      <c r="F16165" s="419" t="s">
        <v>66431</v>
      </c>
      <c r="G16165" s="419" t="s">
        <v>28824</v>
      </c>
      <c r="H16165" s="419" t="s">
        <v>29643</v>
      </c>
      <c r="I16165" s="419" t="s">
        <v>28826</v>
      </c>
    </row>
    <row r="16166" spans="1:9" x14ac:dyDescent="0.25">
      <c r="A16166" s="419" t="s">
        <v>66432</v>
      </c>
      <c r="B16166" s="419" t="s">
        <v>28832</v>
      </c>
      <c r="C16166" s="419" t="s">
        <v>7814</v>
      </c>
      <c r="D16166" s="419" t="s">
        <v>66433</v>
      </c>
      <c r="E16166" s="419" t="s">
        <v>66434</v>
      </c>
      <c r="F16166" s="419" t="s">
        <v>66435</v>
      </c>
      <c r="G16166" s="419" t="s">
        <v>28824</v>
      </c>
      <c r="H16166" s="419" t="s">
        <v>28825</v>
      </c>
      <c r="I16166" s="419" t="s">
        <v>28826</v>
      </c>
    </row>
    <row r="16167" spans="1:9" x14ac:dyDescent="0.25">
      <c r="A16167" s="419" t="s">
        <v>66436</v>
      </c>
      <c r="B16167" s="419" t="s">
        <v>28832</v>
      </c>
      <c r="C16167" s="419" t="s">
        <v>7818</v>
      </c>
      <c r="D16167" s="419" t="s">
        <v>66437</v>
      </c>
      <c r="E16167" s="419" t="s">
        <v>66438</v>
      </c>
      <c r="F16167" s="419" t="s">
        <v>66439</v>
      </c>
      <c r="G16167" s="419" t="s">
        <v>28824</v>
      </c>
      <c r="H16167" s="419" t="s">
        <v>28825</v>
      </c>
      <c r="I16167" s="419" t="s">
        <v>28826</v>
      </c>
    </row>
    <row r="16168" spans="1:9" x14ac:dyDescent="0.25">
      <c r="A16168" s="419" t="s">
        <v>66440</v>
      </c>
      <c r="B16168" s="419" t="s">
        <v>28832</v>
      </c>
      <c r="C16168" s="419" t="s">
        <v>66441</v>
      </c>
      <c r="D16168" s="419" t="s">
        <v>66442</v>
      </c>
      <c r="E16168" s="419" t="s">
        <v>66442</v>
      </c>
      <c r="F16168" s="419" t="s">
        <v>66443</v>
      </c>
      <c r="G16168" s="419" t="s">
        <v>28824</v>
      </c>
      <c r="H16168" s="419" t="s">
        <v>28825</v>
      </c>
      <c r="I16168" s="419" t="s">
        <v>28826</v>
      </c>
    </row>
    <row r="16169" spans="1:9" x14ac:dyDescent="0.25">
      <c r="A16169" s="419" t="s">
        <v>66444</v>
      </c>
      <c r="B16169" s="419" t="s">
        <v>28832</v>
      </c>
      <c r="C16169" s="419" t="s">
        <v>66445</v>
      </c>
      <c r="D16169" s="419" t="s">
        <v>66446</v>
      </c>
      <c r="E16169" s="419" t="s">
        <v>66447</v>
      </c>
      <c r="F16169" s="419" t="s">
        <v>66448</v>
      </c>
      <c r="G16169" s="419" t="s">
        <v>28824</v>
      </c>
      <c r="H16169" s="419" t="s">
        <v>63187</v>
      </c>
      <c r="I16169" s="419" t="s">
        <v>28826</v>
      </c>
    </row>
    <row r="16170" spans="1:9" x14ac:dyDescent="0.25">
      <c r="A16170" s="419" t="s">
        <v>66449</v>
      </c>
      <c r="B16170" s="419" t="s">
        <v>28832</v>
      </c>
      <c r="C16170" s="419" t="s">
        <v>66450</v>
      </c>
      <c r="D16170" s="419" t="s">
        <v>66451</v>
      </c>
      <c r="E16170" s="419" t="s">
        <v>66452</v>
      </c>
      <c r="F16170" s="419" t="s">
        <v>66453</v>
      </c>
      <c r="G16170" s="419" t="s">
        <v>28824</v>
      </c>
      <c r="H16170" s="419" t="s">
        <v>29643</v>
      </c>
      <c r="I16170" s="419" t="s">
        <v>28826</v>
      </c>
    </row>
    <row r="16171" spans="1:9" x14ac:dyDescent="0.25">
      <c r="A16171" s="419" t="s">
        <v>66454</v>
      </c>
      <c r="B16171" s="419" t="s">
        <v>28832</v>
      </c>
      <c r="C16171" s="419" t="s">
        <v>7826</v>
      </c>
      <c r="D16171" s="419" t="s">
        <v>66322</v>
      </c>
      <c r="E16171" s="419" t="s">
        <v>66455</v>
      </c>
      <c r="F16171" s="419" t="s">
        <v>66456</v>
      </c>
      <c r="G16171" s="419" t="s">
        <v>31428</v>
      </c>
      <c r="H16171" s="419" t="s">
        <v>28825</v>
      </c>
      <c r="I16171" s="419" t="s">
        <v>28826</v>
      </c>
    </row>
    <row r="16172" spans="1:9" x14ac:dyDescent="0.25">
      <c r="A16172" s="419" t="s">
        <v>66457</v>
      </c>
      <c r="B16172" s="419" t="s">
        <v>28832</v>
      </c>
      <c r="C16172" s="419" t="s">
        <v>66458</v>
      </c>
      <c r="D16172" s="419" t="s">
        <v>66459</v>
      </c>
      <c r="E16172" s="419" t="s">
        <v>66460</v>
      </c>
      <c r="F16172" s="419" t="s">
        <v>66461</v>
      </c>
      <c r="G16172" s="419" t="s">
        <v>29020</v>
      </c>
      <c r="H16172" s="419" t="s">
        <v>38987</v>
      </c>
      <c r="I16172" s="419" t="s">
        <v>28826</v>
      </c>
    </row>
    <row r="16173" spans="1:9" x14ac:dyDescent="0.25">
      <c r="A16173" s="419" t="s">
        <v>66462</v>
      </c>
      <c r="B16173" s="419" t="s">
        <v>28832</v>
      </c>
      <c r="C16173" s="419" t="s">
        <v>66463</v>
      </c>
      <c r="D16173" s="419" t="s">
        <v>66464</v>
      </c>
      <c r="E16173" s="419" t="s">
        <v>66465</v>
      </c>
      <c r="F16173" s="419" t="s">
        <v>66466</v>
      </c>
      <c r="G16173" s="419" t="s">
        <v>29020</v>
      </c>
      <c r="H16173" s="419" t="s">
        <v>38987</v>
      </c>
      <c r="I16173" s="419" t="s">
        <v>28826</v>
      </c>
    </row>
    <row r="16174" spans="1:9" x14ac:dyDescent="0.25">
      <c r="A16174" s="419" t="s">
        <v>66467</v>
      </c>
      <c r="B16174" s="419" t="s">
        <v>28832</v>
      </c>
      <c r="C16174" s="419" t="s">
        <v>66468</v>
      </c>
      <c r="D16174" s="419" t="s">
        <v>66469</v>
      </c>
      <c r="E16174" s="419" t="s">
        <v>66470</v>
      </c>
      <c r="F16174" s="419" t="s">
        <v>66471</v>
      </c>
      <c r="G16174" s="419" t="s">
        <v>29789</v>
      </c>
      <c r="H16174" s="419" t="s">
        <v>28825</v>
      </c>
      <c r="I16174" s="419" t="s">
        <v>28826</v>
      </c>
    </row>
    <row r="16175" spans="1:9" x14ac:dyDescent="0.25">
      <c r="A16175" s="419" t="s">
        <v>66472</v>
      </c>
      <c r="B16175" s="419" t="s">
        <v>28832</v>
      </c>
      <c r="C16175" s="419" t="s">
        <v>66473</v>
      </c>
      <c r="D16175" s="419" t="s">
        <v>66474</v>
      </c>
      <c r="E16175" s="419" t="s">
        <v>66475</v>
      </c>
      <c r="F16175" s="419" t="s">
        <v>66476</v>
      </c>
      <c r="G16175" s="419" t="s">
        <v>31428</v>
      </c>
      <c r="H16175" s="419" t="s">
        <v>28825</v>
      </c>
      <c r="I16175" s="419" t="s">
        <v>28826</v>
      </c>
    </row>
    <row r="16176" spans="1:9" x14ac:dyDescent="0.25">
      <c r="A16176" s="419" t="s">
        <v>66477</v>
      </c>
      <c r="B16176" s="419" t="s">
        <v>28832</v>
      </c>
      <c r="C16176" s="419" t="s">
        <v>7876</v>
      </c>
      <c r="D16176" s="419" t="s">
        <v>66336</v>
      </c>
      <c r="E16176" s="419" t="s">
        <v>66478</v>
      </c>
      <c r="F16176" s="419" t="s">
        <v>66479</v>
      </c>
      <c r="G16176" s="419" t="s">
        <v>31428</v>
      </c>
      <c r="H16176" s="419" t="s">
        <v>28825</v>
      </c>
      <c r="I16176" s="419" t="s">
        <v>28826</v>
      </c>
    </row>
    <row r="16177" spans="1:9" x14ac:dyDescent="0.25">
      <c r="A16177" s="419" t="s">
        <v>66480</v>
      </c>
      <c r="B16177" s="419" t="s">
        <v>28832</v>
      </c>
      <c r="C16177" s="419" t="s">
        <v>66481</v>
      </c>
      <c r="D16177" s="419" t="s">
        <v>66482</v>
      </c>
      <c r="E16177" s="419" t="s">
        <v>66483</v>
      </c>
      <c r="F16177" s="419" t="s">
        <v>66484</v>
      </c>
      <c r="G16177" s="419" t="s">
        <v>29020</v>
      </c>
      <c r="H16177" s="419" t="s">
        <v>32422</v>
      </c>
      <c r="I16177" s="419" t="s">
        <v>28826</v>
      </c>
    </row>
    <row r="16178" spans="1:9" x14ac:dyDescent="0.25">
      <c r="A16178" s="419" t="s">
        <v>66485</v>
      </c>
      <c r="B16178" s="419" t="s">
        <v>28832</v>
      </c>
      <c r="C16178" s="419" t="s">
        <v>66486</v>
      </c>
      <c r="D16178" s="419" t="s">
        <v>66487</v>
      </c>
      <c r="E16178" s="419" t="s">
        <v>66488</v>
      </c>
      <c r="F16178" s="419" t="s">
        <v>66489</v>
      </c>
      <c r="G16178" s="419" t="s">
        <v>29520</v>
      </c>
      <c r="H16178" s="419" t="s">
        <v>31462</v>
      </c>
      <c r="I16178" s="419" t="s">
        <v>28826</v>
      </c>
    </row>
    <row r="16179" spans="1:9" x14ac:dyDescent="0.25">
      <c r="A16179" s="419" t="s">
        <v>66490</v>
      </c>
      <c r="B16179" s="419" t="s">
        <v>28832</v>
      </c>
      <c r="C16179" s="419" t="s">
        <v>25319</v>
      </c>
      <c r="D16179" s="419" t="s">
        <v>25317</v>
      </c>
      <c r="E16179" s="419" t="s">
        <v>25317</v>
      </c>
      <c r="F16179" s="419" t="s">
        <v>66491</v>
      </c>
      <c r="G16179" s="419" t="s">
        <v>28824</v>
      </c>
      <c r="H16179" s="419" t="s">
        <v>28825</v>
      </c>
      <c r="I16179" s="419" t="s">
        <v>28826</v>
      </c>
    </row>
    <row r="16180" spans="1:9" x14ac:dyDescent="0.25">
      <c r="A16180" s="419" t="s">
        <v>66492</v>
      </c>
      <c r="B16180" s="419" t="s">
        <v>28832</v>
      </c>
      <c r="C16180" s="419" t="s">
        <v>7891</v>
      </c>
      <c r="D16180" s="419" t="s">
        <v>66493</v>
      </c>
      <c r="E16180" s="419" t="s">
        <v>66494</v>
      </c>
      <c r="F16180" s="419" t="s">
        <v>66495</v>
      </c>
      <c r="G16180" s="419" t="s">
        <v>28824</v>
      </c>
      <c r="H16180" s="419" t="s">
        <v>28825</v>
      </c>
      <c r="I16180" s="419" t="s">
        <v>28826</v>
      </c>
    </row>
    <row r="16181" spans="1:9" x14ac:dyDescent="0.25">
      <c r="A16181" s="419" t="s">
        <v>66496</v>
      </c>
      <c r="B16181" s="419" t="s">
        <v>28832</v>
      </c>
      <c r="C16181" s="419" t="s">
        <v>66497</v>
      </c>
      <c r="D16181" s="419" t="s">
        <v>66498</v>
      </c>
      <c r="E16181" s="419" t="s">
        <v>66499</v>
      </c>
      <c r="F16181" s="419" t="s">
        <v>66500</v>
      </c>
      <c r="G16181" s="419" t="s">
        <v>28968</v>
      </c>
      <c r="H16181" s="419" t="s">
        <v>29146</v>
      </c>
      <c r="I16181" s="419" t="s">
        <v>28826</v>
      </c>
    </row>
    <row r="16182" spans="1:9" x14ac:dyDescent="0.25">
      <c r="A16182" s="419" t="s">
        <v>66501</v>
      </c>
      <c r="B16182" s="419" t="s">
        <v>28832</v>
      </c>
      <c r="C16182" s="419" t="s">
        <v>66502</v>
      </c>
      <c r="D16182" s="419" t="s">
        <v>66503</v>
      </c>
      <c r="E16182" s="419" t="s">
        <v>66504</v>
      </c>
      <c r="F16182" s="419" t="s">
        <v>66505</v>
      </c>
      <c r="G16182" s="419" t="s">
        <v>29020</v>
      </c>
      <c r="H16182" s="419" t="s">
        <v>32422</v>
      </c>
      <c r="I16182" s="419" t="s">
        <v>28826</v>
      </c>
    </row>
    <row r="16183" spans="1:9" x14ac:dyDescent="0.25">
      <c r="A16183" s="419" t="s">
        <v>66506</v>
      </c>
      <c r="B16183" s="419" t="s">
        <v>28832</v>
      </c>
      <c r="C16183" s="419" t="s">
        <v>7899</v>
      </c>
      <c r="D16183" s="419" t="s">
        <v>59989</v>
      </c>
      <c r="E16183" s="419" t="s">
        <v>59989</v>
      </c>
      <c r="F16183" s="419" t="s">
        <v>66507</v>
      </c>
      <c r="G16183" s="419" t="s">
        <v>28824</v>
      </c>
      <c r="H16183" s="419" t="s">
        <v>28825</v>
      </c>
      <c r="I16183" s="419" t="s">
        <v>28826</v>
      </c>
    </row>
    <row r="16184" spans="1:9" x14ac:dyDescent="0.25">
      <c r="A16184" s="419" t="s">
        <v>66508</v>
      </c>
      <c r="B16184" s="419" t="s">
        <v>28832</v>
      </c>
      <c r="C16184" s="419" t="s">
        <v>7915</v>
      </c>
      <c r="D16184" s="419" t="s">
        <v>66509</v>
      </c>
      <c r="E16184" s="419" t="s">
        <v>66510</v>
      </c>
      <c r="F16184" s="419" t="s">
        <v>66511</v>
      </c>
      <c r="G16184" s="419" t="s">
        <v>28824</v>
      </c>
      <c r="H16184" s="419" t="s">
        <v>28825</v>
      </c>
      <c r="I16184" s="419" t="s">
        <v>28826</v>
      </c>
    </row>
    <row r="16185" spans="1:9" x14ac:dyDescent="0.25">
      <c r="A16185" s="419" t="s">
        <v>66512</v>
      </c>
      <c r="B16185" s="419" t="s">
        <v>28832</v>
      </c>
      <c r="C16185" s="419" t="s">
        <v>7919</v>
      </c>
      <c r="D16185" s="419" t="s">
        <v>66513</v>
      </c>
      <c r="E16185" s="419" t="s">
        <v>66514</v>
      </c>
      <c r="F16185" s="419" t="s">
        <v>66515</v>
      </c>
      <c r="G16185" s="419" t="s">
        <v>28824</v>
      </c>
      <c r="H16185" s="419" t="s">
        <v>28825</v>
      </c>
      <c r="I16185" s="419" t="s">
        <v>28826</v>
      </c>
    </row>
    <row r="16186" spans="1:9" x14ac:dyDescent="0.25">
      <c r="A16186" s="419" t="s">
        <v>66516</v>
      </c>
      <c r="B16186" s="419" t="s">
        <v>28832</v>
      </c>
      <c r="C16186" s="419" t="s">
        <v>66517</v>
      </c>
      <c r="D16186" s="419" t="s">
        <v>66518</v>
      </c>
      <c r="E16186" s="419" t="s">
        <v>66519</v>
      </c>
      <c r="F16186" s="419" t="s">
        <v>66520</v>
      </c>
      <c r="G16186" s="419" t="s">
        <v>28824</v>
      </c>
      <c r="H16186" s="419" t="s">
        <v>63187</v>
      </c>
      <c r="I16186" s="419" t="s">
        <v>28826</v>
      </c>
    </row>
    <row r="16187" spans="1:9" x14ac:dyDescent="0.25">
      <c r="A16187" s="419" t="s">
        <v>66521</v>
      </c>
      <c r="B16187" s="419" t="s">
        <v>28832</v>
      </c>
      <c r="C16187" s="419" t="s">
        <v>7923</v>
      </c>
      <c r="D16187" s="419" t="s">
        <v>28546</v>
      </c>
      <c r="E16187" s="419" t="s">
        <v>46439</v>
      </c>
      <c r="F16187" s="419" t="s">
        <v>66522</v>
      </c>
      <c r="G16187" s="419" t="s">
        <v>28824</v>
      </c>
      <c r="H16187" s="419" t="s">
        <v>28825</v>
      </c>
      <c r="I16187" s="419" t="s">
        <v>28826</v>
      </c>
    </row>
    <row r="16188" spans="1:9" x14ac:dyDescent="0.25">
      <c r="A16188" s="419" t="s">
        <v>66523</v>
      </c>
      <c r="B16188" s="419" t="s">
        <v>28832</v>
      </c>
      <c r="C16188" s="419" t="s">
        <v>66524</v>
      </c>
      <c r="D16188" s="419" t="s">
        <v>66525</v>
      </c>
      <c r="E16188" s="419" t="s">
        <v>66526</v>
      </c>
      <c r="F16188" s="419" t="s">
        <v>66527</v>
      </c>
      <c r="G16188" s="419" t="s">
        <v>28824</v>
      </c>
      <c r="H16188" s="419" t="s">
        <v>28825</v>
      </c>
      <c r="I16188" s="419" t="s">
        <v>28826</v>
      </c>
    </row>
    <row r="16189" spans="1:9" x14ac:dyDescent="0.25">
      <c r="A16189" s="419" t="s">
        <v>66528</v>
      </c>
      <c r="B16189" s="419" t="s">
        <v>28832</v>
      </c>
      <c r="C16189" s="419" t="s">
        <v>66529</v>
      </c>
      <c r="D16189" s="419" t="s">
        <v>66530</v>
      </c>
      <c r="E16189" s="419" t="s">
        <v>66531</v>
      </c>
      <c r="F16189" s="419" t="s">
        <v>66532</v>
      </c>
      <c r="G16189" s="419" t="s">
        <v>28824</v>
      </c>
      <c r="H16189" s="419" t="s">
        <v>28825</v>
      </c>
      <c r="I16189" s="419" t="s">
        <v>28826</v>
      </c>
    </row>
    <row r="16190" spans="1:9" x14ac:dyDescent="0.25">
      <c r="A16190" s="419" t="s">
        <v>66533</v>
      </c>
      <c r="B16190" s="419" t="s">
        <v>28832</v>
      </c>
      <c r="C16190" s="419" t="s">
        <v>66534</v>
      </c>
      <c r="D16190" s="419" t="s">
        <v>66535</v>
      </c>
      <c r="E16190" s="419" t="s">
        <v>66536</v>
      </c>
      <c r="F16190" s="419" t="s">
        <v>66537</v>
      </c>
      <c r="G16190" s="419" t="s">
        <v>28824</v>
      </c>
      <c r="H16190" s="419" t="s">
        <v>28825</v>
      </c>
      <c r="I16190" s="419" t="s">
        <v>28826</v>
      </c>
    </row>
    <row r="16191" spans="1:9" x14ac:dyDescent="0.25">
      <c r="A16191" s="419" t="s">
        <v>66538</v>
      </c>
      <c r="B16191" s="419" t="s">
        <v>28832</v>
      </c>
      <c r="C16191" s="419" t="s">
        <v>66539</v>
      </c>
      <c r="D16191" s="419" t="s">
        <v>66540</v>
      </c>
      <c r="E16191" s="419" t="s">
        <v>66541</v>
      </c>
      <c r="F16191" s="419" t="s">
        <v>66542</v>
      </c>
      <c r="G16191" s="419" t="s">
        <v>28824</v>
      </c>
      <c r="H16191" s="419" t="s">
        <v>63187</v>
      </c>
      <c r="I16191" s="419" t="s">
        <v>28826</v>
      </c>
    </row>
    <row r="16192" spans="1:9" x14ac:dyDescent="0.25">
      <c r="A16192" s="419" t="s">
        <v>66543</v>
      </c>
      <c r="B16192" s="419" t="s">
        <v>28832</v>
      </c>
      <c r="C16192" s="419" t="s">
        <v>66544</v>
      </c>
      <c r="D16192" s="419" t="s">
        <v>66545</v>
      </c>
      <c r="E16192" s="419" t="s">
        <v>66546</v>
      </c>
      <c r="F16192" s="419" t="s">
        <v>66547</v>
      </c>
      <c r="G16192" s="419" t="s">
        <v>28824</v>
      </c>
      <c r="H16192" s="419" t="s">
        <v>28909</v>
      </c>
      <c r="I16192" s="419" t="s">
        <v>28826</v>
      </c>
    </row>
    <row r="16193" spans="1:9" x14ac:dyDescent="0.25">
      <c r="A16193" s="419" t="s">
        <v>66548</v>
      </c>
      <c r="B16193" s="419" t="s">
        <v>28832</v>
      </c>
      <c r="C16193" s="419" t="s">
        <v>66549</v>
      </c>
      <c r="D16193" s="419" t="s">
        <v>66550</v>
      </c>
      <c r="E16193" s="419" t="s">
        <v>66551</v>
      </c>
      <c r="F16193" s="419" t="s">
        <v>66552</v>
      </c>
      <c r="G16193" s="419" t="s">
        <v>28824</v>
      </c>
      <c r="H16193" s="419" t="s">
        <v>63187</v>
      </c>
      <c r="I16193" s="419" t="s">
        <v>28826</v>
      </c>
    </row>
    <row r="16194" spans="1:9" x14ac:dyDescent="0.25">
      <c r="A16194" s="419" t="s">
        <v>66553</v>
      </c>
      <c r="B16194" s="419" t="s">
        <v>28832</v>
      </c>
      <c r="C16194" s="419" t="s">
        <v>66554</v>
      </c>
      <c r="D16194" s="419" t="s">
        <v>66555</v>
      </c>
      <c r="E16194" s="419" t="s">
        <v>66556</v>
      </c>
      <c r="F16194" s="419" t="s">
        <v>66557</v>
      </c>
      <c r="G16194" s="419" t="s">
        <v>28824</v>
      </c>
      <c r="H16194" s="419" t="s">
        <v>28909</v>
      </c>
      <c r="I16194" s="419" t="s">
        <v>28826</v>
      </c>
    </row>
    <row r="16195" spans="1:9" x14ac:dyDescent="0.25">
      <c r="A16195" s="419" t="s">
        <v>66558</v>
      </c>
      <c r="B16195" s="419" t="s">
        <v>28832</v>
      </c>
      <c r="C16195" s="419" t="s">
        <v>7931</v>
      </c>
      <c r="D16195" s="419" t="s">
        <v>12292</v>
      </c>
      <c r="E16195" s="419" t="s">
        <v>12292</v>
      </c>
      <c r="F16195" s="419" t="s">
        <v>66559</v>
      </c>
      <c r="G16195" s="419" t="s">
        <v>28824</v>
      </c>
      <c r="H16195" s="419" t="s">
        <v>28825</v>
      </c>
      <c r="I16195" s="419" t="s">
        <v>28826</v>
      </c>
    </row>
    <row r="16196" spans="1:9" x14ac:dyDescent="0.25">
      <c r="A16196" s="419" t="s">
        <v>66560</v>
      </c>
      <c r="B16196" s="419" t="s">
        <v>28832</v>
      </c>
      <c r="C16196" s="419" t="s">
        <v>66561</v>
      </c>
      <c r="D16196" s="419" t="s">
        <v>66562</v>
      </c>
      <c r="E16196" s="419" t="s">
        <v>66563</v>
      </c>
      <c r="F16196" s="419" t="s">
        <v>66564</v>
      </c>
      <c r="G16196" s="419" t="s">
        <v>28824</v>
      </c>
      <c r="H16196" s="419" t="s">
        <v>28825</v>
      </c>
      <c r="I16196" s="419" t="s">
        <v>28826</v>
      </c>
    </row>
    <row r="16197" spans="1:9" x14ac:dyDescent="0.25">
      <c r="A16197" s="419" t="s">
        <v>66565</v>
      </c>
      <c r="B16197" s="419" t="s">
        <v>28832</v>
      </c>
      <c r="C16197" s="419" t="s">
        <v>7935</v>
      </c>
      <c r="D16197" s="419" t="s">
        <v>31540</v>
      </c>
      <c r="E16197" s="419" t="s">
        <v>22566</v>
      </c>
      <c r="F16197" s="419" t="s">
        <v>66566</v>
      </c>
      <c r="G16197" s="419" t="s">
        <v>28824</v>
      </c>
      <c r="H16197" s="419" t="s">
        <v>28825</v>
      </c>
      <c r="I16197" s="419" t="s">
        <v>28826</v>
      </c>
    </row>
    <row r="16198" spans="1:9" x14ac:dyDescent="0.25">
      <c r="A16198" s="419" t="s">
        <v>66567</v>
      </c>
      <c r="B16198" s="419" t="s">
        <v>28832</v>
      </c>
      <c r="C16198" s="419" t="s">
        <v>66568</v>
      </c>
      <c r="D16198" s="419" t="s">
        <v>66569</v>
      </c>
      <c r="E16198" s="419" t="s">
        <v>66570</v>
      </c>
      <c r="F16198" s="419" t="s">
        <v>66571</v>
      </c>
      <c r="G16198" s="419" t="s">
        <v>30263</v>
      </c>
      <c r="H16198" s="419" t="s">
        <v>28825</v>
      </c>
      <c r="I16198" s="419" t="s">
        <v>28826</v>
      </c>
    </row>
    <row r="16199" spans="1:9" x14ac:dyDescent="0.25">
      <c r="A16199" s="419" t="s">
        <v>66572</v>
      </c>
      <c r="B16199" s="419" t="s">
        <v>28832</v>
      </c>
      <c r="C16199" s="419" t="s">
        <v>66573</v>
      </c>
      <c r="D16199" s="419" t="s">
        <v>51252</v>
      </c>
      <c r="E16199" s="419" t="s">
        <v>66574</v>
      </c>
      <c r="F16199" s="419" t="s">
        <v>66575</v>
      </c>
      <c r="G16199" s="419" t="s">
        <v>30263</v>
      </c>
      <c r="H16199" s="419" t="s">
        <v>28825</v>
      </c>
      <c r="I16199" s="419" t="s">
        <v>28826</v>
      </c>
    </row>
    <row r="16200" spans="1:9" x14ac:dyDescent="0.25">
      <c r="A16200" s="419" t="s">
        <v>66576</v>
      </c>
      <c r="B16200" s="419" t="s">
        <v>28832</v>
      </c>
      <c r="C16200" s="419" t="s">
        <v>66577</v>
      </c>
      <c r="D16200" s="419" t="s">
        <v>66578</v>
      </c>
      <c r="E16200" s="419" t="s">
        <v>66579</v>
      </c>
      <c r="F16200" s="419" t="s">
        <v>66580</v>
      </c>
      <c r="G16200" s="419" t="s">
        <v>28824</v>
      </c>
      <c r="H16200" s="419" t="s">
        <v>28825</v>
      </c>
      <c r="I16200" s="419" t="s">
        <v>28826</v>
      </c>
    </row>
    <row r="16201" spans="1:9" x14ac:dyDescent="0.25">
      <c r="A16201" s="419" t="s">
        <v>66581</v>
      </c>
      <c r="B16201" s="419" t="s">
        <v>28832</v>
      </c>
      <c r="C16201" s="419" t="s">
        <v>66582</v>
      </c>
      <c r="D16201" s="419" t="s">
        <v>66583</v>
      </c>
      <c r="E16201" s="419" t="s">
        <v>66583</v>
      </c>
      <c r="F16201" s="419" t="s">
        <v>66584</v>
      </c>
      <c r="G16201" s="419" t="s">
        <v>28824</v>
      </c>
      <c r="H16201" s="419" t="s">
        <v>28825</v>
      </c>
      <c r="I16201" s="419" t="s">
        <v>28826</v>
      </c>
    </row>
    <row r="16202" spans="1:9" x14ac:dyDescent="0.25">
      <c r="A16202" s="419" t="s">
        <v>66585</v>
      </c>
      <c r="B16202" s="419" t="s">
        <v>28832</v>
      </c>
      <c r="C16202" s="419" t="s">
        <v>7943</v>
      </c>
      <c r="D16202" s="419" t="s">
        <v>66540</v>
      </c>
      <c r="E16202" s="419" t="s">
        <v>66540</v>
      </c>
      <c r="F16202" s="419" t="s">
        <v>66586</v>
      </c>
      <c r="G16202" s="419" t="s">
        <v>28824</v>
      </c>
      <c r="H16202" s="419" t="s">
        <v>28825</v>
      </c>
      <c r="I16202" s="419" t="s">
        <v>28826</v>
      </c>
    </row>
    <row r="16203" spans="1:9" x14ac:dyDescent="0.25">
      <c r="A16203" s="419" t="s">
        <v>66587</v>
      </c>
      <c r="B16203" s="419" t="s">
        <v>28832</v>
      </c>
      <c r="C16203" s="419" t="s">
        <v>7947</v>
      </c>
      <c r="D16203" s="419" t="s">
        <v>12292</v>
      </c>
      <c r="E16203" s="419" t="s">
        <v>8883</v>
      </c>
      <c r="F16203" s="419" t="s">
        <v>66588</v>
      </c>
      <c r="G16203" s="419" t="s">
        <v>28824</v>
      </c>
      <c r="H16203" s="419" t="s">
        <v>28825</v>
      </c>
      <c r="I16203" s="419" t="s">
        <v>28826</v>
      </c>
    </row>
    <row r="16204" spans="1:9" x14ac:dyDescent="0.25">
      <c r="A16204" s="419" t="s">
        <v>66589</v>
      </c>
      <c r="B16204" s="419" t="s">
        <v>28832</v>
      </c>
      <c r="C16204" s="419" t="s">
        <v>66590</v>
      </c>
      <c r="D16204" s="419" t="s">
        <v>66591</v>
      </c>
      <c r="E16204" s="419" t="s">
        <v>66592</v>
      </c>
      <c r="F16204" s="419" t="s">
        <v>66593</v>
      </c>
      <c r="G16204" s="419" t="s">
        <v>28824</v>
      </c>
      <c r="H16204" s="419" t="s">
        <v>28825</v>
      </c>
      <c r="I16204" s="419" t="s">
        <v>28826</v>
      </c>
    </row>
    <row r="16205" spans="1:9" x14ac:dyDescent="0.25">
      <c r="A16205" s="419" t="s">
        <v>66594</v>
      </c>
      <c r="B16205" s="419" t="s">
        <v>8245</v>
      </c>
      <c r="C16205" s="419" t="s">
        <v>7963</v>
      </c>
      <c r="D16205" s="419" t="s">
        <v>66595</v>
      </c>
      <c r="E16205" s="419" t="s">
        <v>25431</v>
      </c>
      <c r="F16205" s="419" t="s">
        <v>66596</v>
      </c>
      <c r="G16205" s="419" t="s">
        <v>28824</v>
      </c>
      <c r="H16205" s="419" t="s">
        <v>28825</v>
      </c>
      <c r="I16205" s="419" t="s">
        <v>28826</v>
      </c>
    </row>
    <row r="16206" spans="1:9" x14ac:dyDescent="0.25">
      <c r="A16206" s="419" t="s">
        <v>66597</v>
      </c>
      <c r="B16206" s="419" t="s">
        <v>28832</v>
      </c>
      <c r="C16206" s="419" t="s">
        <v>7967</v>
      </c>
      <c r="D16206" s="419" t="s">
        <v>44138</v>
      </c>
      <c r="E16206" s="419" t="s">
        <v>44138</v>
      </c>
      <c r="F16206" s="419" t="s">
        <v>66598</v>
      </c>
      <c r="G16206" s="419" t="s">
        <v>28824</v>
      </c>
      <c r="H16206" s="419" t="s">
        <v>28825</v>
      </c>
      <c r="I16206" s="419" t="s">
        <v>28826</v>
      </c>
    </row>
    <row r="16207" spans="1:9" x14ac:dyDescent="0.25">
      <c r="A16207" s="419" t="s">
        <v>66599</v>
      </c>
      <c r="B16207" s="419" t="s">
        <v>28832</v>
      </c>
      <c r="C16207" s="419" t="s">
        <v>66600</v>
      </c>
      <c r="D16207" s="419" t="s">
        <v>66601</v>
      </c>
      <c r="E16207" s="419" t="s">
        <v>66602</v>
      </c>
      <c r="F16207" s="419" t="s">
        <v>66603</v>
      </c>
      <c r="G16207" s="419" t="s">
        <v>28824</v>
      </c>
      <c r="H16207" s="419" t="s">
        <v>28825</v>
      </c>
      <c r="I16207" s="419" t="s">
        <v>28826</v>
      </c>
    </row>
    <row r="16208" spans="1:9" x14ac:dyDescent="0.25">
      <c r="A16208" s="419" t="s">
        <v>66604</v>
      </c>
      <c r="B16208" s="419" t="s">
        <v>28832</v>
      </c>
      <c r="C16208" s="419" t="s">
        <v>7971</v>
      </c>
      <c r="D16208" s="419" t="s">
        <v>28844</v>
      </c>
      <c r="E16208" s="419" t="s">
        <v>66605</v>
      </c>
      <c r="F16208" s="419" t="s">
        <v>28845</v>
      </c>
      <c r="G16208" s="419" t="s">
        <v>28824</v>
      </c>
      <c r="H16208" s="419" t="s">
        <v>28825</v>
      </c>
      <c r="I16208" s="419" t="s">
        <v>28826</v>
      </c>
    </row>
    <row r="16209" spans="1:9" x14ac:dyDescent="0.25">
      <c r="A16209" s="419" t="s">
        <v>66606</v>
      </c>
      <c r="B16209" s="419" t="s">
        <v>28832</v>
      </c>
      <c r="C16209" s="419" t="s">
        <v>66607</v>
      </c>
      <c r="D16209" s="419" t="s">
        <v>66608</v>
      </c>
      <c r="E16209" s="419" t="s">
        <v>66609</v>
      </c>
      <c r="F16209" s="419" t="s">
        <v>66610</v>
      </c>
      <c r="G16209" s="419" t="s">
        <v>33792</v>
      </c>
      <c r="H16209" s="419" t="s">
        <v>28825</v>
      </c>
      <c r="I16209" s="419" t="s">
        <v>28826</v>
      </c>
    </row>
    <row r="16210" spans="1:9" x14ac:dyDescent="0.25">
      <c r="A16210" s="419" t="s">
        <v>66611</v>
      </c>
      <c r="B16210" s="419" t="s">
        <v>28832</v>
      </c>
      <c r="C16210" s="419" t="s">
        <v>66612</v>
      </c>
      <c r="D16210" s="419" t="s">
        <v>62229</v>
      </c>
      <c r="E16210" s="419" t="s">
        <v>66613</v>
      </c>
      <c r="F16210" s="419" t="s">
        <v>66614</v>
      </c>
      <c r="G16210" s="419" t="s">
        <v>28824</v>
      </c>
      <c r="H16210" s="419" t="s">
        <v>28825</v>
      </c>
      <c r="I16210" s="419" t="s">
        <v>28826</v>
      </c>
    </row>
    <row r="16211" spans="1:9" x14ac:dyDescent="0.25">
      <c r="A16211" s="419" t="s">
        <v>66615</v>
      </c>
      <c r="B16211" s="419" t="s">
        <v>28832</v>
      </c>
      <c r="C16211" s="419" t="s">
        <v>7974</v>
      </c>
      <c r="D16211" s="419" t="s">
        <v>66616</v>
      </c>
      <c r="E16211" s="419" t="s">
        <v>66617</v>
      </c>
      <c r="F16211" s="419" t="s">
        <v>66618</v>
      </c>
      <c r="G16211" s="419" t="s">
        <v>28824</v>
      </c>
      <c r="H16211" s="419" t="s">
        <v>28825</v>
      </c>
      <c r="I16211" s="419" t="s">
        <v>28826</v>
      </c>
    </row>
    <row r="16212" spans="1:9" x14ac:dyDescent="0.25">
      <c r="A16212" s="419" t="s">
        <v>66619</v>
      </c>
      <c r="B16212" s="419" t="s">
        <v>28832</v>
      </c>
      <c r="C16212" s="419" t="s">
        <v>66620</v>
      </c>
      <c r="D16212" s="419" t="s">
        <v>66621</v>
      </c>
      <c r="E16212" s="419" t="s">
        <v>66621</v>
      </c>
      <c r="F16212" s="419" t="s">
        <v>66622</v>
      </c>
      <c r="G16212" s="419" t="s">
        <v>28824</v>
      </c>
      <c r="H16212" s="419" t="s">
        <v>29643</v>
      </c>
      <c r="I16212" s="419" t="s">
        <v>28826</v>
      </c>
    </row>
    <row r="16213" spans="1:9" x14ac:dyDescent="0.25">
      <c r="A16213" s="419" t="s">
        <v>66623</v>
      </c>
      <c r="B16213" s="419" t="s">
        <v>28832</v>
      </c>
      <c r="C16213" s="419" t="s">
        <v>66624</v>
      </c>
      <c r="D16213" s="419" t="s">
        <v>42133</v>
      </c>
      <c r="E16213" s="419" t="s">
        <v>3807</v>
      </c>
      <c r="F16213" s="419" t="s">
        <v>66625</v>
      </c>
      <c r="G16213" s="419" t="s">
        <v>28824</v>
      </c>
      <c r="H16213" s="419" t="s">
        <v>28825</v>
      </c>
      <c r="I16213" s="419" t="s">
        <v>28826</v>
      </c>
    </row>
    <row r="16214" spans="1:9" x14ac:dyDescent="0.25">
      <c r="A16214" s="419" t="s">
        <v>66626</v>
      </c>
      <c r="B16214" s="419" t="s">
        <v>28832</v>
      </c>
      <c r="C16214" s="419" t="s">
        <v>7981</v>
      </c>
      <c r="D16214" s="419" t="s">
        <v>66627</v>
      </c>
      <c r="E16214" s="419" t="s">
        <v>66628</v>
      </c>
      <c r="F16214" s="419" t="s">
        <v>66629</v>
      </c>
      <c r="G16214" s="419" t="s">
        <v>28824</v>
      </c>
      <c r="H16214" s="419" t="s">
        <v>30008</v>
      </c>
      <c r="I16214" s="419" t="s">
        <v>28826</v>
      </c>
    </row>
    <row r="16215" spans="1:9" x14ac:dyDescent="0.25">
      <c r="A16215" s="419" t="s">
        <v>66630</v>
      </c>
      <c r="B16215" s="419" t="s">
        <v>28832</v>
      </c>
      <c r="C16215" s="419" t="s">
        <v>66631</v>
      </c>
      <c r="D16215" s="419" t="s">
        <v>66632</v>
      </c>
      <c r="E16215" s="419" t="s">
        <v>26323</v>
      </c>
      <c r="F16215" s="419" t="s">
        <v>66633</v>
      </c>
      <c r="G16215" s="419" t="s">
        <v>37465</v>
      </c>
      <c r="H16215" s="419" t="s">
        <v>28825</v>
      </c>
      <c r="I16215" s="419" t="s">
        <v>28826</v>
      </c>
    </row>
    <row r="16216" spans="1:9" x14ac:dyDescent="0.25">
      <c r="A16216" s="419" t="s">
        <v>66634</v>
      </c>
      <c r="B16216" s="419" t="s">
        <v>28832</v>
      </c>
      <c r="C16216" s="419" t="s">
        <v>66635</v>
      </c>
      <c r="D16216" s="419" t="s">
        <v>66636</v>
      </c>
      <c r="E16216" s="419" t="s">
        <v>66637</v>
      </c>
      <c r="F16216" s="419" t="s">
        <v>66638</v>
      </c>
      <c r="G16216" s="419" t="s">
        <v>29537</v>
      </c>
      <c r="H16216" s="419" t="s">
        <v>28825</v>
      </c>
      <c r="I16216" s="419" t="s">
        <v>28826</v>
      </c>
    </row>
    <row r="16217" spans="1:9" x14ac:dyDescent="0.25">
      <c r="A16217" s="419" t="s">
        <v>66639</v>
      </c>
      <c r="B16217" s="419" t="s">
        <v>28832</v>
      </c>
      <c r="C16217" s="419" t="s">
        <v>66640</v>
      </c>
      <c r="D16217" s="419" t="s">
        <v>66641</v>
      </c>
      <c r="E16217" s="419" t="s">
        <v>66642</v>
      </c>
      <c r="F16217" s="419" t="s">
        <v>66643</v>
      </c>
      <c r="G16217" s="419" t="s">
        <v>29537</v>
      </c>
      <c r="H16217" s="419" t="s">
        <v>28825</v>
      </c>
      <c r="I16217" s="419" t="s">
        <v>28826</v>
      </c>
    </row>
    <row r="16218" spans="1:9" x14ac:dyDescent="0.25">
      <c r="A16218" s="419" t="s">
        <v>66644</v>
      </c>
      <c r="B16218" s="419" t="s">
        <v>28832</v>
      </c>
      <c r="C16218" s="419" t="s">
        <v>66645</v>
      </c>
      <c r="D16218" s="419" t="s">
        <v>66646</v>
      </c>
      <c r="E16218" s="419" t="s">
        <v>66647</v>
      </c>
      <c r="F16218" s="419" t="s">
        <v>66648</v>
      </c>
      <c r="G16218" s="419" t="s">
        <v>30771</v>
      </c>
      <c r="H16218" s="419" t="s">
        <v>28825</v>
      </c>
      <c r="I16218" s="419" t="s">
        <v>28826</v>
      </c>
    </row>
    <row r="16219" spans="1:9" x14ac:dyDescent="0.25">
      <c r="A16219" s="419" t="s">
        <v>66649</v>
      </c>
      <c r="B16219" s="419" t="s">
        <v>28832</v>
      </c>
      <c r="C16219" s="419" t="s">
        <v>66650</v>
      </c>
      <c r="D16219" s="419" t="s">
        <v>66651</v>
      </c>
      <c r="E16219" s="419" t="s">
        <v>66652</v>
      </c>
      <c r="F16219" s="419" t="s">
        <v>66653</v>
      </c>
      <c r="G16219" s="419" t="s">
        <v>28824</v>
      </c>
      <c r="H16219" s="419" t="s">
        <v>63187</v>
      </c>
      <c r="I16219" s="419" t="s">
        <v>28826</v>
      </c>
    </row>
    <row r="16220" spans="1:9" x14ac:dyDescent="0.25">
      <c r="A16220" s="419" t="s">
        <v>66654</v>
      </c>
      <c r="B16220" s="419" t="s">
        <v>28832</v>
      </c>
      <c r="C16220" s="419" t="s">
        <v>66655</v>
      </c>
      <c r="D16220" s="419" t="s">
        <v>66656</v>
      </c>
      <c r="E16220" s="419" t="s">
        <v>66657</v>
      </c>
      <c r="F16220" s="419" t="s">
        <v>66658</v>
      </c>
      <c r="G16220" s="419" t="s">
        <v>31780</v>
      </c>
      <c r="H16220" s="419" t="s">
        <v>28825</v>
      </c>
      <c r="I16220" s="419" t="s">
        <v>28826</v>
      </c>
    </row>
    <row r="16221" spans="1:9" x14ac:dyDescent="0.25">
      <c r="A16221" s="419" t="s">
        <v>66659</v>
      </c>
      <c r="B16221" s="419" t="s">
        <v>28832</v>
      </c>
      <c r="C16221" s="419" t="s">
        <v>7985</v>
      </c>
      <c r="D16221" s="419" t="s">
        <v>47689</v>
      </c>
      <c r="E16221" s="419" t="s">
        <v>66660</v>
      </c>
      <c r="F16221" s="419" t="s">
        <v>66661</v>
      </c>
      <c r="G16221" s="419" t="s">
        <v>28824</v>
      </c>
      <c r="H16221" s="419" t="s">
        <v>28825</v>
      </c>
      <c r="I16221" s="419" t="s">
        <v>28826</v>
      </c>
    </row>
    <row r="16222" spans="1:9" x14ac:dyDescent="0.25">
      <c r="A16222" s="419" t="s">
        <v>66662</v>
      </c>
      <c r="B16222" s="419" t="s">
        <v>28832</v>
      </c>
      <c r="C16222" s="419" t="s">
        <v>66663</v>
      </c>
      <c r="D16222" s="419" t="s">
        <v>66664</v>
      </c>
      <c r="E16222" s="419" t="s">
        <v>66665</v>
      </c>
      <c r="F16222" s="419" t="s">
        <v>66666</v>
      </c>
      <c r="G16222" s="419" t="s">
        <v>32104</v>
      </c>
      <c r="H16222" s="419" t="s">
        <v>28825</v>
      </c>
      <c r="I16222" s="419" t="s">
        <v>28826</v>
      </c>
    </row>
    <row r="16223" spans="1:9" x14ac:dyDescent="0.25">
      <c r="A16223" s="419" t="s">
        <v>66667</v>
      </c>
      <c r="B16223" s="419" t="s">
        <v>28832</v>
      </c>
      <c r="C16223" s="419" t="s">
        <v>66668</v>
      </c>
      <c r="D16223" s="419" t="s">
        <v>66669</v>
      </c>
      <c r="E16223" s="419" t="s">
        <v>66670</v>
      </c>
      <c r="F16223" s="419" t="s">
        <v>66671</v>
      </c>
      <c r="G16223" s="419" t="s">
        <v>29020</v>
      </c>
      <c r="H16223" s="419" t="s">
        <v>38987</v>
      </c>
      <c r="I16223" s="419" t="s">
        <v>28826</v>
      </c>
    </row>
    <row r="16224" spans="1:9" x14ac:dyDescent="0.25">
      <c r="A16224" s="419" t="s">
        <v>66672</v>
      </c>
      <c r="B16224" s="419" t="s">
        <v>28832</v>
      </c>
      <c r="C16224" s="419" t="s">
        <v>66673</v>
      </c>
      <c r="D16224" s="419" t="s">
        <v>66674</v>
      </c>
      <c r="E16224" s="419" t="s">
        <v>66675</v>
      </c>
      <c r="F16224" s="419" t="s">
        <v>66676</v>
      </c>
      <c r="G16224" s="419" t="s">
        <v>29020</v>
      </c>
      <c r="H16224" s="419" t="s">
        <v>52420</v>
      </c>
      <c r="I16224" s="419" t="s">
        <v>28826</v>
      </c>
    </row>
    <row r="16225" spans="1:9" x14ac:dyDescent="0.25">
      <c r="A16225" s="419" t="s">
        <v>66677</v>
      </c>
      <c r="B16225" s="419" t="s">
        <v>28832</v>
      </c>
      <c r="C16225" s="419" t="s">
        <v>66678</v>
      </c>
      <c r="D16225" s="419" t="s">
        <v>66679</v>
      </c>
      <c r="E16225" s="419" t="s">
        <v>66680</v>
      </c>
      <c r="F16225" s="419" t="s">
        <v>66681</v>
      </c>
      <c r="G16225" s="419" t="s">
        <v>32104</v>
      </c>
      <c r="H16225" s="419" t="s">
        <v>28825</v>
      </c>
      <c r="I16225" s="419" t="s">
        <v>28826</v>
      </c>
    </row>
    <row r="16226" spans="1:9" x14ac:dyDescent="0.25">
      <c r="A16226" s="419" t="s">
        <v>66682</v>
      </c>
      <c r="B16226" s="419" t="s">
        <v>28832</v>
      </c>
      <c r="C16226" s="419" t="s">
        <v>66683</v>
      </c>
      <c r="D16226" s="419" t="s">
        <v>66679</v>
      </c>
      <c r="E16226" s="419" t="s">
        <v>20269</v>
      </c>
      <c r="F16226" s="419" t="s">
        <v>66684</v>
      </c>
      <c r="G16226" s="419" t="s">
        <v>32104</v>
      </c>
      <c r="H16226" s="419" t="s">
        <v>28825</v>
      </c>
      <c r="I16226" s="419" t="s">
        <v>28826</v>
      </c>
    </row>
    <row r="16227" spans="1:9" x14ac:dyDescent="0.25">
      <c r="A16227" s="419" t="s">
        <v>66685</v>
      </c>
      <c r="B16227" s="419" t="s">
        <v>28832</v>
      </c>
      <c r="C16227" s="419" t="s">
        <v>8763</v>
      </c>
      <c r="D16227" s="419" t="s">
        <v>66686</v>
      </c>
      <c r="E16227" s="419" t="s">
        <v>66687</v>
      </c>
      <c r="F16227" s="419" t="s">
        <v>66688</v>
      </c>
      <c r="G16227" s="419" t="s">
        <v>28824</v>
      </c>
      <c r="H16227" s="419" t="s">
        <v>28825</v>
      </c>
      <c r="I16227" s="419" t="s">
        <v>28826</v>
      </c>
    </row>
    <row r="16228" spans="1:9" x14ac:dyDescent="0.25">
      <c r="A16228" s="419" t="s">
        <v>66689</v>
      </c>
      <c r="B16228" s="419" t="s">
        <v>28832</v>
      </c>
      <c r="C16228" s="419" t="s">
        <v>66690</v>
      </c>
      <c r="D16228" s="419" t="s">
        <v>66691</v>
      </c>
      <c r="E16228" s="419" t="s">
        <v>66692</v>
      </c>
      <c r="F16228" s="419" t="s">
        <v>66693</v>
      </c>
      <c r="G16228" s="419" t="s">
        <v>28824</v>
      </c>
      <c r="H16228" s="419" t="s">
        <v>29643</v>
      </c>
      <c r="I16228" s="419" t="s">
        <v>28826</v>
      </c>
    </row>
    <row r="16229" spans="1:9" x14ac:dyDescent="0.25">
      <c r="A16229" s="419" t="s">
        <v>66694</v>
      </c>
      <c r="B16229" s="419" t="s">
        <v>28832</v>
      </c>
      <c r="C16229" s="419" t="s">
        <v>66695</v>
      </c>
      <c r="D16229" s="419" t="s">
        <v>54557</v>
      </c>
      <c r="E16229" s="419" t="s">
        <v>66696</v>
      </c>
      <c r="F16229" s="419" t="s">
        <v>66697</v>
      </c>
      <c r="G16229" s="419" t="s">
        <v>28824</v>
      </c>
      <c r="H16229" s="419" t="s">
        <v>28909</v>
      </c>
      <c r="I16229" s="419" t="s">
        <v>28826</v>
      </c>
    </row>
    <row r="16230" spans="1:9" x14ac:dyDescent="0.25">
      <c r="A16230" s="419" t="s">
        <v>66698</v>
      </c>
      <c r="B16230" s="419" t="s">
        <v>28832</v>
      </c>
      <c r="C16230" s="419" t="s">
        <v>66699</v>
      </c>
      <c r="D16230" s="419" t="s">
        <v>28081</v>
      </c>
      <c r="E16230" s="419" t="s">
        <v>28081</v>
      </c>
      <c r="F16230" s="419" t="s">
        <v>66700</v>
      </c>
      <c r="G16230" s="419" t="s">
        <v>28824</v>
      </c>
      <c r="H16230" s="419" t="s">
        <v>29643</v>
      </c>
      <c r="I16230" s="419" t="s">
        <v>28826</v>
      </c>
    </row>
    <row r="16231" spans="1:9" x14ac:dyDescent="0.25">
      <c r="A16231" s="419" t="s">
        <v>66701</v>
      </c>
      <c r="B16231" s="419" t="s">
        <v>28832</v>
      </c>
      <c r="C16231" s="419" t="s">
        <v>66702</v>
      </c>
      <c r="D16231" s="419" t="s">
        <v>66703</v>
      </c>
      <c r="E16231" s="419" t="s">
        <v>66704</v>
      </c>
      <c r="F16231" s="419" t="s">
        <v>66705</v>
      </c>
      <c r="G16231" s="419" t="s">
        <v>29020</v>
      </c>
      <c r="H16231" s="419" t="s">
        <v>38987</v>
      </c>
      <c r="I16231" s="419" t="s">
        <v>28826</v>
      </c>
    </row>
    <row r="16232" spans="1:9" x14ac:dyDescent="0.25">
      <c r="A16232" s="419" t="s">
        <v>66706</v>
      </c>
      <c r="B16232" s="419" t="s">
        <v>28832</v>
      </c>
      <c r="C16232" s="419" t="s">
        <v>66707</v>
      </c>
      <c r="D16232" s="419" t="s">
        <v>66708</v>
      </c>
      <c r="E16232" s="419" t="s">
        <v>66709</v>
      </c>
      <c r="F16232" s="419" t="s">
        <v>66710</v>
      </c>
      <c r="G16232" s="419" t="s">
        <v>28824</v>
      </c>
      <c r="H16232" s="419" t="s">
        <v>28825</v>
      </c>
      <c r="I16232" s="419" t="s">
        <v>28826</v>
      </c>
    </row>
    <row r="16233" spans="1:9" x14ac:dyDescent="0.25">
      <c r="A16233" s="419" t="s">
        <v>66711</v>
      </c>
      <c r="B16233" s="419" t="s">
        <v>28832</v>
      </c>
      <c r="C16233" s="419" t="s">
        <v>66712</v>
      </c>
      <c r="D16233" s="419" t="s">
        <v>66713</v>
      </c>
      <c r="E16233" s="419" t="s">
        <v>66714</v>
      </c>
      <c r="F16233" s="419" t="s">
        <v>66715</v>
      </c>
      <c r="G16233" s="419" t="s">
        <v>28968</v>
      </c>
      <c r="H16233" s="419" t="s">
        <v>46640</v>
      </c>
      <c r="I16233" s="419" t="s">
        <v>28826</v>
      </c>
    </row>
    <row r="16234" spans="1:9" x14ac:dyDescent="0.25">
      <c r="A16234" s="419" t="s">
        <v>66716</v>
      </c>
      <c r="B16234" s="419" t="s">
        <v>28832</v>
      </c>
      <c r="C16234" s="419" t="s">
        <v>66717</v>
      </c>
      <c r="D16234" s="419" t="s">
        <v>66718</v>
      </c>
      <c r="E16234" s="419" t="s">
        <v>66719</v>
      </c>
      <c r="F16234" s="419" t="s">
        <v>66720</v>
      </c>
      <c r="G16234" s="419" t="s">
        <v>28824</v>
      </c>
      <c r="H16234" s="419" t="s">
        <v>29643</v>
      </c>
      <c r="I16234" s="419" t="s">
        <v>28826</v>
      </c>
    </row>
    <row r="16235" spans="1:9" x14ac:dyDescent="0.25">
      <c r="A16235" s="419" t="s">
        <v>66721</v>
      </c>
      <c r="B16235" s="419" t="s">
        <v>28832</v>
      </c>
      <c r="C16235" s="419" t="s">
        <v>66722</v>
      </c>
      <c r="D16235" s="419" t="s">
        <v>66723</v>
      </c>
      <c r="E16235" s="419" t="s">
        <v>66724</v>
      </c>
      <c r="F16235" s="419" t="s">
        <v>66725</v>
      </c>
      <c r="G16235" s="419" t="s">
        <v>28968</v>
      </c>
      <c r="H16235" s="419" t="s">
        <v>31462</v>
      </c>
      <c r="I16235" s="419" t="s">
        <v>28826</v>
      </c>
    </row>
    <row r="16236" spans="1:9" x14ac:dyDescent="0.25">
      <c r="A16236" s="419" t="s">
        <v>66726</v>
      </c>
      <c r="B16236" s="419" t="s">
        <v>28832</v>
      </c>
      <c r="C16236" s="419" t="s">
        <v>66727</v>
      </c>
      <c r="D16236" s="419" t="s">
        <v>66728</v>
      </c>
      <c r="E16236" s="419" t="s">
        <v>66729</v>
      </c>
      <c r="F16236" s="419" t="s">
        <v>66730</v>
      </c>
      <c r="G16236" s="419" t="s">
        <v>28824</v>
      </c>
      <c r="H16236" s="419" t="s">
        <v>28825</v>
      </c>
      <c r="I16236" s="419" t="s">
        <v>28826</v>
      </c>
    </row>
    <row r="16237" spans="1:9" x14ac:dyDescent="0.25">
      <c r="A16237" s="419" t="s">
        <v>66731</v>
      </c>
      <c r="B16237" s="419" t="s">
        <v>28832</v>
      </c>
      <c r="C16237" s="419" t="s">
        <v>66732</v>
      </c>
      <c r="D16237" s="419" t="s">
        <v>66733</v>
      </c>
      <c r="E16237" s="419" t="s">
        <v>66734</v>
      </c>
      <c r="F16237" s="419" t="s">
        <v>66735</v>
      </c>
      <c r="G16237" s="419" t="s">
        <v>28824</v>
      </c>
      <c r="H16237" s="419" t="s">
        <v>63187</v>
      </c>
      <c r="I16237" s="419" t="s">
        <v>28826</v>
      </c>
    </row>
    <row r="16238" spans="1:9" x14ac:dyDescent="0.25">
      <c r="A16238" s="419" t="s">
        <v>66736</v>
      </c>
      <c r="B16238" s="419" t="s">
        <v>28832</v>
      </c>
      <c r="C16238" s="419" t="s">
        <v>66737</v>
      </c>
      <c r="D16238" s="419" t="s">
        <v>66738</v>
      </c>
      <c r="E16238" s="419" t="s">
        <v>66739</v>
      </c>
      <c r="F16238" s="419" t="s">
        <v>66740</v>
      </c>
      <c r="G16238" s="419" t="s">
        <v>28824</v>
      </c>
      <c r="H16238" s="419" t="s">
        <v>28909</v>
      </c>
      <c r="I16238" s="419" t="s">
        <v>28826</v>
      </c>
    </row>
    <row r="16239" spans="1:9" x14ac:dyDescent="0.25">
      <c r="A16239" s="419" t="s">
        <v>66741</v>
      </c>
      <c r="B16239" s="419" t="s">
        <v>28832</v>
      </c>
      <c r="C16239" s="419" t="s">
        <v>8767</v>
      </c>
      <c r="D16239" s="419" t="s">
        <v>10607</v>
      </c>
      <c r="E16239" s="419" t="s">
        <v>10607</v>
      </c>
      <c r="F16239" s="419" t="s">
        <v>66742</v>
      </c>
      <c r="G16239" s="419" t="s">
        <v>28824</v>
      </c>
      <c r="H16239" s="419" t="s">
        <v>28825</v>
      </c>
      <c r="I16239" s="419" t="s">
        <v>28826</v>
      </c>
    </row>
    <row r="16240" spans="1:9" x14ac:dyDescent="0.25">
      <c r="A16240" s="419" t="s">
        <v>66743</v>
      </c>
      <c r="B16240" s="419" t="s">
        <v>28832</v>
      </c>
      <c r="C16240" s="419" t="s">
        <v>8770</v>
      </c>
      <c r="D16240" s="419" t="s">
        <v>51951</v>
      </c>
      <c r="E16240" s="419" t="s">
        <v>66744</v>
      </c>
      <c r="F16240" s="419" t="s">
        <v>66745</v>
      </c>
      <c r="G16240" s="419" t="s">
        <v>30183</v>
      </c>
      <c r="H16240" s="419" t="s">
        <v>28825</v>
      </c>
      <c r="I16240" s="419" t="s">
        <v>28826</v>
      </c>
    </row>
    <row r="16241" spans="1:9" x14ac:dyDescent="0.25">
      <c r="A16241" s="419" t="s">
        <v>66746</v>
      </c>
      <c r="B16241" s="419" t="s">
        <v>28832</v>
      </c>
      <c r="C16241" s="419" t="s">
        <v>66747</v>
      </c>
      <c r="D16241" s="419" t="s">
        <v>66748</v>
      </c>
      <c r="E16241" s="419" t="s">
        <v>66749</v>
      </c>
      <c r="F16241" s="419" t="s">
        <v>66750</v>
      </c>
      <c r="G16241" s="419" t="s">
        <v>30183</v>
      </c>
      <c r="H16241" s="419" t="s">
        <v>28825</v>
      </c>
      <c r="I16241" s="419" t="s">
        <v>28826</v>
      </c>
    </row>
    <row r="16242" spans="1:9" x14ac:dyDescent="0.25">
      <c r="A16242" s="419" t="s">
        <v>66751</v>
      </c>
      <c r="B16242" s="419" t="s">
        <v>28832</v>
      </c>
      <c r="C16242" s="419" t="s">
        <v>66752</v>
      </c>
      <c r="D16242" s="419" t="s">
        <v>66753</v>
      </c>
      <c r="E16242" s="419" t="s">
        <v>66754</v>
      </c>
      <c r="F16242" s="419" t="s">
        <v>66755</v>
      </c>
      <c r="G16242" s="419" t="s">
        <v>29680</v>
      </c>
      <c r="H16242" s="419" t="s">
        <v>28825</v>
      </c>
      <c r="I16242" s="419" t="s">
        <v>28826</v>
      </c>
    </row>
    <row r="16243" spans="1:9" x14ac:dyDescent="0.25">
      <c r="A16243" s="419" t="s">
        <v>66756</v>
      </c>
      <c r="B16243" s="419" t="s">
        <v>28832</v>
      </c>
      <c r="C16243" s="419" t="s">
        <v>8773</v>
      </c>
      <c r="D16243" s="419" t="s">
        <v>66757</v>
      </c>
      <c r="E16243" s="419" t="s">
        <v>66758</v>
      </c>
      <c r="F16243" s="419" t="s">
        <v>66759</v>
      </c>
      <c r="G16243" s="419" t="s">
        <v>30465</v>
      </c>
      <c r="H16243" s="419" t="s">
        <v>28825</v>
      </c>
      <c r="I16243" s="419" t="s">
        <v>28826</v>
      </c>
    </row>
    <row r="16244" spans="1:9" x14ac:dyDescent="0.25">
      <c r="A16244" s="419" t="s">
        <v>66760</v>
      </c>
      <c r="B16244" s="419" t="s">
        <v>28832</v>
      </c>
      <c r="C16244" s="419" t="s">
        <v>66761</v>
      </c>
      <c r="D16244" s="419" t="s">
        <v>66762</v>
      </c>
      <c r="E16244" s="419" t="s">
        <v>7731</v>
      </c>
      <c r="F16244" s="419" t="s">
        <v>66763</v>
      </c>
      <c r="G16244" s="419" t="s">
        <v>28824</v>
      </c>
      <c r="H16244" s="419" t="s">
        <v>28909</v>
      </c>
      <c r="I16244" s="419" t="s">
        <v>28826</v>
      </c>
    </row>
    <row r="16245" spans="1:9" x14ac:dyDescent="0.25">
      <c r="A16245" s="419" t="s">
        <v>66764</v>
      </c>
      <c r="B16245" s="419" t="s">
        <v>28832</v>
      </c>
      <c r="C16245" s="419" t="s">
        <v>66765</v>
      </c>
      <c r="D16245" s="419" t="s">
        <v>66766</v>
      </c>
      <c r="E16245" s="419" t="s">
        <v>66767</v>
      </c>
      <c r="F16245" s="419" t="s">
        <v>48773</v>
      </c>
      <c r="G16245" s="419" t="s">
        <v>29020</v>
      </c>
      <c r="H16245" s="419" t="s">
        <v>31462</v>
      </c>
      <c r="I16245" s="419" t="s">
        <v>28826</v>
      </c>
    </row>
    <row r="16246" spans="1:9" x14ac:dyDescent="0.25">
      <c r="A16246" s="419" t="s">
        <v>66768</v>
      </c>
      <c r="B16246" s="419" t="s">
        <v>28832</v>
      </c>
      <c r="C16246" s="419" t="s">
        <v>8781</v>
      </c>
      <c r="D16246" s="419" t="s">
        <v>66769</v>
      </c>
      <c r="E16246" s="419" t="s">
        <v>66770</v>
      </c>
      <c r="F16246" s="419" t="s">
        <v>66771</v>
      </c>
      <c r="G16246" s="419" t="s">
        <v>29020</v>
      </c>
      <c r="H16246" s="419" t="s">
        <v>36135</v>
      </c>
      <c r="I16246" s="419" t="s">
        <v>28826</v>
      </c>
    </row>
    <row r="16247" spans="1:9" x14ac:dyDescent="0.25">
      <c r="A16247" s="419" t="s">
        <v>66772</v>
      </c>
      <c r="B16247" s="419" t="s">
        <v>8245</v>
      </c>
      <c r="C16247" s="419" t="s">
        <v>8781</v>
      </c>
      <c r="D16247" s="419" t="s">
        <v>66686</v>
      </c>
      <c r="E16247" s="419" t="s">
        <v>66687</v>
      </c>
      <c r="F16247" s="419" t="s">
        <v>66773</v>
      </c>
      <c r="G16247" s="419" t="s">
        <v>28824</v>
      </c>
      <c r="H16247" s="419" t="s">
        <v>28825</v>
      </c>
      <c r="I16247" s="419" t="s">
        <v>28826</v>
      </c>
    </row>
    <row r="16248" spans="1:9" x14ac:dyDescent="0.25">
      <c r="A16248" s="419" t="s">
        <v>66774</v>
      </c>
      <c r="B16248" s="419" t="s">
        <v>28832</v>
      </c>
      <c r="C16248" s="419" t="s">
        <v>66775</v>
      </c>
      <c r="D16248" s="419" t="s">
        <v>66776</v>
      </c>
      <c r="E16248" s="419" t="s">
        <v>66777</v>
      </c>
      <c r="F16248" s="419" t="s">
        <v>66778</v>
      </c>
      <c r="G16248" s="419" t="s">
        <v>29020</v>
      </c>
      <c r="H16248" s="419" t="s">
        <v>32422</v>
      </c>
      <c r="I16248" s="419" t="s">
        <v>28826</v>
      </c>
    </row>
    <row r="16249" spans="1:9" x14ac:dyDescent="0.25">
      <c r="A16249" s="419" t="s">
        <v>66779</v>
      </c>
      <c r="B16249" s="419" t="s">
        <v>28832</v>
      </c>
      <c r="C16249" s="419" t="s">
        <v>66780</v>
      </c>
      <c r="D16249" s="419" t="s">
        <v>66781</v>
      </c>
      <c r="E16249" s="419" t="s">
        <v>66782</v>
      </c>
      <c r="F16249" s="419" t="s">
        <v>66783</v>
      </c>
      <c r="G16249" s="419" t="s">
        <v>29020</v>
      </c>
      <c r="H16249" s="419" t="s">
        <v>38987</v>
      </c>
      <c r="I16249" s="419" t="s">
        <v>28826</v>
      </c>
    </row>
    <row r="16250" spans="1:9" x14ac:dyDescent="0.25">
      <c r="A16250" s="419" t="s">
        <v>66784</v>
      </c>
      <c r="B16250" s="419" t="s">
        <v>28832</v>
      </c>
      <c r="C16250" s="419" t="s">
        <v>66785</v>
      </c>
      <c r="D16250" s="419" t="s">
        <v>66786</v>
      </c>
      <c r="E16250" s="419" t="s">
        <v>66787</v>
      </c>
      <c r="F16250" s="419" t="s">
        <v>66788</v>
      </c>
      <c r="G16250" s="419" t="s">
        <v>30109</v>
      </c>
      <c r="H16250" s="419" t="s">
        <v>28825</v>
      </c>
      <c r="I16250" s="419" t="s">
        <v>28826</v>
      </c>
    </row>
    <row r="16251" spans="1:9" x14ac:dyDescent="0.25">
      <c r="A16251" s="419" t="s">
        <v>66789</v>
      </c>
      <c r="B16251" s="419" t="s">
        <v>28832</v>
      </c>
      <c r="C16251" s="419" t="s">
        <v>8788</v>
      </c>
      <c r="D16251" s="419" t="s">
        <v>22026</v>
      </c>
      <c r="E16251" s="419" t="s">
        <v>66790</v>
      </c>
      <c r="F16251" s="419" t="s">
        <v>66791</v>
      </c>
      <c r="G16251" s="419" t="s">
        <v>31111</v>
      </c>
      <c r="H16251" s="419" t="s">
        <v>28825</v>
      </c>
      <c r="I16251" s="419" t="s">
        <v>28826</v>
      </c>
    </row>
    <row r="16252" spans="1:9" x14ac:dyDescent="0.25">
      <c r="A16252" s="419" t="s">
        <v>66792</v>
      </c>
      <c r="B16252" s="419" t="s">
        <v>28832</v>
      </c>
      <c r="C16252" s="419" t="s">
        <v>66793</v>
      </c>
      <c r="D16252" s="419" t="s">
        <v>66794</v>
      </c>
      <c r="E16252" s="419" t="s">
        <v>66795</v>
      </c>
      <c r="F16252" s="419" t="s">
        <v>66796</v>
      </c>
      <c r="G16252" s="419" t="s">
        <v>28824</v>
      </c>
      <c r="H16252" s="419" t="s">
        <v>29643</v>
      </c>
      <c r="I16252" s="419" t="s">
        <v>28826</v>
      </c>
    </row>
    <row r="16253" spans="1:9" x14ac:dyDescent="0.25">
      <c r="A16253" s="419" t="s">
        <v>66797</v>
      </c>
      <c r="B16253" s="419" t="s">
        <v>28832</v>
      </c>
      <c r="C16253" s="419" t="s">
        <v>66798</v>
      </c>
      <c r="D16253" s="419" t="s">
        <v>66799</v>
      </c>
      <c r="E16253" s="419" t="s">
        <v>66800</v>
      </c>
      <c r="F16253" s="419" t="s">
        <v>66801</v>
      </c>
      <c r="G16253" s="419" t="s">
        <v>28824</v>
      </c>
      <c r="H16253" s="419" t="s">
        <v>63187</v>
      </c>
      <c r="I16253" s="419" t="s">
        <v>28826</v>
      </c>
    </row>
    <row r="16254" spans="1:9" x14ac:dyDescent="0.25">
      <c r="A16254" s="419" t="s">
        <v>66802</v>
      </c>
      <c r="B16254" s="419" t="s">
        <v>28832</v>
      </c>
      <c r="C16254" s="419" t="s">
        <v>66803</v>
      </c>
      <c r="D16254" s="419" t="s">
        <v>66804</v>
      </c>
      <c r="E16254" s="419" t="s">
        <v>66805</v>
      </c>
      <c r="F16254" s="419" t="s">
        <v>66806</v>
      </c>
      <c r="G16254" s="419" t="s">
        <v>28824</v>
      </c>
      <c r="H16254" s="419" t="s">
        <v>63187</v>
      </c>
      <c r="I16254" s="419" t="s">
        <v>28826</v>
      </c>
    </row>
    <row r="16255" spans="1:9" x14ac:dyDescent="0.25">
      <c r="A16255" s="419" t="s">
        <v>66807</v>
      </c>
      <c r="B16255" s="419" t="s">
        <v>28832</v>
      </c>
      <c r="C16255" s="419" t="s">
        <v>66808</v>
      </c>
      <c r="D16255" s="419" t="s">
        <v>39891</v>
      </c>
      <c r="E16255" s="419" t="s">
        <v>66809</v>
      </c>
      <c r="F16255" s="419" t="s">
        <v>66810</v>
      </c>
      <c r="G16255" s="419" t="s">
        <v>28824</v>
      </c>
      <c r="H16255" s="419" t="s">
        <v>30008</v>
      </c>
      <c r="I16255" s="419" t="s">
        <v>28826</v>
      </c>
    </row>
    <row r="16256" spans="1:9" x14ac:dyDescent="0.25">
      <c r="A16256" s="419" t="s">
        <v>66811</v>
      </c>
      <c r="B16256" s="419" t="s">
        <v>28832</v>
      </c>
      <c r="C16256" s="419" t="s">
        <v>8796</v>
      </c>
      <c r="D16256" s="419" t="s">
        <v>66812</v>
      </c>
      <c r="E16256" s="419" t="s">
        <v>66813</v>
      </c>
      <c r="F16256" s="419" t="s">
        <v>66814</v>
      </c>
      <c r="G16256" s="419" t="s">
        <v>28824</v>
      </c>
      <c r="H16256" s="419" t="s">
        <v>28825</v>
      </c>
      <c r="I16256" s="419" t="s">
        <v>28826</v>
      </c>
    </row>
    <row r="16257" spans="1:9" x14ac:dyDescent="0.25">
      <c r="A16257" s="419" t="s">
        <v>66815</v>
      </c>
      <c r="B16257" s="419" t="s">
        <v>28832</v>
      </c>
      <c r="C16257" s="419" t="s">
        <v>8816</v>
      </c>
      <c r="D16257" s="419" t="s">
        <v>66816</v>
      </c>
      <c r="E16257" s="419" t="s">
        <v>66817</v>
      </c>
      <c r="F16257" s="419" t="s">
        <v>66818</v>
      </c>
      <c r="G16257" s="419" t="s">
        <v>28824</v>
      </c>
      <c r="H16257" s="419" t="s">
        <v>28825</v>
      </c>
      <c r="I16257" s="419" t="s">
        <v>28826</v>
      </c>
    </row>
    <row r="16258" spans="1:9" x14ac:dyDescent="0.25">
      <c r="A16258" s="419" t="s">
        <v>66819</v>
      </c>
      <c r="B16258" s="419" t="s">
        <v>28832</v>
      </c>
      <c r="C16258" s="419" t="s">
        <v>8824</v>
      </c>
      <c r="D16258" s="419" t="s">
        <v>66820</v>
      </c>
      <c r="E16258" s="419" t="s">
        <v>66820</v>
      </c>
      <c r="F16258" s="419" t="s">
        <v>66821</v>
      </c>
      <c r="G16258" s="419" t="s">
        <v>28824</v>
      </c>
      <c r="H16258" s="419" t="s">
        <v>28825</v>
      </c>
      <c r="I16258" s="419" t="s">
        <v>28826</v>
      </c>
    </row>
    <row r="16259" spans="1:9" x14ac:dyDescent="0.25">
      <c r="A16259" s="419" t="s">
        <v>66822</v>
      </c>
      <c r="B16259" s="419" t="s">
        <v>28832</v>
      </c>
      <c r="C16259" s="419" t="s">
        <v>66823</v>
      </c>
      <c r="D16259" s="419" t="s">
        <v>66824</v>
      </c>
      <c r="E16259" s="419" t="s">
        <v>66825</v>
      </c>
      <c r="F16259" s="419" t="s">
        <v>66826</v>
      </c>
      <c r="G16259" s="419" t="s">
        <v>29020</v>
      </c>
      <c r="H16259" s="419" t="s">
        <v>32422</v>
      </c>
      <c r="I16259" s="419" t="s">
        <v>28826</v>
      </c>
    </row>
    <row r="16260" spans="1:9" x14ac:dyDescent="0.25">
      <c r="A16260" s="419" t="s">
        <v>66827</v>
      </c>
      <c r="B16260" s="419" t="s">
        <v>8245</v>
      </c>
      <c r="C16260" s="419" t="s">
        <v>66828</v>
      </c>
      <c r="D16260" s="419" t="s">
        <v>44905</v>
      </c>
      <c r="E16260" s="419" t="s">
        <v>44905</v>
      </c>
      <c r="F16260" s="419" t="s">
        <v>66829</v>
      </c>
      <c r="G16260" s="419" t="s">
        <v>28824</v>
      </c>
      <c r="H16260" s="419" t="s">
        <v>28825</v>
      </c>
      <c r="I16260" s="419" t="s">
        <v>28826</v>
      </c>
    </row>
    <row r="16261" spans="1:9" x14ac:dyDescent="0.25">
      <c r="A16261" s="419" t="s">
        <v>66830</v>
      </c>
      <c r="B16261" s="419" t="s">
        <v>28832</v>
      </c>
      <c r="C16261" s="419" t="s">
        <v>8832</v>
      </c>
      <c r="D16261" s="419" t="s">
        <v>66831</v>
      </c>
      <c r="E16261" s="419" t="s">
        <v>66832</v>
      </c>
      <c r="F16261" s="419" t="s">
        <v>66833</v>
      </c>
      <c r="G16261" s="419" t="s">
        <v>28824</v>
      </c>
      <c r="H16261" s="419" t="s">
        <v>28825</v>
      </c>
      <c r="I16261" s="419" t="s">
        <v>28826</v>
      </c>
    </row>
    <row r="16262" spans="1:9" x14ac:dyDescent="0.25">
      <c r="A16262" s="419" t="s">
        <v>66834</v>
      </c>
      <c r="B16262" s="419" t="s">
        <v>28832</v>
      </c>
      <c r="C16262" s="419" t="s">
        <v>8836</v>
      </c>
      <c r="D16262" s="419" t="s">
        <v>66835</v>
      </c>
      <c r="E16262" s="419" t="s">
        <v>66836</v>
      </c>
      <c r="F16262" s="419" t="s">
        <v>66837</v>
      </c>
      <c r="G16262" s="419" t="s">
        <v>34633</v>
      </c>
      <c r="H16262" s="419" t="s">
        <v>28825</v>
      </c>
      <c r="I16262" s="419" t="s">
        <v>28826</v>
      </c>
    </row>
    <row r="16263" spans="1:9" x14ac:dyDescent="0.25">
      <c r="A16263" s="419" t="s">
        <v>66838</v>
      </c>
      <c r="B16263" s="419" t="s">
        <v>28832</v>
      </c>
      <c r="C16263" s="419" t="s">
        <v>66839</v>
      </c>
      <c r="D16263" s="419" t="s">
        <v>66840</v>
      </c>
      <c r="E16263" s="419" t="s">
        <v>66841</v>
      </c>
      <c r="F16263" s="419" t="s">
        <v>66842</v>
      </c>
      <c r="G16263" s="419" t="s">
        <v>31496</v>
      </c>
      <c r="H16263" s="419" t="s">
        <v>28825</v>
      </c>
      <c r="I16263" s="419" t="s">
        <v>28826</v>
      </c>
    </row>
    <row r="16264" spans="1:9" x14ac:dyDescent="0.25">
      <c r="A16264" s="419" t="s">
        <v>66843</v>
      </c>
      <c r="B16264" s="419" t="s">
        <v>28832</v>
      </c>
      <c r="C16264" s="419" t="s">
        <v>66844</v>
      </c>
      <c r="D16264" s="419" t="s">
        <v>66845</v>
      </c>
      <c r="E16264" s="419" t="s">
        <v>66846</v>
      </c>
      <c r="F16264" s="419" t="s">
        <v>66847</v>
      </c>
      <c r="G16264" s="419" t="s">
        <v>28824</v>
      </c>
      <c r="H16264" s="419" t="s">
        <v>28909</v>
      </c>
      <c r="I16264" s="419" t="s">
        <v>28826</v>
      </c>
    </row>
    <row r="16265" spans="1:9" x14ac:dyDescent="0.25">
      <c r="A16265" s="419" t="s">
        <v>66848</v>
      </c>
      <c r="B16265" s="419" t="s">
        <v>28832</v>
      </c>
      <c r="C16265" s="419" t="s">
        <v>66849</v>
      </c>
      <c r="D16265" s="419" t="s">
        <v>66850</v>
      </c>
      <c r="E16265" s="419" t="s">
        <v>66851</v>
      </c>
      <c r="F16265" s="419" t="s">
        <v>66852</v>
      </c>
      <c r="G16265" s="419" t="s">
        <v>28824</v>
      </c>
      <c r="H16265" s="419" t="s">
        <v>28825</v>
      </c>
      <c r="I16265" s="419" t="s">
        <v>28826</v>
      </c>
    </row>
    <row r="16266" spans="1:9" x14ac:dyDescent="0.25">
      <c r="A16266" s="419" t="s">
        <v>66853</v>
      </c>
      <c r="B16266" s="419" t="s">
        <v>28832</v>
      </c>
      <c r="C16266" s="419" t="s">
        <v>66854</v>
      </c>
      <c r="D16266" s="419" t="s">
        <v>66855</v>
      </c>
      <c r="E16266" s="419" t="s">
        <v>66856</v>
      </c>
      <c r="F16266" s="419" t="s">
        <v>66857</v>
      </c>
      <c r="G16266" s="419" t="s">
        <v>29020</v>
      </c>
      <c r="H16266" s="419" t="s">
        <v>52822</v>
      </c>
      <c r="I16266" s="419" t="s">
        <v>28826</v>
      </c>
    </row>
    <row r="16267" spans="1:9" x14ac:dyDescent="0.25">
      <c r="A16267" s="419" t="s">
        <v>66858</v>
      </c>
      <c r="B16267" s="419" t="s">
        <v>28832</v>
      </c>
      <c r="C16267" s="419" t="s">
        <v>66859</v>
      </c>
      <c r="D16267" s="419" t="s">
        <v>66860</v>
      </c>
      <c r="E16267" s="419" t="s">
        <v>66861</v>
      </c>
      <c r="F16267" s="419" t="s">
        <v>66862</v>
      </c>
      <c r="G16267" s="419" t="s">
        <v>28824</v>
      </c>
      <c r="H16267" s="419" t="s">
        <v>28825</v>
      </c>
      <c r="I16267" s="419" t="s">
        <v>28826</v>
      </c>
    </row>
    <row r="16268" spans="1:9" x14ac:dyDescent="0.25">
      <c r="A16268" s="419" t="s">
        <v>66863</v>
      </c>
      <c r="B16268" s="419" t="s">
        <v>28832</v>
      </c>
      <c r="C16268" s="419" t="s">
        <v>66864</v>
      </c>
      <c r="D16268" s="419" t="s">
        <v>66865</v>
      </c>
      <c r="E16268" s="419" t="s">
        <v>66866</v>
      </c>
      <c r="F16268" s="419" t="s">
        <v>66867</v>
      </c>
      <c r="G16268" s="419" t="s">
        <v>28824</v>
      </c>
      <c r="H16268" s="419" t="s">
        <v>28825</v>
      </c>
      <c r="I16268" s="419" t="s">
        <v>28826</v>
      </c>
    </row>
    <row r="16269" spans="1:9" x14ac:dyDescent="0.25">
      <c r="A16269" s="419" t="s">
        <v>66868</v>
      </c>
      <c r="B16269" s="419" t="s">
        <v>28832</v>
      </c>
      <c r="C16269" s="419" t="s">
        <v>8855</v>
      </c>
      <c r="D16269" s="419" t="s">
        <v>66869</v>
      </c>
      <c r="E16269" s="419" t="s">
        <v>66869</v>
      </c>
      <c r="F16269" s="419" t="s">
        <v>66870</v>
      </c>
      <c r="G16269" s="419" t="s">
        <v>28824</v>
      </c>
      <c r="H16269" s="419" t="s">
        <v>28825</v>
      </c>
      <c r="I16269" s="419" t="s">
        <v>28826</v>
      </c>
    </row>
    <row r="16270" spans="1:9" x14ac:dyDescent="0.25">
      <c r="A16270" s="419" t="s">
        <v>66871</v>
      </c>
      <c r="B16270" s="419" t="s">
        <v>28832</v>
      </c>
      <c r="C16270" s="419" t="s">
        <v>66872</v>
      </c>
      <c r="D16270" s="419" t="s">
        <v>66873</v>
      </c>
      <c r="E16270" s="419" t="s">
        <v>8856</v>
      </c>
      <c r="F16270" s="419" t="s">
        <v>66874</v>
      </c>
      <c r="G16270" s="419" t="s">
        <v>66875</v>
      </c>
      <c r="H16270" s="419" t="s">
        <v>66876</v>
      </c>
      <c r="I16270" s="419" t="s">
        <v>28826</v>
      </c>
    </row>
    <row r="16271" spans="1:9" x14ac:dyDescent="0.25">
      <c r="A16271" s="419" t="s">
        <v>66877</v>
      </c>
      <c r="B16271" s="419" t="s">
        <v>28832</v>
      </c>
      <c r="C16271" s="419" t="s">
        <v>66878</v>
      </c>
      <c r="D16271" s="419" t="s">
        <v>66879</v>
      </c>
      <c r="E16271" s="419" t="s">
        <v>66880</v>
      </c>
      <c r="F16271" s="419" t="s">
        <v>66881</v>
      </c>
      <c r="G16271" s="419" t="s">
        <v>28824</v>
      </c>
      <c r="H16271" s="419" t="s">
        <v>28825</v>
      </c>
      <c r="I16271" s="419" t="s">
        <v>28826</v>
      </c>
    </row>
    <row r="16272" spans="1:9" x14ac:dyDescent="0.25">
      <c r="A16272" s="419" t="s">
        <v>66882</v>
      </c>
      <c r="B16272" s="419" t="s">
        <v>28832</v>
      </c>
      <c r="C16272" s="419" t="s">
        <v>66883</v>
      </c>
      <c r="D16272" s="419" t="s">
        <v>66873</v>
      </c>
      <c r="E16272" s="419" t="s">
        <v>66884</v>
      </c>
      <c r="F16272" s="419" t="s">
        <v>66885</v>
      </c>
      <c r="G16272" s="419" t="s">
        <v>28824</v>
      </c>
      <c r="H16272" s="419" t="s">
        <v>28825</v>
      </c>
      <c r="I16272" s="419" t="s">
        <v>28826</v>
      </c>
    </row>
    <row r="16273" spans="1:9" x14ac:dyDescent="0.25">
      <c r="A16273" s="419" t="s">
        <v>66886</v>
      </c>
      <c r="B16273" s="419" t="s">
        <v>28832</v>
      </c>
      <c r="C16273" s="419" t="s">
        <v>8859</v>
      </c>
      <c r="D16273" s="419" t="s">
        <v>66887</v>
      </c>
      <c r="E16273" s="419" t="s">
        <v>66888</v>
      </c>
      <c r="F16273" s="419" t="s">
        <v>66889</v>
      </c>
      <c r="G16273" s="419" t="s">
        <v>28824</v>
      </c>
      <c r="H16273" s="419" t="s">
        <v>28825</v>
      </c>
      <c r="I16273" s="419" t="s">
        <v>28826</v>
      </c>
    </row>
    <row r="16274" spans="1:9" x14ac:dyDescent="0.25">
      <c r="A16274" s="419" t="s">
        <v>66890</v>
      </c>
      <c r="B16274" s="419" t="s">
        <v>28832</v>
      </c>
      <c r="C16274" s="419" t="s">
        <v>8863</v>
      </c>
      <c r="D16274" s="419" t="s">
        <v>66816</v>
      </c>
      <c r="E16274" s="419" t="s">
        <v>66891</v>
      </c>
      <c r="F16274" s="419" t="s">
        <v>66892</v>
      </c>
      <c r="G16274" s="419" t="s">
        <v>28824</v>
      </c>
      <c r="H16274" s="419" t="s">
        <v>28825</v>
      </c>
      <c r="I16274" s="419" t="s">
        <v>28826</v>
      </c>
    </row>
    <row r="16275" spans="1:9" x14ac:dyDescent="0.25">
      <c r="A16275" s="419" t="s">
        <v>66893</v>
      </c>
      <c r="B16275" s="419" t="s">
        <v>28832</v>
      </c>
      <c r="C16275" s="419" t="s">
        <v>66894</v>
      </c>
      <c r="D16275" s="419" t="s">
        <v>66895</v>
      </c>
      <c r="E16275" s="419" t="s">
        <v>66896</v>
      </c>
      <c r="F16275" s="419" t="s">
        <v>66897</v>
      </c>
      <c r="G16275" s="419" t="s">
        <v>49969</v>
      </c>
      <c r="H16275" s="419" t="s">
        <v>28825</v>
      </c>
      <c r="I16275" s="419" t="s">
        <v>28826</v>
      </c>
    </row>
    <row r="16276" spans="1:9" x14ac:dyDescent="0.25">
      <c r="A16276" s="419" t="s">
        <v>66898</v>
      </c>
      <c r="B16276" s="419" t="s">
        <v>28832</v>
      </c>
      <c r="C16276" s="419" t="s">
        <v>66899</v>
      </c>
      <c r="D16276" s="419" t="s">
        <v>66900</v>
      </c>
      <c r="E16276" s="419" t="s">
        <v>66901</v>
      </c>
      <c r="F16276" s="419" t="s">
        <v>66902</v>
      </c>
      <c r="G16276" s="419" t="s">
        <v>33094</v>
      </c>
      <c r="H16276" s="419" t="s">
        <v>28825</v>
      </c>
      <c r="I16276" s="419" t="s">
        <v>28826</v>
      </c>
    </row>
    <row r="16277" spans="1:9" x14ac:dyDescent="0.25">
      <c r="A16277" s="419" t="s">
        <v>66903</v>
      </c>
      <c r="B16277" s="419" t="s">
        <v>28832</v>
      </c>
      <c r="C16277" s="419" t="s">
        <v>66904</v>
      </c>
      <c r="D16277" s="419" t="s">
        <v>66905</v>
      </c>
      <c r="E16277" s="419" t="s">
        <v>66906</v>
      </c>
      <c r="F16277" s="419" t="s">
        <v>66907</v>
      </c>
      <c r="G16277" s="419" t="s">
        <v>38865</v>
      </c>
      <c r="H16277" s="419" t="s">
        <v>28825</v>
      </c>
      <c r="I16277" s="419" t="s">
        <v>28826</v>
      </c>
    </row>
    <row r="16278" spans="1:9" x14ac:dyDescent="0.25">
      <c r="A16278" s="419" t="s">
        <v>66908</v>
      </c>
      <c r="B16278" s="419" t="s">
        <v>28832</v>
      </c>
      <c r="C16278" s="419" t="s">
        <v>66909</v>
      </c>
      <c r="D16278" s="419" t="s">
        <v>66910</v>
      </c>
      <c r="E16278" s="419" t="s">
        <v>66911</v>
      </c>
      <c r="F16278" s="419" t="s">
        <v>66912</v>
      </c>
      <c r="G16278" s="419" t="s">
        <v>28824</v>
      </c>
      <c r="H16278" s="419" t="s">
        <v>63187</v>
      </c>
      <c r="I16278" s="419" t="s">
        <v>28826</v>
      </c>
    </row>
    <row r="16279" spans="1:9" x14ac:dyDescent="0.25">
      <c r="A16279" s="419" t="s">
        <v>66913</v>
      </c>
      <c r="B16279" s="419" t="s">
        <v>28832</v>
      </c>
      <c r="C16279" s="419" t="s">
        <v>66914</v>
      </c>
      <c r="D16279" s="419" t="s">
        <v>66915</v>
      </c>
      <c r="E16279" s="419" t="s">
        <v>66915</v>
      </c>
      <c r="F16279" s="419" t="s">
        <v>66916</v>
      </c>
      <c r="G16279" s="419" t="s">
        <v>29852</v>
      </c>
      <c r="H16279" s="419" t="s">
        <v>28825</v>
      </c>
      <c r="I16279" s="419" t="s">
        <v>28826</v>
      </c>
    </row>
    <row r="16280" spans="1:9" x14ac:dyDescent="0.25">
      <c r="A16280" s="419" t="s">
        <v>66917</v>
      </c>
      <c r="B16280" s="419" t="s">
        <v>28832</v>
      </c>
      <c r="C16280" s="419" t="s">
        <v>66918</v>
      </c>
      <c r="D16280" s="419" t="s">
        <v>66919</v>
      </c>
      <c r="E16280" s="419" t="s">
        <v>66920</v>
      </c>
      <c r="F16280" s="419" t="s">
        <v>66921</v>
      </c>
      <c r="G16280" s="419" t="s">
        <v>28824</v>
      </c>
      <c r="H16280" s="419" t="s">
        <v>29994</v>
      </c>
      <c r="I16280" s="419" t="s">
        <v>28826</v>
      </c>
    </row>
    <row r="16281" spans="1:9" x14ac:dyDescent="0.25">
      <c r="A16281" s="419" t="s">
        <v>66922</v>
      </c>
      <c r="B16281" s="419" t="s">
        <v>28832</v>
      </c>
      <c r="C16281" s="419" t="s">
        <v>66923</v>
      </c>
      <c r="D16281" s="419" t="s">
        <v>66924</v>
      </c>
      <c r="E16281" s="419" t="s">
        <v>66925</v>
      </c>
      <c r="F16281" s="419" t="s">
        <v>66926</v>
      </c>
      <c r="G16281" s="419" t="s">
        <v>62047</v>
      </c>
      <c r="H16281" s="419" t="s">
        <v>28825</v>
      </c>
      <c r="I16281" s="419" t="s">
        <v>28826</v>
      </c>
    </row>
    <row r="16282" spans="1:9" x14ac:dyDescent="0.25">
      <c r="A16282" s="419" t="s">
        <v>66927</v>
      </c>
      <c r="B16282" s="419" t="s">
        <v>28832</v>
      </c>
      <c r="C16282" s="419" t="s">
        <v>66928</v>
      </c>
      <c r="D16282" s="419" t="s">
        <v>66924</v>
      </c>
      <c r="E16282" s="419" t="s">
        <v>66929</v>
      </c>
      <c r="F16282" s="419" t="s">
        <v>66930</v>
      </c>
      <c r="G16282" s="419" t="s">
        <v>62047</v>
      </c>
      <c r="H16282" s="419" t="s">
        <v>28825</v>
      </c>
      <c r="I16282" s="419" t="s">
        <v>28826</v>
      </c>
    </row>
    <row r="16283" spans="1:9" x14ac:dyDescent="0.25">
      <c r="A16283" s="419" t="s">
        <v>66931</v>
      </c>
      <c r="B16283" s="419" t="s">
        <v>28832</v>
      </c>
      <c r="C16283" s="419" t="s">
        <v>66932</v>
      </c>
      <c r="D16283" s="419" t="s">
        <v>66933</v>
      </c>
      <c r="E16283" s="419" t="s">
        <v>66934</v>
      </c>
      <c r="F16283" s="419" t="s">
        <v>66935</v>
      </c>
      <c r="G16283" s="419" t="s">
        <v>62047</v>
      </c>
      <c r="H16283" s="419" t="s">
        <v>28825</v>
      </c>
      <c r="I16283" s="419" t="s">
        <v>28826</v>
      </c>
    </row>
    <row r="16284" spans="1:9" x14ac:dyDescent="0.25">
      <c r="A16284" s="419" t="s">
        <v>66936</v>
      </c>
      <c r="B16284" s="419" t="s">
        <v>28832</v>
      </c>
      <c r="C16284" s="419" t="s">
        <v>66937</v>
      </c>
      <c r="D16284" s="419" t="s">
        <v>66938</v>
      </c>
      <c r="E16284" s="419" t="s">
        <v>66939</v>
      </c>
      <c r="F16284" s="419" t="s">
        <v>66940</v>
      </c>
      <c r="G16284" s="419" t="s">
        <v>28975</v>
      </c>
      <c r="H16284" s="419" t="s">
        <v>28825</v>
      </c>
      <c r="I16284" s="419" t="s">
        <v>28826</v>
      </c>
    </row>
    <row r="16285" spans="1:9" x14ac:dyDescent="0.25">
      <c r="A16285" s="419" t="s">
        <v>66941</v>
      </c>
      <c r="B16285" s="419" t="s">
        <v>28832</v>
      </c>
      <c r="C16285" s="419" t="s">
        <v>66942</v>
      </c>
      <c r="D16285" s="419" t="s">
        <v>66943</v>
      </c>
      <c r="E16285" s="419" t="s">
        <v>66944</v>
      </c>
      <c r="F16285" s="419" t="s">
        <v>66945</v>
      </c>
      <c r="G16285" s="419" t="s">
        <v>28975</v>
      </c>
      <c r="H16285" s="419" t="s">
        <v>28825</v>
      </c>
      <c r="I16285" s="419" t="s">
        <v>28826</v>
      </c>
    </row>
    <row r="16286" spans="1:9" x14ac:dyDescent="0.25">
      <c r="A16286" s="419" t="s">
        <v>66946</v>
      </c>
      <c r="B16286" s="419" t="s">
        <v>28832</v>
      </c>
      <c r="C16286" s="419" t="s">
        <v>66947</v>
      </c>
      <c r="D16286" s="419" t="s">
        <v>66948</v>
      </c>
      <c r="E16286" s="419" t="s">
        <v>66949</v>
      </c>
      <c r="F16286" s="419" t="s">
        <v>66950</v>
      </c>
      <c r="G16286" s="419" t="s">
        <v>28975</v>
      </c>
      <c r="H16286" s="419" t="s">
        <v>28825</v>
      </c>
      <c r="I16286" s="419" t="s">
        <v>28826</v>
      </c>
    </row>
    <row r="16287" spans="1:9" x14ac:dyDescent="0.25">
      <c r="A16287" s="419" t="s">
        <v>66951</v>
      </c>
      <c r="B16287" s="419" t="s">
        <v>28832</v>
      </c>
      <c r="C16287" s="419" t="s">
        <v>66952</v>
      </c>
      <c r="D16287" s="419" t="s">
        <v>66953</v>
      </c>
      <c r="E16287" s="419" t="s">
        <v>66954</v>
      </c>
      <c r="F16287" s="419" t="s">
        <v>66955</v>
      </c>
      <c r="G16287" s="419" t="s">
        <v>29656</v>
      </c>
      <c r="H16287" s="419" t="s">
        <v>28825</v>
      </c>
      <c r="I16287" s="419" t="s">
        <v>28826</v>
      </c>
    </row>
    <row r="16288" spans="1:9" x14ac:dyDescent="0.25">
      <c r="A16288" s="419" t="s">
        <v>66956</v>
      </c>
      <c r="B16288" s="419" t="s">
        <v>28832</v>
      </c>
      <c r="C16288" s="419" t="s">
        <v>66957</v>
      </c>
      <c r="D16288" s="419" t="s">
        <v>66958</v>
      </c>
      <c r="E16288" s="419" t="s">
        <v>66959</v>
      </c>
      <c r="F16288" s="419" t="s">
        <v>66960</v>
      </c>
      <c r="G16288" s="419" t="s">
        <v>28975</v>
      </c>
      <c r="H16288" s="419" t="s">
        <v>28825</v>
      </c>
      <c r="I16288" s="419" t="s">
        <v>28826</v>
      </c>
    </row>
    <row r="16289" spans="1:9" x14ac:dyDescent="0.25">
      <c r="A16289" s="419" t="s">
        <v>66961</v>
      </c>
      <c r="B16289" s="419" t="s">
        <v>28832</v>
      </c>
      <c r="C16289" s="419" t="s">
        <v>66962</v>
      </c>
      <c r="D16289" s="419" t="s">
        <v>66963</v>
      </c>
      <c r="E16289" s="419" t="s">
        <v>66964</v>
      </c>
      <c r="F16289" s="419" t="s">
        <v>66965</v>
      </c>
      <c r="G16289" s="419" t="s">
        <v>28975</v>
      </c>
      <c r="H16289" s="419" t="s">
        <v>28825</v>
      </c>
      <c r="I16289" s="419" t="s">
        <v>28826</v>
      </c>
    </row>
    <row r="16290" spans="1:9" x14ac:dyDescent="0.25">
      <c r="A16290" s="419" t="s">
        <v>66966</v>
      </c>
      <c r="B16290" s="419" t="s">
        <v>28832</v>
      </c>
      <c r="C16290" s="419" t="s">
        <v>8867</v>
      </c>
      <c r="D16290" s="419" t="s">
        <v>66967</v>
      </c>
      <c r="E16290" s="419" t="s">
        <v>66968</v>
      </c>
      <c r="F16290" s="419" t="s">
        <v>66969</v>
      </c>
      <c r="G16290" s="419" t="s">
        <v>62047</v>
      </c>
      <c r="H16290" s="419" t="s">
        <v>28825</v>
      </c>
      <c r="I16290" s="419" t="s">
        <v>28826</v>
      </c>
    </row>
    <row r="16291" spans="1:9" x14ac:dyDescent="0.25">
      <c r="A16291" s="419" t="s">
        <v>66970</v>
      </c>
      <c r="B16291" s="419" t="s">
        <v>28832</v>
      </c>
      <c r="C16291" s="419" t="s">
        <v>66971</v>
      </c>
      <c r="D16291" s="419" t="s">
        <v>66972</v>
      </c>
      <c r="E16291" s="419" t="s">
        <v>66973</v>
      </c>
      <c r="F16291" s="419" t="s">
        <v>66974</v>
      </c>
      <c r="G16291" s="419" t="s">
        <v>35162</v>
      </c>
      <c r="H16291" s="419" t="s">
        <v>28825</v>
      </c>
      <c r="I16291" s="419" t="s">
        <v>28826</v>
      </c>
    </row>
    <row r="16292" spans="1:9" x14ac:dyDescent="0.25">
      <c r="A16292" s="419" t="s">
        <v>66975</v>
      </c>
      <c r="B16292" s="419" t="s">
        <v>28832</v>
      </c>
      <c r="C16292" s="419" t="s">
        <v>66976</v>
      </c>
      <c r="D16292" s="419" t="s">
        <v>66977</v>
      </c>
      <c r="E16292" s="419" t="s">
        <v>66978</v>
      </c>
      <c r="F16292" s="419" t="s">
        <v>66979</v>
      </c>
      <c r="G16292" s="419" t="s">
        <v>35162</v>
      </c>
      <c r="H16292" s="419" t="s">
        <v>28825</v>
      </c>
      <c r="I16292" s="419" t="s">
        <v>28826</v>
      </c>
    </row>
    <row r="16293" spans="1:9" x14ac:dyDescent="0.25">
      <c r="A16293" s="419" t="s">
        <v>66980</v>
      </c>
      <c r="B16293" s="419" t="s">
        <v>28832</v>
      </c>
      <c r="C16293" s="419" t="s">
        <v>8870</v>
      </c>
      <c r="D16293" s="419" t="s">
        <v>39891</v>
      </c>
      <c r="E16293" s="419" t="s">
        <v>19883</v>
      </c>
      <c r="F16293" s="419" t="s">
        <v>66981</v>
      </c>
      <c r="G16293" s="419" t="s">
        <v>28824</v>
      </c>
      <c r="H16293" s="419" t="s">
        <v>28825</v>
      </c>
      <c r="I16293" s="419" t="s">
        <v>28826</v>
      </c>
    </row>
    <row r="16294" spans="1:9" x14ac:dyDescent="0.25">
      <c r="A16294" s="419" t="s">
        <v>66982</v>
      </c>
      <c r="B16294" s="419" t="s">
        <v>28832</v>
      </c>
      <c r="C16294" s="419" t="s">
        <v>8874</v>
      </c>
      <c r="D16294" s="419" t="s">
        <v>8875</v>
      </c>
      <c r="E16294" s="419" t="s">
        <v>8875</v>
      </c>
      <c r="F16294" s="419" t="s">
        <v>66983</v>
      </c>
      <c r="G16294" s="419" t="s">
        <v>62047</v>
      </c>
      <c r="H16294" s="419" t="s">
        <v>28825</v>
      </c>
      <c r="I16294" s="419" t="s">
        <v>28826</v>
      </c>
    </row>
    <row r="16295" spans="1:9" x14ac:dyDescent="0.25">
      <c r="A16295" s="419" t="s">
        <v>66984</v>
      </c>
      <c r="B16295" s="419" t="s">
        <v>28832</v>
      </c>
      <c r="C16295" s="419" t="s">
        <v>11561</v>
      </c>
      <c r="D16295" s="419" t="s">
        <v>66985</v>
      </c>
      <c r="E16295" s="419" t="s">
        <v>66986</v>
      </c>
      <c r="F16295" s="419" t="s">
        <v>66987</v>
      </c>
      <c r="G16295" s="419" t="s">
        <v>28968</v>
      </c>
      <c r="H16295" s="419" t="s">
        <v>28825</v>
      </c>
      <c r="I16295" s="419" t="s">
        <v>28826</v>
      </c>
    </row>
    <row r="16296" spans="1:9" x14ac:dyDescent="0.25">
      <c r="A16296" s="419" t="s">
        <v>66988</v>
      </c>
      <c r="B16296" s="419" t="s">
        <v>28832</v>
      </c>
      <c r="C16296" s="419" t="s">
        <v>66989</v>
      </c>
      <c r="D16296" s="419" t="s">
        <v>66990</v>
      </c>
      <c r="E16296" s="419" t="s">
        <v>66991</v>
      </c>
      <c r="F16296" s="419" t="s">
        <v>66992</v>
      </c>
      <c r="G16296" s="419" t="s">
        <v>29020</v>
      </c>
      <c r="H16296" s="419" t="s">
        <v>52389</v>
      </c>
      <c r="I16296" s="419" t="s">
        <v>28826</v>
      </c>
    </row>
    <row r="16297" spans="1:9" x14ac:dyDescent="0.25">
      <c r="A16297" s="419" t="s">
        <v>66993</v>
      </c>
      <c r="B16297" s="419" t="s">
        <v>28832</v>
      </c>
      <c r="C16297" s="419" t="s">
        <v>11565</v>
      </c>
      <c r="D16297" s="419" t="s">
        <v>66994</v>
      </c>
      <c r="E16297" s="419" t="s">
        <v>66995</v>
      </c>
      <c r="F16297" s="419" t="s">
        <v>66996</v>
      </c>
      <c r="G16297" s="419" t="s">
        <v>62047</v>
      </c>
      <c r="H16297" s="419" t="s">
        <v>28825</v>
      </c>
      <c r="I16297" s="419" t="s">
        <v>28826</v>
      </c>
    </row>
    <row r="16298" spans="1:9" x14ac:dyDescent="0.25">
      <c r="A16298" s="419" t="s">
        <v>66997</v>
      </c>
      <c r="B16298" s="419" t="s">
        <v>28832</v>
      </c>
      <c r="C16298" s="419" t="s">
        <v>66998</v>
      </c>
      <c r="D16298" s="419" t="s">
        <v>66999</v>
      </c>
      <c r="E16298" s="419" t="s">
        <v>67000</v>
      </c>
      <c r="F16298" s="419" t="s">
        <v>67001</v>
      </c>
      <c r="G16298" s="419" t="s">
        <v>29020</v>
      </c>
      <c r="H16298" s="419" t="s">
        <v>31462</v>
      </c>
      <c r="I16298" s="419" t="s">
        <v>28826</v>
      </c>
    </row>
    <row r="16299" spans="1:9" x14ac:dyDescent="0.25">
      <c r="A16299" s="419" t="s">
        <v>67002</v>
      </c>
      <c r="B16299" s="419" t="s">
        <v>28832</v>
      </c>
      <c r="C16299" s="419" t="s">
        <v>67003</v>
      </c>
      <c r="D16299" s="419" t="s">
        <v>67004</v>
      </c>
      <c r="E16299" s="419" t="s">
        <v>67005</v>
      </c>
      <c r="F16299" s="419" t="s">
        <v>67006</v>
      </c>
      <c r="G16299" s="419" t="s">
        <v>29020</v>
      </c>
      <c r="H16299" s="419" t="s">
        <v>36135</v>
      </c>
      <c r="I16299" s="419" t="s">
        <v>28826</v>
      </c>
    </row>
    <row r="16300" spans="1:9" x14ac:dyDescent="0.25">
      <c r="A16300" s="419" t="s">
        <v>67007</v>
      </c>
      <c r="B16300" s="419" t="s">
        <v>28832</v>
      </c>
      <c r="C16300" s="419" t="s">
        <v>67008</v>
      </c>
      <c r="D16300" s="419" t="s">
        <v>67009</v>
      </c>
      <c r="E16300" s="419" t="s">
        <v>67010</v>
      </c>
      <c r="F16300" s="419" t="s">
        <v>67011</v>
      </c>
      <c r="G16300" s="419" t="s">
        <v>29367</v>
      </c>
      <c r="H16300" s="419" t="s">
        <v>28825</v>
      </c>
      <c r="I16300" s="419" t="s">
        <v>28826</v>
      </c>
    </row>
    <row r="16301" spans="1:9" x14ac:dyDescent="0.25">
      <c r="A16301" s="419" t="s">
        <v>67012</v>
      </c>
      <c r="B16301" s="419" t="s">
        <v>28832</v>
      </c>
      <c r="C16301" s="419" t="s">
        <v>11577</v>
      </c>
      <c r="D16301" s="419" t="s">
        <v>67013</v>
      </c>
      <c r="E16301" s="419" t="s">
        <v>67014</v>
      </c>
      <c r="F16301" s="419" t="s">
        <v>67015</v>
      </c>
      <c r="G16301" s="419" t="s">
        <v>35162</v>
      </c>
      <c r="H16301" s="419" t="s">
        <v>28825</v>
      </c>
      <c r="I16301" s="419" t="s">
        <v>28826</v>
      </c>
    </row>
    <row r="16302" spans="1:9" x14ac:dyDescent="0.25">
      <c r="A16302" s="419" t="s">
        <v>67016</v>
      </c>
      <c r="B16302" s="419" t="s">
        <v>28832</v>
      </c>
      <c r="C16302" s="419" t="s">
        <v>67017</v>
      </c>
      <c r="D16302" s="419" t="s">
        <v>67018</v>
      </c>
      <c r="E16302" s="419" t="s">
        <v>67019</v>
      </c>
      <c r="F16302" s="419" t="s">
        <v>67020</v>
      </c>
      <c r="G16302" s="419" t="s">
        <v>62047</v>
      </c>
      <c r="H16302" s="419" t="s">
        <v>28825</v>
      </c>
      <c r="I16302" s="419" t="s">
        <v>28826</v>
      </c>
    </row>
    <row r="16303" spans="1:9" x14ac:dyDescent="0.25">
      <c r="A16303" s="419" t="s">
        <v>67021</v>
      </c>
      <c r="B16303" s="419" t="s">
        <v>28832</v>
      </c>
      <c r="C16303" s="419" t="s">
        <v>67022</v>
      </c>
      <c r="D16303" s="419" t="s">
        <v>67023</v>
      </c>
      <c r="E16303" s="419" t="s">
        <v>67024</v>
      </c>
      <c r="F16303" s="419" t="s">
        <v>67025</v>
      </c>
      <c r="G16303" s="419" t="s">
        <v>62047</v>
      </c>
      <c r="H16303" s="419" t="s">
        <v>28825</v>
      </c>
      <c r="I16303" s="419" t="s">
        <v>28826</v>
      </c>
    </row>
    <row r="16304" spans="1:9" x14ac:dyDescent="0.25">
      <c r="A16304" s="419" t="s">
        <v>67026</v>
      </c>
      <c r="B16304" s="419" t="s">
        <v>28832</v>
      </c>
      <c r="C16304" s="419" t="s">
        <v>11581</v>
      </c>
      <c r="D16304" s="419" t="s">
        <v>67027</v>
      </c>
      <c r="E16304" s="419" t="s">
        <v>67028</v>
      </c>
      <c r="F16304" s="419" t="s">
        <v>67029</v>
      </c>
      <c r="G16304" s="419" t="s">
        <v>31496</v>
      </c>
      <c r="H16304" s="419" t="s">
        <v>28825</v>
      </c>
      <c r="I16304" s="419" t="s">
        <v>28826</v>
      </c>
    </row>
    <row r="16305" spans="1:9" x14ac:dyDescent="0.25">
      <c r="A16305" s="419" t="s">
        <v>67030</v>
      </c>
      <c r="B16305" s="419" t="s">
        <v>28832</v>
      </c>
      <c r="C16305" s="419" t="s">
        <v>67031</v>
      </c>
      <c r="D16305" s="419" t="s">
        <v>67032</v>
      </c>
      <c r="E16305" s="419" t="s">
        <v>67033</v>
      </c>
      <c r="F16305" s="419" t="s">
        <v>67034</v>
      </c>
      <c r="G16305" s="419" t="s">
        <v>28824</v>
      </c>
      <c r="H16305" s="419" t="s">
        <v>63187</v>
      </c>
      <c r="I16305" s="419" t="s">
        <v>28826</v>
      </c>
    </row>
    <row r="16306" spans="1:9" x14ac:dyDescent="0.25">
      <c r="A16306" s="419" t="s">
        <v>67035</v>
      </c>
      <c r="B16306" s="419" t="s">
        <v>28832</v>
      </c>
      <c r="C16306" s="419" t="s">
        <v>67036</v>
      </c>
      <c r="D16306" s="419" t="s">
        <v>40880</v>
      </c>
      <c r="E16306" s="419" t="s">
        <v>67037</v>
      </c>
      <c r="F16306" s="419" t="s">
        <v>67038</v>
      </c>
      <c r="G16306" s="419" t="s">
        <v>28824</v>
      </c>
      <c r="H16306" s="419" t="s">
        <v>28825</v>
      </c>
      <c r="I16306" s="419" t="s">
        <v>28826</v>
      </c>
    </row>
    <row r="16307" spans="1:9" x14ac:dyDescent="0.25">
      <c r="A16307" s="419" t="s">
        <v>67039</v>
      </c>
      <c r="B16307" s="419" t="s">
        <v>28832</v>
      </c>
      <c r="C16307" s="419" t="s">
        <v>67036</v>
      </c>
      <c r="D16307" s="419" t="s">
        <v>61110</v>
      </c>
      <c r="E16307" s="419" t="s">
        <v>61110</v>
      </c>
      <c r="F16307" s="419" t="s">
        <v>67040</v>
      </c>
      <c r="G16307" s="419" t="s">
        <v>28824</v>
      </c>
      <c r="H16307" s="419" t="s">
        <v>28825</v>
      </c>
      <c r="I16307" s="419" t="s">
        <v>28826</v>
      </c>
    </row>
    <row r="16308" spans="1:9" x14ac:dyDescent="0.25">
      <c r="A16308" s="419" t="s">
        <v>67041</v>
      </c>
      <c r="B16308" s="419" t="s">
        <v>28832</v>
      </c>
      <c r="C16308" s="419" t="s">
        <v>67042</v>
      </c>
      <c r="D16308" s="419" t="s">
        <v>67043</v>
      </c>
      <c r="E16308" s="419" t="s">
        <v>67044</v>
      </c>
      <c r="F16308" s="419" t="s">
        <v>67045</v>
      </c>
      <c r="G16308" s="419" t="s">
        <v>28824</v>
      </c>
      <c r="H16308" s="419" t="s">
        <v>29994</v>
      </c>
      <c r="I16308" s="419" t="s">
        <v>28826</v>
      </c>
    </row>
    <row r="16309" spans="1:9" x14ac:dyDescent="0.25">
      <c r="A16309" s="419" t="s">
        <v>67046</v>
      </c>
      <c r="B16309" s="419" t="s">
        <v>28832</v>
      </c>
      <c r="C16309" s="419" t="s">
        <v>67047</v>
      </c>
      <c r="D16309" s="419" t="s">
        <v>67048</v>
      </c>
      <c r="E16309" s="419" t="s">
        <v>67049</v>
      </c>
      <c r="F16309" s="419" t="s">
        <v>67050</v>
      </c>
      <c r="G16309" s="419" t="s">
        <v>34823</v>
      </c>
      <c r="H16309" s="419" t="s">
        <v>38539</v>
      </c>
      <c r="I16309" s="419" t="s">
        <v>28826</v>
      </c>
    </row>
    <row r="16310" spans="1:9" x14ac:dyDescent="0.25">
      <c r="A16310" s="419" t="s">
        <v>67051</v>
      </c>
      <c r="B16310" s="419" t="s">
        <v>28832</v>
      </c>
      <c r="C16310" s="419" t="s">
        <v>67052</v>
      </c>
      <c r="D16310" s="419" t="s">
        <v>67053</v>
      </c>
      <c r="E16310" s="419" t="s">
        <v>67054</v>
      </c>
      <c r="F16310" s="419" t="s">
        <v>67055</v>
      </c>
      <c r="G16310" s="419" t="s">
        <v>28824</v>
      </c>
      <c r="H16310" s="419" t="s">
        <v>28825</v>
      </c>
      <c r="I16310" s="419" t="s">
        <v>28826</v>
      </c>
    </row>
    <row r="16311" spans="1:9" x14ac:dyDescent="0.25">
      <c r="A16311" s="419" t="s">
        <v>67056</v>
      </c>
      <c r="B16311" s="419" t="s">
        <v>28832</v>
      </c>
      <c r="C16311" s="419" t="s">
        <v>67057</v>
      </c>
      <c r="D16311" s="419" t="s">
        <v>51845</v>
      </c>
      <c r="E16311" s="419" t="s">
        <v>67058</v>
      </c>
      <c r="F16311" s="419" t="s">
        <v>67059</v>
      </c>
      <c r="G16311" s="419" t="s">
        <v>28824</v>
      </c>
      <c r="H16311" s="419" t="s">
        <v>28825</v>
      </c>
      <c r="I16311" s="419" t="s">
        <v>28826</v>
      </c>
    </row>
    <row r="16312" spans="1:9" x14ac:dyDescent="0.25">
      <c r="A16312" s="419" t="s">
        <v>67060</v>
      </c>
      <c r="B16312" s="419" t="s">
        <v>28832</v>
      </c>
      <c r="C16312" s="419" t="s">
        <v>67061</v>
      </c>
      <c r="D16312" s="419" t="s">
        <v>67062</v>
      </c>
      <c r="E16312" s="419" t="s">
        <v>67063</v>
      </c>
      <c r="F16312" s="419" t="s">
        <v>67064</v>
      </c>
      <c r="G16312" s="419" t="s">
        <v>28824</v>
      </c>
      <c r="H16312" s="419" t="s">
        <v>28825</v>
      </c>
      <c r="I16312" s="419" t="s">
        <v>28826</v>
      </c>
    </row>
    <row r="16313" spans="1:9" x14ac:dyDescent="0.25">
      <c r="A16313" s="419" t="s">
        <v>67065</v>
      </c>
      <c r="B16313" s="419" t="s">
        <v>28832</v>
      </c>
      <c r="C16313" s="419" t="s">
        <v>11584</v>
      </c>
      <c r="D16313" s="419" t="s">
        <v>67066</v>
      </c>
      <c r="E16313" s="419" t="s">
        <v>67066</v>
      </c>
      <c r="F16313" s="419" t="s">
        <v>67067</v>
      </c>
      <c r="G16313" s="419" t="s">
        <v>28824</v>
      </c>
      <c r="H16313" s="419" t="s">
        <v>28825</v>
      </c>
      <c r="I16313" s="419" t="s">
        <v>28826</v>
      </c>
    </row>
    <row r="16314" spans="1:9" x14ac:dyDescent="0.25">
      <c r="A16314" s="419" t="s">
        <v>67068</v>
      </c>
      <c r="B16314" s="419" t="s">
        <v>28832</v>
      </c>
      <c r="C16314" s="419" t="s">
        <v>11588</v>
      </c>
      <c r="D16314" s="419" t="s">
        <v>67069</v>
      </c>
      <c r="E16314" s="419" t="s">
        <v>67070</v>
      </c>
      <c r="F16314" s="419" t="s">
        <v>67071</v>
      </c>
      <c r="G16314" s="419" t="s">
        <v>30591</v>
      </c>
      <c r="H16314" s="419" t="s">
        <v>28825</v>
      </c>
      <c r="I16314" s="419" t="s">
        <v>28826</v>
      </c>
    </row>
    <row r="16315" spans="1:9" x14ac:dyDescent="0.25">
      <c r="A16315" s="419" t="s">
        <v>67072</v>
      </c>
      <c r="B16315" s="419" t="s">
        <v>28832</v>
      </c>
      <c r="C16315" s="419" t="s">
        <v>67073</v>
      </c>
      <c r="D16315" s="419" t="s">
        <v>67074</v>
      </c>
      <c r="E16315" s="419" t="s">
        <v>67075</v>
      </c>
      <c r="F16315" s="419" t="s">
        <v>67076</v>
      </c>
      <c r="G16315" s="419" t="s">
        <v>28824</v>
      </c>
      <c r="H16315" s="419" t="s">
        <v>28825</v>
      </c>
      <c r="I16315" s="419" t="s">
        <v>28826</v>
      </c>
    </row>
    <row r="16316" spans="1:9" x14ac:dyDescent="0.25">
      <c r="A16316" s="419" t="s">
        <v>67077</v>
      </c>
      <c r="B16316" s="419" t="s">
        <v>28832</v>
      </c>
      <c r="C16316" s="419" t="s">
        <v>67078</v>
      </c>
      <c r="D16316" s="419" t="s">
        <v>67079</v>
      </c>
      <c r="E16316" s="419" t="s">
        <v>67080</v>
      </c>
      <c r="F16316" s="419" t="s">
        <v>67081</v>
      </c>
      <c r="G16316" s="419" t="s">
        <v>28824</v>
      </c>
      <c r="H16316" s="419" t="s">
        <v>28825</v>
      </c>
      <c r="I16316" s="419" t="s">
        <v>28826</v>
      </c>
    </row>
    <row r="16317" spans="1:9" x14ac:dyDescent="0.25">
      <c r="A16317" s="419" t="s">
        <v>67082</v>
      </c>
      <c r="B16317" s="419" t="s">
        <v>28832</v>
      </c>
      <c r="C16317" s="419" t="s">
        <v>67083</v>
      </c>
      <c r="D16317" s="419" t="s">
        <v>67084</v>
      </c>
      <c r="E16317" s="419" t="s">
        <v>67085</v>
      </c>
      <c r="F16317" s="419" t="s">
        <v>67086</v>
      </c>
      <c r="G16317" s="419" t="s">
        <v>29020</v>
      </c>
      <c r="H16317" s="419" t="s">
        <v>31462</v>
      </c>
      <c r="I16317" s="419" t="s">
        <v>28826</v>
      </c>
    </row>
    <row r="16318" spans="1:9" x14ac:dyDescent="0.25">
      <c r="A16318" s="419" t="s">
        <v>67087</v>
      </c>
      <c r="B16318" s="419" t="s">
        <v>28832</v>
      </c>
      <c r="C16318" s="419" t="s">
        <v>67088</v>
      </c>
      <c r="D16318" s="419" t="s">
        <v>67089</v>
      </c>
      <c r="E16318" s="419" t="s">
        <v>67090</v>
      </c>
      <c r="F16318" s="419" t="s">
        <v>67091</v>
      </c>
      <c r="G16318" s="419" t="s">
        <v>29020</v>
      </c>
      <c r="H16318" s="419" t="s">
        <v>31462</v>
      </c>
      <c r="I16318" s="419" t="s">
        <v>28826</v>
      </c>
    </row>
    <row r="16319" spans="1:9" x14ac:dyDescent="0.25">
      <c r="A16319" s="419" t="s">
        <v>67092</v>
      </c>
      <c r="B16319" s="419" t="s">
        <v>28832</v>
      </c>
      <c r="C16319" s="419" t="s">
        <v>67093</v>
      </c>
      <c r="D16319" s="419" t="s">
        <v>67094</v>
      </c>
      <c r="E16319" s="419" t="s">
        <v>67095</v>
      </c>
      <c r="F16319" s="419" t="s">
        <v>67096</v>
      </c>
      <c r="G16319" s="419" t="s">
        <v>29020</v>
      </c>
      <c r="H16319" s="419" t="s">
        <v>31462</v>
      </c>
      <c r="I16319" s="419" t="s">
        <v>28826</v>
      </c>
    </row>
    <row r="16320" spans="1:9" x14ac:dyDescent="0.25">
      <c r="A16320" s="419" t="s">
        <v>67097</v>
      </c>
      <c r="B16320" s="419" t="s">
        <v>28832</v>
      </c>
      <c r="C16320" s="419" t="s">
        <v>67098</v>
      </c>
      <c r="D16320" s="419" t="s">
        <v>67099</v>
      </c>
      <c r="E16320" s="419" t="s">
        <v>67100</v>
      </c>
      <c r="F16320" s="419" t="s">
        <v>67101</v>
      </c>
      <c r="G16320" s="419" t="s">
        <v>28824</v>
      </c>
      <c r="H16320" s="419" t="s">
        <v>28825</v>
      </c>
      <c r="I16320" s="419" t="s">
        <v>28826</v>
      </c>
    </row>
    <row r="16321" spans="1:9" x14ac:dyDescent="0.25">
      <c r="A16321" s="419" t="s">
        <v>67102</v>
      </c>
      <c r="B16321" s="419" t="s">
        <v>28832</v>
      </c>
      <c r="C16321" s="419" t="s">
        <v>67103</v>
      </c>
      <c r="D16321" s="419" t="s">
        <v>51845</v>
      </c>
      <c r="E16321" s="419" t="s">
        <v>67104</v>
      </c>
      <c r="F16321" s="419" t="s">
        <v>67105</v>
      </c>
      <c r="G16321" s="419" t="s">
        <v>28824</v>
      </c>
      <c r="H16321" s="419" t="s">
        <v>28825</v>
      </c>
      <c r="I16321" s="419" t="s">
        <v>28826</v>
      </c>
    </row>
    <row r="16322" spans="1:9" x14ac:dyDescent="0.25">
      <c r="A16322" s="419" t="s">
        <v>67106</v>
      </c>
      <c r="B16322" s="419" t="s">
        <v>28832</v>
      </c>
      <c r="C16322" s="419" t="s">
        <v>67107</v>
      </c>
      <c r="D16322" s="419" t="s">
        <v>67108</v>
      </c>
      <c r="E16322" s="419" t="s">
        <v>67109</v>
      </c>
      <c r="F16322" s="419" t="s">
        <v>67110</v>
      </c>
      <c r="G16322" s="419" t="s">
        <v>28824</v>
      </c>
      <c r="H16322" s="419" t="s">
        <v>28825</v>
      </c>
      <c r="I16322" s="419" t="s">
        <v>28826</v>
      </c>
    </row>
    <row r="16323" spans="1:9" x14ac:dyDescent="0.25">
      <c r="A16323" s="419" t="s">
        <v>67111</v>
      </c>
      <c r="B16323" s="419" t="s">
        <v>28832</v>
      </c>
      <c r="C16323" s="419" t="s">
        <v>67112</v>
      </c>
      <c r="D16323" s="419" t="s">
        <v>67113</v>
      </c>
      <c r="E16323" s="419" t="s">
        <v>67114</v>
      </c>
      <c r="F16323" s="419" t="s">
        <v>67115</v>
      </c>
      <c r="G16323" s="419" t="s">
        <v>28824</v>
      </c>
      <c r="H16323" s="419" t="s">
        <v>28825</v>
      </c>
      <c r="I16323" s="419" t="s">
        <v>28826</v>
      </c>
    </row>
    <row r="16324" spans="1:9" x14ac:dyDescent="0.25">
      <c r="A16324" s="419" t="s">
        <v>67116</v>
      </c>
      <c r="B16324" s="419" t="s">
        <v>28832</v>
      </c>
      <c r="C16324" s="419" t="s">
        <v>67117</v>
      </c>
      <c r="D16324" s="419" t="s">
        <v>67118</v>
      </c>
      <c r="E16324" s="419" t="s">
        <v>67119</v>
      </c>
      <c r="F16324" s="419" t="s">
        <v>67120</v>
      </c>
      <c r="G16324" s="419" t="s">
        <v>28968</v>
      </c>
      <c r="H16324" s="419" t="s">
        <v>29496</v>
      </c>
      <c r="I16324" s="419" t="s">
        <v>28826</v>
      </c>
    </row>
    <row r="16325" spans="1:9" x14ac:dyDescent="0.25">
      <c r="A16325" s="419" t="s">
        <v>67121</v>
      </c>
      <c r="B16325" s="419" t="s">
        <v>28832</v>
      </c>
      <c r="C16325" s="419" t="s">
        <v>67122</v>
      </c>
      <c r="D16325" s="419" t="s">
        <v>38276</v>
      </c>
      <c r="E16325" s="419" t="s">
        <v>67123</v>
      </c>
      <c r="F16325" s="419" t="s">
        <v>67124</v>
      </c>
      <c r="G16325" s="419" t="s">
        <v>30591</v>
      </c>
      <c r="H16325" s="419" t="s">
        <v>28825</v>
      </c>
      <c r="I16325" s="419" t="s">
        <v>28826</v>
      </c>
    </row>
    <row r="16326" spans="1:9" x14ac:dyDescent="0.25">
      <c r="A16326" s="419" t="s">
        <v>67125</v>
      </c>
      <c r="B16326" s="419" t="s">
        <v>28832</v>
      </c>
      <c r="C16326" s="419" t="s">
        <v>67126</v>
      </c>
      <c r="D16326" s="419" t="s">
        <v>51845</v>
      </c>
      <c r="E16326" s="419" t="s">
        <v>67127</v>
      </c>
      <c r="F16326" s="419" t="s">
        <v>67128</v>
      </c>
      <c r="G16326" s="419" t="s">
        <v>29122</v>
      </c>
      <c r="H16326" s="419" t="s">
        <v>28825</v>
      </c>
      <c r="I16326" s="419" t="s">
        <v>28826</v>
      </c>
    </row>
    <row r="16327" spans="1:9" x14ac:dyDescent="0.25">
      <c r="A16327" s="419" t="s">
        <v>67129</v>
      </c>
      <c r="B16327" s="419" t="s">
        <v>28832</v>
      </c>
      <c r="C16327" s="419" t="s">
        <v>67130</v>
      </c>
      <c r="D16327" s="419" t="s">
        <v>67131</v>
      </c>
      <c r="E16327" s="419" t="s">
        <v>67132</v>
      </c>
      <c r="F16327" s="419" t="s">
        <v>67133</v>
      </c>
      <c r="G16327" s="419" t="s">
        <v>67134</v>
      </c>
      <c r="H16327" s="419" t="s">
        <v>28825</v>
      </c>
      <c r="I16327" s="419" t="s">
        <v>28826</v>
      </c>
    </row>
    <row r="16328" spans="1:9" x14ac:dyDescent="0.25">
      <c r="A16328" s="419" t="s">
        <v>67135</v>
      </c>
      <c r="B16328" s="419" t="s">
        <v>28832</v>
      </c>
      <c r="C16328" s="419" t="s">
        <v>11592</v>
      </c>
      <c r="D16328" s="419" t="s">
        <v>29869</v>
      </c>
      <c r="E16328" s="419" t="s">
        <v>21412</v>
      </c>
      <c r="F16328" s="419" t="s">
        <v>67136</v>
      </c>
      <c r="G16328" s="419" t="s">
        <v>28824</v>
      </c>
      <c r="H16328" s="419" t="s">
        <v>28825</v>
      </c>
      <c r="I16328" s="419" t="s">
        <v>28826</v>
      </c>
    </row>
    <row r="16329" spans="1:9" x14ac:dyDescent="0.25">
      <c r="A16329" s="419" t="s">
        <v>67137</v>
      </c>
      <c r="B16329" s="419" t="s">
        <v>28832</v>
      </c>
      <c r="C16329" s="419" t="s">
        <v>67138</v>
      </c>
      <c r="D16329" s="419" t="s">
        <v>67139</v>
      </c>
      <c r="E16329" s="419" t="s">
        <v>67140</v>
      </c>
      <c r="F16329" s="419" t="s">
        <v>67141</v>
      </c>
      <c r="G16329" s="419" t="s">
        <v>28824</v>
      </c>
      <c r="H16329" s="419" t="s">
        <v>28825</v>
      </c>
      <c r="I16329" s="419" t="s">
        <v>28826</v>
      </c>
    </row>
    <row r="16330" spans="1:9" x14ac:dyDescent="0.25">
      <c r="A16330" s="419" t="s">
        <v>67142</v>
      </c>
      <c r="B16330" s="419" t="s">
        <v>28832</v>
      </c>
      <c r="C16330" s="419" t="s">
        <v>67143</v>
      </c>
      <c r="D16330" s="419" t="s">
        <v>67144</v>
      </c>
      <c r="E16330" s="419" t="s">
        <v>67145</v>
      </c>
      <c r="F16330" s="419" t="s">
        <v>67146</v>
      </c>
      <c r="G16330" s="419" t="s">
        <v>28824</v>
      </c>
      <c r="H16330" s="419" t="s">
        <v>28825</v>
      </c>
      <c r="I16330" s="419" t="s">
        <v>28826</v>
      </c>
    </row>
    <row r="16331" spans="1:9" x14ac:dyDescent="0.25">
      <c r="A16331" s="419" t="s">
        <v>67147</v>
      </c>
      <c r="B16331" s="419" t="s">
        <v>28832</v>
      </c>
      <c r="C16331" s="419" t="s">
        <v>67148</v>
      </c>
      <c r="D16331" s="419" t="s">
        <v>64855</v>
      </c>
      <c r="E16331" s="419" t="s">
        <v>67149</v>
      </c>
      <c r="F16331" s="419" t="s">
        <v>67150</v>
      </c>
      <c r="G16331" s="419" t="s">
        <v>28824</v>
      </c>
      <c r="H16331" s="419" t="s">
        <v>28825</v>
      </c>
      <c r="I16331" s="419" t="s">
        <v>28826</v>
      </c>
    </row>
    <row r="16332" spans="1:9" x14ac:dyDescent="0.25">
      <c r="A16332" s="419" t="s">
        <v>67151</v>
      </c>
      <c r="B16332" s="419" t="s">
        <v>8245</v>
      </c>
      <c r="C16332" s="419" t="s">
        <v>11600</v>
      </c>
      <c r="D16332" s="419" t="s">
        <v>64855</v>
      </c>
      <c r="E16332" s="419" t="s">
        <v>67149</v>
      </c>
      <c r="F16332" s="419" t="s">
        <v>67152</v>
      </c>
      <c r="G16332" s="419" t="s">
        <v>28824</v>
      </c>
      <c r="H16332" s="419" t="s">
        <v>28825</v>
      </c>
      <c r="I16332" s="419" t="s">
        <v>28826</v>
      </c>
    </row>
    <row r="16333" spans="1:9" x14ac:dyDescent="0.25">
      <c r="A16333" s="419" t="s">
        <v>67153</v>
      </c>
      <c r="B16333" s="419" t="s">
        <v>28832</v>
      </c>
      <c r="C16333" s="419" t="s">
        <v>67154</v>
      </c>
      <c r="D16333" s="419" t="s">
        <v>67155</v>
      </c>
      <c r="E16333" s="419" t="s">
        <v>67156</v>
      </c>
      <c r="F16333" s="419" t="s">
        <v>67157</v>
      </c>
      <c r="G16333" s="419" t="s">
        <v>28824</v>
      </c>
      <c r="H16333" s="419" t="s">
        <v>28867</v>
      </c>
      <c r="I16333" s="419" t="s">
        <v>28826</v>
      </c>
    </row>
    <row r="16334" spans="1:9" x14ac:dyDescent="0.25">
      <c r="A16334" s="419" t="s">
        <v>67158</v>
      </c>
      <c r="B16334" s="419" t="s">
        <v>28832</v>
      </c>
      <c r="C16334" s="419" t="s">
        <v>67159</v>
      </c>
      <c r="D16334" s="419" t="s">
        <v>67160</v>
      </c>
      <c r="E16334" s="419" t="s">
        <v>67161</v>
      </c>
      <c r="F16334" s="419" t="s">
        <v>67162</v>
      </c>
      <c r="G16334" s="419" t="s">
        <v>28824</v>
      </c>
      <c r="H16334" s="419" t="s">
        <v>28825</v>
      </c>
      <c r="I16334" s="419" t="s">
        <v>28826</v>
      </c>
    </row>
    <row r="16335" spans="1:9" x14ac:dyDescent="0.25">
      <c r="A16335" s="419" t="s">
        <v>67163</v>
      </c>
      <c r="B16335" s="419" t="s">
        <v>28832</v>
      </c>
      <c r="C16335" s="419" t="s">
        <v>11603</v>
      </c>
      <c r="D16335" s="419" t="s">
        <v>29869</v>
      </c>
      <c r="E16335" s="419" t="s">
        <v>67164</v>
      </c>
      <c r="F16335" s="419" t="s">
        <v>67165</v>
      </c>
      <c r="G16335" s="419" t="s">
        <v>40769</v>
      </c>
      <c r="H16335" s="419" t="s">
        <v>28825</v>
      </c>
      <c r="I16335" s="419" t="s">
        <v>28826</v>
      </c>
    </row>
    <row r="16336" spans="1:9" x14ac:dyDescent="0.25">
      <c r="A16336" s="419" t="s">
        <v>67166</v>
      </c>
      <c r="B16336" s="419" t="s">
        <v>28832</v>
      </c>
      <c r="C16336" s="419" t="s">
        <v>67167</v>
      </c>
      <c r="D16336" s="419" t="s">
        <v>64855</v>
      </c>
      <c r="E16336" s="419" t="s">
        <v>67168</v>
      </c>
      <c r="F16336" s="419" t="s">
        <v>67169</v>
      </c>
      <c r="G16336" s="419" t="s">
        <v>28824</v>
      </c>
      <c r="H16336" s="419" t="s">
        <v>28825</v>
      </c>
      <c r="I16336" s="419" t="s">
        <v>28826</v>
      </c>
    </row>
    <row r="16337" spans="1:9" x14ac:dyDescent="0.25">
      <c r="A16337" s="419" t="s">
        <v>67170</v>
      </c>
      <c r="B16337" s="419" t="s">
        <v>28832</v>
      </c>
      <c r="C16337" s="419" t="s">
        <v>11618</v>
      </c>
      <c r="D16337" s="419" t="s">
        <v>67171</v>
      </c>
      <c r="E16337" s="419" t="s">
        <v>67172</v>
      </c>
      <c r="F16337" s="419" t="s">
        <v>67173</v>
      </c>
      <c r="G16337" s="419" t="s">
        <v>31824</v>
      </c>
      <c r="H16337" s="419" t="s">
        <v>28825</v>
      </c>
      <c r="I16337" s="419" t="s">
        <v>28826</v>
      </c>
    </row>
    <row r="16338" spans="1:9" x14ac:dyDescent="0.25">
      <c r="A16338" s="419" t="s">
        <v>67174</v>
      </c>
      <c r="B16338" s="419" t="s">
        <v>28832</v>
      </c>
      <c r="C16338" s="419" t="s">
        <v>67175</v>
      </c>
      <c r="D16338" s="419" t="s">
        <v>67176</v>
      </c>
      <c r="E16338" s="419" t="s">
        <v>1000</v>
      </c>
      <c r="F16338" s="419" t="s">
        <v>67177</v>
      </c>
      <c r="G16338" s="419" t="s">
        <v>29020</v>
      </c>
      <c r="H16338" s="419" t="s">
        <v>52389</v>
      </c>
      <c r="I16338" s="419" t="s">
        <v>28826</v>
      </c>
    </row>
    <row r="16339" spans="1:9" x14ac:dyDescent="0.25">
      <c r="A16339" s="419" t="s">
        <v>67178</v>
      </c>
      <c r="B16339" s="419" t="s">
        <v>28832</v>
      </c>
      <c r="C16339" s="419" t="s">
        <v>67179</v>
      </c>
      <c r="D16339" s="419" t="s">
        <v>67180</v>
      </c>
      <c r="E16339" s="419" t="s">
        <v>67181</v>
      </c>
      <c r="F16339" s="419" t="s">
        <v>67182</v>
      </c>
      <c r="G16339" s="419" t="s">
        <v>29020</v>
      </c>
      <c r="H16339" s="419" t="s">
        <v>52822</v>
      </c>
      <c r="I16339" s="419" t="s">
        <v>28826</v>
      </c>
    </row>
    <row r="16340" spans="1:9" x14ac:dyDescent="0.25">
      <c r="A16340" s="419" t="s">
        <v>67183</v>
      </c>
      <c r="B16340" s="419" t="s">
        <v>28832</v>
      </c>
      <c r="C16340" s="419" t="s">
        <v>11621</v>
      </c>
      <c r="D16340" s="419" t="s">
        <v>67184</v>
      </c>
      <c r="E16340" s="419" t="s">
        <v>67185</v>
      </c>
      <c r="F16340" s="419" t="s">
        <v>67186</v>
      </c>
      <c r="G16340" s="419" t="s">
        <v>33889</v>
      </c>
      <c r="H16340" s="419" t="s">
        <v>28825</v>
      </c>
      <c r="I16340" s="419" t="s">
        <v>28826</v>
      </c>
    </row>
    <row r="16341" spans="1:9" x14ac:dyDescent="0.25">
      <c r="A16341" s="419" t="s">
        <v>67187</v>
      </c>
      <c r="B16341" s="419" t="s">
        <v>28832</v>
      </c>
      <c r="C16341" s="419" t="s">
        <v>67188</v>
      </c>
      <c r="D16341" s="419" t="s">
        <v>67189</v>
      </c>
      <c r="E16341" s="419" t="s">
        <v>67190</v>
      </c>
      <c r="F16341" s="419" t="s">
        <v>67191</v>
      </c>
      <c r="G16341" s="419" t="s">
        <v>30591</v>
      </c>
      <c r="H16341" s="419" t="s">
        <v>28825</v>
      </c>
      <c r="I16341" s="419" t="s">
        <v>28826</v>
      </c>
    </row>
    <row r="16342" spans="1:9" x14ac:dyDescent="0.25">
      <c r="A16342" s="419" t="s">
        <v>67192</v>
      </c>
      <c r="B16342" s="419" t="s">
        <v>28832</v>
      </c>
      <c r="C16342" s="419" t="s">
        <v>67193</v>
      </c>
      <c r="D16342" s="419" t="s">
        <v>67194</v>
      </c>
      <c r="E16342" s="419" t="s">
        <v>67195</v>
      </c>
      <c r="F16342" s="419" t="s">
        <v>67196</v>
      </c>
      <c r="G16342" s="419" t="s">
        <v>30591</v>
      </c>
      <c r="H16342" s="419" t="s">
        <v>28825</v>
      </c>
      <c r="I16342" s="419" t="s">
        <v>28826</v>
      </c>
    </row>
    <row r="16343" spans="1:9" x14ac:dyDescent="0.25">
      <c r="A16343" s="419" t="s">
        <v>67197</v>
      </c>
      <c r="B16343" s="419" t="s">
        <v>28832</v>
      </c>
      <c r="C16343" s="419" t="s">
        <v>11629</v>
      </c>
      <c r="D16343" s="419" t="s">
        <v>45944</v>
      </c>
      <c r="E16343" s="419" t="s">
        <v>67198</v>
      </c>
      <c r="F16343" s="419" t="s">
        <v>67199</v>
      </c>
      <c r="G16343" s="419" t="s">
        <v>30591</v>
      </c>
      <c r="H16343" s="419" t="s">
        <v>28825</v>
      </c>
      <c r="I16343" s="419" t="s">
        <v>28826</v>
      </c>
    </row>
    <row r="16344" spans="1:9" x14ac:dyDescent="0.25">
      <c r="A16344" s="419" t="s">
        <v>67200</v>
      </c>
      <c r="B16344" s="419" t="s">
        <v>28832</v>
      </c>
      <c r="C16344" s="419" t="s">
        <v>67201</v>
      </c>
      <c r="D16344" s="419" t="s">
        <v>67202</v>
      </c>
      <c r="E16344" s="419" t="s">
        <v>67203</v>
      </c>
      <c r="F16344" s="419" t="s">
        <v>67204</v>
      </c>
      <c r="G16344" s="419" t="s">
        <v>30591</v>
      </c>
      <c r="H16344" s="419" t="s">
        <v>28825</v>
      </c>
      <c r="I16344" s="419" t="s">
        <v>28826</v>
      </c>
    </row>
    <row r="16345" spans="1:9" x14ac:dyDescent="0.25">
      <c r="A16345" s="419" t="s">
        <v>67205</v>
      </c>
      <c r="B16345" s="419" t="s">
        <v>28832</v>
      </c>
      <c r="C16345" s="419" t="s">
        <v>67206</v>
      </c>
      <c r="D16345" s="419" t="s">
        <v>67207</v>
      </c>
      <c r="E16345" s="419" t="s">
        <v>67208</v>
      </c>
      <c r="F16345" s="419" t="s">
        <v>67209</v>
      </c>
      <c r="G16345" s="419" t="s">
        <v>43768</v>
      </c>
      <c r="H16345" s="419" t="s">
        <v>28825</v>
      </c>
      <c r="I16345" s="419" t="s">
        <v>28826</v>
      </c>
    </row>
    <row r="16346" spans="1:9" x14ac:dyDescent="0.25">
      <c r="A16346" s="419" t="s">
        <v>67210</v>
      </c>
      <c r="B16346" s="419" t="s">
        <v>28832</v>
      </c>
      <c r="C16346" s="419" t="s">
        <v>67211</v>
      </c>
      <c r="D16346" s="419" t="s">
        <v>67212</v>
      </c>
      <c r="E16346" s="419" t="s">
        <v>67212</v>
      </c>
      <c r="F16346" s="419" t="s">
        <v>67213</v>
      </c>
      <c r="G16346" s="419" t="s">
        <v>30585</v>
      </c>
      <c r="H16346" s="419" t="s">
        <v>28825</v>
      </c>
      <c r="I16346" s="419" t="s">
        <v>28826</v>
      </c>
    </row>
    <row r="16347" spans="1:9" x14ac:dyDescent="0.25">
      <c r="A16347" s="419" t="s">
        <v>67214</v>
      </c>
      <c r="B16347" s="419" t="s">
        <v>28832</v>
      </c>
      <c r="C16347" s="419" t="s">
        <v>67215</v>
      </c>
      <c r="D16347" s="419" t="s">
        <v>67216</v>
      </c>
      <c r="E16347" s="419" t="s">
        <v>67217</v>
      </c>
      <c r="F16347" s="419" t="s">
        <v>67218</v>
      </c>
      <c r="G16347" s="419" t="s">
        <v>33061</v>
      </c>
      <c r="H16347" s="419" t="s">
        <v>28825</v>
      </c>
      <c r="I16347" s="419" t="s">
        <v>28826</v>
      </c>
    </row>
    <row r="16348" spans="1:9" x14ac:dyDescent="0.25">
      <c r="A16348" s="419" t="s">
        <v>67219</v>
      </c>
      <c r="B16348" s="419" t="s">
        <v>28832</v>
      </c>
      <c r="C16348" s="419" t="s">
        <v>67220</v>
      </c>
      <c r="D16348" s="419" t="s">
        <v>67221</v>
      </c>
      <c r="E16348" s="419" t="s">
        <v>67222</v>
      </c>
      <c r="F16348" s="419" t="s">
        <v>67223</v>
      </c>
      <c r="G16348" s="419" t="s">
        <v>29020</v>
      </c>
      <c r="H16348" s="419" t="s">
        <v>52008</v>
      </c>
      <c r="I16348" s="419" t="s">
        <v>28826</v>
      </c>
    </row>
    <row r="16349" spans="1:9" x14ac:dyDescent="0.25">
      <c r="A16349" s="419" t="s">
        <v>67224</v>
      </c>
      <c r="B16349" s="419" t="s">
        <v>28832</v>
      </c>
      <c r="C16349" s="419" t="s">
        <v>67225</v>
      </c>
      <c r="D16349" s="419" t="s">
        <v>67226</v>
      </c>
      <c r="E16349" s="419" t="s">
        <v>67227</v>
      </c>
      <c r="F16349" s="419" t="s">
        <v>67228</v>
      </c>
      <c r="G16349" s="419" t="s">
        <v>31087</v>
      </c>
      <c r="H16349" s="419" t="s">
        <v>28825</v>
      </c>
      <c r="I16349" s="419" t="s">
        <v>28826</v>
      </c>
    </row>
    <row r="16350" spans="1:9" x14ac:dyDescent="0.25">
      <c r="A16350" s="419" t="s">
        <v>67229</v>
      </c>
      <c r="B16350" s="419" t="s">
        <v>28832</v>
      </c>
      <c r="C16350" s="419" t="s">
        <v>11637</v>
      </c>
      <c r="D16350" s="419" t="s">
        <v>29869</v>
      </c>
      <c r="E16350" s="419" t="s">
        <v>67230</v>
      </c>
      <c r="F16350" s="419" t="s">
        <v>67231</v>
      </c>
      <c r="G16350" s="419" t="s">
        <v>31076</v>
      </c>
      <c r="H16350" s="419" t="s">
        <v>28825</v>
      </c>
      <c r="I16350" s="419" t="s">
        <v>28826</v>
      </c>
    </row>
    <row r="16351" spans="1:9" x14ac:dyDescent="0.25">
      <c r="A16351" s="419" t="s">
        <v>67232</v>
      </c>
      <c r="B16351" s="419" t="s">
        <v>28832</v>
      </c>
      <c r="C16351" s="419" t="s">
        <v>67233</v>
      </c>
      <c r="D16351" s="419" t="s">
        <v>67160</v>
      </c>
      <c r="E16351" s="419" t="s">
        <v>10071</v>
      </c>
      <c r="F16351" s="419" t="s">
        <v>67234</v>
      </c>
      <c r="G16351" s="419" t="s">
        <v>30591</v>
      </c>
      <c r="H16351" s="419" t="s">
        <v>28825</v>
      </c>
      <c r="I16351" s="419" t="s">
        <v>28826</v>
      </c>
    </row>
    <row r="16352" spans="1:9" x14ac:dyDescent="0.25">
      <c r="A16352" s="419" t="s">
        <v>67235</v>
      </c>
      <c r="B16352" s="419" t="s">
        <v>28832</v>
      </c>
      <c r="C16352" s="419" t="s">
        <v>67236</v>
      </c>
      <c r="D16352" s="419" t="s">
        <v>67237</v>
      </c>
      <c r="E16352" s="419" t="s">
        <v>67238</v>
      </c>
      <c r="F16352" s="419" t="s">
        <v>67239</v>
      </c>
      <c r="G16352" s="419" t="s">
        <v>31824</v>
      </c>
      <c r="H16352" s="419" t="s">
        <v>28825</v>
      </c>
      <c r="I16352" s="419" t="s">
        <v>28826</v>
      </c>
    </row>
    <row r="16353" spans="1:9" x14ac:dyDescent="0.25">
      <c r="A16353" s="419" t="s">
        <v>67240</v>
      </c>
      <c r="B16353" s="419" t="s">
        <v>28832</v>
      </c>
      <c r="C16353" s="419" t="s">
        <v>67241</v>
      </c>
      <c r="D16353" s="419" t="s">
        <v>67242</v>
      </c>
      <c r="E16353" s="419" t="s">
        <v>67243</v>
      </c>
      <c r="F16353" s="419" t="s">
        <v>67244</v>
      </c>
      <c r="G16353" s="419" t="s">
        <v>28824</v>
      </c>
      <c r="H16353" s="419" t="s">
        <v>63187</v>
      </c>
      <c r="I16353" s="419" t="s">
        <v>28826</v>
      </c>
    </row>
    <row r="16354" spans="1:9" x14ac:dyDescent="0.25">
      <c r="A16354" s="419" t="s">
        <v>67245</v>
      </c>
      <c r="B16354" s="419" t="s">
        <v>28832</v>
      </c>
      <c r="C16354" s="419" t="s">
        <v>67246</v>
      </c>
      <c r="D16354" s="419" t="s">
        <v>67247</v>
      </c>
      <c r="E16354" s="419" t="s">
        <v>67248</v>
      </c>
      <c r="F16354" s="419" t="s">
        <v>67249</v>
      </c>
      <c r="G16354" s="419" t="s">
        <v>28824</v>
      </c>
      <c r="H16354" s="419" t="s">
        <v>63187</v>
      </c>
      <c r="I16354" s="419" t="s">
        <v>28826</v>
      </c>
    </row>
    <row r="16355" spans="1:9" x14ac:dyDescent="0.25">
      <c r="A16355" s="419" t="s">
        <v>67250</v>
      </c>
      <c r="B16355" s="419" t="s">
        <v>8245</v>
      </c>
      <c r="C16355" s="419" t="s">
        <v>11640</v>
      </c>
      <c r="D16355" s="419" t="s">
        <v>67251</v>
      </c>
      <c r="E16355" s="419" t="s">
        <v>20561</v>
      </c>
      <c r="F16355" s="419" t="s">
        <v>67252</v>
      </c>
      <c r="G16355" s="419" t="s">
        <v>31221</v>
      </c>
      <c r="H16355" s="419" t="s">
        <v>28922</v>
      </c>
      <c r="I16355" s="419" t="s">
        <v>28826</v>
      </c>
    </row>
    <row r="16356" spans="1:9" x14ac:dyDescent="0.25">
      <c r="A16356" s="419" t="s">
        <v>67253</v>
      </c>
      <c r="B16356" s="419" t="s">
        <v>28832</v>
      </c>
      <c r="C16356" s="419" t="s">
        <v>67254</v>
      </c>
      <c r="D16356" s="419" t="s">
        <v>67251</v>
      </c>
      <c r="E16356" s="419" t="s">
        <v>20561</v>
      </c>
      <c r="F16356" s="419" t="s">
        <v>67255</v>
      </c>
      <c r="G16356" s="419" t="s">
        <v>31221</v>
      </c>
      <c r="H16356" s="419" t="s">
        <v>28922</v>
      </c>
      <c r="I16356" s="419" t="s">
        <v>28826</v>
      </c>
    </row>
    <row r="16357" spans="1:9" x14ac:dyDescent="0.25">
      <c r="A16357" s="419" t="s">
        <v>67256</v>
      </c>
      <c r="B16357" s="419" t="s">
        <v>28832</v>
      </c>
      <c r="C16357" s="419" t="s">
        <v>67257</v>
      </c>
      <c r="D16357" s="419" t="s">
        <v>67258</v>
      </c>
      <c r="E16357" s="419" t="s">
        <v>67258</v>
      </c>
      <c r="F16357" s="419" t="s">
        <v>67259</v>
      </c>
      <c r="G16357" s="419" t="s">
        <v>31221</v>
      </c>
      <c r="H16357" s="419" t="s">
        <v>28922</v>
      </c>
      <c r="I16357" s="419" t="s">
        <v>28826</v>
      </c>
    </row>
    <row r="16358" spans="1:9" x14ac:dyDescent="0.25">
      <c r="A16358" s="419" t="s">
        <v>67260</v>
      </c>
      <c r="B16358" s="419" t="s">
        <v>28832</v>
      </c>
      <c r="C16358" s="419" t="s">
        <v>67261</v>
      </c>
      <c r="D16358" s="419" t="s">
        <v>67262</v>
      </c>
      <c r="E16358" s="419" t="s">
        <v>67262</v>
      </c>
      <c r="F16358" s="419" t="s">
        <v>67263</v>
      </c>
      <c r="G16358" s="419" t="s">
        <v>31221</v>
      </c>
      <c r="H16358" s="419" t="s">
        <v>28922</v>
      </c>
      <c r="I16358" s="419" t="s">
        <v>28826</v>
      </c>
    </row>
    <row r="16359" spans="1:9" x14ac:dyDescent="0.25">
      <c r="A16359" s="419" t="s">
        <v>67264</v>
      </c>
      <c r="B16359" s="419" t="s">
        <v>28832</v>
      </c>
      <c r="C16359" s="419" t="s">
        <v>67265</v>
      </c>
      <c r="D16359" s="419" t="s">
        <v>67266</v>
      </c>
      <c r="E16359" s="419" t="s">
        <v>67266</v>
      </c>
      <c r="F16359" s="419" t="s">
        <v>67267</v>
      </c>
      <c r="G16359" s="419" t="s">
        <v>31221</v>
      </c>
      <c r="H16359" s="419" t="s">
        <v>28922</v>
      </c>
      <c r="I16359" s="419" t="s">
        <v>28826</v>
      </c>
    </row>
    <row r="16360" spans="1:9" x14ac:dyDescent="0.25">
      <c r="A16360" s="419" t="s">
        <v>67268</v>
      </c>
      <c r="B16360" s="419" t="s">
        <v>28832</v>
      </c>
      <c r="C16360" s="419" t="s">
        <v>67269</v>
      </c>
      <c r="D16360" s="419" t="s">
        <v>67270</v>
      </c>
      <c r="E16360" s="419" t="s">
        <v>67270</v>
      </c>
      <c r="F16360" s="419" t="s">
        <v>67271</v>
      </c>
      <c r="G16360" s="419" t="s">
        <v>31221</v>
      </c>
      <c r="H16360" s="419" t="s">
        <v>28922</v>
      </c>
      <c r="I16360" s="419" t="s">
        <v>28826</v>
      </c>
    </row>
    <row r="16361" spans="1:9" x14ac:dyDescent="0.25">
      <c r="A16361" s="419" t="s">
        <v>67272</v>
      </c>
      <c r="B16361" s="419" t="s">
        <v>28832</v>
      </c>
      <c r="C16361" s="419" t="s">
        <v>67273</v>
      </c>
      <c r="D16361" s="419" t="s">
        <v>67274</v>
      </c>
      <c r="E16361" s="419" t="s">
        <v>67274</v>
      </c>
      <c r="F16361" s="419" t="s">
        <v>67275</v>
      </c>
      <c r="G16361" s="419" t="s">
        <v>31221</v>
      </c>
      <c r="H16361" s="419" t="s">
        <v>28922</v>
      </c>
      <c r="I16361" s="419" t="s">
        <v>28826</v>
      </c>
    </row>
    <row r="16362" spans="1:9" x14ac:dyDescent="0.25">
      <c r="A16362" s="419" t="s">
        <v>67276</v>
      </c>
      <c r="B16362" s="419" t="s">
        <v>28832</v>
      </c>
      <c r="C16362" s="419" t="s">
        <v>67277</v>
      </c>
      <c r="D16362" s="419" t="s">
        <v>67278</v>
      </c>
      <c r="E16362" s="419" t="s">
        <v>67278</v>
      </c>
      <c r="F16362" s="419" t="s">
        <v>67279</v>
      </c>
      <c r="G16362" s="419" t="s">
        <v>28824</v>
      </c>
      <c r="H16362" s="419" t="s">
        <v>29643</v>
      </c>
      <c r="I16362" s="419" t="s">
        <v>28826</v>
      </c>
    </row>
    <row r="16363" spans="1:9" x14ac:dyDescent="0.25">
      <c r="A16363" s="419" t="s">
        <v>67280</v>
      </c>
      <c r="B16363" s="419" t="s">
        <v>8245</v>
      </c>
      <c r="C16363" s="419" t="s">
        <v>67281</v>
      </c>
      <c r="D16363" s="419" t="s">
        <v>35367</v>
      </c>
      <c r="E16363" s="419" t="s">
        <v>35368</v>
      </c>
      <c r="F16363" s="419" t="s">
        <v>35369</v>
      </c>
      <c r="G16363" s="419" t="s">
        <v>28824</v>
      </c>
      <c r="H16363" s="419" t="s">
        <v>28825</v>
      </c>
      <c r="I16363" s="419" t="s">
        <v>28826</v>
      </c>
    </row>
    <row r="16364" spans="1:9" x14ac:dyDescent="0.25">
      <c r="A16364" s="419" t="s">
        <v>67282</v>
      </c>
      <c r="B16364" s="419" t="s">
        <v>28832</v>
      </c>
      <c r="C16364" s="419" t="s">
        <v>67283</v>
      </c>
      <c r="D16364" s="419" t="s">
        <v>67284</v>
      </c>
      <c r="E16364" s="419" t="s">
        <v>67285</v>
      </c>
      <c r="F16364" s="419" t="s">
        <v>67286</v>
      </c>
      <c r="G16364" s="419" t="s">
        <v>28824</v>
      </c>
      <c r="H16364" s="419" t="s">
        <v>63187</v>
      </c>
      <c r="I16364" s="419" t="s">
        <v>28826</v>
      </c>
    </row>
    <row r="16365" spans="1:9" x14ac:dyDescent="0.25">
      <c r="A16365" s="419" t="s">
        <v>67287</v>
      </c>
      <c r="B16365" s="419" t="s">
        <v>28832</v>
      </c>
      <c r="C16365" s="419" t="s">
        <v>11654</v>
      </c>
      <c r="D16365" s="419" t="s">
        <v>67288</v>
      </c>
      <c r="E16365" s="419" t="s">
        <v>67289</v>
      </c>
      <c r="F16365" s="419" t="s">
        <v>67290</v>
      </c>
      <c r="G16365" s="419" t="s">
        <v>29157</v>
      </c>
      <c r="H16365" s="419" t="s">
        <v>31672</v>
      </c>
      <c r="I16365" s="419" t="s">
        <v>28826</v>
      </c>
    </row>
    <row r="16366" spans="1:9" x14ac:dyDescent="0.25">
      <c r="A16366" s="419" t="s">
        <v>67291</v>
      </c>
      <c r="B16366" s="419" t="s">
        <v>28832</v>
      </c>
      <c r="C16366" s="419" t="s">
        <v>11658</v>
      </c>
      <c r="D16366" s="419" t="s">
        <v>67292</v>
      </c>
      <c r="E16366" s="419" t="s">
        <v>67293</v>
      </c>
      <c r="F16366" s="419" t="s">
        <v>67294</v>
      </c>
      <c r="G16366" s="419" t="s">
        <v>28824</v>
      </c>
      <c r="H16366" s="419" t="s">
        <v>28825</v>
      </c>
      <c r="I16366" s="419" t="s">
        <v>28826</v>
      </c>
    </row>
    <row r="16367" spans="1:9" x14ac:dyDescent="0.25">
      <c r="A16367" s="419" t="s">
        <v>67295</v>
      </c>
      <c r="B16367" s="419" t="s">
        <v>28832</v>
      </c>
      <c r="C16367" s="419" t="s">
        <v>6679</v>
      </c>
      <c r="D16367" s="419" t="s">
        <v>67296</v>
      </c>
      <c r="E16367" s="419" t="s">
        <v>67296</v>
      </c>
      <c r="F16367" s="419" t="s">
        <v>67297</v>
      </c>
      <c r="G16367" s="419" t="s">
        <v>28824</v>
      </c>
      <c r="H16367" s="419" t="s">
        <v>28825</v>
      </c>
      <c r="I16367" s="419" t="s">
        <v>28826</v>
      </c>
    </row>
    <row r="16368" spans="1:9" x14ac:dyDescent="0.25">
      <c r="A16368" s="419" t="s">
        <v>67298</v>
      </c>
      <c r="B16368" s="419" t="s">
        <v>28832</v>
      </c>
      <c r="C16368" s="419" t="s">
        <v>11662</v>
      </c>
      <c r="D16368" s="419" t="s">
        <v>67299</v>
      </c>
      <c r="E16368" s="419" t="s">
        <v>67300</v>
      </c>
      <c r="F16368" s="419" t="s">
        <v>67301</v>
      </c>
      <c r="G16368" s="419" t="s">
        <v>30183</v>
      </c>
      <c r="H16368" s="419" t="s">
        <v>28825</v>
      </c>
      <c r="I16368" s="419" t="s">
        <v>28826</v>
      </c>
    </row>
    <row r="16369" spans="1:9" x14ac:dyDescent="0.25">
      <c r="A16369" s="419" t="s">
        <v>67302</v>
      </c>
      <c r="B16369" s="419" t="s">
        <v>28832</v>
      </c>
      <c r="C16369" s="419" t="s">
        <v>67303</v>
      </c>
      <c r="D16369" s="419" t="s">
        <v>67304</v>
      </c>
      <c r="E16369" s="419" t="s">
        <v>67305</v>
      </c>
      <c r="F16369" s="419" t="s">
        <v>67306</v>
      </c>
      <c r="G16369" s="419" t="s">
        <v>31120</v>
      </c>
      <c r="H16369" s="419" t="s">
        <v>29123</v>
      </c>
      <c r="I16369" s="419" t="s">
        <v>28826</v>
      </c>
    </row>
    <row r="16370" spans="1:9" x14ac:dyDescent="0.25">
      <c r="A16370" s="419" t="s">
        <v>67307</v>
      </c>
      <c r="B16370" s="419" t="s">
        <v>28832</v>
      </c>
      <c r="C16370" s="419" t="s">
        <v>67308</v>
      </c>
      <c r="D16370" s="419" t="s">
        <v>67309</v>
      </c>
      <c r="E16370" s="419" t="s">
        <v>67310</v>
      </c>
      <c r="F16370" s="419" t="s">
        <v>67311</v>
      </c>
      <c r="G16370" s="419" t="s">
        <v>30183</v>
      </c>
      <c r="H16370" s="419" t="s">
        <v>28825</v>
      </c>
      <c r="I16370" s="419" t="s">
        <v>28826</v>
      </c>
    </row>
    <row r="16371" spans="1:9" x14ac:dyDescent="0.25">
      <c r="A16371" s="419" t="s">
        <v>67312</v>
      </c>
      <c r="B16371" s="419" t="s">
        <v>28832</v>
      </c>
      <c r="C16371" s="419" t="s">
        <v>67313</v>
      </c>
      <c r="D16371" s="419" t="s">
        <v>67314</v>
      </c>
      <c r="E16371" s="419" t="s">
        <v>67315</v>
      </c>
      <c r="F16371" s="419" t="s">
        <v>67316</v>
      </c>
      <c r="G16371" s="419" t="s">
        <v>29778</v>
      </c>
      <c r="H16371" s="419" t="s">
        <v>28825</v>
      </c>
      <c r="I16371" s="419" t="s">
        <v>28826</v>
      </c>
    </row>
    <row r="16372" spans="1:9" x14ac:dyDescent="0.25">
      <c r="A16372" s="419" t="s">
        <v>67317</v>
      </c>
      <c r="B16372" s="419" t="s">
        <v>8245</v>
      </c>
      <c r="C16372" s="419" t="s">
        <v>67318</v>
      </c>
      <c r="D16372" s="419" t="s">
        <v>67319</v>
      </c>
      <c r="E16372" s="419" t="s">
        <v>67320</v>
      </c>
      <c r="F16372" s="419" t="s">
        <v>67321</v>
      </c>
      <c r="G16372" s="419" t="s">
        <v>28824</v>
      </c>
      <c r="H16372" s="419" t="s">
        <v>28825</v>
      </c>
      <c r="I16372" s="419" t="s">
        <v>28826</v>
      </c>
    </row>
    <row r="16373" spans="1:9" x14ac:dyDescent="0.25">
      <c r="A16373" s="419" t="s">
        <v>67322</v>
      </c>
      <c r="B16373" s="419" t="s">
        <v>28832</v>
      </c>
      <c r="C16373" s="419" t="s">
        <v>11674</v>
      </c>
      <c r="D16373" s="419" t="s">
        <v>67323</v>
      </c>
      <c r="E16373" s="419" t="s">
        <v>67323</v>
      </c>
      <c r="F16373" s="419" t="s">
        <v>67324</v>
      </c>
      <c r="G16373" s="419" t="s">
        <v>28824</v>
      </c>
      <c r="H16373" s="419" t="s">
        <v>28825</v>
      </c>
      <c r="I16373" s="419" t="s">
        <v>28826</v>
      </c>
    </row>
    <row r="16374" spans="1:9" x14ac:dyDescent="0.25">
      <c r="A16374" s="419" t="s">
        <v>67325</v>
      </c>
      <c r="B16374" s="419" t="s">
        <v>28832</v>
      </c>
      <c r="C16374" s="419" t="s">
        <v>67326</v>
      </c>
      <c r="D16374" s="419" t="s">
        <v>67327</v>
      </c>
      <c r="E16374" s="419" t="s">
        <v>67328</v>
      </c>
      <c r="F16374" s="419" t="s">
        <v>67329</v>
      </c>
      <c r="G16374" s="419" t="s">
        <v>28824</v>
      </c>
      <c r="H16374" s="419" t="s">
        <v>28825</v>
      </c>
      <c r="I16374" s="419" t="s">
        <v>28826</v>
      </c>
    </row>
    <row r="16375" spans="1:9" x14ac:dyDescent="0.25">
      <c r="A16375" s="419" t="s">
        <v>67330</v>
      </c>
      <c r="B16375" s="419" t="s">
        <v>28832</v>
      </c>
      <c r="C16375" s="419" t="s">
        <v>67331</v>
      </c>
      <c r="D16375" s="419" t="s">
        <v>67332</v>
      </c>
      <c r="E16375" s="419" t="s">
        <v>67333</v>
      </c>
      <c r="F16375" s="419" t="s">
        <v>67334</v>
      </c>
      <c r="G16375" s="419" t="s">
        <v>29430</v>
      </c>
      <c r="H16375" s="419" t="s">
        <v>28825</v>
      </c>
      <c r="I16375" s="419" t="s">
        <v>28826</v>
      </c>
    </row>
    <row r="16376" spans="1:9" x14ac:dyDescent="0.25">
      <c r="A16376" s="419" t="s">
        <v>67335</v>
      </c>
      <c r="B16376" s="419" t="s">
        <v>28832</v>
      </c>
      <c r="C16376" s="419" t="s">
        <v>67336</v>
      </c>
      <c r="D16376" s="419" t="s">
        <v>67337</v>
      </c>
      <c r="E16376" s="419" t="s">
        <v>67338</v>
      </c>
      <c r="F16376" s="419" t="s">
        <v>67339</v>
      </c>
      <c r="G16376" s="419" t="s">
        <v>28824</v>
      </c>
      <c r="H16376" s="419" t="s">
        <v>28825</v>
      </c>
      <c r="I16376" s="419" t="s">
        <v>28826</v>
      </c>
    </row>
    <row r="16377" spans="1:9" x14ac:dyDescent="0.25">
      <c r="A16377" s="419" t="s">
        <v>67340</v>
      </c>
      <c r="B16377" s="419" t="s">
        <v>28832</v>
      </c>
      <c r="C16377" s="419" t="s">
        <v>67341</v>
      </c>
      <c r="D16377" s="419" t="s">
        <v>67342</v>
      </c>
      <c r="E16377" s="419" t="s">
        <v>67343</v>
      </c>
      <c r="F16377" s="419" t="s">
        <v>67344</v>
      </c>
      <c r="G16377" s="419" t="s">
        <v>28824</v>
      </c>
      <c r="H16377" s="419" t="s">
        <v>63187</v>
      </c>
      <c r="I16377" s="419" t="s">
        <v>28826</v>
      </c>
    </row>
    <row r="16378" spans="1:9" x14ac:dyDescent="0.25">
      <c r="A16378" s="419" t="s">
        <v>67345</v>
      </c>
      <c r="B16378" s="419" t="s">
        <v>28832</v>
      </c>
      <c r="C16378" s="419" t="s">
        <v>67346</v>
      </c>
      <c r="D16378" s="419" t="s">
        <v>67347</v>
      </c>
      <c r="E16378" s="419" t="s">
        <v>67348</v>
      </c>
      <c r="F16378" s="419" t="s">
        <v>67349</v>
      </c>
      <c r="G16378" s="419" t="s">
        <v>29020</v>
      </c>
      <c r="H16378" s="419" t="s">
        <v>52822</v>
      </c>
      <c r="I16378" s="419" t="s">
        <v>28826</v>
      </c>
    </row>
    <row r="16379" spans="1:9" x14ac:dyDescent="0.25">
      <c r="A16379" s="419" t="s">
        <v>67350</v>
      </c>
      <c r="B16379" s="419" t="s">
        <v>28832</v>
      </c>
      <c r="C16379" s="419" t="s">
        <v>67351</v>
      </c>
      <c r="D16379" s="419" t="s">
        <v>67352</v>
      </c>
      <c r="E16379" s="419" t="s">
        <v>67353</v>
      </c>
      <c r="F16379" s="419" t="s">
        <v>67354</v>
      </c>
      <c r="G16379" s="419" t="s">
        <v>54299</v>
      </c>
      <c r="H16379" s="419" t="s">
        <v>28825</v>
      </c>
      <c r="I16379" s="419" t="s">
        <v>28826</v>
      </c>
    </row>
    <row r="16380" spans="1:9" x14ac:dyDescent="0.25">
      <c r="A16380" s="419" t="s">
        <v>67355</v>
      </c>
      <c r="B16380" s="419" t="s">
        <v>28832</v>
      </c>
      <c r="C16380" s="419" t="s">
        <v>67356</v>
      </c>
      <c r="D16380" s="419" t="s">
        <v>67357</v>
      </c>
      <c r="E16380" s="419" t="s">
        <v>67358</v>
      </c>
      <c r="F16380" s="419" t="s">
        <v>67359</v>
      </c>
      <c r="G16380" s="419" t="s">
        <v>28824</v>
      </c>
      <c r="H16380" s="419" t="s">
        <v>28825</v>
      </c>
      <c r="I16380" s="419" t="s">
        <v>28826</v>
      </c>
    </row>
    <row r="16381" spans="1:9" x14ac:dyDescent="0.25">
      <c r="A16381" s="419" t="s">
        <v>67360</v>
      </c>
      <c r="B16381" s="419" t="s">
        <v>28832</v>
      </c>
      <c r="C16381" s="419" t="s">
        <v>67361</v>
      </c>
      <c r="D16381" s="419" t="s">
        <v>67362</v>
      </c>
      <c r="E16381" s="419" t="s">
        <v>67363</v>
      </c>
      <c r="F16381" s="419" t="s">
        <v>67364</v>
      </c>
      <c r="G16381" s="419" t="s">
        <v>38865</v>
      </c>
      <c r="H16381" s="419" t="s">
        <v>28825</v>
      </c>
      <c r="I16381" s="419" t="s">
        <v>28826</v>
      </c>
    </row>
    <row r="16382" spans="1:9" x14ac:dyDescent="0.25">
      <c r="A16382" s="419" t="s">
        <v>67365</v>
      </c>
      <c r="B16382" s="419" t="s">
        <v>28832</v>
      </c>
      <c r="C16382" s="419" t="s">
        <v>11684</v>
      </c>
      <c r="D16382" s="419" t="s">
        <v>34501</v>
      </c>
      <c r="E16382" s="419" t="s">
        <v>67366</v>
      </c>
      <c r="F16382" s="419" t="s">
        <v>67367</v>
      </c>
      <c r="G16382" s="419" t="s">
        <v>28824</v>
      </c>
      <c r="H16382" s="419" t="s">
        <v>28825</v>
      </c>
      <c r="I16382" s="419" t="s">
        <v>28826</v>
      </c>
    </row>
    <row r="16383" spans="1:9" x14ac:dyDescent="0.25">
      <c r="A16383" s="419" t="s">
        <v>67368</v>
      </c>
      <c r="B16383" s="419" t="s">
        <v>28832</v>
      </c>
      <c r="C16383" s="419" t="s">
        <v>11684</v>
      </c>
      <c r="D16383" s="419" t="s">
        <v>54488</v>
      </c>
      <c r="E16383" s="419" t="s">
        <v>67369</v>
      </c>
      <c r="F16383" s="419" t="s">
        <v>67370</v>
      </c>
      <c r="G16383" s="419" t="s">
        <v>28824</v>
      </c>
      <c r="H16383" s="419" t="s">
        <v>28825</v>
      </c>
      <c r="I16383" s="419" t="s">
        <v>28826</v>
      </c>
    </row>
    <row r="16384" spans="1:9" x14ac:dyDescent="0.25">
      <c r="A16384" s="419" t="s">
        <v>67371</v>
      </c>
      <c r="B16384" s="419" t="s">
        <v>28832</v>
      </c>
      <c r="C16384" s="419" t="s">
        <v>11702</v>
      </c>
      <c r="D16384" s="419" t="s">
        <v>67372</v>
      </c>
      <c r="E16384" s="419" t="s">
        <v>67373</v>
      </c>
      <c r="F16384" s="419" t="s">
        <v>67374</v>
      </c>
      <c r="G16384" s="419" t="s">
        <v>28824</v>
      </c>
      <c r="H16384" s="419" t="s">
        <v>28825</v>
      </c>
      <c r="I16384" s="419" t="s">
        <v>28826</v>
      </c>
    </row>
    <row r="16385" spans="1:9" x14ac:dyDescent="0.25">
      <c r="A16385" s="419" t="s">
        <v>67375</v>
      </c>
      <c r="B16385" s="419" t="s">
        <v>8245</v>
      </c>
      <c r="C16385" s="419" t="s">
        <v>67376</v>
      </c>
      <c r="D16385" s="419" t="s">
        <v>38051</v>
      </c>
      <c r="E16385" s="419" t="s">
        <v>38052</v>
      </c>
      <c r="F16385" s="419" t="s">
        <v>67377</v>
      </c>
      <c r="G16385" s="419" t="s">
        <v>28824</v>
      </c>
      <c r="H16385" s="419" t="s">
        <v>28825</v>
      </c>
      <c r="I16385" s="419" t="s">
        <v>28826</v>
      </c>
    </row>
    <row r="16386" spans="1:9" x14ac:dyDescent="0.25">
      <c r="A16386" s="419" t="s">
        <v>67378</v>
      </c>
      <c r="B16386" s="419" t="s">
        <v>28832</v>
      </c>
      <c r="C16386" s="419" t="s">
        <v>67379</v>
      </c>
      <c r="D16386" s="419" t="s">
        <v>67380</v>
      </c>
      <c r="E16386" s="419" t="s">
        <v>67381</v>
      </c>
      <c r="F16386" s="419" t="s">
        <v>67382</v>
      </c>
      <c r="G16386" s="419" t="s">
        <v>28824</v>
      </c>
      <c r="H16386" s="419" t="s">
        <v>63187</v>
      </c>
      <c r="I16386" s="419" t="s">
        <v>28826</v>
      </c>
    </row>
    <row r="16387" spans="1:9" x14ac:dyDescent="0.25">
      <c r="A16387" s="419" t="s">
        <v>67383</v>
      </c>
      <c r="B16387" s="419" t="s">
        <v>28832</v>
      </c>
      <c r="C16387" s="419" t="s">
        <v>67384</v>
      </c>
      <c r="D16387" s="419" t="s">
        <v>67385</v>
      </c>
      <c r="E16387" s="419" t="s">
        <v>67386</v>
      </c>
      <c r="F16387" s="419" t="s">
        <v>67387</v>
      </c>
      <c r="G16387" s="419" t="s">
        <v>28824</v>
      </c>
      <c r="H16387" s="419" t="s">
        <v>28825</v>
      </c>
      <c r="I16387" s="419" t="s">
        <v>28826</v>
      </c>
    </row>
    <row r="16388" spans="1:9" x14ac:dyDescent="0.25">
      <c r="A16388" s="419" t="s">
        <v>67388</v>
      </c>
      <c r="B16388" s="419" t="s">
        <v>28832</v>
      </c>
      <c r="C16388" s="419" t="s">
        <v>67389</v>
      </c>
      <c r="D16388" s="419" t="s">
        <v>48552</v>
      </c>
      <c r="E16388" s="419" t="s">
        <v>67390</v>
      </c>
      <c r="F16388" s="419" t="s">
        <v>67391</v>
      </c>
      <c r="G16388" s="419" t="s">
        <v>28824</v>
      </c>
      <c r="H16388" s="419" t="s">
        <v>28825</v>
      </c>
      <c r="I16388" s="419" t="s">
        <v>28826</v>
      </c>
    </row>
    <row r="16389" spans="1:9" x14ac:dyDescent="0.25">
      <c r="A16389" s="419" t="s">
        <v>67392</v>
      </c>
      <c r="B16389" s="419" t="s">
        <v>28832</v>
      </c>
      <c r="C16389" s="419" t="s">
        <v>67393</v>
      </c>
      <c r="D16389" s="419" t="s">
        <v>67394</v>
      </c>
      <c r="E16389" s="419" t="s">
        <v>67395</v>
      </c>
      <c r="F16389" s="419" t="s">
        <v>67396</v>
      </c>
      <c r="G16389" s="419" t="s">
        <v>29831</v>
      </c>
      <c r="H16389" s="419" t="s">
        <v>28825</v>
      </c>
      <c r="I16389" s="419" t="s">
        <v>28826</v>
      </c>
    </row>
    <row r="16390" spans="1:9" x14ac:dyDescent="0.25">
      <c r="A16390" s="419" t="s">
        <v>67397</v>
      </c>
      <c r="B16390" s="419" t="s">
        <v>28832</v>
      </c>
      <c r="C16390" s="419" t="s">
        <v>67398</v>
      </c>
      <c r="D16390" s="419" t="s">
        <v>67399</v>
      </c>
      <c r="E16390" s="419" t="s">
        <v>67400</v>
      </c>
      <c r="F16390" s="419" t="s">
        <v>67401</v>
      </c>
      <c r="G16390" s="419" t="s">
        <v>29831</v>
      </c>
      <c r="H16390" s="419" t="s">
        <v>28825</v>
      </c>
      <c r="I16390" s="419" t="s">
        <v>28826</v>
      </c>
    </row>
    <row r="16391" spans="1:9" x14ac:dyDescent="0.25">
      <c r="A16391" s="419" t="s">
        <v>67402</v>
      </c>
      <c r="B16391" s="419" t="s">
        <v>28832</v>
      </c>
      <c r="C16391" s="419" t="s">
        <v>11714</v>
      </c>
      <c r="D16391" s="419" t="s">
        <v>67403</v>
      </c>
      <c r="E16391" s="419" t="s">
        <v>67404</v>
      </c>
      <c r="F16391" s="419" t="s">
        <v>67405</v>
      </c>
      <c r="G16391" s="419" t="s">
        <v>28824</v>
      </c>
      <c r="H16391" s="419" t="s">
        <v>28825</v>
      </c>
      <c r="I16391" s="419" t="s">
        <v>28826</v>
      </c>
    </row>
    <row r="16392" spans="1:9" x14ac:dyDescent="0.25">
      <c r="A16392" s="419" t="s">
        <v>67406</v>
      </c>
      <c r="B16392" s="419" t="s">
        <v>8245</v>
      </c>
      <c r="C16392" s="419" t="s">
        <v>67407</v>
      </c>
      <c r="D16392" s="419" t="s">
        <v>67408</v>
      </c>
      <c r="E16392" s="419" t="s">
        <v>67409</v>
      </c>
      <c r="F16392" s="419" t="s">
        <v>67410</v>
      </c>
      <c r="G16392" s="419" t="s">
        <v>29312</v>
      </c>
      <c r="H16392" s="419" t="s">
        <v>29313</v>
      </c>
      <c r="I16392" s="419" t="s">
        <v>28826</v>
      </c>
    </row>
    <row r="16393" spans="1:9" x14ac:dyDescent="0.25">
      <c r="A16393" s="419" t="s">
        <v>67411</v>
      </c>
      <c r="B16393" s="419" t="s">
        <v>28832</v>
      </c>
      <c r="C16393" s="419" t="s">
        <v>11730</v>
      </c>
      <c r="D16393" s="419" t="s">
        <v>67408</v>
      </c>
      <c r="E16393" s="419" t="s">
        <v>67409</v>
      </c>
      <c r="F16393" s="419" t="s">
        <v>67412</v>
      </c>
      <c r="G16393" s="419" t="s">
        <v>28824</v>
      </c>
      <c r="H16393" s="419" t="s">
        <v>28825</v>
      </c>
      <c r="I16393" s="419" t="s">
        <v>28826</v>
      </c>
    </row>
    <row r="16394" spans="1:9" x14ac:dyDescent="0.25">
      <c r="A16394" s="419" t="s">
        <v>67413</v>
      </c>
      <c r="B16394" s="419" t="s">
        <v>28832</v>
      </c>
      <c r="C16394" s="419" t="s">
        <v>11744</v>
      </c>
      <c r="D16394" s="419" t="s">
        <v>67414</v>
      </c>
      <c r="E16394" s="419" t="s">
        <v>67414</v>
      </c>
      <c r="F16394" s="419" t="s">
        <v>67415</v>
      </c>
      <c r="G16394" s="419" t="s">
        <v>28824</v>
      </c>
      <c r="H16394" s="419" t="s">
        <v>28825</v>
      </c>
      <c r="I16394" s="419" t="s">
        <v>28826</v>
      </c>
    </row>
    <row r="16395" spans="1:9" x14ac:dyDescent="0.25">
      <c r="A16395" s="419" t="s">
        <v>67416</v>
      </c>
      <c r="B16395" s="419" t="s">
        <v>28832</v>
      </c>
      <c r="C16395" s="419" t="s">
        <v>67417</v>
      </c>
      <c r="D16395" s="419" t="s">
        <v>67418</v>
      </c>
      <c r="E16395" s="419" t="s">
        <v>67419</v>
      </c>
      <c r="F16395" s="419" t="s">
        <v>67420</v>
      </c>
      <c r="G16395" s="419" t="s">
        <v>29680</v>
      </c>
      <c r="H16395" s="419" t="s">
        <v>28825</v>
      </c>
      <c r="I16395" s="419" t="s">
        <v>28826</v>
      </c>
    </row>
    <row r="16396" spans="1:9" x14ac:dyDescent="0.25">
      <c r="A16396" s="419" t="s">
        <v>67421</v>
      </c>
      <c r="B16396" s="419" t="s">
        <v>28832</v>
      </c>
      <c r="C16396" s="419" t="s">
        <v>11756</v>
      </c>
      <c r="D16396" s="419" t="s">
        <v>67422</v>
      </c>
      <c r="E16396" s="419" t="s">
        <v>67423</v>
      </c>
      <c r="F16396" s="419" t="s">
        <v>67424</v>
      </c>
      <c r="G16396" s="419" t="s">
        <v>28968</v>
      </c>
      <c r="H16396" s="419" t="s">
        <v>28825</v>
      </c>
      <c r="I16396" s="419" t="s">
        <v>28826</v>
      </c>
    </row>
    <row r="16397" spans="1:9" x14ac:dyDescent="0.25">
      <c r="A16397" s="419" t="s">
        <v>67425</v>
      </c>
      <c r="B16397" s="419" t="s">
        <v>28832</v>
      </c>
      <c r="C16397" s="419" t="s">
        <v>67426</v>
      </c>
      <c r="D16397" s="419" t="s">
        <v>67427</v>
      </c>
      <c r="E16397" s="419" t="s">
        <v>67428</v>
      </c>
      <c r="F16397" s="419" t="s">
        <v>67429</v>
      </c>
      <c r="G16397" s="419" t="s">
        <v>28968</v>
      </c>
      <c r="H16397" s="419" t="s">
        <v>31672</v>
      </c>
      <c r="I16397" s="419" t="s">
        <v>28826</v>
      </c>
    </row>
    <row r="16398" spans="1:9" x14ac:dyDescent="0.25">
      <c r="A16398" s="419" t="s">
        <v>67430</v>
      </c>
      <c r="B16398" s="419" t="s">
        <v>28832</v>
      </c>
      <c r="C16398" s="419" t="s">
        <v>67431</v>
      </c>
      <c r="D16398" s="419" t="s">
        <v>67432</v>
      </c>
      <c r="E16398" s="419" t="s">
        <v>67433</v>
      </c>
      <c r="F16398" s="419" t="s">
        <v>67434</v>
      </c>
      <c r="G16398" s="419" t="s">
        <v>28968</v>
      </c>
      <c r="H16398" s="419" t="s">
        <v>67435</v>
      </c>
      <c r="I16398" s="419" t="s">
        <v>28826</v>
      </c>
    </row>
    <row r="16399" spans="1:9" x14ac:dyDescent="0.25">
      <c r="A16399" s="419" t="s">
        <v>67436</v>
      </c>
      <c r="B16399" s="419" t="s">
        <v>28832</v>
      </c>
      <c r="C16399" s="419" t="s">
        <v>67437</v>
      </c>
      <c r="D16399" s="419" t="s">
        <v>67438</v>
      </c>
      <c r="E16399" s="419" t="s">
        <v>67439</v>
      </c>
      <c r="F16399" s="419" t="s">
        <v>67440</v>
      </c>
      <c r="G16399" s="419" t="s">
        <v>28968</v>
      </c>
      <c r="H16399" s="419" t="s">
        <v>29158</v>
      </c>
      <c r="I16399" s="419" t="s">
        <v>28826</v>
      </c>
    </row>
    <row r="16400" spans="1:9" x14ac:dyDescent="0.25">
      <c r="A16400" s="419" t="s">
        <v>67441</v>
      </c>
      <c r="B16400" s="419" t="s">
        <v>28832</v>
      </c>
      <c r="C16400" s="419" t="s">
        <v>67442</v>
      </c>
      <c r="D16400" s="419" t="s">
        <v>67443</v>
      </c>
      <c r="E16400" s="419" t="s">
        <v>67444</v>
      </c>
      <c r="F16400" s="419" t="s">
        <v>67445</v>
      </c>
      <c r="G16400" s="419" t="s">
        <v>28968</v>
      </c>
      <c r="H16400" s="419" t="s">
        <v>52389</v>
      </c>
      <c r="I16400" s="419" t="s">
        <v>28826</v>
      </c>
    </row>
    <row r="16401" spans="1:9" x14ac:dyDescent="0.25">
      <c r="A16401" s="419" t="s">
        <v>67446</v>
      </c>
      <c r="B16401" s="419" t="s">
        <v>28832</v>
      </c>
      <c r="C16401" s="419" t="s">
        <v>67447</v>
      </c>
      <c r="D16401" s="419" t="s">
        <v>67448</v>
      </c>
      <c r="E16401" s="419" t="s">
        <v>67449</v>
      </c>
      <c r="F16401" s="419" t="s">
        <v>67450</v>
      </c>
      <c r="G16401" s="419" t="s">
        <v>29010</v>
      </c>
      <c r="H16401" s="419" t="s">
        <v>28915</v>
      </c>
      <c r="I16401" s="419" t="s">
        <v>28826</v>
      </c>
    </row>
    <row r="16402" spans="1:9" x14ac:dyDescent="0.25">
      <c r="A16402" s="419" t="s">
        <v>67451</v>
      </c>
      <c r="B16402" s="419" t="s">
        <v>28832</v>
      </c>
      <c r="C16402" s="419" t="s">
        <v>67452</v>
      </c>
      <c r="D16402" s="419" t="s">
        <v>67453</v>
      </c>
      <c r="E16402" s="419" t="s">
        <v>67454</v>
      </c>
      <c r="F16402" s="419" t="s">
        <v>67455</v>
      </c>
      <c r="G16402" s="419" t="s">
        <v>28968</v>
      </c>
      <c r="H16402" s="419" t="s">
        <v>28915</v>
      </c>
      <c r="I16402" s="419" t="s">
        <v>28826</v>
      </c>
    </row>
    <row r="16403" spans="1:9" x14ac:dyDescent="0.25">
      <c r="A16403" s="419" t="s">
        <v>67456</v>
      </c>
      <c r="B16403" s="419" t="s">
        <v>28832</v>
      </c>
      <c r="C16403" s="419" t="s">
        <v>67457</v>
      </c>
      <c r="D16403" s="419" t="s">
        <v>67458</v>
      </c>
      <c r="E16403" s="419" t="s">
        <v>67459</v>
      </c>
      <c r="F16403" s="419" t="s">
        <v>67460</v>
      </c>
      <c r="G16403" s="419" t="s">
        <v>28968</v>
      </c>
      <c r="H16403" s="419" t="s">
        <v>67461</v>
      </c>
      <c r="I16403" s="419" t="s">
        <v>28826</v>
      </c>
    </row>
    <row r="16404" spans="1:9" x14ac:dyDescent="0.25">
      <c r="A16404" s="419" t="s">
        <v>67462</v>
      </c>
      <c r="B16404" s="419" t="s">
        <v>28832</v>
      </c>
      <c r="C16404" s="419" t="s">
        <v>67463</v>
      </c>
      <c r="D16404" s="419" t="s">
        <v>67464</v>
      </c>
      <c r="E16404" s="419" t="s">
        <v>67465</v>
      </c>
      <c r="F16404" s="419" t="s">
        <v>67466</v>
      </c>
      <c r="G16404" s="419" t="s">
        <v>28968</v>
      </c>
      <c r="H16404" s="419" t="s">
        <v>28915</v>
      </c>
      <c r="I16404" s="419" t="s">
        <v>28826</v>
      </c>
    </row>
    <row r="16405" spans="1:9" x14ac:dyDescent="0.25">
      <c r="A16405" s="419" t="s">
        <v>67467</v>
      </c>
      <c r="B16405" s="419" t="s">
        <v>28832</v>
      </c>
      <c r="C16405" s="419" t="s">
        <v>67468</v>
      </c>
      <c r="D16405" s="419" t="s">
        <v>67469</v>
      </c>
      <c r="E16405" s="419" t="s">
        <v>67470</v>
      </c>
      <c r="F16405" s="419" t="s">
        <v>67471</v>
      </c>
      <c r="G16405" s="419" t="s">
        <v>28968</v>
      </c>
      <c r="H16405" s="419" t="s">
        <v>52822</v>
      </c>
      <c r="I16405" s="419" t="s">
        <v>28826</v>
      </c>
    </row>
    <row r="16406" spans="1:9" x14ac:dyDescent="0.25">
      <c r="A16406" s="419" t="s">
        <v>67472</v>
      </c>
      <c r="B16406" s="419" t="s">
        <v>28832</v>
      </c>
      <c r="C16406" s="419" t="s">
        <v>67473</v>
      </c>
      <c r="D16406" s="419" t="s">
        <v>67474</v>
      </c>
      <c r="E16406" s="419" t="s">
        <v>67475</v>
      </c>
      <c r="F16406" s="419" t="s">
        <v>67476</v>
      </c>
      <c r="G16406" s="419" t="s">
        <v>29020</v>
      </c>
      <c r="H16406" s="419" t="s">
        <v>52822</v>
      </c>
      <c r="I16406" s="419" t="s">
        <v>28826</v>
      </c>
    </row>
    <row r="16407" spans="1:9" x14ac:dyDescent="0.25">
      <c r="A16407" s="419" t="s">
        <v>67477</v>
      </c>
      <c r="B16407" s="419" t="s">
        <v>28832</v>
      </c>
      <c r="C16407" s="419" t="s">
        <v>67478</v>
      </c>
      <c r="D16407" s="419" t="s">
        <v>67479</v>
      </c>
      <c r="E16407" s="419" t="s">
        <v>67480</v>
      </c>
      <c r="F16407" s="419" t="s">
        <v>67481</v>
      </c>
      <c r="G16407" s="419" t="s">
        <v>30749</v>
      </c>
      <c r="H16407" s="419" t="s">
        <v>28825</v>
      </c>
      <c r="I16407" s="419" t="s">
        <v>28826</v>
      </c>
    </row>
    <row r="16408" spans="1:9" x14ac:dyDescent="0.25">
      <c r="A16408" s="419" t="s">
        <v>67482</v>
      </c>
      <c r="B16408" s="419" t="s">
        <v>28832</v>
      </c>
      <c r="C16408" s="419" t="s">
        <v>67483</v>
      </c>
      <c r="D16408" s="419" t="s">
        <v>67484</v>
      </c>
      <c r="E16408" s="419" t="s">
        <v>67485</v>
      </c>
      <c r="F16408" s="419" t="s">
        <v>67486</v>
      </c>
      <c r="G16408" s="419" t="s">
        <v>29020</v>
      </c>
      <c r="H16408" s="419" t="s">
        <v>52008</v>
      </c>
      <c r="I16408" s="419" t="s">
        <v>28826</v>
      </c>
    </row>
    <row r="16409" spans="1:9" x14ac:dyDescent="0.25">
      <c r="A16409" s="419" t="s">
        <v>67487</v>
      </c>
      <c r="B16409" s="419" t="s">
        <v>28832</v>
      </c>
      <c r="C16409" s="419" t="s">
        <v>67488</v>
      </c>
      <c r="D16409" s="419" t="s">
        <v>67489</v>
      </c>
      <c r="E16409" s="419" t="s">
        <v>67490</v>
      </c>
      <c r="F16409" s="419" t="s">
        <v>67491</v>
      </c>
      <c r="G16409" s="419" t="s">
        <v>29020</v>
      </c>
      <c r="H16409" s="419" t="s">
        <v>67461</v>
      </c>
      <c r="I16409" s="419" t="s">
        <v>28826</v>
      </c>
    </row>
    <row r="16410" spans="1:9" x14ac:dyDescent="0.25">
      <c r="A16410" s="419" t="s">
        <v>67492</v>
      </c>
      <c r="B16410" s="419" t="s">
        <v>8245</v>
      </c>
      <c r="C16410" s="419" t="s">
        <v>67493</v>
      </c>
      <c r="D16410" s="419" t="s">
        <v>51916</v>
      </c>
      <c r="E16410" s="419" t="s">
        <v>51917</v>
      </c>
      <c r="F16410" s="419" t="s">
        <v>67494</v>
      </c>
      <c r="G16410" s="419" t="s">
        <v>29978</v>
      </c>
      <c r="H16410" s="419" t="s">
        <v>29643</v>
      </c>
      <c r="I16410" s="419" t="s">
        <v>28826</v>
      </c>
    </row>
    <row r="16411" spans="1:9" x14ac:dyDescent="0.25">
      <c r="A16411" s="419" t="s">
        <v>67495</v>
      </c>
      <c r="B16411" s="419" t="s">
        <v>28832</v>
      </c>
      <c r="C16411" s="419" t="s">
        <v>67496</v>
      </c>
      <c r="D16411" s="419" t="s">
        <v>67497</v>
      </c>
      <c r="E16411" s="419" t="s">
        <v>67498</v>
      </c>
      <c r="F16411" s="419" t="s">
        <v>67499</v>
      </c>
      <c r="G16411" s="419" t="s">
        <v>28824</v>
      </c>
      <c r="H16411" s="419" t="s">
        <v>28825</v>
      </c>
      <c r="I16411" s="419" t="s">
        <v>28826</v>
      </c>
    </row>
    <row r="16412" spans="1:9" x14ac:dyDescent="0.25">
      <c r="A16412" s="419" t="s">
        <v>67500</v>
      </c>
      <c r="B16412" s="419" t="s">
        <v>28832</v>
      </c>
      <c r="C16412" s="419" t="s">
        <v>67501</v>
      </c>
      <c r="D16412" s="419" t="s">
        <v>67502</v>
      </c>
      <c r="E16412" s="419" t="s">
        <v>67503</v>
      </c>
      <c r="F16412" s="419" t="s">
        <v>67504</v>
      </c>
      <c r="G16412" s="419" t="s">
        <v>29020</v>
      </c>
      <c r="H16412" s="419" t="s">
        <v>29886</v>
      </c>
      <c r="I16412" s="419" t="s">
        <v>28826</v>
      </c>
    </row>
    <row r="16413" spans="1:9" x14ac:dyDescent="0.25">
      <c r="A16413" s="419" t="s">
        <v>67505</v>
      </c>
      <c r="B16413" s="419" t="s">
        <v>28832</v>
      </c>
      <c r="C16413" s="419" t="s">
        <v>67506</v>
      </c>
      <c r="D16413" s="419" t="s">
        <v>67507</v>
      </c>
      <c r="E16413" s="419" t="s">
        <v>67508</v>
      </c>
      <c r="F16413" s="419" t="s">
        <v>67509</v>
      </c>
      <c r="G16413" s="419" t="s">
        <v>30749</v>
      </c>
      <c r="H16413" s="419" t="s">
        <v>28825</v>
      </c>
      <c r="I16413" s="419" t="s">
        <v>28826</v>
      </c>
    </row>
    <row r="16414" spans="1:9" x14ac:dyDescent="0.25">
      <c r="A16414" s="419" t="s">
        <v>67510</v>
      </c>
      <c r="B16414" s="419" t="s">
        <v>28832</v>
      </c>
      <c r="C16414" s="419" t="s">
        <v>11764</v>
      </c>
      <c r="D16414" s="419" t="s">
        <v>67511</v>
      </c>
      <c r="E16414" s="419" t="s">
        <v>67511</v>
      </c>
      <c r="F16414" s="419" t="s">
        <v>67512</v>
      </c>
      <c r="G16414" s="419" t="s">
        <v>28824</v>
      </c>
      <c r="H16414" s="419" t="s">
        <v>28825</v>
      </c>
      <c r="I16414" s="419" t="s">
        <v>28826</v>
      </c>
    </row>
    <row r="16415" spans="1:9" x14ac:dyDescent="0.25">
      <c r="A16415" s="419" t="s">
        <v>67513</v>
      </c>
      <c r="B16415" s="419" t="s">
        <v>28832</v>
      </c>
      <c r="C16415" s="419" t="s">
        <v>67514</v>
      </c>
      <c r="D16415" s="419" t="s">
        <v>67515</v>
      </c>
      <c r="E16415" s="419" t="s">
        <v>67516</v>
      </c>
      <c r="F16415" s="419" t="s">
        <v>67517</v>
      </c>
      <c r="G16415" s="419" t="s">
        <v>28824</v>
      </c>
      <c r="H16415" s="419" t="s">
        <v>28909</v>
      </c>
      <c r="I16415" s="419" t="s">
        <v>28826</v>
      </c>
    </row>
    <row r="16416" spans="1:9" x14ac:dyDescent="0.25">
      <c r="A16416" s="419" t="s">
        <v>67518</v>
      </c>
      <c r="B16416" s="419" t="s">
        <v>28832</v>
      </c>
      <c r="C16416" s="419" t="s">
        <v>67519</v>
      </c>
      <c r="D16416" s="419" t="s">
        <v>67520</v>
      </c>
      <c r="E16416" s="419" t="s">
        <v>67521</v>
      </c>
      <c r="F16416" s="419" t="s">
        <v>67522</v>
      </c>
      <c r="G16416" s="419" t="s">
        <v>33048</v>
      </c>
      <c r="H16416" s="419" t="s">
        <v>28825</v>
      </c>
      <c r="I16416" s="419" t="s">
        <v>28826</v>
      </c>
    </row>
    <row r="16417" spans="1:9" x14ac:dyDescent="0.25">
      <c r="A16417" s="419" t="s">
        <v>67523</v>
      </c>
      <c r="B16417" s="419" t="s">
        <v>28832</v>
      </c>
      <c r="C16417" s="419" t="s">
        <v>67524</v>
      </c>
      <c r="D16417" s="419" t="s">
        <v>67525</v>
      </c>
      <c r="E16417" s="419" t="s">
        <v>67526</v>
      </c>
      <c r="F16417" s="419" t="s">
        <v>67527</v>
      </c>
      <c r="G16417" s="419" t="s">
        <v>33048</v>
      </c>
      <c r="H16417" s="419" t="s">
        <v>28825</v>
      </c>
      <c r="I16417" s="419" t="s">
        <v>28826</v>
      </c>
    </row>
    <row r="16418" spans="1:9" x14ac:dyDescent="0.25">
      <c r="A16418" s="419" t="s">
        <v>67528</v>
      </c>
      <c r="B16418" s="419" t="s">
        <v>28832</v>
      </c>
      <c r="C16418" s="419" t="s">
        <v>67529</v>
      </c>
      <c r="D16418" s="419" t="s">
        <v>67530</v>
      </c>
      <c r="E16418" s="419" t="s">
        <v>67531</v>
      </c>
      <c r="F16418" s="419" t="s">
        <v>67532</v>
      </c>
      <c r="G16418" s="419" t="s">
        <v>29852</v>
      </c>
      <c r="H16418" s="419" t="s">
        <v>28825</v>
      </c>
      <c r="I16418" s="419" t="s">
        <v>28826</v>
      </c>
    </row>
    <row r="16419" spans="1:9" x14ac:dyDescent="0.25">
      <c r="A16419" s="419" t="s">
        <v>67533</v>
      </c>
      <c r="B16419" s="419" t="s">
        <v>28832</v>
      </c>
      <c r="C16419" s="419" t="s">
        <v>67529</v>
      </c>
      <c r="D16419" s="419" t="s">
        <v>67530</v>
      </c>
      <c r="E16419" s="419" t="s">
        <v>67534</v>
      </c>
      <c r="F16419" s="419" t="s">
        <v>67535</v>
      </c>
      <c r="G16419" s="419" t="s">
        <v>30109</v>
      </c>
      <c r="H16419" s="419" t="s">
        <v>28825</v>
      </c>
      <c r="I16419" s="419" t="s">
        <v>28826</v>
      </c>
    </row>
    <row r="16420" spans="1:9" x14ac:dyDescent="0.25">
      <c r="A16420" s="419" t="s">
        <v>67536</v>
      </c>
      <c r="B16420" s="419" t="s">
        <v>28832</v>
      </c>
      <c r="C16420" s="419" t="s">
        <v>6680</v>
      </c>
      <c r="D16420" s="419" t="s">
        <v>67537</v>
      </c>
      <c r="E16420" s="419" t="s">
        <v>67537</v>
      </c>
      <c r="F16420" s="419" t="s">
        <v>67538</v>
      </c>
      <c r="G16420" s="419" t="s">
        <v>28824</v>
      </c>
      <c r="H16420" s="419" t="s">
        <v>28825</v>
      </c>
      <c r="I16420" s="419" t="s">
        <v>28826</v>
      </c>
    </row>
    <row r="16421" spans="1:9" x14ac:dyDescent="0.25">
      <c r="A16421" s="419" t="s">
        <v>67539</v>
      </c>
      <c r="B16421" s="419" t="s">
        <v>28832</v>
      </c>
      <c r="C16421" s="419" t="s">
        <v>67540</v>
      </c>
      <c r="D16421" s="419" t="s">
        <v>67541</v>
      </c>
      <c r="E16421" s="419" t="s">
        <v>67542</v>
      </c>
      <c r="F16421" s="419" t="s">
        <v>67543</v>
      </c>
      <c r="G16421" s="419" t="s">
        <v>28953</v>
      </c>
      <c r="H16421" s="419" t="s">
        <v>28825</v>
      </c>
      <c r="I16421" s="419" t="s">
        <v>28826</v>
      </c>
    </row>
    <row r="16422" spans="1:9" x14ac:dyDescent="0.25">
      <c r="A16422" s="419" t="s">
        <v>67544</v>
      </c>
      <c r="B16422" s="419" t="s">
        <v>28832</v>
      </c>
      <c r="C16422" s="419" t="s">
        <v>67545</v>
      </c>
      <c r="D16422" s="419" t="s">
        <v>67546</v>
      </c>
      <c r="E16422" s="419" t="s">
        <v>67547</v>
      </c>
      <c r="F16422" s="419" t="s">
        <v>67548</v>
      </c>
      <c r="G16422" s="419" t="s">
        <v>28953</v>
      </c>
      <c r="H16422" s="419" t="s">
        <v>29123</v>
      </c>
      <c r="I16422" s="419" t="s">
        <v>28826</v>
      </c>
    </row>
    <row r="16423" spans="1:9" x14ac:dyDescent="0.25">
      <c r="A16423" s="419" t="s">
        <v>67549</v>
      </c>
      <c r="B16423" s="419" t="s">
        <v>28832</v>
      </c>
      <c r="C16423" s="419" t="s">
        <v>67550</v>
      </c>
      <c r="D16423" s="419" t="s">
        <v>67551</v>
      </c>
      <c r="E16423" s="419" t="s">
        <v>67552</v>
      </c>
      <c r="F16423" s="419" t="s">
        <v>67553</v>
      </c>
      <c r="G16423" s="419" t="s">
        <v>31764</v>
      </c>
      <c r="H16423" s="419" t="s">
        <v>28825</v>
      </c>
      <c r="I16423" s="419" t="s">
        <v>28826</v>
      </c>
    </row>
    <row r="16424" spans="1:9" x14ac:dyDescent="0.25">
      <c r="A16424" s="419" t="s">
        <v>67554</v>
      </c>
      <c r="B16424" s="419" t="s">
        <v>28832</v>
      </c>
      <c r="C16424" s="419" t="s">
        <v>67555</v>
      </c>
      <c r="D16424" s="419" t="s">
        <v>67556</v>
      </c>
      <c r="E16424" s="419" t="s">
        <v>67557</v>
      </c>
      <c r="F16424" s="419" t="s">
        <v>67558</v>
      </c>
      <c r="G16424" s="419" t="s">
        <v>31764</v>
      </c>
      <c r="H16424" s="419" t="s">
        <v>28825</v>
      </c>
      <c r="I16424" s="419" t="s">
        <v>28826</v>
      </c>
    </row>
    <row r="16425" spans="1:9" x14ac:dyDescent="0.25">
      <c r="A16425" s="419" t="s">
        <v>67559</v>
      </c>
      <c r="B16425" s="419" t="s">
        <v>28832</v>
      </c>
      <c r="C16425" s="419" t="s">
        <v>67560</v>
      </c>
      <c r="D16425" s="419" t="s">
        <v>67561</v>
      </c>
      <c r="E16425" s="419" t="s">
        <v>67562</v>
      </c>
      <c r="F16425" s="419" t="s">
        <v>67563</v>
      </c>
      <c r="G16425" s="419" t="s">
        <v>31764</v>
      </c>
      <c r="H16425" s="419" t="s">
        <v>28825</v>
      </c>
      <c r="I16425" s="419" t="s">
        <v>28826</v>
      </c>
    </row>
    <row r="16426" spans="1:9" x14ac:dyDescent="0.25">
      <c r="A16426" s="419" t="s">
        <v>67564</v>
      </c>
      <c r="B16426" s="419" t="s">
        <v>28832</v>
      </c>
      <c r="C16426" s="419" t="s">
        <v>67565</v>
      </c>
      <c r="D16426" s="419" t="s">
        <v>67566</v>
      </c>
      <c r="E16426" s="419" t="s">
        <v>67567</v>
      </c>
      <c r="F16426" s="419" t="s">
        <v>67568</v>
      </c>
      <c r="G16426" s="419" t="s">
        <v>31764</v>
      </c>
      <c r="H16426" s="419" t="s">
        <v>28825</v>
      </c>
      <c r="I16426" s="419" t="s">
        <v>28826</v>
      </c>
    </row>
    <row r="16427" spans="1:9" x14ac:dyDescent="0.25">
      <c r="A16427" s="419" t="s">
        <v>67569</v>
      </c>
      <c r="B16427" s="419" t="s">
        <v>28832</v>
      </c>
      <c r="C16427" s="419" t="s">
        <v>67570</v>
      </c>
      <c r="D16427" s="419" t="s">
        <v>67571</v>
      </c>
      <c r="E16427" s="419" t="s">
        <v>67572</v>
      </c>
      <c r="F16427" s="419" t="s">
        <v>67573</v>
      </c>
      <c r="G16427" s="419" t="s">
        <v>31764</v>
      </c>
      <c r="H16427" s="419" t="s">
        <v>28825</v>
      </c>
      <c r="I16427" s="419" t="s">
        <v>28826</v>
      </c>
    </row>
    <row r="16428" spans="1:9" x14ac:dyDescent="0.25">
      <c r="A16428" s="419" t="s">
        <v>67574</v>
      </c>
      <c r="B16428" s="419" t="s">
        <v>28832</v>
      </c>
      <c r="C16428" s="419" t="s">
        <v>67575</v>
      </c>
      <c r="D16428" s="419" t="s">
        <v>67576</v>
      </c>
      <c r="E16428" s="419" t="s">
        <v>67577</v>
      </c>
      <c r="F16428" s="419" t="s">
        <v>67578</v>
      </c>
      <c r="G16428" s="419" t="s">
        <v>31764</v>
      </c>
      <c r="H16428" s="419" t="s">
        <v>28825</v>
      </c>
      <c r="I16428" s="419" t="s">
        <v>28826</v>
      </c>
    </row>
    <row r="16429" spans="1:9" x14ac:dyDescent="0.25">
      <c r="A16429" s="419" t="s">
        <v>67579</v>
      </c>
      <c r="B16429" s="419" t="s">
        <v>28832</v>
      </c>
      <c r="C16429" s="419" t="s">
        <v>67580</v>
      </c>
      <c r="D16429" s="419" t="s">
        <v>67581</v>
      </c>
      <c r="E16429" s="419" t="s">
        <v>67582</v>
      </c>
      <c r="F16429" s="419" t="s">
        <v>67583</v>
      </c>
      <c r="G16429" s="419" t="s">
        <v>43768</v>
      </c>
      <c r="H16429" s="419" t="s">
        <v>28825</v>
      </c>
      <c r="I16429" s="419" t="s">
        <v>28826</v>
      </c>
    </row>
    <row r="16430" spans="1:9" x14ac:dyDescent="0.25">
      <c r="A16430" s="419" t="s">
        <v>67584</v>
      </c>
      <c r="B16430" s="419" t="s">
        <v>28832</v>
      </c>
      <c r="C16430" s="419" t="s">
        <v>11787</v>
      </c>
      <c r="D16430" s="419" t="s">
        <v>67394</v>
      </c>
      <c r="E16430" s="419" t="s">
        <v>67585</v>
      </c>
      <c r="F16430" s="419" t="s">
        <v>67586</v>
      </c>
      <c r="G16430" s="419" t="s">
        <v>29351</v>
      </c>
      <c r="H16430" s="419" t="s">
        <v>28825</v>
      </c>
      <c r="I16430" s="419" t="s">
        <v>28826</v>
      </c>
    </row>
    <row r="16431" spans="1:9" x14ac:dyDescent="0.25">
      <c r="A16431" s="419" t="s">
        <v>67587</v>
      </c>
      <c r="B16431" s="419" t="s">
        <v>28832</v>
      </c>
      <c r="C16431" s="419" t="s">
        <v>11791</v>
      </c>
      <c r="D16431" s="419" t="s">
        <v>67414</v>
      </c>
      <c r="E16431" s="419" t="s">
        <v>11792</v>
      </c>
      <c r="F16431" s="419" t="s">
        <v>67588</v>
      </c>
      <c r="G16431" s="419" t="s">
        <v>28824</v>
      </c>
      <c r="H16431" s="419" t="s">
        <v>28825</v>
      </c>
      <c r="I16431" s="419" t="s">
        <v>28826</v>
      </c>
    </row>
    <row r="16432" spans="1:9" x14ac:dyDescent="0.25">
      <c r="A16432" s="419" t="s">
        <v>67589</v>
      </c>
      <c r="B16432" s="419" t="s">
        <v>28832</v>
      </c>
      <c r="C16432" s="419" t="s">
        <v>67590</v>
      </c>
      <c r="D16432" s="419" t="s">
        <v>67591</v>
      </c>
      <c r="E16432" s="419" t="s">
        <v>67592</v>
      </c>
      <c r="F16432" s="419" t="s">
        <v>67593</v>
      </c>
      <c r="G16432" s="419" t="s">
        <v>29010</v>
      </c>
      <c r="H16432" s="419" t="s">
        <v>29260</v>
      </c>
      <c r="I16432" s="419" t="s">
        <v>28826</v>
      </c>
    </row>
    <row r="16433" spans="1:9" x14ac:dyDescent="0.25">
      <c r="A16433" s="419" t="s">
        <v>67594</v>
      </c>
      <c r="B16433" s="419" t="s">
        <v>28832</v>
      </c>
      <c r="C16433" s="419" t="s">
        <v>67595</v>
      </c>
      <c r="D16433" s="419" t="s">
        <v>67596</v>
      </c>
      <c r="E16433" s="419" t="s">
        <v>67597</v>
      </c>
      <c r="F16433" s="419" t="s">
        <v>67598</v>
      </c>
      <c r="G16433" s="419" t="s">
        <v>29020</v>
      </c>
      <c r="H16433" s="419" t="s">
        <v>67461</v>
      </c>
      <c r="I16433" s="419" t="s">
        <v>28826</v>
      </c>
    </row>
    <row r="16434" spans="1:9" x14ac:dyDescent="0.25">
      <c r="A16434" s="419" t="s">
        <v>67599</v>
      </c>
      <c r="B16434" s="419" t="s">
        <v>28832</v>
      </c>
      <c r="C16434" s="419" t="s">
        <v>11795</v>
      </c>
      <c r="D16434" s="419" t="s">
        <v>67600</v>
      </c>
      <c r="E16434" s="419" t="s">
        <v>67601</v>
      </c>
      <c r="F16434" s="419" t="s">
        <v>67602</v>
      </c>
      <c r="G16434" s="419" t="s">
        <v>28824</v>
      </c>
      <c r="H16434" s="419" t="s">
        <v>28825</v>
      </c>
      <c r="I16434" s="419" t="s">
        <v>28826</v>
      </c>
    </row>
    <row r="16435" spans="1:9" x14ac:dyDescent="0.25">
      <c r="A16435" s="419" t="s">
        <v>67603</v>
      </c>
      <c r="B16435" s="419" t="s">
        <v>8245</v>
      </c>
      <c r="C16435" s="419" t="s">
        <v>67604</v>
      </c>
      <c r="D16435" s="419" t="s">
        <v>67546</v>
      </c>
      <c r="E16435" s="419" t="s">
        <v>67547</v>
      </c>
      <c r="F16435" s="419" t="s">
        <v>67605</v>
      </c>
      <c r="G16435" s="419" t="s">
        <v>28953</v>
      </c>
      <c r="H16435" s="419" t="s">
        <v>29123</v>
      </c>
      <c r="I16435" s="419" t="s">
        <v>28826</v>
      </c>
    </row>
    <row r="16436" spans="1:9" x14ac:dyDescent="0.25">
      <c r="A16436" s="419" t="s">
        <v>67606</v>
      </c>
      <c r="B16436" s="419" t="s">
        <v>28832</v>
      </c>
      <c r="C16436" s="419" t="s">
        <v>67607</v>
      </c>
      <c r="D16436" s="419" t="s">
        <v>67608</v>
      </c>
      <c r="E16436" s="419" t="s">
        <v>67609</v>
      </c>
      <c r="F16436" s="419" t="s">
        <v>67610</v>
      </c>
      <c r="G16436" s="419" t="s">
        <v>32104</v>
      </c>
      <c r="H16436" s="419" t="s">
        <v>38539</v>
      </c>
      <c r="I16436" s="419" t="s">
        <v>28826</v>
      </c>
    </row>
    <row r="16437" spans="1:9" x14ac:dyDescent="0.25">
      <c r="A16437" s="419" t="s">
        <v>67611</v>
      </c>
      <c r="B16437" s="419" t="s">
        <v>28832</v>
      </c>
      <c r="C16437" s="419" t="s">
        <v>67612</v>
      </c>
      <c r="D16437" s="419" t="s">
        <v>67613</v>
      </c>
      <c r="E16437" s="419" t="s">
        <v>67614</v>
      </c>
      <c r="F16437" s="419" t="s">
        <v>67615</v>
      </c>
      <c r="G16437" s="419" t="s">
        <v>28968</v>
      </c>
      <c r="H16437" s="419" t="s">
        <v>34469</v>
      </c>
      <c r="I16437" s="419" t="s">
        <v>28826</v>
      </c>
    </row>
    <row r="16438" spans="1:9" x14ac:dyDescent="0.25">
      <c r="A16438" s="419" t="s">
        <v>67616</v>
      </c>
      <c r="B16438" s="419" t="s">
        <v>28832</v>
      </c>
      <c r="C16438" s="419" t="s">
        <v>67617</v>
      </c>
      <c r="D16438" s="419" t="s">
        <v>45456</v>
      </c>
      <c r="E16438" s="419" t="s">
        <v>67618</v>
      </c>
      <c r="F16438" s="419" t="s">
        <v>67619</v>
      </c>
      <c r="G16438" s="419" t="s">
        <v>28824</v>
      </c>
      <c r="H16438" s="419" t="s">
        <v>28825</v>
      </c>
      <c r="I16438" s="419" t="s">
        <v>28826</v>
      </c>
    </row>
    <row r="16439" spans="1:9" x14ac:dyDescent="0.25">
      <c r="A16439" s="419" t="s">
        <v>67620</v>
      </c>
      <c r="B16439" s="419" t="s">
        <v>28832</v>
      </c>
      <c r="C16439" s="419" t="s">
        <v>11811</v>
      </c>
      <c r="D16439" s="419" t="s">
        <v>17156</v>
      </c>
      <c r="E16439" s="419" t="s">
        <v>17155</v>
      </c>
      <c r="F16439" s="419" t="s">
        <v>67621</v>
      </c>
      <c r="G16439" s="419" t="s">
        <v>28824</v>
      </c>
      <c r="H16439" s="419" t="s">
        <v>28825</v>
      </c>
      <c r="I16439" s="419" t="s">
        <v>28826</v>
      </c>
    </row>
    <row r="16440" spans="1:9" x14ac:dyDescent="0.25">
      <c r="A16440" s="419" t="s">
        <v>67622</v>
      </c>
      <c r="B16440" s="419" t="s">
        <v>8245</v>
      </c>
      <c r="C16440" s="419" t="s">
        <v>11815</v>
      </c>
      <c r="D16440" s="419" t="s">
        <v>67623</v>
      </c>
      <c r="E16440" s="419" t="s">
        <v>11816</v>
      </c>
      <c r="F16440" s="419" t="s">
        <v>67624</v>
      </c>
      <c r="G16440" s="419" t="s">
        <v>30042</v>
      </c>
      <c r="H16440" s="419" t="s">
        <v>29123</v>
      </c>
      <c r="I16440" s="419" t="s">
        <v>28826</v>
      </c>
    </row>
    <row r="16441" spans="1:9" x14ac:dyDescent="0.25">
      <c r="A16441" s="419" t="s">
        <v>67625</v>
      </c>
      <c r="B16441" s="419" t="s">
        <v>28832</v>
      </c>
      <c r="C16441" s="419" t="s">
        <v>67626</v>
      </c>
      <c r="D16441" s="419" t="s">
        <v>67627</v>
      </c>
      <c r="E16441" s="419" t="s">
        <v>67628</v>
      </c>
      <c r="F16441" s="419" t="s">
        <v>67629</v>
      </c>
      <c r="G16441" s="419" t="s">
        <v>28824</v>
      </c>
      <c r="H16441" s="419" t="s">
        <v>63187</v>
      </c>
      <c r="I16441" s="419" t="s">
        <v>28826</v>
      </c>
    </row>
    <row r="16442" spans="1:9" x14ac:dyDescent="0.25">
      <c r="A16442" s="419" t="s">
        <v>67630</v>
      </c>
      <c r="B16442" s="419" t="s">
        <v>28832</v>
      </c>
      <c r="C16442" s="419" t="s">
        <v>11819</v>
      </c>
      <c r="D16442" s="419" t="s">
        <v>67623</v>
      </c>
      <c r="E16442" s="419" t="s">
        <v>67631</v>
      </c>
      <c r="F16442" s="419" t="s">
        <v>67632</v>
      </c>
      <c r="G16442" s="419" t="s">
        <v>30042</v>
      </c>
      <c r="H16442" s="419" t="s">
        <v>28825</v>
      </c>
      <c r="I16442" s="419" t="s">
        <v>28826</v>
      </c>
    </row>
    <row r="16443" spans="1:9" x14ac:dyDescent="0.25">
      <c r="A16443" s="419" t="s">
        <v>67633</v>
      </c>
      <c r="B16443" s="419" t="s">
        <v>28832</v>
      </c>
      <c r="C16443" s="419" t="s">
        <v>67634</v>
      </c>
      <c r="D16443" s="419" t="s">
        <v>67623</v>
      </c>
      <c r="E16443" s="419" t="s">
        <v>11816</v>
      </c>
      <c r="F16443" s="419" t="s">
        <v>67635</v>
      </c>
      <c r="G16443" s="419" t="s">
        <v>30042</v>
      </c>
      <c r="H16443" s="419" t="s">
        <v>29123</v>
      </c>
      <c r="I16443" s="419" t="s">
        <v>28826</v>
      </c>
    </row>
    <row r="16444" spans="1:9" x14ac:dyDescent="0.25">
      <c r="A16444" s="419" t="s">
        <v>67636</v>
      </c>
      <c r="B16444" s="419" t="s">
        <v>28832</v>
      </c>
      <c r="C16444" s="419" t="s">
        <v>11831</v>
      </c>
      <c r="D16444" s="419" t="s">
        <v>67637</v>
      </c>
      <c r="E16444" s="419" t="s">
        <v>67638</v>
      </c>
      <c r="F16444" s="419" t="s">
        <v>67639</v>
      </c>
      <c r="G16444" s="419" t="s">
        <v>28824</v>
      </c>
      <c r="H16444" s="419" t="s">
        <v>28825</v>
      </c>
      <c r="I16444" s="419" t="s">
        <v>28826</v>
      </c>
    </row>
    <row r="16445" spans="1:9" x14ac:dyDescent="0.25">
      <c r="A16445" s="419" t="s">
        <v>67640</v>
      </c>
      <c r="B16445" s="419" t="s">
        <v>28832</v>
      </c>
      <c r="C16445" s="419" t="s">
        <v>67641</v>
      </c>
      <c r="D16445" s="419" t="s">
        <v>67642</v>
      </c>
      <c r="E16445" s="419" t="s">
        <v>3254</v>
      </c>
      <c r="F16445" s="419" t="s">
        <v>67643</v>
      </c>
      <c r="G16445" s="419" t="s">
        <v>28824</v>
      </c>
      <c r="H16445" s="419" t="s">
        <v>28909</v>
      </c>
      <c r="I16445" s="419" t="s">
        <v>28826</v>
      </c>
    </row>
    <row r="16446" spans="1:9" x14ac:dyDescent="0.25">
      <c r="A16446" s="419" t="s">
        <v>67644</v>
      </c>
      <c r="B16446" s="419" t="s">
        <v>28832</v>
      </c>
      <c r="C16446" s="419" t="s">
        <v>67645</v>
      </c>
      <c r="D16446" s="419" t="s">
        <v>67646</v>
      </c>
      <c r="E16446" s="419" t="s">
        <v>67647</v>
      </c>
      <c r="F16446" s="419" t="s">
        <v>67648</v>
      </c>
      <c r="G16446" s="419" t="s">
        <v>28824</v>
      </c>
      <c r="H16446" s="419" t="s">
        <v>30008</v>
      </c>
      <c r="I16446" s="419" t="s">
        <v>28826</v>
      </c>
    </row>
    <row r="16447" spans="1:9" x14ac:dyDescent="0.25">
      <c r="A16447" s="419" t="s">
        <v>67649</v>
      </c>
      <c r="B16447" s="419" t="s">
        <v>28832</v>
      </c>
      <c r="C16447" s="419" t="s">
        <v>67650</v>
      </c>
      <c r="D16447" s="419" t="s">
        <v>67651</v>
      </c>
      <c r="E16447" s="419" t="s">
        <v>67652</v>
      </c>
      <c r="F16447" s="419" t="s">
        <v>67653</v>
      </c>
      <c r="G16447" s="419" t="s">
        <v>29904</v>
      </c>
      <c r="H16447" s="419" t="s">
        <v>28825</v>
      </c>
      <c r="I16447" s="419" t="s">
        <v>28826</v>
      </c>
    </row>
    <row r="16448" spans="1:9" x14ac:dyDescent="0.25">
      <c r="A16448" s="419" t="s">
        <v>67654</v>
      </c>
      <c r="B16448" s="419" t="s">
        <v>8245</v>
      </c>
      <c r="C16448" s="419" t="s">
        <v>11835</v>
      </c>
      <c r="D16448" s="419" t="s">
        <v>67296</v>
      </c>
      <c r="E16448" s="419" t="s">
        <v>67296</v>
      </c>
      <c r="F16448" s="419" t="s">
        <v>67297</v>
      </c>
      <c r="G16448" s="419" t="s">
        <v>28824</v>
      </c>
      <c r="H16448" s="419" t="s">
        <v>28825</v>
      </c>
      <c r="I16448" s="419" t="s">
        <v>28826</v>
      </c>
    </row>
    <row r="16449" spans="1:9" x14ac:dyDescent="0.25">
      <c r="A16449" s="419" t="s">
        <v>67655</v>
      </c>
      <c r="B16449" s="419" t="s">
        <v>8245</v>
      </c>
      <c r="C16449" s="419" t="s">
        <v>11858</v>
      </c>
      <c r="D16449" s="419" t="s">
        <v>31543</v>
      </c>
      <c r="E16449" s="419" t="s">
        <v>43872</v>
      </c>
      <c r="F16449" s="419" t="s">
        <v>67656</v>
      </c>
      <c r="G16449" s="419" t="s">
        <v>28824</v>
      </c>
      <c r="H16449" s="419" t="s">
        <v>28825</v>
      </c>
      <c r="I16449" s="419" t="s">
        <v>28826</v>
      </c>
    </row>
    <row r="16450" spans="1:9" x14ac:dyDescent="0.25">
      <c r="A16450" s="419" t="s">
        <v>67657</v>
      </c>
      <c r="B16450" s="419" t="s">
        <v>28832</v>
      </c>
      <c r="C16450" s="419" t="s">
        <v>11862</v>
      </c>
      <c r="D16450" s="419" t="s">
        <v>67658</v>
      </c>
      <c r="E16450" s="419" t="s">
        <v>67659</v>
      </c>
      <c r="F16450" s="419" t="s">
        <v>67660</v>
      </c>
      <c r="G16450" s="419" t="s">
        <v>28824</v>
      </c>
      <c r="H16450" s="419" t="s">
        <v>28825</v>
      </c>
      <c r="I16450" s="419" t="s">
        <v>28826</v>
      </c>
    </row>
    <row r="16451" spans="1:9" x14ac:dyDescent="0.25">
      <c r="A16451" s="419" t="s">
        <v>67661</v>
      </c>
      <c r="B16451" s="419" t="s">
        <v>28832</v>
      </c>
      <c r="C16451" s="419" t="s">
        <v>11866</v>
      </c>
      <c r="D16451" s="419" t="s">
        <v>67662</v>
      </c>
      <c r="E16451" s="419" t="s">
        <v>67663</v>
      </c>
      <c r="F16451" s="419" t="s">
        <v>67664</v>
      </c>
      <c r="G16451" s="419" t="s">
        <v>28824</v>
      </c>
      <c r="H16451" s="419" t="s">
        <v>28909</v>
      </c>
      <c r="I16451" s="419" t="s">
        <v>28826</v>
      </c>
    </row>
    <row r="16452" spans="1:9" x14ac:dyDescent="0.25">
      <c r="A16452" s="419" t="s">
        <v>67665</v>
      </c>
      <c r="B16452" s="419" t="s">
        <v>28832</v>
      </c>
      <c r="C16452" s="419" t="s">
        <v>67666</v>
      </c>
      <c r="D16452" s="419" t="s">
        <v>67667</v>
      </c>
      <c r="E16452" s="419" t="s">
        <v>67668</v>
      </c>
      <c r="F16452" s="419" t="s">
        <v>67669</v>
      </c>
      <c r="G16452" s="419" t="s">
        <v>34719</v>
      </c>
      <c r="H16452" s="419" t="s">
        <v>28825</v>
      </c>
      <c r="I16452" s="419" t="s">
        <v>28826</v>
      </c>
    </row>
    <row r="16453" spans="1:9" x14ac:dyDescent="0.25">
      <c r="A16453" s="419" t="s">
        <v>67670</v>
      </c>
      <c r="B16453" s="419" t="s">
        <v>28832</v>
      </c>
      <c r="C16453" s="419" t="s">
        <v>67671</v>
      </c>
      <c r="D16453" s="419" t="s">
        <v>67672</v>
      </c>
      <c r="E16453" s="419" t="s">
        <v>67673</v>
      </c>
      <c r="F16453" s="419" t="s">
        <v>67674</v>
      </c>
      <c r="G16453" s="419" t="s">
        <v>28824</v>
      </c>
      <c r="H16453" s="419" t="s">
        <v>29643</v>
      </c>
      <c r="I16453" s="419" t="s">
        <v>28826</v>
      </c>
    </row>
    <row r="16454" spans="1:9" x14ac:dyDescent="0.25">
      <c r="A16454" s="419" t="s">
        <v>67675</v>
      </c>
      <c r="B16454" s="419" t="s">
        <v>28832</v>
      </c>
      <c r="C16454" s="419" t="s">
        <v>67676</v>
      </c>
      <c r="D16454" s="419" t="s">
        <v>67677</v>
      </c>
      <c r="E16454" s="419" t="s">
        <v>67678</v>
      </c>
      <c r="F16454" s="419" t="s">
        <v>67679</v>
      </c>
      <c r="G16454" s="419" t="s">
        <v>28824</v>
      </c>
      <c r="H16454" s="419" t="s">
        <v>28825</v>
      </c>
      <c r="I16454" s="419" t="s">
        <v>28826</v>
      </c>
    </row>
    <row r="16455" spans="1:9" x14ac:dyDescent="0.25">
      <c r="A16455" s="419" t="s">
        <v>67680</v>
      </c>
      <c r="B16455" s="419" t="s">
        <v>8245</v>
      </c>
      <c r="C16455" s="419" t="s">
        <v>67681</v>
      </c>
      <c r="D16455" s="419" t="s">
        <v>29732</v>
      </c>
      <c r="E16455" s="419" t="s">
        <v>29733</v>
      </c>
      <c r="F16455" s="419" t="s">
        <v>67682</v>
      </c>
      <c r="G16455" s="419" t="s">
        <v>28824</v>
      </c>
      <c r="H16455" s="419" t="s">
        <v>29116</v>
      </c>
      <c r="I16455" s="419" t="s">
        <v>28826</v>
      </c>
    </row>
    <row r="16456" spans="1:9" x14ac:dyDescent="0.25">
      <c r="A16456" s="419" t="s">
        <v>67683</v>
      </c>
      <c r="B16456" s="419" t="s">
        <v>28832</v>
      </c>
      <c r="C16456" s="419" t="s">
        <v>67684</v>
      </c>
      <c r="D16456" s="419" t="s">
        <v>67685</v>
      </c>
      <c r="E16456" s="419" t="s">
        <v>67686</v>
      </c>
      <c r="F16456" s="419" t="s">
        <v>67687</v>
      </c>
      <c r="G16456" s="419" t="s">
        <v>28824</v>
      </c>
      <c r="H16456" s="419" t="s">
        <v>63187</v>
      </c>
      <c r="I16456" s="419" t="s">
        <v>28826</v>
      </c>
    </row>
    <row r="16457" spans="1:9" x14ac:dyDescent="0.25">
      <c r="A16457" s="419" t="s">
        <v>67688</v>
      </c>
      <c r="B16457" s="419" t="s">
        <v>28832</v>
      </c>
      <c r="C16457" s="419" t="s">
        <v>67689</v>
      </c>
      <c r="D16457" s="419" t="s">
        <v>67690</v>
      </c>
      <c r="E16457" s="419" t="s">
        <v>67691</v>
      </c>
      <c r="F16457" s="419" t="s">
        <v>67692</v>
      </c>
      <c r="G16457" s="419" t="s">
        <v>28824</v>
      </c>
      <c r="H16457" s="419" t="s">
        <v>29994</v>
      </c>
      <c r="I16457" s="419" t="s">
        <v>28826</v>
      </c>
    </row>
    <row r="16458" spans="1:9" x14ac:dyDescent="0.25">
      <c r="A16458" s="419" t="s">
        <v>67693</v>
      </c>
      <c r="B16458" s="419" t="s">
        <v>28832</v>
      </c>
      <c r="C16458" s="419" t="s">
        <v>11873</v>
      </c>
      <c r="D16458" s="419" t="s">
        <v>67694</v>
      </c>
      <c r="E16458" s="419" t="s">
        <v>67695</v>
      </c>
      <c r="F16458" s="419" t="s">
        <v>67696</v>
      </c>
      <c r="G16458" s="419" t="s">
        <v>28824</v>
      </c>
      <c r="H16458" s="419" t="s">
        <v>28825</v>
      </c>
      <c r="I16458" s="419" t="s">
        <v>28826</v>
      </c>
    </row>
    <row r="16459" spans="1:9" x14ac:dyDescent="0.25">
      <c r="A16459" s="419" t="s">
        <v>67697</v>
      </c>
      <c r="B16459" s="419" t="s">
        <v>28832</v>
      </c>
      <c r="C16459" s="419" t="s">
        <v>11881</v>
      </c>
      <c r="D16459" s="419" t="s">
        <v>67698</v>
      </c>
      <c r="E16459" s="419" t="s">
        <v>67699</v>
      </c>
      <c r="F16459" s="419" t="s">
        <v>67700</v>
      </c>
      <c r="G16459" s="419" t="s">
        <v>28824</v>
      </c>
      <c r="H16459" s="419" t="s">
        <v>28825</v>
      </c>
      <c r="I16459" s="419" t="s">
        <v>28826</v>
      </c>
    </row>
    <row r="16460" spans="1:9" x14ac:dyDescent="0.25">
      <c r="A16460" s="419" t="s">
        <v>67701</v>
      </c>
      <c r="B16460" s="419" t="s">
        <v>28832</v>
      </c>
      <c r="C16460" s="419" t="s">
        <v>11885</v>
      </c>
      <c r="D16460" s="419" t="s">
        <v>67702</v>
      </c>
      <c r="E16460" s="419" t="s">
        <v>67703</v>
      </c>
      <c r="F16460" s="419" t="s">
        <v>67704</v>
      </c>
      <c r="G16460" s="419" t="s">
        <v>28824</v>
      </c>
      <c r="H16460" s="419" t="s">
        <v>28825</v>
      </c>
      <c r="I16460" s="419" t="s">
        <v>28826</v>
      </c>
    </row>
    <row r="16461" spans="1:9" x14ac:dyDescent="0.25">
      <c r="A16461" s="419" t="s">
        <v>67705</v>
      </c>
      <c r="B16461" s="419" t="s">
        <v>28832</v>
      </c>
      <c r="C16461" s="419" t="s">
        <v>11893</v>
      </c>
      <c r="D16461" s="419" t="s">
        <v>67706</v>
      </c>
      <c r="E16461" s="419" t="s">
        <v>67707</v>
      </c>
      <c r="F16461" s="419" t="s">
        <v>67708</v>
      </c>
      <c r="G16461" s="419" t="s">
        <v>28824</v>
      </c>
      <c r="H16461" s="419" t="s">
        <v>28825</v>
      </c>
      <c r="I16461" s="419" t="s">
        <v>28826</v>
      </c>
    </row>
    <row r="16462" spans="1:9" x14ac:dyDescent="0.25">
      <c r="A16462" s="419" t="s">
        <v>67709</v>
      </c>
      <c r="B16462" s="419" t="s">
        <v>28832</v>
      </c>
      <c r="C16462" s="419" t="s">
        <v>11897</v>
      </c>
      <c r="D16462" s="419" t="s">
        <v>67710</v>
      </c>
      <c r="E16462" s="419" t="s">
        <v>11898</v>
      </c>
      <c r="F16462" s="419" t="s">
        <v>67711</v>
      </c>
      <c r="G16462" s="419" t="s">
        <v>28824</v>
      </c>
      <c r="H16462" s="419" t="s">
        <v>40448</v>
      </c>
      <c r="I16462" s="419" t="s">
        <v>28826</v>
      </c>
    </row>
    <row r="16463" spans="1:9" x14ac:dyDescent="0.25">
      <c r="A16463" s="419" t="s">
        <v>67712</v>
      </c>
      <c r="B16463" s="419" t="s">
        <v>28832</v>
      </c>
      <c r="C16463" s="419" t="s">
        <v>11901</v>
      </c>
      <c r="D16463" s="419" t="s">
        <v>67713</v>
      </c>
      <c r="E16463" s="419" t="s">
        <v>67714</v>
      </c>
      <c r="F16463" s="419" t="s">
        <v>67715</v>
      </c>
      <c r="G16463" s="419" t="s">
        <v>28824</v>
      </c>
      <c r="H16463" s="419" t="s">
        <v>28825</v>
      </c>
      <c r="I16463" s="419" t="s">
        <v>28826</v>
      </c>
    </row>
    <row r="16464" spans="1:9" x14ac:dyDescent="0.25">
      <c r="A16464" s="419" t="s">
        <v>67716</v>
      </c>
      <c r="B16464" s="419" t="s">
        <v>28832</v>
      </c>
      <c r="C16464" s="419" t="s">
        <v>67717</v>
      </c>
      <c r="D16464" s="419" t="s">
        <v>67718</v>
      </c>
      <c r="E16464" s="419" t="s">
        <v>67719</v>
      </c>
      <c r="F16464" s="419" t="s">
        <v>67720</v>
      </c>
      <c r="G16464" s="419" t="s">
        <v>28824</v>
      </c>
      <c r="H16464" s="419" t="s">
        <v>28825</v>
      </c>
      <c r="I16464" s="419" t="s">
        <v>28826</v>
      </c>
    </row>
    <row r="16465" spans="1:9" x14ac:dyDescent="0.25">
      <c r="A16465" s="419" t="s">
        <v>67721</v>
      </c>
      <c r="B16465" s="419" t="s">
        <v>28832</v>
      </c>
      <c r="C16465" s="419" t="s">
        <v>11905</v>
      </c>
      <c r="D16465" s="419" t="s">
        <v>67722</v>
      </c>
      <c r="E16465" s="419" t="s">
        <v>67723</v>
      </c>
      <c r="F16465" s="419" t="s">
        <v>67724</v>
      </c>
      <c r="G16465" s="419" t="s">
        <v>28824</v>
      </c>
      <c r="H16465" s="419" t="s">
        <v>28825</v>
      </c>
      <c r="I16465" s="419" t="s">
        <v>28826</v>
      </c>
    </row>
    <row r="16466" spans="1:9" x14ac:dyDescent="0.25">
      <c r="A16466" s="419" t="s">
        <v>67725</v>
      </c>
      <c r="B16466" s="419" t="s">
        <v>28832</v>
      </c>
      <c r="C16466" s="419" t="s">
        <v>11909</v>
      </c>
      <c r="D16466" s="419" t="s">
        <v>67726</v>
      </c>
      <c r="E16466" s="419" t="s">
        <v>67727</v>
      </c>
      <c r="F16466" s="419" t="s">
        <v>67728</v>
      </c>
      <c r="G16466" s="419" t="s">
        <v>28824</v>
      </c>
      <c r="H16466" s="419" t="s">
        <v>28825</v>
      </c>
      <c r="I16466" s="419" t="s">
        <v>28826</v>
      </c>
    </row>
    <row r="16467" spans="1:9" x14ac:dyDescent="0.25">
      <c r="A16467" s="419" t="s">
        <v>67729</v>
      </c>
      <c r="B16467" s="419" t="s">
        <v>8245</v>
      </c>
      <c r="C16467" s="419" t="s">
        <v>67730</v>
      </c>
      <c r="D16467" s="419" t="s">
        <v>67726</v>
      </c>
      <c r="E16467" s="419" t="s">
        <v>67727</v>
      </c>
      <c r="F16467" s="419" t="s">
        <v>67731</v>
      </c>
      <c r="G16467" s="419" t="s">
        <v>28824</v>
      </c>
      <c r="H16467" s="419" t="s">
        <v>28825</v>
      </c>
      <c r="I16467" s="419" t="s">
        <v>28826</v>
      </c>
    </row>
    <row r="16468" spans="1:9" x14ac:dyDescent="0.25">
      <c r="A16468" s="419" t="s">
        <v>67732</v>
      </c>
      <c r="B16468" s="419" t="s">
        <v>28832</v>
      </c>
      <c r="C16468" s="419" t="s">
        <v>11916</v>
      </c>
      <c r="D16468" s="419" t="s">
        <v>67733</v>
      </c>
      <c r="E16468" s="419" t="s">
        <v>67734</v>
      </c>
      <c r="F16468" s="419" t="s">
        <v>67735</v>
      </c>
      <c r="G16468" s="419" t="s">
        <v>28824</v>
      </c>
      <c r="H16468" s="419" t="s">
        <v>28825</v>
      </c>
      <c r="I16468" s="419" t="s">
        <v>28826</v>
      </c>
    </row>
    <row r="16469" spans="1:9" x14ac:dyDescent="0.25">
      <c r="A16469" s="419" t="s">
        <v>67736</v>
      </c>
      <c r="B16469" s="419" t="s">
        <v>28832</v>
      </c>
      <c r="C16469" s="419" t="s">
        <v>67737</v>
      </c>
      <c r="D16469" s="419" t="s">
        <v>67738</v>
      </c>
      <c r="E16469" s="419" t="s">
        <v>67739</v>
      </c>
      <c r="F16469" s="419" t="s">
        <v>67740</v>
      </c>
      <c r="G16469" s="419" t="s">
        <v>28824</v>
      </c>
      <c r="H16469" s="419" t="s">
        <v>28825</v>
      </c>
      <c r="I16469" s="419" t="s">
        <v>28826</v>
      </c>
    </row>
    <row r="16470" spans="1:9" x14ac:dyDescent="0.25">
      <c r="A16470" s="419" t="s">
        <v>67741</v>
      </c>
      <c r="B16470" s="419" t="s">
        <v>28832</v>
      </c>
      <c r="C16470" s="419" t="s">
        <v>67742</v>
      </c>
      <c r="D16470" s="419" t="s">
        <v>67743</v>
      </c>
      <c r="E16470" s="419" t="s">
        <v>67744</v>
      </c>
      <c r="F16470" s="419" t="s">
        <v>67745</v>
      </c>
      <c r="G16470" s="419" t="s">
        <v>28824</v>
      </c>
      <c r="H16470" s="419" t="s">
        <v>28825</v>
      </c>
      <c r="I16470" s="419" t="s">
        <v>28826</v>
      </c>
    </row>
    <row r="16471" spans="1:9" x14ac:dyDescent="0.25">
      <c r="A16471" s="419" t="s">
        <v>67746</v>
      </c>
      <c r="B16471" s="419" t="s">
        <v>28832</v>
      </c>
      <c r="C16471" s="419" t="s">
        <v>11935</v>
      </c>
      <c r="D16471" s="419" t="s">
        <v>11936</v>
      </c>
      <c r="E16471" s="419" t="s">
        <v>29733</v>
      </c>
      <c r="F16471" s="419" t="s">
        <v>29734</v>
      </c>
      <c r="G16471" s="419" t="s">
        <v>28824</v>
      </c>
      <c r="H16471" s="419" t="s">
        <v>28825</v>
      </c>
      <c r="I16471" s="419" t="s">
        <v>28826</v>
      </c>
    </row>
    <row r="16472" spans="1:9" x14ac:dyDescent="0.25">
      <c r="A16472" s="419" t="s">
        <v>67747</v>
      </c>
      <c r="B16472" s="419" t="s">
        <v>28832</v>
      </c>
      <c r="C16472" s="419" t="s">
        <v>67748</v>
      </c>
      <c r="D16472" s="419" t="s">
        <v>67749</v>
      </c>
      <c r="E16472" s="419" t="s">
        <v>67750</v>
      </c>
      <c r="F16472" s="419" t="s">
        <v>67751</v>
      </c>
      <c r="G16472" s="419" t="s">
        <v>28824</v>
      </c>
      <c r="H16472" s="419" t="s">
        <v>28825</v>
      </c>
      <c r="I16472" s="419" t="s">
        <v>28826</v>
      </c>
    </row>
    <row r="16473" spans="1:9" x14ac:dyDescent="0.25">
      <c r="A16473" s="419" t="s">
        <v>67752</v>
      </c>
      <c r="B16473" s="419" t="s">
        <v>28832</v>
      </c>
      <c r="C16473" s="419" t="s">
        <v>67753</v>
      </c>
      <c r="D16473" s="419" t="s">
        <v>67754</v>
      </c>
      <c r="E16473" s="419" t="s">
        <v>67755</v>
      </c>
      <c r="F16473" s="419" t="s">
        <v>67756</v>
      </c>
      <c r="G16473" s="419" t="s">
        <v>28824</v>
      </c>
      <c r="H16473" s="419" t="s">
        <v>28909</v>
      </c>
      <c r="I16473" s="419" t="s">
        <v>28826</v>
      </c>
    </row>
    <row r="16474" spans="1:9" x14ac:dyDescent="0.25">
      <c r="A16474" s="419" t="s">
        <v>67757</v>
      </c>
      <c r="B16474" s="419" t="s">
        <v>28832</v>
      </c>
      <c r="C16474" s="419" t="s">
        <v>67758</v>
      </c>
      <c r="D16474" s="419" t="s">
        <v>67759</v>
      </c>
      <c r="E16474" s="419" t="s">
        <v>67760</v>
      </c>
      <c r="F16474" s="419" t="s">
        <v>67761</v>
      </c>
      <c r="G16474" s="419" t="s">
        <v>30007</v>
      </c>
      <c r="H16474" s="419" t="s">
        <v>30008</v>
      </c>
      <c r="I16474" s="419" t="s">
        <v>28826</v>
      </c>
    </row>
    <row r="16475" spans="1:9" x14ac:dyDescent="0.25">
      <c r="A16475" s="419" t="s">
        <v>67762</v>
      </c>
      <c r="B16475" s="419" t="s">
        <v>28832</v>
      </c>
      <c r="C16475" s="419" t="s">
        <v>11939</v>
      </c>
      <c r="D16475" s="419" t="s">
        <v>67763</v>
      </c>
      <c r="E16475" s="419" t="s">
        <v>67764</v>
      </c>
      <c r="F16475" s="419" t="s">
        <v>67765</v>
      </c>
      <c r="G16475" s="419" t="s">
        <v>28824</v>
      </c>
      <c r="H16475" s="419" t="s">
        <v>63187</v>
      </c>
      <c r="I16475" s="419" t="s">
        <v>28826</v>
      </c>
    </row>
    <row r="16476" spans="1:9" x14ac:dyDescent="0.25">
      <c r="A16476" s="419" t="s">
        <v>67766</v>
      </c>
      <c r="B16476" s="419" t="s">
        <v>28832</v>
      </c>
      <c r="C16476" s="419" t="s">
        <v>67767</v>
      </c>
      <c r="D16476" s="419" t="s">
        <v>41716</v>
      </c>
      <c r="E16476" s="419" t="s">
        <v>67768</v>
      </c>
      <c r="F16476" s="419" t="s">
        <v>67769</v>
      </c>
      <c r="G16476" s="419" t="s">
        <v>28824</v>
      </c>
      <c r="H16476" s="419" t="s">
        <v>29643</v>
      </c>
      <c r="I16476" s="419" t="s">
        <v>28826</v>
      </c>
    </row>
    <row r="16477" spans="1:9" x14ac:dyDescent="0.25">
      <c r="A16477" s="419" t="s">
        <v>67770</v>
      </c>
      <c r="B16477" s="419" t="s">
        <v>28832</v>
      </c>
      <c r="C16477" s="419" t="s">
        <v>67771</v>
      </c>
      <c r="D16477" s="419" t="s">
        <v>67772</v>
      </c>
      <c r="E16477" s="419" t="s">
        <v>67772</v>
      </c>
      <c r="F16477" s="419" t="s">
        <v>67773</v>
      </c>
      <c r="G16477" s="419" t="s">
        <v>28824</v>
      </c>
      <c r="H16477" s="419" t="s">
        <v>28825</v>
      </c>
      <c r="I16477" s="419" t="s">
        <v>28826</v>
      </c>
    </row>
    <row r="16478" spans="1:9" x14ac:dyDescent="0.25">
      <c r="A16478" s="419" t="s">
        <v>67774</v>
      </c>
      <c r="B16478" s="419" t="s">
        <v>28832</v>
      </c>
      <c r="C16478" s="419" t="s">
        <v>67775</v>
      </c>
      <c r="D16478" s="419" t="s">
        <v>67776</v>
      </c>
      <c r="E16478" s="419" t="s">
        <v>67777</v>
      </c>
      <c r="F16478" s="419" t="s">
        <v>67778</v>
      </c>
      <c r="G16478" s="419" t="s">
        <v>30437</v>
      </c>
      <c r="H16478" s="419" t="s">
        <v>28825</v>
      </c>
      <c r="I16478" s="419" t="s">
        <v>28826</v>
      </c>
    </row>
    <row r="16479" spans="1:9" x14ac:dyDescent="0.25">
      <c r="A16479" s="419" t="s">
        <v>67779</v>
      </c>
      <c r="B16479" s="419" t="s">
        <v>28832</v>
      </c>
      <c r="C16479" s="419" t="s">
        <v>11947</v>
      </c>
      <c r="D16479" s="419" t="s">
        <v>67780</v>
      </c>
      <c r="E16479" s="419" t="s">
        <v>67781</v>
      </c>
      <c r="F16479" s="419" t="s">
        <v>67782</v>
      </c>
      <c r="G16479" s="419" t="s">
        <v>28824</v>
      </c>
      <c r="H16479" s="419" t="s">
        <v>28825</v>
      </c>
      <c r="I16479" s="419" t="s">
        <v>28826</v>
      </c>
    </row>
    <row r="16480" spans="1:9" x14ac:dyDescent="0.25">
      <c r="A16480" s="419" t="s">
        <v>67783</v>
      </c>
      <c r="B16480" s="419" t="s">
        <v>28832</v>
      </c>
      <c r="C16480" s="419" t="s">
        <v>67784</v>
      </c>
      <c r="D16480" s="419" t="s">
        <v>45671</v>
      </c>
      <c r="E16480" s="419" t="s">
        <v>67785</v>
      </c>
      <c r="F16480" s="419" t="s">
        <v>67786</v>
      </c>
      <c r="G16480" s="419" t="s">
        <v>28824</v>
      </c>
      <c r="H16480" s="419" t="s">
        <v>29643</v>
      </c>
      <c r="I16480" s="419" t="s">
        <v>28826</v>
      </c>
    </row>
    <row r="16481" spans="1:9" x14ac:dyDescent="0.25">
      <c r="A16481" s="419" t="s">
        <v>67787</v>
      </c>
      <c r="B16481" s="419" t="s">
        <v>28832</v>
      </c>
      <c r="C16481" s="419" t="s">
        <v>67788</v>
      </c>
      <c r="D16481" s="419" t="s">
        <v>67789</v>
      </c>
      <c r="E16481" s="419" t="s">
        <v>67790</v>
      </c>
      <c r="F16481" s="419" t="s">
        <v>67791</v>
      </c>
      <c r="G16481" s="419" t="s">
        <v>28824</v>
      </c>
      <c r="H16481" s="419" t="s">
        <v>29643</v>
      </c>
      <c r="I16481" s="419" t="s">
        <v>28826</v>
      </c>
    </row>
    <row r="16482" spans="1:9" x14ac:dyDescent="0.25">
      <c r="A16482" s="419" t="s">
        <v>67792</v>
      </c>
      <c r="B16482" s="419" t="s">
        <v>28832</v>
      </c>
      <c r="C16482" s="419" t="s">
        <v>67793</v>
      </c>
      <c r="D16482" s="419" t="s">
        <v>67794</v>
      </c>
      <c r="E16482" s="419" t="s">
        <v>67795</v>
      </c>
      <c r="F16482" s="419" t="s">
        <v>67796</v>
      </c>
      <c r="G16482" s="419" t="s">
        <v>28824</v>
      </c>
      <c r="H16482" s="419" t="s">
        <v>29643</v>
      </c>
      <c r="I16482" s="419" t="s">
        <v>28826</v>
      </c>
    </row>
    <row r="16483" spans="1:9" x14ac:dyDescent="0.25">
      <c r="A16483" s="419" t="s">
        <v>67797</v>
      </c>
      <c r="B16483" s="419" t="s">
        <v>28832</v>
      </c>
      <c r="C16483" s="419" t="s">
        <v>67798</v>
      </c>
      <c r="D16483" s="419" t="s">
        <v>67799</v>
      </c>
      <c r="E16483" s="419" t="s">
        <v>67800</v>
      </c>
      <c r="F16483" s="419" t="s">
        <v>67801</v>
      </c>
      <c r="G16483" s="419" t="s">
        <v>28824</v>
      </c>
      <c r="H16483" s="419" t="s">
        <v>28825</v>
      </c>
      <c r="I16483" s="419" t="s">
        <v>28826</v>
      </c>
    </row>
    <row r="16484" spans="1:9" x14ac:dyDescent="0.25">
      <c r="A16484" s="419" t="s">
        <v>67802</v>
      </c>
      <c r="B16484" s="419" t="s">
        <v>28832</v>
      </c>
      <c r="C16484" s="419" t="s">
        <v>11951</v>
      </c>
      <c r="D16484" s="419" t="s">
        <v>54018</v>
      </c>
      <c r="E16484" s="419" t="s">
        <v>67803</v>
      </c>
      <c r="F16484" s="419" t="s">
        <v>67804</v>
      </c>
      <c r="G16484" s="419" t="s">
        <v>29680</v>
      </c>
      <c r="H16484" s="419" t="s">
        <v>28825</v>
      </c>
      <c r="I16484" s="419" t="s">
        <v>28826</v>
      </c>
    </row>
    <row r="16485" spans="1:9" x14ac:dyDescent="0.25">
      <c r="A16485" s="419" t="s">
        <v>67805</v>
      </c>
      <c r="B16485" s="419" t="s">
        <v>28832</v>
      </c>
      <c r="C16485" s="419" t="s">
        <v>67806</v>
      </c>
      <c r="D16485" s="419" t="s">
        <v>50566</v>
      </c>
      <c r="E16485" s="419" t="s">
        <v>67807</v>
      </c>
      <c r="F16485" s="419" t="s">
        <v>67808</v>
      </c>
      <c r="G16485" s="419" t="s">
        <v>28824</v>
      </c>
      <c r="H16485" s="419" t="s">
        <v>63187</v>
      </c>
      <c r="I16485" s="419" t="s">
        <v>28826</v>
      </c>
    </row>
    <row r="16486" spans="1:9" x14ac:dyDescent="0.25">
      <c r="A16486" s="419" t="s">
        <v>67809</v>
      </c>
      <c r="B16486" s="419" t="s">
        <v>8245</v>
      </c>
      <c r="C16486" s="419" t="s">
        <v>67810</v>
      </c>
      <c r="D16486" s="419" t="s">
        <v>54018</v>
      </c>
      <c r="E16486" s="419" t="s">
        <v>67803</v>
      </c>
      <c r="F16486" s="419" t="s">
        <v>67804</v>
      </c>
      <c r="G16486" s="419" t="s">
        <v>29680</v>
      </c>
      <c r="H16486" s="419" t="s">
        <v>28825</v>
      </c>
      <c r="I16486" s="419" t="s">
        <v>28826</v>
      </c>
    </row>
    <row r="16487" spans="1:9" x14ac:dyDescent="0.25">
      <c r="A16487" s="419" t="s">
        <v>67811</v>
      </c>
      <c r="B16487" s="419" t="s">
        <v>28832</v>
      </c>
      <c r="C16487" s="419" t="s">
        <v>67812</v>
      </c>
      <c r="D16487" s="419" t="s">
        <v>67813</v>
      </c>
      <c r="E16487" s="419" t="s">
        <v>67814</v>
      </c>
      <c r="F16487" s="419" t="s">
        <v>67815</v>
      </c>
      <c r="G16487" s="419" t="s">
        <v>29680</v>
      </c>
      <c r="H16487" s="419" t="s">
        <v>28825</v>
      </c>
      <c r="I16487" s="419" t="s">
        <v>28826</v>
      </c>
    </row>
    <row r="16488" spans="1:9" x14ac:dyDescent="0.25">
      <c r="A16488" s="419" t="s">
        <v>67816</v>
      </c>
      <c r="B16488" s="419" t="s">
        <v>28832</v>
      </c>
      <c r="C16488" s="419" t="s">
        <v>67817</v>
      </c>
      <c r="D16488" s="419" t="s">
        <v>67818</v>
      </c>
      <c r="E16488" s="419" t="s">
        <v>67819</v>
      </c>
      <c r="F16488" s="419" t="s">
        <v>67820</v>
      </c>
      <c r="G16488" s="419" t="s">
        <v>28824</v>
      </c>
      <c r="H16488" s="419" t="s">
        <v>28825</v>
      </c>
      <c r="I16488" s="419" t="s">
        <v>28826</v>
      </c>
    </row>
    <row r="16489" spans="1:9" x14ac:dyDescent="0.25">
      <c r="A16489" s="419" t="s">
        <v>67821</v>
      </c>
      <c r="B16489" s="419" t="s">
        <v>28832</v>
      </c>
      <c r="C16489" s="419" t="s">
        <v>67822</v>
      </c>
      <c r="D16489" s="419" t="s">
        <v>67823</v>
      </c>
      <c r="E16489" s="419" t="s">
        <v>67824</v>
      </c>
      <c r="F16489" s="419" t="s">
        <v>67825</v>
      </c>
      <c r="G16489" s="419" t="s">
        <v>28824</v>
      </c>
      <c r="H16489" s="419" t="s">
        <v>28825</v>
      </c>
      <c r="I16489" s="419" t="s">
        <v>28826</v>
      </c>
    </row>
    <row r="16490" spans="1:9" x14ac:dyDescent="0.25">
      <c r="A16490" s="419" t="s">
        <v>67826</v>
      </c>
      <c r="B16490" s="419" t="s">
        <v>28832</v>
      </c>
      <c r="C16490" s="419" t="s">
        <v>67827</v>
      </c>
      <c r="D16490" s="419" t="s">
        <v>47295</v>
      </c>
      <c r="E16490" s="419" t="s">
        <v>67828</v>
      </c>
      <c r="F16490" s="419" t="s">
        <v>67829</v>
      </c>
      <c r="G16490" s="419" t="s">
        <v>29020</v>
      </c>
      <c r="H16490" s="419" t="s">
        <v>52008</v>
      </c>
      <c r="I16490" s="419" t="s">
        <v>28826</v>
      </c>
    </row>
    <row r="16491" spans="1:9" x14ac:dyDescent="0.25">
      <c r="A16491" s="419" t="s">
        <v>67830</v>
      </c>
      <c r="B16491" s="419" t="s">
        <v>28832</v>
      </c>
      <c r="C16491" s="419" t="s">
        <v>67831</v>
      </c>
      <c r="D16491" s="419" t="s">
        <v>67832</v>
      </c>
      <c r="E16491" s="419" t="s">
        <v>67832</v>
      </c>
      <c r="F16491" s="419" t="s">
        <v>67833</v>
      </c>
      <c r="G16491" s="419" t="s">
        <v>28824</v>
      </c>
      <c r="H16491" s="419" t="s">
        <v>28825</v>
      </c>
      <c r="I16491" s="419" t="s">
        <v>28826</v>
      </c>
    </row>
    <row r="16492" spans="1:9" x14ac:dyDescent="0.25">
      <c r="A16492" s="419" t="s">
        <v>67834</v>
      </c>
      <c r="B16492" s="419" t="s">
        <v>28832</v>
      </c>
      <c r="C16492" s="419" t="s">
        <v>67835</v>
      </c>
      <c r="D16492" s="419" t="s">
        <v>67836</v>
      </c>
      <c r="E16492" s="419" t="s">
        <v>67837</v>
      </c>
      <c r="F16492" s="419" t="s">
        <v>67838</v>
      </c>
      <c r="G16492" s="419" t="s">
        <v>30720</v>
      </c>
      <c r="H16492" s="419" t="s">
        <v>28825</v>
      </c>
      <c r="I16492" s="419" t="s">
        <v>28826</v>
      </c>
    </row>
    <row r="16493" spans="1:9" x14ac:dyDescent="0.25">
      <c r="A16493" s="419" t="s">
        <v>67839</v>
      </c>
      <c r="B16493" s="419" t="s">
        <v>28832</v>
      </c>
      <c r="C16493" s="419" t="s">
        <v>67840</v>
      </c>
      <c r="D16493" s="419" t="s">
        <v>67841</v>
      </c>
      <c r="E16493" s="419" t="s">
        <v>67842</v>
      </c>
      <c r="F16493" s="419" t="s">
        <v>67843</v>
      </c>
      <c r="G16493" s="419" t="s">
        <v>30607</v>
      </c>
      <c r="H16493" s="419" t="s">
        <v>28825</v>
      </c>
      <c r="I16493" s="419" t="s">
        <v>28826</v>
      </c>
    </row>
    <row r="16494" spans="1:9" x14ac:dyDescent="0.25">
      <c r="A16494" s="419" t="s">
        <v>67844</v>
      </c>
      <c r="B16494" s="419" t="s">
        <v>28832</v>
      </c>
      <c r="C16494" s="419" t="s">
        <v>67845</v>
      </c>
      <c r="D16494" s="419" t="s">
        <v>67846</v>
      </c>
      <c r="E16494" s="419" t="s">
        <v>67847</v>
      </c>
      <c r="F16494" s="419" t="s">
        <v>67848</v>
      </c>
      <c r="G16494" s="419" t="s">
        <v>30154</v>
      </c>
      <c r="H16494" s="419" t="s">
        <v>28825</v>
      </c>
      <c r="I16494" s="419" t="s">
        <v>28826</v>
      </c>
    </row>
    <row r="16495" spans="1:9" x14ac:dyDescent="0.25">
      <c r="A16495" s="419" t="s">
        <v>67849</v>
      </c>
      <c r="B16495" s="419" t="s">
        <v>28832</v>
      </c>
      <c r="C16495" s="419" t="s">
        <v>67850</v>
      </c>
      <c r="D16495" s="419" t="s">
        <v>67851</v>
      </c>
      <c r="E16495" s="419" t="s">
        <v>67852</v>
      </c>
      <c r="F16495" s="419" t="s">
        <v>67853</v>
      </c>
      <c r="G16495" s="419" t="s">
        <v>30154</v>
      </c>
      <c r="H16495" s="419" t="s">
        <v>28825</v>
      </c>
      <c r="I16495" s="419" t="s">
        <v>28826</v>
      </c>
    </row>
    <row r="16496" spans="1:9" x14ac:dyDescent="0.25">
      <c r="A16496" s="419" t="s">
        <v>67854</v>
      </c>
      <c r="B16496" s="419" t="s">
        <v>28832</v>
      </c>
      <c r="C16496" s="419" t="s">
        <v>11955</v>
      </c>
      <c r="D16496" s="419" t="s">
        <v>67855</v>
      </c>
      <c r="E16496" s="419" t="s">
        <v>67856</v>
      </c>
      <c r="F16496" s="419" t="s">
        <v>67857</v>
      </c>
      <c r="G16496" s="419" t="s">
        <v>31807</v>
      </c>
      <c r="H16496" s="419" t="s">
        <v>28825</v>
      </c>
      <c r="I16496" s="419" t="s">
        <v>28826</v>
      </c>
    </row>
    <row r="16497" spans="1:9" x14ac:dyDescent="0.25">
      <c r="A16497" s="419" t="s">
        <v>67858</v>
      </c>
      <c r="B16497" s="419" t="s">
        <v>28832</v>
      </c>
      <c r="C16497" s="419" t="s">
        <v>67859</v>
      </c>
      <c r="D16497" s="419" t="s">
        <v>67860</v>
      </c>
      <c r="E16497" s="419" t="s">
        <v>67861</v>
      </c>
      <c r="F16497" s="419" t="s">
        <v>67862</v>
      </c>
      <c r="G16497" s="419" t="s">
        <v>29656</v>
      </c>
      <c r="H16497" s="419" t="s">
        <v>28825</v>
      </c>
      <c r="I16497" s="419" t="s">
        <v>28826</v>
      </c>
    </row>
    <row r="16498" spans="1:9" x14ac:dyDescent="0.25">
      <c r="A16498" s="419" t="s">
        <v>67863</v>
      </c>
      <c r="B16498" s="419" t="s">
        <v>28832</v>
      </c>
      <c r="C16498" s="419" t="s">
        <v>67864</v>
      </c>
      <c r="D16498" s="419" t="s">
        <v>67865</v>
      </c>
      <c r="E16498" s="419" t="s">
        <v>67866</v>
      </c>
      <c r="F16498" s="419" t="s">
        <v>67867</v>
      </c>
      <c r="G16498" s="419" t="s">
        <v>29656</v>
      </c>
      <c r="H16498" s="419" t="s">
        <v>28825</v>
      </c>
      <c r="I16498" s="419" t="s">
        <v>28826</v>
      </c>
    </row>
    <row r="16499" spans="1:9" x14ac:dyDescent="0.25">
      <c r="A16499" s="419" t="s">
        <v>67868</v>
      </c>
      <c r="B16499" s="419" t="s">
        <v>28832</v>
      </c>
      <c r="C16499" s="419" t="s">
        <v>67869</v>
      </c>
      <c r="D16499" s="419" t="s">
        <v>67870</v>
      </c>
      <c r="E16499" s="419" t="s">
        <v>67871</v>
      </c>
      <c r="F16499" s="419" t="s">
        <v>67872</v>
      </c>
      <c r="G16499" s="419" t="s">
        <v>28975</v>
      </c>
      <c r="H16499" s="419" t="s">
        <v>28825</v>
      </c>
      <c r="I16499" s="419" t="s">
        <v>28826</v>
      </c>
    </row>
    <row r="16500" spans="1:9" x14ac:dyDescent="0.25">
      <c r="A16500" s="419" t="s">
        <v>67873</v>
      </c>
      <c r="B16500" s="419" t="s">
        <v>8245</v>
      </c>
      <c r="C16500" s="419" t="s">
        <v>67874</v>
      </c>
      <c r="D16500" s="419" t="s">
        <v>29380</v>
      </c>
      <c r="E16500" s="419" t="s">
        <v>29381</v>
      </c>
      <c r="F16500" s="419" t="s">
        <v>67875</v>
      </c>
      <c r="G16500" s="419" t="s">
        <v>28824</v>
      </c>
      <c r="H16500" s="419" t="s">
        <v>28825</v>
      </c>
      <c r="I16500" s="419" t="s">
        <v>28826</v>
      </c>
    </row>
    <row r="16501" spans="1:9" x14ac:dyDescent="0.25">
      <c r="A16501" s="419" t="s">
        <v>67876</v>
      </c>
      <c r="B16501" s="419" t="s">
        <v>28832</v>
      </c>
      <c r="C16501" s="419" t="s">
        <v>67877</v>
      </c>
      <c r="D16501" s="419" t="s">
        <v>67878</v>
      </c>
      <c r="E16501" s="419" t="s">
        <v>67879</v>
      </c>
      <c r="F16501" s="419" t="s">
        <v>67880</v>
      </c>
      <c r="G16501" s="419" t="s">
        <v>30328</v>
      </c>
      <c r="H16501" s="419" t="s">
        <v>28825</v>
      </c>
      <c r="I16501" s="419" t="s">
        <v>28826</v>
      </c>
    </row>
    <row r="16502" spans="1:9" x14ac:dyDescent="0.25">
      <c r="A16502" s="419" t="s">
        <v>67881</v>
      </c>
      <c r="B16502" s="419" t="s">
        <v>28832</v>
      </c>
      <c r="C16502" s="419" t="s">
        <v>67882</v>
      </c>
      <c r="D16502" s="419" t="s">
        <v>67883</v>
      </c>
      <c r="E16502" s="419" t="s">
        <v>67884</v>
      </c>
      <c r="F16502" s="419" t="s">
        <v>67885</v>
      </c>
      <c r="G16502" s="419" t="s">
        <v>28824</v>
      </c>
      <c r="H16502" s="419" t="s">
        <v>28909</v>
      </c>
      <c r="I16502" s="419" t="s">
        <v>28826</v>
      </c>
    </row>
    <row r="16503" spans="1:9" x14ac:dyDescent="0.25">
      <c r="A16503" s="419" t="s">
        <v>67886</v>
      </c>
      <c r="B16503" s="419" t="s">
        <v>28832</v>
      </c>
      <c r="C16503" s="419" t="s">
        <v>11962</v>
      </c>
      <c r="D16503" s="419" t="s">
        <v>67887</v>
      </c>
      <c r="E16503" s="419" t="s">
        <v>67888</v>
      </c>
      <c r="F16503" s="419" t="s">
        <v>67889</v>
      </c>
      <c r="G16503" s="419" t="s">
        <v>28824</v>
      </c>
      <c r="H16503" s="419" t="s">
        <v>28825</v>
      </c>
      <c r="I16503" s="419" t="s">
        <v>28826</v>
      </c>
    </row>
    <row r="16504" spans="1:9" x14ac:dyDescent="0.25">
      <c r="A16504" s="419" t="s">
        <v>67890</v>
      </c>
      <c r="B16504" s="419" t="s">
        <v>28832</v>
      </c>
      <c r="C16504" s="419" t="s">
        <v>11965</v>
      </c>
      <c r="D16504" s="419" t="s">
        <v>50619</v>
      </c>
      <c r="E16504" s="419" t="s">
        <v>67891</v>
      </c>
      <c r="F16504" s="419" t="s">
        <v>67892</v>
      </c>
      <c r="G16504" s="419" t="s">
        <v>28824</v>
      </c>
      <c r="H16504" s="419" t="s">
        <v>28825</v>
      </c>
      <c r="I16504" s="419" t="s">
        <v>28826</v>
      </c>
    </row>
    <row r="16505" spans="1:9" x14ac:dyDescent="0.25">
      <c r="A16505" s="419" t="s">
        <v>67893</v>
      </c>
      <c r="B16505" s="419" t="s">
        <v>28832</v>
      </c>
      <c r="C16505" s="419" t="s">
        <v>67894</v>
      </c>
      <c r="D16505" s="419" t="s">
        <v>67895</v>
      </c>
      <c r="E16505" s="419" t="s">
        <v>67895</v>
      </c>
      <c r="F16505" s="419" t="s">
        <v>67896</v>
      </c>
      <c r="G16505" s="419" t="s">
        <v>28824</v>
      </c>
      <c r="H16505" s="419" t="s">
        <v>28825</v>
      </c>
      <c r="I16505" s="419" t="s">
        <v>28826</v>
      </c>
    </row>
    <row r="16506" spans="1:9" x14ac:dyDescent="0.25">
      <c r="A16506" s="419" t="s">
        <v>67897</v>
      </c>
      <c r="B16506" s="419" t="s">
        <v>28832</v>
      </c>
      <c r="C16506" s="419" t="s">
        <v>11969</v>
      </c>
      <c r="D16506" s="419" t="s">
        <v>67898</v>
      </c>
      <c r="E16506" s="419" t="s">
        <v>67899</v>
      </c>
      <c r="F16506" s="419" t="s">
        <v>67900</v>
      </c>
      <c r="G16506" s="419" t="s">
        <v>28824</v>
      </c>
      <c r="H16506" s="419" t="s">
        <v>28825</v>
      </c>
      <c r="I16506" s="419" t="s">
        <v>28826</v>
      </c>
    </row>
    <row r="16507" spans="1:9" x14ac:dyDescent="0.25">
      <c r="A16507" s="419" t="s">
        <v>67901</v>
      </c>
      <c r="B16507" s="419" t="s">
        <v>28832</v>
      </c>
      <c r="C16507" s="419" t="s">
        <v>67902</v>
      </c>
      <c r="D16507" s="419" t="s">
        <v>67903</v>
      </c>
      <c r="E16507" s="419" t="s">
        <v>67904</v>
      </c>
      <c r="F16507" s="419" t="s">
        <v>67905</v>
      </c>
      <c r="G16507" s="419" t="s">
        <v>28824</v>
      </c>
      <c r="H16507" s="419" t="s">
        <v>28825</v>
      </c>
      <c r="I16507" s="419" t="s">
        <v>28826</v>
      </c>
    </row>
    <row r="16508" spans="1:9" x14ac:dyDescent="0.25">
      <c r="A16508" s="419" t="s">
        <v>67906</v>
      </c>
      <c r="B16508" s="419" t="s">
        <v>28832</v>
      </c>
      <c r="C16508" s="419" t="s">
        <v>11973</v>
      </c>
      <c r="D16508" s="419" t="s">
        <v>67907</v>
      </c>
      <c r="E16508" s="419" t="s">
        <v>67908</v>
      </c>
      <c r="F16508" s="419" t="s">
        <v>67909</v>
      </c>
      <c r="G16508" s="419" t="s">
        <v>38647</v>
      </c>
      <c r="H16508" s="419" t="s">
        <v>28825</v>
      </c>
      <c r="I16508" s="419" t="s">
        <v>28826</v>
      </c>
    </row>
    <row r="16509" spans="1:9" x14ac:dyDescent="0.25">
      <c r="A16509" s="419" t="s">
        <v>67910</v>
      </c>
      <c r="B16509" s="419" t="s">
        <v>28832</v>
      </c>
      <c r="C16509" s="419" t="s">
        <v>11977</v>
      </c>
      <c r="D16509" s="419" t="s">
        <v>67911</v>
      </c>
      <c r="E16509" s="419" t="s">
        <v>11978</v>
      </c>
      <c r="F16509" s="419" t="s">
        <v>67912</v>
      </c>
      <c r="G16509" s="419" t="s">
        <v>30225</v>
      </c>
      <c r="H16509" s="419" t="s">
        <v>28825</v>
      </c>
      <c r="I16509" s="419" t="s">
        <v>28826</v>
      </c>
    </row>
    <row r="16510" spans="1:9" x14ac:dyDescent="0.25">
      <c r="A16510" s="419" t="s">
        <v>67913</v>
      </c>
      <c r="B16510" s="419" t="s">
        <v>28832</v>
      </c>
      <c r="C16510" s="419" t="s">
        <v>67914</v>
      </c>
      <c r="D16510" s="419" t="s">
        <v>60688</v>
      </c>
      <c r="E16510" s="419" t="s">
        <v>67915</v>
      </c>
      <c r="F16510" s="419" t="s">
        <v>67916</v>
      </c>
      <c r="G16510" s="419" t="s">
        <v>32126</v>
      </c>
      <c r="H16510" s="419" t="s">
        <v>28825</v>
      </c>
      <c r="I16510" s="419" t="s">
        <v>28826</v>
      </c>
    </row>
    <row r="16511" spans="1:9" x14ac:dyDescent="0.25">
      <c r="A16511" s="419" t="s">
        <v>67917</v>
      </c>
      <c r="B16511" s="419" t="s">
        <v>28832</v>
      </c>
      <c r="C16511" s="419" t="s">
        <v>67918</v>
      </c>
      <c r="D16511" s="419" t="s">
        <v>67919</v>
      </c>
      <c r="E16511" s="419" t="s">
        <v>67920</v>
      </c>
      <c r="F16511" s="419" t="s">
        <v>67921</v>
      </c>
      <c r="G16511" s="419" t="s">
        <v>28824</v>
      </c>
      <c r="H16511" s="419" t="s">
        <v>28825</v>
      </c>
      <c r="I16511" s="419" t="s">
        <v>28826</v>
      </c>
    </row>
    <row r="16512" spans="1:9" x14ac:dyDescent="0.25">
      <c r="A16512" s="419" t="s">
        <v>67922</v>
      </c>
      <c r="B16512" s="419" t="s">
        <v>28832</v>
      </c>
      <c r="C16512" s="419" t="s">
        <v>67923</v>
      </c>
      <c r="D16512" s="419" t="s">
        <v>67924</v>
      </c>
      <c r="E16512" s="419" t="s">
        <v>67925</v>
      </c>
      <c r="F16512" s="419" t="s">
        <v>67926</v>
      </c>
      <c r="G16512" s="419" t="s">
        <v>28824</v>
      </c>
      <c r="H16512" s="419" t="s">
        <v>28825</v>
      </c>
      <c r="I16512" s="419" t="s">
        <v>28826</v>
      </c>
    </row>
    <row r="16513" spans="1:9" x14ac:dyDescent="0.25">
      <c r="A16513" s="419" t="s">
        <v>67927</v>
      </c>
      <c r="B16513" s="419" t="s">
        <v>28832</v>
      </c>
      <c r="C16513" s="419" t="s">
        <v>11981</v>
      </c>
      <c r="D16513" s="419" t="s">
        <v>67928</v>
      </c>
      <c r="E16513" s="419" t="s">
        <v>11982</v>
      </c>
      <c r="F16513" s="419" t="s">
        <v>67929</v>
      </c>
      <c r="G16513" s="419" t="s">
        <v>28824</v>
      </c>
      <c r="H16513" s="419" t="s">
        <v>28825</v>
      </c>
      <c r="I16513" s="419" t="s">
        <v>28826</v>
      </c>
    </row>
    <row r="16514" spans="1:9" x14ac:dyDescent="0.25">
      <c r="A16514" s="419" t="s">
        <v>67930</v>
      </c>
      <c r="B16514" s="419" t="s">
        <v>28832</v>
      </c>
      <c r="C16514" s="419" t="s">
        <v>67931</v>
      </c>
      <c r="D16514" s="419" t="s">
        <v>67932</v>
      </c>
      <c r="E16514" s="419" t="s">
        <v>67933</v>
      </c>
      <c r="F16514" s="419" t="s">
        <v>67934</v>
      </c>
      <c r="G16514" s="419" t="s">
        <v>28824</v>
      </c>
      <c r="H16514" s="419" t="s">
        <v>28825</v>
      </c>
      <c r="I16514" s="419" t="s">
        <v>28826</v>
      </c>
    </row>
    <row r="16515" spans="1:9" x14ac:dyDescent="0.25">
      <c r="A16515" s="419" t="s">
        <v>67935</v>
      </c>
      <c r="B16515" s="419" t="s">
        <v>28832</v>
      </c>
      <c r="C16515" s="419" t="s">
        <v>67936</v>
      </c>
      <c r="D16515" s="419" t="s">
        <v>67937</v>
      </c>
      <c r="E16515" s="419" t="s">
        <v>67938</v>
      </c>
      <c r="F16515" s="419" t="s">
        <v>67939</v>
      </c>
      <c r="G16515" s="419" t="s">
        <v>28824</v>
      </c>
      <c r="H16515" s="419" t="s">
        <v>28825</v>
      </c>
      <c r="I16515" s="419" t="s">
        <v>28826</v>
      </c>
    </row>
    <row r="16516" spans="1:9" x14ac:dyDescent="0.25">
      <c r="A16516" s="419" t="s">
        <v>67940</v>
      </c>
      <c r="B16516" s="419" t="s">
        <v>28832</v>
      </c>
      <c r="C16516" s="419" t="s">
        <v>11985</v>
      </c>
      <c r="D16516" s="419" t="s">
        <v>67941</v>
      </c>
      <c r="E16516" s="419" t="s">
        <v>67942</v>
      </c>
      <c r="F16516" s="419" t="s">
        <v>67943</v>
      </c>
      <c r="G16516" s="419" t="s">
        <v>28824</v>
      </c>
      <c r="H16516" s="419" t="s">
        <v>28825</v>
      </c>
      <c r="I16516" s="419" t="s">
        <v>28826</v>
      </c>
    </row>
    <row r="16517" spans="1:9" x14ac:dyDescent="0.25">
      <c r="A16517" s="419" t="s">
        <v>67944</v>
      </c>
      <c r="B16517" s="419" t="s">
        <v>28832</v>
      </c>
      <c r="C16517" s="419" t="s">
        <v>67945</v>
      </c>
      <c r="D16517" s="419" t="s">
        <v>67946</v>
      </c>
      <c r="E16517" s="419" t="s">
        <v>67947</v>
      </c>
      <c r="F16517" s="419" t="s">
        <v>67948</v>
      </c>
      <c r="G16517" s="419" t="s">
        <v>28824</v>
      </c>
      <c r="H16517" s="419" t="s">
        <v>29496</v>
      </c>
      <c r="I16517" s="419" t="s">
        <v>28826</v>
      </c>
    </row>
    <row r="16518" spans="1:9" x14ac:dyDescent="0.25">
      <c r="A16518" s="419" t="s">
        <v>67949</v>
      </c>
      <c r="B16518" s="419" t="s">
        <v>28832</v>
      </c>
      <c r="C16518" s="419" t="s">
        <v>11989</v>
      </c>
      <c r="D16518" s="419" t="s">
        <v>67950</v>
      </c>
      <c r="E16518" s="419" t="s">
        <v>67951</v>
      </c>
      <c r="F16518" s="419" t="s">
        <v>67952</v>
      </c>
      <c r="G16518" s="419" t="s">
        <v>28824</v>
      </c>
      <c r="H16518" s="419" t="s">
        <v>28825</v>
      </c>
      <c r="I16518" s="419" t="s">
        <v>28826</v>
      </c>
    </row>
    <row r="16519" spans="1:9" x14ac:dyDescent="0.25">
      <c r="A16519" s="419" t="s">
        <v>67953</v>
      </c>
      <c r="B16519" s="419" t="s">
        <v>28832</v>
      </c>
      <c r="C16519" s="419" t="s">
        <v>67954</v>
      </c>
      <c r="D16519" s="419" t="s">
        <v>67955</v>
      </c>
      <c r="E16519" s="419" t="s">
        <v>67956</v>
      </c>
      <c r="F16519" s="419" t="s">
        <v>67957</v>
      </c>
      <c r="G16519" s="419" t="s">
        <v>28824</v>
      </c>
      <c r="H16519" s="419" t="s">
        <v>63187</v>
      </c>
      <c r="I16519" s="419" t="s">
        <v>28826</v>
      </c>
    </row>
    <row r="16520" spans="1:9" x14ac:dyDescent="0.25">
      <c r="A16520" s="419" t="s">
        <v>67958</v>
      </c>
      <c r="B16520" s="419" t="s">
        <v>28832</v>
      </c>
      <c r="C16520" s="419" t="s">
        <v>67959</v>
      </c>
      <c r="D16520" s="419" t="s">
        <v>67960</v>
      </c>
      <c r="E16520" s="419" t="s">
        <v>67961</v>
      </c>
      <c r="F16520" s="419" t="s">
        <v>67962</v>
      </c>
      <c r="G16520" s="419" t="s">
        <v>28824</v>
      </c>
      <c r="H16520" s="419" t="s">
        <v>28825</v>
      </c>
      <c r="I16520" s="419" t="s">
        <v>28826</v>
      </c>
    </row>
    <row r="16521" spans="1:9" x14ac:dyDescent="0.25">
      <c r="A16521" s="419" t="s">
        <v>67963</v>
      </c>
      <c r="B16521" s="419" t="s">
        <v>28832</v>
      </c>
      <c r="C16521" s="419" t="s">
        <v>11993</v>
      </c>
      <c r="D16521" s="419" t="s">
        <v>67964</v>
      </c>
      <c r="E16521" s="419" t="s">
        <v>3962</v>
      </c>
      <c r="F16521" s="419" t="s">
        <v>67965</v>
      </c>
      <c r="G16521" s="419" t="s">
        <v>28824</v>
      </c>
      <c r="H16521" s="419" t="s">
        <v>28825</v>
      </c>
      <c r="I16521" s="419" t="s">
        <v>28826</v>
      </c>
    </row>
    <row r="16522" spans="1:9" x14ac:dyDescent="0.25">
      <c r="A16522" s="419" t="s">
        <v>67966</v>
      </c>
      <c r="B16522" s="419" t="s">
        <v>28832</v>
      </c>
      <c r="C16522" s="419" t="s">
        <v>67967</v>
      </c>
      <c r="D16522" s="419" t="s">
        <v>67968</v>
      </c>
      <c r="E16522" s="419" t="s">
        <v>67969</v>
      </c>
      <c r="F16522" s="419" t="s">
        <v>67970</v>
      </c>
      <c r="G16522" s="419" t="s">
        <v>31569</v>
      </c>
      <c r="H16522" s="419" t="s">
        <v>28825</v>
      </c>
      <c r="I16522" s="419" t="s">
        <v>28826</v>
      </c>
    </row>
    <row r="16523" spans="1:9" x14ac:dyDescent="0.25">
      <c r="A16523" s="419" t="s">
        <v>67971</v>
      </c>
      <c r="B16523" s="419" t="s">
        <v>28832</v>
      </c>
      <c r="C16523" s="419" t="s">
        <v>67972</v>
      </c>
      <c r="D16523" s="419" t="s">
        <v>67973</v>
      </c>
      <c r="E16523" s="419" t="s">
        <v>67974</v>
      </c>
      <c r="F16523" s="419" t="s">
        <v>67975</v>
      </c>
      <c r="G16523" s="419" t="s">
        <v>31569</v>
      </c>
      <c r="H16523" s="419" t="s">
        <v>28825</v>
      </c>
      <c r="I16523" s="419" t="s">
        <v>28826</v>
      </c>
    </row>
    <row r="16524" spans="1:9" x14ac:dyDescent="0.25">
      <c r="A16524" s="419" t="s">
        <v>67976</v>
      </c>
      <c r="B16524" s="419" t="s">
        <v>28832</v>
      </c>
      <c r="C16524" s="419" t="s">
        <v>67977</v>
      </c>
      <c r="D16524" s="419" t="s">
        <v>67978</v>
      </c>
      <c r="E16524" s="419" t="s">
        <v>67979</v>
      </c>
      <c r="F16524" s="419" t="s">
        <v>67980</v>
      </c>
      <c r="G16524" s="419" t="s">
        <v>31569</v>
      </c>
      <c r="H16524" s="419" t="s">
        <v>28825</v>
      </c>
      <c r="I16524" s="419" t="s">
        <v>28826</v>
      </c>
    </row>
    <row r="16525" spans="1:9" x14ac:dyDescent="0.25">
      <c r="A16525" s="419" t="s">
        <v>67981</v>
      </c>
      <c r="B16525" s="419" t="s">
        <v>28832</v>
      </c>
      <c r="C16525" s="419" t="s">
        <v>67982</v>
      </c>
      <c r="D16525" s="419" t="s">
        <v>67983</v>
      </c>
      <c r="E16525" s="419" t="s">
        <v>67984</v>
      </c>
      <c r="F16525" s="419" t="s">
        <v>67985</v>
      </c>
      <c r="G16525" s="419" t="s">
        <v>31569</v>
      </c>
      <c r="H16525" s="419" t="s">
        <v>28825</v>
      </c>
      <c r="I16525" s="419" t="s">
        <v>28826</v>
      </c>
    </row>
    <row r="16526" spans="1:9" x14ac:dyDescent="0.25">
      <c r="A16526" s="419" t="s">
        <v>67986</v>
      </c>
      <c r="B16526" s="419" t="s">
        <v>28832</v>
      </c>
      <c r="C16526" s="419" t="s">
        <v>67987</v>
      </c>
      <c r="D16526" s="419" t="s">
        <v>67988</v>
      </c>
      <c r="E16526" s="419" t="s">
        <v>67988</v>
      </c>
      <c r="F16526" s="419" t="s">
        <v>67989</v>
      </c>
      <c r="G16526" s="419" t="s">
        <v>28824</v>
      </c>
      <c r="H16526" s="419" t="s">
        <v>29496</v>
      </c>
      <c r="I16526" s="419" t="s">
        <v>28826</v>
      </c>
    </row>
    <row r="16527" spans="1:9" x14ac:dyDescent="0.25">
      <c r="A16527" s="419" t="s">
        <v>67990</v>
      </c>
      <c r="B16527" s="419" t="s">
        <v>28832</v>
      </c>
      <c r="C16527" s="419" t="s">
        <v>11997</v>
      </c>
      <c r="D16527" s="419" t="s">
        <v>67991</v>
      </c>
      <c r="E16527" s="419" t="s">
        <v>67992</v>
      </c>
      <c r="F16527" s="419" t="s">
        <v>67993</v>
      </c>
      <c r="G16527" s="419" t="s">
        <v>30378</v>
      </c>
      <c r="H16527" s="419" t="s">
        <v>28825</v>
      </c>
      <c r="I16527" s="419" t="s">
        <v>28826</v>
      </c>
    </row>
    <row r="16528" spans="1:9" x14ac:dyDescent="0.25">
      <c r="A16528" s="419" t="s">
        <v>67994</v>
      </c>
      <c r="B16528" s="419" t="s">
        <v>28832</v>
      </c>
      <c r="C16528" s="419" t="s">
        <v>67995</v>
      </c>
      <c r="D16528" s="419" t="s">
        <v>67996</v>
      </c>
      <c r="E16528" s="419" t="s">
        <v>67997</v>
      </c>
      <c r="F16528" s="419" t="s">
        <v>67998</v>
      </c>
      <c r="G16528" s="419" t="s">
        <v>29020</v>
      </c>
      <c r="H16528" s="419" t="s">
        <v>67461</v>
      </c>
      <c r="I16528" s="419" t="s">
        <v>28826</v>
      </c>
    </row>
    <row r="16529" spans="1:9" x14ac:dyDescent="0.25">
      <c r="A16529" s="419" t="s">
        <v>67999</v>
      </c>
      <c r="B16529" s="419" t="s">
        <v>28832</v>
      </c>
      <c r="C16529" s="419" t="s">
        <v>68000</v>
      </c>
      <c r="D16529" s="419" t="s">
        <v>68001</v>
      </c>
      <c r="E16529" s="419" t="s">
        <v>68002</v>
      </c>
      <c r="F16529" s="419" t="s">
        <v>68003</v>
      </c>
      <c r="G16529" s="419" t="s">
        <v>28824</v>
      </c>
      <c r="H16529" s="419" t="s">
        <v>28825</v>
      </c>
      <c r="I16529" s="419" t="s">
        <v>28826</v>
      </c>
    </row>
    <row r="16530" spans="1:9" x14ac:dyDescent="0.25">
      <c r="A16530" s="419" t="s">
        <v>68004</v>
      </c>
      <c r="B16530" s="419" t="s">
        <v>28832</v>
      </c>
      <c r="C16530" s="419" t="s">
        <v>68005</v>
      </c>
      <c r="D16530" s="419" t="s">
        <v>68006</v>
      </c>
      <c r="E16530" s="419" t="s">
        <v>68007</v>
      </c>
      <c r="F16530" s="419" t="s">
        <v>68008</v>
      </c>
      <c r="G16530" s="419" t="s">
        <v>33798</v>
      </c>
      <c r="H16530" s="419" t="s">
        <v>28825</v>
      </c>
      <c r="I16530" s="419" t="s">
        <v>28826</v>
      </c>
    </row>
    <row r="16531" spans="1:9" x14ac:dyDescent="0.25">
      <c r="A16531" s="419" t="s">
        <v>68009</v>
      </c>
      <c r="B16531" s="419" t="s">
        <v>28832</v>
      </c>
      <c r="C16531" s="419" t="s">
        <v>68010</v>
      </c>
      <c r="D16531" s="419" t="s">
        <v>68011</v>
      </c>
      <c r="E16531" s="419" t="s">
        <v>68012</v>
      </c>
      <c r="F16531" s="419" t="s">
        <v>68013</v>
      </c>
      <c r="G16531" s="419" t="s">
        <v>38638</v>
      </c>
      <c r="H16531" s="419" t="s">
        <v>28825</v>
      </c>
      <c r="I16531" s="419" t="s">
        <v>28826</v>
      </c>
    </row>
    <row r="16532" spans="1:9" x14ac:dyDescent="0.25">
      <c r="A16532" s="419" t="s">
        <v>68014</v>
      </c>
      <c r="B16532" s="419" t="s">
        <v>28832</v>
      </c>
      <c r="C16532" s="419" t="s">
        <v>68015</v>
      </c>
      <c r="D16532" s="419" t="s">
        <v>68016</v>
      </c>
      <c r="E16532" s="419" t="s">
        <v>68017</v>
      </c>
      <c r="F16532" s="419" t="s">
        <v>68018</v>
      </c>
      <c r="G16532" s="419" t="s">
        <v>30515</v>
      </c>
      <c r="H16532" s="419" t="s">
        <v>28825</v>
      </c>
      <c r="I16532" s="419" t="s">
        <v>28826</v>
      </c>
    </row>
    <row r="16533" spans="1:9" x14ac:dyDescent="0.25">
      <c r="A16533" s="419" t="s">
        <v>68019</v>
      </c>
      <c r="B16533" s="419" t="s">
        <v>28832</v>
      </c>
      <c r="C16533" s="419" t="s">
        <v>68020</v>
      </c>
      <c r="D16533" s="419" t="s">
        <v>60688</v>
      </c>
      <c r="E16533" s="419" t="s">
        <v>68021</v>
      </c>
      <c r="F16533" s="419" t="s">
        <v>68022</v>
      </c>
      <c r="G16533" s="419" t="s">
        <v>33061</v>
      </c>
      <c r="H16533" s="419" t="s">
        <v>28825</v>
      </c>
      <c r="I16533" s="419" t="s">
        <v>28826</v>
      </c>
    </row>
    <row r="16534" spans="1:9" x14ac:dyDescent="0.25">
      <c r="A16534" s="419" t="s">
        <v>68023</v>
      </c>
      <c r="B16534" s="419" t="s">
        <v>28832</v>
      </c>
      <c r="C16534" s="419" t="s">
        <v>68024</v>
      </c>
      <c r="D16534" s="419" t="s">
        <v>68025</v>
      </c>
      <c r="E16534" s="419" t="s">
        <v>68026</v>
      </c>
      <c r="F16534" s="419" t="s">
        <v>68027</v>
      </c>
      <c r="G16534" s="419" t="s">
        <v>34648</v>
      </c>
      <c r="H16534" s="419" t="s">
        <v>28825</v>
      </c>
      <c r="I16534" s="419" t="s">
        <v>28826</v>
      </c>
    </row>
    <row r="16535" spans="1:9" x14ac:dyDescent="0.25">
      <c r="A16535" s="419" t="s">
        <v>68028</v>
      </c>
      <c r="B16535" s="419" t="s">
        <v>8245</v>
      </c>
      <c r="C16535" s="419" t="s">
        <v>68029</v>
      </c>
      <c r="D16535" s="419" t="s">
        <v>68025</v>
      </c>
      <c r="E16535" s="419" t="s">
        <v>68026</v>
      </c>
      <c r="F16535" s="419" t="s">
        <v>68030</v>
      </c>
      <c r="G16535" s="419" t="s">
        <v>34648</v>
      </c>
      <c r="H16535" s="419" t="s">
        <v>28825</v>
      </c>
      <c r="I16535" s="419" t="s">
        <v>28826</v>
      </c>
    </row>
    <row r="16536" spans="1:9" x14ac:dyDescent="0.25">
      <c r="A16536" s="419" t="s">
        <v>68031</v>
      </c>
      <c r="B16536" s="419" t="s">
        <v>28832</v>
      </c>
      <c r="C16536" s="419" t="s">
        <v>68032</v>
      </c>
      <c r="D16536" s="419" t="s">
        <v>68033</v>
      </c>
      <c r="E16536" s="419" t="s">
        <v>68034</v>
      </c>
      <c r="F16536" s="419" t="s">
        <v>68035</v>
      </c>
      <c r="G16536" s="419" t="s">
        <v>28824</v>
      </c>
      <c r="H16536" s="419" t="s">
        <v>28825</v>
      </c>
      <c r="I16536" s="419" t="s">
        <v>28826</v>
      </c>
    </row>
    <row r="16537" spans="1:9" x14ac:dyDescent="0.25">
      <c r="A16537" s="419" t="s">
        <v>68036</v>
      </c>
      <c r="B16537" s="419" t="s">
        <v>28832</v>
      </c>
      <c r="C16537" s="419" t="s">
        <v>68037</v>
      </c>
      <c r="D16537" s="419" t="s">
        <v>68038</v>
      </c>
      <c r="E16537" s="419" t="s">
        <v>68039</v>
      </c>
      <c r="F16537" s="419" t="s">
        <v>68040</v>
      </c>
      <c r="G16537" s="419" t="s">
        <v>28824</v>
      </c>
      <c r="H16537" s="419" t="s">
        <v>28825</v>
      </c>
      <c r="I16537" s="419" t="s">
        <v>28826</v>
      </c>
    </row>
    <row r="16538" spans="1:9" x14ac:dyDescent="0.25">
      <c r="A16538" s="419" t="s">
        <v>68041</v>
      </c>
      <c r="B16538" s="419" t="s">
        <v>28832</v>
      </c>
      <c r="C16538" s="419" t="s">
        <v>68042</v>
      </c>
      <c r="D16538" s="419" t="s">
        <v>68043</v>
      </c>
      <c r="E16538" s="419" t="s">
        <v>68044</v>
      </c>
      <c r="F16538" s="419" t="s">
        <v>68045</v>
      </c>
      <c r="G16538" s="419" t="s">
        <v>29819</v>
      </c>
      <c r="H16538" s="419" t="s">
        <v>28825</v>
      </c>
      <c r="I16538" s="419" t="s">
        <v>28826</v>
      </c>
    </row>
    <row r="16539" spans="1:9" x14ac:dyDescent="0.25">
      <c r="A16539" s="419" t="s">
        <v>68046</v>
      </c>
      <c r="B16539" s="419" t="s">
        <v>28832</v>
      </c>
      <c r="C16539" s="419" t="s">
        <v>12009</v>
      </c>
      <c r="D16539" s="419" t="s">
        <v>68033</v>
      </c>
      <c r="E16539" s="419" t="s">
        <v>68047</v>
      </c>
      <c r="F16539" s="419" t="s">
        <v>68048</v>
      </c>
      <c r="G16539" s="419" t="s">
        <v>28824</v>
      </c>
      <c r="H16539" s="419" t="s">
        <v>28825</v>
      </c>
      <c r="I16539" s="419" t="s">
        <v>28826</v>
      </c>
    </row>
    <row r="16540" spans="1:9" x14ac:dyDescent="0.25">
      <c r="A16540" s="419" t="s">
        <v>68049</v>
      </c>
      <c r="B16540" s="419" t="s">
        <v>28832</v>
      </c>
      <c r="C16540" s="419" t="s">
        <v>68050</v>
      </c>
      <c r="D16540" s="419" t="s">
        <v>68051</v>
      </c>
      <c r="E16540" s="419" t="s">
        <v>68052</v>
      </c>
      <c r="F16540" s="419" t="s">
        <v>68053</v>
      </c>
      <c r="G16540" s="419" t="s">
        <v>28824</v>
      </c>
      <c r="H16540" s="419" t="s">
        <v>28825</v>
      </c>
      <c r="I16540" s="419" t="s">
        <v>28826</v>
      </c>
    </row>
    <row r="16541" spans="1:9" x14ac:dyDescent="0.25">
      <c r="A16541" s="419" t="s">
        <v>68054</v>
      </c>
      <c r="B16541" s="419" t="s">
        <v>28832</v>
      </c>
      <c r="C16541" s="419" t="s">
        <v>68055</v>
      </c>
      <c r="D16541" s="419" t="s">
        <v>68056</v>
      </c>
      <c r="E16541" s="419" t="s">
        <v>68057</v>
      </c>
      <c r="F16541" s="419" t="s">
        <v>68058</v>
      </c>
      <c r="G16541" s="419" t="s">
        <v>29020</v>
      </c>
      <c r="H16541" s="419" t="s">
        <v>67461</v>
      </c>
      <c r="I16541" s="419" t="s">
        <v>28826</v>
      </c>
    </row>
    <row r="16542" spans="1:9" x14ac:dyDescent="0.25">
      <c r="A16542" s="419" t="s">
        <v>68059</v>
      </c>
      <c r="B16542" s="419" t="s">
        <v>28832</v>
      </c>
      <c r="C16542" s="419" t="s">
        <v>68060</v>
      </c>
      <c r="D16542" s="419" t="s">
        <v>68061</v>
      </c>
      <c r="E16542" s="419" t="s">
        <v>68062</v>
      </c>
      <c r="F16542" s="419" t="s">
        <v>68063</v>
      </c>
      <c r="G16542" s="419" t="s">
        <v>29020</v>
      </c>
      <c r="H16542" s="419" t="s">
        <v>67461</v>
      </c>
      <c r="I16542" s="419" t="s">
        <v>28826</v>
      </c>
    </row>
    <row r="16543" spans="1:9" x14ac:dyDescent="0.25">
      <c r="A16543" s="419" t="s">
        <v>68064</v>
      </c>
      <c r="B16543" s="419" t="s">
        <v>28832</v>
      </c>
      <c r="C16543" s="419" t="s">
        <v>68065</v>
      </c>
      <c r="D16543" s="419" t="s">
        <v>68066</v>
      </c>
      <c r="E16543" s="419" t="s">
        <v>68067</v>
      </c>
      <c r="F16543" s="419" t="s">
        <v>68068</v>
      </c>
      <c r="G16543" s="419" t="s">
        <v>47814</v>
      </c>
      <c r="H16543" s="419" t="s">
        <v>28825</v>
      </c>
      <c r="I16543" s="419" t="s">
        <v>28826</v>
      </c>
    </row>
    <row r="16544" spans="1:9" x14ac:dyDescent="0.25">
      <c r="A16544" s="419" t="s">
        <v>68069</v>
      </c>
      <c r="B16544" s="419" t="s">
        <v>28832</v>
      </c>
      <c r="C16544" s="419" t="s">
        <v>68070</v>
      </c>
      <c r="D16544" s="419" t="s">
        <v>52606</v>
      </c>
      <c r="E16544" s="419" t="s">
        <v>68071</v>
      </c>
      <c r="F16544" s="419" t="s">
        <v>68072</v>
      </c>
      <c r="G16544" s="419" t="s">
        <v>31512</v>
      </c>
      <c r="H16544" s="419" t="s">
        <v>28825</v>
      </c>
      <c r="I16544" s="419" t="s">
        <v>28826</v>
      </c>
    </row>
    <row r="16545" spans="1:9" x14ac:dyDescent="0.25">
      <c r="A16545" s="419" t="s">
        <v>68073</v>
      </c>
      <c r="B16545" s="419" t="s">
        <v>28832</v>
      </c>
      <c r="C16545" s="419" t="s">
        <v>68074</v>
      </c>
      <c r="D16545" s="419" t="s">
        <v>68075</v>
      </c>
      <c r="E16545" s="419" t="s">
        <v>68076</v>
      </c>
      <c r="F16545" s="419" t="s">
        <v>68077</v>
      </c>
      <c r="G16545" s="419" t="s">
        <v>59737</v>
      </c>
      <c r="H16545" s="419" t="s">
        <v>28825</v>
      </c>
      <c r="I16545" s="419" t="s">
        <v>28826</v>
      </c>
    </row>
    <row r="16546" spans="1:9" x14ac:dyDescent="0.25">
      <c r="A16546" s="419" t="s">
        <v>68078</v>
      </c>
      <c r="B16546" s="419" t="s">
        <v>28832</v>
      </c>
      <c r="C16546" s="419" t="s">
        <v>68079</v>
      </c>
      <c r="D16546" s="419" t="s">
        <v>68080</v>
      </c>
      <c r="E16546" s="419" t="s">
        <v>68081</v>
      </c>
      <c r="F16546" s="419" t="s">
        <v>68082</v>
      </c>
      <c r="G16546" s="419" t="s">
        <v>31512</v>
      </c>
      <c r="H16546" s="419" t="s">
        <v>28825</v>
      </c>
      <c r="I16546" s="419" t="s">
        <v>28826</v>
      </c>
    </row>
    <row r="16547" spans="1:9" x14ac:dyDescent="0.25">
      <c r="A16547" s="419" t="s">
        <v>68083</v>
      </c>
      <c r="B16547" s="419" t="s">
        <v>28832</v>
      </c>
      <c r="C16547" s="419" t="s">
        <v>12015</v>
      </c>
      <c r="D16547" s="419" t="s">
        <v>2777</v>
      </c>
      <c r="E16547" s="419" t="s">
        <v>2777</v>
      </c>
      <c r="F16547" s="419" t="s">
        <v>68084</v>
      </c>
      <c r="G16547" s="419" t="s">
        <v>29978</v>
      </c>
      <c r="H16547" s="419" t="s">
        <v>28825</v>
      </c>
      <c r="I16547" s="419" t="s">
        <v>28826</v>
      </c>
    </row>
    <row r="16548" spans="1:9" x14ac:dyDescent="0.25">
      <c r="A16548" s="419" t="s">
        <v>68085</v>
      </c>
      <c r="B16548" s="419" t="s">
        <v>28832</v>
      </c>
      <c r="C16548" s="419" t="s">
        <v>68086</v>
      </c>
      <c r="D16548" s="419" t="s">
        <v>68087</v>
      </c>
      <c r="E16548" s="419" t="s">
        <v>68088</v>
      </c>
      <c r="F16548" s="419" t="s">
        <v>68089</v>
      </c>
      <c r="G16548" s="419" t="s">
        <v>28824</v>
      </c>
      <c r="H16548" s="419" t="s">
        <v>28867</v>
      </c>
      <c r="I16548" s="419" t="s">
        <v>28826</v>
      </c>
    </row>
    <row r="16549" spans="1:9" x14ac:dyDescent="0.25">
      <c r="A16549" s="419" t="s">
        <v>68090</v>
      </c>
      <c r="B16549" s="419" t="s">
        <v>28832</v>
      </c>
      <c r="C16549" s="419" t="s">
        <v>68091</v>
      </c>
      <c r="D16549" s="419" t="s">
        <v>68087</v>
      </c>
      <c r="E16549" s="419" t="s">
        <v>68092</v>
      </c>
      <c r="F16549" s="419" t="s">
        <v>68093</v>
      </c>
      <c r="G16549" s="419" t="s">
        <v>29157</v>
      </c>
      <c r="H16549" s="419" t="s">
        <v>29158</v>
      </c>
      <c r="I16549" s="419" t="s">
        <v>28826</v>
      </c>
    </row>
    <row r="16550" spans="1:9" x14ac:dyDescent="0.25">
      <c r="A16550" s="419" t="s">
        <v>68094</v>
      </c>
      <c r="B16550" s="419" t="s">
        <v>28832</v>
      </c>
      <c r="C16550" s="419" t="s">
        <v>68095</v>
      </c>
      <c r="D16550" s="419" t="s">
        <v>68096</v>
      </c>
      <c r="E16550" s="419" t="s">
        <v>68097</v>
      </c>
      <c r="F16550" s="419" t="s">
        <v>68098</v>
      </c>
      <c r="G16550" s="419" t="s">
        <v>29020</v>
      </c>
      <c r="H16550" s="419" t="s">
        <v>43273</v>
      </c>
      <c r="I16550" s="419" t="s">
        <v>28826</v>
      </c>
    </row>
    <row r="16551" spans="1:9" x14ac:dyDescent="0.25">
      <c r="A16551" s="419" t="s">
        <v>68099</v>
      </c>
      <c r="B16551" s="419" t="s">
        <v>28832</v>
      </c>
      <c r="C16551" s="419" t="s">
        <v>12024</v>
      </c>
      <c r="D16551" s="419" t="s">
        <v>68100</v>
      </c>
      <c r="E16551" s="419" t="s">
        <v>68101</v>
      </c>
      <c r="F16551" s="419" t="s">
        <v>68102</v>
      </c>
      <c r="G16551" s="419" t="s">
        <v>31496</v>
      </c>
      <c r="H16551" s="419" t="s">
        <v>28825</v>
      </c>
      <c r="I16551" s="419" t="s">
        <v>28826</v>
      </c>
    </row>
    <row r="16552" spans="1:9" x14ac:dyDescent="0.25">
      <c r="A16552" s="419" t="s">
        <v>68103</v>
      </c>
      <c r="B16552" s="419" t="s">
        <v>28832</v>
      </c>
      <c r="C16552" s="419" t="s">
        <v>68104</v>
      </c>
      <c r="D16552" s="419" t="s">
        <v>68105</v>
      </c>
      <c r="E16552" s="419" t="s">
        <v>68106</v>
      </c>
      <c r="F16552" s="419" t="s">
        <v>68107</v>
      </c>
      <c r="G16552" s="419" t="s">
        <v>30910</v>
      </c>
      <c r="H16552" s="419" t="s">
        <v>28825</v>
      </c>
      <c r="I16552" s="419" t="s">
        <v>28826</v>
      </c>
    </row>
    <row r="16553" spans="1:9" x14ac:dyDescent="0.25">
      <c r="A16553" s="419" t="s">
        <v>68108</v>
      </c>
      <c r="B16553" s="419" t="s">
        <v>28832</v>
      </c>
      <c r="C16553" s="419" t="s">
        <v>68109</v>
      </c>
      <c r="D16553" s="419" t="s">
        <v>68075</v>
      </c>
      <c r="E16553" s="419" t="s">
        <v>68110</v>
      </c>
      <c r="F16553" s="419" t="s">
        <v>68111</v>
      </c>
      <c r="G16553" s="419" t="s">
        <v>29430</v>
      </c>
      <c r="H16553" s="419" t="s">
        <v>28825</v>
      </c>
      <c r="I16553" s="419" t="s">
        <v>28826</v>
      </c>
    </row>
    <row r="16554" spans="1:9" x14ac:dyDescent="0.25">
      <c r="A16554" s="419" t="s">
        <v>68112</v>
      </c>
      <c r="B16554" s="419" t="s">
        <v>28832</v>
      </c>
      <c r="C16554" s="419" t="s">
        <v>68113</v>
      </c>
      <c r="D16554" s="419" t="s">
        <v>68114</v>
      </c>
      <c r="E16554" s="419" t="s">
        <v>68115</v>
      </c>
      <c r="F16554" s="419" t="s">
        <v>68116</v>
      </c>
      <c r="G16554" s="419" t="s">
        <v>28824</v>
      </c>
      <c r="H16554" s="419" t="s">
        <v>28825</v>
      </c>
      <c r="I16554" s="419" t="s">
        <v>28826</v>
      </c>
    </row>
    <row r="16555" spans="1:9" x14ac:dyDescent="0.25">
      <c r="A16555" s="419" t="s">
        <v>68117</v>
      </c>
      <c r="B16555" s="419" t="s">
        <v>28832</v>
      </c>
      <c r="C16555" s="419" t="s">
        <v>68118</v>
      </c>
      <c r="D16555" s="419" t="s">
        <v>68119</v>
      </c>
      <c r="E16555" s="419" t="s">
        <v>68120</v>
      </c>
      <c r="F16555" s="419" t="s">
        <v>68121</v>
      </c>
      <c r="G16555" s="419" t="s">
        <v>29430</v>
      </c>
      <c r="H16555" s="419" t="s">
        <v>28825</v>
      </c>
      <c r="I16555" s="419" t="s">
        <v>28826</v>
      </c>
    </row>
    <row r="16556" spans="1:9" x14ac:dyDescent="0.25">
      <c r="A16556" s="419" t="s">
        <v>68122</v>
      </c>
      <c r="B16556" s="419" t="s">
        <v>28832</v>
      </c>
      <c r="C16556" s="419" t="s">
        <v>12048</v>
      </c>
      <c r="D16556" s="419" t="s">
        <v>34976</v>
      </c>
      <c r="E16556" s="419" t="s">
        <v>34976</v>
      </c>
      <c r="F16556" s="419" t="s">
        <v>68123</v>
      </c>
      <c r="G16556" s="419" t="s">
        <v>28824</v>
      </c>
      <c r="H16556" s="419" t="s">
        <v>28825</v>
      </c>
      <c r="I16556" s="419" t="s">
        <v>28826</v>
      </c>
    </row>
    <row r="16557" spans="1:9" x14ac:dyDescent="0.25">
      <c r="A16557" s="419" t="s">
        <v>68124</v>
      </c>
      <c r="B16557" s="419" t="s">
        <v>28832</v>
      </c>
      <c r="C16557" s="419" t="s">
        <v>68125</v>
      </c>
      <c r="D16557" s="419" t="s">
        <v>35439</v>
      </c>
      <c r="E16557" s="419" t="s">
        <v>11082</v>
      </c>
      <c r="F16557" s="419" t="s">
        <v>68126</v>
      </c>
      <c r="G16557" s="419" t="s">
        <v>38917</v>
      </c>
      <c r="H16557" s="419" t="s">
        <v>28825</v>
      </c>
      <c r="I16557" s="419" t="s">
        <v>28826</v>
      </c>
    </row>
    <row r="16558" spans="1:9" x14ac:dyDescent="0.25">
      <c r="A16558" s="419" t="s">
        <v>68127</v>
      </c>
      <c r="B16558" s="419" t="s">
        <v>28832</v>
      </c>
      <c r="C16558" s="419" t="s">
        <v>68128</v>
      </c>
      <c r="D16558" s="419" t="s">
        <v>68129</v>
      </c>
      <c r="E16558" s="419" t="s">
        <v>68129</v>
      </c>
      <c r="F16558" s="419" t="s">
        <v>68130</v>
      </c>
      <c r="G16558" s="419" t="s">
        <v>30007</v>
      </c>
      <c r="H16558" s="419" t="s">
        <v>28825</v>
      </c>
      <c r="I16558" s="419" t="s">
        <v>28826</v>
      </c>
    </row>
    <row r="16559" spans="1:9" x14ac:dyDescent="0.25">
      <c r="A16559" s="419" t="s">
        <v>68131</v>
      </c>
      <c r="B16559" s="419" t="s">
        <v>28832</v>
      </c>
      <c r="C16559" s="419" t="s">
        <v>68132</v>
      </c>
      <c r="D16559" s="419" t="s">
        <v>68133</v>
      </c>
      <c r="E16559" s="419" t="s">
        <v>68133</v>
      </c>
      <c r="F16559" s="419" t="s">
        <v>68134</v>
      </c>
      <c r="G16559" s="419" t="s">
        <v>28824</v>
      </c>
      <c r="H16559" s="419" t="s">
        <v>29173</v>
      </c>
      <c r="I16559" s="419" t="s">
        <v>28826</v>
      </c>
    </row>
    <row r="16560" spans="1:9" x14ac:dyDescent="0.25">
      <c r="A16560" s="419" t="s">
        <v>68135</v>
      </c>
      <c r="B16560" s="419" t="s">
        <v>28832</v>
      </c>
      <c r="C16560" s="419" t="s">
        <v>68136</v>
      </c>
      <c r="D16560" s="419" t="s">
        <v>68137</v>
      </c>
      <c r="E16560" s="419" t="s">
        <v>68138</v>
      </c>
      <c r="F16560" s="419" t="s">
        <v>68139</v>
      </c>
      <c r="G16560" s="419" t="s">
        <v>28824</v>
      </c>
      <c r="H16560" s="419" t="s">
        <v>28909</v>
      </c>
      <c r="I16560" s="419" t="s">
        <v>28826</v>
      </c>
    </row>
    <row r="16561" spans="1:9" x14ac:dyDescent="0.25">
      <c r="A16561" s="419" t="s">
        <v>68140</v>
      </c>
      <c r="B16561" s="419" t="s">
        <v>28832</v>
      </c>
      <c r="C16561" s="419" t="s">
        <v>68141</v>
      </c>
      <c r="D16561" s="419" t="s">
        <v>68142</v>
      </c>
      <c r="E16561" s="419" t="s">
        <v>68143</v>
      </c>
      <c r="F16561" s="419" t="s">
        <v>68144</v>
      </c>
      <c r="G16561" s="419" t="s">
        <v>28824</v>
      </c>
      <c r="H16561" s="419" t="s">
        <v>29643</v>
      </c>
      <c r="I16561" s="419" t="s">
        <v>28826</v>
      </c>
    </row>
    <row r="16562" spans="1:9" x14ac:dyDescent="0.25">
      <c r="A16562" s="419" t="s">
        <v>68145</v>
      </c>
      <c r="B16562" s="419" t="s">
        <v>28832</v>
      </c>
      <c r="C16562" s="419" t="s">
        <v>12052</v>
      </c>
      <c r="D16562" s="419" t="s">
        <v>68146</v>
      </c>
      <c r="E16562" s="419" t="s">
        <v>68147</v>
      </c>
      <c r="F16562" s="419" t="s">
        <v>68148</v>
      </c>
      <c r="G16562" s="419" t="s">
        <v>29789</v>
      </c>
      <c r="H16562" s="419" t="s">
        <v>28825</v>
      </c>
      <c r="I16562" s="419" t="s">
        <v>28826</v>
      </c>
    </row>
    <row r="16563" spans="1:9" x14ac:dyDescent="0.25">
      <c r="A16563" s="419" t="s">
        <v>68149</v>
      </c>
      <c r="B16563" s="419" t="s">
        <v>28832</v>
      </c>
      <c r="C16563" s="419" t="s">
        <v>68150</v>
      </c>
      <c r="D16563" s="419" t="s">
        <v>68151</v>
      </c>
      <c r="E16563" s="419" t="s">
        <v>68152</v>
      </c>
      <c r="F16563" s="419" t="s">
        <v>68153</v>
      </c>
      <c r="G16563" s="419" t="s">
        <v>29789</v>
      </c>
      <c r="H16563" s="419" t="s">
        <v>28825</v>
      </c>
      <c r="I16563" s="419" t="s">
        <v>28826</v>
      </c>
    </row>
    <row r="16564" spans="1:9" x14ac:dyDescent="0.25">
      <c r="A16564" s="419" t="s">
        <v>68154</v>
      </c>
      <c r="B16564" s="419" t="s">
        <v>28832</v>
      </c>
      <c r="C16564" s="419" t="s">
        <v>68155</v>
      </c>
      <c r="D16564" s="419" t="s">
        <v>68156</v>
      </c>
      <c r="E16564" s="419" t="s">
        <v>68157</v>
      </c>
      <c r="F16564" s="419" t="s">
        <v>68158</v>
      </c>
      <c r="G16564" s="419" t="s">
        <v>29789</v>
      </c>
      <c r="H16564" s="419" t="s">
        <v>28825</v>
      </c>
      <c r="I16564" s="419" t="s">
        <v>28826</v>
      </c>
    </row>
    <row r="16565" spans="1:9" x14ac:dyDescent="0.25">
      <c r="A16565" s="419" t="s">
        <v>68159</v>
      </c>
      <c r="B16565" s="419" t="s">
        <v>28832</v>
      </c>
      <c r="C16565" s="419" t="s">
        <v>68160</v>
      </c>
      <c r="D16565" s="419" t="s">
        <v>68161</v>
      </c>
      <c r="E16565" s="419" t="s">
        <v>68162</v>
      </c>
      <c r="F16565" s="419" t="s">
        <v>68163</v>
      </c>
      <c r="G16565" s="419" t="s">
        <v>29528</v>
      </c>
      <c r="H16565" s="419" t="s">
        <v>28825</v>
      </c>
      <c r="I16565" s="419" t="s">
        <v>28826</v>
      </c>
    </row>
    <row r="16566" spans="1:9" x14ac:dyDescent="0.25">
      <c r="A16566" s="419" t="s">
        <v>68164</v>
      </c>
      <c r="B16566" s="419" t="s">
        <v>28832</v>
      </c>
      <c r="C16566" s="419" t="s">
        <v>68165</v>
      </c>
      <c r="D16566" s="419" t="s">
        <v>68166</v>
      </c>
      <c r="E16566" s="419" t="s">
        <v>68167</v>
      </c>
      <c r="F16566" s="419" t="s">
        <v>68168</v>
      </c>
      <c r="G16566" s="419" t="s">
        <v>28824</v>
      </c>
      <c r="H16566" s="419" t="s">
        <v>28909</v>
      </c>
      <c r="I16566" s="419" t="s">
        <v>28826</v>
      </c>
    </row>
    <row r="16567" spans="1:9" x14ac:dyDescent="0.25">
      <c r="A16567" s="419" t="s">
        <v>68169</v>
      </c>
      <c r="B16567" s="419" t="s">
        <v>28832</v>
      </c>
      <c r="C16567" s="419" t="s">
        <v>68170</v>
      </c>
      <c r="D16567" s="419" t="s">
        <v>68171</v>
      </c>
      <c r="E16567" s="419" t="s">
        <v>68171</v>
      </c>
      <c r="F16567" s="419" t="s">
        <v>68172</v>
      </c>
      <c r="G16567" s="419" t="s">
        <v>47814</v>
      </c>
      <c r="H16567" s="419" t="s">
        <v>28825</v>
      </c>
      <c r="I16567" s="419" t="s">
        <v>28826</v>
      </c>
    </row>
    <row r="16568" spans="1:9" x14ac:dyDescent="0.25">
      <c r="A16568" s="419" t="s">
        <v>68173</v>
      </c>
      <c r="B16568" s="419" t="s">
        <v>28832</v>
      </c>
      <c r="C16568" s="419" t="s">
        <v>68174</v>
      </c>
      <c r="D16568" s="419" t="s">
        <v>68175</v>
      </c>
      <c r="E16568" s="419" t="s">
        <v>68176</v>
      </c>
      <c r="F16568" s="419" t="s">
        <v>68177</v>
      </c>
      <c r="G16568" s="419" t="s">
        <v>29278</v>
      </c>
      <c r="H16568" s="419" t="s">
        <v>28825</v>
      </c>
      <c r="I16568" s="419" t="s">
        <v>28826</v>
      </c>
    </row>
    <row r="16569" spans="1:9" x14ac:dyDescent="0.25">
      <c r="A16569" s="419" t="s">
        <v>68178</v>
      </c>
      <c r="B16569" s="419" t="s">
        <v>28832</v>
      </c>
      <c r="C16569" s="419" t="s">
        <v>68179</v>
      </c>
      <c r="D16569" s="419" t="s">
        <v>68180</v>
      </c>
      <c r="E16569" s="419" t="s">
        <v>68181</v>
      </c>
      <c r="F16569" s="419" t="s">
        <v>68182</v>
      </c>
      <c r="G16569" s="419" t="s">
        <v>34454</v>
      </c>
      <c r="H16569" s="419" t="s">
        <v>28825</v>
      </c>
      <c r="I16569" s="419" t="s">
        <v>28826</v>
      </c>
    </row>
    <row r="16570" spans="1:9" x14ac:dyDescent="0.25">
      <c r="A16570" s="419" t="s">
        <v>68183</v>
      </c>
      <c r="B16570" s="419" t="s">
        <v>8245</v>
      </c>
      <c r="C16570" s="419" t="s">
        <v>12056</v>
      </c>
      <c r="D16570" s="419" t="s">
        <v>35445</v>
      </c>
      <c r="E16570" s="419" t="s">
        <v>35446</v>
      </c>
      <c r="F16570" s="419" t="s">
        <v>68184</v>
      </c>
      <c r="G16570" s="419" t="s">
        <v>35442</v>
      </c>
      <c r="H16570" s="419" t="s">
        <v>28825</v>
      </c>
      <c r="I16570" s="419" t="s">
        <v>28826</v>
      </c>
    </row>
    <row r="16571" spans="1:9" x14ac:dyDescent="0.25">
      <c r="A16571" s="419" t="s">
        <v>68185</v>
      </c>
      <c r="B16571" s="419" t="s">
        <v>8245</v>
      </c>
      <c r="C16571" s="419" t="s">
        <v>68186</v>
      </c>
      <c r="D16571" s="419" t="s">
        <v>32714</v>
      </c>
      <c r="E16571" s="419" t="s">
        <v>32715</v>
      </c>
      <c r="F16571" s="419" t="s">
        <v>68187</v>
      </c>
      <c r="G16571" s="419" t="s">
        <v>28824</v>
      </c>
      <c r="H16571" s="419" t="s">
        <v>28825</v>
      </c>
      <c r="I16571" s="419" t="s">
        <v>28826</v>
      </c>
    </row>
    <row r="16572" spans="1:9" x14ac:dyDescent="0.25">
      <c r="A16572" s="419" t="s">
        <v>68188</v>
      </c>
      <c r="B16572" s="419" t="s">
        <v>8245</v>
      </c>
      <c r="C16572" s="419" t="s">
        <v>68189</v>
      </c>
      <c r="D16572" s="419" t="s">
        <v>68190</v>
      </c>
      <c r="E16572" s="419" t="s">
        <v>36880</v>
      </c>
      <c r="F16572" s="419" t="s">
        <v>68191</v>
      </c>
      <c r="G16572" s="419" t="s">
        <v>28824</v>
      </c>
      <c r="H16572" s="419" t="s">
        <v>28825</v>
      </c>
      <c r="I16572" s="419" t="s">
        <v>28826</v>
      </c>
    </row>
    <row r="16573" spans="1:9" x14ac:dyDescent="0.25">
      <c r="A16573" s="419" t="s">
        <v>68192</v>
      </c>
      <c r="B16573" s="419" t="s">
        <v>28832</v>
      </c>
      <c r="C16573" s="419" t="s">
        <v>68193</v>
      </c>
      <c r="D16573" s="419" t="s">
        <v>68194</v>
      </c>
      <c r="E16573" s="419" t="s">
        <v>19919</v>
      </c>
      <c r="F16573" s="419" t="s">
        <v>68195</v>
      </c>
      <c r="G16573" s="419" t="s">
        <v>28824</v>
      </c>
      <c r="H16573" s="419" t="s">
        <v>28909</v>
      </c>
      <c r="I16573" s="419" t="s">
        <v>28826</v>
      </c>
    </row>
    <row r="16574" spans="1:9" x14ac:dyDescent="0.25">
      <c r="A16574" s="419" t="s">
        <v>68196</v>
      </c>
      <c r="B16574" s="419" t="s">
        <v>8245</v>
      </c>
      <c r="C16574" s="419" t="s">
        <v>68197</v>
      </c>
      <c r="D16574" s="419" t="s">
        <v>33622</v>
      </c>
      <c r="E16574" s="419" t="s">
        <v>22660</v>
      </c>
      <c r="F16574" s="419" t="s">
        <v>68198</v>
      </c>
      <c r="G16574" s="419" t="s">
        <v>29312</v>
      </c>
      <c r="H16574" s="419" t="s">
        <v>29313</v>
      </c>
      <c r="I16574" s="419" t="s">
        <v>28826</v>
      </c>
    </row>
    <row r="16575" spans="1:9" x14ac:dyDescent="0.25">
      <c r="A16575" s="419" t="s">
        <v>68199</v>
      </c>
      <c r="B16575" s="419" t="s">
        <v>28832</v>
      </c>
      <c r="C16575" s="419" t="s">
        <v>68200</v>
      </c>
      <c r="D16575" s="419" t="s">
        <v>68201</v>
      </c>
      <c r="E16575" s="419" t="s">
        <v>68202</v>
      </c>
      <c r="F16575" s="419" t="s">
        <v>68203</v>
      </c>
      <c r="G16575" s="419" t="s">
        <v>38865</v>
      </c>
      <c r="H16575" s="419" t="s">
        <v>28825</v>
      </c>
      <c r="I16575" s="419" t="s">
        <v>28826</v>
      </c>
    </row>
    <row r="16576" spans="1:9" x14ac:dyDescent="0.25">
      <c r="A16576" s="419" t="s">
        <v>68204</v>
      </c>
      <c r="B16576" s="419" t="s">
        <v>28832</v>
      </c>
      <c r="C16576" s="419" t="s">
        <v>68205</v>
      </c>
      <c r="D16576" s="419" t="s">
        <v>41556</v>
      </c>
      <c r="E16576" s="419" t="s">
        <v>68206</v>
      </c>
      <c r="F16576" s="419" t="s">
        <v>68207</v>
      </c>
      <c r="G16576" s="419" t="s">
        <v>31076</v>
      </c>
      <c r="H16576" s="419" t="s">
        <v>28825</v>
      </c>
      <c r="I16576" s="419" t="s">
        <v>28826</v>
      </c>
    </row>
    <row r="16577" spans="1:9" x14ac:dyDescent="0.25">
      <c r="A16577" s="419" t="s">
        <v>68208</v>
      </c>
      <c r="B16577" s="419" t="s">
        <v>28832</v>
      </c>
      <c r="C16577" s="419" t="s">
        <v>68209</v>
      </c>
      <c r="D16577" s="419" t="s">
        <v>68210</v>
      </c>
      <c r="E16577" s="419" t="s">
        <v>68211</v>
      </c>
      <c r="F16577" s="419" t="s">
        <v>68212</v>
      </c>
      <c r="G16577" s="419" t="s">
        <v>34838</v>
      </c>
      <c r="H16577" s="419" t="s">
        <v>28825</v>
      </c>
      <c r="I16577" s="419" t="s">
        <v>28826</v>
      </c>
    </row>
    <row r="16578" spans="1:9" x14ac:dyDescent="0.25">
      <c r="A16578" s="419" t="s">
        <v>68213</v>
      </c>
      <c r="B16578" s="419" t="s">
        <v>28832</v>
      </c>
      <c r="C16578" s="419" t="s">
        <v>68214</v>
      </c>
      <c r="D16578" s="419" t="s">
        <v>68215</v>
      </c>
      <c r="E16578" s="419" t="s">
        <v>68216</v>
      </c>
      <c r="F16578" s="419" t="s">
        <v>68217</v>
      </c>
      <c r="G16578" s="419" t="s">
        <v>28824</v>
      </c>
      <c r="H16578" s="419" t="s">
        <v>28825</v>
      </c>
      <c r="I16578" s="419" t="s">
        <v>28826</v>
      </c>
    </row>
    <row r="16579" spans="1:9" x14ac:dyDescent="0.25">
      <c r="A16579" s="419" t="s">
        <v>68218</v>
      </c>
      <c r="B16579" s="419" t="s">
        <v>28832</v>
      </c>
      <c r="C16579" s="419" t="s">
        <v>68219</v>
      </c>
      <c r="D16579" s="419" t="s">
        <v>68220</v>
      </c>
      <c r="E16579" s="419" t="s">
        <v>68221</v>
      </c>
      <c r="F16579" s="419" t="s">
        <v>68222</v>
      </c>
      <c r="G16579" s="419" t="s">
        <v>30069</v>
      </c>
      <c r="H16579" s="419" t="s">
        <v>28825</v>
      </c>
      <c r="I16579" s="419" t="s">
        <v>28826</v>
      </c>
    </row>
    <row r="16580" spans="1:9" x14ac:dyDescent="0.25">
      <c r="A16580" s="419" t="s">
        <v>68223</v>
      </c>
      <c r="B16580" s="419" t="s">
        <v>28832</v>
      </c>
      <c r="C16580" s="419" t="s">
        <v>68224</v>
      </c>
      <c r="D16580" s="419" t="s">
        <v>68225</v>
      </c>
      <c r="E16580" s="419" t="s">
        <v>68226</v>
      </c>
      <c r="F16580" s="419" t="s">
        <v>68227</v>
      </c>
      <c r="G16580" s="419" t="s">
        <v>28824</v>
      </c>
      <c r="H16580" s="419" t="s">
        <v>28825</v>
      </c>
      <c r="I16580" s="419" t="s">
        <v>28826</v>
      </c>
    </row>
    <row r="16581" spans="1:9" x14ac:dyDescent="0.25">
      <c r="A16581" s="419" t="s">
        <v>68228</v>
      </c>
      <c r="B16581" s="419" t="s">
        <v>28832</v>
      </c>
      <c r="C16581" s="419" t="s">
        <v>68229</v>
      </c>
      <c r="D16581" s="419" t="s">
        <v>68230</v>
      </c>
      <c r="E16581" s="419" t="s">
        <v>68231</v>
      </c>
      <c r="F16581" s="419" t="s">
        <v>68232</v>
      </c>
      <c r="G16581" s="419" t="s">
        <v>30209</v>
      </c>
      <c r="H16581" s="419" t="s">
        <v>28825</v>
      </c>
      <c r="I16581" s="419" t="s">
        <v>28826</v>
      </c>
    </row>
    <row r="16582" spans="1:9" x14ac:dyDescent="0.25">
      <c r="A16582" s="419" t="s">
        <v>68233</v>
      </c>
      <c r="B16582" s="419" t="s">
        <v>28832</v>
      </c>
      <c r="C16582" s="419" t="s">
        <v>68234</v>
      </c>
      <c r="D16582" s="419" t="s">
        <v>29689</v>
      </c>
      <c r="E16582" s="419" t="s">
        <v>29690</v>
      </c>
      <c r="F16582" s="419" t="s">
        <v>29691</v>
      </c>
      <c r="G16582" s="419" t="s">
        <v>28824</v>
      </c>
      <c r="H16582" s="419" t="s">
        <v>29116</v>
      </c>
      <c r="I16582" s="419" t="s">
        <v>28826</v>
      </c>
    </row>
    <row r="16583" spans="1:9" x14ac:dyDescent="0.25">
      <c r="A16583" s="419" t="s">
        <v>68235</v>
      </c>
      <c r="B16583" s="419" t="s">
        <v>28832</v>
      </c>
      <c r="C16583" s="419" t="s">
        <v>68236</v>
      </c>
      <c r="D16583" s="419" t="s">
        <v>68237</v>
      </c>
      <c r="E16583" s="419" t="s">
        <v>68238</v>
      </c>
      <c r="F16583" s="419" t="s">
        <v>68239</v>
      </c>
      <c r="G16583" s="419" t="s">
        <v>40899</v>
      </c>
      <c r="H16583" s="419" t="s">
        <v>28825</v>
      </c>
      <c r="I16583" s="419" t="s">
        <v>28826</v>
      </c>
    </row>
    <row r="16584" spans="1:9" x14ac:dyDescent="0.25">
      <c r="A16584" s="419" t="s">
        <v>68240</v>
      </c>
      <c r="B16584" s="419" t="s">
        <v>28832</v>
      </c>
      <c r="C16584" s="419" t="s">
        <v>68241</v>
      </c>
      <c r="D16584" s="419" t="s">
        <v>68242</v>
      </c>
      <c r="E16584" s="419" t="s">
        <v>68242</v>
      </c>
      <c r="F16584" s="419" t="s">
        <v>68243</v>
      </c>
      <c r="G16584" s="419" t="s">
        <v>28824</v>
      </c>
      <c r="H16584" s="419" t="s">
        <v>28825</v>
      </c>
      <c r="I16584" s="419" t="s">
        <v>28826</v>
      </c>
    </row>
    <row r="16585" spans="1:9" x14ac:dyDescent="0.25">
      <c r="A16585" s="419" t="s">
        <v>68244</v>
      </c>
      <c r="B16585" s="419" t="s">
        <v>8245</v>
      </c>
      <c r="C16585" s="419" t="s">
        <v>68245</v>
      </c>
      <c r="D16585" s="419" t="s">
        <v>10610</v>
      </c>
      <c r="E16585" s="419" t="s">
        <v>10610</v>
      </c>
      <c r="F16585" s="419" t="s">
        <v>68246</v>
      </c>
      <c r="G16585" s="419" t="s">
        <v>29408</v>
      </c>
      <c r="H16585" s="419" t="s">
        <v>28825</v>
      </c>
      <c r="I16585" s="419" t="s">
        <v>28826</v>
      </c>
    </row>
    <row r="16586" spans="1:9" x14ac:dyDescent="0.25">
      <c r="A16586" s="419" t="s">
        <v>68247</v>
      </c>
      <c r="B16586" s="419" t="s">
        <v>28832</v>
      </c>
      <c r="C16586" s="419" t="s">
        <v>68248</v>
      </c>
      <c r="D16586" s="419" t="s">
        <v>32714</v>
      </c>
      <c r="E16586" s="419" t="s">
        <v>68249</v>
      </c>
      <c r="F16586" s="419" t="s">
        <v>68250</v>
      </c>
      <c r="G16586" s="419" t="s">
        <v>28824</v>
      </c>
      <c r="H16586" s="419" t="s">
        <v>28825</v>
      </c>
      <c r="I16586" s="419" t="s">
        <v>28826</v>
      </c>
    </row>
    <row r="16587" spans="1:9" x14ac:dyDescent="0.25">
      <c r="A16587" s="419" t="s">
        <v>68251</v>
      </c>
      <c r="B16587" s="419" t="s">
        <v>28832</v>
      </c>
      <c r="C16587" s="419" t="s">
        <v>12060</v>
      </c>
      <c r="D16587" s="419" t="s">
        <v>68252</v>
      </c>
      <c r="E16587" s="419" t="s">
        <v>68252</v>
      </c>
      <c r="F16587" s="419" t="s">
        <v>68253</v>
      </c>
      <c r="G16587" s="419" t="s">
        <v>28824</v>
      </c>
      <c r="H16587" s="419" t="s">
        <v>28825</v>
      </c>
      <c r="I16587" s="419" t="s">
        <v>28826</v>
      </c>
    </row>
    <row r="16588" spans="1:9" x14ac:dyDescent="0.25">
      <c r="A16588" s="419" t="s">
        <v>68254</v>
      </c>
      <c r="B16588" s="419" t="s">
        <v>28832</v>
      </c>
      <c r="C16588" s="419" t="s">
        <v>68255</v>
      </c>
      <c r="D16588" s="419" t="s">
        <v>68256</v>
      </c>
      <c r="E16588" s="419" t="s">
        <v>68257</v>
      </c>
      <c r="F16588" s="419" t="s">
        <v>68258</v>
      </c>
      <c r="G16588" s="419" t="s">
        <v>49948</v>
      </c>
      <c r="H16588" s="419" t="s">
        <v>28825</v>
      </c>
      <c r="I16588" s="419" t="s">
        <v>28826</v>
      </c>
    </row>
    <row r="16589" spans="1:9" x14ac:dyDescent="0.25">
      <c r="A16589" s="419" t="s">
        <v>68259</v>
      </c>
      <c r="B16589" s="419" t="s">
        <v>28832</v>
      </c>
      <c r="C16589" s="419" t="s">
        <v>12064</v>
      </c>
      <c r="D16589" s="419" t="s">
        <v>45845</v>
      </c>
      <c r="E16589" s="419" t="s">
        <v>68260</v>
      </c>
      <c r="F16589" s="419" t="s">
        <v>68261</v>
      </c>
      <c r="G16589" s="419" t="s">
        <v>28824</v>
      </c>
      <c r="H16589" s="419" t="s">
        <v>28825</v>
      </c>
      <c r="I16589" s="419" t="s">
        <v>28826</v>
      </c>
    </row>
    <row r="16590" spans="1:9" x14ac:dyDescent="0.25">
      <c r="A16590" s="419" t="s">
        <v>68262</v>
      </c>
      <c r="B16590" s="419" t="s">
        <v>28832</v>
      </c>
      <c r="C16590" s="419" t="s">
        <v>12076</v>
      </c>
      <c r="D16590" s="419" t="s">
        <v>68263</v>
      </c>
      <c r="E16590" s="419" t="s">
        <v>68264</v>
      </c>
      <c r="F16590" s="419" t="s">
        <v>68265</v>
      </c>
      <c r="G16590" s="419" t="s">
        <v>28824</v>
      </c>
      <c r="H16590" s="419" t="s">
        <v>28825</v>
      </c>
      <c r="I16590" s="419" t="s">
        <v>28826</v>
      </c>
    </row>
    <row r="16591" spans="1:9" x14ac:dyDescent="0.25">
      <c r="A16591" s="419" t="s">
        <v>68266</v>
      </c>
      <c r="B16591" s="419" t="s">
        <v>28832</v>
      </c>
      <c r="C16591" s="419" t="s">
        <v>68267</v>
      </c>
      <c r="D16591" s="419" t="s">
        <v>68268</v>
      </c>
      <c r="E16591" s="419" t="s">
        <v>68269</v>
      </c>
      <c r="F16591" s="419" t="s">
        <v>68270</v>
      </c>
      <c r="G16591" s="419" t="s">
        <v>29789</v>
      </c>
      <c r="H16591" s="419" t="s">
        <v>28825</v>
      </c>
      <c r="I16591" s="419" t="s">
        <v>28826</v>
      </c>
    </row>
    <row r="16592" spans="1:9" x14ac:dyDescent="0.25">
      <c r="A16592" s="419" t="s">
        <v>68271</v>
      </c>
      <c r="B16592" s="419" t="s">
        <v>28832</v>
      </c>
      <c r="C16592" s="419" t="s">
        <v>68272</v>
      </c>
      <c r="D16592" s="419" t="s">
        <v>68273</v>
      </c>
      <c r="E16592" s="419" t="s">
        <v>68274</v>
      </c>
      <c r="F16592" s="419" t="s">
        <v>68275</v>
      </c>
      <c r="G16592" s="419" t="s">
        <v>29789</v>
      </c>
      <c r="H16592" s="419" t="s">
        <v>28825</v>
      </c>
      <c r="I16592" s="419" t="s">
        <v>28826</v>
      </c>
    </row>
    <row r="16593" spans="1:9" x14ac:dyDescent="0.25">
      <c r="A16593" s="419" t="s">
        <v>68276</v>
      </c>
      <c r="B16593" s="419" t="s">
        <v>28832</v>
      </c>
      <c r="C16593" s="419" t="s">
        <v>68277</v>
      </c>
      <c r="D16593" s="419" t="s">
        <v>68278</v>
      </c>
      <c r="E16593" s="419" t="s">
        <v>68279</v>
      </c>
      <c r="F16593" s="419" t="s">
        <v>68280</v>
      </c>
      <c r="G16593" s="419" t="s">
        <v>29789</v>
      </c>
      <c r="H16593" s="419" t="s">
        <v>28825</v>
      </c>
      <c r="I16593" s="419" t="s">
        <v>28826</v>
      </c>
    </row>
    <row r="16594" spans="1:9" x14ac:dyDescent="0.25">
      <c r="A16594" s="419" t="s">
        <v>68281</v>
      </c>
      <c r="B16594" s="419" t="s">
        <v>28832</v>
      </c>
      <c r="C16594" s="419" t="s">
        <v>68282</v>
      </c>
      <c r="D16594" s="419" t="s">
        <v>68283</v>
      </c>
      <c r="E16594" s="419" t="s">
        <v>68284</v>
      </c>
      <c r="F16594" s="419" t="s">
        <v>68285</v>
      </c>
      <c r="G16594" s="419" t="s">
        <v>28824</v>
      </c>
      <c r="H16594" s="419" t="s">
        <v>29643</v>
      </c>
      <c r="I16594" s="419" t="s">
        <v>28826</v>
      </c>
    </row>
    <row r="16595" spans="1:9" x14ac:dyDescent="0.25">
      <c r="A16595" s="419" t="s">
        <v>68286</v>
      </c>
      <c r="B16595" s="419" t="s">
        <v>28832</v>
      </c>
      <c r="C16595" s="419" t="s">
        <v>68287</v>
      </c>
      <c r="D16595" s="419" t="s">
        <v>68288</v>
      </c>
      <c r="E16595" s="419" t="s">
        <v>68289</v>
      </c>
      <c r="F16595" s="419" t="s">
        <v>68290</v>
      </c>
      <c r="G16595" s="419" t="s">
        <v>28824</v>
      </c>
      <c r="H16595" s="419" t="s">
        <v>29643</v>
      </c>
      <c r="I16595" s="419" t="s">
        <v>28826</v>
      </c>
    </row>
    <row r="16596" spans="1:9" x14ac:dyDescent="0.25">
      <c r="A16596" s="419" t="s">
        <v>68291</v>
      </c>
      <c r="B16596" s="419" t="s">
        <v>28832</v>
      </c>
      <c r="C16596" s="419" t="s">
        <v>68292</v>
      </c>
      <c r="D16596" s="419" t="s">
        <v>68293</v>
      </c>
      <c r="E16596" s="419" t="s">
        <v>26300</v>
      </c>
      <c r="F16596" s="419" t="s">
        <v>68294</v>
      </c>
      <c r="G16596" s="419" t="s">
        <v>28824</v>
      </c>
      <c r="H16596" s="419" t="s">
        <v>63187</v>
      </c>
      <c r="I16596" s="419" t="s">
        <v>28826</v>
      </c>
    </row>
    <row r="16597" spans="1:9" x14ac:dyDescent="0.25">
      <c r="A16597" s="419" t="s">
        <v>68295</v>
      </c>
      <c r="B16597" s="419" t="s">
        <v>28832</v>
      </c>
      <c r="C16597" s="419" t="s">
        <v>12096</v>
      </c>
      <c r="D16597" s="419" t="s">
        <v>12097</v>
      </c>
      <c r="E16597" s="419" t="s">
        <v>12097</v>
      </c>
      <c r="F16597" s="419" t="s">
        <v>68296</v>
      </c>
      <c r="G16597" s="419" t="s">
        <v>30749</v>
      </c>
      <c r="H16597" s="419" t="s">
        <v>28825</v>
      </c>
      <c r="I16597" s="419" t="s">
        <v>28826</v>
      </c>
    </row>
    <row r="16598" spans="1:9" x14ac:dyDescent="0.25">
      <c r="A16598" s="419" t="s">
        <v>68297</v>
      </c>
      <c r="B16598" s="419" t="s">
        <v>28832</v>
      </c>
      <c r="C16598" s="419" t="s">
        <v>68298</v>
      </c>
      <c r="D16598" s="419" t="s">
        <v>68299</v>
      </c>
      <c r="E16598" s="419" t="s">
        <v>68300</v>
      </c>
      <c r="F16598" s="419" t="s">
        <v>68301</v>
      </c>
      <c r="G16598" s="419" t="s">
        <v>34454</v>
      </c>
      <c r="H16598" s="419" t="s">
        <v>28825</v>
      </c>
      <c r="I16598" s="419" t="s">
        <v>28826</v>
      </c>
    </row>
    <row r="16599" spans="1:9" x14ac:dyDescent="0.25">
      <c r="A16599" s="419" t="s">
        <v>68302</v>
      </c>
      <c r="B16599" s="419" t="s">
        <v>28832</v>
      </c>
      <c r="C16599" s="419" t="s">
        <v>68303</v>
      </c>
      <c r="D16599" s="419" t="s">
        <v>38760</v>
      </c>
      <c r="E16599" s="419" t="s">
        <v>38760</v>
      </c>
      <c r="F16599" s="419" t="s">
        <v>68304</v>
      </c>
      <c r="G16599" s="419" t="s">
        <v>38424</v>
      </c>
      <c r="H16599" s="419" t="s">
        <v>28825</v>
      </c>
      <c r="I16599" s="419" t="s">
        <v>28826</v>
      </c>
    </row>
    <row r="16600" spans="1:9" x14ac:dyDescent="0.25">
      <c r="A16600" s="419" t="s">
        <v>68305</v>
      </c>
      <c r="B16600" s="419" t="s">
        <v>28832</v>
      </c>
      <c r="C16600" s="419" t="s">
        <v>68306</v>
      </c>
      <c r="D16600" s="419" t="s">
        <v>68307</v>
      </c>
      <c r="E16600" s="419" t="s">
        <v>68308</v>
      </c>
      <c r="F16600" s="419" t="s">
        <v>68309</v>
      </c>
      <c r="G16600" s="419" t="s">
        <v>28824</v>
      </c>
      <c r="H16600" s="419" t="s">
        <v>28909</v>
      </c>
      <c r="I16600" s="419" t="s">
        <v>28826</v>
      </c>
    </row>
    <row r="16601" spans="1:9" x14ac:dyDescent="0.25">
      <c r="A16601" s="419" t="s">
        <v>68310</v>
      </c>
      <c r="B16601" s="419" t="s">
        <v>28832</v>
      </c>
      <c r="C16601" s="419" t="s">
        <v>68311</v>
      </c>
      <c r="D16601" s="419" t="s">
        <v>68312</v>
      </c>
      <c r="E16601" s="419" t="s">
        <v>68313</v>
      </c>
      <c r="F16601" s="419" t="s">
        <v>68314</v>
      </c>
      <c r="G16601" s="419" t="s">
        <v>28824</v>
      </c>
      <c r="H16601" s="419" t="s">
        <v>28825</v>
      </c>
      <c r="I16601" s="419" t="s">
        <v>28826</v>
      </c>
    </row>
    <row r="16602" spans="1:9" x14ac:dyDescent="0.25">
      <c r="A16602" s="419" t="s">
        <v>68315</v>
      </c>
      <c r="B16602" s="419" t="s">
        <v>28832</v>
      </c>
      <c r="C16602" s="419" t="s">
        <v>68316</v>
      </c>
      <c r="D16602" s="419" t="s">
        <v>68317</v>
      </c>
      <c r="E16602" s="419" t="s">
        <v>68318</v>
      </c>
      <c r="F16602" s="419" t="s">
        <v>68319</v>
      </c>
      <c r="G16602" s="419" t="s">
        <v>68320</v>
      </c>
      <c r="H16602" s="419" t="s">
        <v>28825</v>
      </c>
      <c r="I16602" s="419" t="s">
        <v>28826</v>
      </c>
    </row>
    <row r="16603" spans="1:9" x14ac:dyDescent="0.25">
      <c r="A16603" s="419" t="s">
        <v>68321</v>
      </c>
      <c r="B16603" s="419" t="s">
        <v>28832</v>
      </c>
      <c r="C16603" s="419" t="s">
        <v>68322</v>
      </c>
      <c r="D16603" s="419" t="s">
        <v>68323</v>
      </c>
      <c r="E16603" s="419" t="s">
        <v>68324</v>
      </c>
      <c r="F16603" s="419" t="s">
        <v>68325</v>
      </c>
      <c r="G16603" s="419" t="s">
        <v>68320</v>
      </c>
      <c r="H16603" s="419" t="s">
        <v>28825</v>
      </c>
      <c r="I16603" s="419" t="s">
        <v>28826</v>
      </c>
    </row>
    <row r="16604" spans="1:9" x14ac:dyDescent="0.25">
      <c r="A16604" s="419" t="s">
        <v>68326</v>
      </c>
      <c r="B16604" s="419" t="s">
        <v>28832</v>
      </c>
      <c r="C16604" s="419" t="s">
        <v>68327</v>
      </c>
      <c r="D16604" s="419" t="s">
        <v>68328</v>
      </c>
      <c r="E16604" s="419" t="s">
        <v>68329</v>
      </c>
      <c r="F16604" s="419" t="s">
        <v>68330</v>
      </c>
      <c r="G16604" s="419" t="s">
        <v>32170</v>
      </c>
      <c r="H16604" s="419" t="s">
        <v>28825</v>
      </c>
      <c r="I16604" s="419" t="s">
        <v>28826</v>
      </c>
    </row>
    <row r="16605" spans="1:9" x14ac:dyDescent="0.25">
      <c r="A16605" s="419" t="s">
        <v>68331</v>
      </c>
      <c r="B16605" s="419" t="s">
        <v>28832</v>
      </c>
      <c r="C16605" s="419" t="s">
        <v>68332</v>
      </c>
      <c r="D16605" s="419" t="s">
        <v>68333</v>
      </c>
      <c r="E16605" s="419" t="s">
        <v>68334</v>
      </c>
      <c r="F16605" s="419" t="s">
        <v>68335</v>
      </c>
      <c r="G16605" s="419" t="s">
        <v>31221</v>
      </c>
      <c r="H16605" s="419" t="s">
        <v>28825</v>
      </c>
      <c r="I16605" s="419" t="s">
        <v>28826</v>
      </c>
    </row>
    <row r="16606" spans="1:9" x14ac:dyDescent="0.25">
      <c r="A16606" s="419" t="s">
        <v>68336</v>
      </c>
      <c r="B16606" s="419" t="s">
        <v>28832</v>
      </c>
      <c r="C16606" s="419" t="s">
        <v>12103</v>
      </c>
      <c r="D16606" s="419" t="s">
        <v>12104</v>
      </c>
      <c r="E16606" s="419" t="s">
        <v>68337</v>
      </c>
      <c r="F16606" s="419" t="s">
        <v>68338</v>
      </c>
      <c r="G16606" s="419" t="s">
        <v>30225</v>
      </c>
      <c r="H16606" s="419" t="s">
        <v>28825</v>
      </c>
      <c r="I16606" s="419" t="s">
        <v>28826</v>
      </c>
    </row>
    <row r="16607" spans="1:9" x14ac:dyDescent="0.25">
      <c r="A16607" s="419" t="s">
        <v>68339</v>
      </c>
      <c r="B16607" s="419" t="s">
        <v>28832</v>
      </c>
      <c r="C16607" s="419" t="s">
        <v>68340</v>
      </c>
      <c r="D16607" s="419" t="s">
        <v>68341</v>
      </c>
      <c r="E16607" s="419" t="s">
        <v>68342</v>
      </c>
      <c r="F16607" s="419" t="s">
        <v>68343</v>
      </c>
      <c r="G16607" s="419" t="s">
        <v>28824</v>
      </c>
      <c r="H16607" s="419" t="s">
        <v>28825</v>
      </c>
      <c r="I16607" s="419" t="s">
        <v>28826</v>
      </c>
    </row>
    <row r="16608" spans="1:9" x14ac:dyDescent="0.25">
      <c r="A16608" s="419" t="s">
        <v>68344</v>
      </c>
      <c r="B16608" s="419" t="s">
        <v>28832</v>
      </c>
      <c r="C16608" s="419" t="s">
        <v>68345</v>
      </c>
      <c r="D16608" s="419" t="s">
        <v>68346</v>
      </c>
      <c r="E16608" s="419" t="s">
        <v>68347</v>
      </c>
      <c r="F16608" s="419" t="s">
        <v>68348</v>
      </c>
      <c r="G16608" s="419" t="s">
        <v>29430</v>
      </c>
      <c r="H16608" s="419" t="s">
        <v>28825</v>
      </c>
      <c r="I16608" s="419" t="s">
        <v>28826</v>
      </c>
    </row>
    <row r="16609" spans="1:9" x14ac:dyDescent="0.25">
      <c r="A16609" s="419" t="s">
        <v>68349</v>
      </c>
      <c r="B16609" s="419" t="s">
        <v>28832</v>
      </c>
      <c r="C16609" s="419" t="s">
        <v>12106</v>
      </c>
      <c r="D16609" s="419" t="s">
        <v>68350</v>
      </c>
      <c r="E16609" s="419" t="s">
        <v>68350</v>
      </c>
      <c r="F16609" s="419" t="s">
        <v>68351</v>
      </c>
      <c r="G16609" s="419" t="s">
        <v>29772</v>
      </c>
      <c r="H16609" s="419" t="s">
        <v>28825</v>
      </c>
      <c r="I16609" s="419" t="s">
        <v>28826</v>
      </c>
    </row>
    <row r="16610" spans="1:9" x14ac:dyDescent="0.25">
      <c r="A16610" s="419" t="s">
        <v>68352</v>
      </c>
      <c r="B16610" s="419" t="s">
        <v>28832</v>
      </c>
      <c r="C16610" s="419" t="s">
        <v>68353</v>
      </c>
      <c r="D16610" s="419" t="s">
        <v>68354</v>
      </c>
      <c r="E16610" s="419" t="s">
        <v>68355</v>
      </c>
      <c r="F16610" s="419" t="s">
        <v>68356</v>
      </c>
      <c r="G16610" s="419" t="s">
        <v>29020</v>
      </c>
      <c r="H16610" s="419" t="s">
        <v>67461</v>
      </c>
      <c r="I16610" s="419" t="s">
        <v>28826</v>
      </c>
    </row>
    <row r="16611" spans="1:9" x14ac:dyDescent="0.25">
      <c r="A16611" s="419" t="s">
        <v>68357</v>
      </c>
      <c r="B16611" s="419" t="s">
        <v>28832</v>
      </c>
      <c r="C16611" s="419" t="s">
        <v>12110</v>
      </c>
      <c r="D16611" s="419" t="s">
        <v>68358</v>
      </c>
      <c r="E16611" s="419" t="s">
        <v>68359</v>
      </c>
      <c r="F16611" s="419" t="s">
        <v>68360</v>
      </c>
      <c r="G16611" s="419" t="s">
        <v>31662</v>
      </c>
      <c r="H16611" s="419" t="s">
        <v>28825</v>
      </c>
      <c r="I16611" s="419" t="s">
        <v>28826</v>
      </c>
    </row>
    <row r="16612" spans="1:9" x14ac:dyDescent="0.25">
      <c r="A16612" s="419" t="s">
        <v>68361</v>
      </c>
      <c r="B16612" s="419" t="s">
        <v>28832</v>
      </c>
      <c r="C16612" s="419" t="s">
        <v>68362</v>
      </c>
      <c r="D16612" s="419" t="s">
        <v>68363</v>
      </c>
      <c r="E16612" s="419" t="s">
        <v>68364</v>
      </c>
      <c r="F16612" s="419" t="s">
        <v>68365</v>
      </c>
      <c r="G16612" s="419" t="s">
        <v>28824</v>
      </c>
      <c r="H16612" s="419" t="s">
        <v>29643</v>
      </c>
      <c r="I16612" s="419" t="s">
        <v>28826</v>
      </c>
    </row>
    <row r="16613" spans="1:9" x14ac:dyDescent="0.25">
      <c r="A16613" s="419" t="s">
        <v>68366</v>
      </c>
      <c r="B16613" s="419" t="s">
        <v>28832</v>
      </c>
      <c r="C16613" s="419" t="s">
        <v>12117</v>
      </c>
      <c r="D16613" s="419" t="s">
        <v>68367</v>
      </c>
      <c r="E16613" s="419" t="s">
        <v>68368</v>
      </c>
      <c r="F16613" s="419" t="s">
        <v>68369</v>
      </c>
      <c r="G16613" s="419" t="s">
        <v>28824</v>
      </c>
      <c r="H16613" s="419" t="s">
        <v>28825</v>
      </c>
      <c r="I16613" s="419" t="s">
        <v>28826</v>
      </c>
    </row>
    <row r="16614" spans="1:9" x14ac:dyDescent="0.25">
      <c r="A16614" s="419" t="s">
        <v>68370</v>
      </c>
      <c r="B16614" s="419" t="s">
        <v>28832</v>
      </c>
      <c r="C16614" s="419" t="s">
        <v>68371</v>
      </c>
      <c r="D16614" s="419" t="s">
        <v>68372</v>
      </c>
      <c r="E16614" s="419" t="s">
        <v>5968</v>
      </c>
      <c r="F16614" s="419" t="s">
        <v>68373</v>
      </c>
      <c r="G16614" s="419" t="s">
        <v>28824</v>
      </c>
      <c r="H16614" s="419" t="s">
        <v>28825</v>
      </c>
      <c r="I16614" s="419" t="s">
        <v>28826</v>
      </c>
    </row>
    <row r="16615" spans="1:9" x14ac:dyDescent="0.25">
      <c r="A16615" s="419" t="s">
        <v>68374</v>
      </c>
      <c r="B16615" s="419" t="s">
        <v>28832</v>
      </c>
      <c r="C16615" s="419" t="s">
        <v>68375</v>
      </c>
      <c r="D16615" s="419" t="s">
        <v>68376</v>
      </c>
      <c r="E16615" s="419" t="s">
        <v>68376</v>
      </c>
      <c r="F16615" s="419" t="s">
        <v>68377</v>
      </c>
      <c r="G16615" s="419" t="s">
        <v>49306</v>
      </c>
      <c r="H16615" s="419" t="s">
        <v>28825</v>
      </c>
      <c r="I16615" s="419" t="s">
        <v>28826</v>
      </c>
    </row>
    <row r="16616" spans="1:9" x14ac:dyDescent="0.25">
      <c r="A16616" s="419" t="s">
        <v>68378</v>
      </c>
      <c r="B16616" s="419" t="s">
        <v>28832</v>
      </c>
      <c r="C16616" s="419" t="s">
        <v>68379</v>
      </c>
      <c r="D16616" s="419" t="s">
        <v>20805</v>
      </c>
      <c r="E16616" s="419" t="s">
        <v>68380</v>
      </c>
      <c r="F16616" s="419" t="s">
        <v>68381</v>
      </c>
      <c r="G16616" s="419" t="s">
        <v>28824</v>
      </c>
      <c r="H16616" s="419" t="s">
        <v>28825</v>
      </c>
      <c r="I16616" s="419" t="s">
        <v>28826</v>
      </c>
    </row>
    <row r="16617" spans="1:9" x14ac:dyDescent="0.25">
      <c r="A16617" s="419" t="s">
        <v>68382</v>
      </c>
      <c r="B16617" s="419" t="s">
        <v>28832</v>
      </c>
      <c r="C16617" s="419" t="s">
        <v>68383</v>
      </c>
      <c r="D16617" s="419" t="s">
        <v>53139</v>
      </c>
      <c r="E16617" s="419" t="s">
        <v>68384</v>
      </c>
      <c r="F16617" s="419" t="s">
        <v>68385</v>
      </c>
      <c r="G16617" s="419" t="s">
        <v>28824</v>
      </c>
      <c r="H16617" s="419" t="s">
        <v>63187</v>
      </c>
      <c r="I16617" s="419" t="s">
        <v>28826</v>
      </c>
    </row>
    <row r="16618" spans="1:9" x14ac:dyDescent="0.25">
      <c r="A16618" s="419" t="s">
        <v>68386</v>
      </c>
      <c r="B16618" s="419" t="s">
        <v>28832</v>
      </c>
      <c r="C16618" s="419" t="s">
        <v>12983</v>
      </c>
      <c r="D16618" s="419" t="s">
        <v>51418</v>
      </c>
      <c r="E16618" s="419" t="s">
        <v>51419</v>
      </c>
      <c r="F16618" s="419" t="s">
        <v>68387</v>
      </c>
      <c r="G16618" s="419" t="s">
        <v>28824</v>
      </c>
      <c r="H16618" s="419" t="s">
        <v>28825</v>
      </c>
      <c r="I16618" s="419" t="s">
        <v>28826</v>
      </c>
    </row>
    <row r="16619" spans="1:9" x14ac:dyDescent="0.25">
      <c r="A16619" s="419" t="s">
        <v>68388</v>
      </c>
      <c r="B16619" s="419" t="s">
        <v>28832</v>
      </c>
      <c r="C16619" s="419" t="s">
        <v>68389</v>
      </c>
      <c r="D16619" s="419" t="s">
        <v>68390</v>
      </c>
      <c r="E16619" s="419" t="s">
        <v>68391</v>
      </c>
      <c r="F16619" s="419" t="s">
        <v>68392</v>
      </c>
      <c r="G16619" s="419" t="s">
        <v>31736</v>
      </c>
      <c r="H16619" s="419" t="s">
        <v>28825</v>
      </c>
      <c r="I16619" s="419" t="s">
        <v>28826</v>
      </c>
    </row>
    <row r="16620" spans="1:9" x14ac:dyDescent="0.25">
      <c r="A16620" s="419" t="s">
        <v>68393</v>
      </c>
      <c r="B16620" s="419" t="s">
        <v>28832</v>
      </c>
      <c r="C16620" s="419" t="s">
        <v>12990</v>
      </c>
      <c r="D16620" s="419" t="s">
        <v>68394</v>
      </c>
      <c r="E16620" s="419" t="s">
        <v>68395</v>
      </c>
      <c r="F16620" s="419" t="s">
        <v>68396</v>
      </c>
      <c r="G16620" s="419" t="s">
        <v>28824</v>
      </c>
      <c r="H16620" s="419" t="s">
        <v>28825</v>
      </c>
      <c r="I16620" s="419" t="s">
        <v>28826</v>
      </c>
    </row>
    <row r="16621" spans="1:9" x14ac:dyDescent="0.25">
      <c r="A16621" s="419" t="s">
        <v>68397</v>
      </c>
      <c r="B16621" s="419" t="s">
        <v>28832</v>
      </c>
      <c r="C16621" s="419" t="s">
        <v>68398</v>
      </c>
      <c r="D16621" s="419" t="s">
        <v>68399</v>
      </c>
      <c r="E16621" s="419" t="s">
        <v>68400</v>
      </c>
      <c r="F16621" s="419" t="s">
        <v>68401</v>
      </c>
      <c r="G16621" s="419" t="s">
        <v>30225</v>
      </c>
      <c r="H16621" s="419" t="s">
        <v>28825</v>
      </c>
      <c r="I16621" s="419" t="s">
        <v>28826</v>
      </c>
    </row>
    <row r="16622" spans="1:9" x14ac:dyDescent="0.25">
      <c r="A16622" s="419" t="s">
        <v>68402</v>
      </c>
      <c r="B16622" s="419" t="s">
        <v>28832</v>
      </c>
      <c r="C16622" s="419" t="s">
        <v>68403</v>
      </c>
      <c r="D16622" s="419" t="s">
        <v>68404</v>
      </c>
      <c r="E16622" s="419" t="s">
        <v>68405</v>
      </c>
      <c r="F16622" s="419" t="s">
        <v>68406</v>
      </c>
      <c r="G16622" s="419" t="s">
        <v>29020</v>
      </c>
      <c r="H16622" s="419" t="s">
        <v>67461</v>
      </c>
      <c r="I16622" s="419" t="s">
        <v>28826</v>
      </c>
    </row>
    <row r="16623" spans="1:9" x14ac:dyDescent="0.25">
      <c r="A16623" s="419" t="s">
        <v>68407</v>
      </c>
      <c r="B16623" s="419" t="s">
        <v>28832</v>
      </c>
      <c r="C16623" s="419" t="s">
        <v>68408</v>
      </c>
      <c r="D16623" s="419" t="s">
        <v>68409</v>
      </c>
      <c r="E16623" s="419" t="s">
        <v>68410</v>
      </c>
      <c r="F16623" s="419" t="s">
        <v>68411</v>
      </c>
      <c r="G16623" s="419" t="s">
        <v>28824</v>
      </c>
      <c r="H16623" s="419" t="s">
        <v>28825</v>
      </c>
      <c r="I16623" s="419" t="s">
        <v>28826</v>
      </c>
    </row>
    <row r="16624" spans="1:9" x14ac:dyDescent="0.25">
      <c r="A16624" s="419" t="s">
        <v>68412</v>
      </c>
      <c r="B16624" s="419" t="s">
        <v>28832</v>
      </c>
      <c r="C16624" s="419" t="s">
        <v>68413</v>
      </c>
      <c r="D16624" s="419" t="s">
        <v>68414</v>
      </c>
      <c r="E16624" s="419" t="s">
        <v>68415</v>
      </c>
      <c r="F16624" s="419" t="s">
        <v>68416</v>
      </c>
      <c r="G16624" s="419" t="s">
        <v>29020</v>
      </c>
      <c r="H16624" s="419" t="s">
        <v>52420</v>
      </c>
      <c r="I16624" s="419" t="s">
        <v>28826</v>
      </c>
    </row>
    <row r="16625" spans="1:9" x14ac:dyDescent="0.25">
      <c r="A16625" s="419" t="s">
        <v>68417</v>
      </c>
      <c r="B16625" s="419" t="s">
        <v>28832</v>
      </c>
      <c r="C16625" s="419" t="s">
        <v>68418</v>
      </c>
      <c r="D16625" s="419" t="s">
        <v>68419</v>
      </c>
      <c r="E16625" s="419" t="s">
        <v>68420</v>
      </c>
      <c r="F16625" s="419" t="s">
        <v>68421</v>
      </c>
      <c r="G16625" s="419" t="s">
        <v>29537</v>
      </c>
      <c r="H16625" s="419" t="s">
        <v>28825</v>
      </c>
      <c r="I16625" s="419" t="s">
        <v>28826</v>
      </c>
    </row>
    <row r="16626" spans="1:9" x14ac:dyDescent="0.25">
      <c r="A16626" s="419" t="s">
        <v>68422</v>
      </c>
      <c r="B16626" s="419" t="s">
        <v>28832</v>
      </c>
      <c r="C16626" s="419" t="s">
        <v>68423</v>
      </c>
      <c r="D16626" s="419" t="s">
        <v>68424</v>
      </c>
      <c r="E16626" s="419" t="s">
        <v>68425</v>
      </c>
      <c r="F16626" s="419" t="s">
        <v>68426</v>
      </c>
      <c r="G16626" s="419" t="s">
        <v>29528</v>
      </c>
      <c r="H16626" s="419" t="s">
        <v>28825</v>
      </c>
      <c r="I16626" s="419" t="s">
        <v>28826</v>
      </c>
    </row>
    <row r="16627" spans="1:9" x14ac:dyDescent="0.25">
      <c r="A16627" s="419" t="s">
        <v>68427</v>
      </c>
      <c r="B16627" s="419" t="s">
        <v>28832</v>
      </c>
      <c r="C16627" s="419" t="s">
        <v>68428</v>
      </c>
      <c r="D16627" s="419" t="s">
        <v>68429</v>
      </c>
      <c r="E16627" s="419" t="s">
        <v>68430</v>
      </c>
      <c r="F16627" s="419" t="s">
        <v>68431</v>
      </c>
      <c r="G16627" s="419" t="s">
        <v>46052</v>
      </c>
      <c r="H16627" s="419" t="s">
        <v>28825</v>
      </c>
      <c r="I16627" s="419" t="s">
        <v>28826</v>
      </c>
    </row>
    <row r="16628" spans="1:9" x14ac:dyDescent="0.25">
      <c r="A16628" s="419" t="s">
        <v>68432</v>
      </c>
      <c r="B16628" s="419" t="s">
        <v>28832</v>
      </c>
      <c r="C16628" s="419" t="s">
        <v>68433</v>
      </c>
      <c r="D16628" s="419" t="s">
        <v>68434</v>
      </c>
      <c r="E16628" s="419" t="s">
        <v>68435</v>
      </c>
      <c r="F16628" s="419" t="s">
        <v>68436</v>
      </c>
      <c r="G16628" s="419" t="s">
        <v>39859</v>
      </c>
      <c r="H16628" s="419" t="s">
        <v>28825</v>
      </c>
      <c r="I16628" s="419" t="s">
        <v>28826</v>
      </c>
    </row>
    <row r="16629" spans="1:9" x14ac:dyDescent="0.25">
      <c r="A16629" s="419" t="s">
        <v>68437</v>
      </c>
      <c r="B16629" s="419" t="s">
        <v>28832</v>
      </c>
      <c r="C16629" s="419" t="s">
        <v>13000</v>
      </c>
      <c r="D16629" s="419" t="s">
        <v>51439</v>
      </c>
      <c r="E16629" s="419" t="s">
        <v>68438</v>
      </c>
      <c r="F16629" s="419" t="s">
        <v>68439</v>
      </c>
      <c r="G16629" s="419" t="s">
        <v>28824</v>
      </c>
      <c r="H16629" s="419" t="s">
        <v>28825</v>
      </c>
      <c r="I16629" s="419" t="s">
        <v>28826</v>
      </c>
    </row>
    <row r="16630" spans="1:9" x14ac:dyDescent="0.25">
      <c r="A16630" s="419" t="s">
        <v>68440</v>
      </c>
      <c r="B16630" s="419" t="s">
        <v>28832</v>
      </c>
      <c r="C16630" s="419" t="s">
        <v>68441</v>
      </c>
      <c r="D16630" s="419" t="s">
        <v>68442</v>
      </c>
      <c r="E16630" s="419" t="s">
        <v>68443</v>
      </c>
      <c r="F16630" s="419" t="s">
        <v>68444</v>
      </c>
      <c r="G16630" s="419" t="s">
        <v>28824</v>
      </c>
      <c r="H16630" s="419" t="s">
        <v>28825</v>
      </c>
      <c r="I16630" s="419" t="s">
        <v>28826</v>
      </c>
    </row>
    <row r="16631" spans="1:9" x14ac:dyDescent="0.25">
      <c r="A16631" s="419" t="s">
        <v>68445</v>
      </c>
      <c r="B16631" s="419" t="s">
        <v>28832</v>
      </c>
      <c r="C16631" s="419" t="s">
        <v>68446</v>
      </c>
      <c r="D16631" s="419" t="s">
        <v>68447</v>
      </c>
      <c r="E16631" s="419" t="s">
        <v>68448</v>
      </c>
      <c r="F16631" s="419" t="s">
        <v>68449</v>
      </c>
      <c r="G16631" s="419" t="s">
        <v>28824</v>
      </c>
      <c r="H16631" s="419" t="s">
        <v>28825</v>
      </c>
      <c r="I16631" s="419" t="s">
        <v>28826</v>
      </c>
    </row>
    <row r="16632" spans="1:9" x14ac:dyDescent="0.25">
      <c r="A16632" s="419" t="s">
        <v>68450</v>
      </c>
      <c r="B16632" s="419" t="s">
        <v>28832</v>
      </c>
      <c r="C16632" s="419" t="s">
        <v>13004</v>
      </c>
      <c r="D16632" s="419" t="s">
        <v>68451</v>
      </c>
      <c r="E16632" s="419" t="s">
        <v>68452</v>
      </c>
      <c r="F16632" s="419" t="s">
        <v>68453</v>
      </c>
      <c r="G16632" s="419" t="s">
        <v>29656</v>
      </c>
      <c r="H16632" s="419" t="s">
        <v>28825</v>
      </c>
      <c r="I16632" s="419" t="s">
        <v>28826</v>
      </c>
    </row>
    <row r="16633" spans="1:9" x14ac:dyDescent="0.25">
      <c r="A16633" s="419" t="s">
        <v>68454</v>
      </c>
      <c r="B16633" s="419" t="s">
        <v>28832</v>
      </c>
      <c r="C16633" s="419" t="s">
        <v>68455</v>
      </c>
      <c r="D16633" s="419" t="s">
        <v>68456</v>
      </c>
      <c r="E16633" s="419" t="s">
        <v>68457</v>
      </c>
      <c r="F16633" s="419" t="s">
        <v>68458</v>
      </c>
      <c r="G16633" s="419" t="s">
        <v>35291</v>
      </c>
      <c r="H16633" s="419" t="s">
        <v>28825</v>
      </c>
      <c r="I16633" s="419" t="s">
        <v>28826</v>
      </c>
    </row>
    <row r="16634" spans="1:9" x14ac:dyDescent="0.25">
      <c r="A16634" s="419" t="s">
        <v>68459</v>
      </c>
      <c r="B16634" s="419" t="s">
        <v>28832</v>
      </c>
      <c r="C16634" s="419" t="s">
        <v>68460</v>
      </c>
      <c r="D16634" s="419" t="s">
        <v>68461</v>
      </c>
      <c r="E16634" s="419" t="s">
        <v>68462</v>
      </c>
      <c r="F16634" s="419" t="s">
        <v>68463</v>
      </c>
      <c r="G16634" s="419" t="s">
        <v>30634</v>
      </c>
      <c r="H16634" s="419" t="s">
        <v>29368</v>
      </c>
      <c r="I16634" s="419" t="s">
        <v>28826</v>
      </c>
    </row>
    <row r="16635" spans="1:9" x14ac:dyDescent="0.25">
      <c r="A16635" s="419" t="s">
        <v>68464</v>
      </c>
      <c r="B16635" s="419" t="s">
        <v>28832</v>
      </c>
      <c r="C16635" s="419" t="s">
        <v>68465</v>
      </c>
      <c r="D16635" s="419" t="s">
        <v>68466</v>
      </c>
      <c r="E16635" s="419" t="s">
        <v>68467</v>
      </c>
      <c r="F16635" s="419" t="s">
        <v>68468</v>
      </c>
      <c r="G16635" s="419" t="s">
        <v>30634</v>
      </c>
      <c r="H16635" s="419" t="s">
        <v>29368</v>
      </c>
      <c r="I16635" s="419" t="s">
        <v>28826</v>
      </c>
    </row>
    <row r="16636" spans="1:9" x14ac:dyDescent="0.25">
      <c r="A16636" s="419" t="s">
        <v>68469</v>
      </c>
      <c r="B16636" s="419" t="s">
        <v>28832</v>
      </c>
      <c r="C16636" s="419" t="s">
        <v>68470</v>
      </c>
      <c r="D16636" s="419" t="s">
        <v>68471</v>
      </c>
      <c r="E16636" s="419" t="s">
        <v>68472</v>
      </c>
      <c r="F16636" s="419" t="s">
        <v>68473</v>
      </c>
      <c r="G16636" s="419" t="s">
        <v>28824</v>
      </c>
      <c r="H16636" s="419" t="s">
        <v>28825</v>
      </c>
      <c r="I16636" s="419" t="s">
        <v>28826</v>
      </c>
    </row>
    <row r="16637" spans="1:9" x14ac:dyDescent="0.25">
      <c r="A16637" s="419" t="s">
        <v>68474</v>
      </c>
      <c r="B16637" s="419" t="s">
        <v>8245</v>
      </c>
      <c r="C16637" s="419" t="s">
        <v>68475</v>
      </c>
      <c r="D16637" s="419" t="s">
        <v>18194</v>
      </c>
      <c r="E16637" s="419" t="s">
        <v>53247</v>
      </c>
      <c r="F16637" s="419" t="s">
        <v>68476</v>
      </c>
      <c r="G16637" s="419" t="s">
        <v>28824</v>
      </c>
      <c r="H16637" s="419" t="s">
        <v>29643</v>
      </c>
      <c r="I16637" s="419" t="s">
        <v>28826</v>
      </c>
    </row>
    <row r="16638" spans="1:9" x14ac:dyDescent="0.25">
      <c r="A16638" s="419" t="s">
        <v>68477</v>
      </c>
      <c r="B16638" s="419" t="s">
        <v>28832</v>
      </c>
      <c r="C16638" s="419" t="s">
        <v>68478</v>
      </c>
      <c r="D16638" s="419" t="s">
        <v>68479</v>
      </c>
      <c r="E16638" s="419" t="s">
        <v>68480</v>
      </c>
      <c r="F16638" s="419" t="s">
        <v>68481</v>
      </c>
      <c r="G16638" s="419" t="s">
        <v>28824</v>
      </c>
      <c r="H16638" s="419" t="s">
        <v>29643</v>
      </c>
      <c r="I16638" s="419" t="s">
        <v>28826</v>
      </c>
    </row>
    <row r="16639" spans="1:9" x14ac:dyDescent="0.25">
      <c r="A16639" s="419" t="s">
        <v>68482</v>
      </c>
      <c r="B16639" s="419" t="s">
        <v>28832</v>
      </c>
      <c r="C16639" s="419" t="s">
        <v>68483</v>
      </c>
      <c r="D16639" s="419" t="s">
        <v>65316</v>
      </c>
      <c r="E16639" s="419" t="s">
        <v>68484</v>
      </c>
      <c r="F16639" s="419" t="s">
        <v>68485</v>
      </c>
      <c r="G16639" s="419" t="s">
        <v>30515</v>
      </c>
      <c r="H16639" s="419" t="s">
        <v>28825</v>
      </c>
      <c r="I16639" s="419" t="s">
        <v>28826</v>
      </c>
    </row>
    <row r="16640" spans="1:9" x14ac:dyDescent="0.25">
      <c r="A16640" s="419" t="s">
        <v>68486</v>
      </c>
      <c r="B16640" s="419" t="s">
        <v>28832</v>
      </c>
      <c r="C16640" s="419" t="s">
        <v>68487</v>
      </c>
      <c r="D16640" s="419" t="s">
        <v>68488</v>
      </c>
      <c r="E16640" s="419" t="s">
        <v>68489</v>
      </c>
      <c r="F16640" s="419" t="s">
        <v>68490</v>
      </c>
      <c r="G16640" s="419" t="s">
        <v>28824</v>
      </c>
      <c r="H16640" s="419" t="s">
        <v>28909</v>
      </c>
      <c r="I16640" s="419" t="s">
        <v>28826</v>
      </c>
    </row>
    <row r="16641" spans="1:9" x14ac:dyDescent="0.25">
      <c r="A16641" s="419" t="s">
        <v>68491</v>
      </c>
      <c r="B16641" s="419" t="s">
        <v>28832</v>
      </c>
      <c r="C16641" s="419" t="s">
        <v>68492</v>
      </c>
      <c r="D16641" s="419" t="s">
        <v>68493</v>
      </c>
      <c r="E16641" s="419" t="s">
        <v>68494</v>
      </c>
      <c r="F16641" s="419" t="s">
        <v>68495</v>
      </c>
      <c r="G16641" s="419" t="s">
        <v>31833</v>
      </c>
      <c r="H16641" s="419" t="s">
        <v>28825</v>
      </c>
      <c r="I16641" s="419" t="s">
        <v>28826</v>
      </c>
    </row>
    <row r="16642" spans="1:9" x14ac:dyDescent="0.25">
      <c r="A16642" s="419" t="s">
        <v>68496</v>
      </c>
      <c r="B16642" s="419" t="s">
        <v>28832</v>
      </c>
      <c r="C16642" s="419" t="s">
        <v>68497</v>
      </c>
      <c r="D16642" s="419" t="s">
        <v>68498</v>
      </c>
      <c r="E16642" s="419" t="s">
        <v>68499</v>
      </c>
      <c r="F16642" s="419" t="s">
        <v>68500</v>
      </c>
      <c r="G16642" s="419" t="s">
        <v>28824</v>
      </c>
      <c r="H16642" s="419" t="s">
        <v>28825</v>
      </c>
      <c r="I16642" s="419" t="s">
        <v>28826</v>
      </c>
    </row>
    <row r="16643" spans="1:9" x14ac:dyDescent="0.25">
      <c r="A16643" s="419" t="s">
        <v>68501</v>
      </c>
      <c r="B16643" s="419" t="s">
        <v>28832</v>
      </c>
      <c r="C16643" s="419" t="s">
        <v>13010</v>
      </c>
      <c r="D16643" s="419" t="s">
        <v>29671</v>
      </c>
      <c r="E16643" s="419" t="s">
        <v>29672</v>
      </c>
      <c r="F16643" s="419" t="s">
        <v>29673</v>
      </c>
      <c r="G16643" s="419" t="s">
        <v>29674</v>
      </c>
      <c r="H16643" s="419" t="s">
        <v>28825</v>
      </c>
      <c r="I16643" s="419" t="s">
        <v>28826</v>
      </c>
    </row>
    <row r="16644" spans="1:9" x14ac:dyDescent="0.25">
      <c r="A16644" s="419" t="s">
        <v>68502</v>
      </c>
      <c r="B16644" s="419" t="s">
        <v>28832</v>
      </c>
      <c r="C16644" s="419" t="s">
        <v>68503</v>
      </c>
      <c r="D16644" s="419" t="s">
        <v>29683</v>
      </c>
      <c r="E16644" s="419" t="s">
        <v>29684</v>
      </c>
      <c r="F16644" s="419" t="s">
        <v>68504</v>
      </c>
      <c r="G16644" s="419" t="s">
        <v>29686</v>
      </c>
      <c r="H16644" s="419" t="s">
        <v>28825</v>
      </c>
      <c r="I16644" s="419" t="s">
        <v>28826</v>
      </c>
    </row>
    <row r="16645" spans="1:9" x14ac:dyDescent="0.25">
      <c r="A16645" s="419" t="s">
        <v>68505</v>
      </c>
      <c r="B16645" s="419" t="s">
        <v>8245</v>
      </c>
      <c r="C16645" s="419" t="s">
        <v>68506</v>
      </c>
      <c r="D16645" s="419" t="s">
        <v>29421</v>
      </c>
      <c r="E16645" s="419" t="s">
        <v>29422</v>
      </c>
      <c r="F16645" s="419" t="s">
        <v>29423</v>
      </c>
      <c r="G16645" s="419" t="s">
        <v>29424</v>
      </c>
      <c r="H16645" s="419" t="s">
        <v>28922</v>
      </c>
      <c r="I16645" s="419" t="s">
        <v>28826</v>
      </c>
    </row>
    <row r="16646" spans="1:9" x14ac:dyDescent="0.25">
      <c r="A16646" s="419" t="s">
        <v>68507</v>
      </c>
      <c r="B16646" s="419" t="s">
        <v>28832</v>
      </c>
      <c r="C16646" s="419" t="s">
        <v>68508</v>
      </c>
      <c r="D16646" s="419" t="s">
        <v>29677</v>
      </c>
      <c r="E16646" s="419" t="s">
        <v>29678</v>
      </c>
      <c r="F16646" s="419" t="s">
        <v>29679</v>
      </c>
      <c r="G16646" s="419" t="s">
        <v>29680</v>
      </c>
      <c r="H16646" s="419" t="s">
        <v>29123</v>
      </c>
      <c r="I16646" s="419" t="s">
        <v>28826</v>
      </c>
    </row>
    <row r="16647" spans="1:9" x14ac:dyDescent="0.25">
      <c r="A16647" s="419" t="s">
        <v>68509</v>
      </c>
      <c r="B16647" s="419" t="s">
        <v>28832</v>
      </c>
      <c r="C16647" s="419" t="s">
        <v>68510</v>
      </c>
      <c r="D16647" s="419" t="s">
        <v>68511</v>
      </c>
      <c r="E16647" s="419" t="s">
        <v>68512</v>
      </c>
      <c r="F16647" s="419" t="s">
        <v>68513</v>
      </c>
      <c r="G16647" s="419" t="s">
        <v>30743</v>
      </c>
      <c r="H16647" s="419" t="s">
        <v>28825</v>
      </c>
      <c r="I16647" s="419" t="s">
        <v>28826</v>
      </c>
    </row>
    <row r="16648" spans="1:9" x14ac:dyDescent="0.25">
      <c r="A16648" s="419" t="s">
        <v>68514</v>
      </c>
      <c r="B16648" s="419" t="s">
        <v>28832</v>
      </c>
      <c r="C16648" s="419" t="s">
        <v>68515</v>
      </c>
      <c r="D16648" s="419" t="s">
        <v>68516</v>
      </c>
      <c r="E16648" s="419" t="s">
        <v>68517</v>
      </c>
      <c r="F16648" s="419" t="s">
        <v>68518</v>
      </c>
      <c r="G16648" s="419" t="s">
        <v>28968</v>
      </c>
      <c r="H16648" s="419" t="s">
        <v>30309</v>
      </c>
      <c r="I16648" s="419" t="s">
        <v>28826</v>
      </c>
    </row>
    <row r="16649" spans="1:9" x14ac:dyDescent="0.25">
      <c r="A16649" s="419" t="s">
        <v>68519</v>
      </c>
      <c r="B16649" s="419" t="s">
        <v>28832</v>
      </c>
      <c r="C16649" s="419" t="s">
        <v>13014</v>
      </c>
      <c r="D16649" s="419" t="s">
        <v>64707</v>
      </c>
      <c r="E16649" s="419" t="s">
        <v>68520</v>
      </c>
      <c r="F16649" s="419" t="s">
        <v>68521</v>
      </c>
      <c r="G16649" s="419" t="s">
        <v>28824</v>
      </c>
      <c r="H16649" s="419" t="s">
        <v>28825</v>
      </c>
      <c r="I16649" s="419" t="s">
        <v>28826</v>
      </c>
    </row>
    <row r="16650" spans="1:9" x14ac:dyDescent="0.25">
      <c r="A16650" s="419" t="s">
        <v>68522</v>
      </c>
      <c r="B16650" s="419" t="s">
        <v>28832</v>
      </c>
      <c r="C16650" s="419" t="s">
        <v>13018</v>
      </c>
      <c r="D16650" s="419" t="s">
        <v>30222</v>
      </c>
      <c r="E16650" s="419" t="s">
        <v>68523</v>
      </c>
      <c r="F16650" s="419" t="s">
        <v>68524</v>
      </c>
      <c r="G16650" s="419" t="s">
        <v>28824</v>
      </c>
      <c r="H16650" s="419" t="s">
        <v>28825</v>
      </c>
      <c r="I16650" s="419" t="s">
        <v>28826</v>
      </c>
    </row>
    <row r="16651" spans="1:9" x14ac:dyDescent="0.25">
      <c r="A16651" s="419" t="s">
        <v>68525</v>
      </c>
      <c r="B16651" s="419" t="s">
        <v>28832</v>
      </c>
      <c r="C16651" s="419" t="s">
        <v>68526</v>
      </c>
      <c r="D16651" s="419" t="s">
        <v>68527</v>
      </c>
      <c r="E16651" s="419" t="s">
        <v>68528</v>
      </c>
      <c r="F16651" s="419" t="s">
        <v>68529</v>
      </c>
      <c r="G16651" s="419" t="s">
        <v>35970</v>
      </c>
      <c r="H16651" s="419" t="s">
        <v>28825</v>
      </c>
      <c r="I16651" s="419" t="s">
        <v>28826</v>
      </c>
    </row>
    <row r="16652" spans="1:9" x14ac:dyDescent="0.25">
      <c r="A16652" s="419" t="s">
        <v>68530</v>
      </c>
      <c r="B16652" s="419" t="s">
        <v>28832</v>
      </c>
      <c r="C16652" s="419" t="s">
        <v>68531</v>
      </c>
      <c r="D16652" s="419" t="s">
        <v>68532</v>
      </c>
      <c r="E16652" s="419" t="s">
        <v>68533</v>
      </c>
      <c r="F16652" s="419" t="s">
        <v>68534</v>
      </c>
      <c r="G16652" s="419" t="s">
        <v>28824</v>
      </c>
      <c r="H16652" s="419" t="s">
        <v>29643</v>
      </c>
      <c r="I16652" s="419" t="s">
        <v>28826</v>
      </c>
    </row>
    <row r="16653" spans="1:9" x14ac:dyDescent="0.25">
      <c r="A16653" s="419" t="s">
        <v>68535</v>
      </c>
      <c r="B16653" s="419" t="s">
        <v>8245</v>
      </c>
      <c r="C16653" s="419" t="s">
        <v>13022</v>
      </c>
      <c r="D16653" s="419" t="s">
        <v>66595</v>
      </c>
      <c r="E16653" s="419" t="s">
        <v>25431</v>
      </c>
      <c r="F16653" s="419" t="s">
        <v>68536</v>
      </c>
      <c r="G16653" s="419" t="s">
        <v>28824</v>
      </c>
      <c r="H16653" s="419" t="s">
        <v>28825</v>
      </c>
      <c r="I16653" s="419" t="s">
        <v>28826</v>
      </c>
    </row>
    <row r="16654" spans="1:9" x14ac:dyDescent="0.25">
      <c r="A16654" s="419" t="s">
        <v>68537</v>
      </c>
      <c r="B16654" s="419" t="s">
        <v>28832</v>
      </c>
      <c r="C16654" s="419" t="s">
        <v>68538</v>
      </c>
      <c r="D16654" s="419" t="s">
        <v>68539</v>
      </c>
      <c r="E16654" s="419" t="s">
        <v>68540</v>
      </c>
      <c r="F16654" s="419" t="s">
        <v>68541</v>
      </c>
      <c r="G16654" s="419" t="s">
        <v>28824</v>
      </c>
      <c r="H16654" s="419" t="s">
        <v>29643</v>
      </c>
      <c r="I16654" s="419" t="s">
        <v>28826</v>
      </c>
    </row>
    <row r="16655" spans="1:9" x14ac:dyDescent="0.25">
      <c r="A16655" s="419" t="s">
        <v>68542</v>
      </c>
      <c r="B16655" s="419" t="s">
        <v>28832</v>
      </c>
      <c r="C16655" s="419" t="s">
        <v>68543</v>
      </c>
      <c r="D16655" s="419" t="s">
        <v>68544</v>
      </c>
      <c r="E16655" s="419" t="s">
        <v>68545</v>
      </c>
      <c r="F16655" s="419" t="s">
        <v>68546</v>
      </c>
      <c r="G16655" s="419" t="s">
        <v>28824</v>
      </c>
      <c r="H16655" s="419" t="s">
        <v>28825</v>
      </c>
      <c r="I16655" s="419" t="s">
        <v>28826</v>
      </c>
    </row>
    <row r="16656" spans="1:9" x14ac:dyDescent="0.25">
      <c r="A16656" s="419" t="s">
        <v>68547</v>
      </c>
      <c r="B16656" s="419" t="s">
        <v>28832</v>
      </c>
      <c r="C16656" s="419" t="s">
        <v>68548</v>
      </c>
      <c r="D16656" s="419" t="s">
        <v>68549</v>
      </c>
      <c r="E16656" s="419" t="s">
        <v>68550</v>
      </c>
      <c r="F16656" s="419" t="s">
        <v>68551</v>
      </c>
      <c r="G16656" s="419" t="s">
        <v>30225</v>
      </c>
      <c r="H16656" s="419" t="s">
        <v>28825</v>
      </c>
      <c r="I16656" s="419" t="s">
        <v>28826</v>
      </c>
    </row>
    <row r="16657" spans="1:9" x14ac:dyDescent="0.25">
      <c r="A16657" s="419" t="s">
        <v>68552</v>
      </c>
      <c r="B16657" s="419" t="s">
        <v>28832</v>
      </c>
      <c r="C16657" s="419" t="s">
        <v>68553</v>
      </c>
      <c r="D16657" s="419" t="s">
        <v>68554</v>
      </c>
      <c r="E16657" s="419" t="s">
        <v>68554</v>
      </c>
      <c r="F16657" s="419" t="s">
        <v>68555</v>
      </c>
      <c r="G16657" s="419" t="s">
        <v>28824</v>
      </c>
      <c r="H16657" s="419" t="s">
        <v>28825</v>
      </c>
      <c r="I16657" s="419" t="s">
        <v>28826</v>
      </c>
    </row>
    <row r="16658" spans="1:9" x14ac:dyDescent="0.25">
      <c r="A16658" s="419" t="s">
        <v>68556</v>
      </c>
      <c r="B16658" s="419" t="s">
        <v>28832</v>
      </c>
      <c r="C16658" s="419" t="s">
        <v>68557</v>
      </c>
      <c r="D16658" s="419" t="s">
        <v>68558</v>
      </c>
      <c r="E16658" s="419" t="s">
        <v>68559</v>
      </c>
      <c r="F16658" s="419" t="s">
        <v>68560</v>
      </c>
      <c r="G16658" s="419" t="s">
        <v>40995</v>
      </c>
      <c r="H16658" s="419" t="s">
        <v>28825</v>
      </c>
      <c r="I16658" s="419" t="s">
        <v>28826</v>
      </c>
    </row>
    <row r="16659" spans="1:9" x14ac:dyDescent="0.25">
      <c r="A16659" s="419" t="s">
        <v>68561</v>
      </c>
      <c r="B16659" s="419" t="s">
        <v>28832</v>
      </c>
      <c r="C16659" s="419" t="s">
        <v>13030</v>
      </c>
      <c r="D16659" s="419" t="s">
        <v>68562</v>
      </c>
      <c r="E16659" s="419" t="s">
        <v>68562</v>
      </c>
      <c r="F16659" s="419" t="s">
        <v>68563</v>
      </c>
      <c r="G16659" s="419" t="s">
        <v>31662</v>
      </c>
      <c r="H16659" s="419" t="s">
        <v>28825</v>
      </c>
      <c r="I16659" s="419" t="s">
        <v>28826</v>
      </c>
    </row>
    <row r="16660" spans="1:9" x14ac:dyDescent="0.25">
      <c r="A16660" s="419" t="s">
        <v>68564</v>
      </c>
      <c r="B16660" s="419" t="s">
        <v>8245</v>
      </c>
      <c r="C16660" s="419" t="s">
        <v>68565</v>
      </c>
      <c r="D16660" s="419" t="s">
        <v>7435</v>
      </c>
      <c r="E16660" s="419" t="s">
        <v>7435</v>
      </c>
      <c r="F16660" s="419" t="s">
        <v>68566</v>
      </c>
      <c r="G16660" s="419" t="s">
        <v>31068</v>
      </c>
      <c r="H16660" s="419" t="s">
        <v>28825</v>
      </c>
      <c r="I16660" s="419" t="s">
        <v>28826</v>
      </c>
    </row>
    <row r="16661" spans="1:9" x14ac:dyDescent="0.25">
      <c r="A16661" s="419" t="s">
        <v>68567</v>
      </c>
      <c r="B16661" s="419" t="s">
        <v>28832</v>
      </c>
      <c r="C16661" s="419" t="s">
        <v>68568</v>
      </c>
      <c r="D16661" s="419" t="s">
        <v>68569</v>
      </c>
      <c r="E16661" s="419" t="s">
        <v>68569</v>
      </c>
      <c r="F16661" s="419" t="s">
        <v>68570</v>
      </c>
      <c r="G16661" s="419" t="s">
        <v>46983</v>
      </c>
      <c r="H16661" s="419" t="s">
        <v>28825</v>
      </c>
      <c r="I16661" s="419" t="s">
        <v>28826</v>
      </c>
    </row>
    <row r="16662" spans="1:9" x14ac:dyDescent="0.25">
      <c r="A16662" s="419" t="s">
        <v>68571</v>
      </c>
      <c r="B16662" s="419" t="s">
        <v>28832</v>
      </c>
      <c r="C16662" s="419" t="s">
        <v>68572</v>
      </c>
      <c r="D16662" s="419" t="s">
        <v>68573</v>
      </c>
      <c r="E16662" s="419" t="s">
        <v>68574</v>
      </c>
      <c r="F16662" s="419" t="s">
        <v>68575</v>
      </c>
      <c r="G16662" s="419" t="s">
        <v>29537</v>
      </c>
      <c r="H16662" s="419" t="s">
        <v>28825</v>
      </c>
      <c r="I16662" s="419" t="s">
        <v>28826</v>
      </c>
    </row>
    <row r="16663" spans="1:9" x14ac:dyDescent="0.25">
      <c r="A16663" s="419" t="s">
        <v>68576</v>
      </c>
      <c r="B16663" s="419" t="s">
        <v>28832</v>
      </c>
      <c r="C16663" s="419" t="s">
        <v>68577</v>
      </c>
      <c r="D16663" s="419" t="s">
        <v>68578</v>
      </c>
      <c r="E16663" s="419" t="s">
        <v>68578</v>
      </c>
      <c r="F16663" s="419" t="s">
        <v>68579</v>
      </c>
      <c r="G16663" s="419" t="s">
        <v>37140</v>
      </c>
      <c r="H16663" s="419" t="s">
        <v>28825</v>
      </c>
      <c r="I16663" s="419" t="s">
        <v>28826</v>
      </c>
    </row>
    <row r="16664" spans="1:9" x14ac:dyDescent="0.25">
      <c r="A16664" s="419" t="s">
        <v>68580</v>
      </c>
      <c r="B16664" s="419" t="s">
        <v>28832</v>
      </c>
      <c r="C16664" s="419" t="s">
        <v>68581</v>
      </c>
      <c r="D16664" s="419" t="s">
        <v>68582</v>
      </c>
      <c r="E16664" s="419" t="s">
        <v>68583</v>
      </c>
      <c r="F16664" s="419" t="s">
        <v>68584</v>
      </c>
      <c r="G16664" s="419" t="s">
        <v>30154</v>
      </c>
      <c r="H16664" s="419" t="s">
        <v>28825</v>
      </c>
      <c r="I16664" s="419" t="s">
        <v>28826</v>
      </c>
    </row>
    <row r="16665" spans="1:9" x14ac:dyDescent="0.25">
      <c r="A16665" s="419" t="s">
        <v>68585</v>
      </c>
      <c r="B16665" s="419" t="s">
        <v>28832</v>
      </c>
      <c r="C16665" s="419" t="s">
        <v>68586</v>
      </c>
      <c r="D16665" s="419" t="s">
        <v>29374</v>
      </c>
      <c r="E16665" s="419" t="s">
        <v>29375</v>
      </c>
      <c r="F16665" s="419" t="s">
        <v>68587</v>
      </c>
      <c r="G16665" s="419" t="s">
        <v>29377</v>
      </c>
      <c r="H16665" s="419" t="s">
        <v>28825</v>
      </c>
      <c r="I16665" s="419" t="s">
        <v>28826</v>
      </c>
    </row>
    <row r="16666" spans="1:9" x14ac:dyDescent="0.25">
      <c r="A16666" s="419" t="s">
        <v>68588</v>
      </c>
      <c r="B16666" s="419" t="s">
        <v>28832</v>
      </c>
      <c r="C16666" s="419" t="s">
        <v>68589</v>
      </c>
      <c r="D16666" s="419" t="s">
        <v>29374</v>
      </c>
      <c r="E16666" s="419" t="s">
        <v>29373</v>
      </c>
      <c r="F16666" s="419" t="s">
        <v>68590</v>
      </c>
      <c r="G16666" s="419" t="s">
        <v>30771</v>
      </c>
      <c r="H16666" s="419" t="s">
        <v>28825</v>
      </c>
      <c r="I16666" s="419" t="s">
        <v>28826</v>
      </c>
    </row>
    <row r="16667" spans="1:9" x14ac:dyDescent="0.25">
      <c r="A16667" s="419" t="s">
        <v>68591</v>
      </c>
      <c r="B16667" s="419" t="s">
        <v>28832</v>
      </c>
      <c r="C16667" s="419" t="s">
        <v>68592</v>
      </c>
      <c r="D16667" s="419" t="s">
        <v>68593</v>
      </c>
      <c r="E16667" s="419" t="s">
        <v>68594</v>
      </c>
      <c r="F16667" s="419" t="s">
        <v>68595</v>
      </c>
      <c r="G16667" s="419" t="s">
        <v>59737</v>
      </c>
      <c r="H16667" s="419" t="s">
        <v>28825</v>
      </c>
      <c r="I16667" s="419" t="s">
        <v>28826</v>
      </c>
    </row>
    <row r="16668" spans="1:9" x14ac:dyDescent="0.25">
      <c r="A16668" s="419" t="s">
        <v>68596</v>
      </c>
      <c r="B16668" s="419" t="s">
        <v>8245</v>
      </c>
      <c r="C16668" s="419" t="s">
        <v>68597</v>
      </c>
      <c r="D16668" s="419" t="s">
        <v>29374</v>
      </c>
      <c r="E16668" s="419" t="s">
        <v>29375</v>
      </c>
      <c r="F16668" s="419" t="s">
        <v>29376</v>
      </c>
      <c r="G16668" s="419" t="s">
        <v>29377</v>
      </c>
      <c r="H16668" s="419" t="s">
        <v>29116</v>
      </c>
      <c r="I16668" s="419" t="s">
        <v>28826</v>
      </c>
    </row>
    <row r="16669" spans="1:9" x14ac:dyDescent="0.25">
      <c r="A16669" s="419" t="s">
        <v>68598</v>
      </c>
      <c r="B16669" s="419" t="s">
        <v>28832</v>
      </c>
      <c r="C16669" s="419" t="s">
        <v>68599</v>
      </c>
      <c r="D16669" s="419" t="s">
        <v>68600</v>
      </c>
      <c r="E16669" s="419" t="s">
        <v>68601</v>
      </c>
      <c r="F16669" s="419" t="s">
        <v>68602</v>
      </c>
      <c r="G16669" s="419" t="s">
        <v>34336</v>
      </c>
      <c r="H16669" s="419" t="s">
        <v>28825</v>
      </c>
      <c r="I16669" s="419" t="s">
        <v>28826</v>
      </c>
    </row>
    <row r="16670" spans="1:9" x14ac:dyDescent="0.25">
      <c r="A16670" s="419" t="s">
        <v>68603</v>
      </c>
      <c r="B16670" s="419" t="s">
        <v>28832</v>
      </c>
      <c r="C16670" s="419" t="s">
        <v>68604</v>
      </c>
      <c r="D16670" s="419" t="s">
        <v>68605</v>
      </c>
      <c r="E16670" s="419" t="s">
        <v>68606</v>
      </c>
      <c r="F16670" s="419" t="s">
        <v>68607</v>
      </c>
      <c r="G16670" s="419" t="s">
        <v>30154</v>
      </c>
      <c r="H16670" s="419" t="s">
        <v>28825</v>
      </c>
      <c r="I16670" s="419" t="s">
        <v>28826</v>
      </c>
    </row>
    <row r="16671" spans="1:9" x14ac:dyDescent="0.25">
      <c r="A16671" s="419" t="s">
        <v>68608</v>
      </c>
      <c r="B16671" s="419" t="s">
        <v>28832</v>
      </c>
      <c r="C16671" s="419" t="s">
        <v>68609</v>
      </c>
      <c r="D16671" s="419" t="s">
        <v>68610</v>
      </c>
      <c r="E16671" s="419" t="s">
        <v>68611</v>
      </c>
      <c r="F16671" s="419" t="s">
        <v>68612</v>
      </c>
      <c r="G16671" s="419" t="s">
        <v>31512</v>
      </c>
      <c r="H16671" s="419" t="s">
        <v>28825</v>
      </c>
      <c r="I16671" s="419" t="s">
        <v>28826</v>
      </c>
    </row>
    <row r="16672" spans="1:9" x14ac:dyDescent="0.25">
      <c r="A16672" s="419" t="s">
        <v>68613</v>
      </c>
      <c r="B16672" s="419" t="s">
        <v>28832</v>
      </c>
      <c r="C16672" s="419" t="s">
        <v>68614</v>
      </c>
      <c r="D16672" s="419" t="s">
        <v>68615</v>
      </c>
      <c r="E16672" s="419" t="s">
        <v>68616</v>
      </c>
      <c r="F16672" s="419" t="s">
        <v>68617</v>
      </c>
      <c r="G16672" s="419" t="s">
        <v>30154</v>
      </c>
      <c r="H16672" s="419" t="s">
        <v>28825</v>
      </c>
      <c r="I16672" s="419" t="s">
        <v>28826</v>
      </c>
    </row>
    <row r="16673" spans="1:9" x14ac:dyDescent="0.25">
      <c r="A16673" s="419" t="s">
        <v>68618</v>
      </c>
      <c r="B16673" s="419" t="s">
        <v>28832</v>
      </c>
      <c r="C16673" s="419" t="s">
        <v>68619</v>
      </c>
      <c r="D16673" s="419" t="s">
        <v>68620</v>
      </c>
      <c r="E16673" s="419" t="s">
        <v>68621</v>
      </c>
      <c r="F16673" s="419" t="s">
        <v>68622</v>
      </c>
      <c r="G16673" s="419" t="s">
        <v>30154</v>
      </c>
      <c r="H16673" s="419" t="s">
        <v>28825</v>
      </c>
      <c r="I16673" s="419" t="s">
        <v>28826</v>
      </c>
    </row>
    <row r="16674" spans="1:9" x14ac:dyDescent="0.25">
      <c r="A16674" s="419" t="s">
        <v>68623</v>
      </c>
      <c r="B16674" s="419" t="s">
        <v>28832</v>
      </c>
      <c r="C16674" s="419" t="s">
        <v>68624</v>
      </c>
      <c r="D16674" s="419" t="s">
        <v>68625</v>
      </c>
      <c r="E16674" s="419" t="s">
        <v>68626</v>
      </c>
      <c r="F16674" s="419" t="s">
        <v>68627</v>
      </c>
      <c r="G16674" s="419" t="s">
        <v>49276</v>
      </c>
      <c r="H16674" s="419" t="s">
        <v>28825</v>
      </c>
      <c r="I16674" s="419" t="s">
        <v>28826</v>
      </c>
    </row>
    <row r="16675" spans="1:9" x14ac:dyDescent="0.25">
      <c r="A16675" s="419" t="s">
        <v>68628</v>
      </c>
      <c r="B16675" s="419" t="s">
        <v>28832</v>
      </c>
      <c r="C16675" s="419" t="s">
        <v>68629</v>
      </c>
      <c r="D16675" s="419" t="s">
        <v>68630</v>
      </c>
      <c r="E16675" s="419" t="s">
        <v>68631</v>
      </c>
      <c r="F16675" s="419" t="s">
        <v>68632</v>
      </c>
      <c r="G16675" s="419" t="s">
        <v>29537</v>
      </c>
      <c r="H16675" s="419" t="s">
        <v>28825</v>
      </c>
      <c r="I16675" s="419" t="s">
        <v>28826</v>
      </c>
    </row>
    <row r="16676" spans="1:9" x14ac:dyDescent="0.25">
      <c r="A16676" s="419" t="s">
        <v>68633</v>
      </c>
      <c r="B16676" s="419" t="s">
        <v>28832</v>
      </c>
      <c r="C16676" s="419" t="s">
        <v>68634</v>
      </c>
      <c r="D16676" s="419" t="s">
        <v>68635</v>
      </c>
      <c r="E16676" s="419" t="s">
        <v>68636</v>
      </c>
      <c r="F16676" s="419" t="s">
        <v>68637</v>
      </c>
      <c r="G16676" s="419" t="s">
        <v>29852</v>
      </c>
      <c r="H16676" s="419" t="s">
        <v>28825</v>
      </c>
      <c r="I16676" s="419" t="s">
        <v>28826</v>
      </c>
    </row>
    <row r="16677" spans="1:9" x14ac:dyDescent="0.25">
      <c r="A16677" s="419" t="s">
        <v>68638</v>
      </c>
      <c r="B16677" s="419" t="s">
        <v>28832</v>
      </c>
      <c r="C16677" s="419" t="s">
        <v>68639</v>
      </c>
      <c r="D16677" s="419" t="s">
        <v>40943</v>
      </c>
      <c r="E16677" s="419" t="s">
        <v>68640</v>
      </c>
      <c r="F16677" s="419" t="s">
        <v>68641</v>
      </c>
      <c r="G16677" s="419" t="s">
        <v>33032</v>
      </c>
      <c r="H16677" s="419" t="s">
        <v>28825</v>
      </c>
      <c r="I16677" s="419" t="s">
        <v>28826</v>
      </c>
    </row>
    <row r="16678" spans="1:9" x14ac:dyDescent="0.25">
      <c r="A16678" s="419" t="s">
        <v>68642</v>
      </c>
      <c r="B16678" s="419" t="s">
        <v>28832</v>
      </c>
      <c r="C16678" s="419" t="s">
        <v>13042</v>
      </c>
      <c r="D16678" s="419" t="s">
        <v>68643</v>
      </c>
      <c r="E16678" s="419" t="s">
        <v>68644</v>
      </c>
      <c r="F16678" s="419" t="s">
        <v>68645</v>
      </c>
      <c r="G16678" s="419" t="s">
        <v>38638</v>
      </c>
      <c r="H16678" s="419" t="s">
        <v>28825</v>
      </c>
      <c r="I16678" s="419" t="s">
        <v>28826</v>
      </c>
    </row>
    <row r="16679" spans="1:9" x14ac:dyDescent="0.25">
      <c r="A16679" s="419" t="s">
        <v>68646</v>
      </c>
      <c r="B16679" s="419" t="s">
        <v>28832</v>
      </c>
      <c r="C16679" s="419" t="s">
        <v>68647</v>
      </c>
      <c r="D16679" s="419" t="s">
        <v>68648</v>
      </c>
      <c r="E16679" s="419" t="s">
        <v>68649</v>
      </c>
      <c r="F16679" s="419" t="s">
        <v>68650</v>
      </c>
      <c r="G16679" s="419" t="s">
        <v>36457</v>
      </c>
      <c r="H16679" s="419" t="s">
        <v>28825</v>
      </c>
      <c r="I16679" s="419" t="s">
        <v>28826</v>
      </c>
    </row>
    <row r="16680" spans="1:9" x14ac:dyDescent="0.25">
      <c r="A16680" s="419" t="s">
        <v>68651</v>
      </c>
      <c r="B16680" s="419" t="s">
        <v>28832</v>
      </c>
      <c r="C16680" s="419" t="s">
        <v>68652</v>
      </c>
      <c r="D16680" s="419" t="s">
        <v>68653</v>
      </c>
      <c r="E16680" s="419" t="s">
        <v>68654</v>
      </c>
      <c r="F16680" s="419" t="s">
        <v>68655</v>
      </c>
      <c r="G16680" s="419" t="s">
        <v>36457</v>
      </c>
      <c r="H16680" s="419" t="s">
        <v>28825</v>
      </c>
      <c r="I16680" s="419" t="s">
        <v>28826</v>
      </c>
    </row>
    <row r="16681" spans="1:9" x14ac:dyDescent="0.25">
      <c r="A16681" s="419" t="s">
        <v>68656</v>
      </c>
      <c r="B16681" s="419" t="s">
        <v>28832</v>
      </c>
      <c r="C16681" s="419" t="s">
        <v>68657</v>
      </c>
      <c r="D16681" s="419" t="s">
        <v>68658</v>
      </c>
      <c r="E16681" s="419" t="s">
        <v>68659</v>
      </c>
      <c r="F16681" s="419" t="s">
        <v>68660</v>
      </c>
      <c r="G16681" s="419" t="s">
        <v>36457</v>
      </c>
      <c r="H16681" s="419" t="s">
        <v>28825</v>
      </c>
      <c r="I16681" s="419" t="s">
        <v>28826</v>
      </c>
    </row>
    <row r="16682" spans="1:9" x14ac:dyDescent="0.25">
      <c r="A16682" s="419" t="s">
        <v>68661</v>
      </c>
      <c r="B16682" s="419" t="s">
        <v>28832</v>
      </c>
      <c r="C16682" s="419" t="s">
        <v>68662</v>
      </c>
      <c r="D16682" s="419" t="s">
        <v>68663</v>
      </c>
      <c r="E16682" s="419" t="s">
        <v>68664</v>
      </c>
      <c r="F16682" s="419" t="s">
        <v>68665</v>
      </c>
      <c r="G16682" s="419" t="s">
        <v>36457</v>
      </c>
      <c r="H16682" s="419" t="s">
        <v>28825</v>
      </c>
      <c r="I16682" s="419" t="s">
        <v>28826</v>
      </c>
    </row>
    <row r="16683" spans="1:9" x14ac:dyDescent="0.25">
      <c r="A16683" s="419" t="s">
        <v>68666</v>
      </c>
      <c r="B16683" s="419" t="s">
        <v>28832</v>
      </c>
      <c r="C16683" s="419" t="s">
        <v>68667</v>
      </c>
      <c r="D16683" s="419" t="s">
        <v>68668</v>
      </c>
      <c r="E16683" s="419" t="s">
        <v>68669</v>
      </c>
      <c r="F16683" s="419" t="s">
        <v>68670</v>
      </c>
      <c r="G16683" s="419" t="s">
        <v>28824</v>
      </c>
      <c r="H16683" s="419" t="s">
        <v>28825</v>
      </c>
      <c r="I16683" s="419" t="s">
        <v>28826</v>
      </c>
    </row>
    <row r="16684" spans="1:9" x14ac:dyDescent="0.25">
      <c r="A16684" s="419" t="s">
        <v>68671</v>
      </c>
      <c r="B16684" s="419" t="s">
        <v>28832</v>
      </c>
      <c r="C16684" s="419" t="s">
        <v>13045</v>
      </c>
      <c r="D16684" s="419" t="s">
        <v>65207</v>
      </c>
      <c r="E16684" s="419" t="s">
        <v>68672</v>
      </c>
      <c r="F16684" s="419" t="s">
        <v>68673</v>
      </c>
      <c r="G16684" s="419" t="s">
        <v>28824</v>
      </c>
      <c r="H16684" s="419" t="s">
        <v>28825</v>
      </c>
      <c r="I16684" s="419" t="s">
        <v>28826</v>
      </c>
    </row>
    <row r="16685" spans="1:9" x14ac:dyDescent="0.25">
      <c r="A16685" s="419" t="s">
        <v>68674</v>
      </c>
      <c r="B16685" s="419" t="s">
        <v>28832</v>
      </c>
      <c r="C16685" s="419" t="s">
        <v>68675</v>
      </c>
      <c r="D16685" s="419" t="s">
        <v>68676</v>
      </c>
      <c r="E16685" s="419" t="s">
        <v>68677</v>
      </c>
      <c r="F16685" s="419" t="s">
        <v>68678</v>
      </c>
      <c r="G16685" s="419" t="s">
        <v>28824</v>
      </c>
      <c r="H16685" s="419" t="s">
        <v>28825</v>
      </c>
      <c r="I16685" s="419" t="s">
        <v>28826</v>
      </c>
    </row>
    <row r="16686" spans="1:9" x14ac:dyDescent="0.25">
      <c r="A16686" s="419" t="s">
        <v>68679</v>
      </c>
      <c r="B16686" s="419" t="s">
        <v>28832</v>
      </c>
      <c r="C16686" s="419" t="s">
        <v>13049</v>
      </c>
      <c r="D16686" s="419" t="s">
        <v>65207</v>
      </c>
      <c r="E16686" s="419" t="s">
        <v>68680</v>
      </c>
      <c r="F16686" s="419" t="s">
        <v>68681</v>
      </c>
      <c r="G16686" s="419" t="s">
        <v>30007</v>
      </c>
      <c r="H16686" s="419" t="s">
        <v>28825</v>
      </c>
      <c r="I16686" s="419" t="s">
        <v>28826</v>
      </c>
    </row>
    <row r="16687" spans="1:9" x14ac:dyDescent="0.25">
      <c r="A16687" s="419" t="s">
        <v>68682</v>
      </c>
      <c r="B16687" s="419" t="s">
        <v>28832</v>
      </c>
      <c r="C16687" s="419" t="s">
        <v>68683</v>
      </c>
      <c r="D16687" s="419" t="s">
        <v>68676</v>
      </c>
      <c r="E16687" s="419" t="s">
        <v>68684</v>
      </c>
      <c r="F16687" s="419" t="s">
        <v>68685</v>
      </c>
      <c r="G16687" s="419" t="s">
        <v>28824</v>
      </c>
      <c r="H16687" s="419" t="s">
        <v>28867</v>
      </c>
      <c r="I16687" s="419" t="s">
        <v>28826</v>
      </c>
    </row>
    <row r="16688" spans="1:9" x14ac:dyDescent="0.25">
      <c r="A16688" s="419" t="s">
        <v>68686</v>
      </c>
      <c r="B16688" s="419" t="s">
        <v>28832</v>
      </c>
      <c r="C16688" s="419" t="s">
        <v>68687</v>
      </c>
      <c r="D16688" s="419" t="s">
        <v>68688</v>
      </c>
      <c r="E16688" s="419" t="s">
        <v>68689</v>
      </c>
      <c r="F16688" s="419" t="s">
        <v>68690</v>
      </c>
      <c r="G16688" s="419" t="s">
        <v>28824</v>
      </c>
      <c r="H16688" s="419" t="s">
        <v>28825</v>
      </c>
      <c r="I16688" s="419" t="s">
        <v>28826</v>
      </c>
    </row>
    <row r="16689" spans="1:9" x14ac:dyDescent="0.25">
      <c r="A16689" s="419" t="s">
        <v>68691</v>
      </c>
      <c r="B16689" s="419" t="s">
        <v>28832</v>
      </c>
      <c r="C16689" s="419" t="s">
        <v>68692</v>
      </c>
      <c r="D16689" s="419" t="s">
        <v>68693</v>
      </c>
      <c r="E16689" s="419" t="s">
        <v>68694</v>
      </c>
      <c r="F16689" s="419" t="s">
        <v>68695</v>
      </c>
      <c r="G16689" s="419" t="s">
        <v>28824</v>
      </c>
      <c r="H16689" s="419" t="s">
        <v>28825</v>
      </c>
      <c r="I16689" s="419" t="s">
        <v>28826</v>
      </c>
    </row>
    <row r="16690" spans="1:9" x14ac:dyDescent="0.25">
      <c r="A16690" s="419" t="s">
        <v>68696</v>
      </c>
      <c r="B16690" s="419" t="s">
        <v>28832</v>
      </c>
      <c r="C16690" s="419" t="s">
        <v>68697</v>
      </c>
      <c r="D16690" s="419" t="s">
        <v>68698</v>
      </c>
      <c r="E16690" s="419" t="s">
        <v>68699</v>
      </c>
      <c r="F16690" s="419" t="s">
        <v>68700</v>
      </c>
      <c r="G16690" s="419" t="s">
        <v>28824</v>
      </c>
      <c r="H16690" s="419" t="s">
        <v>28825</v>
      </c>
      <c r="I16690" s="419" t="s">
        <v>28826</v>
      </c>
    </row>
    <row r="16691" spans="1:9" x14ac:dyDescent="0.25">
      <c r="A16691" s="419" t="s">
        <v>68701</v>
      </c>
      <c r="B16691" s="419" t="s">
        <v>28832</v>
      </c>
      <c r="C16691" s="419" t="s">
        <v>68702</v>
      </c>
      <c r="D16691" s="419" t="s">
        <v>68703</v>
      </c>
      <c r="E16691" s="419" t="s">
        <v>68703</v>
      </c>
      <c r="F16691" s="419" t="s">
        <v>68704</v>
      </c>
      <c r="G16691" s="419" t="s">
        <v>28824</v>
      </c>
      <c r="H16691" s="419" t="s">
        <v>28825</v>
      </c>
      <c r="I16691" s="419" t="s">
        <v>28826</v>
      </c>
    </row>
    <row r="16692" spans="1:9" x14ac:dyDescent="0.25">
      <c r="A16692" s="419" t="s">
        <v>68705</v>
      </c>
      <c r="B16692" s="419" t="s">
        <v>28832</v>
      </c>
      <c r="C16692" s="419" t="s">
        <v>13061</v>
      </c>
      <c r="D16692" s="419" t="s">
        <v>68706</v>
      </c>
      <c r="E16692" s="419" t="s">
        <v>68706</v>
      </c>
      <c r="F16692" s="419" t="s">
        <v>68707</v>
      </c>
      <c r="G16692" s="419" t="s">
        <v>28824</v>
      </c>
      <c r="H16692" s="419" t="s">
        <v>28825</v>
      </c>
      <c r="I16692" s="419" t="s">
        <v>28826</v>
      </c>
    </row>
    <row r="16693" spans="1:9" x14ac:dyDescent="0.25">
      <c r="A16693" s="419" t="s">
        <v>68708</v>
      </c>
      <c r="B16693" s="419" t="s">
        <v>28832</v>
      </c>
      <c r="C16693" s="419" t="s">
        <v>68709</v>
      </c>
      <c r="D16693" s="419" t="s">
        <v>68710</v>
      </c>
      <c r="E16693" s="419" t="s">
        <v>68711</v>
      </c>
      <c r="F16693" s="419" t="s">
        <v>68712</v>
      </c>
      <c r="G16693" s="419" t="s">
        <v>28824</v>
      </c>
      <c r="H16693" s="419" t="s">
        <v>30008</v>
      </c>
      <c r="I16693" s="419" t="s">
        <v>28826</v>
      </c>
    </row>
    <row r="16694" spans="1:9" x14ac:dyDescent="0.25">
      <c r="A16694" s="419" t="s">
        <v>68713</v>
      </c>
      <c r="B16694" s="419" t="s">
        <v>28832</v>
      </c>
      <c r="C16694" s="419" t="s">
        <v>13068</v>
      </c>
      <c r="D16694" s="419" t="s">
        <v>38470</v>
      </c>
      <c r="E16694" s="419" t="s">
        <v>68714</v>
      </c>
      <c r="F16694" s="419" t="s">
        <v>68715</v>
      </c>
      <c r="G16694" s="419" t="s">
        <v>28824</v>
      </c>
      <c r="H16694" s="419" t="s">
        <v>28825</v>
      </c>
      <c r="I16694" s="419" t="s">
        <v>28826</v>
      </c>
    </row>
    <row r="16695" spans="1:9" x14ac:dyDescent="0.25">
      <c r="A16695" s="419" t="s">
        <v>68716</v>
      </c>
      <c r="B16695" s="419" t="s">
        <v>28832</v>
      </c>
      <c r="C16695" s="419" t="s">
        <v>13068</v>
      </c>
      <c r="D16695" s="419" t="s">
        <v>38470</v>
      </c>
      <c r="E16695" s="419" t="s">
        <v>68717</v>
      </c>
      <c r="F16695" s="419" t="s">
        <v>68718</v>
      </c>
      <c r="G16695" s="419" t="s">
        <v>28824</v>
      </c>
      <c r="H16695" s="419" t="s">
        <v>28825</v>
      </c>
      <c r="I16695" s="419" t="s">
        <v>28826</v>
      </c>
    </row>
    <row r="16696" spans="1:9" x14ac:dyDescent="0.25">
      <c r="A16696" s="419" t="s">
        <v>68719</v>
      </c>
      <c r="B16696" s="419" t="s">
        <v>28832</v>
      </c>
      <c r="C16696" s="419" t="s">
        <v>13072</v>
      </c>
      <c r="D16696" s="419" t="s">
        <v>13073</v>
      </c>
      <c r="E16696" s="419" t="s">
        <v>13073</v>
      </c>
      <c r="F16696" s="419" t="s">
        <v>68720</v>
      </c>
      <c r="G16696" s="419" t="s">
        <v>28968</v>
      </c>
      <c r="H16696" s="419" t="s">
        <v>52420</v>
      </c>
      <c r="I16696" s="419" t="s">
        <v>28826</v>
      </c>
    </row>
    <row r="16697" spans="1:9" x14ac:dyDescent="0.25">
      <c r="A16697" s="419" t="s">
        <v>68721</v>
      </c>
      <c r="B16697" s="419" t="s">
        <v>28832</v>
      </c>
      <c r="C16697" s="419" t="s">
        <v>68722</v>
      </c>
      <c r="D16697" s="419" t="s">
        <v>68723</v>
      </c>
      <c r="E16697" s="419" t="s">
        <v>68724</v>
      </c>
      <c r="F16697" s="419" t="s">
        <v>68725</v>
      </c>
      <c r="G16697" s="419" t="s">
        <v>28824</v>
      </c>
      <c r="H16697" s="419" t="s">
        <v>28825</v>
      </c>
      <c r="I16697" s="419" t="s">
        <v>28826</v>
      </c>
    </row>
    <row r="16698" spans="1:9" x14ac:dyDescent="0.25">
      <c r="A16698" s="419" t="s">
        <v>68726</v>
      </c>
      <c r="B16698" s="419" t="s">
        <v>28832</v>
      </c>
      <c r="C16698" s="419" t="s">
        <v>13076</v>
      </c>
      <c r="D16698" s="419" t="s">
        <v>68727</v>
      </c>
      <c r="E16698" s="419" t="s">
        <v>68728</v>
      </c>
      <c r="F16698" s="419" t="s">
        <v>68729</v>
      </c>
      <c r="G16698" s="419" t="s">
        <v>29408</v>
      </c>
      <c r="H16698" s="419" t="s">
        <v>28825</v>
      </c>
      <c r="I16698" s="419" t="s">
        <v>28826</v>
      </c>
    </row>
    <row r="16699" spans="1:9" x14ac:dyDescent="0.25">
      <c r="A16699" s="419" t="s">
        <v>68730</v>
      </c>
      <c r="B16699" s="419" t="s">
        <v>28832</v>
      </c>
      <c r="C16699" s="419" t="s">
        <v>68731</v>
      </c>
      <c r="D16699" s="419" t="s">
        <v>68732</v>
      </c>
      <c r="E16699" s="419" t="s">
        <v>23512</v>
      </c>
      <c r="F16699" s="419" t="s">
        <v>68733</v>
      </c>
      <c r="G16699" s="419" t="s">
        <v>28824</v>
      </c>
      <c r="H16699" s="419" t="s">
        <v>28825</v>
      </c>
      <c r="I16699" s="419" t="s">
        <v>28826</v>
      </c>
    </row>
    <row r="16700" spans="1:9" x14ac:dyDescent="0.25">
      <c r="A16700" s="419" t="s">
        <v>68734</v>
      </c>
      <c r="B16700" s="419" t="s">
        <v>28832</v>
      </c>
      <c r="C16700" s="419" t="s">
        <v>68735</v>
      </c>
      <c r="D16700" s="419" t="s">
        <v>68736</v>
      </c>
      <c r="E16700" s="419" t="s">
        <v>68737</v>
      </c>
      <c r="F16700" s="419" t="s">
        <v>68738</v>
      </c>
      <c r="G16700" s="419" t="s">
        <v>28968</v>
      </c>
      <c r="H16700" s="419" t="s">
        <v>52420</v>
      </c>
      <c r="I16700" s="419" t="s">
        <v>28826</v>
      </c>
    </row>
    <row r="16701" spans="1:9" x14ac:dyDescent="0.25">
      <c r="A16701" s="419" t="s">
        <v>68739</v>
      </c>
      <c r="B16701" s="419" t="s">
        <v>28832</v>
      </c>
      <c r="C16701" s="419" t="s">
        <v>68740</v>
      </c>
      <c r="D16701" s="419" t="s">
        <v>68741</v>
      </c>
      <c r="E16701" s="419" t="s">
        <v>68742</v>
      </c>
      <c r="F16701" s="419" t="s">
        <v>68743</v>
      </c>
      <c r="G16701" s="419" t="s">
        <v>36092</v>
      </c>
      <c r="H16701" s="419" t="s">
        <v>28825</v>
      </c>
      <c r="I16701" s="419" t="s">
        <v>28826</v>
      </c>
    </row>
    <row r="16702" spans="1:9" x14ac:dyDescent="0.25">
      <c r="A16702" s="419" t="s">
        <v>68744</v>
      </c>
      <c r="B16702" s="419" t="s">
        <v>28832</v>
      </c>
      <c r="C16702" s="419" t="s">
        <v>68745</v>
      </c>
      <c r="D16702" s="419" t="s">
        <v>68746</v>
      </c>
      <c r="E16702" s="419" t="s">
        <v>68747</v>
      </c>
      <c r="F16702" s="419" t="s">
        <v>68748</v>
      </c>
      <c r="G16702" s="419" t="s">
        <v>28824</v>
      </c>
      <c r="H16702" s="419" t="s">
        <v>29643</v>
      </c>
      <c r="I16702" s="419" t="s">
        <v>28826</v>
      </c>
    </row>
    <row r="16703" spans="1:9" x14ac:dyDescent="0.25">
      <c r="A16703" s="419" t="s">
        <v>68749</v>
      </c>
      <c r="B16703" s="419" t="s">
        <v>28832</v>
      </c>
      <c r="C16703" s="419" t="s">
        <v>13080</v>
      </c>
      <c r="D16703" s="419" t="s">
        <v>49481</v>
      </c>
      <c r="E16703" s="419" t="s">
        <v>68750</v>
      </c>
      <c r="F16703" s="419" t="s">
        <v>68751</v>
      </c>
      <c r="G16703" s="419" t="s">
        <v>29178</v>
      </c>
      <c r="H16703" s="419" t="s">
        <v>28825</v>
      </c>
      <c r="I16703" s="419" t="s">
        <v>28826</v>
      </c>
    </row>
    <row r="16704" spans="1:9" x14ac:dyDescent="0.25">
      <c r="A16704" s="419" t="s">
        <v>68752</v>
      </c>
      <c r="B16704" s="419" t="s">
        <v>28832</v>
      </c>
      <c r="C16704" s="419" t="s">
        <v>68753</v>
      </c>
      <c r="D16704" s="419" t="s">
        <v>68754</v>
      </c>
      <c r="E16704" s="419" t="s">
        <v>68755</v>
      </c>
      <c r="F16704" s="419" t="s">
        <v>68756</v>
      </c>
      <c r="G16704" s="419" t="s">
        <v>35035</v>
      </c>
      <c r="H16704" s="419" t="s">
        <v>28825</v>
      </c>
      <c r="I16704" s="419" t="s">
        <v>28826</v>
      </c>
    </row>
    <row r="16705" spans="1:9" x14ac:dyDescent="0.25">
      <c r="A16705" s="419" t="s">
        <v>68757</v>
      </c>
      <c r="B16705" s="419" t="s">
        <v>28832</v>
      </c>
      <c r="C16705" s="419" t="s">
        <v>68758</v>
      </c>
      <c r="D16705" s="419" t="s">
        <v>68759</v>
      </c>
      <c r="E16705" s="419" t="s">
        <v>68760</v>
      </c>
      <c r="F16705" s="419" t="s">
        <v>68761</v>
      </c>
      <c r="G16705" s="419" t="s">
        <v>35035</v>
      </c>
      <c r="H16705" s="419" t="s">
        <v>28825</v>
      </c>
      <c r="I16705" s="419" t="s">
        <v>28826</v>
      </c>
    </row>
    <row r="16706" spans="1:9" x14ac:dyDescent="0.25">
      <c r="A16706" s="419" t="s">
        <v>68762</v>
      </c>
      <c r="B16706" s="419" t="s">
        <v>28832</v>
      </c>
      <c r="C16706" s="419" t="s">
        <v>68763</v>
      </c>
      <c r="D16706" s="419" t="s">
        <v>68764</v>
      </c>
      <c r="E16706" s="419" t="s">
        <v>68765</v>
      </c>
      <c r="F16706" s="419" t="s">
        <v>68766</v>
      </c>
      <c r="G16706" s="419" t="s">
        <v>35035</v>
      </c>
      <c r="H16706" s="419" t="s">
        <v>28825</v>
      </c>
      <c r="I16706" s="419" t="s">
        <v>28826</v>
      </c>
    </row>
    <row r="16707" spans="1:9" x14ac:dyDescent="0.25">
      <c r="A16707" s="419" t="s">
        <v>68767</v>
      </c>
      <c r="B16707" s="419" t="s">
        <v>28832</v>
      </c>
      <c r="C16707" s="419" t="s">
        <v>68768</v>
      </c>
      <c r="D16707" s="419" t="s">
        <v>68769</v>
      </c>
      <c r="E16707" s="419" t="s">
        <v>68770</v>
      </c>
      <c r="F16707" s="419" t="s">
        <v>68771</v>
      </c>
      <c r="G16707" s="419" t="s">
        <v>29178</v>
      </c>
      <c r="H16707" s="419" t="s">
        <v>28825</v>
      </c>
      <c r="I16707" s="419" t="s">
        <v>28826</v>
      </c>
    </row>
    <row r="16708" spans="1:9" x14ac:dyDescent="0.25">
      <c r="A16708" s="419" t="s">
        <v>68772</v>
      </c>
      <c r="B16708" s="419" t="s">
        <v>28832</v>
      </c>
      <c r="C16708" s="419" t="s">
        <v>68773</v>
      </c>
      <c r="D16708" s="419" t="s">
        <v>48491</v>
      </c>
      <c r="E16708" s="419" t="s">
        <v>68774</v>
      </c>
      <c r="F16708" s="419" t="s">
        <v>68775</v>
      </c>
      <c r="G16708" s="419" t="s">
        <v>29178</v>
      </c>
      <c r="H16708" s="419" t="s">
        <v>28825</v>
      </c>
      <c r="I16708" s="419" t="s">
        <v>28826</v>
      </c>
    </row>
    <row r="16709" spans="1:9" x14ac:dyDescent="0.25">
      <c r="A16709" s="419" t="s">
        <v>68776</v>
      </c>
      <c r="B16709" s="419" t="s">
        <v>28832</v>
      </c>
      <c r="C16709" s="419" t="s">
        <v>68777</v>
      </c>
      <c r="D16709" s="419" t="s">
        <v>68778</v>
      </c>
      <c r="E16709" s="419" t="s">
        <v>68779</v>
      </c>
      <c r="F16709" s="419" t="s">
        <v>68780</v>
      </c>
      <c r="G16709" s="419" t="s">
        <v>35035</v>
      </c>
      <c r="H16709" s="419" t="s">
        <v>28825</v>
      </c>
      <c r="I16709" s="419" t="s">
        <v>28826</v>
      </c>
    </row>
    <row r="16710" spans="1:9" x14ac:dyDescent="0.25">
      <c r="A16710" s="419" t="s">
        <v>68781</v>
      </c>
      <c r="B16710" s="419" t="s">
        <v>28832</v>
      </c>
      <c r="C16710" s="419" t="s">
        <v>68782</v>
      </c>
      <c r="D16710" s="419" t="s">
        <v>68783</v>
      </c>
      <c r="E16710" s="419" t="s">
        <v>68784</v>
      </c>
      <c r="F16710" s="419" t="s">
        <v>68785</v>
      </c>
      <c r="G16710" s="419" t="s">
        <v>29178</v>
      </c>
      <c r="H16710" s="419" t="s">
        <v>28825</v>
      </c>
      <c r="I16710" s="419" t="s">
        <v>28826</v>
      </c>
    </row>
    <row r="16711" spans="1:9" x14ac:dyDescent="0.25">
      <c r="A16711" s="419" t="s">
        <v>68786</v>
      </c>
      <c r="B16711" s="419" t="s">
        <v>28832</v>
      </c>
      <c r="C16711" s="419" t="s">
        <v>68787</v>
      </c>
      <c r="D16711" s="419" t="s">
        <v>68788</v>
      </c>
      <c r="E16711" s="419" t="s">
        <v>68789</v>
      </c>
      <c r="F16711" s="419" t="s">
        <v>68790</v>
      </c>
      <c r="G16711" s="419" t="s">
        <v>30659</v>
      </c>
      <c r="H16711" s="419" t="s">
        <v>40387</v>
      </c>
      <c r="I16711" s="419" t="s">
        <v>28826</v>
      </c>
    </row>
    <row r="16712" spans="1:9" x14ac:dyDescent="0.25">
      <c r="A16712" s="419" t="s">
        <v>68791</v>
      </c>
      <c r="B16712" s="419" t="s">
        <v>28832</v>
      </c>
      <c r="C16712" s="419" t="s">
        <v>68792</v>
      </c>
      <c r="D16712" s="419" t="s">
        <v>68793</v>
      </c>
      <c r="E16712" s="419" t="s">
        <v>68794</v>
      </c>
      <c r="F16712" s="419" t="s">
        <v>68795</v>
      </c>
      <c r="G16712" s="419" t="s">
        <v>29178</v>
      </c>
      <c r="H16712" s="419" t="s">
        <v>28825</v>
      </c>
      <c r="I16712" s="419" t="s">
        <v>28826</v>
      </c>
    </row>
    <row r="16713" spans="1:9" x14ac:dyDescent="0.25">
      <c r="A16713" s="419" t="s">
        <v>68796</v>
      </c>
      <c r="B16713" s="419" t="s">
        <v>28832</v>
      </c>
      <c r="C16713" s="419" t="s">
        <v>68797</v>
      </c>
      <c r="D16713" s="419" t="s">
        <v>68798</v>
      </c>
      <c r="E16713" s="419" t="s">
        <v>14956</v>
      </c>
      <c r="F16713" s="419" t="s">
        <v>68799</v>
      </c>
      <c r="G16713" s="419" t="s">
        <v>28824</v>
      </c>
      <c r="H16713" s="419" t="s">
        <v>28825</v>
      </c>
      <c r="I16713" s="419" t="s">
        <v>28826</v>
      </c>
    </row>
    <row r="16714" spans="1:9" x14ac:dyDescent="0.25">
      <c r="A16714" s="419" t="s">
        <v>68800</v>
      </c>
      <c r="B16714" s="419" t="s">
        <v>28832</v>
      </c>
      <c r="C16714" s="419" t="s">
        <v>68801</v>
      </c>
      <c r="D16714" s="419" t="s">
        <v>68802</v>
      </c>
      <c r="E16714" s="419" t="s">
        <v>68803</v>
      </c>
      <c r="F16714" s="419" t="s">
        <v>68804</v>
      </c>
      <c r="G16714" s="419" t="s">
        <v>29178</v>
      </c>
      <c r="H16714" s="419" t="s">
        <v>28825</v>
      </c>
      <c r="I16714" s="419" t="s">
        <v>28826</v>
      </c>
    </row>
    <row r="16715" spans="1:9" x14ac:dyDescent="0.25">
      <c r="A16715" s="419" t="s">
        <v>68805</v>
      </c>
      <c r="B16715" s="419" t="s">
        <v>28832</v>
      </c>
      <c r="C16715" s="419" t="s">
        <v>68806</v>
      </c>
      <c r="D16715" s="419" t="s">
        <v>68807</v>
      </c>
      <c r="E16715" s="419" t="s">
        <v>68808</v>
      </c>
      <c r="F16715" s="419" t="s">
        <v>68809</v>
      </c>
      <c r="G16715" s="419" t="s">
        <v>29178</v>
      </c>
      <c r="H16715" s="419" t="s">
        <v>28825</v>
      </c>
      <c r="I16715" s="419" t="s">
        <v>28826</v>
      </c>
    </row>
    <row r="16716" spans="1:9" x14ac:dyDescent="0.25">
      <c r="A16716" s="419" t="s">
        <v>68810</v>
      </c>
      <c r="B16716" s="419" t="s">
        <v>28832</v>
      </c>
      <c r="C16716" s="419" t="s">
        <v>68811</v>
      </c>
      <c r="D16716" s="419" t="s">
        <v>68812</v>
      </c>
      <c r="E16716" s="419" t="s">
        <v>68813</v>
      </c>
      <c r="F16716" s="419" t="s">
        <v>68814</v>
      </c>
      <c r="G16716" s="419" t="s">
        <v>28824</v>
      </c>
      <c r="H16716" s="419" t="s">
        <v>28825</v>
      </c>
      <c r="I16716" s="419" t="s">
        <v>28826</v>
      </c>
    </row>
    <row r="16717" spans="1:9" x14ac:dyDescent="0.25">
      <c r="A16717" s="419" t="s">
        <v>68815</v>
      </c>
      <c r="B16717" s="419" t="s">
        <v>28832</v>
      </c>
      <c r="C16717" s="419" t="s">
        <v>68816</v>
      </c>
      <c r="D16717" s="419" t="s">
        <v>30045</v>
      </c>
      <c r="E16717" s="419" t="s">
        <v>11191</v>
      </c>
      <c r="F16717" s="419" t="s">
        <v>68817</v>
      </c>
      <c r="G16717" s="419" t="s">
        <v>28824</v>
      </c>
      <c r="H16717" s="419" t="s">
        <v>29643</v>
      </c>
      <c r="I16717" s="419" t="s">
        <v>28826</v>
      </c>
    </row>
    <row r="16718" spans="1:9" x14ac:dyDescent="0.25">
      <c r="A16718" s="419" t="s">
        <v>68818</v>
      </c>
      <c r="B16718" s="419" t="s">
        <v>28832</v>
      </c>
      <c r="C16718" s="419" t="s">
        <v>68819</v>
      </c>
      <c r="D16718" s="419" t="s">
        <v>68820</v>
      </c>
      <c r="E16718" s="419" t="s">
        <v>68821</v>
      </c>
      <c r="F16718" s="419" t="s">
        <v>68822</v>
      </c>
      <c r="G16718" s="419" t="s">
        <v>29240</v>
      </c>
      <c r="H16718" s="419" t="s">
        <v>28825</v>
      </c>
      <c r="I16718" s="419" t="s">
        <v>28826</v>
      </c>
    </row>
    <row r="16719" spans="1:9" x14ac:dyDescent="0.25">
      <c r="A16719" s="419" t="s">
        <v>68823</v>
      </c>
      <c r="B16719" s="419" t="s">
        <v>28832</v>
      </c>
      <c r="C16719" s="419" t="s">
        <v>68824</v>
      </c>
      <c r="D16719" s="419" t="s">
        <v>68825</v>
      </c>
      <c r="E16719" s="419" t="s">
        <v>68826</v>
      </c>
      <c r="F16719" s="419" t="s">
        <v>68827</v>
      </c>
      <c r="G16719" s="419" t="s">
        <v>28824</v>
      </c>
      <c r="H16719" s="419" t="s">
        <v>28825</v>
      </c>
      <c r="I16719" s="419" t="s">
        <v>28826</v>
      </c>
    </row>
    <row r="16720" spans="1:9" x14ac:dyDescent="0.25">
      <c r="A16720" s="419" t="s">
        <v>68828</v>
      </c>
      <c r="B16720" s="419" t="s">
        <v>28832</v>
      </c>
      <c r="C16720" s="419" t="s">
        <v>68829</v>
      </c>
      <c r="D16720" s="419" t="s">
        <v>68830</v>
      </c>
      <c r="E16720" s="419" t="s">
        <v>68831</v>
      </c>
      <c r="F16720" s="419" t="s">
        <v>68832</v>
      </c>
      <c r="G16720" s="419" t="s">
        <v>28824</v>
      </c>
      <c r="H16720" s="419" t="s">
        <v>28825</v>
      </c>
      <c r="I16720" s="419" t="s">
        <v>28826</v>
      </c>
    </row>
    <row r="16721" spans="1:9" x14ac:dyDescent="0.25">
      <c r="A16721" s="419" t="s">
        <v>68833</v>
      </c>
      <c r="B16721" s="419" t="s">
        <v>28832</v>
      </c>
      <c r="C16721" s="419" t="s">
        <v>68834</v>
      </c>
      <c r="D16721" s="419" t="s">
        <v>68080</v>
      </c>
      <c r="E16721" s="419" t="s">
        <v>68835</v>
      </c>
      <c r="F16721" s="419" t="s">
        <v>68836</v>
      </c>
      <c r="G16721" s="419" t="s">
        <v>32684</v>
      </c>
      <c r="H16721" s="419" t="s">
        <v>28825</v>
      </c>
      <c r="I16721" s="419" t="s">
        <v>28826</v>
      </c>
    </row>
    <row r="16722" spans="1:9" x14ac:dyDescent="0.25">
      <c r="A16722" s="419" t="s">
        <v>68837</v>
      </c>
      <c r="B16722" s="419" t="s">
        <v>28832</v>
      </c>
      <c r="C16722" s="419" t="s">
        <v>68838</v>
      </c>
      <c r="D16722" s="419" t="s">
        <v>68839</v>
      </c>
      <c r="E16722" s="419" t="s">
        <v>68840</v>
      </c>
      <c r="F16722" s="419" t="s">
        <v>68841</v>
      </c>
      <c r="G16722" s="419" t="s">
        <v>30209</v>
      </c>
      <c r="H16722" s="419" t="s">
        <v>28825</v>
      </c>
      <c r="I16722" s="419" t="s">
        <v>28826</v>
      </c>
    </row>
    <row r="16723" spans="1:9" x14ac:dyDescent="0.25">
      <c r="A16723" s="419" t="s">
        <v>68842</v>
      </c>
      <c r="B16723" s="419" t="s">
        <v>28832</v>
      </c>
      <c r="C16723" s="419" t="s">
        <v>68843</v>
      </c>
      <c r="D16723" s="419" t="s">
        <v>68844</v>
      </c>
      <c r="E16723" s="419" t="s">
        <v>68845</v>
      </c>
      <c r="F16723" s="419" t="s">
        <v>68846</v>
      </c>
      <c r="G16723" s="419" t="s">
        <v>30709</v>
      </c>
      <c r="H16723" s="419" t="s">
        <v>28825</v>
      </c>
      <c r="I16723" s="419" t="s">
        <v>28826</v>
      </c>
    </row>
    <row r="16724" spans="1:9" x14ac:dyDescent="0.25">
      <c r="A16724" s="419" t="s">
        <v>68847</v>
      </c>
      <c r="B16724" s="419" t="s">
        <v>28832</v>
      </c>
      <c r="C16724" s="419" t="s">
        <v>68848</v>
      </c>
      <c r="D16724" s="419" t="s">
        <v>68849</v>
      </c>
      <c r="E16724" s="419" t="s">
        <v>68850</v>
      </c>
      <c r="F16724" s="419" t="s">
        <v>68851</v>
      </c>
      <c r="G16724" s="419" t="s">
        <v>40103</v>
      </c>
      <c r="H16724" s="419" t="s">
        <v>28825</v>
      </c>
      <c r="I16724" s="419" t="s">
        <v>28826</v>
      </c>
    </row>
    <row r="16725" spans="1:9" x14ac:dyDescent="0.25">
      <c r="A16725" s="419" t="s">
        <v>68852</v>
      </c>
      <c r="B16725" s="419" t="s">
        <v>28832</v>
      </c>
      <c r="C16725" s="419" t="s">
        <v>68853</v>
      </c>
      <c r="D16725" s="419" t="s">
        <v>68854</v>
      </c>
      <c r="E16725" s="419" t="s">
        <v>68855</v>
      </c>
      <c r="F16725" s="419" t="s">
        <v>68856</v>
      </c>
      <c r="G16725" s="419" t="s">
        <v>32684</v>
      </c>
      <c r="H16725" s="419" t="s">
        <v>28825</v>
      </c>
      <c r="I16725" s="419" t="s">
        <v>28826</v>
      </c>
    </row>
    <row r="16726" spans="1:9" x14ac:dyDescent="0.25">
      <c r="A16726" s="419" t="s">
        <v>68857</v>
      </c>
      <c r="B16726" s="419" t="s">
        <v>28832</v>
      </c>
      <c r="C16726" s="419" t="s">
        <v>68858</v>
      </c>
      <c r="D16726" s="419" t="s">
        <v>68080</v>
      </c>
      <c r="E16726" s="419" t="s">
        <v>68859</v>
      </c>
      <c r="F16726" s="419" t="s">
        <v>68860</v>
      </c>
      <c r="G16726" s="419" t="s">
        <v>37528</v>
      </c>
      <c r="H16726" s="419" t="s">
        <v>28825</v>
      </c>
      <c r="I16726" s="419" t="s">
        <v>28826</v>
      </c>
    </row>
    <row r="16727" spans="1:9" x14ac:dyDescent="0.25">
      <c r="A16727" s="419" t="s">
        <v>68861</v>
      </c>
      <c r="B16727" s="419" t="s">
        <v>28832</v>
      </c>
      <c r="C16727" s="419" t="s">
        <v>68862</v>
      </c>
      <c r="D16727" s="419" t="s">
        <v>68863</v>
      </c>
      <c r="E16727" s="419" t="s">
        <v>68864</v>
      </c>
      <c r="F16727" s="419" t="s">
        <v>68865</v>
      </c>
      <c r="G16727" s="419" t="s">
        <v>40103</v>
      </c>
      <c r="H16727" s="419" t="s">
        <v>28825</v>
      </c>
      <c r="I16727" s="419" t="s">
        <v>28826</v>
      </c>
    </row>
    <row r="16728" spans="1:9" x14ac:dyDescent="0.25">
      <c r="A16728" s="419" t="s">
        <v>68866</v>
      </c>
      <c r="B16728" s="419" t="s">
        <v>28832</v>
      </c>
      <c r="C16728" s="419" t="s">
        <v>68867</v>
      </c>
      <c r="D16728" s="419" t="s">
        <v>68868</v>
      </c>
      <c r="E16728" s="419" t="s">
        <v>68869</v>
      </c>
      <c r="F16728" s="419" t="s">
        <v>68870</v>
      </c>
      <c r="G16728" s="419" t="s">
        <v>33032</v>
      </c>
      <c r="H16728" s="419" t="s">
        <v>28825</v>
      </c>
      <c r="I16728" s="419" t="s">
        <v>28826</v>
      </c>
    </row>
    <row r="16729" spans="1:9" x14ac:dyDescent="0.25">
      <c r="A16729" s="419" t="s">
        <v>68871</v>
      </c>
      <c r="B16729" s="419" t="s">
        <v>28832</v>
      </c>
      <c r="C16729" s="419" t="s">
        <v>68872</v>
      </c>
      <c r="D16729" s="419" t="s">
        <v>68873</v>
      </c>
      <c r="E16729" s="419" t="s">
        <v>68874</v>
      </c>
      <c r="F16729" s="419" t="s">
        <v>68875</v>
      </c>
      <c r="G16729" s="419" t="s">
        <v>31687</v>
      </c>
      <c r="H16729" s="419" t="s">
        <v>28825</v>
      </c>
      <c r="I16729" s="419" t="s">
        <v>28826</v>
      </c>
    </row>
    <row r="16730" spans="1:9" x14ac:dyDescent="0.25">
      <c r="A16730" s="419" t="s">
        <v>68876</v>
      </c>
      <c r="B16730" s="419" t="s">
        <v>28832</v>
      </c>
      <c r="C16730" s="419" t="s">
        <v>68877</v>
      </c>
      <c r="D16730" s="419" t="s">
        <v>68878</v>
      </c>
      <c r="E16730" s="419" t="s">
        <v>68879</v>
      </c>
      <c r="F16730" s="419" t="s">
        <v>68880</v>
      </c>
      <c r="G16730" s="419" t="s">
        <v>30209</v>
      </c>
      <c r="H16730" s="419" t="s">
        <v>28825</v>
      </c>
      <c r="I16730" s="419" t="s">
        <v>28826</v>
      </c>
    </row>
    <row r="16731" spans="1:9" x14ac:dyDescent="0.25">
      <c r="A16731" s="419" t="s">
        <v>68881</v>
      </c>
      <c r="B16731" s="419" t="s">
        <v>28832</v>
      </c>
      <c r="C16731" s="419" t="s">
        <v>68882</v>
      </c>
      <c r="D16731" s="419" t="s">
        <v>68883</v>
      </c>
      <c r="E16731" s="419" t="s">
        <v>68884</v>
      </c>
      <c r="F16731" s="419" t="s">
        <v>68885</v>
      </c>
      <c r="G16731" s="419" t="s">
        <v>37528</v>
      </c>
      <c r="H16731" s="419" t="s">
        <v>28825</v>
      </c>
      <c r="I16731" s="419" t="s">
        <v>28826</v>
      </c>
    </row>
    <row r="16732" spans="1:9" x14ac:dyDescent="0.25">
      <c r="A16732" s="419" t="s">
        <v>68886</v>
      </c>
      <c r="B16732" s="419" t="s">
        <v>28832</v>
      </c>
      <c r="C16732" s="419" t="s">
        <v>68887</v>
      </c>
      <c r="D16732" s="419" t="s">
        <v>68888</v>
      </c>
      <c r="E16732" s="419" t="s">
        <v>68889</v>
      </c>
      <c r="F16732" s="419" t="s">
        <v>68890</v>
      </c>
      <c r="G16732" s="419" t="s">
        <v>28824</v>
      </c>
      <c r="H16732" s="419" t="s">
        <v>28825</v>
      </c>
      <c r="I16732" s="419" t="s">
        <v>28826</v>
      </c>
    </row>
    <row r="16733" spans="1:9" x14ac:dyDescent="0.25">
      <c r="A16733" s="419" t="s">
        <v>68891</v>
      </c>
      <c r="B16733" s="419" t="s">
        <v>28832</v>
      </c>
      <c r="C16733" s="419" t="s">
        <v>68892</v>
      </c>
      <c r="D16733" s="419" t="s">
        <v>68893</v>
      </c>
      <c r="E16733" s="419" t="s">
        <v>68894</v>
      </c>
      <c r="F16733" s="419" t="s">
        <v>68895</v>
      </c>
      <c r="G16733" s="419" t="s">
        <v>28824</v>
      </c>
      <c r="H16733" s="419" t="s">
        <v>63187</v>
      </c>
      <c r="I16733" s="419" t="s">
        <v>28826</v>
      </c>
    </row>
    <row r="16734" spans="1:9" x14ac:dyDescent="0.25">
      <c r="A16734" s="419" t="s">
        <v>68896</v>
      </c>
      <c r="B16734" s="419" t="s">
        <v>28832</v>
      </c>
      <c r="C16734" s="419" t="s">
        <v>13091</v>
      </c>
      <c r="D16734" s="419" t="s">
        <v>28096</v>
      </c>
      <c r="E16734" s="419" t="s">
        <v>20545</v>
      </c>
      <c r="F16734" s="419" t="s">
        <v>68897</v>
      </c>
      <c r="G16734" s="419" t="s">
        <v>28824</v>
      </c>
      <c r="H16734" s="419" t="s">
        <v>28825</v>
      </c>
      <c r="I16734" s="419" t="s">
        <v>28826</v>
      </c>
    </row>
    <row r="16735" spans="1:9" x14ac:dyDescent="0.25">
      <c r="A16735" s="419" t="s">
        <v>68898</v>
      </c>
      <c r="B16735" s="419" t="s">
        <v>28832</v>
      </c>
      <c r="C16735" s="419" t="s">
        <v>13103</v>
      </c>
      <c r="D16735" s="419" t="s">
        <v>68899</v>
      </c>
      <c r="E16735" s="419" t="s">
        <v>68900</v>
      </c>
      <c r="F16735" s="419" t="s">
        <v>68901</v>
      </c>
      <c r="G16735" s="419" t="s">
        <v>28824</v>
      </c>
      <c r="H16735" s="419" t="s">
        <v>28825</v>
      </c>
      <c r="I16735" s="419" t="s">
        <v>28826</v>
      </c>
    </row>
    <row r="16736" spans="1:9" x14ac:dyDescent="0.25">
      <c r="A16736" s="419" t="s">
        <v>68902</v>
      </c>
      <c r="B16736" s="419" t="s">
        <v>28832</v>
      </c>
      <c r="C16736" s="419" t="s">
        <v>68903</v>
      </c>
      <c r="D16736" s="419" t="s">
        <v>68904</v>
      </c>
      <c r="E16736" s="419" t="s">
        <v>68905</v>
      </c>
      <c r="F16736" s="419" t="s">
        <v>68906</v>
      </c>
      <c r="G16736" s="419" t="s">
        <v>29020</v>
      </c>
      <c r="H16736" s="419" t="s">
        <v>52420</v>
      </c>
      <c r="I16736" s="419" t="s">
        <v>28826</v>
      </c>
    </row>
    <row r="16737" spans="1:9" x14ac:dyDescent="0.25">
      <c r="A16737" s="419" t="s">
        <v>68907</v>
      </c>
      <c r="B16737" s="419" t="s">
        <v>28832</v>
      </c>
      <c r="C16737" s="419" t="s">
        <v>68908</v>
      </c>
      <c r="D16737" s="419" t="s">
        <v>68909</v>
      </c>
      <c r="E16737" s="419" t="s">
        <v>68910</v>
      </c>
      <c r="F16737" s="419" t="s">
        <v>68911</v>
      </c>
      <c r="G16737" s="419" t="s">
        <v>28968</v>
      </c>
      <c r="H16737" s="419" t="s">
        <v>34469</v>
      </c>
      <c r="I16737" s="419" t="s">
        <v>28826</v>
      </c>
    </row>
    <row r="16738" spans="1:9" x14ac:dyDescent="0.25">
      <c r="A16738" s="419" t="s">
        <v>68912</v>
      </c>
      <c r="B16738" s="419" t="s">
        <v>28832</v>
      </c>
      <c r="C16738" s="419" t="s">
        <v>13118</v>
      </c>
      <c r="D16738" s="419" t="s">
        <v>68913</v>
      </c>
      <c r="E16738" s="419" t="s">
        <v>13119</v>
      </c>
      <c r="F16738" s="419" t="s">
        <v>68914</v>
      </c>
      <c r="G16738" s="419" t="s">
        <v>29784</v>
      </c>
      <c r="H16738" s="419" t="s">
        <v>28825</v>
      </c>
      <c r="I16738" s="419" t="s">
        <v>28826</v>
      </c>
    </row>
    <row r="16739" spans="1:9" x14ac:dyDescent="0.25">
      <c r="A16739" s="419" t="s">
        <v>68915</v>
      </c>
      <c r="B16739" s="419" t="s">
        <v>28832</v>
      </c>
      <c r="C16739" s="419" t="s">
        <v>68916</v>
      </c>
      <c r="D16739" s="419" t="s">
        <v>68917</v>
      </c>
      <c r="E16739" s="419" t="s">
        <v>68918</v>
      </c>
      <c r="F16739" s="419" t="s">
        <v>68919</v>
      </c>
      <c r="G16739" s="419" t="s">
        <v>29784</v>
      </c>
      <c r="H16739" s="419" t="s">
        <v>28825</v>
      </c>
      <c r="I16739" s="419" t="s">
        <v>28826</v>
      </c>
    </row>
    <row r="16740" spans="1:9" x14ac:dyDescent="0.25">
      <c r="A16740" s="419" t="s">
        <v>68920</v>
      </c>
      <c r="B16740" s="419" t="s">
        <v>28832</v>
      </c>
      <c r="C16740" s="419" t="s">
        <v>68921</v>
      </c>
      <c r="D16740" s="419" t="s">
        <v>68922</v>
      </c>
      <c r="E16740" s="419" t="s">
        <v>68923</v>
      </c>
      <c r="F16740" s="419" t="s">
        <v>68924</v>
      </c>
      <c r="G16740" s="419" t="s">
        <v>28824</v>
      </c>
      <c r="H16740" s="419" t="s">
        <v>29643</v>
      </c>
      <c r="I16740" s="419" t="s">
        <v>28826</v>
      </c>
    </row>
    <row r="16741" spans="1:9" x14ac:dyDescent="0.25">
      <c r="A16741" s="419" t="s">
        <v>68925</v>
      </c>
      <c r="B16741" s="419" t="s">
        <v>28832</v>
      </c>
      <c r="C16741" s="419" t="s">
        <v>68926</v>
      </c>
      <c r="D16741" s="419" t="s">
        <v>68283</v>
      </c>
      <c r="E16741" s="419" t="s">
        <v>68927</v>
      </c>
      <c r="F16741" s="419" t="s">
        <v>68928</v>
      </c>
      <c r="G16741" s="419" t="s">
        <v>28824</v>
      </c>
      <c r="H16741" s="419" t="s">
        <v>30008</v>
      </c>
      <c r="I16741" s="419" t="s">
        <v>28826</v>
      </c>
    </row>
    <row r="16742" spans="1:9" x14ac:dyDescent="0.25">
      <c r="A16742" s="419" t="s">
        <v>68929</v>
      </c>
      <c r="B16742" s="419" t="s">
        <v>28832</v>
      </c>
      <c r="C16742" s="419" t="s">
        <v>68930</v>
      </c>
      <c r="D16742" s="419" t="s">
        <v>29051</v>
      </c>
      <c r="E16742" s="419" t="s">
        <v>68931</v>
      </c>
      <c r="F16742" s="419" t="s">
        <v>68932</v>
      </c>
      <c r="G16742" s="419" t="s">
        <v>28824</v>
      </c>
      <c r="H16742" s="419" t="s">
        <v>29637</v>
      </c>
      <c r="I16742" s="419" t="s">
        <v>28826</v>
      </c>
    </row>
    <row r="16743" spans="1:9" x14ac:dyDescent="0.25">
      <c r="A16743" s="419" t="s">
        <v>68933</v>
      </c>
      <c r="B16743" s="419" t="s">
        <v>28832</v>
      </c>
      <c r="C16743" s="419" t="s">
        <v>68934</v>
      </c>
      <c r="D16743" s="419" t="s">
        <v>68935</v>
      </c>
      <c r="E16743" s="419" t="s">
        <v>68936</v>
      </c>
      <c r="F16743" s="419" t="s">
        <v>68937</v>
      </c>
      <c r="G16743" s="419" t="s">
        <v>28824</v>
      </c>
      <c r="H16743" s="419" t="s">
        <v>29643</v>
      </c>
      <c r="I16743" s="419" t="s">
        <v>28826</v>
      </c>
    </row>
    <row r="16744" spans="1:9" x14ac:dyDescent="0.25">
      <c r="A16744" s="419" t="s">
        <v>68938</v>
      </c>
      <c r="B16744" s="419" t="s">
        <v>28832</v>
      </c>
      <c r="C16744" s="419" t="s">
        <v>68939</v>
      </c>
      <c r="D16744" s="419" t="s">
        <v>68940</v>
      </c>
      <c r="E16744" s="419" t="s">
        <v>68941</v>
      </c>
      <c r="F16744" s="419" t="s">
        <v>68942</v>
      </c>
      <c r="G16744" s="419" t="s">
        <v>30225</v>
      </c>
      <c r="H16744" s="419" t="s">
        <v>28825</v>
      </c>
      <c r="I16744" s="419" t="s">
        <v>28826</v>
      </c>
    </row>
    <row r="16745" spans="1:9" x14ac:dyDescent="0.25">
      <c r="A16745" s="419" t="s">
        <v>68943</v>
      </c>
      <c r="B16745" s="419" t="s">
        <v>28832</v>
      </c>
      <c r="C16745" s="419" t="s">
        <v>68944</v>
      </c>
      <c r="D16745" s="419" t="s">
        <v>68945</v>
      </c>
      <c r="E16745" s="419" t="s">
        <v>68946</v>
      </c>
      <c r="F16745" s="419" t="s">
        <v>68947</v>
      </c>
      <c r="G16745" s="419" t="s">
        <v>68948</v>
      </c>
      <c r="H16745" s="419" t="s">
        <v>28825</v>
      </c>
      <c r="I16745" s="419" t="s">
        <v>28826</v>
      </c>
    </row>
    <row r="16746" spans="1:9" x14ac:dyDescent="0.25">
      <c r="A16746" s="419" t="s">
        <v>68949</v>
      </c>
      <c r="B16746" s="419" t="s">
        <v>8245</v>
      </c>
      <c r="C16746" s="419" t="s">
        <v>68950</v>
      </c>
      <c r="D16746" s="419" t="s">
        <v>5593</v>
      </c>
      <c r="E16746" s="419" t="s">
        <v>5593</v>
      </c>
      <c r="F16746" s="419" t="s">
        <v>68951</v>
      </c>
      <c r="G16746" s="419" t="s">
        <v>36947</v>
      </c>
      <c r="H16746" s="419" t="s">
        <v>28825</v>
      </c>
      <c r="I16746" s="419" t="s">
        <v>28826</v>
      </c>
    </row>
    <row r="16747" spans="1:9" x14ac:dyDescent="0.25">
      <c r="A16747" s="419" t="s">
        <v>68952</v>
      </c>
      <c r="B16747" s="419" t="s">
        <v>28832</v>
      </c>
      <c r="C16747" s="419" t="s">
        <v>68953</v>
      </c>
      <c r="D16747" s="419" t="s">
        <v>68954</v>
      </c>
      <c r="E16747" s="419" t="s">
        <v>68955</v>
      </c>
      <c r="F16747" s="419" t="s">
        <v>68956</v>
      </c>
      <c r="G16747" s="419" t="s">
        <v>32148</v>
      </c>
      <c r="H16747" s="419" t="s">
        <v>28825</v>
      </c>
      <c r="I16747" s="419" t="s">
        <v>28826</v>
      </c>
    </row>
    <row r="16748" spans="1:9" x14ac:dyDescent="0.25">
      <c r="A16748" s="419" t="s">
        <v>68957</v>
      </c>
      <c r="B16748" s="419" t="s">
        <v>28832</v>
      </c>
      <c r="C16748" s="419" t="s">
        <v>68958</v>
      </c>
      <c r="D16748" s="419" t="s">
        <v>68959</v>
      </c>
      <c r="E16748" s="419" t="s">
        <v>68960</v>
      </c>
      <c r="F16748" s="419" t="s">
        <v>68961</v>
      </c>
      <c r="G16748" s="419" t="s">
        <v>30591</v>
      </c>
      <c r="H16748" s="419" t="s">
        <v>28825</v>
      </c>
      <c r="I16748" s="419" t="s">
        <v>28826</v>
      </c>
    </row>
    <row r="16749" spans="1:9" x14ac:dyDescent="0.25">
      <c r="A16749" s="419" t="s">
        <v>68962</v>
      </c>
      <c r="B16749" s="419" t="s">
        <v>28832</v>
      </c>
      <c r="C16749" s="419" t="s">
        <v>13122</v>
      </c>
      <c r="D16749" s="419" t="s">
        <v>68963</v>
      </c>
      <c r="E16749" s="419" t="s">
        <v>68964</v>
      </c>
      <c r="F16749" s="419" t="s">
        <v>68965</v>
      </c>
      <c r="G16749" s="419" t="s">
        <v>36798</v>
      </c>
      <c r="H16749" s="419" t="s">
        <v>28825</v>
      </c>
      <c r="I16749" s="419" t="s">
        <v>28826</v>
      </c>
    </row>
    <row r="16750" spans="1:9" x14ac:dyDescent="0.25">
      <c r="A16750" s="419" t="s">
        <v>68966</v>
      </c>
      <c r="B16750" s="419" t="s">
        <v>28832</v>
      </c>
      <c r="C16750" s="419" t="s">
        <v>68967</v>
      </c>
      <c r="D16750" s="419" t="s">
        <v>68968</v>
      </c>
      <c r="E16750" s="419" t="s">
        <v>68969</v>
      </c>
      <c r="F16750" s="419" t="s">
        <v>68970</v>
      </c>
      <c r="G16750" s="419" t="s">
        <v>28824</v>
      </c>
      <c r="H16750" s="419" t="s">
        <v>28825</v>
      </c>
      <c r="I16750" s="419" t="s">
        <v>28826</v>
      </c>
    </row>
    <row r="16751" spans="1:9" x14ac:dyDescent="0.25">
      <c r="A16751" s="419" t="s">
        <v>68971</v>
      </c>
      <c r="B16751" s="419" t="s">
        <v>28832</v>
      </c>
      <c r="C16751" s="419" t="s">
        <v>13130</v>
      </c>
      <c r="D16751" s="419" t="s">
        <v>68972</v>
      </c>
      <c r="E16751" s="419" t="s">
        <v>68973</v>
      </c>
      <c r="F16751" s="419" t="s">
        <v>68974</v>
      </c>
      <c r="G16751" s="419" t="s">
        <v>56212</v>
      </c>
      <c r="H16751" s="419" t="s">
        <v>28825</v>
      </c>
      <c r="I16751" s="419" t="s">
        <v>28826</v>
      </c>
    </row>
    <row r="16752" spans="1:9" x14ac:dyDescent="0.25">
      <c r="A16752" s="419" t="s">
        <v>68975</v>
      </c>
      <c r="B16752" s="419" t="s">
        <v>8245</v>
      </c>
      <c r="C16752" s="419" t="s">
        <v>68976</v>
      </c>
      <c r="D16752" s="419" t="s">
        <v>63687</v>
      </c>
      <c r="E16752" s="419" t="s">
        <v>63688</v>
      </c>
      <c r="F16752" s="419" t="s">
        <v>68977</v>
      </c>
      <c r="G16752" s="419" t="s">
        <v>29846</v>
      </c>
      <c r="H16752" s="419" t="s">
        <v>28825</v>
      </c>
      <c r="I16752" s="419" t="s">
        <v>28826</v>
      </c>
    </row>
    <row r="16753" spans="1:9" x14ac:dyDescent="0.25">
      <c r="A16753" s="419" t="s">
        <v>68978</v>
      </c>
      <c r="B16753" s="419" t="s">
        <v>28832</v>
      </c>
      <c r="C16753" s="419" t="s">
        <v>68979</v>
      </c>
      <c r="D16753" s="419" t="s">
        <v>68980</v>
      </c>
      <c r="E16753" s="419" t="s">
        <v>68981</v>
      </c>
      <c r="F16753" s="419" t="s">
        <v>68982</v>
      </c>
      <c r="G16753" s="419" t="s">
        <v>28824</v>
      </c>
      <c r="H16753" s="419" t="s">
        <v>29643</v>
      </c>
      <c r="I16753" s="419" t="s">
        <v>28826</v>
      </c>
    </row>
    <row r="16754" spans="1:9" x14ac:dyDescent="0.25">
      <c r="A16754" s="419" t="s">
        <v>68983</v>
      </c>
      <c r="B16754" s="419" t="s">
        <v>28832</v>
      </c>
      <c r="C16754" s="419" t="s">
        <v>68984</v>
      </c>
      <c r="D16754" s="419" t="s">
        <v>54810</v>
      </c>
      <c r="E16754" s="419" t="s">
        <v>68985</v>
      </c>
      <c r="F16754" s="419" t="s">
        <v>68986</v>
      </c>
      <c r="G16754" s="419" t="s">
        <v>33804</v>
      </c>
      <c r="H16754" s="419" t="s">
        <v>28825</v>
      </c>
      <c r="I16754" s="419" t="s">
        <v>28826</v>
      </c>
    </row>
    <row r="16755" spans="1:9" x14ac:dyDescent="0.25">
      <c r="A16755" s="419" t="s">
        <v>68987</v>
      </c>
      <c r="B16755" s="419" t="s">
        <v>28832</v>
      </c>
      <c r="C16755" s="419" t="s">
        <v>68988</v>
      </c>
      <c r="D16755" s="419" t="s">
        <v>5593</v>
      </c>
      <c r="E16755" s="419" t="s">
        <v>5593</v>
      </c>
      <c r="F16755" s="419" t="s">
        <v>68989</v>
      </c>
      <c r="G16755" s="419" t="s">
        <v>36947</v>
      </c>
      <c r="H16755" s="419" t="s">
        <v>28825</v>
      </c>
      <c r="I16755" s="419" t="s">
        <v>28826</v>
      </c>
    </row>
    <row r="16756" spans="1:9" x14ac:dyDescent="0.25">
      <c r="A16756" s="419" t="s">
        <v>68990</v>
      </c>
      <c r="B16756" s="419" t="s">
        <v>28832</v>
      </c>
      <c r="C16756" s="419" t="s">
        <v>13138</v>
      </c>
      <c r="D16756" s="419" t="s">
        <v>68991</v>
      </c>
      <c r="E16756" s="419" t="s">
        <v>68992</v>
      </c>
      <c r="F16756" s="419" t="s">
        <v>68993</v>
      </c>
      <c r="G16756" s="419" t="s">
        <v>28824</v>
      </c>
      <c r="H16756" s="419" t="s">
        <v>28825</v>
      </c>
      <c r="I16756" s="419" t="s">
        <v>28826</v>
      </c>
    </row>
    <row r="16757" spans="1:9" x14ac:dyDescent="0.25">
      <c r="A16757" s="419" t="s">
        <v>68994</v>
      </c>
      <c r="B16757" s="419" t="s">
        <v>28832</v>
      </c>
      <c r="C16757" s="419" t="s">
        <v>68995</v>
      </c>
      <c r="D16757" s="419" t="s">
        <v>68996</v>
      </c>
      <c r="E16757" s="419" t="s">
        <v>68997</v>
      </c>
      <c r="F16757" s="419" t="s">
        <v>68998</v>
      </c>
      <c r="G16757" s="419" t="s">
        <v>28824</v>
      </c>
      <c r="H16757" s="419" t="s">
        <v>28825</v>
      </c>
      <c r="I16757" s="419" t="s">
        <v>28826</v>
      </c>
    </row>
    <row r="16758" spans="1:9" x14ac:dyDescent="0.25">
      <c r="A16758" s="419" t="s">
        <v>68999</v>
      </c>
      <c r="B16758" s="419" t="s">
        <v>28832</v>
      </c>
      <c r="C16758" s="419" t="s">
        <v>13142</v>
      </c>
      <c r="D16758" s="419" t="s">
        <v>69000</v>
      </c>
      <c r="E16758" s="419" t="s">
        <v>69000</v>
      </c>
      <c r="F16758" s="419" t="s">
        <v>69001</v>
      </c>
      <c r="G16758" s="419" t="s">
        <v>28824</v>
      </c>
      <c r="H16758" s="419" t="s">
        <v>28825</v>
      </c>
      <c r="I16758" s="419" t="s">
        <v>28826</v>
      </c>
    </row>
    <row r="16759" spans="1:9" x14ac:dyDescent="0.25">
      <c r="A16759" s="419" t="s">
        <v>69002</v>
      </c>
      <c r="B16759" s="419" t="s">
        <v>28832</v>
      </c>
      <c r="C16759" s="419" t="s">
        <v>69003</v>
      </c>
      <c r="D16759" s="419" t="s">
        <v>69004</v>
      </c>
      <c r="E16759" s="419" t="s">
        <v>69005</v>
      </c>
      <c r="F16759" s="419" t="s">
        <v>69006</v>
      </c>
      <c r="G16759" s="419" t="s">
        <v>31824</v>
      </c>
      <c r="H16759" s="419" t="s">
        <v>28825</v>
      </c>
      <c r="I16759" s="419" t="s">
        <v>28826</v>
      </c>
    </row>
    <row r="16760" spans="1:9" x14ac:dyDescent="0.25">
      <c r="A16760" s="419" t="s">
        <v>69007</v>
      </c>
      <c r="B16760" s="419" t="s">
        <v>28832</v>
      </c>
      <c r="C16760" s="419" t="s">
        <v>69008</v>
      </c>
      <c r="D16760" s="419" t="s">
        <v>69009</v>
      </c>
      <c r="E16760" s="419" t="s">
        <v>69010</v>
      </c>
      <c r="F16760" s="419" t="s">
        <v>69011</v>
      </c>
      <c r="G16760" s="419" t="s">
        <v>28824</v>
      </c>
      <c r="H16760" s="419" t="s">
        <v>28825</v>
      </c>
      <c r="I16760" s="419" t="s">
        <v>28826</v>
      </c>
    </row>
    <row r="16761" spans="1:9" x14ac:dyDescent="0.25">
      <c r="A16761" s="419" t="s">
        <v>69012</v>
      </c>
      <c r="B16761" s="419" t="s">
        <v>28832</v>
      </c>
      <c r="C16761" s="419" t="s">
        <v>28428</v>
      </c>
      <c r="D16761" s="419" t="s">
        <v>12437</v>
      </c>
      <c r="E16761" s="419" t="s">
        <v>15643</v>
      </c>
      <c r="F16761" s="419" t="s">
        <v>69013</v>
      </c>
      <c r="G16761" s="419" t="s">
        <v>28824</v>
      </c>
      <c r="H16761" s="419" t="s">
        <v>28825</v>
      </c>
      <c r="I16761" s="419" t="s">
        <v>28826</v>
      </c>
    </row>
    <row r="16762" spans="1:9" x14ac:dyDescent="0.25">
      <c r="A16762" s="419" t="s">
        <v>69014</v>
      </c>
      <c r="B16762" s="419" t="s">
        <v>28832</v>
      </c>
      <c r="C16762" s="419" t="s">
        <v>13158</v>
      </c>
      <c r="D16762" s="419" t="s">
        <v>69015</v>
      </c>
      <c r="E16762" s="419" t="s">
        <v>69016</v>
      </c>
      <c r="F16762" s="419" t="s">
        <v>69017</v>
      </c>
      <c r="G16762" s="419" t="s">
        <v>34162</v>
      </c>
      <c r="H16762" s="419" t="s">
        <v>28825</v>
      </c>
      <c r="I16762" s="419" t="s">
        <v>28826</v>
      </c>
    </row>
    <row r="16763" spans="1:9" x14ac:dyDescent="0.25">
      <c r="A16763" s="419" t="s">
        <v>69018</v>
      </c>
      <c r="B16763" s="419" t="s">
        <v>28832</v>
      </c>
      <c r="C16763" s="419" t="s">
        <v>69019</v>
      </c>
      <c r="D16763" s="419" t="s">
        <v>5649</v>
      </c>
      <c r="E16763" s="419" t="s">
        <v>69020</v>
      </c>
      <c r="F16763" s="419" t="s">
        <v>69021</v>
      </c>
      <c r="G16763" s="419" t="s">
        <v>28824</v>
      </c>
      <c r="H16763" s="419" t="s">
        <v>28825</v>
      </c>
      <c r="I16763" s="419" t="s">
        <v>28826</v>
      </c>
    </row>
    <row r="16764" spans="1:9" x14ac:dyDescent="0.25">
      <c r="A16764" s="419" t="s">
        <v>69022</v>
      </c>
      <c r="B16764" s="419" t="s">
        <v>28832</v>
      </c>
      <c r="C16764" s="419" t="s">
        <v>13174</v>
      </c>
      <c r="D16764" s="419" t="s">
        <v>69023</v>
      </c>
      <c r="E16764" s="419" t="s">
        <v>69024</v>
      </c>
      <c r="F16764" s="419" t="s">
        <v>69025</v>
      </c>
      <c r="G16764" s="419" t="s">
        <v>28824</v>
      </c>
      <c r="H16764" s="419" t="s">
        <v>28825</v>
      </c>
      <c r="I16764" s="419" t="s">
        <v>28826</v>
      </c>
    </row>
    <row r="16765" spans="1:9" x14ac:dyDescent="0.25">
      <c r="A16765" s="419" t="s">
        <v>69026</v>
      </c>
      <c r="B16765" s="419" t="s">
        <v>28832</v>
      </c>
      <c r="C16765" s="419" t="s">
        <v>69027</v>
      </c>
      <c r="D16765" s="419" t="s">
        <v>69028</v>
      </c>
      <c r="E16765" s="419" t="s">
        <v>69029</v>
      </c>
      <c r="F16765" s="419" t="s">
        <v>69030</v>
      </c>
      <c r="G16765" s="419" t="s">
        <v>28824</v>
      </c>
      <c r="H16765" s="419" t="s">
        <v>28825</v>
      </c>
      <c r="I16765" s="419" t="s">
        <v>28826</v>
      </c>
    </row>
    <row r="16766" spans="1:9" x14ac:dyDescent="0.25">
      <c r="A16766" s="419" t="s">
        <v>69031</v>
      </c>
      <c r="B16766" s="419" t="s">
        <v>28832</v>
      </c>
      <c r="C16766" s="419" t="s">
        <v>69032</v>
      </c>
      <c r="D16766" s="419" t="s">
        <v>69033</v>
      </c>
      <c r="E16766" s="419" t="s">
        <v>69033</v>
      </c>
      <c r="F16766" s="419" t="s">
        <v>69034</v>
      </c>
      <c r="G16766" s="419" t="s">
        <v>28824</v>
      </c>
      <c r="H16766" s="419" t="s">
        <v>28825</v>
      </c>
      <c r="I16766" s="419" t="s">
        <v>28826</v>
      </c>
    </row>
    <row r="16767" spans="1:9" x14ac:dyDescent="0.25">
      <c r="A16767" s="419" t="s">
        <v>69035</v>
      </c>
      <c r="B16767" s="419" t="s">
        <v>28832</v>
      </c>
      <c r="C16767" s="419" t="s">
        <v>10696</v>
      </c>
      <c r="D16767" s="419" t="s">
        <v>69036</v>
      </c>
      <c r="E16767" s="419" t="s">
        <v>69036</v>
      </c>
      <c r="F16767" s="419" t="s">
        <v>69037</v>
      </c>
      <c r="G16767" s="419" t="s">
        <v>28824</v>
      </c>
      <c r="H16767" s="419" t="s">
        <v>29643</v>
      </c>
      <c r="I16767" s="419" t="s">
        <v>28826</v>
      </c>
    </row>
    <row r="16768" spans="1:9" x14ac:dyDescent="0.25">
      <c r="A16768" s="419" t="s">
        <v>69038</v>
      </c>
      <c r="B16768" s="419" t="s">
        <v>28832</v>
      </c>
      <c r="C16768" s="419" t="s">
        <v>69039</v>
      </c>
      <c r="D16768" s="419" t="s">
        <v>69040</v>
      </c>
      <c r="E16768" s="419" t="s">
        <v>69041</v>
      </c>
      <c r="F16768" s="419" t="s">
        <v>69042</v>
      </c>
      <c r="G16768" s="419" t="s">
        <v>28824</v>
      </c>
      <c r="H16768" s="419" t="s">
        <v>29643</v>
      </c>
      <c r="I16768" s="419" t="s">
        <v>28826</v>
      </c>
    </row>
    <row r="16769" spans="1:9" x14ac:dyDescent="0.25">
      <c r="A16769" s="419" t="s">
        <v>69043</v>
      </c>
      <c r="B16769" s="419" t="s">
        <v>28832</v>
      </c>
      <c r="C16769" s="419" t="s">
        <v>69044</v>
      </c>
      <c r="D16769" s="419" t="s">
        <v>69036</v>
      </c>
      <c r="E16769" s="419" t="s">
        <v>69045</v>
      </c>
      <c r="F16769" s="419" t="s">
        <v>69046</v>
      </c>
      <c r="G16769" s="419" t="s">
        <v>28824</v>
      </c>
      <c r="H16769" s="419" t="s">
        <v>29643</v>
      </c>
      <c r="I16769" s="419" t="s">
        <v>28826</v>
      </c>
    </row>
    <row r="16770" spans="1:9" x14ac:dyDescent="0.25">
      <c r="A16770" s="419" t="s">
        <v>69047</v>
      </c>
      <c r="B16770" s="419" t="s">
        <v>28832</v>
      </c>
      <c r="C16770" s="419" t="s">
        <v>10708</v>
      </c>
      <c r="D16770" s="419" t="s">
        <v>10709</v>
      </c>
      <c r="E16770" s="419" t="s">
        <v>10709</v>
      </c>
      <c r="F16770" s="419" t="s">
        <v>69048</v>
      </c>
      <c r="G16770" s="419" t="s">
        <v>29528</v>
      </c>
      <c r="H16770" s="419" t="s">
        <v>28825</v>
      </c>
      <c r="I16770" s="419" t="s">
        <v>28826</v>
      </c>
    </row>
    <row r="16771" spans="1:9" x14ac:dyDescent="0.25">
      <c r="A16771" s="419" t="s">
        <v>69049</v>
      </c>
      <c r="B16771" s="419" t="s">
        <v>28832</v>
      </c>
      <c r="C16771" s="419" t="s">
        <v>69050</v>
      </c>
      <c r="D16771" s="419" t="s">
        <v>69051</v>
      </c>
      <c r="E16771" s="419" t="s">
        <v>4199</v>
      </c>
      <c r="F16771" s="419" t="s">
        <v>69052</v>
      </c>
      <c r="G16771" s="419" t="s">
        <v>29020</v>
      </c>
      <c r="H16771" s="419" t="s">
        <v>31672</v>
      </c>
      <c r="I16771" s="419" t="s">
        <v>28826</v>
      </c>
    </row>
    <row r="16772" spans="1:9" x14ac:dyDescent="0.25">
      <c r="A16772" s="419" t="s">
        <v>69053</v>
      </c>
      <c r="B16772" s="419" t="s">
        <v>28832</v>
      </c>
      <c r="C16772" s="419" t="s">
        <v>69054</v>
      </c>
      <c r="D16772" s="419" t="s">
        <v>69055</v>
      </c>
      <c r="E16772" s="419" t="s">
        <v>69056</v>
      </c>
      <c r="F16772" s="419" t="s">
        <v>69057</v>
      </c>
      <c r="G16772" s="419" t="s">
        <v>28824</v>
      </c>
      <c r="H16772" s="419" t="s">
        <v>63187</v>
      </c>
      <c r="I16772" s="419" t="s">
        <v>28826</v>
      </c>
    </row>
    <row r="16773" spans="1:9" x14ac:dyDescent="0.25">
      <c r="A16773" s="419" t="s">
        <v>69058</v>
      </c>
      <c r="B16773" s="419" t="s">
        <v>28832</v>
      </c>
      <c r="C16773" s="419" t="s">
        <v>69059</v>
      </c>
      <c r="D16773" s="419" t="s">
        <v>69060</v>
      </c>
      <c r="E16773" s="419" t="s">
        <v>69061</v>
      </c>
      <c r="F16773" s="419" t="s">
        <v>69062</v>
      </c>
      <c r="G16773" s="419" t="s">
        <v>29020</v>
      </c>
      <c r="H16773" s="419" t="s">
        <v>32422</v>
      </c>
      <c r="I16773" s="419" t="s">
        <v>28826</v>
      </c>
    </row>
    <row r="16774" spans="1:9" x14ac:dyDescent="0.25">
      <c r="A16774" s="419" t="s">
        <v>69063</v>
      </c>
      <c r="B16774" s="419" t="s">
        <v>28832</v>
      </c>
      <c r="C16774" s="419" t="s">
        <v>69064</v>
      </c>
      <c r="D16774" s="419" t="s">
        <v>69065</v>
      </c>
      <c r="E16774" s="419" t="s">
        <v>3839</v>
      </c>
      <c r="F16774" s="419" t="s">
        <v>69066</v>
      </c>
      <c r="G16774" s="419" t="s">
        <v>29789</v>
      </c>
      <c r="H16774" s="419" t="s">
        <v>28825</v>
      </c>
      <c r="I16774" s="419" t="s">
        <v>28826</v>
      </c>
    </row>
    <row r="16775" spans="1:9" x14ac:dyDescent="0.25">
      <c r="A16775" s="419" t="s">
        <v>69067</v>
      </c>
      <c r="B16775" s="419" t="s">
        <v>28832</v>
      </c>
      <c r="C16775" s="419" t="s">
        <v>10728</v>
      </c>
      <c r="D16775" s="419" t="s">
        <v>69068</v>
      </c>
      <c r="E16775" s="419" t="s">
        <v>69069</v>
      </c>
      <c r="F16775" s="419" t="s">
        <v>69070</v>
      </c>
      <c r="G16775" s="419" t="s">
        <v>29528</v>
      </c>
      <c r="H16775" s="419" t="s">
        <v>28825</v>
      </c>
      <c r="I16775" s="419" t="s">
        <v>28826</v>
      </c>
    </row>
    <row r="16776" spans="1:9" x14ac:dyDescent="0.25">
      <c r="A16776" s="419" t="s">
        <v>69071</v>
      </c>
      <c r="B16776" s="419" t="s">
        <v>28832</v>
      </c>
      <c r="C16776" s="419" t="s">
        <v>69072</v>
      </c>
      <c r="D16776" s="419" t="s">
        <v>69073</v>
      </c>
      <c r="E16776" s="419" t="s">
        <v>69074</v>
      </c>
      <c r="F16776" s="419" t="s">
        <v>69075</v>
      </c>
      <c r="G16776" s="419" t="s">
        <v>29020</v>
      </c>
      <c r="H16776" s="419" t="s">
        <v>67461</v>
      </c>
      <c r="I16776" s="419" t="s">
        <v>28826</v>
      </c>
    </row>
    <row r="16777" spans="1:9" x14ac:dyDescent="0.25">
      <c r="A16777" s="419" t="s">
        <v>69076</v>
      </c>
      <c r="B16777" s="419" t="s">
        <v>28832</v>
      </c>
      <c r="C16777" s="419" t="s">
        <v>69077</v>
      </c>
      <c r="D16777" s="419" t="s">
        <v>69078</v>
      </c>
      <c r="E16777" s="419" t="s">
        <v>69079</v>
      </c>
      <c r="F16777" s="419" t="s">
        <v>69080</v>
      </c>
      <c r="G16777" s="419" t="s">
        <v>29789</v>
      </c>
      <c r="H16777" s="419" t="s">
        <v>28825</v>
      </c>
      <c r="I16777" s="419" t="s">
        <v>28826</v>
      </c>
    </row>
    <row r="16778" spans="1:9" x14ac:dyDescent="0.25">
      <c r="A16778" s="419" t="s">
        <v>69081</v>
      </c>
      <c r="B16778" s="419" t="s">
        <v>28832</v>
      </c>
      <c r="C16778" s="419" t="s">
        <v>69082</v>
      </c>
      <c r="D16778" s="419" t="s">
        <v>69083</v>
      </c>
      <c r="E16778" s="419" t="s">
        <v>69084</v>
      </c>
      <c r="F16778" s="419" t="s">
        <v>69085</v>
      </c>
      <c r="G16778" s="419" t="s">
        <v>31120</v>
      </c>
      <c r="H16778" s="419" t="s">
        <v>28825</v>
      </c>
      <c r="I16778" s="419" t="s">
        <v>28826</v>
      </c>
    </row>
    <row r="16779" spans="1:9" x14ac:dyDescent="0.25">
      <c r="A16779" s="419" t="s">
        <v>69086</v>
      </c>
      <c r="B16779" s="419" t="s">
        <v>28832</v>
      </c>
      <c r="C16779" s="419" t="s">
        <v>69087</v>
      </c>
      <c r="D16779" s="419" t="s">
        <v>69088</v>
      </c>
      <c r="E16779" s="419" t="s">
        <v>69089</v>
      </c>
      <c r="F16779" s="419" t="s">
        <v>69090</v>
      </c>
      <c r="G16779" s="419" t="s">
        <v>31569</v>
      </c>
      <c r="H16779" s="419" t="s">
        <v>28825</v>
      </c>
      <c r="I16779" s="419" t="s">
        <v>28826</v>
      </c>
    </row>
    <row r="16780" spans="1:9" x14ac:dyDescent="0.25">
      <c r="A16780" s="419" t="s">
        <v>69091</v>
      </c>
      <c r="B16780" s="419" t="s">
        <v>28832</v>
      </c>
      <c r="C16780" s="419" t="s">
        <v>12388</v>
      </c>
      <c r="D16780" s="419" t="s">
        <v>69092</v>
      </c>
      <c r="E16780" s="419" t="s">
        <v>69093</v>
      </c>
      <c r="F16780" s="419" t="s">
        <v>69094</v>
      </c>
      <c r="G16780" s="419" t="s">
        <v>28824</v>
      </c>
      <c r="H16780" s="419" t="s">
        <v>28825</v>
      </c>
      <c r="I16780" s="419" t="s">
        <v>28826</v>
      </c>
    </row>
    <row r="16781" spans="1:9" x14ac:dyDescent="0.25">
      <c r="A16781" s="419" t="s">
        <v>69095</v>
      </c>
      <c r="B16781" s="419" t="s">
        <v>28832</v>
      </c>
      <c r="C16781" s="419" t="s">
        <v>69096</v>
      </c>
      <c r="D16781" s="419" t="s">
        <v>69097</v>
      </c>
      <c r="E16781" s="419" t="s">
        <v>69098</v>
      </c>
      <c r="F16781" s="419" t="s">
        <v>69099</v>
      </c>
      <c r="G16781" s="419" t="s">
        <v>28824</v>
      </c>
      <c r="H16781" s="419" t="s">
        <v>29643</v>
      </c>
      <c r="I16781" s="419" t="s">
        <v>28826</v>
      </c>
    </row>
    <row r="16782" spans="1:9" x14ac:dyDescent="0.25">
      <c r="A16782" s="419" t="s">
        <v>69100</v>
      </c>
      <c r="B16782" s="419" t="s">
        <v>28832</v>
      </c>
      <c r="C16782" s="419" t="s">
        <v>69101</v>
      </c>
      <c r="D16782" s="419" t="s">
        <v>69102</v>
      </c>
      <c r="E16782" s="419" t="s">
        <v>69102</v>
      </c>
      <c r="F16782" s="419" t="s">
        <v>69103</v>
      </c>
      <c r="G16782" s="419" t="s">
        <v>31627</v>
      </c>
      <c r="H16782" s="419" t="s">
        <v>28825</v>
      </c>
      <c r="I16782" s="419" t="s">
        <v>28826</v>
      </c>
    </row>
    <row r="16783" spans="1:9" x14ac:dyDescent="0.25">
      <c r="A16783" s="419" t="s">
        <v>69104</v>
      </c>
      <c r="B16783" s="419" t="s">
        <v>28832</v>
      </c>
      <c r="C16783" s="419" t="s">
        <v>12392</v>
      </c>
      <c r="D16783" s="419" t="s">
        <v>69105</v>
      </c>
      <c r="E16783" s="419" t="s">
        <v>69105</v>
      </c>
      <c r="F16783" s="419" t="s">
        <v>69106</v>
      </c>
      <c r="G16783" s="419" t="s">
        <v>33061</v>
      </c>
      <c r="H16783" s="419" t="s">
        <v>28825</v>
      </c>
      <c r="I16783" s="419" t="s">
        <v>28826</v>
      </c>
    </row>
    <row r="16784" spans="1:9" x14ac:dyDescent="0.25">
      <c r="A16784" s="419" t="s">
        <v>69107</v>
      </c>
      <c r="B16784" s="419" t="s">
        <v>28832</v>
      </c>
      <c r="C16784" s="419" t="s">
        <v>69108</v>
      </c>
      <c r="D16784" s="419" t="s">
        <v>69109</v>
      </c>
      <c r="E16784" s="419" t="s">
        <v>69110</v>
      </c>
      <c r="F16784" s="419" t="s">
        <v>69111</v>
      </c>
      <c r="G16784" s="419" t="s">
        <v>28824</v>
      </c>
      <c r="H16784" s="419" t="s">
        <v>63187</v>
      </c>
      <c r="I16784" s="419" t="s">
        <v>28826</v>
      </c>
    </row>
    <row r="16785" spans="1:9" x14ac:dyDescent="0.25">
      <c r="A16785" s="419" t="s">
        <v>69112</v>
      </c>
      <c r="B16785" s="419" t="s">
        <v>28832</v>
      </c>
      <c r="C16785" s="419" t="s">
        <v>69113</v>
      </c>
      <c r="D16785" s="419" t="s">
        <v>69114</v>
      </c>
      <c r="E16785" s="419" t="s">
        <v>69115</v>
      </c>
      <c r="F16785" s="419" t="s">
        <v>69116</v>
      </c>
      <c r="G16785" s="419" t="s">
        <v>28824</v>
      </c>
      <c r="H16785" s="419" t="s">
        <v>30008</v>
      </c>
      <c r="I16785" s="419" t="s">
        <v>28826</v>
      </c>
    </row>
    <row r="16786" spans="1:9" x14ac:dyDescent="0.25">
      <c r="A16786" s="419" t="s">
        <v>69117</v>
      </c>
      <c r="B16786" s="419" t="s">
        <v>28832</v>
      </c>
      <c r="C16786" s="419" t="s">
        <v>15331</v>
      </c>
      <c r="D16786" s="419" t="s">
        <v>14637</v>
      </c>
      <c r="E16786" s="419" t="s">
        <v>69118</v>
      </c>
      <c r="F16786" s="419" t="s">
        <v>69119</v>
      </c>
      <c r="G16786" s="419" t="s">
        <v>28959</v>
      </c>
      <c r="H16786" s="419" t="s">
        <v>28825</v>
      </c>
      <c r="I16786" s="419" t="s">
        <v>28826</v>
      </c>
    </row>
    <row r="16787" spans="1:9" x14ac:dyDescent="0.25">
      <c r="A16787" s="419" t="s">
        <v>69120</v>
      </c>
      <c r="B16787" s="419" t="s">
        <v>28832</v>
      </c>
      <c r="C16787" s="419" t="s">
        <v>15334</v>
      </c>
      <c r="D16787" s="419" t="s">
        <v>61752</v>
      </c>
      <c r="E16787" s="419" t="s">
        <v>69121</v>
      </c>
      <c r="F16787" s="419" t="s">
        <v>69122</v>
      </c>
      <c r="G16787" s="419" t="s">
        <v>28824</v>
      </c>
      <c r="H16787" s="419" t="s">
        <v>30008</v>
      </c>
      <c r="I16787" s="419" t="s">
        <v>28826</v>
      </c>
    </row>
    <row r="16788" spans="1:9" x14ac:dyDescent="0.25">
      <c r="A16788" s="419" t="s">
        <v>69123</v>
      </c>
      <c r="B16788" s="419" t="s">
        <v>28832</v>
      </c>
      <c r="C16788" s="419" t="s">
        <v>69124</v>
      </c>
      <c r="D16788" s="419" t="s">
        <v>69125</v>
      </c>
      <c r="E16788" s="419" t="s">
        <v>69125</v>
      </c>
      <c r="F16788" s="419" t="s">
        <v>69126</v>
      </c>
      <c r="G16788" s="419" t="s">
        <v>31627</v>
      </c>
      <c r="H16788" s="419" t="s">
        <v>28825</v>
      </c>
      <c r="I16788" s="419" t="s">
        <v>28826</v>
      </c>
    </row>
    <row r="16789" spans="1:9" x14ac:dyDescent="0.25">
      <c r="A16789" s="419" t="s">
        <v>69127</v>
      </c>
      <c r="B16789" s="419" t="s">
        <v>28832</v>
      </c>
      <c r="C16789" s="419" t="s">
        <v>69128</v>
      </c>
      <c r="D16789" s="419" t="s">
        <v>69129</v>
      </c>
      <c r="E16789" s="419" t="s">
        <v>69130</v>
      </c>
      <c r="F16789" s="419" t="s">
        <v>69131</v>
      </c>
      <c r="G16789" s="419" t="s">
        <v>28824</v>
      </c>
      <c r="H16789" s="419" t="s">
        <v>29994</v>
      </c>
      <c r="I16789" s="419" t="s">
        <v>28826</v>
      </c>
    </row>
    <row r="16790" spans="1:9" x14ac:dyDescent="0.25">
      <c r="A16790" s="419" t="s">
        <v>69132</v>
      </c>
      <c r="B16790" s="419" t="s">
        <v>28832</v>
      </c>
      <c r="C16790" s="419" t="s">
        <v>69133</v>
      </c>
      <c r="D16790" s="419" t="s">
        <v>16142</v>
      </c>
      <c r="E16790" s="419" t="s">
        <v>69134</v>
      </c>
      <c r="F16790" s="419" t="s">
        <v>69135</v>
      </c>
      <c r="G16790" s="419" t="s">
        <v>28824</v>
      </c>
      <c r="H16790" s="419" t="s">
        <v>63187</v>
      </c>
      <c r="I16790" s="419" t="s">
        <v>28826</v>
      </c>
    </row>
    <row r="16791" spans="1:9" x14ac:dyDescent="0.25">
      <c r="A16791" s="419" t="s">
        <v>69136</v>
      </c>
      <c r="B16791" s="419" t="s">
        <v>28832</v>
      </c>
      <c r="C16791" s="419" t="s">
        <v>69137</v>
      </c>
      <c r="D16791" s="419" t="s">
        <v>69138</v>
      </c>
      <c r="E16791" s="419" t="s">
        <v>69139</v>
      </c>
      <c r="F16791" s="419" t="s">
        <v>69140</v>
      </c>
      <c r="G16791" s="419" t="s">
        <v>30634</v>
      </c>
      <c r="H16791" s="419" t="s">
        <v>29368</v>
      </c>
      <c r="I16791" s="419" t="s">
        <v>28826</v>
      </c>
    </row>
    <row r="16792" spans="1:9" x14ac:dyDescent="0.25">
      <c r="A16792" s="419" t="s">
        <v>69141</v>
      </c>
      <c r="B16792" s="419" t="s">
        <v>28832</v>
      </c>
      <c r="C16792" s="419" t="s">
        <v>69142</v>
      </c>
      <c r="D16792" s="419" t="s">
        <v>69143</v>
      </c>
      <c r="E16792" s="419" t="s">
        <v>69144</v>
      </c>
      <c r="F16792" s="419" t="s">
        <v>69145</v>
      </c>
      <c r="G16792" s="419" t="s">
        <v>28824</v>
      </c>
      <c r="H16792" s="419" t="s">
        <v>29643</v>
      </c>
      <c r="I16792" s="419" t="s">
        <v>28826</v>
      </c>
    </row>
    <row r="16793" spans="1:9" x14ac:dyDescent="0.25">
      <c r="A16793" s="419" t="s">
        <v>69146</v>
      </c>
      <c r="B16793" s="419" t="s">
        <v>28832</v>
      </c>
      <c r="C16793" s="419" t="s">
        <v>15341</v>
      </c>
      <c r="D16793" s="419" t="s">
        <v>32288</v>
      </c>
      <c r="E16793" s="419" t="s">
        <v>15342</v>
      </c>
      <c r="F16793" s="419" t="s">
        <v>69147</v>
      </c>
      <c r="G16793" s="419" t="s">
        <v>28824</v>
      </c>
      <c r="H16793" s="419" t="s">
        <v>28825</v>
      </c>
      <c r="I16793" s="419" t="s">
        <v>28826</v>
      </c>
    </row>
    <row r="16794" spans="1:9" x14ac:dyDescent="0.25">
      <c r="A16794" s="419" t="s">
        <v>69148</v>
      </c>
      <c r="B16794" s="419" t="s">
        <v>28832</v>
      </c>
      <c r="C16794" s="419" t="s">
        <v>15344</v>
      </c>
      <c r="D16794" s="419" t="s">
        <v>15345</v>
      </c>
      <c r="E16794" s="419" t="s">
        <v>15345</v>
      </c>
      <c r="F16794" s="419" t="s">
        <v>69149</v>
      </c>
      <c r="G16794" s="419" t="s">
        <v>31221</v>
      </c>
      <c r="H16794" s="419" t="s">
        <v>28825</v>
      </c>
      <c r="I16794" s="419" t="s">
        <v>28826</v>
      </c>
    </row>
    <row r="16795" spans="1:9" x14ac:dyDescent="0.25">
      <c r="A16795" s="419" t="s">
        <v>69150</v>
      </c>
      <c r="B16795" s="419" t="s">
        <v>28832</v>
      </c>
      <c r="C16795" s="419" t="s">
        <v>15348</v>
      </c>
      <c r="D16795" s="419" t="s">
        <v>69151</v>
      </c>
      <c r="E16795" s="419" t="s">
        <v>15349</v>
      </c>
      <c r="F16795" s="419" t="s">
        <v>69152</v>
      </c>
      <c r="G16795" s="419" t="s">
        <v>31221</v>
      </c>
      <c r="H16795" s="419" t="s">
        <v>28825</v>
      </c>
      <c r="I16795" s="419" t="s">
        <v>28826</v>
      </c>
    </row>
    <row r="16796" spans="1:9" x14ac:dyDescent="0.25">
      <c r="A16796" s="419" t="s">
        <v>69153</v>
      </c>
      <c r="B16796" s="419" t="s">
        <v>28832</v>
      </c>
      <c r="C16796" s="419" t="s">
        <v>69154</v>
      </c>
      <c r="D16796" s="419" t="s">
        <v>69155</v>
      </c>
      <c r="E16796" s="419" t="s">
        <v>69156</v>
      </c>
      <c r="F16796" s="419" t="s">
        <v>69157</v>
      </c>
      <c r="G16796" s="419" t="s">
        <v>33032</v>
      </c>
      <c r="H16796" s="419" t="s">
        <v>28825</v>
      </c>
      <c r="I16796" s="419" t="s">
        <v>28826</v>
      </c>
    </row>
    <row r="16797" spans="1:9" x14ac:dyDescent="0.25">
      <c r="A16797" s="419" t="s">
        <v>69158</v>
      </c>
      <c r="B16797" s="419" t="s">
        <v>28832</v>
      </c>
      <c r="C16797" s="419" t="s">
        <v>69159</v>
      </c>
      <c r="D16797" s="419" t="s">
        <v>41716</v>
      </c>
      <c r="E16797" s="419" t="s">
        <v>69160</v>
      </c>
      <c r="F16797" s="419" t="s">
        <v>69161</v>
      </c>
      <c r="G16797" s="419" t="s">
        <v>33065</v>
      </c>
      <c r="H16797" s="419" t="s">
        <v>28825</v>
      </c>
      <c r="I16797" s="419" t="s">
        <v>28826</v>
      </c>
    </row>
    <row r="16798" spans="1:9" x14ac:dyDescent="0.25">
      <c r="A16798" s="419" t="s">
        <v>69162</v>
      </c>
      <c r="B16798" s="419" t="s">
        <v>28832</v>
      </c>
      <c r="C16798" s="419" t="s">
        <v>69163</v>
      </c>
      <c r="D16798" s="419" t="s">
        <v>69164</v>
      </c>
      <c r="E16798" s="419" t="s">
        <v>69165</v>
      </c>
      <c r="F16798" s="419" t="s">
        <v>69166</v>
      </c>
      <c r="G16798" s="419" t="s">
        <v>28824</v>
      </c>
      <c r="H16798" s="419" t="s">
        <v>63187</v>
      </c>
      <c r="I16798" s="419" t="s">
        <v>28826</v>
      </c>
    </row>
    <row r="16799" spans="1:9" x14ac:dyDescent="0.25">
      <c r="A16799" s="419" t="s">
        <v>69167</v>
      </c>
      <c r="B16799" s="419" t="s">
        <v>28832</v>
      </c>
      <c r="C16799" s="419" t="s">
        <v>69168</v>
      </c>
      <c r="D16799" s="419" t="s">
        <v>69169</v>
      </c>
      <c r="E16799" s="419" t="s">
        <v>69170</v>
      </c>
      <c r="F16799" s="419" t="s">
        <v>69171</v>
      </c>
      <c r="G16799" s="419" t="s">
        <v>28824</v>
      </c>
      <c r="H16799" s="419" t="s">
        <v>63187</v>
      </c>
      <c r="I16799" s="419" t="s">
        <v>28826</v>
      </c>
    </row>
    <row r="16800" spans="1:9" x14ac:dyDescent="0.25">
      <c r="A16800" s="419" t="s">
        <v>69172</v>
      </c>
      <c r="B16800" s="419" t="s">
        <v>28832</v>
      </c>
      <c r="C16800" s="419" t="s">
        <v>69173</v>
      </c>
      <c r="D16800" s="419" t="s">
        <v>69174</v>
      </c>
      <c r="E16800" s="419" t="s">
        <v>69175</v>
      </c>
      <c r="F16800" s="419" t="s">
        <v>69176</v>
      </c>
      <c r="G16800" s="419" t="s">
        <v>69177</v>
      </c>
      <c r="H16800" s="419" t="s">
        <v>28825</v>
      </c>
      <c r="I16800" s="419" t="s">
        <v>28826</v>
      </c>
    </row>
    <row r="16801" spans="1:9" x14ac:dyDescent="0.25">
      <c r="A16801" s="419" t="s">
        <v>69178</v>
      </c>
      <c r="B16801" s="419" t="s">
        <v>28832</v>
      </c>
      <c r="C16801" s="419" t="s">
        <v>69179</v>
      </c>
      <c r="D16801" s="419" t="s">
        <v>69180</v>
      </c>
      <c r="E16801" s="419" t="s">
        <v>69181</v>
      </c>
      <c r="F16801" s="419" t="s">
        <v>69182</v>
      </c>
      <c r="G16801" s="419" t="s">
        <v>69177</v>
      </c>
      <c r="H16801" s="419" t="s">
        <v>28825</v>
      </c>
      <c r="I16801" s="419" t="s">
        <v>28826</v>
      </c>
    </row>
    <row r="16802" spans="1:9" x14ac:dyDescent="0.25">
      <c r="A16802" s="419" t="s">
        <v>69183</v>
      </c>
      <c r="B16802" s="419" t="s">
        <v>28832</v>
      </c>
      <c r="C16802" s="419" t="s">
        <v>69184</v>
      </c>
      <c r="D16802" s="419" t="s">
        <v>69185</v>
      </c>
      <c r="E16802" s="419" t="s">
        <v>69186</v>
      </c>
      <c r="F16802" s="419" t="s">
        <v>69187</v>
      </c>
      <c r="G16802" s="419" t="s">
        <v>69177</v>
      </c>
      <c r="H16802" s="419" t="s">
        <v>28825</v>
      </c>
      <c r="I16802" s="419" t="s">
        <v>28826</v>
      </c>
    </row>
    <row r="16803" spans="1:9" x14ac:dyDescent="0.25">
      <c r="A16803" s="419" t="s">
        <v>69188</v>
      </c>
      <c r="B16803" s="419" t="s">
        <v>28832</v>
      </c>
      <c r="C16803" s="419" t="s">
        <v>69189</v>
      </c>
      <c r="D16803" s="419" t="s">
        <v>69190</v>
      </c>
      <c r="E16803" s="419" t="s">
        <v>69191</v>
      </c>
      <c r="F16803" s="419" t="s">
        <v>69192</v>
      </c>
      <c r="G16803" s="419" t="s">
        <v>29978</v>
      </c>
      <c r="H16803" s="419" t="s">
        <v>28825</v>
      </c>
      <c r="I16803" s="419" t="s">
        <v>28826</v>
      </c>
    </row>
    <row r="16804" spans="1:9" x14ac:dyDescent="0.25">
      <c r="A16804" s="419" t="s">
        <v>69193</v>
      </c>
      <c r="B16804" s="419" t="s">
        <v>28832</v>
      </c>
      <c r="C16804" s="419" t="s">
        <v>69194</v>
      </c>
      <c r="D16804" s="419" t="s">
        <v>69195</v>
      </c>
      <c r="E16804" s="419" t="s">
        <v>69196</v>
      </c>
      <c r="F16804" s="419" t="s">
        <v>69197</v>
      </c>
      <c r="G16804" s="419" t="s">
        <v>33065</v>
      </c>
      <c r="H16804" s="419" t="s">
        <v>28825</v>
      </c>
      <c r="I16804" s="419" t="s">
        <v>28826</v>
      </c>
    </row>
    <row r="16805" spans="1:9" x14ac:dyDescent="0.25">
      <c r="A16805" s="419" t="s">
        <v>69198</v>
      </c>
      <c r="B16805" s="419" t="s">
        <v>28832</v>
      </c>
      <c r="C16805" s="419" t="s">
        <v>69199</v>
      </c>
      <c r="D16805" s="419" t="s">
        <v>69200</v>
      </c>
      <c r="E16805" s="419" t="s">
        <v>69201</v>
      </c>
      <c r="F16805" s="419" t="s">
        <v>69202</v>
      </c>
      <c r="G16805" s="419" t="s">
        <v>33065</v>
      </c>
      <c r="H16805" s="419" t="s">
        <v>28825</v>
      </c>
      <c r="I16805" s="419" t="s">
        <v>28826</v>
      </c>
    </row>
    <row r="16806" spans="1:9" x14ac:dyDescent="0.25">
      <c r="A16806" s="419" t="s">
        <v>69203</v>
      </c>
      <c r="B16806" s="419" t="s">
        <v>28832</v>
      </c>
      <c r="C16806" s="419" t="s">
        <v>69204</v>
      </c>
      <c r="D16806" s="419" t="s">
        <v>69205</v>
      </c>
      <c r="E16806" s="419" t="s">
        <v>69206</v>
      </c>
      <c r="F16806" s="419" t="s">
        <v>69207</v>
      </c>
      <c r="G16806" s="419" t="s">
        <v>69177</v>
      </c>
      <c r="H16806" s="419" t="s">
        <v>28825</v>
      </c>
      <c r="I16806" s="419" t="s">
        <v>28826</v>
      </c>
    </row>
    <row r="16807" spans="1:9" x14ac:dyDescent="0.25">
      <c r="A16807" s="419" t="s">
        <v>28837</v>
      </c>
      <c r="B16807" s="419" t="s">
        <v>28832</v>
      </c>
      <c r="C16807" s="419" t="s">
        <v>15352</v>
      </c>
      <c r="D16807" s="419" t="s">
        <v>28839</v>
      </c>
      <c r="E16807" s="419" t="s">
        <v>69208</v>
      </c>
      <c r="F16807" s="419" t="s">
        <v>28840</v>
      </c>
      <c r="G16807" s="419" t="s">
        <v>28824</v>
      </c>
      <c r="H16807" s="419" t="s">
        <v>28825</v>
      </c>
      <c r="I16807" s="419" t="s">
        <v>28826</v>
      </c>
    </row>
    <row r="16808" spans="1:9" x14ac:dyDescent="0.25">
      <c r="A16808" s="419" t="s">
        <v>69209</v>
      </c>
      <c r="B16808" s="419" t="s">
        <v>28832</v>
      </c>
      <c r="C16808" s="419" t="s">
        <v>69210</v>
      </c>
      <c r="D16808" s="419" t="s">
        <v>69211</v>
      </c>
      <c r="E16808" s="419" t="s">
        <v>69212</v>
      </c>
      <c r="F16808" s="419" t="s">
        <v>69213</v>
      </c>
      <c r="G16808" s="419" t="s">
        <v>28824</v>
      </c>
      <c r="H16808" s="419" t="s">
        <v>28825</v>
      </c>
      <c r="I16808" s="419" t="s">
        <v>28826</v>
      </c>
    </row>
    <row r="16809" spans="1:9" x14ac:dyDescent="0.25">
      <c r="A16809" s="419" t="s">
        <v>69214</v>
      </c>
      <c r="B16809" s="419" t="s">
        <v>28832</v>
      </c>
      <c r="C16809" s="419" t="s">
        <v>15360</v>
      </c>
      <c r="D16809" s="419" t="s">
        <v>69215</v>
      </c>
      <c r="E16809" s="419" t="s">
        <v>69216</v>
      </c>
      <c r="F16809" s="419" t="s">
        <v>69217</v>
      </c>
      <c r="G16809" s="419" t="s">
        <v>28824</v>
      </c>
      <c r="H16809" s="419" t="s">
        <v>28825</v>
      </c>
      <c r="I16809" s="419" t="s">
        <v>28826</v>
      </c>
    </row>
    <row r="16810" spans="1:9" x14ac:dyDescent="0.25">
      <c r="A16810" s="419" t="s">
        <v>69218</v>
      </c>
      <c r="B16810" s="419" t="s">
        <v>28832</v>
      </c>
      <c r="C16810" s="419" t="s">
        <v>15372</v>
      </c>
      <c r="D16810" s="419" t="s">
        <v>28839</v>
      </c>
      <c r="E16810" s="419" t="s">
        <v>69219</v>
      </c>
      <c r="F16810" s="419" t="s">
        <v>69220</v>
      </c>
      <c r="G16810" s="419" t="s">
        <v>28824</v>
      </c>
      <c r="H16810" s="419" t="s">
        <v>28825</v>
      </c>
      <c r="I16810" s="419" t="s">
        <v>28826</v>
      </c>
    </row>
    <row r="16811" spans="1:9" x14ac:dyDescent="0.25">
      <c r="A16811" s="419" t="s">
        <v>69221</v>
      </c>
      <c r="B16811" s="419" t="s">
        <v>28832</v>
      </c>
      <c r="C16811" s="419" t="s">
        <v>69222</v>
      </c>
      <c r="D16811" s="419" t="s">
        <v>69223</v>
      </c>
      <c r="E16811" s="419" t="s">
        <v>69224</v>
      </c>
      <c r="F16811" s="419" t="s">
        <v>69225</v>
      </c>
      <c r="G16811" s="419" t="s">
        <v>32104</v>
      </c>
      <c r="H16811" s="419" t="s">
        <v>28825</v>
      </c>
      <c r="I16811" s="419" t="s">
        <v>28826</v>
      </c>
    </row>
    <row r="16812" spans="1:9" x14ac:dyDescent="0.25">
      <c r="A16812" s="419" t="s">
        <v>69226</v>
      </c>
      <c r="B16812" s="419" t="s">
        <v>28832</v>
      </c>
      <c r="C16812" s="419" t="s">
        <v>15375</v>
      </c>
      <c r="D16812" s="419" t="s">
        <v>69227</v>
      </c>
      <c r="E16812" s="419" t="s">
        <v>69228</v>
      </c>
      <c r="F16812" s="419" t="s">
        <v>69229</v>
      </c>
      <c r="G16812" s="419" t="s">
        <v>28824</v>
      </c>
      <c r="H16812" s="419" t="s">
        <v>28825</v>
      </c>
      <c r="I16812" s="419" t="s">
        <v>28826</v>
      </c>
    </row>
    <row r="16813" spans="1:9" x14ac:dyDescent="0.25">
      <c r="A16813" s="419" t="s">
        <v>69230</v>
      </c>
      <c r="B16813" s="419" t="s">
        <v>28832</v>
      </c>
      <c r="C16813" s="419" t="s">
        <v>69231</v>
      </c>
      <c r="D16813" s="419" t="s">
        <v>31499</v>
      </c>
      <c r="E16813" s="419" t="s">
        <v>69232</v>
      </c>
      <c r="F16813" s="419" t="s">
        <v>69233</v>
      </c>
      <c r="G16813" s="419" t="s">
        <v>28824</v>
      </c>
      <c r="H16813" s="419" t="s">
        <v>28825</v>
      </c>
      <c r="I16813" s="419" t="s">
        <v>28826</v>
      </c>
    </row>
    <row r="16814" spans="1:9" x14ac:dyDescent="0.25">
      <c r="A16814" s="419" t="s">
        <v>69234</v>
      </c>
      <c r="B16814" s="419" t="s">
        <v>28832</v>
      </c>
      <c r="C16814" s="419" t="s">
        <v>69235</v>
      </c>
      <c r="D16814" s="419" t="s">
        <v>69236</v>
      </c>
      <c r="E16814" s="419" t="s">
        <v>69237</v>
      </c>
      <c r="F16814" s="419" t="s">
        <v>69238</v>
      </c>
      <c r="G16814" s="419" t="s">
        <v>28824</v>
      </c>
      <c r="H16814" s="419" t="s">
        <v>29643</v>
      </c>
      <c r="I16814" s="419" t="s">
        <v>28826</v>
      </c>
    </row>
    <row r="16815" spans="1:9" x14ac:dyDescent="0.25">
      <c r="A16815" s="419" t="s">
        <v>69239</v>
      </c>
      <c r="B16815" s="419" t="s">
        <v>28832</v>
      </c>
      <c r="C16815" s="419" t="s">
        <v>15379</v>
      </c>
      <c r="D16815" s="419" t="s">
        <v>69240</v>
      </c>
      <c r="E16815" s="419" t="s">
        <v>69241</v>
      </c>
      <c r="F16815" s="419" t="s">
        <v>69242</v>
      </c>
      <c r="G16815" s="419" t="s">
        <v>31432</v>
      </c>
      <c r="H16815" s="419" t="s">
        <v>28825</v>
      </c>
      <c r="I16815" s="419" t="s">
        <v>28826</v>
      </c>
    </row>
    <row r="16816" spans="1:9" x14ac:dyDescent="0.25">
      <c r="A16816" s="419" t="s">
        <v>69243</v>
      </c>
      <c r="B16816" s="419" t="s">
        <v>28832</v>
      </c>
      <c r="C16816" s="419" t="s">
        <v>69244</v>
      </c>
      <c r="D16816" s="419" t="s">
        <v>69245</v>
      </c>
      <c r="E16816" s="419" t="s">
        <v>69246</v>
      </c>
      <c r="F16816" s="419" t="s">
        <v>69247</v>
      </c>
      <c r="G16816" s="419" t="s">
        <v>31432</v>
      </c>
      <c r="H16816" s="419" t="s">
        <v>28825</v>
      </c>
      <c r="I16816" s="419" t="s">
        <v>28826</v>
      </c>
    </row>
    <row r="16817" spans="1:9" x14ac:dyDescent="0.25">
      <c r="A16817" s="419" t="s">
        <v>69248</v>
      </c>
      <c r="B16817" s="419" t="s">
        <v>28832</v>
      </c>
      <c r="C16817" s="419" t="s">
        <v>69249</v>
      </c>
      <c r="D16817" s="419" t="s">
        <v>69250</v>
      </c>
      <c r="E16817" s="419" t="s">
        <v>69251</v>
      </c>
      <c r="F16817" s="419" t="s">
        <v>69252</v>
      </c>
      <c r="G16817" s="419" t="s">
        <v>28824</v>
      </c>
      <c r="H16817" s="419" t="s">
        <v>28825</v>
      </c>
      <c r="I16817" s="419" t="s">
        <v>28826</v>
      </c>
    </row>
    <row r="16818" spans="1:9" x14ac:dyDescent="0.25">
      <c r="A16818" s="419" t="s">
        <v>69253</v>
      </c>
      <c r="B16818" s="419" t="s">
        <v>28832</v>
      </c>
      <c r="C16818" s="419" t="s">
        <v>69254</v>
      </c>
      <c r="D16818" s="419" t="s">
        <v>69255</v>
      </c>
      <c r="E16818" s="419" t="s">
        <v>69256</v>
      </c>
      <c r="F16818" s="419" t="s">
        <v>69257</v>
      </c>
      <c r="G16818" s="419" t="s">
        <v>28824</v>
      </c>
      <c r="H16818" s="419" t="s">
        <v>28825</v>
      </c>
      <c r="I16818" s="419" t="s">
        <v>28826</v>
      </c>
    </row>
    <row r="16819" spans="1:9" x14ac:dyDescent="0.25">
      <c r="A16819" s="419" t="s">
        <v>69258</v>
      </c>
      <c r="B16819" s="419" t="s">
        <v>28832</v>
      </c>
      <c r="C16819" s="419" t="s">
        <v>69259</v>
      </c>
      <c r="D16819" s="419" t="s">
        <v>52895</v>
      </c>
      <c r="E16819" s="419" t="s">
        <v>69260</v>
      </c>
      <c r="F16819" s="419" t="s">
        <v>69261</v>
      </c>
      <c r="G16819" s="419" t="s">
        <v>28824</v>
      </c>
      <c r="H16819" s="419" t="s">
        <v>28825</v>
      </c>
      <c r="I16819" s="419" t="s">
        <v>28826</v>
      </c>
    </row>
    <row r="16820" spans="1:9" x14ac:dyDescent="0.25">
      <c r="A16820" s="419" t="s">
        <v>69262</v>
      </c>
      <c r="B16820" s="419" t="s">
        <v>28832</v>
      </c>
      <c r="C16820" s="419" t="s">
        <v>69263</v>
      </c>
      <c r="D16820" s="419" t="s">
        <v>69264</v>
      </c>
      <c r="E16820" s="419" t="s">
        <v>69265</v>
      </c>
      <c r="F16820" s="419" t="s">
        <v>69266</v>
      </c>
      <c r="G16820" s="419" t="s">
        <v>29020</v>
      </c>
      <c r="H16820" s="419" t="s">
        <v>31672</v>
      </c>
      <c r="I16820" s="419" t="s">
        <v>28826</v>
      </c>
    </row>
    <row r="16821" spans="1:9" x14ac:dyDescent="0.25">
      <c r="A16821" s="419" t="s">
        <v>69267</v>
      </c>
      <c r="B16821" s="419" t="s">
        <v>28832</v>
      </c>
      <c r="C16821" s="419" t="s">
        <v>15383</v>
      </c>
      <c r="D16821" s="419" t="s">
        <v>69268</v>
      </c>
      <c r="E16821" s="419" t="s">
        <v>69268</v>
      </c>
      <c r="F16821" s="419" t="s">
        <v>69269</v>
      </c>
      <c r="G16821" s="419" t="s">
        <v>28824</v>
      </c>
      <c r="H16821" s="419" t="s">
        <v>28825</v>
      </c>
      <c r="I16821" s="419" t="s">
        <v>28826</v>
      </c>
    </row>
    <row r="16822" spans="1:9" x14ac:dyDescent="0.25">
      <c r="A16822" s="419" t="s">
        <v>69270</v>
      </c>
      <c r="B16822" s="419" t="s">
        <v>28832</v>
      </c>
      <c r="C16822" s="419" t="s">
        <v>15387</v>
      </c>
      <c r="D16822" s="419" t="s">
        <v>69271</v>
      </c>
      <c r="E16822" s="419" t="s">
        <v>69272</v>
      </c>
      <c r="F16822" s="419" t="s">
        <v>69273</v>
      </c>
      <c r="G16822" s="419" t="s">
        <v>28824</v>
      </c>
      <c r="H16822" s="419" t="s">
        <v>29643</v>
      </c>
      <c r="I16822" s="419" t="s">
        <v>28826</v>
      </c>
    </row>
    <row r="16823" spans="1:9" x14ac:dyDescent="0.25">
      <c r="A16823" s="419" t="s">
        <v>69274</v>
      </c>
      <c r="B16823" s="419" t="s">
        <v>28832</v>
      </c>
      <c r="C16823" s="419" t="s">
        <v>69275</v>
      </c>
      <c r="D16823" s="419" t="s">
        <v>69276</v>
      </c>
      <c r="E16823" s="419" t="s">
        <v>69277</v>
      </c>
      <c r="F16823" s="419" t="s">
        <v>69278</v>
      </c>
      <c r="G16823" s="419" t="s">
        <v>33792</v>
      </c>
      <c r="H16823" s="419" t="s">
        <v>28825</v>
      </c>
      <c r="I16823" s="419" t="s">
        <v>28826</v>
      </c>
    </row>
    <row r="16824" spans="1:9" x14ac:dyDescent="0.25">
      <c r="A16824" s="419" t="s">
        <v>69279</v>
      </c>
      <c r="B16824" s="419" t="s">
        <v>28832</v>
      </c>
      <c r="C16824" s="419" t="s">
        <v>69280</v>
      </c>
      <c r="D16824" s="419" t="s">
        <v>69281</v>
      </c>
      <c r="E16824" s="419" t="s">
        <v>69282</v>
      </c>
      <c r="F16824" s="419" t="s">
        <v>69283</v>
      </c>
      <c r="G16824" s="419" t="s">
        <v>29020</v>
      </c>
      <c r="H16824" s="419" t="s">
        <v>67435</v>
      </c>
      <c r="I16824" s="419" t="s">
        <v>28826</v>
      </c>
    </row>
    <row r="16825" spans="1:9" x14ac:dyDescent="0.25">
      <c r="A16825" s="419" t="s">
        <v>69284</v>
      </c>
      <c r="B16825" s="419" t="s">
        <v>28832</v>
      </c>
      <c r="C16825" s="419" t="s">
        <v>69285</v>
      </c>
      <c r="D16825" s="419" t="s">
        <v>69286</v>
      </c>
      <c r="E16825" s="419" t="s">
        <v>69287</v>
      </c>
      <c r="F16825" s="419" t="s">
        <v>69288</v>
      </c>
      <c r="G16825" s="419" t="s">
        <v>29020</v>
      </c>
      <c r="H16825" s="419" t="s">
        <v>67461</v>
      </c>
      <c r="I16825" s="419" t="s">
        <v>28826</v>
      </c>
    </row>
    <row r="16826" spans="1:9" x14ac:dyDescent="0.25">
      <c r="A16826" s="419" t="s">
        <v>69289</v>
      </c>
      <c r="B16826" s="419" t="s">
        <v>8245</v>
      </c>
      <c r="C16826" s="419" t="s">
        <v>15391</v>
      </c>
      <c r="D16826" s="419" t="s">
        <v>32881</v>
      </c>
      <c r="E16826" s="419" t="s">
        <v>32882</v>
      </c>
      <c r="F16826" s="419" t="s">
        <v>69290</v>
      </c>
      <c r="G16826" s="419" t="s">
        <v>28824</v>
      </c>
      <c r="H16826" s="419" t="s">
        <v>28825</v>
      </c>
      <c r="I16826" s="419" t="s">
        <v>28826</v>
      </c>
    </row>
    <row r="16827" spans="1:9" x14ac:dyDescent="0.25">
      <c r="A16827" s="419" t="s">
        <v>69291</v>
      </c>
      <c r="B16827" s="419" t="s">
        <v>28832</v>
      </c>
      <c r="C16827" s="419" t="s">
        <v>69292</v>
      </c>
      <c r="D16827" s="419" t="s">
        <v>69293</v>
      </c>
      <c r="E16827" s="419" t="s">
        <v>69294</v>
      </c>
      <c r="F16827" s="419" t="s">
        <v>69295</v>
      </c>
      <c r="G16827" s="419" t="s">
        <v>29680</v>
      </c>
      <c r="H16827" s="419" t="s">
        <v>28825</v>
      </c>
      <c r="I16827" s="419" t="s">
        <v>28826</v>
      </c>
    </row>
    <row r="16828" spans="1:9" x14ac:dyDescent="0.25">
      <c r="A16828" s="419" t="s">
        <v>69296</v>
      </c>
      <c r="B16828" s="419" t="s">
        <v>28832</v>
      </c>
      <c r="C16828" s="419" t="s">
        <v>69297</v>
      </c>
      <c r="D16828" s="419" t="s">
        <v>69298</v>
      </c>
      <c r="E16828" s="419" t="s">
        <v>69299</v>
      </c>
      <c r="F16828" s="419" t="s">
        <v>69300</v>
      </c>
      <c r="G16828" s="419" t="s">
        <v>29680</v>
      </c>
      <c r="H16828" s="419" t="s">
        <v>28825</v>
      </c>
      <c r="I16828" s="419" t="s">
        <v>28826</v>
      </c>
    </row>
    <row r="16829" spans="1:9" x14ac:dyDescent="0.25">
      <c r="A16829" s="419" t="s">
        <v>69301</v>
      </c>
      <c r="B16829" s="419" t="s">
        <v>28832</v>
      </c>
      <c r="C16829" s="419" t="s">
        <v>69302</v>
      </c>
      <c r="D16829" s="419" t="s">
        <v>69303</v>
      </c>
      <c r="E16829" s="419" t="s">
        <v>69304</v>
      </c>
      <c r="F16829" s="419" t="s">
        <v>69305</v>
      </c>
      <c r="G16829" s="419" t="s">
        <v>28824</v>
      </c>
      <c r="H16829" s="419" t="s">
        <v>28825</v>
      </c>
      <c r="I16829" s="419" t="s">
        <v>28826</v>
      </c>
    </row>
    <row r="16830" spans="1:9" x14ac:dyDescent="0.25">
      <c r="A16830" s="419" t="s">
        <v>69306</v>
      </c>
      <c r="B16830" s="419" t="s">
        <v>28832</v>
      </c>
      <c r="C16830" s="419" t="s">
        <v>69307</v>
      </c>
      <c r="D16830" s="419" t="s">
        <v>33867</v>
      </c>
      <c r="E16830" s="419" t="s">
        <v>69308</v>
      </c>
      <c r="F16830" s="419" t="s">
        <v>69309</v>
      </c>
      <c r="G16830" s="419" t="s">
        <v>29680</v>
      </c>
      <c r="H16830" s="419" t="s">
        <v>29123</v>
      </c>
      <c r="I16830" s="419" t="s">
        <v>28826</v>
      </c>
    </row>
    <row r="16831" spans="1:9" x14ac:dyDescent="0.25">
      <c r="A16831" s="419" t="s">
        <v>69310</v>
      </c>
      <c r="B16831" s="419" t="s">
        <v>28832</v>
      </c>
      <c r="C16831" s="419" t="s">
        <v>69311</v>
      </c>
      <c r="D16831" s="419" t="s">
        <v>69312</v>
      </c>
      <c r="E16831" s="419" t="s">
        <v>69313</v>
      </c>
      <c r="F16831" s="419" t="s">
        <v>69314</v>
      </c>
      <c r="G16831" s="419" t="s">
        <v>28824</v>
      </c>
      <c r="H16831" s="419" t="s">
        <v>29643</v>
      </c>
      <c r="I16831" s="419" t="s">
        <v>28826</v>
      </c>
    </row>
    <row r="16832" spans="1:9" x14ac:dyDescent="0.25">
      <c r="A16832" s="419" t="s">
        <v>69315</v>
      </c>
      <c r="B16832" s="419" t="s">
        <v>28832</v>
      </c>
      <c r="C16832" s="419" t="s">
        <v>69316</v>
      </c>
      <c r="D16832" s="419" t="s">
        <v>55632</v>
      </c>
      <c r="E16832" s="419" t="s">
        <v>14059</v>
      </c>
      <c r="F16832" s="419" t="s">
        <v>69317</v>
      </c>
      <c r="G16832" s="419" t="s">
        <v>28824</v>
      </c>
      <c r="H16832" s="419" t="s">
        <v>28825</v>
      </c>
      <c r="I16832" s="419" t="s">
        <v>28826</v>
      </c>
    </row>
    <row r="16833" spans="1:9" x14ac:dyDescent="0.25">
      <c r="A16833" s="419" t="s">
        <v>69318</v>
      </c>
      <c r="B16833" s="419" t="s">
        <v>28832</v>
      </c>
      <c r="C16833" s="419" t="s">
        <v>69319</v>
      </c>
      <c r="D16833" s="419" t="s">
        <v>69320</v>
      </c>
      <c r="E16833" s="419" t="s">
        <v>19830</v>
      </c>
      <c r="F16833" s="419" t="s">
        <v>69321</v>
      </c>
      <c r="G16833" s="419" t="s">
        <v>28824</v>
      </c>
      <c r="H16833" s="419" t="s">
        <v>28825</v>
      </c>
      <c r="I16833" s="419" t="s">
        <v>28826</v>
      </c>
    </row>
    <row r="16834" spans="1:9" x14ac:dyDescent="0.25">
      <c r="A16834" s="419" t="s">
        <v>69322</v>
      </c>
      <c r="B16834" s="419" t="s">
        <v>28832</v>
      </c>
      <c r="C16834" s="419" t="s">
        <v>69323</v>
      </c>
      <c r="D16834" s="419" t="s">
        <v>69324</v>
      </c>
      <c r="E16834" s="419" t="s">
        <v>69325</v>
      </c>
      <c r="F16834" s="419" t="s">
        <v>69326</v>
      </c>
      <c r="G16834" s="419" t="s">
        <v>28824</v>
      </c>
      <c r="H16834" s="419" t="s">
        <v>28825</v>
      </c>
      <c r="I16834" s="419" t="s">
        <v>28826</v>
      </c>
    </row>
    <row r="16835" spans="1:9" x14ac:dyDescent="0.25">
      <c r="A16835" s="419" t="s">
        <v>69327</v>
      </c>
      <c r="B16835" s="419" t="s">
        <v>28832</v>
      </c>
      <c r="C16835" s="419" t="s">
        <v>69328</v>
      </c>
      <c r="D16835" s="419" t="s">
        <v>69329</v>
      </c>
      <c r="E16835" s="419" t="s">
        <v>69330</v>
      </c>
      <c r="F16835" s="419" t="s">
        <v>69331</v>
      </c>
      <c r="G16835" s="419" t="s">
        <v>28824</v>
      </c>
      <c r="H16835" s="419" t="s">
        <v>28825</v>
      </c>
      <c r="I16835" s="419" t="s">
        <v>28826</v>
      </c>
    </row>
    <row r="16836" spans="1:9" x14ac:dyDescent="0.25">
      <c r="A16836" s="419" t="s">
        <v>69332</v>
      </c>
      <c r="B16836" s="419" t="s">
        <v>28832</v>
      </c>
      <c r="C16836" s="419" t="s">
        <v>15394</v>
      </c>
      <c r="D16836" s="419" t="s">
        <v>28844</v>
      </c>
      <c r="E16836" s="419" t="s">
        <v>69333</v>
      </c>
      <c r="F16836" s="419" t="s">
        <v>69334</v>
      </c>
      <c r="G16836" s="419" t="s">
        <v>28824</v>
      </c>
      <c r="H16836" s="419" t="s">
        <v>28825</v>
      </c>
      <c r="I16836" s="419" t="s">
        <v>28826</v>
      </c>
    </row>
    <row r="16837" spans="1:9" x14ac:dyDescent="0.25">
      <c r="A16837" s="419" t="s">
        <v>69335</v>
      </c>
      <c r="B16837" s="419" t="s">
        <v>28832</v>
      </c>
      <c r="C16837" s="419" t="s">
        <v>15398</v>
      </c>
      <c r="D16837" s="419" t="s">
        <v>62219</v>
      </c>
      <c r="E16837" s="419" t="s">
        <v>69336</v>
      </c>
      <c r="F16837" s="419" t="s">
        <v>69337</v>
      </c>
      <c r="G16837" s="419" t="s">
        <v>28824</v>
      </c>
      <c r="H16837" s="419" t="s">
        <v>28825</v>
      </c>
      <c r="I16837" s="419" t="s">
        <v>28826</v>
      </c>
    </row>
    <row r="16838" spans="1:9" x14ac:dyDescent="0.25">
      <c r="A16838" s="419" t="s">
        <v>69338</v>
      </c>
      <c r="B16838" s="419" t="s">
        <v>8245</v>
      </c>
      <c r="C16838" s="419" t="s">
        <v>15402</v>
      </c>
      <c r="D16838" s="419" t="s">
        <v>28842</v>
      </c>
      <c r="E16838" s="419" t="s">
        <v>28842</v>
      </c>
      <c r="F16838" s="419" t="s">
        <v>69339</v>
      </c>
      <c r="G16838" s="419" t="s">
        <v>28824</v>
      </c>
      <c r="H16838" s="419" t="s">
        <v>28825</v>
      </c>
      <c r="I16838" s="419" t="s">
        <v>28826</v>
      </c>
    </row>
    <row r="16839" spans="1:9" x14ac:dyDescent="0.25">
      <c r="A16839" s="419" t="s">
        <v>69340</v>
      </c>
      <c r="B16839" s="419" t="s">
        <v>28832</v>
      </c>
      <c r="C16839" s="419" t="s">
        <v>69341</v>
      </c>
      <c r="D16839" s="419" t="s">
        <v>28842</v>
      </c>
      <c r="E16839" s="419" t="s">
        <v>28842</v>
      </c>
      <c r="F16839" s="419" t="s">
        <v>69339</v>
      </c>
      <c r="G16839" s="419" t="s">
        <v>28824</v>
      </c>
      <c r="H16839" s="419" t="s">
        <v>28825</v>
      </c>
      <c r="I16839" s="419" t="s">
        <v>28826</v>
      </c>
    </row>
    <row r="16840" spans="1:9" x14ac:dyDescent="0.25">
      <c r="A16840" s="419" t="s">
        <v>69342</v>
      </c>
      <c r="B16840" s="419" t="s">
        <v>28832</v>
      </c>
      <c r="C16840" s="419" t="s">
        <v>15409</v>
      </c>
      <c r="D16840" s="419" t="s">
        <v>69343</v>
      </c>
      <c r="E16840" s="419" t="s">
        <v>15410</v>
      </c>
      <c r="F16840" s="419" t="s">
        <v>69344</v>
      </c>
      <c r="G16840" s="419" t="s">
        <v>33065</v>
      </c>
      <c r="H16840" s="419" t="s">
        <v>28825</v>
      </c>
      <c r="I16840" s="419" t="s">
        <v>28826</v>
      </c>
    </row>
    <row r="16841" spans="1:9" x14ac:dyDescent="0.25">
      <c r="A16841" s="419" t="s">
        <v>69345</v>
      </c>
      <c r="B16841" s="419" t="s">
        <v>28832</v>
      </c>
      <c r="C16841" s="419" t="s">
        <v>69346</v>
      </c>
      <c r="D16841" s="419" t="s">
        <v>69347</v>
      </c>
      <c r="E16841" s="419" t="s">
        <v>69348</v>
      </c>
      <c r="F16841" s="419" t="s">
        <v>69349</v>
      </c>
      <c r="G16841" s="419" t="s">
        <v>29038</v>
      </c>
      <c r="H16841" s="419" t="s">
        <v>28825</v>
      </c>
      <c r="I16841" s="419" t="s">
        <v>28826</v>
      </c>
    </row>
    <row r="16842" spans="1:9" x14ac:dyDescent="0.25">
      <c r="A16842" s="419" t="s">
        <v>69350</v>
      </c>
      <c r="B16842" s="419" t="s">
        <v>28832</v>
      </c>
      <c r="C16842" s="419" t="s">
        <v>69351</v>
      </c>
      <c r="D16842" s="419" t="s">
        <v>69352</v>
      </c>
      <c r="E16842" s="419" t="s">
        <v>69353</v>
      </c>
      <c r="F16842" s="419" t="s">
        <v>69354</v>
      </c>
      <c r="G16842" s="419" t="s">
        <v>30607</v>
      </c>
      <c r="H16842" s="419" t="s">
        <v>36242</v>
      </c>
      <c r="I16842" s="419" t="s">
        <v>28826</v>
      </c>
    </row>
    <row r="16843" spans="1:9" x14ac:dyDescent="0.25">
      <c r="A16843" s="419" t="s">
        <v>69355</v>
      </c>
      <c r="B16843" s="419" t="s">
        <v>28832</v>
      </c>
      <c r="C16843" s="419" t="s">
        <v>69356</v>
      </c>
      <c r="D16843" s="419" t="s">
        <v>69357</v>
      </c>
      <c r="E16843" s="419" t="s">
        <v>69358</v>
      </c>
      <c r="F16843" s="419" t="s">
        <v>69359</v>
      </c>
      <c r="G16843" s="419" t="s">
        <v>33065</v>
      </c>
      <c r="H16843" s="419" t="s">
        <v>28825</v>
      </c>
      <c r="I16843" s="419" t="s">
        <v>28826</v>
      </c>
    </row>
    <row r="16844" spans="1:9" x14ac:dyDescent="0.25">
      <c r="A16844" s="419" t="s">
        <v>69360</v>
      </c>
      <c r="B16844" s="419" t="s">
        <v>28832</v>
      </c>
      <c r="C16844" s="419" t="s">
        <v>69361</v>
      </c>
      <c r="D16844" s="419" t="s">
        <v>69362</v>
      </c>
      <c r="E16844" s="419" t="s">
        <v>69363</v>
      </c>
      <c r="F16844" s="419" t="s">
        <v>69364</v>
      </c>
      <c r="G16844" s="419" t="s">
        <v>30771</v>
      </c>
      <c r="H16844" s="419" t="s">
        <v>28825</v>
      </c>
      <c r="I16844" s="419" t="s">
        <v>28826</v>
      </c>
    </row>
    <row r="16845" spans="1:9" x14ac:dyDescent="0.25">
      <c r="A16845" s="419" t="s">
        <v>69365</v>
      </c>
      <c r="B16845" s="419" t="s">
        <v>28832</v>
      </c>
      <c r="C16845" s="419" t="s">
        <v>69366</v>
      </c>
      <c r="D16845" s="419" t="s">
        <v>69367</v>
      </c>
      <c r="E16845" s="419" t="s">
        <v>69368</v>
      </c>
      <c r="F16845" s="419" t="s">
        <v>69369</v>
      </c>
      <c r="G16845" s="419" t="s">
        <v>30771</v>
      </c>
      <c r="H16845" s="419" t="s">
        <v>28825</v>
      </c>
      <c r="I16845" s="419" t="s">
        <v>28826</v>
      </c>
    </row>
    <row r="16846" spans="1:9" x14ac:dyDescent="0.25">
      <c r="A16846" s="419" t="s">
        <v>69370</v>
      </c>
      <c r="B16846" s="419" t="s">
        <v>8245</v>
      </c>
      <c r="C16846" s="419" t="s">
        <v>15413</v>
      </c>
      <c r="D16846" s="419" t="s">
        <v>32071</v>
      </c>
      <c r="E16846" s="419" t="s">
        <v>32072</v>
      </c>
      <c r="F16846" s="419" t="s">
        <v>69371</v>
      </c>
      <c r="G16846" s="419" t="s">
        <v>30263</v>
      </c>
      <c r="H16846" s="419" t="s">
        <v>28825</v>
      </c>
      <c r="I16846" s="419" t="s">
        <v>28826</v>
      </c>
    </row>
    <row r="16847" spans="1:9" x14ac:dyDescent="0.25">
      <c r="A16847" s="419" t="s">
        <v>69372</v>
      </c>
      <c r="B16847" s="419" t="s">
        <v>28832</v>
      </c>
      <c r="C16847" s="419" t="s">
        <v>15417</v>
      </c>
      <c r="D16847" s="419" t="s">
        <v>69373</v>
      </c>
      <c r="E16847" s="419" t="s">
        <v>14479</v>
      </c>
      <c r="F16847" s="419" t="s">
        <v>69374</v>
      </c>
      <c r="G16847" s="419" t="s">
        <v>33065</v>
      </c>
      <c r="H16847" s="419" t="s">
        <v>28825</v>
      </c>
      <c r="I16847" s="419" t="s">
        <v>28826</v>
      </c>
    </row>
    <row r="16848" spans="1:9" x14ac:dyDescent="0.25">
      <c r="A16848" s="419" t="s">
        <v>69375</v>
      </c>
      <c r="B16848" s="419" t="s">
        <v>28832</v>
      </c>
      <c r="C16848" s="419" t="s">
        <v>69376</v>
      </c>
      <c r="D16848" s="419" t="s">
        <v>69377</v>
      </c>
      <c r="E16848" s="419" t="s">
        <v>69378</v>
      </c>
      <c r="F16848" s="419" t="s">
        <v>69379</v>
      </c>
      <c r="G16848" s="419" t="s">
        <v>29904</v>
      </c>
      <c r="H16848" s="419" t="s">
        <v>28825</v>
      </c>
      <c r="I16848" s="419" t="s">
        <v>28826</v>
      </c>
    </row>
    <row r="16849" spans="1:9" x14ac:dyDescent="0.25">
      <c r="A16849" s="419" t="s">
        <v>69380</v>
      </c>
      <c r="B16849" s="419" t="s">
        <v>28832</v>
      </c>
      <c r="C16849" s="419" t="s">
        <v>69381</v>
      </c>
      <c r="D16849" s="419" t="s">
        <v>69382</v>
      </c>
      <c r="E16849" s="419" t="s">
        <v>69383</v>
      </c>
      <c r="F16849" s="419" t="s">
        <v>69384</v>
      </c>
      <c r="G16849" s="419" t="s">
        <v>33065</v>
      </c>
      <c r="H16849" s="419" t="s">
        <v>28825</v>
      </c>
      <c r="I16849" s="419" t="s">
        <v>28826</v>
      </c>
    </row>
    <row r="16850" spans="1:9" x14ac:dyDescent="0.25">
      <c r="A16850" s="419" t="s">
        <v>69385</v>
      </c>
      <c r="B16850" s="419" t="s">
        <v>28832</v>
      </c>
      <c r="C16850" s="419" t="s">
        <v>69386</v>
      </c>
      <c r="D16850" s="419" t="s">
        <v>69387</v>
      </c>
      <c r="E16850" s="419" t="s">
        <v>69388</v>
      </c>
      <c r="F16850" s="419" t="s">
        <v>69389</v>
      </c>
      <c r="G16850" s="419" t="s">
        <v>28824</v>
      </c>
      <c r="H16850" s="419" t="s">
        <v>28825</v>
      </c>
      <c r="I16850" s="419" t="s">
        <v>28826</v>
      </c>
    </row>
    <row r="16851" spans="1:9" x14ac:dyDescent="0.25">
      <c r="A16851" s="419" t="s">
        <v>69390</v>
      </c>
      <c r="B16851" s="419" t="s">
        <v>28832</v>
      </c>
      <c r="C16851" s="419" t="s">
        <v>15421</v>
      </c>
      <c r="D16851" s="419" t="s">
        <v>18650</v>
      </c>
      <c r="E16851" s="419" t="s">
        <v>18650</v>
      </c>
      <c r="F16851" s="419" t="s">
        <v>69391</v>
      </c>
      <c r="G16851" s="419" t="s">
        <v>28824</v>
      </c>
      <c r="H16851" s="419" t="s">
        <v>28825</v>
      </c>
      <c r="I16851" s="419" t="s">
        <v>28826</v>
      </c>
    </row>
    <row r="16852" spans="1:9" x14ac:dyDescent="0.25">
      <c r="A16852" s="419" t="s">
        <v>69392</v>
      </c>
      <c r="B16852" s="419" t="s">
        <v>8245</v>
      </c>
      <c r="C16852" s="419" t="s">
        <v>69393</v>
      </c>
      <c r="D16852" s="419" t="s">
        <v>33867</v>
      </c>
      <c r="E16852" s="419" t="s">
        <v>69308</v>
      </c>
      <c r="F16852" s="419" t="s">
        <v>69309</v>
      </c>
      <c r="G16852" s="419" t="s">
        <v>29680</v>
      </c>
      <c r="H16852" s="419" t="s">
        <v>29123</v>
      </c>
      <c r="I16852" s="419" t="s">
        <v>28826</v>
      </c>
    </row>
    <row r="16853" spans="1:9" x14ac:dyDescent="0.25">
      <c r="A16853" s="419" t="s">
        <v>69394</v>
      </c>
      <c r="B16853" s="419" t="s">
        <v>28832</v>
      </c>
      <c r="C16853" s="419" t="s">
        <v>69395</v>
      </c>
      <c r="D16853" s="419" t="s">
        <v>69396</v>
      </c>
      <c r="E16853" s="419" t="s">
        <v>69397</v>
      </c>
      <c r="F16853" s="419" t="s">
        <v>69398</v>
      </c>
      <c r="G16853" s="419" t="s">
        <v>28824</v>
      </c>
      <c r="H16853" s="419" t="s">
        <v>29643</v>
      </c>
      <c r="I16853" s="419" t="s">
        <v>28826</v>
      </c>
    </row>
    <row r="16854" spans="1:9" x14ac:dyDescent="0.25">
      <c r="A16854" s="419" t="s">
        <v>69399</v>
      </c>
      <c r="B16854" s="419" t="s">
        <v>28832</v>
      </c>
      <c r="C16854" s="419" t="s">
        <v>69400</v>
      </c>
      <c r="D16854" s="419" t="s">
        <v>69401</v>
      </c>
      <c r="E16854" s="419" t="s">
        <v>69402</v>
      </c>
      <c r="F16854" s="419" t="s">
        <v>69403</v>
      </c>
      <c r="G16854" s="419" t="s">
        <v>29020</v>
      </c>
      <c r="H16854" s="419" t="s">
        <v>67461</v>
      </c>
      <c r="I16854" s="419" t="s">
        <v>28826</v>
      </c>
    </row>
    <row r="16855" spans="1:9" x14ac:dyDescent="0.25">
      <c r="A16855" s="419" t="s">
        <v>69404</v>
      </c>
      <c r="B16855" s="419" t="s">
        <v>28832</v>
      </c>
      <c r="C16855" s="419" t="s">
        <v>15425</v>
      </c>
      <c r="D16855" s="419" t="s">
        <v>69405</v>
      </c>
      <c r="E16855" s="419" t="s">
        <v>69406</v>
      </c>
      <c r="F16855" s="419" t="s">
        <v>69407</v>
      </c>
      <c r="G16855" s="419" t="s">
        <v>28824</v>
      </c>
      <c r="H16855" s="419" t="s">
        <v>28825</v>
      </c>
      <c r="I16855" s="419" t="s">
        <v>28826</v>
      </c>
    </row>
    <row r="16856" spans="1:9" x14ac:dyDescent="0.25">
      <c r="A16856" s="419" t="s">
        <v>69408</v>
      </c>
      <c r="B16856" s="419" t="s">
        <v>28832</v>
      </c>
      <c r="C16856" s="419" t="s">
        <v>69409</v>
      </c>
      <c r="D16856" s="419" t="s">
        <v>69410</v>
      </c>
      <c r="E16856" s="419" t="s">
        <v>69411</v>
      </c>
      <c r="F16856" s="419" t="s">
        <v>69412</v>
      </c>
      <c r="G16856" s="419" t="s">
        <v>28824</v>
      </c>
      <c r="H16856" s="419" t="s">
        <v>63187</v>
      </c>
      <c r="I16856" s="419" t="s">
        <v>28826</v>
      </c>
    </row>
    <row r="16857" spans="1:9" x14ac:dyDescent="0.25">
      <c r="A16857" s="419" t="s">
        <v>69413</v>
      </c>
      <c r="B16857" s="419" t="s">
        <v>28832</v>
      </c>
      <c r="C16857" s="419" t="s">
        <v>15429</v>
      </c>
      <c r="D16857" s="419" t="s">
        <v>15443</v>
      </c>
      <c r="E16857" s="419" t="s">
        <v>69414</v>
      </c>
      <c r="F16857" s="419" t="s">
        <v>69415</v>
      </c>
      <c r="G16857" s="419" t="s">
        <v>28824</v>
      </c>
      <c r="H16857" s="419" t="s">
        <v>28825</v>
      </c>
      <c r="I16857" s="419" t="s">
        <v>28826</v>
      </c>
    </row>
    <row r="16858" spans="1:9" x14ac:dyDescent="0.25">
      <c r="A16858" s="419" t="s">
        <v>69416</v>
      </c>
      <c r="B16858" s="419" t="s">
        <v>28832</v>
      </c>
      <c r="C16858" s="419" t="s">
        <v>69417</v>
      </c>
      <c r="D16858" s="419" t="s">
        <v>69418</v>
      </c>
      <c r="E16858" s="419" t="s">
        <v>69419</v>
      </c>
      <c r="F16858" s="419" t="s">
        <v>69420</v>
      </c>
      <c r="G16858" s="419" t="s">
        <v>28824</v>
      </c>
      <c r="H16858" s="419" t="s">
        <v>28825</v>
      </c>
      <c r="I16858" s="419" t="s">
        <v>28826</v>
      </c>
    </row>
    <row r="16859" spans="1:9" x14ac:dyDescent="0.25">
      <c r="A16859" s="419" t="s">
        <v>69421</v>
      </c>
      <c r="B16859" s="419" t="s">
        <v>28832</v>
      </c>
      <c r="C16859" s="419" t="s">
        <v>15433</v>
      </c>
      <c r="D16859" s="419" t="s">
        <v>69422</v>
      </c>
      <c r="E16859" s="419" t="s">
        <v>59456</v>
      </c>
      <c r="F16859" s="419" t="s">
        <v>69423</v>
      </c>
      <c r="G16859" s="419" t="s">
        <v>28824</v>
      </c>
      <c r="H16859" s="419" t="s">
        <v>28825</v>
      </c>
      <c r="I16859" s="419" t="s">
        <v>28826</v>
      </c>
    </row>
    <row r="16860" spans="1:9" x14ac:dyDescent="0.25">
      <c r="A16860" s="419" t="s">
        <v>69424</v>
      </c>
      <c r="B16860" s="419" t="s">
        <v>28832</v>
      </c>
      <c r="C16860" s="419" t="s">
        <v>15436</v>
      </c>
      <c r="D16860" s="419" t="s">
        <v>49314</v>
      </c>
      <c r="E16860" s="419" t="s">
        <v>11502</v>
      </c>
      <c r="F16860" s="419" t="s">
        <v>69425</v>
      </c>
      <c r="G16860" s="419" t="s">
        <v>28824</v>
      </c>
      <c r="H16860" s="419" t="s">
        <v>28825</v>
      </c>
      <c r="I16860" s="419" t="s">
        <v>28826</v>
      </c>
    </row>
    <row r="16861" spans="1:9" x14ac:dyDescent="0.25">
      <c r="A16861" s="419" t="s">
        <v>69426</v>
      </c>
      <c r="B16861" s="419" t="s">
        <v>28832</v>
      </c>
      <c r="C16861" s="419" t="s">
        <v>69427</v>
      </c>
      <c r="D16861" s="419" t="s">
        <v>69428</v>
      </c>
      <c r="E16861" s="419" t="s">
        <v>69429</v>
      </c>
      <c r="F16861" s="419" t="s">
        <v>69430</v>
      </c>
      <c r="G16861" s="419" t="s">
        <v>29020</v>
      </c>
      <c r="H16861" s="419" t="s">
        <v>67461</v>
      </c>
      <c r="I16861" s="419" t="s">
        <v>28826</v>
      </c>
    </row>
    <row r="16862" spans="1:9" x14ac:dyDescent="0.25">
      <c r="A16862" s="419" t="s">
        <v>69431</v>
      </c>
      <c r="B16862" s="419" t="s">
        <v>28832</v>
      </c>
      <c r="C16862" s="419" t="s">
        <v>69432</v>
      </c>
      <c r="D16862" s="419" t="s">
        <v>69433</v>
      </c>
      <c r="E16862" s="419" t="s">
        <v>69434</v>
      </c>
      <c r="F16862" s="419" t="s">
        <v>69435</v>
      </c>
      <c r="G16862" s="419" t="s">
        <v>28824</v>
      </c>
      <c r="H16862" s="419" t="s">
        <v>28825</v>
      </c>
      <c r="I16862" s="419" t="s">
        <v>28826</v>
      </c>
    </row>
    <row r="16863" spans="1:9" x14ac:dyDescent="0.25">
      <c r="A16863" s="419" t="s">
        <v>69436</v>
      </c>
      <c r="B16863" s="419" t="s">
        <v>28832</v>
      </c>
      <c r="C16863" s="419" t="s">
        <v>69437</v>
      </c>
      <c r="D16863" s="419" t="s">
        <v>69438</v>
      </c>
      <c r="E16863" s="419" t="s">
        <v>69439</v>
      </c>
      <c r="F16863" s="419" t="s">
        <v>69440</v>
      </c>
      <c r="G16863" s="419" t="s">
        <v>28824</v>
      </c>
      <c r="H16863" s="419" t="s">
        <v>28825</v>
      </c>
      <c r="I16863" s="419" t="s">
        <v>28826</v>
      </c>
    </row>
    <row r="16864" spans="1:9" x14ac:dyDescent="0.25">
      <c r="A16864" s="419" t="s">
        <v>69441</v>
      </c>
      <c r="B16864" s="419" t="s">
        <v>28832</v>
      </c>
      <c r="C16864" s="419" t="s">
        <v>69442</v>
      </c>
      <c r="D16864" s="419" t="s">
        <v>69443</v>
      </c>
      <c r="E16864" s="419" t="s">
        <v>69444</v>
      </c>
      <c r="F16864" s="419" t="s">
        <v>69445</v>
      </c>
      <c r="G16864" s="419" t="s">
        <v>28824</v>
      </c>
      <c r="H16864" s="419" t="s">
        <v>28825</v>
      </c>
      <c r="I16864" s="419" t="s">
        <v>28826</v>
      </c>
    </row>
    <row r="16865" spans="1:9" x14ac:dyDescent="0.25">
      <c r="A16865" s="419" t="s">
        <v>69446</v>
      </c>
      <c r="B16865" s="419" t="s">
        <v>28832</v>
      </c>
      <c r="C16865" s="419" t="s">
        <v>69442</v>
      </c>
      <c r="D16865" s="419" t="s">
        <v>69329</v>
      </c>
      <c r="E16865" s="419" t="s">
        <v>69447</v>
      </c>
      <c r="F16865" s="419" t="s">
        <v>69448</v>
      </c>
      <c r="G16865" s="419" t="s">
        <v>28824</v>
      </c>
      <c r="H16865" s="419" t="s">
        <v>28825</v>
      </c>
      <c r="I16865" s="419" t="s">
        <v>28826</v>
      </c>
    </row>
    <row r="16866" spans="1:9" x14ac:dyDescent="0.25">
      <c r="A16866" s="419" t="s">
        <v>69449</v>
      </c>
      <c r="B16866" s="419" t="s">
        <v>28832</v>
      </c>
      <c r="C16866" s="419" t="s">
        <v>15442</v>
      </c>
      <c r="D16866" s="419" t="s">
        <v>15443</v>
      </c>
      <c r="E16866" s="419" t="s">
        <v>15443</v>
      </c>
      <c r="F16866" s="419" t="s">
        <v>69450</v>
      </c>
      <c r="G16866" s="419" t="s">
        <v>28824</v>
      </c>
      <c r="H16866" s="419" t="s">
        <v>28825</v>
      </c>
      <c r="I16866" s="419" t="s">
        <v>28826</v>
      </c>
    </row>
    <row r="16867" spans="1:9" x14ac:dyDescent="0.25">
      <c r="A16867" s="419" t="s">
        <v>69451</v>
      </c>
      <c r="B16867" s="419" t="s">
        <v>28832</v>
      </c>
      <c r="C16867" s="419" t="s">
        <v>15446</v>
      </c>
      <c r="D16867" s="419" t="s">
        <v>15447</v>
      </c>
      <c r="E16867" s="419" t="s">
        <v>69452</v>
      </c>
      <c r="F16867" s="419" t="s">
        <v>69453</v>
      </c>
      <c r="G16867" s="419" t="s">
        <v>28824</v>
      </c>
      <c r="H16867" s="419" t="s">
        <v>28825</v>
      </c>
      <c r="I16867" s="419" t="s">
        <v>28826</v>
      </c>
    </row>
    <row r="16868" spans="1:9" x14ac:dyDescent="0.25">
      <c r="A16868" s="419" t="s">
        <v>69454</v>
      </c>
      <c r="B16868" s="419" t="s">
        <v>28832</v>
      </c>
      <c r="C16868" s="419" t="s">
        <v>69455</v>
      </c>
      <c r="D16868" s="419" t="s">
        <v>63526</v>
      </c>
      <c r="E16868" s="419" t="s">
        <v>69456</v>
      </c>
      <c r="F16868" s="419" t="s">
        <v>69457</v>
      </c>
      <c r="G16868" s="419" t="s">
        <v>29831</v>
      </c>
      <c r="H16868" s="419" t="s">
        <v>28825</v>
      </c>
      <c r="I16868" s="419" t="s">
        <v>28826</v>
      </c>
    </row>
    <row r="16869" spans="1:9" x14ac:dyDescent="0.25">
      <c r="A16869" s="419" t="s">
        <v>69458</v>
      </c>
      <c r="B16869" s="419" t="s">
        <v>28832</v>
      </c>
      <c r="C16869" s="419" t="s">
        <v>69459</v>
      </c>
      <c r="D16869" s="419" t="s">
        <v>69460</v>
      </c>
      <c r="E16869" s="419" t="s">
        <v>69461</v>
      </c>
      <c r="F16869" s="419" t="s">
        <v>69462</v>
      </c>
      <c r="G16869" s="419" t="s">
        <v>30154</v>
      </c>
      <c r="H16869" s="419" t="s">
        <v>28825</v>
      </c>
      <c r="I16869" s="419" t="s">
        <v>28826</v>
      </c>
    </row>
    <row r="16870" spans="1:9" x14ac:dyDescent="0.25">
      <c r="A16870" s="419" t="s">
        <v>69463</v>
      </c>
      <c r="B16870" s="419" t="s">
        <v>28832</v>
      </c>
      <c r="C16870" s="419" t="s">
        <v>69464</v>
      </c>
      <c r="D16870" s="419" t="s">
        <v>69465</v>
      </c>
      <c r="E16870" s="419" t="s">
        <v>69466</v>
      </c>
      <c r="F16870" s="419" t="s">
        <v>69467</v>
      </c>
      <c r="G16870" s="419" t="s">
        <v>30771</v>
      </c>
      <c r="H16870" s="419" t="s">
        <v>28825</v>
      </c>
      <c r="I16870" s="419" t="s">
        <v>28826</v>
      </c>
    </row>
    <row r="16871" spans="1:9" x14ac:dyDescent="0.25">
      <c r="A16871" s="419" t="s">
        <v>69468</v>
      </c>
      <c r="B16871" s="419" t="s">
        <v>28832</v>
      </c>
      <c r="C16871" s="419" t="s">
        <v>69469</v>
      </c>
      <c r="D16871" s="419" t="s">
        <v>63526</v>
      </c>
      <c r="E16871" s="419" t="s">
        <v>69470</v>
      </c>
      <c r="F16871" s="419" t="s">
        <v>69471</v>
      </c>
      <c r="G16871" s="419" t="s">
        <v>29831</v>
      </c>
      <c r="H16871" s="419" t="s">
        <v>28825</v>
      </c>
      <c r="I16871" s="419" t="s">
        <v>28826</v>
      </c>
    </row>
    <row r="16872" spans="1:9" x14ac:dyDescent="0.25">
      <c r="A16872" s="419" t="s">
        <v>69472</v>
      </c>
      <c r="B16872" s="419" t="s">
        <v>28832</v>
      </c>
      <c r="C16872" s="419" t="s">
        <v>69473</v>
      </c>
      <c r="D16872" s="419" t="s">
        <v>69474</v>
      </c>
      <c r="E16872" s="419" t="s">
        <v>69475</v>
      </c>
      <c r="F16872" s="419" t="s">
        <v>69476</v>
      </c>
      <c r="G16872" s="419" t="s">
        <v>28824</v>
      </c>
      <c r="H16872" s="419" t="s">
        <v>63187</v>
      </c>
      <c r="I16872" s="419" t="s">
        <v>28826</v>
      </c>
    </row>
    <row r="16873" spans="1:9" x14ac:dyDescent="0.25">
      <c r="A16873" s="419" t="s">
        <v>69477</v>
      </c>
      <c r="B16873" s="419" t="s">
        <v>28832</v>
      </c>
      <c r="C16873" s="419" t="s">
        <v>69478</v>
      </c>
      <c r="D16873" s="419" t="s">
        <v>69479</v>
      </c>
      <c r="E16873" s="419" t="s">
        <v>69480</v>
      </c>
      <c r="F16873" s="419" t="s">
        <v>69481</v>
      </c>
      <c r="G16873" s="419" t="s">
        <v>30154</v>
      </c>
      <c r="H16873" s="419" t="s">
        <v>28825</v>
      </c>
      <c r="I16873" s="419" t="s">
        <v>28826</v>
      </c>
    </row>
    <row r="16874" spans="1:9" x14ac:dyDescent="0.25">
      <c r="A16874" s="419" t="s">
        <v>69482</v>
      </c>
      <c r="B16874" s="419" t="s">
        <v>28832</v>
      </c>
      <c r="C16874" s="419" t="s">
        <v>69483</v>
      </c>
      <c r="D16874" s="419" t="s">
        <v>69484</v>
      </c>
      <c r="E16874" s="419" t="s">
        <v>69485</v>
      </c>
      <c r="F16874" s="419" t="s">
        <v>69486</v>
      </c>
      <c r="G16874" s="419" t="s">
        <v>28824</v>
      </c>
      <c r="H16874" s="419" t="s">
        <v>28909</v>
      </c>
      <c r="I16874" s="419" t="s">
        <v>28826</v>
      </c>
    </row>
    <row r="16875" spans="1:9" x14ac:dyDescent="0.25">
      <c r="A16875" s="419" t="s">
        <v>69487</v>
      </c>
      <c r="B16875" s="419" t="s">
        <v>28832</v>
      </c>
      <c r="C16875" s="419" t="s">
        <v>15450</v>
      </c>
      <c r="D16875" s="419" t="s">
        <v>67903</v>
      </c>
      <c r="E16875" s="419" t="s">
        <v>69488</v>
      </c>
      <c r="F16875" s="419" t="s">
        <v>69489</v>
      </c>
      <c r="G16875" s="419" t="s">
        <v>28824</v>
      </c>
      <c r="H16875" s="419" t="s">
        <v>28825</v>
      </c>
      <c r="I16875" s="419" t="s">
        <v>28826</v>
      </c>
    </row>
    <row r="16876" spans="1:9" x14ac:dyDescent="0.25">
      <c r="A16876" s="419" t="s">
        <v>69490</v>
      </c>
      <c r="B16876" s="419" t="s">
        <v>28832</v>
      </c>
      <c r="C16876" s="419" t="s">
        <v>69491</v>
      </c>
      <c r="D16876" s="419" t="s">
        <v>69492</v>
      </c>
      <c r="E16876" s="419" t="s">
        <v>69493</v>
      </c>
      <c r="F16876" s="419" t="s">
        <v>69494</v>
      </c>
      <c r="G16876" s="419" t="s">
        <v>46052</v>
      </c>
      <c r="H16876" s="419" t="s">
        <v>28825</v>
      </c>
      <c r="I16876" s="419" t="s">
        <v>28826</v>
      </c>
    </row>
    <row r="16877" spans="1:9" x14ac:dyDescent="0.25">
      <c r="A16877" s="419" t="s">
        <v>69495</v>
      </c>
      <c r="B16877" s="419" t="s">
        <v>28832</v>
      </c>
      <c r="C16877" s="419" t="s">
        <v>69496</v>
      </c>
      <c r="D16877" s="419" t="s">
        <v>69497</v>
      </c>
      <c r="E16877" s="419" t="s">
        <v>69498</v>
      </c>
      <c r="F16877" s="419" t="s">
        <v>69499</v>
      </c>
      <c r="G16877" s="419" t="s">
        <v>31120</v>
      </c>
      <c r="H16877" s="419" t="s">
        <v>28825</v>
      </c>
      <c r="I16877" s="419" t="s">
        <v>28826</v>
      </c>
    </row>
    <row r="16878" spans="1:9" x14ac:dyDescent="0.25">
      <c r="A16878" s="419" t="s">
        <v>69500</v>
      </c>
      <c r="B16878" s="419" t="s">
        <v>8245</v>
      </c>
      <c r="C16878" s="419" t="s">
        <v>69501</v>
      </c>
      <c r="D16878" s="419" t="s">
        <v>69329</v>
      </c>
      <c r="E16878" s="419" t="s">
        <v>69447</v>
      </c>
      <c r="F16878" s="419" t="s">
        <v>69502</v>
      </c>
      <c r="G16878" s="419" t="s">
        <v>28824</v>
      </c>
      <c r="H16878" s="419" t="s">
        <v>28825</v>
      </c>
      <c r="I16878" s="419" t="s">
        <v>28826</v>
      </c>
    </row>
    <row r="16879" spans="1:9" x14ac:dyDescent="0.25">
      <c r="A16879" s="419" t="s">
        <v>69503</v>
      </c>
      <c r="B16879" s="419" t="s">
        <v>28832</v>
      </c>
      <c r="C16879" s="419" t="s">
        <v>69504</v>
      </c>
      <c r="D16879" s="419" t="s">
        <v>69505</v>
      </c>
      <c r="E16879" s="419" t="s">
        <v>69506</v>
      </c>
      <c r="F16879" s="419" t="s">
        <v>69507</v>
      </c>
      <c r="G16879" s="419" t="s">
        <v>28824</v>
      </c>
      <c r="H16879" s="419" t="s">
        <v>28825</v>
      </c>
      <c r="I16879" s="419" t="s">
        <v>28826</v>
      </c>
    </row>
    <row r="16880" spans="1:9" x14ac:dyDescent="0.25">
      <c r="A16880" s="419" t="s">
        <v>69508</v>
      </c>
      <c r="B16880" s="419" t="s">
        <v>28832</v>
      </c>
      <c r="C16880" s="419" t="s">
        <v>69509</v>
      </c>
      <c r="D16880" s="419" t="s">
        <v>69510</v>
      </c>
      <c r="E16880" s="419" t="s">
        <v>69511</v>
      </c>
      <c r="F16880" s="419" t="s">
        <v>69512</v>
      </c>
      <c r="G16880" s="419" t="s">
        <v>28824</v>
      </c>
      <c r="H16880" s="419" t="s">
        <v>28825</v>
      </c>
      <c r="I16880" s="419" t="s">
        <v>28826</v>
      </c>
    </row>
    <row r="16881" spans="1:9" x14ac:dyDescent="0.25">
      <c r="A16881" s="419" t="s">
        <v>69513</v>
      </c>
      <c r="B16881" s="419" t="s">
        <v>28832</v>
      </c>
      <c r="C16881" s="419" t="s">
        <v>15453</v>
      </c>
      <c r="D16881" s="419" t="s">
        <v>69514</v>
      </c>
      <c r="E16881" s="419" t="s">
        <v>69515</v>
      </c>
      <c r="F16881" s="419" t="s">
        <v>69516</v>
      </c>
      <c r="G16881" s="419" t="s">
        <v>29020</v>
      </c>
      <c r="H16881" s="419" t="s">
        <v>36135</v>
      </c>
      <c r="I16881" s="419" t="s">
        <v>28826</v>
      </c>
    </row>
    <row r="16882" spans="1:9" x14ac:dyDescent="0.25">
      <c r="A16882" s="419" t="s">
        <v>69517</v>
      </c>
      <c r="B16882" s="419" t="s">
        <v>28832</v>
      </c>
      <c r="C16882" s="419" t="s">
        <v>15453</v>
      </c>
      <c r="D16882" s="419" t="s">
        <v>69518</v>
      </c>
      <c r="E16882" s="419" t="s">
        <v>69518</v>
      </c>
      <c r="F16882" s="419" t="s">
        <v>69519</v>
      </c>
      <c r="G16882" s="419" t="s">
        <v>28824</v>
      </c>
      <c r="H16882" s="419" t="s">
        <v>28825</v>
      </c>
      <c r="I16882" s="419" t="s">
        <v>28826</v>
      </c>
    </row>
    <row r="16883" spans="1:9" x14ac:dyDescent="0.25">
      <c r="A16883" s="419" t="s">
        <v>69520</v>
      </c>
      <c r="B16883" s="419" t="s">
        <v>28832</v>
      </c>
      <c r="C16883" s="419" t="s">
        <v>69521</v>
      </c>
      <c r="D16883" s="419" t="s">
        <v>69522</v>
      </c>
      <c r="E16883" s="419" t="s">
        <v>69523</v>
      </c>
      <c r="F16883" s="419" t="s">
        <v>69524</v>
      </c>
      <c r="G16883" s="419" t="s">
        <v>29020</v>
      </c>
      <c r="H16883" s="419" t="s">
        <v>67461</v>
      </c>
      <c r="I16883" s="419" t="s">
        <v>28826</v>
      </c>
    </row>
    <row r="16884" spans="1:9" x14ac:dyDescent="0.25">
      <c r="A16884" s="419" t="s">
        <v>69525</v>
      </c>
      <c r="B16884" s="419" t="s">
        <v>28832</v>
      </c>
      <c r="C16884" s="419" t="s">
        <v>69526</v>
      </c>
      <c r="D16884" s="419" t="s">
        <v>69527</v>
      </c>
      <c r="E16884" s="419" t="s">
        <v>69528</v>
      </c>
      <c r="F16884" s="419" t="s">
        <v>69529</v>
      </c>
      <c r="G16884" s="419" t="s">
        <v>28824</v>
      </c>
      <c r="H16884" s="419" t="s">
        <v>28867</v>
      </c>
      <c r="I16884" s="419" t="s">
        <v>28826</v>
      </c>
    </row>
    <row r="16885" spans="1:9" x14ac:dyDescent="0.25">
      <c r="A16885" s="419" t="s">
        <v>69530</v>
      </c>
      <c r="B16885" s="419" t="s">
        <v>28832</v>
      </c>
      <c r="C16885" s="419" t="s">
        <v>69531</v>
      </c>
      <c r="D16885" s="419" t="s">
        <v>69532</v>
      </c>
      <c r="E16885" s="419" t="s">
        <v>69533</v>
      </c>
      <c r="F16885" s="419" t="s">
        <v>69534</v>
      </c>
      <c r="G16885" s="419" t="s">
        <v>28824</v>
      </c>
      <c r="H16885" s="419" t="s">
        <v>28825</v>
      </c>
      <c r="I16885" s="419" t="s">
        <v>28826</v>
      </c>
    </row>
    <row r="16886" spans="1:9" x14ac:dyDescent="0.25">
      <c r="A16886" s="419" t="s">
        <v>69535</v>
      </c>
      <c r="B16886" s="419" t="s">
        <v>28832</v>
      </c>
      <c r="C16886" s="419" t="s">
        <v>15461</v>
      </c>
      <c r="D16886" s="419" t="s">
        <v>69536</v>
      </c>
      <c r="E16886" s="419" t="s">
        <v>69537</v>
      </c>
      <c r="F16886" s="419" t="s">
        <v>69538</v>
      </c>
      <c r="G16886" s="419" t="s">
        <v>28824</v>
      </c>
      <c r="H16886" s="419" t="s">
        <v>28825</v>
      </c>
      <c r="I16886" s="419" t="s">
        <v>28826</v>
      </c>
    </row>
    <row r="16887" spans="1:9" x14ac:dyDescent="0.25">
      <c r="A16887" s="419" t="s">
        <v>69539</v>
      </c>
      <c r="B16887" s="419" t="s">
        <v>28832</v>
      </c>
      <c r="C16887" s="419" t="s">
        <v>69540</v>
      </c>
      <c r="D16887" s="419" t="s">
        <v>69541</v>
      </c>
      <c r="E16887" s="419" t="s">
        <v>69542</v>
      </c>
      <c r="F16887" s="419" t="s">
        <v>69543</v>
      </c>
      <c r="G16887" s="419" t="s">
        <v>29020</v>
      </c>
      <c r="H16887" s="419" t="s">
        <v>31672</v>
      </c>
      <c r="I16887" s="419" t="s">
        <v>28826</v>
      </c>
    </row>
    <row r="16888" spans="1:9" x14ac:dyDescent="0.25">
      <c r="A16888" s="419" t="s">
        <v>69544</v>
      </c>
      <c r="B16888" s="419" t="s">
        <v>28832</v>
      </c>
      <c r="C16888" s="419" t="s">
        <v>69545</v>
      </c>
      <c r="D16888" s="419" t="s">
        <v>63526</v>
      </c>
      <c r="E16888" s="419" t="s">
        <v>69546</v>
      </c>
      <c r="F16888" s="419" t="s">
        <v>69547</v>
      </c>
      <c r="G16888" s="419" t="s">
        <v>28824</v>
      </c>
      <c r="H16888" s="419" t="s">
        <v>28825</v>
      </c>
      <c r="I16888" s="419" t="s">
        <v>28826</v>
      </c>
    </row>
    <row r="16889" spans="1:9" x14ac:dyDescent="0.25">
      <c r="A16889" s="419" t="s">
        <v>69548</v>
      </c>
      <c r="B16889" s="419" t="s">
        <v>28832</v>
      </c>
      <c r="C16889" s="419" t="s">
        <v>69549</v>
      </c>
      <c r="D16889" s="419" t="s">
        <v>69550</v>
      </c>
      <c r="E16889" s="419" t="s">
        <v>69551</v>
      </c>
      <c r="F16889" s="419" t="s">
        <v>69552</v>
      </c>
      <c r="G16889" s="419" t="s">
        <v>28968</v>
      </c>
      <c r="H16889" s="419" t="s">
        <v>34469</v>
      </c>
      <c r="I16889" s="419" t="s">
        <v>28826</v>
      </c>
    </row>
    <row r="16890" spans="1:9" x14ac:dyDescent="0.25">
      <c r="A16890" s="419" t="s">
        <v>69553</v>
      </c>
      <c r="B16890" s="419" t="s">
        <v>28832</v>
      </c>
      <c r="C16890" s="419" t="s">
        <v>69554</v>
      </c>
      <c r="D16890" s="419" t="s">
        <v>69555</v>
      </c>
      <c r="E16890" s="419" t="s">
        <v>7187</v>
      </c>
      <c r="F16890" s="419" t="s">
        <v>69556</v>
      </c>
      <c r="G16890" s="419" t="s">
        <v>28824</v>
      </c>
      <c r="H16890" s="419" t="s">
        <v>28867</v>
      </c>
      <c r="I16890" s="419" t="s">
        <v>28826</v>
      </c>
    </row>
    <row r="16891" spans="1:9" x14ac:dyDescent="0.25">
      <c r="A16891" s="419" t="s">
        <v>69557</v>
      </c>
      <c r="B16891" s="419" t="s">
        <v>28832</v>
      </c>
      <c r="C16891" s="419" t="s">
        <v>69558</v>
      </c>
      <c r="D16891" s="419" t="s">
        <v>39666</v>
      </c>
      <c r="E16891" s="419" t="s">
        <v>69559</v>
      </c>
      <c r="F16891" s="419" t="s">
        <v>69560</v>
      </c>
      <c r="G16891" s="419" t="s">
        <v>28824</v>
      </c>
      <c r="H16891" s="419" t="s">
        <v>28825</v>
      </c>
      <c r="I16891" s="419" t="s">
        <v>28826</v>
      </c>
    </row>
    <row r="16892" spans="1:9" x14ac:dyDescent="0.25">
      <c r="A16892" s="419" t="s">
        <v>69561</v>
      </c>
      <c r="B16892" s="419" t="s">
        <v>28832</v>
      </c>
      <c r="C16892" s="419" t="s">
        <v>69562</v>
      </c>
      <c r="D16892" s="419" t="s">
        <v>28961</v>
      </c>
      <c r="E16892" s="419" t="s">
        <v>69563</v>
      </c>
      <c r="F16892" s="419" t="s">
        <v>69564</v>
      </c>
      <c r="G16892" s="419" t="s">
        <v>28824</v>
      </c>
      <c r="H16892" s="419" t="s">
        <v>29637</v>
      </c>
      <c r="I16892" s="419" t="s">
        <v>28826</v>
      </c>
    </row>
    <row r="16893" spans="1:9" x14ac:dyDescent="0.25">
      <c r="A16893" s="419" t="s">
        <v>69565</v>
      </c>
      <c r="B16893" s="419" t="s">
        <v>28832</v>
      </c>
      <c r="C16893" s="419" t="s">
        <v>15465</v>
      </c>
      <c r="D16893" s="419" t="s">
        <v>18375</v>
      </c>
      <c r="E16893" s="419" t="s">
        <v>18375</v>
      </c>
      <c r="F16893" s="419" t="s">
        <v>69566</v>
      </c>
      <c r="G16893" s="419" t="s">
        <v>28824</v>
      </c>
      <c r="H16893" s="419" t="s">
        <v>30008</v>
      </c>
      <c r="I16893" s="419" t="s">
        <v>28826</v>
      </c>
    </row>
    <row r="16894" spans="1:9" x14ac:dyDescent="0.25">
      <c r="A16894" s="419" t="s">
        <v>69567</v>
      </c>
      <c r="B16894" s="419" t="s">
        <v>28832</v>
      </c>
      <c r="C16894" s="419" t="s">
        <v>69568</v>
      </c>
      <c r="D16894" s="419" t="s">
        <v>69569</v>
      </c>
      <c r="E16894" s="419" t="s">
        <v>69570</v>
      </c>
      <c r="F16894" s="419" t="s">
        <v>69571</v>
      </c>
      <c r="G16894" s="419" t="s">
        <v>28824</v>
      </c>
      <c r="H16894" s="419" t="s">
        <v>28825</v>
      </c>
      <c r="I16894" s="419" t="s">
        <v>28826</v>
      </c>
    </row>
    <row r="16895" spans="1:9" x14ac:dyDescent="0.25">
      <c r="A16895" s="419" t="s">
        <v>69572</v>
      </c>
      <c r="B16895" s="419" t="s">
        <v>28832</v>
      </c>
      <c r="C16895" s="419" t="s">
        <v>69573</v>
      </c>
      <c r="D16895" s="419" t="s">
        <v>69574</v>
      </c>
      <c r="E16895" s="419" t="s">
        <v>69575</v>
      </c>
      <c r="F16895" s="419" t="s">
        <v>69576</v>
      </c>
      <c r="G16895" s="419" t="s">
        <v>29020</v>
      </c>
      <c r="H16895" s="419" t="s">
        <v>67461</v>
      </c>
      <c r="I16895" s="419" t="s">
        <v>28826</v>
      </c>
    </row>
    <row r="16896" spans="1:9" x14ac:dyDescent="0.25">
      <c r="A16896" s="419" t="s">
        <v>69577</v>
      </c>
      <c r="B16896" s="419" t="s">
        <v>28832</v>
      </c>
      <c r="C16896" s="419" t="s">
        <v>69578</v>
      </c>
      <c r="D16896" s="419" t="s">
        <v>69579</v>
      </c>
      <c r="E16896" s="419" t="s">
        <v>69580</v>
      </c>
      <c r="F16896" s="419" t="s">
        <v>69581</v>
      </c>
      <c r="G16896" s="419" t="s">
        <v>41241</v>
      </c>
      <c r="H16896" s="419" t="s">
        <v>28825</v>
      </c>
      <c r="I16896" s="419" t="s">
        <v>28826</v>
      </c>
    </row>
    <row r="16897" spans="1:9" x14ac:dyDescent="0.25">
      <c r="A16897" s="419" t="s">
        <v>69582</v>
      </c>
      <c r="B16897" s="419" t="s">
        <v>28832</v>
      </c>
      <c r="C16897" s="419" t="s">
        <v>69583</v>
      </c>
      <c r="D16897" s="419" t="s">
        <v>69584</v>
      </c>
      <c r="E16897" s="419" t="s">
        <v>69585</v>
      </c>
      <c r="F16897" s="419" t="s">
        <v>69586</v>
      </c>
      <c r="G16897" s="419" t="s">
        <v>41241</v>
      </c>
      <c r="H16897" s="419" t="s">
        <v>28825</v>
      </c>
      <c r="I16897" s="419" t="s">
        <v>28826</v>
      </c>
    </row>
    <row r="16898" spans="1:9" x14ac:dyDescent="0.25">
      <c r="A16898" s="419" t="s">
        <v>69587</v>
      </c>
      <c r="B16898" s="419" t="s">
        <v>28832</v>
      </c>
      <c r="C16898" s="419" t="s">
        <v>15473</v>
      </c>
      <c r="D16898" s="419" t="s">
        <v>63571</v>
      </c>
      <c r="E16898" s="419" t="s">
        <v>69588</v>
      </c>
      <c r="F16898" s="419" t="s">
        <v>69589</v>
      </c>
      <c r="G16898" s="419" t="s">
        <v>46017</v>
      </c>
      <c r="H16898" s="419" t="s">
        <v>28825</v>
      </c>
      <c r="I16898" s="419" t="s">
        <v>28826</v>
      </c>
    </row>
    <row r="16899" spans="1:9" x14ac:dyDescent="0.25">
      <c r="A16899" s="419" t="s">
        <v>69590</v>
      </c>
      <c r="B16899" s="419" t="s">
        <v>28832</v>
      </c>
      <c r="C16899" s="419" t="s">
        <v>69591</v>
      </c>
      <c r="D16899" s="419" t="s">
        <v>18839</v>
      </c>
      <c r="E16899" s="419" t="s">
        <v>18839</v>
      </c>
      <c r="F16899" s="419" t="s">
        <v>69592</v>
      </c>
      <c r="G16899" s="419" t="s">
        <v>28824</v>
      </c>
      <c r="H16899" s="419" t="s">
        <v>29234</v>
      </c>
      <c r="I16899" s="419" t="s">
        <v>28826</v>
      </c>
    </row>
    <row r="16900" spans="1:9" x14ac:dyDescent="0.25">
      <c r="A16900" s="419" t="s">
        <v>69593</v>
      </c>
      <c r="B16900" s="419" t="s">
        <v>28832</v>
      </c>
      <c r="C16900" s="419" t="s">
        <v>15477</v>
      </c>
      <c r="D16900" s="419" t="s">
        <v>69594</v>
      </c>
      <c r="E16900" s="419" t="s">
        <v>69595</v>
      </c>
      <c r="F16900" s="419" t="s">
        <v>69596</v>
      </c>
      <c r="G16900" s="419" t="s">
        <v>28824</v>
      </c>
      <c r="H16900" s="419" t="s">
        <v>29496</v>
      </c>
      <c r="I16900" s="419" t="s">
        <v>28826</v>
      </c>
    </row>
    <row r="16901" spans="1:9" x14ac:dyDescent="0.25">
      <c r="A16901" s="419" t="s">
        <v>69597</v>
      </c>
      <c r="B16901" s="419" t="s">
        <v>28832</v>
      </c>
      <c r="C16901" s="419" t="s">
        <v>15489</v>
      </c>
      <c r="D16901" s="419" t="s">
        <v>69598</v>
      </c>
      <c r="E16901" s="419" t="s">
        <v>69598</v>
      </c>
      <c r="F16901" s="419" t="s">
        <v>69599</v>
      </c>
      <c r="G16901" s="419" t="s">
        <v>28824</v>
      </c>
      <c r="H16901" s="419" t="s">
        <v>28825</v>
      </c>
      <c r="I16901" s="419" t="s">
        <v>28826</v>
      </c>
    </row>
    <row r="16902" spans="1:9" x14ac:dyDescent="0.25">
      <c r="A16902" s="419" t="s">
        <v>69600</v>
      </c>
      <c r="B16902" s="419" t="s">
        <v>28832</v>
      </c>
      <c r="C16902" s="419" t="s">
        <v>15493</v>
      </c>
      <c r="D16902" s="419" t="s">
        <v>69601</v>
      </c>
      <c r="E16902" s="419" t="s">
        <v>69602</v>
      </c>
      <c r="F16902" s="419" t="s">
        <v>69603</v>
      </c>
      <c r="G16902" s="419" t="s">
        <v>28824</v>
      </c>
      <c r="H16902" s="419" t="s">
        <v>29643</v>
      </c>
      <c r="I16902" s="419" t="s">
        <v>28826</v>
      </c>
    </row>
    <row r="16903" spans="1:9" x14ac:dyDescent="0.25">
      <c r="A16903" s="419" t="s">
        <v>69604</v>
      </c>
      <c r="B16903" s="419" t="s">
        <v>28832</v>
      </c>
      <c r="C16903" s="419" t="s">
        <v>15493</v>
      </c>
      <c r="D16903" s="419" t="s">
        <v>69601</v>
      </c>
      <c r="E16903" s="419" t="s">
        <v>69605</v>
      </c>
      <c r="F16903" s="419" t="s">
        <v>69606</v>
      </c>
      <c r="G16903" s="419" t="s">
        <v>28824</v>
      </c>
      <c r="H16903" s="419" t="s">
        <v>29643</v>
      </c>
      <c r="I16903" s="419" t="s">
        <v>28826</v>
      </c>
    </row>
    <row r="16904" spans="1:9" x14ac:dyDescent="0.25">
      <c r="A16904" s="419" t="s">
        <v>69607</v>
      </c>
      <c r="B16904" s="419" t="s">
        <v>28832</v>
      </c>
      <c r="C16904" s="419" t="s">
        <v>69608</v>
      </c>
      <c r="D16904" s="419" t="s">
        <v>69609</v>
      </c>
      <c r="E16904" s="419" t="s">
        <v>69610</v>
      </c>
      <c r="F16904" s="419" t="s">
        <v>69611</v>
      </c>
      <c r="G16904" s="419" t="s">
        <v>28824</v>
      </c>
      <c r="H16904" s="419" t="s">
        <v>28867</v>
      </c>
      <c r="I16904" s="419" t="s">
        <v>28826</v>
      </c>
    </row>
    <row r="16905" spans="1:9" x14ac:dyDescent="0.25">
      <c r="A16905" s="419" t="s">
        <v>69612</v>
      </c>
      <c r="B16905" s="419" t="s">
        <v>28832</v>
      </c>
      <c r="C16905" s="419" t="s">
        <v>15503</v>
      </c>
      <c r="D16905" s="419" t="s">
        <v>40880</v>
      </c>
      <c r="E16905" s="419" t="s">
        <v>15504</v>
      </c>
      <c r="F16905" s="419" t="s">
        <v>69613</v>
      </c>
      <c r="G16905" s="419" t="s">
        <v>30392</v>
      </c>
      <c r="H16905" s="419" t="s">
        <v>28825</v>
      </c>
      <c r="I16905" s="419" t="s">
        <v>28826</v>
      </c>
    </row>
    <row r="16906" spans="1:9" x14ac:dyDescent="0.25">
      <c r="A16906" s="419" t="s">
        <v>69614</v>
      </c>
      <c r="B16906" s="419" t="s">
        <v>28832</v>
      </c>
      <c r="C16906" s="419" t="s">
        <v>69615</v>
      </c>
      <c r="D16906" s="419" t="s">
        <v>69616</v>
      </c>
      <c r="E16906" s="419" t="s">
        <v>69617</v>
      </c>
      <c r="F16906" s="419" t="s">
        <v>69618</v>
      </c>
      <c r="G16906" s="419" t="s">
        <v>28824</v>
      </c>
      <c r="H16906" s="419" t="s">
        <v>63187</v>
      </c>
      <c r="I16906" s="419" t="s">
        <v>28826</v>
      </c>
    </row>
    <row r="16907" spans="1:9" x14ac:dyDescent="0.25">
      <c r="A16907" s="419" t="s">
        <v>69619</v>
      </c>
      <c r="B16907" s="419" t="s">
        <v>28832</v>
      </c>
      <c r="C16907" s="419" t="s">
        <v>69620</v>
      </c>
      <c r="D16907" s="419" t="s">
        <v>69621</v>
      </c>
      <c r="E16907" s="419" t="s">
        <v>69622</v>
      </c>
      <c r="F16907" s="419" t="s">
        <v>69623</v>
      </c>
      <c r="G16907" s="419" t="s">
        <v>31068</v>
      </c>
      <c r="H16907" s="419" t="s">
        <v>28825</v>
      </c>
      <c r="I16907" s="419" t="s">
        <v>28826</v>
      </c>
    </row>
    <row r="16908" spans="1:9" x14ac:dyDescent="0.25">
      <c r="A16908" s="419" t="s">
        <v>69624</v>
      </c>
      <c r="B16908" s="419" t="s">
        <v>28832</v>
      </c>
      <c r="C16908" s="419" t="s">
        <v>69625</v>
      </c>
      <c r="D16908" s="419" t="s">
        <v>69626</v>
      </c>
      <c r="E16908" s="419" t="s">
        <v>69627</v>
      </c>
      <c r="F16908" s="419" t="s">
        <v>69628</v>
      </c>
      <c r="G16908" s="419" t="s">
        <v>28824</v>
      </c>
      <c r="H16908" s="419" t="s">
        <v>28867</v>
      </c>
      <c r="I16908" s="419" t="s">
        <v>28826</v>
      </c>
    </row>
    <row r="16909" spans="1:9" x14ac:dyDescent="0.25">
      <c r="A16909" s="419" t="s">
        <v>69629</v>
      </c>
      <c r="B16909" s="419" t="s">
        <v>28832</v>
      </c>
      <c r="C16909" s="419" t="s">
        <v>69630</v>
      </c>
      <c r="D16909" s="419" t="s">
        <v>69631</v>
      </c>
      <c r="E16909" s="419" t="s">
        <v>69632</v>
      </c>
      <c r="F16909" s="419" t="s">
        <v>69633</v>
      </c>
      <c r="G16909" s="419" t="s">
        <v>31068</v>
      </c>
      <c r="H16909" s="419" t="s">
        <v>28825</v>
      </c>
      <c r="I16909" s="419" t="s">
        <v>28826</v>
      </c>
    </row>
    <row r="16910" spans="1:9" x14ac:dyDescent="0.25">
      <c r="A16910" s="419" t="s">
        <v>69634</v>
      </c>
      <c r="B16910" s="419" t="s">
        <v>28832</v>
      </c>
      <c r="C16910" s="419" t="s">
        <v>69635</v>
      </c>
      <c r="D16910" s="419" t="s">
        <v>69636</v>
      </c>
      <c r="E16910" s="419" t="s">
        <v>69637</v>
      </c>
      <c r="F16910" s="419" t="s">
        <v>69638</v>
      </c>
      <c r="G16910" s="419" t="s">
        <v>33889</v>
      </c>
      <c r="H16910" s="419" t="s">
        <v>28825</v>
      </c>
      <c r="I16910" s="419" t="s">
        <v>28826</v>
      </c>
    </row>
    <row r="16911" spans="1:9" x14ac:dyDescent="0.25">
      <c r="A16911" s="419" t="s">
        <v>69639</v>
      </c>
      <c r="B16911" s="419" t="s">
        <v>28832</v>
      </c>
      <c r="C16911" s="419" t="s">
        <v>15511</v>
      </c>
      <c r="D16911" s="419" t="s">
        <v>69640</v>
      </c>
      <c r="E16911" s="419" t="s">
        <v>69641</v>
      </c>
      <c r="F16911" s="419" t="s">
        <v>69642</v>
      </c>
      <c r="G16911" s="419" t="s">
        <v>28824</v>
      </c>
      <c r="H16911" s="419" t="s">
        <v>28825</v>
      </c>
      <c r="I16911" s="419" t="s">
        <v>28826</v>
      </c>
    </row>
    <row r="16912" spans="1:9" x14ac:dyDescent="0.25">
      <c r="A16912" s="419" t="s">
        <v>69643</v>
      </c>
      <c r="B16912" s="419" t="s">
        <v>28832</v>
      </c>
      <c r="C16912" s="419" t="s">
        <v>69644</v>
      </c>
      <c r="D16912" s="419" t="s">
        <v>69645</v>
      </c>
      <c r="E16912" s="419" t="s">
        <v>69646</v>
      </c>
      <c r="F16912" s="419" t="s">
        <v>69647</v>
      </c>
      <c r="G16912" s="419" t="s">
        <v>31221</v>
      </c>
      <c r="H16912" s="419" t="s">
        <v>28825</v>
      </c>
      <c r="I16912" s="419" t="s">
        <v>28826</v>
      </c>
    </row>
    <row r="16913" spans="1:9" x14ac:dyDescent="0.25">
      <c r="A16913" s="419" t="s">
        <v>69648</v>
      </c>
      <c r="B16913" s="419" t="s">
        <v>28832</v>
      </c>
      <c r="C16913" s="419" t="s">
        <v>69649</v>
      </c>
      <c r="D16913" s="419" t="s">
        <v>69650</v>
      </c>
      <c r="E16913" s="419" t="s">
        <v>69651</v>
      </c>
      <c r="F16913" s="419" t="s">
        <v>69652</v>
      </c>
      <c r="G16913" s="419" t="s">
        <v>69653</v>
      </c>
      <c r="H16913" s="419" t="s">
        <v>28825</v>
      </c>
      <c r="I16913" s="419" t="s">
        <v>28826</v>
      </c>
    </row>
    <row r="16914" spans="1:9" x14ac:dyDescent="0.25">
      <c r="A16914" s="419" t="s">
        <v>69654</v>
      </c>
      <c r="B16914" s="419" t="s">
        <v>28832</v>
      </c>
      <c r="C16914" s="419" t="s">
        <v>69655</v>
      </c>
      <c r="D16914" s="419" t="s">
        <v>69656</v>
      </c>
      <c r="E16914" s="419" t="s">
        <v>69657</v>
      </c>
      <c r="F16914" s="419" t="s">
        <v>69658</v>
      </c>
      <c r="G16914" s="419" t="s">
        <v>69653</v>
      </c>
      <c r="H16914" s="419" t="s">
        <v>28825</v>
      </c>
      <c r="I16914" s="419" t="s">
        <v>28826</v>
      </c>
    </row>
    <row r="16915" spans="1:9" x14ac:dyDescent="0.25">
      <c r="A16915" s="419" t="s">
        <v>69659</v>
      </c>
      <c r="B16915" s="419" t="s">
        <v>28832</v>
      </c>
      <c r="C16915" s="419" t="s">
        <v>69660</v>
      </c>
      <c r="D16915" s="419" t="s">
        <v>69661</v>
      </c>
      <c r="E16915" s="419" t="s">
        <v>69662</v>
      </c>
      <c r="F16915" s="419" t="s">
        <v>69663</v>
      </c>
      <c r="G16915" s="419" t="s">
        <v>69653</v>
      </c>
      <c r="H16915" s="419" t="s">
        <v>28825</v>
      </c>
      <c r="I16915" s="419" t="s">
        <v>28826</v>
      </c>
    </row>
    <row r="16916" spans="1:9" x14ac:dyDescent="0.25">
      <c r="A16916" s="419" t="s">
        <v>69664</v>
      </c>
      <c r="B16916" s="419" t="s">
        <v>28832</v>
      </c>
      <c r="C16916" s="419" t="s">
        <v>69665</v>
      </c>
      <c r="D16916" s="419" t="s">
        <v>69666</v>
      </c>
      <c r="E16916" s="419" t="s">
        <v>69667</v>
      </c>
      <c r="F16916" s="419" t="s">
        <v>69668</v>
      </c>
      <c r="G16916" s="419" t="s">
        <v>69653</v>
      </c>
      <c r="H16916" s="419" t="s">
        <v>28825</v>
      </c>
      <c r="I16916" s="419" t="s">
        <v>28826</v>
      </c>
    </row>
    <row r="16917" spans="1:9" x14ac:dyDescent="0.25">
      <c r="A16917" s="419" t="s">
        <v>69669</v>
      </c>
      <c r="B16917" s="419" t="s">
        <v>28832</v>
      </c>
      <c r="C16917" s="419" t="s">
        <v>15519</v>
      </c>
      <c r="D16917" s="419" t="s">
        <v>65035</v>
      </c>
      <c r="E16917" s="419" t="s">
        <v>10257</v>
      </c>
      <c r="F16917" s="419" t="s">
        <v>69670</v>
      </c>
      <c r="G16917" s="419" t="s">
        <v>28824</v>
      </c>
      <c r="H16917" s="419" t="s">
        <v>28825</v>
      </c>
      <c r="I16917" s="419" t="s">
        <v>28826</v>
      </c>
    </row>
    <row r="16918" spans="1:9" x14ac:dyDescent="0.25">
      <c r="A16918" s="419" t="s">
        <v>69671</v>
      </c>
      <c r="B16918" s="419" t="s">
        <v>28832</v>
      </c>
      <c r="C16918" s="419" t="s">
        <v>15526</v>
      </c>
      <c r="D16918" s="419" t="s">
        <v>69672</v>
      </c>
      <c r="E16918" s="419" t="s">
        <v>69672</v>
      </c>
      <c r="F16918" s="419" t="s">
        <v>69673</v>
      </c>
      <c r="G16918" s="419" t="s">
        <v>28824</v>
      </c>
      <c r="H16918" s="419" t="s">
        <v>28825</v>
      </c>
      <c r="I16918" s="419" t="s">
        <v>28826</v>
      </c>
    </row>
    <row r="16919" spans="1:9" x14ac:dyDescent="0.25">
      <c r="A16919" s="419" t="s">
        <v>69674</v>
      </c>
      <c r="B16919" s="419" t="s">
        <v>28832</v>
      </c>
      <c r="C16919" s="419" t="s">
        <v>69675</v>
      </c>
      <c r="D16919" s="419" t="s">
        <v>69676</v>
      </c>
      <c r="E16919" s="419" t="s">
        <v>69677</v>
      </c>
      <c r="F16919" s="419" t="s">
        <v>69678</v>
      </c>
      <c r="G16919" s="419" t="s">
        <v>28824</v>
      </c>
      <c r="H16919" s="419" t="s">
        <v>28825</v>
      </c>
      <c r="I16919" s="419" t="s">
        <v>28826</v>
      </c>
    </row>
    <row r="16920" spans="1:9" x14ac:dyDescent="0.25">
      <c r="A16920" s="419" t="s">
        <v>69679</v>
      </c>
      <c r="B16920" s="419" t="s">
        <v>8245</v>
      </c>
      <c r="C16920" s="419" t="s">
        <v>69680</v>
      </c>
      <c r="D16920" s="419" t="s">
        <v>47318</v>
      </c>
      <c r="E16920" s="419" t="s">
        <v>3237</v>
      </c>
      <c r="F16920" s="419" t="s">
        <v>69681</v>
      </c>
      <c r="G16920" s="419" t="s">
        <v>28824</v>
      </c>
      <c r="H16920" s="419" t="s">
        <v>28825</v>
      </c>
      <c r="I16920" s="419" t="s">
        <v>28826</v>
      </c>
    </row>
    <row r="16921" spans="1:9" x14ac:dyDescent="0.25">
      <c r="A16921" s="419" t="s">
        <v>69682</v>
      </c>
      <c r="B16921" s="419" t="s">
        <v>28832</v>
      </c>
      <c r="C16921" s="419" t="s">
        <v>69683</v>
      </c>
      <c r="D16921" s="419" t="s">
        <v>69684</v>
      </c>
      <c r="E16921" s="419" t="s">
        <v>69685</v>
      </c>
      <c r="F16921" s="419" t="s">
        <v>69686</v>
      </c>
      <c r="G16921" s="419" t="s">
        <v>31068</v>
      </c>
      <c r="H16921" s="419" t="s">
        <v>28825</v>
      </c>
      <c r="I16921" s="419" t="s">
        <v>28826</v>
      </c>
    </row>
    <row r="16922" spans="1:9" x14ac:dyDescent="0.25">
      <c r="A16922" s="419" t="s">
        <v>69687</v>
      </c>
      <c r="B16922" s="419" t="s">
        <v>28832</v>
      </c>
      <c r="C16922" s="419" t="s">
        <v>69688</v>
      </c>
      <c r="D16922" s="419" t="s">
        <v>69689</v>
      </c>
      <c r="E16922" s="419" t="s">
        <v>69690</v>
      </c>
      <c r="F16922" s="419" t="s">
        <v>69691</v>
      </c>
      <c r="G16922" s="419" t="s">
        <v>28824</v>
      </c>
      <c r="H16922" s="419" t="s">
        <v>28825</v>
      </c>
      <c r="I16922" s="419" t="s">
        <v>28826</v>
      </c>
    </row>
    <row r="16923" spans="1:9" x14ac:dyDescent="0.25">
      <c r="A16923" s="419" t="s">
        <v>69692</v>
      </c>
      <c r="B16923" s="419" t="s">
        <v>28832</v>
      </c>
      <c r="C16923" s="419" t="s">
        <v>15533</v>
      </c>
      <c r="D16923" s="419" t="s">
        <v>15534</v>
      </c>
      <c r="E16923" s="419" t="s">
        <v>15534</v>
      </c>
      <c r="F16923" s="419" t="s">
        <v>69693</v>
      </c>
      <c r="G16923" s="419" t="s">
        <v>28824</v>
      </c>
      <c r="H16923" s="419" t="s">
        <v>28825</v>
      </c>
      <c r="I16923" s="419" t="s">
        <v>28826</v>
      </c>
    </row>
    <row r="16924" spans="1:9" x14ac:dyDescent="0.25">
      <c r="A16924" s="419" t="s">
        <v>69694</v>
      </c>
      <c r="B16924" s="419" t="s">
        <v>28832</v>
      </c>
      <c r="C16924" s="419" t="s">
        <v>15541</v>
      </c>
      <c r="D16924" s="419" t="s">
        <v>69695</v>
      </c>
      <c r="E16924" s="419" t="s">
        <v>69696</v>
      </c>
      <c r="F16924" s="419" t="s">
        <v>69697</v>
      </c>
      <c r="G16924" s="419" t="s">
        <v>28824</v>
      </c>
      <c r="H16924" s="419" t="s">
        <v>63187</v>
      </c>
      <c r="I16924" s="419" t="s">
        <v>28826</v>
      </c>
    </row>
    <row r="16925" spans="1:9" x14ac:dyDescent="0.25">
      <c r="A16925" s="419" t="s">
        <v>69698</v>
      </c>
      <c r="B16925" s="419" t="s">
        <v>28832</v>
      </c>
      <c r="C16925" s="419" t="s">
        <v>15545</v>
      </c>
      <c r="D16925" s="419" t="s">
        <v>69699</v>
      </c>
      <c r="E16925" s="419" t="s">
        <v>69700</v>
      </c>
      <c r="F16925" s="419" t="s">
        <v>69701</v>
      </c>
      <c r="G16925" s="419" t="s">
        <v>28824</v>
      </c>
      <c r="H16925" s="419" t="s">
        <v>28825</v>
      </c>
      <c r="I16925" s="419" t="s">
        <v>28826</v>
      </c>
    </row>
    <row r="16926" spans="1:9" x14ac:dyDescent="0.25">
      <c r="A16926" s="419" t="s">
        <v>69702</v>
      </c>
      <c r="B16926" s="419" t="s">
        <v>28832</v>
      </c>
      <c r="C16926" s="419" t="s">
        <v>69703</v>
      </c>
      <c r="D16926" s="419" t="s">
        <v>69704</v>
      </c>
      <c r="E16926" s="419" t="s">
        <v>69705</v>
      </c>
      <c r="F16926" s="419" t="s">
        <v>69706</v>
      </c>
      <c r="G16926" s="419" t="s">
        <v>28824</v>
      </c>
      <c r="H16926" s="419" t="s">
        <v>63187</v>
      </c>
      <c r="I16926" s="419" t="s">
        <v>28826</v>
      </c>
    </row>
    <row r="16927" spans="1:9" x14ac:dyDescent="0.25">
      <c r="A16927" s="419" t="s">
        <v>69707</v>
      </c>
      <c r="B16927" s="419" t="s">
        <v>28832</v>
      </c>
      <c r="C16927" s="419" t="s">
        <v>15552</v>
      </c>
      <c r="D16927" s="419" t="s">
        <v>69708</v>
      </c>
      <c r="E16927" s="419" t="s">
        <v>69708</v>
      </c>
      <c r="F16927" s="419" t="s">
        <v>69709</v>
      </c>
      <c r="G16927" s="419" t="s">
        <v>28824</v>
      </c>
      <c r="H16927" s="419" t="s">
        <v>28825</v>
      </c>
      <c r="I16927" s="419" t="s">
        <v>28826</v>
      </c>
    </row>
    <row r="16928" spans="1:9" x14ac:dyDescent="0.25">
      <c r="A16928" s="419" t="s">
        <v>69710</v>
      </c>
      <c r="B16928" s="419" t="s">
        <v>28832</v>
      </c>
      <c r="C16928" s="419" t="s">
        <v>69711</v>
      </c>
      <c r="D16928" s="419" t="s">
        <v>69712</v>
      </c>
      <c r="E16928" s="419" t="s">
        <v>69713</v>
      </c>
      <c r="F16928" s="419" t="s">
        <v>69714</v>
      </c>
      <c r="G16928" s="419" t="s">
        <v>32126</v>
      </c>
      <c r="H16928" s="419" t="s">
        <v>36891</v>
      </c>
      <c r="I16928" s="419" t="s">
        <v>28826</v>
      </c>
    </row>
    <row r="16929" spans="1:9" x14ac:dyDescent="0.25">
      <c r="A16929" s="419" t="s">
        <v>69715</v>
      </c>
      <c r="B16929" s="419" t="s">
        <v>28832</v>
      </c>
      <c r="C16929" s="419" t="s">
        <v>69716</v>
      </c>
      <c r="D16929" s="419" t="s">
        <v>69717</v>
      </c>
      <c r="E16929" s="419" t="s">
        <v>69718</v>
      </c>
      <c r="F16929" s="419" t="s">
        <v>69719</v>
      </c>
      <c r="G16929" s="419" t="s">
        <v>32126</v>
      </c>
      <c r="H16929" s="419" t="s">
        <v>36891</v>
      </c>
      <c r="I16929" s="419" t="s">
        <v>28826</v>
      </c>
    </row>
    <row r="16930" spans="1:9" x14ac:dyDescent="0.25">
      <c r="A16930" s="419" t="s">
        <v>69720</v>
      </c>
      <c r="B16930" s="419" t="s">
        <v>28832</v>
      </c>
      <c r="C16930" s="419" t="s">
        <v>69721</v>
      </c>
      <c r="D16930" s="419" t="s">
        <v>41343</v>
      </c>
      <c r="E16930" s="419" t="s">
        <v>69722</v>
      </c>
      <c r="F16930" s="419" t="s">
        <v>69723</v>
      </c>
      <c r="G16930" s="419" t="s">
        <v>29020</v>
      </c>
      <c r="H16930" s="419" t="s">
        <v>67461</v>
      </c>
      <c r="I16930" s="419" t="s">
        <v>28826</v>
      </c>
    </row>
    <row r="16931" spans="1:9" x14ac:dyDescent="0.25">
      <c r="A16931" s="419" t="s">
        <v>69724</v>
      </c>
      <c r="B16931" s="419" t="s">
        <v>28832</v>
      </c>
      <c r="C16931" s="419" t="s">
        <v>69725</v>
      </c>
      <c r="D16931" s="419" t="s">
        <v>69726</v>
      </c>
      <c r="E16931" s="419" t="s">
        <v>69727</v>
      </c>
      <c r="F16931" s="419" t="s">
        <v>69728</v>
      </c>
      <c r="G16931" s="419" t="s">
        <v>69729</v>
      </c>
      <c r="H16931" s="419" t="s">
        <v>29234</v>
      </c>
      <c r="I16931" s="419" t="s">
        <v>28826</v>
      </c>
    </row>
    <row r="16932" spans="1:9" x14ac:dyDescent="0.25">
      <c r="A16932" s="419" t="s">
        <v>69730</v>
      </c>
      <c r="B16932" s="419" t="s">
        <v>28832</v>
      </c>
      <c r="C16932" s="419" t="s">
        <v>69731</v>
      </c>
      <c r="D16932" s="419" t="s">
        <v>69732</v>
      </c>
      <c r="E16932" s="419" t="s">
        <v>69733</v>
      </c>
      <c r="F16932" s="419" t="s">
        <v>69734</v>
      </c>
      <c r="G16932" s="419" t="s">
        <v>29846</v>
      </c>
      <c r="H16932" s="419" t="s">
        <v>28825</v>
      </c>
      <c r="I16932" s="419" t="s">
        <v>28826</v>
      </c>
    </row>
    <row r="16933" spans="1:9" x14ac:dyDescent="0.25">
      <c r="A16933" s="419" t="s">
        <v>69735</v>
      </c>
      <c r="B16933" s="419" t="s">
        <v>28832</v>
      </c>
      <c r="C16933" s="419" t="s">
        <v>69736</v>
      </c>
      <c r="D16933" s="419" t="s">
        <v>69737</v>
      </c>
      <c r="E16933" s="419" t="s">
        <v>69738</v>
      </c>
      <c r="F16933" s="419" t="s">
        <v>69739</v>
      </c>
      <c r="G16933" s="419" t="s">
        <v>29846</v>
      </c>
      <c r="H16933" s="419" t="s">
        <v>28825</v>
      </c>
      <c r="I16933" s="419" t="s">
        <v>28826</v>
      </c>
    </row>
    <row r="16934" spans="1:9" x14ac:dyDescent="0.25">
      <c r="A16934" s="419" t="s">
        <v>69740</v>
      </c>
      <c r="B16934" s="419" t="s">
        <v>28832</v>
      </c>
      <c r="C16934" s="419" t="s">
        <v>69741</v>
      </c>
      <c r="D16934" s="419" t="s">
        <v>69742</v>
      </c>
      <c r="E16934" s="419" t="s">
        <v>69743</v>
      </c>
      <c r="F16934" s="419" t="s">
        <v>69744</v>
      </c>
      <c r="G16934" s="419" t="s">
        <v>28824</v>
      </c>
      <c r="H16934" s="419" t="s">
        <v>63187</v>
      </c>
      <c r="I16934" s="419" t="s">
        <v>28826</v>
      </c>
    </row>
    <row r="16935" spans="1:9" x14ac:dyDescent="0.25">
      <c r="A16935" s="419" t="s">
        <v>69745</v>
      </c>
      <c r="B16935" s="419" t="s">
        <v>8245</v>
      </c>
      <c r="C16935" s="419" t="s">
        <v>15556</v>
      </c>
      <c r="D16935" s="419" t="s">
        <v>7289</v>
      </c>
      <c r="E16935" s="419" t="s">
        <v>7289</v>
      </c>
      <c r="F16935" s="419" t="s">
        <v>69746</v>
      </c>
      <c r="G16935" s="419" t="s">
        <v>28824</v>
      </c>
      <c r="H16935" s="419" t="s">
        <v>28825</v>
      </c>
      <c r="I16935" s="419" t="s">
        <v>28826</v>
      </c>
    </row>
    <row r="16936" spans="1:9" x14ac:dyDescent="0.25">
      <c r="A16936" s="419" t="s">
        <v>69747</v>
      </c>
      <c r="B16936" s="419" t="s">
        <v>28832</v>
      </c>
      <c r="C16936" s="419" t="s">
        <v>15559</v>
      </c>
      <c r="D16936" s="419" t="s">
        <v>69748</v>
      </c>
      <c r="E16936" s="419" t="s">
        <v>69749</v>
      </c>
      <c r="F16936" s="419" t="s">
        <v>69750</v>
      </c>
      <c r="G16936" s="419" t="s">
        <v>28824</v>
      </c>
      <c r="H16936" s="419" t="s">
        <v>28825</v>
      </c>
      <c r="I16936" s="419" t="s">
        <v>28826</v>
      </c>
    </row>
    <row r="16937" spans="1:9" x14ac:dyDescent="0.25">
      <c r="A16937" s="419" t="s">
        <v>69751</v>
      </c>
      <c r="B16937" s="419" t="s">
        <v>28832</v>
      </c>
      <c r="C16937" s="419" t="s">
        <v>69752</v>
      </c>
      <c r="D16937" s="419" t="s">
        <v>69753</v>
      </c>
      <c r="E16937" s="419" t="s">
        <v>69754</v>
      </c>
      <c r="F16937" s="419" t="s">
        <v>69755</v>
      </c>
      <c r="G16937" s="419" t="s">
        <v>28968</v>
      </c>
      <c r="H16937" s="419" t="s">
        <v>67461</v>
      </c>
      <c r="I16937" s="419" t="s">
        <v>28826</v>
      </c>
    </row>
    <row r="16938" spans="1:9" x14ac:dyDescent="0.25">
      <c r="A16938" s="419" t="s">
        <v>69756</v>
      </c>
      <c r="B16938" s="419" t="s">
        <v>28832</v>
      </c>
      <c r="C16938" s="419" t="s">
        <v>69757</v>
      </c>
      <c r="D16938" s="419" t="s">
        <v>69758</v>
      </c>
      <c r="E16938" s="419" t="s">
        <v>69759</v>
      </c>
      <c r="F16938" s="419" t="s">
        <v>69760</v>
      </c>
      <c r="G16938" s="419" t="s">
        <v>29020</v>
      </c>
      <c r="H16938" s="419" t="s">
        <v>52420</v>
      </c>
      <c r="I16938" s="419" t="s">
        <v>28826</v>
      </c>
    </row>
    <row r="16939" spans="1:9" x14ac:dyDescent="0.25">
      <c r="A16939" s="419" t="s">
        <v>69761</v>
      </c>
      <c r="B16939" s="419" t="s">
        <v>28832</v>
      </c>
      <c r="C16939" s="419" t="s">
        <v>69762</v>
      </c>
      <c r="D16939" s="419" t="s">
        <v>69763</v>
      </c>
      <c r="E16939" s="419" t="s">
        <v>69764</v>
      </c>
      <c r="F16939" s="419" t="s">
        <v>69765</v>
      </c>
      <c r="G16939" s="419" t="s">
        <v>55705</v>
      </c>
      <c r="H16939" s="419" t="s">
        <v>28825</v>
      </c>
      <c r="I16939" s="419" t="s">
        <v>28826</v>
      </c>
    </row>
    <row r="16940" spans="1:9" x14ac:dyDescent="0.25">
      <c r="A16940" s="419" t="s">
        <v>69766</v>
      </c>
      <c r="B16940" s="419" t="s">
        <v>28832</v>
      </c>
      <c r="C16940" s="419" t="s">
        <v>69767</v>
      </c>
      <c r="D16940" s="419" t="s">
        <v>69768</v>
      </c>
      <c r="E16940" s="419" t="s">
        <v>4735</v>
      </c>
      <c r="F16940" s="419" t="s">
        <v>69769</v>
      </c>
      <c r="G16940" s="419" t="s">
        <v>28824</v>
      </c>
      <c r="H16940" s="419" t="s">
        <v>63187</v>
      </c>
      <c r="I16940" s="419" t="s">
        <v>28826</v>
      </c>
    </row>
    <row r="16941" spans="1:9" x14ac:dyDescent="0.25">
      <c r="A16941" s="419" t="s">
        <v>69770</v>
      </c>
      <c r="B16941" s="419" t="s">
        <v>28832</v>
      </c>
      <c r="C16941" s="419" t="s">
        <v>69771</v>
      </c>
      <c r="D16941" s="419" t="s">
        <v>69772</v>
      </c>
      <c r="E16941" s="419" t="s">
        <v>29242</v>
      </c>
      <c r="F16941" s="419" t="s">
        <v>69773</v>
      </c>
      <c r="G16941" s="419" t="s">
        <v>28824</v>
      </c>
      <c r="H16941" s="419" t="s">
        <v>63187</v>
      </c>
      <c r="I16941" s="419" t="s">
        <v>28826</v>
      </c>
    </row>
    <row r="16942" spans="1:9" x14ac:dyDescent="0.25">
      <c r="A16942" s="419" t="s">
        <v>69774</v>
      </c>
      <c r="B16942" s="419" t="s">
        <v>28832</v>
      </c>
      <c r="C16942" s="419" t="s">
        <v>69775</v>
      </c>
      <c r="D16942" s="419" t="s">
        <v>69776</v>
      </c>
      <c r="E16942" s="419" t="s">
        <v>69777</v>
      </c>
      <c r="F16942" s="419" t="s">
        <v>69778</v>
      </c>
      <c r="G16942" s="419" t="s">
        <v>28824</v>
      </c>
      <c r="H16942" s="419" t="s">
        <v>63187</v>
      </c>
      <c r="I16942" s="419" t="s">
        <v>28826</v>
      </c>
    </row>
    <row r="16943" spans="1:9" x14ac:dyDescent="0.25">
      <c r="A16943" s="419" t="s">
        <v>69779</v>
      </c>
      <c r="B16943" s="419" t="s">
        <v>28832</v>
      </c>
      <c r="C16943" s="419" t="s">
        <v>15574</v>
      </c>
      <c r="D16943" s="419" t="s">
        <v>69780</v>
      </c>
      <c r="E16943" s="419" t="s">
        <v>69781</v>
      </c>
      <c r="F16943" s="419" t="s">
        <v>69782</v>
      </c>
      <c r="G16943" s="419" t="s">
        <v>28824</v>
      </c>
      <c r="H16943" s="419" t="s">
        <v>28825</v>
      </c>
      <c r="I16943" s="419" t="s">
        <v>28826</v>
      </c>
    </row>
    <row r="16944" spans="1:9" x14ac:dyDescent="0.25">
      <c r="A16944" s="419" t="s">
        <v>69783</v>
      </c>
      <c r="B16944" s="419" t="s">
        <v>28832</v>
      </c>
      <c r="C16944" s="419" t="s">
        <v>15574</v>
      </c>
      <c r="D16944" s="419" t="s">
        <v>69784</v>
      </c>
      <c r="E16944" s="419" t="s">
        <v>69784</v>
      </c>
      <c r="F16944" s="419" t="s">
        <v>69785</v>
      </c>
      <c r="G16944" s="419" t="s">
        <v>28824</v>
      </c>
      <c r="H16944" s="419" t="s">
        <v>28825</v>
      </c>
      <c r="I16944" s="419" t="s">
        <v>28826</v>
      </c>
    </row>
    <row r="16945" spans="1:9" x14ac:dyDescent="0.25">
      <c r="A16945" s="419" t="s">
        <v>69786</v>
      </c>
      <c r="B16945" s="419" t="s">
        <v>28832</v>
      </c>
      <c r="C16945" s="419" t="s">
        <v>69787</v>
      </c>
      <c r="D16945" s="419" t="s">
        <v>69788</v>
      </c>
      <c r="E16945" s="419" t="s">
        <v>69789</v>
      </c>
      <c r="F16945" s="419" t="s">
        <v>69790</v>
      </c>
      <c r="G16945" s="419" t="s">
        <v>28824</v>
      </c>
      <c r="H16945" s="419" t="s">
        <v>28825</v>
      </c>
      <c r="I16945" s="419" t="s">
        <v>28826</v>
      </c>
    </row>
    <row r="16946" spans="1:9" x14ac:dyDescent="0.25">
      <c r="A16946" s="419" t="s">
        <v>69791</v>
      </c>
      <c r="B16946" s="419" t="s">
        <v>28832</v>
      </c>
      <c r="C16946" s="419" t="s">
        <v>69792</v>
      </c>
      <c r="D16946" s="419" t="s">
        <v>63571</v>
      </c>
      <c r="E16946" s="419" t="s">
        <v>69793</v>
      </c>
      <c r="F16946" s="419" t="s">
        <v>69794</v>
      </c>
      <c r="G16946" s="419" t="s">
        <v>28824</v>
      </c>
      <c r="H16946" s="419" t="s">
        <v>28825</v>
      </c>
      <c r="I16946" s="419" t="s">
        <v>28826</v>
      </c>
    </row>
    <row r="16947" spans="1:9" x14ac:dyDescent="0.25">
      <c r="A16947" s="419" t="s">
        <v>69795</v>
      </c>
      <c r="B16947" s="419" t="s">
        <v>8245</v>
      </c>
      <c r="C16947" s="419" t="s">
        <v>15581</v>
      </c>
      <c r="D16947" s="419" t="s">
        <v>59587</v>
      </c>
      <c r="E16947" s="419" t="s">
        <v>59588</v>
      </c>
      <c r="F16947" s="419" t="s">
        <v>69796</v>
      </c>
      <c r="G16947" s="419" t="s">
        <v>28824</v>
      </c>
      <c r="H16947" s="419" t="s">
        <v>28825</v>
      </c>
      <c r="I16947" s="419" t="s">
        <v>28826</v>
      </c>
    </row>
    <row r="16948" spans="1:9" x14ac:dyDescent="0.25">
      <c r="A16948" s="419" t="s">
        <v>69797</v>
      </c>
      <c r="B16948" s="419" t="s">
        <v>28832</v>
      </c>
      <c r="C16948" s="419" t="s">
        <v>69798</v>
      </c>
      <c r="D16948" s="419" t="s">
        <v>59587</v>
      </c>
      <c r="E16948" s="419" t="s">
        <v>69799</v>
      </c>
      <c r="F16948" s="419" t="s">
        <v>69800</v>
      </c>
      <c r="G16948" s="419" t="s">
        <v>28824</v>
      </c>
      <c r="H16948" s="419" t="s">
        <v>28825</v>
      </c>
      <c r="I16948" s="419" t="s">
        <v>28826</v>
      </c>
    </row>
    <row r="16949" spans="1:9" x14ac:dyDescent="0.25">
      <c r="A16949" s="419" t="s">
        <v>69801</v>
      </c>
      <c r="B16949" s="419" t="s">
        <v>8245</v>
      </c>
      <c r="C16949" s="419" t="s">
        <v>69802</v>
      </c>
      <c r="D16949" s="419" t="s">
        <v>59587</v>
      </c>
      <c r="E16949" s="419" t="s">
        <v>69799</v>
      </c>
      <c r="F16949" s="419" t="s">
        <v>69800</v>
      </c>
      <c r="G16949" s="419" t="s">
        <v>28824</v>
      </c>
      <c r="H16949" s="419" t="s">
        <v>28825</v>
      </c>
      <c r="I16949" s="419" t="s">
        <v>28826</v>
      </c>
    </row>
    <row r="16950" spans="1:9" x14ac:dyDescent="0.25">
      <c r="A16950" s="419" t="s">
        <v>69803</v>
      </c>
      <c r="B16950" s="419" t="s">
        <v>28832</v>
      </c>
      <c r="C16950" s="419" t="s">
        <v>15597</v>
      </c>
      <c r="D16950" s="419" t="s">
        <v>15598</v>
      </c>
      <c r="E16950" s="419" t="s">
        <v>15598</v>
      </c>
      <c r="F16950" s="419" t="s">
        <v>69804</v>
      </c>
      <c r="G16950" s="419" t="s">
        <v>28824</v>
      </c>
      <c r="H16950" s="419" t="s">
        <v>28825</v>
      </c>
      <c r="I16950" s="419" t="s">
        <v>28826</v>
      </c>
    </row>
    <row r="16951" spans="1:9" x14ac:dyDescent="0.25">
      <c r="A16951" s="419" t="s">
        <v>69805</v>
      </c>
      <c r="B16951" s="419" t="s">
        <v>28832</v>
      </c>
      <c r="C16951" s="419" t="s">
        <v>69806</v>
      </c>
      <c r="D16951" s="419" t="s">
        <v>69807</v>
      </c>
      <c r="E16951" s="419" t="s">
        <v>69808</v>
      </c>
      <c r="F16951" s="419" t="s">
        <v>69809</v>
      </c>
      <c r="G16951" s="419" t="s">
        <v>28824</v>
      </c>
      <c r="H16951" s="419" t="s">
        <v>28867</v>
      </c>
      <c r="I16951" s="419" t="s">
        <v>28826</v>
      </c>
    </row>
    <row r="16952" spans="1:9" x14ac:dyDescent="0.25">
      <c r="A16952" s="419" t="s">
        <v>69810</v>
      </c>
      <c r="B16952" s="419" t="s">
        <v>28832</v>
      </c>
      <c r="C16952" s="419" t="s">
        <v>69811</v>
      </c>
      <c r="D16952" s="419" t="s">
        <v>69812</v>
      </c>
      <c r="E16952" s="419" t="s">
        <v>69812</v>
      </c>
      <c r="F16952" s="419" t="s">
        <v>69813</v>
      </c>
      <c r="G16952" s="419" t="s">
        <v>34823</v>
      </c>
      <c r="H16952" s="419" t="s">
        <v>38539</v>
      </c>
      <c r="I16952" s="419" t="s">
        <v>28826</v>
      </c>
    </row>
    <row r="16953" spans="1:9" x14ac:dyDescent="0.25">
      <c r="A16953" s="419" t="s">
        <v>69814</v>
      </c>
      <c r="B16953" s="419" t="s">
        <v>28832</v>
      </c>
      <c r="C16953" s="419" t="s">
        <v>69815</v>
      </c>
      <c r="D16953" s="419" t="s">
        <v>69816</v>
      </c>
      <c r="E16953" s="419" t="s">
        <v>69817</v>
      </c>
      <c r="F16953" s="419" t="s">
        <v>69818</v>
      </c>
      <c r="G16953" s="419" t="s">
        <v>28824</v>
      </c>
      <c r="H16953" s="419" t="s">
        <v>28825</v>
      </c>
      <c r="I16953" s="419" t="s">
        <v>28826</v>
      </c>
    </row>
    <row r="16954" spans="1:9" x14ac:dyDescent="0.25">
      <c r="A16954" s="419" t="s">
        <v>69819</v>
      </c>
      <c r="B16954" s="419" t="s">
        <v>28832</v>
      </c>
      <c r="C16954" s="419" t="s">
        <v>69820</v>
      </c>
      <c r="D16954" s="419" t="s">
        <v>69821</v>
      </c>
      <c r="E16954" s="419" t="s">
        <v>69822</v>
      </c>
      <c r="F16954" s="419" t="s">
        <v>69823</v>
      </c>
      <c r="G16954" s="419" t="s">
        <v>49969</v>
      </c>
      <c r="H16954" s="419" t="s">
        <v>28825</v>
      </c>
      <c r="I16954" s="419" t="s">
        <v>28826</v>
      </c>
    </row>
    <row r="16955" spans="1:9" x14ac:dyDescent="0.25">
      <c r="A16955" s="419" t="s">
        <v>69824</v>
      </c>
      <c r="B16955" s="419" t="s">
        <v>28832</v>
      </c>
      <c r="C16955" s="419" t="s">
        <v>69825</v>
      </c>
      <c r="D16955" s="419" t="s">
        <v>61067</v>
      </c>
      <c r="E16955" s="419" t="s">
        <v>61067</v>
      </c>
      <c r="F16955" s="419" t="s">
        <v>69826</v>
      </c>
      <c r="G16955" s="419" t="s">
        <v>28824</v>
      </c>
      <c r="H16955" s="419" t="s">
        <v>28825</v>
      </c>
      <c r="I16955" s="419" t="s">
        <v>28826</v>
      </c>
    </row>
    <row r="16956" spans="1:9" x14ac:dyDescent="0.25">
      <c r="A16956" s="419" t="s">
        <v>69827</v>
      </c>
      <c r="B16956" s="419" t="s">
        <v>28832</v>
      </c>
      <c r="C16956" s="419" t="s">
        <v>69828</v>
      </c>
      <c r="D16956" s="419" t="s">
        <v>63571</v>
      </c>
      <c r="E16956" s="419" t="s">
        <v>69829</v>
      </c>
      <c r="F16956" s="419" t="s">
        <v>69830</v>
      </c>
      <c r="G16956" s="419" t="s">
        <v>28824</v>
      </c>
      <c r="H16956" s="419" t="s">
        <v>28825</v>
      </c>
      <c r="I16956" s="419" t="s">
        <v>28826</v>
      </c>
    </row>
    <row r="16957" spans="1:9" x14ac:dyDescent="0.25">
      <c r="A16957" s="419" t="s">
        <v>69831</v>
      </c>
      <c r="B16957" s="419" t="s">
        <v>28832</v>
      </c>
      <c r="C16957" s="419" t="s">
        <v>15608</v>
      </c>
      <c r="D16957" s="419" t="s">
        <v>69832</v>
      </c>
      <c r="E16957" s="419" t="s">
        <v>69833</v>
      </c>
      <c r="F16957" s="419" t="s">
        <v>69834</v>
      </c>
      <c r="G16957" s="419" t="s">
        <v>28824</v>
      </c>
      <c r="H16957" s="419" t="s">
        <v>28825</v>
      </c>
      <c r="I16957" s="419" t="s">
        <v>28826</v>
      </c>
    </row>
    <row r="16958" spans="1:9" x14ac:dyDescent="0.25">
      <c r="A16958" s="419" t="s">
        <v>69835</v>
      </c>
      <c r="B16958" s="419" t="s">
        <v>28832</v>
      </c>
      <c r="C16958" s="419" t="s">
        <v>69836</v>
      </c>
      <c r="D16958" s="419" t="s">
        <v>69837</v>
      </c>
      <c r="E16958" s="419" t="s">
        <v>69837</v>
      </c>
      <c r="F16958" s="419" t="s">
        <v>69838</v>
      </c>
      <c r="G16958" s="419" t="s">
        <v>28824</v>
      </c>
      <c r="H16958" s="419" t="s">
        <v>28969</v>
      </c>
      <c r="I16958" s="419" t="s">
        <v>28826</v>
      </c>
    </row>
    <row r="16959" spans="1:9" x14ac:dyDescent="0.25">
      <c r="A16959" s="419" t="s">
        <v>69839</v>
      </c>
      <c r="B16959" s="419" t="s">
        <v>28832</v>
      </c>
      <c r="C16959" s="419" t="s">
        <v>69840</v>
      </c>
      <c r="D16959" s="419" t="s">
        <v>69841</v>
      </c>
      <c r="E16959" s="419" t="s">
        <v>69842</v>
      </c>
      <c r="F16959" s="419" t="s">
        <v>69843</v>
      </c>
      <c r="G16959" s="419" t="s">
        <v>31221</v>
      </c>
      <c r="H16959" s="419" t="s">
        <v>28825</v>
      </c>
      <c r="I16959" s="419" t="s">
        <v>28826</v>
      </c>
    </row>
    <row r="16960" spans="1:9" x14ac:dyDescent="0.25">
      <c r="A16960" s="419" t="s">
        <v>69844</v>
      </c>
      <c r="B16960" s="419" t="s">
        <v>8245</v>
      </c>
      <c r="C16960" s="419" t="s">
        <v>15616</v>
      </c>
      <c r="D16960" s="419" t="s">
        <v>15617</v>
      </c>
      <c r="E16960" s="419" t="s">
        <v>15617</v>
      </c>
      <c r="F16960" s="419" t="s">
        <v>69845</v>
      </c>
      <c r="G16960" s="419" t="s">
        <v>30743</v>
      </c>
      <c r="H16960" s="419" t="s">
        <v>28825</v>
      </c>
      <c r="I16960" s="419" t="s">
        <v>28826</v>
      </c>
    </row>
    <row r="16961" spans="1:9" x14ac:dyDescent="0.25">
      <c r="A16961" s="419" t="s">
        <v>69846</v>
      </c>
      <c r="B16961" s="419" t="s">
        <v>28832</v>
      </c>
      <c r="C16961" s="419" t="s">
        <v>69847</v>
      </c>
      <c r="D16961" s="419" t="s">
        <v>69848</v>
      </c>
      <c r="E16961" s="419" t="s">
        <v>69849</v>
      </c>
      <c r="F16961" s="419" t="s">
        <v>69850</v>
      </c>
      <c r="G16961" s="419" t="s">
        <v>28824</v>
      </c>
      <c r="H16961" s="419" t="s">
        <v>28825</v>
      </c>
      <c r="I16961" s="419" t="s">
        <v>28826</v>
      </c>
    </row>
    <row r="16962" spans="1:9" x14ac:dyDescent="0.25">
      <c r="A16962" s="419" t="s">
        <v>69851</v>
      </c>
      <c r="B16962" s="419" t="s">
        <v>28832</v>
      </c>
      <c r="C16962" s="419" t="s">
        <v>69852</v>
      </c>
      <c r="D16962" s="419" t="s">
        <v>69853</v>
      </c>
      <c r="E16962" s="419" t="s">
        <v>69854</v>
      </c>
      <c r="F16962" s="419" t="s">
        <v>69855</v>
      </c>
      <c r="G16962" s="419" t="s">
        <v>30607</v>
      </c>
      <c r="H16962" s="419" t="s">
        <v>28825</v>
      </c>
      <c r="I16962" s="419" t="s">
        <v>28826</v>
      </c>
    </row>
    <row r="16963" spans="1:9" x14ac:dyDescent="0.25">
      <c r="A16963" s="419" t="s">
        <v>69856</v>
      </c>
      <c r="B16963" s="419" t="s">
        <v>28832</v>
      </c>
      <c r="C16963" s="419" t="s">
        <v>69857</v>
      </c>
      <c r="D16963" s="419" t="s">
        <v>7435</v>
      </c>
      <c r="E16963" s="419" t="s">
        <v>7435</v>
      </c>
      <c r="F16963" s="419" t="s">
        <v>69858</v>
      </c>
      <c r="G16963" s="419" t="s">
        <v>31068</v>
      </c>
      <c r="H16963" s="419" t="s">
        <v>28825</v>
      </c>
      <c r="I16963" s="419" t="s">
        <v>28826</v>
      </c>
    </row>
    <row r="16964" spans="1:9" x14ac:dyDescent="0.25">
      <c r="A16964" s="419" t="s">
        <v>69859</v>
      </c>
      <c r="B16964" s="419" t="s">
        <v>28832</v>
      </c>
      <c r="C16964" s="419" t="s">
        <v>69860</v>
      </c>
      <c r="D16964" s="419" t="s">
        <v>40304</v>
      </c>
      <c r="E16964" s="419" t="s">
        <v>69861</v>
      </c>
      <c r="F16964" s="419" t="s">
        <v>69862</v>
      </c>
      <c r="G16964" s="419" t="s">
        <v>28824</v>
      </c>
      <c r="H16964" s="419" t="s">
        <v>28867</v>
      </c>
      <c r="I16964" s="419" t="s">
        <v>28826</v>
      </c>
    </row>
    <row r="16965" spans="1:9" x14ac:dyDescent="0.25">
      <c r="A16965" s="419" t="s">
        <v>69863</v>
      </c>
      <c r="B16965" s="419" t="s">
        <v>28832</v>
      </c>
      <c r="C16965" s="419" t="s">
        <v>15635</v>
      </c>
      <c r="D16965" s="419" t="s">
        <v>69864</v>
      </c>
      <c r="E16965" s="419" t="s">
        <v>69865</v>
      </c>
      <c r="F16965" s="419" t="s">
        <v>69866</v>
      </c>
      <c r="G16965" s="419" t="s">
        <v>28824</v>
      </c>
      <c r="H16965" s="419" t="s">
        <v>28825</v>
      </c>
      <c r="I16965" s="419" t="s">
        <v>28826</v>
      </c>
    </row>
    <row r="16966" spans="1:9" x14ac:dyDescent="0.25">
      <c r="A16966" s="419" t="s">
        <v>69867</v>
      </c>
      <c r="B16966" s="419" t="s">
        <v>28832</v>
      </c>
      <c r="C16966" s="419" t="s">
        <v>15638</v>
      </c>
      <c r="D16966" s="419" t="s">
        <v>69868</v>
      </c>
      <c r="E16966" s="419" t="s">
        <v>69869</v>
      </c>
      <c r="F16966" s="419" t="s">
        <v>69870</v>
      </c>
      <c r="G16966" s="419" t="s">
        <v>28824</v>
      </c>
      <c r="H16966" s="419" t="s">
        <v>28825</v>
      </c>
      <c r="I16966" s="419" t="s">
        <v>28826</v>
      </c>
    </row>
    <row r="16967" spans="1:9" x14ac:dyDescent="0.25">
      <c r="A16967" s="419" t="s">
        <v>69871</v>
      </c>
      <c r="B16967" s="419" t="s">
        <v>28832</v>
      </c>
      <c r="C16967" s="419" t="s">
        <v>69872</v>
      </c>
      <c r="D16967" s="419" t="s">
        <v>69873</v>
      </c>
      <c r="E16967" s="419" t="s">
        <v>69874</v>
      </c>
      <c r="F16967" s="419" t="s">
        <v>69875</v>
      </c>
      <c r="G16967" s="419" t="s">
        <v>30042</v>
      </c>
      <c r="H16967" s="419" t="s">
        <v>28825</v>
      </c>
      <c r="I16967" s="419" t="s">
        <v>28826</v>
      </c>
    </row>
    <row r="16968" spans="1:9" x14ac:dyDescent="0.25">
      <c r="A16968" s="419" t="s">
        <v>69876</v>
      </c>
      <c r="B16968" s="419" t="s">
        <v>28832</v>
      </c>
      <c r="C16968" s="419" t="s">
        <v>69877</v>
      </c>
      <c r="D16968" s="419" t="s">
        <v>54796</v>
      </c>
      <c r="E16968" s="419" t="s">
        <v>54796</v>
      </c>
      <c r="F16968" s="419" t="s">
        <v>69878</v>
      </c>
      <c r="G16968" s="419" t="s">
        <v>28824</v>
      </c>
      <c r="H16968" s="419" t="s">
        <v>28825</v>
      </c>
      <c r="I16968" s="419" t="s">
        <v>28826</v>
      </c>
    </row>
    <row r="16969" spans="1:9" x14ac:dyDescent="0.25">
      <c r="A16969" s="419" t="s">
        <v>69879</v>
      </c>
      <c r="B16969" s="419" t="s">
        <v>28832</v>
      </c>
      <c r="C16969" s="419" t="s">
        <v>69880</v>
      </c>
      <c r="D16969" s="419" t="s">
        <v>69881</v>
      </c>
      <c r="E16969" s="419" t="s">
        <v>15659</v>
      </c>
      <c r="F16969" s="419" t="s">
        <v>69882</v>
      </c>
      <c r="G16969" s="419" t="s">
        <v>28824</v>
      </c>
      <c r="H16969" s="419" t="s">
        <v>28825</v>
      </c>
      <c r="I16969" s="419" t="s">
        <v>28826</v>
      </c>
    </row>
    <row r="16970" spans="1:9" x14ac:dyDescent="0.25">
      <c r="A16970" s="419" t="s">
        <v>69883</v>
      </c>
      <c r="B16970" s="419" t="s">
        <v>28832</v>
      </c>
      <c r="C16970" s="419" t="s">
        <v>15642</v>
      </c>
      <c r="D16970" s="419" t="s">
        <v>69884</v>
      </c>
      <c r="E16970" s="419" t="s">
        <v>69885</v>
      </c>
      <c r="F16970" s="419" t="s">
        <v>69886</v>
      </c>
      <c r="G16970" s="419" t="s">
        <v>28824</v>
      </c>
      <c r="H16970" s="419" t="s">
        <v>28825</v>
      </c>
      <c r="I16970" s="419" t="s">
        <v>28826</v>
      </c>
    </row>
    <row r="16971" spans="1:9" x14ac:dyDescent="0.25">
      <c r="A16971" s="419" t="s">
        <v>69887</v>
      </c>
      <c r="B16971" s="419" t="s">
        <v>28832</v>
      </c>
      <c r="C16971" s="419" t="s">
        <v>15646</v>
      </c>
      <c r="D16971" s="419" t="s">
        <v>69888</v>
      </c>
      <c r="E16971" s="419" t="s">
        <v>15647</v>
      </c>
      <c r="F16971" s="419" t="s">
        <v>69889</v>
      </c>
      <c r="G16971" s="419" t="s">
        <v>28824</v>
      </c>
      <c r="H16971" s="419" t="s">
        <v>28825</v>
      </c>
      <c r="I16971" s="419" t="s">
        <v>28826</v>
      </c>
    </row>
    <row r="16972" spans="1:9" x14ac:dyDescent="0.25">
      <c r="A16972" s="419" t="s">
        <v>69890</v>
      </c>
      <c r="B16972" s="419" t="s">
        <v>28832</v>
      </c>
      <c r="C16972" s="419" t="s">
        <v>69891</v>
      </c>
      <c r="D16972" s="419" t="s">
        <v>69892</v>
      </c>
      <c r="E16972" s="419" t="s">
        <v>69893</v>
      </c>
      <c r="F16972" s="419" t="s">
        <v>69894</v>
      </c>
      <c r="G16972" s="419" t="s">
        <v>28824</v>
      </c>
      <c r="H16972" s="419" t="s">
        <v>28825</v>
      </c>
      <c r="I16972" s="419" t="s">
        <v>28826</v>
      </c>
    </row>
    <row r="16973" spans="1:9" x14ac:dyDescent="0.25">
      <c r="A16973" s="419" t="s">
        <v>69895</v>
      </c>
      <c r="B16973" s="419" t="s">
        <v>28832</v>
      </c>
      <c r="C16973" s="419" t="s">
        <v>69896</v>
      </c>
      <c r="D16973" s="419" t="s">
        <v>69897</v>
      </c>
      <c r="E16973" s="419" t="s">
        <v>69898</v>
      </c>
      <c r="F16973" s="419" t="s">
        <v>69899</v>
      </c>
      <c r="G16973" s="419" t="s">
        <v>28824</v>
      </c>
      <c r="H16973" s="419" t="s">
        <v>28867</v>
      </c>
      <c r="I16973" s="419" t="s">
        <v>28826</v>
      </c>
    </row>
    <row r="16974" spans="1:9" x14ac:dyDescent="0.25">
      <c r="A16974" s="419" t="s">
        <v>69900</v>
      </c>
      <c r="B16974" s="419" t="s">
        <v>28832</v>
      </c>
      <c r="C16974" s="419" t="s">
        <v>15658</v>
      </c>
      <c r="D16974" s="419" t="s">
        <v>69881</v>
      </c>
      <c r="E16974" s="419" t="s">
        <v>69881</v>
      </c>
      <c r="F16974" s="419" t="s">
        <v>69901</v>
      </c>
      <c r="G16974" s="419" t="s">
        <v>28824</v>
      </c>
      <c r="H16974" s="419" t="s">
        <v>28825</v>
      </c>
      <c r="I16974" s="419" t="s">
        <v>28826</v>
      </c>
    </row>
    <row r="16975" spans="1:9" x14ac:dyDescent="0.25">
      <c r="A16975" s="419" t="s">
        <v>69902</v>
      </c>
      <c r="B16975" s="419" t="s">
        <v>28832</v>
      </c>
      <c r="C16975" s="419" t="s">
        <v>69903</v>
      </c>
      <c r="D16975" s="419" t="s">
        <v>69904</v>
      </c>
      <c r="E16975" s="419" t="s">
        <v>69905</v>
      </c>
      <c r="F16975" s="419" t="s">
        <v>69906</v>
      </c>
      <c r="G16975" s="419" t="s">
        <v>28824</v>
      </c>
      <c r="H16975" s="419" t="s">
        <v>69907</v>
      </c>
      <c r="I16975" s="419" t="s">
        <v>28826</v>
      </c>
    </row>
    <row r="16976" spans="1:9" x14ac:dyDescent="0.25">
      <c r="A16976" s="419" t="s">
        <v>69908</v>
      </c>
      <c r="B16976" s="419" t="s">
        <v>28832</v>
      </c>
      <c r="C16976" s="419" t="s">
        <v>69909</v>
      </c>
      <c r="D16976" s="419" t="s">
        <v>69910</v>
      </c>
      <c r="E16976" s="419" t="s">
        <v>69911</v>
      </c>
      <c r="F16976" s="419" t="s">
        <v>69912</v>
      </c>
      <c r="G16976" s="419" t="s">
        <v>28824</v>
      </c>
      <c r="H16976" s="419" t="s">
        <v>28825</v>
      </c>
      <c r="I16976" s="419" t="s">
        <v>28826</v>
      </c>
    </row>
    <row r="16977" spans="1:9" x14ac:dyDescent="0.25">
      <c r="A16977" s="419" t="s">
        <v>69913</v>
      </c>
      <c r="B16977" s="419" t="s">
        <v>28832</v>
      </c>
      <c r="C16977" s="419" t="s">
        <v>69914</v>
      </c>
      <c r="D16977" s="419" t="s">
        <v>69915</v>
      </c>
      <c r="E16977" s="419" t="s">
        <v>69916</v>
      </c>
      <c r="F16977" s="419" t="s">
        <v>69917</v>
      </c>
      <c r="G16977" s="419" t="s">
        <v>28824</v>
      </c>
      <c r="H16977" s="419" t="s">
        <v>28825</v>
      </c>
      <c r="I16977" s="419" t="s">
        <v>28826</v>
      </c>
    </row>
    <row r="16978" spans="1:9" x14ac:dyDescent="0.25">
      <c r="A16978" s="419" t="s">
        <v>69918</v>
      </c>
      <c r="B16978" s="419" t="s">
        <v>28832</v>
      </c>
      <c r="C16978" s="419" t="s">
        <v>15673</v>
      </c>
      <c r="D16978" s="419" t="s">
        <v>69919</v>
      </c>
      <c r="E16978" s="419" t="s">
        <v>69920</v>
      </c>
      <c r="F16978" s="419" t="s">
        <v>69921</v>
      </c>
      <c r="G16978" s="419" t="s">
        <v>28824</v>
      </c>
      <c r="H16978" s="419" t="s">
        <v>28825</v>
      </c>
      <c r="I16978" s="419" t="s">
        <v>28826</v>
      </c>
    </row>
    <row r="16979" spans="1:9" x14ac:dyDescent="0.25">
      <c r="A16979" s="419" t="s">
        <v>69922</v>
      </c>
      <c r="B16979" s="419" t="s">
        <v>28832</v>
      </c>
      <c r="C16979" s="419" t="s">
        <v>15681</v>
      </c>
      <c r="D16979" s="419" t="s">
        <v>37453</v>
      </c>
      <c r="E16979" s="419" t="s">
        <v>17708</v>
      </c>
      <c r="F16979" s="419" t="s">
        <v>69923</v>
      </c>
      <c r="G16979" s="419" t="s">
        <v>28824</v>
      </c>
      <c r="H16979" s="419" t="s">
        <v>28825</v>
      </c>
      <c r="I16979" s="419" t="s">
        <v>28826</v>
      </c>
    </row>
    <row r="16980" spans="1:9" x14ac:dyDescent="0.25">
      <c r="A16980" s="419" t="s">
        <v>69924</v>
      </c>
      <c r="B16980" s="419" t="s">
        <v>28832</v>
      </c>
      <c r="C16980" s="419" t="s">
        <v>69925</v>
      </c>
      <c r="D16980" s="419" t="s">
        <v>69926</v>
      </c>
      <c r="E16980" s="419" t="s">
        <v>69927</v>
      </c>
      <c r="F16980" s="419" t="s">
        <v>69928</v>
      </c>
      <c r="G16980" s="419" t="s">
        <v>28824</v>
      </c>
      <c r="H16980" s="419" t="s">
        <v>28825</v>
      </c>
      <c r="I16980" s="419" t="s">
        <v>28826</v>
      </c>
    </row>
    <row r="16981" spans="1:9" x14ac:dyDescent="0.25">
      <c r="A16981" s="419" t="s">
        <v>69929</v>
      </c>
      <c r="B16981" s="419" t="s">
        <v>8245</v>
      </c>
      <c r="C16981" s="419" t="s">
        <v>69930</v>
      </c>
      <c r="D16981" s="419" t="s">
        <v>69884</v>
      </c>
      <c r="E16981" s="419" t="s">
        <v>69885</v>
      </c>
      <c r="F16981" s="419" t="s">
        <v>69931</v>
      </c>
      <c r="G16981" s="419" t="s">
        <v>28824</v>
      </c>
      <c r="H16981" s="419" t="s">
        <v>28825</v>
      </c>
      <c r="I16981" s="419" t="s">
        <v>28826</v>
      </c>
    </row>
    <row r="16982" spans="1:9" x14ac:dyDescent="0.25">
      <c r="A16982" s="419" t="s">
        <v>69932</v>
      </c>
      <c r="B16982" s="419" t="s">
        <v>28832</v>
      </c>
      <c r="C16982" s="419" t="s">
        <v>69933</v>
      </c>
      <c r="D16982" s="419" t="s">
        <v>69934</v>
      </c>
      <c r="E16982" s="419" t="s">
        <v>69935</v>
      </c>
      <c r="F16982" s="419" t="s">
        <v>69936</v>
      </c>
      <c r="G16982" s="419" t="s">
        <v>28824</v>
      </c>
      <c r="H16982" s="419" t="s">
        <v>28825</v>
      </c>
      <c r="I16982" s="419" t="s">
        <v>28826</v>
      </c>
    </row>
    <row r="16983" spans="1:9" x14ac:dyDescent="0.25">
      <c r="A16983" s="419" t="s">
        <v>69937</v>
      </c>
      <c r="B16983" s="419" t="s">
        <v>28832</v>
      </c>
      <c r="C16983" s="419" t="s">
        <v>69938</v>
      </c>
      <c r="D16983" s="419" t="s">
        <v>69939</v>
      </c>
      <c r="E16983" s="419" t="s">
        <v>69940</v>
      </c>
      <c r="F16983" s="419" t="s">
        <v>69941</v>
      </c>
      <c r="G16983" s="419" t="s">
        <v>28824</v>
      </c>
      <c r="H16983" s="419" t="s">
        <v>28825</v>
      </c>
      <c r="I16983" s="419" t="s">
        <v>28826</v>
      </c>
    </row>
    <row r="16984" spans="1:9" x14ac:dyDescent="0.25">
      <c r="A16984" s="419" t="s">
        <v>69942</v>
      </c>
      <c r="B16984" s="419" t="s">
        <v>28832</v>
      </c>
      <c r="C16984" s="419" t="s">
        <v>69943</v>
      </c>
      <c r="D16984" s="419" t="s">
        <v>69944</v>
      </c>
      <c r="E16984" s="419" t="s">
        <v>69945</v>
      </c>
      <c r="F16984" s="419" t="s">
        <v>69946</v>
      </c>
      <c r="G16984" s="419" t="s">
        <v>29978</v>
      </c>
      <c r="H16984" s="419" t="s">
        <v>28825</v>
      </c>
      <c r="I16984" s="419" t="s">
        <v>28826</v>
      </c>
    </row>
    <row r="16985" spans="1:9" x14ac:dyDescent="0.25">
      <c r="A16985" s="419" t="s">
        <v>69947</v>
      </c>
      <c r="B16985" s="419" t="s">
        <v>28832</v>
      </c>
      <c r="C16985" s="419" t="s">
        <v>69948</v>
      </c>
      <c r="D16985" s="419" t="s">
        <v>69949</v>
      </c>
      <c r="E16985" s="419" t="s">
        <v>69950</v>
      </c>
      <c r="F16985" s="419" t="s">
        <v>69951</v>
      </c>
      <c r="G16985" s="419" t="s">
        <v>28968</v>
      </c>
      <c r="H16985" s="419" t="s">
        <v>31672</v>
      </c>
      <c r="I16985" s="419" t="s">
        <v>28826</v>
      </c>
    </row>
    <row r="16986" spans="1:9" x14ac:dyDescent="0.25">
      <c r="A16986" s="419" t="s">
        <v>69952</v>
      </c>
      <c r="B16986" s="419" t="s">
        <v>28832</v>
      </c>
      <c r="C16986" s="419" t="s">
        <v>15708</v>
      </c>
      <c r="D16986" s="419" t="s">
        <v>69953</v>
      </c>
      <c r="E16986" s="419" t="s">
        <v>69953</v>
      </c>
      <c r="F16986" s="419" t="s">
        <v>69954</v>
      </c>
      <c r="G16986" s="419" t="s">
        <v>28824</v>
      </c>
      <c r="H16986" s="419" t="s">
        <v>28825</v>
      </c>
      <c r="I16986" s="419" t="s">
        <v>28826</v>
      </c>
    </row>
    <row r="16987" spans="1:9" x14ac:dyDescent="0.25">
      <c r="A16987" s="419" t="s">
        <v>69955</v>
      </c>
      <c r="B16987" s="419" t="s">
        <v>28832</v>
      </c>
      <c r="C16987" s="419" t="s">
        <v>15708</v>
      </c>
      <c r="D16987" s="419" t="s">
        <v>63571</v>
      </c>
      <c r="E16987" s="419" t="s">
        <v>69956</v>
      </c>
      <c r="F16987" s="419" t="s">
        <v>69957</v>
      </c>
      <c r="G16987" s="419" t="s">
        <v>28824</v>
      </c>
      <c r="H16987" s="419" t="s">
        <v>28825</v>
      </c>
      <c r="I16987" s="419" t="s">
        <v>28826</v>
      </c>
    </row>
    <row r="16988" spans="1:9" x14ac:dyDescent="0.25">
      <c r="A16988" s="419" t="s">
        <v>69958</v>
      </c>
      <c r="B16988" s="419" t="s">
        <v>28832</v>
      </c>
      <c r="C16988" s="419" t="s">
        <v>69959</v>
      </c>
      <c r="D16988" s="419" t="s">
        <v>69960</v>
      </c>
      <c r="E16988" s="419" t="s">
        <v>69961</v>
      </c>
      <c r="F16988" s="419" t="s">
        <v>69962</v>
      </c>
      <c r="G16988" s="419" t="s">
        <v>29020</v>
      </c>
      <c r="H16988" s="419" t="s">
        <v>52420</v>
      </c>
      <c r="I16988" s="419" t="s">
        <v>28826</v>
      </c>
    </row>
    <row r="16989" spans="1:9" x14ac:dyDescent="0.25">
      <c r="A16989" s="419" t="s">
        <v>69963</v>
      </c>
      <c r="B16989" s="419" t="s">
        <v>28832</v>
      </c>
      <c r="C16989" s="419" t="s">
        <v>69964</v>
      </c>
      <c r="D16989" s="419" t="s">
        <v>69965</v>
      </c>
      <c r="E16989" s="419" t="s">
        <v>69966</v>
      </c>
      <c r="F16989" s="419" t="s">
        <v>69967</v>
      </c>
      <c r="G16989" s="419" t="s">
        <v>28824</v>
      </c>
      <c r="H16989" s="419" t="s">
        <v>28825</v>
      </c>
      <c r="I16989" s="419" t="s">
        <v>28826</v>
      </c>
    </row>
    <row r="16990" spans="1:9" x14ac:dyDescent="0.25">
      <c r="A16990" s="419" t="s">
        <v>69968</v>
      </c>
      <c r="B16990" s="419" t="s">
        <v>28832</v>
      </c>
      <c r="C16990" s="419" t="s">
        <v>69969</v>
      </c>
      <c r="D16990" s="419" t="s">
        <v>69970</v>
      </c>
      <c r="E16990" s="419" t="s">
        <v>69971</v>
      </c>
      <c r="F16990" s="419" t="s">
        <v>69972</v>
      </c>
      <c r="G16990" s="419" t="s">
        <v>29778</v>
      </c>
      <c r="H16990" s="419" t="s">
        <v>28825</v>
      </c>
      <c r="I16990" s="419" t="s">
        <v>28826</v>
      </c>
    </row>
    <row r="16991" spans="1:9" x14ac:dyDescent="0.25">
      <c r="A16991" s="419" t="s">
        <v>69973</v>
      </c>
      <c r="B16991" s="419" t="s">
        <v>28832</v>
      </c>
      <c r="C16991" s="419" t="s">
        <v>69974</v>
      </c>
      <c r="D16991" s="419" t="s">
        <v>46675</v>
      </c>
      <c r="E16991" s="419" t="s">
        <v>69975</v>
      </c>
      <c r="F16991" s="419" t="s">
        <v>69976</v>
      </c>
      <c r="G16991" s="419" t="s">
        <v>28824</v>
      </c>
      <c r="H16991" s="419" t="s">
        <v>63187</v>
      </c>
      <c r="I16991" s="419" t="s">
        <v>28826</v>
      </c>
    </row>
    <row r="16992" spans="1:9" x14ac:dyDescent="0.25">
      <c r="A16992" s="419" t="s">
        <v>69977</v>
      </c>
      <c r="B16992" s="419" t="s">
        <v>28832</v>
      </c>
      <c r="C16992" s="419" t="s">
        <v>69978</v>
      </c>
      <c r="D16992" s="419" t="s">
        <v>69979</v>
      </c>
      <c r="E16992" s="419" t="s">
        <v>69980</v>
      </c>
      <c r="F16992" s="419" t="s">
        <v>69981</v>
      </c>
      <c r="G16992" s="419" t="s">
        <v>28824</v>
      </c>
      <c r="H16992" s="419" t="s">
        <v>29643</v>
      </c>
      <c r="I16992" s="419" t="s">
        <v>28826</v>
      </c>
    </row>
    <row r="16993" spans="1:9" x14ac:dyDescent="0.25">
      <c r="A16993" s="419" t="s">
        <v>69982</v>
      </c>
      <c r="B16993" s="419" t="s">
        <v>28832</v>
      </c>
      <c r="C16993" s="419" t="s">
        <v>69983</v>
      </c>
      <c r="D16993" s="419" t="s">
        <v>69984</v>
      </c>
      <c r="E16993" s="419" t="s">
        <v>69985</v>
      </c>
      <c r="F16993" s="419" t="s">
        <v>69986</v>
      </c>
      <c r="G16993" s="419" t="s">
        <v>28824</v>
      </c>
      <c r="H16993" s="419" t="s">
        <v>28825</v>
      </c>
      <c r="I16993" s="419" t="s">
        <v>28826</v>
      </c>
    </row>
    <row r="16994" spans="1:9" x14ac:dyDescent="0.25">
      <c r="A16994" s="419" t="s">
        <v>69987</v>
      </c>
      <c r="B16994" s="419" t="s">
        <v>28832</v>
      </c>
      <c r="C16994" s="419" t="s">
        <v>15733</v>
      </c>
      <c r="D16994" s="419" t="s">
        <v>69988</v>
      </c>
      <c r="E16994" s="419" t="s">
        <v>69988</v>
      </c>
      <c r="F16994" s="419" t="s">
        <v>69989</v>
      </c>
      <c r="G16994" s="419" t="s">
        <v>28824</v>
      </c>
      <c r="H16994" s="419" t="s">
        <v>28825</v>
      </c>
      <c r="I16994" s="419" t="s">
        <v>28826</v>
      </c>
    </row>
    <row r="16995" spans="1:9" x14ac:dyDescent="0.25">
      <c r="A16995" s="419" t="s">
        <v>69990</v>
      </c>
      <c r="B16995" s="419" t="s">
        <v>28832</v>
      </c>
      <c r="C16995" s="419" t="s">
        <v>69991</v>
      </c>
      <c r="D16995" s="419" t="s">
        <v>32950</v>
      </c>
      <c r="E16995" s="419" t="s">
        <v>69992</v>
      </c>
      <c r="F16995" s="419" t="s">
        <v>69993</v>
      </c>
      <c r="G16995" s="419" t="s">
        <v>28824</v>
      </c>
      <c r="H16995" s="419" t="s">
        <v>28825</v>
      </c>
      <c r="I16995" s="419" t="s">
        <v>28826</v>
      </c>
    </row>
    <row r="16996" spans="1:9" x14ac:dyDescent="0.25">
      <c r="A16996" s="419" t="s">
        <v>69994</v>
      </c>
      <c r="B16996" s="419" t="s">
        <v>28832</v>
      </c>
      <c r="C16996" s="419" t="s">
        <v>15740</v>
      </c>
      <c r="D16996" s="419" t="s">
        <v>69995</v>
      </c>
      <c r="E16996" s="419" t="s">
        <v>24823</v>
      </c>
      <c r="F16996" s="419" t="s">
        <v>69996</v>
      </c>
      <c r="G16996" s="419" t="s">
        <v>28824</v>
      </c>
      <c r="H16996" s="419" t="s">
        <v>28825</v>
      </c>
      <c r="I16996" s="419" t="s">
        <v>28826</v>
      </c>
    </row>
    <row r="16997" spans="1:9" x14ac:dyDescent="0.25">
      <c r="A16997" s="419" t="s">
        <v>69997</v>
      </c>
      <c r="B16997" s="419" t="s">
        <v>28832</v>
      </c>
      <c r="C16997" s="419" t="s">
        <v>69998</v>
      </c>
      <c r="D16997" s="419" t="s">
        <v>69999</v>
      </c>
      <c r="E16997" s="419" t="s">
        <v>70000</v>
      </c>
      <c r="F16997" s="419" t="s">
        <v>70001</v>
      </c>
      <c r="G16997" s="419" t="s">
        <v>28824</v>
      </c>
      <c r="H16997" s="419" t="s">
        <v>29643</v>
      </c>
      <c r="I16997" s="419" t="s">
        <v>28826</v>
      </c>
    </row>
    <row r="16998" spans="1:9" x14ac:dyDescent="0.25">
      <c r="A16998" s="419" t="s">
        <v>70002</v>
      </c>
      <c r="B16998" s="419" t="s">
        <v>28832</v>
      </c>
      <c r="C16998" s="419" t="s">
        <v>70003</v>
      </c>
      <c r="D16998" s="419" t="s">
        <v>70004</v>
      </c>
      <c r="E16998" s="419" t="s">
        <v>70005</v>
      </c>
      <c r="F16998" s="419" t="s">
        <v>70006</v>
      </c>
      <c r="G16998" s="419" t="s">
        <v>28824</v>
      </c>
      <c r="H16998" s="419" t="s">
        <v>28825</v>
      </c>
      <c r="I16998" s="419" t="s">
        <v>28826</v>
      </c>
    </row>
    <row r="16999" spans="1:9" x14ac:dyDescent="0.25">
      <c r="A16999" s="419" t="s">
        <v>70007</v>
      </c>
      <c r="B16999" s="419" t="s">
        <v>28832</v>
      </c>
      <c r="C16999" s="419" t="s">
        <v>70008</v>
      </c>
      <c r="D16999" s="419" t="s">
        <v>70009</v>
      </c>
      <c r="E16999" s="419" t="s">
        <v>70010</v>
      </c>
      <c r="F16999" s="419" t="s">
        <v>70011</v>
      </c>
      <c r="G16999" s="419" t="s">
        <v>29020</v>
      </c>
      <c r="H16999" s="419" t="s">
        <v>67461</v>
      </c>
      <c r="I16999" s="419" t="s">
        <v>28826</v>
      </c>
    </row>
    <row r="17000" spans="1:9" x14ac:dyDescent="0.25">
      <c r="A17000" s="419" t="s">
        <v>70012</v>
      </c>
      <c r="B17000" s="419" t="s">
        <v>28832</v>
      </c>
      <c r="C17000" s="419" t="s">
        <v>70013</v>
      </c>
      <c r="D17000" s="419" t="s">
        <v>70014</v>
      </c>
      <c r="E17000" s="419" t="s">
        <v>70015</v>
      </c>
      <c r="F17000" s="419" t="s">
        <v>70016</v>
      </c>
      <c r="G17000" s="419" t="s">
        <v>28824</v>
      </c>
      <c r="H17000" s="419" t="s">
        <v>28825</v>
      </c>
      <c r="I17000" s="419" t="s">
        <v>28826</v>
      </c>
    </row>
    <row r="17001" spans="1:9" x14ac:dyDescent="0.25">
      <c r="A17001" s="419" t="s">
        <v>70017</v>
      </c>
      <c r="B17001" s="419" t="s">
        <v>28832</v>
      </c>
      <c r="C17001" s="419" t="s">
        <v>70018</v>
      </c>
      <c r="D17001" s="419" t="s">
        <v>70019</v>
      </c>
      <c r="E17001" s="419" t="s">
        <v>70020</v>
      </c>
      <c r="F17001" s="419" t="s">
        <v>70021</v>
      </c>
      <c r="G17001" s="419" t="s">
        <v>28824</v>
      </c>
      <c r="H17001" s="419" t="s">
        <v>28825</v>
      </c>
      <c r="I17001" s="419" t="s">
        <v>28826</v>
      </c>
    </row>
    <row r="17002" spans="1:9" x14ac:dyDescent="0.25">
      <c r="A17002" s="419" t="s">
        <v>70022</v>
      </c>
      <c r="B17002" s="419" t="s">
        <v>28832</v>
      </c>
      <c r="C17002" s="419" t="s">
        <v>15747</v>
      </c>
      <c r="D17002" s="419" t="s">
        <v>70023</v>
      </c>
      <c r="E17002" s="419" t="s">
        <v>70024</v>
      </c>
      <c r="F17002" s="419" t="s">
        <v>70025</v>
      </c>
      <c r="G17002" s="419" t="s">
        <v>30857</v>
      </c>
      <c r="H17002" s="419" t="s">
        <v>28825</v>
      </c>
      <c r="I17002" s="419" t="s">
        <v>28826</v>
      </c>
    </row>
    <row r="17003" spans="1:9" x14ac:dyDescent="0.25">
      <c r="A17003" s="419" t="s">
        <v>70026</v>
      </c>
      <c r="B17003" s="419" t="s">
        <v>28832</v>
      </c>
      <c r="C17003" s="419" t="s">
        <v>70027</v>
      </c>
      <c r="D17003" s="419" t="s">
        <v>70028</v>
      </c>
      <c r="E17003" s="419" t="s">
        <v>70029</v>
      </c>
      <c r="F17003" s="419" t="s">
        <v>70030</v>
      </c>
      <c r="G17003" s="419" t="s">
        <v>28824</v>
      </c>
      <c r="H17003" s="419" t="s">
        <v>63187</v>
      </c>
      <c r="I17003" s="419" t="s">
        <v>28826</v>
      </c>
    </row>
    <row r="17004" spans="1:9" x14ac:dyDescent="0.25">
      <c r="A17004" s="419" t="s">
        <v>70031</v>
      </c>
      <c r="B17004" s="419" t="s">
        <v>28832</v>
      </c>
      <c r="C17004" s="419" t="s">
        <v>70032</v>
      </c>
      <c r="D17004" s="419" t="s">
        <v>70033</v>
      </c>
      <c r="E17004" s="419" t="s">
        <v>70034</v>
      </c>
      <c r="F17004" s="419" t="s">
        <v>70035</v>
      </c>
      <c r="G17004" s="419" t="s">
        <v>28824</v>
      </c>
      <c r="H17004" s="419" t="s">
        <v>28909</v>
      </c>
      <c r="I17004" s="419" t="s">
        <v>28826</v>
      </c>
    </row>
    <row r="17005" spans="1:9" x14ac:dyDescent="0.25">
      <c r="A17005" s="419" t="s">
        <v>70036</v>
      </c>
      <c r="B17005" s="419" t="s">
        <v>28832</v>
      </c>
      <c r="C17005" s="419" t="s">
        <v>70037</v>
      </c>
      <c r="D17005" s="419" t="s">
        <v>70038</v>
      </c>
      <c r="E17005" s="419" t="s">
        <v>70039</v>
      </c>
      <c r="F17005" s="419" t="s">
        <v>70040</v>
      </c>
      <c r="G17005" s="419" t="s">
        <v>29284</v>
      </c>
      <c r="H17005" s="419" t="s">
        <v>29285</v>
      </c>
      <c r="I17005" s="419" t="s">
        <v>28826</v>
      </c>
    </row>
    <row r="17006" spans="1:9" x14ac:dyDescent="0.25">
      <c r="A17006" s="419" t="s">
        <v>70041</v>
      </c>
      <c r="B17006" s="419" t="s">
        <v>28832</v>
      </c>
      <c r="C17006" s="419" t="s">
        <v>15761</v>
      </c>
      <c r="D17006" s="419" t="s">
        <v>70042</v>
      </c>
      <c r="E17006" s="419" t="s">
        <v>70043</v>
      </c>
      <c r="F17006" s="419" t="s">
        <v>70044</v>
      </c>
      <c r="G17006" s="419" t="s">
        <v>28824</v>
      </c>
      <c r="H17006" s="419" t="s">
        <v>28825</v>
      </c>
      <c r="I17006" s="419" t="s">
        <v>28826</v>
      </c>
    </row>
    <row r="17007" spans="1:9" x14ac:dyDescent="0.25">
      <c r="A17007" s="419" t="s">
        <v>70045</v>
      </c>
      <c r="B17007" s="419" t="s">
        <v>28832</v>
      </c>
      <c r="C17007" s="419" t="s">
        <v>15764</v>
      </c>
      <c r="D17007" s="419" t="s">
        <v>63571</v>
      </c>
      <c r="E17007" s="419" t="s">
        <v>70046</v>
      </c>
      <c r="F17007" s="419" t="s">
        <v>70047</v>
      </c>
      <c r="G17007" s="419" t="s">
        <v>28824</v>
      </c>
      <c r="H17007" s="419" t="s">
        <v>28825</v>
      </c>
      <c r="I17007" s="419" t="s">
        <v>28826</v>
      </c>
    </row>
    <row r="17008" spans="1:9" x14ac:dyDescent="0.25">
      <c r="A17008" s="419" t="s">
        <v>70048</v>
      </c>
      <c r="B17008" s="419" t="s">
        <v>28832</v>
      </c>
      <c r="C17008" s="419" t="s">
        <v>70049</v>
      </c>
      <c r="D17008" s="419" t="s">
        <v>70050</v>
      </c>
      <c r="E17008" s="419" t="s">
        <v>70051</v>
      </c>
      <c r="F17008" s="419" t="s">
        <v>70052</v>
      </c>
      <c r="G17008" s="419" t="s">
        <v>28824</v>
      </c>
      <c r="H17008" s="419" t="s">
        <v>28825</v>
      </c>
      <c r="I17008" s="419" t="s">
        <v>28826</v>
      </c>
    </row>
    <row r="17009" spans="1:9" x14ac:dyDescent="0.25">
      <c r="A17009" s="419" t="s">
        <v>70053</v>
      </c>
      <c r="B17009" s="419" t="s">
        <v>28832</v>
      </c>
      <c r="C17009" s="419" t="s">
        <v>70054</v>
      </c>
      <c r="D17009" s="419" t="s">
        <v>63571</v>
      </c>
      <c r="E17009" s="419" t="s">
        <v>70055</v>
      </c>
      <c r="F17009" s="419" t="s">
        <v>70056</v>
      </c>
      <c r="G17009" s="419" t="s">
        <v>28824</v>
      </c>
      <c r="H17009" s="419" t="s">
        <v>28825</v>
      </c>
      <c r="I17009" s="419" t="s">
        <v>28826</v>
      </c>
    </row>
    <row r="17010" spans="1:9" x14ac:dyDescent="0.25">
      <c r="A17010" s="419" t="s">
        <v>70057</v>
      </c>
      <c r="B17010" s="419" t="s">
        <v>28832</v>
      </c>
      <c r="C17010" s="419" t="s">
        <v>15780</v>
      </c>
      <c r="D17010" s="419" t="s">
        <v>70058</v>
      </c>
      <c r="E17010" s="419" t="s">
        <v>70059</v>
      </c>
      <c r="F17010" s="419" t="s">
        <v>70060</v>
      </c>
      <c r="G17010" s="419" t="s">
        <v>28824</v>
      </c>
      <c r="H17010" s="419" t="s">
        <v>28825</v>
      </c>
      <c r="I17010" s="419" t="s">
        <v>28826</v>
      </c>
    </row>
    <row r="17011" spans="1:9" x14ac:dyDescent="0.25">
      <c r="A17011" s="419" t="s">
        <v>70061</v>
      </c>
      <c r="B17011" s="419" t="s">
        <v>28832</v>
      </c>
      <c r="C17011" s="419" t="s">
        <v>70062</v>
      </c>
      <c r="D17011" s="419" t="s">
        <v>70063</v>
      </c>
      <c r="E17011" s="419" t="s">
        <v>70064</v>
      </c>
      <c r="F17011" s="419" t="s">
        <v>70065</v>
      </c>
      <c r="G17011" s="419" t="s">
        <v>28824</v>
      </c>
      <c r="H17011" s="419" t="s">
        <v>28825</v>
      </c>
      <c r="I17011" s="419" t="s">
        <v>28826</v>
      </c>
    </row>
    <row r="17012" spans="1:9" x14ac:dyDescent="0.25">
      <c r="A17012" s="419" t="s">
        <v>70066</v>
      </c>
      <c r="B17012" s="419" t="s">
        <v>28832</v>
      </c>
      <c r="C17012" s="419" t="s">
        <v>15792</v>
      </c>
      <c r="D17012" s="419" t="s">
        <v>48720</v>
      </c>
      <c r="E17012" s="419" t="s">
        <v>48720</v>
      </c>
      <c r="F17012" s="419" t="s">
        <v>70067</v>
      </c>
      <c r="G17012" s="419" t="s">
        <v>28824</v>
      </c>
      <c r="H17012" s="419" t="s">
        <v>28825</v>
      </c>
      <c r="I17012" s="419" t="s">
        <v>28826</v>
      </c>
    </row>
    <row r="17013" spans="1:9" x14ac:dyDescent="0.25">
      <c r="A17013" s="419" t="s">
        <v>70068</v>
      </c>
      <c r="B17013" s="419" t="s">
        <v>28832</v>
      </c>
      <c r="C17013" s="419" t="s">
        <v>70069</v>
      </c>
      <c r="D17013" s="419" t="s">
        <v>70070</v>
      </c>
      <c r="E17013" s="419" t="s">
        <v>70070</v>
      </c>
      <c r="F17013" s="419" t="s">
        <v>70071</v>
      </c>
      <c r="G17013" s="419" t="s">
        <v>28824</v>
      </c>
      <c r="H17013" s="419" t="s">
        <v>63187</v>
      </c>
      <c r="I17013" s="419" t="s">
        <v>28826</v>
      </c>
    </row>
    <row r="17014" spans="1:9" x14ac:dyDescent="0.25">
      <c r="A17014" s="419" t="s">
        <v>70072</v>
      </c>
      <c r="B17014" s="419" t="s">
        <v>28832</v>
      </c>
      <c r="C17014" s="419" t="s">
        <v>70073</v>
      </c>
      <c r="D17014" s="419" t="s">
        <v>70074</v>
      </c>
      <c r="E17014" s="419" t="s">
        <v>70075</v>
      </c>
      <c r="F17014" s="419" t="s">
        <v>70076</v>
      </c>
      <c r="G17014" s="419" t="s">
        <v>28824</v>
      </c>
      <c r="H17014" s="419" t="s">
        <v>28825</v>
      </c>
      <c r="I17014" s="419" t="s">
        <v>28826</v>
      </c>
    </row>
    <row r="17015" spans="1:9" x14ac:dyDescent="0.25">
      <c r="A17015" s="419" t="s">
        <v>70077</v>
      </c>
      <c r="B17015" s="419" t="s">
        <v>28832</v>
      </c>
      <c r="C17015" s="419" t="s">
        <v>15796</v>
      </c>
      <c r="D17015" s="419" t="s">
        <v>63720</v>
      </c>
      <c r="E17015" s="419" t="s">
        <v>70078</v>
      </c>
      <c r="F17015" s="419" t="s">
        <v>70079</v>
      </c>
      <c r="G17015" s="419" t="s">
        <v>28824</v>
      </c>
      <c r="H17015" s="419" t="s">
        <v>28825</v>
      </c>
      <c r="I17015" s="419" t="s">
        <v>28826</v>
      </c>
    </row>
    <row r="17016" spans="1:9" x14ac:dyDescent="0.25">
      <c r="A17016" s="419" t="s">
        <v>70080</v>
      </c>
      <c r="B17016" s="419" t="s">
        <v>28832</v>
      </c>
      <c r="C17016" s="419" t="s">
        <v>70081</v>
      </c>
      <c r="D17016" s="419" t="s">
        <v>70082</v>
      </c>
      <c r="E17016" s="419" t="s">
        <v>70083</v>
      </c>
      <c r="F17016" s="419" t="s">
        <v>70084</v>
      </c>
      <c r="G17016" s="419" t="s">
        <v>28824</v>
      </c>
      <c r="H17016" s="419" t="s">
        <v>28825</v>
      </c>
      <c r="I17016" s="419" t="s">
        <v>28826</v>
      </c>
    </row>
    <row r="17017" spans="1:9" x14ac:dyDescent="0.25">
      <c r="A17017" s="419" t="s">
        <v>70085</v>
      </c>
      <c r="B17017" s="419" t="s">
        <v>28832</v>
      </c>
      <c r="C17017" s="419" t="s">
        <v>15802</v>
      </c>
      <c r="D17017" s="419" t="s">
        <v>70086</v>
      </c>
      <c r="E17017" s="419" t="s">
        <v>15806</v>
      </c>
      <c r="F17017" s="419" t="s">
        <v>70087</v>
      </c>
      <c r="G17017" s="419" t="s">
        <v>28824</v>
      </c>
      <c r="H17017" s="419" t="s">
        <v>28825</v>
      </c>
      <c r="I17017" s="419" t="s">
        <v>28826</v>
      </c>
    </row>
    <row r="17018" spans="1:9" x14ac:dyDescent="0.25">
      <c r="A17018" s="419" t="s">
        <v>70088</v>
      </c>
      <c r="B17018" s="419" t="s">
        <v>28832</v>
      </c>
      <c r="C17018" s="419" t="s">
        <v>15802</v>
      </c>
      <c r="D17018" s="419" t="s">
        <v>70089</v>
      </c>
      <c r="E17018" s="419" t="s">
        <v>2861</v>
      </c>
      <c r="F17018" s="419" t="s">
        <v>70090</v>
      </c>
      <c r="G17018" s="419" t="s">
        <v>28824</v>
      </c>
      <c r="H17018" s="419" t="s">
        <v>28825</v>
      </c>
      <c r="I17018" s="419" t="s">
        <v>28826</v>
      </c>
    </row>
    <row r="17019" spans="1:9" x14ac:dyDescent="0.25">
      <c r="A17019" s="419" t="s">
        <v>70091</v>
      </c>
      <c r="B17019" s="419" t="s">
        <v>28832</v>
      </c>
      <c r="C17019" s="419" t="s">
        <v>70092</v>
      </c>
      <c r="D17019" s="419" t="s">
        <v>70093</v>
      </c>
      <c r="E17019" s="419" t="s">
        <v>70094</v>
      </c>
      <c r="F17019" s="419" t="s">
        <v>70095</v>
      </c>
      <c r="G17019" s="419" t="s">
        <v>28914</v>
      </c>
      <c r="H17019" s="419" t="s">
        <v>29260</v>
      </c>
      <c r="I17019" s="419" t="s">
        <v>28826</v>
      </c>
    </row>
    <row r="17020" spans="1:9" x14ac:dyDescent="0.25">
      <c r="A17020" s="419" t="s">
        <v>70096</v>
      </c>
      <c r="B17020" s="419" t="s">
        <v>28832</v>
      </c>
      <c r="C17020" s="419" t="s">
        <v>70097</v>
      </c>
      <c r="D17020" s="419" t="s">
        <v>40598</v>
      </c>
      <c r="E17020" s="419" t="s">
        <v>40599</v>
      </c>
      <c r="F17020" s="419" t="s">
        <v>70098</v>
      </c>
      <c r="G17020" s="419" t="s">
        <v>28824</v>
      </c>
      <c r="H17020" s="419" t="s">
        <v>28825</v>
      </c>
      <c r="I17020" s="419" t="s">
        <v>28826</v>
      </c>
    </row>
    <row r="17021" spans="1:9" x14ac:dyDescent="0.25">
      <c r="A17021" s="419" t="s">
        <v>70099</v>
      </c>
      <c r="B17021" s="419" t="s">
        <v>28832</v>
      </c>
      <c r="C17021" s="419" t="s">
        <v>15809</v>
      </c>
      <c r="D17021" s="419" t="s">
        <v>70100</v>
      </c>
      <c r="E17021" s="419" t="s">
        <v>15810</v>
      </c>
      <c r="F17021" s="419" t="s">
        <v>70101</v>
      </c>
      <c r="G17021" s="419" t="s">
        <v>28975</v>
      </c>
      <c r="H17021" s="419" t="s">
        <v>28825</v>
      </c>
      <c r="I17021" s="419" t="s">
        <v>28826</v>
      </c>
    </row>
    <row r="17022" spans="1:9" x14ac:dyDescent="0.25">
      <c r="A17022" s="419" t="s">
        <v>70102</v>
      </c>
      <c r="B17022" s="419" t="s">
        <v>28832</v>
      </c>
      <c r="C17022" s="419" t="s">
        <v>70103</v>
      </c>
      <c r="D17022" s="419" t="s">
        <v>70104</v>
      </c>
      <c r="E17022" s="419" t="s">
        <v>70105</v>
      </c>
      <c r="F17022" s="419" t="s">
        <v>70106</v>
      </c>
      <c r="G17022" s="419" t="s">
        <v>28824</v>
      </c>
      <c r="H17022" s="419" t="s">
        <v>28825</v>
      </c>
      <c r="I17022" s="419" t="s">
        <v>28826</v>
      </c>
    </row>
    <row r="17023" spans="1:9" x14ac:dyDescent="0.25">
      <c r="A17023" s="419" t="s">
        <v>70107</v>
      </c>
      <c r="B17023" s="419" t="s">
        <v>28832</v>
      </c>
      <c r="C17023" s="419" t="s">
        <v>15812</v>
      </c>
      <c r="D17023" s="419" t="s">
        <v>70108</v>
      </c>
      <c r="E17023" s="419" t="s">
        <v>70108</v>
      </c>
      <c r="F17023" s="419" t="s">
        <v>70109</v>
      </c>
      <c r="G17023" s="419" t="s">
        <v>28824</v>
      </c>
      <c r="H17023" s="419" t="s">
        <v>28825</v>
      </c>
      <c r="I17023" s="419" t="s">
        <v>28826</v>
      </c>
    </row>
    <row r="17024" spans="1:9" x14ac:dyDescent="0.25">
      <c r="A17024" s="419" t="s">
        <v>70110</v>
      </c>
      <c r="B17024" s="419" t="s">
        <v>8245</v>
      </c>
      <c r="C17024" s="419" t="s">
        <v>70111</v>
      </c>
      <c r="D17024" s="419" t="s">
        <v>69904</v>
      </c>
      <c r="E17024" s="419" t="s">
        <v>69905</v>
      </c>
      <c r="F17024" s="419" t="s">
        <v>70112</v>
      </c>
      <c r="G17024" s="419" t="s">
        <v>28824</v>
      </c>
      <c r="H17024" s="419" t="s">
        <v>28825</v>
      </c>
      <c r="I17024" s="419" t="s">
        <v>28826</v>
      </c>
    </row>
    <row r="17025" spans="1:9" x14ac:dyDescent="0.25">
      <c r="A17025" s="419" t="s">
        <v>70113</v>
      </c>
      <c r="B17025" s="419" t="s">
        <v>28832</v>
      </c>
      <c r="C17025" s="419" t="s">
        <v>70114</v>
      </c>
      <c r="D17025" s="419" t="s">
        <v>70115</v>
      </c>
      <c r="E17025" s="419" t="s">
        <v>70116</v>
      </c>
      <c r="F17025" s="419" t="s">
        <v>70117</v>
      </c>
      <c r="G17025" s="419" t="s">
        <v>28824</v>
      </c>
      <c r="H17025" s="419" t="s">
        <v>28909</v>
      </c>
      <c r="I17025" s="419" t="s">
        <v>28826</v>
      </c>
    </row>
    <row r="17026" spans="1:9" x14ac:dyDescent="0.25">
      <c r="A17026" s="419" t="s">
        <v>70118</v>
      </c>
      <c r="B17026" s="419" t="s">
        <v>28832</v>
      </c>
      <c r="C17026" s="419" t="s">
        <v>70119</v>
      </c>
      <c r="D17026" s="419" t="s">
        <v>70120</v>
      </c>
      <c r="E17026" s="419" t="s">
        <v>70121</v>
      </c>
      <c r="F17026" s="419" t="s">
        <v>70122</v>
      </c>
      <c r="G17026" s="419" t="s">
        <v>28824</v>
      </c>
      <c r="H17026" s="419" t="s">
        <v>28825</v>
      </c>
      <c r="I17026" s="419" t="s">
        <v>28826</v>
      </c>
    </row>
    <row r="17027" spans="1:9" x14ac:dyDescent="0.25">
      <c r="A17027" s="419" t="s">
        <v>70123</v>
      </c>
      <c r="B17027" s="419" t="s">
        <v>28832</v>
      </c>
      <c r="C17027" s="419" t="s">
        <v>70124</v>
      </c>
      <c r="D17027" s="419" t="s">
        <v>70125</v>
      </c>
      <c r="E17027" s="419" t="s">
        <v>70126</v>
      </c>
      <c r="F17027" s="419" t="s">
        <v>70127</v>
      </c>
      <c r="G17027" s="419" t="s">
        <v>28824</v>
      </c>
      <c r="H17027" s="419" t="s">
        <v>28825</v>
      </c>
      <c r="I17027" s="419" t="s">
        <v>28826</v>
      </c>
    </row>
    <row r="17028" spans="1:9" x14ac:dyDescent="0.25">
      <c r="A17028" s="419" t="s">
        <v>70128</v>
      </c>
      <c r="B17028" s="419" t="s">
        <v>28832</v>
      </c>
      <c r="C17028" s="419" t="s">
        <v>70129</v>
      </c>
      <c r="D17028" s="419" t="s">
        <v>60414</v>
      </c>
      <c r="E17028" s="419" t="s">
        <v>60414</v>
      </c>
      <c r="F17028" s="419" t="s">
        <v>70130</v>
      </c>
      <c r="G17028" s="419" t="s">
        <v>28824</v>
      </c>
      <c r="H17028" s="419" t="s">
        <v>28825</v>
      </c>
      <c r="I17028" s="419" t="s">
        <v>28826</v>
      </c>
    </row>
    <row r="17029" spans="1:9" x14ac:dyDescent="0.25">
      <c r="A17029" s="419" t="s">
        <v>70131</v>
      </c>
      <c r="B17029" s="419" t="s">
        <v>28832</v>
      </c>
      <c r="C17029" s="419" t="s">
        <v>15830</v>
      </c>
      <c r="D17029" s="419" t="s">
        <v>70132</v>
      </c>
      <c r="E17029" s="419" t="s">
        <v>70133</v>
      </c>
      <c r="F17029" s="419" t="s">
        <v>70134</v>
      </c>
      <c r="G17029" s="419" t="s">
        <v>28824</v>
      </c>
      <c r="H17029" s="419" t="s">
        <v>28825</v>
      </c>
      <c r="I17029" s="419" t="s">
        <v>28826</v>
      </c>
    </row>
    <row r="17030" spans="1:9" x14ac:dyDescent="0.25">
      <c r="A17030" s="419" t="s">
        <v>70135</v>
      </c>
      <c r="B17030" s="419" t="s">
        <v>28832</v>
      </c>
      <c r="C17030" s="419" t="s">
        <v>15854</v>
      </c>
      <c r="D17030" s="419" t="s">
        <v>70136</v>
      </c>
      <c r="E17030" s="419" t="s">
        <v>70137</v>
      </c>
      <c r="F17030" s="419" t="s">
        <v>70138</v>
      </c>
      <c r="G17030" s="419" t="s">
        <v>28824</v>
      </c>
      <c r="H17030" s="419" t="s">
        <v>28825</v>
      </c>
      <c r="I17030" s="419" t="s">
        <v>28826</v>
      </c>
    </row>
    <row r="17031" spans="1:9" x14ac:dyDescent="0.25">
      <c r="A17031" s="419" t="s">
        <v>70139</v>
      </c>
      <c r="B17031" s="419" t="s">
        <v>28832</v>
      </c>
      <c r="C17031" s="419" t="s">
        <v>70140</v>
      </c>
      <c r="D17031" s="419" t="s">
        <v>70141</v>
      </c>
      <c r="E17031" s="419" t="s">
        <v>70142</v>
      </c>
      <c r="F17031" s="419" t="s">
        <v>70143</v>
      </c>
      <c r="G17031" s="419" t="s">
        <v>28824</v>
      </c>
      <c r="H17031" s="419" t="s">
        <v>63187</v>
      </c>
      <c r="I17031" s="419" t="s">
        <v>28826</v>
      </c>
    </row>
    <row r="17032" spans="1:9" x14ac:dyDescent="0.25">
      <c r="A17032" s="419" t="s">
        <v>70144</v>
      </c>
      <c r="B17032" s="419" t="s">
        <v>28832</v>
      </c>
      <c r="C17032" s="419" t="s">
        <v>70140</v>
      </c>
      <c r="D17032" s="419" t="s">
        <v>54317</v>
      </c>
      <c r="E17032" s="419" t="s">
        <v>20491</v>
      </c>
      <c r="F17032" s="419" t="s">
        <v>70145</v>
      </c>
      <c r="G17032" s="419" t="s">
        <v>28824</v>
      </c>
      <c r="H17032" s="419" t="s">
        <v>28969</v>
      </c>
      <c r="I17032" s="419" t="s">
        <v>28826</v>
      </c>
    </row>
    <row r="17033" spans="1:9" x14ac:dyDescent="0.25">
      <c r="A17033" s="419" t="s">
        <v>70146</v>
      </c>
      <c r="B17033" s="419" t="s">
        <v>28832</v>
      </c>
      <c r="C17033" s="419" t="s">
        <v>12145</v>
      </c>
      <c r="D17033" s="419" t="s">
        <v>70147</v>
      </c>
      <c r="E17033" s="419" t="s">
        <v>12146</v>
      </c>
      <c r="F17033" s="419" t="s">
        <v>70148</v>
      </c>
      <c r="G17033" s="419" t="s">
        <v>28824</v>
      </c>
      <c r="H17033" s="419" t="s">
        <v>28825</v>
      </c>
      <c r="I17033" s="419" t="s">
        <v>28826</v>
      </c>
    </row>
    <row r="17034" spans="1:9" x14ac:dyDescent="0.25">
      <c r="A17034" s="419" t="s">
        <v>70149</v>
      </c>
      <c r="B17034" s="419" t="s">
        <v>28832</v>
      </c>
      <c r="C17034" s="419" t="s">
        <v>70150</v>
      </c>
      <c r="D17034" s="419" t="s">
        <v>70151</v>
      </c>
      <c r="E17034" s="419" t="s">
        <v>70151</v>
      </c>
      <c r="F17034" s="419" t="s">
        <v>70152</v>
      </c>
      <c r="G17034" s="419" t="s">
        <v>28824</v>
      </c>
      <c r="H17034" s="419" t="s">
        <v>28825</v>
      </c>
      <c r="I17034" s="419" t="s">
        <v>28826</v>
      </c>
    </row>
    <row r="17035" spans="1:9" x14ac:dyDescent="0.25">
      <c r="A17035" s="419" t="s">
        <v>70153</v>
      </c>
      <c r="B17035" s="419" t="s">
        <v>28832</v>
      </c>
      <c r="C17035" s="419" t="s">
        <v>12149</v>
      </c>
      <c r="D17035" s="419" t="s">
        <v>70154</v>
      </c>
      <c r="E17035" s="419" t="s">
        <v>70154</v>
      </c>
      <c r="F17035" s="419" t="s">
        <v>70155</v>
      </c>
      <c r="G17035" s="419" t="s">
        <v>28824</v>
      </c>
      <c r="H17035" s="419" t="s">
        <v>28825</v>
      </c>
      <c r="I17035" s="419" t="s">
        <v>28826</v>
      </c>
    </row>
    <row r="17036" spans="1:9" x14ac:dyDescent="0.25">
      <c r="A17036" s="419" t="s">
        <v>70156</v>
      </c>
      <c r="B17036" s="419" t="s">
        <v>28832</v>
      </c>
      <c r="C17036" s="419" t="s">
        <v>12153</v>
      </c>
      <c r="D17036" s="419" t="s">
        <v>70157</v>
      </c>
      <c r="E17036" s="419" t="s">
        <v>70158</v>
      </c>
      <c r="F17036" s="419" t="s">
        <v>70159</v>
      </c>
      <c r="G17036" s="419" t="s">
        <v>33370</v>
      </c>
      <c r="H17036" s="419" t="s">
        <v>28825</v>
      </c>
      <c r="I17036" s="419" t="s">
        <v>28826</v>
      </c>
    </row>
    <row r="17037" spans="1:9" x14ac:dyDescent="0.25">
      <c r="A17037" s="419" t="s">
        <v>70160</v>
      </c>
      <c r="B17037" s="419" t="s">
        <v>28832</v>
      </c>
      <c r="C17037" s="419" t="s">
        <v>12161</v>
      </c>
      <c r="D17037" s="419" t="s">
        <v>70161</v>
      </c>
      <c r="E17037" s="419" t="s">
        <v>70162</v>
      </c>
      <c r="F17037" s="419" t="s">
        <v>70163</v>
      </c>
      <c r="G17037" s="419" t="s">
        <v>30575</v>
      </c>
      <c r="H17037" s="419" t="s">
        <v>28825</v>
      </c>
      <c r="I17037" s="419" t="s">
        <v>28826</v>
      </c>
    </row>
    <row r="17038" spans="1:9" x14ac:dyDescent="0.25">
      <c r="A17038" s="419" t="s">
        <v>70164</v>
      </c>
      <c r="B17038" s="419" t="s">
        <v>28832</v>
      </c>
      <c r="C17038" s="419" t="s">
        <v>70165</v>
      </c>
      <c r="D17038" s="419" t="s">
        <v>70166</v>
      </c>
      <c r="E17038" s="419" t="s">
        <v>70167</v>
      </c>
      <c r="F17038" s="419" t="s">
        <v>70168</v>
      </c>
      <c r="G17038" s="419" t="s">
        <v>28824</v>
      </c>
      <c r="H17038" s="419" t="s">
        <v>28909</v>
      </c>
      <c r="I17038" s="419" t="s">
        <v>28826</v>
      </c>
    </row>
    <row r="17039" spans="1:9" x14ac:dyDescent="0.25">
      <c r="A17039" s="419" t="s">
        <v>70169</v>
      </c>
      <c r="B17039" s="419" t="s">
        <v>28832</v>
      </c>
      <c r="C17039" s="419" t="s">
        <v>70170</v>
      </c>
      <c r="D17039" s="419" t="s">
        <v>70171</v>
      </c>
      <c r="E17039" s="419" t="s">
        <v>70172</v>
      </c>
      <c r="F17039" s="419" t="s">
        <v>70173</v>
      </c>
      <c r="G17039" s="419" t="s">
        <v>30743</v>
      </c>
      <c r="H17039" s="419" t="s">
        <v>28922</v>
      </c>
      <c r="I17039" s="419" t="s">
        <v>28826</v>
      </c>
    </row>
    <row r="17040" spans="1:9" x14ac:dyDescent="0.25">
      <c r="A17040" s="419" t="s">
        <v>70174</v>
      </c>
      <c r="B17040" s="419" t="s">
        <v>28832</v>
      </c>
      <c r="C17040" s="419" t="s">
        <v>70175</v>
      </c>
      <c r="D17040" s="419" t="s">
        <v>70176</v>
      </c>
      <c r="E17040" s="419" t="s">
        <v>70177</v>
      </c>
      <c r="F17040" s="419" t="s">
        <v>70178</v>
      </c>
      <c r="G17040" s="419" t="s">
        <v>28824</v>
      </c>
      <c r="H17040" s="419" t="s">
        <v>29643</v>
      </c>
      <c r="I17040" s="419" t="s">
        <v>28826</v>
      </c>
    </row>
    <row r="17041" spans="1:9" x14ac:dyDescent="0.25">
      <c r="A17041" s="419" t="s">
        <v>70179</v>
      </c>
      <c r="B17041" s="419" t="s">
        <v>28832</v>
      </c>
      <c r="C17041" s="419" t="s">
        <v>70180</v>
      </c>
      <c r="D17041" s="419" t="s">
        <v>70181</v>
      </c>
      <c r="E17041" s="419" t="s">
        <v>70182</v>
      </c>
      <c r="F17041" s="419" t="s">
        <v>70183</v>
      </c>
      <c r="G17041" s="419" t="s">
        <v>29846</v>
      </c>
      <c r="H17041" s="419" t="s">
        <v>28825</v>
      </c>
      <c r="I17041" s="419" t="s">
        <v>28826</v>
      </c>
    </row>
    <row r="17042" spans="1:9" x14ac:dyDescent="0.25">
      <c r="A17042" s="419" t="s">
        <v>70184</v>
      </c>
      <c r="B17042" s="419" t="s">
        <v>28832</v>
      </c>
      <c r="C17042" s="419" t="s">
        <v>70185</v>
      </c>
      <c r="D17042" s="419" t="s">
        <v>70186</v>
      </c>
      <c r="E17042" s="419" t="s">
        <v>70187</v>
      </c>
      <c r="F17042" s="419" t="s">
        <v>70188</v>
      </c>
      <c r="G17042" s="419" t="s">
        <v>31687</v>
      </c>
      <c r="H17042" s="419" t="s">
        <v>28825</v>
      </c>
      <c r="I17042" s="419" t="s">
        <v>28826</v>
      </c>
    </row>
    <row r="17043" spans="1:9" x14ac:dyDescent="0.25">
      <c r="A17043" s="419" t="s">
        <v>70189</v>
      </c>
      <c r="B17043" s="419" t="s">
        <v>28832</v>
      </c>
      <c r="C17043" s="419" t="s">
        <v>12168</v>
      </c>
      <c r="D17043" s="419" t="s">
        <v>31684</v>
      </c>
      <c r="E17043" s="419" t="s">
        <v>70190</v>
      </c>
      <c r="F17043" s="419" t="s">
        <v>70191</v>
      </c>
      <c r="G17043" s="419" t="s">
        <v>30392</v>
      </c>
      <c r="H17043" s="419" t="s">
        <v>28825</v>
      </c>
      <c r="I17043" s="419" t="s">
        <v>28826</v>
      </c>
    </row>
    <row r="17044" spans="1:9" x14ac:dyDescent="0.25">
      <c r="A17044" s="419" t="s">
        <v>70192</v>
      </c>
      <c r="B17044" s="419" t="s">
        <v>28832</v>
      </c>
      <c r="C17044" s="419" t="s">
        <v>70193</v>
      </c>
      <c r="D17044" s="419" t="s">
        <v>70194</v>
      </c>
      <c r="E17044" s="419" t="s">
        <v>70195</v>
      </c>
      <c r="F17044" s="419" t="s">
        <v>70196</v>
      </c>
      <c r="G17044" s="419" t="s">
        <v>29846</v>
      </c>
      <c r="H17044" s="419" t="s">
        <v>28825</v>
      </c>
      <c r="I17044" s="419" t="s">
        <v>28826</v>
      </c>
    </row>
    <row r="17045" spans="1:9" x14ac:dyDescent="0.25">
      <c r="A17045" s="419" t="s">
        <v>70197</v>
      </c>
      <c r="B17045" s="419" t="s">
        <v>28832</v>
      </c>
      <c r="C17045" s="419" t="s">
        <v>70198</v>
      </c>
      <c r="D17045" s="419" t="s">
        <v>70199</v>
      </c>
      <c r="E17045" s="419" t="s">
        <v>70200</v>
      </c>
      <c r="F17045" s="419" t="s">
        <v>70201</v>
      </c>
      <c r="G17045" s="419" t="s">
        <v>30585</v>
      </c>
      <c r="H17045" s="419" t="s">
        <v>28825</v>
      </c>
      <c r="I17045" s="419" t="s">
        <v>28826</v>
      </c>
    </row>
    <row r="17046" spans="1:9" x14ac:dyDescent="0.25">
      <c r="A17046" s="419" t="s">
        <v>70202</v>
      </c>
      <c r="B17046" s="419" t="s">
        <v>28832</v>
      </c>
      <c r="C17046" s="419" t="s">
        <v>70203</v>
      </c>
      <c r="D17046" s="419" t="s">
        <v>70204</v>
      </c>
      <c r="E17046" s="419" t="s">
        <v>70204</v>
      </c>
      <c r="F17046" s="419" t="s">
        <v>70205</v>
      </c>
      <c r="G17046" s="419" t="s">
        <v>29836</v>
      </c>
      <c r="H17046" s="419" t="s">
        <v>28825</v>
      </c>
      <c r="I17046" s="419" t="s">
        <v>28826</v>
      </c>
    </row>
    <row r="17047" spans="1:9" x14ac:dyDescent="0.25">
      <c r="A17047" s="419" t="s">
        <v>70206</v>
      </c>
      <c r="B17047" s="419" t="s">
        <v>28832</v>
      </c>
      <c r="C17047" s="419" t="s">
        <v>70207</v>
      </c>
      <c r="D17047" s="419" t="s">
        <v>70208</v>
      </c>
      <c r="E17047" s="419" t="s">
        <v>21526</v>
      </c>
      <c r="F17047" s="419" t="s">
        <v>70209</v>
      </c>
      <c r="G17047" s="419" t="s">
        <v>33792</v>
      </c>
      <c r="H17047" s="419" t="s">
        <v>28825</v>
      </c>
      <c r="I17047" s="419" t="s">
        <v>28826</v>
      </c>
    </row>
    <row r="17048" spans="1:9" x14ac:dyDescent="0.25">
      <c r="A17048" s="419" t="s">
        <v>70210</v>
      </c>
      <c r="B17048" s="419" t="s">
        <v>28832</v>
      </c>
      <c r="C17048" s="419" t="s">
        <v>70211</v>
      </c>
      <c r="D17048" s="419" t="s">
        <v>70212</v>
      </c>
      <c r="E17048" s="419" t="s">
        <v>70213</v>
      </c>
      <c r="F17048" s="419" t="s">
        <v>70214</v>
      </c>
      <c r="G17048" s="419" t="s">
        <v>33792</v>
      </c>
      <c r="H17048" s="419" t="s">
        <v>29123</v>
      </c>
      <c r="I17048" s="419" t="s">
        <v>28826</v>
      </c>
    </row>
    <row r="17049" spans="1:9" x14ac:dyDescent="0.25">
      <c r="A17049" s="419" t="s">
        <v>70215</v>
      </c>
      <c r="B17049" s="419" t="s">
        <v>8245</v>
      </c>
      <c r="C17049" s="419" t="s">
        <v>12172</v>
      </c>
      <c r="D17049" s="419" t="s">
        <v>70216</v>
      </c>
      <c r="E17049" s="419" t="s">
        <v>70216</v>
      </c>
      <c r="F17049" s="419" t="s">
        <v>70217</v>
      </c>
      <c r="G17049" s="419" t="s">
        <v>28824</v>
      </c>
      <c r="H17049" s="419" t="s">
        <v>28825</v>
      </c>
      <c r="I17049" s="419" t="s">
        <v>28826</v>
      </c>
    </row>
    <row r="17050" spans="1:9" x14ac:dyDescent="0.25">
      <c r="A17050" s="419" t="s">
        <v>70218</v>
      </c>
      <c r="B17050" s="419" t="s">
        <v>28832</v>
      </c>
      <c r="C17050" s="419" t="s">
        <v>70219</v>
      </c>
      <c r="D17050" s="419" t="s">
        <v>70220</v>
      </c>
      <c r="E17050" s="419" t="s">
        <v>70221</v>
      </c>
      <c r="F17050" s="419" t="s">
        <v>70222</v>
      </c>
      <c r="G17050" s="419" t="s">
        <v>28824</v>
      </c>
      <c r="H17050" s="419" t="s">
        <v>28825</v>
      </c>
      <c r="I17050" s="419" t="s">
        <v>28826</v>
      </c>
    </row>
    <row r="17051" spans="1:9" x14ac:dyDescent="0.25">
      <c r="A17051" s="419" t="s">
        <v>70223</v>
      </c>
      <c r="B17051" s="419" t="s">
        <v>28832</v>
      </c>
      <c r="C17051" s="419" t="s">
        <v>70224</v>
      </c>
      <c r="D17051" s="419" t="s">
        <v>70225</v>
      </c>
      <c r="E17051" s="419" t="s">
        <v>70226</v>
      </c>
      <c r="F17051" s="419" t="s">
        <v>70227</v>
      </c>
      <c r="G17051" s="419" t="s">
        <v>28824</v>
      </c>
      <c r="H17051" s="419" t="s">
        <v>63187</v>
      </c>
      <c r="I17051" s="419" t="s">
        <v>28826</v>
      </c>
    </row>
    <row r="17052" spans="1:9" x14ac:dyDescent="0.25">
      <c r="A17052" s="419" t="s">
        <v>70228</v>
      </c>
      <c r="B17052" s="419" t="s">
        <v>28832</v>
      </c>
      <c r="C17052" s="419" t="s">
        <v>12179</v>
      </c>
      <c r="D17052" s="419" t="s">
        <v>20285</v>
      </c>
      <c r="E17052" s="419" t="s">
        <v>70229</v>
      </c>
      <c r="F17052" s="419" t="s">
        <v>70230</v>
      </c>
      <c r="G17052" s="419" t="s">
        <v>28824</v>
      </c>
      <c r="H17052" s="419" t="s">
        <v>28825</v>
      </c>
      <c r="I17052" s="419" t="s">
        <v>28826</v>
      </c>
    </row>
    <row r="17053" spans="1:9" x14ac:dyDescent="0.25">
      <c r="A17053" s="419" t="s">
        <v>70231</v>
      </c>
      <c r="B17053" s="419" t="s">
        <v>28832</v>
      </c>
      <c r="C17053" s="419" t="s">
        <v>12187</v>
      </c>
      <c r="D17053" s="419" t="s">
        <v>38014</v>
      </c>
      <c r="E17053" s="419" t="s">
        <v>20390</v>
      </c>
      <c r="F17053" s="419" t="s">
        <v>70232</v>
      </c>
      <c r="G17053" s="419" t="s">
        <v>28824</v>
      </c>
      <c r="H17053" s="419" t="s">
        <v>28825</v>
      </c>
      <c r="I17053" s="419" t="s">
        <v>28826</v>
      </c>
    </row>
    <row r="17054" spans="1:9" x14ac:dyDescent="0.25">
      <c r="A17054" s="419" t="s">
        <v>70233</v>
      </c>
      <c r="B17054" s="419" t="s">
        <v>28832</v>
      </c>
      <c r="C17054" s="419" t="s">
        <v>70234</v>
      </c>
      <c r="D17054" s="419" t="s">
        <v>70235</v>
      </c>
      <c r="E17054" s="419" t="s">
        <v>70236</v>
      </c>
      <c r="F17054" s="419" t="s">
        <v>70237</v>
      </c>
      <c r="G17054" s="419" t="s">
        <v>28824</v>
      </c>
      <c r="H17054" s="419" t="s">
        <v>28825</v>
      </c>
      <c r="I17054" s="419" t="s">
        <v>28826</v>
      </c>
    </row>
    <row r="17055" spans="1:9" x14ac:dyDescent="0.25">
      <c r="A17055" s="419" t="s">
        <v>70238</v>
      </c>
      <c r="B17055" s="419" t="s">
        <v>28832</v>
      </c>
      <c r="C17055" s="419" t="s">
        <v>70239</v>
      </c>
      <c r="D17055" s="419" t="s">
        <v>70240</v>
      </c>
      <c r="E17055" s="419" t="s">
        <v>70241</v>
      </c>
      <c r="F17055" s="419" t="s">
        <v>70242</v>
      </c>
      <c r="G17055" s="419" t="s">
        <v>33792</v>
      </c>
      <c r="H17055" s="419" t="s">
        <v>28825</v>
      </c>
      <c r="I17055" s="419" t="s">
        <v>28826</v>
      </c>
    </row>
    <row r="17056" spans="1:9" x14ac:dyDescent="0.25">
      <c r="A17056" s="419" t="s">
        <v>70243</v>
      </c>
      <c r="B17056" s="419" t="s">
        <v>28832</v>
      </c>
      <c r="C17056" s="419" t="s">
        <v>12190</v>
      </c>
      <c r="D17056" s="419" t="s">
        <v>50162</v>
      </c>
      <c r="E17056" s="419" t="s">
        <v>70244</v>
      </c>
      <c r="F17056" s="419" t="s">
        <v>70245</v>
      </c>
      <c r="G17056" s="419" t="s">
        <v>29020</v>
      </c>
      <c r="H17056" s="419" t="s">
        <v>52420</v>
      </c>
      <c r="I17056" s="419" t="s">
        <v>28826</v>
      </c>
    </row>
    <row r="17057" spans="1:9" x14ac:dyDescent="0.25">
      <c r="A17057" s="419" t="s">
        <v>70246</v>
      </c>
      <c r="B17057" s="419" t="s">
        <v>28832</v>
      </c>
      <c r="C17057" s="419" t="s">
        <v>70247</v>
      </c>
      <c r="D17057" s="419" t="s">
        <v>70248</v>
      </c>
      <c r="E17057" s="419" t="s">
        <v>70249</v>
      </c>
      <c r="F17057" s="419" t="s">
        <v>70250</v>
      </c>
      <c r="G17057" s="419" t="s">
        <v>29020</v>
      </c>
      <c r="H17057" s="419" t="s">
        <v>52420</v>
      </c>
      <c r="I17057" s="419" t="s">
        <v>28826</v>
      </c>
    </row>
    <row r="17058" spans="1:9" x14ac:dyDescent="0.25">
      <c r="A17058" s="419" t="s">
        <v>70251</v>
      </c>
      <c r="B17058" s="419" t="s">
        <v>28832</v>
      </c>
      <c r="C17058" s="419" t="s">
        <v>70252</v>
      </c>
      <c r="D17058" s="419" t="s">
        <v>70253</v>
      </c>
      <c r="E17058" s="419" t="s">
        <v>70254</v>
      </c>
      <c r="F17058" s="419" t="s">
        <v>70255</v>
      </c>
      <c r="G17058" s="419" t="s">
        <v>33792</v>
      </c>
      <c r="H17058" s="419" t="s">
        <v>28825</v>
      </c>
      <c r="I17058" s="419" t="s">
        <v>28826</v>
      </c>
    </row>
    <row r="17059" spans="1:9" x14ac:dyDescent="0.25">
      <c r="A17059" s="419" t="s">
        <v>70256</v>
      </c>
      <c r="B17059" s="419" t="s">
        <v>28832</v>
      </c>
      <c r="C17059" s="419" t="s">
        <v>70257</v>
      </c>
      <c r="D17059" s="419" t="s">
        <v>70258</v>
      </c>
      <c r="E17059" s="419" t="s">
        <v>70259</v>
      </c>
      <c r="F17059" s="419" t="s">
        <v>70260</v>
      </c>
      <c r="G17059" s="419" t="s">
        <v>28824</v>
      </c>
      <c r="H17059" s="419" t="s">
        <v>28825</v>
      </c>
      <c r="I17059" s="419" t="s">
        <v>28826</v>
      </c>
    </row>
    <row r="17060" spans="1:9" x14ac:dyDescent="0.25">
      <c r="A17060" s="419" t="s">
        <v>70261</v>
      </c>
      <c r="B17060" s="419" t="s">
        <v>28832</v>
      </c>
      <c r="C17060" s="419" t="s">
        <v>70262</v>
      </c>
      <c r="D17060" s="419" t="s">
        <v>70263</v>
      </c>
      <c r="E17060" s="419" t="s">
        <v>70264</v>
      </c>
      <c r="F17060" s="419" t="s">
        <v>70265</v>
      </c>
      <c r="G17060" s="419" t="s">
        <v>29020</v>
      </c>
      <c r="H17060" s="419" t="s">
        <v>52420</v>
      </c>
      <c r="I17060" s="419" t="s">
        <v>28826</v>
      </c>
    </row>
    <row r="17061" spans="1:9" x14ac:dyDescent="0.25">
      <c r="A17061" s="419" t="s">
        <v>70266</v>
      </c>
      <c r="B17061" s="419" t="s">
        <v>28832</v>
      </c>
      <c r="C17061" s="419" t="s">
        <v>70267</v>
      </c>
      <c r="D17061" s="419" t="s">
        <v>70268</v>
      </c>
      <c r="E17061" s="419" t="s">
        <v>70269</v>
      </c>
      <c r="F17061" s="419" t="s">
        <v>70270</v>
      </c>
      <c r="G17061" s="419" t="s">
        <v>29020</v>
      </c>
      <c r="H17061" s="419" t="s">
        <v>67461</v>
      </c>
      <c r="I17061" s="419" t="s">
        <v>28826</v>
      </c>
    </row>
    <row r="17062" spans="1:9" x14ac:dyDescent="0.25">
      <c r="A17062" s="419" t="s">
        <v>70271</v>
      </c>
      <c r="B17062" s="419" t="s">
        <v>28832</v>
      </c>
      <c r="C17062" s="419" t="s">
        <v>70272</v>
      </c>
      <c r="D17062" s="419" t="s">
        <v>70273</v>
      </c>
      <c r="E17062" s="419" t="s">
        <v>70274</v>
      </c>
      <c r="F17062" s="419" t="s">
        <v>70275</v>
      </c>
      <c r="G17062" s="419" t="s">
        <v>29408</v>
      </c>
      <c r="H17062" s="419" t="s">
        <v>28825</v>
      </c>
      <c r="I17062" s="419" t="s">
        <v>28826</v>
      </c>
    </row>
    <row r="17063" spans="1:9" x14ac:dyDescent="0.25">
      <c r="A17063" s="419" t="s">
        <v>70276</v>
      </c>
      <c r="B17063" s="419" t="s">
        <v>28832</v>
      </c>
      <c r="C17063" s="419" t="s">
        <v>70277</v>
      </c>
      <c r="D17063" s="419" t="s">
        <v>70278</v>
      </c>
      <c r="E17063" s="419" t="s">
        <v>70279</v>
      </c>
      <c r="F17063" s="419" t="s">
        <v>70280</v>
      </c>
      <c r="G17063" s="419" t="s">
        <v>28824</v>
      </c>
      <c r="H17063" s="419" t="s">
        <v>29643</v>
      </c>
      <c r="I17063" s="419" t="s">
        <v>28826</v>
      </c>
    </row>
    <row r="17064" spans="1:9" x14ac:dyDescent="0.25">
      <c r="A17064" s="419" t="s">
        <v>70281</v>
      </c>
      <c r="B17064" s="419" t="s">
        <v>28832</v>
      </c>
      <c r="C17064" s="419" t="s">
        <v>70282</v>
      </c>
      <c r="D17064" s="419" t="s">
        <v>70283</v>
      </c>
      <c r="E17064" s="419" t="s">
        <v>70284</v>
      </c>
      <c r="F17064" s="419" t="s">
        <v>70285</v>
      </c>
      <c r="G17064" s="419" t="s">
        <v>35291</v>
      </c>
      <c r="H17064" s="419" t="s">
        <v>28825</v>
      </c>
      <c r="I17064" s="419" t="s">
        <v>28826</v>
      </c>
    </row>
    <row r="17065" spans="1:9" x14ac:dyDescent="0.25">
      <c r="A17065" s="419" t="s">
        <v>70286</v>
      </c>
      <c r="B17065" s="419" t="s">
        <v>28832</v>
      </c>
      <c r="C17065" s="419" t="s">
        <v>70287</v>
      </c>
      <c r="D17065" s="419" t="s">
        <v>70288</v>
      </c>
      <c r="E17065" s="419" t="s">
        <v>70289</v>
      </c>
      <c r="F17065" s="419" t="s">
        <v>70290</v>
      </c>
      <c r="G17065" s="419" t="s">
        <v>28824</v>
      </c>
      <c r="H17065" s="419" t="s">
        <v>28825</v>
      </c>
      <c r="I17065" s="419" t="s">
        <v>28826</v>
      </c>
    </row>
    <row r="17066" spans="1:9" x14ac:dyDescent="0.25">
      <c r="A17066" s="419" t="s">
        <v>70291</v>
      </c>
      <c r="B17066" s="419" t="s">
        <v>28832</v>
      </c>
      <c r="C17066" s="419" t="s">
        <v>12194</v>
      </c>
      <c r="D17066" s="419" t="s">
        <v>54317</v>
      </c>
      <c r="E17066" s="419" t="s">
        <v>70292</v>
      </c>
      <c r="F17066" s="419" t="s">
        <v>70293</v>
      </c>
      <c r="G17066" s="419" t="s">
        <v>29067</v>
      </c>
      <c r="H17066" s="419" t="s">
        <v>28867</v>
      </c>
      <c r="I17066" s="419" t="s">
        <v>28826</v>
      </c>
    </row>
    <row r="17067" spans="1:9" x14ac:dyDescent="0.25">
      <c r="A17067" s="419" t="s">
        <v>70294</v>
      </c>
      <c r="B17067" s="419" t="s">
        <v>28832</v>
      </c>
      <c r="C17067" s="419" t="s">
        <v>70295</v>
      </c>
      <c r="D17067" s="419" t="s">
        <v>70296</v>
      </c>
      <c r="E17067" s="419" t="s">
        <v>70297</v>
      </c>
      <c r="F17067" s="419" t="s">
        <v>70298</v>
      </c>
      <c r="G17067" s="419" t="s">
        <v>32761</v>
      </c>
      <c r="H17067" s="419" t="s">
        <v>28825</v>
      </c>
      <c r="I17067" s="419" t="s">
        <v>28826</v>
      </c>
    </row>
    <row r="17068" spans="1:9" x14ac:dyDescent="0.25">
      <c r="A17068" s="419" t="s">
        <v>70299</v>
      </c>
      <c r="B17068" s="419" t="s">
        <v>28832</v>
      </c>
      <c r="C17068" s="419" t="s">
        <v>12198</v>
      </c>
      <c r="D17068" s="419" t="s">
        <v>70300</v>
      </c>
      <c r="E17068" s="419" t="s">
        <v>70301</v>
      </c>
      <c r="F17068" s="419" t="s">
        <v>70302</v>
      </c>
      <c r="G17068" s="419" t="s">
        <v>28824</v>
      </c>
      <c r="H17068" s="419" t="s">
        <v>28825</v>
      </c>
      <c r="I17068" s="419" t="s">
        <v>28826</v>
      </c>
    </row>
    <row r="17069" spans="1:9" x14ac:dyDescent="0.25">
      <c r="A17069" s="419" t="s">
        <v>70303</v>
      </c>
      <c r="B17069" s="419" t="s">
        <v>28832</v>
      </c>
      <c r="C17069" s="419" t="s">
        <v>70304</v>
      </c>
      <c r="D17069" s="419" t="s">
        <v>56226</v>
      </c>
      <c r="E17069" s="419" t="s">
        <v>70305</v>
      </c>
      <c r="F17069" s="419" t="s">
        <v>70306</v>
      </c>
      <c r="G17069" s="419" t="s">
        <v>28824</v>
      </c>
      <c r="H17069" s="419" t="s">
        <v>28825</v>
      </c>
      <c r="I17069" s="419" t="s">
        <v>28826</v>
      </c>
    </row>
    <row r="17070" spans="1:9" x14ac:dyDescent="0.25">
      <c r="A17070" s="419" t="s">
        <v>70307</v>
      </c>
      <c r="B17070" s="419" t="s">
        <v>28832</v>
      </c>
      <c r="C17070" s="419" t="s">
        <v>70308</v>
      </c>
      <c r="D17070" s="419" t="s">
        <v>70309</v>
      </c>
      <c r="E17070" s="419" t="s">
        <v>70310</v>
      </c>
      <c r="F17070" s="419" t="s">
        <v>70311</v>
      </c>
      <c r="G17070" s="419" t="s">
        <v>28824</v>
      </c>
      <c r="H17070" s="419" t="s">
        <v>28909</v>
      </c>
      <c r="I17070" s="419" t="s">
        <v>28826</v>
      </c>
    </row>
    <row r="17071" spans="1:9" x14ac:dyDescent="0.25">
      <c r="A17071" s="419" t="s">
        <v>70312</v>
      </c>
      <c r="B17071" s="419" t="s">
        <v>28832</v>
      </c>
      <c r="C17071" s="419" t="s">
        <v>12214</v>
      </c>
      <c r="D17071" s="419" t="s">
        <v>70313</v>
      </c>
      <c r="E17071" s="419" t="s">
        <v>70314</v>
      </c>
      <c r="F17071" s="419" t="s">
        <v>70315</v>
      </c>
      <c r="G17071" s="419" t="s">
        <v>32879</v>
      </c>
      <c r="H17071" s="419" t="s">
        <v>28825</v>
      </c>
      <c r="I17071" s="419" t="s">
        <v>28826</v>
      </c>
    </row>
    <row r="17072" spans="1:9" x14ac:dyDescent="0.25">
      <c r="A17072" s="419" t="s">
        <v>70316</v>
      </c>
      <c r="B17072" s="419" t="s">
        <v>28832</v>
      </c>
      <c r="C17072" s="419" t="s">
        <v>12218</v>
      </c>
      <c r="D17072" s="419" t="s">
        <v>70317</v>
      </c>
      <c r="E17072" s="419" t="s">
        <v>70318</v>
      </c>
      <c r="F17072" s="419" t="s">
        <v>70319</v>
      </c>
      <c r="G17072" s="419" t="s">
        <v>28824</v>
      </c>
      <c r="H17072" s="419" t="s">
        <v>28825</v>
      </c>
      <c r="I17072" s="419" t="s">
        <v>28826</v>
      </c>
    </row>
    <row r="17073" spans="1:9" x14ac:dyDescent="0.25">
      <c r="A17073" s="419" t="s">
        <v>70320</v>
      </c>
      <c r="B17073" s="419" t="s">
        <v>28832</v>
      </c>
      <c r="C17073" s="419" t="s">
        <v>70321</v>
      </c>
      <c r="D17073" s="419" t="s">
        <v>70322</v>
      </c>
      <c r="E17073" s="419" t="s">
        <v>70323</v>
      </c>
      <c r="F17073" s="419" t="s">
        <v>70324</v>
      </c>
      <c r="G17073" s="419" t="s">
        <v>29020</v>
      </c>
      <c r="H17073" s="419" t="s">
        <v>29158</v>
      </c>
      <c r="I17073" s="419" t="s">
        <v>28826</v>
      </c>
    </row>
    <row r="17074" spans="1:9" x14ac:dyDescent="0.25">
      <c r="A17074" s="419" t="s">
        <v>70325</v>
      </c>
      <c r="B17074" s="419" t="s">
        <v>28832</v>
      </c>
      <c r="C17074" s="419" t="s">
        <v>70326</v>
      </c>
      <c r="D17074" s="419" t="s">
        <v>70327</v>
      </c>
      <c r="E17074" s="419" t="s">
        <v>19861</v>
      </c>
      <c r="F17074" s="419" t="s">
        <v>70328</v>
      </c>
      <c r="G17074" s="419" t="s">
        <v>29377</v>
      </c>
      <c r="H17074" s="419" t="s">
        <v>28825</v>
      </c>
      <c r="I17074" s="419" t="s">
        <v>28826</v>
      </c>
    </row>
    <row r="17075" spans="1:9" x14ac:dyDescent="0.25">
      <c r="A17075" s="419" t="s">
        <v>70329</v>
      </c>
      <c r="B17075" s="419" t="s">
        <v>28832</v>
      </c>
      <c r="C17075" s="419" t="s">
        <v>70330</v>
      </c>
      <c r="D17075" s="419" t="s">
        <v>70331</v>
      </c>
      <c r="E17075" s="419" t="s">
        <v>70332</v>
      </c>
      <c r="F17075" s="419" t="s">
        <v>70333</v>
      </c>
      <c r="G17075" s="419" t="s">
        <v>29377</v>
      </c>
      <c r="H17075" s="419" t="s">
        <v>28825</v>
      </c>
      <c r="I17075" s="419" t="s">
        <v>28826</v>
      </c>
    </row>
    <row r="17076" spans="1:9" x14ac:dyDescent="0.25">
      <c r="A17076" s="419" t="s">
        <v>70334</v>
      </c>
      <c r="B17076" s="419" t="s">
        <v>28832</v>
      </c>
      <c r="C17076" s="419" t="s">
        <v>70335</v>
      </c>
      <c r="D17076" s="419" t="s">
        <v>70336</v>
      </c>
      <c r="E17076" s="419" t="s">
        <v>70337</v>
      </c>
      <c r="F17076" s="419" t="s">
        <v>70338</v>
      </c>
      <c r="G17076" s="419" t="s">
        <v>29377</v>
      </c>
      <c r="H17076" s="419" t="s">
        <v>28825</v>
      </c>
      <c r="I17076" s="419" t="s">
        <v>28826</v>
      </c>
    </row>
    <row r="17077" spans="1:9" x14ac:dyDescent="0.25">
      <c r="A17077" s="419" t="s">
        <v>70339</v>
      </c>
      <c r="B17077" s="419" t="s">
        <v>28832</v>
      </c>
      <c r="C17077" s="419" t="s">
        <v>70340</v>
      </c>
      <c r="D17077" s="419" t="s">
        <v>70341</v>
      </c>
      <c r="E17077" s="419" t="s">
        <v>70342</v>
      </c>
      <c r="F17077" s="419" t="s">
        <v>70343</v>
      </c>
      <c r="G17077" s="419" t="s">
        <v>29377</v>
      </c>
      <c r="H17077" s="419" t="s">
        <v>28825</v>
      </c>
      <c r="I17077" s="419" t="s">
        <v>28826</v>
      </c>
    </row>
    <row r="17078" spans="1:9" x14ac:dyDescent="0.25">
      <c r="A17078" s="419" t="s">
        <v>70344</v>
      </c>
      <c r="B17078" s="419" t="s">
        <v>28832</v>
      </c>
      <c r="C17078" s="419" t="s">
        <v>70345</v>
      </c>
      <c r="D17078" s="419" t="s">
        <v>70346</v>
      </c>
      <c r="E17078" s="419" t="s">
        <v>70347</v>
      </c>
      <c r="F17078" s="419" t="s">
        <v>70348</v>
      </c>
      <c r="G17078" s="419" t="s">
        <v>28824</v>
      </c>
      <c r="H17078" s="419" t="s">
        <v>28825</v>
      </c>
      <c r="I17078" s="419" t="s">
        <v>28826</v>
      </c>
    </row>
    <row r="17079" spans="1:9" x14ac:dyDescent="0.25">
      <c r="A17079" s="419" t="s">
        <v>70349</v>
      </c>
      <c r="B17079" s="419" t="s">
        <v>28832</v>
      </c>
      <c r="C17079" s="419" t="s">
        <v>70350</v>
      </c>
      <c r="D17079" s="419" t="s">
        <v>70351</v>
      </c>
      <c r="E17079" s="419" t="s">
        <v>70352</v>
      </c>
      <c r="F17079" s="419" t="s">
        <v>70353</v>
      </c>
      <c r="G17079" s="419" t="s">
        <v>28824</v>
      </c>
      <c r="H17079" s="419" t="s">
        <v>28825</v>
      </c>
      <c r="I17079" s="419" t="s">
        <v>28826</v>
      </c>
    </row>
    <row r="17080" spans="1:9" x14ac:dyDescent="0.25">
      <c r="A17080" s="419" t="s">
        <v>70354</v>
      </c>
      <c r="B17080" s="419" t="s">
        <v>28832</v>
      </c>
      <c r="C17080" s="419" t="s">
        <v>12221</v>
      </c>
      <c r="D17080" s="419" t="s">
        <v>70355</v>
      </c>
      <c r="E17080" s="419" t="s">
        <v>70356</v>
      </c>
      <c r="F17080" s="419" t="s">
        <v>70357</v>
      </c>
      <c r="G17080" s="419" t="s">
        <v>28824</v>
      </c>
      <c r="H17080" s="419" t="s">
        <v>28825</v>
      </c>
      <c r="I17080" s="419" t="s">
        <v>28826</v>
      </c>
    </row>
    <row r="17081" spans="1:9" x14ac:dyDescent="0.25">
      <c r="A17081" s="419" t="s">
        <v>70358</v>
      </c>
      <c r="B17081" s="419" t="s">
        <v>28832</v>
      </c>
      <c r="C17081" s="419" t="s">
        <v>12225</v>
      </c>
      <c r="D17081" s="419" t="s">
        <v>70359</v>
      </c>
      <c r="E17081" s="419" t="s">
        <v>12290</v>
      </c>
      <c r="F17081" s="419" t="s">
        <v>70360</v>
      </c>
      <c r="G17081" s="419" t="s">
        <v>28993</v>
      </c>
      <c r="H17081" s="419" t="s">
        <v>28825</v>
      </c>
      <c r="I17081" s="419" t="s">
        <v>28826</v>
      </c>
    </row>
    <row r="17082" spans="1:9" x14ac:dyDescent="0.25">
      <c r="A17082" s="419" t="s">
        <v>70361</v>
      </c>
      <c r="B17082" s="419" t="s">
        <v>28832</v>
      </c>
      <c r="C17082" s="419" t="s">
        <v>70362</v>
      </c>
      <c r="D17082" s="419" t="s">
        <v>70363</v>
      </c>
      <c r="E17082" s="419" t="s">
        <v>70364</v>
      </c>
      <c r="F17082" s="419" t="s">
        <v>70365</v>
      </c>
      <c r="G17082" s="419" t="s">
        <v>30709</v>
      </c>
      <c r="H17082" s="419" t="s">
        <v>28825</v>
      </c>
      <c r="I17082" s="419" t="s">
        <v>28826</v>
      </c>
    </row>
    <row r="17083" spans="1:9" x14ac:dyDescent="0.25">
      <c r="A17083" s="419" t="s">
        <v>70366</v>
      </c>
      <c r="B17083" s="419" t="s">
        <v>28832</v>
      </c>
      <c r="C17083" s="419" t="s">
        <v>70367</v>
      </c>
      <c r="D17083" s="419" t="s">
        <v>70368</v>
      </c>
      <c r="E17083" s="419" t="s">
        <v>70369</v>
      </c>
      <c r="F17083" s="419" t="s">
        <v>70370</v>
      </c>
      <c r="G17083" s="419" t="s">
        <v>29312</v>
      </c>
      <c r="H17083" s="419" t="s">
        <v>29313</v>
      </c>
      <c r="I17083" s="419" t="s">
        <v>28826</v>
      </c>
    </row>
    <row r="17084" spans="1:9" x14ac:dyDescent="0.25">
      <c r="A17084" s="419" t="s">
        <v>70371</v>
      </c>
      <c r="B17084" s="419" t="s">
        <v>28832</v>
      </c>
      <c r="C17084" s="419" t="s">
        <v>70372</v>
      </c>
      <c r="D17084" s="419" t="s">
        <v>70373</v>
      </c>
      <c r="E17084" s="419" t="s">
        <v>70374</v>
      </c>
      <c r="F17084" s="419" t="s">
        <v>70375</v>
      </c>
      <c r="G17084" s="419" t="s">
        <v>28824</v>
      </c>
      <c r="H17084" s="419" t="s">
        <v>28825</v>
      </c>
      <c r="I17084" s="419" t="s">
        <v>28826</v>
      </c>
    </row>
    <row r="17085" spans="1:9" x14ac:dyDescent="0.25">
      <c r="A17085" s="419" t="s">
        <v>70376</v>
      </c>
      <c r="B17085" s="419" t="s">
        <v>28832</v>
      </c>
      <c r="C17085" s="419" t="s">
        <v>70377</v>
      </c>
      <c r="D17085" s="419" t="s">
        <v>70378</v>
      </c>
      <c r="E17085" s="419" t="s">
        <v>70379</v>
      </c>
      <c r="F17085" s="419" t="s">
        <v>70380</v>
      </c>
      <c r="G17085" s="419" t="s">
        <v>28824</v>
      </c>
      <c r="H17085" s="419" t="s">
        <v>63187</v>
      </c>
      <c r="I17085" s="419" t="s">
        <v>28826</v>
      </c>
    </row>
    <row r="17086" spans="1:9" x14ac:dyDescent="0.25">
      <c r="A17086" s="419" t="s">
        <v>70381</v>
      </c>
      <c r="B17086" s="419" t="s">
        <v>28832</v>
      </c>
      <c r="C17086" s="419" t="s">
        <v>12229</v>
      </c>
      <c r="D17086" s="419" t="s">
        <v>70382</v>
      </c>
      <c r="E17086" s="419" t="s">
        <v>70383</v>
      </c>
      <c r="F17086" s="419" t="s">
        <v>70384</v>
      </c>
      <c r="G17086" s="419" t="s">
        <v>29178</v>
      </c>
      <c r="H17086" s="419" t="s">
        <v>28825</v>
      </c>
      <c r="I17086" s="419" t="s">
        <v>28826</v>
      </c>
    </row>
    <row r="17087" spans="1:9" x14ac:dyDescent="0.25">
      <c r="A17087" s="419" t="s">
        <v>70385</v>
      </c>
      <c r="B17087" s="419" t="s">
        <v>28832</v>
      </c>
      <c r="C17087" s="419" t="s">
        <v>70386</v>
      </c>
      <c r="D17087" s="419" t="s">
        <v>70387</v>
      </c>
      <c r="E17087" s="419" t="s">
        <v>70388</v>
      </c>
      <c r="F17087" s="419" t="s">
        <v>70389</v>
      </c>
      <c r="G17087" s="419" t="s">
        <v>30607</v>
      </c>
      <c r="H17087" s="419" t="s">
        <v>28825</v>
      </c>
      <c r="I17087" s="419" t="s">
        <v>28826</v>
      </c>
    </row>
    <row r="17088" spans="1:9" x14ac:dyDescent="0.25">
      <c r="A17088" s="419" t="s">
        <v>70390</v>
      </c>
      <c r="B17088" s="419" t="s">
        <v>28832</v>
      </c>
      <c r="C17088" s="419" t="s">
        <v>70391</v>
      </c>
      <c r="D17088" s="419" t="s">
        <v>70392</v>
      </c>
      <c r="E17088" s="419" t="s">
        <v>70393</v>
      </c>
      <c r="F17088" s="419" t="s">
        <v>70394</v>
      </c>
      <c r="G17088" s="419" t="s">
        <v>28824</v>
      </c>
      <c r="H17088" s="419" t="s">
        <v>28825</v>
      </c>
      <c r="I17088" s="419" t="s">
        <v>28826</v>
      </c>
    </row>
    <row r="17089" spans="1:9" x14ac:dyDescent="0.25">
      <c r="A17089" s="419" t="s">
        <v>70395</v>
      </c>
      <c r="B17089" s="419" t="s">
        <v>28832</v>
      </c>
      <c r="C17089" s="419" t="s">
        <v>70396</v>
      </c>
      <c r="D17089" s="419" t="s">
        <v>70397</v>
      </c>
      <c r="E17089" s="419" t="s">
        <v>21977</v>
      </c>
      <c r="F17089" s="419" t="s">
        <v>70398</v>
      </c>
      <c r="G17089" s="419" t="s">
        <v>29010</v>
      </c>
      <c r="H17089" s="419" t="s">
        <v>36433</v>
      </c>
      <c r="I17089" s="419" t="s">
        <v>28826</v>
      </c>
    </row>
    <row r="17090" spans="1:9" x14ac:dyDescent="0.25">
      <c r="A17090" s="419" t="s">
        <v>70399</v>
      </c>
      <c r="B17090" s="419" t="s">
        <v>28832</v>
      </c>
      <c r="C17090" s="419" t="s">
        <v>70400</v>
      </c>
      <c r="D17090" s="419" t="s">
        <v>28477</v>
      </c>
      <c r="E17090" s="419" t="s">
        <v>70401</v>
      </c>
      <c r="F17090" s="419" t="s">
        <v>70402</v>
      </c>
      <c r="G17090" s="419" t="s">
        <v>29789</v>
      </c>
      <c r="H17090" s="419" t="s">
        <v>28825</v>
      </c>
      <c r="I17090" s="419" t="s">
        <v>28826</v>
      </c>
    </row>
    <row r="17091" spans="1:9" x14ac:dyDescent="0.25">
      <c r="A17091" s="419" t="s">
        <v>70403</v>
      </c>
      <c r="B17091" s="419" t="s">
        <v>28832</v>
      </c>
      <c r="C17091" s="419" t="s">
        <v>70404</v>
      </c>
      <c r="D17091" s="419" t="s">
        <v>70405</v>
      </c>
      <c r="E17091" s="419" t="s">
        <v>70406</v>
      </c>
      <c r="F17091" s="419" t="s">
        <v>70407</v>
      </c>
      <c r="G17091" s="419" t="s">
        <v>28824</v>
      </c>
      <c r="H17091" s="419" t="s">
        <v>29234</v>
      </c>
      <c r="I17091" s="419" t="s">
        <v>28826</v>
      </c>
    </row>
    <row r="17092" spans="1:9" x14ac:dyDescent="0.25">
      <c r="A17092" s="419" t="s">
        <v>70408</v>
      </c>
      <c r="B17092" s="419" t="s">
        <v>8245</v>
      </c>
      <c r="C17092" s="419" t="s">
        <v>12245</v>
      </c>
      <c r="D17092" s="419" t="s">
        <v>28477</v>
      </c>
      <c r="E17092" s="419" t="s">
        <v>70401</v>
      </c>
      <c r="F17092" s="419" t="s">
        <v>70409</v>
      </c>
      <c r="G17092" s="419" t="s">
        <v>29789</v>
      </c>
      <c r="H17092" s="419" t="s">
        <v>28825</v>
      </c>
      <c r="I17092" s="419" t="s">
        <v>28826</v>
      </c>
    </row>
    <row r="17093" spans="1:9" x14ac:dyDescent="0.25">
      <c r="A17093" s="419" t="s">
        <v>70410</v>
      </c>
      <c r="B17093" s="419" t="s">
        <v>28832</v>
      </c>
      <c r="C17093" s="419" t="s">
        <v>70411</v>
      </c>
      <c r="D17093" s="419" t="s">
        <v>70412</v>
      </c>
      <c r="E17093" s="419" t="s">
        <v>70413</v>
      </c>
      <c r="F17093" s="419" t="s">
        <v>70414</v>
      </c>
      <c r="G17093" s="419" t="s">
        <v>28824</v>
      </c>
      <c r="H17093" s="419" t="s">
        <v>63187</v>
      </c>
      <c r="I17093" s="419" t="s">
        <v>28826</v>
      </c>
    </row>
    <row r="17094" spans="1:9" x14ac:dyDescent="0.25">
      <c r="A17094" s="419" t="s">
        <v>70415</v>
      </c>
      <c r="B17094" s="419" t="s">
        <v>28832</v>
      </c>
      <c r="C17094" s="419" t="s">
        <v>12261</v>
      </c>
      <c r="D17094" s="419" t="s">
        <v>70416</v>
      </c>
      <c r="E17094" s="419" t="s">
        <v>70417</v>
      </c>
      <c r="F17094" s="419" t="s">
        <v>70418</v>
      </c>
      <c r="G17094" s="419" t="s">
        <v>28824</v>
      </c>
      <c r="H17094" s="419" t="s">
        <v>28825</v>
      </c>
      <c r="I17094" s="419" t="s">
        <v>28826</v>
      </c>
    </row>
    <row r="17095" spans="1:9" x14ac:dyDescent="0.25">
      <c r="A17095" s="419" t="s">
        <v>70419</v>
      </c>
      <c r="B17095" s="419" t="s">
        <v>28832</v>
      </c>
      <c r="C17095" s="419" t="s">
        <v>70420</v>
      </c>
      <c r="D17095" s="419" t="s">
        <v>70421</v>
      </c>
      <c r="E17095" s="419" t="s">
        <v>70422</v>
      </c>
      <c r="F17095" s="419" t="s">
        <v>70423</v>
      </c>
      <c r="G17095" s="419" t="s">
        <v>28824</v>
      </c>
      <c r="H17095" s="419" t="s">
        <v>29643</v>
      </c>
      <c r="I17095" s="419" t="s">
        <v>28826</v>
      </c>
    </row>
    <row r="17096" spans="1:9" x14ac:dyDescent="0.25">
      <c r="A17096" s="419" t="s">
        <v>70424</v>
      </c>
      <c r="B17096" s="419" t="s">
        <v>28832</v>
      </c>
      <c r="C17096" s="419" t="s">
        <v>70425</v>
      </c>
      <c r="D17096" s="419" t="s">
        <v>70288</v>
      </c>
      <c r="E17096" s="419" t="s">
        <v>70288</v>
      </c>
      <c r="F17096" s="419" t="s">
        <v>70426</v>
      </c>
      <c r="G17096" s="419" t="s">
        <v>28824</v>
      </c>
      <c r="H17096" s="419" t="s">
        <v>28825</v>
      </c>
      <c r="I17096" s="419" t="s">
        <v>28826</v>
      </c>
    </row>
    <row r="17097" spans="1:9" x14ac:dyDescent="0.25">
      <c r="A17097" s="419" t="s">
        <v>70427</v>
      </c>
      <c r="B17097" s="419" t="s">
        <v>28832</v>
      </c>
      <c r="C17097" s="419" t="s">
        <v>70428</v>
      </c>
      <c r="D17097" s="419" t="s">
        <v>70429</v>
      </c>
      <c r="E17097" s="419" t="s">
        <v>70430</v>
      </c>
      <c r="F17097" s="419" t="s">
        <v>70431</v>
      </c>
      <c r="G17097" s="419" t="s">
        <v>28824</v>
      </c>
      <c r="H17097" s="419" t="s">
        <v>28825</v>
      </c>
      <c r="I17097" s="419" t="s">
        <v>28826</v>
      </c>
    </row>
    <row r="17098" spans="1:9" x14ac:dyDescent="0.25">
      <c r="A17098" s="419" t="s">
        <v>70432</v>
      </c>
      <c r="B17098" s="419" t="s">
        <v>28832</v>
      </c>
      <c r="C17098" s="419" t="s">
        <v>12281</v>
      </c>
      <c r="D17098" s="419" t="s">
        <v>70433</v>
      </c>
      <c r="E17098" s="419" t="s">
        <v>12282</v>
      </c>
      <c r="F17098" s="419" t="s">
        <v>70434</v>
      </c>
      <c r="G17098" s="419" t="s">
        <v>28824</v>
      </c>
      <c r="H17098" s="419" t="s">
        <v>28825</v>
      </c>
      <c r="I17098" s="419" t="s">
        <v>28826</v>
      </c>
    </row>
    <row r="17099" spans="1:9" x14ac:dyDescent="0.25">
      <c r="A17099" s="419" t="s">
        <v>70435</v>
      </c>
      <c r="B17099" s="419" t="s">
        <v>28832</v>
      </c>
      <c r="C17099" s="419" t="s">
        <v>70436</v>
      </c>
      <c r="D17099" s="419" t="s">
        <v>70437</v>
      </c>
      <c r="E17099" s="419" t="s">
        <v>70438</v>
      </c>
      <c r="F17099" s="419" t="s">
        <v>70439</v>
      </c>
      <c r="G17099" s="419" t="s">
        <v>28824</v>
      </c>
      <c r="H17099" s="419" t="s">
        <v>29230</v>
      </c>
      <c r="I17099" s="419" t="s">
        <v>28826</v>
      </c>
    </row>
    <row r="17100" spans="1:9" x14ac:dyDescent="0.25">
      <c r="A17100" s="419" t="s">
        <v>70440</v>
      </c>
      <c r="B17100" s="419" t="s">
        <v>28832</v>
      </c>
      <c r="C17100" s="419" t="s">
        <v>12289</v>
      </c>
      <c r="D17100" s="419" t="s">
        <v>12292</v>
      </c>
      <c r="E17100" s="419" t="s">
        <v>70441</v>
      </c>
      <c r="F17100" s="419" t="s">
        <v>70442</v>
      </c>
      <c r="G17100" s="419" t="s">
        <v>28824</v>
      </c>
      <c r="H17100" s="419" t="s">
        <v>28825</v>
      </c>
      <c r="I17100" s="419" t="s">
        <v>28826</v>
      </c>
    </row>
    <row r="17101" spans="1:9" x14ac:dyDescent="0.25">
      <c r="A17101" s="419" t="s">
        <v>70443</v>
      </c>
      <c r="B17101" s="419" t="s">
        <v>28832</v>
      </c>
      <c r="C17101" s="419" t="s">
        <v>70444</v>
      </c>
      <c r="D17101" s="419" t="s">
        <v>70445</v>
      </c>
      <c r="E17101" s="419" t="s">
        <v>70446</v>
      </c>
      <c r="F17101" s="419" t="s">
        <v>70447</v>
      </c>
      <c r="G17101" s="419" t="s">
        <v>32761</v>
      </c>
      <c r="H17101" s="419" t="s">
        <v>29123</v>
      </c>
      <c r="I17101" s="419" t="s">
        <v>28826</v>
      </c>
    </row>
    <row r="17102" spans="1:9" x14ac:dyDescent="0.25">
      <c r="A17102" s="419" t="s">
        <v>70448</v>
      </c>
      <c r="B17102" s="419" t="s">
        <v>28832</v>
      </c>
      <c r="C17102" s="419" t="s">
        <v>70444</v>
      </c>
      <c r="D17102" s="419" t="s">
        <v>70449</v>
      </c>
      <c r="E17102" s="419" t="s">
        <v>70450</v>
      </c>
      <c r="F17102" s="419" t="s">
        <v>70451</v>
      </c>
      <c r="G17102" s="419" t="s">
        <v>28921</v>
      </c>
      <c r="H17102" s="419" t="s">
        <v>28922</v>
      </c>
      <c r="I17102" s="419" t="s">
        <v>28826</v>
      </c>
    </row>
    <row r="17103" spans="1:9" x14ac:dyDescent="0.25">
      <c r="A17103" s="419" t="s">
        <v>70452</v>
      </c>
      <c r="B17103" s="419" t="s">
        <v>28832</v>
      </c>
      <c r="C17103" s="419" t="s">
        <v>12298</v>
      </c>
      <c r="D17103" s="419" t="s">
        <v>70151</v>
      </c>
      <c r="E17103" s="419" t="s">
        <v>70453</v>
      </c>
      <c r="F17103" s="419" t="s">
        <v>70454</v>
      </c>
      <c r="G17103" s="419" t="s">
        <v>29020</v>
      </c>
      <c r="H17103" s="419" t="s">
        <v>34971</v>
      </c>
      <c r="I17103" s="419" t="s">
        <v>28826</v>
      </c>
    </row>
    <row r="17104" spans="1:9" x14ac:dyDescent="0.25">
      <c r="A17104" s="419" t="s">
        <v>70455</v>
      </c>
      <c r="B17104" s="419" t="s">
        <v>28832</v>
      </c>
      <c r="C17104" s="419" t="s">
        <v>70456</v>
      </c>
      <c r="D17104" s="419" t="s">
        <v>70313</v>
      </c>
      <c r="E17104" s="419" t="s">
        <v>70457</v>
      </c>
      <c r="F17104" s="419" t="s">
        <v>70458</v>
      </c>
      <c r="G17104" s="419" t="s">
        <v>29408</v>
      </c>
      <c r="H17104" s="419" t="s">
        <v>28825</v>
      </c>
      <c r="I17104" s="419" t="s">
        <v>28826</v>
      </c>
    </row>
    <row r="17105" spans="1:9" x14ac:dyDescent="0.25">
      <c r="A17105" s="419" t="s">
        <v>70459</v>
      </c>
      <c r="B17105" s="419" t="s">
        <v>28832</v>
      </c>
      <c r="C17105" s="419" t="s">
        <v>70460</v>
      </c>
      <c r="D17105" s="419" t="s">
        <v>70461</v>
      </c>
      <c r="E17105" s="419" t="s">
        <v>70462</v>
      </c>
      <c r="F17105" s="419" t="s">
        <v>70463</v>
      </c>
      <c r="G17105" s="419" t="s">
        <v>29408</v>
      </c>
      <c r="H17105" s="419" t="s">
        <v>28825</v>
      </c>
      <c r="I17105" s="419" t="s">
        <v>28826</v>
      </c>
    </row>
    <row r="17106" spans="1:9" x14ac:dyDescent="0.25">
      <c r="A17106" s="419" t="s">
        <v>70464</v>
      </c>
      <c r="B17106" s="419" t="s">
        <v>28832</v>
      </c>
      <c r="C17106" s="419" t="s">
        <v>70465</v>
      </c>
      <c r="D17106" s="419" t="s">
        <v>70466</v>
      </c>
      <c r="E17106" s="419" t="s">
        <v>70467</v>
      </c>
      <c r="F17106" s="419" t="s">
        <v>70468</v>
      </c>
      <c r="G17106" s="419" t="s">
        <v>29020</v>
      </c>
      <c r="H17106" s="419" t="s">
        <v>29158</v>
      </c>
      <c r="I17106" s="419" t="s">
        <v>28826</v>
      </c>
    </row>
    <row r="17107" spans="1:9" x14ac:dyDescent="0.25">
      <c r="A17107" s="419" t="s">
        <v>70469</v>
      </c>
      <c r="B17107" s="419" t="s">
        <v>8245</v>
      </c>
      <c r="C17107" s="419" t="s">
        <v>70470</v>
      </c>
      <c r="D17107" s="419" t="s">
        <v>70449</v>
      </c>
      <c r="E17107" s="419" t="s">
        <v>70450</v>
      </c>
      <c r="F17107" s="419" t="s">
        <v>70471</v>
      </c>
      <c r="G17107" s="419" t="s">
        <v>28921</v>
      </c>
      <c r="H17107" s="419" t="s">
        <v>28922</v>
      </c>
      <c r="I17107" s="419" t="s">
        <v>28826</v>
      </c>
    </row>
    <row r="17108" spans="1:9" x14ac:dyDescent="0.25">
      <c r="A17108" s="419" t="s">
        <v>70472</v>
      </c>
      <c r="B17108" s="419" t="s">
        <v>28832</v>
      </c>
      <c r="C17108" s="419" t="s">
        <v>70473</v>
      </c>
      <c r="D17108" s="419" t="s">
        <v>70474</v>
      </c>
      <c r="E17108" s="419" t="s">
        <v>70475</v>
      </c>
      <c r="F17108" s="419" t="s">
        <v>70476</v>
      </c>
      <c r="G17108" s="419" t="s">
        <v>28914</v>
      </c>
      <c r="H17108" s="419" t="s">
        <v>29260</v>
      </c>
      <c r="I17108" s="419" t="s">
        <v>28826</v>
      </c>
    </row>
    <row r="17109" spans="1:9" x14ac:dyDescent="0.25">
      <c r="A17109" s="419" t="s">
        <v>70477</v>
      </c>
      <c r="B17109" s="419" t="s">
        <v>28832</v>
      </c>
      <c r="C17109" s="419" t="s">
        <v>12302</v>
      </c>
      <c r="D17109" s="419" t="s">
        <v>70216</v>
      </c>
      <c r="E17109" s="419" t="s">
        <v>70216</v>
      </c>
      <c r="F17109" s="419" t="s">
        <v>70478</v>
      </c>
      <c r="G17109" s="419" t="s">
        <v>28824</v>
      </c>
      <c r="H17109" s="419" t="s">
        <v>28825</v>
      </c>
      <c r="I17109" s="419" t="s">
        <v>28826</v>
      </c>
    </row>
    <row r="17110" spans="1:9" x14ac:dyDescent="0.25">
      <c r="A17110" s="419" t="s">
        <v>70479</v>
      </c>
      <c r="B17110" s="419" t="s">
        <v>28832</v>
      </c>
      <c r="C17110" s="419" t="s">
        <v>12306</v>
      </c>
      <c r="D17110" s="419" t="s">
        <v>70416</v>
      </c>
      <c r="E17110" s="419" t="s">
        <v>70480</v>
      </c>
      <c r="F17110" s="419" t="s">
        <v>70481</v>
      </c>
      <c r="G17110" s="419" t="s">
        <v>28824</v>
      </c>
      <c r="H17110" s="419" t="s">
        <v>28825</v>
      </c>
      <c r="I17110" s="419" t="s">
        <v>28826</v>
      </c>
    </row>
    <row r="17111" spans="1:9" x14ac:dyDescent="0.25">
      <c r="A17111" s="419" t="s">
        <v>70482</v>
      </c>
      <c r="B17111" s="419" t="s">
        <v>28832</v>
      </c>
      <c r="C17111" s="419" t="s">
        <v>70483</v>
      </c>
      <c r="D17111" s="419" t="s">
        <v>70484</v>
      </c>
      <c r="E17111" s="419" t="s">
        <v>70485</v>
      </c>
      <c r="F17111" s="419" t="s">
        <v>70486</v>
      </c>
      <c r="G17111" s="419" t="s">
        <v>28824</v>
      </c>
      <c r="H17111" s="419" t="s">
        <v>28825</v>
      </c>
      <c r="I17111" s="419" t="s">
        <v>28826</v>
      </c>
    </row>
    <row r="17112" spans="1:9" x14ac:dyDescent="0.25">
      <c r="A17112" s="419" t="s">
        <v>70487</v>
      </c>
      <c r="B17112" s="419" t="s">
        <v>28832</v>
      </c>
      <c r="C17112" s="419" t="s">
        <v>70488</v>
      </c>
      <c r="D17112" s="419" t="s">
        <v>70166</v>
      </c>
      <c r="E17112" s="419" t="s">
        <v>70489</v>
      </c>
      <c r="F17112" s="419" t="s">
        <v>70490</v>
      </c>
      <c r="G17112" s="419" t="s">
        <v>28824</v>
      </c>
      <c r="H17112" s="419" t="s">
        <v>28909</v>
      </c>
      <c r="I17112" s="419" t="s">
        <v>28826</v>
      </c>
    </row>
    <row r="17113" spans="1:9" x14ac:dyDescent="0.25">
      <c r="A17113" s="419" t="s">
        <v>70491</v>
      </c>
      <c r="B17113" s="419" t="s">
        <v>28832</v>
      </c>
      <c r="C17113" s="419" t="s">
        <v>12310</v>
      </c>
      <c r="D17113" s="419" t="s">
        <v>70492</v>
      </c>
      <c r="E17113" s="419" t="s">
        <v>12311</v>
      </c>
      <c r="F17113" s="419" t="s">
        <v>70493</v>
      </c>
      <c r="G17113" s="419" t="s">
        <v>28824</v>
      </c>
      <c r="H17113" s="419" t="s">
        <v>28825</v>
      </c>
      <c r="I17113" s="419" t="s">
        <v>28826</v>
      </c>
    </row>
    <row r="17114" spans="1:9" x14ac:dyDescent="0.25">
      <c r="A17114" s="419" t="s">
        <v>70494</v>
      </c>
      <c r="B17114" s="419" t="s">
        <v>28832</v>
      </c>
      <c r="C17114" s="419" t="s">
        <v>12313</v>
      </c>
      <c r="D17114" s="419" t="s">
        <v>70495</v>
      </c>
      <c r="E17114" s="419" t="s">
        <v>70496</v>
      </c>
      <c r="F17114" s="419" t="s">
        <v>70497</v>
      </c>
      <c r="G17114" s="419" t="s">
        <v>31569</v>
      </c>
      <c r="H17114" s="419" t="s">
        <v>28825</v>
      </c>
      <c r="I17114" s="419" t="s">
        <v>28826</v>
      </c>
    </row>
    <row r="17115" spans="1:9" x14ac:dyDescent="0.25">
      <c r="A17115" s="419" t="s">
        <v>70498</v>
      </c>
      <c r="B17115" s="419" t="s">
        <v>28832</v>
      </c>
      <c r="C17115" s="419" t="s">
        <v>12317</v>
      </c>
      <c r="D17115" s="419" t="s">
        <v>70484</v>
      </c>
      <c r="E17115" s="419" t="s">
        <v>70499</v>
      </c>
      <c r="F17115" s="419" t="s">
        <v>70500</v>
      </c>
      <c r="G17115" s="419" t="s">
        <v>28824</v>
      </c>
      <c r="H17115" s="419" t="s">
        <v>28825</v>
      </c>
      <c r="I17115" s="419" t="s">
        <v>28826</v>
      </c>
    </row>
    <row r="17116" spans="1:9" x14ac:dyDescent="0.25">
      <c r="A17116" s="419" t="s">
        <v>70501</v>
      </c>
      <c r="B17116" s="419" t="s">
        <v>28832</v>
      </c>
      <c r="C17116" s="419" t="s">
        <v>12317</v>
      </c>
      <c r="D17116" s="419" t="s">
        <v>70502</v>
      </c>
      <c r="E17116" s="419" t="s">
        <v>70503</v>
      </c>
      <c r="F17116" s="419" t="s">
        <v>70504</v>
      </c>
      <c r="G17116" s="419" t="s">
        <v>31569</v>
      </c>
      <c r="H17116" s="419" t="s">
        <v>28825</v>
      </c>
      <c r="I17116" s="419" t="s">
        <v>28826</v>
      </c>
    </row>
    <row r="17117" spans="1:9" x14ac:dyDescent="0.25">
      <c r="A17117" s="419" t="s">
        <v>70505</v>
      </c>
      <c r="B17117" s="419" t="s">
        <v>28832</v>
      </c>
      <c r="C17117" s="419" t="s">
        <v>70506</v>
      </c>
      <c r="D17117" s="419" t="s">
        <v>70507</v>
      </c>
      <c r="E17117" s="419" t="s">
        <v>70508</v>
      </c>
      <c r="F17117" s="419" t="s">
        <v>70509</v>
      </c>
      <c r="G17117" s="419" t="s">
        <v>28824</v>
      </c>
      <c r="H17117" s="419" t="s">
        <v>28825</v>
      </c>
      <c r="I17117" s="419" t="s">
        <v>28826</v>
      </c>
    </row>
    <row r="17118" spans="1:9" x14ac:dyDescent="0.25">
      <c r="A17118" s="419" t="s">
        <v>70510</v>
      </c>
      <c r="B17118" s="419" t="s">
        <v>28832</v>
      </c>
      <c r="C17118" s="419" t="s">
        <v>70511</v>
      </c>
      <c r="D17118" s="419" t="s">
        <v>70512</v>
      </c>
      <c r="E17118" s="419" t="s">
        <v>70513</v>
      </c>
      <c r="F17118" s="419" t="s">
        <v>70514</v>
      </c>
      <c r="G17118" s="419" t="s">
        <v>31569</v>
      </c>
      <c r="H17118" s="419" t="s">
        <v>28825</v>
      </c>
      <c r="I17118" s="419" t="s">
        <v>28826</v>
      </c>
    </row>
    <row r="17119" spans="1:9" x14ac:dyDescent="0.25">
      <c r="A17119" s="419" t="s">
        <v>70515</v>
      </c>
      <c r="B17119" s="419" t="s">
        <v>28832</v>
      </c>
      <c r="C17119" s="419" t="s">
        <v>12325</v>
      </c>
      <c r="D17119" s="419" t="s">
        <v>70516</v>
      </c>
      <c r="E17119" s="419" t="s">
        <v>70517</v>
      </c>
      <c r="F17119" s="419" t="s">
        <v>70518</v>
      </c>
      <c r="G17119" s="419" t="s">
        <v>28824</v>
      </c>
      <c r="H17119" s="419" t="s">
        <v>28825</v>
      </c>
      <c r="I17119" s="419" t="s">
        <v>28826</v>
      </c>
    </row>
    <row r="17120" spans="1:9" x14ac:dyDescent="0.25">
      <c r="A17120" s="419" t="s">
        <v>70519</v>
      </c>
      <c r="B17120" s="419" t="s">
        <v>28832</v>
      </c>
      <c r="C17120" s="419" t="s">
        <v>12335</v>
      </c>
      <c r="D17120" s="419" t="s">
        <v>70520</v>
      </c>
      <c r="E17120" s="419" t="s">
        <v>70521</v>
      </c>
      <c r="F17120" s="419" t="s">
        <v>70522</v>
      </c>
      <c r="G17120" s="419" t="s">
        <v>28824</v>
      </c>
      <c r="H17120" s="419" t="s">
        <v>30008</v>
      </c>
      <c r="I17120" s="419" t="s">
        <v>28826</v>
      </c>
    </row>
    <row r="17121" spans="1:9" x14ac:dyDescent="0.25">
      <c r="A17121" s="419" t="s">
        <v>70523</v>
      </c>
      <c r="B17121" s="419" t="s">
        <v>28832</v>
      </c>
      <c r="C17121" s="419" t="s">
        <v>12339</v>
      </c>
      <c r="D17121" s="419" t="s">
        <v>70524</v>
      </c>
      <c r="E17121" s="419" t="s">
        <v>70525</v>
      </c>
      <c r="F17121" s="419" t="s">
        <v>70526</v>
      </c>
      <c r="G17121" s="419" t="s">
        <v>30617</v>
      </c>
      <c r="H17121" s="419" t="s">
        <v>28825</v>
      </c>
      <c r="I17121" s="419" t="s">
        <v>28826</v>
      </c>
    </row>
    <row r="17122" spans="1:9" x14ac:dyDescent="0.25">
      <c r="A17122" s="419" t="s">
        <v>70527</v>
      </c>
      <c r="B17122" s="419" t="s">
        <v>28832</v>
      </c>
      <c r="C17122" s="419" t="s">
        <v>70528</v>
      </c>
      <c r="D17122" s="419" t="s">
        <v>70529</v>
      </c>
      <c r="E17122" s="419" t="s">
        <v>70530</v>
      </c>
      <c r="F17122" s="419" t="s">
        <v>70531</v>
      </c>
      <c r="G17122" s="419" t="s">
        <v>28824</v>
      </c>
      <c r="H17122" s="419" t="s">
        <v>29643</v>
      </c>
      <c r="I17122" s="419" t="s">
        <v>28826</v>
      </c>
    </row>
    <row r="17123" spans="1:9" x14ac:dyDescent="0.25">
      <c r="A17123" s="419" t="s">
        <v>70532</v>
      </c>
      <c r="B17123" s="419" t="s">
        <v>28832</v>
      </c>
      <c r="C17123" s="419" t="s">
        <v>70533</v>
      </c>
      <c r="D17123" s="419" t="s">
        <v>70534</v>
      </c>
      <c r="E17123" s="419" t="s">
        <v>70535</v>
      </c>
      <c r="F17123" s="419" t="s">
        <v>70536</v>
      </c>
      <c r="G17123" s="419" t="s">
        <v>28824</v>
      </c>
      <c r="H17123" s="419" t="s">
        <v>28825</v>
      </c>
      <c r="I17123" s="419" t="s">
        <v>28826</v>
      </c>
    </row>
    <row r="17124" spans="1:9" x14ac:dyDescent="0.25">
      <c r="A17124" s="419" t="s">
        <v>70537</v>
      </c>
      <c r="B17124" s="419" t="s">
        <v>8245</v>
      </c>
      <c r="C17124" s="419" t="s">
        <v>12346</v>
      </c>
      <c r="D17124" s="419" t="s">
        <v>70538</v>
      </c>
      <c r="E17124" s="419" t="s">
        <v>1210</v>
      </c>
      <c r="F17124" s="419" t="s">
        <v>70539</v>
      </c>
      <c r="G17124" s="419" t="s">
        <v>31221</v>
      </c>
      <c r="H17124" s="419" t="s">
        <v>28922</v>
      </c>
      <c r="I17124" s="419" t="s">
        <v>28826</v>
      </c>
    </row>
    <row r="17125" spans="1:9" x14ac:dyDescent="0.25">
      <c r="A17125" s="419" t="s">
        <v>70540</v>
      </c>
      <c r="B17125" s="419" t="s">
        <v>28832</v>
      </c>
      <c r="C17125" s="419" t="s">
        <v>70541</v>
      </c>
      <c r="D17125" s="419" t="s">
        <v>70538</v>
      </c>
      <c r="E17125" s="419" t="s">
        <v>1210</v>
      </c>
      <c r="F17125" s="419" t="s">
        <v>70542</v>
      </c>
      <c r="G17125" s="419" t="s">
        <v>31221</v>
      </c>
      <c r="H17125" s="419" t="s">
        <v>28922</v>
      </c>
      <c r="I17125" s="419" t="s">
        <v>28826</v>
      </c>
    </row>
    <row r="17126" spans="1:9" x14ac:dyDescent="0.25">
      <c r="A17126" s="419" t="s">
        <v>70543</v>
      </c>
      <c r="B17126" s="419" t="s">
        <v>28832</v>
      </c>
      <c r="C17126" s="419" t="s">
        <v>70544</v>
      </c>
      <c r="D17126" s="419" t="s">
        <v>70545</v>
      </c>
      <c r="E17126" s="419" t="s">
        <v>70545</v>
      </c>
      <c r="F17126" s="419" t="s">
        <v>70546</v>
      </c>
      <c r="G17126" s="419" t="s">
        <v>31221</v>
      </c>
      <c r="H17126" s="419" t="s">
        <v>28922</v>
      </c>
      <c r="I17126" s="419" t="s">
        <v>28826</v>
      </c>
    </row>
    <row r="17127" spans="1:9" x14ac:dyDescent="0.25">
      <c r="A17127" s="419" t="s">
        <v>70547</v>
      </c>
      <c r="B17127" s="419" t="s">
        <v>28832</v>
      </c>
      <c r="C17127" s="419" t="s">
        <v>70548</v>
      </c>
      <c r="D17127" s="419" t="s">
        <v>70549</v>
      </c>
      <c r="E17127" s="419" t="s">
        <v>70549</v>
      </c>
      <c r="F17127" s="419" t="s">
        <v>70550</v>
      </c>
      <c r="G17127" s="419" t="s">
        <v>31221</v>
      </c>
      <c r="H17127" s="419" t="s">
        <v>28922</v>
      </c>
      <c r="I17127" s="419" t="s">
        <v>28826</v>
      </c>
    </row>
    <row r="17128" spans="1:9" x14ac:dyDescent="0.25">
      <c r="A17128" s="419" t="s">
        <v>70551</v>
      </c>
      <c r="B17128" s="419" t="s">
        <v>28832</v>
      </c>
      <c r="C17128" s="419" t="s">
        <v>70552</v>
      </c>
      <c r="D17128" s="419" t="s">
        <v>70553</v>
      </c>
      <c r="E17128" s="419" t="s">
        <v>70553</v>
      </c>
      <c r="F17128" s="419" t="s">
        <v>70554</v>
      </c>
      <c r="G17128" s="419" t="s">
        <v>31221</v>
      </c>
      <c r="H17128" s="419" t="s">
        <v>28922</v>
      </c>
      <c r="I17128" s="419" t="s">
        <v>28826</v>
      </c>
    </row>
    <row r="17129" spans="1:9" x14ac:dyDescent="0.25">
      <c r="A17129" s="419" t="s">
        <v>70555</v>
      </c>
      <c r="B17129" s="419" t="s">
        <v>28832</v>
      </c>
      <c r="C17129" s="419" t="s">
        <v>70556</v>
      </c>
      <c r="D17129" s="419" t="s">
        <v>70557</v>
      </c>
      <c r="E17129" s="419" t="s">
        <v>70557</v>
      </c>
      <c r="F17129" s="419" t="s">
        <v>70558</v>
      </c>
      <c r="G17129" s="419" t="s">
        <v>31221</v>
      </c>
      <c r="H17129" s="419" t="s">
        <v>28922</v>
      </c>
      <c r="I17129" s="419" t="s">
        <v>28826</v>
      </c>
    </row>
    <row r="17130" spans="1:9" x14ac:dyDescent="0.25">
      <c r="A17130" s="419" t="s">
        <v>70559</v>
      </c>
      <c r="B17130" s="419" t="s">
        <v>28832</v>
      </c>
      <c r="C17130" s="419" t="s">
        <v>70560</v>
      </c>
      <c r="D17130" s="419" t="s">
        <v>70561</v>
      </c>
      <c r="E17130" s="419" t="s">
        <v>70561</v>
      </c>
      <c r="F17130" s="419" t="s">
        <v>70562</v>
      </c>
      <c r="G17130" s="419" t="s">
        <v>31221</v>
      </c>
      <c r="H17130" s="419" t="s">
        <v>28922</v>
      </c>
      <c r="I17130" s="419" t="s">
        <v>28826</v>
      </c>
    </row>
    <row r="17131" spans="1:9" x14ac:dyDescent="0.25">
      <c r="A17131" s="419" t="s">
        <v>70563</v>
      </c>
      <c r="B17131" s="419" t="s">
        <v>28832</v>
      </c>
      <c r="C17131" s="419" t="s">
        <v>70564</v>
      </c>
      <c r="D17131" s="419" t="s">
        <v>70565</v>
      </c>
      <c r="E17131" s="419" t="s">
        <v>70565</v>
      </c>
      <c r="F17131" s="419" t="s">
        <v>70566</v>
      </c>
      <c r="G17131" s="419" t="s">
        <v>31221</v>
      </c>
      <c r="H17131" s="419" t="s">
        <v>28922</v>
      </c>
      <c r="I17131" s="419" t="s">
        <v>28826</v>
      </c>
    </row>
    <row r="17132" spans="1:9" x14ac:dyDescent="0.25">
      <c r="A17132" s="419" t="s">
        <v>70567</v>
      </c>
      <c r="B17132" s="419" t="s">
        <v>28832</v>
      </c>
      <c r="C17132" s="419" t="s">
        <v>70568</v>
      </c>
      <c r="D17132" s="419" t="s">
        <v>70569</v>
      </c>
      <c r="E17132" s="419" t="s">
        <v>70569</v>
      </c>
      <c r="F17132" s="419" t="s">
        <v>70570</v>
      </c>
      <c r="G17132" s="419" t="s">
        <v>31221</v>
      </c>
      <c r="H17132" s="419" t="s">
        <v>28922</v>
      </c>
      <c r="I17132" s="419" t="s">
        <v>28826</v>
      </c>
    </row>
    <row r="17133" spans="1:9" x14ac:dyDescent="0.25">
      <c r="A17133" s="419" t="s">
        <v>70571</v>
      </c>
      <c r="B17133" s="419" t="s">
        <v>28832</v>
      </c>
      <c r="C17133" s="419" t="s">
        <v>70572</v>
      </c>
      <c r="D17133" s="419" t="s">
        <v>70573</v>
      </c>
      <c r="E17133" s="419" t="s">
        <v>70573</v>
      </c>
      <c r="F17133" s="419" t="s">
        <v>70574</v>
      </c>
      <c r="G17133" s="419" t="s">
        <v>31221</v>
      </c>
      <c r="H17133" s="419" t="s">
        <v>28922</v>
      </c>
      <c r="I17133" s="419" t="s">
        <v>28826</v>
      </c>
    </row>
    <row r="17134" spans="1:9" x14ac:dyDescent="0.25">
      <c r="A17134" s="419" t="s">
        <v>70575</v>
      </c>
      <c r="B17134" s="419" t="s">
        <v>28832</v>
      </c>
      <c r="C17134" s="419" t="s">
        <v>70576</v>
      </c>
      <c r="D17134" s="419" t="s">
        <v>70577</v>
      </c>
      <c r="E17134" s="419" t="s">
        <v>70577</v>
      </c>
      <c r="F17134" s="419" t="s">
        <v>70578</v>
      </c>
      <c r="G17134" s="419" t="s">
        <v>31221</v>
      </c>
      <c r="H17134" s="419" t="s">
        <v>28922</v>
      </c>
      <c r="I17134" s="419" t="s">
        <v>28826</v>
      </c>
    </row>
    <row r="17135" spans="1:9" x14ac:dyDescent="0.25">
      <c r="A17135" s="419" t="s">
        <v>70579</v>
      </c>
      <c r="B17135" s="419" t="s">
        <v>28832</v>
      </c>
      <c r="C17135" s="419" t="s">
        <v>70580</v>
      </c>
      <c r="D17135" s="419" t="s">
        <v>70581</v>
      </c>
      <c r="E17135" s="419" t="s">
        <v>70581</v>
      </c>
      <c r="F17135" s="419" t="s">
        <v>70582</v>
      </c>
      <c r="G17135" s="419" t="s">
        <v>31221</v>
      </c>
      <c r="H17135" s="419" t="s">
        <v>28922</v>
      </c>
      <c r="I17135" s="419" t="s">
        <v>28826</v>
      </c>
    </row>
    <row r="17136" spans="1:9" x14ac:dyDescent="0.25">
      <c r="A17136" s="419" t="s">
        <v>70583</v>
      </c>
      <c r="B17136" s="419" t="s">
        <v>28832</v>
      </c>
      <c r="C17136" s="419" t="s">
        <v>70584</v>
      </c>
      <c r="D17136" s="419" t="s">
        <v>70585</v>
      </c>
      <c r="E17136" s="419" t="s">
        <v>70586</v>
      </c>
      <c r="F17136" s="419" t="s">
        <v>70587</v>
      </c>
      <c r="G17136" s="419" t="s">
        <v>28824</v>
      </c>
      <c r="H17136" s="419" t="s">
        <v>29643</v>
      </c>
      <c r="I17136" s="419" t="s">
        <v>28826</v>
      </c>
    </row>
    <row r="17137" spans="1:9" x14ac:dyDescent="0.25">
      <c r="A17137" s="419" t="s">
        <v>70588</v>
      </c>
      <c r="B17137" s="419" t="s">
        <v>28832</v>
      </c>
      <c r="C17137" s="419" t="s">
        <v>70589</v>
      </c>
      <c r="D17137" s="419" t="s">
        <v>70590</v>
      </c>
      <c r="E17137" s="419" t="s">
        <v>70591</v>
      </c>
      <c r="F17137" s="419" t="s">
        <v>70592</v>
      </c>
      <c r="G17137" s="419" t="s">
        <v>29831</v>
      </c>
      <c r="H17137" s="419" t="s">
        <v>28825</v>
      </c>
      <c r="I17137" s="419" t="s">
        <v>28826</v>
      </c>
    </row>
    <row r="17138" spans="1:9" x14ac:dyDescent="0.25">
      <c r="A17138" s="419" t="s">
        <v>70593</v>
      </c>
      <c r="B17138" s="419" t="s">
        <v>28832</v>
      </c>
      <c r="C17138" s="419" t="s">
        <v>12350</v>
      </c>
      <c r="D17138" s="419" t="s">
        <v>70594</v>
      </c>
      <c r="E17138" s="419" t="s">
        <v>8307</v>
      </c>
      <c r="F17138" s="419" t="s">
        <v>70595</v>
      </c>
      <c r="G17138" s="419" t="s">
        <v>28824</v>
      </c>
      <c r="H17138" s="419" t="s">
        <v>28825</v>
      </c>
      <c r="I17138" s="419" t="s">
        <v>28826</v>
      </c>
    </row>
    <row r="17139" spans="1:9" x14ac:dyDescent="0.25">
      <c r="A17139" s="419" t="s">
        <v>70596</v>
      </c>
      <c r="B17139" s="419" t="s">
        <v>28832</v>
      </c>
      <c r="C17139" s="419" t="s">
        <v>12358</v>
      </c>
      <c r="D17139" s="419" t="s">
        <v>70597</v>
      </c>
      <c r="E17139" s="419" t="s">
        <v>15287</v>
      </c>
      <c r="F17139" s="419" t="s">
        <v>70598</v>
      </c>
      <c r="G17139" s="419" t="s">
        <v>28993</v>
      </c>
      <c r="H17139" s="419" t="s">
        <v>28994</v>
      </c>
      <c r="I17139" s="419" t="s">
        <v>28826</v>
      </c>
    </row>
    <row r="17140" spans="1:9" x14ac:dyDescent="0.25">
      <c r="A17140" s="419" t="s">
        <v>70599</v>
      </c>
      <c r="B17140" s="419" t="s">
        <v>28832</v>
      </c>
      <c r="C17140" s="419" t="s">
        <v>12361</v>
      </c>
      <c r="D17140" s="419" t="s">
        <v>70600</v>
      </c>
      <c r="E17140" s="419" t="s">
        <v>70601</v>
      </c>
      <c r="F17140" s="419" t="s">
        <v>70602</v>
      </c>
      <c r="G17140" s="419" t="s">
        <v>29440</v>
      </c>
      <c r="H17140" s="419" t="s">
        <v>28825</v>
      </c>
      <c r="I17140" s="419" t="s">
        <v>28826</v>
      </c>
    </row>
    <row r="17141" spans="1:9" x14ac:dyDescent="0.25">
      <c r="A17141" s="419" t="s">
        <v>70603</v>
      </c>
      <c r="B17141" s="419" t="s">
        <v>28832</v>
      </c>
      <c r="C17141" s="419" t="s">
        <v>12365</v>
      </c>
      <c r="D17141" s="419" t="s">
        <v>70604</v>
      </c>
      <c r="E17141" s="419" t="s">
        <v>70605</v>
      </c>
      <c r="F17141" s="419" t="s">
        <v>70606</v>
      </c>
      <c r="G17141" s="419" t="s">
        <v>35162</v>
      </c>
      <c r="H17141" s="419" t="s">
        <v>28825</v>
      </c>
      <c r="I17141" s="419" t="s">
        <v>28826</v>
      </c>
    </row>
    <row r="17142" spans="1:9" x14ac:dyDescent="0.25">
      <c r="A17142" s="419" t="s">
        <v>70607</v>
      </c>
      <c r="B17142" s="419" t="s">
        <v>28832</v>
      </c>
      <c r="C17142" s="419" t="s">
        <v>70608</v>
      </c>
      <c r="D17142" s="419" t="s">
        <v>70609</v>
      </c>
      <c r="E17142" s="419" t="s">
        <v>70610</v>
      </c>
      <c r="F17142" s="419" t="s">
        <v>70611</v>
      </c>
      <c r="G17142" s="419" t="s">
        <v>30709</v>
      </c>
      <c r="H17142" s="419" t="s">
        <v>28825</v>
      </c>
      <c r="I17142" s="419" t="s">
        <v>28826</v>
      </c>
    </row>
    <row r="17143" spans="1:9" x14ac:dyDescent="0.25">
      <c r="A17143" s="419" t="s">
        <v>70612</v>
      </c>
      <c r="B17143" s="419" t="s">
        <v>28832</v>
      </c>
      <c r="C17143" s="419" t="s">
        <v>70613</v>
      </c>
      <c r="D17143" s="419" t="s">
        <v>70614</v>
      </c>
      <c r="E17143" s="419" t="s">
        <v>70615</v>
      </c>
      <c r="F17143" s="419" t="s">
        <v>70616</v>
      </c>
      <c r="G17143" s="419" t="s">
        <v>30709</v>
      </c>
      <c r="H17143" s="419" t="s">
        <v>28825</v>
      </c>
      <c r="I17143" s="419" t="s">
        <v>28826</v>
      </c>
    </row>
    <row r="17144" spans="1:9" x14ac:dyDescent="0.25">
      <c r="A17144" s="419" t="s">
        <v>70617</v>
      </c>
      <c r="B17144" s="419" t="s">
        <v>28832</v>
      </c>
      <c r="C17144" s="419" t="s">
        <v>70618</v>
      </c>
      <c r="D17144" s="419" t="s">
        <v>70619</v>
      </c>
      <c r="E17144" s="419" t="s">
        <v>70620</v>
      </c>
      <c r="F17144" s="419" t="s">
        <v>70621</v>
      </c>
      <c r="G17144" s="419" t="s">
        <v>31068</v>
      </c>
      <c r="H17144" s="419" t="s">
        <v>28825</v>
      </c>
      <c r="I17144" s="419" t="s">
        <v>28826</v>
      </c>
    </row>
    <row r="17145" spans="1:9" x14ac:dyDescent="0.25">
      <c r="A17145" s="419" t="s">
        <v>70622</v>
      </c>
      <c r="B17145" s="419" t="s">
        <v>28832</v>
      </c>
      <c r="C17145" s="419" t="s">
        <v>70623</v>
      </c>
      <c r="D17145" s="419" t="s">
        <v>70624</v>
      </c>
      <c r="E17145" s="419" t="s">
        <v>70625</v>
      </c>
      <c r="F17145" s="419" t="s">
        <v>70626</v>
      </c>
      <c r="G17145" s="419" t="s">
        <v>29440</v>
      </c>
      <c r="H17145" s="419" t="s">
        <v>28825</v>
      </c>
      <c r="I17145" s="419" t="s">
        <v>28826</v>
      </c>
    </row>
    <row r="17146" spans="1:9" x14ac:dyDescent="0.25">
      <c r="A17146" s="419" t="s">
        <v>70627</v>
      </c>
      <c r="B17146" s="419" t="s">
        <v>28832</v>
      </c>
      <c r="C17146" s="419" t="s">
        <v>70628</v>
      </c>
      <c r="D17146" s="419" t="s">
        <v>70629</v>
      </c>
      <c r="E17146" s="419" t="s">
        <v>70630</v>
      </c>
      <c r="F17146" s="419" t="s">
        <v>70631</v>
      </c>
      <c r="G17146" s="419" t="s">
        <v>29440</v>
      </c>
      <c r="H17146" s="419" t="s">
        <v>28825</v>
      </c>
      <c r="I17146" s="419" t="s">
        <v>28826</v>
      </c>
    </row>
    <row r="17147" spans="1:9" x14ac:dyDescent="0.25">
      <c r="A17147" s="419" t="s">
        <v>70632</v>
      </c>
      <c r="B17147" s="419" t="s">
        <v>28832</v>
      </c>
      <c r="C17147" s="419" t="s">
        <v>70633</v>
      </c>
      <c r="D17147" s="419" t="s">
        <v>70634</v>
      </c>
      <c r="E17147" s="419" t="s">
        <v>70635</v>
      </c>
      <c r="F17147" s="419" t="s">
        <v>70636</v>
      </c>
      <c r="G17147" s="419" t="s">
        <v>29440</v>
      </c>
      <c r="H17147" s="419" t="s">
        <v>28825</v>
      </c>
      <c r="I17147" s="419" t="s">
        <v>28826</v>
      </c>
    </row>
    <row r="17148" spans="1:9" x14ac:dyDescent="0.25">
      <c r="A17148" s="419" t="s">
        <v>70637</v>
      </c>
      <c r="B17148" s="419" t="s">
        <v>28832</v>
      </c>
      <c r="C17148" s="419" t="s">
        <v>70638</v>
      </c>
      <c r="D17148" s="419" t="s">
        <v>70639</v>
      </c>
      <c r="E17148" s="419" t="s">
        <v>70640</v>
      </c>
      <c r="F17148" s="419" t="s">
        <v>70641</v>
      </c>
      <c r="G17148" s="419" t="s">
        <v>29440</v>
      </c>
      <c r="H17148" s="419" t="s">
        <v>28825</v>
      </c>
      <c r="I17148" s="419" t="s">
        <v>28826</v>
      </c>
    </row>
    <row r="17149" spans="1:9" x14ac:dyDescent="0.25">
      <c r="A17149" s="419" t="s">
        <v>70642</v>
      </c>
      <c r="B17149" s="419" t="s">
        <v>28832</v>
      </c>
      <c r="C17149" s="419" t="s">
        <v>70643</v>
      </c>
      <c r="D17149" s="419" t="s">
        <v>70644</v>
      </c>
      <c r="E17149" s="419" t="s">
        <v>70645</v>
      </c>
      <c r="F17149" s="419" t="s">
        <v>70646</v>
      </c>
      <c r="G17149" s="419" t="s">
        <v>29440</v>
      </c>
      <c r="H17149" s="419" t="s">
        <v>28825</v>
      </c>
      <c r="I17149" s="419" t="s">
        <v>28826</v>
      </c>
    </row>
    <row r="17150" spans="1:9" x14ac:dyDescent="0.25">
      <c r="A17150" s="419" t="s">
        <v>70647</v>
      </c>
      <c r="B17150" s="419" t="s">
        <v>28832</v>
      </c>
      <c r="C17150" s="419" t="s">
        <v>70648</v>
      </c>
      <c r="D17150" s="419" t="s">
        <v>70649</v>
      </c>
      <c r="E17150" s="419" t="s">
        <v>70650</v>
      </c>
      <c r="F17150" s="419" t="s">
        <v>70651</v>
      </c>
      <c r="G17150" s="419" t="s">
        <v>28824</v>
      </c>
      <c r="H17150" s="419" t="s">
        <v>28825</v>
      </c>
      <c r="I17150" s="419" t="s">
        <v>28826</v>
      </c>
    </row>
    <row r="17151" spans="1:9" x14ac:dyDescent="0.25">
      <c r="A17151" s="419" t="s">
        <v>70652</v>
      </c>
      <c r="B17151" s="419" t="s">
        <v>28832</v>
      </c>
      <c r="C17151" s="419" t="s">
        <v>70653</v>
      </c>
      <c r="D17151" s="419" t="s">
        <v>70654</v>
      </c>
      <c r="E17151" s="419" t="s">
        <v>19003</v>
      </c>
      <c r="F17151" s="419" t="s">
        <v>70655</v>
      </c>
      <c r="G17151" s="419" t="s">
        <v>28824</v>
      </c>
      <c r="H17151" s="419" t="s">
        <v>28909</v>
      </c>
      <c r="I17151" s="419" t="s">
        <v>28826</v>
      </c>
    </row>
    <row r="17152" spans="1:9" x14ac:dyDescent="0.25">
      <c r="A17152" s="419" t="s">
        <v>70656</v>
      </c>
      <c r="B17152" s="419" t="s">
        <v>28832</v>
      </c>
      <c r="C17152" s="419" t="s">
        <v>12369</v>
      </c>
      <c r="D17152" s="419" t="s">
        <v>70657</v>
      </c>
      <c r="E17152" s="419" t="s">
        <v>70658</v>
      </c>
      <c r="F17152" s="419" t="s">
        <v>70659</v>
      </c>
      <c r="G17152" s="419" t="s">
        <v>28824</v>
      </c>
      <c r="H17152" s="419" t="s">
        <v>28825</v>
      </c>
      <c r="I17152" s="419" t="s">
        <v>28826</v>
      </c>
    </row>
    <row r="17153" spans="1:9" x14ac:dyDescent="0.25">
      <c r="A17153" s="419" t="s">
        <v>70660</v>
      </c>
      <c r="B17153" s="419" t="s">
        <v>28832</v>
      </c>
      <c r="C17153" s="419" t="s">
        <v>12373</v>
      </c>
      <c r="D17153" s="419" t="s">
        <v>70661</v>
      </c>
      <c r="E17153" s="419" t="s">
        <v>70662</v>
      </c>
      <c r="F17153" s="419" t="s">
        <v>70663</v>
      </c>
      <c r="G17153" s="419" t="s">
        <v>28824</v>
      </c>
      <c r="H17153" s="419" t="s">
        <v>28825</v>
      </c>
      <c r="I17153" s="419" t="s">
        <v>28826</v>
      </c>
    </row>
    <row r="17154" spans="1:9" x14ac:dyDescent="0.25">
      <c r="A17154" s="419" t="s">
        <v>70664</v>
      </c>
      <c r="B17154" s="419" t="s">
        <v>28832</v>
      </c>
      <c r="C17154" s="419" t="s">
        <v>70665</v>
      </c>
      <c r="D17154" s="419" t="s">
        <v>70666</v>
      </c>
      <c r="E17154" s="419" t="s">
        <v>70666</v>
      </c>
      <c r="F17154" s="419" t="s">
        <v>70667</v>
      </c>
      <c r="G17154" s="419" t="s">
        <v>30720</v>
      </c>
      <c r="H17154" s="419" t="s">
        <v>28825</v>
      </c>
      <c r="I17154" s="419" t="s">
        <v>28826</v>
      </c>
    </row>
    <row r="17155" spans="1:9" x14ac:dyDescent="0.25">
      <c r="A17155" s="419" t="s">
        <v>70668</v>
      </c>
      <c r="B17155" s="419" t="s">
        <v>28832</v>
      </c>
      <c r="C17155" s="419" t="s">
        <v>70669</v>
      </c>
      <c r="D17155" s="419" t="s">
        <v>70670</v>
      </c>
      <c r="E17155" s="419" t="s">
        <v>70671</v>
      </c>
      <c r="F17155" s="419" t="s">
        <v>70672</v>
      </c>
      <c r="G17155" s="419" t="s">
        <v>28824</v>
      </c>
      <c r="H17155" s="419" t="s">
        <v>28825</v>
      </c>
      <c r="I17155" s="419" t="s">
        <v>28826</v>
      </c>
    </row>
    <row r="17156" spans="1:9" x14ac:dyDescent="0.25">
      <c r="A17156" s="419" t="s">
        <v>70673</v>
      </c>
      <c r="B17156" s="419" t="s">
        <v>28832</v>
      </c>
      <c r="C17156" s="419" t="s">
        <v>70674</v>
      </c>
      <c r="D17156" s="419" t="s">
        <v>70675</v>
      </c>
      <c r="E17156" s="419" t="s">
        <v>70676</v>
      </c>
      <c r="F17156" s="419" t="s">
        <v>70677</v>
      </c>
      <c r="G17156" s="419" t="s">
        <v>28824</v>
      </c>
      <c r="H17156" s="419" t="s">
        <v>28825</v>
      </c>
      <c r="I17156" s="419" t="s">
        <v>28826</v>
      </c>
    </row>
    <row r="17157" spans="1:9" x14ac:dyDescent="0.25">
      <c r="A17157" s="419" t="s">
        <v>70678</v>
      </c>
      <c r="B17157" s="419" t="s">
        <v>8245</v>
      </c>
      <c r="C17157" s="419" t="s">
        <v>70679</v>
      </c>
      <c r="D17157" s="419" t="s">
        <v>40992</v>
      </c>
      <c r="E17157" s="419" t="s">
        <v>40993</v>
      </c>
      <c r="F17157" s="419" t="s">
        <v>70680</v>
      </c>
      <c r="G17157" s="419" t="s">
        <v>40995</v>
      </c>
      <c r="H17157" s="419" t="s">
        <v>28825</v>
      </c>
      <c r="I17157" s="419" t="s">
        <v>28826</v>
      </c>
    </row>
    <row r="17158" spans="1:9" x14ac:dyDescent="0.25">
      <c r="A17158" s="419" t="s">
        <v>70681</v>
      </c>
      <c r="B17158" s="419" t="s">
        <v>28832</v>
      </c>
      <c r="C17158" s="419" t="s">
        <v>70682</v>
      </c>
      <c r="D17158" s="419" t="s">
        <v>70683</v>
      </c>
      <c r="E17158" s="419" t="s">
        <v>70684</v>
      </c>
      <c r="F17158" s="419" t="s">
        <v>70685</v>
      </c>
      <c r="G17158" s="419" t="s">
        <v>28824</v>
      </c>
      <c r="H17158" s="419" t="s">
        <v>63187</v>
      </c>
      <c r="I17158" s="419" t="s">
        <v>28826</v>
      </c>
    </row>
    <row r="17159" spans="1:9" x14ac:dyDescent="0.25">
      <c r="A17159" s="419" t="s">
        <v>70686</v>
      </c>
      <c r="B17159" s="419" t="s">
        <v>28832</v>
      </c>
      <c r="C17159" s="419" t="s">
        <v>10972</v>
      </c>
      <c r="D17159" s="419" t="s">
        <v>30752</v>
      </c>
      <c r="E17159" s="419" t="s">
        <v>70687</v>
      </c>
      <c r="F17159" s="419" t="s">
        <v>70688</v>
      </c>
      <c r="G17159" s="419" t="s">
        <v>28824</v>
      </c>
      <c r="H17159" s="419" t="s">
        <v>28825</v>
      </c>
      <c r="I17159" s="419" t="s">
        <v>28826</v>
      </c>
    </row>
    <row r="17160" spans="1:9" x14ac:dyDescent="0.25">
      <c r="A17160" s="419" t="s">
        <v>70689</v>
      </c>
      <c r="B17160" s="419" t="s">
        <v>28832</v>
      </c>
      <c r="C17160" s="419" t="s">
        <v>70690</v>
      </c>
      <c r="D17160" s="419" t="s">
        <v>70691</v>
      </c>
      <c r="E17160" s="419" t="s">
        <v>70692</v>
      </c>
      <c r="F17160" s="419" t="s">
        <v>70693</v>
      </c>
      <c r="G17160" s="419" t="s">
        <v>28824</v>
      </c>
      <c r="H17160" s="419" t="s">
        <v>28825</v>
      </c>
      <c r="I17160" s="419" t="s">
        <v>28826</v>
      </c>
    </row>
    <row r="17161" spans="1:9" x14ac:dyDescent="0.25">
      <c r="A17161" s="419" t="s">
        <v>70694</v>
      </c>
      <c r="B17161" s="419" t="s">
        <v>28832</v>
      </c>
      <c r="C17161" s="419" t="s">
        <v>70695</v>
      </c>
      <c r="D17161" s="419" t="s">
        <v>70696</v>
      </c>
      <c r="E17161" s="419" t="s">
        <v>70697</v>
      </c>
      <c r="F17161" s="419" t="s">
        <v>70698</v>
      </c>
      <c r="G17161" s="419" t="s">
        <v>28824</v>
      </c>
      <c r="H17161" s="419" t="s">
        <v>28909</v>
      </c>
      <c r="I17161" s="419" t="s">
        <v>28826</v>
      </c>
    </row>
    <row r="17162" spans="1:9" x14ac:dyDescent="0.25">
      <c r="A17162" s="419" t="s">
        <v>70699</v>
      </c>
      <c r="B17162" s="419" t="s">
        <v>28832</v>
      </c>
      <c r="C17162" s="419" t="s">
        <v>10988</v>
      </c>
      <c r="D17162" s="419" t="s">
        <v>28036</v>
      </c>
      <c r="E17162" s="419" t="s">
        <v>42013</v>
      </c>
      <c r="F17162" s="419" t="s">
        <v>70700</v>
      </c>
      <c r="G17162" s="419" t="s">
        <v>28824</v>
      </c>
      <c r="H17162" s="419" t="s">
        <v>28825</v>
      </c>
      <c r="I17162" s="419" t="s">
        <v>28826</v>
      </c>
    </row>
    <row r="17163" spans="1:9" x14ac:dyDescent="0.25">
      <c r="A17163" s="419" t="s">
        <v>70701</v>
      </c>
      <c r="B17163" s="419" t="s">
        <v>28832</v>
      </c>
      <c r="C17163" s="419" t="s">
        <v>10988</v>
      </c>
      <c r="D17163" s="419" t="s">
        <v>28906</v>
      </c>
      <c r="E17163" s="419" t="s">
        <v>70702</v>
      </c>
      <c r="F17163" s="419" t="s">
        <v>70703</v>
      </c>
      <c r="G17163" s="419" t="s">
        <v>28824</v>
      </c>
      <c r="H17163" s="419" t="s">
        <v>29637</v>
      </c>
      <c r="I17163" s="419" t="s">
        <v>28826</v>
      </c>
    </row>
    <row r="17164" spans="1:9" x14ac:dyDescent="0.25">
      <c r="A17164" s="419" t="s">
        <v>70704</v>
      </c>
      <c r="B17164" s="419" t="s">
        <v>28832</v>
      </c>
      <c r="C17164" s="419" t="s">
        <v>70705</v>
      </c>
      <c r="D17164" s="419" t="s">
        <v>70706</v>
      </c>
      <c r="E17164" s="419" t="s">
        <v>70707</v>
      </c>
      <c r="F17164" s="419" t="s">
        <v>70708</v>
      </c>
      <c r="G17164" s="419" t="s">
        <v>28824</v>
      </c>
      <c r="H17164" s="419" t="s">
        <v>28909</v>
      </c>
      <c r="I17164" s="419" t="s">
        <v>28826</v>
      </c>
    </row>
    <row r="17165" spans="1:9" x14ac:dyDescent="0.25">
      <c r="A17165" s="419" t="s">
        <v>70709</v>
      </c>
      <c r="B17165" s="419" t="s">
        <v>28832</v>
      </c>
      <c r="C17165" s="419" t="s">
        <v>70710</v>
      </c>
      <c r="D17165" s="419" t="s">
        <v>70711</v>
      </c>
      <c r="E17165" s="419" t="s">
        <v>70712</v>
      </c>
      <c r="F17165" s="419" t="s">
        <v>70713</v>
      </c>
      <c r="G17165" s="419" t="s">
        <v>28824</v>
      </c>
      <c r="H17165" s="419" t="s">
        <v>28825</v>
      </c>
      <c r="I17165" s="419" t="s">
        <v>28826</v>
      </c>
    </row>
    <row r="17166" spans="1:9" x14ac:dyDescent="0.25">
      <c r="A17166" s="419" t="s">
        <v>70714</v>
      </c>
      <c r="B17166" s="419" t="s">
        <v>28832</v>
      </c>
      <c r="C17166" s="419" t="s">
        <v>70715</v>
      </c>
      <c r="D17166" s="419" t="s">
        <v>8670</v>
      </c>
      <c r="E17166" s="419" t="s">
        <v>70716</v>
      </c>
      <c r="F17166" s="419" t="s">
        <v>70717</v>
      </c>
      <c r="G17166" s="419" t="s">
        <v>28824</v>
      </c>
      <c r="H17166" s="419" t="s">
        <v>63187</v>
      </c>
      <c r="I17166" s="419" t="s">
        <v>28826</v>
      </c>
    </row>
    <row r="17167" spans="1:9" x14ac:dyDescent="0.25">
      <c r="A17167" s="419" t="s">
        <v>70718</v>
      </c>
      <c r="B17167" s="419" t="s">
        <v>28832</v>
      </c>
      <c r="C17167" s="419" t="s">
        <v>70719</v>
      </c>
      <c r="D17167" s="419" t="s">
        <v>70720</v>
      </c>
      <c r="E17167" s="419" t="s">
        <v>70721</v>
      </c>
      <c r="F17167" s="419" t="s">
        <v>70722</v>
      </c>
      <c r="G17167" s="419" t="s">
        <v>28824</v>
      </c>
      <c r="H17167" s="419" t="s">
        <v>29643</v>
      </c>
      <c r="I17167" s="419" t="s">
        <v>28826</v>
      </c>
    </row>
    <row r="17168" spans="1:9" x14ac:dyDescent="0.25">
      <c r="A17168" s="419" t="s">
        <v>70723</v>
      </c>
      <c r="B17168" s="419" t="s">
        <v>28832</v>
      </c>
      <c r="C17168" s="419" t="s">
        <v>10992</v>
      </c>
      <c r="D17168" s="419" t="s">
        <v>70724</v>
      </c>
      <c r="E17168" s="419" t="s">
        <v>70725</v>
      </c>
      <c r="F17168" s="419" t="s">
        <v>70726</v>
      </c>
      <c r="G17168" s="419" t="s">
        <v>28824</v>
      </c>
      <c r="H17168" s="419" t="s">
        <v>63187</v>
      </c>
      <c r="I17168" s="419" t="s">
        <v>28826</v>
      </c>
    </row>
    <row r="17169" spans="1:9" x14ac:dyDescent="0.25">
      <c r="A17169" s="419" t="s">
        <v>70727</v>
      </c>
      <c r="B17169" s="419" t="s">
        <v>28832</v>
      </c>
      <c r="C17169" s="419" t="s">
        <v>70728</v>
      </c>
      <c r="D17169" s="419" t="s">
        <v>70729</v>
      </c>
      <c r="E17169" s="419" t="s">
        <v>70730</v>
      </c>
      <c r="F17169" s="419" t="s">
        <v>70731</v>
      </c>
      <c r="G17169" s="419" t="s">
        <v>28824</v>
      </c>
      <c r="H17169" s="419" t="s">
        <v>28825</v>
      </c>
      <c r="I17169" s="419" t="s">
        <v>28826</v>
      </c>
    </row>
    <row r="17170" spans="1:9" x14ac:dyDescent="0.25">
      <c r="A17170" s="419" t="s">
        <v>70732</v>
      </c>
      <c r="B17170" s="419" t="s">
        <v>28832</v>
      </c>
      <c r="C17170" s="419" t="s">
        <v>8575</v>
      </c>
      <c r="D17170" s="419" t="s">
        <v>48247</v>
      </c>
      <c r="E17170" s="419" t="s">
        <v>70733</v>
      </c>
      <c r="F17170" s="419" t="s">
        <v>70734</v>
      </c>
      <c r="G17170" s="419" t="s">
        <v>28824</v>
      </c>
      <c r="H17170" s="419" t="s">
        <v>28825</v>
      </c>
      <c r="I17170" s="419" t="s">
        <v>28826</v>
      </c>
    </row>
    <row r="17171" spans="1:9" x14ac:dyDescent="0.25">
      <c r="A17171" s="419" t="s">
        <v>70735</v>
      </c>
      <c r="B17171" s="419" t="s">
        <v>28832</v>
      </c>
      <c r="C17171" s="419" t="s">
        <v>70736</v>
      </c>
      <c r="D17171" s="419" t="s">
        <v>70737</v>
      </c>
      <c r="E17171" s="419" t="s">
        <v>70738</v>
      </c>
      <c r="F17171" s="419" t="s">
        <v>70739</v>
      </c>
      <c r="G17171" s="419" t="s">
        <v>30183</v>
      </c>
      <c r="H17171" s="419" t="s">
        <v>28825</v>
      </c>
      <c r="I17171" s="419" t="s">
        <v>28826</v>
      </c>
    </row>
    <row r="17172" spans="1:9" x14ac:dyDescent="0.25">
      <c r="A17172" s="419" t="s">
        <v>70740</v>
      </c>
      <c r="B17172" s="419" t="s">
        <v>28832</v>
      </c>
      <c r="C17172" s="419" t="s">
        <v>70741</v>
      </c>
      <c r="D17172" s="419" t="s">
        <v>70742</v>
      </c>
      <c r="E17172" s="419" t="s">
        <v>70743</v>
      </c>
      <c r="F17172" s="419" t="s">
        <v>70744</v>
      </c>
      <c r="G17172" s="419" t="s">
        <v>28824</v>
      </c>
      <c r="H17172" s="419" t="s">
        <v>28825</v>
      </c>
      <c r="I17172" s="419" t="s">
        <v>28826</v>
      </c>
    </row>
    <row r="17173" spans="1:9" x14ac:dyDescent="0.25">
      <c r="A17173" s="419" t="s">
        <v>70745</v>
      </c>
      <c r="B17173" s="419" t="s">
        <v>28832</v>
      </c>
      <c r="C17173" s="419" t="s">
        <v>70746</v>
      </c>
      <c r="D17173" s="419" t="s">
        <v>70747</v>
      </c>
      <c r="E17173" s="419" t="s">
        <v>70748</v>
      </c>
      <c r="F17173" s="419" t="s">
        <v>70749</v>
      </c>
      <c r="G17173" s="419" t="s">
        <v>28824</v>
      </c>
      <c r="H17173" s="419" t="s">
        <v>63187</v>
      </c>
      <c r="I17173" s="419" t="s">
        <v>28826</v>
      </c>
    </row>
    <row r="17174" spans="1:9" x14ac:dyDescent="0.25">
      <c r="A17174" s="419" t="s">
        <v>70750</v>
      </c>
      <c r="B17174" s="419" t="s">
        <v>8245</v>
      </c>
      <c r="C17174" s="419" t="s">
        <v>70751</v>
      </c>
      <c r="D17174" s="419" t="s">
        <v>41122</v>
      </c>
      <c r="E17174" s="419" t="s">
        <v>42019</v>
      </c>
      <c r="F17174" s="419" t="s">
        <v>70752</v>
      </c>
      <c r="G17174" s="419" t="s">
        <v>37528</v>
      </c>
      <c r="H17174" s="419" t="s">
        <v>29368</v>
      </c>
      <c r="I17174" s="419" t="s">
        <v>28826</v>
      </c>
    </row>
    <row r="17175" spans="1:9" x14ac:dyDescent="0.25">
      <c r="A17175" s="419" t="s">
        <v>70753</v>
      </c>
      <c r="B17175" s="419" t="s">
        <v>28832</v>
      </c>
      <c r="C17175" s="419" t="s">
        <v>70754</v>
      </c>
      <c r="D17175" s="419" t="s">
        <v>70755</v>
      </c>
      <c r="E17175" s="419" t="s">
        <v>70756</v>
      </c>
      <c r="F17175" s="419" t="s">
        <v>70757</v>
      </c>
      <c r="G17175" s="419" t="s">
        <v>28824</v>
      </c>
      <c r="H17175" s="419" t="s">
        <v>28867</v>
      </c>
      <c r="I17175" s="419" t="s">
        <v>28826</v>
      </c>
    </row>
    <row r="17176" spans="1:9" x14ac:dyDescent="0.25">
      <c r="A17176" s="419" t="s">
        <v>70758</v>
      </c>
      <c r="B17176" s="419" t="s">
        <v>28832</v>
      </c>
      <c r="C17176" s="419" t="s">
        <v>70759</v>
      </c>
      <c r="D17176" s="419" t="s">
        <v>70760</v>
      </c>
      <c r="E17176" s="419" t="s">
        <v>70761</v>
      </c>
      <c r="F17176" s="419" t="s">
        <v>70762</v>
      </c>
      <c r="G17176" s="419" t="s">
        <v>28968</v>
      </c>
      <c r="H17176" s="419" t="s">
        <v>46640</v>
      </c>
      <c r="I17176" s="419" t="s">
        <v>28826</v>
      </c>
    </row>
    <row r="17177" spans="1:9" x14ac:dyDescent="0.25">
      <c r="A17177" s="419" t="s">
        <v>70763</v>
      </c>
      <c r="B17177" s="419" t="s">
        <v>28832</v>
      </c>
      <c r="C17177" s="419" t="s">
        <v>70764</v>
      </c>
      <c r="D17177" s="419" t="s">
        <v>70765</v>
      </c>
      <c r="E17177" s="419" t="s">
        <v>70766</v>
      </c>
      <c r="F17177" s="419" t="s">
        <v>70767</v>
      </c>
      <c r="G17177" s="419" t="s">
        <v>29020</v>
      </c>
      <c r="H17177" s="419" t="s">
        <v>32422</v>
      </c>
      <c r="I17177" s="419" t="s">
        <v>28826</v>
      </c>
    </row>
    <row r="17178" spans="1:9" x14ac:dyDescent="0.25">
      <c r="A17178" s="419" t="s">
        <v>70768</v>
      </c>
      <c r="B17178" s="419" t="s">
        <v>28832</v>
      </c>
      <c r="C17178" s="419" t="s">
        <v>70769</v>
      </c>
      <c r="D17178" s="419" t="s">
        <v>70770</v>
      </c>
      <c r="E17178" s="419" t="s">
        <v>70771</v>
      </c>
      <c r="F17178" s="419" t="s">
        <v>70772</v>
      </c>
      <c r="G17178" s="419" t="s">
        <v>28824</v>
      </c>
      <c r="H17178" s="419" t="s">
        <v>63187</v>
      </c>
      <c r="I17178" s="419" t="s">
        <v>28826</v>
      </c>
    </row>
    <row r="17179" spans="1:9" x14ac:dyDescent="0.25">
      <c r="A17179" s="419" t="s">
        <v>70773</v>
      </c>
      <c r="B17179" s="419" t="s">
        <v>28832</v>
      </c>
      <c r="C17179" s="419" t="s">
        <v>8594</v>
      </c>
      <c r="D17179" s="419" t="s">
        <v>70774</v>
      </c>
      <c r="E17179" s="419" t="s">
        <v>8595</v>
      </c>
      <c r="F17179" s="419" t="s">
        <v>70775</v>
      </c>
      <c r="G17179" s="419" t="s">
        <v>28824</v>
      </c>
      <c r="H17179" s="419" t="s">
        <v>30008</v>
      </c>
      <c r="I17179" s="419" t="s">
        <v>28826</v>
      </c>
    </row>
    <row r="17180" spans="1:9" x14ac:dyDescent="0.25">
      <c r="A17180" s="419" t="s">
        <v>70776</v>
      </c>
      <c r="B17180" s="419" t="s">
        <v>8245</v>
      </c>
      <c r="C17180" s="419" t="s">
        <v>8598</v>
      </c>
      <c r="D17180" s="419" t="s">
        <v>60852</v>
      </c>
      <c r="E17180" s="419" t="s">
        <v>60853</v>
      </c>
      <c r="F17180" s="419" t="s">
        <v>70777</v>
      </c>
      <c r="G17180" s="419" t="s">
        <v>28824</v>
      </c>
      <c r="H17180" s="419" t="s">
        <v>28825</v>
      </c>
      <c r="I17180" s="419" t="s">
        <v>28826</v>
      </c>
    </row>
    <row r="17181" spans="1:9" x14ac:dyDescent="0.25">
      <c r="A17181" s="419" t="s">
        <v>70778</v>
      </c>
      <c r="B17181" s="419" t="s">
        <v>28832</v>
      </c>
      <c r="C17181" s="419" t="s">
        <v>70779</v>
      </c>
      <c r="D17181" s="419" t="s">
        <v>70747</v>
      </c>
      <c r="E17181" s="419" t="s">
        <v>70780</v>
      </c>
      <c r="F17181" s="419" t="s">
        <v>70781</v>
      </c>
      <c r="G17181" s="419" t="s">
        <v>28824</v>
      </c>
      <c r="H17181" s="419" t="s">
        <v>28825</v>
      </c>
      <c r="I17181" s="419" t="s">
        <v>28826</v>
      </c>
    </row>
    <row r="17182" spans="1:9" x14ac:dyDescent="0.25">
      <c r="A17182" s="419" t="s">
        <v>70782</v>
      </c>
      <c r="B17182" s="419" t="s">
        <v>28832</v>
      </c>
      <c r="C17182" s="419" t="s">
        <v>70783</v>
      </c>
      <c r="D17182" s="419" t="s">
        <v>70784</v>
      </c>
      <c r="E17182" s="419" t="s">
        <v>70784</v>
      </c>
      <c r="F17182" s="419" t="s">
        <v>70785</v>
      </c>
      <c r="G17182" s="419" t="s">
        <v>28824</v>
      </c>
      <c r="H17182" s="419" t="s">
        <v>29643</v>
      </c>
      <c r="I17182" s="419" t="s">
        <v>28826</v>
      </c>
    </row>
    <row r="17183" spans="1:9" x14ac:dyDescent="0.25">
      <c r="A17183" s="419" t="s">
        <v>70786</v>
      </c>
      <c r="B17183" s="419" t="s">
        <v>28832</v>
      </c>
      <c r="C17183" s="419" t="s">
        <v>70787</v>
      </c>
      <c r="D17183" s="419" t="s">
        <v>70788</v>
      </c>
      <c r="E17183" s="419" t="s">
        <v>70789</v>
      </c>
      <c r="F17183" s="419" t="s">
        <v>70790</v>
      </c>
      <c r="G17183" s="419" t="s">
        <v>28824</v>
      </c>
      <c r="H17183" s="419" t="s">
        <v>63187</v>
      </c>
      <c r="I17183" s="419" t="s">
        <v>28826</v>
      </c>
    </row>
    <row r="17184" spans="1:9" x14ac:dyDescent="0.25">
      <c r="A17184" s="419" t="s">
        <v>70791</v>
      </c>
      <c r="B17184" s="419" t="s">
        <v>28832</v>
      </c>
      <c r="C17184" s="419" t="s">
        <v>8606</v>
      </c>
      <c r="D17184" s="419" t="s">
        <v>70792</v>
      </c>
      <c r="E17184" s="419" t="s">
        <v>8607</v>
      </c>
      <c r="F17184" s="419" t="s">
        <v>70793</v>
      </c>
      <c r="G17184" s="419" t="s">
        <v>28824</v>
      </c>
      <c r="H17184" s="419" t="s">
        <v>28825</v>
      </c>
      <c r="I17184" s="419" t="s">
        <v>28826</v>
      </c>
    </row>
    <row r="17185" spans="1:9" x14ac:dyDescent="0.25">
      <c r="A17185" s="419" t="s">
        <v>70794</v>
      </c>
      <c r="B17185" s="419" t="s">
        <v>28832</v>
      </c>
      <c r="C17185" s="419" t="s">
        <v>70795</v>
      </c>
      <c r="D17185" s="419" t="s">
        <v>70796</v>
      </c>
      <c r="E17185" s="419" t="s">
        <v>70797</v>
      </c>
      <c r="F17185" s="419" t="s">
        <v>70798</v>
      </c>
      <c r="G17185" s="419" t="s">
        <v>30209</v>
      </c>
      <c r="H17185" s="419" t="s">
        <v>28825</v>
      </c>
      <c r="I17185" s="419" t="s">
        <v>28826</v>
      </c>
    </row>
    <row r="17186" spans="1:9" x14ac:dyDescent="0.25">
      <c r="A17186" s="419" t="s">
        <v>70799</v>
      </c>
      <c r="B17186" s="419" t="s">
        <v>28832</v>
      </c>
      <c r="C17186" s="419" t="s">
        <v>70800</v>
      </c>
      <c r="D17186" s="419" t="s">
        <v>70801</v>
      </c>
      <c r="E17186" s="419" t="s">
        <v>70802</v>
      </c>
      <c r="F17186" s="419" t="s">
        <v>70803</v>
      </c>
      <c r="G17186" s="419" t="s">
        <v>32813</v>
      </c>
      <c r="H17186" s="419" t="s">
        <v>28825</v>
      </c>
      <c r="I17186" s="419" t="s">
        <v>28826</v>
      </c>
    </row>
    <row r="17187" spans="1:9" x14ac:dyDescent="0.25">
      <c r="A17187" s="419" t="s">
        <v>70804</v>
      </c>
      <c r="B17187" s="419" t="s">
        <v>28832</v>
      </c>
      <c r="C17187" s="419" t="s">
        <v>70805</v>
      </c>
      <c r="D17187" s="419" t="s">
        <v>70806</v>
      </c>
      <c r="E17187" s="419" t="s">
        <v>70807</v>
      </c>
      <c r="F17187" s="419" t="s">
        <v>70808</v>
      </c>
      <c r="G17187" s="419" t="s">
        <v>28824</v>
      </c>
      <c r="H17187" s="419" t="s">
        <v>28825</v>
      </c>
      <c r="I17187" s="419" t="s">
        <v>28826</v>
      </c>
    </row>
    <row r="17188" spans="1:9" x14ac:dyDescent="0.25">
      <c r="A17188" s="419" t="s">
        <v>70809</v>
      </c>
      <c r="B17188" s="419" t="s">
        <v>28832</v>
      </c>
      <c r="C17188" s="419" t="s">
        <v>70810</v>
      </c>
      <c r="D17188" s="419" t="s">
        <v>70811</v>
      </c>
      <c r="E17188" s="419" t="s">
        <v>70812</v>
      </c>
      <c r="F17188" s="419" t="s">
        <v>70813</v>
      </c>
      <c r="G17188" s="419" t="s">
        <v>29537</v>
      </c>
      <c r="H17188" s="419" t="s">
        <v>28825</v>
      </c>
      <c r="I17188" s="419" t="s">
        <v>28826</v>
      </c>
    </row>
    <row r="17189" spans="1:9" x14ac:dyDescent="0.25">
      <c r="A17189" s="419" t="s">
        <v>70814</v>
      </c>
      <c r="B17189" s="419" t="s">
        <v>28832</v>
      </c>
      <c r="C17189" s="419" t="s">
        <v>70815</v>
      </c>
      <c r="D17189" s="419" t="s">
        <v>70816</v>
      </c>
      <c r="E17189" s="419" t="s">
        <v>70817</v>
      </c>
      <c r="F17189" s="419" t="s">
        <v>70818</v>
      </c>
      <c r="G17189" s="419" t="s">
        <v>28947</v>
      </c>
      <c r="H17189" s="419" t="s">
        <v>28825</v>
      </c>
      <c r="I17189" s="419" t="s">
        <v>28826</v>
      </c>
    </row>
    <row r="17190" spans="1:9" x14ac:dyDescent="0.25">
      <c r="A17190" s="419" t="s">
        <v>70819</v>
      </c>
      <c r="B17190" s="419" t="s">
        <v>28832</v>
      </c>
      <c r="C17190" s="419" t="s">
        <v>70820</v>
      </c>
      <c r="D17190" s="419" t="s">
        <v>70821</v>
      </c>
      <c r="E17190" s="419" t="s">
        <v>70822</v>
      </c>
      <c r="F17190" s="419" t="s">
        <v>70823</v>
      </c>
      <c r="G17190" s="419" t="s">
        <v>36749</v>
      </c>
      <c r="H17190" s="419" t="s">
        <v>28825</v>
      </c>
      <c r="I17190" s="419" t="s">
        <v>28826</v>
      </c>
    </row>
    <row r="17191" spans="1:9" x14ac:dyDescent="0.25">
      <c r="A17191" s="419" t="s">
        <v>70824</v>
      </c>
      <c r="B17191" s="419" t="s">
        <v>28832</v>
      </c>
      <c r="C17191" s="419" t="s">
        <v>70825</v>
      </c>
      <c r="D17191" s="419" t="s">
        <v>70826</v>
      </c>
      <c r="E17191" s="419" t="s">
        <v>70827</v>
      </c>
      <c r="F17191" s="419" t="s">
        <v>70828</v>
      </c>
      <c r="G17191" s="419" t="s">
        <v>29537</v>
      </c>
      <c r="H17191" s="419" t="s">
        <v>28825</v>
      </c>
      <c r="I17191" s="419" t="s">
        <v>28826</v>
      </c>
    </row>
    <row r="17192" spans="1:9" x14ac:dyDescent="0.25">
      <c r="A17192" s="419" t="s">
        <v>70829</v>
      </c>
      <c r="B17192" s="419" t="s">
        <v>28832</v>
      </c>
      <c r="C17192" s="419" t="s">
        <v>70830</v>
      </c>
      <c r="D17192" s="419" t="s">
        <v>70831</v>
      </c>
      <c r="E17192" s="419" t="s">
        <v>70832</v>
      </c>
      <c r="F17192" s="419" t="s">
        <v>70833</v>
      </c>
      <c r="G17192" s="419" t="s">
        <v>29020</v>
      </c>
      <c r="H17192" s="419" t="s">
        <v>51472</v>
      </c>
      <c r="I17192" s="419" t="s">
        <v>28826</v>
      </c>
    </row>
    <row r="17193" spans="1:9" x14ac:dyDescent="0.25">
      <c r="A17193" s="419" t="s">
        <v>70834</v>
      </c>
      <c r="B17193" s="419" t="s">
        <v>28832</v>
      </c>
      <c r="C17193" s="419" t="s">
        <v>70835</v>
      </c>
      <c r="D17193" s="419" t="s">
        <v>70836</v>
      </c>
      <c r="E17193" s="419" t="s">
        <v>70837</v>
      </c>
      <c r="F17193" s="419" t="s">
        <v>70838</v>
      </c>
      <c r="G17193" s="419" t="s">
        <v>28824</v>
      </c>
      <c r="H17193" s="419" t="s">
        <v>28825</v>
      </c>
      <c r="I17193" s="419" t="s">
        <v>28826</v>
      </c>
    </row>
    <row r="17194" spans="1:9" x14ac:dyDescent="0.25">
      <c r="A17194" s="419" t="s">
        <v>70839</v>
      </c>
      <c r="B17194" s="419" t="s">
        <v>28832</v>
      </c>
      <c r="C17194" s="419" t="s">
        <v>70840</v>
      </c>
      <c r="D17194" s="419" t="s">
        <v>70841</v>
      </c>
      <c r="E17194" s="419" t="s">
        <v>70842</v>
      </c>
      <c r="F17194" s="419" t="s">
        <v>70843</v>
      </c>
      <c r="G17194" s="419" t="s">
        <v>29528</v>
      </c>
      <c r="H17194" s="419" t="s">
        <v>28825</v>
      </c>
      <c r="I17194" s="419" t="s">
        <v>28826</v>
      </c>
    </row>
    <row r="17195" spans="1:9" x14ac:dyDescent="0.25">
      <c r="A17195" s="419" t="s">
        <v>70844</v>
      </c>
      <c r="B17195" s="419" t="s">
        <v>28832</v>
      </c>
      <c r="C17195" s="419" t="s">
        <v>70845</v>
      </c>
      <c r="D17195" s="419" t="s">
        <v>70846</v>
      </c>
      <c r="E17195" s="419" t="s">
        <v>70847</v>
      </c>
      <c r="F17195" s="419" t="s">
        <v>70848</v>
      </c>
      <c r="G17195" s="419" t="s">
        <v>33065</v>
      </c>
      <c r="H17195" s="419" t="s">
        <v>28825</v>
      </c>
      <c r="I17195" s="419" t="s">
        <v>28826</v>
      </c>
    </row>
    <row r="17196" spans="1:9" x14ac:dyDescent="0.25">
      <c r="A17196" s="419" t="s">
        <v>70849</v>
      </c>
      <c r="B17196" s="419" t="s">
        <v>28832</v>
      </c>
      <c r="C17196" s="419" t="s">
        <v>70850</v>
      </c>
      <c r="D17196" s="419" t="s">
        <v>70851</v>
      </c>
      <c r="E17196" s="419" t="s">
        <v>70852</v>
      </c>
      <c r="F17196" s="419" t="s">
        <v>70853</v>
      </c>
      <c r="G17196" s="419" t="s">
        <v>28968</v>
      </c>
      <c r="H17196" s="419" t="s">
        <v>67461</v>
      </c>
      <c r="I17196" s="419" t="s">
        <v>28826</v>
      </c>
    </row>
    <row r="17197" spans="1:9" x14ac:dyDescent="0.25">
      <c r="A17197" s="419" t="s">
        <v>70854</v>
      </c>
      <c r="B17197" s="419" t="s">
        <v>28832</v>
      </c>
      <c r="C17197" s="419" t="s">
        <v>70855</v>
      </c>
      <c r="D17197" s="419" t="s">
        <v>70856</v>
      </c>
      <c r="E17197" s="419" t="s">
        <v>70857</v>
      </c>
      <c r="F17197" s="419" t="s">
        <v>70858</v>
      </c>
      <c r="G17197" s="419" t="s">
        <v>28968</v>
      </c>
      <c r="H17197" s="419" t="s">
        <v>46640</v>
      </c>
      <c r="I17197" s="419" t="s">
        <v>28826</v>
      </c>
    </row>
    <row r="17198" spans="1:9" x14ac:dyDescent="0.25">
      <c r="A17198" s="419" t="s">
        <v>70859</v>
      </c>
      <c r="B17198" s="419" t="s">
        <v>28832</v>
      </c>
      <c r="C17198" s="419" t="s">
        <v>70860</v>
      </c>
      <c r="D17198" s="419" t="s">
        <v>70861</v>
      </c>
      <c r="E17198" s="419" t="s">
        <v>70862</v>
      </c>
      <c r="F17198" s="419" t="s">
        <v>70863</v>
      </c>
      <c r="G17198" s="419" t="s">
        <v>30079</v>
      </c>
      <c r="H17198" s="419" t="s">
        <v>28825</v>
      </c>
      <c r="I17198" s="419" t="s">
        <v>28826</v>
      </c>
    </row>
    <row r="17199" spans="1:9" x14ac:dyDescent="0.25">
      <c r="A17199" s="419" t="s">
        <v>70864</v>
      </c>
      <c r="B17199" s="419" t="s">
        <v>28832</v>
      </c>
      <c r="C17199" s="419" t="s">
        <v>70865</v>
      </c>
      <c r="D17199" s="419" t="s">
        <v>70866</v>
      </c>
      <c r="E17199" s="419" t="s">
        <v>70867</v>
      </c>
      <c r="F17199" s="419" t="s">
        <v>70868</v>
      </c>
      <c r="G17199" s="419" t="s">
        <v>28824</v>
      </c>
      <c r="H17199" s="419" t="s">
        <v>28825</v>
      </c>
      <c r="I17199" s="419" t="s">
        <v>28826</v>
      </c>
    </row>
    <row r="17200" spans="1:9" x14ac:dyDescent="0.25">
      <c r="A17200" s="419" t="s">
        <v>70869</v>
      </c>
      <c r="B17200" s="419" t="s">
        <v>28832</v>
      </c>
      <c r="C17200" s="419" t="s">
        <v>70870</v>
      </c>
      <c r="D17200" s="419" t="s">
        <v>70871</v>
      </c>
      <c r="E17200" s="419" t="s">
        <v>70872</v>
      </c>
      <c r="F17200" s="419" t="s">
        <v>70873</v>
      </c>
      <c r="G17200" s="419" t="s">
        <v>31764</v>
      </c>
      <c r="H17200" s="419" t="s">
        <v>28825</v>
      </c>
      <c r="I17200" s="419" t="s">
        <v>28826</v>
      </c>
    </row>
    <row r="17201" spans="1:9" x14ac:dyDescent="0.25">
      <c r="A17201" s="419" t="s">
        <v>70874</v>
      </c>
      <c r="B17201" s="419" t="s">
        <v>28832</v>
      </c>
      <c r="C17201" s="419" t="s">
        <v>70875</v>
      </c>
      <c r="D17201" s="419" t="s">
        <v>70876</v>
      </c>
      <c r="E17201" s="419" t="s">
        <v>70877</v>
      </c>
      <c r="F17201" s="419" t="s">
        <v>70878</v>
      </c>
      <c r="G17201" s="419" t="s">
        <v>29831</v>
      </c>
      <c r="H17201" s="419" t="s">
        <v>28825</v>
      </c>
      <c r="I17201" s="419" t="s">
        <v>28826</v>
      </c>
    </row>
    <row r="17202" spans="1:9" x14ac:dyDescent="0.25">
      <c r="A17202" s="419" t="s">
        <v>70879</v>
      </c>
      <c r="B17202" s="419" t="s">
        <v>28832</v>
      </c>
      <c r="C17202" s="419" t="s">
        <v>70880</v>
      </c>
      <c r="D17202" s="419" t="s">
        <v>70881</v>
      </c>
      <c r="E17202" s="419" t="s">
        <v>70882</v>
      </c>
      <c r="F17202" s="419" t="s">
        <v>70883</v>
      </c>
      <c r="G17202" s="419" t="s">
        <v>28824</v>
      </c>
      <c r="H17202" s="419" t="s">
        <v>63187</v>
      </c>
      <c r="I17202" s="419" t="s">
        <v>28826</v>
      </c>
    </row>
    <row r="17203" spans="1:9" x14ac:dyDescent="0.25">
      <c r="A17203" s="419" t="s">
        <v>70884</v>
      </c>
      <c r="B17203" s="419" t="s">
        <v>28832</v>
      </c>
      <c r="C17203" s="419" t="s">
        <v>70885</v>
      </c>
      <c r="D17203" s="419" t="s">
        <v>70886</v>
      </c>
      <c r="E17203" s="419" t="s">
        <v>70887</v>
      </c>
      <c r="F17203" s="419" t="s">
        <v>70888</v>
      </c>
      <c r="G17203" s="419" t="s">
        <v>28824</v>
      </c>
      <c r="H17203" s="419" t="s">
        <v>29643</v>
      </c>
      <c r="I17203" s="419" t="s">
        <v>28826</v>
      </c>
    </row>
    <row r="17204" spans="1:9" x14ac:dyDescent="0.25">
      <c r="A17204" s="419" t="s">
        <v>70889</v>
      </c>
      <c r="B17204" s="419" t="s">
        <v>28832</v>
      </c>
      <c r="C17204" s="419" t="s">
        <v>70890</v>
      </c>
      <c r="D17204" s="419" t="s">
        <v>70891</v>
      </c>
      <c r="E17204" s="419" t="s">
        <v>70892</v>
      </c>
      <c r="F17204" s="419" t="s">
        <v>70893</v>
      </c>
      <c r="G17204" s="419" t="s">
        <v>31824</v>
      </c>
      <c r="H17204" s="419" t="s">
        <v>28825</v>
      </c>
      <c r="I17204" s="419" t="s">
        <v>28826</v>
      </c>
    </row>
    <row r="17205" spans="1:9" x14ac:dyDescent="0.25">
      <c r="A17205" s="419" t="s">
        <v>70894</v>
      </c>
      <c r="B17205" s="419" t="s">
        <v>28832</v>
      </c>
      <c r="C17205" s="419" t="s">
        <v>70895</v>
      </c>
      <c r="D17205" s="419" t="s">
        <v>70896</v>
      </c>
      <c r="E17205" s="419" t="s">
        <v>70897</v>
      </c>
      <c r="F17205" s="419" t="s">
        <v>70898</v>
      </c>
      <c r="G17205" s="419" t="s">
        <v>31824</v>
      </c>
      <c r="H17205" s="419" t="s">
        <v>28825</v>
      </c>
      <c r="I17205" s="419" t="s">
        <v>28826</v>
      </c>
    </row>
    <row r="17206" spans="1:9" x14ac:dyDescent="0.25">
      <c r="A17206" s="419" t="s">
        <v>70899</v>
      </c>
      <c r="B17206" s="419" t="s">
        <v>28832</v>
      </c>
      <c r="C17206" s="419" t="s">
        <v>70900</v>
      </c>
      <c r="D17206" s="419" t="s">
        <v>70901</v>
      </c>
      <c r="E17206" s="419" t="s">
        <v>70902</v>
      </c>
      <c r="F17206" s="419" t="s">
        <v>70903</v>
      </c>
      <c r="G17206" s="419" t="s">
        <v>29778</v>
      </c>
      <c r="H17206" s="419" t="s">
        <v>28825</v>
      </c>
      <c r="I17206" s="419" t="s">
        <v>28826</v>
      </c>
    </row>
    <row r="17207" spans="1:9" x14ac:dyDescent="0.25">
      <c r="A17207" s="419" t="s">
        <v>70904</v>
      </c>
      <c r="B17207" s="419" t="s">
        <v>28832</v>
      </c>
      <c r="C17207" s="419" t="s">
        <v>70905</v>
      </c>
      <c r="D17207" s="419" t="s">
        <v>70906</v>
      </c>
      <c r="E17207" s="419" t="s">
        <v>70907</v>
      </c>
      <c r="F17207" s="419" t="s">
        <v>70908</v>
      </c>
      <c r="G17207" s="419" t="s">
        <v>29836</v>
      </c>
      <c r="H17207" s="419" t="s">
        <v>28825</v>
      </c>
      <c r="I17207" s="419" t="s">
        <v>28826</v>
      </c>
    </row>
    <row r="17208" spans="1:9" x14ac:dyDescent="0.25">
      <c r="A17208" s="419" t="s">
        <v>70909</v>
      </c>
      <c r="B17208" s="419" t="s">
        <v>28832</v>
      </c>
      <c r="C17208" s="419" t="s">
        <v>70910</v>
      </c>
      <c r="D17208" s="419" t="s">
        <v>70911</v>
      </c>
      <c r="E17208" s="419" t="s">
        <v>70912</v>
      </c>
      <c r="F17208" s="419" t="s">
        <v>70913</v>
      </c>
      <c r="G17208" s="419" t="s">
        <v>29020</v>
      </c>
      <c r="H17208" s="419" t="s">
        <v>67461</v>
      </c>
      <c r="I17208" s="419" t="s">
        <v>28826</v>
      </c>
    </row>
    <row r="17209" spans="1:9" x14ac:dyDescent="0.25">
      <c r="A17209" s="419" t="s">
        <v>70914</v>
      </c>
      <c r="B17209" s="419" t="s">
        <v>28832</v>
      </c>
      <c r="C17209" s="419" t="s">
        <v>70915</v>
      </c>
      <c r="D17209" s="419" t="s">
        <v>70916</v>
      </c>
      <c r="E17209" s="419" t="s">
        <v>70917</v>
      </c>
      <c r="F17209" s="419" t="s">
        <v>70918</v>
      </c>
      <c r="G17209" s="419" t="s">
        <v>29157</v>
      </c>
      <c r="H17209" s="419" t="s">
        <v>29158</v>
      </c>
      <c r="I17209" s="419" t="s">
        <v>28826</v>
      </c>
    </row>
    <row r="17210" spans="1:9" x14ac:dyDescent="0.25">
      <c r="A17210" s="419" t="s">
        <v>70919</v>
      </c>
      <c r="B17210" s="419" t="s">
        <v>28832</v>
      </c>
      <c r="C17210" s="419" t="s">
        <v>70920</v>
      </c>
      <c r="D17210" s="419" t="s">
        <v>70921</v>
      </c>
      <c r="E17210" s="419" t="s">
        <v>70922</v>
      </c>
      <c r="F17210" s="419" t="s">
        <v>70923</v>
      </c>
      <c r="G17210" s="419" t="s">
        <v>28824</v>
      </c>
      <c r="H17210" s="419" t="s">
        <v>28825</v>
      </c>
      <c r="I17210" s="419" t="s">
        <v>28826</v>
      </c>
    </row>
    <row r="17211" spans="1:9" x14ac:dyDescent="0.25">
      <c r="A17211" s="419" t="s">
        <v>70924</v>
      </c>
      <c r="B17211" s="419" t="s">
        <v>28832</v>
      </c>
      <c r="C17211" s="419" t="s">
        <v>70925</v>
      </c>
      <c r="D17211" s="419" t="s">
        <v>70926</v>
      </c>
      <c r="E17211" s="419" t="s">
        <v>70927</v>
      </c>
      <c r="F17211" s="419" t="s">
        <v>70928</v>
      </c>
      <c r="G17211" s="419" t="s">
        <v>35035</v>
      </c>
      <c r="H17211" s="419" t="s">
        <v>28825</v>
      </c>
      <c r="I17211" s="419" t="s">
        <v>28826</v>
      </c>
    </row>
    <row r="17212" spans="1:9" x14ac:dyDescent="0.25">
      <c r="A17212" s="419" t="s">
        <v>70929</v>
      </c>
      <c r="B17212" s="419" t="s">
        <v>28832</v>
      </c>
      <c r="C17212" s="419" t="s">
        <v>70930</v>
      </c>
      <c r="D17212" s="419" t="s">
        <v>70931</v>
      </c>
      <c r="E17212" s="419" t="s">
        <v>24458</v>
      </c>
      <c r="F17212" s="419" t="s">
        <v>70932</v>
      </c>
      <c r="G17212" s="419" t="s">
        <v>28824</v>
      </c>
      <c r="H17212" s="419" t="s">
        <v>28825</v>
      </c>
      <c r="I17212" s="419" t="s">
        <v>28826</v>
      </c>
    </row>
    <row r="17213" spans="1:9" x14ac:dyDescent="0.25">
      <c r="A17213" s="419" t="s">
        <v>70933</v>
      </c>
      <c r="B17213" s="419" t="s">
        <v>28832</v>
      </c>
      <c r="C17213" s="419" t="s">
        <v>70934</v>
      </c>
      <c r="D17213" s="419" t="s">
        <v>70935</v>
      </c>
      <c r="E17213" s="419" t="s">
        <v>70936</v>
      </c>
      <c r="F17213" s="419" t="s">
        <v>70937</v>
      </c>
      <c r="G17213" s="419" t="s">
        <v>28824</v>
      </c>
      <c r="H17213" s="419" t="s">
        <v>28825</v>
      </c>
      <c r="I17213" s="419" t="s">
        <v>28826</v>
      </c>
    </row>
    <row r="17214" spans="1:9" x14ac:dyDescent="0.25">
      <c r="A17214" s="419" t="s">
        <v>70938</v>
      </c>
      <c r="B17214" s="419" t="s">
        <v>28832</v>
      </c>
      <c r="C17214" s="419" t="s">
        <v>24363</v>
      </c>
      <c r="D17214" s="419" t="s">
        <v>8670</v>
      </c>
      <c r="E17214" s="419" t="s">
        <v>70939</v>
      </c>
      <c r="F17214" s="419" t="s">
        <v>70940</v>
      </c>
      <c r="G17214" s="419" t="s">
        <v>28824</v>
      </c>
      <c r="H17214" s="419" t="s">
        <v>28825</v>
      </c>
      <c r="I17214" s="419" t="s">
        <v>28826</v>
      </c>
    </row>
    <row r="17215" spans="1:9" x14ac:dyDescent="0.25">
      <c r="A17215" s="419" t="s">
        <v>70941</v>
      </c>
      <c r="B17215" s="419" t="s">
        <v>28832</v>
      </c>
      <c r="C17215" s="419" t="s">
        <v>8621</v>
      </c>
      <c r="D17215" s="419" t="s">
        <v>70942</v>
      </c>
      <c r="E17215" s="419" t="s">
        <v>70942</v>
      </c>
      <c r="F17215" s="419" t="s">
        <v>70943</v>
      </c>
      <c r="G17215" s="419" t="s">
        <v>29674</v>
      </c>
      <c r="H17215" s="419" t="s">
        <v>29123</v>
      </c>
      <c r="I17215" s="419" t="s">
        <v>28826</v>
      </c>
    </row>
    <row r="17216" spans="1:9" x14ac:dyDescent="0.25">
      <c r="A17216" s="419" t="s">
        <v>70944</v>
      </c>
      <c r="B17216" s="419" t="s">
        <v>28832</v>
      </c>
      <c r="C17216" s="419" t="s">
        <v>70945</v>
      </c>
      <c r="D17216" s="419" t="s">
        <v>70946</v>
      </c>
      <c r="E17216" s="419" t="s">
        <v>70947</v>
      </c>
      <c r="F17216" s="419" t="s">
        <v>70948</v>
      </c>
      <c r="G17216" s="419" t="s">
        <v>29020</v>
      </c>
      <c r="H17216" s="419" t="s">
        <v>29158</v>
      </c>
      <c r="I17216" s="419" t="s">
        <v>28826</v>
      </c>
    </row>
    <row r="17217" spans="1:9" x14ac:dyDescent="0.25">
      <c r="A17217" s="419" t="s">
        <v>70949</v>
      </c>
      <c r="B17217" s="419" t="s">
        <v>28832</v>
      </c>
      <c r="C17217" s="419" t="s">
        <v>8624</v>
      </c>
      <c r="D17217" s="419" t="s">
        <v>3726</v>
      </c>
      <c r="E17217" s="419" t="s">
        <v>70950</v>
      </c>
      <c r="F17217" s="419" t="s">
        <v>70951</v>
      </c>
      <c r="G17217" s="419" t="s">
        <v>28824</v>
      </c>
      <c r="H17217" s="419" t="s">
        <v>28825</v>
      </c>
      <c r="I17217" s="419" t="s">
        <v>28826</v>
      </c>
    </row>
    <row r="17218" spans="1:9" x14ac:dyDescent="0.25">
      <c r="A17218" s="419" t="s">
        <v>70952</v>
      </c>
      <c r="B17218" s="419" t="s">
        <v>28832</v>
      </c>
      <c r="C17218" s="419" t="s">
        <v>70953</v>
      </c>
      <c r="D17218" s="419" t="s">
        <v>70954</v>
      </c>
      <c r="E17218" s="419" t="s">
        <v>70955</v>
      </c>
      <c r="F17218" s="419" t="s">
        <v>70956</v>
      </c>
      <c r="G17218" s="419" t="s">
        <v>28824</v>
      </c>
      <c r="H17218" s="419" t="s">
        <v>28825</v>
      </c>
      <c r="I17218" s="419" t="s">
        <v>28826</v>
      </c>
    </row>
    <row r="17219" spans="1:9" x14ac:dyDescent="0.25">
      <c r="A17219" s="419" t="s">
        <v>70957</v>
      </c>
      <c r="B17219" s="419" t="s">
        <v>28832</v>
      </c>
      <c r="C17219" s="419" t="s">
        <v>70958</v>
      </c>
      <c r="D17219" s="419" t="s">
        <v>70959</v>
      </c>
      <c r="E17219" s="419" t="s">
        <v>70960</v>
      </c>
      <c r="F17219" s="419" t="s">
        <v>70961</v>
      </c>
      <c r="G17219" s="419" t="s">
        <v>28824</v>
      </c>
      <c r="H17219" s="419" t="s">
        <v>28825</v>
      </c>
      <c r="I17219" s="419" t="s">
        <v>28826</v>
      </c>
    </row>
    <row r="17220" spans="1:9" x14ac:dyDescent="0.25">
      <c r="A17220" s="419" t="s">
        <v>70962</v>
      </c>
      <c r="B17220" s="419" t="s">
        <v>28832</v>
      </c>
      <c r="C17220" s="419" t="s">
        <v>70963</v>
      </c>
      <c r="D17220" s="419" t="s">
        <v>70964</v>
      </c>
      <c r="E17220" s="419" t="s">
        <v>70965</v>
      </c>
      <c r="F17220" s="419" t="s">
        <v>70966</v>
      </c>
      <c r="G17220" s="419" t="s">
        <v>34823</v>
      </c>
      <c r="H17220" s="419" t="s">
        <v>38539</v>
      </c>
      <c r="I17220" s="419" t="s">
        <v>28826</v>
      </c>
    </row>
    <row r="17221" spans="1:9" x14ac:dyDescent="0.25">
      <c r="A17221" s="419" t="s">
        <v>70967</v>
      </c>
      <c r="B17221" s="419" t="s">
        <v>28832</v>
      </c>
      <c r="C17221" s="419" t="s">
        <v>70968</v>
      </c>
      <c r="D17221" s="419" t="s">
        <v>70969</v>
      </c>
      <c r="E17221" s="419" t="s">
        <v>70970</v>
      </c>
      <c r="F17221" s="419" t="s">
        <v>70971</v>
      </c>
      <c r="G17221" s="419" t="s">
        <v>28824</v>
      </c>
      <c r="H17221" s="419" t="s">
        <v>28825</v>
      </c>
      <c r="I17221" s="419" t="s">
        <v>28826</v>
      </c>
    </row>
    <row r="17222" spans="1:9" x14ac:dyDescent="0.25">
      <c r="A17222" s="419" t="s">
        <v>70972</v>
      </c>
      <c r="B17222" s="419" t="s">
        <v>28832</v>
      </c>
      <c r="C17222" s="419" t="s">
        <v>70973</v>
      </c>
      <c r="D17222" s="419" t="s">
        <v>70974</v>
      </c>
      <c r="E17222" s="419" t="s">
        <v>70975</v>
      </c>
      <c r="F17222" s="419" t="s">
        <v>70976</v>
      </c>
      <c r="G17222" s="419" t="s">
        <v>28824</v>
      </c>
      <c r="H17222" s="419" t="s">
        <v>63187</v>
      </c>
      <c r="I17222" s="419" t="s">
        <v>28826</v>
      </c>
    </row>
    <row r="17223" spans="1:9" x14ac:dyDescent="0.25">
      <c r="A17223" s="419" t="s">
        <v>70977</v>
      </c>
      <c r="B17223" s="419" t="s">
        <v>28832</v>
      </c>
      <c r="C17223" s="419" t="s">
        <v>70978</v>
      </c>
      <c r="D17223" s="419" t="s">
        <v>70979</v>
      </c>
      <c r="E17223" s="419" t="s">
        <v>70980</v>
      </c>
      <c r="F17223" s="419" t="s">
        <v>70981</v>
      </c>
      <c r="G17223" s="419" t="s">
        <v>28824</v>
      </c>
      <c r="H17223" s="419" t="s">
        <v>28909</v>
      </c>
      <c r="I17223" s="419" t="s">
        <v>28826</v>
      </c>
    </row>
    <row r="17224" spans="1:9" x14ac:dyDescent="0.25">
      <c r="A17224" s="419" t="s">
        <v>70982</v>
      </c>
      <c r="B17224" s="419" t="s">
        <v>28832</v>
      </c>
      <c r="C17224" s="419" t="s">
        <v>8627</v>
      </c>
      <c r="D17224" s="419" t="s">
        <v>70983</v>
      </c>
      <c r="E17224" s="419" t="s">
        <v>70984</v>
      </c>
      <c r="F17224" s="419" t="s">
        <v>70985</v>
      </c>
      <c r="G17224" s="419" t="s">
        <v>28824</v>
      </c>
      <c r="H17224" s="419" t="s">
        <v>29643</v>
      </c>
      <c r="I17224" s="419" t="s">
        <v>28826</v>
      </c>
    </row>
    <row r="17225" spans="1:9" x14ac:dyDescent="0.25">
      <c r="A17225" s="419" t="s">
        <v>70986</v>
      </c>
      <c r="B17225" s="419" t="s">
        <v>28832</v>
      </c>
      <c r="C17225" s="419" t="s">
        <v>8635</v>
      </c>
      <c r="D17225" s="419" t="s">
        <v>70987</v>
      </c>
      <c r="E17225" s="419" t="s">
        <v>70988</v>
      </c>
      <c r="F17225" s="419" t="s">
        <v>70989</v>
      </c>
      <c r="G17225" s="419" t="s">
        <v>28824</v>
      </c>
      <c r="H17225" s="419" t="s">
        <v>28909</v>
      </c>
      <c r="I17225" s="419" t="s">
        <v>28826</v>
      </c>
    </row>
    <row r="17226" spans="1:9" x14ac:dyDescent="0.25">
      <c r="A17226" s="419" t="s">
        <v>70990</v>
      </c>
      <c r="B17226" s="419" t="s">
        <v>28832</v>
      </c>
      <c r="C17226" s="419" t="s">
        <v>8639</v>
      </c>
      <c r="D17226" s="419" t="s">
        <v>70991</v>
      </c>
      <c r="E17226" s="419" t="s">
        <v>23348</v>
      </c>
      <c r="F17226" s="419" t="s">
        <v>70992</v>
      </c>
      <c r="G17226" s="419" t="s">
        <v>28824</v>
      </c>
      <c r="H17226" s="419" t="s">
        <v>28825</v>
      </c>
      <c r="I17226" s="419" t="s">
        <v>28826</v>
      </c>
    </row>
    <row r="17227" spans="1:9" x14ac:dyDescent="0.25">
      <c r="A17227" s="419" t="s">
        <v>70993</v>
      </c>
      <c r="B17227" s="419" t="s">
        <v>28832</v>
      </c>
      <c r="C17227" s="419" t="s">
        <v>8650</v>
      </c>
      <c r="D17227" s="419" t="s">
        <v>70994</v>
      </c>
      <c r="E17227" s="419" t="s">
        <v>70995</v>
      </c>
      <c r="F17227" s="419" t="s">
        <v>70996</v>
      </c>
      <c r="G17227" s="419" t="s">
        <v>28824</v>
      </c>
      <c r="H17227" s="419" t="s">
        <v>28825</v>
      </c>
      <c r="I17227" s="419" t="s">
        <v>28826</v>
      </c>
    </row>
    <row r="17228" spans="1:9" x14ac:dyDescent="0.25">
      <c r="A17228" s="419" t="s">
        <v>70997</v>
      </c>
      <c r="B17228" s="419" t="s">
        <v>28832</v>
      </c>
      <c r="C17228" s="419" t="s">
        <v>70998</v>
      </c>
      <c r="D17228" s="419" t="s">
        <v>70999</v>
      </c>
      <c r="E17228" s="419" t="s">
        <v>71000</v>
      </c>
      <c r="F17228" s="419" t="s">
        <v>71001</v>
      </c>
      <c r="G17228" s="419" t="s">
        <v>28968</v>
      </c>
      <c r="H17228" s="419" t="s">
        <v>52008</v>
      </c>
      <c r="I17228" s="419" t="s">
        <v>28826</v>
      </c>
    </row>
    <row r="17229" spans="1:9" x14ac:dyDescent="0.25">
      <c r="A17229" s="419" t="s">
        <v>71002</v>
      </c>
      <c r="B17229" s="419" t="s">
        <v>28832</v>
      </c>
      <c r="C17229" s="419" t="s">
        <v>71003</v>
      </c>
      <c r="D17229" s="419" t="s">
        <v>71004</v>
      </c>
      <c r="E17229" s="419" t="s">
        <v>71005</v>
      </c>
      <c r="F17229" s="419" t="s">
        <v>71006</v>
      </c>
      <c r="G17229" s="419" t="s">
        <v>28824</v>
      </c>
      <c r="H17229" s="419" t="s">
        <v>28825</v>
      </c>
      <c r="I17229" s="419" t="s">
        <v>28826</v>
      </c>
    </row>
    <row r="17230" spans="1:9" x14ac:dyDescent="0.25">
      <c r="A17230" s="419" t="s">
        <v>71007</v>
      </c>
      <c r="B17230" s="419" t="s">
        <v>28832</v>
      </c>
      <c r="C17230" s="419" t="s">
        <v>71008</v>
      </c>
      <c r="D17230" s="419" t="s">
        <v>71009</v>
      </c>
      <c r="E17230" s="419" t="s">
        <v>71010</v>
      </c>
      <c r="F17230" s="419" t="s">
        <v>71011</v>
      </c>
      <c r="G17230" s="419" t="s">
        <v>29284</v>
      </c>
      <c r="H17230" s="419" t="s">
        <v>29285</v>
      </c>
      <c r="I17230" s="419" t="s">
        <v>28826</v>
      </c>
    </row>
    <row r="17231" spans="1:9" x14ac:dyDescent="0.25">
      <c r="A17231" s="419" t="s">
        <v>71012</v>
      </c>
      <c r="B17231" s="419" t="s">
        <v>28832</v>
      </c>
      <c r="C17231" s="419" t="s">
        <v>71013</v>
      </c>
      <c r="D17231" s="419" t="s">
        <v>71014</v>
      </c>
      <c r="E17231" s="419" t="s">
        <v>71015</v>
      </c>
      <c r="F17231" s="419" t="s">
        <v>71016</v>
      </c>
      <c r="G17231" s="419" t="s">
        <v>28824</v>
      </c>
      <c r="H17231" s="419" t="s">
        <v>63187</v>
      </c>
      <c r="I17231" s="419" t="s">
        <v>28826</v>
      </c>
    </row>
    <row r="17232" spans="1:9" x14ac:dyDescent="0.25">
      <c r="A17232" s="419" t="s">
        <v>71017</v>
      </c>
      <c r="B17232" s="419" t="s">
        <v>28832</v>
      </c>
      <c r="C17232" s="419" t="s">
        <v>71018</v>
      </c>
      <c r="D17232" s="419" t="s">
        <v>71019</v>
      </c>
      <c r="E17232" s="419" t="s">
        <v>8622</v>
      </c>
      <c r="F17232" s="419" t="s">
        <v>71020</v>
      </c>
      <c r="G17232" s="419" t="s">
        <v>28824</v>
      </c>
      <c r="H17232" s="419" t="s">
        <v>63187</v>
      </c>
      <c r="I17232" s="419" t="s">
        <v>28826</v>
      </c>
    </row>
    <row r="17233" spans="1:9" x14ac:dyDescent="0.25">
      <c r="A17233" s="419" t="s">
        <v>71021</v>
      </c>
      <c r="B17233" s="419" t="s">
        <v>28832</v>
      </c>
      <c r="C17233" s="419" t="s">
        <v>8658</v>
      </c>
      <c r="D17233" s="419" t="s">
        <v>71022</v>
      </c>
      <c r="E17233" s="419" t="s">
        <v>8659</v>
      </c>
      <c r="F17233" s="419" t="s">
        <v>71023</v>
      </c>
      <c r="G17233" s="419" t="s">
        <v>28824</v>
      </c>
      <c r="H17233" s="419" t="s">
        <v>40448</v>
      </c>
      <c r="I17233" s="419" t="s">
        <v>28826</v>
      </c>
    </row>
    <row r="17234" spans="1:9" x14ac:dyDescent="0.25">
      <c r="A17234" s="419" t="s">
        <v>71024</v>
      </c>
      <c r="B17234" s="419" t="s">
        <v>28832</v>
      </c>
      <c r="C17234" s="419" t="s">
        <v>71025</v>
      </c>
      <c r="D17234" s="419" t="s">
        <v>71026</v>
      </c>
      <c r="E17234" s="419" t="s">
        <v>16013</v>
      </c>
      <c r="F17234" s="419" t="s">
        <v>71027</v>
      </c>
      <c r="G17234" s="419" t="s">
        <v>34719</v>
      </c>
      <c r="H17234" s="419" t="s">
        <v>28825</v>
      </c>
      <c r="I17234" s="419" t="s">
        <v>28826</v>
      </c>
    </row>
    <row r="17235" spans="1:9" x14ac:dyDescent="0.25">
      <c r="A17235" s="419" t="s">
        <v>71028</v>
      </c>
      <c r="B17235" s="419" t="s">
        <v>28832</v>
      </c>
      <c r="C17235" s="419" t="s">
        <v>71029</v>
      </c>
      <c r="D17235" s="419" t="s">
        <v>71030</v>
      </c>
      <c r="E17235" s="419" t="s">
        <v>71031</v>
      </c>
      <c r="F17235" s="419" t="s">
        <v>71032</v>
      </c>
      <c r="G17235" s="419" t="s">
        <v>30857</v>
      </c>
      <c r="H17235" s="419" t="s">
        <v>28825</v>
      </c>
      <c r="I17235" s="419" t="s">
        <v>28826</v>
      </c>
    </row>
    <row r="17236" spans="1:9" x14ac:dyDescent="0.25">
      <c r="A17236" s="419" t="s">
        <v>71033</v>
      </c>
      <c r="B17236" s="419" t="s">
        <v>28832</v>
      </c>
      <c r="C17236" s="419" t="s">
        <v>8662</v>
      </c>
      <c r="D17236" s="419" t="s">
        <v>71034</v>
      </c>
      <c r="E17236" s="419" t="s">
        <v>71035</v>
      </c>
      <c r="F17236" s="419" t="s">
        <v>71036</v>
      </c>
      <c r="G17236" s="419" t="s">
        <v>34719</v>
      </c>
      <c r="H17236" s="419" t="s">
        <v>28825</v>
      </c>
      <c r="I17236" s="419" t="s">
        <v>28826</v>
      </c>
    </row>
    <row r="17237" spans="1:9" x14ac:dyDescent="0.25">
      <c r="A17237" s="419" t="s">
        <v>71037</v>
      </c>
      <c r="B17237" s="419" t="s">
        <v>28832</v>
      </c>
      <c r="C17237" s="419" t="s">
        <v>8669</v>
      </c>
      <c r="D17237" s="419" t="s">
        <v>8670</v>
      </c>
      <c r="E17237" s="419" t="s">
        <v>71038</v>
      </c>
      <c r="F17237" s="419" t="s">
        <v>71039</v>
      </c>
      <c r="G17237" s="419" t="s">
        <v>28824</v>
      </c>
      <c r="H17237" s="419" t="s">
        <v>28825</v>
      </c>
      <c r="I17237" s="419" t="s">
        <v>28826</v>
      </c>
    </row>
    <row r="17238" spans="1:9" x14ac:dyDescent="0.25">
      <c r="A17238" s="419" t="s">
        <v>71040</v>
      </c>
      <c r="B17238" s="419" t="s">
        <v>8245</v>
      </c>
      <c r="C17238" s="419" t="s">
        <v>23347</v>
      </c>
      <c r="D17238" s="419" t="s">
        <v>28036</v>
      </c>
      <c r="E17238" s="419" t="s">
        <v>42013</v>
      </c>
      <c r="F17238" s="419" t="s">
        <v>71041</v>
      </c>
      <c r="G17238" s="419" t="s">
        <v>28824</v>
      </c>
      <c r="H17238" s="419" t="s">
        <v>28825</v>
      </c>
      <c r="I17238" s="419" t="s">
        <v>28826</v>
      </c>
    </row>
    <row r="17239" spans="1:9" x14ac:dyDescent="0.25">
      <c r="A17239" s="419" t="s">
        <v>71042</v>
      </c>
      <c r="B17239" s="419" t="s">
        <v>28832</v>
      </c>
      <c r="C17239" s="419" t="s">
        <v>23355</v>
      </c>
      <c r="D17239" s="419" t="s">
        <v>71043</v>
      </c>
      <c r="E17239" s="419" t="s">
        <v>7877</v>
      </c>
      <c r="F17239" s="419" t="s">
        <v>71044</v>
      </c>
      <c r="G17239" s="419" t="s">
        <v>28824</v>
      </c>
      <c r="H17239" s="419" t="s">
        <v>28825</v>
      </c>
      <c r="I17239" s="419" t="s">
        <v>28826</v>
      </c>
    </row>
    <row r="17240" spans="1:9" x14ac:dyDescent="0.25">
      <c r="A17240" s="419" t="s">
        <v>71045</v>
      </c>
      <c r="B17240" s="419" t="s">
        <v>28832</v>
      </c>
      <c r="C17240" s="419" t="s">
        <v>23355</v>
      </c>
      <c r="D17240" s="419" t="s">
        <v>61009</v>
      </c>
      <c r="E17240" s="419" t="s">
        <v>61010</v>
      </c>
      <c r="F17240" s="419" t="s">
        <v>71046</v>
      </c>
      <c r="G17240" s="419" t="s">
        <v>28824</v>
      </c>
      <c r="H17240" s="419" t="s">
        <v>28825</v>
      </c>
      <c r="I17240" s="419" t="s">
        <v>28826</v>
      </c>
    </row>
    <row r="17241" spans="1:9" x14ac:dyDescent="0.25">
      <c r="A17241" s="419" t="s">
        <v>71047</v>
      </c>
      <c r="B17241" s="419" t="s">
        <v>28832</v>
      </c>
      <c r="C17241" s="419" t="s">
        <v>71048</v>
      </c>
      <c r="D17241" s="419" t="s">
        <v>71049</v>
      </c>
      <c r="E17241" s="419" t="s">
        <v>71050</v>
      </c>
      <c r="F17241" s="419" t="s">
        <v>71051</v>
      </c>
      <c r="G17241" s="419" t="s">
        <v>29680</v>
      </c>
      <c r="H17241" s="419" t="s">
        <v>28825</v>
      </c>
      <c r="I17241" s="419" t="s">
        <v>28826</v>
      </c>
    </row>
    <row r="17242" spans="1:9" x14ac:dyDescent="0.25">
      <c r="A17242" s="419" t="s">
        <v>71052</v>
      </c>
      <c r="B17242" s="419" t="s">
        <v>28832</v>
      </c>
      <c r="C17242" s="419" t="s">
        <v>71053</v>
      </c>
      <c r="D17242" s="419" t="s">
        <v>71054</v>
      </c>
      <c r="E17242" s="419" t="s">
        <v>71055</v>
      </c>
      <c r="F17242" s="419" t="s">
        <v>71056</v>
      </c>
      <c r="G17242" s="419" t="s">
        <v>29020</v>
      </c>
      <c r="H17242" s="419" t="s">
        <v>52008</v>
      </c>
      <c r="I17242" s="419" t="s">
        <v>28826</v>
      </c>
    </row>
    <row r="17243" spans="1:9" x14ac:dyDescent="0.25">
      <c r="A17243" s="419" t="s">
        <v>71057</v>
      </c>
      <c r="B17243" s="419" t="s">
        <v>28832</v>
      </c>
      <c r="C17243" s="419" t="s">
        <v>71058</v>
      </c>
      <c r="D17243" s="419" t="s">
        <v>71059</v>
      </c>
      <c r="E17243" s="419" t="s">
        <v>71060</v>
      </c>
      <c r="F17243" s="419" t="s">
        <v>71061</v>
      </c>
      <c r="G17243" s="419" t="s">
        <v>34823</v>
      </c>
      <c r="H17243" s="419" t="s">
        <v>38539</v>
      </c>
      <c r="I17243" s="419" t="s">
        <v>28826</v>
      </c>
    </row>
    <row r="17244" spans="1:9" x14ac:dyDescent="0.25">
      <c r="A17244" s="419" t="s">
        <v>71062</v>
      </c>
      <c r="B17244" s="419" t="s">
        <v>28832</v>
      </c>
      <c r="C17244" s="419" t="s">
        <v>23361</v>
      </c>
      <c r="D17244" s="419" t="s">
        <v>71063</v>
      </c>
      <c r="E17244" s="419" t="s">
        <v>71063</v>
      </c>
      <c r="F17244" s="419" t="s">
        <v>71064</v>
      </c>
      <c r="G17244" s="419" t="s">
        <v>28824</v>
      </c>
      <c r="H17244" s="419" t="s">
        <v>28825</v>
      </c>
      <c r="I17244" s="419" t="s">
        <v>28826</v>
      </c>
    </row>
    <row r="17245" spans="1:9" x14ac:dyDescent="0.25">
      <c r="A17245" s="419" t="s">
        <v>71065</v>
      </c>
      <c r="B17245" s="419" t="s">
        <v>28832</v>
      </c>
      <c r="C17245" s="419" t="s">
        <v>71066</v>
      </c>
      <c r="D17245" s="419" t="s">
        <v>71067</v>
      </c>
      <c r="E17245" s="419" t="s">
        <v>71068</v>
      </c>
      <c r="F17245" s="419" t="s">
        <v>71069</v>
      </c>
      <c r="G17245" s="419" t="s">
        <v>28824</v>
      </c>
      <c r="H17245" s="419" t="s">
        <v>28825</v>
      </c>
      <c r="I17245" s="419" t="s">
        <v>28826</v>
      </c>
    </row>
    <row r="17246" spans="1:9" x14ac:dyDescent="0.25">
      <c r="A17246" s="419" t="s">
        <v>71070</v>
      </c>
      <c r="B17246" s="419" t="s">
        <v>28832</v>
      </c>
      <c r="C17246" s="419" t="s">
        <v>71071</v>
      </c>
      <c r="D17246" s="419" t="s">
        <v>71072</v>
      </c>
      <c r="E17246" s="419" t="s">
        <v>71073</v>
      </c>
      <c r="F17246" s="419" t="s">
        <v>71074</v>
      </c>
      <c r="G17246" s="419" t="s">
        <v>28824</v>
      </c>
      <c r="H17246" s="419" t="s">
        <v>28825</v>
      </c>
      <c r="I17246" s="419" t="s">
        <v>28826</v>
      </c>
    </row>
    <row r="17247" spans="1:9" x14ac:dyDescent="0.25">
      <c r="A17247" s="419" t="s">
        <v>71075</v>
      </c>
      <c r="B17247" s="419" t="s">
        <v>28832</v>
      </c>
      <c r="C17247" s="419" t="s">
        <v>71076</v>
      </c>
      <c r="D17247" s="419" t="s">
        <v>71077</v>
      </c>
      <c r="E17247" s="419" t="s">
        <v>71077</v>
      </c>
      <c r="F17247" s="419" t="s">
        <v>71078</v>
      </c>
      <c r="G17247" s="419" t="s">
        <v>28824</v>
      </c>
      <c r="H17247" s="419" t="s">
        <v>28825</v>
      </c>
      <c r="I17247" s="419" t="s">
        <v>28826</v>
      </c>
    </row>
    <row r="17248" spans="1:9" x14ac:dyDescent="0.25">
      <c r="A17248" s="419" t="s">
        <v>71079</v>
      </c>
      <c r="B17248" s="419" t="s">
        <v>28832</v>
      </c>
      <c r="C17248" s="419" t="s">
        <v>23365</v>
      </c>
      <c r="D17248" s="419" t="s">
        <v>71080</v>
      </c>
      <c r="E17248" s="419" t="s">
        <v>3132</v>
      </c>
      <c r="F17248" s="419" t="s">
        <v>71081</v>
      </c>
      <c r="G17248" s="419" t="s">
        <v>28824</v>
      </c>
      <c r="H17248" s="419" t="s">
        <v>28825</v>
      </c>
      <c r="I17248" s="419" t="s">
        <v>28826</v>
      </c>
    </row>
    <row r="17249" spans="1:9" x14ac:dyDescent="0.25">
      <c r="A17249" s="419" t="s">
        <v>71082</v>
      </c>
      <c r="B17249" s="419" t="s">
        <v>28832</v>
      </c>
      <c r="C17249" s="419" t="s">
        <v>71083</v>
      </c>
      <c r="D17249" s="419" t="s">
        <v>71084</v>
      </c>
      <c r="E17249" s="419" t="s">
        <v>71085</v>
      </c>
      <c r="F17249" s="419" t="s">
        <v>71086</v>
      </c>
      <c r="G17249" s="419" t="s">
        <v>28824</v>
      </c>
      <c r="H17249" s="419" t="s">
        <v>28825</v>
      </c>
      <c r="I17249" s="419" t="s">
        <v>28826</v>
      </c>
    </row>
    <row r="17250" spans="1:9" x14ac:dyDescent="0.25">
      <c r="A17250" s="419" t="s">
        <v>71087</v>
      </c>
      <c r="B17250" s="419" t="s">
        <v>28832</v>
      </c>
      <c r="C17250" s="419" t="s">
        <v>23368</v>
      </c>
      <c r="D17250" s="419" t="s">
        <v>71088</v>
      </c>
      <c r="E17250" s="419" t="s">
        <v>71089</v>
      </c>
      <c r="F17250" s="419" t="s">
        <v>71090</v>
      </c>
      <c r="G17250" s="419" t="s">
        <v>28824</v>
      </c>
      <c r="H17250" s="419" t="s">
        <v>28825</v>
      </c>
      <c r="I17250" s="419" t="s">
        <v>28826</v>
      </c>
    </row>
    <row r="17251" spans="1:9" x14ac:dyDescent="0.25">
      <c r="A17251" s="419" t="s">
        <v>71091</v>
      </c>
      <c r="B17251" s="419" t="s">
        <v>28832</v>
      </c>
      <c r="C17251" s="419" t="s">
        <v>71092</v>
      </c>
      <c r="D17251" s="419" t="s">
        <v>28536</v>
      </c>
      <c r="E17251" s="419" t="s">
        <v>71093</v>
      </c>
      <c r="F17251" s="419" t="s">
        <v>71094</v>
      </c>
      <c r="G17251" s="419" t="s">
        <v>28824</v>
      </c>
      <c r="H17251" s="419" t="s">
        <v>28825</v>
      </c>
      <c r="I17251" s="419" t="s">
        <v>28826</v>
      </c>
    </row>
    <row r="17252" spans="1:9" x14ac:dyDescent="0.25">
      <c r="A17252" s="419" t="s">
        <v>71095</v>
      </c>
      <c r="B17252" s="419" t="s">
        <v>28832</v>
      </c>
      <c r="C17252" s="419" t="s">
        <v>71096</v>
      </c>
      <c r="D17252" s="419" t="s">
        <v>28956</v>
      </c>
      <c r="E17252" s="419" t="s">
        <v>28957</v>
      </c>
      <c r="F17252" s="419" t="s">
        <v>28958</v>
      </c>
      <c r="G17252" s="419" t="s">
        <v>28959</v>
      </c>
      <c r="H17252" s="419" t="s">
        <v>28922</v>
      </c>
      <c r="I17252" s="419" t="s">
        <v>28826</v>
      </c>
    </row>
    <row r="17253" spans="1:9" x14ac:dyDescent="0.25">
      <c r="A17253" s="419" t="s">
        <v>71097</v>
      </c>
      <c r="B17253" s="419" t="s">
        <v>28832</v>
      </c>
      <c r="C17253" s="419" t="s">
        <v>71098</v>
      </c>
      <c r="D17253" s="419" t="s">
        <v>45556</v>
      </c>
      <c r="E17253" s="419" t="s">
        <v>71099</v>
      </c>
      <c r="F17253" s="419" t="s">
        <v>71100</v>
      </c>
      <c r="G17253" s="419" t="s">
        <v>28824</v>
      </c>
      <c r="H17253" s="419" t="s">
        <v>28825</v>
      </c>
      <c r="I17253" s="419" t="s">
        <v>28826</v>
      </c>
    </row>
    <row r="17254" spans="1:9" x14ac:dyDescent="0.25">
      <c r="A17254" s="419" t="s">
        <v>71101</v>
      </c>
      <c r="B17254" s="419" t="s">
        <v>28832</v>
      </c>
      <c r="C17254" s="419" t="s">
        <v>71102</v>
      </c>
      <c r="D17254" s="419" t="s">
        <v>71103</v>
      </c>
      <c r="E17254" s="419" t="s">
        <v>71104</v>
      </c>
      <c r="F17254" s="419" t="s">
        <v>71105</v>
      </c>
      <c r="G17254" s="419" t="s">
        <v>28824</v>
      </c>
      <c r="H17254" s="419" t="s">
        <v>28825</v>
      </c>
      <c r="I17254" s="419" t="s">
        <v>28826</v>
      </c>
    </row>
    <row r="17255" spans="1:9" x14ac:dyDescent="0.25">
      <c r="A17255" s="419" t="s">
        <v>71106</v>
      </c>
      <c r="B17255" s="419" t="s">
        <v>8245</v>
      </c>
      <c r="C17255" s="419" t="s">
        <v>71107</v>
      </c>
      <c r="D17255" s="419" t="s">
        <v>71108</v>
      </c>
      <c r="E17255" s="419" t="s">
        <v>71109</v>
      </c>
      <c r="F17255" s="419" t="s">
        <v>71110</v>
      </c>
      <c r="G17255" s="419" t="s">
        <v>28824</v>
      </c>
      <c r="H17255" s="419" t="s">
        <v>28825</v>
      </c>
      <c r="I17255" s="419" t="s">
        <v>28826</v>
      </c>
    </row>
    <row r="17256" spans="1:9" x14ac:dyDescent="0.25">
      <c r="A17256" s="419" t="s">
        <v>71111</v>
      </c>
      <c r="B17256" s="419" t="s">
        <v>28832</v>
      </c>
      <c r="C17256" s="419" t="s">
        <v>71112</v>
      </c>
      <c r="D17256" s="419" t="s">
        <v>71113</v>
      </c>
      <c r="E17256" s="419" t="s">
        <v>71114</v>
      </c>
      <c r="F17256" s="419" t="s">
        <v>71115</v>
      </c>
      <c r="G17256" s="419" t="s">
        <v>28824</v>
      </c>
      <c r="H17256" s="419" t="s">
        <v>63187</v>
      </c>
      <c r="I17256" s="419" t="s">
        <v>28826</v>
      </c>
    </row>
    <row r="17257" spans="1:9" x14ac:dyDescent="0.25">
      <c r="A17257" s="419" t="s">
        <v>71116</v>
      </c>
      <c r="B17257" s="419" t="s">
        <v>28832</v>
      </c>
      <c r="C17257" s="419" t="s">
        <v>23383</v>
      </c>
      <c r="D17257" s="419" t="s">
        <v>71108</v>
      </c>
      <c r="E17257" s="419" t="s">
        <v>71109</v>
      </c>
      <c r="F17257" s="419" t="s">
        <v>71117</v>
      </c>
      <c r="G17257" s="419" t="s">
        <v>28824</v>
      </c>
      <c r="H17257" s="419" t="s">
        <v>28825</v>
      </c>
      <c r="I17257" s="419" t="s">
        <v>28826</v>
      </c>
    </row>
    <row r="17258" spans="1:9" x14ac:dyDescent="0.25">
      <c r="A17258" s="419" t="s">
        <v>71118</v>
      </c>
      <c r="B17258" s="419" t="s">
        <v>28832</v>
      </c>
      <c r="C17258" s="419" t="s">
        <v>71119</v>
      </c>
      <c r="D17258" s="419" t="s">
        <v>71120</v>
      </c>
      <c r="E17258" s="419" t="s">
        <v>71121</v>
      </c>
      <c r="F17258" s="419" t="s">
        <v>71122</v>
      </c>
      <c r="G17258" s="419" t="s">
        <v>28824</v>
      </c>
      <c r="H17258" s="419" t="s">
        <v>28825</v>
      </c>
      <c r="I17258" s="419" t="s">
        <v>28826</v>
      </c>
    </row>
    <row r="17259" spans="1:9" x14ac:dyDescent="0.25">
      <c r="A17259" s="419" t="s">
        <v>71123</v>
      </c>
      <c r="B17259" s="419" t="s">
        <v>28832</v>
      </c>
      <c r="C17259" s="419" t="s">
        <v>23387</v>
      </c>
      <c r="D17259" s="419" t="s">
        <v>71124</v>
      </c>
      <c r="E17259" s="419" t="s">
        <v>71124</v>
      </c>
      <c r="F17259" s="419" t="s">
        <v>71125</v>
      </c>
      <c r="G17259" s="419" t="s">
        <v>34719</v>
      </c>
      <c r="H17259" s="419" t="s">
        <v>28825</v>
      </c>
      <c r="I17259" s="419" t="s">
        <v>28826</v>
      </c>
    </row>
    <row r="17260" spans="1:9" x14ac:dyDescent="0.25">
      <c r="A17260" s="419" t="s">
        <v>71126</v>
      </c>
      <c r="B17260" s="419" t="s">
        <v>28832</v>
      </c>
      <c r="C17260" s="419" t="s">
        <v>71127</v>
      </c>
      <c r="D17260" s="419" t="s">
        <v>71128</v>
      </c>
      <c r="E17260" s="419" t="s">
        <v>71129</v>
      </c>
      <c r="F17260" s="419" t="s">
        <v>71130</v>
      </c>
      <c r="G17260" s="419" t="s">
        <v>28824</v>
      </c>
      <c r="H17260" s="419" t="s">
        <v>28825</v>
      </c>
      <c r="I17260" s="419" t="s">
        <v>28826</v>
      </c>
    </row>
    <row r="17261" spans="1:9" x14ac:dyDescent="0.25">
      <c r="A17261" s="419" t="s">
        <v>71131</v>
      </c>
      <c r="B17261" s="419" t="s">
        <v>28832</v>
      </c>
      <c r="C17261" s="419" t="s">
        <v>71132</v>
      </c>
      <c r="D17261" s="419" t="s">
        <v>71133</v>
      </c>
      <c r="E17261" s="419" t="s">
        <v>71133</v>
      </c>
      <c r="F17261" s="419" t="s">
        <v>71134</v>
      </c>
      <c r="G17261" s="419" t="s">
        <v>28824</v>
      </c>
      <c r="H17261" s="419" t="s">
        <v>28825</v>
      </c>
      <c r="I17261" s="419" t="s">
        <v>28826</v>
      </c>
    </row>
    <row r="17262" spans="1:9" x14ac:dyDescent="0.25">
      <c r="A17262" s="419" t="s">
        <v>71135</v>
      </c>
      <c r="B17262" s="419" t="s">
        <v>28832</v>
      </c>
      <c r="C17262" s="419" t="s">
        <v>23391</v>
      </c>
      <c r="D17262" s="419" t="s">
        <v>23441</v>
      </c>
      <c r="E17262" s="419" t="s">
        <v>23441</v>
      </c>
      <c r="F17262" s="419" t="s">
        <v>71136</v>
      </c>
      <c r="G17262" s="419" t="s">
        <v>28824</v>
      </c>
      <c r="H17262" s="419" t="s">
        <v>28825</v>
      </c>
      <c r="I17262" s="419" t="s">
        <v>28826</v>
      </c>
    </row>
    <row r="17263" spans="1:9" x14ac:dyDescent="0.25">
      <c r="A17263" s="419" t="s">
        <v>71137</v>
      </c>
      <c r="B17263" s="419" t="s">
        <v>8245</v>
      </c>
      <c r="C17263" s="419" t="s">
        <v>71138</v>
      </c>
      <c r="D17263" s="419" t="s">
        <v>71139</v>
      </c>
      <c r="E17263" s="419" t="s">
        <v>71140</v>
      </c>
      <c r="F17263" s="419" t="s">
        <v>71141</v>
      </c>
      <c r="G17263" s="419" t="s">
        <v>28824</v>
      </c>
      <c r="H17263" s="419" t="s">
        <v>28825</v>
      </c>
      <c r="I17263" s="419" t="s">
        <v>28826</v>
      </c>
    </row>
    <row r="17264" spans="1:9" x14ac:dyDescent="0.25">
      <c r="A17264" s="419" t="s">
        <v>71142</v>
      </c>
      <c r="B17264" s="419" t="s">
        <v>28832</v>
      </c>
      <c r="C17264" s="419" t="s">
        <v>23395</v>
      </c>
      <c r="D17264" s="419" t="s">
        <v>71139</v>
      </c>
      <c r="E17264" s="419" t="s">
        <v>71140</v>
      </c>
      <c r="F17264" s="419" t="s">
        <v>71143</v>
      </c>
      <c r="G17264" s="419" t="s">
        <v>28824</v>
      </c>
      <c r="H17264" s="419" t="s">
        <v>28825</v>
      </c>
      <c r="I17264" s="419" t="s">
        <v>28826</v>
      </c>
    </row>
    <row r="17265" spans="1:9" x14ac:dyDescent="0.25">
      <c r="A17265" s="419" t="s">
        <v>71144</v>
      </c>
      <c r="B17265" s="419" t="s">
        <v>28832</v>
      </c>
      <c r="C17265" s="419" t="s">
        <v>71145</v>
      </c>
      <c r="D17265" s="419" t="s">
        <v>71146</v>
      </c>
      <c r="E17265" s="419" t="s">
        <v>71147</v>
      </c>
      <c r="F17265" s="419" t="s">
        <v>71148</v>
      </c>
      <c r="G17265" s="419" t="s">
        <v>32244</v>
      </c>
      <c r="H17265" s="419" t="s">
        <v>28825</v>
      </c>
      <c r="I17265" s="419" t="s">
        <v>28826</v>
      </c>
    </row>
    <row r="17266" spans="1:9" x14ac:dyDescent="0.25">
      <c r="A17266" s="419" t="s">
        <v>71149</v>
      </c>
      <c r="B17266" s="419" t="s">
        <v>28832</v>
      </c>
      <c r="C17266" s="419" t="s">
        <v>71150</v>
      </c>
      <c r="D17266" s="419" t="s">
        <v>71151</v>
      </c>
      <c r="E17266" s="419" t="s">
        <v>71152</v>
      </c>
      <c r="F17266" s="419" t="s">
        <v>71153</v>
      </c>
      <c r="G17266" s="419" t="s">
        <v>28824</v>
      </c>
      <c r="H17266" s="419" t="s">
        <v>28825</v>
      </c>
      <c r="I17266" s="419" t="s">
        <v>28826</v>
      </c>
    </row>
    <row r="17267" spans="1:9" x14ac:dyDescent="0.25">
      <c r="A17267" s="419" t="s">
        <v>71154</v>
      </c>
      <c r="B17267" s="419" t="s">
        <v>28832</v>
      </c>
      <c r="C17267" s="419" t="s">
        <v>71155</v>
      </c>
      <c r="D17267" s="419" t="s">
        <v>71156</v>
      </c>
      <c r="E17267" s="419" t="s">
        <v>71157</v>
      </c>
      <c r="F17267" s="419" t="s">
        <v>71158</v>
      </c>
      <c r="G17267" s="419" t="s">
        <v>32244</v>
      </c>
      <c r="H17267" s="419" t="s">
        <v>28825</v>
      </c>
      <c r="I17267" s="419" t="s">
        <v>28826</v>
      </c>
    </row>
    <row r="17268" spans="1:9" x14ac:dyDescent="0.25">
      <c r="A17268" s="419" t="s">
        <v>71159</v>
      </c>
      <c r="B17268" s="419" t="s">
        <v>28832</v>
      </c>
      <c r="C17268" s="419" t="s">
        <v>23403</v>
      </c>
      <c r="D17268" s="419" t="s">
        <v>71160</v>
      </c>
      <c r="E17268" s="419" t="s">
        <v>71161</v>
      </c>
      <c r="F17268" s="419" t="s">
        <v>71162</v>
      </c>
      <c r="G17268" s="419" t="s">
        <v>28824</v>
      </c>
      <c r="H17268" s="419" t="s">
        <v>28825</v>
      </c>
      <c r="I17268" s="419" t="s">
        <v>28826</v>
      </c>
    </row>
    <row r="17269" spans="1:9" x14ac:dyDescent="0.25">
      <c r="A17269" s="419" t="s">
        <v>71163</v>
      </c>
      <c r="B17269" s="419" t="s">
        <v>28832</v>
      </c>
      <c r="C17269" s="419" t="s">
        <v>71164</v>
      </c>
      <c r="D17269" s="419" t="s">
        <v>71165</v>
      </c>
      <c r="E17269" s="419" t="s">
        <v>71166</v>
      </c>
      <c r="F17269" s="419" t="s">
        <v>71167</v>
      </c>
      <c r="G17269" s="419" t="s">
        <v>28824</v>
      </c>
      <c r="H17269" s="419" t="s">
        <v>28825</v>
      </c>
      <c r="I17269" s="419" t="s">
        <v>28826</v>
      </c>
    </row>
    <row r="17270" spans="1:9" x14ac:dyDescent="0.25">
      <c r="A17270" s="419" t="s">
        <v>71168</v>
      </c>
      <c r="B17270" s="419" t="s">
        <v>28832</v>
      </c>
      <c r="C17270" s="419" t="s">
        <v>71169</v>
      </c>
      <c r="D17270" s="419" t="s">
        <v>71170</v>
      </c>
      <c r="E17270" s="419" t="s">
        <v>71171</v>
      </c>
      <c r="F17270" s="419" t="s">
        <v>71172</v>
      </c>
      <c r="G17270" s="419" t="s">
        <v>28824</v>
      </c>
      <c r="H17270" s="419" t="s">
        <v>28825</v>
      </c>
      <c r="I17270" s="419" t="s">
        <v>28826</v>
      </c>
    </row>
    <row r="17271" spans="1:9" x14ac:dyDescent="0.25">
      <c r="A17271" s="419" t="s">
        <v>71173</v>
      </c>
      <c r="B17271" s="419" t="s">
        <v>28832</v>
      </c>
      <c r="C17271" s="419" t="s">
        <v>71174</v>
      </c>
      <c r="D17271" s="419" t="s">
        <v>51717</v>
      </c>
      <c r="E17271" s="419" t="s">
        <v>6806</v>
      </c>
      <c r="F17271" s="419" t="s">
        <v>71175</v>
      </c>
      <c r="G17271" s="419" t="s">
        <v>28824</v>
      </c>
      <c r="H17271" s="419" t="s">
        <v>28825</v>
      </c>
      <c r="I17271" s="419" t="s">
        <v>28826</v>
      </c>
    </row>
    <row r="17272" spans="1:9" x14ac:dyDescent="0.25">
      <c r="A17272" s="419" t="s">
        <v>71176</v>
      </c>
      <c r="B17272" s="419" t="s">
        <v>28832</v>
      </c>
      <c r="C17272" s="419" t="s">
        <v>71177</v>
      </c>
      <c r="D17272" s="419" t="s">
        <v>71178</v>
      </c>
      <c r="E17272" s="419" t="s">
        <v>71179</v>
      </c>
      <c r="F17272" s="419" t="s">
        <v>71180</v>
      </c>
      <c r="G17272" s="419" t="s">
        <v>28824</v>
      </c>
      <c r="H17272" s="419" t="s">
        <v>29643</v>
      </c>
      <c r="I17272" s="419" t="s">
        <v>28826</v>
      </c>
    </row>
    <row r="17273" spans="1:9" x14ac:dyDescent="0.25">
      <c r="A17273" s="419" t="s">
        <v>71181</v>
      </c>
      <c r="B17273" s="419" t="s">
        <v>28832</v>
      </c>
      <c r="C17273" s="419" t="s">
        <v>71182</v>
      </c>
      <c r="D17273" s="419" t="s">
        <v>71183</v>
      </c>
      <c r="E17273" s="419" t="s">
        <v>22657</v>
      </c>
      <c r="F17273" s="419" t="s">
        <v>71184</v>
      </c>
      <c r="G17273" s="419" t="s">
        <v>68948</v>
      </c>
      <c r="H17273" s="419" t="s">
        <v>28825</v>
      </c>
      <c r="I17273" s="419" t="s">
        <v>28826</v>
      </c>
    </row>
    <row r="17274" spans="1:9" x14ac:dyDescent="0.25">
      <c r="A17274" s="419" t="s">
        <v>71185</v>
      </c>
      <c r="B17274" s="419" t="s">
        <v>28832</v>
      </c>
      <c r="C17274" s="419" t="s">
        <v>71186</v>
      </c>
      <c r="D17274" s="419" t="s">
        <v>71187</v>
      </c>
      <c r="E17274" s="419" t="s">
        <v>71188</v>
      </c>
      <c r="F17274" s="419" t="s">
        <v>71189</v>
      </c>
      <c r="G17274" s="419" t="s">
        <v>28824</v>
      </c>
      <c r="H17274" s="419" t="s">
        <v>28825</v>
      </c>
      <c r="I17274" s="419" t="s">
        <v>28826</v>
      </c>
    </row>
    <row r="17275" spans="1:9" x14ac:dyDescent="0.25">
      <c r="A17275" s="419" t="s">
        <v>71190</v>
      </c>
      <c r="B17275" s="419" t="s">
        <v>28832</v>
      </c>
      <c r="C17275" s="419" t="s">
        <v>71191</v>
      </c>
      <c r="D17275" s="419" t="s">
        <v>71192</v>
      </c>
      <c r="E17275" s="419" t="s">
        <v>17983</v>
      </c>
      <c r="F17275" s="419" t="s">
        <v>71193</v>
      </c>
      <c r="G17275" s="419" t="s">
        <v>68948</v>
      </c>
      <c r="H17275" s="419" t="s">
        <v>28825</v>
      </c>
      <c r="I17275" s="419" t="s">
        <v>28826</v>
      </c>
    </row>
    <row r="17276" spans="1:9" x14ac:dyDescent="0.25">
      <c r="A17276" s="419" t="s">
        <v>71194</v>
      </c>
      <c r="B17276" s="419" t="s">
        <v>28832</v>
      </c>
      <c r="C17276" s="419" t="s">
        <v>71195</v>
      </c>
      <c r="D17276" s="419" t="s">
        <v>71196</v>
      </c>
      <c r="E17276" s="419" t="s">
        <v>71197</v>
      </c>
      <c r="F17276" s="419" t="s">
        <v>71198</v>
      </c>
      <c r="G17276" s="419" t="s">
        <v>63699</v>
      </c>
      <c r="H17276" s="419" t="s">
        <v>28825</v>
      </c>
      <c r="I17276" s="419" t="s">
        <v>28826</v>
      </c>
    </row>
    <row r="17277" spans="1:9" x14ac:dyDescent="0.25">
      <c r="A17277" s="419" t="s">
        <v>71199</v>
      </c>
      <c r="B17277" s="419" t="s">
        <v>28832</v>
      </c>
      <c r="C17277" s="419" t="s">
        <v>71200</v>
      </c>
      <c r="D17277" s="419" t="s">
        <v>71201</v>
      </c>
      <c r="E17277" s="419" t="s">
        <v>71202</v>
      </c>
      <c r="F17277" s="419" t="s">
        <v>71203</v>
      </c>
      <c r="G17277" s="419" t="s">
        <v>29846</v>
      </c>
      <c r="H17277" s="419" t="s">
        <v>28825</v>
      </c>
      <c r="I17277" s="419" t="s">
        <v>28826</v>
      </c>
    </row>
    <row r="17278" spans="1:9" x14ac:dyDescent="0.25">
      <c r="A17278" s="419" t="s">
        <v>71204</v>
      </c>
      <c r="B17278" s="419" t="s">
        <v>28832</v>
      </c>
      <c r="C17278" s="419" t="s">
        <v>71205</v>
      </c>
      <c r="D17278" s="419" t="s">
        <v>71206</v>
      </c>
      <c r="E17278" s="419" t="s">
        <v>71207</v>
      </c>
      <c r="F17278" s="419" t="s">
        <v>71208</v>
      </c>
      <c r="G17278" s="419" t="s">
        <v>30720</v>
      </c>
      <c r="H17278" s="419" t="s">
        <v>28825</v>
      </c>
      <c r="I17278" s="419" t="s">
        <v>28826</v>
      </c>
    </row>
    <row r="17279" spans="1:9" x14ac:dyDescent="0.25">
      <c r="A17279" s="419" t="s">
        <v>71209</v>
      </c>
      <c r="B17279" s="419" t="s">
        <v>28832</v>
      </c>
      <c r="C17279" s="419" t="s">
        <v>71210</v>
      </c>
      <c r="D17279" s="419" t="s">
        <v>71211</v>
      </c>
      <c r="E17279" s="419" t="s">
        <v>71212</v>
      </c>
      <c r="F17279" s="419" t="s">
        <v>71213</v>
      </c>
      <c r="G17279" s="419" t="s">
        <v>30720</v>
      </c>
      <c r="H17279" s="419" t="s">
        <v>28825</v>
      </c>
      <c r="I17279" s="419" t="s">
        <v>28826</v>
      </c>
    </row>
    <row r="17280" spans="1:9" x14ac:dyDescent="0.25">
      <c r="A17280" s="419" t="s">
        <v>71214</v>
      </c>
      <c r="B17280" s="419" t="s">
        <v>28832</v>
      </c>
      <c r="C17280" s="419" t="s">
        <v>23407</v>
      </c>
      <c r="D17280" s="419" t="s">
        <v>71215</v>
      </c>
      <c r="E17280" s="419" t="s">
        <v>71216</v>
      </c>
      <c r="F17280" s="419" t="s">
        <v>71217</v>
      </c>
      <c r="G17280" s="419" t="s">
        <v>28824</v>
      </c>
      <c r="H17280" s="419" t="s">
        <v>28825</v>
      </c>
      <c r="I17280" s="419" t="s">
        <v>28826</v>
      </c>
    </row>
    <row r="17281" spans="1:9" x14ac:dyDescent="0.25">
      <c r="A17281" s="419" t="s">
        <v>71218</v>
      </c>
      <c r="B17281" s="419" t="s">
        <v>28832</v>
      </c>
      <c r="C17281" s="419" t="s">
        <v>71219</v>
      </c>
      <c r="D17281" s="419" t="s">
        <v>71220</v>
      </c>
      <c r="E17281" s="419" t="s">
        <v>71221</v>
      </c>
      <c r="F17281" s="419" t="s">
        <v>71222</v>
      </c>
      <c r="G17281" s="419" t="s">
        <v>28968</v>
      </c>
      <c r="H17281" s="419" t="s">
        <v>36433</v>
      </c>
      <c r="I17281" s="419" t="s">
        <v>28826</v>
      </c>
    </row>
    <row r="17282" spans="1:9" x14ac:dyDescent="0.25">
      <c r="A17282" s="419" t="s">
        <v>71223</v>
      </c>
      <c r="B17282" s="419" t="s">
        <v>28832</v>
      </c>
      <c r="C17282" s="419" t="s">
        <v>71224</v>
      </c>
      <c r="D17282" s="419" t="s">
        <v>71225</v>
      </c>
      <c r="E17282" s="419" t="s">
        <v>71226</v>
      </c>
      <c r="F17282" s="419" t="s">
        <v>71227</v>
      </c>
      <c r="G17282" s="419" t="s">
        <v>30209</v>
      </c>
      <c r="H17282" s="419" t="s">
        <v>28825</v>
      </c>
      <c r="I17282" s="419" t="s">
        <v>28826</v>
      </c>
    </row>
    <row r="17283" spans="1:9" x14ac:dyDescent="0.25">
      <c r="A17283" s="419" t="s">
        <v>71228</v>
      </c>
      <c r="B17283" s="419" t="s">
        <v>28832</v>
      </c>
      <c r="C17283" s="419" t="s">
        <v>71229</v>
      </c>
      <c r="D17283" s="419" t="s">
        <v>71230</v>
      </c>
      <c r="E17283" s="419" t="s">
        <v>71231</v>
      </c>
      <c r="F17283" s="419" t="s">
        <v>71232</v>
      </c>
      <c r="G17283" s="419" t="s">
        <v>29178</v>
      </c>
      <c r="H17283" s="419" t="s">
        <v>28825</v>
      </c>
      <c r="I17283" s="419" t="s">
        <v>28826</v>
      </c>
    </row>
    <row r="17284" spans="1:9" x14ac:dyDescent="0.25">
      <c r="A17284" s="419" t="s">
        <v>71233</v>
      </c>
      <c r="B17284" s="419" t="s">
        <v>28832</v>
      </c>
      <c r="C17284" s="419" t="s">
        <v>71234</v>
      </c>
      <c r="D17284" s="419" t="s">
        <v>71235</v>
      </c>
      <c r="E17284" s="419" t="s">
        <v>71236</v>
      </c>
      <c r="F17284" s="419" t="s">
        <v>71237</v>
      </c>
      <c r="G17284" s="419" t="s">
        <v>28824</v>
      </c>
      <c r="H17284" s="419" t="s">
        <v>28825</v>
      </c>
      <c r="I17284" s="419" t="s">
        <v>28826</v>
      </c>
    </row>
    <row r="17285" spans="1:9" x14ac:dyDescent="0.25">
      <c r="A17285" s="419" t="s">
        <v>71238</v>
      </c>
      <c r="B17285" s="419" t="s">
        <v>28832</v>
      </c>
      <c r="C17285" s="419" t="s">
        <v>71239</v>
      </c>
      <c r="D17285" s="419" t="s">
        <v>71240</v>
      </c>
      <c r="E17285" s="419" t="s">
        <v>71241</v>
      </c>
      <c r="F17285" s="419" t="s">
        <v>71242</v>
      </c>
      <c r="G17285" s="419" t="s">
        <v>30209</v>
      </c>
      <c r="H17285" s="419" t="s">
        <v>28825</v>
      </c>
      <c r="I17285" s="419" t="s">
        <v>28826</v>
      </c>
    </row>
    <row r="17286" spans="1:9" x14ac:dyDescent="0.25">
      <c r="A17286" s="419" t="s">
        <v>71243</v>
      </c>
      <c r="B17286" s="419" t="s">
        <v>28832</v>
      </c>
      <c r="C17286" s="419" t="s">
        <v>71244</v>
      </c>
      <c r="D17286" s="419" t="s">
        <v>71245</v>
      </c>
      <c r="E17286" s="419" t="s">
        <v>71246</v>
      </c>
      <c r="F17286" s="419" t="s">
        <v>71247</v>
      </c>
      <c r="G17286" s="419" t="s">
        <v>28824</v>
      </c>
      <c r="H17286" s="419" t="s">
        <v>28825</v>
      </c>
      <c r="I17286" s="419" t="s">
        <v>28826</v>
      </c>
    </row>
    <row r="17287" spans="1:9" x14ac:dyDescent="0.25">
      <c r="A17287" s="419" t="s">
        <v>71248</v>
      </c>
      <c r="B17287" s="419" t="s">
        <v>28832</v>
      </c>
      <c r="C17287" s="419" t="s">
        <v>71249</v>
      </c>
      <c r="D17287" s="419" t="s">
        <v>71250</v>
      </c>
      <c r="E17287" s="419" t="s">
        <v>71251</v>
      </c>
      <c r="F17287" s="419" t="s">
        <v>71252</v>
      </c>
      <c r="G17287" s="419" t="s">
        <v>28824</v>
      </c>
      <c r="H17287" s="419" t="s">
        <v>28825</v>
      </c>
      <c r="I17287" s="419" t="s">
        <v>28826</v>
      </c>
    </row>
    <row r="17288" spans="1:9" x14ac:dyDescent="0.25">
      <c r="A17288" s="419" t="s">
        <v>71253</v>
      </c>
      <c r="B17288" s="419" t="s">
        <v>28832</v>
      </c>
      <c r="C17288" s="419" t="s">
        <v>23413</v>
      </c>
      <c r="D17288" s="419" t="s">
        <v>71254</v>
      </c>
      <c r="E17288" s="419" t="s">
        <v>71255</v>
      </c>
      <c r="F17288" s="419" t="s">
        <v>71256</v>
      </c>
      <c r="G17288" s="419" t="s">
        <v>28824</v>
      </c>
      <c r="H17288" s="419" t="s">
        <v>28825</v>
      </c>
      <c r="I17288" s="419" t="s">
        <v>28826</v>
      </c>
    </row>
    <row r="17289" spans="1:9" x14ac:dyDescent="0.25">
      <c r="A17289" s="419" t="s">
        <v>71257</v>
      </c>
      <c r="B17289" s="419" t="s">
        <v>28832</v>
      </c>
      <c r="C17289" s="419" t="s">
        <v>71258</v>
      </c>
      <c r="D17289" s="419" t="s">
        <v>71259</v>
      </c>
      <c r="E17289" s="419" t="s">
        <v>71260</v>
      </c>
      <c r="F17289" s="419" t="s">
        <v>71261</v>
      </c>
      <c r="G17289" s="419" t="s">
        <v>37140</v>
      </c>
      <c r="H17289" s="419" t="s">
        <v>28825</v>
      </c>
      <c r="I17289" s="419" t="s">
        <v>28826</v>
      </c>
    </row>
    <row r="17290" spans="1:9" x14ac:dyDescent="0.25">
      <c r="A17290" s="419" t="s">
        <v>71262</v>
      </c>
      <c r="B17290" s="419" t="s">
        <v>28832</v>
      </c>
      <c r="C17290" s="419" t="s">
        <v>71263</v>
      </c>
      <c r="D17290" s="419" t="s">
        <v>71259</v>
      </c>
      <c r="E17290" s="419" t="s">
        <v>71264</v>
      </c>
      <c r="F17290" s="419" t="s">
        <v>71265</v>
      </c>
      <c r="G17290" s="419" t="s">
        <v>71266</v>
      </c>
      <c r="H17290" s="419" t="s">
        <v>28825</v>
      </c>
      <c r="I17290" s="419" t="s">
        <v>28826</v>
      </c>
    </row>
    <row r="17291" spans="1:9" x14ac:dyDescent="0.25">
      <c r="A17291" s="419" t="s">
        <v>71267</v>
      </c>
      <c r="B17291" s="419" t="s">
        <v>28832</v>
      </c>
      <c r="C17291" s="419" t="s">
        <v>71268</v>
      </c>
      <c r="D17291" s="419" t="s">
        <v>71269</v>
      </c>
      <c r="E17291" s="419" t="s">
        <v>71270</v>
      </c>
      <c r="F17291" s="419" t="s">
        <v>71271</v>
      </c>
      <c r="G17291" s="419" t="s">
        <v>30392</v>
      </c>
      <c r="H17291" s="419" t="s">
        <v>28825</v>
      </c>
      <c r="I17291" s="419" t="s">
        <v>28826</v>
      </c>
    </row>
    <row r="17292" spans="1:9" x14ac:dyDescent="0.25">
      <c r="A17292" s="419" t="s">
        <v>71272</v>
      </c>
      <c r="B17292" s="419" t="s">
        <v>28832</v>
      </c>
      <c r="C17292" s="419" t="s">
        <v>71273</v>
      </c>
      <c r="D17292" s="419" t="s">
        <v>71274</v>
      </c>
      <c r="E17292" s="419" t="s">
        <v>71275</v>
      </c>
      <c r="F17292" s="419" t="s">
        <v>71276</v>
      </c>
      <c r="G17292" s="419" t="s">
        <v>71266</v>
      </c>
      <c r="H17292" s="419" t="s">
        <v>28825</v>
      </c>
      <c r="I17292" s="419" t="s">
        <v>28826</v>
      </c>
    </row>
    <row r="17293" spans="1:9" x14ac:dyDescent="0.25">
      <c r="A17293" s="419" t="s">
        <v>71277</v>
      </c>
      <c r="B17293" s="419" t="s">
        <v>28832</v>
      </c>
      <c r="C17293" s="419" t="s">
        <v>71278</v>
      </c>
      <c r="D17293" s="419" t="s">
        <v>34615</v>
      </c>
      <c r="E17293" s="419" t="s">
        <v>71279</v>
      </c>
      <c r="F17293" s="419" t="s">
        <v>71280</v>
      </c>
      <c r="G17293" s="419" t="s">
        <v>32879</v>
      </c>
      <c r="H17293" s="419" t="s">
        <v>28825</v>
      </c>
      <c r="I17293" s="419" t="s">
        <v>28826</v>
      </c>
    </row>
    <row r="17294" spans="1:9" x14ac:dyDescent="0.25">
      <c r="A17294" s="419" t="s">
        <v>71281</v>
      </c>
      <c r="B17294" s="419" t="s">
        <v>28832</v>
      </c>
      <c r="C17294" s="419" t="s">
        <v>71282</v>
      </c>
      <c r="D17294" s="419" t="s">
        <v>71283</v>
      </c>
      <c r="E17294" s="419" t="s">
        <v>71284</v>
      </c>
      <c r="F17294" s="419" t="s">
        <v>71285</v>
      </c>
      <c r="G17294" s="419" t="s">
        <v>28824</v>
      </c>
      <c r="H17294" s="419" t="s">
        <v>28825</v>
      </c>
      <c r="I17294" s="419" t="s">
        <v>28826</v>
      </c>
    </row>
    <row r="17295" spans="1:9" x14ac:dyDescent="0.25">
      <c r="A17295" s="419" t="s">
        <v>71286</v>
      </c>
      <c r="B17295" s="419" t="s">
        <v>28832</v>
      </c>
      <c r="C17295" s="419" t="s">
        <v>23417</v>
      </c>
      <c r="D17295" s="419" t="s">
        <v>71287</v>
      </c>
      <c r="E17295" s="419" t="s">
        <v>71288</v>
      </c>
      <c r="F17295" s="419" t="s">
        <v>71289</v>
      </c>
      <c r="G17295" s="419" t="s">
        <v>33792</v>
      </c>
      <c r="H17295" s="419" t="s">
        <v>28825</v>
      </c>
      <c r="I17295" s="419" t="s">
        <v>28826</v>
      </c>
    </row>
    <row r="17296" spans="1:9" x14ac:dyDescent="0.25">
      <c r="A17296" s="419" t="s">
        <v>71290</v>
      </c>
      <c r="B17296" s="419" t="s">
        <v>28832</v>
      </c>
      <c r="C17296" s="419" t="s">
        <v>23420</v>
      </c>
      <c r="D17296" s="419" t="s">
        <v>10139</v>
      </c>
      <c r="E17296" s="419" t="s">
        <v>71291</v>
      </c>
      <c r="F17296" s="419" t="s">
        <v>71292</v>
      </c>
      <c r="G17296" s="419" t="s">
        <v>28824</v>
      </c>
      <c r="H17296" s="419" t="s">
        <v>28825</v>
      </c>
      <c r="I17296" s="419" t="s">
        <v>28826</v>
      </c>
    </row>
    <row r="17297" spans="1:9" x14ac:dyDescent="0.25">
      <c r="A17297" s="419" t="s">
        <v>71293</v>
      </c>
      <c r="B17297" s="419" t="s">
        <v>28832</v>
      </c>
      <c r="C17297" s="419" t="s">
        <v>71294</v>
      </c>
      <c r="D17297" s="419" t="s">
        <v>71295</v>
      </c>
      <c r="E17297" s="419" t="s">
        <v>71296</v>
      </c>
      <c r="F17297" s="419" t="s">
        <v>71297</v>
      </c>
      <c r="G17297" s="419" t="s">
        <v>29020</v>
      </c>
      <c r="H17297" s="419" t="s">
        <v>67461</v>
      </c>
      <c r="I17297" s="419" t="s">
        <v>28826</v>
      </c>
    </row>
    <row r="17298" spans="1:9" x14ac:dyDescent="0.25">
      <c r="A17298" s="419" t="s">
        <v>71298</v>
      </c>
      <c r="B17298" s="419" t="s">
        <v>28832</v>
      </c>
      <c r="C17298" s="419" t="s">
        <v>71299</v>
      </c>
      <c r="D17298" s="419" t="s">
        <v>71300</v>
      </c>
      <c r="E17298" s="419" t="s">
        <v>71301</v>
      </c>
      <c r="F17298" s="419" t="s">
        <v>71302</v>
      </c>
      <c r="G17298" s="419" t="s">
        <v>28824</v>
      </c>
      <c r="H17298" s="419" t="s">
        <v>28825</v>
      </c>
      <c r="I17298" s="419" t="s">
        <v>28826</v>
      </c>
    </row>
    <row r="17299" spans="1:9" x14ac:dyDescent="0.25">
      <c r="A17299" s="419" t="s">
        <v>71303</v>
      </c>
      <c r="B17299" s="419" t="s">
        <v>28832</v>
      </c>
      <c r="C17299" s="419" t="s">
        <v>71304</v>
      </c>
      <c r="D17299" s="419" t="s">
        <v>71305</v>
      </c>
      <c r="E17299" s="419" t="s">
        <v>71306</v>
      </c>
      <c r="F17299" s="419" t="s">
        <v>71307</v>
      </c>
      <c r="G17299" s="419" t="s">
        <v>28824</v>
      </c>
      <c r="H17299" s="419" t="s">
        <v>28825</v>
      </c>
      <c r="I17299" s="419" t="s">
        <v>28826</v>
      </c>
    </row>
    <row r="17300" spans="1:9" x14ac:dyDescent="0.25">
      <c r="A17300" s="419" t="s">
        <v>71308</v>
      </c>
      <c r="B17300" s="419" t="s">
        <v>28832</v>
      </c>
      <c r="C17300" s="419" t="s">
        <v>71309</v>
      </c>
      <c r="D17300" s="419" t="s">
        <v>71310</v>
      </c>
      <c r="E17300" s="419" t="s">
        <v>71311</v>
      </c>
      <c r="F17300" s="419" t="s">
        <v>71312</v>
      </c>
      <c r="G17300" s="419" t="s">
        <v>28824</v>
      </c>
      <c r="H17300" s="419" t="s">
        <v>28825</v>
      </c>
      <c r="I17300" s="419" t="s">
        <v>28826</v>
      </c>
    </row>
    <row r="17301" spans="1:9" x14ac:dyDescent="0.25">
      <c r="A17301" s="419" t="s">
        <v>71313</v>
      </c>
      <c r="B17301" s="419" t="s">
        <v>28832</v>
      </c>
      <c r="C17301" s="419" t="s">
        <v>71314</v>
      </c>
      <c r="D17301" s="419" t="s">
        <v>71315</v>
      </c>
      <c r="E17301" s="419" t="s">
        <v>71316</v>
      </c>
      <c r="F17301" s="419" t="s">
        <v>71317</v>
      </c>
      <c r="G17301" s="419" t="s">
        <v>28824</v>
      </c>
      <c r="H17301" s="419" t="s">
        <v>28825</v>
      </c>
      <c r="I17301" s="419" t="s">
        <v>28826</v>
      </c>
    </row>
    <row r="17302" spans="1:9" x14ac:dyDescent="0.25">
      <c r="A17302" s="419" t="s">
        <v>71318</v>
      </c>
      <c r="B17302" s="419" t="s">
        <v>28832</v>
      </c>
      <c r="C17302" s="419" t="s">
        <v>71319</v>
      </c>
      <c r="D17302" s="419" t="s">
        <v>71254</v>
      </c>
      <c r="E17302" s="419" t="s">
        <v>71320</v>
      </c>
      <c r="F17302" s="419" t="s">
        <v>71321</v>
      </c>
      <c r="G17302" s="419" t="s">
        <v>28824</v>
      </c>
      <c r="H17302" s="419" t="s">
        <v>29123</v>
      </c>
      <c r="I17302" s="419" t="s">
        <v>28826</v>
      </c>
    </row>
    <row r="17303" spans="1:9" x14ac:dyDescent="0.25">
      <c r="A17303" s="419" t="s">
        <v>71322</v>
      </c>
      <c r="B17303" s="419" t="s">
        <v>28832</v>
      </c>
      <c r="C17303" s="419" t="s">
        <v>23440</v>
      </c>
      <c r="D17303" s="419" t="s">
        <v>71323</v>
      </c>
      <c r="E17303" s="419" t="s">
        <v>71323</v>
      </c>
      <c r="F17303" s="419" t="s">
        <v>71324</v>
      </c>
      <c r="G17303" s="419" t="s">
        <v>28824</v>
      </c>
      <c r="H17303" s="419" t="s">
        <v>28825</v>
      </c>
      <c r="I17303" s="419" t="s">
        <v>28826</v>
      </c>
    </row>
    <row r="17304" spans="1:9" x14ac:dyDescent="0.25">
      <c r="A17304" s="419" t="s">
        <v>71325</v>
      </c>
      <c r="B17304" s="419" t="s">
        <v>28832</v>
      </c>
      <c r="C17304" s="419" t="s">
        <v>71326</v>
      </c>
      <c r="D17304" s="419" t="s">
        <v>71327</v>
      </c>
      <c r="E17304" s="419" t="s">
        <v>71328</v>
      </c>
      <c r="F17304" s="419" t="s">
        <v>71329</v>
      </c>
      <c r="G17304" s="419" t="s">
        <v>28824</v>
      </c>
      <c r="H17304" s="419" t="s">
        <v>28825</v>
      </c>
      <c r="I17304" s="419" t="s">
        <v>28826</v>
      </c>
    </row>
    <row r="17305" spans="1:9" x14ac:dyDescent="0.25">
      <c r="A17305" s="419" t="s">
        <v>71330</v>
      </c>
      <c r="B17305" s="419" t="s">
        <v>8245</v>
      </c>
      <c r="C17305" s="419" t="s">
        <v>23448</v>
      </c>
      <c r="D17305" s="419" t="s">
        <v>71331</v>
      </c>
      <c r="E17305" s="419" t="s">
        <v>71331</v>
      </c>
      <c r="F17305" s="419" t="s">
        <v>71332</v>
      </c>
      <c r="G17305" s="419" t="s">
        <v>28824</v>
      </c>
      <c r="H17305" s="419" t="s">
        <v>28825</v>
      </c>
      <c r="I17305" s="419" t="s">
        <v>28826</v>
      </c>
    </row>
    <row r="17306" spans="1:9" x14ac:dyDescent="0.25">
      <c r="A17306" s="419" t="s">
        <v>71333</v>
      </c>
      <c r="B17306" s="419" t="s">
        <v>28832</v>
      </c>
      <c r="C17306" s="419" t="s">
        <v>71334</v>
      </c>
      <c r="D17306" s="419" t="s">
        <v>71331</v>
      </c>
      <c r="E17306" s="419" t="s">
        <v>71331</v>
      </c>
      <c r="F17306" s="419" t="s">
        <v>71335</v>
      </c>
      <c r="G17306" s="419" t="s">
        <v>28824</v>
      </c>
      <c r="H17306" s="419" t="s">
        <v>28825</v>
      </c>
      <c r="I17306" s="419" t="s">
        <v>28826</v>
      </c>
    </row>
    <row r="17307" spans="1:9" x14ac:dyDescent="0.25">
      <c r="A17307" s="419" t="s">
        <v>71336</v>
      </c>
      <c r="B17307" s="419" t="s">
        <v>28832</v>
      </c>
      <c r="C17307" s="419" t="s">
        <v>71337</v>
      </c>
      <c r="D17307" s="419" t="s">
        <v>71338</v>
      </c>
      <c r="E17307" s="419" t="s">
        <v>71339</v>
      </c>
      <c r="F17307" s="419" t="s">
        <v>71340</v>
      </c>
      <c r="G17307" s="419" t="s">
        <v>28824</v>
      </c>
      <c r="H17307" s="419" t="s">
        <v>28825</v>
      </c>
      <c r="I17307" s="419" t="s">
        <v>28826</v>
      </c>
    </row>
    <row r="17308" spans="1:9" x14ac:dyDescent="0.25">
      <c r="A17308" s="419" t="s">
        <v>71341</v>
      </c>
      <c r="B17308" s="419" t="s">
        <v>28832</v>
      </c>
      <c r="C17308" s="419" t="s">
        <v>71342</v>
      </c>
      <c r="D17308" s="419" t="s">
        <v>29855</v>
      </c>
      <c r="E17308" s="419" t="s">
        <v>20039</v>
      </c>
      <c r="F17308" s="419" t="s">
        <v>71343</v>
      </c>
      <c r="G17308" s="419" t="s">
        <v>28824</v>
      </c>
      <c r="H17308" s="419" t="s">
        <v>28825</v>
      </c>
      <c r="I17308" s="419" t="s">
        <v>28826</v>
      </c>
    </row>
    <row r="17309" spans="1:9" x14ac:dyDescent="0.25">
      <c r="A17309" s="419" t="s">
        <v>71344</v>
      </c>
      <c r="B17309" s="419" t="s">
        <v>28832</v>
      </c>
      <c r="C17309" s="419" t="s">
        <v>71345</v>
      </c>
      <c r="D17309" s="419" t="s">
        <v>60109</v>
      </c>
      <c r="E17309" s="419" t="s">
        <v>71346</v>
      </c>
      <c r="F17309" s="419" t="s">
        <v>71347</v>
      </c>
      <c r="G17309" s="419" t="s">
        <v>28824</v>
      </c>
      <c r="H17309" s="419" t="s">
        <v>28825</v>
      </c>
      <c r="I17309" s="419" t="s">
        <v>28826</v>
      </c>
    </row>
    <row r="17310" spans="1:9" x14ac:dyDescent="0.25">
      <c r="A17310" s="419" t="s">
        <v>71348</v>
      </c>
      <c r="B17310" s="419" t="s">
        <v>28832</v>
      </c>
      <c r="C17310" s="419" t="s">
        <v>71349</v>
      </c>
      <c r="D17310" s="419" t="s">
        <v>71350</v>
      </c>
      <c r="E17310" s="419" t="s">
        <v>71351</v>
      </c>
      <c r="F17310" s="419" t="s">
        <v>71352</v>
      </c>
      <c r="G17310" s="419" t="s">
        <v>28824</v>
      </c>
      <c r="H17310" s="419" t="s">
        <v>28825</v>
      </c>
      <c r="I17310" s="419" t="s">
        <v>28826</v>
      </c>
    </row>
    <row r="17311" spans="1:9" x14ac:dyDescent="0.25">
      <c r="A17311" s="419" t="s">
        <v>71353</v>
      </c>
      <c r="B17311" s="419" t="s">
        <v>28832</v>
      </c>
      <c r="C17311" s="419" t="s">
        <v>71354</v>
      </c>
      <c r="D17311" s="419" t="s">
        <v>71355</v>
      </c>
      <c r="E17311" s="419" t="s">
        <v>71356</v>
      </c>
      <c r="F17311" s="419" t="s">
        <v>71357</v>
      </c>
      <c r="G17311" s="419" t="s">
        <v>28824</v>
      </c>
      <c r="H17311" s="419" t="s">
        <v>29643</v>
      </c>
      <c r="I17311" s="419" t="s">
        <v>28826</v>
      </c>
    </row>
    <row r="17312" spans="1:9" x14ac:dyDescent="0.25">
      <c r="A17312" s="419" t="s">
        <v>71358</v>
      </c>
      <c r="B17312" s="419" t="s">
        <v>28832</v>
      </c>
      <c r="C17312" s="419" t="s">
        <v>71359</v>
      </c>
      <c r="D17312" s="419" t="s">
        <v>71360</v>
      </c>
      <c r="E17312" s="419" t="s">
        <v>71361</v>
      </c>
      <c r="F17312" s="419" t="s">
        <v>71362</v>
      </c>
      <c r="G17312" s="419" t="s">
        <v>28824</v>
      </c>
      <c r="H17312" s="419" t="s">
        <v>63187</v>
      </c>
      <c r="I17312" s="419" t="s">
        <v>28826</v>
      </c>
    </row>
    <row r="17313" spans="1:9" x14ac:dyDescent="0.25">
      <c r="A17313" s="419" t="s">
        <v>71363</v>
      </c>
      <c r="B17313" s="419" t="s">
        <v>28832</v>
      </c>
      <c r="C17313" s="419" t="s">
        <v>71364</v>
      </c>
      <c r="D17313" s="419" t="s">
        <v>71365</v>
      </c>
      <c r="E17313" s="419" t="s">
        <v>71366</v>
      </c>
      <c r="F17313" s="419" t="s">
        <v>71367</v>
      </c>
      <c r="G17313" s="419" t="s">
        <v>28824</v>
      </c>
      <c r="H17313" s="419" t="s">
        <v>29643</v>
      </c>
      <c r="I17313" s="419" t="s">
        <v>28826</v>
      </c>
    </row>
    <row r="17314" spans="1:9" x14ac:dyDescent="0.25">
      <c r="A17314" s="419" t="s">
        <v>71368</v>
      </c>
      <c r="B17314" s="419" t="s">
        <v>28832</v>
      </c>
      <c r="C17314" s="419" t="s">
        <v>71369</v>
      </c>
      <c r="D17314" s="419" t="s">
        <v>71370</v>
      </c>
      <c r="E17314" s="419" t="s">
        <v>71371</v>
      </c>
      <c r="F17314" s="419" t="s">
        <v>71372</v>
      </c>
      <c r="G17314" s="419" t="s">
        <v>28824</v>
      </c>
      <c r="H17314" s="419" t="s">
        <v>29643</v>
      </c>
      <c r="I17314" s="419" t="s">
        <v>28826</v>
      </c>
    </row>
    <row r="17315" spans="1:9" x14ac:dyDescent="0.25">
      <c r="A17315" s="419" t="s">
        <v>71373</v>
      </c>
      <c r="B17315" s="419" t="s">
        <v>28832</v>
      </c>
      <c r="C17315" s="419" t="s">
        <v>71374</v>
      </c>
      <c r="D17315" s="419" t="s">
        <v>71375</v>
      </c>
      <c r="E17315" s="419" t="s">
        <v>71376</v>
      </c>
      <c r="F17315" s="419" t="s">
        <v>71377</v>
      </c>
      <c r="G17315" s="419" t="s">
        <v>28968</v>
      </c>
      <c r="H17315" s="419" t="s">
        <v>29021</v>
      </c>
      <c r="I17315" s="419" t="s">
        <v>28826</v>
      </c>
    </row>
    <row r="17316" spans="1:9" x14ac:dyDescent="0.25">
      <c r="A17316" s="419" t="s">
        <v>71378</v>
      </c>
      <c r="B17316" s="419" t="s">
        <v>28832</v>
      </c>
      <c r="C17316" s="419" t="s">
        <v>23452</v>
      </c>
      <c r="D17316" s="419" t="s">
        <v>71379</v>
      </c>
      <c r="E17316" s="419" t="s">
        <v>71380</v>
      </c>
      <c r="F17316" s="419" t="s">
        <v>71381</v>
      </c>
      <c r="G17316" s="419" t="s">
        <v>29351</v>
      </c>
      <c r="H17316" s="419" t="s">
        <v>28825</v>
      </c>
      <c r="I17316" s="419" t="s">
        <v>28826</v>
      </c>
    </row>
    <row r="17317" spans="1:9" x14ac:dyDescent="0.25">
      <c r="A17317" s="419" t="s">
        <v>71382</v>
      </c>
      <c r="B17317" s="419" t="s">
        <v>28832</v>
      </c>
      <c r="C17317" s="419" t="s">
        <v>23456</v>
      </c>
      <c r="D17317" s="419" t="s">
        <v>71383</v>
      </c>
      <c r="E17317" s="419" t="s">
        <v>71384</v>
      </c>
      <c r="F17317" s="419" t="s">
        <v>71385</v>
      </c>
      <c r="G17317" s="419" t="s">
        <v>29351</v>
      </c>
      <c r="H17317" s="419" t="s">
        <v>28825</v>
      </c>
      <c r="I17317" s="419" t="s">
        <v>28826</v>
      </c>
    </row>
    <row r="17318" spans="1:9" x14ac:dyDescent="0.25">
      <c r="A17318" s="419" t="s">
        <v>71386</v>
      </c>
      <c r="B17318" s="419" t="s">
        <v>28832</v>
      </c>
      <c r="C17318" s="419" t="s">
        <v>71387</v>
      </c>
      <c r="D17318" s="419" t="s">
        <v>71388</v>
      </c>
      <c r="E17318" s="419" t="s">
        <v>71389</v>
      </c>
      <c r="F17318" s="419" t="s">
        <v>71390</v>
      </c>
      <c r="G17318" s="419" t="s">
        <v>29351</v>
      </c>
      <c r="H17318" s="419" t="s">
        <v>28825</v>
      </c>
      <c r="I17318" s="419" t="s">
        <v>28826</v>
      </c>
    </row>
    <row r="17319" spans="1:9" x14ac:dyDescent="0.25">
      <c r="A17319" s="419" t="s">
        <v>71391</v>
      </c>
      <c r="B17319" s="419" t="s">
        <v>8245</v>
      </c>
      <c r="C17319" s="419" t="s">
        <v>71392</v>
      </c>
      <c r="D17319" s="419" t="s">
        <v>71393</v>
      </c>
      <c r="E17319" s="419" t="s">
        <v>71394</v>
      </c>
      <c r="F17319" s="419" t="s">
        <v>71395</v>
      </c>
      <c r="G17319" s="419" t="s">
        <v>29408</v>
      </c>
      <c r="H17319" s="419" t="s">
        <v>28825</v>
      </c>
      <c r="I17319" s="419" t="s">
        <v>28826</v>
      </c>
    </row>
    <row r="17320" spans="1:9" x14ac:dyDescent="0.25">
      <c r="A17320" s="419" t="s">
        <v>71396</v>
      </c>
      <c r="B17320" s="419" t="s">
        <v>28832</v>
      </c>
      <c r="C17320" s="419" t="s">
        <v>71397</v>
      </c>
      <c r="D17320" s="419" t="s">
        <v>71398</v>
      </c>
      <c r="E17320" s="419" t="s">
        <v>71399</v>
      </c>
      <c r="F17320" s="419" t="s">
        <v>71400</v>
      </c>
      <c r="G17320" s="419" t="s">
        <v>29122</v>
      </c>
      <c r="H17320" s="419" t="s">
        <v>28825</v>
      </c>
      <c r="I17320" s="419" t="s">
        <v>28826</v>
      </c>
    </row>
    <row r="17321" spans="1:9" x14ac:dyDescent="0.25">
      <c r="A17321" s="419" t="s">
        <v>71401</v>
      </c>
      <c r="B17321" s="419" t="s">
        <v>28832</v>
      </c>
      <c r="C17321" s="419" t="s">
        <v>71402</v>
      </c>
      <c r="D17321" s="419" t="s">
        <v>71403</v>
      </c>
      <c r="E17321" s="419" t="s">
        <v>71404</v>
      </c>
      <c r="F17321" s="419" t="s">
        <v>71405</v>
      </c>
      <c r="G17321" s="419" t="s">
        <v>29020</v>
      </c>
      <c r="H17321" s="419" t="s">
        <v>52008</v>
      </c>
      <c r="I17321" s="419" t="s">
        <v>28826</v>
      </c>
    </row>
    <row r="17322" spans="1:9" x14ac:dyDescent="0.25">
      <c r="A17322" s="419" t="s">
        <v>71406</v>
      </c>
      <c r="B17322" s="419" t="s">
        <v>28832</v>
      </c>
      <c r="C17322" s="419" t="s">
        <v>71407</v>
      </c>
      <c r="D17322" s="419" t="s">
        <v>71408</v>
      </c>
      <c r="E17322" s="419" t="s">
        <v>71409</v>
      </c>
      <c r="F17322" s="419" t="s">
        <v>71410</v>
      </c>
      <c r="G17322" s="419" t="s">
        <v>29020</v>
      </c>
      <c r="H17322" s="419" t="s">
        <v>52008</v>
      </c>
      <c r="I17322" s="419" t="s">
        <v>28826</v>
      </c>
    </row>
    <row r="17323" spans="1:9" x14ac:dyDescent="0.25">
      <c r="A17323" s="419" t="s">
        <v>71411</v>
      </c>
      <c r="B17323" s="419" t="s">
        <v>28832</v>
      </c>
      <c r="C17323" s="419" t="s">
        <v>71412</v>
      </c>
      <c r="D17323" s="419" t="s">
        <v>71413</v>
      </c>
      <c r="E17323" s="419" t="s">
        <v>71414</v>
      </c>
      <c r="F17323" s="419" t="s">
        <v>71415</v>
      </c>
      <c r="G17323" s="419" t="s">
        <v>29020</v>
      </c>
      <c r="H17323" s="419" t="s">
        <v>52008</v>
      </c>
      <c r="I17323" s="419" t="s">
        <v>28826</v>
      </c>
    </row>
    <row r="17324" spans="1:9" x14ac:dyDescent="0.25">
      <c r="A17324" s="419" t="s">
        <v>71416</v>
      </c>
      <c r="B17324" s="419" t="s">
        <v>28832</v>
      </c>
      <c r="C17324" s="419" t="s">
        <v>23464</v>
      </c>
      <c r="D17324" s="419" t="s">
        <v>71417</v>
      </c>
      <c r="E17324" s="419" t="s">
        <v>71418</v>
      </c>
      <c r="F17324" s="419" t="s">
        <v>71419</v>
      </c>
      <c r="G17324" s="419" t="s">
        <v>28824</v>
      </c>
      <c r="H17324" s="419" t="s">
        <v>28825</v>
      </c>
      <c r="I17324" s="419" t="s">
        <v>28826</v>
      </c>
    </row>
    <row r="17325" spans="1:9" x14ac:dyDescent="0.25">
      <c r="A17325" s="419" t="s">
        <v>71420</v>
      </c>
      <c r="B17325" s="419" t="s">
        <v>8245</v>
      </c>
      <c r="C17325" s="419" t="s">
        <v>23476</v>
      </c>
      <c r="D17325" s="419" t="s">
        <v>71421</v>
      </c>
      <c r="E17325" s="419" t="s">
        <v>71422</v>
      </c>
      <c r="F17325" s="419" t="s">
        <v>71423</v>
      </c>
      <c r="G17325" s="419" t="s">
        <v>28824</v>
      </c>
      <c r="H17325" s="419" t="s">
        <v>28825</v>
      </c>
      <c r="I17325" s="419" t="s">
        <v>28826</v>
      </c>
    </row>
    <row r="17326" spans="1:9" x14ac:dyDescent="0.25">
      <c r="A17326" s="419" t="s">
        <v>71424</v>
      </c>
      <c r="B17326" s="419" t="s">
        <v>28832</v>
      </c>
      <c r="C17326" s="419" t="s">
        <v>71425</v>
      </c>
      <c r="D17326" s="419" t="s">
        <v>71426</v>
      </c>
      <c r="E17326" s="419" t="s">
        <v>71427</v>
      </c>
      <c r="F17326" s="419" t="s">
        <v>71428</v>
      </c>
      <c r="G17326" s="419" t="s">
        <v>28824</v>
      </c>
      <c r="H17326" s="419" t="s">
        <v>28825</v>
      </c>
      <c r="I17326" s="419" t="s">
        <v>28826</v>
      </c>
    </row>
    <row r="17327" spans="1:9" x14ac:dyDescent="0.25">
      <c r="A17327" s="419" t="s">
        <v>71429</v>
      </c>
      <c r="B17327" s="419" t="s">
        <v>28832</v>
      </c>
      <c r="C17327" s="419" t="s">
        <v>23480</v>
      </c>
      <c r="D17327" s="419" t="s">
        <v>71421</v>
      </c>
      <c r="E17327" s="419" t="s">
        <v>71422</v>
      </c>
      <c r="F17327" s="419" t="s">
        <v>71430</v>
      </c>
      <c r="G17327" s="419" t="s">
        <v>28824</v>
      </c>
      <c r="H17327" s="419" t="s">
        <v>28825</v>
      </c>
      <c r="I17327" s="419" t="s">
        <v>28826</v>
      </c>
    </row>
    <row r="17328" spans="1:9" x14ac:dyDescent="0.25">
      <c r="A17328" s="419" t="s">
        <v>71431</v>
      </c>
      <c r="B17328" s="419" t="s">
        <v>28832</v>
      </c>
      <c r="C17328" s="419" t="s">
        <v>71432</v>
      </c>
      <c r="D17328" s="419" t="s">
        <v>71433</v>
      </c>
      <c r="E17328" s="419" t="s">
        <v>71434</v>
      </c>
      <c r="F17328" s="419" t="s">
        <v>71435</v>
      </c>
      <c r="G17328" s="419" t="s">
        <v>28824</v>
      </c>
      <c r="H17328" s="419" t="s">
        <v>29643</v>
      </c>
      <c r="I17328" s="419" t="s">
        <v>28826</v>
      </c>
    </row>
    <row r="17329" spans="1:9" x14ac:dyDescent="0.25">
      <c r="A17329" s="419" t="s">
        <v>71436</v>
      </c>
      <c r="B17329" s="419" t="s">
        <v>28832</v>
      </c>
      <c r="C17329" s="419" t="s">
        <v>23491</v>
      </c>
      <c r="D17329" s="419" t="s">
        <v>71437</v>
      </c>
      <c r="E17329" s="419" t="s">
        <v>71438</v>
      </c>
      <c r="F17329" s="419" t="s">
        <v>71439</v>
      </c>
      <c r="G17329" s="419" t="s">
        <v>39608</v>
      </c>
      <c r="H17329" s="419" t="s">
        <v>28825</v>
      </c>
      <c r="I17329" s="419" t="s">
        <v>28826</v>
      </c>
    </row>
    <row r="17330" spans="1:9" x14ac:dyDescent="0.25">
      <c r="A17330" s="419" t="s">
        <v>71440</v>
      </c>
      <c r="B17330" s="419" t="s">
        <v>28832</v>
      </c>
      <c r="C17330" s="419" t="s">
        <v>71441</v>
      </c>
      <c r="D17330" s="419" t="s">
        <v>71442</v>
      </c>
      <c r="E17330" s="419" t="s">
        <v>71443</v>
      </c>
      <c r="F17330" s="419" t="s">
        <v>71444</v>
      </c>
      <c r="G17330" s="419" t="s">
        <v>28824</v>
      </c>
      <c r="H17330" s="419" t="s">
        <v>28825</v>
      </c>
      <c r="I17330" s="419" t="s">
        <v>28826</v>
      </c>
    </row>
    <row r="17331" spans="1:9" x14ac:dyDescent="0.25">
      <c r="A17331" s="419" t="s">
        <v>71445</v>
      </c>
      <c r="B17331" s="419" t="s">
        <v>28832</v>
      </c>
      <c r="C17331" s="419" t="s">
        <v>23495</v>
      </c>
      <c r="D17331" s="419" t="s">
        <v>23496</v>
      </c>
      <c r="E17331" s="419" t="s">
        <v>23496</v>
      </c>
      <c r="F17331" s="419" t="s">
        <v>71446</v>
      </c>
      <c r="G17331" s="419" t="s">
        <v>28824</v>
      </c>
      <c r="H17331" s="419" t="s">
        <v>28825</v>
      </c>
      <c r="I17331" s="419" t="s">
        <v>28826</v>
      </c>
    </row>
    <row r="17332" spans="1:9" x14ac:dyDescent="0.25">
      <c r="A17332" s="419" t="s">
        <v>71447</v>
      </c>
      <c r="B17332" s="419" t="s">
        <v>8245</v>
      </c>
      <c r="C17332" s="419" t="s">
        <v>71448</v>
      </c>
      <c r="D17332" s="419" t="s">
        <v>71449</v>
      </c>
      <c r="E17332" s="419" t="s">
        <v>46060</v>
      </c>
      <c r="F17332" s="419" t="s">
        <v>71450</v>
      </c>
      <c r="G17332" s="419" t="s">
        <v>28824</v>
      </c>
      <c r="H17332" s="419" t="s">
        <v>28867</v>
      </c>
      <c r="I17332" s="419" t="s">
        <v>28826</v>
      </c>
    </row>
    <row r="17333" spans="1:9" x14ac:dyDescent="0.25">
      <c r="A17333" s="419" t="s">
        <v>71451</v>
      </c>
      <c r="B17333" s="419" t="s">
        <v>8245</v>
      </c>
      <c r="C17333" s="419" t="s">
        <v>71452</v>
      </c>
      <c r="D17333" s="419" t="s">
        <v>41425</v>
      </c>
      <c r="E17333" s="419" t="s">
        <v>41425</v>
      </c>
      <c r="F17333" s="419" t="s">
        <v>71453</v>
      </c>
      <c r="G17333" s="419" t="s">
        <v>28824</v>
      </c>
      <c r="H17333" s="419" t="s">
        <v>28825</v>
      </c>
      <c r="I17333" s="419" t="s">
        <v>28826</v>
      </c>
    </row>
    <row r="17334" spans="1:9" x14ac:dyDescent="0.25">
      <c r="A17334" s="419" t="s">
        <v>71454</v>
      </c>
      <c r="B17334" s="419" t="s">
        <v>28832</v>
      </c>
      <c r="C17334" s="419" t="s">
        <v>71455</v>
      </c>
      <c r="D17334" s="419" t="s">
        <v>71456</v>
      </c>
      <c r="E17334" s="419" t="s">
        <v>71457</v>
      </c>
      <c r="F17334" s="419" t="s">
        <v>71458</v>
      </c>
      <c r="G17334" s="419" t="s">
        <v>28824</v>
      </c>
      <c r="H17334" s="419" t="s">
        <v>28825</v>
      </c>
      <c r="I17334" s="419" t="s">
        <v>28826</v>
      </c>
    </row>
    <row r="17335" spans="1:9" x14ac:dyDescent="0.25">
      <c r="A17335" s="419" t="s">
        <v>71459</v>
      </c>
      <c r="B17335" s="419" t="s">
        <v>8245</v>
      </c>
      <c r="C17335" s="419" t="s">
        <v>71460</v>
      </c>
      <c r="D17335" s="419" t="s">
        <v>26434</v>
      </c>
      <c r="E17335" s="419" t="s">
        <v>26434</v>
      </c>
      <c r="F17335" s="419" t="s">
        <v>71461</v>
      </c>
      <c r="G17335" s="419" t="s">
        <v>28824</v>
      </c>
      <c r="H17335" s="419" t="s">
        <v>28825</v>
      </c>
      <c r="I17335" s="419" t="s">
        <v>28826</v>
      </c>
    </row>
    <row r="17336" spans="1:9" x14ac:dyDescent="0.25">
      <c r="A17336" s="419" t="s">
        <v>71462</v>
      </c>
      <c r="B17336" s="419" t="s">
        <v>28832</v>
      </c>
      <c r="C17336" s="419" t="s">
        <v>71463</v>
      </c>
      <c r="D17336" s="419" t="s">
        <v>50822</v>
      </c>
      <c r="E17336" s="419" t="s">
        <v>71464</v>
      </c>
      <c r="F17336" s="419" t="s">
        <v>71465</v>
      </c>
      <c r="G17336" s="419" t="s">
        <v>28824</v>
      </c>
      <c r="H17336" s="419" t="s">
        <v>28825</v>
      </c>
      <c r="I17336" s="419" t="s">
        <v>28826</v>
      </c>
    </row>
    <row r="17337" spans="1:9" x14ac:dyDescent="0.25">
      <c r="A17337" s="419" t="s">
        <v>71466</v>
      </c>
      <c r="B17337" s="419" t="s">
        <v>28832</v>
      </c>
      <c r="C17337" s="419" t="s">
        <v>71467</v>
      </c>
      <c r="D17337" s="419" t="s">
        <v>71468</v>
      </c>
      <c r="E17337" s="419" t="s">
        <v>71469</v>
      </c>
      <c r="F17337" s="419" t="s">
        <v>71470</v>
      </c>
      <c r="G17337" s="419" t="s">
        <v>28824</v>
      </c>
      <c r="H17337" s="419" t="s">
        <v>28825</v>
      </c>
      <c r="I17337" s="419" t="s">
        <v>28826</v>
      </c>
    </row>
    <row r="17338" spans="1:9" x14ac:dyDescent="0.25">
      <c r="A17338" s="419" t="s">
        <v>71471</v>
      </c>
      <c r="B17338" s="419" t="s">
        <v>28832</v>
      </c>
      <c r="C17338" s="419" t="s">
        <v>23499</v>
      </c>
      <c r="D17338" s="419" t="s">
        <v>71472</v>
      </c>
      <c r="E17338" s="419" t="s">
        <v>71473</v>
      </c>
      <c r="F17338" s="419" t="s">
        <v>71474</v>
      </c>
      <c r="G17338" s="419" t="s">
        <v>28824</v>
      </c>
      <c r="H17338" s="419" t="s">
        <v>28825</v>
      </c>
      <c r="I17338" s="419" t="s">
        <v>28826</v>
      </c>
    </row>
    <row r="17339" spans="1:9" x14ac:dyDescent="0.25">
      <c r="A17339" s="419" t="s">
        <v>71475</v>
      </c>
      <c r="B17339" s="419" t="s">
        <v>28832</v>
      </c>
      <c r="C17339" s="419" t="s">
        <v>71476</v>
      </c>
      <c r="D17339" s="419" t="s">
        <v>71477</v>
      </c>
      <c r="E17339" s="419" t="s">
        <v>71478</v>
      </c>
      <c r="F17339" s="419" t="s">
        <v>71479</v>
      </c>
      <c r="G17339" s="419" t="s">
        <v>28824</v>
      </c>
      <c r="H17339" s="419" t="s">
        <v>28825</v>
      </c>
      <c r="I17339" s="419" t="s">
        <v>28826</v>
      </c>
    </row>
    <row r="17340" spans="1:9" x14ac:dyDescent="0.25">
      <c r="A17340" s="419" t="s">
        <v>71480</v>
      </c>
      <c r="B17340" s="419" t="s">
        <v>8245</v>
      </c>
      <c r="C17340" s="419" t="s">
        <v>71481</v>
      </c>
      <c r="D17340" s="419" t="s">
        <v>59814</v>
      </c>
      <c r="E17340" s="419" t="s">
        <v>59815</v>
      </c>
      <c r="F17340" s="419" t="s">
        <v>71482</v>
      </c>
      <c r="G17340" s="419" t="s">
        <v>28824</v>
      </c>
      <c r="H17340" s="419" t="s">
        <v>28825</v>
      </c>
      <c r="I17340" s="419" t="s">
        <v>28826</v>
      </c>
    </row>
    <row r="17341" spans="1:9" x14ac:dyDescent="0.25">
      <c r="A17341" s="419" t="s">
        <v>71483</v>
      </c>
      <c r="B17341" s="419" t="s">
        <v>28832</v>
      </c>
      <c r="C17341" s="419" t="s">
        <v>71484</v>
      </c>
      <c r="D17341" s="419" t="s">
        <v>71485</v>
      </c>
      <c r="E17341" s="419" t="s">
        <v>71486</v>
      </c>
      <c r="F17341" s="419" t="s">
        <v>71487</v>
      </c>
      <c r="G17341" s="419" t="s">
        <v>28824</v>
      </c>
      <c r="H17341" s="419" t="s">
        <v>28825</v>
      </c>
      <c r="I17341" s="419" t="s">
        <v>28826</v>
      </c>
    </row>
    <row r="17342" spans="1:9" x14ac:dyDescent="0.25">
      <c r="A17342" s="419" t="s">
        <v>71488</v>
      </c>
      <c r="B17342" s="419" t="s">
        <v>28832</v>
      </c>
      <c r="C17342" s="419" t="s">
        <v>71489</v>
      </c>
      <c r="D17342" s="419" t="s">
        <v>71490</v>
      </c>
      <c r="E17342" s="419" t="s">
        <v>71491</v>
      </c>
      <c r="F17342" s="419" t="s">
        <v>71492</v>
      </c>
      <c r="G17342" s="419" t="s">
        <v>28824</v>
      </c>
      <c r="H17342" s="419" t="s">
        <v>28825</v>
      </c>
      <c r="I17342" s="419" t="s">
        <v>28826</v>
      </c>
    </row>
    <row r="17343" spans="1:9" x14ac:dyDescent="0.25">
      <c r="A17343" s="419" t="s">
        <v>71493</v>
      </c>
      <c r="B17343" s="419" t="s">
        <v>28832</v>
      </c>
      <c r="C17343" s="419" t="s">
        <v>71494</v>
      </c>
      <c r="D17343" s="419" t="s">
        <v>41293</v>
      </c>
      <c r="E17343" s="419" t="s">
        <v>71495</v>
      </c>
      <c r="F17343" s="419" t="s">
        <v>71496</v>
      </c>
      <c r="G17343" s="419" t="s">
        <v>28824</v>
      </c>
      <c r="H17343" s="419" t="s">
        <v>28825</v>
      </c>
      <c r="I17343" s="419" t="s">
        <v>28826</v>
      </c>
    </row>
    <row r="17344" spans="1:9" x14ac:dyDescent="0.25">
      <c r="A17344" s="419" t="s">
        <v>71497</v>
      </c>
      <c r="B17344" s="419" t="s">
        <v>28832</v>
      </c>
      <c r="C17344" s="419" t="s">
        <v>23503</v>
      </c>
      <c r="D17344" s="419" t="s">
        <v>71498</v>
      </c>
      <c r="E17344" s="419" t="s">
        <v>71499</v>
      </c>
      <c r="F17344" s="419" t="s">
        <v>71500</v>
      </c>
      <c r="G17344" s="419" t="s">
        <v>29846</v>
      </c>
      <c r="H17344" s="419" t="s">
        <v>28825</v>
      </c>
      <c r="I17344" s="419" t="s">
        <v>28826</v>
      </c>
    </row>
    <row r="17345" spans="1:9" x14ac:dyDescent="0.25">
      <c r="A17345" s="419" t="s">
        <v>71501</v>
      </c>
      <c r="B17345" s="419" t="s">
        <v>28832</v>
      </c>
      <c r="C17345" s="419" t="s">
        <v>71502</v>
      </c>
      <c r="D17345" s="419" t="s">
        <v>71503</v>
      </c>
      <c r="E17345" s="419" t="s">
        <v>71504</v>
      </c>
      <c r="F17345" s="419" t="s">
        <v>71505</v>
      </c>
      <c r="G17345" s="419" t="s">
        <v>29846</v>
      </c>
      <c r="H17345" s="419" t="s">
        <v>28825</v>
      </c>
      <c r="I17345" s="419" t="s">
        <v>28826</v>
      </c>
    </row>
    <row r="17346" spans="1:9" x14ac:dyDescent="0.25">
      <c r="A17346" s="419" t="s">
        <v>71506</v>
      </c>
      <c r="B17346" s="419" t="s">
        <v>28832</v>
      </c>
      <c r="C17346" s="419" t="s">
        <v>71507</v>
      </c>
      <c r="D17346" s="419" t="s">
        <v>71508</v>
      </c>
      <c r="E17346" s="419" t="s">
        <v>71509</v>
      </c>
      <c r="F17346" s="419" t="s">
        <v>71510</v>
      </c>
      <c r="G17346" s="419" t="s">
        <v>31833</v>
      </c>
      <c r="H17346" s="419" t="s">
        <v>28825</v>
      </c>
      <c r="I17346" s="419" t="s">
        <v>28826</v>
      </c>
    </row>
    <row r="17347" spans="1:9" x14ac:dyDescent="0.25">
      <c r="A17347" s="419" t="s">
        <v>71511</v>
      </c>
      <c r="B17347" s="419" t="s">
        <v>28832</v>
      </c>
      <c r="C17347" s="419" t="s">
        <v>71512</v>
      </c>
      <c r="D17347" s="419" t="s">
        <v>71513</v>
      </c>
      <c r="E17347" s="419" t="s">
        <v>71514</v>
      </c>
      <c r="F17347" s="419" t="s">
        <v>71515</v>
      </c>
      <c r="G17347" s="419" t="s">
        <v>31833</v>
      </c>
      <c r="H17347" s="419" t="s">
        <v>28825</v>
      </c>
      <c r="I17347" s="419" t="s">
        <v>28826</v>
      </c>
    </row>
    <row r="17348" spans="1:9" x14ac:dyDescent="0.25">
      <c r="A17348" s="419" t="s">
        <v>71516</v>
      </c>
      <c r="B17348" s="419" t="s">
        <v>28832</v>
      </c>
      <c r="C17348" s="419" t="s">
        <v>71517</v>
      </c>
      <c r="D17348" s="419" t="s">
        <v>71518</v>
      </c>
      <c r="E17348" s="419" t="s">
        <v>71519</v>
      </c>
      <c r="F17348" s="419" t="s">
        <v>71520</v>
      </c>
      <c r="G17348" s="419" t="s">
        <v>39608</v>
      </c>
      <c r="H17348" s="419" t="s">
        <v>28825</v>
      </c>
      <c r="I17348" s="419" t="s">
        <v>28826</v>
      </c>
    </row>
    <row r="17349" spans="1:9" x14ac:dyDescent="0.25">
      <c r="A17349" s="419" t="s">
        <v>71521</v>
      </c>
      <c r="B17349" s="419" t="s">
        <v>28832</v>
      </c>
      <c r="C17349" s="419" t="s">
        <v>23507</v>
      </c>
      <c r="D17349" s="419" t="s">
        <v>71522</v>
      </c>
      <c r="E17349" s="419" t="s">
        <v>71523</v>
      </c>
      <c r="F17349" s="419" t="s">
        <v>71524</v>
      </c>
      <c r="G17349" s="419" t="s">
        <v>30720</v>
      </c>
      <c r="H17349" s="419" t="s">
        <v>28825</v>
      </c>
      <c r="I17349" s="419" t="s">
        <v>28826</v>
      </c>
    </row>
    <row r="17350" spans="1:9" x14ac:dyDescent="0.25">
      <c r="A17350" s="419" t="s">
        <v>71525</v>
      </c>
      <c r="B17350" s="419" t="s">
        <v>28832</v>
      </c>
      <c r="C17350" s="419" t="s">
        <v>71526</v>
      </c>
      <c r="D17350" s="419" t="s">
        <v>71527</v>
      </c>
      <c r="E17350" s="419" t="s">
        <v>71528</v>
      </c>
      <c r="F17350" s="419" t="s">
        <v>71529</v>
      </c>
      <c r="G17350" s="419" t="s">
        <v>30720</v>
      </c>
      <c r="H17350" s="419" t="s">
        <v>28825</v>
      </c>
      <c r="I17350" s="419" t="s">
        <v>28826</v>
      </c>
    </row>
    <row r="17351" spans="1:9" x14ac:dyDescent="0.25">
      <c r="A17351" s="419" t="s">
        <v>71530</v>
      </c>
      <c r="B17351" s="419" t="s">
        <v>28832</v>
      </c>
      <c r="C17351" s="419" t="s">
        <v>71531</v>
      </c>
      <c r="D17351" s="419" t="s">
        <v>71532</v>
      </c>
      <c r="E17351" s="419" t="s">
        <v>71533</v>
      </c>
      <c r="F17351" s="419" t="s">
        <v>71534</v>
      </c>
      <c r="G17351" s="419" t="s">
        <v>28824</v>
      </c>
      <c r="H17351" s="419" t="s">
        <v>28825</v>
      </c>
      <c r="I17351" s="419" t="s">
        <v>28826</v>
      </c>
    </row>
    <row r="17352" spans="1:9" x14ac:dyDescent="0.25">
      <c r="A17352" s="419" t="s">
        <v>71535</v>
      </c>
      <c r="B17352" s="419" t="s">
        <v>28832</v>
      </c>
      <c r="C17352" s="419" t="s">
        <v>23511</v>
      </c>
      <c r="D17352" s="419" t="s">
        <v>71536</v>
      </c>
      <c r="E17352" s="419" t="s">
        <v>71537</v>
      </c>
      <c r="F17352" s="419" t="s">
        <v>71538</v>
      </c>
      <c r="G17352" s="419" t="s">
        <v>28824</v>
      </c>
      <c r="H17352" s="419" t="s">
        <v>28825</v>
      </c>
      <c r="I17352" s="419" t="s">
        <v>28826</v>
      </c>
    </row>
    <row r="17353" spans="1:9" x14ac:dyDescent="0.25">
      <c r="A17353" s="419" t="s">
        <v>71539</v>
      </c>
      <c r="B17353" s="419" t="s">
        <v>28832</v>
      </c>
      <c r="C17353" s="419" t="s">
        <v>71540</v>
      </c>
      <c r="D17353" s="419" t="s">
        <v>71541</v>
      </c>
      <c r="E17353" s="419" t="s">
        <v>71542</v>
      </c>
      <c r="F17353" s="419" t="s">
        <v>71543</v>
      </c>
      <c r="G17353" s="419" t="s">
        <v>28824</v>
      </c>
      <c r="H17353" s="419" t="s">
        <v>29173</v>
      </c>
      <c r="I17353" s="419" t="s">
        <v>28826</v>
      </c>
    </row>
    <row r="17354" spans="1:9" x14ac:dyDescent="0.25">
      <c r="A17354" s="419" t="s">
        <v>71544</v>
      </c>
      <c r="B17354" s="419" t="s">
        <v>28832</v>
      </c>
      <c r="C17354" s="419" t="s">
        <v>71545</v>
      </c>
      <c r="D17354" s="419" t="s">
        <v>71546</v>
      </c>
      <c r="E17354" s="419" t="s">
        <v>71547</v>
      </c>
      <c r="F17354" s="419" t="s">
        <v>71548</v>
      </c>
      <c r="G17354" s="419" t="s">
        <v>28824</v>
      </c>
      <c r="H17354" s="419" t="s">
        <v>28825</v>
      </c>
      <c r="I17354" s="419" t="s">
        <v>28826</v>
      </c>
    </row>
    <row r="17355" spans="1:9" x14ac:dyDescent="0.25">
      <c r="A17355" s="419" t="s">
        <v>71549</v>
      </c>
      <c r="B17355" s="419" t="s">
        <v>28832</v>
      </c>
      <c r="C17355" s="419" t="s">
        <v>23521</v>
      </c>
      <c r="D17355" s="419" t="s">
        <v>71550</v>
      </c>
      <c r="E17355" s="419" t="s">
        <v>71551</v>
      </c>
      <c r="F17355" s="419" t="s">
        <v>71552</v>
      </c>
      <c r="G17355" s="419" t="s">
        <v>28824</v>
      </c>
      <c r="H17355" s="419" t="s">
        <v>28825</v>
      </c>
      <c r="I17355" s="419" t="s">
        <v>28826</v>
      </c>
    </row>
    <row r="17356" spans="1:9" x14ac:dyDescent="0.25">
      <c r="A17356" s="419" t="s">
        <v>71553</v>
      </c>
      <c r="B17356" s="419" t="s">
        <v>28832</v>
      </c>
      <c r="C17356" s="419" t="s">
        <v>71554</v>
      </c>
      <c r="D17356" s="419" t="s">
        <v>71555</v>
      </c>
      <c r="E17356" s="419" t="s">
        <v>71556</v>
      </c>
      <c r="F17356" s="419" t="s">
        <v>71557</v>
      </c>
      <c r="G17356" s="419" t="s">
        <v>36798</v>
      </c>
      <c r="H17356" s="419" t="s">
        <v>28825</v>
      </c>
      <c r="I17356" s="419" t="s">
        <v>28826</v>
      </c>
    </row>
    <row r="17357" spans="1:9" x14ac:dyDescent="0.25">
      <c r="A17357" s="419" t="s">
        <v>71558</v>
      </c>
      <c r="B17357" s="419" t="s">
        <v>28832</v>
      </c>
      <c r="C17357" s="419" t="s">
        <v>71559</v>
      </c>
      <c r="D17357" s="419" t="s">
        <v>71560</v>
      </c>
      <c r="E17357" s="419" t="s">
        <v>71561</v>
      </c>
      <c r="F17357" s="419" t="s">
        <v>71562</v>
      </c>
      <c r="G17357" s="419" t="s">
        <v>36092</v>
      </c>
      <c r="H17357" s="419" t="s">
        <v>28825</v>
      </c>
      <c r="I17357" s="419" t="s">
        <v>28826</v>
      </c>
    </row>
    <row r="17358" spans="1:9" x14ac:dyDescent="0.25">
      <c r="A17358" s="419" t="s">
        <v>71563</v>
      </c>
      <c r="B17358" s="419" t="s">
        <v>28832</v>
      </c>
      <c r="C17358" s="419" t="s">
        <v>71564</v>
      </c>
      <c r="D17358" s="419" t="s">
        <v>71565</v>
      </c>
      <c r="E17358" s="419" t="s">
        <v>20079</v>
      </c>
      <c r="F17358" s="419" t="s">
        <v>71566</v>
      </c>
      <c r="G17358" s="419" t="s">
        <v>28824</v>
      </c>
      <c r="H17358" s="419" t="s">
        <v>29643</v>
      </c>
      <c r="I17358" s="419" t="s">
        <v>28826</v>
      </c>
    </row>
    <row r="17359" spans="1:9" x14ac:dyDescent="0.25">
      <c r="A17359" s="419" t="s">
        <v>71567</v>
      </c>
      <c r="B17359" s="419" t="s">
        <v>28832</v>
      </c>
      <c r="C17359" s="419" t="s">
        <v>71568</v>
      </c>
      <c r="D17359" s="419" t="s">
        <v>71569</v>
      </c>
      <c r="E17359" s="419" t="s">
        <v>71570</v>
      </c>
      <c r="F17359" s="419" t="s">
        <v>71571</v>
      </c>
      <c r="G17359" s="419" t="s">
        <v>28824</v>
      </c>
      <c r="H17359" s="419" t="s">
        <v>28825</v>
      </c>
      <c r="I17359" s="419" t="s">
        <v>28826</v>
      </c>
    </row>
    <row r="17360" spans="1:9" x14ac:dyDescent="0.25">
      <c r="A17360" s="419" t="s">
        <v>71572</v>
      </c>
      <c r="B17360" s="419" t="s">
        <v>28832</v>
      </c>
      <c r="C17360" s="419" t="s">
        <v>23529</v>
      </c>
      <c r="D17360" s="419" t="s">
        <v>67964</v>
      </c>
      <c r="E17360" s="419" t="s">
        <v>71573</v>
      </c>
      <c r="F17360" s="419" t="s">
        <v>71574</v>
      </c>
      <c r="G17360" s="419" t="s">
        <v>28824</v>
      </c>
      <c r="H17360" s="419" t="s">
        <v>28825</v>
      </c>
      <c r="I17360" s="419" t="s">
        <v>28826</v>
      </c>
    </row>
    <row r="17361" spans="1:9" x14ac:dyDescent="0.25">
      <c r="A17361" s="419" t="s">
        <v>71575</v>
      </c>
      <c r="B17361" s="419" t="s">
        <v>28832</v>
      </c>
      <c r="C17361" s="419" t="s">
        <v>71576</v>
      </c>
      <c r="D17361" s="419" t="s">
        <v>71577</v>
      </c>
      <c r="E17361" s="419" t="s">
        <v>71578</v>
      </c>
      <c r="F17361" s="419" t="s">
        <v>71579</v>
      </c>
      <c r="G17361" s="419" t="s">
        <v>28824</v>
      </c>
      <c r="H17361" s="419" t="s">
        <v>63187</v>
      </c>
      <c r="I17361" s="419" t="s">
        <v>28826</v>
      </c>
    </row>
    <row r="17362" spans="1:9" x14ac:dyDescent="0.25">
      <c r="A17362" s="419" t="s">
        <v>71580</v>
      </c>
      <c r="B17362" s="419" t="s">
        <v>28832</v>
      </c>
      <c r="C17362" s="419" t="s">
        <v>23537</v>
      </c>
      <c r="D17362" s="419" t="s">
        <v>4206</v>
      </c>
      <c r="E17362" s="419" t="s">
        <v>4206</v>
      </c>
      <c r="F17362" s="419" t="s">
        <v>71581</v>
      </c>
      <c r="G17362" s="419" t="s">
        <v>28824</v>
      </c>
      <c r="H17362" s="419" t="s">
        <v>28825</v>
      </c>
      <c r="I17362" s="419" t="s">
        <v>28826</v>
      </c>
    </row>
    <row r="17363" spans="1:9" x14ac:dyDescent="0.25">
      <c r="A17363" s="419" t="s">
        <v>71582</v>
      </c>
      <c r="B17363" s="419" t="s">
        <v>28832</v>
      </c>
      <c r="C17363" s="419" t="s">
        <v>71583</v>
      </c>
      <c r="D17363" s="419" t="s">
        <v>71584</v>
      </c>
      <c r="E17363" s="419" t="s">
        <v>71585</v>
      </c>
      <c r="F17363" s="419" t="s">
        <v>71586</v>
      </c>
      <c r="G17363" s="419" t="s">
        <v>28824</v>
      </c>
      <c r="H17363" s="419" t="s">
        <v>63187</v>
      </c>
      <c r="I17363" s="419" t="s">
        <v>28826</v>
      </c>
    </row>
    <row r="17364" spans="1:9" x14ac:dyDescent="0.25">
      <c r="A17364" s="419" t="s">
        <v>71587</v>
      </c>
      <c r="B17364" s="419" t="s">
        <v>28832</v>
      </c>
      <c r="C17364" s="419" t="s">
        <v>71588</v>
      </c>
      <c r="D17364" s="419" t="s">
        <v>34792</v>
      </c>
      <c r="E17364" s="419" t="s">
        <v>71589</v>
      </c>
      <c r="F17364" s="419" t="s">
        <v>71590</v>
      </c>
      <c r="G17364" s="419" t="s">
        <v>28824</v>
      </c>
      <c r="H17364" s="419" t="s">
        <v>63187</v>
      </c>
      <c r="I17364" s="419" t="s">
        <v>28826</v>
      </c>
    </row>
    <row r="17365" spans="1:9" x14ac:dyDescent="0.25">
      <c r="A17365" s="419" t="s">
        <v>71591</v>
      </c>
      <c r="B17365" s="419" t="s">
        <v>28832</v>
      </c>
      <c r="C17365" s="419" t="s">
        <v>23544</v>
      </c>
      <c r="D17365" s="419" t="s">
        <v>71592</v>
      </c>
      <c r="E17365" s="419" t="s">
        <v>71593</v>
      </c>
      <c r="F17365" s="419" t="s">
        <v>71594</v>
      </c>
      <c r="G17365" s="419" t="s">
        <v>28824</v>
      </c>
      <c r="H17365" s="419" t="s">
        <v>28825</v>
      </c>
      <c r="I17365" s="419" t="s">
        <v>28826</v>
      </c>
    </row>
    <row r="17366" spans="1:9" x14ac:dyDescent="0.25">
      <c r="A17366" s="419" t="s">
        <v>71595</v>
      </c>
      <c r="B17366" s="419" t="s">
        <v>28832</v>
      </c>
      <c r="C17366" s="419" t="s">
        <v>23548</v>
      </c>
      <c r="D17366" s="419" t="s">
        <v>71596</v>
      </c>
      <c r="E17366" s="419" t="s">
        <v>71597</v>
      </c>
      <c r="F17366" s="419" t="s">
        <v>71598</v>
      </c>
      <c r="G17366" s="419" t="s">
        <v>28824</v>
      </c>
      <c r="H17366" s="419" t="s">
        <v>28825</v>
      </c>
      <c r="I17366" s="419" t="s">
        <v>28826</v>
      </c>
    </row>
    <row r="17367" spans="1:9" x14ac:dyDescent="0.25">
      <c r="A17367" s="419" t="s">
        <v>71599</v>
      </c>
      <c r="B17367" s="419" t="s">
        <v>28832</v>
      </c>
      <c r="C17367" s="419" t="s">
        <v>19070</v>
      </c>
      <c r="D17367" s="419" t="s">
        <v>71600</v>
      </c>
      <c r="E17367" s="419" t="s">
        <v>71601</v>
      </c>
      <c r="F17367" s="419" t="s">
        <v>71602</v>
      </c>
      <c r="G17367" s="419" t="s">
        <v>28824</v>
      </c>
      <c r="H17367" s="419" t="s">
        <v>28825</v>
      </c>
      <c r="I17367" s="419" t="s">
        <v>28826</v>
      </c>
    </row>
    <row r="17368" spans="1:9" x14ac:dyDescent="0.25">
      <c r="A17368" s="419" t="s">
        <v>71603</v>
      </c>
      <c r="B17368" s="419" t="s">
        <v>28832</v>
      </c>
      <c r="C17368" s="419" t="s">
        <v>1254</v>
      </c>
      <c r="D17368" s="419" t="s">
        <v>71592</v>
      </c>
      <c r="E17368" s="419" t="s">
        <v>71604</v>
      </c>
      <c r="F17368" s="419" t="s">
        <v>71605</v>
      </c>
      <c r="G17368" s="419" t="s">
        <v>28824</v>
      </c>
      <c r="H17368" s="419" t="s">
        <v>28825</v>
      </c>
      <c r="I17368" s="419" t="s">
        <v>28826</v>
      </c>
    </row>
    <row r="17369" spans="1:9" x14ac:dyDescent="0.25">
      <c r="A17369" s="419" t="s">
        <v>71606</v>
      </c>
      <c r="B17369" s="419" t="s">
        <v>28832</v>
      </c>
      <c r="C17369" s="419" t="s">
        <v>71607</v>
      </c>
      <c r="D17369" s="419" t="s">
        <v>71608</v>
      </c>
      <c r="E17369" s="419" t="s">
        <v>71609</v>
      </c>
      <c r="F17369" s="419" t="s">
        <v>71610</v>
      </c>
      <c r="G17369" s="419" t="s">
        <v>29020</v>
      </c>
      <c r="H17369" s="419" t="s">
        <v>52389</v>
      </c>
      <c r="I17369" s="419" t="s">
        <v>28826</v>
      </c>
    </row>
    <row r="17370" spans="1:9" x14ac:dyDescent="0.25">
      <c r="A17370" s="419" t="s">
        <v>71611</v>
      </c>
      <c r="B17370" s="419" t="s">
        <v>28832</v>
      </c>
      <c r="C17370" s="419" t="s">
        <v>19081</v>
      </c>
      <c r="D17370" s="419" t="s">
        <v>71393</v>
      </c>
      <c r="E17370" s="419" t="s">
        <v>71394</v>
      </c>
      <c r="F17370" s="419" t="s">
        <v>71612</v>
      </c>
      <c r="G17370" s="419" t="s">
        <v>29408</v>
      </c>
      <c r="H17370" s="419" t="s">
        <v>28825</v>
      </c>
      <c r="I17370" s="419" t="s">
        <v>28826</v>
      </c>
    </row>
    <row r="17371" spans="1:9" x14ac:dyDescent="0.25">
      <c r="A17371" s="419" t="s">
        <v>71613</v>
      </c>
      <c r="B17371" s="419" t="s">
        <v>28832</v>
      </c>
      <c r="C17371" s="419" t="s">
        <v>71614</v>
      </c>
      <c r="D17371" s="419" t="s">
        <v>71615</v>
      </c>
      <c r="E17371" s="419" t="s">
        <v>71616</v>
      </c>
      <c r="F17371" s="419" t="s">
        <v>71617</v>
      </c>
      <c r="G17371" s="419" t="s">
        <v>29408</v>
      </c>
      <c r="H17371" s="419" t="s">
        <v>28825</v>
      </c>
      <c r="I17371" s="419" t="s">
        <v>28826</v>
      </c>
    </row>
    <row r="17372" spans="1:9" x14ac:dyDescent="0.25">
      <c r="A17372" s="419" t="s">
        <v>71618</v>
      </c>
      <c r="B17372" s="419" t="s">
        <v>28832</v>
      </c>
      <c r="C17372" s="419" t="s">
        <v>71619</v>
      </c>
      <c r="D17372" s="419" t="s">
        <v>71620</v>
      </c>
      <c r="E17372" s="419" t="s">
        <v>71621</v>
      </c>
      <c r="F17372" s="419" t="s">
        <v>71622</v>
      </c>
      <c r="G17372" s="419" t="s">
        <v>30910</v>
      </c>
      <c r="H17372" s="419" t="s">
        <v>28825</v>
      </c>
      <c r="I17372" s="419" t="s">
        <v>28826</v>
      </c>
    </row>
    <row r="17373" spans="1:9" x14ac:dyDescent="0.25">
      <c r="A17373" s="419" t="s">
        <v>71623</v>
      </c>
      <c r="B17373" s="419" t="s">
        <v>28832</v>
      </c>
      <c r="C17373" s="419" t="s">
        <v>71624</v>
      </c>
      <c r="D17373" s="419" t="s">
        <v>71625</v>
      </c>
      <c r="E17373" s="419" t="s">
        <v>71626</v>
      </c>
      <c r="F17373" s="419" t="s">
        <v>71627</v>
      </c>
      <c r="G17373" s="419" t="s">
        <v>28968</v>
      </c>
      <c r="H17373" s="419" t="s">
        <v>52822</v>
      </c>
      <c r="I17373" s="419" t="s">
        <v>28826</v>
      </c>
    </row>
    <row r="17374" spans="1:9" x14ac:dyDescent="0.25">
      <c r="A17374" s="419" t="s">
        <v>71628</v>
      </c>
      <c r="B17374" s="419" t="s">
        <v>28832</v>
      </c>
      <c r="C17374" s="419" t="s">
        <v>71629</v>
      </c>
      <c r="D17374" s="419" t="s">
        <v>71630</v>
      </c>
      <c r="E17374" s="419" t="s">
        <v>71631</v>
      </c>
      <c r="F17374" s="419" t="s">
        <v>71632</v>
      </c>
      <c r="G17374" s="419" t="s">
        <v>28968</v>
      </c>
      <c r="H17374" s="419" t="s">
        <v>52822</v>
      </c>
      <c r="I17374" s="419" t="s">
        <v>28826</v>
      </c>
    </row>
    <row r="17375" spans="1:9" x14ac:dyDescent="0.25">
      <c r="A17375" s="419" t="s">
        <v>71633</v>
      </c>
      <c r="B17375" s="419" t="s">
        <v>28832</v>
      </c>
      <c r="C17375" s="419" t="s">
        <v>71634</v>
      </c>
      <c r="D17375" s="419" t="s">
        <v>71635</v>
      </c>
      <c r="E17375" s="419" t="s">
        <v>71636</v>
      </c>
      <c r="F17375" s="419" t="s">
        <v>71637</v>
      </c>
      <c r="G17375" s="419" t="s">
        <v>28968</v>
      </c>
      <c r="H17375" s="419" t="s">
        <v>52008</v>
      </c>
      <c r="I17375" s="419" t="s">
        <v>28826</v>
      </c>
    </row>
    <row r="17376" spans="1:9" x14ac:dyDescent="0.25">
      <c r="A17376" s="419" t="s">
        <v>71638</v>
      </c>
      <c r="B17376" s="419" t="s">
        <v>28832</v>
      </c>
      <c r="C17376" s="419" t="s">
        <v>19089</v>
      </c>
      <c r="D17376" s="419" t="s">
        <v>71639</v>
      </c>
      <c r="E17376" s="419" t="s">
        <v>71640</v>
      </c>
      <c r="F17376" s="419" t="s">
        <v>71641</v>
      </c>
      <c r="G17376" s="419" t="s">
        <v>28824</v>
      </c>
      <c r="H17376" s="419" t="s">
        <v>28825</v>
      </c>
      <c r="I17376" s="419" t="s">
        <v>28826</v>
      </c>
    </row>
    <row r="17377" spans="1:9" x14ac:dyDescent="0.25">
      <c r="A17377" s="419" t="s">
        <v>71642</v>
      </c>
      <c r="B17377" s="419" t="s">
        <v>28832</v>
      </c>
      <c r="C17377" s="419" t="s">
        <v>71643</v>
      </c>
      <c r="D17377" s="419" t="s">
        <v>37531</v>
      </c>
      <c r="E17377" s="419" t="s">
        <v>71644</v>
      </c>
      <c r="F17377" s="419" t="s">
        <v>71645</v>
      </c>
      <c r="G17377" s="419" t="s">
        <v>28824</v>
      </c>
      <c r="H17377" s="419" t="s">
        <v>28825</v>
      </c>
      <c r="I17377" s="419" t="s">
        <v>28826</v>
      </c>
    </row>
    <row r="17378" spans="1:9" x14ac:dyDescent="0.25">
      <c r="A17378" s="419" t="s">
        <v>71646</v>
      </c>
      <c r="B17378" s="419" t="s">
        <v>28832</v>
      </c>
      <c r="C17378" s="419" t="s">
        <v>71647</v>
      </c>
      <c r="D17378" s="419" t="s">
        <v>71648</v>
      </c>
      <c r="E17378" s="419" t="s">
        <v>71648</v>
      </c>
      <c r="F17378" s="419" t="s">
        <v>71649</v>
      </c>
      <c r="G17378" s="419" t="s">
        <v>28824</v>
      </c>
      <c r="H17378" s="419" t="s">
        <v>29643</v>
      </c>
      <c r="I17378" s="419" t="s">
        <v>28826</v>
      </c>
    </row>
    <row r="17379" spans="1:9" x14ac:dyDescent="0.25">
      <c r="A17379" s="419" t="s">
        <v>71650</v>
      </c>
      <c r="B17379" s="419" t="s">
        <v>28832</v>
      </c>
      <c r="C17379" s="419" t="s">
        <v>71651</v>
      </c>
      <c r="D17379" s="419" t="s">
        <v>71652</v>
      </c>
      <c r="E17379" s="419" t="s">
        <v>21324</v>
      </c>
      <c r="F17379" s="419" t="s">
        <v>71653</v>
      </c>
      <c r="G17379" s="419" t="s">
        <v>28824</v>
      </c>
      <c r="H17379" s="419" t="s">
        <v>28825</v>
      </c>
      <c r="I17379" s="419" t="s">
        <v>28826</v>
      </c>
    </row>
    <row r="17380" spans="1:9" x14ac:dyDescent="0.25">
      <c r="A17380" s="419" t="s">
        <v>71654</v>
      </c>
      <c r="B17380" s="419" t="s">
        <v>28832</v>
      </c>
      <c r="C17380" s="419" t="s">
        <v>19092</v>
      </c>
      <c r="D17380" s="419" t="s">
        <v>71655</v>
      </c>
      <c r="E17380" s="419" t="s">
        <v>71656</v>
      </c>
      <c r="F17380" s="419" t="s">
        <v>71657</v>
      </c>
      <c r="G17380" s="419" t="s">
        <v>28824</v>
      </c>
      <c r="H17380" s="419" t="s">
        <v>28825</v>
      </c>
      <c r="I17380" s="419" t="s">
        <v>28826</v>
      </c>
    </row>
    <row r="17381" spans="1:9" x14ac:dyDescent="0.25">
      <c r="A17381" s="419" t="s">
        <v>71658</v>
      </c>
      <c r="B17381" s="419" t="s">
        <v>28832</v>
      </c>
      <c r="C17381" s="419" t="s">
        <v>71659</v>
      </c>
      <c r="D17381" s="419" t="s">
        <v>10160</v>
      </c>
      <c r="E17381" s="419" t="s">
        <v>10160</v>
      </c>
      <c r="F17381" s="419" t="s">
        <v>71660</v>
      </c>
      <c r="G17381" s="419" t="s">
        <v>28824</v>
      </c>
      <c r="H17381" s="419" t="s">
        <v>30008</v>
      </c>
      <c r="I17381" s="419" t="s">
        <v>28826</v>
      </c>
    </row>
    <row r="17382" spans="1:9" x14ac:dyDescent="0.25">
      <c r="A17382" s="419" t="s">
        <v>71661</v>
      </c>
      <c r="B17382" s="419" t="s">
        <v>28832</v>
      </c>
      <c r="C17382" s="419" t="s">
        <v>71662</v>
      </c>
      <c r="D17382" s="419" t="s">
        <v>71663</v>
      </c>
      <c r="E17382" s="419" t="s">
        <v>71664</v>
      </c>
      <c r="F17382" s="419" t="s">
        <v>71665</v>
      </c>
      <c r="G17382" s="419" t="s">
        <v>28824</v>
      </c>
      <c r="H17382" s="419" t="s">
        <v>28825</v>
      </c>
      <c r="I17382" s="419" t="s">
        <v>28826</v>
      </c>
    </row>
    <row r="17383" spans="1:9" x14ac:dyDescent="0.25">
      <c r="A17383" s="419" t="s">
        <v>71666</v>
      </c>
      <c r="B17383" s="419" t="s">
        <v>28832</v>
      </c>
      <c r="C17383" s="419" t="s">
        <v>19104</v>
      </c>
      <c r="D17383" s="419" t="s">
        <v>71667</v>
      </c>
      <c r="E17383" s="419" t="s">
        <v>71668</v>
      </c>
      <c r="F17383" s="419" t="s">
        <v>71669</v>
      </c>
      <c r="G17383" s="419" t="s">
        <v>29020</v>
      </c>
      <c r="H17383" s="419" t="s">
        <v>52008</v>
      </c>
      <c r="I17383" s="419" t="s">
        <v>28826</v>
      </c>
    </row>
    <row r="17384" spans="1:9" x14ac:dyDescent="0.25">
      <c r="A17384" s="419" t="s">
        <v>71670</v>
      </c>
      <c r="B17384" s="419" t="s">
        <v>28832</v>
      </c>
      <c r="C17384" s="419" t="s">
        <v>19108</v>
      </c>
      <c r="D17384" s="419" t="s">
        <v>71671</v>
      </c>
      <c r="E17384" s="419" t="s">
        <v>71672</v>
      </c>
      <c r="F17384" s="419" t="s">
        <v>71673</v>
      </c>
      <c r="G17384" s="419" t="s">
        <v>28993</v>
      </c>
      <c r="H17384" s="419" t="s">
        <v>28994</v>
      </c>
      <c r="I17384" s="419" t="s">
        <v>28826</v>
      </c>
    </row>
    <row r="17385" spans="1:9" x14ac:dyDescent="0.25">
      <c r="A17385" s="419" t="s">
        <v>71674</v>
      </c>
      <c r="B17385" s="419" t="s">
        <v>28832</v>
      </c>
      <c r="C17385" s="419" t="s">
        <v>19108</v>
      </c>
      <c r="D17385" s="419" t="s">
        <v>71667</v>
      </c>
      <c r="E17385" s="419" t="s">
        <v>71675</v>
      </c>
      <c r="F17385" s="419" t="s">
        <v>71676</v>
      </c>
      <c r="G17385" s="419" t="s">
        <v>30591</v>
      </c>
      <c r="H17385" s="419" t="s">
        <v>28825</v>
      </c>
      <c r="I17385" s="419" t="s">
        <v>28826</v>
      </c>
    </row>
    <row r="17386" spans="1:9" x14ac:dyDescent="0.25">
      <c r="A17386" s="419" t="s">
        <v>71677</v>
      </c>
      <c r="B17386" s="419" t="s">
        <v>28832</v>
      </c>
      <c r="C17386" s="419" t="s">
        <v>71678</v>
      </c>
      <c r="D17386" s="419" t="s">
        <v>71679</v>
      </c>
      <c r="E17386" s="419" t="s">
        <v>71680</v>
      </c>
      <c r="F17386" s="419" t="s">
        <v>71681</v>
      </c>
      <c r="G17386" s="419" t="s">
        <v>29020</v>
      </c>
      <c r="H17386" s="419" t="s">
        <v>52420</v>
      </c>
      <c r="I17386" s="419" t="s">
        <v>28826</v>
      </c>
    </row>
    <row r="17387" spans="1:9" x14ac:dyDescent="0.25">
      <c r="A17387" s="419" t="s">
        <v>71682</v>
      </c>
      <c r="B17387" s="419" t="s">
        <v>28832</v>
      </c>
      <c r="C17387" s="419" t="s">
        <v>71683</v>
      </c>
      <c r="D17387" s="419" t="s">
        <v>71684</v>
      </c>
      <c r="E17387" s="419" t="s">
        <v>71685</v>
      </c>
      <c r="F17387" s="419" t="s">
        <v>71686</v>
      </c>
      <c r="G17387" s="419" t="s">
        <v>31764</v>
      </c>
      <c r="H17387" s="419" t="s">
        <v>28825</v>
      </c>
      <c r="I17387" s="419" t="s">
        <v>28826</v>
      </c>
    </row>
    <row r="17388" spans="1:9" x14ac:dyDescent="0.25">
      <c r="A17388" s="419" t="s">
        <v>71687</v>
      </c>
      <c r="B17388" s="419" t="s">
        <v>28832</v>
      </c>
      <c r="C17388" s="419" t="s">
        <v>71688</v>
      </c>
      <c r="D17388" s="419" t="s">
        <v>71689</v>
      </c>
      <c r="E17388" s="419" t="s">
        <v>71690</v>
      </c>
      <c r="F17388" s="419" t="s">
        <v>71691</v>
      </c>
      <c r="G17388" s="419" t="s">
        <v>31068</v>
      </c>
      <c r="H17388" s="419" t="s">
        <v>28825</v>
      </c>
      <c r="I17388" s="419" t="s">
        <v>28826</v>
      </c>
    </row>
    <row r="17389" spans="1:9" x14ac:dyDescent="0.25">
      <c r="A17389" s="419" t="s">
        <v>71692</v>
      </c>
      <c r="B17389" s="419" t="s">
        <v>28832</v>
      </c>
      <c r="C17389" s="419" t="s">
        <v>71693</v>
      </c>
      <c r="D17389" s="419" t="s">
        <v>71694</v>
      </c>
      <c r="E17389" s="419" t="s">
        <v>71695</v>
      </c>
      <c r="F17389" s="419" t="s">
        <v>71696</v>
      </c>
      <c r="G17389" s="419" t="s">
        <v>29020</v>
      </c>
      <c r="H17389" s="419" t="s">
        <v>52008</v>
      </c>
      <c r="I17389" s="419" t="s">
        <v>28826</v>
      </c>
    </row>
    <row r="17390" spans="1:9" x14ac:dyDescent="0.25">
      <c r="A17390" s="419" t="s">
        <v>71697</v>
      </c>
      <c r="B17390" s="419" t="s">
        <v>28832</v>
      </c>
      <c r="C17390" s="419" t="s">
        <v>19116</v>
      </c>
      <c r="D17390" s="419" t="s">
        <v>71698</v>
      </c>
      <c r="E17390" s="419" t="s">
        <v>24450</v>
      </c>
      <c r="F17390" s="419" t="s">
        <v>71699</v>
      </c>
      <c r="G17390" s="419" t="s">
        <v>29408</v>
      </c>
      <c r="H17390" s="419" t="s">
        <v>28825</v>
      </c>
      <c r="I17390" s="419" t="s">
        <v>28826</v>
      </c>
    </row>
    <row r="17391" spans="1:9" x14ac:dyDescent="0.25">
      <c r="A17391" s="419" t="s">
        <v>71700</v>
      </c>
      <c r="B17391" s="419" t="s">
        <v>28832</v>
      </c>
      <c r="C17391" s="419" t="s">
        <v>71701</v>
      </c>
      <c r="D17391" s="419" t="s">
        <v>53655</v>
      </c>
      <c r="E17391" s="419" t="s">
        <v>71702</v>
      </c>
      <c r="F17391" s="419" t="s">
        <v>71703</v>
      </c>
      <c r="G17391" s="419" t="s">
        <v>28824</v>
      </c>
      <c r="H17391" s="419" t="s">
        <v>29313</v>
      </c>
      <c r="I17391" s="419" t="s">
        <v>28826</v>
      </c>
    </row>
    <row r="17392" spans="1:9" x14ac:dyDescent="0.25">
      <c r="A17392" s="419" t="s">
        <v>71704</v>
      </c>
      <c r="B17392" s="419" t="s">
        <v>28832</v>
      </c>
      <c r="C17392" s="419" t="s">
        <v>71705</v>
      </c>
      <c r="D17392" s="419" t="s">
        <v>71706</v>
      </c>
      <c r="E17392" s="419" t="s">
        <v>71707</v>
      </c>
      <c r="F17392" s="419" t="s">
        <v>71708</v>
      </c>
      <c r="G17392" s="419" t="s">
        <v>28824</v>
      </c>
      <c r="H17392" s="419" t="s">
        <v>29313</v>
      </c>
      <c r="I17392" s="419" t="s">
        <v>28826</v>
      </c>
    </row>
    <row r="17393" spans="1:9" x14ac:dyDescent="0.25">
      <c r="A17393" s="419" t="s">
        <v>71709</v>
      </c>
      <c r="B17393" s="419" t="s">
        <v>28832</v>
      </c>
      <c r="C17393" s="419" t="s">
        <v>71710</v>
      </c>
      <c r="D17393" s="419" t="s">
        <v>71711</v>
      </c>
      <c r="E17393" s="419" t="s">
        <v>71712</v>
      </c>
      <c r="F17393" s="419" t="s">
        <v>71713</v>
      </c>
      <c r="G17393" s="419" t="s">
        <v>28824</v>
      </c>
      <c r="H17393" s="419" t="s">
        <v>28825</v>
      </c>
      <c r="I17393" s="419" t="s">
        <v>28826</v>
      </c>
    </row>
    <row r="17394" spans="1:9" x14ac:dyDescent="0.25">
      <c r="A17394" s="419" t="s">
        <v>71714</v>
      </c>
      <c r="B17394" s="419" t="s">
        <v>28832</v>
      </c>
      <c r="C17394" s="419" t="s">
        <v>19120</v>
      </c>
      <c r="D17394" s="419" t="s">
        <v>71715</v>
      </c>
      <c r="E17394" s="419" t="s">
        <v>71716</v>
      </c>
      <c r="F17394" s="419" t="s">
        <v>71717</v>
      </c>
      <c r="G17394" s="419" t="s">
        <v>28824</v>
      </c>
      <c r="H17394" s="419" t="s">
        <v>28825</v>
      </c>
      <c r="I17394" s="419" t="s">
        <v>28826</v>
      </c>
    </row>
    <row r="17395" spans="1:9" x14ac:dyDescent="0.25">
      <c r="A17395" s="419" t="s">
        <v>71718</v>
      </c>
      <c r="B17395" s="419" t="s">
        <v>28832</v>
      </c>
      <c r="C17395" s="419" t="s">
        <v>71719</v>
      </c>
      <c r="D17395" s="419" t="s">
        <v>71720</v>
      </c>
      <c r="E17395" s="419" t="s">
        <v>71721</v>
      </c>
      <c r="F17395" s="419" t="s">
        <v>71722</v>
      </c>
      <c r="G17395" s="419" t="s">
        <v>28824</v>
      </c>
      <c r="H17395" s="419" t="s">
        <v>28825</v>
      </c>
      <c r="I17395" s="419" t="s">
        <v>28826</v>
      </c>
    </row>
    <row r="17396" spans="1:9" x14ac:dyDescent="0.25">
      <c r="A17396" s="419" t="s">
        <v>71723</v>
      </c>
      <c r="B17396" s="419" t="s">
        <v>28832</v>
      </c>
      <c r="C17396" s="419" t="s">
        <v>71724</v>
      </c>
      <c r="D17396" s="419" t="s">
        <v>39028</v>
      </c>
      <c r="E17396" s="419" t="s">
        <v>71725</v>
      </c>
      <c r="F17396" s="419" t="s">
        <v>71726</v>
      </c>
      <c r="G17396" s="419" t="s">
        <v>28824</v>
      </c>
      <c r="H17396" s="419" t="s">
        <v>28825</v>
      </c>
      <c r="I17396" s="419" t="s">
        <v>28826</v>
      </c>
    </row>
    <row r="17397" spans="1:9" x14ac:dyDescent="0.25">
      <c r="A17397" s="419" t="s">
        <v>71727</v>
      </c>
      <c r="B17397" s="419" t="s">
        <v>28832</v>
      </c>
      <c r="C17397" s="419" t="s">
        <v>71728</v>
      </c>
      <c r="D17397" s="419" t="s">
        <v>71729</v>
      </c>
      <c r="E17397" s="419" t="s">
        <v>71729</v>
      </c>
      <c r="F17397" s="419" t="s">
        <v>71730</v>
      </c>
      <c r="G17397" s="419" t="s">
        <v>28824</v>
      </c>
      <c r="H17397" s="419" t="s">
        <v>28825</v>
      </c>
      <c r="I17397" s="419" t="s">
        <v>28826</v>
      </c>
    </row>
    <row r="17398" spans="1:9" x14ac:dyDescent="0.25">
      <c r="A17398" s="419" t="s">
        <v>71731</v>
      </c>
      <c r="B17398" s="419" t="s">
        <v>28832</v>
      </c>
      <c r="C17398" s="419" t="s">
        <v>19132</v>
      </c>
      <c r="D17398" s="419" t="s">
        <v>59462</v>
      </c>
      <c r="E17398" s="419" t="s">
        <v>71732</v>
      </c>
      <c r="F17398" s="419" t="s">
        <v>71733</v>
      </c>
      <c r="G17398" s="419" t="s">
        <v>34162</v>
      </c>
      <c r="H17398" s="419" t="s">
        <v>28825</v>
      </c>
      <c r="I17398" s="419" t="s">
        <v>28826</v>
      </c>
    </row>
    <row r="17399" spans="1:9" x14ac:dyDescent="0.25">
      <c r="A17399" s="419" t="s">
        <v>71734</v>
      </c>
      <c r="B17399" s="419" t="s">
        <v>28832</v>
      </c>
      <c r="C17399" s="419" t="s">
        <v>71735</v>
      </c>
      <c r="D17399" s="419" t="s">
        <v>71736</v>
      </c>
      <c r="E17399" s="419" t="s">
        <v>17955</v>
      </c>
      <c r="F17399" s="419" t="s">
        <v>71737</v>
      </c>
      <c r="G17399" s="419" t="s">
        <v>29157</v>
      </c>
      <c r="H17399" s="419" t="s">
        <v>29158</v>
      </c>
      <c r="I17399" s="419" t="s">
        <v>28826</v>
      </c>
    </row>
    <row r="17400" spans="1:9" x14ac:dyDescent="0.25">
      <c r="A17400" s="419" t="s">
        <v>71738</v>
      </c>
      <c r="B17400" s="419" t="s">
        <v>28832</v>
      </c>
      <c r="C17400" s="419" t="s">
        <v>71739</v>
      </c>
      <c r="D17400" s="419" t="s">
        <v>71740</v>
      </c>
      <c r="E17400" s="419" t="s">
        <v>71741</v>
      </c>
      <c r="F17400" s="419" t="s">
        <v>71742</v>
      </c>
      <c r="G17400" s="419" t="s">
        <v>29020</v>
      </c>
      <c r="H17400" s="419" t="s">
        <v>52822</v>
      </c>
      <c r="I17400" s="419" t="s">
        <v>28826</v>
      </c>
    </row>
    <row r="17401" spans="1:9" x14ac:dyDescent="0.25">
      <c r="A17401" s="419" t="s">
        <v>71743</v>
      </c>
      <c r="B17401" s="419" t="s">
        <v>28832</v>
      </c>
      <c r="C17401" s="419" t="s">
        <v>71744</v>
      </c>
      <c r="D17401" s="419" t="s">
        <v>71745</v>
      </c>
      <c r="E17401" s="419" t="s">
        <v>71746</v>
      </c>
      <c r="F17401" s="419" t="s">
        <v>71747</v>
      </c>
      <c r="G17401" s="419" t="s">
        <v>29528</v>
      </c>
      <c r="H17401" s="419" t="s">
        <v>28825</v>
      </c>
      <c r="I17401" s="419" t="s">
        <v>28826</v>
      </c>
    </row>
    <row r="17402" spans="1:9" x14ac:dyDescent="0.25">
      <c r="A17402" s="419" t="s">
        <v>71748</v>
      </c>
      <c r="B17402" s="419" t="s">
        <v>28832</v>
      </c>
      <c r="C17402" s="419" t="s">
        <v>71749</v>
      </c>
      <c r="D17402" s="419" t="s">
        <v>71750</v>
      </c>
      <c r="E17402" s="419" t="s">
        <v>71751</v>
      </c>
      <c r="F17402" s="419" t="s">
        <v>71752</v>
      </c>
      <c r="G17402" s="419" t="s">
        <v>34162</v>
      </c>
      <c r="H17402" s="419" t="s">
        <v>28825</v>
      </c>
      <c r="I17402" s="419" t="s">
        <v>28826</v>
      </c>
    </row>
    <row r="17403" spans="1:9" x14ac:dyDescent="0.25">
      <c r="A17403" s="419" t="s">
        <v>71753</v>
      </c>
      <c r="B17403" s="419" t="s">
        <v>28832</v>
      </c>
      <c r="C17403" s="419" t="s">
        <v>71754</v>
      </c>
      <c r="D17403" s="419" t="s">
        <v>71755</v>
      </c>
      <c r="E17403" s="419" t="s">
        <v>71756</v>
      </c>
      <c r="F17403" s="419" t="s">
        <v>71757</v>
      </c>
      <c r="G17403" s="419" t="s">
        <v>34162</v>
      </c>
      <c r="H17403" s="419" t="s">
        <v>28825</v>
      </c>
      <c r="I17403" s="419" t="s">
        <v>28826</v>
      </c>
    </row>
    <row r="17404" spans="1:9" x14ac:dyDescent="0.25">
      <c r="A17404" s="419" t="s">
        <v>71758</v>
      </c>
      <c r="B17404" s="419" t="s">
        <v>28832</v>
      </c>
      <c r="C17404" s="419" t="s">
        <v>71759</v>
      </c>
      <c r="D17404" s="419" t="s">
        <v>71760</v>
      </c>
      <c r="E17404" s="419" t="s">
        <v>71761</v>
      </c>
      <c r="F17404" s="419" t="s">
        <v>71762</v>
      </c>
      <c r="G17404" s="419" t="s">
        <v>37043</v>
      </c>
      <c r="H17404" s="419" t="s">
        <v>28825</v>
      </c>
      <c r="I17404" s="419" t="s">
        <v>28826</v>
      </c>
    </row>
    <row r="17405" spans="1:9" x14ac:dyDescent="0.25">
      <c r="A17405" s="419" t="s">
        <v>71763</v>
      </c>
      <c r="B17405" s="419" t="s">
        <v>28832</v>
      </c>
      <c r="C17405" s="419" t="s">
        <v>71764</v>
      </c>
      <c r="D17405" s="419" t="s">
        <v>71765</v>
      </c>
      <c r="E17405" s="419" t="s">
        <v>71766</v>
      </c>
      <c r="F17405" s="419" t="s">
        <v>71767</v>
      </c>
      <c r="G17405" s="419" t="s">
        <v>34162</v>
      </c>
      <c r="H17405" s="419" t="s">
        <v>28825</v>
      </c>
      <c r="I17405" s="419" t="s">
        <v>28826</v>
      </c>
    </row>
    <row r="17406" spans="1:9" x14ac:dyDescent="0.25">
      <c r="A17406" s="419" t="s">
        <v>71768</v>
      </c>
      <c r="B17406" s="419" t="s">
        <v>28832</v>
      </c>
      <c r="C17406" s="419" t="s">
        <v>71769</v>
      </c>
      <c r="D17406" s="419" t="s">
        <v>71770</v>
      </c>
      <c r="E17406" s="419" t="s">
        <v>71771</v>
      </c>
      <c r="F17406" s="419" t="s">
        <v>71772</v>
      </c>
      <c r="G17406" s="419" t="s">
        <v>28824</v>
      </c>
      <c r="H17406" s="419" t="s">
        <v>28825</v>
      </c>
      <c r="I17406" s="419" t="s">
        <v>28826</v>
      </c>
    </row>
    <row r="17407" spans="1:9" x14ac:dyDescent="0.25">
      <c r="A17407" s="419" t="s">
        <v>71773</v>
      </c>
      <c r="B17407" s="419" t="s">
        <v>28832</v>
      </c>
      <c r="C17407" s="419" t="s">
        <v>19176</v>
      </c>
      <c r="D17407" s="419" t="s">
        <v>71774</v>
      </c>
      <c r="E17407" s="419" t="s">
        <v>71775</v>
      </c>
      <c r="F17407" s="419" t="s">
        <v>71776</v>
      </c>
      <c r="G17407" s="419" t="s">
        <v>28824</v>
      </c>
      <c r="H17407" s="419" t="s">
        <v>28825</v>
      </c>
      <c r="I17407" s="419" t="s">
        <v>28826</v>
      </c>
    </row>
    <row r="17408" spans="1:9" x14ac:dyDescent="0.25">
      <c r="A17408" s="419" t="s">
        <v>71777</v>
      </c>
      <c r="B17408" s="419" t="s">
        <v>8245</v>
      </c>
      <c r="C17408" s="419" t="s">
        <v>19176</v>
      </c>
      <c r="D17408" s="419" t="s">
        <v>2002</v>
      </c>
      <c r="E17408" s="419" t="s">
        <v>2002</v>
      </c>
      <c r="F17408" s="419" t="s">
        <v>71778</v>
      </c>
      <c r="G17408" s="419" t="s">
        <v>28824</v>
      </c>
      <c r="H17408" s="419" t="s">
        <v>28825</v>
      </c>
      <c r="I17408" s="419" t="s">
        <v>28826</v>
      </c>
    </row>
    <row r="17409" spans="1:9" x14ac:dyDescent="0.25">
      <c r="A17409" s="419" t="s">
        <v>71779</v>
      </c>
      <c r="B17409" s="419" t="s">
        <v>28832</v>
      </c>
      <c r="C17409" s="419" t="s">
        <v>71780</v>
      </c>
      <c r="D17409" s="419" t="s">
        <v>71781</v>
      </c>
      <c r="E17409" s="419" t="s">
        <v>71782</v>
      </c>
      <c r="F17409" s="419" t="s">
        <v>71783</v>
      </c>
      <c r="G17409" s="419" t="s">
        <v>28824</v>
      </c>
      <c r="H17409" s="419" t="s">
        <v>28825</v>
      </c>
      <c r="I17409" s="419" t="s">
        <v>28826</v>
      </c>
    </row>
    <row r="17410" spans="1:9" x14ac:dyDescent="0.25">
      <c r="A17410" s="419" t="s">
        <v>71784</v>
      </c>
      <c r="B17410" s="419" t="s">
        <v>28832</v>
      </c>
      <c r="C17410" s="419" t="s">
        <v>71785</v>
      </c>
      <c r="D17410" s="419" t="s">
        <v>71786</v>
      </c>
      <c r="E17410" s="419" t="s">
        <v>71787</v>
      </c>
      <c r="F17410" s="419" t="s">
        <v>71788</v>
      </c>
      <c r="G17410" s="419" t="s">
        <v>28824</v>
      </c>
      <c r="H17410" s="419" t="s">
        <v>28825</v>
      </c>
      <c r="I17410" s="419" t="s">
        <v>28826</v>
      </c>
    </row>
    <row r="17411" spans="1:9" x14ac:dyDescent="0.25">
      <c r="A17411" s="419" t="s">
        <v>71789</v>
      </c>
      <c r="B17411" s="419" t="s">
        <v>28832</v>
      </c>
      <c r="C17411" s="419" t="s">
        <v>19184</v>
      </c>
      <c r="D17411" s="419" t="s">
        <v>71790</v>
      </c>
      <c r="E17411" s="419" t="s">
        <v>71791</v>
      </c>
      <c r="F17411" s="419" t="s">
        <v>71792</v>
      </c>
      <c r="G17411" s="419" t="s">
        <v>28824</v>
      </c>
      <c r="H17411" s="419" t="s">
        <v>28825</v>
      </c>
      <c r="I17411" s="419" t="s">
        <v>28826</v>
      </c>
    </row>
    <row r="17412" spans="1:9" x14ac:dyDescent="0.25">
      <c r="A17412" s="419" t="s">
        <v>71793</v>
      </c>
      <c r="B17412" s="419" t="s">
        <v>28832</v>
      </c>
      <c r="C17412" s="419" t="s">
        <v>71794</v>
      </c>
      <c r="D17412" s="419" t="s">
        <v>71795</v>
      </c>
      <c r="E17412" s="419" t="s">
        <v>71796</v>
      </c>
      <c r="F17412" s="419" t="s">
        <v>71797</v>
      </c>
      <c r="G17412" s="419" t="s">
        <v>28824</v>
      </c>
      <c r="H17412" s="419" t="s">
        <v>28825</v>
      </c>
      <c r="I17412" s="419" t="s">
        <v>28826</v>
      </c>
    </row>
    <row r="17413" spans="1:9" x14ac:dyDescent="0.25">
      <c r="A17413" s="419" t="s">
        <v>71798</v>
      </c>
      <c r="B17413" s="419" t="s">
        <v>28832</v>
      </c>
      <c r="C17413" s="419" t="s">
        <v>19196</v>
      </c>
      <c r="D17413" s="419" t="s">
        <v>71799</v>
      </c>
      <c r="E17413" s="419" t="s">
        <v>71800</v>
      </c>
      <c r="F17413" s="419" t="s">
        <v>71801</v>
      </c>
      <c r="G17413" s="419" t="s">
        <v>29789</v>
      </c>
      <c r="H17413" s="419" t="s">
        <v>28825</v>
      </c>
      <c r="I17413" s="419" t="s">
        <v>28826</v>
      </c>
    </row>
    <row r="17414" spans="1:9" x14ac:dyDescent="0.25">
      <c r="A17414" s="419" t="s">
        <v>71802</v>
      </c>
      <c r="B17414" s="419" t="s">
        <v>28832</v>
      </c>
      <c r="C17414" s="419" t="s">
        <v>71803</v>
      </c>
      <c r="D17414" s="419" t="s">
        <v>71804</v>
      </c>
      <c r="E17414" s="419" t="s">
        <v>71805</v>
      </c>
      <c r="F17414" s="419" t="s">
        <v>71806</v>
      </c>
      <c r="G17414" s="419" t="s">
        <v>28824</v>
      </c>
      <c r="H17414" s="419" t="s">
        <v>28825</v>
      </c>
      <c r="I17414" s="419" t="s">
        <v>28826</v>
      </c>
    </row>
    <row r="17415" spans="1:9" x14ac:dyDescent="0.25">
      <c r="A17415" s="419" t="s">
        <v>71807</v>
      </c>
      <c r="B17415" s="419" t="s">
        <v>28832</v>
      </c>
      <c r="C17415" s="419" t="s">
        <v>19204</v>
      </c>
      <c r="D17415" s="419" t="s">
        <v>71808</v>
      </c>
      <c r="E17415" s="419" t="s">
        <v>71809</v>
      </c>
      <c r="F17415" s="419" t="s">
        <v>71810</v>
      </c>
      <c r="G17415" s="419" t="s">
        <v>29846</v>
      </c>
      <c r="H17415" s="419" t="s">
        <v>28825</v>
      </c>
      <c r="I17415" s="419" t="s">
        <v>28826</v>
      </c>
    </row>
    <row r="17416" spans="1:9" x14ac:dyDescent="0.25">
      <c r="A17416" s="419" t="s">
        <v>71811</v>
      </c>
      <c r="B17416" s="419" t="s">
        <v>28832</v>
      </c>
      <c r="C17416" s="419" t="s">
        <v>19212</v>
      </c>
      <c r="D17416" s="419" t="s">
        <v>71812</v>
      </c>
      <c r="E17416" s="419" t="s">
        <v>19257</v>
      </c>
      <c r="F17416" s="419" t="s">
        <v>71813</v>
      </c>
      <c r="G17416" s="419" t="s">
        <v>28824</v>
      </c>
      <c r="H17416" s="419" t="s">
        <v>28825</v>
      </c>
      <c r="I17416" s="419" t="s">
        <v>28826</v>
      </c>
    </row>
    <row r="17417" spans="1:9" x14ac:dyDescent="0.25">
      <c r="A17417" s="419" t="s">
        <v>71814</v>
      </c>
      <c r="B17417" s="419" t="s">
        <v>28832</v>
      </c>
      <c r="C17417" s="419" t="s">
        <v>71815</v>
      </c>
      <c r="D17417" s="419" t="s">
        <v>71816</v>
      </c>
      <c r="E17417" s="419" t="s">
        <v>71817</v>
      </c>
      <c r="F17417" s="419" t="s">
        <v>71818</v>
      </c>
      <c r="G17417" s="419" t="s">
        <v>28824</v>
      </c>
      <c r="H17417" s="419" t="s">
        <v>28825</v>
      </c>
      <c r="I17417" s="419" t="s">
        <v>28826</v>
      </c>
    </row>
    <row r="17418" spans="1:9" x14ac:dyDescent="0.25">
      <c r="A17418" s="419" t="s">
        <v>71819</v>
      </c>
      <c r="B17418" s="419" t="s">
        <v>28832</v>
      </c>
      <c r="C17418" s="419" t="s">
        <v>71820</v>
      </c>
      <c r="D17418" s="419" t="s">
        <v>71821</v>
      </c>
      <c r="E17418" s="419" t="s">
        <v>71822</v>
      </c>
      <c r="F17418" s="419" t="s">
        <v>71823</v>
      </c>
      <c r="G17418" s="419" t="s">
        <v>29020</v>
      </c>
      <c r="H17418" s="419" t="s">
        <v>52420</v>
      </c>
      <c r="I17418" s="419" t="s">
        <v>28826</v>
      </c>
    </row>
    <row r="17419" spans="1:9" x14ac:dyDescent="0.25">
      <c r="A17419" s="419" t="s">
        <v>71824</v>
      </c>
      <c r="B17419" s="419" t="s">
        <v>28832</v>
      </c>
      <c r="C17419" s="419" t="s">
        <v>19236</v>
      </c>
      <c r="D17419" s="419" t="s">
        <v>71825</v>
      </c>
      <c r="E17419" s="419" t="s">
        <v>71826</v>
      </c>
      <c r="F17419" s="419" t="s">
        <v>71827</v>
      </c>
      <c r="G17419" s="419" t="s">
        <v>28824</v>
      </c>
      <c r="H17419" s="419" t="s">
        <v>28825</v>
      </c>
      <c r="I17419" s="419" t="s">
        <v>28826</v>
      </c>
    </row>
    <row r="17420" spans="1:9" x14ac:dyDescent="0.25">
      <c r="A17420" s="419" t="s">
        <v>71828</v>
      </c>
      <c r="B17420" s="419" t="s">
        <v>28832</v>
      </c>
      <c r="C17420" s="419" t="s">
        <v>19240</v>
      </c>
      <c r="D17420" s="419" t="s">
        <v>11226</v>
      </c>
      <c r="E17420" s="419" t="s">
        <v>11226</v>
      </c>
      <c r="F17420" s="419" t="s">
        <v>71829</v>
      </c>
      <c r="G17420" s="419" t="s">
        <v>30591</v>
      </c>
      <c r="H17420" s="419" t="s">
        <v>28825</v>
      </c>
      <c r="I17420" s="419" t="s">
        <v>28826</v>
      </c>
    </row>
    <row r="17421" spans="1:9" x14ac:dyDescent="0.25">
      <c r="A17421" s="419" t="s">
        <v>71830</v>
      </c>
      <c r="B17421" s="419" t="s">
        <v>28832</v>
      </c>
      <c r="C17421" s="419" t="s">
        <v>71831</v>
      </c>
      <c r="D17421" s="419" t="s">
        <v>71832</v>
      </c>
      <c r="E17421" s="419" t="s">
        <v>71833</v>
      </c>
      <c r="F17421" s="419" t="s">
        <v>71834</v>
      </c>
      <c r="G17421" s="419" t="s">
        <v>29020</v>
      </c>
      <c r="H17421" s="419" t="s">
        <v>52420</v>
      </c>
      <c r="I17421" s="419" t="s">
        <v>28826</v>
      </c>
    </row>
    <row r="17422" spans="1:9" x14ac:dyDescent="0.25">
      <c r="A17422" s="419" t="s">
        <v>71835</v>
      </c>
      <c r="B17422" s="419" t="s">
        <v>28832</v>
      </c>
      <c r="C17422" s="419" t="s">
        <v>71836</v>
      </c>
      <c r="D17422" s="419" t="s">
        <v>71837</v>
      </c>
      <c r="E17422" s="419" t="s">
        <v>71838</v>
      </c>
      <c r="F17422" s="419" t="s">
        <v>71839</v>
      </c>
      <c r="G17422" s="419" t="s">
        <v>30591</v>
      </c>
      <c r="H17422" s="419" t="s">
        <v>28825</v>
      </c>
      <c r="I17422" s="419" t="s">
        <v>28826</v>
      </c>
    </row>
    <row r="17423" spans="1:9" x14ac:dyDescent="0.25">
      <c r="A17423" s="419" t="s">
        <v>71840</v>
      </c>
      <c r="B17423" s="419" t="s">
        <v>28832</v>
      </c>
      <c r="C17423" s="419" t="s">
        <v>71841</v>
      </c>
      <c r="D17423" s="419" t="s">
        <v>71842</v>
      </c>
      <c r="E17423" s="419" t="s">
        <v>71843</v>
      </c>
      <c r="F17423" s="419" t="s">
        <v>71844</v>
      </c>
      <c r="G17423" s="419" t="s">
        <v>30591</v>
      </c>
      <c r="H17423" s="419" t="s">
        <v>28825</v>
      </c>
      <c r="I17423" s="419" t="s">
        <v>28826</v>
      </c>
    </row>
    <row r="17424" spans="1:9" x14ac:dyDescent="0.25">
      <c r="A17424" s="419" t="s">
        <v>71845</v>
      </c>
      <c r="B17424" s="419" t="s">
        <v>28832</v>
      </c>
      <c r="C17424" s="419" t="s">
        <v>71846</v>
      </c>
      <c r="D17424" s="419" t="s">
        <v>71847</v>
      </c>
      <c r="E17424" s="419" t="s">
        <v>71848</v>
      </c>
      <c r="F17424" s="419" t="s">
        <v>71849</v>
      </c>
      <c r="G17424" s="419" t="s">
        <v>30591</v>
      </c>
      <c r="H17424" s="419" t="s">
        <v>28825</v>
      </c>
      <c r="I17424" s="419" t="s">
        <v>28826</v>
      </c>
    </row>
    <row r="17425" spans="1:9" x14ac:dyDescent="0.25">
      <c r="A17425" s="419" t="s">
        <v>71850</v>
      </c>
      <c r="B17425" s="419" t="s">
        <v>28832</v>
      </c>
      <c r="C17425" s="419" t="s">
        <v>71851</v>
      </c>
      <c r="D17425" s="419" t="s">
        <v>71852</v>
      </c>
      <c r="E17425" s="419" t="s">
        <v>71853</v>
      </c>
      <c r="F17425" s="419" t="s">
        <v>71854</v>
      </c>
      <c r="G17425" s="419" t="s">
        <v>30042</v>
      </c>
      <c r="H17425" s="419" t="s">
        <v>28825</v>
      </c>
      <c r="I17425" s="419" t="s">
        <v>28826</v>
      </c>
    </row>
    <row r="17426" spans="1:9" x14ac:dyDescent="0.25">
      <c r="A17426" s="419" t="s">
        <v>71855</v>
      </c>
      <c r="B17426" s="419" t="s">
        <v>28832</v>
      </c>
      <c r="C17426" s="419" t="s">
        <v>71856</v>
      </c>
      <c r="D17426" s="419" t="s">
        <v>71857</v>
      </c>
      <c r="E17426" s="419" t="s">
        <v>71858</v>
      </c>
      <c r="F17426" s="419" t="s">
        <v>71859</v>
      </c>
      <c r="G17426" s="419" t="s">
        <v>28824</v>
      </c>
      <c r="H17426" s="419" t="s">
        <v>28825</v>
      </c>
      <c r="I17426" s="419" t="s">
        <v>28826</v>
      </c>
    </row>
    <row r="17427" spans="1:9" x14ac:dyDescent="0.25">
      <c r="A17427" s="419" t="s">
        <v>71860</v>
      </c>
      <c r="B17427" s="419" t="s">
        <v>28832</v>
      </c>
      <c r="C17427" s="419" t="s">
        <v>71861</v>
      </c>
      <c r="D17427" s="419" t="s">
        <v>71862</v>
      </c>
      <c r="E17427" s="419" t="s">
        <v>71863</v>
      </c>
      <c r="F17427" s="419" t="s">
        <v>71864</v>
      </c>
      <c r="G17427" s="419" t="s">
        <v>30042</v>
      </c>
      <c r="H17427" s="419" t="s">
        <v>28825</v>
      </c>
      <c r="I17427" s="419" t="s">
        <v>28826</v>
      </c>
    </row>
    <row r="17428" spans="1:9" x14ac:dyDescent="0.25">
      <c r="A17428" s="419" t="s">
        <v>71865</v>
      </c>
      <c r="B17428" s="419" t="s">
        <v>28832</v>
      </c>
      <c r="C17428" s="419" t="s">
        <v>71866</v>
      </c>
      <c r="D17428" s="419" t="s">
        <v>71867</v>
      </c>
      <c r="E17428" s="419" t="s">
        <v>71868</v>
      </c>
      <c r="F17428" s="419" t="s">
        <v>71869</v>
      </c>
      <c r="G17428" s="419" t="s">
        <v>30617</v>
      </c>
      <c r="H17428" s="419" t="s">
        <v>28825</v>
      </c>
      <c r="I17428" s="419" t="s">
        <v>28826</v>
      </c>
    </row>
    <row r="17429" spans="1:9" x14ac:dyDescent="0.25">
      <c r="A17429" s="419" t="s">
        <v>71870</v>
      </c>
      <c r="B17429" s="419" t="s">
        <v>28832</v>
      </c>
      <c r="C17429" s="419" t="s">
        <v>71871</v>
      </c>
      <c r="D17429" s="419" t="s">
        <v>71872</v>
      </c>
      <c r="E17429" s="419" t="s">
        <v>71873</v>
      </c>
      <c r="F17429" s="419" t="s">
        <v>71874</v>
      </c>
      <c r="G17429" s="419" t="s">
        <v>33889</v>
      </c>
      <c r="H17429" s="419" t="s">
        <v>28825</v>
      </c>
      <c r="I17429" s="419" t="s">
        <v>28826</v>
      </c>
    </row>
    <row r="17430" spans="1:9" x14ac:dyDescent="0.25">
      <c r="A17430" s="419" t="s">
        <v>71875</v>
      </c>
      <c r="B17430" s="419" t="s">
        <v>28832</v>
      </c>
      <c r="C17430" s="419" t="s">
        <v>71876</v>
      </c>
      <c r="D17430" s="419" t="s">
        <v>71877</v>
      </c>
      <c r="E17430" s="419" t="s">
        <v>71878</v>
      </c>
      <c r="F17430" s="419" t="s">
        <v>71879</v>
      </c>
      <c r="G17430" s="419" t="s">
        <v>31496</v>
      </c>
      <c r="H17430" s="419" t="s">
        <v>28825</v>
      </c>
      <c r="I17430" s="419" t="s">
        <v>28826</v>
      </c>
    </row>
    <row r="17431" spans="1:9" x14ac:dyDescent="0.25">
      <c r="A17431" s="419" t="s">
        <v>71880</v>
      </c>
      <c r="B17431" s="419" t="s">
        <v>28832</v>
      </c>
      <c r="C17431" s="419" t="s">
        <v>71881</v>
      </c>
      <c r="D17431" s="419" t="s">
        <v>71882</v>
      </c>
      <c r="E17431" s="419" t="s">
        <v>71883</v>
      </c>
      <c r="F17431" s="419" t="s">
        <v>71884</v>
      </c>
      <c r="G17431" s="419" t="s">
        <v>29020</v>
      </c>
      <c r="H17431" s="419" t="s">
        <v>52420</v>
      </c>
      <c r="I17431" s="419" t="s">
        <v>28826</v>
      </c>
    </row>
    <row r="17432" spans="1:9" x14ac:dyDescent="0.25">
      <c r="A17432" s="419" t="s">
        <v>71885</v>
      </c>
      <c r="B17432" s="419" t="s">
        <v>28832</v>
      </c>
      <c r="C17432" s="419" t="s">
        <v>71886</v>
      </c>
      <c r="D17432" s="419" t="s">
        <v>71887</v>
      </c>
      <c r="E17432" s="419" t="s">
        <v>71888</v>
      </c>
      <c r="F17432" s="419" t="s">
        <v>71889</v>
      </c>
      <c r="G17432" s="419" t="s">
        <v>30591</v>
      </c>
      <c r="H17432" s="419" t="s">
        <v>28825</v>
      </c>
      <c r="I17432" s="419" t="s">
        <v>28826</v>
      </c>
    </row>
    <row r="17433" spans="1:9" x14ac:dyDescent="0.25">
      <c r="A17433" s="419" t="s">
        <v>71890</v>
      </c>
      <c r="B17433" s="419" t="s">
        <v>28832</v>
      </c>
      <c r="C17433" s="419" t="s">
        <v>71891</v>
      </c>
      <c r="D17433" s="419" t="s">
        <v>71892</v>
      </c>
      <c r="E17433" s="419" t="s">
        <v>71893</v>
      </c>
      <c r="F17433" s="419" t="s">
        <v>71894</v>
      </c>
      <c r="G17433" s="419" t="s">
        <v>30591</v>
      </c>
      <c r="H17433" s="419" t="s">
        <v>28825</v>
      </c>
      <c r="I17433" s="419" t="s">
        <v>28826</v>
      </c>
    </row>
    <row r="17434" spans="1:9" x14ac:dyDescent="0.25">
      <c r="A17434" s="419" t="s">
        <v>71895</v>
      </c>
      <c r="B17434" s="419" t="s">
        <v>28832</v>
      </c>
      <c r="C17434" s="419" t="s">
        <v>19252</v>
      </c>
      <c r="D17434" s="419" t="s">
        <v>71896</v>
      </c>
      <c r="E17434" s="419" t="s">
        <v>4138</v>
      </c>
      <c r="F17434" s="419" t="s">
        <v>71897</v>
      </c>
      <c r="G17434" s="419" t="s">
        <v>29225</v>
      </c>
      <c r="H17434" s="419" t="s">
        <v>28825</v>
      </c>
      <c r="I17434" s="419" t="s">
        <v>28826</v>
      </c>
    </row>
    <row r="17435" spans="1:9" x14ac:dyDescent="0.25">
      <c r="A17435" s="419" t="s">
        <v>71898</v>
      </c>
      <c r="B17435" s="419" t="s">
        <v>28832</v>
      </c>
      <c r="C17435" s="419" t="s">
        <v>71899</v>
      </c>
      <c r="D17435" s="419" t="s">
        <v>71900</v>
      </c>
      <c r="E17435" s="419" t="s">
        <v>71901</v>
      </c>
      <c r="F17435" s="419" t="s">
        <v>71902</v>
      </c>
      <c r="G17435" s="419" t="s">
        <v>29430</v>
      </c>
      <c r="H17435" s="419" t="s">
        <v>28825</v>
      </c>
      <c r="I17435" s="419" t="s">
        <v>28826</v>
      </c>
    </row>
    <row r="17436" spans="1:9" x14ac:dyDescent="0.25">
      <c r="A17436" s="419" t="s">
        <v>71903</v>
      </c>
      <c r="B17436" s="419" t="s">
        <v>28832</v>
      </c>
      <c r="C17436" s="419" t="s">
        <v>71904</v>
      </c>
      <c r="D17436" s="419" t="s">
        <v>71905</v>
      </c>
      <c r="E17436" s="419" t="s">
        <v>71906</v>
      </c>
      <c r="F17436" s="419" t="s">
        <v>71907</v>
      </c>
      <c r="G17436" s="419" t="s">
        <v>28824</v>
      </c>
      <c r="H17436" s="419" t="s">
        <v>28909</v>
      </c>
      <c r="I17436" s="419" t="s">
        <v>28826</v>
      </c>
    </row>
    <row r="17437" spans="1:9" x14ac:dyDescent="0.25">
      <c r="A17437" s="419" t="s">
        <v>71908</v>
      </c>
      <c r="B17437" s="419" t="s">
        <v>28832</v>
      </c>
      <c r="C17437" s="419" t="s">
        <v>19260</v>
      </c>
      <c r="D17437" s="419" t="s">
        <v>5744</v>
      </c>
      <c r="E17437" s="419" t="s">
        <v>19261</v>
      </c>
      <c r="F17437" s="419" t="s">
        <v>71909</v>
      </c>
      <c r="G17437" s="419" t="s">
        <v>28824</v>
      </c>
      <c r="H17437" s="419" t="s">
        <v>28825</v>
      </c>
      <c r="I17437" s="419" t="s">
        <v>28826</v>
      </c>
    </row>
    <row r="17438" spans="1:9" x14ac:dyDescent="0.25">
      <c r="A17438" s="419" t="s">
        <v>71910</v>
      </c>
      <c r="B17438" s="419" t="s">
        <v>28832</v>
      </c>
      <c r="C17438" s="419" t="s">
        <v>71911</v>
      </c>
      <c r="D17438" s="419" t="s">
        <v>71912</v>
      </c>
      <c r="E17438" s="419" t="s">
        <v>71913</v>
      </c>
      <c r="F17438" s="419" t="s">
        <v>71914</v>
      </c>
      <c r="G17438" s="419" t="s">
        <v>28824</v>
      </c>
      <c r="H17438" s="419" t="s">
        <v>28825</v>
      </c>
      <c r="I17438" s="419" t="s">
        <v>28826</v>
      </c>
    </row>
    <row r="17439" spans="1:9" x14ac:dyDescent="0.25">
      <c r="A17439" s="419" t="s">
        <v>71915</v>
      </c>
      <c r="B17439" s="419" t="s">
        <v>28832</v>
      </c>
      <c r="C17439" s="419" t="s">
        <v>71916</v>
      </c>
      <c r="D17439" s="419" t="s">
        <v>71917</v>
      </c>
      <c r="E17439" s="419" t="s">
        <v>71918</v>
      </c>
      <c r="F17439" s="419" t="s">
        <v>71919</v>
      </c>
      <c r="G17439" s="419" t="s">
        <v>28824</v>
      </c>
      <c r="H17439" s="419" t="s">
        <v>28825</v>
      </c>
      <c r="I17439" s="419" t="s">
        <v>28826</v>
      </c>
    </row>
    <row r="17440" spans="1:9" x14ac:dyDescent="0.25">
      <c r="A17440" s="419" t="s">
        <v>71920</v>
      </c>
      <c r="B17440" s="419" t="s">
        <v>28832</v>
      </c>
      <c r="C17440" s="419" t="s">
        <v>71921</v>
      </c>
      <c r="D17440" s="419" t="s">
        <v>71922</v>
      </c>
      <c r="E17440" s="419" t="s">
        <v>15284</v>
      </c>
      <c r="F17440" s="419" t="s">
        <v>71923</v>
      </c>
      <c r="G17440" s="419" t="s">
        <v>29575</v>
      </c>
      <c r="H17440" s="419" t="s">
        <v>29368</v>
      </c>
      <c r="I17440" s="419" t="s">
        <v>28826</v>
      </c>
    </row>
    <row r="17441" spans="1:9" x14ac:dyDescent="0.25">
      <c r="A17441" s="419" t="s">
        <v>71924</v>
      </c>
      <c r="B17441" s="419" t="s">
        <v>28832</v>
      </c>
      <c r="C17441" s="419" t="s">
        <v>71925</v>
      </c>
      <c r="D17441" s="419" t="s">
        <v>71926</v>
      </c>
      <c r="E17441" s="419" t="s">
        <v>71927</v>
      </c>
      <c r="F17441" s="419" t="s">
        <v>71928</v>
      </c>
      <c r="G17441" s="419" t="s">
        <v>28824</v>
      </c>
      <c r="H17441" s="419" t="s">
        <v>28825</v>
      </c>
      <c r="I17441" s="419" t="s">
        <v>28826</v>
      </c>
    </row>
    <row r="17442" spans="1:9" x14ac:dyDescent="0.25">
      <c r="A17442" s="419" t="s">
        <v>71929</v>
      </c>
      <c r="B17442" s="419" t="s">
        <v>28832</v>
      </c>
      <c r="C17442" s="419" t="s">
        <v>19267</v>
      </c>
      <c r="D17442" s="419" t="s">
        <v>55632</v>
      </c>
      <c r="E17442" s="419" t="s">
        <v>71930</v>
      </c>
      <c r="F17442" s="419" t="s">
        <v>71931</v>
      </c>
      <c r="G17442" s="419" t="s">
        <v>28824</v>
      </c>
      <c r="H17442" s="419" t="s">
        <v>28825</v>
      </c>
      <c r="I17442" s="419" t="s">
        <v>28826</v>
      </c>
    </row>
    <row r="17443" spans="1:9" x14ac:dyDescent="0.25">
      <c r="A17443" s="419" t="s">
        <v>71932</v>
      </c>
      <c r="B17443" s="419" t="s">
        <v>28832</v>
      </c>
      <c r="C17443" s="419" t="s">
        <v>71933</v>
      </c>
      <c r="D17443" s="419" t="s">
        <v>71934</v>
      </c>
      <c r="E17443" s="419" t="s">
        <v>71935</v>
      </c>
      <c r="F17443" s="419" t="s">
        <v>71936</v>
      </c>
      <c r="G17443" s="419" t="s">
        <v>32126</v>
      </c>
      <c r="H17443" s="419" t="s">
        <v>28825</v>
      </c>
      <c r="I17443" s="419" t="s">
        <v>28826</v>
      </c>
    </row>
    <row r="17444" spans="1:9" x14ac:dyDescent="0.25">
      <c r="A17444" s="419" t="s">
        <v>71937</v>
      </c>
      <c r="B17444" s="419" t="s">
        <v>28832</v>
      </c>
      <c r="C17444" s="419" t="s">
        <v>71938</v>
      </c>
      <c r="D17444" s="419" t="s">
        <v>21852</v>
      </c>
      <c r="E17444" s="419" t="s">
        <v>71939</v>
      </c>
      <c r="F17444" s="419" t="s">
        <v>71940</v>
      </c>
      <c r="G17444" s="419" t="s">
        <v>28824</v>
      </c>
      <c r="H17444" s="419" t="s">
        <v>29643</v>
      </c>
      <c r="I17444" s="419" t="s">
        <v>28826</v>
      </c>
    </row>
    <row r="17445" spans="1:9" x14ac:dyDescent="0.25">
      <c r="A17445" s="419" t="s">
        <v>71941</v>
      </c>
      <c r="B17445" s="419" t="s">
        <v>28832</v>
      </c>
      <c r="C17445" s="419" t="s">
        <v>71942</v>
      </c>
      <c r="D17445" s="419" t="s">
        <v>71943</v>
      </c>
      <c r="E17445" s="419" t="s">
        <v>71944</v>
      </c>
      <c r="F17445" s="419" t="s">
        <v>71945</v>
      </c>
      <c r="G17445" s="419" t="s">
        <v>29020</v>
      </c>
      <c r="H17445" s="419" t="s">
        <v>52008</v>
      </c>
      <c r="I17445" s="419" t="s">
        <v>28826</v>
      </c>
    </row>
    <row r="17446" spans="1:9" x14ac:dyDescent="0.25">
      <c r="A17446" s="419" t="s">
        <v>71946</v>
      </c>
      <c r="B17446" s="419" t="s">
        <v>28832</v>
      </c>
      <c r="C17446" s="419" t="s">
        <v>71947</v>
      </c>
      <c r="D17446" s="419" t="s">
        <v>71948</v>
      </c>
      <c r="E17446" s="419" t="s">
        <v>71949</v>
      </c>
      <c r="F17446" s="419" t="s">
        <v>71950</v>
      </c>
      <c r="G17446" s="419" t="s">
        <v>28824</v>
      </c>
      <c r="H17446" s="419" t="s">
        <v>63187</v>
      </c>
      <c r="I17446" s="419" t="s">
        <v>28826</v>
      </c>
    </row>
    <row r="17447" spans="1:9" x14ac:dyDescent="0.25">
      <c r="A17447" s="419" t="s">
        <v>71951</v>
      </c>
      <c r="B17447" s="419" t="s">
        <v>28832</v>
      </c>
      <c r="C17447" s="419" t="s">
        <v>71952</v>
      </c>
      <c r="D17447" s="419" t="s">
        <v>71953</v>
      </c>
      <c r="E17447" s="419" t="s">
        <v>71954</v>
      </c>
      <c r="F17447" s="419" t="s">
        <v>71955</v>
      </c>
      <c r="G17447" s="419" t="s">
        <v>30720</v>
      </c>
      <c r="H17447" s="419" t="s">
        <v>28825</v>
      </c>
      <c r="I17447" s="419" t="s">
        <v>28826</v>
      </c>
    </row>
    <row r="17448" spans="1:9" x14ac:dyDescent="0.25">
      <c r="A17448" s="419" t="s">
        <v>71956</v>
      </c>
      <c r="B17448" s="419" t="s">
        <v>28832</v>
      </c>
      <c r="C17448" s="419" t="s">
        <v>19279</v>
      </c>
      <c r="D17448" s="419" t="s">
        <v>59462</v>
      </c>
      <c r="E17448" s="419" t="s">
        <v>19284</v>
      </c>
      <c r="F17448" s="419" t="s">
        <v>71957</v>
      </c>
      <c r="G17448" s="419" t="s">
        <v>28824</v>
      </c>
      <c r="H17448" s="419" t="s">
        <v>28825</v>
      </c>
      <c r="I17448" s="419" t="s">
        <v>28826</v>
      </c>
    </row>
    <row r="17449" spans="1:9" x14ac:dyDescent="0.25">
      <c r="A17449" s="419" t="s">
        <v>71958</v>
      </c>
      <c r="B17449" s="419" t="s">
        <v>28832</v>
      </c>
      <c r="C17449" s="419" t="s">
        <v>71959</v>
      </c>
      <c r="D17449" s="419" t="s">
        <v>71960</v>
      </c>
      <c r="E17449" s="419" t="s">
        <v>71961</v>
      </c>
      <c r="F17449" s="419" t="s">
        <v>71962</v>
      </c>
      <c r="G17449" s="419" t="s">
        <v>31428</v>
      </c>
      <c r="H17449" s="419" t="s">
        <v>28825</v>
      </c>
      <c r="I17449" s="419" t="s">
        <v>28826</v>
      </c>
    </row>
    <row r="17450" spans="1:9" x14ac:dyDescent="0.25">
      <c r="A17450" s="419" t="s">
        <v>71963</v>
      </c>
      <c r="B17450" s="419" t="s">
        <v>8245</v>
      </c>
      <c r="C17450" s="419" t="s">
        <v>19283</v>
      </c>
      <c r="D17450" s="419" t="s">
        <v>59462</v>
      </c>
      <c r="E17450" s="419" t="s">
        <v>19284</v>
      </c>
      <c r="F17450" s="419" t="s">
        <v>71964</v>
      </c>
      <c r="G17450" s="419" t="s">
        <v>28824</v>
      </c>
      <c r="H17450" s="419" t="s">
        <v>28867</v>
      </c>
      <c r="I17450" s="419" t="s">
        <v>28826</v>
      </c>
    </row>
    <row r="17451" spans="1:9" x14ac:dyDescent="0.25">
      <c r="A17451" s="419" t="s">
        <v>71965</v>
      </c>
      <c r="B17451" s="419" t="s">
        <v>28832</v>
      </c>
      <c r="C17451" s="419" t="s">
        <v>71966</v>
      </c>
      <c r="D17451" s="419" t="s">
        <v>71967</v>
      </c>
      <c r="E17451" s="419" t="s">
        <v>71968</v>
      </c>
      <c r="F17451" s="419" t="s">
        <v>71969</v>
      </c>
      <c r="G17451" s="419" t="s">
        <v>28824</v>
      </c>
      <c r="H17451" s="419" t="s">
        <v>28825</v>
      </c>
      <c r="I17451" s="419" t="s">
        <v>28826</v>
      </c>
    </row>
    <row r="17452" spans="1:9" x14ac:dyDescent="0.25">
      <c r="A17452" s="419" t="s">
        <v>71970</v>
      </c>
      <c r="B17452" s="419" t="s">
        <v>28832</v>
      </c>
      <c r="C17452" s="419" t="s">
        <v>71971</v>
      </c>
      <c r="D17452" s="419" t="s">
        <v>71972</v>
      </c>
      <c r="E17452" s="419" t="s">
        <v>2969</v>
      </c>
      <c r="F17452" s="419" t="s">
        <v>71973</v>
      </c>
      <c r="G17452" s="419" t="s">
        <v>41225</v>
      </c>
      <c r="H17452" s="419" t="s">
        <v>28825</v>
      </c>
      <c r="I17452" s="419" t="s">
        <v>28826</v>
      </c>
    </row>
    <row r="17453" spans="1:9" x14ac:dyDescent="0.25">
      <c r="A17453" s="419" t="s">
        <v>71974</v>
      </c>
      <c r="B17453" s="419" t="s">
        <v>28832</v>
      </c>
      <c r="C17453" s="419" t="s">
        <v>21671</v>
      </c>
      <c r="D17453" s="419" t="s">
        <v>71765</v>
      </c>
      <c r="E17453" s="419" t="s">
        <v>71975</v>
      </c>
      <c r="F17453" s="419" t="s">
        <v>71976</v>
      </c>
      <c r="G17453" s="419" t="s">
        <v>28824</v>
      </c>
      <c r="H17453" s="419" t="s">
        <v>28825</v>
      </c>
      <c r="I17453" s="419" t="s">
        <v>28826</v>
      </c>
    </row>
    <row r="17454" spans="1:9" x14ac:dyDescent="0.25">
      <c r="A17454" s="419" t="s">
        <v>71977</v>
      </c>
      <c r="B17454" s="419" t="s">
        <v>28832</v>
      </c>
      <c r="C17454" s="419" t="s">
        <v>71978</v>
      </c>
      <c r="D17454" s="419" t="s">
        <v>71979</v>
      </c>
      <c r="E17454" s="419" t="s">
        <v>71980</v>
      </c>
      <c r="F17454" s="419" t="s">
        <v>71981</v>
      </c>
      <c r="G17454" s="419" t="s">
        <v>28824</v>
      </c>
      <c r="H17454" s="419" t="s">
        <v>28825</v>
      </c>
      <c r="I17454" s="419" t="s">
        <v>28826</v>
      </c>
    </row>
    <row r="17455" spans="1:9" x14ac:dyDescent="0.25">
      <c r="A17455" s="419" t="s">
        <v>71982</v>
      </c>
      <c r="B17455" s="419" t="s">
        <v>28832</v>
      </c>
      <c r="C17455" s="419" t="s">
        <v>71983</v>
      </c>
      <c r="D17455" s="419" t="s">
        <v>71984</v>
      </c>
      <c r="E17455" s="419" t="s">
        <v>71985</v>
      </c>
      <c r="F17455" s="419" t="s">
        <v>71986</v>
      </c>
      <c r="G17455" s="419" t="s">
        <v>28824</v>
      </c>
      <c r="H17455" s="419" t="s">
        <v>28825</v>
      </c>
      <c r="I17455" s="419" t="s">
        <v>28826</v>
      </c>
    </row>
    <row r="17456" spans="1:9" x14ac:dyDescent="0.25">
      <c r="A17456" s="419" t="s">
        <v>71987</v>
      </c>
      <c r="B17456" s="419" t="s">
        <v>28832</v>
      </c>
      <c r="C17456" s="419" t="s">
        <v>71988</v>
      </c>
      <c r="D17456" s="419" t="s">
        <v>71989</v>
      </c>
      <c r="E17456" s="419" t="s">
        <v>71990</v>
      </c>
      <c r="F17456" s="419" t="s">
        <v>71991</v>
      </c>
      <c r="G17456" s="419" t="s">
        <v>28824</v>
      </c>
      <c r="H17456" s="419" t="s">
        <v>28825</v>
      </c>
      <c r="I17456" s="419" t="s">
        <v>28826</v>
      </c>
    </row>
    <row r="17457" spans="1:9" x14ac:dyDescent="0.25">
      <c r="A17457" s="419" t="s">
        <v>71992</v>
      </c>
      <c r="B17457" s="419" t="s">
        <v>28832</v>
      </c>
      <c r="C17457" s="419" t="s">
        <v>71993</v>
      </c>
      <c r="D17457" s="419" t="s">
        <v>71994</v>
      </c>
      <c r="E17457" s="419" t="s">
        <v>71995</v>
      </c>
      <c r="F17457" s="419" t="s">
        <v>71996</v>
      </c>
      <c r="G17457" s="419" t="s">
        <v>29240</v>
      </c>
      <c r="H17457" s="419" t="s">
        <v>28825</v>
      </c>
      <c r="I17457" s="419" t="s">
        <v>28826</v>
      </c>
    </row>
    <row r="17458" spans="1:9" x14ac:dyDescent="0.25">
      <c r="A17458" s="419" t="s">
        <v>71997</v>
      </c>
      <c r="B17458" s="419" t="s">
        <v>28832</v>
      </c>
      <c r="C17458" s="419" t="s">
        <v>21675</v>
      </c>
      <c r="D17458" s="419" t="s">
        <v>71998</v>
      </c>
      <c r="E17458" s="419" t="s">
        <v>71999</v>
      </c>
      <c r="F17458" s="419" t="s">
        <v>72000</v>
      </c>
      <c r="G17458" s="419" t="s">
        <v>28824</v>
      </c>
      <c r="H17458" s="419" t="s">
        <v>28825</v>
      </c>
      <c r="I17458" s="419" t="s">
        <v>28826</v>
      </c>
    </row>
    <row r="17459" spans="1:9" x14ac:dyDescent="0.25">
      <c r="A17459" s="419" t="s">
        <v>72001</v>
      </c>
      <c r="B17459" s="419" t="s">
        <v>28832</v>
      </c>
      <c r="C17459" s="419" t="s">
        <v>21687</v>
      </c>
      <c r="D17459" s="419" t="s">
        <v>72002</v>
      </c>
      <c r="E17459" s="419" t="s">
        <v>72003</v>
      </c>
      <c r="F17459" s="419" t="s">
        <v>72004</v>
      </c>
      <c r="G17459" s="419" t="s">
        <v>28824</v>
      </c>
      <c r="H17459" s="419" t="s">
        <v>28825</v>
      </c>
      <c r="I17459" s="419" t="s">
        <v>28826</v>
      </c>
    </row>
    <row r="17460" spans="1:9" x14ac:dyDescent="0.25">
      <c r="A17460" s="419" t="s">
        <v>72005</v>
      </c>
      <c r="B17460" s="419" t="s">
        <v>28832</v>
      </c>
      <c r="C17460" s="419" t="s">
        <v>21691</v>
      </c>
      <c r="D17460" s="419" t="s">
        <v>72006</v>
      </c>
      <c r="E17460" s="419" t="s">
        <v>72006</v>
      </c>
      <c r="F17460" s="419" t="s">
        <v>72007</v>
      </c>
      <c r="G17460" s="419" t="s">
        <v>28824</v>
      </c>
      <c r="H17460" s="419" t="s">
        <v>28825</v>
      </c>
      <c r="I17460" s="419" t="s">
        <v>28826</v>
      </c>
    </row>
    <row r="17461" spans="1:9" x14ac:dyDescent="0.25">
      <c r="A17461" s="419" t="s">
        <v>72008</v>
      </c>
      <c r="B17461" s="419" t="s">
        <v>28832</v>
      </c>
      <c r="C17461" s="419" t="s">
        <v>72009</v>
      </c>
      <c r="D17461" s="419" t="s">
        <v>72010</v>
      </c>
      <c r="E17461" s="419" t="s">
        <v>72011</v>
      </c>
      <c r="F17461" s="419" t="s">
        <v>72012</v>
      </c>
      <c r="G17461" s="419" t="s">
        <v>29789</v>
      </c>
      <c r="H17461" s="419" t="s">
        <v>28825</v>
      </c>
      <c r="I17461" s="419" t="s">
        <v>28826</v>
      </c>
    </row>
    <row r="17462" spans="1:9" x14ac:dyDescent="0.25">
      <c r="A17462" s="419" t="s">
        <v>72013</v>
      </c>
      <c r="B17462" s="419" t="s">
        <v>28832</v>
      </c>
      <c r="C17462" s="419" t="s">
        <v>72014</v>
      </c>
      <c r="D17462" s="419" t="s">
        <v>72015</v>
      </c>
      <c r="E17462" s="419" t="s">
        <v>72016</v>
      </c>
      <c r="F17462" s="419" t="s">
        <v>72017</v>
      </c>
      <c r="G17462" s="419" t="s">
        <v>36141</v>
      </c>
      <c r="H17462" s="419" t="s">
        <v>28825</v>
      </c>
      <c r="I17462" s="419" t="s">
        <v>28826</v>
      </c>
    </row>
    <row r="17463" spans="1:9" x14ac:dyDescent="0.25">
      <c r="A17463" s="419" t="s">
        <v>72018</v>
      </c>
      <c r="B17463" s="419" t="s">
        <v>28832</v>
      </c>
      <c r="C17463" s="419" t="s">
        <v>72019</v>
      </c>
      <c r="D17463" s="419" t="s">
        <v>29103</v>
      </c>
      <c r="E17463" s="419" t="s">
        <v>1180</v>
      </c>
      <c r="F17463" s="419" t="s">
        <v>72020</v>
      </c>
      <c r="G17463" s="419" t="s">
        <v>28824</v>
      </c>
      <c r="H17463" s="419" t="s">
        <v>28922</v>
      </c>
      <c r="I17463" s="419" t="s">
        <v>28826</v>
      </c>
    </row>
    <row r="17464" spans="1:9" x14ac:dyDescent="0.25">
      <c r="A17464" s="419" t="s">
        <v>72021</v>
      </c>
      <c r="B17464" s="419" t="s">
        <v>28832</v>
      </c>
      <c r="C17464" s="419" t="s">
        <v>72022</v>
      </c>
      <c r="D17464" s="419" t="s">
        <v>72023</v>
      </c>
      <c r="E17464" s="419" t="s">
        <v>72024</v>
      </c>
      <c r="F17464" s="419" t="s">
        <v>72025</v>
      </c>
      <c r="G17464" s="419" t="s">
        <v>36141</v>
      </c>
      <c r="H17464" s="419" t="s">
        <v>28825</v>
      </c>
      <c r="I17464" s="419" t="s">
        <v>28826</v>
      </c>
    </row>
    <row r="17465" spans="1:9" x14ac:dyDescent="0.25">
      <c r="A17465" s="419" t="s">
        <v>72026</v>
      </c>
      <c r="B17465" s="419" t="s">
        <v>28832</v>
      </c>
      <c r="C17465" s="419" t="s">
        <v>72027</v>
      </c>
      <c r="D17465" s="419" t="s">
        <v>72028</v>
      </c>
      <c r="E17465" s="419" t="s">
        <v>72029</v>
      </c>
      <c r="F17465" s="419" t="s">
        <v>72030</v>
      </c>
      <c r="G17465" s="419" t="s">
        <v>29789</v>
      </c>
      <c r="H17465" s="419" t="s">
        <v>28825</v>
      </c>
      <c r="I17465" s="419" t="s">
        <v>28826</v>
      </c>
    </row>
    <row r="17466" spans="1:9" x14ac:dyDescent="0.25">
      <c r="A17466" s="419" t="s">
        <v>72031</v>
      </c>
      <c r="B17466" s="419" t="s">
        <v>28832</v>
      </c>
      <c r="C17466" s="419" t="s">
        <v>72032</v>
      </c>
      <c r="D17466" s="419" t="s">
        <v>72033</v>
      </c>
      <c r="E17466" s="419" t="s">
        <v>72034</v>
      </c>
      <c r="F17466" s="419" t="s">
        <v>72035</v>
      </c>
      <c r="G17466" s="419" t="s">
        <v>29789</v>
      </c>
      <c r="H17466" s="419" t="s">
        <v>28825</v>
      </c>
      <c r="I17466" s="419" t="s">
        <v>28826</v>
      </c>
    </row>
    <row r="17467" spans="1:9" x14ac:dyDescent="0.25">
      <c r="A17467" s="419" t="s">
        <v>72036</v>
      </c>
      <c r="B17467" s="419" t="s">
        <v>28832</v>
      </c>
      <c r="C17467" s="419" t="s">
        <v>72037</v>
      </c>
      <c r="D17467" s="419" t="s">
        <v>72038</v>
      </c>
      <c r="E17467" s="419" t="s">
        <v>72039</v>
      </c>
      <c r="F17467" s="419" t="s">
        <v>72040</v>
      </c>
      <c r="G17467" s="419" t="s">
        <v>29528</v>
      </c>
      <c r="H17467" s="419" t="s">
        <v>28825</v>
      </c>
      <c r="I17467" s="419" t="s">
        <v>28826</v>
      </c>
    </row>
    <row r="17468" spans="1:9" x14ac:dyDescent="0.25">
      <c r="A17468" s="419" t="s">
        <v>72041</v>
      </c>
      <c r="B17468" s="419" t="s">
        <v>28832</v>
      </c>
      <c r="C17468" s="419" t="s">
        <v>72042</v>
      </c>
      <c r="D17468" s="419" t="s">
        <v>72043</v>
      </c>
      <c r="E17468" s="419" t="s">
        <v>72044</v>
      </c>
      <c r="F17468" s="419" t="s">
        <v>72045</v>
      </c>
      <c r="G17468" s="419" t="s">
        <v>30617</v>
      </c>
      <c r="H17468" s="419" t="s">
        <v>28825</v>
      </c>
      <c r="I17468" s="419" t="s">
        <v>28826</v>
      </c>
    </row>
    <row r="17469" spans="1:9" x14ac:dyDescent="0.25">
      <c r="A17469" s="419" t="s">
        <v>72046</v>
      </c>
      <c r="B17469" s="419" t="s">
        <v>28832</v>
      </c>
      <c r="C17469" s="419" t="s">
        <v>72047</v>
      </c>
      <c r="D17469" s="419" t="s">
        <v>72048</v>
      </c>
      <c r="E17469" s="419" t="s">
        <v>72049</v>
      </c>
      <c r="F17469" s="419" t="s">
        <v>72050</v>
      </c>
      <c r="G17469" s="419" t="s">
        <v>30617</v>
      </c>
      <c r="H17469" s="419" t="s">
        <v>28825</v>
      </c>
      <c r="I17469" s="419" t="s">
        <v>28826</v>
      </c>
    </row>
    <row r="17470" spans="1:9" x14ac:dyDescent="0.25">
      <c r="A17470" s="419" t="s">
        <v>72051</v>
      </c>
      <c r="B17470" s="419" t="s">
        <v>28832</v>
      </c>
      <c r="C17470" s="419" t="s">
        <v>72052</v>
      </c>
      <c r="D17470" s="419" t="s">
        <v>72053</v>
      </c>
      <c r="E17470" s="419" t="s">
        <v>72054</v>
      </c>
      <c r="F17470" s="419" t="s">
        <v>72055</v>
      </c>
      <c r="G17470" s="419" t="s">
        <v>28824</v>
      </c>
      <c r="H17470" s="419" t="s">
        <v>63187</v>
      </c>
      <c r="I17470" s="419" t="s">
        <v>28826</v>
      </c>
    </row>
    <row r="17471" spans="1:9" x14ac:dyDescent="0.25">
      <c r="A17471" s="419" t="s">
        <v>72056</v>
      </c>
      <c r="B17471" s="419" t="s">
        <v>28832</v>
      </c>
      <c r="C17471" s="419" t="s">
        <v>72057</v>
      </c>
      <c r="D17471" s="419" t="s">
        <v>72058</v>
      </c>
      <c r="E17471" s="419" t="s">
        <v>72059</v>
      </c>
      <c r="F17471" s="419" t="s">
        <v>72060</v>
      </c>
      <c r="G17471" s="419" t="s">
        <v>30183</v>
      </c>
      <c r="H17471" s="419" t="s">
        <v>28825</v>
      </c>
      <c r="I17471" s="419" t="s">
        <v>28826</v>
      </c>
    </row>
    <row r="17472" spans="1:9" x14ac:dyDescent="0.25">
      <c r="A17472" s="419" t="s">
        <v>72061</v>
      </c>
      <c r="B17472" s="419" t="s">
        <v>8245</v>
      </c>
      <c r="C17472" s="419" t="s">
        <v>72062</v>
      </c>
      <c r="D17472" s="419" t="s">
        <v>37832</v>
      </c>
      <c r="E17472" s="419" t="s">
        <v>72063</v>
      </c>
      <c r="F17472" s="419" t="s">
        <v>72064</v>
      </c>
      <c r="G17472" s="419" t="s">
        <v>28824</v>
      </c>
      <c r="H17472" s="419" t="s">
        <v>28825</v>
      </c>
      <c r="I17472" s="419" t="s">
        <v>28826</v>
      </c>
    </row>
    <row r="17473" spans="1:9" x14ac:dyDescent="0.25">
      <c r="A17473" s="419" t="s">
        <v>72065</v>
      </c>
      <c r="B17473" s="419" t="s">
        <v>8245</v>
      </c>
      <c r="C17473" s="419" t="s">
        <v>72066</v>
      </c>
      <c r="D17473" s="419" t="s">
        <v>71808</v>
      </c>
      <c r="E17473" s="419" t="s">
        <v>71809</v>
      </c>
      <c r="F17473" s="419" t="s">
        <v>72067</v>
      </c>
      <c r="G17473" s="419" t="s">
        <v>29846</v>
      </c>
      <c r="H17473" s="419" t="s">
        <v>28825</v>
      </c>
      <c r="I17473" s="419" t="s">
        <v>28826</v>
      </c>
    </row>
    <row r="17474" spans="1:9" x14ac:dyDescent="0.25">
      <c r="A17474" s="419" t="s">
        <v>72068</v>
      </c>
      <c r="B17474" s="419" t="s">
        <v>8245</v>
      </c>
      <c r="C17474" s="419" t="s">
        <v>72069</v>
      </c>
      <c r="D17474" s="419" t="s">
        <v>2002</v>
      </c>
      <c r="E17474" s="419" t="s">
        <v>2002</v>
      </c>
      <c r="F17474" s="419" t="s">
        <v>72070</v>
      </c>
      <c r="G17474" s="419" t="s">
        <v>28824</v>
      </c>
      <c r="H17474" s="419" t="s">
        <v>28825</v>
      </c>
      <c r="I17474" s="419" t="s">
        <v>28826</v>
      </c>
    </row>
    <row r="17475" spans="1:9" x14ac:dyDescent="0.25">
      <c r="A17475" s="419" t="s">
        <v>72071</v>
      </c>
      <c r="B17475" s="419" t="s">
        <v>28832</v>
      </c>
      <c r="C17475" s="419" t="s">
        <v>72072</v>
      </c>
      <c r="D17475" s="419" t="s">
        <v>72073</v>
      </c>
      <c r="E17475" s="419" t="s">
        <v>72073</v>
      </c>
      <c r="F17475" s="419" t="s">
        <v>72074</v>
      </c>
      <c r="G17475" s="419" t="s">
        <v>31687</v>
      </c>
      <c r="H17475" s="419" t="s">
        <v>28825</v>
      </c>
      <c r="I17475" s="419" t="s">
        <v>28826</v>
      </c>
    </row>
    <row r="17476" spans="1:9" x14ac:dyDescent="0.25">
      <c r="A17476" s="419" t="s">
        <v>72075</v>
      </c>
      <c r="B17476" s="419" t="s">
        <v>28832</v>
      </c>
      <c r="C17476" s="419" t="s">
        <v>72076</v>
      </c>
      <c r="D17476" s="419" t="s">
        <v>72077</v>
      </c>
      <c r="E17476" s="419" t="s">
        <v>72078</v>
      </c>
      <c r="F17476" s="419" t="s">
        <v>72079</v>
      </c>
      <c r="G17476" s="419" t="s">
        <v>30743</v>
      </c>
      <c r="H17476" s="419" t="s">
        <v>28825</v>
      </c>
      <c r="I17476" s="419" t="s">
        <v>28826</v>
      </c>
    </row>
    <row r="17477" spans="1:9" x14ac:dyDescent="0.25">
      <c r="A17477" s="419" t="s">
        <v>72080</v>
      </c>
      <c r="B17477" s="419" t="s">
        <v>28832</v>
      </c>
      <c r="C17477" s="419" t="s">
        <v>72081</v>
      </c>
      <c r="D17477" s="419" t="s">
        <v>72082</v>
      </c>
      <c r="E17477" s="419" t="s">
        <v>72083</v>
      </c>
      <c r="F17477" s="419" t="s">
        <v>72084</v>
      </c>
      <c r="G17477" s="419" t="s">
        <v>31687</v>
      </c>
      <c r="H17477" s="419" t="s">
        <v>28825</v>
      </c>
      <c r="I17477" s="419" t="s">
        <v>28826</v>
      </c>
    </row>
    <row r="17478" spans="1:9" x14ac:dyDescent="0.25">
      <c r="A17478" s="419" t="s">
        <v>72085</v>
      </c>
      <c r="B17478" s="419" t="s">
        <v>28832</v>
      </c>
      <c r="C17478" s="419" t="s">
        <v>72086</v>
      </c>
      <c r="D17478" s="419" t="s">
        <v>72087</v>
      </c>
      <c r="E17478" s="419" t="s">
        <v>72088</v>
      </c>
      <c r="F17478" s="419" t="s">
        <v>72089</v>
      </c>
      <c r="G17478" s="419" t="s">
        <v>28824</v>
      </c>
      <c r="H17478" s="419" t="s">
        <v>28825</v>
      </c>
      <c r="I17478" s="419" t="s">
        <v>28826</v>
      </c>
    </row>
    <row r="17479" spans="1:9" x14ac:dyDescent="0.25">
      <c r="A17479" s="419" t="s">
        <v>72090</v>
      </c>
      <c r="B17479" s="419" t="s">
        <v>28832</v>
      </c>
      <c r="C17479" s="419" t="s">
        <v>72091</v>
      </c>
      <c r="D17479" s="419" t="s">
        <v>72092</v>
      </c>
      <c r="E17479" s="419" t="s">
        <v>72093</v>
      </c>
      <c r="F17479" s="419" t="s">
        <v>72094</v>
      </c>
      <c r="G17479" s="419" t="s">
        <v>28824</v>
      </c>
      <c r="H17479" s="419" t="s">
        <v>63187</v>
      </c>
      <c r="I17479" s="419" t="s">
        <v>28826</v>
      </c>
    </row>
    <row r="17480" spans="1:9" x14ac:dyDescent="0.25">
      <c r="A17480" s="419" t="s">
        <v>72095</v>
      </c>
      <c r="B17480" s="419" t="s">
        <v>28832</v>
      </c>
      <c r="C17480" s="419" t="s">
        <v>72096</v>
      </c>
      <c r="D17480" s="419" t="s">
        <v>72097</v>
      </c>
      <c r="E17480" s="419" t="s">
        <v>72098</v>
      </c>
      <c r="F17480" s="419" t="s">
        <v>72099</v>
      </c>
      <c r="G17480" s="419" t="s">
        <v>30743</v>
      </c>
      <c r="H17480" s="419" t="s">
        <v>28825</v>
      </c>
      <c r="I17480" s="419" t="s">
        <v>28826</v>
      </c>
    </row>
    <row r="17481" spans="1:9" x14ac:dyDescent="0.25">
      <c r="A17481" s="419" t="s">
        <v>72100</v>
      </c>
      <c r="B17481" s="419" t="s">
        <v>28832</v>
      </c>
      <c r="C17481" s="419" t="s">
        <v>72101</v>
      </c>
      <c r="D17481" s="419" t="s">
        <v>72102</v>
      </c>
      <c r="E17481" s="419" t="s">
        <v>72103</v>
      </c>
      <c r="F17481" s="419" t="s">
        <v>72104</v>
      </c>
      <c r="G17481" s="419" t="s">
        <v>36809</v>
      </c>
      <c r="H17481" s="419" t="s">
        <v>29123</v>
      </c>
      <c r="I17481" s="419" t="s">
        <v>28826</v>
      </c>
    </row>
    <row r="17482" spans="1:9" x14ac:dyDescent="0.25">
      <c r="A17482" s="419" t="s">
        <v>72105</v>
      </c>
      <c r="B17482" s="419" t="s">
        <v>28832</v>
      </c>
      <c r="C17482" s="419" t="s">
        <v>72106</v>
      </c>
      <c r="D17482" s="419" t="s">
        <v>72107</v>
      </c>
      <c r="E17482" s="419" t="s">
        <v>72108</v>
      </c>
      <c r="F17482" s="419" t="s">
        <v>72109</v>
      </c>
      <c r="G17482" s="419" t="s">
        <v>31687</v>
      </c>
      <c r="H17482" s="419" t="s">
        <v>28825</v>
      </c>
      <c r="I17482" s="419" t="s">
        <v>28826</v>
      </c>
    </row>
    <row r="17483" spans="1:9" x14ac:dyDescent="0.25">
      <c r="A17483" s="419" t="s">
        <v>72110</v>
      </c>
      <c r="B17483" s="419" t="s">
        <v>28832</v>
      </c>
      <c r="C17483" s="419" t="s">
        <v>72111</v>
      </c>
      <c r="D17483" s="419" t="s">
        <v>72112</v>
      </c>
      <c r="E17483" s="419" t="s">
        <v>72113</v>
      </c>
      <c r="F17483" s="419" t="s">
        <v>72114</v>
      </c>
      <c r="G17483" s="419" t="s">
        <v>31687</v>
      </c>
      <c r="H17483" s="419" t="s">
        <v>28825</v>
      </c>
      <c r="I17483" s="419" t="s">
        <v>28826</v>
      </c>
    </row>
    <row r="17484" spans="1:9" x14ac:dyDescent="0.25">
      <c r="A17484" s="419" t="s">
        <v>72115</v>
      </c>
      <c r="B17484" s="419" t="s">
        <v>28832</v>
      </c>
      <c r="C17484" s="419" t="s">
        <v>72116</v>
      </c>
      <c r="D17484" s="419" t="s">
        <v>72117</v>
      </c>
      <c r="E17484" s="419" t="s">
        <v>72118</v>
      </c>
      <c r="F17484" s="419" t="s">
        <v>72119</v>
      </c>
      <c r="G17484" s="419" t="s">
        <v>31687</v>
      </c>
      <c r="H17484" s="419" t="s">
        <v>28825</v>
      </c>
      <c r="I17484" s="419" t="s">
        <v>28826</v>
      </c>
    </row>
    <row r="17485" spans="1:9" x14ac:dyDescent="0.25">
      <c r="A17485" s="419" t="s">
        <v>72120</v>
      </c>
      <c r="B17485" s="419" t="s">
        <v>28832</v>
      </c>
      <c r="C17485" s="419" t="s">
        <v>72121</v>
      </c>
      <c r="D17485" s="419" t="s">
        <v>72122</v>
      </c>
      <c r="E17485" s="419" t="s">
        <v>72123</v>
      </c>
      <c r="F17485" s="419" t="s">
        <v>72124</v>
      </c>
      <c r="G17485" s="419" t="s">
        <v>31687</v>
      </c>
      <c r="H17485" s="419" t="s">
        <v>28825</v>
      </c>
      <c r="I17485" s="419" t="s">
        <v>28826</v>
      </c>
    </row>
    <row r="17486" spans="1:9" x14ac:dyDescent="0.25">
      <c r="A17486" s="419" t="s">
        <v>72125</v>
      </c>
      <c r="B17486" s="419" t="s">
        <v>28832</v>
      </c>
      <c r="C17486" s="419" t="s">
        <v>72126</v>
      </c>
      <c r="D17486" s="419" t="s">
        <v>72127</v>
      </c>
      <c r="E17486" s="419" t="s">
        <v>72128</v>
      </c>
      <c r="F17486" s="419" t="s">
        <v>72129</v>
      </c>
      <c r="G17486" s="419" t="s">
        <v>29978</v>
      </c>
      <c r="H17486" s="419" t="s">
        <v>28825</v>
      </c>
      <c r="I17486" s="419" t="s">
        <v>28826</v>
      </c>
    </row>
    <row r="17487" spans="1:9" x14ac:dyDescent="0.25">
      <c r="A17487" s="419" t="s">
        <v>72130</v>
      </c>
      <c r="B17487" s="419" t="s">
        <v>28832</v>
      </c>
      <c r="C17487" s="419" t="s">
        <v>72131</v>
      </c>
      <c r="D17487" s="419" t="s">
        <v>72132</v>
      </c>
      <c r="E17487" s="419" t="s">
        <v>72133</v>
      </c>
      <c r="F17487" s="419" t="s">
        <v>72134</v>
      </c>
      <c r="G17487" s="419" t="s">
        <v>29978</v>
      </c>
      <c r="H17487" s="419" t="s">
        <v>28825</v>
      </c>
      <c r="I17487" s="419" t="s">
        <v>28826</v>
      </c>
    </row>
    <row r="17488" spans="1:9" x14ac:dyDescent="0.25">
      <c r="A17488" s="419" t="s">
        <v>72135</v>
      </c>
      <c r="B17488" s="419" t="s">
        <v>28832</v>
      </c>
      <c r="C17488" s="419" t="s">
        <v>72136</v>
      </c>
      <c r="D17488" s="419" t="s">
        <v>72137</v>
      </c>
      <c r="E17488" s="419" t="s">
        <v>72138</v>
      </c>
      <c r="F17488" s="419" t="s">
        <v>72139</v>
      </c>
      <c r="G17488" s="419" t="s">
        <v>30743</v>
      </c>
      <c r="H17488" s="419" t="s">
        <v>28825</v>
      </c>
      <c r="I17488" s="419" t="s">
        <v>28826</v>
      </c>
    </row>
    <row r="17489" spans="1:9" x14ac:dyDescent="0.25">
      <c r="A17489" s="419" t="s">
        <v>72140</v>
      </c>
      <c r="B17489" s="419" t="s">
        <v>28832</v>
      </c>
      <c r="C17489" s="419" t="s">
        <v>72141</v>
      </c>
      <c r="D17489" s="419" t="s">
        <v>72142</v>
      </c>
      <c r="E17489" s="419" t="s">
        <v>72143</v>
      </c>
      <c r="F17489" s="419" t="s">
        <v>72144</v>
      </c>
      <c r="G17489" s="419" t="s">
        <v>30743</v>
      </c>
      <c r="H17489" s="419" t="s">
        <v>28825</v>
      </c>
      <c r="I17489" s="419" t="s">
        <v>28826</v>
      </c>
    </row>
    <row r="17490" spans="1:9" x14ac:dyDescent="0.25">
      <c r="A17490" s="419" t="s">
        <v>72145</v>
      </c>
      <c r="B17490" s="419" t="s">
        <v>28832</v>
      </c>
      <c r="C17490" s="419" t="s">
        <v>72146</v>
      </c>
      <c r="D17490" s="419" t="s">
        <v>72147</v>
      </c>
      <c r="E17490" s="419" t="s">
        <v>72148</v>
      </c>
      <c r="F17490" s="419" t="s">
        <v>72149</v>
      </c>
      <c r="G17490" s="419" t="s">
        <v>37140</v>
      </c>
      <c r="H17490" s="419" t="s">
        <v>28825</v>
      </c>
      <c r="I17490" s="419" t="s">
        <v>28826</v>
      </c>
    </row>
    <row r="17491" spans="1:9" x14ac:dyDescent="0.25">
      <c r="A17491" s="419" t="s">
        <v>72150</v>
      </c>
      <c r="B17491" s="419" t="s">
        <v>28832</v>
      </c>
      <c r="C17491" s="419" t="s">
        <v>21713</v>
      </c>
      <c r="D17491" s="419" t="s">
        <v>72151</v>
      </c>
      <c r="E17491" s="419" t="s">
        <v>72152</v>
      </c>
      <c r="F17491" s="419" t="s">
        <v>72153</v>
      </c>
      <c r="G17491" s="419" t="s">
        <v>32170</v>
      </c>
      <c r="H17491" s="419" t="s">
        <v>28825</v>
      </c>
      <c r="I17491" s="419" t="s">
        <v>28826</v>
      </c>
    </row>
    <row r="17492" spans="1:9" x14ac:dyDescent="0.25">
      <c r="A17492" s="419" t="s">
        <v>72154</v>
      </c>
      <c r="B17492" s="419" t="s">
        <v>28832</v>
      </c>
      <c r="C17492" s="419" t="s">
        <v>72155</v>
      </c>
      <c r="D17492" s="419" t="s">
        <v>72156</v>
      </c>
      <c r="E17492" s="419" t="s">
        <v>72157</v>
      </c>
      <c r="F17492" s="419" t="s">
        <v>72158</v>
      </c>
      <c r="G17492" s="419" t="s">
        <v>28824</v>
      </c>
      <c r="H17492" s="419" t="s">
        <v>63187</v>
      </c>
      <c r="I17492" s="419" t="s">
        <v>28826</v>
      </c>
    </row>
    <row r="17493" spans="1:9" x14ac:dyDescent="0.25">
      <c r="A17493" s="419" t="s">
        <v>72159</v>
      </c>
      <c r="B17493" s="419" t="s">
        <v>28832</v>
      </c>
      <c r="C17493" s="419" t="s">
        <v>21720</v>
      </c>
      <c r="D17493" s="419" t="s">
        <v>46498</v>
      </c>
      <c r="E17493" s="419" t="s">
        <v>46499</v>
      </c>
      <c r="F17493" s="419" t="s">
        <v>72160</v>
      </c>
      <c r="G17493" s="419" t="s">
        <v>30109</v>
      </c>
      <c r="H17493" s="419" t="s">
        <v>28825</v>
      </c>
      <c r="I17493" s="419" t="s">
        <v>28826</v>
      </c>
    </row>
    <row r="17494" spans="1:9" x14ac:dyDescent="0.25">
      <c r="A17494" s="419" t="s">
        <v>72161</v>
      </c>
      <c r="B17494" s="419" t="s">
        <v>28832</v>
      </c>
      <c r="C17494" s="419" t="s">
        <v>72162</v>
      </c>
      <c r="D17494" s="419" t="s">
        <v>72163</v>
      </c>
      <c r="E17494" s="419" t="s">
        <v>72164</v>
      </c>
      <c r="F17494" s="419" t="s">
        <v>72165</v>
      </c>
      <c r="G17494" s="419" t="s">
        <v>37882</v>
      </c>
      <c r="H17494" s="419" t="s">
        <v>28825</v>
      </c>
      <c r="I17494" s="419" t="s">
        <v>28826</v>
      </c>
    </row>
    <row r="17495" spans="1:9" x14ac:dyDescent="0.25">
      <c r="A17495" s="419" t="s">
        <v>72166</v>
      </c>
      <c r="B17495" s="419" t="s">
        <v>28832</v>
      </c>
      <c r="C17495" s="419" t="s">
        <v>72167</v>
      </c>
      <c r="D17495" s="419" t="s">
        <v>72168</v>
      </c>
      <c r="E17495" s="419" t="s">
        <v>72169</v>
      </c>
      <c r="F17495" s="419" t="s">
        <v>72170</v>
      </c>
      <c r="G17495" s="419" t="s">
        <v>28824</v>
      </c>
      <c r="H17495" s="419" t="s">
        <v>29230</v>
      </c>
      <c r="I17495" s="419" t="s">
        <v>28826</v>
      </c>
    </row>
    <row r="17496" spans="1:9" x14ac:dyDescent="0.25">
      <c r="A17496" s="419" t="s">
        <v>72171</v>
      </c>
      <c r="B17496" s="419" t="s">
        <v>28832</v>
      </c>
      <c r="C17496" s="419" t="s">
        <v>72172</v>
      </c>
      <c r="D17496" s="419" t="s">
        <v>72173</v>
      </c>
      <c r="E17496" s="419" t="s">
        <v>72174</v>
      </c>
      <c r="F17496" s="419" t="s">
        <v>72175</v>
      </c>
      <c r="G17496" s="419" t="s">
        <v>28824</v>
      </c>
      <c r="H17496" s="419" t="s">
        <v>28825</v>
      </c>
      <c r="I17496" s="419" t="s">
        <v>28826</v>
      </c>
    </row>
    <row r="17497" spans="1:9" x14ac:dyDescent="0.25">
      <c r="A17497" s="419" t="s">
        <v>72176</v>
      </c>
      <c r="B17497" s="419" t="s">
        <v>28832</v>
      </c>
      <c r="C17497" s="419" t="s">
        <v>72177</v>
      </c>
      <c r="D17497" s="419" t="s">
        <v>72178</v>
      </c>
      <c r="E17497" s="419" t="s">
        <v>72179</v>
      </c>
      <c r="F17497" s="419" t="s">
        <v>72180</v>
      </c>
      <c r="G17497" s="419" t="s">
        <v>28824</v>
      </c>
      <c r="H17497" s="419" t="s">
        <v>29230</v>
      </c>
      <c r="I17497" s="419" t="s">
        <v>28826</v>
      </c>
    </row>
    <row r="17498" spans="1:9" x14ac:dyDescent="0.25">
      <c r="A17498" s="419" t="s">
        <v>72181</v>
      </c>
      <c r="B17498" s="419" t="s">
        <v>28832</v>
      </c>
      <c r="C17498" s="419" t="s">
        <v>21724</v>
      </c>
      <c r="D17498" s="419" t="s">
        <v>72182</v>
      </c>
      <c r="E17498" s="419" t="s">
        <v>72183</v>
      </c>
      <c r="F17498" s="419" t="s">
        <v>72184</v>
      </c>
      <c r="G17498" s="419" t="s">
        <v>36092</v>
      </c>
      <c r="H17498" s="419" t="s">
        <v>28825</v>
      </c>
      <c r="I17498" s="419" t="s">
        <v>28826</v>
      </c>
    </row>
    <row r="17499" spans="1:9" x14ac:dyDescent="0.25">
      <c r="A17499" s="419" t="s">
        <v>72185</v>
      </c>
      <c r="B17499" s="419" t="s">
        <v>28832</v>
      </c>
      <c r="C17499" s="419" t="s">
        <v>72186</v>
      </c>
      <c r="D17499" s="419" t="s">
        <v>72187</v>
      </c>
      <c r="E17499" s="419" t="s">
        <v>72188</v>
      </c>
      <c r="F17499" s="419" t="s">
        <v>72189</v>
      </c>
      <c r="G17499" s="419" t="s">
        <v>36092</v>
      </c>
      <c r="H17499" s="419" t="s">
        <v>28825</v>
      </c>
      <c r="I17499" s="419" t="s">
        <v>28826</v>
      </c>
    </row>
    <row r="17500" spans="1:9" x14ac:dyDescent="0.25">
      <c r="A17500" s="419" t="s">
        <v>72190</v>
      </c>
      <c r="B17500" s="419" t="s">
        <v>28832</v>
      </c>
      <c r="C17500" s="419" t="s">
        <v>72191</v>
      </c>
      <c r="D17500" s="419" t="s">
        <v>29340</v>
      </c>
      <c r="E17500" s="419" t="s">
        <v>29341</v>
      </c>
      <c r="F17500" s="419" t="s">
        <v>72192</v>
      </c>
      <c r="G17500" s="419" t="s">
        <v>29343</v>
      </c>
      <c r="H17500" s="419" t="s">
        <v>28825</v>
      </c>
      <c r="I17500" s="419" t="s">
        <v>28826</v>
      </c>
    </row>
    <row r="17501" spans="1:9" x14ac:dyDescent="0.25">
      <c r="A17501" s="419" t="s">
        <v>72193</v>
      </c>
      <c r="B17501" s="419" t="s">
        <v>28832</v>
      </c>
      <c r="C17501" s="419" t="s">
        <v>72194</v>
      </c>
      <c r="D17501" s="419" t="s">
        <v>72195</v>
      </c>
      <c r="E17501" s="419" t="s">
        <v>72196</v>
      </c>
      <c r="F17501" s="419" t="s">
        <v>72197</v>
      </c>
      <c r="G17501" s="419" t="s">
        <v>31559</v>
      </c>
      <c r="H17501" s="419" t="s">
        <v>28825</v>
      </c>
      <c r="I17501" s="419" t="s">
        <v>28826</v>
      </c>
    </row>
    <row r="17502" spans="1:9" x14ac:dyDescent="0.25">
      <c r="A17502" s="419" t="s">
        <v>72198</v>
      </c>
      <c r="B17502" s="419" t="s">
        <v>28832</v>
      </c>
      <c r="C17502" s="419" t="s">
        <v>72199</v>
      </c>
      <c r="D17502" s="419" t="s">
        <v>72200</v>
      </c>
      <c r="E17502" s="419" t="s">
        <v>72201</v>
      </c>
      <c r="F17502" s="419" t="s">
        <v>72202</v>
      </c>
      <c r="G17502" s="419" t="s">
        <v>69653</v>
      </c>
      <c r="H17502" s="419" t="s">
        <v>28825</v>
      </c>
      <c r="I17502" s="419" t="s">
        <v>28826</v>
      </c>
    </row>
    <row r="17503" spans="1:9" x14ac:dyDescent="0.25">
      <c r="A17503" s="419" t="s">
        <v>72203</v>
      </c>
      <c r="B17503" s="419" t="s">
        <v>28832</v>
      </c>
      <c r="C17503" s="419" t="s">
        <v>72204</v>
      </c>
      <c r="D17503" s="419" t="s">
        <v>72205</v>
      </c>
      <c r="E17503" s="419" t="s">
        <v>72206</v>
      </c>
      <c r="F17503" s="419" t="s">
        <v>72207</v>
      </c>
      <c r="G17503" s="419" t="s">
        <v>29020</v>
      </c>
      <c r="H17503" s="419" t="s">
        <v>52420</v>
      </c>
      <c r="I17503" s="419" t="s">
        <v>28826</v>
      </c>
    </row>
    <row r="17504" spans="1:9" x14ac:dyDescent="0.25">
      <c r="A17504" s="419" t="s">
        <v>72208</v>
      </c>
      <c r="B17504" s="419" t="s">
        <v>28832</v>
      </c>
      <c r="C17504" s="419" t="s">
        <v>72209</v>
      </c>
      <c r="D17504" s="419" t="s">
        <v>72210</v>
      </c>
      <c r="E17504" s="419" t="s">
        <v>72211</v>
      </c>
      <c r="F17504" s="419" t="s">
        <v>72212</v>
      </c>
      <c r="G17504" s="419" t="s">
        <v>29020</v>
      </c>
      <c r="H17504" s="419" t="s">
        <v>31462</v>
      </c>
      <c r="I17504" s="419" t="s">
        <v>28826</v>
      </c>
    </row>
    <row r="17505" spans="1:9" x14ac:dyDescent="0.25">
      <c r="A17505" s="419" t="s">
        <v>72213</v>
      </c>
      <c r="B17505" s="419" t="s">
        <v>28832</v>
      </c>
      <c r="C17505" s="419" t="s">
        <v>72214</v>
      </c>
      <c r="D17505" s="419" t="s">
        <v>72215</v>
      </c>
      <c r="E17505" s="419" t="s">
        <v>72216</v>
      </c>
      <c r="F17505" s="419" t="s">
        <v>72217</v>
      </c>
      <c r="G17505" s="419" t="s">
        <v>39065</v>
      </c>
      <c r="H17505" s="419" t="s">
        <v>28825</v>
      </c>
      <c r="I17505" s="419" t="s">
        <v>28826</v>
      </c>
    </row>
    <row r="17506" spans="1:9" x14ac:dyDescent="0.25">
      <c r="A17506" s="419" t="s">
        <v>72218</v>
      </c>
      <c r="B17506" s="419" t="s">
        <v>28832</v>
      </c>
      <c r="C17506" s="419" t="s">
        <v>21736</v>
      </c>
      <c r="D17506" s="419" t="s">
        <v>72219</v>
      </c>
      <c r="E17506" s="419" t="s">
        <v>72220</v>
      </c>
      <c r="F17506" s="419" t="s">
        <v>72221</v>
      </c>
      <c r="G17506" s="419" t="s">
        <v>28824</v>
      </c>
      <c r="H17506" s="419" t="s">
        <v>29643</v>
      </c>
      <c r="I17506" s="419" t="s">
        <v>28826</v>
      </c>
    </row>
    <row r="17507" spans="1:9" x14ac:dyDescent="0.25">
      <c r="A17507" s="419" t="s">
        <v>72222</v>
      </c>
      <c r="B17507" s="419" t="s">
        <v>28832</v>
      </c>
      <c r="C17507" s="419" t="s">
        <v>72223</v>
      </c>
      <c r="D17507" s="419" t="s">
        <v>72224</v>
      </c>
      <c r="E17507" s="419" t="s">
        <v>72225</v>
      </c>
      <c r="F17507" s="419" t="s">
        <v>72226</v>
      </c>
      <c r="G17507" s="419" t="s">
        <v>29020</v>
      </c>
      <c r="H17507" s="419" t="s">
        <v>31462</v>
      </c>
      <c r="I17507" s="419" t="s">
        <v>28826</v>
      </c>
    </row>
    <row r="17508" spans="1:9" x14ac:dyDescent="0.25">
      <c r="A17508" s="419" t="s">
        <v>72227</v>
      </c>
      <c r="B17508" s="419" t="s">
        <v>28832</v>
      </c>
      <c r="C17508" s="419" t="s">
        <v>72228</v>
      </c>
      <c r="D17508" s="419" t="s">
        <v>72229</v>
      </c>
      <c r="E17508" s="419" t="s">
        <v>72230</v>
      </c>
      <c r="F17508" s="419" t="s">
        <v>72231</v>
      </c>
      <c r="G17508" s="419" t="s">
        <v>29020</v>
      </c>
      <c r="H17508" s="419" t="s">
        <v>31462</v>
      </c>
      <c r="I17508" s="419" t="s">
        <v>28826</v>
      </c>
    </row>
    <row r="17509" spans="1:9" x14ac:dyDescent="0.25">
      <c r="A17509" s="419" t="s">
        <v>72232</v>
      </c>
      <c r="B17509" s="419" t="s">
        <v>28832</v>
      </c>
      <c r="C17509" s="419" t="s">
        <v>72233</v>
      </c>
      <c r="D17509" s="419" t="s">
        <v>72234</v>
      </c>
      <c r="E17509" s="419" t="s">
        <v>72235</v>
      </c>
      <c r="F17509" s="419" t="s">
        <v>72236</v>
      </c>
      <c r="G17509" s="419" t="s">
        <v>29020</v>
      </c>
      <c r="H17509" s="419" t="s">
        <v>31462</v>
      </c>
      <c r="I17509" s="419" t="s">
        <v>28826</v>
      </c>
    </row>
    <row r="17510" spans="1:9" x14ac:dyDescent="0.25">
      <c r="A17510" s="419" t="s">
        <v>72237</v>
      </c>
      <c r="B17510" s="419" t="s">
        <v>28832</v>
      </c>
      <c r="C17510" s="419" t="s">
        <v>72238</v>
      </c>
      <c r="D17510" s="419" t="s">
        <v>72239</v>
      </c>
      <c r="E17510" s="419" t="s">
        <v>72240</v>
      </c>
      <c r="F17510" s="419" t="s">
        <v>72241</v>
      </c>
      <c r="G17510" s="419" t="s">
        <v>41039</v>
      </c>
      <c r="H17510" s="419" t="s">
        <v>28825</v>
      </c>
      <c r="I17510" s="419" t="s">
        <v>28826</v>
      </c>
    </row>
    <row r="17511" spans="1:9" x14ac:dyDescent="0.25">
      <c r="A17511" s="419" t="s">
        <v>72242</v>
      </c>
      <c r="B17511" s="419" t="s">
        <v>28832</v>
      </c>
      <c r="C17511" s="419" t="s">
        <v>72243</v>
      </c>
      <c r="D17511" s="419" t="s">
        <v>72244</v>
      </c>
      <c r="E17511" s="419" t="s">
        <v>72245</v>
      </c>
      <c r="F17511" s="419" t="s">
        <v>72246</v>
      </c>
      <c r="G17511" s="419" t="s">
        <v>28824</v>
      </c>
      <c r="H17511" s="419" t="s">
        <v>63187</v>
      </c>
      <c r="I17511" s="419" t="s">
        <v>28826</v>
      </c>
    </row>
    <row r="17512" spans="1:9" x14ac:dyDescent="0.25">
      <c r="A17512" s="419" t="s">
        <v>72247</v>
      </c>
      <c r="B17512" s="419" t="s">
        <v>28832</v>
      </c>
      <c r="C17512" s="419" t="s">
        <v>21740</v>
      </c>
      <c r="D17512" s="419" t="s">
        <v>48552</v>
      </c>
      <c r="E17512" s="419" t="s">
        <v>72248</v>
      </c>
      <c r="F17512" s="419" t="s">
        <v>72249</v>
      </c>
      <c r="G17512" s="419" t="s">
        <v>28824</v>
      </c>
      <c r="H17512" s="419" t="s">
        <v>28825</v>
      </c>
      <c r="I17512" s="419" t="s">
        <v>28826</v>
      </c>
    </row>
    <row r="17513" spans="1:9" x14ac:dyDescent="0.25">
      <c r="A17513" s="419" t="s">
        <v>72250</v>
      </c>
      <c r="B17513" s="419" t="s">
        <v>28832</v>
      </c>
      <c r="C17513" s="419" t="s">
        <v>72251</v>
      </c>
      <c r="D17513" s="419" t="s">
        <v>72252</v>
      </c>
      <c r="E17513" s="419" t="s">
        <v>72253</v>
      </c>
      <c r="F17513" s="419" t="s">
        <v>72254</v>
      </c>
      <c r="G17513" s="419" t="s">
        <v>28824</v>
      </c>
      <c r="H17513" s="419" t="s">
        <v>29643</v>
      </c>
      <c r="I17513" s="419" t="s">
        <v>28826</v>
      </c>
    </row>
    <row r="17514" spans="1:9" x14ac:dyDescent="0.25">
      <c r="A17514" s="419" t="s">
        <v>72255</v>
      </c>
      <c r="B17514" s="419" t="s">
        <v>28832</v>
      </c>
      <c r="C17514" s="419" t="s">
        <v>72256</v>
      </c>
      <c r="D17514" s="419" t="s">
        <v>72257</v>
      </c>
      <c r="E17514" s="419" t="s">
        <v>72258</v>
      </c>
      <c r="F17514" s="419" t="s">
        <v>72259</v>
      </c>
      <c r="G17514" s="419" t="s">
        <v>33889</v>
      </c>
      <c r="H17514" s="419" t="s">
        <v>28825</v>
      </c>
      <c r="I17514" s="419" t="s">
        <v>28826</v>
      </c>
    </row>
    <row r="17515" spans="1:9" x14ac:dyDescent="0.25">
      <c r="A17515" s="419" t="s">
        <v>72260</v>
      </c>
      <c r="B17515" s="419" t="s">
        <v>28832</v>
      </c>
      <c r="C17515" s="419" t="s">
        <v>72261</v>
      </c>
      <c r="D17515" s="419" t="s">
        <v>72262</v>
      </c>
      <c r="E17515" s="419" t="s">
        <v>72263</v>
      </c>
      <c r="F17515" s="419" t="s">
        <v>72264</v>
      </c>
      <c r="G17515" s="419" t="s">
        <v>33889</v>
      </c>
      <c r="H17515" s="419" t="s">
        <v>28825</v>
      </c>
      <c r="I17515" s="419" t="s">
        <v>28826</v>
      </c>
    </row>
    <row r="17516" spans="1:9" x14ac:dyDescent="0.25">
      <c r="A17516" s="419" t="s">
        <v>72265</v>
      </c>
      <c r="B17516" s="419" t="s">
        <v>28832</v>
      </c>
      <c r="C17516" s="419" t="s">
        <v>72266</v>
      </c>
      <c r="D17516" s="419" t="s">
        <v>72267</v>
      </c>
      <c r="E17516" s="419" t="s">
        <v>72268</v>
      </c>
      <c r="F17516" s="419" t="s">
        <v>72269</v>
      </c>
      <c r="G17516" s="419" t="s">
        <v>33889</v>
      </c>
      <c r="H17516" s="419" t="s">
        <v>28825</v>
      </c>
      <c r="I17516" s="419" t="s">
        <v>28826</v>
      </c>
    </row>
    <row r="17517" spans="1:9" x14ac:dyDescent="0.25">
      <c r="A17517" s="419" t="s">
        <v>72270</v>
      </c>
      <c r="B17517" s="419" t="s">
        <v>28832</v>
      </c>
      <c r="C17517" s="419" t="s">
        <v>72271</v>
      </c>
      <c r="D17517" s="419" t="s">
        <v>45540</v>
      </c>
      <c r="E17517" s="419" t="s">
        <v>72272</v>
      </c>
      <c r="F17517" s="419" t="s">
        <v>72273</v>
      </c>
      <c r="G17517" s="419" t="s">
        <v>28824</v>
      </c>
      <c r="H17517" s="419" t="s">
        <v>63187</v>
      </c>
      <c r="I17517" s="419" t="s">
        <v>28826</v>
      </c>
    </row>
    <row r="17518" spans="1:9" x14ac:dyDescent="0.25">
      <c r="A17518" s="419" t="s">
        <v>72274</v>
      </c>
      <c r="B17518" s="419" t="s">
        <v>8245</v>
      </c>
      <c r="C17518" s="419" t="s">
        <v>72275</v>
      </c>
      <c r="D17518" s="419" t="s">
        <v>72276</v>
      </c>
      <c r="E17518" s="419" t="s">
        <v>29324</v>
      </c>
      <c r="F17518" s="419" t="s">
        <v>72277</v>
      </c>
      <c r="G17518" s="419" t="s">
        <v>28824</v>
      </c>
      <c r="H17518" s="419" t="s">
        <v>28867</v>
      </c>
      <c r="I17518" s="419" t="s">
        <v>28826</v>
      </c>
    </row>
    <row r="17519" spans="1:9" x14ac:dyDescent="0.25">
      <c r="A17519" s="419" t="s">
        <v>72278</v>
      </c>
      <c r="B17519" s="419" t="s">
        <v>28832</v>
      </c>
      <c r="C17519" s="419" t="s">
        <v>21756</v>
      </c>
      <c r="D17519" s="419" t="s">
        <v>72279</v>
      </c>
      <c r="E17519" s="419" t="s">
        <v>72280</v>
      </c>
      <c r="F17519" s="419" t="s">
        <v>72281</v>
      </c>
      <c r="G17519" s="419" t="s">
        <v>28824</v>
      </c>
      <c r="H17519" s="419" t="s">
        <v>28909</v>
      </c>
      <c r="I17519" s="419" t="s">
        <v>28826</v>
      </c>
    </row>
    <row r="17520" spans="1:9" x14ac:dyDescent="0.25">
      <c r="A17520" s="419" t="s">
        <v>72282</v>
      </c>
      <c r="B17520" s="419" t="s">
        <v>28832</v>
      </c>
      <c r="C17520" s="419" t="s">
        <v>72283</v>
      </c>
      <c r="D17520" s="419" t="s">
        <v>72284</v>
      </c>
      <c r="E17520" s="419" t="s">
        <v>72285</v>
      </c>
      <c r="F17520" s="419" t="s">
        <v>72286</v>
      </c>
      <c r="G17520" s="419" t="s">
        <v>29020</v>
      </c>
      <c r="H17520" s="419" t="s">
        <v>31462</v>
      </c>
      <c r="I17520" s="419" t="s">
        <v>28826</v>
      </c>
    </row>
    <row r="17521" spans="1:9" x14ac:dyDescent="0.25">
      <c r="A17521" s="419" t="s">
        <v>72287</v>
      </c>
      <c r="B17521" s="419" t="s">
        <v>28832</v>
      </c>
      <c r="C17521" s="419" t="s">
        <v>72288</v>
      </c>
      <c r="D17521" s="419" t="s">
        <v>72289</v>
      </c>
      <c r="E17521" s="419" t="s">
        <v>72290</v>
      </c>
      <c r="F17521" s="419" t="s">
        <v>72291</v>
      </c>
      <c r="G17521" s="419" t="s">
        <v>29020</v>
      </c>
      <c r="H17521" s="419" t="s">
        <v>31462</v>
      </c>
      <c r="I17521" s="419" t="s">
        <v>28826</v>
      </c>
    </row>
    <row r="17522" spans="1:9" x14ac:dyDescent="0.25">
      <c r="A17522" s="419" t="s">
        <v>72292</v>
      </c>
      <c r="B17522" s="419" t="s">
        <v>28832</v>
      </c>
      <c r="C17522" s="419" t="s">
        <v>72293</v>
      </c>
      <c r="D17522" s="419" t="s">
        <v>57769</v>
      </c>
      <c r="E17522" s="419" t="s">
        <v>72294</v>
      </c>
      <c r="F17522" s="419" t="s">
        <v>72295</v>
      </c>
      <c r="G17522" s="419" t="s">
        <v>28824</v>
      </c>
      <c r="H17522" s="419" t="s">
        <v>29643</v>
      </c>
      <c r="I17522" s="419" t="s">
        <v>28826</v>
      </c>
    </row>
    <row r="17523" spans="1:9" x14ac:dyDescent="0.25">
      <c r="A17523" s="419" t="s">
        <v>72296</v>
      </c>
      <c r="B17523" s="419" t="s">
        <v>28832</v>
      </c>
      <c r="C17523" s="419" t="s">
        <v>21760</v>
      </c>
      <c r="D17523" s="419" t="s">
        <v>72297</v>
      </c>
      <c r="E17523" s="419" t="s">
        <v>72298</v>
      </c>
      <c r="F17523" s="419" t="s">
        <v>72299</v>
      </c>
      <c r="G17523" s="419" t="s">
        <v>72300</v>
      </c>
      <c r="H17523" s="419" t="s">
        <v>28825</v>
      </c>
      <c r="I17523" s="419" t="s">
        <v>28826</v>
      </c>
    </row>
    <row r="17524" spans="1:9" x14ac:dyDescent="0.25">
      <c r="A17524" s="419" t="s">
        <v>72301</v>
      </c>
      <c r="B17524" s="419" t="s">
        <v>28832</v>
      </c>
      <c r="C17524" s="419" t="s">
        <v>72302</v>
      </c>
      <c r="D17524" s="419" t="s">
        <v>72303</v>
      </c>
      <c r="E17524" s="419" t="s">
        <v>72304</v>
      </c>
      <c r="F17524" s="419" t="s">
        <v>72305</v>
      </c>
      <c r="G17524" s="419" t="s">
        <v>28824</v>
      </c>
      <c r="H17524" s="419" t="s">
        <v>28825</v>
      </c>
      <c r="I17524" s="419" t="s">
        <v>28826</v>
      </c>
    </row>
    <row r="17525" spans="1:9" x14ac:dyDescent="0.25">
      <c r="A17525" s="419" t="s">
        <v>72306</v>
      </c>
      <c r="B17525" s="419" t="s">
        <v>28832</v>
      </c>
      <c r="C17525" s="419" t="s">
        <v>72307</v>
      </c>
      <c r="D17525" s="419" t="s">
        <v>72308</v>
      </c>
      <c r="E17525" s="419" t="s">
        <v>72309</v>
      </c>
      <c r="F17525" s="419" t="s">
        <v>72310</v>
      </c>
      <c r="G17525" s="419" t="s">
        <v>28824</v>
      </c>
      <c r="H17525" s="419" t="s">
        <v>28825</v>
      </c>
      <c r="I17525" s="419" t="s">
        <v>28826</v>
      </c>
    </row>
    <row r="17526" spans="1:9" x14ac:dyDescent="0.25">
      <c r="A17526" s="419" t="s">
        <v>72311</v>
      </c>
      <c r="B17526" s="419" t="s">
        <v>28832</v>
      </c>
      <c r="C17526" s="419" t="s">
        <v>72312</v>
      </c>
      <c r="D17526" s="419" t="s">
        <v>72313</v>
      </c>
      <c r="E17526" s="419" t="s">
        <v>72314</v>
      </c>
      <c r="F17526" s="419" t="s">
        <v>72315</v>
      </c>
      <c r="G17526" s="419" t="s">
        <v>28824</v>
      </c>
      <c r="H17526" s="419" t="s">
        <v>28825</v>
      </c>
      <c r="I17526" s="419" t="s">
        <v>28826</v>
      </c>
    </row>
    <row r="17527" spans="1:9" x14ac:dyDescent="0.25">
      <c r="A17527" s="419" t="s">
        <v>72316</v>
      </c>
      <c r="B17527" s="419" t="s">
        <v>28832</v>
      </c>
      <c r="C17527" s="419" t="s">
        <v>72317</v>
      </c>
      <c r="D17527" s="419" t="s">
        <v>72318</v>
      </c>
      <c r="E17527" s="419" t="s">
        <v>72319</v>
      </c>
      <c r="F17527" s="419" t="s">
        <v>72320</v>
      </c>
      <c r="G17527" s="419" t="s">
        <v>31764</v>
      </c>
      <c r="H17527" s="419" t="s">
        <v>28825</v>
      </c>
      <c r="I17527" s="419" t="s">
        <v>28826</v>
      </c>
    </row>
    <row r="17528" spans="1:9" x14ac:dyDescent="0.25">
      <c r="A17528" s="419" t="s">
        <v>72321</v>
      </c>
      <c r="B17528" s="419" t="s">
        <v>28832</v>
      </c>
      <c r="C17528" s="419" t="s">
        <v>72322</v>
      </c>
      <c r="D17528" s="419" t="s">
        <v>72323</v>
      </c>
      <c r="E17528" s="419" t="s">
        <v>72324</v>
      </c>
      <c r="F17528" s="419" t="s">
        <v>72325</v>
      </c>
      <c r="G17528" s="419" t="s">
        <v>28824</v>
      </c>
      <c r="H17528" s="419" t="s">
        <v>28825</v>
      </c>
      <c r="I17528" s="419" t="s">
        <v>28826</v>
      </c>
    </row>
    <row r="17529" spans="1:9" x14ac:dyDescent="0.25">
      <c r="A17529" s="419" t="s">
        <v>72326</v>
      </c>
      <c r="B17529" s="419" t="s">
        <v>28832</v>
      </c>
      <c r="C17529" s="419" t="s">
        <v>21764</v>
      </c>
      <c r="D17529" s="419" t="s">
        <v>72327</v>
      </c>
      <c r="E17529" s="419" t="s">
        <v>72328</v>
      </c>
      <c r="F17529" s="419" t="s">
        <v>72329</v>
      </c>
      <c r="G17529" s="419" t="s">
        <v>72300</v>
      </c>
      <c r="H17529" s="419" t="s">
        <v>28825</v>
      </c>
      <c r="I17529" s="419" t="s">
        <v>28826</v>
      </c>
    </row>
    <row r="17530" spans="1:9" x14ac:dyDescent="0.25">
      <c r="A17530" s="419" t="s">
        <v>72330</v>
      </c>
      <c r="B17530" s="419" t="s">
        <v>28832</v>
      </c>
      <c r="C17530" s="419" t="s">
        <v>72331</v>
      </c>
      <c r="D17530" s="419" t="s">
        <v>72332</v>
      </c>
      <c r="E17530" s="419" t="s">
        <v>72333</v>
      </c>
      <c r="F17530" s="419" t="s">
        <v>72334</v>
      </c>
      <c r="G17530" s="419" t="s">
        <v>28824</v>
      </c>
      <c r="H17530" s="419" t="s">
        <v>28969</v>
      </c>
      <c r="I17530" s="419" t="s">
        <v>28826</v>
      </c>
    </row>
    <row r="17531" spans="1:9" x14ac:dyDescent="0.25">
      <c r="A17531" s="419" t="s">
        <v>72335</v>
      </c>
      <c r="B17531" s="419" t="s">
        <v>28832</v>
      </c>
      <c r="C17531" s="419" t="s">
        <v>72336</v>
      </c>
      <c r="D17531" s="419" t="s">
        <v>72337</v>
      </c>
      <c r="E17531" s="419" t="s">
        <v>72338</v>
      </c>
      <c r="F17531" s="419" t="s">
        <v>72339</v>
      </c>
      <c r="G17531" s="419" t="s">
        <v>72300</v>
      </c>
      <c r="H17531" s="419" t="s">
        <v>28825</v>
      </c>
      <c r="I17531" s="419" t="s">
        <v>28826</v>
      </c>
    </row>
    <row r="17532" spans="1:9" x14ac:dyDescent="0.25">
      <c r="A17532" s="419" t="s">
        <v>72340</v>
      </c>
      <c r="B17532" s="419" t="s">
        <v>28832</v>
      </c>
      <c r="C17532" s="419" t="s">
        <v>21767</v>
      </c>
      <c r="D17532" s="419" t="s">
        <v>72341</v>
      </c>
      <c r="E17532" s="419" t="s">
        <v>72342</v>
      </c>
      <c r="F17532" s="419" t="s">
        <v>72343</v>
      </c>
      <c r="G17532" s="419" t="s">
        <v>72300</v>
      </c>
      <c r="H17532" s="419" t="s">
        <v>28825</v>
      </c>
      <c r="I17532" s="419" t="s">
        <v>28826</v>
      </c>
    </row>
    <row r="17533" spans="1:9" x14ac:dyDescent="0.25">
      <c r="A17533" s="419" t="s">
        <v>72344</v>
      </c>
      <c r="B17533" s="419" t="s">
        <v>28832</v>
      </c>
      <c r="C17533" s="419" t="s">
        <v>72345</v>
      </c>
      <c r="D17533" s="419" t="s">
        <v>72346</v>
      </c>
      <c r="E17533" s="419" t="s">
        <v>72347</v>
      </c>
      <c r="F17533" s="419" t="s">
        <v>72348</v>
      </c>
      <c r="G17533" s="419" t="s">
        <v>72300</v>
      </c>
      <c r="H17533" s="419" t="s">
        <v>28825</v>
      </c>
      <c r="I17533" s="419" t="s">
        <v>28826</v>
      </c>
    </row>
    <row r="17534" spans="1:9" x14ac:dyDescent="0.25">
      <c r="A17534" s="419" t="s">
        <v>72349</v>
      </c>
      <c r="B17534" s="419" t="s">
        <v>28832</v>
      </c>
      <c r="C17534" s="419" t="s">
        <v>72350</v>
      </c>
      <c r="D17534" s="419" t="s">
        <v>72351</v>
      </c>
      <c r="E17534" s="419" t="s">
        <v>6163</v>
      </c>
      <c r="F17534" s="419" t="s">
        <v>72352</v>
      </c>
      <c r="G17534" s="419" t="s">
        <v>72300</v>
      </c>
      <c r="H17534" s="419" t="s">
        <v>28825</v>
      </c>
      <c r="I17534" s="419" t="s">
        <v>28826</v>
      </c>
    </row>
    <row r="17535" spans="1:9" x14ac:dyDescent="0.25">
      <c r="A17535" s="419" t="s">
        <v>72353</v>
      </c>
      <c r="B17535" s="419" t="s">
        <v>28832</v>
      </c>
      <c r="C17535" s="419" t="s">
        <v>72354</v>
      </c>
      <c r="D17535" s="419" t="s">
        <v>72355</v>
      </c>
      <c r="E17535" s="419" t="s">
        <v>72356</v>
      </c>
      <c r="F17535" s="419" t="s">
        <v>72357</v>
      </c>
      <c r="G17535" s="419" t="s">
        <v>28824</v>
      </c>
      <c r="H17535" s="419" t="s">
        <v>28825</v>
      </c>
      <c r="I17535" s="419" t="s">
        <v>28826</v>
      </c>
    </row>
    <row r="17536" spans="1:9" x14ac:dyDescent="0.25">
      <c r="A17536" s="419" t="s">
        <v>72358</v>
      </c>
      <c r="B17536" s="419" t="s">
        <v>28832</v>
      </c>
      <c r="C17536" s="419" t="s">
        <v>21775</v>
      </c>
      <c r="D17536" s="419" t="s">
        <v>72359</v>
      </c>
      <c r="E17536" s="419" t="s">
        <v>72360</v>
      </c>
      <c r="F17536" s="419" t="s">
        <v>72361</v>
      </c>
      <c r="G17536" s="419" t="s">
        <v>28824</v>
      </c>
      <c r="H17536" s="419" t="s">
        <v>28825</v>
      </c>
      <c r="I17536" s="419" t="s">
        <v>28826</v>
      </c>
    </row>
    <row r="17537" spans="1:9" x14ac:dyDescent="0.25">
      <c r="A17537" s="419" t="s">
        <v>72362</v>
      </c>
      <c r="B17537" s="419" t="s">
        <v>8245</v>
      </c>
      <c r="C17537" s="419" t="s">
        <v>72363</v>
      </c>
      <c r="D17537" s="419" t="s">
        <v>72364</v>
      </c>
      <c r="E17537" s="419" t="s">
        <v>72365</v>
      </c>
      <c r="F17537" s="419" t="s">
        <v>72366</v>
      </c>
      <c r="G17537" s="419" t="s">
        <v>28824</v>
      </c>
      <c r="H17537" s="419" t="s">
        <v>28825</v>
      </c>
      <c r="I17537" s="419" t="s">
        <v>28826</v>
      </c>
    </row>
    <row r="17538" spans="1:9" x14ac:dyDescent="0.25">
      <c r="A17538" s="419" t="s">
        <v>72367</v>
      </c>
      <c r="B17538" s="419" t="s">
        <v>28832</v>
      </c>
      <c r="C17538" s="419" t="s">
        <v>72368</v>
      </c>
      <c r="D17538" s="419" t="s">
        <v>72369</v>
      </c>
      <c r="E17538" s="419" t="s">
        <v>72370</v>
      </c>
      <c r="F17538" s="419" t="s">
        <v>72371</v>
      </c>
      <c r="G17538" s="419" t="s">
        <v>28824</v>
      </c>
      <c r="H17538" s="419" t="s">
        <v>30008</v>
      </c>
      <c r="I17538" s="419" t="s">
        <v>28826</v>
      </c>
    </row>
    <row r="17539" spans="1:9" x14ac:dyDescent="0.25">
      <c r="A17539" s="419" t="s">
        <v>72372</v>
      </c>
      <c r="B17539" s="419" t="s">
        <v>28832</v>
      </c>
      <c r="C17539" s="419" t="s">
        <v>72373</v>
      </c>
      <c r="D17539" s="419" t="s">
        <v>72374</v>
      </c>
      <c r="E17539" s="419" t="s">
        <v>72375</v>
      </c>
      <c r="F17539" s="419" t="s">
        <v>72376</v>
      </c>
      <c r="G17539" s="419" t="s">
        <v>28824</v>
      </c>
      <c r="H17539" s="419" t="s">
        <v>34951</v>
      </c>
      <c r="I17539" s="419" t="s">
        <v>28826</v>
      </c>
    </row>
    <row r="17540" spans="1:9" x14ac:dyDescent="0.25">
      <c r="A17540" s="419" t="s">
        <v>72377</v>
      </c>
      <c r="B17540" s="419" t="s">
        <v>28832</v>
      </c>
      <c r="C17540" s="419" t="s">
        <v>72378</v>
      </c>
      <c r="D17540" s="419" t="s">
        <v>72379</v>
      </c>
      <c r="E17540" s="419" t="s">
        <v>72380</v>
      </c>
      <c r="F17540" s="419" t="s">
        <v>72381</v>
      </c>
      <c r="G17540" s="419" t="s">
        <v>29038</v>
      </c>
      <c r="H17540" s="419" t="s">
        <v>29123</v>
      </c>
      <c r="I17540" s="419" t="s">
        <v>28826</v>
      </c>
    </row>
    <row r="17541" spans="1:9" x14ac:dyDescent="0.25">
      <c r="A17541" s="419" t="s">
        <v>72382</v>
      </c>
      <c r="B17541" s="419" t="s">
        <v>28832</v>
      </c>
      <c r="C17541" s="419" t="s">
        <v>21790</v>
      </c>
      <c r="D17541" s="419" t="s">
        <v>72383</v>
      </c>
      <c r="E17541" s="419" t="s">
        <v>72384</v>
      </c>
      <c r="F17541" s="419" t="s">
        <v>72385</v>
      </c>
      <c r="G17541" s="419" t="s">
        <v>29789</v>
      </c>
      <c r="H17541" s="419" t="s">
        <v>28825</v>
      </c>
      <c r="I17541" s="419" t="s">
        <v>28826</v>
      </c>
    </row>
    <row r="17542" spans="1:9" x14ac:dyDescent="0.25">
      <c r="A17542" s="419" t="s">
        <v>72386</v>
      </c>
      <c r="B17542" s="419" t="s">
        <v>28832</v>
      </c>
      <c r="C17542" s="419" t="s">
        <v>72387</v>
      </c>
      <c r="D17542" s="419" t="s">
        <v>72388</v>
      </c>
      <c r="E17542" s="419" t="s">
        <v>72389</v>
      </c>
      <c r="F17542" s="419" t="s">
        <v>72390</v>
      </c>
      <c r="G17542" s="419" t="s">
        <v>28824</v>
      </c>
      <c r="H17542" s="419" t="s">
        <v>28909</v>
      </c>
      <c r="I17542" s="419" t="s">
        <v>28826</v>
      </c>
    </row>
    <row r="17543" spans="1:9" x14ac:dyDescent="0.25">
      <c r="A17543" s="419" t="s">
        <v>72391</v>
      </c>
      <c r="B17543" s="419" t="s">
        <v>28832</v>
      </c>
      <c r="C17543" s="419" t="s">
        <v>72392</v>
      </c>
      <c r="D17543" s="419" t="s">
        <v>38645</v>
      </c>
      <c r="E17543" s="419" t="s">
        <v>16366</v>
      </c>
      <c r="F17543" s="419" t="s">
        <v>72393</v>
      </c>
      <c r="G17543" s="419" t="s">
        <v>35804</v>
      </c>
      <c r="H17543" s="419" t="s">
        <v>28825</v>
      </c>
      <c r="I17543" s="419" t="s">
        <v>28826</v>
      </c>
    </row>
    <row r="17544" spans="1:9" x14ac:dyDescent="0.25">
      <c r="A17544" s="419" t="s">
        <v>72394</v>
      </c>
      <c r="B17544" s="419" t="s">
        <v>28832</v>
      </c>
      <c r="C17544" s="419" t="s">
        <v>72395</v>
      </c>
      <c r="D17544" s="419" t="s">
        <v>72396</v>
      </c>
      <c r="E17544" s="419" t="s">
        <v>72397</v>
      </c>
      <c r="F17544" s="419" t="s">
        <v>72398</v>
      </c>
      <c r="G17544" s="419" t="s">
        <v>28824</v>
      </c>
      <c r="H17544" s="419" t="s">
        <v>28909</v>
      </c>
      <c r="I17544" s="419" t="s">
        <v>28826</v>
      </c>
    </row>
    <row r="17545" spans="1:9" x14ac:dyDescent="0.25">
      <c r="A17545" s="419" t="s">
        <v>72399</v>
      </c>
      <c r="B17545" s="419" t="s">
        <v>28832</v>
      </c>
      <c r="C17545" s="419" t="s">
        <v>72400</v>
      </c>
      <c r="D17545" s="419" t="s">
        <v>72396</v>
      </c>
      <c r="E17545" s="419" t="s">
        <v>72401</v>
      </c>
      <c r="F17545" s="419" t="s">
        <v>72402</v>
      </c>
      <c r="G17545" s="419" t="s">
        <v>28824</v>
      </c>
      <c r="H17545" s="419" t="s">
        <v>28909</v>
      </c>
      <c r="I17545" s="419" t="s">
        <v>28826</v>
      </c>
    </row>
    <row r="17546" spans="1:9" x14ac:dyDescent="0.25">
      <c r="A17546" s="419" t="s">
        <v>72403</v>
      </c>
      <c r="B17546" s="419" t="s">
        <v>28832</v>
      </c>
      <c r="C17546" s="419" t="s">
        <v>72404</v>
      </c>
      <c r="D17546" s="419" t="s">
        <v>72405</v>
      </c>
      <c r="E17546" s="419" t="s">
        <v>72406</v>
      </c>
      <c r="F17546" s="419" t="s">
        <v>72407</v>
      </c>
      <c r="G17546" s="419" t="s">
        <v>28824</v>
      </c>
      <c r="H17546" s="419" t="s">
        <v>63187</v>
      </c>
      <c r="I17546" s="419" t="s">
        <v>28826</v>
      </c>
    </row>
    <row r="17547" spans="1:9" x14ac:dyDescent="0.25">
      <c r="A17547" s="419" t="s">
        <v>72408</v>
      </c>
      <c r="B17547" s="419" t="s">
        <v>28832</v>
      </c>
      <c r="C17547" s="419" t="s">
        <v>72409</v>
      </c>
      <c r="D17547" s="419" t="s">
        <v>72410</v>
      </c>
      <c r="E17547" s="419" t="s">
        <v>72411</v>
      </c>
      <c r="F17547" s="419" t="s">
        <v>72412</v>
      </c>
      <c r="G17547" s="419" t="s">
        <v>28824</v>
      </c>
      <c r="H17547" s="419" t="s">
        <v>28909</v>
      </c>
      <c r="I17547" s="419" t="s">
        <v>28826</v>
      </c>
    </row>
    <row r="17548" spans="1:9" x14ac:dyDescent="0.25">
      <c r="A17548" s="419" t="s">
        <v>72413</v>
      </c>
      <c r="B17548" s="419" t="s">
        <v>28832</v>
      </c>
      <c r="C17548" s="419" t="s">
        <v>72414</v>
      </c>
      <c r="D17548" s="419" t="s">
        <v>72415</v>
      </c>
      <c r="E17548" s="419" t="s">
        <v>72416</v>
      </c>
      <c r="F17548" s="419" t="s">
        <v>72417</v>
      </c>
      <c r="G17548" s="419" t="s">
        <v>28824</v>
      </c>
      <c r="H17548" s="419" t="s">
        <v>28909</v>
      </c>
      <c r="I17548" s="419" t="s">
        <v>28826</v>
      </c>
    </row>
    <row r="17549" spans="1:9" x14ac:dyDescent="0.25">
      <c r="A17549" s="419" t="s">
        <v>72418</v>
      </c>
      <c r="B17549" s="419" t="s">
        <v>28832</v>
      </c>
      <c r="C17549" s="419" t="s">
        <v>72419</v>
      </c>
      <c r="D17549" s="419" t="s">
        <v>72420</v>
      </c>
      <c r="E17549" s="419" t="s">
        <v>72420</v>
      </c>
      <c r="F17549" s="419" t="s">
        <v>72421</v>
      </c>
      <c r="G17549" s="419" t="s">
        <v>34838</v>
      </c>
      <c r="H17549" s="419" t="s">
        <v>28825</v>
      </c>
      <c r="I17549" s="419" t="s">
        <v>28826</v>
      </c>
    </row>
    <row r="17550" spans="1:9" x14ac:dyDescent="0.25">
      <c r="A17550" s="419" t="s">
        <v>72422</v>
      </c>
      <c r="B17550" s="419" t="s">
        <v>28832</v>
      </c>
      <c r="C17550" s="419" t="s">
        <v>72423</v>
      </c>
      <c r="D17550" s="419" t="s">
        <v>72424</v>
      </c>
      <c r="E17550" s="419" t="s">
        <v>72425</v>
      </c>
      <c r="F17550" s="419" t="s">
        <v>72426</v>
      </c>
      <c r="G17550" s="419" t="s">
        <v>29836</v>
      </c>
      <c r="H17550" s="419" t="s">
        <v>28825</v>
      </c>
      <c r="I17550" s="419" t="s">
        <v>28826</v>
      </c>
    </row>
    <row r="17551" spans="1:9" x14ac:dyDescent="0.25">
      <c r="A17551" s="419" t="s">
        <v>72427</v>
      </c>
      <c r="B17551" s="419" t="s">
        <v>28832</v>
      </c>
      <c r="C17551" s="419" t="s">
        <v>72428</v>
      </c>
      <c r="D17551" s="419" t="s">
        <v>72429</v>
      </c>
      <c r="E17551" s="419" t="s">
        <v>72430</v>
      </c>
      <c r="F17551" s="419" t="s">
        <v>72431</v>
      </c>
      <c r="G17551" s="419" t="s">
        <v>28824</v>
      </c>
      <c r="H17551" s="419" t="s">
        <v>28825</v>
      </c>
      <c r="I17551" s="419" t="s">
        <v>28826</v>
      </c>
    </row>
    <row r="17552" spans="1:9" x14ac:dyDescent="0.25">
      <c r="A17552" s="419" t="s">
        <v>72432</v>
      </c>
      <c r="B17552" s="419" t="s">
        <v>28832</v>
      </c>
      <c r="C17552" s="419" t="s">
        <v>21794</v>
      </c>
      <c r="D17552" s="419" t="s">
        <v>72433</v>
      </c>
      <c r="E17552" s="419" t="s">
        <v>72434</v>
      </c>
      <c r="F17552" s="419" t="s">
        <v>72435</v>
      </c>
      <c r="G17552" s="419" t="s">
        <v>30392</v>
      </c>
      <c r="H17552" s="419" t="s">
        <v>28825</v>
      </c>
      <c r="I17552" s="419" t="s">
        <v>28826</v>
      </c>
    </row>
    <row r="17553" spans="1:9" x14ac:dyDescent="0.25">
      <c r="A17553" s="419" t="s">
        <v>72436</v>
      </c>
      <c r="B17553" s="419" t="s">
        <v>28832</v>
      </c>
      <c r="C17553" s="419" t="s">
        <v>72437</v>
      </c>
      <c r="D17553" s="419" t="s">
        <v>40377</v>
      </c>
      <c r="E17553" s="419" t="s">
        <v>40378</v>
      </c>
      <c r="F17553" s="419" t="s">
        <v>72438</v>
      </c>
      <c r="G17553" s="419" t="s">
        <v>28824</v>
      </c>
      <c r="H17553" s="419" t="s">
        <v>28825</v>
      </c>
      <c r="I17553" s="419" t="s">
        <v>28826</v>
      </c>
    </row>
    <row r="17554" spans="1:9" x14ac:dyDescent="0.25">
      <c r="A17554" s="419" t="s">
        <v>72439</v>
      </c>
      <c r="B17554" s="419" t="s">
        <v>28832</v>
      </c>
      <c r="C17554" s="419" t="s">
        <v>21806</v>
      </c>
      <c r="D17554" s="419" t="s">
        <v>29869</v>
      </c>
      <c r="E17554" s="419" t="s">
        <v>72440</v>
      </c>
      <c r="F17554" s="419" t="s">
        <v>72441</v>
      </c>
      <c r="G17554" s="419" t="s">
        <v>28824</v>
      </c>
      <c r="H17554" s="419" t="s">
        <v>28825</v>
      </c>
      <c r="I17554" s="419" t="s">
        <v>28826</v>
      </c>
    </row>
    <row r="17555" spans="1:9" x14ac:dyDescent="0.25">
      <c r="A17555" s="419" t="s">
        <v>72442</v>
      </c>
      <c r="B17555" s="419" t="s">
        <v>28832</v>
      </c>
      <c r="C17555" s="419" t="s">
        <v>72443</v>
      </c>
      <c r="D17555" s="419" t="s">
        <v>72444</v>
      </c>
      <c r="E17555" s="419" t="s">
        <v>72445</v>
      </c>
      <c r="F17555" s="419" t="s">
        <v>72446</v>
      </c>
      <c r="G17555" s="419" t="s">
        <v>28824</v>
      </c>
      <c r="H17555" s="419" t="s">
        <v>30008</v>
      </c>
      <c r="I17555" s="419" t="s">
        <v>28826</v>
      </c>
    </row>
    <row r="17556" spans="1:9" x14ac:dyDescent="0.25">
      <c r="A17556" s="419" t="s">
        <v>72447</v>
      </c>
      <c r="B17556" s="419" t="s">
        <v>28832</v>
      </c>
      <c r="C17556" s="419" t="s">
        <v>72448</v>
      </c>
      <c r="D17556" s="419" t="s">
        <v>72449</v>
      </c>
      <c r="E17556" s="419" t="s">
        <v>72450</v>
      </c>
      <c r="F17556" s="419" t="s">
        <v>72451</v>
      </c>
      <c r="G17556" s="419" t="s">
        <v>35291</v>
      </c>
      <c r="H17556" s="419" t="s">
        <v>28825</v>
      </c>
      <c r="I17556" s="419" t="s">
        <v>28826</v>
      </c>
    </row>
    <row r="17557" spans="1:9" x14ac:dyDescent="0.25">
      <c r="A17557" s="419" t="s">
        <v>72452</v>
      </c>
      <c r="B17557" s="419" t="s">
        <v>28832</v>
      </c>
      <c r="C17557" s="419" t="s">
        <v>21810</v>
      </c>
      <c r="D17557" s="419" t="s">
        <v>64855</v>
      </c>
      <c r="E17557" s="419" t="s">
        <v>72453</v>
      </c>
      <c r="F17557" s="419" t="s">
        <v>72454</v>
      </c>
      <c r="G17557" s="419" t="s">
        <v>28824</v>
      </c>
      <c r="H17557" s="419" t="s">
        <v>28825</v>
      </c>
      <c r="I17557" s="419" t="s">
        <v>28826</v>
      </c>
    </row>
    <row r="17558" spans="1:9" x14ac:dyDescent="0.25">
      <c r="A17558" s="419" t="s">
        <v>72455</v>
      </c>
      <c r="B17558" s="419" t="s">
        <v>28832</v>
      </c>
      <c r="C17558" s="419" t="s">
        <v>72456</v>
      </c>
      <c r="D17558" s="419" t="s">
        <v>35367</v>
      </c>
      <c r="E17558" s="419" t="s">
        <v>72457</v>
      </c>
      <c r="F17558" s="419" t="s">
        <v>72458</v>
      </c>
      <c r="G17558" s="419" t="s">
        <v>29852</v>
      </c>
      <c r="H17558" s="419" t="s">
        <v>28825</v>
      </c>
      <c r="I17558" s="419" t="s">
        <v>28826</v>
      </c>
    </row>
    <row r="17559" spans="1:9" x14ac:dyDescent="0.25">
      <c r="A17559" s="419" t="s">
        <v>72459</v>
      </c>
      <c r="B17559" s="419" t="s">
        <v>28832</v>
      </c>
      <c r="C17559" s="419" t="s">
        <v>72460</v>
      </c>
      <c r="D17559" s="419" t="s">
        <v>72461</v>
      </c>
      <c r="E17559" s="419" t="s">
        <v>72462</v>
      </c>
      <c r="F17559" s="419" t="s">
        <v>72463</v>
      </c>
      <c r="G17559" s="419" t="s">
        <v>28824</v>
      </c>
      <c r="H17559" s="419" t="s">
        <v>28825</v>
      </c>
      <c r="I17559" s="419" t="s">
        <v>28826</v>
      </c>
    </row>
    <row r="17560" spans="1:9" x14ac:dyDescent="0.25">
      <c r="A17560" s="419" t="s">
        <v>72464</v>
      </c>
      <c r="B17560" s="419" t="s">
        <v>28832</v>
      </c>
      <c r="C17560" s="419" t="s">
        <v>72465</v>
      </c>
      <c r="D17560" s="419" t="s">
        <v>72466</v>
      </c>
      <c r="E17560" s="419" t="s">
        <v>72467</v>
      </c>
      <c r="F17560" s="419" t="s">
        <v>72468</v>
      </c>
      <c r="G17560" s="419" t="s">
        <v>30209</v>
      </c>
      <c r="H17560" s="419" t="s">
        <v>28825</v>
      </c>
      <c r="I17560" s="419" t="s">
        <v>28826</v>
      </c>
    </row>
    <row r="17561" spans="1:9" x14ac:dyDescent="0.25">
      <c r="A17561" s="419" t="s">
        <v>72469</v>
      </c>
      <c r="B17561" s="419" t="s">
        <v>28832</v>
      </c>
      <c r="C17561" s="419" t="s">
        <v>72470</v>
      </c>
      <c r="D17561" s="419" t="s">
        <v>72471</v>
      </c>
      <c r="E17561" s="419" t="s">
        <v>17494</v>
      </c>
      <c r="F17561" s="419" t="s">
        <v>72472</v>
      </c>
      <c r="G17561" s="419" t="s">
        <v>28824</v>
      </c>
      <c r="H17561" s="419" t="s">
        <v>28825</v>
      </c>
      <c r="I17561" s="419" t="s">
        <v>28826</v>
      </c>
    </row>
    <row r="17562" spans="1:9" x14ac:dyDescent="0.25">
      <c r="A17562" s="419" t="s">
        <v>72473</v>
      </c>
      <c r="B17562" s="419" t="s">
        <v>28832</v>
      </c>
      <c r="C17562" s="419" t="s">
        <v>72474</v>
      </c>
      <c r="D17562" s="419" t="s">
        <v>72475</v>
      </c>
      <c r="E17562" s="419" t="s">
        <v>72476</v>
      </c>
      <c r="F17562" s="419" t="s">
        <v>72477</v>
      </c>
      <c r="G17562" s="419" t="s">
        <v>29831</v>
      </c>
      <c r="H17562" s="419" t="s">
        <v>28825</v>
      </c>
      <c r="I17562" s="419" t="s">
        <v>28826</v>
      </c>
    </row>
    <row r="17563" spans="1:9" x14ac:dyDescent="0.25">
      <c r="A17563" s="419" t="s">
        <v>72478</v>
      </c>
      <c r="B17563" s="419" t="s">
        <v>28832</v>
      </c>
      <c r="C17563" s="419" t="s">
        <v>72479</v>
      </c>
      <c r="D17563" s="419" t="s">
        <v>72480</v>
      </c>
      <c r="E17563" s="419" t="s">
        <v>72481</v>
      </c>
      <c r="F17563" s="419" t="s">
        <v>72482</v>
      </c>
      <c r="G17563" s="419" t="s">
        <v>28824</v>
      </c>
      <c r="H17563" s="419" t="s">
        <v>28909</v>
      </c>
      <c r="I17563" s="419" t="s">
        <v>28826</v>
      </c>
    </row>
    <row r="17564" spans="1:9" x14ac:dyDescent="0.25">
      <c r="A17564" s="419" t="s">
        <v>72483</v>
      </c>
      <c r="B17564" s="419" t="s">
        <v>28832</v>
      </c>
      <c r="C17564" s="419" t="s">
        <v>72484</v>
      </c>
      <c r="D17564" s="419" t="s">
        <v>72485</v>
      </c>
      <c r="E17564" s="419" t="s">
        <v>10677</v>
      </c>
      <c r="F17564" s="419" t="s">
        <v>72486</v>
      </c>
      <c r="G17564" s="419" t="s">
        <v>17827</v>
      </c>
      <c r="H17564" s="419" t="s">
        <v>28825</v>
      </c>
      <c r="I17564" s="419" t="s">
        <v>28826</v>
      </c>
    </row>
    <row r="17565" spans="1:9" x14ac:dyDescent="0.25">
      <c r="A17565" s="419" t="s">
        <v>72487</v>
      </c>
      <c r="B17565" s="419" t="s">
        <v>28832</v>
      </c>
      <c r="C17565" s="419" t="s">
        <v>72488</v>
      </c>
      <c r="D17565" s="419" t="s">
        <v>72489</v>
      </c>
      <c r="E17565" s="419" t="s">
        <v>72490</v>
      </c>
      <c r="F17565" s="419" t="s">
        <v>72491</v>
      </c>
      <c r="G17565" s="419" t="s">
        <v>35591</v>
      </c>
      <c r="H17565" s="419" t="s">
        <v>28825</v>
      </c>
      <c r="I17565" s="419" t="s">
        <v>28826</v>
      </c>
    </row>
    <row r="17566" spans="1:9" x14ac:dyDescent="0.25">
      <c r="A17566" s="419" t="s">
        <v>72492</v>
      </c>
      <c r="B17566" s="419" t="s">
        <v>28832</v>
      </c>
      <c r="C17566" s="419" t="s">
        <v>21813</v>
      </c>
      <c r="D17566" s="419" t="s">
        <v>56369</v>
      </c>
      <c r="E17566" s="419" t="s">
        <v>72493</v>
      </c>
      <c r="F17566" s="419" t="s">
        <v>72494</v>
      </c>
      <c r="G17566" s="419" t="s">
        <v>28824</v>
      </c>
      <c r="H17566" s="419" t="s">
        <v>28825</v>
      </c>
      <c r="I17566" s="419" t="s">
        <v>28826</v>
      </c>
    </row>
    <row r="17567" spans="1:9" x14ac:dyDescent="0.25">
      <c r="A17567" s="419" t="s">
        <v>72495</v>
      </c>
      <c r="B17567" s="419" t="s">
        <v>28832</v>
      </c>
      <c r="C17567" s="419" t="s">
        <v>72496</v>
      </c>
      <c r="D17567" s="419" t="s">
        <v>72497</v>
      </c>
      <c r="E17567" s="419" t="s">
        <v>72498</v>
      </c>
      <c r="F17567" s="419" t="s">
        <v>72499</v>
      </c>
      <c r="G17567" s="419" t="s">
        <v>30109</v>
      </c>
      <c r="H17567" s="419" t="s">
        <v>28825</v>
      </c>
      <c r="I17567" s="419" t="s">
        <v>28826</v>
      </c>
    </row>
    <row r="17568" spans="1:9" x14ac:dyDescent="0.25">
      <c r="A17568" s="419" t="s">
        <v>72500</v>
      </c>
      <c r="B17568" s="419" t="s">
        <v>8245</v>
      </c>
      <c r="C17568" s="419" t="s">
        <v>21816</v>
      </c>
      <c r="D17568" s="419" t="s">
        <v>40139</v>
      </c>
      <c r="E17568" s="419" t="s">
        <v>72501</v>
      </c>
      <c r="F17568" s="419" t="s">
        <v>72502</v>
      </c>
      <c r="G17568" s="419" t="s">
        <v>28824</v>
      </c>
      <c r="H17568" s="419" t="s">
        <v>28825</v>
      </c>
      <c r="I17568" s="419" t="s">
        <v>28826</v>
      </c>
    </row>
    <row r="17569" spans="1:9" x14ac:dyDescent="0.25">
      <c r="A17569" s="419" t="s">
        <v>72503</v>
      </c>
      <c r="B17569" s="419" t="s">
        <v>8245</v>
      </c>
      <c r="C17569" s="419" t="s">
        <v>72504</v>
      </c>
      <c r="D17569" s="419" t="s">
        <v>40139</v>
      </c>
      <c r="E17569" s="419" t="s">
        <v>72501</v>
      </c>
      <c r="F17569" s="419" t="s">
        <v>72502</v>
      </c>
      <c r="G17569" s="419" t="s">
        <v>28824</v>
      </c>
      <c r="H17569" s="419" t="s">
        <v>28825</v>
      </c>
      <c r="I17569" s="419" t="s">
        <v>28826</v>
      </c>
    </row>
    <row r="17570" spans="1:9" x14ac:dyDescent="0.25">
      <c r="A17570" s="419" t="s">
        <v>72505</v>
      </c>
      <c r="B17570" s="419" t="s">
        <v>8245</v>
      </c>
      <c r="C17570" s="419" t="s">
        <v>72506</v>
      </c>
      <c r="D17570" s="419" t="s">
        <v>40139</v>
      </c>
      <c r="E17570" s="419" t="s">
        <v>72501</v>
      </c>
      <c r="F17570" s="419" t="s">
        <v>72502</v>
      </c>
      <c r="G17570" s="419" t="s">
        <v>28824</v>
      </c>
      <c r="H17570" s="419" t="s">
        <v>28825</v>
      </c>
      <c r="I17570" s="419" t="s">
        <v>28826</v>
      </c>
    </row>
    <row r="17571" spans="1:9" x14ac:dyDescent="0.25">
      <c r="A17571" s="419" t="s">
        <v>72507</v>
      </c>
      <c r="B17571" s="419" t="s">
        <v>28832</v>
      </c>
      <c r="C17571" s="419" t="s">
        <v>72508</v>
      </c>
      <c r="D17571" s="419" t="s">
        <v>72509</v>
      </c>
      <c r="E17571" s="419" t="s">
        <v>72510</v>
      </c>
      <c r="F17571" s="419" t="s">
        <v>72511</v>
      </c>
      <c r="G17571" s="419" t="s">
        <v>29020</v>
      </c>
      <c r="H17571" s="419" t="s">
        <v>31462</v>
      </c>
      <c r="I17571" s="419" t="s">
        <v>28826</v>
      </c>
    </row>
    <row r="17572" spans="1:9" x14ac:dyDescent="0.25">
      <c r="A17572" s="419" t="s">
        <v>72512</v>
      </c>
      <c r="B17572" s="419" t="s">
        <v>28832</v>
      </c>
      <c r="C17572" s="419" t="s">
        <v>72513</v>
      </c>
      <c r="D17572" s="419" t="s">
        <v>72514</v>
      </c>
      <c r="E17572" s="419" t="s">
        <v>72514</v>
      </c>
      <c r="F17572" s="419" t="s">
        <v>72515</v>
      </c>
      <c r="G17572" s="419" t="s">
        <v>47814</v>
      </c>
      <c r="H17572" s="419" t="s">
        <v>28825</v>
      </c>
      <c r="I17572" s="419" t="s">
        <v>28826</v>
      </c>
    </row>
    <row r="17573" spans="1:9" x14ac:dyDescent="0.25">
      <c r="A17573" s="419" t="s">
        <v>72516</v>
      </c>
      <c r="B17573" s="419" t="s">
        <v>28832</v>
      </c>
      <c r="C17573" s="419" t="s">
        <v>21823</v>
      </c>
      <c r="D17573" s="419" t="s">
        <v>72517</v>
      </c>
      <c r="E17573" s="419" t="s">
        <v>72518</v>
      </c>
      <c r="F17573" s="419" t="s">
        <v>72519</v>
      </c>
      <c r="G17573" s="419" t="s">
        <v>28824</v>
      </c>
      <c r="H17573" s="419" t="s">
        <v>28825</v>
      </c>
      <c r="I17573" s="419" t="s">
        <v>28826</v>
      </c>
    </row>
    <row r="17574" spans="1:9" x14ac:dyDescent="0.25">
      <c r="A17574" s="419" t="s">
        <v>72520</v>
      </c>
      <c r="B17574" s="419" t="s">
        <v>28832</v>
      </c>
      <c r="C17574" s="419" t="s">
        <v>72521</v>
      </c>
      <c r="D17574" s="419" t="s">
        <v>72522</v>
      </c>
      <c r="E17574" s="419" t="s">
        <v>72523</v>
      </c>
      <c r="F17574" s="419" t="s">
        <v>72524</v>
      </c>
      <c r="G17574" s="419" t="s">
        <v>29020</v>
      </c>
      <c r="H17574" s="419" t="s">
        <v>31462</v>
      </c>
      <c r="I17574" s="419" t="s">
        <v>28826</v>
      </c>
    </row>
    <row r="17575" spans="1:9" x14ac:dyDescent="0.25">
      <c r="A17575" s="419" t="s">
        <v>72525</v>
      </c>
      <c r="B17575" s="419" t="s">
        <v>28832</v>
      </c>
      <c r="C17575" s="419" t="s">
        <v>72526</v>
      </c>
      <c r="D17575" s="419" t="s">
        <v>72527</v>
      </c>
      <c r="E17575" s="419" t="s">
        <v>21844</v>
      </c>
      <c r="F17575" s="419" t="s">
        <v>72528</v>
      </c>
      <c r="G17575" s="419" t="s">
        <v>28824</v>
      </c>
      <c r="H17575" s="419" t="s">
        <v>28825</v>
      </c>
      <c r="I17575" s="419" t="s">
        <v>28826</v>
      </c>
    </row>
    <row r="17576" spans="1:9" x14ac:dyDescent="0.25">
      <c r="A17576" s="419" t="s">
        <v>72529</v>
      </c>
      <c r="B17576" s="419" t="s">
        <v>28832</v>
      </c>
      <c r="C17576" s="419" t="s">
        <v>72530</v>
      </c>
      <c r="D17576" s="419" t="s">
        <v>72531</v>
      </c>
      <c r="E17576" s="419" t="s">
        <v>72532</v>
      </c>
      <c r="F17576" s="419" t="s">
        <v>72533</v>
      </c>
      <c r="G17576" s="419" t="s">
        <v>28824</v>
      </c>
      <c r="H17576" s="419" t="s">
        <v>28825</v>
      </c>
      <c r="I17576" s="419" t="s">
        <v>28826</v>
      </c>
    </row>
    <row r="17577" spans="1:9" x14ac:dyDescent="0.25">
      <c r="A17577" s="419" t="s">
        <v>72534</v>
      </c>
      <c r="B17577" s="419" t="s">
        <v>28832</v>
      </c>
      <c r="C17577" s="419" t="s">
        <v>21827</v>
      </c>
      <c r="D17577" s="419" t="s">
        <v>40139</v>
      </c>
      <c r="E17577" s="419" t="s">
        <v>72501</v>
      </c>
      <c r="F17577" s="419" t="s">
        <v>72535</v>
      </c>
      <c r="G17577" s="419" t="s">
        <v>28824</v>
      </c>
      <c r="H17577" s="419" t="s">
        <v>28825</v>
      </c>
      <c r="I17577" s="419" t="s">
        <v>28826</v>
      </c>
    </row>
    <row r="17578" spans="1:9" x14ac:dyDescent="0.25">
      <c r="A17578" s="419" t="s">
        <v>72536</v>
      </c>
      <c r="B17578" s="419" t="s">
        <v>28832</v>
      </c>
      <c r="C17578" s="419" t="s">
        <v>72537</v>
      </c>
      <c r="D17578" s="419" t="s">
        <v>44759</v>
      </c>
      <c r="E17578" s="419" t="s">
        <v>72538</v>
      </c>
      <c r="F17578" s="419" t="s">
        <v>72539</v>
      </c>
      <c r="G17578" s="419" t="s">
        <v>28824</v>
      </c>
      <c r="H17578" s="419" t="s">
        <v>63187</v>
      </c>
      <c r="I17578" s="419" t="s">
        <v>28826</v>
      </c>
    </row>
    <row r="17579" spans="1:9" x14ac:dyDescent="0.25">
      <c r="A17579" s="419" t="s">
        <v>72540</v>
      </c>
      <c r="B17579" s="419" t="s">
        <v>28832</v>
      </c>
      <c r="C17579" s="419" t="s">
        <v>21839</v>
      </c>
      <c r="D17579" s="419" t="s">
        <v>21841</v>
      </c>
      <c r="E17579" s="419" t="s">
        <v>72541</v>
      </c>
      <c r="F17579" s="419" t="s">
        <v>72542</v>
      </c>
      <c r="G17579" s="419" t="s">
        <v>28824</v>
      </c>
      <c r="H17579" s="419" t="s">
        <v>28825</v>
      </c>
      <c r="I17579" s="419" t="s">
        <v>28826</v>
      </c>
    </row>
    <row r="17580" spans="1:9" x14ac:dyDescent="0.25">
      <c r="A17580" s="419" t="s">
        <v>72543</v>
      </c>
      <c r="B17580" s="419" t="s">
        <v>28832</v>
      </c>
      <c r="C17580" s="419" t="s">
        <v>72544</v>
      </c>
      <c r="D17580" s="419" t="s">
        <v>72545</v>
      </c>
      <c r="E17580" s="419" t="s">
        <v>72546</v>
      </c>
      <c r="F17580" s="419" t="s">
        <v>72547</v>
      </c>
      <c r="G17580" s="419" t="s">
        <v>30154</v>
      </c>
      <c r="H17580" s="419" t="s">
        <v>28825</v>
      </c>
      <c r="I17580" s="419" t="s">
        <v>28826</v>
      </c>
    </row>
    <row r="17581" spans="1:9" x14ac:dyDescent="0.25">
      <c r="A17581" s="419" t="s">
        <v>72548</v>
      </c>
      <c r="B17581" s="419" t="s">
        <v>28832</v>
      </c>
      <c r="C17581" s="419" t="s">
        <v>72549</v>
      </c>
      <c r="D17581" s="419" t="s">
        <v>72550</v>
      </c>
      <c r="E17581" s="419" t="s">
        <v>72551</v>
      </c>
      <c r="F17581" s="419" t="s">
        <v>72552</v>
      </c>
      <c r="G17581" s="419" t="s">
        <v>28824</v>
      </c>
      <c r="H17581" s="419" t="s">
        <v>28825</v>
      </c>
      <c r="I17581" s="419" t="s">
        <v>28826</v>
      </c>
    </row>
    <row r="17582" spans="1:9" x14ac:dyDescent="0.25">
      <c r="A17582" s="419" t="s">
        <v>72553</v>
      </c>
      <c r="B17582" s="419" t="s">
        <v>28832</v>
      </c>
      <c r="C17582" s="419" t="s">
        <v>72554</v>
      </c>
      <c r="D17582" s="419" t="s">
        <v>72555</v>
      </c>
      <c r="E17582" s="419" t="s">
        <v>72556</v>
      </c>
      <c r="F17582" s="419" t="s">
        <v>72557</v>
      </c>
      <c r="G17582" s="419" t="s">
        <v>28824</v>
      </c>
      <c r="H17582" s="419" t="s">
        <v>29158</v>
      </c>
      <c r="I17582" s="419" t="s">
        <v>28826</v>
      </c>
    </row>
    <row r="17583" spans="1:9" x14ac:dyDescent="0.25">
      <c r="A17583" s="419" t="s">
        <v>72558</v>
      </c>
      <c r="B17583" s="419" t="s">
        <v>28832</v>
      </c>
      <c r="C17583" s="419" t="s">
        <v>21843</v>
      </c>
      <c r="D17583" s="419" t="s">
        <v>72559</v>
      </c>
      <c r="E17583" s="419" t="s">
        <v>72560</v>
      </c>
      <c r="F17583" s="419" t="s">
        <v>72561</v>
      </c>
      <c r="G17583" s="419" t="s">
        <v>28824</v>
      </c>
      <c r="H17583" s="419" t="s">
        <v>28825</v>
      </c>
      <c r="I17583" s="419" t="s">
        <v>28826</v>
      </c>
    </row>
    <row r="17584" spans="1:9" x14ac:dyDescent="0.25">
      <c r="A17584" s="419" t="s">
        <v>72562</v>
      </c>
      <c r="B17584" s="419" t="s">
        <v>28832</v>
      </c>
      <c r="C17584" s="419" t="s">
        <v>72563</v>
      </c>
      <c r="D17584" s="419" t="s">
        <v>72564</v>
      </c>
      <c r="E17584" s="419" t="s">
        <v>72565</v>
      </c>
      <c r="F17584" s="419" t="s">
        <v>72566</v>
      </c>
      <c r="G17584" s="419" t="s">
        <v>28947</v>
      </c>
      <c r="H17584" s="419" t="s">
        <v>28825</v>
      </c>
      <c r="I17584" s="419" t="s">
        <v>28826</v>
      </c>
    </row>
    <row r="17585" spans="1:9" x14ac:dyDescent="0.25">
      <c r="A17585" s="419" t="s">
        <v>72567</v>
      </c>
      <c r="B17585" s="419" t="s">
        <v>28832</v>
      </c>
      <c r="C17585" s="419" t="s">
        <v>72568</v>
      </c>
      <c r="D17585" s="419" t="s">
        <v>72569</v>
      </c>
      <c r="E17585" s="419" t="s">
        <v>72570</v>
      </c>
      <c r="F17585" s="419" t="s">
        <v>72571</v>
      </c>
      <c r="G17585" s="419" t="s">
        <v>28824</v>
      </c>
      <c r="H17585" s="419" t="s">
        <v>63187</v>
      </c>
      <c r="I17585" s="419" t="s">
        <v>28826</v>
      </c>
    </row>
    <row r="17586" spans="1:9" x14ac:dyDescent="0.25">
      <c r="A17586" s="419" t="s">
        <v>72572</v>
      </c>
      <c r="B17586" s="419" t="s">
        <v>28832</v>
      </c>
      <c r="C17586" s="419" t="s">
        <v>21851</v>
      </c>
      <c r="D17586" s="419" t="s">
        <v>21852</v>
      </c>
      <c r="E17586" s="419" t="s">
        <v>21852</v>
      </c>
      <c r="F17586" s="419" t="s">
        <v>72573</v>
      </c>
      <c r="G17586" s="419" t="s">
        <v>28824</v>
      </c>
      <c r="H17586" s="419" t="s">
        <v>28825</v>
      </c>
      <c r="I17586" s="419" t="s">
        <v>28826</v>
      </c>
    </row>
    <row r="17587" spans="1:9" x14ac:dyDescent="0.25">
      <c r="A17587" s="419" t="s">
        <v>72574</v>
      </c>
      <c r="B17587" s="419" t="s">
        <v>28832</v>
      </c>
      <c r="C17587" s="419" t="s">
        <v>72575</v>
      </c>
      <c r="D17587" s="419" t="s">
        <v>69036</v>
      </c>
      <c r="E17587" s="419" t="s">
        <v>25715</v>
      </c>
      <c r="F17587" s="419" t="s">
        <v>72576</v>
      </c>
      <c r="G17587" s="419" t="s">
        <v>28824</v>
      </c>
      <c r="H17587" s="419" t="s">
        <v>29643</v>
      </c>
      <c r="I17587" s="419" t="s">
        <v>28826</v>
      </c>
    </row>
    <row r="17588" spans="1:9" x14ac:dyDescent="0.25">
      <c r="A17588" s="419" t="s">
        <v>72577</v>
      </c>
      <c r="B17588" s="419" t="s">
        <v>28832</v>
      </c>
      <c r="C17588" s="419" t="s">
        <v>72578</v>
      </c>
      <c r="D17588" s="419" t="s">
        <v>72579</v>
      </c>
      <c r="E17588" s="419" t="s">
        <v>72580</v>
      </c>
      <c r="F17588" s="419" t="s">
        <v>72581</v>
      </c>
      <c r="G17588" s="419" t="s">
        <v>28824</v>
      </c>
      <c r="H17588" s="419" t="s">
        <v>28825</v>
      </c>
      <c r="I17588" s="419" t="s">
        <v>28826</v>
      </c>
    </row>
    <row r="17589" spans="1:9" x14ac:dyDescent="0.25">
      <c r="A17589" s="419" t="s">
        <v>72582</v>
      </c>
      <c r="B17589" s="419" t="s">
        <v>28832</v>
      </c>
      <c r="C17589" s="419" t="s">
        <v>72583</v>
      </c>
      <c r="D17589" s="419" t="s">
        <v>72584</v>
      </c>
      <c r="E17589" s="419" t="s">
        <v>72585</v>
      </c>
      <c r="F17589" s="419" t="s">
        <v>72586</v>
      </c>
      <c r="G17589" s="419" t="s">
        <v>30209</v>
      </c>
      <c r="H17589" s="419" t="s">
        <v>28825</v>
      </c>
      <c r="I17589" s="419" t="s">
        <v>28826</v>
      </c>
    </row>
    <row r="17590" spans="1:9" x14ac:dyDescent="0.25">
      <c r="A17590" s="419" t="s">
        <v>72587</v>
      </c>
      <c r="B17590" s="419" t="s">
        <v>28832</v>
      </c>
      <c r="C17590" s="419" t="s">
        <v>21863</v>
      </c>
      <c r="D17590" s="419" t="s">
        <v>72588</v>
      </c>
      <c r="E17590" s="419" t="s">
        <v>72589</v>
      </c>
      <c r="F17590" s="419" t="s">
        <v>72590</v>
      </c>
      <c r="G17590" s="419" t="s">
        <v>28824</v>
      </c>
      <c r="H17590" s="419" t="s">
        <v>29643</v>
      </c>
      <c r="I17590" s="419" t="s">
        <v>28826</v>
      </c>
    </row>
    <row r="17591" spans="1:9" x14ac:dyDescent="0.25">
      <c r="A17591" s="419" t="s">
        <v>72591</v>
      </c>
      <c r="B17591" s="419" t="s">
        <v>28832</v>
      </c>
      <c r="C17591" s="419" t="s">
        <v>72592</v>
      </c>
      <c r="D17591" s="419" t="s">
        <v>72593</v>
      </c>
      <c r="E17591" s="419" t="s">
        <v>72594</v>
      </c>
      <c r="F17591" s="419" t="s">
        <v>72595</v>
      </c>
      <c r="G17591" s="419" t="s">
        <v>29377</v>
      </c>
      <c r="H17591" s="419" t="s">
        <v>28825</v>
      </c>
      <c r="I17591" s="419" t="s">
        <v>28826</v>
      </c>
    </row>
    <row r="17592" spans="1:9" x14ac:dyDescent="0.25">
      <c r="A17592" s="419" t="s">
        <v>72596</v>
      </c>
      <c r="B17592" s="419" t="s">
        <v>28832</v>
      </c>
      <c r="C17592" s="419" t="s">
        <v>21867</v>
      </c>
      <c r="D17592" s="419" t="s">
        <v>72597</v>
      </c>
      <c r="E17592" s="419" t="s">
        <v>72598</v>
      </c>
      <c r="F17592" s="419" t="s">
        <v>72599</v>
      </c>
      <c r="G17592" s="419" t="s">
        <v>28824</v>
      </c>
      <c r="H17592" s="419" t="s">
        <v>28825</v>
      </c>
      <c r="I17592" s="419" t="s">
        <v>28826</v>
      </c>
    </row>
    <row r="17593" spans="1:9" x14ac:dyDescent="0.25">
      <c r="A17593" s="419" t="s">
        <v>72600</v>
      </c>
      <c r="B17593" s="419" t="s">
        <v>28832</v>
      </c>
      <c r="C17593" s="419" t="s">
        <v>72601</v>
      </c>
      <c r="D17593" s="419" t="s">
        <v>30409</v>
      </c>
      <c r="E17593" s="419" t="s">
        <v>72602</v>
      </c>
      <c r="F17593" s="419" t="s">
        <v>72603</v>
      </c>
      <c r="G17593" s="419" t="s">
        <v>28824</v>
      </c>
      <c r="H17593" s="419" t="s">
        <v>28825</v>
      </c>
      <c r="I17593" s="419" t="s">
        <v>28826</v>
      </c>
    </row>
    <row r="17594" spans="1:9" x14ac:dyDescent="0.25">
      <c r="A17594" s="419" t="s">
        <v>72604</v>
      </c>
      <c r="B17594" s="419" t="s">
        <v>28832</v>
      </c>
      <c r="C17594" s="419" t="s">
        <v>72605</v>
      </c>
      <c r="D17594" s="419" t="s">
        <v>72606</v>
      </c>
      <c r="E17594" s="419" t="s">
        <v>72607</v>
      </c>
      <c r="F17594" s="419" t="s">
        <v>72608</v>
      </c>
      <c r="G17594" s="419" t="s">
        <v>29020</v>
      </c>
      <c r="H17594" s="419" t="s">
        <v>31462</v>
      </c>
      <c r="I17594" s="419" t="s">
        <v>28826</v>
      </c>
    </row>
    <row r="17595" spans="1:9" x14ac:dyDescent="0.25">
      <c r="A17595" s="419" t="s">
        <v>72609</v>
      </c>
      <c r="B17595" s="419" t="s">
        <v>28832</v>
      </c>
      <c r="C17595" s="419" t="s">
        <v>72610</v>
      </c>
      <c r="D17595" s="419" t="s">
        <v>72611</v>
      </c>
      <c r="E17595" s="419" t="s">
        <v>72612</v>
      </c>
      <c r="F17595" s="419" t="s">
        <v>72613</v>
      </c>
      <c r="G17595" s="419" t="s">
        <v>28824</v>
      </c>
      <c r="H17595" s="419" t="s">
        <v>28825</v>
      </c>
      <c r="I17595" s="419" t="s">
        <v>28826</v>
      </c>
    </row>
    <row r="17596" spans="1:9" x14ac:dyDescent="0.25">
      <c r="A17596" s="419" t="s">
        <v>72614</v>
      </c>
      <c r="B17596" s="419" t="s">
        <v>28832</v>
      </c>
      <c r="C17596" s="419" t="s">
        <v>21886</v>
      </c>
      <c r="D17596" s="419" t="s">
        <v>72615</v>
      </c>
      <c r="E17596" s="419" t="s">
        <v>72616</v>
      </c>
      <c r="F17596" s="419" t="s">
        <v>72617</v>
      </c>
      <c r="G17596" s="419" t="s">
        <v>29284</v>
      </c>
      <c r="H17596" s="419" t="s">
        <v>29285</v>
      </c>
      <c r="I17596" s="419" t="s">
        <v>28826</v>
      </c>
    </row>
    <row r="17597" spans="1:9" x14ac:dyDescent="0.25">
      <c r="A17597" s="419" t="s">
        <v>72618</v>
      </c>
      <c r="B17597" s="419" t="s">
        <v>28832</v>
      </c>
      <c r="C17597" s="419" t="s">
        <v>72619</v>
      </c>
      <c r="D17597" s="419" t="s">
        <v>58857</v>
      </c>
      <c r="E17597" s="419" t="s">
        <v>72620</v>
      </c>
      <c r="F17597" s="419" t="s">
        <v>72621</v>
      </c>
      <c r="G17597" s="419" t="s">
        <v>28824</v>
      </c>
      <c r="H17597" s="419" t="s">
        <v>28825</v>
      </c>
      <c r="I17597" s="419" t="s">
        <v>28826</v>
      </c>
    </row>
    <row r="17598" spans="1:9" x14ac:dyDescent="0.25">
      <c r="A17598" s="419" t="s">
        <v>72622</v>
      </c>
      <c r="B17598" s="419" t="s">
        <v>28832</v>
      </c>
      <c r="C17598" s="419" t="s">
        <v>72623</v>
      </c>
      <c r="D17598" s="419" t="s">
        <v>72624</v>
      </c>
      <c r="E17598" s="419" t="s">
        <v>72625</v>
      </c>
      <c r="F17598" s="419" t="s">
        <v>72626</v>
      </c>
      <c r="G17598" s="419" t="s">
        <v>28824</v>
      </c>
      <c r="H17598" s="419" t="s">
        <v>29643</v>
      </c>
      <c r="I17598" s="419" t="s">
        <v>28826</v>
      </c>
    </row>
    <row r="17599" spans="1:9" x14ac:dyDescent="0.25">
      <c r="A17599" s="419" t="s">
        <v>72627</v>
      </c>
      <c r="B17599" s="419" t="s">
        <v>28832</v>
      </c>
      <c r="C17599" s="419" t="s">
        <v>72628</v>
      </c>
      <c r="D17599" s="419" t="s">
        <v>72629</v>
      </c>
      <c r="E17599" s="419" t="s">
        <v>72630</v>
      </c>
      <c r="F17599" s="419" t="s">
        <v>72631</v>
      </c>
      <c r="G17599" s="419" t="s">
        <v>28824</v>
      </c>
      <c r="H17599" s="419" t="s">
        <v>29643</v>
      </c>
      <c r="I17599" s="419" t="s">
        <v>28826</v>
      </c>
    </row>
    <row r="17600" spans="1:9" x14ac:dyDescent="0.25">
      <c r="A17600" s="419" t="s">
        <v>72632</v>
      </c>
      <c r="B17600" s="419" t="s">
        <v>28832</v>
      </c>
      <c r="C17600" s="419" t="s">
        <v>72633</v>
      </c>
      <c r="D17600" s="419" t="s">
        <v>72634</v>
      </c>
      <c r="E17600" s="419" t="s">
        <v>72635</v>
      </c>
      <c r="F17600" s="419" t="s">
        <v>72636</v>
      </c>
      <c r="G17600" s="419" t="s">
        <v>28824</v>
      </c>
      <c r="H17600" s="419" t="s">
        <v>28825</v>
      </c>
      <c r="I17600" s="419" t="s">
        <v>28826</v>
      </c>
    </row>
    <row r="17601" spans="1:9" x14ac:dyDescent="0.25">
      <c r="A17601" s="419" t="s">
        <v>72637</v>
      </c>
      <c r="B17601" s="419" t="s">
        <v>28832</v>
      </c>
      <c r="C17601" s="419" t="s">
        <v>72638</v>
      </c>
      <c r="D17601" s="419" t="s">
        <v>72639</v>
      </c>
      <c r="E17601" s="419" t="s">
        <v>72639</v>
      </c>
      <c r="F17601" s="419" t="s">
        <v>72640</v>
      </c>
      <c r="G17601" s="419" t="s">
        <v>28824</v>
      </c>
      <c r="H17601" s="419" t="s">
        <v>28825</v>
      </c>
      <c r="I17601" s="419" t="s">
        <v>28826</v>
      </c>
    </row>
    <row r="17602" spans="1:9" x14ac:dyDescent="0.25">
      <c r="A17602" s="419" t="s">
        <v>72641</v>
      </c>
      <c r="B17602" s="419" t="s">
        <v>28832</v>
      </c>
      <c r="C17602" s="419" t="s">
        <v>72642</v>
      </c>
      <c r="D17602" s="419" t="s">
        <v>72643</v>
      </c>
      <c r="E17602" s="419" t="s">
        <v>72644</v>
      </c>
      <c r="F17602" s="419" t="s">
        <v>72645</v>
      </c>
      <c r="G17602" s="419" t="s">
        <v>28968</v>
      </c>
      <c r="H17602" s="419" t="s">
        <v>54220</v>
      </c>
      <c r="I17602" s="419" t="s">
        <v>28826</v>
      </c>
    </row>
    <row r="17603" spans="1:9" x14ac:dyDescent="0.25">
      <c r="A17603" s="419" t="s">
        <v>72646</v>
      </c>
      <c r="B17603" s="419" t="s">
        <v>28832</v>
      </c>
      <c r="C17603" s="419" t="s">
        <v>72642</v>
      </c>
      <c r="D17603" s="419" t="s">
        <v>47056</v>
      </c>
      <c r="E17603" s="419" t="s">
        <v>13023</v>
      </c>
      <c r="F17603" s="419" t="s">
        <v>72647</v>
      </c>
      <c r="G17603" s="419" t="s">
        <v>28824</v>
      </c>
      <c r="H17603" s="419" t="s">
        <v>28825</v>
      </c>
      <c r="I17603" s="419" t="s">
        <v>28826</v>
      </c>
    </row>
    <row r="17604" spans="1:9" x14ac:dyDescent="0.25">
      <c r="A17604" s="419" t="s">
        <v>72648</v>
      </c>
      <c r="B17604" s="419" t="s">
        <v>28832</v>
      </c>
      <c r="C17604" s="419" t="s">
        <v>72642</v>
      </c>
      <c r="D17604" s="419" t="s">
        <v>72649</v>
      </c>
      <c r="E17604" s="419" t="s">
        <v>72649</v>
      </c>
      <c r="F17604" s="419" t="s">
        <v>72650</v>
      </c>
      <c r="G17604" s="419" t="s">
        <v>28824</v>
      </c>
      <c r="H17604" s="419" t="s">
        <v>28825</v>
      </c>
      <c r="I17604" s="419" t="s">
        <v>28826</v>
      </c>
    </row>
    <row r="17605" spans="1:9" x14ac:dyDescent="0.25">
      <c r="A17605" s="419" t="s">
        <v>72651</v>
      </c>
      <c r="B17605" s="419" t="s">
        <v>28832</v>
      </c>
      <c r="C17605" s="419" t="s">
        <v>72642</v>
      </c>
      <c r="D17605" s="419" t="s">
        <v>72652</v>
      </c>
      <c r="E17605" s="419" t="s">
        <v>72653</v>
      </c>
      <c r="F17605" s="419" t="s">
        <v>72654</v>
      </c>
      <c r="G17605" s="419" t="s">
        <v>28824</v>
      </c>
      <c r="H17605" s="419" t="s">
        <v>65073</v>
      </c>
      <c r="I17605" s="419" t="s">
        <v>28826</v>
      </c>
    </row>
    <row r="17606" spans="1:9" x14ac:dyDescent="0.25">
      <c r="A17606" s="419" t="s">
        <v>72655</v>
      </c>
      <c r="B17606" s="419" t="s">
        <v>28832</v>
      </c>
      <c r="C17606" s="419" t="s">
        <v>72656</v>
      </c>
      <c r="D17606" s="419" t="s">
        <v>67319</v>
      </c>
      <c r="E17606" s="419" t="s">
        <v>67320</v>
      </c>
      <c r="F17606" s="419" t="s">
        <v>72657</v>
      </c>
      <c r="G17606" s="419" t="s">
        <v>28824</v>
      </c>
      <c r="H17606" s="419" t="s">
        <v>28825</v>
      </c>
      <c r="I17606" s="419" t="s">
        <v>28826</v>
      </c>
    </row>
    <row r="17607" spans="1:9" x14ac:dyDescent="0.25">
      <c r="A17607" s="419" t="s">
        <v>72658</v>
      </c>
      <c r="B17607" s="419" t="s">
        <v>28832</v>
      </c>
      <c r="C17607" s="419" t="s">
        <v>21894</v>
      </c>
      <c r="D17607" s="419" t="s">
        <v>72659</v>
      </c>
      <c r="E17607" s="419" t="s">
        <v>72660</v>
      </c>
      <c r="F17607" s="419" t="s">
        <v>72661</v>
      </c>
      <c r="G17607" s="419" t="s">
        <v>28824</v>
      </c>
      <c r="H17607" s="419" t="s">
        <v>28825</v>
      </c>
      <c r="I17607" s="419" t="s">
        <v>28826</v>
      </c>
    </row>
    <row r="17608" spans="1:9" x14ac:dyDescent="0.25">
      <c r="A17608" s="419" t="s">
        <v>72662</v>
      </c>
      <c r="B17608" s="419" t="s">
        <v>28832</v>
      </c>
      <c r="C17608" s="419" t="s">
        <v>72663</v>
      </c>
      <c r="D17608" s="419" t="s">
        <v>72664</v>
      </c>
      <c r="E17608" s="419" t="s">
        <v>15365</v>
      </c>
      <c r="F17608" s="419" t="s">
        <v>72665</v>
      </c>
      <c r="G17608" s="419" t="s">
        <v>35526</v>
      </c>
      <c r="H17608" s="419" t="s">
        <v>28825</v>
      </c>
      <c r="I17608" s="419" t="s">
        <v>28826</v>
      </c>
    </row>
    <row r="17609" spans="1:9" x14ac:dyDescent="0.25">
      <c r="A17609" s="419" t="s">
        <v>72666</v>
      </c>
      <c r="B17609" s="419" t="s">
        <v>28832</v>
      </c>
      <c r="C17609" s="419" t="s">
        <v>21902</v>
      </c>
      <c r="D17609" s="419" t="s">
        <v>72667</v>
      </c>
      <c r="E17609" s="419" t="s">
        <v>72668</v>
      </c>
      <c r="F17609" s="419" t="s">
        <v>72669</v>
      </c>
      <c r="G17609" s="419" t="s">
        <v>28824</v>
      </c>
      <c r="H17609" s="419" t="s">
        <v>28825</v>
      </c>
      <c r="I17609" s="419" t="s">
        <v>28826</v>
      </c>
    </row>
    <row r="17610" spans="1:9" x14ac:dyDescent="0.25">
      <c r="A17610" s="419" t="s">
        <v>72670</v>
      </c>
      <c r="B17610" s="419" t="s">
        <v>28832</v>
      </c>
      <c r="C17610" s="419" t="s">
        <v>21902</v>
      </c>
      <c r="D17610" s="419" t="s">
        <v>72671</v>
      </c>
      <c r="E17610" s="419" t="s">
        <v>72672</v>
      </c>
      <c r="F17610" s="419" t="s">
        <v>72673</v>
      </c>
      <c r="G17610" s="419" t="s">
        <v>28824</v>
      </c>
      <c r="H17610" s="419" t="s">
        <v>28825</v>
      </c>
      <c r="I17610" s="419" t="s">
        <v>28826</v>
      </c>
    </row>
    <row r="17611" spans="1:9" x14ac:dyDescent="0.25">
      <c r="A17611" s="419" t="s">
        <v>72674</v>
      </c>
      <c r="B17611" s="419" t="s">
        <v>28832</v>
      </c>
      <c r="C17611" s="419" t="s">
        <v>72675</v>
      </c>
      <c r="D17611" s="419" t="s">
        <v>72676</v>
      </c>
      <c r="E17611" s="419" t="s">
        <v>72677</v>
      </c>
      <c r="F17611" s="419" t="s">
        <v>72678</v>
      </c>
      <c r="G17611" s="419" t="s">
        <v>29789</v>
      </c>
      <c r="H17611" s="419" t="s">
        <v>28825</v>
      </c>
      <c r="I17611" s="419" t="s">
        <v>28826</v>
      </c>
    </row>
    <row r="17612" spans="1:9" x14ac:dyDescent="0.25">
      <c r="A17612" s="419" t="s">
        <v>72679</v>
      </c>
      <c r="B17612" s="419" t="s">
        <v>28832</v>
      </c>
      <c r="C17612" s="419" t="s">
        <v>72680</v>
      </c>
      <c r="D17612" s="419" t="s">
        <v>72681</v>
      </c>
      <c r="E17612" s="419" t="s">
        <v>72682</v>
      </c>
      <c r="F17612" s="419" t="s">
        <v>72683</v>
      </c>
      <c r="G17612" s="419" t="s">
        <v>35442</v>
      </c>
      <c r="H17612" s="419" t="s">
        <v>28825</v>
      </c>
      <c r="I17612" s="419" t="s">
        <v>28826</v>
      </c>
    </row>
    <row r="17613" spans="1:9" x14ac:dyDescent="0.25">
      <c r="A17613" s="419" t="s">
        <v>72684</v>
      </c>
      <c r="B17613" s="419" t="s">
        <v>28832</v>
      </c>
      <c r="C17613" s="419" t="s">
        <v>72685</v>
      </c>
      <c r="D17613" s="419" t="s">
        <v>72686</v>
      </c>
      <c r="E17613" s="419" t="s">
        <v>72687</v>
      </c>
      <c r="F17613" s="419" t="s">
        <v>72688</v>
      </c>
      <c r="G17613" s="419" t="s">
        <v>29528</v>
      </c>
      <c r="H17613" s="419" t="s">
        <v>28825</v>
      </c>
      <c r="I17613" s="419" t="s">
        <v>28826</v>
      </c>
    </row>
    <row r="17614" spans="1:9" x14ac:dyDescent="0.25">
      <c r="A17614" s="419" t="s">
        <v>72689</v>
      </c>
      <c r="B17614" s="419" t="s">
        <v>28832</v>
      </c>
      <c r="C17614" s="419" t="s">
        <v>72690</v>
      </c>
      <c r="D17614" s="419" t="s">
        <v>72691</v>
      </c>
      <c r="E17614" s="419" t="s">
        <v>72692</v>
      </c>
      <c r="F17614" s="419" t="s">
        <v>72693</v>
      </c>
      <c r="G17614" s="419" t="s">
        <v>30682</v>
      </c>
      <c r="H17614" s="419" t="s">
        <v>28825</v>
      </c>
      <c r="I17614" s="419" t="s">
        <v>28826</v>
      </c>
    </row>
    <row r="17615" spans="1:9" x14ac:dyDescent="0.25">
      <c r="A17615" s="419" t="s">
        <v>72694</v>
      </c>
      <c r="B17615" s="419" t="s">
        <v>28832</v>
      </c>
      <c r="C17615" s="419" t="s">
        <v>72695</v>
      </c>
      <c r="D17615" s="419" t="s">
        <v>66059</v>
      </c>
      <c r="E17615" s="419" t="s">
        <v>66059</v>
      </c>
      <c r="F17615" s="419" t="s">
        <v>72696</v>
      </c>
      <c r="G17615" s="419" t="s">
        <v>28824</v>
      </c>
      <c r="H17615" s="419" t="s">
        <v>28825</v>
      </c>
      <c r="I17615" s="419" t="s">
        <v>28826</v>
      </c>
    </row>
    <row r="17616" spans="1:9" x14ac:dyDescent="0.25">
      <c r="A17616" s="419" t="s">
        <v>72697</v>
      </c>
      <c r="B17616" s="419" t="s">
        <v>28832</v>
      </c>
      <c r="C17616" s="419" t="s">
        <v>21946</v>
      </c>
      <c r="D17616" s="419" t="s">
        <v>72698</v>
      </c>
      <c r="E17616" s="419" t="s">
        <v>72699</v>
      </c>
      <c r="F17616" s="419" t="s">
        <v>72700</v>
      </c>
      <c r="G17616" s="419" t="s">
        <v>28824</v>
      </c>
      <c r="H17616" s="419" t="s">
        <v>28825</v>
      </c>
      <c r="I17616" s="419" t="s">
        <v>28826</v>
      </c>
    </row>
    <row r="17617" spans="1:9" x14ac:dyDescent="0.25">
      <c r="A17617" s="419" t="s">
        <v>72701</v>
      </c>
      <c r="B17617" s="419" t="s">
        <v>28832</v>
      </c>
      <c r="C17617" s="419" t="s">
        <v>72702</v>
      </c>
      <c r="D17617" s="419" t="s">
        <v>72703</v>
      </c>
      <c r="E17617" s="419" t="s">
        <v>72704</v>
      </c>
      <c r="F17617" s="419" t="s">
        <v>72705</v>
      </c>
      <c r="G17617" s="419" t="s">
        <v>28824</v>
      </c>
      <c r="H17617" s="419" t="s">
        <v>28825</v>
      </c>
      <c r="I17617" s="419" t="s">
        <v>28826</v>
      </c>
    </row>
    <row r="17618" spans="1:9" x14ac:dyDescent="0.25">
      <c r="A17618" s="419" t="s">
        <v>72706</v>
      </c>
      <c r="B17618" s="419" t="s">
        <v>28832</v>
      </c>
      <c r="C17618" s="419" t="s">
        <v>72707</v>
      </c>
      <c r="D17618" s="419" t="s">
        <v>72708</v>
      </c>
      <c r="E17618" s="419" t="s">
        <v>72709</v>
      </c>
      <c r="F17618" s="419" t="s">
        <v>72710</v>
      </c>
      <c r="G17618" s="419" t="s">
        <v>28824</v>
      </c>
      <c r="H17618" s="419" t="s">
        <v>28909</v>
      </c>
      <c r="I17618" s="419" t="s">
        <v>28826</v>
      </c>
    </row>
    <row r="17619" spans="1:9" x14ac:dyDescent="0.25">
      <c r="A17619" s="419" t="s">
        <v>72711</v>
      </c>
      <c r="B17619" s="419" t="s">
        <v>28832</v>
      </c>
      <c r="C17619" s="419" t="s">
        <v>21954</v>
      </c>
      <c r="D17619" s="419" t="s">
        <v>72712</v>
      </c>
      <c r="E17619" s="419" t="s">
        <v>72713</v>
      </c>
      <c r="F17619" s="419" t="s">
        <v>72714</v>
      </c>
      <c r="G17619" s="419" t="s">
        <v>28824</v>
      </c>
      <c r="H17619" s="419" t="s">
        <v>28825</v>
      </c>
      <c r="I17619" s="419" t="s">
        <v>28826</v>
      </c>
    </row>
    <row r="17620" spans="1:9" x14ac:dyDescent="0.25">
      <c r="A17620" s="419" t="s">
        <v>72715</v>
      </c>
      <c r="B17620" s="419" t="s">
        <v>28832</v>
      </c>
      <c r="C17620" s="419" t="s">
        <v>21958</v>
      </c>
      <c r="D17620" s="419" t="s">
        <v>51628</v>
      </c>
      <c r="E17620" s="419" t="s">
        <v>72716</v>
      </c>
      <c r="F17620" s="419" t="s">
        <v>72717</v>
      </c>
      <c r="G17620" s="419" t="s">
        <v>28824</v>
      </c>
      <c r="H17620" s="419" t="s">
        <v>28825</v>
      </c>
      <c r="I17620" s="419" t="s">
        <v>28826</v>
      </c>
    </row>
    <row r="17621" spans="1:9" x14ac:dyDescent="0.25">
      <c r="A17621" s="419" t="s">
        <v>72718</v>
      </c>
      <c r="B17621" s="419" t="s">
        <v>28832</v>
      </c>
      <c r="C17621" s="419" t="s">
        <v>72719</v>
      </c>
      <c r="D17621" s="419" t="s">
        <v>72720</v>
      </c>
      <c r="E17621" s="419" t="s">
        <v>72721</v>
      </c>
      <c r="F17621" s="419" t="s">
        <v>72722</v>
      </c>
      <c r="G17621" s="419" t="s">
        <v>28824</v>
      </c>
      <c r="H17621" s="419" t="s">
        <v>28825</v>
      </c>
      <c r="I17621" s="419" t="s">
        <v>28826</v>
      </c>
    </row>
    <row r="17622" spans="1:9" x14ac:dyDescent="0.25">
      <c r="A17622" s="419" t="s">
        <v>72723</v>
      </c>
      <c r="B17622" s="419" t="s">
        <v>28832</v>
      </c>
      <c r="C17622" s="419" t="s">
        <v>21962</v>
      </c>
      <c r="D17622" s="419" t="s">
        <v>72724</v>
      </c>
      <c r="E17622" s="419" t="s">
        <v>21963</v>
      </c>
      <c r="F17622" s="419" t="s">
        <v>72725</v>
      </c>
      <c r="G17622" s="419" t="s">
        <v>28824</v>
      </c>
      <c r="H17622" s="419" t="s">
        <v>28825</v>
      </c>
      <c r="I17622" s="419" t="s">
        <v>28826</v>
      </c>
    </row>
    <row r="17623" spans="1:9" x14ac:dyDescent="0.25">
      <c r="A17623" s="419" t="s">
        <v>72726</v>
      </c>
      <c r="B17623" s="419" t="s">
        <v>28832</v>
      </c>
      <c r="C17623" s="419" t="s">
        <v>72727</v>
      </c>
      <c r="D17623" s="419" t="s">
        <v>72728</v>
      </c>
      <c r="E17623" s="419" t="s">
        <v>72729</v>
      </c>
      <c r="F17623" s="419" t="s">
        <v>72730</v>
      </c>
      <c r="G17623" s="419" t="s">
        <v>28824</v>
      </c>
      <c r="H17623" s="419" t="s">
        <v>63187</v>
      </c>
      <c r="I17623" s="419" t="s">
        <v>28826</v>
      </c>
    </row>
    <row r="17624" spans="1:9" x14ac:dyDescent="0.25">
      <c r="A17624" s="419" t="s">
        <v>72731</v>
      </c>
      <c r="B17624" s="419" t="s">
        <v>28832</v>
      </c>
      <c r="C17624" s="419" t="s">
        <v>72732</v>
      </c>
      <c r="D17624" s="419" t="s">
        <v>72733</v>
      </c>
      <c r="E17624" s="419" t="s">
        <v>72734</v>
      </c>
      <c r="F17624" s="419" t="s">
        <v>72735</v>
      </c>
      <c r="G17624" s="419" t="s">
        <v>28824</v>
      </c>
      <c r="H17624" s="419" t="s">
        <v>28909</v>
      </c>
      <c r="I17624" s="419" t="s">
        <v>28826</v>
      </c>
    </row>
    <row r="17625" spans="1:9" x14ac:dyDescent="0.25">
      <c r="A17625" s="419" t="s">
        <v>72736</v>
      </c>
      <c r="B17625" s="419" t="s">
        <v>28832</v>
      </c>
      <c r="C17625" s="419" t="s">
        <v>72737</v>
      </c>
      <c r="D17625" s="419" t="s">
        <v>72738</v>
      </c>
      <c r="E17625" s="419" t="s">
        <v>72738</v>
      </c>
      <c r="F17625" s="419" t="s">
        <v>72739</v>
      </c>
      <c r="G17625" s="419" t="s">
        <v>28824</v>
      </c>
      <c r="H17625" s="419" t="s">
        <v>28825</v>
      </c>
      <c r="I17625" s="419" t="s">
        <v>28826</v>
      </c>
    </row>
    <row r="17626" spans="1:9" x14ac:dyDescent="0.25">
      <c r="A17626" s="419" t="s">
        <v>72740</v>
      </c>
      <c r="B17626" s="419" t="s">
        <v>28832</v>
      </c>
      <c r="C17626" s="419" t="s">
        <v>72741</v>
      </c>
      <c r="D17626" s="419" t="s">
        <v>72742</v>
      </c>
      <c r="E17626" s="419" t="s">
        <v>72743</v>
      </c>
      <c r="F17626" s="419" t="s">
        <v>72744</v>
      </c>
      <c r="G17626" s="419" t="s">
        <v>28824</v>
      </c>
      <c r="H17626" s="419" t="s">
        <v>29643</v>
      </c>
      <c r="I17626" s="419" t="s">
        <v>28826</v>
      </c>
    </row>
    <row r="17627" spans="1:9" x14ac:dyDescent="0.25">
      <c r="A17627" s="419" t="s">
        <v>72745</v>
      </c>
      <c r="B17627" s="419" t="s">
        <v>28832</v>
      </c>
      <c r="C17627" s="419" t="s">
        <v>21969</v>
      </c>
      <c r="D17627" s="419" t="s">
        <v>72746</v>
      </c>
      <c r="E17627" s="419" t="s">
        <v>72747</v>
      </c>
      <c r="F17627" s="419" t="s">
        <v>72748</v>
      </c>
      <c r="G17627" s="419" t="s">
        <v>28824</v>
      </c>
      <c r="H17627" s="419" t="s">
        <v>28825</v>
      </c>
      <c r="I17627" s="419" t="s">
        <v>28826</v>
      </c>
    </row>
    <row r="17628" spans="1:9" x14ac:dyDescent="0.25">
      <c r="A17628" s="419" t="s">
        <v>72749</v>
      </c>
      <c r="B17628" s="419" t="s">
        <v>28832</v>
      </c>
      <c r="C17628" s="419" t="s">
        <v>72750</v>
      </c>
      <c r="D17628" s="419" t="s">
        <v>72751</v>
      </c>
      <c r="E17628" s="419" t="s">
        <v>72752</v>
      </c>
      <c r="F17628" s="419" t="s">
        <v>72753</v>
      </c>
      <c r="G17628" s="419" t="s">
        <v>28824</v>
      </c>
      <c r="H17628" s="419" t="s">
        <v>28825</v>
      </c>
      <c r="I17628" s="419" t="s">
        <v>28826</v>
      </c>
    </row>
    <row r="17629" spans="1:9" x14ac:dyDescent="0.25">
      <c r="A17629" s="419" t="s">
        <v>72754</v>
      </c>
      <c r="B17629" s="419" t="s">
        <v>8245</v>
      </c>
      <c r="C17629" s="419" t="s">
        <v>21976</v>
      </c>
      <c r="D17629" s="419" t="s">
        <v>72755</v>
      </c>
      <c r="E17629" s="419" t="s">
        <v>72756</v>
      </c>
      <c r="F17629" s="419" t="s">
        <v>72757</v>
      </c>
      <c r="G17629" s="419" t="s">
        <v>34162</v>
      </c>
      <c r="H17629" s="419" t="s">
        <v>28825</v>
      </c>
      <c r="I17629" s="419" t="s">
        <v>28826</v>
      </c>
    </row>
    <row r="17630" spans="1:9" x14ac:dyDescent="0.25">
      <c r="A17630" s="419" t="s">
        <v>72758</v>
      </c>
      <c r="B17630" s="419" t="s">
        <v>28832</v>
      </c>
      <c r="C17630" s="419" t="s">
        <v>72759</v>
      </c>
      <c r="D17630" s="419" t="s">
        <v>72760</v>
      </c>
      <c r="E17630" s="419" t="s">
        <v>72761</v>
      </c>
      <c r="F17630" s="419" t="s">
        <v>72762</v>
      </c>
      <c r="G17630" s="419" t="s">
        <v>29020</v>
      </c>
      <c r="H17630" s="419" t="s">
        <v>31462</v>
      </c>
      <c r="I17630" s="419" t="s">
        <v>28826</v>
      </c>
    </row>
    <row r="17631" spans="1:9" x14ac:dyDescent="0.25">
      <c r="A17631" s="419" t="s">
        <v>72763</v>
      </c>
      <c r="B17631" s="419" t="s">
        <v>28832</v>
      </c>
      <c r="C17631" s="419" t="s">
        <v>21987</v>
      </c>
      <c r="D17631" s="419" t="s">
        <v>57582</v>
      </c>
      <c r="E17631" s="419" t="s">
        <v>72764</v>
      </c>
      <c r="F17631" s="419" t="s">
        <v>72765</v>
      </c>
      <c r="G17631" s="419" t="s">
        <v>30225</v>
      </c>
      <c r="H17631" s="419" t="s">
        <v>28825</v>
      </c>
      <c r="I17631" s="419" t="s">
        <v>28826</v>
      </c>
    </row>
    <row r="17632" spans="1:9" x14ac:dyDescent="0.25">
      <c r="A17632" s="419" t="s">
        <v>72766</v>
      </c>
      <c r="B17632" s="419" t="s">
        <v>28832</v>
      </c>
      <c r="C17632" s="419" t="s">
        <v>72767</v>
      </c>
      <c r="D17632" s="419" t="s">
        <v>72768</v>
      </c>
      <c r="E17632" s="419" t="s">
        <v>72769</v>
      </c>
      <c r="F17632" s="419" t="s">
        <v>72770</v>
      </c>
      <c r="G17632" s="419" t="s">
        <v>38492</v>
      </c>
      <c r="H17632" s="419" t="s">
        <v>28825</v>
      </c>
      <c r="I17632" s="419" t="s">
        <v>28826</v>
      </c>
    </row>
    <row r="17633" spans="1:9" x14ac:dyDescent="0.25">
      <c r="A17633" s="419" t="s">
        <v>72771</v>
      </c>
      <c r="B17633" s="419" t="s">
        <v>28832</v>
      </c>
      <c r="C17633" s="419" t="s">
        <v>21990</v>
      </c>
      <c r="D17633" s="419" t="s">
        <v>72772</v>
      </c>
      <c r="E17633" s="419" t="s">
        <v>72772</v>
      </c>
      <c r="F17633" s="419" t="s">
        <v>72773</v>
      </c>
      <c r="G17633" s="419" t="s">
        <v>30910</v>
      </c>
      <c r="H17633" s="419" t="s">
        <v>28825</v>
      </c>
      <c r="I17633" s="419" t="s">
        <v>28826</v>
      </c>
    </row>
    <row r="17634" spans="1:9" x14ac:dyDescent="0.25">
      <c r="A17634" s="419" t="s">
        <v>72774</v>
      </c>
      <c r="B17634" s="419" t="s">
        <v>28832</v>
      </c>
      <c r="C17634" s="419" t="s">
        <v>21994</v>
      </c>
      <c r="D17634" s="419" t="s">
        <v>72775</v>
      </c>
      <c r="E17634" s="419" t="s">
        <v>72776</v>
      </c>
      <c r="F17634" s="419" t="s">
        <v>72777</v>
      </c>
      <c r="G17634" s="419" t="s">
        <v>28824</v>
      </c>
      <c r="H17634" s="419" t="s">
        <v>63187</v>
      </c>
      <c r="I17634" s="419" t="s">
        <v>28826</v>
      </c>
    </row>
    <row r="17635" spans="1:9" x14ac:dyDescent="0.25">
      <c r="A17635" s="419" t="s">
        <v>72778</v>
      </c>
      <c r="B17635" s="419" t="s">
        <v>28832</v>
      </c>
      <c r="C17635" s="419" t="s">
        <v>72779</v>
      </c>
      <c r="D17635" s="419" t="s">
        <v>72780</v>
      </c>
      <c r="E17635" s="419" t="s">
        <v>72781</v>
      </c>
      <c r="F17635" s="419" t="s">
        <v>72782</v>
      </c>
      <c r="G17635" s="419" t="s">
        <v>28824</v>
      </c>
      <c r="H17635" s="419" t="s">
        <v>28909</v>
      </c>
      <c r="I17635" s="419" t="s">
        <v>28826</v>
      </c>
    </row>
    <row r="17636" spans="1:9" x14ac:dyDescent="0.25">
      <c r="A17636" s="419" t="s">
        <v>72783</v>
      </c>
      <c r="B17636" s="419" t="s">
        <v>28832</v>
      </c>
      <c r="C17636" s="419" t="s">
        <v>72784</v>
      </c>
      <c r="D17636" s="419" t="s">
        <v>72785</v>
      </c>
      <c r="E17636" s="419" t="s">
        <v>72786</v>
      </c>
      <c r="F17636" s="419" t="s">
        <v>72787</v>
      </c>
      <c r="G17636" s="419" t="s">
        <v>28824</v>
      </c>
      <c r="H17636" s="419" t="s">
        <v>63187</v>
      </c>
      <c r="I17636" s="419" t="s">
        <v>28826</v>
      </c>
    </row>
    <row r="17637" spans="1:9" x14ac:dyDescent="0.25">
      <c r="A17637" s="419" t="s">
        <v>72788</v>
      </c>
      <c r="B17637" s="419" t="s">
        <v>28832</v>
      </c>
      <c r="C17637" s="419" t="s">
        <v>21999</v>
      </c>
      <c r="D17637" s="419" t="s">
        <v>30736</v>
      </c>
      <c r="E17637" s="419" t="s">
        <v>72789</v>
      </c>
      <c r="F17637" s="419" t="s">
        <v>72790</v>
      </c>
      <c r="G17637" s="419" t="s">
        <v>31087</v>
      </c>
      <c r="H17637" s="419" t="s">
        <v>28825</v>
      </c>
      <c r="I17637" s="419" t="s">
        <v>28826</v>
      </c>
    </row>
    <row r="17638" spans="1:9" x14ac:dyDescent="0.25">
      <c r="A17638" s="419" t="s">
        <v>72791</v>
      </c>
      <c r="B17638" s="419" t="s">
        <v>28832</v>
      </c>
      <c r="C17638" s="419" t="s">
        <v>72792</v>
      </c>
      <c r="D17638" s="419" t="s">
        <v>72793</v>
      </c>
      <c r="E17638" s="419" t="s">
        <v>72794</v>
      </c>
      <c r="F17638" s="419" t="s">
        <v>72795</v>
      </c>
      <c r="G17638" s="419" t="s">
        <v>72796</v>
      </c>
      <c r="H17638" s="419" t="s">
        <v>28825</v>
      </c>
      <c r="I17638" s="419" t="s">
        <v>28826</v>
      </c>
    </row>
    <row r="17639" spans="1:9" x14ac:dyDescent="0.25">
      <c r="A17639" s="419" t="s">
        <v>72797</v>
      </c>
      <c r="B17639" s="419" t="s">
        <v>28832</v>
      </c>
      <c r="C17639" s="419" t="s">
        <v>72798</v>
      </c>
      <c r="D17639" s="419" t="s">
        <v>72799</v>
      </c>
      <c r="E17639" s="419" t="s">
        <v>72800</v>
      </c>
      <c r="F17639" s="419" t="s">
        <v>72801</v>
      </c>
      <c r="G17639" s="419" t="s">
        <v>28824</v>
      </c>
      <c r="H17639" s="419" t="s">
        <v>63187</v>
      </c>
      <c r="I17639" s="419" t="s">
        <v>28826</v>
      </c>
    </row>
    <row r="17640" spans="1:9" x14ac:dyDescent="0.25">
      <c r="A17640" s="419" t="s">
        <v>72802</v>
      </c>
      <c r="B17640" s="419" t="s">
        <v>28832</v>
      </c>
      <c r="C17640" s="419" t="s">
        <v>22007</v>
      </c>
      <c r="D17640" s="419" t="s">
        <v>72803</v>
      </c>
      <c r="E17640" s="419" t="s">
        <v>72804</v>
      </c>
      <c r="F17640" s="419" t="s">
        <v>72805</v>
      </c>
      <c r="G17640" s="419" t="s">
        <v>29038</v>
      </c>
      <c r="H17640" s="419" t="s">
        <v>28825</v>
      </c>
      <c r="I17640" s="419" t="s">
        <v>28826</v>
      </c>
    </row>
    <row r="17641" spans="1:9" x14ac:dyDescent="0.25">
      <c r="A17641" s="419" t="s">
        <v>72806</v>
      </c>
      <c r="B17641" s="419" t="s">
        <v>28832</v>
      </c>
      <c r="C17641" s="419" t="s">
        <v>72807</v>
      </c>
      <c r="D17641" s="419" t="s">
        <v>72808</v>
      </c>
      <c r="E17641" s="419" t="s">
        <v>72809</v>
      </c>
      <c r="F17641" s="419" t="s">
        <v>72810</v>
      </c>
      <c r="G17641" s="419" t="s">
        <v>72796</v>
      </c>
      <c r="H17641" s="419" t="s">
        <v>28825</v>
      </c>
      <c r="I17641" s="419" t="s">
        <v>28826</v>
      </c>
    </row>
    <row r="17642" spans="1:9" x14ac:dyDescent="0.25">
      <c r="A17642" s="419" t="s">
        <v>72811</v>
      </c>
      <c r="B17642" s="419" t="s">
        <v>28832</v>
      </c>
      <c r="C17642" s="419" t="s">
        <v>72812</v>
      </c>
      <c r="D17642" s="419" t="s">
        <v>72813</v>
      </c>
      <c r="E17642" s="419" t="s">
        <v>72814</v>
      </c>
      <c r="F17642" s="419" t="s">
        <v>72815</v>
      </c>
      <c r="G17642" s="419" t="s">
        <v>72796</v>
      </c>
      <c r="H17642" s="419" t="s">
        <v>28825</v>
      </c>
      <c r="I17642" s="419" t="s">
        <v>28826</v>
      </c>
    </row>
    <row r="17643" spans="1:9" x14ac:dyDescent="0.25">
      <c r="A17643" s="419" t="s">
        <v>72816</v>
      </c>
      <c r="B17643" s="419" t="s">
        <v>8245</v>
      </c>
      <c r="C17643" s="419" t="s">
        <v>72817</v>
      </c>
      <c r="D17643" s="419" t="s">
        <v>72803</v>
      </c>
      <c r="E17643" s="419" t="s">
        <v>72804</v>
      </c>
      <c r="F17643" s="419" t="s">
        <v>72818</v>
      </c>
      <c r="G17643" s="419" t="s">
        <v>29038</v>
      </c>
      <c r="H17643" s="419" t="s">
        <v>28825</v>
      </c>
      <c r="I17643" s="419" t="s">
        <v>28826</v>
      </c>
    </row>
    <row r="17644" spans="1:9" x14ac:dyDescent="0.25">
      <c r="A17644" s="419" t="s">
        <v>72819</v>
      </c>
      <c r="B17644" s="419" t="s">
        <v>28832</v>
      </c>
      <c r="C17644" s="419" t="s">
        <v>72820</v>
      </c>
      <c r="D17644" s="419" t="s">
        <v>72821</v>
      </c>
      <c r="E17644" s="419" t="s">
        <v>72822</v>
      </c>
      <c r="F17644" s="419" t="s">
        <v>72823</v>
      </c>
      <c r="G17644" s="419" t="s">
        <v>29020</v>
      </c>
      <c r="H17644" s="419" t="s">
        <v>31462</v>
      </c>
      <c r="I17644" s="419" t="s">
        <v>28826</v>
      </c>
    </row>
    <row r="17645" spans="1:9" x14ac:dyDescent="0.25">
      <c r="A17645" s="419" t="s">
        <v>72824</v>
      </c>
      <c r="B17645" s="419" t="s">
        <v>28832</v>
      </c>
      <c r="C17645" s="419" t="s">
        <v>72825</v>
      </c>
      <c r="D17645" s="419" t="s">
        <v>72826</v>
      </c>
      <c r="E17645" s="419" t="s">
        <v>72827</v>
      </c>
      <c r="F17645" s="419" t="s">
        <v>72828</v>
      </c>
      <c r="G17645" s="419" t="s">
        <v>28824</v>
      </c>
      <c r="H17645" s="419" t="s">
        <v>28825</v>
      </c>
      <c r="I17645" s="419" t="s">
        <v>28826</v>
      </c>
    </row>
    <row r="17646" spans="1:9" x14ac:dyDescent="0.25">
      <c r="A17646" s="419" t="s">
        <v>72829</v>
      </c>
      <c r="B17646" s="419" t="s">
        <v>28832</v>
      </c>
      <c r="C17646" s="419" t="s">
        <v>72830</v>
      </c>
      <c r="D17646" s="419" t="s">
        <v>72831</v>
      </c>
      <c r="E17646" s="419" t="s">
        <v>72832</v>
      </c>
      <c r="F17646" s="419" t="s">
        <v>72833</v>
      </c>
      <c r="G17646" s="419" t="s">
        <v>28824</v>
      </c>
      <c r="H17646" s="419" t="s">
        <v>29643</v>
      </c>
      <c r="I17646" s="419" t="s">
        <v>28826</v>
      </c>
    </row>
    <row r="17647" spans="1:9" x14ac:dyDescent="0.25">
      <c r="A17647" s="419" t="s">
        <v>72834</v>
      </c>
      <c r="B17647" s="419" t="s">
        <v>28832</v>
      </c>
      <c r="C17647" s="419" t="s">
        <v>72835</v>
      </c>
      <c r="D17647" s="419" t="s">
        <v>72836</v>
      </c>
      <c r="E17647" s="419" t="s">
        <v>72837</v>
      </c>
      <c r="F17647" s="419" t="s">
        <v>72838</v>
      </c>
      <c r="G17647" s="419" t="s">
        <v>28824</v>
      </c>
      <c r="H17647" s="419" t="s">
        <v>28909</v>
      </c>
      <c r="I17647" s="419" t="s">
        <v>28826</v>
      </c>
    </row>
    <row r="17648" spans="1:9" x14ac:dyDescent="0.25">
      <c r="A17648" s="419" t="s">
        <v>72839</v>
      </c>
      <c r="B17648" s="419" t="s">
        <v>28832</v>
      </c>
      <c r="C17648" s="419" t="s">
        <v>22021</v>
      </c>
      <c r="D17648" s="419" t="s">
        <v>61072</v>
      </c>
      <c r="E17648" s="419" t="s">
        <v>61072</v>
      </c>
      <c r="F17648" s="419" t="s">
        <v>72840</v>
      </c>
      <c r="G17648" s="419" t="s">
        <v>28968</v>
      </c>
      <c r="H17648" s="419" t="s">
        <v>29886</v>
      </c>
      <c r="I17648" s="419" t="s">
        <v>28826</v>
      </c>
    </row>
    <row r="17649" spans="1:9" x14ac:dyDescent="0.25">
      <c r="A17649" s="419" t="s">
        <v>72841</v>
      </c>
      <c r="B17649" s="419" t="s">
        <v>28832</v>
      </c>
      <c r="C17649" s="419" t="s">
        <v>22021</v>
      </c>
      <c r="D17649" s="419" t="s">
        <v>22022</v>
      </c>
      <c r="E17649" s="419" t="s">
        <v>22022</v>
      </c>
      <c r="F17649" s="419" t="s">
        <v>72842</v>
      </c>
      <c r="G17649" s="419" t="s">
        <v>28824</v>
      </c>
      <c r="H17649" s="419" t="s">
        <v>28825</v>
      </c>
      <c r="I17649" s="419" t="s">
        <v>28826</v>
      </c>
    </row>
    <row r="17650" spans="1:9" x14ac:dyDescent="0.25">
      <c r="A17650" s="419" t="s">
        <v>72843</v>
      </c>
      <c r="B17650" s="419" t="s">
        <v>28832</v>
      </c>
      <c r="C17650" s="419" t="s">
        <v>72844</v>
      </c>
      <c r="D17650" s="419" t="s">
        <v>72845</v>
      </c>
      <c r="E17650" s="419" t="s">
        <v>72846</v>
      </c>
      <c r="F17650" s="419" t="s">
        <v>72847</v>
      </c>
      <c r="G17650" s="419" t="s">
        <v>28968</v>
      </c>
      <c r="H17650" s="419" t="s">
        <v>31462</v>
      </c>
      <c r="I17650" s="419" t="s">
        <v>28826</v>
      </c>
    </row>
    <row r="17651" spans="1:9" x14ac:dyDescent="0.25">
      <c r="A17651" s="419" t="s">
        <v>72848</v>
      </c>
      <c r="B17651" s="419" t="s">
        <v>28832</v>
      </c>
      <c r="C17651" s="419" t="s">
        <v>72849</v>
      </c>
      <c r="D17651" s="419" t="s">
        <v>72850</v>
      </c>
      <c r="E17651" s="419" t="s">
        <v>72851</v>
      </c>
      <c r="F17651" s="419" t="s">
        <v>72852</v>
      </c>
      <c r="G17651" s="419" t="s">
        <v>28968</v>
      </c>
      <c r="H17651" s="419" t="s">
        <v>31462</v>
      </c>
      <c r="I17651" s="419" t="s">
        <v>28826</v>
      </c>
    </row>
    <row r="17652" spans="1:9" x14ac:dyDescent="0.25">
      <c r="A17652" s="419" t="s">
        <v>72853</v>
      </c>
      <c r="B17652" s="419" t="s">
        <v>28832</v>
      </c>
      <c r="C17652" s="419" t="s">
        <v>72854</v>
      </c>
      <c r="D17652" s="419" t="s">
        <v>72855</v>
      </c>
      <c r="E17652" s="419" t="s">
        <v>72856</v>
      </c>
      <c r="F17652" s="419" t="s">
        <v>72857</v>
      </c>
      <c r="G17652" s="419" t="s">
        <v>28968</v>
      </c>
      <c r="H17652" s="419" t="s">
        <v>31462</v>
      </c>
      <c r="I17652" s="419" t="s">
        <v>28826</v>
      </c>
    </row>
    <row r="17653" spans="1:9" x14ac:dyDescent="0.25">
      <c r="A17653" s="419" t="s">
        <v>72858</v>
      </c>
      <c r="B17653" s="419" t="s">
        <v>28832</v>
      </c>
      <c r="C17653" s="419" t="s">
        <v>72859</v>
      </c>
      <c r="D17653" s="419" t="s">
        <v>72860</v>
      </c>
      <c r="E17653" s="419" t="s">
        <v>72860</v>
      </c>
      <c r="F17653" s="419" t="s">
        <v>72861</v>
      </c>
      <c r="G17653" s="419" t="s">
        <v>28968</v>
      </c>
      <c r="H17653" s="419" t="s">
        <v>31462</v>
      </c>
      <c r="I17653" s="419" t="s">
        <v>28826</v>
      </c>
    </row>
    <row r="17654" spans="1:9" x14ac:dyDescent="0.25">
      <c r="A17654" s="419" t="s">
        <v>72862</v>
      </c>
      <c r="B17654" s="419" t="s">
        <v>28832</v>
      </c>
      <c r="C17654" s="419" t="s">
        <v>72863</v>
      </c>
      <c r="D17654" s="419" t="s">
        <v>72864</v>
      </c>
      <c r="E17654" s="419" t="s">
        <v>72865</v>
      </c>
      <c r="F17654" s="419" t="s">
        <v>72866</v>
      </c>
      <c r="G17654" s="419" t="s">
        <v>28968</v>
      </c>
      <c r="H17654" s="419" t="s">
        <v>31462</v>
      </c>
      <c r="I17654" s="419" t="s">
        <v>28826</v>
      </c>
    </row>
    <row r="17655" spans="1:9" x14ac:dyDescent="0.25">
      <c r="A17655" s="419" t="s">
        <v>72867</v>
      </c>
      <c r="B17655" s="419" t="s">
        <v>28832</v>
      </c>
      <c r="C17655" s="419" t="s">
        <v>72868</v>
      </c>
      <c r="D17655" s="419" t="s">
        <v>72869</v>
      </c>
      <c r="E17655" s="419" t="s">
        <v>72870</v>
      </c>
      <c r="F17655" s="419" t="s">
        <v>72871</v>
      </c>
      <c r="G17655" s="419" t="s">
        <v>28824</v>
      </c>
      <c r="H17655" s="419" t="s">
        <v>34951</v>
      </c>
      <c r="I17655" s="419" t="s">
        <v>28826</v>
      </c>
    </row>
    <row r="17656" spans="1:9" x14ac:dyDescent="0.25">
      <c r="A17656" s="419" t="s">
        <v>72872</v>
      </c>
      <c r="B17656" s="419" t="s">
        <v>28832</v>
      </c>
      <c r="C17656" s="419" t="s">
        <v>22029</v>
      </c>
      <c r="D17656" s="419" t="s">
        <v>72873</v>
      </c>
      <c r="E17656" s="419" t="s">
        <v>72874</v>
      </c>
      <c r="F17656" s="419" t="s">
        <v>72875</v>
      </c>
      <c r="G17656" s="419" t="s">
        <v>29408</v>
      </c>
      <c r="H17656" s="419" t="s">
        <v>28825</v>
      </c>
      <c r="I17656" s="419" t="s">
        <v>28826</v>
      </c>
    </row>
    <row r="17657" spans="1:9" x14ac:dyDescent="0.25">
      <c r="A17657" s="419" t="s">
        <v>72876</v>
      </c>
      <c r="B17657" s="419" t="s">
        <v>28832</v>
      </c>
      <c r="C17657" s="419" t="s">
        <v>22033</v>
      </c>
      <c r="D17657" s="419" t="s">
        <v>72877</v>
      </c>
      <c r="E17657" s="419" t="s">
        <v>72878</v>
      </c>
      <c r="F17657" s="419" t="s">
        <v>72879</v>
      </c>
      <c r="G17657" s="419" t="s">
        <v>39859</v>
      </c>
      <c r="H17657" s="419" t="s">
        <v>28825</v>
      </c>
      <c r="I17657" s="419" t="s">
        <v>28826</v>
      </c>
    </row>
    <row r="17658" spans="1:9" x14ac:dyDescent="0.25">
      <c r="A17658" s="419" t="s">
        <v>72880</v>
      </c>
      <c r="B17658" s="419" t="s">
        <v>28832</v>
      </c>
      <c r="C17658" s="419" t="s">
        <v>72881</v>
      </c>
      <c r="D17658" s="419" t="s">
        <v>72799</v>
      </c>
      <c r="E17658" s="419" t="s">
        <v>72882</v>
      </c>
      <c r="F17658" s="419" t="s">
        <v>72883</v>
      </c>
      <c r="G17658" s="419" t="s">
        <v>30209</v>
      </c>
      <c r="H17658" s="419" t="s">
        <v>28825</v>
      </c>
      <c r="I17658" s="419" t="s">
        <v>28826</v>
      </c>
    </row>
    <row r="17659" spans="1:9" x14ac:dyDescent="0.25">
      <c r="A17659" s="419" t="s">
        <v>72884</v>
      </c>
      <c r="B17659" s="419" t="s">
        <v>28832</v>
      </c>
      <c r="C17659" s="419" t="s">
        <v>72885</v>
      </c>
      <c r="D17659" s="419" t="s">
        <v>72886</v>
      </c>
      <c r="E17659" s="419" t="s">
        <v>17417</v>
      </c>
      <c r="F17659" s="419" t="s">
        <v>72887</v>
      </c>
      <c r="G17659" s="419" t="s">
        <v>28824</v>
      </c>
      <c r="H17659" s="419" t="s">
        <v>28825</v>
      </c>
      <c r="I17659" s="419" t="s">
        <v>28826</v>
      </c>
    </row>
    <row r="17660" spans="1:9" x14ac:dyDescent="0.25">
      <c r="A17660" s="419" t="s">
        <v>72888</v>
      </c>
      <c r="B17660" s="419" t="s">
        <v>28832</v>
      </c>
      <c r="C17660" s="419" t="s">
        <v>28520</v>
      </c>
      <c r="D17660" s="419" t="s">
        <v>28521</v>
      </c>
      <c r="E17660" s="419" t="s">
        <v>28521</v>
      </c>
      <c r="F17660" s="419" t="s">
        <v>72889</v>
      </c>
      <c r="G17660" s="419" t="s">
        <v>28824</v>
      </c>
      <c r="H17660" s="419" t="s">
        <v>30008</v>
      </c>
      <c r="I17660" s="419" t="s">
        <v>28826</v>
      </c>
    </row>
    <row r="17661" spans="1:9" x14ac:dyDescent="0.25">
      <c r="A17661" s="419" t="s">
        <v>72890</v>
      </c>
      <c r="B17661" s="419" t="s">
        <v>28832</v>
      </c>
      <c r="C17661" s="419" t="s">
        <v>72891</v>
      </c>
      <c r="D17661" s="419" t="s">
        <v>72892</v>
      </c>
      <c r="E17661" s="419" t="s">
        <v>72893</v>
      </c>
      <c r="F17661" s="419" t="s">
        <v>72894</v>
      </c>
      <c r="G17661" s="419" t="s">
        <v>28824</v>
      </c>
      <c r="H17661" s="419" t="s">
        <v>28909</v>
      </c>
      <c r="I17661" s="419" t="s">
        <v>28826</v>
      </c>
    </row>
    <row r="17662" spans="1:9" x14ac:dyDescent="0.25">
      <c r="A17662" s="419" t="s">
        <v>72895</v>
      </c>
      <c r="B17662" s="419" t="s">
        <v>28832</v>
      </c>
      <c r="C17662" s="419" t="s">
        <v>72896</v>
      </c>
      <c r="D17662" s="419" t="s">
        <v>72897</v>
      </c>
      <c r="E17662" s="419" t="s">
        <v>72898</v>
      </c>
      <c r="F17662" s="419" t="s">
        <v>72899</v>
      </c>
      <c r="G17662" s="419" t="s">
        <v>72900</v>
      </c>
      <c r="H17662" s="419" t="s">
        <v>28825</v>
      </c>
      <c r="I17662" s="419" t="s">
        <v>28826</v>
      </c>
    </row>
    <row r="17663" spans="1:9" x14ac:dyDescent="0.25">
      <c r="A17663" s="419" t="s">
        <v>72901</v>
      </c>
      <c r="B17663" s="419" t="s">
        <v>28832</v>
      </c>
      <c r="C17663" s="419" t="s">
        <v>72902</v>
      </c>
      <c r="D17663" s="419" t="s">
        <v>72903</v>
      </c>
      <c r="E17663" s="419" t="s">
        <v>72904</v>
      </c>
      <c r="F17663" s="419" t="s">
        <v>72905</v>
      </c>
      <c r="G17663" s="419" t="s">
        <v>72900</v>
      </c>
      <c r="H17663" s="419" t="s">
        <v>28825</v>
      </c>
      <c r="I17663" s="419" t="s">
        <v>28826</v>
      </c>
    </row>
    <row r="17664" spans="1:9" x14ac:dyDescent="0.25">
      <c r="A17664" s="419" t="s">
        <v>72906</v>
      </c>
      <c r="B17664" s="419" t="s">
        <v>28832</v>
      </c>
      <c r="C17664" s="419" t="s">
        <v>22041</v>
      </c>
      <c r="D17664" s="419" t="s">
        <v>72907</v>
      </c>
      <c r="E17664" s="419" t="s">
        <v>72908</v>
      </c>
      <c r="F17664" s="419" t="s">
        <v>72909</v>
      </c>
      <c r="G17664" s="419" t="s">
        <v>28824</v>
      </c>
      <c r="H17664" s="419" t="s">
        <v>28825</v>
      </c>
      <c r="I17664" s="419" t="s">
        <v>28826</v>
      </c>
    </row>
    <row r="17665" spans="1:9" x14ac:dyDescent="0.25">
      <c r="A17665" s="419" t="s">
        <v>72910</v>
      </c>
      <c r="B17665" s="419" t="s">
        <v>28832</v>
      </c>
      <c r="C17665" s="419" t="s">
        <v>72911</v>
      </c>
      <c r="D17665" s="419" t="s">
        <v>72912</v>
      </c>
      <c r="E17665" s="419" t="s">
        <v>72913</v>
      </c>
      <c r="F17665" s="419" t="s">
        <v>72914</v>
      </c>
      <c r="G17665" s="419" t="s">
        <v>28968</v>
      </c>
      <c r="H17665" s="419" t="s">
        <v>31462</v>
      </c>
      <c r="I17665" s="419" t="s">
        <v>28826</v>
      </c>
    </row>
    <row r="17666" spans="1:9" x14ac:dyDescent="0.25">
      <c r="A17666" s="419" t="s">
        <v>72915</v>
      </c>
      <c r="B17666" s="419" t="s">
        <v>28832</v>
      </c>
      <c r="C17666" s="419" t="s">
        <v>22045</v>
      </c>
      <c r="D17666" s="419" t="s">
        <v>72916</v>
      </c>
      <c r="E17666" s="419" t="s">
        <v>72917</v>
      </c>
      <c r="F17666" s="419" t="s">
        <v>72918</v>
      </c>
      <c r="G17666" s="419" t="s">
        <v>28824</v>
      </c>
      <c r="H17666" s="419" t="s">
        <v>28825</v>
      </c>
      <c r="I17666" s="419" t="s">
        <v>28826</v>
      </c>
    </row>
    <row r="17667" spans="1:9" x14ac:dyDescent="0.25">
      <c r="A17667" s="419" t="s">
        <v>72919</v>
      </c>
      <c r="B17667" s="419" t="s">
        <v>28832</v>
      </c>
      <c r="C17667" s="419" t="s">
        <v>72920</v>
      </c>
      <c r="D17667" s="419" t="s">
        <v>72921</v>
      </c>
      <c r="E17667" s="419" t="s">
        <v>72922</v>
      </c>
      <c r="F17667" s="419" t="s">
        <v>72923</v>
      </c>
      <c r="G17667" s="419" t="s">
        <v>28824</v>
      </c>
      <c r="H17667" s="419" t="s">
        <v>29643</v>
      </c>
      <c r="I17667" s="419" t="s">
        <v>28826</v>
      </c>
    </row>
    <row r="17668" spans="1:9" x14ac:dyDescent="0.25">
      <c r="A17668" s="419" t="s">
        <v>72924</v>
      </c>
      <c r="B17668" s="419" t="s">
        <v>28832</v>
      </c>
      <c r="C17668" s="419" t="s">
        <v>72925</v>
      </c>
      <c r="D17668" s="419" t="s">
        <v>72926</v>
      </c>
      <c r="E17668" s="419" t="s">
        <v>72927</v>
      </c>
      <c r="F17668" s="419" t="s">
        <v>72928</v>
      </c>
      <c r="G17668" s="419" t="s">
        <v>28824</v>
      </c>
      <c r="H17668" s="419" t="s">
        <v>28825</v>
      </c>
      <c r="I17668" s="419" t="s">
        <v>28826</v>
      </c>
    </row>
    <row r="17669" spans="1:9" x14ac:dyDescent="0.25">
      <c r="A17669" s="419" t="s">
        <v>72929</v>
      </c>
      <c r="B17669" s="419" t="s">
        <v>28832</v>
      </c>
      <c r="C17669" s="419" t="s">
        <v>72930</v>
      </c>
      <c r="D17669" s="419" t="s">
        <v>31719</v>
      </c>
      <c r="E17669" s="419" t="s">
        <v>72931</v>
      </c>
      <c r="F17669" s="419" t="s">
        <v>72932</v>
      </c>
      <c r="G17669" s="419" t="s">
        <v>32104</v>
      </c>
      <c r="H17669" s="419" t="s">
        <v>28825</v>
      </c>
      <c r="I17669" s="419" t="s">
        <v>28826</v>
      </c>
    </row>
    <row r="17670" spans="1:9" x14ac:dyDescent="0.25">
      <c r="A17670" s="419" t="s">
        <v>72933</v>
      </c>
      <c r="B17670" s="419" t="s">
        <v>28832</v>
      </c>
      <c r="C17670" s="419" t="s">
        <v>72934</v>
      </c>
      <c r="D17670" s="419" t="s">
        <v>72935</v>
      </c>
      <c r="E17670" s="419" t="s">
        <v>72936</v>
      </c>
      <c r="F17670" s="419" t="s">
        <v>72937</v>
      </c>
      <c r="G17670" s="419" t="s">
        <v>28824</v>
      </c>
      <c r="H17670" s="419" t="s">
        <v>28825</v>
      </c>
      <c r="I17670" s="419" t="s">
        <v>28826</v>
      </c>
    </row>
    <row r="17671" spans="1:9" x14ac:dyDescent="0.25">
      <c r="A17671" s="419" t="s">
        <v>72938</v>
      </c>
      <c r="B17671" s="419" t="s">
        <v>28832</v>
      </c>
      <c r="C17671" s="419" t="s">
        <v>72939</v>
      </c>
      <c r="D17671" s="419" t="s">
        <v>72940</v>
      </c>
      <c r="E17671" s="419" t="s">
        <v>72941</v>
      </c>
      <c r="F17671" s="419" t="s">
        <v>72942</v>
      </c>
      <c r="G17671" s="419" t="s">
        <v>28824</v>
      </c>
      <c r="H17671" s="419" t="s">
        <v>28909</v>
      </c>
      <c r="I17671" s="419" t="s">
        <v>28826</v>
      </c>
    </row>
    <row r="17672" spans="1:9" x14ac:dyDescent="0.25">
      <c r="A17672" s="419" t="s">
        <v>72943</v>
      </c>
      <c r="B17672" s="419" t="s">
        <v>28832</v>
      </c>
      <c r="C17672" s="419" t="s">
        <v>72944</v>
      </c>
      <c r="D17672" s="419" t="s">
        <v>72945</v>
      </c>
      <c r="E17672" s="419" t="s">
        <v>72946</v>
      </c>
      <c r="F17672" s="419" t="s">
        <v>72947</v>
      </c>
      <c r="G17672" s="419" t="s">
        <v>28824</v>
      </c>
      <c r="H17672" s="419" t="s">
        <v>28825</v>
      </c>
      <c r="I17672" s="419" t="s">
        <v>28826</v>
      </c>
    </row>
    <row r="17673" spans="1:9" x14ac:dyDescent="0.25">
      <c r="A17673" s="419" t="s">
        <v>72948</v>
      </c>
      <c r="B17673" s="419" t="s">
        <v>28832</v>
      </c>
      <c r="C17673" s="419" t="s">
        <v>72949</v>
      </c>
      <c r="D17673" s="419" t="s">
        <v>56961</v>
      </c>
      <c r="E17673" s="419" t="s">
        <v>72950</v>
      </c>
      <c r="F17673" s="419" t="s">
        <v>72951</v>
      </c>
      <c r="G17673" s="419" t="s">
        <v>29430</v>
      </c>
      <c r="H17673" s="419" t="s">
        <v>28825</v>
      </c>
      <c r="I17673" s="419" t="s">
        <v>28826</v>
      </c>
    </row>
    <row r="17674" spans="1:9" x14ac:dyDescent="0.25">
      <c r="A17674" s="419" t="s">
        <v>72952</v>
      </c>
      <c r="B17674" s="419" t="s">
        <v>28832</v>
      </c>
      <c r="C17674" s="419" t="s">
        <v>72953</v>
      </c>
      <c r="D17674" s="419" t="s">
        <v>72954</v>
      </c>
      <c r="E17674" s="419" t="s">
        <v>72955</v>
      </c>
      <c r="F17674" s="419" t="s">
        <v>72956</v>
      </c>
      <c r="G17674" s="419" t="s">
        <v>29010</v>
      </c>
      <c r="H17674" s="419" t="s">
        <v>31462</v>
      </c>
      <c r="I17674" s="419" t="s">
        <v>28826</v>
      </c>
    </row>
    <row r="17675" spans="1:9" x14ac:dyDescent="0.25">
      <c r="A17675" s="419" t="s">
        <v>72957</v>
      </c>
      <c r="B17675" s="419" t="s">
        <v>28832</v>
      </c>
      <c r="C17675" s="419" t="s">
        <v>22067</v>
      </c>
      <c r="D17675" s="419" t="s">
        <v>72958</v>
      </c>
      <c r="E17675" s="419" t="s">
        <v>72959</v>
      </c>
      <c r="F17675" s="419" t="s">
        <v>72960</v>
      </c>
      <c r="G17675" s="419" t="s">
        <v>28824</v>
      </c>
      <c r="H17675" s="419" t="s">
        <v>28825</v>
      </c>
      <c r="I17675" s="419" t="s">
        <v>28826</v>
      </c>
    </row>
    <row r="17676" spans="1:9" x14ac:dyDescent="0.25">
      <c r="A17676" s="419" t="s">
        <v>72961</v>
      </c>
      <c r="B17676" s="419" t="s">
        <v>28832</v>
      </c>
      <c r="C17676" s="419" t="s">
        <v>22075</v>
      </c>
      <c r="D17676" s="419" t="s">
        <v>72962</v>
      </c>
      <c r="E17676" s="419" t="s">
        <v>72963</v>
      </c>
      <c r="F17676" s="419" t="s">
        <v>72964</v>
      </c>
      <c r="G17676" s="419" t="s">
        <v>29351</v>
      </c>
      <c r="H17676" s="419" t="s">
        <v>28825</v>
      </c>
      <c r="I17676" s="419" t="s">
        <v>28826</v>
      </c>
    </row>
    <row r="17677" spans="1:9" x14ac:dyDescent="0.25">
      <c r="A17677" s="419" t="s">
        <v>72965</v>
      </c>
      <c r="B17677" s="419" t="s">
        <v>28832</v>
      </c>
      <c r="C17677" s="419" t="s">
        <v>72966</v>
      </c>
      <c r="D17677" s="419" t="s">
        <v>72967</v>
      </c>
      <c r="E17677" s="419" t="s">
        <v>72968</v>
      </c>
      <c r="F17677" s="419" t="s">
        <v>72969</v>
      </c>
      <c r="G17677" s="419" t="s">
        <v>28968</v>
      </c>
      <c r="H17677" s="419" t="s">
        <v>31462</v>
      </c>
      <c r="I17677" s="419" t="s">
        <v>28826</v>
      </c>
    </row>
    <row r="17678" spans="1:9" x14ac:dyDescent="0.25">
      <c r="A17678" s="419" t="s">
        <v>72970</v>
      </c>
      <c r="B17678" s="419" t="s">
        <v>28832</v>
      </c>
      <c r="C17678" s="419" t="s">
        <v>72971</v>
      </c>
      <c r="D17678" s="419" t="s">
        <v>72972</v>
      </c>
      <c r="E17678" s="419" t="s">
        <v>72973</v>
      </c>
      <c r="F17678" s="419" t="s">
        <v>72974</v>
      </c>
      <c r="G17678" s="419" t="s">
        <v>28824</v>
      </c>
      <c r="H17678" s="419" t="s">
        <v>28825</v>
      </c>
      <c r="I17678" s="419" t="s">
        <v>28826</v>
      </c>
    </row>
    <row r="17679" spans="1:9" x14ac:dyDescent="0.25">
      <c r="A17679" s="419" t="s">
        <v>72975</v>
      </c>
      <c r="B17679" s="419" t="s">
        <v>28832</v>
      </c>
      <c r="C17679" s="419" t="s">
        <v>72976</v>
      </c>
      <c r="D17679" s="419" t="s">
        <v>72977</v>
      </c>
      <c r="E17679" s="419" t="s">
        <v>72978</v>
      </c>
      <c r="F17679" s="419" t="s">
        <v>72979</v>
      </c>
      <c r="G17679" s="419" t="s">
        <v>28824</v>
      </c>
      <c r="H17679" s="419" t="s">
        <v>28825</v>
      </c>
      <c r="I17679" s="419" t="s">
        <v>28826</v>
      </c>
    </row>
    <row r="17680" spans="1:9" x14ac:dyDescent="0.25">
      <c r="A17680" s="419" t="s">
        <v>72980</v>
      </c>
      <c r="B17680" s="419" t="s">
        <v>28832</v>
      </c>
      <c r="C17680" s="419" t="s">
        <v>22082</v>
      </c>
      <c r="D17680" s="419" t="s">
        <v>72981</v>
      </c>
      <c r="E17680" s="419" t="s">
        <v>72982</v>
      </c>
      <c r="F17680" s="419" t="s">
        <v>72983</v>
      </c>
      <c r="G17680" s="419" t="s">
        <v>28824</v>
      </c>
      <c r="H17680" s="419" t="s">
        <v>29643</v>
      </c>
      <c r="I17680" s="419" t="s">
        <v>28826</v>
      </c>
    </row>
    <row r="17681" spans="1:9" x14ac:dyDescent="0.25">
      <c r="A17681" s="419" t="s">
        <v>72984</v>
      </c>
      <c r="B17681" s="419" t="s">
        <v>28832</v>
      </c>
      <c r="C17681" s="419" t="s">
        <v>22090</v>
      </c>
      <c r="D17681" s="419" t="s">
        <v>72985</v>
      </c>
      <c r="E17681" s="419" t="s">
        <v>13208</v>
      </c>
      <c r="F17681" s="419" t="s">
        <v>72986</v>
      </c>
      <c r="G17681" s="419" t="s">
        <v>30007</v>
      </c>
      <c r="H17681" s="419" t="s">
        <v>30008</v>
      </c>
      <c r="I17681" s="419" t="s">
        <v>28826</v>
      </c>
    </row>
    <row r="17682" spans="1:9" x14ac:dyDescent="0.25">
      <c r="A17682" s="419" t="s">
        <v>72987</v>
      </c>
      <c r="B17682" s="419" t="s">
        <v>28832</v>
      </c>
      <c r="C17682" s="419" t="s">
        <v>72988</v>
      </c>
      <c r="D17682" s="419" t="s">
        <v>72989</v>
      </c>
      <c r="E17682" s="419" t="s">
        <v>72990</v>
      </c>
      <c r="F17682" s="419" t="s">
        <v>72991</v>
      </c>
      <c r="G17682" s="419" t="s">
        <v>28824</v>
      </c>
      <c r="H17682" s="419" t="s">
        <v>28909</v>
      </c>
      <c r="I17682" s="419" t="s">
        <v>28826</v>
      </c>
    </row>
    <row r="17683" spans="1:9" x14ac:dyDescent="0.25">
      <c r="A17683" s="419" t="s">
        <v>72992</v>
      </c>
      <c r="B17683" s="419" t="s">
        <v>28832</v>
      </c>
      <c r="C17683" s="419" t="s">
        <v>72993</v>
      </c>
      <c r="D17683" s="419" t="s">
        <v>72994</v>
      </c>
      <c r="E17683" s="419" t="s">
        <v>72995</v>
      </c>
      <c r="F17683" s="419" t="s">
        <v>72996</v>
      </c>
      <c r="G17683" s="419" t="s">
        <v>28914</v>
      </c>
      <c r="H17683" s="419" t="s">
        <v>29260</v>
      </c>
      <c r="I17683" s="419" t="s">
        <v>28826</v>
      </c>
    </row>
    <row r="17684" spans="1:9" x14ac:dyDescent="0.25">
      <c r="A17684" s="419" t="s">
        <v>72997</v>
      </c>
      <c r="B17684" s="419" t="s">
        <v>28832</v>
      </c>
      <c r="C17684" s="419" t="s">
        <v>22102</v>
      </c>
      <c r="D17684" s="419" t="s">
        <v>72998</v>
      </c>
      <c r="E17684" s="419" t="s">
        <v>72999</v>
      </c>
      <c r="F17684" s="419" t="s">
        <v>73000</v>
      </c>
      <c r="G17684" s="419" t="s">
        <v>37465</v>
      </c>
      <c r="H17684" s="419" t="s">
        <v>28825</v>
      </c>
      <c r="I17684" s="419" t="s">
        <v>28826</v>
      </c>
    </row>
    <row r="17685" spans="1:9" x14ac:dyDescent="0.25">
      <c r="A17685" s="419" t="s">
        <v>73001</v>
      </c>
      <c r="B17685" s="419" t="s">
        <v>28832</v>
      </c>
      <c r="C17685" s="419" t="s">
        <v>73002</v>
      </c>
      <c r="D17685" s="419" t="s">
        <v>73003</v>
      </c>
      <c r="E17685" s="419" t="s">
        <v>73004</v>
      </c>
      <c r="F17685" s="419" t="s">
        <v>73005</v>
      </c>
      <c r="G17685" s="419" t="s">
        <v>37465</v>
      </c>
      <c r="H17685" s="419" t="s">
        <v>28825</v>
      </c>
      <c r="I17685" s="419" t="s">
        <v>28826</v>
      </c>
    </row>
    <row r="17686" spans="1:9" x14ac:dyDescent="0.25">
      <c r="A17686" s="419" t="s">
        <v>73006</v>
      </c>
      <c r="B17686" s="419" t="s">
        <v>28832</v>
      </c>
      <c r="C17686" s="419" t="s">
        <v>73007</v>
      </c>
      <c r="D17686" s="419" t="s">
        <v>73008</v>
      </c>
      <c r="E17686" s="419" t="s">
        <v>73009</v>
      </c>
      <c r="F17686" s="419" t="s">
        <v>73010</v>
      </c>
      <c r="G17686" s="419" t="s">
        <v>37465</v>
      </c>
      <c r="H17686" s="419" t="s">
        <v>28825</v>
      </c>
      <c r="I17686" s="419" t="s">
        <v>28826</v>
      </c>
    </row>
    <row r="17687" spans="1:9" x14ac:dyDescent="0.25">
      <c r="A17687" s="419" t="s">
        <v>73011</v>
      </c>
      <c r="B17687" s="419" t="s">
        <v>28832</v>
      </c>
      <c r="C17687" s="419" t="s">
        <v>73012</v>
      </c>
      <c r="D17687" s="419" t="s">
        <v>73013</v>
      </c>
      <c r="E17687" s="419" t="s">
        <v>73014</v>
      </c>
      <c r="F17687" s="419" t="s">
        <v>73015</v>
      </c>
      <c r="G17687" s="419" t="s">
        <v>37465</v>
      </c>
      <c r="H17687" s="419" t="s">
        <v>28825</v>
      </c>
      <c r="I17687" s="419" t="s">
        <v>28826</v>
      </c>
    </row>
    <row r="17688" spans="1:9" x14ac:dyDescent="0.25">
      <c r="A17688" s="419" t="s">
        <v>73016</v>
      </c>
      <c r="B17688" s="419" t="s">
        <v>28832</v>
      </c>
      <c r="C17688" s="419" t="s">
        <v>22106</v>
      </c>
      <c r="D17688" s="419" t="s">
        <v>40987</v>
      </c>
      <c r="E17688" s="419" t="s">
        <v>73017</v>
      </c>
      <c r="F17688" s="419" t="s">
        <v>73018</v>
      </c>
      <c r="G17688" s="419" t="s">
        <v>28824</v>
      </c>
      <c r="H17688" s="419" t="s">
        <v>28825</v>
      </c>
      <c r="I17688" s="419" t="s">
        <v>28826</v>
      </c>
    </row>
    <row r="17689" spans="1:9" x14ac:dyDescent="0.25">
      <c r="A17689" s="419" t="s">
        <v>73019</v>
      </c>
      <c r="B17689" s="419" t="s">
        <v>8245</v>
      </c>
      <c r="C17689" s="419" t="s">
        <v>73020</v>
      </c>
      <c r="D17689" s="419" t="s">
        <v>40987</v>
      </c>
      <c r="E17689" s="419" t="s">
        <v>73017</v>
      </c>
      <c r="F17689" s="419" t="s">
        <v>73021</v>
      </c>
      <c r="G17689" s="419" t="s">
        <v>28824</v>
      </c>
      <c r="H17689" s="419" t="s">
        <v>28825</v>
      </c>
      <c r="I17689" s="419" t="s">
        <v>28826</v>
      </c>
    </row>
    <row r="17690" spans="1:9" x14ac:dyDescent="0.25">
      <c r="A17690" s="419" t="s">
        <v>73022</v>
      </c>
      <c r="B17690" s="419" t="s">
        <v>28832</v>
      </c>
      <c r="C17690" s="419" t="s">
        <v>73023</v>
      </c>
      <c r="D17690" s="419" t="s">
        <v>73024</v>
      </c>
      <c r="E17690" s="419" t="s">
        <v>73025</v>
      </c>
      <c r="F17690" s="419" t="s">
        <v>73026</v>
      </c>
      <c r="G17690" s="419" t="s">
        <v>28824</v>
      </c>
      <c r="H17690" s="419" t="s">
        <v>28825</v>
      </c>
      <c r="I17690" s="419" t="s">
        <v>28826</v>
      </c>
    </row>
    <row r="17691" spans="1:9" x14ac:dyDescent="0.25">
      <c r="A17691" s="419" t="s">
        <v>73027</v>
      </c>
      <c r="B17691" s="419" t="s">
        <v>28832</v>
      </c>
      <c r="C17691" s="419" t="s">
        <v>22110</v>
      </c>
      <c r="D17691" s="419" t="s">
        <v>73028</v>
      </c>
      <c r="E17691" s="419" t="s">
        <v>73029</v>
      </c>
      <c r="F17691" s="419" t="s">
        <v>73030</v>
      </c>
      <c r="G17691" s="419" t="s">
        <v>28824</v>
      </c>
      <c r="H17691" s="419" t="s">
        <v>28825</v>
      </c>
      <c r="I17691" s="419" t="s">
        <v>28826</v>
      </c>
    </row>
    <row r="17692" spans="1:9" x14ac:dyDescent="0.25">
      <c r="A17692" s="419" t="s">
        <v>73031</v>
      </c>
      <c r="B17692" s="419" t="s">
        <v>28832</v>
      </c>
      <c r="C17692" s="419" t="s">
        <v>73032</v>
      </c>
      <c r="D17692" s="419" t="s">
        <v>73033</v>
      </c>
      <c r="E17692" s="419" t="s">
        <v>73034</v>
      </c>
      <c r="F17692" s="419" t="s">
        <v>73035</v>
      </c>
      <c r="G17692" s="419" t="s">
        <v>28824</v>
      </c>
      <c r="H17692" s="419" t="s">
        <v>28825</v>
      </c>
      <c r="I17692" s="419" t="s">
        <v>28826</v>
      </c>
    </row>
    <row r="17693" spans="1:9" x14ac:dyDescent="0.25">
      <c r="A17693" s="419" t="s">
        <v>73036</v>
      </c>
      <c r="B17693" s="419" t="s">
        <v>28832</v>
      </c>
      <c r="C17693" s="419" t="s">
        <v>22114</v>
      </c>
      <c r="D17693" s="419" t="s">
        <v>73037</v>
      </c>
      <c r="E17693" s="419" t="s">
        <v>73038</v>
      </c>
      <c r="F17693" s="419" t="s">
        <v>73039</v>
      </c>
      <c r="G17693" s="419" t="s">
        <v>35840</v>
      </c>
      <c r="H17693" s="419" t="s">
        <v>28825</v>
      </c>
      <c r="I17693" s="419" t="s">
        <v>28826</v>
      </c>
    </row>
    <row r="17694" spans="1:9" x14ac:dyDescent="0.25">
      <c r="A17694" s="419" t="s">
        <v>73040</v>
      </c>
      <c r="B17694" s="419" t="s">
        <v>28832</v>
      </c>
      <c r="C17694" s="419" t="s">
        <v>73041</v>
      </c>
      <c r="D17694" s="419" t="s">
        <v>73042</v>
      </c>
      <c r="E17694" s="419" t="s">
        <v>73043</v>
      </c>
      <c r="F17694" s="419" t="s">
        <v>73044</v>
      </c>
      <c r="G17694" s="419" t="s">
        <v>31120</v>
      </c>
      <c r="H17694" s="419" t="s">
        <v>28825</v>
      </c>
      <c r="I17694" s="419" t="s">
        <v>28826</v>
      </c>
    </row>
    <row r="17695" spans="1:9" x14ac:dyDescent="0.25">
      <c r="A17695" s="419" t="s">
        <v>73045</v>
      </c>
      <c r="B17695" s="419" t="s">
        <v>28832</v>
      </c>
      <c r="C17695" s="419" t="s">
        <v>73046</v>
      </c>
      <c r="D17695" s="419" t="s">
        <v>73047</v>
      </c>
      <c r="E17695" s="419" t="s">
        <v>73048</v>
      </c>
      <c r="F17695" s="419" t="s">
        <v>73049</v>
      </c>
      <c r="G17695" s="419" t="s">
        <v>29674</v>
      </c>
      <c r="H17695" s="419" t="s">
        <v>28825</v>
      </c>
      <c r="I17695" s="419" t="s">
        <v>28826</v>
      </c>
    </row>
    <row r="17696" spans="1:9" x14ac:dyDescent="0.25">
      <c r="A17696" s="419" t="s">
        <v>73050</v>
      </c>
      <c r="B17696" s="419" t="s">
        <v>28832</v>
      </c>
      <c r="C17696" s="419" t="s">
        <v>73051</v>
      </c>
      <c r="D17696" s="419" t="s">
        <v>73052</v>
      </c>
      <c r="E17696" s="419" t="s">
        <v>6698</v>
      </c>
      <c r="F17696" s="419" t="s">
        <v>73053</v>
      </c>
      <c r="G17696" s="419" t="s">
        <v>30033</v>
      </c>
      <c r="H17696" s="419" t="s">
        <v>28825</v>
      </c>
      <c r="I17696" s="419" t="s">
        <v>28826</v>
      </c>
    </row>
    <row r="17697" spans="1:9" x14ac:dyDescent="0.25">
      <c r="A17697" s="419" t="s">
        <v>73054</v>
      </c>
      <c r="B17697" s="419" t="s">
        <v>28832</v>
      </c>
      <c r="C17697" s="419" t="s">
        <v>22118</v>
      </c>
      <c r="D17697" s="419" t="s">
        <v>48552</v>
      </c>
      <c r="E17697" s="419" t="s">
        <v>73055</v>
      </c>
      <c r="F17697" s="419" t="s">
        <v>73056</v>
      </c>
      <c r="G17697" s="419" t="s">
        <v>28824</v>
      </c>
      <c r="H17697" s="419" t="s">
        <v>28825</v>
      </c>
      <c r="I17697" s="419" t="s">
        <v>28826</v>
      </c>
    </row>
    <row r="17698" spans="1:9" x14ac:dyDescent="0.25">
      <c r="A17698" s="419" t="s">
        <v>73057</v>
      </c>
      <c r="B17698" s="419" t="s">
        <v>8245</v>
      </c>
      <c r="C17698" s="419" t="s">
        <v>73058</v>
      </c>
      <c r="D17698" s="419" t="s">
        <v>73059</v>
      </c>
      <c r="E17698" s="419" t="s">
        <v>73059</v>
      </c>
      <c r="F17698" s="419" t="s">
        <v>73060</v>
      </c>
      <c r="G17698" s="419" t="s">
        <v>28824</v>
      </c>
      <c r="H17698" s="419" t="s">
        <v>28825</v>
      </c>
      <c r="I17698" s="419" t="s">
        <v>28826</v>
      </c>
    </row>
    <row r="17699" spans="1:9" x14ac:dyDescent="0.25">
      <c r="A17699" s="419" t="s">
        <v>73061</v>
      </c>
      <c r="B17699" s="419" t="s">
        <v>28832</v>
      </c>
      <c r="C17699" s="419" t="s">
        <v>22132</v>
      </c>
      <c r="D17699" s="419" t="s">
        <v>73062</v>
      </c>
      <c r="E17699" s="419" t="s">
        <v>73063</v>
      </c>
      <c r="F17699" s="419" t="s">
        <v>73064</v>
      </c>
      <c r="G17699" s="419" t="s">
        <v>28824</v>
      </c>
      <c r="H17699" s="419" t="s">
        <v>28825</v>
      </c>
      <c r="I17699" s="419" t="s">
        <v>28826</v>
      </c>
    </row>
    <row r="17700" spans="1:9" x14ac:dyDescent="0.25">
      <c r="A17700" s="419" t="s">
        <v>73065</v>
      </c>
      <c r="B17700" s="419" t="s">
        <v>28832</v>
      </c>
      <c r="C17700" s="419" t="s">
        <v>22140</v>
      </c>
      <c r="D17700" s="419" t="s">
        <v>73066</v>
      </c>
      <c r="E17700" s="419" t="s">
        <v>73067</v>
      </c>
      <c r="F17700" s="419" t="s">
        <v>73068</v>
      </c>
      <c r="G17700" s="419" t="s">
        <v>28824</v>
      </c>
      <c r="H17700" s="419" t="s">
        <v>28825</v>
      </c>
      <c r="I17700" s="419" t="s">
        <v>28826</v>
      </c>
    </row>
    <row r="17701" spans="1:9" x14ac:dyDescent="0.25">
      <c r="A17701" s="419" t="s">
        <v>73069</v>
      </c>
      <c r="B17701" s="419" t="s">
        <v>28832</v>
      </c>
      <c r="C17701" s="419" t="s">
        <v>22144</v>
      </c>
      <c r="D17701" s="419" t="s">
        <v>73070</v>
      </c>
      <c r="E17701" s="419" t="s">
        <v>73071</v>
      </c>
      <c r="F17701" s="419" t="s">
        <v>73072</v>
      </c>
      <c r="G17701" s="419" t="s">
        <v>28824</v>
      </c>
      <c r="H17701" s="419" t="s">
        <v>29643</v>
      </c>
      <c r="I17701" s="419" t="s">
        <v>28826</v>
      </c>
    </row>
    <row r="17702" spans="1:9" x14ac:dyDescent="0.25">
      <c r="A17702" s="419" t="s">
        <v>73073</v>
      </c>
      <c r="B17702" s="419" t="s">
        <v>28832</v>
      </c>
      <c r="C17702" s="419" t="s">
        <v>73074</v>
      </c>
      <c r="D17702" s="419" t="s">
        <v>73075</v>
      </c>
      <c r="E17702" s="419" t="s">
        <v>73076</v>
      </c>
      <c r="F17702" s="419" t="s">
        <v>73077</v>
      </c>
      <c r="G17702" s="419" t="s">
        <v>30225</v>
      </c>
      <c r="H17702" s="419" t="s">
        <v>28825</v>
      </c>
      <c r="I17702" s="419" t="s">
        <v>28826</v>
      </c>
    </row>
    <row r="17703" spans="1:9" x14ac:dyDescent="0.25">
      <c r="A17703" s="419" t="s">
        <v>73078</v>
      </c>
      <c r="B17703" s="419" t="s">
        <v>28832</v>
      </c>
      <c r="C17703" s="419" t="s">
        <v>73079</v>
      </c>
      <c r="D17703" s="419" t="s">
        <v>37453</v>
      </c>
      <c r="E17703" s="419" t="s">
        <v>73080</v>
      </c>
      <c r="F17703" s="419" t="s">
        <v>73081</v>
      </c>
      <c r="G17703" s="419" t="s">
        <v>28824</v>
      </c>
      <c r="H17703" s="419" t="s">
        <v>28825</v>
      </c>
      <c r="I17703" s="419" t="s">
        <v>28826</v>
      </c>
    </row>
    <row r="17704" spans="1:9" x14ac:dyDescent="0.25">
      <c r="A17704" s="419" t="s">
        <v>73082</v>
      </c>
      <c r="B17704" s="419" t="s">
        <v>28832</v>
      </c>
      <c r="C17704" s="419" t="s">
        <v>73083</v>
      </c>
      <c r="D17704" s="419" t="s">
        <v>73084</v>
      </c>
      <c r="E17704" s="419" t="s">
        <v>73085</v>
      </c>
      <c r="F17704" s="419" t="s">
        <v>73086</v>
      </c>
      <c r="G17704" s="419" t="s">
        <v>28824</v>
      </c>
      <c r="H17704" s="419" t="s">
        <v>28825</v>
      </c>
      <c r="I17704" s="419" t="s">
        <v>28826</v>
      </c>
    </row>
    <row r="17705" spans="1:9" x14ac:dyDescent="0.25">
      <c r="A17705" s="419" t="s">
        <v>73087</v>
      </c>
      <c r="B17705" s="419" t="s">
        <v>28832</v>
      </c>
      <c r="C17705" s="419" t="s">
        <v>22147</v>
      </c>
      <c r="D17705" s="419" t="s">
        <v>73088</v>
      </c>
      <c r="E17705" s="419" t="s">
        <v>73089</v>
      </c>
      <c r="F17705" s="419" t="s">
        <v>73090</v>
      </c>
      <c r="G17705" s="419" t="s">
        <v>30743</v>
      </c>
      <c r="H17705" s="419" t="s">
        <v>28922</v>
      </c>
      <c r="I17705" s="419" t="s">
        <v>28826</v>
      </c>
    </row>
    <row r="17706" spans="1:9" x14ac:dyDescent="0.25">
      <c r="A17706" s="419" t="s">
        <v>73091</v>
      </c>
      <c r="B17706" s="419" t="s">
        <v>28832</v>
      </c>
      <c r="C17706" s="419" t="s">
        <v>22151</v>
      </c>
      <c r="D17706" s="419" t="s">
        <v>73092</v>
      </c>
      <c r="E17706" s="419" t="s">
        <v>73093</v>
      </c>
      <c r="F17706" s="419" t="s">
        <v>73094</v>
      </c>
      <c r="G17706" s="419" t="s">
        <v>28824</v>
      </c>
      <c r="H17706" s="419" t="s">
        <v>28825</v>
      </c>
      <c r="I17706" s="419" t="s">
        <v>28826</v>
      </c>
    </row>
    <row r="17707" spans="1:9" x14ac:dyDescent="0.25">
      <c r="A17707" s="419" t="s">
        <v>73095</v>
      </c>
      <c r="B17707" s="419" t="s">
        <v>28832</v>
      </c>
      <c r="C17707" s="419" t="s">
        <v>22155</v>
      </c>
      <c r="D17707" s="419" t="s">
        <v>73096</v>
      </c>
      <c r="E17707" s="419" t="s">
        <v>22160</v>
      </c>
      <c r="F17707" s="419" t="s">
        <v>73097</v>
      </c>
      <c r="G17707" s="419" t="s">
        <v>28824</v>
      </c>
      <c r="H17707" s="419" t="s">
        <v>28825</v>
      </c>
      <c r="I17707" s="419" t="s">
        <v>28826</v>
      </c>
    </row>
    <row r="17708" spans="1:9" x14ac:dyDescent="0.25">
      <c r="A17708" s="419" t="s">
        <v>73098</v>
      </c>
      <c r="B17708" s="419" t="s">
        <v>28832</v>
      </c>
      <c r="C17708" s="419" t="s">
        <v>22163</v>
      </c>
      <c r="D17708" s="419" t="s">
        <v>73092</v>
      </c>
      <c r="E17708" s="419" t="s">
        <v>73099</v>
      </c>
      <c r="F17708" s="419" t="s">
        <v>73100</v>
      </c>
      <c r="G17708" s="419" t="s">
        <v>28824</v>
      </c>
      <c r="H17708" s="419" t="s">
        <v>28825</v>
      </c>
      <c r="I17708" s="419" t="s">
        <v>28826</v>
      </c>
    </row>
    <row r="17709" spans="1:9" x14ac:dyDescent="0.25">
      <c r="A17709" s="419" t="s">
        <v>73101</v>
      </c>
      <c r="B17709" s="419" t="s">
        <v>28832</v>
      </c>
      <c r="C17709" s="419" t="s">
        <v>73102</v>
      </c>
      <c r="D17709" s="419" t="s">
        <v>31354</v>
      </c>
      <c r="E17709" s="419" t="s">
        <v>73103</v>
      </c>
      <c r="F17709" s="419" t="s">
        <v>73104</v>
      </c>
      <c r="G17709" s="419" t="s">
        <v>28824</v>
      </c>
      <c r="H17709" s="419" t="s">
        <v>28825</v>
      </c>
      <c r="I17709" s="419" t="s">
        <v>28826</v>
      </c>
    </row>
    <row r="17710" spans="1:9" x14ac:dyDescent="0.25">
      <c r="A17710" s="419" t="s">
        <v>73105</v>
      </c>
      <c r="B17710" s="419" t="s">
        <v>28832</v>
      </c>
      <c r="C17710" s="419" t="s">
        <v>73106</v>
      </c>
      <c r="D17710" s="419" t="s">
        <v>73107</v>
      </c>
      <c r="E17710" s="419" t="s">
        <v>73108</v>
      </c>
      <c r="F17710" s="419" t="s">
        <v>73109</v>
      </c>
      <c r="G17710" s="419" t="s">
        <v>28824</v>
      </c>
      <c r="H17710" s="419" t="s">
        <v>28825</v>
      </c>
      <c r="I17710" s="419" t="s">
        <v>28826</v>
      </c>
    </row>
    <row r="17711" spans="1:9" x14ac:dyDescent="0.25">
      <c r="A17711" s="419" t="s">
        <v>73110</v>
      </c>
      <c r="B17711" s="419" t="s">
        <v>28832</v>
      </c>
      <c r="C17711" s="419" t="s">
        <v>73111</v>
      </c>
      <c r="D17711" s="419" t="s">
        <v>73112</v>
      </c>
      <c r="E17711" s="419" t="s">
        <v>73112</v>
      </c>
      <c r="F17711" s="419" t="s">
        <v>73113</v>
      </c>
      <c r="G17711" s="419" t="s">
        <v>28968</v>
      </c>
      <c r="H17711" s="419" t="s">
        <v>73114</v>
      </c>
      <c r="I17711" s="419" t="s">
        <v>28826</v>
      </c>
    </row>
    <row r="17712" spans="1:9" x14ac:dyDescent="0.25">
      <c r="A17712" s="419" t="s">
        <v>73115</v>
      </c>
      <c r="B17712" s="419" t="s">
        <v>28832</v>
      </c>
      <c r="C17712" s="419" t="s">
        <v>73116</v>
      </c>
      <c r="D17712" s="419" t="s">
        <v>73117</v>
      </c>
      <c r="E17712" s="419" t="s">
        <v>73118</v>
      </c>
      <c r="F17712" s="419" t="s">
        <v>73119</v>
      </c>
      <c r="G17712" s="419" t="s">
        <v>28968</v>
      </c>
      <c r="H17712" s="419" t="s">
        <v>34469</v>
      </c>
      <c r="I17712" s="419" t="s">
        <v>28826</v>
      </c>
    </row>
    <row r="17713" spans="1:9" x14ac:dyDescent="0.25">
      <c r="A17713" s="419" t="s">
        <v>73120</v>
      </c>
      <c r="B17713" s="419" t="s">
        <v>28832</v>
      </c>
      <c r="C17713" s="419" t="s">
        <v>73121</v>
      </c>
      <c r="D17713" s="419" t="s">
        <v>73122</v>
      </c>
      <c r="E17713" s="419" t="s">
        <v>73123</v>
      </c>
      <c r="F17713" s="419" t="s">
        <v>73124</v>
      </c>
      <c r="G17713" s="419" t="s">
        <v>28824</v>
      </c>
      <c r="H17713" s="419" t="s">
        <v>28825</v>
      </c>
      <c r="I17713" s="419" t="s">
        <v>28826</v>
      </c>
    </row>
    <row r="17714" spans="1:9" x14ac:dyDescent="0.25">
      <c r="A17714" s="419" t="s">
        <v>73125</v>
      </c>
      <c r="B17714" s="419" t="s">
        <v>28832</v>
      </c>
      <c r="C17714" s="419" t="s">
        <v>73126</v>
      </c>
      <c r="D17714" s="419" t="s">
        <v>73127</v>
      </c>
      <c r="E17714" s="419" t="s">
        <v>73128</v>
      </c>
      <c r="F17714" s="419" t="s">
        <v>73129</v>
      </c>
      <c r="G17714" s="419" t="s">
        <v>29528</v>
      </c>
      <c r="H17714" s="419" t="s">
        <v>28825</v>
      </c>
      <c r="I17714" s="419" t="s">
        <v>28826</v>
      </c>
    </row>
    <row r="17715" spans="1:9" x14ac:dyDescent="0.25">
      <c r="A17715" s="419" t="s">
        <v>73130</v>
      </c>
      <c r="B17715" s="419" t="s">
        <v>28832</v>
      </c>
      <c r="C17715" s="419" t="s">
        <v>73131</v>
      </c>
      <c r="D17715" s="419" t="s">
        <v>73132</v>
      </c>
      <c r="E17715" s="419" t="s">
        <v>73133</v>
      </c>
      <c r="F17715" s="419" t="s">
        <v>73134</v>
      </c>
      <c r="G17715" s="419" t="s">
        <v>28824</v>
      </c>
      <c r="H17715" s="419" t="s">
        <v>28825</v>
      </c>
      <c r="I17715" s="419" t="s">
        <v>28826</v>
      </c>
    </row>
    <row r="17716" spans="1:9" x14ac:dyDescent="0.25">
      <c r="A17716" s="419" t="s">
        <v>73135</v>
      </c>
      <c r="B17716" s="419" t="s">
        <v>28832</v>
      </c>
      <c r="C17716" s="419" t="s">
        <v>73136</v>
      </c>
      <c r="D17716" s="419" t="s">
        <v>73137</v>
      </c>
      <c r="E17716" s="419" t="s">
        <v>73138</v>
      </c>
      <c r="F17716" s="419" t="s">
        <v>73139</v>
      </c>
      <c r="G17716" s="419" t="s">
        <v>28824</v>
      </c>
      <c r="H17716" s="419" t="s">
        <v>28825</v>
      </c>
      <c r="I17716" s="419" t="s">
        <v>28826</v>
      </c>
    </row>
    <row r="17717" spans="1:9" x14ac:dyDescent="0.25">
      <c r="A17717" s="419" t="s">
        <v>73140</v>
      </c>
      <c r="B17717" s="419" t="s">
        <v>28832</v>
      </c>
      <c r="C17717" s="419" t="s">
        <v>22183</v>
      </c>
      <c r="D17717" s="419" t="s">
        <v>73141</v>
      </c>
      <c r="E17717" s="419" t="s">
        <v>73142</v>
      </c>
      <c r="F17717" s="419" t="s">
        <v>73143</v>
      </c>
      <c r="G17717" s="419" t="s">
        <v>28824</v>
      </c>
      <c r="H17717" s="419" t="s">
        <v>28825</v>
      </c>
      <c r="I17717" s="419" t="s">
        <v>28826</v>
      </c>
    </row>
    <row r="17718" spans="1:9" x14ac:dyDescent="0.25">
      <c r="A17718" s="419" t="s">
        <v>73144</v>
      </c>
      <c r="B17718" s="419" t="s">
        <v>28832</v>
      </c>
      <c r="C17718" s="419" t="s">
        <v>22187</v>
      </c>
      <c r="D17718" s="419" t="s">
        <v>73145</v>
      </c>
      <c r="E17718" s="419" t="s">
        <v>73146</v>
      </c>
      <c r="F17718" s="419" t="s">
        <v>73147</v>
      </c>
      <c r="G17718" s="419" t="s">
        <v>28824</v>
      </c>
      <c r="H17718" s="419" t="s">
        <v>28825</v>
      </c>
      <c r="I17718" s="419" t="s">
        <v>28826</v>
      </c>
    </row>
    <row r="17719" spans="1:9" x14ac:dyDescent="0.25">
      <c r="A17719" s="419" t="s">
        <v>73148</v>
      </c>
      <c r="B17719" s="419" t="s">
        <v>28832</v>
      </c>
      <c r="C17719" s="419" t="s">
        <v>73149</v>
      </c>
      <c r="D17719" s="419" t="s">
        <v>73150</v>
      </c>
      <c r="E17719" s="419" t="s">
        <v>73151</v>
      </c>
      <c r="F17719" s="419" t="s">
        <v>73152</v>
      </c>
      <c r="G17719" s="419" t="s">
        <v>28824</v>
      </c>
      <c r="H17719" s="419" t="s">
        <v>28825</v>
      </c>
      <c r="I17719" s="419" t="s">
        <v>28826</v>
      </c>
    </row>
    <row r="17720" spans="1:9" x14ac:dyDescent="0.25">
      <c r="A17720" s="419" t="s">
        <v>73153</v>
      </c>
      <c r="B17720" s="419" t="s">
        <v>28832</v>
      </c>
      <c r="C17720" s="419" t="s">
        <v>22190</v>
      </c>
      <c r="D17720" s="419" t="s">
        <v>73154</v>
      </c>
      <c r="E17720" s="419" t="s">
        <v>73155</v>
      </c>
      <c r="F17720" s="419" t="s">
        <v>73156</v>
      </c>
      <c r="G17720" s="419" t="s">
        <v>28824</v>
      </c>
      <c r="H17720" s="419" t="s">
        <v>28825</v>
      </c>
      <c r="I17720" s="419" t="s">
        <v>28826</v>
      </c>
    </row>
    <row r="17721" spans="1:9" x14ac:dyDescent="0.25">
      <c r="A17721" s="419" t="s">
        <v>73157</v>
      </c>
      <c r="B17721" s="419" t="s">
        <v>28832</v>
      </c>
      <c r="C17721" s="419" t="s">
        <v>22198</v>
      </c>
      <c r="D17721" s="419" t="s">
        <v>73070</v>
      </c>
      <c r="E17721" s="419" t="s">
        <v>73158</v>
      </c>
      <c r="F17721" s="419" t="s">
        <v>73159</v>
      </c>
      <c r="G17721" s="419" t="s">
        <v>28824</v>
      </c>
      <c r="H17721" s="419" t="s">
        <v>28825</v>
      </c>
      <c r="I17721" s="419" t="s">
        <v>28826</v>
      </c>
    </row>
    <row r="17722" spans="1:9" x14ac:dyDescent="0.25">
      <c r="A17722" s="419" t="s">
        <v>73160</v>
      </c>
      <c r="B17722" s="419" t="s">
        <v>28832</v>
      </c>
      <c r="C17722" s="419" t="s">
        <v>73161</v>
      </c>
      <c r="D17722" s="419" t="s">
        <v>73162</v>
      </c>
      <c r="E17722" s="419" t="s">
        <v>73163</v>
      </c>
      <c r="F17722" s="419" t="s">
        <v>73164</v>
      </c>
      <c r="G17722" s="419" t="s">
        <v>28824</v>
      </c>
      <c r="H17722" s="419" t="s">
        <v>28825</v>
      </c>
      <c r="I17722" s="419" t="s">
        <v>28826</v>
      </c>
    </row>
    <row r="17723" spans="1:9" x14ac:dyDescent="0.25">
      <c r="A17723" s="419" t="s">
        <v>73165</v>
      </c>
      <c r="B17723" s="419" t="s">
        <v>28832</v>
      </c>
      <c r="C17723" s="419" t="s">
        <v>22206</v>
      </c>
      <c r="D17723" s="419" t="s">
        <v>73166</v>
      </c>
      <c r="E17723" s="419" t="s">
        <v>73167</v>
      </c>
      <c r="F17723" s="419" t="s">
        <v>73168</v>
      </c>
      <c r="G17723" s="419" t="s">
        <v>30617</v>
      </c>
      <c r="H17723" s="419" t="s">
        <v>28825</v>
      </c>
      <c r="I17723" s="419" t="s">
        <v>28826</v>
      </c>
    </row>
    <row r="17724" spans="1:9" x14ac:dyDescent="0.25">
      <c r="A17724" s="419" t="s">
        <v>73169</v>
      </c>
      <c r="B17724" s="419" t="s">
        <v>28832</v>
      </c>
      <c r="C17724" s="419" t="s">
        <v>73170</v>
      </c>
      <c r="D17724" s="419" t="s">
        <v>73171</v>
      </c>
      <c r="E17724" s="419" t="s">
        <v>73172</v>
      </c>
      <c r="F17724" s="419" t="s">
        <v>73173</v>
      </c>
      <c r="G17724" s="419" t="s">
        <v>30042</v>
      </c>
      <c r="H17724" s="419" t="s">
        <v>28825</v>
      </c>
      <c r="I17724" s="419" t="s">
        <v>28826</v>
      </c>
    </row>
    <row r="17725" spans="1:9" x14ac:dyDescent="0.25">
      <c r="A17725" s="419" t="s">
        <v>73174</v>
      </c>
      <c r="B17725" s="419" t="s">
        <v>28832</v>
      </c>
      <c r="C17725" s="419" t="s">
        <v>73175</v>
      </c>
      <c r="D17725" s="419" t="s">
        <v>73176</v>
      </c>
      <c r="E17725" s="419" t="s">
        <v>73177</v>
      </c>
      <c r="F17725" s="419" t="s">
        <v>73178</v>
      </c>
      <c r="G17725" s="419" t="s">
        <v>28824</v>
      </c>
      <c r="H17725" s="419" t="s">
        <v>28825</v>
      </c>
      <c r="I17725" s="419" t="s">
        <v>28826</v>
      </c>
    </row>
    <row r="17726" spans="1:9" x14ac:dyDescent="0.25">
      <c r="A17726" s="419" t="s">
        <v>73179</v>
      </c>
      <c r="B17726" s="419" t="s">
        <v>28832</v>
      </c>
      <c r="C17726" s="419" t="s">
        <v>73180</v>
      </c>
      <c r="D17726" s="419" t="s">
        <v>73181</v>
      </c>
      <c r="E17726" s="419" t="s">
        <v>73182</v>
      </c>
      <c r="F17726" s="419" t="s">
        <v>73183</v>
      </c>
      <c r="G17726" s="419" t="s">
        <v>28824</v>
      </c>
      <c r="H17726" s="419" t="s">
        <v>28825</v>
      </c>
      <c r="I17726" s="419" t="s">
        <v>28826</v>
      </c>
    </row>
    <row r="17727" spans="1:9" x14ac:dyDescent="0.25">
      <c r="A17727" s="419" t="s">
        <v>73184</v>
      </c>
      <c r="B17727" s="419" t="s">
        <v>28832</v>
      </c>
      <c r="C17727" s="419" t="s">
        <v>73185</v>
      </c>
      <c r="D17727" s="419" t="s">
        <v>73186</v>
      </c>
      <c r="E17727" s="419" t="s">
        <v>73187</v>
      </c>
      <c r="F17727" s="419" t="s">
        <v>73188</v>
      </c>
      <c r="G17727" s="419" t="s">
        <v>28824</v>
      </c>
      <c r="H17727" s="419" t="s">
        <v>28825</v>
      </c>
      <c r="I17727" s="419" t="s">
        <v>28826</v>
      </c>
    </row>
    <row r="17728" spans="1:9" x14ac:dyDescent="0.25">
      <c r="A17728" s="419" t="s">
        <v>73189</v>
      </c>
      <c r="B17728" s="419" t="s">
        <v>28832</v>
      </c>
      <c r="C17728" s="419" t="s">
        <v>73190</v>
      </c>
      <c r="D17728" s="419" t="s">
        <v>52005</v>
      </c>
      <c r="E17728" s="419" t="s">
        <v>73191</v>
      </c>
      <c r="F17728" s="419" t="s">
        <v>73192</v>
      </c>
      <c r="G17728" s="419" t="s">
        <v>28824</v>
      </c>
      <c r="H17728" s="419" t="s">
        <v>28825</v>
      </c>
      <c r="I17728" s="419" t="s">
        <v>28826</v>
      </c>
    </row>
    <row r="17729" spans="1:9" x14ac:dyDescent="0.25">
      <c r="A17729" s="419" t="s">
        <v>73193</v>
      </c>
      <c r="B17729" s="419" t="s">
        <v>28832</v>
      </c>
      <c r="C17729" s="419" t="s">
        <v>73194</v>
      </c>
      <c r="D17729" s="419" t="s">
        <v>73195</v>
      </c>
      <c r="E17729" s="419" t="s">
        <v>73196</v>
      </c>
      <c r="F17729" s="419" t="s">
        <v>73197</v>
      </c>
      <c r="G17729" s="419" t="s">
        <v>28824</v>
      </c>
      <c r="H17729" s="419" t="s">
        <v>28825</v>
      </c>
      <c r="I17729" s="419" t="s">
        <v>28826</v>
      </c>
    </row>
    <row r="17730" spans="1:9" x14ac:dyDescent="0.25">
      <c r="A17730" s="419" t="s">
        <v>73198</v>
      </c>
      <c r="B17730" s="419" t="s">
        <v>28832</v>
      </c>
      <c r="C17730" s="419" t="s">
        <v>73199</v>
      </c>
      <c r="D17730" s="419" t="s">
        <v>73200</v>
      </c>
      <c r="E17730" s="419" t="s">
        <v>73201</v>
      </c>
      <c r="F17730" s="419" t="s">
        <v>73202</v>
      </c>
      <c r="G17730" s="419" t="s">
        <v>28824</v>
      </c>
      <c r="H17730" s="419" t="s">
        <v>28825</v>
      </c>
      <c r="I17730" s="419" t="s">
        <v>28826</v>
      </c>
    </row>
    <row r="17731" spans="1:9" x14ac:dyDescent="0.25">
      <c r="A17731" s="419" t="s">
        <v>73203</v>
      </c>
      <c r="B17731" s="419" t="s">
        <v>28832</v>
      </c>
      <c r="C17731" s="419" t="s">
        <v>73204</v>
      </c>
      <c r="D17731" s="419" t="s">
        <v>73205</v>
      </c>
      <c r="E17731" s="419" t="s">
        <v>73206</v>
      </c>
      <c r="F17731" s="419" t="s">
        <v>73207</v>
      </c>
      <c r="G17731" s="419" t="s">
        <v>28824</v>
      </c>
      <c r="H17731" s="419" t="s">
        <v>28825</v>
      </c>
      <c r="I17731" s="419" t="s">
        <v>28826</v>
      </c>
    </row>
    <row r="17732" spans="1:9" x14ac:dyDescent="0.25">
      <c r="A17732" s="419" t="s">
        <v>73208</v>
      </c>
      <c r="B17732" s="419" t="s">
        <v>28832</v>
      </c>
      <c r="C17732" s="419" t="s">
        <v>22218</v>
      </c>
      <c r="D17732" s="419" t="s">
        <v>73209</v>
      </c>
      <c r="E17732" s="419" t="s">
        <v>73210</v>
      </c>
      <c r="F17732" s="419" t="s">
        <v>73211</v>
      </c>
      <c r="G17732" s="419" t="s">
        <v>28824</v>
      </c>
      <c r="H17732" s="419" t="s">
        <v>28825</v>
      </c>
      <c r="I17732" s="419" t="s">
        <v>28826</v>
      </c>
    </row>
    <row r="17733" spans="1:9" x14ac:dyDescent="0.25">
      <c r="A17733" s="419" t="s">
        <v>73212</v>
      </c>
      <c r="B17733" s="419" t="s">
        <v>28832</v>
      </c>
      <c r="C17733" s="419" t="s">
        <v>22221</v>
      </c>
      <c r="D17733" s="419" t="s">
        <v>73213</v>
      </c>
      <c r="E17733" s="419" t="s">
        <v>73214</v>
      </c>
      <c r="F17733" s="419" t="s">
        <v>73215</v>
      </c>
      <c r="G17733" s="419" t="s">
        <v>28824</v>
      </c>
      <c r="H17733" s="419" t="s">
        <v>28825</v>
      </c>
      <c r="I17733" s="419" t="s">
        <v>28826</v>
      </c>
    </row>
    <row r="17734" spans="1:9" x14ac:dyDescent="0.25">
      <c r="A17734" s="419" t="s">
        <v>73216</v>
      </c>
      <c r="B17734" s="419" t="s">
        <v>28832</v>
      </c>
      <c r="C17734" s="419" t="s">
        <v>73217</v>
      </c>
      <c r="D17734" s="419" t="s">
        <v>73218</v>
      </c>
      <c r="E17734" s="419" t="s">
        <v>73219</v>
      </c>
      <c r="F17734" s="419" t="s">
        <v>73220</v>
      </c>
      <c r="G17734" s="419" t="s">
        <v>30069</v>
      </c>
      <c r="H17734" s="419" t="s">
        <v>28825</v>
      </c>
      <c r="I17734" s="419" t="s">
        <v>28826</v>
      </c>
    </row>
    <row r="17735" spans="1:9" x14ac:dyDescent="0.25">
      <c r="A17735" s="419" t="s">
        <v>73221</v>
      </c>
      <c r="B17735" s="419" t="s">
        <v>28832</v>
      </c>
      <c r="C17735" s="419" t="s">
        <v>22229</v>
      </c>
      <c r="D17735" s="419" t="s">
        <v>73096</v>
      </c>
      <c r="E17735" s="419" t="s">
        <v>73222</v>
      </c>
      <c r="F17735" s="419" t="s">
        <v>73223</v>
      </c>
      <c r="G17735" s="419" t="s">
        <v>28824</v>
      </c>
      <c r="H17735" s="419" t="s">
        <v>28825</v>
      </c>
      <c r="I17735" s="419" t="s">
        <v>28826</v>
      </c>
    </row>
    <row r="17736" spans="1:9" x14ac:dyDescent="0.25">
      <c r="A17736" s="419" t="s">
        <v>73224</v>
      </c>
      <c r="B17736" s="419" t="s">
        <v>28832</v>
      </c>
      <c r="C17736" s="419" t="s">
        <v>22232</v>
      </c>
      <c r="D17736" s="419" t="s">
        <v>73225</v>
      </c>
      <c r="E17736" s="419" t="s">
        <v>73226</v>
      </c>
      <c r="F17736" s="419" t="s">
        <v>73227</v>
      </c>
      <c r="G17736" s="419" t="s">
        <v>28824</v>
      </c>
      <c r="H17736" s="419" t="s">
        <v>28825</v>
      </c>
      <c r="I17736" s="419" t="s">
        <v>28826</v>
      </c>
    </row>
    <row r="17737" spans="1:9" x14ac:dyDescent="0.25">
      <c r="A17737" s="419" t="s">
        <v>73228</v>
      </c>
      <c r="B17737" s="419" t="s">
        <v>28832</v>
      </c>
      <c r="C17737" s="419" t="s">
        <v>73229</v>
      </c>
      <c r="D17737" s="419" t="s">
        <v>73230</v>
      </c>
      <c r="E17737" s="419" t="s">
        <v>73231</v>
      </c>
      <c r="F17737" s="419" t="s">
        <v>73232</v>
      </c>
      <c r="G17737" s="419" t="s">
        <v>28824</v>
      </c>
      <c r="H17737" s="419" t="s">
        <v>28825</v>
      </c>
      <c r="I17737" s="419" t="s">
        <v>28826</v>
      </c>
    </row>
    <row r="17738" spans="1:9" x14ac:dyDescent="0.25">
      <c r="A17738" s="419" t="s">
        <v>73233</v>
      </c>
      <c r="B17738" s="419" t="s">
        <v>28832</v>
      </c>
      <c r="C17738" s="419" t="s">
        <v>73234</v>
      </c>
      <c r="D17738" s="419" t="s">
        <v>73235</v>
      </c>
      <c r="E17738" s="419" t="s">
        <v>73236</v>
      </c>
      <c r="F17738" s="419" t="s">
        <v>73237</v>
      </c>
      <c r="G17738" s="419" t="s">
        <v>28824</v>
      </c>
      <c r="H17738" s="419" t="s">
        <v>28825</v>
      </c>
      <c r="I17738" s="419" t="s">
        <v>28826</v>
      </c>
    </row>
    <row r="17739" spans="1:9" x14ac:dyDescent="0.25">
      <c r="A17739" s="419" t="s">
        <v>73238</v>
      </c>
      <c r="B17739" s="419" t="s">
        <v>28832</v>
      </c>
      <c r="C17739" s="419" t="s">
        <v>73239</v>
      </c>
      <c r="D17739" s="419" t="s">
        <v>73240</v>
      </c>
      <c r="E17739" s="419" t="s">
        <v>73241</v>
      </c>
      <c r="F17739" s="419" t="s">
        <v>73242</v>
      </c>
      <c r="G17739" s="419" t="s">
        <v>28968</v>
      </c>
      <c r="H17739" s="419" t="s">
        <v>34469</v>
      </c>
      <c r="I17739" s="419" t="s">
        <v>28826</v>
      </c>
    </row>
    <row r="17740" spans="1:9" x14ac:dyDescent="0.25">
      <c r="A17740" s="419" t="s">
        <v>73243</v>
      </c>
      <c r="B17740" s="419" t="s">
        <v>28832</v>
      </c>
      <c r="C17740" s="419" t="s">
        <v>73244</v>
      </c>
      <c r="D17740" s="419" t="s">
        <v>73245</v>
      </c>
      <c r="E17740" s="419" t="s">
        <v>73246</v>
      </c>
      <c r="F17740" s="419" t="s">
        <v>73247</v>
      </c>
      <c r="G17740" s="419" t="s">
        <v>28968</v>
      </c>
      <c r="H17740" s="419" t="s">
        <v>52420</v>
      </c>
      <c r="I17740" s="419" t="s">
        <v>28826</v>
      </c>
    </row>
    <row r="17741" spans="1:9" x14ac:dyDescent="0.25">
      <c r="A17741" s="419" t="s">
        <v>73248</v>
      </c>
      <c r="B17741" s="419" t="s">
        <v>28832</v>
      </c>
      <c r="C17741" s="419" t="s">
        <v>22240</v>
      </c>
      <c r="D17741" s="419" t="s">
        <v>73249</v>
      </c>
      <c r="E17741" s="419" t="s">
        <v>73250</v>
      </c>
      <c r="F17741" s="419" t="s">
        <v>73251</v>
      </c>
      <c r="G17741" s="419" t="s">
        <v>28824</v>
      </c>
      <c r="H17741" s="419" t="s">
        <v>28825</v>
      </c>
      <c r="I17741" s="419" t="s">
        <v>28826</v>
      </c>
    </row>
    <row r="17742" spans="1:9" x14ac:dyDescent="0.25">
      <c r="A17742" s="419" t="s">
        <v>73252</v>
      </c>
      <c r="B17742" s="419" t="s">
        <v>28832</v>
      </c>
      <c r="C17742" s="419" t="s">
        <v>22244</v>
      </c>
      <c r="D17742" s="419" t="s">
        <v>73253</v>
      </c>
      <c r="E17742" s="419" t="s">
        <v>73254</v>
      </c>
      <c r="F17742" s="419" t="s">
        <v>73255</v>
      </c>
      <c r="G17742" s="419" t="s">
        <v>28824</v>
      </c>
      <c r="H17742" s="419" t="s">
        <v>28825</v>
      </c>
      <c r="I17742" s="419" t="s">
        <v>28826</v>
      </c>
    </row>
    <row r="17743" spans="1:9" x14ac:dyDescent="0.25">
      <c r="A17743" s="419" t="s">
        <v>73256</v>
      </c>
      <c r="B17743" s="419" t="s">
        <v>28832</v>
      </c>
      <c r="C17743" s="419" t="s">
        <v>73257</v>
      </c>
      <c r="D17743" s="419" t="s">
        <v>73258</v>
      </c>
      <c r="E17743" s="419" t="s">
        <v>73259</v>
      </c>
      <c r="F17743" s="419" t="s">
        <v>73260</v>
      </c>
      <c r="G17743" s="419" t="s">
        <v>28824</v>
      </c>
      <c r="H17743" s="419" t="s">
        <v>28909</v>
      </c>
      <c r="I17743" s="419" t="s">
        <v>28826</v>
      </c>
    </row>
    <row r="17744" spans="1:9" x14ac:dyDescent="0.25">
      <c r="A17744" s="419" t="s">
        <v>73261</v>
      </c>
      <c r="B17744" s="419" t="s">
        <v>28832</v>
      </c>
      <c r="C17744" s="419" t="s">
        <v>22256</v>
      </c>
      <c r="D17744" s="419" t="s">
        <v>73262</v>
      </c>
      <c r="E17744" s="419" t="s">
        <v>73262</v>
      </c>
      <c r="F17744" s="419" t="s">
        <v>73263</v>
      </c>
      <c r="G17744" s="419" t="s">
        <v>28824</v>
      </c>
      <c r="H17744" s="419" t="s">
        <v>28825</v>
      </c>
      <c r="I17744" s="419" t="s">
        <v>28826</v>
      </c>
    </row>
    <row r="17745" spans="1:9" x14ac:dyDescent="0.25">
      <c r="A17745" s="419" t="s">
        <v>73264</v>
      </c>
      <c r="B17745" s="419" t="s">
        <v>28832</v>
      </c>
      <c r="C17745" s="419" t="s">
        <v>22260</v>
      </c>
      <c r="D17745" s="419" t="s">
        <v>73265</v>
      </c>
      <c r="E17745" s="419" t="s">
        <v>73266</v>
      </c>
      <c r="F17745" s="419" t="s">
        <v>73267</v>
      </c>
      <c r="G17745" s="419" t="s">
        <v>28824</v>
      </c>
      <c r="H17745" s="419" t="s">
        <v>28825</v>
      </c>
      <c r="I17745" s="419" t="s">
        <v>28826</v>
      </c>
    </row>
    <row r="17746" spans="1:9" x14ac:dyDescent="0.25">
      <c r="A17746" s="419" t="s">
        <v>73268</v>
      </c>
      <c r="B17746" s="419" t="s">
        <v>28832</v>
      </c>
      <c r="C17746" s="419" t="s">
        <v>73269</v>
      </c>
      <c r="D17746" s="419" t="s">
        <v>73270</v>
      </c>
      <c r="E17746" s="419" t="s">
        <v>73271</v>
      </c>
      <c r="F17746" s="419" t="s">
        <v>73272</v>
      </c>
      <c r="G17746" s="419" t="s">
        <v>28824</v>
      </c>
      <c r="H17746" s="419" t="s">
        <v>28825</v>
      </c>
      <c r="I17746" s="419" t="s">
        <v>28826</v>
      </c>
    </row>
    <row r="17747" spans="1:9" x14ac:dyDescent="0.25">
      <c r="A17747" s="419" t="s">
        <v>73273</v>
      </c>
      <c r="B17747" s="419" t="s">
        <v>28832</v>
      </c>
      <c r="C17747" s="419" t="s">
        <v>73274</v>
      </c>
      <c r="D17747" s="419" t="s">
        <v>73275</v>
      </c>
      <c r="E17747" s="419" t="s">
        <v>73276</v>
      </c>
      <c r="F17747" s="419" t="s">
        <v>73277</v>
      </c>
      <c r="G17747" s="419" t="s">
        <v>28968</v>
      </c>
      <c r="H17747" s="419" t="s">
        <v>34469</v>
      </c>
      <c r="I17747" s="419" t="s">
        <v>28826</v>
      </c>
    </row>
    <row r="17748" spans="1:9" x14ac:dyDescent="0.25">
      <c r="A17748" s="419" t="s">
        <v>73278</v>
      </c>
      <c r="B17748" s="419" t="s">
        <v>28832</v>
      </c>
      <c r="C17748" s="419" t="s">
        <v>73279</v>
      </c>
      <c r="D17748" s="419" t="s">
        <v>73280</v>
      </c>
      <c r="E17748" s="419" t="s">
        <v>73281</v>
      </c>
      <c r="F17748" s="419" t="s">
        <v>73282</v>
      </c>
      <c r="G17748" s="419" t="s">
        <v>28824</v>
      </c>
      <c r="H17748" s="419" t="s">
        <v>28825</v>
      </c>
      <c r="I17748" s="419" t="s">
        <v>28826</v>
      </c>
    </row>
    <row r="17749" spans="1:9" x14ac:dyDescent="0.25">
      <c r="A17749" s="419" t="s">
        <v>73283</v>
      </c>
      <c r="B17749" s="419" t="s">
        <v>28832</v>
      </c>
      <c r="C17749" s="419" t="s">
        <v>22267</v>
      </c>
      <c r="D17749" s="419" t="s">
        <v>73284</v>
      </c>
      <c r="E17749" s="419" t="s">
        <v>73285</v>
      </c>
      <c r="F17749" s="419" t="s">
        <v>73286</v>
      </c>
      <c r="G17749" s="419" t="s">
        <v>28824</v>
      </c>
      <c r="H17749" s="419" t="s">
        <v>28825</v>
      </c>
      <c r="I17749" s="419" t="s">
        <v>28826</v>
      </c>
    </row>
    <row r="17750" spans="1:9" x14ac:dyDescent="0.25">
      <c r="A17750" s="419" t="s">
        <v>73287</v>
      </c>
      <c r="B17750" s="419" t="s">
        <v>28832</v>
      </c>
      <c r="C17750" s="419" t="s">
        <v>22275</v>
      </c>
      <c r="D17750" s="419" t="s">
        <v>73288</v>
      </c>
      <c r="E17750" s="419" t="s">
        <v>73288</v>
      </c>
      <c r="F17750" s="419" t="s">
        <v>73289</v>
      </c>
      <c r="G17750" s="419" t="s">
        <v>28824</v>
      </c>
      <c r="H17750" s="419" t="s">
        <v>28825</v>
      </c>
      <c r="I17750" s="419" t="s">
        <v>28826</v>
      </c>
    </row>
    <row r="17751" spans="1:9" x14ac:dyDescent="0.25">
      <c r="A17751" s="419" t="s">
        <v>73290</v>
      </c>
      <c r="B17751" s="419" t="s">
        <v>28832</v>
      </c>
      <c r="C17751" s="419" t="s">
        <v>22279</v>
      </c>
      <c r="D17751" s="419" t="s">
        <v>73291</v>
      </c>
      <c r="E17751" s="419" t="s">
        <v>73292</v>
      </c>
      <c r="F17751" s="419" t="s">
        <v>73293</v>
      </c>
      <c r="G17751" s="419" t="s">
        <v>28824</v>
      </c>
      <c r="H17751" s="419" t="s">
        <v>28825</v>
      </c>
      <c r="I17751" s="419" t="s">
        <v>28826</v>
      </c>
    </row>
    <row r="17752" spans="1:9" x14ac:dyDescent="0.25">
      <c r="A17752" s="419" t="s">
        <v>73294</v>
      </c>
      <c r="B17752" s="419" t="s">
        <v>8245</v>
      </c>
      <c r="C17752" s="419" t="s">
        <v>73295</v>
      </c>
      <c r="D17752" s="419" t="s">
        <v>69944</v>
      </c>
      <c r="E17752" s="419" t="s">
        <v>73296</v>
      </c>
      <c r="F17752" s="419" t="s">
        <v>73297</v>
      </c>
      <c r="G17752" s="419" t="s">
        <v>29978</v>
      </c>
      <c r="H17752" s="419" t="s">
        <v>28825</v>
      </c>
      <c r="I17752" s="419" t="s">
        <v>28826</v>
      </c>
    </row>
    <row r="17753" spans="1:9" x14ac:dyDescent="0.25">
      <c r="A17753" s="419" t="s">
        <v>73298</v>
      </c>
      <c r="B17753" s="419" t="s">
        <v>28832</v>
      </c>
      <c r="C17753" s="419" t="s">
        <v>22287</v>
      </c>
      <c r="D17753" s="419" t="s">
        <v>73299</v>
      </c>
      <c r="E17753" s="419" t="s">
        <v>73300</v>
      </c>
      <c r="F17753" s="419" t="s">
        <v>73301</v>
      </c>
      <c r="G17753" s="419" t="s">
        <v>28824</v>
      </c>
      <c r="H17753" s="419" t="s">
        <v>28825</v>
      </c>
      <c r="I17753" s="419" t="s">
        <v>28826</v>
      </c>
    </row>
    <row r="17754" spans="1:9" x14ac:dyDescent="0.25">
      <c r="A17754" s="419" t="s">
        <v>73302</v>
      </c>
      <c r="B17754" s="419" t="s">
        <v>28832</v>
      </c>
      <c r="C17754" s="419" t="s">
        <v>73303</v>
      </c>
      <c r="D17754" s="419" t="s">
        <v>73304</v>
      </c>
      <c r="E17754" s="419" t="s">
        <v>73305</v>
      </c>
      <c r="F17754" s="419" t="s">
        <v>73306</v>
      </c>
      <c r="G17754" s="419" t="s">
        <v>28824</v>
      </c>
      <c r="H17754" s="419" t="s">
        <v>28825</v>
      </c>
      <c r="I17754" s="419" t="s">
        <v>28826</v>
      </c>
    </row>
    <row r="17755" spans="1:9" x14ac:dyDescent="0.25">
      <c r="A17755" s="419" t="s">
        <v>73307</v>
      </c>
      <c r="B17755" s="419" t="s">
        <v>28832</v>
      </c>
      <c r="C17755" s="419" t="s">
        <v>73308</v>
      </c>
      <c r="D17755" s="419" t="s">
        <v>35165</v>
      </c>
      <c r="E17755" s="419" t="s">
        <v>35166</v>
      </c>
      <c r="F17755" s="419" t="s">
        <v>73309</v>
      </c>
      <c r="G17755" s="419" t="s">
        <v>35168</v>
      </c>
      <c r="H17755" s="419" t="s">
        <v>28825</v>
      </c>
      <c r="I17755" s="419" t="s">
        <v>28826</v>
      </c>
    </row>
    <row r="17756" spans="1:9" x14ac:dyDescent="0.25">
      <c r="A17756" s="419" t="s">
        <v>73310</v>
      </c>
      <c r="B17756" s="419" t="s">
        <v>28832</v>
      </c>
      <c r="C17756" s="419" t="s">
        <v>73311</v>
      </c>
      <c r="D17756" s="419" t="s">
        <v>73312</v>
      </c>
      <c r="E17756" s="419" t="s">
        <v>73313</v>
      </c>
      <c r="F17756" s="419" t="s">
        <v>73314</v>
      </c>
      <c r="G17756" s="419" t="s">
        <v>35168</v>
      </c>
      <c r="H17756" s="419" t="s">
        <v>28825</v>
      </c>
      <c r="I17756" s="419" t="s">
        <v>28826</v>
      </c>
    </row>
    <row r="17757" spans="1:9" x14ac:dyDescent="0.25">
      <c r="A17757" s="419" t="s">
        <v>73315</v>
      </c>
      <c r="B17757" s="419" t="s">
        <v>28832</v>
      </c>
      <c r="C17757" s="419" t="s">
        <v>73316</v>
      </c>
      <c r="D17757" s="419" t="s">
        <v>73317</v>
      </c>
      <c r="E17757" s="419" t="s">
        <v>73318</v>
      </c>
      <c r="F17757" s="419" t="s">
        <v>73319</v>
      </c>
      <c r="G17757" s="419" t="s">
        <v>38382</v>
      </c>
      <c r="H17757" s="419" t="s">
        <v>28825</v>
      </c>
      <c r="I17757" s="419" t="s">
        <v>28826</v>
      </c>
    </row>
    <row r="17758" spans="1:9" x14ac:dyDescent="0.25">
      <c r="A17758" s="419" t="s">
        <v>73320</v>
      </c>
      <c r="B17758" s="419" t="s">
        <v>28832</v>
      </c>
      <c r="C17758" s="419" t="s">
        <v>73321</v>
      </c>
      <c r="D17758" s="419" t="s">
        <v>38379</v>
      </c>
      <c r="E17758" s="419" t="s">
        <v>38380</v>
      </c>
      <c r="F17758" s="419" t="s">
        <v>73322</v>
      </c>
      <c r="G17758" s="419" t="s">
        <v>38382</v>
      </c>
      <c r="H17758" s="419" t="s">
        <v>28825</v>
      </c>
      <c r="I17758" s="419" t="s">
        <v>28826</v>
      </c>
    </row>
    <row r="17759" spans="1:9" x14ac:dyDescent="0.25">
      <c r="A17759" s="419" t="s">
        <v>73323</v>
      </c>
      <c r="B17759" s="419" t="s">
        <v>28832</v>
      </c>
      <c r="C17759" s="419" t="s">
        <v>22302</v>
      </c>
      <c r="D17759" s="419" t="s">
        <v>73284</v>
      </c>
      <c r="E17759" s="419" t="s">
        <v>73324</v>
      </c>
      <c r="F17759" s="419" t="s">
        <v>73325</v>
      </c>
      <c r="G17759" s="419" t="s">
        <v>28824</v>
      </c>
      <c r="H17759" s="419" t="s">
        <v>28825</v>
      </c>
      <c r="I17759" s="419" t="s">
        <v>28826</v>
      </c>
    </row>
    <row r="17760" spans="1:9" x14ac:dyDescent="0.25">
      <c r="A17760" s="419" t="s">
        <v>73326</v>
      </c>
      <c r="B17760" s="419" t="s">
        <v>28832</v>
      </c>
      <c r="C17760" s="419" t="s">
        <v>22306</v>
      </c>
      <c r="D17760" s="419" t="s">
        <v>73327</v>
      </c>
      <c r="E17760" s="419" t="s">
        <v>73328</v>
      </c>
      <c r="F17760" s="419" t="s">
        <v>73329</v>
      </c>
      <c r="G17760" s="419" t="s">
        <v>33370</v>
      </c>
      <c r="H17760" s="419" t="s">
        <v>28825</v>
      </c>
      <c r="I17760" s="419" t="s">
        <v>28826</v>
      </c>
    </row>
    <row r="17761" spans="1:9" x14ac:dyDescent="0.25">
      <c r="A17761" s="419" t="s">
        <v>73330</v>
      </c>
      <c r="B17761" s="419" t="s">
        <v>28832</v>
      </c>
      <c r="C17761" s="419" t="s">
        <v>73331</v>
      </c>
      <c r="D17761" s="419" t="s">
        <v>73332</v>
      </c>
      <c r="E17761" s="419" t="s">
        <v>73333</v>
      </c>
      <c r="F17761" s="419" t="s">
        <v>73334</v>
      </c>
      <c r="G17761" s="419" t="s">
        <v>28824</v>
      </c>
      <c r="H17761" s="419" t="s">
        <v>28825</v>
      </c>
      <c r="I17761" s="419" t="s">
        <v>28826</v>
      </c>
    </row>
    <row r="17762" spans="1:9" x14ac:dyDescent="0.25">
      <c r="A17762" s="419" t="s">
        <v>73335</v>
      </c>
      <c r="B17762" s="419" t="s">
        <v>28832</v>
      </c>
      <c r="C17762" s="419" t="s">
        <v>73336</v>
      </c>
      <c r="D17762" s="419" t="s">
        <v>73337</v>
      </c>
      <c r="E17762" s="419" t="s">
        <v>73338</v>
      </c>
      <c r="F17762" s="419" t="s">
        <v>73339</v>
      </c>
      <c r="G17762" s="419" t="s">
        <v>28824</v>
      </c>
      <c r="H17762" s="419" t="s">
        <v>28825</v>
      </c>
      <c r="I17762" s="419" t="s">
        <v>28826</v>
      </c>
    </row>
    <row r="17763" spans="1:9" x14ac:dyDescent="0.25">
      <c r="A17763" s="419" t="s">
        <v>73340</v>
      </c>
      <c r="B17763" s="419" t="s">
        <v>28832</v>
      </c>
      <c r="C17763" s="419" t="s">
        <v>73341</v>
      </c>
      <c r="D17763" s="419" t="s">
        <v>73342</v>
      </c>
      <c r="E17763" s="419" t="s">
        <v>73343</v>
      </c>
      <c r="F17763" s="419" t="s">
        <v>73344</v>
      </c>
      <c r="G17763" s="419" t="s">
        <v>28824</v>
      </c>
      <c r="H17763" s="419" t="s">
        <v>28825</v>
      </c>
      <c r="I17763" s="419" t="s">
        <v>28826</v>
      </c>
    </row>
    <row r="17764" spans="1:9" x14ac:dyDescent="0.25">
      <c r="A17764" s="419" t="s">
        <v>73345</v>
      </c>
      <c r="B17764" s="419" t="s">
        <v>28832</v>
      </c>
      <c r="C17764" s="419" t="s">
        <v>73346</v>
      </c>
      <c r="D17764" s="419" t="s">
        <v>73347</v>
      </c>
      <c r="E17764" s="419" t="s">
        <v>73348</v>
      </c>
      <c r="F17764" s="419" t="s">
        <v>73349</v>
      </c>
      <c r="G17764" s="419" t="s">
        <v>28824</v>
      </c>
      <c r="H17764" s="419" t="s">
        <v>28825</v>
      </c>
      <c r="I17764" s="419" t="s">
        <v>28826</v>
      </c>
    </row>
    <row r="17765" spans="1:9" x14ac:dyDescent="0.25">
      <c r="A17765" s="419" t="s">
        <v>73350</v>
      </c>
      <c r="B17765" s="419" t="s">
        <v>28832</v>
      </c>
      <c r="C17765" s="419" t="s">
        <v>73351</v>
      </c>
      <c r="D17765" s="419" t="s">
        <v>73154</v>
      </c>
      <c r="E17765" s="419" t="s">
        <v>73154</v>
      </c>
      <c r="F17765" s="419" t="s">
        <v>73352</v>
      </c>
      <c r="G17765" s="419" t="s">
        <v>28824</v>
      </c>
      <c r="H17765" s="419" t="s">
        <v>28825</v>
      </c>
      <c r="I17765" s="419" t="s">
        <v>28826</v>
      </c>
    </row>
    <row r="17766" spans="1:9" x14ac:dyDescent="0.25">
      <c r="A17766" s="419" t="s">
        <v>73353</v>
      </c>
      <c r="B17766" s="419" t="s">
        <v>28832</v>
      </c>
      <c r="C17766" s="419" t="s">
        <v>73354</v>
      </c>
      <c r="D17766" s="419" t="s">
        <v>73355</v>
      </c>
      <c r="E17766" s="419" t="s">
        <v>73356</v>
      </c>
      <c r="F17766" s="419" t="s">
        <v>73357</v>
      </c>
      <c r="G17766" s="419" t="s">
        <v>28824</v>
      </c>
      <c r="H17766" s="419" t="s">
        <v>28825</v>
      </c>
      <c r="I17766" s="419" t="s">
        <v>28826</v>
      </c>
    </row>
    <row r="17767" spans="1:9" x14ac:dyDescent="0.25">
      <c r="A17767" s="419" t="s">
        <v>73358</v>
      </c>
      <c r="B17767" s="419" t="s">
        <v>28832</v>
      </c>
      <c r="C17767" s="419" t="s">
        <v>73359</v>
      </c>
      <c r="D17767" s="419" t="s">
        <v>73360</v>
      </c>
      <c r="E17767" s="419" t="s">
        <v>73360</v>
      </c>
      <c r="F17767" s="419" t="s">
        <v>73361</v>
      </c>
      <c r="G17767" s="419" t="s">
        <v>28824</v>
      </c>
      <c r="H17767" s="419" t="s">
        <v>28825</v>
      </c>
      <c r="I17767" s="419" t="s">
        <v>28826</v>
      </c>
    </row>
    <row r="17768" spans="1:9" x14ac:dyDescent="0.25">
      <c r="A17768" s="419" t="s">
        <v>73362</v>
      </c>
      <c r="B17768" s="419" t="s">
        <v>28832</v>
      </c>
      <c r="C17768" s="419" t="s">
        <v>73363</v>
      </c>
      <c r="D17768" s="419" t="s">
        <v>73364</v>
      </c>
      <c r="E17768" s="419" t="s">
        <v>73365</v>
      </c>
      <c r="F17768" s="419" t="s">
        <v>73366</v>
      </c>
      <c r="G17768" s="419" t="s">
        <v>28824</v>
      </c>
      <c r="H17768" s="419" t="s">
        <v>28825</v>
      </c>
      <c r="I17768" s="419" t="s">
        <v>28826</v>
      </c>
    </row>
    <row r="17769" spans="1:9" x14ac:dyDescent="0.25">
      <c r="A17769" s="419" t="s">
        <v>73367</v>
      </c>
      <c r="B17769" s="419" t="s">
        <v>28832</v>
      </c>
      <c r="C17769" s="419" t="s">
        <v>73368</v>
      </c>
      <c r="D17769" s="419" t="s">
        <v>73369</v>
      </c>
      <c r="E17769" s="419" t="s">
        <v>73369</v>
      </c>
      <c r="F17769" s="419" t="s">
        <v>73370</v>
      </c>
      <c r="G17769" s="419" t="s">
        <v>28824</v>
      </c>
      <c r="H17769" s="419" t="s">
        <v>28825</v>
      </c>
      <c r="I17769" s="419" t="s">
        <v>28826</v>
      </c>
    </row>
    <row r="17770" spans="1:9" x14ac:dyDescent="0.25">
      <c r="A17770" s="419" t="s">
        <v>73371</v>
      </c>
      <c r="B17770" s="419" t="s">
        <v>28832</v>
      </c>
      <c r="C17770" s="419" t="s">
        <v>73372</v>
      </c>
      <c r="D17770" s="419" t="s">
        <v>73373</v>
      </c>
      <c r="E17770" s="419" t="s">
        <v>73374</v>
      </c>
      <c r="F17770" s="419" t="s">
        <v>73375</v>
      </c>
      <c r="G17770" s="419" t="s">
        <v>28824</v>
      </c>
      <c r="H17770" s="419" t="s">
        <v>28825</v>
      </c>
      <c r="I17770" s="419" t="s">
        <v>28826</v>
      </c>
    </row>
    <row r="17771" spans="1:9" x14ac:dyDescent="0.25">
      <c r="A17771" s="419" t="s">
        <v>73376</v>
      </c>
      <c r="B17771" s="419" t="s">
        <v>28832</v>
      </c>
      <c r="C17771" s="419" t="s">
        <v>22325</v>
      </c>
      <c r="D17771" s="419" t="s">
        <v>73377</v>
      </c>
      <c r="E17771" s="419" t="s">
        <v>73378</v>
      </c>
      <c r="F17771" s="419" t="s">
        <v>73379</v>
      </c>
      <c r="G17771" s="419" t="s">
        <v>28824</v>
      </c>
      <c r="H17771" s="419" t="s">
        <v>28825</v>
      </c>
      <c r="I17771" s="419" t="s">
        <v>28826</v>
      </c>
    </row>
    <row r="17772" spans="1:9" x14ac:dyDescent="0.25">
      <c r="A17772" s="419" t="s">
        <v>73380</v>
      </c>
      <c r="B17772" s="419" t="s">
        <v>28832</v>
      </c>
      <c r="C17772" s="419" t="s">
        <v>22329</v>
      </c>
      <c r="D17772" s="419" t="s">
        <v>73381</v>
      </c>
      <c r="E17772" s="419" t="s">
        <v>73381</v>
      </c>
      <c r="F17772" s="419" t="s">
        <v>73382</v>
      </c>
      <c r="G17772" s="419" t="s">
        <v>28824</v>
      </c>
      <c r="H17772" s="419" t="s">
        <v>28825</v>
      </c>
      <c r="I17772" s="419" t="s">
        <v>28826</v>
      </c>
    </row>
    <row r="17773" spans="1:9" x14ac:dyDescent="0.25">
      <c r="A17773" s="419" t="s">
        <v>73383</v>
      </c>
      <c r="B17773" s="419" t="s">
        <v>28832</v>
      </c>
      <c r="C17773" s="419" t="s">
        <v>73384</v>
      </c>
      <c r="D17773" s="419" t="s">
        <v>73385</v>
      </c>
      <c r="E17773" s="419" t="s">
        <v>27802</v>
      </c>
      <c r="F17773" s="419" t="s">
        <v>73386</v>
      </c>
      <c r="G17773" s="419" t="s">
        <v>28824</v>
      </c>
      <c r="H17773" s="419" t="s">
        <v>28825</v>
      </c>
      <c r="I17773" s="419" t="s">
        <v>28826</v>
      </c>
    </row>
    <row r="17774" spans="1:9" x14ac:dyDescent="0.25">
      <c r="A17774" s="419" t="s">
        <v>73387</v>
      </c>
      <c r="B17774" s="419" t="s">
        <v>28832</v>
      </c>
      <c r="C17774" s="419" t="s">
        <v>73388</v>
      </c>
      <c r="D17774" s="419" t="s">
        <v>73389</v>
      </c>
      <c r="E17774" s="419" t="s">
        <v>73390</v>
      </c>
      <c r="F17774" s="419" t="s">
        <v>73391</v>
      </c>
      <c r="G17774" s="419" t="s">
        <v>28824</v>
      </c>
      <c r="H17774" s="419" t="s">
        <v>28825</v>
      </c>
      <c r="I17774" s="419" t="s">
        <v>28826</v>
      </c>
    </row>
    <row r="17775" spans="1:9" x14ac:dyDescent="0.25">
      <c r="A17775" s="419" t="s">
        <v>73392</v>
      </c>
      <c r="B17775" s="419" t="s">
        <v>28832</v>
      </c>
      <c r="C17775" s="419" t="s">
        <v>22333</v>
      </c>
      <c r="D17775" s="419" t="s">
        <v>73393</v>
      </c>
      <c r="E17775" s="419" t="s">
        <v>73394</v>
      </c>
      <c r="F17775" s="419" t="s">
        <v>73395</v>
      </c>
      <c r="G17775" s="419" t="s">
        <v>28824</v>
      </c>
      <c r="H17775" s="419" t="s">
        <v>28825</v>
      </c>
      <c r="I17775" s="419" t="s">
        <v>28826</v>
      </c>
    </row>
    <row r="17776" spans="1:9" x14ac:dyDescent="0.25">
      <c r="A17776" s="419" t="s">
        <v>73396</v>
      </c>
      <c r="B17776" s="419" t="s">
        <v>28832</v>
      </c>
      <c r="C17776" s="419" t="s">
        <v>73397</v>
      </c>
      <c r="D17776" s="419" t="s">
        <v>73398</v>
      </c>
      <c r="E17776" s="419" t="s">
        <v>73399</v>
      </c>
      <c r="F17776" s="419" t="s">
        <v>73400</v>
      </c>
      <c r="G17776" s="419" t="s">
        <v>28824</v>
      </c>
      <c r="H17776" s="419" t="s">
        <v>28825</v>
      </c>
      <c r="I17776" s="419" t="s">
        <v>28826</v>
      </c>
    </row>
    <row r="17777" spans="1:9" x14ac:dyDescent="0.25">
      <c r="A17777" s="419" t="s">
        <v>73401</v>
      </c>
      <c r="B17777" s="419" t="s">
        <v>28832</v>
      </c>
      <c r="C17777" s="419" t="s">
        <v>22341</v>
      </c>
      <c r="D17777" s="419" t="s">
        <v>40455</v>
      </c>
      <c r="E17777" s="419" t="s">
        <v>73402</v>
      </c>
      <c r="F17777" s="419" t="s">
        <v>73403</v>
      </c>
      <c r="G17777" s="419" t="s">
        <v>28824</v>
      </c>
      <c r="H17777" s="419" t="s">
        <v>28825</v>
      </c>
      <c r="I17777" s="419" t="s">
        <v>28826</v>
      </c>
    </row>
    <row r="17778" spans="1:9" x14ac:dyDescent="0.25">
      <c r="A17778" s="419" t="s">
        <v>73404</v>
      </c>
      <c r="B17778" s="419" t="s">
        <v>28832</v>
      </c>
      <c r="C17778" s="419" t="s">
        <v>22352</v>
      </c>
      <c r="D17778" s="419" t="s">
        <v>73405</v>
      </c>
      <c r="E17778" s="419" t="s">
        <v>73406</v>
      </c>
      <c r="F17778" s="419" t="s">
        <v>73407</v>
      </c>
      <c r="G17778" s="419" t="s">
        <v>30659</v>
      </c>
      <c r="H17778" s="419" t="s">
        <v>28922</v>
      </c>
      <c r="I17778" s="419" t="s">
        <v>28826</v>
      </c>
    </row>
    <row r="17779" spans="1:9" x14ac:dyDescent="0.25">
      <c r="A17779" s="419" t="s">
        <v>73408</v>
      </c>
      <c r="B17779" s="419" t="s">
        <v>28832</v>
      </c>
      <c r="C17779" s="419" t="s">
        <v>73409</v>
      </c>
      <c r="D17779" s="419" t="s">
        <v>73410</v>
      </c>
      <c r="E17779" s="419" t="s">
        <v>73411</v>
      </c>
      <c r="F17779" s="419" t="s">
        <v>73412</v>
      </c>
      <c r="G17779" s="419" t="s">
        <v>28824</v>
      </c>
      <c r="H17779" s="419" t="s">
        <v>28909</v>
      </c>
      <c r="I17779" s="419" t="s">
        <v>28826</v>
      </c>
    </row>
    <row r="17780" spans="1:9" x14ac:dyDescent="0.25">
      <c r="A17780" s="419" t="s">
        <v>73413</v>
      </c>
      <c r="B17780" s="419" t="s">
        <v>28832</v>
      </c>
      <c r="C17780" s="419" t="s">
        <v>73414</v>
      </c>
      <c r="D17780" s="419" t="s">
        <v>73415</v>
      </c>
      <c r="E17780" s="419" t="s">
        <v>16136</v>
      </c>
      <c r="F17780" s="419" t="s">
        <v>73416</v>
      </c>
      <c r="G17780" s="419" t="s">
        <v>34162</v>
      </c>
      <c r="H17780" s="419" t="s">
        <v>29123</v>
      </c>
      <c r="I17780" s="419" t="s">
        <v>28826</v>
      </c>
    </row>
    <row r="17781" spans="1:9" x14ac:dyDescent="0.25">
      <c r="A17781" s="419" t="s">
        <v>73417</v>
      </c>
      <c r="B17781" s="419" t="s">
        <v>28832</v>
      </c>
      <c r="C17781" s="419" t="s">
        <v>73418</v>
      </c>
      <c r="D17781" s="419" t="s">
        <v>73270</v>
      </c>
      <c r="E17781" s="419" t="s">
        <v>73419</v>
      </c>
      <c r="F17781" s="419" t="s">
        <v>73420</v>
      </c>
      <c r="G17781" s="419" t="s">
        <v>28824</v>
      </c>
      <c r="H17781" s="419" t="s">
        <v>28825</v>
      </c>
      <c r="I17781" s="419" t="s">
        <v>28826</v>
      </c>
    </row>
    <row r="17782" spans="1:9" x14ac:dyDescent="0.25">
      <c r="A17782" s="419" t="s">
        <v>73421</v>
      </c>
      <c r="B17782" s="419" t="s">
        <v>28832</v>
      </c>
      <c r="C17782" s="419" t="s">
        <v>22364</v>
      </c>
      <c r="D17782" s="419" t="s">
        <v>73422</v>
      </c>
      <c r="E17782" s="419" t="s">
        <v>73423</v>
      </c>
      <c r="F17782" s="419" t="s">
        <v>73424</v>
      </c>
      <c r="G17782" s="419" t="s">
        <v>28824</v>
      </c>
      <c r="H17782" s="419" t="s">
        <v>28825</v>
      </c>
      <c r="I17782" s="419" t="s">
        <v>28826</v>
      </c>
    </row>
    <row r="17783" spans="1:9" x14ac:dyDescent="0.25">
      <c r="A17783" s="419" t="s">
        <v>73425</v>
      </c>
      <c r="B17783" s="419" t="s">
        <v>8245</v>
      </c>
      <c r="C17783" s="419" t="s">
        <v>73426</v>
      </c>
      <c r="D17783" s="419" t="s">
        <v>68610</v>
      </c>
      <c r="E17783" s="419" t="s">
        <v>68611</v>
      </c>
      <c r="F17783" s="419" t="s">
        <v>73427</v>
      </c>
      <c r="G17783" s="419" t="s">
        <v>31512</v>
      </c>
      <c r="H17783" s="419" t="s">
        <v>28825</v>
      </c>
      <c r="I17783" s="419" t="s">
        <v>28826</v>
      </c>
    </row>
    <row r="17784" spans="1:9" x14ac:dyDescent="0.25">
      <c r="A17784" s="419" t="s">
        <v>73428</v>
      </c>
      <c r="B17784" s="419" t="s">
        <v>28832</v>
      </c>
      <c r="C17784" s="419" t="s">
        <v>22372</v>
      </c>
      <c r="D17784" s="419" t="s">
        <v>73429</v>
      </c>
      <c r="E17784" s="419" t="s">
        <v>73430</v>
      </c>
      <c r="F17784" s="419" t="s">
        <v>73431</v>
      </c>
      <c r="G17784" s="419" t="s">
        <v>28824</v>
      </c>
      <c r="H17784" s="419" t="s">
        <v>28825</v>
      </c>
      <c r="I17784" s="419" t="s">
        <v>28826</v>
      </c>
    </row>
    <row r="17785" spans="1:9" x14ac:dyDescent="0.25">
      <c r="A17785" s="419" t="s">
        <v>73432</v>
      </c>
      <c r="B17785" s="419" t="s">
        <v>8245</v>
      </c>
      <c r="C17785" s="419" t="s">
        <v>73433</v>
      </c>
      <c r="D17785" s="419" t="s">
        <v>73429</v>
      </c>
      <c r="E17785" s="419" t="s">
        <v>73430</v>
      </c>
      <c r="F17785" s="419" t="s">
        <v>73434</v>
      </c>
      <c r="G17785" s="419" t="s">
        <v>28824</v>
      </c>
      <c r="H17785" s="419" t="s">
        <v>28825</v>
      </c>
      <c r="I17785" s="419" t="s">
        <v>28826</v>
      </c>
    </row>
    <row r="17786" spans="1:9" x14ac:dyDescent="0.25">
      <c r="A17786" s="419" t="s">
        <v>73435</v>
      </c>
      <c r="B17786" s="419" t="s">
        <v>28832</v>
      </c>
      <c r="C17786" s="419" t="s">
        <v>22380</v>
      </c>
      <c r="D17786" s="419" t="s">
        <v>73436</v>
      </c>
      <c r="E17786" s="419" t="s">
        <v>73437</v>
      </c>
      <c r="F17786" s="419" t="s">
        <v>73438</v>
      </c>
      <c r="G17786" s="419" t="s">
        <v>28824</v>
      </c>
      <c r="H17786" s="419" t="s">
        <v>28825</v>
      </c>
      <c r="I17786" s="419" t="s">
        <v>28826</v>
      </c>
    </row>
    <row r="17787" spans="1:9" x14ac:dyDescent="0.25">
      <c r="A17787" s="419" t="s">
        <v>73439</v>
      </c>
      <c r="B17787" s="419" t="s">
        <v>28832</v>
      </c>
      <c r="C17787" s="419" t="s">
        <v>73440</v>
      </c>
      <c r="D17787" s="419" t="s">
        <v>73360</v>
      </c>
      <c r="E17787" s="419" t="s">
        <v>73441</v>
      </c>
      <c r="F17787" s="419" t="s">
        <v>73442</v>
      </c>
      <c r="G17787" s="419" t="s">
        <v>28824</v>
      </c>
      <c r="H17787" s="419" t="s">
        <v>28825</v>
      </c>
      <c r="I17787" s="419" t="s">
        <v>28826</v>
      </c>
    </row>
    <row r="17788" spans="1:9" x14ac:dyDescent="0.25">
      <c r="A17788" s="419" t="s">
        <v>73443</v>
      </c>
      <c r="B17788" s="419" t="s">
        <v>28832</v>
      </c>
      <c r="C17788" s="419" t="s">
        <v>22388</v>
      </c>
      <c r="D17788" s="419" t="s">
        <v>73444</v>
      </c>
      <c r="E17788" s="419" t="s">
        <v>73445</v>
      </c>
      <c r="F17788" s="419" t="s">
        <v>73446</v>
      </c>
      <c r="G17788" s="419" t="s">
        <v>28824</v>
      </c>
      <c r="H17788" s="419" t="s">
        <v>28825</v>
      </c>
      <c r="I17788" s="419" t="s">
        <v>28826</v>
      </c>
    </row>
    <row r="17789" spans="1:9" x14ac:dyDescent="0.25">
      <c r="A17789" s="419" t="s">
        <v>73447</v>
      </c>
      <c r="B17789" s="419" t="s">
        <v>28832</v>
      </c>
      <c r="C17789" s="419" t="s">
        <v>73448</v>
      </c>
      <c r="D17789" s="419" t="s">
        <v>73449</v>
      </c>
      <c r="E17789" s="419" t="s">
        <v>73450</v>
      </c>
      <c r="F17789" s="419" t="s">
        <v>73451</v>
      </c>
      <c r="G17789" s="419" t="s">
        <v>28824</v>
      </c>
      <c r="H17789" s="419" t="s">
        <v>34951</v>
      </c>
      <c r="I17789" s="419" t="s">
        <v>28826</v>
      </c>
    </row>
    <row r="17790" spans="1:9" x14ac:dyDescent="0.25">
      <c r="A17790" s="419" t="s">
        <v>73452</v>
      </c>
      <c r="B17790" s="419" t="s">
        <v>28832</v>
      </c>
      <c r="C17790" s="419" t="s">
        <v>22392</v>
      </c>
      <c r="D17790" s="419" t="s">
        <v>73453</v>
      </c>
      <c r="E17790" s="419" t="s">
        <v>73454</v>
      </c>
      <c r="F17790" s="419" t="s">
        <v>73455</v>
      </c>
      <c r="G17790" s="419" t="s">
        <v>28824</v>
      </c>
      <c r="H17790" s="419" t="s">
        <v>28825</v>
      </c>
      <c r="I17790" s="419" t="s">
        <v>28826</v>
      </c>
    </row>
    <row r="17791" spans="1:9" x14ac:dyDescent="0.25">
      <c r="A17791" s="419" t="s">
        <v>73456</v>
      </c>
      <c r="B17791" s="419" t="s">
        <v>28832</v>
      </c>
      <c r="C17791" s="419" t="s">
        <v>22396</v>
      </c>
      <c r="D17791" s="419" t="s">
        <v>73284</v>
      </c>
      <c r="E17791" s="419" t="s">
        <v>73457</v>
      </c>
      <c r="F17791" s="419" t="s">
        <v>73458</v>
      </c>
      <c r="G17791" s="419" t="s">
        <v>28824</v>
      </c>
      <c r="H17791" s="419" t="s">
        <v>28825</v>
      </c>
      <c r="I17791" s="419" t="s">
        <v>28826</v>
      </c>
    </row>
    <row r="17792" spans="1:9" x14ac:dyDescent="0.25">
      <c r="A17792" s="419" t="s">
        <v>73459</v>
      </c>
      <c r="B17792" s="419" t="s">
        <v>28832</v>
      </c>
      <c r="C17792" s="419" t="s">
        <v>73460</v>
      </c>
      <c r="D17792" s="419" t="s">
        <v>73461</v>
      </c>
      <c r="E17792" s="419" t="s">
        <v>73462</v>
      </c>
      <c r="F17792" s="419" t="s">
        <v>73463</v>
      </c>
      <c r="G17792" s="419" t="s">
        <v>32104</v>
      </c>
      <c r="H17792" s="419" t="s">
        <v>28825</v>
      </c>
      <c r="I17792" s="419" t="s">
        <v>28826</v>
      </c>
    </row>
    <row r="17793" spans="1:9" x14ac:dyDescent="0.25">
      <c r="A17793" s="419" t="s">
        <v>73464</v>
      </c>
      <c r="B17793" s="419" t="s">
        <v>28832</v>
      </c>
      <c r="C17793" s="419" t="s">
        <v>73465</v>
      </c>
      <c r="D17793" s="419" t="s">
        <v>73466</v>
      </c>
      <c r="E17793" s="419" t="s">
        <v>73467</v>
      </c>
      <c r="F17793" s="419" t="s">
        <v>73468</v>
      </c>
      <c r="G17793" s="419" t="s">
        <v>28824</v>
      </c>
      <c r="H17793" s="419" t="s">
        <v>28825</v>
      </c>
      <c r="I17793" s="419" t="s">
        <v>28826</v>
      </c>
    </row>
    <row r="17794" spans="1:9" x14ac:dyDescent="0.25">
      <c r="A17794" s="419" t="s">
        <v>73469</v>
      </c>
      <c r="B17794" s="419" t="s">
        <v>28832</v>
      </c>
      <c r="C17794" s="419" t="s">
        <v>73470</v>
      </c>
      <c r="D17794" s="419" t="s">
        <v>73471</v>
      </c>
      <c r="E17794" s="419" t="s">
        <v>73472</v>
      </c>
      <c r="F17794" s="419" t="s">
        <v>73473</v>
      </c>
      <c r="G17794" s="419" t="s">
        <v>28824</v>
      </c>
      <c r="H17794" s="419" t="s">
        <v>28825</v>
      </c>
      <c r="I17794" s="419" t="s">
        <v>28826</v>
      </c>
    </row>
    <row r="17795" spans="1:9" x14ac:dyDescent="0.25">
      <c r="A17795" s="419" t="s">
        <v>73474</v>
      </c>
      <c r="B17795" s="419" t="s">
        <v>28832</v>
      </c>
      <c r="C17795" s="419" t="s">
        <v>73475</v>
      </c>
      <c r="D17795" s="419" t="s">
        <v>73476</v>
      </c>
      <c r="E17795" s="419" t="s">
        <v>73477</v>
      </c>
      <c r="F17795" s="419" t="s">
        <v>73478</v>
      </c>
      <c r="G17795" s="419" t="s">
        <v>28824</v>
      </c>
      <c r="H17795" s="419" t="s">
        <v>28825</v>
      </c>
      <c r="I17795" s="419" t="s">
        <v>28826</v>
      </c>
    </row>
    <row r="17796" spans="1:9" x14ac:dyDescent="0.25">
      <c r="A17796" s="419" t="s">
        <v>73479</v>
      </c>
      <c r="B17796" s="419" t="s">
        <v>8245</v>
      </c>
      <c r="C17796" s="419" t="s">
        <v>73480</v>
      </c>
      <c r="D17796" s="419" t="s">
        <v>73415</v>
      </c>
      <c r="E17796" s="419" t="s">
        <v>16136</v>
      </c>
      <c r="F17796" s="419" t="s">
        <v>73481</v>
      </c>
      <c r="G17796" s="419" t="s">
        <v>34162</v>
      </c>
      <c r="H17796" s="419" t="s">
        <v>29123</v>
      </c>
      <c r="I17796" s="419" t="s">
        <v>28826</v>
      </c>
    </row>
    <row r="17797" spans="1:9" x14ac:dyDescent="0.25">
      <c r="A17797" s="419" t="s">
        <v>73482</v>
      </c>
      <c r="B17797" s="419" t="s">
        <v>28832</v>
      </c>
      <c r="C17797" s="419" t="s">
        <v>22414</v>
      </c>
      <c r="D17797" s="419" t="s">
        <v>62580</v>
      </c>
      <c r="E17797" s="419" t="s">
        <v>73483</v>
      </c>
      <c r="F17797" s="419" t="s">
        <v>73484</v>
      </c>
      <c r="G17797" s="419" t="s">
        <v>28824</v>
      </c>
      <c r="H17797" s="419" t="s">
        <v>28825</v>
      </c>
      <c r="I17797" s="419" t="s">
        <v>28826</v>
      </c>
    </row>
    <row r="17798" spans="1:9" x14ac:dyDescent="0.25">
      <c r="A17798" s="419" t="s">
        <v>73485</v>
      </c>
      <c r="B17798" s="419" t="s">
        <v>28832</v>
      </c>
      <c r="C17798" s="419" t="s">
        <v>73486</v>
      </c>
      <c r="D17798" s="419" t="s">
        <v>73487</v>
      </c>
      <c r="E17798" s="419" t="s">
        <v>73488</v>
      </c>
      <c r="F17798" s="419" t="s">
        <v>73489</v>
      </c>
      <c r="G17798" s="419" t="s">
        <v>28824</v>
      </c>
      <c r="H17798" s="419" t="s">
        <v>28825</v>
      </c>
      <c r="I17798" s="419" t="s">
        <v>28826</v>
      </c>
    </row>
    <row r="17799" spans="1:9" x14ac:dyDescent="0.25">
      <c r="A17799" s="419" t="s">
        <v>73490</v>
      </c>
      <c r="B17799" s="419" t="s">
        <v>28832</v>
      </c>
      <c r="C17799" s="419" t="s">
        <v>73491</v>
      </c>
      <c r="D17799" s="419" t="s">
        <v>73492</v>
      </c>
      <c r="E17799" s="419" t="s">
        <v>73493</v>
      </c>
      <c r="F17799" s="419" t="s">
        <v>73494</v>
      </c>
      <c r="G17799" s="419" t="s">
        <v>28824</v>
      </c>
      <c r="H17799" s="419" t="s">
        <v>28825</v>
      </c>
      <c r="I17799" s="419" t="s">
        <v>28826</v>
      </c>
    </row>
    <row r="17800" spans="1:9" x14ac:dyDescent="0.25">
      <c r="A17800" s="419" t="s">
        <v>73495</v>
      </c>
      <c r="B17800" s="419" t="s">
        <v>28832</v>
      </c>
      <c r="C17800" s="419" t="s">
        <v>73496</v>
      </c>
      <c r="D17800" s="419" t="s">
        <v>37595</v>
      </c>
      <c r="E17800" s="419" t="s">
        <v>73497</v>
      </c>
      <c r="F17800" s="419" t="s">
        <v>73498</v>
      </c>
      <c r="G17800" s="419" t="s">
        <v>28824</v>
      </c>
      <c r="H17800" s="419" t="s">
        <v>28825</v>
      </c>
      <c r="I17800" s="419" t="s">
        <v>28826</v>
      </c>
    </row>
    <row r="17801" spans="1:9" x14ac:dyDescent="0.25">
      <c r="A17801" s="419" t="s">
        <v>73499</v>
      </c>
      <c r="B17801" s="419" t="s">
        <v>28832</v>
      </c>
      <c r="C17801" s="419" t="s">
        <v>73500</v>
      </c>
      <c r="D17801" s="419" t="s">
        <v>73059</v>
      </c>
      <c r="E17801" s="419" t="s">
        <v>73059</v>
      </c>
      <c r="F17801" s="419" t="s">
        <v>73501</v>
      </c>
      <c r="G17801" s="419" t="s">
        <v>28824</v>
      </c>
      <c r="H17801" s="419" t="s">
        <v>28825</v>
      </c>
      <c r="I17801" s="419" t="s">
        <v>28826</v>
      </c>
    </row>
    <row r="17802" spans="1:9" x14ac:dyDescent="0.25">
      <c r="A17802" s="419" t="s">
        <v>73502</v>
      </c>
      <c r="B17802" s="419" t="s">
        <v>28832</v>
      </c>
      <c r="C17802" s="419" t="s">
        <v>73503</v>
      </c>
      <c r="D17802" s="419" t="s">
        <v>73504</v>
      </c>
      <c r="E17802" s="419" t="s">
        <v>73505</v>
      </c>
      <c r="F17802" s="419" t="s">
        <v>73506</v>
      </c>
      <c r="G17802" s="419" t="s">
        <v>29680</v>
      </c>
      <c r="H17802" s="419" t="s">
        <v>28825</v>
      </c>
      <c r="I17802" s="419" t="s">
        <v>28826</v>
      </c>
    </row>
    <row r="17803" spans="1:9" x14ac:dyDescent="0.25">
      <c r="A17803" s="419" t="s">
        <v>73507</v>
      </c>
      <c r="B17803" s="419" t="s">
        <v>28832</v>
      </c>
      <c r="C17803" s="419" t="s">
        <v>73508</v>
      </c>
      <c r="D17803" s="419" t="s">
        <v>73509</v>
      </c>
      <c r="E17803" s="419" t="s">
        <v>73510</v>
      </c>
      <c r="F17803" s="419" t="s">
        <v>73511</v>
      </c>
      <c r="G17803" s="419" t="s">
        <v>28824</v>
      </c>
      <c r="H17803" s="419" t="s">
        <v>28825</v>
      </c>
      <c r="I17803" s="419" t="s">
        <v>28826</v>
      </c>
    </row>
    <row r="17804" spans="1:9" x14ac:dyDescent="0.25">
      <c r="A17804" s="419" t="s">
        <v>73512</v>
      </c>
      <c r="B17804" s="419" t="s">
        <v>28832</v>
      </c>
      <c r="C17804" s="419" t="s">
        <v>73513</v>
      </c>
      <c r="D17804" s="419" t="s">
        <v>73514</v>
      </c>
      <c r="E17804" s="419" t="s">
        <v>14798</v>
      </c>
      <c r="F17804" s="419" t="s">
        <v>73515</v>
      </c>
      <c r="G17804" s="419" t="s">
        <v>30079</v>
      </c>
      <c r="H17804" s="419" t="s">
        <v>28825</v>
      </c>
      <c r="I17804" s="419" t="s">
        <v>28826</v>
      </c>
    </row>
    <row r="17805" spans="1:9" x14ac:dyDescent="0.25">
      <c r="A17805" s="419" t="s">
        <v>73516</v>
      </c>
      <c r="B17805" s="419" t="s">
        <v>28832</v>
      </c>
      <c r="C17805" s="419" t="s">
        <v>73517</v>
      </c>
      <c r="D17805" s="419" t="s">
        <v>73518</v>
      </c>
      <c r="E17805" s="419" t="s">
        <v>73519</v>
      </c>
      <c r="F17805" s="419" t="s">
        <v>73520</v>
      </c>
      <c r="G17805" s="419" t="s">
        <v>28824</v>
      </c>
      <c r="H17805" s="419" t="s">
        <v>29234</v>
      </c>
      <c r="I17805" s="419" t="s">
        <v>28826</v>
      </c>
    </row>
    <row r="17806" spans="1:9" x14ac:dyDescent="0.25">
      <c r="A17806" s="419" t="s">
        <v>73521</v>
      </c>
      <c r="B17806" s="419" t="s">
        <v>28832</v>
      </c>
      <c r="C17806" s="419" t="s">
        <v>73522</v>
      </c>
      <c r="D17806" s="419" t="s">
        <v>73514</v>
      </c>
      <c r="E17806" s="419" t="s">
        <v>73523</v>
      </c>
      <c r="F17806" s="419" t="s">
        <v>73524</v>
      </c>
      <c r="G17806" s="419" t="s">
        <v>28824</v>
      </c>
      <c r="H17806" s="419" t="s">
        <v>29234</v>
      </c>
      <c r="I17806" s="419" t="s">
        <v>28826</v>
      </c>
    </row>
    <row r="17807" spans="1:9" x14ac:dyDescent="0.25">
      <c r="A17807" s="419" t="s">
        <v>73525</v>
      </c>
      <c r="B17807" s="419" t="s">
        <v>28832</v>
      </c>
      <c r="C17807" s="419" t="s">
        <v>73526</v>
      </c>
      <c r="D17807" s="419" t="s">
        <v>73527</v>
      </c>
      <c r="E17807" s="419" t="s">
        <v>73528</v>
      </c>
      <c r="F17807" s="419" t="s">
        <v>73529</v>
      </c>
      <c r="G17807" s="419" t="s">
        <v>28824</v>
      </c>
      <c r="H17807" s="419" t="s">
        <v>28825</v>
      </c>
      <c r="I17807" s="419" t="s">
        <v>28826</v>
      </c>
    </row>
    <row r="17808" spans="1:9" x14ac:dyDescent="0.25">
      <c r="A17808" s="419" t="s">
        <v>73530</v>
      </c>
      <c r="B17808" s="419" t="s">
        <v>28832</v>
      </c>
      <c r="C17808" s="419" t="s">
        <v>22426</v>
      </c>
      <c r="D17808" s="419" t="s">
        <v>73531</v>
      </c>
      <c r="E17808" s="419" t="s">
        <v>73532</v>
      </c>
      <c r="F17808" s="419" t="s">
        <v>73533</v>
      </c>
      <c r="G17808" s="419" t="s">
        <v>28824</v>
      </c>
      <c r="H17808" s="419" t="s">
        <v>28825</v>
      </c>
      <c r="I17808" s="419" t="s">
        <v>28826</v>
      </c>
    </row>
    <row r="17809" spans="1:9" x14ac:dyDescent="0.25">
      <c r="A17809" s="419" t="s">
        <v>73534</v>
      </c>
      <c r="B17809" s="419" t="s">
        <v>8245</v>
      </c>
      <c r="C17809" s="419" t="s">
        <v>22433</v>
      </c>
      <c r="D17809" s="419" t="s">
        <v>38129</v>
      </c>
      <c r="E17809" s="419" t="s">
        <v>38130</v>
      </c>
      <c r="F17809" s="419" t="s">
        <v>73535</v>
      </c>
      <c r="G17809" s="419" t="s">
        <v>29408</v>
      </c>
      <c r="H17809" s="419" t="s">
        <v>28825</v>
      </c>
      <c r="I17809" s="419" t="s">
        <v>28826</v>
      </c>
    </row>
    <row r="17810" spans="1:9" x14ac:dyDescent="0.25">
      <c r="A17810" s="419" t="s">
        <v>73536</v>
      </c>
      <c r="B17810" s="419" t="s">
        <v>28832</v>
      </c>
      <c r="C17810" s="419" t="s">
        <v>73537</v>
      </c>
      <c r="D17810" s="419" t="s">
        <v>73538</v>
      </c>
      <c r="E17810" s="419" t="s">
        <v>73539</v>
      </c>
      <c r="F17810" s="419" t="s">
        <v>73540</v>
      </c>
      <c r="G17810" s="419" t="s">
        <v>28824</v>
      </c>
      <c r="H17810" s="419" t="s">
        <v>28825</v>
      </c>
      <c r="I17810" s="419" t="s">
        <v>28826</v>
      </c>
    </row>
    <row r="17811" spans="1:9" x14ac:dyDescent="0.25">
      <c r="A17811" s="419" t="s">
        <v>73541</v>
      </c>
      <c r="B17811" s="419" t="s">
        <v>28832</v>
      </c>
      <c r="C17811" s="419" t="s">
        <v>22441</v>
      </c>
      <c r="D17811" s="419" t="s">
        <v>69944</v>
      </c>
      <c r="E17811" s="419" t="s">
        <v>73296</v>
      </c>
      <c r="F17811" s="419" t="s">
        <v>73542</v>
      </c>
      <c r="G17811" s="419" t="s">
        <v>29978</v>
      </c>
      <c r="H17811" s="419" t="s">
        <v>28825</v>
      </c>
      <c r="I17811" s="419" t="s">
        <v>28826</v>
      </c>
    </row>
    <row r="17812" spans="1:9" x14ac:dyDescent="0.25">
      <c r="A17812" s="419" t="s">
        <v>73543</v>
      </c>
      <c r="B17812" s="419" t="s">
        <v>28832</v>
      </c>
      <c r="C17812" s="419" t="s">
        <v>73544</v>
      </c>
      <c r="D17812" s="419" t="s">
        <v>73545</v>
      </c>
      <c r="E17812" s="419" t="s">
        <v>73546</v>
      </c>
      <c r="F17812" s="419" t="s">
        <v>73547</v>
      </c>
      <c r="G17812" s="419" t="s">
        <v>29377</v>
      </c>
      <c r="H17812" s="419" t="s">
        <v>28825</v>
      </c>
      <c r="I17812" s="419" t="s">
        <v>28826</v>
      </c>
    </row>
    <row r="17813" spans="1:9" x14ac:dyDescent="0.25">
      <c r="A17813" s="419" t="s">
        <v>73548</v>
      </c>
      <c r="B17813" s="419" t="s">
        <v>28832</v>
      </c>
      <c r="C17813" s="419" t="s">
        <v>73549</v>
      </c>
      <c r="D17813" s="419" t="s">
        <v>73550</v>
      </c>
      <c r="E17813" s="419" t="s">
        <v>73551</v>
      </c>
      <c r="F17813" s="419" t="s">
        <v>73552</v>
      </c>
      <c r="G17813" s="419" t="s">
        <v>30515</v>
      </c>
      <c r="H17813" s="419" t="s">
        <v>28825</v>
      </c>
      <c r="I17813" s="419" t="s">
        <v>28826</v>
      </c>
    </row>
    <row r="17814" spans="1:9" x14ac:dyDescent="0.25">
      <c r="A17814" s="419" t="s">
        <v>73553</v>
      </c>
      <c r="B17814" s="419" t="s">
        <v>28832</v>
      </c>
      <c r="C17814" s="419" t="s">
        <v>73554</v>
      </c>
      <c r="D17814" s="419" t="s">
        <v>73555</v>
      </c>
      <c r="E17814" s="419" t="s">
        <v>73556</v>
      </c>
      <c r="F17814" s="419" t="s">
        <v>73557</v>
      </c>
      <c r="G17814" s="419" t="s">
        <v>29978</v>
      </c>
      <c r="H17814" s="419" t="s">
        <v>28825</v>
      </c>
      <c r="I17814" s="419" t="s">
        <v>28826</v>
      </c>
    </row>
    <row r="17815" spans="1:9" x14ac:dyDescent="0.25">
      <c r="A17815" s="419" t="s">
        <v>73558</v>
      </c>
      <c r="B17815" s="419" t="s">
        <v>28832</v>
      </c>
      <c r="C17815" s="419" t="s">
        <v>73559</v>
      </c>
      <c r="D17815" s="419" t="s">
        <v>73560</v>
      </c>
      <c r="E17815" s="419" t="s">
        <v>73561</v>
      </c>
      <c r="F17815" s="419" t="s">
        <v>73562</v>
      </c>
      <c r="G17815" s="419" t="s">
        <v>30617</v>
      </c>
      <c r="H17815" s="419" t="s">
        <v>28825</v>
      </c>
      <c r="I17815" s="419" t="s">
        <v>28826</v>
      </c>
    </row>
    <row r="17816" spans="1:9" x14ac:dyDescent="0.25">
      <c r="A17816" s="419" t="s">
        <v>73563</v>
      </c>
      <c r="B17816" s="419" t="s">
        <v>28832</v>
      </c>
      <c r="C17816" s="419" t="s">
        <v>73564</v>
      </c>
      <c r="D17816" s="419" t="s">
        <v>73565</v>
      </c>
      <c r="E17816" s="419" t="s">
        <v>73566</v>
      </c>
      <c r="F17816" s="419" t="s">
        <v>73567</v>
      </c>
      <c r="G17816" s="419" t="s">
        <v>29904</v>
      </c>
      <c r="H17816" s="419" t="s">
        <v>28825</v>
      </c>
      <c r="I17816" s="419" t="s">
        <v>28826</v>
      </c>
    </row>
    <row r="17817" spans="1:9" x14ac:dyDescent="0.25">
      <c r="A17817" s="419" t="s">
        <v>73568</v>
      </c>
      <c r="B17817" s="419" t="s">
        <v>28832</v>
      </c>
      <c r="C17817" s="419" t="s">
        <v>73569</v>
      </c>
      <c r="D17817" s="419" t="s">
        <v>73570</v>
      </c>
      <c r="E17817" s="419" t="s">
        <v>73571</v>
      </c>
      <c r="F17817" s="419" t="s">
        <v>73572</v>
      </c>
      <c r="G17817" s="419" t="s">
        <v>28824</v>
      </c>
      <c r="H17817" s="419" t="s">
        <v>28825</v>
      </c>
      <c r="I17817" s="419" t="s">
        <v>28826</v>
      </c>
    </row>
    <row r="17818" spans="1:9" x14ac:dyDescent="0.25">
      <c r="A17818" s="419" t="s">
        <v>73573</v>
      </c>
      <c r="B17818" s="419" t="s">
        <v>28832</v>
      </c>
      <c r="C17818" s="419" t="s">
        <v>73574</v>
      </c>
      <c r="D17818" s="419" t="s">
        <v>73575</v>
      </c>
      <c r="E17818" s="419" t="s">
        <v>73576</v>
      </c>
      <c r="F17818" s="419" t="s">
        <v>73577</v>
      </c>
      <c r="G17818" s="419" t="s">
        <v>39859</v>
      </c>
      <c r="H17818" s="419" t="s">
        <v>28825</v>
      </c>
      <c r="I17818" s="419" t="s">
        <v>28826</v>
      </c>
    </row>
    <row r="17819" spans="1:9" x14ac:dyDescent="0.25">
      <c r="A17819" s="419" t="s">
        <v>73578</v>
      </c>
      <c r="B17819" s="419" t="s">
        <v>28832</v>
      </c>
      <c r="C17819" s="419" t="s">
        <v>73579</v>
      </c>
      <c r="D17819" s="419" t="s">
        <v>73580</v>
      </c>
      <c r="E17819" s="419" t="s">
        <v>73581</v>
      </c>
      <c r="F17819" s="419" t="s">
        <v>73582</v>
      </c>
      <c r="G17819" s="419" t="s">
        <v>29020</v>
      </c>
      <c r="H17819" s="419" t="s">
        <v>52420</v>
      </c>
      <c r="I17819" s="419" t="s">
        <v>28826</v>
      </c>
    </row>
    <row r="17820" spans="1:9" x14ac:dyDescent="0.25">
      <c r="A17820" s="419" t="s">
        <v>73583</v>
      </c>
      <c r="B17820" s="419" t="s">
        <v>28832</v>
      </c>
      <c r="C17820" s="419" t="s">
        <v>22448</v>
      </c>
      <c r="D17820" s="419" t="s">
        <v>73584</v>
      </c>
      <c r="E17820" s="419" t="s">
        <v>73585</v>
      </c>
      <c r="F17820" s="419" t="s">
        <v>73586</v>
      </c>
      <c r="G17820" s="419" t="s">
        <v>28824</v>
      </c>
      <c r="H17820" s="419" t="s">
        <v>28825</v>
      </c>
      <c r="I17820" s="419" t="s">
        <v>28826</v>
      </c>
    </row>
    <row r="17821" spans="1:9" x14ac:dyDescent="0.25">
      <c r="A17821" s="419" t="s">
        <v>73587</v>
      </c>
      <c r="B17821" s="419" t="s">
        <v>28832</v>
      </c>
      <c r="C17821" s="419" t="s">
        <v>73588</v>
      </c>
      <c r="D17821" s="419" t="s">
        <v>73589</v>
      </c>
      <c r="E17821" s="419" t="s">
        <v>73590</v>
      </c>
      <c r="F17821" s="419" t="s">
        <v>73591</v>
      </c>
      <c r="G17821" s="419" t="s">
        <v>28824</v>
      </c>
      <c r="H17821" s="419" t="s">
        <v>28825</v>
      </c>
      <c r="I17821" s="419" t="s">
        <v>28826</v>
      </c>
    </row>
    <row r="17822" spans="1:9" x14ac:dyDescent="0.25">
      <c r="A17822" s="419" t="s">
        <v>73592</v>
      </c>
      <c r="B17822" s="419" t="s">
        <v>28832</v>
      </c>
      <c r="C17822" s="419" t="s">
        <v>73593</v>
      </c>
      <c r="D17822" s="419" t="s">
        <v>73594</v>
      </c>
      <c r="E17822" s="419" t="s">
        <v>73595</v>
      </c>
      <c r="F17822" s="419" t="s">
        <v>73596</v>
      </c>
      <c r="G17822" s="419" t="s">
        <v>28824</v>
      </c>
      <c r="H17822" s="419" t="s">
        <v>28825</v>
      </c>
      <c r="I17822" s="419" t="s">
        <v>28826</v>
      </c>
    </row>
    <row r="17823" spans="1:9" x14ac:dyDescent="0.25">
      <c r="A17823" s="419" t="s">
        <v>73597</v>
      </c>
      <c r="B17823" s="419" t="s">
        <v>28832</v>
      </c>
      <c r="C17823" s="419" t="s">
        <v>73598</v>
      </c>
      <c r="D17823" s="419" t="s">
        <v>73599</v>
      </c>
      <c r="E17823" s="419" t="s">
        <v>73600</v>
      </c>
      <c r="F17823" s="419" t="s">
        <v>73601</v>
      </c>
      <c r="G17823" s="419" t="s">
        <v>28824</v>
      </c>
      <c r="H17823" s="419" t="s">
        <v>28867</v>
      </c>
      <c r="I17823" s="419" t="s">
        <v>28826</v>
      </c>
    </row>
    <row r="17824" spans="1:9" x14ac:dyDescent="0.25">
      <c r="A17824" s="419" t="s">
        <v>73602</v>
      </c>
      <c r="B17824" s="419" t="s">
        <v>28832</v>
      </c>
      <c r="C17824" s="419" t="s">
        <v>73603</v>
      </c>
      <c r="D17824" s="419" t="s">
        <v>73604</v>
      </c>
      <c r="E17824" s="419" t="s">
        <v>73605</v>
      </c>
      <c r="F17824" s="419" t="s">
        <v>73606</v>
      </c>
      <c r="G17824" s="419" t="s">
        <v>28824</v>
      </c>
      <c r="H17824" s="419" t="s">
        <v>28825</v>
      </c>
      <c r="I17824" s="419" t="s">
        <v>28826</v>
      </c>
    </row>
    <row r="17825" spans="1:9" x14ac:dyDescent="0.25">
      <c r="A17825" s="419" t="s">
        <v>73607</v>
      </c>
      <c r="B17825" s="419" t="s">
        <v>28832</v>
      </c>
      <c r="C17825" s="419" t="s">
        <v>22456</v>
      </c>
      <c r="D17825" s="419" t="s">
        <v>51924</v>
      </c>
      <c r="E17825" s="419" t="s">
        <v>73608</v>
      </c>
      <c r="F17825" s="419" t="s">
        <v>73609</v>
      </c>
      <c r="G17825" s="419" t="s">
        <v>30720</v>
      </c>
      <c r="H17825" s="419" t="s">
        <v>28825</v>
      </c>
      <c r="I17825" s="419" t="s">
        <v>28826</v>
      </c>
    </row>
    <row r="17826" spans="1:9" x14ac:dyDescent="0.25">
      <c r="A17826" s="419" t="s">
        <v>73610</v>
      </c>
      <c r="B17826" s="419" t="s">
        <v>28832</v>
      </c>
      <c r="C17826" s="419" t="s">
        <v>73611</v>
      </c>
      <c r="D17826" s="419" t="s">
        <v>73612</v>
      </c>
      <c r="E17826" s="419" t="s">
        <v>6749</v>
      </c>
      <c r="F17826" s="419" t="s">
        <v>73613</v>
      </c>
      <c r="G17826" s="419" t="s">
        <v>28824</v>
      </c>
      <c r="H17826" s="419" t="s">
        <v>28825</v>
      </c>
      <c r="I17826" s="419" t="s">
        <v>28826</v>
      </c>
    </row>
    <row r="17827" spans="1:9" x14ac:dyDescent="0.25">
      <c r="A17827" s="419" t="s">
        <v>73614</v>
      </c>
      <c r="B17827" s="419" t="s">
        <v>28832</v>
      </c>
      <c r="C17827" s="419" t="s">
        <v>22460</v>
      </c>
      <c r="D17827" s="419" t="s">
        <v>73154</v>
      </c>
      <c r="E17827" s="419" t="s">
        <v>22191</v>
      </c>
      <c r="F17827" s="419" t="s">
        <v>73615</v>
      </c>
      <c r="G17827" s="419" t="s">
        <v>48582</v>
      </c>
      <c r="H17827" s="419" t="s">
        <v>28825</v>
      </c>
      <c r="I17827" s="419" t="s">
        <v>28826</v>
      </c>
    </row>
    <row r="17828" spans="1:9" x14ac:dyDescent="0.25">
      <c r="A17828" s="419" t="s">
        <v>73616</v>
      </c>
      <c r="B17828" s="419" t="s">
        <v>28832</v>
      </c>
      <c r="C17828" s="419" t="s">
        <v>73617</v>
      </c>
      <c r="D17828" s="419" t="s">
        <v>73618</v>
      </c>
      <c r="E17828" s="419" t="s">
        <v>73619</v>
      </c>
      <c r="F17828" s="419" t="s">
        <v>73620</v>
      </c>
      <c r="G17828" s="419" t="s">
        <v>34633</v>
      </c>
      <c r="H17828" s="419" t="s">
        <v>28825</v>
      </c>
      <c r="I17828" s="419" t="s">
        <v>28826</v>
      </c>
    </row>
    <row r="17829" spans="1:9" x14ac:dyDescent="0.25">
      <c r="A17829" s="419" t="s">
        <v>73621</v>
      </c>
      <c r="B17829" s="419" t="s">
        <v>28832</v>
      </c>
      <c r="C17829" s="419" t="s">
        <v>73622</v>
      </c>
      <c r="D17829" s="419" t="s">
        <v>15598</v>
      </c>
      <c r="E17829" s="419" t="s">
        <v>6774</v>
      </c>
      <c r="F17829" s="419" t="s">
        <v>73623</v>
      </c>
      <c r="G17829" s="419" t="s">
        <v>28824</v>
      </c>
      <c r="H17829" s="419" t="s">
        <v>28825</v>
      </c>
      <c r="I17829" s="419" t="s">
        <v>28826</v>
      </c>
    </row>
    <row r="17830" spans="1:9" x14ac:dyDescent="0.25">
      <c r="A17830" s="419" t="s">
        <v>73624</v>
      </c>
      <c r="B17830" s="419" t="s">
        <v>28832</v>
      </c>
      <c r="C17830" s="419" t="s">
        <v>73625</v>
      </c>
      <c r="D17830" s="419" t="s">
        <v>73626</v>
      </c>
      <c r="E17830" s="419" t="s">
        <v>73626</v>
      </c>
      <c r="F17830" s="419" t="s">
        <v>73627</v>
      </c>
      <c r="G17830" s="419" t="s">
        <v>28824</v>
      </c>
      <c r="H17830" s="419" t="s">
        <v>30008</v>
      </c>
      <c r="I17830" s="419" t="s">
        <v>28826</v>
      </c>
    </row>
    <row r="17831" spans="1:9" x14ac:dyDescent="0.25">
      <c r="A17831" s="419" t="s">
        <v>73628</v>
      </c>
      <c r="B17831" s="419" t="s">
        <v>28832</v>
      </c>
      <c r="C17831" s="419" t="s">
        <v>22464</v>
      </c>
      <c r="D17831" s="419" t="s">
        <v>73629</v>
      </c>
      <c r="E17831" s="419" t="s">
        <v>22465</v>
      </c>
      <c r="F17831" s="419" t="s">
        <v>73630</v>
      </c>
      <c r="G17831" s="419" t="s">
        <v>28824</v>
      </c>
      <c r="H17831" s="419" t="s">
        <v>28825</v>
      </c>
      <c r="I17831" s="419" t="s">
        <v>28826</v>
      </c>
    </row>
    <row r="17832" spans="1:9" x14ac:dyDescent="0.25">
      <c r="A17832" s="419" t="s">
        <v>73631</v>
      </c>
      <c r="B17832" s="419" t="s">
        <v>28832</v>
      </c>
      <c r="C17832" s="419" t="s">
        <v>73632</v>
      </c>
      <c r="D17832" s="419" t="s">
        <v>30752</v>
      </c>
      <c r="E17832" s="419" t="s">
        <v>73633</v>
      </c>
      <c r="F17832" s="419" t="s">
        <v>73634</v>
      </c>
      <c r="G17832" s="419" t="s">
        <v>28824</v>
      </c>
      <c r="H17832" s="419" t="s">
        <v>28825</v>
      </c>
      <c r="I17832" s="419" t="s">
        <v>28826</v>
      </c>
    </row>
    <row r="17833" spans="1:9" x14ac:dyDescent="0.25">
      <c r="A17833" s="419" t="s">
        <v>73635</v>
      </c>
      <c r="B17833" s="419" t="s">
        <v>28832</v>
      </c>
      <c r="C17833" s="419" t="s">
        <v>73636</v>
      </c>
      <c r="D17833" s="419" t="s">
        <v>73637</v>
      </c>
      <c r="E17833" s="419" t="s">
        <v>73638</v>
      </c>
      <c r="F17833" s="419" t="s">
        <v>73639</v>
      </c>
      <c r="G17833" s="419" t="s">
        <v>29656</v>
      </c>
      <c r="H17833" s="419" t="s">
        <v>28825</v>
      </c>
      <c r="I17833" s="419" t="s">
        <v>28826</v>
      </c>
    </row>
    <row r="17834" spans="1:9" x14ac:dyDescent="0.25">
      <c r="A17834" s="419" t="s">
        <v>73640</v>
      </c>
      <c r="B17834" s="419" t="s">
        <v>28832</v>
      </c>
      <c r="C17834" s="419" t="s">
        <v>73641</v>
      </c>
      <c r="D17834" s="419" t="s">
        <v>73642</v>
      </c>
      <c r="E17834" s="419" t="s">
        <v>73643</v>
      </c>
      <c r="F17834" s="419" t="s">
        <v>73644</v>
      </c>
      <c r="G17834" s="419" t="s">
        <v>49948</v>
      </c>
      <c r="H17834" s="419" t="s">
        <v>28825</v>
      </c>
      <c r="I17834" s="419" t="s">
        <v>28826</v>
      </c>
    </row>
    <row r="17835" spans="1:9" x14ac:dyDescent="0.25">
      <c r="A17835" s="419" t="s">
        <v>73645</v>
      </c>
      <c r="B17835" s="419" t="s">
        <v>28832</v>
      </c>
      <c r="C17835" s="419" t="s">
        <v>22468</v>
      </c>
      <c r="D17835" s="419" t="s">
        <v>73646</v>
      </c>
      <c r="E17835" s="419" t="s">
        <v>22469</v>
      </c>
      <c r="F17835" s="419" t="s">
        <v>73647</v>
      </c>
      <c r="G17835" s="419" t="s">
        <v>28824</v>
      </c>
      <c r="H17835" s="419" t="s">
        <v>28825</v>
      </c>
      <c r="I17835" s="419" t="s">
        <v>28826</v>
      </c>
    </row>
    <row r="17836" spans="1:9" x14ac:dyDescent="0.25">
      <c r="A17836" s="419" t="s">
        <v>73648</v>
      </c>
      <c r="B17836" s="419" t="s">
        <v>28832</v>
      </c>
      <c r="C17836" s="419" t="s">
        <v>73649</v>
      </c>
      <c r="D17836" s="419" t="s">
        <v>73650</v>
      </c>
      <c r="E17836" s="419" t="s">
        <v>73651</v>
      </c>
      <c r="F17836" s="419" t="s">
        <v>73652</v>
      </c>
      <c r="G17836" s="419" t="s">
        <v>28824</v>
      </c>
      <c r="H17836" s="419" t="s">
        <v>28909</v>
      </c>
      <c r="I17836" s="419" t="s">
        <v>28826</v>
      </c>
    </row>
    <row r="17837" spans="1:9" x14ac:dyDescent="0.25">
      <c r="A17837" s="419" t="s">
        <v>73653</v>
      </c>
      <c r="B17837" s="419" t="s">
        <v>28832</v>
      </c>
      <c r="C17837" s="419" t="s">
        <v>22471</v>
      </c>
      <c r="D17837" s="419" t="s">
        <v>43920</v>
      </c>
      <c r="E17837" s="419" t="s">
        <v>10674</v>
      </c>
      <c r="F17837" s="419" t="s">
        <v>73654</v>
      </c>
      <c r="G17837" s="419" t="s">
        <v>28824</v>
      </c>
      <c r="H17837" s="419" t="s">
        <v>28825</v>
      </c>
      <c r="I17837" s="419" t="s">
        <v>28826</v>
      </c>
    </row>
    <row r="17838" spans="1:9" x14ac:dyDescent="0.25">
      <c r="A17838" s="419" t="s">
        <v>73655</v>
      </c>
      <c r="B17838" s="419" t="s">
        <v>28832</v>
      </c>
      <c r="C17838" s="419" t="s">
        <v>22474</v>
      </c>
      <c r="D17838" s="419" t="s">
        <v>43920</v>
      </c>
      <c r="E17838" s="419" t="s">
        <v>73656</v>
      </c>
      <c r="F17838" s="419" t="s">
        <v>73657</v>
      </c>
      <c r="G17838" s="419" t="s">
        <v>28824</v>
      </c>
      <c r="H17838" s="419" t="s">
        <v>28825</v>
      </c>
      <c r="I17838" s="419" t="s">
        <v>28826</v>
      </c>
    </row>
    <row r="17839" spans="1:9" x14ac:dyDescent="0.25">
      <c r="A17839" s="419" t="s">
        <v>73658</v>
      </c>
      <c r="B17839" s="419" t="s">
        <v>28832</v>
      </c>
      <c r="C17839" s="419" t="s">
        <v>73659</v>
      </c>
      <c r="D17839" s="419" t="s">
        <v>73660</v>
      </c>
      <c r="E17839" s="419" t="s">
        <v>73661</v>
      </c>
      <c r="F17839" s="419" t="s">
        <v>73662</v>
      </c>
      <c r="G17839" s="419" t="s">
        <v>28824</v>
      </c>
      <c r="H17839" s="419" t="s">
        <v>28825</v>
      </c>
      <c r="I17839" s="419" t="s">
        <v>28826</v>
      </c>
    </row>
    <row r="17840" spans="1:9" x14ac:dyDescent="0.25">
      <c r="A17840" s="419" t="s">
        <v>73663</v>
      </c>
      <c r="B17840" s="419" t="s">
        <v>28832</v>
      </c>
      <c r="C17840" s="419" t="s">
        <v>73664</v>
      </c>
      <c r="D17840" s="419" t="s">
        <v>73665</v>
      </c>
      <c r="E17840" s="419" t="s">
        <v>73666</v>
      </c>
      <c r="F17840" s="419" t="s">
        <v>73667</v>
      </c>
      <c r="G17840" s="419" t="s">
        <v>28824</v>
      </c>
      <c r="H17840" s="419" t="s">
        <v>63187</v>
      </c>
      <c r="I17840" s="419" t="s">
        <v>28826</v>
      </c>
    </row>
    <row r="17841" spans="1:9" x14ac:dyDescent="0.25">
      <c r="A17841" s="419" t="s">
        <v>73668</v>
      </c>
      <c r="B17841" s="419" t="s">
        <v>28832</v>
      </c>
      <c r="C17841" s="419" t="s">
        <v>73669</v>
      </c>
      <c r="D17841" s="419" t="s">
        <v>73670</v>
      </c>
      <c r="E17841" s="419" t="s">
        <v>73671</v>
      </c>
      <c r="F17841" s="419" t="s">
        <v>73672</v>
      </c>
      <c r="G17841" s="419" t="s">
        <v>28824</v>
      </c>
      <c r="H17841" s="419" t="s">
        <v>28825</v>
      </c>
      <c r="I17841" s="419" t="s">
        <v>28826</v>
      </c>
    </row>
    <row r="17842" spans="1:9" x14ac:dyDescent="0.25">
      <c r="A17842" s="419" t="s">
        <v>73673</v>
      </c>
      <c r="B17842" s="419" t="s">
        <v>28832</v>
      </c>
      <c r="C17842" s="419" t="s">
        <v>73674</v>
      </c>
      <c r="D17842" s="419" t="s">
        <v>73675</v>
      </c>
      <c r="E17842" s="419" t="s">
        <v>73676</v>
      </c>
      <c r="F17842" s="419" t="s">
        <v>73677</v>
      </c>
      <c r="G17842" s="419" t="s">
        <v>39145</v>
      </c>
      <c r="H17842" s="419" t="s">
        <v>28825</v>
      </c>
      <c r="I17842" s="419" t="s">
        <v>28826</v>
      </c>
    </row>
    <row r="17843" spans="1:9" x14ac:dyDescent="0.25">
      <c r="A17843" s="419" t="s">
        <v>73678</v>
      </c>
      <c r="B17843" s="419" t="s">
        <v>28832</v>
      </c>
      <c r="C17843" s="419" t="s">
        <v>22478</v>
      </c>
      <c r="D17843" s="419" t="s">
        <v>73679</v>
      </c>
      <c r="E17843" s="419" t="s">
        <v>73680</v>
      </c>
      <c r="F17843" s="419" t="s">
        <v>73681</v>
      </c>
      <c r="G17843" s="419" t="s">
        <v>28824</v>
      </c>
      <c r="H17843" s="419" t="s">
        <v>29643</v>
      </c>
      <c r="I17843" s="419" t="s">
        <v>28826</v>
      </c>
    </row>
    <row r="17844" spans="1:9" x14ac:dyDescent="0.25">
      <c r="A17844" s="419" t="s">
        <v>73682</v>
      </c>
      <c r="B17844" s="419" t="s">
        <v>28832</v>
      </c>
      <c r="C17844" s="419" t="s">
        <v>73683</v>
      </c>
      <c r="D17844" s="419" t="s">
        <v>73684</v>
      </c>
      <c r="E17844" s="419" t="s">
        <v>73685</v>
      </c>
      <c r="F17844" s="419" t="s">
        <v>73686</v>
      </c>
      <c r="G17844" s="419" t="s">
        <v>39145</v>
      </c>
      <c r="H17844" s="419" t="s">
        <v>28825</v>
      </c>
      <c r="I17844" s="419" t="s">
        <v>28826</v>
      </c>
    </row>
    <row r="17845" spans="1:9" x14ac:dyDescent="0.25">
      <c r="A17845" s="419" t="s">
        <v>73687</v>
      </c>
      <c r="B17845" s="419" t="s">
        <v>28832</v>
      </c>
      <c r="C17845" s="419" t="s">
        <v>73688</v>
      </c>
      <c r="D17845" s="419" t="s">
        <v>73689</v>
      </c>
      <c r="E17845" s="419" t="s">
        <v>73690</v>
      </c>
      <c r="F17845" s="419" t="s">
        <v>73691</v>
      </c>
      <c r="G17845" s="419" t="s">
        <v>28824</v>
      </c>
      <c r="H17845" s="419" t="s">
        <v>28825</v>
      </c>
      <c r="I17845" s="419" t="s">
        <v>28826</v>
      </c>
    </row>
    <row r="17846" spans="1:9" x14ac:dyDescent="0.25">
      <c r="A17846" s="419" t="s">
        <v>73692</v>
      </c>
      <c r="B17846" s="419" t="s">
        <v>28832</v>
      </c>
      <c r="C17846" s="419" t="s">
        <v>73693</v>
      </c>
      <c r="D17846" s="419" t="s">
        <v>73694</v>
      </c>
      <c r="E17846" s="419" t="s">
        <v>73695</v>
      </c>
      <c r="F17846" s="419" t="s">
        <v>73696</v>
      </c>
      <c r="G17846" s="419" t="s">
        <v>28824</v>
      </c>
      <c r="H17846" s="419" t="s">
        <v>63187</v>
      </c>
      <c r="I17846" s="419" t="s">
        <v>28826</v>
      </c>
    </row>
    <row r="17847" spans="1:9" x14ac:dyDescent="0.25">
      <c r="A17847" s="419" t="s">
        <v>73697</v>
      </c>
      <c r="B17847" s="419" t="s">
        <v>28832</v>
      </c>
      <c r="C17847" s="419" t="s">
        <v>73698</v>
      </c>
      <c r="D17847" s="419" t="s">
        <v>73699</v>
      </c>
      <c r="E17847" s="419" t="s">
        <v>73700</v>
      </c>
      <c r="F17847" s="419" t="s">
        <v>73701</v>
      </c>
      <c r="G17847" s="419" t="s">
        <v>28824</v>
      </c>
      <c r="H17847" s="419" t="s">
        <v>63187</v>
      </c>
      <c r="I17847" s="419" t="s">
        <v>28826</v>
      </c>
    </row>
    <row r="17848" spans="1:9" x14ac:dyDescent="0.25">
      <c r="A17848" s="419" t="s">
        <v>73702</v>
      </c>
      <c r="B17848" s="419" t="s">
        <v>28832</v>
      </c>
      <c r="C17848" s="419" t="s">
        <v>73703</v>
      </c>
      <c r="D17848" s="419" t="s">
        <v>73704</v>
      </c>
      <c r="E17848" s="419" t="s">
        <v>2461</v>
      </c>
      <c r="F17848" s="419" t="s">
        <v>73705</v>
      </c>
      <c r="G17848" s="419" t="s">
        <v>28824</v>
      </c>
      <c r="H17848" s="419" t="s">
        <v>28909</v>
      </c>
      <c r="I17848" s="419" t="s">
        <v>28826</v>
      </c>
    </row>
    <row r="17849" spans="1:9" x14ac:dyDescent="0.25">
      <c r="A17849" s="419" t="s">
        <v>73706</v>
      </c>
      <c r="B17849" s="419" t="s">
        <v>28832</v>
      </c>
      <c r="C17849" s="419" t="s">
        <v>73707</v>
      </c>
      <c r="D17849" s="419" t="s">
        <v>73708</v>
      </c>
      <c r="E17849" s="419" t="s">
        <v>73709</v>
      </c>
      <c r="F17849" s="419" t="s">
        <v>73710</v>
      </c>
      <c r="G17849" s="419" t="s">
        <v>31764</v>
      </c>
      <c r="H17849" s="419" t="s">
        <v>28825</v>
      </c>
      <c r="I17849" s="419" t="s">
        <v>28826</v>
      </c>
    </row>
    <row r="17850" spans="1:9" x14ac:dyDescent="0.25">
      <c r="A17850" s="419" t="s">
        <v>73711</v>
      </c>
      <c r="B17850" s="419" t="s">
        <v>28832</v>
      </c>
      <c r="C17850" s="419" t="s">
        <v>73712</v>
      </c>
      <c r="D17850" s="419" t="s">
        <v>73713</v>
      </c>
      <c r="E17850" s="419" t="s">
        <v>73714</v>
      </c>
      <c r="F17850" s="419" t="s">
        <v>73715</v>
      </c>
      <c r="G17850" s="419" t="s">
        <v>28824</v>
      </c>
      <c r="H17850" s="419" t="s">
        <v>29643</v>
      </c>
      <c r="I17850" s="419" t="s">
        <v>28826</v>
      </c>
    </row>
    <row r="17851" spans="1:9" x14ac:dyDescent="0.25">
      <c r="A17851" s="419" t="s">
        <v>73716</v>
      </c>
      <c r="B17851" s="419" t="s">
        <v>28832</v>
      </c>
      <c r="C17851" s="419" t="s">
        <v>73717</v>
      </c>
      <c r="D17851" s="419" t="s">
        <v>73718</v>
      </c>
      <c r="E17851" s="419" t="s">
        <v>73719</v>
      </c>
      <c r="F17851" s="419" t="s">
        <v>73720</v>
      </c>
      <c r="G17851" s="419" t="s">
        <v>30109</v>
      </c>
      <c r="H17851" s="419" t="s">
        <v>28825</v>
      </c>
      <c r="I17851" s="419" t="s">
        <v>28826</v>
      </c>
    </row>
    <row r="17852" spans="1:9" x14ac:dyDescent="0.25">
      <c r="A17852" s="419" t="s">
        <v>73721</v>
      </c>
      <c r="B17852" s="419" t="s">
        <v>28832</v>
      </c>
      <c r="C17852" s="419" t="s">
        <v>73722</v>
      </c>
      <c r="D17852" s="419" t="s">
        <v>73723</v>
      </c>
      <c r="E17852" s="419" t="s">
        <v>73724</v>
      </c>
      <c r="F17852" s="419" t="s">
        <v>73725</v>
      </c>
      <c r="G17852" s="419" t="s">
        <v>30109</v>
      </c>
      <c r="H17852" s="419" t="s">
        <v>28825</v>
      </c>
      <c r="I17852" s="419" t="s">
        <v>28826</v>
      </c>
    </row>
    <row r="17853" spans="1:9" x14ac:dyDescent="0.25">
      <c r="A17853" s="419" t="s">
        <v>73726</v>
      </c>
      <c r="B17853" s="419" t="s">
        <v>28832</v>
      </c>
      <c r="C17853" s="419" t="s">
        <v>73727</v>
      </c>
      <c r="D17853" s="419" t="s">
        <v>39958</v>
      </c>
      <c r="E17853" s="419" t="s">
        <v>73728</v>
      </c>
      <c r="F17853" s="419" t="s">
        <v>73729</v>
      </c>
      <c r="G17853" s="419" t="s">
        <v>46052</v>
      </c>
      <c r="H17853" s="419" t="s">
        <v>28825</v>
      </c>
      <c r="I17853" s="419" t="s">
        <v>28826</v>
      </c>
    </row>
    <row r="17854" spans="1:9" x14ac:dyDescent="0.25">
      <c r="A17854" s="419" t="s">
        <v>73730</v>
      </c>
      <c r="B17854" s="419" t="s">
        <v>28832</v>
      </c>
      <c r="C17854" s="419" t="s">
        <v>73731</v>
      </c>
      <c r="D17854" s="419" t="s">
        <v>73732</v>
      </c>
      <c r="E17854" s="419" t="s">
        <v>73733</v>
      </c>
      <c r="F17854" s="419" t="s">
        <v>73734</v>
      </c>
      <c r="G17854" s="419" t="s">
        <v>46052</v>
      </c>
      <c r="H17854" s="419" t="s">
        <v>28825</v>
      </c>
      <c r="I17854" s="419" t="s">
        <v>28826</v>
      </c>
    </row>
    <row r="17855" spans="1:9" x14ac:dyDescent="0.25">
      <c r="A17855" s="419" t="s">
        <v>73735</v>
      </c>
      <c r="B17855" s="419" t="s">
        <v>28832</v>
      </c>
      <c r="C17855" s="419" t="s">
        <v>73736</v>
      </c>
      <c r="D17855" s="419" t="s">
        <v>73737</v>
      </c>
      <c r="E17855" s="419" t="s">
        <v>73738</v>
      </c>
      <c r="F17855" s="419" t="s">
        <v>73739</v>
      </c>
      <c r="G17855" s="419" t="s">
        <v>46052</v>
      </c>
      <c r="H17855" s="419" t="s">
        <v>28825</v>
      </c>
      <c r="I17855" s="419" t="s">
        <v>28826</v>
      </c>
    </row>
    <row r="17856" spans="1:9" x14ac:dyDescent="0.25">
      <c r="A17856" s="419" t="s">
        <v>73740</v>
      </c>
      <c r="B17856" s="419" t="s">
        <v>8245</v>
      </c>
      <c r="C17856" s="419" t="s">
        <v>73741</v>
      </c>
      <c r="D17856" s="419" t="s">
        <v>39958</v>
      </c>
      <c r="E17856" s="419" t="s">
        <v>73728</v>
      </c>
      <c r="F17856" s="419" t="s">
        <v>73742</v>
      </c>
      <c r="G17856" s="419" t="s">
        <v>46052</v>
      </c>
      <c r="H17856" s="419" t="s">
        <v>28825</v>
      </c>
      <c r="I17856" s="419" t="s">
        <v>28826</v>
      </c>
    </row>
    <row r="17857" spans="1:9" x14ac:dyDescent="0.25">
      <c r="A17857" s="419" t="s">
        <v>73743</v>
      </c>
      <c r="B17857" s="419" t="s">
        <v>28832</v>
      </c>
      <c r="C17857" s="419" t="s">
        <v>22489</v>
      </c>
      <c r="D17857" s="419" t="s">
        <v>46981</v>
      </c>
      <c r="E17857" s="419" t="s">
        <v>14195</v>
      </c>
      <c r="F17857" s="419" t="s">
        <v>73744</v>
      </c>
      <c r="G17857" s="419" t="s">
        <v>28824</v>
      </c>
      <c r="H17857" s="419" t="s">
        <v>28825</v>
      </c>
      <c r="I17857" s="419" t="s">
        <v>28826</v>
      </c>
    </row>
    <row r="17858" spans="1:9" x14ac:dyDescent="0.25">
      <c r="A17858" s="419" t="s">
        <v>73745</v>
      </c>
      <c r="B17858" s="419" t="s">
        <v>28832</v>
      </c>
      <c r="C17858" s="419" t="s">
        <v>73746</v>
      </c>
      <c r="D17858" s="419" t="s">
        <v>73747</v>
      </c>
      <c r="E17858" s="419" t="s">
        <v>73748</v>
      </c>
      <c r="F17858" s="419" t="s">
        <v>73749</v>
      </c>
      <c r="G17858" s="419" t="s">
        <v>30109</v>
      </c>
      <c r="H17858" s="419" t="s">
        <v>28825</v>
      </c>
      <c r="I17858" s="419" t="s">
        <v>28826</v>
      </c>
    </row>
    <row r="17859" spans="1:9" x14ac:dyDescent="0.25">
      <c r="A17859" s="419" t="s">
        <v>73750</v>
      </c>
      <c r="B17859" s="419" t="s">
        <v>28832</v>
      </c>
      <c r="C17859" s="419" t="s">
        <v>73751</v>
      </c>
      <c r="D17859" s="419" t="s">
        <v>46522</v>
      </c>
      <c r="E17859" s="419" t="s">
        <v>2530</v>
      </c>
      <c r="F17859" s="419" t="s">
        <v>73752</v>
      </c>
      <c r="G17859" s="419" t="s">
        <v>30033</v>
      </c>
      <c r="H17859" s="419" t="s">
        <v>32910</v>
      </c>
      <c r="I17859" s="419" t="s">
        <v>28826</v>
      </c>
    </row>
    <row r="17860" spans="1:9" x14ac:dyDescent="0.25">
      <c r="A17860" s="419" t="s">
        <v>73753</v>
      </c>
      <c r="B17860" s="419" t="s">
        <v>28832</v>
      </c>
      <c r="C17860" s="419" t="s">
        <v>73754</v>
      </c>
      <c r="D17860" s="419" t="s">
        <v>73755</v>
      </c>
      <c r="E17860" s="419" t="s">
        <v>73756</v>
      </c>
      <c r="F17860" s="419" t="s">
        <v>73757</v>
      </c>
      <c r="G17860" s="419" t="s">
        <v>30109</v>
      </c>
      <c r="H17860" s="419" t="s">
        <v>28825</v>
      </c>
      <c r="I17860" s="419" t="s">
        <v>28826</v>
      </c>
    </row>
    <row r="17861" spans="1:9" x14ac:dyDescent="0.25">
      <c r="A17861" s="419" t="s">
        <v>73758</v>
      </c>
      <c r="B17861" s="419" t="s">
        <v>28832</v>
      </c>
      <c r="C17861" s="419" t="s">
        <v>73759</v>
      </c>
      <c r="D17861" s="419" t="s">
        <v>61072</v>
      </c>
      <c r="E17861" s="419" t="s">
        <v>73760</v>
      </c>
      <c r="F17861" s="419" t="s">
        <v>73761</v>
      </c>
      <c r="G17861" s="419" t="s">
        <v>29278</v>
      </c>
      <c r="H17861" s="419" t="s">
        <v>28825</v>
      </c>
      <c r="I17861" s="419" t="s">
        <v>28826</v>
      </c>
    </row>
    <row r="17862" spans="1:9" x14ac:dyDescent="0.25">
      <c r="A17862" s="419" t="s">
        <v>73762</v>
      </c>
      <c r="B17862" s="419" t="s">
        <v>28832</v>
      </c>
      <c r="C17862" s="419" t="s">
        <v>73763</v>
      </c>
      <c r="D17862" s="419" t="s">
        <v>73764</v>
      </c>
      <c r="E17862" s="419" t="s">
        <v>73765</v>
      </c>
      <c r="F17862" s="419" t="s">
        <v>73766</v>
      </c>
      <c r="G17862" s="419" t="s">
        <v>30109</v>
      </c>
      <c r="H17862" s="419" t="s">
        <v>28825</v>
      </c>
      <c r="I17862" s="419" t="s">
        <v>28826</v>
      </c>
    </row>
    <row r="17863" spans="1:9" x14ac:dyDescent="0.25">
      <c r="A17863" s="419" t="s">
        <v>73767</v>
      </c>
      <c r="B17863" s="419" t="s">
        <v>28832</v>
      </c>
      <c r="C17863" s="419" t="s">
        <v>73768</v>
      </c>
      <c r="D17863" s="419" t="s">
        <v>73769</v>
      </c>
      <c r="E17863" s="419" t="s">
        <v>73770</v>
      </c>
      <c r="F17863" s="419" t="s">
        <v>73771</v>
      </c>
      <c r="G17863" s="419" t="s">
        <v>28824</v>
      </c>
      <c r="H17863" s="419" t="s">
        <v>28825</v>
      </c>
      <c r="I17863" s="419" t="s">
        <v>28826</v>
      </c>
    </row>
    <row r="17864" spans="1:9" x14ac:dyDescent="0.25">
      <c r="A17864" s="419" t="s">
        <v>73772</v>
      </c>
      <c r="B17864" s="419" t="s">
        <v>28832</v>
      </c>
      <c r="C17864" s="419" t="s">
        <v>22493</v>
      </c>
      <c r="D17864" s="419" t="s">
        <v>54461</v>
      </c>
      <c r="E17864" s="419" t="s">
        <v>73773</v>
      </c>
      <c r="F17864" s="419" t="s">
        <v>73774</v>
      </c>
      <c r="G17864" s="419" t="s">
        <v>28824</v>
      </c>
      <c r="H17864" s="419" t="s">
        <v>28825</v>
      </c>
      <c r="I17864" s="419" t="s">
        <v>28826</v>
      </c>
    </row>
    <row r="17865" spans="1:9" x14ac:dyDescent="0.25">
      <c r="A17865" s="419" t="s">
        <v>73775</v>
      </c>
      <c r="B17865" s="419" t="s">
        <v>28832</v>
      </c>
      <c r="C17865" s="419" t="s">
        <v>22497</v>
      </c>
      <c r="D17865" s="419" t="s">
        <v>73776</v>
      </c>
      <c r="E17865" s="419" t="s">
        <v>73777</v>
      </c>
      <c r="F17865" s="419" t="s">
        <v>73778</v>
      </c>
      <c r="G17865" s="419" t="s">
        <v>29789</v>
      </c>
      <c r="H17865" s="419" t="s">
        <v>28825</v>
      </c>
      <c r="I17865" s="419" t="s">
        <v>28826</v>
      </c>
    </row>
    <row r="17866" spans="1:9" x14ac:dyDescent="0.25">
      <c r="A17866" s="419" t="s">
        <v>73779</v>
      </c>
      <c r="B17866" s="419" t="s">
        <v>28832</v>
      </c>
      <c r="C17866" s="419" t="s">
        <v>73780</v>
      </c>
      <c r="D17866" s="419" t="s">
        <v>73781</v>
      </c>
      <c r="E17866" s="419" t="s">
        <v>73782</v>
      </c>
      <c r="F17866" s="419" t="s">
        <v>73783</v>
      </c>
      <c r="G17866" s="419" t="s">
        <v>30682</v>
      </c>
      <c r="H17866" s="419" t="s">
        <v>28825</v>
      </c>
      <c r="I17866" s="419" t="s">
        <v>28826</v>
      </c>
    </row>
    <row r="17867" spans="1:9" x14ac:dyDescent="0.25">
      <c r="A17867" s="419" t="s">
        <v>73784</v>
      </c>
      <c r="B17867" s="419" t="s">
        <v>28832</v>
      </c>
      <c r="C17867" s="419" t="s">
        <v>73785</v>
      </c>
      <c r="D17867" s="419" t="s">
        <v>73786</v>
      </c>
      <c r="E17867" s="419" t="s">
        <v>73787</v>
      </c>
      <c r="F17867" s="419" t="s">
        <v>73788</v>
      </c>
      <c r="G17867" s="419" t="s">
        <v>29846</v>
      </c>
      <c r="H17867" s="419" t="s">
        <v>28825</v>
      </c>
      <c r="I17867" s="419" t="s">
        <v>28826</v>
      </c>
    </row>
    <row r="17868" spans="1:9" x14ac:dyDescent="0.25">
      <c r="A17868" s="419" t="s">
        <v>73789</v>
      </c>
      <c r="B17868" s="419" t="s">
        <v>28832</v>
      </c>
      <c r="C17868" s="419" t="s">
        <v>73790</v>
      </c>
      <c r="D17868" s="419" t="s">
        <v>73791</v>
      </c>
      <c r="E17868" s="419" t="s">
        <v>73792</v>
      </c>
      <c r="F17868" s="419" t="s">
        <v>73793</v>
      </c>
      <c r="G17868" s="419" t="s">
        <v>29537</v>
      </c>
      <c r="H17868" s="419" t="s">
        <v>28825</v>
      </c>
      <c r="I17868" s="419" t="s">
        <v>28826</v>
      </c>
    </row>
    <row r="17869" spans="1:9" x14ac:dyDescent="0.25">
      <c r="A17869" s="419" t="s">
        <v>73794</v>
      </c>
      <c r="B17869" s="419" t="s">
        <v>28832</v>
      </c>
      <c r="C17869" s="419" t="s">
        <v>73795</v>
      </c>
      <c r="D17869" s="419" t="s">
        <v>73796</v>
      </c>
      <c r="E17869" s="419" t="s">
        <v>18146</v>
      </c>
      <c r="F17869" s="419" t="s">
        <v>73797</v>
      </c>
      <c r="G17869" s="419" t="s">
        <v>28824</v>
      </c>
      <c r="H17869" s="419" t="s">
        <v>28825</v>
      </c>
      <c r="I17869" s="419" t="s">
        <v>28826</v>
      </c>
    </row>
    <row r="17870" spans="1:9" x14ac:dyDescent="0.25">
      <c r="A17870" s="419" t="s">
        <v>73798</v>
      </c>
      <c r="B17870" s="419" t="s">
        <v>28832</v>
      </c>
      <c r="C17870" s="419" t="s">
        <v>73799</v>
      </c>
      <c r="D17870" s="419" t="s">
        <v>73800</v>
      </c>
      <c r="E17870" s="419" t="s">
        <v>73801</v>
      </c>
      <c r="F17870" s="419" t="s">
        <v>73802</v>
      </c>
      <c r="G17870" s="419" t="s">
        <v>28824</v>
      </c>
      <c r="H17870" s="419" t="s">
        <v>28825</v>
      </c>
      <c r="I17870" s="419" t="s">
        <v>28826</v>
      </c>
    </row>
    <row r="17871" spans="1:9" x14ac:dyDescent="0.25">
      <c r="A17871" s="419" t="s">
        <v>73803</v>
      </c>
      <c r="B17871" s="419" t="s">
        <v>28832</v>
      </c>
      <c r="C17871" s="419" t="s">
        <v>73804</v>
      </c>
      <c r="D17871" s="419" t="s">
        <v>73805</v>
      </c>
      <c r="E17871" s="419" t="s">
        <v>73806</v>
      </c>
      <c r="F17871" s="419" t="s">
        <v>73807</v>
      </c>
      <c r="G17871" s="419" t="s">
        <v>28824</v>
      </c>
      <c r="H17871" s="419" t="s">
        <v>28825</v>
      </c>
      <c r="I17871" s="419" t="s">
        <v>28826</v>
      </c>
    </row>
    <row r="17872" spans="1:9" x14ac:dyDescent="0.25">
      <c r="A17872" s="419" t="s">
        <v>73808</v>
      </c>
      <c r="B17872" s="419" t="s">
        <v>28832</v>
      </c>
      <c r="C17872" s="419" t="s">
        <v>73809</v>
      </c>
      <c r="D17872" s="419" t="s">
        <v>73810</v>
      </c>
      <c r="E17872" s="419" t="s">
        <v>73811</v>
      </c>
      <c r="F17872" s="419" t="s">
        <v>73812</v>
      </c>
      <c r="G17872" s="419" t="s">
        <v>28824</v>
      </c>
      <c r="H17872" s="419" t="s">
        <v>28825</v>
      </c>
      <c r="I17872" s="419" t="s">
        <v>28826</v>
      </c>
    </row>
    <row r="17873" spans="1:9" x14ac:dyDescent="0.25">
      <c r="A17873" s="419" t="s">
        <v>73813</v>
      </c>
      <c r="B17873" s="419" t="s">
        <v>28832</v>
      </c>
      <c r="C17873" s="419" t="s">
        <v>22521</v>
      </c>
      <c r="D17873" s="419" t="s">
        <v>73814</v>
      </c>
      <c r="E17873" s="419" t="s">
        <v>73814</v>
      </c>
      <c r="F17873" s="419" t="s">
        <v>73815</v>
      </c>
      <c r="G17873" s="419" t="s">
        <v>28824</v>
      </c>
      <c r="H17873" s="419" t="s">
        <v>28825</v>
      </c>
      <c r="I17873" s="419" t="s">
        <v>28826</v>
      </c>
    </row>
    <row r="17874" spans="1:9" x14ac:dyDescent="0.25">
      <c r="A17874" s="419" t="s">
        <v>73816</v>
      </c>
      <c r="B17874" s="419" t="s">
        <v>28832</v>
      </c>
      <c r="C17874" s="419" t="s">
        <v>73817</v>
      </c>
      <c r="D17874" s="419" t="s">
        <v>73818</v>
      </c>
      <c r="E17874" s="419" t="s">
        <v>73819</v>
      </c>
      <c r="F17874" s="419" t="s">
        <v>73820</v>
      </c>
      <c r="G17874" s="419" t="s">
        <v>28824</v>
      </c>
      <c r="H17874" s="419" t="s">
        <v>28909</v>
      </c>
      <c r="I17874" s="419" t="s">
        <v>28826</v>
      </c>
    </row>
    <row r="17875" spans="1:9" x14ac:dyDescent="0.25">
      <c r="A17875" s="419" t="s">
        <v>73821</v>
      </c>
      <c r="B17875" s="419" t="s">
        <v>28832</v>
      </c>
      <c r="C17875" s="419" t="s">
        <v>73822</v>
      </c>
      <c r="D17875" s="419" t="s">
        <v>73823</v>
      </c>
      <c r="E17875" s="419" t="s">
        <v>73824</v>
      </c>
      <c r="F17875" s="419" t="s">
        <v>73825</v>
      </c>
      <c r="G17875" s="419" t="s">
        <v>28824</v>
      </c>
      <c r="H17875" s="419" t="s">
        <v>28825</v>
      </c>
      <c r="I17875" s="419" t="s">
        <v>28826</v>
      </c>
    </row>
    <row r="17876" spans="1:9" x14ac:dyDescent="0.25">
      <c r="A17876" s="419" t="s">
        <v>73826</v>
      </c>
      <c r="B17876" s="419" t="s">
        <v>28832</v>
      </c>
      <c r="C17876" s="419" t="s">
        <v>22533</v>
      </c>
      <c r="D17876" s="419" t="s">
        <v>73827</v>
      </c>
      <c r="E17876" s="419" t="s">
        <v>73828</v>
      </c>
      <c r="F17876" s="419" t="s">
        <v>73829</v>
      </c>
      <c r="G17876" s="419" t="s">
        <v>28824</v>
      </c>
      <c r="H17876" s="419" t="s">
        <v>28825</v>
      </c>
      <c r="I17876" s="419" t="s">
        <v>28826</v>
      </c>
    </row>
    <row r="17877" spans="1:9" x14ac:dyDescent="0.25">
      <c r="A17877" s="419" t="s">
        <v>73830</v>
      </c>
      <c r="B17877" s="419" t="s">
        <v>28832</v>
      </c>
      <c r="C17877" s="419" t="s">
        <v>73831</v>
      </c>
      <c r="D17877" s="419" t="s">
        <v>73832</v>
      </c>
      <c r="E17877" s="419" t="s">
        <v>73833</v>
      </c>
      <c r="F17877" s="419" t="s">
        <v>73834</v>
      </c>
      <c r="G17877" s="419" t="s">
        <v>35162</v>
      </c>
      <c r="H17877" s="419" t="s">
        <v>28825</v>
      </c>
      <c r="I17877" s="419" t="s">
        <v>28826</v>
      </c>
    </row>
    <row r="17878" spans="1:9" x14ac:dyDescent="0.25">
      <c r="A17878" s="419" t="s">
        <v>73835</v>
      </c>
      <c r="B17878" s="419" t="s">
        <v>28832</v>
      </c>
      <c r="C17878" s="419" t="s">
        <v>73836</v>
      </c>
      <c r="D17878" s="419" t="s">
        <v>73837</v>
      </c>
      <c r="E17878" s="419" t="s">
        <v>73838</v>
      </c>
      <c r="F17878" s="419" t="s">
        <v>73839</v>
      </c>
      <c r="G17878" s="419" t="s">
        <v>28824</v>
      </c>
      <c r="H17878" s="419" t="s">
        <v>28909</v>
      </c>
      <c r="I17878" s="419" t="s">
        <v>28826</v>
      </c>
    </row>
    <row r="17879" spans="1:9" x14ac:dyDescent="0.25">
      <c r="A17879" s="419" t="s">
        <v>73840</v>
      </c>
      <c r="B17879" s="419" t="s">
        <v>28832</v>
      </c>
      <c r="C17879" s="419" t="s">
        <v>73841</v>
      </c>
      <c r="D17879" s="419" t="s">
        <v>73842</v>
      </c>
      <c r="E17879" s="419" t="s">
        <v>73843</v>
      </c>
      <c r="F17879" s="419" t="s">
        <v>73844</v>
      </c>
      <c r="G17879" s="419" t="s">
        <v>28824</v>
      </c>
      <c r="H17879" s="419" t="s">
        <v>29643</v>
      </c>
      <c r="I17879" s="419" t="s">
        <v>28826</v>
      </c>
    </row>
    <row r="17880" spans="1:9" x14ac:dyDescent="0.25">
      <c r="A17880" s="419" t="s">
        <v>73845</v>
      </c>
      <c r="B17880" s="419" t="s">
        <v>28832</v>
      </c>
      <c r="C17880" s="419" t="s">
        <v>73846</v>
      </c>
      <c r="D17880" s="419" t="s">
        <v>65638</v>
      </c>
      <c r="E17880" s="419" t="s">
        <v>73847</v>
      </c>
      <c r="F17880" s="419" t="s">
        <v>73848</v>
      </c>
      <c r="G17880" s="419" t="s">
        <v>28824</v>
      </c>
      <c r="H17880" s="419" t="s">
        <v>28825</v>
      </c>
      <c r="I17880" s="419" t="s">
        <v>28826</v>
      </c>
    </row>
    <row r="17881" spans="1:9" x14ac:dyDescent="0.25">
      <c r="A17881" s="419" t="s">
        <v>73849</v>
      </c>
      <c r="B17881" s="419" t="s">
        <v>28832</v>
      </c>
      <c r="C17881" s="419" t="s">
        <v>73850</v>
      </c>
      <c r="D17881" s="419" t="s">
        <v>73851</v>
      </c>
      <c r="E17881" s="419" t="s">
        <v>73852</v>
      </c>
      <c r="F17881" s="419" t="s">
        <v>73853</v>
      </c>
      <c r="G17881" s="419" t="s">
        <v>29778</v>
      </c>
      <c r="H17881" s="419" t="s">
        <v>28825</v>
      </c>
      <c r="I17881" s="419" t="s">
        <v>28826</v>
      </c>
    </row>
    <row r="17882" spans="1:9" x14ac:dyDescent="0.25">
      <c r="A17882" s="419" t="s">
        <v>73854</v>
      </c>
      <c r="B17882" s="419" t="s">
        <v>28832</v>
      </c>
      <c r="C17882" s="419" t="s">
        <v>73855</v>
      </c>
      <c r="D17882" s="419" t="s">
        <v>73856</v>
      </c>
      <c r="E17882" s="419" t="s">
        <v>73857</v>
      </c>
      <c r="F17882" s="419" t="s">
        <v>73858</v>
      </c>
      <c r="G17882" s="419" t="s">
        <v>28968</v>
      </c>
      <c r="H17882" s="419" t="s">
        <v>36135</v>
      </c>
      <c r="I17882" s="419" t="s">
        <v>28826</v>
      </c>
    </row>
    <row r="17883" spans="1:9" x14ac:dyDescent="0.25">
      <c r="A17883" s="419" t="s">
        <v>73859</v>
      </c>
      <c r="B17883" s="419" t="s">
        <v>28832</v>
      </c>
      <c r="C17883" s="419" t="s">
        <v>73860</v>
      </c>
      <c r="D17883" s="419" t="s">
        <v>73861</v>
      </c>
      <c r="E17883" s="419" t="s">
        <v>73862</v>
      </c>
      <c r="F17883" s="419" t="s">
        <v>73863</v>
      </c>
      <c r="G17883" s="419" t="s">
        <v>28824</v>
      </c>
      <c r="H17883" s="419" t="s">
        <v>28909</v>
      </c>
      <c r="I17883" s="419" t="s">
        <v>28826</v>
      </c>
    </row>
    <row r="17884" spans="1:9" x14ac:dyDescent="0.25">
      <c r="A17884" s="419" t="s">
        <v>73864</v>
      </c>
      <c r="B17884" s="419" t="s">
        <v>28832</v>
      </c>
      <c r="C17884" s="419" t="s">
        <v>73865</v>
      </c>
      <c r="D17884" s="419" t="s">
        <v>73866</v>
      </c>
      <c r="E17884" s="419" t="s">
        <v>73867</v>
      </c>
      <c r="F17884" s="419" t="s">
        <v>73868</v>
      </c>
      <c r="G17884" s="419" t="s">
        <v>28824</v>
      </c>
      <c r="H17884" s="419" t="s">
        <v>28825</v>
      </c>
      <c r="I17884" s="419" t="s">
        <v>28826</v>
      </c>
    </row>
    <row r="17885" spans="1:9" x14ac:dyDescent="0.25">
      <c r="A17885" s="419" t="s">
        <v>73869</v>
      </c>
      <c r="B17885" s="419" t="s">
        <v>28832</v>
      </c>
      <c r="C17885" s="419" t="s">
        <v>73870</v>
      </c>
      <c r="D17885" s="419" t="s">
        <v>73823</v>
      </c>
      <c r="E17885" s="419" t="s">
        <v>73871</v>
      </c>
      <c r="F17885" s="419" t="s">
        <v>73872</v>
      </c>
      <c r="G17885" s="419" t="s">
        <v>28824</v>
      </c>
      <c r="H17885" s="419" t="s">
        <v>28825</v>
      </c>
      <c r="I17885" s="419" t="s">
        <v>28826</v>
      </c>
    </row>
    <row r="17886" spans="1:9" x14ac:dyDescent="0.25">
      <c r="A17886" s="419" t="s">
        <v>73873</v>
      </c>
      <c r="B17886" s="419" t="s">
        <v>28832</v>
      </c>
      <c r="C17886" s="419" t="s">
        <v>73874</v>
      </c>
      <c r="D17886" s="419" t="s">
        <v>73875</v>
      </c>
      <c r="E17886" s="419" t="s">
        <v>73876</v>
      </c>
      <c r="F17886" s="419" t="s">
        <v>73877</v>
      </c>
      <c r="G17886" s="419" t="s">
        <v>28824</v>
      </c>
      <c r="H17886" s="419" t="s">
        <v>28909</v>
      </c>
      <c r="I17886" s="419" t="s">
        <v>28826</v>
      </c>
    </row>
    <row r="17887" spans="1:9" x14ac:dyDescent="0.25">
      <c r="A17887" s="419" t="s">
        <v>73878</v>
      </c>
      <c r="B17887" s="419" t="s">
        <v>8245</v>
      </c>
      <c r="C17887" s="419" t="s">
        <v>22565</v>
      </c>
      <c r="D17887" s="419" t="s">
        <v>31540</v>
      </c>
      <c r="E17887" s="419" t="s">
        <v>22566</v>
      </c>
      <c r="F17887" s="419" t="s">
        <v>73879</v>
      </c>
      <c r="G17887" s="419" t="s">
        <v>28824</v>
      </c>
      <c r="H17887" s="419" t="s">
        <v>28825</v>
      </c>
      <c r="I17887" s="419" t="s">
        <v>28826</v>
      </c>
    </row>
    <row r="17888" spans="1:9" x14ac:dyDescent="0.25">
      <c r="A17888" s="419" t="s">
        <v>73880</v>
      </c>
      <c r="B17888" s="419" t="s">
        <v>28832</v>
      </c>
      <c r="C17888" s="419" t="s">
        <v>22569</v>
      </c>
      <c r="D17888" s="419" t="s">
        <v>28128</v>
      </c>
      <c r="E17888" s="419" t="s">
        <v>73881</v>
      </c>
      <c r="F17888" s="419" t="s">
        <v>73882</v>
      </c>
      <c r="G17888" s="419" t="s">
        <v>28824</v>
      </c>
      <c r="H17888" s="419" t="s">
        <v>28825</v>
      </c>
      <c r="I17888" s="419" t="s">
        <v>28826</v>
      </c>
    </row>
    <row r="17889" spans="1:9" x14ac:dyDescent="0.25">
      <c r="A17889" s="419" t="s">
        <v>73883</v>
      </c>
      <c r="B17889" s="419" t="s">
        <v>28832</v>
      </c>
      <c r="C17889" s="419" t="s">
        <v>73884</v>
      </c>
      <c r="D17889" s="419" t="s">
        <v>73885</v>
      </c>
      <c r="E17889" s="419" t="s">
        <v>73886</v>
      </c>
      <c r="F17889" s="419" t="s">
        <v>73887</v>
      </c>
      <c r="G17889" s="419" t="s">
        <v>28824</v>
      </c>
      <c r="H17889" s="419" t="s">
        <v>28825</v>
      </c>
      <c r="I17889" s="419" t="s">
        <v>28826</v>
      </c>
    </row>
    <row r="17890" spans="1:9" x14ac:dyDescent="0.25">
      <c r="A17890" s="419" t="s">
        <v>73888</v>
      </c>
      <c r="B17890" s="419" t="s">
        <v>28832</v>
      </c>
      <c r="C17890" s="419" t="s">
        <v>73889</v>
      </c>
      <c r="D17890" s="419" t="s">
        <v>73890</v>
      </c>
      <c r="E17890" s="419" t="s">
        <v>73891</v>
      </c>
      <c r="F17890" s="419" t="s">
        <v>73892</v>
      </c>
      <c r="G17890" s="419" t="s">
        <v>28824</v>
      </c>
      <c r="H17890" s="419" t="s">
        <v>29643</v>
      </c>
      <c r="I17890" s="419" t="s">
        <v>28826</v>
      </c>
    </row>
    <row r="17891" spans="1:9" x14ac:dyDescent="0.25">
      <c r="A17891" s="419" t="s">
        <v>73893</v>
      </c>
      <c r="B17891" s="419" t="s">
        <v>28832</v>
      </c>
      <c r="C17891" s="419" t="s">
        <v>73894</v>
      </c>
      <c r="D17891" s="419" t="s">
        <v>73895</v>
      </c>
      <c r="E17891" s="419" t="s">
        <v>73896</v>
      </c>
      <c r="F17891" s="419" t="s">
        <v>73897</v>
      </c>
      <c r="G17891" s="419" t="s">
        <v>28824</v>
      </c>
      <c r="H17891" s="419" t="s">
        <v>28825</v>
      </c>
      <c r="I17891" s="419" t="s">
        <v>28826</v>
      </c>
    </row>
    <row r="17892" spans="1:9" x14ac:dyDescent="0.25">
      <c r="A17892" s="419" t="s">
        <v>73898</v>
      </c>
      <c r="B17892" s="419" t="s">
        <v>28832</v>
      </c>
      <c r="C17892" s="419" t="s">
        <v>73899</v>
      </c>
      <c r="D17892" s="419" t="s">
        <v>73900</v>
      </c>
      <c r="E17892" s="419" t="s">
        <v>73901</v>
      </c>
      <c r="F17892" s="419" t="s">
        <v>73902</v>
      </c>
      <c r="G17892" s="419" t="s">
        <v>29020</v>
      </c>
      <c r="H17892" s="419" t="s">
        <v>52008</v>
      </c>
      <c r="I17892" s="419" t="s">
        <v>28826</v>
      </c>
    </row>
    <row r="17893" spans="1:9" x14ac:dyDescent="0.25">
      <c r="A17893" s="419" t="s">
        <v>73903</v>
      </c>
      <c r="B17893" s="419" t="s">
        <v>28832</v>
      </c>
      <c r="C17893" s="419" t="s">
        <v>22597</v>
      </c>
      <c r="D17893" s="419" t="s">
        <v>32847</v>
      </c>
      <c r="E17893" s="419" t="s">
        <v>73904</v>
      </c>
      <c r="F17893" s="419" t="s">
        <v>73905</v>
      </c>
      <c r="G17893" s="419" t="s">
        <v>28824</v>
      </c>
      <c r="H17893" s="419" t="s">
        <v>29643</v>
      </c>
      <c r="I17893" s="419" t="s">
        <v>28826</v>
      </c>
    </row>
    <row r="17894" spans="1:9" x14ac:dyDescent="0.25">
      <c r="A17894" s="419" t="s">
        <v>73906</v>
      </c>
      <c r="B17894" s="419" t="s">
        <v>28832</v>
      </c>
      <c r="C17894" s="419" t="s">
        <v>22601</v>
      </c>
      <c r="D17894" s="419" t="s">
        <v>73907</v>
      </c>
      <c r="E17894" s="419" t="s">
        <v>73908</v>
      </c>
      <c r="F17894" s="419" t="s">
        <v>73909</v>
      </c>
      <c r="G17894" s="419" t="s">
        <v>28824</v>
      </c>
      <c r="H17894" s="419" t="s">
        <v>28825</v>
      </c>
      <c r="I17894" s="419" t="s">
        <v>28826</v>
      </c>
    </row>
    <row r="17895" spans="1:9" x14ac:dyDescent="0.25">
      <c r="A17895" s="419" t="s">
        <v>73910</v>
      </c>
      <c r="B17895" s="419" t="s">
        <v>28832</v>
      </c>
      <c r="C17895" s="419" t="s">
        <v>73911</v>
      </c>
      <c r="D17895" s="419" t="s">
        <v>73912</v>
      </c>
      <c r="E17895" s="419" t="s">
        <v>73913</v>
      </c>
      <c r="F17895" s="419" t="s">
        <v>73914</v>
      </c>
      <c r="G17895" s="419" t="s">
        <v>28968</v>
      </c>
      <c r="H17895" s="419" t="s">
        <v>52420</v>
      </c>
      <c r="I17895" s="419" t="s">
        <v>28826</v>
      </c>
    </row>
    <row r="17896" spans="1:9" x14ac:dyDescent="0.25">
      <c r="A17896" s="419" t="s">
        <v>73915</v>
      </c>
      <c r="B17896" s="419" t="s">
        <v>28832</v>
      </c>
      <c r="C17896" s="419" t="s">
        <v>73916</v>
      </c>
      <c r="D17896" s="419" t="s">
        <v>73917</v>
      </c>
      <c r="E17896" s="419" t="s">
        <v>73918</v>
      </c>
      <c r="F17896" s="419" t="s">
        <v>73919</v>
      </c>
      <c r="G17896" s="419" t="s">
        <v>28824</v>
      </c>
      <c r="H17896" s="419" t="s">
        <v>63187</v>
      </c>
      <c r="I17896" s="419" t="s">
        <v>28826</v>
      </c>
    </row>
    <row r="17897" spans="1:9" x14ac:dyDescent="0.25">
      <c r="A17897" s="419" t="s">
        <v>73920</v>
      </c>
      <c r="B17897" s="419" t="s">
        <v>28832</v>
      </c>
      <c r="C17897" s="419" t="s">
        <v>73921</v>
      </c>
      <c r="D17897" s="419" t="s">
        <v>73922</v>
      </c>
      <c r="E17897" s="419" t="s">
        <v>73923</v>
      </c>
      <c r="F17897" s="419" t="s">
        <v>73924</v>
      </c>
      <c r="G17897" s="419" t="s">
        <v>28968</v>
      </c>
      <c r="H17897" s="419" t="s">
        <v>52420</v>
      </c>
      <c r="I17897" s="419" t="s">
        <v>28826</v>
      </c>
    </row>
    <row r="17898" spans="1:9" x14ac:dyDescent="0.25">
      <c r="A17898" s="419" t="s">
        <v>73925</v>
      </c>
      <c r="B17898" s="419" t="s">
        <v>28832</v>
      </c>
      <c r="C17898" s="419" t="s">
        <v>73926</v>
      </c>
      <c r="D17898" s="419" t="s">
        <v>73927</v>
      </c>
      <c r="E17898" s="419" t="s">
        <v>73928</v>
      </c>
      <c r="F17898" s="419" t="s">
        <v>73929</v>
      </c>
      <c r="G17898" s="419" t="s">
        <v>32104</v>
      </c>
      <c r="H17898" s="419" t="s">
        <v>28825</v>
      </c>
      <c r="I17898" s="419" t="s">
        <v>28826</v>
      </c>
    </row>
    <row r="17899" spans="1:9" x14ac:dyDescent="0.25">
      <c r="A17899" s="419" t="s">
        <v>73930</v>
      </c>
      <c r="B17899" s="419" t="s">
        <v>28832</v>
      </c>
      <c r="C17899" s="419" t="s">
        <v>73931</v>
      </c>
      <c r="D17899" s="419" t="s">
        <v>73814</v>
      </c>
      <c r="E17899" s="419" t="s">
        <v>73932</v>
      </c>
      <c r="F17899" s="419" t="s">
        <v>73933</v>
      </c>
      <c r="G17899" s="419" t="s">
        <v>28824</v>
      </c>
      <c r="H17899" s="419" t="s">
        <v>28825</v>
      </c>
      <c r="I17899" s="419" t="s">
        <v>28826</v>
      </c>
    </row>
    <row r="17900" spans="1:9" x14ac:dyDescent="0.25">
      <c r="A17900" s="419" t="s">
        <v>73934</v>
      </c>
      <c r="B17900" s="419" t="s">
        <v>28832</v>
      </c>
      <c r="C17900" s="419" t="s">
        <v>22609</v>
      </c>
      <c r="D17900" s="419" t="s">
        <v>65638</v>
      </c>
      <c r="E17900" s="419" t="s">
        <v>73935</v>
      </c>
      <c r="F17900" s="419" t="s">
        <v>73936</v>
      </c>
      <c r="G17900" s="419" t="s">
        <v>28824</v>
      </c>
      <c r="H17900" s="419" t="s">
        <v>28825</v>
      </c>
      <c r="I17900" s="419" t="s">
        <v>28826</v>
      </c>
    </row>
    <row r="17901" spans="1:9" x14ac:dyDescent="0.25">
      <c r="A17901" s="419" t="s">
        <v>73937</v>
      </c>
      <c r="B17901" s="419" t="s">
        <v>28832</v>
      </c>
      <c r="C17901" s="419" t="s">
        <v>73938</v>
      </c>
      <c r="D17901" s="419" t="s">
        <v>73939</v>
      </c>
      <c r="E17901" s="419" t="s">
        <v>73940</v>
      </c>
      <c r="F17901" s="419" t="s">
        <v>73941</v>
      </c>
      <c r="G17901" s="419" t="s">
        <v>28824</v>
      </c>
      <c r="H17901" s="419" t="s">
        <v>28825</v>
      </c>
      <c r="I17901" s="419" t="s">
        <v>28826</v>
      </c>
    </row>
    <row r="17902" spans="1:9" x14ac:dyDescent="0.25">
      <c r="A17902" s="419" t="s">
        <v>73942</v>
      </c>
      <c r="B17902" s="419" t="s">
        <v>28832</v>
      </c>
      <c r="C17902" s="419" t="s">
        <v>73943</v>
      </c>
      <c r="D17902" s="419" t="s">
        <v>73944</v>
      </c>
      <c r="E17902" s="419" t="s">
        <v>73945</v>
      </c>
      <c r="F17902" s="419" t="s">
        <v>73946</v>
      </c>
      <c r="G17902" s="419" t="s">
        <v>30209</v>
      </c>
      <c r="H17902" s="419" t="s">
        <v>28825</v>
      </c>
      <c r="I17902" s="419" t="s">
        <v>28826</v>
      </c>
    </row>
    <row r="17903" spans="1:9" x14ac:dyDescent="0.25">
      <c r="A17903" s="419" t="s">
        <v>73947</v>
      </c>
      <c r="B17903" s="419" t="s">
        <v>28832</v>
      </c>
      <c r="C17903" s="419" t="s">
        <v>73948</v>
      </c>
      <c r="D17903" s="419" t="s">
        <v>73949</v>
      </c>
      <c r="E17903" s="419" t="s">
        <v>73950</v>
      </c>
      <c r="F17903" s="419" t="s">
        <v>73951</v>
      </c>
      <c r="G17903" s="419" t="s">
        <v>31833</v>
      </c>
      <c r="H17903" s="419" t="s">
        <v>28825</v>
      </c>
      <c r="I17903" s="419" t="s">
        <v>28826</v>
      </c>
    </row>
    <row r="17904" spans="1:9" x14ac:dyDescent="0.25">
      <c r="A17904" s="419" t="s">
        <v>73952</v>
      </c>
      <c r="B17904" s="419" t="s">
        <v>28832</v>
      </c>
      <c r="C17904" s="419" t="s">
        <v>73953</v>
      </c>
      <c r="D17904" s="419" t="s">
        <v>73954</v>
      </c>
      <c r="E17904" s="419" t="s">
        <v>73955</v>
      </c>
      <c r="F17904" s="419" t="s">
        <v>73956</v>
      </c>
      <c r="G17904" s="419" t="s">
        <v>28824</v>
      </c>
      <c r="H17904" s="419" t="s">
        <v>63187</v>
      </c>
      <c r="I17904" s="419" t="s">
        <v>28826</v>
      </c>
    </row>
    <row r="17905" spans="1:9" x14ac:dyDescent="0.25">
      <c r="A17905" s="419" t="s">
        <v>73957</v>
      </c>
      <c r="B17905" s="419" t="s">
        <v>28832</v>
      </c>
      <c r="C17905" s="419" t="s">
        <v>73958</v>
      </c>
      <c r="D17905" s="419" t="s">
        <v>73959</v>
      </c>
      <c r="E17905" s="419" t="s">
        <v>73959</v>
      </c>
      <c r="F17905" s="419" t="s">
        <v>73960</v>
      </c>
      <c r="G17905" s="419" t="s">
        <v>28824</v>
      </c>
      <c r="H17905" s="419" t="s">
        <v>28825</v>
      </c>
      <c r="I17905" s="419" t="s">
        <v>28826</v>
      </c>
    </row>
    <row r="17906" spans="1:9" x14ac:dyDescent="0.25">
      <c r="A17906" s="419" t="s">
        <v>73961</v>
      </c>
      <c r="B17906" s="419" t="s">
        <v>28832</v>
      </c>
      <c r="C17906" s="419" t="s">
        <v>73962</v>
      </c>
      <c r="D17906" s="419" t="s">
        <v>73963</v>
      </c>
      <c r="E17906" s="419" t="s">
        <v>73964</v>
      </c>
      <c r="F17906" s="419" t="s">
        <v>73965</v>
      </c>
      <c r="G17906" s="419" t="s">
        <v>28968</v>
      </c>
      <c r="H17906" s="419" t="s">
        <v>29886</v>
      </c>
      <c r="I17906" s="419" t="s">
        <v>28826</v>
      </c>
    </row>
    <row r="17907" spans="1:9" x14ac:dyDescent="0.25">
      <c r="A17907" s="419" t="s">
        <v>73966</v>
      </c>
      <c r="B17907" s="419" t="s">
        <v>28832</v>
      </c>
      <c r="C17907" s="419" t="s">
        <v>73962</v>
      </c>
      <c r="D17907" s="419" t="s">
        <v>73967</v>
      </c>
      <c r="E17907" s="419" t="s">
        <v>73968</v>
      </c>
      <c r="F17907" s="419" t="s">
        <v>73969</v>
      </c>
      <c r="G17907" s="419" t="s">
        <v>28824</v>
      </c>
      <c r="H17907" s="419" t="s">
        <v>63187</v>
      </c>
      <c r="I17907" s="419" t="s">
        <v>28826</v>
      </c>
    </row>
    <row r="17908" spans="1:9" x14ac:dyDescent="0.25">
      <c r="A17908" s="419" t="s">
        <v>73970</v>
      </c>
      <c r="B17908" s="419" t="s">
        <v>28832</v>
      </c>
      <c r="C17908" s="419" t="s">
        <v>73971</v>
      </c>
      <c r="D17908" s="419" t="s">
        <v>73972</v>
      </c>
      <c r="E17908" s="419" t="s">
        <v>73973</v>
      </c>
      <c r="F17908" s="419" t="s">
        <v>73974</v>
      </c>
      <c r="G17908" s="419" t="s">
        <v>28968</v>
      </c>
      <c r="H17908" s="419" t="s">
        <v>52420</v>
      </c>
      <c r="I17908" s="419" t="s">
        <v>28826</v>
      </c>
    </row>
    <row r="17909" spans="1:9" x14ac:dyDescent="0.25">
      <c r="A17909" s="419" t="s">
        <v>73975</v>
      </c>
      <c r="B17909" s="419" t="s">
        <v>8245</v>
      </c>
      <c r="C17909" s="419" t="s">
        <v>73976</v>
      </c>
      <c r="D17909" s="419" t="s">
        <v>73827</v>
      </c>
      <c r="E17909" s="419" t="s">
        <v>73828</v>
      </c>
      <c r="F17909" s="419" t="s">
        <v>73977</v>
      </c>
      <c r="G17909" s="419" t="s">
        <v>28824</v>
      </c>
      <c r="H17909" s="419" t="s">
        <v>28825</v>
      </c>
      <c r="I17909" s="419" t="s">
        <v>28826</v>
      </c>
    </row>
    <row r="17910" spans="1:9" x14ac:dyDescent="0.25">
      <c r="A17910" s="419" t="s">
        <v>73978</v>
      </c>
      <c r="B17910" s="419" t="s">
        <v>28832</v>
      </c>
      <c r="C17910" s="419" t="s">
        <v>73979</v>
      </c>
      <c r="D17910" s="419" t="s">
        <v>73980</v>
      </c>
      <c r="E17910" s="419" t="s">
        <v>73981</v>
      </c>
      <c r="F17910" s="419" t="s">
        <v>73982</v>
      </c>
      <c r="G17910" s="419" t="s">
        <v>30910</v>
      </c>
      <c r="H17910" s="419" t="s">
        <v>28825</v>
      </c>
      <c r="I17910" s="419" t="s">
        <v>28826</v>
      </c>
    </row>
    <row r="17911" spans="1:9" x14ac:dyDescent="0.25">
      <c r="A17911" s="419" t="s">
        <v>73983</v>
      </c>
      <c r="B17911" s="419" t="s">
        <v>28832</v>
      </c>
      <c r="C17911" s="419" t="s">
        <v>73984</v>
      </c>
      <c r="D17911" s="419" t="s">
        <v>73985</v>
      </c>
      <c r="E17911" s="419" t="s">
        <v>73986</v>
      </c>
      <c r="F17911" s="419" t="s">
        <v>73987</v>
      </c>
      <c r="G17911" s="419" t="s">
        <v>28968</v>
      </c>
      <c r="H17911" s="419" t="s">
        <v>29158</v>
      </c>
      <c r="I17911" s="419" t="s">
        <v>28826</v>
      </c>
    </row>
    <row r="17912" spans="1:9" x14ac:dyDescent="0.25">
      <c r="A17912" s="419" t="s">
        <v>73988</v>
      </c>
      <c r="B17912" s="419" t="s">
        <v>28832</v>
      </c>
      <c r="C17912" s="419" t="s">
        <v>73989</v>
      </c>
      <c r="D17912" s="419" t="s">
        <v>73990</v>
      </c>
      <c r="E17912" s="419" t="s">
        <v>73991</v>
      </c>
      <c r="F17912" s="419" t="s">
        <v>73992</v>
      </c>
      <c r="G17912" s="419" t="s">
        <v>28968</v>
      </c>
      <c r="H17912" s="419" t="s">
        <v>52420</v>
      </c>
      <c r="I17912" s="419" t="s">
        <v>28826</v>
      </c>
    </row>
    <row r="17913" spans="1:9" x14ac:dyDescent="0.25">
      <c r="A17913" s="419" t="s">
        <v>73993</v>
      </c>
      <c r="B17913" s="419" t="s">
        <v>28832</v>
      </c>
      <c r="C17913" s="419" t="s">
        <v>73994</v>
      </c>
      <c r="D17913" s="419" t="s">
        <v>73995</v>
      </c>
      <c r="E17913" s="419" t="s">
        <v>73996</v>
      </c>
      <c r="F17913" s="419" t="s">
        <v>73997</v>
      </c>
      <c r="G17913" s="419" t="s">
        <v>28968</v>
      </c>
      <c r="H17913" s="419" t="s">
        <v>52420</v>
      </c>
      <c r="I17913" s="419" t="s">
        <v>28826</v>
      </c>
    </row>
    <row r="17914" spans="1:9" x14ac:dyDescent="0.25">
      <c r="A17914" s="419" t="s">
        <v>73998</v>
      </c>
      <c r="B17914" s="419" t="s">
        <v>28832</v>
      </c>
      <c r="C17914" s="419" t="s">
        <v>73999</v>
      </c>
      <c r="D17914" s="419" t="s">
        <v>74000</v>
      </c>
      <c r="E17914" s="419" t="s">
        <v>74001</v>
      </c>
      <c r="F17914" s="419" t="s">
        <v>74002</v>
      </c>
      <c r="G17914" s="419" t="s">
        <v>28968</v>
      </c>
      <c r="H17914" s="419" t="s">
        <v>52420</v>
      </c>
      <c r="I17914" s="419" t="s">
        <v>28826</v>
      </c>
    </row>
    <row r="17915" spans="1:9" x14ac:dyDescent="0.25">
      <c r="A17915" s="419" t="s">
        <v>74003</v>
      </c>
      <c r="B17915" s="419" t="s">
        <v>28832</v>
      </c>
      <c r="C17915" s="419" t="s">
        <v>74004</v>
      </c>
      <c r="D17915" s="419" t="s">
        <v>74005</v>
      </c>
      <c r="E17915" s="419" t="s">
        <v>74006</v>
      </c>
      <c r="F17915" s="419" t="s">
        <v>74007</v>
      </c>
      <c r="G17915" s="419" t="s">
        <v>28968</v>
      </c>
      <c r="H17915" s="419" t="s">
        <v>52420</v>
      </c>
      <c r="I17915" s="419" t="s">
        <v>28826</v>
      </c>
    </row>
    <row r="17916" spans="1:9" x14ac:dyDescent="0.25">
      <c r="A17916" s="419" t="s">
        <v>74008</v>
      </c>
      <c r="B17916" s="419" t="s">
        <v>28832</v>
      </c>
      <c r="C17916" s="419" t="s">
        <v>74009</v>
      </c>
      <c r="D17916" s="419" t="s">
        <v>74010</v>
      </c>
      <c r="E17916" s="419" t="s">
        <v>21248</v>
      </c>
      <c r="F17916" s="419" t="s">
        <v>74011</v>
      </c>
      <c r="G17916" s="419" t="s">
        <v>29157</v>
      </c>
      <c r="H17916" s="419" t="s">
        <v>29230</v>
      </c>
      <c r="I17916" s="419" t="s">
        <v>28826</v>
      </c>
    </row>
    <row r="17917" spans="1:9" x14ac:dyDescent="0.25">
      <c r="A17917" s="419" t="s">
        <v>74012</v>
      </c>
      <c r="B17917" s="419" t="s">
        <v>28832</v>
      </c>
      <c r="C17917" s="419" t="s">
        <v>74013</v>
      </c>
      <c r="D17917" s="419" t="s">
        <v>74014</v>
      </c>
      <c r="E17917" s="419" t="s">
        <v>74015</v>
      </c>
      <c r="F17917" s="419" t="s">
        <v>74016</v>
      </c>
      <c r="G17917" s="419" t="s">
        <v>28824</v>
      </c>
      <c r="H17917" s="419" t="s">
        <v>28825</v>
      </c>
      <c r="I17917" s="419" t="s">
        <v>28826</v>
      </c>
    </row>
    <row r="17918" spans="1:9" x14ac:dyDescent="0.25">
      <c r="A17918" s="419" t="s">
        <v>74017</v>
      </c>
      <c r="B17918" s="419" t="s">
        <v>28832</v>
      </c>
      <c r="C17918" s="419" t="s">
        <v>22617</v>
      </c>
      <c r="D17918" s="419" t="s">
        <v>73895</v>
      </c>
      <c r="E17918" s="419" t="s">
        <v>74018</v>
      </c>
      <c r="F17918" s="419" t="s">
        <v>74019</v>
      </c>
      <c r="G17918" s="419" t="s">
        <v>28824</v>
      </c>
      <c r="H17918" s="419" t="s">
        <v>28825</v>
      </c>
      <c r="I17918" s="419" t="s">
        <v>28826</v>
      </c>
    </row>
    <row r="17919" spans="1:9" x14ac:dyDescent="0.25">
      <c r="A17919" s="419" t="s">
        <v>74020</v>
      </c>
      <c r="B17919" s="419" t="s">
        <v>28832</v>
      </c>
      <c r="C17919" s="419" t="s">
        <v>74021</v>
      </c>
      <c r="D17919" s="419" t="s">
        <v>69953</v>
      </c>
      <c r="E17919" s="419" t="s">
        <v>74022</v>
      </c>
      <c r="F17919" s="419" t="s">
        <v>74023</v>
      </c>
      <c r="G17919" s="419" t="s">
        <v>28824</v>
      </c>
      <c r="H17919" s="419" t="s">
        <v>30008</v>
      </c>
      <c r="I17919" s="419" t="s">
        <v>28826</v>
      </c>
    </row>
    <row r="17920" spans="1:9" x14ac:dyDescent="0.25">
      <c r="A17920" s="419" t="s">
        <v>74024</v>
      </c>
      <c r="B17920" s="419" t="s">
        <v>28832</v>
      </c>
      <c r="C17920" s="419" t="s">
        <v>74025</v>
      </c>
      <c r="D17920" s="419" t="s">
        <v>74026</v>
      </c>
      <c r="E17920" s="419" t="s">
        <v>74026</v>
      </c>
      <c r="F17920" s="419" t="s">
        <v>74027</v>
      </c>
      <c r="G17920" s="419" t="s">
        <v>28824</v>
      </c>
      <c r="H17920" s="419" t="s">
        <v>28825</v>
      </c>
      <c r="I17920" s="419" t="s">
        <v>28826</v>
      </c>
    </row>
    <row r="17921" spans="1:9" x14ac:dyDescent="0.25">
      <c r="A17921" s="419" t="s">
        <v>74028</v>
      </c>
      <c r="B17921" s="419" t="s">
        <v>28832</v>
      </c>
      <c r="C17921" s="419" t="s">
        <v>74029</v>
      </c>
      <c r="D17921" s="419" t="s">
        <v>74030</v>
      </c>
      <c r="E17921" s="419" t="s">
        <v>74031</v>
      </c>
      <c r="F17921" s="419" t="s">
        <v>74032</v>
      </c>
      <c r="G17921" s="419" t="s">
        <v>28824</v>
      </c>
      <c r="H17921" s="419" t="s">
        <v>63187</v>
      </c>
      <c r="I17921" s="419" t="s">
        <v>28826</v>
      </c>
    </row>
    <row r="17922" spans="1:9" x14ac:dyDescent="0.25">
      <c r="A17922" s="419" t="s">
        <v>74033</v>
      </c>
      <c r="B17922" s="419" t="s">
        <v>28832</v>
      </c>
      <c r="C17922" s="419" t="s">
        <v>22629</v>
      </c>
      <c r="D17922" s="419" t="s">
        <v>74034</v>
      </c>
      <c r="E17922" s="419" t="s">
        <v>74035</v>
      </c>
      <c r="F17922" s="419" t="s">
        <v>74036</v>
      </c>
      <c r="G17922" s="419" t="s">
        <v>28824</v>
      </c>
      <c r="H17922" s="419" t="s">
        <v>28825</v>
      </c>
      <c r="I17922" s="419" t="s">
        <v>28826</v>
      </c>
    </row>
    <row r="17923" spans="1:9" x14ac:dyDescent="0.25">
      <c r="A17923" s="419" t="s">
        <v>74037</v>
      </c>
      <c r="B17923" s="419" t="s">
        <v>8245</v>
      </c>
      <c r="C17923" s="419" t="s">
        <v>74038</v>
      </c>
      <c r="D17923" s="419" t="s">
        <v>74039</v>
      </c>
      <c r="E17923" s="419" t="s">
        <v>74040</v>
      </c>
      <c r="F17923" s="419" t="s">
        <v>74041</v>
      </c>
      <c r="G17923" s="419" t="s">
        <v>17827</v>
      </c>
      <c r="H17923" s="419" t="s">
        <v>29123</v>
      </c>
      <c r="I17923" s="419" t="s">
        <v>28826</v>
      </c>
    </row>
    <row r="17924" spans="1:9" x14ac:dyDescent="0.25">
      <c r="A17924" s="419" t="s">
        <v>74042</v>
      </c>
      <c r="B17924" s="419" t="s">
        <v>28832</v>
      </c>
      <c r="C17924" s="419" t="s">
        <v>74043</v>
      </c>
      <c r="D17924" s="419" t="s">
        <v>74044</v>
      </c>
      <c r="E17924" s="419" t="s">
        <v>74045</v>
      </c>
      <c r="F17924" s="419" t="s">
        <v>74046</v>
      </c>
      <c r="G17924" s="419" t="s">
        <v>28824</v>
      </c>
      <c r="H17924" s="419" t="s">
        <v>63187</v>
      </c>
      <c r="I17924" s="419" t="s">
        <v>28826</v>
      </c>
    </row>
    <row r="17925" spans="1:9" x14ac:dyDescent="0.25">
      <c r="A17925" s="419" t="s">
        <v>74047</v>
      </c>
      <c r="B17925" s="419" t="s">
        <v>28832</v>
      </c>
      <c r="C17925" s="419" t="s">
        <v>22641</v>
      </c>
      <c r="D17925" s="419" t="s">
        <v>47137</v>
      </c>
      <c r="E17925" s="419" t="s">
        <v>47137</v>
      </c>
      <c r="F17925" s="419" t="s">
        <v>74048</v>
      </c>
      <c r="G17925" s="419" t="s">
        <v>28824</v>
      </c>
      <c r="H17925" s="419" t="s">
        <v>28825</v>
      </c>
      <c r="I17925" s="419" t="s">
        <v>28826</v>
      </c>
    </row>
    <row r="17926" spans="1:9" x14ac:dyDescent="0.25">
      <c r="A17926" s="419" t="s">
        <v>74049</v>
      </c>
      <c r="B17926" s="419" t="s">
        <v>28832</v>
      </c>
      <c r="C17926" s="419" t="s">
        <v>74050</v>
      </c>
      <c r="D17926" s="419" t="s">
        <v>59536</v>
      </c>
      <c r="E17926" s="419" t="s">
        <v>74051</v>
      </c>
      <c r="F17926" s="419" t="s">
        <v>74052</v>
      </c>
      <c r="G17926" s="419" t="s">
        <v>30720</v>
      </c>
      <c r="H17926" s="419" t="s">
        <v>28825</v>
      </c>
      <c r="I17926" s="419" t="s">
        <v>28826</v>
      </c>
    </row>
    <row r="17927" spans="1:9" x14ac:dyDescent="0.25">
      <c r="A17927" s="419" t="s">
        <v>74053</v>
      </c>
      <c r="B17927" s="419" t="s">
        <v>28832</v>
      </c>
      <c r="C17927" s="419" t="s">
        <v>74054</v>
      </c>
      <c r="D17927" s="419" t="s">
        <v>74055</v>
      </c>
      <c r="E17927" s="419" t="s">
        <v>74056</v>
      </c>
      <c r="F17927" s="419" t="s">
        <v>74057</v>
      </c>
      <c r="G17927" s="419" t="s">
        <v>28824</v>
      </c>
      <c r="H17927" s="419" t="s">
        <v>28825</v>
      </c>
      <c r="I17927" s="419" t="s">
        <v>28826</v>
      </c>
    </row>
    <row r="17928" spans="1:9" x14ac:dyDescent="0.25">
      <c r="A17928" s="419" t="s">
        <v>74058</v>
      </c>
      <c r="B17928" s="419" t="s">
        <v>28832</v>
      </c>
      <c r="C17928" s="419" t="s">
        <v>74059</v>
      </c>
      <c r="D17928" s="419" t="s">
        <v>74060</v>
      </c>
      <c r="E17928" s="419" t="s">
        <v>74061</v>
      </c>
      <c r="F17928" s="419" t="s">
        <v>74062</v>
      </c>
      <c r="G17928" s="419" t="s">
        <v>30069</v>
      </c>
      <c r="H17928" s="419" t="s">
        <v>28825</v>
      </c>
      <c r="I17928" s="419" t="s">
        <v>28826</v>
      </c>
    </row>
    <row r="17929" spans="1:9" x14ac:dyDescent="0.25">
      <c r="A17929" s="419" t="s">
        <v>74063</v>
      </c>
      <c r="B17929" s="419" t="s">
        <v>28832</v>
      </c>
      <c r="C17929" s="419" t="s">
        <v>74064</v>
      </c>
      <c r="D17929" s="419" t="s">
        <v>74065</v>
      </c>
      <c r="E17929" s="419" t="s">
        <v>74066</v>
      </c>
      <c r="F17929" s="419" t="s">
        <v>74067</v>
      </c>
      <c r="G17929" s="419" t="s">
        <v>69729</v>
      </c>
      <c r="H17929" s="419" t="s">
        <v>29234</v>
      </c>
      <c r="I17929" s="419" t="s">
        <v>28826</v>
      </c>
    </row>
    <row r="17930" spans="1:9" x14ac:dyDescent="0.25">
      <c r="A17930" s="419" t="s">
        <v>74068</v>
      </c>
      <c r="B17930" s="419" t="s">
        <v>28832</v>
      </c>
      <c r="C17930" s="419" t="s">
        <v>74069</v>
      </c>
      <c r="D17930" s="419" t="s">
        <v>74070</v>
      </c>
      <c r="E17930" s="419" t="s">
        <v>74071</v>
      </c>
      <c r="F17930" s="419" t="s">
        <v>74072</v>
      </c>
      <c r="G17930" s="419" t="s">
        <v>29020</v>
      </c>
      <c r="H17930" s="419" t="s">
        <v>29158</v>
      </c>
      <c r="I17930" s="419" t="s">
        <v>28826</v>
      </c>
    </row>
    <row r="17931" spans="1:9" x14ac:dyDescent="0.25">
      <c r="A17931" s="419" t="s">
        <v>74073</v>
      </c>
      <c r="B17931" s="419" t="s">
        <v>28832</v>
      </c>
      <c r="C17931" s="419" t="s">
        <v>74074</v>
      </c>
      <c r="D17931" s="419" t="s">
        <v>74075</v>
      </c>
      <c r="E17931" s="419" t="s">
        <v>74076</v>
      </c>
      <c r="F17931" s="419" t="s">
        <v>74077</v>
      </c>
      <c r="G17931" s="419" t="s">
        <v>69729</v>
      </c>
      <c r="H17931" s="419" t="s">
        <v>29234</v>
      </c>
      <c r="I17931" s="419" t="s">
        <v>28826</v>
      </c>
    </row>
    <row r="17932" spans="1:9" x14ac:dyDescent="0.25">
      <c r="A17932" s="419" t="s">
        <v>74078</v>
      </c>
      <c r="B17932" s="419" t="s">
        <v>28832</v>
      </c>
      <c r="C17932" s="419" t="s">
        <v>74079</v>
      </c>
      <c r="D17932" s="419" t="s">
        <v>74080</v>
      </c>
      <c r="E17932" s="419" t="s">
        <v>74081</v>
      </c>
      <c r="F17932" s="419" t="s">
        <v>74082</v>
      </c>
      <c r="G17932" s="419" t="s">
        <v>28824</v>
      </c>
      <c r="H17932" s="419" t="s">
        <v>28909</v>
      </c>
      <c r="I17932" s="419" t="s">
        <v>28826</v>
      </c>
    </row>
    <row r="17933" spans="1:9" x14ac:dyDescent="0.25">
      <c r="A17933" s="419" t="s">
        <v>74083</v>
      </c>
      <c r="B17933" s="419" t="s">
        <v>28832</v>
      </c>
      <c r="C17933" s="419" t="s">
        <v>22648</v>
      </c>
      <c r="D17933" s="419" t="s">
        <v>74084</v>
      </c>
      <c r="E17933" s="419" t="s">
        <v>74085</v>
      </c>
      <c r="F17933" s="419" t="s">
        <v>74086</v>
      </c>
      <c r="G17933" s="419" t="s">
        <v>28824</v>
      </c>
      <c r="H17933" s="419" t="s">
        <v>28825</v>
      </c>
      <c r="I17933" s="419" t="s">
        <v>28826</v>
      </c>
    </row>
    <row r="17934" spans="1:9" x14ac:dyDescent="0.25">
      <c r="A17934" s="419" t="s">
        <v>74087</v>
      </c>
      <c r="B17934" s="419" t="s">
        <v>28832</v>
      </c>
      <c r="C17934" s="419" t="s">
        <v>74088</v>
      </c>
      <c r="D17934" s="419" t="s">
        <v>74089</v>
      </c>
      <c r="E17934" s="419" t="s">
        <v>74090</v>
      </c>
      <c r="F17934" s="419" t="s">
        <v>74091</v>
      </c>
      <c r="G17934" s="419" t="s">
        <v>29010</v>
      </c>
      <c r="H17934" s="419" t="s">
        <v>29158</v>
      </c>
      <c r="I17934" s="419" t="s">
        <v>28826</v>
      </c>
    </row>
    <row r="17935" spans="1:9" x14ac:dyDescent="0.25">
      <c r="A17935" s="419" t="s">
        <v>74092</v>
      </c>
      <c r="B17935" s="419" t="s">
        <v>28832</v>
      </c>
      <c r="C17935" s="419" t="s">
        <v>74093</v>
      </c>
      <c r="D17935" s="419" t="s">
        <v>74094</v>
      </c>
      <c r="E17935" s="419" t="s">
        <v>74095</v>
      </c>
      <c r="F17935" s="419" t="s">
        <v>74096</v>
      </c>
      <c r="G17935" s="419" t="s">
        <v>29674</v>
      </c>
      <c r="H17935" s="419" t="s">
        <v>28825</v>
      </c>
      <c r="I17935" s="419" t="s">
        <v>28826</v>
      </c>
    </row>
    <row r="17936" spans="1:9" x14ac:dyDescent="0.25">
      <c r="A17936" s="419" t="s">
        <v>74097</v>
      </c>
      <c r="B17936" s="419" t="s">
        <v>28832</v>
      </c>
      <c r="C17936" s="419" t="s">
        <v>22656</v>
      </c>
      <c r="D17936" s="419" t="s">
        <v>74098</v>
      </c>
      <c r="E17936" s="419" t="s">
        <v>74099</v>
      </c>
      <c r="F17936" s="419" t="s">
        <v>74100</v>
      </c>
      <c r="G17936" s="419" t="s">
        <v>28824</v>
      </c>
      <c r="H17936" s="419" t="s">
        <v>28825</v>
      </c>
      <c r="I17936" s="419" t="s">
        <v>28826</v>
      </c>
    </row>
    <row r="17937" spans="1:9" x14ac:dyDescent="0.25">
      <c r="A17937" s="419" t="s">
        <v>74101</v>
      </c>
      <c r="B17937" s="419" t="s">
        <v>28832</v>
      </c>
      <c r="C17937" s="419" t="s">
        <v>22656</v>
      </c>
      <c r="D17937" s="419" t="s">
        <v>74102</v>
      </c>
      <c r="E17937" s="419" t="s">
        <v>74103</v>
      </c>
      <c r="F17937" s="419" t="s">
        <v>74104</v>
      </c>
      <c r="G17937" s="419" t="s">
        <v>28824</v>
      </c>
      <c r="H17937" s="419" t="s">
        <v>28825</v>
      </c>
      <c r="I17937" s="419" t="s">
        <v>28826</v>
      </c>
    </row>
    <row r="17938" spans="1:9" x14ac:dyDescent="0.25">
      <c r="A17938" s="419" t="s">
        <v>74105</v>
      </c>
      <c r="B17938" s="419" t="s">
        <v>28832</v>
      </c>
      <c r="C17938" s="419" t="s">
        <v>74106</v>
      </c>
      <c r="D17938" s="419" t="s">
        <v>74107</v>
      </c>
      <c r="E17938" s="419" t="s">
        <v>74108</v>
      </c>
      <c r="F17938" s="419" t="s">
        <v>74109</v>
      </c>
      <c r="G17938" s="419" t="s">
        <v>29537</v>
      </c>
      <c r="H17938" s="419" t="s">
        <v>28825</v>
      </c>
      <c r="I17938" s="419" t="s">
        <v>28826</v>
      </c>
    </row>
    <row r="17939" spans="1:9" x14ac:dyDescent="0.25">
      <c r="A17939" s="419" t="s">
        <v>74110</v>
      </c>
      <c r="B17939" s="419" t="s">
        <v>28832</v>
      </c>
      <c r="C17939" s="419" t="s">
        <v>74111</v>
      </c>
      <c r="D17939" s="419" t="s">
        <v>74112</v>
      </c>
      <c r="E17939" s="419" t="s">
        <v>74113</v>
      </c>
      <c r="F17939" s="419" t="s">
        <v>74114</v>
      </c>
      <c r="G17939" s="419" t="s">
        <v>29537</v>
      </c>
      <c r="H17939" s="419" t="s">
        <v>28825</v>
      </c>
      <c r="I17939" s="419" t="s">
        <v>28826</v>
      </c>
    </row>
    <row r="17940" spans="1:9" x14ac:dyDescent="0.25">
      <c r="A17940" s="419" t="s">
        <v>74115</v>
      </c>
      <c r="B17940" s="419" t="s">
        <v>28832</v>
      </c>
      <c r="C17940" s="419" t="s">
        <v>22670</v>
      </c>
      <c r="D17940" s="419" t="s">
        <v>74116</v>
      </c>
      <c r="E17940" s="419" t="s">
        <v>74117</v>
      </c>
      <c r="F17940" s="419" t="s">
        <v>74118</v>
      </c>
      <c r="G17940" s="419" t="s">
        <v>28824</v>
      </c>
      <c r="H17940" s="419" t="s">
        <v>28825</v>
      </c>
      <c r="I17940" s="419" t="s">
        <v>28826</v>
      </c>
    </row>
    <row r="17941" spans="1:9" x14ac:dyDescent="0.25">
      <c r="A17941" s="419" t="s">
        <v>74119</v>
      </c>
      <c r="B17941" s="419" t="s">
        <v>28832</v>
      </c>
      <c r="C17941" s="419" t="s">
        <v>74120</v>
      </c>
      <c r="D17941" s="419" t="s">
        <v>74121</v>
      </c>
      <c r="E17941" s="419" t="s">
        <v>74122</v>
      </c>
      <c r="F17941" s="419" t="s">
        <v>74123</v>
      </c>
      <c r="G17941" s="419" t="s">
        <v>31764</v>
      </c>
      <c r="H17941" s="419" t="s">
        <v>28825</v>
      </c>
      <c r="I17941" s="419" t="s">
        <v>28826</v>
      </c>
    </row>
    <row r="17942" spans="1:9" x14ac:dyDescent="0.25">
      <c r="A17942" s="419" t="s">
        <v>74124</v>
      </c>
      <c r="B17942" s="419" t="s">
        <v>28832</v>
      </c>
      <c r="C17942" s="419" t="s">
        <v>74125</v>
      </c>
      <c r="D17942" s="419" t="s">
        <v>74126</v>
      </c>
      <c r="E17942" s="419" t="s">
        <v>74127</v>
      </c>
      <c r="F17942" s="419" t="s">
        <v>74128</v>
      </c>
      <c r="G17942" s="419" t="s">
        <v>31764</v>
      </c>
      <c r="H17942" s="419" t="s">
        <v>28825</v>
      </c>
      <c r="I17942" s="419" t="s">
        <v>28826</v>
      </c>
    </row>
    <row r="17943" spans="1:9" x14ac:dyDescent="0.25">
      <c r="A17943" s="419" t="s">
        <v>74129</v>
      </c>
      <c r="B17943" s="419" t="s">
        <v>28832</v>
      </c>
      <c r="C17943" s="419" t="s">
        <v>74130</v>
      </c>
      <c r="D17943" s="419" t="s">
        <v>74131</v>
      </c>
      <c r="E17943" s="419" t="s">
        <v>74132</v>
      </c>
      <c r="F17943" s="419" t="s">
        <v>74133</v>
      </c>
      <c r="G17943" s="419" t="s">
        <v>31764</v>
      </c>
      <c r="H17943" s="419" t="s">
        <v>28825</v>
      </c>
      <c r="I17943" s="419" t="s">
        <v>28826</v>
      </c>
    </row>
    <row r="17944" spans="1:9" x14ac:dyDescent="0.25">
      <c r="A17944" s="419" t="s">
        <v>74134</v>
      </c>
      <c r="B17944" s="419" t="s">
        <v>28832</v>
      </c>
      <c r="C17944" s="419" t="s">
        <v>74135</v>
      </c>
      <c r="D17944" s="419" t="s">
        <v>74136</v>
      </c>
      <c r="E17944" s="419" t="s">
        <v>74137</v>
      </c>
      <c r="F17944" s="419" t="s">
        <v>74138</v>
      </c>
      <c r="G17944" s="419" t="s">
        <v>31764</v>
      </c>
      <c r="H17944" s="419" t="s">
        <v>28825</v>
      </c>
      <c r="I17944" s="419" t="s">
        <v>28826</v>
      </c>
    </row>
    <row r="17945" spans="1:9" x14ac:dyDescent="0.25">
      <c r="A17945" s="419" t="s">
        <v>74139</v>
      </c>
      <c r="B17945" s="419" t="s">
        <v>28832</v>
      </c>
      <c r="C17945" s="419" t="s">
        <v>74140</v>
      </c>
      <c r="D17945" s="419" t="s">
        <v>74141</v>
      </c>
      <c r="E17945" s="419" t="s">
        <v>74142</v>
      </c>
      <c r="F17945" s="419" t="s">
        <v>74143</v>
      </c>
      <c r="G17945" s="419" t="s">
        <v>31764</v>
      </c>
      <c r="H17945" s="419" t="s">
        <v>28825</v>
      </c>
      <c r="I17945" s="419" t="s">
        <v>28826</v>
      </c>
    </row>
    <row r="17946" spans="1:9" x14ac:dyDescent="0.25">
      <c r="A17946" s="419" t="s">
        <v>74144</v>
      </c>
      <c r="B17946" s="419" t="s">
        <v>28832</v>
      </c>
      <c r="C17946" s="419" t="s">
        <v>74145</v>
      </c>
      <c r="D17946" s="419" t="s">
        <v>74146</v>
      </c>
      <c r="E17946" s="419" t="s">
        <v>74147</v>
      </c>
      <c r="F17946" s="419" t="s">
        <v>74148</v>
      </c>
      <c r="G17946" s="419" t="s">
        <v>28824</v>
      </c>
      <c r="H17946" s="419" t="s">
        <v>63187</v>
      </c>
      <c r="I17946" s="419" t="s">
        <v>28826</v>
      </c>
    </row>
    <row r="17947" spans="1:9" x14ac:dyDescent="0.25">
      <c r="A17947" s="419" t="s">
        <v>74149</v>
      </c>
      <c r="B17947" s="419" t="s">
        <v>28832</v>
      </c>
      <c r="C17947" s="419" t="s">
        <v>74150</v>
      </c>
      <c r="D17947" s="419" t="s">
        <v>74151</v>
      </c>
      <c r="E17947" s="419" t="s">
        <v>74152</v>
      </c>
      <c r="F17947" s="419" t="s">
        <v>74153</v>
      </c>
      <c r="G17947" s="419" t="s">
        <v>30109</v>
      </c>
      <c r="H17947" s="419" t="s">
        <v>28825</v>
      </c>
      <c r="I17947" s="419" t="s">
        <v>28826</v>
      </c>
    </row>
    <row r="17948" spans="1:9" x14ac:dyDescent="0.25">
      <c r="A17948" s="419" t="s">
        <v>74154</v>
      </c>
      <c r="B17948" s="419" t="s">
        <v>28832</v>
      </c>
      <c r="C17948" s="419" t="s">
        <v>74155</v>
      </c>
      <c r="D17948" s="419" t="s">
        <v>74156</v>
      </c>
      <c r="E17948" s="419" t="s">
        <v>74157</v>
      </c>
      <c r="F17948" s="419" t="s">
        <v>74158</v>
      </c>
      <c r="G17948" s="419" t="s">
        <v>29819</v>
      </c>
      <c r="H17948" s="419" t="s">
        <v>28825</v>
      </c>
      <c r="I17948" s="419" t="s">
        <v>28826</v>
      </c>
    </row>
    <row r="17949" spans="1:9" x14ac:dyDescent="0.25">
      <c r="A17949" s="419" t="s">
        <v>74159</v>
      </c>
      <c r="B17949" s="419" t="s">
        <v>28832</v>
      </c>
      <c r="C17949" s="419" t="s">
        <v>74160</v>
      </c>
      <c r="D17949" s="419" t="s">
        <v>74161</v>
      </c>
      <c r="E17949" s="419" t="s">
        <v>74162</v>
      </c>
      <c r="F17949" s="419" t="s">
        <v>74163</v>
      </c>
      <c r="G17949" s="419" t="s">
        <v>31824</v>
      </c>
      <c r="H17949" s="419" t="s">
        <v>28825</v>
      </c>
      <c r="I17949" s="419" t="s">
        <v>28826</v>
      </c>
    </row>
    <row r="17950" spans="1:9" x14ac:dyDescent="0.25">
      <c r="A17950" s="419" t="s">
        <v>74164</v>
      </c>
      <c r="B17950" s="419" t="s">
        <v>28832</v>
      </c>
      <c r="C17950" s="419" t="s">
        <v>74165</v>
      </c>
      <c r="D17950" s="419" t="s">
        <v>74166</v>
      </c>
      <c r="E17950" s="419" t="s">
        <v>74167</v>
      </c>
      <c r="F17950" s="419" t="s">
        <v>74168</v>
      </c>
      <c r="G17950" s="419" t="s">
        <v>31068</v>
      </c>
      <c r="H17950" s="419" t="s">
        <v>28825</v>
      </c>
      <c r="I17950" s="419" t="s">
        <v>28826</v>
      </c>
    </row>
    <row r="17951" spans="1:9" x14ac:dyDescent="0.25">
      <c r="A17951" s="419" t="s">
        <v>74169</v>
      </c>
      <c r="B17951" s="419" t="s">
        <v>28832</v>
      </c>
      <c r="C17951" s="419" t="s">
        <v>74170</v>
      </c>
      <c r="D17951" s="419" t="s">
        <v>74171</v>
      </c>
      <c r="E17951" s="419" t="s">
        <v>74172</v>
      </c>
      <c r="F17951" s="419" t="s">
        <v>74173</v>
      </c>
      <c r="G17951" s="419" t="s">
        <v>31068</v>
      </c>
      <c r="H17951" s="419" t="s">
        <v>28825</v>
      </c>
      <c r="I17951" s="419" t="s">
        <v>28826</v>
      </c>
    </row>
    <row r="17952" spans="1:9" x14ac:dyDescent="0.25">
      <c r="A17952" s="419" t="s">
        <v>74174</v>
      </c>
      <c r="B17952" s="419" t="s">
        <v>28832</v>
      </c>
      <c r="C17952" s="419" t="s">
        <v>74175</v>
      </c>
      <c r="D17952" s="419" t="s">
        <v>74176</v>
      </c>
      <c r="E17952" s="419" t="s">
        <v>74177</v>
      </c>
      <c r="F17952" s="419" t="s">
        <v>74178</v>
      </c>
      <c r="G17952" s="419" t="s">
        <v>31068</v>
      </c>
      <c r="H17952" s="419" t="s">
        <v>28825</v>
      </c>
      <c r="I17952" s="419" t="s">
        <v>28826</v>
      </c>
    </row>
    <row r="17953" spans="1:9" x14ac:dyDescent="0.25">
      <c r="A17953" s="419" t="s">
        <v>74179</v>
      </c>
      <c r="B17953" s="419" t="s">
        <v>28832</v>
      </c>
      <c r="C17953" s="419" t="s">
        <v>74180</v>
      </c>
      <c r="D17953" s="419" t="s">
        <v>74181</v>
      </c>
      <c r="E17953" s="419" t="s">
        <v>74182</v>
      </c>
      <c r="F17953" s="419" t="s">
        <v>74183</v>
      </c>
      <c r="G17953" s="419" t="s">
        <v>31068</v>
      </c>
      <c r="H17953" s="419" t="s">
        <v>28825</v>
      </c>
      <c r="I17953" s="419" t="s">
        <v>28826</v>
      </c>
    </row>
    <row r="17954" spans="1:9" x14ac:dyDescent="0.25">
      <c r="A17954" s="419" t="s">
        <v>74184</v>
      </c>
      <c r="B17954" s="419" t="s">
        <v>28832</v>
      </c>
      <c r="C17954" s="419" t="s">
        <v>74185</v>
      </c>
      <c r="D17954" s="419" t="s">
        <v>74186</v>
      </c>
      <c r="E17954" s="419" t="s">
        <v>74187</v>
      </c>
      <c r="F17954" s="419" t="s">
        <v>74188</v>
      </c>
      <c r="G17954" s="419" t="s">
        <v>31068</v>
      </c>
      <c r="H17954" s="419" t="s">
        <v>28825</v>
      </c>
      <c r="I17954" s="419" t="s">
        <v>28826</v>
      </c>
    </row>
    <row r="17955" spans="1:9" x14ac:dyDescent="0.25">
      <c r="A17955" s="419" t="s">
        <v>74189</v>
      </c>
      <c r="B17955" s="419" t="s">
        <v>28832</v>
      </c>
      <c r="C17955" s="419" t="s">
        <v>74190</v>
      </c>
      <c r="D17955" s="419" t="s">
        <v>74191</v>
      </c>
      <c r="E17955" s="419" t="s">
        <v>74192</v>
      </c>
      <c r="F17955" s="419" t="s">
        <v>74193</v>
      </c>
      <c r="G17955" s="419" t="s">
        <v>31068</v>
      </c>
      <c r="H17955" s="419" t="s">
        <v>28825</v>
      </c>
      <c r="I17955" s="419" t="s">
        <v>28826</v>
      </c>
    </row>
    <row r="17956" spans="1:9" x14ac:dyDescent="0.25">
      <c r="A17956" s="419" t="s">
        <v>74194</v>
      </c>
      <c r="B17956" s="419" t="s">
        <v>28832</v>
      </c>
      <c r="C17956" s="419" t="s">
        <v>74195</v>
      </c>
      <c r="D17956" s="419" t="s">
        <v>74196</v>
      </c>
      <c r="E17956" s="419" t="s">
        <v>74197</v>
      </c>
      <c r="F17956" s="419" t="s">
        <v>74198</v>
      </c>
      <c r="G17956" s="419" t="s">
        <v>31068</v>
      </c>
      <c r="H17956" s="419" t="s">
        <v>28825</v>
      </c>
      <c r="I17956" s="419" t="s">
        <v>28826</v>
      </c>
    </row>
    <row r="17957" spans="1:9" x14ac:dyDescent="0.25">
      <c r="A17957" s="419" t="s">
        <v>74199</v>
      </c>
      <c r="B17957" s="419" t="s">
        <v>28832</v>
      </c>
      <c r="C17957" s="419" t="s">
        <v>74200</v>
      </c>
      <c r="D17957" s="419" t="s">
        <v>74201</v>
      </c>
      <c r="E17957" s="419" t="s">
        <v>74202</v>
      </c>
      <c r="F17957" s="419" t="s">
        <v>74203</v>
      </c>
      <c r="G17957" s="419" t="s">
        <v>31068</v>
      </c>
      <c r="H17957" s="419" t="s">
        <v>28825</v>
      </c>
      <c r="I17957" s="419" t="s">
        <v>28826</v>
      </c>
    </row>
    <row r="17958" spans="1:9" x14ac:dyDescent="0.25">
      <c r="A17958" s="419" t="s">
        <v>74204</v>
      </c>
      <c r="B17958" s="419" t="s">
        <v>28832</v>
      </c>
      <c r="C17958" s="419" t="s">
        <v>74205</v>
      </c>
      <c r="D17958" s="419" t="s">
        <v>74206</v>
      </c>
      <c r="E17958" s="419" t="s">
        <v>74207</v>
      </c>
      <c r="F17958" s="419" t="s">
        <v>74208</v>
      </c>
      <c r="G17958" s="419" t="s">
        <v>31764</v>
      </c>
      <c r="H17958" s="419" t="s">
        <v>28825</v>
      </c>
      <c r="I17958" s="419" t="s">
        <v>28826</v>
      </c>
    </row>
    <row r="17959" spans="1:9" x14ac:dyDescent="0.25">
      <c r="A17959" s="419" t="s">
        <v>74209</v>
      </c>
      <c r="B17959" s="419" t="s">
        <v>28832</v>
      </c>
      <c r="C17959" s="419" t="s">
        <v>74210</v>
      </c>
      <c r="D17959" s="419" t="s">
        <v>74211</v>
      </c>
      <c r="E17959" s="419" t="s">
        <v>74212</v>
      </c>
      <c r="F17959" s="419" t="s">
        <v>74213</v>
      </c>
      <c r="G17959" s="419" t="s">
        <v>31764</v>
      </c>
      <c r="H17959" s="419" t="s">
        <v>28825</v>
      </c>
      <c r="I17959" s="419" t="s">
        <v>28826</v>
      </c>
    </row>
    <row r="17960" spans="1:9" x14ac:dyDescent="0.25">
      <c r="A17960" s="419" t="s">
        <v>74214</v>
      </c>
      <c r="B17960" s="419" t="s">
        <v>8245</v>
      </c>
      <c r="C17960" s="419" t="s">
        <v>74215</v>
      </c>
      <c r="D17960" s="419" t="s">
        <v>74216</v>
      </c>
      <c r="E17960" s="419" t="s">
        <v>74217</v>
      </c>
      <c r="F17960" s="419" t="s">
        <v>74218</v>
      </c>
      <c r="G17960" s="419" t="s">
        <v>31221</v>
      </c>
      <c r="H17960" s="419" t="s">
        <v>28922</v>
      </c>
      <c r="I17960" s="419" t="s">
        <v>28826</v>
      </c>
    </row>
    <row r="17961" spans="1:9" x14ac:dyDescent="0.25">
      <c r="A17961" s="419" t="s">
        <v>74219</v>
      </c>
      <c r="B17961" s="419" t="s">
        <v>28832</v>
      </c>
      <c r="C17961" s="419" t="s">
        <v>26036</v>
      </c>
      <c r="D17961" s="419" t="s">
        <v>74220</v>
      </c>
      <c r="E17961" s="419" t="s">
        <v>74221</v>
      </c>
      <c r="F17961" s="419" t="s">
        <v>74222</v>
      </c>
      <c r="G17961" s="419" t="s">
        <v>28824</v>
      </c>
      <c r="H17961" s="419" t="s">
        <v>28825</v>
      </c>
      <c r="I17961" s="419" t="s">
        <v>28826</v>
      </c>
    </row>
    <row r="17962" spans="1:9" x14ac:dyDescent="0.25">
      <c r="A17962" s="419" t="s">
        <v>74223</v>
      </c>
      <c r="B17962" s="419" t="s">
        <v>28832</v>
      </c>
      <c r="C17962" s="419" t="s">
        <v>74224</v>
      </c>
      <c r="D17962" s="419" t="s">
        <v>74225</v>
      </c>
      <c r="E17962" s="419" t="s">
        <v>74226</v>
      </c>
      <c r="F17962" s="419" t="s">
        <v>74227</v>
      </c>
      <c r="G17962" s="419" t="s">
        <v>28824</v>
      </c>
      <c r="H17962" s="419" t="s">
        <v>28909</v>
      </c>
      <c r="I17962" s="419" t="s">
        <v>28826</v>
      </c>
    </row>
    <row r="17963" spans="1:9" x14ac:dyDescent="0.25">
      <c r="A17963" s="419" t="s">
        <v>74228</v>
      </c>
      <c r="B17963" s="419" t="s">
        <v>28832</v>
      </c>
      <c r="C17963" s="419" t="s">
        <v>26052</v>
      </c>
      <c r="D17963" s="419" t="s">
        <v>38014</v>
      </c>
      <c r="E17963" s="419" t="s">
        <v>13804</v>
      </c>
      <c r="F17963" s="419" t="s">
        <v>74229</v>
      </c>
      <c r="G17963" s="419" t="s">
        <v>28824</v>
      </c>
      <c r="H17963" s="419" t="s">
        <v>28825</v>
      </c>
      <c r="I17963" s="419" t="s">
        <v>28826</v>
      </c>
    </row>
    <row r="17964" spans="1:9" x14ac:dyDescent="0.25">
      <c r="A17964" s="419" t="s">
        <v>74230</v>
      </c>
      <c r="B17964" s="419" t="s">
        <v>28832</v>
      </c>
      <c r="C17964" s="419" t="s">
        <v>74231</v>
      </c>
      <c r="D17964" s="419" t="s">
        <v>50162</v>
      </c>
      <c r="E17964" s="419" t="s">
        <v>74232</v>
      </c>
      <c r="F17964" s="419" t="s">
        <v>74233</v>
      </c>
      <c r="G17964" s="419" t="s">
        <v>28824</v>
      </c>
      <c r="H17964" s="419" t="s">
        <v>28825</v>
      </c>
      <c r="I17964" s="419" t="s">
        <v>28826</v>
      </c>
    </row>
    <row r="17965" spans="1:9" x14ac:dyDescent="0.25">
      <c r="A17965" s="419" t="s">
        <v>74234</v>
      </c>
      <c r="B17965" s="419" t="s">
        <v>28832</v>
      </c>
      <c r="C17965" s="419" t="s">
        <v>26055</v>
      </c>
      <c r="D17965" s="419" t="s">
        <v>74235</v>
      </c>
      <c r="E17965" s="419" t="s">
        <v>74236</v>
      </c>
      <c r="F17965" s="419" t="s">
        <v>74237</v>
      </c>
      <c r="G17965" s="419" t="s">
        <v>28824</v>
      </c>
      <c r="H17965" s="419" t="s">
        <v>28825</v>
      </c>
      <c r="I17965" s="419" t="s">
        <v>28826</v>
      </c>
    </row>
    <row r="17966" spans="1:9" x14ac:dyDescent="0.25">
      <c r="A17966" s="419" t="s">
        <v>74238</v>
      </c>
      <c r="B17966" s="419" t="s">
        <v>28832</v>
      </c>
      <c r="C17966" s="419" t="s">
        <v>74239</v>
      </c>
      <c r="D17966" s="419" t="s">
        <v>74240</v>
      </c>
      <c r="E17966" s="419" t="s">
        <v>74241</v>
      </c>
      <c r="F17966" s="419" t="s">
        <v>74242</v>
      </c>
      <c r="G17966" s="419" t="s">
        <v>28824</v>
      </c>
      <c r="H17966" s="419" t="s">
        <v>28825</v>
      </c>
      <c r="I17966" s="419" t="s">
        <v>28826</v>
      </c>
    </row>
    <row r="17967" spans="1:9" x14ac:dyDescent="0.25">
      <c r="A17967" s="419" t="s">
        <v>74243</v>
      </c>
      <c r="B17967" s="419" t="s">
        <v>28832</v>
      </c>
      <c r="C17967" s="419" t="s">
        <v>74244</v>
      </c>
      <c r="D17967" s="419" t="s">
        <v>74245</v>
      </c>
      <c r="E17967" s="419" t="s">
        <v>74245</v>
      </c>
      <c r="F17967" s="419" t="s">
        <v>74246</v>
      </c>
      <c r="G17967" s="419" t="s">
        <v>32099</v>
      </c>
      <c r="H17967" s="419" t="s">
        <v>28922</v>
      </c>
      <c r="I17967" s="419" t="s">
        <v>28826</v>
      </c>
    </row>
    <row r="17968" spans="1:9" x14ac:dyDescent="0.25">
      <c r="A17968" s="419" t="s">
        <v>74247</v>
      </c>
      <c r="B17968" s="419" t="s">
        <v>28832</v>
      </c>
      <c r="C17968" s="419" t="s">
        <v>74248</v>
      </c>
      <c r="D17968" s="419" t="s">
        <v>74249</v>
      </c>
      <c r="E17968" s="419" t="s">
        <v>74250</v>
      </c>
      <c r="F17968" s="419" t="s">
        <v>74251</v>
      </c>
      <c r="G17968" s="419" t="s">
        <v>28824</v>
      </c>
      <c r="H17968" s="419" t="s">
        <v>28825</v>
      </c>
      <c r="I17968" s="419" t="s">
        <v>28826</v>
      </c>
    </row>
    <row r="17969" spans="1:9" x14ac:dyDescent="0.25">
      <c r="A17969" s="419" t="s">
        <v>74252</v>
      </c>
      <c r="B17969" s="419" t="s">
        <v>28832</v>
      </c>
      <c r="C17969" s="419" t="s">
        <v>74253</v>
      </c>
      <c r="D17969" s="419" t="s">
        <v>74254</v>
      </c>
      <c r="E17969" s="419" t="s">
        <v>74255</v>
      </c>
      <c r="F17969" s="419" t="s">
        <v>74256</v>
      </c>
      <c r="G17969" s="419" t="s">
        <v>28824</v>
      </c>
      <c r="H17969" s="419" t="s">
        <v>63187</v>
      </c>
      <c r="I17969" s="419" t="s">
        <v>28826</v>
      </c>
    </row>
    <row r="17970" spans="1:9" x14ac:dyDescent="0.25">
      <c r="A17970" s="419" t="s">
        <v>74257</v>
      </c>
      <c r="B17970" s="419" t="s">
        <v>28832</v>
      </c>
      <c r="C17970" s="419" t="s">
        <v>74258</v>
      </c>
      <c r="D17970" s="419" t="s">
        <v>74259</v>
      </c>
      <c r="E17970" s="419" t="s">
        <v>74260</v>
      </c>
      <c r="F17970" s="419" t="s">
        <v>74261</v>
      </c>
      <c r="G17970" s="419" t="s">
        <v>28824</v>
      </c>
      <c r="H17970" s="419" t="s">
        <v>28909</v>
      </c>
      <c r="I17970" s="419" t="s">
        <v>28826</v>
      </c>
    </row>
    <row r="17971" spans="1:9" x14ac:dyDescent="0.25">
      <c r="A17971" s="419" t="s">
        <v>74262</v>
      </c>
      <c r="B17971" s="419" t="s">
        <v>28832</v>
      </c>
      <c r="C17971" s="419" t="s">
        <v>26071</v>
      </c>
      <c r="D17971" s="419" t="s">
        <v>74216</v>
      </c>
      <c r="E17971" s="419" t="s">
        <v>74217</v>
      </c>
      <c r="F17971" s="419" t="s">
        <v>74218</v>
      </c>
      <c r="G17971" s="419" t="s">
        <v>31221</v>
      </c>
      <c r="H17971" s="419" t="s">
        <v>28922</v>
      </c>
      <c r="I17971" s="419" t="s">
        <v>28826</v>
      </c>
    </row>
    <row r="17972" spans="1:9" x14ac:dyDescent="0.25">
      <c r="A17972" s="419" t="s">
        <v>74263</v>
      </c>
      <c r="B17972" s="419" t="s">
        <v>28832</v>
      </c>
      <c r="C17972" s="419" t="s">
        <v>74264</v>
      </c>
      <c r="D17972" s="419" t="s">
        <v>74265</v>
      </c>
      <c r="E17972" s="419" t="s">
        <v>74265</v>
      </c>
      <c r="F17972" s="419" t="s">
        <v>74266</v>
      </c>
      <c r="G17972" s="419" t="s">
        <v>31221</v>
      </c>
      <c r="H17972" s="419" t="s">
        <v>28922</v>
      </c>
      <c r="I17972" s="419" t="s">
        <v>28826</v>
      </c>
    </row>
    <row r="17973" spans="1:9" x14ac:dyDescent="0.25">
      <c r="A17973" s="419" t="s">
        <v>74267</v>
      </c>
      <c r="B17973" s="419" t="s">
        <v>28832</v>
      </c>
      <c r="C17973" s="419" t="s">
        <v>74268</v>
      </c>
      <c r="D17973" s="419" t="s">
        <v>74269</v>
      </c>
      <c r="E17973" s="419" t="s">
        <v>74269</v>
      </c>
      <c r="F17973" s="419" t="s">
        <v>74270</v>
      </c>
      <c r="G17973" s="419" t="s">
        <v>31221</v>
      </c>
      <c r="H17973" s="419" t="s">
        <v>28922</v>
      </c>
      <c r="I17973" s="419" t="s">
        <v>28826</v>
      </c>
    </row>
    <row r="17974" spans="1:9" x14ac:dyDescent="0.25">
      <c r="A17974" s="419" t="s">
        <v>74271</v>
      </c>
      <c r="B17974" s="419" t="s">
        <v>28832</v>
      </c>
      <c r="C17974" s="419" t="s">
        <v>74272</v>
      </c>
      <c r="D17974" s="419" t="s">
        <v>74273</v>
      </c>
      <c r="E17974" s="419" t="s">
        <v>74273</v>
      </c>
      <c r="F17974" s="419" t="s">
        <v>74274</v>
      </c>
      <c r="G17974" s="419" t="s">
        <v>31221</v>
      </c>
      <c r="H17974" s="419" t="s">
        <v>28922</v>
      </c>
      <c r="I17974" s="419" t="s">
        <v>28826</v>
      </c>
    </row>
    <row r="17975" spans="1:9" x14ac:dyDescent="0.25">
      <c r="A17975" s="419" t="s">
        <v>74275</v>
      </c>
      <c r="B17975" s="419" t="s">
        <v>28832</v>
      </c>
      <c r="C17975" s="419" t="s">
        <v>74276</v>
      </c>
      <c r="D17975" s="419" t="s">
        <v>74277</v>
      </c>
      <c r="E17975" s="419" t="s">
        <v>74277</v>
      </c>
      <c r="F17975" s="419" t="s">
        <v>74278</v>
      </c>
      <c r="G17975" s="419" t="s">
        <v>31221</v>
      </c>
      <c r="H17975" s="419" t="s">
        <v>28922</v>
      </c>
      <c r="I17975" s="419" t="s">
        <v>28826</v>
      </c>
    </row>
    <row r="17976" spans="1:9" x14ac:dyDescent="0.25">
      <c r="A17976" s="419" t="s">
        <v>74279</v>
      </c>
      <c r="B17976" s="419" t="s">
        <v>28832</v>
      </c>
      <c r="C17976" s="419" t="s">
        <v>74280</v>
      </c>
      <c r="D17976" s="419" t="s">
        <v>74281</v>
      </c>
      <c r="E17976" s="419" t="s">
        <v>74281</v>
      </c>
      <c r="F17976" s="419" t="s">
        <v>74282</v>
      </c>
      <c r="G17976" s="419" t="s">
        <v>31221</v>
      </c>
      <c r="H17976" s="419" t="s">
        <v>28922</v>
      </c>
      <c r="I17976" s="419" t="s">
        <v>28826</v>
      </c>
    </row>
    <row r="17977" spans="1:9" x14ac:dyDescent="0.25">
      <c r="A17977" s="419" t="s">
        <v>74283</v>
      </c>
      <c r="B17977" s="419" t="s">
        <v>28832</v>
      </c>
      <c r="C17977" s="419" t="s">
        <v>74284</v>
      </c>
      <c r="D17977" s="419" t="s">
        <v>74285</v>
      </c>
      <c r="E17977" s="419" t="s">
        <v>74285</v>
      </c>
      <c r="F17977" s="419" t="s">
        <v>74286</v>
      </c>
      <c r="G17977" s="419" t="s">
        <v>31221</v>
      </c>
      <c r="H17977" s="419" t="s">
        <v>28922</v>
      </c>
      <c r="I17977" s="419" t="s">
        <v>28826</v>
      </c>
    </row>
    <row r="17978" spans="1:9" x14ac:dyDescent="0.25">
      <c r="A17978" s="419" t="s">
        <v>74287</v>
      </c>
      <c r="B17978" s="419" t="s">
        <v>28832</v>
      </c>
      <c r="C17978" s="419" t="s">
        <v>74288</v>
      </c>
      <c r="D17978" s="419" t="s">
        <v>74289</v>
      </c>
      <c r="E17978" s="419" t="s">
        <v>74289</v>
      </c>
      <c r="F17978" s="419" t="s">
        <v>74290</v>
      </c>
      <c r="G17978" s="419" t="s">
        <v>31221</v>
      </c>
      <c r="H17978" s="419" t="s">
        <v>28922</v>
      </c>
      <c r="I17978" s="419" t="s">
        <v>28826</v>
      </c>
    </row>
    <row r="17979" spans="1:9" x14ac:dyDescent="0.25">
      <c r="A17979" s="419" t="s">
        <v>74291</v>
      </c>
      <c r="B17979" s="419" t="s">
        <v>28832</v>
      </c>
      <c r="C17979" s="419" t="s">
        <v>74292</v>
      </c>
      <c r="D17979" s="419" t="s">
        <v>74293</v>
      </c>
      <c r="E17979" s="419" t="s">
        <v>74293</v>
      </c>
      <c r="F17979" s="419" t="s">
        <v>74294</v>
      </c>
      <c r="G17979" s="419" t="s">
        <v>31221</v>
      </c>
      <c r="H17979" s="419" t="s">
        <v>28922</v>
      </c>
      <c r="I17979" s="419" t="s">
        <v>28826</v>
      </c>
    </row>
    <row r="17980" spans="1:9" x14ac:dyDescent="0.25">
      <c r="A17980" s="419" t="s">
        <v>74295</v>
      </c>
      <c r="B17980" s="419" t="s">
        <v>28832</v>
      </c>
      <c r="C17980" s="419" t="s">
        <v>74296</v>
      </c>
      <c r="D17980" s="419" t="s">
        <v>74297</v>
      </c>
      <c r="E17980" s="419" t="s">
        <v>74297</v>
      </c>
      <c r="F17980" s="419" t="s">
        <v>74298</v>
      </c>
      <c r="G17980" s="419" t="s">
        <v>31221</v>
      </c>
      <c r="H17980" s="419" t="s">
        <v>28922</v>
      </c>
      <c r="I17980" s="419" t="s">
        <v>28826</v>
      </c>
    </row>
    <row r="17981" spans="1:9" x14ac:dyDescent="0.25">
      <c r="A17981" s="419" t="s">
        <v>74299</v>
      </c>
      <c r="B17981" s="419" t="s">
        <v>28832</v>
      </c>
      <c r="C17981" s="419" t="s">
        <v>74300</v>
      </c>
      <c r="D17981" s="419" t="s">
        <v>74301</v>
      </c>
      <c r="E17981" s="419" t="s">
        <v>74301</v>
      </c>
      <c r="F17981" s="419" t="s">
        <v>74302</v>
      </c>
      <c r="G17981" s="419" t="s">
        <v>31221</v>
      </c>
      <c r="H17981" s="419" t="s">
        <v>28922</v>
      </c>
      <c r="I17981" s="419" t="s">
        <v>28826</v>
      </c>
    </row>
    <row r="17982" spans="1:9" x14ac:dyDescent="0.25">
      <c r="A17982" s="419" t="s">
        <v>74303</v>
      </c>
      <c r="B17982" s="419" t="s">
        <v>28832</v>
      </c>
      <c r="C17982" s="419" t="s">
        <v>74304</v>
      </c>
      <c r="D17982" s="419" t="s">
        <v>74305</v>
      </c>
      <c r="E17982" s="419" t="s">
        <v>74305</v>
      </c>
      <c r="F17982" s="419" t="s">
        <v>74306</v>
      </c>
      <c r="G17982" s="419" t="s">
        <v>31221</v>
      </c>
      <c r="H17982" s="419" t="s">
        <v>28922</v>
      </c>
      <c r="I17982" s="419" t="s">
        <v>28826</v>
      </c>
    </row>
    <row r="17983" spans="1:9" x14ac:dyDescent="0.25">
      <c r="A17983" s="419" t="s">
        <v>74307</v>
      </c>
      <c r="B17983" s="419" t="s">
        <v>28832</v>
      </c>
      <c r="C17983" s="419" t="s">
        <v>74308</v>
      </c>
      <c r="D17983" s="419" t="s">
        <v>74309</v>
      </c>
      <c r="E17983" s="419" t="s">
        <v>74309</v>
      </c>
      <c r="F17983" s="419" t="s">
        <v>74310</v>
      </c>
      <c r="G17983" s="419" t="s">
        <v>31221</v>
      </c>
      <c r="H17983" s="419" t="s">
        <v>28922</v>
      </c>
      <c r="I17983" s="419" t="s">
        <v>28826</v>
      </c>
    </row>
    <row r="17984" spans="1:9" x14ac:dyDescent="0.25">
      <c r="A17984" s="419" t="s">
        <v>74311</v>
      </c>
      <c r="B17984" s="419" t="s">
        <v>28832</v>
      </c>
      <c r="C17984" s="419" t="s">
        <v>74312</v>
      </c>
      <c r="D17984" s="419" t="s">
        <v>74313</v>
      </c>
      <c r="E17984" s="419" t="s">
        <v>74313</v>
      </c>
      <c r="F17984" s="419" t="s">
        <v>74278</v>
      </c>
      <c r="G17984" s="419" t="s">
        <v>31221</v>
      </c>
      <c r="H17984" s="419" t="s">
        <v>28922</v>
      </c>
      <c r="I17984" s="419" t="s">
        <v>28826</v>
      </c>
    </row>
    <row r="17985" spans="1:9" x14ac:dyDescent="0.25">
      <c r="A17985" s="419" t="s">
        <v>74314</v>
      </c>
      <c r="B17985" s="419" t="s">
        <v>28832</v>
      </c>
      <c r="C17985" s="419" t="s">
        <v>74315</v>
      </c>
      <c r="D17985" s="419" t="s">
        <v>74316</v>
      </c>
      <c r="E17985" s="419" t="s">
        <v>74316</v>
      </c>
      <c r="F17985" s="419" t="s">
        <v>74317</v>
      </c>
      <c r="G17985" s="419" t="s">
        <v>31221</v>
      </c>
      <c r="H17985" s="419" t="s">
        <v>28922</v>
      </c>
      <c r="I17985" s="419" t="s">
        <v>28826</v>
      </c>
    </row>
    <row r="17986" spans="1:9" x14ac:dyDescent="0.25">
      <c r="A17986" s="419" t="s">
        <v>74318</v>
      </c>
      <c r="B17986" s="419" t="s">
        <v>28832</v>
      </c>
      <c r="C17986" s="419" t="s">
        <v>74319</v>
      </c>
      <c r="D17986" s="419" t="s">
        <v>74320</v>
      </c>
      <c r="E17986" s="419" t="s">
        <v>74320</v>
      </c>
      <c r="F17986" s="419" t="s">
        <v>74321</v>
      </c>
      <c r="G17986" s="419" t="s">
        <v>31221</v>
      </c>
      <c r="H17986" s="419" t="s">
        <v>28922</v>
      </c>
      <c r="I17986" s="419" t="s">
        <v>28826</v>
      </c>
    </row>
    <row r="17987" spans="1:9" x14ac:dyDescent="0.25">
      <c r="A17987" s="419" t="s">
        <v>74322</v>
      </c>
      <c r="B17987" s="419" t="s">
        <v>28832</v>
      </c>
      <c r="C17987" s="419" t="s">
        <v>74323</v>
      </c>
      <c r="D17987" s="419" t="s">
        <v>74324</v>
      </c>
      <c r="E17987" s="419" t="s">
        <v>74324</v>
      </c>
      <c r="F17987" s="419" t="s">
        <v>74325</v>
      </c>
      <c r="G17987" s="419" t="s">
        <v>31221</v>
      </c>
      <c r="H17987" s="419" t="s">
        <v>28922</v>
      </c>
      <c r="I17987" s="419" t="s">
        <v>28826</v>
      </c>
    </row>
    <row r="17988" spans="1:9" x14ac:dyDescent="0.25">
      <c r="A17988" s="419" t="s">
        <v>74326</v>
      </c>
      <c r="B17988" s="419" t="s">
        <v>28832</v>
      </c>
      <c r="C17988" s="419" t="s">
        <v>74327</v>
      </c>
      <c r="D17988" s="419" t="s">
        <v>74328</v>
      </c>
      <c r="E17988" s="419" t="s">
        <v>74328</v>
      </c>
      <c r="F17988" s="419" t="s">
        <v>74329</v>
      </c>
      <c r="G17988" s="419" t="s">
        <v>31221</v>
      </c>
      <c r="H17988" s="419" t="s">
        <v>28922</v>
      </c>
      <c r="I17988" s="419" t="s">
        <v>28826</v>
      </c>
    </row>
    <row r="17989" spans="1:9" x14ac:dyDescent="0.25">
      <c r="A17989" s="419" t="s">
        <v>74330</v>
      </c>
      <c r="B17989" s="419" t="s">
        <v>28832</v>
      </c>
      <c r="C17989" s="419" t="s">
        <v>74331</v>
      </c>
      <c r="D17989" s="419" t="s">
        <v>74332</v>
      </c>
      <c r="E17989" s="419" t="s">
        <v>74332</v>
      </c>
      <c r="F17989" s="419" t="s">
        <v>74333</v>
      </c>
      <c r="G17989" s="419" t="s">
        <v>31221</v>
      </c>
      <c r="H17989" s="419" t="s">
        <v>28922</v>
      </c>
      <c r="I17989" s="419" t="s">
        <v>28826</v>
      </c>
    </row>
    <row r="17990" spans="1:9" x14ac:dyDescent="0.25">
      <c r="A17990" s="419" t="s">
        <v>74334</v>
      </c>
      <c r="B17990" s="419" t="s">
        <v>28832</v>
      </c>
      <c r="C17990" s="419" t="s">
        <v>74335</v>
      </c>
      <c r="D17990" s="419" t="s">
        <v>74336</v>
      </c>
      <c r="E17990" s="419" t="s">
        <v>74336</v>
      </c>
      <c r="F17990" s="419" t="s">
        <v>74337</v>
      </c>
      <c r="G17990" s="419" t="s">
        <v>31221</v>
      </c>
      <c r="H17990" s="419" t="s">
        <v>28922</v>
      </c>
      <c r="I17990" s="419" t="s">
        <v>28826</v>
      </c>
    </row>
    <row r="17991" spans="1:9" x14ac:dyDescent="0.25">
      <c r="A17991" s="419" t="s">
        <v>74338</v>
      </c>
      <c r="B17991" s="419" t="s">
        <v>28832</v>
      </c>
      <c r="C17991" s="419" t="s">
        <v>74339</v>
      </c>
      <c r="D17991" s="419" t="s">
        <v>74340</v>
      </c>
      <c r="E17991" s="419" t="s">
        <v>74340</v>
      </c>
      <c r="F17991" s="419" t="s">
        <v>74341</v>
      </c>
      <c r="G17991" s="419" t="s">
        <v>31221</v>
      </c>
      <c r="H17991" s="419" t="s">
        <v>28922</v>
      </c>
      <c r="I17991" s="419" t="s">
        <v>28826</v>
      </c>
    </row>
    <row r="17992" spans="1:9" x14ac:dyDescent="0.25">
      <c r="A17992" s="419" t="s">
        <v>74342</v>
      </c>
      <c r="B17992" s="419" t="s">
        <v>28832</v>
      </c>
      <c r="C17992" s="419" t="s">
        <v>74343</v>
      </c>
      <c r="D17992" s="419" t="s">
        <v>74344</v>
      </c>
      <c r="E17992" s="419" t="s">
        <v>74344</v>
      </c>
      <c r="F17992" s="419" t="s">
        <v>74345</v>
      </c>
      <c r="G17992" s="419" t="s">
        <v>31221</v>
      </c>
      <c r="H17992" s="419" t="s">
        <v>28922</v>
      </c>
      <c r="I17992" s="419" t="s">
        <v>28826</v>
      </c>
    </row>
    <row r="17993" spans="1:9" x14ac:dyDescent="0.25">
      <c r="A17993" s="419" t="s">
        <v>74346</v>
      </c>
      <c r="B17993" s="419" t="s">
        <v>28832</v>
      </c>
      <c r="C17993" s="419" t="s">
        <v>74347</v>
      </c>
      <c r="D17993" s="419" t="s">
        <v>74348</v>
      </c>
      <c r="E17993" s="419" t="s">
        <v>74348</v>
      </c>
      <c r="F17993" s="419" t="s">
        <v>74349</v>
      </c>
      <c r="G17993" s="419" t="s">
        <v>31221</v>
      </c>
      <c r="H17993" s="419" t="s">
        <v>28922</v>
      </c>
      <c r="I17993" s="419" t="s">
        <v>28826</v>
      </c>
    </row>
    <row r="17994" spans="1:9" x14ac:dyDescent="0.25">
      <c r="A17994" s="419" t="s">
        <v>74350</v>
      </c>
      <c r="B17994" s="419" t="s">
        <v>28832</v>
      </c>
      <c r="C17994" s="419" t="s">
        <v>26075</v>
      </c>
      <c r="D17994" s="419" t="s">
        <v>74351</v>
      </c>
      <c r="E17994" s="419" t="s">
        <v>26161</v>
      </c>
      <c r="F17994" s="419" t="s">
        <v>74352</v>
      </c>
      <c r="G17994" s="419" t="s">
        <v>31221</v>
      </c>
      <c r="H17994" s="419" t="s">
        <v>65116</v>
      </c>
      <c r="I17994" s="419" t="s">
        <v>28826</v>
      </c>
    </row>
    <row r="17995" spans="1:9" x14ac:dyDescent="0.25">
      <c r="A17995" s="419" t="s">
        <v>74353</v>
      </c>
      <c r="B17995" s="419" t="s">
        <v>28832</v>
      </c>
      <c r="C17995" s="419" t="s">
        <v>74354</v>
      </c>
      <c r="D17995" s="419" t="s">
        <v>74355</v>
      </c>
      <c r="E17995" s="419" t="s">
        <v>74355</v>
      </c>
      <c r="F17995" s="419" t="s">
        <v>74356</v>
      </c>
      <c r="G17995" s="419" t="s">
        <v>31221</v>
      </c>
      <c r="H17995" s="419" t="s">
        <v>28922</v>
      </c>
      <c r="I17995" s="419" t="s">
        <v>28826</v>
      </c>
    </row>
    <row r="17996" spans="1:9" x14ac:dyDescent="0.25">
      <c r="A17996" s="419" t="s">
        <v>74357</v>
      </c>
      <c r="B17996" s="419" t="s">
        <v>28832</v>
      </c>
      <c r="C17996" s="419" t="s">
        <v>74358</v>
      </c>
      <c r="D17996" s="419" t="s">
        <v>19862</v>
      </c>
      <c r="E17996" s="419" t="s">
        <v>19862</v>
      </c>
      <c r="F17996" s="419" t="s">
        <v>74359</v>
      </c>
      <c r="G17996" s="419" t="s">
        <v>31221</v>
      </c>
      <c r="H17996" s="419" t="s">
        <v>28922</v>
      </c>
      <c r="I17996" s="419" t="s">
        <v>28826</v>
      </c>
    </row>
    <row r="17997" spans="1:9" x14ac:dyDescent="0.25">
      <c r="A17997" s="419" t="s">
        <v>74360</v>
      </c>
      <c r="B17997" s="419" t="s">
        <v>28832</v>
      </c>
      <c r="C17997" s="419" t="s">
        <v>74361</v>
      </c>
      <c r="D17997" s="419" t="s">
        <v>10090</v>
      </c>
      <c r="E17997" s="419" t="s">
        <v>10090</v>
      </c>
      <c r="F17997" s="419" t="s">
        <v>74362</v>
      </c>
      <c r="G17997" s="419" t="s">
        <v>31221</v>
      </c>
      <c r="H17997" s="419" t="s">
        <v>28922</v>
      </c>
      <c r="I17997" s="419" t="s">
        <v>28826</v>
      </c>
    </row>
    <row r="17998" spans="1:9" x14ac:dyDescent="0.25">
      <c r="A17998" s="419" t="s">
        <v>74363</v>
      </c>
      <c r="B17998" s="419" t="s">
        <v>28832</v>
      </c>
      <c r="C17998" s="419" t="s">
        <v>74364</v>
      </c>
      <c r="D17998" s="419" t="s">
        <v>10158</v>
      </c>
      <c r="E17998" s="419" t="s">
        <v>10158</v>
      </c>
      <c r="F17998" s="419" t="s">
        <v>74365</v>
      </c>
      <c r="G17998" s="419" t="s">
        <v>31221</v>
      </c>
      <c r="H17998" s="419" t="s">
        <v>28922</v>
      </c>
      <c r="I17998" s="419" t="s">
        <v>28826</v>
      </c>
    </row>
    <row r="17999" spans="1:9" x14ac:dyDescent="0.25">
      <c r="A17999" s="419" t="s">
        <v>74366</v>
      </c>
      <c r="B17999" s="419" t="s">
        <v>28832</v>
      </c>
      <c r="C17999" s="419" t="s">
        <v>74367</v>
      </c>
      <c r="D17999" s="419" t="s">
        <v>6050</v>
      </c>
      <c r="E17999" s="419" t="s">
        <v>6050</v>
      </c>
      <c r="F17999" s="419" t="s">
        <v>74368</v>
      </c>
      <c r="G17999" s="419" t="s">
        <v>31221</v>
      </c>
      <c r="H17999" s="419" t="s">
        <v>28922</v>
      </c>
      <c r="I17999" s="419" t="s">
        <v>28826</v>
      </c>
    </row>
    <row r="18000" spans="1:9" x14ac:dyDescent="0.25">
      <c r="A18000" s="419" t="s">
        <v>74369</v>
      </c>
      <c r="B18000" s="419" t="s">
        <v>28832</v>
      </c>
      <c r="C18000" s="419" t="s">
        <v>74370</v>
      </c>
      <c r="D18000" s="419" t="s">
        <v>3769</v>
      </c>
      <c r="E18000" s="419" t="s">
        <v>3769</v>
      </c>
      <c r="F18000" s="419" t="s">
        <v>74371</v>
      </c>
      <c r="G18000" s="419" t="s">
        <v>31221</v>
      </c>
      <c r="H18000" s="419" t="s">
        <v>28922</v>
      </c>
      <c r="I18000" s="419" t="s">
        <v>28826</v>
      </c>
    </row>
    <row r="18001" spans="1:9" x14ac:dyDescent="0.25">
      <c r="A18001" s="419" t="s">
        <v>74372</v>
      </c>
      <c r="B18001" s="419" t="s">
        <v>28832</v>
      </c>
      <c r="C18001" s="419" t="s">
        <v>74373</v>
      </c>
      <c r="D18001" s="419" t="s">
        <v>13617</v>
      </c>
      <c r="E18001" s="419" t="s">
        <v>13617</v>
      </c>
      <c r="F18001" s="419" t="s">
        <v>74374</v>
      </c>
      <c r="G18001" s="419" t="s">
        <v>31221</v>
      </c>
      <c r="H18001" s="419" t="s">
        <v>28922</v>
      </c>
      <c r="I18001" s="419" t="s">
        <v>28826</v>
      </c>
    </row>
    <row r="18002" spans="1:9" x14ac:dyDescent="0.25">
      <c r="A18002" s="419" t="s">
        <v>74375</v>
      </c>
      <c r="B18002" s="419" t="s">
        <v>28832</v>
      </c>
      <c r="C18002" s="419" t="s">
        <v>74376</v>
      </c>
      <c r="D18002" s="419" t="s">
        <v>7729</v>
      </c>
      <c r="E18002" s="419" t="s">
        <v>7729</v>
      </c>
      <c r="F18002" s="419" t="s">
        <v>74377</v>
      </c>
      <c r="G18002" s="419" t="s">
        <v>31221</v>
      </c>
      <c r="H18002" s="419" t="s">
        <v>28922</v>
      </c>
      <c r="I18002" s="419" t="s">
        <v>28826</v>
      </c>
    </row>
    <row r="18003" spans="1:9" x14ac:dyDescent="0.25">
      <c r="A18003" s="419" t="s">
        <v>74378</v>
      </c>
      <c r="B18003" s="419" t="s">
        <v>28832</v>
      </c>
      <c r="C18003" s="419" t="s">
        <v>74379</v>
      </c>
      <c r="D18003" s="419" t="s">
        <v>15818</v>
      </c>
      <c r="E18003" s="419" t="s">
        <v>15818</v>
      </c>
      <c r="F18003" s="419" t="s">
        <v>74380</v>
      </c>
      <c r="G18003" s="419" t="s">
        <v>31221</v>
      </c>
      <c r="H18003" s="419" t="s">
        <v>28922</v>
      </c>
      <c r="I18003" s="419" t="s">
        <v>28826</v>
      </c>
    </row>
    <row r="18004" spans="1:9" x14ac:dyDescent="0.25">
      <c r="A18004" s="419" t="s">
        <v>74381</v>
      </c>
      <c r="B18004" s="419" t="s">
        <v>28832</v>
      </c>
      <c r="C18004" s="419" t="s">
        <v>74382</v>
      </c>
      <c r="D18004" s="419" t="s">
        <v>23412</v>
      </c>
      <c r="E18004" s="419" t="s">
        <v>23412</v>
      </c>
      <c r="F18004" s="419" t="s">
        <v>74383</v>
      </c>
      <c r="G18004" s="419" t="s">
        <v>31221</v>
      </c>
      <c r="H18004" s="419" t="s">
        <v>28922</v>
      </c>
      <c r="I18004" s="419" t="s">
        <v>28826</v>
      </c>
    </row>
    <row r="18005" spans="1:9" x14ac:dyDescent="0.25">
      <c r="A18005" s="419" t="s">
        <v>74384</v>
      </c>
      <c r="B18005" s="419" t="s">
        <v>28832</v>
      </c>
      <c r="C18005" s="419" t="s">
        <v>74385</v>
      </c>
      <c r="D18005" s="419" t="s">
        <v>21996</v>
      </c>
      <c r="E18005" s="419" t="s">
        <v>21996</v>
      </c>
      <c r="F18005" s="419" t="s">
        <v>74386</v>
      </c>
      <c r="G18005" s="419" t="s">
        <v>31221</v>
      </c>
      <c r="H18005" s="419" t="s">
        <v>28922</v>
      </c>
      <c r="I18005" s="419" t="s">
        <v>28826</v>
      </c>
    </row>
    <row r="18006" spans="1:9" x14ac:dyDescent="0.25">
      <c r="A18006" s="419" t="s">
        <v>74387</v>
      </c>
      <c r="B18006" s="419" t="s">
        <v>28832</v>
      </c>
      <c r="C18006" s="419" t="s">
        <v>74388</v>
      </c>
      <c r="D18006" s="419" t="s">
        <v>10868</v>
      </c>
      <c r="E18006" s="419" t="s">
        <v>10868</v>
      </c>
      <c r="F18006" s="419" t="s">
        <v>74389</v>
      </c>
      <c r="G18006" s="419" t="s">
        <v>31221</v>
      </c>
      <c r="H18006" s="419" t="s">
        <v>28922</v>
      </c>
      <c r="I18006" s="419" t="s">
        <v>28826</v>
      </c>
    </row>
    <row r="18007" spans="1:9" x14ac:dyDescent="0.25">
      <c r="A18007" s="419" t="s">
        <v>74390</v>
      </c>
      <c r="B18007" s="419" t="s">
        <v>28832</v>
      </c>
      <c r="C18007" s="419" t="s">
        <v>74391</v>
      </c>
      <c r="D18007" s="419" t="s">
        <v>22858</v>
      </c>
      <c r="E18007" s="419" t="s">
        <v>22858</v>
      </c>
      <c r="F18007" s="419" t="s">
        <v>74392</v>
      </c>
      <c r="G18007" s="419" t="s">
        <v>31221</v>
      </c>
      <c r="H18007" s="419" t="s">
        <v>28922</v>
      </c>
      <c r="I18007" s="419" t="s">
        <v>28826</v>
      </c>
    </row>
    <row r="18008" spans="1:9" x14ac:dyDescent="0.25">
      <c r="A18008" s="419" t="s">
        <v>74393</v>
      </c>
      <c r="B18008" s="419" t="s">
        <v>28832</v>
      </c>
      <c r="C18008" s="419" t="s">
        <v>74394</v>
      </c>
      <c r="D18008" s="419" t="s">
        <v>19373</v>
      </c>
      <c r="E18008" s="419" t="s">
        <v>19373</v>
      </c>
      <c r="F18008" s="419" t="s">
        <v>74395</v>
      </c>
      <c r="G18008" s="419" t="s">
        <v>31221</v>
      </c>
      <c r="H18008" s="419" t="s">
        <v>28922</v>
      </c>
      <c r="I18008" s="419" t="s">
        <v>28826</v>
      </c>
    </row>
    <row r="18009" spans="1:9" x14ac:dyDescent="0.25">
      <c r="A18009" s="419" t="s">
        <v>74396</v>
      </c>
      <c r="B18009" s="419" t="s">
        <v>28832</v>
      </c>
      <c r="C18009" s="419" t="s">
        <v>26078</v>
      </c>
      <c r="D18009" s="419" t="s">
        <v>74397</v>
      </c>
      <c r="E18009" s="419" t="s">
        <v>74398</v>
      </c>
      <c r="F18009" s="419" t="s">
        <v>74399</v>
      </c>
      <c r="G18009" s="419" t="s">
        <v>28824</v>
      </c>
      <c r="H18009" s="419" t="s">
        <v>28825</v>
      </c>
      <c r="I18009" s="419" t="s">
        <v>28826</v>
      </c>
    </row>
    <row r="18010" spans="1:9" x14ac:dyDescent="0.25">
      <c r="A18010" s="419" t="s">
        <v>74400</v>
      </c>
      <c r="B18010" s="419" t="s">
        <v>28832</v>
      </c>
      <c r="C18010" s="419" t="s">
        <v>74401</v>
      </c>
      <c r="D18010" s="419" t="s">
        <v>74402</v>
      </c>
      <c r="E18010" s="419" t="s">
        <v>24711</v>
      </c>
      <c r="F18010" s="419" t="s">
        <v>74403</v>
      </c>
      <c r="G18010" s="419" t="s">
        <v>28824</v>
      </c>
      <c r="H18010" s="419" t="s">
        <v>28825</v>
      </c>
      <c r="I18010" s="419" t="s">
        <v>28826</v>
      </c>
    </row>
    <row r="18011" spans="1:9" x14ac:dyDescent="0.25">
      <c r="A18011" s="419" t="s">
        <v>74404</v>
      </c>
      <c r="B18011" s="419" t="s">
        <v>28832</v>
      </c>
      <c r="C18011" s="419" t="s">
        <v>74405</v>
      </c>
      <c r="D18011" s="419" t="s">
        <v>74406</v>
      </c>
      <c r="E18011" s="419" t="s">
        <v>74407</v>
      </c>
      <c r="F18011" s="419" t="s">
        <v>74408</v>
      </c>
      <c r="G18011" s="419" t="s">
        <v>29458</v>
      </c>
      <c r="H18011" s="419" t="s">
        <v>28825</v>
      </c>
      <c r="I18011" s="419" t="s">
        <v>28826</v>
      </c>
    </row>
    <row r="18012" spans="1:9" x14ac:dyDescent="0.25">
      <c r="A18012" s="419" t="s">
        <v>74409</v>
      </c>
      <c r="B18012" s="419" t="s">
        <v>28832</v>
      </c>
      <c r="C18012" s="419" t="s">
        <v>74410</v>
      </c>
      <c r="D18012" s="419" t="s">
        <v>74411</v>
      </c>
      <c r="E18012" s="419" t="s">
        <v>74412</v>
      </c>
      <c r="F18012" s="419" t="s">
        <v>74413</v>
      </c>
      <c r="G18012" s="419" t="s">
        <v>29020</v>
      </c>
      <c r="H18012" s="419" t="s">
        <v>29158</v>
      </c>
      <c r="I18012" s="419" t="s">
        <v>28826</v>
      </c>
    </row>
    <row r="18013" spans="1:9" x14ac:dyDescent="0.25">
      <c r="A18013" s="419" t="s">
        <v>74414</v>
      </c>
      <c r="B18013" s="419" t="s">
        <v>28832</v>
      </c>
      <c r="C18013" s="419" t="s">
        <v>74415</v>
      </c>
      <c r="D18013" s="419" t="s">
        <v>74416</v>
      </c>
      <c r="E18013" s="419" t="s">
        <v>74417</v>
      </c>
      <c r="F18013" s="419" t="s">
        <v>74418</v>
      </c>
      <c r="G18013" s="419" t="s">
        <v>28968</v>
      </c>
      <c r="H18013" s="419" t="s">
        <v>52420</v>
      </c>
      <c r="I18013" s="419" t="s">
        <v>28826</v>
      </c>
    </row>
    <row r="18014" spans="1:9" x14ac:dyDescent="0.25">
      <c r="A18014" s="419" t="s">
        <v>74419</v>
      </c>
      <c r="B18014" s="419" t="s">
        <v>28832</v>
      </c>
      <c r="C18014" s="419" t="s">
        <v>26082</v>
      </c>
      <c r="D18014" s="419" t="s">
        <v>45671</v>
      </c>
      <c r="E18014" s="419" t="s">
        <v>74420</v>
      </c>
      <c r="F18014" s="419" t="s">
        <v>74421</v>
      </c>
      <c r="G18014" s="419" t="s">
        <v>28824</v>
      </c>
      <c r="H18014" s="419" t="s">
        <v>28825</v>
      </c>
      <c r="I18014" s="419" t="s">
        <v>28826</v>
      </c>
    </row>
    <row r="18015" spans="1:9" x14ac:dyDescent="0.25">
      <c r="A18015" s="419" t="s">
        <v>74422</v>
      </c>
      <c r="B18015" s="419" t="s">
        <v>28832</v>
      </c>
      <c r="C18015" s="419" t="s">
        <v>74423</v>
      </c>
      <c r="D18015" s="419" t="s">
        <v>74424</v>
      </c>
      <c r="E18015" s="419" t="s">
        <v>74425</v>
      </c>
      <c r="F18015" s="419" t="s">
        <v>74426</v>
      </c>
      <c r="G18015" s="419" t="s">
        <v>31764</v>
      </c>
      <c r="H18015" s="419" t="s">
        <v>28825</v>
      </c>
      <c r="I18015" s="419" t="s">
        <v>28826</v>
      </c>
    </row>
    <row r="18016" spans="1:9" x14ac:dyDescent="0.25">
      <c r="A18016" s="419" t="s">
        <v>74427</v>
      </c>
      <c r="B18016" s="419" t="s">
        <v>28832</v>
      </c>
      <c r="C18016" s="419" t="s">
        <v>74428</v>
      </c>
      <c r="D18016" s="419" t="s">
        <v>74429</v>
      </c>
      <c r="E18016" s="419" t="s">
        <v>74430</v>
      </c>
      <c r="F18016" s="419" t="s">
        <v>74431</v>
      </c>
      <c r="G18016" s="419" t="s">
        <v>29537</v>
      </c>
      <c r="H18016" s="419" t="s">
        <v>28825</v>
      </c>
      <c r="I18016" s="419" t="s">
        <v>28826</v>
      </c>
    </row>
    <row r="18017" spans="1:9" x14ac:dyDescent="0.25">
      <c r="A18017" s="419" t="s">
        <v>74432</v>
      </c>
      <c r="B18017" s="419" t="s">
        <v>28832</v>
      </c>
      <c r="C18017" s="419" t="s">
        <v>74433</v>
      </c>
      <c r="D18017" s="419" t="s">
        <v>74434</v>
      </c>
      <c r="E18017" s="419" t="s">
        <v>74435</v>
      </c>
      <c r="F18017" s="419" t="s">
        <v>74436</v>
      </c>
      <c r="G18017" s="419" t="s">
        <v>29537</v>
      </c>
      <c r="H18017" s="419" t="s">
        <v>28825</v>
      </c>
      <c r="I18017" s="419" t="s">
        <v>28826</v>
      </c>
    </row>
    <row r="18018" spans="1:9" x14ac:dyDescent="0.25">
      <c r="A18018" s="419" t="s">
        <v>74437</v>
      </c>
      <c r="B18018" s="419" t="s">
        <v>28832</v>
      </c>
      <c r="C18018" s="419" t="s">
        <v>74438</v>
      </c>
      <c r="D18018" s="419" t="s">
        <v>74429</v>
      </c>
      <c r="E18018" s="419" t="s">
        <v>74439</v>
      </c>
      <c r="F18018" s="419" t="s">
        <v>74440</v>
      </c>
      <c r="G18018" s="419" t="s">
        <v>29537</v>
      </c>
      <c r="H18018" s="419" t="s">
        <v>28825</v>
      </c>
      <c r="I18018" s="419" t="s">
        <v>28826</v>
      </c>
    </row>
    <row r="18019" spans="1:9" x14ac:dyDescent="0.25">
      <c r="A18019" s="419" t="s">
        <v>74441</v>
      </c>
      <c r="B18019" s="419" t="s">
        <v>28832</v>
      </c>
      <c r="C18019" s="419" t="s">
        <v>74442</v>
      </c>
      <c r="D18019" s="419" t="s">
        <v>74443</v>
      </c>
      <c r="E18019" s="419" t="s">
        <v>74444</v>
      </c>
      <c r="F18019" s="419" t="s">
        <v>74445</v>
      </c>
      <c r="G18019" s="419" t="s">
        <v>30109</v>
      </c>
      <c r="H18019" s="419" t="s">
        <v>28825</v>
      </c>
      <c r="I18019" s="419" t="s">
        <v>28826</v>
      </c>
    </row>
    <row r="18020" spans="1:9" x14ac:dyDescent="0.25">
      <c r="A18020" s="419" t="s">
        <v>74446</v>
      </c>
      <c r="B18020" s="419" t="s">
        <v>28832</v>
      </c>
      <c r="C18020" s="419" t="s">
        <v>74447</v>
      </c>
      <c r="D18020" s="419" t="s">
        <v>74448</v>
      </c>
      <c r="E18020" s="419" t="s">
        <v>74449</v>
      </c>
      <c r="F18020" s="419" t="s">
        <v>74450</v>
      </c>
      <c r="G18020" s="419" t="s">
        <v>31068</v>
      </c>
      <c r="H18020" s="419" t="s">
        <v>28825</v>
      </c>
      <c r="I18020" s="419" t="s">
        <v>28826</v>
      </c>
    </row>
    <row r="18021" spans="1:9" x14ac:dyDescent="0.25">
      <c r="A18021" s="419" t="s">
        <v>74451</v>
      </c>
      <c r="B18021" s="419" t="s">
        <v>28832</v>
      </c>
      <c r="C18021" s="419" t="s">
        <v>74452</v>
      </c>
      <c r="D18021" s="419" t="s">
        <v>74453</v>
      </c>
      <c r="E18021" s="419" t="s">
        <v>74454</v>
      </c>
      <c r="F18021" s="419" t="s">
        <v>74455</v>
      </c>
      <c r="G18021" s="419" t="s">
        <v>31764</v>
      </c>
      <c r="H18021" s="419" t="s">
        <v>28825</v>
      </c>
      <c r="I18021" s="419" t="s">
        <v>28826</v>
      </c>
    </row>
    <row r="18022" spans="1:9" x14ac:dyDescent="0.25">
      <c r="A18022" s="419" t="s">
        <v>74456</v>
      </c>
      <c r="B18022" s="419" t="s">
        <v>28832</v>
      </c>
      <c r="C18022" s="419" t="s">
        <v>74457</v>
      </c>
      <c r="D18022" s="419" t="s">
        <v>74458</v>
      </c>
      <c r="E18022" s="419" t="s">
        <v>74459</v>
      </c>
      <c r="F18022" s="419" t="s">
        <v>74460</v>
      </c>
      <c r="G18022" s="419" t="s">
        <v>31068</v>
      </c>
      <c r="H18022" s="419" t="s">
        <v>28825</v>
      </c>
      <c r="I18022" s="419" t="s">
        <v>28826</v>
      </c>
    </row>
    <row r="18023" spans="1:9" x14ac:dyDescent="0.25">
      <c r="A18023" s="419" t="s">
        <v>74461</v>
      </c>
      <c r="B18023" s="419" t="s">
        <v>28832</v>
      </c>
      <c r="C18023" s="419" t="s">
        <v>74462</v>
      </c>
      <c r="D18023" s="419" t="s">
        <v>57289</v>
      </c>
      <c r="E18023" s="419" t="s">
        <v>74463</v>
      </c>
      <c r="F18023" s="419" t="s">
        <v>74464</v>
      </c>
      <c r="G18023" s="419" t="s">
        <v>28824</v>
      </c>
      <c r="H18023" s="419" t="s">
        <v>28825</v>
      </c>
      <c r="I18023" s="419" t="s">
        <v>28826</v>
      </c>
    </row>
    <row r="18024" spans="1:9" x14ac:dyDescent="0.25">
      <c r="A18024" s="419" t="s">
        <v>74465</v>
      </c>
      <c r="B18024" s="419" t="s">
        <v>28832</v>
      </c>
      <c r="C18024" s="419" t="s">
        <v>74466</v>
      </c>
      <c r="D18024" s="419" t="s">
        <v>74467</v>
      </c>
      <c r="E18024" s="419" t="s">
        <v>74468</v>
      </c>
      <c r="F18024" s="419" t="s">
        <v>74469</v>
      </c>
      <c r="G18024" s="419" t="s">
        <v>28824</v>
      </c>
      <c r="H18024" s="419" t="s">
        <v>28825</v>
      </c>
      <c r="I18024" s="419" t="s">
        <v>28826</v>
      </c>
    </row>
    <row r="18025" spans="1:9" x14ac:dyDescent="0.25">
      <c r="A18025" s="419" t="s">
        <v>74470</v>
      </c>
      <c r="B18025" s="419" t="s">
        <v>28832</v>
      </c>
      <c r="C18025" s="419" t="s">
        <v>74471</v>
      </c>
      <c r="D18025" s="419" t="s">
        <v>74472</v>
      </c>
      <c r="E18025" s="419" t="s">
        <v>74473</v>
      </c>
      <c r="F18025" s="419" t="s">
        <v>74474</v>
      </c>
      <c r="G18025" s="419" t="s">
        <v>28824</v>
      </c>
      <c r="H18025" s="419" t="s">
        <v>63187</v>
      </c>
      <c r="I18025" s="419" t="s">
        <v>28826</v>
      </c>
    </row>
    <row r="18026" spans="1:9" x14ac:dyDescent="0.25">
      <c r="A18026" s="419" t="s">
        <v>74475</v>
      </c>
      <c r="B18026" s="419" t="s">
        <v>28832</v>
      </c>
      <c r="C18026" s="419" t="s">
        <v>26085</v>
      </c>
      <c r="D18026" s="419" t="s">
        <v>74476</v>
      </c>
      <c r="E18026" s="419" t="s">
        <v>74477</v>
      </c>
      <c r="F18026" s="419" t="s">
        <v>74478</v>
      </c>
      <c r="G18026" s="419" t="s">
        <v>28824</v>
      </c>
      <c r="H18026" s="419" t="s">
        <v>28825</v>
      </c>
      <c r="I18026" s="419" t="s">
        <v>28826</v>
      </c>
    </row>
    <row r="18027" spans="1:9" x14ac:dyDescent="0.25">
      <c r="A18027" s="419" t="s">
        <v>74479</v>
      </c>
      <c r="B18027" s="419" t="s">
        <v>8245</v>
      </c>
      <c r="C18027" s="419" t="s">
        <v>26089</v>
      </c>
      <c r="D18027" s="419" t="s">
        <v>73059</v>
      </c>
      <c r="E18027" s="419" t="s">
        <v>73059</v>
      </c>
      <c r="F18027" s="419" t="s">
        <v>74480</v>
      </c>
      <c r="G18027" s="419" t="s">
        <v>28824</v>
      </c>
      <c r="H18027" s="419" t="s">
        <v>28825</v>
      </c>
      <c r="I18027" s="419" t="s">
        <v>28826</v>
      </c>
    </row>
    <row r="18028" spans="1:9" x14ac:dyDescent="0.25">
      <c r="A18028" s="419" t="s">
        <v>74481</v>
      </c>
      <c r="B18028" s="419" t="s">
        <v>28832</v>
      </c>
      <c r="C18028" s="419" t="s">
        <v>26099</v>
      </c>
      <c r="D18028" s="419" t="s">
        <v>74482</v>
      </c>
      <c r="E18028" s="419" t="s">
        <v>74482</v>
      </c>
      <c r="F18028" s="419" t="s">
        <v>74483</v>
      </c>
      <c r="G18028" s="419" t="s">
        <v>28824</v>
      </c>
      <c r="H18028" s="419" t="s">
        <v>28825</v>
      </c>
      <c r="I18028" s="419" t="s">
        <v>28826</v>
      </c>
    </row>
    <row r="18029" spans="1:9" x14ac:dyDescent="0.25">
      <c r="A18029" s="419" t="s">
        <v>74484</v>
      </c>
      <c r="B18029" s="419" t="s">
        <v>28832</v>
      </c>
      <c r="C18029" s="419" t="s">
        <v>74485</v>
      </c>
      <c r="D18029" s="419" t="s">
        <v>74486</v>
      </c>
      <c r="E18029" s="419" t="s">
        <v>74487</v>
      </c>
      <c r="F18029" s="419" t="s">
        <v>74488</v>
      </c>
      <c r="G18029" s="419" t="s">
        <v>28824</v>
      </c>
      <c r="H18029" s="419" t="s">
        <v>28825</v>
      </c>
      <c r="I18029" s="419" t="s">
        <v>28826</v>
      </c>
    </row>
    <row r="18030" spans="1:9" x14ac:dyDescent="0.25">
      <c r="A18030" s="419" t="s">
        <v>74489</v>
      </c>
      <c r="B18030" s="419" t="s">
        <v>28832</v>
      </c>
      <c r="C18030" s="419" t="s">
        <v>26103</v>
      </c>
      <c r="D18030" s="419" t="s">
        <v>74490</v>
      </c>
      <c r="E18030" s="419" t="s">
        <v>74491</v>
      </c>
      <c r="F18030" s="419" t="s">
        <v>74492</v>
      </c>
      <c r="G18030" s="419" t="s">
        <v>28824</v>
      </c>
      <c r="H18030" s="419" t="s">
        <v>28825</v>
      </c>
      <c r="I18030" s="419" t="s">
        <v>28826</v>
      </c>
    </row>
    <row r="18031" spans="1:9" x14ac:dyDescent="0.25">
      <c r="A18031" s="419" t="s">
        <v>74493</v>
      </c>
      <c r="B18031" s="419" t="s">
        <v>28832</v>
      </c>
      <c r="C18031" s="419" t="s">
        <v>26106</v>
      </c>
      <c r="D18031" s="419" t="s">
        <v>74494</v>
      </c>
      <c r="E18031" s="419" t="s">
        <v>74494</v>
      </c>
      <c r="F18031" s="419" t="s">
        <v>74495</v>
      </c>
      <c r="G18031" s="419" t="s">
        <v>28824</v>
      </c>
      <c r="H18031" s="419" t="s">
        <v>28825</v>
      </c>
      <c r="I18031" s="419" t="s">
        <v>28826</v>
      </c>
    </row>
    <row r="18032" spans="1:9" x14ac:dyDescent="0.25">
      <c r="A18032" s="419" t="s">
        <v>74496</v>
      </c>
      <c r="B18032" s="419" t="s">
        <v>28832</v>
      </c>
      <c r="C18032" s="419" t="s">
        <v>74497</v>
      </c>
      <c r="D18032" s="419" t="s">
        <v>74498</v>
      </c>
      <c r="E18032" s="419" t="s">
        <v>74499</v>
      </c>
      <c r="F18032" s="419" t="s">
        <v>74500</v>
      </c>
      <c r="G18032" s="419" t="s">
        <v>33649</v>
      </c>
      <c r="H18032" s="419" t="s">
        <v>28825</v>
      </c>
      <c r="I18032" s="419" t="s">
        <v>28826</v>
      </c>
    </row>
    <row r="18033" spans="1:9" x14ac:dyDescent="0.25">
      <c r="A18033" s="419" t="s">
        <v>74501</v>
      </c>
      <c r="B18033" s="419" t="s">
        <v>28832</v>
      </c>
      <c r="C18033" s="419" t="s">
        <v>74502</v>
      </c>
      <c r="D18033" s="419" t="s">
        <v>74503</v>
      </c>
      <c r="E18033" s="419" t="s">
        <v>74504</v>
      </c>
      <c r="F18033" s="419" t="s">
        <v>74505</v>
      </c>
      <c r="G18033" s="419" t="s">
        <v>28824</v>
      </c>
      <c r="H18033" s="419" t="s">
        <v>28825</v>
      </c>
      <c r="I18033" s="419" t="s">
        <v>28826</v>
      </c>
    </row>
    <row r="18034" spans="1:9" x14ac:dyDescent="0.25">
      <c r="A18034" s="419" t="s">
        <v>74506</v>
      </c>
      <c r="B18034" s="419" t="s">
        <v>28832</v>
      </c>
      <c r="C18034" s="419" t="s">
        <v>74507</v>
      </c>
      <c r="D18034" s="419" t="s">
        <v>74508</v>
      </c>
      <c r="E18034" s="419" t="s">
        <v>74509</v>
      </c>
      <c r="F18034" s="419" t="s">
        <v>74510</v>
      </c>
      <c r="G18034" s="419" t="s">
        <v>74511</v>
      </c>
      <c r="H18034" s="419" t="s">
        <v>28825</v>
      </c>
      <c r="I18034" s="419" t="s">
        <v>28826</v>
      </c>
    </row>
    <row r="18035" spans="1:9" x14ac:dyDescent="0.25">
      <c r="A18035" s="419" t="s">
        <v>74512</v>
      </c>
      <c r="B18035" s="419" t="s">
        <v>28832</v>
      </c>
      <c r="C18035" s="419" t="s">
        <v>74513</v>
      </c>
      <c r="D18035" s="419" t="s">
        <v>74514</v>
      </c>
      <c r="E18035" s="419" t="s">
        <v>74515</v>
      </c>
      <c r="F18035" s="419" t="s">
        <v>74516</v>
      </c>
      <c r="G18035" s="419" t="s">
        <v>35064</v>
      </c>
      <c r="H18035" s="419" t="s">
        <v>28825</v>
      </c>
      <c r="I18035" s="419" t="s">
        <v>28826</v>
      </c>
    </row>
    <row r="18036" spans="1:9" x14ac:dyDescent="0.25">
      <c r="A18036" s="419" t="s">
        <v>74517</v>
      </c>
      <c r="B18036" s="419" t="s">
        <v>28832</v>
      </c>
      <c r="C18036" s="419" t="s">
        <v>74518</v>
      </c>
      <c r="D18036" s="419" t="s">
        <v>74519</v>
      </c>
      <c r="E18036" s="419" t="s">
        <v>74520</v>
      </c>
      <c r="F18036" s="419" t="s">
        <v>74521</v>
      </c>
      <c r="G18036" s="419" t="s">
        <v>29178</v>
      </c>
      <c r="H18036" s="419" t="s">
        <v>28825</v>
      </c>
      <c r="I18036" s="419" t="s">
        <v>28826</v>
      </c>
    </row>
    <row r="18037" spans="1:9" x14ac:dyDescent="0.25">
      <c r="A18037" s="419" t="s">
        <v>74522</v>
      </c>
      <c r="B18037" s="419" t="s">
        <v>28832</v>
      </c>
      <c r="C18037" s="419" t="s">
        <v>74523</v>
      </c>
      <c r="D18037" s="419" t="s">
        <v>74524</v>
      </c>
      <c r="E18037" s="419" t="s">
        <v>74525</v>
      </c>
      <c r="F18037" s="419" t="s">
        <v>74526</v>
      </c>
      <c r="G18037" s="419" t="s">
        <v>30720</v>
      </c>
      <c r="H18037" s="419" t="s">
        <v>28825</v>
      </c>
      <c r="I18037" s="419" t="s">
        <v>28826</v>
      </c>
    </row>
    <row r="18038" spans="1:9" x14ac:dyDescent="0.25">
      <c r="A18038" s="419" t="s">
        <v>74527</v>
      </c>
      <c r="B18038" s="419" t="s">
        <v>28832</v>
      </c>
      <c r="C18038" s="419" t="s">
        <v>74528</v>
      </c>
      <c r="D18038" s="419" t="s">
        <v>74529</v>
      </c>
      <c r="E18038" s="419" t="s">
        <v>74530</v>
      </c>
      <c r="F18038" s="419" t="s">
        <v>74531</v>
      </c>
      <c r="G18038" s="419" t="s">
        <v>29408</v>
      </c>
      <c r="H18038" s="419" t="s">
        <v>28825</v>
      </c>
      <c r="I18038" s="419" t="s">
        <v>28826</v>
      </c>
    </row>
    <row r="18039" spans="1:9" x14ac:dyDescent="0.25">
      <c r="A18039" s="419" t="s">
        <v>74532</v>
      </c>
      <c r="B18039" s="419" t="s">
        <v>28832</v>
      </c>
      <c r="C18039" s="419" t="s">
        <v>74533</v>
      </c>
      <c r="D18039" s="419" t="s">
        <v>74534</v>
      </c>
      <c r="E18039" s="419" t="s">
        <v>74535</v>
      </c>
      <c r="F18039" s="419" t="s">
        <v>74536</v>
      </c>
      <c r="G18039" s="419" t="s">
        <v>29831</v>
      </c>
      <c r="H18039" s="419" t="s">
        <v>28825</v>
      </c>
      <c r="I18039" s="419" t="s">
        <v>28826</v>
      </c>
    </row>
    <row r="18040" spans="1:9" x14ac:dyDescent="0.25">
      <c r="A18040" s="419" t="s">
        <v>74537</v>
      </c>
      <c r="B18040" s="419" t="s">
        <v>28832</v>
      </c>
      <c r="C18040" s="419" t="s">
        <v>74538</v>
      </c>
      <c r="D18040" s="419" t="s">
        <v>74539</v>
      </c>
      <c r="E18040" s="419" t="s">
        <v>74540</v>
      </c>
      <c r="F18040" s="419" t="s">
        <v>74541</v>
      </c>
      <c r="G18040" s="419" t="s">
        <v>28824</v>
      </c>
      <c r="H18040" s="419" t="s">
        <v>28825</v>
      </c>
      <c r="I18040" s="419" t="s">
        <v>28826</v>
      </c>
    </row>
    <row r="18041" spans="1:9" x14ac:dyDescent="0.25">
      <c r="A18041" s="419" t="s">
        <v>74542</v>
      </c>
      <c r="B18041" s="419" t="s">
        <v>28832</v>
      </c>
      <c r="C18041" s="419" t="s">
        <v>74543</v>
      </c>
      <c r="D18041" s="419" t="s">
        <v>74544</v>
      </c>
      <c r="E18041" s="419" t="s">
        <v>74545</v>
      </c>
      <c r="F18041" s="419" t="s">
        <v>74546</v>
      </c>
      <c r="G18041" s="419" t="s">
        <v>33094</v>
      </c>
      <c r="H18041" s="419" t="s">
        <v>28825</v>
      </c>
      <c r="I18041" s="419" t="s">
        <v>28826</v>
      </c>
    </row>
    <row r="18042" spans="1:9" x14ac:dyDescent="0.25">
      <c r="A18042" s="419" t="s">
        <v>74547</v>
      </c>
      <c r="B18042" s="419" t="s">
        <v>28832</v>
      </c>
      <c r="C18042" s="419" t="s">
        <v>74548</v>
      </c>
      <c r="D18042" s="419" t="s">
        <v>74549</v>
      </c>
      <c r="E18042" s="419" t="s">
        <v>74549</v>
      </c>
      <c r="F18042" s="419" t="s">
        <v>74550</v>
      </c>
      <c r="G18042" s="419" t="s">
        <v>28824</v>
      </c>
      <c r="H18042" s="419" t="s">
        <v>28825</v>
      </c>
      <c r="I18042" s="419" t="s">
        <v>28826</v>
      </c>
    </row>
    <row r="18043" spans="1:9" x14ac:dyDescent="0.25">
      <c r="A18043" s="419" t="s">
        <v>74551</v>
      </c>
      <c r="B18043" s="419" t="s">
        <v>8245</v>
      </c>
      <c r="C18043" s="419" t="s">
        <v>74552</v>
      </c>
      <c r="D18043" s="419" t="s">
        <v>55684</v>
      </c>
      <c r="E18043" s="419" t="s">
        <v>55685</v>
      </c>
      <c r="F18043" s="419" t="s">
        <v>74553</v>
      </c>
      <c r="G18043" s="419" t="s">
        <v>28824</v>
      </c>
      <c r="H18043" s="419" t="s">
        <v>28825</v>
      </c>
      <c r="I18043" s="419" t="s">
        <v>28826</v>
      </c>
    </row>
    <row r="18044" spans="1:9" x14ac:dyDescent="0.25">
      <c r="A18044" s="419" t="s">
        <v>74554</v>
      </c>
      <c r="B18044" s="419" t="s">
        <v>28832</v>
      </c>
      <c r="C18044" s="419" t="s">
        <v>74555</v>
      </c>
      <c r="D18044" s="419" t="s">
        <v>74556</v>
      </c>
      <c r="E18044" s="419" t="s">
        <v>74557</v>
      </c>
      <c r="F18044" s="419" t="s">
        <v>74558</v>
      </c>
      <c r="G18044" s="419" t="s">
        <v>29656</v>
      </c>
      <c r="H18044" s="419" t="s">
        <v>28825</v>
      </c>
      <c r="I18044" s="419" t="s">
        <v>28826</v>
      </c>
    </row>
    <row r="18045" spans="1:9" x14ac:dyDescent="0.25">
      <c r="A18045" s="419" t="s">
        <v>74559</v>
      </c>
      <c r="B18045" s="419" t="s">
        <v>28832</v>
      </c>
      <c r="C18045" s="419" t="s">
        <v>26137</v>
      </c>
      <c r="D18045" s="419" t="s">
        <v>63571</v>
      </c>
      <c r="E18045" s="419" t="s">
        <v>63571</v>
      </c>
      <c r="F18045" s="419" t="s">
        <v>74560</v>
      </c>
      <c r="G18045" s="419" t="s">
        <v>31309</v>
      </c>
      <c r="H18045" s="419" t="s">
        <v>28825</v>
      </c>
      <c r="I18045" s="419" t="s">
        <v>28826</v>
      </c>
    </row>
    <row r="18046" spans="1:9" x14ac:dyDescent="0.25">
      <c r="A18046" s="419" t="s">
        <v>74561</v>
      </c>
      <c r="B18046" s="419" t="s">
        <v>28832</v>
      </c>
      <c r="C18046" s="419" t="s">
        <v>26137</v>
      </c>
      <c r="D18046" s="419" t="s">
        <v>74562</v>
      </c>
      <c r="E18046" s="419" t="s">
        <v>74563</v>
      </c>
      <c r="F18046" s="419" t="s">
        <v>74564</v>
      </c>
      <c r="G18046" s="419" t="s">
        <v>28824</v>
      </c>
      <c r="H18046" s="419" t="s">
        <v>28825</v>
      </c>
      <c r="I18046" s="419" t="s">
        <v>28826</v>
      </c>
    </row>
    <row r="18047" spans="1:9" x14ac:dyDescent="0.25">
      <c r="A18047" s="419" t="s">
        <v>74565</v>
      </c>
      <c r="B18047" s="419" t="s">
        <v>28832</v>
      </c>
      <c r="C18047" s="419" t="s">
        <v>74566</v>
      </c>
      <c r="D18047" s="419" t="s">
        <v>74567</v>
      </c>
      <c r="E18047" s="419" t="s">
        <v>74568</v>
      </c>
      <c r="F18047" s="419" t="s">
        <v>74569</v>
      </c>
      <c r="G18047" s="419" t="s">
        <v>28824</v>
      </c>
      <c r="H18047" s="419" t="s">
        <v>28909</v>
      </c>
      <c r="I18047" s="419" t="s">
        <v>28826</v>
      </c>
    </row>
    <row r="18048" spans="1:9" x14ac:dyDescent="0.25">
      <c r="A18048" s="419" t="s">
        <v>74570</v>
      </c>
      <c r="B18048" s="419" t="s">
        <v>8245</v>
      </c>
      <c r="C18048" s="419" t="s">
        <v>26140</v>
      </c>
      <c r="D18048" s="419" t="s">
        <v>74571</v>
      </c>
      <c r="E18048" s="419" t="s">
        <v>74571</v>
      </c>
      <c r="F18048" s="419" t="s">
        <v>74572</v>
      </c>
      <c r="G18048" s="419" t="s">
        <v>28824</v>
      </c>
      <c r="H18048" s="419" t="s">
        <v>28825</v>
      </c>
      <c r="I18048" s="419" t="s">
        <v>28826</v>
      </c>
    </row>
    <row r="18049" spans="1:9" x14ac:dyDescent="0.25">
      <c r="A18049" s="419" t="s">
        <v>74573</v>
      </c>
      <c r="B18049" s="419" t="s">
        <v>8245</v>
      </c>
      <c r="C18049" s="419" t="s">
        <v>26143</v>
      </c>
      <c r="D18049" s="419" t="s">
        <v>74351</v>
      </c>
      <c r="E18049" s="419" t="s">
        <v>26161</v>
      </c>
      <c r="F18049" s="419" t="s">
        <v>74574</v>
      </c>
      <c r="G18049" s="419" t="s">
        <v>31221</v>
      </c>
      <c r="H18049" s="419" t="s">
        <v>65116</v>
      </c>
      <c r="I18049" s="419" t="s">
        <v>28826</v>
      </c>
    </row>
    <row r="18050" spans="1:9" x14ac:dyDescent="0.25">
      <c r="A18050" s="419" t="s">
        <v>74575</v>
      </c>
      <c r="B18050" s="419" t="s">
        <v>28832</v>
      </c>
      <c r="C18050" s="419" t="s">
        <v>74576</v>
      </c>
      <c r="D18050" s="419" t="s">
        <v>74577</v>
      </c>
      <c r="E18050" s="419" t="s">
        <v>74578</v>
      </c>
      <c r="F18050" s="419" t="s">
        <v>74579</v>
      </c>
      <c r="G18050" s="419" t="s">
        <v>29020</v>
      </c>
      <c r="H18050" s="419" t="s">
        <v>52008</v>
      </c>
      <c r="I18050" s="419" t="s">
        <v>28826</v>
      </c>
    </row>
    <row r="18051" spans="1:9" x14ac:dyDescent="0.25">
      <c r="A18051" s="419" t="s">
        <v>74580</v>
      </c>
      <c r="B18051" s="419" t="s">
        <v>28832</v>
      </c>
      <c r="C18051" s="419" t="s">
        <v>26186</v>
      </c>
      <c r="D18051" s="419" t="s">
        <v>74581</v>
      </c>
      <c r="E18051" s="419" t="s">
        <v>6263</v>
      </c>
      <c r="F18051" s="419" t="s">
        <v>74582</v>
      </c>
      <c r="G18051" s="419" t="s">
        <v>28824</v>
      </c>
      <c r="H18051" s="419" t="s">
        <v>28825</v>
      </c>
      <c r="I18051" s="419" t="s">
        <v>28826</v>
      </c>
    </row>
    <row r="18052" spans="1:9" x14ac:dyDescent="0.25">
      <c r="A18052" s="419" t="s">
        <v>74583</v>
      </c>
      <c r="B18052" s="419" t="s">
        <v>28832</v>
      </c>
      <c r="C18052" s="419" t="s">
        <v>74584</v>
      </c>
      <c r="D18052" s="419" t="s">
        <v>74585</v>
      </c>
      <c r="E18052" s="419" t="s">
        <v>74586</v>
      </c>
      <c r="F18052" s="419" t="s">
        <v>74587</v>
      </c>
      <c r="G18052" s="419" t="s">
        <v>29020</v>
      </c>
      <c r="H18052" s="419" t="s">
        <v>29158</v>
      </c>
      <c r="I18052" s="419" t="s">
        <v>28826</v>
      </c>
    </row>
    <row r="18053" spans="1:9" x14ac:dyDescent="0.25">
      <c r="A18053" s="419" t="s">
        <v>74588</v>
      </c>
      <c r="B18053" s="419" t="s">
        <v>28832</v>
      </c>
      <c r="C18053" s="419" t="s">
        <v>74589</v>
      </c>
      <c r="D18053" s="419" t="s">
        <v>74590</v>
      </c>
      <c r="E18053" s="419" t="s">
        <v>74591</v>
      </c>
      <c r="F18053" s="419" t="s">
        <v>74592</v>
      </c>
      <c r="G18053" s="419" t="s">
        <v>29020</v>
      </c>
      <c r="H18053" s="419" t="s">
        <v>29158</v>
      </c>
      <c r="I18053" s="419" t="s">
        <v>28826</v>
      </c>
    </row>
    <row r="18054" spans="1:9" x14ac:dyDescent="0.25">
      <c r="A18054" s="419" t="s">
        <v>74593</v>
      </c>
      <c r="B18054" s="419" t="s">
        <v>28832</v>
      </c>
      <c r="C18054" s="419" t="s">
        <v>26190</v>
      </c>
      <c r="D18054" s="419" t="s">
        <v>55443</v>
      </c>
      <c r="E18054" s="419" t="s">
        <v>7716</v>
      </c>
      <c r="F18054" s="419" t="s">
        <v>74594</v>
      </c>
      <c r="G18054" s="419" t="s">
        <v>28824</v>
      </c>
      <c r="H18054" s="419" t="s">
        <v>28825</v>
      </c>
      <c r="I18054" s="419" t="s">
        <v>28826</v>
      </c>
    </row>
    <row r="18055" spans="1:9" x14ac:dyDescent="0.25">
      <c r="A18055" s="419" t="s">
        <v>74595</v>
      </c>
      <c r="B18055" s="419" t="s">
        <v>28832</v>
      </c>
      <c r="C18055" s="419" t="s">
        <v>74596</v>
      </c>
      <c r="D18055" s="419" t="s">
        <v>74597</v>
      </c>
      <c r="E18055" s="419" t="s">
        <v>74598</v>
      </c>
      <c r="F18055" s="419" t="s">
        <v>74599</v>
      </c>
      <c r="G18055" s="419" t="s">
        <v>28824</v>
      </c>
      <c r="H18055" s="419" t="s">
        <v>28825</v>
      </c>
      <c r="I18055" s="419" t="s">
        <v>28826</v>
      </c>
    </row>
    <row r="18056" spans="1:9" x14ac:dyDescent="0.25">
      <c r="A18056" s="419" t="s">
        <v>74600</v>
      </c>
      <c r="B18056" s="419" t="s">
        <v>28832</v>
      </c>
      <c r="C18056" s="419" t="s">
        <v>74601</v>
      </c>
      <c r="D18056" s="419" t="s">
        <v>74602</v>
      </c>
      <c r="E18056" s="419" t="s">
        <v>74603</v>
      </c>
      <c r="F18056" s="419" t="s">
        <v>74604</v>
      </c>
      <c r="G18056" s="419" t="s">
        <v>29440</v>
      </c>
      <c r="H18056" s="419" t="s">
        <v>28825</v>
      </c>
      <c r="I18056" s="419" t="s">
        <v>28826</v>
      </c>
    </row>
    <row r="18057" spans="1:9" x14ac:dyDescent="0.25">
      <c r="A18057" s="419" t="s">
        <v>74605</v>
      </c>
      <c r="B18057" s="419" t="s">
        <v>28832</v>
      </c>
      <c r="C18057" s="419" t="s">
        <v>74606</v>
      </c>
      <c r="D18057" s="419" t="s">
        <v>68451</v>
      </c>
      <c r="E18057" s="419" t="s">
        <v>74607</v>
      </c>
      <c r="F18057" s="419" t="s">
        <v>74608</v>
      </c>
      <c r="G18057" s="419" t="s">
        <v>37882</v>
      </c>
      <c r="H18057" s="419" t="s">
        <v>28825</v>
      </c>
      <c r="I18057" s="419" t="s">
        <v>28826</v>
      </c>
    </row>
    <row r="18058" spans="1:9" x14ac:dyDescent="0.25">
      <c r="A18058" s="419" t="s">
        <v>74609</v>
      </c>
      <c r="B18058" s="419" t="s">
        <v>28832</v>
      </c>
      <c r="C18058" s="419" t="s">
        <v>74610</v>
      </c>
      <c r="D18058" s="419" t="s">
        <v>74611</v>
      </c>
      <c r="E18058" s="419" t="s">
        <v>74612</v>
      </c>
      <c r="F18058" s="419" t="s">
        <v>74613</v>
      </c>
      <c r="G18058" s="419" t="s">
        <v>28824</v>
      </c>
      <c r="H18058" s="419" t="s">
        <v>30008</v>
      </c>
      <c r="I18058" s="419" t="s">
        <v>28826</v>
      </c>
    </row>
    <row r="18059" spans="1:9" x14ac:dyDescent="0.25">
      <c r="A18059" s="419" t="s">
        <v>74614</v>
      </c>
      <c r="B18059" s="419" t="s">
        <v>28832</v>
      </c>
      <c r="C18059" s="419" t="s">
        <v>26209</v>
      </c>
      <c r="D18059" s="419" t="s">
        <v>74615</v>
      </c>
      <c r="E18059" s="419" t="s">
        <v>74616</v>
      </c>
      <c r="F18059" s="419" t="s">
        <v>74617</v>
      </c>
      <c r="G18059" s="419" t="s">
        <v>30220</v>
      </c>
      <c r="H18059" s="419" t="s">
        <v>28825</v>
      </c>
      <c r="I18059" s="419" t="s">
        <v>28826</v>
      </c>
    </row>
    <row r="18060" spans="1:9" x14ac:dyDescent="0.25">
      <c r="A18060" s="419" t="s">
        <v>74618</v>
      </c>
      <c r="B18060" s="419" t="s">
        <v>28832</v>
      </c>
      <c r="C18060" s="419" t="s">
        <v>26213</v>
      </c>
      <c r="D18060" s="419" t="s">
        <v>74619</v>
      </c>
      <c r="E18060" s="419" t="s">
        <v>74620</v>
      </c>
      <c r="F18060" s="419" t="s">
        <v>74621</v>
      </c>
      <c r="G18060" s="419" t="s">
        <v>28824</v>
      </c>
      <c r="H18060" s="419" t="s">
        <v>28825</v>
      </c>
      <c r="I18060" s="419" t="s">
        <v>28826</v>
      </c>
    </row>
    <row r="18061" spans="1:9" x14ac:dyDescent="0.25">
      <c r="A18061" s="419" t="s">
        <v>74622</v>
      </c>
      <c r="B18061" s="419" t="s">
        <v>28832</v>
      </c>
      <c r="C18061" s="419" t="s">
        <v>74623</v>
      </c>
      <c r="D18061" s="419" t="s">
        <v>74624</v>
      </c>
      <c r="E18061" s="419" t="s">
        <v>74625</v>
      </c>
      <c r="F18061" s="419" t="s">
        <v>74626</v>
      </c>
      <c r="G18061" s="419" t="s">
        <v>28824</v>
      </c>
      <c r="H18061" s="419" t="s">
        <v>28825</v>
      </c>
      <c r="I18061" s="419" t="s">
        <v>28826</v>
      </c>
    </row>
    <row r="18062" spans="1:9" x14ac:dyDescent="0.25">
      <c r="A18062" s="419" t="s">
        <v>74627</v>
      </c>
      <c r="B18062" s="419" t="s">
        <v>28832</v>
      </c>
      <c r="C18062" s="419" t="s">
        <v>26221</v>
      </c>
      <c r="D18062" s="419" t="s">
        <v>74628</v>
      </c>
      <c r="E18062" s="419" t="s">
        <v>74629</v>
      </c>
      <c r="F18062" s="419" t="s">
        <v>74630</v>
      </c>
      <c r="G18062" s="419" t="s">
        <v>29656</v>
      </c>
      <c r="H18062" s="419" t="s">
        <v>28825</v>
      </c>
      <c r="I18062" s="419" t="s">
        <v>28826</v>
      </c>
    </row>
    <row r="18063" spans="1:9" x14ac:dyDescent="0.25">
      <c r="A18063" s="419" t="s">
        <v>74631</v>
      </c>
      <c r="B18063" s="419" t="s">
        <v>28832</v>
      </c>
      <c r="C18063" s="419" t="s">
        <v>74632</v>
      </c>
      <c r="D18063" s="419" t="s">
        <v>74633</v>
      </c>
      <c r="E18063" s="419" t="s">
        <v>74634</v>
      </c>
      <c r="F18063" s="419" t="s">
        <v>74635</v>
      </c>
      <c r="G18063" s="419" t="s">
        <v>28824</v>
      </c>
      <c r="H18063" s="419" t="s">
        <v>28825</v>
      </c>
      <c r="I18063" s="419" t="s">
        <v>28826</v>
      </c>
    </row>
    <row r="18064" spans="1:9" x14ac:dyDescent="0.25">
      <c r="A18064" s="419" t="s">
        <v>74636</v>
      </c>
      <c r="B18064" s="419" t="s">
        <v>28832</v>
      </c>
      <c r="C18064" s="419" t="s">
        <v>74637</v>
      </c>
      <c r="D18064" s="419" t="s">
        <v>74638</v>
      </c>
      <c r="E18064" s="419" t="s">
        <v>74639</v>
      </c>
      <c r="F18064" s="419" t="s">
        <v>74640</v>
      </c>
      <c r="G18064" s="419" t="s">
        <v>31068</v>
      </c>
      <c r="H18064" s="419" t="s">
        <v>28825</v>
      </c>
      <c r="I18064" s="419" t="s">
        <v>28826</v>
      </c>
    </row>
    <row r="18065" spans="1:9" x14ac:dyDescent="0.25">
      <c r="A18065" s="419" t="s">
        <v>74641</v>
      </c>
      <c r="B18065" s="419" t="s">
        <v>28832</v>
      </c>
      <c r="C18065" s="419" t="s">
        <v>74642</v>
      </c>
      <c r="D18065" s="419" t="s">
        <v>74643</v>
      </c>
      <c r="E18065" s="419" t="s">
        <v>74644</v>
      </c>
      <c r="F18065" s="419" t="s">
        <v>74645</v>
      </c>
      <c r="G18065" s="419" t="s">
        <v>29537</v>
      </c>
      <c r="H18065" s="419" t="s">
        <v>28825</v>
      </c>
      <c r="I18065" s="419" t="s">
        <v>28826</v>
      </c>
    </row>
    <row r="18066" spans="1:9" x14ac:dyDescent="0.25">
      <c r="A18066" s="419" t="s">
        <v>74646</v>
      </c>
      <c r="B18066" s="419" t="s">
        <v>28832</v>
      </c>
      <c r="C18066" s="419" t="s">
        <v>74647</v>
      </c>
      <c r="D18066" s="419" t="s">
        <v>74648</v>
      </c>
      <c r="E18066" s="419" t="s">
        <v>74649</v>
      </c>
      <c r="F18066" s="419" t="s">
        <v>74650</v>
      </c>
      <c r="G18066" s="419" t="s">
        <v>32104</v>
      </c>
      <c r="H18066" s="419" t="s">
        <v>29313</v>
      </c>
      <c r="I18066" s="419" t="s">
        <v>28826</v>
      </c>
    </row>
    <row r="18067" spans="1:9" x14ac:dyDescent="0.25">
      <c r="A18067" s="419" t="s">
        <v>74651</v>
      </c>
      <c r="B18067" s="419" t="s">
        <v>28832</v>
      </c>
      <c r="C18067" s="419" t="s">
        <v>74652</v>
      </c>
      <c r="D18067" s="419" t="s">
        <v>74653</v>
      </c>
      <c r="E18067" s="419" t="s">
        <v>74654</v>
      </c>
      <c r="F18067" s="419" t="s">
        <v>74655</v>
      </c>
      <c r="G18067" s="419" t="s">
        <v>29225</v>
      </c>
      <c r="H18067" s="419" t="s">
        <v>28825</v>
      </c>
      <c r="I18067" s="419" t="s">
        <v>28826</v>
      </c>
    </row>
    <row r="18068" spans="1:9" x14ac:dyDescent="0.25">
      <c r="A18068" s="419" t="s">
        <v>74656</v>
      </c>
      <c r="B18068" s="419" t="s">
        <v>28832</v>
      </c>
      <c r="C18068" s="419" t="s">
        <v>74657</v>
      </c>
      <c r="D18068" s="419" t="s">
        <v>74658</v>
      </c>
      <c r="E18068" s="419" t="s">
        <v>74659</v>
      </c>
      <c r="F18068" s="419" t="s">
        <v>74660</v>
      </c>
      <c r="G18068" s="419" t="s">
        <v>35591</v>
      </c>
      <c r="H18068" s="419" t="s">
        <v>28825</v>
      </c>
      <c r="I18068" s="419" t="s">
        <v>28826</v>
      </c>
    </row>
    <row r="18069" spans="1:9" x14ac:dyDescent="0.25">
      <c r="A18069" s="419" t="s">
        <v>74661</v>
      </c>
      <c r="B18069" s="419" t="s">
        <v>28832</v>
      </c>
      <c r="C18069" s="419" t="s">
        <v>74662</v>
      </c>
      <c r="D18069" s="419" t="s">
        <v>35434</v>
      </c>
      <c r="E18069" s="419" t="s">
        <v>74663</v>
      </c>
      <c r="F18069" s="419" t="s">
        <v>74664</v>
      </c>
      <c r="G18069" s="419" t="s">
        <v>36809</v>
      </c>
      <c r="H18069" s="419" t="s">
        <v>28825</v>
      </c>
      <c r="I18069" s="419" t="s">
        <v>28826</v>
      </c>
    </row>
    <row r="18070" spans="1:9" x14ac:dyDescent="0.25">
      <c r="A18070" s="419" t="s">
        <v>74665</v>
      </c>
      <c r="B18070" s="419" t="s">
        <v>28832</v>
      </c>
      <c r="C18070" s="419" t="s">
        <v>74666</v>
      </c>
      <c r="D18070" s="419" t="s">
        <v>74667</v>
      </c>
      <c r="E18070" s="419" t="s">
        <v>74668</v>
      </c>
      <c r="F18070" s="419" t="s">
        <v>74669</v>
      </c>
      <c r="G18070" s="419" t="s">
        <v>36809</v>
      </c>
      <c r="H18070" s="419" t="s">
        <v>28825</v>
      </c>
      <c r="I18070" s="419" t="s">
        <v>28826</v>
      </c>
    </row>
    <row r="18071" spans="1:9" x14ac:dyDescent="0.25">
      <c r="A18071" s="419" t="s">
        <v>74670</v>
      </c>
      <c r="B18071" s="419" t="s">
        <v>28832</v>
      </c>
      <c r="C18071" s="419" t="s">
        <v>74671</v>
      </c>
      <c r="D18071" s="419" t="s">
        <v>74672</v>
      </c>
      <c r="E18071" s="419" t="s">
        <v>74673</v>
      </c>
      <c r="F18071" s="419" t="s">
        <v>74674</v>
      </c>
      <c r="G18071" s="419" t="s">
        <v>49306</v>
      </c>
      <c r="H18071" s="419" t="s">
        <v>28825</v>
      </c>
      <c r="I18071" s="419" t="s">
        <v>28826</v>
      </c>
    </row>
    <row r="18072" spans="1:9" x14ac:dyDescent="0.25">
      <c r="A18072" s="419" t="s">
        <v>74675</v>
      </c>
      <c r="B18072" s="419" t="s">
        <v>28832</v>
      </c>
      <c r="C18072" s="419" t="s">
        <v>74676</v>
      </c>
      <c r="D18072" s="419" t="s">
        <v>49294</v>
      </c>
      <c r="E18072" s="419" t="s">
        <v>74677</v>
      </c>
      <c r="F18072" s="419" t="s">
        <v>74678</v>
      </c>
      <c r="G18072" s="419" t="s">
        <v>30069</v>
      </c>
      <c r="H18072" s="419" t="s">
        <v>28825</v>
      </c>
      <c r="I18072" s="419" t="s">
        <v>28826</v>
      </c>
    </row>
    <row r="18073" spans="1:9" x14ac:dyDescent="0.25">
      <c r="A18073" s="419" t="s">
        <v>74679</v>
      </c>
      <c r="B18073" s="419" t="s">
        <v>28832</v>
      </c>
      <c r="C18073" s="419" t="s">
        <v>12125</v>
      </c>
      <c r="D18073" s="419" t="s">
        <v>74562</v>
      </c>
      <c r="E18073" s="419" t="s">
        <v>74680</v>
      </c>
      <c r="F18073" s="419" t="s">
        <v>74681</v>
      </c>
      <c r="G18073" s="419" t="s">
        <v>28824</v>
      </c>
      <c r="H18073" s="419" t="s">
        <v>28825</v>
      </c>
      <c r="I18073" s="419" t="s">
        <v>28826</v>
      </c>
    </row>
    <row r="18074" spans="1:9" x14ac:dyDescent="0.25">
      <c r="A18074" s="419" t="s">
        <v>74682</v>
      </c>
      <c r="B18074" s="419" t="s">
        <v>28832</v>
      </c>
      <c r="C18074" s="419" t="s">
        <v>74683</v>
      </c>
      <c r="D18074" s="419" t="s">
        <v>74684</v>
      </c>
      <c r="E18074" s="419" t="s">
        <v>74685</v>
      </c>
      <c r="F18074" s="419" t="s">
        <v>74686</v>
      </c>
      <c r="G18074" s="419" t="s">
        <v>28824</v>
      </c>
      <c r="H18074" s="419" t="s">
        <v>63187</v>
      </c>
      <c r="I18074" s="419" t="s">
        <v>28826</v>
      </c>
    </row>
    <row r="18075" spans="1:9" x14ac:dyDescent="0.25">
      <c r="A18075" s="419" t="s">
        <v>74687</v>
      </c>
      <c r="B18075" s="419" t="s">
        <v>28832</v>
      </c>
      <c r="C18075" s="419" t="s">
        <v>10732</v>
      </c>
      <c r="D18075" s="419" t="s">
        <v>74688</v>
      </c>
      <c r="E18075" s="419" t="s">
        <v>74689</v>
      </c>
      <c r="F18075" s="419" t="s">
        <v>74690</v>
      </c>
      <c r="G18075" s="419" t="s">
        <v>28824</v>
      </c>
      <c r="H18075" s="419" t="s">
        <v>28825</v>
      </c>
      <c r="I18075" s="419" t="s">
        <v>28826</v>
      </c>
    </row>
    <row r="18076" spans="1:9" x14ac:dyDescent="0.25">
      <c r="A18076" s="419" t="s">
        <v>74691</v>
      </c>
      <c r="B18076" s="419" t="s">
        <v>28832</v>
      </c>
      <c r="C18076" s="419" t="s">
        <v>74692</v>
      </c>
      <c r="D18076" s="419" t="s">
        <v>74693</v>
      </c>
      <c r="E18076" s="419" t="s">
        <v>74694</v>
      </c>
      <c r="F18076" s="419" t="s">
        <v>74695</v>
      </c>
      <c r="G18076" s="419" t="s">
        <v>28824</v>
      </c>
      <c r="H18076" s="419" t="s">
        <v>28825</v>
      </c>
      <c r="I18076" s="419" t="s">
        <v>28826</v>
      </c>
    </row>
    <row r="18077" spans="1:9" x14ac:dyDescent="0.25">
      <c r="A18077" s="419" t="s">
        <v>74696</v>
      </c>
      <c r="B18077" s="419" t="s">
        <v>28832</v>
      </c>
      <c r="C18077" s="419" t="s">
        <v>74697</v>
      </c>
      <c r="D18077" s="419" t="s">
        <v>74698</v>
      </c>
      <c r="E18077" s="419" t="s">
        <v>74699</v>
      </c>
      <c r="F18077" s="419" t="s">
        <v>74700</v>
      </c>
      <c r="G18077" s="419" t="s">
        <v>28824</v>
      </c>
      <c r="H18077" s="419" t="s">
        <v>63187</v>
      </c>
      <c r="I18077" s="419" t="s">
        <v>28826</v>
      </c>
    </row>
    <row r="18078" spans="1:9" x14ac:dyDescent="0.25">
      <c r="A18078" s="419" t="s">
        <v>74701</v>
      </c>
      <c r="B18078" s="419" t="s">
        <v>28832</v>
      </c>
      <c r="C18078" s="419" t="s">
        <v>74702</v>
      </c>
      <c r="D18078" s="419" t="s">
        <v>74703</v>
      </c>
      <c r="E18078" s="419" t="s">
        <v>74704</v>
      </c>
      <c r="F18078" s="419" t="s">
        <v>74705</v>
      </c>
      <c r="G18078" s="419" t="s">
        <v>30682</v>
      </c>
      <c r="H18078" s="419" t="s">
        <v>28825</v>
      </c>
      <c r="I18078" s="419" t="s">
        <v>28826</v>
      </c>
    </row>
    <row r="18079" spans="1:9" x14ac:dyDescent="0.25">
      <c r="A18079" s="419" t="s">
        <v>74706</v>
      </c>
      <c r="B18079" s="419" t="s">
        <v>28832</v>
      </c>
      <c r="C18079" s="419" t="s">
        <v>74707</v>
      </c>
      <c r="D18079" s="419" t="s">
        <v>74708</v>
      </c>
      <c r="E18079" s="419" t="s">
        <v>74709</v>
      </c>
      <c r="F18079" s="419" t="s">
        <v>74710</v>
      </c>
      <c r="G18079" s="419" t="s">
        <v>63859</v>
      </c>
      <c r="H18079" s="419" t="s">
        <v>28825</v>
      </c>
      <c r="I18079" s="419" t="s">
        <v>28826</v>
      </c>
    </row>
    <row r="18080" spans="1:9" x14ac:dyDescent="0.25">
      <c r="A18080" s="419" t="s">
        <v>74711</v>
      </c>
      <c r="B18080" s="419" t="s">
        <v>8245</v>
      </c>
      <c r="C18080" s="419" t="s">
        <v>10740</v>
      </c>
      <c r="D18080" s="419" t="s">
        <v>74712</v>
      </c>
      <c r="E18080" s="419" t="s">
        <v>74713</v>
      </c>
      <c r="F18080" s="419" t="s">
        <v>74714</v>
      </c>
      <c r="G18080" s="419" t="s">
        <v>36000</v>
      </c>
      <c r="H18080" s="419" t="s">
        <v>29643</v>
      </c>
      <c r="I18080" s="419" t="s">
        <v>28826</v>
      </c>
    </row>
    <row r="18081" spans="1:9" x14ac:dyDescent="0.25">
      <c r="A18081" s="419" t="s">
        <v>74715</v>
      </c>
      <c r="B18081" s="419" t="s">
        <v>28832</v>
      </c>
      <c r="C18081" s="419" t="s">
        <v>74716</v>
      </c>
      <c r="D18081" s="419" t="s">
        <v>30947</v>
      </c>
      <c r="E18081" s="419" t="s">
        <v>74717</v>
      </c>
      <c r="F18081" s="419" t="s">
        <v>74718</v>
      </c>
      <c r="G18081" s="419" t="s">
        <v>28824</v>
      </c>
      <c r="H18081" s="419" t="s">
        <v>28909</v>
      </c>
      <c r="I18081" s="419" t="s">
        <v>28826</v>
      </c>
    </row>
    <row r="18082" spans="1:9" x14ac:dyDescent="0.25">
      <c r="A18082" s="419" t="s">
        <v>74719</v>
      </c>
      <c r="B18082" s="419" t="s">
        <v>28832</v>
      </c>
      <c r="C18082" s="419" t="s">
        <v>74720</v>
      </c>
      <c r="D18082" s="419" t="s">
        <v>30952</v>
      </c>
      <c r="E18082" s="419" t="s">
        <v>74721</v>
      </c>
      <c r="F18082" s="419" t="s">
        <v>74722</v>
      </c>
      <c r="G18082" s="419" t="s">
        <v>32690</v>
      </c>
      <c r="H18082" s="419" t="s">
        <v>28825</v>
      </c>
      <c r="I18082" s="419" t="s">
        <v>28826</v>
      </c>
    </row>
    <row r="18083" spans="1:9" x14ac:dyDescent="0.25">
      <c r="A18083" s="419" t="s">
        <v>74723</v>
      </c>
      <c r="B18083" s="419" t="s">
        <v>28832</v>
      </c>
      <c r="C18083" s="419" t="s">
        <v>10748</v>
      </c>
      <c r="D18083" s="419" t="s">
        <v>74724</v>
      </c>
      <c r="E18083" s="419" t="s">
        <v>74725</v>
      </c>
      <c r="F18083" s="419" t="s">
        <v>74726</v>
      </c>
      <c r="G18083" s="419" t="s">
        <v>28824</v>
      </c>
      <c r="H18083" s="419" t="s">
        <v>28825</v>
      </c>
      <c r="I18083" s="419" t="s">
        <v>28826</v>
      </c>
    </row>
    <row r="18084" spans="1:9" x14ac:dyDescent="0.25">
      <c r="A18084" s="419" t="s">
        <v>74727</v>
      </c>
      <c r="B18084" s="419" t="s">
        <v>28832</v>
      </c>
      <c r="C18084" s="419" t="s">
        <v>10748</v>
      </c>
      <c r="D18084" s="419" t="s">
        <v>71667</v>
      </c>
      <c r="E18084" s="419" t="s">
        <v>74728</v>
      </c>
      <c r="F18084" s="419" t="s">
        <v>74729</v>
      </c>
      <c r="G18084" s="419" t="s">
        <v>28824</v>
      </c>
      <c r="H18084" s="419" t="s">
        <v>28825</v>
      </c>
      <c r="I18084" s="419" t="s">
        <v>28826</v>
      </c>
    </row>
    <row r="18085" spans="1:9" x14ac:dyDescent="0.25">
      <c r="A18085" s="419" t="s">
        <v>74730</v>
      </c>
      <c r="B18085" s="419" t="s">
        <v>28832</v>
      </c>
      <c r="C18085" s="419" t="s">
        <v>74731</v>
      </c>
      <c r="D18085" s="419" t="s">
        <v>74732</v>
      </c>
      <c r="E18085" s="419" t="s">
        <v>74733</v>
      </c>
      <c r="F18085" s="419" t="s">
        <v>74734</v>
      </c>
      <c r="G18085" s="419" t="s">
        <v>29020</v>
      </c>
      <c r="H18085" s="419" t="s">
        <v>29803</v>
      </c>
      <c r="I18085" s="419" t="s">
        <v>28826</v>
      </c>
    </row>
    <row r="18086" spans="1:9" x14ac:dyDescent="0.25">
      <c r="A18086" s="419" t="s">
        <v>74735</v>
      </c>
      <c r="B18086" s="419" t="s">
        <v>28832</v>
      </c>
      <c r="C18086" s="419" t="s">
        <v>74736</v>
      </c>
      <c r="D18086" s="419" t="s">
        <v>74737</v>
      </c>
      <c r="E18086" s="419" t="s">
        <v>74738</v>
      </c>
      <c r="F18086" s="419" t="s">
        <v>74739</v>
      </c>
      <c r="G18086" s="419" t="s">
        <v>28824</v>
      </c>
      <c r="H18086" s="419" t="s">
        <v>28825</v>
      </c>
      <c r="I18086" s="419" t="s">
        <v>28826</v>
      </c>
    </row>
    <row r="18087" spans="1:9" x14ac:dyDescent="0.25">
      <c r="A18087" s="419" t="s">
        <v>74740</v>
      </c>
      <c r="B18087" s="419" t="s">
        <v>28832</v>
      </c>
      <c r="C18087" s="419" t="s">
        <v>74741</v>
      </c>
      <c r="D18087" s="419" t="s">
        <v>74742</v>
      </c>
      <c r="E18087" s="419" t="s">
        <v>74743</v>
      </c>
      <c r="F18087" s="419" t="s">
        <v>74744</v>
      </c>
      <c r="G18087" s="419" t="s">
        <v>46052</v>
      </c>
      <c r="H18087" s="419" t="s">
        <v>28825</v>
      </c>
      <c r="I18087" s="419" t="s">
        <v>28826</v>
      </c>
    </row>
    <row r="18088" spans="1:9" x14ac:dyDescent="0.25">
      <c r="A18088" s="419" t="s">
        <v>74745</v>
      </c>
      <c r="B18088" s="419" t="s">
        <v>28832</v>
      </c>
      <c r="C18088" s="419" t="s">
        <v>74746</v>
      </c>
      <c r="D18088" s="419" t="s">
        <v>74747</v>
      </c>
      <c r="E18088" s="419" t="s">
        <v>74748</v>
      </c>
      <c r="F18088" s="419" t="s">
        <v>74749</v>
      </c>
      <c r="G18088" s="419" t="s">
        <v>31824</v>
      </c>
      <c r="H18088" s="419" t="s">
        <v>28825</v>
      </c>
      <c r="I18088" s="419" t="s">
        <v>28826</v>
      </c>
    </row>
    <row r="18089" spans="1:9" x14ac:dyDescent="0.25">
      <c r="A18089" s="419" t="s">
        <v>74750</v>
      </c>
      <c r="B18089" s="419" t="s">
        <v>28832</v>
      </c>
      <c r="C18089" s="419" t="s">
        <v>74751</v>
      </c>
      <c r="D18089" s="419" t="s">
        <v>74752</v>
      </c>
      <c r="E18089" s="419" t="s">
        <v>74753</v>
      </c>
      <c r="F18089" s="419" t="s">
        <v>74754</v>
      </c>
      <c r="G18089" s="419" t="s">
        <v>31824</v>
      </c>
      <c r="H18089" s="419" t="s">
        <v>28825</v>
      </c>
      <c r="I18089" s="419" t="s">
        <v>28826</v>
      </c>
    </row>
    <row r="18090" spans="1:9" x14ac:dyDescent="0.25">
      <c r="A18090" s="419" t="s">
        <v>74755</v>
      </c>
      <c r="B18090" s="419" t="s">
        <v>28832</v>
      </c>
      <c r="C18090" s="419" t="s">
        <v>74756</v>
      </c>
      <c r="D18090" s="419" t="s">
        <v>74757</v>
      </c>
      <c r="E18090" s="419" t="s">
        <v>74758</v>
      </c>
      <c r="F18090" s="419" t="s">
        <v>74759</v>
      </c>
      <c r="G18090" s="419" t="s">
        <v>28824</v>
      </c>
      <c r="H18090" s="419" t="s">
        <v>28825</v>
      </c>
      <c r="I18090" s="419" t="s">
        <v>28826</v>
      </c>
    </row>
    <row r="18091" spans="1:9" x14ac:dyDescent="0.25">
      <c r="A18091" s="419" t="s">
        <v>74760</v>
      </c>
      <c r="B18091" s="419" t="s">
        <v>28832</v>
      </c>
      <c r="C18091" s="419" t="s">
        <v>10752</v>
      </c>
      <c r="D18091" s="419" t="s">
        <v>74761</v>
      </c>
      <c r="E18091" s="419" t="s">
        <v>74762</v>
      </c>
      <c r="F18091" s="419" t="s">
        <v>74763</v>
      </c>
      <c r="G18091" s="419" t="s">
        <v>28824</v>
      </c>
      <c r="H18091" s="419" t="s">
        <v>28825</v>
      </c>
      <c r="I18091" s="419" t="s">
        <v>28826</v>
      </c>
    </row>
    <row r="18092" spans="1:9" x14ac:dyDescent="0.25">
      <c r="A18092" s="419" t="s">
        <v>74764</v>
      </c>
      <c r="B18092" s="419" t="s">
        <v>28832</v>
      </c>
      <c r="C18092" s="419" t="s">
        <v>74765</v>
      </c>
      <c r="D18092" s="419" t="s">
        <v>74766</v>
      </c>
      <c r="E18092" s="419" t="s">
        <v>74767</v>
      </c>
      <c r="F18092" s="419" t="s">
        <v>74768</v>
      </c>
      <c r="G18092" s="419" t="s">
        <v>29537</v>
      </c>
      <c r="H18092" s="419" t="s">
        <v>28825</v>
      </c>
      <c r="I18092" s="419" t="s">
        <v>28826</v>
      </c>
    </row>
    <row r="18093" spans="1:9" x14ac:dyDescent="0.25">
      <c r="A18093" s="419" t="s">
        <v>74769</v>
      </c>
      <c r="B18093" s="419" t="s">
        <v>28832</v>
      </c>
      <c r="C18093" s="419" t="s">
        <v>74770</v>
      </c>
      <c r="D18093" s="419" t="s">
        <v>74771</v>
      </c>
      <c r="E18093" s="419" t="s">
        <v>74772</v>
      </c>
      <c r="F18093" s="419" t="s">
        <v>74773</v>
      </c>
      <c r="G18093" s="419" t="s">
        <v>29537</v>
      </c>
      <c r="H18093" s="419" t="s">
        <v>28825</v>
      </c>
      <c r="I18093" s="419" t="s">
        <v>28826</v>
      </c>
    </row>
    <row r="18094" spans="1:9" x14ac:dyDescent="0.25">
      <c r="A18094" s="419" t="s">
        <v>74774</v>
      </c>
      <c r="B18094" s="419" t="s">
        <v>28832</v>
      </c>
      <c r="C18094" s="419" t="s">
        <v>10755</v>
      </c>
      <c r="D18094" s="419" t="s">
        <v>74775</v>
      </c>
      <c r="E18094" s="419" t="s">
        <v>74776</v>
      </c>
      <c r="F18094" s="419" t="s">
        <v>74777</v>
      </c>
      <c r="G18094" s="419" t="s">
        <v>28824</v>
      </c>
      <c r="H18094" s="419" t="s">
        <v>28825</v>
      </c>
      <c r="I18094" s="419" t="s">
        <v>28826</v>
      </c>
    </row>
    <row r="18095" spans="1:9" x14ac:dyDescent="0.25">
      <c r="A18095" s="419" t="s">
        <v>74778</v>
      </c>
      <c r="B18095" s="419" t="s">
        <v>28832</v>
      </c>
      <c r="C18095" s="419" t="s">
        <v>74779</v>
      </c>
      <c r="D18095" s="419" t="s">
        <v>74780</v>
      </c>
      <c r="E18095" s="419" t="s">
        <v>74781</v>
      </c>
      <c r="F18095" s="419" t="s">
        <v>74782</v>
      </c>
      <c r="G18095" s="419" t="s">
        <v>28824</v>
      </c>
      <c r="H18095" s="419" t="s">
        <v>63187</v>
      </c>
      <c r="I18095" s="419" t="s">
        <v>28826</v>
      </c>
    </row>
    <row r="18096" spans="1:9" x14ac:dyDescent="0.25">
      <c r="A18096" s="419" t="s">
        <v>74783</v>
      </c>
      <c r="B18096" s="419" t="s">
        <v>28832</v>
      </c>
      <c r="C18096" s="419" t="s">
        <v>74784</v>
      </c>
      <c r="D18096" s="419" t="s">
        <v>74785</v>
      </c>
      <c r="E18096" s="419" t="s">
        <v>74786</v>
      </c>
      <c r="F18096" s="419" t="s">
        <v>74787</v>
      </c>
      <c r="G18096" s="419" t="s">
        <v>32104</v>
      </c>
      <c r="H18096" s="419" t="s">
        <v>29744</v>
      </c>
      <c r="I18096" s="419" t="s">
        <v>28826</v>
      </c>
    </row>
    <row r="18097" spans="1:9" x14ac:dyDescent="0.25">
      <c r="A18097" s="419" t="s">
        <v>74788</v>
      </c>
      <c r="B18097" s="419" t="s">
        <v>28832</v>
      </c>
      <c r="C18097" s="419" t="s">
        <v>74789</v>
      </c>
      <c r="D18097" s="419" t="s">
        <v>74790</v>
      </c>
      <c r="E18097" s="419" t="s">
        <v>74791</v>
      </c>
      <c r="F18097" s="419" t="s">
        <v>74792</v>
      </c>
      <c r="G18097" s="419" t="s">
        <v>32104</v>
      </c>
      <c r="H18097" s="419" t="s">
        <v>36242</v>
      </c>
      <c r="I18097" s="419" t="s">
        <v>28826</v>
      </c>
    </row>
    <row r="18098" spans="1:9" x14ac:dyDescent="0.25">
      <c r="A18098" s="419" t="s">
        <v>74793</v>
      </c>
      <c r="B18098" s="419" t="s">
        <v>28832</v>
      </c>
      <c r="C18098" s="419" t="s">
        <v>10767</v>
      </c>
      <c r="D18098" s="419" t="s">
        <v>74794</v>
      </c>
      <c r="E18098" s="419" t="s">
        <v>74795</v>
      </c>
      <c r="F18098" s="419" t="s">
        <v>74796</v>
      </c>
      <c r="G18098" s="419" t="s">
        <v>28824</v>
      </c>
      <c r="H18098" s="419" t="s">
        <v>28909</v>
      </c>
      <c r="I18098" s="419" t="s">
        <v>28826</v>
      </c>
    </row>
    <row r="18099" spans="1:9" x14ac:dyDescent="0.25">
      <c r="A18099" s="419" t="s">
        <v>74797</v>
      </c>
      <c r="B18099" s="419" t="s">
        <v>28832</v>
      </c>
      <c r="C18099" s="419" t="s">
        <v>10771</v>
      </c>
      <c r="D18099" s="419" t="s">
        <v>74798</v>
      </c>
      <c r="E18099" s="419" t="s">
        <v>15324</v>
      </c>
      <c r="F18099" s="419" t="s">
        <v>74799</v>
      </c>
      <c r="G18099" s="419" t="s">
        <v>28824</v>
      </c>
      <c r="H18099" s="419" t="s">
        <v>28825</v>
      </c>
      <c r="I18099" s="419" t="s">
        <v>28826</v>
      </c>
    </row>
    <row r="18100" spans="1:9" x14ac:dyDescent="0.25">
      <c r="A18100" s="419" t="s">
        <v>74800</v>
      </c>
      <c r="B18100" s="419" t="s">
        <v>28832</v>
      </c>
      <c r="C18100" s="419" t="s">
        <v>74801</v>
      </c>
      <c r="D18100" s="419" t="s">
        <v>74802</v>
      </c>
      <c r="E18100" s="419" t="s">
        <v>74803</v>
      </c>
      <c r="F18100" s="419" t="s">
        <v>74804</v>
      </c>
      <c r="G18100" s="419" t="s">
        <v>28824</v>
      </c>
      <c r="H18100" s="419" t="s">
        <v>29230</v>
      </c>
      <c r="I18100" s="419" t="s">
        <v>28826</v>
      </c>
    </row>
    <row r="18101" spans="1:9" x14ac:dyDescent="0.25">
      <c r="A18101" s="419" t="s">
        <v>74805</v>
      </c>
      <c r="B18101" s="419" t="s">
        <v>28832</v>
      </c>
      <c r="C18101" s="419" t="s">
        <v>74806</v>
      </c>
      <c r="D18101" s="419" t="s">
        <v>74807</v>
      </c>
      <c r="E18101" s="419" t="s">
        <v>74808</v>
      </c>
      <c r="F18101" s="419" t="s">
        <v>74809</v>
      </c>
      <c r="G18101" s="419" t="s">
        <v>28824</v>
      </c>
      <c r="H18101" s="419" t="s">
        <v>28825</v>
      </c>
      <c r="I18101" s="419" t="s">
        <v>28826</v>
      </c>
    </row>
    <row r="18102" spans="1:9" x14ac:dyDescent="0.25">
      <c r="A18102" s="419" t="s">
        <v>74810</v>
      </c>
      <c r="B18102" s="419" t="s">
        <v>28832</v>
      </c>
      <c r="C18102" s="419" t="s">
        <v>10779</v>
      </c>
      <c r="D18102" s="419" t="s">
        <v>59276</v>
      </c>
      <c r="E18102" s="419" t="s">
        <v>74811</v>
      </c>
      <c r="F18102" s="419" t="s">
        <v>74812</v>
      </c>
      <c r="G18102" s="419" t="s">
        <v>28824</v>
      </c>
      <c r="H18102" s="419" t="s">
        <v>28825</v>
      </c>
      <c r="I18102" s="419" t="s">
        <v>28826</v>
      </c>
    </row>
    <row r="18103" spans="1:9" x14ac:dyDescent="0.25">
      <c r="A18103" s="419" t="s">
        <v>74813</v>
      </c>
      <c r="B18103" s="419" t="s">
        <v>28832</v>
      </c>
      <c r="C18103" s="419" t="s">
        <v>74814</v>
      </c>
      <c r="D18103" s="419" t="s">
        <v>74815</v>
      </c>
      <c r="E18103" s="419" t="s">
        <v>74816</v>
      </c>
      <c r="F18103" s="419" t="s">
        <v>74817</v>
      </c>
      <c r="G18103" s="419" t="s">
        <v>28824</v>
      </c>
      <c r="H18103" s="419" t="s">
        <v>29230</v>
      </c>
      <c r="I18103" s="419" t="s">
        <v>28826</v>
      </c>
    </row>
    <row r="18104" spans="1:9" x14ac:dyDescent="0.25">
      <c r="A18104" s="419" t="s">
        <v>74818</v>
      </c>
      <c r="B18104" s="419" t="s">
        <v>28832</v>
      </c>
      <c r="C18104" s="419" t="s">
        <v>10787</v>
      </c>
      <c r="D18104" s="419" t="s">
        <v>74819</v>
      </c>
      <c r="E18104" s="419" t="s">
        <v>74820</v>
      </c>
      <c r="F18104" s="419" t="s">
        <v>74821</v>
      </c>
      <c r="G18104" s="419" t="s">
        <v>28824</v>
      </c>
      <c r="H18104" s="419" t="s">
        <v>28825</v>
      </c>
      <c r="I18104" s="419" t="s">
        <v>28826</v>
      </c>
    </row>
    <row r="18105" spans="1:9" x14ac:dyDescent="0.25">
      <c r="A18105" s="419" t="s">
        <v>74822</v>
      </c>
      <c r="B18105" s="419" t="s">
        <v>28832</v>
      </c>
      <c r="C18105" s="419" t="s">
        <v>74823</v>
      </c>
      <c r="D18105" s="419" t="s">
        <v>74824</v>
      </c>
      <c r="E18105" s="419" t="s">
        <v>74825</v>
      </c>
      <c r="F18105" s="419" t="s">
        <v>74826</v>
      </c>
      <c r="G18105" s="419" t="s">
        <v>28824</v>
      </c>
      <c r="H18105" s="419" t="s">
        <v>28867</v>
      </c>
      <c r="I18105" s="419" t="s">
        <v>28826</v>
      </c>
    </row>
    <row r="18106" spans="1:9" x14ac:dyDescent="0.25">
      <c r="A18106" s="419" t="s">
        <v>74827</v>
      </c>
      <c r="B18106" s="419" t="s">
        <v>28832</v>
      </c>
      <c r="C18106" s="419" t="s">
        <v>74828</v>
      </c>
      <c r="D18106" s="419" t="s">
        <v>74829</v>
      </c>
      <c r="E18106" s="419" t="s">
        <v>74830</v>
      </c>
      <c r="F18106" s="419" t="s">
        <v>74831</v>
      </c>
      <c r="G18106" s="419" t="s">
        <v>34015</v>
      </c>
      <c r="H18106" s="419" t="s">
        <v>28825</v>
      </c>
      <c r="I18106" s="419" t="s">
        <v>28826</v>
      </c>
    </row>
    <row r="18107" spans="1:9" x14ac:dyDescent="0.25">
      <c r="A18107" s="419" t="s">
        <v>74832</v>
      </c>
      <c r="B18107" s="419" t="s">
        <v>28832</v>
      </c>
      <c r="C18107" s="419" t="s">
        <v>74833</v>
      </c>
      <c r="D18107" s="419" t="s">
        <v>74834</v>
      </c>
      <c r="E18107" s="419" t="s">
        <v>74835</v>
      </c>
      <c r="F18107" s="419" t="s">
        <v>74836</v>
      </c>
      <c r="G18107" s="419" t="s">
        <v>34015</v>
      </c>
      <c r="H18107" s="419" t="s">
        <v>28825</v>
      </c>
      <c r="I18107" s="419" t="s">
        <v>28826</v>
      </c>
    </row>
    <row r="18108" spans="1:9" x14ac:dyDescent="0.25">
      <c r="A18108" s="419" t="s">
        <v>74837</v>
      </c>
      <c r="B18108" s="419" t="s">
        <v>28832</v>
      </c>
      <c r="C18108" s="419" t="s">
        <v>74838</v>
      </c>
      <c r="D18108" s="419" t="s">
        <v>74839</v>
      </c>
      <c r="E18108" s="419" t="s">
        <v>74840</v>
      </c>
      <c r="F18108" s="419" t="s">
        <v>74841</v>
      </c>
      <c r="G18108" s="419" t="s">
        <v>34015</v>
      </c>
      <c r="H18108" s="419" t="s">
        <v>28825</v>
      </c>
      <c r="I18108" s="419" t="s">
        <v>28826</v>
      </c>
    </row>
    <row r="18109" spans="1:9" x14ac:dyDescent="0.25">
      <c r="A18109" s="419" t="s">
        <v>74842</v>
      </c>
      <c r="B18109" s="419" t="s">
        <v>28832</v>
      </c>
      <c r="C18109" s="419" t="s">
        <v>74843</v>
      </c>
      <c r="D18109" s="419" t="s">
        <v>74844</v>
      </c>
      <c r="E18109" s="419" t="s">
        <v>74845</v>
      </c>
      <c r="F18109" s="419" t="s">
        <v>74846</v>
      </c>
      <c r="G18109" s="419" t="s">
        <v>28824</v>
      </c>
      <c r="H18109" s="419" t="s">
        <v>28867</v>
      </c>
      <c r="I18109" s="419" t="s">
        <v>28826</v>
      </c>
    </row>
    <row r="18110" spans="1:9" x14ac:dyDescent="0.25">
      <c r="A18110" s="419" t="s">
        <v>74847</v>
      </c>
      <c r="B18110" s="419" t="s">
        <v>8245</v>
      </c>
      <c r="C18110" s="419" t="s">
        <v>74848</v>
      </c>
      <c r="D18110" s="419" t="s">
        <v>29186</v>
      </c>
      <c r="E18110" s="419" t="s">
        <v>29185</v>
      </c>
      <c r="F18110" s="419" t="s">
        <v>74849</v>
      </c>
      <c r="G18110" s="419" t="s">
        <v>28824</v>
      </c>
      <c r="H18110" s="419" t="s">
        <v>28867</v>
      </c>
      <c r="I18110" s="419" t="s">
        <v>28826</v>
      </c>
    </row>
    <row r="18111" spans="1:9" x14ac:dyDescent="0.25">
      <c r="A18111" s="419" t="s">
        <v>74850</v>
      </c>
      <c r="B18111" s="419" t="s">
        <v>28832</v>
      </c>
      <c r="C18111" s="419" t="s">
        <v>74851</v>
      </c>
      <c r="D18111" s="419" t="s">
        <v>74852</v>
      </c>
      <c r="E18111" s="419" t="s">
        <v>74853</v>
      </c>
      <c r="F18111" s="419" t="s">
        <v>74854</v>
      </c>
      <c r="G18111" s="419" t="s">
        <v>28824</v>
      </c>
      <c r="H18111" s="419" t="s">
        <v>28825</v>
      </c>
      <c r="I18111" s="419" t="s">
        <v>28826</v>
      </c>
    </row>
    <row r="18112" spans="1:9" x14ac:dyDescent="0.25">
      <c r="A18112" s="419" t="s">
        <v>74855</v>
      </c>
      <c r="B18112" s="419" t="s">
        <v>28832</v>
      </c>
      <c r="C18112" s="419" t="s">
        <v>74856</v>
      </c>
      <c r="D18112" s="419" t="s">
        <v>74857</v>
      </c>
      <c r="E18112" s="419" t="s">
        <v>74858</v>
      </c>
      <c r="F18112" s="419" t="s">
        <v>74859</v>
      </c>
      <c r="G18112" s="419" t="s">
        <v>30033</v>
      </c>
      <c r="H18112" s="419" t="s">
        <v>32910</v>
      </c>
      <c r="I18112" s="419" t="s">
        <v>28826</v>
      </c>
    </row>
    <row r="18113" spans="1:9" x14ac:dyDescent="0.25">
      <c r="A18113" s="419" t="s">
        <v>74860</v>
      </c>
      <c r="B18113" s="419" t="s">
        <v>28832</v>
      </c>
      <c r="C18113" s="419" t="s">
        <v>74861</v>
      </c>
      <c r="D18113" s="419" t="s">
        <v>74862</v>
      </c>
      <c r="E18113" s="419" t="s">
        <v>74863</v>
      </c>
      <c r="F18113" s="419" t="s">
        <v>74864</v>
      </c>
      <c r="G18113" s="419" t="s">
        <v>30033</v>
      </c>
      <c r="H18113" s="419" t="s">
        <v>32910</v>
      </c>
      <c r="I18113" s="419" t="s">
        <v>28826</v>
      </c>
    </row>
    <row r="18114" spans="1:9" x14ac:dyDescent="0.25">
      <c r="A18114" s="419" t="s">
        <v>74865</v>
      </c>
      <c r="B18114" s="419" t="s">
        <v>28832</v>
      </c>
      <c r="C18114" s="419" t="s">
        <v>74866</v>
      </c>
      <c r="D18114" s="419" t="s">
        <v>74867</v>
      </c>
      <c r="E18114" s="419" t="s">
        <v>74867</v>
      </c>
      <c r="F18114" s="419" t="s">
        <v>74868</v>
      </c>
      <c r="G18114" s="419" t="s">
        <v>30033</v>
      </c>
      <c r="H18114" s="419" t="s">
        <v>32910</v>
      </c>
      <c r="I18114" s="419" t="s">
        <v>28826</v>
      </c>
    </row>
    <row r="18115" spans="1:9" x14ac:dyDescent="0.25">
      <c r="A18115" s="419" t="s">
        <v>74869</v>
      </c>
      <c r="B18115" s="419" t="s">
        <v>28832</v>
      </c>
      <c r="C18115" s="419" t="s">
        <v>74870</v>
      </c>
      <c r="D18115" s="419" t="s">
        <v>34160</v>
      </c>
      <c r="E18115" s="419" t="s">
        <v>13826</v>
      </c>
      <c r="F18115" s="419" t="s">
        <v>74871</v>
      </c>
      <c r="G18115" s="419" t="s">
        <v>30033</v>
      </c>
      <c r="H18115" s="419" t="s">
        <v>32910</v>
      </c>
      <c r="I18115" s="419" t="s">
        <v>28826</v>
      </c>
    </row>
    <row r="18116" spans="1:9" x14ac:dyDescent="0.25">
      <c r="A18116" s="419" t="s">
        <v>74872</v>
      </c>
      <c r="B18116" s="419" t="s">
        <v>28832</v>
      </c>
      <c r="C18116" s="419" t="s">
        <v>74873</v>
      </c>
      <c r="D18116" s="419" t="s">
        <v>74874</v>
      </c>
      <c r="E18116" s="419" t="s">
        <v>74875</v>
      </c>
      <c r="F18116" s="419" t="s">
        <v>74876</v>
      </c>
      <c r="G18116" s="419" t="s">
        <v>29178</v>
      </c>
      <c r="H18116" s="419" t="s">
        <v>28825</v>
      </c>
      <c r="I18116" s="419" t="s">
        <v>28826</v>
      </c>
    </row>
    <row r="18117" spans="1:9" x14ac:dyDescent="0.25">
      <c r="A18117" s="419" t="s">
        <v>74877</v>
      </c>
      <c r="B18117" s="419" t="s">
        <v>28832</v>
      </c>
      <c r="C18117" s="419" t="s">
        <v>74878</v>
      </c>
      <c r="D18117" s="419" t="s">
        <v>74879</v>
      </c>
      <c r="E18117" s="419" t="s">
        <v>74880</v>
      </c>
      <c r="F18117" s="419" t="s">
        <v>74881</v>
      </c>
      <c r="G18117" s="419" t="s">
        <v>48582</v>
      </c>
      <c r="H18117" s="419" t="s">
        <v>28825</v>
      </c>
      <c r="I18117" s="419" t="s">
        <v>28826</v>
      </c>
    </row>
    <row r="18118" spans="1:9" x14ac:dyDescent="0.25">
      <c r="A18118" s="419" t="s">
        <v>74882</v>
      </c>
      <c r="B18118" s="419" t="s">
        <v>28832</v>
      </c>
      <c r="C18118" s="419" t="s">
        <v>74883</v>
      </c>
      <c r="D18118" s="419" t="s">
        <v>74884</v>
      </c>
      <c r="E18118" s="419" t="s">
        <v>74885</v>
      </c>
      <c r="F18118" s="419" t="s">
        <v>74886</v>
      </c>
      <c r="G18118" s="419" t="s">
        <v>29178</v>
      </c>
      <c r="H18118" s="419" t="s">
        <v>28825</v>
      </c>
      <c r="I18118" s="419" t="s">
        <v>28826</v>
      </c>
    </row>
    <row r="18119" spans="1:9" x14ac:dyDescent="0.25">
      <c r="A18119" s="419" t="s">
        <v>74887</v>
      </c>
      <c r="B18119" s="419" t="s">
        <v>28832</v>
      </c>
      <c r="C18119" s="419" t="s">
        <v>74888</v>
      </c>
      <c r="D18119" s="419" t="s">
        <v>74889</v>
      </c>
      <c r="E18119" s="419" t="s">
        <v>74890</v>
      </c>
      <c r="F18119" s="419" t="s">
        <v>74891</v>
      </c>
      <c r="G18119" s="419" t="s">
        <v>34760</v>
      </c>
      <c r="H18119" s="419" t="s">
        <v>28825</v>
      </c>
      <c r="I18119" s="419" t="s">
        <v>28826</v>
      </c>
    </row>
    <row r="18120" spans="1:9" x14ac:dyDescent="0.25">
      <c r="A18120" s="419" t="s">
        <v>74892</v>
      </c>
      <c r="B18120" s="419" t="s">
        <v>28832</v>
      </c>
      <c r="C18120" s="419" t="s">
        <v>74893</v>
      </c>
      <c r="D18120" s="419" t="s">
        <v>74894</v>
      </c>
      <c r="E18120" s="419" t="s">
        <v>74895</v>
      </c>
      <c r="F18120" s="419" t="s">
        <v>74896</v>
      </c>
      <c r="G18120" s="419" t="s">
        <v>29020</v>
      </c>
      <c r="H18120" s="419" t="s">
        <v>52420</v>
      </c>
      <c r="I18120" s="419" t="s">
        <v>28826</v>
      </c>
    </row>
    <row r="18121" spans="1:9" x14ac:dyDescent="0.25">
      <c r="A18121" s="419" t="s">
        <v>74897</v>
      </c>
      <c r="B18121" s="419" t="s">
        <v>28832</v>
      </c>
      <c r="C18121" s="419" t="s">
        <v>74898</v>
      </c>
      <c r="D18121" s="419" t="s">
        <v>74899</v>
      </c>
      <c r="E18121" s="419" t="s">
        <v>74900</v>
      </c>
      <c r="F18121" s="419" t="s">
        <v>74901</v>
      </c>
      <c r="G18121" s="419" t="s">
        <v>28824</v>
      </c>
      <c r="H18121" s="419" t="s">
        <v>28825</v>
      </c>
      <c r="I18121" s="419" t="s">
        <v>28826</v>
      </c>
    </row>
    <row r="18122" spans="1:9" x14ac:dyDescent="0.25">
      <c r="A18122" s="419" t="s">
        <v>74902</v>
      </c>
      <c r="B18122" s="419" t="s">
        <v>28832</v>
      </c>
      <c r="C18122" s="419" t="s">
        <v>74903</v>
      </c>
      <c r="D18122" s="419" t="s">
        <v>74904</v>
      </c>
      <c r="E18122" s="419" t="s">
        <v>74905</v>
      </c>
      <c r="F18122" s="419" t="s">
        <v>74906</v>
      </c>
      <c r="G18122" s="419" t="s">
        <v>34808</v>
      </c>
      <c r="H18122" s="419" t="s">
        <v>28825</v>
      </c>
      <c r="I18122" s="419" t="s">
        <v>28826</v>
      </c>
    </row>
    <row r="18123" spans="1:9" x14ac:dyDescent="0.25">
      <c r="A18123" s="419" t="s">
        <v>74907</v>
      </c>
      <c r="B18123" s="419" t="s">
        <v>28832</v>
      </c>
      <c r="C18123" s="419" t="s">
        <v>19773</v>
      </c>
      <c r="D18123" s="419" t="s">
        <v>74829</v>
      </c>
      <c r="E18123" s="419" t="s">
        <v>74908</v>
      </c>
      <c r="F18123" s="419" t="s">
        <v>74909</v>
      </c>
      <c r="G18123" s="419" t="s">
        <v>29357</v>
      </c>
      <c r="H18123" s="419" t="s">
        <v>28825</v>
      </c>
      <c r="I18123" s="419" t="s">
        <v>28826</v>
      </c>
    </row>
    <row r="18124" spans="1:9" x14ac:dyDescent="0.25">
      <c r="A18124" s="419" t="s">
        <v>74910</v>
      </c>
      <c r="B18124" s="419" t="s">
        <v>28832</v>
      </c>
      <c r="C18124" s="419" t="s">
        <v>74911</v>
      </c>
      <c r="D18124" s="419" t="s">
        <v>74912</v>
      </c>
      <c r="E18124" s="419" t="s">
        <v>74913</v>
      </c>
      <c r="F18124" s="419" t="s">
        <v>74914</v>
      </c>
      <c r="G18124" s="419" t="s">
        <v>29020</v>
      </c>
      <c r="H18124" s="419" t="s">
        <v>52420</v>
      </c>
      <c r="I18124" s="419" t="s">
        <v>28826</v>
      </c>
    </row>
    <row r="18125" spans="1:9" x14ac:dyDescent="0.25">
      <c r="A18125" s="419" t="s">
        <v>74915</v>
      </c>
      <c r="B18125" s="419" t="s">
        <v>28832</v>
      </c>
      <c r="C18125" s="419" t="s">
        <v>10803</v>
      </c>
      <c r="D18125" s="419" t="s">
        <v>74916</v>
      </c>
      <c r="E18125" s="419" t="s">
        <v>74917</v>
      </c>
      <c r="F18125" s="419" t="s">
        <v>74918</v>
      </c>
      <c r="G18125" s="419" t="s">
        <v>31569</v>
      </c>
      <c r="H18125" s="419" t="s">
        <v>28825</v>
      </c>
      <c r="I18125" s="419" t="s">
        <v>28826</v>
      </c>
    </row>
    <row r="18126" spans="1:9" x14ac:dyDescent="0.25">
      <c r="A18126" s="419" t="s">
        <v>74919</v>
      </c>
      <c r="B18126" s="419" t="s">
        <v>28832</v>
      </c>
      <c r="C18126" s="419" t="s">
        <v>74920</v>
      </c>
      <c r="D18126" s="419" t="s">
        <v>74921</v>
      </c>
      <c r="E18126" s="419" t="s">
        <v>74922</v>
      </c>
      <c r="F18126" s="419" t="s">
        <v>74923</v>
      </c>
      <c r="G18126" s="419" t="s">
        <v>31569</v>
      </c>
      <c r="H18126" s="419" t="s">
        <v>28825</v>
      </c>
      <c r="I18126" s="419" t="s">
        <v>28826</v>
      </c>
    </row>
    <row r="18127" spans="1:9" x14ac:dyDescent="0.25">
      <c r="A18127" s="419" t="s">
        <v>74924</v>
      </c>
      <c r="B18127" s="419" t="s">
        <v>28832</v>
      </c>
      <c r="C18127" s="419" t="s">
        <v>74925</v>
      </c>
      <c r="D18127" s="419" t="s">
        <v>74926</v>
      </c>
      <c r="E18127" s="419" t="s">
        <v>74927</v>
      </c>
      <c r="F18127" s="419" t="s">
        <v>74928</v>
      </c>
      <c r="G18127" s="419" t="s">
        <v>31569</v>
      </c>
      <c r="H18127" s="419" t="s">
        <v>28825</v>
      </c>
      <c r="I18127" s="419" t="s">
        <v>28826</v>
      </c>
    </row>
    <row r="18128" spans="1:9" x14ac:dyDescent="0.25">
      <c r="A18128" s="419" t="s">
        <v>74929</v>
      </c>
      <c r="B18128" s="419" t="s">
        <v>28832</v>
      </c>
      <c r="C18128" s="419" t="s">
        <v>74930</v>
      </c>
      <c r="D18128" s="419" t="s">
        <v>74931</v>
      </c>
      <c r="E18128" s="419" t="s">
        <v>74932</v>
      </c>
      <c r="F18128" s="419" t="s">
        <v>74933</v>
      </c>
      <c r="G18128" s="419" t="s">
        <v>28968</v>
      </c>
      <c r="H18128" s="419" t="s">
        <v>36135</v>
      </c>
      <c r="I18128" s="419" t="s">
        <v>28826</v>
      </c>
    </row>
    <row r="18129" spans="1:9" x14ac:dyDescent="0.25">
      <c r="A18129" s="419" t="s">
        <v>74934</v>
      </c>
      <c r="B18129" s="419" t="s">
        <v>28832</v>
      </c>
      <c r="C18129" s="419" t="s">
        <v>74935</v>
      </c>
      <c r="D18129" s="419" t="s">
        <v>74936</v>
      </c>
      <c r="E18129" s="419" t="s">
        <v>74937</v>
      </c>
      <c r="F18129" s="419" t="s">
        <v>74938</v>
      </c>
      <c r="G18129" s="419" t="s">
        <v>30042</v>
      </c>
      <c r="H18129" s="419" t="s">
        <v>28825</v>
      </c>
      <c r="I18129" s="419" t="s">
        <v>28826</v>
      </c>
    </row>
    <row r="18130" spans="1:9" x14ac:dyDescent="0.25">
      <c r="A18130" s="419" t="s">
        <v>74939</v>
      </c>
      <c r="B18130" s="419" t="s">
        <v>28832</v>
      </c>
      <c r="C18130" s="419" t="s">
        <v>74940</v>
      </c>
      <c r="D18130" s="419" t="s">
        <v>74941</v>
      </c>
      <c r="E18130" s="419" t="s">
        <v>17837</v>
      </c>
      <c r="F18130" s="419" t="s">
        <v>74942</v>
      </c>
      <c r="G18130" s="419" t="s">
        <v>29020</v>
      </c>
      <c r="H18130" s="419" t="s">
        <v>34971</v>
      </c>
      <c r="I18130" s="419" t="s">
        <v>28826</v>
      </c>
    </row>
    <row r="18131" spans="1:9" x14ac:dyDescent="0.25">
      <c r="A18131" s="419" t="s">
        <v>74943</v>
      </c>
      <c r="B18131" s="419" t="s">
        <v>28832</v>
      </c>
      <c r="C18131" s="419" t="s">
        <v>10807</v>
      </c>
      <c r="D18131" s="419" t="s">
        <v>74944</v>
      </c>
      <c r="E18131" s="419" t="s">
        <v>10808</v>
      </c>
      <c r="F18131" s="419" t="s">
        <v>74945</v>
      </c>
      <c r="G18131" s="419" t="s">
        <v>28968</v>
      </c>
      <c r="H18131" s="419" t="s">
        <v>36135</v>
      </c>
      <c r="I18131" s="419" t="s">
        <v>28826</v>
      </c>
    </row>
    <row r="18132" spans="1:9" x14ac:dyDescent="0.25">
      <c r="A18132" s="419" t="s">
        <v>74946</v>
      </c>
      <c r="B18132" s="419" t="s">
        <v>28832</v>
      </c>
      <c r="C18132" s="419" t="s">
        <v>10811</v>
      </c>
      <c r="D18132" s="419" t="s">
        <v>74947</v>
      </c>
      <c r="E18132" s="419" t="s">
        <v>74948</v>
      </c>
      <c r="F18132" s="419" t="s">
        <v>74949</v>
      </c>
      <c r="G18132" s="419" t="s">
        <v>33792</v>
      </c>
      <c r="H18132" s="419" t="s">
        <v>28825</v>
      </c>
      <c r="I18132" s="419" t="s">
        <v>28826</v>
      </c>
    </row>
    <row r="18133" spans="1:9" x14ac:dyDescent="0.25">
      <c r="A18133" s="419" t="s">
        <v>74950</v>
      </c>
      <c r="B18133" s="419" t="s">
        <v>28832</v>
      </c>
      <c r="C18133" s="419" t="s">
        <v>74951</v>
      </c>
      <c r="D18133" s="419" t="s">
        <v>74952</v>
      </c>
      <c r="E18133" s="419" t="s">
        <v>74953</v>
      </c>
      <c r="F18133" s="419" t="s">
        <v>74954</v>
      </c>
      <c r="G18133" s="419" t="s">
        <v>33792</v>
      </c>
      <c r="H18133" s="419" t="s">
        <v>28825</v>
      </c>
      <c r="I18133" s="419" t="s">
        <v>28826</v>
      </c>
    </row>
    <row r="18134" spans="1:9" x14ac:dyDescent="0.25">
      <c r="A18134" s="419" t="s">
        <v>74955</v>
      </c>
      <c r="B18134" s="419" t="s">
        <v>8245</v>
      </c>
      <c r="C18134" s="419" t="s">
        <v>15536</v>
      </c>
      <c r="D18134" s="419" t="s">
        <v>15534</v>
      </c>
      <c r="E18134" s="419" t="s">
        <v>15534</v>
      </c>
      <c r="F18134" s="419" t="s">
        <v>74956</v>
      </c>
      <c r="G18134" s="419" t="s">
        <v>28824</v>
      </c>
      <c r="H18134" s="419" t="s">
        <v>28825</v>
      </c>
      <c r="I18134" s="419" t="s">
        <v>28826</v>
      </c>
    </row>
    <row r="18135" spans="1:9" x14ac:dyDescent="0.25">
      <c r="A18135" s="419" t="s">
        <v>74957</v>
      </c>
      <c r="B18135" s="419" t="s">
        <v>28832</v>
      </c>
      <c r="C18135" s="419" t="s">
        <v>74958</v>
      </c>
      <c r="D18135" s="419" t="s">
        <v>74959</v>
      </c>
      <c r="E18135" s="419" t="s">
        <v>74960</v>
      </c>
      <c r="F18135" s="419" t="s">
        <v>74961</v>
      </c>
      <c r="G18135" s="419" t="s">
        <v>28824</v>
      </c>
      <c r="H18135" s="419" t="s">
        <v>28825</v>
      </c>
      <c r="I18135" s="419" t="s">
        <v>28826</v>
      </c>
    </row>
    <row r="18136" spans="1:9" x14ac:dyDescent="0.25">
      <c r="A18136" s="419" t="s">
        <v>74962</v>
      </c>
      <c r="B18136" s="419" t="s">
        <v>28832</v>
      </c>
      <c r="C18136" s="419" t="s">
        <v>74963</v>
      </c>
      <c r="D18136" s="419" t="s">
        <v>74964</v>
      </c>
      <c r="E18136" s="419" t="s">
        <v>74965</v>
      </c>
      <c r="F18136" s="419" t="s">
        <v>74966</v>
      </c>
      <c r="G18136" s="419" t="s">
        <v>28824</v>
      </c>
      <c r="H18136" s="419" t="s">
        <v>28825</v>
      </c>
      <c r="I18136" s="419" t="s">
        <v>28826</v>
      </c>
    </row>
    <row r="18137" spans="1:9" x14ac:dyDescent="0.25">
      <c r="A18137" s="419" t="s">
        <v>74967</v>
      </c>
      <c r="B18137" s="419" t="s">
        <v>28832</v>
      </c>
      <c r="C18137" s="419" t="s">
        <v>74968</v>
      </c>
      <c r="D18137" s="419" t="s">
        <v>74969</v>
      </c>
      <c r="E18137" s="419" t="s">
        <v>74970</v>
      </c>
      <c r="F18137" s="419" t="s">
        <v>74971</v>
      </c>
      <c r="G18137" s="419" t="s">
        <v>28824</v>
      </c>
      <c r="H18137" s="419" t="s">
        <v>28825</v>
      </c>
      <c r="I18137" s="419" t="s">
        <v>28826</v>
      </c>
    </row>
    <row r="18138" spans="1:9" x14ac:dyDescent="0.25">
      <c r="A18138" s="419" t="s">
        <v>74972</v>
      </c>
      <c r="B18138" s="419" t="s">
        <v>28832</v>
      </c>
      <c r="C18138" s="419" t="s">
        <v>74973</v>
      </c>
      <c r="D18138" s="419" t="s">
        <v>74974</v>
      </c>
      <c r="E18138" s="419" t="s">
        <v>74975</v>
      </c>
      <c r="F18138" s="419" t="s">
        <v>74976</v>
      </c>
      <c r="G18138" s="419" t="s">
        <v>32761</v>
      </c>
      <c r="H18138" s="419" t="s">
        <v>28825</v>
      </c>
      <c r="I18138" s="419" t="s">
        <v>28826</v>
      </c>
    </row>
    <row r="18139" spans="1:9" x14ac:dyDescent="0.25">
      <c r="A18139" s="419" t="s">
        <v>74977</v>
      </c>
      <c r="B18139" s="419" t="s">
        <v>28832</v>
      </c>
      <c r="C18139" s="419" t="s">
        <v>28824</v>
      </c>
      <c r="D18139" s="419" t="s">
        <v>74978</v>
      </c>
      <c r="E18139" s="419" t="s">
        <v>74979</v>
      </c>
      <c r="F18139" s="419" t="s">
        <v>74980</v>
      </c>
      <c r="G18139" s="419" t="s">
        <v>28824</v>
      </c>
      <c r="H18139" s="419" t="s">
        <v>28825</v>
      </c>
      <c r="I18139" s="419" t="s">
        <v>28826</v>
      </c>
    </row>
    <row r="18140" spans="1:9" x14ac:dyDescent="0.25">
      <c r="A18140" s="419" t="s">
        <v>74981</v>
      </c>
      <c r="B18140" s="419" t="s">
        <v>28832</v>
      </c>
      <c r="C18140" s="419" t="s">
        <v>74982</v>
      </c>
      <c r="D18140" s="419" t="s">
        <v>74983</v>
      </c>
      <c r="E18140" s="419" t="s">
        <v>74984</v>
      </c>
      <c r="F18140" s="419" t="s">
        <v>74985</v>
      </c>
      <c r="G18140" s="419" t="s">
        <v>28824</v>
      </c>
      <c r="H18140" s="419" t="s">
        <v>28825</v>
      </c>
      <c r="I18140" s="419" t="s">
        <v>28826</v>
      </c>
    </row>
    <row r="18141" spans="1:9" x14ac:dyDescent="0.25">
      <c r="A18141" s="419" t="s">
        <v>74986</v>
      </c>
      <c r="B18141" s="419" t="s">
        <v>28832</v>
      </c>
      <c r="C18141" s="419" t="s">
        <v>74987</v>
      </c>
      <c r="D18141" s="419" t="s">
        <v>74988</v>
      </c>
      <c r="E18141" s="419" t="s">
        <v>74989</v>
      </c>
      <c r="F18141" s="419" t="s">
        <v>74990</v>
      </c>
      <c r="G18141" s="419" t="s">
        <v>30709</v>
      </c>
      <c r="H18141" s="419" t="s">
        <v>28825</v>
      </c>
      <c r="I18141" s="419" t="s">
        <v>28826</v>
      </c>
    </row>
    <row r="18142" spans="1:9" x14ac:dyDescent="0.25">
      <c r="A18142" s="419" t="s">
        <v>74991</v>
      </c>
      <c r="B18142" s="419" t="s">
        <v>28832</v>
      </c>
      <c r="C18142" s="419" t="s">
        <v>74992</v>
      </c>
      <c r="D18142" s="419" t="s">
        <v>74993</v>
      </c>
      <c r="E18142" s="419" t="s">
        <v>74994</v>
      </c>
      <c r="F18142" s="419" t="s">
        <v>74995</v>
      </c>
      <c r="G18142" s="419" t="s">
        <v>28824</v>
      </c>
      <c r="H18142" s="419" t="s">
        <v>28825</v>
      </c>
      <c r="I18142" s="419" t="s">
        <v>28826</v>
      </c>
    </row>
    <row r="18143" spans="1:9" x14ac:dyDescent="0.25">
      <c r="A18143" s="419" t="s">
        <v>74996</v>
      </c>
      <c r="B18143" s="419" t="s">
        <v>28832</v>
      </c>
      <c r="C18143" s="419" t="s">
        <v>74992</v>
      </c>
      <c r="D18143" s="419" t="s">
        <v>74993</v>
      </c>
      <c r="E18143" s="419" t="s">
        <v>74997</v>
      </c>
      <c r="F18143" s="419" t="s">
        <v>74998</v>
      </c>
      <c r="G18143" s="419" t="s">
        <v>28824</v>
      </c>
      <c r="H18143" s="419" t="s">
        <v>28867</v>
      </c>
      <c r="I18143" s="419" t="s">
        <v>28826</v>
      </c>
    </row>
    <row r="18144" spans="1:9" x14ac:dyDescent="0.25">
      <c r="A18144" s="419" t="s">
        <v>74999</v>
      </c>
      <c r="B18144" s="419" t="s">
        <v>28832</v>
      </c>
      <c r="C18144" s="419" t="s">
        <v>75000</v>
      </c>
      <c r="D18144" s="419" t="s">
        <v>75001</v>
      </c>
      <c r="E18144" s="419" t="s">
        <v>75002</v>
      </c>
      <c r="F18144" s="419" t="s">
        <v>75003</v>
      </c>
      <c r="G18144" s="419" t="s">
        <v>29656</v>
      </c>
      <c r="H18144" s="419" t="s">
        <v>28825</v>
      </c>
      <c r="I18144" s="419" t="s">
        <v>28826</v>
      </c>
    </row>
    <row r="18145" spans="1:9" x14ac:dyDescent="0.25">
      <c r="A18145" s="419" t="s">
        <v>75004</v>
      </c>
      <c r="B18145" s="419" t="s">
        <v>28832</v>
      </c>
      <c r="C18145" s="419" t="s">
        <v>75005</v>
      </c>
      <c r="D18145" s="419" t="s">
        <v>75006</v>
      </c>
      <c r="E18145" s="419" t="s">
        <v>75007</v>
      </c>
      <c r="F18145" s="419" t="s">
        <v>75008</v>
      </c>
      <c r="G18145" s="419" t="s">
        <v>29656</v>
      </c>
      <c r="H18145" s="419" t="s">
        <v>28825</v>
      </c>
      <c r="I18145" s="419" t="s">
        <v>28826</v>
      </c>
    </row>
    <row r="18146" spans="1:9" x14ac:dyDescent="0.25">
      <c r="A18146" s="419" t="s">
        <v>75009</v>
      </c>
      <c r="B18146" s="419" t="s">
        <v>28832</v>
      </c>
      <c r="C18146" s="419" t="s">
        <v>75010</v>
      </c>
      <c r="D18146" s="419" t="s">
        <v>75011</v>
      </c>
      <c r="E18146" s="419" t="s">
        <v>75012</v>
      </c>
      <c r="F18146" s="419" t="s">
        <v>75013</v>
      </c>
      <c r="G18146" s="419" t="s">
        <v>29656</v>
      </c>
      <c r="H18146" s="419" t="s">
        <v>28825</v>
      </c>
      <c r="I18146" s="419" t="s">
        <v>28826</v>
      </c>
    </row>
    <row r="18147" spans="1:9" x14ac:dyDescent="0.25">
      <c r="A18147" s="419" t="s">
        <v>75014</v>
      </c>
      <c r="B18147" s="419" t="s">
        <v>28832</v>
      </c>
      <c r="C18147" s="419" t="s">
        <v>75015</v>
      </c>
      <c r="D18147" s="419" t="s">
        <v>75016</v>
      </c>
      <c r="E18147" s="419" t="s">
        <v>75017</v>
      </c>
      <c r="F18147" s="419" t="s">
        <v>75018</v>
      </c>
      <c r="G18147" s="419" t="s">
        <v>29656</v>
      </c>
      <c r="H18147" s="419" t="s">
        <v>28825</v>
      </c>
      <c r="I18147" s="419" t="s">
        <v>28826</v>
      </c>
    </row>
    <row r="18148" spans="1:9" x14ac:dyDescent="0.25">
      <c r="A18148" s="419" t="s">
        <v>75019</v>
      </c>
      <c r="B18148" s="419" t="s">
        <v>28832</v>
      </c>
      <c r="C18148" s="419" t="s">
        <v>75020</v>
      </c>
      <c r="D18148" s="419" t="s">
        <v>75021</v>
      </c>
      <c r="E18148" s="419" t="s">
        <v>27567</v>
      </c>
      <c r="F18148" s="419" t="s">
        <v>75022</v>
      </c>
      <c r="G18148" s="419" t="s">
        <v>29656</v>
      </c>
      <c r="H18148" s="419" t="s">
        <v>28825</v>
      </c>
      <c r="I18148" s="419" t="s">
        <v>28826</v>
      </c>
    </row>
    <row r="18149" spans="1:9" x14ac:dyDescent="0.25">
      <c r="A18149" s="419" t="s">
        <v>75023</v>
      </c>
      <c r="B18149" s="419" t="s">
        <v>28832</v>
      </c>
      <c r="C18149" s="419" t="s">
        <v>10819</v>
      </c>
      <c r="D18149" s="419" t="s">
        <v>75024</v>
      </c>
      <c r="E18149" s="419" t="s">
        <v>75025</v>
      </c>
      <c r="F18149" s="419" t="s">
        <v>75026</v>
      </c>
      <c r="G18149" s="419" t="s">
        <v>28824</v>
      </c>
      <c r="H18149" s="419" t="s">
        <v>28825</v>
      </c>
      <c r="I18149" s="419" t="s">
        <v>28826</v>
      </c>
    </row>
    <row r="18150" spans="1:9" x14ac:dyDescent="0.25">
      <c r="A18150" s="419" t="s">
        <v>75027</v>
      </c>
      <c r="B18150" s="419" t="s">
        <v>28832</v>
      </c>
      <c r="C18150" s="419" t="s">
        <v>75028</v>
      </c>
      <c r="D18150" s="419" t="s">
        <v>75029</v>
      </c>
      <c r="E18150" s="419" t="s">
        <v>75030</v>
      </c>
      <c r="F18150" s="419" t="s">
        <v>75031</v>
      </c>
      <c r="G18150" s="419" t="s">
        <v>28824</v>
      </c>
      <c r="H18150" s="419" t="s">
        <v>28909</v>
      </c>
      <c r="I18150" s="419" t="s">
        <v>28826</v>
      </c>
    </row>
    <row r="18151" spans="1:9" x14ac:dyDescent="0.25">
      <c r="A18151" s="419" t="s">
        <v>75032</v>
      </c>
      <c r="B18151" s="419" t="s">
        <v>28832</v>
      </c>
      <c r="C18151" s="419" t="s">
        <v>75033</v>
      </c>
      <c r="D18151" s="419" t="s">
        <v>75034</v>
      </c>
      <c r="E18151" s="419" t="s">
        <v>75035</v>
      </c>
      <c r="F18151" s="419" t="s">
        <v>75036</v>
      </c>
      <c r="G18151" s="419" t="s">
        <v>28824</v>
      </c>
      <c r="H18151" s="419" t="s">
        <v>28909</v>
      </c>
      <c r="I18151" s="419" t="s">
        <v>28826</v>
      </c>
    </row>
    <row r="18152" spans="1:9" x14ac:dyDescent="0.25">
      <c r="A18152" s="419" t="s">
        <v>75037</v>
      </c>
      <c r="B18152" s="419" t="s">
        <v>28832</v>
      </c>
      <c r="C18152" s="419" t="s">
        <v>75038</v>
      </c>
      <c r="D18152" s="419" t="s">
        <v>75039</v>
      </c>
      <c r="E18152" s="419" t="s">
        <v>75039</v>
      </c>
      <c r="F18152" s="419" t="s">
        <v>75040</v>
      </c>
      <c r="G18152" s="419" t="s">
        <v>39209</v>
      </c>
      <c r="H18152" s="419" t="s">
        <v>28825</v>
      </c>
      <c r="I18152" s="419" t="s">
        <v>28826</v>
      </c>
    </row>
    <row r="18153" spans="1:9" x14ac:dyDescent="0.25">
      <c r="A18153" s="419" t="s">
        <v>75041</v>
      </c>
      <c r="B18153" s="419" t="s">
        <v>28832</v>
      </c>
      <c r="C18153" s="419" t="s">
        <v>75042</v>
      </c>
      <c r="D18153" s="419" t="s">
        <v>75043</v>
      </c>
      <c r="E18153" s="419" t="s">
        <v>75044</v>
      </c>
      <c r="F18153" s="419" t="s">
        <v>75045</v>
      </c>
      <c r="G18153" s="419" t="s">
        <v>36000</v>
      </c>
      <c r="H18153" s="419" t="s">
        <v>28825</v>
      </c>
      <c r="I18153" s="419" t="s">
        <v>28826</v>
      </c>
    </row>
    <row r="18154" spans="1:9" x14ac:dyDescent="0.25">
      <c r="A18154" s="419" t="s">
        <v>75046</v>
      </c>
      <c r="B18154" s="419" t="s">
        <v>28832</v>
      </c>
      <c r="C18154" s="419" t="s">
        <v>75047</v>
      </c>
      <c r="D18154" s="419" t="s">
        <v>75048</v>
      </c>
      <c r="E18154" s="419" t="s">
        <v>75049</v>
      </c>
      <c r="F18154" s="419" t="s">
        <v>75050</v>
      </c>
      <c r="G18154" s="419" t="s">
        <v>28824</v>
      </c>
      <c r="H18154" s="419" t="s">
        <v>63187</v>
      </c>
      <c r="I18154" s="419" t="s">
        <v>28826</v>
      </c>
    </row>
    <row r="18155" spans="1:9" x14ac:dyDescent="0.25">
      <c r="A18155" s="419" t="s">
        <v>75051</v>
      </c>
      <c r="B18155" s="419" t="s">
        <v>28832</v>
      </c>
      <c r="C18155" s="419" t="s">
        <v>10863</v>
      </c>
      <c r="D18155" s="419" t="s">
        <v>75052</v>
      </c>
      <c r="E18155" s="419" t="s">
        <v>75053</v>
      </c>
      <c r="F18155" s="419" t="s">
        <v>75054</v>
      </c>
      <c r="G18155" s="419" t="s">
        <v>28824</v>
      </c>
      <c r="H18155" s="419" t="s">
        <v>28825</v>
      </c>
      <c r="I18155" s="419" t="s">
        <v>28826</v>
      </c>
    </row>
    <row r="18156" spans="1:9" x14ac:dyDescent="0.25">
      <c r="A18156" s="419" t="s">
        <v>75055</v>
      </c>
      <c r="B18156" s="419" t="s">
        <v>28832</v>
      </c>
      <c r="C18156" s="419" t="s">
        <v>75056</v>
      </c>
      <c r="D18156" s="419" t="s">
        <v>75057</v>
      </c>
      <c r="E18156" s="419" t="s">
        <v>75058</v>
      </c>
      <c r="F18156" s="419" t="s">
        <v>75059</v>
      </c>
      <c r="G18156" s="419" t="s">
        <v>31309</v>
      </c>
      <c r="H18156" s="419" t="s">
        <v>28825</v>
      </c>
      <c r="I18156" s="419" t="s">
        <v>28826</v>
      </c>
    </row>
    <row r="18157" spans="1:9" x14ac:dyDescent="0.25">
      <c r="A18157" s="419" t="s">
        <v>75060</v>
      </c>
      <c r="B18157" s="419" t="s">
        <v>28832</v>
      </c>
      <c r="C18157" s="419" t="s">
        <v>75061</v>
      </c>
      <c r="D18157" s="419" t="s">
        <v>75062</v>
      </c>
      <c r="E18157" s="419" t="s">
        <v>75063</v>
      </c>
      <c r="F18157" s="419" t="s">
        <v>75064</v>
      </c>
      <c r="G18157" s="419" t="s">
        <v>28824</v>
      </c>
      <c r="H18157" s="419" t="s">
        <v>28825</v>
      </c>
      <c r="I18157" s="419" t="s">
        <v>28826</v>
      </c>
    </row>
    <row r="18158" spans="1:9" x14ac:dyDescent="0.25">
      <c r="A18158" s="419" t="s">
        <v>75065</v>
      </c>
      <c r="B18158" s="419" t="s">
        <v>28832</v>
      </c>
      <c r="C18158" s="419" t="s">
        <v>75066</v>
      </c>
      <c r="D18158" s="419" t="s">
        <v>75067</v>
      </c>
      <c r="E18158" s="419" t="s">
        <v>75067</v>
      </c>
      <c r="F18158" s="419" t="s">
        <v>75068</v>
      </c>
      <c r="G18158" s="419" t="s">
        <v>30225</v>
      </c>
      <c r="H18158" s="419" t="s">
        <v>28825</v>
      </c>
      <c r="I18158" s="419" t="s">
        <v>28826</v>
      </c>
    </row>
    <row r="18159" spans="1:9" x14ac:dyDescent="0.25">
      <c r="A18159" s="419" t="s">
        <v>75069</v>
      </c>
      <c r="B18159" s="419" t="s">
        <v>28832</v>
      </c>
      <c r="C18159" s="419" t="s">
        <v>75070</v>
      </c>
      <c r="D18159" s="419" t="s">
        <v>75071</v>
      </c>
      <c r="E18159" s="419" t="s">
        <v>75072</v>
      </c>
      <c r="F18159" s="419" t="s">
        <v>75073</v>
      </c>
      <c r="G18159" s="419" t="s">
        <v>28824</v>
      </c>
      <c r="H18159" s="419" t="s">
        <v>28825</v>
      </c>
      <c r="I18159" s="419" t="s">
        <v>28826</v>
      </c>
    </row>
    <row r="18160" spans="1:9" x14ac:dyDescent="0.25">
      <c r="A18160" s="419" t="s">
        <v>75074</v>
      </c>
      <c r="B18160" s="419" t="s">
        <v>28832</v>
      </c>
      <c r="C18160" s="419" t="s">
        <v>75075</v>
      </c>
      <c r="D18160" s="419" t="s">
        <v>75076</v>
      </c>
      <c r="E18160" s="419" t="s">
        <v>75077</v>
      </c>
      <c r="F18160" s="419" t="s">
        <v>75078</v>
      </c>
      <c r="G18160" s="419" t="s">
        <v>37824</v>
      </c>
      <c r="H18160" s="419" t="s">
        <v>28825</v>
      </c>
      <c r="I18160" s="419" t="s">
        <v>28826</v>
      </c>
    </row>
    <row r="18161" spans="1:9" x14ac:dyDescent="0.25">
      <c r="A18161" s="419" t="s">
        <v>75079</v>
      </c>
      <c r="B18161" s="419" t="s">
        <v>28832</v>
      </c>
      <c r="C18161" s="419" t="s">
        <v>75080</v>
      </c>
      <c r="D18161" s="419" t="s">
        <v>75081</v>
      </c>
      <c r="E18161" s="419" t="s">
        <v>75082</v>
      </c>
      <c r="F18161" s="419" t="s">
        <v>75083</v>
      </c>
      <c r="G18161" s="419" t="s">
        <v>37824</v>
      </c>
      <c r="H18161" s="419" t="s">
        <v>28825</v>
      </c>
      <c r="I18161" s="419" t="s">
        <v>28826</v>
      </c>
    </row>
    <row r="18162" spans="1:9" x14ac:dyDescent="0.25">
      <c r="A18162" s="419" t="s">
        <v>75084</v>
      </c>
      <c r="B18162" s="419" t="s">
        <v>28832</v>
      </c>
      <c r="C18162" s="419" t="s">
        <v>75085</v>
      </c>
      <c r="D18162" s="419" t="s">
        <v>75086</v>
      </c>
      <c r="E18162" s="419" t="s">
        <v>75087</v>
      </c>
      <c r="F18162" s="419" t="s">
        <v>75088</v>
      </c>
      <c r="G18162" s="419" t="s">
        <v>31824</v>
      </c>
      <c r="H18162" s="419" t="s">
        <v>28825</v>
      </c>
      <c r="I18162" s="419" t="s">
        <v>28826</v>
      </c>
    </row>
    <row r="18163" spans="1:9" x14ac:dyDescent="0.25">
      <c r="A18163" s="419" t="s">
        <v>75089</v>
      </c>
      <c r="B18163" s="419" t="s">
        <v>28832</v>
      </c>
      <c r="C18163" s="419" t="s">
        <v>10889</v>
      </c>
      <c r="D18163" s="419" t="s">
        <v>74571</v>
      </c>
      <c r="E18163" s="419" t="s">
        <v>74571</v>
      </c>
      <c r="F18163" s="419" t="s">
        <v>75090</v>
      </c>
      <c r="G18163" s="419" t="s">
        <v>28824</v>
      </c>
      <c r="H18163" s="419" t="s">
        <v>28825</v>
      </c>
      <c r="I18163" s="419" t="s">
        <v>28826</v>
      </c>
    </row>
    <row r="18164" spans="1:9" x14ac:dyDescent="0.25">
      <c r="A18164" s="419" t="s">
        <v>75091</v>
      </c>
      <c r="B18164" s="419" t="s">
        <v>28832</v>
      </c>
      <c r="C18164" s="419" t="s">
        <v>10897</v>
      </c>
      <c r="D18164" s="419" t="s">
        <v>75092</v>
      </c>
      <c r="E18164" s="419" t="s">
        <v>10898</v>
      </c>
      <c r="F18164" s="419" t="s">
        <v>75093</v>
      </c>
      <c r="G18164" s="419" t="s">
        <v>28824</v>
      </c>
      <c r="H18164" s="419" t="s">
        <v>28825</v>
      </c>
      <c r="I18164" s="419" t="s">
        <v>28826</v>
      </c>
    </row>
    <row r="18165" spans="1:9" x14ac:dyDescent="0.25">
      <c r="A18165" s="419" t="s">
        <v>75094</v>
      </c>
      <c r="B18165" s="419" t="s">
        <v>28832</v>
      </c>
      <c r="C18165" s="419" t="s">
        <v>10901</v>
      </c>
      <c r="D18165" s="419" t="s">
        <v>75095</v>
      </c>
      <c r="E18165" s="419" t="s">
        <v>75096</v>
      </c>
      <c r="F18165" s="419" t="s">
        <v>75097</v>
      </c>
      <c r="G18165" s="419" t="s">
        <v>28824</v>
      </c>
      <c r="H18165" s="419" t="s">
        <v>28825</v>
      </c>
      <c r="I18165" s="419" t="s">
        <v>28826</v>
      </c>
    </row>
    <row r="18166" spans="1:9" x14ac:dyDescent="0.25">
      <c r="A18166" s="419" t="s">
        <v>75098</v>
      </c>
      <c r="B18166" s="419" t="s">
        <v>28832</v>
      </c>
      <c r="C18166" s="419" t="s">
        <v>10904</v>
      </c>
      <c r="D18166" s="419" t="s">
        <v>75099</v>
      </c>
      <c r="E18166" s="419" t="s">
        <v>75100</v>
      </c>
      <c r="F18166" s="419" t="s">
        <v>75101</v>
      </c>
      <c r="G18166" s="419" t="s">
        <v>28824</v>
      </c>
      <c r="H18166" s="419" t="s">
        <v>29230</v>
      </c>
      <c r="I18166" s="419" t="s">
        <v>28826</v>
      </c>
    </row>
    <row r="18167" spans="1:9" x14ac:dyDescent="0.25">
      <c r="A18167" s="419" t="s">
        <v>75102</v>
      </c>
      <c r="B18167" s="419" t="s">
        <v>28832</v>
      </c>
      <c r="C18167" s="419" t="s">
        <v>75103</v>
      </c>
      <c r="D18167" s="419" t="s">
        <v>75104</v>
      </c>
      <c r="E18167" s="419" t="s">
        <v>75105</v>
      </c>
      <c r="F18167" s="419" t="s">
        <v>75106</v>
      </c>
      <c r="G18167" s="419" t="s">
        <v>29377</v>
      </c>
      <c r="H18167" s="419" t="s">
        <v>29123</v>
      </c>
      <c r="I18167" s="419" t="s">
        <v>28826</v>
      </c>
    </row>
    <row r="18168" spans="1:9" x14ac:dyDescent="0.25">
      <c r="A18168" s="419" t="s">
        <v>75107</v>
      </c>
      <c r="B18168" s="419" t="s">
        <v>28832</v>
      </c>
      <c r="C18168" s="419" t="s">
        <v>75108</v>
      </c>
      <c r="D18168" s="419" t="s">
        <v>75109</v>
      </c>
      <c r="E18168" s="419" t="s">
        <v>75110</v>
      </c>
      <c r="F18168" s="419" t="s">
        <v>75111</v>
      </c>
      <c r="G18168" s="419" t="s">
        <v>35970</v>
      </c>
      <c r="H18168" s="419" t="s">
        <v>29123</v>
      </c>
      <c r="I18168" s="419" t="s">
        <v>28826</v>
      </c>
    </row>
    <row r="18169" spans="1:9" x14ac:dyDescent="0.25">
      <c r="A18169" s="419" t="s">
        <v>75112</v>
      </c>
      <c r="B18169" s="419" t="s">
        <v>28832</v>
      </c>
      <c r="C18169" s="419" t="s">
        <v>75113</v>
      </c>
      <c r="D18169" s="419" t="s">
        <v>75114</v>
      </c>
      <c r="E18169" s="419" t="s">
        <v>75115</v>
      </c>
      <c r="F18169" s="419" t="s">
        <v>75116</v>
      </c>
      <c r="G18169" s="419" t="s">
        <v>30703</v>
      </c>
      <c r="H18169" s="419" t="s">
        <v>28825</v>
      </c>
      <c r="I18169" s="419" t="s">
        <v>28826</v>
      </c>
    </row>
    <row r="18170" spans="1:9" x14ac:dyDescent="0.25">
      <c r="A18170" s="419" t="s">
        <v>75117</v>
      </c>
      <c r="B18170" s="419" t="s">
        <v>28832</v>
      </c>
      <c r="C18170" s="419" t="s">
        <v>75118</v>
      </c>
      <c r="D18170" s="419" t="s">
        <v>75119</v>
      </c>
      <c r="E18170" s="419" t="s">
        <v>75120</v>
      </c>
      <c r="F18170" s="419" t="s">
        <v>75121</v>
      </c>
      <c r="G18170" s="419" t="s">
        <v>30703</v>
      </c>
      <c r="H18170" s="419" t="s">
        <v>28825</v>
      </c>
      <c r="I18170" s="419" t="s">
        <v>28826</v>
      </c>
    </row>
    <row r="18171" spans="1:9" x14ac:dyDescent="0.25">
      <c r="A18171" s="419" t="s">
        <v>75122</v>
      </c>
      <c r="B18171" s="419" t="s">
        <v>28832</v>
      </c>
      <c r="C18171" s="419" t="s">
        <v>75123</v>
      </c>
      <c r="D18171" s="419" t="s">
        <v>75124</v>
      </c>
      <c r="E18171" s="419" t="s">
        <v>75125</v>
      </c>
      <c r="F18171" s="419" t="s">
        <v>75126</v>
      </c>
      <c r="G18171" s="419" t="s">
        <v>28824</v>
      </c>
      <c r="H18171" s="419" t="s">
        <v>29643</v>
      </c>
      <c r="I18171" s="419" t="s">
        <v>28826</v>
      </c>
    </row>
    <row r="18172" spans="1:9" x14ac:dyDescent="0.25">
      <c r="A18172" s="419" t="s">
        <v>75127</v>
      </c>
      <c r="B18172" s="419" t="s">
        <v>28832</v>
      </c>
      <c r="C18172" s="419" t="s">
        <v>75128</v>
      </c>
      <c r="D18172" s="419" t="s">
        <v>74039</v>
      </c>
      <c r="E18172" s="419" t="s">
        <v>74040</v>
      </c>
      <c r="F18172" s="419" t="s">
        <v>74041</v>
      </c>
      <c r="G18172" s="419" t="s">
        <v>17827</v>
      </c>
      <c r="H18172" s="419" t="s">
        <v>29123</v>
      </c>
      <c r="I18172" s="419" t="s">
        <v>28826</v>
      </c>
    </row>
    <row r="18173" spans="1:9" x14ac:dyDescent="0.25">
      <c r="A18173" s="419" t="s">
        <v>75129</v>
      </c>
      <c r="B18173" s="419" t="s">
        <v>28832</v>
      </c>
      <c r="C18173" s="419" t="s">
        <v>75130</v>
      </c>
      <c r="D18173" s="419" t="s">
        <v>75131</v>
      </c>
      <c r="E18173" s="419" t="s">
        <v>75132</v>
      </c>
      <c r="F18173" s="419" t="s">
        <v>75133</v>
      </c>
      <c r="G18173" s="419" t="s">
        <v>29656</v>
      </c>
      <c r="H18173" s="419" t="s">
        <v>28825</v>
      </c>
      <c r="I18173" s="419" t="s">
        <v>28826</v>
      </c>
    </row>
    <row r="18174" spans="1:9" x14ac:dyDescent="0.25">
      <c r="A18174" s="419" t="s">
        <v>75134</v>
      </c>
      <c r="B18174" s="419" t="s">
        <v>28832</v>
      </c>
      <c r="C18174" s="419" t="s">
        <v>75135</v>
      </c>
      <c r="D18174" s="419" t="s">
        <v>75136</v>
      </c>
      <c r="E18174" s="419" t="s">
        <v>75137</v>
      </c>
      <c r="F18174" s="419" t="s">
        <v>75138</v>
      </c>
      <c r="G18174" s="419" t="s">
        <v>30281</v>
      </c>
      <c r="H18174" s="419" t="s">
        <v>28825</v>
      </c>
      <c r="I18174" s="419" t="s">
        <v>28826</v>
      </c>
    </row>
    <row r="18175" spans="1:9" x14ac:dyDescent="0.25">
      <c r="A18175" s="419" t="s">
        <v>75139</v>
      </c>
      <c r="B18175" s="419" t="s">
        <v>28832</v>
      </c>
      <c r="C18175" s="419" t="s">
        <v>75140</v>
      </c>
      <c r="D18175" s="419" t="s">
        <v>75141</v>
      </c>
      <c r="E18175" s="419" t="s">
        <v>75142</v>
      </c>
      <c r="F18175" s="419" t="s">
        <v>75143</v>
      </c>
      <c r="G18175" s="419" t="s">
        <v>29656</v>
      </c>
      <c r="H18175" s="419" t="s">
        <v>28825</v>
      </c>
      <c r="I18175" s="419" t="s">
        <v>28826</v>
      </c>
    </row>
    <row r="18176" spans="1:9" x14ac:dyDescent="0.25">
      <c r="A18176" s="419" t="s">
        <v>75144</v>
      </c>
      <c r="B18176" s="419" t="s">
        <v>28832</v>
      </c>
      <c r="C18176" s="419" t="s">
        <v>75145</v>
      </c>
      <c r="D18176" s="419" t="s">
        <v>75146</v>
      </c>
      <c r="E18176" s="419" t="s">
        <v>75147</v>
      </c>
      <c r="F18176" s="419" t="s">
        <v>75148</v>
      </c>
      <c r="G18176" s="419" t="s">
        <v>28824</v>
      </c>
      <c r="H18176" s="419" t="s">
        <v>28909</v>
      </c>
      <c r="I18176" s="419" t="s">
        <v>28826</v>
      </c>
    </row>
    <row r="18177" spans="1:9" x14ac:dyDescent="0.25">
      <c r="A18177" s="419" t="s">
        <v>75149</v>
      </c>
      <c r="B18177" s="419" t="s">
        <v>28832</v>
      </c>
      <c r="C18177" s="419" t="s">
        <v>10908</v>
      </c>
      <c r="D18177" s="419" t="s">
        <v>75150</v>
      </c>
      <c r="E18177" s="419" t="s">
        <v>75150</v>
      </c>
      <c r="F18177" s="419" t="s">
        <v>75151</v>
      </c>
      <c r="G18177" s="419" t="s">
        <v>28824</v>
      </c>
      <c r="H18177" s="419" t="s">
        <v>28825</v>
      </c>
      <c r="I18177" s="419" t="s">
        <v>28826</v>
      </c>
    </row>
    <row r="18178" spans="1:9" x14ac:dyDescent="0.25">
      <c r="A18178" s="419" t="s">
        <v>75152</v>
      </c>
      <c r="B18178" s="419" t="s">
        <v>28832</v>
      </c>
      <c r="C18178" s="419" t="s">
        <v>75153</v>
      </c>
      <c r="D18178" s="419" t="s">
        <v>75154</v>
      </c>
      <c r="E18178" s="419" t="s">
        <v>75155</v>
      </c>
      <c r="F18178" s="419" t="s">
        <v>75156</v>
      </c>
      <c r="G18178" s="419" t="s">
        <v>28824</v>
      </c>
      <c r="H18178" s="419" t="s">
        <v>28909</v>
      </c>
      <c r="I18178" s="419" t="s">
        <v>28826</v>
      </c>
    </row>
    <row r="18179" spans="1:9" x14ac:dyDescent="0.25">
      <c r="A18179" s="419" t="s">
        <v>75157</v>
      </c>
      <c r="B18179" s="419" t="s">
        <v>28832</v>
      </c>
      <c r="C18179" s="419" t="s">
        <v>10920</v>
      </c>
      <c r="D18179" s="419" t="s">
        <v>75158</v>
      </c>
      <c r="E18179" s="419" t="s">
        <v>75159</v>
      </c>
      <c r="F18179" s="419" t="s">
        <v>75160</v>
      </c>
      <c r="G18179" s="419" t="s">
        <v>28824</v>
      </c>
      <c r="H18179" s="419" t="s">
        <v>28825</v>
      </c>
      <c r="I18179" s="419" t="s">
        <v>28826</v>
      </c>
    </row>
    <row r="18180" spans="1:9" x14ac:dyDescent="0.25">
      <c r="A18180" s="419" t="s">
        <v>75161</v>
      </c>
      <c r="B18180" s="419" t="s">
        <v>28832</v>
      </c>
      <c r="C18180" s="419" t="s">
        <v>10924</v>
      </c>
      <c r="D18180" s="419" t="s">
        <v>75162</v>
      </c>
      <c r="E18180" s="419" t="s">
        <v>75163</v>
      </c>
      <c r="F18180" s="419" t="s">
        <v>75164</v>
      </c>
      <c r="G18180" s="419" t="s">
        <v>28824</v>
      </c>
      <c r="H18180" s="419" t="s">
        <v>28825</v>
      </c>
      <c r="I18180" s="419" t="s">
        <v>28826</v>
      </c>
    </row>
    <row r="18181" spans="1:9" x14ac:dyDescent="0.25">
      <c r="A18181" s="419" t="s">
        <v>75165</v>
      </c>
      <c r="B18181" s="419" t="s">
        <v>28832</v>
      </c>
      <c r="C18181" s="419" t="s">
        <v>75166</v>
      </c>
      <c r="D18181" s="419" t="s">
        <v>75167</v>
      </c>
      <c r="E18181" s="419" t="s">
        <v>75168</v>
      </c>
      <c r="F18181" s="419" t="s">
        <v>75169</v>
      </c>
      <c r="G18181" s="419" t="s">
        <v>34015</v>
      </c>
      <c r="H18181" s="419" t="s">
        <v>28825</v>
      </c>
      <c r="I18181" s="419" t="s">
        <v>28826</v>
      </c>
    </row>
    <row r="18182" spans="1:9" x14ac:dyDescent="0.25">
      <c r="A18182" s="419" t="s">
        <v>75170</v>
      </c>
      <c r="B18182" s="419" t="s">
        <v>28832</v>
      </c>
      <c r="C18182" s="419" t="s">
        <v>75171</v>
      </c>
      <c r="D18182" s="419" t="s">
        <v>75172</v>
      </c>
      <c r="E18182" s="419" t="s">
        <v>75173</v>
      </c>
      <c r="F18182" s="419" t="s">
        <v>75174</v>
      </c>
      <c r="G18182" s="419" t="s">
        <v>34015</v>
      </c>
      <c r="H18182" s="419" t="s">
        <v>28825</v>
      </c>
      <c r="I18182" s="419" t="s">
        <v>28826</v>
      </c>
    </row>
    <row r="18183" spans="1:9" x14ac:dyDescent="0.25">
      <c r="A18183" s="419" t="s">
        <v>75175</v>
      </c>
      <c r="B18183" s="419" t="s">
        <v>28832</v>
      </c>
      <c r="C18183" s="419" t="s">
        <v>75176</v>
      </c>
      <c r="D18183" s="419" t="s">
        <v>75177</v>
      </c>
      <c r="E18183" s="419" t="s">
        <v>75177</v>
      </c>
      <c r="F18183" s="419" t="s">
        <v>75178</v>
      </c>
      <c r="G18183" s="419" t="s">
        <v>28824</v>
      </c>
      <c r="H18183" s="419" t="s">
        <v>28825</v>
      </c>
      <c r="I18183" s="419" t="s">
        <v>28826</v>
      </c>
    </row>
    <row r="18184" spans="1:9" x14ac:dyDescent="0.25">
      <c r="A18184" s="419" t="s">
        <v>75179</v>
      </c>
      <c r="B18184" s="419" t="s">
        <v>28832</v>
      </c>
      <c r="C18184" s="419" t="s">
        <v>10928</v>
      </c>
      <c r="D18184" s="419" t="s">
        <v>75180</v>
      </c>
      <c r="E18184" s="419" t="s">
        <v>75181</v>
      </c>
      <c r="F18184" s="419" t="s">
        <v>75182</v>
      </c>
      <c r="G18184" s="419" t="s">
        <v>28824</v>
      </c>
      <c r="H18184" s="419" t="s">
        <v>28825</v>
      </c>
      <c r="I18184" s="419" t="s">
        <v>28826</v>
      </c>
    </row>
    <row r="18185" spans="1:9" x14ac:dyDescent="0.25">
      <c r="A18185" s="419" t="s">
        <v>75183</v>
      </c>
      <c r="B18185" s="419" t="s">
        <v>28832</v>
      </c>
      <c r="C18185" s="419" t="s">
        <v>75184</v>
      </c>
      <c r="D18185" s="419" t="s">
        <v>75185</v>
      </c>
      <c r="E18185" s="419" t="s">
        <v>75186</v>
      </c>
      <c r="F18185" s="419" t="s">
        <v>75187</v>
      </c>
      <c r="G18185" s="419" t="s">
        <v>30042</v>
      </c>
      <c r="H18185" s="419" t="s">
        <v>28825</v>
      </c>
      <c r="I18185" s="419" t="s">
        <v>28826</v>
      </c>
    </row>
    <row r="18186" spans="1:9" x14ac:dyDescent="0.25">
      <c r="A18186" s="419" t="s">
        <v>75188</v>
      </c>
      <c r="B18186" s="419" t="s">
        <v>28832</v>
      </c>
      <c r="C18186" s="419" t="s">
        <v>10932</v>
      </c>
      <c r="D18186" s="419" t="s">
        <v>51080</v>
      </c>
      <c r="E18186" s="419" t="s">
        <v>75189</v>
      </c>
      <c r="F18186" s="419" t="s">
        <v>75190</v>
      </c>
      <c r="G18186" s="419" t="s">
        <v>75191</v>
      </c>
      <c r="H18186" s="419" t="s">
        <v>28825</v>
      </c>
      <c r="I18186" s="419" t="s">
        <v>28826</v>
      </c>
    </row>
    <row r="18187" spans="1:9" x14ac:dyDescent="0.25">
      <c r="A18187" s="419" t="s">
        <v>75192</v>
      </c>
      <c r="B18187" s="419" t="s">
        <v>28832</v>
      </c>
      <c r="C18187" s="419" t="s">
        <v>75193</v>
      </c>
      <c r="D18187" s="419" t="s">
        <v>60999</v>
      </c>
      <c r="E18187" s="419" t="s">
        <v>60999</v>
      </c>
      <c r="F18187" s="419" t="s">
        <v>75194</v>
      </c>
      <c r="G18187" s="419" t="s">
        <v>28824</v>
      </c>
      <c r="H18187" s="419" t="s">
        <v>28825</v>
      </c>
      <c r="I18187" s="419" t="s">
        <v>28826</v>
      </c>
    </row>
    <row r="18188" spans="1:9" x14ac:dyDescent="0.25">
      <c r="A18188" s="419" t="s">
        <v>75195</v>
      </c>
      <c r="B18188" s="419" t="s">
        <v>28832</v>
      </c>
      <c r="C18188" s="419" t="s">
        <v>75196</v>
      </c>
      <c r="D18188" s="419" t="s">
        <v>75197</v>
      </c>
      <c r="E18188" s="419" t="s">
        <v>75198</v>
      </c>
      <c r="F18188" s="419" t="s">
        <v>75199</v>
      </c>
      <c r="G18188" s="419" t="s">
        <v>17827</v>
      </c>
      <c r="H18188" s="419" t="s">
        <v>28825</v>
      </c>
      <c r="I18188" s="419" t="s">
        <v>28826</v>
      </c>
    </row>
    <row r="18189" spans="1:9" x14ac:dyDescent="0.25">
      <c r="A18189" s="419" t="s">
        <v>75200</v>
      </c>
      <c r="B18189" s="419" t="s">
        <v>28832</v>
      </c>
      <c r="C18189" s="419" t="s">
        <v>10939</v>
      </c>
      <c r="D18189" s="419" t="s">
        <v>75201</v>
      </c>
      <c r="E18189" s="419" t="s">
        <v>75202</v>
      </c>
      <c r="F18189" s="419" t="s">
        <v>75203</v>
      </c>
      <c r="G18189" s="419" t="s">
        <v>28824</v>
      </c>
      <c r="H18189" s="419" t="s">
        <v>28825</v>
      </c>
      <c r="I18189" s="419" t="s">
        <v>28826</v>
      </c>
    </row>
    <row r="18190" spans="1:9" x14ac:dyDescent="0.25">
      <c r="A18190" s="419" t="s">
        <v>75204</v>
      </c>
      <c r="B18190" s="419" t="s">
        <v>28832</v>
      </c>
      <c r="C18190" s="419" t="s">
        <v>75205</v>
      </c>
      <c r="D18190" s="419" t="s">
        <v>75206</v>
      </c>
      <c r="E18190" s="419" t="s">
        <v>75207</v>
      </c>
      <c r="F18190" s="419" t="s">
        <v>75208</v>
      </c>
      <c r="G18190" s="419" t="s">
        <v>28824</v>
      </c>
      <c r="H18190" s="419" t="s">
        <v>28825</v>
      </c>
      <c r="I18190" s="419" t="s">
        <v>28826</v>
      </c>
    </row>
    <row r="18191" spans="1:9" x14ac:dyDescent="0.25">
      <c r="A18191" s="419" t="s">
        <v>75209</v>
      </c>
      <c r="B18191" s="419" t="s">
        <v>28832</v>
      </c>
      <c r="C18191" s="419" t="s">
        <v>75210</v>
      </c>
      <c r="D18191" s="419" t="s">
        <v>75211</v>
      </c>
      <c r="E18191" s="419" t="s">
        <v>75212</v>
      </c>
      <c r="F18191" s="419" t="s">
        <v>75213</v>
      </c>
      <c r="G18191" s="419" t="s">
        <v>28824</v>
      </c>
      <c r="H18191" s="419" t="s">
        <v>28825</v>
      </c>
      <c r="I18191" s="419" t="s">
        <v>28826</v>
      </c>
    </row>
    <row r="18192" spans="1:9" x14ac:dyDescent="0.25">
      <c r="A18192" s="419" t="s">
        <v>75214</v>
      </c>
      <c r="B18192" s="419" t="s">
        <v>28832</v>
      </c>
      <c r="C18192" s="419" t="s">
        <v>10953</v>
      </c>
      <c r="D18192" s="419" t="s">
        <v>75215</v>
      </c>
      <c r="E18192" s="419" t="s">
        <v>75216</v>
      </c>
      <c r="F18192" s="419" t="s">
        <v>75217</v>
      </c>
      <c r="G18192" s="419" t="s">
        <v>28824</v>
      </c>
      <c r="H18192" s="419" t="s">
        <v>28909</v>
      </c>
      <c r="I18192" s="419" t="s">
        <v>28826</v>
      </c>
    </row>
    <row r="18193" spans="1:9" x14ac:dyDescent="0.25">
      <c r="A18193" s="419" t="s">
        <v>75218</v>
      </c>
      <c r="B18193" s="419" t="s">
        <v>28832</v>
      </c>
      <c r="C18193" s="419" t="s">
        <v>10957</v>
      </c>
      <c r="D18193" s="419" t="s">
        <v>63246</v>
      </c>
      <c r="E18193" s="419" t="s">
        <v>63247</v>
      </c>
      <c r="F18193" s="419" t="s">
        <v>75219</v>
      </c>
      <c r="G18193" s="419" t="s">
        <v>28824</v>
      </c>
      <c r="H18193" s="419" t="s">
        <v>28825</v>
      </c>
      <c r="I18193" s="419" t="s">
        <v>28826</v>
      </c>
    </row>
    <row r="18194" spans="1:9" x14ac:dyDescent="0.25">
      <c r="A18194" s="419" t="s">
        <v>75220</v>
      </c>
      <c r="B18194" s="419" t="s">
        <v>28832</v>
      </c>
      <c r="C18194" s="419" t="s">
        <v>10961</v>
      </c>
      <c r="D18194" s="419" t="s">
        <v>1784</v>
      </c>
      <c r="E18194" s="419" t="s">
        <v>1784</v>
      </c>
      <c r="F18194" s="419" t="s">
        <v>75221</v>
      </c>
      <c r="G18194" s="419" t="s">
        <v>28824</v>
      </c>
      <c r="H18194" s="419" t="s">
        <v>28867</v>
      </c>
      <c r="I18194" s="419" t="s">
        <v>28826</v>
      </c>
    </row>
    <row r="18195" spans="1:9" x14ac:dyDescent="0.25">
      <c r="A18195" s="419" t="s">
        <v>75222</v>
      </c>
      <c r="B18195" s="419" t="s">
        <v>28832</v>
      </c>
      <c r="C18195" s="419" t="s">
        <v>10965</v>
      </c>
      <c r="D18195" s="419" t="s">
        <v>30752</v>
      </c>
      <c r="E18195" s="419" t="s">
        <v>75223</v>
      </c>
      <c r="F18195" s="419" t="s">
        <v>75224</v>
      </c>
      <c r="G18195" s="419" t="s">
        <v>28824</v>
      </c>
      <c r="H18195" s="419" t="s">
        <v>28825</v>
      </c>
      <c r="I18195" s="419" t="s">
        <v>28826</v>
      </c>
    </row>
    <row r="18196" spans="1:9" x14ac:dyDescent="0.25">
      <c r="A18196" s="419" t="s">
        <v>75225</v>
      </c>
      <c r="B18196" s="419" t="s">
        <v>28832</v>
      </c>
      <c r="C18196" s="419" t="s">
        <v>75226</v>
      </c>
      <c r="D18196" s="419" t="s">
        <v>75227</v>
      </c>
      <c r="E18196" s="419" t="s">
        <v>75228</v>
      </c>
      <c r="F18196" s="419" t="s">
        <v>75229</v>
      </c>
      <c r="G18196" s="419" t="s">
        <v>28824</v>
      </c>
      <c r="H18196" s="419" t="s">
        <v>28909</v>
      </c>
      <c r="I18196" s="419" t="s">
        <v>28826</v>
      </c>
    </row>
    <row r="18197" spans="1:9" x14ac:dyDescent="0.25">
      <c r="A18197" s="419" t="s">
        <v>75230</v>
      </c>
      <c r="B18197" s="419" t="s">
        <v>28832</v>
      </c>
      <c r="C18197" s="419" t="s">
        <v>75231</v>
      </c>
      <c r="D18197" s="419" t="s">
        <v>75232</v>
      </c>
      <c r="E18197" s="419" t="s">
        <v>1075</v>
      </c>
      <c r="F18197" s="419" t="s">
        <v>75233</v>
      </c>
      <c r="G18197" s="419" t="s">
        <v>28921</v>
      </c>
      <c r="H18197" s="419" t="s">
        <v>28825</v>
      </c>
      <c r="I18197" s="419" t="s">
        <v>28826</v>
      </c>
    </row>
    <row r="18198" spans="1:9" x14ac:dyDescent="0.25">
      <c r="A18198" s="419" t="s">
        <v>75234</v>
      </c>
      <c r="B18198" s="419" t="s">
        <v>28832</v>
      </c>
      <c r="C18198" s="419" t="s">
        <v>75235</v>
      </c>
      <c r="D18198" s="419" t="s">
        <v>75236</v>
      </c>
      <c r="E18198" s="419" t="s">
        <v>8984</v>
      </c>
      <c r="F18198" s="419" t="s">
        <v>75237</v>
      </c>
      <c r="G18198" s="419" t="s">
        <v>28824</v>
      </c>
      <c r="H18198" s="419" t="s">
        <v>28825</v>
      </c>
      <c r="I18198" s="419" t="s">
        <v>28826</v>
      </c>
    </row>
    <row r="18199" spans="1:9" x14ac:dyDescent="0.25">
      <c r="A18199" s="419" t="s">
        <v>75238</v>
      </c>
      <c r="B18199" s="419" t="s">
        <v>28832</v>
      </c>
      <c r="C18199" s="419" t="s">
        <v>75239</v>
      </c>
      <c r="D18199" s="419" t="s">
        <v>75240</v>
      </c>
      <c r="E18199" s="419" t="s">
        <v>75241</v>
      </c>
      <c r="F18199" s="419" t="s">
        <v>75242</v>
      </c>
      <c r="G18199" s="419" t="s">
        <v>28824</v>
      </c>
      <c r="H18199" s="419" t="s">
        <v>28909</v>
      </c>
      <c r="I18199" s="419" t="s">
        <v>28826</v>
      </c>
    </row>
    <row r="18200" spans="1:9" x14ac:dyDescent="0.25">
      <c r="A18200" s="419" t="s">
        <v>75243</v>
      </c>
      <c r="B18200" s="419" t="s">
        <v>28832</v>
      </c>
      <c r="C18200" s="419" t="s">
        <v>75244</v>
      </c>
      <c r="D18200" s="419" t="s">
        <v>75245</v>
      </c>
      <c r="E18200" s="419" t="s">
        <v>75246</v>
      </c>
      <c r="F18200" s="419" t="s">
        <v>75247</v>
      </c>
      <c r="G18200" s="419" t="s">
        <v>28824</v>
      </c>
      <c r="H18200" s="419" t="s">
        <v>28825</v>
      </c>
      <c r="I18200" s="419" t="s">
        <v>28826</v>
      </c>
    </row>
    <row r="18201" spans="1:9" x14ac:dyDescent="0.25">
      <c r="A18201" s="419" t="s">
        <v>75248</v>
      </c>
      <c r="B18201" s="419" t="s">
        <v>28832</v>
      </c>
      <c r="C18201" s="419" t="s">
        <v>75249</v>
      </c>
      <c r="D18201" s="419" t="s">
        <v>75250</v>
      </c>
      <c r="E18201" s="419" t="s">
        <v>75250</v>
      </c>
      <c r="F18201" s="419" t="s">
        <v>75251</v>
      </c>
      <c r="G18201" s="419" t="s">
        <v>28824</v>
      </c>
      <c r="H18201" s="419" t="s">
        <v>28825</v>
      </c>
      <c r="I18201" s="419" t="s">
        <v>28826</v>
      </c>
    </row>
    <row r="18202" spans="1:9" x14ac:dyDescent="0.25">
      <c r="A18202" s="419" t="s">
        <v>75252</v>
      </c>
      <c r="B18202" s="419" t="s">
        <v>28832</v>
      </c>
      <c r="C18202" s="419" t="s">
        <v>75253</v>
      </c>
      <c r="D18202" s="419" t="s">
        <v>75254</v>
      </c>
      <c r="E18202" s="419" t="s">
        <v>75254</v>
      </c>
      <c r="F18202" s="419" t="s">
        <v>75255</v>
      </c>
      <c r="G18202" s="419" t="s">
        <v>28824</v>
      </c>
      <c r="H18202" s="419" t="s">
        <v>28825</v>
      </c>
      <c r="I18202" s="419" t="s">
        <v>28826</v>
      </c>
    </row>
    <row r="18203" spans="1:9" x14ac:dyDescent="0.25">
      <c r="A18203" s="419" t="s">
        <v>75256</v>
      </c>
      <c r="B18203" s="419" t="s">
        <v>28832</v>
      </c>
      <c r="C18203" s="419" t="s">
        <v>20463</v>
      </c>
      <c r="D18203" s="419" t="s">
        <v>75257</v>
      </c>
      <c r="E18203" s="419" t="s">
        <v>75258</v>
      </c>
      <c r="F18203" s="419" t="s">
        <v>75259</v>
      </c>
      <c r="G18203" s="419" t="s">
        <v>28824</v>
      </c>
      <c r="H18203" s="419" t="s">
        <v>34951</v>
      </c>
      <c r="I18203" s="419" t="s">
        <v>28826</v>
      </c>
    </row>
    <row r="18204" spans="1:9" x14ac:dyDescent="0.25">
      <c r="A18204" s="419" t="s">
        <v>75260</v>
      </c>
      <c r="B18204" s="419" t="s">
        <v>28832</v>
      </c>
      <c r="C18204" s="419" t="s">
        <v>75261</v>
      </c>
      <c r="D18204" s="419" t="s">
        <v>75262</v>
      </c>
      <c r="E18204" s="419" t="s">
        <v>75263</v>
      </c>
      <c r="F18204" s="419" t="s">
        <v>75264</v>
      </c>
      <c r="G18204" s="419" t="s">
        <v>28824</v>
      </c>
      <c r="H18204" s="419" t="s">
        <v>28825</v>
      </c>
      <c r="I18204" s="419" t="s">
        <v>28826</v>
      </c>
    </row>
    <row r="18205" spans="1:9" x14ac:dyDescent="0.25">
      <c r="A18205" s="419" t="s">
        <v>75265</v>
      </c>
      <c r="B18205" s="419" t="s">
        <v>28832</v>
      </c>
      <c r="C18205" s="419" t="s">
        <v>20467</v>
      </c>
      <c r="D18205" s="419" t="s">
        <v>73531</v>
      </c>
      <c r="E18205" s="419" t="s">
        <v>75266</v>
      </c>
      <c r="F18205" s="419" t="s">
        <v>75267</v>
      </c>
      <c r="G18205" s="419" t="s">
        <v>28824</v>
      </c>
      <c r="H18205" s="419" t="s">
        <v>28825</v>
      </c>
      <c r="I18205" s="419" t="s">
        <v>28826</v>
      </c>
    </row>
    <row r="18206" spans="1:9" x14ac:dyDescent="0.25">
      <c r="A18206" s="419" t="s">
        <v>75268</v>
      </c>
      <c r="B18206" s="419" t="s">
        <v>28832</v>
      </c>
      <c r="C18206" s="419" t="s">
        <v>75269</v>
      </c>
      <c r="D18206" s="419" t="s">
        <v>75270</v>
      </c>
      <c r="E18206" s="419" t="s">
        <v>75270</v>
      </c>
      <c r="F18206" s="419" t="s">
        <v>75271</v>
      </c>
      <c r="G18206" s="419" t="s">
        <v>28824</v>
      </c>
      <c r="H18206" s="419" t="s">
        <v>28825</v>
      </c>
      <c r="I18206" s="419" t="s">
        <v>28826</v>
      </c>
    </row>
    <row r="18207" spans="1:9" x14ac:dyDescent="0.25">
      <c r="A18207" s="419" t="s">
        <v>75272</v>
      </c>
      <c r="B18207" s="419" t="s">
        <v>28832</v>
      </c>
      <c r="C18207" s="419" t="s">
        <v>75273</v>
      </c>
      <c r="D18207" s="419" t="s">
        <v>75274</v>
      </c>
      <c r="E18207" s="419" t="s">
        <v>75275</v>
      </c>
      <c r="F18207" s="419" t="s">
        <v>75276</v>
      </c>
      <c r="G18207" s="419" t="s">
        <v>37882</v>
      </c>
      <c r="H18207" s="419" t="s">
        <v>28825</v>
      </c>
      <c r="I18207" s="419" t="s">
        <v>28826</v>
      </c>
    </row>
    <row r="18208" spans="1:9" x14ac:dyDescent="0.25">
      <c r="A18208" s="419" t="s">
        <v>75277</v>
      </c>
      <c r="B18208" s="419" t="s">
        <v>28832</v>
      </c>
      <c r="C18208" s="419" t="s">
        <v>75278</v>
      </c>
      <c r="D18208" s="419" t="s">
        <v>75279</v>
      </c>
      <c r="E18208" s="419" t="s">
        <v>75280</v>
      </c>
      <c r="F18208" s="419" t="s">
        <v>75281</v>
      </c>
      <c r="G18208" s="419" t="s">
        <v>28824</v>
      </c>
      <c r="H18208" s="419" t="s">
        <v>29994</v>
      </c>
      <c r="I18208" s="419" t="s">
        <v>28826</v>
      </c>
    </row>
    <row r="18209" spans="1:9" x14ac:dyDescent="0.25">
      <c r="A18209" s="419" t="s">
        <v>75282</v>
      </c>
      <c r="B18209" s="419" t="s">
        <v>28832</v>
      </c>
      <c r="C18209" s="419" t="s">
        <v>75283</v>
      </c>
      <c r="D18209" s="419" t="s">
        <v>75284</v>
      </c>
      <c r="E18209" s="419" t="s">
        <v>75285</v>
      </c>
      <c r="F18209" s="419" t="s">
        <v>75286</v>
      </c>
      <c r="G18209" s="419" t="s">
        <v>28824</v>
      </c>
      <c r="H18209" s="419" t="s">
        <v>28825</v>
      </c>
      <c r="I18209" s="419" t="s">
        <v>28826</v>
      </c>
    </row>
    <row r="18210" spans="1:9" x14ac:dyDescent="0.25">
      <c r="A18210" s="419" t="s">
        <v>75287</v>
      </c>
      <c r="B18210" s="419" t="s">
        <v>28832</v>
      </c>
      <c r="C18210" s="419" t="s">
        <v>20470</v>
      </c>
      <c r="D18210" s="419" t="s">
        <v>29795</v>
      </c>
      <c r="E18210" s="419" t="s">
        <v>75288</v>
      </c>
      <c r="F18210" s="419" t="s">
        <v>75289</v>
      </c>
      <c r="G18210" s="419" t="s">
        <v>28824</v>
      </c>
      <c r="H18210" s="419" t="s">
        <v>28825</v>
      </c>
      <c r="I18210" s="419" t="s">
        <v>28826</v>
      </c>
    </row>
    <row r="18211" spans="1:9" x14ac:dyDescent="0.25">
      <c r="A18211" s="419" t="s">
        <v>75290</v>
      </c>
      <c r="B18211" s="419" t="s">
        <v>28832</v>
      </c>
      <c r="C18211" s="419" t="s">
        <v>28499</v>
      </c>
      <c r="D18211" s="419" t="s">
        <v>75291</v>
      </c>
      <c r="E18211" s="419" t="s">
        <v>75291</v>
      </c>
      <c r="F18211" s="419" t="s">
        <v>75292</v>
      </c>
      <c r="G18211" s="419" t="s">
        <v>28824</v>
      </c>
      <c r="H18211" s="419" t="s">
        <v>28825</v>
      </c>
      <c r="I18211" s="419" t="s">
        <v>28826</v>
      </c>
    </row>
    <row r="18212" spans="1:9" x14ac:dyDescent="0.25">
      <c r="A18212" s="419" t="s">
        <v>75293</v>
      </c>
      <c r="B18212" s="419" t="s">
        <v>28832</v>
      </c>
      <c r="C18212" s="419" t="s">
        <v>20481</v>
      </c>
      <c r="D18212" s="419" t="s">
        <v>28532</v>
      </c>
      <c r="E18212" s="419" t="s">
        <v>75294</v>
      </c>
      <c r="F18212" s="419" t="s">
        <v>75295</v>
      </c>
      <c r="G18212" s="419" t="s">
        <v>28824</v>
      </c>
      <c r="H18212" s="419" t="s">
        <v>28825</v>
      </c>
      <c r="I18212" s="419" t="s">
        <v>28826</v>
      </c>
    </row>
    <row r="18213" spans="1:9" x14ac:dyDescent="0.25">
      <c r="A18213" s="419" t="s">
        <v>75296</v>
      </c>
      <c r="B18213" s="419" t="s">
        <v>28832</v>
      </c>
      <c r="C18213" s="419" t="s">
        <v>20484</v>
      </c>
      <c r="D18213" s="419" t="s">
        <v>31060</v>
      </c>
      <c r="E18213" s="419" t="s">
        <v>75297</v>
      </c>
      <c r="F18213" s="419" t="s">
        <v>75298</v>
      </c>
      <c r="G18213" s="419" t="s">
        <v>28824</v>
      </c>
      <c r="H18213" s="419" t="s">
        <v>28825</v>
      </c>
      <c r="I18213" s="419" t="s">
        <v>28826</v>
      </c>
    </row>
    <row r="18214" spans="1:9" x14ac:dyDescent="0.25">
      <c r="A18214" s="419" t="s">
        <v>75299</v>
      </c>
      <c r="B18214" s="419" t="s">
        <v>28832</v>
      </c>
      <c r="C18214" s="419" t="s">
        <v>75300</v>
      </c>
      <c r="D18214" s="419" t="s">
        <v>75301</v>
      </c>
      <c r="E18214" s="419" t="s">
        <v>9874</v>
      </c>
      <c r="F18214" s="419" t="s">
        <v>75302</v>
      </c>
      <c r="G18214" s="419" t="s">
        <v>28824</v>
      </c>
      <c r="H18214" s="419" t="s">
        <v>28825</v>
      </c>
      <c r="I18214" s="419" t="s">
        <v>28826</v>
      </c>
    </row>
    <row r="18215" spans="1:9" x14ac:dyDescent="0.25">
      <c r="A18215" s="419" t="s">
        <v>75303</v>
      </c>
      <c r="B18215" s="419" t="s">
        <v>28832</v>
      </c>
      <c r="C18215" s="419" t="s">
        <v>20487</v>
      </c>
      <c r="D18215" s="419" t="s">
        <v>57764</v>
      </c>
      <c r="E18215" s="419" t="s">
        <v>57764</v>
      </c>
      <c r="F18215" s="419" t="s">
        <v>75304</v>
      </c>
      <c r="G18215" s="419" t="s">
        <v>28824</v>
      </c>
      <c r="H18215" s="419" t="s">
        <v>28825</v>
      </c>
      <c r="I18215" s="419" t="s">
        <v>28826</v>
      </c>
    </row>
    <row r="18216" spans="1:9" x14ac:dyDescent="0.25">
      <c r="A18216" s="419" t="s">
        <v>75305</v>
      </c>
      <c r="B18216" s="419" t="s">
        <v>28832</v>
      </c>
      <c r="C18216" s="419" t="s">
        <v>75306</v>
      </c>
      <c r="D18216" s="419" t="s">
        <v>75307</v>
      </c>
      <c r="E18216" s="419" t="s">
        <v>75307</v>
      </c>
      <c r="F18216" s="419" t="s">
        <v>75308</v>
      </c>
      <c r="G18216" s="419" t="s">
        <v>28824</v>
      </c>
      <c r="H18216" s="419" t="s">
        <v>28825</v>
      </c>
      <c r="I18216" s="419" t="s">
        <v>28826</v>
      </c>
    </row>
    <row r="18217" spans="1:9" x14ac:dyDescent="0.25">
      <c r="A18217" s="419" t="s">
        <v>75309</v>
      </c>
      <c r="B18217" s="419" t="s">
        <v>28832</v>
      </c>
      <c r="C18217" s="419" t="s">
        <v>75310</v>
      </c>
      <c r="D18217" s="419" t="s">
        <v>75311</v>
      </c>
      <c r="E18217" s="419" t="s">
        <v>75312</v>
      </c>
      <c r="F18217" s="419" t="s">
        <v>75313</v>
      </c>
      <c r="G18217" s="419" t="s">
        <v>29033</v>
      </c>
      <c r="H18217" s="419" t="s">
        <v>28825</v>
      </c>
      <c r="I18217" s="419" t="s">
        <v>28826</v>
      </c>
    </row>
    <row r="18218" spans="1:9" x14ac:dyDescent="0.25">
      <c r="A18218" s="419" t="s">
        <v>75314</v>
      </c>
      <c r="B18218" s="419" t="s">
        <v>28832</v>
      </c>
      <c r="C18218" s="419" t="s">
        <v>75315</v>
      </c>
      <c r="D18218" s="419" t="s">
        <v>75316</v>
      </c>
      <c r="E18218" s="419" t="s">
        <v>75317</v>
      </c>
      <c r="F18218" s="419" t="s">
        <v>75318</v>
      </c>
      <c r="G18218" s="419" t="s">
        <v>28824</v>
      </c>
      <c r="H18218" s="419" t="s">
        <v>29643</v>
      </c>
      <c r="I18218" s="419" t="s">
        <v>28826</v>
      </c>
    </row>
    <row r="18219" spans="1:9" x14ac:dyDescent="0.25">
      <c r="A18219" s="419" t="s">
        <v>75319</v>
      </c>
      <c r="B18219" s="419" t="s">
        <v>28832</v>
      </c>
      <c r="C18219" s="419" t="s">
        <v>75320</v>
      </c>
      <c r="D18219" s="419" t="s">
        <v>75321</v>
      </c>
      <c r="E18219" s="419" t="s">
        <v>75322</v>
      </c>
      <c r="F18219" s="419" t="s">
        <v>75323</v>
      </c>
      <c r="G18219" s="419" t="s">
        <v>28824</v>
      </c>
      <c r="H18219" s="419" t="s">
        <v>63187</v>
      </c>
      <c r="I18219" s="419" t="s">
        <v>28826</v>
      </c>
    </row>
    <row r="18220" spans="1:9" x14ac:dyDescent="0.25">
      <c r="A18220" s="419" t="s">
        <v>75324</v>
      </c>
      <c r="B18220" s="419" t="s">
        <v>28832</v>
      </c>
      <c r="C18220" s="419" t="s">
        <v>20490</v>
      </c>
      <c r="D18220" s="419" t="s">
        <v>58824</v>
      </c>
      <c r="E18220" s="419" t="s">
        <v>75325</v>
      </c>
      <c r="F18220" s="419" t="s">
        <v>75326</v>
      </c>
      <c r="G18220" s="419" t="s">
        <v>28824</v>
      </c>
      <c r="H18220" s="419" t="s">
        <v>28825</v>
      </c>
      <c r="I18220" s="419" t="s">
        <v>28826</v>
      </c>
    </row>
    <row r="18221" spans="1:9" x14ac:dyDescent="0.25">
      <c r="A18221" s="419" t="s">
        <v>75327</v>
      </c>
      <c r="B18221" s="419" t="s">
        <v>28832</v>
      </c>
      <c r="C18221" s="419" t="s">
        <v>75328</v>
      </c>
      <c r="D18221" s="419" t="s">
        <v>75329</v>
      </c>
      <c r="E18221" s="419" t="s">
        <v>75330</v>
      </c>
      <c r="F18221" s="419" t="s">
        <v>75331</v>
      </c>
      <c r="G18221" s="419" t="s">
        <v>28824</v>
      </c>
      <c r="H18221" s="419" t="s">
        <v>28825</v>
      </c>
      <c r="I18221" s="419" t="s">
        <v>28826</v>
      </c>
    </row>
    <row r="18222" spans="1:9" x14ac:dyDescent="0.25">
      <c r="A18222" s="419" t="s">
        <v>75332</v>
      </c>
      <c r="B18222" s="419" t="s">
        <v>28832</v>
      </c>
      <c r="C18222" s="419" t="s">
        <v>75333</v>
      </c>
      <c r="D18222" s="419" t="s">
        <v>75334</v>
      </c>
      <c r="E18222" s="419" t="s">
        <v>75335</v>
      </c>
      <c r="F18222" s="419" t="s">
        <v>75336</v>
      </c>
      <c r="G18222" s="419" t="s">
        <v>29656</v>
      </c>
      <c r="H18222" s="419" t="s">
        <v>28825</v>
      </c>
      <c r="I18222" s="419" t="s">
        <v>28826</v>
      </c>
    </row>
    <row r="18223" spans="1:9" x14ac:dyDescent="0.25">
      <c r="A18223" s="419" t="s">
        <v>75337</v>
      </c>
      <c r="B18223" s="419" t="s">
        <v>28832</v>
      </c>
      <c r="C18223" s="419" t="s">
        <v>20501</v>
      </c>
      <c r="D18223" s="419" t="s">
        <v>75338</v>
      </c>
      <c r="E18223" s="419" t="s">
        <v>20502</v>
      </c>
      <c r="F18223" s="419" t="s">
        <v>75339</v>
      </c>
      <c r="G18223" s="419" t="s">
        <v>28824</v>
      </c>
      <c r="H18223" s="419" t="s">
        <v>28825</v>
      </c>
      <c r="I18223" s="419" t="s">
        <v>28826</v>
      </c>
    </row>
    <row r="18224" spans="1:9" x14ac:dyDescent="0.25">
      <c r="A18224" s="419" t="s">
        <v>75340</v>
      </c>
      <c r="B18224" s="419" t="s">
        <v>28832</v>
      </c>
      <c r="C18224" s="419" t="s">
        <v>75341</v>
      </c>
      <c r="D18224" s="419" t="s">
        <v>75342</v>
      </c>
      <c r="E18224" s="419" t="s">
        <v>75342</v>
      </c>
      <c r="F18224" s="419" t="s">
        <v>75343</v>
      </c>
      <c r="G18224" s="419" t="s">
        <v>28824</v>
      </c>
      <c r="H18224" s="419" t="s">
        <v>28825</v>
      </c>
      <c r="I18224" s="419" t="s">
        <v>28826</v>
      </c>
    </row>
    <row r="18225" spans="1:9" x14ac:dyDescent="0.25">
      <c r="A18225" s="419" t="s">
        <v>75344</v>
      </c>
      <c r="B18225" s="419" t="s">
        <v>28832</v>
      </c>
      <c r="C18225" s="419" t="s">
        <v>20509</v>
      </c>
      <c r="D18225" s="419" t="s">
        <v>46981</v>
      </c>
      <c r="E18225" s="419" t="s">
        <v>20510</v>
      </c>
      <c r="F18225" s="419" t="s">
        <v>75345</v>
      </c>
      <c r="G18225" s="419" t="s">
        <v>28824</v>
      </c>
      <c r="H18225" s="419" t="s">
        <v>28825</v>
      </c>
      <c r="I18225" s="419" t="s">
        <v>28826</v>
      </c>
    </row>
    <row r="18226" spans="1:9" x14ac:dyDescent="0.25">
      <c r="A18226" s="419" t="s">
        <v>75346</v>
      </c>
      <c r="B18226" s="419" t="s">
        <v>28832</v>
      </c>
      <c r="C18226" s="419" t="s">
        <v>75347</v>
      </c>
      <c r="D18226" s="419" t="s">
        <v>75348</v>
      </c>
      <c r="E18226" s="419" t="s">
        <v>75349</v>
      </c>
      <c r="F18226" s="419" t="s">
        <v>75350</v>
      </c>
      <c r="G18226" s="419" t="s">
        <v>28824</v>
      </c>
      <c r="H18226" s="419" t="s">
        <v>28825</v>
      </c>
      <c r="I18226" s="419" t="s">
        <v>28826</v>
      </c>
    </row>
    <row r="18227" spans="1:9" x14ac:dyDescent="0.25">
      <c r="A18227" s="419" t="s">
        <v>75351</v>
      </c>
      <c r="B18227" s="419" t="s">
        <v>28832</v>
      </c>
      <c r="C18227" s="419" t="s">
        <v>75352</v>
      </c>
      <c r="D18227" s="419" t="s">
        <v>75353</v>
      </c>
      <c r="E18227" s="419" t="s">
        <v>75354</v>
      </c>
      <c r="F18227" s="419" t="s">
        <v>75355</v>
      </c>
      <c r="G18227" s="419" t="s">
        <v>37043</v>
      </c>
      <c r="H18227" s="419" t="s">
        <v>28825</v>
      </c>
      <c r="I18227" s="419" t="s">
        <v>28826</v>
      </c>
    </row>
    <row r="18228" spans="1:9" x14ac:dyDescent="0.25">
      <c r="A18228" s="419" t="s">
        <v>75356</v>
      </c>
      <c r="B18228" s="419" t="s">
        <v>28832</v>
      </c>
      <c r="C18228" s="419" t="s">
        <v>75357</v>
      </c>
      <c r="D18228" s="419" t="s">
        <v>75358</v>
      </c>
      <c r="E18228" s="419" t="s">
        <v>75359</v>
      </c>
      <c r="F18228" s="419" t="s">
        <v>75360</v>
      </c>
      <c r="G18228" s="419" t="s">
        <v>28824</v>
      </c>
      <c r="H18228" s="419" t="s">
        <v>28825</v>
      </c>
      <c r="I18228" s="419" t="s">
        <v>28826</v>
      </c>
    </row>
    <row r="18229" spans="1:9" x14ac:dyDescent="0.25">
      <c r="A18229" s="419" t="s">
        <v>75361</v>
      </c>
      <c r="B18229" s="419" t="s">
        <v>28832</v>
      </c>
      <c r="C18229" s="419" t="s">
        <v>20512</v>
      </c>
      <c r="D18229" s="419" t="s">
        <v>63302</v>
      </c>
      <c r="E18229" s="419" t="s">
        <v>63303</v>
      </c>
      <c r="F18229" s="419" t="s">
        <v>75362</v>
      </c>
      <c r="G18229" s="419" t="s">
        <v>28824</v>
      </c>
      <c r="H18229" s="419" t="s">
        <v>28825</v>
      </c>
      <c r="I18229" s="419" t="s">
        <v>28826</v>
      </c>
    </row>
    <row r="18230" spans="1:9" x14ac:dyDescent="0.25">
      <c r="A18230" s="419" t="s">
        <v>75363</v>
      </c>
      <c r="B18230" s="419" t="s">
        <v>28832</v>
      </c>
      <c r="C18230" s="419" t="s">
        <v>20516</v>
      </c>
      <c r="D18230" s="419" t="s">
        <v>59902</v>
      </c>
      <c r="E18230" s="419" t="s">
        <v>75364</v>
      </c>
      <c r="F18230" s="419" t="s">
        <v>75365</v>
      </c>
      <c r="G18230" s="419" t="s">
        <v>28824</v>
      </c>
      <c r="H18230" s="419" t="s">
        <v>28825</v>
      </c>
      <c r="I18230" s="419" t="s">
        <v>28826</v>
      </c>
    </row>
    <row r="18231" spans="1:9" x14ac:dyDescent="0.25">
      <c r="A18231" s="419" t="s">
        <v>75366</v>
      </c>
      <c r="B18231" s="419" t="s">
        <v>28832</v>
      </c>
      <c r="C18231" s="419" t="s">
        <v>75367</v>
      </c>
      <c r="D18231" s="419" t="s">
        <v>75368</v>
      </c>
      <c r="E18231" s="419" t="s">
        <v>75369</v>
      </c>
      <c r="F18231" s="419" t="s">
        <v>75370</v>
      </c>
      <c r="G18231" s="419" t="s">
        <v>28824</v>
      </c>
      <c r="H18231" s="419" t="s">
        <v>28825</v>
      </c>
      <c r="I18231" s="419" t="s">
        <v>28826</v>
      </c>
    </row>
    <row r="18232" spans="1:9" x14ac:dyDescent="0.25">
      <c r="A18232" s="419" t="s">
        <v>75371</v>
      </c>
      <c r="B18232" s="419" t="s">
        <v>28832</v>
      </c>
      <c r="C18232" s="419" t="s">
        <v>75372</v>
      </c>
      <c r="D18232" s="419" t="s">
        <v>75373</v>
      </c>
      <c r="E18232" s="419" t="s">
        <v>75374</v>
      </c>
      <c r="F18232" s="419" t="s">
        <v>75375</v>
      </c>
      <c r="G18232" s="419" t="s">
        <v>28824</v>
      </c>
      <c r="H18232" s="419" t="s">
        <v>28825</v>
      </c>
      <c r="I18232" s="419" t="s">
        <v>28826</v>
      </c>
    </row>
    <row r="18233" spans="1:9" x14ac:dyDescent="0.25">
      <c r="A18233" s="419" t="s">
        <v>75376</v>
      </c>
      <c r="B18233" s="419" t="s">
        <v>28832</v>
      </c>
      <c r="C18233" s="419" t="s">
        <v>75377</v>
      </c>
      <c r="D18233" s="419" t="s">
        <v>75378</v>
      </c>
      <c r="E18233" s="419" t="s">
        <v>75378</v>
      </c>
      <c r="F18233" s="419" t="s">
        <v>75379</v>
      </c>
      <c r="G18233" s="419" t="s">
        <v>28824</v>
      </c>
      <c r="H18233" s="419" t="s">
        <v>28825</v>
      </c>
      <c r="I18233" s="419" t="s">
        <v>28826</v>
      </c>
    </row>
    <row r="18234" spans="1:9" x14ac:dyDescent="0.25">
      <c r="A18234" s="419" t="s">
        <v>75380</v>
      </c>
      <c r="B18234" s="419" t="s">
        <v>8245</v>
      </c>
      <c r="C18234" s="419" t="s">
        <v>28198</v>
      </c>
      <c r="D18234" s="419" t="s">
        <v>75381</v>
      </c>
      <c r="E18234" s="419" t="s">
        <v>75381</v>
      </c>
      <c r="F18234" s="419" t="s">
        <v>75382</v>
      </c>
      <c r="G18234" s="419" t="s">
        <v>28824</v>
      </c>
      <c r="H18234" s="419" t="s">
        <v>28825</v>
      </c>
      <c r="I18234" s="419" t="s">
        <v>28826</v>
      </c>
    </row>
    <row r="18235" spans="1:9" x14ac:dyDescent="0.25">
      <c r="A18235" s="419" t="s">
        <v>75383</v>
      </c>
      <c r="B18235" s="419" t="s">
        <v>28832</v>
      </c>
      <c r="C18235" s="419" t="s">
        <v>75384</v>
      </c>
      <c r="D18235" s="419" t="s">
        <v>75381</v>
      </c>
      <c r="E18235" s="419" t="s">
        <v>75381</v>
      </c>
      <c r="F18235" s="419" t="s">
        <v>75385</v>
      </c>
      <c r="G18235" s="419" t="s">
        <v>28824</v>
      </c>
      <c r="H18235" s="419" t="s">
        <v>28825</v>
      </c>
      <c r="I18235" s="419" t="s">
        <v>28826</v>
      </c>
    </row>
    <row r="18236" spans="1:9" x14ac:dyDescent="0.25">
      <c r="A18236" s="419" t="s">
        <v>75386</v>
      </c>
      <c r="B18236" s="419" t="s">
        <v>28832</v>
      </c>
      <c r="C18236" s="419" t="s">
        <v>20523</v>
      </c>
      <c r="D18236" s="419" t="s">
        <v>64612</v>
      </c>
      <c r="E18236" s="419" t="s">
        <v>75387</v>
      </c>
      <c r="F18236" s="419" t="s">
        <v>75388</v>
      </c>
      <c r="G18236" s="419" t="s">
        <v>28824</v>
      </c>
      <c r="H18236" s="419" t="s">
        <v>28825</v>
      </c>
      <c r="I18236" s="419" t="s">
        <v>28826</v>
      </c>
    </row>
    <row r="18237" spans="1:9" x14ac:dyDescent="0.25">
      <c r="A18237" s="419" t="s">
        <v>75389</v>
      </c>
      <c r="B18237" s="419" t="s">
        <v>28832</v>
      </c>
      <c r="C18237" s="419" t="s">
        <v>75390</v>
      </c>
      <c r="D18237" s="419" t="s">
        <v>64612</v>
      </c>
      <c r="E18237" s="419" t="s">
        <v>75391</v>
      </c>
      <c r="F18237" s="419" t="s">
        <v>75392</v>
      </c>
      <c r="G18237" s="419" t="s">
        <v>28824</v>
      </c>
      <c r="H18237" s="419" t="s">
        <v>28825</v>
      </c>
      <c r="I18237" s="419" t="s">
        <v>28826</v>
      </c>
    </row>
    <row r="18238" spans="1:9" x14ac:dyDescent="0.25">
      <c r="A18238" s="419" t="s">
        <v>75393</v>
      </c>
      <c r="B18238" s="419" t="s">
        <v>28832</v>
      </c>
      <c r="C18238" s="419" t="s">
        <v>20527</v>
      </c>
      <c r="D18238" s="419" t="s">
        <v>59386</v>
      </c>
      <c r="E18238" s="419" t="s">
        <v>75394</v>
      </c>
      <c r="F18238" s="419" t="s">
        <v>75395</v>
      </c>
      <c r="G18238" s="419" t="s">
        <v>28824</v>
      </c>
      <c r="H18238" s="419" t="s">
        <v>28825</v>
      </c>
      <c r="I18238" s="419" t="s">
        <v>28826</v>
      </c>
    </row>
    <row r="18239" spans="1:9" x14ac:dyDescent="0.25">
      <c r="A18239" s="419" t="s">
        <v>75396</v>
      </c>
      <c r="B18239" s="419" t="s">
        <v>28832</v>
      </c>
      <c r="C18239" s="419" t="s">
        <v>75397</v>
      </c>
      <c r="D18239" s="419" t="s">
        <v>75398</v>
      </c>
      <c r="E18239" s="419" t="s">
        <v>75399</v>
      </c>
      <c r="F18239" s="419" t="s">
        <v>75400</v>
      </c>
      <c r="G18239" s="419" t="s">
        <v>28824</v>
      </c>
      <c r="H18239" s="419" t="s">
        <v>63187</v>
      </c>
      <c r="I18239" s="419" t="s">
        <v>28826</v>
      </c>
    </row>
    <row r="18240" spans="1:9" x14ac:dyDescent="0.25">
      <c r="A18240" s="419" t="s">
        <v>75401</v>
      </c>
      <c r="B18240" s="419" t="s">
        <v>28832</v>
      </c>
      <c r="C18240" s="419" t="s">
        <v>20530</v>
      </c>
      <c r="D18240" s="419" t="s">
        <v>75402</v>
      </c>
      <c r="E18240" s="419" t="s">
        <v>75403</v>
      </c>
      <c r="F18240" s="419" t="s">
        <v>75404</v>
      </c>
      <c r="G18240" s="419" t="s">
        <v>28824</v>
      </c>
      <c r="H18240" s="419" t="s">
        <v>28825</v>
      </c>
      <c r="I18240" s="419" t="s">
        <v>28826</v>
      </c>
    </row>
    <row r="18241" spans="1:9" x14ac:dyDescent="0.25">
      <c r="A18241" s="419" t="s">
        <v>75405</v>
      </c>
      <c r="B18241" s="419" t="s">
        <v>28832</v>
      </c>
      <c r="C18241" s="419" t="s">
        <v>22680</v>
      </c>
      <c r="D18241" s="419" t="s">
        <v>75406</v>
      </c>
      <c r="E18241" s="419" t="s">
        <v>75407</v>
      </c>
      <c r="F18241" s="419" t="s">
        <v>75408</v>
      </c>
      <c r="G18241" s="419" t="s">
        <v>28824</v>
      </c>
      <c r="H18241" s="419" t="s">
        <v>63187</v>
      </c>
      <c r="I18241" s="419" t="s">
        <v>28826</v>
      </c>
    </row>
    <row r="18242" spans="1:9" x14ac:dyDescent="0.25">
      <c r="A18242" s="419" t="s">
        <v>75409</v>
      </c>
      <c r="B18242" s="419" t="s">
        <v>28832</v>
      </c>
      <c r="C18242" s="419" t="s">
        <v>75410</v>
      </c>
      <c r="D18242" s="419" t="s">
        <v>75411</v>
      </c>
      <c r="E18242" s="419" t="s">
        <v>75412</v>
      </c>
      <c r="F18242" s="419" t="s">
        <v>75413</v>
      </c>
      <c r="G18242" s="419" t="s">
        <v>28824</v>
      </c>
      <c r="H18242" s="419" t="s">
        <v>28825</v>
      </c>
      <c r="I18242" s="419" t="s">
        <v>28826</v>
      </c>
    </row>
    <row r="18243" spans="1:9" x14ac:dyDescent="0.25">
      <c r="A18243" s="419" t="s">
        <v>75414</v>
      </c>
      <c r="B18243" s="419" t="s">
        <v>28832</v>
      </c>
      <c r="C18243" s="419" t="s">
        <v>22684</v>
      </c>
      <c r="D18243" s="419" t="s">
        <v>75415</v>
      </c>
      <c r="E18243" s="419" t="s">
        <v>14449</v>
      </c>
      <c r="F18243" s="419" t="s">
        <v>75416</v>
      </c>
      <c r="G18243" s="419" t="s">
        <v>28824</v>
      </c>
      <c r="H18243" s="419" t="s">
        <v>28825</v>
      </c>
      <c r="I18243" s="419" t="s">
        <v>28826</v>
      </c>
    </row>
    <row r="18244" spans="1:9" x14ac:dyDescent="0.25">
      <c r="A18244" s="419" t="s">
        <v>75417</v>
      </c>
      <c r="B18244" s="419" t="s">
        <v>28832</v>
      </c>
      <c r="C18244" s="419" t="s">
        <v>75418</v>
      </c>
      <c r="D18244" s="419" t="s">
        <v>75419</v>
      </c>
      <c r="E18244" s="419" t="s">
        <v>75420</v>
      </c>
      <c r="F18244" s="419" t="s">
        <v>75421</v>
      </c>
      <c r="G18244" s="419" t="s">
        <v>28824</v>
      </c>
      <c r="H18244" s="419" t="s">
        <v>28909</v>
      </c>
      <c r="I18244" s="419" t="s">
        <v>28826</v>
      </c>
    </row>
    <row r="18245" spans="1:9" x14ac:dyDescent="0.25">
      <c r="A18245" s="419" t="s">
        <v>75422</v>
      </c>
      <c r="B18245" s="419" t="s">
        <v>28832</v>
      </c>
      <c r="C18245" s="419" t="s">
        <v>75423</v>
      </c>
      <c r="D18245" s="419" t="s">
        <v>75424</v>
      </c>
      <c r="E18245" s="419" t="s">
        <v>75425</v>
      </c>
      <c r="F18245" s="419" t="s">
        <v>75426</v>
      </c>
      <c r="G18245" s="419" t="s">
        <v>28824</v>
      </c>
      <c r="H18245" s="419" t="s">
        <v>28825</v>
      </c>
      <c r="I18245" s="419" t="s">
        <v>28826</v>
      </c>
    </row>
    <row r="18246" spans="1:9" x14ac:dyDescent="0.25">
      <c r="A18246" s="419" t="s">
        <v>75427</v>
      </c>
      <c r="B18246" s="419" t="s">
        <v>28832</v>
      </c>
      <c r="C18246" s="419" t="s">
        <v>75428</v>
      </c>
      <c r="D18246" s="419" t="s">
        <v>75429</v>
      </c>
      <c r="E18246" s="419" t="s">
        <v>75430</v>
      </c>
      <c r="F18246" s="419" t="s">
        <v>75431</v>
      </c>
      <c r="G18246" s="419" t="s">
        <v>33889</v>
      </c>
      <c r="H18246" s="419" t="s">
        <v>28825</v>
      </c>
      <c r="I18246" s="419" t="s">
        <v>28826</v>
      </c>
    </row>
    <row r="18247" spans="1:9" x14ac:dyDescent="0.25">
      <c r="A18247" s="419" t="s">
        <v>75432</v>
      </c>
      <c r="B18247" s="419" t="s">
        <v>8245</v>
      </c>
      <c r="C18247" s="419" t="s">
        <v>22687</v>
      </c>
      <c r="D18247" s="419" t="s">
        <v>64625</v>
      </c>
      <c r="E18247" s="419" t="s">
        <v>64625</v>
      </c>
      <c r="F18247" s="419" t="s">
        <v>75433</v>
      </c>
      <c r="G18247" s="419" t="s">
        <v>28824</v>
      </c>
      <c r="H18247" s="419" t="s">
        <v>28825</v>
      </c>
      <c r="I18247" s="419" t="s">
        <v>28826</v>
      </c>
    </row>
    <row r="18248" spans="1:9" x14ac:dyDescent="0.25">
      <c r="A18248" s="419" t="s">
        <v>75434</v>
      </c>
      <c r="B18248" s="419" t="s">
        <v>8245</v>
      </c>
      <c r="C18248" s="419" t="s">
        <v>22690</v>
      </c>
      <c r="D18248" s="419" t="s">
        <v>64744</v>
      </c>
      <c r="E18248" s="419" t="s">
        <v>64745</v>
      </c>
      <c r="F18248" s="419" t="s">
        <v>75435</v>
      </c>
      <c r="G18248" s="419" t="s">
        <v>28824</v>
      </c>
      <c r="H18248" s="419" t="s">
        <v>28825</v>
      </c>
      <c r="I18248" s="419" t="s">
        <v>28826</v>
      </c>
    </row>
    <row r="18249" spans="1:9" x14ac:dyDescent="0.25">
      <c r="A18249" s="419" t="s">
        <v>75436</v>
      </c>
      <c r="B18249" s="419" t="s">
        <v>28832</v>
      </c>
      <c r="C18249" s="419" t="s">
        <v>75437</v>
      </c>
      <c r="D18249" s="419" t="s">
        <v>75438</v>
      </c>
      <c r="E18249" s="419" t="s">
        <v>75439</v>
      </c>
      <c r="F18249" s="419" t="s">
        <v>75440</v>
      </c>
      <c r="G18249" s="419" t="s">
        <v>28824</v>
      </c>
      <c r="H18249" s="419" t="s">
        <v>30008</v>
      </c>
      <c r="I18249" s="419" t="s">
        <v>28826</v>
      </c>
    </row>
    <row r="18250" spans="1:9" x14ac:dyDescent="0.25">
      <c r="A18250" s="419" t="s">
        <v>75441</v>
      </c>
      <c r="B18250" s="419" t="s">
        <v>28832</v>
      </c>
      <c r="C18250" s="419" t="s">
        <v>75442</v>
      </c>
      <c r="D18250" s="419" t="s">
        <v>75443</v>
      </c>
      <c r="E18250" s="419" t="s">
        <v>75444</v>
      </c>
      <c r="F18250" s="419" t="s">
        <v>75445</v>
      </c>
      <c r="G18250" s="419" t="s">
        <v>28824</v>
      </c>
      <c r="H18250" s="419" t="s">
        <v>28909</v>
      </c>
      <c r="I18250" s="419" t="s">
        <v>28826</v>
      </c>
    </row>
    <row r="18251" spans="1:9" x14ac:dyDescent="0.25">
      <c r="A18251" s="419" t="s">
        <v>75446</v>
      </c>
      <c r="B18251" s="419" t="s">
        <v>28832</v>
      </c>
      <c r="C18251" s="419" t="s">
        <v>28429</v>
      </c>
      <c r="D18251" s="419" t="s">
        <v>64508</v>
      </c>
      <c r="E18251" s="419" t="s">
        <v>75447</v>
      </c>
      <c r="F18251" s="419" t="s">
        <v>75448</v>
      </c>
      <c r="G18251" s="419" t="s">
        <v>31824</v>
      </c>
      <c r="H18251" s="419" t="s">
        <v>28825</v>
      </c>
      <c r="I18251" s="419" t="s">
        <v>28826</v>
      </c>
    </row>
    <row r="18252" spans="1:9" x14ac:dyDescent="0.25">
      <c r="A18252" s="419" t="s">
        <v>75449</v>
      </c>
      <c r="B18252" s="419" t="s">
        <v>28832</v>
      </c>
      <c r="C18252" s="419" t="s">
        <v>75450</v>
      </c>
      <c r="D18252" s="419" t="s">
        <v>75451</v>
      </c>
      <c r="E18252" s="419" t="s">
        <v>75451</v>
      </c>
      <c r="F18252" s="419" t="s">
        <v>75452</v>
      </c>
      <c r="G18252" s="419" t="s">
        <v>28824</v>
      </c>
      <c r="H18252" s="419" t="s">
        <v>28825</v>
      </c>
      <c r="I18252" s="419" t="s">
        <v>28826</v>
      </c>
    </row>
    <row r="18253" spans="1:9" x14ac:dyDescent="0.25">
      <c r="A18253" s="419" t="s">
        <v>75453</v>
      </c>
      <c r="B18253" s="419" t="s">
        <v>28832</v>
      </c>
      <c r="C18253" s="419" t="s">
        <v>75454</v>
      </c>
      <c r="D18253" s="419" t="s">
        <v>75455</v>
      </c>
      <c r="E18253" s="419" t="s">
        <v>75456</v>
      </c>
      <c r="F18253" s="419" t="s">
        <v>75457</v>
      </c>
      <c r="G18253" s="419" t="s">
        <v>29656</v>
      </c>
      <c r="H18253" s="419" t="s">
        <v>28825</v>
      </c>
      <c r="I18253" s="419" t="s">
        <v>28826</v>
      </c>
    </row>
    <row r="18254" spans="1:9" x14ac:dyDescent="0.25">
      <c r="A18254" s="419" t="s">
        <v>75458</v>
      </c>
      <c r="B18254" s="419" t="s">
        <v>28832</v>
      </c>
      <c r="C18254" s="419" t="s">
        <v>22694</v>
      </c>
      <c r="D18254" s="419" t="s">
        <v>75459</v>
      </c>
      <c r="E18254" s="419" t="s">
        <v>75460</v>
      </c>
      <c r="F18254" s="419" t="s">
        <v>75461</v>
      </c>
      <c r="G18254" s="419" t="s">
        <v>28824</v>
      </c>
      <c r="H18254" s="419" t="s">
        <v>28825</v>
      </c>
      <c r="I18254" s="419" t="s">
        <v>28826</v>
      </c>
    </row>
    <row r="18255" spans="1:9" x14ac:dyDescent="0.25">
      <c r="A18255" s="419" t="s">
        <v>75462</v>
      </c>
      <c r="B18255" s="419" t="s">
        <v>28832</v>
      </c>
      <c r="C18255" s="419" t="s">
        <v>75463</v>
      </c>
      <c r="D18255" s="419" t="s">
        <v>75464</v>
      </c>
      <c r="E18255" s="419" t="s">
        <v>75465</v>
      </c>
      <c r="F18255" s="419" t="s">
        <v>75466</v>
      </c>
      <c r="G18255" s="419" t="s">
        <v>28914</v>
      </c>
      <c r="H18255" s="419" t="s">
        <v>28825</v>
      </c>
      <c r="I18255" s="419" t="s">
        <v>28826</v>
      </c>
    </row>
    <row r="18256" spans="1:9" x14ac:dyDescent="0.25">
      <c r="A18256" s="419" t="s">
        <v>75467</v>
      </c>
      <c r="B18256" s="419" t="s">
        <v>28832</v>
      </c>
      <c r="C18256" s="419" t="s">
        <v>75468</v>
      </c>
      <c r="D18256" s="419" t="s">
        <v>38056</v>
      </c>
      <c r="E18256" s="419" t="s">
        <v>75469</v>
      </c>
      <c r="F18256" s="419" t="s">
        <v>75470</v>
      </c>
      <c r="G18256" s="419" t="s">
        <v>28824</v>
      </c>
      <c r="H18256" s="419" t="s">
        <v>28825</v>
      </c>
      <c r="I18256" s="419" t="s">
        <v>28826</v>
      </c>
    </row>
    <row r="18257" spans="1:9" x14ac:dyDescent="0.25">
      <c r="A18257" s="419" t="s">
        <v>75471</v>
      </c>
      <c r="B18257" s="419" t="s">
        <v>28832</v>
      </c>
      <c r="C18257" s="419" t="s">
        <v>22698</v>
      </c>
      <c r="D18257" s="419" t="s">
        <v>75472</v>
      </c>
      <c r="E18257" s="419" t="s">
        <v>75473</v>
      </c>
      <c r="F18257" s="419" t="s">
        <v>75474</v>
      </c>
      <c r="G18257" s="419" t="s">
        <v>28824</v>
      </c>
      <c r="H18257" s="419" t="s">
        <v>28825</v>
      </c>
      <c r="I18257" s="419" t="s">
        <v>28826</v>
      </c>
    </row>
    <row r="18258" spans="1:9" x14ac:dyDescent="0.25">
      <c r="A18258" s="419" t="s">
        <v>75475</v>
      </c>
      <c r="B18258" s="419" t="s">
        <v>28832</v>
      </c>
      <c r="C18258" s="419" t="s">
        <v>22702</v>
      </c>
      <c r="D18258" s="419" t="s">
        <v>75476</v>
      </c>
      <c r="E18258" s="419" t="s">
        <v>75477</v>
      </c>
      <c r="F18258" s="419" t="s">
        <v>75478</v>
      </c>
      <c r="G18258" s="419" t="s">
        <v>28824</v>
      </c>
      <c r="H18258" s="419" t="s">
        <v>28825</v>
      </c>
      <c r="I18258" s="419" t="s">
        <v>28826</v>
      </c>
    </row>
    <row r="18259" spans="1:9" x14ac:dyDescent="0.25">
      <c r="A18259" s="419" t="s">
        <v>75479</v>
      </c>
      <c r="B18259" s="419" t="s">
        <v>28832</v>
      </c>
      <c r="C18259" s="419" t="s">
        <v>75480</v>
      </c>
      <c r="D18259" s="419" t="s">
        <v>40309</v>
      </c>
      <c r="E18259" s="419" t="s">
        <v>75481</v>
      </c>
      <c r="F18259" s="419" t="s">
        <v>75482</v>
      </c>
      <c r="G18259" s="419" t="s">
        <v>28824</v>
      </c>
      <c r="H18259" s="419" t="s">
        <v>28909</v>
      </c>
      <c r="I18259" s="419" t="s">
        <v>28826</v>
      </c>
    </row>
    <row r="18260" spans="1:9" x14ac:dyDescent="0.25">
      <c r="A18260" s="419" t="s">
        <v>75483</v>
      </c>
      <c r="B18260" s="419" t="s">
        <v>28832</v>
      </c>
      <c r="C18260" s="419" t="s">
        <v>75484</v>
      </c>
      <c r="D18260" s="419" t="s">
        <v>75485</v>
      </c>
      <c r="E18260" s="419" t="s">
        <v>75486</v>
      </c>
      <c r="F18260" s="419" t="s">
        <v>75487</v>
      </c>
      <c r="G18260" s="419" t="s">
        <v>28824</v>
      </c>
      <c r="H18260" s="419" t="s">
        <v>30008</v>
      </c>
      <c r="I18260" s="419" t="s">
        <v>28826</v>
      </c>
    </row>
    <row r="18261" spans="1:9" x14ac:dyDescent="0.25">
      <c r="A18261" s="419" t="s">
        <v>75488</v>
      </c>
      <c r="B18261" s="419" t="s">
        <v>28832</v>
      </c>
      <c r="C18261" s="419" t="s">
        <v>75489</v>
      </c>
      <c r="D18261" s="419" t="s">
        <v>75490</v>
      </c>
      <c r="E18261" s="419" t="s">
        <v>75491</v>
      </c>
      <c r="F18261" s="419" t="s">
        <v>75492</v>
      </c>
      <c r="G18261" s="419" t="s">
        <v>31309</v>
      </c>
      <c r="H18261" s="419" t="s">
        <v>28825</v>
      </c>
      <c r="I18261" s="419" t="s">
        <v>28826</v>
      </c>
    </row>
    <row r="18262" spans="1:9" x14ac:dyDescent="0.25">
      <c r="A18262" s="419" t="s">
        <v>75493</v>
      </c>
      <c r="B18262" s="419" t="s">
        <v>28832</v>
      </c>
      <c r="C18262" s="419" t="s">
        <v>22710</v>
      </c>
      <c r="D18262" s="419" t="s">
        <v>75494</v>
      </c>
      <c r="E18262" s="419" t="s">
        <v>75495</v>
      </c>
      <c r="F18262" s="419" t="s">
        <v>75496</v>
      </c>
      <c r="G18262" s="419" t="s">
        <v>28824</v>
      </c>
      <c r="H18262" s="419" t="s">
        <v>28825</v>
      </c>
      <c r="I18262" s="419" t="s">
        <v>28826</v>
      </c>
    </row>
    <row r="18263" spans="1:9" x14ac:dyDescent="0.25">
      <c r="A18263" s="419" t="s">
        <v>75497</v>
      </c>
      <c r="B18263" s="419" t="s">
        <v>28832</v>
      </c>
      <c r="C18263" s="419" t="s">
        <v>75498</v>
      </c>
      <c r="D18263" s="419" t="s">
        <v>75499</v>
      </c>
      <c r="E18263" s="419" t="s">
        <v>75500</v>
      </c>
      <c r="F18263" s="419" t="s">
        <v>75501</v>
      </c>
      <c r="G18263" s="419" t="s">
        <v>30709</v>
      </c>
      <c r="H18263" s="419" t="s">
        <v>28825</v>
      </c>
      <c r="I18263" s="419" t="s">
        <v>28826</v>
      </c>
    </row>
    <row r="18264" spans="1:9" x14ac:dyDescent="0.25">
      <c r="A18264" s="419" t="s">
        <v>75502</v>
      </c>
      <c r="B18264" s="419" t="s">
        <v>28832</v>
      </c>
      <c r="C18264" s="419" t="s">
        <v>75503</v>
      </c>
      <c r="D18264" s="419" t="s">
        <v>75504</v>
      </c>
      <c r="E18264" s="419" t="s">
        <v>75505</v>
      </c>
      <c r="F18264" s="419" t="s">
        <v>75506</v>
      </c>
      <c r="G18264" s="419" t="s">
        <v>30709</v>
      </c>
      <c r="H18264" s="419" t="s">
        <v>28825</v>
      </c>
      <c r="I18264" s="419" t="s">
        <v>28826</v>
      </c>
    </row>
    <row r="18265" spans="1:9" x14ac:dyDescent="0.25">
      <c r="A18265" s="419" t="s">
        <v>75507</v>
      </c>
      <c r="B18265" s="419" t="s">
        <v>28832</v>
      </c>
      <c r="C18265" s="419" t="s">
        <v>75508</v>
      </c>
      <c r="D18265" s="419" t="s">
        <v>75509</v>
      </c>
      <c r="E18265" s="419" t="s">
        <v>75510</v>
      </c>
      <c r="F18265" s="419" t="s">
        <v>75511</v>
      </c>
      <c r="G18265" s="419" t="s">
        <v>28824</v>
      </c>
      <c r="H18265" s="419" t="s">
        <v>63187</v>
      </c>
      <c r="I18265" s="419" t="s">
        <v>28826</v>
      </c>
    </row>
    <row r="18266" spans="1:9" x14ac:dyDescent="0.25">
      <c r="A18266" s="419" t="s">
        <v>75512</v>
      </c>
      <c r="B18266" s="419" t="s">
        <v>28832</v>
      </c>
      <c r="C18266" s="419" t="s">
        <v>75513</v>
      </c>
      <c r="D18266" s="419" t="s">
        <v>75514</v>
      </c>
      <c r="E18266" s="419" t="s">
        <v>75515</v>
      </c>
      <c r="F18266" s="419" t="s">
        <v>75516</v>
      </c>
      <c r="G18266" s="419" t="s">
        <v>28824</v>
      </c>
      <c r="H18266" s="419" t="s">
        <v>28825</v>
      </c>
      <c r="I18266" s="419" t="s">
        <v>28826</v>
      </c>
    </row>
    <row r="18267" spans="1:9" x14ac:dyDescent="0.25">
      <c r="A18267" s="419" t="s">
        <v>75517</v>
      </c>
      <c r="B18267" s="419" t="s">
        <v>28832</v>
      </c>
      <c r="C18267" s="419" t="s">
        <v>75518</v>
      </c>
      <c r="D18267" s="419" t="s">
        <v>75519</v>
      </c>
      <c r="E18267" s="419" t="s">
        <v>75519</v>
      </c>
      <c r="F18267" s="419" t="s">
        <v>75520</v>
      </c>
      <c r="G18267" s="419" t="s">
        <v>28824</v>
      </c>
      <c r="H18267" s="419" t="s">
        <v>28867</v>
      </c>
      <c r="I18267" s="419" t="s">
        <v>28826</v>
      </c>
    </row>
    <row r="18268" spans="1:9" x14ac:dyDescent="0.25">
      <c r="A18268" s="419" t="s">
        <v>75521</v>
      </c>
      <c r="B18268" s="419" t="s">
        <v>28832</v>
      </c>
      <c r="C18268" s="419" t="s">
        <v>22726</v>
      </c>
      <c r="D18268" s="419" t="s">
        <v>75522</v>
      </c>
      <c r="E18268" s="419" t="s">
        <v>75523</v>
      </c>
      <c r="F18268" s="419" t="s">
        <v>75524</v>
      </c>
      <c r="G18268" s="419" t="s">
        <v>28824</v>
      </c>
      <c r="H18268" s="419" t="s">
        <v>28825</v>
      </c>
      <c r="I18268" s="419" t="s">
        <v>28826</v>
      </c>
    </row>
    <row r="18269" spans="1:9" x14ac:dyDescent="0.25">
      <c r="A18269" s="419" t="s">
        <v>75525</v>
      </c>
      <c r="B18269" s="419" t="s">
        <v>28832</v>
      </c>
      <c r="C18269" s="419" t="s">
        <v>75526</v>
      </c>
      <c r="D18269" s="419" t="s">
        <v>75527</v>
      </c>
      <c r="E18269" s="419" t="s">
        <v>75528</v>
      </c>
      <c r="F18269" s="419" t="s">
        <v>75529</v>
      </c>
      <c r="G18269" s="419" t="s">
        <v>28824</v>
      </c>
      <c r="H18269" s="419" t="s">
        <v>28909</v>
      </c>
      <c r="I18269" s="419" t="s">
        <v>28826</v>
      </c>
    </row>
    <row r="18270" spans="1:9" x14ac:dyDescent="0.25">
      <c r="A18270" s="419" t="s">
        <v>75530</v>
      </c>
      <c r="B18270" s="419" t="s">
        <v>28832</v>
      </c>
      <c r="C18270" s="419" t="s">
        <v>22730</v>
      </c>
      <c r="D18270" s="419" t="s">
        <v>75531</v>
      </c>
      <c r="E18270" s="419" t="s">
        <v>26319</v>
      </c>
      <c r="F18270" s="419" t="s">
        <v>75532</v>
      </c>
      <c r="G18270" s="419" t="s">
        <v>28824</v>
      </c>
      <c r="H18270" s="419" t="s">
        <v>28825</v>
      </c>
      <c r="I18270" s="419" t="s">
        <v>28826</v>
      </c>
    </row>
    <row r="18271" spans="1:9" x14ac:dyDescent="0.25">
      <c r="A18271" s="419" t="s">
        <v>75533</v>
      </c>
      <c r="B18271" s="419" t="s">
        <v>28832</v>
      </c>
      <c r="C18271" s="419" t="s">
        <v>22733</v>
      </c>
      <c r="D18271" s="419" t="s">
        <v>44002</v>
      </c>
      <c r="E18271" s="419" t="s">
        <v>44003</v>
      </c>
      <c r="F18271" s="419" t="s">
        <v>75534</v>
      </c>
      <c r="G18271" s="419" t="s">
        <v>36307</v>
      </c>
      <c r="H18271" s="419" t="s">
        <v>28825</v>
      </c>
      <c r="I18271" s="419" t="s">
        <v>28826</v>
      </c>
    </row>
    <row r="18272" spans="1:9" x14ac:dyDescent="0.25">
      <c r="A18272" s="419" t="s">
        <v>75535</v>
      </c>
      <c r="B18272" s="419" t="s">
        <v>28832</v>
      </c>
      <c r="C18272" s="419" t="s">
        <v>75536</v>
      </c>
      <c r="D18272" s="419" t="s">
        <v>75537</v>
      </c>
      <c r="E18272" s="419" t="s">
        <v>75538</v>
      </c>
      <c r="F18272" s="419" t="s">
        <v>75539</v>
      </c>
      <c r="G18272" s="419" t="s">
        <v>28824</v>
      </c>
      <c r="H18272" s="419" t="s">
        <v>28825</v>
      </c>
      <c r="I18272" s="419" t="s">
        <v>28826</v>
      </c>
    </row>
    <row r="18273" spans="1:9" x14ac:dyDescent="0.25">
      <c r="A18273" s="419" t="s">
        <v>75540</v>
      </c>
      <c r="B18273" s="419" t="s">
        <v>28832</v>
      </c>
      <c r="C18273" s="419" t="s">
        <v>75541</v>
      </c>
      <c r="D18273" s="419" t="s">
        <v>75542</v>
      </c>
      <c r="E18273" s="419" t="s">
        <v>75543</v>
      </c>
      <c r="F18273" s="419" t="s">
        <v>75544</v>
      </c>
      <c r="G18273" s="419" t="s">
        <v>28824</v>
      </c>
      <c r="H18273" s="419" t="s">
        <v>28825</v>
      </c>
      <c r="I18273" s="419" t="s">
        <v>28826</v>
      </c>
    </row>
    <row r="18274" spans="1:9" x14ac:dyDescent="0.25">
      <c r="A18274" s="419" t="s">
        <v>75545</v>
      </c>
      <c r="B18274" s="419" t="s">
        <v>28832</v>
      </c>
      <c r="C18274" s="419" t="s">
        <v>22737</v>
      </c>
      <c r="D18274" s="419" t="s">
        <v>75546</v>
      </c>
      <c r="E18274" s="419" t="s">
        <v>75547</v>
      </c>
      <c r="F18274" s="419" t="s">
        <v>75548</v>
      </c>
      <c r="G18274" s="419" t="s">
        <v>28824</v>
      </c>
      <c r="H18274" s="419" t="s">
        <v>28825</v>
      </c>
      <c r="I18274" s="419" t="s">
        <v>28826</v>
      </c>
    </row>
    <row r="18275" spans="1:9" x14ac:dyDescent="0.25">
      <c r="A18275" s="419" t="s">
        <v>75549</v>
      </c>
      <c r="B18275" s="419" t="s">
        <v>28832</v>
      </c>
      <c r="C18275" s="419" t="s">
        <v>22741</v>
      </c>
      <c r="D18275" s="419" t="s">
        <v>75550</v>
      </c>
      <c r="E18275" s="419" t="s">
        <v>75551</v>
      </c>
      <c r="F18275" s="419" t="s">
        <v>75552</v>
      </c>
      <c r="G18275" s="419" t="s">
        <v>28824</v>
      </c>
      <c r="H18275" s="419" t="s">
        <v>28825</v>
      </c>
      <c r="I18275" s="419" t="s">
        <v>28826</v>
      </c>
    </row>
    <row r="18276" spans="1:9" x14ac:dyDescent="0.25">
      <c r="A18276" s="419" t="s">
        <v>75553</v>
      </c>
      <c r="B18276" s="419" t="s">
        <v>28832</v>
      </c>
      <c r="C18276" s="419" t="s">
        <v>75554</v>
      </c>
      <c r="D18276" s="419" t="s">
        <v>75555</v>
      </c>
      <c r="E18276" s="419" t="s">
        <v>75556</v>
      </c>
      <c r="F18276" s="419" t="s">
        <v>75557</v>
      </c>
      <c r="G18276" s="419" t="s">
        <v>28824</v>
      </c>
      <c r="H18276" s="419" t="s">
        <v>28867</v>
      </c>
      <c r="I18276" s="419" t="s">
        <v>28826</v>
      </c>
    </row>
    <row r="18277" spans="1:9" x14ac:dyDescent="0.25">
      <c r="A18277" s="419" t="s">
        <v>75558</v>
      </c>
      <c r="B18277" s="419" t="s">
        <v>28832</v>
      </c>
      <c r="C18277" s="419" t="s">
        <v>75559</v>
      </c>
      <c r="D18277" s="419" t="s">
        <v>75560</v>
      </c>
      <c r="E18277" s="419" t="s">
        <v>75561</v>
      </c>
      <c r="F18277" s="419" t="s">
        <v>75562</v>
      </c>
      <c r="G18277" s="419" t="s">
        <v>28953</v>
      </c>
      <c r="H18277" s="419" t="s">
        <v>28825</v>
      </c>
      <c r="I18277" s="419" t="s">
        <v>28826</v>
      </c>
    </row>
    <row r="18278" spans="1:9" x14ac:dyDescent="0.25">
      <c r="A18278" s="419" t="s">
        <v>75563</v>
      </c>
      <c r="B18278" s="419" t="s">
        <v>28832</v>
      </c>
      <c r="C18278" s="419" t="s">
        <v>22744</v>
      </c>
      <c r="D18278" s="419" t="s">
        <v>75564</v>
      </c>
      <c r="E18278" s="419" t="s">
        <v>75565</v>
      </c>
      <c r="F18278" s="419" t="s">
        <v>75566</v>
      </c>
      <c r="G18278" s="419" t="s">
        <v>28824</v>
      </c>
      <c r="H18278" s="419" t="s">
        <v>28825</v>
      </c>
      <c r="I18278" s="419" t="s">
        <v>28826</v>
      </c>
    </row>
    <row r="18279" spans="1:9" x14ac:dyDescent="0.25">
      <c r="A18279" s="419" t="s">
        <v>75567</v>
      </c>
      <c r="B18279" s="419" t="s">
        <v>28832</v>
      </c>
      <c r="C18279" s="419" t="s">
        <v>75568</v>
      </c>
      <c r="D18279" s="419" t="s">
        <v>75569</v>
      </c>
      <c r="E18279" s="419" t="s">
        <v>75570</v>
      </c>
      <c r="F18279" s="419" t="s">
        <v>75571</v>
      </c>
      <c r="G18279" s="419" t="s">
        <v>28824</v>
      </c>
      <c r="H18279" s="419" t="s">
        <v>28825</v>
      </c>
      <c r="I18279" s="419" t="s">
        <v>28826</v>
      </c>
    </row>
    <row r="18280" spans="1:9" x14ac:dyDescent="0.25">
      <c r="A18280" s="419" t="s">
        <v>75572</v>
      </c>
      <c r="B18280" s="419" t="s">
        <v>28832</v>
      </c>
      <c r="C18280" s="419" t="s">
        <v>75573</v>
      </c>
      <c r="D18280" s="419" t="s">
        <v>55925</v>
      </c>
      <c r="E18280" s="419" t="s">
        <v>75574</v>
      </c>
      <c r="F18280" s="419" t="s">
        <v>75575</v>
      </c>
      <c r="G18280" s="419" t="s">
        <v>31780</v>
      </c>
      <c r="H18280" s="419" t="s">
        <v>28825</v>
      </c>
      <c r="I18280" s="419" t="s">
        <v>28826</v>
      </c>
    </row>
    <row r="18281" spans="1:9" x14ac:dyDescent="0.25">
      <c r="A18281" s="419" t="s">
        <v>75576</v>
      </c>
      <c r="B18281" s="419" t="s">
        <v>8245</v>
      </c>
      <c r="C18281" s="419" t="s">
        <v>75577</v>
      </c>
      <c r="D18281" s="419" t="s">
        <v>64508</v>
      </c>
      <c r="E18281" s="419" t="s">
        <v>75447</v>
      </c>
      <c r="F18281" s="419" t="s">
        <v>75578</v>
      </c>
      <c r="G18281" s="419" t="s">
        <v>31824</v>
      </c>
      <c r="H18281" s="419" t="s">
        <v>28825</v>
      </c>
      <c r="I18281" s="419" t="s">
        <v>28826</v>
      </c>
    </row>
    <row r="18282" spans="1:9" x14ac:dyDescent="0.25">
      <c r="A18282" s="419" t="s">
        <v>75579</v>
      </c>
      <c r="B18282" s="419" t="s">
        <v>28832</v>
      </c>
      <c r="C18282" s="419" t="s">
        <v>22755</v>
      </c>
      <c r="D18282" s="419" t="s">
        <v>75580</v>
      </c>
      <c r="E18282" s="419" t="s">
        <v>75581</v>
      </c>
      <c r="F18282" s="419" t="s">
        <v>75582</v>
      </c>
      <c r="G18282" s="419" t="s">
        <v>28824</v>
      </c>
      <c r="H18282" s="419" t="s">
        <v>28825</v>
      </c>
      <c r="I18282" s="419" t="s">
        <v>28826</v>
      </c>
    </row>
    <row r="18283" spans="1:9" x14ac:dyDescent="0.25">
      <c r="A18283" s="419" t="s">
        <v>75583</v>
      </c>
      <c r="B18283" s="419" t="s">
        <v>28832</v>
      </c>
      <c r="C18283" s="419" t="s">
        <v>75584</v>
      </c>
      <c r="D18283" s="419" t="s">
        <v>75585</v>
      </c>
      <c r="E18283" s="419" t="s">
        <v>75585</v>
      </c>
      <c r="F18283" s="419" t="s">
        <v>75586</v>
      </c>
      <c r="G18283" s="419" t="s">
        <v>28824</v>
      </c>
      <c r="H18283" s="419" t="s">
        <v>63187</v>
      </c>
      <c r="I18283" s="419" t="s">
        <v>28826</v>
      </c>
    </row>
    <row r="18284" spans="1:9" x14ac:dyDescent="0.25">
      <c r="A18284" s="419" t="s">
        <v>75587</v>
      </c>
      <c r="B18284" s="419" t="s">
        <v>28832</v>
      </c>
      <c r="C18284" s="419" t="s">
        <v>75588</v>
      </c>
      <c r="D18284" s="419" t="s">
        <v>75589</v>
      </c>
      <c r="E18284" s="419" t="s">
        <v>75590</v>
      </c>
      <c r="F18284" s="419" t="s">
        <v>75591</v>
      </c>
      <c r="G18284" s="419" t="s">
        <v>34719</v>
      </c>
      <c r="H18284" s="419" t="s">
        <v>28825</v>
      </c>
      <c r="I18284" s="419" t="s">
        <v>28826</v>
      </c>
    </row>
    <row r="18285" spans="1:9" x14ac:dyDescent="0.25">
      <c r="A18285" s="419" t="s">
        <v>75592</v>
      </c>
      <c r="B18285" s="419" t="s">
        <v>28832</v>
      </c>
      <c r="C18285" s="419" t="s">
        <v>75593</v>
      </c>
      <c r="D18285" s="419" t="s">
        <v>75594</v>
      </c>
      <c r="E18285" s="419" t="s">
        <v>75595</v>
      </c>
      <c r="F18285" s="419" t="s">
        <v>75596</v>
      </c>
      <c r="G18285" s="419" t="s">
        <v>29020</v>
      </c>
      <c r="H18285" s="419" t="s">
        <v>36135</v>
      </c>
      <c r="I18285" s="419" t="s">
        <v>28826</v>
      </c>
    </row>
    <row r="18286" spans="1:9" x14ac:dyDescent="0.25">
      <c r="A18286" s="419" t="s">
        <v>75597</v>
      </c>
      <c r="B18286" s="419" t="s">
        <v>28832</v>
      </c>
      <c r="C18286" s="419" t="s">
        <v>75598</v>
      </c>
      <c r="D18286" s="419" t="s">
        <v>42897</v>
      </c>
      <c r="E18286" s="419" t="s">
        <v>75599</v>
      </c>
      <c r="F18286" s="419" t="s">
        <v>75600</v>
      </c>
      <c r="G18286" s="419" t="s">
        <v>28824</v>
      </c>
      <c r="H18286" s="419" t="s">
        <v>28825</v>
      </c>
      <c r="I18286" s="419" t="s">
        <v>28826</v>
      </c>
    </row>
    <row r="18287" spans="1:9" x14ac:dyDescent="0.25">
      <c r="A18287" s="419" t="s">
        <v>75601</v>
      </c>
      <c r="B18287" s="419" t="s">
        <v>28832</v>
      </c>
      <c r="C18287" s="419" t="s">
        <v>75602</v>
      </c>
      <c r="D18287" s="419" t="s">
        <v>75603</v>
      </c>
      <c r="E18287" s="419" t="s">
        <v>75604</v>
      </c>
      <c r="F18287" s="419" t="s">
        <v>75605</v>
      </c>
      <c r="G18287" s="419" t="s">
        <v>28824</v>
      </c>
      <c r="H18287" s="419" t="s">
        <v>28909</v>
      </c>
      <c r="I18287" s="419" t="s">
        <v>28826</v>
      </c>
    </row>
    <row r="18288" spans="1:9" x14ac:dyDescent="0.25">
      <c r="A18288" s="419" t="s">
        <v>75606</v>
      </c>
      <c r="B18288" s="419" t="s">
        <v>28832</v>
      </c>
      <c r="C18288" s="419" t="s">
        <v>75607</v>
      </c>
      <c r="D18288" s="419" t="s">
        <v>75608</v>
      </c>
      <c r="E18288" s="419" t="s">
        <v>75609</v>
      </c>
      <c r="F18288" s="419" t="s">
        <v>75610</v>
      </c>
      <c r="G18288" s="419" t="s">
        <v>28824</v>
      </c>
      <c r="H18288" s="419" t="s">
        <v>63187</v>
      </c>
      <c r="I18288" s="419" t="s">
        <v>28826</v>
      </c>
    </row>
    <row r="18289" spans="1:9" x14ac:dyDescent="0.25">
      <c r="A18289" s="419" t="s">
        <v>75611</v>
      </c>
      <c r="B18289" s="419" t="s">
        <v>28832</v>
      </c>
      <c r="C18289" s="419" t="s">
        <v>75612</v>
      </c>
      <c r="D18289" s="419" t="s">
        <v>75613</v>
      </c>
      <c r="E18289" s="419" t="s">
        <v>75614</v>
      </c>
      <c r="F18289" s="419" t="s">
        <v>75615</v>
      </c>
      <c r="G18289" s="419" t="s">
        <v>28824</v>
      </c>
      <c r="H18289" s="419" t="s">
        <v>28825</v>
      </c>
      <c r="I18289" s="419" t="s">
        <v>28826</v>
      </c>
    </row>
    <row r="18290" spans="1:9" x14ac:dyDescent="0.25">
      <c r="A18290" s="419" t="s">
        <v>75616</v>
      </c>
      <c r="B18290" s="419" t="s">
        <v>28832</v>
      </c>
      <c r="C18290" s="419" t="s">
        <v>75617</v>
      </c>
      <c r="D18290" s="419" t="s">
        <v>75618</v>
      </c>
      <c r="E18290" s="419" t="s">
        <v>75619</v>
      </c>
      <c r="F18290" s="419" t="s">
        <v>75620</v>
      </c>
      <c r="G18290" s="419" t="s">
        <v>32761</v>
      </c>
      <c r="H18290" s="419" t="s">
        <v>28825</v>
      </c>
      <c r="I18290" s="419" t="s">
        <v>28826</v>
      </c>
    </row>
    <row r="18291" spans="1:9" x14ac:dyDescent="0.25">
      <c r="A18291" s="419" t="s">
        <v>75621</v>
      </c>
      <c r="B18291" s="419" t="s">
        <v>28832</v>
      </c>
      <c r="C18291" s="419" t="s">
        <v>22767</v>
      </c>
      <c r="D18291" s="419" t="s">
        <v>75622</v>
      </c>
      <c r="E18291" s="419" t="s">
        <v>75623</v>
      </c>
      <c r="F18291" s="419" t="s">
        <v>75624</v>
      </c>
      <c r="G18291" s="419" t="s">
        <v>28824</v>
      </c>
      <c r="H18291" s="419" t="s">
        <v>28825</v>
      </c>
      <c r="I18291" s="419" t="s">
        <v>28826</v>
      </c>
    </row>
    <row r="18292" spans="1:9" x14ac:dyDescent="0.25">
      <c r="A18292" s="419" t="s">
        <v>75625</v>
      </c>
      <c r="B18292" s="419" t="s">
        <v>28832</v>
      </c>
      <c r="C18292" s="419" t="s">
        <v>75626</v>
      </c>
      <c r="D18292" s="419" t="s">
        <v>75627</v>
      </c>
      <c r="E18292" s="419" t="s">
        <v>75628</v>
      </c>
      <c r="F18292" s="419" t="s">
        <v>75629</v>
      </c>
      <c r="G18292" s="419" t="s">
        <v>28824</v>
      </c>
      <c r="H18292" s="419" t="s">
        <v>28825</v>
      </c>
      <c r="I18292" s="419" t="s">
        <v>28826</v>
      </c>
    </row>
    <row r="18293" spans="1:9" x14ac:dyDescent="0.25">
      <c r="A18293" s="419" t="s">
        <v>75630</v>
      </c>
      <c r="B18293" s="419" t="s">
        <v>28832</v>
      </c>
      <c r="C18293" s="419" t="s">
        <v>75631</v>
      </c>
      <c r="D18293" s="419" t="s">
        <v>75632</v>
      </c>
      <c r="E18293" s="419" t="s">
        <v>75633</v>
      </c>
      <c r="F18293" s="419" t="s">
        <v>75634</v>
      </c>
      <c r="G18293" s="419" t="s">
        <v>30109</v>
      </c>
      <c r="H18293" s="419" t="s">
        <v>28825</v>
      </c>
      <c r="I18293" s="419" t="s">
        <v>28826</v>
      </c>
    </row>
    <row r="18294" spans="1:9" x14ac:dyDescent="0.25">
      <c r="A18294" s="419" t="s">
        <v>75635</v>
      </c>
      <c r="B18294" s="419" t="s">
        <v>28832</v>
      </c>
      <c r="C18294" s="419" t="s">
        <v>75636</v>
      </c>
      <c r="D18294" s="419" t="s">
        <v>75637</v>
      </c>
      <c r="E18294" s="419" t="s">
        <v>75638</v>
      </c>
      <c r="F18294" s="419" t="s">
        <v>75639</v>
      </c>
      <c r="G18294" s="419" t="s">
        <v>28947</v>
      </c>
      <c r="H18294" s="419" t="s">
        <v>28825</v>
      </c>
      <c r="I18294" s="419" t="s">
        <v>28826</v>
      </c>
    </row>
    <row r="18295" spans="1:9" x14ac:dyDescent="0.25">
      <c r="A18295" s="419" t="s">
        <v>75640</v>
      </c>
      <c r="B18295" s="419" t="s">
        <v>28832</v>
      </c>
      <c r="C18295" s="419" t="s">
        <v>75641</v>
      </c>
      <c r="D18295" s="419" t="s">
        <v>75642</v>
      </c>
      <c r="E18295" s="419" t="s">
        <v>75643</v>
      </c>
      <c r="F18295" s="419" t="s">
        <v>75644</v>
      </c>
      <c r="G18295" s="419" t="s">
        <v>31780</v>
      </c>
      <c r="H18295" s="419" t="s">
        <v>28825</v>
      </c>
      <c r="I18295" s="419" t="s">
        <v>28826</v>
      </c>
    </row>
    <row r="18296" spans="1:9" x14ac:dyDescent="0.25">
      <c r="A18296" s="419" t="s">
        <v>75645</v>
      </c>
      <c r="B18296" s="419" t="s">
        <v>28832</v>
      </c>
      <c r="C18296" s="419" t="s">
        <v>75646</v>
      </c>
      <c r="D18296" s="419" t="s">
        <v>75647</v>
      </c>
      <c r="E18296" s="419" t="s">
        <v>75648</v>
      </c>
      <c r="F18296" s="419" t="s">
        <v>75649</v>
      </c>
      <c r="G18296" s="419" t="s">
        <v>31780</v>
      </c>
      <c r="H18296" s="419" t="s">
        <v>28825</v>
      </c>
      <c r="I18296" s="419" t="s">
        <v>28826</v>
      </c>
    </row>
    <row r="18297" spans="1:9" x14ac:dyDescent="0.25">
      <c r="A18297" s="419" t="s">
        <v>75650</v>
      </c>
      <c r="B18297" s="419" t="s">
        <v>28832</v>
      </c>
      <c r="C18297" s="419" t="s">
        <v>75651</v>
      </c>
      <c r="D18297" s="419" t="s">
        <v>75652</v>
      </c>
      <c r="E18297" s="419" t="s">
        <v>75653</v>
      </c>
      <c r="F18297" s="419" t="s">
        <v>75654</v>
      </c>
      <c r="G18297" s="419" t="s">
        <v>29020</v>
      </c>
      <c r="H18297" s="419" t="s">
        <v>52008</v>
      </c>
      <c r="I18297" s="419" t="s">
        <v>28826</v>
      </c>
    </row>
    <row r="18298" spans="1:9" x14ac:dyDescent="0.25">
      <c r="A18298" s="419" t="s">
        <v>75655</v>
      </c>
      <c r="B18298" s="419" t="s">
        <v>28832</v>
      </c>
      <c r="C18298" s="419" t="s">
        <v>22771</v>
      </c>
      <c r="D18298" s="419" t="s">
        <v>50670</v>
      </c>
      <c r="E18298" s="419" t="s">
        <v>22772</v>
      </c>
      <c r="F18298" s="419" t="s">
        <v>75656</v>
      </c>
      <c r="G18298" s="419" t="s">
        <v>29225</v>
      </c>
      <c r="H18298" s="419" t="s">
        <v>28825</v>
      </c>
      <c r="I18298" s="419" t="s">
        <v>28826</v>
      </c>
    </row>
    <row r="18299" spans="1:9" x14ac:dyDescent="0.25">
      <c r="A18299" s="419" t="s">
        <v>75657</v>
      </c>
      <c r="B18299" s="419" t="s">
        <v>28832</v>
      </c>
      <c r="C18299" s="419" t="s">
        <v>75658</v>
      </c>
      <c r="D18299" s="419" t="s">
        <v>75659</v>
      </c>
      <c r="E18299" s="419" t="s">
        <v>75660</v>
      </c>
      <c r="F18299" s="419" t="s">
        <v>75661</v>
      </c>
      <c r="G18299" s="419" t="s">
        <v>58944</v>
      </c>
      <c r="H18299" s="419" t="s">
        <v>28825</v>
      </c>
      <c r="I18299" s="419" t="s">
        <v>28826</v>
      </c>
    </row>
    <row r="18300" spans="1:9" x14ac:dyDescent="0.25">
      <c r="A18300" s="419" t="s">
        <v>75662</v>
      </c>
      <c r="B18300" s="419" t="s">
        <v>28832</v>
      </c>
      <c r="C18300" s="419" t="s">
        <v>75663</v>
      </c>
      <c r="D18300" s="419" t="s">
        <v>75664</v>
      </c>
      <c r="E18300" s="419" t="s">
        <v>75665</v>
      </c>
      <c r="F18300" s="419" t="s">
        <v>75666</v>
      </c>
      <c r="G18300" s="419" t="s">
        <v>29680</v>
      </c>
      <c r="H18300" s="419" t="s">
        <v>28825</v>
      </c>
      <c r="I18300" s="419" t="s">
        <v>28826</v>
      </c>
    </row>
    <row r="18301" spans="1:9" x14ac:dyDescent="0.25">
      <c r="A18301" s="419" t="s">
        <v>75667</v>
      </c>
      <c r="B18301" s="419" t="s">
        <v>28832</v>
      </c>
      <c r="C18301" s="419" t="s">
        <v>75668</v>
      </c>
      <c r="D18301" s="419" t="s">
        <v>75669</v>
      </c>
      <c r="E18301" s="419" t="s">
        <v>75670</v>
      </c>
      <c r="F18301" s="419" t="s">
        <v>75671</v>
      </c>
      <c r="G18301" s="419" t="s">
        <v>31068</v>
      </c>
      <c r="H18301" s="419" t="s">
        <v>28825</v>
      </c>
      <c r="I18301" s="419" t="s">
        <v>28826</v>
      </c>
    </row>
    <row r="18302" spans="1:9" x14ac:dyDescent="0.25">
      <c r="A18302" s="419" t="s">
        <v>75672</v>
      </c>
      <c r="B18302" s="419" t="s">
        <v>28832</v>
      </c>
      <c r="C18302" s="419" t="s">
        <v>75673</v>
      </c>
      <c r="D18302" s="419" t="s">
        <v>29455</v>
      </c>
      <c r="E18302" s="419" t="s">
        <v>75674</v>
      </c>
      <c r="F18302" s="419" t="s">
        <v>75675</v>
      </c>
      <c r="G18302" s="419" t="s">
        <v>29440</v>
      </c>
      <c r="H18302" s="419" t="s">
        <v>28825</v>
      </c>
      <c r="I18302" s="419" t="s">
        <v>28826</v>
      </c>
    </row>
    <row r="18303" spans="1:9" x14ac:dyDescent="0.25">
      <c r="A18303" s="419" t="s">
        <v>75676</v>
      </c>
      <c r="B18303" s="419" t="s">
        <v>28832</v>
      </c>
      <c r="C18303" s="419" t="s">
        <v>75677</v>
      </c>
      <c r="D18303" s="419" t="s">
        <v>75678</v>
      </c>
      <c r="E18303" s="419" t="s">
        <v>75679</v>
      </c>
      <c r="F18303" s="419" t="s">
        <v>75680</v>
      </c>
      <c r="G18303" s="419" t="s">
        <v>29020</v>
      </c>
      <c r="H18303" s="419" t="s">
        <v>36135</v>
      </c>
      <c r="I18303" s="419" t="s">
        <v>28826</v>
      </c>
    </row>
    <row r="18304" spans="1:9" x14ac:dyDescent="0.25">
      <c r="A18304" s="419" t="s">
        <v>75681</v>
      </c>
      <c r="B18304" s="419" t="s">
        <v>28832</v>
      </c>
      <c r="C18304" s="419" t="s">
        <v>75682</v>
      </c>
      <c r="D18304" s="419" t="s">
        <v>75683</v>
      </c>
      <c r="E18304" s="419" t="s">
        <v>75684</v>
      </c>
      <c r="F18304" s="419" t="s">
        <v>75685</v>
      </c>
      <c r="G18304" s="419" t="s">
        <v>29440</v>
      </c>
      <c r="H18304" s="419" t="s">
        <v>28825</v>
      </c>
      <c r="I18304" s="419" t="s">
        <v>28826</v>
      </c>
    </row>
    <row r="18305" spans="1:9" x14ac:dyDescent="0.25">
      <c r="A18305" s="419" t="s">
        <v>75686</v>
      </c>
      <c r="B18305" s="419" t="s">
        <v>28832</v>
      </c>
      <c r="C18305" s="419" t="s">
        <v>75687</v>
      </c>
      <c r="D18305" s="419" t="s">
        <v>75688</v>
      </c>
      <c r="E18305" s="419" t="s">
        <v>75689</v>
      </c>
      <c r="F18305" s="419" t="s">
        <v>75690</v>
      </c>
      <c r="G18305" s="419" t="s">
        <v>31569</v>
      </c>
      <c r="H18305" s="419" t="s">
        <v>28825</v>
      </c>
      <c r="I18305" s="419" t="s">
        <v>28826</v>
      </c>
    </row>
    <row r="18306" spans="1:9" x14ac:dyDescent="0.25">
      <c r="A18306" s="419" t="s">
        <v>75691</v>
      </c>
      <c r="B18306" s="419" t="s">
        <v>28832</v>
      </c>
      <c r="C18306" s="419" t="s">
        <v>75692</v>
      </c>
      <c r="D18306" s="419" t="s">
        <v>75693</v>
      </c>
      <c r="E18306" s="419" t="s">
        <v>75694</v>
      </c>
      <c r="F18306" s="419" t="s">
        <v>75695</v>
      </c>
      <c r="G18306" s="419" t="s">
        <v>31569</v>
      </c>
      <c r="H18306" s="419" t="s">
        <v>28825</v>
      </c>
      <c r="I18306" s="419" t="s">
        <v>28826</v>
      </c>
    </row>
    <row r="18307" spans="1:9" x14ac:dyDescent="0.25">
      <c r="A18307" s="419" t="s">
        <v>75696</v>
      </c>
      <c r="B18307" s="419" t="s">
        <v>28832</v>
      </c>
      <c r="C18307" s="419" t="s">
        <v>75697</v>
      </c>
      <c r="D18307" s="419" t="s">
        <v>75698</v>
      </c>
      <c r="E18307" s="419" t="s">
        <v>75699</v>
      </c>
      <c r="F18307" s="419" t="s">
        <v>75700</v>
      </c>
      <c r="G18307" s="419" t="s">
        <v>29020</v>
      </c>
      <c r="H18307" s="419" t="s">
        <v>52420</v>
      </c>
      <c r="I18307" s="419" t="s">
        <v>28826</v>
      </c>
    </row>
    <row r="18308" spans="1:9" x14ac:dyDescent="0.25">
      <c r="A18308" s="419" t="s">
        <v>75701</v>
      </c>
      <c r="B18308" s="419" t="s">
        <v>28832</v>
      </c>
      <c r="C18308" s="419" t="s">
        <v>75702</v>
      </c>
      <c r="D18308" s="419" t="s">
        <v>75703</v>
      </c>
      <c r="E18308" s="419" t="s">
        <v>75704</v>
      </c>
      <c r="F18308" s="419" t="s">
        <v>75705</v>
      </c>
      <c r="G18308" s="419" t="s">
        <v>30692</v>
      </c>
      <c r="H18308" s="419" t="s">
        <v>28825</v>
      </c>
      <c r="I18308" s="419" t="s">
        <v>28826</v>
      </c>
    </row>
    <row r="18309" spans="1:9" x14ac:dyDescent="0.25">
      <c r="A18309" s="419" t="s">
        <v>75706</v>
      </c>
      <c r="B18309" s="419" t="s">
        <v>28832</v>
      </c>
      <c r="C18309" s="419" t="s">
        <v>75707</v>
      </c>
      <c r="D18309" s="419" t="s">
        <v>75708</v>
      </c>
      <c r="E18309" s="419" t="s">
        <v>75709</v>
      </c>
      <c r="F18309" s="419" t="s">
        <v>75710</v>
      </c>
      <c r="G18309" s="419" t="s">
        <v>29020</v>
      </c>
      <c r="H18309" s="419" t="s">
        <v>52420</v>
      </c>
      <c r="I18309" s="419" t="s">
        <v>28826</v>
      </c>
    </row>
    <row r="18310" spans="1:9" x14ac:dyDescent="0.25">
      <c r="A18310" s="419" t="s">
        <v>75711</v>
      </c>
      <c r="B18310" s="419" t="s">
        <v>28832</v>
      </c>
      <c r="C18310" s="419" t="s">
        <v>75712</v>
      </c>
      <c r="D18310" s="419" t="s">
        <v>75713</v>
      </c>
      <c r="E18310" s="419" t="s">
        <v>75714</v>
      </c>
      <c r="F18310" s="419" t="s">
        <v>75715</v>
      </c>
      <c r="G18310" s="419" t="s">
        <v>29440</v>
      </c>
      <c r="H18310" s="419" t="s">
        <v>28825</v>
      </c>
      <c r="I18310" s="419" t="s">
        <v>28826</v>
      </c>
    </row>
    <row r="18311" spans="1:9" x14ac:dyDescent="0.25">
      <c r="A18311" s="419" t="s">
        <v>75716</v>
      </c>
      <c r="B18311" s="419" t="s">
        <v>28832</v>
      </c>
      <c r="C18311" s="419" t="s">
        <v>75717</v>
      </c>
      <c r="D18311" s="419" t="s">
        <v>75718</v>
      </c>
      <c r="E18311" s="419" t="s">
        <v>75719</v>
      </c>
      <c r="F18311" s="419" t="s">
        <v>75720</v>
      </c>
      <c r="G18311" s="419" t="s">
        <v>28824</v>
      </c>
      <c r="H18311" s="419" t="s">
        <v>28825</v>
      </c>
      <c r="I18311" s="419" t="s">
        <v>28826</v>
      </c>
    </row>
    <row r="18312" spans="1:9" x14ac:dyDescent="0.25">
      <c r="A18312" s="419" t="s">
        <v>75721</v>
      </c>
      <c r="B18312" s="419" t="s">
        <v>28832</v>
      </c>
      <c r="C18312" s="419" t="s">
        <v>22787</v>
      </c>
      <c r="D18312" s="419" t="s">
        <v>75722</v>
      </c>
      <c r="E18312" s="419" t="s">
        <v>75723</v>
      </c>
      <c r="F18312" s="419" t="s">
        <v>75724</v>
      </c>
      <c r="G18312" s="419" t="s">
        <v>29458</v>
      </c>
      <c r="H18312" s="419" t="s">
        <v>28825</v>
      </c>
      <c r="I18312" s="419" t="s">
        <v>28826</v>
      </c>
    </row>
    <row r="18313" spans="1:9" x14ac:dyDescent="0.25">
      <c r="A18313" s="419" t="s">
        <v>75725</v>
      </c>
      <c r="B18313" s="419" t="s">
        <v>28832</v>
      </c>
      <c r="C18313" s="419" t="s">
        <v>75726</v>
      </c>
      <c r="D18313" s="419" t="s">
        <v>75727</v>
      </c>
      <c r="E18313" s="419" t="s">
        <v>75728</v>
      </c>
      <c r="F18313" s="419" t="s">
        <v>75729</v>
      </c>
      <c r="G18313" s="419" t="s">
        <v>31068</v>
      </c>
      <c r="H18313" s="419" t="s">
        <v>28825</v>
      </c>
      <c r="I18313" s="419" t="s">
        <v>28826</v>
      </c>
    </row>
    <row r="18314" spans="1:9" x14ac:dyDescent="0.25">
      <c r="A18314" s="419" t="s">
        <v>75730</v>
      </c>
      <c r="B18314" s="419" t="s">
        <v>28832</v>
      </c>
      <c r="C18314" s="419" t="s">
        <v>75731</v>
      </c>
      <c r="D18314" s="419" t="s">
        <v>75732</v>
      </c>
      <c r="E18314" s="419" t="s">
        <v>75733</v>
      </c>
      <c r="F18314" s="419" t="s">
        <v>75734</v>
      </c>
      <c r="G18314" s="419" t="s">
        <v>31068</v>
      </c>
      <c r="H18314" s="419" t="s">
        <v>28825</v>
      </c>
      <c r="I18314" s="419" t="s">
        <v>28826</v>
      </c>
    </row>
    <row r="18315" spans="1:9" x14ac:dyDescent="0.25">
      <c r="A18315" s="419" t="s">
        <v>75735</v>
      </c>
      <c r="B18315" s="419" t="s">
        <v>28832</v>
      </c>
      <c r="C18315" s="419" t="s">
        <v>75736</v>
      </c>
      <c r="D18315" s="419" t="s">
        <v>75732</v>
      </c>
      <c r="E18315" s="419" t="s">
        <v>75737</v>
      </c>
      <c r="F18315" s="419" t="s">
        <v>75738</v>
      </c>
      <c r="G18315" s="419" t="s">
        <v>31068</v>
      </c>
      <c r="H18315" s="419" t="s">
        <v>28825</v>
      </c>
      <c r="I18315" s="419" t="s">
        <v>28826</v>
      </c>
    </row>
    <row r="18316" spans="1:9" x14ac:dyDescent="0.25">
      <c r="A18316" s="419" t="s">
        <v>75739</v>
      </c>
      <c r="B18316" s="419" t="s">
        <v>28832</v>
      </c>
      <c r="C18316" s="419" t="s">
        <v>75740</v>
      </c>
      <c r="D18316" s="419" t="s">
        <v>75741</v>
      </c>
      <c r="E18316" s="419" t="s">
        <v>75742</v>
      </c>
      <c r="F18316" s="419" t="s">
        <v>75743</v>
      </c>
      <c r="G18316" s="419" t="s">
        <v>29656</v>
      </c>
      <c r="H18316" s="419" t="s">
        <v>28825</v>
      </c>
      <c r="I18316" s="419" t="s">
        <v>28826</v>
      </c>
    </row>
    <row r="18317" spans="1:9" x14ac:dyDescent="0.25">
      <c r="A18317" s="419" t="s">
        <v>75744</v>
      </c>
      <c r="B18317" s="419" t="s">
        <v>28832</v>
      </c>
      <c r="C18317" s="419" t="s">
        <v>75745</v>
      </c>
      <c r="D18317" s="419" t="s">
        <v>75746</v>
      </c>
      <c r="E18317" s="419" t="s">
        <v>75747</v>
      </c>
      <c r="F18317" s="419" t="s">
        <v>75748</v>
      </c>
      <c r="G18317" s="419" t="s">
        <v>29789</v>
      </c>
      <c r="H18317" s="419" t="s">
        <v>28825</v>
      </c>
      <c r="I18317" s="419" t="s">
        <v>28826</v>
      </c>
    </row>
    <row r="18318" spans="1:9" x14ac:dyDescent="0.25">
      <c r="A18318" s="419" t="s">
        <v>75749</v>
      </c>
      <c r="B18318" s="419" t="s">
        <v>28832</v>
      </c>
      <c r="C18318" s="419" t="s">
        <v>75750</v>
      </c>
      <c r="D18318" s="419" t="s">
        <v>75751</v>
      </c>
      <c r="E18318" s="419" t="s">
        <v>75752</v>
      </c>
      <c r="F18318" s="419" t="s">
        <v>75753</v>
      </c>
      <c r="G18318" s="419" t="s">
        <v>31068</v>
      </c>
      <c r="H18318" s="419" t="s">
        <v>28825</v>
      </c>
      <c r="I18318" s="419" t="s">
        <v>28826</v>
      </c>
    </row>
    <row r="18319" spans="1:9" x14ac:dyDescent="0.25">
      <c r="A18319" s="419" t="s">
        <v>75754</v>
      </c>
      <c r="B18319" s="419" t="s">
        <v>28832</v>
      </c>
      <c r="C18319" s="419" t="s">
        <v>75755</v>
      </c>
      <c r="D18319" s="419" t="s">
        <v>75756</v>
      </c>
      <c r="E18319" s="419" t="s">
        <v>75757</v>
      </c>
      <c r="F18319" s="419" t="s">
        <v>75758</v>
      </c>
      <c r="G18319" s="419" t="s">
        <v>31569</v>
      </c>
      <c r="H18319" s="419" t="s">
        <v>28825</v>
      </c>
      <c r="I18319" s="419" t="s">
        <v>28826</v>
      </c>
    </row>
    <row r="18320" spans="1:9" x14ac:dyDescent="0.25">
      <c r="A18320" s="419" t="s">
        <v>75759</v>
      </c>
      <c r="B18320" s="419" t="s">
        <v>28832</v>
      </c>
      <c r="C18320" s="419" t="s">
        <v>75760</v>
      </c>
      <c r="D18320" s="419" t="s">
        <v>75761</v>
      </c>
      <c r="E18320" s="419" t="s">
        <v>75762</v>
      </c>
      <c r="F18320" s="419" t="s">
        <v>75763</v>
      </c>
      <c r="G18320" s="419" t="s">
        <v>30281</v>
      </c>
      <c r="H18320" s="419" t="s">
        <v>28922</v>
      </c>
      <c r="I18320" s="419" t="s">
        <v>28826</v>
      </c>
    </row>
    <row r="18321" spans="1:9" x14ac:dyDescent="0.25">
      <c r="A18321" s="419" t="s">
        <v>75764</v>
      </c>
      <c r="B18321" s="419" t="s">
        <v>28832</v>
      </c>
      <c r="C18321" s="419" t="s">
        <v>75765</v>
      </c>
      <c r="D18321" s="419" t="s">
        <v>75766</v>
      </c>
      <c r="E18321" s="419" t="s">
        <v>75767</v>
      </c>
      <c r="F18321" s="419" t="s">
        <v>75768</v>
      </c>
      <c r="G18321" s="419" t="s">
        <v>29458</v>
      </c>
      <c r="H18321" s="419" t="s">
        <v>28825</v>
      </c>
      <c r="I18321" s="419" t="s">
        <v>28826</v>
      </c>
    </row>
    <row r="18322" spans="1:9" x14ac:dyDescent="0.25">
      <c r="A18322" s="419" t="s">
        <v>75769</v>
      </c>
      <c r="B18322" s="419" t="s">
        <v>28832</v>
      </c>
      <c r="C18322" s="419" t="s">
        <v>75770</v>
      </c>
      <c r="D18322" s="419" t="s">
        <v>75771</v>
      </c>
      <c r="E18322" s="419" t="s">
        <v>75772</v>
      </c>
      <c r="F18322" s="419" t="s">
        <v>75773</v>
      </c>
      <c r="G18322" s="419" t="s">
        <v>31068</v>
      </c>
      <c r="H18322" s="419" t="s">
        <v>28825</v>
      </c>
      <c r="I18322" s="419" t="s">
        <v>28826</v>
      </c>
    </row>
    <row r="18323" spans="1:9" x14ac:dyDescent="0.25">
      <c r="A18323" s="419" t="s">
        <v>75774</v>
      </c>
      <c r="B18323" s="419" t="s">
        <v>28832</v>
      </c>
      <c r="C18323" s="419" t="s">
        <v>75775</v>
      </c>
      <c r="D18323" s="419" t="s">
        <v>75776</v>
      </c>
      <c r="E18323" s="419" t="s">
        <v>75777</v>
      </c>
      <c r="F18323" s="419" t="s">
        <v>75778</v>
      </c>
      <c r="G18323" s="419" t="s">
        <v>31068</v>
      </c>
      <c r="H18323" s="419" t="s">
        <v>28825</v>
      </c>
      <c r="I18323" s="419" t="s">
        <v>28826</v>
      </c>
    </row>
    <row r="18324" spans="1:9" x14ac:dyDescent="0.25">
      <c r="A18324" s="419" t="s">
        <v>75779</v>
      </c>
      <c r="B18324" s="419" t="s">
        <v>28832</v>
      </c>
      <c r="C18324" s="419" t="s">
        <v>75780</v>
      </c>
      <c r="D18324" s="419" t="s">
        <v>75781</v>
      </c>
      <c r="E18324" s="419" t="s">
        <v>75782</v>
      </c>
      <c r="F18324" s="419" t="s">
        <v>75783</v>
      </c>
      <c r="G18324" s="419" t="s">
        <v>31068</v>
      </c>
      <c r="H18324" s="419" t="s">
        <v>28825</v>
      </c>
      <c r="I18324" s="419" t="s">
        <v>28826</v>
      </c>
    </row>
    <row r="18325" spans="1:9" x14ac:dyDescent="0.25">
      <c r="A18325" s="419" t="s">
        <v>75784</v>
      </c>
      <c r="B18325" s="419" t="s">
        <v>28832</v>
      </c>
      <c r="C18325" s="419" t="s">
        <v>22791</v>
      </c>
      <c r="D18325" s="419" t="s">
        <v>50670</v>
      </c>
      <c r="E18325" s="419" t="s">
        <v>75785</v>
      </c>
      <c r="F18325" s="419" t="s">
        <v>75786</v>
      </c>
      <c r="G18325" s="419" t="s">
        <v>29440</v>
      </c>
      <c r="H18325" s="419" t="s">
        <v>28825</v>
      </c>
      <c r="I18325" s="419" t="s">
        <v>28826</v>
      </c>
    </row>
    <row r="18326" spans="1:9" x14ac:dyDescent="0.25">
      <c r="A18326" s="419" t="s">
        <v>75787</v>
      </c>
      <c r="B18326" s="419" t="s">
        <v>28832</v>
      </c>
      <c r="C18326" s="419" t="s">
        <v>75788</v>
      </c>
      <c r="D18326" s="419" t="s">
        <v>75789</v>
      </c>
      <c r="E18326" s="419" t="s">
        <v>1288</v>
      </c>
      <c r="F18326" s="419" t="s">
        <v>75790</v>
      </c>
      <c r="G18326" s="419" t="s">
        <v>29157</v>
      </c>
      <c r="H18326" s="419" t="s">
        <v>29158</v>
      </c>
      <c r="I18326" s="419" t="s">
        <v>28826</v>
      </c>
    </row>
    <row r="18327" spans="1:9" x14ac:dyDescent="0.25">
      <c r="A18327" s="419" t="s">
        <v>75791</v>
      </c>
      <c r="B18327" s="419" t="s">
        <v>28832</v>
      </c>
      <c r="C18327" s="419" t="s">
        <v>75792</v>
      </c>
      <c r="D18327" s="419" t="s">
        <v>75793</v>
      </c>
      <c r="E18327" s="419" t="s">
        <v>75794</v>
      </c>
      <c r="F18327" s="419" t="s">
        <v>75795</v>
      </c>
      <c r="G18327" s="419" t="s">
        <v>30069</v>
      </c>
      <c r="H18327" s="419" t="s">
        <v>28825</v>
      </c>
      <c r="I18327" s="419" t="s">
        <v>28826</v>
      </c>
    </row>
    <row r="18328" spans="1:9" x14ac:dyDescent="0.25">
      <c r="A18328" s="419" t="s">
        <v>75796</v>
      </c>
      <c r="B18328" s="419" t="s">
        <v>28832</v>
      </c>
      <c r="C18328" s="419" t="s">
        <v>75797</v>
      </c>
      <c r="D18328" s="419" t="s">
        <v>75798</v>
      </c>
      <c r="E18328" s="419" t="s">
        <v>75799</v>
      </c>
      <c r="F18328" s="419" t="s">
        <v>75800</v>
      </c>
      <c r="G18328" s="419" t="s">
        <v>28824</v>
      </c>
      <c r="H18328" s="419" t="s">
        <v>29643</v>
      </c>
      <c r="I18328" s="419" t="s">
        <v>28826</v>
      </c>
    </row>
    <row r="18329" spans="1:9" x14ac:dyDescent="0.25">
      <c r="A18329" s="419" t="s">
        <v>75801</v>
      </c>
      <c r="B18329" s="419" t="s">
        <v>28832</v>
      </c>
      <c r="C18329" s="419" t="s">
        <v>22794</v>
      </c>
      <c r="D18329" s="419" t="s">
        <v>75802</v>
      </c>
      <c r="E18329" s="419" t="s">
        <v>75803</v>
      </c>
      <c r="F18329" s="419" t="s">
        <v>75804</v>
      </c>
      <c r="G18329" s="419" t="s">
        <v>28824</v>
      </c>
      <c r="H18329" s="419" t="s">
        <v>28825</v>
      </c>
      <c r="I18329" s="419" t="s">
        <v>28826</v>
      </c>
    </row>
    <row r="18330" spans="1:9" x14ac:dyDescent="0.25">
      <c r="A18330" s="419" t="s">
        <v>75805</v>
      </c>
      <c r="B18330" s="419" t="s">
        <v>28832</v>
      </c>
      <c r="C18330" s="419" t="s">
        <v>75806</v>
      </c>
      <c r="D18330" s="419" t="s">
        <v>36123</v>
      </c>
      <c r="E18330" s="419" t="s">
        <v>36124</v>
      </c>
      <c r="F18330" s="419" t="s">
        <v>75807</v>
      </c>
      <c r="G18330" s="419" t="s">
        <v>29141</v>
      </c>
      <c r="H18330" s="419" t="s">
        <v>28825</v>
      </c>
      <c r="I18330" s="419" t="s">
        <v>28826</v>
      </c>
    </row>
    <row r="18331" spans="1:9" x14ac:dyDescent="0.25">
      <c r="A18331" s="419" t="s">
        <v>75808</v>
      </c>
      <c r="B18331" s="419" t="s">
        <v>28832</v>
      </c>
      <c r="C18331" s="419" t="s">
        <v>75809</v>
      </c>
      <c r="D18331" s="419" t="s">
        <v>75810</v>
      </c>
      <c r="E18331" s="419" t="s">
        <v>75811</v>
      </c>
      <c r="F18331" s="419" t="s">
        <v>75812</v>
      </c>
      <c r="G18331" s="419" t="s">
        <v>29367</v>
      </c>
      <c r="H18331" s="419" t="s">
        <v>28825</v>
      </c>
      <c r="I18331" s="419" t="s">
        <v>28826</v>
      </c>
    </row>
    <row r="18332" spans="1:9" x14ac:dyDescent="0.25">
      <c r="A18332" s="419" t="s">
        <v>75813</v>
      </c>
      <c r="B18332" s="419" t="s">
        <v>28832</v>
      </c>
      <c r="C18332" s="419" t="s">
        <v>75814</v>
      </c>
      <c r="D18332" s="419" t="s">
        <v>75815</v>
      </c>
      <c r="E18332" s="419" t="s">
        <v>75816</v>
      </c>
      <c r="F18332" s="419" t="s">
        <v>75817</v>
      </c>
      <c r="G18332" s="419" t="s">
        <v>48582</v>
      </c>
      <c r="H18332" s="419" t="s">
        <v>28825</v>
      </c>
      <c r="I18332" s="419" t="s">
        <v>28826</v>
      </c>
    </row>
    <row r="18333" spans="1:9" x14ac:dyDescent="0.25">
      <c r="A18333" s="419" t="s">
        <v>75818</v>
      </c>
      <c r="B18333" s="419" t="s">
        <v>28832</v>
      </c>
      <c r="C18333" s="419" t="s">
        <v>75819</v>
      </c>
      <c r="D18333" s="419" t="s">
        <v>75820</v>
      </c>
      <c r="E18333" s="419" t="s">
        <v>75821</v>
      </c>
      <c r="F18333" s="419" t="s">
        <v>75822</v>
      </c>
      <c r="G18333" s="419" t="s">
        <v>29020</v>
      </c>
      <c r="H18333" s="419" t="s">
        <v>52420</v>
      </c>
      <c r="I18333" s="419" t="s">
        <v>28826</v>
      </c>
    </row>
    <row r="18334" spans="1:9" x14ac:dyDescent="0.25">
      <c r="A18334" s="419" t="s">
        <v>75823</v>
      </c>
      <c r="B18334" s="419" t="s">
        <v>28832</v>
      </c>
      <c r="C18334" s="419" t="s">
        <v>75824</v>
      </c>
      <c r="D18334" s="419" t="s">
        <v>75825</v>
      </c>
      <c r="E18334" s="419" t="s">
        <v>75826</v>
      </c>
      <c r="F18334" s="419" t="s">
        <v>75827</v>
      </c>
      <c r="G18334" s="419" t="s">
        <v>33649</v>
      </c>
      <c r="H18334" s="419" t="s">
        <v>28825</v>
      </c>
      <c r="I18334" s="419" t="s">
        <v>28826</v>
      </c>
    </row>
    <row r="18335" spans="1:9" x14ac:dyDescent="0.25">
      <c r="A18335" s="419" t="s">
        <v>75828</v>
      </c>
      <c r="B18335" s="419" t="s">
        <v>28832</v>
      </c>
      <c r="C18335" s="419" t="s">
        <v>75829</v>
      </c>
      <c r="D18335" s="419" t="s">
        <v>75830</v>
      </c>
      <c r="E18335" s="419" t="s">
        <v>75831</v>
      </c>
      <c r="F18335" s="419" t="s">
        <v>75832</v>
      </c>
      <c r="G18335" s="419" t="s">
        <v>29351</v>
      </c>
      <c r="H18335" s="419" t="s">
        <v>28825</v>
      </c>
      <c r="I18335" s="419" t="s">
        <v>28826</v>
      </c>
    </row>
    <row r="18336" spans="1:9" x14ac:dyDescent="0.25">
      <c r="A18336" s="419" t="s">
        <v>75833</v>
      </c>
      <c r="B18336" s="419" t="s">
        <v>28832</v>
      </c>
      <c r="C18336" s="419" t="s">
        <v>75834</v>
      </c>
      <c r="D18336" s="419" t="s">
        <v>75835</v>
      </c>
      <c r="E18336" s="419" t="s">
        <v>75836</v>
      </c>
      <c r="F18336" s="419" t="s">
        <v>75837</v>
      </c>
      <c r="G18336" s="419" t="s">
        <v>30738</v>
      </c>
      <c r="H18336" s="419" t="s">
        <v>28825</v>
      </c>
      <c r="I18336" s="419" t="s">
        <v>28826</v>
      </c>
    </row>
    <row r="18337" spans="1:9" x14ac:dyDescent="0.25">
      <c r="A18337" s="419" t="s">
        <v>75838</v>
      </c>
      <c r="B18337" s="419" t="s">
        <v>28832</v>
      </c>
      <c r="C18337" s="419" t="s">
        <v>75839</v>
      </c>
      <c r="D18337" s="419" t="s">
        <v>75840</v>
      </c>
      <c r="E18337" s="419" t="s">
        <v>75841</v>
      </c>
      <c r="F18337" s="419" t="s">
        <v>75842</v>
      </c>
      <c r="G18337" s="419" t="s">
        <v>34162</v>
      </c>
      <c r="H18337" s="419" t="s">
        <v>28825</v>
      </c>
      <c r="I18337" s="419" t="s">
        <v>28826</v>
      </c>
    </row>
    <row r="18338" spans="1:9" x14ac:dyDescent="0.25">
      <c r="A18338" s="419" t="s">
        <v>75843</v>
      </c>
      <c r="B18338" s="419" t="s">
        <v>28832</v>
      </c>
      <c r="C18338" s="419" t="s">
        <v>22802</v>
      </c>
      <c r="D18338" s="419" t="s">
        <v>31379</v>
      </c>
      <c r="E18338" s="419" t="s">
        <v>75844</v>
      </c>
      <c r="F18338" s="419" t="s">
        <v>75845</v>
      </c>
      <c r="G18338" s="419" t="s">
        <v>28824</v>
      </c>
      <c r="H18338" s="419" t="s">
        <v>28825</v>
      </c>
      <c r="I18338" s="419" t="s">
        <v>28826</v>
      </c>
    </row>
    <row r="18339" spans="1:9" x14ac:dyDescent="0.25">
      <c r="A18339" s="419" t="s">
        <v>75846</v>
      </c>
      <c r="B18339" s="419" t="s">
        <v>28832</v>
      </c>
      <c r="C18339" s="419" t="s">
        <v>75847</v>
      </c>
      <c r="D18339" s="419" t="s">
        <v>75848</v>
      </c>
      <c r="E18339" s="419" t="s">
        <v>75849</v>
      </c>
      <c r="F18339" s="419" t="s">
        <v>75850</v>
      </c>
      <c r="G18339" s="419" t="s">
        <v>28824</v>
      </c>
      <c r="H18339" s="419" t="s">
        <v>63187</v>
      </c>
      <c r="I18339" s="419" t="s">
        <v>28826</v>
      </c>
    </row>
    <row r="18340" spans="1:9" x14ac:dyDescent="0.25">
      <c r="A18340" s="419" t="s">
        <v>75851</v>
      </c>
      <c r="B18340" s="419" t="s">
        <v>28832</v>
      </c>
      <c r="C18340" s="419" t="s">
        <v>75852</v>
      </c>
      <c r="D18340" s="419" t="s">
        <v>75853</v>
      </c>
      <c r="E18340" s="419" t="s">
        <v>75854</v>
      </c>
      <c r="F18340" s="419" t="s">
        <v>75855</v>
      </c>
      <c r="G18340" s="419" t="s">
        <v>28824</v>
      </c>
      <c r="H18340" s="419" t="s">
        <v>28825</v>
      </c>
      <c r="I18340" s="419" t="s">
        <v>28826</v>
      </c>
    </row>
    <row r="18341" spans="1:9" x14ac:dyDescent="0.25">
      <c r="A18341" s="419" t="s">
        <v>75856</v>
      </c>
      <c r="B18341" s="419" t="s">
        <v>28832</v>
      </c>
      <c r="C18341" s="419" t="s">
        <v>22809</v>
      </c>
      <c r="D18341" s="419" t="s">
        <v>75857</v>
      </c>
      <c r="E18341" s="419" t="s">
        <v>75858</v>
      </c>
      <c r="F18341" s="419" t="s">
        <v>75859</v>
      </c>
      <c r="G18341" s="419" t="s">
        <v>37140</v>
      </c>
      <c r="H18341" s="419" t="s">
        <v>28825</v>
      </c>
      <c r="I18341" s="419" t="s">
        <v>28826</v>
      </c>
    </row>
    <row r="18342" spans="1:9" x14ac:dyDescent="0.25">
      <c r="A18342" s="419" t="s">
        <v>75860</v>
      </c>
      <c r="B18342" s="419" t="s">
        <v>28832</v>
      </c>
      <c r="C18342" s="419" t="s">
        <v>75861</v>
      </c>
      <c r="D18342" s="419" t="s">
        <v>75862</v>
      </c>
      <c r="E18342" s="419" t="s">
        <v>75863</v>
      </c>
      <c r="F18342" s="419" t="s">
        <v>75864</v>
      </c>
      <c r="G18342" s="419" t="s">
        <v>30183</v>
      </c>
      <c r="H18342" s="419" t="s">
        <v>28825</v>
      </c>
      <c r="I18342" s="419" t="s">
        <v>28826</v>
      </c>
    </row>
    <row r="18343" spans="1:9" x14ac:dyDescent="0.25">
      <c r="A18343" s="419" t="s">
        <v>75865</v>
      </c>
      <c r="B18343" s="419" t="s">
        <v>28832</v>
      </c>
      <c r="C18343" s="419" t="s">
        <v>75866</v>
      </c>
      <c r="D18343" s="419" t="s">
        <v>75867</v>
      </c>
      <c r="E18343" s="419" t="s">
        <v>75868</v>
      </c>
      <c r="F18343" s="419" t="s">
        <v>75869</v>
      </c>
      <c r="G18343" s="419" t="s">
        <v>28824</v>
      </c>
      <c r="H18343" s="419" t="s">
        <v>28825</v>
      </c>
      <c r="I18343" s="419" t="s">
        <v>28826</v>
      </c>
    </row>
    <row r="18344" spans="1:9" x14ac:dyDescent="0.25">
      <c r="A18344" s="419" t="s">
        <v>75870</v>
      </c>
      <c r="B18344" s="419" t="s">
        <v>28832</v>
      </c>
      <c r="C18344" s="419" t="s">
        <v>22816</v>
      </c>
      <c r="D18344" s="419" t="s">
        <v>51739</v>
      </c>
      <c r="E18344" s="419" t="s">
        <v>75871</v>
      </c>
      <c r="F18344" s="419" t="s">
        <v>75872</v>
      </c>
      <c r="G18344" s="419" t="s">
        <v>28824</v>
      </c>
      <c r="H18344" s="419" t="s">
        <v>28825</v>
      </c>
      <c r="I18344" s="419" t="s">
        <v>28826</v>
      </c>
    </row>
    <row r="18345" spans="1:9" x14ac:dyDescent="0.25">
      <c r="A18345" s="419" t="s">
        <v>75873</v>
      </c>
      <c r="B18345" s="419" t="s">
        <v>28832</v>
      </c>
      <c r="C18345" s="419" t="s">
        <v>75874</v>
      </c>
      <c r="D18345" s="419" t="s">
        <v>75875</v>
      </c>
      <c r="E18345" s="419" t="s">
        <v>75876</v>
      </c>
      <c r="F18345" s="419" t="s">
        <v>75877</v>
      </c>
      <c r="G18345" s="419" t="s">
        <v>30617</v>
      </c>
      <c r="H18345" s="419" t="s">
        <v>28825</v>
      </c>
      <c r="I18345" s="419" t="s">
        <v>28826</v>
      </c>
    </row>
    <row r="18346" spans="1:9" x14ac:dyDescent="0.25">
      <c r="A18346" s="419" t="s">
        <v>75878</v>
      </c>
      <c r="B18346" s="419" t="s">
        <v>28832</v>
      </c>
      <c r="C18346" s="419" t="s">
        <v>75879</v>
      </c>
      <c r="D18346" s="419" t="s">
        <v>75880</v>
      </c>
      <c r="E18346" s="419" t="s">
        <v>22825</v>
      </c>
      <c r="F18346" s="419" t="s">
        <v>75881</v>
      </c>
      <c r="G18346" s="419" t="s">
        <v>43768</v>
      </c>
      <c r="H18346" s="419" t="s">
        <v>28825</v>
      </c>
      <c r="I18346" s="419" t="s">
        <v>28826</v>
      </c>
    </row>
    <row r="18347" spans="1:9" x14ac:dyDescent="0.25">
      <c r="A18347" s="419" t="s">
        <v>75882</v>
      </c>
      <c r="B18347" s="419" t="s">
        <v>28832</v>
      </c>
      <c r="C18347" s="419" t="s">
        <v>75883</v>
      </c>
      <c r="D18347" s="419" t="s">
        <v>75884</v>
      </c>
      <c r="E18347" s="419" t="s">
        <v>75885</v>
      </c>
      <c r="F18347" s="419" t="s">
        <v>75886</v>
      </c>
      <c r="G18347" s="419" t="s">
        <v>28824</v>
      </c>
      <c r="H18347" s="419" t="s">
        <v>28825</v>
      </c>
      <c r="I18347" s="419" t="s">
        <v>28826</v>
      </c>
    </row>
    <row r="18348" spans="1:9" x14ac:dyDescent="0.25">
      <c r="A18348" s="419" t="s">
        <v>75887</v>
      </c>
      <c r="B18348" s="419" t="s">
        <v>28832</v>
      </c>
      <c r="C18348" s="419" t="s">
        <v>75888</v>
      </c>
      <c r="D18348" s="419" t="s">
        <v>75889</v>
      </c>
      <c r="E18348" s="419" t="s">
        <v>75890</v>
      </c>
      <c r="F18348" s="419" t="s">
        <v>75891</v>
      </c>
      <c r="G18348" s="419" t="s">
        <v>28824</v>
      </c>
      <c r="H18348" s="419" t="s">
        <v>28867</v>
      </c>
      <c r="I18348" s="419" t="s">
        <v>28826</v>
      </c>
    </row>
    <row r="18349" spans="1:9" x14ac:dyDescent="0.25">
      <c r="A18349" s="419" t="s">
        <v>75892</v>
      </c>
      <c r="B18349" s="419" t="s">
        <v>28832</v>
      </c>
      <c r="C18349" s="419" t="s">
        <v>75893</v>
      </c>
      <c r="D18349" s="419" t="s">
        <v>75894</v>
      </c>
      <c r="E18349" s="419" t="s">
        <v>75895</v>
      </c>
      <c r="F18349" s="419" t="s">
        <v>75896</v>
      </c>
      <c r="G18349" s="419" t="s">
        <v>29067</v>
      </c>
      <c r="H18349" s="419" t="s">
        <v>28825</v>
      </c>
      <c r="I18349" s="419" t="s">
        <v>28826</v>
      </c>
    </row>
    <row r="18350" spans="1:9" x14ac:dyDescent="0.25">
      <c r="A18350" s="419" t="s">
        <v>75897</v>
      </c>
      <c r="B18350" s="419" t="s">
        <v>28832</v>
      </c>
      <c r="C18350" s="419" t="s">
        <v>22832</v>
      </c>
      <c r="D18350" s="419" t="s">
        <v>75898</v>
      </c>
      <c r="E18350" s="419" t="s">
        <v>75899</v>
      </c>
      <c r="F18350" s="419" t="s">
        <v>75900</v>
      </c>
      <c r="G18350" s="419" t="s">
        <v>30743</v>
      </c>
      <c r="H18350" s="419" t="s">
        <v>28825</v>
      </c>
      <c r="I18350" s="419" t="s">
        <v>28826</v>
      </c>
    </row>
    <row r="18351" spans="1:9" x14ac:dyDescent="0.25">
      <c r="A18351" s="419" t="s">
        <v>75901</v>
      </c>
      <c r="B18351" s="419" t="s">
        <v>28832</v>
      </c>
      <c r="C18351" s="419" t="s">
        <v>22832</v>
      </c>
      <c r="D18351" s="419" t="s">
        <v>75902</v>
      </c>
      <c r="E18351" s="419" t="s">
        <v>75903</v>
      </c>
      <c r="F18351" s="419" t="s">
        <v>75904</v>
      </c>
      <c r="G18351" s="419" t="s">
        <v>30743</v>
      </c>
      <c r="H18351" s="419" t="s">
        <v>28825</v>
      </c>
      <c r="I18351" s="419" t="s">
        <v>28826</v>
      </c>
    </row>
    <row r="18352" spans="1:9" x14ac:dyDescent="0.25">
      <c r="A18352" s="419" t="s">
        <v>75905</v>
      </c>
      <c r="B18352" s="419" t="s">
        <v>28832</v>
      </c>
      <c r="C18352" s="419" t="s">
        <v>75906</v>
      </c>
      <c r="D18352" s="419" t="s">
        <v>75907</v>
      </c>
      <c r="E18352" s="419" t="s">
        <v>75908</v>
      </c>
      <c r="F18352" s="419" t="s">
        <v>75909</v>
      </c>
      <c r="G18352" s="419" t="s">
        <v>30634</v>
      </c>
      <c r="H18352" s="419" t="s">
        <v>28825</v>
      </c>
      <c r="I18352" s="419" t="s">
        <v>28826</v>
      </c>
    </row>
    <row r="18353" spans="1:9" x14ac:dyDescent="0.25">
      <c r="A18353" s="419" t="s">
        <v>75910</v>
      </c>
      <c r="B18353" s="419" t="s">
        <v>28832</v>
      </c>
      <c r="C18353" s="419" t="s">
        <v>75911</v>
      </c>
      <c r="D18353" s="419" t="s">
        <v>75912</v>
      </c>
      <c r="E18353" s="419" t="s">
        <v>75913</v>
      </c>
      <c r="F18353" s="419" t="s">
        <v>75914</v>
      </c>
      <c r="G18353" s="419" t="s">
        <v>28824</v>
      </c>
      <c r="H18353" s="419" t="s">
        <v>63187</v>
      </c>
      <c r="I18353" s="419" t="s">
        <v>28826</v>
      </c>
    </row>
    <row r="18354" spans="1:9" x14ac:dyDescent="0.25">
      <c r="A18354" s="419" t="s">
        <v>75915</v>
      </c>
      <c r="B18354" s="419" t="s">
        <v>28832</v>
      </c>
      <c r="C18354" s="419" t="s">
        <v>75916</v>
      </c>
      <c r="D18354" s="419" t="s">
        <v>75917</v>
      </c>
      <c r="E18354" s="419" t="s">
        <v>75918</v>
      </c>
      <c r="F18354" s="419" t="s">
        <v>75919</v>
      </c>
      <c r="G18354" s="419" t="s">
        <v>28824</v>
      </c>
      <c r="H18354" s="419" t="s">
        <v>63187</v>
      </c>
      <c r="I18354" s="419" t="s">
        <v>28826</v>
      </c>
    </row>
    <row r="18355" spans="1:9" x14ac:dyDescent="0.25">
      <c r="A18355" s="419" t="s">
        <v>75920</v>
      </c>
      <c r="B18355" s="419" t="s">
        <v>28832</v>
      </c>
      <c r="C18355" s="419" t="s">
        <v>75921</v>
      </c>
      <c r="D18355" s="419" t="s">
        <v>75922</v>
      </c>
      <c r="E18355" s="419" t="s">
        <v>75923</v>
      </c>
      <c r="F18355" s="419" t="s">
        <v>75924</v>
      </c>
      <c r="G18355" s="419" t="s">
        <v>29520</v>
      </c>
      <c r="H18355" s="419" t="s">
        <v>34971</v>
      </c>
      <c r="I18355" s="419" t="s">
        <v>28826</v>
      </c>
    </row>
    <row r="18356" spans="1:9" x14ac:dyDescent="0.25">
      <c r="A18356" s="419" t="s">
        <v>75925</v>
      </c>
      <c r="B18356" s="419" t="s">
        <v>28832</v>
      </c>
      <c r="C18356" s="419" t="s">
        <v>75926</v>
      </c>
      <c r="D18356" s="419" t="s">
        <v>75927</v>
      </c>
      <c r="E18356" s="419" t="s">
        <v>75928</v>
      </c>
      <c r="F18356" s="419" t="s">
        <v>75929</v>
      </c>
      <c r="G18356" s="419" t="s">
        <v>29020</v>
      </c>
      <c r="H18356" s="419" t="s">
        <v>52420</v>
      </c>
      <c r="I18356" s="419" t="s">
        <v>28826</v>
      </c>
    </row>
    <row r="18357" spans="1:9" x14ac:dyDescent="0.25">
      <c r="A18357" s="419" t="s">
        <v>75930</v>
      </c>
      <c r="B18357" s="419" t="s">
        <v>28832</v>
      </c>
      <c r="C18357" s="419" t="s">
        <v>75931</v>
      </c>
      <c r="D18357" s="419" t="s">
        <v>75932</v>
      </c>
      <c r="E18357" s="419" t="s">
        <v>75932</v>
      </c>
      <c r="F18357" s="419" t="s">
        <v>75933</v>
      </c>
      <c r="G18357" s="419" t="s">
        <v>28824</v>
      </c>
      <c r="H18357" s="419" t="s">
        <v>28825</v>
      </c>
      <c r="I18357" s="419" t="s">
        <v>28826</v>
      </c>
    </row>
    <row r="18358" spans="1:9" x14ac:dyDescent="0.25">
      <c r="A18358" s="419" t="s">
        <v>75934</v>
      </c>
      <c r="B18358" s="419" t="s">
        <v>28832</v>
      </c>
      <c r="C18358" s="419" t="s">
        <v>75935</v>
      </c>
      <c r="D18358" s="419" t="s">
        <v>75936</v>
      </c>
      <c r="E18358" s="419" t="s">
        <v>75937</v>
      </c>
      <c r="F18358" s="419" t="s">
        <v>75938</v>
      </c>
      <c r="G18358" s="419" t="s">
        <v>30607</v>
      </c>
      <c r="H18358" s="419" t="s">
        <v>28922</v>
      </c>
      <c r="I18358" s="419" t="s">
        <v>28826</v>
      </c>
    </row>
    <row r="18359" spans="1:9" x14ac:dyDescent="0.25">
      <c r="A18359" s="419" t="s">
        <v>75939</v>
      </c>
      <c r="B18359" s="419" t="s">
        <v>28832</v>
      </c>
      <c r="C18359" s="419" t="s">
        <v>75940</v>
      </c>
      <c r="D18359" s="419" t="s">
        <v>75941</v>
      </c>
      <c r="E18359" s="419" t="s">
        <v>75942</v>
      </c>
      <c r="F18359" s="419" t="s">
        <v>75943</v>
      </c>
      <c r="G18359" s="419" t="s">
        <v>30607</v>
      </c>
      <c r="H18359" s="419" t="s">
        <v>28825</v>
      </c>
      <c r="I18359" s="419" t="s">
        <v>28826</v>
      </c>
    </row>
    <row r="18360" spans="1:9" x14ac:dyDescent="0.25">
      <c r="A18360" s="419" t="s">
        <v>75944</v>
      </c>
      <c r="B18360" s="419" t="s">
        <v>28832</v>
      </c>
      <c r="C18360" s="419" t="s">
        <v>75945</v>
      </c>
      <c r="D18360" s="419" t="s">
        <v>75946</v>
      </c>
      <c r="E18360" s="419" t="s">
        <v>75947</v>
      </c>
      <c r="F18360" s="419" t="s">
        <v>75948</v>
      </c>
      <c r="G18360" s="419" t="s">
        <v>30720</v>
      </c>
      <c r="H18360" s="419" t="s">
        <v>28825</v>
      </c>
      <c r="I18360" s="419" t="s">
        <v>28826</v>
      </c>
    </row>
    <row r="18361" spans="1:9" x14ac:dyDescent="0.25">
      <c r="A18361" s="419" t="s">
        <v>75949</v>
      </c>
      <c r="B18361" s="419" t="s">
        <v>28832</v>
      </c>
      <c r="C18361" s="419" t="s">
        <v>75950</v>
      </c>
      <c r="D18361" s="419" t="s">
        <v>75951</v>
      </c>
      <c r="E18361" s="419" t="s">
        <v>75952</v>
      </c>
      <c r="F18361" s="419" t="s">
        <v>75953</v>
      </c>
      <c r="G18361" s="419" t="s">
        <v>30607</v>
      </c>
      <c r="H18361" s="419" t="s">
        <v>28825</v>
      </c>
      <c r="I18361" s="419" t="s">
        <v>28826</v>
      </c>
    </row>
    <row r="18362" spans="1:9" x14ac:dyDescent="0.25">
      <c r="A18362" s="419" t="s">
        <v>75954</v>
      </c>
      <c r="B18362" s="419" t="s">
        <v>28832</v>
      </c>
      <c r="C18362" s="419" t="s">
        <v>75955</v>
      </c>
      <c r="D18362" s="419" t="s">
        <v>75956</v>
      </c>
      <c r="E18362" s="419" t="s">
        <v>75957</v>
      </c>
      <c r="F18362" s="419" t="s">
        <v>75958</v>
      </c>
      <c r="G18362" s="419" t="s">
        <v>30607</v>
      </c>
      <c r="H18362" s="419" t="s">
        <v>28825</v>
      </c>
      <c r="I18362" s="419" t="s">
        <v>28826</v>
      </c>
    </row>
    <row r="18363" spans="1:9" x14ac:dyDescent="0.25">
      <c r="A18363" s="419" t="s">
        <v>75959</v>
      </c>
      <c r="B18363" s="419" t="s">
        <v>28832</v>
      </c>
      <c r="C18363" s="419" t="s">
        <v>75960</v>
      </c>
      <c r="D18363" s="419" t="s">
        <v>75961</v>
      </c>
      <c r="E18363" s="419" t="s">
        <v>75962</v>
      </c>
      <c r="F18363" s="419" t="s">
        <v>75963</v>
      </c>
      <c r="G18363" s="419" t="s">
        <v>28824</v>
      </c>
      <c r="H18363" s="419" t="s">
        <v>30008</v>
      </c>
      <c r="I18363" s="419" t="s">
        <v>28826</v>
      </c>
    </row>
    <row r="18364" spans="1:9" x14ac:dyDescent="0.25">
      <c r="A18364" s="419" t="s">
        <v>75964</v>
      </c>
      <c r="B18364" s="419" t="s">
        <v>28832</v>
      </c>
      <c r="C18364" s="419" t="s">
        <v>75965</v>
      </c>
      <c r="D18364" s="419" t="s">
        <v>75966</v>
      </c>
      <c r="E18364" s="419" t="s">
        <v>75967</v>
      </c>
      <c r="F18364" s="419" t="s">
        <v>75968</v>
      </c>
      <c r="G18364" s="419" t="s">
        <v>28824</v>
      </c>
      <c r="H18364" s="419" t="s">
        <v>63187</v>
      </c>
      <c r="I18364" s="419" t="s">
        <v>28826</v>
      </c>
    </row>
    <row r="18365" spans="1:9" x14ac:dyDescent="0.25">
      <c r="A18365" s="419" t="s">
        <v>75969</v>
      </c>
      <c r="B18365" s="419" t="s">
        <v>28832</v>
      </c>
      <c r="C18365" s="419" t="s">
        <v>22837</v>
      </c>
      <c r="D18365" s="419" t="s">
        <v>75970</v>
      </c>
      <c r="E18365" s="419" t="s">
        <v>7831</v>
      </c>
      <c r="F18365" s="419" t="s">
        <v>75971</v>
      </c>
      <c r="G18365" s="419" t="s">
        <v>28824</v>
      </c>
      <c r="H18365" s="419" t="s">
        <v>28909</v>
      </c>
      <c r="I18365" s="419" t="s">
        <v>28826</v>
      </c>
    </row>
    <row r="18366" spans="1:9" x14ac:dyDescent="0.25">
      <c r="A18366" s="419" t="s">
        <v>75972</v>
      </c>
      <c r="B18366" s="419" t="s">
        <v>28832</v>
      </c>
      <c r="C18366" s="419" t="s">
        <v>75973</v>
      </c>
      <c r="D18366" s="419" t="s">
        <v>75974</v>
      </c>
      <c r="E18366" s="419" t="s">
        <v>75975</v>
      </c>
      <c r="F18366" s="419" t="s">
        <v>75976</v>
      </c>
      <c r="G18366" s="419" t="s">
        <v>28824</v>
      </c>
      <c r="H18366" s="419" t="s">
        <v>28825</v>
      </c>
      <c r="I18366" s="419" t="s">
        <v>28826</v>
      </c>
    </row>
    <row r="18367" spans="1:9" x14ac:dyDescent="0.25">
      <c r="A18367" s="419" t="s">
        <v>75977</v>
      </c>
      <c r="B18367" s="419" t="s">
        <v>28832</v>
      </c>
      <c r="C18367" s="419" t="s">
        <v>75978</v>
      </c>
      <c r="D18367" s="419" t="s">
        <v>75979</v>
      </c>
      <c r="E18367" s="419" t="s">
        <v>75980</v>
      </c>
      <c r="F18367" s="419" t="s">
        <v>75981</v>
      </c>
      <c r="G18367" s="419" t="s">
        <v>29020</v>
      </c>
      <c r="H18367" s="419" t="s">
        <v>52420</v>
      </c>
      <c r="I18367" s="419" t="s">
        <v>28826</v>
      </c>
    </row>
    <row r="18368" spans="1:9" x14ac:dyDescent="0.25">
      <c r="A18368" s="419" t="s">
        <v>75982</v>
      </c>
      <c r="B18368" s="419" t="s">
        <v>8245</v>
      </c>
      <c r="C18368" s="419" t="s">
        <v>75983</v>
      </c>
      <c r="D18368" s="419" t="s">
        <v>75984</v>
      </c>
      <c r="E18368" s="419" t="s">
        <v>75984</v>
      </c>
      <c r="F18368" s="419" t="s">
        <v>75985</v>
      </c>
      <c r="G18368" s="419" t="s">
        <v>28824</v>
      </c>
      <c r="H18368" s="419" t="s">
        <v>28825</v>
      </c>
      <c r="I18368" s="419" t="s">
        <v>28826</v>
      </c>
    </row>
    <row r="18369" spans="1:9" x14ac:dyDescent="0.25">
      <c r="A18369" s="419" t="s">
        <v>75986</v>
      </c>
      <c r="B18369" s="419" t="s">
        <v>28832</v>
      </c>
      <c r="C18369" s="419" t="s">
        <v>75987</v>
      </c>
      <c r="D18369" s="419" t="s">
        <v>75988</v>
      </c>
      <c r="E18369" s="419" t="s">
        <v>75988</v>
      </c>
      <c r="F18369" s="419" t="s">
        <v>75989</v>
      </c>
      <c r="G18369" s="419" t="s">
        <v>28824</v>
      </c>
      <c r="H18369" s="419" t="s">
        <v>28825</v>
      </c>
      <c r="I18369" s="419" t="s">
        <v>28826</v>
      </c>
    </row>
    <row r="18370" spans="1:9" x14ac:dyDescent="0.25">
      <c r="A18370" s="419" t="s">
        <v>75990</v>
      </c>
      <c r="B18370" s="419" t="s">
        <v>28832</v>
      </c>
      <c r="C18370" s="419" t="s">
        <v>22845</v>
      </c>
      <c r="D18370" s="419" t="s">
        <v>75991</v>
      </c>
      <c r="E18370" s="419" t="s">
        <v>75991</v>
      </c>
      <c r="F18370" s="419" t="s">
        <v>75992</v>
      </c>
      <c r="G18370" s="419" t="s">
        <v>28824</v>
      </c>
      <c r="H18370" s="419" t="s">
        <v>28825</v>
      </c>
      <c r="I18370" s="419" t="s">
        <v>28826</v>
      </c>
    </row>
    <row r="18371" spans="1:9" x14ac:dyDescent="0.25">
      <c r="A18371" s="419" t="s">
        <v>75993</v>
      </c>
      <c r="B18371" s="419" t="s">
        <v>28832</v>
      </c>
      <c r="C18371" s="419" t="s">
        <v>22845</v>
      </c>
      <c r="D18371" s="419" t="s">
        <v>75994</v>
      </c>
      <c r="E18371" s="419" t="s">
        <v>75995</v>
      </c>
      <c r="F18371" s="419" t="s">
        <v>75996</v>
      </c>
      <c r="G18371" s="419" t="s">
        <v>29408</v>
      </c>
      <c r="H18371" s="419" t="s">
        <v>28825</v>
      </c>
      <c r="I18371" s="419" t="s">
        <v>28826</v>
      </c>
    </row>
    <row r="18372" spans="1:9" x14ac:dyDescent="0.25">
      <c r="A18372" s="419" t="s">
        <v>75997</v>
      </c>
      <c r="B18372" s="419" t="s">
        <v>28832</v>
      </c>
      <c r="C18372" s="419" t="s">
        <v>75998</v>
      </c>
      <c r="D18372" s="419" t="s">
        <v>75999</v>
      </c>
      <c r="E18372" s="419" t="s">
        <v>76000</v>
      </c>
      <c r="F18372" s="419" t="s">
        <v>76001</v>
      </c>
      <c r="G18372" s="419" t="s">
        <v>31309</v>
      </c>
      <c r="H18372" s="419" t="s">
        <v>28825</v>
      </c>
      <c r="I18372" s="419" t="s">
        <v>28826</v>
      </c>
    </row>
    <row r="18373" spans="1:9" x14ac:dyDescent="0.25">
      <c r="A18373" s="419" t="s">
        <v>76002</v>
      </c>
      <c r="B18373" s="419" t="s">
        <v>28832</v>
      </c>
      <c r="C18373" s="419" t="s">
        <v>22848</v>
      </c>
      <c r="D18373" s="419" t="s">
        <v>76003</v>
      </c>
      <c r="E18373" s="419" t="s">
        <v>76004</v>
      </c>
      <c r="F18373" s="419" t="s">
        <v>76005</v>
      </c>
      <c r="G18373" s="419" t="s">
        <v>28824</v>
      </c>
      <c r="H18373" s="419" t="s">
        <v>28825</v>
      </c>
      <c r="I18373" s="419" t="s">
        <v>28826</v>
      </c>
    </row>
    <row r="18374" spans="1:9" x14ac:dyDescent="0.25">
      <c r="A18374" s="419" t="s">
        <v>76006</v>
      </c>
      <c r="B18374" s="419" t="s">
        <v>28832</v>
      </c>
      <c r="C18374" s="419" t="s">
        <v>76007</v>
      </c>
      <c r="D18374" s="419" t="s">
        <v>26434</v>
      </c>
      <c r="E18374" s="419" t="s">
        <v>26434</v>
      </c>
      <c r="F18374" s="419" t="s">
        <v>76008</v>
      </c>
      <c r="G18374" s="419" t="s">
        <v>28824</v>
      </c>
      <c r="H18374" s="419" t="s">
        <v>28825</v>
      </c>
      <c r="I18374" s="419" t="s">
        <v>28826</v>
      </c>
    </row>
    <row r="18375" spans="1:9" x14ac:dyDescent="0.25">
      <c r="A18375" s="419" t="s">
        <v>76009</v>
      </c>
      <c r="B18375" s="419" t="s">
        <v>28832</v>
      </c>
      <c r="C18375" s="419" t="s">
        <v>860</v>
      </c>
      <c r="D18375" s="419" t="s">
        <v>22860</v>
      </c>
      <c r="E18375" s="419" t="s">
        <v>22859</v>
      </c>
      <c r="F18375" s="419" t="s">
        <v>76010</v>
      </c>
      <c r="G18375" s="419" t="s">
        <v>28824</v>
      </c>
      <c r="H18375" s="419" t="s">
        <v>28825</v>
      </c>
      <c r="I18375" s="419" t="s">
        <v>28826</v>
      </c>
    </row>
    <row r="18376" spans="1:9" x14ac:dyDescent="0.25">
      <c r="A18376" s="419" t="s">
        <v>76011</v>
      </c>
      <c r="B18376" s="419" t="s">
        <v>28832</v>
      </c>
      <c r="C18376" s="419" t="s">
        <v>76012</v>
      </c>
      <c r="D18376" s="419" t="s">
        <v>54553</v>
      </c>
      <c r="E18376" s="419" t="s">
        <v>76013</v>
      </c>
      <c r="F18376" s="419" t="s">
        <v>76014</v>
      </c>
      <c r="G18376" s="419" t="s">
        <v>28824</v>
      </c>
      <c r="H18376" s="419" t="s">
        <v>63187</v>
      </c>
      <c r="I18376" s="419" t="s">
        <v>28826</v>
      </c>
    </row>
    <row r="18377" spans="1:9" x14ac:dyDescent="0.25">
      <c r="A18377" s="419" t="s">
        <v>76015</v>
      </c>
      <c r="B18377" s="419" t="s">
        <v>28832</v>
      </c>
      <c r="C18377" s="419" t="s">
        <v>76016</v>
      </c>
      <c r="D18377" s="419" t="s">
        <v>76017</v>
      </c>
      <c r="E18377" s="419" t="s">
        <v>76018</v>
      </c>
      <c r="F18377" s="419" t="s">
        <v>76019</v>
      </c>
      <c r="G18377" s="419" t="s">
        <v>28824</v>
      </c>
      <c r="H18377" s="419" t="s">
        <v>30008</v>
      </c>
      <c r="I18377" s="419" t="s">
        <v>28826</v>
      </c>
    </row>
    <row r="18378" spans="1:9" x14ac:dyDescent="0.25">
      <c r="A18378" s="419" t="s">
        <v>76020</v>
      </c>
      <c r="B18378" s="419" t="s">
        <v>28832</v>
      </c>
      <c r="C18378" s="419" t="s">
        <v>76021</v>
      </c>
      <c r="D18378" s="419" t="s">
        <v>76022</v>
      </c>
      <c r="E18378" s="419" t="s">
        <v>76022</v>
      </c>
      <c r="F18378" s="419" t="s">
        <v>76023</v>
      </c>
      <c r="G18378" s="419" t="s">
        <v>28824</v>
      </c>
      <c r="H18378" s="419" t="s">
        <v>28825</v>
      </c>
      <c r="I18378" s="419" t="s">
        <v>28826</v>
      </c>
    </row>
    <row r="18379" spans="1:9" x14ac:dyDescent="0.25">
      <c r="A18379" s="419" t="s">
        <v>76024</v>
      </c>
      <c r="B18379" s="419" t="s">
        <v>28832</v>
      </c>
      <c r="C18379" s="419" t="s">
        <v>76025</v>
      </c>
      <c r="D18379" s="419" t="s">
        <v>76026</v>
      </c>
      <c r="E18379" s="419" t="s">
        <v>76027</v>
      </c>
      <c r="F18379" s="419" t="s">
        <v>76028</v>
      </c>
      <c r="G18379" s="419" t="s">
        <v>28824</v>
      </c>
      <c r="H18379" s="419" t="s">
        <v>28825</v>
      </c>
      <c r="I18379" s="419" t="s">
        <v>28826</v>
      </c>
    </row>
    <row r="18380" spans="1:9" x14ac:dyDescent="0.25">
      <c r="A18380" s="419" t="s">
        <v>76029</v>
      </c>
      <c r="B18380" s="419" t="s">
        <v>8245</v>
      </c>
      <c r="C18380" s="419" t="s">
        <v>22862</v>
      </c>
      <c r="D18380" s="419" t="s">
        <v>31843</v>
      </c>
      <c r="E18380" s="419" t="s">
        <v>31844</v>
      </c>
      <c r="F18380" s="419" t="s">
        <v>76030</v>
      </c>
      <c r="G18380" s="419" t="s">
        <v>29351</v>
      </c>
      <c r="H18380" s="419" t="s">
        <v>28825</v>
      </c>
      <c r="I18380" s="419" t="s">
        <v>28826</v>
      </c>
    </row>
    <row r="18381" spans="1:9" x14ac:dyDescent="0.25">
      <c r="A18381" s="419" t="s">
        <v>76031</v>
      </c>
      <c r="B18381" s="419" t="s">
        <v>28832</v>
      </c>
      <c r="C18381" s="419" t="s">
        <v>76032</v>
      </c>
      <c r="D18381" s="419" t="s">
        <v>76033</v>
      </c>
      <c r="E18381" s="419" t="s">
        <v>76034</v>
      </c>
      <c r="F18381" s="419" t="s">
        <v>76035</v>
      </c>
      <c r="G18381" s="419" t="s">
        <v>29020</v>
      </c>
      <c r="H18381" s="419" t="s">
        <v>29027</v>
      </c>
      <c r="I18381" s="419" t="s">
        <v>28826</v>
      </c>
    </row>
    <row r="18382" spans="1:9" x14ac:dyDescent="0.25">
      <c r="A18382" s="419" t="s">
        <v>76036</v>
      </c>
      <c r="B18382" s="419" t="s">
        <v>8245</v>
      </c>
      <c r="C18382" s="419" t="s">
        <v>76037</v>
      </c>
      <c r="D18382" s="419" t="s">
        <v>60344</v>
      </c>
      <c r="E18382" s="419" t="s">
        <v>60345</v>
      </c>
      <c r="F18382" s="419" t="s">
        <v>76038</v>
      </c>
      <c r="G18382" s="419" t="s">
        <v>28824</v>
      </c>
      <c r="H18382" s="419" t="s">
        <v>28825</v>
      </c>
      <c r="I18382" s="419" t="s">
        <v>28826</v>
      </c>
    </row>
    <row r="18383" spans="1:9" x14ac:dyDescent="0.25">
      <c r="A18383" s="419" t="s">
        <v>76039</v>
      </c>
      <c r="B18383" s="419" t="s">
        <v>28832</v>
      </c>
      <c r="C18383" s="419" t="s">
        <v>22866</v>
      </c>
      <c r="D18383" s="419" t="s">
        <v>75560</v>
      </c>
      <c r="E18383" s="419" t="s">
        <v>76040</v>
      </c>
      <c r="F18383" s="419" t="s">
        <v>76041</v>
      </c>
      <c r="G18383" s="419" t="s">
        <v>28824</v>
      </c>
      <c r="H18383" s="419" t="s">
        <v>28825</v>
      </c>
      <c r="I18383" s="419" t="s">
        <v>28826</v>
      </c>
    </row>
    <row r="18384" spans="1:9" x14ac:dyDescent="0.25">
      <c r="A18384" s="419" t="s">
        <v>76042</v>
      </c>
      <c r="B18384" s="419" t="s">
        <v>28832</v>
      </c>
      <c r="C18384" s="419" t="s">
        <v>76043</v>
      </c>
      <c r="D18384" s="419" t="s">
        <v>76044</v>
      </c>
      <c r="E18384" s="419" t="s">
        <v>76045</v>
      </c>
      <c r="F18384" s="419" t="s">
        <v>76046</v>
      </c>
      <c r="G18384" s="419" t="s">
        <v>28824</v>
      </c>
      <c r="H18384" s="419" t="s">
        <v>28825</v>
      </c>
      <c r="I18384" s="419" t="s">
        <v>28826</v>
      </c>
    </row>
    <row r="18385" spans="1:9" x14ac:dyDescent="0.25">
      <c r="A18385" s="419" t="s">
        <v>76047</v>
      </c>
      <c r="B18385" s="419" t="s">
        <v>28832</v>
      </c>
      <c r="C18385" s="419" t="s">
        <v>76048</v>
      </c>
      <c r="D18385" s="419" t="s">
        <v>32922</v>
      </c>
      <c r="E18385" s="419" t="s">
        <v>18249</v>
      </c>
      <c r="F18385" s="419" t="s">
        <v>76049</v>
      </c>
      <c r="G18385" s="419" t="s">
        <v>28824</v>
      </c>
      <c r="H18385" s="419" t="s">
        <v>28825</v>
      </c>
      <c r="I18385" s="419" t="s">
        <v>28826</v>
      </c>
    </row>
    <row r="18386" spans="1:9" x14ac:dyDescent="0.25">
      <c r="A18386" s="419" t="s">
        <v>76050</v>
      </c>
      <c r="B18386" s="419" t="s">
        <v>28832</v>
      </c>
      <c r="C18386" s="419" t="s">
        <v>22869</v>
      </c>
      <c r="D18386" s="419" t="s">
        <v>22870</v>
      </c>
      <c r="E18386" s="419" t="s">
        <v>22870</v>
      </c>
      <c r="F18386" s="419" t="s">
        <v>76051</v>
      </c>
      <c r="G18386" s="419" t="s">
        <v>28824</v>
      </c>
      <c r="H18386" s="419" t="s">
        <v>28825</v>
      </c>
      <c r="I18386" s="419" t="s">
        <v>28826</v>
      </c>
    </row>
    <row r="18387" spans="1:9" x14ac:dyDescent="0.25">
      <c r="A18387" s="419" t="s">
        <v>76052</v>
      </c>
      <c r="B18387" s="419" t="s">
        <v>28832</v>
      </c>
      <c r="C18387" s="419" t="s">
        <v>76053</v>
      </c>
      <c r="D18387" s="419" t="s">
        <v>76054</v>
      </c>
      <c r="E18387" s="419" t="s">
        <v>76055</v>
      </c>
      <c r="F18387" s="419" t="s">
        <v>76056</v>
      </c>
      <c r="G18387" s="419" t="s">
        <v>28824</v>
      </c>
      <c r="H18387" s="419" t="s">
        <v>28867</v>
      </c>
      <c r="I18387" s="419" t="s">
        <v>28826</v>
      </c>
    </row>
    <row r="18388" spans="1:9" x14ac:dyDescent="0.25">
      <c r="A18388" s="419" t="s">
        <v>76057</v>
      </c>
      <c r="B18388" s="419" t="s">
        <v>28832</v>
      </c>
      <c r="C18388" s="419" t="s">
        <v>76058</v>
      </c>
      <c r="D18388" s="419" t="s">
        <v>22870</v>
      </c>
      <c r="E18388" s="419" t="s">
        <v>76059</v>
      </c>
      <c r="F18388" s="419" t="s">
        <v>76060</v>
      </c>
      <c r="G18388" s="419" t="s">
        <v>28824</v>
      </c>
      <c r="H18388" s="419" t="s">
        <v>28825</v>
      </c>
      <c r="I18388" s="419" t="s">
        <v>28826</v>
      </c>
    </row>
    <row r="18389" spans="1:9" x14ac:dyDescent="0.25">
      <c r="A18389" s="419" t="s">
        <v>76061</v>
      </c>
      <c r="B18389" s="419" t="s">
        <v>28832</v>
      </c>
      <c r="C18389" s="419" t="s">
        <v>76062</v>
      </c>
      <c r="D18389" s="419" t="s">
        <v>32922</v>
      </c>
      <c r="E18389" s="419" t="s">
        <v>76063</v>
      </c>
      <c r="F18389" s="419" t="s">
        <v>76064</v>
      </c>
      <c r="G18389" s="419" t="s">
        <v>28824</v>
      </c>
      <c r="H18389" s="419" t="s">
        <v>28825</v>
      </c>
      <c r="I18389" s="419" t="s">
        <v>28826</v>
      </c>
    </row>
    <row r="18390" spans="1:9" x14ac:dyDescent="0.25">
      <c r="A18390" s="419" t="s">
        <v>76065</v>
      </c>
      <c r="B18390" s="419" t="s">
        <v>28832</v>
      </c>
      <c r="C18390" s="419" t="s">
        <v>76062</v>
      </c>
      <c r="D18390" s="419" t="s">
        <v>76066</v>
      </c>
      <c r="E18390" s="419" t="s">
        <v>76067</v>
      </c>
      <c r="F18390" s="419" t="s">
        <v>76068</v>
      </c>
      <c r="G18390" s="419" t="s">
        <v>28824</v>
      </c>
      <c r="H18390" s="419" t="s">
        <v>28825</v>
      </c>
      <c r="I18390" s="419" t="s">
        <v>28826</v>
      </c>
    </row>
    <row r="18391" spans="1:9" x14ac:dyDescent="0.25">
      <c r="A18391" s="419" t="s">
        <v>76069</v>
      </c>
      <c r="B18391" s="419" t="s">
        <v>28832</v>
      </c>
      <c r="C18391" s="419" t="s">
        <v>76070</v>
      </c>
      <c r="D18391" s="419" t="s">
        <v>76071</v>
      </c>
      <c r="E18391" s="419" t="s">
        <v>76072</v>
      </c>
      <c r="F18391" s="419" t="s">
        <v>76073</v>
      </c>
      <c r="G18391" s="419" t="s">
        <v>28824</v>
      </c>
      <c r="H18391" s="419" t="s">
        <v>28825</v>
      </c>
      <c r="I18391" s="419" t="s">
        <v>28826</v>
      </c>
    </row>
    <row r="18392" spans="1:9" x14ac:dyDescent="0.25">
      <c r="A18392" s="419" t="s">
        <v>76074</v>
      </c>
      <c r="B18392" s="419" t="s">
        <v>28832</v>
      </c>
      <c r="C18392" s="419" t="s">
        <v>22872</v>
      </c>
      <c r="D18392" s="419" t="s">
        <v>61645</v>
      </c>
      <c r="E18392" s="419" t="s">
        <v>61645</v>
      </c>
      <c r="F18392" s="419" t="s">
        <v>76075</v>
      </c>
      <c r="G18392" s="419" t="s">
        <v>28824</v>
      </c>
      <c r="H18392" s="419" t="s">
        <v>28825</v>
      </c>
      <c r="I18392" s="419" t="s">
        <v>28826</v>
      </c>
    </row>
    <row r="18393" spans="1:9" x14ac:dyDescent="0.25">
      <c r="A18393" s="419" t="s">
        <v>76076</v>
      </c>
      <c r="B18393" s="419" t="s">
        <v>28832</v>
      </c>
      <c r="C18393" s="419" t="s">
        <v>76077</v>
      </c>
      <c r="D18393" s="419" t="s">
        <v>76078</v>
      </c>
      <c r="E18393" s="419" t="s">
        <v>76079</v>
      </c>
      <c r="F18393" s="419" t="s">
        <v>76080</v>
      </c>
      <c r="G18393" s="419" t="s">
        <v>29020</v>
      </c>
      <c r="H18393" s="419" t="s">
        <v>29158</v>
      </c>
      <c r="I18393" s="419" t="s">
        <v>28826</v>
      </c>
    </row>
    <row r="18394" spans="1:9" x14ac:dyDescent="0.25">
      <c r="A18394" s="419" t="s">
        <v>76081</v>
      </c>
      <c r="B18394" s="419" t="s">
        <v>28832</v>
      </c>
      <c r="C18394" s="419" t="s">
        <v>76082</v>
      </c>
      <c r="D18394" s="419" t="s">
        <v>76083</v>
      </c>
      <c r="E18394" s="419" t="s">
        <v>76084</v>
      </c>
      <c r="F18394" s="419" t="s">
        <v>76085</v>
      </c>
      <c r="G18394" s="419" t="s">
        <v>29110</v>
      </c>
      <c r="H18394" s="419" t="s">
        <v>28922</v>
      </c>
      <c r="I18394" s="419" t="s">
        <v>28826</v>
      </c>
    </row>
    <row r="18395" spans="1:9" x14ac:dyDescent="0.25">
      <c r="A18395" s="419" t="s">
        <v>76086</v>
      </c>
      <c r="B18395" s="419" t="s">
        <v>28832</v>
      </c>
      <c r="C18395" s="419" t="s">
        <v>76087</v>
      </c>
      <c r="D18395" s="419" t="s">
        <v>76088</v>
      </c>
      <c r="E18395" s="419" t="s">
        <v>76089</v>
      </c>
      <c r="F18395" s="419" t="s">
        <v>76090</v>
      </c>
      <c r="G18395" s="419" t="s">
        <v>29020</v>
      </c>
      <c r="H18395" s="419" t="s">
        <v>29158</v>
      </c>
      <c r="I18395" s="419" t="s">
        <v>28826</v>
      </c>
    </row>
    <row r="18396" spans="1:9" x14ac:dyDescent="0.25">
      <c r="A18396" s="419" t="s">
        <v>76091</v>
      </c>
      <c r="B18396" s="419" t="s">
        <v>28832</v>
      </c>
      <c r="C18396" s="419" t="s">
        <v>76092</v>
      </c>
      <c r="D18396" s="419" t="s">
        <v>76093</v>
      </c>
      <c r="E18396" s="419" t="s">
        <v>76094</v>
      </c>
      <c r="F18396" s="419" t="s">
        <v>76095</v>
      </c>
      <c r="G18396" s="419" t="s">
        <v>28914</v>
      </c>
      <c r="H18396" s="419" t="s">
        <v>29260</v>
      </c>
      <c r="I18396" s="419" t="s">
        <v>28826</v>
      </c>
    </row>
    <row r="18397" spans="1:9" x14ac:dyDescent="0.25">
      <c r="A18397" s="419" t="s">
        <v>76096</v>
      </c>
      <c r="B18397" s="419" t="s">
        <v>28832</v>
      </c>
      <c r="C18397" s="419" t="s">
        <v>76097</v>
      </c>
      <c r="D18397" s="419" t="s">
        <v>76098</v>
      </c>
      <c r="E18397" s="419" t="s">
        <v>76099</v>
      </c>
      <c r="F18397" s="419" t="s">
        <v>76100</v>
      </c>
      <c r="G18397" s="419" t="s">
        <v>28914</v>
      </c>
      <c r="H18397" s="419" t="s">
        <v>29260</v>
      </c>
      <c r="I18397" s="419" t="s">
        <v>28826</v>
      </c>
    </row>
    <row r="18398" spans="1:9" x14ac:dyDescent="0.25">
      <c r="A18398" s="419" t="s">
        <v>76101</v>
      </c>
      <c r="B18398" s="419" t="s">
        <v>28832</v>
      </c>
      <c r="C18398" s="419" t="s">
        <v>76102</v>
      </c>
      <c r="D18398" s="419" t="s">
        <v>76103</v>
      </c>
      <c r="E18398" s="419" t="s">
        <v>76104</v>
      </c>
      <c r="F18398" s="419" t="s">
        <v>76105</v>
      </c>
      <c r="G18398" s="419" t="s">
        <v>28914</v>
      </c>
      <c r="H18398" s="419" t="s">
        <v>29260</v>
      </c>
      <c r="I18398" s="419" t="s">
        <v>28826</v>
      </c>
    </row>
    <row r="18399" spans="1:9" x14ac:dyDescent="0.25">
      <c r="A18399" s="419" t="s">
        <v>76106</v>
      </c>
      <c r="B18399" s="419" t="s">
        <v>28832</v>
      </c>
      <c r="C18399" s="419" t="s">
        <v>76107</v>
      </c>
      <c r="D18399" s="419" t="s">
        <v>76108</v>
      </c>
      <c r="E18399" s="419" t="s">
        <v>76109</v>
      </c>
      <c r="F18399" s="419" t="s">
        <v>76110</v>
      </c>
      <c r="G18399" s="419" t="s">
        <v>76111</v>
      </c>
      <c r="H18399" s="419" t="s">
        <v>28825</v>
      </c>
      <c r="I18399" s="419" t="s">
        <v>28826</v>
      </c>
    </row>
    <row r="18400" spans="1:9" x14ac:dyDescent="0.25">
      <c r="A18400" s="419" t="s">
        <v>76112</v>
      </c>
      <c r="B18400" s="419" t="s">
        <v>28832</v>
      </c>
      <c r="C18400" s="419" t="s">
        <v>76113</v>
      </c>
      <c r="D18400" s="419" t="s">
        <v>76114</v>
      </c>
      <c r="E18400" s="419" t="s">
        <v>76115</v>
      </c>
      <c r="F18400" s="419" t="s">
        <v>76116</v>
      </c>
      <c r="G18400" s="419" t="s">
        <v>34648</v>
      </c>
      <c r="H18400" s="419" t="s">
        <v>28825</v>
      </c>
      <c r="I18400" s="419" t="s">
        <v>28826</v>
      </c>
    </row>
    <row r="18401" spans="1:9" x14ac:dyDescent="0.25">
      <c r="A18401" s="419" t="s">
        <v>76117</v>
      </c>
      <c r="B18401" s="419" t="s">
        <v>28832</v>
      </c>
      <c r="C18401" s="419" t="s">
        <v>76118</v>
      </c>
      <c r="D18401" s="419" t="s">
        <v>76119</v>
      </c>
      <c r="E18401" s="419" t="s">
        <v>76120</v>
      </c>
      <c r="F18401" s="419" t="s">
        <v>76121</v>
      </c>
      <c r="G18401" s="419" t="s">
        <v>39413</v>
      </c>
      <c r="H18401" s="419" t="s">
        <v>28825</v>
      </c>
      <c r="I18401" s="419" t="s">
        <v>28826</v>
      </c>
    </row>
    <row r="18402" spans="1:9" x14ac:dyDescent="0.25">
      <c r="A18402" s="419" t="s">
        <v>76122</v>
      </c>
      <c r="B18402" s="419" t="s">
        <v>28832</v>
      </c>
      <c r="C18402" s="419" t="s">
        <v>76123</v>
      </c>
      <c r="D18402" s="419" t="s">
        <v>76124</v>
      </c>
      <c r="E18402" s="419" t="s">
        <v>76125</v>
      </c>
      <c r="F18402" s="419" t="s">
        <v>76126</v>
      </c>
      <c r="G18402" s="419" t="s">
        <v>28824</v>
      </c>
      <c r="H18402" s="419" t="s">
        <v>63187</v>
      </c>
      <c r="I18402" s="419" t="s">
        <v>28826</v>
      </c>
    </row>
    <row r="18403" spans="1:9" x14ac:dyDescent="0.25">
      <c r="A18403" s="419" t="s">
        <v>76127</v>
      </c>
      <c r="B18403" s="419" t="s">
        <v>28832</v>
      </c>
      <c r="C18403" s="419" t="s">
        <v>76128</v>
      </c>
      <c r="D18403" s="419" t="s">
        <v>76129</v>
      </c>
      <c r="E18403" s="419" t="s">
        <v>76130</v>
      </c>
      <c r="F18403" s="419" t="s">
        <v>76131</v>
      </c>
      <c r="G18403" s="419" t="s">
        <v>28824</v>
      </c>
      <c r="H18403" s="419" t="s">
        <v>28825</v>
      </c>
      <c r="I18403" s="419" t="s">
        <v>28826</v>
      </c>
    </row>
    <row r="18404" spans="1:9" x14ac:dyDescent="0.25">
      <c r="A18404" s="419" t="s">
        <v>76132</v>
      </c>
      <c r="B18404" s="419" t="s">
        <v>28832</v>
      </c>
      <c r="C18404" s="419" t="s">
        <v>76133</v>
      </c>
      <c r="D18404" s="419" t="s">
        <v>76134</v>
      </c>
      <c r="E18404" s="419" t="s">
        <v>76135</v>
      </c>
      <c r="F18404" s="419" t="s">
        <v>76136</v>
      </c>
      <c r="G18404" s="419" t="s">
        <v>28824</v>
      </c>
      <c r="H18404" s="419" t="s">
        <v>28825</v>
      </c>
      <c r="I18404" s="419" t="s">
        <v>28826</v>
      </c>
    </row>
    <row r="18405" spans="1:9" x14ac:dyDescent="0.25">
      <c r="A18405" s="419" t="s">
        <v>76137</v>
      </c>
      <c r="B18405" s="419" t="s">
        <v>28832</v>
      </c>
      <c r="C18405" s="419" t="s">
        <v>22884</v>
      </c>
      <c r="D18405" s="419" t="s">
        <v>76138</v>
      </c>
      <c r="E18405" s="419" t="s">
        <v>76139</v>
      </c>
      <c r="F18405" s="419" t="s">
        <v>76140</v>
      </c>
      <c r="G18405" s="419" t="s">
        <v>28824</v>
      </c>
      <c r="H18405" s="419" t="s">
        <v>28825</v>
      </c>
      <c r="I18405" s="419" t="s">
        <v>28826</v>
      </c>
    </row>
    <row r="18406" spans="1:9" x14ac:dyDescent="0.25">
      <c r="A18406" s="419" t="s">
        <v>76141</v>
      </c>
      <c r="B18406" s="419" t="s">
        <v>8245</v>
      </c>
      <c r="C18406" s="419" t="s">
        <v>76142</v>
      </c>
      <c r="D18406" s="419" t="s">
        <v>75761</v>
      </c>
      <c r="E18406" s="419" t="s">
        <v>75762</v>
      </c>
      <c r="F18406" s="419" t="s">
        <v>76143</v>
      </c>
      <c r="G18406" s="419" t="s">
        <v>30281</v>
      </c>
      <c r="H18406" s="419" t="s">
        <v>28825</v>
      </c>
      <c r="I18406" s="419" t="s">
        <v>28826</v>
      </c>
    </row>
    <row r="18407" spans="1:9" x14ac:dyDescent="0.25">
      <c r="A18407" s="419" t="s">
        <v>76144</v>
      </c>
      <c r="B18407" s="419" t="s">
        <v>28832</v>
      </c>
      <c r="C18407" s="419" t="s">
        <v>76145</v>
      </c>
      <c r="D18407" s="419" t="s">
        <v>76146</v>
      </c>
      <c r="E18407" s="419" t="s">
        <v>76147</v>
      </c>
      <c r="F18407" s="419" t="s">
        <v>76148</v>
      </c>
      <c r="G18407" s="419" t="s">
        <v>28824</v>
      </c>
      <c r="H18407" s="419" t="s">
        <v>29643</v>
      </c>
      <c r="I18407" s="419" t="s">
        <v>28826</v>
      </c>
    </row>
    <row r="18408" spans="1:9" x14ac:dyDescent="0.25">
      <c r="A18408" s="419" t="s">
        <v>76149</v>
      </c>
      <c r="B18408" s="419" t="s">
        <v>28832</v>
      </c>
      <c r="C18408" s="419" t="s">
        <v>76150</v>
      </c>
      <c r="D18408" s="419" t="s">
        <v>76151</v>
      </c>
      <c r="E18408" s="419" t="s">
        <v>76152</v>
      </c>
      <c r="F18408" s="419" t="s">
        <v>76153</v>
      </c>
      <c r="G18408" s="419" t="s">
        <v>28824</v>
      </c>
      <c r="H18408" s="419" t="s">
        <v>28825</v>
      </c>
      <c r="I18408" s="419" t="s">
        <v>28826</v>
      </c>
    </row>
    <row r="18409" spans="1:9" x14ac:dyDescent="0.25">
      <c r="A18409" s="419" t="s">
        <v>76154</v>
      </c>
      <c r="B18409" s="419" t="s">
        <v>28832</v>
      </c>
      <c r="C18409" s="419" t="s">
        <v>76155</v>
      </c>
      <c r="D18409" s="419" t="s">
        <v>60920</v>
      </c>
      <c r="E18409" s="419" t="s">
        <v>76156</v>
      </c>
      <c r="F18409" s="419" t="s">
        <v>76157</v>
      </c>
      <c r="G18409" s="419" t="s">
        <v>37140</v>
      </c>
      <c r="H18409" s="419" t="s">
        <v>28825</v>
      </c>
      <c r="I18409" s="419" t="s">
        <v>28826</v>
      </c>
    </row>
    <row r="18410" spans="1:9" x14ac:dyDescent="0.25">
      <c r="A18410" s="419" t="s">
        <v>76158</v>
      </c>
      <c r="B18410" s="419" t="s">
        <v>28832</v>
      </c>
      <c r="C18410" s="419" t="s">
        <v>76159</v>
      </c>
      <c r="D18410" s="419" t="s">
        <v>76160</v>
      </c>
      <c r="E18410" s="419" t="s">
        <v>76161</v>
      </c>
      <c r="F18410" s="419" t="s">
        <v>76162</v>
      </c>
      <c r="G18410" s="419" t="s">
        <v>30743</v>
      </c>
      <c r="H18410" s="419" t="s">
        <v>28825</v>
      </c>
      <c r="I18410" s="419" t="s">
        <v>28826</v>
      </c>
    </row>
    <row r="18411" spans="1:9" x14ac:dyDescent="0.25">
      <c r="A18411" s="419" t="s">
        <v>76163</v>
      </c>
      <c r="B18411" s="419" t="s">
        <v>28832</v>
      </c>
      <c r="C18411" s="419" t="s">
        <v>76164</v>
      </c>
      <c r="D18411" s="419" t="s">
        <v>76165</v>
      </c>
      <c r="E18411" s="419" t="s">
        <v>76166</v>
      </c>
      <c r="F18411" s="419" t="s">
        <v>76167</v>
      </c>
      <c r="G18411" s="419" t="s">
        <v>28824</v>
      </c>
      <c r="H18411" s="419" t="s">
        <v>28825</v>
      </c>
      <c r="I18411" s="419" t="s">
        <v>28826</v>
      </c>
    </row>
    <row r="18412" spans="1:9" x14ac:dyDescent="0.25">
      <c r="A18412" s="419" t="s">
        <v>76168</v>
      </c>
      <c r="B18412" s="419" t="s">
        <v>28832</v>
      </c>
      <c r="C18412" s="419" t="s">
        <v>76169</v>
      </c>
      <c r="D18412" s="419" t="s">
        <v>76170</v>
      </c>
      <c r="E18412" s="419" t="s">
        <v>76171</v>
      </c>
      <c r="F18412" s="419" t="s">
        <v>76172</v>
      </c>
      <c r="G18412" s="419" t="s">
        <v>28824</v>
      </c>
      <c r="H18412" s="419" t="s">
        <v>28825</v>
      </c>
      <c r="I18412" s="419" t="s">
        <v>28826</v>
      </c>
    </row>
    <row r="18413" spans="1:9" x14ac:dyDescent="0.25">
      <c r="A18413" s="419" t="s">
        <v>76173</v>
      </c>
      <c r="B18413" s="419" t="s">
        <v>28832</v>
      </c>
      <c r="C18413" s="419" t="s">
        <v>76174</v>
      </c>
      <c r="D18413" s="419" t="s">
        <v>76175</v>
      </c>
      <c r="E18413" s="419" t="s">
        <v>76176</v>
      </c>
      <c r="F18413" s="419" t="s">
        <v>76177</v>
      </c>
      <c r="G18413" s="419" t="s">
        <v>39209</v>
      </c>
      <c r="H18413" s="419" t="s">
        <v>28825</v>
      </c>
      <c r="I18413" s="419" t="s">
        <v>28826</v>
      </c>
    </row>
    <row r="18414" spans="1:9" x14ac:dyDescent="0.25">
      <c r="A18414" s="419" t="s">
        <v>76178</v>
      </c>
      <c r="B18414" s="419" t="s">
        <v>28832</v>
      </c>
      <c r="C18414" s="419" t="s">
        <v>76179</v>
      </c>
      <c r="D18414" s="419" t="s">
        <v>76180</v>
      </c>
      <c r="E18414" s="419" t="s">
        <v>76181</v>
      </c>
      <c r="F18414" s="419" t="s">
        <v>76182</v>
      </c>
      <c r="G18414" s="419" t="s">
        <v>29852</v>
      </c>
      <c r="H18414" s="419" t="s">
        <v>28825</v>
      </c>
      <c r="I18414" s="419" t="s">
        <v>28826</v>
      </c>
    </row>
    <row r="18415" spans="1:9" x14ac:dyDescent="0.25">
      <c r="A18415" s="419" t="s">
        <v>76183</v>
      </c>
      <c r="B18415" s="419" t="s">
        <v>28832</v>
      </c>
      <c r="C18415" s="419" t="s">
        <v>76184</v>
      </c>
      <c r="D18415" s="419" t="s">
        <v>76185</v>
      </c>
      <c r="E18415" s="419" t="s">
        <v>76186</v>
      </c>
      <c r="F18415" s="419" t="s">
        <v>76187</v>
      </c>
      <c r="G18415" s="419" t="s">
        <v>34575</v>
      </c>
      <c r="H18415" s="419" t="s">
        <v>28922</v>
      </c>
      <c r="I18415" s="419" t="s">
        <v>28826</v>
      </c>
    </row>
    <row r="18416" spans="1:9" x14ac:dyDescent="0.25">
      <c r="A18416" s="419" t="s">
        <v>76188</v>
      </c>
      <c r="B18416" s="419" t="s">
        <v>28832</v>
      </c>
      <c r="C18416" s="419" t="s">
        <v>76189</v>
      </c>
      <c r="D18416" s="419" t="s">
        <v>76190</v>
      </c>
      <c r="E18416" s="419" t="s">
        <v>76191</v>
      </c>
      <c r="F18416" s="419" t="s">
        <v>76192</v>
      </c>
      <c r="G18416" s="419" t="s">
        <v>34575</v>
      </c>
      <c r="H18416" s="419" t="s">
        <v>28825</v>
      </c>
      <c r="I18416" s="419" t="s">
        <v>28826</v>
      </c>
    </row>
    <row r="18417" spans="1:9" x14ac:dyDescent="0.25">
      <c r="A18417" s="419" t="s">
        <v>76193</v>
      </c>
      <c r="B18417" s="419" t="s">
        <v>28832</v>
      </c>
      <c r="C18417" s="419" t="s">
        <v>76194</v>
      </c>
      <c r="D18417" s="419" t="s">
        <v>76195</v>
      </c>
      <c r="E18417" s="419" t="s">
        <v>76196</v>
      </c>
      <c r="F18417" s="419" t="s">
        <v>76197</v>
      </c>
      <c r="G18417" s="419" t="s">
        <v>30042</v>
      </c>
      <c r="H18417" s="419" t="s">
        <v>28825</v>
      </c>
      <c r="I18417" s="419" t="s">
        <v>28826</v>
      </c>
    </row>
    <row r="18418" spans="1:9" x14ac:dyDescent="0.25">
      <c r="A18418" s="419" t="s">
        <v>76198</v>
      </c>
      <c r="B18418" s="419" t="s">
        <v>28832</v>
      </c>
      <c r="C18418" s="419" t="s">
        <v>76199</v>
      </c>
      <c r="D18418" s="419" t="s">
        <v>76200</v>
      </c>
      <c r="E18418" s="419" t="s">
        <v>76201</v>
      </c>
      <c r="F18418" s="419" t="s">
        <v>76202</v>
      </c>
      <c r="G18418" s="419" t="s">
        <v>28824</v>
      </c>
      <c r="H18418" s="419" t="s">
        <v>28825</v>
      </c>
      <c r="I18418" s="419" t="s">
        <v>28826</v>
      </c>
    </row>
    <row r="18419" spans="1:9" x14ac:dyDescent="0.25">
      <c r="A18419" s="419" t="s">
        <v>76203</v>
      </c>
      <c r="B18419" s="419" t="s">
        <v>28832</v>
      </c>
      <c r="C18419" s="419" t="s">
        <v>25914</v>
      </c>
      <c r="D18419" s="419" t="s">
        <v>76204</v>
      </c>
      <c r="E18419" s="419" t="s">
        <v>76205</v>
      </c>
      <c r="F18419" s="419" t="s">
        <v>76206</v>
      </c>
      <c r="G18419" s="419" t="s">
        <v>28824</v>
      </c>
      <c r="H18419" s="419" t="s">
        <v>28867</v>
      </c>
      <c r="I18419" s="419" t="s">
        <v>28826</v>
      </c>
    </row>
    <row r="18420" spans="1:9" x14ac:dyDescent="0.25">
      <c r="A18420" s="419" t="s">
        <v>76207</v>
      </c>
      <c r="B18420" s="419" t="s">
        <v>28832</v>
      </c>
      <c r="C18420" s="419" t="s">
        <v>25929</v>
      </c>
      <c r="D18420" s="419" t="s">
        <v>76208</v>
      </c>
      <c r="E18420" s="419" t="s">
        <v>76209</v>
      </c>
      <c r="F18420" s="419" t="s">
        <v>76210</v>
      </c>
      <c r="G18420" s="419" t="s">
        <v>28824</v>
      </c>
      <c r="H18420" s="419" t="s">
        <v>28825</v>
      </c>
      <c r="I18420" s="419" t="s">
        <v>28826</v>
      </c>
    </row>
    <row r="18421" spans="1:9" x14ac:dyDescent="0.25">
      <c r="A18421" s="419" t="s">
        <v>76211</v>
      </c>
      <c r="B18421" s="419" t="s">
        <v>28832</v>
      </c>
      <c r="C18421" s="419" t="s">
        <v>76212</v>
      </c>
      <c r="D18421" s="419" t="s">
        <v>76213</v>
      </c>
      <c r="E18421" s="419" t="s">
        <v>76213</v>
      </c>
      <c r="F18421" s="419" t="s">
        <v>76214</v>
      </c>
      <c r="G18421" s="419" t="s">
        <v>28824</v>
      </c>
      <c r="H18421" s="419" t="s">
        <v>28825</v>
      </c>
      <c r="I18421" s="419" t="s">
        <v>28826</v>
      </c>
    </row>
    <row r="18422" spans="1:9" x14ac:dyDescent="0.25">
      <c r="A18422" s="419" t="s">
        <v>76215</v>
      </c>
      <c r="B18422" s="419" t="s">
        <v>28832</v>
      </c>
      <c r="C18422" s="419" t="s">
        <v>25937</v>
      </c>
      <c r="D18422" s="419" t="s">
        <v>37832</v>
      </c>
      <c r="E18422" s="419" t="s">
        <v>72063</v>
      </c>
      <c r="F18422" s="419" t="s">
        <v>76216</v>
      </c>
      <c r="G18422" s="419" t="s">
        <v>28824</v>
      </c>
      <c r="H18422" s="419" t="s">
        <v>28825</v>
      </c>
      <c r="I18422" s="419" t="s">
        <v>28826</v>
      </c>
    </row>
    <row r="18423" spans="1:9" x14ac:dyDescent="0.25">
      <c r="A18423" s="419" t="s">
        <v>76217</v>
      </c>
      <c r="B18423" s="419" t="s">
        <v>28832</v>
      </c>
      <c r="C18423" s="419" t="s">
        <v>25941</v>
      </c>
      <c r="D18423" s="419" t="s">
        <v>3373</v>
      </c>
      <c r="E18423" s="419" t="s">
        <v>76218</v>
      </c>
      <c r="F18423" s="419" t="s">
        <v>76219</v>
      </c>
      <c r="G18423" s="419" t="s">
        <v>28824</v>
      </c>
      <c r="H18423" s="419" t="s">
        <v>28825</v>
      </c>
      <c r="I18423" s="419" t="s">
        <v>28826</v>
      </c>
    </row>
    <row r="18424" spans="1:9" x14ac:dyDescent="0.25">
      <c r="A18424" s="419" t="s">
        <v>76220</v>
      </c>
      <c r="B18424" s="419" t="s">
        <v>28832</v>
      </c>
      <c r="C18424" s="419" t="s">
        <v>25944</v>
      </c>
      <c r="D18424" s="419" t="s">
        <v>3373</v>
      </c>
      <c r="E18424" s="419" t="s">
        <v>3373</v>
      </c>
      <c r="F18424" s="419" t="s">
        <v>76221</v>
      </c>
      <c r="G18424" s="419" t="s">
        <v>28824</v>
      </c>
      <c r="H18424" s="419" t="s">
        <v>28825</v>
      </c>
      <c r="I18424" s="419" t="s">
        <v>28826</v>
      </c>
    </row>
    <row r="18425" spans="1:9" x14ac:dyDescent="0.25">
      <c r="A18425" s="419" t="s">
        <v>76222</v>
      </c>
      <c r="B18425" s="419" t="s">
        <v>28832</v>
      </c>
      <c r="C18425" s="419" t="s">
        <v>25957</v>
      </c>
      <c r="D18425" s="419" t="s">
        <v>76223</v>
      </c>
      <c r="E18425" s="419" t="s">
        <v>76224</v>
      </c>
      <c r="F18425" s="419" t="s">
        <v>76225</v>
      </c>
      <c r="G18425" s="419" t="s">
        <v>28824</v>
      </c>
      <c r="H18425" s="419" t="s">
        <v>28825</v>
      </c>
      <c r="I18425" s="419" t="s">
        <v>28826</v>
      </c>
    </row>
    <row r="18426" spans="1:9" x14ac:dyDescent="0.25">
      <c r="A18426" s="419" t="s">
        <v>76226</v>
      </c>
      <c r="B18426" s="419" t="s">
        <v>28832</v>
      </c>
      <c r="C18426" s="419" t="s">
        <v>25961</v>
      </c>
      <c r="D18426" s="419" t="s">
        <v>76227</v>
      </c>
      <c r="E18426" s="419" t="s">
        <v>76228</v>
      </c>
      <c r="F18426" s="419" t="s">
        <v>76229</v>
      </c>
      <c r="G18426" s="419" t="s">
        <v>28824</v>
      </c>
      <c r="H18426" s="419" t="s">
        <v>28825</v>
      </c>
      <c r="I18426" s="419" t="s">
        <v>28826</v>
      </c>
    </row>
    <row r="18427" spans="1:9" x14ac:dyDescent="0.25">
      <c r="A18427" s="419" t="s">
        <v>76230</v>
      </c>
      <c r="B18427" s="419" t="s">
        <v>28832</v>
      </c>
      <c r="C18427" s="419" t="s">
        <v>76231</v>
      </c>
      <c r="D18427" s="419" t="s">
        <v>76232</v>
      </c>
      <c r="E18427" s="419" t="s">
        <v>76233</v>
      </c>
      <c r="F18427" s="419" t="s">
        <v>76234</v>
      </c>
      <c r="G18427" s="419" t="s">
        <v>28824</v>
      </c>
      <c r="H18427" s="419" t="s">
        <v>28825</v>
      </c>
      <c r="I18427" s="419" t="s">
        <v>28826</v>
      </c>
    </row>
    <row r="18428" spans="1:9" x14ac:dyDescent="0.25">
      <c r="A18428" s="419" t="s">
        <v>76235</v>
      </c>
      <c r="B18428" s="419" t="s">
        <v>28832</v>
      </c>
      <c r="C18428" s="419" t="s">
        <v>25965</v>
      </c>
      <c r="D18428" s="419" t="s">
        <v>74712</v>
      </c>
      <c r="E18428" s="419" t="s">
        <v>74713</v>
      </c>
      <c r="F18428" s="419" t="s">
        <v>76236</v>
      </c>
      <c r="G18428" s="419" t="s">
        <v>36000</v>
      </c>
      <c r="H18428" s="419" t="s">
        <v>28825</v>
      </c>
      <c r="I18428" s="419" t="s">
        <v>28826</v>
      </c>
    </row>
    <row r="18429" spans="1:9" x14ac:dyDescent="0.25">
      <c r="A18429" s="419" t="s">
        <v>76237</v>
      </c>
      <c r="B18429" s="419" t="s">
        <v>28832</v>
      </c>
      <c r="C18429" s="419" t="s">
        <v>35442</v>
      </c>
      <c r="D18429" s="419" t="s">
        <v>76238</v>
      </c>
      <c r="E18429" s="419" t="s">
        <v>76239</v>
      </c>
      <c r="F18429" s="419" t="s">
        <v>76240</v>
      </c>
      <c r="G18429" s="419" t="s">
        <v>35442</v>
      </c>
      <c r="H18429" s="419" t="s">
        <v>28825</v>
      </c>
      <c r="I18429" s="419" t="s">
        <v>28826</v>
      </c>
    </row>
    <row r="18430" spans="1:9" x14ac:dyDescent="0.25">
      <c r="A18430" s="419" t="s">
        <v>76241</v>
      </c>
      <c r="B18430" s="419" t="s">
        <v>28832</v>
      </c>
      <c r="C18430" s="419" t="s">
        <v>25969</v>
      </c>
      <c r="D18430" s="419" t="s">
        <v>61559</v>
      </c>
      <c r="E18430" s="419" t="s">
        <v>61559</v>
      </c>
      <c r="F18430" s="419" t="s">
        <v>76242</v>
      </c>
      <c r="G18430" s="419" t="s">
        <v>29528</v>
      </c>
      <c r="H18430" s="419" t="s">
        <v>28825</v>
      </c>
      <c r="I18430" s="419" t="s">
        <v>28826</v>
      </c>
    </row>
    <row r="18431" spans="1:9" x14ac:dyDescent="0.25">
      <c r="A18431" s="419" t="s">
        <v>76243</v>
      </c>
      <c r="B18431" s="419" t="s">
        <v>28832</v>
      </c>
      <c r="C18431" s="419" t="s">
        <v>76244</v>
      </c>
      <c r="D18431" s="419" t="s">
        <v>76245</v>
      </c>
      <c r="E18431" s="419" t="s">
        <v>15276</v>
      </c>
      <c r="F18431" s="419" t="s">
        <v>76246</v>
      </c>
      <c r="G18431" s="419" t="s">
        <v>28824</v>
      </c>
      <c r="H18431" s="419" t="s">
        <v>63187</v>
      </c>
      <c r="I18431" s="419" t="s">
        <v>28826</v>
      </c>
    </row>
    <row r="18432" spans="1:9" x14ac:dyDescent="0.25">
      <c r="A18432" s="419" t="s">
        <v>76247</v>
      </c>
      <c r="B18432" s="419" t="s">
        <v>28832</v>
      </c>
      <c r="C18432" s="419" t="s">
        <v>76248</v>
      </c>
      <c r="D18432" s="419" t="s">
        <v>76249</v>
      </c>
      <c r="E18432" s="419" t="s">
        <v>76250</v>
      </c>
      <c r="F18432" s="419" t="s">
        <v>76251</v>
      </c>
      <c r="G18432" s="419" t="s">
        <v>30317</v>
      </c>
      <c r="H18432" s="419" t="s">
        <v>28825</v>
      </c>
      <c r="I18432" s="419" t="s">
        <v>28826</v>
      </c>
    </row>
    <row r="18433" spans="1:9" x14ac:dyDescent="0.25">
      <c r="A18433" s="419" t="s">
        <v>76252</v>
      </c>
      <c r="B18433" s="419" t="s">
        <v>28832</v>
      </c>
      <c r="C18433" s="419" t="s">
        <v>76253</v>
      </c>
      <c r="D18433" s="419" t="s">
        <v>76254</v>
      </c>
      <c r="E18433" s="419" t="s">
        <v>76255</v>
      </c>
      <c r="F18433" s="419" t="s">
        <v>76256</v>
      </c>
      <c r="G18433" s="419" t="s">
        <v>28824</v>
      </c>
      <c r="H18433" s="419" t="s">
        <v>29643</v>
      </c>
      <c r="I18433" s="419" t="s">
        <v>28826</v>
      </c>
    </row>
    <row r="18434" spans="1:9" x14ac:dyDescent="0.25">
      <c r="A18434" s="419" t="s">
        <v>76257</v>
      </c>
      <c r="B18434" s="419" t="s">
        <v>28832</v>
      </c>
      <c r="C18434" s="419" t="s">
        <v>25976</v>
      </c>
      <c r="D18434" s="419" t="s">
        <v>36529</v>
      </c>
      <c r="E18434" s="419" t="s">
        <v>76258</v>
      </c>
      <c r="F18434" s="419" t="s">
        <v>76259</v>
      </c>
      <c r="G18434" s="419" t="s">
        <v>28824</v>
      </c>
      <c r="H18434" s="419" t="s">
        <v>28825</v>
      </c>
      <c r="I18434" s="419" t="s">
        <v>28826</v>
      </c>
    </row>
    <row r="18435" spans="1:9" x14ac:dyDescent="0.25">
      <c r="A18435" s="419" t="s">
        <v>76260</v>
      </c>
      <c r="B18435" s="419" t="s">
        <v>28832</v>
      </c>
      <c r="C18435" s="419" t="s">
        <v>76261</v>
      </c>
      <c r="D18435" s="419" t="s">
        <v>76262</v>
      </c>
      <c r="E18435" s="419" t="s">
        <v>76263</v>
      </c>
      <c r="F18435" s="419" t="s">
        <v>76264</v>
      </c>
      <c r="G18435" s="419" t="s">
        <v>28824</v>
      </c>
      <c r="H18435" s="419" t="s">
        <v>28825</v>
      </c>
      <c r="I18435" s="419" t="s">
        <v>28826</v>
      </c>
    </row>
    <row r="18436" spans="1:9" x14ac:dyDescent="0.25">
      <c r="A18436" s="419" t="s">
        <v>76265</v>
      </c>
      <c r="B18436" s="419" t="s">
        <v>28832</v>
      </c>
      <c r="C18436" s="419" t="s">
        <v>76266</v>
      </c>
      <c r="D18436" s="419" t="s">
        <v>76267</v>
      </c>
      <c r="E18436" s="419" t="s">
        <v>76267</v>
      </c>
      <c r="F18436" s="419" t="s">
        <v>76268</v>
      </c>
      <c r="G18436" s="419" t="s">
        <v>28824</v>
      </c>
      <c r="H18436" s="419" t="s">
        <v>28909</v>
      </c>
      <c r="I18436" s="419" t="s">
        <v>28826</v>
      </c>
    </row>
    <row r="18437" spans="1:9" x14ac:dyDescent="0.25">
      <c r="A18437" s="419" t="s">
        <v>76269</v>
      </c>
      <c r="B18437" s="419" t="s">
        <v>28832</v>
      </c>
      <c r="C18437" s="419" t="s">
        <v>25988</v>
      </c>
      <c r="D18437" s="419" t="s">
        <v>76270</v>
      </c>
      <c r="E18437" s="419" t="s">
        <v>76271</v>
      </c>
      <c r="F18437" s="419" t="s">
        <v>76272</v>
      </c>
      <c r="G18437" s="419" t="s">
        <v>28824</v>
      </c>
      <c r="H18437" s="419" t="s">
        <v>28825</v>
      </c>
      <c r="I18437" s="419" t="s">
        <v>28826</v>
      </c>
    </row>
    <row r="18438" spans="1:9" x14ac:dyDescent="0.25">
      <c r="A18438" s="419" t="s">
        <v>76273</v>
      </c>
      <c r="B18438" s="419" t="s">
        <v>28832</v>
      </c>
      <c r="C18438" s="419" t="s">
        <v>76274</v>
      </c>
      <c r="D18438" s="419" t="s">
        <v>76275</v>
      </c>
      <c r="E18438" s="419" t="s">
        <v>76276</v>
      </c>
      <c r="F18438" s="419" t="s">
        <v>76277</v>
      </c>
      <c r="G18438" s="419" t="s">
        <v>28824</v>
      </c>
      <c r="H18438" s="419" t="s">
        <v>63187</v>
      </c>
      <c r="I18438" s="419" t="s">
        <v>28826</v>
      </c>
    </row>
    <row r="18439" spans="1:9" x14ac:dyDescent="0.25">
      <c r="A18439" s="419" t="s">
        <v>76278</v>
      </c>
      <c r="B18439" s="419" t="s">
        <v>28832</v>
      </c>
      <c r="C18439" s="419" t="s">
        <v>76279</v>
      </c>
      <c r="D18439" s="419" t="s">
        <v>51991</v>
      </c>
      <c r="E18439" s="419" t="s">
        <v>76280</v>
      </c>
      <c r="F18439" s="419" t="s">
        <v>76281</v>
      </c>
      <c r="G18439" s="419" t="s">
        <v>28824</v>
      </c>
      <c r="H18439" s="419" t="s">
        <v>28825</v>
      </c>
      <c r="I18439" s="419" t="s">
        <v>28826</v>
      </c>
    </row>
    <row r="18440" spans="1:9" x14ac:dyDescent="0.25">
      <c r="A18440" s="419" t="s">
        <v>76282</v>
      </c>
      <c r="B18440" s="419" t="s">
        <v>28832</v>
      </c>
      <c r="C18440" s="419" t="s">
        <v>76283</v>
      </c>
      <c r="D18440" s="419" t="s">
        <v>76284</v>
      </c>
      <c r="E18440" s="419" t="s">
        <v>76285</v>
      </c>
      <c r="F18440" s="419" t="s">
        <v>76286</v>
      </c>
      <c r="G18440" s="419" t="s">
        <v>28824</v>
      </c>
      <c r="H18440" s="419" t="s">
        <v>28825</v>
      </c>
      <c r="I18440" s="419" t="s">
        <v>28826</v>
      </c>
    </row>
    <row r="18441" spans="1:9" x14ac:dyDescent="0.25">
      <c r="A18441" s="419" t="s">
        <v>76287</v>
      </c>
      <c r="B18441" s="419" t="s">
        <v>28832</v>
      </c>
      <c r="C18441" s="419" t="s">
        <v>76288</v>
      </c>
      <c r="D18441" s="419" t="s">
        <v>76289</v>
      </c>
      <c r="E18441" s="419" t="s">
        <v>76290</v>
      </c>
      <c r="F18441" s="419" t="s">
        <v>76291</v>
      </c>
      <c r="G18441" s="419" t="s">
        <v>28824</v>
      </c>
      <c r="H18441" s="419" t="s">
        <v>28909</v>
      </c>
      <c r="I18441" s="419" t="s">
        <v>28826</v>
      </c>
    </row>
    <row r="18442" spans="1:9" x14ac:dyDescent="0.25">
      <c r="A18442" s="419" t="s">
        <v>76292</v>
      </c>
      <c r="B18442" s="419" t="s">
        <v>28832</v>
      </c>
      <c r="C18442" s="419" t="s">
        <v>25992</v>
      </c>
      <c r="D18442" s="419" t="s">
        <v>76293</v>
      </c>
      <c r="E18442" s="419" t="s">
        <v>76294</v>
      </c>
      <c r="F18442" s="419" t="s">
        <v>76295</v>
      </c>
      <c r="G18442" s="419" t="s">
        <v>28824</v>
      </c>
      <c r="H18442" s="419" t="s">
        <v>29643</v>
      </c>
      <c r="I18442" s="419" t="s">
        <v>28826</v>
      </c>
    </row>
    <row r="18443" spans="1:9" x14ac:dyDescent="0.25">
      <c r="A18443" s="419" t="s">
        <v>76296</v>
      </c>
      <c r="B18443" s="419" t="s">
        <v>28832</v>
      </c>
      <c r="C18443" s="419" t="s">
        <v>76297</v>
      </c>
      <c r="D18443" s="419" t="s">
        <v>76298</v>
      </c>
      <c r="E18443" s="419" t="s">
        <v>76299</v>
      </c>
      <c r="F18443" s="419" t="s">
        <v>76300</v>
      </c>
      <c r="G18443" s="419" t="s">
        <v>29010</v>
      </c>
      <c r="H18443" s="419" t="s">
        <v>29496</v>
      </c>
      <c r="I18443" s="419" t="s">
        <v>28826</v>
      </c>
    </row>
    <row r="18444" spans="1:9" x14ac:dyDescent="0.25">
      <c r="A18444" s="419" t="s">
        <v>76301</v>
      </c>
      <c r="B18444" s="419" t="s">
        <v>28832</v>
      </c>
      <c r="C18444" s="419" t="s">
        <v>76302</v>
      </c>
      <c r="D18444" s="419" t="s">
        <v>76303</v>
      </c>
      <c r="E18444" s="419" t="s">
        <v>76304</v>
      </c>
      <c r="F18444" s="419" t="s">
        <v>76305</v>
      </c>
      <c r="G18444" s="419" t="s">
        <v>28824</v>
      </c>
      <c r="H18444" s="419" t="s">
        <v>63187</v>
      </c>
      <c r="I18444" s="419" t="s">
        <v>28826</v>
      </c>
    </row>
    <row r="18445" spans="1:9" x14ac:dyDescent="0.25">
      <c r="A18445" s="419" t="s">
        <v>76306</v>
      </c>
      <c r="B18445" s="419" t="s">
        <v>28832</v>
      </c>
      <c r="C18445" s="419" t="s">
        <v>76307</v>
      </c>
      <c r="D18445" s="419" t="s">
        <v>76308</v>
      </c>
      <c r="E18445" s="419" t="s">
        <v>76309</v>
      </c>
      <c r="F18445" s="419" t="s">
        <v>76310</v>
      </c>
      <c r="G18445" s="419" t="s">
        <v>29020</v>
      </c>
      <c r="H18445" s="419" t="s">
        <v>52008</v>
      </c>
      <c r="I18445" s="419" t="s">
        <v>28826</v>
      </c>
    </row>
    <row r="18446" spans="1:9" x14ac:dyDescent="0.25">
      <c r="A18446" s="419" t="s">
        <v>76311</v>
      </c>
      <c r="B18446" s="419" t="s">
        <v>28832</v>
      </c>
      <c r="C18446" s="419" t="s">
        <v>76312</v>
      </c>
      <c r="D18446" s="419" t="s">
        <v>76313</v>
      </c>
      <c r="E18446" s="419" t="s">
        <v>76314</v>
      </c>
      <c r="F18446" s="419" t="s">
        <v>76315</v>
      </c>
      <c r="G18446" s="419" t="s">
        <v>28824</v>
      </c>
      <c r="H18446" s="419" t="s">
        <v>28909</v>
      </c>
      <c r="I18446" s="419" t="s">
        <v>28826</v>
      </c>
    </row>
    <row r="18447" spans="1:9" x14ac:dyDescent="0.25">
      <c r="A18447" s="419" t="s">
        <v>76316</v>
      </c>
      <c r="B18447" s="419" t="s">
        <v>28832</v>
      </c>
      <c r="C18447" s="419" t="s">
        <v>76317</v>
      </c>
      <c r="D18447" s="419" t="s">
        <v>76318</v>
      </c>
      <c r="E18447" s="419" t="s">
        <v>76319</v>
      </c>
      <c r="F18447" s="419" t="s">
        <v>76320</v>
      </c>
      <c r="G18447" s="419" t="s">
        <v>28824</v>
      </c>
      <c r="H18447" s="419" t="s">
        <v>28825</v>
      </c>
      <c r="I18447" s="419" t="s">
        <v>28826</v>
      </c>
    </row>
    <row r="18448" spans="1:9" x14ac:dyDescent="0.25">
      <c r="A18448" s="419" t="s">
        <v>76321</v>
      </c>
      <c r="B18448" s="419" t="s">
        <v>28832</v>
      </c>
      <c r="C18448" s="419" t="s">
        <v>28031</v>
      </c>
      <c r="D18448" s="419" t="s">
        <v>76322</v>
      </c>
      <c r="E18448" s="419" t="s">
        <v>76323</v>
      </c>
      <c r="F18448" s="419" t="s">
        <v>76324</v>
      </c>
      <c r="G18448" s="419" t="s">
        <v>28824</v>
      </c>
      <c r="H18448" s="419" t="s">
        <v>63187</v>
      </c>
      <c r="I18448" s="419" t="s">
        <v>28826</v>
      </c>
    </row>
    <row r="18449" spans="1:9" x14ac:dyDescent="0.25">
      <c r="A18449" s="419" t="s">
        <v>76325</v>
      </c>
      <c r="B18449" s="419" t="s">
        <v>28832</v>
      </c>
      <c r="C18449" s="419" t="s">
        <v>26003</v>
      </c>
      <c r="D18449" s="419" t="s">
        <v>49713</v>
      </c>
      <c r="E18449" s="419" t="s">
        <v>76326</v>
      </c>
      <c r="F18449" s="419" t="s">
        <v>76327</v>
      </c>
      <c r="G18449" s="419" t="s">
        <v>28824</v>
      </c>
      <c r="H18449" s="419" t="s">
        <v>28825</v>
      </c>
      <c r="I18449" s="419" t="s">
        <v>28826</v>
      </c>
    </row>
    <row r="18450" spans="1:9" x14ac:dyDescent="0.25">
      <c r="A18450" s="419" t="s">
        <v>76328</v>
      </c>
      <c r="B18450" s="419" t="s">
        <v>28832</v>
      </c>
      <c r="C18450" s="419" t="s">
        <v>76329</v>
      </c>
      <c r="D18450" s="419" t="s">
        <v>76330</v>
      </c>
      <c r="E18450" s="419" t="s">
        <v>76331</v>
      </c>
      <c r="F18450" s="419" t="s">
        <v>76332</v>
      </c>
      <c r="G18450" s="419" t="s">
        <v>30079</v>
      </c>
      <c r="H18450" s="419" t="s">
        <v>28825</v>
      </c>
      <c r="I18450" s="419" t="s">
        <v>28826</v>
      </c>
    </row>
    <row r="18451" spans="1:9" x14ac:dyDescent="0.25">
      <c r="A18451" s="419" t="s">
        <v>76333</v>
      </c>
      <c r="B18451" s="419" t="s">
        <v>28832</v>
      </c>
      <c r="C18451" s="419" t="s">
        <v>26010</v>
      </c>
      <c r="D18451" s="419" t="s">
        <v>76334</v>
      </c>
      <c r="E18451" s="419" t="s">
        <v>76335</v>
      </c>
      <c r="F18451" s="419" t="s">
        <v>76336</v>
      </c>
      <c r="G18451" s="419" t="s">
        <v>28824</v>
      </c>
      <c r="H18451" s="419" t="s">
        <v>28825</v>
      </c>
      <c r="I18451" s="419" t="s">
        <v>28826</v>
      </c>
    </row>
    <row r="18452" spans="1:9" x14ac:dyDescent="0.25">
      <c r="A18452" s="419" t="s">
        <v>76337</v>
      </c>
      <c r="B18452" s="419" t="s">
        <v>28832</v>
      </c>
      <c r="C18452" s="419" t="s">
        <v>26021</v>
      </c>
      <c r="D18452" s="419" t="s">
        <v>76338</v>
      </c>
      <c r="E18452" s="419" t="s">
        <v>76339</v>
      </c>
      <c r="F18452" s="419" t="s">
        <v>76340</v>
      </c>
      <c r="G18452" s="419" t="s">
        <v>28824</v>
      </c>
      <c r="H18452" s="419" t="s">
        <v>28825</v>
      </c>
      <c r="I18452" s="419" t="s">
        <v>28826</v>
      </c>
    </row>
    <row r="18453" spans="1:9" x14ac:dyDescent="0.25">
      <c r="A18453" s="419" t="s">
        <v>76341</v>
      </c>
      <c r="B18453" s="419" t="s">
        <v>28832</v>
      </c>
      <c r="C18453" s="419" t="s">
        <v>26023</v>
      </c>
      <c r="D18453" s="419" t="s">
        <v>76338</v>
      </c>
      <c r="E18453" s="419" t="s">
        <v>76342</v>
      </c>
      <c r="F18453" s="419" t="s">
        <v>76343</v>
      </c>
      <c r="G18453" s="419" t="s">
        <v>28824</v>
      </c>
      <c r="H18453" s="419" t="s">
        <v>63187</v>
      </c>
      <c r="I18453" s="419" t="s">
        <v>28826</v>
      </c>
    </row>
    <row r="18454" spans="1:9" x14ac:dyDescent="0.25">
      <c r="A18454" s="419" t="s">
        <v>76344</v>
      </c>
      <c r="B18454" s="419" t="s">
        <v>28832</v>
      </c>
      <c r="C18454" s="419" t="s">
        <v>76345</v>
      </c>
      <c r="D18454" s="419" t="s">
        <v>76346</v>
      </c>
      <c r="E18454" s="419" t="s">
        <v>76347</v>
      </c>
      <c r="F18454" s="419" t="s">
        <v>76348</v>
      </c>
      <c r="G18454" s="419" t="s">
        <v>28824</v>
      </c>
      <c r="H18454" s="419" t="s">
        <v>63187</v>
      </c>
      <c r="I18454" s="419" t="s">
        <v>28826</v>
      </c>
    </row>
    <row r="18455" spans="1:9" x14ac:dyDescent="0.25">
      <c r="A18455" s="419" t="s">
        <v>76349</v>
      </c>
      <c r="B18455" s="419" t="s">
        <v>28832</v>
      </c>
      <c r="C18455" s="419" t="s">
        <v>76350</v>
      </c>
      <c r="D18455" s="419" t="s">
        <v>76351</v>
      </c>
      <c r="E18455" s="419" t="s">
        <v>76352</v>
      </c>
      <c r="F18455" s="419" t="s">
        <v>76353</v>
      </c>
      <c r="G18455" s="419" t="s">
        <v>28824</v>
      </c>
      <c r="H18455" s="419" t="s">
        <v>28825</v>
      </c>
      <c r="I18455" s="419" t="s">
        <v>28826</v>
      </c>
    </row>
    <row r="18456" spans="1:9" x14ac:dyDescent="0.25">
      <c r="A18456" s="419" t="s">
        <v>76354</v>
      </c>
      <c r="B18456" s="419" t="s">
        <v>28832</v>
      </c>
      <c r="C18456" s="419" t="s">
        <v>26026</v>
      </c>
      <c r="D18456" s="419" t="s">
        <v>76355</v>
      </c>
      <c r="E18456" s="419" t="s">
        <v>76356</v>
      </c>
      <c r="F18456" s="419" t="s">
        <v>76357</v>
      </c>
      <c r="G18456" s="419" t="s">
        <v>28824</v>
      </c>
      <c r="H18456" s="419" t="s">
        <v>28825</v>
      </c>
      <c r="I18456" s="419" t="s">
        <v>28826</v>
      </c>
    </row>
    <row r="18457" spans="1:9" x14ac:dyDescent="0.25">
      <c r="A18457" s="419" t="s">
        <v>76358</v>
      </c>
      <c r="B18457" s="419" t="s">
        <v>28832</v>
      </c>
      <c r="C18457" s="419" t="s">
        <v>21170</v>
      </c>
      <c r="D18457" s="419" t="s">
        <v>37501</v>
      </c>
      <c r="E18457" s="419" t="s">
        <v>27120</v>
      </c>
      <c r="F18457" s="419" t="s">
        <v>76359</v>
      </c>
      <c r="G18457" s="419" t="s">
        <v>28824</v>
      </c>
      <c r="H18457" s="419" t="s">
        <v>28825</v>
      </c>
      <c r="I18457" s="419" t="s">
        <v>28826</v>
      </c>
    </row>
    <row r="18458" spans="1:9" x14ac:dyDescent="0.25">
      <c r="A18458" s="419" t="s">
        <v>76360</v>
      </c>
      <c r="B18458" s="419" t="s">
        <v>28832</v>
      </c>
      <c r="C18458" s="419" t="s">
        <v>76361</v>
      </c>
      <c r="D18458" s="419" t="s">
        <v>37516</v>
      </c>
      <c r="E18458" s="419" t="s">
        <v>76362</v>
      </c>
      <c r="F18458" s="419" t="s">
        <v>76363</v>
      </c>
      <c r="G18458" s="419" t="s">
        <v>28824</v>
      </c>
      <c r="H18458" s="419" t="s">
        <v>63187</v>
      </c>
      <c r="I18458" s="419" t="s">
        <v>28826</v>
      </c>
    </row>
    <row r="18459" spans="1:9" x14ac:dyDescent="0.25">
      <c r="A18459" s="419" t="s">
        <v>76364</v>
      </c>
      <c r="B18459" s="419" t="s">
        <v>28832</v>
      </c>
      <c r="C18459" s="419" t="s">
        <v>76365</v>
      </c>
      <c r="D18459" s="419" t="s">
        <v>76338</v>
      </c>
      <c r="E18459" s="419" t="s">
        <v>76366</v>
      </c>
      <c r="F18459" s="419" t="s">
        <v>76367</v>
      </c>
      <c r="G18459" s="419" t="s">
        <v>28824</v>
      </c>
      <c r="H18459" s="419" t="s">
        <v>28825</v>
      </c>
      <c r="I18459" s="419" t="s">
        <v>28826</v>
      </c>
    </row>
    <row r="18460" spans="1:9" x14ac:dyDescent="0.25">
      <c r="A18460" s="419" t="s">
        <v>76368</v>
      </c>
      <c r="B18460" s="419" t="s">
        <v>28832</v>
      </c>
      <c r="C18460" s="419" t="s">
        <v>21178</v>
      </c>
      <c r="D18460" s="419" t="s">
        <v>50262</v>
      </c>
      <c r="E18460" s="419" t="s">
        <v>8864</v>
      </c>
      <c r="F18460" s="419" t="s">
        <v>76369</v>
      </c>
      <c r="G18460" s="419" t="s">
        <v>28824</v>
      </c>
      <c r="H18460" s="419" t="s">
        <v>28825</v>
      </c>
      <c r="I18460" s="419" t="s">
        <v>28826</v>
      </c>
    </row>
    <row r="18461" spans="1:9" x14ac:dyDescent="0.25">
      <c r="A18461" s="419" t="s">
        <v>76370</v>
      </c>
      <c r="B18461" s="419" t="s">
        <v>28832</v>
      </c>
      <c r="C18461" s="419" t="s">
        <v>76371</v>
      </c>
      <c r="D18461" s="419" t="s">
        <v>76372</v>
      </c>
      <c r="E18461" s="419" t="s">
        <v>76373</v>
      </c>
      <c r="F18461" s="419" t="s">
        <v>76374</v>
      </c>
      <c r="G18461" s="419" t="s">
        <v>29789</v>
      </c>
      <c r="H18461" s="419" t="s">
        <v>28825</v>
      </c>
      <c r="I18461" s="419" t="s">
        <v>28826</v>
      </c>
    </row>
    <row r="18462" spans="1:9" x14ac:dyDescent="0.25">
      <c r="A18462" s="419" t="s">
        <v>76375</v>
      </c>
      <c r="B18462" s="419" t="s">
        <v>28832</v>
      </c>
      <c r="C18462" s="419" t="s">
        <v>76376</v>
      </c>
      <c r="D18462" s="419" t="s">
        <v>76377</v>
      </c>
      <c r="E18462" s="419" t="s">
        <v>76378</v>
      </c>
      <c r="F18462" s="419" t="s">
        <v>76379</v>
      </c>
      <c r="G18462" s="419" t="s">
        <v>28824</v>
      </c>
      <c r="H18462" s="419" t="s">
        <v>28909</v>
      </c>
      <c r="I18462" s="419" t="s">
        <v>28826</v>
      </c>
    </row>
    <row r="18463" spans="1:9" x14ac:dyDescent="0.25">
      <c r="A18463" s="419" t="s">
        <v>76380</v>
      </c>
      <c r="B18463" s="419" t="s">
        <v>28832</v>
      </c>
      <c r="C18463" s="419" t="s">
        <v>76381</v>
      </c>
      <c r="D18463" s="419" t="s">
        <v>71077</v>
      </c>
      <c r="E18463" s="419" t="s">
        <v>76382</v>
      </c>
      <c r="F18463" s="419" t="s">
        <v>76383</v>
      </c>
      <c r="G18463" s="419" t="s">
        <v>28824</v>
      </c>
      <c r="H18463" s="419" t="s">
        <v>28909</v>
      </c>
      <c r="I18463" s="419" t="s">
        <v>28826</v>
      </c>
    </row>
    <row r="18464" spans="1:9" x14ac:dyDescent="0.25">
      <c r="A18464" s="419" t="s">
        <v>76384</v>
      </c>
      <c r="B18464" s="419" t="s">
        <v>28832</v>
      </c>
      <c r="C18464" s="419" t="s">
        <v>21205</v>
      </c>
      <c r="D18464" s="419" t="s">
        <v>76385</v>
      </c>
      <c r="E18464" s="419" t="s">
        <v>76386</v>
      </c>
      <c r="F18464" s="419" t="s">
        <v>76387</v>
      </c>
      <c r="G18464" s="419" t="s">
        <v>39209</v>
      </c>
      <c r="H18464" s="419" t="s">
        <v>28825</v>
      </c>
      <c r="I18464" s="419" t="s">
        <v>28826</v>
      </c>
    </row>
    <row r="18465" spans="1:9" x14ac:dyDescent="0.25">
      <c r="A18465" s="419" t="s">
        <v>76388</v>
      </c>
      <c r="B18465" s="419" t="s">
        <v>28832</v>
      </c>
      <c r="C18465" s="419" t="s">
        <v>76389</v>
      </c>
      <c r="D18465" s="419" t="s">
        <v>76390</v>
      </c>
      <c r="E18465" s="419" t="s">
        <v>76391</v>
      </c>
      <c r="F18465" s="419" t="s">
        <v>76392</v>
      </c>
      <c r="G18465" s="419" t="s">
        <v>28824</v>
      </c>
      <c r="H18465" s="419" t="s">
        <v>28825</v>
      </c>
      <c r="I18465" s="419" t="s">
        <v>28826</v>
      </c>
    </row>
    <row r="18466" spans="1:9" x14ac:dyDescent="0.25">
      <c r="A18466" s="419" t="s">
        <v>76393</v>
      </c>
      <c r="B18466" s="419" t="s">
        <v>8245</v>
      </c>
      <c r="C18466" s="419" t="s">
        <v>21209</v>
      </c>
      <c r="D18466" s="419" t="s">
        <v>56349</v>
      </c>
      <c r="E18466" s="419" t="s">
        <v>76394</v>
      </c>
      <c r="F18466" s="419" t="s">
        <v>76395</v>
      </c>
      <c r="G18466" s="419" t="s">
        <v>29178</v>
      </c>
      <c r="H18466" s="419" t="s">
        <v>28825</v>
      </c>
      <c r="I18466" s="419" t="s">
        <v>28826</v>
      </c>
    </row>
    <row r="18467" spans="1:9" x14ac:dyDescent="0.25">
      <c r="A18467" s="419" t="s">
        <v>76396</v>
      </c>
      <c r="B18467" s="419" t="s">
        <v>28832</v>
      </c>
      <c r="C18467" s="419" t="s">
        <v>21213</v>
      </c>
      <c r="D18467" s="419" t="s">
        <v>56349</v>
      </c>
      <c r="E18467" s="419" t="s">
        <v>76394</v>
      </c>
      <c r="F18467" s="419" t="s">
        <v>76397</v>
      </c>
      <c r="G18467" s="419" t="s">
        <v>29178</v>
      </c>
      <c r="H18467" s="419" t="s">
        <v>28825</v>
      </c>
      <c r="I18467" s="419" t="s">
        <v>28826</v>
      </c>
    </row>
    <row r="18468" spans="1:9" x14ac:dyDescent="0.25">
      <c r="A18468" s="419" t="s">
        <v>76398</v>
      </c>
      <c r="B18468" s="419" t="s">
        <v>28832</v>
      </c>
      <c r="C18468" s="419" t="s">
        <v>21217</v>
      </c>
      <c r="D18468" s="419" t="s">
        <v>36864</v>
      </c>
      <c r="E18468" s="419" t="s">
        <v>76399</v>
      </c>
      <c r="F18468" s="419" t="s">
        <v>76400</v>
      </c>
      <c r="G18468" s="419" t="s">
        <v>28824</v>
      </c>
      <c r="H18468" s="419" t="s">
        <v>28825</v>
      </c>
      <c r="I18468" s="419" t="s">
        <v>28826</v>
      </c>
    </row>
    <row r="18469" spans="1:9" x14ac:dyDescent="0.25">
      <c r="A18469" s="419" t="s">
        <v>76401</v>
      </c>
      <c r="B18469" s="419" t="s">
        <v>28832</v>
      </c>
      <c r="C18469" s="419" t="s">
        <v>76402</v>
      </c>
      <c r="D18469" s="419" t="s">
        <v>76403</v>
      </c>
      <c r="E18469" s="419" t="s">
        <v>76404</v>
      </c>
      <c r="F18469" s="419" t="s">
        <v>76405</v>
      </c>
      <c r="G18469" s="419" t="s">
        <v>28824</v>
      </c>
      <c r="H18469" s="419" t="s">
        <v>28825</v>
      </c>
      <c r="I18469" s="419" t="s">
        <v>28826</v>
      </c>
    </row>
    <row r="18470" spans="1:9" x14ac:dyDescent="0.25">
      <c r="A18470" s="419" t="s">
        <v>76406</v>
      </c>
      <c r="B18470" s="419" t="s">
        <v>28832</v>
      </c>
      <c r="C18470" s="419" t="s">
        <v>21229</v>
      </c>
      <c r="D18470" s="419" t="s">
        <v>31493</v>
      </c>
      <c r="E18470" s="419" t="s">
        <v>76407</v>
      </c>
      <c r="F18470" s="419" t="s">
        <v>76408</v>
      </c>
      <c r="G18470" s="419" t="s">
        <v>28824</v>
      </c>
      <c r="H18470" s="419" t="s">
        <v>28825</v>
      </c>
      <c r="I18470" s="419" t="s">
        <v>28826</v>
      </c>
    </row>
    <row r="18471" spans="1:9" x14ac:dyDescent="0.25">
      <c r="A18471" s="419" t="s">
        <v>76409</v>
      </c>
      <c r="B18471" s="419" t="s">
        <v>28832</v>
      </c>
      <c r="C18471" s="419" t="s">
        <v>76410</v>
      </c>
      <c r="D18471" s="419" t="s">
        <v>76411</v>
      </c>
      <c r="E18471" s="419" t="s">
        <v>12798</v>
      </c>
      <c r="F18471" s="419" t="s">
        <v>76412</v>
      </c>
      <c r="G18471" s="419" t="s">
        <v>28824</v>
      </c>
      <c r="H18471" s="419" t="s">
        <v>28825</v>
      </c>
      <c r="I18471" s="419" t="s">
        <v>28826</v>
      </c>
    </row>
    <row r="18472" spans="1:9" x14ac:dyDescent="0.25">
      <c r="A18472" s="419" t="s">
        <v>76413</v>
      </c>
      <c r="B18472" s="419" t="s">
        <v>28832</v>
      </c>
      <c r="C18472" s="419" t="s">
        <v>21232</v>
      </c>
      <c r="D18472" s="419" t="s">
        <v>76385</v>
      </c>
      <c r="E18472" s="419" t="s">
        <v>76414</v>
      </c>
      <c r="F18472" s="419" t="s">
        <v>76415</v>
      </c>
      <c r="G18472" s="419" t="s">
        <v>28824</v>
      </c>
      <c r="H18472" s="419" t="s">
        <v>28825</v>
      </c>
      <c r="I18472" s="419" t="s">
        <v>28826</v>
      </c>
    </row>
    <row r="18473" spans="1:9" x14ac:dyDescent="0.25">
      <c r="A18473" s="419" t="s">
        <v>76416</v>
      </c>
      <c r="B18473" s="419" t="s">
        <v>28832</v>
      </c>
      <c r="C18473" s="419" t="s">
        <v>76417</v>
      </c>
      <c r="D18473" s="419" t="s">
        <v>76418</v>
      </c>
      <c r="E18473" s="419" t="s">
        <v>76419</v>
      </c>
      <c r="F18473" s="419" t="s">
        <v>76420</v>
      </c>
      <c r="G18473" s="419" t="s">
        <v>29020</v>
      </c>
      <c r="H18473" s="419" t="s">
        <v>52420</v>
      </c>
      <c r="I18473" s="419" t="s">
        <v>28826</v>
      </c>
    </row>
    <row r="18474" spans="1:9" x14ac:dyDescent="0.25">
      <c r="A18474" s="419" t="s">
        <v>76421</v>
      </c>
      <c r="B18474" s="419" t="s">
        <v>28832</v>
      </c>
      <c r="C18474" s="419" t="s">
        <v>76422</v>
      </c>
      <c r="D18474" s="419" t="s">
        <v>56369</v>
      </c>
      <c r="E18474" s="419" t="s">
        <v>76423</v>
      </c>
      <c r="F18474" s="419" t="s">
        <v>76424</v>
      </c>
      <c r="G18474" s="419" t="s">
        <v>29357</v>
      </c>
      <c r="H18474" s="419" t="s">
        <v>28825</v>
      </c>
      <c r="I18474" s="419" t="s">
        <v>28826</v>
      </c>
    </row>
    <row r="18475" spans="1:9" x14ac:dyDescent="0.25">
      <c r="A18475" s="419" t="s">
        <v>76425</v>
      </c>
      <c r="B18475" s="419" t="s">
        <v>28832</v>
      </c>
      <c r="C18475" s="419" t="s">
        <v>76426</v>
      </c>
      <c r="D18475" s="419" t="s">
        <v>76427</v>
      </c>
      <c r="E18475" s="419" t="s">
        <v>76428</v>
      </c>
      <c r="F18475" s="419" t="s">
        <v>76429</v>
      </c>
      <c r="G18475" s="419" t="s">
        <v>28824</v>
      </c>
      <c r="H18475" s="419" t="s">
        <v>28825</v>
      </c>
      <c r="I18475" s="419" t="s">
        <v>28826</v>
      </c>
    </row>
    <row r="18476" spans="1:9" x14ac:dyDescent="0.25">
      <c r="A18476" s="419" t="s">
        <v>76430</v>
      </c>
      <c r="B18476" s="419" t="s">
        <v>8245</v>
      </c>
      <c r="C18476" s="419" t="s">
        <v>21240</v>
      </c>
      <c r="D18476" s="419" t="s">
        <v>56349</v>
      </c>
      <c r="E18476" s="419" t="s">
        <v>76394</v>
      </c>
      <c r="F18476" s="419" t="s">
        <v>76431</v>
      </c>
      <c r="G18476" s="419" t="s">
        <v>29178</v>
      </c>
      <c r="H18476" s="419" t="s">
        <v>28825</v>
      </c>
      <c r="I18476" s="419" t="s">
        <v>28826</v>
      </c>
    </row>
    <row r="18477" spans="1:9" x14ac:dyDescent="0.25">
      <c r="A18477" s="419" t="s">
        <v>76432</v>
      </c>
      <c r="B18477" s="419" t="s">
        <v>28832</v>
      </c>
      <c r="C18477" s="419" t="s">
        <v>76433</v>
      </c>
      <c r="D18477" s="419" t="s">
        <v>76434</v>
      </c>
      <c r="E18477" s="419" t="s">
        <v>76435</v>
      </c>
      <c r="F18477" s="419" t="s">
        <v>76436</v>
      </c>
      <c r="G18477" s="419" t="s">
        <v>29357</v>
      </c>
      <c r="H18477" s="419" t="s">
        <v>28825</v>
      </c>
      <c r="I18477" s="419" t="s">
        <v>28826</v>
      </c>
    </row>
    <row r="18478" spans="1:9" x14ac:dyDescent="0.25">
      <c r="A18478" s="419" t="s">
        <v>76437</v>
      </c>
      <c r="B18478" s="419" t="s">
        <v>28832</v>
      </c>
      <c r="C18478" s="419" t="s">
        <v>76438</v>
      </c>
      <c r="D18478" s="419" t="s">
        <v>76439</v>
      </c>
      <c r="E18478" s="419" t="s">
        <v>76440</v>
      </c>
      <c r="F18478" s="419" t="s">
        <v>76441</v>
      </c>
      <c r="G18478" s="419" t="s">
        <v>28921</v>
      </c>
      <c r="H18478" s="419" t="s">
        <v>28825</v>
      </c>
      <c r="I18478" s="419" t="s">
        <v>28826</v>
      </c>
    </row>
    <row r="18479" spans="1:9" x14ac:dyDescent="0.25">
      <c r="A18479" s="419" t="s">
        <v>76442</v>
      </c>
      <c r="B18479" s="419" t="s">
        <v>28832</v>
      </c>
      <c r="C18479" s="419" t="s">
        <v>21243</v>
      </c>
      <c r="D18479" s="419" t="s">
        <v>76443</v>
      </c>
      <c r="E18479" s="419" t="s">
        <v>76444</v>
      </c>
      <c r="F18479" s="419" t="s">
        <v>76445</v>
      </c>
      <c r="G18479" s="419" t="s">
        <v>31512</v>
      </c>
      <c r="H18479" s="419" t="s">
        <v>28825</v>
      </c>
      <c r="I18479" s="419" t="s">
        <v>28826</v>
      </c>
    </row>
    <row r="18480" spans="1:9" x14ac:dyDescent="0.25">
      <c r="A18480" s="419" t="s">
        <v>76446</v>
      </c>
      <c r="B18480" s="419" t="s">
        <v>28832</v>
      </c>
      <c r="C18480" s="419" t="s">
        <v>76447</v>
      </c>
      <c r="D18480" s="419" t="s">
        <v>76448</v>
      </c>
      <c r="E18480" s="419" t="s">
        <v>76449</v>
      </c>
      <c r="F18480" s="419" t="s">
        <v>76450</v>
      </c>
      <c r="G18480" s="419" t="s">
        <v>29357</v>
      </c>
      <c r="H18480" s="419" t="s">
        <v>28825</v>
      </c>
      <c r="I18480" s="419" t="s">
        <v>28826</v>
      </c>
    </row>
    <row r="18481" spans="1:9" x14ac:dyDescent="0.25">
      <c r="A18481" s="419" t="s">
        <v>76451</v>
      </c>
      <c r="B18481" s="419" t="s">
        <v>28832</v>
      </c>
      <c r="C18481" s="419" t="s">
        <v>76452</v>
      </c>
      <c r="D18481" s="419" t="s">
        <v>76453</v>
      </c>
      <c r="E18481" s="419" t="s">
        <v>16035</v>
      </c>
      <c r="F18481" s="419" t="s">
        <v>76454</v>
      </c>
      <c r="G18481" s="419" t="s">
        <v>29020</v>
      </c>
      <c r="H18481" s="419" t="s">
        <v>52420</v>
      </c>
      <c r="I18481" s="419" t="s">
        <v>28826</v>
      </c>
    </row>
    <row r="18482" spans="1:9" x14ac:dyDescent="0.25">
      <c r="A18482" s="419" t="s">
        <v>76455</v>
      </c>
      <c r="B18482" s="419" t="s">
        <v>28832</v>
      </c>
      <c r="C18482" s="419" t="s">
        <v>76456</v>
      </c>
      <c r="D18482" s="419" t="s">
        <v>76457</v>
      </c>
      <c r="E18482" s="419" t="s">
        <v>76458</v>
      </c>
      <c r="F18482" s="419" t="s">
        <v>76459</v>
      </c>
      <c r="G18482" s="419" t="s">
        <v>28824</v>
      </c>
      <c r="H18482" s="419" t="s">
        <v>28867</v>
      </c>
      <c r="I18482" s="419" t="s">
        <v>28826</v>
      </c>
    </row>
    <row r="18483" spans="1:9" x14ac:dyDescent="0.25">
      <c r="A18483" s="419" t="s">
        <v>76460</v>
      </c>
      <c r="B18483" s="419" t="s">
        <v>28832</v>
      </c>
      <c r="C18483" s="419" t="s">
        <v>21247</v>
      </c>
      <c r="D18483" s="419" t="s">
        <v>76461</v>
      </c>
      <c r="E18483" s="419" t="s">
        <v>76462</v>
      </c>
      <c r="F18483" s="419" t="s">
        <v>76463</v>
      </c>
      <c r="G18483" s="419" t="s">
        <v>30183</v>
      </c>
      <c r="H18483" s="419" t="s">
        <v>28825</v>
      </c>
      <c r="I18483" s="419" t="s">
        <v>28826</v>
      </c>
    </row>
    <row r="18484" spans="1:9" x14ac:dyDescent="0.25">
      <c r="A18484" s="419" t="s">
        <v>76464</v>
      </c>
      <c r="B18484" s="419" t="s">
        <v>28832</v>
      </c>
      <c r="C18484" s="419" t="s">
        <v>76465</v>
      </c>
      <c r="D18484" s="419" t="s">
        <v>76466</v>
      </c>
      <c r="E18484" s="419" t="s">
        <v>76467</v>
      </c>
      <c r="F18484" s="419" t="s">
        <v>76468</v>
      </c>
      <c r="G18484" s="419" t="s">
        <v>29680</v>
      </c>
      <c r="H18484" s="419" t="s">
        <v>28825</v>
      </c>
      <c r="I18484" s="419" t="s">
        <v>28826</v>
      </c>
    </row>
    <row r="18485" spans="1:9" x14ac:dyDescent="0.25">
      <c r="A18485" s="419" t="s">
        <v>76469</v>
      </c>
      <c r="B18485" s="419" t="s">
        <v>28832</v>
      </c>
      <c r="C18485" s="419" t="s">
        <v>76470</v>
      </c>
      <c r="D18485" s="419" t="s">
        <v>76448</v>
      </c>
      <c r="E18485" s="419" t="s">
        <v>76471</v>
      </c>
      <c r="F18485" s="419" t="s">
        <v>76472</v>
      </c>
      <c r="G18485" s="419" t="s">
        <v>28824</v>
      </c>
      <c r="H18485" s="419" t="s">
        <v>28825</v>
      </c>
      <c r="I18485" s="419" t="s">
        <v>28826</v>
      </c>
    </row>
    <row r="18486" spans="1:9" x14ac:dyDescent="0.25">
      <c r="A18486" s="419" t="s">
        <v>76473</v>
      </c>
      <c r="B18486" s="419" t="s">
        <v>28832</v>
      </c>
      <c r="C18486" s="419" t="s">
        <v>76474</v>
      </c>
      <c r="D18486" s="419" t="s">
        <v>76439</v>
      </c>
      <c r="E18486" s="419" t="s">
        <v>76475</v>
      </c>
      <c r="F18486" s="419" t="s">
        <v>76476</v>
      </c>
      <c r="G18486" s="419" t="s">
        <v>30042</v>
      </c>
      <c r="H18486" s="419" t="s">
        <v>28825</v>
      </c>
      <c r="I18486" s="419" t="s">
        <v>28826</v>
      </c>
    </row>
    <row r="18487" spans="1:9" x14ac:dyDescent="0.25">
      <c r="A18487" s="419" t="s">
        <v>76477</v>
      </c>
      <c r="B18487" s="419" t="s">
        <v>28832</v>
      </c>
      <c r="C18487" s="419" t="s">
        <v>76478</v>
      </c>
      <c r="D18487" s="419" t="s">
        <v>76479</v>
      </c>
      <c r="E18487" s="419" t="s">
        <v>76480</v>
      </c>
      <c r="F18487" s="419" t="s">
        <v>76481</v>
      </c>
      <c r="G18487" s="419" t="s">
        <v>29020</v>
      </c>
      <c r="H18487" s="419" t="s">
        <v>52420</v>
      </c>
      <c r="I18487" s="419" t="s">
        <v>28826</v>
      </c>
    </row>
    <row r="18488" spans="1:9" x14ac:dyDescent="0.25">
      <c r="A18488" s="419" t="s">
        <v>76482</v>
      </c>
      <c r="B18488" s="419" t="s">
        <v>8245</v>
      </c>
      <c r="C18488" s="419" t="s">
        <v>21255</v>
      </c>
      <c r="D18488" s="419" t="s">
        <v>21256</v>
      </c>
      <c r="E18488" s="419" t="s">
        <v>76483</v>
      </c>
      <c r="F18488" s="419" t="s">
        <v>76484</v>
      </c>
      <c r="G18488" s="419" t="s">
        <v>31221</v>
      </c>
      <c r="H18488" s="419" t="s">
        <v>28922</v>
      </c>
      <c r="I18488" s="419" t="s">
        <v>28826</v>
      </c>
    </row>
    <row r="18489" spans="1:9" x14ac:dyDescent="0.25">
      <c r="A18489" s="419" t="s">
        <v>76485</v>
      </c>
      <c r="B18489" s="419" t="s">
        <v>28832</v>
      </c>
      <c r="C18489" s="419" t="s">
        <v>76486</v>
      </c>
      <c r="D18489" s="419" t="s">
        <v>76487</v>
      </c>
      <c r="E18489" s="419" t="s">
        <v>76488</v>
      </c>
      <c r="F18489" s="419" t="s">
        <v>76489</v>
      </c>
      <c r="G18489" s="419" t="s">
        <v>29020</v>
      </c>
      <c r="H18489" s="419" t="s">
        <v>52420</v>
      </c>
      <c r="I18489" s="419" t="s">
        <v>28826</v>
      </c>
    </row>
    <row r="18490" spans="1:9" x14ac:dyDescent="0.25">
      <c r="A18490" s="419" t="s">
        <v>76490</v>
      </c>
      <c r="B18490" s="419" t="s">
        <v>28832</v>
      </c>
      <c r="C18490" s="419" t="s">
        <v>76491</v>
      </c>
      <c r="D18490" s="419" t="s">
        <v>76492</v>
      </c>
      <c r="E18490" s="419" t="s">
        <v>76493</v>
      </c>
      <c r="F18490" s="419" t="s">
        <v>76494</v>
      </c>
      <c r="G18490" s="419" t="s">
        <v>29020</v>
      </c>
      <c r="H18490" s="419" t="s">
        <v>67461</v>
      </c>
      <c r="I18490" s="419" t="s">
        <v>28826</v>
      </c>
    </row>
    <row r="18491" spans="1:9" x14ac:dyDescent="0.25">
      <c r="A18491" s="419" t="s">
        <v>76495</v>
      </c>
      <c r="B18491" s="419" t="s">
        <v>28832</v>
      </c>
      <c r="C18491" s="419" t="s">
        <v>21257</v>
      </c>
      <c r="D18491" s="419" t="s">
        <v>21256</v>
      </c>
      <c r="E18491" s="419" t="s">
        <v>76483</v>
      </c>
      <c r="F18491" s="419" t="s">
        <v>76484</v>
      </c>
      <c r="G18491" s="419" t="s">
        <v>31221</v>
      </c>
      <c r="H18491" s="419" t="s">
        <v>28922</v>
      </c>
      <c r="I18491" s="419" t="s">
        <v>28826</v>
      </c>
    </row>
    <row r="18492" spans="1:9" x14ac:dyDescent="0.25">
      <c r="A18492" s="419" t="s">
        <v>76496</v>
      </c>
      <c r="B18492" s="419" t="s">
        <v>28832</v>
      </c>
      <c r="C18492" s="419" t="s">
        <v>76497</v>
      </c>
      <c r="D18492" s="419" t="s">
        <v>76498</v>
      </c>
      <c r="E18492" s="419" t="s">
        <v>76498</v>
      </c>
      <c r="F18492" s="419" t="s">
        <v>76499</v>
      </c>
      <c r="G18492" s="419" t="s">
        <v>31221</v>
      </c>
      <c r="H18492" s="419" t="s">
        <v>28922</v>
      </c>
      <c r="I18492" s="419" t="s">
        <v>28826</v>
      </c>
    </row>
    <row r="18493" spans="1:9" x14ac:dyDescent="0.25">
      <c r="A18493" s="419" t="s">
        <v>76500</v>
      </c>
      <c r="B18493" s="419" t="s">
        <v>28832</v>
      </c>
      <c r="C18493" s="419" t="s">
        <v>76501</v>
      </c>
      <c r="D18493" s="419" t="s">
        <v>76502</v>
      </c>
      <c r="E18493" s="419" t="s">
        <v>76502</v>
      </c>
      <c r="F18493" s="419" t="s">
        <v>76503</v>
      </c>
      <c r="G18493" s="419" t="s">
        <v>31221</v>
      </c>
      <c r="H18493" s="419" t="s">
        <v>28922</v>
      </c>
      <c r="I18493" s="419" t="s">
        <v>28826</v>
      </c>
    </row>
    <row r="18494" spans="1:9" x14ac:dyDescent="0.25">
      <c r="A18494" s="419" t="s">
        <v>76504</v>
      </c>
      <c r="B18494" s="419" t="s">
        <v>28832</v>
      </c>
      <c r="C18494" s="419" t="s">
        <v>76505</v>
      </c>
      <c r="D18494" s="419" t="s">
        <v>76506</v>
      </c>
      <c r="E18494" s="419" t="s">
        <v>76506</v>
      </c>
      <c r="F18494" s="419" t="s">
        <v>76507</v>
      </c>
      <c r="G18494" s="419" t="s">
        <v>31221</v>
      </c>
      <c r="H18494" s="419" t="s">
        <v>28922</v>
      </c>
      <c r="I18494" s="419" t="s">
        <v>28826</v>
      </c>
    </row>
    <row r="18495" spans="1:9" x14ac:dyDescent="0.25">
      <c r="A18495" s="419" t="s">
        <v>76508</v>
      </c>
      <c r="B18495" s="419" t="s">
        <v>28832</v>
      </c>
      <c r="C18495" s="419" t="s">
        <v>76509</v>
      </c>
      <c r="D18495" s="419" t="s">
        <v>76510</v>
      </c>
      <c r="E18495" s="419" t="s">
        <v>76510</v>
      </c>
      <c r="F18495" s="419" t="s">
        <v>76511</v>
      </c>
      <c r="G18495" s="419" t="s">
        <v>31221</v>
      </c>
      <c r="H18495" s="419" t="s">
        <v>28922</v>
      </c>
      <c r="I18495" s="419" t="s">
        <v>28826</v>
      </c>
    </row>
    <row r="18496" spans="1:9" x14ac:dyDescent="0.25">
      <c r="A18496" s="419" t="s">
        <v>76512</v>
      </c>
      <c r="B18496" s="419" t="s">
        <v>28832</v>
      </c>
      <c r="C18496" s="419" t="s">
        <v>76513</v>
      </c>
      <c r="D18496" s="419" t="s">
        <v>76514</v>
      </c>
      <c r="E18496" s="419" t="s">
        <v>76515</v>
      </c>
      <c r="F18496" s="419" t="s">
        <v>76516</v>
      </c>
      <c r="G18496" s="419" t="s">
        <v>34808</v>
      </c>
      <c r="H18496" s="419" t="s">
        <v>39696</v>
      </c>
      <c r="I18496" s="419" t="s">
        <v>28826</v>
      </c>
    </row>
    <row r="18497" spans="1:9" x14ac:dyDescent="0.25">
      <c r="A18497" s="419" t="s">
        <v>76517</v>
      </c>
      <c r="B18497" s="419" t="s">
        <v>28832</v>
      </c>
      <c r="C18497" s="419" t="s">
        <v>76518</v>
      </c>
      <c r="D18497" s="419" t="s">
        <v>76519</v>
      </c>
      <c r="E18497" s="419" t="s">
        <v>76520</v>
      </c>
      <c r="F18497" s="419" t="s">
        <v>76521</v>
      </c>
      <c r="G18497" s="419" t="s">
        <v>28824</v>
      </c>
      <c r="H18497" s="419" t="s">
        <v>28825</v>
      </c>
      <c r="I18497" s="419" t="s">
        <v>28826</v>
      </c>
    </row>
    <row r="18498" spans="1:9" x14ac:dyDescent="0.25">
      <c r="A18498" s="419" t="s">
        <v>76522</v>
      </c>
      <c r="B18498" s="419" t="s">
        <v>28832</v>
      </c>
      <c r="C18498" s="419" t="s">
        <v>76523</v>
      </c>
      <c r="D18498" s="419" t="s">
        <v>50262</v>
      </c>
      <c r="E18498" s="419" t="s">
        <v>76524</v>
      </c>
      <c r="F18498" s="419" t="s">
        <v>76525</v>
      </c>
      <c r="G18498" s="419" t="s">
        <v>28824</v>
      </c>
      <c r="H18498" s="419" t="s">
        <v>63187</v>
      </c>
      <c r="I18498" s="419" t="s">
        <v>28826</v>
      </c>
    </row>
    <row r="18499" spans="1:9" x14ac:dyDescent="0.25">
      <c r="A18499" s="419" t="s">
        <v>76526</v>
      </c>
      <c r="B18499" s="419" t="s">
        <v>28832</v>
      </c>
      <c r="C18499" s="419" t="s">
        <v>76527</v>
      </c>
      <c r="D18499" s="419" t="s">
        <v>76528</v>
      </c>
      <c r="E18499" s="419" t="s">
        <v>76529</v>
      </c>
      <c r="F18499" s="419" t="s">
        <v>76530</v>
      </c>
      <c r="G18499" s="419" t="s">
        <v>28824</v>
      </c>
      <c r="H18499" s="419" t="s">
        <v>28825</v>
      </c>
      <c r="I18499" s="419" t="s">
        <v>28826</v>
      </c>
    </row>
    <row r="18500" spans="1:9" x14ac:dyDescent="0.25">
      <c r="A18500" s="419" t="s">
        <v>76531</v>
      </c>
      <c r="B18500" s="419" t="s">
        <v>28832</v>
      </c>
      <c r="C18500" s="419" t="s">
        <v>76532</v>
      </c>
      <c r="D18500" s="419" t="s">
        <v>39882</v>
      </c>
      <c r="E18500" s="419" t="s">
        <v>76533</v>
      </c>
      <c r="F18500" s="419" t="s">
        <v>76534</v>
      </c>
      <c r="G18500" s="419" t="s">
        <v>28824</v>
      </c>
      <c r="H18500" s="419" t="s">
        <v>28825</v>
      </c>
      <c r="I18500" s="419" t="s">
        <v>28826</v>
      </c>
    </row>
    <row r="18501" spans="1:9" x14ac:dyDescent="0.25">
      <c r="A18501" s="419" t="s">
        <v>76535</v>
      </c>
      <c r="B18501" s="419" t="s">
        <v>28832</v>
      </c>
      <c r="C18501" s="419" t="s">
        <v>76536</v>
      </c>
      <c r="D18501" s="419" t="s">
        <v>76537</v>
      </c>
      <c r="E18501" s="419" t="s">
        <v>76538</v>
      </c>
      <c r="F18501" s="419" t="s">
        <v>76539</v>
      </c>
      <c r="G18501" s="419" t="s">
        <v>34336</v>
      </c>
      <c r="H18501" s="419" t="s">
        <v>28825</v>
      </c>
      <c r="I18501" s="419" t="s">
        <v>28826</v>
      </c>
    </row>
    <row r="18502" spans="1:9" x14ac:dyDescent="0.25">
      <c r="A18502" s="419" t="s">
        <v>76540</v>
      </c>
      <c r="B18502" s="419" t="s">
        <v>28832</v>
      </c>
      <c r="C18502" s="419" t="s">
        <v>21268</v>
      </c>
      <c r="D18502" s="419" t="s">
        <v>49713</v>
      </c>
      <c r="E18502" s="419" t="s">
        <v>76541</v>
      </c>
      <c r="F18502" s="419" t="s">
        <v>76542</v>
      </c>
      <c r="G18502" s="419" t="s">
        <v>28824</v>
      </c>
      <c r="H18502" s="419" t="s">
        <v>28825</v>
      </c>
      <c r="I18502" s="419" t="s">
        <v>28826</v>
      </c>
    </row>
    <row r="18503" spans="1:9" x14ac:dyDescent="0.25">
      <c r="A18503" s="419" t="s">
        <v>76543</v>
      </c>
      <c r="B18503" s="419" t="s">
        <v>28832</v>
      </c>
      <c r="C18503" s="419" t="s">
        <v>21272</v>
      </c>
      <c r="D18503" s="419" t="s">
        <v>76544</v>
      </c>
      <c r="E18503" s="419" t="s">
        <v>76545</v>
      </c>
      <c r="F18503" s="419" t="s">
        <v>76546</v>
      </c>
      <c r="G18503" s="419" t="s">
        <v>28824</v>
      </c>
      <c r="H18503" s="419" t="s">
        <v>28825</v>
      </c>
      <c r="I18503" s="419" t="s">
        <v>28826</v>
      </c>
    </row>
    <row r="18504" spans="1:9" x14ac:dyDescent="0.25">
      <c r="A18504" s="419" t="s">
        <v>76547</v>
      </c>
      <c r="B18504" s="419" t="s">
        <v>28832</v>
      </c>
      <c r="C18504" s="419" t="s">
        <v>76548</v>
      </c>
      <c r="D18504" s="419" t="s">
        <v>76549</v>
      </c>
      <c r="E18504" s="419" t="s">
        <v>76550</v>
      </c>
      <c r="F18504" s="419" t="s">
        <v>76551</v>
      </c>
      <c r="G18504" s="419" t="s">
        <v>28824</v>
      </c>
      <c r="H18504" s="419" t="s">
        <v>28825</v>
      </c>
      <c r="I18504" s="419" t="s">
        <v>28826</v>
      </c>
    </row>
    <row r="18505" spans="1:9" x14ac:dyDescent="0.25">
      <c r="A18505" s="419" t="s">
        <v>76552</v>
      </c>
      <c r="B18505" s="419" t="s">
        <v>28832</v>
      </c>
      <c r="C18505" s="419" t="s">
        <v>21280</v>
      </c>
      <c r="D18505" s="419" t="s">
        <v>56369</v>
      </c>
      <c r="E18505" s="419" t="s">
        <v>76553</v>
      </c>
      <c r="F18505" s="419" t="s">
        <v>76554</v>
      </c>
      <c r="G18505" s="419" t="s">
        <v>28824</v>
      </c>
      <c r="H18505" s="419" t="s">
        <v>28825</v>
      </c>
      <c r="I18505" s="419" t="s">
        <v>28826</v>
      </c>
    </row>
    <row r="18506" spans="1:9" x14ac:dyDescent="0.25">
      <c r="A18506" s="419" t="s">
        <v>76555</v>
      </c>
      <c r="B18506" s="419" t="s">
        <v>28832</v>
      </c>
      <c r="C18506" s="419" t="s">
        <v>76556</v>
      </c>
      <c r="D18506" s="419" t="s">
        <v>76557</v>
      </c>
      <c r="E18506" s="419" t="s">
        <v>76558</v>
      </c>
      <c r="F18506" s="419" t="s">
        <v>76559</v>
      </c>
      <c r="G18506" s="419" t="s">
        <v>29020</v>
      </c>
      <c r="H18506" s="419" t="s">
        <v>52420</v>
      </c>
      <c r="I18506" s="419" t="s">
        <v>28826</v>
      </c>
    </row>
    <row r="18507" spans="1:9" x14ac:dyDescent="0.25">
      <c r="A18507" s="419" t="s">
        <v>76560</v>
      </c>
      <c r="B18507" s="419" t="s">
        <v>28832</v>
      </c>
      <c r="C18507" s="419" t="s">
        <v>76561</v>
      </c>
      <c r="D18507" s="419" t="s">
        <v>76562</v>
      </c>
      <c r="E18507" s="419" t="s">
        <v>76563</v>
      </c>
      <c r="F18507" s="419" t="s">
        <v>76564</v>
      </c>
      <c r="G18507" s="419" t="s">
        <v>28968</v>
      </c>
      <c r="H18507" s="419" t="s">
        <v>28915</v>
      </c>
      <c r="I18507" s="419" t="s">
        <v>28826</v>
      </c>
    </row>
    <row r="18508" spans="1:9" x14ac:dyDescent="0.25">
      <c r="A18508" s="419" t="s">
        <v>76565</v>
      </c>
      <c r="B18508" s="419" t="s">
        <v>28832</v>
      </c>
      <c r="C18508" s="419" t="s">
        <v>21284</v>
      </c>
      <c r="D18508" s="419" t="s">
        <v>76566</v>
      </c>
      <c r="E18508" s="419" t="s">
        <v>24447</v>
      </c>
      <c r="F18508" s="419" t="s">
        <v>76567</v>
      </c>
      <c r="G18508" s="419" t="s">
        <v>28824</v>
      </c>
      <c r="H18508" s="419" t="s">
        <v>28825</v>
      </c>
      <c r="I18508" s="419" t="s">
        <v>28826</v>
      </c>
    </row>
    <row r="18509" spans="1:9" x14ac:dyDescent="0.25">
      <c r="A18509" s="419" t="s">
        <v>76568</v>
      </c>
      <c r="B18509" s="419" t="s">
        <v>28832</v>
      </c>
      <c r="C18509" s="419" t="s">
        <v>76569</v>
      </c>
      <c r="D18509" s="419" t="s">
        <v>76570</v>
      </c>
      <c r="E18509" s="419" t="s">
        <v>76571</v>
      </c>
      <c r="F18509" s="419" t="s">
        <v>76572</v>
      </c>
      <c r="G18509" s="419" t="s">
        <v>31764</v>
      </c>
      <c r="H18509" s="419" t="s">
        <v>28825</v>
      </c>
      <c r="I18509" s="419" t="s">
        <v>28826</v>
      </c>
    </row>
    <row r="18510" spans="1:9" x14ac:dyDescent="0.25">
      <c r="A18510" s="419" t="s">
        <v>76573</v>
      </c>
      <c r="B18510" s="419" t="s">
        <v>28832</v>
      </c>
      <c r="C18510" s="419" t="s">
        <v>76574</v>
      </c>
      <c r="D18510" s="419" t="s">
        <v>76575</v>
      </c>
      <c r="E18510" s="419" t="s">
        <v>76576</v>
      </c>
      <c r="F18510" s="419" t="s">
        <v>76577</v>
      </c>
      <c r="G18510" s="419" t="s">
        <v>28824</v>
      </c>
      <c r="H18510" s="419" t="s">
        <v>28825</v>
      </c>
      <c r="I18510" s="419" t="s">
        <v>28826</v>
      </c>
    </row>
    <row r="18511" spans="1:9" x14ac:dyDescent="0.25">
      <c r="A18511" s="419" t="s">
        <v>76578</v>
      </c>
      <c r="B18511" s="419" t="s">
        <v>28832</v>
      </c>
      <c r="C18511" s="419" t="s">
        <v>76579</v>
      </c>
      <c r="D18511" s="419" t="s">
        <v>76580</v>
      </c>
      <c r="E18511" s="419" t="s">
        <v>76581</v>
      </c>
      <c r="F18511" s="419" t="s">
        <v>76582</v>
      </c>
      <c r="G18511" s="419" t="s">
        <v>28824</v>
      </c>
      <c r="H18511" s="419" t="s">
        <v>28825</v>
      </c>
      <c r="I18511" s="419" t="s">
        <v>28826</v>
      </c>
    </row>
    <row r="18512" spans="1:9" x14ac:dyDescent="0.25">
      <c r="A18512" s="419" t="s">
        <v>76583</v>
      </c>
      <c r="B18512" s="419" t="s">
        <v>28832</v>
      </c>
      <c r="C18512" s="419" t="s">
        <v>76584</v>
      </c>
      <c r="D18512" s="419" t="s">
        <v>76585</v>
      </c>
      <c r="E18512" s="419" t="s">
        <v>76586</v>
      </c>
      <c r="F18512" s="419" t="s">
        <v>76587</v>
      </c>
      <c r="G18512" s="419" t="s">
        <v>30617</v>
      </c>
      <c r="H18512" s="419" t="s">
        <v>28825</v>
      </c>
      <c r="I18512" s="419" t="s">
        <v>28826</v>
      </c>
    </row>
    <row r="18513" spans="1:9" x14ac:dyDescent="0.25">
      <c r="A18513" s="419" t="s">
        <v>76588</v>
      </c>
      <c r="B18513" s="419" t="s">
        <v>28832</v>
      </c>
      <c r="C18513" s="419" t="s">
        <v>76589</v>
      </c>
      <c r="D18513" s="419" t="s">
        <v>76590</v>
      </c>
      <c r="E18513" s="419" t="s">
        <v>76591</v>
      </c>
      <c r="F18513" s="419" t="s">
        <v>76592</v>
      </c>
      <c r="G18513" s="419" t="s">
        <v>29430</v>
      </c>
      <c r="H18513" s="419" t="s">
        <v>28825</v>
      </c>
      <c r="I18513" s="419" t="s">
        <v>28826</v>
      </c>
    </row>
    <row r="18514" spans="1:9" x14ac:dyDescent="0.25">
      <c r="A18514" s="419" t="s">
        <v>76593</v>
      </c>
      <c r="B18514" s="419" t="s">
        <v>28832</v>
      </c>
      <c r="C18514" s="419" t="s">
        <v>76594</v>
      </c>
      <c r="D18514" s="419" t="s">
        <v>76595</v>
      </c>
      <c r="E18514" s="419" t="s">
        <v>24697</v>
      </c>
      <c r="F18514" s="419" t="s">
        <v>76596</v>
      </c>
      <c r="G18514" s="419" t="s">
        <v>29430</v>
      </c>
      <c r="H18514" s="419" t="s">
        <v>28825</v>
      </c>
      <c r="I18514" s="419" t="s">
        <v>28826</v>
      </c>
    </row>
    <row r="18515" spans="1:9" x14ac:dyDescent="0.25">
      <c r="A18515" s="419" t="s">
        <v>76597</v>
      </c>
      <c r="B18515" s="419" t="s">
        <v>28832</v>
      </c>
      <c r="C18515" s="419" t="s">
        <v>21292</v>
      </c>
      <c r="D18515" s="419" t="s">
        <v>35278</v>
      </c>
      <c r="E18515" s="419" t="s">
        <v>76598</v>
      </c>
      <c r="F18515" s="419" t="s">
        <v>76599</v>
      </c>
      <c r="G18515" s="419" t="s">
        <v>28824</v>
      </c>
      <c r="H18515" s="419" t="s">
        <v>28825</v>
      </c>
      <c r="I18515" s="419" t="s">
        <v>28826</v>
      </c>
    </row>
    <row r="18516" spans="1:9" x14ac:dyDescent="0.25">
      <c r="A18516" s="419" t="s">
        <v>76600</v>
      </c>
      <c r="B18516" s="419" t="s">
        <v>28832</v>
      </c>
      <c r="C18516" s="419" t="s">
        <v>76601</v>
      </c>
      <c r="D18516" s="419" t="s">
        <v>75067</v>
      </c>
      <c r="E18516" s="419" t="s">
        <v>76602</v>
      </c>
      <c r="F18516" s="419" t="s">
        <v>76603</v>
      </c>
      <c r="G18516" s="419" t="s">
        <v>28824</v>
      </c>
      <c r="H18516" s="419" t="s">
        <v>30008</v>
      </c>
      <c r="I18516" s="419" t="s">
        <v>28826</v>
      </c>
    </row>
    <row r="18517" spans="1:9" x14ac:dyDescent="0.25">
      <c r="A18517" s="419" t="s">
        <v>76604</v>
      </c>
      <c r="B18517" s="419" t="s">
        <v>28832</v>
      </c>
      <c r="C18517" s="419" t="s">
        <v>76605</v>
      </c>
      <c r="D18517" s="419" t="s">
        <v>76606</v>
      </c>
      <c r="E18517" s="419" t="s">
        <v>76607</v>
      </c>
      <c r="F18517" s="419" t="s">
        <v>76608</v>
      </c>
      <c r="G18517" s="419" t="s">
        <v>28824</v>
      </c>
      <c r="H18517" s="419" t="s">
        <v>28825</v>
      </c>
      <c r="I18517" s="419" t="s">
        <v>28826</v>
      </c>
    </row>
    <row r="18518" spans="1:9" x14ac:dyDescent="0.25">
      <c r="A18518" s="419" t="s">
        <v>76609</v>
      </c>
      <c r="B18518" s="419" t="s">
        <v>28832</v>
      </c>
      <c r="C18518" s="419" t="s">
        <v>21311</v>
      </c>
      <c r="D18518" s="419" t="s">
        <v>64332</v>
      </c>
      <c r="E18518" s="419" t="s">
        <v>64333</v>
      </c>
      <c r="F18518" s="419" t="s">
        <v>76610</v>
      </c>
      <c r="G18518" s="419" t="s">
        <v>28824</v>
      </c>
      <c r="H18518" s="419" t="s">
        <v>28825</v>
      </c>
      <c r="I18518" s="419" t="s">
        <v>28826</v>
      </c>
    </row>
    <row r="18519" spans="1:9" x14ac:dyDescent="0.25">
      <c r="A18519" s="419" t="s">
        <v>76611</v>
      </c>
      <c r="B18519" s="419" t="s">
        <v>28832</v>
      </c>
      <c r="C18519" s="419" t="s">
        <v>21323</v>
      </c>
      <c r="D18519" s="419" t="s">
        <v>76612</v>
      </c>
      <c r="E18519" s="419" t="s">
        <v>76613</v>
      </c>
      <c r="F18519" s="419" t="s">
        <v>76614</v>
      </c>
      <c r="G18519" s="419" t="s">
        <v>28824</v>
      </c>
      <c r="H18519" s="419" t="s">
        <v>28825</v>
      </c>
      <c r="I18519" s="419" t="s">
        <v>28826</v>
      </c>
    </row>
    <row r="18520" spans="1:9" x14ac:dyDescent="0.25">
      <c r="A18520" s="419" t="s">
        <v>76615</v>
      </c>
      <c r="B18520" s="419" t="s">
        <v>28832</v>
      </c>
      <c r="C18520" s="419" t="s">
        <v>76616</v>
      </c>
      <c r="D18520" s="419" t="s">
        <v>76617</v>
      </c>
      <c r="E18520" s="419" t="s">
        <v>76618</v>
      </c>
      <c r="F18520" s="419" t="s">
        <v>76619</v>
      </c>
      <c r="G18520" s="419" t="s">
        <v>28824</v>
      </c>
      <c r="H18520" s="419" t="s">
        <v>28825</v>
      </c>
      <c r="I18520" s="419" t="s">
        <v>28826</v>
      </c>
    </row>
    <row r="18521" spans="1:9" x14ac:dyDescent="0.25">
      <c r="A18521" s="419" t="s">
        <v>76620</v>
      </c>
      <c r="B18521" s="419" t="s">
        <v>28832</v>
      </c>
      <c r="C18521" s="419" t="s">
        <v>76621</v>
      </c>
      <c r="D18521" s="419" t="s">
        <v>37758</v>
      </c>
      <c r="E18521" s="419" t="s">
        <v>23834</v>
      </c>
      <c r="F18521" s="419" t="s">
        <v>76622</v>
      </c>
      <c r="G18521" s="419" t="s">
        <v>29537</v>
      </c>
      <c r="H18521" s="419" t="s">
        <v>28825</v>
      </c>
      <c r="I18521" s="419" t="s">
        <v>28826</v>
      </c>
    </row>
    <row r="18522" spans="1:9" x14ac:dyDescent="0.25">
      <c r="A18522" s="419" t="s">
        <v>76623</v>
      </c>
      <c r="B18522" s="419" t="s">
        <v>28832</v>
      </c>
      <c r="C18522" s="419" t="s">
        <v>76624</v>
      </c>
      <c r="D18522" s="419" t="s">
        <v>76625</v>
      </c>
      <c r="E18522" s="419" t="s">
        <v>76626</v>
      </c>
      <c r="F18522" s="419" t="s">
        <v>76627</v>
      </c>
      <c r="G18522" s="419" t="s">
        <v>29537</v>
      </c>
      <c r="H18522" s="419" t="s">
        <v>28825</v>
      </c>
      <c r="I18522" s="419" t="s">
        <v>28826</v>
      </c>
    </row>
    <row r="18523" spans="1:9" x14ac:dyDescent="0.25">
      <c r="A18523" s="419" t="s">
        <v>76628</v>
      </c>
      <c r="B18523" s="419" t="s">
        <v>28832</v>
      </c>
      <c r="C18523" s="419" t="s">
        <v>76629</v>
      </c>
      <c r="D18523" s="419" t="s">
        <v>76630</v>
      </c>
      <c r="E18523" s="419" t="s">
        <v>76631</v>
      </c>
      <c r="F18523" s="419" t="s">
        <v>76632</v>
      </c>
      <c r="G18523" s="419" t="s">
        <v>28824</v>
      </c>
      <c r="H18523" s="419" t="s">
        <v>28825</v>
      </c>
      <c r="I18523" s="419" t="s">
        <v>28826</v>
      </c>
    </row>
    <row r="18524" spans="1:9" x14ac:dyDescent="0.25">
      <c r="A18524" s="419" t="s">
        <v>76633</v>
      </c>
      <c r="B18524" s="419" t="s">
        <v>28832</v>
      </c>
      <c r="C18524" s="419" t="s">
        <v>76634</v>
      </c>
      <c r="D18524" s="419" t="s">
        <v>76635</v>
      </c>
      <c r="E18524" s="419" t="s">
        <v>76636</v>
      </c>
      <c r="F18524" s="419" t="s">
        <v>76637</v>
      </c>
      <c r="G18524" s="419" t="s">
        <v>29852</v>
      </c>
      <c r="H18524" s="419" t="s">
        <v>28825</v>
      </c>
      <c r="I18524" s="419" t="s">
        <v>28826</v>
      </c>
    </row>
    <row r="18525" spans="1:9" x14ac:dyDescent="0.25">
      <c r="A18525" s="419" t="s">
        <v>76638</v>
      </c>
      <c r="B18525" s="419" t="s">
        <v>28832</v>
      </c>
      <c r="C18525" s="419" t="s">
        <v>76639</v>
      </c>
      <c r="D18525" s="419" t="s">
        <v>76640</v>
      </c>
      <c r="E18525" s="419" t="s">
        <v>76641</v>
      </c>
      <c r="F18525" s="419" t="s">
        <v>76642</v>
      </c>
      <c r="G18525" s="419" t="s">
        <v>28824</v>
      </c>
      <c r="H18525" s="419" t="s">
        <v>28825</v>
      </c>
      <c r="I18525" s="419" t="s">
        <v>28826</v>
      </c>
    </row>
    <row r="18526" spans="1:9" x14ac:dyDescent="0.25">
      <c r="A18526" s="419" t="s">
        <v>76643</v>
      </c>
      <c r="B18526" s="419" t="s">
        <v>28832</v>
      </c>
      <c r="C18526" s="419" t="s">
        <v>21334</v>
      </c>
      <c r="D18526" s="419" t="s">
        <v>76644</v>
      </c>
      <c r="E18526" s="419" t="s">
        <v>76645</v>
      </c>
      <c r="F18526" s="419" t="s">
        <v>76646</v>
      </c>
      <c r="G18526" s="419" t="s">
        <v>28824</v>
      </c>
      <c r="H18526" s="419" t="s">
        <v>28825</v>
      </c>
      <c r="I18526" s="419" t="s">
        <v>28826</v>
      </c>
    </row>
    <row r="18527" spans="1:9" x14ac:dyDescent="0.25">
      <c r="A18527" s="419" t="s">
        <v>76647</v>
      </c>
      <c r="B18527" s="419" t="s">
        <v>28832</v>
      </c>
      <c r="C18527" s="419" t="s">
        <v>76648</v>
      </c>
      <c r="D18527" s="419" t="s">
        <v>69944</v>
      </c>
      <c r="E18527" s="419" t="s">
        <v>76649</v>
      </c>
      <c r="F18527" s="419" t="s">
        <v>76650</v>
      </c>
      <c r="G18527" s="419" t="s">
        <v>28824</v>
      </c>
      <c r="H18527" s="419" t="s">
        <v>29643</v>
      </c>
      <c r="I18527" s="419" t="s">
        <v>28826</v>
      </c>
    </row>
    <row r="18528" spans="1:9" x14ac:dyDescent="0.25">
      <c r="A18528" s="419" t="s">
        <v>76651</v>
      </c>
      <c r="B18528" s="419" t="s">
        <v>28832</v>
      </c>
      <c r="C18528" s="419" t="s">
        <v>76652</v>
      </c>
      <c r="D18528" s="419" t="s">
        <v>76653</v>
      </c>
      <c r="E18528" s="419" t="s">
        <v>76654</v>
      </c>
      <c r="F18528" s="419" t="s">
        <v>76655</v>
      </c>
      <c r="G18528" s="419" t="s">
        <v>29520</v>
      </c>
      <c r="H18528" s="419" t="s">
        <v>28915</v>
      </c>
      <c r="I18528" s="419" t="s">
        <v>28826</v>
      </c>
    </row>
    <row r="18529" spans="1:9" x14ac:dyDescent="0.25">
      <c r="A18529" s="419" t="s">
        <v>76656</v>
      </c>
      <c r="B18529" s="419" t="s">
        <v>28832</v>
      </c>
      <c r="C18529" s="419" t="s">
        <v>76657</v>
      </c>
      <c r="D18529" s="419" t="s">
        <v>76658</v>
      </c>
      <c r="E18529" s="419" t="s">
        <v>76659</v>
      </c>
      <c r="F18529" s="419" t="s">
        <v>76660</v>
      </c>
      <c r="G18529" s="419" t="s">
        <v>38492</v>
      </c>
      <c r="H18529" s="419" t="s">
        <v>28825</v>
      </c>
      <c r="I18529" s="419" t="s">
        <v>28826</v>
      </c>
    </row>
    <row r="18530" spans="1:9" x14ac:dyDescent="0.25">
      <c r="A18530" s="419" t="s">
        <v>76661</v>
      </c>
      <c r="B18530" s="419" t="s">
        <v>28832</v>
      </c>
      <c r="C18530" s="419" t="s">
        <v>21342</v>
      </c>
      <c r="D18530" s="419" t="s">
        <v>76662</v>
      </c>
      <c r="E18530" s="419" t="s">
        <v>76663</v>
      </c>
      <c r="F18530" s="419" t="s">
        <v>76664</v>
      </c>
      <c r="G18530" s="419" t="s">
        <v>32813</v>
      </c>
      <c r="H18530" s="419" t="s">
        <v>28825</v>
      </c>
      <c r="I18530" s="419" t="s">
        <v>28826</v>
      </c>
    </row>
    <row r="18531" spans="1:9" x14ac:dyDescent="0.25">
      <c r="A18531" s="419" t="s">
        <v>76665</v>
      </c>
      <c r="B18531" s="419" t="s">
        <v>28832</v>
      </c>
      <c r="C18531" s="419" t="s">
        <v>76666</v>
      </c>
      <c r="D18531" s="419" t="s">
        <v>76667</v>
      </c>
      <c r="E18531" s="419" t="s">
        <v>76668</v>
      </c>
      <c r="F18531" s="419" t="s">
        <v>76669</v>
      </c>
      <c r="G18531" s="419" t="s">
        <v>32813</v>
      </c>
      <c r="H18531" s="419" t="s">
        <v>28825</v>
      </c>
      <c r="I18531" s="419" t="s">
        <v>28826</v>
      </c>
    </row>
    <row r="18532" spans="1:9" x14ac:dyDescent="0.25">
      <c r="A18532" s="419" t="s">
        <v>76670</v>
      </c>
      <c r="B18532" s="419" t="s">
        <v>28832</v>
      </c>
      <c r="C18532" s="419" t="s">
        <v>21352</v>
      </c>
      <c r="D18532" s="419" t="s">
        <v>76671</v>
      </c>
      <c r="E18532" s="419" t="s">
        <v>76672</v>
      </c>
      <c r="F18532" s="419" t="s">
        <v>76673</v>
      </c>
      <c r="G18532" s="419" t="s">
        <v>32813</v>
      </c>
      <c r="H18532" s="419" t="s">
        <v>28825</v>
      </c>
      <c r="I18532" s="419" t="s">
        <v>28826</v>
      </c>
    </row>
    <row r="18533" spans="1:9" x14ac:dyDescent="0.25">
      <c r="A18533" s="419" t="s">
        <v>76674</v>
      </c>
      <c r="B18533" s="419" t="s">
        <v>28832</v>
      </c>
      <c r="C18533" s="419" t="s">
        <v>76675</v>
      </c>
      <c r="D18533" s="419" t="s">
        <v>76676</v>
      </c>
      <c r="E18533" s="419" t="s">
        <v>76677</v>
      </c>
      <c r="F18533" s="419" t="s">
        <v>76678</v>
      </c>
      <c r="G18533" s="419" t="s">
        <v>28824</v>
      </c>
      <c r="H18533" s="419" t="s">
        <v>63187</v>
      </c>
      <c r="I18533" s="419" t="s">
        <v>28826</v>
      </c>
    </row>
    <row r="18534" spans="1:9" x14ac:dyDescent="0.25">
      <c r="A18534" s="419" t="s">
        <v>76679</v>
      </c>
      <c r="B18534" s="419" t="s">
        <v>28832</v>
      </c>
      <c r="C18534" s="419" t="s">
        <v>76680</v>
      </c>
      <c r="D18534" s="419" t="s">
        <v>76681</v>
      </c>
      <c r="E18534" s="419" t="s">
        <v>76682</v>
      </c>
      <c r="F18534" s="419" t="s">
        <v>76683</v>
      </c>
      <c r="G18534" s="419" t="s">
        <v>31221</v>
      </c>
      <c r="H18534" s="419" t="s">
        <v>28825</v>
      </c>
      <c r="I18534" s="419" t="s">
        <v>28826</v>
      </c>
    </row>
    <row r="18535" spans="1:9" x14ac:dyDescent="0.25">
      <c r="A18535" s="419" t="s">
        <v>76684</v>
      </c>
      <c r="B18535" s="419" t="s">
        <v>28832</v>
      </c>
      <c r="C18535" s="419" t="s">
        <v>76685</v>
      </c>
      <c r="D18535" s="419" t="s">
        <v>76686</v>
      </c>
      <c r="E18535" s="419" t="s">
        <v>76687</v>
      </c>
      <c r="F18535" s="419" t="s">
        <v>76688</v>
      </c>
      <c r="G18535" s="419" t="s">
        <v>28824</v>
      </c>
      <c r="H18535" s="419" t="s">
        <v>28825</v>
      </c>
      <c r="I18535" s="419" t="s">
        <v>28826</v>
      </c>
    </row>
    <row r="18536" spans="1:9" x14ac:dyDescent="0.25">
      <c r="A18536" s="419" t="s">
        <v>76689</v>
      </c>
      <c r="B18536" s="419" t="s">
        <v>28832</v>
      </c>
      <c r="C18536" s="419" t="s">
        <v>76685</v>
      </c>
      <c r="D18536" s="419" t="s">
        <v>76690</v>
      </c>
      <c r="E18536" s="419" t="s">
        <v>76691</v>
      </c>
      <c r="F18536" s="419" t="s">
        <v>76692</v>
      </c>
      <c r="G18536" s="419" t="s">
        <v>28824</v>
      </c>
      <c r="H18536" s="419" t="s">
        <v>28825</v>
      </c>
      <c r="I18536" s="419" t="s">
        <v>28826</v>
      </c>
    </row>
    <row r="18537" spans="1:9" x14ac:dyDescent="0.25">
      <c r="A18537" s="419" t="s">
        <v>76693</v>
      </c>
      <c r="B18537" s="419" t="s">
        <v>28832</v>
      </c>
      <c r="C18537" s="419" t="s">
        <v>76685</v>
      </c>
      <c r="D18537" s="419" t="s">
        <v>76694</v>
      </c>
      <c r="E18537" s="419" t="s">
        <v>76694</v>
      </c>
      <c r="F18537" s="419" t="s">
        <v>76695</v>
      </c>
      <c r="G18537" s="419" t="s">
        <v>32678</v>
      </c>
      <c r="H18537" s="419" t="s">
        <v>28825</v>
      </c>
      <c r="I18537" s="419" t="s">
        <v>28826</v>
      </c>
    </row>
    <row r="18538" spans="1:9" x14ac:dyDescent="0.25">
      <c r="A18538" s="419" t="s">
        <v>76696</v>
      </c>
      <c r="B18538" s="419" t="s">
        <v>28832</v>
      </c>
      <c r="C18538" s="419" t="s">
        <v>76697</v>
      </c>
      <c r="D18538" s="419" t="s">
        <v>76698</v>
      </c>
      <c r="E18538" s="419" t="s">
        <v>76698</v>
      </c>
      <c r="F18538" s="419" t="s">
        <v>76699</v>
      </c>
      <c r="G18538" s="419" t="s">
        <v>47964</v>
      </c>
      <c r="H18538" s="419" t="s">
        <v>29368</v>
      </c>
      <c r="I18538" s="419" t="s">
        <v>28826</v>
      </c>
    </row>
    <row r="18539" spans="1:9" x14ac:dyDescent="0.25">
      <c r="A18539" s="419" t="s">
        <v>76700</v>
      </c>
      <c r="B18539" s="419" t="s">
        <v>28832</v>
      </c>
      <c r="C18539" s="419" t="s">
        <v>76701</v>
      </c>
      <c r="D18539" s="419" t="s">
        <v>76702</v>
      </c>
      <c r="E18539" s="419" t="s">
        <v>76703</v>
      </c>
      <c r="F18539" s="419" t="s">
        <v>76704</v>
      </c>
      <c r="G18539" s="419" t="s">
        <v>28824</v>
      </c>
      <c r="H18539" s="419" t="s">
        <v>28825</v>
      </c>
      <c r="I18539" s="419" t="s">
        <v>28826</v>
      </c>
    </row>
    <row r="18540" spans="1:9" x14ac:dyDescent="0.25">
      <c r="A18540" s="419" t="s">
        <v>76705</v>
      </c>
      <c r="B18540" s="419" t="s">
        <v>28832</v>
      </c>
      <c r="C18540" s="419" t="s">
        <v>21356</v>
      </c>
      <c r="D18540" s="419" t="s">
        <v>76706</v>
      </c>
      <c r="E18540" s="419" t="s">
        <v>76707</v>
      </c>
      <c r="F18540" s="419" t="s">
        <v>76708</v>
      </c>
      <c r="G18540" s="419" t="s">
        <v>28824</v>
      </c>
      <c r="H18540" s="419" t="s">
        <v>28825</v>
      </c>
      <c r="I18540" s="419" t="s">
        <v>28826</v>
      </c>
    </row>
    <row r="18541" spans="1:9" x14ac:dyDescent="0.25">
      <c r="A18541" s="419" t="s">
        <v>76709</v>
      </c>
      <c r="B18541" s="419" t="s">
        <v>28832</v>
      </c>
      <c r="C18541" s="419" t="s">
        <v>21360</v>
      </c>
      <c r="D18541" s="419" t="s">
        <v>76710</v>
      </c>
      <c r="E18541" s="419" t="s">
        <v>21361</v>
      </c>
      <c r="F18541" s="419" t="s">
        <v>76711</v>
      </c>
      <c r="G18541" s="419" t="s">
        <v>28824</v>
      </c>
      <c r="H18541" s="419" t="s">
        <v>28825</v>
      </c>
      <c r="I18541" s="419" t="s">
        <v>28826</v>
      </c>
    </row>
    <row r="18542" spans="1:9" x14ac:dyDescent="0.25">
      <c r="A18542" s="419" t="s">
        <v>76712</v>
      </c>
      <c r="B18542" s="419" t="s">
        <v>28832</v>
      </c>
      <c r="C18542" s="419" t="s">
        <v>76713</v>
      </c>
      <c r="D18542" s="419" t="s">
        <v>44441</v>
      </c>
      <c r="E18542" s="419" t="s">
        <v>21482</v>
      </c>
      <c r="F18542" s="419" t="s">
        <v>76714</v>
      </c>
      <c r="G18542" s="419" t="s">
        <v>28968</v>
      </c>
      <c r="H18542" s="419" t="s">
        <v>49817</v>
      </c>
      <c r="I18542" s="419" t="s">
        <v>28826</v>
      </c>
    </row>
    <row r="18543" spans="1:9" x14ac:dyDescent="0.25">
      <c r="A18543" s="419" t="s">
        <v>76715</v>
      </c>
      <c r="B18543" s="419" t="s">
        <v>28832</v>
      </c>
      <c r="C18543" s="419" t="s">
        <v>76713</v>
      </c>
      <c r="D18543" s="419" t="s">
        <v>76716</v>
      </c>
      <c r="E18543" s="419" t="s">
        <v>76717</v>
      </c>
      <c r="F18543" s="419" t="s">
        <v>76718</v>
      </c>
      <c r="G18543" s="419" t="s">
        <v>28824</v>
      </c>
      <c r="H18543" s="419" t="s">
        <v>28825</v>
      </c>
      <c r="I18543" s="419" t="s">
        <v>28826</v>
      </c>
    </row>
    <row r="18544" spans="1:9" x14ac:dyDescent="0.25">
      <c r="A18544" s="419" t="s">
        <v>76719</v>
      </c>
      <c r="B18544" s="419" t="s">
        <v>28832</v>
      </c>
      <c r="C18544" s="419" t="s">
        <v>76720</v>
      </c>
      <c r="D18544" s="419" t="s">
        <v>38645</v>
      </c>
      <c r="E18544" s="419" t="s">
        <v>4963</v>
      </c>
      <c r="F18544" s="419" t="s">
        <v>76721</v>
      </c>
      <c r="G18544" s="419" t="s">
        <v>30033</v>
      </c>
      <c r="H18544" s="419" t="s">
        <v>29188</v>
      </c>
      <c r="I18544" s="419" t="s">
        <v>28826</v>
      </c>
    </row>
    <row r="18545" spans="1:9" x14ac:dyDescent="0.25">
      <c r="A18545" s="419" t="s">
        <v>76722</v>
      </c>
      <c r="B18545" s="419" t="s">
        <v>28832</v>
      </c>
      <c r="C18545" s="419" t="s">
        <v>76723</v>
      </c>
      <c r="D18545" s="419" t="s">
        <v>42961</v>
      </c>
      <c r="E18545" s="419" t="s">
        <v>76724</v>
      </c>
      <c r="F18545" s="419" t="s">
        <v>76725</v>
      </c>
      <c r="G18545" s="419" t="s">
        <v>28824</v>
      </c>
      <c r="H18545" s="419" t="s">
        <v>30008</v>
      </c>
      <c r="I18545" s="419" t="s">
        <v>28826</v>
      </c>
    </row>
    <row r="18546" spans="1:9" x14ac:dyDescent="0.25">
      <c r="A18546" s="419" t="s">
        <v>76726</v>
      </c>
      <c r="B18546" s="419" t="s">
        <v>28832</v>
      </c>
      <c r="C18546" s="419" t="s">
        <v>76727</v>
      </c>
      <c r="D18546" s="419" t="s">
        <v>76728</v>
      </c>
      <c r="E18546" s="419" t="s">
        <v>76729</v>
      </c>
      <c r="F18546" s="419" t="s">
        <v>76730</v>
      </c>
      <c r="G18546" s="419" t="s">
        <v>28824</v>
      </c>
      <c r="H18546" s="419" t="s">
        <v>29643</v>
      </c>
      <c r="I18546" s="419" t="s">
        <v>28826</v>
      </c>
    </row>
    <row r="18547" spans="1:9" x14ac:dyDescent="0.25">
      <c r="A18547" s="419" t="s">
        <v>76731</v>
      </c>
      <c r="B18547" s="419" t="s">
        <v>28832</v>
      </c>
      <c r="C18547" s="419" t="s">
        <v>2767</v>
      </c>
      <c r="D18547" s="419" t="s">
        <v>32579</v>
      </c>
      <c r="E18547" s="419" t="s">
        <v>76732</v>
      </c>
      <c r="F18547" s="419" t="s">
        <v>76733</v>
      </c>
      <c r="G18547" s="419" t="s">
        <v>30392</v>
      </c>
      <c r="H18547" s="419" t="s">
        <v>28825</v>
      </c>
      <c r="I18547" s="419" t="s">
        <v>28826</v>
      </c>
    </row>
    <row r="18548" spans="1:9" x14ac:dyDescent="0.25">
      <c r="A18548" s="419" t="s">
        <v>76734</v>
      </c>
      <c r="B18548" s="419" t="s">
        <v>28832</v>
      </c>
      <c r="C18548" s="419" t="s">
        <v>76735</v>
      </c>
      <c r="D18548" s="419" t="s">
        <v>76736</v>
      </c>
      <c r="E18548" s="419" t="s">
        <v>76737</v>
      </c>
      <c r="F18548" s="419" t="s">
        <v>76738</v>
      </c>
      <c r="G18548" s="419" t="s">
        <v>29020</v>
      </c>
      <c r="H18548" s="419" t="s">
        <v>52420</v>
      </c>
      <c r="I18548" s="419" t="s">
        <v>28826</v>
      </c>
    </row>
    <row r="18549" spans="1:9" x14ac:dyDescent="0.25">
      <c r="A18549" s="419" t="s">
        <v>76739</v>
      </c>
      <c r="B18549" s="419" t="s">
        <v>28832</v>
      </c>
      <c r="C18549" s="419" t="s">
        <v>76740</v>
      </c>
      <c r="D18549" s="419" t="s">
        <v>76741</v>
      </c>
      <c r="E18549" s="419" t="s">
        <v>76742</v>
      </c>
      <c r="F18549" s="419" t="s">
        <v>76743</v>
      </c>
      <c r="G18549" s="419" t="s">
        <v>29020</v>
      </c>
      <c r="H18549" s="419" t="s">
        <v>52420</v>
      </c>
      <c r="I18549" s="419" t="s">
        <v>28826</v>
      </c>
    </row>
    <row r="18550" spans="1:9" x14ac:dyDescent="0.25">
      <c r="A18550" s="419" t="s">
        <v>76744</v>
      </c>
      <c r="B18550" s="419" t="s">
        <v>28832</v>
      </c>
      <c r="C18550" s="419" t="s">
        <v>76745</v>
      </c>
      <c r="D18550" s="419" t="s">
        <v>76746</v>
      </c>
      <c r="E18550" s="419" t="s">
        <v>76747</v>
      </c>
      <c r="F18550" s="419" t="s">
        <v>76748</v>
      </c>
      <c r="G18550" s="419" t="s">
        <v>29520</v>
      </c>
      <c r="H18550" s="419" t="s">
        <v>31462</v>
      </c>
      <c r="I18550" s="419" t="s">
        <v>28826</v>
      </c>
    </row>
    <row r="18551" spans="1:9" x14ac:dyDescent="0.25">
      <c r="A18551" s="419" t="s">
        <v>76749</v>
      </c>
      <c r="B18551" s="419" t="s">
        <v>28832</v>
      </c>
      <c r="C18551" s="419" t="s">
        <v>76750</v>
      </c>
      <c r="D18551" s="419" t="s">
        <v>76751</v>
      </c>
      <c r="E18551" s="419" t="s">
        <v>76752</v>
      </c>
      <c r="F18551" s="419" t="s">
        <v>76753</v>
      </c>
      <c r="G18551" s="419" t="s">
        <v>29520</v>
      </c>
      <c r="H18551" s="419" t="s">
        <v>76754</v>
      </c>
      <c r="I18551" s="419" t="s">
        <v>28826</v>
      </c>
    </row>
    <row r="18552" spans="1:9" x14ac:dyDescent="0.25">
      <c r="A18552" s="419" t="s">
        <v>76755</v>
      </c>
      <c r="B18552" s="419" t="s">
        <v>28832</v>
      </c>
      <c r="C18552" s="419" t="s">
        <v>21370</v>
      </c>
      <c r="D18552" s="419" t="s">
        <v>76756</v>
      </c>
      <c r="E18552" s="419" t="s">
        <v>76757</v>
      </c>
      <c r="F18552" s="419" t="s">
        <v>76758</v>
      </c>
      <c r="G18552" s="419" t="s">
        <v>28824</v>
      </c>
      <c r="H18552" s="419" t="s">
        <v>28825</v>
      </c>
      <c r="I18552" s="419" t="s">
        <v>28826</v>
      </c>
    </row>
    <row r="18553" spans="1:9" x14ac:dyDescent="0.25">
      <c r="A18553" s="419" t="s">
        <v>76759</v>
      </c>
      <c r="B18553" s="419" t="s">
        <v>28832</v>
      </c>
      <c r="C18553" s="419" t="s">
        <v>76760</v>
      </c>
      <c r="D18553" s="419" t="s">
        <v>76761</v>
      </c>
      <c r="E18553" s="419" t="s">
        <v>76762</v>
      </c>
      <c r="F18553" s="419" t="s">
        <v>76763</v>
      </c>
      <c r="G18553" s="419" t="s">
        <v>29020</v>
      </c>
      <c r="H18553" s="419" t="s">
        <v>52420</v>
      </c>
      <c r="I18553" s="419" t="s">
        <v>28826</v>
      </c>
    </row>
    <row r="18554" spans="1:9" x14ac:dyDescent="0.25">
      <c r="A18554" s="419" t="s">
        <v>76764</v>
      </c>
      <c r="B18554" s="419" t="s">
        <v>28832</v>
      </c>
      <c r="C18554" s="419" t="s">
        <v>76765</v>
      </c>
      <c r="D18554" s="419" t="s">
        <v>76766</v>
      </c>
      <c r="E18554" s="419" t="s">
        <v>76767</v>
      </c>
      <c r="F18554" s="419" t="s">
        <v>76768</v>
      </c>
      <c r="G18554" s="419" t="s">
        <v>30392</v>
      </c>
      <c r="H18554" s="419" t="s">
        <v>28825</v>
      </c>
      <c r="I18554" s="419" t="s">
        <v>28826</v>
      </c>
    </row>
    <row r="18555" spans="1:9" x14ac:dyDescent="0.25">
      <c r="A18555" s="419" t="s">
        <v>76769</v>
      </c>
      <c r="B18555" s="419" t="s">
        <v>28832</v>
      </c>
      <c r="C18555" s="419" t="s">
        <v>76770</v>
      </c>
      <c r="D18555" s="419" t="s">
        <v>76771</v>
      </c>
      <c r="E18555" s="419" t="s">
        <v>76772</v>
      </c>
      <c r="F18555" s="419" t="s">
        <v>76773</v>
      </c>
      <c r="G18555" s="419" t="s">
        <v>29520</v>
      </c>
      <c r="H18555" s="419" t="s">
        <v>52420</v>
      </c>
      <c r="I18555" s="419" t="s">
        <v>28826</v>
      </c>
    </row>
    <row r="18556" spans="1:9" x14ac:dyDescent="0.25">
      <c r="A18556" s="419" t="s">
        <v>76774</v>
      </c>
      <c r="B18556" s="419" t="s">
        <v>28832</v>
      </c>
      <c r="C18556" s="419" t="s">
        <v>76775</v>
      </c>
      <c r="D18556" s="419" t="s">
        <v>76776</v>
      </c>
      <c r="E18556" s="419" t="s">
        <v>76777</v>
      </c>
      <c r="F18556" s="419" t="s">
        <v>76778</v>
      </c>
      <c r="G18556" s="419" t="s">
        <v>29520</v>
      </c>
      <c r="H18556" s="419" t="s">
        <v>52420</v>
      </c>
      <c r="I18556" s="419" t="s">
        <v>28826</v>
      </c>
    </row>
    <row r="18557" spans="1:9" x14ac:dyDescent="0.25">
      <c r="A18557" s="419" t="s">
        <v>76779</v>
      </c>
      <c r="B18557" s="419" t="s">
        <v>28832</v>
      </c>
      <c r="C18557" s="419" t="s">
        <v>76780</v>
      </c>
      <c r="D18557" s="419" t="s">
        <v>76781</v>
      </c>
      <c r="E18557" s="419" t="s">
        <v>76782</v>
      </c>
      <c r="F18557" s="419" t="s">
        <v>76783</v>
      </c>
      <c r="G18557" s="419" t="s">
        <v>30042</v>
      </c>
      <c r="H18557" s="419" t="s">
        <v>28825</v>
      </c>
      <c r="I18557" s="419" t="s">
        <v>28826</v>
      </c>
    </row>
    <row r="18558" spans="1:9" x14ac:dyDescent="0.25">
      <c r="A18558" s="419" t="s">
        <v>76784</v>
      </c>
      <c r="B18558" s="419" t="s">
        <v>8245</v>
      </c>
      <c r="C18558" s="419" t="s">
        <v>76785</v>
      </c>
      <c r="D18558" s="419" t="s">
        <v>76786</v>
      </c>
      <c r="E18558" s="419" t="s">
        <v>76787</v>
      </c>
      <c r="F18558" s="419" t="s">
        <v>76788</v>
      </c>
      <c r="G18558" s="419" t="s">
        <v>28824</v>
      </c>
      <c r="H18558" s="419" t="s">
        <v>28825</v>
      </c>
      <c r="I18558" s="419" t="s">
        <v>28826</v>
      </c>
    </row>
    <row r="18559" spans="1:9" x14ac:dyDescent="0.25">
      <c r="A18559" s="419" t="s">
        <v>76789</v>
      </c>
      <c r="B18559" s="419" t="s">
        <v>28832</v>
      </c>
      <c r="C18559" s="419" t="s">
        <v>21373</v>
      </c>
      <c r="D18559" s="419" t="s">
        <v>76786</v>
      </c>
      <c r="E18559" s="419" t="s">
        <v>76787</v>
      </c>
      <c r="F18559" s="419" t="s">
        <v>76790</v>
      </c>
      <c r="G18559" s="419" t="s">
        <v>28824</v>
      </c>
      <c r="H18559" s="419" t="s">
        <v>28825</v>
      </c>
      <c r="I18559" s="419" t="s">
        <v>28826</v>
      </c>
    </row>
    <row r="18560" spans="1:9" x14ac:dyDescent="0.25">
      <c r="A18560" s="419" t="s">
        <v>76791</v>
      </c>
      <c r="B18560" s="419" t="s">
        <v>28832</v>
      </c>
      <c r="C18560" s="419" t="s">
        <v>76792</v>
      </c>
      <c r="D18560" s="419" t="s">
        <v>76793</v>
      </c>
      <c r="E18560" s="419" t="s">
        <v>76794</v>
      </c>
      <c r="F18560" s="419" t="s">
        <v>76795</v>
      </c>
      <c r="G18560" s="419" t="s">
        <v>29520</v>
      </c>
      <c r="H18560" s="419" t="s">
        <v>52420</v>
      </c>
      <c r="I18560" s="419" t="s">
        <v>28826</v>
      </c>
    </row>
    <row r="18561" spans="1:9" x14ac:dyDescent="0.25">
      <c r="A18561" s="419" t="s">
        <v>76796</v>
      </c>
      <c r="B18561" s="419" t="s">
        <v>28832</v>
      </c>
      <c r="C18561" s="419" t="s">
        <v>76797</v>
      </c>
      <c r="D18561" s="419" t="s">
        <v>76798</v>
      </c>
      <c r="E18561" s="419" t="s">
        <v>76799</v>
      </c>
      <c r="F18561" s="419" t="s">
        <v>76800</v>
      </c>
      <c r="G18561" s="419" t="s">
        <v>29520</v>
      </c>
      <c r="H18561" s="419" t="s">
        <v>67435</v>
      </c>
      <c r="I18561" s="419" t="s">
        <v>28826</v>
      </c>
    </row>
    <row r="18562" spans="1:9" x14ac:dyDescent="0.25">
      <c r="A18562" s="419" t="s">
        <v>76801</v>
      </c>
      <c r="B18562" s="419" t="s">
        <v>28832</v>
      </c>
      <c r="C18562" s="419" t="s">
        <v>76802</v>
      </c>
      <c r="D18562" s="419" t="s">
        <v>76803</v>
      </c>
      <c r="E18562" s="419" t="s">
        <v>76804</v>
      </c>
      <c r="F18562" s="419" t="s">
        <v>76805</v>
      </c>
      <c r="G18562" s="419" t="s">
        <v>29520</v>
      </c>
      <c r="H18562" s="419" t="s">
        <v>52420</v>
      </c>
      <c r="I18562" s="419" t="s">
        <v>28826</v>
      </c>
    </row>
    <row r="18563" spans="1:9" x14ac:dyDescent="0.25">
      <c r="A18563" s="419" t="s">
        <v>76806</v>
      </c>
      <c r="B18563" s="419" t="s">
        <v>28832</v>
      </c>
      <c r="C18563" s="419" t="s">
        <v>76807</v>
      </c>
      <c r="D18563" s="419" t="s">
        <v>76808</v>
      </c>
      <c r="E18563" s="419" t="s">
        <v>76809</v>
      </c>
      <c r="F18563" s="419" t="s">
        <v>76810</v>
      </c>
      <c r="G18563" s="419" t="s">
        <v>28824</v>
      </c>
      <c r="H18563" s="419" t="s">
        <v>28909</v>
      </c>
      <c r="I18563" s="419" t="s">
        <v>28826</v>
      </c>
    </row>
    <row r="18564" spans="1:9" x14ac:dyDescent="0.25">
      <c r="A18564" s="419" t="s">
        <v>76811</v>
      </c>
      <c r="B18564" s="419" t="s">
        <v>28832</v>
      </c>
      <c r="C18564" s="419" t="s">
        <v>76812</v>
      </c>
      <c r="D18564" s="419" t="s">
        <v>76813</v>
      </c>
      <c r="E18564" s="419" t="s">
        <v>76814</v>
      </c>
      <c r="F18564" s="419" t="s">
        <v>76815</v>
      </c>
      <c r="G18564" s="419" t="s">
        <v>28824</v>
      </c>
      <c r="H18564" s="419" t="s">
        <v>63187</v>
      </c>
      <c r="I18564" s="419" t="s">
        <v>28826</v>
      </c>
    </row>
    <row r="18565" spans="1:9" x14ac:dyDescent="0.25">
      <c r="A18565" s="419" t="s">
        <v>76816</v>
      </c>
      <c r="B18565" s="419" t="s">
        <v>28832</v>
      </c>
      <c r="C18565" s="419" t="s">
        <v>76817</v>
      </c>
      <c r="D18565" s="419" t="s">
        <v>76818</v>
      </c>
      <c r="E18565" s="419" t="s">
        <v>76819</v>
      </c>
      <c r="F18565" s="419" t="s">
        <v>76820</v>
      </c>
      <c r="G18565" s="419" t="s">
        <v>28824</v>
      </c>
      <c r="H18565" s="419" t="s">
        <v>63187</v>
      </c>
      <c r="I18565" s="419" t="s">
        <v>28826</v>
      </c>
    </row>
    <row r="18566" spans="1:9" x14ac:dyDescent="0.25">
      <c r="A18566" s="419" t="s">
        <v>76821</v>
      </c>
      <c r="B18566" s="419" t="s">
        <v>28832</v>
      </c>
      <c r="C18566" s="419" t="s">
        <v>76822</v>
      </c>
      <c r="D18566" s="419" t="s">
        <v>76823</v>
      </c>
      <c r="E18566" s="419" t="s">
        <v>76824</v>
      </c>
      <c r="F18566" s="419" t="s">
        <v>76825</v>
      </c>
      <c r="G18566" s="419" t="s">
        <v>34336</v>
      </c>
      <c r="H18566" s="419" t="s">
        <v>28825</v>
      </c>
      <c r="I18566" s="419" t="s">
        <v>28826</v>
      </c>
    </row>
    <row r="18567" spans="1:9" x14ac:dyDescent="0.25">
      <c r="A18567" s="419" t="s">
        <v>76826</v>
      </c>
      <c r="B18567" s="419" t="s">
        <v>28832</v>
      </c>
      <c r="C18567" s="419" t="s">
        <v>21383</v>
      </c>
      <c r="D18567" s="419" t="s">
        <v>76827</v>
      </c>
      <c r="E18567" s="419" t="s">
        <v>76828</v>
      </c>
      <c r="F18567" s="419" t="s">
        <v>76829</v>
      </c>
      <c r="G18567" s="419" t="s">
        <v>28824</v>
      </c>
      <c r="H18567" s="419" t="s">
        <v>28825</v>
      </c>
      <c r="I18567" s="419" t="s">
        <v>28826</v>
      </c>
    </row>
    <row r="18568" spans="1:9" x14ac:dyDescent="0.25">
      <c r="A18568" s="419" t="s">
        <v>76830</v>
      </c>
      <c r="B18568" s="419" t="s">
        <v>28832</v>
      </c>
      <c r="C18568" s="419" t="s">
        <v>76831</v>
      </c>
      <c r="D18568" s="419" t="s">
        <v>76832</v>
      </c>
      <c r="E18568" s="419" t="s">
        <v>76833</v>
      </c>
      <c r="F18568" s="419" t="s">
        <v>76834</v>
      </c>
      <c r="G18568" s="419" t="s">
        <v>28824</v>
      </c>
      <c r="H18568" s="419" t="s">
        <v>28825</v>
      </c>
      <c r="I18568" s="419" t="s">
        <v>28826</v>
      </c>
    </row>
    <row r="18569" spans="1:9" x14ac:dyDescent="0.25">
      <c r="A18569" s="419" t="s">
        <v>76835</v>
      </c>
      <c r="B18569" s="419" t="s">
        <v>28832</v>
      </c>
      <c r="C18569" s="419" t="s">
        <v>76836</v>
      </c>
      <c r="D18569" s="419" t="s">
        <v>76837</v>
      </c>
      <c r="E18569" s="419" t="s">
        <v>76838</v>
      </c>
      <c r="F18569" s="419" t="s">
        <v>76839</v>
      </c>
      <c r="G18569" s="419" t="s">
        <v>34454</v>
      </c>
      <c r="H18569" s="419" t="s">
        <v>28825</v>
      </c>
      <c r="I18569" s="419" t="s">
        <v>28826</v>
      </c>
    </row>
    <row r="18570" spans="1:9" x14ac:dyDescent="0.25">
      <c r="A18570" s="419" t="s">
        <v>76840</v>
      </c>
      <c r="B18570" s="419" t="s">
        <v>28832</v>
      </c>
      <c r="C18570" s="419" t="s">
        <v>76841</v>
      </c>
      <c r="D18570" s="419" t="s">
        <v>76842</v>
      </c>
      <c r="E18570" s="419" t="s">
        <v>76843</v>
      </c>
      <c r="F18570" s="419" t="s">
        <v>76844</v>
      </c>
      <c r="G18570" s="419" t="s">
        <v>34454</v>
      </c>
      <c r="H18570" s="419" t="s">
        <v>28825</v>
      </c>
      <c r="I18570" s="419" t="s">
        <v>28826</v>
      </c>
    </row>
    <row r="18571" spans="1:9" x14ac:dyDescent="0.25">
      <c r="A18571" s="419" t="s">
        <v>76845</v>
      </c>
      <c r="B18571" s="419" t="s">
        <v>28832</v>
      </c>
      <c r="C18571" s="419" t="s">
        <v>76846</v>
      </c>
      <c r="D18571" s="419" t="s">
        <v>76842</v>
      </c>
      <c r="E18571" s="419" t="s">
        <v>76847</v>
      </c>
      <c r="F18571" s="419" t="s">
        <v>76848</v>
      </c>
      <c r="G18571" s="419" t="s">
        <v>34454</v>
      </c>
      <c r="H18571" s="419" t="s">
        <v>28825</v>
      </c>
      <c r="I18571" s="419" t="s">
        <v>28826</v>
      </c>
    </row>
    <row r="18572" spans="1:9" x14ac:dyDescent="0.25">
      <c r="A18572" s="419" t="s">
        <v>76849</v>
      </c>
      <c r="B18572" s="419" t="s">
        <v>28832</v>
      </c>
      <c r="C18572" s="419" t="s">
        <v>21386</v>
      </c>
      <c r="D18572" s="419" t="s">
        <v>76850</v>
      </c>
      <c r="E18572" s="419" t="s">
        <v>76850</v>
      </c>
      <c r="F18572" s="419" t="s">
        <v>76851</v>
      </c>
      <c r="G18572" s="419" t="s">
        <v>37140</v>
      </c>
      <c r="H18572" s="419" t="s">
        <v>28825</v>
      </c>
      <c r="I18572" s="419" t="s">
        <v>28826</v>
      </c>
    </row>
    <row r="18573" spans="1:9" x14ac:dyDescent="0.25">
      <c r="A18573" s="419" t="s">
        <v>76852</v>
      </c>
      <c r="B18573" s="419" t="s">
        <v>28832</v>
      </c>
      <c r="C18573" s="419" t="s">
        <v>76853</v>
      </c>
      <c r="D18573" s="419" t="s">
        <v>76854</v>
      </c>
      <c r="E18573" s="419" t="s">
        <v>76855</v>
      </c>
      <c r="F18573" s="419" t="s">
        <v>76856</v>
      </c>
      <c r="G18573" s="419" t="s">
        <v>37140</v>
      </c>
      <c r="H18573" s="419" t="s">
        <v>28825</v>
      </c>
      <c r="I18573" s="419" t="s">
        <v>28826</v>
      </c>
    </row>
    <row r="18574" spans="1:9" x14ac:dyDescent="0.25">
      <c r="A18574" s="419" t="s">
        <v>76857</v>
      </c>
      <c r="B18574" s="419" t="s">
        <v>8245</v>
      </c>
      <c r="C18574" s="419" t="s">
        <v>76858</v>
      </c>
      <c r="D18574" s="419" t="s">
        <v>13568</v>
      </c>
      <c r="E18574" s="419" t="s">
        <v>13568</v>
      </c>
      <c r="F18574" s="419" t="s">
        <v>76859</v>
      </c>
      <c r="G18574" s="419" t="s">
        <v>30178</v>
      </c>
      <c r="H18574" s="419" t="s">
        <v>28825</v>
      </c>
      <c r="I18574" s="419" t="s">
        <v>28826</v>
      </c>
    </row>
    <row r="18575" spans="1:9" x14ac:dyDescent="0.25">
      <c r="A18575" s="419" t="s">
        <v>76860</v>
      </c>
      <c r="B18575" s="419" t="s">
        <v>28832</v>
      </c>
      <c r="C18575" s="419" t="s">
        <v>76861</v>
      </c>
      <c r="D18575" s="419" t="s">
        <v>76862</v>
      </c>
      <c r="E18575" s="419" t="s">
        <v>76863</v>
      </c>
      <c r="F18575" s="419" t="s">
        <v>76864</v>
      </c>
      <c r="G18575" s="419" t="s">
        <v>30617</v>
      </c>
      <c r="H18575" s="419" t="s">
        <v>28825</v>
      </c>
      <c r="I18575" s="419" t="s">
        <v>28826</v>
      </c>
    </row>
    <row r="18576" spans="1:9" x14ac:dyDescent="0.25">
      <c r="A18576" s="419" t="s">
        <v>76865</v>
      </c>
      <c r="B18576" s="419" t="s">
        <v>8245</v>
      </c>
      <c r="C18576" s="419" t="s">
        <v>76866</v>
      </c>
      <c r="D18576" s="419" t="s">
        <v>76862</v>
      </c>
      <c r="E18576" s="419" t="s">
        <v>76863</v>
      </c>
      <c r="F18576" s="419" t="s">
        <v>76867</v>
      </c>
      <c r="G18576" s="419" t="s">
        <v>30617</v>
      </c>
      <c r="H18576" s="419" t="s">
        <v>28825</v>
      </c>
      <c r="I18576" s="419" t="s">
        <v>28826</v>
      </c>
    </row>
    <row r="18577" spans="1:9" x14ac:dyDescent="0.25">
      <c r="A18577" s="419" t="s">
        <v>76868</v>
      </c>
      <c r="B18577" s="419" t="s">
        <v>28832</v>
      </c>
      <c r="C18577" s="419" t="s">
        <v>76869</v>
      </c>
      <c r="D18577" s="419" t="s">
        <v>76870</v>
      </c>
      <c r="E18577" s="419" t="s">
        <v>76871</v>
      </c>
      <c r="F18577" s="419" t="s">
        <v>76872</v>
      </c>
      <c r="G18577" s="419" t="s">
        <v>30617</v>
      </c>
      <c r="H18577" s="419" t="s">
        <v>28825</v>
      </c>
      <c r="I18577" s="419" t="s">
        <v>28826</v>
      </c>
    </row>
    <row r="18578" spans="1:9" x14ac:dyDescent="0.25">
      <c r="A18578" s="419" t="s">
        <v>76873</v>
      </c>
      <c r="B18578" s="419" t="s">
        <v>28832</v>
      </c>
      <c r="C18578" s="419" t="s">
        <v>21400</v>
      </c>
      <c r="D18578" s="419" t="s">
        <v>76874</v>
      </c>
      <c r="E18578" s="419" t="s">
        <v>76875</v>
      </c>
      <c r="F18578" s="419" t="s">
        <v>76876</v>
      </c>
      <c r="G18578" s="419" t="s">
        <v>30617</v>
      </c>
      <c r="H18578" s="419" t="s">
        <v>28825</v>
      </c>
      <c r="I18578" s="419" t="s">
        <v>28826</v>
      </c>
    </row>
    <row r="18579" spans="1:9" x14ac:dyDescent="0.25">
      <c r="A18579" s="419" t="s">
        <v>76877</v>
      </c>
      <c r="B18579" s="419" t="s">
        <v>28832</v>
      </c>
      <c r="C18579" s="419" t="s">
        <v>76878</v>
      </c>
      <c r="D18579" s="419" t="s">
        <v>76879</v>
      </c>
      <c r="E18579" s="419" t="s">
        <v>76880</v>
      </c>
      <c r="F18579" s="419" t="s">
        <v>76881</v>
      </c>
      <c r="G18579" s="419" t="s">
        <v>37043</v>
      </c>
      <c r="H18579" s="419" t="s">
        <v>28825</v>
      </c>
      <c r="I18579" s="419" t="s">
        <v>28826</v>
      </c>
    </row>
    <row r="18580" spans="1:9" x14ac:dyDescent="0.25">
      <c r="A18580" s="419" t="s">
        <v>76882</v>
      </c>
      <c r="B18580" s="419" t="s">
        <v>28832</v>
      </c>
      <c r="C18580" s="419" t="s">
        <v>76883</v>
      </c>
      <c r="D18580" s="419" t="s">
        <v>76884</v>
      </c>
      <c r="E18580" s="419" t="s">
        <v>76884</v>
      </c>
      <c r="F18580" s="419" t="s">
        <v>76885</v>
      </c>
      <c r="G18580" s="419" t="s">
        <v>29424</v>
      </c>
      <c r="H18580" s="419" t="s">
        <v>28825</v>
      </c>
      <c r="I18580" s="419" t="s">
        <v>28826</v>
      </c>
    </row>
    <row r="18581" spans="1:9" x14ac:dyDescent="0.25">
      <c r="A18581" s="419" t="s">
        <v>76886</v>
      </c>
      <c r="B18581" s="419" t="s">
        <v>28832</v>
      </c>
      <c r="C18581" s="419" t="s">
        <v>76887</v>
      </c>
      <c r="D18581" s="419" t="s">
        <v>76888</v>
      </c>
      <c r="E18581" s="419" t="s">
        <v>76889</v>
      </c>
      <c r="F18581" s="419" t="s">
        <v>76890</v>
      </c>
      <c r="G18581" s="419" t="s">
        <v>29424</v>
      </c>
      <c r="H18581" s="419" t="s">
        <v>28825</v>
      </c>
      <c r="I18581" s="419" t="s">
        <v>28826</v>
      </c>
    </row>
    <row r="18582" spans="1:9" x14ac:dyDescent="0.25">
      <c r="A18582" s="419" t="s">
        <v>76891</v>
      </c>
      <c r="B18582" s="419" t="s">
        <v>28832</v>
      </c>
      <c r="C18582" s="419" t="s">
        <v>76892</v>
      </c>
      <c r="D18582" s="419" t="s">
        <v>76893</v>
      </c>
      <c r="E18582" s="419" t="s">
        <v>76894</v>
      </c>
      <c r="F18582" s="419" t="s">
        <v>76895</v>
      </c>
      <c r="G18582" s="419" t="s">
        <v>28824</v>
      </c>
      <c r="H18582" s="419" t="s">
        <v>28825</v>
      </c>
      <c r="I18582" s="419" t="s">
        <v>28826</v>
      </c>
    </row>
    <row r="18583" spans="1:9" x14ac:dyDescent="0.25">
      <c r="A18583" s="419" t="s">
        <v>76896</v>
      </c>
      <c r="B18583" s="419" t="s">
        <v>28832</v>
      </c>
      <c r="C18583" s="419" t="s">
        <v>21404</v>
      </c>
      <c r="D18583" s="419" t="s">
        <v>76897</v>
      </c>
      <c r="E18583" s="419" t="s">
        <v>76897</v>
      </c>
      <c r="F18583" s="419" t="s">
        <v>76898</v>
      </c>
      <c r="G18583" s="419" t="s">
        <v>28824</v>
      </c>
      <c r="H18583" s="419" t="s">
        <v>28825</v>
      </c>
      <c r="I18583" s="419" t="s">
        <v>28826</v>
      </c>
    </row>
    <row r="18584" spans="1:9" x14ac:dyDescent="0.25">
      <c r="A18584" s="419" t="s">
        <v>76899</v>
      </c>
      <c r="B18584" s="419" t="s">
        <v>28832</v>
      </c>
      <c r="C18584" s="419" t="s">
        <v>76900</v>
      </c>
      <c r="D18584" s="419" t="s">
        <v>76901</v>
      </c>
      <c r="E18584" s="419" t="s">
        <v>76902</v>
      </c>
      <c r="F18584" s="419" t="s">
        <v>76903</v>
      </c>
      <c r="G18584" s="419" t="s">
        <v>28824</v>
      </c>
      <c r="H18584" s="419" t="s">
        <v>28825</v>
      </c>
      <c r="I18584" s="419" t="s">
        <v>28826</v>
      </c>
    </row>
    <row r="18585" spans="1:9" x14ac:dyDescent="0.25">
      <c r="A18585" s="419" t="s">
        <v>76904</v>
      </c>
      <c r="B18585" s="419" t="s">
        <v>28832</v>
      </c>
      <c r="C18585" s="419" t="s">
        <v>76905</v>
      </c>
      <c r="D18585" s="419" t="s">
        <v>76906</v>
      </c>
      <c r="E18585" s="419" t="s">
        <v>5151</v>
      </c>
      <c r="F18585" s="419" t="s">
        <v>76907</v>
      </c>
      <c r="G18585" s="419" t="s">
        <v>28824</v>
      </c>
      <c r="H18585" s="419" t="s">
        <v>28909</v>
      </c>
      <c r="I18585" s="419" t="s">
        <v>28826</v>
      </c>
    </row>
    <row r="18586" spans="1:9" x14ac:dyDescent="0.25">
      <c r="A18586" s="419" t="s">
        <v>76908</v>
      </c>
      <c r="B18586" s="419" t="s">
        <v>28832</v>
      </c>
      <c r="C18586" s="419" t="s">
        <v>21408</v>
      </c>
      <c r="D18586" s="419" t="s">
        <v>76909</v>
      </c>
      <c r="E18586" s="419" t="s">
        <v>76910</v>
      </c>
      <c r="F18586" s="419" t="s">
        <v>76911</v>
      </c>
      <c r="G18586" s="419" t="s">
        <v>28968</v>
      </c>
      <c r="H18586" s="419" t="s">
        <v>29803</v>
      </c>
      <c r="I18586" s="419" t="s">
        <v>28826</v>
      </c>
    </row>
    <row r="18587" spans="1:9" x14ac:dyDescent="0.25">
      <c r="A18587" s="419" t="s">
        <v>76912</v>
      </c>
      <c r="B18587" s="419" t="s">
        <v>28832</v>
      </c>
      <c r="C18587" s="419" t="s">
        <v>21408</v>
      </c>
      <c r="D18587" s="419" t="s">
        <v>76913</v>
      </c>
      <c r="E18587" s="419" t="s">
        <v>21522</v>
      </c>
      <c r="F18587" s="419" t="s">
        <v>76914</v>
      </c>
      <c r="G18587" s="419" t="s">
        <v>28824</v>
      </c>
      <c r="H18587" s="419" t="s">
        <v>28825</v>
      </c>
      <c r="I18587" s="419" t="s">
        <v>28826</v>
      </c>
    </row>
    <row r="18588" spans="1:9" x14ac:dyDescent="0.25">
      <c r="A18588" s="419" t="s">
        <v>76915</v>
      </c>
      <c r="B18588" s="419" t="s">
        <v>28832</v>
      </c>
      <c r="C18588" s="419" t="s">
        <v>21411</v>
      </c>
      <c r="D18588" s="419" t="s">
        <v>76916</v>
      </c>
      <c r="E18588" s="419" t="s">
        <v>76917</v>
      </c>
      <c r="F18588" s="419" t="s">
        <v>76918</v>
      </c>
      <c r="G18588" s="419" t="s">
        <v>28824</v>
      </c>
      <c r="H18588" s="419" t="s">
        <v>28825</v>
      </c>
      <c r="I18588" s="419" t="s">
        <v>28826</v>
      </c>
    </row>
    <row r="18589" spans="1:9" x14ac:dyDescent="0.25">
      <c r="A18589" s="419" t="s">
        <v>76919</v>
      </c>
      <c r="B18589" s="419" t="s">
        <v>28832</v>
      </c>
      <c r="C18589" s="419" t="s">
        <v>76920</v>
      </c>
      <c r="D18589" s="419" t="s">
        <v>61202</v>
      </c>
      <c r="E18589" s="419" t="s">
        <v>76921</v>
      </c>
      <c r="F18589" s="419" t="s">
        <v>76922</v>
      </c>
      <c r="G18589" s="419" t="s">
        <v>28824</v>
      </c>
      <c r="H18589" s="419" t="s">
        <v>28825</v>
      </c>
      <c r="I18589" s="419" t="s">
        <v>28826</v>
      </c>
    </row>
    <row r="18590" spans="1:9" x14ac:dyDescent="0.25">
      <c r="A18590" s="419" t="s">
        <v>76923</v>
      </c>
      <c r="B18590" s="419" t="s">
        <v>28832</v>
      </c>
      <c r="C18590" s="419" t="s">
        <v>76924</v>
      </c>
      <c r="D18590" s="419" t="s">
        <v>76925</v>
      </c>
      <c r="E18590" s="419" t="s">
        <v>76926</v>
      </c>
      <c r="F18590" s="419" t="s">
        <v>76927</v>
      </c>
      <c r="G18590" s="419" t="s">
        <v>28824</v>
      </c>
      <c r="H18590" s="419" t="s">
        <v>63187</v>
      </c>
      <c r="I18590" s="419" t="s">
        <v>28826</v>
      </c>
    </row>
    <row r="18591" spans="1:9" x14ac:dyDescent="0.25">
      <c r="A18591" s="419" t="s">
        <v>76928</v>
      </c>
      <c r="B18591" s="419" t="s">
        <v>28832</v>
      </c>
      <c r="C18591" s="419" t="s">
        <v>76929</v>
      </c>
      <c r="D18591" s="419" t="s">
        <v>76930</v>
      </c>
      <c r="E18591" s="419" t="s">
        <v>76931</v>
      </c>
      <c r="F18591" s="419" t="s">
        <v>76932</v>
      </c>
      <c r="G18591" s="419" t="s">
        <v>28824</v>
      </c>
      <c r="H18591" s="419" t="s">
        <v>28825</v>
      </c>
      <c r="I18591" s="419" t="s">
        <v>28826</v>
      </c>
    </row>
    <row r="18592" spans="1:9" x14ac:dyDescent="0.25">
      <c r="A18592" s="419" t="s">
        <v>76933</v>
      </c>
      <c r="B18592" s="419" t="s">
        <v>28832</v>
      </c>
      <c r="C18592" s="419" t="s">
        <v>21414</v>
      </c>
      <c r="D18592" s="419" t="s">
        <v>76934</v>
      </c>
      <c r="E18592" s="419" t="s">
        <v>24510</v>
      </c>
      <c r="F18592" s="419" t="s">
        <v>76935</v>
      </c>
      <c r="G18592" s="419" t="s">
        <v>38647</v>
      </c>
      <c r="H18592" s="419" t="s">
        <v>28825</v>
      </c>
      <c r="I18592" s="419" t="s">
        <v>28826</v>
      </c>
    </row>
    <row r="18593" spans="1:9" x14ac:dyDescent="0.25">
      <c r="A18593" s="419" t="s">
        <v>76936</v>
      </c>
      <c r="B18593" s="419" t="s">
        <v>28832</v>
      </c>
      <c r="C18593" s="419" t="s">
        <v>76937</v>
      </c>
      <c r="D18593" s="419" t="s">
        <v>76938</v>
      </c>
      <c r="E18593" s="419" t="s">
        <v>76939</v>
      </c>
      <c r="F18593" s="419" t="s">
        <v>76940</v>
      </c>
      <c r="G18593" s="419" t="s">
        <v>28824</v>
      </c>
      <c r="H18593" s="419" t="s">
        <v>28825</v>
      </c>
      <c r="I18593" s="419" t="s">
        <v>28826</v>
      </c>
    </row>
    <row r="18594" spans="1:9" x14ac:dyDescent="0.25">
      <c r="A18594" s="419" t="s">
        <v>76941</v>
      </c>
      <c r="B18594" s="419" t="s">
        <v>28832</v>
      </c>
      <c r="C18594" s="419" t="s">
        <v>76942</v>
      </c>
      <c r="D18594" s="419" t="s">
        <v>76943</v>
      </c>
      <c r="E18594" s="419" t="s">
        <v>76944</v>
      </c>
      <c r="F18594" s="419" t="s">
        <v>76945</v>
      </c>
      <c r="G18594" s="419" t="s">
        <v>28824</v>
      </c>
      <c r="H18594" s="419" t="s">
        <v>63187</v>
      </c>
      <c r="I18594" s="419" t="s">
        <v>28826</v>
      </c>
    </row>
    <row r="18595" spans="1:9" x14ac:dyDescent="0.25">
      <c r="A18595" s="419" t="s">
        <v>76946</v>
      </c>
      <c r="B18595" s="419" t="s">
        <v>28832</v>
      </c>
      <c r="C18595" s="419" t="s">
        <v>76947</v>
      </c>
      <c r="D18595" s="419" t="s">
        <v>76948</v>
      </c>
      <c r="E18595" s="419" t="s">
        <v>76949</v>
      </c>
      <c r="F18595" s="419" t="s">
        <v>76950</v>
      </c>
      <c r="G18595" s="419" t="s">
        <v>30720</v>
      </c>
      <c r="H18595" s="419" t="s">
        <v>28825</v>
      </c>
      <c r="I18595" s="419" t="s">
        <v>28826</v>
      </c>
    </row>
    <row r="18596" spans="1:9" x14ac:dyDescent="0.25">
      <c r="A18596" s="419" t="s">
        <v>76951</v>
      </c>
      <c r="B18596" s="419" t="s">
        <v>28832</v>
      </c>
      <c r="C18596" s="419" t="s">
        <v>76952</v>
      </c>
      <c r="D18596" s="419" t="s">
        <v>37501</v>
      </c>
      <c r="E18596" s="419" t="s">
        <v>76953</v>
      </c>
      <c r="F18596" s="419" t="s">
        <v>76954</v>
      </c>
      <c r="G18596" s="419" t="s">
        <v>28824</v>
      </c>
      <c r="H18596" s="419" t="s">
        <v>28825</v>
      </c>
      <c r="I18596" s="419" t="s">
        <v>28826</v>
      </c>
    </row>
    <row r="18597" spans="1:9" x14ac:dyDescent="0.25">
      <c r="A18597" s="419" t="s">
        <v>76955</v>
      </c>
      <c r="B18597" s="419" t="s">
        <v>28832</v>
      </c>
      <c r="C18597" s="419" t="s">
        <v>76956</v>
      </c>
      <c r="D18597" s="419" t="s">
        <v>45308</v>
      </c>
      <c r="E18597" s="419" t="s">
        <v>45308</v>
      </c>
      <c r="F18597" s="419" t="s">
        <v>76957</v>
      </c>
      <c r="G18597" s="419" t="s">
        <v>28824</v>
      </c>
      <c r="H18597" s="419" t="s">
        <v>28825</v>
      </c>
      <c r="I18597" s="419" t="s">
        <v>28826</v>
      </c>
    </row>
    <row r="18598" spans="1:9" x14ac:dyDescent="0.25">
      <c r="A18598" s="419" t="s">
        <v>76958</v>
      </c>
      <c r="B18598" s="419" t="s">
        <v>28832</v>
      </c>
      <c r="C18598" s="419" t="s">
        <v>21430</v>
      </c>
      <c r="D18598" s="419" t="s">
        <v>32844</v>
      </c>
      <c r="E18598" s="419" t="s">
        <v>76959</v>
      </c>
      <c r="F18598" s="419" t="s">
        <v>76960</v>
      </c>
      <c r="G18598" s="419" t="s">
        <v>28824</v>
      </c>
      <c r="H18598" s="419" t="s">
        <v>28825</v>
      </c>
      <c r="I18598" s="419" t="s">
        <v>28826</v>
      </c>
    </row>
    <row r="18599" spans="1:9" x14ac:dyDescent="0.25">
      <c r="A18599" s="419" t="s">
        <v>76961</v>
      </c>
      <c r="B18599" s="419" t="s">
        <v>28832</v>
      </c>
      <c r="C18599" s="419" t="s">
        <v>76962</v>
      </c>
      <c r="D18599" s="419" t="s">
        <v>76963</v>
      </c>
      <c r="E18599" s="419" t="s">
        <v>76964</v>
      </c>
      <c r="F18599" s="419" t="s">
        <v>76965</v>
      </c>
      <c r="G18599" s="419" t="s">
        <v>29020</v>
      </c>
      <c r="H18599" s="419" t="s">
        <v>29158</v>
      </c>
      <c r="I18599" s="419" t="s">
        <v>28826</v>
      </c>
    </row>
    <row r="18600" spans="1:9" x14ac:dyDescent="0.25">
      <c r="A18600" s="419" t="s">
        <v>76966</v>
      </c>
      <c r="B18600" s="419" t="s">
        <v>28832</v>
      </c>
      <c r="C18600" s="419" t="s">
        <v>76967</v>
      </c>
      <c r="D18600" s="419" t="s">
        <v>76968</v>
      </c>
      <c r="E18600" s="419" t="s">
        <v>76969</v>
      </c>
      <c r="F18600" s="419" t="s">
        <v>76970</v>
      </c>
      <c r="G18600" s="419" t="s">
        <v>29831</v>
      </c>
      <c r="H18600" s="419" t="s">
        <v>28825</v>
      </c>
      <c r="I18600" s="419" t="s">
        <v>28826</v>
      </c>
    </row>
    <row r="18601" spans="1:9" x14ac:dyDescent="0.25">
      <c r="A18601" s="419" t="s">
        <v>76971</v>
      </c>
      <c r="B18601" s="419" t="s">
        <v>28832</v>
      </c>
      <c r="C18601" s="419" t="s">
        <v>76972</v>
      </c>
      <c r="D18601" s="419" t="s">
        <v>76973</v>
      </c>
      <c r="E18601" s="419" t="s">
        <v>76974</v>
      </c>
      <c r="F18601" s="419" t="s">
        <v>76975</v>
      </c>
      <c r="G18601" s="419" t="s">
        <v>29831</v>
      </c>
      <c r="H18601" s="419" t="s">
        <v>28825</v>
      </c>
      <c r="I18601" s="419" t="s">
        <v>28826</v>
      </c>
    </row>
    <row r="18602" spans="1:9" x14ac:dyDescent="0.25">
      <c r="A18602" s="419" t="s">
        <v>76976</v>
      </c>
      <c r="B18602" s="419" t="s">
        <v>28832</v>
      </c>
      <c r="C18602" s="419" t="s">
        <v>76977</v>
      </c>
      <c r="D18602" s="419" t="s">
        <v>76978</v>
      </c>
      <c r="E18602" s="419" t="s">
        <v>76979</v>
      </c>
      <c r="F18602" s="419" t="s">
        <v>76980</v>
      </c>
      <c r="G18602" s="419" t="s">
        <v>28824</v>
      </c>
      <c r="H18602" s="419" t="s">
        <v>63187</v>
      </c>
      <c r="I18602" s="419" t="s">
        <v>28826</v>
      </c>
    </row>
    <row r="18603" spans="1:9" x14ac:dyDescent="0.25">
      <c r="A18603" s="419" t="s">
        <v>76981</v>
      </c>
      <c r="B18603" s="419" t="s">
        <v>28832</v>
      </c>
      <c r="C18603" s="419" t="s">
        <v>76982</v>
      </c>
      <c r="D18603" s="419" t="s">
        <v>76983</v>
      </c>
      <c r="E18603" s="419" t="s">
        <v>76984</v>
      </c>
      <c r="F18603" s="419" t="s">
        <v>76985</v>
      </c>
      <c r="G18603" s="419" t="s">
        <v>29831</v>
      </c>
      <c r="H18603" s="419" t="s">
        <v>28825</v>
      </c>
      <c r="I18603" s="419" t="s">
        <v>28826</v>
      </c>
    </row>
    <row r="18604" spans="1:9" x14ac:dyDescent="0.25">
      <c r="A18604" s="419" t="s">
        <v>76986</v>
      </c>
      <c r="B18604" s="419" t="s">
        <v>28832</v>
      </c>
      <c r="C18604" s="419" t="s">
        <v>76987</v>
      </c>
      <c r="D18604" s="419" t="s">
        <v>76988</v>
      </c>
      <c r="E18604" s="419" t="s">
        <v>76989</v>
      </c>
      <c r="F18604" s="419" t="s">
        <v>76990</v>
      </c>
      <c r="G18604" s="419" t="s">
        <v>29831</v>
      </c>
      <c r="H18604" s="419" t="s">
        <v>28825</v>
      </c>
      <c r="I18604" s="419" t="s">
        <v>28826</v>
      </c>
    </row>
    <row r="18605" spans="1:9" x14ac:dyDescent="0.25">
      <c r="A18605" s="419" t="s">
        <v>76991</v>
      </c>
      <c r="B18605" s="419" t="s">
        <v>28832</v>
      </c>
      <c r="C18605" s="419" t="s">
        <v>76992</v>
      </c>
      <c r="D18605" s="419" t="s">
        <v>76993</v>
      </c>
      <c r="E18605" s="419" t="s">
        <v>76994</v>
      </c>
      <c r="F18605" s="419" t="s">
        <v>76995</v>
      </c>
      <c r="G18605" s="419" t="s">
        <v>31824</v>
      </c>
      <c r="H18605" s="419" t="s">
        <v>28825</v>
      </c>
      <c r="I18605" s="419" t="s">
        <v>28826</v>
      </c>
    </row>
    <row r="18606" spans="1:9" x14ac:dyDescent="0.25">
      <c r="A18606" s="419" t="s">
        <v>76996</v>
      </c>
      <c r="B18606" s="419" t="s">
        <v>28832</v>
      </c>
      <c r="C18606" s="419" t="s">
        <v>76997</v>
      </c>
      <c r="D18606" s="419" t="s">
        <v>76998</v>
      </c>
      <c r="E18606" s="419" t="s">
        <v>76999</v>
      </c>
      <c r="F18606" s="419" t="s">
        <v>77000</v>
      </c>
      <c r="G18606" s="419" t="s">
        <v>29020</v>
      </c>
      <c r="H18606" s="419" t="s">
        <v>52008</v>
      </c>
      <c r="I18606" s="419" t="s">
        <v>28826</v>
      </c>
    </row>
    <row r="18607" spans="1:9" x14ac:dyDescent="0.25">
      <c r="A18607" s="419" t="s">
        <v>77001</v>
      </c>
      <c r="B18607" s="419" t="s">
        <v>28832</v>
      </c>
      <c r="C18607" s="419" t="s">
        <v>21437</v>
      </c>
      <c r="D18607" s="419" t="s">
        <v>30784</v>
      </c>
      <c r="E18607" s="419" t="s">
        <v>77002</v>
      </c>
      <c r="F18607" s="419" t="s">
        <v>77003</v>
      </c>
      <c r="G18607" s="419" t="s">
        <v>28824</v>
      </c>
      <c r="H18607" s="419" t="s">
        <v>28825</v>
      </c>
      <c r="I18607" s="419" t="s">
        <v>28826</v>
      </c>
    </row>
    <row r="18608" spans="1:9" x14ac:dyDescent="0.25">
      <c r="A18608" s="419" t="s">
        <v>77004</v>
      </c>
      <c r="B18608" s="419" t="s">
        <v>28832</v>
      </c>
      <c r="C18608" s="419" t="s">
        <v>77005</v>
      </c>
      <c r="D18608" s="419" t="s">
        <v>30789</v>
      </c>
      <c r="E18608" s="419" t="s">
        <v>77006</v>
      </c>
      <c r="F18608" s="419" t="s">
        <v>77007</v>
      </c>
      <c r="G18608" s="419" t="s">
        <v>28824</v>
      </c>
      <c r="H18608" s="419" t="s">
        <v>28825</v>
      </c>
      <c r="I18608" s="419" t="s">
        <v>28826</v>
      </c>
    </row>
    <row r="18609" spans="1:9" x14ac:dyDescent="0.25">
      <c r="A18609" s="419" t="s">
        <v>77008</v>
      </c>
      <c r="B18609" s="419" t="s">
        <v>28832</v>
      </c>
      <c r="C18609" s="419" t="s">
        <v>77009</v>
      </c>
      <c r="D18609" s="419" t="s">
        <v>77010</v>
      </c>
      <c r="E18609" s="419" t="s">
        <v>77011</v>
      </c>
      <c r="F18609" s="419" t="s">
        <v>77012</v>
      </c>
      <c r="G18609" s="419" t="s">
        <v>28824</v>
      </c>
      <c r="H18609" s="419" t="s">
        <v>28825</v>
      </c>
      <c r="I18609" s="419" t="s">
        <v>28826</v>
      </c>
    </row>
    <row r="18610" spans="1:9" x14ac:dyDescent="0.25">
      <c r="A18610" s="419" t="s">
        <v>77013</v>
      </c>
      <c r="B18610" s="419" t="s">
        <v>28832</v>
      </c>
      <c r="C18610" s="419" t="s">
        <v>21440</v>
      </c>
      <c r="D18610" s="419" t="s">
        <v>77014</v>
      </c>
      <c r="E18610" s="419" t="s">
        <v>77015</v>
      </c>
      <c r="F18610" s="419" t="s">
        <v>77016</v>
      </c>
      <c r="G18610" s="419" t="s">
        <v>28824</v>
      </c>
      <c r="H18610" s="419" t="s">
        <v>28825</v>
      </c>
      <c r="I18610" s="419" t="s">
        <v>28826</v>
      </c>
    </row>
    <row r="18611" spans="1:9" x14ac:dyDescent="0.25">
      <c r="A18611" s="419" t="s">
        <v>77017</v>
      </c>
      <c r="B18611" s="419" t="s">
        <v>28832</v>
      </c>
      <c r="C18611" s="419" t="s">
        <v>21440</v>
      </c>
      <c r="D18611" s="419" t="s">
        <v>77018</v>
      </c>
      <c r="E18611" s="419" t="s">
        <v>12837</v>
      </c>
      <c r="F18611" s="419" t="s">
        <v>77019</v>
      </c>
      <c r="G18611" s="419" t="s">
        <v>33048</v>
      </c>
      <c r="H18611" s="419" t="s">
        <v>28825</v>
      </c>
      <c r="I18611" s="419" t="s">
        <v>28826</v>
      </c>
    </row>
    <row r="18612" spans="1:9" x14ac:dyDescent="0.25">
      <c r="A18612" s="419" t="s">
        <v>77020</v>
      </c>
      <c r="B18612" s="419" t="s">
        <v>28832</v>
      </c>
      <c r="C18612" s="419" t="s">
        <v>77021</v>
      </c>
      <c r="D18612" s="419" t="s">
        <v>77022</v>
      </c>
      <c r="E18612" s="419" t="s">
        <v>77023</v>
      </c>
      <c r="F18612" s="419" t="s">
        <v>77024</v>
      </c>
      <c r="G18612" s="419" t="s">
        <v>28824</v>
      </c>
      <c r="H18612" s="419" t="s">
        <v>28825</v>
      </c>
      <c r="I18612" s="419" t="s">
        <v>28826</v>
      </c>
    </row>
    <row r="18613" spans="1:9" x14ac:dyDescent="0.25">
      <c r="A18613" s="419" t="s">
        <v>77025</v>
      </c>
      <c r="B18613" s="419" t="s">
        <v>28832</v>
      </c>
      <c r="C18613" s="419" t="s">
        <v>77026</v>
      </c>
      <c r="D18613" s="419" t="s">
        <v>41109</v>
      </c>
      <c r="E18613" s="419" t="s">
        <v>77027</v>
      </c>
      <c r="F18613" s="419" t="s">
        <v>77028</v>
      </c>
      <c r="G18613" s="419" t="s">
        <v>28824</v>
      </c>
      <c r="H18613" s="419" t="s">
        <v>28825</v>
      </c>
      <c r="I18613" s="419" t="s">
        <v>28826</v>
      </c>
    </row>
    <row r="18614" spans="1:9" x14ac:dyDescent="0.25">
      <c r="A18614" s="419" t="s">
        <v>77029</v>
      </c>
      <c r="B18614" s="419" t="s">
        <v>28832</v>
      </c>
      <c r="C18614" s="419" t="s">
        <v>77030</v>
      </c>
      <c r="D18614" s="419" t="s">
        <v>77031</v>
      </c>
      <c r="E18614" s="419" t="s">
        <v>77032</v>
      </c>
      <c r="F18614" s="419" t="s">
        <v>77033</v>
      </c>
      <c r="G18614" s="419" t="s">
        <v>28824</v>
      </c>
      <c r="H18614" s="419" t="s">
        <v>29643</v>
      </c>
      <c r="I18614" s="419" t="s">
        <v>28826</v>
      </c>
    </row>
    <row r="18615" spans="1:9" x14ac:dyDescent="0.25">
      <c r="A18615" s="419" t="s">
        <v>77034</v>
      </c>
      <c r="B18615" s="419" t="s">
        <v>28832</v>
      </c>
      <c r="C18615" s="419" t="s">
        <v>77035</v>
      </c>
      <c r="D18615" s="419" t="s">
        <v>77036</v>
      </c>
      <c r="E18615" s="419" t="s">
        <v>77037</v>
      </c>
      <c r="F18615" s="419" t="s">
        <v>77038</v>
      </c>
      <c r="G18615" s="419" t="s">
        <v>28824</v>
      </c>
      <c r="H18615" s="419" t="s">
        <v>28825</v>
      </c>
      <c r="I18615" s="419" t="s">
        <v>28826</v>
      </c>
    </row>
    <row r="18616" spans="1:9" x14ac:dyDescent="0.25">
      <c r="A18616" s="419" t="s">
        <v>77039</v>
      </c>
      <c r="B18616" s="419" t="s">
        <v>28832</v>
      </c>
      <c r="C18616" s="419" t="s">
        <v>77040</v>
      </c>
      <c r="D18616" s="419" t="s">
        <v>77041</v>
      </c>
      <c r="E18616" s="419" t="s">
        <v>77042</v>
      </c>
      <c r="F18616" s="419" t="s">
        <v>77043</v>
      </c>
      <c r="G18616" s="419" t="s">
        <v>28824</v>
      </c>
      <c r="H18616" s="419" t="s">
        <v>28825</v>
      </c>
      <c r="I18616" s="419" t="s">
        <v>28826</v>
      </c>
    </row>
    <row r="18617" spans="1:9" x14ac:dyDescent="0.25">
      <c r="A18617" s="419" t="s">
        <v>77044</v>
      </c>
      <c r="B18617" s="419" t="s">
        <v>28832</v>
      </c>
      <c r="C18617" s="419" t="s">
        <v>21444</v>
      </c>
      <c r="D18617" s="419" t="s">
        <v>48304</v>
      </c>
      <c r="E18617" s="419" t="s">
        <v>77045</v>
      </c>
      <c r="F18617" s="419" t="s">
        <v>77046</v>
      </c>
      <c r="G18617" s="419" t="s">
        <v>28824</v>
      </c>
      <c r="H18617" s="419" t="s">
        <v>28825</v>
      </c>
      <c r="I18617" s="419" t="s">
        <v>28826</v>
      </c>
    </row>
    <row r="18618" spans="1:9" x14ac:dyDescent="0.25">
      <c r="A18618" s="419" t="s">
        <v>77047</v>
      </c>
      <c r="B18618" s="419" t="s">
        <v>28832</v>
      </c>
      <c r="C18618" s="419" t="s">
        <v>77048</v>
      </c>
      <c r="D18618" s="419" t="s">
        <v>77049</v>
      </c>
      <c r="E18618" s="419" t="s">
        <v>77050</v>
      </c>
      <c r="F18618" s="419" t="s">
        <v>77051</v>
      </c>
      <c r="G18618" s="419" t="s">
        <v>28824</v>
      </c>
      <c r="H18618" s="419" t="s">
        <v>28867</v>
      </c>
      <c r="I18618" s="419" t="s">
        <v>28826</v>
      </c>
    </row>
    <row r="18619" spans="1:9" x14ac:dyDescent="0.25">
      <c r="A18619" s="419" t="s">
        <v>77052</v>
      </c>
      <c r="B18619" s="419" t="s">
        <v>28832</v>
      </c>
      <c r="C18619" s="419" t="s">
        <v>21455</v>
      </c>
      <c r="D18619" s="419" t="s">
        <v>77053</v>
      </c>
      <c r="E18619" s="419" t="s">
        <v>77054</v>
      </c>
      <c r="F18619" s="419" t="s">
        <v>77055</v>
      </c>
      <c r="G18619" s="419" t="s">
        <v>28824</v>
      </c>
      <c r="H18619" s="419" t="s">
        <v>28825</v>
      </c>
      <c r="I18619" s="419" t="s">
        <v>28826</v>
      </c>
    </row>
    <row r="18620" spans="1:9" x14ac:dyDescent="0.25">
      <c r="A18620" s="419" t="s">
        <v>77056</v>
      </c>
      <c r="B18620" s="419" t="s">
        <v>28832</v>
      </c>
      <c r="C18620" s="419" t="s">
        <v>77057</v>
      </c>
      <c r="D18620" s="419" t="s">
        <v>77058</v>
      </c>
      <c r="E18620" s="419" t="s">
        <v>77059</v>
      </c>
      <c r="F18620" s="419" t="s">
        <v>77060</v>
      </c>
      <c r="G18620" s="419" t="s">
        <v>29278</v>
      </c>
      <c r="H18620" s="419" t="s">
        <v>29123</v>
      </c>
      <c r="I18620" s="419" t="s">
        <v>28826</v>
      </c>
    </row>
    <row r="18621" spans="1:9" x14ac:dyDescent="0.25">
      <c r="A18621" s="419" t="s">
        <v>77061</v>
      </c>
      <c r="B18621" s="419" t="s">
        <v>28832</v>
      </c>
      <c r="C18621" s="419" t="s">
        <v>77062</v>
      </c>
      <c r="D18621" s="419" t="s">
        <v>77063</v>
      </c>
      <c r="E18621" s="419" t="s">
        <v>77064</v>
      </c>
      <c r="F18621" s="419" t="s">
        <v>77065</v>
      </c>
      <c r="G18621" s="419" t="s">
        <v>28824</v>
      </c>
      <c r="H18621" s="419" t="s">
        <v>28825</v>
      </c>
      <c r="I18621" s="419" t="s">
        <v>28826</v>
      </c>
    </row>
    <row r="18622" spans="1:9" x14ac:dyDescent="0.25">
      <c r="A18622" s="419" t="s">
        <v>77066</v>
      </c>
      <c r="B18622" s="419" t="s">
        <v>28832</v>
      </c>
      <c r="C18622" s="419" t="s">
        <v>21465</v>
      </c>
      <c r="D18622" s="419" t="s">
        <v>77067</v>
      </c>
      <c r="E18622" s="419" t="s">
        <v>77068</v>
      </c>
      <c r="F18622" s="419" t="s">
        <v>77069</v>
      </c>
      <c r="G18622" s="419" t="s">
        <v>28824</v>
      </c>
      <c r="H18622" s="419" t="s">
        <v>28825</v>
      </c>
      <c r="I18622" s="419" t="s">
        <v>28826</v>
      </c>
    </row>
    <row r="18623" spans="1:9" x14ac:dyDescent="0.25">
      <c r="A18623" s="419" t="s">
        <v>77070</v>
      </c>
      <c r="B18623" s="419" t="s">
        <v>28832</v>
      </c>
      <c r="C18623" s="419" t="s">
        <v>21469</v>
      </c>
      <c r="D18623" s="419" t="s">
        <v>77071</v>
      </c>
      <c r="E18623" s="419" t="s">
        <v>8501</v>
      </c>
      <c r="F18623" s="419" t="s">
        <v>77072</v>
      </c>
      <c r="G18623" s="419" t="s">
        <v>28824</v>
      </c>
      <c r="H18623" s="419" t="s">
        <v>28825</v>
      </c>
      <c r="I18623" s="419" t="s">
        <v>28826</v>
      </c>
    </row>
    <row r="18624" spans="1:9" x14ac:dyDescent="0.25">
      <c r="A18624" s="419" t="s">
        <v>77073</v>
      </c>
      <c r="B18624" s="419" t="s">
        <v>28832</v>
      </c>
      <c r="C18624" s="419" t="s">
        <v>77074</v>
      </c>
      <c r="D18624" s="419" t="s">
        <v>77075</v>
      </c>
      <c r="E18624" s="419" t="s">
        <v>77076</v>
      </c>
      <c r="F18624" s="419" t="s">
        <v>77077</v>
      </c>
      <c r="G18624" s="419" t="s">
        <v>28824</v>
      </c>
      <c r="H18624" s="419" t="s">
        <v>28825</v>
      </c>
      <c r="I18624" s="419" t="s">
        <v>28826</v>
      </c>
    </row>
    <row r="18625" spans="1:9" x14ac:dyDescent="0.25">
      <c r="A18625" s="419" t="s">
        <v>77078</v>
      </c>
      <c r="B18625" s="419" t="s">
        <v>28832</v>
      </c>
      <c r="C18625" s="419" t="s">
        <v>77079</v>
      </c>
      <c r="D18625" s="419" t="s">
        <v>77080</v>
      </c>
      <c r="E18625" s="419" t="s">
        <v>77081</v>
      </c>
      <c r="F18625" s="419" t="s">
        <v>77082</v>
      </c>
      <c r="G18625" s="419" t="s">
        <v>28824</v>
      </c>
      <c r="H18625" s="419" t="s">
        <v>63187</v>
      </c>
      <c r="I18625" s="419" t="s">
        <v>28826</v>
      </c>
    </row>
    <row r="18626" spans="1:9" x14ac:dyDescent="0.25">
      <c r="A18626" s="419" t="s">
        <v>77083</v>
      </c>
      <c r="B18626" s="419" t="s">
        <v>28832</v>
      </c>
      <c r="C18626" s="419" t="s">
        <v>25193</v>
      </c>
      <c r="D18626" s="419" t="s">
        <v>77084</v>
      </c>
      <c r="E18626" s="419" t="s">
        <v>77085</v>
      </c>
      <c r="F18626" s="419" t="s">
        <v>77086</v>
      </c>
      <c r="G18626" s="419" t="s">
        <v>28914</v>
      </c>
      <c r="H18626" s="419" t="s">
        <v>28825</v>
      </c>
      <c r="I18626" s="419" t="s">
        <v>28826</v>
      </c>
    </row>
    <row r="18627" spans="1:9" x14ac:dyDescent="0.25">
      <c r="A18627" s="419" t="s">
        <v>77087</v>
      </c>
      <c r="B18627" s="419" t="s">
        <v>8245</v>
      </c>
      <c r="C18627" s="419" t="s">
        <v>77088</v>
      </c>
      <c r="D18627" s="419" t="s">
        <v>77089</v>
      </c>
      <c r="E18627" s="419" t="s">
        <v>27164</v>
      </c>
      <c r="F18627" s="419" t="s">
        <v>77090</v>
      </c>
      <c r="G18627" s="419" t="s">
        <v>28914</v>
      </c>
      <c r="H18627" s="419" t="s">
        <v>28825</v>
      </c>
      <c r="I18627" s="419" t="s">
        <v>28826</v>
      </c>
    </row>
    <row r="18628" spans="1:9" x14ac:dyDescent="0.25">
      <c r="A18628" s="419" t="s">
        <v>77091</v>
      </c>
      <c r="B18628" s="419" t="s">
        <v>28832</v>
      </c>
      <c r="C18628" s="419" t="s">
        <v>77092</v>
      </c>
      <c r="D18628" s="419" t="s">
        <v>77093</v>
      </c>
      <c r="E18628" s="419" t="s">
        <v>77094</v>
      </c>
      <c r="F18628" s="419" t="s">
        <v>77095</v>
      </c>
      <c r="G18628" s="419" t="s">
        <v>36000</v>
      </c>
      <c r="H18628" s="419" t="s">
        <v>28825</v>
      </c>
      <c r="I18628" s="419" t="s">
        <v>28826</v>
      </c>
    </row>
    <row r="18629" spans="1:9" x14ac:dyDescent="0.25">
      <c r="A18629" s="419" t="s">
        <v>77096</v>
      </c>
      <c r="B18629" s="419" t="s">
        <v>28832</v>
      </c>
      <c r="C18629" s="419" t="s">
        <v>77097</v>
      </c>
      <c r="D18629" s="419" t="s">
        <v>77089</v>
      </c>
      <c r="E18629" s="419" t="s">
        <v>27164</v>
      </c>
      <c r="F18629" s="419" t="s">
        <v>77098</v>
      </c>
      <c r="G18629" s="419" t="s">
        <v>28914</v>
      </c>
      <c r="H18629" s="419" t="s">
        <v>28825</v>
      </c>
      <c r="I18629" s="419" t="s">
        <v>28826</v>
      </c>
    </row>
    <row r="18630" spans="1:9" x14ac:dyDescent="0.25">
      <c r="A18630" s="419" t="s">
        <v>77099</v>
      </c>
      <c r="B18630" s="419" t="s">
        <v>28832</v>
      </c>
      <c r="C18630" s="419" t="s">
        <v>77100</v>
      </c>
      <c r="D18630" s="419" t="s">
        <v>77101</v>
      </c>
      <c r="E18630" s="419" t="s">
        <v>26738</v>
      </c>
      <c r="F18630" s="419" t="s">
        <v>77102</v>
      </c>
      <c r="G18630" s="419" t="s">
        <v>28968</v>
      </c>
      <c r="H18630" s="419" t="s">
        <v>34469</v>
      </c>
      <c r="I18630" s="419" t="s">
        <v>28826</v>
      </c>
    </row>
    <row r="18631" spans="1:9" x14ac:dyDescent="0.25">
      <c r="A18631" s="419" t="s">
        <v>77103</v>
      </c>
      <c r="B18631" s="419" t="s">
        <v>28832</v>
      </c>
      <c r="C18631" s="419" t="s">
        <v>25197</v>
      </c>
      <c r="D18631" s="419" t="s">
        <v>77104</v>
      </c>
      <c r="E18631" s="419" t="s">
        <v>77105</v>
      </c>
      <c r="F18631" s="419" t="s">
        <v>77106</v>
      </c>
      <c r="G18631" s="419" t="s">
        <v>28824</v>
      </c>
      <c r="H18631" s="419" t="s">
        <v>28825</v>
      </c>
      <c r="I18631" s="419" t="s">
        <v>28826</v>
      </c>
    </row>
    <row r="18632" spans="1:9" x14ac:dyDescent="0.25">
      <c r="A18632" s="419" t="s">
        <v>77107</v>
      </c>
      <c r="B18632" s="419" t="s">
        <v>28832</v>
      </c>
      <c r="C18632" s="419" t="s">
        <v>77108</v>
      </c>
      <c r="D18632" s="419" t="s">
        <v>77109</v>
      </c>
      <c r="E18632" s="419" t="s">
        <v>77110</v>
      </c>
      <c r="F18632" s="419" t="s">
        <v>77111</v>
      </c>
      <c r="G18632" s="419" t="s">
        <v>30617</v>
      </c>
      <c r="H18632" s="419" t="s">
        <v>28825</v>
      </c>
      <c r="I18632" s="419" t="s">
        <v>28826</v>
      </c>
    </row>
    <row r="18633" spans="1:9" x14ac:dyDescent="0.25">
      <c r="A18633" s="419" t="s">
        <v>77112</v>
      </c>
      <c r="B18633" s="419" t="s">
        <v>28832</v>
      </c>
      <c r="C18633" s="419" t="s">
        <v>25201</v>
      </c>
      <c r="D18633" s="419" t="s">
        <v>25221</v>
      </c>
      <c r="E18633" s="419" t="s">
        <v>77113</v>
      </c>
      <c r="F18633" s="419" t="s">
        <v>77114</v>
      </c>
      <c r="G18633" s="419" t="s">
        <v>28824</v>
      </c>
      <c r="H18633" s="419" t="s">
        <v>28825</v>
      </c>
      <c r="I18633" s="419" t="s">
        <v>28826</v>
      </c>
    </row>
    <row r="18634" spans="1:9" x14ac:dyDescent="0.25">
      <c r="A18634" s="419" t="s">
        <v>77115</v>
      </c>
      <c r="B18634" s="419" t="s">
        <v>28832</v>
      </c>
      <c r="C18634" s="419" t="s">
        <v>77116</v>
      </c>
      <c r="D18634" s="419" t="s">
        <v>77117</v>
      </c>
      <c r="E18634" s="419" t="s">
        <v>2945</v>
      </c>
      <c r="F18634" s="419" t="s">
        <v>77118</v>
      </c>
      <c r="G18634" s="419" t="s">
        <v>33792</v>
      </c>
      <c r="H18634" s="419" t="s">
        <v>28825</v>
      </c>
      <c r="I18634" s="419" t="s">
        <v>28826</v>
      </c>
    </row>
    <row r="18635" spans="1:9" x14ac:dyDescent="0.25">
      <c r="A18635" s="419" t="s">
        <v>77119</v>
      </c>
      <c r="B18635" s="419" t="s">
        <v>28832</v>
      </c>
      <c r="C18635" s="419" t="s">
        <v>77120</v>
      </c>
      <c r="D18635" s="419" t="s">
        <v>77121</v>
      </c>
      <c r="E18635" s="419" t="s">
        <v>77122</v>
      </c>
      <c r="F18635" s="419" t="s">
        <v>77123</v>
      </c>
      <c r="G18635" s="419" t="s">
        <v>34330</v>
      </c>
      <c r="H18635" s="419" t="s">
        <v>28825</v>
      </c>
      <c r="I18635" s="419" t="s">
        <v>28826</v>
      </c>
    </row>
    <row r="18636" spans="1:9" x14ac:dyDescent="0.25">
      <c r="A18636" s="419" t="s">
        <v>77124</v>
      </c>
      <c r="B18636" s="419" t="s">
        <v>28832</v>
      </c>
      <c r="C18636" s="419" t="s">
        <v>25205</v>
      </c>
      <c r="D18636" s="419" t="s">
        <v>77125</v>
      </c>
      <c r="E18636" s="419" t="s">
        <v>77126</v>
      </c>
      <c r="F18636" s="419" t="s">
        <v>77127</v>
      </c>
      <c r="G18636" s="419" t="s">
        <v>37953</v>
      </c>
      <c r="H18636" s="419" t="s">
        <v>28825</v>
      </c>
      <c r="I18636" s="419" t="s">
        <v>28826</v>
      </c>
    </row>
    <row r="18637" spans="1:9" x14ac:dyDescent="0.25">
      <c r="A18637" s="419" t="s">
        <v>77128</v>
      </c>
      <c r="B18637" s="419" t="s">
        <v>8245</v>
      </c>
      <c r="C18637" s="419" t="s">
        <v>77129</v>
      </c>
      <c r="D18637" s="419" t="s">
        <v>25221</v>
      </c>
      <c r="E18637" s="419" t="s">
        <v>25221</v>
      </c>
      <c r="F18637" s="419" t="s">
        <v>77130</v>
      </c>
      <c r="G18637" s="419" t="s">
        <v>28824</v>
      </c>
      <c r="H18637" s="419" t="s">
        <v>28825</v>
      </c>
      <c r="I18637" s="419" t="s">
        <v>28826</v>
      </c>
    </row>
    <row r="18638" spans="1:9" x14ac:dyDescent="0.25">
      <c r="A18638" s="419" t="s">
        <v>77131</v>
      </c>
      <c r="B18638" s="419" t="s">
        <v>28832</v>
      </c>
      <c r="C18638" s="419" t="s">
        <v>77132</v>
      </c>
      <c r="D18638" s="419" t="s">
        <v>77133</v>
      </c>
      <c r="E18638" s="419" t="s">
        <v>77134</v>
      </c>
      <c r="F18638" s="419" t="s">
        <v>77135</v>
      </c>
      <c r="G18638" s="419" t="s">
        <v>28824</v>
      </c>
      <c r="H18638" s="419" t="s">
        <v>28825</v>
      </c>
      <c r="I18638" s="419" t="s">
        <v>28826</v>
      </c>
    </row>
    <row r="18639" spans="1:9" x14ac:dyDescent="0.25">
      <c r="A18639" s="419" t="s">
        <v>77136</v>
      </c>
      <c r="B18639" s="419" t="s">
        <v>28832</v>
      </c>
      <c r="C18639" s="419" t="s">
        <v>77137</v>
      </c>
      <c r="D18639" s="419" t="s">
        <v>77138</v>
      </c>
      <c r="E18639" s="419" t="s">
        <v>77139</v>
      </c>
      <c r="F18639" s="419" t="s">
        <v>77140</v>
      </c>
      <c r="G18639" s="419" t="s">
        <v>28824</v>
      </c>
      <c r="H18639" s="419" t="s">
        <v>28825</v>
      </c>
      <c r="I18639" s="419" t="s">
        <v>28826</v>
      </c>
    </row>
    <row r="18640" spans="1:9" x14ac:dyDescent="0.25">
      <c r="A18640" s="419" t="s">
        <v>77141</v>
      </c>
      <c r="B18640" s="419" t="s">
        <v>28832</v>
      </c>
      <c r="C18640" s="419" t="s">
        <v>77142</v>
      </c>
      <c r="D18640" s="419" t="s">
        <v>77143</v>
      </c>
      <c r="E18640" s="419" t="s">
        <v>77144</v>
      </c>
      <c r="F18640" s="419" t="s">
        <v>77145</v>
      </c>
      <c r="G18640" s="419" t="s">
        <v>28824</v>
      </c>
      <c r="H18640" s="419" t="s">
        <v>28825</v>
      </c>
      <c r="I18640" s="419" t="s">
        <v>28826</v>
      </c>
    </row>
    <row r="18641" spans="1:9" x14ac:dyDescent="0.25">
      <c r="A18641" s="419" t="s">
        <v>77146</v>
      </c>
      <c r="B18641" s="419" t="s">
        <v>28832</v>
      </c>
      <c r="C18641" s="419" t="s">
        <v>77147</v>
      </c>
      <c r="D18641" s="419" t="s">
        <v>77148</v>
      </c>
      <c r="E18641" s="419" t="s">
        <v>77149</v>
      </c>
      <c r="F18641" s="419" t="s">
        <v>77150</v>
      </c>
      <c r="G18641" s="419" t="s">
        <v>28824</v>
      </c>
      <c r="H18641" s="419" t="s">
        <v>63187</v>
      </c>
      <c r="I18641" s="419" t="s">
        <v>28826</v>
      </c>
    </row>
    <row r="18642" spans="1:9" x14ac:dyDescent="0.25">
      <c r="A18642" s="419" t="s">
        <v>77151</v>
      </c>
      <c r="B18642" s="419" t="s">
        <v>28832</v>
      </c>
      <c r="C18642" s="419" t="s">
        <v>77152</v>
      </c>
      <c r="D18642" s="419" t="s">
        <v>77153</v>
      </c>
      <c r="E18642" s="419" t="s">
        <v>77154</v>
      </c>
      <c r="F18642" s="419" t="s">
        <v>77155</v>
      </c>
      <c r="G18642" s="419" t="s">
        <v>30617</v>
      </c>
      <c r="H18642" s="419" t="s">
        <v>28825</v>
      </c>
      <c r="I18642" s="419" t="s">
        <v>28826</v>
      </c>
    </row>
    <row r="18643" spans="1:9" x14ac:dyDescent="0.25">
      <c r="A18643" s="419" t="s">
        <v>77156</v>
      </c>
      <c r="B18643" s="419" t="s">
        <v>28832</v>
      </c>
      <c r="C18643" s="419" t="s">
        <v>25220</v>
      </c>
      <c r="D18643" s="419" t="s">
        <v>25221</v>
      </c>
      <c r="E18643" s="419" t="s">
        <v>25221</v>
      </c>
      <c r="F18643" s="419" t="s">
        <v>77157</v>
      </c>
      <c r="G18643" s="419" t="s">
        <v>28824</v>
      </c>
      <c r="H18643" s="419" t="s">
        <v>28825</v>
      </c>
      <c r="I18643" s="419" t="s">
        <v>28826</v>
      </c>
    </row>
    <row r="18644" spans="1:9" x14ac:dyDescent="0.25">
      <c r="A18644" s="419" t="s">
        <v>77158</v>
      </c>
      <c r="B18644" s="419" t="s">
        <v>28832</v>
      </c>
      <c r="C18644" s="419" t="s">
        <v>77159</v>
      </c>
      <c r="D18644" s="419" t="s">
        <v>46727</v>
      </c>
      <c r="E18644" s="419" t="s">
        <v>46728</v>
      </c>
      <c r="F18644" s="419" t="s">
        <v>77160</v>
      </c>
      <c r="G18644" s="419" t="s">
        <v>28824</v>
      </c>
      <c r="H18644" s="419" t="s">
        <v>28825</v>
      </c>
      <c r="I18644" s="419" t="s">
        <v>28826</v>
      </c>
    </row>
    <row r="18645" spans="1:9" x14ac:dyDescent="0.25">
      <c r="A18645" s="419" t="s">
        <v>77161</v>
      </c>
      <c r="B18645" s="419" t="s">
        <v>28832</v>
      </c>
      <c r="C18645" s="419" t="s">
        <v>25231</v>
      </c>
      <c r="D18645" s="419" t="s">
        <v>77162</v>
      </c>
      <c r="E18645" s="419" t="s">
        <v>77162</v>
      </c>
      <c r="F18645" s="419" t="s">
        <v>77163</v>
      </c>
      <c r="G18645" s="419" t="s">
        <v>28824</v>
      </c>
      <c r="H18645" s="419" t="s">
        <v>28825</v>
      </c>
      <c r="I18645" s="419" t="s">
        <v>28826</v>
      </c>
    </row>
    <row r="18646" spans="1:9" x14ac:dyDescent="0.25">
      <c r="A18646" s="419" t="s">
        <v>77164</v>
      </c>
      <c r="B18646" s="419" t="s">
        <v>28832</v>
      </c>
      <c r="C18646" s="419" t="s">
        <v>25239</v>
      </c>
      <c r="D18646" s="419" t="s">
        <v>25240</v>
      </c>
      <c r="E18646" s="419" t="s">
        <v>77165</v>
      </c>
      <c r="F18646" s="419" t="s">
        <v>77166</v>
      </c>
      <c r="G18646" s="419" t="s">
        <v>28824</v>
      </c>
      <c r="H18646" s="419" t="s">
        <v>28825</v>
      </c>
      <c r="I18646" s="419" t="s">
        <v>28826</v>
      </c>
    </row>
    <row r="18647" spans="1:9" x14ac:dyDescent="0.25">
      <c r="A18647" s="419" t="s">
        <v>77167</v>
      </c>
      <c r="B18647" s="419" t="s">
        <v>28832</v>
      </c>
      <c r="C18647" s="419" t="s">
        <v>77168</v>
      </c>
      <c r="D18647" s="419" t="s">
        <v>77169</v>
      </c>
      <c r="E18647" s="419" t="s">
        <v>77170</v>
      </c>
      <c r="F18647" s="419" t="s">
        <v>77171</v>
      </c>
      <c r="G18647" s="419" t="s">
        <v>28824</v>
      </c>
      <c r="H18647" s="419" t="s">
        <v>28825</v>
      </c>
      <c r="I18647" s="419" t="s">
        <v>28826</v>
      </c>
    </row>
    <row r="18648" spans="1:9" x14ac:dyDescent="0.25">
      <c r="A18648" s="419" t="s">
        <v>77172</v>
      </c>
      <c r="B18648" s="419" t="s">
        <v>28832</v>
      </c>
      <c r="C18648" s="419" t="s">
        <v>77173</v>
      </c>
      <c r="D18648" s="419" t="s">
        <v>77174</v>
      </c>
      <c r="E18648" s="419" t="s">
        <v>77175</v>
      </c>
      <c r="F18648" s="419" t="s">
        <v>77176</v>
      </c>
      <c r="G18648" s="419" t="s">
        <v>28824</v>
      </c>
      <c r="H18648" s="419" t="s">
        <v>28825</v>
      </c>
      <c r="I18648" s="419" t="s">
        <v>28826</v>
      </c>
    </row>
    <row r="18649" spans="1:9" x14ac:dyDescent="0.25">
      <c r="A18649" s="419" t="s">
        <v>77177</v>
      </c>
      <c r="B18649" s="419" t="s">
        <v>28832</v>
      </c>
      <c r="C18649" s="419" t="s">
        <v>77178</v>
      </c>
      <c r="D18649" s="419" t="s">
        <v>77179</v>
      </c>
      <c r="E18649" s="419" t="s">
        <v>77180</v>
      </c>
      <c r="F18649" s="419" t="s">
        <v>77181</v>
      </c>
      <c r="G18649" s="419" t="s">
        <v>29033</v>
      </c>
      <c r="H18649" s="419" t="s">
        <v>28922</v>
      </c>
      <c r="I18649" s="419" t="s">
        <v>28826</v>
      </c>
    </row>
    <row r="18650" spans="1:9" x14ac:dyDescent="0.25">
      <c r="A18650" s="419" t="s">
        <v>77182</v>
      </c>
      <c r="B18650" s="419" t="s">
        <v>28832</v>
      </c>
      <c r="C18650" s="419" t="s">
        <v>25251</v>
      </c>
      <c r="D18650" s="419" t="s">
        <v>28697</v>
      </c>
      <c r="E18650" s="419" t="s">
        <v>28697</v>
      </c>
      <c r="F18650" s="419" t="s">
        <v>77183</v>
      </c>
      <c r="G18650" s="419" t="s">
        <v>28824</v>
      </c>
      <c r="H18650" s="419" t="s">
        <v>28825</v>
      </c>
      <c r="I18650" s="419" t="s">
        <v>28826</v>
      </c>
    </row>
    <row r="18651" spans="1:9" x14ac:dyDescent="0.25">
      <c r="A18651" s="419" t="s">
        <v>77184</v>
      </c>
      <c r="B18651" s="419" t="s">
        <v>28832</v>
      </c>
      <c r="C18651" s="419" t="s">
        <v>77185</v>
      </c>
      <c r="D18651" s="419" t="s">
        <v>77186</v>
      </c>
      <c r="E18651" s="419" t="s">
        <v>77187</v>
      </c>
      <c r="F18651" s="419" t="s">
        <v>77188</v>
      </c>
      <c r="G18651" s="419" t="s">
        <v>34319</v>
      </c>
      <c r="H18651" s="419" t="s">
        <v>28825</v>
      </c>
      <c r="I18651" s="419" t="s">
        <v>28826</v>
      </c>
    </row>
    <row r="18652" spans="1:9" x14ac:dyDescent="0.25">
      <c r="A18652" s="419" t="s">
        <v>77189</v>
      </c>
      <c r="B18652" s="419" t="s">
        <v>28832</v>
      </c>
      <c r="C18652" s="419" t="s">
        <v>77190</v>
      </c>
      <c r="D18652" s="419" t="s">
        <v>77191</v>
      </c>
      <c r="E18652" s="419" t="s">
        <v>77192</v>
      </c>
      <c r="F18652" s="419" t="s">
        <v>77193</v>
      </c>
      <c r="G18652" s="419" t="s">
        <v>37953</v>
      </c>
      <c r="H18652" s="419" t="s">
        <v>28825</v>
      </c>
      <c r="I18652" s="419" t="s">
        <v>28826</v>
      </c>
    </row>
    <row r="18653" spans="1:9" x14ac:dyDescent="0.25">
      <c r="A18653" s="419" t="s">
        <v>77194</v>
      </c>
      <c r="B18653" s="419" t="s">
        <v>28832</v>
      </c>
      <c r="C18653" s="419" t="s">
        <v>77195</v>
      </c>
      <c r="D18653" s="419" t="s">
        <v>77196</v>
      </c>
      <c r="E18653" s="419" t="s">
        <v>77197</v>
      </c>
      <c r="F18653" s="419" t="s">
        <v>77198</v>
      </c>
      <c r="G18653" s="419" t="s">
        <v>29020</v>
      </c>
      <c r="H18653" s="419" t="s">
        <v>32422</v>
      </c>
      <c r="I18653" s="419" t="s">
        <v>28826</v>
      </c>
    </row>
    <row r="18654" spans="1:9" x14ac:dyDescent="0.25">
      <c r="A18654" s="419" t="s">
        <v>77199</v>
      </c>
      <c r="B18654" s="419" t="s">
        <v>28832</v>
      </c>
      <c r="C18654" s="419" t="s">
        <v>25259</v>
      </c>
      <c r="D18654" s="419" t="s">
        <v>77200</v>
      </c>
      <c r="E18654" s="419" t="s">
        <v>77201</v>
      </c>
      <c r="F18654" s="419" t="s">
        <v>77202</v>
      </c>
      <c r="G18654" s="419" t="s">
        <v>28824</v>
      </c>
      <c r="H18654" s="419" t="s">
        <v>28825</v>
      </c>
      <c r="I18654" s="419" t="s">
        <v>28826</v>
      </c>
    </row>
    <row r="18655" spans="1:9" x14ac:dyDescent="0.25">
      <c r="A18655" s="419" t="s">
        <v>77203</v>
      </c>
      <c r="B18655" s="419" t="s">
        <v>28832</v>
      </c>
      <c r="C18655" s="419" t="s">
        <v>25262</v>
      </c>
      <c r="D18655" s="419" t="s">
        <v>77204</v>
      </c>
      <c r="E18655" s="419" t="s">
        <v>77204</v>
      </c>
      <c r="F18655" s="419" t="s">
        <v>77205</v>
      </c>
      <c r="G18655" s="419" t="s">
        <v>28824</v>
      </c>
      <c r="H18655" s="419" t="s">
        <v>28825</v>
      </c>
      <c r="I18655" s="419" t="s">
        <v>28826</v>
      </c>
    </row>
    <row r="18656" spans="1:9" x14ac:dyDescent="0.25">
      <c r="A18656" s="419" t="s">
        <v>77206</v>
      </c>
      <c r="B18656" s="419" t="s">
        <v>28832</v>
      </c>
      <c r="C18656" s="419" t="s">
        <v>77207</v>
      </c>
      <c r="D18656" s="419" t="s">
        <v>77208</v>
      </c>
      <c r="E18656" s="419" t="s">
        <v>77209</v>
      </c>
      <c r="F18656" s="419" t="s">
        <v>77210</v>
      </c>
      <c r="G18656" s="419" t="s">
        <v>28824</v>
      </c>
      <c r="H18656" s="419" t="s">
        <v>28825</v>
      </c>
      <c r="I18656" s="419" t="s">
        <v>28826</v>
      </c>
    </row>
    <row r="18657" spans="1:9" x14ac:dyDescent="0.25">
      <c r="A18657" s="419" t="s">
        <v>77211</v>
      </c>
      <c r="B18657" s="419" t="s">
        <v>28832</v>
      </c>
      <c r="C18657" s="419" t="s">
        <v>25266</v>
      </c>
      <c r="D18657" s="419" t="s">
        <v>69536</v>
      </c>
      <c r="E18657" s="419" t="s">
        <v>77212</v>
      </c>
      <c r="F18657" s="419" t="s">
        <v>77213</v>
      </c>
      <c r="G18657" s="419" t="s">
        <v>28824</v>
      </c>
      <c r="H18657" s="419" t="s">
        <v>28825</v>
      </c>
      <c r="I18657" s="419" t="s">
        <v>28826</v>
      </c>
    </row>
    <row r="18658" spans="1:9" x14ac:dyDescent="0.25">
      <c r="A18658" s="419" t="s">
        <v>77214</v>
      </c>
      <c r="B18658" s="419" t="s">
        <v>28832</v>
      </c>
      <c r="C18658" s="419" t="s">
        <v>77215</v>
      </c>
      <c r="D18658" s="419" t="s">
        <v>77216</v>
      </c>
      <c r="E18658" s="419" t="s">
        <v>77217</v>
      </c>
      <c r="F18658" s="419" t="s">
        <v>77218</v>
      </c>
      <c r="G18658" s="419" t="s">
        <v>28824</v>
      </c>
      <c r="H18658" s="419" t="s">
        <v>28909</v>
      </c>
      <c r="I18658" s="419" t="s">
        <v>28826</v>
      </c>
    </row>
    <row r="18659" spans="1:9" x14ac:dyDescent="0.25">
      <c r="A18659" s="419" t="s">
        <v>77219</v>
      </c>
      <c r="B18659" s="419" t="s">
        <v>28832</v>
      </c>
      <c r="C18659" s="419" t="s">
        <v>77220</v>
      </c>
      <c r="D18659" s="419" t="s">
        <v>34625</v>
      </c>
      <c r="E18659" s="419" t="s">
        <v>34626</v>
      </c>
      <c r="F18659" s="419" t="s">
        <v>77221</v>
      </c>
      <c r="G18659" s="419" t="s">
        <v>34628</v>
      </c>
      <c r="H18659" s="419" t="s">
        <v>28825</v>
      </c>
      <c r="I18659" s="419" t="s">
        <v>28826</v>
      </c>
    </row>
    <row r="18660" spans="1:9" x14ac:dyDescent="0.25">
      <c r="A18660" s="419" t="s">
        <v>77222</v>
      </c>
      <c r="B18660" s="419" t="s">
        <v>28832</v>
      </c>
      <c r="C18660" s="419" t="s">
        <v>77223</v>
      </c>
      <c r="D18660" s="419" t="s">
        <v>77224</v>
      </c>
      <c r="E18660" s="419" t="s">
        <v>77225</v>
      </c>
      <c r="F18660" s="419" t="s">
        <v>77226</v>
      </c>
      <c r="G18660" s="419" t="s">
        <v>34628</v>
      </c>
      <c r="H18660" s="419" t="s">
        <v>28825</v>
      </c>
      <c r="I18660" s="419" t="s">
        <v>28826</v>
      </c>
    </row>
    <row r="18661" spans="1:9" x14ac:dyDescent="0.25">
      <c r="A18661" s="419" t="s">
        <v>77227</v>
      </c>
      <c r="B18661" s="419" t="s">
        <v>28832</v>
      </c>
      <c r="C18661" s="419" t="s">
        <v>77228</v>
      </c>
      <c r="D18661" s="419" t="s">
        <v>66831</v>
      </c>
      <c r="E18661" s="419" t="s">
        <v>77229</v>
      </c>
      <c r="F18661" s="419" t="s">
        <v>77230</v>
      </c>
      <c r="G18661" s="419" t="s">
        <v>28824</v>
      </c>
      <c r="H18661" s="419" t="s">
        <v>28825</v>
      </c>
      <c r="I18661" s="419" t="s">
        <v>28826</v>
      </c>
    </row>
    <row r="18662" spans="1:9" x14ac:dyDescent="0.25">
      <c r="A18662" s="419" t="s">
        <v>77231</v>
      </c>
      <c r="B18662" s="419" t="s">
        <v>28832</v>
      </c>
      <c r="C18662" s="419" t="s">
        <v>77232</v>
      </c>
      <c r="D18662" s="419" t="s">
        <v>77233</v>
      </c>
      <c r="E18662" s="419" t="s">
        <v>77233</v>
      </c>
      <c r="F18662" s="419" t="s">
        <v>77234</v>
      </c>
      <c r="G18662" s="419" t="s">
        <v>28824</v>
      </c>
      <c r="H18662" s="419" t="s">
        <v>28825</v>
      </c>
      <c r="I18662" s="419" t="s">
        <v>28826</v>
      </c>
    </row>
    <row r="18663" spans="1:9" x14ac:dyDescent="0.25">
      <c r="A18663" s="419" t="s">
        <v>77235</v>
      </c>
      <c r="B18663" s="419" t="s">
        <v>28832</v>
      </c>
      <c r="C18663" s="419" t="s">
        <v>77236</v>
      </c>
      <c r="D18663" s="419" t="s">
        <v>77237</v>
      </c>
      <c r="E18663" s="419" t="s">
        <v>77238</v>
      </c>
      <c r="F18663" s="419" t="s">
        <v>77239</v>
      </c>
      <c r="G18663" s="419" t="s">
        <v>28824</v>
      </c>
      <c r="H18663" s="419" t="s">
        <v>28909</v>
      </c>
      <c r="I18663" s="419" t="s">
        <v>28826</v>
      </c>
    </row>
    <row r="18664" spans="1:9" x14ac:dyDescent="0.25">
      <c r="A18664" s="419" t="s">
        <v>77240</v>
      </c>
      <c r="B18664" s="419" t="s">
        <v>28832</v>
      </c>
      <c r="C18664" s="419" t="s">
        <v>77241</v>
      </c>
      <c r="D18664" s="419" t="s">
        <v>77242</v>
      </c>
      <c r="E18664" s="419" t="s">
        <v>77242</v>
      </c>
      <c r="F18664" s="419" t="s">
        <v>77243</v>
      </c>
      <c r="G18664" s="419" t="s">
        <v>34336</v>
      </c>
      <c r="H18664" s="419" t="s">
        <v>28825</v>
      </c>
      <c r="I18664" s="419" t="s">
        <v>28826</v>
      </c>
    </row>
    <row r="18665" spans="1:9" x14ac:dyDescent="0.25">
      <c r="A18665" s="419" t="s">
        <v>77244</v>
      </c>
      <c r="B18665" s="419" t="s">
        <v>28832</v>
      </c>
      <c r="C18665" s="419" t="s">
        <v>77245</v>
      </c>
      <c r="D18665" s="419" t="s">
        <v>77246</v>
      </c>
      <c r="E18665" s="419" t="s">
        <v>77247</v>
      </c>
      <c r="F18665" s="419" t="s">
        <v>77248</v>
      </c>
      <c r="G18665" s="419" t="s">
        <v>34336</v>
      </c>
      <c r="H18665" s="419" t="s">
        <v>28825</v>
      </c>
      <c r="I18665" s="419" t="s">
        <v>28826</v>
      </c>
    </row>
    <row r="18666" spans="1:9" x14ac:dyDescent="0.25">
      <c r="A18666" s="419" t="s">
        <v>77249</v>
      </c>
      <c r="B18666" s="419" t="s">
        <v>28832</v>
      </c>
      <c r="C18666" s="419" t="s">
        <v>77250</v>
      </c>
      <c r="D18666" s="419" t="s">
        <v>77251</v>
      </c>
      <c r="E18666" s="419" t="s">
        <v>77252</v>
      </c>
      <c r="F18666" s="419" t="s">
        <v>77253</v>
      </c>
      <c r="G18666" s="419" t="s">
        <v>34336</v>
      </c>
      <c r="H18666" s="419" t="s">
        <v>28825</v>
      </c>
      <c r="I18666" s="419" t="s">
        <v>28826</v>
      </c>
    </row>
    <row r="18667" spans="1:9" x14ac:dyDescent="0.25">
      <c r="A18667" s="419" t="s">
        <v>77254</v>
      </c>
      <c r="B18667" s="419" t="s">
        <v>28832</v>
      </c>
      <c r="C18667" s="419" t="s">
        <v>77255</v>
      </c>
      <c r="D18667" s="419" t="s">
        <v>77256</v>
      </c>
      <c r="E18667" s="419" t="s">
        <v>77257</v>
      </c>
      <c r="F18667" s="419" t="s">
        <v>77258</v>
      </c>
      <c r="G18667" s="419" t="s">
        <v>34336</v>
      </c>
      <c r="H18667" s="419" t="s">
        <v>28825</v>
      </c>
      <c r="I18667" s="419" t="s">
        <v>28826</v>
      </c>
    </row>
    <row r="18668" spans="1:9" x14ac:dyDescent="0.25">
      <c r="A18668" s="419" t="s">
        <v>77259</v>
      </c>
      <c r="B18668" s="419" t="s">
        <v>28832</v>
      </c>
      <c r="C18668" s="419" t="s">
        <v>77260</v>
      </c>
      <c r="D18668" s="419" t="s">
        <v>77261</v>
      </c>
      <c r="E18668" s="419" t="s">
        <v>77262</v>
      </c>
      <c r="F18668" s="419" t="s">
        <v>77263</v>
      </c>
      <c r="G18668" s="419" t="s">
        <v>34336</v>
      </c>
      <c r="H18668" s="419" t="s">
        <v>28825</v>
      </c>
      <c r="I18668" s="419" t="s">
        <v>28826</v>
      </c>
    </row>
    <row r="18669" spans="1:9" x14ac:dyDescent="0.25">
      <c r="A18669" s="419" t="s">
        <v>77264</v>
      </c>
      <c r="B18669" s="419" t="s">
        <v>28832</v>
      </c>
      <c r="C18669" s="419" t="s">
        <v>77265</v>
      </c>
      <c r="D18669" s="419" t="s">
        <v>43623</v>
      </c>
      <c r="E18669" s="419" t="s">
        <v>10590</v>
      </c>
      <c r="F18669" s="419" t="s">
        <v>77266</v>
      </c>
      <c r="G18669" s="419" t="s">
        <v>28824</v>
      </c>
      <c r="H18669" s="419" t="s">
        <v>63187</v>
      </c>
      <c r="I18669" s="419" t="s">
        <v>28826</v>
      </c>
    </row>
    <row r="18670" spans="1:9" x14ac:dyDescent="0.25">
      <c r="A18670" s="419" t="s">
        <v>77267</v>
      </c>
      <c r="B18670" s="419" t="s">
        <v>28832</v>
      </c>
      <c r="C18670" s="419" t="s">
        <v>77268</v>
      </c>
      <c r="D18670" s="419" t="s">
        <v>77269</v>
      </c>
      <c r="E18670" s="419" t="s">
        <v>77270</v>
      </c>
      <c r="F18670" s="419" t="s">
        <v>77271</v>
      </c>
      <c r="G18670" s="419" t="s">
        <v>28824</v>
      </c>
      <c r="H18670" s="419" t="s">
        <v>29643</v>
      </c>
      <c r="I18670" s="419" t="s">
        <v>28826</v>
      </c>
    </row>
    <row r="18671" spans="1:9" x14ac:dyDescent="0.25">
      <c r="A18671" s="419" t="s">
        <v>77272</v>
      </c>
      <c r="B18671" s="419" t="s">
        <v>28832</v>
      </c>
      <c r="C18671" s="419" t="s">
        <v>77273</v>
      </c>
      <c r="D18671" s="419" t="s">
        <v>77274</v>
      </c>
      <c r="E18671" s="419" t="s">
        <v>77275</v>
      </c>
      <c r="F18671" s="419" t="s">
        <v>77276</v>
      </c>
      <c r="G18671" s="419" t="s">
        <v>29852</v>
      </c>
      <c r="H18671" s="419" t="s">
        <v>28825</v>
      </c>
      <c r="I18671" s="419" t="s">
        <v>28826</v>
      </c>
    </row>
    <row r="18672" spans="1:9" x14ac:dyDescent="0.25">
      <c r="A18672" s="419" t="s">
        <v>77277</v>
      </c>
      <c r="B18672" s="419" t="s">
        <v>28832</v>
      </c>
      <c r="C18672" s="419" t="s">
        <v>77278</v>
      </c>
      <c r="D18672" s="419" t="s">
        <v>77279</v>
      </c>
      <c r="E18672" s="419" t="s">
        <v>77280</v>
      </c>
      <c r="F18672" s="419" t="s">
        <v>77281</v>
      </c>
      <c r="G18672" s="419" t="s">
        <v>29852</v>
      </c>
      <c r="H18672" s="419" t="s">
        <v>28825</v>
      </c>
      <c r="I18672" s="419" t="s">
        <v>28826</v>
      </c>
    </row>
    <row r="18673" spans="1:9" x14ac:dyDescent="0.25">
      <c r="A18673" s="419" t="s">
        <v>77282</v>
      </c>
      <c r="B18673" s="419" t="s">
        <v>28832</v>
      </c>
      <c r="C18673" s="419" t="s">
        <v>25281</v>
      </c>
      <c r="D18673" s="419" t="s">
        <v>77283</v>
      </c>
      <c r="E18673" s="419" t="s">
        <v>77284</v>
      </c>
      <c r="F18673" s="419" t="s">
        <v>77285</v>
      </c>
      <c r="G18673" s="419" t="s">
        <v>28824</v>
      </c>
      <c r="H18673" s="419" t="s">
        <v>28825</v>
      </c>
      <c r="I18673" s="419" t="s">
        <v>28826</v>
      </c>
    </row>
    <row r="18674" spans="1:9" x14ac:dyDescent="0.25">
      <c r="A18674" s="419" t="s">
        <v>77286</v>
      </c>
      <c r="B18674" s="419" t="s">
        <v>28832</v>
      </c>
      <c r="C18674" s="419" t="s">
        <v>77287</v>
      </c>
      <c r="D18674" s="419" t="s">
        <v>77288</v>
      </c>
      <c r="E18674" s="419" t="s">
        <v>77289</v>
      </c>
      <c r="F18674" s="419" t="s">
        <v>77290</v>
      </c>
      <c r="G18674" s="419" t="s">
        <v>28968</v>
      </c>
      <c r="H18674" s="419" t="s">
        <v>52389</v>
      </c>
      <c r="I18674" s="419" t="s">
        <v>28826</v>
      </c>
    </row>
    <row r="18675" spans="1:9" x14ac:dyDescent="0.25">
      <c r="A18675" s="419" t="s">
        <v>77291</v>
      </c>
      <c r="B18675" s="419" t="s">
        <v>28832</v>
      </c>
      <c r="C18675" s="419" t="s">
        <v>77292</v>
      </c>
      <c r="D18675" s="419" t="s">
        <v>77293</v>
      </c>
      <c r="E18675" s="419" t="s">
        <v>77294</v>
      </c>
      <c r="F18675" s="419" t="s">
        <v>77295</v>
      </c>
      <c r="G18675" s="419" t="s">
        <v>28824</v>
      </c>
      <c r="H18675" s="419" t="s">
        <v>28825</v>
      </c>
      <c r="I18675" s="419" t="s">
        <v>28826</v>
      </c>
    </row>
    <row r="18676" spans="1:9" x14ac:dyDescent="0.25">
      <c r="A18676" s="419" t="s">
        <v>77296</v>
      </c>
      <c r="B18676" s="419" t="s">
        <v>28832</v>
      </c>
      <c r="C18676" s="419" t="s">
        <v>77297</v>
      </c>
      <c r="D18676" s="419" t="s">
        <v>46587</v>
      </c>
      <c r="E18676" s="419" t="s">
        <v>46588</v>
      </c>
      <c r="F18676" s="419" t="s">
        <v>77298</v>
      </c>
      <c r="G18676" s="419" t="s">
        <v>28824</v>
      </c>
      <c r="H18676" s="419" t="s">
        <v>28825</v>
      </c>
      <c r="I18676" s="419" t="s">
        <v>28826</v>
      </c>
    </row>
    <row r="18677" spans="1:9" x14ac:dyDescent="0.25">
      <c r="A18677" s="419" t="s">
        <v>77299</v>
      </c>
      <c r="B18677" s="419" t="s">
        <v>28832</v>
      </c>
      <c r="C18677" s="419" t="s">
        <v>25285</v>
      </c>
      <c r="D18677" s="419" t="s">
        <v>77300</v>
      </c>
      <c r="E18677" s="419" t="s">
        <v>77301</v>
      </c>
      <c r="F18677" s="419" t="s">
        <v>77302</v>
      </c>
      <c r="G18677" s="419" t="s">
        <v>28824</v>
      </c>
      <c r="H18677" s="419" t="s">
        <v>28825</v>
      </c>
      <c r="I18677" s="419" t="s">
        <v>28826</v>
      </c>
    </row>
    <row r="18678" spans="1:9" x14ac:dyDescent="0.25">
      <c r="A18678" s="419" t="s">
        <v>77303</v>
      </c>
      <c r="B18678" s="419" t="s">
        <v>28832</v>
      </c>
      <c r="C18678" s="419" t="s">
        <v>77304</v>
      </c>
      <c r="D18678" s="419" t="s">
        <v>77305</v>
      </c>
      <c r="E18678" s="419" t="s">
        <v>77306</v>
      </c>
      <c r="F18678" s="419" t="s">
        <v>77307</v>
      </c>
      <c r="G18678" s="419" t="s">
        <v>29789</v>
      </c>
      <c r="H18678" s="419" t="s">
        <v>28825</v>
      </c>
      <c r="I18678" s="419" t="s">
        <v>28826</v>
      </c>
    </row>
    <row r="18679" spans="1:9" x14ac:dyDescent="0.25">
      <c r="A18679" s="419" t="s">
        <v>77308</v>
      </c>
      <c r="B18679" s="419" t="s">
        <v>28832</v>
      </c>
      <c r="C18679" s="419" t="s">
        <v>77309</v>
      </c>
      <c r="D18679" s="419" t="s">
        <v>77310</v>
      </c>
      <c r="E18679" s="419" t="s">
        <v>77311</v>
      </c>
      <c r="F18679" s="419" t="s">
        <v>77312</v>
      </c>
      <c r="G18679" s="419" t="s">
        <v>28968</v>
      </c>
      <c r="H18679" s="419" t="s">
        <v>32422</v>
      </c>
      <c r="I18679" s="419" t="s">
        <v>28826</v>
      </c>
    </row>
    <row r="18680" spans="1:9" x14ac:dyDescent="0.25">
      <c r="A18680" s="419" t="s">
        <v>77313</v>
      </c>
      <c r="B18680" s="419" t="s">
        <v>28832</v>
      </c>
      <c r="C18680" s="419" t="s">
        <v>77314</v>
      </c>
      <c r="D18680" s="419" t="s">
        <v>77315</v>
      </c>
      <c r="E18680" s="419" t="s">
        <v>77316</v>
      </c>
      <c r="F18680" s="419" t="s">
        <v>77317</v>
      </c>
      <c r="G18680" s="419" t="s">
        <v>28968</v>
      </c>
      <c r="H18680" s="419" t="s">
        <v>67461</v>
      </c>
      <c r="I18680" s="419" t="s">
        <v>28826</v>
      </c>
    </row>
    <row r="18681" spans="1:9" x14ac:dyDescent="0.25">
      <c r="A18681" s="419" t="s">
        <v>77318</v>
      </c>
      <c r="B18681" s="419" t="s">
        <v>28832</v>
      </c>
      <c r="C18681" s="419" t="s">
        <v>77319</v>
      </c>
      <c r="D18681" s="419" t="s">
        <v>77320</v>
      </c>
      <c r="E18681" s="419" t="s">
        <v>77321</v>
      </c>
      <c r="F18681" s="419" t="s">
        <v>77322</v>
      </c>
      <c r="G18681" s="419" t="s">
        <v>30042</v>
      </c>
      <c r="H18681" s="419" t="s">
        <v>29123</v>
      </c>
      <c r="I18681" s="419" t="s">
        <v>28826</v>
      </c>
    </row>
    <row r="18682" spans="1:9" x14ac:dyDescent="0.25">
      <c r="A18682" s="419" t="s">
        <v>77323</v>
      </c>
      <c r="B18682" s="419" t="s">
        <v>28832</v>
      </c>
      <c r="C18682" s="419" t="s">
        <v>77324</v>
      </c>
      <c r="D18682" s="419" t="s">
        <v>77325</v>
      </c>
      <c r="E18682" s="419" t="s">
        <v>77326</v>
      </c>
      <c r="F18682" s="419" t="s">
        <v>77327</v>
      </c>
      <c r="G18682" s="419" t="s">
        <v>29010</v>
      </c>
      <c r="H18682" s="419" t="s">
        <v>61050</v>
      </c>
      <c r="I18682" s="419" t="s">
        <v>28826</v>
      </c>
    </row>
    <row r="18683" spans="1:9" x14ac:dyDescent="0.25">
      <c r="A18683" s="419" t="s">
        <v>77328</v>
      </c>
      <c r="B18683" s="419" t="s">
        <v>28832</v>
      </c>
      <c r="C18683" s="419" t="s">
        <v>77329</v>
      </c>
      <c r="D18683" s="419" t="s">
        <v>77330</v>
      </c>
      <c r="E18683" s="419" t="s">
        <v>77331</v>
      </c>
      <c r="F18683" s="419" t="s">
        <v>77332</v>
      </c>
      <c r="G18683" s="419" t="s">
        <v>28824</v>
      </c>
      <c r="H18683" s="419" t="s">
        <v>28825</v>
      </c>
      <c r="I18683" s="419" t="s">
        <v>28826</v>
      </c>
    </row>
    <row r="18684" spans="1:9" x14ac:dyDescent="0.25">
      <c r="A18684" s="419" t="s">
        <v>77333</v>
      </c>
      <c r="B18684" s="419" t="s">
        <v>28832</v>
      </c>
      <c r="C18684" s="419" t="s">
        <v>25293</v>
      </c>
      <c r="D18684" s="419" t="s">
        <v>77334</v>
      </c>
      <c r="E18684" s="419" t="s">
        <v>77335</v>
      </c>
      <c r="F18684" s="419" t="s">
        <v>77336</v>
      </c>
      <c r="G18684" s="419" t="s">
        <v>30617</v>
      </c>
      <c r="H18684" s="419" t="s">
        <v>28825</v>
      </c>
      <c r="I18684" s="419" t="s">
        <v>28826</v>
      </c>
    </row>
    <row r="18685" spans="1:9" x14ac:dyDescent="0.25">
      <c r="A18685" s="419" t="s">
        <v>77337</v>
      </c>
      <c r="B18685" s="419" t="s">
        <v>28832</v>
      </c>
      <c r="C18685" s="419" t="s">
        <v>77338</v>
      </c>
      <c r="D18685" s="419" t="s">
        <v>77339</v>
      </c>
      <c r="E18685" s="419" t="s">
        <v>77340</v>
      </c>
      <c r="F18685" s="419" t="s">
        <v>77341</v>
      </c>
      <c r="G18685" s="419" t="s">
        <v>28824</v>
      </c>
      <c r="H18685" s="419" t="s">
        <v>28909</v>
      </c>
      <c r="I18685" s="419" t="s">
        <v>28826</v>
      </c>
    </row>
    <row r="18686" spans="1:9" x14ac:dyDescent="0.25">
      <c r="A18686" s="419" t="s">
        <v>77342</v>
      </c>
      <c r="B18686" s="419" t="s">
        <v>28832</v>
      </c>
      <c r="C18686" s="419" t="s">
        <v>77343</v>
      </c>
      <c r="D18686" s="419" t="s">
        <v>25317</v>
      </c>
      <c r="E18686" s="419" t="s">
        <v>77344</v>
      </c>
      <c r="F18686" s="419" t="s">
        <v>77345</v>
      </c>
      <c r="G18686" s="419" t="s">
        <v>28824</v>
      </c>
      <c r="H18686" s="419" t="s">
        <v>30008</v>
      </c>
      <c r="I18686" s="419" t="s">
        <v>28826</v>
      </c>
    </row>
    <row r="18687" spans="1:9" x14ac:dyDescent="0.25">
      <c r="A18687" s="419" t="s">
        <v>77346</v>
      </c>
      <c r="B18687" s="419" t="s">
        <v>28832</v>
      </c>
      <c r="C18687" s="419" t="s">
        <v>25308</v>
      </c>
      <c r="D18687" s="419" t="s">
        <v>25309</v>
      </c>
      <c r="E18687" s="419" t="s">
        <v>25309</v>
      </c>
      <c r="F18687" s="419" t="s">
        <v>77347</v>
      </c>
      <c r="G18687" s="419" t="s">
        <v>28824</v>
      </c>
      <c r="H18687" s="419" t="s">
        <v>28825</v>
      </c>
      <c r="I18687" s="419" t="s">
        <v>28826</v>
      </c>
    </row>
    <row r="18688" spans="1:9" x14ac:dyDescent="0.25">
      <c r="A18688" s="419" t="s">
        <v>77348</v>
      </c>
      <c r="B18688" s="419" t="s">
        <v>28832</v>
      </c>
      <c r="C18688" s="419" t="s">
        <v>77349</v>
      </c>
      <c r="D18688" s="419" t="s">
        <v>77350</v>
      </c>
      <c r="E18688" s="419" t="s">
        <v>77351</v>
      </c>
      <c r="F18688" s="419" t="s">
        <v>77352</v>
      </c>
      <c r="G18688" s="419" t="s">
        <v>28824</v>
      </c>
      <c r="H18688" s="419" t="s">
        <v>63187</v>
      </c>
      <c r="I18688" s="419" t="s">
        <v>28826</v>
      </c>
    </row>
    <row r="18689" spans="1:9" x14ac:dyDescent="0.25">
      <c r="A18689" s="419" t="s">
        <v>77353</v>
      </c>
      <c r="B18689" s="419" t="s">
        <v>28832</v>
      </c>
      <c r="C18689" s="419" t="s">
        <v>77354</v>
      </c>
      <c r="D18689" s="419" t="s">
        <v>77355</v>
      </c>
      <c r="E18689" s="419" t="s">
        <v>40149</v>
      </c>
      <c r="F18689" s="419" t="s">
        <v>77356</v>
      </c>
      <c r="G18689" s="419" t="s">
        <v>28824</v>
      </c>
      <c r="H18689" s="419" t="s">
        <v>28909</v>
      </c>
      <c r="I18689" s="419" t="s">
        <v>28826</v>
      </c>
    </row>
    <row r="18690" spans="1:9" x14ac:dyDescent="0.25">
      <c r="A18690" s="419" t="s">
        <v>77357</v>
      </c>
      <c r="B18690" s="419" t="s">
        <v>28832</v>
      </c>
      <c r="C18690" s="419" t="s">
        <v>77358</v>
      </c>
      <c r="D18690" s="419" t="s">
        <v>77359</v>
      </c>
      <c r="E18690" s="419" t="s">
        <v>77360</v>
      </c>
      <c r="F18690" s="419" t="s">
        <v>77361</v>
      </c>
      <c r="G18690" s="419" t="s">
        <v>28824</v>
      </c>
      <c r="H18690" s="419" t="s">
        <v>28825</v>
      </c>
      <c r="I18690" s="419" t="s">
        <v>28826</v>
      </c>
    </row>
    <row r="18691" spans="1:9" x14ac:dyDescent="0.25">
      <c r="A18691" s="419" t="s">
        <v>77362</v>
      </c>
      <c r="B18691" s="419" t="s">
        <v>28832</v>
      </c>
      <c r="C18691" s="419" t="s">
        <v>77363</v>
      </c>
      <c r="D18691" s="419" t="s">
        <v>77364</v>
      </c>
      <c r="E18691" s="419" t="s">
        <v>77365</v>
      </c>
      <c r="F18691" s="419" t="s">
        <v>77366</v>
      </c>
      <c r="G18691" s="419" t="s">
        <v>29020</v>
      </c>
      <c r="H18691" s="419" t="s">
        <v>32422</v>
      </c>
      <c r="I18691" s="419" t="s">
        <v>28826</v>
      </c>
    </row>
    <row r="18692" spans="1:9" x14ac:dyDescent="0.25">
      <c r="A18692" s="419" t="s">
        <v>77367</v>
      </c>
      <c r="B18692" s="419" t="s">
        <v>8245</v>
      </c>
      <c r="C18692" s="419" t="s">
        <v>25316</v>
      </c>
      <c r="D18692" s="419" t="s">
        <v>25317</v>
      </c>
      <c r="E18692" s="419" t="s">
        <v>25317</v>
      </c>
      <c r="F18692" s="419" t="s">
        <v>77368</v>
      </c>
      <c r="G18692" s="419" t="s">
        <v>28824</v>
      </c>
      <c r="H18692" s="419" t="s">
        <v>28825</v>
      </c>
      <c r="I18692" s="419" t="s">
        <v>28826</v>
      </c>
    </row>
    <row r="18693" spans="1:9" x14ac:dyDescent="0.25">
      <c r="A18693" s="419" t="s">
        <v>77369</v>
      </c>
      <c r="B18693" s="419" t="s">
        <v>28832</v>
      </c>
      <c r="C18693" s="419" t="s">
        <v>25320</v>
      </c>
      <c r="D18693" s="419" t="s">
        <v>25322</v>
      </c>
      <c r="E18693" s="419" t="s">
        <v>77370</v>
      </c>
      <c r="F18693" s="419" t="s">
        <v>77371</v>
      </c>
      <c r="G18693" s="419" t="s">
        <v>40995</v>
      </c>
      <c r="H18693" s="419" t="s">
        <v>28825</v>
      </c>
      <c r="I18693" s="419" t="s">
        <v>28826</v>
      </c>
    </row>
    <row r="18694" spans="1:9" x14ac:dyDescent="0.25">
      <c r="A18694" s="419" t="s">
        <v>77372</v>
      </c>
      <c r="B18694" s="419" t="s">
        <v>28832</v>
      </c>
      <c r="C18694" s="419" t="s">
        <v>77373</v>
      </c>
      <c r="D18694" s="419" t="s">
        <v>77374</v>
      </c>
      <c r="E18694" s="419" t="s">
        <v>77375</v>
      </c>
      <c r="F18694" s="419" t="s">
        <v>77376</v>
      </c>
      <c r="G18694" s="419" t="s">
        <v>40995</v>
      </c>
      <c r="H18694" s="419" t="s">
        <v>28825</v>
      </c>
      <c r="I18694" s="419" t="s">
        <v>28826</v>
      </c>
    </row>
    <row r="18695" spans="1:9" x14ac:dyDescent="0.25">
      <c r="A18695" s="419" t="s">
        <v>77377</v>
      </c>
      <c r="B18695" s="419" t="s">
        <v>28832</v>
      </c>
      <c r="C18695" s="419" t="s">
        <v>77378</v>
      </c>
      <c r="D18695" s="419" t="s">
        <v>28546</v>
      </c>
      <c r="E18695" s="419" t="s">
        <v>77379</v>
      </c>
      <c r="F18695" s="419" t="s">
        <v>77380</v>
      </c>
      <c r="G18695" s="419" t="s">
        <v>28824</v>
      </c>
      <c r="H18695" s="419" t="s">
        <v>29313</v>
      </c>
      <c r="I18695" s="419" t="s">
        <v>28826</v>
      </c>
    </row>
    <row r="18696" spans="1:9" x14ac:dyDescent="0.25">
      <c r="A18696" s="419" t="s">
        <v>77381</v>
      </c>
      <c r="B18696" s="419" t="s">
        <v>28832</v>
      </c>
      <c r="C18696" s="419" t="s">
        <v>17635</v>
      </c>
      <c r="D18696" s="419" t="s">
        <v>77382</v>
      </c>
      <c r="E18696" s="419" t="s">
        <v>77382</v>
      </c>
      <c r="F18696" s="419" t="s">
        <v>77383</v>
      </c>
      <c r="G18696" s="419" t="s">
        <v>28824</v>
      </c>
      <c r="H18696" s="419" t="s">
        <v>28825</v>
      </c>
      <c r="I18696" s="419" t="s">
        <v>28826</v>
      </c>
    </row>
    <row r="18697" spans="1:9" x14ac:dyDescent="0.25">
      <c r="A18697" s="419" t="s">
        <v>77384</v>
      </c>
      <c r="B18697" s="419" t="s">
        <v>8245</v>
      </c>
      <c r="C18697" s="419" t="s">
        <v>77385</v>
      </c>
      <c r="D18697" s="419" t="s">
        <v>77386</v>
      </c>
      <c r="E18697" s="419" t="s">
        <v>77387</v>
      </c>
      <c r="F18697" s="419" t="s">
        <v>77388</v>
      </c>
      <c r="G18697" s="419" t="s">
        <v>34719</v>
      </c>
      <c r="H18697" s="419" t="s">
        <v>28922</v>
      </c>
      <c r="I18697" s="419" t="s">
        <v>28826</v>
      </c>
    </row>
    <row r="18698" spans="1:9" x14ac:dyDescent="0.25">
      <c r="A18698" s="419" t="s">
        <v>77389</v>
      </c>
      <c r="B18698" s="419" t="s">
        <v>8245</v>
      </c>
      <c r="C18698" s="419" t="s">
        <v>77390</v>
      </c>
      <c r="D18698" s="419" t="s">
        <v>77386</v>
      </c>
      <c r="E18698" s="419" t="s">
        <v>77387</v>
      </c>
      <c r="F18698" s="419" t="s">
        <v>77388</v>
      </c>
      <c r="G18698" s="419" t="s">
        <v>34719</v>
      </c>
      <c r="H18698" s="419" t="s">
        <v>28922</v>
      </c>
      <c r="I18698" s="419" t="s">
        <v>28826</v>
      </c>
    </row>
    <row r="18699" spans="1:9" x14ac:dyDescent="0.25">
      <c r="A18699" s="419" t="s">
        <v>77391</v>
      </c>
      <c r="B18699" s="419" t="s">
        <v>28832</v>
      </c>
      <c r="C18699" s="419" t="s">
        <v>77392</v>
      </c>
      <c r="D18699" s="419" t="s">
        <v>77393</v>
      </c>
      <c r="E18699" s="419" t="s">
        <v>77394</v>
      </c>
      <c r="F18699" s="419" t="s">
        <v>77395</v>
      </c>
      <c r="G18699" s="419" t="s">
        <v>28824</v>
      </c>
      <c r="H18699" s="419" t="s">
        <v>28825</v>
      </c>
      <c r="I18699" s="419" t="s">
        <v>28826</v>
      </c>
    </row>
    <row r="18700" spans="1:9" x14ac:dyDescent="0.25">
      <c r="A18700" s="419" t="s">
        <v>77396</v>
      </c>
      <c r="B18700" s="419" t="s">
        <v>28832</v>
      </c>
      <c r="C18700" s="419" t="s">
        <v>77397</v>
      </c>
      <c r="D18700" s="419" t="s">
        <v>77386</v>
      </c>
      <c r="E18700" s="419" t="s">
        <v>77387</v>
      </c>
      <c r="F18700" s="419" t="s">
        <v>77388</v>
      </c>
      <c r="G18700" s="419" t="s">
        <v>34719</v>
      </c>
      <c r="H18700" s="419" t="s">
        <v>28922</v>
      </c>
      <c r="I18700" s="419" t="s">
        <v>28826</v>
      </c>
    </row>
    <row r="18701" spans="1:9" x14ac:dyDescent="0.25">
      <c r="A18701" s="419" t="s">
        <v>77398</v>
      </c>
      <c r="B18701" s="419" t="s">
        <v>28832</v>
      </c>
      <c r="C18701" s="419" t="s">
        <v>25324</v>
      </c>
      <c r="D18701" s="419" t="s">
        <v>77399</v>
      </c>
      <c r="E18701" s="419" t="s">
        <v>77400</v>
      </c>
      <c r="F18701" s="419" t="s">
        <v>77401</v>
      </c>
      <c r="G18701" s="419" t="s">
        <v>28824</v>
      </c>
      <c r="H18701" s="419" t="s">
        <v>28825</v>
      </c>
      <c r="I18701" s="419" t="s">
        <v>28826</v>
      </c>
    </row>
    <row r="18702" spans="1:9" x14ac:dyDescent="0.25">
      <c r="A18702" s="419" t="s">
        <v>77402</v>
      </c>
      <c r="B18702" s="419" t="s">
        <v>28832</v>
      </c>
      <c r="C18702" s="419" t="s">
        <v>25332</v>
      </c>
      <c r="D18702" s="419" t="s">
        <v>77382</v>
      </c>
      <c r="E18702" s="419" t="s">
        <v>77403</v>
      </c>
      <c r="F18702" s="419" t="s">
        <v>77404</v>
      </c>
      <c r="G18702" s="419" t="s">
        <v>28824</v>
      </c>
      <c r="H18702" s="419" t="s">
        <v>28825</v>
      </c>
      <c r="I18702" s="419" t="s">
        <v>28826</v>
      </c>
    </row>
    <row r="18703" spans="1:9" x14ac:dyDescent="0.25">
      <c r="A18703" s="419" t="s">
        <v>77405</v>
      </c>
      <c r="B18703" s="419" t="s">
        <v>28832</v>
      </c>
      <c r="C18703" s="419" t="s">
        <v>77406</v>
      </c>
      <c r="D18703" s="419" t="s">
        <v>77407</v>
      </c>
      <c r="E18703" s="419" t="s">
        <v>77408</v>
      </c>
      <c r="F18703" s="419" t="s">
        <v>77409</v>
      </c>
      <c r="G18703" s="419" t="s">
        <v>32126</v>
      </c>
      <c r="H18703" s="419" t="s">
        <v>28867</v>
      </c>
      <c r="I18703" s="419" t="s">
        <v>28826</v>
      </c>
    </row>
    <row r="18704" spans="1:9" x14ac:dyDescent="0.25">
      <c r="A18704" s="419" t="s">
        <v>77410</v>
      </c>
      <c r="B18704" s="419" t="s">
        <v>8245</v>
      </c>
      <c r="C18704" s="419" t="s">
        <v>25340</v>
      </c>
      <c r="D18704" s="419" t="s">
        <v>31991</v>
      </c>
      <c r="E18704" s="419" t="s">
        <v>31992</v>
      </c>
      <c r="F18704" s="419" t="s">
        <v>77411</v>
      </c>
      <c r="G18704" s="419" t="s">
        <v>28824</v>
      </c>
      <c r="H18704" s="419" t="s">
        <v>28825</v>
      </c>
      <c r="I18704" s="419" t="s">
        <v>28826</v>
      </c>
    </row>
    <row r="18705" spans="1:9" x14ac:dyDescent="0.25">
      <c r="A18705" s="419" t="s">
        <v>77412</v>
      </c>
      <c r="B18705" s="419" t="s">
        <v>28832</v>
      </c>
      <c r="C18705" s="419" t="s">
        <v>25343</v>
      </c>
      <c r="D18705" s="419" t="s">
        <v>77413</v>
      </c>
      <c r="E18705" s="419" t="s">
        <v>22914</v>
      </c>
      <c r="F18705" s="419" t="s">
        <v>77414</v>
      </c>
      <c r="G18705" s="419" t="s">
        <v>28824</v>
      </c>
      <c r="H18705" s="419" t="s">
        <v>28825</v>
      </c>
      <c r="I18705" s="419" t="s">
        <v>28826</v>
      </c>
    </row>
    <row r="18706" spans="1:9" x14ac:dyDescent="0.25">
      <c r="A18706" s="419" t="s">
        <v>77415</v>
      </c>
      <c r="B18706" s="419" t="s">
        <v>28832</v>
      </c>
      <c r="C18706" s="419" t="s">
        <v>77416</v>
      </c>
      <c r="D18706" s="419" t="s">
        <v>77417</v>
      </c>
      <c r="E18706" s="419" t="s">
        <v>77418</v>
      </c>
      <c r="F18706" s="419" t="s">
        <v>77419</v>
      </c>
      <c r="G18706" s="419" t="s">
        <v>31068</v>
      </c>
      <c r="H18706" s="419" t="s">
        <v>28825</v>
      </c>
      <c r="I18706" s="419" t="s">
        <v>28826</v>
      </c>
    </row>
    <row r="18707" spans="1:9" x14ac:dyDescent="0.25">
      <c r="A18707" s="419" t="s">
        <v>77420</v>
      </c>
      <c r="B18707" s="419" t="s">
        <v>28832</v>
      </c>
      <c r="C18707" s="419" t="s">
        <v>77421</v>
      </c>
      <c r="D18707" s="419" t="s">
        <v>77422</v>
      </c>
      <c r="E18707" s="419" t="s">
        <v>77423</v>
      </c>
      <c r="F18707" s="419" t="s">
        <v>77424</v>
      </c>
      <c r="G18707" s="419" t="s">
        <v>32104</v>
      </c>
      <c r="H18707" s="419" t="s">
        <v>28825</v>
      </c>
      <c r="I18707" s="419" t="s">
        <v>28826</v>
      </c>
    </row>
    <row r="18708" spans="1:9" x14ac:dyDescent="0.25">
      <c r="A18708" s="419" t="s">
        <v>77425</v>
      </c>
      <c r="B18708" s="419" t="s">
        <v>28832</v>
      </c>
      <c r="C18708" s="419" t="s">
        <v>77426</v>
      </c>
      <c r="D18708" s="419" t="s">
        <v>77427</v>
      </c>
      <c r="E18708" s="419" t="s">
        <v>77428</v>
      </c>
      <c r="F18708" s="419" t="s">
        <v>77429</v>
      </c>
      <c r="G18708" s="419" t="s">
        <v>28824</v>
      </c>
      <c r="H18708" s="419" t="s">
        <v>28825</v>
      </c>
      <c r="I18708" s="419" t="s">
        <v>28826</v>
      </c>
    </row>
    <row r="18709" spans="1:9" x14ac:dyDescent="0.25">
      <c r="A18709" s="419" t="s">
        <v>77430</v>
      </c>
      <c r="B18709" s="419" t="s">
        <v>28832</v>
      </c>
      <c r="C18709" s="419" t="s">
        <v>77431</v>
      </c>
      <c r="D18709" s="419" t="s">
        <v>77432</v>
      </c>
      <c r="E18709" s="419" t="s">
        <v>77433</v>
      </c>
      <c r="F18709" s="419" t="s">
        <v>77434</v>
      </c>
      <c r="G18709" s="419" t="s">
        <v>33792</v>
      </c>
      <c r="H18709" s="419" t="s">
        <v>28825</v>
      </c>
      <c r="I18709" s="419" t="s">
        <v>28826</v>
      </c>
    </row>
    <row r="18710" spans="1:9" x14ac:dyDescent="0.25">
      <c r="A18710" s="419" t="s">
        <v>77435</v>
      </c>
      <c r="B18710" s="419" t="s">
        <v>28832</v>
      </c>
      <c r="C18710" s="419" t="s">
        <v>77436</v>
      </c>
      <c r="D18710" s="419" t="s">
        <v>77437</v>
      </c>
      <c r="E18710" s="419" t="s">
        <v>77438</v>
      </c>
      <c r="F18710" s="419" t="s">
        <v>77439</v>
      </c>
      <c r="G18710" s="419" t="s">
        <v>28824</v>
      </c>
      <c r="H18710" s="419" t="s">
        <v>28825</v>
      </c>
      <c r="I18710" s="419" t="s">
        <v>28826</v>
      </c>
    </row>
    <row r="18711" spans="1:9" x14ac:dyDescent="0.25">
      <c r="A18711" s="419" t="s">
        <v>77440</v>
      </c>
      <c r="B18711" s="419" t="s">
        <v>28832</v>
      </c>
      <c r="C18711" s="419" t="s">
        <v>77441</v>
      </c>
      <c r="D18711" s="419" t="s">
        <v>77442</v>
      </c>
      <c r="E18711" s="419" t="s">
        <v>77443</v>
      </c>
      <c r="F18711" s="419" t="s">
        <v>77444</v>
      </c>
      <c r="G18711" s="419" t="s">
        <v>28824</v>
      </c>
      <c r="H18711" s="419" t="s">
        <v>28825</v>
      </c>
      <c r="I18711" s="419" t="s">
        <v>28826</v>
      </c>
    </row>
    <row r="18712" spans="1:9" x14ac:dyDescent="0.25">
      <c r="A18712" s="419" t="s">
        <v>77445</v>
      </c>
      <c r="B18712" s="419" t="s">
        <v>28832</v>
      </c>
      <c r="C18712" s="419" t="s">
        <v>25355</v>
      </c>
      <c r="D18712" s="419" t="s">
        <v>30784</v>
      </c>
      <c r="E18712" s="419" t="s">
        <v>77446</v>
      </c>
      <c r="F18712" s="419" t="s">
        <v>77447</v>
      </c>
      <c r="G18712" s="419" t="s">
        <v>28824</v>
      </c>
      <c r="H18712" s="419" t="s">
        <v>28825</v>
      </c>
      <c r="I18712" s="419" t="s">
        <v>28826</v>
      </c>
    </row>
    <row r="18713" spans="1:9" x14ac:dyDescent="0.25">
      <c r="A18713" s="419" t="s">
        <v>77448</v>
      </c>
      <c r="B18713" s="419" t="s">
        <v>28832</v>
      </c>
      <c r="C18713" s="419" t="s">
        <v>77449</v>
      </c>
      <c r="D18713" s="419" t="s">
        <v>77450</v>
      </c>
      <c r="E18713" s="419" t="s">
        <v>77451</v>
      </c>
      <c r="F18713" s="419" t="s">
        <v>77452</v>
      </c>
      <c r="G18713" s="419" t="s">
        <v>30591</v>
      </c>
      <c r="H18713" s="419" t="s">
        <v>28825</v>
      </c>
      <c r="I18713" s="419" t="s">
        <v>28826</v>
      </c>
    </row>
    <row r="18714" spans="1:9" x14ac:dyDescent="0.25">
      <c r="A18714" s="419" t="s">
        <v>77453</v>
      </c>
      <c r="B18714" s="419" t="s">
        <v>28832</v>
      </c>
      <c r="C18714" s="419" t="s">
        <v>77454</v>
      </c>
      <c r="D18714" s="419" t="s">
        <v>77455</v>
      </c>
      <c r="E18714" s="419" t="s">
        <v>26247</v>
      </c>
      <c r="F18714" s="419" t="s">
        <v>77456</v>
      </c>
      <c r="G18714" s="419" t="s">
        <v>28824</v>
      </c>
      <c r="H18714" s="419" t="s">
        <v>28825</v>
      </c>
      <c r="I18714" s="419" t="s">
        <v>28826</v>
      </c>
    </row>
    <row r="18715" spans="1:9" x14ac:dyDescent="0.25">
      <c r="A18715" s="419" t="s">
        <v>77457</v>
      </c>
      <c r="B18715" s="419" t="s">
        <v>28832</v>
      </c>
      <c r="C18715" s="419" t="s">
        <v>77458</v>
      </c>
      <c r="D18715" s="419" t="s">
        <v>30789</v>
      </c>
      <c r="E18715" s="419" t="s">
        <v>77459</v>
      </c>
      <c r="F18715" s="419" t="s">
        <v>77460</v>
      </c>
      <c r="G18715" s="419" t="s">
        <v>28824</v>
      </c>
      <c r="H18715" s="419" t="s">
        <v>28825</v>
      </c>
      <c r="I18715" s="419" t="s">
        <v>28826</v>
      </c>
    </row>
    <row r="18716" spans="1:9" x14ac:dyDescent="0.25">
      <c r="A18716" s="419" t="s">
        <v>77461</v>
      </c>
      <c r="B18716" s="419" t="s">
        <v>28832</v>
      </c>
      <c r="C18716" s="419" t="s">
        <v>25359</v>
      </c>
      <c r="D18716" s="419" t="s">
        <v>77462</v>
      </c>
      <c r="E18716" s="419" t="s">
        <v>77463</v>
      </c>
      <c r="F18716" s="419" t="s">
        <v>77464</v>
      </c>
      <c r="G18716" s="419" t="s">
        <v>28824</v>
      </c>
      <c r="H18716" s="419" t="s">
        <v>28825</v>
      </c>
      <c r="I18716" s="419" t="s">
        <v>28826</v>
      </c>
    </row>
    <row r="18717" spans="1:9" x14ac:dyDescent="0.25">
      <c r="A18717" s="419" t="s">
        <v>77465</v>
      </c>
      <c r="B18717" s="419" t="s">
        <v>28832</v>
      </c>
      <c r="C18717" s="419" t="s">
        <v>77466</v>
      </c>
      <c r="D18717" s="419" t="s">
        <v>77467</v>
      </c>
      <c r="E18717" s="419" t="s">
        <v>77468</v>
      </c>
      <c r="F18717" s="419" t="s">
        <v>77469</v>
      </c>
      <c r="G18717" s="419" t="s">
        <v>29789</v>
      </c>
      <c r="H18717" s="419" t="s">
        <v>28825</v>
      </c>
      <c r="I18717" s="419" t="s">
        <v>28826</v>
      </c>
    </row>
    <row r="18718" spans="1:9" x14ac:dyDescent="0.25">
      <c r="A18718" s="419" t="s">
        <v>77470</v>
      </c>
      <c r="B18718" s="419" t="s">
        <v>28832</v>
      </c>
      <c r="C18718" s="419" t="s">
        <v>25375</v>
      </c>
      <c r="D18718" s="419" t="s">
        <v>28570</v>
      </c>
      <c r="E18718" s="419" t="s">
        <v>28570</v>
      </c>
      <c r="F18718" s="419" t="s">
        <v>77471</v>
      </c>
      <c r="G18718" s="419" t="s">
        <v>28824</v>
      </c>
      <c r="H18718" s="419" t="s">
        <v>28825</v>
      </c>
      <c r="I18718" s="419" t="s">
        <v>28826</v>
      </c>
    </row>
    <row r="18719" spans="1:9" x14ac:dyDescent="0.25">
      <c r="A18719" s="419" t="s">
        <v>77472</v>
      </c>
      <c r="B18719" s="419" t="s">
        <v>28832</v>
      </c>
      <c r="C18719" s="419" t="s">
        <v>77473</v>
      </c>
      <c r="D18719" s="419" t="s">
        <v>77474</v>
      </c>
      <c r="E18719" s="419" t="s">
        <v>77475</v>
      </c>
      <c r="F18719" s="419" t="s">
        <v>77476</v>
      </c>
      <c r="G18719" s="419" t="s">
        <v>29430</v>
      </c>
      <c r="H18719" s="419" t="s">
        <v>28825</v>
      </c>
      <c r="I18719" s="419" t="s">
        <v>28826</v>
      </c>
    </row>
    <row r="18720" spans="1:9" x14ac:dyDescent="0.25">
      <c r="A18720" s="419" t="s">
        <v>77477</v>
      </c>
      <c r="B18720" s="419" t="s">
        <v>28832</v>
      </c>
      <c r="C18720" s="419" t="s">
        <v>25403</v>
      </c>
      <c r="D18720" s="419" t="s">
        <v>77478</v>
      </c>
      <c r="E18720" s="419" t="s">
        <v>77479</v>
      </c>
      <c r="F18720" s="419" t="s">
        <v>77480</v>
      </c>
      <c r="G18720" s="419" t="s">
        <v>28824</v>
      </c>
      <c r="H18720" s="419" t="s">
        <v>28825</v>
      </c>
      <c r="I18720" s="419" t="s">
        <v>28826</v>
      </c>
    </row>
    <row r="18721" spans="1:9" x14ac:dyDescent="0.25">
      <c r="A18721" s="419" t="s">
        <v>77481</v>
      </c>
      <c r="B18721" s="419" t="s">
        <v>28832</v>
      </c>
      <c r="C18721" s="419" t="s">
        <v>77482</v>
      </c>
      <c r="D18721" s="419" t="s">
        <v>77483</v>
      </c>
      <c r="E18721" s="419" t="s">
        <v>77484</v>
      </c>
      <c r="F18721" s="419" t="s">
        <v>77485</v>
      </c>
      <c r="G18721" s="419" t="s">
        <v>28824</v>
      </c>
      <c r="H18721" s="419" t="s">
        <v>28825</v>
      </c>
      <c r="I18721" s="419" t="s">
        <v>28826</v>
      </c>
    </row>
    <row r="18722" spans="1:9" x14ac:dyDescent="0.25">
      <c r="A18722" s="419" t="s">
        <v>77486</v>
      </c>
      <c r="B18722" s="419" t="s">
        <v>28832</v>
      </c>
      <c r="C18722" s="419" t="s">
        <v>77487</v>
      </c>
      <c r="D18722" s="419" t="s">
        <v>77488</v>
      </c>
      <c r="E18722" s="419" t="s">
        <v>77489</v>
      </c>
      <c r="F18722" s="419" t="s">
        <v>77490</v>
      </c>
      <c r="G18722" s="419" t="s">
        <v>28824</v>
      </c>
      <c r="H18722" s="419" t="s">
        <v>28825</v>
      </c>
      <c r="I18722" s="419" t="s">
        <v>28826</v>
      </c>
    </row>
    <row r="18723" spans="1:9" x14ac:dyDescent="0.25">
      <c r="A18723" s="419" t="s">
        <v>77491</v>
      </c>
      <c r="B18723" s="419" t="s">
        <v>28832</v>
      </c>
      <c r="C18723" s="419" t="s">
        <v>25418</v>
      </c>
      <c r="D18723" s="419" t="s">
        <v>77492</v>
      </c>
      <c r="E18723" s="419" t="s">
        <v>77493</v>
      </c>
      <c r="F18723" s="419" t="s">
        <v>77494</v>
      </c>
      <c r="G18723" s="419" t="s">
        <v>28824</v>
      </c>
      <c r="H18723" s="419" t="s">
        <v>28825</v>
      </c>
      <c r="I18723" s="419" t="s">
        <v>28826</v>
      </c>
    </row>
    <row r="18724" spans="1:9" x14ac:dyDescent="0.25">
      <c r="A18724" s="419" t="s">
        <v>77495</v>
      </c>
      <c r="B18724" s="419" t="s">
        <v>28832</v>
      </c>
      <c r="C18724" s="419" t="s">
        <v>25422</v>
      </c>
      <c r="D18724" s="419" t="s">
        <v>77496</v>
      </c>
      <c r="E18724" s="419" t="s">
        <v>77497</v>
      </c>
      <c r="F18724" s="419" t="s">
        <v>77498</v>
      </c>
      <c r="G18724" s="419" t="s">
        <v>30042</v>
      </c>
      <c r="H18724" s="419" t="s">
        <v>28825</v>
      </c>
      <c r="I18724" s="419" t="s">
        <v>28826</v>
      </c>
    </row>
    <row r="18725" spans="1:9" x14ac:dyDescent="0.25">
      <c r="A18725" s="419" t="s">
        <v>77499</v>
      </c>
      <c r="B18725" s="419" t="s">
        <v>28832</v>
      </c>
      <c r="C18725" s="419" t="s">
        <v>77500</v>
      </c>
      <c r="D18725" s="419" t="s">
        <v>77501</v>
      </c>
      <c r="E18725" s="419" t="s">
        <v>77502</v>
      </c>
      <c r="F18725" s="419" t="s">
        <v>77503</v>
      </c>
      <c r="G18725" s="419" t="s">
        <v>30617</v>
      </c>
      <c r="H18725" s="419" t="s">
        <v>28825</v>
      </c>
      <c r="I18725" s="419" t="s">
        <v>28826</v>
      </c>
    </row>
    <row r="18726" spans="1:9" x14ac:dyDescent="0.25">
      <c r="A18726" s="419" t="s">
        <v>77504</v>
      </c>
      <c r="B18726" s="419" t="s">
        <v>28832</v>
      </c>
      <c r="C18726" s="419" t="s">
        <v>77505</v>
      </c>
      <c r="D18726" s="419" t="s">
        <v>77506</v>
      </c>
      <c r="E18726" s="419" t="s">
        <v>77507</v>
      </c>
      <c r="F18726" s="419" t="s">
        <v>77508</v>
      </c>
      <c r="G18726" s="419" t="s">
        <v>29520</v>
      </c>
      <c r="H18726" s="419" t="s">
        <v>36135</v>
      </c>
      <c r="I18726" s="419" t="s">
        <v>28826</v>
      </c>
    </row>
    <row r="18727" spans="1:9" x14ac:dyDescent="0.25">
      <c r="A18727" s="419" t="s">
        <v>77509</v>
      </c>
      <c r="B18727" s="419" t="s">
        <v>28832</v>
      </c>
      <c r="C18727" s="419" t="s">
        <v>77510</v>
      </c>
      <c r="D18727" s="419" t="s">
        <v>77511</v>
      </c>
      <c r="E18727" s="419" t="s">
        <v>77512</v>
      </c>
      <c r="F18727" s="419" t="s">
        <v>77513</v>
      </c>
      <c r="G18727" s="419" t="s">
        <v>29020</v>
      </c>
      <c r="H18727" s="419" t="s">
        <v>32422</v>
      </c>
      <c r="I18727" s="419" t="s">
        <v>28826</v>
      </c>
    </row>
    <row r="18728" spans="1:9" x14ac:dyDescent="0.25">
      <c r="A18728" s="419" t="s">
        <v>77514</v>
      </c>
      <c r="B18728" s="419" t="s">
        <v>28832</v>
      </c>
      <c r="C18728" s="419" t="s">
        <v>25426</v>
      </c>
      <c r="D18728" s="419" t="s">
        <v>77515</v>
      </c>
      <c r="E18728" s="419" t="s">
        <v>77516</v>
      </c>
      <c r="F18728" s="419" t="s">
        <v>77517</v>
      </c>
      <c r="G18728" s="419" t="s">
        <v>28824</v>
      </c>
      <c r="H18728" s="419" t="s">
        <v>28825</v>
      </c>
      <c r="I18728" s="419" t="s">
        <v>28826</v>
      </c>
    </row>
    <row r="18729" spans="1:9" x14ac:dyDescent="0.25">
      <c r="A18729" s="419" t="s">
        <v>77518</v>
      </c>
      <c r="B18729" s="419" t="s">
        <v>28832</v>
      </c>
      <c r="C18729" s="419" t="s">
        <v>25434</v>
      </c>
      <c r="D18729" s="419" t="s">
        <v>77519</v>
      </c>
      <c r="E18729" s="419" t="s">
        <v>77520</v>
      </c>
      <c r="F18729" s="419" t="s">
        <v>77521</v>
      </c>
      <c r="G18729" s="419" t="s">
        <v>29020</v>
      </c>
      <c r="H18729" s="419" t="s">
        <v>32422</v>
      </c>
      <c r="I18729" s="419" t="s">
        <v>28826</v>
      </c>
    </row>
    <row r="18730" spans="1:9" x14ac:dyDescent="0.25">
      <c r="A18730" s="419" t="s">
        <v>77522</v>
      </c>
      <c r="B18730" s="419" t="s">
        <v>28832</v>
      </c>
      <c r="C18730" s="419" t="s">
        <v>4840</v>
      </c>
      <c r="D18730" s="419" t="s">
        <v>49691</v>
      </c>
      <c r="E18730" s="419" t="s">
        <v>49691</v>
      </c>
      <c r="F18730" s="419" t="s">
        <v>77523</v>
      </c>
      <c r="G18730" s="419" t="s">
        <v>28824</v>
      </c>
      <c r="H18730" s="419" t="s">
        <v>28825</v>
      </c>
      <c r="I18730" s="419" t="s">
        <v>28826</v>
      </c>
    </row>
    <row r="18731" spans="1:9" x14ac:dyDescent="0.25">
      <c r="A18731" s="419" t="s">
        <v>77524</v>
      </c>
      <c r="B18731" s="419" t="s">
        <v>28832</v>
      </c>
      <c r="C18731" s="419" t="s">
        <v>25441</v>
      </c>
      <c r="D18731" s="419" t="s">
        <v>77525</v>
      </c>
      <c r="E18731" s="419" t="s">
        <v>77526</v>
      </c>
      <c r="F18731" s="419" t="s">
        <v>77527</v>
      </c>
      <c r="G18731" s="419" t="s">
        <v>28824</v>
      </c>
      <c r="H18731" s="419" t="s">
        <v>28825</v>
      </c>
      <c r="I18731" s="419" t="s">
        <v>28826</v>
      </c>
    </row>
    <row r="18732" spans="1:9" x14ac:dyDescent="0.25">
      <c r="A18732" s="419" t="s">
        <v>77528</v>
      </c>
      <c r="B18732" s="419" t="s">
        <v>28832</v>
      </c>
      <c r="C18732" s="419" t="s">
        <v>77529</v>
      </c>
      <c r="D18732" s="419" t="s">
        <v>77530</v>
      </c>
      <c r="E18732" s="419" t="s">
        <v>77531</v>
      </c>
      <c r="F18732" s="419" t="s">
        <v>77532</v>
      </c>
      <c r="G18732" s="419" t="s">
        <v>29020</v>
      </c>
      <c r="H18732" s="419" t="s">
        <v>29158</v>
      </c>
      <c r="I18732" s="419" t="s">
        <v>28826</v>
      </c>
    </row>
    <row r="18733" spans="1:9" x14ac:dyDescent="0.25">
      <c r="A18733" s="419" t="s">
        <v>77533</v>
      </c>
      <c r="B18733" s="419" t="s">
        <v>28832</v>
      </c>
      <c r="C18733" s="419" t="s">
        <v>25444</v>
      </c>
      <c r="D18733" s="419" t="s">
        <v>77534</v>
      </c>
      <c r="E18733" s="419" t="s">
        <v>77535</v>
      </c>
      <c r="F18733" s="419" t="s">
        <v>77536</v>
      </c>
      <c r="G18733" s="419" t="s">
        <v>28824</v>
      </c>
      <c r="H18733" s="419" t="s">
        <v>28825</v>
      </c>
      <c r="I18733" s="419" t="s">
        <v>28826</v>
      </c>
    </row>
    <row r="18734" spans="1:9" x14ac:dyDescent="0.25">
      <c r="A18734" s="419" t="s">
        <v>77537</v>
      </c>
      <c r="B18734" s="419" t="s">
        <v>28832</v>
      </c>
      <c r="C18734" s="419" t="s">
        <v>77538</v>
      </c>
      <c r="D18734" s="419" t="s">
        <v>77539</v>
      </c>
      <c r="E18734" s="419" t="s">
        <v>77540</v>
      </c>
      <c r="F18734" s="419" t="s">
        <v>77541</v>
      </c>
      <c r="G18734" s="419" t="s">
        <v>32104</v>
      </c>
      <c r="H18734" s="419" t="s">
        <v>28825</v>
      </c>
      <c r="I18734" s="419" t="s">
        <v>28826</v>
      </c>
    </row>
    <row r="18735" spans="1:9" x14ac:dyDescent="0.25">
      <c r="A18735" s="419" t="s">
        <v>77542</v>
      </c>
      <c r="B18735" s="419" t="s">
        <v>28832</v>
      </c>
      <c r="C18735" s="419" t="s">
        <v>77543</v>
      </c>
      <c r="D18735" s="419" t="s">
        <v>77544</v>
      </c>
      <c r="E18735" s="419" t="s">
        <v>77545</v>
      </c>
      <c r="F18735" s="419" t="s">
        <v>77546</v>
      </c>
      <c r="G18735" s="419" t="s">
        <v>28824</v>
      </c>
      <c r="H18735" s="419" t="s">
        <v>28867</v>
      </c>
      <c r="I18735" s="419" t="s">
        <v>28826</v>
      </c>
    </row>
    <row r="18736" spans="1:9" x14ac:dyDescent="0.25">
      <c r="A18736" s="419" t="s">
        <v>77547</v>
      </c>
      <c r="B18736" s="419" t="s">
        <v>28832</v>
      </c>
      <c r="C18736" s="419" t="s">
        <v>25448</v>
      </c>
      <c r="D18736" s="419" t="s">
        <v>77548</v>
      </c>
      <c r="E18736" s="419" t="s">
        <v>77549</v>
      </c>
      <c r="F18736" s="419" t="s">
        <v>77550</v>
      </c>
      <c r="G18736" s="419" t="s">
        <v>28824</v>
      </c>
      <c r="H18736" s="419" t="s">
        <v>28825</v>
      </c>
      <c r="I18736" s="419" t="s">
        <v>28826</v>
      </c>
    </row>
    <row r="18737" spans="1:9" x14ac:dyDescent="0.25">
      <c r="A18737" s="419" t="s">
        <v>77551</v>
      </c>
      <c r="B18737" s="419" t="s">
        <v>28832</v>
      </c>
      <c r="C18737" s="419" t="s">
        <v>77552</v>
      </c>
      <c r="D18737" s="419" t="s">
        <v>77553</v>
      </c>
      <c r="E18737" s="419" t="s">
        <v>77554</v>
      </c>
      <c r="F18737" s="419" t="s">
        <v>77555</v>
      </c>
      <c r="G18737" s="419" t="s">
        <v>28824</v>
      </c>
      <c r="H18737" s="419" t="s">
        <v>29643</v>
      </c>
      <c r="I18737" s="419" t="s">
        <v>28826</v>
      </c>
    </row>
    <row r="18738" spans="1:9" x14ac:dyDescent="0.25">
      <c r="A18738" s="419" t="s">
        <v>77556</v>
      </c>
      <c r="B18738" s="419" t="s">
        <v>28832</v>
      </c>
      <c r="C18738" s="419" t="s">
        <v>77557</v>
      </c>
      <c r="D18738" s="419" t="s">
        <v>77558</v>
      </c>
      <c r="E18738" s="419" t="s">
        <v>11088</v>
      </c>
      <c r="F18738" s="419" t="s">
        <v>77559</v>
      </c>
      <c r="G18738" s="419" t="s">
        <v>32126</v>
      </c>
      <c r="H18738" s="419" t="s">
        <v>36891</v>
      </c>
      <c r="I18738" s="419" t="s">
        <v>28826</v>
      </c>
    </row>
    <row r="18739" spans="1:9" x14ac:dyDescent="0.25">
      <c r="A18739" s="419" t="s">
        <v>77560</v>
      </c>
      <c r="B18739" s="419" t="s">
        <v>28832</v>
      </c>
      <c r="C18739" s="419" t="s">
        <v>77561</v>
      </c>
      <c r="D18739" s="419" t="s">
        <v>77562</v>
      </c>
      <c r="E18739" s="419" t="s">
        <v>77563</v>
      </c>
      <c r="F18739" s="419" t="s">
        <v>77564</v>
      </c>
      <c r="G18739" s="419" t="s">
        <v>31221</v>
      </c>
      <c r="H18739" s="419" t="s">
        <v>45175</v>
      </c>
      <c r="I18739" s="419" t="s">
        <v>28826</v>
      </c>
    </row>
    <row r="18740" spans="1:9" x14ac:dyDescent="0.25">
      <c r="A18740" s="419" t="s">
        <v>77565</v>
      </c>
      <c r="B18740" s="419" t="s">
        <v>8245</v>
      </c>
      <c r="C18740" s="419" t="s">
        <v>77566</v>
      </c>
      <c r="D18740" s="419" t="s">
        <v>77548</v>
      </c>
      <c r="E18740" s="419" t="s">
        <v>77549</v>
      </c>
      <c r="F18740" s="419" t="s">
        <v>77567</v>
      </c>
      <c r="G18740" s="419" t="s">
        <v>28824</v>
      </c>
      <c r="H18740" s="419" t="s">
        <v>28825</v>
      </c>
      <c r="I18740" s="419" t="s">
        <v>28826</v>
      </c>
    </row>
    <row r="18741" spans="1:9" x14ac:dyDescent="0.25">
      <c r="A18741" s="419" t="s">
        <v>77568</v>
      </c>
      <c r="B18741" s="419" t="s">
        <v>28832</v>
      </c>
      <c r="C18741" s="419" t="s">
        <v>25456</v>
      </c>
      <c r="D18741" s="419" t="s">
        <v>77569</v>
      </c>
      <c r="E18741" s="419" t="s">
        <v>77570</v>
      </c>
      <c r="F18741" s="419" t="s">
        <v>77571</v>
      </c>
      <c r="G18741" s="419" t="s">
        <v>34628</v>
      </c>
      <c r="H18741" s="419" t="s">
        <v>28825</v>
      </c>
      <c r="I18741" s="419" t="s">
        <v>28826</v>
      </c>
    </row>
    <row r="18742" spans="1:9" x14ac:dyDescent="0.25">
      <c r="A18742" s="419" t="s">
        <v>77572</v>
      </c>
      <c r="B18742" s="419" t="s">
        <v>28832</v>
      </c>
      <c r="C18742" s="419" t="s">
        <v>77573</v>
      </c>
      <c r="D18742" s="419" t="s">
        <v>77574</v>
      </c>
      <c r="E18742" s="419" t="s">
        <v>77575</v>
      </c>
      <c r="F18742" s="419" t="s">
        <v>77576</v>
      </c>
      <c r="G18742" s="419" t="s">
        <v>33094</v>
      </c>
      <c r="H18742" s="419" t="s">
        <v>28825</v>
      </c>
      <c r="I18742" s="419" t="s">
        <v>28826</v>
      </c>
    </row>
    <row r="18743" spans="1:9" x14ac:dyDescent="0.25">
      <c r="A18743" s="419" t="s">
        <v>77577</v>
      </c>
      <c r="B18743" s="419" t="s">
        <v>28832</v>
      </c>
      <c r="C18743" s="419" t="s">
        <v>77578</v>
      </c>
      <c r="D18743" s="419" t="s">
        <v>77579</v>
      </c>
      <c r="E18743" s="419" t="s">
        <v>77580</v>
      </c>
      <c r="F18743" s="419" t="s">
        <v>77581</v>
      </c>
      <c r="G18743" s="419" t="s">
        <v>69729</v>
      </c>
      <c r="H18743" s="419" t="s">
        <v>29234</v>
      </c>
      <c r="I18743" s="419" t="s">
        <v>28826</v>
      </c>
    </row>
    <row r="18744" spans="1:9" x14ac:dyDescent="0.25">
      <c r="A18744" s="419" t="s">
        <v>77582</v>
      </c>
      <c r="B18744" s="419" t="s">
        <v>28832</v>
      </c>
      <c r="C18744" s="419" t="s">
        <v>77583</v>
      </c>
      <c r="D18744" s="419" t="s">
        <v>45935</v>
      </c>
      <c r="E18744" s="419" t="s">
        <v>77584</v>
      </c>
      <c r="F18744" s="419" t="s">
        <v>77585</v>
      </c>
      <c r="G18744" s="419" t="s">
        <v>31833</v>
      </c>
      <c r="H18744" s="419" t="s">
        <v>28922</v>
      </c>
      <c r="I18744" s="419" t="s">
        <v>28826</v>
      </c>
    </row>
    <row r="18745" spans="1:9" x14ac:dyDescent="0.25">
      <c r="A18745" s="419" t="s">
        <v>77586</v>
      </c>
      <c r="B18745" s="419" t="s">
        <v>28832</v>
      </c>
      <c r="C18745" s="419" t="s">
        <v>25468</v>
      </c>
      <c r="D18745" s="419" t="s">
        <v>77587</v>
      </c>
      <c r="E18745" s="419" t="s">
        <v>3722</v>
      </c>
      <c r="F18745" s="419" t="s">
        <v>77588</v>
      </c>
      <c r="G18745" s="419" t="s">
        <v>28824</v>
      </c>
      <c r="H18745" s="419" t="s">
        <v>28825</v>
      </c>
      <c r="I18745" s="419" t="s">
        <v>28826</v>
      </c>
    </row>
    <row r="18746" spans="1:9" x14ac:dyDescent="0.25">
      <c r="A18746" s="419" t="s">
        <v>77589</v>
      </c>
      <c r="B18746" s="419" t="s">
        <v>28832</v>
      </c>
      <c r="C18746" s="419" t="s">
        <v>77590</v>
      </c>
      <c r="D18746" s="419" t="s">
        <v>77591</v>
      </c>
      <c r="E18746" s="419" t="s">
        <v>77592</v>
      </c>
      <c r="F18746" s="419" t="s">
        <v>77593</v>
      </c>
      <c r="G18746" s="419" t="s">
        <v>28824</v>
      </c>
      <c r="H18746" s="419" t="s">
        <v>63187</v>
      </c>
      <c r="I18746" s="419" t="s">
        <v>28826</v>
      </c>
    </row>
    <row r="18747" spans="1:9" x14ac:dyDescent="0.25">
      <c r="A18747" s="419" t="s">
        <v>77594</v>
      </c>
      <c r="B18747" s="419" t="s">
        <v>28832</v>
      </c>
      <c r="C18747" s="419" t="s">
        <v>77590</v>
      </c>
      <c r="D18747" s="419" t="s">
        <v>77595</v>
      </c>
      <c r="E18747" s="419" t="s">
        <v>77596</v>
      </c>
      <c r="F18747" s="419" t="s">
        <v>77597</v>
      </c>
      <c r="G18747" s="419" t="s">
        <v>28824</v>
      </c>
      <c r="H18747" s="419" t="s">
        <v>63187</v>
      </c>
      <c r="I18747" s="419" t="s">
        <v>28826</v>
      </c>
    </row>
    <row r="18748" spans="1:9" x14ac:dyDescent="0.25">
      <c r="A18748" s="419" t="s">
        <v>77598</v>
      </c>
      <c r="B18748" s="419" t="s">
        <v>28832</v>
      </c>
      <c r="C18748" s="419" t="s">
        <v>77599</v>
      </c>
      <c r="D18748" s="419" t="s">
        <v>77600</v>
      </c>
      <c r="E18748" s="419" t="s">
        <v>77601</v>
      </c>
      <c r="F18748" s="419" t="s">
        <v>77602</v>
      </c>
      <c r="G18748" s="419" t="s">
        <v>28824</v>
      </c>
      <c r="H18748" s="419" t="s">
        <v>28825</v>
      </c>
      <c r="I18748" s="419" t="s">
        <v>28826</v>
      </c>
    </row>
    <row r="18749" spans="1:9" x14ac:dyDescent="0.25">
      <c r="A18749" s="419" t="s">
        <v>77603</v>
      </c>
      <c r="B18749" s="419" t="s">
        <v>28832</v>
      </c>
      <c r="C18749" s="419" t="s">
        <v>77604</v>
      </c>
      <c r="D18749" s="419" t="s">
        <v>77605</v>
      </c>
      <c r="E18749" s="419" t="s">
        <v>77606</v>
      </c>
      <c r="F18749" s="419" t="s">
        <v>77607</v>
      </c>
      <c r="G18749" s="419" t="s">
        <v>30317</v>
      </c>
      <c r="H18749" s="419" t="s">
        <v>28825</v>
      </c>
      <c r="I18749" s="419" t="s">
        <v>28826</v>
      </c>
    </row>
    <row r="18750" spans="1:9" x14ac:dyDescent="0.25">
      <c r="A18750" s="419" t="s">
        <v>77608</v>
      </c>
      <c r="B18750" s="419" t="s">
        <v>28832</v>
      </c>
      <c r="C18750" s="419" t="s">
        <v>77609</v>
      </c>
      <c r="D18750" s="419" t="s">
        <v>77610</v>
      </c>
      <c r="E18750" s="419" t="s">
        <v>77611</v>
      </c>
      <c r="F18750" s="419" t="s">
        <v>77612</v>
      </c>
      <c r="G18750" s="419" t="s">
        <v>29020</v>
      </c>
      <c r="H18750" s="419" t="s">
        <v>31672</v>
      </c>
      <c r="I18750" s="419" t="s">
        <v>28826</v>
      </c>
    </row>
    <row r="18751" spans="1:9" x14ac:dyDescent="0.25">
      <c r="A18751" s="419" t="s">
        <v>77613</v>
      </c>
      <c r="B18751" s="419" t="s">
        <v>28832</v>
      </c>
      <c r="C18751" s="419" t="s">
        <v>24505</v>
      </c>
      <c r="D18751" s="419" t="s">
        <v>77614</v>
      </c>
      <c r="E18751" s="419" t="s">
        <v>77615</v>
      </c>
      <c r="F18751" s="419" t="s">
        <v>77616</v>
      </c>
      <c r="G18751" s="419" t="s">
        <v>28824</v>
      </c>
      <c r="H18751" s="419" t="s">
        <v>28825</v>
      </c>
      <c r="I18751" s="419" t="s">
        <v>28826</v>
      </c>
    </row>
    <row r="18752" spans="1:9" x14ac:dyDescent="0.25">
      <c r="A18752" s="419" t="s">
        <v>77617</v>
      </c>
      <c r="B18752" s="419" t="s">
        <v>28832</v>
      </c>
      <c r="C18752" s="419" t="s">
        <v>24509</v>
      </c>
      <c r="D18752" s="419" t="s">
        <v>44333</v>
      </c>
      <c r="E18752" s="419" t="s">
        <v>77618</v>
      </c>
      <c r="F18752" s="419" t="s">
        <v>77619</v>
      </c>
      <c r="G18752" s="419" t="s">
        <v>28824</v>
      </c>
      <c r="H18752" s="419" t="s">
        <v>28825</v>
      </c>
      <c r="I18752" s="419" t="s">
        <v>28826</v>
      </c>
    </row>
    <row r="18753" spans="1:9" x14ac:dyDescent="0.25">
      <c r="A18753" s="419" t="s">
        <v>77620</v>
      </c>
      <c r="B18753" s="419" t="s">
        <v>28832</v>
      </c>
      <c r="C18753" s="419" t="s">
        <v>24513</v>
      </c>
      <c r="D18753" s="419" t="s">
        <v>77621</v>
      </c>
      <c r="E18753" s="419" t="s">
        <v>24514</v>
      </c>
      <c r="F18753" s="419" t="s">
        <v>77622</v>
      </c>
      <c r="G18753" s="419" t="s">
        <v>30617</v>
      </c>
      <c r="H18753" s="419" t="s">
        <v>28825</v>
      </c>
      <c r="I18753" s="419" t="s">
        <v>28826</v>
      </c>
    </row>
    <row r="18754" spans="1:9" x14ac:dyDescent="0.25">
      <c r="A18754" s="419" t="s">
        <v>77623</v>
      </c>
      <c r="B18754" s="419" t="s">
        <v>28832</v>
      </c>
      <c r="C18754" s="419" t="s">
        <v>24521</v>
      </c>
      <c r="D18754" s="419" t="s">
        <v>77624</v>
      </c>
      <c r="E18754" s="419" t="s">
        <v>77625</v>
      </c>
      <c r="F18754" s="419" t="s">
        <v>77626</v>
      </c>
      <c r="G18754" s="419" t="s">
        <v>28824</v>
      </c>
      <c r="H18754" s="419" t="s">
        <v>28825</v>
      </c>
      <c r="I18754" s="419" t="s">
        <v>28826</v>
      </c>
    </row>
    <row r="18755" spans="1:9" x14ac:dyDescent="0.25">
      <c r="A18755" s="419" t="s">
        <v>77627</v>
      </c>
      <c r="B18755" s="419" t="s">
        <v>28832</v>
      </c>
      <c r="C18755" s="419" t="s">
        <v>24525</v>
      </c>
      <c r="D18755" s="419" t="s">
        <v>77628</v>
      </c>
      <c r="E18755" s="419" t="s">
        <v>24526</v>
      </c>
      <c r="F18755" s="419" t="s">
        <v>77629</v>
      </c>
      <c r="G18755" s="419" t="s">
        <v>28824</v>
      </c>
      <c r="H18755" s="419" t="s">
        <v>28825</v>
      </c>
      <c r="I18755" s="419" t="s">
        <v>28826</v>
      </c>
    </row>
    <row r="18756" spans="1:9" x14ac:dyDescent="0.25">
      <c r="A18756" s="419" t="s">
        <v>77630</v>
      </c>
      <c r="B18756" s="419" t="s">
        <v>28832</v>
      </c>
      <c r="C18756" s="419" t="s">
        <v>77631</v>
      </c>
      <c r="D18756" s="419" t="s">
        <v>77632</v>
      </c>
      <c r="E18756" s="419" t="s">
        <v>77632</v>
      </c>
      <c r="F18756" s="419" t="s">
        <v>77633</v>
      </c>
      <c r="G18756" s="419" t="s">
        <v>32126</v>
      </c>
      <c r="H18756" s="419" t="s">
        <v>36891</v>
      </c>
      <c r="I18756" s="419" t="s">
        <v>28826</v>
      </c>
    </row>
    <row r="18757" spans="1:9" x14ac:dyDescent="0.25">
      <c r="A18757" s="419" t="s">
        <v>77634</v>
      </c>
      <c r="B18757" s="419" t="s">
        <v>8245</v>
      </c>
      <c r="C18757" s="419" t="s">
        <v>77635</v>
      </c>
      <c r="D18757" s="419" t="s">
        <v>77624</v>
      </c>
      <c r="E18757" s="419" t="s">
        <v>77625</v>
      </c>
      <c r="F18757" s="419" t="s">
        <v>77636</v>
      </c>
      <c r="G18757" s="419" t="s">
        <v>28824</v>
      </c>
      <c r="H18757" s="419" t="s">
        <v>28825</v>
      </c>
      <c r="I18757" s="419" t="s">
        <v>28826</v>
      </c>
    </row>
    <row r="18758" spans="1:9" x14ac:dyDescent="0.25">
      <c r="A18758" s="419" t="s">
        <v>77637</v>
      </c>
      <c r="B18758" s="419" t="s">
        <v>28832</v>
      </c>
      <c r="C18758" s="419" t="s">
        <v>24529</v>
      </c>
      <c r="D18758" s="419" t="s">
        <v>77638</v>
      </c>
      <c r="E18758" s="419" t="s">
        <v>77638</v>
      </c>
      <c r="F18758" s="419" t="s">
        <v>77639</v>
      </c>
      <c r="G18758" s="419" t="s">
        <v>28824</v>
      </c>
      <c r="H18758" s="419" t="s">
        <v>28825</v>
      </c>
      <c r="I18758" s="419" t="s">
        <v>28826</v>
      </c>
    </row>
    <row r="18759" spans="1:9" x14ac:dyDescent="0.25">
      <c r="A18759" s="419" t="s">
        <v>77640</v>
      </c>
      <c r="B18759" s="419" t="s">
        <v>28832</v>
      </c>
      <c r="C18759" s="419" t="s">
        <v>77641</v>
      </c>
      <c r="D18759" s="419" t="s">
        <v>77642</v>
      </c>
      <c r="E18759" s="419" t="s">
        <v>77643</v>
      </c>
      <c r="F18759" s="419" t="s">
        <v>77644</v>
      </c>
      <c r="G18759" s="419" t="s">
        <v>28824</v>
      </c>
      <c r="H18759" s="419" t="s">
        <v>28825</v>
      </c>
      <c r="I18759" s="419" t="s">
        <v>28826</v>
      </c>
    </row>
    <row r="18760" spans="1:9" x14ac:dyDescent="0.25">
      <c r="A18760" s="419" t="s">
        <v>77645</v>
      </c>
      <c r="B18760" s="419" t="s">
        <v>28832</v>
      </c>
      <c r="C18760" s="419" t="s">
        <v>77646</v>
      </c>
      <c r="D18760" s="419" t="s">
        <v>77647</v>
      </c>
      <c r="E18760" s="419" t="s">
        <v>77648</v>
      </c>
      <c r="F18760" s="419" t="s">
        <v>77649</v>
      </c>
      <c r="G18760" s="419" t="s">
        <v>28824</v>
      </c>
      <c r="H18760" s="419" t="s">
        <v>28825</v>
      </c>
      <c r="I18760" s="419" t="s">
        <v>28826</v>
      </c>
    </row>
    <row r="18761" spans="1:9" x14ac:dyDescent="0.25">
      <c r="A18761" s="419" t="s">
        <v>77650</v>
      </c>
      <c r="B18761" s="419" t="s">
        <v>28832</v>
      </c>
      <c r="C18761" s="419" t="s">
        <v>77651</v>
      </c>
      <c r="D18761" s="419" t="s">
        <v>77652</v>
      </c>
      <c r="E18761" s="419" t="s">
        <v>77653</v>
      </c>
      <c r="F18761" s="419" t="s">
        <v>77654</v>
      </c>
      <c r="G18761" s="419" t="s">
        <v>28824</v>
      </c>
      <c r="H18761" s="419" t="s">
        <v>28825</v>
      </c>
      <c r="I18761" s="419" t="s">
        <v>28826</v>
      </c>
    </row>
    <row r="18762" spans="1:9" x14ac:dyDescent="0.25">
      <c r="A18762" s="419" t="s">
        <v>77655</v>
      </c>
      <c r="B18762" s="419" t="s">
        <v>28832</v>
      </c>
      <c r="C18762" s="419" t="s">
        <v>77656</v>
      </c>
      <c r="D18762" s="419" t="s">
        <v>77657</v>
      </c>
      <c r="E18762" s="419" t="s">
        <v>77658</v>
      </c>
      <c r="F18762" s="419" t="s">
        <v>77659</v>
      </c>
      <c r="G18762" s="419" t="s">
        <v>28824</v>
      </c>
      <c r="H18762" s="419" t="s">
        <v>28825</v>
      </c>
      <c r="I18762" s="419" t="s">
        <v>28826</v>
      </c>
    </row>
    <row r="18763" spans="1:9" x14ac:dyDescent="0.25">
      <c r="A18763" s="419" t="s">
        <v>77660</v>
      </c>
      <c r="B18763" s="419" t="s">
        <v>28832</v>
      </c>
      <c r="C18763" s="419" t="s">
        <v>77661</v>
      </c>
      <c r="D18763" s="419" t="s">
        <v>77662</v>
      </c>
      <c r="E18763" s="419" t="s">
        <v>77663</v>
      </c>
      <c r="F18763" s="419" t="s">
        <v>77664</v>
      </c>
      <c r="G18763" s="419" t="s">
        <v>28824</v>
      </c>
      <c r="H18763" s="419" t="s">
        <v>28825</v>
      </c>
      <c r="I18763" s="419" t="s">
        <v>28826</v>
      </c>
    </row>
    <row r="18764" spans="1:9" x14ac:dyDescent="0.25">
      <c r="A18764" s="419" t="s">
        <v>77665</v>
      </c>
      <c r="B18764" s="419" t="s">
        <v>28832</v>
      </c>
      <c r="C18764" s="419" t="s">
        <v>77666</v>
      </c>
      <c r="D18764" s="419" t="s">
        <v>77667</v>
      </c>
      <c r="E18764" s="419" t="s">
        <v>77668</v>
      </c>
      <c r="F18764" s="419" t="s">
        <v>77669</v>
      </c>
      <c r="G18764" s="419" t="s">
        <v>28824</v>
      </c>
      <c r="H18764" s="419" t="s">
        <v>28825</v>
      </c>
      <c r="I18764" s="419" t="s">
        <v>28826</v>
      </c>
    </row>
    <row r="18765" spans="1:9" x14ac:dyDescent="0.25">
      <c r="A18765" s="419" t="s">
        <v>77670</v>
      </c>
      <c r="B18765" s="419" t="s">
        <v>28832</v>
      </c>
      <c r="C18765" s="419" t="s">
        <v>77671</v>
      </c>
      <c r="D18765" s="419" t="s">
        <v>77672</v>
      </c>
      <c r="E18765" s="419" t="s">
        <v>14209</v>
      </c>
      <c r="F18765" s="419" t="s">
        <v>77673</v>
      </c>
      <c r="G18765" s="419" t="s">
        <v>28824</v>
      </c>
      <c r="H18765" s="419" t="s">
        <v>28825</v>
      </c>
      <c r="I18765" s="419" t="s">
        <v>28826</v>
      </c>
    </row>
    <row r="18766" spans="1:9" x14ac:dyDescent="0.25">
      <c r="A18766" s="419" t="s">
        <v>77674</v>
      </c>
      <c r="B18766" s="419" t="s">
        <v>28832</v>
      </c>
      <c r="C18766" s="419" t="s">
        <v>77675</v>
      </c>
      <c r="D18766" s="419" t="s">
        <v>77676</v>
      </c>
      <c r="E18766" s="419" t="s">
        <v>77677</v>
      </c>
      <c r="F18766" s="419" t="s">
        <v>77678</v>
      </c>
      <c r="G18766" s="419" t="s">
        <v>28824</v>
      </c>
      <c r="H18766" s="419" t="s">
        <v>28825</v>
      </c>
      <c r="I18766" s="419" t="s">
        <v>28826</v>
      </c>
    </row>
    <row r="18767" spans="1:9" x14ac:dyDescent="0.25">
      <c r="A18767" s="419" t="s">
        <v>77679</v>
      </c>
      <c r="B18767" s="419" t="s">
        <v>28832</v>
      </c>
      <c r="C18767" s="419" t="s">
        <v>77680</v>
      </c>
      <c r="D18767" s="419" t="s">
        <v>77681</v>
      </c>
      <c r="E18767" s="419" t="s">
        <v>77682</v>
      </c>
      <c r="F18767" s="419" t="s">
        <v>77683</v>
      </c>
      <c r="G18767" s="419" t="s">
        <v>28824</v>
      </c>
      <c r="H18767" s="419" t="s">
        <v>28825</v>
      </c>
      <c r="I18767" s="419" t="s">
        <v>28826</v>
      </c>
    </row>
    <row r="18768" spans="1:9" x14ac:dyDescent="0.25">
      <c r="A18768" s="419" t="s">
        <v>77684</v>
      </c>
      <c r="B18768" s="419" t="s">
        <v>28832</v>
      </c>
      <c r="C18768" s="419" t="s">
        <v>77685</v>
      </c>
      <c r="D18768" s="419" t="s">
        <v>77686</v>
      </c>
      <c r="E18768" s="419" t="s">
        <v>77687</v>
      </c>
      <c r="F18768" s="419" t="s">
        <v>77688</v>
      </c>
      <c r="G18768" s="419" t="s">
        <v>28824</v>
      </c>
      <c r="H18768" s="419" t="s">
        <v>28825</v>
      </c>
      <c r="I18768" s="419" t="s">
        <v>28826</v>
      </c>
    </row>
    <row r="18769" spans="1:9" x14ac:dyDescent="0.25">
      <c r="A18769" s="419" t="s">
        <v>77689</v>
      </c>
      <c r="B18769" s="419" t="s">
        <v>8245</v>
      </c>
      <c r="C18769" s="419" t="s">
        <v>77690</v>
      </c>
      <c r="D18769" s="419" t="s">
        <v>61077</v>
      </c>
      <c r="E18769" s="419" t="s">
        <v>61078</v>
      </c>
      <c r="F18769" s="419" t="s">
        <v>77691</v>
      </c>
      <c r="G18769" s="419" t="s">
        <v>28824</v>
      </c>
      <c r="H18769" s="419" t="s">
        <v>28825</v>
      </c>
      <c r="I18769" s="419" t="s">
        <v>28826</v>
      </c>
    </row>
    <row r="18770" spans="1:9" x14ac:dyDescent="0.25">
      <c r="A18770" s="419" t="s">
        <v>77692</v>
      </c>
      <c r="B18770" s="419" t="s">
        <v>28832</v>
      </c>
      <c r="C18770" s="419" t="s">
        <v>77693</v>
      </c>
      <c r="D18770" s="419" t="s">
        <v>77694</v>
      </c>
      <c r="E18770" s="419" t="s">
        <v>77695</v>
      </c>
      <c r="F18770" s="419" t="s">
        <v>77696</v>
      </c>
      <c r="G18770" s="419" t="s">
        <v>28824</v>
      </c>
      <c r="H18770" s="419" t="s">
        <v>28825</v>
      </c>
      <c r="I18770" s="419" t="s">
        <v>28826</v>
      </c>
    </row>
    <row r="18771" spans="1:9" x14ac:dyDescent="0.25">
      <c r="A18771" s="419" t="s">
        <v>77697</v>
      </c>
      <c r="B18771" s="419" t="s">
        <v>28832</v>
      </c>
      <c r="C18771" s="419" t="s">
        <v>77698</v>
      </c>
      <c r="D18771" s="419" t="s">
        <v>77699</v>
      </c>
      <c r="E18771" s="419" t="s">
        <v>77700</v>
      </c>
      <c r="F18771" s="419" t="s">
        <v>77701</v>
      </c>
      <c r="G18771" s="419" t="s">
        <v>28824</v>
      </c>
      <c r="H18771" s="419" t="s">
        <v>28825</v>
      </c>
      <c r="I18771" s="419" t="s">
        <v>28826</v>
      </c>
    </row>
    <row r="18772" spans="1:9" x14ac:dyDescent="0.25">
      <c r="A18772" s="419" t="s">
        <v>77702</v>
      </c>
      <c r="B18772" s="419" t="s">
        <v>28832</v>
      </c>
      <c r="C18772" s="419" t="s">
        <v>77703</v>
      </c>
      <c r="D18772" s="419" t="s">
        <v>77704</v>
      </c>
      <c r="E18772" s="419" t="s">
        <v>77705</v>
      </c>
      <c r="F18772" s="419" t="s">
        <v>77706</v>
      </c>
      <c r="G18772" s="419" t="s">
        <v>28824</v>
      </c>
      <c r="H18772" s="419" t="s">
        <v>28825</v>
      </c>
      <c r="I18772" s="419" t="s">
        <v>28826</v>
      </c>
    </row>
    <row r="18773" spans="1:9" x14ac:dyDescent="0.25">
      <c r="A18773" s="419" t="s">
        <v>77707</v>
      </c>
      <c r="B18773" s="419" t="s">
        <v>28832</v>
      </c>
      <c r="C18773" s="419" t="s">
        <v>77708</v>
      </c>
      <c r="D18773" s="419" t="s">
        <v>77709</v>
      </c>
      <c r="E18773" s="419" t="s">
        <v>77710</v>
      </c>
      <c r="F18773" s="419" t="s">
        <v>77711</v>
      </c>
      <c r="G18773" s="419" t="s">
        <v>28824</v>
      </c>
      <c r="H18773" s="419" t="s">
        <v>28825</v>
      </c>
      <c r="I18773" s="419" t="s">
        <v>28826</v>
      </c>
    </row>
    <row r="18774" spans="1:9" x14ac:dyDescent="0.25">
      <c r="A18774" s="419" t="s">
        <v>77712</v>
      </c>
      <c r="B18774" s="419" t="s">
        <v>28832</v>
      </c>
      <c r="C18774" s="419" t="s">
        <v>77713</v>
      </c>
      <c r="D18774" s="419" t="s">
        <v>36529</v>
      </c>
      <c r="E18774" s="419" t="s">
        <v>77714</v>
      </c>
      <c r="F18774" s="419" t="s">
        <v>77715</v>
      </c>
      <c r="G18774" s="419" t="s">
        <v>29020</v>
      </c>
      <c r="H18774" s="419" t="s">
        <v>47716</v>
      </c>
      <c r="I18774" s="419" t="s">
        <v>28826</v>
      </c>
    </row>
    <row r="18775" spans="1:9" x14ac:dyDescent="0.25">
      <c r="A18775" s="419" t="s">
        <v>77716</v>
      </c>
      <c r="B18775" s="419" t="s">
        <v>28832</v>
      </c>
      <c r="C18775" s="419" t="s">
        <v>24545</v>
      </c>
      <c r="D18775" s="419" t="s">
        <v>3188</v>
      </c>
      <c r="E18775" s="419" t="s">
        <v>3188</v>
      </c>
      <c r="F18775" s="419" t="s">
        <v>77717</v>
      </c>
      <c r="G18775" s="419" t="s">
        <v>28824</v>
      </c>
      <c r="H18775" s="419" t="s">
        <v>28825</v>
      </c>
      <c r="I18775" s="419" t="s">
        <v>28826</v>
      </c>
    </row>
    <row r="18776" spans="1:9" x14ac:dyDescent="0.25">
      <c r="A18776" s="419" t="s">
        <v>77718</v>
      </c>
      <c r="B18776" s="419" t="s">
        <v>28832</v>
      </c>
      <c r="C18776" s="419" t="s">
        <v>77719</v>
      </c>
      <c r="D18776" s="419" t="s">
        <v>77720</v>
      </c>
      <c r="E18776" s="419" t="s">
        <v>77721</v>
      </c>
      <c r="F18776" s="419" t="s">
        <v>77722</v>
      </c>
      <c r="G18776" s="419" t="s">
        <v>33032</v>
      </c>
      <c r="H18776" s="419" t="s">
        <v>28825</v>
      </c>
      <c r="I18776" s="419" t="s">
        <v>28826</v>
      </c>
    </row>
    <row r="18777" spans="1:9" x14ac:dyDescent="0.25">
      <c r="A18777" s="419" t="s">
        <v>77723</v>
      </c>
      <c r="B18777" s="419" t="s">
        <v>28832</v>
      </c>
      <c r="C18777" s="419" t="s">
        <v>77724</v>
      </c>
      <c r="D18777" s="419" t="s">
        <v>77725</v>
      </c>
      <c r="E18777" s="419" t="s">
        <v>77726</v>
      </c>
      <c r="F18777" s="419" t="s">
        <v>77727</v>
      </c>
      <c r="G18777" s="419" t="s">
        <v>29020</v>
      </c>
      <c r="H18777" s="419" t="s">
        <v>32422</v>
      </c>
      <c r="I18777" s="419" t="s">
        <v>28826</v>
      </c>
    </row>
    <row r="18778" spans="1:9" x14ac:dyDescent="0.25">
      <c r="A18778" s="419" t="s">
        <v>77728</v>
      </c>
      <c r="B18778" s="419" t="s">
        <v>28832</v>
      </c>
      <c r="C18778" s="419" t="s">
        <v>77729</v>
      </c>
      <c r="D18778" s="419" t="s">
        <v>77730</v>
      </c>
      <c r="E18778" s="419" t="s">
        <v>77731</v>
      </c>
      <c r="F18778" s="419" t="s">
        <v>77732</v>
      </c>
      <c r="G18778" s="419" t="s">
        <v>35591</v>
      </c>
      <c r="H18778" s="419" t="s">
        <v>28825</v>
      </c>
      <c r="I18778" s="419" t="s">
        <v>28826</v>
      </c>
    </row>
    <row r="18779" spans="1:9" x14ac:dyDescent="0.25">
      <c r="A18779" s="419" t="s">
        <v>77733</v>
      </c>
      <c r="B18779" s="419" t="s">
        <v>28832</v>
      </c>
      <c r="C18779" s="419" t="s">
        <v>24553</v>
      </c>
      <c r="D18779" s="419" t="s">
        <v>77734</v>
      </c>
      <c r="E18779" s="419" t="s">
        <v>77735</v>
      </c>
      <c r="F18779" s="419" t="s">
        <v>77736</v>
      </c>
      <c r="G18779" s="419" t="s">
        <v>28824</v>
      </c>
      <c r="H18779" s="419" t="s">
        <v>28909</v>
      </c>
      <c r="I18779" s="419" t="s">
        <v>28826</v>
      </c>
    </row>
    <row r="18780" spans="1:9" x14ac:dyDescent="0.25">
      <c r="A18780" s="419" t="s">
        <v>77737</v>
      </c>
      <c r="B18780" s="419" t="s">
        <v>28832</v>
      </c>
      <c r="C18780" s="419" t="s">
        <v>24557</v>
      </c>
      <c r="D18780" s="419" t="s">
        <v>77738</v>
      </c>
      <c r="E18780" s="419" t="s">
        <v>77739</v>
      </c>
      <c r="F18780" s="419" t="s">
        <v>77740</v>
      </c>
      <c r="G18780" s="419" t="s">
        <v>29537</v>
      </c>
      <c r="H18780" s="419" t="s">
        <v>29637</v>
      </c>
      <c r="I18780" s="419" t="s">
        <v>28826</v>
      </c>
    </row>
    <row r="18781" spans="1:9" x14ac:dyDescent="0.25">
      <c r="A18781" s="419" t="s">
        <v>77741</v>
      </c>
      <c r="B18781" s="419" t="s">
        <v>28832</v>
      </c>
      <c r="C18781" s="419" t="s">
        <v>24561</v>
      </c>
      <c r="D18781" s="419" t="s">
        <v>77742</v>
      </c>
      <c r="E18781" s="419" t="s">
        <v>77743</v>
      </c>
      <c r="F18781" s="419" t="s">
        <v>77744</v>
      </c>
      <c r="G18781" s="419" t="s">
        <v>29537</v>
      </c>
      <c r="H18781" s="419" t="s">
        <v>28825</v>
      </c>
      <c r="I18781" s="419" t="s">
        <v>28826</v>
      </c>
    </row>
    <row r="18782" spans="1:9" x14ac:dyDescent="0.25">
      <c r="A18782" s="419" t="s">
        <v>77745</v>
      </c>
      <c r="B18782" s="419" t="s">
        <v>28832</v>
      </c>
      <c r="C18782" s="419" t="s">
        <v>26229</v>
      </c>
      <c r="D18782" s="419" t="s">
        <v>66595</v>
      </c>
      <c r="E18782" s="419" t="s">
        <v>25431</v>
      </c>
      <c r="F18782" s="419" t="s">
        <v>77746</v>
      </c>
      <c r="G18782" s="419" t="s">
        <v>28824</v>
      </c>
      <c r="H18782" s="419" t="s">
        <v>28825</v>
      </c>
      <c r="I18782" s="419" t="s">
        <v>28826</v>
      </c>
    </row>
    <row r="18783" spans="1:9" x14ac:dyDescent="0.25">
      <c r="A18783" s="419" t="s">
        <v>77747</v>
      </c>
      <c r="B18783" s="419" t="s">
        <v>28832</v>
      </c>
      <c r="C18783" s="419" t="s">
        <v>77748</v>
      </c>
      <c r="D18783" s="419" t="s">
        <v>77749</v>
      </c>
      <c r="E18783" s="419" t="s">
        <v>77750</v>
      </c>
      <c r="F18783" s="419" t="s">
        <v>77751</v>
      </c>
      <c r="G18783" s="419" t="s">
        <v>28824</v>
      </c>
      <c r="H18783" s="419" t="s">
        <v>63187</v>
      </c>
      <c r="I18783" s="419" t="s">
        <v>28826</v>
      </c>
    </row>
    <row r="18784" spans="1:9" x14ac:dyDescent="0.25">
      <c r="A18784" s="419" t="s">
        <v>77752</v>
      </c>
      <c r="B18784" s="419" t="s">
        <v>28832</v>
      </c>
      <c r="C18784" s="419" t="s">
        <v>77753</v>
      </c>
      <c r="D18784" s="419" t="s">
        <v>77754</v>
      </c>
      <c r="E18784" s="419" t="s">
        <v>77755</v>
      </c>
      <c r="F18784" s="419" t="s">
        <v>77756</v>
      </c>
      <c r="G18784" s="419" t="s">
        <v>28824</v>
      </c>
      <c r="H18784" s="419" t="s">
        <v>28825</v>
      </c>
      <c r="I18784" s="419" t="s">
        <v>28826</v>
      </c>
    </row>
    <row r="18785" spans="1:9" x14ac:dyDescent="0.25">
      <c r="A18785" s="419" t="s">
        <v>77757</v>
      </c>
      <c r="B18785" s="419" t="s">
        <v>28832</v>
      </c>
      <c r="C18785" s="419" t="s">
        <v>77758</v>
      </c>
      <c r="D18785" s="419" t="s">
        <v>3411</v>
      </c>
      <c r="E18785" s="419" t="s">
        <v>13649</v>
      </c>
      <c r="F18785" s="419" t="s">
        <v>77759</v>
      </c>
      <c r="G18785" s="419" t="s">
        <v>28824</v>
      </c>
      <c r="H18785" s="419" t="s">
        <v>63187</v>
      </c>
      <c r="I18785" s="419" t="s">
        <v>28826</v>
      </c>
    </row>
    <row r="18786" spans="1:9" x14ac:dyDescent="0.25">
      <c r="A18786" s="419" t="s">
        <v>77760</v>
      </c>
      <c r="B18786" s="419" t="s">
        <v>28832</v>
      </c>
      <c r="C18786" s="419" t="s">
        <v>77761</v>
      </c>
      <c r="D18786" s="419" t="s">
        <v>77762</v>
      </c>
      <c r="E18786" s="419" t="s">
        <v>77763</v>
      </c>
      <c r="F18786" s="419" t="s">
        <v>77764</v>
      </c>
      <c r="G18786" s="419" t="s">
        <v>28824</v>
      </c>
      <c r="H18786" s="419" t="s">
        <v>28909</v>
      </c>
      <c r="I18786" s="419" t="s">
        <v>28826</v>
      </c>
    </row>
    <row r="18787" spans="1:9" x14ac:dyDescent="0.25">
      <c r="A18787" s="419" t="s">
        <v>77765</v>
      </c>
      <c r="B18787" s="419" t="s">
        <v>28832</v>
      </c>
      <c r="C18787" s="419" t="s">
        <v>77766</v>
      </c>
      <c r="D18787" s="419" t="s">
        <v>77767</v>
      </c>
      <c r="E18787" s="419" t="s">
        <v>77768</v>
      </c>
      <c r="F18787" s="419" t="s">
        <v>77769</v>
      </c>
      <c r="G18787" s="419" t="s">
        <v>28824</v>
      </c>
      <c r="H18787" s="419" t="s">
        <v>29230</v>
      </c>
      <c r="I18787" s="419" t="s">
        <v>28826</v>
      </c>
    </row>
    <row r="18788" spans="1:9" x14ac:dyDescent="0.25">
      <c r="A18788" s="419" t="s">
        <v>77770</v>
      </c>
      <c r="B18788" s="419" t="s">
        <v>28832</v>
      </c>
      <c r="C18788" s="419" t="s">
        <v>77771</v>
      </c>
      <c r="D18788" s="419" t="s">
        <v>77772</v>
      </c>
      <c r="E18788" s="419" t="s">
        <v>77773</v>
      </c>
      <c r="F18788" s="419" t="s">
        <v>77774</v>
      </c>
      <c r="G18788" s="419" t="s">
        <v>28824</v>
      </c>
      <c r="H18788" s="419" t="s">
        <v>28909</v>
      </c>
      <c r="I18788" s="419" t="s">
        <v>28826</v>
      </c>
    </row>
    <row r="18789" spans="1:9" x14ac:dyDescent="0.25">
      <c r="A18789" s="419" t="s">
        <v>77775</v>
      </c>
      <c r="B18789" s="419" t="s">
        <v>28832</v>
      </c>
      <c r="C18789" s="419" t="s">
        <v>77776</v>
      </c>
      <c r="D18789" s="419" t="s">
        <v>77777</v>
      </c>
      <c r="E18789" s="419" t="s">
        <v>24870</v>
      </c>
      <c r="F18789" s="419" t="s">
        <v>77778</v>
      </c>
      <c r="G18789" s="419" t="s">
        <v>28824</v>
      </c>
      <c r="H18789" s="419" t="s">
        <v>28825</v>
      </c>
      <c r="I18789" s="419" t="s">
        <v>28826</v>
      </c>
    </row>
    <row r="18790" spans="1:9" x14ac:dyDescent="0.25">
      <c r="A18790" s="419" t="s">
        <v>77779</v>
      </c>
      <c r="B18790" s="419" t="s">
        <v>28832</v>
      </c>
      <c r="C18790" s="419" t="s">
        <v>77780</v>
      </c>
      <c r="D18790" s="419" t="s">
        <v>77781</v>
      </c>
      <c r="E18790" s="419" t="s">
        <v>77782</v>
      </c>
      <c r="F18790" s="419" t="s">
        <v>77783</v>
      </c>
      <c r="G18790" s="419" t="s">
        <v>28824</v>
      </c>
      <c r="H18790" s="419" t="s">
        <v>29230</v>
      </c>
      <c r="I18790" s="419" t="s">
        <v>28826</v>
      </c>
    </row>
    <row r="18791" spans="1:9" x14ac:dyDescent="0.25">
      <c r="A18791" s="419" t="s">
        <v>77784</v>
      </c>
      <c r="B18791" s="419" t="s">
        <v>28832</v>
      </c>
      <c r="C18791" s="419" t="s">
        <v>26236</v>
      </c>
      <c r="D18791" s="419" t="s">
        <v>77785</v>
      </c>
      <c r="E18791" s="419" t="s">
        <v>77786</v>
      </c>
      <c r="F18791" s="419" t="s">
        <v>77787</v>
      </c>
      <c r="G18791" s="419" t="s">
        <v>28824</v>
      </c>
      <c r="H18791" s="419" t="s">
        <v>29230</v>
      </c>
      <c r="I18791" s="419" t="s">
        <v>28826</v>
      </c>
    </row>
    <row r="18792" spans="1:9" x14ac:dyDescent="0.25">
      <c r="A18792" s="419" t="s">
        <v>77788</v>
      </c>
      <c r="B18792" s="419" t="s">
        <v>28832</v>
      </c>
      <c r="C18792" s="419" t="s">
        <v>26239</v>
      </c>
      <c r="D18792" s="419" t="s">
        <v>77789</v>
      </c>
      <c r="E18792" s="419" t="s">
        <v>77789</v>
      </c>
      <c r="F18792" s="419" t="s">
        <v>77790</v>
      </c>
      <c r="G18792" s="419" t="s">
        <v>28824</v>
      </c>
      <c r="H18792" s="419" t="s">
        <v>28825</v>
      </c>
      <c r="I18792" s="419" t="s">
        <v>28826</v>
      </c>
    </row>
    <row r="18793" spans="1:9" x14ac:dyDescent="0.25">
      <c r="A18793" s="419" t="s">
        <v>77791</v>
      </c>
      <c r="B18793" s="419" t="s">
        <v>28832</v>
      </c>
      <c r="C18793" s="419" t="s">
        <v>26243</v>
      </c>
      <c r="D18793" s="419" t="s">
        <v>77792</v>
      </c>
      <c r="E18793" s="419" t="s">
        <v>77793</v>
      </c>
      <c r="F18793" s="419" t="s">
        <v>77794</v>
      </c>
      <c r="G18793" s="419" t="s">
        <v>28824</v>
      </c>
      <c r="H18793" s="419" t="s">
        <v>29230</v>
      </c>
      <c r="I18793" s="419" t="s">
        <v>28826</v>
      </c>
    </row>
    <row r="18794" spans="1:9" x14ac:dyDescent="0.25">
      <c r="A18794" s="419" t="s">
        <v>77795</v>
      </c>
      <c r="B18794" s="419" t="s">
        <v>28832</v>
      </c>
      <c r="C18794" s="419" t="s">
        <v>77796</v>
      </c>
      <c r="D18794" s="419" t="s">
        <v>77797</v>
      </c>
      <c r="E18794" s="419" t="s">
        <v>77798</v>
      </c>
      <c r="F18794" s="419" t="s">
        <v>77799</v>
      </c>
      <c r="G18794" s="419" t="s">
        <v>30617</v>
      </c>
      <c r="H18794" s="419" t="s">
        <v>28825</v>
      </c>
      <c r="I18794" s="419" t="s">
        <v>28826</v>
      </c>
    </row>
    <row r="18795" spans="1:9" x14ac:dyDescent="0.25">
      <c r="A18795" s="419" t="s">
        <v>77800</v>
      </c>
      <c r="B18795" s="419" t="s">
        <v>28832</v>
      </c>
      <c r="C18795" s="419" t="s">
        <v>77801</v>
      </c>
      <c r="D18795" s="419" t="s">
        <v>77802</v>
      </c>
      <c r="E18795" s="419" t="s">
        <v>77803</v>
      </c>
      <c r="F18795" s="419" t="s">
        <v>77804</v>
      </c>
      <c r="G18795" s="419" t="s">
        <v>28824</v>
      </c>
      <c r="H18795" s="419" t="s">
        <v>28825</v>
      </c>
      <c r="I18795" s="419" t="s">
        <v>28826</v>
      </c>
    </row>
    <row r="18796" spans="1:9" x14ac:dyDescent="0.25">
      <c r="A18796" s="419" t="s">
        <v>77805</v>
      </c>
      <c r="B18796" s="419" t="s">
        <v>28832</v>
      </c>
      <c r="C18796" s="419" t="s">
        <v>18377</v>
      </c>
      <c r="D18796" s="419" t="s">
        <v>77806</v>
      </c>
      <c r="E18796" s="419" t="s">
        <v>77807</v>
      </c>
      <c r="F18796" s="419" t="s">
        <v>77808</v>
      </c>
      <c r="G18796" s="419" t="s">
        <v>28824</v>
      </c>
      <c r="H18796" s="419" t="s">
        <v>28825</v>
      </c>
      <c r="I18796" s="419" t="s">
        <v>28826</v>
      </c>
    </row>
    <row r="18797" spans="1:9" x14ac:dyDescent="0.25">
      <c r="A18797" s="419" t="s">
        <v>77809</v>
      </c>
      <c r="B18797" s="419" t="s">
        <v>28832</v>
      </c>
      <c r="C18797" s="419" t="s">
        <v>77810</v>
      </c>
      <c r="D18797" s="419" t="s">
        <v>77811</v>
      </c>
      <c r="E18797" s="419" t="s">
        <v>77812</v>
      </c>
      <c r="F18797" s="419" t="s">
        <v>77813</v>
      </c>
      <c r="G18797" s="419" t="s">
        <v>28824</v>
      </c>
      <c r="H18797" s="419" t="s">
        <v>28825</v>
      </c>
      <c r="I18797" s="419" t="s">
        <v>28826</v>
      </c>
    </row>
    <row r="18798" spans="1:9" x14ac:dyDescent="0.25">
      <c r="A18798" s="419" t="s">
        <v>77814</v>
      </c>
      <c r="B18798" s="419" t="s">
        <v>28832</v>
      </c>
      <c r="C18798" s="419" t="s">
        <v>77815</v>
      </c>
      <c r="D18798" s="419" t="s">
        <v>77816</v>
      </c>
      <c r="E18798" s="419" t="s">
        <v>77817</v>
      </c>
      <c r="F18798" s="419" t="s">
        <v>77818</v>
      </c>
      <c r="G18798" s="419" t="s">
        <v>28824</v>
      </c>
      <c r="H18798" s="419" t="s">
        <v>28825</v>
      </c>
      <c r="I18798" s="419" t="s">
        <v>28826</v>
      </c>
    </row>
    <row r="18799" spans="1:9" x14ac:dyDescent="0.25">
      <c r="A18799" s="419" t="s">
        <v>77819</v>
      </c>
      <c r="B18799" s="419" t="s">
        <v>28832</v>
      </c>
      <c r="C18799" s="419" t="s">
        <v>77820</v>
      </c>
      <c r="D18799" s="419" t="s">
        <v>77821</v>
      </c>
      <c r="E18799" s="419" t="s">
        <v>77822</v>
      </c>
      <c r="F18799" s="419" t="s">
        <v>77823</v>
      </c>
      <c r="G18799" s="419" t="s">
        <v>28824</v>
      </c>
      <c r="H18799" s="419" t="s">
        <v>28825</v>
      </c>
      <c r="I18799" s="419" t="s">
        <v>28826</v>
      </c>
    </row>
    <row r="18800" spans="1:9" x14ac:dyDescent="0.25">
      <c r="A18800" s="419" t="s">
        <v>77824</v>
      </c>
      <c r="B18800" s="419" t="s">
        <v>28832</v>
      </c>
      <c r="C18800" s="419" t="s">
        <v>77825</v>
      </c>
      <c r="D18800" s="419" t="s">
        <v>77826</v>
      </c>
      <c r="E18800" s="419" t="s">
        <v>77827</v>
      </c>
      <c r="F18800" s="419" t="s">
        <v>77828</v>
      </c>
      <c r="G18800" s="419" t="s">
        <v>28824</v>
      </c>
      <c r="H18800" s="419" t="s">
        <v>28825</v>
      </c>
      <c r="I18800" s="419" t="s">
        <v>28826</v>
      </c>
    </row>
    <row r="18801" spans="1:9" x14ac:dyDescent="0.25">
      <c r="A18801" s="419" t="s">
        <v>77829</v>
      </c>
      <c r="B18801" s="419" t="s">
        <v>28832</v>
      </c>
      <c r="C18801" s="419" t="s">
        <v>77830</v>
      </c>
      <c r="D18801" s="419" t="s">
        <v>77831</v>
      </c>
      <c r="E18801" s="419" t="s">
        <v>77832</v>
      </c>
      <c r="F18801" s="419" t="s">
        <v>77833</v>
      </c>
      <c r="G18801" s="419" t="s">
        <v>30703</v>
      </c>
      <c r="H18801" s="419" t="s">
        <v>28825</v>
      </c>
      <c r="I18801" s="419" t="s">
        <v>28826</v>
      </c>
    </row>
    <row r="18802" spans="1:9" x14ac:dyDescent="0.25">
      <c r="A18802" s="419" t="s">
        <v>77834</v>
      </c>
      <c r="B18802" s="419" t="s">
        <v>28832</v>
      </c>
      <c r="C18802" s="419" t="s">
        <v>77835</v>
      </c>
      <c r="D18802" s="419" t="s">
        <v>77836</v>
      </c>
      <c r="E18802" s="419" t="s">
        <v>52098</v>
      </c>
      <c r="F18802" s="419" t="s">
        <v>77837</v>
      </c>
      <c r="G18802" s="419" t="s">
        <v>28824</v>
      </c>
      <c r="H18802" s="419" t="s">
        <v>28825</v>
      </c>
      <c r="I18802" s="419" t="s">
        <v>28826</v>
      </c>
    </row>
    <row r="18803" spans="1:9" x14ac:dyDescent="0.25">
      <c r="A18803" s="419" t="s">
        <v>77838</v>
      </c>
      <c r="B18803" s="419" t="s">
        <v>28832</v>
      </c>
      <c r="C18803" s="419" t="s">
        <v>18381</v>
      </c>
      <c r="D18803" s="419" t="s">
        <v>77839</v>
      </c>
      <c r="E18803" s="419" t="s">
        <v>77840</v>
      </c>
      <c r="F18803" s="419" t="s">
        <v>77841</v>
      </c>
      <c r="G18803" s="419" t="s">
        <v>30591</v>
      </c>
      <c r="H18803" s="419" t="s">
        <v>28825</v>
      </c>
      <c r="I18803" s="419" t="s">
        <v>28826</v>
      </c>
    </row>
    <row r="18804" spans="1:9" x14ac:dyDescent="0.25">
      <c r="A18804" s="419" t="s">
        <v>77842</v>
      </c>
      <c r="B18804" s="419" t="s">
        <v>28832</v>
      </c>
      <c r="C18804" s="419" t="s">
        <v>77843</v>
      </c>
      <c r="D18804" s="419" t="s">
        <v>77844</v>
      </c>
      <c r="E18804" s="419" t="s">
        <v>77845</v>
      </c>
      <c r="F18804" s="419" t="s">
        <v>77846</v>
      </c>
      <c r="G18804" s="419" t="s">
        <v>30591</v>
      </c>
      <c r="H18804" s="419" t="s">
        <v>28825</v>
      </c>
      <c r="I18804" s="419" t="s">
        <v>28826</v>
      </c>
    </row>
    <row r="18805" spans="1:9" x14ac:dyDescent="0.25">
      <c r="A18805" s="419" t="s">
        <v>77847</v>
      </c>
      <c r="B18805" s="419" t="s">
        <v>28832</v>
      </c>
      <c r="C18805" s="419" t="s">
        <v>77848</v>
      </c>
      <c r="D18805" s="419" t="s">
        <v>77849</v>
      </c>
      <c r="E18805" s="419" t="s">
        <v>77850</v>
      </c>
      <c r="F18805" s="419" t="s">
        <v>77851</v>
      </c>
      <c r="G18805" s="419" t="s">
        <v>30591</v>
      </c>
      <c r="H18805" s="419" t="s">
        <v>28825</v>
      </c>
      <c r="I18805" s="419" t="s">
        <v>28826</v>
      </c>
    </row>
    <row r="18806" spans="1:9" x14ac:dyDescent="0.25">
      <c r="A18806" s="419" t="s">
        <v>77852</v>
      </c>
      <c r="B18806" s="419" t="s">
        <v>28832</v>
      </c>
      <c r="C18806" s="419" t="s">
        <v>77853</v>
      </c>
      <c r="D18806" s="419" t="s">
        <v>77854</v>
      </c>
      <c r="E18806" s="419" t="s">
        <v>77855</v>
      </c>
      <c r="F18806" s="419" t="s">
        <v>77856</v>
      </c>
      <c r="G18806" s="419" t="s">
        <v>30591</v>
      </c>
      <c r="H18806" s="419" t="s">
        <v>28825</v>
      </c>
      <c r="I18806" s="419" t="s">
        <v>28826</v>
      </c>
    </row>
    <row r="18807" spans="1:9" x14ac:dyDescent="0.25">
      <c r="A18807" s="419" t="s">
        <v>77857</v>
      </c>
      <c r="B18807" s="419" t="s">
        <v>28832</v>
      </c>
      <c r="C18807" s="419" t="s">
        <v>77858</v>
      </c>
      <c r="D18807" s="419" t="s">
        <v>77859</v>
      </c>
      <c r="E18807" s="419" t="s">
        <v>77860</v>
      </c>
      <c r="F18807" s="419" t="s">
        <v>77861</v>
      </c>
      <c r="G18807" s="419" t="s">
        <v>30591</v>
      </c>
      <c r="H18807" s="419" t="s">
        <v>28825</v>
      </c>
      <c r="I18807" s="419" t="s">
        <v>28826</v>
      </c>
    </row>
    <row r="18808" spans="1:9" x14ac:dyDescent="0.25">
      <c r="A18808" s="419" t="s">
        <v>77862</v>
      </c>
      <c r="B18808" s="419" t="s">
        <v>28832</v>
      </c>
      <c r="C18808" s="419" t="s">
        <v>77863</v>
      </c>
      <c r="D18808" s="419" t="s">
        <v>77864</v>
      </c>
      <c r="E18808" s="419" t="s">
        <v>77865</v>
      </c>
      <c r="F18808" s="419" t="s">
        <v>77866</v>
      </c>
      <c r="G18808" s="419" t="s">
        <v>29528</v>
      </c>
      <c r="H18808" s="419" t="s">
        <v>28825</v>
      </c>
      <c r="I18808" s="419" t="s">
        <v>28826</v>
      </c>
    </row>
    <row r="18809" spans="1:9" x14ac:dyDescent="0.25">
      <c r="A18809" s="419" t="s">
        <v>77867</v>
      </c>
      <c r="B18809" s="419" t="s">
        <v>28832</v>
      </c>
      <c r="C18809" s="419" t="s">
        <v>77868</v>
      </c>
      <c r="D18809" s="419" t="s">
        <v>77869</v>
      </c>
      <c r="E18809" s="419" t="s">
        <v>77870</v>
      </c>
      <c r="F18809" s="419" t="s">
        <v>77871</v>
      </c>
      <c r="G18809" s="419" t="s">
        <v>28824</v>
      </c>
      <c r="H18809" s="419" t="s">
        <v>28909</v>
      </c>
      <c r="I18809" s="419" t="s">
        <v>28826</v>
      </c>
    </row>
    <row r="18810" spans="1:9" x14ac:dyDescent="0.25">
      <c r="A18810" s="419" t="s">
        <v>77872</v>
      </c>
      <c r="B18810" s="419" t="s">
        <v>28832</v>
      </c>
      <c r="C18810" s="419" t="s">
        <v>18400</v>
      </c>
      <c r="D18810" s="419" t="s">
        <v>77873</v>
      </c>
      <c r="E18810" s="419" t="s">
        <v>77874</v>
      </c>
      <c r="F18810" s="419" t="s">
        <v>77875</v>
      </c>
      <c r="G18810" s="419" t="s">
        <v>28824</v>
      </c>
      <c r="H18810" s="419" t="s">
        <v>28825</v>
      </c>
      <c r="I18810" s="419" t="s">
        <v>28826</v>
      </c>
    </row>
    <row r="18811" spans="1:9" x14ac:dyDescent="0.25">
      <c r="A18811" s="419" t="s">
        <v>77876</v>
      </c>
      <c r="B18811" s="419" t="s">
        <v>8245</v>
      </c>
      <c r="C18811" s="419" t="s">
        <v>77877</v>
      </c>
      <c r="D18811" s="419" t="s">
        <v>77821</v>
      </c>
      <c r="E18811" s="419" t="s">
        <v>77822</v>
      </c>
      <c r="F18811" s="419" t="s">
        <v>77878</v>
      </c>
      <c r="G18811" s="419" t="s">
        <v>28824</v>
      </c>
      <c r="H18811" s="419" t="s">
        <v>28825</v>
      </c>
      <c r="I18811" s="419" t="s">
        <v>28826</v>
      </c>
    </row>
    <row r="18812" spans="1:9" x14ac:dyDescent="0.25">
      <c r="A18812" s="419" t="s">
        <v>77879</v>
      </c>
      <c r="B18812" s="419" t="s">
        <v>28832</v>
      </c>
      <c r="C18812" s="419" t="s">
        <v>77880</v>
      </c>
      <c r="D18812" s="419" t="s">
        <v>77881</v>
      </c>
      <c r="E18812" s="419" t="s">
        <v>77882</v>
      </c>
      <c r="F18812" s="419" t="s">
        <v>77883</v>
      </c>
      <c r="G18812" s="419" t="s">
        <v>28824</v>
      </c>
      <c r="H18812" s="419" t="s">
        <v>29643</v>
      </c>
      <c r="I18812" s="419" t="s">
        <v>28826</v>
      </c>
    </row>
    <row r="18813" spans="1:9" x14ac:dyDescent="0.25">
      <c r="A18813" s="419" t="s">
        <v>77884</v>
      </c>
      <c r="B18813" s="419" t="s">
        <v>28832</v>
      </c>
      <c r="C18813" s="419" t="s">
        <v>77885</v>
      </c>
      <c r="D18813" s="419" t="s">
        <v>77886</v>
      </c>
      <c r="E18813" s="419" t="s">
        <v>77887</v>
      </c>
      <c r="F18813" s="419" t="s">
        <v>77888</v>
      </c>
      <c r="G18813" s="419" t="s">
        <v>17827</v>
      </c>
      <c r="H18813" s="419" t="s">
        <v>28825</v>
      </c>
      <c r="I18813" s="419" t="s">
        <v>28826</v>
      </c>
    </row>
    <row r="18814" spans="1:9" x14ac:dyDescent="0.25">
      <c r="A18814" s="419" t="s">
        <v>77889</v>
      </c>
      <c r="B18814" s="419" t="s">
        <v>28832</v>
      </c>
      <c r="C18814" s="419" t="s">
        <v>77890</v>
      </c>
      <c r="D18814" s="419" t="s">
        <v>77891</v>
      </c>
      <c r="E18814" s="419" t="s">
        <v>77892</v>
      </c>
      <c r="F18814" s="419" t="s">
        <v>77893</v>
      </c>
      <c r="G18814" s="419" t="s">
        <v>28824</v>
      </c>
      <c r="H18814" s="419" t="s">
        <v>30008</v>
      </c>
      <c r="I18814" s="419" t="s">
        <v>28826</v>
      </c>
    </row>
    <row r="18815" spans="1:9" x14ac:dyDescent="0.25">
      <c r="A18815" s="419" t="s">
        <v>77894</v>
      </c>
      <c r="B18815" s="419" t="s">
        <v>28832</v>
      </c>
      <c r="C18815" s="419" t="s">
        <v>77895</v>
      </c>
      <c r="D18815" s="419" t="s">
        <v>77896</v>
      </c>
      <c r="E18815" s="419" t="s">
        <v>77897</v>
      </c>
      <c r="F18815" s="419" t="s">
        <v>77898</v>
      </c>
      <c r="G18815" s="419" t="s">
        <v>28824</v>
      </c>
      <c r="H18815" s="419" t="s">
        <v>28909</v>
      </c>
      <c r="I18815" s="419" t="s">
        <v>28826</v>
      </c>
    </row>
    <row r="18816" spans="1:9" x14ac:dyDescent="0.25">
      <c r="A18816" s="419" t="s">
        <v>77899</v>
      </c>
      <c r="B18816" s="419" t="s">
        <v>28832</v>
      </c>
      <c r="C18816" s="419" t="s">
        <v>18411</v>
      </c>
      <c r="D18816" s="419" t="s">
        <v>30217</v>
      </c>
      <c r="E18816" s="419" t="s">
        <v>30217</v>
      </c>
      <c r="F18816" s="419" t="s">
        <v>77900</v>
      </c>
      <c r="G18816" s="419" t="s">
        <v>30220</v>
      </c>
      <c r="H18816" s="419" t="s">
        <v>28825</v>
      </c>
      <c r="I18816" s="419" t="s">
        <v>28826</v>
      </c>
    </row>
    <row r="18817" spans="1:9" x14ac:dyDescent="0.25">
      <c r="A18817" s="419" t="s">
        <v>77901</v>
      </c>
      <c r="B18817" s="419" t="s">
        <v>28832</v>
      </c>
      <c r="C18817" s="419" t="s">
        <v>77902</v>
      </c>
      <c r="D18817" s="419" t="s">
        <v>77903</v>
      </c>
      <c r="E18817" s="419" t="s">
        <v>77904</v>
      </c>
      <c r="F18817" s="419" t="s">
        <v>77905</v>
      </c>
      <c r="G18817" s="419" t="s">
        <v>28824</v>
      </c>
      <c r="H18817" s="419" t="s">
        <v>29230</v>
      </c>
      <c r="I18817" s="419" t="s">
        <v>28826</v>
      </c>
    </row>
    <row r="18818" spans="1:9" x14ac:dyDescent="0.25">
      <c r="A18818" s="419" t="s">
        <v>77906</v>
      </c>
      <c r="B18818" s="419" t="s">
        <v>28832</v>
      </c>
      <c r="C18818" s="419" t="s">
        <v>77907</v>
      </c>
      <c r="D18818" s="419" t="s">
        <v>77908</v>
      </c>
      <c r="E18818" s="419" t="s">
        <v>77909</v>
      </c>
      <c r="F18818" s="419" t="s">
        <v>77910</v>
      </c>
      <c r="G18818" s="419" t="s">
        <v>30220</v>
      </c>
      <c r="H18818" s="419" t="s">
        <v>28825</v>
      </c>
      <c r="I18818" s="419" t="s">
        <v>28826</v>
      </c>
    </row>
    <row r="18819" spans="1:9" x14ac:dyDescent="0.25">
      <c r="A18819" s="419" t="s">
        <v>77911</v>
      </c>
      <c r="B18819" s="419" t="s">
        <v>28832</v>
      </c>
      <c r="C18819" s="419" t="s">
        <v>77912</v>
      </c>
      <c r="D18819" s="419" t="s">
        <v>77913</v>
      </c>
      <c r="E18819" s="419" t="s">
        <v>77914</v>
      </c>
      <c r="F18819" s="419" t="s">
        <v>77915</v>
      </c>
      <c r="G18819" s="419" t="s">
        <v>30220</v>
      </c>
      <c r="H18819" s="419" t="s">
        <v>28825</v>
      </c>
      <c r="I18819" s="419" t="s">
        <v>28826</v>
      </c>
    </row>
    <row r="18820" spans="1:9" x14ac:dyDescent="0.25">
      <c r="A18820" s="419" t="s">
        <v>77916</v>
      </c>
      <c r="B18820" s="419" t="s">
        <v>28832</v>
      </c>
      <c r="C18820" s="419" t="s">
        <v>77917</v>
      </c>
      <c r="D18820" s="419" t="s">
        <v>77918</v>
      </c>
      <c r="E18820" s="419" t="s">
        <v>77919</v>
      </c>
      <c r="F18820" s="419" t="s">
        <v>77920</v>
      </c>
      <c r="G18820" s="419" t="s">
        <v>30220</v>
      </c>
      <c r="H18820" s="419" t="s">
        <v>28825</v>
      </c>
      <c r="I18820" s="419" t="s">
        <v>28826</v>
      </c>
    </row>
    <row r="18821" spans="1:9" x14ac:dyDescent="0.25">
      <c r="A18821" s="419" t="s">
        <v>77921</v>
      </c>
      <c r="B18821" s="419" t="s">
        <v>28832</v>
      </c>
      <c r="C18821" s="419" t="s">
        <v>77922</v>
      </c>
      <c r="D18821" s="419" t="s">
        <v>77923</v>
      </c>
      <c r="E18821" s="419" t="s">
        <v>77924</v>
      </c>
      <c r="F18821" s="419" t="s">
        <v>77925</v>
      </c>
      <c r="G18821" s="419" t="s">
        <v>30220</v>
      </c>
      <c r="H18821" s="419" t="s">
        <v>28825</v>
      </c>
      <c r="I18821" s="419" t="s">
        <v>28826</v>
      </c>
    </row>
    <row r="18822" spans="1:9" x14ac:dyDescent="0.25">
      <c r="A18822" s="419" t="s">
        <v>77926</v>
      </c>
      <c r="B18822" s="419" t="s">
        <v>28832</v>
      </c>
      <c r="C18822" s="419" t="s">
        <v>18429</v>
      </c>
      <c r="D18822" s="419" t="s">
        <v>77927</v>
      </c>
      <c r="E18822" s="419" t="s">
        <v>77928</v>
      </c>
      <c r="F18822" s="419" t="s">
        <v>77929</v>
      </c>
      <c r="G18822" s="419" t="s">
        <v>30220</v>
      </c>
      <c r="H18822" s="419" t="s">
        <v>28825</v>
      </c>
      <c r="I18822" s="419" t="s">
        <v>28826</v>
      </c>
    </row>
    <row r="18823" spans="1:9" x14ac:dyDescent="0.25">
      <c r="A18823" s="419" t="s">
        <v>77930</v>
      </c>
      <c r="B18823" s="419" t="s">
        <v>28832</v>
      </c>
      <c r="C18823" s="419" t="s">
        <v>77931</v>
      </c>
      <c r="D18823" s="419" t="s">
        <v>29526</v>
      </c>
      <c r="E18823" s="419" t="s">
        <v>4037</v>
      </c>
      <c r="F18823" s="419" t="s">
        <v>77932</v>
      </c>
      <c r="G18823" s="419" t="s">
        <v>29528</v>
      </c>
      <c r="H18823" s="419" t="s">
        <v>28825</v>
      </c>
      <c r="I18823" s="419" t="s">
        <v>28826</v>
      </c>
    </row>
    <row r="18824" spans="1:9" x14ac:dyDescent="0.25">
      <c r="A18824" s="419" t="s">
        <v>77933</v>
      </c>
      <c r="B18824" s="419" t="s">
        <v>28832</v>
      </c>
      <c r="C18824" s="419" t="s">
        <v>77934</v>
      </c>
      <c r="D18824" s="419" t="s">
        <v>29526</v>
      </c>
      <c r="E18824" s="419" t="s">
        <v>77935</v>
      </c>
      <c r="F18824" s="419" t="s">
        <v>77936</v>
      </c>
      <c r="G18824" s="419" t="s">
        <v>30220</v>
      </c>
      <c r="H18824" s="419" t="s">
        <v>28825</v>
      </c>
      <c r="I18824" s="419" t="s">
        <v>28826</v>
      </c>
    </row>
    <row r="18825" spans="1:9" x14ac:dyDescent="0.25">
      <c r="A18825" s="419" t="s">
        <v>77937</v>
      </c>
      <c r="B18825" s="419" t="s">
        <v>28832</v>
      </c>
      <c r="C18825" s="419" t="s">
        <v>77938</v>
      </c>
      <c r="D18825" s="419" t="s">
        <v>77939</v>
      </c>
      <c r="E18825" s="419" t="s">
        <v>77940</v>
      </c>
      <c r="F18825" s="419" t="s">
        <v>77941</v>
      </c>
      <c r="G18825" s="419" t="s">
        <v>30220</v>
      </c>
      <c r="H18825" s="419" t="s">
        <v>28825</v>
      </c>
      <c r="I18825" s="419" t="s">
        <v>28826</v>
      </c>
    </row>
    <row r="18826" spans="1:9" x14ac:dyDescent="0.25">
      <c r="A18826" s="419" t="s">
        <v>77942</v>
      </c>
      <c r="B18826" s="419" t="s">
        <v>28832</v>
      </c>
      <c r="C18826" s="419" t="s">
        <v>77943</v>
      </c>
      <c r="D18826" s="419" t="s">
        <v>77944</v>
      </c>
      <c r="E18826" s="419" t="s">
        <v>77945</v>
      </c>
      <c r="F18826" s="419" t="s">
        <v>77946</v>
      </c>
      <c r="G18826" s="419" t="s">
        <v>29528</v>
      </c>
      <c r="H18826" s="419" t="s">
        <v>28825</v>
      </c>
      <c r="I18826" s="419" t="s">
        <v>28826</v>
      </c>
    </row>
    <row r="18827" spans="1:9" x14ac:dyDescent="0.25">
      <c r="A18827" s="419" t="s">
        <v>77947</v>
      </c>
      <c r="B18827" s="419" t="s">
        <v>28832</v>
      </c>
      <c r="C18827" s="419" t="s">
        <v>77948</v>
      </c>
      <c r="D18827" s="419" t="s">
        <v>7275</v>
      </c>
      <c r="E18827" s="419" t="s">
        <v>77949</v>
      </c>
      <c r="F18827" s="419" t="s">
        <v>77950</v>
      </c>
      <c r="G18827" s="419" t="s">
        <v>29656</v>
      </c>
      <c r="H18827" s="419" t="s">
        <v>28825</v>
      </c>
      <c r="I18827" s="419" t="s">
        <v>28826</v>
      </c>
    </row>
    <row r="18828" spans="1:9" x14ac:dyDescent="0.25">
      <c r="A18828" s="419" t="s">
        <v>77951</v>
      </c>
      <c r="B18828" s="419" t="s">
        <v>28832</v>
      </c>
      <c r="C18828" s="419" t="s">
        <v>77952</v>
      </c>
      <c r="D18828" s="419" t="s">
        <v>77953</v>
      </c>
      <c r="E18828" s="419" t="s">
        <v>77954</v>
      </c>
      <c r="F18828" s="419" t="s">
        <v>77955</v>
      </c>
      <c r="G18828" s="419" t="s">
        <v>29656</v>
      </c>
      <c r="H18828" s="419" t="s">
        <v>28825</v>
      </c>
      <c r="I18828" s="419" t="s">
        <v>28826</v>
      </c>
    </row>
    <row r="18829" spans="1:9" x14ac:dyDescent="0.25">
      <c r="A18829" s="419" t="s">
        <v>77956</v>
      </c>
      <c r="B18829" s="419" t="s">
        <v>28832</v>
      </c>
      <c r="C18829" s="419" t="s">
        <v>77957</v>
      </c>
      <c r="D18829" s="419" t="s">
        <v>77958</v>
      </c>
      <c r="E18829" s="419" t="s">
        <v>77959</v>
      </c>
      <c r="F18829" s="419" t="s">
        <v>77960</v>
      </c>
      <c r="G18829" s="419" t="s">
        <v>29656</v>
      </c>
      <c r="H18829" s="419" t="s">
        <v>28825</v>
      </c>
      <c r="I18829" s="419" t="s">
        <v>28826</v>
      </c>
    </row>
    <row r="18830" spans="1:9" x14ac:dyDescent="0.25">
      <c r="A18830" s="419" t="s">
        <v>77961</v>
      </c>
      <c r="B18830" s="419" t="s">
        <v>28832</v>
      </c>
      <c r="C18830" s="419" t="s">
        <v>77962</v>
      </c>
      <c r="D18830" s="419" t="s">
        <v>77963</v>
      </c>
      <c r="E18830" s="419" t="s">
        <v>77964</v>
      </c>
      <c r="F18830" s="419" t="s">
        <v>77965</v>
      </c>
      <c r="G18830" s="419" t="s">
        <v>33061</v>
      </c>
      <c r="H18830" s="419" t="s">
        <v>28825</v>
      </c>
      <c r="I18830" s="419" t="s">
        <v>28826</v>
      </c>
    </row>
    <row r="18831" spans="1:9" x14ac:dyDescent="0.25">
      <c r="A18831" s="419" t="s">
        <v>77966</v>
      </c>
      <c r="B18831" s="419" t="s">
        <v>28832</v>
      </c>
      <c r="C18831" s="419" t="s">
        <v>77967</v>
      </c>
      <c r="D18831" s="419" t="s">
        <v>77968</v>
      </c>
      <c r="E18831" s="419" t="s">
        <v>77969</v>
      </c>
      <c r="F18831" s="419" t="s">
        <v>77970</v>
      </c>
      <c r="G18831" s="419" t="s">
        <v>29656</v>
      </c>
      <c r="H18831" s="419" t="s">
        <v>28825</v>
      </c>
      <c r="I18831" s="419" t="s">
        <v>28826</v>
      </c>
    </row>
    <row r="18832" spans="1:9" x14ac:dyDescent="0.25">
      <c r="A18832" s="419" t="s">
        <v>77971</v>
      </c>
      <c r="B18832" s="419" t="s">
        <v>28832</v>
      </c>
      <c r="C18832" s="419" t="s">
        <v>18453</v>
      </c>
      <c r="D18832" s="419" t="s">
        <v>77972</v>
      </c>
      <c r="E18832" s="419" t="s">
        <v>77973</v>
      </c>
      <c r="F18832" s="419" t="s">
        <v>77974</v>
      </c>
      <c r="G18832" s="419" t="s">
        <v>35789</v>
      </c>
      <c r="H18832" s="419" t="s">
        <v>28825</v>
      </c>
      <c r="I18832" s="419" t="s">
        <v>28826</v>
      </c>
    </row>
    <row r="18833" spans="1:9" x14ac:dyDescent="0.25">
      <c r="A18833" s="419" t="s">
        <v>77975</v>
      </c>
      <c r="B18833" s="419" t="s">
        <v>28832</v>
      </c>
      <c r="C18833" s="419" t="s">
        <v>77976</v>
      </c>
      <c r="D18833" s="419" t="s">
        <v>77977</v>
      </c>
      <c r="E18833" s="419" t="s">
        <v>77978</v>
      </c>
      <c r="F18833" s="419" t="s">
        <v>77979</v>
      </c>
      <c r="G18833" s="419" t="s">
        <v>35789</v>
      </c>
      <c r="H18833" s="419" t="s">
        <v>28825</v>
      </c>
      <c r="I18833" s="419" t="s">
        <v>28826</v>
      </c>
    </row>
    <row r="18834" spans="1:9" x14ac:dyDescent="0.25">
      <c r="A18834" s="419" t="s">
        <v>77980</v>
      </c>
      <c r="B18834" s="419" t="s">
        <v>28832</v>
      </c>
      <c r="C18834" s="419" t="s">
        <v>77981</v>
      </c>
      <c r="D18834" s="419" t="s">
        <v>77982</v>
      </c>
      <c r="E18834" s="419" t="s">
        <v>77983</v>
      </c>
      <c r="F18834" s="419" t="s">
        <v>77984</v>
      </c>
      <c r="G18834" s="419" t="s">
        <v>35789</v>
      </c>
      <c r="H18834" s="419" t="s">
        <v>28825</v>
      </c>
      <c r="I18834" s="419" t="s">
        <v>28826</v>
      </c>
    </row>
    <row r="18835" spans="1:9" x14ac:dyDescent="0.25">
      <c r="A18835" s="419" t="s">
        <v>77985</v>
      </c>
      <c r="B18835" s="419" t="s">
        <v>28832</v>
      </c>
      <c r="C18835" s="419" t="s">
        <v>77986</v>
      </c>
      <c r="D18835" s="419" t="s">
        <v>77987</v>
      </c>
      <c r="E18835" s="419" t="s">
        <v>13691</v>
      </c>
      <c r="F18835" s="419" t="s">
        <v>77988</v>
      </c>
      <c r="G18835" s="419" t="s">
        <v>35789</v>
      </c>
      <c r="H18835" s="419" t="s">
        <v>28825</v>
      </c>
      <c r="I18835" s="419" t="s">
        <v>28826</v>
      </c>
    </row>
    <row r="18836" spans="1:9" x14ac:dyDescent="0.25">
      <c r="A18836" s="419" t="s">
        <v>77989</v>
      </c>
      <c r="B18836" s="419" t="s">
        <v>28832</v>
      </c>
      <c r="C18836" s="419" t="s">
        <v>77990</v>
      </c>
      <c r="D18836" s="419" t="s">
        <v>77991</v>
      </c>
      <c r="E18836" s="419" t="s">
        <v>77992</v>
      </c>
      <c r="F18836" s="419" t="s">
        <v>77993</v>
      </c>
      <c r="G18836" s="419" t="s">
        <v>28824</v>
      </c>
      <c r="H18836" s="419" t="s">
        <v>28909</v>
      </c>
      <c r="I18836" s="419" t="s">
        <v>28826</v>
      </c>
    </row>
    <row r="18837" spans="1:9" x14ac:dyDescent="0.25">
      <c r="A18837" s="419" t="s">
        <v>77994</v>
      </c>
      <c r="B18837" s="419" t="s">
        <v>8245</v>
      </c>
      <c r="C18837" s="419" t="s">
        <v>18457</v>
      </c>
      <c r="D18837" s="419" t="s">
        <v>8262</v>
      </c>
      <c r="E18837" s="419" t="s">
        <v>8262</v>
      </c>
      <c r="F18837" s="419" t="s">
        <v>77995</v>
      </c>
      <c r="G18837" s="419" t="s">
        <v>28824</v>
      </c>
      <c r="H18837" s="419" t="s">
        <v>28825</v>
      </c>
      <c r="I18837" s="419" t="s">
        <v>28826</v>
      </c>
    </row>
    <row r="18838" spans="1:9" x14ac:dyDescent="0.25">
      <c r="A18838" s="419" t="s">
        <v>77996</v>
      </c>
      <c r="B18838" s="419" t="s">
        <v>28832</v>
      </c>
      <c r="C18838" s="419" t="s">
        <v>18462</v>
      </c>
      <c r="D18838" s="419" t="s">
        <v>59587</v>
      </c>
      <c r="E18838" s="419" t="s">
        <v>66055</v>
      </c>
      <c r="F18838" s="419" t="s">
        <v>77997</v>
      </c>
      <c r="G18838" s="419" t="s">
        <v>28824</v>
      </c>
      <c r="H18838" s="419" t="s">
        <v>28825</v>
      </c>
      <c r="I18838" s="419" t="s">
        <v>28826</v>
      </c>
    </row>
    <row r="18839" spans="1:9" x14ac:dyDescent="0.25">
      <c r="A18839" s="419" t="s">
        <v>77998</v>
      </c>
      <c r="B18839" s="419" t="s">
        <v>28832</v>
      </c>
      <c r="C18839" s="419" t="s">
        <v>77999</v>
      </c>
      <c r="D18839" s="419" t="s">
        <v>78000</v>
      </c>
      <c r="E18839" s="419" t="s">
        <v>78001</v>
      </c>
      <c r="F18839" s="419" t="s">
        <v>78002</v>
      </c>
      <c r="G18839" s="419" t="s">
        <v>30682</v>
      </c>
      <c r="H18839" s="419" t="s">
        <v>28825</v>
      </c>
      <c r="I18839" s="419" t="s">
        <v>28826</v>
      </c>
    </row>
    <row r="18840" spans="1:9" x14ac:dyDescent="0.25">
      <c r="A18840" s="419" t="s">
        <v>78003</v>
      </c>
      <c r="B18840" s="419" t="s">
        <v>28832</v>
      </c>
      <c r="C18840" s="419" t="s">
        <v>78004</v>
      </c>
      <c r="D18840" s="419" t="s">
        <v>78005</v>
      </c>
      <c r="E18840" s="419" t="s">
        <v>78006</v>
      </c>
      <c r="F18840" s="419" t="s">
        <v>78007</v>
      </c>
      <c r="G18840" s="419" t="s">
        <v>28824</v>
      </c>
      <c r="H18840" s="419" t="s">
        <v>28825</v>
      </c>
      <c r="I18840" s="419" t="s">
        <v>28826</v>
      </c>
    </row>
    <row r="18841" spans="1:9" x14ac:dyDescent="0.25">
      <c r="A18841" s="419" t="s">
        <v>78008</v>
      </c>
      <c r="B18841" s="419" t="s">
        <v>28832</v>
      </c>
      <c r="C18841" s="419" t="s">
        <v>18474</v>
      </c>
      <c r="D18841" s="419" t="s">
        <v>46565</v>
      </c>
      <c r="E18841" s="419" t="s">
        <v>78009</v>
      </c>
      <c r="F18841" s="419" t="s">
        <v>78010</v>
      </c>
      <c r="G18841" s="419" t="s">
        <v>28824</v>
      </c>
      <c r="H18841" s="419" t="s">
        <v>28825</v>
      </c>
      <c r="I18841" s="419" t="s">
        <v>28826</v>
      </c>
    </row>
    <row r="18842" spans="1:9" x14ac:dyDescent="0.25">
      <c r="A18842" s="419" t="s">
        <v>78011</v>
      </c>
      <c r="B18842" s="419" t="s">
        <v>28832</v>
      </c>
      <c r="C18842" s="419" t="s">
        <v>18478</v>
      </c>
      <c r="D18842" s="419" t="s">
        <v>78012</v>
      </c>
      <c r="E18842" s="419" t="s">
        <v>78013</v>
      </c>
      <c r="F18842" s="419" t="s">
        <v>78014</v>
      </c>
      <c r="G18842" s="419" t="s">
        <v>28824</v>
      </c>
      <c r="H18842" s="419" t="s">
        <v>28825</v>
      </c>
      <c r="I18842" s="419" t="s">
        <v>28826</v>
      </c>
    </row>
    <row r="18843" spans="1:9" x14ac:dyDescent="0.25">
      <c r="A18843" s="419" t="s">
        <v>78015</v>
      </c>
      <c r="B18843" s="419" t="s">
        <v>28832</v>
      </c>
      <c r="C18843" s="419" t="s">
        <v>78016</v>
      </c>
      <c r="D18843" s="419" t="s">
        <v>78017</v>
      </c>
      <c r="E18843" s="419" t="s">
        <v>78018</v>
      </c>
      <c r="F18843" s="419" t="s">
        <v>78019</v>
      </c>
      <c r="G18843" s="419" t="s">
        <v>37465</v>
      </c>
      <c r="H18843" s="419" t="s">
        <v>28825</v>
      </c>
      <c r="I18843" s="419" t="s">
        <v>28826</v>
      </c>
    </row>
    <row r="18844" spans="1:9" x14ac:dyDescent="0.25">
      <c r="A18844" s="419" t="s">
        <v>78020</v>
      </c>
      <c r="B18844" s="419" t="s">
        <v>28832</v>
      </c>
      <c r="C18844" s="419" t="s">
        <v>78021</v>
      </c>
      <c r="D18844" s="419" t="s">
        <v>78022</v>
      </c>
      <c r="E18844" s="419" t="s">
        <v>78022</v>
      </c>
      <c r="F18844" s="419" t="s">
        <v>78023</v>
      </c>
      <c r="G18844" s="419" t="s">
        <v>28824</v>
      </c>
      <c r="H18844" s="419" t="s">
        <v>28825</v>
      </c>
      <c r="I18844" s="419" t="s">
        <v>28826</v>
      </c>
    </row>
    <row r="18845" spans="1:9" x14ac:dyDescent="0.25">
      <c r="A18845" s="419" t="s">
        <v>78024</v>
      </c>
      <c r="B18845" s="419" t="s">
        <v>28832</v>
      </c>
      <c r="C18845" s="419" t="s">
        <v>78025</v>
      </c>
      <c r="D18845" s="419" t="s">
        <v>78026</v>
      </c>
      <c r="E18845" s="419" t="s">
        <v>78027</v>
      </c>
      <c r="F18845" s="419" t="s">
        <v>78028</v>
      </c>
      <c r="G18845" s="419" t="s">
        <v>28824</v>
      </c>
      <c r="H18845" s="419" t="s">
        <v>28825</v>
      </c>
      <c r="I18845" s="419" t="s">
        <v>28826</v>
      </c>
    </row>
    <row r="18846" spans="1:9" x14ac:dyDescent="0.25">
      <c r="A18846" s="419" t="s">
        <v>78029</v>
      </c>
      <c r="B18846" s="419" t="s">
        <v>28832</v>
      </c>
      <c r="C18846" s="419" t="s">
        <v>78030</v>
      </c>
      <c r="D18846" s="419" t="s">
        <v>78031</v>
      </c>
      <c r="E18846" s="419" t="s">
        <v>78032</v>
      </c>
      <c r="F18846" s="419" t="s">
        <v>78033</v>
      </c>
      <c r="G18846" s="419" t="s">
        <v>30743</v>
      </c>
      <c r="H18846" s="419" t="s">
        <v>28825</v>
      </c>
      <c r="I18846" s="419" t="s">
        <v>28826</v>
      </c>
    </row>
    <row r="18847" spans="1:9" x14ac:dyDescent="0.25">
      <c r="A18847" s="419" t="s">
        <v>78034</v>
      </c>
      <c r="B18847" s="419" t="s">
        <v>28832</v>
      </c>
      <c r="C18847" s="419" t="s">
        <v>78035</v>
      </c>
      <c r="D18847" s="419" t="s">
        <v>78036</v>
      </c>
      <c r="E18847" s="419" t="s">
        <v>78037</v>
      </c>
      <c r="F18847" s="419" t="s">
        <v>78038</v>
      </c>
      <c r="G18847" s="419" t="s">
        <v>28824</v>
      </c>
      <c r="H18847" s="419" t="s">
        <v>28825</v>
      </c>
      <c r="I18847" s="419" t="s">
        <v>28826</v>
      </c>
    </row>
    <row r="18848" spans="1:9" x14ac:dyDescent="0.25">
      <c r="A18848" s="419" t="s">
        <v>78039</v>
      </c>
      <c r="B18848" s="419" t="s">
        <v>28832</v>
      </c>
      <c r="C18848" s="419" t="s">
        <v>18486</v>
      </c>
      <c r="D18848" s="419" t="s">
        <v>78040</v>
      </c>
      <c r="E18848" s="419" t="s">
        <v>78041</v>
      </c>
      <c r="F18848" s="419" t="s">
        <v>78042</v>
      </c>
      <c r="G18848" s="419" t="s">
        <v>28824</v>
      </c>
      <c r="H18848" s="419" t="s">
        <v>28825</v>
      </c>
      <c r="I18848" s="419" t="s">
        <v>28826</v>
      </c>
    </row>
    <row r="18849" spans="1:9" x14ac:dyDescent="0.25">
      <c r="A18849" s="419" t="s">
        <v>78043</v>
      </c>
      <c r="B18849" s="419" t="s">
        <v>28832</v>
      </c>
      <c r="C18849" s="419" t="s">
        <v>78044</v>
      </c>
      <c r="D18849" s="419" t="s">
        <v>78045</v>
      </c>
      <c r="E18849" s="419" t="s">
        <v>78046</v>
      </c>
      <c r="F18849" s="419" t="s">
        <v>78047</v>
      </c>
      <c r="G18849" s="419" t="s">
        <v>28824</v>
      </c>
      <c r="H18849" s="419" t="s">
        <v>28825</v>
      </c>
      <c r="I18849" s="419" t="s">
        <v>28826</v>
      </c>
    </row>
    <row r="18850" spans="1:9" x14ac:dyDescent="0.25">
      <c r="A18850" s="419" t="s">
        <v>78048</v>
      </c>
      <c r="B18850" s="419" t="s">
        <v>28832</v>
      </c>
      <c r="C18850" s="419" t="s">
        <v>78049</v>
      </c>
      <c r="D18850" s="419" t="s">
        <v>78050</v>
      </c>
      <c r="E18850" s="419" t="s">
        <v>78051</v>
      </c>
      <c r="F18850" s="419" t="s">
        <v>78052</v>
      </c>
      <c r="G18850" s="419" t="s">
        <v>28968</v>
      </c>
      <c r="H18850" s="419" t="s">
        <v>52389</v>
      </c>
      <c r="I18850" s="419" t="s">
        <v>28826</v>
      </c>
    </row>
    <row r="18851" spans="1:9" x14ac:dyDescent="0.25">
      <c r="A18851" s="419" t="s">
        <v>78053</v>
      </c>
      <c r="B18851" s="419" t="s">
        <v>28832</v>
      </c>
      <c r="C18851" s="419" t="s">
        <v>78054</v>
      </c>
      <c r="D18851" s="419" t="s">
        <v>78055</v>
      </c>
      <c r="E18851" s="419" t="s">
        <v>78056</v>
      </c>
      <c r="F18851" s="419" t="s">
        <v>78057</v>
      </c>
      <c r="G18851" s="419" t="s">
        <v>28968</v>
      </c>
      <c r="H18851" s="419" t="s">
        <v>52008</v>
      </c>
      <c r="I18851" s="419" t="s">
        <v>28826</v>
      </c>
    </row>
    <row r="18852" spans="1:9" x14ac:dyDescent="0.25">
      <c r="A18852" s="419" t="s">
        <v>78058</v>
      </c>
      <c r="B18852" s="419" t="s">
        <v>28832</v>
      </c>
      <c r="C18852" s="419" t="s">
        <v>78059</v>
      </c>
      <c r="D18852" s="419" t="s">
        <v>78060</v>
      </c>
      <c r="E18852" s="419" t="s">
        <v>78061</v>
      </c>
      <c r="F18852" s="419" t="s">
        <v>78062</v>
      </c>
      <c r="G18852" s="419" t="s">
        <v>28824</v>
      </c>
      <c r="H18852" s="419" t="s">
        <v>28825</v>
      </c>
      <c r="I18852" s="419" t="s">
        <v>28826</v>
      </c>
    </row>
    <row r="18853" spans="1:9" x14ac:dyDescent="0.25">
      <c r="A18853" s="419" t="s">
        <v>78063</v>
      </c>
      <c r="B18853" s="419" t="s">
        <v>28832</v>
      </c>
      <c r="C18853" s="419" t="s">
        <v>78064</v>
      </c>
      <c r="D18853" s="419" t="s">
        <v>78065</v>
      </c>
      <c r="E18853" s="419" t="s">
        <v>78066</v>
      </c>
      <c r="F18853" s="419" t="s">
        <v>78067</v>
      </c>
      <c r="G18853" s="419" t="s">
        <v>28824</v>
      </c>
      <c r="H18853" s="419" t="s">
        <v>28825</v>
      </c>
      <c r="I18853" s="419" t="s">
        <v>28826</v>
      </c>
    </row>
    <row r="18854" spans="1:9" x14ac:dyDescent="0.25">
      <c r="A18854" s="419" t="s">
        <v>78068</v>
      </c>
      <c r="B18854" s="419" t="s">
        <v>28832</v>
      </c>
      <c r="C18854" s="419" t="s">
        <v>78069</v>
      </c>
      <c r="D18854" s="419" t="s">
        <v>78070</v>
      </c>
      <c r="E18854" s="419" t="s">
        <v>78071</v>
      </c>
      <c r="F18854" s="419" t="s">
        <v>78072</v>
      </c>
      <c r="G18854" s="419" t="s">
        <v>49276</v>
      </c>
      <c r="H18854" s="419" t="s">
        <v>28825</v>
      </c>
      <c r="I18854" s="419" t="s">
        <v>28826</v>
      </c>
    </row>
    <row r="18855" spans="1:9" x14ac:dyDescent="0.25">
      <c r="A18855" s="419" t="s">
        <v>78073</v>
      </c>
      <c r="B18855" s="419" t="s">
        <v>28832</v>
      </c>
      <c r="C18855" s="419" t="s">
        <v>78074</v>
      </c>
      <c r="D18855" s="419" t="s">
        <v>78075</v>
      </c>
      <c r="E18855" s="419" t="s">
        <v>78075</v>
      </c>
      <c r="F18855" s="419" t="s">
        <v>78076</v>
      </c>
      <c r="G18855" s="419" t="s">
        <v>28824</v>
      </c>
      <c r="H18855" s="419" t="s">
        <v>28909</v>
      </c>
      <c r="I18855" s="419" t="s">
        <v>28826</v>
      </c>
    </row>
    <row r="18856" spans="1:9" x14ac:dyDescent="0.25">
      <c r="A18856" s="419" t="s">
        <v>78077</v>
      </c>
      <c r="B18856" s="419" t="s">
        <v>28832</v>
      </c>
      <c r="C18856" s="419" t="s">
        <v>78078</v>
      </c>
      <c r="D18856" s="419" t="s">
        <v>78079</v>
      </c>
      <c r="E18856" s="419" t="s">
        <v>78080</v>
      </c>
      <c r="F18856" s="419" t="s">
        <v>78081</v>
      </c>
      <c r="G18856" s="419" t="s">
        <v>28824</v>
      </c>
      <c r="H18856" s="419" t="s">
        <v>63187</v>
      </c>
      <c r="I18856" s="419" t="s">
        <v>28826</v>
      </c>
    </row>
    <row r="18857" spans="1:9" x14ac:dyDescent="0.25">
      <c r="A18857" s="419" t="s">
        <v>78082</v>
      </c>
      <c r="B18857" s="419" t="s">
        <v>28832</v>
      </c>
      <c r="C18857" s="419" t="s">
        <v>78083</v>
      </c>
      <c r="D18857" s="419" t="s">
        <v>78084</v>
      </c>
      <c r="E18857" s="419" t="s">
        <v>78085</v>
      </c>
      <c r="F18857" s="419" t="s">
        <v>78086</v>
      </c>
      <c r="G18857" s="419" t="s">
        <v>28824</v>
      </c>
      <c r="H18857" s="419" t="s">
        <v>63187</v>
      </c>
      <c r="I18857" s="419" t="s">
        <v>28826</v>
      </c>
    </row>
    <row r="18858" spans="1:9" x14ac:dyDescent="0.25">
      <c r="A18858" s="419" t="s">
        <v>78087</v>
      </c>
      <c r="B18858" s="419" t="s">
        <v>28832</v>
      </c>
      <c r="C18858" s="419" t="s">
        <v>78088</v>
      </c>
      <c r="D18858" s="419" t="s">
        <v>78089</v>
      </c>
      <c r="E18858" s="419" t="s">
        <v>78090</v>
      </c>
      <c r="F18858" s="419" t="s">
        <v>78091</v>
      </c>
      <c r="G18858" s="419" t="s">
        <v>29010</v>
      </c>
      <c r="H18858" s="419" t="s">
        <v>52420</v>
      </c>
      <c r="I18858" s="419" t="s">
        <v>28826</v>
      </c>
    </row>
    <row r="18859" spans="1:9" x14ac:dyDescent="0.25">
      <c r="A18859" s="419" t="s">
        <v>78092</v>
      </c>
      <c r="B18859" s="419" t="s">
        <v>28832</v>
      </c>
      <c r="C18859" s="419" t="s">
        <v>18498</v>
      </c>
      <c r="D18859" s="419" t="s">
        <v>78084</v>
      </c>
      <c r="E18859" s="419" t="s">
        <v>78084</v>
      </c>
      <c r="F18859" s="419" t="s">
        <v>78093</v>
      </c>
      <c r="G18859" s="419" t="s">
        <v>28824</v>
      </c>
      <c r="H18859" s="419" t="s">
        <v>28825</v>
      </c>
      <c r="I18859" s="419" t="s">
        <v>28826</v>
      </c>
    </row>
    <row r="18860" spans="1:9" x14ac:dyDescent="0.25">
      <c r="A18860" s="419" t="s">
        <v>78094</v>
      </c>
      <c r="B18860" s="419" t="s">
        <v>28832</v>
      </c>
      <c r="C18860" s="419" t="s">
        <v>78095</v>
      </c>
      <c r="D18860" s="419" t="s">
        <v>78096</v>
      </c>
      <c r="E18860" s="419" t="s">
        <v>78097</v>
      </c>
      <c r="F18860" s="419" t="s">
        <v>78098</v>
      </c>
      <c r="G18860" s="419" t="s">
        <v>28824</v>
      </c>
      <c r="H18860" s="419" t="s">
        <v>28825</v>
      </c>
      <c r="I18860" s="419" t="s">
        <v>28826</v>
      </c>
    </row>
    <row r="18861" spans="1:9" x14ac:dyDescent="0.25">
      <c r="A18861" s="419" t="s">
        <v>78099</v>
      </c>
      <c r="B18861" s="419" t="s">
        <v>28832</v>
      </c>
      <c r="C18861" s="419" t="s">
        <v>78100</v>
      </c>
      <c r="D18861" s="419" t="s">
        <v>78101</v>
      </c>
      <c r="E18861" s="419" t="s">
        <v>78102</v>
      </c>
      <c r="F18861" s="419" t="s">
        <v>78103</v>
      </c>
      <c r="G18861" s="419" t="s">
        <v>28824</v>
      </c>
      <c r="H18861" s="419" t="s">
        <v>28825</v>
      </c>
      <c r="I18861" s="419" t="s">
        <v>28826</v>
      </c>
    </row>
    <row r="18862" spans="1:9" x14ac:dyDescent="0.25">
      <c r="A18862" s="419" t="s">
        <v>78104</v>
      </c>
      <c r="B18862" s="419" t="s">
        <v>28832</v>
      </c>
      <c r="C18862" s="419" t="s">
        <v>78105</v>
      </c>
      <c r="D18862" s="419" t="s">
        <v>78106</v>
      </c>
      <c r="E18862" s="419" t="s">
        <v>78107</v>
      </c>
      <c r="F18862" s="419" t="s">
        <v>78108</v>
      </c>
      <c r="G18862" s="419" t="s">
        <v>29430</v>
      </c>
      <c r="H18862" s="419" t="s">
        <v>28825</v>
      </c>
      <c r="I18862" s="419" t="s">
        <v>28826</v>
      </c>
    </row>
    <row r="18863" spans="1:9" x14ac:dyDescent="0.25">
      <c r="A18863" s="419" t="s">
        <v>78109</v>
      </c>
      <c r="B18863" s="419" t="s">
        <v>28832</v>
      </c>
      <c r="C18863" s="419" t="s">
        <v>78110</v>
      </c>
      <c r="D18863" s="419" t="s">
        <v>78111</v>
      </c>
      <c r="E18863" s="419" t="s">
        <v>78112</v>
      </c>
      <c r="F18863" s="419" t="s">
        <v>78113</v>
      </c>
      <c r="G18863" s="419" t="s">
        <v>29020</v>
      </c>
      <c r="H18863" s="419" t="s">
        <v>29214</v>
      </c>
      <c r="I18863" s="419" t="s">
        <v>28826</v>
      </c>
    </row>
    <row r="18864" spans="1:9" x14ac:dyDescent="0.25">
      <c r="A18864" s="419" t="s">
        <v>78114</v>
      </c>
      <c r="B18864" s="419" t="s">
        <v>28832</v>
      </c>
      <c r="C18864" s="419" t="s">
        <v>78115</v>
      </c>
      <c r="D18864" s="419" t="s">
        <v>78116</v>
      </c>
      <c r="E18864" s="419" t="s">
        <v>78117</v>
      </c>
      <c r="F18864" s="419" t="s">
        <v>78118</v>
      </c>
      <c r="G18864" s="419" t="s">
        <v>28824</v>
      </c>
      <c r="H18864" s="419" t="s">
        <v>28825</v>
      </c>
      <c r="I18864" s="419" t="s">
        <v>28826</v>
      </c>
    </row>
    <row r="18865" spans="1:9" x14ac:dyDescent="0.25">
      <c r="A18865" s="419" t="s">
        <v>78119</v>
      </c>
      <c r="B18865" s="419" t="s">
        <v>28832</v>
      </c>
      <c r="C18865" s="419" t="s">
        <v>18506</v>
      </c>
      <c r="D18865" s="419" t="s">
        <v>76934</v>
      </c>
      <c r="E18865" s="419" t="s">
        <v>78120</v>
      </c>
      <c r="F18865" s="419" t="s">
        <v>78121</v>
      </c>
      <c r="G18865" s="419" t="s">
        <v>36798</v>
      </c>
      <c r="H18865" s="419" t="s">
        <v>28825</v>
      </c>
      <c r="I18865" s="419" t="s">
        <v>28826</v>
      </c>
    </row>
    <row r="18866" spans="1:9" x14ac:dyDescent="0.25">
      <c r="A18866" s="419" t="s">
        <v>78122</v>
      </c>
      <c r="B18866" s="419" t="s">
        <v>28832</v>
      </c>
      <c r="C18866" s="419" t="s">
        <v>78123</v>
      </c>
      <c r="D18866" s="419" t="s">
        <v>78124</v>
      </c>
      <c r="E18866" s="419" t="s">
        <v>78125</v>
      </c>
      <c r="F18866" s="419" t="s">
        <v>78126</v>
      </c>
      <c r="G18866" s="419" t="s">
        <v>29020</v>
      </c>
      <c r="H18866" s="419" t="s">
        <v>52008</v>
      </c>
      <c r="I18866" s="419" t="s">
        <v>28826</v>
      </c>
    </row>
    <row r="18867" spans="1:9" x14ac:dyDescent="0.25">
      <c r="A18867" s="419" t="s">
        <v>78127</v>
      </c>
      <c r="B18867" s="419" t="s">
        <v>28832</v>
      </c>
      <c r="C18867" s="419" t="s">
        <v>78128</v>
      </c>
      <c r="D18867" s="419" t="s">
        <v>78129</v>
      </c>
      <c r="E18867" s="419" t="s">
        <v>78130</v>
      </c>
      <c r="F18867" s="419" t="s">
        <v>78131</v>
      </c>
      <c r="G18867" s="419" t="s">
        <v>28824</v>
      </c>
      <c r="H18867" s="419" t="s">
        <v>28825</v>
      </c>
      <c r="I18867" s="419" t="s">
        <v>28826</v>
      </c>
    </row>
    <row r="18868" spans="1:9" x14ac:dyDescent="0.25">
      <c r="A18868" s="419" t="s">
        <v>78132</v>
      </c>
      <c r="B18868" s="419" t="s">
        <v>28832</v>
      </c>
      <c r="C18868" s="419" t="s">
        <v>18518</v>
      </c>
      <c r="D18868" s="419" t="s">
        <v>78133</v>
      </c>
      <c r="E18868" s="419" t="s">
        <v>78134</v>
      </c>
      <c r="F18868" s="419" t="s">
        <v>78135</v>
      </c>
      <c r="G18868" s="419" t="s">
        <v>29778</v>
      </c>
      <c r="H18868" s="419" t="s">
        <v>28825</v>
      </c>
      <c r="I18868" s="419" t="s">
        <v>28826</v>
      </c>
    </row>
    <row r="18869" spans="1:9" x14ac:dyDescent="0.25">
      <c r="A18869" s="419" t="s">
        <v>78136</v>
      </c>
      <c r="B18869" s="419" t="s">
        <v>28832</v>
      </c>
      <c r="C18869" s="419" t="s">
        <v>78137</v>
      </c>
      <c r="D18869" s="419" t="s">
        <v>53704</v>
      </c>
      <c r="E18869" s="419" t="s">
        <v>6404</v>
      </c>
      <c r="F18869" s="419" t="s">
        <v>78138</v>
      </c>
      <c r="G18869" s="419" t="s">
        <v>29778</v>
      </c>
      <c r="H18869" s="419" t="s">
        <v>28825</v>
      </c>
      <c r="I18869" s="419" t="s">
        <v>28826</v>
      </c>
    </row>
    <row r="18870" spans="1:9" x14ac:dyDescent="0.25">
      <c r="A18870" s="419" t="s">
        <v>78139</v>
      </c>
      <c r="B18870" s="419" t="s">
        <v>28832</v>
      </c>
      <c r="C18870" s="419" t="s">
        <v>18521</v>
      </c>
      <c r="D18870" s="419" t="s">
        <v>53704</v>
      </c>
      <c r="E18870" s="419" t="s">
        <v>53704</v>
      </c>
      <c r="F18870" s="419" t="s">
        <v>78140</v>
      </c>
      <c r="G18870" s="419" t="s">
        <v>28824</v>
      </c>
      <c r="H18870" s="419" t="s">
        <v>28825</v>
      </c>
      <c r="I18870" s="419" t="s">
        <v>28826</v>
      </c>
    </row>
    <row r="18871" spans="1:9" x14ac:dyDescent="0.25">
      <c r="A18871" s="419" t="s">
        <v>78141</v>
      </c>
      <c r="B18871" s="419" t="s">
        <v>28832</v>
      </c>
      <c r="C18871" s="419" t="s">
        <v>18524</v>
      </c>
      <c r="D18871" s="419" t="s">
        <v>34148</v>
      </c>
      <c r="E18871" s="419" t="s">
        <v>18525</v>
      </c>
      <c r="F18871" s="419" t="s">
        <v>78142</v>
      </c>
      <c r="G18871" s="419" t="s">
        <v>28824</v>
      </c>
      <c r="H18871" s="419" t="s">
        <v>28825</v>
      </c>
      <c r="I18871" s="419" t="s">
        <v>28826</v>
      </c>
    </row>
    <row r="18872" spans="1:9" x14ac:dyDescent="0.25">
      <c r="A18872" s="419" t="s">
        <v>78143</v>
      </c>
      <c r="B18872" s="419" t="s">
        <v>28832</v>
      </c>
      <c r="C18872" s="419" t="s">
        <v>78144</v>
      </c>
      <c r="D18872" s="419" t="s">
        <v>78145</v>
      </c>
      <c r="E18872" s="419" t="s">
        <v>78146</v>
      </c>
      <c r="F18872" s="419" t="s">
        <v>78147</v>
      </c>
      <c r="G18872" s="419" t="s">
        <v>28824</v>
      </c>
      <c r="H18872" s="419" t="s">
        <v>28825</v>
      </c>
      <c r="I18872" s="419" t="s">
        <v>28826</v>
      </c>
    </row>
    <row r="18873" spans="1:9" x14ac:dyDescent="0.25">
      <c r="A18873" s="419" t="s">
        <v>78148</v>
      </c>
      <c r="B18873" s="419" t="s">
        <v>28832</v>
      </c>
      <c r="C18873" s="419" t="s">
        <v>78149</v>
      </c>
      <c r="D18873" s="419" t="s">
        <v>78150</v>
      </c>
      <c r="E18873" s="419" t="s">
        <v>78151</v>
      </c>
      <c r="F18873" s="419" t="s">
        <v>78152</v>
      </c>
      <c r="G18873" s="419" t="s">
        <v>28824</v>
      </c>
      <c r="H18873" s="419" t="s">
        <v>28825</v>
      </c>
      <c r="I18873" s="419" t="s">
        <v>28826</v>
      </c>
    </row>
    <row r="18874" spans="1:9" x14ac:dyDescent="0.25">
      <c r="A18874" s="419" t="s">
        <v>78153</v>
      </c>
      <c r="B18874" s="419" t="s">
        <v>28832</v>
      </c>
      <c r="C18874" s="419" t="s">
        <v>78154</v>
      </c>
      <c r="D18874" s="419" t="s">
        <v>78155</v>
      </c>
      <c r="E18874" s="419" t="s">
        <v>78156</v>
      </c>
      <c r="F18874" s="419" t="s">
        <v>78157</v>
      </c>
      <c r="G18874" s="419" t="s">
        <v>29020</v>
      </c>
      <c r="H18874" s="419" t="s">
        <v>52420</v>
      </c>
      <c r="I18874" s="419" t="s">
        <v>28826</v>
      </c>
    </row>
    <row r="18875" spans="1:9" x14ac:dyDescent="0.25">
      <c r="A18875" s="419" t="s">
        <v>78158</v>
      </c>
      <c r="B18875" s="419" t="s">
        <v>28832</v>
      </c>
      <c r="C18875" s="419" t="s">
        <v>78159</v>
      </c>
      <c r="D18875" s="419" t="s">
        <v>78160</v>
      </c>
      <c r="E18875" s="419" t="s">
        <v>78161</v>
      </c>
      <c r="F18875" s="419" t="s">
        <v>78162</v>
      </c>
      <c r="G18875" s="419" t="s">
        <v>28824</v>
      </c>
      <c r="H18875" s="419" t="s">
        <v>28825</v>
      </c>
      <c r="I18875" s="419" t="s">
        <v>28826</v>
      </c>
    </row>
    <row r="18876" spans="1:9" x14ac:dyDescent="0.25">
      <c r="A18876" s="419" t="s">
        <v>78163</v>
      </c>
      <c r="B18876" s="419" t="s">
        <v>8245</v>
      </c>
      <c r="C18876" s="419" t="s">
        <v>78164</v>
      </c>
      <c r="D18876" s="419" t="s">
        <v>78160</v>
      </c>
      <c r="E18876" s="419" t="s">
        <v>78161</v>
      </c>
      <c r="F18876" s="419" t="s">
        <v>78165</v>
      </c>
      <c r="G18876" s="419" t="s">
        <v>28824</v>
      </c>
      <c r="H18876" s="419" t="s">
        <v>28825</v>
      </c>
      <c r="I18876" s="419" t="s">
        <v>28826</v>
      </c>
    </row>
    <row r="18877" spans="1:9" x14ac:dyDescent="0.25">
      <c r="A18877" s="419" t="s">
        <v>78166</v>
      </c>
      <c r="B18877" s="419" t="s">
        <v>28832</v>
      </c>
      <c r="C18877" s="419" t="s">
        <v>18536</v>
      </c>
      <c r="D18877" s="419" t="s">
        <v>78167</v>
      </c>
      <c r="E18877" s="419" t="s">
        <v>78168</v>
      </c>
      <c r="F18877" s="419" t="s">
        <v>78169</v>
      </c>
      <c r="G18877" s="419" t="s">
        <v>28824</v>
      </c>
      <c r="H18877" s="419" t="s">
        <v>28825</v>
      </c>
      <c r="I18877" s="419" t="s">
        <v>28826</v>
      </c>
    </row>
    <row r="18878" spans="1:9" x14ac:dyDescent="0.25">
      <c r="A18878" s="419" t="s">
        <v>78170</v>
      </c>
      <c r="B18878" s="419" t="s">
        <v>28832</v>
      </c>
      <c r="C18878" s="419" t="s">
        <v>78171</v>
      </c>
      <c r="D18878" s="419" t="s">
        <v>78172</v>
      </c>
      <c r="E18878" s="419" t="s">
        <v>78173</v>
      </c>
      <c r="F18878" s="419" t="s">
        <v>78174</v>
      </c>
      <c r="G18878" s="419" t="s">
        <v>29020</v>
      </c>
      <c r="H18878" s="419" t="s">
        <v>52420</v>
      </c>
      <c r="I18878" s="419" t="s">
        <v>28826</v>
      </c>
    </row>
    <row r="18879" spans="1:9" x14ac:dyDescent="0.25">
      <c r="A18879" s="419" t="s">
        <v>78175</v>
      </c>
      <c r="B18879" s="419" t="s">
        <v>28832</v>
      </c>
      <c r="C18879" s="419" t="s">
        <v>78176</v>
      </c>
      <c r="D18879" s="419" t="s">
        <v>78177</v>
      </c>
      <c r="E18879" s="419" t="s">
        <v>78177</v>
      </c>
      <c r="F18879" s="419" t="s">
        <v>78178</v>
      </c>
      <c r="G18879" s="419" t="s">
        <v>28824</v>
      </c>
      <c r="H18879" s="419" t="s">
        <v>28825</v>
      </c>
      <c r="I18879" s="419" t="s">
        <v>28826</v>
      </c>
    </row>
    <row r="18880" spans="1:9" x14ac:dyDescent="0.25">
      <c r="A18880" s="419" t="s">
        <v>78179</v>
      </c>
      <c r="B18880" s="419" t="s">
        <v>8245</v>
      </c>
      <c r="C18880" s="419" t="s">
        <v>78180</v>
      </c>
      <c r="D18880" s="419" t="s">
        <v>69999</v>
      </c>
      <c r="E18880" s="419" t="s">
        <v>70000</v>
      </c>
      <c r="F18880" s="419" t="s">
        <v>78181</v>
      </c>
      <c r="G18880" s="419" t="s">
        <v>28824</v>
      </c>
      <c r="H18880" s="419" t="s">
        <v>29643</v>
      </c>
      <c r="I18880" s="419" t="s">
        <v>28826</v>
      </c>
    </row>
    <row r="18881" spans="1:9" x14ac:dyDescent="0.25">
      <c r="A18881" s="419" t="s">
        <v>78182</v>
      </c>
      <c r="B18881" s="419" t="s">
        <v>28832</v>
      </c>
      <c r="C18881" s="419" t="s">
        <v>78183</v>
      </c>
      <c r="D18881" s="419" t="s">
        <v>78184</v>
      </c>
      <c r="E18881" s="419" t="s">
        <v>78185</v>
      </c>
      <c r="F18881" s="419" t="s">
        <v>78186</v>
      </c>
      <c r="G18881" s="419" t="s">
        <v>28824</v>
      </c>
      <c r="H18881" s="419" t="s">
        <v>29643</v>
      </c>
      <c r="I18881" s="419" t="s">
        <v>28826</v>
      </c>
    </row>
    <row r="18882" spans="1:9" x14ac:dyDescent="0.25">
      <c r="A18882" s="419" t="s">
        <v>78187</v>
      </c>
      <c r="B18882" s="419" t="s">
        <v>28832</v>
      </c>
      <c r="C18882" s="419" t="s">
        <v>78188</v>
      </c>
      <c r="D18882" s="419" t="s">
        <v>78189</v>
      </c>
      <c r="E18882" s="419" t="s">
        <v>78190</v>
      </c>
      <c r="F18882" s="419" t="s">
        <v>78191</v>
      </c>
      <c r="G18882" s="419" t="s">
        <v>28824</v>
      </c>
      <c r="H18882" s="419" t="s">
        <v>28909</v>
      </c>
      <c r="I18882" s="419" t="s">
        <v>28826</v>
      </c>
    </row>
    <row r="18883" spans="1:9" x14ac:dyDescent="0.25">
      <c r="A18883" s="419" t="s">
        <v>78192</v>
      </c>
      <c r="B18883" s="419" t="s">
        <v>28832</v>
      </c>
      <c r="C18883" s="419" t="s">
        <v>18548</v>
      </c>
      <c r="D18883" s="419" t="s">
        <v>78193</v>
      </c>
      <c r="E18883" s="419" t="s">
        <v>78193</v>
      </c>
      <c r="F18883" s="419" t="s">
        <v>78194</v>
      </c>
      <c r="G18883" s="419" t="s">
        <v>34643</v>
      </c>
      <c r="H18883" s="419" t="s">
        <v>29123</v>
      </c>
      <c r="I18883" s="419" t="s">
        <v>28826</v>
      </c>
    </row>
    <row r="18884" spans="1:9" x14ac:dyDescent="0.25">
      <c r="A18884" s="419" t="s">
        <v>78195</v>
      </c>
      <c r="B18884" s="419" t="s">
        <v>28832</v>
      </c>
      <c r="C18884" s="419" t="s">
        <v>78196</v>
      </c>
      <c r="D18884" s="419" t="s">
        <v>78197</v>
      </c>
      <c r="E18884" s="419" t="s">
        <v>78198</v>
      </c>
      <c r="F18884" s="419" t="s">
        <v>78199</v>
      </c>
      <c r="G18884" s="419" t="s">
        <v>29020</v>
      </c>
      <c r="H18884" s="419" t="s">
        <v>67461</v>
      </c>
      <c r="I18884" s="419" t="s">
        <v>28826</v>
      </c>
    </row>
    <row r="18885" spans="1:9" x14ac:dyDescent="0.25">
      <c r="A18885" s="419" t="s">
        <v>78200</v>
      </c>
      <c r="B18885" s="419" t="s">
        <v>28832</v>
      </c>
      <c r="C18885" s="419" t="s">
        <v>78201</v>
      </c>
      <c r="D18885" s="419" t="s">
        <v>78202</v>
      </c>
      <c r="E18885" s="419" t="s">
        <v>78203</v>
      </c>
      <c r="F18885" s="419" t="s">
        <v>78204</v>
      </c>
      <c r="G18885" s="419" t="s">
        <v>28824</v>
      </c>
      <c r="H18885" s="419" t="s">
        <v>63187</v>
      </c>
      <c r="I18885" s="419" t="s">
        <v>28826</v>
      </c>
    </row>
    <row r="18886" spans="1:9" x14ac:dyDescent="0.25">
      <c r="A18886" s="419" t="s">
        <v>78205</v>
      </c>
      <c r="B18886" s="419" t="s">
        <v>28832</v>
      </c>
      <c r="C18886" s="419" t="s">
        <v>78206</v>
      </c>
      <c r="D18886" s="419" t="s">
        <v>78207</v>
      </c>
      <c r="E18886" s="419" t="s">
        <v>28538</v>
      </c>
      <c r="F18886" s="419" t="s">
        <v>78208</v>
      </c>
      <c r="G18886" s="419" t="s">
        <v>29020</v>
      </c>
      <c r="H18886" s="419" t="s">
        <v>67435</v>
      </c>
      <c r="I18886" s="419" t="s">
        <v>28826</v>
      </c>
    </row>
    <row r="18887" spans="1:9" x14ac:dyDescent="0.25">
      <c r="A18887" s="419" t="s">
        <v>78209</v>
      </c>
      <c r="B18887" s="419" t="s">
        <v>28832</v>
      </c>
      <c r="C18887" s="419" t="s">
        <v>78210</v>
      </c>
      <c r="D18887" s="419" t="s">
        <v>78211</v>
      </c>
      <c r="E18887" s="419" t="s">
        <v>78212</v>
      </c>
      <c r="F18887" s="419" t="s">
        <v>78213</v>
      </c>
      <c r="G18887" s="419" t="s">
        <v>37528</v>
      </c>
      <c r="H18887" s="419" t="s">
        <v>28825</v>
      </c>
      <c r="I18887" s="419" t="s">
        <v>28826</v>
      </c>
    </row>
    <row r="18888" spans="1:9" x14ac:dyDescent="0.25">
      <c r="A18888" s="419" t="s">
        <v>78214</v>
      </c>
      <c r="B18888" s="419" t="s">
        <v>28832</v>
      </c>
      <c r="C18888" s="419" t="s">
        <v>78215</v>
      </c>
      <c r="D18888" s="419" t="s">
        <v>78216</v>
      </c>
      <c r="E18888" s="419" t="s">
        <v>78217</v>
      </c>
      <c r="F18888" s="419" t="s">
        <v>78218</v>
      </c>
      <c r="G18888" s="419" t="s">
        <v>28824</v>
      </c>
      <c r="H18888" s="419" t="s">
        <v>28825</v>
      </c>
      <c r="I18888" s="419" t="s">
        <v>28826</v>
      </c>
    </row>
    <row r="18889" spans="1:9" x14ac:dyDescent="0.25">
      <c r="A18889" s="419" t="s">
        <v>78219</v>
      </c>
      <c r="B18889" s="419" t="s">
        <v>28832</v>
      </c>
      <c r="C18889" s="419" t="s">
        <v>78220</v>
      </c>
      <c r="D18889" s="419" t="s">
        <v>78221</v>
      </c>
      <c r="E18889" s="419" t="s">
        <v>78222</v>
      </c>
      <c r="F18889" s="419" t="s">
        <v>78223</v>
      </c>
      <c r="G18889" s="419" t="s">
        <v>28914</v>
      </c>
      <c r="H18889" s="419" t="s">
        <v>29260</v>
      </c>
      <c r="I18889" s="419" t="s">
        <v>28826</v>
      </c>
    </row>
    <row r="18890" spans="1:9" x14ac:dyDescent="0.25">
      <c r="A18890" s="419" t="s">
        <v>78224</v>
      </c>
      <c r="B18890" s="419" t="s">
        <v>28832</v>
      </c>
      <c r="C18890" s="419" t="s">
        <v>78225</v>
      </c>
      <c r="D18890" s="419" t="s">
        <v>78226</v>
      </c>
      <c r="E18890" s="419" t="s">
        <v>78227</v>
      </c>
      <c r="F18890" s="419" t="s">
        <v>78228</v>
      </c>
      <c r="G18890" s="419" t="s">
        <v>78229</v>
      </c>
      <c r="H18890" s="419" t="s">
        <v>28922</v>
      </c>
      <c r="I18890" s="419" t="s">
        <v>28826</v>
      </c>
    </row>
    <row r="18891" spans="1:9" x14ac:dyDescent="0.25">
      <c r="A18891" s="419" t="s">
        <v>78230</v>
      </c>
      <c r="B18891" s="419" t="s">
        <v>28832</v>
      </c>
      <c r="C18891" s="419" t="s">
        <v>18555</v>
      </c>
      <c r="D18891" s="419" t="s">
        <v>78231</v>
      </c>
      <c r="E18891" s="419" t="s">
        <v>78232</v>
      </c>
      <c r="F18891" s="419" t="s">
        <v>78233</v>
      </c>
      <c r="G18891" s="419" t="s">
        <v>28824</v>
      </c>
      <c r="H18891" s="419" t="s">
        <v>28825</v>
      </c>
      <c r="I18891" s="419" t="s">
        <v>28826</v>
      </c>
    </row>
    <row r="18892" spans="1:9" x14ac:dyDescent="0.25">
      <c r="A18892" s="419" t="s">
        <v>78234</v>
      </c>
      <c r="B18892" s="419" t="s">
        <v>28832</v>
      </c>
      <c r="C18892" s="419" t="s">
        <v>78235</v>
      </c>
      <c r="D18892" s="419" t="s">
        <v>41786</v>
      </c>
      <c r="E18892" s="419" t="s">
        <v>78236</v>
      </c>
      <c r="F18892" s="419" t="s">
        <v>78237</v>
      </c>
      <c r="G18892" s="419" t="s">
        <v>28824</v>
      </c>
      <c r="H18892" s="419" t="s">
        <v>28825</v>
      </c>
      <c r="I18892" s="419" t="s">
        <v>28826</v>
      </c>
    </row>
    <row r="18893" spans="1:9" x14ac:dyDescent="0.25">
      <c r="A18893" s="419" t="s">
        <v>78238</v>
      </c>
      <c r="B18893" s="419" t="s">
        <v>28832</v>
      </c>
      <c r="C18893" s="419" t="s">
        <v>78239</v>
      </c>
      <c r="D18893" s="419" t="s">
        <v>78240</v>
      </c>
      <c r="E18893" s="419" t="s">
        <v>78241</v>
      </c>
      <c r="F18893" s="419" t="s">
        <v>78242</v>
      </c>
      <c r="G18893" s="419" t="s">
        <v>30209</v>
      </c>
      <c r="H18893" s="419" t="s">
        <v>28825</v>
      </c>
      <c r="I18893" s="419" t="s">
        <v>28826</v>
      </c>
    </row>
    <row r="18894" spans="1:9" x14ac:dyDescent="0.25">
      <c r="A18894" s="419" t="s">
        <v>78243</v>
      </c>
      <c r="B18894" s="419" t="s">
        <v>28832</v>
      </c>
      <c r="C18894" s="419" t="s">
        <v>18559</v>
      </c>
      <c r="D18894" s="419" t="s">
        <v>78244</v>
      </c>
      <c r="E18894" s="419" t="s">
        <v>78245</v>
      </c>
      <c r="F18894" s="419" t="s">
        <v>78246</v>
      </c>
      <c r="G18894" s="419" t="s">
        <v>28824</v>
      </c>
      <c r="H18894" s="419" t="s">
        <v>28825</v>
      </c>
      <c r="I18894" s="419" t="s">
        <v>28826</v>
      </c>
    </row>
    <row r="18895" spans="1:9" x14ac:dyDescent="0.25">
      <c r="A18895" s="419" t="s">
        <v>78247</v>
      </c>
      <c r="B18895" s="419" t="s">
        <v>28832</v>
      </c>
      <c r="C18895" s="419" t="s">
        <v>18563</v>
      </c>
      <c r="D18895" s="419" t="s">
        <v>78248</v>
      </c>
      <c r="E18895" s="419" t="s">
        <v>78249</v>
      </c>
      <c r="F18895" s="419" t="s">
        <v>78250</v>
      </c>
      <c r="G18895" s="419" t="s">
        <v>28824</v>
      </c>
      <c r="H18895" s="419" t="s">
        <v>28825</v>
      </c>
      <c r="I18895" s="419" t="s">
        <v>28826</v>
      </c>
    </row>
    <row r="18896" spans="1:9" x14ac:dyDescent="0.25">
      <c r="A18896" s="419" t="s">
        <v>78251</v>
      </c>
      <c r="B18896" s="419" t="s">
        <v>28832</v>
      </c>
      <c r="C18896" s="419" t="s">
        <v>78252</v>
      </c>
      <c r="D18896" s="419" t="s">
        <v>78253</v>
      </c>
      <c r="E18896" s="419" t="s">
        <v>78254</v>
      </c>
      <c r="F18896" s="419" t="s">
        <v>78255</v>
      </c>
      <c r="G18896" s="419" t="s">
        <v>29377</v>
      </c>
      <c r="H18896" s="419" t="s">
        <v>28825</v>
      </c>
      <c r="I18896" s="419" t="s">
        <v>28826</v>
      </c>
    </row>
    <row r="18897" spans="1:9" x14ac:dyDescent="0.25">
      <c r="A18897" s="419" t="s">
        <v>78256</v>
      </c>
      <c r="B18897" s="419" t="s">
        <v>28832</v>
      </c>
      <c r="C18897" s="419" t="s">
        <v>78257</v>
      </c>
      <c r="D18897" s="419" t="s">
        <v>78258</v>
      </c>
      <c r="E18897" s="419" t="s">
        <v>23912</v>
      </c>
      <c r="F18897" s="419" t="s">
        <v>78259</v>
      </c>
      <c r="G18897" s="419" t="s">
        <v>30607</v>
      </c>
      <c r="H18897" s="419" t="s">
        <v>28825</v>
      </c>
      <c r="I18897" s="419" t="s">
        <v>28826</v>
      </c>
    </row>
    <row r="18898" spans="1:9" x14ac:dyDescent="0.25">
      <c r="A18898" s="419" t="s">
        <v>78260</v>
      </c>
      <c r="B18898" s="419" t="s">
        <v>28832</v>
      </c>
      <c r="C18898" s="419" t="s">
        <v>78257</v>
      </c>
      <c r="D18898" s="419" t="s">
        <v>78261</v>
      </c>
      <c r="E18898" s="419" t="s">
        <v>78262</v>
      </c>
      <c r="F18898" s="419" t="s">
        <v>78263</v>
      </c>
      <c r="G18898" s="419" t="s">
        <v>30607</v>
      </c>
      <c r="H18898" s="419" t="s">
        <v>28825</v>
      </c>
      <c r="I18898" s="419" t="s">
        <v>28826</v>
      </c>
    </row>
    <row r="18899" spans="1:9" x14ac:dyDescent="0.25">
      <c r="A18899" s="419" t="s">
        <v>78264</v>
      </c>
      <c r="B18899" s="419" t="s">
        <v>28832</v>
      </c>
      <c r="C18899" s="419" t="s">
        <v>78265</v>
      </c>
      <c r="D18899" s="419" t="s">
        <v>78266</v>
      </c>
      <c r="E18899" s="419" t="s">
        <v>78266</v>
      </c>
      <c r="F18899" s="419" t="s">
        <v>78267</v>
      </c>
      <c r="G18899" s="419" t="s">
        <v>30720</v>
      </c>
      <c r="H18899" s="419" t="s">
        <v>28825</v>
      </c>
      <c r="I18899" s="419" t="s">
        <v>28826</v>
      </c>
    </row>
    <row r="18900" spans="1:9" x14ac:dyDescent="0.25">
      <c r="A18900" s="419" t="s">
        <v>78268</v>
      </c>
      <c r="B18900" s="419" t="s">
        <v>28832</v>
      </c>
      <c r="C18900" s="419" t="s">
        <v>78269</v>
      </c>
      <c r="D18900" s="419" t="s">
        <v>78270</v>
      </c>
      <c r="E18900" s="419" t="s">
        <v>78271</v>
      </c>
      <c r="F18900" s="419" t="s">
        <v>78272</v>
      </c>
      <c r="G18900" s="419" t="s">
        <v>31298</v>
      </c>
      <c r="H18900" s="419" t="s">
        <v>28825</v>
      </c>
      <c r="I18900" s="419" t="s">
        <v>28826</v>
      </c>
    </row>
    <row r="18901" spans="1:9" x14ac:dyDescent="0.25">
      <c r="A18901" s="419" t="s">
        <v>78273</v>
      </c>
      <c r="B18901" s="419" t="s">
        <v>28832</v>
      </c>
      <c r="C18901" s="419" t="s">
        <v>78274</v>
      </c>
      <c r="D18901" s="419" t="s">
        <v>78275</v>
      </c>
      <c r="E18901" s="419" t="s">
        <v>78276</v>
      </c>
      <c r="F18901" s="419" t="s">
        <v>78277</v>
      </c>
      <c r="G18901" s="419" t="s">
        <v>29408</v>
      </c>
      <c r="H18901" s="419" t="s">
        <v>28825</v>
      </c>
      <c r="I18901" s="419" t="s">
        <v>28826</v>
      </c>
    </row>
    <row r="18902" spans="1:9" x14ac:dyDescent="0.25">
      <c r="A18902" s="419" t="s">
        <v>78278</v>
      </c>
      <c r="B18902" s="419" t="s">
        <v>28832</v>
      </c>
      <c r="C18902" s="419" t="s">
        <v>78279</v>
      </c>
      <c r="D18902" s="419" t="s">
        <v>78280</v>
      </c>
      <c r="E18902" s="419" t="s">
        <v>78281</v>
      </c>
      <c r="F18902" s="419" t="s">
        <v>78282</v>
      </c>
      <c r="G18902" s="419" t="s">
        <v>29408</v>
      </c>
      <c r="H18902" s="419" t="s">
        <v>28825</v>
      </c>
      <c r="I18902" s="419" t="s">
        <v>28826</v>
      </c>
    </row>
    <row r="18903" spans="1:9" x14ac:dyDescent="0.25">
      <c r="A18903" s="419" t="s">
        <v>78283</v>
      </c>
      <c r="B18903" s="419" t="s">
        <v>8245</v>
      </c>
      <c r="C18903" s="419" t="s">
        <v>78284</v>
      </c>
      <c r="D18903" s="419" t="s">
        <v>47826</v>
      </c>
      <c r="E18903" s="419" t="s">
        <v>47827</v>
      </c>
      <c r="F18903" s="419" t="s">
        <v>78285</v>
      </c>
      <c r="G18903" s="419" t="s">
        <v>28824</v>
      </c>
      <c r="H18903" s="419" t="s">
        <v>28825</v>
      </c>
      <c r="I18903" s="419" t="s">
        <v>28826</v>
      </c>
    </row>
    <row r="18904" spans="1:9" x14ac:dyDescent="0.25">
      <c r="A18904" s="419" t="s">
        <v>78286</v>
      </c>
      <c r="B18904" s="419" t="s">
        <v>28832</v>
      </c>
      <c r="C18904" s="419" t="s">
        <v>78287</v>
      </c>
      <c r="D18904" s="419" t="s">
        <v>78288</v>
      </c>
      <c r="E18904" s="419" t="s">
        <v>78289</v>
      </c>
      <c r="F18904" s="419" t="s">
        <v>78290</v>
      </c>
      <c r="G18904" s="419" t="s">
        <v>28824</v>
      </c>
      <c r="H18904" s="419" t="s">
        <v>28909</v>
      </c>
      <c r="I18904" s="419" t="s">
        <v>28826</v>
      </c>
    </row>
    <row r="18905" spans="1:9" x14ac:dyDescent="0.25">
      <c r="A18905" s="419" t="s">
        <v>78291</v>
      </c>
      <c r="B18905" s="419" t="s">
        <v>28832</v>
      </c>
      <c r="C18905" s="419" t="s">
        <v>78292</v>
      </c>
      <c r="D18905" s="419" t="s">
        <v>78293</v>
      </c>
      <c r="E18905" s="419" t="s">
        <v>78294</v>
      </c>
      <c r="F18905" s="419" t="s">
        <v>78295</v>
      </c>
      <c r="G18905" s="419" t="s">
        <v>28824</v>
      </c>
      <c r="H18905" s="419" t="s">
        <v>28825</v>
      </c>
      <c r="I18905" s="419" t="s">
        <v>28826</v>
      </c>
    </row>
    <row r="18906" spans="1:9" x14ac:dyDescent="0.25">
      <c r="A18906" s="419" t="s">
        <v>78296</v>
      </c>
      <c r="B18906" s="419" t="s">
        <v>28832</v>
      </c>
      <c r="C18906" s="419" t="s">
        <v>78297</v>
      </c>
      <c r="D18906" s="419" t="s">
        <v>78298</v>
      </c>
      <c r="E18906" s="419" t="s">
        <v>78299</v>
      </c>
      <c r="F18906" s="419" t="s">
        <v>78300</v>
      </c>
      <c r="G18906" s="419" t="s">
        <v>28824</v>
      </c>
      <c r="H18906" s="419" t="s">
        <v>63187</v>
      </c>
      <c r="I18906" s="419" t="s">
        <v>28826</v>
      </c>
    </row>
    <row r="18907" spans="1:9" x14ac:dyDescent="0.25">
      <c r="A18907" s="419" t="s">
        <v>78301</v>
      </c>
      <c r="B18907" s="419" t="s">
        <v>28832</v>
      </c>
      <c r="C18907" s="419" t="s">
        <v>78302</v>
      </c>
      <c r="D18907" s="419" t="s">
        <v>78303</v>
      </c>
      <c r="E18907" s="419" t="s">
        <v>78304</v>
      </c>
      <c r="F18907" s="419" t="s">
        <v>78305</v>
      </c>
      <c r="G18907" s="419" t="s">
        <v>78229</v>
      </c>
      <c r="H18907" s="419" t="s">
        <v>28922</v>
      </c>
      <c r="I18907" s="419" t="s">
        <v>28826</v>
      </c>
    </row>
    <row r="18908" spans="1:9" x14ac:dyDescent="0.25">
      <c r="A18908" s="419" t="s">
        <v>78306</v>
      </c>
      <c r="B18908" s="419" t="s">
        <v>28832</v>
      </c>
      <c r="C18908" s="419" t="s">
        <v>18575</v>
      </c>
      <c r="D18908" s="419" t="s">
        <v>69995</v>
      </c>
      <c r="E18908" s="419" t="s">
        <v>78307</v>
      </c>
      <c r="F18908" s="419" t="s">
        <v>78308</v>
      </c>
      <c r="G18908" s="419" t="s">
        <v>28824</v>
      </c>
      <c r="H18908" s="419" t="s">
        <v>28825</v>
      </c>
      <c r="I18908" s="419" t="s">
        <v>28826</v>
      </c>
    </row>
    <row r="18909" spans="1:9" x14ac:dyDescent="0.25">
      <c r="A18909" s="419" t="s">
        <v>78309</v>
      </c>
      <c r="B18909" s="419" t="s">
        <v>28832</v>
      </c>
      <c r="C18909" s="419" t="s">
        <v>78310</v>
      </c>
      <c r="D18909" s="419" t="s">
        <v>78311</v>
      </c>
      <c r="E18909" s="419" t="s">
        <v>78312</v>
      </c>
      <c r="F18909" s="419" t="s">
        <v>78313</v>
      </c>
      <c r="G18909" s="419" t="s">
        <v>28824</v>
      </c>
      <c r="H18909" s="419" t="s">
        <v>28825</v>
      </c>
      <c r="I18909" s="419" t="s">
        <v>28826</v>
      </c>
    </row>
    <row r="18910" spans="1:9" x14ac:dyDescent="0.25">
      <c r="A18910" s="419" t="s">
        <v>78314</v>
      </c>
      <c r="B18910" s="419" t="s">
        <v>28832</v>
      </c>
      <c r="C18910" s="419" t="s">
        <v>78315</v>
      </c>
      <c r="D18910" s="419" t="s">
        <v>78316</v>
      </c>
      <c r="E18910" s="419" t="s">
        <v>78317</v>
      </c>
      <c r="F18910" s="419" t="s">
        <v>78318</v>
      </c>
      <c r="G18910" s="419" t="s">
        <v>28824</v>
      </c>
      <c r="H18910" s="419" t="s">
        <v>28909</v>
      </c>
      <c r="I18910" s="419" t="s">
        <v>28826</v>
      </c>
    </row>
    <row r="18911" spans="1:9" x14ac:dyDescent="0.25">
      <c r="A18911" s="419" t="s">
        <v>78319</v>
      </c>
      <c r="B18911" s="419" t="s">
        <v>28832</v>
      </c>
      <c r="C18911" s="419" t="s">
        <v>18586</v>
      </c>
      <c r="D18911" s="419" t="s">
        <v>78320</v>
      </c>
      <c r="E18911" s="419" t="s">
        <v>78321</v>
      </c>
      <c r="F18911" s="419" t="s">
        <v>78322</v>
      </c>
      <c r="G18911" s="419" t="s">
        <v>28824</v>
      </c>
      <c r="H18911" s="419" t="s">
        <v>28825</v>
      </c>
      <c r="I18911" s="419" t="s">
        <v>28826</v>
      </c>
    </row>
    <row r="18912" spans="1:9" x14ac:dyDescent="0.25">
      <c r="A18912" s="419" t="s">
        <v>78323</v>
      </c>
      <c r="B18912" s="419" t="s">
        <v>28832</v>
      </c>
      <c r="C18912" s="419" t="s">
        <v>78324</v>
      </c>
      <c r="D18912" s="419" t="s">
        <v>78325</v>
      </c>
      <c r="E18912" s="419" t="s">
        <v>78326</v>
      </c>
      <c r="F18912" s="419" t="s">
        <v>78327</v>
      </c>
      <c r="G18912" s="419" t="s">
        <v>28824</v>
      </c>
      <c r="H18912" s="419" t="s">
        <v>28909</v>
      </c>
      <c r="I18912" s="419" t="s">
        <v>28826</v>
      </c>
    </row>
    <row r="18913" spans="1:9" x14ac:dyDescent="0.25">
      <c r="A18913" s="419" t="s">
        <v>78328</v>
      </c>
      <c r="B18913" s="419" t="s">
        <v>28832</v>
      </c>
      <c r="C18913" s="419" t="s">
        <v>78329</v>
      </c>
      <c r="D18913" s="419" t="s">
        <v>78330</v>
      </c>
      <c r="E18913" s="419" t="s">
        <v>78331</v>
      </c>
      <c r="F18913" s="419" t="s">
        <v>78332</v>
      </c>
      <c r="G18913" s="419" t="s">
        <v>28824</v>
      </c>
      <c r="H18913" s="419" t="s">
        <v>63187</v>
      </c>
      <c r="I18913" s="419" t="s">
        <v>28826</v>
      </c>
    </row>
    <row r="18914" spans="1:9" x14ac:dyDescent="0.25">
      <c r="A18914" s="419" t="s">
        <v>78333</v>
      </c>
      <c r="B18914" s="419" t="s">
        <v>28832</v>
      </c>
      <c r="C18914" s="419" t="s">
        <v>78334</v>
      </c>
      <c r="D18914" s="419" t="s">
        <v>78335</v>
      </c>
      <c r="E18914" s="419" t="s">
        <v>78336</v>
      </c>
      <c r="F18914" s="419" t="s">
        <v>78337</v>
      </c>
      <c r="G18914" s="419" t="s">
        <v>34345</v>
      </c>
      <c r="H18914" s="419" t="s">
        <v>28825</v>
      </c>
      <c r="I18914" s="419" t="s">
        <v>28826</v>
      </c>
    </row>
    <row r="18915" spans="1:9" x14ac:dyDescent="0.25">
      <c r="A18915" s="419" t="s">
        <v>78338</v>
      </c>
      <c r="B18915" s="419" t="s">
        <v>28832</v>
      </c>
      <c r="C18915" s="419" t="s">
        <v>18594</v>
      </c>
      <c r="D18915" s="419" t="s">
        <v>78339</v>
      </c>
      <c r="E18915" s="419" t="s">
        <v>78340</v>
      </c>
      <c r="F18915" s="419" t="s">
        <v>78341</v>
      </c>
      <c r="G18915" s="419" t="s">
        <v>28824</v>
      </c>
      <c r="H18915" s="419" t="s">
        <v>28825</v>
      </c>
      <c r="I18915" s="419" t="s">
        <v>28826</v>
      </c>
    </row>
    <row r="18916" spans="1:9" x14ac:dyDescent="0.25">
      <c r="A18916" s="419" t="s">
        <v>78342</v>
      </c>
      <c r="B18916" s="419" t="s">
        <v>28832</v>
      </c>
      <c r="C18916" s="419" t="s">
        <v>18598</v>
      </c>
      <c r="D18916" s="419" t="s">
        <v>78343</v>
      </c>
      <c r="E18916" s="419" t="s">
        <v>78344</v>
      </c>
      <c r="F18916" s="419" t="s">
        <v>78345</v>
      </c>
      <c r="G18916" s="419" t="s">
        <v>34648</v>
      </c>
      <c r="H18916" s="419" t="s">
        <v>28825</v>
      </c>
      <c r="I18916" s="419" t="s">
        <v>28826</v>
      </c>
    </row>
    <row r="18917" spans="1:9" x14ac:dyDescent="0.25">
      <c r="A18917" s="419" t="s">
        <v>78346</v>
      </c>
      <c r="B18917" s="419" t="s">
        <v>28832</v>
      </c>
      <c r="C18917" s="419" t="s">
        <v>78347</v>
      </c>
      <c r="D18917" s="419" t="s">
        <v>78348</v>
      </c>
      <c r="E18917" s="419" t="s">
        <v>78349</v>
      </c>
      <c r="F18917" s="419" t="s">
        <v>78350</v>
      </c>
      <c r="G18917" s="419" t="s">
        <v>35840</v>
      </c>
      <c r="H18917" s="419" t="s">
        <v>28825</v>
      </c>
      <c r="I18917" s="419" t="s">
        <v>28826</v>
      </c>
    </row>
    <row r="18918" spans="1:9" x14ac:dyDescent="0.25">
      <c r="A18918" s="419" t="s">
        <v>78351</v>
      </c>
      <c r="B18918" s="419" t="s">
        <v>28832</v>
      </c>
      <c r="C18918" s="419" t="s">
        <v>78352</v>
      </c>
      <c r="D18918" s="419" t="s">
        <v>78353</v>
      </c>
      <c r="E18918" s="419" t="s">
        <v>78354</v>
      </c>
      <c r="F18918" s="419" t="s">
        <v>78355</v>
      </c>
      <c r="G18918" s="419" t="s">
        <v>35840</v>
      </c>
      <c r="H18918" s="419" t="s">
        <v>28825</v>
      </c>
      <c r="I18918" s="419" t="s">
        <v>28826</v>
      </c>
    </row>
    <row r="18919" spans="1:9" x14ac:dyDescent="0.25">
      <c r="A18919" s="419" t="s">
        <v>78356</v>
      </c>
      <c r="B18919" s="419" t="s">
        <v>28832</v>
      </c>
      <c r="C18919" s="419" t="s">
        <v>78357</v>
      </c>
      <c r="D18919" s="419" t="s">
        <v>78358</v>
      </c>
      <c r="E18919" s="419" t="s">
        <v>78359</v>
      </c>
      <c r="F18919" s="419" t="s">
        <v>78360</v>
      </c>
      <c r="G18919" s="419" t="s">
        <v>34648</v>
      </c>
      <c r="H18919" s="419" t="s">
        <v>28825</v>
      </c>
      <c r="I18919" s="419" t="s">
        <v>28826</v>
      </c>
    </row>
    <row r="18920" spans="1:9" x14ac:dyDescent="0.25">
      <c r="A18920" s="419" t="s">
        <v>78361</v>
      </c>
      <c r="B18920" s="419" t="s">
        <v>28832</v>
      </c>
      <c r="C18920" s="419" t="s">
        <v>78362</v>
      </c>
      <c r="D18920" s="419" t="s">
        <v>78363</v>
      </c>
      <c r="E18920" s="419" t="s">
        <v>78364</v>
      </c>
      <c r="F18920" s="419" t="s">
        <v>78365</v>
      </c>
      <c r="G18920" s="419" t="s">
        <v>35840</v>
      </c>
      <c r="H18920" s="419" t="s">
        <v>28825</v>
      </c>
      <c r="I18920" s="419" t="s">
        <v>28826</v>
      </c>
    </row>
    <row r="18921" spans="1:9" x14ac:dyDescent="0.25">
      <c r="A18921" s="419" t="s">
        <v>78366</v>
      </c>
      <c r="B18921" s="419" t="s">
        <v>28832</v>
      </c>
      <c r="C18921" s="419" t="s">
        <v>78367</v>
      </c>
      <c r="D18921" s="419" t="s">
        <v>78368</v>
      </c>
      <c r="E18921" s="419" t="s">
        <v>78369</v>
      </c>
      <c r="F18921" s="419" t="s">
        <v>78370</v>
      </c>
      <c r="G18921" s="419" t="s">
        <v>54662</v>
      </c>
      <c r="H18921" s="419" t="s">
        <v>28825</v>
      </c>
      <c r="I18921" s="419" t="s">
        <v>28826</v>
      </c>
    </row>
    <row r="18922" spans="1:9" x14ac:dyDescent="0.25">
      <c r="A18922" s="419" t="s">
        <v>78371</v>
      </c>
      <c r="B18922" s="419" t="s">
        <v>28832</v>
      </c>
      <c r="C18922" s="419" t="s">
        <v>78372</v>
      </c>
      <c r="D18922" s="419" t="s">
        <v>78373</v>
      </c>
      <c r="E18922" s="419" t="s">
        <v>78374</v>
      </c>
      <c r="F18922" s="419" t="s">
        <v>78375</v>
      </c>
      <c r="G18922" s="419" t="s">
        <v>56407</v>
      </c>
      <c r="H18922" s="419" t="s">
        <v>28825</v>
      </c>
      <c r="I18922" s="419" t="s">
        <v>28826</v>
      </c>
    </row>
    <row r="18923" spans="1:9" x14ac:dyDescent="0.25">
      <c r="A18923" s="419" t="s">
        <v>78376</v>
      </c>
      <c r="B18923" s="419" t="s">
        <v>28832</v>
      </c>
      <c r="C18923" s="419" t="s">
        <v>78377</v>
      </c>
      <c r="D18923" s="419" t="s">
        <v>78373</v>
      </c>
      <c r="E18923" s="419" t="s">
        <v>78378</v>
      </c>
      <c r="F18923" s="419" t="s">
        <v>78379</v>
      </c>
      <c r="G18923" s="419" t="s">
        <v>56407</v>
      </c>
      <c r="H18923" s="419" t="s">
        <v>28825</v>
      </c>
      <c r="I18923" s="419" t="s">
        <v>28826</v>
      </c>
    </row>
    <row r="18924" spans="1:9" x14ac:dyDescent="0.25">
      <c r="A18924" s="419" t="s">
        <v>78380</v>
      </c>
      <c r="B18924" s="419" t="s">
        <v>28832</v>
      </c>
      <c r="C18924" s="419" t="s">
        <v>78381</v>
      </c>
      <c r="D18924" s="419" t="s">
        <v>78382</v>
      </c>
      <c r="E18924" s="419" t="s">
        <v>78383</v>
      </c>
      <c r="F18924" s="419" t="s">
        <v>78384</v>
      </c>
      <c r="G18924" s="419" t="s">
        <v>34648</v>
      </c>
      <c r="H18924" s="419" t="s">
        <v>28922</v>
      </c>
      <c r="I18924" s="419" t="s">
        <v>28826</v>
      </c>
    </row>
    <row r="18925" spans="1:9" x14ac:dyDescent="0.25">
      <c r="A18925" s="419" t="s">
        <v>78385</v>
      </c>
      <c r="B18925" s="419" t="s">
        <v>8245</v>
      </c>
      <c r="C18925" s="419" t="s">
        <v>78386</v>
      </c>
      <c r="D18925" s="419" t="s">
        <v>78387</v>
      </c>
      <c r="E18925" s="419" t="s">
        <v>78344</v>
      </c>
      <c r="F18925" s="419" t="s">
        <v>78388</v>
      </c>
      <c r="G18925" s="419" t="s">
        <v>34648</v>
      </c>
      <c r="H18925" s="419" t="s">
        <v>28825</v>
      </c>
      <c r="I18925" s="419" t="s">
        <v>28826</v>
      </c>
    </row>
    <row r="18926" spans="1:9" x14ac:dyDescent="0.25">
      <c r="A18926" s="419" t="s">
        <v>78389</v>
      </c>
      <c r="B18926" s="419" t="s">
        <v>28832</v>
      </c>
      <c r="C18926" s="419" t="s">
        <v>78390</v>
      </c>
      <c r="D18926" s="419" t="s">
        <v>78391</v>
      </c>
      <c r="E18926" s="419" t="s">
        <v>78392</v>
      </c>
      <c r="F18926" s="419" t="s">
        <v>78393</v>
      </c>
      <c r="G18926" s="419" t="s">
        <v>78394</v>
      </c>
      <c r="H18926" s="419" t="s">
        <v>28922</v>
      </c>
      <c r="I18926" s="419" t="s">
        <v>28826</v>
      </c>
    </row>
    <row r="18927" spans="1:9" x14ac:dyDescent="0.25">
      <c r="A18927" s="419" t="s">
        <v>78395</v>
      </c>
      <c r="B18927" s="419" t="s">
        <v>28832</v>
      </c>
      <c r="C18927" s="419" t="s">
        <v>78396</v>
      </c>
      <c r="D18927" s="419" t="s">
        <v>78397</v>
      </c>
      <c r="E18927" s="419" t="s">
        <v>78398</v>
      </c>
      <c r="F18927" s="419" t="s">
        <v>78399</v>
      </c>
      <c r="G18927" s="419" t="s">
        <v>29020</v>
      </c>
      <c r="H18927" s="419" t="s">
        <v>67461</v>
      </c>
      <c r="I18927" s="419" t="s">
        <v>28826</v>
      </c>
    </row>
    <row r="18928" spans="1:9" x14ac:dyDescent="0.25">
      <c r="A18928" s="419" t="s">
        <v>78400</v>
      </c>
      <c r="B18928" s="419" t="s">
        <v>28832</v>
      </c>
      <c r="C18928" s="419" t="s">
        <v>78401</v>
      </c>
      <c r="D18928" s="419" t="s">
        <v>78402</v>
      </c>
      <c r="E18928" s="419" t="s">
        <v>78403</v>
      </c>
      <c r="F18928" s="419" t="s">
        <v>78404</v>
      </c>
      <c r="G18928" s="419" t="s">
        <v>30634</v>
      </c>
      <c r="H18928" s="419" t="s">
        <v>28825</v>
      </c>
      <c r="I18928" s="419" t="s">
        <v>28826</v>
      </c>
    </row>
    <row r="18929" spans="1:9" x14ac:dyDescent="0.25">
      <c r="A18929" s="419" t="s">
        <v>78405</v>
      </c>
      <c r="B18929" s="419" t="s">
        <v>28832</v>
      </c>
      <c r="C18929" s="419" t="s">
        <v>18606</v>
      </c>
      <c r="D18929" s="419" t="s">
        <v>58295</v>
      </c>
      <c r="E18929" s="419" t="s">
        <v>58295</v>
      </c>
      <c r="F18929" s="419" t="s">
        <v>78406</v>
      </c>
      <c r="G18929" s="419" t="s">
        <v>28824</v>
      </c>
      <c r="H18929" s="419" t="s">
        <v>28825</v>
      </c>
      <c r="I18929" s="419" t="s">
        <v>28826</v>
      </c>
    </row>
    <row r="18930" spans="1:9" x14ac:dyDescent="0.25">
      <c r="A18930" s="419" t="s">
        <v>78407</v>
      </c>
      <c r="B18930" s="419" t="s">
        <v>28832</v>
      </c>
      <c r="C18930" s="419" t="s">
        <v>28191</v>
      </c>
      <c r="D18930" s="419" t="s">
        <v>58295</v>
      </c>
      <c r="E18930" s="419" t="s">
        <v>78408</v>
      </c>
      <c r="F18930" s="419" t="s">
        <v>78409</v>
      </c>
      <c r="G18930" s="419" t="s">
        <v>28824</v>
      </c>
      <c r="H18930" s="419" t="s">
        <v>28825</v>
      </c>
      <c r="I18930" s="419" t="s">
        <v>28826</v>
      </c>
    </row>
    <row r="18931" spans="1:9" x14ac:dyDescent="0.25">
      <c r="A18931" s="419" t="s">
        <v>78410</v>
      </c>
      <c r="B18931" s="419" t="s">
        <v>28832</v>
      </c>
      <c r="C18931" s="419" t="s">
        <v>78411</v>
      </c>
      <c r="D18931" s="419" t="s">
        <v>78412</v>
      </c>
      <c r="E18931" s="419" t="s">
        <v>78413</v>
      </c>
      <c r="F18931" s="419" t="s">
        <v>78414</v>
      </c>
      <c r="G18931" s="419" t="s">
        <v>37465</v>
      </c>
      <c r="H18931" s="419" t="s">
        <v>28922</v>
      </c>
      <c r="I18931" s="419" t="s">
        <v>28826</v>
      </c>
    </row>
    <row r="18932" spans="1:9" x14ac:dyDescent="0.25">
      <c r="A18932" s="419" t="s">
        <v>78415</v>
      </c>
      <c r="B18932" s="419" t="s">
        <v>28832</v>
      </c>
      <c r="C18932" s="419" t="s">
        <v>78416</v>
      </c>
      <c r="D18932" s="419" t="s">
        <v>78417</v>
      </c>
      <c r="E18932" s="419" t="s">
        <v>78418</v>
      </c>
      <c r="F18932" s="419" t="s">
        <v>78419</v>
      </c>
      <c r="G18932" s="419" t="s">
        <v>28824</v>
      </c>
      <c r="H18932" s="419" t="s">
        <v>28825</v>
      </c>
      <c r="I18932" s="419" t="s">
        <v>28826</v>
      </c>
    </row>
    <row r="18933" spans="1:9" x14ac:dyDescent="0.25">
      <c r="A18933" s="419" t="s">
        <v>78420</v>
      </c>
      <c r="B18933" s="419" t="s">
        <v>28832</v>
      </c>
      <c r="C18933" s="419" t="s">
        <v>78421</v>
      </c>
      <c r="D18933" s="419" t="s">
        <v>78422</v>
      </c>
      <c r="E18933" s="419" t="s">
        <v>78423</v>
      </c>
      <c r="F18933" s="419" t="s">
        <v>78424</v>
      </c>
      <c r="G18933" s="419" t="s">
        <v>29377</v>
      </c>
      <c r="H18933" s="419" t="s">
        <v>28825</v>
      </c>
      <c r="I18933" s="419" t="s">
        <v>28826</v>
      </c>
    </row>
    <row r="18934" spans="1:9" x14ac:dyDescent="0.25">
      <c r="A18934" s="419" t="s">
        <v>78425</v>
      </c>
      <c r="B18934" s="419" t="s">
        <v>28832</v>
      </c>
      <c r="C18934" s="419" t="s">
        <v>78426</v>
      </c>
      <c r="D18934" s="419" t="s">
        <v>53152</v>
      </c>
      <c r="E18934" s="419" t="s">
        <v>78427</v>
      </c>
      <c r="F18934" s="419" t="s">
        <v>78428</v>
      </c>
      <c r="G18934" s="419" t="s">
        <v>33889</v>
      </c>
      <c r="H18934" s="419" t="s">
        <v>28825</v>
      </c>
      <c r="I18934" s="419" t="s">
        <v>28826</v>
      </c>
    </row>
    <row r="18935" spans="1:9" x14ac:dyDescent="0.25">
      <c r="A18935" s="419" t="s">
        <v>78429</v>
      </c>
      <c r="B18935" s="419" t="s">
        <v>28832</v>
      </c>
      <c r="C18935" s="419" t="s">
        <v>78430</v>
      </c>
      <c r="D18935" s="419" t="s">
        <v>78431</v>
      </c>
      <c r="E18935" s="419" t="s">
        <v>19137</v>
      </c>
      <c r="F18935" s="419" t="s">
        <v>78432</v>
      </c>
      <c r="G18935" s="419" t="s">
        <v>33889</v>
      </c>
      <c r="H18935" s="419" t="s">
        <v>28825</v>
      </c>
      <c r="I18935" s="419" t="s">
        <v>28826</v>
      </c>
    </row>
    <row r="18936" spans="1:9" x14ac:dyDescent="0.25">
      <c r="A18936" s="419" t="s">
        <v>78433</v>
      </c>
      <c r="B18936" s="419" t="s">
        <v>28832</v>
      </c>
      <c r="C18936" s="419" t="s">
        <v>18613</v>
      </c>
      <c r="D18936" s="419" t="s">
        <v>78434</v>
      </c>
      <c r="E18936" s="419" t="s">
        <v>78435</v>
      </c>
      <c r="F18936" s="419" t="s">
        <v>78436</v>
      </c>
      <c r="G18936" s="419" t="s">
        <v>28824</v>
      </c>
      <c r="H18936" s="419" t="s">
        <v>28922</v>
      </c>
      <c r="I18936" s="419" t="s">
        <v>28826</v>
      </c>
    </row>
    <row r="18937" spans="1:9" x14ac:dyDescent="0.25">
      <c r="A18937" s="419" t="s">
        <v>78437</v>
      </c>
      <c r="B18937" s="419" t="s">
        <v>28832</v>
      </c>
      <c r="C18937" s="419" t="s">
        <v>78438</v>
      </c>
      <c r="D18937" s="419" t="s">
        <v>78439</v>
      </c>
      <c r="E18937" s="419" t="s">
        <v>78440</v>
      </c>
      <c r="F18937" s="419" t="s">
        <v>78441</v>
      </c>
      <c r="G18937" s="419" t="s">
        <v>32879</v>
      </c>
      <c r="H18937" s="419" t="s">
        <v>28922</v>
      </c>
      <c r="I18937" s="419" t="s">
        <v>28826</v>
      </c>
    </row>
    <row r="18938" spans="1:9" x14ac:dyDescent="0.25">
      <c r="A18938" s="419" t="s">
        <v>78442</v>
      </c>
      <c r="B18938" s="419" t="s">
        <v>28832</v>
      </c>
      <c r="C18938" s="419" t="s">
        <v>78443</v>
      </c>
      <c r="D18938" s="419" t="s">
        <v>78444</v>
      </c>
      <c r="E18938" s="419" t="s">
        <v>78445</v>
      </c>
      <c r="F18938" s="419" t="s">
        <v>78446</v>
      </c>
      <c r="G18938" s="419" t="s">
        <v>32761</v>
      </c>
      <c r="H18938" s="419" t="s">
        <v>28825</v>
      </c>
      <c r="I18938" s="419" t="s">
        <v>28826</v>
      </c>
    </row>
    <row r="18939" spans="1:9" x14ac:dyDescent="0.25">
      <c r="A18939" s="419" t="s">
        <v>78447</v>
      </c>
      <c r="B18939" s="419" t="s">
        <v>28832</v>
      </c>
      <c r="C18939" s="419" t="s">
        <v>78448</v>
      </c>
      <c r="D18939" s="419" t="s">
        <v>71287</v>
      </c>
      <c r="E18939" s="419" t="s">
        <v>78449</v>
      </c>
      <c r="F18939" s="419" t="s">
        <v>78450</v>
      </c>
      <c r="G18939" s="419" t="s">
        <v>28824</v>
      </c>
      <c r="H18939" s="419" t="s">
        <v>28825</v>
      </c>
      <c r="I18939" s="419" t="s">
        <v>28826</v>
      </c>
    </row>
    <row r="18940" spans="1:9" x14ac:dyDescent="0.25">
      <c r="A18940" s="419" t="s">
        <v>78451</v>
      </c>
      <c r="B18940" s="419" t="s">
        <v>28832</v>
      </c>
      <c r="C18940" s="419" t="s">
        <v>18616</v>
      </c>
      <c r="D18940" s="419" t="s">
        <v>41786</v>
      </c>
      <c r="E18940" s="419" t="s">
        <v>41787</v>
      </c>
      <c r="F18940" s="419" t="s">
        <v>78452</v>
      </c>
      <c r="G18940" s="419" t="s">
        <v>28824</v>
      </c>
      <c r="H18940" s="419" t="s">
        <v>28825</v>
      </c>
      <c r="I18940" s="419" t="s">
        <v>28826</v>
      </c>
    </row>
    <row r="18941" spans="1:9" x14ac:dyDescent="0.25">
      <c r="A18941" s="419" t="s">
        <v>78453</v>
      </c>
      <c r="B18941" s="419" t="s">
        <v>28832</v>
      </c>
      <c r="C18941" s="419" t="s">
        <v>18620</v>
      </c>
      <c r="D18941" s="419" t="s">
        <v>78454</v>
      </c>
      <c r="E18941" s="419" t="s">
        <v>18076</v>
      </c>
      <c r="F18941" s="419" t="s">
        <v>78455</v>
      </c>
      <c r="G18941" s="419" t="s">
        <v>28824</v>
      </c>
      <c r="H18941" s="419" t="s">
        <v>28825</v>
      </c>
      <c r="I18941" s="419" t="s">
        <v>28826</v>
      </c>
    </row>
    <row r="18942" spans="1:9" x14ac:dyDescent="0.25">
      <c r="A18942" s="419" t="s">
        <v>78456</v>
      </c>
      <c r="B18942" s="419" t="s">
        <v>28832</v>
      </c>
      <c r="C18942" s="419" t="s">
        <v>18624</v>
      </c>
      <c r="D18942" s="419" t="s">
        <v>41786</v>
      </c>
      <c r="E18942" s="419" t="s">
        <v>78457</v>
      </c>
      <c r="F18942" s="419" t="s">
        <v>78458</v>
      </c>
      <c r="G18942" s="419" t="s">
        <v>28824</v>
      </c>
      <c r="H18942" s="419" t="s">
        <v>63187</v>
      </c>
      <c r="I18942" s="419" t="s">
        <v>28826</v>
      </c>
    </row>
    <row r="18943" spans="1:9" x14ac:dyDescent="0.25">
      <c r="A18943" s="419" t="s">
        <v>78459</v>
      </c>
      <c r="B18943" s="419" t="s">
        <v>28832</v>
      </c>
      <c r="C18943" s="419" t="s">
        <v>78460</v>
      </c>
      <c r="D18943" s="419" t="s">
        <v>78461</v>
      </c>
      <c r="E18943" s="419" t="s">
        <v>78462</v>
      </c>
      <c r="F18943" s="419" t="s">
        <v>78463</v>
      </c>
      <c r="G18943" s="419" t="s">
        <v>28824</v>
      </c>
      <c r="H18943" s="419" t="s">
        <v>30008</v>
      </c>
      <c r="I18943" s="419" t="s">
        <v>28826</v>
      </c>
    </row>
    <row r="18944" spans="1:9" x14ac:dyDescent="0.25">
      <c r="A18944" s="419" t="s">
        <v>78464</v>
      </c>
      <c r="B18944" s="419" t="s">
        <v>28832</v>
      </c>
      <c r="C18944" s="419" t="s">
        <v>78465</v>
      </c>
      <c r="D18944" s="419" t="s">
        <v>78466</v>
      </c>
      <c r="E18944" s="419" t="s">
        <v>78467</v>
      </c>
      <c r="F18944" s="419" t="s">
        <v>78468</v>
      </c>
      <c r="G18944" s="419" t="s">
        <v>28824</v>
      </c>
      <c r="H18944" s="419" t="s">
        <v>63187</v>
      </c>
      <c r="I18944" s="419" t="s">
        <v>28826</v>
      </c>
    </row>
    <row r="18945" spans="1:9" x14ac:dyDescent="0.25">
      <c r="A18945" s="419" t="s">
        <v>78469</v>
      </c>
      <c r="B18945" s="419" t="s">
        <v>28832</v>
      </c>
      <c r="C18945" s="419" t="s">
        <v>24366</v>
      </c>
      <c r="D18945" s="419" t="s">
        <v>78470</v>
      </c>
      <c r="E18945" s="419" t="s">
        <v>78471</v>
      </c>
      <c r="F18945" s="419" t="s">
        <v>78472</v>
      </c>
      <c r="G18945" s="419" t="s">
        <v>28824</v>
      </c>
      <c r="H18945" s="419" t="s">
        <v>28825</v>
      </c>
      <c r="I18945" s="419" t="s">
        <v>28826</v>
      </c>
    </row>
    <row r="18946" spans="1:9" x14ac:dyDescent="0.25">
      <c r="A18946" s="419" t="s">
        <v>78473</v>
      </c>
      <c r="B18946" s="419" t="s">
        <v>28832</v>
      </c>
      <c r="C18946" s="419" t="s">
        <v>78474</v>
      </c>
      <c r="D18946" s="419" t="s">
        <v>78475</v>
      </c>
      <c r="E18946" s="419" t="s">
        <v>78476</v>
      </c>
      <c r="F18946" s="419" t="s">
        <v>78477</v>
      </c>
      <c r="G18946" s="419" t="s">
        <v>28824</v>
      </c>
      <c r="H18946" s="419" t="s">
        <v>28825</v>
      </c>
      <c r="I18946" s="419" t="s">
        <v>28826</v>
      </c>
    </row>
    <row r="18947" spans="1:9" x14ac:dyDescent="0.25">
      <c r="A18947" s="419" t="s">
        <v>78478</v>
      </c>
      <c r="B18947" s="419" t="s">
        <v>28832</v>
      </c>
      <c r="C18947" s="419" t="s">
        <v>18628</v>
      </c>
      <c r="D18947" s="419" t="s">
        <v>78479</v>
      </c>
      <c r="E18947" s="419" t="s">
        <v>78480</v>
      </c>
      <c r="F18947" s="419" t="s">
        <v>78481</v>
      </c>
      <c r="G18947" s="419" t="s">
        <v>38647</v>
      </c>
      <c r="H18947" s="419" t="s">
        <v>28825</v>
      </c>
      <c r="I18947" s="419" t="s">
        <v>28826</v>
      </c>
    </row>
    <row r="18948" spans="1:9" x14ac:dyDescent="0.25">
      <c r="A18948" s="419" t="s">
        <v>78482</v>
      </c>
      <c r="B18948" s="419" t="s">
        <v>28832</v>
      </c>
      <c r="C18948" s="419" t="s">
        <v>78483</v>
      </c>
      <c r="D18948" s="419" t="s">
        <v>78484</v>
      </c>
      <c r="E18948" s="419" t="s">
        <v>78485</v>
      </c>
      <c r="F18948" s="419" t="s">
        <v>78486</v>
      </c>
      <c r="G18948" s="419" t="s">
        <v>29020</v>
      </c>
      <c r="H18948" s="419" t="s">
        <v>52420</v>
      </c>
      <c r="I18948" s="419" t="s">
        <v>28826</v>
      </c>
    </row>
    <row r="18949" spans="1:9" x14ac:dyDescent="0.25">
      <c r="A18949" s="419" t="s">
        <v>78487</v>
      </c>
      <c r="B18949" s="419" t="s">
        <v>28832</v>
      </c>
      <c r="C18949" s="419" t="s">
        <v>78488</v>
      </c>
      <c r="D18949" s="419" t="s">
        <v>78489</v>
      </c>
      <c r="E18949" s="419" t="s">
        <v>78490</v>
      </c>
      <c r="F18949" s="419" t="s">
        <v>78491</v>
      </c>
      <c r="G18949" s="419" t="s">
        <v>38647</v>
      </c>
      <c r="H18949" s="419" t="s">
        <v>28825</v>
      </c>
      <c r="I18949" s="419" t="s">
        <v>28826</v>
      </c>
    </row>
    <row r="18950" spans="1:9" x14ac:dyDescent="0.25">
      <c r="A18950" s="419" t="s">
        <v>78492</v>
      </c>
      <c r="B18950" s="419" t="s">
        <v>28832</v>
      </c>
      <c r="C18950" s="419" t="s">
        <v>78493</v>
      </c>
      <c r="D18950" s="419" t="s">
        <v>78494</v>
      </c>
      <c r="E18950" s="419" t="s">
        <v>78495</v>
      </c>
      <c r="F18950" s="419" t="s">
        <v>78496</v>
      </c>
      <c r="G18950" s="419" t="s">
        <v>38647</v>
      </c>
      <c r="H18950" s="419" t="s">
        <v>28825</v>
      </c>
      <c r="I18950" s="419" t="s">
        <v>28826</v>
      </c>
    </row>
    <row r="18951" spans="1:9" x14ac:dyDescent="0.25">
      <c r="A18951" s="419" t="s">
        <v>78497</v>
      </c>
      <c r="B18951" s="419" t="s">
        <v>28832</v>
      </c>
      <c r="C18951" s="419" t="s">
        <v>78498</v>
      </c>
      <c r="D18951" s="419" t="s">
        <v>78499</v>
      </c>
      <c r="E18951" s="419" t="s">
        <v>78500</v>
      </c>
      <c r="F18951" s="419" t="s">
        <v>78501</v>
      </c>
      <c r="G18951" s="419" t="s">
        <v>39441</v>
      </c>
      <c r="H18951" s="419" t="s">
        <v>29123</v>
      </c>
      <c r="I18951" s="419" t="s">
        <v>28826</v>
      </c>
    </row>
    <row r="18952" spans="1:9" x14ac:dyDescent="0.25">
      <c r="A18952" s="419" t="s">
        <v>78502</v>
      </c>
      <c r="B18952" s="419" t="s">
        <v>28832</v>
      </c>
      <c r="C18952" s="419" t="s">
        <v>18631</v>
      </c>
      <c r="D18952" s="419" t="s">
        <v>78503</v>
      </c>
      <c r="E18952" s="419" t="s">
        <v>78504</v>
      </c>
      <c r="F18952" s="419" t="s">
        <v>78505</v>
      </c>
      <c r="G18952" s="419" t="s">
        <v>28824</v>
      </c>
      <c r="H18952" s="419" t="s">
        <v>28825</v>
      </c>
      <c r="I18952" s="419" t="s">
        <v>28826</v>
      </c>
    </row>
    <row r="18953" spans="1:9" x14ac:dyDescent="0.25">
      <c r="A18953" s="419" t="s">
        <v>78506</v>
      </c>
      <c r="B18953" s="419" t="s">
        <v>28832</v>
      </c>
      <c r="C18953" s="419" t="s">
        <v>78507</v>
      </c>
      <c r="D18953" s="419" t="s">
        <v>78508</v>
      </c>
      <c r="E18953" s="419" t="s">
        <v>78509</v>
      </c>
      <c r="F18953" s="419" t="s">
        <v>78510</v>
      </c>
      <c r="G18953" s="419" t="s">
        <v>28824</v>
      </c>
      <c r="H18953" s="419" t="s">
        <v>28825</v>
      </c>
      <c r="I18953" s="419" t="s">
        <v>28826</v>
      </c>
    </row>
    <row r="18954" spans="1:9" x14ac:dyDescent="0.25">
      <c r="A18954" s="419" t="s">
        <v>78511</v>
      </c>
      <c r="B18954" s="419" t="s">
        <v>28832</v>
      </c>
      <c r="C18954" s="419" t="s">
        <v>78512</v>
      </c>
      <c r="D18954" s="419" t="s">
        <v>78513</v>
      </c>
      <c r="E18954" s="419" t="s">
        <v>78514</v>
      </c>
      <c r="F18954" s="419" t="s">
        <v>78515</v>
      </c>
      <c r="G18954" s="419" t="s">
        <v>29038</v>
      </c>
      <c r="H18954" s="419" t="s">
        <v>28825</v>
      </c>
      <c r="I18954" s="419" t="s">
        <v>28826</v>
      </c>
    </row>
    <row r="18955" spans="1:9" x14ac:dyDescent="0.25">
      <c r="A18955" s="419" t="s">
        <v>78516</v>
      </c>
      <c r="B18955" s="419" t="s">
        <v>28832</v>
      </c>
      <c r="C18955" s="419" t="s">
        <v>19562</v>
      </c>
      <c r="D18955" s="419" t="s">
        <v>55925</v>
      </c>
      <c r="E18955" s="419" t="s">
        <v>78517</v>
      </c>
      <c r="F18955" s="419" t="s">
        <v>78518</v>
      </c>
      <c r="G18955" s="419" t="s">
        <v>28824</v>
      </c>
      <c r="H18955" s="419" t="s">
        <v>28825</v>
      </c>
      <c r="I18955" s="419" t="s">
        <v>28826</v>
      </c>
    </row>
    <row r="18956" spans="1:9" x14ac:dyDescent="0.25">
      <c r="A18956" s="419" t="s">
        <v>78519</v>
      </c>
      <c r="B18956" s="419" t="s">
        <v>28832</v>
      </c>
      <c r="C18956" s="419" t="s">
        <v>78520</v>
      </c>
      <c r="D18956" s="419" t="s">
        <v>78521</v>
      </c>
      <c r="E18956" s="419" t="s">
        <v>26881</v>
      </c>
      <c r="F18956" s="419" t="s">
        <v>78522</v>
      </c>
      <c r="G18956" s="419" t="s">
        <v>28824</v>
      </c>
      <c r="H18956" s="419" t="s">
        <v>28825</v>
      </c>
      <c r="I18956" s="419" t="s">
        <v>28826</v>
      </c>
    </row>
    <row r="18957" spans="1:9" x14ac:dyDescent="0.25">
      <c r="A18957" s="419" t="s">
        <v>78523</v>
      </c>
      <c r="B18957" s="419" t="s">
        <v>28832</v>
      </c>
      <c r="C18957" s="419" t="s">
        <v>78524</v>
      </c>
      <c r="D18957" s="419" t="s">
        <v>78525</v>
      </c>
      <c r="E18957" s="419" t="s">
        <v>78526</v>
      </c>
      <c r="F18957" s="419" t="s">
        <v>78527</v>
      </c>
      <c r="G18957" s="419" t="s">
        <v>28824</v>
      </c>
      <c r="H18957" s="419" t="s">
        <v>29643</v>
      </c>
      <c r="I18957" s="419" t="s">
        <v>28826</v>
      </c>
    </row>
    <row r="18958" spans="1:9" x14ac:dyDescent="0.25">
      <c r="A18958" s="419" t="s">
        <v>78528</v>
      </c>
      <c r="B18958" s="419" t="s">
        <v>28832</v>
      </c>
      <c r="C18958" s="419" t="s">
        <v>78529</v>
      </c>
      <c r="D18958" s="419" t="s">
        <v>78530</v>
      </c>
      <c r="E18958" s="419" t="s">
        <v>78531</v>
      </c>
      <c r="F18958" s="419" t="s">
        <v>78532</v>
      </c>
      <c r="G18958" s="419" t="s">
        <v>28824</v>
      </c>
      <c r="H18958" s="419" t="s">
        <v>63187</v>
      </c>
      <c r="I18958" s="419" t="s">
        <v>28826</v>
      </c>
    </row>
    <row r="18959" spans="1:9" x14ac:dyDescent="0.25">
      <c r="A18959" s="419" t="s">
        <v>78533</v>
      </c>
      <c r="B18959" s="419" t="s">
        <v>28832</v>
      </c>
      <c r="C18959" s="419" t="s">
        <v>78534</v>
      </c>
      <c r="D18959" s="419" t="s">
        <v>78535</v>
      </c>
      <c r="E18959" s="419" t="s">
        <v>78536</v>
      </c>
      <c r="F18959" s="419" t="s">
        <v>78537</v>
      </c>
      <c r="G18959" s="419" t="s">
        <v>34751</v>
      </c>
      <c r="H18959" s="419" t="s">
        <v>28825</v>
      </c>
      <c r="I18959" s="419" t="s">
        <v>28826</v>
      </c>
    </row>
    <row r="18960" spans="1:9" x14ac:dyDescent="0.25">
      <c r="A18960" s="419" t="s">
        <v>78538</v>
      </c>
      <c r="B18960" s="419" t="s">
        <v>28832</v>
      </c>
      <c r="C18960" s="419" t="s">
        <v>78539</v>
      </c>
      <c r="D18960" s="419" t="s">
        <v>78540</v>
      </c>
      <c r="E18960" s="419" t="s">
        <v>78541</v>
      </c>
      <c r="F18960" s="419" t="s">
        <v>78542</v>
      </c>
      <c r="G18960" s="419" t="s">
        <v>29656</v>
      </c>
      <c r="H18960" s="419" t="s">
        <v>28825</v>
      </c>
      <c r="I18960" s="419" t="s">
        <v>28826</v>
      </c>
    </row>
    <row r="18961" spans="1:9" x14ac:dyDescent="0.25">
      <c r="A18961" s="419" t="s">
        <v>78543</v>
      </c>
      <c r="B18961" s="419" t="s">
        <v>28832</v>
      </c>
      <c r="C18961" s="419" t="s">
        <v>78544</v>
      </c>
      <c r="D18961" s="419" t="s">
        <v>78545</v>
      </c>
      <c r="E18961" s="419" t="s">
        <v>78545</v>
      </c>
      <c r="F18961" s="419" t="s">
        <v>78546</v>
      </c>
      <c r="G18961" s="419" t="s">
        <v>28824</v>
      </c>
      <c r="H18961" s="419" t="s">
        <v>28825</v>
      </c>
      <c r="I18961" s="419" t="s">
        <v>28826</v>
      </c>
    </row>
    <row r="18962" spans="1:9" x14ac:dyDescent="0.25">
      <c r="A18962" s="419" t="s">
        <v>78547</v>
      </c>
      <c r="B18962" s="419" t="s">
        <v>28832</v>
      </c>
      <c r="C18962" s="419" t="s">
        <v>78548</v>
      </c>
      <c r="D18962" s="419" t="s">
        <v>78549</v>
      </c>
      <c r="E18962" s="419" t="s">
        <v>78550</v>
      </c>
      <c r="F18962" s="419" t="s">
        <v>78551</v>
      </c>
      <c r="G18962" s="419" t="s">
        <v>28824</v>
      </c>
      <c r="H18962" s="419" t="s">
        <v>29643</v>
      </c>
      <c r="I18962" s="419" t="s">
        <v>28826</v>
      </c>
    </row>
    <row r="18963" spans="1:9" x14ac:dyDescent="0.25">
      <c r="A18963" s="419" t="s">
        <v>78552</v>
      </c>
      <c r="B18963" s="419" t="s">
        <v>28832</v>
      </c>
      <c r="C18963" s="419" t="s">
        <v>78553</v>
      </c>
      <c r="D18963" s="419" t="s">
        <v>78554</v>
      </c>
      <c r="E18963" s="419" t="s">
        <v>78555</v>
      </c>
      <c r="F18963" s="419" t="s">
        <v>78556</v>
      </c>
      <c r="G18963" s="419" t="s">
        <v>28824</v>
      </c>
      <c r="H18963" s="419" t="s">
        <v>29643</v>
      </c>
      <c r="I18963" s="419" t="s">
        <v>28826</v>
      </c>
    </row>
    <row r="18964" spans="1:9" x14ac:dyDescent="0.25">
      <c r="A18964" s="419" t="s">
        <v>78557</v>
      </c>
      <c r="B18964" s="419" t="s">
        <v>28832</v>
      </c>
      <c r="C18964" s="419" t="s">
        <v>78558</v>
      </c>
      <c r="D18964" s="419" t="s">
        <v>78559</v>
      </c>
      <c r="E18964" s="419" t="s">
        <v>78560</v>
      </c>
      <c r="F18964" s="419" t="s">
        <v>78561</v>
      </c>
      <c r="G18964" s="419" t="s">
        <v>28824</v>
      </c>
      <c r="H18964" s="419" t="s">
        <v>28825</v>
      </c>
      <c r="I18964" s="419" t="s">
        <v>28826</v>
      </c>
    </row>
    <row r="18965" spans="1:9" x14ac:dyDescent="0.25">
      <c r="A18965" s="419" t="s">
        <v>78562</v>
      </c>
      <c r="B18965" s="419" t="s">
        <v>28832</v>
      </c>
      <c r="C18965" s="419" t="s">
        <v>78563</v>
      </c>
      <c r="D18965" s="419" t="s">
        <v>78564</v>
      </c>
      <c r="E18965" s="419" t="s">
        <v>78564</v>
      </c>
      <c r="F18965" s="419" t="s">
        <v>78565</v>
      </c>
      <c r="G18965" s="419" t="s">
        <v>28824</v>
      </c>
      <c r="H18965" s="419" t="s">
        <v>28825</v>
      </c>
      <c r="I18965" s="419" t="s">
        <v>28826</v>
      </c>
    </row>
    <row r="18966" spans="1:9" x14ac:dyDescent="0.25">
      <c r="A18966" s="419" t="s">
        <v>78566</v>
      </c>
      <c r="B18966" s="419" t="s">
        <v>28832</v>
      </c>
      <c r="C18966" s="419" t="s">
        <v>78567</v>
      </c>
      <c r="D18966" s="419" t="s">
        <v>78568</v>
      </c>
      <c r="E18966" s="419" t="s">
        <v>78569</v>
      </c>
      <c r="F18966" s="419" t="s">
        <v>78570</v>
      </c>
      <c r="G18966" s="419" t="s">
        <v>28824</v>
      </c>
      <c r="H18966" s="419" t="s">
        <v>28825</v>
      </c>
      <c r="I18966" s="419" t="s">
        <v>28826</v>
      </c>
    </row>
    <row r="18967" spans="1:9" x14ac:dyDescent="0.25">
      <c r="A18967" s="419" t="s">
        <v>78571</v>
      </c>
      <c r="B18967" s="419" t="s">
        <v>28832</v>
      </c>
      <c r="C18967" s="419" t="s">
        <v>78572</v>
      </c>
      <c r="D18967" s="419" t="s">
        <v>78573</v>
      </c>
      <c r="E18967" s="419" t="s">
        <v>78574</v>
      </c>
      <c r="F18967" s="419" t="s">
        <v>78575</v>
      </c>
      <c r="G18967" s="419" t="s">
        <v>28824</v>
      </c>
      <c r="H18967" s="419" t="s">
        <v>28825</v>
      </c>
      <c r="I18967" s="419" t="s">
        <v>28826</v>
      </c>
    </row>
    <row r="18968" spans="1:9" x14ac:dyDescent="0.25">
      <c r="A18968" s="419" t="s">
        <v>78576</v>
      </c>
      <c r="B18968" s="419" t="s">
        <v>28832</v>
      </c>
      <c r="C18968" s="419" t="s">
        <v>78577</v>
      </c>
      <c r="D18968" s="419" t="s">
        <v>78578</v>
      </c>
      <c r="E18968" s="419" t="s">
        <v>78579</v>
      </c>
      <c r="F18968" s="419" t="s">
        <v>78580</v>
      </c>
      <c r="G18968" s="419" t="s">
        <v>28824</v>
      </c>
      <c r="H18968" s="419" t="s">
        <v>28825</v>
      </c>
      <c r="I18968" s="419" t="s">
        <v>28826</v>
      </c>
    </row>
    <row r="18969" spans="1:9" x14ac:dyDescent="0.25">
      <c r="A18969" s="419" t="s">
        <v>78581</v>
      </c>
      <c r="B18969" s="419" t="s">
        <v>28832</v>
      </c>
      <c r="C18969" s="419" t="s">
        <v>19573</v>
      </c>
      <c r="D18969" s="419" t="s">
        <v>78582</v>
      </c>
      <c r="E18969" s="419" t="s">
        <v>78583</v>
      </c>
      <c r="F18969" s="419" t="s">
        <v>78584</v>
      </c>
      <c r="G18969" s="419" t="s">
        <v>28824</v>
      </c>
      <c r="H18969" s="419" t="s">
        <v>28825</v>
      </c>
      <c r="I18969" s="419" t="s">
        <v>28826</v>
      </c>
    </row>
    <row r="18970" spans="1:9" x14ac:dyDescent="0.25">
      <c r="A18970" s="419" t="s">
        <v>78585</v>
      </c>
      <c r="B18970" s="419" t="s">
        <v>28832</v>
      </c>
      <c r="C18970" s="419" t="s">
        <v>78586</v>
      </c>
      <c r="D18970" s="419" t="s">
        <v>78587</v>
      </c>
      <c r="E18970" s="419" t="s">
        <v>78588</v>
      </c>
      <c r="F18970" s="419" t="s">
        <v>78589</v>
      </c>
      <c r="G18970" s="419" t="s">
        <v>29020</v>
      </c>
      <c r="H18970" s="419" t="s">
        <v>52420</v>
      </c>
      <c r="I18970" s="419" t="s">
        <v>28826</v>
      </c>
    </row>
    <row r="18971" spans="1:9" x14ac:dyDescent="0.25">
      <c r="A18971" s="419" t="s">
        <v>78590</v>
      </c>
      <c r="B18971" s="419" t="s">
        <v>28832</v>
      </c>
      <c r="C18971" s="419" t="s">
        <v>78591</v>
      </c>
      <c r="D18971" s="419" t="s">
        <v>78592</v>
      </c>
      <c r="E18971" s="419" t="s">
        <v>78593</v>
      </c>
      <c r="F18971" s="419" t="s">
        <v>78594</v>
      </c>
      <c r="G18971" s="419" t="s">
        <v>28968</v>
      </c>
      <c r="H18971" s="419" t="s">
        <v>67435</v>
      </c>
      <c r="I18971" s="419" t="s">
        <v>28826</v>
      </c>
    </row>
    <row r="18972" spans="1:9" x14ac:dyDescent="0.25">
      <c r="A18972" s="419" t="s">
        <v>78595</v>
      </c>
      <c r="B18972" s="419" t="s">
        <v>28832</v>
      </c>
      <c r="C18972" s="419" t="s">
        <v>78596</v>
      </c>
      <c r="D18972" s="419" t="s">
        <v>78597</v>
      </c>
      <c r="E18972" s="419" t="s">
        <v>78598</v>
      </c>
      <c r="F18972" s="419" t="s">
        <v>78599</v>
      </c>
      <c r="G18972" s="419" t="s">
        <v>28968</v>
      </c>
      <c r="H18972" s="419" t="s">
        <v>52420</v>
      </c>
      <c r="I18972" s="419" t="s">
        <v>28826</v>
      </c>
    </row>
    <row r="18973" spans="1:9" x14ac:dyDescent="0.25">
      <c r="A18973" s="419" t="s">
        <v>78600</v>
      </c>
      <c r="B18973" s="419" t="s">
        <v>28832</v>
      </c>
      <c r="C18973" s="419" t="s">
        <v>78601</v>
      </c>
      <c r="D18973" s="419" t="s">
        <v>78602</v>
      </c>
      <c r="E18973" s="419" t="s">
        <v>78603</v>
      </c>
      <c r="F18973" s="419" t="s">
        <v>78604</v>
      </c>
      <c r="G18973" s="419" t="s">
        <v>28968</v>
      </c>
      <c r="H18973" s="419" t="s">
        <v>67461</v>
      </c>
      <c r="I18973" s="419" t="s">
        <v>28826</v>
      </c>
    </row>
    <row r="18974" spans="1:9" x14ac:dyDescent="0.25">
      <c r="A18974" s="419" t="s">
        <v>78605</v>
      </c>
      <c r="B18974" s="419" t="s">
        <v>28832</v>
      </c>
      <c r="C18974" s="419" t="s">
        <v>78606</v>
      </c>
      <c r="D18974" s="419" t="s">
        <v>78607</v>
      </c>
      <c r="E18974" s="419" t="s">
        <v>78608</v>
      </c>
      <c r="F18974" s="419" t="s">
        <v>78609</v>
      </c>
      <c r="G18974" s="419" t="s">
        <v>28824</v>
      </c>
      <c r="H18974" s="419" t="s">
        <v>28825</v>
      </c>
      <c r="I18974" s="419" t="s">
        <v>28826</v>
      </c>
    </row>
    <row r="18975" spans="1:9" x14ac:dyDescent="0.25">
      <c r="A18975" s="419" t="s">
        <v>78610</v>
      </c>
      <c r="B18975" s="419" t="s">
        <v>28832</v>
      </c>
      <c r="C18975" s="419" t="s">
        <v>19577</v>
      </c>
      <c r="D18975" s="419" t="s">
        <v>52997</v>
      </c>
      <c r="E18975" s="419" t="s">
        <v>52998</v>
      </c>
      <c r="F18975" s="419" t="s">
        <v>78611</v>
      </c>
      <c r="G18975" s="419" t="s">
        <v>28824</v>
      </c>
      <c r="H18975" s="419" t="s">
        <v>28825</v>
      </c>
      <c r="I18975" s="419" t="s">
        <v>28826</v>
      </c>
    </row>
    <row r="18976" spans="1:9" x14ac:dyDescent="0.25">
      <c r="A18976" s="419" t="s">
        <v>78612</v>
      </c>
      <c r="B18976" s="419" t="s">
        <v>28832</v>
      </c>
      <c r="C18976" s="419" t="s">
        <v>19581</v>
      </c>
      <c r="D18976" s="419" t="s">
        <v>70346</v>
      </c>
      <c r="E18976" s="419" t="s">
        <v>78613</v>
      </c>
      <c r="F18976" s="419" t="s">
        <v>78614</v>
      </c>
      <c r="G18976" s="419" t="s">
        <v>28824</v>
      </c>
      <c r="H18976" s="419" t="s">
        <v>28825</v>
      </c>
      <c r="I18976" s="419" t="s">
        <v>28826</v>
      </c>
    </row>
    <row r="18977" spans="1:9" x14ac:dyDescent="0.25">
      <c r="A18977" s="419" t="s">
        <v>78615</v>
      </c>
      <c r="B18977" s="419" t="s">
        <v>28832</v>
      </c>
      <c r="C18977" s="419" t="s">
        <v>19591</v>
      </c>
      <c r="D18977" s="419" t="s">
        <v>78616</v>
      </c>
      <c r="E18977" s="419" t="s">
        <v>78617</v>
      </c>
      <c r="F18977" s="419" t="s">
        <v>78618</v>
      </c>
      <c r="G18977" s="419" t="s">
        <v>28824</v>
      </c>
      <c r="H18977" s="419" t="s">
        <v>28825</v>
      </c>
      <c r="I18977" s="419" t="s">
        <v>28826</v>
      </c>
    </row>
    <row r="18978" spans="1:9" x14ac:dyDescent="0.25">
      <c r="A18978" s="419" t="s">
        <v>78619</v>
      </c>
      <c r="B18978" s="419" t="s">
        <v>28832</v>
      </c>
      <c r="C18978" s="419" t="s">
        <v>19599</v>
      </c>
      <c r="D18978" s="419" t="s">
        <v>78620</v>
      </c>
      <c r="E18978" s="419" t="s">
        <v>78621</v>
      </c>
      <c r="F18978" s="419" t="s">
        <v>78622</v>
      </c>
      <c r="G18978" s="419" t="s">
        <v>28824</v>
      </c>
      <c r="H18978" s="419" t="s">
        <v>28825</v>
      </c>
      <c r="I18978" s="419" t="s">
        <v>28826</v>
      </c>
    </row>
    <row r="18979" spans="1:9" x14ac:dyDescent="0.25">
      <c r="A18979" s="419" t="s">
        <v>78623</v>
      </c>
      <c r="B18979" s="419" t="s">
        <v>28832</v>
      </c>
      <c r="C18979" s="419" t="s">
        <v>20038</v>
      </c>
      <c r="D18979" s="419" t="s">
        <v>78624</v>
      </c>
      <c r="E18979" s="419" t="s">
        <v>78625</v>
      </c>
      <c r="F18979" s="419" t="s">
        <v>78626</v>
      </c>
      <c r="G18979" s="419" t="s">
        <v>28824</v>
      </c>
      <c r="H18979" s="419" t="s">
        <v>28825</v>
      </c>
      <c r="I18979" s="419" t="s">
        <v>28826</v>
      </c>
    </row>
    <row r="18980" spans="1:9" x14ac:dyDescent="0.25">
      <c r="A18980" s="419" t="s">
        <v>78627</v>
      </c>
      <c r="B18980" s="419" t="s">
        <v>28832</v>
      </c>
      <c r="C18980" s="419" t="s">
        <v>78628</v>
      </c>
      <c r="D18980" s="419" t="s">
        <v>78620</v>
      </c>
      <c r="E18980" s="419" t="s">
        <v>78629</v>
      </c>
      <c r="F18980" s="419" t="s">
        <v>78630</v>
      </c>
      <c r="G18980" s="419" t="s">
        <v>28824</v>
      </c>
      <c r="H18980" s="419" t="s">
        <v>28825</v>
      </c>
      <c r="I18980" s="419" t="s">
        <v>28826</v>
      </c>
    </row>
    <row r="18981" spans="1:9" x14ac:dyDescent="0.25">
      <c r="A18981" s="419" t="s">
        <v>78631</v>
      </c>
      <c r="B18981" s="419" t="s">
        <v>28832</v>
      </c>
      <c r="C18981" s="419" t="s">
        <v>78632</v>
      </c>
      <c r="D18981" s="419" t="s">
        <v>78633</v>
      </c>
      <c r="E18981" s="419" t="s">
        <v>78634</v>
      </c>
      <c r="F18981" s="419" t="s">
        <v>78635</v>
      </c>
      <c r="G18981" s="419" t="s">
        <v>28824</v>
      </c>
      <c r="H18981" s="419" t="s">
        <v>28825</v>
      </c>
      <c r="I18981" s="419" t="s">
        <v>28826</v>
      </c>
    </row>
    <row r="18982" spans="1:9" x14ac:dyDescent="0.25">
      <c r="A18982" s="419" t="s">
        <v>78636</v>
      </c>
      <c r="B18982" s="419" t="s">
        <v>28832</v>
      </c>
      <c r="C18982" s="419" t="s">
        <v>20044</v>
      </c>
      <c r="D18982" s="419" t="s">
        <v>68146</v>
      </c>
      <c r="E18982" s="419" t="s">
        <v>78637</v>
      </c>
      <c r="F18982" s="419" t="s">
        <v>78638</v>
      </c>
      <c r="G18982" s="419" t="s">
        <v>29789</v>
      </c>
      <c r="H18982" s="419" t="s">
        <v>28825</v>
      </c>
      <c r="I18982" s="419" t="s">
        <v>28826</v>
      </c>
    </row>
    <row r="18983" spans="1:9" x14ac:dyDescent="0.25">
      <c r="A18983" s="419" t="s">
        <v>78639</v>
      </c>
      <c r="B18983" s="419" t="s">
        <v>28832</v>
      </c>
      <c r="C18983" s="419" t="s">
        <v>78640</v>
      </c>
      <c r="D18983" s="419" t="s">
        <v>78641</v>
      </c>
      <c r="E18983" s="419" t="s">
        <v>78642</v>
      </c>
      <c r="F18983" s="419" t="s">
        <v>78643</v>
      </c>
      <c r="G18983" s="419" t="s">
        <v>30617</v>
      </c>
      <c r="H18983" s="419" t="s">
        <v>28825</v>
      </c>
      <c r="I18983" s="419" t="s">
        <v>28826</v>
      </c>
    </row>
    <row r="18984" spans="1:9" x14ac:dyDescent="0.25">
      <c r="A18984" s="419" t="s">
        <v>78644</v>
      </c>
      <c r="B18984" s="419" t="s">
        <v>28832</v>
      </c>
      <c r="C18984" s="419" t="s">
        <v>78645</v>
      </c>
      <c r="D18984" s="419" t="s">
        <v>78646</v>
      </c>
      <c r="E18984" s="419" t="s">
        <v>78647</v>
      </c>
      <c r="F18984" s="419" t="s">
        <v>78648</v>
      </c>
      <c r="G18984" s="419" t="s">
        <v>29789</v>
      </c>
      <c r="H18984" s="419" t="s">
        <v>28825</v>
      </c>
      <c r="I18984" s="419" t="s">
        <v>28826</v>
      </c>
    </row>
    <row r="18985" spans="1:9" x14ac:dyDescent="0.25">
      <c r="A18985" s="419" t="s">
        <v>78649</v>
      </c>
      <c r="B18985" s="419" t="s">
        <v>28832</v>
      </c>
      <c r="C18985" s="419" t="s">
        <v>78650</v>
      </c>
      <c r="D18985" s="419" t="s">
        <v>78651</v>
      </c>
      <c r="E18985" s="419" t="s">
        <v>78652</v>
      </c>
      <c r="F18985" s="419" t="s">
        <v>78653</v>
      </c>
      <c r="G18985" s="419" t="s">
        <v>29789</v>
      </c>
      <c r="H18985" s="419" t="s">
        <v>28825</v>
      </c>
      <c r="I18985" s="419" t="s">
        <v>28826</v>
      </c>
    </row>
    <row r="18986" spans="1:9" x14ac:dyDescent="0.25">
      <c r="A18986" s="419" t="s">
        <v>78654</v>
      </c>
      <c r="B18986" s="419" t="s">
        <v>8245</v>
      </c>
      <c r="C18986" s="419" t="s">
        <v>20055</v>
      </c>
      <c r="D18986" s="419" t="s">
        <v>78655</v>
      </c>
      <c r="E18986" s="419" t="s">
        <v>78656</v>
      </c>
      <c r="F18986" s="419" t="s">
        <v>78657</v>
      </c>
      <c r="G18986" s="419" t="s">
        <v>29789</v>
      </c>
      <c r="H18986" s="419" t="s">
        <v>28825</v>
      </c>
      <c r="I18986" s="419" t="s">
        <v>28826</v>
      </c>
    </row>
    <row r="18987" spans="1:9" x14ac:dyDescent="0.25">
      <c r="A18987" s="419" t="s">
        <v>78658</v>
      </c>
      <c r="B18987" s="419" t="s">
        <v>28832</v>
      </c>
      <c r="C18987" s="419" t="s">
        <v>20059</v>
      </c>
      <c r="D18987" s="419" t="s">
        <v>78659</v>
      </c>
      <c r="E18987" s="419" t="s">
        <v>78660</v>
      </c>
      <c r="F18987" s="419" t="s">
        <v>78661</v>
      </c>
      <c r="G18987" s="419" t="s">
        <v>29789</v>
      </c>
      <c r="H18987" s="419" t="s">
        <v>28825</v>
      </c>
      <c r="I18987" s="419" t="s">
        <v>28826</v>
      </c>
    </row>
    <row r="18988" spans="1:9" x14ac:dyDescent="0.25">
      <c r="A18988" s="419" t="s">
        <v>78662</v>
      </c>
      <c r="B18988" s="419" t="s">
        <v>28832</v>
      </c>
      <c r="C18988" s="419" t="s">
        <v>78663</v>
      </c>
      <c r="D18988" s="419" t="s">
        <v>78655</v>
      </c>
      <c r="E18988" s="419" t="s">
        <v>78656</v>
      </c>
      <c r="F18988" s="419" t="s">
        <v>78664</v>
      </c>
      <c r="G18988" s="419" t="s">
        <v>29789</v>
      </c>
      <c r="H18988" s="419" t="s">
        <v>28825</v>
      </c>
      <c r="I18988" s="419" t="s">
        <v>28826</v>
      </c>
    </row>
    <row r="18989" spans="1:9" x14ac:dyDescent="0.25">
      <c r="A18989" s="419" t="s">
        <v>78665</v>
      </c>
      <c r="B18989" s="419" t="s">
        <v>28832</v>
      </c>
      <c r="C18989" s="419" t="s">
        <v>78666</v>
      </c>
      <c r="D18989" s="419" t="s">
        <v>78667</v>
      </c>
      <c r="E18989" s="419" t="s">
        <v>78667</v>
      </c>
      <c r="F18989" s="419" t="s">
        <v>78668</v>
      </c>
      <c r="G18989" s="419" t="s">
        <v>34823</v>
      </c>
      <c r="H18989" s="419" t="s">
        <v>38539</v>
      </c>
      <c r="I18989" s="419" t="s">
        <v>28826</v>
      </c>
    </row>
    <row r="18990" spans="1:9" x14ac:dyDescent="0.25">
      <c r="A18990" s="419" t="s">
        <v>78669</v>
      </c>
      <c r="B18990" s="419" t="s">
        <v>28832</v>
      </c>
      <c r="C18990" s="419" t="s">
        <v>20074</v>
      </c>
      <c r="D18990" s="419" t="s">
        <v>70346</v>
      </c>
      <c r="E18990" s="419" t="s">
        <v>78670</v>
      </c>
      <c r="F18990" s="419" t="s">
        <v>78671</v>
      </c>
      <c r="G18990" s="419" t="s">
        <v>28824</v>
      </c>
      <c r="H18990" s="419" t="s">
        <v>28825</v>
      </c>
      <c r="I18990" s="419" t="s">
        <v>28826</v>
      </c>
    </row>
    <row r="18991" spans="1:9" x14ac:dyDescent="0.25">
      <c r="A18991" s="419" t="s">
        <v>78672</v>
      </c>
      <c r="B18991" s="419" t="s">
        <v>28832</v>
      </c>
      <c r="C18991" s="419" t="s">
        <v>78673</v>
      </c>
      <c r="D18991" s="419" t="s">
        <v>78674</v>
      </c>
      <c r="E18991" s="419" t="s">
        <v>78675</v>
      </c>
      <c r="F18991" s="419" t="s">
        <v>78676</v>
      </c>
      <c r="G18991" s="419" t="s">
        <v>28968</v>
      </c>
      <c r="H18991" s="419" t="s">
        <v>36433</v>
      </c>
      <c r="I18991" s="419" t="s">
        <v>28826</v>
      </c>
    </row>
    <row r="18992" spans="1:9" x14ac:dyDescent="0.25">
      <c r="A18992" s="419" t="s">
        <v>78677</v>
      </c>
      <c r="B18992" s="419" t="s">
        <v>28832</v>
      </c>
      <c r="C18992" s="419" t="s">
        <v>78678</v>
      </c>
      <c r="D18992" s="419" t="s">
        <v>78679</v>
      </c>
      <c r="E18992" s="419" t="s">
        <v>78680</v>
      </c>
      <c r="F18992" s="419" t="s">
        <v>78681</v>
      </c>
      <c r="G18992" s="419" t="s">
        <v>28824</v>
      </c>
      <c r="H18992" s="419" t="s">
        <v>28825</v>
      </c>
      <c r="I18992" s="419" t="s">
        <v>28826</v>
      </c>
    </row>
    <row r="18993" spans="1:9" x14ac:dyDescent="0.25">
      <c r="A18993" s="419" t="s">
        <v>78682</v>
      </c>
      <c r="B18993" s="419" t="s">
        <v>28832</v>
      </c>
      <c r="C18993" s="419" t="s">
        <v>20078</v>
      </c>
      <c r="D18993" s="419" t="s">
        <v>71565</v>
      </c>
      <c r="E18993" s="419" t="s">
        <v>71565</v>
      </c>
      <c r="F18993" s="419" t="s">
        <v>78683</v>
      </c>
      <c r="G18993" s="419" t="s">
        <v>28824</v>
      </c>
      <c r="H18993" s="419" t="s">
        <v>28825</v>
      </c>
      <c r="I18993" s="419" t="s">
        <v>28826</v>
      </c>
    </row>
    <row r="18994" spans="1:9" x14ac:dyDescent="0.25">
      <c r="A18994" s="419" t="s">
        <v>78684</v>
      </c>
      <c r="B18994" s="419" t="s">
        <v>28832</v>
      </c>
      <c r="C18994" s="419" t="s">
        <v>20082</v>
      </c>
      <c r="D18994" s="419" t="s">
        <v>70484</v>
      </c>
      <c r="E18994" s="419" t="s">
        <v>21121</v>
      </c>
      <c r="F18994" s="419" t="s">
        <v>78685</v>
      </c>
      <c r="G18994" s="419" t="s">
        <v>28824</v>
      </c>
      <c r="H18994" s="419" t="s">
        <v>28825</v>
      </c>
      <c r="I18994" s="419" t="s">
        <v>28826</v>
      </c>
    </row>
    <row r="18995" spans="1:9" x14ac:dyDescent="0.25">
      <c r="A18995" s="419" t="s">
        <v>78686</v>
      </c>
      <c r="B18995" s="419" t="s">
        <v>28832</v>
      </c>
      <c r="C18995" s="419" t="s">
        <v>78687</v>
      </c>
      <c r="D18995" s="419" t="s">
        <v>78688</v>
      </c>
      <c r="E18995" s="419" t="s">
        <v>78689</v>
      </c>
      <c r="F18995" s="419" t="s">
        <v>78690</v>
      </c>
      <c r="G18995" s="419" t="s">
        <v>28824</v>
      </c>
      <c r="H18995" s="419" t="s">
        <v>63187</v>
      </c>
      <c r="I18995" s="419" t="s">
        <v>28826</v>
      </c>
    </row>
    <row r="18996" spans="1:9" x14ac:dyDescent="0.25">
      <c r="A18996" s="419" t="s">
        <v>78691</v>
      </c>
      <c r="B18996" s="419" t="s">
        <v>28832</v>
      </c>
      <c r="C18996" s="419" t="s">
        <v>20085</v>
      </c>
      <c r="D18996" s="419" t="s">
        <v>71565</v>
      </c>
      <c r="E18996" s="419" t="s">
        <v>78692</v>
      </c>
      <c r="F18996" s="419" t="s">
        <v>78693</v>
      </c>
      <c r="G18996" s="419" t="s">
        <v>28824</v>
      </c>
      <c r="H18996" s="419" t="s">
        <v>28825</v>
      </c>
      <c r="I18996" s="419" t="s">
        <v>28826</v>
      </c>
    </row>
    <row r="18997" spans="1:9" x14ac:dyDescent="0.25">
      <c r="A18997" s="419" t="s">
        <v>78694</v>
      </c>
      <c r="B18997" s="419" t="s">
        <v>28832</v>
      </c>
      <c r="C18997" s="419" t="s">
        <v>78695</v>
      </c>
      <c r="D18997" s="419" t="s">
        <v>78696</v>
      </c>
      <c r="E18997" s="419" t="s">
        <v>78697</v>
      </c>
      <c r="F18997" s="419" t="s">
        <v>78698</v>
      </c>
      <c r="G18997" s="419" t="s">
        <v>28824</v>
      </c>
      <c r="H18997" s="419" t="s">
        <v>28825</v>
      </c>
      <c r="I18997" s="419" t="s">
        <v>28826</v>
      </c>
    </row>
    <row r="18998" spans="1:9" x14ac:dyDescent="0.25">
      <c r="A18998" s="419" t="s">
        <v>78699</v>
      </c>
      <c r="B18998" s="419" t="s">
        <v>28832</v>
      </c>
      <c r="C18998" s="419" t="s">
        <v>20092</v>
      </c>
      <c r="D18998" s="419" t="s">
        <v>78700</v>
      </c>
      <c r="E18998" s="419" t="s">
        <v>78701</v>
      </c>
      <c r="F18998" s="419" t="s">
        <v>78702</v>
      </c>
      <c r="G18998" s="419" t="s">
        <v>28824</v>
      </c>
      <c r="H18998" s="419" t="s">
        <v>28825</v>
      </c>
      <c r="I18998" s="419" t="s">
        <v>28826</v>
      </c>
    </row>
    <row r="18999" spans="1:9" x14ac:dyDescent="0.25">
      <c r="A18999" s="419" t="s">
        <v>78703</v>
      </c>
      <c r="B18999" s="419" t="s">
        <v>28832</v>
      </c>
      <c r="C18999" s="419" t="s">
        <v>78704</v>
      </c>
      <c r="D18999" s="419" t="s">
        <v>64964</v>
      </c>
      <c r="E18999" s="419" t="s">
        <v>12956</v>
      </c>
      <c r="F18999" s="419" t="s">
        <v>78705</v>
      </c>
      <c r="G18999" s="419" t="s">
        <v>28824</v>
      </c>
      <c r="H18999" s="419" t="s">
        <v>28825</v>
      </c>
      <c r="I18999" s="419" t="s">
        <v>28826</v>
      </c>
    </row>
    <row r="19000" spans="1:9" x14ac:dyDescent="0.25">
      <c r="A19000" s="419" t="s">
        <v>78706</v>
      </c>
      <c r="B19000" s="419" t="s">
        <v>8245</v>
      </c>
      <c r="C19000" s="419" t="s">
        <v>78707</v>
      </c>
      <c r="D19000" s="419" t="s">
        <v>78696</v>
      </c>
      <c r="E19000" s="419" t="s">
        <v>78697</v>
      </c>
      <c r="F19000" s="419" t="s">
        <v>78708</v>
      </c>
      <c r="G19000" s="419" t="s">
        <v>28824</v>
      </c>
      <c r="H19000" s="419" t="s">
        <v>28825</v>
      </c>
      <c r="I19000" s="419" t="s">
        <v>28826</v>
      </c>
    </row>
    <row r="19001" spans="1:9" x14ac:dyDescent="0.25">
      <c r="A19001" s="419" t="s">
        <v>78709</v>
      </c>
      <c r="B19001" s="419" t="s">
        <v>28832</v>
      </c>
      <c r="C19001" s="419" t="s">
        <v>78710</v>
      </c>
      <c r="D19001" s="419" t="s">
        <v>34963</v>
      </c>
      <c r="E19001" s="419" t="s">
        <v>78711</v>
      </c>
      <c r="F19001" s="419" t="s">
        <v>78712</v>
      </c>
      <c r="G19001" s="419" t="s">
        <v>28824</v>
      </c>
      <c r="H19001" s="419" t="s">
        <v>28825</v>
      </c>
      <c r="I19001" s="419" t="s">
        <v>28826</v>
      </c>
    </row>
    <row r="19002" spans="1:9" x14ac:dyDescent="0.25">
      <c r="A19002" s="419" t="s">
        <v>78713</v>
      </c>
      <c r="B19002" s="419" t="s">
        <v>28832</v>
      </c>
      <c r="C19002" s="419" t="s">
        <v>20099</v>
      </c>
      <c r="D19002" s="419" t="s">
        <v>78714</v>
      </c>
      <c r="E19002" s="419" t="s">
        <v>78715</v>
      </c>
      <c r="F19002" s="419" t="s">
        <v>78716</v>
      </c>
      <c r="G19002" s="419" t="s">
        <v>28824</v>
      </c>
      <c r="H19002" s="419" t="s">
        <v>28825</v>
      </c>
      <c r="I19002" s="419" t="s">
        <v>28826</v>
      </c>
    </row>
    <row r="19003" spans="1:9" x14ac:dyDescent="0.25">
      <c r="A19003" s="419" t="s">
        <v>78717</v>
      </c>
      <c r="B19003" s="419" t="s">
        <v>28832</v>
      </c>
      <c r="C19003" s="419" t="s">
        <v>78718</v>
      </c>
      <c r="D19003" s="419" t="s">
        <v>78620</v>
      </c>
      <c r="E19003" s="419" t="s">
        <v>78719</v>
      </c>
      <c r="F19003" s="419" t="s">
        <v>78720</v>
      </c>
      <c r="G19003" s="419" t="s">
        <v>28824</v>
      </c>
      <c r="H19003" s="419" t="s">
        <v>29643</v>
      </c>
      <c r="I19003" s="419" t="s">
        <v>28826</v>
      </c>
    </row>
    <row r="19004" spans="1:9" x14ac:dyDescent="0.25">
      <c r="A19004" s="419" t="s">
        <v>78721</v>
      </c>
      <c r="B19004" s="419" t="s">
        <v>28832</v>
      </c>
      <c r="C19004" s="419" t="s">
        <v>78722</v>
      </c>
      <c r="D19004" s="419" t="s">
        <v>78723</v>
      </c>
      <c r="E19004" s="419" t="s">
        <v>78724</v>
      </c>
      <c r="F19004" s="419" t="s">
        <v>78725</v>
      </c>
      <c r="G19004" s="419" t="s">
        <v>28824</v>
      </c>
      <c r="H19004" s="419" t="s">
        <v>28825</v>
      </c>
      <c r="I19004" s="419" t="s">
        <v>28826</v>
      </c>
    </row>
    <row r="19005" spans="1:9" x14ac:dyDescent="0.25">
      <c r="A19005" s="419" t="s">
        <v>78726</v>
      </c>
      <c r="B19005" s="419" t="s">
        <v>28832</v>
      </c>
      <c r="C19005" s="419" t="s">
        <v>20103</v>
      </c>
      <c r="D19005" s="419" t="s">
        <v>57671</v>
      </c>
      <c r="E19005" s="419" t="s">
        <v>78727</v>
      </c>
      <c r="F19005" s="419" t="s">
        <v>78728</v>
      </c>
      <c r="G19005" s="419" t="s">
        <v>28824</v>
      </c>
      <c r="H19005" s="419" t="s">
        <v>28825</v>
      </c>
      <c r="I19005" s="419" t="s">
        <v>28826</v>
      </c>
    </row>
    <row r="19006" spans="1:9" x14ac:dyDescent="0.25">
      <c r="A19006" s="419" t="s">
        <v>78729</v>
      </c>
      <c r="B19006" s="419" t="s">
        <v>28832</v>
      </c>
      <c r="C19006" s="419" t="s">
        <v>78730</v>
      </c>
      <c r="D19006" s="419" t="s">
        <v>78731</v>
      </c>
      <c r="E19006" s="419" t="s">
        <v>78732</v>
      </c>
      <c r="F19006" s="419" t="s">
        <v>78733</v>
      </c>
      <c r="G19006" s="419" t="s">
        <v>30617</v>
      </c>
      <c r="H19006" s="419" t="s">
        <v>28825</v>
      </c>
      <c r="I19006" s="419" t="s">
        <v>28826</v>
      </c>
    </row>
    <row r="19007" spans="1:9" x14ac:dyDescent="0.25">
      <c r="A19007" s="419" t="s">
        <v>78734</v>
      </c>
      <c r="B19007" s="419" t="s">
        <v>28832</v>
      </c>
      <c r="C19007" s="419" t="s">
        <v>78735</v>
      </c>
      <c r="D19007" s="419" t="s">
        <v>78736</v>
      </c>
      <c r="E19007" s="419" t="s">
        <v>78737</v>
      </c>
      <c r="F19007" s="419" t="s">
        <v>78738</v>
      </c>
      <c r="G19007" s="419" t="s">
        <v>28824</v>
      </c>
      <c r="H19007" s="419" t="s">
        <v>28825</v>
      </c>
      <c r="I19007" s="419" t="s">
        <v>28826</v>
      </c>
    </row>
    <row r="19008" spans="1:9" x14ac:dyDescent="0.25">
      <c r="A19008" s="419" t="s">
        <v>78739</v>
      </c>
      <c r="B19008" s="419" t="s">
        <v>28832</v>
      </c>
      <c r="C19008" s="419" t="s">
        <v>20110</v>
      </c>
      <c r="D19008" s="419" t="s">
        <v>47636</v>
      </c>
      <c r="E19008" s="419" t="s">
        <v>78740</v>
      </c>
      <c r="F19008" s="419" t="s">
        <v>78741</v>
      </c>
      <c r="G19008" s="419" t="s">
        <v>28824</v>
      </c>
      <c r="H19008" s="419" t="s">
        <v>28825</v>
      </c>
      <c r="I19008" s="419" t="s">
        <v>28826</v>
      </c>
    </row>
    <row r="19009" spans="1:9" x14ac:dyDescent="0.25">
      <c r="A19009" s="419" t="s">
        <v>78742</v>
      </c>
      <c r="B19009" s="419" t="s">
        <v>28832</v>
      </c>
      <c r="C19009" s="419" t="s">
        <v>78743</v>
      </c>
      <c r="D19009" s="419" t="s">
        <v>78744</v>
      </c>
      <c r="E19009" s="419" t="s">
        <v>78745</v>
      </c>
      <c r="F19009" s="419" t="s">
        <v>78746</v>
      </c>
      <c r="G19009" s="419" t="s">
        <v>28824</v>
      </c>
      <c r="H19009" s="419" t="s">
        <v>28825</v>
      </c>
      <c r="I19009" s="419" t="s">
        <v>28826</v>
      </c>
    </row>
    <row r="19010" spans="1:9" x14ac:dyDescent="0.25">
      <c r="A19010" s="419" t="s">
        <v>78747</v>
      </c>
      <c r="B19010" s="419" t="s">
        <v>28832</v>
      </c>
      <c r="C19010" s="419" t="s">
        <v>20114</v>
      </c>
      <c r="D19010" s="419" t="s">
        <v>78748</v>
      </c>
      <c r="E19010" s="419" t="s">
        <v>78749</v>
      </c>
      <c r="F19010" s="419" t="s">
        <v>78750</v>
      </c>
      <c r="G19010" s="419" t="s">
        <v>28824</v>
      </c>
      <c r="H19010" s="419" t="s">
        <v>28825</v>
      </c>
      <c r="I19010" s="419" t="s">
        <v>28826</v>
      </c>
    </row>
    <row r="19011" spans="1:9" x14ac:dyDescent="0.25">
      <c r="A19011" s="419" t="s">
        <v>78751</v>
      </c>
      <c r="B19011" s="419" t="s">
        <v>28832</v>
      </c>
      <c r="C19011" s="419" t="s">
        <v>78752</v>
      </c>
      <c r="D19011" s="419" t="s">
        <v>70346</v>
      </c>
      <c r="E19011" s="419" t="s">
        <v>78753</v>
      </c>
      <c r="F19011" s="419" t="s">
        <v>78754</v>
      </c>
      <c r="G19011" s="419" t="s">
        <v>28824</v>
      </c>
      <c r="H19011" s="419" t="s">
        <v>28825</v>
      </c>
      <c r="I19011" s="419" t="s">
        <v>28826</v>
      </c>
    </row>
    <row r="19012" spans="1:9" x14ac:dyDescent="0.25">
      <c r="A19012" s="419" t="s">
        <v>78755</v>
      </c>
      <c r="B19012" s="419" t="s">
        <v>28832</v>
      </c>
      <c r="C19012" s="419" t="s">
        <v>78756</v>
      </c>
      <c r="D19012" s="419" t="s">
        <v>78757</v>
      </c>
      <c r="E19012" s="419" t="s">
        <v>78758</v>
      </c>
      <c r="F19012" s="419" t="s">
        <v>78759</v>
      </c>
      <c r="G19012" s="419" t="s">
        <v>32104</v>
      </c>
      <c r="H19012" s="419" t="s">
        <v>28825</v>
      </c>
      <c r="I19012" s="419" t="s">
        <v>28826</v>
      </c>
    </row>
    <row r="19013" spans="1:9" x14ac:dyDescent="0.25">
      <c r="A19013" s="419" t="s">
        <v>78760</v>
      </c>
      <c r="B19013" s="419" t="s">
        <v>28832</v>
      </c>
      <c r="C19013" s="419" t="s">
        <v>78761</v>
      </c>
      <c r="D19013" s="419" t="s">
        <v>78762</v>
      </c>
      <c r="E19013" s="419" t="s">
        <v>78763</v>
      </c>
      <c r="F19013" s="419" t="s">
        <v>78764</v>
      </c>
      <c r="G19013" s="419" t="s">
        <v>28824</v>
      </c>
      <c r="H19013" s="419" t="s">
        <v>28825</v>
      </c>
      <c r="I19013" s="419" t="s">
        <v>28826</v>
      </c>
    </row>
    <row r="19014" spans="1:9" x14ac:dyDescent="0.25">
      <c r="A19014" s="419" t="s">
        <v>78765</v>
      </c>
      <c r="B19014" s="419" t="s">
        <v>28832</v>
      </c>
      <c r="C19014" s="419" t="s">
        <v>78766</v>
      </c>
      <c r="D19014" s="419" t="s">
        <v>78767</v>
      </c>
      <c r="E19014" s="419" t="s">
        <v>78768</v>
      </c>
      <c r="F19014" s="419" t="s">
        <v>78769</v>
      </c>
      <c r="G19014" s="419" t="s">
        <v>28824</v>
      </c>
      <c r="H19014" s="419" t="s">
        <v>28825</v>
      </c>
      <c r="I19014" s="419" t="s">
        <v>28826</v>
      </c>
    </row>
    <row r="19015" spans="1:9" x14ac:dyDescent="0.25">
      <c r="A19015" s="419" t="s">
        <v>78770</v>
      </c>
      <c r="B19015" s="419" t="s">
        <v>28832</v>
      </c>
      <c r="C19015" s="419" t="s">
        <v>78771</v>
      </c>
      <c r="D19015" s="419" t="s">
        <v>78772</v>
      </c>
      <c r="E19015" s="419" t="s">
        <v>11479</v>
      </c>
      <c r="F19015" s="419" t="s">
        <v>78773</v>
      </c>
      <c r="G19015" s="419" t="s">
        <v>28824</v>
      </c>
      <c r="H19015" s="419" t="s">
        <v>28825</v>
      </c>
      <c r="I19015" s="419" t="s">
        <v>28826</v>
      </c>
    </row>
    <row r="19016" spans="1:9" x14ac:dyDescent="0.25">
      <c r="A19016" s="419" t="s">
        <v>78774</v>
      </c>
      <c r="B19016" s="419" t="s">
        <v>28832</v>
      </c>
      <c r="C19016" s="419" t="s">
        <v>78775</v>
      </c>
      <c r="D19016" s="419" t="s">
        <v>78776</v>
      </c>
      <c r="E19016" s="419" t="s">
        <v>78777</v>
      </c>
      <c r="F19016" s="419" t="s">
        <v>78778</v>
      </c>
      <c r="G19016" s="419" t="s">
        <v>28824</v>
      </c>
      <c r="H19016" s="419" t="s">
        <v>28825</v>
      </c>
      <c r="I19016" s="419" t="s">
        <v>28826</v>
      </c>
    </row>
    <row r="19017" spans="1:9" x14ac:dyDescent="0.25">
      <c r="A19017" s="419" t="s">
        <v>78779</v>
      </c>
      <c r="B19017" s="419" t="s">
        <v>28832</v>
      </c>
      <c r="C19017" s="419" t="s">
        <v>78780</v>
      </c>
      <c r="D19017" s="419" t="s">
        <v>77233</v>
      </c>
      <c r="E19017" s="419" t="s">
        <v>78781</v>
      </c>
      <c r="F19017" s="419" t="s">
        <v>78782</v>
      </c>
      <c r="G19017" s="419" t="s">
        <v>30007</v>
      </c>
      <c r="H19017" s="419" t="s">
        <v>30008</v>
      </c>
      <c r="I19017" s="419" t="s">
        <v>28826</v>
      </c>
    </row>
    <row r="19018" spans="1:9" x14ac:dyDescent="0.25">
      <c r="A19018" s="419" t="s">
        <v>78783</v>
      </c>
      <c r="B19018" s="419" t="s">
        <v>28832</v>
      </c>
      <c r="C19018" s="419" t="s">
        <v>20125</v>
      </c>
      <c r="D19018" s="419" t="s">
        <v>78784</v>
      </c>
      <c r="E19018" s="419" t="s">
        <v>78785</v>
      </c>
      <c r="F19018" s="419" t="s">
        <v>78786</v>
      </c>
      <c r="G19018" s="419" t="s">
        <v>28824</v>
      </c>
      <c r="H19018" s="419" t="s">
        <v>28825</v>
      </c>
      <c r="I19018" s="419" t="s">
        <v>28826</v>
      </c>
    </row>
    <row r="19019" spans="1:9" x14ac:dyDescent="0.25">
      <c r="A19019" s="419" t="s">
        <v>78787</v>
      </c>
      <c r="B19019" s="419" t="s">
        <v>28832</v>
      </c>
      <c r="C19019" s="419" t="s">
        <v>78788</v>
      </c>
      <c r="D19019" s="419" t="s">
        <v>78789</v>
      </c>
      <c r="E19019" s="419" t="s">
        <v>78790</v>
      </c>
      <c r="F19019" s="419" t="s">
        <v>78791</v>
      </c>
      <c r="G19019" s="419" t="s">
        <v>28824</v>
      </c>
      <c r="H19019" s="419" t="s">
        <v>28825</v>
      </c>
      <c r="I19019" s="419" t="s">
        <v>28826</v>
      </c>
    </row>
    <row r="19020" spans="1:9" x14ac:dyDescent="0.25">
      <c r="A19020" s="419" t="s">
        <v>78792</v>
      </c>
      <c r="B19020" s="419" t="s">
        <v>28832</v>
      </c>
      <c r="C19020" s="419" t="s">
        <v>78793</v>
      </c>
      <c r="D19020" s="419" t="s">
        <v>78794</v>
      </c>
      <c r="E19020" s="419" t="s">
        <v>78795</v>
      </c>
      <c r="F19020" s="419" t="s">
        <v>78796</v>
      </c>
      <c r="G19020" s="419" t="s">
        <v>28824</v>
      </c>
      <c r="H19020" s="419" t="s">
        <v>28825</v>
      </c>
      <c r="I19020" s="419" t="s">
        <v>28826</v>
      </c>
    </row>
    <row r="19021" spans="1:9" x14ac:dyDescent="0.25">
      <c r="A19021" s="419" t="s">
        <v>78797</v>
      </c>
      <c r="B19021" s="419" t="s">
        <v>28832</v>
      </c>
      <c r="C19021" s="419" t="s">
        <v>20137</v>
      </c>
      <c r="D19021" s="419" t="s">
        <v>78798</v>
      </c>
      <c r="E19021" s="419" t="s">
        <v>78798</v>
      </c>
      <c r="F19021" s="419" t="s">
        <v>78799</v>
      </c>
      <c r="G19021" s="419" t="s">
        <v>28824</v>
      </c>
      <c r="H19021" s="419" t="s">
        <v>28825</v>
      </c>
      <c r="I19021" s="419" t="s">
        <v>28826</v>
      </c>
    </row>
    <row r="19022" spans="1:9" x14ac:dyDescent="0.25">
      <c r="A19022" s="419" t="s">
        <v>78800</v>
      </c>
      <c r="B19022" s="419" t="s">
        <v>28832</v>
      </c>
      <c r="C19022" s="419" t="s">
        <v>20137</v>
      </c>
      <c r="D19022" s="419" t="s">
        <v>39933</v>
      </c>
      <c r="E19022" s="419" t="s">
        <v>78801</v>
      </c>
      <c r="F19022" s="419" t="s">
        <v>78802</v>
      </c>
      <c r="G19022" s="419" t="s">
        <v>32244</v>
      </c>
      <c r="H19022" s="419" t="s">
        <v>28825</v>
      </c>
      <c r="I19022" s="419" t="s">
        <v>28826</v>
      </c>
    </row>
    <row r="19023" spans="1:9" x14ac:dyDescent="0.25">
      <c r="A19023" s="419" t="s">
        <v>78803</v>
      </c>
      <c r="B19023" s="419" t="s">
        <v>28832</v>
      </c>
      <c r="C19023" s="419" t="s">
        <v>78804</v>
      </c>
      <c r="D19023" s="419" t="s">
        <v>78805</v>
      </c>
      <c r="E19023" s="419" t="s">
        <v>78806</v>
      </c>
      <c r="F19023" s="419" t="s">
        <v>78807</v>
      </c>
      <c r="G19023" s="419" t="s">
        <v>29656</v>
      </c>
      <c r="H19023" s="419" t="s">
        <v>28825</v>
      </c>
      <c r="I19023" s="419" t="s">
        <v>28826</v>
      </c>
    </row>
    <row r="19024" spans="1:9" x14ac:dyDescent="0.25">
      <c r="A19024" s="419" t="s">
        <v>78808</v>
      </c>
      <c r="B19024" s="419" t="s">
        <v>28832</v>
      </c>
      <c r="C19024" s="419" t="s">
        <v>78809</v>
      </c>
      <c r="D19024" s="419" t="s">
        <v>78810</v>
      </c>
      <c r="E19024" s="419" t="s">
        <v>78811</v>
      </c>
      <c r="F19024" s="419" t="s">
        <v>78812</v>
      </c>
      <c r="G19024" s="419" t="s">
        <v>29778</v>
      </c>
      <c r="H19024" s="419" t="s">
        <v>28825</v>
      </c>
      <c r="I19024" s="419" t="s">
        <v>28826</v>
      </c>
    </row>
    <row r="19025" spans="1:9" x14ac:dyDescent="0.25">
      <c r="A19025" s="419" t="s">
        <v>78813</v>
      </c>
      <c r="B19025" s="419" t="s">
        <v>28832</v>
      </c>
      <c r="C19025" s="419" t="s">
        <v>78814</v>
      </c>
      <c r="D19025" s="419" t="s">
        <v>33891</v>
      </c>
      <c r="E19025" s="419" t="s">
        <v>78815</v>
      </c>
      <c r="F19025" s="419" t="s">
        <v>78816</v>
      </c>
      <c r="G19025" s="419" t="s">
        <v>28824</v>
      </c>
      <c r="H19025" s="419" t="s">
        <v>63187</v>
      </c>
      <c r="I19025" s="419" t="s">
        <v>28826</v>
      </c>
    </row>
    <row r="19026" spans="1:9" x14ac:dyDescent="0.25">
      <c r="A19026" s="419" t="s">
        <v>78817</v>
      </c>
      <c r="B19026" s="419" t="s">
        <v>28832</v>
      </c>
      <c r="C19026" s="419" t="s">
        <v>20141</v>
      </c>
      <c r="D19026" s="419" t="s">
        <v>28177</v>
      </c>
      <c r="E19026" s="419" t="s">
        <v>78818</v>
      </c>
      <c r="F19026" s="419" t="s">
        <v>78819</v>
      </c>
      <c r="G19026" s="419" t="s">
        <v>28824</v>
      </c>
      <c r="H19026" s="419" t="s">
        <v>28825</v>
      </c>
      <c r="I19026" s="419" t="s">
        <v>28826</v>
      </c>
    </row>
    <row r="19027" spans="1:9" x14ac:dyDescent="0.25">
      <c r="A19027" s="419" t="s">
        <v>78820</v>
      </c>
      <c r="B19027" s="419" t="s">
        <v>28832</v>
      </c>
      <c r="C19027" s="419" t="s">
        <v>78821</v>
      </c>
      <c r="D19027" s="419" t="s">
        <v>78822</v>
      </c>
      <c r="E19027" s="419" t="s">
        <v>78823</v>
      </c>
      <c r="F19027" s="419" t="s">
        <v>78824</v>
      </c>
      <c r="G19027" s="419" t="s">
        <v>29020</v>
      </c>
      <c r="H19027" s="419" t="s">
        <v>67461</v>
      </c>
      <c r="I19027" s="419" t="s">
        <v>28826</v>
      </c>
    </row>
    <row r="19028" spans="1:9" x14ac:dyDescent="0.25">
      <c r="A19028" s="419" t="s">
        <v>78825</v>
      </c>
      <c r="B19028" s="419" t="s">
        <v>28832</v>
      </c>
      <c r="C19028" s="419" t="s">
        <v>20149</v>
      </c>
      <c r="D19028" s="419" t="s">
        <v>78826</v>
      </c>
      <c r="E19028" s="419" t="s">
        <v>78827</v>
      </c>
      <c r="F19028" s="419" t="s">
        <v>78828</v>
      </c>
      <c r="G19028" s="419" t="s">
        <v>29789</v>
      </c>
      <c r="H19028" s="419" t="s">
        <v>28825</v>
      </c>
      <c r="I19028" s="419" t="s">
        <v>28826</v>
      </c>
    </row>
    <row r="19029" spans="1:9" x14ac:dyDescent="0.25">
      <c r="A19029" s="419" t="s">
        <v>78829</v>
      </c>
      <c r="B19029" s="419" t="s">
        <v>28832</v>
      </c>
      <c r="C19029" s="419" t="s">
        <v>78830</v>
      </c>
      <c r="D19029" s="419" t="s">
        <v>78831</v>
      </c>
      <c r="E19029" s="419" t="s">
        <v>78832</v>
      </c>
      <c r="F19029" s="419" t="s">
        <v>78833</v>
      </c>
      <c r="G19029" s="419" t="s">
        <v>29020</v>
      </c>
      <c r="H19029" s="419" t="s">
        <v>67461</v>
      </c>
      <c r="I19029" s="419" t="s">
        <v>28826</v>
      </c>
    </row>
    <row r="19030" spans="1:9" x14ac:dyDescent="0.25">
      <c r="A19030" s="419" t="s">
        <v>78834</v>
      </c>
      <c r="B19030" s="419" t="s">
        <v>28832</v>
      </c>
      <c r="C19030" s="419" t="s">
        <v>78835</v>
      </c>
      <c r="D19030" s="419" t="s">
        <v>78836</v>
      </c>
      <c r="E19030" s="419" t="s">
        <v>78837</v>
      </c>
      <c r="F19030" s="419" t="s">
        <v>78838</v>
      </c>
      <c r="G19030" s="419" t="s">
        <v>31428</v>
      </c>
      <c r="H19030" s="419" t="s">
        <v>28825</v>
      </c>
      <c r="I19030" s="419" t="s">
        <v>28826</v>
      </c>
    </row>
    <row r="19031" spans="1:9" x14ac:dyDescent="0.25">
      <c r="A19031" s="419" t="s">
        <v>78839</v>
      </c>
      <c r="B19031" s="419" t="s">
        <v>28832</v>
      </c>
      <c r="C19031" s="419" t="s">
        <v>78840</v>
      </c>
      <c r="D19031" s="419" t="s">
        <v>78841</v>
      </c>
      <c r="E19031" s="419" t="s">
        <v>78842</v>
      </c>
      <c r="F19031" s="419" t="s">
        <v>78843</v>
      </c>
      <c r="G19031" s="419" t="s">
        <v>28824</v>
      </c>
      <c r="H19031" s="419" t="s">
        <v>28825</v>
      </c>
      <c r="I19031" s="419" t="s">
        <v>28826</v>
      </c>
    </row>
    <row r="19032" spans="1:9" x14ac:dyDescent="0.25">
      <c r="A19032" s="419" t="s">
        <v>78844</v>
      </c>
      <c r="B19032" s="419" t="s">
        <v>28832</v>
      </c>
      <c r="C19032" s="419" t="s">
        <v>78845</v>
      </c>
      <c r="D19032" s="419" t="s">
        <v>8992</v>
      </c>
      <c r="E19032" s="419" t="s">
        <v>78846</v>
      </c>
      <c r="F19032" s="419" t="s">
        <v>78847</v>
      </c>
      <c r="G19032" s="419" t="s">
        <v>28824</v>
      </c>
      <c r="H19032" s="419" t="s">
        <v>28825</v>
      </c>
      <c r="I19032" s="419" t="s">
        <v>28826</v>
      </c>
    </row>
    <row r="19033" spans="1:9" x14ac:dyDescent="0.25">
      <c r="A19033" s="419" t="s">
        <v>78848</v>
      </c>
      <c r="B19033" s="419" t="s">
        <v>28832</v>
      </c>
      <c r="C19033" s="419" t="s">
        <v>78849</v>
      </c>
      <c r="D19033" s="419" t="s">
        <v>78850</v>
      </c>
      <c r="E19033" s="419" t="s">
        <v>78851</v>
      </c>
      <c r="F19033" s="419" t="s">
        <v>78852</v>
      </c>
      <c r="G19033" s="419" t="s">
        <v>33370</v>
      </c>
      <c r="H19033" s="419" t="s">
        <v>28825</v>
      </c>
      <c r="I19033" s="419" t="s">
        <v>28826</v>
      </c>
    </row>
    <row r="19034" spans="1:9" x14ac:dyDescent="0.25">
      <c r="A19034" s="419" t="s">
        <v>78853</v>
      </c>
      <c r="B19034" s="419" t="s">
        <v>28832</v>
      </c>
      <c r="C19034" s="419" t="s">
        <v>78854</v>
      </c>
      <c r="D19034" s="419" t="s">
        <v>78855</v>
      </c>
      <c r="E19034" s="419" t="s">
        <v>78856</v>
      </c>
      <c r="F19034" s="419" t="s">
        <v>78857</v>
      </c>
      <c r="G19034" s="419" t="s">
        <v>29020</v>
      </c>
      <c r="H19034" s="419" t="s">
        <v>67461</v>
      </c>
      <c r="I19034" s="419" t="s">
        <v>28826</v>
      </c>
    </row>
    <row r="19035" spans="1:9" x14ac:dyDescent="0.25">
      <c r="A19035" s="419" t="s">
        <v>78858</v>
      </c>
      <c r="B19035" s="419" t="s">
        <v>8245</v>
      </c>
      <c r="C19035" s="419" t="s">
        <v>20157</v>
      </c>
      <c r="D19035" s="419" t="s">
        <v>42226</v>
      </c>
      <c r="E19035" s="419" t="s">
        <v>10191</v>
      </c>
      <c r="F19035" s="419" t="s">
        <v>78859</v>
      </c>
      <c r="G19035" s="419" t="s">
        <v>28824</v>
      </c>
      <c r="H19035" s="419" t="s">
        <v>28825</v>
      </c>
      <c r="I19035" s="419" t="s">
        <v>28826</v>
      </c>
    </row>
    <row r="19036" spans="1:9" x14ac:dyDescent="0.25">
      <c r="A19036" s="419" t="s">
        <v>78860</v>
      </c>
      <c r="B19036" s="419" t="s">
        <v>28832</v>
      </c>
      <c r="C19036" s="419" t="s">
        <v>78861</v>
      </c>
      <c r="D19036" s="419" t="s">
        <v>78862</v>
      </c>
      <c r="E19036" s="419" t="s">
        <v>78863</v>
      </c>
      <c r="F19036" s="419" t="s">
        <v>78864</v>
      </c>
      <c r="G19036" s="419" t="s">
        <v>28824</v>
      </c>
      <c r="H19036" s="419" t="s">
        <v>28825</v>
      </c>
      <c r="I19036" s="419" t="s">
        <v>28826</v>
      </c>
    </row>
    <row r="19037" spans="1:9" x14ac:dyDescent="0.25">
      <c r="A19037" s="419" t="s">
        <v>78865</v>
      </c>
      <c r="B19037" s="419" t="s">
        <v>28832</v>
      </c>
      <c r="C19037" s="419" t="s">
        <v>78866</v>
      </c>
      <c r="D19037" s="419" t="s">
        <v>42226</v>
      </c>
      <c r="E19037" s="419" t="s">
        <v>10191</v>
      </c>
      <c r="F19037" s="419" t="s">
        <v>78867</v>
      </c>
      <c r="G19037" s="419" t="s">
        <v>28824</v>
      </c>
      <c r="H19037" s="419" t="s">
        <v>28825</v>
      </c>
      <c r="I19037" s="419" t="s">
        <v>28826</v>
      </c>
    </row>
    <row r="19038" spans="1:9" x14ac:dyDescent="0.25">
      <c r="A19038" s="419" t="s">
        <v>78868</v>
      </c>
      <c r="B19038" s="419" t="s">
        <v>28832</v>
      </c>
      <c r="C19038" s="419" t="s">
        <v>78869</v>
      </c>
      <c r="D19038" s="419" t="s">
        <v>78870</v>
      </c>
      <c r="E19038" s="419" t="s">
        <v>78871</v>
      </c>
      <c r="F19038" s="419" t="s">
        <v>78872</v>
      </c>
      <c r="G19038" s="419" t="s">
        <v>28824</v>
      </c>
      <c r="H19038" s="419" t="s">
        <v>28825</v>
      </c>
      <c r="I19038" s="419" t="s">
        <v>28826</v>
      </c>
    </row>
    <row r="19039" spans="1:9" x14ac:dyDescent="0.25">
      <c r="A19039" s="419" t="s">
        <v>78873</v>
      </c>
      <c r="B19039" s="419" t="s">
        <v>28832</v>
      </c>
      <c r="C19039" s="419" t="s">
        <v>78874</v>
      </c>
      <c r="D19039" s="419" t="s">
        <v>78875</v>
      </c>
      <c r="E19039" s="419" t="s">
        <v>78876</v>
      </c>
      <c r="F19039" s="419" t="s">
        <v>78877</v>
      </c>
      <c r="G19039" s="419" t="s">
        <v>28824</v>
      </c>
      <c r="H19039" s="419" t="s">
        <v>28825</v>
      </c>
      <c r="I19039" s="419" t="s">
        <v>28826</v>
      </c>
    </row>
    <row r="19040" spans="1:9" x14ac:dyDescent="0.25">
      <c r="A19040" s="419" t="s">
        <v>78878</v>
      </c>
      <c r="B19040" s="419" t="s">
        <v>28832</v>
      </c>
      <c r="C19040" s="419" t="s">
        <v>78879</v>
      </c>
      <c r="D19040" s="419" t="s">
        <v>78880</v>
      </c>
      <c r="E19040" s="419" t="s">
        <v>78881</v>
      </c>
      <c r="F19040" s="419" t="s">
        <v>78882</v>
      </c>
      <c r="G19040" s="419" t="s">
        <v>35035</v>
      </c>
      <c r="H19040" s="419" t="s">
        <v>28825</v>
      </c>
      <c r="I19040" s="419" t="s">
        <v>28826</v>
      </c>
    </row>
    <row r="19041" spans="1:9" x14ac:dyDescent="0.25">
      <c r="A19041" s="419" t="s">
        <v>78883</v>
      </c>
      <c r="B19041" s="419" t="s">
        <v>28832</v>
      </c>
      <c r="C19041" s="419" t="s">
        <v>78884</v>
      </c>
      <c r="D19041" s="419" t="s">
        <v>78885</v>
      </c>
      <c r="E19041" s="419" t="s">
        <v>78886</v>
      </c>
      <c r="F19041" s="419" t="s">
        <v>78887</v>
      </c>
      <c r="G19041" s="419" t="s">
        <v>28824</v>
      </c>
      <c r="H19041" s="419" t="s">
        <v>28825</v>
      </c>
      <c r="I19041" s="419" t="s">
        <v>28826</v>
      </c>
    </row>
    <row r="19042" spans="1:9" x14ac:dyDescent="0.25">
      <c r="A19042" s="419" t="s">
        <v>78888</v>
      </c>
      <c r="B19042" s="419" t="s">
        <v>28832</v>
      </c>
      <c r="C19042" s="419" t="s">
        <v>20196</v>
      </c>
      <c r="D19042" s="419" t="s">
        <v>78889</v>
      </c>
      <c r="E19042" s="419" t="s">
        <v>78890</v>
      </c>
      <c r="F19042" s="419" t="s">
        <v>78891</v>
      </c>
      <c r="G19042" s="419" t="s">
        <v>28824</v>
      </c>
      <c r="H19042" s="419" t="s">
        <v>28825</v>
      </c>
      <c r="I19042" s="419" t="s">
        <v>28826</v>
      </c>
    </row>
    <row r="19043" spans="1:9" x14ac:dyDescent="0.25">
      <c r="A19043" s="419" t="s">
        <v>78892</v>
      </c>
      <c r="B19043" s="419" t="s">
        <v>28832</v>
      </c>
      <c r="C19043" s="419" t="s">
        <v>20196</v>
      </c>
      <c r="D19043" s="419" t="s">
        <v>20197</v>
      </c>
      <c r="E19043" s="419" t="s">
        <v>20197</v>
      </c>
      <c r="F19043" s="419" t="s">
        <v>78893</v>
      </c>
      <c r="G19043" s="419" t="s">
        <v>29778</v>
      </c>
      <c r="H19043" s="419" t="s">
        <v>28825</v>
      </c>
      <c r="I19043" s="419" t="s">
        <v>28826</v>
      </c>
    </row>
    <row r="19044" spans="1:9" x14ac:dyDescent="0.25">
      <c r="A19044" s="419" t="s">
        <v>78894</v>
      </c>
      <c r="B19044" s="419" t="s">
        <v>28832</v>
      </c>
      <c r="C19044" s="419" t="s">
        <v>78895</v>
      </c>
      <c r="D19044" s="419" t="s">
        <v>78896</v>
      </c>
      <c r="E19044" s="419" t="s">
        <v>78897</v>
      </c>
      <c r="F19044" s="419" t="s">
        <v>78898</v>
      </c>
      <c r="G19044" s="419" t="s">
        <v>33094</v>
      </c>
      <c r="H19044" s="419" t="s">
        <v>28825</v>
      </c>
      <c r="I19044" s="419" t="s">
        <v>28826</v>
      </c>
    </row>
    <row r="19045" spans="1:9" x14ac:dyDescent="0.25">
      <c r="A19045" s="419" t="s">
        <v>78899</v>
      </c>
      <c r="B19045" s="419" t="s">
        <v>28832</v>
      </c>
      <c r="C19045" s="419" t="s">
        <v>78900</v>
      </c>
      <c r="D19045" s="419" t="s">
        <v>78901</v>
      </c>
      <c r="E19045" s="419" t="s">
        <v>78902</v>
      </c>
      <c r="F19045" s="419" t="s">
        <v>78903</v>
      </c>
      <c r="G19045" s="419" t="s">
        <v>29408</v>
      </c>
      <c r="H19045" s="419" t="s">
        <v>28825</v>
      </c>
      <c r="I19045" s="419" t="s">
        <v>28826</v>
      </c>
    </row>
    <row r="19046" spans="1:9" x14ac:dyDescent="0.25">
      <c r="A19046" s="419" t="s">
        <v>78904</v>
      </c>
      <c r="B19046" s="419" t="s">
        <v>28832</v>
      </c>
      <c r="C19046" s="419" t="s">
        <v>78905</v>
      </c>
      <c r="D19046" s="419" t="s">
        <v>57010</v>
      </c>
      <c r="E19046" s="419" t="s">
        <v>78906</v>
      </c>
      <c r="F19046" s="419" t="s">
        <v>78907</v>
      </c>
      <c r="G19046" s="419" t="s">
        <v>28824</v>
      </c>
      <c r="H19046" s="419" t="s">
        <v>28825</v>
      </c>
      <c r="I19046" s="419" t="s">
        <v>28826</v>
      </c>
    </row>
    <row r="19047" spans="1:9" x14ac:dyDescent="0.25">
      <c r="A19047" s="419" t="s">
        <v>78908</v>
      </c>
      <c r="B19047" s="419" t="s">
        <v>28832</v>
      </c>
      <c r="C19047" s="419" t="s">
        <v>78909</v>
      </c>
      <c r="D19047" s="419" t="s">
        <v>78910</v>
      </c>
      <c r="E19047" s="419" t="s">
        <v>78911</v>
      </c>
      <c r="F19047" s="419" t="s">
        <v>78912</v>
      </c>
      <c r="G19047" s="419" t="s">
        <v>28824</v>
      </c>
      <c r="H19047" s="419" t="s">
        <v>28909</v>
      </c>
      <c r="I19047" s="419" t="s">
        <v>28826</v>
      </c>
    </row>
    <row r="19048" spans="1:9" x14ac:dyDescent="0.25">
      <c r="A19048" s="419" t="s">
        <v>78913</v>
      </c>
      <c r="B19048" s="419" t="s">
        <v>28832</v>
      </c>
      <c r="C19048" s="419" t="s">
        <v>20200</v>
      </c>
      <c r="D19048" s="419" t="s">
        <v>20201</v>
      </c>
      <c r="E19048" s="419" t="s">
        <v>20201</v>
      </c>
      <c r="F19048" s="419" t="s">
        <v>78914</v>
      </c>
      <c r="G19048" s="419" t="s">
        <v>28824</v>
      </c>
      <c r="H19048" s="419" t="s">
        <v>28825</v>
      </c>
      <c r="I19048" s="419" t="s">
        <v>28826</v>
      </c>
    </row>
    <row r="19049" spans="1:9" x14ac:dyDescent="0.25">
      <c r="A19049" s="419" t="s">
        <v>78915</v>
      </c>
      <c r="B19049" s="419" t="s">
        <v>28832</v>
      </c>
      <c r="C19049" s="419" t="s">
        <v>78916</v>
      </c>
      <c r="D19049" s="419" t="s">
        <v>78917</v>
      </c>
      <c r="E19049" s="419" t="s">
        <v>78918</v>
      </c>
      <c r="F19049" s="419" t="s">
        <v>78919</v>
      </c>
      <c r="G19049" s="419" t="s">
        <v>29674</v>
      </c>
      <c r="H19049" s="419" t="s">
        <v>28825</v>
      </c>
      <c r="I19049" s="419" t="s">
        <v>28826</v>
      </c>
    </row>
    <row r="19050" spans="1:9" x14ac:dyDescent="0.25">
      <c r="A19050" s="419" t="s">
        <v>78920</v>
      </c>
      <c r="B19050" s="419" t="s">
        <v>28832</v>
      </c>
      <c r="C19050" s="419" t="s">
        <v>78921</v>
      </c>
      <c r="D19050" s="419" t="s">
        <v>78922</v>
      </c>
      <c r="E19050" s="419" t="s">
        <v>78923</v>
      </c>
      <c r="F19050" s="419" t="s">
        <v>78924</v>
      </c>
      <c r="G19050" s="419" t="s">
        <v>30634</v>
      </c>
      <c r="H19050" s="419" t="s">
        <v>29368</v>
      </c>
      <c r="I19050" s="419" t="s">
        <v>28826</v>
      </c>
    </row>
    <row r="19051" spans="1:9" x14ac:dyDescent="0.25">
      <c r="A19051" s="419" t="s">
        <v>78925</v>
      </c>
      <c r="B19051" s="419" t="s">
        <v>28832</v>
      </c>
      <c r="C19051" s="419" t="s">
        <v>78926</v>
      </c>
      <c r="D19051" s="419" t="s">
        <v>78927</v>
      </c>
      <c r="E19051" s="419" t="s">
        <v>6667</v>
      </c>
      <c r="F19051" s="419" t="s">
        <v>78928</v>
      </c>
      <c r="G19051" s="419" t="s">
        <v>28824</v>
      </c>
      <c r="H19051" s="419" t="s">
        <v>28825</v>
      </c>
      <c r="I19051" s="419" t="s">
        <v>28826</v>
      </c>
    </row>
    <row r="19052" spans="1:9" x14ac:dyDescent="0.25">
      <c r="A19052" s="419" t="s">
        <v>78929</v>
      </c>
      <c r="B19052" s="419" t="s">
        <v>28832</v>
      </c>
      <c r="C19052" s="419" t="s">
        <v>78930</v>
      </c>
      <c r="D19052" s="419" t="s">
        <v>78931</v>
      </c>
      <c r="E19052" s="419" t="s">
        <v>78932</v>
      </c>
      <c r="F19052" s="419" t="s">
        <v>78933</v>
      </c>
      <c r="G19052" s="419" t="s">
        <v>28824</v>
      </c>
      <c r="H19052" s="419" t="s">
        <v>28825</v>
      </c>
      <c r="I19052" s="419" t="s">
        <v>28826</v>
      </c>
    </row>
    <row r="19053" spans="1:9" x14ac:dyDescent="0.25">
      <c r="A19053" s="419" t="s">
        <v>78934</v>
      </c>
      <c r="B19053" s="419" t="s">
        <v>28832</v>
      </c>
      <c r="C19053" s="419" t="s">
        <v>78935</v>
      </c>
      <c r="D19053" s="419" t="s">
        <v>78936</v>
      </c>
      <c r="E19053" s="419" t="s">
        <v>78937</v>
      </c>
      <c r="F19053" s="419" t="s">
        <v>78938</v>
      </c>
      <c r="G19053" s="419" t="s">
        <v>28824</v>
      </c>
      <c r="H19053" s="419" t="s">
        <v>63187</v>
      </c>
      <c r="I19053" s="419" t="s">
        <v>28826</v>
      </c>
    </row>
    <row r="19054" spans="1:9" x14ac:dyDescent="0.25">
      <c r="A19054" s="419" t="s">
        <v>78939</v>
      </c>
      <c r="B19054" s="419" t="s">
        <v>28832</v>
      </c>
      <c r="C19054" s="419" t="s">
        <v>78940</v>
      </c>
      <c r="D19054" s="419" t="s">
        <v>78941</v>
      </c>
      <c r="E19054" s="419" t="s">
        <v>78942</v>
      </c>
      <c r="F19054" s="419" t="s">
        <v>78943</v>
      </c>
      <c r="G19054" s="419" t="s">
        <v>29377</v>
      </c>
      <c r="H19054" s="419" t="s">
        <v>28825</v>
      </c>
      <c r="I19054" s="419" t="s">
        <v>28826</v>
      </c>
    </row>
    <row r="19055" spans="1:9" x14ac:dyDescent="0.25">
      <c r="A19055" s="419" t="s">
        <v>78944</v>
      </c>
      <c r="B19055" s="419" t="s">
        <v>28832</v>
      </c>
      <c r="C19055" s="419" t="s">
        <v>78945</v>
      </c>
      <c r="D19055" s="419" t="s">
        <v>78946</v>
      </c>
      <c r="E19055" s="419" t="s">
        <v>78947</v>
      </c>
      <c r="F19055" s="419" t="s">
        <v>78948</v>
      </c>
      <c r="G19055" s="419" t="s">
        <v>31951</v>
      </c>
      <c r="H19055" s="419" t="s">
        <v>28825</v>
      </c>
      <c r="I19055" s="419" t="s">
        <v>28826</v>
      </c>
    </row>
    <row r="19056" spans="1:9" x14ac:dyDescent="0.25">
      <c r="A19056" s="419" t="s">
        <v>78949</v>
      </c>
      <c r="B19056" s="419" t="s">
        <v>28832</v>
      </c>
      <c r="C19056" s="419" t="s">
        <v>78950</v>
      </c>
      <c r="D19056" s="419" t="s">
        <v>78951</v>
      </c>
      <c r="E19056" s="419" t="s">
        <v>78952</v>
      </c>
      <c r="F19056" s="419" t="s">
        <v>78953</v>
      </c>
      <c r="G19056" s="419" t="s">
        <v>37043</v>
      </c>
      <c r="H19056" s="419" t="s">
        <v>28825</v>
      </c>
      <c r="I19056" s="419" t="s">
        <v>28826</v>
      </c>
    </row>
    <row r="19057" spans="1:9" x14ac:dyDescent="0.25">
      <c r="A19057" s="419" t="s">
        <v>78954</v>
      </c>
      <c r="B19057" s="419" t="s">
        <v>28832</v>
      </c>
      <c r="C19057" s="419" t="s">
        <v>78955</v>
      </c>
      <c r="D19057" s="419" t="s">
        <v>78956</v>
      </c>
      <c r="E19057" s="419" t="s">
        <v>78957</v>
      </c>
      <c r="F19057" s="419" t="s">
        <v>78958</v>
      </c>
      <c r="G19057" s="419" t="s">
        <v>29778</v>
      </c>
      <c r="H19057" s="419" t="s">
        <v>28825</v>
      </c>
      <c r="I19057" s="419" t="s">
        <v>28826</v>
      </c>
    </row>
    <row r="19058" spans="1:9" x14ac:dyDescent="0.25">
      <c r="A19058" s="419" t="s">
        <v>78959</v>
      </c>
      <c r="B19058" s="419" t="s">
        <v>28832</v>
      </c>
      <c r="C19058" s="419" t="s">
        <v>78960</v>
      </c>
      <c r="D19058" s="419" t="s">
        <v>78961</v>
      </c>
      <c r="E19058" s="419" t="s">
        <v>78962</v>
      </c>
      <c r="F19058" s="419" t="s">
        <v>78963</v>
      </c>
      <c r="G19058" s="419" t="s">
        <v>29778</v>
      </c>
      <c r="H19058" s="419" t="s">
        <v>28825</v>
      </c>
      <c r="I19058" s="419" t="s">
        <v>28826</v>
      </c>
    </row>
    <row r="19059" spans="1:9" x14ac:dyDescent="0.25">
      <c r="A19059" s="419" t="s">
        <v>78964</v>
      </c>
      <c r="B19059" s="419" t="s">
        <v>28832</v>
      </c>
      <c r="C19059" s="419" t="s">
        <v>78965</v>
      </c>
      <c r="D19059" s="419" t="s">
        <v>78931</v>
      </c>
      <c r="E19059" s="419" t="s">
        <v>78966</v>
      </c>
      <c r="F19059" s="419" t="s">
        <v>78967</v>
      </c>
      <c r="G19059" s="419" t="s">
        <v>28824</v>
      </c>
      <c r="H19059" s="419" t="s">
        <v>28825</v>
      </c>
      <c r="I19059" s="419" t="s">
        <v>28826</v>
      </c>
    </row>
    <row r="19060" spans="1:9" x14ac:dyDescent="0.25">
      <c r="A19060" s="419" t="s">
        <v>78968</v>
      </c>
      <c r="B19060" s="419" t="s">
        <v>28832</v>
      </c>
      <c r="C19060" s="419" t="s">
        <v>78969</v>
      </c>
      <c r="D19060" s="419" t="s">
        <v>78970</v>
      </c>
      <c r="E19060" s="419" t="s">
        <v>78971</v>
      </c>
      <c r="F19060" s="419" t="s">
        <v>78972</v>
      </c>
      <c r="G19060" s="419" t="s">
        <v>28824</v>
      </c>
      <c r="H19060" s="419" t="s">
        <v>63187</v>
      </c>
      <c r="I19060" s="419" t="s">
        <v>28826</v>
      </c>
    </row>
    <row r="19061" spans="1:9" x14ac:dyDescent="0.25">
      <c r="A19061" s="419" t="s">
        <v>78973</v>
      </c>
      <c r="B19061" s="419" t="s">
        <v>28832</v>
      </c>
      <c r="C19061" s="419" t="s">
        <v>20212</v>
      </c>
      <c r="D19061" s="419" t="s">
        <v>78974</v>
      </c>
      <c r="E19061" s="419" t="s">
        <v>78975</v>
      </c>
      <c r="F19061" s="419" t="s">
        <v>78976</v>
      </c>
      <c r="G19061" s="419" t="s">
        <v>28824</v>
      </c>
      <c r="H19061" s="419" t="s">
        <v>28825</v>
      </c>
      <c r="I19061" s="419" t="s">
        <v>28826</v>
      </c>
    </row>
    <row r="19062" spans="1:9" x14ac:dyDescent="0.25">
      <c r="A19062" s="419" t="s">
        <v>78977</v>
      </c>
      <c r="B19062" s="419" t="s">
        <v>28832</v>
      </c>
      <c r="C19062" s="419" t="s">
        <v>78978</v>
      </c>
      <c r="D19062" s="419" t="s">
        <v>78979</v>
      </c>
      <c r="E19062" s="419" t="s">
        <v>78980</v>
      </c>
      <c r="F19062" s="419" t="s">
        <v>78981</v>
      </c>
      <c r="G19062" s="419" t="s">
        <v>29020</v>
      </c>
      <c r="H19062" s="419" t="s">
        <v>67461</v>
      </c>
      <c r="I19062" s="419" t="s">
        <v>28826</v>
      </c>
    </row>
    <row r="19063" spans="1:9" x14ac:dyDescent="0.25">
      <c r="A19063" s="419" t="s">
        <v>78982</v>
      </c>
      <c r="B19063" s="419" t="s">
        <v>28832</v>
      </c>
      <c r="C19063" s="419" t="s">
        <v>78983</v>
      </c>
      <c r="D19063" s="419" t="s">
        <v>78984</v>
      </c>
      <c r="E19063" s="419" t="s">
        <v>78985</v>
      </c>
      <c r="F19063" s="419" t="s">
        <v>78986</v>
      </c>
      <c r="G19063" s="419" t="s">
        <v>29020</v>
      </c>
      <c r="H19063" s="419" t="s">
        <v>52420</v>
      </c>
      <c r="I19063" s="419" t="s">
        <v>28826</v>
      </c>
    </row>
    <row r="19064" spans="1:9" x14ac:dyDescent="0.25">
      <c r="A19064" s="419" t="s">
        <v>78987</v>
      </c>
      <c r="B19064" s="419" t="s">
        <v>28832</v>
      </c>
      <c r="C19064" s="419" t="s">
        <v>78988</v>
      </c>
      <c r="D19064" s="419" t="s">
        <v>78989</v>
      </c>
      <c r="E19064" s="419" t="s">
        <v>78990</v>
      </c>
      <c r="F19064" s="419" t="s">
        <v>78991</v>
      </c>
      <c r="G19064" s="419" t="s">
        <v>29020</v>
      </c>
      <c r="H19064" s="419" t="s">
        <v>67461</v>
      </c>
      <c r="I19064" s="419" t="s">
        <v>28826</v>
      </c>
    </row>
    <row r="19065" spans="1:9" x14ac:dyDescent="0.25">
      <c r="A19065" s="419" t="s">
        <v>78992</v>
      </c>
      <c r="B19065" s="419" t="s">
        <v>28832</v>
      </c>
      <c r="C19065" s="419" t="s">
        <v>78993</v>
      </c>
      <c r="D19065" s="419" t="s">
        <v>78994</v>
      </c>
      <c r="E19065" s="419" t="s">
        <v>78995</v>
      </c>
      <c r="F19065" s="419" t="s">
        <v>78996</v>
      </c>
      <c r="G19065" s="419" t="s">
        <v>29020</v>
      </c>
      <c r="H19065" s="419" t="s">
        <v>52389</v>
      </c>
      <c r="I19065" s="419" t="s">
        <v>28826</v>
      </c>
    </row>
    <row r="19066" spans="1:9" x14ac:dyDescent="0.25">
      <c r="A19066" s="419" t="s">
        <v>78997</v>
      </c>
      <c r="B19066" s="419" t="s">
        <v>28832</v>
      </c>
      <c r="C19066" s="419" t="s">
        <v>78998</v>
      </c>
      <c r="D19066" s="419" t="s">
        <v>78999</v>
      </c>
      <c r="E19066" s="419" t="s">
        <v>79000</v>
      </c>
      <c r="F19066" s="419" t="s">
        <v>79001</v>
      </c>
      <c r="G19066" s="419" t="s">
        <v>28824</v>
      </c>
      <c r="H19066" s="419" t="s">
        <v>28825</v>
      </c>
      <c r="I19066" s="419" t="s">
        <v>28826</v>
      </c>
    </row>
    <row r="19067" spans="1:9" x14ac:dyDescent="0.25">
      <c r="A19067" s="419" t="s">
        <v>79002</v>
      </c>
      <c r="B19067" s="419" t="s">
        <v>28832</v>
      </c>
      <c r="C19067" s="419" t="s">
        <v>20215</v>
      </c>
      <c r="D19067" s="419" t="s">
        <v>79003</v>
      </c>
      <c r="E19067" s="419" t="s">
        <v>79004</v>
      </c>
      <c r="F19067" s="419" t="s">
        <v>79005</v>
      </c>
      <c r="G19067" s="419" t="s">
        <v>28824</v>
      </c>
      <c r="H19067" s="419" t="s">
        <v>29643</v>
      </c>
      <c r="I19067" s="419" t="s">
        <v>28826</v>
      </c>
    </row>
    <row r="19068" spans="1:9" x14ac:dyDescent="0.25">
      <c r="A19068" s="419" t="s">
        <v>79006</v>
      </c>
      <c r="B19068" s="419" t="s">
        <v>28832</v>
      </c>
      <c r="C19068" s="419" t="s">
        <v>20219</v>
      </c>
      <c r="D19068" s="419" t="s">
        <v>79007</v>
      </c>
      <c r="E19068" s="419" t="s">
        <v>79008</v>
      </c>
      <c r="F19068" s="419" t="s">
        <v>79009</v>
      </c>
      <c r="G19068" s="419" t="s">
        <v>28824</v>
      </c>
      <c r="H19068" s="419" t="s">
        <v>28825</v>
      </c>
      <c r="I19068" s="419" t="s">
        <v>28826</v>
      </c>
    </row>
    <row r="19069" spans="1:9" x14ac:dyDescent="0.25">
      <c r="A19069" s="419" t="s">
        <v>79010</v>
      </c>
      <c r="B19069" s="419" t="s">
        <v>28832</v>
      </c>
      <c r="C19069" s="419" t="s">
        <v>79011</v>
      </c>
      <c r="D19069" s="419" t="s">
        <v>79012</v>
      </c>
      <c r="E19069" s="419" t="s">
        <v>79013</v>
      </c>
      <c r="F19069" s="419" t="s">
        <v>79014</v>
      </c>
      <c r="G19069" s="419" t="s">
        <v>28824</v>
      </c>
      <c r="H19069" s="419" t="s">
        <v>30008</v>
      </c>
      <c r="I19069" s="419" t="s">
        <v>28826</v>
      </c>
    </row>
    <row r="19070" spans="1:9" x14ac:dyDescent="0.25">
      <c r="A19070" s="419" t="s">
        <v>79015</v>
      </c>
      <c r="B19070" s="419" t="s">
        <v>28832</v>
      </c>
      <c r="C19070" s="419" t="s">
        <v>79016</v>
      </c>
      <c r="D19070" s="419" t="s">
        <v>79017</v>
      </c>
      <c r="E19070" s="419" t="s">
        <v>79018</v>
      </c>
      <c r="F19070" s="419" t="s">
        <v>79019</v>
      </c>
      <c r="G19070" s="419" t="s">
        <v>28824</v>
      </c>
      <c r="H19070" s="419" t="s">
        <v>63187</v>
      </c>
      <c r="I19070" s="419" t="s">
        <v>28826</v>
      </c>
    </row>
    <row r="19071" spans="1:9" x14ac:dyDescent="0.25">
      <c r="A19071" s="419" t="s">
        <v>79020</v>
      </c>
      <c r="B19071" s="419" t="s">
        <v>28832</v>
      </c>
      <c r="C19071" s="419" t="s">
        <v>20222</v>
      </c>
      <c r="D19071" s="419" t="s">
        <v>79021</v>
      </c>
      <c r="E19071" s="419" t="s">
        <v>79022</v>
      </c>
      <c r="F19071" s="419" t="s">
        <v>79023</v>
      </c>
      <c r="G19071" s="419" t="s">
        <v>28824</v>
      </c>
      <c r="H19071" s="419" t="s">
        <v>28825</v>
      </c>
      <c r="I19071" s="419" t="s">
        <v>28826</v>
      </c>
    </row>
    <row r="19072" spans="1:9" x14ac:dyDescent="0.25">
      <c r="A19072" s="419" t="s">
        <v>79024</v>
      </c>
      <c r="B19072" s="419" t="s">
        <v>28832</v>
      </c>
      <c r="C19072" s="419" t="s">
        <v>79025</v>
      </c>
      <c r="D19072" s="419" t="s">
        <v>79026</v>
      </c>
      <c r="E19072" s="419" t="s">
        <v>79027</v>
      </c>
      <c r="F19072" s="419" t="s">
        <v>79028</v>
      </c>
      <c r="G19072" s="419" t="s">
        <v>34628</v>
      </c>
      <c r="H19072" s="419" t="s">
        <v>28825</v>
      </c>
      <c r="I19072" s="419" t="s">
        <v>28826</v>
      </c>
    </row>
    <row r="19073" spans="1:9" x14ac:dyDescent="0.25">
      <c r="A19073" s="419" t="s">
        <v>79029</v>
      </c>
      <c r="B19073" s="419" t="s">
        <v>28832</v>
      </c>
      <c r="C19073" s="419" t="s">
        <v>79030</v>
      </c>
      <c r="D19073" s="419" t="s">
        <v>79031</v>
      </c>
      <c r="E19073" s="419" t="s">
        <v>79032</v>
      </c>
      <c r="F19073" s="419" t="s">
        <v>79033</v>
      </c>
      <c r="G19073" s="419" t="s">
        <v>30515</v>
      </c>
      <c r="H19073" s="419" t="s">
        <v>28825</v>
      </c>
      <c r="I19073" s="419" t="s">
        <v>28826</v>
      </c>
    </row>
    <row r="19074" spans="1:9" x14ac:dyDescent="0.25">
      <c r="A19074" s="419" t="s">
        <v>79034</v>
      </c>
      <c r="B19074" s="419" t="s">
        <v>28832</v>
      </c>
      <c r="C19074" s="419" t="s">
        <v>79035</v>
      </c>
      <c r="D19074" s="419" t="s">
        <v>79036</v>
      </c>
      <c r="E19074" s="419" t="s">
        <v>79037</v>
      </c>
      <c r="F19074" s="419" t="s">
        <v>79038</v>
      </c>
      <c r="G19074" s="419" t="s">
        <v>79039</v>
      </c>
      <c r="H19074" s="419" t="s">
        <v>28825</v>
      </c>
      <c r="I19074" s="419" t="s">
        <v>28826</v>
      </c>
    </row>
    <row r="19075" spans="1:9" x14ac:dyDescent="0.25">
      <c r="A19075" s="419" t="s">
        <v>79040</v>
      </c>
      <c r="B19075" s="419" t="s">
        <v>28832</v>
      </c>
      <c r="C19075" s="419" t="s">
        <v>79041</v>
      </c>
      <c r="D19075" s="419" t="s">
        <v>79042</v>
      </c>
      <c r="E19075" s="419" t="s">
        <v>79043</v>
      </c>
      <c r="F19075" s="419" t="s">
        <v>79044</v>
      </c>
      <c r="G19075" s="419" t="s">
        <v>29377</v>
      </c>
      <c r="H19075" s="419" t="s">
        <v>28825</v>
      </c>
      <c r="I19075" s="419" t="s">
        <v>28826</v>
      </c>
    </row>
    <row r="19076" spans="1:9" x14ac:dyDescent="0.25">
      <c r="A19076" s="419" t="s">
        <v>79045</v>
      </c>
      <c r="B19076" s="419" t="s">
        <v>28832</v>
      </c>
      <c r="C19076" s="419" t="s">
        <v>79046</v>
      </c>
      <c r="D19076" s="419" t="s">
        <v>79047</v>
      </c>
      <c r="E19076" s="419" t="s">
        <v>79048</v>
      </c>
      <c r="F19076" s="419" t="s">
        <v>79049</v>
      </c>
      <c r="G19076" s="419" t="s">
        <v>30703</v>
      </c>
      <c r="H19076" s="419" t="s">
        <v>28825</v>
      </c>
      <c r="I19076" s="419" t="s">
        <v>28826</v>
      </c>
    </row>
    <row r="19077" spans="1:9" x14ac:dyDescent="0.25">
      <c r="A19077" s="419" t="s">
        <v>79050</v>
      </c>
      <c r="B19077" s="419" t="s">
        <v>28832</v>
      </c>
      <c r="C19077" s="419" t="s">
        <v>72300</v>
      </c>
      <c r="D19077" s="419" t="s">
        <v>79051</v>
      </c>
      <c r="E19077" s="419" t="s">
        <v>79052</v>
      </c>
      <c r="F19077" s="419" t="s">
        <v>79053</v>
      </c>
      <c r="G19077" s="419" t="s">
        <v>72300</v>
      </c>
      <c r="H19077" s="419" t="s">
        <v>28825</v>
      </c>
      <c r="I19077" s="419" t="s">
        <v>28826</v>
      </c>
    </row>
    <row r="19078" spans="1:9" x14ac:dyDescent="0.25">
      <c r="A19078" s="419" t="s">
        <v>79054</v>
      </c>
      <c r="B19078" s="419" t="s">
        <v>28832</v>
      </c>
      <c r="C19078" s="419" t="s">
        <v>79055</v>
      </c>
      <c r="D19078" s="419" t="s">
        <v>79056</v>
      </c>
      <c r="E19078" s="419" t="s">
        <v>79057</v>
      </c>
      <c r="F19078" s="419" t="s">
        <v>79058</v>
      </c>
      <c r="G19078" s="419" t="s">
        <v>30634</v>
      </c>
      <c r="H19078" s="419" t="s">
        <v>28825</v>
      </c>
      <c r="I19078" s="419" t="s">
        <v>28826</v>
      </c>
    </row>
    <row r="19079" spans="1:9" x14ac:dyDescent="0.25">
      <c r="A19079" s="419" t="s">
        <v>79059</v>
      </c>
      <c r="B19079" s="419" t="s">
        <v>28832</v>
      </c>
      <c r="C19079" s="419" t="s">
        <v>20226</v>
      </c>
      <c r="D19079" s="419" t="s">
        <v>79060</v>
      </c>
      <c r="E19079" s="419" t="s">
        <v>79061</v>
      </c>
      <c r="F19079" s="419" t="s">
        <v>79062</v>
      </c>
      <c r="G19079" s="419" t="s">
        <v>30617</v>
      </c>
      <c r="H19079" s="419" t="s">
        <v>28825</v>
      </c>
      <c r="I19079" s="419" t="s">
        <v>28826</v>
      </c>
    </row>
    <row r="19080" spans="1:9" x14ac:dyDescent="0.25">
      <c r="A19080" s="419" t="s">
        <v>79063</v>
      </c>
      <c r="B19080" s="419" t="s">
        <v>28832</v>
      </c>
      <c r="C19080" s="419" t="s">
        <v>79064</v>
      </c>
      <c r="D19080" s="419" t="s">
        <v>79065</v>
      </c>
      <c r="E19080" s="419" t="s">
        <v>79066</v>
      </c>
      <c r="F19080" s="419" t="s">
        <v>79067</v>
      </c>
      <c r="G19080" s="419" t="s">
        <v>29789</v>
      </c>
      <c r="H19080" s="419" t="s">
        <v>28825</v>
      </c>
      <c r="I19080" s="419" t="s">
        <v>28826</v>
      </c>
    </row>
    <row r="19081" spans="1:9" x14ac:dyDescent="0.25">
      <c r="A19081" s="419" t="s">
        <v>79068</v>
      </c>
      <c r="B19081" s="419" t="s">
        <v>28832</v>
      </c>
      <c r="C19081" s="419" t="s">
        <v>79069</v>
      </c>
      <c r="D19081" s="419" t="s">
        <v>79070</v>
      </c>
      <c r="E19081" s="419" t="s">
        <v>79071</v>
      </c>
      <c r="F19081" s="419" t="s">
        <v>79072</v>
      </c>
      <c r="G19081" s="419" t="s">
        <v>31221</v>
      </c>
      <c r="H19081" s="419" t="s">
        <v>28825</v>
      </c>
      <c r="I19081" s="419" t="s">
        <v>28826</v>
      </c>
    </row>
    <row r="19082" spans="1:9" x14ac:dyDescent="0.25">
      <c r="A19082" s="419" t="s">
        <v>79073</v>
      </c>
      <c r="B19082" s="419" t="s">
        <v>28832</v>
      </c>
      <c r="C19082" s="419" t="s">
        <v>29284</v>
      </c>
      <c r="D19082" s="419" t="s">
        <v>79074</v>
      </c>
      <c r="E19082" s="419" t="s">
        <v>79075</v>
      </c>
      <c r="F19082" s="419" t="s">
        <v>79076</v>
      </c>
      <c r="G19082" s="419" t="s">
        <v>29284</v>
      </c>
      <c r="H19082" s="419" t="s">
        <v>28825</v>
      </c>
      <c r="I19082" s="419" t="s">
        <v>28826</v>
      </c>
    </row>
    <row r="19083" spans="1:9" x14ac:dyDescent="0.25">
      <c r="A19083" s="419" t="s">
        <v>79077</v>
      </c>
      <c r="B19083" s="419" t="s">
        <v>28832</v>
      </c>
      <c r="C19083" s="419" t="s">
        <v>79078</v>
      </c>
      <c r="D19083" s="419" t="s">
        <v>79079</v>
      </c>
      <c r="E19083" s="419" t="s">
        <v>79080</v>
      </c>
      <c r="F19083" s="419" t="s">
        <v>79081</v>
      </c>
      <c r="G19083" s="419" t="s">
        <v>72300</v>
      </c>
      <c r="H19083" s="419" t="s">
        <v>28825</v>
      </c>
      <c r="I19083" s="419" t="s">
        <v>28826</v>
      </c>
    </row>
    <row r="19084" spans="1:9" x14ac:dyDescent="0.25">
      <c r="A19084" s="419" t="s">
        <v>79082</v>
      </c>
      <c r="B19084" s="419" t="s">
        <v>28832</v>
      </c>
      <c r="C19084" s="419" t="s">
        <v>20233</v>
      </c>
      <c r="D19084" s="419" t="s">
        <v>79083</v>
      </c>
      <c r="E19084" s="419" t="s">
        <v>79084</v>
      </c>
      <c r="F19084" s="419" t="s">
        <v>79085</v>
      </c>
      <c r="G19084" s="419" t="s">
        <v>28824</v>
      </c>
      <c r="H19084" s="419" t="s">
        <v>29643</v>
      </c>
      <c r="I19084" s="419" t="s">
        <v>28826</v>
      </c>
    </row>
    <row r="19085" spans="1:9" x14ac:dyDescent="0.25">
      <c r="A19085" s="419" t="s">
        <v>79086</v>
      </c>
      <c r="B19085" s="419" t="s">
        <v>28832</v>
      </c>
      <c r="C19085" s="419" t="s">
        <v>79087</v>
      </c>
      <c r="D19085" s="419" t="s">
        <v>79088</v>
      </c>
      <c r="E19085" s="419" t="s">
        <v>79089</v>
      </c>
      <c r="F19085" s="419" t="s">
        <v>79090</v>
      </c>
      <c r="G19085" s="419" t="s">
        <v>31111</v>
      </c>
      <c r="H19085" s="419" t="s">
        <v>28825</v>
      </c>
      <c r="I19085" s="419" t="s">
        <v>28826</v>
      </c>
    </row>
    <row r="19086" spans="1:9" x14ac:dyDescent="0.25">
      <c r="A19086" s="419" t="s">
        <v>79091</v>
      </c>
      <c r="B19086" s="419" t="s">
        <v>28832</v>
      </c>
      <c r="C19086" s="419" t="s">
        <v>79092</v>
      </c>
      <c r="D19086" s="419" t="s">
        <v>79093</v>
      </c>
      <c r="E19086" s="419" t="s">
        <v>79094</v>
      </c>
      <c r="F19086" s="419" t="s">
        <v>79095</v>
      </c>
      <c r="G19086" s="419" t="s">
        <v>32684</v>
      </c>
      <c r="H19086" s="419" t="s">
        <v>28825</v>
      </c>
      <c r="I19086" s="419" t="s">
        <v>28826</v>
      </c>
    </row>
    <row r="19087" spans="1:9" x14ac:dyDescent="0.25">
      <c r="A19087" s="419" t="s">
        <v>79096</v>
      </c>
      <c r="B19087" s="419" t="s">
        <v>28832</v>
      </c>
      <c r="C19087" s="419" t="s">
        <v>20241</v>
      </c>
      <c r="D19087" s="419" t="s">
        <v>37501</v>
      </c>
      <c r="E19087" s="419" t="s">
        <v>8051</v>
      </c>
      <c r="F19087" s="419" t="s">
        <v>79097</v>
      </c>
      <c r="G19087" s="419" t="s">
        <v>28824</v>
      </c>
      <c r="H19087" s="419" t="s">
        <v>28825</v>
      </c>
      <c r="I19087" s="419" t="s">
        <v>28826</v>
      </c>
    </row>
    <row r="19088" spans="1:9" x14ac:dyDescent="0.25">
      <c r="A19088" s="419" t="s">
        <v>79098</v>
      </c>
      <c r="B19088" s="419" t="s">
        <v>28832</v>
      </c>
      <c r="C19088" s="419" t="s">
        <v>79099</v>
      </c>
      <c r="D19088" s="419" t="s">
        <v>79100</v>
      </c>
      <c r="E19088" s="419" t="s">
        <v>79101</v>
      </c>
      <c r="F19088" s="419" t="s">
        <v>79102</v>
      </c>
      <c r="G19088" s="419" t="s">
        <v>28824</v>
      </c>
      <c r="H19088" s="419" t="s">
        <v>28825</v>
      </c>
      <c r="I19088" s="419" t="s">
        <v>28826</v>
      </c>
    </row>
    <row r="19089" spans="1:9" x14ac:dyDescent="0.25">
      <c r="A19089" s="419" t="s">
        <v>79103</v>
      </c>
      <c r="B19089" s="419" t="s">
        <v>28832</v>
      </c>
      <c r="C19089" s="419" t="s">
        <v>79104</v>
      </c>
      <c r="D19089" s="419" t="s">
        <v>79105</v>
      </c>
      <c r="E19089" s="419" t="s">
        <v>79106</v>
      </c>
      <c r="F19089" s="419" t="s">
        <v>79107</v>
      </c>
      <c r="G19089" s="419" t="s">
        <v>28824</v>
      </c>
      <c r="H19089" s="419" t="s">
        <v>28825</v>
      </c>
      <c r="I19089" s="419" t="s">
        <v>28826</v>
      </c>
    </row>
    <row r="19090" spans="1:9" x14ac:dyDescent="0.25">
      <c r="A19090" s="419" t="s">
        <v>79108</v>
      </c>
      <c r="B19090" s="419" t="s">
        <v>28832</v>
      </c>
      <c r="C19090" s="419" t="s">
        <v>79109</v>
      </c>
      <c r="D19090" s="419" t="s">
        <v>50481</v>
      </c>
      <c r="E19090" s="419" t="s">
        <v>79110</v>
      </c>
      <c r="F19090" s="419" t="s">
        <v>79111</v>
      </c>
      <c r="G19090" s="419" t="s">
        <v>28824</v>
      </c>
      <c r="H19090" s="419" t="s">
        <v>28825</v>
      </c>
      <c r="I19090" s="419" t="s">
        <v>28826</v>
      </c>
    </row>
    <row r="19091" spans="1:9" x14ac:dyDescent="0.25">
      <c r="A19091" s="419" t="s">
        <v>79112</v>
      </c>
      <c r="B19091" s="419" t="s">
        <v>28832</v>
      </c>
      <c r="C19091" s="419" t="s">
        <v>79113</v>
      </c>
      <c r="D19091" s="419" t="s">
        <v>46732</v>
      </c>
      <c r="E19091" s="419" t="s">
        <v>79114</v>
      </c>
      <c r="F19091" s="419" t="s">
        <v>79115</v>
      </c>
      <c r="G19091" s="419" t="s">
        <v>28824</v>
      </c>
      <c r="H19091" s="419" t="s">
        <v>28909</v>
      </c>
      <c r="I19091" s="419" t="s">
        <v>28826</v>
      </c>
    </row>
    <row r="19092" spans="1:9" x14ac:dyDescent="0.25">
      <c r="A19092" s="419" t="s">
        <v>79116</v>
      </c>
      <c r="B19092" s="419" t="s">
        <v>28832</v>
      </c>
      <c r="C19092" s="419" t="s">
        <v>20249</v>
      </c>
      <c r="D19092" s="419" t="s">
        <v>79117</v>
      </c>
      <c r="E19092" s="419" t="s">
        <v>79118</v>
      </c>
      <c r="F19092" s="419" t="s">
        <v>79119</v>
      </c>
      <c r="G19092" s="419" t="s">
        <v>28824</v>
      </c>
      <c r="H19092" s="419" t="s">
        <v>28825</v>
      </c>
      <c r="I19092" s="419" t="s">
        <v>28826</v>
      </c>
    </row>
    <row r="19093" spans="1:9" x14ac:dyDescent="0.25">
      <c r="A19093" s="419" t="s">
        <v>79120</v>
      </c>
      <c r="B19093" s="419" t="s">
        <v>28832</v>
      </c>
      <c r="C19093" s="419" t="s">
        <v>79121</v>
      </c>
      <c r="D19093" s="419" t="s">
        <v>79122</v>
      </c>
      <c r="E19093" s="419" t="s">
        <v>79123</v>
      </c>
      <c r="F19093" s="419" t="s">
        <v>79124</v>
      </c>
      <c r="G19093" s="419" t="s">
        <v>28824</v>
      </c>
      <c r="H19093" s="419" t="s">
        <v>28825</v>
      </c>
      <c r="I19093" s="419" t="s">
        <v>28826</v>
      </c>
    </row>
    <row r="19094" spans="1:9" x14ac:dyDescent="0.25">
      <c r="A19094" s="419" t="s">
        <v>79125</v>
      </c>
      <c r="B19094" s="419" t="s">
        <v>28832</v>
      </c>
      <c r="C19094" s="419" t="s">
        <v>79126</v>
      </c>
      <c r="D19094" s="419" t="s">
        <v>79127</v>
      </c>
      <c r="E19094" s="419" t="s">
        <v>79128</v>
      </c>
      <c r="F19094" s="419" t="s">
        <v>79129</v>
      </c>
      <c r="G19094" s="419" t="s">
        <v>28824</v>
      </c>
      <c r="H19094" s="419" t="s">
        <v>28825</v>
      </c>
      <c r="I19094" s="419" t="s">
        <v>28826</v>
      </c>
    </row>
    <row r="19095" spans="1:9" x14ac:dyDescent="0.25">
      <c r="A19095" s="419" t="s">
        <v>79130</v>
      </c>
      <c r="B19095" s="419" t="s">
        <v>8245</v>
      </c>
      <c r="C19095" s="419" t="s">
        <v>28175</v>
      </c>
      <c r="D19095" s="419" t="s">
        <v>28177</v>
      </c>
      <c r="E19095" s="419" t="s">
        <v>78818</v>
      </c>
      <c r="F19095" s="419" t="s">
        <v>79131</v>
      </c>
      <c r="G19095" s="419" t="s">
        <v>28824</v>
      </c>
      <c r="H19095" s="419" t="s">
        <v>28825</v>
      </c>
      <c r="I19095" s="419" t="s">
        <v>28826</v>
      </c>
    </row>
    <row r="19096" spans="1:9" x14ac:dyDescent="0.25">
      <c r="A19096" s="419" t="s">
        <v>79132</v>
      </c>
      <c r="B19096" s="419" t="s">
        <v>28832</v>
      </c>
      <c r="C19096" s="419" t="s">
        <v>79133</v>
      </c>
      <c r="D19096" s="419" t="s">
        <v>79134</v>
      </c>
      <c r="E19096" s="419" t="s">
        <v>79135</v>
      </c>
      <c r="F19096" s="419" t="s">
        <v>79136</v>
      </c>
      <c r="G19096" s="419" t="s">
        <v>28824</v>
      </c>
      <c r="H19096" s="419" t="s">
        <v>28825</v>
      </c>
      <c r="I19096" s="419" t="s">
        <v>28826</v>
      </c>
    </row>
    <row r="19097" spans="1:9" x14ac:dyDescent="0.25">
      <c r="A19097" s="419" t="s">
        <v>79137</v>
      </c>
      <c r="B19097" s="419" t="s">
        <v>28832</v>
      </c>
      <c r="C19097" s="419" t="s">
        <v>79138</v>
      </c>
      <c r="D19097" s="419" t="s">
        <v>42226</v>
      </c>
      <c r="E19097" s="419" t="s">
        <v>79139</v>
      </c>
      <c r="F19097" s="419" t="s">
        <v>79140</v>
      </c>
      <c r="G19097" s="419" t="s">
        <v>28824</v>
      </c>
      <c r="H19097" s="419" t="s">
        <v>28825</v>
      </c>
      <c r="I19097" s="419" t="s">
        <v>28826</v>
      </c>
    </row>
    <row r="19098" spans="1:9" x14ac:dyDescent="0.25">
      <c r="A19098" s="419" t="s">
        <v>79141</v>
      </c>
      <c r="B19098" s="419" t="s">
        <v>8245</v>
      </c>
      <c r="C19098" s="419" t="s">
        <v>20257</v>
      </c>
      <c r="D19098" s="419" t="s">
        <v>65933</v>
      </c>
      <c r="E19098" s="419" t="s">
        <v>20258</v>
      </c>
      <c r="F19098" s="419" t="s">
        <v>79142</v>
      </c>
      <c r="G19098" s="419" t="s">
        <v>28824</v>
      </c>
      <c r="H19098" s="419" t="s">
        <v>29714</v>
      </c>
      <c r="I19098" s="419" t="s">
        <v>28826</v>
      </c>
    </row>
    <row r="19099" spans="1:9" x14ac:dyDescent="0.25">
      <c r="A19099" s="419" t="s">
        <v>79143</v>
      </c>
      <c r="B19099" s="419" t="s">
        <v>28832</v>
      </c>
      <c r="C19099" s="419" t="s">
        <v>20261</v>
      </c>
      <c r="D19099" s="419" t="s">
        <v>37630</v>
      </c>
      <c r="E19099" s="419" t="s">
        <v>79144</v>
      </c>
      <c r="F19099" s="419" t="s">
        <v>79145</v>
      </c>
      <c r="G19099" s="419" t="s">
        <v>28824</v>
      </c>
      <c r="H19099" s="419" t="s">
        <v>28825</v>
      </c>
      <c r="I19099" s="419" t="s">
        <v>28826</v>
      </c>
    </row>
    <row r="19100" spans="1:9" x14ac:dyDescent="0.25">
      <c r="A19100" s="419" t="s">
        <v>79146</v>
      </c>
      <c r="B19100" s="419" t="s">
        <v>28832</v>
      </c>
      <c r="C19100" s="419" t="s">
        <v>20264</v>
      </c>
      <c r="D19100" s="419" t="s">
        <v>79017</v>
      </c>
      <c r="E19100" s="419" t="s">
        <v>79017</v>
      </c>
      <c r="F19100" s="419" t="s">
        <v>79147</v>
      </c>
      <c r="G19100" s="419" t="s">
        <v>28824</v>
      </c>
      <c r="H19100" s="419" t="s">
        <v>28825</v>
      </c>
      <c r="I19100" s="419" t="s">
        <v>28826</v>
      </c>
    </row>
    <row r="19101" spans="1:9" x14ac:dyDescent="0.25">
      <c r="A19101" s="419" t="s">
        <v>79148</v>
      </c>
      <c r="B19101" s="419" t="s">
        <v>28832</v>
      </c>
      <c r="C19101" s="419" t="s">
        <v>20264</v>
      </c>
      <c r="D19101" s="419" t="s">
        <v>79149</v>
      </c>
      <c r="E19101" s="419" t="s">
        <v>79150</v>
      </c>
      <c r="F19101" s="419" t="s">
        <v>79151</v>
      </c>
      <c r="G19101" s="419" t="s">
        <v>31807</v>
      </c>
      <c r="H19101" s="419" t="s">
        <v>28825</v>
      </c>
      <c r="I19101" s="419" t="s">
        <v>28826</v>
      </c>
    </row>
    <row r="19102" spans="1:9" x14ac:dyDescent="0.25">
      <c r="A19102" s="419" t="s">
        <v>79152</v>
      </c>
      <c r="B19102" s="419" t="s">
        <v>28832</v>
      </c>
      <c r="C19102" s="419" t="s">
        <v>20268</v>
      </c>
      <c r="D19102" s="419" t="s">
        <v>79153</v>
      </c>
      <c r="E19102" s="419" t="s">
        <v>79154</v>
      </c>
      <c r="F19102" s="419" t="s">
        <v>79155</v>
      </c>
      <c r="G19102" s="419" t="s">
        <v>28824</v>
      </c>
      <c r="H19102" s="419" t="s">
        <v>28825</v>
      </c>
      <c r="I19102" s="419" t="s">
        <v>28826</v>
      </c>
    </row>
    <row r="19103" spans="1:9" x14ac:dyDescent="0.25">
      <c r="A19103" s="419" t="s">
        <v>79156</v>
      </c>
      <c r="B19103" s="419" t="s">
        <v>28832</v>
      </c>
      <c r="C19103" s="419" t="s">
        <v>79157</v>
      </c>
      <c r="D19103" s="419" t="s">
        <v>37630</v>
      </c>
      <c r="E19103" s="419" t="s">
        <v>79158</v>
      </c>
      <c r="F19103" s="419" t="s">
        <v>79159</v>
      </c>
      <c r="G19103" s="419" t="s">
        <v>28824</v>
      </c>
      <c r="H19103" s="419" t="s">
        <v>28825</v>
      </c>
      <c r="I19103" s="419" t="s">
        <v>28826</v>
      </c>
    </row>
    <row r="19104" spans="1:9" x14ac:dyDescent="0.25">
      <c r="A19104" s="419" t="s">
        <v>79160</v>
      </c>
      <c r="B19104" s="419" t="s">
        <v>28832</v>
      </c>
      <c r="C19104" s="419" t="s">
        <v>79161</v>
      </c>
      <c r="D19104" s="419" t="s">
        <v>79162</v>
      </c>
      <c r="E19104" s="419" t="s">
        <v>79163</v>
      </c>
      <c r="F19104" s="419" t="s">
        <v>79164</v>
      </c>
      <c r="G19104" s="419" t="s">
        <v>28824</v>
      </c>
      <c r="H19104" s="419" t="s">
        <v>28909</v>
      </c>
      <c r="I19104" s="419" t="s">
        <v>28826</v>
      </c>
    </row>
    <row r="19105" spans="1:9" x14ac:dyDescent="0.25">
      <c r="A19105" s="419" t="s">
        <v>79165</v>
      </c>
      <c r="B19105" s="419" t="s">
        <v>28832</v>
      </c>
      <c r="C19105" s="419" t="s">
        <v>20272</v>
      </c>
      <c r="D19105" s="419" t="s">
        <v>79166</v>
      </c>
      <c r="E19105" s="419" t="s">
        <v>79167</v>
      </c>
      <c r="F19105" s="419" t="s">
        <v>79168</v>
      </c>
      <c r="G19105" s="419" t="s">
        <v>28824</v>
      </c>
      <c r="H19105" s="419" t="s">
        <v>30008</v>
      </c>
      <c r="I19105" s="419" t="s">
        <v>28826</v>
      </c>
    </row>
    <row r="19106" spans="1:9" x14ac:dyDescent="0.25">
      <c r="A19106" s="419" t="s">
        <v>79169</v>
      </c>
      <c r="B19106" s="419" t="s">
        <v>28832</v>
      </c>
      <c r="C19106" s="419" t="s">
        <v>79170</v>
      </c>
      <c r="D19106" s="419" t="s">
        <v>51026</v>
      </c>
      <c r="E19106" s="419" t="s">
        <v>79171</v>
      </c>
      <c r="F19106" s="419" t="s">
        <v>79172</v>
      </c>
      <c r="G19106" s="419" t="s">
        <v>28824</v>
      </c>
      <c r="H19106" s="419" t="s">
        <v>28825</v>
      </c>
      <c r="I19106" s="419" t="s">
        <v>28826</v>
      </c>
    </row>
    <row r="19107" spans="1:9" x14ac:dyDescent="0.25">
      <c r="A19107" s="419" t="s">
        <v>79173</v>
      </c>
      <c r="B19107" s="419" t="s">
        <v>28832</v>
      </c>
      <c r="C19107" s="419" t="s">
        <v>20276</v>
      </c>
      <c r="D19107" s="419" t="s">
        <v>77067</v>
      </c>
      <c r="E19107" s="419" t="s">
        <v>79174</v>
      </c>
      <c r="F19107" s="419" t="s">
        <v>79175</v>
      </c>
      <c r="G19107" s="419" t="s">
        <v>28824</v>
      </c>
      <c r="H19107" s="419" t="s">
        <v>28825</v>
      </c>
      <c r="I19107" s="419" t="s">
        <v>28826</v>
      </c>
    </row>
    <row r="19108" spans="1:9" x14ac:dyDescent="0.25">
      <c r="A19108" s="419" t="s">
        <v>79176</v>
      </c>
      <c r="B19108" s="419" t="s">
        <v>28832</v>
      </c>
      <c r="C19108" s="419" t="s">
        <v>20279</v>
      </c>
      <c r="D19108" s="419" t="s">
        <v>42372</v>
      </c>
      <c r="E19108" s="419" t="s">
        <v>79177</v>
      </c>
      <c r="F19108" s="419" t="s">
        <v>79178</v>
      </c>
      <c r="G19108" s="419" t="s">
        <v>28824</v>
      </c>
      <c r="H19108" s="419" t="s">
        <v>63187</v>
      </c>
      <c r="I19108" s="419" t="s">
        <v>28826</v>
      </c>
    </row>
    <row r="19109" spans="1:9" x14ac:dyDescent="0.25">
      <c r="A19109" s="419" t="s">
        <v>79179</v>
      </c>
      <c r="B19109" s="419" t="s">
        <v>28832</v>
      </c>
      <c r="C19109" s="419" t="s">
        <v>20283</v>
      </c>
      <c r="D19109" s="419" t="s">
        <v>20285</v>
      </c>
      <c r="E19109" s="419" t="s">
        <v>20427</v>
      </c>
      <c r="F19109" s="419" t="s">
        <v>79180</v>
      </c>
      <c r="G19109" s="419" t="s">
        <v>30392</v>
      </c>
      <c r="H19109" s="419" t="s">
        <v>28825</v>
      </c>
      <c r="I19109" s="419" t="s">
        <v>28826</v>
      </c>
    </row>
    <row r="19110" spans="1:9" x14ac:dyDescent="0.25">
      <c r="A19110" s="419" t="s">
        <v>79181</v>
      </c>
      <c r="B19110" s="419" t="s">
        <v>28832</v>
      </c>
      <c r="C19110" s="419" t="s">
        <v>20283</v>
      </c>
      <c r="D19110" s="419" t="s">
        <v>79182</v>
      </c>
      <c r="E19110" s="419" t="s">
        <v>79183</v>
      </c>
      <c r="F19110" s="419" t="s">
        <v>79184</v>
      </c>
      <c r="G19110" s="419" t="s">
        <v>28824</v>
      </c>
      <c r="H19110" s="419" t="s">
        <v>28825</v>
      </c>
      <c r="I19110" s="419" t="s">
        <v>28826</v>
      </c>
    </row>
    <row r="19111" spans="1:9" x14ac:dyDescent="0.25">
      <c r="A19111" s="419" t="s">
        <v>79185</v>
      </c>
      <c r="B19111" s="419" t="s">
        <v>28832</v>
      </c>
      <c r="C19111" s="419" t="s">
        <v>79186</v>
      </c>
      <c r="D19111" s="419" t="s">
        <v>79187</v>
      </c>
      <c r="E19111" s="419" t="s">
        <v>79188</v>
      </c>
      <c r="F19111" s="419" t="s">
        <v>79189</v>
      </c>
      <c r="G19111" s="419" t="s">
        <v>28824</v>
      </c>
      <c r="H19111" s="419" t="s">
        <v>63187</v>
      </c>
      <c r="I19111" s="419" t="s">
        <v>28826</v>
      </c>
    </row>
    <row r="19112" spans="1:9" x14ac:dyDescent="0.25">
      <c r="A19112" s="419" t="s">
        <v>79190</v>
      </c>
      <c r="B19112" s="419" t="s">
        <v>28832</v>
      </c>
      <c r="C19112" s="419" t="s">
        <v>20287</v>
      </c>
      <c r="D19112" s="419" t="s">
        <v>37552</v>
      </c>
      <c r="E19112" s="419" t="s">
        <v>19356</v>
      </c>
      <c r="F19112" s="419" t="s">
        <v>79191</v>
      </c>
      <c r="G19112" s="419" t="s">
        <v>28824</v>
      </c>
      <c r="H19112" s="419" t="s">
        <v>28825</v>
      </c>
      <c r="I19112" s="419" t="s">
        <v>28826</v>
      </c>
    </row>
    <row r="19113" spans="1:9" x14ac:dyDescent="0.25">
      <c r="A19113" s="419" t="s">
        <v>79192</v>
      </c>
      <c r="B19113" s="419" t="s">
        <v>28832</v>
      </c>
      <c r="C19113" s="419" t="s">
        <v>20291</v>
      </c>
      <c r="D19113" s="419" t="s">
        <v>49691</v>
      </c>
      <c r="E19113" s="419" t="s">
        <v>79193</v>
      </c>
      <c r="F19113" s="419" t="s">
        <v>79194</v>
      </c>
      <c r="G19113" s="419" t="s">
        <v>28824</v>
      </c>
      <c r="H19113" s="419" t="s">
        <v>63187</v>
      </c>
      <c r="I19113" s="419" t="s">
        <v>28826</v>
      </c>
    </row>
    <row r="19114" spans="1:9" x14ac:dyDescent="0.25">
      <c r="A19114" s="419" t="s">
        <v>79195</v>
      </c>
      <c r="B19114" s="419" t="s">
        <v>28832</v>
      </c>
      <c r="C19114" s="419" t="s">
        <v>20294</v>
      </c>
      <c r="D19114" s="419" t="s">
        <v>79196</v>
      </c>
      <c r="E19114" s="419" t="s">
        <v>15560</v>
      </c>
      <c r="F19114" s="419" t="s">
        <v>79197</v>
      </c>
      <c r="G19114" s="419" t="s">
        <v>28824</v>
      </c>
      <c r="H19114" s="419" t="s">
        <v>28825</v>
      </c>
      <c r="I19114" s="419" t="s">
        <v>28826</v>
      </c>
    </row>
    <row r="19115" spans="1:9" x14ac:dyDescent="0.25">
      <c r="A19115" s="419" t="s">
        <v>79198</v>
      </c>
      <c r="B19115" s="419" t="s">
        <v>28832</v>
      </c>
      <c r="C19115" s="419" t="s">
        <v>79199</v>
      </c>
      <c r="D19115" s="419" t="s">
        <v>79200</v>
      </c>
      <c r="E19115" s="419" t="s">
        <v>79201</v>
      </c>
      <c r="F19115" s="419" t="s">
        <v>79202</v>
      </c>
      <c r="G19115" s="419" t="s">
        <v>28824</v>
      </c>
      <c r="H19115" s="419" t="s">
        <v>28825</v>
      </c>
      <c r="I19115" s="419" t="s">
        <v>28826</v>
      </c>
    </row>
    <row r="19116" spans="1:9" x14ac:dyDescent="0.25">
      <c r="A19116" s="419" t="s">
        <v>79203</v>
      </c>
      <c r="B19116" s="419" t="s">
        <v>28832</v>
      </c>
      <c r="C19116" s="419" t="s">
        <v>20298</v>
      </c>
      <c r="D19116" s="419" t="s">
        <v>79204</v>
      </c>
      <c r="E19116" s="419" t="s">
        <v>79205</v>
      </c>
      <c r="F19116" s="419" t="s">
        <v>79206</v>
      </c>
      <c r="G19116" s="419" t="s">
        <v>28824</v>
      </c>
      <c r="H19116" s="419" t="s">
        <v>28825</v>
      </c>
      <c r="I19116" s="419" t="s">
        <v>28826</v>
      </c>
    </row>
    <row r="19117" spans="1:9" x14ac:dyDescent="0.25">
      <c r="A19117" s="419" t="s">
        <v>79207</v>
      </c>
      <c r="B19117" s="419" t="s">
        <v>28832</v>
      </c>
      <c r="C19117" s="419" t="s">
        <v>79208</v>
      </c>
      <c r="D19117" s="419" t="s">
        <v>79209</v>
      </c>
      <c r="E19117" s="419" t="s">
        <v>79210</v>
      </c>
      <c r="F19117" s="419" t="s">
        <v>79211</v>
      </c>
      <c r="G19117" s="419" t="s">
        <v>29020</v>
      </c>
      <c r="H19117" s="419" t="s">
        <v>29158</v>
      </c>
      <c r="I19117" s="419" t="s">
        <v>28826</v>
      </c>
    </row>
    <row r="19118" spans="1:9" x14ac:dyDescent="0.25">
      <c r="A19118" s="419" t="s">
        <v>79212</v>
      </c>
      <c r="B19118" s="419" t="s">
        <v>28832</v>
      </c>
      <c r="C19118" s="419" t="s">
        <v>79213</v>
      </c>
      <c r="D19118" s="419" t="s">
        <v>29499</v>
      </c>
      <c r="E19118" s="419" t="s">
        <v>79214</v>
      </c>
      <c r="F19118" s="419" t="s">
        <v>79215</v>
      </c>
      <c r="G19118" s="419" t="s">
        <v>28824</v>
      </c>
      <c r="H19118" s="419" t="s">
        <v>28825</v>
      </c>
      <c r="I19118" s="419" t="s">
        <v>28826</v>
      </c>
    </row>
    <row r="19119" spans="1:9" x14ac:dyDescent="0.25">
      <c r="A19119" s="419" t="s">
        <v>79216</v>
      </c>
      <c r="B19119" s="419" t="s">
        <v>28832</v>
      </c>
      <c r="C19119" s="419" t="s">
        <v>79217</v>
      </c>
      <c r="D19119" s="419" t="s">
        <v>79218</v>
      </c>
      <c r="E19119" s="419" t="s">
        <v>79219</v>
      </c>
      <c r="F19119" s="419" t="s">
        <v>79220</v>
      </c>
      <c r="G19119" s="419" t="s">
        <v>29458</v>
      </c>
      <c r="H19119" s="419" t="s">
        <v>28825</v>
      </c>
      <c r="I19119" s="419" t="s">
        <v>28826</v>
      </c>
    </row>
    <row r="19120" spans="1:9" x14ac:dyDescent="0.25">
      <c r="A19120" s="419" t="s">
        <v>79221</v>
      </c>
      <c r="B19120" s="419" t="s">
        <v>28832</v>
      </c>
      <c r="C19120" s="419" t="s">
        <v>79222</v>
      </c>
      <c r="D19120" s="419" t="s">
        <v>79223</v>
      </c>
      <c r="E19120" s="419" t="s">
        <v>79224</v>
      </c>
      <c r="F19120" s="419" t="s">
        <v>79225</v>
      </c>
      <c r="G19120" s="419" t="s">
        <v>29408</v>
      </c>
      <c r="H19120" s="419" t="s">
        <v>28825</v>
      </c>
      <c r="I19120" s="419" t="s">
        <v>28826</v>
      </c>
    </row>
    <row r="19121" spans="1:9" x14ac:dyDescent="0.25">
      <c r="A19121" s="419" t="s">
        <v>79226</v>
      </c>
      <c r="B19121" s="419" t="s">
        <v>28832</v>
      </c>
      <c r="C19121" s="419" t="s">
        <v>79227</v>
      </c>
      <c r="D19121" s="419" t="s">
        <v>79228</v>
      </c>
      <c r="E19121" s="419" t="s">
        <v>79229</v>
      </c>
      <c r="F19121" s="419" t="s">
        <v>79230</v>
      </c>
      <c r="G19121" s="419" t="s">
        <v>29020</v>
      </c>
      <c r="H19121" s="419" t="s">
        <v>29158</v>
      </c>
      <c r="I19121" s="419" t="s">
        <v>28826</v>
      </c>
    </row>
    <row r="19122" spans="1:9" x14ac:dyDescent="0.25">
      <c r="A19122" s="419" t="s">
        <v>79231</v>
      </c>
      <c r="B19122" s="419" t="s">
        <v>28832</v>
      </c>
      <c r="C19122" s="419" t="s">
        <v>79232</v>
      </c>
      <c r="D19122" s="419" t="s">
        <v>79233</v>
      </c>
      <c r="E19122" s="419" t="s">
        <v>79234</v>
      </c>
      <c r="F19122" s="419" t="s">
        <v>79235</v>
      </c>
      <c r="G19122" s="419" t="s">
        <v>29440</v>
      </c>
      <c r="H19122" s="419" t="s">
        <v>28825</v>
      </c>
      <c r="I19122" s="419" t="s">
        <v>28826</v>
      </c>
    </row>
    <row r="19123" spans="1:9" x14ac:dyDescent="0.25">
      <c r="A19123" s="419" t="s">
        <v>79236</v>
      </c>
      <c r="B19123" s="419" t="s">
        <v>28832</v>
      </c>
      <c r="C19123" s="419" t="s">
        <v>20302</v>
      </c>
      <c r="D19123" s="419" t="s">
        <v>20303</v>
      </c>
      <c r="E19123" s="419" t="s">
        <v>20303</v>
      </c>
      <c r="F19123" s="419" t="s">
        <v>79237</v>
      </c>
      <c r="G19123" s="419" t="s">
        <v>28824</v>
      </c>
      <c r="H19123" s="419" t="s">
        <v>28825</v>
      </c>
      <c r="I19123" s="419" t="s">
        <v>28826</v>
      </c>
    </row>
    <row r="19124" spans="1:9" x14ac:dyDescent="0.25">
      <c r="A19124" s="419" t="s">
        <v>79238</v>
      </c>
      <c r="B19124" s="419" t="s">
        <v>28832</v>
      </c>
      <c r="C19124" s="419" t="s">
        <v>79239</v>
      </c>
      <c r="D19124" s="419" t="s">
        <v>79240</v>
      </c>
      <c r="E19124" s="419" t="s">
        <v>79241</v>
      </c>
      <c r="F19124" s="419" t="s">
        <v>79242</v>
      </c>
      <c r="G19124" s="419" t="s">
        <v>30617</v>
      </c>
      <c r="H19124" s="419" t="s">
        <v>28825</v>
      </c>
      <c r="I19124" s="419" t="s">
        <v>28826</v>
      </c>
    </row>
    <row r="19125" spans="1:9" x14ac:dyDescent="0.25">
      <c r="A19125" s="419" t="s">
        <v>79243</v>
      </c>
      <c r="B19125" s="419" t="s">
        <v>28832</v>
      </c>
      <c r="C19125" s="419" t="s">
        <v>79244</v>
      </c>
      <c r="D19125" s="419" t="s">
        <v>79245</v>
      </c>
      <c r="E19125" s="419" t="s">
        <v>79246</v>
      </c>
      <c r="F19125" s="419" t="s">
        <v>79247</v>
      </c>
      <c r="G19125" s="419" t="s">
        <v>30515</v>
      </c>
      <c r="H19125" s="419" t="s">
        <v>28825</v>
      </c>
      <c r="I19125" s="419" t="s">
        <v>28826</v>
      </c>
    </row>
    <row r="19126" spans="1:9" x14ac:dyDescent="0.25">
      <c r="A19126" s="419" t="s">
        <v>79248</v>
      </c>
      <c r="B19126" s="419" t="s">
        <v>28832</v>
      </c>
      <c r="C19126" s="419" t="s">
        <v>79249</v>
      </c>
      <c r="D19126" s="419" t="s">
        <v>79250</v>
      </c>
      <c r="E19126" s="419" t="s">
        <v>79251</v>
      </c>
      <c r="F19126" s="419" t="s">
        <v>79252</v>
      </c>
      <c r="G19126" s="419" t="s">
        <v>28824</v>
      </c>
      <c r="H19126" s="419" t="s">
        <v>28825</v>
      </c>
      <c r="I19126" s="419" t="s">
        <v>28826</v>
      </c>
    </row>
    <row r="19127" spans="1:9" x14ac:dyDescent="0.25">
      <c r="A19127" s="419" t="s">
        <v>79253</v>
      </c>
      <c r="B19127" s="419" t="s">
        <v>28832</v>
      </c>
      <c r="C19127" s="419" t="s">
        <v>79254</v>
      </c>
      <c r="D19127" s="419" t="s">
        <v>79255</v>
      </c>
      <c r="E19127" s="419" t="s">
        <v>79256</v>
      </c>
      <c r="F19127" s="419" t="s">
        <v>79257</v>
      </c>
      <c r="G19127" s="419" t="s">
        <v>29157</v>
      </c>
      <c r="H19127" s="419" t="s">
        <v>29158</v>
      </c>
      <c r="I19127" s="419" t="s">
        <v>28826</v>
      </c>
    </row>
    <row r="19128" spans="1:9" x14ac:dyDescent="0.25">
      <c r="A19128" s="419" t="s">
        <v>79258</v>
      </c>
      <c r="B19128" s="419" t="s">
        <v>28832</v>
      </c>
      <c r="C19128" s="419" t="s">
        <v>79259</v>
      </c>
      <c r="D19128" s="419" t="s">
        <v>79260</v>
      </c>
      <c r="E19128" s="419" t="s">
        <v>79261</v>
      </c>
      <c r="F19128" s="419" t="s">
        <v>79262</v>
      </c>
      <c r="G19128" s="419" t="s">
        <v>30709</v>
      </c>
      <c r="H19128" s="419" t="s">
        <v>28825</v>
      </c>
      <c r="I19128" s="419" t="s">
        <v>28826</v>
      </c>
    </row>
    <row r="19129" spans="1:9" x14ac:dyDescent="0.25">
      <c r="A19129" s="419" t="s">
        <v>79263</v>
      </c>
      <c r="B19129" s="419" t="s">
        <v>28832</v>
      </c>
      <c r="C19129" s="419" t="s">
        <v>79264</v>
      </c>
      <c r="D19129" s="419" t="s">
        <v>79265</v>
      </c>
      <c r="E19129" s="419" t="s">
        <v>79266</v>
      </c>
      <c r="F19129" s="419" t="s">
        <v>79267</v>
      </c>
      <c r="G19129" s="419" t="s">
        <v>36092</v>
      </c>
      <c r="H19129" s="419" t="s">
        <v>28825</v>
      </c>
      <c r="I19129" s="419" t="s">
        <v>28826</v>
      </c>
    </row>
    <row r="19130" spans="1:9" x14ac:dyDescent="0.25">
      <c r="A19130" s="419" t="s">
        <v>79268</v>
      </c>
      <c r="B19130" s="419" t="s">
        <v>28832</v>
      </c>
      <c r="C19130" s="419" t="s">
        <v>79269</v>
      </c>
      <c r="D19130" s="419" t="s">
        <v>79270</v>
      </c>
      <c r="E19130" s="419" t="s">
        <v>79271</v>
      </c>
      <c r="F19130" s="419" t="s">
        <v>79272</v>
      </c>
      <c r="G19130" s="419" t="s">
        <v>29157</v>
      </c>
      <c r="H19130" s="419" t="s">
        <v>29158</v>
      </c>
      <c r="I19130" s="419" t="s">
        <v>28826</v>
      </c>
    </row>
    <row r="19131" spans="1:9" x14ac:dyDescent="0.25">
      <c r="A19131" s="419" t="s">
        <v>79273</v>
      </c>
      <c r="B19131" s="419" t="s">
        <v>28832</v>
      </c>
      <c r="C19131" s="419" t="s">
        <v>79274</v>
      </c>
      <c r="D19131" s="419" t="s">
        <v>79275</v>
      </c>
      <c r="E19131" s="419" t="s">
        <v>79276</v>
      </c>
      <c r="F19131" s="419" t="s">
        <v>79277</v>
      </c>
      <c r="G19131" s="419" t="s">
        <v>29528</v>
      </c>
      <c r="H19131" s="419" t="s">
        <v>28825</v>
      </c>
      <c r="I19131" s="419" t="s">
        <v>28826</v>
      </c>
    </row>
    <row r="19132" spans="1:9" x14ac:dyDescent="0.25">
      <c r="A19132" s="419" t="s">
        <v>79278</v>
      </c>
      <c r="B19132" s="419" t="s">
        <v>28832</v>
      </c>
      <c r="C19132" s="419" t="s">
        <v>79279</v>
      </c>
      <c r="D19132" s="419" t="s">
        <v>79280</v>
      </c>
      <c r="E19132" s="419" t="s">
        <v>79281</v>
      </c>
      <c r="F19132" s="419" t="s">
        <v>79282</v>
      </c>
      <c r="G19132" s="419" t="s">
        <v>30682</v>
      </c>
      <c r="H19132" s="419" t="s">
        <v>28825</v>
      </c>
      <c r="I19132" s="419" t="s">
        <v>28826</v>
      </c>
    </row>
    <row r="19133" spans="1:9" x14ac:dyDescent="0.25">
      <c r="A19133" s="419" t="s">
        <v>79283</v>
      </c>
      <c r="B19133" s="419" t="s">
        <v>28832</v>
      </c>
      <c r="C19133" s="419" t="s">
        <v>79284</v>
      </c>
      <c r="D19133" s="419" t="s">
        <v>79280</v>
      </c>
      <c r="E19133" s="419" t="s">
        <v>79285</v>
      </c>
      <c r="F19133" s="419" t="s">
        <v>79286</v>
      </c>
      <c r="G19133" s="419" t="s">
        <v>30682</v>
      </c>
      <c r="H19133" s="419" t="s">
        <v>28825</v>
      </c>
      <c r="I19133" s="419" t="s">
        <v>28826</v>
      </c>
    </row>
    <row r="19134" spans="1:9" x14ac:dyDescent="0.25">
      <c r="A19134" s="419" t="s">
        <v>79287</v>
      </c>
      <c r="B19134" s="419" t="s">
        <v>28832</v>
      </c>
      <c r="C19134" s="419" t="s">
        <v>79288</v>
      </c>
      <c r="D19134" s="419" t="s">
        <v>79289</v>
      </c>
      <c r="E19134" s="419" t="s">
        <v>79290</v>
      </c>
      <c r="F19134" s="419" t="s">
        <v>79291</v>
      </c>
      <c r="G19134" s="419" t="s">
        <v>36092</v>
      </c>
      <c r="H19134" s="419" t="s">
        <v>28825</v>
      </c>
      <c r="I19134" s="419" t="s">
        <v>28826</v>
      </c>
    </row>
    <row r="19135" spans="1:9" x14ac:dyDescent="0.25">
      <c r="A19135" s="419" t="s">
        <v>79292</v>
      </c>
      <c r="B19135" s="419" t="s">
        <v>28832</v>
      </c>
      <c r="C19135" s="419" t="s">
        <v>79293</v>
      </c>
      <c r="D19135" s="419" t="s">
        <v>79294</v>
      </c>
      <c r="E19135" s="419" t="s">
        <v>79295</v>
      </c>
      <c r="F19135" s="419" t="s">
        <v>79296</v>
      </c>
      <c r="G19135" s="419" t="s">
        <v>36092</v>
      </c>
      <c r="H19135" s="419" t="s">
        <v>28825</v>
      </c>
      <c r="I19135" s="419" t="s">
        <v>28826</v>
      </c>
    </row>
    <row r="19136" spans="1:9" x14ac:dyDescent="0.25">
      <c r="A19136" s="419" t="s">
        <v>79297</v>
      </c>
      <c r="B19136" s="419" t="s">
        <v>28832</v>
      </c>
      <c r="C19136" s="419" t="s">
        <v>20320</v>
      </c>
      <c r="D19136" s="419" t="s">
        <v>79298</v>
      </c>
      <c r="E19136" s="419" t="s">
        <v>79298</v>
      </c>
      <c r="F19136" s="419" t="s">
        <v>79299</v>
      </c>
      <c r="G19136" s="419" t="s">
        <v>28824</v>
      </c>
      <c r="H19136" s="419" t="s">
        <v>28825</v>
      </c>
      <c r="I19136" s="419" t="s">
        <v>28826</v>
      </c>
    </row>
    <row r="19137" spans="1:9" x14ac:dyDescent="0.25">
      <c r="A19137" s="419" t="s">
        <v>79300</v>
      </c>
      <c r="B19137" s="419" t="s">
        <v>8245</v>
      </c>
      <c r="C19137" s="419" t="s">
        <v>79301</v>
      </c>
      <c r="D19137" s="419" t="s">
        <v>65005</v>
      </c>
      <c r="E19137" s="419" t="s">
        <v>65006</v>
      </c>
      <c r="F19137" s="419" t="s">
        <v>79302</v>
      </c>
      <c r="G19137" s="419" t="s">
        <v>28824</v>
      </c>
      <c r="H19137" s="419" t="s">
        <v>28825</v>
      </c>
      <c r="I19137" s="419" t="s">
        <v>28826</v>
      </c>
    </row>
    <row r="19138" spans="1:9" x14ac:dyDescent="0.25">
      <c r="A19138" s="419" t="s">
        <v>79303</v>
      </c>
      <c r="B19138" s="419" t="s">
        <v>8245</v>
      </c>
      <c r="C19138" s="419" t="s">
        <v>79304</v>
      </c>
      <c r="D19138" s="419" t="s">
        <v>79305</v>
      </c>
      <c r="E19138" s="419" t="s">
        <v>79306</v>
      </c>
      <c r="F19138" s="419" t="s">
        <v>79307</v>
      </c>
      <c r="G19138" s="419" t="s">
        <v>28824</v>
      </c>
      <c r="H19138" s="419" t="s">
        <v>28825</v>
      </c>
      <c r="I19138" s="419" t="s">
        <v>28826</v>
      </c>
    </row>
    <row r="19139" spans="1:9" x14ac:dyDescent="0.25">
      <c r="A19139" s="419" t="s">
        <v>79308</v>
      </c>
      <c r="B19139" s="419" t="s">
        <v>28832</v>
      </c>
      <c r="C19139" s="419" t="s">
        <v>20323</v>
      </c>
      <c r="D19139" s="419" t="s">
        <v>52722</v>
      </c>
      <c r="E19139" s="419" t="s">
        <v>79309</v>
      </c>
      <c r="F19139" s="419" t="s">
        <v>79310</v>
      </c>
      <c r="G19139" s="419" t="s">
        <v>28824</v>
      </c>
      <c r="H19139" s="419" t="s">
        <v>28825</v>
      </c>
      <c r="I19139" s="419" t="s">
        <v>28826</v>
      </c>
    </row>
    <row r="19140" spans="1:9" x14ac:dyDescent="0.25">
      <c r="A19140" s="419" t="s">
        <v>79311</v>
      </c>
      <c r="B19140" s="419" t="s">
        <v>28832</v>
      </c>
      <c r="C19140" s="419" t="s">
        <v>79312</v>
      </c>
      <c r="D19140" s="419" t="s">
        <v>79313</v>
      </c>
      <c r="E19140" s="419" t="s">
        <v>79314</v>
      </c>
      <c r="F19140" s="419" t="s">
        <v>79315</v>
      </c>
      <c r="G19140" s="419" t="s">
        <v>32170</v>
      </c>
      <c r="H19140" s="419" t="s">
        <v>28825</v>
      </c>
      <c r="I19140" s="419" t="s">
        <v>28826</v>
      </c>
    </row>
    <row r="19141" spans="1:9" x14ac:dyDescent="0.25">
      <c r="A19141" s="419" t="s">
        <v>79316</v>
      </c>
      <c r="B19141" s="419" t="s">
        <v>28832</v>
      </c>
      <c r="C19141" s="419" t="s">
        <v>79317</v>
      </c>
      <c r="D19141" s="419" t="s">
        <v>79318</v>
      </c>
      <c r="E19141" s="419" t="s">
        <v>79319</v>
      </c>
      <c r="F19141" s="419" t="s">
        <v>79320</v>
      </c>
      <c r="G19141" s="419" t="s">
        <v>30515</v>
      </c>
      <c r="H19141" s="419" t="s">
        <v>28825</v>
      </c>
      <c r="I19141" s="419" t="s">
        <v>28826</v>
      </c>
    </row>
    <row r="19142" spans="1:9" x14ac:dyDescent="0.25">
      <c r="A19142" s="419" t="s">
        <v>79321</v>
      </c>
      <c r="B19142" s="419" t="s">
        <v>28832</v>
      </c>
      <c r="C19142" s="419" t="s">
        <v>79322</v>
      </c>
      <c r="D19142" s="419" t="s">
        <v>79318</v>
      </c>
      <c r="E19142" s="419" t="s">
        <v>79323</v>
      </c>
      <c r="F19142" s="419" t="s">
        <v>79324</v>
      </c>
      <c r="G19142" s="419" t="s">
        <v>30328</v>
      </c>
      <c r="H19142" s="419" t="s">
        <v>28825</v>
      </c>
      <c r="I19142" s="419" t="s">
        <v>28826</v>
      </c>
    </row>
    <row r="19143" spans="1:9" x14ac:dyDescent="0.25">
      <c r="A19143" s="419" t="s">
        <v>79325</v>
      </c>
      <c r="B19143" s="419" t="s">
        <v>28832</v>
      </c>
      <c r="C19143" s="419" t="s">
        <v>79326</v>
      </c>
      <c r="D19143" s="419" t="s">
        <v>79327</v>
      </c>
      <c r="E19143" s="419" t="s">
        <v>6178</v>
      </c>
      <c r="F19143" s="419" t="s">
        <v>79328</v>
      </c>
      <c r="G19143" s="419" t="s">
        <v>28824</v>
      </c>
      <c r="H19143" s="419" t="s">
        <v>28825</v>
      </c>
      <c r="I19143" s="419" t="s">
        <v>28826</v>
      </c>
    </row>
    <row r="19144" spans="1:9" x14ac:dyDescent="0.25">
      <c r="A19144" s="419" t="s">
        <v>79329</v>
      </c>
      <c r="B19144" s="419" t="s">
        <v>28832</v>
      </c>
      <c r="C19144" s="419" t="s">
        <v>79330</v>
      </c>
      <c r="D19144" s="419" t="s">
        <v>79331</v>
      </c>
      <c r="E19144" s="419" t="s">
        <v>79332</v>
      </c>
      <c r="F19144" s="419" t="s">
        <v>79333</v>
      </c>
      <c r="G19144" s="419" t="s">
        <v>30225</v>
      </c>
      <c r="H19144" s="419" t="s">
        <v>28825</v>
      </c>
      <c r="I19144" s="419" t="s">
        <v>28826</v>
      </c>
    </row>
    <row r="19145" spans="1:9" x14ac:dyDescent="0.25">
      <c r="A19145" s="419" t="s">
        <v>79334</v>
      </c>
      <c r="B19145" s="419" t="s">
        <v>28832</v>
      </c>
      <c r="C19145" s="419" t="s">
        <v>79335</v>
      </c>
      <c r="D19145" s="419" t="s">
        <v>79336</v>
      </c>
      <c r="E19145" s="419" t="s">
        <v>79337</v>
      </c>
      <c r="F19145" s="419" t="s">
        <v>79338</v>
      </c>
      <c r="G19145" s="419" t="s">
        <v>34454</v>
      </c>
      <c r="H19145" s="419" t="s">
        <v>28825</v>
      </c>
      <c r="I19145" s="419" t="s">
        <v>28826</v>
      </c>
    </row>
    <row r="19146" spans="1:9" x14ac:dyDescent="0.25">
      <c r="A19146" s="419" t="s">
        <v>79339</v>
      </c>
      <c r="B19146" s="419" t="s">
        <v>28832</v>
      </c>
      <c r="C19146" s="419" t="s">
        <v>79340</v>
      </c>
      <c r="D19146" s="419" t="s">
        <v>79341</v>
      </c>
      <c r="E19146" s="419" t="s">
        <v>79342</v>
      </c>
      <c r="F19146" s="419" t="s">
        <v>79343</v>
      </c>
      <c r="G19146" s="419" t="s">
        <v>35591</v>
      </c>
      <c r="H19146" s="419" t="s">
        <v>28825</v>
      </c>
      <c r="I19146" s="419" t="s">
        <v>28826</v>
      </c>
    </row>
    <row r="19147" spans="1:9" x14ac:dyDescent="0.25">
      <c r="A19147" s="419" t="s">
        <v>79344</v>
      </c>
      <c r="B19147" s="419" t="s">
        <v>28832</v>
      </c>
      <c r="C19147" s="419" t="s">
        <v>20331</v>
      </c>
      <c r="D19147" s="419" t="s">
        <v>31987</v>
      </c>
      <c r="E19147" s="419" t="s">
        <v>79345</v>
      </c>
      <c r="F19147" s="419" t="s">
        <v>79346</v>
      </c>
      <c r="G19147" s="419" t="s">
        <v>28824</v>
      </c>
      <c r="H19147" s="419" t="s">
        <v>28825</v>
      </c>
      <c r="I19147" s="419" t="s">
        <v>28826</v>
      </c>
    </row>
    <row r="19148" spans="1:9" x14ac:dyDescent="0.25">
      <c r="A19148" s="419" t="s">
        <v>79347</v>
      </c>
      <c r="B19148" s="419" t="s">
        <v>28832</v>
      </c>
      <c r="C19148" s="419" t="s">
        <v>20334</v>
      </c>
      <c r="D19148" s="419" t="s">
        <v>79348</v>
      </c>
      <c r="E19148" s="419" t="s">
        <v>79349</v>
      </c>
      <c r="F19148" s="419" t="s">
        <v>79350</v>
      </c>
      <c r="G19148" s="419" t="s">
        <v>28824</v>
      </c>
      <c r="H19148" s="419" t="s">
        <v>28825</v>
      </c>
      <c r="I19148" s="419" t="s">
        <v>28826</v>
      </c>
    </row>
    <row r="19149" spans="1:9" x14ac:dyDescent="0.25">
      <c r="A19149" s="419" t="s">
        <v>79351</v>
      </c>
      <c r="B19149" s="419" t="s">
        <v>28832</v>
      </c>
      <c r="C19149" s="419" t="s">
        <v>20338</v>
      </c>
      <c r="D19149" s="419" t="s">
        <v>79352</v>
      </c>
      <c r="E19149" s="419" t="s">
        <v>79353</v>
      </c>
      <c r="F19149" s="419" t="s">
        <v>79354</v>
      </c>
      <c r="G19149" s="419" t="s">
        <v>28824</v>
      </c>
      <c r="H19149" s="419" t="s">
        <v>28909</v>
      </c>
      <c r="I19149" s="419" t="s">
        <v>28826</v>
      </c>
    </row>
    <row r="19150" spans="1:9" x14ac:dyDescent="0.25">
      <c r="A19150" s="419" t="s">
        <v>79355</v>
      </c>
      <c r="B19150" s="419" t="s">
        <v>28832</v>
      </c>
      <c r="C19150" s="419" t="s">
        <v>79356</v>
      </c>
      <c r="D19150" s="419" t="s">
        <v>79357</v>
      </c>
      <c r="E19150" s="419" t="s">
        <v>79358</v>
      </c>
      <c r="F19150" s="419" t="s">
        <v>79359</v>
      </c>
      <c r="G19150" s="419" t="s">
        <v>28824</v>
      </c>
      <c r="H19150" s="419" t="s">
        <v>28825</v>
      </c>
      <c r="I19150" s="419" t="s">
        <v>28826</v>
      </c>
    </row>
    <row r="19151" spans="1:9" x14ac:dyDescent="0.25">
      <c r="A19151" s="419" t="s">
        <v>79360</v>
      </c>
      <c r="B19151" s="419" t="s">
        <v>28832</v>
      </c>
      <c r="C19151" s="419" t="s">
        <v>20342</v>
      </c>
      <c r="D19151" s="419" t="s">
        <v>79361</v>
      </c>
      <c r="E19151" s="419" t="s">
        <v>79362</v>
      </c>
      <c r="F19151" s="419" t="s">
        <v>79363</v>
      </c>
      <c r="G19151" s="419" t="s">
        <v>28824</v>
      </c>
      <c r="H19151" s="419" t="s">
        <v>28825</v>
      </c>
      <c r="I19151" s="419" t="s">
        <v>28826</v>
      </c>
    </row>
    <row r="19152" spans="1:9" x14ac:dyDescent="0.25">
      <c r="A19152" s="419" t="s">
        <v>79364</v>
      </c>
      <c r="B19152" s="419" t="s">
        <v>28832</v>
      </c>
      <c r="C19152" s="419" t="s">
        <v>79365</v>
      </c>
      <c r="D19152" s="419" t="s">
        <v>79366</v>
      </c>
      <c r="E19152" s="419" t="s">
        <v>79367</v>
      </c>
      <c r="F19152" s="419" t="s">
        <v>79368</v>
      </c>
      <c r="G19152" s="419" t="s">
        <v>28824</v>
      </c>
      <c r="H19152" s="419" t="s">
        <v>29643</v>
      </c>
      <c r="I19152" s="419" t="s">
        <v>28826</v>
      </c>
    </row>
    <row r="19153" spans="1:9" x14ac:dyDescent="0.25">
      <c r="A19153" s="419" t="s">
        <v>79369</v>
      </c>
      <c r="B19153" s="419" t="s">
        <v>28832</v>
      </c>
      <c r="C19153" s="419" t="s">
        <v>79370</v>
      </c>
      <c r="D19153" s="419" t="s">
        <v>79371</v>
      </c>
      <c r="E19153" s="419" t="s">
        <v>79372</v>
      </c>
      <c r="F19153" s="419" t="s">
        <v>79373</v>
      </c>
      <c r="G19153" s="419" t="s">
        <v>46052</v>
      </c>
      <c r="H19153" s="419" t="s">
        <v>28825</v>
      </c>
      <c r="I19153" s="419" t="s">
        <v>28826</v>
      </c>
    </row>
    <row r="19154" spans="1:9" x14ac:dyDescent="0.25">
      <c r="A19154" s="419" t="s">
        <v>79374</v>
      </c>
      <c r="B19154" s="419" t="s">
        <v>28832</v>
      </c>
      <c r="C19154" s="419" t="s">
        <v>79375</v>
      </c>
      <c r="D19154" s="419" t="s">
        <v>79376</v>
      </c>
      <c r="E19154" s="419" t="s">
        <v>79377</v>
      </c>
      <c r="F19154" s="419" t="s">
        <v>79378</v>
      </c>
      <c r="G19154" s="419" t="s">
        <v>28824</v>
      </c>
      <c r="H19154" s="419" t="s">
        <v>28825</v>
      </c>
      <c r="I19154" s="419" t="s">
        <v>28826</v>
      </c>
    </row>
    <row r="19155" spans="1:9" x14ac:dyDescent="0.25">
      <c r="A19155" s="419" t="s">
        <v>79379</v>
      </c>
      <c r="B19155" s="419" t="s">
        <v>28832</v>
      </c>
      <c r="C19155" s="419" t="s">
        <v>20350</v>
      </c>
      <c r="D19155" s="419" t="s">
        <v>25583</v>
      </c>
      <c r="E19155" s="419" t="s">
        <v>25583</v>
      </c>
      <c r="F19155" s="419" t="s">
        <v>79380</v>
      </c>
      <c r="G19155" s="419" t="s">
        <v>28824</v>
      </c>
      <c r="H19155" s="419" t="s">
        <v>28825</v>
      </c>
      <c r="I19155" s="419" t="s">
        <v>28826</v>
      </c>
    </row>
    <row r="19156" spans="1:9" x14ac:dyDescent="0.25">
      <c r="A19156" s="419" t="s">
        <v>79381</v>
      </c>
      <c r="B19156" s="419" t="s">
        <v>28832</v>
      </c>
      <c r="C19156" s="419" t="s">
        <v>20350</v>
      </c>
      <c r="D19156" s="419" t="s">
        <v>37630</v>
      </c>
      <c r="E19156" s="419" t="s">
        <v>79382</v>
      </c>
      <c r="F19156" s="419" t="s">
        <v>79383</v>
      </c>
      <c r="G19156" s="419" t="s">
        <v>28824</v>
      </c>
      <c r="H19156" s="419" t="s">
        <v>28825</v>
      </c>
      <c r="I19156" s="419" t="s">
        <v>28826</v>
      </c>
    </row>
    <row r="19157" spans="1:9" x14ac:dyDescent="0.25">
      <c r="A19157" s="419" t="s">
        <v>79384</v>
      </c>
      <c r="B19157" s="419" t="s">
        <v>28832</v>
      </c>
      <c r="C19157" s="419" t="s">
        <v>20358</v>
      </c>
      <c r="D19157" s="419" t="s">
        <v>79385</v>
      </c>
      <c r="E19157" s="419" t="s">
        <v>79386</v>
      </c>
      <c r="F19157" s="419" t="s">
        <v>79387</v>
      </c>
      <c r="G19157" s="419" t="s">
        <v>28824</v>
      </c>
      <c r="H19157" s="419" t="s">
        <v>28825</v>
      </c>
      <c r="I19157" s="419" t="s">
        <v>28826</v>
      </c>
    </row>
    <row r="19158" spans="1:9" x14ac:dyDescent="0.25">
      <c r="A19158" s="419" t="s">
        <v>79388</v>
      </c>
      <c r="B19158" s="419" t="s">
        <v>28832</v>
      </c>
      <c r="C19158" s="419" t="s">
        <v>20361</v>
      </c>
      <c r="D19158" s="419" t="s">
        <v>79389</v>
      </c>
      <c r="E19158" s="419" t="s">
        <v>79390</v>
      </c>
      <c r="F19158" s="419" t="s">
        <v>79391</v>
      </c>
      <c r="G19158" s="419" t="s">
        <v>28824</v>
      </c>
      <c r="H19158" s="419" t="s">
        <v>28825</v>
      </c>
      <c r="I19158" s="419" t="s">
        <v>28826</v>
      </c>
    </row>
    <row r="19159" spans="1:9" x14ac:dyDescent="0.25">
      <c r="A19159" s="419" t="s">
        <v>79392</v>
      </c>
      <c r="B19159" s="419" t="s">
        <v>28832</v>
      </c>
      <c r="C19159" s="419" t="s">
        <v>20365</v>
      </c>
      <c r="D19159" s="419" t="s">
        <v>79393</v>
      </c>
      <c r="E19159" s="419" t="s">
        <v>79393</v>
      </c>
      <c r="F19159" s="419" t="s">
        <v>79394</v>
      </c>
      <c r="G19159" s="419" t="s">
        <v>28824</v>
      </c>
      <c r="H19159" s="419" t="s">
        <v>28825</v>
      </c>
      <c r="I19159" s="419" t="s">
        <v>28826</v>
      </c>
    </row>
    <row r="19160" spans="1:9" x14ac:dyDescent="0.25">
      <c r="A19160" s="419" t="s">
        <v>79395</v>
      </c>
      <c r="B19160" s="419" t="s">
        <v>28832</v>
      </c>
      <c r="C19160" s="419" t="s">
        <v>79396</v>
      </c>
      <c r="D19160" s="419" t="s">
        <v>79397</v>
      </c>
      <c r="E19160" s="419" t="s">
        <v>79398</v>
      </c>
      <c r="F19160" s="419" t="s">
        <v>79399</v>
      </c>
      <c r="G19160" s="419" t="s">
        <v>29520</v>
      </c>
      <c r="H19160" s="419" t="s">
        <v>52389</v>
      </c>
      <c r="I19160" s="419" t="s">
        <v>28826</v>
      </c>
    </row>
    <row r="19161" spans="1:9" x14ac:dyDescent="0.25">
      <c r="A19161" s="419" t="s">
        <v>79400</v>
      </c>
      <c r="B19161" s="419" t="s">
        <v>28832</v>
      </c>
      <c r="C19161" s="419" t="s">
        <v>79401</v>
      </c>
      <c r="D19161" s="419" t="s">
        <v>79402</v>
      </c>
      <c r="E19161" s="419" t="s">
        <v>79403</v>
      </c>
      <c r="F19161" s="419" t="s">
        <v>79404</v>
      </c>
      <c r="G19161" s="419" t="s">
        <v>30209</v>
      </c>
      <c r="H19161" s="419" t="s">
        <v>28825</v>
      </c>
      <c r="I19161" s="419" t="s">
        <v>28826</v>
      </c>
    </row>
    <row r="19162" spans="1:9" x14ac:dyDescent="0.25">
      <c r="A19162" s="419" t="s">
        <v>79405</v>
      </c>
      <c r="B19162" s="419" t="s">
        <v>28832</v>
      </c>
      <c r="C19162" s="419" t="s">
        <v>79406</v>
      </c>
      <c r="D19162" s="419" t="s">
        <v>79407</v>
      </c>
      <c r="E19162" s="419" t="s">
        <v>79408</v>
      </c>
      <c r="F19162" s="419" t="s">
        <v>79409</v>
      </c>
      <c r="G19162" s="419" t="s">
        <v>28968</v>
      </c>
      <c r="H19162" s="419" t="s">
        <v>31921</v>
      </c>
      <c r="I19162" s="419" t="s">
        <v>28826</v>
      </c>
    </row>
    <row r="19163" spans="1:9" x14ac:dyDescent="0.25">
      <c r="A19163" s="419" t="s">
        <v>79410</v>
      </c>
      <c r="B19163" s="419" t="s">
        <v>28832</v>
      </c>
      <c r="C19163" s="419" t="s">
        <v>79411</v>
      </c>
      <c r="D19163" s="419" t="s">
        <v>79412</v>
      </c>
      <c r="E19163" s="419" t="s">
        <v>79413</v>
      </c>
      <c r="F19163" s="419" t="s">
        <v>79414</v>
      </c>
      <c r="G19163" s="419" t="s">
        <v>46983</v>
      </c>
      <c r="H19163" s="419" t="s">
        <v>28825</v>
      </c>
      <c r="I19163" s="419" t="s">
        <v>28826</v>
      </c>
    </row>
    <row r="19164" spans="1:9" x14ac:dyDescent="0.25">
      <c r="A19164" s="419" t="s">
        <v>79415</v>
      </c>
      <c r="B19164" s="419" t="s">
        <v>28832</v>
      </c>
      <c r="C19164" s="419" t="s">
        <v>79416</v>
      </c>
      <c r="D19164" s="419" t="s">
        <v>79417</v>
      </c>
      <c r="E19164" s="419" t="s">
        <v>79418</v>
      </c>
      <c r="F19164" s="419" t="s">
        <v>79419</v>
      </c>
      <c r="G19164" s="419" t="s">
        <v>28968</v>
      </c>
      <c r="H19164" s="419" t="s">
        <v>52389</v>
      </c>
      <c r="I19164" s="419" t="s">
        <v>28826</v>
      </c>
    </row>
    <row r="19165" spans="1:9" x14ac:dyDescent="0.25">
      <c r="A19165" s="419" t="s">
        <v>79420</v>
      </c>
      <c r="B19165" s="419" t="s">
        <v>28832</v>
      </c>
      <c r="C19165" s="419" t="s">
        <v>79421</v>
      </c>
      <c r="D19165" s="419" t="s">
        <v>79422</v>
      </c>
      <c r="E19165" s="419" t="s">
        <v>79423</v>
      </c>
      <c r="F19165" s="419" t="s">
        <v>79424</v>
      </c>
      <c r="G19165" s="419" t="s">
        <v>29178</v>
      </c>
      <c r="H19165" s="419" t="s">
        <v>28825</v>
      </c>
      <c r="I19165" s="419" t="s">
        <v>28826</v>
      </c>
    </row>
    <row r="19166" spans="1:9" x14ac:dyDescent="0.25">
      <c r="A19166" s="419" t="s">
        <v>79425</v>
      </c>
      <c r="B19166" s="419" t="s">
        <v>28832</v>
      </c>
      <c r="C19166" s="419" t="s">
        <v>79426</v>
      </c>
      <c r="D19166" s="419" t="s">
        <v>79427</v>
      </c>
      <c r="E19166" s="419" t="s">
        <v>79428</v>
      </c>
      <c r="F19166" s="419" t="s">
        <v>79429</v>
      </c>
      <c r="G19166" s="419" t="s">
        <v>28968</v>
      </c>
      <c r="H19166" s="419" t="s">
        <v>34469</v>
      </c>
      <c r="I19166" s="419" t="s">
        <v>28826</v>
      </c>
    </row>
    <row r="19167" spans="1:9" x14ac:dyDescent="0.25">
      <c r="A19167" s="419" t="s">
        <v>79430</v>
      </c>
      <c r="B19167" s="419" t="s">
        <v>28832</v>
      </c>
      <c r="C19167" s="419" t="s">
        <v>79431</v>
      </c>
      <c r="D19167" s="419" t="s">
        <v>79432</v>
      </c>
      <c r="E19167" s="419" t="s">
        <v>79433</v>
      </c>
      <c r="F19167" s="419" t="s">
        <v>79434</v>
      </c>
      <c r="G19167" s="419" t="s">
        <v>28824</v>
      </c>
      <c r="H19167" s="419" t="s">
        <v>28825</v>
      </c>
      <c r="I19167" s="419" t="s">
        <v>28826</v>
      </c>
    </row>
    <row r="19168" spans="1:9" x14ac:dyDescent="0.25">
      <c r="A19168" s="419" t="s">
        <v>79435</v>
      </c>
      <c r="B19168" s="419" t="s">
        <v>28832</v>
      </c>
      <c r="C19168" s="419" t="s">
        <v>79436</v>
      </c>
      <c r="D19168" s="419" t="s">
        <v>79437</v>
      </c>
      <c r="E19168" s="419" t="s">
        <v>79438</v>
      </c>
      <c r="F19168" s="419" t="s">
        <v>79439</v>
      </c>
      <c r="G19168" s="419" t="s">
        <v>37528</v>
      </c>
      <c r="H19168" s="419" t="s">
        <v>28825</v>
      </c>
      <c r="I19168" s="419" t="s">
        <v>28826</v>
      </c>
    </row>
    <row r="19169" spans="1:9" x14ac:dyDescent="0.25">
      <c r="A19169" s="419" t="s">
        <v>79440</v>
      </c>
      <c r="B19169" s="419" t="s">
        <v>28832</v>
      </c>
      <c r="C19169" s="419" t="s">
        <v>79441</v>
      </c>
      <c r="D19169" s="419" t="s">
        <v>79442</v>
      </c>
      <c r="E19169" s="419" t="s">
        <v>79443</v>
      </c>
      <c r="F19169" s="419" t="s">
        <v>79444</v>
      </c>
      <c r="G19169" s="419" t="s">
        <v>36000</v>
      </c>
      <c r="H19169" s="419" t="s">
        <v>28825</v>
      </c>
      <c r="I19169" s="419" t="s">
        <v>28826</v>
      </c>
    </row>
    <row r="19170" spans="1:9" x14ac:dyDescent="0.25">
      <c r="A19170" s="419" t="s">
        <v>79445</v>
      </c>
      <c r="B19170" s="419" t="s">
        <v>28832</v>
      </c>
      <c r="C19170" s="419" t="s">
        <v>79446</v>
      </c>
      <c r="D19170" s="419" t="s">
        <v>79447</v>
      </c>
      <c r="E19170" s="419" t="s">
        <v>79448</v>
      </c>
      <c r="F19170" s="419" t="s">
        <v>79449</v>
      </c>
      <c r="G19170" s="419" t="s">
        <v>28824</v>
      </c>
      <c r="H19170" s="419" t="s">
        <v>28825</v>
      </c>
      <c r="I19170" s="419" t="s">
        <v>28826</v>
      </c>
    </row>
    <row r="19171" spans="1:9" x14ac:dyDescent="0.25">
      <c r="A19171" s="419" t="s">
        <v>79450</v>
      </c>
      <c r="B19171" s="419" t="s">
        <v>28832</v>
      </c>
      <c r="C19171" s="419" t="s">
        <v>20373</v>
      </c>
      <c r="D19171" s="419" t="s">
        <v>63595</v>
      </c>
      <c r="E19171" s="419" t="s">
        <v>79451</v>
      </c>
      <c r="F19171" s="419" t="s">
        <v>79452</v>
      </c>
      <c r="G19171" s="419" t="s">
        <v>28914</v>
      </c>
      <c r="H19171" s="419" t="s">
        <v>29260</v>
      </c>
      <c r="I19171" s="419" t="s">
        <v>28826</v>
      </c>
    </row>
    <row r="19172" spans="1:9" x14ac:dyDescent="0.25">
      <c r="A19172" s="419" t="s">
        <v>79453</v>
      </c>
      <c r="B19172" s="419" t="s">
        <v>28832</v>
      </c>
      <c r="C19172" s="419" t="s">
        <v>79454</v>
      </c>
      <c r="D19172" s="419" t="s">
        <v>79455</v>
      </c>
      <c r="E19172" s="419" t="s">
        <v>79456</v>
      </c>
      <c r="F19172" s="419" t="s">
        <v>79457</v>
      </c>
      <c r="G19172" s="419" t="s">
        <v>28968</v>
      </c>
      <c r="H19172" s="419" t="s">
        <v>52389</v>
      </c>
      <c r="I19172" s="419" t="s">
        <v>28826</v>
      </c>
    </row>
    <row r="19173" spans="1:9" x14ac:dyDescent="0.25">
      <c r="A19173" s="419" t="s">
        <v>79458</v>
      </c>
      <c r="B19173" s="419" t="s">
        <v>28832</v>
      </c>
      <c r="C19173" s="419" t="s">
        <v>79459</v>
      </c>
      <c r="D19173" s="419" t="s">
        <v>79460</v>
      </c>
      <c r="E19173" s="419" t="s">
        <v>79461</v>
      </c>
      <c r="F19173" s="419" t="s">
        <v>79462</v>
      </c>
      <c r="G19173" s="419" t="s">
        <v>30607</v>
      </c>
      <c r="H19173" s="419" t="s">
        <v>28825</v>
      </c>
      <c r="I19173" s="419" t="s">
        <v>28826</v>
      </c>
    </row>
    <row r="19174" spans="1:9" x14ac:dyDescent="0.25">
      <c r="A19174" s="419" t="s">
        <v>79463</v>
      </c>
      <c r="B19174" s="419" t="s">
        <v>28832</v>
      </c>
      <c r="C19174" s="419" t="s">
        <v>79464</v>
      </c>
      <c r="D19174" s="419" t="s">
        <v>79465</v>
      </c>
      <c r="E19174" s="419" t="s">
        <v>79466</v>
      </c>
      <c r="F19174" s="419" t="s">
        <v>79467</v>
      </c>
      <c r="G19174" s="419" t="s">
        <v>29656</v>
      </c>
      <c r="H19174" s="419" t="s">
        <v>28825</v>
      </c>
      <c r="I19174" s="419" t="s">
        <v>28826</v>
      </c>
    </row>
    <row r="19175" spans="1:9" x14ac:dyDescent="0.25">
      <c r="A19175" s="419" t="s">
        <v>79468</v>
      </c>
      <c r="B19175" s="419" t="s">
        <v>28832</v>
      </c>
      <c r="C19175" s="419" t="s">
        <v>79469</v>
      </c>
      <c r="D19175" s="419" t="s">
        <v>79470</v>
      </c>
      <c r="E19175" s="419" t="s">
        <v>79471</v>
      </c>
      <c r="F19175" s="419" t="s">
        <v>79472</v>
      </c>
      <c r="G19175" s="419" t="s">
        <v>29836</v>
      </c>
      <c r="H19175" s="419" t="s">
        <v>28825</v>
      </c>
      <c r="I19175" s="419" t="s">
        <v>28826</v>
      </c>
    </row>
    <row r="19176" spans="1:9" x14ac:dyDescent="0.25">
      <c r="A19176" s="419" t="s">
        <v>79473</v>
      </c>
      <c r="B19176" s="419" t="s">
        <v>28832</v>
      </c>
      <c r="C19176" s="419" t="s">
        <v>79474</v>
      </c>
      <c r="D19176" s="419" t="s">
        <v>79475</v>
      </c>
      <c r="E19176" s="419" t="s">
        <v>79476</v>
      </c>
      <c r="F19176" s="419" t="s">
        <v>79477</v>
      </c>
      <c r="G19176" s="419" t="s">
        <v>30743</v>
      </c>
      <c r="H19176" s="419" t="s">
        <v>28825</v>
      </c>
      <c r="I19176" s="419" t="s">
        <v>28826</v>
      </c>
    </row>
    <row r="19177" spans="1:9" x14ac:dyDescent="0.25">
      <c r="A19177" s="419" t="s">
        <v>79478</v>
      </c>
      <c r="B19177" s="419" t="s">
        <v>28832</v>
      </c>
      <c r="C19177" s="419" t="s">
        <v>79479</v>
      </c>
      <c r="D19177" s="419" t="s">
        <v>79480</v>
      </c>
      <c r="E19177" s="419" t="s">
        <v>79481</v>
      </c>
      <c r="F19177" s="419" t="s">
        <v>79482</v>
      </c>
      <c r="G19177" s="419" t="s">
        <v>31111</v>
      </c>
      <c r="H19177" s="419" t="s">
        <v>28825</v>
      </c>
      <c r="I19177" s="419" t="s">
        <v>28826</v>
      </c>
    </row>
    <row r="19178" spans="1:9" x14ac:dyDescent="0.25">
      <c r="A19178" s="419" t="s">
        <v>79483</v>
      </c>
      <c r="B19178" s="419" t="s">
        <v>28832</v>
      </c>
      <c r="C19178" s="419" t="s">
        <v>79484</v>
      </c>
      <c r="D19178" s="419" t="s">
        <v>79485</v>
      </c>
      <c r="E19178" s="419" t="s">
        <v>79486</v>
      </c>
      <c r="F19178" s="419" t="s">
        <v>79487</v>
      </c>
      <c r="G19178" s="419" t="s">
        <v>32126</v>
      </c>
      <c r="H19178" s="419" t="s">
        <v>28825</v>
      </c>
      <c r="I19178" s="419" t="s">
        <v>28826</v>
      </c>
    </row>
    <row r="19179" spans="1:9" x14ac:dyDescent="0.25">
      <c r="A19179" s="419" t="s">
        <v>79488</v>
      </c>
      <c r="B19179" s="419" t="s">
        <v>28832</v>
      </c>
      <c r="C19179" s="419" t="s">
        <v>20381</v>
      </c>
      <c r="D19179" s="419" t="s">
        <v>40885</v>
      </c>
      <c r="E19179" s="419" t="s">
        <v>79489</v>
      </c>
      <c r="F19179" s="419" t="s">
        <v>79490</v>
      </c>
      <c r="G19179" s="419" t="s">
        <v>28824</v>
      </c>
      <c r="H19179" s="419" t="s">
        <v>63187</v>
      </c>
      <c r="I19179" s="419" t="s">
        <v>28826</v>
      </c>
    </row>
    <row r="19180" spans="1:9" x14ac:dyDescent="0.25">
      <c r="A19180" s="419" t="s">
        <v>79491</v>
      </c>
      <c r="B19180" s="419" t="s">
        <v>28832</v>
      </c>
      <c r="C19180" s="419" t="s">
        <v>79492</v>
      </c>
      <c r="D19180" s="419" t="s">
        <v>79493</v>
      </c>
      <c r="E19180" s="419" t="s">
        <v>79494</v>
      </c>
      <c r="F19180" s="419" t="s">
        <v>79495</v>
      </c>
      <c r="G19180" s="419" t="s">
        <v>29680</v>
      </c>
      <c r="H19180" s="419" t="s">
        <v>28825</v>
      </c>
      <c r="I19180" s="419" t="s">
        <v>28826</v>
      </c>
    </row>
    <row r="19181" spans="1:9" x14ac:dyDescent="0.25">
      <c r="A19181" s="419" t="s">
        <v>79496</v>
      </c>
      <c r="B19181" s="419" t="s">
        <v>28832</v>
      </c>
      <c r="C19181" s="419" t="s">
        <v>79497</v>
      </c>
      <c r="D19181" s="419" t="s">
        <v>79498</v>
      </c>
      <c r="E19181" s="419" t="s">
        <v>79499</v>
      </c>
      <c r="F19181" s="419" t="s">
        <v>79500</v>
      </c>
      <c r="G19181" s="419" t="s">
        <v>28993</v>
      </c>
      <c r="H19181" s="419" t="s">
        <v>28825</v>
      </c>
      <c r="I19181" s="419" t="s">
        <v>28826</v>
      </c>
    </row>
    <row r="19182" spans="1:9" x14ac:dyDescent="0.25">
      <c r="A19182" s="419" t="s">
        <v>79501</v>
      </c>
      <c r="B19182" s="419" t="s">
        <v>28832</v>
      </c>
      <c r="C19182" s="419" t="s">
        <v>79502</v>
      </c>
      <c r="D19182" s="419" t="s">
        <v>79503</v>
      </c>
      <c r="E19182" s="419" t="s">
        <v>79504</v>
      </c>
      <c r="F19182" s="419" t="s">
        <v>79505</v>
      </c>
      <c r="G19182" s="419" t="s">
        <v>30109</v>
      </c>
      <c r="H19182" s="419" t="s">
        <v>28825</v>
      </c>
      <c r="I19182" s="419" t="s">
        <v>28826</v>
      </c>
    </row>
    <row r="19183" spans="1:9" x14ac:dyDescent="0.25">
      <c r="A19183" s="419" t="s">
        <v>79506</v>
      </c>
      <c r="B19183" s="419" t="s">
        <v>28832</v>
      </c>
      <c r="C19183" s="419" t="s">
        <v>79507</v>
      </c>
      <c r="D19183" s="419" t="s">
        <v>37630</v>
      </c>
      <c r="E19183" s="419" t="s">
        <v>13814</v>
      </c>
      <c r="F19183" s="419" t="s">
        <v>79508</v>
      </c>
      <c r="G19183" s="419" t="s">
        <v>28824</v>
      </c>
      <c r="H19183" s="419" t="s">
        <v>28825</v>
      </c>
      <c r="I19183" s="419" t="s">
        <v>28826</v>
      </c>
    </row>
    <row r="19184" spans="1:9" x14ac:dyDescent="0.25">
      <c r="A19184" s="419" t="s">
        <v>79509</v>
      </c>
      <c r="B19184" s="419" t="s">
        <v>28832</v>
      </c>
      <c r="C19184" s="419" t="s">
        <v>79510</v>
      </c>
      <c r="D19184" s="419" t="s">
        <v>79511</v>
      </c>
      <c r="E19184" s="419" t="s">
        <v>79512</v>
      </c>
      <c r="F19184" s="419" t="s">
        <v>79513</v>
      </c>
      <c r="G19184" s="419" t="s">
        <v>28824</v>
      </c>
      <c r="H19184" s="419" t="s">
        <v>63187</v>
      </c>
      <c r="I19184" s="419" t="s">
        <v>28826</v>
      </c>
    </row>
    <row r="19185" spans="1:9" x14ac:dyDescent="0.25">
      <c r="A19185" s="419" t="s">
        <v>79514</v>
      </c>
      <c r="B19185" s="419" t="s">
        <v>28832</v>
      </c>
      <c r="C19185" s="419" t="s">
        <v>20396</v>
      </c>
      <c r="D19185" s="419" t="s">
        <v>79515</v>
      </c>
      <c r="E19185" s="419" t="s">
        <v>79516</v>
      </c>
      <c r="F19185" s="419" t="s">
        <v>79517</v>
      </c>
      <c r="G19185" s="419" t="s">
        <v>29867</v>
      </c>
      <c r="H19185" s="419" t="s">
        <v>28825</v>
      </c>
      <c r="I19185" s="419" t="s">
        <v>28826</v>
      </c>
    </row>
    <row r="19186" spans="1:9" x14ac:dyDescent="0.25">
      <c r="A19186" s="419" t="s">
        <v>79518</v>
      </c>
      <c r="B19186" s="419" t="s">
        <v>28832</v>
      </c>
      <c r="C19186" s="419" t="s">
        <v>20407</v>
      </c>
      <c r="D19186" s="419" t="s">
        <v>79519</v>
      </c>
      <c r="E19186" s="419" t="s">
        <v>79520</v>
      </c>
      <c r="F19186" s="419" t="s">
        <v>79521</v>
      </c>
      <c r="G19186" s="419" t="s">
        <v>28824</v>
      </c>
      <c r="H19186" s="419" t="s">
        <v>63187</v>
      </c>
      <c r="I19186" s="419" t="s">
        <v>28826</v>
      </c>
    </row>
    <row r="19187" spans="1:9" x14ac:dyDescent="0.25">
      <c r="A19187" s="419" t="s">
        <v>79522</v>
      </c>
      <c r="B19187" s="419" t="s">
        <v>28832</v>
      </c>
      <c r="C19187" s="419" t="s">
        <v>79523</v>
      </c>
      <c r="D19187" s="419" t="s">
        <v>79524</v>
      </c>
      <c r="E19187" s="419" t="s">
        <v>79525</v>
      </c>
      <c r="F19187" s="419" t="s">
        <v>79526</v>
      </c>
      <c r="G19187" s="419" t="s">
        <v>33370</v>
      </c>
      <c r="H19187" s="419" t="s">
        <v>28825</v>
      </c>
      <c r="I19187" s="419" t="s">
        <v>28826</v>
      </c>
    </row>
    <row r="19188" spans="1:9" x14ac:dyDescent="0.25">
      <c r="A19188" s="419" t="s">
        <v>79527</v>
      </c>
      <c r="B19188" s="419" t="s">
        <v>28832</v>
      </c>
      <c r="C19188" s="419" t="s">
        <v>79528</v>
      </c>
      <c r="D19188" s="419" t="s">
        <v>79529</v>
      </c>
      <c r="E19188" s="419" t="s">
        <v>2999</v>
      </c>
      <c r="F19188" s="419" t="s">
        <v>79530</v>
      </c>
      <c r="G19188" s="419" t="s">
        <v>28824</v>
      </c>
      <c r="H19188" s="419" t="s">
        <v>30008</v>
      </c>
      <c r="I19188" s="419" t="s">
        <v>28826</v>
      </c>
    </row>
    <row r="19189" spans="1:9" x14ac:dyDescent="0.25">
      <c r="A19189" s="419" t="s">
        <v>79531</v>
      </c>
      <c r="B19189" s="419" t="s">
        <v>28832</v>
      </c>
      <c r="C19189" s="419" t="s">
        <v>20411</v>
      </c>
      <c r="D19189" s="419" t="s">
        <v>46865</v>
      </c>
      <c r="E19189" s="419" t="s">
        <v>46865</v>
      </c>
      <c r="F19189" s="419" t="s">
        <v>79532</v>
      </c>
      <c r="G19189" s="419" t="s">
        <v>31120</v>
      </c>
      <c r="H19189" s="419" t="s">
        <v>28825</v>
      </c>
      <c r="I19189" s="419" t="s">
        <v>28826</v>
      </c>
    </row>
    <row r="19190" spans="1:9" x14ac:dyDescent="0.25">
      <c r="A19190" s="419" t="s">
        <v>79533</v>
      </c>
      <c r="B19190" s="419" t="s">
        <v>28832</v>
      </c>
      <c r="C19190" s="419" t="s">
        <v>20426</v>
      </c>
      <c r="D19190" s="419" t="s">
        <v>20285</v>
      </c>
      <c r="E19190" s="419" t="s">
        <v>79534</v>
      </c>
      <c r="F19190" s="419" t="s">
        <v>79535</v>
      </c>
      <c r="G19190" s="419" t="s">
        <v>28824</v>
      </c>
      <c r="H19190" s="419" t="s">
        <v>29116</v>
      </c>
      <c r="I19190" s="419" t="s">
        <v>28826</v>
      </c>
    </row>
    <row r="19191" spans="1:9" x14ac:dyDescent="0.25">
      <c r="A19191" s="419" t="s">
        <v>79536</v>
      </c>
      <c r="B19191" s="419" t="s">
        <v>28832</v>
      </c>
      <c r="C19191" s="419" t="s">
        <v>20426</v>
      </c>
      <c r="D19191" s="419" t="s">
        <v>20285</v>
      </c>
      <c r="E19191" s="419" t="s">
        <v>16811</v>
      </c>
      <c r="F19191" s="419" t="s">
        <v>49261</v>
      </c>
      <c r="G19191" s="419" t="s">
        <v>46983</v>
      </c>
      <c r="H19191" s="419" t="s">
        <v>28825</v>
      </c>
      <c r="I19191" s="419" t="s">
        <v>28826</v>
      </c>
    </row>
    <row r="19192" spans="1:9" x14ac:dyDescent="0.25">
      <c r="A19192" s="419" t="s">
        <v>79537</v>
      </c>
      <c r="B19192" s="419" t="s">
        <v>28832</v>
      </c>
      <c r="C19192" s="419" t="s">
        <v>20429</v>
      </c>
      <c r="D19192" s="419" t="s">
        <v>79538</v>
      </c>
      <c r="E19192" s="419" t="s">
        <v>79539</v>
      </c>
      <c r="F19192" s="419" t="s">
        <v>79540</v>
      </c>
      <c r="G19192" s="419" t="s">
        <v>28824</v>
      </c>
      <c r="H19192" s="419" t="s">
        <v>28825</v>
      </c>
      <c r="I19192" s="419" t="s">
        <v>28826</v>
      </c>
    </row>
    <row r="19193" spans="1:9" x14ac:dyDescent="0.25">
      <c r="A19193" s="419" t="s">
        <v>79541</v>
      </c>
      <c r="B19193" s="419" t="s">
        <v>28832</v>
      </c>
      <c r="C19193" s="419" t="s">
        <v>79542</v>
      </c>
      <c r="D19193" s="419" t="s">
        <v>79543</v>
      </c>
      <c r="E19193" s="419" t="s">
        <v>79544</v>
      </c>
      <c r="F19193" s="419" t="s">
        <v>79545</v>
      </c>
      <c r="G19193" s="419" t="s">
        <v>29778</v>
      </c>
      <c r="H19193" s="419" t="s">
        <v>28825</v>
      </c>
      <c r="I19193" s="419" t="s">
        <v>28826</v>
      </c>
    </row>
    <row r="19194" spans="1:9" x14ac:dyDescent="0.25">
      <c r="A19194" s="419" t="s">
        <v>79546</v>
      </c>
      <c r="B19194" s="419" t="s">
        <v>28832</v>
      </c>
      <c r="C19194" s="419" t="s">
        <v>79547</v>
      </c>
      <c r="D19194" s="419" t="s">
        <v>79548</v>
      </c>
      <c r="E19194" s="419" t="s">
        <v>79549</v>
      </c>
      <c r="F19194" s="419" t="s">
        <v>79550</v>
      </c>
      <c r="G19194" s="419" t="s">
        <v>28824</v>
      </c>
      <c r="H19194" s="419" t="s">
        <v>28825</v>
      </c>
      <c r="I19194" s="419" t="s">
        <v>28826</v>
      </c>
    </row>
    <row r="19195" spans="1:9" x14ac:dyDescent="0.25">
      <c r="A19195" s="419" t="s">
        <v>79551</v>
      </c>
      <c r="B19195" s="419" t="s">
        <v>28832</v>
      </c>
      <c r="C19195" s="419" t="s">
        <v>79552</v>
      </c>
      <c r="D19195" s="419" t="s">
        <v>79553</v>
      </c>
      <c r="E19195" s="419" t="s">
        <v>79554</v>
      </c>
      <c r="F19195" s="419" t="s">
        <v>79555</v>
      </c>
      <c r="G19195" s="419" t="s">
        <v>29778</v>
      </c>
      <c r="H19195" s="419" t="s">
        <v>28825</v>
      </c>
      <c r="I19195" s="419" t="s">
        <v>28826</v>
      </c>
    </row>
    <row r="19196" spans="1:9" x14ac:dyDescent="0.25">
      <c r="A19196" s="419" t="s">
        <v>79556</v>
      </c>
      <c r="B19196" s="419" t="s">
        <v>28832</v>
      </c>
      <c r="C19196" s="419" t="s">
        <v>79557</v>
      </c>
      <c r="D19196" s="419" t="s">
        <v>79558</v>
      </c>
      <c r="E19196" s="419" t="s">
        <v>79559</v>
      </c>
      <c r="F19196" s="419" t="s">
        <v>79560</v>
      </c>
      <c r="G19196" s="419" t="s">
        <v>29778</v>
      </c>
      <c r="H19196" s="419" t="s">
        <v>28825</v>
      </c>
      <c r="I19196" s="419" t="s">
        <v>28826</v>
      </c>
    </row>
    <row r="19197" spans="1:9" x14ac:dyDescent="0.25">
      <c r="A19197" s="419" t="s">
        <v>79561</v>
      </c>
      <c r="B19197" s="419" t="s">
        <v>28832</v>
      </c>
      <c r="C19197" s="419" t="s">
        <v>79562</v>
      </c>
      <c r="D19197" s="419" t="s">
        <v>79563</v>
      </c>
      <c r="E19197" s="419" t="s">
        <v>79564</v>
      </c>
      <c r="F19197" s="419" t="s">
        <v>79565</v>
      </c>
      <c r="G19197" s="419" t="s">
        <v>30749</v>
      </c>
      <c r="H19197" s="419" t="s">
        <v>28825</v>
      </c>
      <c r="I19197" s="419" t="s">
        <v>28826</v>
      </c>
    </row>
    <row r="19198" spans="1:9" x14ac:dyDescent="0.25">
      <c r="A19198" s="419" t="s">
        <v>79566</v>
      </c>
      <c r="B19198" s="419" t="s">
        <v>28832</v>
      </c>
      <c r="C19198" s="419" t="s">
        <v>79567</v>
      </c>
      <c r="D19198" s="419" t="s">
        <v>79568</v>
      </c>
      <c r="E19198" s="419" t="s">
        <v>79569</v>
      </c>
      <c r="F19198" s="419" t="s">
        <v>79570</v>
      </c>
      <c r="G19198" s="419" t="s">
        <v>30749</v>
      </c>
      <c r="H19198" s="419" t="s">
        <v>28825</v>
      </c>
      <c r="I19198" s="419" t="s">
        <v>28826</v>
      </c>
    </row>
    <row r="19199" spans="1:9" x14ac:dyDescent="0.25">
      <c r="A19199" s="419" t="s">
        <v>79571</v>
      </c>
      <c r="B19199" s="419" t="s">
        <v>28832</v>
      </c>
      <c r="C19199" s="419" t="s">
        <v>79572</v>
      </c>
      <c r="D19199" s="419" t="s">
        <v>79573</v>
      </c>
      <c r="E19199" s="419" t="s">
        <v>79574</v>
      </c>
      <c r="F19199" s="419" t="s">
        <v>79575</v>
      </c>
      <c r="G19199" s="419" t="s">
        <v>30749</v>
      </c>
      <c r="H19199" s="419" t="s">
        <v>28825</v>
      </c>
      <c r="I19199" s="419" t="s">
        <v>28826</v>
      </c>
    </row>
    <row r="19200" spans="1:9" x14ac:dyDescent="0.25">
      <c r="A19200" s="419" t="s">
        <v>79576</v>
      </c>
      <c r="B19200" s="419" t="s">
        <v>28832</v>
      </c>
      <c r="C19200" s="419" t="s">
        <v>79577</v>
      </c>
      <c r="D19200" s="419" t="s">
        <v>79578</v>
      </c>
      <c r="E19200" s="419" t="s">
        <v>79579</v>
      </c>
      <c r="F19200" s="419" t="s">
        <v>79580</v>
      </c>
      <c r="G19200" s="419" t="s">
        <v>30749</v>
      </c>
      <c r="H19200" s="419" t="s">
        <v>28825</v>
      </c>
      <c r="I19200" s="419" t="s">
        <v>28826</v>
      </c>
    </row>
    <row r="19201" spans="1:9" x14ac:dyDescent="0.25">
      <c r="A19201" s="419" t="s">
        <v>79581</v>
      </c>
      <c r="B19201" s="419" t="s">
        <v>28832</v>
      </c>
      <c r="C19201" s="419" t="s">
        <v>79582</v>
      </c>
      <c r="D19201" s="419" t="s">
        <v>79583</v>
      </c>
      <c r="E19201" s="419" t="s">
        <v>79584</v>
      </c>
      <c r="F19201" s="419" t="s">
        <v>79585</v>
      </c>
      <c r="G19201" s="419" t="s">
        <v>30749</v>
      </c>
      <c r="H19201" s="419" t="s">
        <v>28825</v>
      </c>
      <c r="I19201" s="419" t="s">
        <v>28826</v>
      </c>
    </row>
    <row r="19202" spans="1:9" x14ac:dyDescent="0.25">
      <c r="A19202" s="419" t="s">
        <v>79586</v>
      </c>
      <c r="B19202" s="419" t="s">
        <v>28832</v>
      </c>
      <c r="C19202" s="419" t="s">
        <v>20433</v>
      </c>
      <c r="D19202" s="419" t="s">
        <v>79587</v>
      </c>
      <c r="E19202" s="419" t="s">
        <v>79587</v>
      </c>
      <c r="F19202" s="419" t="s">
        <v>79588</v>
      </c>
      <c r="G19202" s="419" t="s">
        <v>79589</v>
      </c>
      <c r="H19202" s="419" t="s">
        <v>28825</v>
      </c>
      <c r="I19202" s="419" t="s">
        <v>28826</v>
      </c>
    </row>
    <row r="19203" spans="1:9" x14ac:dyDescent="0.25">
      <c r="A19203" s="419" t="s">
        <v>79590</v>
      </c>
      <c r="B19203" s="419" t="s">
        <v>28832</v>
      </c>
      <c r="C19203" s="419" t="s">
        <v>79591</v>
      </c>
      <c r="D19203" s="419" t="s">
        <v>79592</v>
      </c>
      <c r="E19203" s="419" t="s">
        <v>79593</v>
      </c>
      <c r="F19203" s="419" t="s">
        <v>79594</v>
      </c>
      <c r="G19203" s="419" t="s">
        <v>28824</v>
      </c>
      <c r="H19203" s="419" t="s">
        <v>29643</v>
      </c>
      <c r="I19203" s="419" t="s">
        <v>28826</v>
      </c>
    </row>
    <row r="19204" spans="1:9" x14ac:dyDescent="0.25">
      <c r="A19204" s="419" t="s">
        <v>79595</v>
      </c>
      <c r="B19204" s="419" t="s">
        <v>28832</v>
      </c>
      <c r="C19204" s="419" t="s">
        <v>79596</v>
      </c>
      <c r="D19204" s="419" t="s">
        <v>47321</v>
      </c>
      <c r="E19204" s="419" t="s">
        <v>79597</v>
      </c>
      <c r="F19204" s="419" t="s">
        <v>79598</v>
      </c>
      <c r="G19204" s="419" t="s">
        <v>28824</v>
      </c>
      <c r="H19204" s="419" t="s">
        <v>28825</v>
      </c>
      <c r="I19204" s="419" t="s">
        <v>28826</v>
      </c>
    </row>
    <row r="19205" spans="1:9" x14ac:dyDescent="0.25">
      <c r="A19205" s="419" t="s">
        <v>79599</v>
      </c>
      <c r="B19205" s="419" t="s">
        <v>28832</v>
      </c>
      <c r="C19205" s="419" t="s">
        <v>79600</v>
      </c>
      <c r="D19205" s="419" t="s">
        <v>54331</v>
      </c>
      <c r="E19205" s="419" t="s">
        <v>79601</v>
      </c>
      <c r="F19205" s="419" t="s">
        <v>79602</v>
      </c>
      <c r="G19205" s="419" t="s">
        <v>65525</v>
      </c>
      <c r="H19205" s="419" t="s">
        <v>28825</v>
      </c>
      <c r="I19205" s="419" t="s">
        <v>28826</v>
      </c>
    </row>
    <row r="19206" spans="1:9" x14ac:dyDescent="0.25">
      <c r="A19206" s="419" t="s">
        <v>79603</v>
      </c>
      <c r="B19206" s="419" t="s">
        <v>28832</v>
      </c>
      <c r="C19206" s="419" t="s">
        <v>79604</v>
      </c>
      <c r="D19206" s="419" t="s">
        <v>79605</v>
      </c>
      <c r="E19206" s="419" t="s">
        <v>26338</v>
      </c>
      <c r="F19206" s="419" t="s">
        <v>79606</v>
      </c>
      <c r="G19206" s="419" t="s">
        <v>28824</v>
      </c>
      <c r="H19206" s="419" t="s">
        <v>28825</v>
      </c>
      <c r="I19206" s="419" t="s">
        <v>28826</v>
      </c>
    </row>
    <row r="19207" spans="1:9" x14ac:dyDescent="0.25">
      <c r="A19207" s="419" t="s">
        <v>79607</v>
      </c>
      <c r="B19207" s="419" t="s">
        <v>28832</v>
      </c>
      <c r="C19207" s="419" t="s">
        <v>79608</v>
      </c>
      <c r="D19207" s="419" t="s">
        <v>54331</v>
      </c>
      <c r="E19207" s="419" t="s">
        <v>79609</v>
      </c>
      <c r="F19207" s="419" t="s">
        <v>79610</v>
      </c>
      <c r="G19207" s="419" t="s">
        <v>28824</v>
      </c>
      <c r="H19207" s="419" t="s">
        <v>63187</v>
      </c>
      <c r="I19207" s="419" t="s">
        <v>28826</v>
      </c>
    </row>
    <row r="19208" spans="1:9" x14ac:dyDescent="0.25">
      <c r="A19208" s="419" t="s">
        <v>79611</v>
      </c>
      <c r="B19208" s="419" t="s">
        <v>28832</v>
      </c>
      <c r="C19208" s="419" t="s">
        <v>79612</v>
      </c>
      <c r="D19208" s="419" t="s">
        <v>79613</v>
      </c>
      <c r="E19208" s="419" t="s">
        <v>79614</v>
      </c>
      <c r="F19208" s="419" t="s">
        <v>79615</v>
      </c>
      <c r="G19208" s="419" t="s">
        <v>28824</v>
      </c>
      <c r="H19208" s="419" t="s">
        <v>28909</v>
      </c>
      <c r="I19208" s="419" t="s">
        <v>28826</v>
      </c>
    </row>
    <row r="19209" spans="1:9" x14ac:dyDescent="0.25">
      <c r="A19209" s="419" t="s">
        <v>79616</v>
      </c>
      <c r="B19209" s="419" t="s">
        <v>8245</v>
      </c>
      <c r="C19209" s="419" t="s">
        <v>79617</v>
      </c>
      <c r="D19209" s="419" t="s">
        <v>78927</v>
      </c>
      <c r="E19209" s="419" t="s">
        <v>6667</v>
      </c>
      <c r="F19209" s="419" t="s">
        <v>79618</v>
      </c>
      <c r="G19209" s="419" t="s">
        <v>28824</v>
      </c>
      <c r="H19209" s="419" t="s">
        <v>28825</v>
      </c>
      <c r="I19209" s="419" t="s">
        <v>28826</v>
      </c>
    </row>
    <row r="19210" spans="1:9" x14ac:dyDescent="0.25">
      <c r="A19210" s="419" t="s">
        <v>79619</v>
      </c>
      <c r="B19210" s="419" t="s">
        <v>28832</v>
      </c>
      <c r="C19210" s="419" t="s">
        <v>20445</v>
      </c>
      <c r="D19210" s="419" t="s">
        <v>79620</v>
      </c>
      <c r="E19210" s="419" t="s">
        <v>79621</v>
      </c>
      <c r="F19210" s="419" t="s">
        <v>79622</v>
      </c>
      <c r="G19210" s="419" t="s">
        <v>28824</v>
      </c>
      <c r="H19210" s="419" t="s">
        <v>29643</v>
      </c>
      <c r="I19210" s="419" t="s">
        <v>28826</v>
      </c>
    </row>
    <row r="19211" spans="1:9" x14ac:dyDescent="0.25">
      <c r="A19211" s="419" t="s">
        <v>79623</v>
      </c>
      <c r="B19211" s="419" t="s">
        <v>28832</v>
      </c>
      <c r="C19211" s="419" t="s">
        <v>20448</v>
      </c>
      <c r="D19211" s="419" t="s">
        <v>79624</v>
      </c>
      <c r="E19211" s="419" t="s">
        <v>79625</v>
      </c>
      <c r="F19211" s="419" t="s">
        <v>79626</v>
      </c>
      <c r="G19211" s="419" t="s">
        <v>28824</v>
      </c>
      <c r="H19211" s="419" t="s">
        <v>29643</v>
      </c>
      <c r="I19211" s="419" t="s">
        <v>28826</v>
      </c>
    </row>
    <row r="19212" spans="1:9" x14ac:dyDescent="0.25">
      <c r="A19212" s="419" t="s">
        <v>79627</v>
      </c>
      <c r="B19212" s="419" t="s">
        <v>28832</v>
      </c>
      <c r="C19212" s="419" t="s">
        <v>20452</v>
      </c>
      <c r="D19212" s="419" t="s">
        <v>79628</v>
      </c>
      <c r="E19212" s="419" t="s">
        <v>13723</v>
      </c>
      <c r="F19212" s="419" t="s">
        <v>79629</v>
      </c>
      <c r="G19212" s="419" t="s">
        <v>28824</v>
      </c>
      <c r="H19212" s="419" t="s">
        <v>28825</v>
      </c>
      <c r="I19212" s="419" t="s">
        <v>28826</v>
      </c>
    </row>
    <row r="19213" spans="1:9" x14ac:dyDescent="0.25">
      <c r="A19213" s="419" t="s">
        <v>79630</v>
      </c>
      <c r="B19213" s="419" t="s">
        <v>28832</v>
      </c>
      <c r="C19213" s="419" t="s">
        <v>20456</v>
      </c>
      <c r="D19213" s="419" t="s">
        <v>79631</v>
      </c>
      <c r="E19213" s="419" t="s">
        <v>79632</v>
      </c>
      <c r="F19213" s="419" t="s">
        <v>79633</v>
      </c>
      <c r="G19213" s="419" t="s">
        <v>31309</v>
      </c>
      <c r="H19213" s="419" t="s">
        <v>28825</v>
      </c>
      <c r="I19213" s="419" t="s">
        <v>28826</v>
      </c>
    </row>
    <row r="19214" spans="1:9" x14ac:dyDescent="0.25">
      <c r="A19214" s="419" t="s">
        <v>79634</v>
      </c>
      <c r="B19214" s="419" t="s">
        <v>28832</v>
      </c>
      <c r="C19214" s="419" t="s">
        <v>18635</v>
      </c>
      <c r="D19214" s="419" t="s">
        <v>79635</v>
      </c>
      <c r="E19214" s="419" t="s">
        <v>79636</v>
      </c>
      <c r="F19214" s="419" t="s">
        <v>79637</v>
      </c>
      <c r="G19214" s="419" t="s">
        <v>28824</v>
      </c>
      <c r="H19214" s="419" t="s">
        <v>28825</v>
      </c>
      <c r="I19214" s="419" t="s">
        <v>28826</v>
      </c>
    </row>
    <row r="19215" spans="1:9" x14ac:dyDescent="0.25">
      <c r="A19215" s="419" t="s">
        <v>79638</v>
      </c>
      <c r="B19215" s="419" t="s">
        <v>28832</v>
      </c>
      <c r="C19215" s="419" t="s">
        <v>79639</v>
      </c>
      <c r="D19215" s="419" t="s">
        <v>79640</v>
      </c>
      <c r="E19215" s="419" t="s">
        <v>79641</v>
      </c>
      <c r="F19215" s="419" t="s">
        <v>79642</v>
      </c>
      <c r="G19215" s="419" t="s">
        <v>29020</v>
      </c>
      <c r="H19215" s="419" t="s">
        <v>52389</v>
      </c>
      <c r="I19215" s="419" t="s">
        <v>28826</v>
      </c>
    </row>
    <row r="19216" spans="1:9" x14ac:dyDescent="0.25">
      <c r="A19216" s="419" t="s">
        <v>79643</v>
      </c>
      <c r="B19216" s="419" t="s">
        <v>28832</v>
      </c>
      <c r="C19216" s="419" t="s">
        <v>18639</v>
      </c>
      <c r="D19216" s="419" t="s">
        <v>79644</v>
      </c>
      <c r="E19216" s="419" t="s">
        <v>8342</v>
      </c>
      <c r="F19216" s="419" t="s">
        <v>79645</v>
      </c>
      <c r="G19216" s="419" t="s">
        <v>31309</v>
      </c>
      <c r="H19216" s="419" t="s">
        <v>28825</v>
      </c>
      <c r="I19216" s="419" t="s">
        <v>28826</v>
      </c>
    </row>
    <row r="19217" spans="1:9" x14ac:dyDescent="0.25">
      <c r="A19217" s="419" t="s">
        <v>79646</v>
      </c>
      <c r="B19217" s="419" t="s">
        <v>28832</v>
      </c>
      <c r="C19217" s="419" t="s">
        <v>18643</v>
      </c>
      <c r="D19217" s="419" t="s">
        <v>79647</v>
      </c>
      <c r="E19217" s="419" t="s">
        <v>79648</v>
      </c>
      <c r="F19217" s="419" t="s">
        <v>79649</v>
      </c>
      <c r="G19217" s="419" t="s">
        <v>28824</v>
      </c>
      <c r="H19217" s="419" t="s">
        <v>28825</v>
      </c>
      <c r="I19217" s="419" t="s">
        <v>28826</v>
      </c>
    </row>
    <row r="19218" spans="1:9" x14ac:dyDescent="0.25">
      <c r="A19218" s="419" t="s">
        <v>79650</v>
      </c>
      <c r="B19218" s="419" t="s">
        <v>28832</v>
      </c>
      <c r="C19218" s="419" t="s">
        <v>79651</v>
      </c>
      <c r="D19218" s="419" t="s">
        <v>79652</v>
      </c>
      <c r="E19218" s="419" t="s">
        <v>79653</v>
      </c>
      <c r="F19218" s="419" t="s">
        <v>79654</v>
      </c>
      <c r="G19218" s="419" t="s">
        <v>32126</v>
      </c>
      <c r="H19218" s="419" t="s">
        <v>28825</v>
      </c>
      <c r="I19218" s="419" t="s">
        <v>28826</v>
      </c>
    </row>
    <row r="19219" spans="1:9" x14ac:dyDescent="0.25">
      <c r="A19219" s="419" t="s">
        <v>79655</v>
      </c>
      <c r="B19219" s="419" t="s">
        <v>28832</v>
      </c>
      <c r="C19219" s="419" t="s">
        <v>79656</v>
      </c>
      <c r="D19219" s="419" t="s">
        <v>79657</v>
      </c>
      <c r="E19219" s="419" t="s">
        <v>79658</v>
      </c>
      <c r="F19219" s="419" t="s">
        <v>79659</v>
      </c>
      <c r="G19219" s="419" t="s">
        <v>32126</v>
      </c>
      <c r="H19219" s="419" t="s">
        <v>28825</v>
      </c>
      <c r="I19219" s="419" t="s">
        <v>28826</v>
      </c>
    </row>
    <row r="19220" spans="1:9" x14ac:dyDescent="0.25">
      <c r="A19220" s="419" t="s">
        <v>79660</v>
      </c>
      <c r="B19220" s="419" t="s">
        <v>28832</v>
      </c>
      <c r="C19220" s="419" t="s">
        <v>18646</v>
      </c>
      <c r="D19220" s="419" t="s">
        <v>79661</v>
      </c>
      <c r="E19220" s="419" t="s">
        <v>18647</v>
      </c>
      <c r="F19220" s="419" t="s">
        <v>79662</v>
      </c>
      <c r="G19220" s="419" t="s">
        <v>31309</v>
      </c>
      <c r="H19220" s="419" t="s">
        <v>28825</v>
      </c>
      <c r="I19220" s="419" t="s">
        <v>28826</v>
      </c>
    </row>
    <row r="19221" spans="1:9" x14ac:dyDescent="0.25">
      <c r="A19221" s="419" t="s">
        <v>79663</v>
      </c>
      <c r="B19221" s="419" t="s">
        <v>28832</v>
      </c>
      <c r="C19221" s="419" t="s">
        <v>79664</v>
      </c>
      <c r="D19221" s="419" t="s">
        <v>79665</v>
      </c>
      <c r="E19221" s="419" t="s">
        <v>79666</v>
      </c>
      <c r="F19221" s="419" t="s">
        <v>79667</v>
      </c>
      <c r="G19221" s="419" t="s">
        <v>31309</v>
      </c>
      <c r="H19221" s="419" t="s">
        <v>28825</v>
      </c>
      <c r="I19221" s="419" t="s">
        <v>28826</v>
      </c>
    </row>
    <row r="19222" spans="1:9" x14ac:dyDescent="0.25">
      <c r="A19222" s="419" t="s">
        <v>79668</v>
      </c>
      <c r="B19222" s="419" t="s">
        <v>28832</v>
      </c>
      <c r="C19222" s="419" t="s">
        <v>79664</v>
      </c>
      <c r="D19222" s="419" t="s">
        <v>79669</v>
      </c>
      <c r="E19222" s="419" t="s">
        <v>8922</v>
      </c>
      <c r="F19222" s="419" t="s">
        <v>79670</v>
      </c>
      <c r="G19222" s="419" t="s">
        <v>28824</v>
      </c>
      <c r="H19222" s="419" t="s">
        <v>28825</v>
      </c>
      <c r="I19222" s="419" t="s">
        <v>28826</v>
      </c>
    </row>
    <row r="19223" spans="1:9" x14ac:dyDescent="0.25">
      <c r="A19223" s="419" t="s">
        <v>79671</v>
      </c>
      <c r="B19223" s="419" t="s">
        <v>28832</v>
      </c>
      <c r="C19223" s="419" t="s">
        <v>79672</v>
      </c>
      <c r="D19223" s="419" t="s">
        <v>79673</v>
      </c>
      <c r="E19223" s="419" t="s">
        <v>79674</v>
      </c>
      <c r="F19223" s="419" t="s">
        <v>79675</v>
      </c>
      <c r="G19223" s="419" t="s">
        <v>28824</v>
      </c>
      <c r="H19223" s="419" t="s">
        <v>63187</v>
      </c>
      <c r="I19223" s="419" t="s">
        <v>28826</v>
      </c>
    </row>
    <row r="19224" spans="1:9" x14ac:dyDescent="0.25">
      <c r="A19224" s="419" t="s">
        <v>79676</v>
      </c>
      <c r="B19224" s="419" t="s">
        <v>28832</v>
      </c>
      <c r="C19224" s="419" t="s">
        <v>79677</v>
      </c>
      <c r="D19224" s="419" t="s">
        <v>79678</v>
      </c>
      <c r="E19224" s="419" t="s">
        <v>79679</v>
      </c>
      <c r="F19224" s="419" t="s">
        <v>79680</v>
      </c>
      <c r="G19224" s="419" t="s">
        <v>28824</v>
      </c>
      <c r="H19224" s="419" t="s">
        <v>28825</v>
      </c>
      <c r="I19224" s="419" t="s">
        <v>28826</v>
      </c>
    </row>
    <row r="19225" spans="1:9" x14ac:dyDescent="0.25">
      <c r="A19225" s="419" t="s">
        <v>79681</v>
      </c>
      <c r="B19225" s="419" t="s">
        <v>28832</v>
      </c>
      <c r="C19225" s="419" t="s">
        <v>18649</v>
      </c>
      <c r="D19225" s="419" t="s">
        <v>18650</v>
      </c>
      <c r="E19225" s="419" t="s">
        <v>79682</v>
      </c>
      <c r="F19225" s="419" t="s">
        <v>79683</v>
      </c>
      <c r="G19225" s="419" t="s">
        <v>28824</v>
      </c>
      <c r="H19225" s="419" t="s">
        <v>28825</v>
      </c>
      <c r="I19225" s="419" t="s">
        <v>28826</v>
      </c>
    </row>
    <row r="19226" spans="1:9" x14ac:dyDescent="0.25">
      <c r="A19226" s="419" t="s">
        <v>79684</v>
      </c>
      <c r="B19226" s="419" t="s">
        <v>28832</v>
      </c>
      <c r="C19226" s="419" t="s">
        <v>79685</v>
      </c>
      <c r="D19226" s="419" t="s">
        <v>79686</v>
      </c>
      <c r="E19226" s="419" t="s">
        <v>79687</v>
      </c>
      <c r="F19226" s="419" t="s">
        <v>79688</v>
      </c>
      <c r="G19226" s="419" t="s">
        <v>28824</v>
      </c>
      <c r="H19226" s="419" t="s">
        <v>28825</v>
      </c>
      <c r="I19226" s="419" t="s">
        <v>28826</v>
      </c>
    </row>
    <row r="19227" spans="1:9" x14ac:dyDescent="0.25">
      <c r="A19227" s="419" t="s">
        <v>79689</v>
      </c>
      <c r="B19227" s="419" t="s">
        <v>28832</v>
      </c>
      <c r="C19227" s="419" t="s">
        <v>79690</v>
      </c>
      <c r="D19227" s="419" t="s">
        <v>79691</v>
      </c>
      <c r="E19227" s="419" t="s">
        <v>79692</v>
      </c>
      <c r="F19227" s="419" t="s">
        <v>79693</v>
      </c>
      <c r="G19227" s="419" t="s">
        <v>28824</v>
      </c>
      <c r="H19227" s="419" t="s">
        <v>28825</v>
      </c>
      <c r="I19227" s="419" t="s">
        <v>28826</v>
      </c>
    </row>
    <row r="19228" spans="1:9" x14ac:dyDescent="0.25">
      <c r="A19228" s="419" t="s">
        <v>79694</v>
      </c>
      <c r="B19228" s="419" t="s">
        <v>28832</v>
      </c>
      <c r="C19228" s="419" t="s">
        <v>79695</v>
      </c>
      <c r="D19228" s="419" t="s">
        <v>79696</v>
      </c>
      <c r="E19228" s="419" t="s">
        <v>79697</v>
      </c>
      <c r="F19228" s="419" t="s">
        <v>79698</v>
      </c>
      <c r="G19228" s="419" t="s">
        <v>31309</v>
      </c>
      <c r="H19228" s="419" t="s">
        <v>28825</v>
      </c>
      <c r="I19228" s="419" t="s">
        <v>28826</v>
      </c>
    </row>
    <row r="19229" spans="1:9" x14ac:dyDescent="0.25">
      <c r="A19229" s="419" t="s">
        <v>79699</v>
      </c>
      <c r="B19229" s="419" t="s">
        <v>28832</v>
      </c>
      <c r="C19229" s="419" t="s">
        <v>79700</v>
      </c>
      <c r="D19229" s="419" t="s">
        <v>79701</v>
      </c>
      <c r="E19229" s="419" t="s">
        <v>79702</v>
      </c>
      <c r="F19229" s="419" t="s">
        <v>79703</v>
      </c>
      <c r="G19229" s="419" t="s">
        <v>28824</v>
      </c>
      <c r="H19229" s="419" t="s">
        <v>28825</v>
      </c>
      <c r="I19229" s="419" t="s">
        <v>28826</v>
      </c>
    </row>
    <row r="19230" spans="1:9" x14ac:dyDescent="0.25">
      <c r="A19230" s="419" t="s">
        <v>79704</v>
      </c>
      <c r="B19230" s="419" t="s">
        <v>28832</v>
      </c>
      <c r="C19230" s="419" t="s">
        <v>79705</v>
      </c>
      <c r="D19230" s="419" t="s">
        <v>79706</v>
      </c>
      <c r="E19230" s="419" t="s">
        <v>79707</v>
      </c>
      <c r="F19230" s="419" t="s">
        <v>79708</v>
      </c>
      <c r="G19230" s="419" t="s">
        <v>31559</v>
      </c>
      <c r="H19230" s="419" t="s">
        <v>28825</v>
      </c>
      <c r="I19230" s="419" t="s">
        <v>28826</v>
      </c>
    </row>
    <row r="19231" spans="1:9" x14ac:dyDescent="0.25">
      <c r="A19231" s="419" t="s">
        <v>79709</v>
      </c>
      <c r="B19231" s="419" t="s">
        <v>28832</v>
      </c>
      <c r="C19231" s="419" t="s">
        <v>79710</v>
      </c>
      <c r="D19231" s="419" t="s">
        <v>79711</v>
      </c>
      <c r="E19231" s="419" t="s">
        <v>79712</v>
      </c>
      <c r="F19231" s="419" t="s">
        <v>79713</v>
      </c>
      <c r="G19231" s="419" t="s">
        <v>29020</v>
      </c>
      <c r="H19231" s="419" t="s">
        <v>29158</v>
      </c>
      <c r="I19231" s="419" t="s">
        <v>28826</v>
      </c>
    </row>
    <row r="19232" spans="1:9" x14ac:dyDescent="0.25">
      <c r="A19232" s="419" t="s">
        <v>79714</v>
      </c>
      <c r="B19232" s="419" t="s">
        <v>28832</v>
      </c>
      <c r="C19232" s="419" t="s">
        <v>79715</v>
      </c>
      <c r="D19232" s="419" t="s">
        <v>79716</v>
      </c>
      <c r="E19232" s="419" t="s">
        <v>79717</v>
      </c>
      <c r="F19232" s="419" t="s">
        <v>79718</v>
      </c>
      <c r="G19232" s="419" t="s">
        <v>29020</v>
      </c>
      <c r="H19232" s="419" t="s">
        <v>29158</v>
      </c>
      <c r="I19232" s="419" t="s">
        <v>28826</v>
      </c>
    </row>
    <row r="19233" spans="1:9" x14ac:dyDescent="0.25">
      <c r="A19233" s="419" t="s">
        <v>79719</v>
      </c>
      <c r="B19233" s="419" t="s">
        <v>28832</v>
      </c>
      <c r="C19233" s="419" t="s">
        <v>79720</v>
      </c>
      <c r="D19233" s="419" t="s">
        <v>79721</v>
      </c>
      <c r="E19233" s="419" t="s">
        <v>79722</v>
      </c>
      <c r="F19233" s="419" t="s">
        <v>79723</v>
      </c>
      <c r="G19233" s="419" t="s">
        <v>28824</v>
      </c>
      <c r="H19233" s="419" t="s">
        <v>28825</v>
      </c>
      <c r="I19233" s="419" t="s">
        <v>28826</v>
      </c>
    </row>
    <row r="19234" spans="1:9" x14ac:dyDescent="0.25">
      <c r="A19234" s="419" t="s">
        <v>79724</v>
      </c>
      <c r="B19234" s="419" t="s">
        <v>28832</v>
      </c>
      <c r="C19234" s="419" t="s">
        <v>79725</v>
      </c>
      <c r="D19234" s="419" t="s">
        <v>79726</v>
      </c>
      <c r="E19234" s="419" t="s">
        <v>79727</v>
      </c>
      <c r="F19234" s="419" t="s">
        <v>79728</v>
      </c>
      <c r="G19234" s="419" t="s">
        <v>28824</v>
      </c>
      <c r="H19234" s="419" t="s">
        <v>28825</v>
      </c>
      <c r="I19234" s="419" t="s">
        <v>28826</v>
      </c>
    </row>
    <row r="19235" spans="1:9" x14ac:dyDescent="0.25">
      <c r="A19235" s="419" t="s">
        <v>79729</v>
      </c>
      <c r="B19235" s="419" t="s">
        <v>28832</v>
      </c>
      <c r="C19235" s="419" t="s">
        <v>79730</v>
      </c>
      <c r="D19235" s="419" t="s">
        <v>79731</v>
      </c>
      <c r="E19235" s="419" t="s">
        <v>79732</v>
      </c>
      <c r="F19235" s="419" t="s">
        <v>79733</v>
      </c>
      <c r="G19235" s="419" t="s">
        <v>28824</v>
      </c>
      <c r="H19235" s="419" t="s">
        <v>28825</v>
      </c>
      <c r="I19235" s="419" t="s">
        <v>28826</v>
      </c>
    </row>
    <row r="19236" spans="1:9" x14ac:dyDescent="0.25">
      <c r="A19236" s="419" t="s">
        <v>79734</v>
      </c>
      <c r="B19236" s="419" t="s">
        <v>28832</v>
      </c>
      <c r="C19236" s="419" t="s">
        <v>19290</v>
      </c>
      <c r="D19236" s="419" t="s">
        <v>79735</v>
      </c>
      <c r="E19236" s="419" t="s">
        <v>19291</v>
      </c>
      <c r="F19236" s="419" t="s">
        <v>79736</v>
      </c>
      <c r="G19236" s="419" t="s">
        <v>30042</v>
      </c>
      <c r="H19236" s="419" t="s">
        <v>28825</v>
      </c>
      <c r="I19236" s="419" t="s">
        <v>28826</v>
      </c>
    </row>
    <row r="19237" spans="1:9" x14ac:dyDescent="0.25">
      <c r="A19237" s="419" t="s">
        <v>79737</v>
      </c>
      <c r="B19237" s="419" t="s">
        <v>28832</v>
      </c>
      <c r="C19237" s="419" t="s">
        <v>79738</v>
      </c>
      <c r="D19237" s="419" t="s">
        <v>79739</v>
      </c>
      <c r="E19237" s="419" t="s">
        <v>79740</v>
      </c>
      <c r="F19237" s="419" t="s">
        <v>79741</v>
      </c>
      <c r="G19237" s="419" t="s">
        <v>29789</v>
      </c>
      <c r="H19237" s="419" t="s">
        <v>28825</v>
      </c>
      <c r="I19237" s="419" t="s">
        <v>28826</v>
      </c>
    </row>
    <row r="19238" spans="1:9" x14ac:dyDescent="0.25">
      <c r="A19238" s="419" t="s">
        <v>79742</v>
      </c>
      <c r="B19238" s="419" t="s">
        <v>28832</v>
      </c>
      <c r="C19238" s="419" t="s">
        <v>79743</v>
      </c>
      <c r="D19238" s="419" t="s">
        <v>79744</v>
      </c>
      <c r="E19238" s="419" t="s">
        <v>79745</v>
      </c>
      <c r="F19238" s="419" t="s">
        <v>79746</v>
      </c>
      <c r="G19238" s="419" t="s">
        <v>28824</v>
      </c>
      <c r="H19238" s="419" t="s">
        <v>29643</v>
      </c>
      <c r="I19238" s="419" t="s">
        <v>28826</v>
      </c>
    </row>
    <row r="19239" spans="1:9" x14ac:dyDescent="0.25">
      <c r="A19239" s="419" t="s">
        <v>79747</v>
      </c>
      <c r="B19239" s="419" t="s">
        <v>28832</v>
      </c>
      <c r="C19239" s="419" t="s">
        <v>79748</v>
      </c>
      <c r="D19239" s="419" t="s">
        <v>79749</v>
      </c>
      <c r="E19239" s="419" t="s">
        <v>79750</v>
      </c>
      <c r="F19239" s="419" t="s">
        <v>79751</v>
      </c>
      <c r="G19239" s="419" t="s">
        <v>28824</v>
      </c>
      <c r="H19239" s="419" t="s">
        <v>28825</v>
      </c>
      <c r="I19239" s="419" t="s">
        <v>28826</v>
      </c>
    </row>
    <row r="19240" spans="1:9" x14ac:dyDescent="0.25">
      <c r="A19240" s="419" t="s">
        <v>79752</v>
      </c>
      <c r="B19240" s="419" t="s">
        <v>28832</v>
      </c>
      <c r="C19240" s="419" t="s">
        <v>79753</v>
      </c>
      <c r="D19240" s="419" t="s">
        <v>79754</v>
      </c>
      <c r="E19240" s="419" t="s">
        <v>20393</v>
      </c>
      <c r="F19240" s="419" t="s">
        <v>79755</v>
      </c>
      <c r="G19240" s="419" t="s">
        <v>31221</v>
      </c>
      <c r="H19240" s="419" t="s">
        <v>28825</v>
      </c>
      <c r="I19240" s="419" t="s">
        <v>28826</v>
      </c>
    </row>
    <row r="19241" spans="1:9" x14ac:dyDescent="0.25">
      <c r="A19241" s="419" t="s">
        <v>79756</v>
      </c>
      <c r="B19241" s="419" t="s">
        <v>28832</v>
      </c>
      <c r="C19241" s="419" t="s">
        <v>19293</v>
      </c>
      <c r="D19241" s="419" t="s">
        <v>75316</v>
      </c>
      <c r="E19241" s="419" t="s">
        <v>79757</v>
      </c>
      <c r="F19241" s="419" t="s">
        <v>79758</v>
      </c>
      <c r="G19241" s="419" t="s">
        <v>38865</v>
      </c>
      <c r="H19241" s="419" t="s">
        <v>28825</v>
      </c>
      <c r="I19241" s="419" t="s">
        <v>28826</v>
      </c>
    </row>
    <row r="19242" spans="1:9" x14ac:dyDescent="0.25">
      <c r="A19242" s="419" t="s">
        <v>79759</v>
      </c>
      <c r="B19242" s="419" t="s">
        <v>28832</v>
      </c>
      <c r="C19242" s="419" t="s">
        <v>79760</v>
      </c>
      <c r="D19242" s="419" t="s">
        <v>79761</v>
      </c>
      <c r="E19242" s="419" t="s">
        <v>79762</v>
      </c>
      <c r="F19242" s="419" t="s">
        <v>79763</v>
      </c>
      <c r="G19242" s="419" t="s">
        <v>54299</v>
      </c>
      <c r="H19242" s="419" t="s">
        <v>28825</v>
      </c>
      <c r="I19242" s="419" t="s">
        <v>28826</v>
      </c>
    </row>
    <row r="19243" spans="1:9" x14ac:dyDescent="0.25">
      <c r="A19243" s="419" t="s">
        <v>79764</v>
      </c>
      <c r="B19243" s="419" t="s">
        <v>28832</v>
      </c>
      <c r="C19243" s="419" t="s">
        <v>79765</v>
      </c>
      <c r="D19243" s="419" t="s">
        <v>79766</v>
      </c>
      <c r="E19243" s="419" t="s">
        <v>79767</v>
      </c>
      <c r="F19243" s="419" t="s">
        <v>79768</v>
      </c>
      <c r="G19243" s="419" t="s">
        <v>54299</v>
      </c>
      <c r="H19243" s="419" t="s">
        <v>28825</v>
      </c>
      <c r="I19243" s="419" t="s">
        <v>28826</v>
      </c>
    </row>
    <row r="19244" spans="1:9" x14ac:dyDescent="0.25">
      <c r="A19244" s="419" t="s">
        <v>79769</v>
      </c>
      <c r="B19244" s="419" t="s">
        <v>28832</v>
      </c>
      <c r="C19244" s="419" t="s">
        <v>79770</v>
      </c>
      <c r="D19244" s="419" t="s">
        <v>79771</v>
      </c>
      <c r="E19244" s="419" t="s">
        <v>79772</v>
      </c>
      <c r="F19244" s="419" t="s">
        <v>79773</v>
      </c>
      <c r="G19244" s="419" t="s">
        <v>54299</v>
      </c>
      <c r="H19244" s="419" t="s">
        <v>28825</v>
      </c>
      <c r="I19244" s="419" t="s">
        <v>28826</v>
      </c>
    </row>
    <row r="19245" spans="1:9" x14ac:dyDescent="0.25">
      <c r="A19245" s="419" t="s">
        <v>79774</v>
      </c>
      <c r="B19245" s="419" t="s">
        <v>28832</v>
      </c>
      <c r="C19245" s="419" t="s">
        <v>79775</v>
      </c>
      <c r="D19245" s="419" t="s">
        <v>79776</v>
      </c>
      <c r="E19245" s="419" t="s">
        <v>79777</v>
      </c>
      <c r="F19245" s="419" t="s">
        <v>79778</v>
      </c>
      <c r="G19245" s="419" t="s">
        <v>54299</v>
      </c>
      <c r="H19245" s="419" t="s">
        <v>28825</v>
      </c>
      <c r="I19245" s="419" t="s">
        <v>28826</v>
      </c>
    </row>
    <row r="19246" spans="1:9" x14ac:dyDescent="0.25">
      <c r="A19246" s="419" t="s">
        <v>79779</v>
      </c>
      <c r="B19246" s="419" t="s">
        <v>28832</v>
      </c>
      <c r="C19246" s="419" t="s">
        <v>79780</v>
      </c>
      <c r="D19246" s="419" t="s">
        <v>79781</v>
      </c>
      <c r="E19246" s="419" t="s">
        <v>79782</v>
      </c>
      <c r="F19246" s="419" t="s">
        <v>79783</v>
      </c>
      <c r="G19246" s="419" t="s">
        <v>38865</v>
      </c>
      <c r="H19246" s="419" t="s">
        <v>28825</v>
      </c>
      <c r="I19246" s="419" t="s">
        <v>28826</v>
      </c>
    </row>
    <row r="19247" spans="1:9" x14ac:dyDescent="0.25">
      <c r="A19247" s="419" t="s">
        <v>79784</v>
      </c>
      <c r="B19247" s="419" t="s">
        <v>28832</v>
      </c>
      <c r="C19247" s="419" t="s">
        <v>79785</v>
      </c>
      <c r="D19247" s="419" t="s">
        <v>79786</v>
      </c>
      <c r="E19247" s="419" t="s">
        <v>79787</v>
      </c>
      <c r="F19247" s="419" t="s">
        <v>79788</v>
      </c>
      <c r="G19247" s="419" t="s">
        <v>38865</v>
      </c>
      <c r="H19247" s="419" t="s">
        <v>28825</v>
      </c>
      <c r="I19247" s="419" t="s">
        <v>28826</v>
      </c>
    </row>
    <row r="19248" spans="1:9" x14ac:dyDescent="0.25">
      <c r="A19248" s="419" t="s">
        <v>79789</v>
      </c>
      <c r="B19248" s="419" t="s">
        <v>28832</v>
      </c>
      <c r="C19248" s="419" t="s">
        <v>79790</v>
      </c>
      <c r="D19248" s="419" t="s">
        <v>79791</v>
      </c>
      <c r="E19248" s="419" t="s">
        <v>79792</v>
      </c>
      <c r="F19248" s="419" t="s">
        <v>79793</v>
      </c>
      <c r="G19248" s="419" t="s">
        <v>38865</v>
      </c>
      <c r="H19248" s="419" t="s">
        <v>28825</v>
      </c>
      <c r="I19248" s="419" t="s">
        <v>28826</v>
      </c>
    </row>
    <row r="19249" spans="1:9" x14ac:dyDescent="0.25">
      <c r="A19249" s="419" t="s">
        <v>79794</v>
      </c>
      <c r="B19249" s="419" t="s">
        <v>28832</v>
      </c>
      <c r="C19249" s="419" t="s">
        <v>79795</v>
      </c>
      <c r="D19249" s="419" t="s">
        <v>79796</v>
      </c>
      <c r="E19249" s="419" t="s">
        <v>79797</v>
      </c>
      <c r="F19249" s="419" t="s">
        <v>79798</v>
      </c>
      <c r="G19249" s="419" t="s">
        <v>32170</v>
      </c>
      <c r="H19249" s="419" t="s">
        <v>28825</v>
      </c>
      <c r="I19249" s="419" t="s">
        <v>28826</v>
      </c>
    </row>
    <row r="19250" spans="1:9" x14ac:dyDescent="0.25">
      <c r="A19250" s="419" t="s">
        <v>79799</v>
      </c>
      <c r="B19250" s="419" t="s">
        <v>28832</v>
      </c>
      <c r="C19250" s="419" t="s">
        <v>79800</v>
      </c>
      <c r="D19250" s="419" t="s">
        <v>79801</v>
      </c>
      <c r="E19250" s="419" t="s">
        <v>79802</v>
      </c>
      <c r="F19250" s="419" t="s">
        <v>79803</v>
      </c>
      <c r="G19250" s="419" t="s">
        <v>32170</v>
      </c>
      <c r="H19250" s="419" t="s">
        <v>28825</v>
      </c>
      <c r="I19250" s="419" t="s">
        <v>28826</v>
      </c>
    </row>
    <row r="19251" spans="1:9" x14ac:dyDescent="0.25">
      <c r="A19251" s="419" t="s">
        <v>79804</v>
      </c>
      <c r="B19251" s="419" t="s">
        <v>28832</v>
      </c>
      <c r="C19251" s="419" t="s">
        <v>79805</v>
      </c>
      <c r="D19251" s="419" t="s">
        <v>79806</v>
      </c>
      <c r="E19251" s="419" t="s">
        <v>79807</v>
      </c>
      <c r="F19251" s="419" t="s">
        <v>79808</v>
      </c>
      <c r="G19251" s="419" t="s">
        <v>32170</v>
      </c>
      <c r="H19251" s="419" t="s">
        <v>28825</v>
      </c>
      <c r="I19251" s="419" t="s">
        <v>28826</v>
      </c>
    </row>
    <row r="19252" spans="1:9" x14ac:dyDescent="0.25">
      <c r="A19252" s="419" t="s">
        <v>79809</v>
      </c>
      <c r="B19252" s="419" t="s">
        <v>28832</v>
      </c>
      <c r="C19252" s="419" t="s">
        <v>79810</v>
      </c>
      <c r="D19252" s="419" t="s">
        <v>79811</v>
      </c>
      <c r="E19252" s="419" t="s">
        <v>79812</v>
      </c>
      <c r="F19252" s="419" t="s">
        <v>79813</v>
      </c>
      <c r="G19252" s="419" t="s">
        <v>29020</v>
      </c>
      <c r="H19252" s="419" t="s">
        <v>52389</v>
      </c>
      <c r="I19252" s="419" t="s">
        <v>28826</v>
      </c>
    </row>
    <row r="19253" spans="1:9" x14ac:dyDescent="0.25">
      <c r="A19253" s="419" t="s">
        <v>79814</v>
      </c>
      <c r="B19253" s="419" t="s">
        <v>28832</v>
      </c>
      <c r="C19253" s="419" t="s">
        <v>79815</v>
      </c>
      <c r="D19253" s="419" t="s">
        <v>79816</v>
      </c>
      <c r="E19253" s="419" t="s">
        <v>79817</v>
      </c>
      <c r="F19253" s="419" t="s">
        <v>79818</v>
      </c>
      <c r="G19253" s="419" t="s">
        <v>32170</v>
      </c>
      <c r="H19253" s="419" t="s">
        <v>28825</v>
      </c>
      <c r="I19253" s="419" t="s">
        <v>28826</v>
      </c>
    </row>
    <row r="19254" spans="1:9" x14ac:dyDescent="0.25">
      <c r="A19254" s="419" t="s">
        <v>79819</v>
      </c>
      <c r="B19254" s="419" t="s">
        <v>28832</v>
      </c>
      <c r="C19254" s="419" t="s">
        <v>79820</v>
      </c>
      <c r="D19254" s="419" t="s">
        <v>79821</v>
      </c>
      <c r="E19254" s="419" t="s">
        <v>79822</v>
      </c>
      <c r="F19254" s="419" t="s">
        <v>79823</v>
      </c>
      <c r="G19254" s="419" t="s">
        <v>54299</v>
      </c>
      <c r="H19254" s="419" t="s">
        <v>28825</v>
      </c>
      <c r="I19254" s="419" t="s">
        <v>28826</v>
      </c>
    </row>
    <row r="19255" spans="1:9" x14ac:dyDescent="0.25">
      <c r="A19255" s="419" t="s">
        <v>79824</v>
      </c>
      <c r="B19255" s="419" t="s">
        <v>28832</v>
      </c>
      <c r="C19255" s="419" t="s">
        <v>79825</v>
      </c>
      <c r="D19255" s="419" t="s">
        <v>79826</v>
      </c>
      <c r="E19255" s="419" t="s">
        <v>79827</v>
      </c>
      <c r="F19255" s="419" t="s">
        <v>79828</v>
      </c>
      <c r="G19255" s="419" t="s">
        <v>28824</v>
      </c>
      <c r="H19255" s="419" t="s">
        <v>28825</v>
      </c>
      <c r="I19255" s="419" t="s">
        <v>28826</v>
      </c>
    </row>
    <row r="19256" spans="1:9" x14ac:dyDescent="0.25">
      <c r="A19256" s="419" t="s">
        <v>79829</v>
      </c>
      <c r="B19256" s="419" t="s">
        <v>28832</v>
      </c>
      <c r="C19256" s="419" t="s">
        <v>19309</v>
      </c>
      <c r="D19256" s="419" t="s">
        <v>34625</v>
      </c>
      <c r="E19256" s="419" t="s">
        <v>19310</v>
      </c>
      <c r="F19256" s="419" t="s">
        <v>79830</v>
      </c>
      <c r="G19256" s="419" t="s">
        <v>30392</v>
      </c>
      <c r="H19256" s="419" t="s">
        <v>28825</v>
      </c>
      <c r="I19256" s="419" t="s">
        <v>28826</v>
      </c>
    </row>
    <row r="19257" spans="1:9" x14ac:dyDescent="0.25">
      <c r="A19257" s="419" t="s">
        <v>79831</v>
      </c>
      <c r="B19257" s="419" t="s">
        <v>28832</v>
      </c>
      <c r="C19257" s="419" t="s">
        <v>19316</v>
      </c>
      <c r="D19257" s="419" t="s">
        <v>79832</v>
      </c>
      <c r="E19257" s="419" t="s">
        <v>79833</v>
      </c>
      <c r="F19257" s="419" t="s">
        <v>79834</v>
      </c>
      <c r="G19257" s="419" t="s">
        <v>31309</v>
      </c>
      <c r="H19257" s="419" t="s">
        <v>28825</v>
      </c>
      <c r="I19257" s="419" t="s">
        <v>28826</v>
      </c>
    </row>
    <row r="19258" spans="1:9" x14ac:dyDescent="0.25">
      <c r="A19258" s="419" t="s">
        <v>79835</v>
      </c>
      <c r="B19258" s="419" t="s">
        <v>28832</v>
      </c>
      <c r="C19258" s="419" t="s">
        <v>79836</v>
      </c>
      <c r="D19258" s="419" t="s">
        <v>79837</v>
      </c>
      <c r="E19258" s="419" t="s">
        <v>79838</v>
      </c>
      <c r="F19258" s="419" t="s">
        <v>79839</v>
      </c>
      <c r="G19258" s="419" t="s">
        <v>31432</v>
      </c>
      <c r="H19258" s="419" t="s">
        <v>28825</v>
      </c>
      <c r="I19258" s="419" t="s">
        <v>28826</v>
      </c>
    </row>
    <row r="19259" spans="1:9" x14ac:dyDescent="0.25">
      <c r="A19259" s="419" t="s">
        <v>79840</v>
      </c>
      <c r="B19259" s="419" t="s">
        <v>28832</v>
      </c>
      <c r="C19259" s="419" t="s">
        <v>19320</v>
      </c>
      <c r="D19259" s="419" t="s">
        <v>79841</v>
      </c>
      <c r="E19259" s="419" t="s">
        <v>79842</v>
      </c>
      <c r="F19259" s="419" t="s">
        <v>79843</v>
      </c>
      <c r="G19259" s="419" t="s">
        <v>28824</v>
      </c>
      <c r="H19259" s="419" t="s">
        <v>28825</v>
      </c>
      <c r="I19259" s="419" t="s">
        <v>28826</v>
      </c>
    </row>
    <row r="19260" spans="1:9" x14ac:dyDescent="0.25">
      <c r="A19260" s="419" t="s">
        <v>79844</v>
      </c>
      <c r="B19260" s="419" t="s">
        <v>28832</v>
      </c>
      <c r="C19260" s="419" t="s">
        <v>19324</v>
      </c>
      <c r="D19260" s="419" t="s">
        <v>79845</v>
      </c>
      <c r="E19260" s="419" t="s">
        <v>79846</v>
      </c>
      <c r="F19260" s="419" t="s">
        <v>79847</v>
      </c>
      <c r="G19260" s="419" t="s">
        <v>38647</v>
      </c>
      <c r="H19260" s="419" t="s">
        <v>28825</v>
      </c>
      <c r="I19260" s="419" t="s">
        <v>28826</v>
      </c>
    </row>
    <row r="19261" spans="1:9" x14ac:dyDescent="0.25">
      <c r="A19261" s="419" t="s">
        <v>79848</v>
      </c>
      <c r="B19261" s="419" t="s">
        <v>28832</v>
      </c>
      <c r="C19261" s="419" t="s">
        <v>79849</v>
      </c>
      <c r="D19261" s="419" t="s">
        <v>79850</v>
      </c>
      <c r="E19261" s="419" t="s">
        <v>79851</v>
      </c>
      <c r="F19261" s="419" t="s">
        <v>79852</v>
      </c>
      <c r="G19261" s="419" t="s">
        <v>33338</v>
      </c>
      <c r="H19261" s="419" t="s">
        <v>28825</v>
      </c>
      <c r="I19261" s="419" t="s">
        <v>28826</v>
      </c>
    </row>
    <row r="19262" spans="1:9" x14ac:dyDescent="0.25">
      <c r="A19262" s="419" t="s">
        <v>79853</v>
      </c>
      <c r="B19262" s="419" t="s">
        <v>8245</v>
      </c>
      <c r="C19262" s="419" t="s">
        <v>19332</v>
      </c>
      <c r="D19262" s="419" t="s">
        <v>79854</v>
      </c>
      <c r="E19262" s="419" t="s">
        <v>69953</v>
      </c>
      <c r="F19262" s="419" t="s">
        <v>79855</v>
      </c>
      <c r="G19262" s="419" t="s">
        <v>28824</v>
      </c>
      <c r="H19262" s="419" t="s">
        <v>28825</v>
      </c>
      <c r="I19262" s="419" t="s">
        <v>28826</v>
      </c>
    </row>
    <row r="19263" spans="1:9" x14ac:dyDescent="0.25">
      <c r="A19263" s="419" t="s">
        <v>79856</v>
      </c>
      <c r="B19263" s="419" t="s">
        <v>28832</v>
      </c>
      <c r="C19263" s="419" t="s">
        <v>19340</v>
      </c>
      <c r="D19263" s="419" t="s">
        <v>79857</v>
      </c>
      <c r="E19263" s="419" t="s">
        <v>79857</v>
      </c>
      <c r="F19263" s="419" t="s">
        <v>79858</v>
      </c>
      <c r="G19263" s="419" t="s">
        <v>28824</v>
      </c>
      <c r="H19263" s="419" t="s">
        <v>28825</v>
      </c>
      <c r="I19263" s="419" t="s">
        <v>28826</v>
      </c>
    </row>
    <row r="19264" spans="1:9" x14ac:dyDescent="0.25">
      <c r="A19264" s="419" t="s">
        <v>79859</v>
      </c>
      <c r="B19264" s="419" t="s">
        <v>28832</v>
      </c>
      <c r="C19264" s="419" t="s">
        <v>79860</v>
      </c>
      <c r="D19264" s="419" t="s">
        <v>79861</v>
      </c>
      <c r="E19264" s="419" t="s">
        <v>79862</v>
      </c>
      <c r="F19264" s="419" t="s">
        <v>79863</v>
      </c>
      <c r="G19264" s="419" t="s">
        <v>29520</v>
      </c>
      <c r="H19264" s="419" t="s">
        <v>52389</v>
      </c>
      <c r="I19264" s="419" t="s">
        <v>28826</v>
      </c>
    </row>
    <row r="19265" spans="1:9" x14ac:dyDescent="0.25">
      <c r="A19265" s="419" t="s">
        <v>79864</v>
      </c>
      <c r="B19265" s="419" t="s">
        <v>28832</v>
      </c>
      <c r="C19265" s="419" t="s">
        <v>79865</v>
      </c>
      <c r="D19265" s="419" t="s">
        <v>79866</v>
      </c>
      <c r="E19265" s="419" t="s">
        <v>79867</v>
      </c>
      <c r="F19265" s="419" t="s">
        <v>79868</v>
      </c>
      <c r="G19265" s="419" t="s">
        <v>28824</v>
      </c>
      <c r="H19265" s="419" t="s">
        <v>28825</v>
      </c>
      <c r="I19265" s="419" t="s">
        <v>28826</v>
      </c>
    </row>
    <row r="19266" spans="1:9" x14ac:dyDescent="0.25">
      <c r="A19266" s="419" t="s">
        <v>79869</v>
      </c>
      <c r="B19266" s="419" t="s">
        <v>28832</v>
      </c>
      <c r="C19266" s="419" t="s">
        <v>79870</v>
      </c>
      <c r="D19266" s="419" t="s">
        <v>79871</v>
      </c>
      <c r="E19266" s="419" t="s">
        <v>79872</v>
      </c>
      <c r="F19266" s="419" t="s">
        <v>79873</v>
      </c>
      <c r="G19266" s="419" t="s">
        <v>29020</v>
      </c>
      <c r="H19266" s="419" t="s">
        <v>52389</v>
      </c>
      <c r="I19266" s="419" t="s">
        <v>28826</v>
      </c>
    </row>
    <row r="19267" spans="1:9" x14ac:dyDescent="0.25">
      <c r="A19267" s="419" t="s">
        <v>79874</v>
      </c>
      <c r="B19267" s="419" t="s">
        <v>28832</v>
      </c>
      <c r="C19267" s="419" t="s">
        <v>79875</v>
      </c>
      <c r="D19267" s="419" t="s">
        <v>79876</v>
      </c>
      <c r="E19267" s="419" t="s">
        <v>79877</v>
      </c>
      <c r="F19267" s="419" t="s">
        <v>79878</v>
      </c>
      <c r="G19267" s="419" t="s">
        <v>29020</v>
      </c>
      <c r="H19267" s="419" t="s">
        <v>52389</v>
      </c>
      <c r="I19267" s="419" t="s">
        <v>28826</v>
      </c>
    </row>
    <row r="19268" spans="1:9" x14ac:dyDescent="0.25">
      <c r="A19268" s="419" t="s">
        <v>79879</v>
      </c>
      <c r="B19268" s="419" t="s">
        <v>28832</v>
      </c>
      <c r="C19268" s="419" t="s">
        <v>79880</v>
      </c>
      <c r="D19268" s="419" t="s">
        <v>79881</v>
      </c>
      <c r="E19268" s="419" t="s">
        <v>79882</v>
      </c>
      <c r="F19268" s="419" t="s">
        <v>79883</v>
      </c>
      <c r="G19268" s="419" t="s">
        <v>29020</v>
      </c>
      <c r="H19268" s="419" t="s">
        <v>52389</v>
      </c>
      <c r="I19268" s="419" t="s">
        <v>28826</v>
      </c>
    </row>
    <row r="19269" spans="1:9" x14ac:dyDescent="0.25">
      <c r="A19269" s="419" t="s">
        <v>79884</v>
      </c>
      <c r="B19269" s="419" t="s">
        <v>28832</v>
      </c>
      <c r="C19269" s="419" t="s">
        <v>79885</v>
      </c>
      <c r="D19269" s="419" t="s">
        <v>79886</v>
      </c>
      <c r="E19269" s="419" t="s">
        <v>79887</v>
      </c>
      <c r="F19269" s="419" t="s">
        <v>79888</v>
      </c>
      <c r="G19269" s="419" t="s">
        <v>28824</v>
      </c>
      <c r="H19269" s="419" t="s">
        <v>28825</v>
      </c>
      <c r="I19269" s="419" t="s">
        <v>28826</v>
      </c>
    </row>
    <row r="19270" spans="1:9" x14ac:dyDescent="0.25">
      <c r="A19270" s="419" t="s">
        <v>79889</v>
      </c>
      <c r="B19270" s="419" t="s">
        <v>28832</v>
      </c>
      <c r="C19270" s="419" t="s">
        <v>19347</v>
      </c>
      <c r="D19270" s="419" t="s">
        <v>79890</v>
      </c>
      <c r="E19270" s="419" t="s">
        <v>79891</v>
      </c>
      <c r="F19270" s="419" t="s">
        <v>79892</v>
      </c>
      <c r="G19270" s="419" t="s">
        <v>28824</v>
      </c>
      <c r="H19270" s="419" t="s">
        <v>28825</v>
      </c>
      <c r="I19270" s="419" t="s">
        <v>28826</v>
      </c>
    </row>
    <row r="19271" spans="1:9" x14ac:dyDescent="0.25">
      <c r="A19271" s="419" t="s">
        <v>79893</v>
      </c>
      <c r="B19271" s="419" t="s">
        <v>28832</v>
      </c>
      <c r="C19271" s="419" t="s">
        <v>19351</v>
      </c>
      <c r="D19271" s="419" t="s">
        <v>79894</v>
      </c>
      <c r="E19271" s="419" t="s">
        <v>79895</v>
      </c>
      <c r="F19271" s="419" t="s">
        <v>79896</v>
      </c>
      <c r="G19271" s="419" t="s">
        <v>28824</v>
      </c>
      <c r="H19271" s="419" t="s">
        <v>28825</v>
      </c>
      <c r="I19271" s="419" t="s">
        <v>28826</v>
      </c>
    </row>
    <row r="19272" spans="1:9" x14ac:dyDescent="0.25">
      <c r="A19272" s="419" t="s">
        <v>79897</v>
      </c>
      <c r="B19272" s="419" t="s">
        <v>8245</v>
      </c>
      <c r="C19272" s="419" t="s">
        <v>19355</v>
      </c>
      <c r="D19272" s="419" t="s">
        <v>79857</v>
      </c>
      <c r="E19272" s="419" t="s">
        <v>79857</v>
      </c>
      <c r="F19272" s="419" t="s">
        <v>79898</v>
      </c>
      <c r="G19272" s="419" t="s">
        <v>28824</v>
      </c>
      <c r="H19272" s="419" t="s">
        <v>28825</v>
      </c>
      <c r="I19272" s="419" t="s">
        <v>28826</v>
      </c>
    </row>
    <row r="19273" spans="1:9" x14ac:dyDescent="0.25">
      <c r="A19273" s="419" t="s">
        <v>79899</v>
      </c>
      <c r="B19273" s="419" t="s">
        <v>28832</v>
      </c>
      <c r="C19273" s="419" t="s">
        <v>79900</v>
      </c>
      <c r="D19273" s="419" t="s">
        <v>79901</v>
      </c>
      <c r="E19273" s="419" t="s">
        <v>79902</v>
      </c>
      <c r="F19273" s="419" t="s">
        <v>79903</v>
      </c>
      <c r="G19273" s="419" t="s">
        <v>31120</v>
      </c>
      <c r="H19273" s="419" t="s">
        <v>28825</v>
      </c>
      <c r="I19273" s="419" t="s">
        <v>28826</v>
      </c>
    </row>
    <row r="19274" spans="1:9" x14ac:dyDescent="0.25">
      <c r="A19274" s="419" t="s">
        <v>79904</v>
      </c>
      <c r="B19274" s="419" t="s">
        <v>28832</v>
      </c>
      <c r="C19274" s="419" t="s">
        <v>79905</v>
      </c>
      <c r="D19274" s="419" t="s">
        <v>79906</v>
      </c>
      <c r="E19274" s="419" t="s">
        <v>79907</v>
      </c>
      <c r="F19274" s="419" t="s">
        <v>79908</v>
      </c>
      <c r="G19274" s="419" t="s">
        <v>17827</v>
      </c>
      <c r="H19274" s="419" t="s">
        <v>29123</v>
      </c>
      <c r="I19274" s="419" t="s">
        <v>28826</v>
      </c>
    </row>
    <row r="19275" spans="1:9" x14ac:dyDescent="0.25">
      <c r="A19275" s="419" t="s">
        <v>79909</v>
      </c>
      <c r="B19275" s="419" t="s">
        <v>28832</v>
      </c>
      <c r="C19275" s="419" t="s">
        <v>79910</v>
      </c>
      <c r="D19275" s="419" t="s">
        <v>79906</v>
      </c>
      <c r="E19275" s="419" t="s">
        <v>79911</v>
      </c>
      <c r="F19275" s="419" t="s">
        <v>79912</v>
      </c>
      <c r="G19275" s="419" t="s">
        <v>31120</v>
      </c>
      <c r="H19275" s="419" t="s">
        <v>28825</v>
      </c>
      <c r="I19275" s="419" t="s">
        <v>28826</v>
      </c>
    </row>
    <row r="19276" spans="1:9" x14ac:dyDescent="0.25">
      <c r="A19276" s="419" t="s">
        <v>79913</v>
      </c>
      <c r="B19276" s="419" t="s">
        <v>28832</v>
      </c>
      <c r="C19276" s="419" t="s">
        <v>79914</v>
      </c>
      <c r="D19276" s="419" t="s">
        <v>79915</v>
      </c>
      <c r="E19276" s="419" t="s">
        <v>79916</v>
      </c>
      <c r="F19276" s="419" t="s">
        <v>79917</v>
      </c>
      <c r="G19276" s="419" t="s">
        <v>28824</v>
      </c>
      <c r="H19276" s="419" t="s">
        <v>28825</v>
      </c>
      <c r="I19276" s="419" t="s">
        <v>28826</v>
      </c>
    </row>
    <row r="19277" spans="1:9" x14ac:dyDescent="0.25">
      <c r="A19277" s="419" t="s">
        <v>79918</v>
      </c>
      <c r="B19277" s="419" t="s">
        <v>28832</v>
      </c>
      <c r="C19277" s="419" t="s">
        <v>79919</v>
      </c>
      <c r="D19277" s="419" t="s">
        <v>79920</v>
      </c>
      <c r="E19277" s="419" t="s">
        <v>79921</v>
      </c>
      <c r="F19277" s="419" t="s">
        <v>79922</v>
      </c>
      <c r="G19277" s="419" t="s">
        <v>28824</v>
      </c>
      <c r="H19277" s="419" t="s">
        <v>63187</v>
      </c>
      <c r="I19277" s="419" t="s">
        <v>28826</v>
      </c>
    </row>
    <row r="19278" spans="1:9" x14ac:dyDescent="0.25">
      <c r="A19278" s="419" t="s">
        <v>79923</v>
      </c>
      <c r="B19278" s="419" t="s">
        <v>28832</v>
      </c>
      <c r="C19278" s="419" t="s">
        <v>79924</v>
      </c>
      <c r="D19278" s="419" t="s">
        <v>79925</v>
      </c>
      <c r="E19278" s="419" t="s">
        <v>79925</v>
      </c>
      <c r="F19278" s="419" t="s">
        <v>79926</v>
      </c>
      <c r="G19278" s="419" t="s">
        <v>28824</v>
      </c>
      <c r="H19278" s="419" t="s">
        <v>28825</v>
      </c>
      <c r="I19278" s="419" t="s">
        <v>28826</v>
      </c>
    </row>
    <row r="19279" spans="1:9" x14ac:dyDescent="0.25">
      <c r="A19279" s="419" t="s">
        <v>79927</v>
      </c>
      <c r="B19279" s="419" t="s">
        <v>28832</v>
      </c>
      <c r="C19279" s="419" t="s">
        <v>79928</v>
      </c>
      <c r="D19279" s="419" t="s">
        <v>79929</v>
      </c>
      <c r="E19279" s="419" t="s">
        <v>79929</v>
      </c>
      <c r="F19279" s="419" t="s">
        <v>79930</v>
      </c>
      <c r="G19279" s="419" t="s">
        <v>28824</v>
      </c>
      <c r="H19279" s="419" t="s">
        <v>28825</v>
      </c>
      <c r="I19279" s="419" t="s">
        <v>28826</v>
      </c>
    </row>
    <row r="19280" spans="1:9" x14ac:dyDescent="0.25">
      <c r="A19280" s="419" t="s">
        <v>79931</v>
      </c>
      <c r="B19280" s="419" t="s">
        <v>8245</v>
      </c>
      <c r="C19280" s="419" t="s">
        <v>79932</v>
      </c>
      <c r="D19280" s="419" t="s">
        <v>61202</v>
      </c>
      <c r="E19280" s="419" t="s">
        <v>21387</v>
      </c>
      <c r="F19280" s="419" t="s">
        <v>79933</v>
      </c>
      <c r="G19280" s="419" t="s">
        <v>31432</v>
      </c>
      <c r="H19280" s="419" t="s">
        <v>28825</v>
      </c>
      <c r="I19280" s="419" t="s">
        <v>28826</v>
      </c>
    </row>
    <row r="19281" spans="1:9" x14ac:dyDescent="0.25">
      <c r="A19281" s="419" t="s">
        <v>79934</v>
      </c>
      <c r="B19281" s="419" t="s">
        <v>28832</v>
      </c>
      <c r="C19281" s="419" t="s">
        <v>19361</v>
      </c>
      <c r="D19281" s="419" t="s">
        <v>79935</v>
      </c>
      <c r="E19281" s="419" t="s">
        <v>79936</v>
      </c>
      <c r="F19281" s="419" t="s">
        <v>79937</v>
      </c>
      <c r="G19281" s="419" t="s">
        <v>28824</v>
      </c>
      <c r="H19281" s="419" t="s">
        <v>28825</v>
      </c>
      <c r="I19281" s="419" t="s">
        <v>28826</v>
      </c>
    </row>
    <row r="19282" spans="1:9" x14ac:dyDescent="0.25">
      <c r="A19282" s="419" t="s">
        <v>79938</v>
      </c>
      <c r="B19282" s="419" t="s">
        <v>28832</v>
      </c>
      <c r="C19282" s="419" t="s">
        <v>79939</v>
      </c>
      <c r="D19282" s="419" t="s">
        <v>79940</v>
      </c>
      <c r="E19282" s="419" t="s">
        <v>79941</v>
      </c>
      <c r="F19282" s="419" t="s">
        <v>79942</v>
      </c>
      <c r="G19282" s="419" t="s">
        <v>30771</v>
      </c>
      <c r="H19282" s="419" t="s">
        <v>28825</v>
      </c>
      <c r="I19282" s="419" t="s">
        <v>28826</v>
      </c>
    </row>
    <row r="19283" spans="1:9" x14ac:dyDescent="0.25">
      <c r="A19283" s="419" t="s">
        <v>79943</v>
      </c>
      <c r="B19283" s="419" t="s">
        <v>28832</v>
      </c>
      <c r="C19283" s="419" t="s">
        <v>79944</v>
      </c>
      <c r="D19283" s="419" t="s">
        <v>79945</v>
      </c>
      <c r="E19283" s="419" t="s">
        <v>79946</v>
      </c>
      <c r="F19283" s="419" t="s">
        <v>79947</v>
      </c>
      <c r="G19283" s="419" t="s">
        <v>28824</v>
      </c>
      <c r="H19283" s="419" t="s">
        <v>28825</v>
      </c>
      <c r="I19283" s="419" t="s">
        <v>28826</v>
      </c>
    </row>
    <row r="19284" spans="1:9" x14ac:dyDescent="0.25">
      <c r="A19284" s="419" t="s">
        <v>79948</v>
      </c>
      <c r="B19284" s="419" t="s">
        <v>28832</v>
      </c>
      <c r="C19284" s="419" t="s">
        <v>79949</v>
      </c>
      <c r="D19284" s="419" t="s">
        <v>79950</v>
      </c>
      <c r="E19284" s="419" t="s">
        <v>79951</v>
      </c>
      <c r="F19284" s="419" t="s">
        <v>79952</v>
      </c>
      <c r="G19284" s="419" t="s">
        <v>29284</v>
      </c>
      <c r="H19284" s="419" t="s">
        <v>29285</v>
      </c>
      <c r="I19284" s="419" t="s">
        <v>28826</v>
      </c>
    </row>
    <row r="19285" spans="1:9" x14ac:dyDescent="0.25">
      <c r="A19285" s="419" t="s">
        <v>79953</v>
      </c>
      <c r="B19285" s="419" t="s">
        <v>28832</v>
      </c>
      <c r="C19285" s="419" t="s">
        <v>79949</v>
      </c>
      <c r="D19285" s="419" t="s">
        <v>79954</v>
      </c>
      <c r="E19285" s="419" t="s">
        <v>79955</v>
      </c>
      <c r="F19285" s="419" t="s">
        <v>79956</v>
      </c>
      <c r="G19285" s="419" t="s">
        <v>28824</v>
      </c>
      <c r="H19285" s="419" t="s">
        <v>28825</v>
      </c>
      <c r="I19285" s="419" t="s">
        <v>28826</v>
      </c>
    </row>
    <row r="19286" spans="1:9" x14ac:dyDescent="0.25">
      <c r="A19286" s="419" t="s">
        <v>79957</v>
      </c>
      <c r="B19286" s="419" t="s">
        <v>28832</v>
      </c>
      <c r="C19286" s="419" t="s">
        <v>79958</v>
      </c>
      <c r="D19286" s="419" t="s">
        <v>79959</v>
      </c>
      <c r="E19286" s="419" t="s">
        <v>79960</v>
      </c>
      <c r="F19286" s="419" t="s">
        <v>79961</v>
      </c>
      <c r="G19286" s="419" t="s">
        <v>28824</v>
      </c>
      <c r="H19286" s="419" t="s">
        <v>28825</v>
      </c>
      <c r="I19286" s="419" t="s">
        <v>28826</v>
      </c>
    </row>
    <row r="19287" spans="1:9" x14ac:dyDescent="0.25">
      <c r="A19287" s="419" t="s">
        <v>79962</v>
      </c>
      <c r="B19287" s="419" t="s">
        <v>28832</v>
      </c>
      <c r="C19287" s="419" t="s">
        <v>19365</v>
      </c>
      <c r="D19287" s="419" t="s">
        <v>79963</v>
      </c>
      <c r="E19287" s="419" t="s">
        <v>79964</v>
      </c>
      <c r="F19287" s="419" t="s">
        <v>79965</v>
      </c>
      <c r="G19287" s="419" t="s">
        <v>30743</v>
      </c>
      <c r="H19287" s="419" t="s">
        <v>28825</v>
      </c>
      <c r="I19287" s="419" t="s">
        <v>28826</v>
      </c>
    </row>
    <row r="19288" spans="1:9" x14ac:dyDescent="0.25">
      <c r="A19288" s="419" t="s">
        <v>79966</v>
      </c>
      <c r="B19288" s="419" t="s">
        <v>28832</v>
      </c>
      <c r="C19288" s="419" t="s">
        <v>79967</v>
      </c>
      <c r="D19288" s="419" t="s">
        <v>79968</v>
      </c>
      <c r="E19288" s="419" t="s">
        <v>79969</v>
      </c>
      <c r="F19288" s="419" t="s">
        <v>79970</v>
      </c>
      <c r="G19288" s="419" t="s">
        <v>30209</v>
      </c>
      <c r="H19288" s="419" t="s">
        <v>28825</v>
      </c>
      <c r="I19288" s="419" t="s">
        <v>28826</v>
      </c>
    </row>
    <row r="19289" spans="1:9" x14ac:dyDescent="0.25">
      <c r="A19289" s="419" t="s">
        <v>79971</v>
      </c>
      <c r="B19289" s="419" t="s">
        <v>28832</v>
      </c>
      <c r="C19289" s="419" t="s">
        <v>79972</v>
      </c>
      <c r="D19289" s="419" t="s">
        <v>33287</v>
      </c>
      <c r="E19289" s="419" t="s">
        <v>8207</v>
      </c>
      <c r="F19289" s="419" t="s">
        <v>79973</v>
      </c>
      <c r="G19289" s="419" t="s">
        <v>29408</v>
      </c>
      <c r="H19289" s="419" t="s">
        <v>28825</v>
      </c>
      <c r="I19289" s="419" t="s">
        <v>28826</v>
      </c>
    </row>
    <row r="19290" spans="1:9" x14ac:dyDescent="0.25">
      <c r="A19290" s="419" t="s">
        <v>79974</v>
      </c>
      <c r="B19290" s="419" t="s">
        <v>28832</v>
      </c>
      <c r="C19290" s="419" t="s">
        <v>79975</v>
      </c>
      <c r="D19290" s="419" t="s">
        <v>71206</v>
      </c>
      <c r="E19290" s="419" t="s">
        <v>79976</v>
      </c>
      <c r="F19290" s="419" t="s">
        <v>79977</v>
      </c>
      <c r="G19290" s="419" t="s">
        <v>30607</v>
      </c>
      <c r="H19290" s="419" t="s">
        <v>28825</v>
      </c>
      <c r="I19290" s="419" t="s">
        <v>28826</v>
      </c>
    </row>
    <row r="19291" spans="1:9" x14ac:dyDescent="0.25">
      <c r="A19291" s="419" t="s">
        <v>79978</v>
      </c>
      <c r="B19291" s="419" t="s">
        <v>28832</v>
      </c>
      <c r="C19291" s="419" t="s">
        <v>79979</v>
      </c>
      <c r="D19291" s="419" t="s">
        <v>17524</v>
      </c>
      <c r="E19291" s="419" t="s">
        <v>79980</v>
      </c>
      <c r="F19291" s="419" t="s">
        <v>79981</v>
      </c>
      <c r="G19291" s="419" t="s">
        <v>79982</v>
      </c>
      <c r="H19291" s="419" t="s">
        <v>28825</v>
      </c>
      <c r="I19291" s="419" t="s">
        <v>28826</v>
      </c>
    </row>
    <row r="19292" spans="1:9" x14ac:dyDescent="0.25">
      <c r="A19292" s="419" t="s">
        <v>79983</v>
      </c>
      <c r="B19292" s="419" t="s">
        <v>28832</v>
      </c>
      <c r="C19292" s="419" t="s">
        <v>79984</v>
      </c>
      <c r="D19292" s="419" t="s">
        <v>71206</v>
      </c>
      <c r="E19292" s="419" t="s">
        <v>79985</v>
      </c>
      <c r="F19292" s="419" t="s">
        <v>79986</v>
      </c>
      <c r="G19292" s="419" t="s">
        <v>30607</v>
      </c>
      <c r="H19292" s="419" t="s">
        <v>28825</v>
      </c>
      <c r="I19292" s="419" t="s">
        <v>28826</v>
      </c>
    </row>
    <row r="19293" spans="1:9" x14ac:dyDescent="0.25">
      <c r="A19293" s="419" t="s">
        <v>79987</v>
      </c>
      <c r="B19293" s="419" t="s">
        <v>28832</v>
      </c>
      <c r="C19293" s="419" t="s">
        <v>79988</v>
      </c>
      <c r="D19293" s="419" t="s">
        <v>79989</v>
      </c>
      <c r="E19293" s="419" t="s">
        <v>79990</v>
      </c>
      <c r="F19293" s="419" t="s">
        <v>79991</v>
      </c>
      <c r="G19293" s="419" t="s">
        <v>30607</v>
      </c>
      <c r="H19293" s="419" t="s">
        <v>28825</v>
      </c>
      <c r="I19293" s="419" t="s">
        <v>28826</v>
      </c>
    </row>
    <row r="19294" spans="1:9" x14ac:dyDescent="0.25">
      <c r="A19294" s="419" t="s">
        <v>79992</v>
      </c>
      <c r="B19294" s="419" t="s">
        <v>28832</v>
      </c>
      <c r="C19294" s="419" t="s">
        <v>79993</v>
      </c>
      <c r="D19294" s="419" t="s">
        <v>79994</v>
      </c>
      <c r="E19294" s="419" t="s">
        <v>79995</v>
      </c>
      <c r="F19294" s="419" t="s">
        <v>79996</v>
      </c>
      <c r="G19294" s="419" t="s">
        <v>28824</v>
      </c>
      <c r="H19294" s="419" t="s">
        <v>28825</v>
      </c>
      <c r="I19294" s="419" t="s">
        <v>28826</v>
      </c>
    </row>
    <row r="19295" spans="1:9" x14ac:dyDescent="0.25">
      <c r="A19295" s="419" t="s">
        <v>79997</v>
      </c>
      <c r="B19295" s="419" t="s">
        <v>28832</v>
      </c>
      <c r="C19295" s="419" t="s">
        <v>79998</v>
      </c>
      <c r="D19295" s="419" t="s">
        <v>79999</v>
      </c>
      <c r="E19295" s="419" t="s">
        <v>80000</v>
      </c>
      <c r="F19295" s="419" t="s">
        <v>80001</v>
      </c>
      <c r="G19295" s="419" t="s">
        <v>28824</v>
      </c>
      <c r="H19295" s="419" t="s">
        <v>29643</v>
      </c>
      <c r="I19295" s="419" t="s">
        <v>28826</v>
      </c>
    </row>
    <row r="19296" spans="1:9" x14ac:dyDescent="0.25">
      <c r="A19296" s="419" t="s">
        <v>80002</v>
      </c>
      <c r="B19296" s="419" t="s">
        <v>28832</v>
      </c>
      <c r="C19296" s="419" t="s">
        <v>19369</v>
      </c>
      <c r="D19296" s="419" t="s">
        <v>41429</v>
      </c>
      <c r="E19296" s="419" t="s">
        <v>80003</v>
      </c>
      <c r="F19296" s="419" t="s">
        <v>80004</v>
      </c>
      <c r="G19296" s="419" t="s">
        <v>28824</v>
      </c>
      <c r="H19296" s="419" t="s">
        <v>28825</v>
      </c>
      <c r="I19296" s="419" t="s">
        <v>28826</v>
      </c>
    </row>
    <row r="19297" spans="1:9" x14ac:dyDescent="0.25">
      <c r="A19297" s="419" t="s">
        <v>80005</v>
      </c>
      <c r="B19297" s="419" t="s">
        <v>28832</v>
      </c>
      <c r="C19297" s="419" t="s">
        <v>80006</v>
      </c>
      <c r="D19297" s="419" t="s">
        <v>80007</v>
      </c>
      <c r="E19297" s="419" t="s">
        <v>80008</v>
      </c>
      <c r="F19297" s="419" t="s">
        <v>80009</v>
      </c>
      <c r="G19297" s="419" t="s">
        <v>28824</v>
      </c>
      <c r="H19297" s="419" t="s">
        <v>28825</v>
      </c>
      <c r="I19297" s="419" t="s">
        <v>28826</v>
      </c>
    </row>
    <row r="19298" spans="1:9" x14ac:dyDescent="0.25">
      <c r="A19298" s="419" t="s">
        <v>80010</v>
      </c>
      <c r="B19298" s="419" t="s">
        <v>28832</v>
      </c>
      <c r="C19298" s="419" t="s">
        <v>80011</v>
      </c>
      <c r="D19298" s="419" t="s">
        <v>80012</v>
      </c>
      <c r="E19298" s="419" t="s">
        <v>12945</v>
      </c>
      <c r="F19298" s="419" t="s">
        <v>80013</v>
      </c>
      <c r="G19298" s="419" t="s">
        <v>28824</v>
      </c>
      <c r="H19298" s="419" t="s">
        <v>63187</v>
      </c>
      <c r="I19298" s="419" t="s">
        <v>28826</v>
      </c>
    </row>
    <row r="19299" spans="1:9" x14ac:dyDescent="0.25">
      <c r="A19299" s="419" t="s">
        <v>80014</v>
      </c>
      <c r="B19299" s="419" t="s">
        <v>28832</v>
      </c>
      <c r="C19299" s="419" t="s">
        <v>80015</v>
      </c>
      <c r="D19299" s="419" t="s">
        <v>80016</v>
      </c>
      <c r="E19299" s="419" t="s">
        <v>80017</v>
      </c>
      <c r="F19299" s="419" t="s">
        <v>80018</v>
      </c>
      <c r="G19299" s="419" t="s">
        <v>17827</v>
      </c>
      <c r="H19299" s="419" t="s">
        <v>28825</v>
      </c>
      <c r="I19299" s="419" t="s">
        <v>28826</v>
      </c>
    </row>
    <row r="19300" spans="1:9" x14ac:dyDescent="0.25">
      <c r="A19300" s="419" t="s">
        <v>80019</v>
      </c>
      <c r="B19300" s="419" t="s">
        <v>28832</v>
      </c>
      <c r="C19300" s="419" t="s">
        <v>80020</v>
      </c>
      <c r="D19300" s="419" t="s">
        <v>49294</v>
      </c>
      <c r="E19300" s="419" t="s">
        <v>80021</v>
      </c>
      <c r="F19300" s="419" t="s">
        <v>80022</v>
      </c>
      <c r="G19300" s="419" t="s">
        <v>28824</v>
      </c>
      <c r="H19300" s="419" t="s">
        <v>28825</v>
      </c>
      <c r="I19300" s="419" t="s">
        <v>28826</v>
      </c>
    </row>
    <row r="19301" spans="1:9" x14ac:dyDescent="0.25">
      <c r="A19301" s="419" t="s">
        <v>80023</v>
      </c>
      <c r="B19301" s="419" t="s">
        <v>28832</v>
      </c>
      <c r="C19301" s="419" t="s">
        <v>19374</v>
      </c>
      <c r="D19301" s="419" t="s">
        <v>80024</v>
      </c>
      <c r="E19301" s="419" t="s">
        <v>80025</v>
      </c>
      <c r="F19301" s="419" t="s">
        <v>80026</v>
      </c>
      <c r="G19301" s="419" t="s">
        <v>28824</v>
      </c>
      <c r="H19301" s="419" t="s">
        <v>28825</v>
      </c>
      <c r="I19301" s="419" t="s">
        <v>28826</v>
      </c>
    </row>
    <row r="19302" spans="1:9" x14ac:dyDescent="0.25">
      <c r="A19302" s="419" t="s">
        <v>80027</v>
      </c>
      <c r="B19302" s="419" t="s">
        <v>28832</v>
      </c>
      <c r="C19302" s="419" t="s">
        <v>19382</v>
      </c>
      <c r="D19302" s="419" t="s">
        <v>80028</v>
      </c>
      <c r="E19302" s="419" t="s">
        <v>80028</v>
      </c>
      <c r="F19302" s="419" t="s">
        <v>80029</v>
      </c>
      <c r="G19302" s="419" t="s">
        <v>28824</v>
      </c>
      <c r="H19302" s="419" t="s">
        <v>28825</v>
      </c>
      <c r="I19302" s="419" t="s">
        <v>28826</v>
      </c>
    </row>
    <row r="19303" spans="1:9" x14ac:dyDescent="0.25">
      <c r="A19303" s="419" t="s">
        <v>80030</v>
      </c>
      <c r="B19303" s="419" t="s">
        <v>28832</v>
      </c>
      <c r="C19303" s="419" t="s">
        <v>80031</v>
      </c>
      <c r="D19303" s="419" t="s">
        <v>80032</v>
      </c>
      <c r="E19303" s="419" t="s">
        <v>80033</v>
      </c>
      <c r="F19303" s="419" t="s">
        <v>80034</v>
      </c>
      <c r="G19303" s="419" t="s">
        <v>30591</v>
      </c>
      <c r="H19303" s="419" t="s">
        <v>28825</v>
      </c>
      <c r="I19303" s="419" t="s">
        <v>28826</v>
      </c>
    </row>
    <row r="19304" spans="1:9" x14ac:dyDescent="0.25">
      <c r="A19304" s="419" t="s">
        <v>80035</v>
      </c>
      <c r="B19304" s="419" t="s">
        <v>28832</v>
      </c>
      <c r="C19304" s="419" t="s">
        <v>80036</v>
      </c>
      <c r="D19304" s="419" t="s">
        <v>80037</v>
      </c>
      <c r="E19304" s="419" t="s">
        <v>80038</v>
      </c>
      <c r="F19304" s="419" t="s">
        <v>80039</v>
      </c>
      <c r="G19304" s="419" t="s">
        <v>28824</v>
      </c>
      <c r="H19304" s="419" t="s">
        <v>63187</v>
      </c>
      <c r="I19304" s="419" t="s">
        <v>28826</v>
      </c>
    </row>
    <row r="19305" spans="1:9" x14ac:dyDescent="0.25">
      <c r="A19305" s="419" t="s">
        <v>80040</v>
      </c>
      <c r="B19305" s="419" t="s">
        <v>28832</v>
      </c>
      <c r="C19305" s="419" t="s">
        <v>80041</v>
      </c>
      <c r="D19305" s="419" t="s">
        <v>80042</v>
      </c>
      <c r="E19305" s="419" t="s">
        <v>80043</v>
      </c>
      <c r="F19305" s="419" t="s">
        <v>80044</v>
      </c>
      <c r="G19305" s="419" t="s">
        <v>28824</v>
      </c>
      <c r="H19305" s="419" t="s">
        <v>28825</v>
      </c>
      <c r="I19305" s="419" t="s">
        <v>28826</v>
      </c>
    </row>
    <row r="19306" spans="1:9" x14ac:dyDescent="0.25">
      <c r="A19306" s="419" t="s">
        <v>80045</v>
      </c>
      <c r="B19306" s="419" t="s">
        <v>28832</v>
      </c>
      <c r="C19306" s="419" t="s">
        <v>80046</v>
      </c>
      <c r="D19306" s="419" t="s">
        <v>31391</v>
      </c>
      <c r="E19306" s="419" t="s">
        <v>80047</v>
      </c>
      <c r="F19306" s="419" t="s">
        <v>80048</v>
      </c>
      <c r="G19306" s="419" t="s">
        <v>28824</v>
      </c>
      <c r="H19306" s="419" t="s">
        <v>28825</v>
      </c>
      <c r="I19306" s="419" t="s">
        <v>28826</v>
      </c>
    </row>
    <row r="19307" spans="1:9" x14ac:dyDescent="0.25">
      <c r="A19307" s="419" t="s">
        <v>80049</v>
      </c>
      <c r="B19307" s="419" t="s">
        <v>28832</v>
      </c>
      <c r="C19307" s="419" t="s">
        <v>80050</v>
      </c>
      <c r="D19307" s="419" t="s">
        <v>44841</v>
      </c>
      <c r="E19307" s="419" t="s">
        <v>80051</v>
      </c>
      <c r="F19307" s="419" t="s">
        <v>80052</v>
      </c>
      <c r="G19307" s="419" t="s">
        <v>28824</v>
      </c>
      <c r="H19307" s="419" t="s">
        <v>28825</v>
      </c>
      <c r="I19307" s="419" t="s">
        <v>28826</v>
      </c>
    </row>
    <row r="19308" spans="1:9" x14ac:dyDescent="0.25">
      <c r="A19308" s="419" t="s">
        <v>80053</v>
      </c>
      <c r="B19308" s="419" t="s">
        <v>28832</v>
      </c>
      <c r="C19308" s="419" t="s">
        <v>80050</v>
      </c>
      <c r="D19308" s="419" t="s">
        <v>44841</v>
      </c>
      <c r="E19308" s="419" t="s">
        <v>80054</v>
      </c>
      <c r="F19308" s="419" t="s">
        <v>80055</v>
      </c>
      <c r="G19308" s="419" t="s">
        <v>28824</v>
      </c>
      <c r="H19308" s="419" t="s">
        <v>28825</v>
      </c>
      <c r="I19308" s="419" t="s">
        <v>28826</v>
      </c>
    </row>
    <row r="19309" spans="1:9" x14ac:dyDescent="0.25">
      <c r="A19309" s="419" t="s">
        <v>80056</v>
      </c>
      <c r="B19309" s="419" t="s">
        <v>28832</v>
      </c>
      <c r="C19309" s="419" t="s">
        <v>80057</v>
      </c>
      <c r="D19309" s="419" t="s">
        <v>80058</v>
      </c>
      <c r="E19309" s="419" t="s">
        <v>80059</v>
      </c>
      <c r="F19309" s="419" t="s">
        <v>80060</v>
      </c>
      <c r="G19309" s="419" t="s">
        <v>29020</v>
      </c>
      <c r="H19309" s="419" t="s">
        <v>52389</v>
      </c>
      <c r="I19309" s="419" t="s">
        <v>28826</v>
      </c>
    </row>
    <row r="19310" spans="1:9" x14ac:dyDescent="0.25">
      <c r="A19310" s="419" t="s">
        <v>80061</v>
      </c>
      <c r="B19310" s="419" t="s">
        <v>28832</v>
      </c>
      <c r="C19310" s="419" t="s">
        <v>80062</v>
      </c>
      <c r="D19310" s="419" t="s">
        <v>80063</v>
      </c>
      <c r="E19310" s="419" t="s">
        <v>80064</v>
      </c>
      <c r="F19310" s="419" t="s">
        <v>80065</v>
      </c>
      <c r="G19310" s="419" t="s">
        <v>28824</v>
      </c>
      <c r="H19310" s="419" t="s">
        <v>28825</v>
      </c>
      <c r="I19310" s="419" t="s">
        <v>28826</v>
      </c>
    </row>
    <row r="19311" spans="1:9" x14ac:dyDescent="0.25">
      <c r="A19311" s="419" t="s">
        <v>80066</v>
      </c>
      <c r="B19311" s="419" t="s">
        <v>28832</v>
      </c>
      <c r="C19311" s="419" t="s">
        <v>80067</v>
      </c>
      <c r="D19311" s="419" t="s">
        <v>80068</v>
      </c>
      <c r="E19311" s="419" t="s">
        <v>80069</v>
      </c>
      <c r="F19311" s="419" t="s">
        <v>80070</v>
      </c>
      <c r="G19311" s="419" t="s">
        <v>28824</v>
      </c>
      <c r="H19311" s="419" t="s">
        <v>28825</v>
      </c>
      <c r="I19311" s="419" t="s">
        <v>28826</v>
      </c>
    </row>
    <row r="19312" spans="1:9" x14ac:dyDescent="0.25">
      <c r="A19312" s="419" t="s">
        <v>80071</v>
      </c>
      <c r="B19312" s="419" t="s">
        <v>28832</v>
      </c>
      <c r="C19312" s="419" t="s">
        <v>80072</v>
      </c>
      <c r="D19312" s="419" t="s">
        <v>32574</v>
      </c>
      <c r="E19312" s="419" t="s">
        <v>80073</v>
      </c>
      <c r="F19312" s="419" t="s">
        <v>80074</v>
      </c>
      <c r="G19312" s="419" t="s">
        <v>30607</v>
      </c>
      <c r="H19312" s="419" t="s">
        <v>28825</v>
      </c>
      <c r="I19312" s="419" t="s">
        <v>28826</v>
      </c>
    </row>
    <row r="19313" spans="1:9" x14ac:dyDescent="0.25">
      <c r="A19313" s="419" t="s">
        <v>80075</v>
      </c>
      <c r="B19313" s="419" t="s">
        <v>28832</v>
      </c>
      <c r="C19313" s="419" t="s">
        <v>19386</v>
      </c>
      <c r="D19313" s="419" t="s">
        <v>79994</v>
      </c>
      <c r="E19313" s="419" t="s">
        <v>19398</v>
      </c>
      <c r="F19313" s="419" t="s">
        <v>80076</v>
      </c>
      <c r="G19313" s="419" t="s">
        <v>28914</v>
      </c>
      <c r="H19313" s="419" t="s">
        <v>29260</v>
      </c>
      <c r="I19313" s="419" t="s">
        <v>28826</v>
      </c>
    </row>
    <row r="19314" spans="1:9" x14ac:dyDescent="0.25">
      <c r="A19314" s="419" t="s">
        <v>80077</v>
      </c>
      <c r="B19314" s="419" t="s">
        <v>28832</v>
      </c>
      <c r="C19314" s="419" t="s">
        <v>19394</v>
      </c>
      <c r="D19314" s="419" t="s">
        <v>34359</v>
      </c>
      <c r="E19314" s="419" t="s">
        <v>80078</v>
      </c>
      <c r="F19314" s="419" t="s">
        <v>80079</v>
      </c>
      <c r="G19314" s="419" t="s">
        <v>48885</v>
      </c>
      <c r="H19314" s="419" t="s">
        <v>28825</v>
      </c>
      <c r="I19314" s="419" t="s">
        <v>28826</v>
      </c>
    </row>
    <row r="19315" spans="1:9" x14ac:dyDescent="0.25">
      <c r="A19315" s="419" t="s">
        <v>80080</v>
      </c>
      <c r="B19315" s="419" t="s">
        <v>28832</v>
      </c>
      <c r="C19315" s="419" t="s">
        <v>80081</v>
      </c>
      <c r="D19315" s="419" t="s">
        <v>80082</v>
      </c>
      <c r="E19315" s="419" t="s">
        <v>80083</v>
      </c>
      <c r="F19315" s="419" t="s">
        <v>80084</v>
      </c>
      <c r="G19315" s="419" t="s">
        <v>30209</v>
      </c>
      <c r="H19315" s="419" t="s">
        <v>28825</v>
      </c>
      <c r="I19315" s="419" t="s">
        <v>28826</v>
      </c>
    </row>
    <row r="19316" spans="1:9" x14ac:dyDescent="0.25">
      <c r="A19316" s="419" t="s">
        <v>80085</v>
      </c>
      <c r="B19316" s="419" t="s">
        <v>28832</v>
      </c>
      <c r="C19316" s="419" t="s">
        <v>80086</v>
      </c>
      <c r="D19316" s="419" t="s">
        <v>80082</v>
      </c>
      <c r="E19316" s="419" t="s">
        <v>80087</v>
      </c>
      <c r="F19316" s="419" t="s">
        <v>80088</v>
      </c>
      <c r="G19316" s="419" t="s">
        <v>30209</v>
      </c>
      <c r="H19316" s="419" t="s">
        <v>28825</v>
      </c>
      <c r="I19316" s="419" t="s">
        <v>28826</v>
      </c>
    </row>
    <row r="19317" spans="1:9" x14ac:dyDescent="0.25">
      <c r="A19317" s="419" t="s">
        <v>80089</v>
      </c>
      <c r="B19317" s="419" t="s">
        <v>28832</v>
      </c>
      <c r="C19317" s="419" t="s">
        <v>80090</v>
      </c>
      <c r="D19317" s="419" t="s">
        <v>80091</v>
      </c>
      <c r="E19317" s="419" t="s">
        <v>80092</v>
      </c>
      <c r="F19317" s="419" t="s">
        <v>80093</v>
      </c>
      <c r="G19317" s="419" t="s">
        <v>28824</v>
      </c>
      <c r="H19317" s="419" t="s">
        <v>28825</v>
      </c>
      <c r="I19317" s="419" t="s">
        <v>28826</v>
      </c>
    </row>
    <row r="19318" spans="1:9" x14ac:dyDescent="0.25">
      <c r="A19318" s="419" t="s">
        <v>80094</v>
      </c>
      <c r="B19318" s="419" t="s">
        <v>28832</v>
      </c>
      <c r="C19318" s="419" t="s">
        <v>137</v>
      </c>
      <c r="D19318" s="419" t="s">
        <v>79994</v>
      </c>
      <c r="E19318" s="419" t="s">
        <v>80095</v>
      </c>
      <c r="F19318" s="419" t="s">
        <v>80096</v>
      </c>
      <c r="G19318" s="419" t="s">
        <v>28824</v>
      </c>
      <c r="H19318" s="419" t="s">
        <v>28825</v>
      </c>
      <c r="I19318" s="419" t="s">
        <v>28826</v>
      </c>
    </row>
    <row r="19319" spans="1:9" x14ac:dyDescent="0.25">
      <c r="A19319" s="419" t="s">
        <v>80097</v>
      </c>
      <c r="B19319" s="419" t="s">
        <v>28832</v>
      </c>
      <c r="C19319" s="419" t="s">
        <v>80098</v>
      </c>
      <c r="D19319" s="419" t="s">
        <v>80099</v>
      </c>
      <c r="E19319" s="419" t="s">
        <v>80100</v>
      </c>
      <c r="F19319" s="419" t="s">
        <v>80101</v>
      </c>
      <c r="G19319" s="419" t="s">
        <v>31824</v>
      </c>
      <c r="H19319" s="419" t="s">
        <v>28825</v>
      </c>
      <c r="I19319" s="419" t="s">
        <v>28826</v>
      </c>
    </row>
    <row r="19320" spans="1:9" x14ac:dyDescent="0.25">
      <c r="A19320" s="419" t="s">
        <v>80102</v>
      </c>
      <c r="B19320" s="419" t="s">
        <v>28832</v>
      </c>
      <c r="C19320" s="419" t="s">
        <v>80103</v>
      </c>
      <c r="D19320" s="419" t="s">
        <v>80104</v>
      </c>
      <c r="E19320" s="419" t="s">
        <v>80105</v>
      </c>
      <c r="F19320" s="419" t="s">
        <v>80106</v>
      </c>
      <c r="G19320" s="419" t="s">
        <v>28824</v>
      </c>
      <c r="H19320" s="419" t="s">
        <v>28867</v>
      </c>
      <c r="I19320" s="419" t="s">
        <v>28826</v>
      </c>
    </row>
    <row r="19321" spans="1:9" x14ac:dyDescent="0.25">
      <c r="A19321" s="419" t="s">
        <v>80107</v>
      </c>
      <c r="B19321" s="419" t="s">
        <v>28832</v>
      </c>
      <c r="C19321" s="419" t="s">
        <v>80108</v>
      </c>
      <c r="D19321" s="419" t="s">
        <v>80109</v>
      </c>
      <c r="E19321" s="419" t="s">
        <v>80110</v>
      </c>
      <c r="F19321" s="419" t="s">
        <v>80111</v>
      </c>
      <c r="G19321" s="419" t="s">
        <v>28824</v>
      </c>
      <c r="H19321" s="419" t="s">
        <v>28825</v>
      </c>
      <c r="I19321" s="419" t="s">
        <v>28826</v>
      </c>
    </row>
    <row r="19322" spans="1:9" x14ac:dyDescent="0.25">
      <c r="A19322" s="419" t="s">
        <v>80112</v>
      </c>
      <c r="B19322" s="419" t="s">
        <v>28832</v>
      </c>
      <c r="C19322" s="419" t="s">
        <v>19404</v>
      </c>
      <c r="D19322" s="419" t="s">
        <v>61202</v>
      </c>
      <c r="E19322" s="419" t="s">
        <v>80113</v>
      </c>
      <c r="F19322" s="419" t="s">
        <v>80114</v>
      </c>
      <c r="G19322" s="419" t="s">
        <v>28824</v>
      </c>
      <c r="H19322" s="419" t="s">
        <v>28825</v>
      </c>
      <c r="I19322" s="419" t="s">
        <v>28826</v>
      </c>
    </row>
    <row r="19323" spans="1:9" x14ac:dyDescent="0.25">
      <c r="A19323" s="419" t="s">
        <v>80115</v>
      </c>
      <c r="B19323" s="419" t="s">
        <v>28832</v>
      </c>
      <c r="C19323" s="419" t="s">
        <v>80116</v>
      </c>
      <c r="D19323" s="419" t="s">
        <v>80117</v>
      </c>
      <c r="E19323" s="419" t="s">
        <v>80118</v>
      </c>
      <c r="F19323" s="419" t="s">
        <v>80119</v>
      </c>
      <c r="G19323" s="419" t="s">
        <v>31076</v>
      </c>
      <c r="H19323" s="419" t="s">
        <v>28825</v>
      </c>
      <c r="I19323" s="419" t="s">
        <v>28826</v>
      </c>
    </row>
    <row r="19324" spans="1:9" x14ac:dyDescent="0.25">
      <c r="A19324" s="419" t="s">
        <v>80120</v>
      </c>
      <c r="B19324" s="419" t="s">
        <v>28832</v>
      </c>
      <c r="C19324" s="419" t="s">
        <v>19408</v>
      </c>
      <c r="D19324" s="419" t="s">
        <v>80121</v>
      </c>
      <c r="E19324" s="419" t="s">
        <v>80122</v>
      </c>
      <c r="F19324" s="419" t="s">
        <v>80123</v>
      </c>
      <c r="G19324" s="419" t="s">
        <v>28824</v>
      </c>
      <c r="H19324" s="419" t="s">
        <v>28825</v>
      </c>
      <c r="I19324" s="419" t="s">
        <v>28826</v>
      </c>
    </row>
    <row r="19325" spans="1:9" x14ac:dyDescent="0.25">
      <c r="A19325" s="419" t="s">
        <v>80124</v>
      </c>
      <c r="B19325" s="419" t="s">
        <v>28832</v>
      </c>
      <c r="C19325" s="419" t="s">
        <v>19412</v>
      </c>
      <c r="D19325" s="419" t="s">
        <v>80125</v>
      </c>
      <c r="E19325" s="419" t="s">
        <v>80126</v>
      </c>
      <c r="F19325" s="419" t="s">
        <v>80127</v>
      </c>
      <c r="G19325" s="419" t="s">
        <v>28824</v>
      </c>
      <c r="H19325" s="419" t="s">
        <v>28825</v>
      </c>
      <c r="I19325" s="419" t="s">
        <v>28826</v>
      </c>
    </row>
    <row r="19326" spans="1:9" x14ac:dyDescent="0.25">
      <c r="A19326" s="419" t="s">
        <v>80128</v>
      </c>
      <c r="B19326" s="419" t="s">
        <v>28832</v>
      </c>
      <c r="C19326" s="419" t="s">
        <v>80129</v>
      </c>
      <c r="D19326" s="419" t="s">
        <v>5586</v>
      </c>
      <c r="E19326" s="419" t="s">
        <v>2539</v>
      </c>
      <c r="F19326" s="419" t="s">
        <v>80130</v>
      </c>
      <c r="G19326" s="419" t="s">
        <v>28824</v>
      </c>
      <c r="H19326" s="419" t="s">
        <v>28825</v>
      </c>
      <c r="I19326" s="419" t="s">
        <v>28826</v>
      </c>
    </row>
    <row r="19327" spans="1:9" x14ac:dyDescent="0.25">
      <c r="A19327" s="419" t="s">
        <v>80131</v>
      </c>
      <c r="B19327" s="419" t="s">
        <v>28832</v>
      </c>
      <c r="C19327" s="419" t="s">
        <v>543</v>
      </c>
      <c r="D19327" s="419" t="s">
        <v>48337</v>
      </c>
      <c r="E19327" s="419" t="s">
        <v>80132</v>
      </c>
      <c r="F19327" s="419" t="s">
        <v>80133</v>
      </c>
      <c r="G19327" s="419" t="s">
        <v>28824</v>
      </c>
      <c r="H19327" s="419" t="s">
        <v>28825</v>
      </c>
      <c r="I19327" s="419" t="s">
        <v>28826</v>
      </c>
    </row>
    <row r="19328" spans="1:9" x14ac:dyDescent="0.25">
      <c r="A19328" s="419" t="s">
        <v>80134</v>
      </c>
      <c r="B19328" s="419" t="s">
        <v>28832</v>
      </c>
      <c r="C19328" s="419" t="s">
        <v>19434</v>
      </c>
      <c r="D19328" s="419" t="s">
        <v>80135</v>
      </c>
      <c r="E19328" s="419" t="s">
        <v>80136</v>
      </c>
      <c r="F19328" s="419" t="s">
        <v>80137</v>
      </c>
      <c r="G19328" s="419" t="s">
        <v>32690</v>
      </c>
      <c r="H19328" s="419" t="s">
        <v>28825</v>
      </c>
      <c r="I19328" s="419" t="s">
        <v>28826</v>
      </c>
    </row>
    <row r="19329" spans="1:9" x14ac:dyDescent="0.25">
      <c r="A19329" s="419" t="s">
        <v>80138</v>
      </c>
      <c r="B19329" s="419" t="s">
        <v>28832</v>
      </c>
      <c r="C19329" s="419" t="s">
        <v>80139</v>
      </c>
      <c r="D19329" s="419" t="s">
        <v>80140</v>
      </c>
      <c r="E19329" s="419" t="s">
        <v>80141</v>
      </c>
      <c r="F19329" s="419" t="s">
        <v>80142</v>
      </c>
      <c r="G19329" s="419" t="s">
        <v>28824</v>
      </c>
      <c r="H19329" s="419" t="s">
        <v>29643</v>
      </c>
      <c r="I19329" s="419" t="s">
        <v>28826</v>
      </c>
    </row>
    <row r="19330" spans="1:9" x14ac:dyDescent="0.25">
      <c r="A19330" s="419" t="s">
        <v>80143</v>
      </c>
      <c r="B19330" s="419" t="s">
        <v>28832</v>
      </c>
      <c r="C19330" s="419" t="s">
        <v>19438</v>
      </c>
      <c r="D19330" s="419" t="s">
        <v>80144</v>
      </c>
      <c r="E19330" s="419" t="s">
        <v>80145</v>
      </c>
      <c r="F19330" s="419" t="s">
        <v>80146</v>
      </c>
      <c r="G19330" s="419" t="s">
        <v>28824</v>
      </c>
      <c r="H19330" s="419" t="s">
        <v>28825</v>
      </c>
      <c r="I19330" s="419" t="s">
        <v>28826</v>
      </c>
    </row>
    <row r="19331" spans="1:9" x14ac:dyDescent="0.25">
      <c r="A19331" s="419" t="s">
        <v>80147</v>
      </c>
      <c r="B19331" s="419" t="s">
        <v>28832</v>
      </c>
      <c r="C19331" s="419" t="s">
        <v>80148</v>
      </c>
      <c r="D19331" s="419" t="s">
        <v>80149</v>
      </c>
      <c r="E19331" s="419" t="s">
        <v>80150</v>
      </c>
      <c r="F19331" s="419" t="s">
        <v>80151</v>
      </c>
      <c r="G19331" s="419" t="s">
        <v>28824</v>
      </c>
      <c r="H19331" s="419" t="s">
        <v>29643</v>
      </c>
      <c r="I19331" s="419" t="s">
        <v>28826</v>
      </c>
    </row>
    <row r="19332" spans="1:9" x14ac:dyDescent="0.25">
      <c r="A19332" s="419" t="s">
        <v>80152</v>
      </c>
      <c r="B19332" s="419" t="s">
        <v>28832</v>
      </c>
      <c r="C19332" s="419" t="s">
        <v>80153</v>
      </c>
      <c r="D19332" s="419" t="s">
        <v>80154</v>
      </c>
      <c r="E19332" s="419" t="s">
        <v>80155</v>
      </c>
      <c r="F19332" s="419" t="s">
        <v>80156</v>
      </c>
      <c r="G19332" s="419" t="s">
        <v>17827</v>
      </c>
      <c r="H19332" s="419" t="s">
        <v>28825</v>
      </c>
      <c r="I19332" s="419" t="s">
        <v>28826</v>
      </c>
    </row>
    <row r="19333" spans="1:9" x14ac:dyDescent="0.25">
      <c r="A19333" s="419" t="s">
        <v>80157</v>
      </c>
      <c r="B19333" s="419" t="s">
        <v>28832</v>
      </c>
      <c r="C19333" s="419" t="s">
        <v>80158</v>
      </c>
      <c r="D19333" s="419" t="s">
        <v>80159</v>
      </c>
      <c r="E19333" s="419" t="s">
        <v>2587</v>
      </c>
      <c r="F19333" s="419" t="s">
        <v>80160</v>
      </c>
      <c r="G19333" s="419" t="s">
        <v>28824</v>
      </c>
      <c r="H19333" s="419" t="s">
        <v>29230</v>
      </c>
      <c r="I19333" s="419" t="s">
        <v>28826</v>
      </c>
    </row>
    <row r="19334" spans="1:9" x14ac:dyDescent="0.25">
      <c r="A19334" s="419" t="s">
        <v>80161</v>
      </c>
      <c r="B19334" s="419" t="s">
        <v>28832</v>
      </c>
      <c r="C19334" s="419" t="s">
        <v>80162</v>
      </c>
      <c r="D19334" s="419" t="s">
        <v>80163</v>
      </c>
      <c r="E19334" s="419" t="s">
        <v>80164</v>
      </c>
      <c r="F19334" s="419" t="s">
        <v>80165</v>
      </c>
      <c r="G19334" s="419" t="s">
        <v>29575</v>
      </c>
      <c r="H19334" s="419" t="s">
        <v>29368</v>
      </c>
      <c r="I19334" s="419" t="s">
        <v>28826</v>
      </c>
    </row>
    <row r="19335" spans="1:9" x14ac:dyDescent="0.25">
      <c r="A19335" s="419" t="s">
        <v>80166</v>
      </c>
      <c r="B19335" s="419" t="s">
        <v>28832</v>
      </c>
      <c r="C19335" s="419" t="s">
        <v>19442</v>
      </c>
      <c r="D19335" s="419" t="s">
        <v>48337</v>
      </c>
      <c r="E19335" s="419" t="s">
        <v>15430</v>
      </c>
      <c r="F19335" s="419" t="s">
        <v>80167</v>
      </c>
      <c r="G19335" s="419" t="s">
        <v>28824</v>
      </c>
      <c r="H19335" s="419" t="s">
        <v>28825</v>
      </c>
      <c r="I19335" s="419" t="s">
        <v>28826</v>
      </c>
    </row>
    <row r="19336" spans="1:9" x14ac:dyDescent="0.25">
      <c r="A19336" s="419" t="s">
        <v>80168</v>
      </c>
      <c r="B19336" s="419" t="s">
        <v>28832</v>
      </c>
      <c r="C19336" s="419" t="s">
        <v>80169</v>
      </c>
      <c r="D19336" s="419" t="s">
        <v>80170</v>
      </c>
      <c r="E19336" s="419" t="s">
        <v>80171</v>
      </c>
      <c r="F19336" s="419" t="s">
        <v>80172</v>
      </c>
      <c r="G19336" s="419" t="s">
        <v>28824</v>
      </c>
      <c r="H19336" s="419" t="s">
        <v>28825</v>
      </c>
      <c r="I19336" s="419" t="s">
        <v>28826</v>
      </c>
    </row>
    <row r="19337" spans="1:9" x14ac:dyDescent="0.25">
      <c r="A19337" s="419" t="s">
        <v>80173</v>
      </c>
      <c r="B19337" s="419" t="s">
        <v>28832</v>
      </c>
      <c r="C19337" s="419" t="s">
        <v>80174</v>
      </c>
      <c r="D19337" s="419" t="s">
        <v>80175</v>
      </c>
      <c r="E19337" s="419" t="s">
        <v>2503</v>
      </c>
      <c r="F19337" s="419" t="s">
        <v>80176</v>
      </c>
      <c r="G19337" s="419" t="s">
        <v>31120</v>
      </c>
      <c r="H19337" s="419" t="s">
        <v>28867</v>
      </c>
      <c r="I19337" s="419" t="s">
        <v>28826</v>
      </c>
    </row>
    <row r="19338" spans="1:9" x14ac:dyDescent="0.25">
      <c r="A19338" s="419" t="s">
        <v>80177</v>
      </c>
      <c r="B19338" s="419" t="s">
        <v>28832</v>
      </c>
      <c r="C19338" s="419" t="s">
        <v>80178</v>
      </c>
      <c r="D19338" s="419" t="s">
        <v>80179</v>
      </c>
      <c r="E19338" s="419" t="s">
        <v>80180</v>
      </c>
      <c r="F19338" s="419" t="s">
        <v>80181</v>
      </c>
      <c r="G19338" s="419" t="s">
        <v>28824</v>
      </c>
      <c r="H19338" s="419" t="s">
        <v>63187</v>
      </c>
      <c r="I19338" s="419" t="s">
        <v>28826</v>
      </c>
    </row>
    <row r="19339" spans="1:9" x14ac:dyDescent="0.25">
      <c r="A19339" s="419" t="s">
        <v>80182</v>
      </c>
      <c r="B19339" s="419" t="s">
        <v>8245</v>
      </c>
      <c r="C19339" s="419" t="s">
        <v>80183</v>
      </c>
      <c r="D19339" s="419" t="s">
        <v>80135</v>
      </c>
      <c r="E19339" s="419" t="s">
        <v>80136</v>
      </c>
      <c r="F19339" s="419" t="s">
        <v>80184</v>
      </c>
      <c r="G19339" s="419" t="s">
        <v>32690</v>
      </c>
      <c r="H19339" s="419" t="s">
        <v>28825</v>
      </c>
      <c r="I19339" s="419" t="s">
        <v>28826</v>
      </c>
    </row>
    <row r="19340" spans="1:9" x14ac:dyDescent="0.25">
      <c r="A19340" s="419" t="s">
        <v>80185</v>
      </c>
      <c r="B19340" s="419" t="s">
        <v>8245</v>
      </c>
      <c r="C19340" s="419" t="s">
        <v>19456</v>
      </c>
      <c r="D19340" s="419" t="s">
        <v>30217</v>
      </c>
      <c r="E19340" s="419" t="s">
        <v>30217</v>
      </c>
      <c r="F19340" s="419" t="s">
        <v>80186</v>
      </c>
      <c r="G19340" s="419" t="s">
        <v>30220</v>
      </c>
      <c r="H19340" s="419" t="s">
        <v>28825</v>
      </c>
      <c r="I19340" s="419" t="s">
        <v>28826</v>
      </c>
    </row>
    <row r="19341" spans="1:9" x14ac:dyDescent="0.25">
      <c r="A19341" s="419" t="s">
        <v>80187</v>
      </c>
      <c r="B19341" s="419" t="s">
        <v>8245</v>
      </c>
      <c r="C19341" s="419" t="s">
        <v>19460</v>
      </c>
      <c r="D19341" s="419" t="s">
        <v>33931</v>
      </c>
      <c r="E19341" s="419" t="s">
        <v>16159</v>
      </c>
      <c r="F19341" s="419" t="s">
        <v>80188</v>
      </c>
      <c r="G19341" s="419" t="s">
        <v>28824</v>
      </c>
      <c r="H19341" s="419" t="s">
        <v>28825</v>
      </c>
      <c r="I19341" s="419" t="s">
        <v>28826</v>
      </c>
    </row>
    <row r="19342" spans="1:9" x14ac:dyDescent="0.25">
      <c r="A19342" s="419" t="s">
        <v>80189</v>
      </c>
      <c r="B19342" s="419" t="s">
        <v>28832</v>
      </c>
      <c r="C19342" s="419" t="s">
        <v>19467</v>
      </c>
      <c r="D19342" s="419" t="s">
        <v>19976</v>
      </c>
      <c r="E19342" s="419" t="s">
        <v>19468</v>
      </c>
      <c r="F19342" s="419" t="s">
        <v>80190</v>
      </c>
      <c r="G19342" s="419" t="s">
        <v>28824</v>
      </c>
      <c r="H19342" s="419" t="s">
        <v>28825</v>
      </c>
      <c r="I19342" s="419" t="s">
        <v>28826</v>
      </c>
    </row>
    <row r="19343" spans="1:9" x14ac:dyDescent="0.25">
      <c r="A19343" s="419" t="s">
        <v>80191</v>
      </c>
      <c r="B19343" s="419" t="s">
        <v>28832</v>
      </c>
      <c r="C19343" s="419" t="s">
        <v>80192</v>
      </c>
      <c r="D19343" s="419" t="s">
        <v>80193</v>
      </c>
      <c r="E19343" s="419" t="s">
        <v>80194</v>
      </c>
      <c r="F19343" s="419" t="s">
        <v>80195</v>
      </c>
      <c r="G19343" s="419" t="s">
        <v>29537</v>
      </c>
      <c r="H19343" s="419" t="s">
        <v>28825</v>
      </c>
      <c r="I19343" s="419" t="s">
        <v>28826</v>
      </c>
    </row>
    <row r="19344" spans="1:9" x14ac:dyDescent="0.25">
      <c r="A19344" s="419" t="s">
        <v>80196</v>
      </c>
      <c r="B19344" s="419" t="s">
        <v>28832</v>
      </c>
      <c r="C19344" s="419" t="s">
        <v>80197</v>
      </c>
      <c r="D19344" s="419" t="s">
        <v>80198</v>
      </c>
      <c r="E19344" s="419" t="s">
        <v>80199</v>
      </c>
      <c r="F19344" s="419" t="s">
        <v>80200</v>
      </c>
      <c r="G19344" s="419" t="s">
        <v>31512</v>
      </c>
      <c r="H19344" s="419" t="s">
        <v>28825</v>
      </c>
      <c r="I19344" s="419" t="s">
        <v>28826</v>
      </c>
    </row>
    <row r="19345" spans="1:9" x14ac:dyDescent="0.25">
      <c r="A19345" s="419" t="s">
        <v>80201</v>
      </c>
      <c r="B19345" s="419" t="s">
        <v>28832</v>
      </c>
      <c r="C19345" s="419" t="s">
        <v>80202</v>
      </c>
      <c r="D19345" s="419" t="s">
        <v>80203</v>
      </c>
      <c r="E19345" s="419" t="s">
        <v>80204</v>
      </c>
      <c r="F19345" s="419" t="s">
        <v>80205</v>
      </c>
      <c r="G19345" s="419" t="s">
        <v>28968</v>
      </c>
      <c r="H19345" s="419" t="s">
        <v>36135</v>
      </c>
      <c r="I19345" s="419" t="s">
        <v>28826</v>
      </c>
    </row>
    <row r="19346" spans="1:9" x14ac:dyDescent="0.25">
      <c r="A19346" s="419" t="s">
        <v>80206</v>
      </c>
      <c r="B19346" s="419" t="s">
        <v>28832</v>
      </c>
      <c r="C19346" s="419" t="s">
        <v>80207</v>
      </c>
      <c r="D19346" s="419" t="s">
        <v>80208</v>
      </c>
      <c r="E19346" s="419" t="s">
        <v>80209</v>
      </c>
      <c r="F19346" s="419" t="s">
        <v>80210</v>
      </c>
      <c r="G19346" s="419" t="s">
        <v>30109</v>
      </c>
      <c r="H19346" s="419" t="s">
        <v>28825</v>
      </c>
      <c r="I19346" s="419" t="s">
        <v>28826</v>
      </c>
    </row>
    <row r="19347" spans="1:9" x14ac:dyDescent="0.25">
      <c r="A19347" s="419" t="s">
        <v>80211</v>
      </c>
      <c r="B19347" s="419" t="s">
        <v>28832</v>
      </c>
      <c r="C19347" s="419" t="s">
        <v>80212</v>
      </c>
      <c r="D19347" s="419" t="s">
        <v>80213</v>
      </c>
      <c r="E19347" s="419" t="s">
        <v>80214</v>
      </c>
      <c r="F19347" s="419" t="s">
        <v>80215</v>
      </c>
      <c r="G19347" s="419" t="s">
        <v>30109</v>
      </c>
      <c r="H19347" s="419" t="s">
        <v>28825</v>
      </c>
      <c r="I19347" s="419" t="s">
        <v>28826</v>
      </c>
    </row>
    <row r="19348" spans="1:9" x14ac:dyDescent="0.25">
      <c r="A19348" s="419" t="s">
        <v>80216</v>
      </c>
      <c r="B19348" s="419" t="s">
        <v>28832</v>
      </c>
      <c r="C19348" s="419" t="s">
        <v>80217</v>
      </c>
      <c r="D19348" s="419" t="s">
        <v>80218</v>
      </c>
      <c r="E19348" s="419" t="s">
        <v>80219</v>
      </c>
      <c r="F19348" s="419" t="s">
        <v>80220</v>
      </c>
      <c r="G19348" s="419" t="s">
        <v>30220</v>
      </c>
      <c r="H19348" s="419" t="s">
        <v>28825</v>
      </c>
      <c r="I19348" s="419" t="s">
        <v>28826</v>
      </c>
    </row>
    <row r="19349" spans="1:9" x14ac:dyDescent="0.25">
      <c r="A19349" s="419" t="s">
        <v>80221</v>
      </c>
      <c r="B19349" s="419" t="s">
        <v>28832</v>
      </c>
      <c r="C19349" s="419" t="s">
        <v>80222</v>
      </c>
      <c r="D19349" s="419" t="s">
        <v>80223</v>
      </c>
      <c r="E19349" s="419" t="s">
        <v>80224</v>
      </c>
      <c r="F19349" s="419" t="s">
        <v>80225</v>
      </c>
      <c r="G19349" s="419" t="s">
        <v>29020</v>
      </c>
      <c r="H19349" s="419" t="s">
        <v>31921</v>
      </c>
      <c r="I19349" s="419" t="s">
        <v>28826</v>
      </c>
    </row>
    <row r="19350" spans="1:9" x14ac:dyDescent="0.25">
      <c r="A19350" s="419" t="s">
        <v>80226</v>
      </c>
      <c r="B19350" s="419" t="s">
        <v>28832</v>
      </c>
      <c r="C19350" s="419" t="s">
        <v>80227</v>
      </c>
      <c r="D19350" s="419" t="s">
        <v>80228</v>
      </c>
      <c r="E19350" s="419" t="s">
        <v>80229</v>
      </c>
      <c r="F19350" s="419" t="s">
        <v>80230</v>
      </c>
      <c r="G19350" s="419" t="s">
        <v>29178</v>
      </c>
      <c r="H19350" s="419" t="s">
        <v>28825</v>
      </c>
      <c r="I19350" s="419" t="s">
        <v>28826</v>
      </c>
    </row>
    <row r="19351" spans="1:9" x14ac:dyDescent="0.25">
      <c r="A19351" s="419" t="s">
        <v>80231</v>
      </c>
      <c r="B19351" s="419" t="s">
        <v>28832</v>
      </c>
      <c r="C19351" s="419" t="s">
        <v>80232</v>
      </c>
      <c r="D19351" s="419" t="s">
        <v>80233</v>
      </c>
      <c r="E19351" s="419" t="s">
        <v>80234</v>
      </c>
      <c r="F19351" s="419" t="s">
        <v>80235</v>
      </c>
      <c r="G19351" s="419" t="s">
        <v>28824</v>
      </c>
      <c r="H19351" s="419" t="s">
        <v>29643</v>
      </c>
      <c r="I19351" s="419" t="s">
        <v>28826</v>
      </c>
    </row>
    <row r="19352" spans="1:9" x14ac:dyDescent="0.25">
      <c r="A19352" s="419" t="s">
        <v>80236</v>
      </c>
      <c r="B19352" s="419" t="s">
        <v>28832</v>
      </c>
      <c r="C19352" s="419" t="s">
        <v>80237</v>
      </c>
      <c r="D19352" s="419" t="s">
        <v>80238</v>
      </c>
      <c r="E19352" s="419" t="s">
        <v>80239</v>
      </c>
      <c r="F19352" s="419" t="s">
        <v>80240</v>
      </c>
      <c r="G19352" s="419" t="s">
        <v>32126</v>
      </c>
      <c r="H19352" s="419" t="s">
        <v>28867</v>
      </c>
      <c r="I19352" s="419" t="s">
        <v>28826</v>
      </c>
    </row>
    <row r="19353" spans="1:9" x14ac:dyDescent="0.25">
      <c r="A19353" s="419" t="s">
        <v>80241</v>
      </c>
      <c r="B19353" s="419" t="s">
        <v>28832</v>
      </c>
      <c r="C19353" s="419" t="s">
        <v>80242</v>
      </c>
      <c r="D19353" s="419" t="s">
        <v>80243</v>
      </c>
      <c r="E19353" s="419" t="s">
        <v>80244</v>
      </c>
      <c r="F19353" s="419" t="s">
        <v>80245</v>
      </c>
      <c r="G19353" s="419" t="s">
        <v>28824</v>
      </c>
      <c r="H19353" s="419" t="s">
        <v>30008</v>
      </c>
      <c r="I19353" s="419" t="s">
        <v>28826</v>
      </c>
    </row>
    <row r="19354" spans="1:9" x14ac:dyDescent="0.25">
      <c r="A19354" s="419" t="s">
        <v>80246</v>
      </c>
      <c r="B19354" s="419" t="s">
        <v>28832</v>
      </c>
      <c r="C19354" s="419" t="s">
        <v>80247</v>
      </c>
      <c r="D19354" s="419" t="s">
        <v>80248</v>
      </c>
      <c r="E19354" s="419" t="s">
        <v>80249</v>
      </c>
      <c r="F19354" s="419" t="s">
        <v>80250</v>
      </c>
      <c r="G19354" s="419" t="s">
        <v>29852</v>
      </c>
      <c r="H19354" s="419" t="s">
        <v>28825</v>
      </c>
      <c r="I19354" s="419" t="s">
        <v>28826</v>
      </c>
    </row>
    <row r="19355" spans="1:9" x14ac:dyDescent="0.25">
      <c r="A19355" s="419" t="s">
        <v>80251</v>
      </c>
      <c r="B19355" s="419" t="s">
        <v>28832</v>
      </c>
      <c r="C19355" s="419" t="s">
        <v>80252</v>
      </c>
      <c r="D19355" s="419" t="s">
        <v>80253</v>
      </c>
      <c r="E19355" s="419" t="s">
        <v>80254</v>
      </c>
      <c r="F19355" s="419" t="s">
        <v>80255</v>
      </c>
      <c r="G19355" s="419" t="s">
        <v>29852</v>
      </c>
      <c r="H19355" s="419" t="s">
        <v>28825</v>
      </c>
      <c r="I19355" s="419" t="s">
        <v>28826</v>
      </c>
    </row>
    <row r="19356" spans="1:9" x14ac:dyDescent="0.25">
      <c r="A19356" s="419" t="s">
        <v>80256</v>
      </c>
      <c r="B19356" s="419" t="s">
        <v>8245</v>
      </c>
      <c r="C19356" s="419" t="s">
        <v>80257</v>
      </c>
      <c r="D19356" s="419" t="s">
        <v>73827</v>
      </c>
      <c r="E19356" s="419" t="s">
        <v>73828</v>
      </c>
      <c r="F19356" s="419" t="s">
        <v>80258</v>
      </c>
      <c r="G19356" s="419" t="s">
        <v>28824</v>
      </c>
      <c r="H19356" s="419" t="s">
        <v>28825</v>
      </c>
      <c r="I19356" s="419" t="s">
        <v>28826</v>
      </c>
    </row>
    <row r="19357" spans="1:9" x14ac:dyDescent="0.25">
      <c r="A19357" s="419" t="s">
        <v>80259</v>
      </c>
      <c r="B19357" s="419" t="s">
        <v>28832</v>
      </c>
      <c r="C19357" s="419" t="s">
        <v>80260</v>
      </c>
      <c r="D19357" s="419" t="s">
        <v>80261</v>
      </c>
      <c r="E19357" s="419" t="s">
        <v>80262</v>
      </c>
      <c r="F19357" s="419" t="s">
        <v>80263</v>
      </c>
      <c r="G19357" s="419" t="s">
        <v>29020</v>
      </c>
      <c r="H19357" s="419" t="s">
        <v>52389</v>
      </c>
      <c r="I19357" s="419" t="s">
        <v>28826</v>
      </c>
    </row>
    <row r="19358" spans="1:9" x14ac:dyDescent="0.25">
      <c r="A19358" s="419" t="s">
        <v>80264</v>
      </c>
      <c r="B19358" s="419" t="s">
        <v>28832</v>
      </c>
      <c r="C19358" s="419" t="s">
        <v>80265</v>
      </c>
      <c r="D19358" s="419" t="s">
        <v>80266</v>
      </c>
      <c r="E19358" s="419" t="s">
        <v>80267</v>
      </c>
      <c r="F19358" s="419" t="s">
        <v>80268</v>
      </c>
      <c r="G19358" s="419" t="s">
        <v>28824</v>
      </c>
      <c r="H19358" s="419" t="s">
        <v>28825</v>
      </c>
      <c r="I19358" s="419" t="s">
        <v>28826</v>
      </c>
    </row>
    <row r="19359" spans="1:9" x14ac:dyDescent="0.25">
      <c r="A19359" s="419" t="s">
        <v>80269</v>
      </c>
      <c r="B19359" s="419" t="s">
        <v>28832</v>
      </c>
      <c r="C19359" s="419" t="s">
        <v>19481</v>
      </c>
      <c r="D19359" s="419" t="s">
        <v>32964</v>
      </c>
      <c r="E19359" s="419" t="s">
        <v>80270</v>
      </c>
      <c r="F19359" s="419" t="s">
        <v>80271</v>
      </c>
      <c r="G19359" s="419" t="s">
        <v>28824</v>
      </c>
      <c r="H19359" s="419" t="s">
        <v>28825</v>
      </c>
      <c r="I19359" s="419" t="s">
        <v>28826</v>
      </c>
    </row>
    <row r="19360" spans="1:9" x14ac:dyDescent="0.25">
      <c r="A19360" s="419" t="s">
        <v>80272</v>
      </c>
      <c r="B19360" s="419" t="s">
        <v>28832</v>
      </c>
      <c r="C19360" s="419" t="s">
        <v>80273</v>
      </c>
      <c r="D19360" s="419" t="s">
        <v>80274</v>
      </c>
      <c r="E19360" s="419" t="s">
        <v>80275</v>
      </c>
      <c r="F19360" s="419" t="s">
        <v>80276</v>
      </c>
      <c r="G19360" s="419" t="s">
        <v>28824</v>
      </c>
      <c r="H19360" s="419" t="s">
        <v>28825</v>
      </c>
      <c r="I19360" s="419" t="s">
        <v>28826</v>
      </c>
    </row>
    <row r="19361" spans="1:9" x14ac:dyDescent="0.25">
      <c r="A19361" s="419" t="s">
        <v>80277</v>
      </c>
      <c r="B19361" s="419" t="s">
        <v>28832</v>
      </c>
      <c r="C19361" s="419" t="s">
        <v>80278</v>
      </c>
      <c r="D19361" s="419" t="s">
        <v>72433</v>
      </c>
      <c r="E19361" s="419" t="s">
        <v>26187</v>
      </c>
      <c r="F19361" s="419" t="s">
        <v>80279</v>
      </c>
      <c r="G19361" s="419" t="s">
        <v>28824</v>
      </c>
      <c r="H19361" s="419" t="s">
        <v>28825</v>
      </c>
      <c r="I19361" s="419" t="s">
        <v>28826</v>
      </c>
    </row>
    <row r="19362" spans="1:9" x14ac:dyDescent="0.25">
      <c r="A19362" s="419" t="s">
        <v>80280</v>
      </c>
      <c r="B19362" s="419" t="s">
        <v>8245</v>
      </c>
      <c r="C19362" s="419" t="s">
        <v>80281</v>
      </c>
      <c r="D19362" s="419" t="s">
        <v>39958</v>
      </c>
      <c r="E19362" s="419" t="s">
        <v>73728</v>
      </c>
      <c r="F19362" s="419" t="s">
        <v>80282</v>
      </c>
      <c r="G19362" s="419" t="s">
        <v>46052</v>
      </c>
      <c r="H19362" s="419" t="s">
        <v>28825</v>
      </c>
      <c r="I19362" s="419" t="s">
        <v>28826</v>
      </c>
    </row>
    <row r="19363" spans="1:9" x14ac:dyDescent="0.25">
      <c r="A19363" s="419" t="s">
        <v>80283</v>
      </c>
      <c r="B19363" s="419" t="s">
        <v>28832</v>
      </c>
      <c r="C19363" s="419" t="s">
        <v>19488</v>
      </c>
      <c r="D19363" s="419" t="s">
        <v>19489</v>
      </c>
      <c r="E19363" s="419" t="s">
        <v>19489</v>
      </c>
      <c r="F19363" s="419" t="s">
        <v>80284</v>
      </c>
      <c r="G19363" s="419" t="s">
        <v>28824</v>
      </c>
      <c r="H19363" s="419" t="s">
        <v>28825</v>
      </c>
      <c r="I19363" s="419" t="s">
        <v>28826</v>
      </c>
    </row>
    <row r="19364" spans="1:9" x14ac:dyDescent="0.25">
      <c r="A19364" s="419" t="s">
        <v>80285</v>
      </c>
      <c r="B19364" s="419" t="s">
        <v>28832</v>
      </c>
      <c r="C19364" s="419" t="s">
        <v>80286</v>
      </c>
      <c r="D19364" s="419" t="s">
        <v>80287</v>
      </c>
      <c r="E19364" s="419" t="s">
        <v>80288</v>
      </c>
      <c r="F19364" s="419" t="s">
        <v>80289</v>
      </c>
      <c r="G19364" s="419" t="s">
        <v>28824</v>
      </c>
      <c r="H19364" s="419" t="s">
        <v>28867</v>
      </c>
      <c r="I19364" s="419" t="s">
        <v>28826</v>
      </c>
    </row>
    <row r="19365" spans="1:9" x14ac:dyDescent="0.25">
      <c r="A19365" s="419" t="s">
        <v>80290</v>
      </c>
      <c r="B19365" s="419" t="s">
        <v>28832</v>
      </c>
      <c r="C19365" s="419" t="s">
        <v>80291</v>
      </c>
      <c r="D19365" s="419" t="s">
        <v>80292</v>
      </c>
      <c r="E19365" s="419" t="s">
        <v>80293</v>
      </c>
      <c r="F19365" s="419" t="s">
        <v>80294</v>
      </c>
      <c r="G19365" s="419" t="s">
        <v>28824</v>
      </c>
      <c r="H19365" s="419" t="s">
        <v>63187</v>
      </c>
      <c r="I19365" s="419" t="s">
        <v>28826</v>
      </c>
    </row>
    <row r="19366" spans="1:9" x14ac:dyDescent="0.25">
      <c r="A19366" s="419" t="s">
        <v>80295</v>
      </c>
      <c r="B19366" s="419" t="s">
        <v>28832</v>
      </c>
      <c r="C19366" s="419" t="s">
        <v>80296</v>
      </c>
      <c r="D19366" s="419" t="s">
        <v>80297</v>
      </c>
      <c r="E19366" s="419" t="s">
        <v>80298</v>
      </c>
      <c r="F19366" s="419" t="s">
        <v>80299</v>
      </c>
      <c r="G19366" s="419" t="s">
        <v>28824</v>
      </c>
      <c r="H19366" s="419" t="s">
        <v>28825</v>
      </c>
      <c r="I19366" s="419" t="s">
        <v>28826</v>
      </c>
    </row>
    <row r="19367" spans="1:9" x14ac:dyDescent="0.25">
      <c r="A19367" s="419" t="s">
        <v>80300</v>
      </c>
      <c r="B19367" s="419" t="s">
        <v>28832</v>
      </c>
      <c r="C19367" s="419" t="s">
        <v>19496</v>
      </c>
      <c r="D19367" s="419" t="s">
        <v>60738</v>
      </c>
      <c r="E19367" s="419" t="s">
        <v>80301</v>
      </c>
      <c r="F19367" s="419" t="s">
        <v>80302</v>
      </c>
      <c r="G19367" s="419" t="s">
        <v>28824</v>
      </c>
      <c r="H19367" s="419" t="s">
        <v>28825</v>
      </c>
      <c r="I19367" s="419" t="s">
        <v>28826</v>
      </c>
    </row>
    <row r="19368" spans="1:9" x14ac:dyDescent="0.25">
      <c r="A19368" s="419" t="s">
        <v>80303</v>
      </c>
      <c r="B19368" s="419" t="s">
        <v>28832</v>
      </c>
      <c r="C19368" s="419" t="s">
        <v>80304</v>
      </c>
      <c r="D19368" s="419" t="s">
        <v>80305</v>
      </c>
      <c r="E19368" s="419" t="s">
        <v>80306</v>
      </c>
      <c r="F19368" s="419" t="s">
        <v>80307</v>
      </c>
      <c r="G19368" s="419" t="s">
        <v>28824</v>
      </c>
      <c r="H19368" s="419" t="s">
        <v>28825</v>
      </c>
      <c r="I19368" s="419" t="s">
        <v>28826</v>
      </c>
    </row>
    <row r="19369" spans="1:9" x14ac:dyDescent="0.25">
      <c r="A19369" s="419" t="s">
        <v>80308</v>
      </c>
      <c r="B19369" s="419" t="s">
        <v>28832</v>
      </c>
      <c r="C19369" s="419" t="s">
        <v>80309</v>
      </c>
      <c r="D19369" s="419" t="s">
        <v>80310</v>
      </c>
      <c r="E19369" s="419" t="s">
        <v>80311</v>
      </c>
      <c r="F19369" s="419" t="s">
        <v>80312</v>
      </c>
      <c r="G19369" s="419" t="s">
        <v>28824</v>
      </c>
      <c r="H19369" s="419" t="s">
        <v>28825</v>
      </c>
      <c r="I19369" s="419" t="s">
        <v>28826</v>
      </c>
    </row>
    <row r="19370" spans="1:9" x14ac:dyDescent="0.25">
      <c r="A19370" s="419" t="s">
        <v>80313</v>
      </c>
      <c r="B19370" s="419" t="s">
        <v>28832</v>
      </c>
      <c r="C19370" s="419" t="s">
        <v>80314</v>
      </c>
      <c r="D19370" s="419" t="s">
        <v>51870</v>
      </c>
      <c r="E19370" s="419" t="s">
        <v>80315</v>
      </c>
      <c r="F19370" s="419" t="s">
        <v>80316</v>
      </c>
      <c r="G19370" s="419" t="s">
        <v>30378</v>
      </c>
      <c r="H19370" s="419" t="s">
        <v>28825</v>
      </c>
      <c r="I19370" s="419" t="s">
        <v>28826</v>
      </c>
    </row>
    <row r="19371" spans="1:9" x14ac:dyDescent="0.25">
      <c r="A19371" s="419" t="s">
        <v>80317</v>
      </c>
      <c r="B19371" s="419" t="s">
        <v>28832</v>
      </c>
      <c r="C19371" s="419" t="s">
        <v>19502</v>
      </c>
      <c r="D19371" s="419" t="s">
        <v>71287</v>
      </c>
      <c r="E19371" s="419" t="s">
        <v>80318</v>
      </c>
      <c r="F19371" s="419" t="s">
        <v>80319</v>
      </c>
      <c r="G19371" s="419" t="s">
        <v>28824</v>
      </c>
      <c r="H19371" s="419" t="s">
        <v>63187</v>
      </c>
      <c r="I19371" s="419" t="s">
        <v>28826</v>
      </c>
    </row>
    <row r="19372" spans="1:9" x14ac:dyDescent="0.25">
      <c r="A19372" s="419" t="s">
        <v>80320</v>
      </c>
      <c r="B19372" s="419" t="s">
        <v>28832</v>
      </c>
      <c r="C19372" s="419" t="s">
        <v>19506</v>
      </c>
      <c r="D19372" s="419" t="s">
        <v>80321</v>
      </c>
      <c r="E19372" s="419" t="s">
        <v>19507</v>
      </c>
      <c r="F19372" s="419" t="s">
        <v>80322</v>
      </c>
      <c r="G19372" s="419" t="s">
        <v>28824</v>
      </c>
      <c r="H19372" s="419" t="s">
        <v>29643</v>
      </c>
      <c r="I19372" s="419" t="s">
        <v>28826</v>
      </c>
    </row>
    <row r="19373" spans="1:9" x14ac:dyDescent="0.25">
      <c r="A19373" s="419" t="s">
        <v>80323</v>
      </c>
      <c r="B19373" s="419" t="s">
        <v>28832</v>
      </c>
      <c r="C19373" s="419" t="s">
        <v>19509</v>
      </c>
      <c r="D19373" s="419" t="s">
        <v>34199</v>
      </c>
      <c r="E19373" s="419" t="s">
        <v>80324</v>
      </c>
      <c r="F19373" s="419" t="s">
        <v>80325</v>
      </c>
      <c r="G19373" s="419" t="s">
        <v>28824</v>
      </c>
      <c r="H19373" s="419" t="s">
        <v>28825</v>
      </c>
      <c r="I19373" s="419" t="s">
        <v>28826</v>
      </c>
    </row>
    <row r="19374" spans="1:9" x14ac:dyDescent="0.25">
      <c r="A19374" s="419" t="s">
        <v>80326</v>
      </c>
      <c r="B19374" s="419" t="s">
        <v>28832</v>
      </c>
      <c r="C19374" s="419" t="s">
        <v>80327</v>
      </c>
      <c r="D19374" s="419" t="s">
        <v>80328</v>
      </c>
      <c r="E19374" s="419" t="s">
        <v>80329</v>
      </c>
      <c r="F19374" s="419" t="s">
        <v>80330</v>
      </c>
      <c r="G19374" s="419" t="s">
        <v>28824</v>
      </c>
      <c r="H19374" s="419" t="s">
        <v>28825</v>
      </c>
      <c r="I19374" s="419" t="s">
        <v>28826</v>
      </c>
    </row>
    <row r="19375" spans="1:9" x14ac:dyDescent="0.25">
      <c r="A19375" s="419" t="s">
        <v>80331</v>
      </c>
      <c r="B19375" s="419" t="s">
        <v>28832</v>
      </c>
      <c r="C19375" s="419" t="s">
        <v>80332</v>
      </c>
      <c r="D19375" s="419" t="s">
        <v>80333</v>
      </c>
      <c r="E19375" s="419" t="s">
        <v>80334</v>
      </c>
      <c r="F19375" s="419" t="s">
        <v>80335</v>
      </c>
      <c r="G19375" s="419" t="s">
        <v>28824</v>
      </c>
      <c r="H19375" s="419" t="s">
        <v>28825</v>
      </c>
      <c r="I19375" s="419" t="s">
        <v>28826</v>
      </c>
    </row>
    <row r="19376" spans="1:9" x14ac:dyDescent="0.25">
      <c r="A19376" s="419" t="s">
        <v>80336</v>
      </c>
      <c r="B19376" s="419" t="s">
        <v>28832</v>
      </c>
      <c r="C19376" s="419" t="s">
        <v>80337</v>
      </c>
      <c r="D19376" s="419" t="s">
        <v>80338</v>
      </c>
      <c r="E19376" s="419" t="s">
        <v>80339</v>
      </c>
      <c r="F19376" s="419" t="s">
        <v>80340</v>
      </c>
      <c r="G19376" s="419" t="s">
        <v>65525</v>
      </c>
      <c r="H19376" s="419" t="s">
        <v>28825</v>
      </c>
      <c r="I19376" s="419" t="s">
        <v>28826</v>
      </c>
    </row>
    <row r="19377" spans="1:9" x14ac:dyDescent="0.25">
      <c r="A19377" s="419" t="s">
        <v>80341</v>
      </c>
      <c r="B19377" s="419" t="s">
        <v>28832</v>
      </c>
      <c r="C19377" s="419" t="s">
        <v>80342</v>
      </c>
      <c r="D19377" s="419" t="s">
        <v>80343</v>
      </c>
      <c r="E19377" s="419" t="s">
        <v>80344</v>
      </c>
      <c r="F19377" s="419" t="s">
        <v>80345</v>
      </c>
      <c r="G19377" s="419" t="s">
        <v>34575</v>
      </c>
      <c r="H19377" s="419" t="s">
        <v>28825</v>
      </c>
      <c r="I19377" s="419" t="s">
        <v>28826</v>
      </c>
    </row>
    <row r="19378" spans="1:9" x14ac:dyDescent="0.25">
      <c r="A19378" s="419" t="s">
        <v>80346</v>
      </c>
      <c r="B19378" s="419" t="s">
        <v>28832</v>
      </c>
      <c r="C19378" s="419" t="s">
        <v>80347</v>
      </c>
      <c r="D19378" s="419" t="s">
        <v>80348</v>
      </c>
      <c r="E19378" s="419" t="s">
        <v>80349</v>
      </c>
      <c r="F19378" s="419" t="s">
        <v>80350</v>
      </c>
      <c r="G19378" s="419" t="s">
        <v>34575</v>
      </c>
      <c r="H19378" s="419" t="s">
        <v>28825</v>
      </c>
      <c r="I19378" s="419" t="s">
        <v>28826</v>
      </c>
    </row>
    <row r="19379" spans="1:9" x14ac:dyDescent="0.25">
      <c r="A19379" s="419" t="s">
        <v>80351</v>
      </c>
      <c r="B19379" s="419" t="s">
        <v>28832</v>
      </c>
      <c r="C19379" s="419" t="s">
        <v>80352</v>
      </c>
      <c r="D19379" s="419" t="s">
        <v>80353</v>
      </c>
      <c r="E19379" s="419" t="s">
        <v>80354</v>
      </c>
      <c r="F19379" s="419" t="s">
        <v>80355</v>
      </c>
      <c r="G19379" s="419" t="s">
        <v>30178</v>
      </c>
      <c r="H19379" s="419" t="s">
        <v>28825</v>
      </c>
      <c r="I19379" s="419" t="s">
        <v>28826</v>
      </c>
    </row>
    <row r="19380" spans="1:9" x14ac:dyDescent="0.25">
      <c r="A19380" s="419" t="s">
        <v>80356</v>
      </c>
      <c r="B19380" s="419" t="s">
        <v>28832</v>
      </c>
      <c r="C19380" s="419" t="s">
        <v>19516</v>
      </c>
      <c r="D19380" s="419" t="s">
        <v>52256</v>
      </c>
      <c r="E19380" s="419" t="s">
        <v>80357</v>
      </c>
      <c r="F19380" s="419" t="s">
        <v>80358</v>
      </c>
      <c r="G19380" s="419" t="s">
        <v>28824</v>
      </c>
      <c r="H19380" s="419" t="s">
        <v>28825</v>
      </c>
      <c r="I19380" s="419" t="s">
        <v>28826</v>
      </c>
    </row>
    <row r="19381" spans="1:9" x14ac:dyDescent="0.25">
      <c r="A19381" s="419" t="s">
        <v>80359</v>
      </c>
      <c r="B19381" s="419" t="s">
        <v>28832</v>
      </c>
      <c r="C19381" s="419" t="s">
        <v>80360</v>
      </c>
      <c r="D19381" s="419" t="s">
        <v>80361</v>
      </c>
      <c r="E19381" s="419" t="s">
        <v>80362</v>
      </c>
      <c r="F19381" s="419" t="s">
        <v>80363</v>
      </c>
      <c r="G19381" s="419" t="s">
        <v>29010</v>
      </c>
      <c r="H19381" s="419" t="s">
        <v>52389</v>
      </c>
      <c r="I19381" s="419" t="s">
        <v>28826</v>
      </c>
    </row>
    <row r="19382" spans="1:9" x14ac:dyDescent="0.25">
      <c r="A19382" s="419" t="s">
        <v>80364</v>
      </c>
      <c r="B19382" s="419" t="s">
        <v>28832</v>
      </c>
      <c r="C19382" s="419" t="s">
        <v>80365</v>
      </c>
      <c r="D19382" s="419" t="s">
        <v>80366</v>
      </c>
      <c r="E19382" s="419" t="s">
        <v>80367</v>
      </c>
      <c r="F19382" s="419" t="s">
        <v>80368</v>
      </c>
      <c r="G19382" s="419" t="s">
        <v>29010</v>
      </c>
      <c r="H19382" s="419" t="s">
        <v>31672</v>
      </c>
      <c r="I19382" s="419" t="s">
        <v>28826</v>
      </c>
    </row>
    <row r="19383" spans="1:9" x14ac:dyDescent="0.25">
      <c r="A19383" s="419" t="s">
        <v>80369</v>
      </c>
      <c r="B19383" s="419" t="s">
        <v>28832</v>
      </c>
      <c r="C19383" s="419" t="s">
        <v>80370</v>
      </c>
      <c r="D19383" s="419" t="s">
        <v>80371</v>
      </c>
      <c r="E19383" s="419" t="s">
        <v>80372</v>
      </c>
      <c r="F19383" s="419" t="s">
        <v>80373</v>
      </c>
      <c r="G19383" s="419" t="s">
        <v>29010</v>
      </c>
      <c r="H19383" s="419" t="s">
        <v>52389</v>
      </c>
      <c r="I19383" s="419" t="s">
        <v>28826</v>
      </c>
    </row>
    <row r="19384" spans="1:9" x14ac:dyDescent="0.25">
      <c r="A19384" s="419" t="s">
        <v>80374</v>
      </c>
      <c r="B19384" s="419" t="s">
        <v>28832</v>
      </c>
      <c r="C19384" s="419" t="s">
        <v>80375</v>
      </c>
      <c r="D19384" s="419" t="s">
        <v>80376</v>
      </c>
      <c r="E19384" s="419" t="s">
        <v>80377</v>
      </c>
      <c r="F19384" s="419" t="s">
        <v>80378</v>
      </c>
      <c r="G19384" s="419" t="s">
        <v>29010</v>
      </c>
      <c r="H19384" s="419" t="s">
        <v>52389</v>
      </c>
      <c r="I19384" s="419" t="s">
        <v>28826</v>
      </c>
    </row>
    <row r="19385" spans="1:9" x14ac:dyDescent="0.25">
      <c r="A19385" s="419" t="s">
        <v>80379</v>
      </c>
      <c r="B19385" s="419" t="s">
        <v>28832</v>
      </c>
      <c r="C19385" s="419" t="s">
        <v>80380</v>
      </c>
      <c r="D19385" s="419" t="s">
        <v>80381</v>
      </c>
      <c r="E19385" s="419" t="s">
        <v>80382</v>
      </c>
      <c r="F19385" s="419" t="s">
        <v>80383</v>
      </c>
      <c r="G19385" s="419" t="s">
        <v>29010</v>
      </c>
      <c r="H19385" s="419" t="s">
        <v>52389</v>
      </c>
      <c r="I19385" s="419" t="s">
        <v>28826</v>
      </c>
    </row>
    <row r="19386" spans="1:9" x14ac:dyDescent="0.25">
      <c r="A19386" s="419" t="s">
        <v>80384</v>
      </c>
      <c r="B19386" s="419" t="s">
        <v>28832</v>
      </c>
      <c r="C19386" s="419" t="s">
        <v>80385</v>
      </c>
      <c r="D19386" s="419" t="s">
        <v>80386</v>
      </c>
      <c r="E19386" s="419" t="s">
        <v>80387</v>
      </c>
      <c r="F19386" s="419" t="s">
        <v>80388</v>
      </c>
      <c r="G19386" s="419" t="s">
        <v>30069</v>
      </c>
      <c r="H19386" s="419" t="s">
        <v>28825</v>
      </c>
      <c r="I19386" s="419" t="s">
        <v>28826</v>
      </c>
    </row>
    <row r="19387" spans="1:9" x14ac:dyDescent="0.25">
      <c r="A19387" s="419" t="s">
        <v>80389</v>
      </c>
      <c r="B19387" s="419" t="s">
        <v>28832</v>
      </c>
      <c r="C19387" s="419" t="s">
        <v>80390</v>
      </c>
      <c r="D19387" s="419" t="s">
        <v>71437</v>
      </c>
      <c r="E19387" s="419" t="s">
        <v>80391</v>
      </c>
      <c r="F19387" s="419" t="s">
        <v>80392</v>
      </c>
      <c r="G19387" s="419" t="s">
        <v>36000</v>
      </c>
      <c r="H19387" s="419" t="s">
        <v>28825</v>
      </c>
      <c r="I19387" s="419" t="s">
        <v>28826</v>
      </c>
    </row>
    <row r="19388" spans="1:9" x14ac:dyDescent="0.25">
      <c r="A19388" s="419" t="s">
        <v>80393</v>
      </c>
      <c r="B19388" s="419" t="s">
        <v>28832</v>
      </c>
      <c r="C19388" s="419" t="s">
        <v>19523</v>
      </c>
      <c r="D19388" s="419" t="s">
        <v>6105</v>
      </c>
      <c r="E19388" s="419" t="s">
        <v>16638</v>
      </c>
      <c r="F19388" s="419" t="s">
        <v>80394</v>
      </c>
      <c r="G19388" s="419" t="s">
        <v>28824</v>
      </c>
      <c r="H19388" s="419" t="s">
        <v>28825</v>
      </c>
      <c r="I19388" s="419" t="s">
        <v>28826</v>
      </c>
    </row>
    <row r="19389" spans="1:9" x14ac:dyDescent="0.25">
      <c r="A19389" s="419" t="s">
        <v>80395</v>
      </c>
      <c r="B19389" s="419" t="s">
        <v>28832</v>
      </c>
      <c r="C19389" s="419" t="s">
        <v>80396</v>
      </c>
      <c r="D19389" s="419" t="s">
        <v>80397</v>
      </c>
      <c r="E19389" s="419" t="s">
        <v>80397</v>
      </c>
      <c r="F19389" s="419" t="s">
        <v>80398</v>
      </c>
      <c r="G19389" s="419" t="s">
        <v>28824</v>
      </c>
      <c r="H19389" s="419" t="s">
        <v>28825</v>
      </c>
      <c r="I19389" s="419" t="s">
        <v>28826</v>
      </c>
    </row>
    <row r="19390" spans="1:9" x14ac:dyDescent="0.25">
      <c r="A19390" s="419" t="s">
        <v>80399</v>
      </c>
      <c r="B19390" s="419" t="s">
        <v>28832</v>
      </c>
      <c r="C19390" s="419" t="s">
        <v>80400</v>
      </c>
      <c r="D19390" s="419" t="s">
        <v>80401</v>
      </c>
      <c r="E19390" s="419" t="s">
        <v>80401</v>
      </c>
      <c r="F19390" s="419" t="s">
        <v>80402</v>
      </c>
      <c r="G19390" s="419" t="s">
        <v>32104</v>
      </c>
      <c r="H19390" s="419" t="s">
        <v>38539</v>
      </c>
      <c r="I19390" s="419" t="s">
        <v>28826</v>
      </c>
    </row>
    <row r="19391" spans="1:9" x14ac:dyDescent="0.25">
      <c r="A19391" s="419" t="s">
        <v>80403</v>
      </c>
      <c r="B19391" s="419" t="s">
        <v>28832</v>
      </c>
      <c r="C19391" s="419" t="s">
        <v>80404</v>
      </c>
      <c r="D19391" s="419" t="s">
        <v>80405</v>
      </c>
      <c r="E19391" s="419" t="s">
        <v>80406</v>
      </c>
      <c r="F19391" s="419" t="s">
        <v>80407</v>
      </c>
      <c r="G19391" s="419" t="s">
        <v>28824</v>
      </c>
      <c r="H19391" s="419" t="s">
        <v>63187</v>
      </c>
      <c r="I19391" s="419" t="s">
        <v>28826</v>
      </c>
    </row>
    <row r="19392" spans="1:9" x14ac:dyDescent="0.25">
      <c r="A19392" s="419" t="s">
        <v>80408</v>
      </c>
      <c r="B19392" s="419" t="s">
        <v>28832</v>
      </c>
      <c r="C19392" s="419" t="s">
        <v>80409</v>
      </c>
      <c r="D19392" s="419" t="s">
        <v>80410</v>
      </c>
      <c r="E19392" s="419" t="s">
        <v>19241</v>
      </c>
      <c r="F19392" s="419" t="s">
        <v>80411</v>
      </c>
      <c r="G19392" s="419" t="s">
        <v>30591</v>
      </c>
      <c r="H19392" s="419" t="s">
        <v>28825</v>
      </c>
      <c r="I19392" s="419" t="s">
        <v>28826</v>
      </c>
    </row>
    <row r="19393" spans="1:9" x14ac:dyDescent="0.25">
      <c r="A19393" s="419" t="s">
        <v>80412</v>
      </c>
      <c r="B19393" s="419" t="s">
        <v>28832</v>
      </c>
      <c r="C19393" s="419" t="s">
        <v>19535</v>
      </c>
      <c r="D19393" s="419" t="s">
        <v>36173</v>
      </c>
      <c r="E19393" s="419" t="s">
        <v>80413</v>
      </c>
      <c r="F19393" s="419" t="s">
        <v>80414</v>
      </c>
      <c r="G19393" s="419" t="s">
        <v>28824</v>
      </c>
      <c r="H19393" s="419" t="s">
        <v>28825</v>
      </c>
      <c r="I19393" s="419" t="s">
        <v>28826</v>
      </c>
    </row>
    <row r="19394" spans="1:9" x14ac:dyDescent="0.25">
      <c r="A19394" s="419" t="s">
        <v>80415</v>
      </c>
      <c r="B19394" s="419" t="s">
        <v>28832</v>
      </c>
      <c r="C19394" s="419" t="s">
        <v>80416</v>
      </c>
      <c r="D19394" s="419" t="s">
        <v>80417</v>
      </c>
      <c r="E19394" s="419" t="s">
        <v>80418</v>
      </c>
      <c r="F19394" s="419" t="s">
        <v>80419</v>
      </c>
      <c r="G19394" s="419" t="s">
        <v>28824</v>
      </c>
      <c r="H19394" s="419" t="s">
        <v>28909</v>
      </c>
      <c r="I19394" s="419" t="s">
        <v>28826</v>
      </c>
    </row>
    <row r="19395" spans="1:9" x14ac:dyDescent="0.25">
      <c r="A19395" s="419" t="s">
        <v>80420</v>
      </c>
      <c r="B19395" s="419" t="s">
        <v>28832</v>
      </c>
      <c r="C19395" s="419" t="s">
        <v>80421</v>
      </c>
      <c r="D19395" s="419" t="s">
        <v>80422</v>
      </c>
      <c r="E19395" s="419" t="s">
        <v>80422</v>
      </c>
      <c r="F19395" s="419" t="s">
        <v>80423</v>
      </c>
      <c r="G19395" s="419" t="s">
        <v>35035</v>
      </c>
      <c r="H19395" s="419" t="s">
        <v>28825</v>
      </c>
      <c r="I19395" s="419" t="s">
        <v>28826</v>
      </c>
    </row>
    <row r="19396" spans="1:9" x14ac:dyDescent="0.25">
      <c r="A19396" s="419" t="s">
        <v>80424</v>
      </c>
      <c r="B19396" s="419" t="s">
        <v>28832</v>
      </c>
      <c r="C19396" s="419" t="s">
        <v>80425</v>
      </c>
      <c r="D19396" s="419" t="s">
        <v>80426</v>
      </c>
      <c r="E19396" s="419" t="s">
        <v>80427</v>
      </c>
      <c r="F19396" s="419" t="s">
        <v>80428</v>
      </c>
      <c r="G19396" s="419" t="s">
        <v>28824</v>
      </c>
      <c r="H19396" s="419" t="s">
        <v>28825</v>
      </c>
      <c r="I19396" s="419" t="s">
        <v>28826</v>
      </c>
    </row>
    <row r="19397" spans="1:9" x14ac:dyDescent="0.25">
      <c r="A19397" s="419" t="s">
        <v>80429</v>
      </c>
      <c r="B19397" s="419" t="s">
        <v>28832</v>
      </c>
      <c r="C19397" s="419" t="s">
        <v>80430</v>
      </c>
      <c r="D19397" s="419" t="s">
        <v>80431</v>
      </c>
      <c r="E19397" s="419" t="s">
        <v>80432</v>
      </c>
      <c r="F19397" s="419" t="s">
        <v>80433</v>
      </c>
      <c r="G19397" s="419" t="s">
        <v>29020</v>
      </c>
      <c r="H19397" s="419" t="s">
        <v>52389</v>
      </c>
      <c r="I19397" s="419" t="s">
        <v>28826</v>
      </c>
    </row>
    <row r="19398" spans="1:9" x14ac:dyDescent="0.25">
      <c r="A19398" s="419" t="s">
        <v>80434</v>
      </c>
      <c r="B19398" s="419" t="s">
        <v>28832</v>
      </c>
      <c r="C19398" s="419" t="s">
        <v>80435</v>
      </c>
      <c r="D19398" s="419" t="s">
        <v>27412</v>
      </c>
      <c r="E19398" s="419" t="s">
        <v>80436</v>
      </c>
      <c r="F19398" s="419" t="s">
        <v>80437</v>
      </c>
      <c r="G19398" s="419" t="s">
        <v>28824</v>
      </c>
      <c r="H19398" s="419" t="s">
        <v>28825</v>
      </c>
      <c r="I19398" s="419" t="s">
        <v>28826</v>
      </c>
    </row>
    <row r="19399" spans="1:9" x14ac:dyDescent="0.25">
      <c r="A19399" s="419" t="s">
        <v>80438</v>
      </c>
      <c r="B19399" s="419" t="s">
        <v>28832</v>
      </c>
      <c r="C19399" s="419" t="s">
        <v>19547</v>
      </c>
      <c r="D19399" s="419" t="s">
        <v>80439</v>
      </c>
      <c r="E19399" s="419" t="s">
        <v>80440</v>
      </c>
      <c r="F19399" s="419" t="s">
        <v>80441</v>
      </c>
      <c r="G19399" s="419" t="s">
        <v>28824</v>
      </c>
      <c r="H19399" s="419" t="s">
        <v>28825</v>
      </c>
      <c r="I19399" s="419" t="s">
        <v>28826</v>
      </c>
    </row>
    <row r="19400" spans="1:9" x14ac:dyDescent="0.25">
      <c r="A19400" s="419" t="s">
        <v>80442</v>
      </c>
      <c r="B19400" s="419" t="s">
        <v>28832</v>
      </c>
      <c r="C19400" s="419" t="s">
        <v>19551</v>
      </c>
      <c r="D19400" s="419" t="s">
        <v>80443</v>
      </c>
      <c r="E19400" s="419" t="s">
        <v>80444</v>
      </c>
      <c r="F19400" s="419" t="s">
        <v>80445</v>
      </c>
      <c r="G19400" s="419" t="s">
        <v>28824</v>
      </c>
      <c r="H19400" s="419" t="s">
        <v>28825</v>
      </c>
      <c r="I19400" s="419" t="s">
        <v>28826</v>
      </c>
    </row>
    <row r="19401" spans="1:9" x14ac:dyDescent="0.25">
      <c r="A19401" s="419" t="s">
        <v>80446</v>
      </c>
      <c r="B19401" s="419" t="s">
        <v>28832</v>
      </c>
      <c r="C19401" s="419" t="s">
        <v>80447</v>
      </c>
      <c r="D19401" s="419" t="s">
        <v>80448</v>
      </c>
      <c r="E19401" s="419" t="s">
        <v>80449</v>
      </c>
      <c r="F19401" s="419" t="s">
        <v>80450</v>
      </c>
      <c r="G19401" s="419" t="s">
        <v>28824</v>
      </c>
      <c r="H19401" s="419" t="s">
        <v>63187</v>
      </c>
      <c r="I19401" s="419" t="s">
        <v>28826</v>
      </c>
    </row>
    <row r="19402" spans="1:9" x14ac:dyDescent="0.25">
      <c r="A19402" s="419" t="s">
        <v>80451</v>
      </c>
      <c r="B19402" s="419" t="s">
        <v>28832</v>
      </c>
      <c r="C19402" s="419" t="s">
        <v>19554</v>
      </c>
      <c r="D19402" s="419" t="s">
        <v>80452</v>
      </c>
      <c r="E19402" s="419" t="s">
        <v>80453</v>
      </c>
      <c r="F19402" s="419" t="s">
        <v>80454</v>
      </c>
      <c r="G19402" s="419" t="s">
        <v>29020</v>
      </c>
      <c r="H19402" s="419" t="s">
        <v>52389</v>
      </c>
      <c r="I19402" s="419" t="s">
        <v>28826</v>
      </c>
    </row>
    <row r="19403" spans="1:9" x14ac:dyDescent="0.25">
      <c r="A19403" s="419" t="s">
        <v>80455</v>
      </c>
      <c r="B19403" s="419" t="s">
        <v>28832</v>
      </c>
      <c r="C19403" s="419" t="s">
        <v>80456</v>
      </c>
      <c r="D19403" s="419" t="s">
        <v>80457</v>
      </c>
      <c r="E19403" s="419" t="s">
        <v>80458</v>
      </c>
      <c r="F19403" s="419" t="s">
        <v>80459</v>
      </c>
      <c r="G19403" s="419" t="s">
        <v>31496</v>
      </c>
      <c r="H19403" s="419" t="s">
        <v>28825</v>
      </c>
      <c r="I19403" s="419" t="s">
        <v>28826</v>
      </c>
    </row>
    <row r="19404" spans="1:9" x14ac:dyDescent="0.25">
      <c r="A19404" s="419" t="s">
        <v>80460</v>
      </c>
      <c r="B19404" s="419" t="s">
        <v>28832</v>
      </c>
      <c r="C19404" s="419" t="s">
        <v>27163</v>
      </c>
      <c r="D19404" s="419" t="s">
        <v>40611</v>
      </c>
      <c r="E19404" s="419" t="s">
        <v>80461</v>
      </c>
      <c r="F19404" s="419" t="s">
        <v>80462</v>
      </c>
      <c r="G19404" s="419" t="s">
        <v>28824</v>
      </c>
      <c r="H19404" s="419" t="s">
        <v>28825</v>
      </c>
      <c r="I19404" s="419" t="s">
        <v>28826</v>
      </c>
    </row>
    <row r="19405" spans="1:9" x14ac:dyDescent="0.25">
      <c r="A19405" s="419" t="s">
        <v>80463</v>
      </c>
      <c r="B19405" s="419" t="s">
        <v>28832</v>
      </c>
      <c r="C19405" s="419" t="s">
        <v>27171</v>
      </c>
      <c r="D19405" s="419" t="s">
        <v>80464</v>
      </c>
      <c r="E19405" s="419" t="s">
        <v>80465</v>
      </c>
      <c r="F19405" s="419" t="s">
        <v>80466</v>
      </c>
      <c r="G19405" s="419" t="s">
        <v>30591</v>
      </c>
      <c r="H19405" s="419" t="s">
        <v>28825</v>
      </c>
      <c r="I19405" s="419" t="s">
        <v>28826</v>
      </c>
    </row>
    <row r="19406" spans="1:9" x14ac:dyDescent="0.25">
      <c r="A19406" s="419" t="s">
        <v>80467</v>
      </c>
      <c r="B19406" s="419" t="s">
        <v>28832</v>
      </c>
      <c r="C19406" s="419" t="s">
        <v>80468</v>
      </c>
      <c r="D19406" s="419" t="s">
        <v>80469</v>
      </c>
      <c r="E19406" s="419" t="s">
        <v>80470</v>
      </c>
      <c r="F19406" s="419" t="s">
        <v>80471</v>
      </c>
      <c r="G19406" s="419" t="s">
        <v>79589</v>
      </c>
      <c r="H19406" s="419" t="s">
        <v>28825</v>
      </c>
      <c r="I19406" s="419" t="s">
        <v>28826</v>
      </c>
    </row>
    <row r="19407" spans="1:9" x14ac:dyDescent="0.25">
      <c r="A19407" s="419" t="s">
        <v>80472</v>
      </c>
      <c r="B19407" s="419" t="s">
        <v>28832</v>
      </c>
      <c r="C19407" s="419" t="s">
        <v>80473</v>
      </c>
      <c r="D19407" s="419" t="s">
        <v>80474</v>
      </c>
      <c r="E19407" s="419" t="s">
        <v>80475</v>
      </c>
      <c r="F19407" s="419" t="s">
        <v>80476</v>
      </c>
      <c r="G19407" s="419" t="s">
        <v>28824</v>
      </c>
      <c r="H19407" s="419" t="s">
        <v>28825</v>
      </c>
      <c r="I19407" s="419" t="s">
        <v>28826</v>
      </c>
    </row>
    <row r="19408" spans="1:9" x14ac:dyDescent="0.25">
      <c r="A19408" s="419" t="s">
        <v>80477</v>
      </c>
      <c r="B19408" s="419" t="s">
        <v>28832</v>
      </c>
      <c r="C19408" s="419" t="s">
        <v>80478</v>
      </c>
      <c r="D19408" s="419" t="s">
        <v>80479</v>
      </c>
      <c r="E19408" s="419" t="s">
        <v>80480</v>
      </c>
      <c r="F19408" s="419" t="s">
        <v>80481</v>
      </c>
      <c r="G19408" s="419" t="s">
        <v>33889</v>
      </c>
      <c r="H19408" s="419" t="s">
        <v>28825</v>
      </c>
      <c r="I19408" s="419" t="s">
        <v>28826</v>
      </c>
    </row>
    <row r="19409" spans="1:9" x14ac:dyDescent="0.25">
      <c r="A19409" s="419" t="s">
        <v>80482</v>
      </c>
      <c r="B19409" s="419" t="s">
        <v>28832</v>
      </c>
      <c r="C19409" s="419" t="s">
        <v>80483</v>
      </c>
      <c r="D19409" s="419" t="s">
        <v>80484</v>
      </c>
      <c r="E19409" s="419" t="s">
        <v>80485</v>
      </c>
      <c r="F19409" s="419" t="s">
        <v>80486</v>
      </c>
      <c r="G19409" s="419" t="s">
        <v>79589</v>
      </c>
      <c r="H19409" s="419" t="s">
        <v>28825</v>
      </c>
      <c r="I19409" s="419" t="s">
        <v>28826</v>
      </c>
    </row>
    <row r="19410" spans="1:9" x14ac:dyDescent="0.25">
      <c r="A19410" s="419" t="s">
        <v>80487</v>
      </c>
      <c r="B19410" s="419" t="s">
        <v>28832</v>
      </c>
      <c r="C19410" s="419" t="s">
        <v>80488</v>
      </c>
      <c r="D19410" s="419" t="s">
        <v>14573</v>
      </c>
      <c r="E19410" s="419" t="s">
        <v>14573</v>
      </c>
      <c r="F19410" s="419" t="s">
        <v>60875</v>
      </c>
      <c r="G19410" s="419" t="s">
        <v>28824</v>
      </c>
      <c r="H19410" s="419" t="s">
        <v>29188</v>
      </c>
      <c r="I19410" s="419" t="s">
        <v>28826</v>
      </c>
    </row>
    <row r="19411" spans="1:9" x14ac:dyDescent="0.25">
      <c r="A19411" s="419" t="s">
        <v>80489</v>
      </c>
      <c r="B19411" s="419" t="s">
        <v>28832</v>
      </c>
      <c r="C19411" s="419" t="s">
        <v>80490</v>
      </c>
      <c r="D19411" s="419" t="s">
        <v>80491</v>
      </c>
      <c r="E19411" s="419" t="s">
        <v>80492</v>
      </c>
      <c r="F19411" s="419" t="s">
        <v>80493</v>
      </c>
      <c r="G19411" s="419" t="s">
        <v>31496</v>
      </c>
      <c r="H19411" s="419" t="s">
        <v>28825</v>
      </c>
      <c r="I19411" s="419" t="s">
        <v>28826</v>
      </c>
    </row>
    <row r="19412" spans="1:9" x14ac:dyDescent="0.25">
      <c r="A19412" s="419" t="s">
        <v>80494</v>
      </c>
      <c r="B19412" s="419" t="s">
        <v>28832</v>
      </c>
      <c r="C19412" s="419" t="s">
        <v>27179</v>
      </c>
      <c r="D19412" s="419" t="s">
        <v>80495</v>
      </c>
      <c r="E19412" s="419" t="s">
        <v>80496</v>
      </c>
      <c r="F19412" s="419" t="s">
        <v>80497</v>
      </c>
      <c r="G19412" s="419" t="s">
        <v>28824</v>
      </c>
      <c r="H19412" s="419" t="s">
        <v>28825</v>
      </c>
      <c r="I19412" s="419" t="s">
        <v>28826</v>
      </c>
    </row>
    <row r="19413" spans="1:9" x14ac:dyDescent="0.25">
      <c r="A19413" s="419" t="s">
        <v>80498</v>
      </c>
      <c r="B19413" s="419" t="s">
        <v>28832</v>
      </c>
      <c r="C19413" s="419" t="s">
        <v>80499</v>
      </c>
      <c r="D19413" s="419" t="s">
        <v>80500</v>
      </c>
      <c r="E19413" s="419" t="s">
        <v>80501</v>
      </c>
      <c r="F19413" s="419" t="s">
        <v>80502</v>
      </c>
      <c r="G19413" s="419" t="s">
        <v>29528</v>
      </c>
      <c r="H19413" s="419" t="s">
        <v>28825</v>
      </c>
      <c r="I19413" s="419" t="s">
        <v>28826</v>
      </c>
    </row>
    <row r="19414" spans="1:9" x14ac:dyDescent="0.25">
      <c r="A19414" s="419" t="s">
        <v>80503</v>
      </c>
      <c r="B19414" s="419" t="s">
        <v>28832</v>
      </c>
      <c r="C19414" s="419" t="s">
        <v>27182</v>
      </c>
      <c r="D19414" s="419" t="s">
        <v>80504</v>
      </c>
      <c r="E19414" s="419" t="s">
        <v>80504</v>
      </c>
      <c r="F19414" s="419" t="s">
        <v>80505</v>
      </c>
      <c r="G19414" s="419" t="s">
        <v>28824</v>
      </c>
      <c r="H19414" s="419" t="s">
        <v>28825</v>
      </c>
      <c r="I19414" s="419" t="s">
        <v>28826</v>
      </c>
    </row>
    <row r="19415" spans="1:9" x14ac:dyDescent="0.25">
      <c r="A19415" s="419" t="s">
        <v>80506</v>
      </c>
      <c r="B19415" s="419" t="s">
        <v>28832</v>
      </c>
      <c r="C19415" s="419" t="s">
        <v>80507</v>
      </c>
      <c r="D19415" s="419" t="s">
        <v>80508</v>
      </c>
      <c r="E19415" s="419" t="s">
        <v>80509</v>
      </c>
      <c r="F19415" s="419" t="s">
        <v>80510</v>
      </c>
      <c r="G19415" s="419" t="s">
        <v>29020</v>
      </c>
      <c r="H19415" s="419" t="s">
        <v>52389</v>
      </c>
      <c r="I19415" s="419" t="s">
        <v>28826</v>
      </c>
    </row>
    <row r="19416" spans="1:9" x14ac:dyDescent="0.25">
      <c r="A19416" s="419" t="s">
        <v>80511</v>
      </c>
      <c r="B19416" s="419" t="s">
        <v>28832</v>
      </c>
      <c r="C19416" s="419" t="s">
        <v>80512</v>
      </c>
      <c r="D19416" s="419" t="s">
        <v>80513</v>
      </c>
      <c r="E19416" s="419" t="s">
        <v>80514</v>
      </c>
      <c r="F19416" s="419" t="s">
        <v>80515</v>
      </c>
      <c r="G19416" s="419" t="s">
        <v>30328</v>
      </c>
      <c r="H19416" s="419" t="s">
        <v>28825</v>
      </c>
      <c r="I19416" s="419" t="s">
        <v>28826</v>
      </c>
    </row>
    <row r="19417" spans="1:9" x14ac:dyDescent="0.25">
      <c r="A19417" s="419" t="s">
        <v>80516</v>
      </c>
      <c r="B19417" s="419" t="s">
        <v>28832</v>
      </c>
      <c r="C19417" s="419" t="s">
        <v>27185</v>
      </c>
      <c r="D19417" s="419" t="s">
        <v>80517</v>
      </c>
      <c r="E19417" s="419" t="s">
        <v>80518</v>
      </c>
      <c r="F19417" s="419" t="s">
        <v>80519</v>
      </c>
      <c r="G19417" s="419" t="s">
        <v>28824</v>
      </c>
      <c r="H19417" s="419" t="s">
        <v>29496</v>
      </c>
      <c r="I19417" s="419" t="s">
        <v>28826</v>
      </c>
    </row>
    <row r="19418" spans="1:9" x14ac:dyDescent="0.25">
      <c r="A19418" s="419" t="s">
        <v>80520</v>
      </c>
      <c r="B19418" s="419" t="s">
        <v>28832</v>
      </c>
      <c r="C19418" s="419" t="s">
        <v>80521</v>
      </c>
      <c r="D19418" s="419" t="s">
        <v>80522</v>
      </c>
      <c r="E19418" s="419" t="s">
        <v>80523</v>
      </c>
      <c r="F19418" s="419" t="s">
        <v>80524</v>
      </c>
      <c r="G19418" s="419" t="s">
        <v>31496</v>
      </c>
      <c r="H19418" s="419" t="s">
        <v>28825</v>
      </c>
      <c r="I19418" s="419" t="s">
        <v>28826</v>
      </c>
    </row>
    <row r="19419" spans="1:9" x14ac:dyDescent="0.25">
      <c r="A19419" s="419" t="s">
        <v>80525</v>
      </c>
      <c r="B19419" s="419" t="s">
        <v>28832</v>
      </c>
      <c r="C19419" s="419" t="s">
        <v>27192</v>
      </c>
      <c r="D19419" s="419" t="s">
        <v>80526</v>
      </c>
      <c r="E19419" s="419" t="s">
        <v>80527</v>
      </c>
      <c r="F19419" s="419" t="s">
        <v>80528</v>
      </c>
      <c r="G19419" s="419" t="s">
        <v>28824</v>
      </c>
      <c r="H19419" s="419" t="s">
        <v>28825</v>
      </c>
      <c r="I19419" s="419" t="s">
        <v>28826</v>
      </c>
    </row>
    <row r="19420" spans="1:9" x14ac:dyDescent="0.25">
      <c r="A19420" s="419" t="s">
        <v>80529</v>
      </c>
      <c r="B19420" s="419" t="s">
        <v>28832</v>
      </c>
      <c r="C19420" s="419" t="s">
        <v>27196</v>
      </c>
      <c r="D19420" s="419" t="s">
        <v>49691</v>
      </c>
      <c r="E19420" s="419" t="s">
        <v>80530</v>
      </c>
      <c r="F19420" s="419" t="s">
        <v>80531</v>
      </c>
      <c r="G19420" s="419" t="s">
        <v>28824</v>
      </c>
      <c r="H19420" s="419" t="s">
        <v>28867</v>
      </c>
      <c r="I19420" s="419" t="s">
        <v>28826</v>
      </c>
    </row>
    <row r="19421" spans="1:9" x14ac:dyDescent="0.25">
      <c r="A19421" s="419" t="s">
        <v>80532</v>
      </c>
      <c r="B19421" s="419" t="s">
        <v>28832</v>
      </c>
      <c r="C19421" s="419" t="s">
        <v>27199</v>
      </c>
      <c r="D19421" s="419" t="s">
        <v>80533</v>
      </c>
      <c r="E19421" s="419" t="s">
        <v>80534</v>
      </c>
      <c r="F19421" s="419" t="s">
        <v>80535</v>
      </c>
      <c r="G19421" s="419" t="s">
        <v>28824</v>
      </c>
      <c r="H19421" s="419" t="s">
        <v>28825</v>
      </c>
      <c r="I19421" s="419" t="s">
        <v>28826</v>
      </c>
    </row>
    <row r="19422" spans="1:9" x14ac:dyDescent="0.25">
      <c r="A19422" s="419" t="s">
        <v>80536</v>
      </c>
      <c r="B19422" s="419" t="s">
        <v>28832</v>
      </c>
      <c r="C19422" s="419" t="s">
        <v>80537</v>
      </c>
      <c r="D19422" s="419" t="s">
        <v>80538</v>
      </c>
      <c r="E19422" s="419" t="s">
        <v>40153</v>
      </c>
      <c r="F19422" s="419" t="s">
        <v>80539</v>
      </c>
      <c r="G19422" s="419" t="s">
        <v>28824</v>
      </c>
      <c r="H19422" s="419" t="s">
        <v>28909</v>
      </c>
      <c r="I19422" s="419" t="s">
        <v>28826</v>
      </c>
    </row>
    <row r="19423" spans="1:9" x14ac:dyDescent="0.25">
      <c r="A19423" s="419" t="s">
        <v>80540</v>
      </c>
      <c r="B19423" s="419" t="s">
        <v>28832</v>
      </c>
      <c r="C19423" s="419" t="s">
        <v>80541</v>
      </c>
      <c r="D19423" s="419" t="s">
        <v>80542</v>
      </c>
      <c r="E19423" s="419" t="s">
        <v>80543</v>
      </c>
      <c r="F19423" s="419" t="s">
        <v>80544</v>
      </c>
      <c r="G19423" s="419" t="s">
        <v>28824</v>
      </c>
      <c r="H19423" s="419" t="s">
        <v>28825</v>
      </c>
      <c r="I19423" s="419" t="s">
        <v>28826</v>
      </c>
    </row>
    <row r="19424" spans="1:9" x14ac:dyDescent="0.25">
      <c r="A19424" s="419" t="s">
        <v>80545</v>
      </c>
      <c r="B19424" s="419" t="s">
        <v>28832</v>
      </c>
      <c r="C19424" s="419" t="s">
        <v>27203</v>
      </c>
      <c r="D19424" s="419" t="s">
        <v>46118</v>
      </c>
      <c r="E19424" s="419" t="s">
        <v>8095</v>
      </c>
      <c r="F19424" s="419" t="s">
        <v>80546</v>
      </c>
      <c r="G19424" s="419" t="s">
        <v>28824</v>
      </c>
      <c r="H19424" s="419" t="s">
        <v>28825</v>
      </c>
      <c r="I19424" s="419" t="s">
        <v>28826</v>
      </c>
    </row>
    <row r="19425" spans="1:9" x14ac:dyDescent="0.25">
      <c r="A19425" s="419" t="s">
        <v>80547</v>
      </c>
      <c r="B19425" s="419" t="s">
        <v>28832</v>
      </c>
      <c r="C19425" s="419" t="s">
        <v>27206</v>
      </c>
      <c r="D19425" s="419" t="s">
        <v>80548</v>
      </c>
      <c r="E19425" s="419" t="s">
        <v>80549</v>
      </c>
      <c r="F19425" s="419" t="s">
        <v>80550</v>
      </c>
      <c r="G19425" s="419" t="s">
        <v>28824</v>
      </c>
      <c r="H19425" s="419" t="s">
        <v>28825</v>
      </c>
      <c r="I19425" s="419" t="s">
        <v>28826</v>
      </c>
    </row>
    <row r="19426" spans="1:9" x14ac:dyDescent="0.25">
      <c r="A19426" s="419" t="s">
        <v>80551</v>
      </c>
      <c r="B19426" s="419" t="s">
        <v>28832</v>
      </c>
      <c r="C19426" s="419" t="s">
        <v>27214</v>
      </c>
      <c r="D19426" s="419" t="s">
        <v>55908</v>
      </c>
      <c r="E19426" s="419" t="s">
        <v>55909</v>
      </c>
      <c r="F19426" s="419" t="s">
        <v>80552</v>
      </c>
      <c r="G19426" s="419" t="s">
        <v>28824</v>
      </c>
      <c r="H19426" s="419" t="s">
        <v>28825</v>
      </c>
      <c r="I19426" s="419" t="s">
        <v>28826</v>
      </c>
    </row>
    <row r="19427" spans="1:9" x14ac:dyDescent="0.25">
      <c r="A19427" s="419" t="s">
        <v>80553</v>
      </c>
      <c r="B19427" s="419" t="s">
        <v>28832</v>
      </c>
      <c r="C19427" s="419" t="s">
        <v>27218</v>
      </c>
      <c r="D19427" s="419" t="s">
        <v>80554</v>
      </c>
      <c r="E19427" s="419" t="s">
        <v>16029</v>
      </c>
      <c r="F19427" s="419" t="s">
        <v>80555</v>
      </c>
      <c r="G19427" s="419" t="s">
        <v>28824</v>
      </c>
      <c r="H19427" s="419" t="s">
        <v>28825</v>
      </c>
      <c r="I19427" s="419" t="s">
        <v>28826</v>
      </c>
    </row>
    <row r="19428" spans="1:9" x14ac:dyDescent="0.25">
      <c r="A19428" s="419" t="s">
        <v>80556</v>
      </c>
      <c r="B19428" s="419" t="s">
        <v>28832</v>
      </c>
      <c r="C19428" s="419" t="s">
        <v>80557</v>
      </c>
      <c r="D19428" s="419" t="s">
        <v>80558</v>
      </c>
      <c r="E19428" s="419" t="s">
        <v>80559</v>
      </c>
      <c r="F19428" s="419" t="s">
        <v>80560</v>
      </c>
      <c r="G19428" s="419" t="s">
        <v>28824</v>
      </c>
      <c r="H19428" s="419" t="s">
        <v>28825</v>
      </c>
      <c r="I19428" s="419" t="s">
        <v>28826</v>
      </c>
    </row>
    <row r="19429" spans="1:9" x14ac:dyDescent="0.25">
      <c r="A19429" s="419" t="s">
        <v>80561</v>
      </c>
      <c r="B19429" s="419" t="s">
        <v>28832</v>
      </c>
      <c r="C19429" s="419" t="s">
        <v>80562</v>
      </c>
      <c r="D19429" s="419" t="s">
        <v>80563</v>
      </c>
      <c r="E19429" s="419" t="s">
        <v>80564</v>
      </c>
      <c r="F19429" s="419" t="s">
        <v>80565</v>
      </c>
      <c r="G19429" s="419" t="s">
        <v>29284</v>
      </c>
      <c r="H19429" s="419" t="s">
        <v>29285</v>
      </c>
      <c r="I19429" s="419" t="s">
        <v>28826</v>
      </c>
    </row>
    <row r="19430" spans="1:9" x14ac:dyDescent="0.25">
      <c r="A19430" s="419" t="s">
        <v>80566</v>
      </c>
      <c r="B19430" s="419" t="s">
        <v>28832</v>
      </c>
      <c r="C19430" s="419" t="s">
        <v>80567</v>
      </c>
      <c r="D19430" s="419" t="s">
        <v>23441</v>
      </c>
      <c r="E19430" s="419" t="s">
        <v>80568</v>
      </c>
      <c r="F19430" s="419" t="s">
        <v>80569</v>
      </c>
      <c r="G19430" s="419" t="s">
        <v>28824</v>
      </c>
      <c r="H19430" s="419" t="s">
        <v>28825</v>
      </c>
      <c r="I19430" s="419" t="s">
        <v>28826</v>
      </c>
    </row>
    <row r="19431" spans="1:9" x14ac:dyDescent="0.25">
      <c r="A19431" s="419" t="s">
        <v>80570</v>
      </c>
      <c r="B19431" s="419" t="s">
        <v>28832</v>
      </c>
      <c r="C19431" s="419" t="s">
        <v>27226</v>
      </c>
      <c r="D19431" s="419" t="s">
        <v>80542</v>
      </c>
      <c r="E19431" s="419" t="s">
        <v>80571</v>
      </c>
      <c r="F19431" s="419" t="s">
        <v>80572</v>
      </c>
      <c r="G19431" s="419" t="s">
        <v>28824</v>
      </c>
      <c r="H19431" s="419" t="s">
        <v>28825</v>
      </c>
      <c r="I19431" s="419" t="s">
        <v>28826</v>
      </c>
    </row>
    <row r="19432" spans="1:9" x14ac:dyDescent="0.25">
      <c r="A19432" s="419" t="s">
        <v>80573</v>
      </c>
      <c r="B19432" s="419" t="s">
        <v>28832</v>
      </c>
      <c r="C19432" s="419" t="s">
        <v>80574</v>
      </c>
      <c r="D19432" s="419" t="s">
        <v>80575</v>
      </c>
      <c r="E19432" s="419" t="s">
        <v>80576</v>
      </c>
      <c r="F19432" s="419" t="s">
        <v>80577</v>
      </c>
      <c r="G19432" s="419" t="s">
        <v>29284</v>
      </c>
      <c r="H19432" s="419" t="s">
        <v>29285</v>
      </c>
      <c r="I19432" s="419" t="s">
        <v>28826</v>
      </c>
    </row>
    <row r="19433" spans="1:9" x14ac:dyDescent="0.25">
      <c r="A19433" s="419" t="s">
        <v>80578</v>
      </c>
      <c r="B19433" s="419" t="s">
        <v>28832</v>
      </c>
      <c r="C19433" s="419" t="s">
        <v>27246</v>
      </c>
      <c r="D19433" s="419" t="s">
        <v>80579</v>
      </c>
      <c r="E19433" s="419" t="s">
        <v>80580</v>
      </c>
      <c r="F19433" s="419" t="s">
        <v>80581</v>
      </c>
      <c r="G19433" s="419" t="s">
        <v>28824</v>
      </c>
      <c r="H19433" s="419" t="s">
        <v>63187</v>
      </c>
      <c r="I19433" s="419" t="s">
        <v>28826</v>
      </c>
    </row>
    <row r="19434" spans="1:9" x14ac:dyDescent="0.25">
      <c r="A19434" s="419" t="s">
        <v>80582</v>
      </c>
      <c r="B19434" s="419" t="s">
        <v>28832</v>
      </c>
      <c r="C19434" s="419" t="s">
        <v>27257</v>
      </c>
      <c r="D19434" s="419" t="s">
        <v>80583</v>
      </c>
      <c r="E19434" s="419" t="s">
        <v>80584</v>
      </c>
      <c r="F19434" s="419" t="s">
        <v>80585</v>
      </c>
      <c r="G19434" s="419" t="s">
        <v>28824</v>
      </c>
      <c r="H19434" s="419" t="s">
        <v>28825</v>
      </c>
      <c r="I19434" s="419" t="s">
        <v>28826</v>
      </c>
    </row>
    <row r="19435" spans="1:9" x14ac:dyDescent="0.25">
      <c r="A19435" s="419" t="s">
        <v>80586</v>
      </c>
      <c r="B19435" s="419" t="s">
        <v>8245</v>
      </c>
      <c r="C19435" s="419" t="s">
        <v>27261</v>
      </c>
      <c r="D19435" s="419" t="s">
        <v>71331</v>
      </c>
      <c r="E19435" s="419" t="s">
        <v>71331</v>
      </c>
      <c r="F19435" s="419" t="s">
        <v>80587</v>
      </c>
      <c r="G19435" s="419" t="s">
        <v>28824</v>
      </c>
      <c r="H19435" s="419" t="s">
        <v>28825</v>
      </c>
      <c r="I19435" s="419" t="s">
        <v>28826</v>
      </c>
    </row>
    <row r="19436" spans="1:9" x14ac:dyDescent="0.25">
      <c r="A19436" s="419" t="s">
        <v>80588</v>
      </c>
      <c r="B19436" s="419" t="s">
        <v>28832</v>
      </c>
      <c r="C19436" s="419" t="s">
        <v>80589</v>
      </c>
      <c r="D19436" s="419" t="s">
        <v>80590</v>
      </c>
      <c r="E19436" s="419" t="s">
        <v>28092</v>
      </c>
      <c r="F19436" s="419" t="s">
        <v>80591</v>
      </c>
      <c r="G19436" s="419" t="s">
        <v>28824</v>
      </c>
      <c r="H19436" s="419" t="s">
        <v>30008</v>
      </c>
      <c r="I19436" s="419" t="s">
        <v>28826</v>
      </c>
    </row>
    <row r="19437" spans="1:9" x14ac:dyDescent="0.25">
      <c r="A19437" s="419" t="s">
        <v>80592</v>
      </c>
      <c r="B19437" s="419" t="s">
        <v>28832</v>
      </c>
      <c r="C19437" s="419" t="s">
        <v>80593</v>
      </c>
      <c r="D19437" s="419" t="s">
        <v>80594</v>
      </c>
      <c r="E19437" s="419" t="s">
        <v>80595</v>
      </c>
      <c r="F19437" s="419" t="s">
        <v>80596</v>
      </c>
      <c r="G19437" s="419" t="s">
        <v>31824</v>
      </c>
      <c r="H19437" s="419" t="s">
        <v>28825</v>
      </c>
      <c r="I19437" s="419" t="s">
        <v>28826</v>
      </c>
    </row>
    <row r="19438" spans="1:9" x14ac:dyDescent="0.25">
      <c r="A19438" s="419" t="s">
        <v>80597</v>
      </c>
      <c r="B19438" s="419" t="s">
        <v>28832</v>
      </c>
      <c r="C19438" s="419" t="s">
        <v>80598</v>
      </c>
      <c r="D19438" s="419" t="s">
        <v>80599</v>
      </c>
      <c r="E19438" s="419" t="s">
        <v>80600</v>
      </c>
      <c r="F19438" s="419" t="s">
        <v>80601</v>
      </c>
      <c r="G19438" s="419" t="s">
        <v>28824</v>
      </c>
      <c r="H19438" s="419" t="s">
        <v>28825</v>
      </c>
      <c r="I19438" s="419" t="s">
        <v>28826</v>
      </c>
    </row>
    <row r="19439" spans="1:9" x14ac:dyDescent="0.25">
      <c r="A19439" s="419" t="s">
        <v>80602</v>
      </c>
      <c r="B19439" s="419" t="s">
        <v>28832</v>
      </c>
      <c r="C19439" s="419" t="s">
        <v>80603</v>
      </c>
      <c r="D19439" s="419" t="s">
        <v>80604</v>
      </c>
      <c r="E19439" s="419" t="s">
        <v>24986</v>
      </c>
      <c r="F19439" s="419" t="s">
        <v>80605</v>
      </c>
      <c r="G19439" s="419" t="s">
        <v>28824</v>
      </c>
      <c r="H19439" s="419" t="s">
        <v>28825</v>
      </c>
      <c r="I19439" s="419" t="s">
        <v>28826</v>
      </c>
    </row>
    <row r="19440" spans="1:9" x14ac:dyDescent="0.25">
      <c r="A19440" s="419" t="s">
        <v>80606</v>
      </c>
      <c r="B19440" s="419" t="s">
        <v>28832</v>
      </c>
      <c r="C19440" s="419" t="s">
        <v>27288</v>
      </c>
      <c r="D19440" s="419" t="s">
        <v>80607</v>
      </c>
      <c r="E19440" s="419" t="s">
        <v>80608</v>
      </c>
      <c r="F19440" s="419" t="s">
        <v>80609</v>
      </c>
      <c r="G19440" s="419" t="s">
        <v>28824</v>
      </c>
      <c r="H19440" s="419" t="s">
        <v>28825</v>
      </c>
      <c r="I19440" s="419" t="s">
        <v>28826</v>
      </c>
    </row>
    <row r="19441" spans="1:9" x14ac:dyDescent="0.25">
      <c r="A19441" s="419" t="s">
        <v>80610</v>
      </c>
      <c r="B19441" s="419" t="s">
        <v>28832</v>
      </c>
      <c r="C19441" s="419" t="s">
        <v>80611</v>
      </c>
      <c r="D19441" s="419" t="s">
        <v>80612</v>
      </c>
      <c r="E19441" s="419" t="s">
        <v>7854</v>
      </c>
      <c r="F19441" s="419" t="s">
        <v>80613</v>
      </c>
      <c r="G19441" s="419" t="s">
        <v>28824</v>
      </c>
      <c r="H19441" s="419" t="s">
        <v>63187</v>
      </c>
      <c r="I19441" s="419" t="s">
        <v>28826</v>
      </c>
    </row>
    <row r="19442" spans="1:9" x14ac:dyDescent="0.25">
      <c r="A19442" s="419" t="s">
        <v>80614</v>
      </c>
      <c r="B19442" s="419" t="s">
        <v>28832</v>
      </c>
      <c r="C19442" s="419" t="s">
        <v>80615</v>
      </c>
      <c r="D19442" s="419" t="s">
        <v>55681</v>
      </c>
      <c r="E19442" s="419" t="s">
        <v>80616</v>
      </c>
      <c r="F19442" s="419" t="s">
        <v>80617</v>
      </c>
      <c r="G19442" s="419" t="s">
        <v>28824</v>
      </c>
      <c r="H19442" s="419" t="s">
        <v>28825</v>
      </c>
      <c r="I19442" s="419" t="s">
        <v>28826</v>
      </c>
    </row>
    <row r="19443" spans="1:9" x14ac:dyDescent="0.25">
      <c r="A19443" s="419" t="s">
        <v>80618</v>
      </c>
      <c r="B19443" s="419" t="s">
        <v>28832</v>
      </c>
      <c r="C19443" s="419" t="s">
        <v>80619</v>
      </c>
      <c r="D19443" s="419" t="s">
        <v>80620</v>
      </c>
      <c r="E19443" s="419" t="s">
        <v>80621</v>
      </c>
      <c r="F19443" s="419" t="s">
        <v>80622</v>
      </c>
      <c r="G19443" s="419" t="s">
        <v>29020</v>
      </c>
      <c r="H19443" s="419" t="s">
        <v>52389</v>
      </c>
      <c r="I19443" s="419" t="s">
        <v>28826</v>
      </c>
    </row>
    <row r="19444" spans="1:9" x14ac:dyDescent="0.25">
      <c r="A19444" s="419" t="s">
        <v>80623</v>
      </c>
      <c r="B19444" s="419" t="s">
        <v>28832</v>
      </c>
      <c r="C19444" s="419" t="s">
        <v>80624</v>
      </c>
      <c r="D19444" s="419" t="s">
        <v>80625</v>
      </c>
      <c r="E19444" s="419" t="s">
        <v>6651</v>
      </c>
      <c r="F19444" s="419" t="s">
        <v>80626</v>
      </c>
      <c r="G19444" s="419" t="s">
        <v>29020</v>
      </c>
      <c r="H19444" s="419" t="s">
        <v>52389</v>
      </c>
      <c r="I19444" s="419" t="s">
        <v>28826</v>
      </c>
    </row>
    <row r="19445" spans="1:9" x14ac:dyDescent="0.25">
      <c r="A19445" s="419" t="s">
        <v>80627</v>
      </c>
      <c r="B19445" s="419" t="s">
        <v>28832</v>
      </c>
      <c r="C19445" s="419" t="s">
        <v>27292</v>
      </c>
      <c r="D19445" s="419" t="s">
        <v>80628</v>
      </c>
      <c r="E19445" s="419" t="s">
        <v>80628</v>
      </c>
      <c r="F19445" s="419" t="s">
        <v>80629</v>
      </c>
      <c r="G19445" s="419" t="s">
        <v>28824</v>
      </c>
      <c r="H19445" s="419" t="s">
        <v>29643</v>
      </c>
      <c r="I19445" s="419" t="s">
        <v>28826</v>
      </c>
    </row>
    <row r="19446" spans="1:9" x14ac:dyDescent="0.25">
      <c r="A19446" s="419" t="s">
        <v>80630</v>
      </c>
      <c r="B19446" s="419" t="s">
        <v>28832</v>
      </c>
      <c r="C19446" s="419" t="s">
        <v>80631</v>
      </c>
      <c r="D19446" s="419" t="s">
        <v>29855</v>
      </c>
      <c r="E19446" s="419" t="s">
        <v>80632</v>
      </c>
      <c r="F19446" s="419" t="s">
        <v>80633</v>
      </c>
      <c r="G19446" s="419" t="s">
        <v>28824</v>
      </c>
      <c r="H19446" s="419" t="s">
        <v>28825</v>
      </c>
      <c r="I19446" s="419" t="s">
        <v>28826</v>
      </c>
    </row>
    <row r="19447" spans="1:9" x14ac:dyDescent="0.25">
      <c r="A19447" s="419" t="s">
        <v>80634</v>
      </c>
      <c r="B19447" s="419" t="s">
        <v>28832</v>
      </c>
      <c r="C19447" s="419" t="s">
        <v>27296</v>
      </c>
      <c r="D19447" s="419" t="s">
        <v>59433</v>
      </c>
      <c r="E19447" s="419" t="s">
        <v>17440</v>
      </c>
      <c r="F19447" s="419" t="s">
        <v>80635</v>
      </c>
      <c r="G19447" s="419" t="s">
        <v>28824</v>
      </c>
      <c r="H19447" s="419" t="s">
        <v>28825</v>
      </c>
      <c r="I19447" s="419" t="s">
        <v>28826</v>
      </c>
    </row>
    <row r="19448" spans="1:9" x14ac:dyDescent="0.25">
      <c r="A19448" s="419" t="s">
        <v>80636</v>
      </c>
      <c r="B19448" s="419" t="s">
        <v>28832</v>
      </c>
      <c r="C19448" s="419" t="s">
        <v>27300</v>
      </c>
      <c r="D19448" s="419" t="s">
        <v>80637</v>
      </c>
      <c r="E19448" s="419" t="s">
        <v>80637</v>
      </c>
      <c r="F19448" s="419" t="s">
        <v>80638</v>
      </c>
      <c r="G19448" s="419" t="s">
        <v>29020</v>
      </c>
      <c r="H19448" s="419" t="s">
        <v>31672</v>
      </c>
      <c r="I19448" s="419" t="s">
        <v>28826</v>
      </c>
    </row>
    <row r="19449" spans="1:9" x14ac:dyDescent="0.25">
      <c r="A19449" s="419" t="s">
        <v>80639</v>
      </c>
      <c r="B19449" s="419" t="s">
        <v>28832</v>
      </c>
      <c r="C19449" s="419" t="s">
        <v>27303</v>
      </c>
      <c r="D19449" s="419" t="s">
        <v>62386</v>
      </c>
      <c r="E19449" s="419" t="s">
        <v>80640</v>
      </c>
      <c r="F19449" s="419" t="s">
        <v>80641</v>
      </c>
      <c r="G19449" s="419" t="s">
        <v>28824</v>
      </c>
      <c r="H19449" s="419" t="s">
        <v>29643</v>
      </c>
      <c r="I19449" s="419" t="s">
        <v>28826</v>
      </c>
    </row>
    <row r="19450" spans="1:9" x14ac:dyDescent="0.25">
      <c r="A19450" s="419" t="s">
        <v>80642</v>
      </c>
      <c r="B19450" s="419" t="s">
        <v>28832</v>
      </c>
      <c r="C19450" s="419" t="s">
        <v>80643</v>
      </c>
      <c r="D19450" s="419" t="s">
        <v>80644</v>
      </c>
      <c r="E19450" s="419" t="s">
        <v>80644</v>
      </c>
      <c r="F19450" s="419" t="s">
        <v>80645</v>
      </c>
      <c r="G19450" s="419" t="s">
        <v>28824</v>
      </c>
      <c r="H19450" s="419" t="s">
        <v>29643</v>
      </c>
      <c r="I19450" s="419" t="s">
        <v>28826</v>
      </c>
    </row>
    <row r="19451" spans="1:9" x14ac:dyDescent="0.25">
      <c r="A19451" s="419" t="s">
        <v>80646</v>
      </c>
      <c r="B19451" s="419" t="s">
        <v>28832</v>
      </c>
      <c r="C19451" s="419" t="s">
        <v>80647</v>
      </c>
      <c r="D19451" s="419" t="s">
        <v>80648</v>
      </c>
      <c r="E19451" s="419" t="s">
        <v>80649</v>
      </c>
      <c r="F19451" s="419" t="s">
        <v>80650</v>
      </c>
      <c r="G19451" s="419" t="s">
        <v>28824</v>
      </c>
      <c r="H19451" s="419" t="s">
        <v>63187</v>
      </c>
      <c r="I19451" s="419" t="s">
        <v>28826</v>
      </c>
    </row>
    <row r="19452" spans="1:9" x14ac:dyDescent="0.25">
      <c r="A19452" s="419" t="s">
        <v>80651</v>
      </c>
      <c r="B19452" s="419" t="s">
        <v>28832</v>
      </c>
      <c r="C19452" s="419" t="s">
        <v>80652</v>
      </c>
      <c r="D19452" s="419" t="s">
        <v>80653</v>
      </c>
      <c r="E19452" s="419" t="s">
        <v>80654</v>
      </c>
      <c r="F19452" s="419" t="s">
        <v>80655</v>
      </c>
      <c r="G19452" s="419" t="s">
        <v>28968</v>
      </c>
      <c r="H19452" s="419" t="s">
        <v>31462</v>
      </c>
      <c r="I19452" s="419" t="s">
        <v>28826</v>
      </c>
    </row>
    <row r="19453" spans="1:9" x14ac:dyDescent="0.25">
      <c r="A19453" s="419" t="s">
        <v>80656</v>
      </c>
      <c r="B19453" s="419" t="s">
        <v>28832</v>
      </c>
      <c r="C19453" s="419" t="s">
        <v>80657</v>
      </c>
      <c r="D19453" s="419" t="s">
        <v>80658</v>
      </c>
      <c r="E19453" s="419" t="s">
        <v>80659</v>
      </c>
      <c r="F19453" s="419" t="s">
        <v>80660</v>
      </c>
      <c r="G19453" s="419" t="s">
        <v>28824</v>
      </c>
      <c r="H19453" s="419" t="s">
        <v>29643</v>
      </c>
      <c r="I19453" s="419" t="s">
        <v>28826</v>
      </c>
    </row>
    <row r="19454" spans="1:9" x14ac:dyDescent="0.25">
      <c r="A19454" s="419" t="s">
        <v>80661</v>
      </c>
      <c r="B19454" s="419" t="s">
        <v>28832</v>
      </c>
      <c r="C19454" s="419" t="s">
        <v>27311</v>
      </c>
      <c r="D19454" s="419" t="s">
        <v>72892</v>
      </c>
      <c r="E19454" s="419" t="s">
        <v>80662</v>
      </c>
      <c r="F19454" s="419" t="s">
        <v>80663</v>
      </c>
      <c r="G19454" s="419" t="s">
        <v>28824</v>
      </c>
      <c r="H19454" s="419" t="s">
        <v>28825</v>
      </c>
      <c r="I19454" s="419" t="s">
        <v>28826</v>
      </c>
    </row>
    <row r="19455" spans="1:9" x14ac:dyDescent="0.25">
      <c r="A19455" s="419" t="s">
        <v>80664</v>
      </c>
      <c r="B19455" s="419" t="s">
        <v>28832</v>
      </c>
      <c r="C19455" s="419" t="s">
        <v>27314</v>
      </c>
      <c r="D19455" s="419" t="s">
        <v>80665</v>
      </c>
      <c r="E19455" s="419" t="s">
        <v>80666</v>
      </c>
      <c r="F19455" s="419" t="s">
        <v>80667</v>
      </c>
      <c r="G19455" s="419" t="s">
        <v>28824</v>
      </c>
      <c r="H19455" s="419" t="s">
        <v>28825</v>
      </c>
      <c r="I19455" s="419" t="s">
        <v>28826</v>
      </c>
    </row>
    <row r="19456" spans="1:9" x14ac:dyDescent="0.25">
      <c r="A19456" s="419" t="s">
        <v>80668</v>
      </c>
      <c r="B19456" s="419" t="s">
        <v>8245</v>
      </c>
      <c r="C19456" s="419" t="s">
        <v>80669</v>
      </c>
      <c r="D19456" s="419" t="s">
        <v>80670</v>
      </c>
      <c r="E19456" s="419" t="s">
        <v>80671</v>
      </c>
      <c r="F19456" s="419" t="s">
        <v>80672</v>
      </c>
      <c r="G19456" s="419" t="s">
        <v>28824</v>
      </c>
      <c r="H19456" s="419" t="s">
        <v>28825</v>
      </c>
      <c r="I19456" s="419" t="s">
        <v>28826</v>
      </c>
    </row>
    <row r="19457" spans="1:9" x14ac:dyDescent="0.25">
      <c r="A19457" s="419" t="s">
        <v>80673</v>
      </c>
      <c r="B19457" s="419" t="s">
        <v>28832</v>
      </c>
      <c r="C19457" s="419" t="s">
        <v>27326</v>
      </c>
      <c r="D19457" s="419" t="s">
        <v>80670</v>
      </c>
      <c r="E19457" s="419" t="s">
        <v>80671</v>
      </c>
      <c r="F19457" s="419" t="s">
        <v>80674</v>
      </c>
      <c r="G19457" s="419" t="s">
        <v>28824</v>
      </c>
      <c r="H19457" s="419" t="s">
        <v>28825</v>
      </c>
      <c r="I19457" s="419" t="s">
        <v>28826</v>
      </c>
    </row>
    <row r="19458" spans="1:9" x14ac:dyDescent="0.25">
      <c r="A19458" s="419" t="s">
        <v>80675</v>
      </c>
      <c r="B19458" s="419" t="s">
        <v>28832</v>
      </c>
      <c r="C19458" s="419" t="s">
        <v>80676</v>
      </c>
      <c r="D19458" s="419" t="s">
        <v>48317</v>
      </c>
      <c r="E19458" s="419" t="s">
        <v>80677</v>
      </c>
      <c r="F19458" s="419" t="s">
        <v>80678</v>
      </c>
      <c r="G19458" s="419" t="s">
        <v>28824</v>
      </c>
      <c r="H19458" s="419" t="s">
        <v>28825</v>
      </c>
      <c r="I19458" s="419" t="s">
        <v>28826</v>
      </c>
    </row>
    <row r="19459" spans="1:9" x14ac:dyDescent="0.25">
      <c r="A19459" s="419" t="s">
        <v>80679</v>
      </c>
      <c r="B19459" s="419" t="s">
        <v>28832</v>
      </c>
      <c r="C19459" s="419" t="s">
        <v>80680</v>
      </c>
      <c r="D19459" s="419" t="s">
        <v>48317</v>
      </c>
      <c r="E19459" s="419" t="s">
        <v>80681</v>
      </c>
      <c r="F19459" s="419" t="s">
        <v>80682</v>
      </c>
      <c r="G19459" s="419" t="s">
        <v>28824</v>
      </c>
      <c r="H19459" s="419" t="s">
        <v>29313</v>
      </c>
      <c r="I19459" s="419" t="s">
        <v>28826</v>
      </c>
    </row>
    <row r="19460" spans="1:9" x14ac:dyDescent="0.25">
      <c r="A19460" s="419" t="s">
        <v>80683</v>
      </c>
      <c r="B19460" s="419" t="s">
        <v>28832</v>
      </c>
      <c r="C19460" s="419" t="s">
        <v>80684</v>
      </c>
      <c r="D19460" s="419" t="s">
        <v>49779</v>
      </c>
      <c r="E19460" s="419" t="s">
        <v>10231</v>
      </c>
      <c r="F19460" s="419" t="s">
        <v>80685</v>
      </c>
      <c r="G19460" s="419" t="s">
        <v>28824</v>
      </c>
      <c r="H19460" s="419" t="s">
        <v>28867</v>
      </c>
      <c r="I19460" s="419" t="s">
        <v>28826</v>
      </c>
    </row>
    <row r="19461" spans="1:9" x14ac:dyDescent="0.25">
      <c r="A19461" s="419" t="s">
        <v>80686</v>
      </c>
      <c r="B19461" s="419" t="s">
        <v>28832</v>
      </c>
      <c r="C19461" s="419" t="s">
        <v>80687</v>
      </c>
      <c r="D19461" s="419" t="s">
        <v>47636</v>
      </c>
      <c r="E19461" s="419" t="s">
        <v>20111</v>
      </c>
      <c r="F19461" s="419" t="s">
        <v>80688</v>
      </c>
      <c r="G19461" s="419" t="s">
        <v>28824</v>
      </c>
      <c r="H19461" s="419" t="s">
        <v>29643</v>
      </c>
      <c r="I19461" s="419" t="s">
        <v>28826</v>
      </c>
    </row>
    <row r="19462" spans="1:9" x14ac:dyDescent="0.25">
      <c r="A19462" s="419" t="s">
        <v>80689</v>
      </c>
      <c r="B19462" s="419" t="s">
        <v>28832</v>
      </c>
      <c r="C19462" s="419" t="s">
        <v>80690</v>
      </c>
      <c r="D19462" s="419" t="s">
        <v>80691</v>
      </c>
      <c r="E19462" s="419" t="s">
        <v>80692</v>
      </c>
      <c r="F19462" s="419" t="s">
        <v>80693</v>
      </c>
      <c r="G19462" s="419" t="s">
        <v>28824</v>
      </c>
      <c r="H19462" s="419" t="s">
        <v>28867</v>
      </c>
      <c r="I19462" s="419" t="s">
        <v>28826</v>
      </c>
    </row>
    <row r="19463" spans="1:9" x14ac:dyDescent="0.25">
      <c r="A19463" s="419" t="s">
        <v>80694</v>
      </c>
      <c r="B19463" s="419" t="s">
        <v>28832</v>
      </c>
      <c r="C19463" s="419" t="s">
        <v>80695</v>
      </c>
      <c r="D19463" s="419" t="s">
        <v>80696</v>
      </c>
      <c r="E19463" s="419" t="s">
        <v>80697</v>
      </c>
      <c r="F19463" s="419" t="s">
        <v>80698</v>
      </c>
      <c r="G19463" s="419" t="s">
        <v>31120</v>
      </c>
      <c r="H19463" s="419" t="s">
        <v>28825</v>
      </c>
      <c r="I19463" s="419" t="s">
        <v>28826</v>
      </c>
    </row>
    <row r="19464" spans="1:9" x14ac:dyDescent="0.25">
      <c r="A19464" s="419" t="s">
        <v>80699</v>
      </c>
      <c r="B19464" s="419" t="s">
        <v>28832</v>
      </c>
      <c r="C19464" s="419" t="s">
        <v>80700</v>
      </c>
      <c r="D19464" s="419" t="s">
        <v>38442</v>
      </c>
      <c r="E19464" s="419" t="s">
        <v>80701</v>
      </c>
      <c r="F19464" s="419" t="s">
        <v>80702</v>
      </c>
      <c r="G19464" s="419" t="s">
        <v>31120</v>
      </c>
      <c r="H19464" s="419" t="s">
        <v>28825</v>
      </c>
      <c r="I19464" s="419" t="s">
        <v>28826</v>
      </c>
    </row>
    <row r="19465" spans="1:9" x14ac:dyDescent="0.25">
      <c r="A19465" s="419" t="s">
        <v>80703</v>
      </c>
      <c r="B19465" s="419" t="s">
        <v>28832</v>
      </c>
      <c r="C19465" s="419" t="s">
        <v>80704</v>
      </c>
      <c r="D19465" s="419" t="s">
        <v>80705</v>
      </c>
      <c r="E19465" s="419" t="s">
        <v>80706</v>
      </c>
      <c r="F19465" s="419" t="s">
        <v>80707</v>
      </c>
      <c r="G19465" s="419" t="s">
        <v>47814</v>
      </c>
      <c r="H19465" s="419" t="s">
        <v>28825</v>
      </c>
      <c r="I19465" s="419" t="s">
        <v>28826</v>
      </c>
    </row>
    <row r="19466" spans="1:9" x14ac:dyDescent="0.25">
      <c r="A19466" s="419" t="s">
        <v>80708</v>
      </c>
      <c r="B19466" s="419" t="s">
        <v>28832</v>
      </c>
      <c r="C19466" s="419" t="s">
        <v>27330</v>
      </c>
      <c r="D19466" s="419" t="s">
        <v>80709</v>
      </c>
      <c r="E19466" s="419" t="s">
        <v>80710</v>
      </c>
      <c r="F19466" s="419" t="s">
        <v>80711</v>
      </c>
      <c r="G19466" s="419" t="s">
        <v>28824</v>
      </c>
      <c r="H19466" s="419" t="s">
        <v>28825</v>
      </c>
      <c r="I19466" s="419" t="s">
        <v>28826</v>
      </c>
    </row>
    <row r="19467" spans="1:9" x14ac:dyDescent="0.25">
      <c r="A19467" s="419" t="s">
        <v>80712</v>
      </c>
      <c r="B19467" s="419" t="s">
        <v>28832</v>
      </c>
      <c r="C19467" s="419" t="s">
        <v>27333</v>
      </c>
      <c r="D19467" s="419" t="s">
        <v>80713</v>
      </c>
      <c r="E19467" s="419" t="s">
        <v>80714</v>
      </c>
      <c r="F19467" s="419" t="s">
        <v>80715</v>
      </c>
      <c r="G19467" s="419" t="s">
        <v>28824</v>
      </c>
      <c r="H19467" s="419" t="s">
        <v>28825</v>
      </c>
      <c r="I19467" s="419" t="s">
        <v>28826</v>
      </c>
    </row>
    <row r="19468" spans="1:9" x14ac:dyDescent="0.25">
      <c r="A19468" s="419" t="s">
        <v>80716</v>
      </c>
      <c r="B19468" s="419" t="s">
        <v>28832</v>
      </c>
      <c r="C19468" s="419" t="s">
        <v>27337</v>
      </c>
      <c r="D19468" s="419" t="s">
        <v>80717</v>
      </c>
      <c r="E19468" s="419" t="s">
        <v>80718</v>
      </c>
      <c r="F19468" s="419" t="s">
        <v>80719</v>
      </c>
      <c r="G19468" s="419" t="s">
        <v>28824</v>
      </c>
      <c r="H19468" s="419" t="s">
        <v>28825</v>
      </c>
      <c r="I19468" s="419" t="s">
        <v>28826</v>
      </c>
    </row>
    <row r="19469" spans="1:9" x14ac:dyDescent="0.25">
      <c r="A19469" s="419" t="s">
        <v>80720</v>
      </c>
      <c r="B19469" s="419" t="s">
        <v>28832</v>
      </c>
      <c r="C19469" s="419" t="s">
        <v>80721</v>
      </c>
      <c r="D19469" s="419" t="s">
        <v>80722</v>
      </c>
      <c r="E19469" s="419" t="s">
        <v>80723</v>
      </c>
      <c r="F19469" s="419" t="s">
        <v>80724</v>
      </c>
      <c r="G19469" s="419" t="s">
        <v>54662</v>
      </c>
      <c r="H19469" s="419" t="s">
        <v>28825</v>
      </c>
      <c r="I19469" s="419" t="s">
        <v>28826</v>
      </c>
    </row>
    <row r="19470" spans="1:9" x14ac:dyDescent="0.25">
      <c r="A19470" s="419" t="s">
        <v>80725</v>
      </c>
      <c r="B19470" s="419" t="s">
        <v>28832</v>
      </c>
      <c r="C19470" s="419" t="s">
        <v>80726</v>
      </c>
      <c r="D19470" s="419" t="s">
        <v>36904</v>
      </c>
      <c r="E19470" s="419" t="s">
        <v>80727</v>
      </c>
      <c r="F19470" s="419" t="s">
        <v>80728</v>
      </c>
      <c r="G19470" s="419" t="s">
        <v>28914</v>
      </c>
      <c r="H19470" s="419" t="s">
        <v>29260</v>
      </c>
      <c r="I19470" s="419" t="s">
        <v>28826</v>
      </c>
    </row>
    <row r="19471" spans="1:9" x14ac:dyDescent="0.25">
      <c r="A19471" s="419" t="s">
        <v>80729</v>
      </c>
      <c r="B19471" s="419" t="s">
        <v>28832</v>
      </c>
      <c r="C19471" s="419" t="s">
        <v>80730</v>
      </c>
      <c r="D19471" s="419" t="s">
        <v>80731</v>
      </c>
      <c r="E19471" s="419" t="s">
        <v>80732</v>
      </c>
      <c r="F19471" s="419" t="s">
        <v>80733</v>
      </c>
      <c r="G19471" s="419" t="s">
        <v>28824</v>
      </c>
      <c r="H19471" s="419" t="s">
        <v>29643</v>
      </c>
      <c r="I19471" s="419" t="s">
        <v>28826</v>
      </c>
    </row>
    <row r="19472" spans="1:9" x14ac:dyDescent="0.25">
      <c r="A19472" s="419" t="s">
        <v>80734</v>
      </c>
      <c r="B19472" s="419" t="s">
        <v>28832</v>
      </c>
      <c r="C19472" s="419" t="s">
        <v>80735</v>
      </c>
      <c r="D19472" s="419" t="s">
        <v>80736</v>
      </c>
      <c r="E19472" s="419" t="s">
        <v>80737</v>
      </c>
      <c r="F19472" s="419" t="s">
        <v>80738</v>
      </c>
      <c r="G19472" s="419" t="s">
        <v>36468</v>
      </c>
      <c r="H19472" s="419" t="s">
        <v>28825</v>
      </c>
      <c r="I19472" s="419" t="s">
        <v>28826</v>
      </c>
    </row>
    <row r="19473" spans="1:9" x14ac:dyDescent="0.25">
      <c r="A19473" s="419" t="s">
        <v>80739</v>
      </c>
      <c r="B19473" s="419" t="s">
        <v>28832</v>
      </c>
      <c r="C19473" s="419" t="s">
        <v>80740</v>
      </c>
      <c r="D19473" s="419" t="s">
        <v>80741</v>
      </c>
      <c r="E19473" s="419" t="s">
        <v>80742</v>
      </c>
      <c r="F19473" s="419" t="s">
        <v>80743</v>
      </c>
      <c r="G19473" s="419" t="s">
        <v>35442</v>
      </c>
      <c r="H19473" s="419" t="s">
        <v>28825</v>
      </c>
      <c r="I19473" s="419" t="s">
        <v>28826</v>
      </c>
    </row>
    <row r="19474" spans="1:9" x14ac:dyDescent="0.25">
      <c r="A19474" s="419" t="s">
        <v>80744</v>
      </c>
      <c r="B19474" s="419" t="s">
        <v>28832</v>
      </c>
      <c r="C19474" s="419" t="s">
        <v>80745</v>
      </c>
      <c r="D19474" s="419" t="s">
        <v>80746</v>
      </c>
      <c r="E19474" s="419" t="s">
        <v>80747</v>
      </c>
      <c r="F19474" s="419" t="s">
        <v>80748</v>
      </c>
      <c r="G19474" s="419" t="s">
        <v>28824</v>
      </c>
      <c r="H19474" s="419" t="s">
        <v>28825</v>
      </c>
      <c r="I19474" s="419" t="s">
        <v>28826</v>
      </c>
    </row>
    <row r="19475" spans="1:9" x14ac:dyDescent="0.25">
      <c r="A19475" s="419" t="s">
        <v>80749</v>
      </c>
      <c r="B19475" s="419" t="s">
        <v>28832</v>
      </c>
      <c r="C19475" s="419" t="s">
        <v>27348</v>
      </c>
      <c r="D19475" s="419" t="s">
        <v>48317</v>
      </c>
      <c r="E19475" s="419" t="s">
        <v>80750</v>
      </c>
      <c r="F19475" s="419" t="s">
        <v>80751</v>
      </c>
      <c r="G19475" s="419" t="s">
        <v>28824</v>
      </c>
      <c r="H19475" s="419" t="s">
        <v>28825</v>
      </c>
      <c r="I19475" s="419" t="s">
        <v>28826</v>
      </c>
    </row>
    <row r="19476" spans="1:9" x14ac:dyDescent="0.25">
      <c r="A19476" s="419" t="s">
        <v>80752</v>
      </c>
      <c r="B19476" s="419" t="s">
        <v>28832</v>
      </c>
      <c r="C19476" s="419" t="s">
        <v>80753</v>
      </c>
      <c r="D19476" s="419" t="s">
        <v>80754</v>
      </c>
      <c r="E19476" s="419" t="s">
        <v>957</v>
      </c>
      <c r="F19476" s="419" t="s">
        <v>80755</v>
      </c>
      <c r="G19476" s="419" t="s">
        <v>28914</v>
      </c>
      <c r="H19476" s="419" t="s">
        <v>28915</v>
      </c>
      <c r="I19476" s="419" t="s">
        <v>28826</v>
      </c>
    </row>
    <row r="19477" spans="1:9" x14ac:dyDescent="0.25">
      <c r="A19477" s="419" t="s">
        <v>80756</v>
      </c>
      <c r="B19477" s="419" t="s">
        <v>28832</v>
      </c>
      <c r="C19477" s="419" t="s">
        <v>80757</v>
      </c>
      <c r="D19477" s="419" t="s">
        <v>80758</v>
      </c>
      <c r="E19477" s="419" t="s">
        <v>80759</v>
      </c>
      <c r="F19477" s="419" t="s">
        <v>80760</v>
      </c>
      <c r="G19477" s="419" t="s">
        <v>28824</v>
      </c>
      <c r="H19477" s="419" t="s">
        <v>63187</v>
      </c>
      <c r="I19477" s="419" t="s">
        <v>28826</v>
      </c>
    </row>
    <row r="19478" spans="1:9" x14ac:dyDescent="0.25">
      <c r="A19478" s="419" t="s">
        <v>80761</v>
      </c>
      <c r="B19478" s="419" t="s">
        <v>28832</v>
      </c>
      <c r="C19478" s="419" t="s">
        <v>80762</v>
      </c>
      <c r="D19478" s="419" t="s">
        <v>80763</v>
      </c>
      <c r="E19478" s="419" t="s">
        <v>80764</v>
      </c>
      <c r="F19478" s="419" t="s">
        <v>80765</v>
      </c>
      <c r="G19478" s="419" t="s">
        <v>29819</v>
      </c>
      <c r="H19478" s="419" t="s">
        <v>28825</v>
      </c>
      <c r="I19478" s="419" t="s">
        <v>28826</v>
      </c>
    </row>
    <row r="19479" spans="1:9" x14ac:dyDescent="0.25">
      <c r="A19479" s="419" t="s">
        <v>80766</v>
      </c>
      <c r="B19479" s="419" t="s">
        <v>28832</v>
      </c>
      <c r="C19479" s="419" t="s">
        <v>80767</v>
      </c>
      <c r="D19479" s="419" t="s">
        <v>80768</v>
      </c>
      <c r="E19479" s="419" t="s">
        <v>80769</v>
      </c>
      <c r="F19479" s="419" t="s">
        <v>80770</v>
      </c>
      <c r="G19479" s="419" t="s">
        <v>29351</v>
      </c>
      <c r="H19479" s="419" t="s">
        <v>28825</v>
      </c>
      <c r="I19479" s="419" t="s">
        <v>28826</v>
      </c>
    </row>
    <row r="19480" spans="1:9" x14ac:dyDescent="0.25">
      <c r="A19480" s="419" t="s">
        <v>80771</v>
      </c>
      <c r="B19480" s="419" t="s">
        <v>28832</v>
      </c>
      <c r="C19480" s="419" t="s">
        <v>80772</v>
      </c>
      <c r="D19480" s="419" t="s">
        <v>80773</v>
      </c>
      <c r="E19480" s="419" t="s">
        <v>80774</v>
      </c>
      <c r="F19480" s="419" t="s">
        <v>80775</v>
      </c>
      <c r="G19480" s="419" t="s">
        <v>29020</v>
      </c>
      <c r="H19480" s="419" t="s">
        <v>52389</v>
      </c>
      <c r="I19480" s="419" t="s">
        <v>28826</v>
      </c>
    </row>
    <row r="19481" spans="1:9" x14ac:dyDescent="0.25">
      <c r="A19481" s="419" t="s">
        <v>80776</v>
      </c>
      <c r="B19481" s="419" t="s">
        <v>28832</v>
      </c>
      <c r="C19481" s="419" t="s">
        <v>80777</v>
      </c>
      <c r="D19481" s="419" t="s">
        <v>80778</v>
      </c>
      <c r="E19481" s="419" t="s">
        <v>80779</v>
      </c>
      <c r="F19481" s="419" t="s">
        <v>80780</v>
      </c>
      <c r="G19481" s="419" t="s">
        <v>29351</v>
      </c>
      <c r="H19481" s="419" t="s">
        <v>28825</v>
      </c>
      <c r="I19481" s="419" t="s">
        <v>28826</v>
      </c>
    </row>
    <row r="19482" spans="1:9" x14ac:dyDescent="0.25">
      <c r="A19482" s="419" t="s">
        <v>80781</v>
      </c>
      <c r="B19482" s="419" t="s">
        <v>28832</v>
      </c>
      <c r="C19482" s="419" t="s">
        <v>80782</v>
      </c>
      <c r="D19482" s="419" t="s">
        <v>80783</v>
      </c>
      <c r="E19482" s="419" t="s">
        <v>80784</v>
      </c>
      <c r="F19482" s="419" t="s">
        <v>80785</v>
      </c>
      <c r="G19482" s="419" t="s">
        <v>28824</v>
      </c>
      <c r="H19482" s="419" t="s">
        <v>28825</v>
      </c>
      <c r="I19482" s="419" t="s">
        <v>28826</v>
      </c>
    </row>
    <row r="19483" spans="1:9" x14ac:dyDescent="0.25">
      <c r="A19483" s="419" t="s">
        <v>80786</v>
      </c>
      <c r="B19483" s="419" t="s">
        <v>28832</v>
      </c>
      <c r="C19483" s="419" t="s">
        <v>27352</v>
      </c>
      <c r="D19483" s="419" t="s">
        <v>80787</v>
      </c>
      <c r="E19483" s="419" t="s">
        <v>80787</v>
      </c>
      <c r="F19483" s="419" t="s">
        <v>80788</v>
      </c>
      <c r="G19483" s="419" t="s">
        <v>28824</v>
      </c>
      <c r="H19483" s="419" t="s">
        <v>28825</v>
      </c>
      <c r="I19483" s="419" t="s">
        <v>28826</v>
      </c>
    </row>
    <row r="19484" spans="1:9" x14ac:dyDescent="0.25">
      <c r="A19484" s="419" t="s">
        <v>80789</v>
      </c>
      <c r="B19484" s="419" t="s">
        <v>28832</v>
      </c>
      <c r="C19484" s="419" t="s">
        <v>80790</v>
      </c>
      <c r="D19484" s="419" t="s">
        <v>31391</v>
      </c>
      <c r="E19484" s="419" t="s">
        <v>80791</v>
      </c>
      <c r="F19484" s="419" t="s">
        <v>80792</v>
      </c>
      <c r="G19484" s="419" t="s">
        <v>28824</v>
      </c>
      <c r="H19484" s="419" t="s">
        <v>28825</v>
      </c>
      <c r="I19484" s="419" t="s">
        <v>28826</v>
      </c>
    </row>
    <row r="19485" spans="1:9" x14ac:dyDescent="0.25">
      <c r="A19485" s="419" t="s">
        <v>80793</v>
      </c>
      <c r="B19485" s="419" t="s">
        <v>28832</v>
      </c>
      <c r="C19485" s="419" t="s">
        <v>80794</v>
      </c>
      <c r="D19485" s="419" t="s">
        <v>80795</v>
      </c>
      <c r="E19485" s="419" t="s">
        <v>80796</v>
      </c>
      <c r="F19485" s="419" t="s">
        <v>80797</v>
      </c>
      <c r="G19485" s="419" t="s">
        <v>28824</v>
      </c>
      <c r="H19485" s="419" t="s">
        <v>29643</v>
      </c>
      <c r="I19485" s="419" t="s">
        <v>28826</v>
      </c>
    </row>
    <row r="19486" spans="1:9" x14ac:dyDescent="0.25">
      <c r="A19486" s="419" t="s">
        <v>80798</v>
      </c>
      <c r="B19486" s="419" t="s">
        <v>28832</v>
      </c>
      <c r="C19486" s="419" t="s">
        <v>80794</v>
      </c>
      <c r="D19486" s="419" t="s">
        <v>80795</v>
      </c>
      <c r="E19486" s="419" t="s">
        <v>80799</v>
      </c>
      <c r="F19486" s="419" t="s">
        <v>80800</v>
      </c>
      <c r="G19486" s="419" t="s">
        <v>28824</v>
      </c>
      <c r="H19486" s="419" t="s">
        <v>29643</v>
      </c>
      <c r="I19486" s="419" t="s">
        <v>28826</v>
      </c>
    </row>
    <row r="19487" spans="1:9" x14ac:dyDescent="0.25">
      <c r="A19487" s="419" t="s">
        <v>80801</v>
      </c>
      <c r="B19487" s="419" t="s">
        <v>28832</v>
      </c>
      <c r="C19487" s="419" t="s">
        <v>27356</v>
      </c>
      <c r="D19487" s="419" t="s">
        <v>40987</v>
      </c>
      <c r="E19487" s="419" t="s">
        <v>80802</v>
      </c>
      <c r="F19487" s="419" t="s">
        <v>80803</v>
      </c>
      <c r="G19487" s="419" t="s">
        <v>28824</v>
      </c>
      <c r="H19487" s="419" t="s">
        <v>28825</v>
      </c>
      <c r="I19487" s="419" t="s">
        <v>28826</v>
      </c>
    </row>
    <row r="19488" spans="1:9" x14ac:dyDescent="0.25">
      <c r="A19488" s="419" t="s">
        <v>80804</v>
      </c>
      <c r="B19488" s="419" t="s">
        <v>28832</v>
      </c>
      <c r="C19488" s="419" t="s">
        <v>80805</v>
      </c>
      <c r="D19488" s="419" t="s">
        <v>68129</v>
      </c>
      <c r="E19488" s="419" t="s">
        <v>80806</v>
      </c>
      <c r="F19488" s="419" t="s">
        <v>80807</v>
      </c>
      <c r="G19488" s="419" t="s">
        <v>28824</v>
      </c>
      <c r="H19488" s="419" t="s">
        <v>63187</v>
      </c>
      <c r="I19488" s="419" t="s">
        <v>28826</v>
      </c>
    </row>
    <row r="19489" spans="1:9" x14ac:dyDescent="0.25">
      <c r="A19489" s="419" t="s">
        <v>80808</v>
      </c>
      <c r="B19489" s="419" t="s">
        <v>8245</v>
      </c>
      <c r="C19489" s="419" t="s">
        <v>80809</v>
      </c>
      <c r="D19489" s="419" t="s">
        <v>40987</v>
      </c>
      <c r="E19489" s="419" t="s">
        <v>80802</v>
      </c>
      <c r="F19489" s="419" t="s">
        <v>80810</v>
      </c>
      <c r="G19489" s="419" t="s">
        <v>28824</v>
      </c>
      <c r="H19489" s="419" t="s">
        <v>28825</v>
      </c>
      <c r="I19489" s="419" t="s">
        <v>28826</v>
      </c>
    </row>
    <row r="19490" spans="1:9" x14ac:dyDescent="0.25">
      <c r="A19490" s="419" t="s">
        <v>80811</v>
      </c>
      <c r="B19490" s="419" t="s">
        <v>28832</v>
      </c>
      <c r="C19490" s="419" t="s">
        <v>80812</v>
      </c>
      <c r="D19490" s="419" t="s">
        <v>31493</v>
      </c>
      <c r="E19490" s="419" t="s">
        <v>80813</v>
      </c>
      <c r="F19490" s="419" t="s">
        <v>80814</v>
      </c>
      <c r="G19490" s="419" t="s">
        <v>28824</v>
      </c>
      <c r="H19490" s="419" t="s">
        <v>28825</v>
      </c>
      <c r="I19490" s="419" t="s">
        <v>28826</v>
      </c>
    </row>
    <row r="19491" spans="1:9" x14ac:dyDescent="0.25">
      <c r="A19491" s="419" t="s">
        <v>80815</v>
      </c>
      <c r="B19491" s="419" t="s">
        <v>28832</v>
      </c>
      <c r="C19491" s="419" t="s">
        <v>27360</v>
      </c>
      <c r="D19491" s="419" t="s">
        <v>40987</v>
      </c>
      <c r="E19491" s="419" t="s">
        <v>80816</v>
      </c>
      <c r="F19491" s="419" t="s">
        <v>80817</v>
      </c>
      <c r="G19491" s="419" t="s">
        <v>35840</v>
      </c>
      <c r="H19491" s="419" t="s">
        <v>28825</v>
      </c>
      <c r="I19491" s="419" t="s">
        <v>28826</v>
      </c>
    </row>
    <row r="19492" spans="1:9" x14ac:dyDescent="0.25">
      <c r="A19492" s="419" t="s">
        <v>80818</v>
      </c>
      <c r="B19492" s="419" t="s">
        <v>28832</v>
      </c>
      <c r="C19492" s="419" t="s">
        <v>80819</v>
      </c>
      <c r="D19492" s="419" t="s">
        <v>80820</v>
      </c>
      <c r="E19492" s="419" t="s">
        <v>15720</v>
      </c>
      <c r="F19492" s="419" t="s">
        <v>80821</v>
      </c>
      <c r="G19492" s="419" t="s">
        <v>35840</v>
      </c>
      <c r="H19492" s="419" t="s">
        <v>28825</v>
      </c>
      <c r="I19492" s="419" t="s">
        <v>28826</v>
      </c>
    </row>
    <row r="19493" spans="1:9" x14ac:dyDescent="0.25">
      <c r="A19493" s="419" t="s">
        <v>80822</v>
      </c>
      <c r="B19493" s="419" t="s">
        <v>28832</v>
      </c>
      <c r="C19493" s="419" t="s">
        <v>80823</v>
      </c>
      <c r="D19493" s="419" t="s">
        <v>80824</v>
      </c>
      <c r="E19493" s="419" t="s">
        <v>80825</v>
      </c>
      <c r="F19493" s="419" t="s">
        <v>80826</v>
      </c>
      <c r="G19493" s="419" t="s">
        <v>35840</v>
      </c>
      <c r="H19493" s="419" t="s">
        <v>28825</v>
      </c>
      <c r="I19493" s="419" t="s">
        <v>28826</v>
      </c>
    </row>
    <row r="19494" spans="1:9" x14ac:dyDescent="0.25">
      <c r="A19494" s="419" t="s">
        <v>80827</v>
      </c>
      <c r="B19494" s="419" t="s">
        <v>28832</v>
      </c>
      <c r="C19494" s="419" t="s">
        <v>27364</v>
      </c>
      <c r="D19494" s="419" t="s">
        <v>80828</v>
      </c>
      <c r="E19494" s="419" t="s">
        <v>11199</v>
      </c>
      <c r="F19494" s="419" t="s">
        <v>80829</v>
      </c>
      <c r="G19494" s="419" t="s">
        <v>35840</v>
      </c>
      <c r="H19494" s="419" t="s">
        <v>28825</v>
      </c>
      <c r="I19494" s="419" t="s">
        <v>28826</v>
      </c>
    </row>
    <row r="19495" spans="1:9" x14ac:dyDescent="0.25">
      <c r="A19495" s="419" t="s">
        <v>80830</v>
      </c>
      <c r="B19495" s="419" t="s">
        <v>28832</v>
      </c>
      <c r="C19495" s="419" t="s">
        <v>80831</v>
      </c>
      <c r="D19495" s="419" t="s">
        <v>80832</v>
      </c>
      <c r="E19495" s="419" t="s">
        <v>80833</v>
      </c>
      <c r="F19495" s="419" t="s">
        <v>80834</v>
      </c>
      <c r="G19495" s="419" t="s">
        <v>28824</v>
      </c>
      <c r="H19495" s="419" t="s">
        <v>28825</v>
      </c>
      <c r="I19495" s="419" t="s">
        <v>28826</v>
      </c>
    </row>
    <row r="19496" spans="1:9" x14ac:dyDescent="0.25">
      <c r="A19496" s="419" t="s">
        <v>80835</v>
      </c>
      <c r="B19496" s="419" t="s">
        <v>28832</v>
      </c>
      <c r="C19496" s="419" t="s">
        <v>80836</v>
      </c>
      <c r="D19496" s="419" t="s">
        <v>80837</v>
      </c>
      <c r="E19496" s="419" t="s">
        <v>80838</v>
      </c>
      <c r="F19496" s="419" t="s">
        <v>80839</v>
      </c>
      <c r="G19496" s="419" t="s">
        <v>28824</v>
      </c>
      <c r="H19496" s="419" t="s">
        <v>28825</v>
      </c>
      <c r="I19496" s="419" t="s">
        <v>28826</v>
      </c>
    </row>
    <row r="19497" spans="1:9" x14ac:dyDescent="0.25">
      <c r="A19497" s="419" t="s">
        <v>80840</v>
      </c>
      <c r="B19497" s="419" t="s">
        <v>28832</v>
      </c>
      <c r="C19497" s="419" t="s">
        <v>80841</v>
      </c>
      <c r="D19497" s="419" t="s">
        <v>56372</v>
      </c>
      <c r="E19497" s="419" t="s">
        <v>1060</v>
      </c>
      <c r="F19497" s="419" t="s">
        <v>80842</v>
      </c>
      <c r="G19497" s="419" t="s">
        <v>31627</v>
      </c>
      <c r="H19497" s="419" t="s">
        <v>28825</v>
      </c>
      <c r="I19497" s="419" t="s">
        <v>28826</v>
      </c>
    </row>
    <row r="19498" spans="1:9" x14ac:dyDescent="0.25">
      <c r="A19498" s="419" t="s">
        <v>80843</v>
      </c>
      <c r="B19498" s="419" t="s">
        <v>28832</v>
      </c>
      <c r="C19498" s="419" t="s">
        <v>27368</v>
      </c>
      <c r="D19498" s="419" t="s">
        <v>56372</v>
      </c>
      <c r="E19498" s="419" t="s">
        <v>80844</v>
      </c>
      <c r="F19498" s="419" t="s">
        <v>80845</v>
      </c>
      <c r="G19498" s="419" t="s">
        <v>28824</v>
      </c>
      <c r="H19498" s="419" t="s">
        <v>28825</v>
      </c>
      <c r="I19498" s="419" t="s">
        <v>28826</v>
      </c>
    </row>
    <row r="19499" spans="1:9" x14ac:dyDescent="0.25">
      <c r="A19499" s="419" t="s">
        <v>80846</v>
      </c>
      <c r="B19499" s="419" t="s">
        <v>8245</v>
      </c>
      <c r="C19499" s="419" t="s">
        <v>80847</v>
      </c>
      <c r="D19499" s="419" t="s">
        <v>32442</v>
      </c>
      <c r="E19499" s="419" t="s">
        <v>32442</v>
      </c>
      <c r="F19499" s="419" t="s">
        <v>80848</v>
      </c>
      <c r="G19499" s="419" t="s">
        <v>28824</v>
      </c>
      <c r="H19499" s="419" t="s">
        <v>28867</v>
      </c>
      <c r="I19499" s="419" t="s">
        <v>28826</v>
      </c>
    </row>
    <row r="19500" spans="1:9" x14ac:dyDescent="0.25">
      <c r="A19500" s="419" t="s">
        <v>80849</v>
      </c>
      <c r="B19500" s="419" t="s">
        <v>28832</v>
      </c>
      <c r="C19500" s="419" t="s">
        <v>80850</v>
      </c>
      <c r="D19500" s="419" t="s">
        <v>80851</v>
      </c>
      <c r="E19500" s="419" t="s">
        <v>80851</v>
      </c>
      <c r="F19500" s="419" t="s">
        <v>80852</v>
      </c>
      <c r="G19500" s="419" t="s">
        <v>29537</v>
      </c>
      <c r="H19500" s="419" t="s">
        <v>28825</v>
      </c>
      <c r="I19500" s="419" t="s">
        <v>28826</v>
      </c>
    </row>
    <row r="19501" spans="1:9" x14ac:dyDescent="0.25">
      <c r="A19501" s="419" t="s">
        <v>80853</v>
      </c>
      <c r="B19501" s="419" t="s">
        <v>28832</v>
      </c>
      <c r="C19501" s="419" t="s">
        <v>27376</v>
      </c>
      <c r="D19501" s="419" t="s">
        <v>28119</v>
      </c>
      <c r="E19501" s="419" t="s">
        <v>80854</v>
      </c>
      <c r="F19501" s="419" t="s">
        <v>80855</v>
      </c>
      <c r="G19501" s="419" t="s">
        <v>29284</v>
      </c>
      <c r="H19501" s="419" t="s">
        <v>28825</v>
      </c>
      <c r="I19501" s="419" t="s">
        <v>28826</v>
      </c>
    </row>
    <row r="19502" spans="1:9" x14ac:dyDescent="0.25">
      <c r="A19502" s="419" t="s">
        <v>80856</v>
      </c>
      <c r="B19502" s="419" t="s">
        <v>28832</v>
      </c>
      <c r="C19502" s="419" t="s">
        <v>27376</v>
      </c>
      <c r="D19502" s="419" t="s">
        <v>28119</v>
      </c>
      <c r="E19502" s="419" t="s">
        <v>28119</v>
      </c>
      <c r="F19502" s="419" t="s">
        <v>80857</v>
      </c>
      <c r="G19502" s="419" t="s">
        <v>28824</v>
      </c>
      <c r="H19502" s="419" t="s">
        <v>28825</v>
      </c>
      <c r="I19502" s="419" t="s">
        <v>28826</v>
      </c>
    </row>
    <row r="19503" spans="1:9" x14ac:dyDescent="0.25">
      <c r="A19503" s="419" t="s">
        <v>80858</v>
      </c>
      <c r="B19503" s="419" t="s">
        <v>28832</v>
      </c>
      <c r="C19503" s="419" t="s">
        <v>27376</v>
      </c>
      <c r="D19503" s="419" t="s">
        <v>27377</v>
      </c>
      <c r="E19503" s="419" t="s">
        <v>27377</v>
      </c>
      <c r="F19503" s="419" t="s">
        <v>80859</v>
      </c>
      <c r="G19503" s="419" t="s">
        <v>34719</v>
      </c>
      <c r="H19503" s="419" t="s">
        <v>28825</v>
      </c>
      <c r="I19503" s="419" t="s">
        <v>28826</v>
      </c>
    </row>
    <row r="19504" spans="1:9" x14ac:dyDescent="0.25">
      <c r="A19504" s="419" t="s">
        <v>80860</v>
      </c>
      <c r="B19504" s="419" t="s">
        <v>28832</v>
      </c>
      <c r="C19504" s="419" t="s">
        <v>80861</v>
      </c>
      <c r="D19504" s="419" t="s">
        <v>80862</v>
      </c>
      <c r="E19504" s="419" t="s">
        <v>80863</v>
      </c>
      <c r="F19504" s="419" t="s">
        <v>80864</v>
      </c>
      <c r="G19504" s="419" t="s">
        <v>29528</v>
      </c>
      <c r="H19504" s="419" t="s">
        <v>28825</v>
      </c>
      <c r="I19504" s="419" t="s">
        <v>28826</v>
      </c>
    </row>
    <row r="19505" spans="1:9" x14ac:dyDescent="0.25">
      <c r="A19505" s="419" t="s">
        <v>80865</v>
      </c>
      <c r="B19505" s="419" t="s">
        <v>28832</v>
      </c>
      <c r="C19505" s="419" t="s">
        <v>80866</v>
      </c>
      <c r="D19505" s="419" t="s">
        <v>80867</v>
      </c>
      <c r="E19505" s="419" t="s">
        <v>80868</v>
      </c>
      <c r="F19505" s="419" t="s">
        <v>80869</v>
      </c>
      <c r="G19505" s="419" t="s">
        <v>28824</v>
      </c>
      <c r="H19505" s="419" t="s">
        <v>28825</v>
      </c>
      <c r="I19505" s="419" t="s">
        <v>28826</v>
      </c>
    </row>
    <row r="19506" spans="1:9" x14ac:dyDescent="0.25">
      <c r="A19506" s="419" t="s">
        <v>80870</v>
      </c>
      <c r="B19506" s="419" t="s">
        <v>28832</v>
      </c>
      <c r="C19506" s="419" t="s">
        <v>80871</v>
      </c>
      <c r="D19506" s="419" t="s">
        <v>80872</v>
      </c>
      <c r="E19506" s="419" t="s">
        <v>80873</v>
      </c>
      <c r="F19506" s="419" t="s">
        <v>80874</v>
      </c>
      <c r="G19506" s="419" t="s">
        <v>30220</v>
      </c>
      <c r="H19506" s="419" t="s">
        <v>28825</v>
      </c>
      <c r="I19506" s="419" t="s">
        <v>28826</v>
      </c>
    </row>
    <row r="19507" spans="1:9" x14ac:dyDescent="0.25">
      <c r="A19507" s="419" t="s">
        <v>80875</v>
      </c>
      <c r="B19507" s="419" t="s">
        <v>28832</v>
      </c>
      <c r="C19507" s="419" t="s">
        <v>80876</v>
      </c>
      <c r="D19507" s="419" t="s">
        <v>80877</v>
      </c>
      <c r="E19507" s="419" t="s">
        <v>80878</v>
      </c>
      <c r="F19507" s="419" t="s">
        <v>80879</v>
      </c>
      <c r="G19507" s="419" t="s">
        <v>28824</v>
      </c>
      <c r="H19507" s="419" t="s">
        <v>28825</v>
      </c>
      <c r="I19507" s="419" t="s">
        <v>28826</v>
      </c>
    </row>
    <row r="19508" spans="1:9" x14ac:dyDescent="0.25">
      <c r="A19508" s="419" t="s">
        <v>80880</v>
      </c>
      <c r="B19508" s="419" t="s">
        <v>28832</v>
      </c>
      <c r="C19508" s="419" t="s">
        <v>80881</v>
      </c>
      <c r="D19508" s="419" t="s">
        <v>80882</v>
      </c>
      <c r="E19508" s="419" t="s">
        <v>80883</v>
      </c>
      <c r="F19508" s="419" t="s">
        <v>80884</v>
      </c>
      <c r="G19508" s="419" t="s">
        <v>30220</v>
      </c>
      <c r="H19508" s="419" t="s">
        <v>28825</v>
      </c>
      <c r="I19508" s="419" t="s">
        <v>28826</v>
      </c>
    </row>
    <row r="19509" spans="1:9" x14ac:dyDescent="0.25">
      <c r="A19509" s="419" t="s">
        <v>80885</v>
      </c>
      <c r="B19509" s="419" t="s">
        <v>28832</v>
      </c>
      <c r="C19509" s="419" t="s">
        <v>80886</v>
      </c>
      <c r="D19509" s="419" t="s">
        <v>80887</v>
      </c>
      <c r="E19509" s="419" t="s">
        <v>80888</v>
      </c>
      <c r="F19509" s="419" t="s">
        <v>80889</v>
      </c>
      <c r="G19509" s="419" t="s">
        <v>29528</v>
      </c>
      <c r="H19509" s="419" t="s">
        <v>28825</v>
      </c>
      <c r="I19509" s="419" t="s">
        <v>28826</v>
      </c>
    </row>
    <row r="19510" spans="1:9" x14ac:dyDescent="0.25">
      <c r="A19510" s="419" t="s">
        <v>80890</v>
      </c>
      <c r="B19510" s="419" t="s">
        <v>28832</v>
      </c>
      <c r="C19510" s="419" t="s">
        <v>27388</v>
      </c>
      <c r="D19510" s="419" t="s">
        <v>80891</v>
      </c>
      <c r="E19510" s="419" t="s">
        <v>80892</v>
      </c>
      <c r="F19510" s="419" t="s">
        <v>80893</v>
      </c>
      <c r="G19510" s="419" t="s">
        <v>29528</v>
      </c>
      <c r="H19510" s="419" t="s">
        <v>28825</v>
      </c>
      <c r="I19510" s="419" t="s">
        <v>28826</v>
      </c>
    </row>
    <row r="19511" spans="1:9" x14ac:dyDescent="0.25">
      <c r="A19511" s="419" t="s">
        <v>80894</v>
      </c>
      <c r="B19511" s="419" t="s">
        <v>28832</v>
      </c>
      <c r="C19511" s="419" t="s">
        <v>80895</v>
      </c>
      <c r="D19511" s="419" t="s">
        <v>80896</v>
      </c>
      <c r="E19511" s="419" t="s">
        <v>80897</v>
      </c>
      <c r="F19511" s="419" t="s">
        <v>80898</v>
      </c>
      <c r="G19511" s="419" t="s">
        <v>29789</v>
      </c>
      <c r="H19511" s="419" t="s">
        <v>28825</v>
      </c>
      <c r="I19511" s="419" t="s">
        <v>28826</v>
      </c>
    </row>
    <row r="19512" spans="1:9" x14ac:dyDescent="0.25">
      <c r="A19512" s="419" t="s">
        <v>80899</v>
      </c>
      <c r="B19512" s="419" t="s">
        <v>28832</v>
      </c>
      <c r="C19512" s="419" t="s">
        <v>80900</v>
      </c>
      <c r="D19512" s="419" t="s">
        <v>80901</v>
      </c>
      <c r="E19512" s="419" t="s">
        <v>80902</v>
      </c>
      <c r="F19512" s="419" t="s">
        <v>80903</v>
      </c>
      <c r="G19512" s="419" t="s">
        <v>28824</v>
      </c>
      <c r="H19512" s="419" t="s">
        <v>28825</v>
      </c>
      <c r="I19512" s="419" t="s">
        <v>28826</v>
      </c>
    </row>
    <row r="19513" spans="1:9" x14ac:dyDescent="0.25">
      <c r="A19513" s="419" t="s">
        <v>80904</v>
      </c>
      <c r="B19513" s="419" t="s">
        <v>28832</v>
      </c>
      <c r="C19513" s="419" t="s">
        <v>80905</v>
      </c>
      <c r="D19513" s="419" t="s">
        <v>80906</v>
      </c>
      <c r="E19513" s="419" t="s">
        <v>80907</v>
      </c>
      <c r="F19513" s="419" t="s">
        <v>80908</v>
      </c>
      <c r="G19513" s="419" t="s">
        <v>28824</v>
      </c>
      <c r="H19513" s="419" t="s">
        <v>28825</v>
      </c>
      <c r="I19513" s="419" t="s">
        <v>28826</v>
      </c>
    </row>
    <row r="19514" spans="1:9" x14ac:dyDescent="0.25">
      <c r="A19514" s="419" t="s">
        <v>80909</v>
      </c>
      <c r="B19514" s="419" t="s">
        <v>28832</v>
      </c>
      <c r="C19514" s="419" t="s">
        <v>27403</v>
      </c>
      <c r="D19514" s="419" t="s">
        <v>80910</v>
      </c>
      <c r="E19514" s="419" t="s">
        <v>80911</v>
      </c>
      <c r="F19514" s="419" t="s">
        <v>80912</v>
      </c>
      <c r="G19514" s="419" t="s">
        <v>28824</v>
      </c>
      <c r="H19514" s="419" t="s">
        <v>28825</v>
      </c>
      <c r="I19514" s="419" t="s">
        <v>28826</v>
      </c>
    </row>
    <row r="19515" spans="1:9" x14ac:dyDescent="0.25">
      <c r="A19515" s="419" t="s">
        <v>80913</v>
      </c>
      <c r="B19515" s="419" t="s">
        <v>28832</v>
      </c>
      <c r="C19515" s="419" t="s">
        <v>27403</v>
      </c>
      <c r="D19515" s="419" t="s">
        <v>80910</v>
      </c>
      <c r="E19515" s="419" t="s">
        <v>80914</v>
      </c>
      <c r="F19515" s="419" t="s">
        <v>80915</v>
      </c>
      <c r="G19515" s="419" t="s">
        <v>28824</v>
      </c>
      <c r="H19515" s="419" t="s">
        <v>28825</v>
      </c>
      <c r="I19515" s="419" t="s">
        <v>28826</v>
      </c>
    </row>
    <row r="19516" spans="1:9" x14ac:dyDescent="0.25">
      <c r="A19516" s="419" t="s">
        <v>80916</v>
      </c>
      <c r="B19516" s="419" t="s">
        <v>28832</v>
      </c>
      <c r="C19516" s="419" t="s">
        <v>27411</v>
      </c>
      <c r="D19516" s="419" t="s">
        <v>27412</v>
      </c>
      <c r="E19516" s="419" t="s">
        <v>6653</v>
      </c>
      <c r="F19516" s="419" t="s">
        <v>80917</v>
      </c>
      <c r="G19516" s="419" t="s">
        <v>29284</v>
      </c>
      <c r="H19516" s="419" t="s">
        <v>28825</v>
      </c>
      <c r="I19516" s="419" t="s">
        <v>28826</v>
      </c>
    </row>
    <row r="19517" spans="1:9" x14ac:dyDescent="0.25">
      <c r="A19517" s="419" t="s">
        <v>80918</v>
      </c>
      <c r="B19517" s="419" t="s">
        <v>28832</v>
      </c>
      <c r="C19517" s="419" t="s">
        <v>80919</v>
      </c>
      <c r="D19517" s="419" t="s">
        <v>80920</v>
      </c>
      <c r="E19517" s="419" t="s">
        <v>80921</v>
      </c>
      <c r="F19517" s="419" t="s">
        <v>80922</v>
      </c>
      <c r="G19517" s="419" t="s">
        <v>28824</v>
      </c>
      <c r="H19517" s="419" t="s">
        <v>28825</v>
      </c>
      <c r="I19517" s="419" t="s">
        <v>28826</v>
      </c>
    </row>
    <row r="19518" spans="1:9" x14ac:dyDescent="0.25">
      <c r="A19518" s="419" t="s">
        <v>80923</v>
      </c>
      <c r="B19518" s="419" t="s">
        <v>28832</v>
      </c>
      <c r="C19518" s="419" t="s">
        <v>80924</v>
      </c>
      <c r="D19518" s="419" t="s">
        <v>80925</v>
      </c>
      <c r="E19518" s="419" t="s">
        <v>80926</v>
      </c>
      <c r="F19518" s="419" t="s">
        <v>80927</v>
      </c>
      <c r="G19518" s="419" t="s">
        <v>28824</v>
      </c>
      <c r="H19518" s="419" t="s">
        <v>28825</v>
      </c>
      <c r="I19518" s="419" t="s">
        <v>28826</v>
      </c>
    </row>
    <row r="19519" spans="1:9" x14ac:dyDescent="0.25">
      <c r="A19519" s="419" t="s">
        <v>80928</v>
      </c>
      <c r="B19519" s="419" t="s">
        <v>28832</v>
      </c>
      <c r="C19519" s="419" t="s">
        <v>80929</v>
      </c>
      <c r="D19519" s="419" t="s">
        <v>80930</v>
      </c>
      <c r="E19519" s="419" t="s">
        <v>80931</v>
      </c>
      <c r="F19519" s="419" t="s">
        <v>80932</v>
      </c>
      <c r="G19519" s="419" t="s">
        <v>28824</v>
      </c>
      <c r="H19519" s="419" t="s">
        <v>28825</v>
      </c>
      <c r="I19519" s="419" t="s">
        <v>28826</v>
      </c>
    </row>
    <row r="19520" spans="1:9" x14ac:dyDescent="0.25">
      <c r="A19520" s="419" t="s">
        <v>80933</v>
      </c>
      <c r="B19520" s="419" t="s">
        <v>28832</v>
      </c>
      <c r="C19520" s="419" t="s">
        <v>27414</v>
      </c>
      <c r="D19520" s="419" t="s">
        <v>80504</v>
      </c>
      <c r="E19520" s="419" t="s">
        <v>80934</v>
      </c>
      <c r="F19520" s="419" t="s">
        <v>80935</v>
      </c>
      <c r="G19520" s="419" t="s">
        <v>28824</v>
      </c>
      <c r="H19520" s="419" t="s">
        <v>28825</v>
      </c>
      <c r="I19520" s="419" t="s">
        <v>28826</v>
      </c>
    </row>
    <row r="19521" spans="1:9" x14ac:dyDescent="0.25">
      <c r="A19521" s="419" t="s">
        <v>80936</v>
      </c>
      <c r="B19521" s="419" t="s">
        <v>28832</v>
      </c>
      <c r="C19521" s="419" t="s">
        <v>80937</v>
      </c>
      <c r="D19521" s="419" t="s">
        <v>80938</v>
      </c>
      <c r="E19521" s="419" t="s">
        <v>80939</v>
      </c>
      <c r="F19521" s="419" t="s">
        <v>80940</v>
      </c>
      <c r="G19521" s="419" t="s">
        <v>37043</v>
      </c>
      <c r="H19521" s="419" t="s">
        <v>28825</v>
      </c>
      <c r="I19521" s="419" t="s">
        <v>28826</v>
      </c>
    </row>
    <row r="19522" spans="1:9" x14ac:dyDescent="0.25">
      <c r="A19522" s="419" t="s">
        <v>80941</v>
      </c>
      <c r="B19522" s="419" t="s">
        <v>28832</v>
      </c>
      <c r="C19522" s="419" t="s">
        <v>80942</v>
      </c>
      <c r="D19522" s="419" t="s">
        <v>80943</v>
      </c>
      <c r="E19522" s="419" t="s">
        <v>80944</v>
      </c>
      <c r="F19522" s="419" t="s">
        <v>80945</v>
      </c>
      <c r="G19522" s="419" t="s">
        <v>29377</v>
      </c>
      <c r="H19522" s="419" t="s">
        <v>28825</v>
      </c>
      <c r="I19522" s="419" t="s">
        <v>28826</v>
      </c>
    </row>
    <row r="19523" spans="1:9" x14ac:dyDescent="0.25">
      <c r="A19523" s="419" t="s">
        <v>80946</v>
      </c>
      <c r="B19523" s="419" t="s">
        <v>28832</v>
      </c>
      <c r="C19523" s="419" t="s">
        <v>27421</v>
      </c>
      <c r="D19523" s="419" t="s">
        <v>34615</v>
      </c>
      <c r="E19523" s="419" t="s">
        <v>80947</v>
      </c>
      <c r="F19523" s="419" t="s">
        <v>80948</v>
      </c>
      <c r="G19523" s="419" t="s">
        <v>31432</v>
      </c>
      <c r="H19523" s="419" t="s">
        <v>28825</v>
      </c>
      <c r="I19523" s="419" t="s">
        <v>28826</v>
      </c>
    </row>
    <row r="19524" spans="1:9" x14ac:dyDescent="0.25">
      <c r="A19524" s="419" t="s">
        <v>80949</v>
      </c>
      <c r="B19524" s="419" t="s">
        <v>28832</v>
      </c>
      <c r="C19524" s="419" t="s">
        <v>80950</v>
      </c>
      <c r="D19524" s="419" t="s">
        <v>34625</v>
      </c>
      <c r="E19524" s="419" t="s">
        <v>80951</v>
      </c>
      <c r="F19524" s="419" t="s">
        <v>80952</v>
      </c>
      <c r="G19524" s="419" t="s">
        <v>31432</v>
      </c>
      <c r="H19524" s="419" t="s">
        <v>28825</v>
      </c>
      <c r="I19524" s="419" t="s">
        <v>28826</v>
      </c>
    </row>
    <row r="19525" spans="1:9" x14ac:dyDescent="0.25">
      <c r="A19525" s="419" t="s">
        <v>80953</v>
      </c>
      <c r="B19525" s="419" t="s">
        <v>28832</v>
      </c>
      <c r="C19525" s="419" t="s">
        <v>27424</v>
      </c>
      <c r="D19525" s="419" t="s">
        <v>80954</v>
      </c>
      <c r="E19525" s="419" t="s">
        <v>80955</v>
      </c>
      <c r="F19525" s="419" t="s">
        <v>80956</v>
      </c>
      <c r="G19525" s="419" t="s">
        <v>28824</v>
      </c>
      <c r="H19525" s="419" t="s">
        <v>28825</v>
      </c>
      <c r="I19525" s="419" t="s">
        <v>28826</v>
      </c>
    </row>
    <row r="19526" spans="1:9" x14ac:dyDescent="0.25">
      <c r="A19526" s="419" t="s">
        <v>80957</v>
      </c>
      <c r="B19526" s="419" t="s">
        <v>28832</v>
      </c>
      <c r="C19526" s="419" t="s">
        <v>80958</v>
      </c>
      <c r="D19526" s="419" t="s">
        <v>80959</v>
      </c>
      <c r="E19526" s="419" t="s">
        <v>80960</v>
      </c>
      <c r="F19526" s="419" t="s">
        <v>80961</v>
      </c>
      <c r="G19526" s="419" t="s">
        <v>37140</v>
      </c>
      <c r="H19526" s="419" t="s">
        <v>28825</v>
      </c>
      <c r="I19526" s="419" t="s">
        <v>28826</v>
      </c>
    </row>
    <row r="19527" spans="1:9" x14ac:dyDescent="0.25">
      <c r="A19527" s="419" t="s">
        <v>80962</v>
      </c>
      <c r="B19527" s="419" t="s">
        <v>28832</v>
      </c>
      <c r="C19527" s="419" t="s">
        <v>80963</v>
      </c>
      <c r="D19527" s="419" t="s">
        <v>80964</v>
      </c>
      <c r="E19527" s="419" t="s">
        <v>80965</v>
      </c>
      <c r="F19527" s="419" t="s">
        <v>80966</v>
      </c>
      <c r="G19527" s="419" t="s">
        <v>32148</v>
      </c>
      <c r="H19527" s="419" t="s">
        <v>28825</v>
      </c>
      <c r="I19527" s="419" t="s">
        <v>28826</v>
      </c>
    </row>
    <row r="19528" spans="1:9" x14ac:dyDescent="0.25">
      <c r="A19528" s="419" t="s">
        <v>80967</v>
      </c>
      <c r="B19528" s="419" t="s">
        <v>28832</v>
      </c>
      <c r="C19528" s="419" t="s">
        <v>80968</v>
      </c>
      <c r="D19528" s="419" t="s">
        <v>57487</v>
      </c>
      <c r="E19528" s="419" t="s">
        <v>57487</v>
      </c>
      <c r="F19528" s="419" t="s">
        <v>80969</v>
      </c>
      <c r="G19528" s="419" t="s">
        <v>28824</v>
      </c>
      <c r="H19528" s="419" t="s">
        <v>28825</v>
      </c>
      <c r="I19528" s="419" t="s">
        <v>28826</v>
      </c>
    </row>
    <row r="19529" spans="1:9" x14ac:dyDescent="0.25">
      <c r="A19529" s="419" t="s">
        <v>80970</v>
      </c>
      <c r="B19529" s="419" t="s">
        <v>28832</v>
      </c>
      <c r="C19529" s="419" t="s">
        <v>27428</v>
      </c>
      <c r="D19529" s="419" t="s">
        <v>80971</v>
      </c>
      <c r="E19529" s="419" t="s">
        <v>27429</v>
      </c>
      <c r="F19529" s="419" t="s">
        <v>80972</v>
      </c>
      <c r="G19529" s="419" t="s">
        <v>28824</v>
      </c>
      <c r="H19529" s="419" t="s">
        <v>28825</v>
      </c>
      <c r="I19529" s="419" t="s">
        <v>28826</v>
      </c>
    </row>
    <row r="19530" spans="1:9" x14ac:dyDescent="0.25">
      <c r="A19530" s="419" t="s">
        <v>80973</v>
      </c>
      <c r="B19530" s="419" t="s">
        <v>28832</v>
      </c>
      <c r="C19530" s="419" t="s">
        <v>80974</v>
      </c>
      <c r="D19530" s="419" t="s">
        <v>80975</v>
      </c>
      <c r="E19530" s="419" t="s">
        <v>80976</v>
      </c>
      <c r="F19530" s="419" t="s">
        <v>80977</v>
      </c>
      <c r="G19530" s="419" t="s">
        <v>30154</v>
      </c>
      <c r="H19530" s="419" t="s">
        <v>28825</v>
      </c>
      <c r="I19530" s="419" t="s">
        <v>28826</v>
      </c>
    </row>
    <row r="19531" spans="1:9" x14ac:dyDescent="0.25">
      <c r="A19531" s="419" t="s">
        <v>80978</v>
      </c>
      <c r="B19531" s="419" t="s">
        <v>28832</v>
      </c>
      <c r="C19531" s="419" t="s">
        <v>80979</v>
      </c>
      <c r="D19531" s="419" t="s">
        <v>80980</v>
      </c>
      <c r="E19531" s="419" t="s">
        <v>80981</v>
      </c>
      <c r="F19531" s="419" t="s">
        <v>80982</v>
      </c>
      <c r="G19531" s="419" t="s">
        <v>30154</v>
      </c>
      <c r="H19531" s="419" t="s">
        <v>28825</v>
      </c>
      <c r="I19531" s="419" t="s">
        <v>28826</v>
      </c>
    </row>
    <row r="19532" spans="1:9" x14ac:dyDescent="0.25">
      <c r="A19532" s="419" t="s">
        <v>80983</v>
      </c>
      <c r="B19532" s="419" t="s">
        <v>28832</v>
      </c>
      <c r="C19532" s="419" t="s">
        <v>80984</v>
      </c>
      <c r="D19532" s="419" t="s">
        <v>80985</v>
      </c>
      <c r="E19532" s="419" t="s">
        <v>80986</v>
      </c>
      <c r="F19532" s="419" t="s">
        <v>80987</v>
      </c>
      <c r="G19532" s="419" t="s">
        <v>32104</v>
      </c>
      <c r="H19532" s="419" t="s">
        <v>29313</v>
      </c>
      <c r="I19532" s="419" t="s">
        <v>28826</v>
      </c>
    </row>
    <row r="19533" spans="1:9" x14ac:dyDescent="0.25">
      <c r="A19533" s="419" t="s">
        <v>80988</v>
      </c>
      <c r="B19533" s="419" t="s">
        <v>28832</v>
      </c>
      <c r="C19533" s="419" t="s">
        <v>80989</v>
      </c>
      <c r="D19533" s="419" t="s">
        <v>80990</v>
      </c>
      <c r="E19533" s="419" t="s">
        <v>80991</v>
      </c>
      <c r="F19533" s="419" t="s">
        <v>80992</v>
      </c>
      <c r="G19533" s="419" t="s">
        <v>28824</v>
      </c>
      <c r="H19533" s="419" t="s">
        <v>29643</v>
      </c>
      <c r="I19533" s="419" t="s">
        <v>28826</v>
      </c>
    </row>
    <row r="19534" spans="1:9" x14ac:dyDescent="0.25">
      <c r="A19534" s="419" t="s">
        <v>80993</v>
      </c>
      <c r="B19534" s="419" t="s">
        <v>28832</v>
      </c>
      <c r="C19534" s="419" t="s">
        <v>27442</v>
      </c>
      <c r="D19534" s="419" t="s">
        <v>80994</v>
      </c>
      <c r="E19534" s="419" t="s">
        <v>80995</v>
      </c>
      <c r="F19534" s="419" t="s">
        <v>80996</v>
      </c>
      <c r="G19534" s="419" t="s">
        <v>28824</v>
      </c>
      <c r="H19534" s="419" t="s">
        <v>28825</v>
      </c>
      <c r="I19534" s="419" t="s">
        <v>28826</v>
      </c>
    </row>
    <row r="19535" spans="1:9" x14ac:dyDescent="0.25">
      <c r="A19535" s="419" t="s">
        <v>80997</v>
      </c>
      <c r="B19535" s="419" t="s">
        <v>28832</v>
      </c>
      <c r="C19535" s="419" t="s">
        <v>80998</v>
      </c>
      <c r="D19535" s="419" t="s">
        <v>80999</v>
      </c>
      <c r="E19535" s="419" t="s">
        <v>81000</v>
      </c>
      <c r="F19535" s="419" t="s">
        <v>81001</v>
      </c>
      <c r="G19535" s="419" t="s">
        <v>31111</v>
      </c>
      <c r="H19535" s="419" t="s">
        <v>28825</v>
      </c>
      <c r="I19535" s="419" t="s">
        <v>28826</v>
      </c>
    </row>
    <row r="19536" spans="1:9" x14ac:dyDescent="0.25">
      <c r="A19536" s="419" t="s">
        <v>81002</v>
      </c>
      <c r="B19536" s="419" t="s">
        <v>28832</v>
      </c>
      <c r="C19536" s="419" t="s">
        <v>81003</v>
      </c>
      <c r="D19536" s="419" t="s">
        <v>81004</v>
      </c>
      <c r="E19536" s="419" t="s">
        <v>81005</v>
      </c>
      <c r="F19536" s="419" t="s">
        <v>81006</v>
      </c>
      <c r="G19536" s="419" t="s">
        <v>29528</v>
      </c>
      <c r="H19536" s="419" t="s">
        <v>28825</v>
      </c>
      <c r="I19536" s="419" t="s">
        <v>28826</v>
      </c>
    </row>
    <row r="19537" spans="1:9" x14ac:dyDescent="0.25">
      <c r="A19537" s="419" t="s">
        <v>81007</v>
      </c>
      <c r="B19537" s="419" t="s">
        <v>28832</v>
      </c>
      <c r="C19537" s="419" t="s">
        <v>27445</v>
      </c>
      <c r="D19537" s="419" t="s">
        <v>69405</v>
      </c>
      <c r="E19537" s="419" t="s">
        <v>81008</v>
      </c>
      <c r="F19537" s="419" t="s">
        <v>81009</v>
      </c>
      <c r="G19537" s="419" t="s">
        <v>28824</v>
      </c>
      <c r="H19537" s="419" t="s">
        <v>28825</v>
      </c>
      <c r="I19537" s="419" t="s">
        <v>28826</v>
      </c>
    </row>
    <row r="19538" spans="1:9" x14ac:dyDescent="0.25">
      <c r="A19538" s="419" t="s">
        <v>81010</v>
      </c>
      <c r="B19538" s="419" t="s">
        <v>28832</v>
      </c>
      <c r="C19538" s="419" t="s">
        <v>81011</v>
      </c>
      <c r="D19538" s="419" t="s">
        <v>81012</v>
      </c>
      <c r="E19538" s="419" t="s">
        <v>81013</v>
      </c>
      <c r="F19538" s="419" t="s">
        <v>81014</v>
      </c>
      <c r="G19538" s="419" t="s">
        <v>28824</v>
      </c>
      <c r="H19538" s="419" t="s">
        <v>28909</v>
      </c>
      <c r="I19538" s="419" t="s">
        <v>28826</v>
      </c>
    </row>
    <row r="19539" spans="1:9" x14ac:dyDescent="0.25">
      <c r="A19539" s="419" t="s">
        <v>81015</v>
      </c>
      <c r="B19539" s="419" t="s">
        <v>28832</v>
      </c>
      <c r="C19539" s="419" t="s">
        <v>81016</v>
      </c>
      <c r="D19539" s="419" t="s">
        <v>45452</v>
      </c>
      <c r="E19539" s="419" t="s">
        <v>26308</v>
      </c>
      <c r="F19539" s="419" t="s">
        <v>81017</v>
      </c>
      <c r="G19539" s="419" t="s">
        <v>28824</v>
      </c>
      <c r="H19539" s="419" t="s">
        <v>28825</v>
      </c>
      <c r="I19539" s="419" t="s">
        <v>28826</v>
      </c>
    </row>
    <row r="19540" spans="1:9" x14ac:dyDescent="0.25">
      <c r="A19540" s="419" t="s">
        <v>81018</v>
      </c>
      <c r="B19540" s="419" t="s">
        <v>28832</v>
      </c>
      <c r="C19540" s="419" t="s">
        <v>81019</v>
      </c>
      <c r="D19540" s="419" t="s">
        <v>81020</v>
      </c>
      <c r="E19540" s="419" t="s">
        <v>81021</v>
      </c>
      <c r="F19540" s="419" t="s">
        <v>81022</v>
      </c>
      <c r="G19540" s="419" t="s">
        <v>28914</v>
      </c>
      <c r="H19540" s="419" t="s">
        <v>29260</v>
      </c>
      <c r="I19540" s="419" t="s">
        <v>28826</v>
      </c>
    </row>
    <row r="19541" spans="1:9" x14ac:dyDescent="0.25">
      <c r="A19541" s="419" t="s">
        <v>81023</v>
      </c>
      <c r="B19541" s="419" t="s">
        <v>28832</v>
      </c>
      <c r="C19541" s="419" t="s">
        <v>81024</v>
      </c>
      <c r="D19541" s="419" t="s">
        <v>54392</v>
      </c>
      <c r="E19541" s="419" t="s">
        <v>81025</v>
      </c>
      <c r="F19541" s="419" t="s">
        <v>81026</v>
      </c>
      <c r="G19541" s="419" t="s">
        <v>28824</v>
      </c>
      <c r="H19541" s="419" t="s">
        <v>63187</v>
      </c>
      <c r="I19541" s="419" t="s">
        <v>28826</v>
      </c>
    </row>
    <row r="19542" spans="1:9" x14ac:dyDescent="0.25">
      <c r="A19542" s="419" t="s">
        <v>81027</v>
      </c>
      <c r="B19542" s="419" t="s">
        <v>28832</v>
      </c>
      <c r="C19542" s="419" t="s">
        <v>27452</v>
      </c>
      <c r="D19542" s="419" t="s">
        <v>29795</v>
      </c>
      <c r="E19542" s="419" t="s">
        <v>29795</v>
      </c>
      <c r="F19542" s="419" t="s">
        <v>81028</v>
      </c>
      <c r="G19542" s="419" t="s">
        <v>28824</v>
      </c>
      <c r="H19542" s="419" t="s">
        <v>28825</v>
      </c>
      <c r="I19542" s="419" t="s">
        <v>28826</v>
      </c>
    </row>
    <row r="19543" spans="1:9" x14ac:dyDescent="0.25">
      <c r="A19543" s="419" t="s">
        <v>81029</v>
      </c>
      <c r="B19543" s="419" t="s">
        <v>28832</v>
      </c>
      <c r="C19543" s="419" t="s">
        <v>81030</v>
      </c>
      <c r="D19543" s="419" t="s">
        <v>81031</v>
      </c>
      <c r="E19543" s="419" t="s">
        <v>81032</v>
      </c>
      <c r="F19543" s="419" t="s">
        <v>81033</v>
      </c>
      <c r="G19543" s="419" t="s">
        <v>29408</v>
      </c>
      <c r="H19543" s="419" t="s">
        <v>28825</v>
      </c>
      <c r="I19543" s="419" t="s">
        <v>28826</v>
      </c>
    </row>
    <row r="19544" spans="1:9" x14ac:dyDescent="0.25">
      <c r="A19544" s="419" t="s">
        <v>81034</v>
      </c>
      <c r="B19544" s="419" t="s">
        <v>28832</v>
      </c>
      <c r="C19544" s="419" t="s">
        <v>81035</v>
      </c>
      <c r="D19544" s="419" t="s">
        <v>81036</v>
      </c>
      <c r="E19544" s="419" t="s">
        <v>81037</v>
      </c>
      <c r="F19544" s="419" t="s">
        <v>81038</v>
      </c>
      <c r="G19544" s="419" t="s">
        <v>29020</v>
      </c>
      <c r="H19544" s="419" t="s">
        <v>52389</v>
      </c>
      <c r="I19544" s="419" t="s">
        <v>28826</v>
      </c>
    </row>
    <row r="19545" spans="1:9" x14ac:dyDescent="0.25">
      <c r="A19545" s="419" t="s">
        <v>81039</v>
      </c>
      <c r="B19545" s="419" t="s">
        <v>28832</v>
      </c>
      <c r="C19545" s="419" t="s">
        <v>81040</v>
      </c>
      <c r="D19545" s="419" t="s">
        <v>81041</v>
      </c>
      <c r="E19545" s="419" t="s">
        <v>81042</v>
      </c>
      <c r="F19545" s="419" t="s">
        <v>81043</v>
      </c>
      <c r="G19545" s="419" t="s">
        <v>30109</v>
      </c>
      <c r="H19545" s="419" t="s">
        <v>28825</v>
      </c>
      <c r="I19545" s="419" t="s">
        <v>28826</v>
      </c>
    </row>
    <row r="19546" spans="1:9" x14ac:dyDescent="0.25">
      <c r="A19546" s="419" t="s">
        <v>81044</v>
      </c>
      <c r="B19546" s="419" t="s">
        <v>28832</v>
      </c>
      <c r="C19546" s="419" t="s">
        <v>81045</v>
      </c>
      <c r="D19546" s="419" t="s">
        <v>81046</v>
      </c>
      <c r="E19546" s="419" t="s">
        <v>81047</v>
      </c>
      <c r="F19546" s="419" t="s">
        <v>81048</v>
      </c>
      <c r="G19546" s="419" t="s">
        <v>30109</v>
      </c>
      <c r="H19546" s="419" t="s">
        <v>28825</v>
      </c>
      <c r="I19546" s="419" t="s">
        <v>28826</v>
      </c>
    </row>
    <row r="19547" spans="1:9" x14ac:dyDescent="0.25">
      <c r="A19547" s="419" t="s">
        <v>81049</v>
      </c>
      <c r="B19547" s="419" t="s">
        <v>28832</v>
      </c>
      <c r="C19547" s="419" t="s">
        <v>81050</v>
      </c>
      <c r="D19547" s="419" t="s">
        <v>81051</v>
      </c>
      <c r="E19547" s="419" t="s">
        <v>81052</v>
      </c>
      <c r="F19547" s="419" t="s">
        <v>81053</v>
      </c>
      <c r="G19547" s="419" t="s">
        <v>28824</v>
      </c>
      <c r="H19547" s="419" t="s">
        <v>28825</v>
      </c>
      <c r="I19547" s="419" t="s">
        <v>28826</v>
      </c>
    </row>
    <row r="19548" spans="1:9" x14ac:dyDescent="0.25">
      <c r="A19548" s="419" t="s">
        <v>81054</v>
      </c>
      <c r="B19548" s="419" t="s">
        <v>28832</v>
      </c>
      <c r="C19548" s="419" t="s">
        <v>27459</v>
      </c>
      <c r="D19548" s="419" t="s">
        <v>64855</v>
      </c>
      <c r="E19548" s="419" t="s">
        <v>81055</v>
      </c>
      <c r="F19548" s="419" t="s">
        <v>81056</v>
      </c>
      <c r="G19548" s="419" t="s">
        <v>28824</v>
      </c>
      <c r="H19548" s="419" t="s">
        <v>28825</v>
      </c>
      <c r="I19548" s="419" t="s">
        <v>28826</v>
      </c>
    </row>
    <row r="19549" spans="1:9" x14ac:dyDescent="0.25">
      <c r="A19549" s="419" t="s">
        <v>81057</v>
      </c>
      <c r="B19549" s="419" t="s">
        <v>28832</v>
      </c>
      <c r="C19549" s="419" t="s">
        <v>81058</v>
      </c>
      <c r="D19549" s="419" t="s">
        <v>81059</v>
      </c>
      <c r="E19549" s="419" t="s">
        <v>81060</v>
      </c>
      <c r="F19549" s="419" t="s">
        <v>81061</v>
      </c>
      <c r="G19549" s="419" t="s">
        <v>28824</v>
      </c>
      <c r="H19549" s="419" t="s">
        <v>63187</v>
      </c>
      <c r="I19549" s="419" t="s">
        <v>28826</v>
      </c>
    </row>
    <row r="19550" spans="1:9" x14ac:dyDescent="0.25">
      <c r="A19550" s="419" t="s">
        <v>81062</v>
      </c>
      <c r="B19550" s="419" t="s">
        <v>28832</v>
      </c>
      <c r="C19550" s="419" t="s">
        <v>81063</v>
      </c>
      <c r="D19550" s="419" t="s">
        <v>81064</v>
      </c>
      <c r="E19550" s="419" t="s">
        <v>81065</v>
      </c>
      <c r="F19550" s="419" t="s">
        <v>81066</v>
      </c>
      <c r="G19550" s="419" t="s">
        <v>28824</v>
      </c>
      <c r="H19550" s="419" t="s">
        <v>28825</v>
      </c>
      <c r="I19550" s="419" t="s">
        <v>28826</v>
      </c>
    </row>
    <row r="19551" spans="1:9" x14ac:dyDescent="0.25">
      <c r="A19551" s="419" t="s">
        <v>81067</v>
      </c>
      <c r="B19551" s="419" t="s">
        <v>28832</v>
      </c>
      <c r="C19551" s="419" t="s">
        <v>81068</v>
      </c>
      <c r="D19551" s="419" t="s">
        <v>28100</v>
      </c>
      <c r="E19551" s="419" t="s">
        <v>81069</v>
      </c>
      <c r="F19551" s="419" t="s">
        <v>81070</v>
      </c>
      <c r="G19551" s="419" t="s">
        <v>28824</v>
      </c>
      <c r="H19551" s="419" t="s">
        <v>28825</v>
      </c>
      <c r="I19551" s="419" t="s">
        <v>28826</v>
      </c>
    </row>
    <row r="19552" spans="1:9" x14ac:dyDescent="0.25">
      <c r="A19552" s="419" t="s">
        <v>81071</v>
      </c>
      <c r="B19552" s="419" t="s">
        <v>28832</v>
      </c>
      <c r="C19552" s="419" t="s">
        <v>27467</v>
      </c>
      <c r="D19552" s="419" t="s">
        <v>81072</v>
      </c>
      <c r="E19552" s="419" t="s">
        <v>81073</v>
      </c>
      <c r="F19552" s="419" t="s">
        <v>81074</v>
      </c>
      <c r="G19552" s="419" t="s">
        <v>28824</v>
      </c>
      <c r="H19552" s="419" t="s">
        <v>28825</v>
      </c>
      <c r="I19552" s="419" t="s">
        <v>28826</v>
      </c>
    </row>
    <row r="19553" spans="1:9" x14ac:dyDescent="0.25">
      <c r="A19553" s="419" t="s">
        <v>81075</v>
      </c>
      <c r="B19553" s="419" t="s">
        <v>28832</v>
      </c>
      <c r="C19553" s="419" t="s">
        <v>81076</v>
      </c>
      <c r="D19553" s="419" t="s">
        <v>81077</v>
      </c>
      <c r="E19553" s="419" t="s">
        <v>81078</v>
      </c>
      <c r="F19553" s="419" t="s">
        <v>81079</v>
      </c>
      <c r="G19553" s="419" t="s">
        <v>28824</v>
      </c>
      <c r="H19553" s="419" t="s">
        <v>28909</v>
      </c>
      <c r="I19553" s="419" t="s">
        <v>28826</v>
      </c>
    </row>
    <row r="19554" spans="1:9" x14ac:dyDescent="0.25">
      <c r="A19554" s="419" t="s">
        <v>81080</v>
      </c>
      <c r="B19554" s="419" t="s">
        <v>28832</v>
      </c>
      <c r="C19554" s="419" t="s">
        <v>81081</v>
      </c>
      <c r="D19554" s="419" t="s">
        <v>81082</v>
      </c>
      <c r="E19554" s="419" t="s">
        <v>81083</v>
      </c>
      <c r="F19554" s="419" t="s">
        <v>81084</v>
      </c>
      <c r="G19554" s="419" t="s">
        <v>28824</v>
      </c>
      <c r="H19554" s="419" t="s">
        <v>28909</v>
      </c>
      <c r="I19554" s="419" t="s">
        <v>28826</v>
      </c>
    </row>
    <row r="19555" spans="1:9" x14ac:dyDescent="0.25">
      <c r="A19555" s="419" t="s">
        <v>81085</v>
      </c>
      <c r="B19555" s="419" t="s">
        <v>28832</v>
      </c>
      <c r="C19555" s="419" t="s">
        <v>81086</v>
      </c>
      <c r="D19555" s="419" t="s">
        <v>36864</v>
      </c>
      <c r="E19555" s="419" t="s">
        <v>81087</v>
      </c>
      <c r="F19555" s="419" t="s">
        <v>81088</v>
      </c>
      <c r="G19555" s="419" t="s">
        <v>28824</v>
      </c>
      <c r="H19555" s="419" t="s">
        <v>28825</v>
      </c>
      <c r="I19555" s="419" t="s">
        <v>28826</v>
      </c>
    </row>
    <row r="19556" spans="1:9" x14ac:dyDescent="0.25">
      <c r="A19556" s="419" t="s">
        <v>81089</v>
      </c>
      <c r="B19556" s="419" t="s">
        <v>28832</v>
      </c>
      <c r="C19556" s="419" t="s">
        <v>27471</v>
      </c>
      <c r="D19556" s="419" t="s">
        <v>57769</v>
      </c>
      <c r="E19556" s="419" t="s">
        <v>81090</v>
      </c>
      <c r="F19556" s="419" t="s">
        <v>81091</v>
      </c>
      <c r="G19556" s="419" t="s">
        <v>33889</v>
      </c>
      <c r="H19556" s="419" t="s">
        <v>28825</v>
      </c>
      <c r="I19556" s="419" t="s">
        <v>28826</v>
      </c>
    </row>
    <row r="19557" spans="1:9" x14ac:dyDescent="0.25">
      <c r="A19557" s="419" t="s">
        <v>81092</v>
      </c>
      <c r="B19557" s="419" t="s">
        <v>28832</v>
      </c>
      <c r="C19557" s="419" t="s">
        <v>81093</v>
      </c>
      <c r="D19557" s="419" t="s">
        <v>81094</v>
      </c>
      <c r="E19557" s="419" t="s">
        <v>81095</v>
      </c>
      <c r="F19557" s="419" t="s">
        <v>81096</v>
      </c>
      <c r="G19557" s="419" t="s">
        <v>29020</v>
      </c>
      <c r="H19557" s="419" t="s">
        <v>52389</v>
      </c>
      <c r="I19557" s="419" t="s">
        <v>28826</v>
      </c>
    </row>
    <row r="19558" spans="1:9" x14ac:dyDescent="0.25">
      <c r="A19558" s="419" t="s">
        <v>81097</v>
      </c>
      <c r="B19558" s="419" t="s">
        <v>28832</v>
      </c>
      <c r="C19558" s="419" t="s">
        <v>81098</v>
      </c>
      <c r="D19558" s="419" t="s">
        <v>81099</v>
      </c>
      <c r="E19558" s="419" t="s">
        <v>81100</v>
      </c>
      <c r="F19558" s="419" t="s">
        <v>81101</v>
      </c>
      <c r="G19558" s="419" t="s">
        <v>28824</v>
      </c>
      <c r="H19558" s="419" t="s">
        <v>28825</v>
      </c>
      <c r="I19558" s="419" t="s">
        <v>28826</v>
      </c>
    </row>
    <row r="19559" spans="1:9" x14ac:dyDescent="0.25">
      <c r="A19559" s="419" t="s">
        <v>81102</v>
      </c>
      <c r="B19559" s="419" t="s">
        <v>8245</v>
      </c>
      <c r="C19559" s="419" t="s">
        <v>81103</v>
      </c>
      <c r="D19559" s="419" t="s">
        <v>71077</v>
      </c>
      <c r="E19559" s="419" t="s">
        <v>23891</v>
      </c>
      <c r="F19559" s="419" t="s">
        <v>81104</v>
      </c>
      <c r="G19559" s="419" t="s">
        <v>28824</v>
      </c>
      <c r="H19559" s="419" t="s">
        <v>28825</v>
      </c>
      <c r="I19559" s="419" t="s">
        <v>28826</v>
      </c>
    </row>
    <row r="19560" spans="1:9" x14ac:dyDescent="0.25">
      <c r="A19560" s="419" t="s">
        <v>81105</v>
      </c>
      <c r="B19560" s="419" t="s">
        <v>28832</v>
      </c>
      <c r="C19560" s="419" t="s">
        <v>81106</v>
      </c>
      <c r="D19560" s="419" t="s">
        <v>81107</v>
      </c>
      <c r="E19560" s="419" t="s">
        <v>81108</v>
      </c>
      <c r="F19560" s="419" t="s">
        <v>81109</v>
      </c>
      <c r="G19560" s="419" t="s">
        <v>28824</v>
      </c>
      <c r="H19560" s="419" t="s">
        <v>28825</v>
      </c>
      <c r="I19560" s="419" t="s">
        <v>28826</v>
      </c>
    </row>
    <row r="19561" spans="1:9" x14ac:dyDescent="0.25">
      <c r="A19561" s="419" t="s">
        <v>81110</v>
      </c>
      <c r="B19561" s="419" t="s">
        <v>28832</v>
      </c>
      <c r="C19561" s="419" t="s">
        <v>81111</v>
      </c>
      <c r="D19561" s="419" t="s">
        <v>81112</v>
      </c>
      <c r="E19561" s="419" t="s">
        <v>81113</v>
      </c>
      <c r="F19561" s="419" t="s">
        <v>81114</v>
      </c>
      <c r="G19561" s="419" t="s">
        <v>28824</v>
      </c>
      <c r="H19561" s="419" t="s">
        <v>28909</v>
      </c>
      <c r="I19561" s="419" t="s">
        <v>28826</v>
      </c>
    </row>
    <row r="19562" spans="1:9" x14ac:dyDescent="0.25">
      <c r="A19562" s="419" t="s">
        <v>81115</v>
      </c>
      <c r="B19562" s="419" t="s">
        <v>28832</v>
      </c>
      <c r="C19562" s="419" t="s">
        <v>81116</v>
      </c>
      <c r="D19562" s="419" t="s">
        <v>81117</v>
      </c>
      <c r="E19562" s="419" t="s">
        <v>81118</v>
      </c>
      <c r="F19562" s="419" t="s">
        <v>81119</v>
      </c>
      <c r="G19562" s="419" t="s">
        <v>28824</v>
      </c>
      <c r="H19562" s="419" t="s">
        <v>28909</v>
      </c>
      <c r="I19562" s="419" t="s">
        <v>28826</v>
      </c>
    </row>
    <row r="19563" spans="1:9" x14ac:dyDescent="0.25">
      <c r="A19563" s="419" t="s">
        <v>81120</v>
      </c>
      <c r="B19563" s="419" t="s">
        <v>28832</v>
      </c>
      <c r="C19563" s="419" t="s">
        <v>81121</v>
      </c>
      <c r="D19563" s="419" t="s">
        <v>72073</v>
      </c>
      <c r="E19563" s="419" t="s">
        <v>81122</v>
      </c>
      <c r="F19563" s="419" t="s">
        <v>81123</v>
      </c>
      <c r="G19563" s="419" t="s">
        <v>28824</v>
      </c>
      <c r="H19563" s="419" t="s">
        <v>28825</v>
      </c>
      <c r="I19563" s="419" t="s">
        <v>28826</v>
      </c>
    </row>
    <row r="19564" spans="1:9" x14ac:dyDescent="0.25">
      <c r="A19564" s="419" t="s">
        <v>81124</v>
      </c>
      <c r="B19564" s="419" t="s">
        <v>28832</v>
      </c>
      <c r="C19564" s="419" t="s">
        <v>81125</v>
      </c>
      <c r="D19564" s="419" t="s">
        <v>81126</v>
      </c>
      <c r="E19564" s="419" t="s">
        <v>81127</v>
      </c>
      <c r="F19564" s="419" t="s">
        <v>81128</v>
      </c>
      <c r="G19564" s="419" t="s">
        <v>29537</v>
      </c>
      <c r="H19564" s="419" t="s">
        <v>28825</v>
      </c>
      <c r="I19564" s="419" t="s">
        <v>28826</v>
      </c>
    </row>
    <row r="19565" spans="1:9" x14ac:dyDescent="0.25">
      <c r="A19565" s="419" t="s">
        <v>81129</v>
      </c>
      <c r="B19565" s="419" t="s">
        <v>28832</v>
      </c>
      <c r="C19565" s="419" t="s">
        <v>81130</v>
      </c>
      <c r="D19565" s="419" t="s">
        <v>81131</v>
      </c>
      <c r="E19565" s="419" t="s">
        <v>81132</v>
      </c>
      <c r="F19565" s="419" t="s">
        <v>81133</v>
      </c>
      <c r="G19565" s="419" t="s">
        <v>29537</v>
      </c>
      <c r="H19565" s="419" t="s">
        <v>28825</v>
      </c>
      <c r="I19565" s="419" t="s">
        <v>28826</v>
      </c>
    </row>
    <row r="19566" spans="1:9" x14ac:dyDescent="0.25">
      <c r="A19566" s="419" t="s">
        <v>81134</v>
      </c>
      <c r="B19566" s="419" t="s">
        <v>28832</v>
      </c>
      <c r="C19566" s="419" t="s">
        <v>81135</v>
      </c>
      <c r="D19566" s="419" t="s">
        <v>81136</v>
      </c>
      <c r="E19566" s="419" t="s">
        <v>81137</v>
      </c>
      <c r="F19566" s="419" t="s">
        <v>81138</v>
      </c>
      <c r="G19566" s="419" t="s">
        <v>46983</v>
      </c>
      <c r="H19566" s="419" t="s">
        <v>28825</v>
      </c>
      <c r="I19566" s="419" t="s">
        <v>28826</v>
      </c>
    </row>
    <row r="19567" spans="1:9" x14ac:dyDescent="0.25">
      <c r="A19567" s="419" t="s">
        <v>81139</v>
      </c>
      <c r="B19567" s="419" t="s">
        <v>28832</v>
      </c>
      <c r="C19567" s="419" t="s">
        <v>81140</v>
      </c>
      <c r="D19567" s="419" t="s">
        <v>81141</v>
      </c>
      <c r="E19567" s="419" t="s">
        <v>81142</v>
      </c>
      <c r="F19567" s="419" t="s">
        <v>81143</v>
      </c>
      <c r="G19567" s="419" t="s">
        <v>29831</v>
      </c>
      <c r="H19567" s="419" t="s">
        <v>28825</v>
      </c>
      <c r="I19567" s="419" t="s">
        <v>28826</v>
      </c>
    </row>
    <row r="19568" spans="1:9" x14ac:dyDescent="0.25">
      <c r="A19568" s="419" t="s">
        <v>81144</v>
      </c>
      <c r="B19568" s="419" t="s">
        <v>28832</v>
      </c>
      <c r="C19568" s="419" t="s">
        <v>81145</v>
      </c>
      <c r="D19568" s="419" t="s">
        <v>81146</v>
      </c>
      <c r="E19568" s="419" t="s">
        <v>81147</v>
      </c>
      <c r="F19568" s="419" t="s">
        <v>81148</v>
      </c>
      <c r="G19568" s="419" t="s">
        <v>29831</v>
      </c>
      <c r="H19568" s="419" t="s">
        <v>28825</v>
      </c>
      <c r="I19568" s="419" t="s">
        <v>28826</v>
      </c>
    </row>
    <row r="19569" spans="1:9" x14ac:dyDescent="0.25">
      <c r="A19569" s="419" t="s">
        <v>81149</v>
      </c>
      <c r="B19569" s="419" t="s">
        <v>28832</v>
      </c>
      <c r="C19569" s="419" t="s">
        <v>81150</v>
      </c>
      <c r="D19569" s="419" t="s">
        <v>81151</v>
      </c>
      <c r="E19569" s="419" t="s">
        <v>81152</v>
      </c>
      <c r="F19569" s="419" t="s">
        <v>81153</v>
      </c>
      <c r="G19569" s="419" t="s">
        <v>29831</v>
      </c>
      <c r="H19569" s="419" t="s">
        <v>28825</v>
      </c>
      <c r="I19569" s="419" t="s">
        <v>28826</v>
      </c>
    </row>
    <row r="19570" spans="1:9" x14ac:dyDescent="0.25">
      <c r="A19570" s="419" t="s">
        <v>81154</v>
      </c>
      <c r="B19570" s="419" t="s">
        <v>28832</v>
      </c>
      <c r="C19570" s="419" t="s">
        <v>81155</v>
      </c>
      <c r="D19570" s="419" t="s">
        <v>81156</v>
      </c>
      <c r="E19570" s="419" t="s">
        <v>81157</v>
      </c>
      <c r="F19570" s="419" t="s">
        <v>81158</v>
      </c>
      <c r="G19570" s="419" t="s">
        <v>29831</v>
      </c>
      <c r="H19570" s="419" t="s">
        <v>28825</v>
      </c>
      <c r="I19570" s="419" t="s">
        <v>28826</v>
      </c>
    </row>
    <row r="19571" spans="1:9" x14ac:dyDescent="0.25">
      <c r="A19571" s="419" t="s">
        <v>81159</v>
      </c>
      <c r="B19571" s="419" t="s">
        <v>28832</v>
      </c>
      <c r="C19571" s="419" t="s">
        <v>81160</v>
      </c>
      <c r="D19571" s="419" t="s">
        <v>81161</v>
      </c>
      <c r="E19571" s="419" t="s">
        <v>81162</v>
      </c>
      <c r="F19571" s="419" t="s">
        <v>81163</v>
      </c>
      <c r="G19571" s="419" t="s">
        <v>31221</v>
      </c>
      <c r="H19571" s="419" t="s">
        <v>28825</v>
      </c>
      <c r="I19571" s="419" t="s">
        <v>28826</v>
      </c>
    </row>
    <row r="19572" spans="1:9" x14ac:dyDescent="0.25">
      <c r="A19572" s="419" t="s">
        <v>81164</v>
      </c>
      <c r="B19572" s="419" t="s">
        <v>28832</v>
      </c>
      <c r="C19572" s="419" t="s">
        <v>81165</v>
      </c>
      <c r="D19572" s="419" t="s">
        <v>81166</v>
      </c>
      <c r="E19572" s="419" t="s">
        <v>81166</v>
      </c>
      <c r="F19572" s="419" t="s">
        <v>81167</v>
      </c>
      <c r="G19572" s="419" t="s">
        <v>28824</v>
      </c>
      <c r="H19572" s="419" t="s">
        <v>29637</v>
      </c>
      <c r="I19572" s="419" t="s">
        <v>28826</v>
      </c>
    </row>
    <row r="19573" spans="1:9" x14ac:dyDescent="0.25">
      <c r="A19573" s="419" t="s">
        <v>81168</v>
      </c>
      <c r="B19573" s="419" t="s">
        <v>28832</v>
      </c>
      <c r="C19573" s="419" t="s">
        <v>81169</v>
      </c>
      <c r="D19573" s="419" t="s">
        <v>72132</v>
      </c>
      <c r="E19573" s="419" t="s">
        <v>81170</v>
      </c>
      <c r="F19573" s="419" t="s">
        <v>81171</v>
      </c>
      <c r="G19573" s="419" t="s">
        <v>28824</v>
      </c>
      <c r="H19573" s="419" t="s">
        <v>28825</v>
      </c>
      <c r="I19573" s="419" t="s">
        <v>28826</v>
      </c>
    </row>
    <row r="19574" spans="1:9" x14ac:dyDescent="0.25">
      <c r="A19574" s="419" t="s">
        <v>81172</v>
      </c>
      <c r="B19574" s="419" t="s">
        <v>8245</v>
      </c>
      <c r="C19574" s="419" t="s">
        <v>81173</v>
      </c>
      <c r="D19574" s="419" t="s">
        <v>72132</v>
      </c>
      <c r="E19574" s="419" t="s">
        <v>72133</v>
      </c>
      <c r="F19574" s="419" t="s">
        <v>81174</v>
      </c>
      <c r="G19574" s="419" t="s">
        <v>29978</v>
      </c>
      <c r="H19574" s="419" t="s">
        <v>28825</v>
      </c>
      <c r="I19574" s="419" t="s">
        <v>28826</v>
      </c>
    </row>
    <row r="19575" spans="1:9" x14ac:dyDescent="0.25">
      <c r="A19575" s="419" t="s">
        <v>81175</v>
      </c>
      <c r="B19575" s="419" t="s">
        <v>28832</v>
      </c>
      <c r="C19575" s="419" t="s">
        <v>81176</v>
      </c>
      <c r="D19575" s="419" t="s">
        <v>81177</v>
      </c>
      <c r="E19575" s="419" t="s">
        <v>81178</v>
      </c>
      <c r="F19575" s="419" t="s">
        <v>81179</v>
      </c>
      <c r="G19575" s="419" t="s">
        <v>29784</v>
      </c>
      <c r="H19575" s="419" t="s">
        <v>28825</v>
      </c>
      <c r="I19575" s="419" t="s">
        <v>28826</v>
      </c>
    </row>
    <row r="19576" spans="1:9" x14ac:dyDescent="0.25">
      <c r="A19576" s="419" t="s">
        <v>81180</v>
      </c>
      <c r="B19576" s="419" t="s">
        <v>28832</v>
      </c>
      <c r="C19576" s="419" t="s">
        <v>81181</v>
      </c>
      <c r="D19576" s="419" t="s">
        <v>34152</v>
      </c>
      <c r="E19576" s="419" t="s">
        <v>81182</v>
      </c>
      <c r="F19576" s="419" t="s">
        <v>81183</v>
      </c>
      <c r="G19576" s="419" t="s">
        <v>28824</v>
      </c>
      <c r="H19576" s="419" t="s">
        <v>28909</v>
      </c>
      <c r="I19576" s="419" t="s">
        <v>28826</v>
      </c>
    </row>
    <row r="19577" spans="1:9" x14ac:dyDescent="0.25">
      <c r="A19577" s="419" t="s">
        <v>81184</v>
      </c>
      <c r="B19577" s="419" t="s">
        <v>28832</v>
      </c>
      <c r="C19577" s="419" t="s">
        <v>81185</v>
      </c>
      <c r="D19577" s="419" t="s">
        <v>81186</v>
      </c>
      <c r="E19577" s="419" t="s">
        <v>81187</v>
      </c>
      <c r="F19577" s="419" t="s">
        <v>81188</v>
      </c>
      <c r="G19577" s="419" t="s">
        <v>28824</v>
      </c>
      <c r="H19577" s="419" t="s">
        <v>63187</v>
      </c>
      <c r="I19577" s="419" t="s">
        <v>28826</v>
      </c>
    </row>
    <row r="19578" spans="1:9" x14ac:dyDescent="0.25">
      <c r="A19578" s="419" t="s">
        <v>81189</v>
      </c>
      <c r="B19578" s="419" t="s">
        <v>28832</v>
      </c>
      <c r="C19578" s="419" t="s">
        <v>27490</v>
      </c>
      <c r="D19578" s="419" t="s">
        <v>81190</v>
      </c>
      <c r="E19578" s="419" t="s">
        <v>81190</v>
      </c>
      <c r="F19578" s="419" t="s">
        <v>81191</v>
      </c>
      <c r="G19578" s="419" t="s">
        <v>34454</v>
      </c>
      <c r="H19578" s="419" t="s">
        <v>28825</v>
      </c>
      <c r="I19578" s="419" t="s">
        <v>28826</v>
      </c>
    </row>
    <row r="19579" spans="1:9" x14ac:dyDescent="0.25">
      <c r="A19579" s="419" t="s">
        <v>81192</v>
      </c>
      <c r="B19579" s="419" t="s">
        <v>28832</v>
      </c>
      <c r="C19579" s="419" t="s">
        <v>27494</v>
      </c>
      <c r="D19579" s="419" t="s">
        <v>76208</v>
      </c>
      <c r="E19579" s="419" t="s">
        <v>81193</v>
      </c>
      <c r="F19579" s="419" t="s">
        <v>81194</v>
      </c>
      <c r="G19579" s="419" t="s">
        <v>28824</v>
      </c>
      <c r="H19579" s="419" t="s">
        <v>28825</v>
      </c>
      <c r="I19579" s="419" t="s">
        <v>28826</v>
      </c>
    </row>
    <row r="19580" spans="1:9" x14ac:dyDescent="0.25">
      <c r="A19580" s="419" t="s">
        <v>81195</v>
      </c>
      <c r="B19580" s="419" t="s">
        <v>28832</v>
      </c>
      <c r="C19580" s="419" t="s">
        <v>81196</v>
      </c>
      <c r="D19580" s="419" t="s">
        <v>81197</v>
      </c>
      <c r="E19580" s="419" t="s">
        <v>81198</v>
      </c>
      <c r="F19580" s="419" t="s">
        <v>81199</v>
      </c>
      <c r="G19580" s="419" t="s">
        <v>28824</v>
      </c>
      <c r="H19580" s="419" t="s">
        <v>63187</v>
      </c>
      <c r="I19580" s="419" t="s">
        <v>28826</v>
      </c>
    </row>
    <row r="19581" spans="1:9" x14ac:dyDescent="0.25">
      <c r="A19581" s="419" t="s">
        <v>81200</v>
      </c>
      <c r="B19581" s="419" t="s">
        <v>28832</v>
      </c>
      <c r="C19581" s="419" t="s">
        <v>81201</v>
      </c>
      <c r="D19581" s="419" t="s">
        <v>81202</v>
      </c>
      <c r="E19581" s="419" t="s">
        <v>81203</v>
      </c>
      <c r="F19581" s="419" t="s">
        <v>81204</v>
      </c>
      <c r="G19581" s="419" t="s">
        <v>28824</v>
      </c>
      <c r="H19581" s="419" t="s">
        <v>63187</v>
      </c>
      <c r="I19581" s="419" t="s">
        <v>28826</v>
      </c>
    </row>
    <row r="19582" spans="1:9" x14ac:dyDescent="0.25">
      <c r="A19582" s="419" t="s">
        <v>81205</v>
      </c>
      <c r="B19582" s="419" t="s">
        <v>28832</v>
      </c>
      <c r="C19582" s="419" t="s">
        <v>81206</v>
      </c>
      <c r="D19582" s="419" t="s">
        <v>81207</v>
      </c>
      <c r="E19582" s="419" t="s">
        <v>81208</v>
      </c>
      <c r="F19582" s="419" t="s">
        <v>81209</v>
      </c>
      <c r="G19582" s="419" t="s">
        <v>28824</v>
      </c>
      <c r="H19582" s="419" t="s">
        <v>28825</v>
      </c>
      <c r="I19582" s="419" t="s">
        <v>28826</v>
      </c>
    </row>
    <row r="19583" spans="1:9" x14ac:dyDescent="0.25">
      <c r="A19583" s="419" t="s">
        <v>81210</v>
      </c>
      <c r="B19583" s="419" t="s">
        <v>28832</v>
      </c>
      <c r="C19583" s="419" t="s">
        <v>27502</v>
      </c>
      <c r="D19583" s="419" t="s">
        <v>81211</v>
      </c>
      <c r="E19583" s="419" t="s">
        <v>81212</v>
      </c>
      <c r="F19583" s="419" t="s">
        <v>81213</v>
      </c>
      <c r="G19583" s="419" t="s">
        <v>31824</v>
      </c>
      <c r="H19583" s="419" t="s">
        <v>28825</v>
      </c>
      <c r="I19583" s="419" t="s">
        <v>28826</v>
      </c>
    </row>
    <row r="19584" spans="1:9" x14ac:dyDescent="0.25">
      <c r="A19584" s="419" t="s">
        <v>81214</v>
      </c>
      <c r="B19584" s="419" t="s">
        <v>28832</v>
      </c>
      <c r="C19584" s="419" t="s">
        <v>81215</v>
      </c>
      <c r="D19584" s="419" t="s">
        <v>81216</v>
      </c>
      <c r="E19584" s="419" t="s">
        <v>81217</v>
      </c>
      <c r="F19584" s="419" t="s">
        <v>81218</v>
      </c>
      <c r="G19584" s="419" t="s">
        <v>37824</v>
      </c>
      <c r="H19584" s="419" t="s">
        <v>28825</v>
      </c>
      <c r="I19584" s="419" t="s">
        <v>28826</v>
      </c>
    </row>
    <row r="19585" spans="1:9" x14ac:dyDescent="0.25">
      <c r="A19585" s="419" t="s">
        <v>81219</v>
      </c>
      <c r="B19585" s="419" t="s">
        <v>28832</v>
      </c>
      <c r="C19585" s="419" t="s">
        <v>81220</v>
      </c>
      <c r="D19585" s="419" t="s">
        <v>81221</v>
      </c>
      <c r="E19585" s="419" t="s">
        <v>81222</v>
      </c>
      <c r="F19585" s="419" t="s">
        <v>81223</v>
      </c>
      <c r="G19585" s="419" t="s">
        <v>37824</v>
      </c>
      <c r="H19585" s="419" t="s">
        <v>28825</v>
      </c>
      <c r="I19585" s="419" t="s">
        <v>28826</v>
      </c>
    </row>
    <row r="19586" spans="1:9" x14ac:dyDescent="0.25">
      <c r="A19586" s="419" t="s">
        <v>81224</v>
      </c>
      <c r="B19586" s="419" t="s">
        <v>28832</v>
      </c>
      <c r="C19586" s="419" t="s">
        <v>81225</v>
      </c>
      <c r="D19586" s="419" t="s">
        <v>81226</v>
      </c>
      <c r="E19586" s="419" t="s">
        <v>81227</v>
      </c>
      <c r="F19586" s="419" t="s">
        <v>81228</v>
      </c>
      <c r="G19586" s="419" t="s">
        <v>31824</v>
      </c>
      <c r="H19586" s="419" t="s">
        <v>28825</v>
      </c>
      <c r="I19586" s="419" t="s">
        <v>28826</v>
      </c>
    </row>
    <row r="19587" spans="1:9" x14ac:dyDescent="0.25">
      <c r="A19587" s="419" t="s">
        <v>81229</v>
      </c>
      <c r="B19587" s="419" t="s">
        <v>28832</v>
      </c>
      <c r="C19587" s="419" t="s">
        <v>81230</v>
      </c>
      <c r="D19587" s="419" t="s">
        <v>81231</v>
      </c>
      <c r="E19587" s="419" t="s">
        <v>81232</v>
      </c>
      <c r="F19587" s="419" t="s">
        <v>81233</v>
      </c>
      <c r="G19587" s="419" t="s">
        <v>31824</v>
      </c>
      <c r="H19587" s="419" t="s">
        <v>28825</v>
      </c>
      <c r="I19587" s="419" t="s">
        <v>28826</v>
      </c>
    </row>
    <row r="19588" spans="1:9" x14ac:dyDescent="0.25">
      <c r="A19588" s="419" t="s">
        <v>81234</v>
      </c>
      <c r="B19588" s="419" t="s">
        <v>28832</v>
      </c>
      <c r="C19588" s="419" t="s">
        <v>81235</v>
      </c>
      <c r="D19588" s="419" t="s">
        <v>81236</v>
      </c>
      <c r="E19588" s="419" t="s">
        <v>81237</v>
      </c>
      <c r="F19588" s="419" t="s">
        <v>81238</v>
      </c>
      <c r="G19588" s="419" t="s">
        <v>31824</v>
      </c>
      <c r="H19588" s="419" t="s">
        <v>28825</v>
      </c>
      <c r="I19588" s="419" t="s">
        <v>28826</v>
      </c>
    </row>
    <row r="19589" spans="1:9" x14ac:dyDescent="0.25">
      <c r="A19589" s="419" t="s">
        <v>81239</v>
      </c>
      <c r="B19589" s="419" t="s">
        <v>28832</v>
      </c>
      <c r="C19589" s="419" t="s">
        <v>81240</v>
      </c>
      <c r="D19589" s="419" t="s">
        <v>81241</v>
      </c>
      <c r="E19589" s="419" t="s">
        <v>81242</v>
      </c>
      <c r="F19589" s="419" t="s">
        <v>81243</v>
      </c>
      <c r="G19589" s="419" t="s">
        <v>37824</v>
      </c>
      <c r="H19589" s="419" t="s">
        <v>28825</v>
      </c>
      <c r="I19589" s="419" t="s">
        <v>28826</v>
      </c>
    </row>
    <row r="19590" spans="1:9" x14ac:dyDescent="0.25">
      <c r="A19590" s="419" t="s">
        <v>81244</v>
      </c>
      <c r="B19590" s="419" t="s">
        <v>28832</v>
      </c>
      <c r="C19590" s="419" t="s">
        <v>81245</v>
      </c>
      <c r="D19590" s="419" t="s">
        <v>81246</v>
      </c>
      <c r="E19590" s="419" t="s">
        <v>81247</v>
      </c>
      <c r="F19590" s="419" t="s">
        <v>81248</v>
      </c>
      <c r="G19590" s="419" t="s">
        <v>31824</v>
      </c>
      <c r="H19590" s="419" t="s">
        <v>28825</v>
      </c>
      <c r="I19590" s="419" t="s">
        <v>28826</v>
      </c>
    </row>
    <row r="19591" spans="1:9" x14ac:dyDescent="0.25">
      <c r="A19591" s="419" t="s">
        <v>81249</v>
      </c>
      <c r="B19591" s="419" t="s">
        <v>28832</v>
      </c>
      <c r="C19591" s="419" t="s">
        <v>81250</v>
      </c>
      <c r="D19591" s="419" t="s">
        <v>81251</v>
      </c>
      <c r="E19591" s="419" t="s">
        <v>81252</v>
      </c>
      <c r="F19591" s="419" t="s">
        <v>81253</v>
      </c>
      <c r="G19591" s="419" t="s">
        <v>31824</v>
      </c>
      <c r="H19591" s="419" t="s">
        <v>28825</v>
      </c>
      <c r="I19591" s="419" t="s">
        <v>28826</v>
      </c>
    </row>
    <row r="19592" spans="1:9" x14ac:dyDescent="0.25">
      <c r="A19592" s="419" t="s">
        <v>81254</v>
      </c>
      <c r="B19592" s="419" t="s">
        <v>28832</v>
      </c>
      <c r="C19592" s="419" t="s">
        <v>81255</v>
      </c>
      <c r="D19592" s="419" t="s">
        <v>81256</v>
      </c>
      <c r="E19592" s="419" t="s">
        <v>81257</v>
      </c>
      <c r="F19592" s="419" t="s">
        <v>81258</v>
      </c>
      <c r="G19592" s="419" t="s">
        <v>31824</v>
      </c>
      <c r="H19592" s="419" t="s">
        <v>28825</v>
      </c>
      <c r="I19592" s="419" t="s">
        <v>28826</v>
      </c>
    </row>
    <row r="19593" spans="1:9" x14ac:dyDescent="0.25">
      <c r="A19593" s="419" t="s">
        <v>81259</v>
      </c>
      <c r="B19593" s="419" t="s">
        <v>28832</v>
      </c>
      <c r="C19593" s="419" t="s">
        <v>81260</v>
      </c>
      <c r="D19593" s="419" t="s">
        <v>81261</v>
      </c>
      <c r="E19593" s="419" t="s">
        <v>81262</v>
      </c>
      <c r="F19593" s="419" t="s">
        <v>81263</v>
      </c>
      <c r="G19593" s="419" t="s">
        <v>31824</v>
      </c>
      <c r="H19593" s="419" t="s">
        <v>28825</v>
      </c>
      <c r="I19593" s="419" t="s">
        <v>28826</v>
      </c>
    </row>
    <row r="19594" spans="1:9" x14ac:dyDescent="0.25">
      <c r="A19594" s="419" t="s">
        <v>81264</v>
      </c>
      <c r="B19594" s="419" t="s">
        <v>28832</v>
      </c>
      <c r="C19594" s="419" t="s">
        <v>81265</v>
      </c>
      <c r="D19594" s="419" t="s">
        <v>81266</v>
      </c>
      <c r="E19594" s="419" t="s">
        <v>81267</v>
      </c>
      <c r="F19594" s="419" t="s">
        <v>81268</v>
      </c>
      <c r="G19594" s="419" t="s">
        <v>31824</v>
      </c>
      <c r="H19594" s="419" t="s">
        <v>28825</v>
      </c>
      <c r="I19594" s="419" t="s">
        <v>28826</v>
      </c>
    </row>
    <row r="19595" spans="1:9" x14ac:dyDescent="0.25">
      <c r="A19595" s="419" t="s">
        <v>81269</v>
      </c>
      <c r="B19595" s="419" t="s">
        <v>28832</v>
      </c>
      <c r="C19595" s="419" t="s">
        <v>81270</v>
      </c>
      <c r="D19595" s="419" t="s">
        <v>81271</v>
      </c>
      <c r="E19595" s="419" t="s">
        <v>81272</v>
      </c>
      <c r="F19595" s="419" t="s">
        <v>81273</v>
      </c>
      <c r="G19595" s="419" t="s">
        <v>29020</v>
      </c>
      <c r="H19595" s="419" t="s">
        <v>52389</v>
      </c>
      <c r="I19595" s="419" t="s">
        <v>28826</v>
      </c>
    </row>
    <row r="19596" spans="1:9" x14ac:dyDescent="0.25">
      <c r="A19596" s="419" t="s">
        <v>81274</v>
      </c>
      <c r="B19596" s="419" t="s">
        <v>28832</v>
      </c>
      <c r="C19596" s="419" t="s">
        <v>81275</v>
      </c>
      <c r="D19596" s="419" t="s">
        <v>81276</v>
      </c>
      <c r="E19596" s="419" t="s">
        <v>81277</v>
      </c>
      <c r="F19596" s="419" t="s">
        <v>81278</v>
      </c>
      <c r="G19596" s="419" t="s">
        <v>31824</v>
      </c>
      <c r="H19596" s="419" t="s">
        <v>28825</v>
      </c>
      <c r="I19596" s="419" t="s">
        <v>28826</v>
      </c>
    </row>
    <row r="19597" spans="1:9" x14ac:dyDescent="0.25">
      <c r="A19597" s="419" t="s">
        <v>81279</v>
      </c>
      <c r="B19597" s="419" t="s">
        <v>28832</v>
      </c>
      <c r="C19597" s="419" t="s">
        <v>81280</v>
      </c>
      <c r="D19597" s="419" t="s">
        <v>81281</v>
      </c>
      <c r="E19597" s="419" t="s">
        <v>81282</v>
      </c>
      <c r="F19597" s="419" t="s">
        <v>81283</v>
      </c>
      <c r="G19597" s="419" t="s">
        <v>34454</v>
      </c>
      <c r="H19597" s="419" t="s">
        <v>28825</v>
      </c>
      <c r="I19597" s="419" t="s">
        <v>28826</v>
      </c>
    </row>
    <row r="19598" spans="1:9" x14ac:dyDescent="0.25">
      <c r="A19598" s="419" t="s">
        <v>81284</v>
      </c>
      <c r="B19598" s="419" t="s">
        <v>28832</v>
      </c>
      <c r="C19598" s="419" t="s">
        <v>81285</v>
      </c>
      <c r="D19598" s="419" t="s">
        <v>81286</v>
      </c>
      <c r="E19598" s="419" t="s">
        <v>81287</v>
      </c>
      <c r="F19598" s="419" t="s">
        <v>81288</v>
      </c>
      <c r="G19598" s="419" t="s">
        <v>31824</v>
      </c>
      <c r="H19598" s="419" t="s">
        <v>28922</v>
      </c>
      <c r="I19598" s="419" t="s">
        <v>28826</v>
      </c>
    </row>
    <row r="19599" spans="1:9" x14ac:dyDescent="0.25">
      <c r="A19599" s="419" t="s">
        <v>81289</v>
      </c>
      <c r="B19599" s="419" t="s">
        <v>28832</v>
      </c>
      <c r="C19599" s="419" t="s">
        <v>27510</v>
      </c>
      <c r="D19599" s="419" t="s">
        <v>81290</v>
      </c>
      <c r="E19599" s="419" t="s">
        <v>81291</v>
      </c>
      <c r="F19599" s="419" t="s">
        <v>81292</v>
      </c>
      <c r="G19599" s="419" t="s">
        <v>28824</v>
      </c>
      <c r="H19599" s="419" t="s">
        <v>28909</v>
      </c>
      <c r="I19599" s="419" t="s">
        <v>28826</v>
      </c>
    </row>
    <row r="19600" spans="1:9" x14ac:dyDescent="0.25">
      <c r="A19600" s="419" t="s">
        <v>81293</v>
      </c>
      <c r="B19600" s="419" t="s">
        <v>28832</v>
      </c>
      <c r="C19600" s="419" t="s">
        <v>81294</v>
      </c>
      <c r="D19600" s="419" t="s">
        <v>81295</v>
      </c>
      <c r="E19600" s="419" t="s">
        <v>81296</v>
      </c>
      <c r="F19600" s="419" t="s">
        <v>81297</v>
      </c>
      <c r="G19600" s="419" t="s">
        <v>28824</v>
      </c>
      <c r="H19600" s="419" t="s">
        <v>28825</v>
      </c>
      <c r="I19600" s="419" t="s">
        <v>28826</v>
      </c>
    </row>
    <row r="19601" spans="1:9" x14ac:dyDescent="0.25">
      <c r="A19601" s="419" t="s">
        <v>81298</v>
      </c>
      <c r="B19601" s="419" t="s">
        <v>8245</v>
      </c>
      <c r="C19601" s="419" t="s">
        <v>81299</v>
      </c>
      <c r="D19601" s="419" t="s">
        <v>81300</v>
      </c>
      <c r="E19601" s="419" t="s">
        <v>81301</v>
      </c>
      <c r="F19601" s="419" t="s">
        <v>81302</v>
      </c>
      <c r="G19601" s="419" t="s">
        <v>28824</v>
      </c>
      <c r="H19601" s="419" t="s">
        <v>28825</v>
      </c>
      <c r="I19601" s="419" t="s">
        <v>28826</v>
      </c>
    </row>
    <row r="19602" spans="1:9" x14ac:dyDescent="0.25">
      <c r="A19602" s="419" t="s">
        <v>81303</v>
      </c>
      <c r="B19602" s="419" t="s">
        <v>28832</v>
      </c>
      <c r="C19602" s="419" t="s">
        <v>27514</v>
      </c>
      <c r="D19602" s="419" t="s">
        <v>81290</v>
      </c>
      <c r="E19602" s="419" t="s">
        <v>81304</v>
      </c>
      <c r="F19602" s="419" t="s">
        <v>81305</v>
      </c>
      <c r="G19602" s="419" t="s">
        <v>28824</v>
      </c>
      <c r="H19602" s="419" t="s">
        <v>28825</v>
      </c>
      <c r="I19602" s="419" t="s">
        <v>28826</v>
      </c>
    </row>
    <row r="19603" spans="1:9" x14ac:dyDescent="0.25">
      <c r="A19603" s="419" t="s">
        <v>81306</v>
      </c>
      <c r="B19603" s="419" t="s">
        <v>28832</v>
      </c>
      <c r="C19603" s="419" t="s">
        <v>81307</v>
      </c>
      <c r="D19603" s="419" t="s">
        <v>30035</v>
      </c>
      <c r="E19603" s="419" t="s">
        <v>81308</v>
      </c>
      <c r="F19603" s="419" t="s">
        <v>81309</v>
      </c>
      <c r="G19603" s="419" t="s">
        <v>28824</v>
      </c>
      <c r="H19603" s="419" t="s">
        <v>28825</v>
      </c>
      <c r="I19603" s="419" t="s">
        <v>28826</v>
      </c>
    </row>
    <row r="19604" spans="1:9" x14ac:dyDescent="0.25">
      <c r="A19604" s="419" t="s">
        <v>81310</v>
      </c>
      <c r="B19604" s="419" t="s">
        <v>28832</v>
      </c>
      <c r="C19604" s="419" t="s">
        <v>81311</v>
      </c>
      <c r="D19604" s="419" t="s">
        <v>81312</v>
      </c>
      <c r="E19604" s="419" t="s">
        <v>81313</v>
      </c>
      <c r="F19604" s="419" t="s">
        <v>81314</v>
      </c>
      <c r="G19604" s="419" t="s">
        <v>28824</v>
      </c>
      <c r="H19604" s="419" t="s">
        <v>28825</v>
      </c>
      <c r="I19604" s="419" t="s">
        <v>28826</v>
      </c>
    </row>
    <row r="19605" spans="1:9" x14ac:dyDescent="0.25">
      <c r="A19605" s="419" t="s">
        <v>81315</v>
      </c>
      <c r="B19605" s="419" t="s">
        <v>28832</v>
      </c>
      <c r="C19605" s="419" t="s">
        <v>81316</v>
      </c>
      <c r="D19605" s="419" t="s">
        <v>81317</v>
      </c>
      <c r="E19605" s="419" t="s">
        <v>81318</v>
      </c>
      <c r="F19605" s="419" t="s">
        <v>81319</v>
      </c>
      <c r="G19605" s="419" t="s">
        <v>28824</v>
      </c>
      <c r="H19605" s="419" t="s">
        <v>28825</v>
      </c>
      <c r="I19605" s="419" t="s">
        <v>28826</v>
      </c>
    </row>
    <row r="19606" spans="1:9" x14ac:dyDescent="0.25">
      <c r="A19606" s="419" t="s">
        <v>81320</v>
      </c>
      <c r="B19606" s="419" t="s">
        <v>28832</v>
      </c>
      <c r="C19606" s="419" t="s">
        <v>81321</v>
      </c>
      <c r="D19606" s="419" t="s">
        <v>81322</v>
      </c>
      <c r="E19606" s="419" t="s">
        <v>81323</v>
      </c>
      <c r="F19606" s="419" t="s">
        <v>81324</v>
      </c>
      <c r="G19606" s="419" t="s">
        <v>49566</v>
      </c>
      <c r="H19606" s="419" t="s">
        <v>28825</v>
      </c>
      <c r="I19606" s="419" t="s">
        <v>28826</v>
      </c>
    </row>
    <row r="19607" spans="1:9" x14ac:dyDescent="0.25">
      <c r="A19607" s="419" t="s">
        <v>81325</v>
      </c>
      <c r="B19607" s="419" t="s">
        <v>28832</v>
      </c>
      <c r="C19607" s="419" t="s">
        <v>81326</v>
      </c>
      <c r="D19607" s="419" t="s">
        <v>81327</v>
      </c>
      <c r="E19607" s="419" t="s">
        <v>21076</v>
      </c>
      <c r="F19607" s="419" t="s">
        <v>81328</v>
      </c>
      <c r="G19607" s="419" t="s">
        <v>28824</v>
      </c>
      <c r="H19607" s="419" t="s">
        <v>63187</v>
      </c>
      <c r="I19607" s="419" t="s">
        <v>28826</v>
      </c>
    </row>
    <row r="19608" spans="1:9" x14ac:dyDescent="0.25">
      <c r="A19608" s="419" t="s">
        <v>81329</v>
      </c>
      <c r="B19608" s="419" t="s">
        <v>28832</v>
      </c>
      <c r="C19608" s="419" t="s">
        <v>81330</v>
      </c>
      <c r="D19608" s="419" t="s">
        <v>81331</v>
      </c>
      <c r="E19608" s="419" t="s">
        <v>81332</v>
      </c>
      <c r="F19608" s="419" t="s">
        <v>81333</v>
      </c>
      <c r="G19608" s="419" t="s">
        <v>29656</v>
      </c>
      <c r="H19608" s="419" t="s">
        <v>28825</v>
      </c>
      <c r="I19608" s="419" t="s">
        <v>28826</v>
      </c>
    </row>
    <row r="19609" spans="1:9" x14ac:dyDescent="0.25">
      <c r="A19609" s="419" t="s">
        <v>81334</v>
      </c>
      <c r="B19609" s="419" t="s">
        <v>28832</v>
      </c>
      <c r="C19609" s="419" t="s">
        <v>27517</v>
      </c>
      <c r="D19609" s="419" t="s">
        <v>51140</v>
      </c>
      <c r="E19609" s="419" t="s">
        <v>3877</v>
      </c>
      <c r="F19609" s="419" t="s">
        <v>81335</v>
      </c>
      <c r="G19609" s="419" t="s">
        <v>28824</v>
      </c>
      <c r="H19609" s="419" t="s">
        <v>28825</v>
      </c>
      <c r="I19609" s="419" t="s">
        <v>28826</v>
      </c>
    </row>
    <row r="19610" spans="1:9" x14ac:dyDescent="0.25">
      <c r="A19610" s="419" t="s">
        <v>81336</v>
      </c>
      <c r="B19610" s="419" t="s">
        <v>28832</v>
      </c>
      <c r="C19610" s="419" t="s">
        <v>81337</v>
      </c>
      <c r="D19610" s="419" t="s">
        <v>81338</v>
      </c>
      <c r="E19610" s="419" t="s">
        <v>81338</v>
      </c>
      <c r="F19610" s="419" t="s">
        <v>81339</v>
      </c>
      <c r="G19610" s="419" t="s">
        <v>28824</v>
      </c>
      <c r="H19610" s="419" t="s">
        <v>28825</v>
      </c>
      <c r="I19610" s="419" t="s">
        <v>28826</v>
      </c>
    </row>
    <row r="19611" spans="1:9" x14ac:dyDescent="0.25">
      <c r="A19611" s="419" t="s">
        <v>81340</v>
      </c>
      <c r="B19611" s="419" t="s">
        <v>28832</v>
      </c>
      <c r="C19611" s="419" t="s">
        <v>27521</v>
      </c>
      <c r="D19611" s="419" t="s">
        <v>81341</v>
      </c>
      <c r="E19611" s="419" t="s">
        <v>81342</v>
      </c>
      <c r="F19611" s="419" t="s">
        <v>81343</v>
      </c>
      <c r="G19611" s="419" t="s">
        <v>28824</v>
      </c>
      <c r="H19611" s="419" t="s">
        <v>28867</v>
      </c>
      <c r="I19611" s="419" t="s">
        <v>28826</v>
      </c>
    </row>
    <row r="19612" spans="1:9" x14ac:dyDescent="0.25">
      <c r="A19612" s="419" t="s">
        <v>81344</v>
      </c>
      <c r="B19612" s="419" t="s">
        <v>28832</v>
      </c>
      <c r="C19612" s="419" t="s">
        <v>81345</v>
      </c>
      <c r="D19612" s="419" t="s">
        <v>81346</v>
      </c>
      <c r="E19612" s="419" t="s">
        <v>81347</v>
      </c>
      <c r="F19612" s="419" t="s">
        <v>81348</v>
      </c>
      <c r="G19612" s="419" t="s">
        <v>28824</v>
      </c>
      <c r="H19612" s="419" t="s">
        <v>28825</v>
      </c>
      <c r="I19612" s="419" t="s">
        <v>28826</v>
      </c>
    </row>
    <row r="19613" spans="1:9" x14ac:dyDescent="0.25">
      <c r="A19613" s="419" t="s">
        <v>81349</v>
      </c>
      <c r="B19613" s="419" t="s">
        <v>8245</v>
      </c>
      <c r="C19613" s="419" t="s">
        <v>81350</v>
      </c>
      <c r="D19613" s="419" t="s">
        <v>71077</v>
      </c>
      <c r="E19613" s="419" t="s">
        <v>71077</v>
      </c>
      <c r="F19613" s="419" t="s">
        <v>81104</v>
      </c>
      <c r="G19613" s="419" t="s">
        <v>28824</v>
      </c>
      <c r="H19613" s="419" t="s">
        <v>28825</v>
      </c>
      <c r="I19613" s="419" t="s">
        <v>28826</v>
      </c>
    </row>
    <row r="19614" spans="1:9" x14ac:dyDescent="0.25">
      <c r="A19614" s="419" t="s">
        <v>81351</v>
      </c>
      <c r="B19614" s="419" t="s">
        <v>8245</v>
      </c>
      <c r="C19614" s="419" t="s">
        <v>81352</v>
      </c>
      <c r="D19614" s="419" t="s">
        <v>71077</v>
      </c>
      <c r="E19614" s="419" t="s">
        <v>71077</v>
      </c>
      <c r="F19614" s="419" t="s">
        <v>81104</v>
      </c>
      <c r="G19614" s="419" t="s">
        <v>28824</v>
      </c>
      <c r="H19614" s="419" t="s">
        <v>28825</v>
      </c>
      <c r="I19614" s="419" t="s">
        <v>28826</v>
      </c>
    </row>
    <row r="19615" spans="1:9" x14ac:dyDescent="0.25">
      <c r="A19615" s="419" t="s">
        <v>81353</v>
      </c>
      <c r="B19615" s="419" t="s">
        <v>28832</v>
      </c>
      <c r="C19615" s="419" t="s">
        <v>81354</v>
      </c>
      <c r="D19615" s="419" t="s">
        <v>81355</v>
      </c>
      <c r="E19615" s="419" t="s">
        <v>81356</v>
      </c>
      <c r="F19615" s="419" t="s">
        <v>81357</v>
      </c>
      <c r="G19615" s="419" t="s">
        <v>28824</v>
      </c>
      <c r="H19615" s="419" t="s">
        <v>28909</v>
      </c>
      <c r="I19615" s="419" t="s">
        <v>28826</v>
      </c>
    </row>
    <row r="19616" spans="1:9" x14ac:dyDescent="0.25">
      <c r="A19616" s="419" t="s">
        <v>81358</v>
      </c>
      <c r="B19616" s="419" t="s">
        <v>28832</v>
      </c>
      <c r="C19616" s="419" t="s">
        <v>81359</v>
      </c>
      <c r="D19616" s="419" t="s">
        <v>81360</v>
      </c>
      <c r="E19616" s="419" t="s">
        <v>81361</v>
      </c>
      <c r="F19616" s="419" t="s">
        <v>81362</v>
      </c>
      <c r="G19616" s="419" t="s">
        <v>28824</v>
      </c>
      <c r="H19616" s="419" t="s">
        <v>28825</v>
      </c>
      <c r="I19616" s="419" t="s">
        <v>28826</v>
      </c>
    </row>
    <row r="19617" spans="1:9" x14ac:dyDescent="0.25">
      <c r="A19617" s="419" t="s">
        <v>81363</v>
      </c>
      <c r="B19617" s="419" t="s">
        <v>28832</v>
      </c>
      <c r="C19617" s="419" t="s">
        <v>27533</v>
      </c>
      <c r="D19617" s="419" t="s">
        <v>81364</v>
      </c>
      <c r="E19617" s="419" t="s">
        <v>26915</v>
      </c>
      <c r="F19617" s="419" t="s">
        <v>81365</v>
      </c>
      <c r="G19617" s="419" t="s">
        <v>28824</v>
      </c>
      <c r="H19617" s="419" t="s">
        <v>63187</v>
      </c>
      <c r="I19617" s="419" t="s">
        <v>28826</v>
      </c>
    </row>
    <row r="19618" spans="1:9" x14ac:dyDescent="0.25">
      <c r="A19618" s="419" t="s">
        <v>81366</v>
      </c>
      <c r="B19618" s="419" t="s">
        <v>28832</v>
      </c>
      <c r="C19618" s="419" t="s">
        <v>27540</v>
      </c>
      <c r="D19618" s="419" t="s">
        <v>28844</v>
      </c>
      <c r="E19618" s="419" t="s">
        <v>81367</v>
      </c>
      <c r="F19618" s="419" t="s">
        <v>81368</v>
      </c>
      <c r="G19618" s="419" t="s">
        <v>28824</v>
      </c>
      <c r="H19618" s="419" t="s">
        <v>28825</v>
      </c>
      <c r="I19618" s="419" t="s">
        <v>28826</v>
      </c>
    </row>
    <row r="19619" spans="1:9" x14ac:dyDescent="0.25">
      <c r="A19619" s="419" t="s">
        <v>81369</v>
      </c>
      <c r="B19619" s="419" t="s">
        <v>28832</v>
      </c>
      <c r="C19619" s="419" t="s">
        <v>27543</v>
      </c>
      <c r="D19619" s="419" t="s">
        <v>81370</v>
      </c>
      <c r="E19619" s="419" t="s">
        <v>16358</v>
      </c>
      <c r="F19619" s="419" t="s">
        <v>81371</v>
      </c>
      <c r="G19619" s="419" t="s">
        <v>28824</v>
      </c>
      <c r="H19619" s="419" t="s">
        <v>28825</v>
      </c>
      <c r="I19619" s="419" t="s">
        <v>28826</v>
      </c>
    </row>
    <row r="19620" spans="1:9" x14ac:dyDescent="0.25">
      <c r="A19620" s="419" t="s">
        <v>81372</v>
      </c>
      <c r="B19620" s="419" t="s">
        <v>28832</v>
      </c>
      <c r="C19620" s="419" t="s">
        <v>27546</v>
      </c>
      <c r="D19620" s="419" t="s">
        <v>15447</v>
      </c>
      <c r="E19620" s="419" t="s">
        <v>882</v>
      </c>
      <c r="F19620" s="419" t="s">
        <v>81373</v>
      </c>
      <c r="G19620" s="419" t="s">
        <v>28824</v>
      </c>
      <c r="H19620" s="419" t="s">
        <v>28825</v>
      </c>
      <c r="I19620" s="419" t="s">
        <v>28826</v>
      </c>
    </row>
    <row r="19621" spans="1:9" x14ac:dyDescent="0.25">
      <c r="A19621" s="419" t="s">
        <v>81374</v>
      </c>
      <c r="B19621" s="419" t="s">
        <v>28832</v>
      </c>
      <c r="C19621" s="419" t="s">
        <v>81375</v>
      </c>
      <c r="D19621" s="419" t="s">
        <v>81376</v>
      </c>
      <c r="E19621" s="419" t="s">
        <v>81377</v>
      </c>
      <c r="F19621" s="419" t="s">
        <v>81378</v>
      </c>
      <c r="G19621" s="419" t="s">
        <v>28824</v>
      </c>
      <c r="H19621" s="419" t="s">
        <v>28825</v>
      </c>
      <c r="I19621" s="419" t="s">
        <v>28826</v>
      </c>
    </row>
    <row r="19622" spans="1:9" x14ac:dyDescent="0.25">
      <c r="A19622" s="419" t="s">
        <v>81379</v>
      </c>
      <c r="B19622" s="419" t="s">
        <v>28832</v>
      </c>
      <c r="C19622" s="419" t="s">
        <v>81380</v>
      </c>
      <c r="D19622" s="419" t="s">
        <v>81381</v>
      </c>
      <c r="E19622" s="419" t="s">
        <v>81381</v>
      </c>
      <c r="F19622" s="419" t="s">
        <v>81382</v>
      </c>
      <c r="G19622" s="419" t="s">
        <v>28824</v>
      </c>
      <c r="H19622" s="419" t="s">
        <v>28825</v>
      </c>
      <c r="I19622" s="419" t="s">
        <v>28826</v>
      </c>
    </row>
    <row r="19623" spans="1:9" x14ac:dyDescent="0.25">
      <c r="A19623" s="419" t="s">
        <v>81383</v>
      </c>
      <c r="B19623" s="419" t="s">
        <v>28832</v>
      </c>
      <c r="C19623" s="419" t="s">
        <v>81384</v>
      </c>
      <c r="D19623" s="419" t="s">
        <v>81385</v>
      </c>
      <c r="E19623" s="419" t="s">
        <v>81386</v>
      </c>
      <c r="F19623" s="419" t="s">
        <v>81387</v>
      </c>
      <c r="G19623" s="419" t="s">
        <v>32170</v>
      </c>
      <c r="H19623" s="419" t="s">
        <v>28825</v>
      </c>
      <c r="I19623" s="419" t="s">
        <v>28826</v>
      </c>
    </row>
    <row r="19624" spans="1:9" x14ac:dyDescent="0.25">
      <c r="A19624" s="419" t="s">
        <v>81388</v>
      </c>
      <c r="B19624" s="419" t="s">
        <v>28832</v>
      </c>
      <c r="C19624" s="419" t="s">
        <v>81389</v>
      </c>
      <c r="D19624" s="419" t="s">
        <v>81390</v>
      </c>
      <c r="E19624" s="419" t="s">
        <v>81391</v>
      </c>
      <c r="F19624" s="419" t="s">
        <v>81392</v>
      </c>
      <c r="G19624" s="419" t="s">
        <v>28824</v>
      </c>
      <c r="H19624" s="419" t="s">
        <v>28909</v>
      </c>
      <c r="I19624" s="419" t="s">
        <v>28826</v>
      </c>
    </row>
    <row r="19625" spans="1:9" x14ac:dyDescent="0.25">
      <c r="A19625" s="419" t="s">
        <v>81393</v>
      </c>
      <c r="B19625" s="419" t="s">
        <v>28832</v>
      </c>
      <c r="C19625" s="419" t="s">
        <v>81394</v>
      </c>
      <c r="D19625" s="419" t="s">
        <v>47831</v>
      </c>
      <c r="E19625" s="419" t="s">
        <v>81395</v>
      </c>
      <c r="F19625" s="419" t="s">
        <v>81396</v>
      </c>
      <c r="G19625" s="419" t="s">
        <v>31169</v>
      </c>
      <c r="H19625" s="419" t="s">
        <v>28825</v>
      </c>
      <c r="I19625" s="419" t="s">
        <v>28826</v>
      </c>
    </row>
    <row r="19626" spans="1:9" x14ac:dyDescent="0.25">
      <c r="A19626" s="419" t="s">
        <v>81397</v>
      </c>
      <c r="B19626" s="419" t="s">
        <v>28832</v>
      </c>
      <c r="C19626" s="419" t="s">
        <v>81398</v>
      </c>
      <c r="D19626" s="419" t="s">
        <v>81399</v>
      </c>
      <c r="E19626" s="419" t="s">
        <v>81400</v>
      </c>
      <c r="F19626" s="419" t="s">
        <v>81401</v>
      </c>
      <c r="G19626" s="419" t="s">
        <v>34336</v>
      </c>
      <c r="H19626" s="419" t="s">
        <v>28825</v>
      </c>
      <c r="I19626" s="419" t="s">
        <v>28826</v>
      </c>
    </row>
    <row r="19627" spans="1:9" x14ac:dyDescent="0.25">
      <c r="A19627" s="419" t="s">
        <v>81402</v>
      </c>
      <c r="B19627" s="419" t="s">
        <v>28832</v>
      </c>
      <c r="C19627" s="419" t="s">
        <v>81403</v>
      </c>
      <c r="D19627" s="419" t="s">
        <v>81404</v>
      </c>
      <c r="E19627" s="419" t="s">
        <v>81405</v>
      </c>
      <c r="F19627" s="419" t="s">
        <v>81406</v>
      </c>
      <c r="G19627" s="419" t="s">
        <v>33338</v>
      </c>
      <c r="H19627" s="419" t="s">
        <v>28825</v>
      </c>
      <c r="I19627" s="419" t="s">
        <v>28826</v>
      </c>
    </row>
    <row r="19628" spans="1:9" x14ac:dyDescent="0.25">
      <c r="A19628" s="419" t="s">
        <v>81407</v>
      </c>
      <c r="B19628" s="419" t="s">
        <v>28832</v>
      </c>
      <c r="C19628" s="419" t="s">
        <v>27557</v>
      </c>
      <c r="D19628" s="419" t="s">
        <v>81408</v>
      </c>
      <c r="E19628" s="419" t="s">
        <v>81409</v>
      </c>
      <c r="F19628" s="419" t="s">
        <v>81410</v>
      </c>
      <c r="G19628" s="419" t="s">
        <v>28824</v>
      </c>
      <c r="H19628" s="419" t="s">
        <v>28825</v>
      </c>
      <c r="I19628" s="419" t="s">
        <v>28826</v>
      </c>
    </row>
    <row r="19629" spans="1:9" x14ac:dyDescent="0.25">
      <c r="A19629" s="419" t="s">
        <v>81411</v>
      </c>
      <c r="B19629" s="419" t="s">
        <v>28832</v>
      </c>
      <c r="C19629" s="419" t="s">
        <v>81412</v>
      </c>
      <c r="D19629" s="419" t="s">
        <v>81413</v>
      </c>
      <c r="E19629" s="419" t="s">
        <v>81414</v>
      </c>
      <c r="F19629" s="419" t="s">
        <v>81415</v>
      </c>
      <c r="G19629" s="419" t="s">
        <v>29020</v>
      </c>
      <c r="H19629" s="419" t="s">
        <v>52389</v>
      </c>
      <c r="I19629" s="419" t="s">
        <v>28826</v>
      </c>
    </row>
    <row r="19630" spans="1:9" x14ac:dyDescent="0.25">
      <c r="A19630" s="419" t="s">
        <v>81416</v>
      </c>
      <c r="B19630" s="419" t="s">
        <v>28832</v>
      </c>
      <c r="C19630" s="419" t="s">
        <v>27560</v>
      </c>
      <c r="D19630" s="419" t="s">
        <v>81417</v>
      </c>
      <c r="E19630" s="419" t="s">
        <v>14774</v>
      </c>
      <c r="F19630" s="419" t="s">
        <v>81418</v>
      </c>
      <c r="G19630" s="419" t="s">
        <v>28824</v>
      </c>
      <c r="H19630" s="419" t="s">
        <v>28825</v>
      </c>
      <c r="I19630" s="419" t="s">
        <v>28826</v>
      </c>
    </row>
    <row r="19631" spans="1:9" x14ac:dyDescent="0.25">
      <c r="A19631" s="419" t="s">
        <v>81419</v>
      </c>
      <c r="B19631" s="419" t="s">
        <v>28832</v>
      </c>
      <c r="C19631" s="419" t="s">
        <v>81420</v>
      </c>
      <c r="D19631" s="419" t="s">
        <v>81421</v>
      </c>
      <c r="E19631" s="419" t="s">
        <v>81422</v>
      </c>
      <c r="F19631" s="419" t="s">
        <v>81423</v>
      </c>
      <c r="G19631" s="419" t="s">
        <v>33850</v>
      </c>
      <c r="H19631" s="419" t="s">
        <v>28825</v>
      </c>
      <c r="I19631" s="419" t="s">
        <v>28826</v>
      </c>
    </row>
    <row r="19632" spans="1:9" x14ac:dyDescent="0.25">
      <c r="A19632" s="419" t="s">
        <v>81424</v>
      </c>
      <c r="B19632" s="419" t="s">
        <v>28832</v>
      </c>
      <c r="C19632" s="419" t="s">
        <v>81425</v>
      </c>
      <c r="D19632" s="419" t="s">
        <v>81426</v>
      </c>
      <c r="E19632" s="419" t="s">
        <v>81427</v>
      </c>
      <c r="F19632" s="419" t="s">
        <v>81428</v>
      </c>
      <c r="G19632" s="419" t="s">
        <v>33850</v>
      </c>
      <c r="H19632" s="419" t="s">
        <v>28825</v>
      </c>
      <c r="I19632" s="419" t="s">
        <v>28826</v>
      </c>
    </row>
    <row r="19633" spans="1:9" x14ac:dyDescent="0.25">
      <c r="A19633" s="419" t="s">
        <v>81429</v>
      </c>
      <c r="B19633" s="419" t="s">
        <v>28832</v>
      </c>
      <c r="C19633" s="419" t="s">
        <v>81430</v>
      </c>
      <c r="D19633" s="419" t="s">
        <v>81431</v>
      </c>
      <c r="E19633" s="419" t="s">
        <v>81432</v>
      </c>
      <c r="F19633" s="419" t="s">
        <v>81433</v>
      </c>
      <c r="G19633" s="419" t="s">
        <v>32684</v>
      </c>
      <c r="H19633" s="419" t="s">
        <v>28825</v>
      </c>
      <c r="I19633" s="419" t="s">
        <v>28826</v>
      </c>
    </row>
    <row r="19634" spans="1:9" x14ac:dyDescent="0.25">
      <c r="A19634" s="419" t="s">
        <v>81434</v>
      </c>
      <c r="B19634" s="419" t="s">
        <v>28832</v>
      </c>
      <c r="C19634" s="419" t="s">
        <v>81435</v>
      </c>
      <c r="D19634" s="419" t="s">
        <v>81436</v>
      </c>
      <c r="E19634" s="419" t="s">
        <v>64898</v>
      </c>
      <c r="F19634" s="419" t="s">
        <v>81437</v>
      </c>
      <c r="G19634" s="419" t="s">
        <v>81438</v>
      </c>
      <c r="H19634" s="419" t="s">
        <v>28922</v>
      </c>
      <c r="I19634" s="419" t="s">
        <v>28826</v>
      </c>
    </row>
    <row r="19635" spans="1:9" x14ac:dyDescent="0.25">
      <c r="A19635" s="419" t="s">
        <v>81439</v>
      </c>
      <c r="B19635" s="419" t="s">
        <v>28832</v>
      </c>
      <c r="C19635" s="419" t="s">
        <v>81440</v>
      </c>
      <c r="D19635" s="419" t="s">
        <v>81441</v>
      </c>
      <c r="E19635" s="419" t="s">
        <v>81442</v>
      </c>
      <c r="F19635" s="419" t="s">
        <v>81443</v>
      </c>
      <c r="G19635" s="419" t="s">
        <v>30437</v>
      </c>
      <c r="H19635" s="419" t="s">
        <v>28825</v>
      </c>
      <c r="I19635" s="419" t="s">
        <v>28826</v>
      </c>
    </row>
    <row r="19636" spans="1:9" x14ac:dyDescent="0.25">
      <c r="A19636" s="419" t="s">
        <v>81444</v>
      </c>
      <c r="B19636" s="419" t="s">
        <v>28832</v>
      </c>
      <c r="C19636" s="419" t="s">
        <v>81445</v>
      </c>
      <c r="D19636" s="419" t="s">
        <v>81446</v>
      </c>
      <c r="E19636" s="419" t="s">
        <v>81447</v>
      </c>
      <c r="F19636" s="419" t="s">
        <v>81448</v>
      </c>
      <c r="G19636" s="419" t="s">
        <v>33850</v>
      </c>
      <c r="H19636" s="419" t="s">
        <v>28825</v>
      </c>
      <c r="I19636" s="419" t="s">
        <v>28826</v>
      </c>
    </row>
    <row r="19637" spans="1:9" x14ac:dyDescent="0.25">
      <c r="A19637" s="419" t="s">
        <v>81449</v>
      </c>
      <c r="B19637" s="419" t="s">
        <v>28832</v>
      </c>
      <c r="C19637" s="419" t="s">
        <v>81450</v>
      </c>
      <c r="D19637" s="419" t="s">
        <v>81451</v>
      </c>
      <c r="E19637" s="419" t="s">
        <v>81452</v>
      </c>
      <c r="F19637" s="419" t="s">
        <v>81453</v>
      </c>
      <c r="G19637" s="419" t="s">
        <v>33850</v>
      </c>
      <c r="H19637" s="419" t="s">
        <v>28825</v>
      </c>
      <c r="I19637" s="419" t="s">
        <v>28826</v>
      </c>
    </row>
    <row r="19638" spans="1:9" x14ac:dyDescent="0.25">
      <c r="A19638" s="419" t="s">
        <v>81454</v>
      </c>
      <c r="B19638" s="419" t="s">
        <v>28832</v>
      </c>
      <c r="C19638" s="419" t="s">
        <v>81455</v>
      </c>
      <c r="D19638" s="419" t="s">
        <v>81456</v>
      </c>
      <c r="E19638" s="419" t="s">
        <v>81457</v>
      </c>
      <c r="F19638" s="419" t="s">
        <v>81458</v>
      </c>
      <c r="G19638" s="419" t="s">
        <v>33850</v>
      </c>
      <c r="H19638" s="419" t="s">
        <v>28825</v>
      </c>
      <c r="I19638" s="419" t="s">
        <v>28826</v>
      </c>
    </row>
    <row r="19639" spans="1:9" x14ac:dyDescent="0.25">
      <c r="A19639" s="419" t="s">
        <v>81459</v>
      </c>
      <c r="B19639" s="419" t="s">
        <v>28832</v>
      </c>
      <c r="C19639" s="419" t="s">
        <v>81460</v>
      </c>
      <c r="D19639" s="419" t="s">
        <v>81461</v>
      </c>
      <c r="E19639" s="419" t="s">
        <v>81462</v>
      </c>
      <c r="F19639" s="419" t="s">
        <v>81463</v>
      </c>
      <c r="G19639" s="419" t="s">
        <v>33850</v>
      </c>
      <c r="H19639" s="419" t="s">
        <v>28825</v>
      </c>
      <c r="I19639" s="419" t="s">
        <v>28826</v>
      </c>
    </row>
    <row r="19640" spans="1:9" x14ac:dyDescent="0.25">
      <c r="A19640" s="419" t="s">
        <v>81464</v>
      </c>
      <c r="B19640" s="419" t="s">
        <v>28832</v>
      </c>
      <c r="C19640" s="419" t="s">
        <v>81465</v>
      </c>
      <c r="D19640" s="419" t="s">
        <v>81466</v>
      </c>
      <c r="E19640" s="419" t="s">
        <v>81467</v>
      </c>
      <c r="F19640" s="419" t="s">
        <v>81468</v>
      </c>
      <c r="G19640" s="419" t="s">
        <v>33850</v>
      </c>
      <c r="H19640" s="419" t="s">
        <v>28825</v>
      </c>
      <c r="I19640" s="419" t="s">
        <v>28826</v>
      </c>
    </row>
    <row r="19641" spans="1:9" x14ac:dyDescent="0.25">
      <c r="A19641" s="419" t="s">
        <v>81469</v>
      </c>
      <c r="B19641" s="419" t="s">
        <v>28832</v>
      </c>
      <c r="C19641" s="419" t="s">
        <v>81470</v>
      </c>
      <c r="D19641" s="419" t="s">
        <v>81471</v>
      </c>
      <c r="E19641" s="419" t="s">
        <v>81472</v>
      </c>
      <c r="F19641" s="419" t="s">
        <v>81473</v>
      </c>
      <c r="G19641" s="419" t="s">
        <v>33850</v>
      </c>
      <c r="H19641" s="419" t="s">
        <v>28825</v>
      </c>
      <c r="I19641" s="419" t="s">
        <v>28826</v>
      </c>
    </row>
    <row r="19642" spans="1:9" x14ac:dyDescent="0.25">
      <c r="A19642" s="419" t="s">
        <v>81474</v>
      </c>
      <c r="B19642" s="419" t="s">
        <v>28832</v>
      </c>
      <c r="C19642" s="419" t="s">
        <v>27563</v>
      </c>
      <c r="D19642" s="419" t="s">
        <v>30250</v>
      </c>
      <c r="E19642" s="419" t="s">
        <v>81475</v>
      </c>
      <c r="F19642" s="419" t="s">
        <v>81476</v>
      </c>
      <c r="G19642" s="419" t="s">
        <v>28824</v>
      </c>
      <c r="H19642" s="419" t="s">
        <v>28825</v>
      </c>
      <c r="I19642" s="419" t="s">
        <v>28826</v>
      </c>
    </row>
    <row r="19643" spans="1:9" x14ac:dyDescent="0.25">
      <c r="A19643" s="419" t="s">
        <v>81477</v>
      </c>
      <c r="B19643" s="419" t="s">
        <v>28832</v>
      </c>
      <c r="C19643" s="419" t="s">
        <v>81478</v>
      </c>
      <c r="D19643" s="419" t="s">
        <v>81479</v>
      </c>
      <c r="E19643" s="419" t="s">
        <v>81480</v>
      </c>
      <c r="F19643" s="419" t="s">
        <v>81481</v>
      </c>
      <c r="G19643" s="419" t="s">
        <v>28824</v>
      </c>
      <c r="H19643" s="419" t="s">
        <v>28825</v>
      </c>
      <c r="I19643" s="419" t="s">
        <v>28826</v>
      </c>
    </row>
    <row r="19644" spans="1:9" x14ac:dyDescent="0.25">
      <c r="A19644" s="419" t="s">
        <v>81482</v>
      </c>
      <c r="B19644" s="419" t="s">
        <v>28832</v>
      </c>
      <c r="C19644" s="419" t="s">
        <v>27574</v>
      </c>
      <c r="D19644" s="419" t="s">
        <v>30268</v>
      </c>
      <c r="E19644" s="419" t="s">
        <v>81483</v>
      </c>
      <c r="F19644" s="419" t="s">
        <v>81484</v>
      </c>
      <c r="G19644" s="419" t="s">
        <v>28824</v>
      </c>
      <c r="H19644" s="419" t="s">
        <v>28825</v>
      </c>
      <c r="I19644" s="419" t="s">
        <v>28826</v>
      </c>
    </row>
    <row r="19645" spans="1:9" x14ac:dyDescent="0.25">
      <c r="A19645" s="419" t="s">
        <v>81485</v>
      </c>
      <c r="B19645" s="419" t="s">
        <v>28832</v>
      </c>
      <c r="C19645" s="419" t="s">
        <v>81486</v>
      </c>
      <c r="D19645" s="419" t="s">
        <v>80063</v>
      </c>
      <c r="E19645" s="419" t="s">
        <v>81487</v>
      </c>
      <c r="F19645" s="419" t="s">
        <v>81488</v>
      </c>
      <c r="G19645" s="419" t="s">
        <v>28824</v>
      </c>
      <c r="H19645" s="419" t="s">
        <v>28825</v>
      </c>
      <c r="I19645" s="419" t="s">
        <v>28826</v>
      </c>
    </row>
    <row r="19646" spans="1:9" x14ac:dyDescent="0.25">
      <c r="A19646" s="419" t="s">
        <v>81489</v>
      </c>
      <c r="B19646" s="419" t="s">
        <v>28832</v>
      </c>
      <c r="C19646" s="419" t="s">
        <v>27578</v>
      </c>
      <c r="D19646" s="419" t="s">
        <v>81490</v>
      </c>
      <c r="E19646" s="419" t="s">
        <v>81491</v>
      </c>
      <c r="F19646" s="419" t="s">
        <v>81492</v>
      </c>
      <c r="G19646" s="419" t="s">
        <v>17827</v>
      </c>
      <c r="H19646" s="419" t="s">
        <v>28825</v>
      </c>
      <c r="I19646" s="419" t="s">
        <v>28826</v>
      </c>
    </row>
    <row r="19647" spans="1:9" x14ac:dyDescent="0.25">
      <c r="A19647" s="419" t="s">
        <v>81493</v>
      </c>
      <c r="B19647" s="419" t="s">
        <v>28832</v>
      </c>
      <c r="C19647" s="419" t="s">
        <v>81494</v>
      </c>
      <c r="D19647" s="419" t="s">
        <v>81495</v>
      </c>
      <c r="E19647" s="419" t="s">
        <v>81496</v>
      </c>
      <c r="F19647" s="419" t="s">
        <v>81497</v>
      </c>
      <c r="G19647" s="419" t="s">
        <v>28824</v>
      </c>
      <c r="H19647" s="419" t="s">
        <v>28825</v>
      </c>
      <c r="I19647" s="419" t="s">
        <v>28826</v>
      </c>
    </row>
    <row r="19648" spans="1:9" x14ac:dyDescent="0.25">
      <c r="A19648" s="419" t="s">
        <v>81498</v>
      </c>
      <c r="B19648" s="419" t="s">
        <v>28832</v>
      </c>
      <c r="C19648" s="419" t="s">
        <v>81499</v>
      </c>
      <c r="D19648" s="419" t="s">
        <v>60863</v>
      </c>
      <c r="E19648" s="419" t="s">
        <v>81500</v>
      </c>
      <c r="F19648" s="419" t="s">
        <v>81501</v>
      </c>
      <c r="G19648" s="419" t="s">
        <v>30743</v>
      </c>
      <c r="H19648" s="419" t="s">
        <v>28825</v>
      </c>
      <c r="I19648" s="419" t="s">
        <v>28826</v>
      </c>
    </row>
    <row r="19649" spans="1:9" x14ac:dyDescent="0.25">
      <c r="A19649" s="419" t="s">
        <v>81502</v>
      </c>
      <c r="B19649" s="419" t="s">
        <v>28832</v>
      </c>
      <c r="C19649" s="419" t="s">
        <v>81503</v>
      </c>
      <c r="D19649" s="419" t="s">
        <v>81504</v>
      </c>
      <c r="E19649" s="419" t="s">
        <v>81505</v>
      </c>
      <c r="F19649" s="419" t="s">
        <v>81506</v>
      </c>
      <c r="G19649" s="419" t="s">
        <v>29357</v>
      </c>
      <c r="H19649" s="419" t="s">
        <v>28825</v>
      </c>
      <c r="I19649" s="419" t="s">
        <v>28826</v>
      </c>
    </row>
    <row r="19650" spans="1:9" x14ac:dyDescent="0.25">
      <c r="A19650" s="419" t="s">
        <v>81507</v>
      </c>
      <c r="B19650" s="419" t="s">
        <v>28832</v>
      </c>
      <c r="C19650" s="419" t="s">
        <v>81508</v>
      </c>
      <c r="D19650" s="419" t="s">
        <v>81509</v>
      </c>
      <c r="E19650" s="419" t="s">
        <v>81510</v>
      </c>
      <c r="F19650" s="419" t="s">
        <v>81511</v>
      </c>
      <c r="G19650" s="419" t="s">
        <v>29537</v>
      </c>
      <c r="H19650" s="419" t="s">
        <v>28825</v>
      </c>
      <c r="I19650" s="419" t="s">
        <v>28826</v>
      </c>
    </row>
    <row r="19651" spans="1:9" x14ac:dyDescent="0.25">
      <c r="A19651" s="419" t="s">
        <v>81512</v>
      </c>
      <c r="B19651" s="419" t="s">
        <v>28832</v>
      </c>
      <c r="C19651" s="419" t="s">
        <v>81513</v>
      </c>
      <c r="D19651" s="419" t="s">
        <v>75348</v>
      </c>
      <c r="E19651" s="419" t="s">
        <v>81514</v>
      </c>
      <c r="F19651" s="419" t="s">
        <v>81515</v>
      </c>
      <c r="G19651" s="419" t="s">
        <v>28824</v>
      </c>
      <c r="H19651" s="419" t="s">
        <v>28825</v>
      </c>
      <c r="I19651" s="419" t="s">
        <v>28826</v>
      </c>
    </row>
    <row r="19652" spans="1:9" x14ac:dyDescent="0.25">
      <c r="A19652" s="419" t="s">
        <v>81516</v>
      </c>
      <c r="B19652" s="419" t="s">
        <v>28832</v>
      </c>
      <c r="C19652" s="419" t="s">
        <v>81517</v>
      </c>
      <c r="D19652" s="419" t="s">
        <v>45963</v>
      </c>
      <c r="E19652" s="419" t="s">
        <v>81518</v>
      </c>
      <c r="F19652" s="419" t="s">
        <v>81519</v>
      </c>
      <c r="G19652" s="419" t="s">
        <v>28824</v>
      </c>
      <c r="H19652" s="419" t="s">
        <v>28825</v>
      </c>
      <c r="I19652" s="419" t="s">
        <v>28826</v>
      </c>
    </row>
    <row r="19653" spans="1:9" x14ac:dyDescent="0.25">
      <c r="A19653" s="419" t="s">
        <v>81520</v>
      </c>
      <c r="B19653" s="419" t="s">
        <v>28832</v>
      </c>
      <c r="C19653" s="419" t="s">
        <v>81521</v>
      </c>
      <c r="D19653" s="419" t="s">
        <v>81522</v>
      </c>
      <c r="E19653" s="419" t="s">
        <v>81523</v>
      </c>
      <c r="F19653" s="419" t="s">
        <v>81524</v>
      </c>
      <c r="G19653" s="419" t="s">
        <v>28824</v>
      </c>
      <c r="H19653" s="419" t="s">
        <v>29234</v>
      </c>
      <c r="I19653" s="419" t="s">
        <v>28826</v>
      </c>
    </row>
    <row r="19654" spans="1:9" x14ac:dyDescent="0.25">
      <c r="A19654" s="419" t="s">
        <v>81525</v>
      </c>
      <c r="B19654" s="419" t="s">
        <v>28832</v>
      </c>
      <c r="C19654" s="419" t="s">
        <v>27581</v>
      </c>
      <c r="D19654" s="419" t="s">
        <v>81526</v>
      </c>
      <c r="E19654" s="419" t="s">
        <v>81527</v>
      </c>
      <c r="F19654" s="419" t="s">
        <v>81528</v>
      </c>
      <c r="G19654" s="419" t="s">
        <v>28824</v>
      </c>
      <c r="H19654" s="419" t="s">
        <v>28825</v>
      </c>
      <c r="I19654" s="419" t="s">
        <v>28826</v>
      </c>
    </row>
    <row r="19655" spans="1:9" x14ac:dyDescent="0.25">
      <c r="A19655" s="419" t="s">
        <v>81529</v>
      </c>
      <c r="B19655" s="419" t="s">
        <v>28832</v>
      </c>
      <c r="C19655" s="419" t="s">
        <v>81530</v>
      </c>
      <c r="D19655" s="419" t="s">
        <v>81531</v>
      </c>
      <c r="E19655" s="419" t="s">
        <v>81532</v>
      </c>
      <c r="F19655" s="419" t="s">
        <v>81533</v>
      </c>
      <c r="G19655" s="419" t="s">
        <v>28824</v>
      </c>
      <c r="H19655" s="419" t="s">
        <v>28909</v>
      </c>
      <c r="I19655" s="419" t="s">
        <v>28826</v>
      </c>
    </row>
    <row r="19656" spans="1:9" x14ac:dyDescent="0.25">
      <c r="A19656" s="419" t="s">
        <v>81534</v>
      </c>
      <c r="B19656" s="419" t="s">
        <v>28832</v>
      </c>
      <c r="C19656" s="419" t="s">
        <v>27585</v>
      </c>
      <c r="D19656" s="419" t="s">
        <v>32787</v>
      </c>
      <c r="E19656" s="419" t="s">
        <v>81535</v>
      </c>
      <c r="F19656" s="419" t="s">
        <v>81536</v>
      </c>
      <c r="G19656" s="419" t="s">
        <v>28824</v>
      </c>
      <c r="H19656" s="419" t="s">
        <v>28825</v>
      </c>
      <c r="I19656" s="419" t="s">
        <v>28826</v>
      </c>
    </row>
    <row r="19657" spans="1:9" x14ac:dyDescent="0.25">
      <c r="A19657" s="419" t="s">
        <v>81537</v>
      </c>
      <c r="B19657" s="419" t="s">
        <v>28832</v>
      </c>
      <c r="C19657" s="419" t="s">
        <v>81538</v>
      </c>
      <c r="D19657" s="419" t="s">
        <v>81539</v>
      </c>
      <c r="E19657" s="419" t="s">
        <v>81540</v>
      </c>
      <c r="F19657" s="419" t="s">
        <v>81541</v>
      </c>
      <c r="G19657" s="419" t="s">
        <v>28824</v>
      </c>
      <c r="H19657" s="419" t="s">
        <v>28825</v>
      </c>
      <c r="I19657" s="419" t="s">
        <v>28826</v>
      </c>
    </row>
    <row r="19658" spans="1:9" x14ac:dyDescent="0.25">
      <c r="A19658" s="419" t="s">
        <v>81542</v>
      </c>
      <c r="B19658" s="419" t="s">
        <v>28832</v>
      </c>
      <c r="C19658" s="419" t="s">
        <v>27589</v>
      </c>
      <c r="D19658" s="419" t="s">
        <v>61559</v>
      </c>
      <c r="E19658" s="419" t="s">
        <v>81543</v>
      </c>
      <c r="F19658" s="419" t="s">
        <v>81544</v>
      </c>
      <c r="G19658" s="419" t="s">
        <v>28824</v>
      </c>
      <c r="H19658" s="419" t="s">
        <v>28825</v>
      </c>
      <c r="I19658" s="419" t="s">
        <v>28826</v>
      </c>
    </row>
    <row r="19659" spans="1:9" x14ac:dyDescent="0.25">
      <c r="A19659" s="419" t="s">
        <v>81545</v>
      </c>
      <c r="B19659" s="419" t="s">
        <v>28832</v>
      </c>
      <c r="C19659" s="419" t="s">
        <v>27592</v>
      </c>
      <c r="D19659" s="419" t="s">
        <v>47989</v>
      </c>
      <c r="E19659" s="419" t="s">
        <v>81546</v>
      </c>
      <c r="F19659" s="419" t="s">
        <v>81547</v>
      </c>
      <c r="G19659" s="419" t="s">
        <v>30178</v>
      </c>
      <c r="H19659" s="419" t="s">
        <v>28825</v>
      </c>
      <c r="I19659" s="419" t="s">
        <v>28826</v>
      </c>
    </row>
    <row r="19660" spans="1:9" x14ac:dyDescent="0.25">
      <c r="A19660" s="419" t="s">
        <v>81548</v>
      </c>
      <c r="B19660" s="419" t="s">
        <v>28832</v>
      </c>
      <c r="C19660" s="419" t="s">
        <v>81549</v>
      </c>
      <c r="D19660" s="419" t="s">
        <v>48681</v>
      </c>
      <c r="E19660" s="419" t="s">
        <v>81550</v>
      </c>
      <c r="F19660" s="419" t="s">
        <v>81551</v>
      </c>
      <c r="G19660" s="419" t="s">
        <v>30178</v>
      </c>
      <c r="H19660" s="419" t="s">
        <v>28825</v>
      </c>
      <c r="I19660" s="419" t="s">
        <v>28826</v>
      </c>
    </row>
    <row r="19661" spans="1:9" x14ac:dyDescent="0.25">
      <c r="A19661" s="419" t="s">
        <v>81552</v>
      </c>
      <c r="B19661" s="419" t="s">
        <v>28832</v>
      </c>
      <c r="C19661" s="419" t="s">
        <v>81553</v>
      </c>
      <c r="D19661" s="419" t="s">
        <v>81554</v>
      </c>
      <c r="E19661" s="419" t="s">
        <v>81555</v>
      </c>
      <c r="F19661" s="419" t="s">
        <v>81556</v>
      </c>
      <c r="G19661" s="419" t="s">
        <v>28824</v>
      </c>
      <c r="H19661" s="419" t="s">
        <v>28825</v>
      </c>
      <c r="I19661" s="419" t="s">
        <v>28826</v>
      </c>
    </row>
    <row r="19662" spans="1:9" x14ac:dyDescent="0.25">
      <c r="A19662" s="419" t="s">
        <v>81557</v>
      </c>
      <c r="B19662" s="419" t="s">
        <v>28832</v>
      </c>
      <c r="C19662" s="419" t="s">
        <v>27596</v>
      </c>
      <c r="D19662" s="419" t="s">
        <v>81558</v>
      </c>
      <c r="E19662" s="419" t="s">
        <v>81558</v>
      </c>
      <c r="F19662" s="419" t="s">
        <v>81559</v>
      </c>
      <c r="G19662" s="419" t="s">
        <v>30910</v>
      </c>
      <c r="H19662" s="419" t="s">
        <v>28825</v>
      </c>
      <c r="I19662" s="419" t="s">
        <v>28826</v>
      </c>
    </row>
    <row r="19663" spans="1:9" x14ac:dyDescent="0.25">
      <c r="A19663" s="419" t="s">
        <v>81560</v>
      </c>
      <c r="B19663" s="419" t="s">
        <v>28832</v>
      </c>
      <c r="C19663" s="419" t="s">
        <v>81561</v>
      </c>
      <c r="D19663" s="419" t="s">
        <v>81562</v>
      </c>
      <c r="E19663" s="419" t="s">
        <v>81563</v>
      </c>
      <c r="F19663" s="419" t="s">
        <v>81564</v>
      </c>
      <c r="G19663" s="419" t="s">
        <v>29010</v>
      </c>
      <c r="H19663" s="419" t="s">
        <v>52420</v>
      </c>
      <c r="I19663" s="419" t="s">
        <v>28826</v>
      </c>
    </row>
    <row r="19664" spans="1:9" x14ac:dyDescent="0.25">
      <c r="A19664" s="419" t="s">
        <v>81565</v>
      </c>
      <c r="B19664" s="419" t="s">
        <v>28832</v>
      </c>
      <c r="C19664" s="419" t="s">
        <v>81566</v>
      </c>
      <c r="D19664" s="419" t="s">
        <v>81567</v>
      </c>
      <c r="E19664" s="419" t="s">
        <v>81568</v>
      </c>
      <c r="F19664" s="419" t="s">
        <v>81569</v>
      </c>
      <c r="G19664" s="419" t="s">
        <v>30042</v>
      </c>
      <c r="H19664" s="419" t="s">
        <v>28825</v>
      </c>
      <c r="I19664" s="419" t="s">
        <v>28826</v>
      </c>
    </row>
    <row r="19665" spans="1:9" x14ac:dyDescent="0.25">
      <c r="A19665" s="419" t="s">
        <v>81570</v>
      </c>
      <c r="B19665" s="419" t="s">
        <v>28832</v>
      </c>
      <c r="C19665" s="419" t="s">
        <v>81571</v>
      </c>
      <c r="D19665" s="419" t="s">
        <v>81572</v>
      </c>
      <c r="E19665" s="419" t="s">
        <v>81573</v>
      </c>
      <c r="F19665" s="419" t="s">
        <v>81574</v>
      </c>
      <c r="G19665" s="419" t="s">
        <v>28824</v>
      </c>
      <c r="H19665" s="419" t="s">
        <v>28825</v>
      </c>
      <c r="I19665" s="419" t="s">
        <v>28826</v>
      </c>
    </row>
    <row r="19666" spans="1:9" x14ac:dyDescent="0.25">
      <c r="A19666" s="419" t="s">
        <v>81575</v>
      </c>
      <c r="B19666" s="419" t="s">
        <v>28832</v>
      </c>
      <c r="C19666" s="419" t="s">
        <v>81576</v>
      </c>
      <c r="D19666" s="419" t="s">
        <v>81577</v>
      </c>
      <c r="E19666" s="419" t="s">
        <v>81578</v>
      </c>
      <c r="F19666" s="419" t="s">
        <v>81579</v>
      </c>
      <c r="G19666" s="419" t="s">
        <v>28824</v>
      </c>
      <c r="H19666" s="419" t="s">
        <v>28825</v>
      </c>
      <c r="I19666" s="419" t="s">
        <v>28826</v>
      </c>
    </row>
    <row r="19667" spans="1:9" x14ac:dyDescent="0.25">
      <c r="A19667" s="419" t="s">
        <v>81580</v>
      </c>
      <c r="B19667" s="419" t="s">
        <v>28832</v>
      </c>
      <c r="C19667" s="419" t="s">
        <v>81581</v>
      </c>
      <c r="D19667" s="419" t="s">
        <v>81582</v>
      </c>
      <c r="E19667" s="419" t="s">
        <v>81583</v>
      </c>
      <c r="F19667" s="419" t="s">
        <v>81584</v>
      </c>
      <c r="G19667" s="419" t="s">
        <v>28824</v>
      </c>
      <c r="H19667" s="419" t="s">
        <v>28825</v>
      </c>
      <c r="I19667" s="419" t="s">
        <v>28826</v>
      </c>
    </row>
    <row r="19668" spans="1:9" x14ac:dyDescent="0.25">
      <c r="A19668" s="419" t="s">
        <v>81585</v>
      </c>
      <c r="B19668" s="419" t="s">
        <v>28832</v>
      </c>
      <c r="C19668" s="419" t="s">
        <v>81586</v>
      </c>
      <c r="D19668" s="419" t="s">
        <v>81587</v>
      </c>
      <c r="E19668" s="419" t="s">
        <v>81588</v>
      </c>
      <c r="F19668" s="419" t="s">
        <v>81589</v>
      </c>
      <c r="G19668" s="419" t="s">
        <v>28824</v>
      </c>
      <c r="H19668" s="419" t="s">
        <v>63187</v>
      </c>
      <c r="I19668" s="419" t="s">
        <v>28826</v>
      </c>
    </row>
    <row r="19669" spans="1:9" x14ac:dyDescent="0.25">
      <c r="A19669" s="419" t="s">
        <v>81590</v>
      </c>
      <c r="B19669" s="419" t="s">
        <v>28832</v>
      </c>
      <c r="C19669" s="419" t="s">
        <v>27600</v>
      </c>
      <c r="D19669" s="419" t="s">
        <v>27601</v>
      </c>
      <c r="E19669" s="419" t="s">
        <v>27601</v>
      </c>
      <c r="F19669" s="419" t="s">
        <v>81591</v>
      </c>
      <c r="G19669" s="419" t="s">
        <v>29122</v>
      </c>
      <c r="H19669" s="419" t="s">
        <v>28825</v>
      </c>
      <c r="I19669" s="419" t="s">
        <v>28826</v>
      </c>
    </row>
    <row r="19670" spans="1:9" x14ac:dyDescent="0.25">
      <c r="A19670" s="419" t="s">
        <v>81592</v>
      </c>
      <c r="B19670" s="419" t="s">
        <v>28832</v>
      </c>
      <c r="C19670" s="419" t="s">
        <v>81593</v>
      </c>
      <c r="D19670" s="419" t="s">
        <v>81594</v>
      </c>
      <c r="E19670" s="419" t="s">
        <v>81595</v>
      </c>
      <c r="F19670" s="419" t="s">
        <v>81596</v>
      </c>
      <c r="G19670" s="419" t="s">
        <v>34719</v>
      </c>
      <c r="H19670" s="419" t="s">
        <v>28825</v>
      </c>
      <c r="I19670" s="419" t="s">
        <v>28826</v>
      </c>
    </row>
    <row r="19671" spans="1:9" x14ac:dyDescent="0.25">
      <c r="A19671" s="419" t="s">
        <v>81597</v>
      </c>
      <c r="B19671" s="419" t="s">
        <v>28832</v>
      </c>
      <c r="C19671" s="419" t="s">
        <v>27607</v>
      </c>
      <c r="D19671" s="419" t="s">
        <v>81598</v>
      </c>
      <c r="E19671" s="419" t="s">
        <v>81599</v>
      </c>
      <c r="F19671" s="419" t="s">
        <v>81600</v>
      </c>
      <c r="G19671" s="419" t="s">
        <v>28824</v>
      </c>
      <c r="H19671" s="419" t="s">
        <v>29643</v>
      </c>
      <c r="I19671" s="419" t="s">
        <v>28826</v>
      </c>
    </row>
    <row r="19672" spans="1:9" x14ac:dyDescent="0.25">
      <c r="A19672" s="419" t="s">
        <v>81601</v>
      </c>
      <c r="B19672" s="419" t="s">
        <v>28832</v>
      </c>
      <c r="C19672" s="419" t="s">
        <v>81602</v>
      </c>
      <c r="D19672" s="419" t="s">
        <v>81603</v>
      </c>
      <c r="E19672" s="419" t="s">
        <v>81604</v>
      </c>
      <c r="F19672" s="419" t="s">
        <v>81605</v>
      </c>
      <c r="G19672" s="419" t="s">
        <v>29020</v>
      </c>
      <c r="H19672" s="419" t="s">
        <v>52420</v>
      </c>
      <c r="I19672" s="419" t="s">
        <v>28826</v>
      </c>
    </row>
    <row r="19673" spans="1:9" x14ac:dyDescent="0.25">
      <c r="A19673" s="419" t="s">
        <v>81606</v>
      </c>
      <c r="B19673" s="419" t="s">
        <v>28832</v>
      </c>
      <c r="C19673" s="419" t="s">
        <v>81607</v>
      </c>
      <c r="D19673" s="419" t="s">
        <v>81608</v>
      </c>
      <c r="E19673" s="419" t="s">
        <v>81609</v>
      </c>
      <c r="F19673" s="419" t="s">
        <v>81610</v>
      </c>
      <c r="G19673" s="419" t="s">
        <v>29020</v>
      </c>
      <c r="H19673" s="419" t="s">
        <v>52420</v>
      </c>
      <c r="I19673" s="419" t="s">
        <v>28826</v>
      </c>
    </row>
    <row r="19674" spans="1:9" x14ac:dyDescent="0.25">
      <c r="A19674" s="419" t="s">
        <v>81611</v>
      </c>
      <c r="B19674" s="419" t="s">
        <v>28832</v>
      </c>
      <c r="C19674" s="419" t="s">
        <v>81612</v>
      </c>
      <c r="D19674" s="419" t="s">
        <v>81613</v>
      </c>
      <c r="E19674" s="419" t="s">
        <v>81614</v>
      </c>
      <c r="F19674" s="419" t="s">
        <v>81615</v>
      </c>
      <c r="G19674" s="419" t="s">
        <v>29020</v>
      </c>
      <c r="H19674" s="419" t="s">
        <v>52389</v>
      </c>
      <c r="I19674" s="419" t="s">
        <v>28826</v>
      </c>
    </row>
    <row r="19675" spans="1:9" x14ac:dyDescent="0.25">
      <c r="A19675" s="419" t="s">
        <v>81616</v>
      </c>
      <c r="B19675" s="419" t="s">
        <v>28832</v>
      </c>
      <c r="C19675" s="419" t="s">
        <v>81617</v>
      </c>
      <c r="D19675" s="419" t="s">
        <v>81618</v>
      </c>
      <c r="E19675" s="419" t="s">
        <v>81619</v>
      </c>
      <c r="F19675" s="419" t="s">
        <v>81620</v>
      </c>
      <c r="G19675" s="419" t="s">
        <v>49276</v>
      </c>
      <c r="H19675" s="419" t="s">
        <v>28825</v>
      </c>
      <c r="I19675" s="419" t="s">
        <v>28826</v>
      </c>
    </row>
    <row r="19676" spans="1:9" x14ac:dyDescent="0.25">
      <c r="A19676" s="419" t="s">
        <v>81621</v>
      </c>
      <c r="B19676" s="419" t="s">
        <v>28832</v>
      </c>
      <c r="C19676" s="419" t="s">
        <v>81622</v>
      </c>
      <c r="D19676" s="419" t="s">
        <v>81623</v>
      </c>
      <c r="E19676" s="419" t="s">
        <v>81624</v>
      </c>
      <c r="F19676" s="419" t="s">
        <v>81625</v>
      </c>
      <c r="G19676" s="419" t="s">
        <v>30154</v>
      </c>
      <c r="H19676" s="419" t="s">
        <v>28825</v>
      </c>
      <c r="I19676" s="419" t="s">
        <v>28826</v>
      </c>
    </row>
    <row r="19677" spans="1:9" x14ac:dyDescent="0.25">
      <c r="A19677" s="419" t="s">
        <v>81626</v>
      </c>
      <c r="B19677" s="419" t="s">
        <v>28832</v>
      </c>
      <c r="C19677" s="419" t="s">
        <v>81627</v>
      </c>
      <c r="D19677" s="419" t="s">
        <v>81628</v>
      </c>
      <c r="E19677" s="419" t="s">
        <v>81629</v>
      </c>
      <c r="F19677" s="419" t="s">
        <v>81630</v>
      </c>
      <c r="G19677" s="419" t="s">
        <v>58944</v>
      </c>
      <c r="H19677" s="419" t="s">
        <v>28825</v>
      </c>
      <c r="I19677" s="419" t="s">
        <v>28826</v>
      </c>
    </row>
    <row r="19678" spans="1:9" x14ac:dyDescent="0.25">
      <c r="A19678" s="419" t="s">
        <v>81631</v>
      </c>
      <c r="B19678" s="419" t="s">
        <v>28832</v>
      </c>
      <c r="C19678" s="419" t="s">
        <v>81632</v>
      </c>
      <c r="D19678" s="419" t="s">
        <v>81633</v>
      </c>
      <c r="E19678" s="419" t="s">
        <v>81634</v>
      </c>
      <c r="F19678" s="419" t="s">
        <v>81635</v>
      </c>
      <c r="G19678" s="419" t="s">
        <v>51122</v>
      </c>
      <c r="H19678" s="419" t="s">
        <v>28825</v>
      </c>
      <c r="I19678" s="419" t="s">
        <v>28826</v>
      </c>
    </row>
    <row r="19679" spans="1:9" x14ac:dyDescent="0.25">
      <c r="A19679" s="419" t="s">
        <v>81636</v>
      </c>
      <c r="B19679" s="419" t="s">
        <v>28832</v>
      </c>
      <c r="C19679" s="419" t="s">
        <v>81637</v>
      </c>
      <c r="D19679" s="419" t="s">
        <v>81638</v>
      </c>
      <c r="E19679" s="419" t="s">
        <v>81639</v>
      </c>
      <c r="F19679" s="419" t="s">
        <v>81640</v>
      </c>
      <c r="G19679" s="419" t="s">
        <v>28824</v>
      </c>
      <c r="H19679" s="419" t="s">
        <v>28825</v>
      </c>
      <c r="I19679" s="419" t="s">
        <v>28826</v>
      </c>
    </row>
    <row r="19680" spans="1:9" x14ac:dyDescent="0.25">
      <c r="A19680" s="419" t="s">
        <v>81641</v>
      </c>
      <c r="B19680" s="419" t="s">
        <v>28832</v>
      </c>
      <c r="C19680" s="419" t="s">
        <v>81642</v>
      </c>
      <c r="D19680" s="419" t="s">
        <v>81643</v>
      </c>
      <c r="E19680" s="419" t="s">
        <v>81644</v>
      </c>
      <c r="F19680" s="419" t="s">
        <v>81645</v>
      </c>
      <c r="G19680" s="419" t="s">
        <v>28824</v>
      </c>
      <c r="H19680" s="419" t="s">
        <v>28909</v>
      </c>
      <c r="I19680" s="419" t="s">
        <v>28826</v>
      </c>
    </row>
    <row r="19681" spans="1:9" x14ac:dyDescent="0.25">
      <c r="A19681" s="419" t="s">
        <v>81646</v>
      </c>
      <c r="B19681" s="419" t="s">
        <v>28832</v>
      </c>
      <c r="C19681" s="419" t="s">
        <v>81647</v>
      </c>
      <c r="D19681" s="419" t="s">
        <v>81648</v>
      </c>
      <c r="E19681" s="419" t="s">
        <v>81649</v>
      </c>
      <c r="F19681" s="419" t="s">
        <v>81650</v>
      </c>
      <c r="G19681" s="419" t="s">
        <v>28824</v>
      </c>
      <c r="H19681" s="419" t="s">
        <v>28825</v>
      </c>
      <c r="I19681" s="419" t="s">
        <v>28826</v>
      </c>
    </row>
    <row r="19682" spans="1:9" x14ac:dyDescent="0.25">
      <c r="A19682" s="419" t="s">
        <v>81651</v>
      </c>
      <c r="B19682" s="419" t="s">
        <v>28832</v>
      </c>
      <c r="C19682" s="419" t="s">
        <v>81652</v>
      </c>
      <c r="D19682" s="419" t="s">
        <v>81653</v>
      </c>
      <c r="E19682" s="419" t="s">
        <v>81654</v>
      </c>
      <c r="F19682" s="419" t="s">
        <v>81655</v>
      </c>
      <c r="G19682" s="419" t="s">
        <v>28824</v>
      </c>
      <c r="H19682" s="419" t="s">
        <v>28909</v>
      </c>
      <c r="I19682" s="419" t="s">
        <v>28826</v>
      </c>
    </row>
    <row r="19683" spans="1:9" x14ac:dyDescent="0.25">
      <c r="A19683" s="419" t="s">
        <v>81656</v>
      </c>
      <c r="B19683" s="419" t="s">
        <v>28832</v>
      </c>
      <c r="C19683" s="419" t="s">
        <v>27615</v>
      </c>
      <c r="D19683" s="419" t="s">
        <v>81657</v>
      </c>
      <c r="E19683" s="419" t="s">
        <v>81658</v>
      </c>
      <c r="F19683" s="419" t="s">
        <v>81659</v>
      </c>
      <c r="G19683" s="419" t="s">
        <v>33094</v>
      </c>
      <c r="H19683" s="419" t="s">
        <v>28825</v>
      </c>
      <c r="I19683" s="419" t="s">
        <v>28826</v>
      </c>
    </row>
    <row r="19684" spans="1:9" x14ac:dyDescent="0.25">
      <c r="A19684" s="419" t="s">
        <v>81660</v>
      </c>
      <c r="B19684" s="419" t="s">
        <v>28832</v>
      </c>
      <c r="C19684" s="419" t="s">
        <v>81661</v>
      </c>
      <c r="D19684" s="419" t="s">
        <v>81662</v>
      </c>
      <c r="E19684" s="419" t="s">
        <v>81663</v>
      </c>
      <c r="F19684" s="419" t="s">
        <v>81664</v>
      </c>
      <c r="G19684" s="419" t="s">
        <v>28824</v>
      </c>
      <c r="H19684" s="419" t="s">
        <v>63187</v>
      </c>
      <c r="I19684" s="419" t="s">
        <v>28826</v>
      </c>
    </row>
    <row r="19685" spans="1:9" x14ac:dyDescent="0.25">
      <c r="A19685" s="419" t="s">
        <v>81665</v>
      </c>
      <c r="B19685" s="419" t="s">
        <v>28832</v>
      </c>
      <c r="C19685" s="419" t="s">
        <v>81666</v>
      </c>
      <c r="D19685" s="419" t="s">
        <v>81667</v>
      </c>
      <c r="E19685" s="419" t="s">
        <v>81668</v>
      </c>
      <c r="F19685" s="419" t="s">
        <v>81669</v>
      </c>
      <c r="G19685" s="419" t="s">
        <v>33094</v>
      </c>
      <c r="H19685" s="419" t="s">
        <v>28825</v>
      </c>
      <c r="I19685" s="419" t="s">
        <v>28826</v>
      </c>
    </row>
    <row r="19686" spans="1:9" x14ac:dyDescent="0.25">
      <c r="A19686" s="419" t="s">
        <v>81670</v>
      </c>
      <c r="B19686" s="419" t="s">
        <v>28832</v>
      </c>
      <c r="C19686" s="419" t="s">
        <v>81671</v>
      </c>
      <c r="D19686" s="419" t="s">
        <v>81672</v>
      </c>
      <c r="E19686" s="419" t="s">
        <v>81673</v>
      </c>
      <c r="F19686" s="419" t="s">
        <v>81674</v>
      </c>
      <c r="G19686" s="419" t="s">
        <v>33094</v>
      </c>
      <c r="H19686" s="419" t="s">
        <v>28825</v>
      </c>
      <c r="I19686" s="419" t="s">
        <v>28826</v>
      </c>
    </row>
    <row r="19687" spans="1:9" x14ac:dyDescent="0.25">
      <c r="A19687" s="419" t="s">
        <v>81675</v>
      </c>
      <c r="B19687" s="419" t="s">
        <v>28832</v>
      </c>
      <c r="C19687" s="419" t="s">
        <v>81676</v>
      </c>
      <c r="D19687" s="419" t="s">
        <v>81677</v>
      </c>
      <c r="E19687" s="419" t="s">
        <v>81678</v>
      </c>
      <c r="F19687" s="419" t="s">
        <v>81679</v>
      </c>
      <c r="G19687" s="419" t="s">
        <v>33094</v>
      </c>
      <c r="H19687" s="419" t="s">
        <v>28825</v>
      </c>
      <c r="I19687" s="419" t="s">
        <v>28826</v>
      </c>
    </row>
    <row r="19688" spans="1:9" x14ac:dyDescent="0.25">
      <c r="A19688" s="419" t="s">
        <v>81680</v>
      </c>
      <c r="B19688" s="419" t="s">
        <v>28832</v>
      </c>
      <c r="C19688" s="419" t="s">
        <v>81681</v>
      </c>
      <c r="D19688" s="419" t="s">
        <v>81682</v>
      </c>
      <c r="E19688" s="419" t="s">
        <v>81683</v>
      </c>
      <c r="F19688" s="419" t="s">
        <v>81684</v>
      </c>
      <c r="G19688" s="419" t="s">
        <v>33094</v>
      </c>
      <c r="H19688" s="419" t="s">
        <v>28825</v>
      </c>
      <c r="I19688" s="419" t="s">
        <v>28826</v>
      </c>
    </row>
    <row r="19689" spans="1:9" x14ac:dyDescent="0.25">
      <c r="A19689" s="419" t="s">
        <v>81685</v>
      </c>
      <c r="B19689" s="419" t="s">
        <v>28832</v>
      </c>
      <c r="C19689" s="419" t="s">
        <v>81686</v>
      </c>
      <c r="D19689" s="419" t="s">
        <v>81687</v>
      </c>
      <c r="E19689" s="419" t="s">
        <v>81688</v>
      </c>
      <c r="F19689" s="419" t="s">
        <v>81689</v>
      </c>
      <c r="G19689" s="419" t="s">
        <v>33094</v>
      </c>
      <c r="H19689" s="419" t="s">
        <v>28825</v>
      </c>
      <c r="I19689" s="419" t="s">
        <v>28826</v>
      </c>
    </row>
    <row r="19690" spans="1:9" x14ac:dyDescent="0.25">
      <c r="A19690" s="419" t="s">
        <v>81690</v>
      </c>
      <c r="B19690" s="419" t="s">
        <v>28832</v>
      </c>
      <c r="C19690" s="419" t="s">
        <v>81691</v>
      </c>
      <c r="D19690" s="419" t="s">
        <v>81692</v>
      </c>
      <c r="E19690" s="419" t="s">
        <v>81692</v>
      </c>
      <c r="F19690" s="419" t="s">
        <v>81693</v>
      </c>
      <c r="G19690" s="419" t="s">
        <v>28824</v>
      </c>
      <c r="H19690" s="419" t="s">
        <v>28825</v>
      </c>
      <c r="I19690" s="419" t="s">
        <v>28826</v>
      </c>
    </row>
    <row r="19691" spans="1:9" x14ac:dyDescent="0.25">
      <c r="A19691" s="419" t="s">
        <v>81694</v>
      </c>
      <c r="B19691" s="419" t="s">
        <v>28832</v>
      </c>
      <c r="C19691" s="419" t="s">
        <v>81695</v>
      </c>
      <c r="D19691" s="419" t="s">
        <v>81696</v>
      </c>
      <c r="E19691" s="419" t="s">
        <v>81697</v>
      </c>
      <c r="F19691" s="419" t="s">
        <v>81698</v>
      </c>
      <c r="G19691" s="419" t="s">
        <v>35840</v>
      </c>
      <c r="H19691" s="419" t="s">
        <v>28825</v>
      </c>
      <c r="I19691" s="419" t="s">
        <v>28826</v>
      </c>
    </row>
    <row r="19692" spans="1:9" x14ac:dyDescent="0.25">
      <c r="A19692" s="419" t="s">
        <v>81699</v>
      </c>
      <c r="B19692" s="419" t="s">
        <v>28832</v>
      </c>
      <c r="C19692" s="419" t="s">
        <v>81700</v>
      </c>
      <c r="D19692" s="419" t="s">
        <v>39872</v>
      </c>
      <c r="E19692" s="419" t="s">
        <v>52967</v>
      </c>
      <c r="F19692" s="419" t="s">
        <v>81701</v>
      </c>
      <c r="G19692" s="419" t="s">
        <v>28824</v>
      </c>
      <c r="H19692" s="419" t="s">
        <v>28825</v>
      </c>
      <c r="I19692" s="419" t="s">
        <v>28826</v>
      </c>
    </row>
    <row r="19693" spans="1:9" x14ac:dyDescent="0.25">
      <c r="A19693" s="419" t="s">
        <v>81702</v>
      </c>
      <c r="B19693" s="419" t="s">
        <v>28832</v>
      </c>
      <c r="C19693" s="419" t="s">
        <v>81703</v>
      </c>
      <c r="D19693" s="419" t="s">
        <v>61559</v>
      </c>
      <c r="E19693" s="419" t="s">
        <v>81704</v>
      </c>
      <c r="F19693" s="419" t="s">
        <v>81705</v>
      </c>
      <c r="G19693" s="419" t="s">
        <v>28824</v>
      </c>
      <c r="H19693" s="419" t="s">
        <v>28825</v>
      </c>
      <c r="I19693" s="419" t="s">
        <v>28826</v>
      </c>
    </row>
    <row r="19694" spans="1:9" x14ac:dyDescent="0.25">
      <c r="A19694" s="419" t="s">
        <v>81706</v>
      </c>
      <c r="B19694" s="419" t="s">
        <v>8245</v>
      </c>
      <c r="C19694" s="419" t="s">
        <v>81707</v>
      </c>
      <c r="D19694" s="419" t="s">
        <v>47783</v>
      </c>
      <c r="E19694" s="419" t="s">
        <v>47784</v>
      </c>
      <c r="F19694" s="419" t="s">
        <v>81708</v>
      </c>
      <c r="G19694" s="419" t="s">
        <v>28824</v>
      </c>
      <c r="H19694" s="419" t="s">
        <v>28825</v>
      </c>
      <c r="I19694" s="419" t="s">
        <v>28826</v>
      </c>
    </row>
    <row r="19695" spans="1:9" x14ac:dyDescent="0.25">
      <c r="A19695" s="419" t="s">
        <v>81709</v>
      </c>
      <c r="B19695" s="419" t="s">
        <v>28832</v>
      </c>
      <c r="C19695" s="419" t="s">
        <v>27639</v>
      </c>
      <c r="D19695" s="419" t="s">
        <v>81710</v>
      </c>
      <c r="E19695" s="419" t="s">
        <v>81711</v>
      </c>
      <c r="F19695" s="419" t="s">
        <v>81712</v>
      </c>
      <c r="G19695" s="419" t="s">
        <v>28824</v>
      </c>
      <c r="H19695" s="419" t="s">
        <v>28909</v>
      </c>
      <c r="I19695" s="419" t="s">
        <v>28826</v>
      </c>
    </row>
    <row r="19696" spans="1:9" x14ac:dyDescent="0.25">
      <c r="A19696" s="419" t="s">
        <v>81713</v>
      </c>
      <c r="B19696" s="419" t="s">
        <v>28832</v>
      </c>
      <c r="C19696" s="419" t="s">
        <v>28530</v>
      </c>
      <c r="D19696" s="419" t="s">
        <v>28532</v>
      </c>
      <c r="E19696" s="419" t="s">
        <v>81714</v>
      </c>
      <c r="F19696" s="419" t="s">
        <v>81715</v>
      </c>
      <c r="G19696" s="419" t="s">
        <v>28824</v>
      </c>
      <c r="H19696" s="419" t="s">
        <v>28825</v>
      </c>
      <c r="I19696" s="419" t="s">
        <v>28826</v>
      </c>
    </row>
    <row r="19697" spans="1:9" x14ac:dyDescent="0.25">
      <c r="A19697" s="419" t="s">
        <v>81716</v>
      </c>
      <c r="B19697" s="419" t="s">
        <v>28832</v>
      </c>
      <c r="C19697" s="419" t="s">
        <v>81717</v>
      </c>
      <c r="D19697" s="419" t="s">
        <v>81718</v>
      </c>
      <c r="E19697" s="419" t="s">
        <v>81719</v>
      </c>
      <c r="F19697" s="419" t="s">
        <v>81720</v>
      </c>
      <c r="G19697" s="419" t="s">
        <v>28824</v>
      </c>
      <c r="H19697" s="419" t="s">
        <v>28867</v>
      </c>
      <c r="I19697" s="419" t="s">
        <v>28826</v>
      </c>
    </row>
    <row r="19698" spans="1:9" x14ac:dyDescent="0.25">
      <c r="A19698" s="419" t="s">
        <v>81721</v>
      </c>
      <c r="B19698" s="419" t="s">
        <v>28832</v>
      </c>
      <c r="C19698" s="419" t="s">
        <v>81722</v>
      </c>
      <c r="D19698" s="419" t="s">
        <v>81723</v>
      </c>
      <c r="E19698" s="419" t="s">
        <v>81724</v>
      </c>
      <c r="F19698" s="419" t="s">
        <v>81725</v>
      </c>
      <c r="G19698" s="419" t="s">
        <v>28824</v>
      </c>
      <c r="H19698" s="419" t="s">
        <v>28825</v>
      </c>
      <c r="I19698" s="419" t="s">
        <v>28826</v>
      </c>
    </row>
    <row r="19699" spans="1:9" x14ac:dyDescent="0.25">
      <c r="A19699" s="419" t="s">
        <v>81726</v>
      </c>
      <c r="B19699" s="419" t="s">
        <v>28832</v>
      </c>
      <c r="C19699" s="419" t="s">
        <v>27650</v>
      </c>
      <c r="D19699" s="419" t="s">
        <v>81727</v>
      </c>
      <c r="E19699" s="419" t="s">
        <v>81728</v>
      </c>
      <c r="F19699" s="419" t="s">
        <v>81729</v>
      </c>
      <c r="G19699" s="419" t="s">
        <v>28824</v>
      </c>
      <c r="H19699" s="419" t="s">
        <v>28825</v>
      </c>
      <c r="I19699" s="419" t="s">
        <v>28826</v>
      </c>
    </row>
    <row r="19700" spans="1:9" x14ac:dyDescent="0.25">
      <c r="A19700" s="419" t="s">
        <v>81730</v>
      </c>
      <c r="B19700" s="419" t="s">
        <v>28832</v>
      </c>
      <c r="C19700" s="419" t="s">
        <v>27653</v>
      </c>
      <c r="D19700" s="419" t="s">
        <v>81731</v>
      </c>
      <c r="E19700" s="419" t="s">
        <v>81732</v>
      </c>
      <c r="F19700" s="419" t="s">
        <v>81733</v>
      </c>
      <c r="G19700" s="419" t="s">
        <v>28824</v>
      </c>
      <c r="H19700" s="419" t="s">
        <v>28825</v>
      </c>
      <c r="I19700" s="419" t="s">
        <v>28826</v>
      </c>
    </row>
    <row r="19701" spans="1:9" x14ac:dyDescent="0.25">
      <c r="A19701" s="419" t="s">
        <v>81734</v>
      </c>
      <c r="B19701" s="419" t="s">
        <v>28832</v>
      </c>
      <c r="C19701" s="419" t="s">
        <v>81735</v>
      </c>
      <c r="D19701" s="419" t="s">
        <v>81736</v>
      </c>
      <c r="E19701" s="419" t="s">
        <v>81737</v>
      </c>
      <c r="F19701" s="419" t="s">
        <v>81738</v>
      </c>
      <c r="G19701" s="419" t="s">
        <v>28824</v>
      </c>
      <c r="H19701" s="419" t="s">
        <v>28825</v>
      </c>
      <c r="I19701" s="419" t="s">
        <v>28826</v>
      </c>
    </row>
    <row r="19702" spans="1:9" x14ac:dyDescent="0.25">
      <c r="A19702" s="419" t="s">
        <v>81739</v>
      </c>
      <c r="B19702" s="419" t="s">
        <v>28832</v>
      </c>
      <c r="C19702" s="419" t="s">
        <v>81740</v>
      </c>
      <c r="D19702" s="419" t="s">
        <v>32343</v>
      </c>
      <c r="E19702" s="419" t="s">
        <v>81741</v>
      </c>
      <c r="F19702" s="419" t="s">
        <v>81742</v>
      </c>
      <c r="G19702" s="419" t="s">
        <v>28824</v>
      </c>
      <c r="H19702" s="419" t="s">
        <v>29643</v>
      </c>
      <c r="I19702" s="419" t="s">
        <v>28826</v>
      </c>
    </row>
    <row r="19703" spans="1:9" x14ac:dyDescent="0.25">
      <c r="A19703" s="419" t="s">
        <v>81743</v>
      </c>
      <c r="B19703" s="419" t="s">
        <v>28832</v>
      </c>
      <c r="C19703" s="419" t="s">
        <v>81744</v>
      </c>
      <c r="D19703" s="419" t="s">
        <v>38669</v>
      </c>
      <c r="E19703" s="419" t="s">
        <v>81745</v>
      </c>
      <c r="F19703" s="419" t="s">
        <v>81746</v>
      </c>
      <c r="G19703" s="419" t="s">
        <v>29020</v>
      </c>
      <c r="H19703" s="419" t="s">
        <v>67461</v>
      </c>
      <c r="I19703" s="419" t="s">
        <v>28826</v>
      </c>
    </row>
    <row r="19704" spans="1:9" x14ac:dyDescent="0.25">
      <c r="A19704" s="419" t="s">
        <v>81747</v>
      </c>
      <c r="B19704" s="419" t="s">
        <v>28832</v>
      </c>
      <c r="C19704" s="419" t="s">
        <v>81748</v>
      </c>
      <c r="D19704" s="419" t="s">
        <v>33912</v>
      </c>
      <c r="E19704" s="419" t="s">
        <v>28138</v>
      </c>
      <c r="F19704" s="419" t="s">
        <v>81749</v>
      </c>
      <c r="G19704" s="419" t="s">
        <v>28824</v>
      </c>
      <c r="H19704" s="419" t="s">
        <v>28825</v>
      </c>
      <c r="I19704" s="419" t="s">
        <v>28826</v>
      </c>
    </row>
    <row r="19705" spans="1:9" x14ac:dyDescent="0.25">
      <c r="A19705" s="419" t="s">
        <v>81750</v>
      </c>
      <c r="B19705" s="419" t="s">
        <v>28832</v>
      </c>
      <c r="C19705" s="419" t="s">
        <v>81751</v>
      </c>
      <c r="D19705" s="419" t="s">
        <v>81752</v>
      </c>
      <c r="E19705" s="419" t="s">
        <v>81753</v>
      </c>
      <c r="F19705" s="419" t="s">
        <v>81754</v>
      </c>
      <c r="G19705" s="419" t="s">
        <v>28824</v>
      </c>
      <c r="H19705" s="419" t="s">
        <v>28825</v>
      </c>
      <c r="I19705" s="419" t="s">
        <v>28826</v>
      </c>
    </row>
    <row r="19706" spans="1:9" x14ac:dyDescent="0.25">
      <c r="A19706" s="419" t="s">
        <v>81755</v>
      </c>
      <c r="B19706" s="419" t="s">
        <v>28832</v>
      </c>
      <c r="C19706" s="419" t="s">
        <v>81756</v>
      </c>
      <c r="D19706" s="419" t="s">
        <v>81757</v>
      </c>
      <c r="E19706" s="419" t="s">
        <v>81758</v>
      </c>
      <c r="F19706" s="419" t="s">
        <v>81759</v>
      </c>
      <c r="G19706" s="419" t="s">
        <v>28824</v>
      </c>
      <c r="H19706" s="419" t="s">
        <v>28825</v>
      </c>
      <c r="I19706" s="419" t="s">
        <v>28826</v>
      </c>
    </row>
    <row r="19707" spans="1:9" x14ac:dyDescent="0.25">
      <c r="A19707" s="419" t="s">
        <v>81760</v>
      </c>
      <c r="B19707" s="419" t="s">
        <v>28832</v>
      </c>
      <c r="C19707" s="419" t="s">
        <v>81761</v>
      </c>
      <c r="D19707" s="419" t="s">
        <v>81762</v>
      </c>
      <c r="E19707" s="419" t="s">
        <v>81763</v>
      </c>
      <c r="F19707" s="419" t="s">
        <v>81764</v>
      </c>
      <c r="G19707" s="419" t="s">
        <v>28968</v>
      </c>
      <c r="H19707" s="419" t="s">
        <v>52389</v>
      </c>
      <c r="I19707" s="419" t="s">
        <v>28826</v>
      </c>
    </row>
    <row r="19708" spans="1:9" x14ac:dyDescent="0.25">
      <c r="A19708" s="419" t="s">
        <v>81765</v>
      </c>
      <c r="B19708" s="419" t="s">
        <v>28832</v>
      </c>
      <c r="C19708" s="419" t="s">
        <v>81766</v>
      </c>
      <c r="D19708" s="419" t="s">
        <v>81767</v>
      </c>
      <c r="E19708" s="419" t="s">
        <v>81768</v>
      </c>
      <c r="F19708" s="419" t="s">
        <v>81769</v>
      </c>
      <c r="G19708" s="419" t="s">
        <v>28824</v>
      </c>
      <c r="H19708" s="419" t="s">
        <v>28825</v>
      </c>
      <c r="I19708" s="419" t="s">
        <v>28826</v>
      </c>
    </row>
    <row r="19709" spans="1:9" x14ac:dyDescent="0.25">
      <c r="A19709" s="419" t="s">
        <v>81770</v>
      </c>
      <c r="B19709" s="419" t="s">
        <v>28832</v>
      </c>
      <c r="C19709" s="419" t="s">
        <v>81771</v>
      </c>
      <c r="D19709" s="419" t="s">
        <v>81772</v>
      </c>
      <c r="E19709" s="419" t="s">
        <v>81773</v>
      </c>
      <c r="F19709" s="419" t="s">
        <v>81774</v>
      </c>
      <c r="G19709" s="419" t="s">
        <v>31736</v>
      </c>
      <c r="H19709" s="419" t="s">
        <v>28825</v>
      </c>
      <c r="I19709" s="419" t="s">
        <v>28826</v>
      </c>
    </row>
    <row r="19710" spans="1:9" x14ac:dyDescent="0.25">
      <c r="A19710" s="419" t="s">
        <v>81775</v>
      </c>
      <c r="B19710" s="419" t="s">
        <v>28832</v>
      </c>
      <c r="C19710" s="419" t="s">
        <v>81776</v>
      </c>
      <c r="D19710" s="419" t="s">
        <v>81777</v>
      </c>
      <c r="E19710" s="419" t="s">
        <v>81778</v>
      </c>
      <c r="F19710" s="419" t="s">
        <v>81779</v>
      </c>
      <c r="G19710" s="419" t="s">
        <v>31736</v>
      </c>
      <c r="H19710" s="419" t="s">
        <v>28825</v>
      </c>
      <c r="I19710" s="419" t="s">
        <v>28826</v>
      </c>
    </row>
    <row r="19711" spans="1:9" x14ac:dyDescent="0.25">
      <c r="A19711" s="419" t="s">
        <v>81780</v>
      </c>
      <c r="B19711" s="419" t="s">
        <v>28832</v>
      </c>
      <c r="C19711" s="419" t="s">
        <v>27660</v>
      </c>
      <c r="D19711" s="419" t="s">
        <v>36500</v>
      </c>
      <c r="E19711" s="419" t="s">
        <v>36500</v>
      </c>
      <c r="F19711" s="419" t="s">
        <v>81781</v>
      </c>
      <c r="G19711" s="419" t="s">
        <v>28824</v>
      </c>
      <c r="H19711" s="419" t="s">
        <v>28825</v>
      </c>
      <c r="I19711" s="419" t="s">
        <v>28826</v>
      </c>
    </row>
    <row r="19712" spans="1:9" x14ac:dyDescent="0.25">
      <c r="A19712" s="419" t="s">
        <v>81782</v>
      </c>
      <c r="B19712" s="419" t="s">
        <v>28832</v>
      </c>
      <c r="C19712" s="419" t="s">
        <v>81783</v>
      </c>
      <c r="D19712" s="419" t="s">
        <v>61313</v>
      </c>
      <c r="E19712" s="419" t="s">
        <v>81784</v>
      </c>
      <c r="F19712" s="419" t="s">
        <v>81785</v>
      </c>
      <c r="G19712" s="419" t="s">
        <v>28824</v>
      </c>
      <c r="H19712" s="419" t="s">
        <v>28825</v>
      </c>
      <c r="I19712" s="419" t="s">
        <v>28826</v>
      </c>
    </row>
    <row r="19713" spans="1:9" x14ac:dyDescent="0.25">
      <c r="A19713" s="419" t="s">
        <v>81786</v>
      </c>
      <c r="B19713" s="419" t="s">
        <v>28832</v>
      </c>
      <c r="C19713" s="419" t="s">
        <v>81787</v>
      </c>
      <c r="D19713" s="419" t="s">
        <v>81788</v>
      </c>
      <c r="E19713" s="419" t="s">
        <v>81789</v>
      </c>
      <c r="F19713" s="419" t="s">
        <v>81790</v>
      </c>
      <c r="G19713" s="419" t="s">
        <v>28824</v>
      </c>
      <c r="H19713" s="419" t="s">
        <v>28825</v>
      </c>
      <c r="I19713" s="419" t="s">
        <v>28826</v>
      </c>
    </row>
    <row r="19714" spans="1:9" x14ac:dyDescent="0.25">
      <c r="A19714" s="419" t="s">
        <v>81791</v>
      </c>
      <c r="B19714" s="419" t="s">
        <v>28832</v>
      </c>
      <c r="C19714" s="419" t="s">
        <v>27664</v>
      </c>
      <c r="D19714" s="419" t="s">
        <v>81792</v>
      </c>
      <c r="E19714" s="419" t="s">
        <v>81793</v>
      </c>
      <c r="F19714" s="419" t="s">
        <v>81794</v>
      </c>
      <c r="G19714" s="419" t="s">
        <v>28824</v>
      </c>
      <c r="H19714" s="419" t="s">
        <v>28825</v>
      </c>
      <c r="I19714" s="419" t="s">
        <v>28826</v>
      </c>
    </row>
    <row r="19715" spans="1:9" x14ac:dyDescent="0.25">
      <c r="A19715" s="419" t="s">
        <v>81795</v>
      </c>
      <c r="B19715" s="419" t="s">
        <v>28832</v>
      </c>
      <c r="C19715" s="419" t="s">
        <v>81796</v>
      </c>
      <c r="D19715" s="419" t="s">
        <v>81797</v>
      </c>
      <c r="E19715" s="419" t="s">
        <v>81798</v>
      </c>
      <c r="F19715" s="419" t="s">
        <v>81799</v>
      </c>
      <c r="G19715" s="419" t="s">
        <v>43768</v>
      </c>
      <c r="H19715" s="419" t="s">
        <v>28825</v>
      </c>
      <c r="I19715" s="419" t="s">
        <v>28826</v>
      </c>
    </row>
    <row r="19716" spans="1:9" x14ac:dyDescent="0.25">
      <c r="A19716" s="419" t="s">
        <v>81800</v>
      </c>
      <c r="B19716" s="419" t="s">
        <v>28832</v>
      </c>
      <c r="C19716" s="419" t="s">
        <v>27671</v>
      </c>
      <c r="D19716" s="419" t="s">
        <v>81801</v>
      </c>
      <c r="E19716" s="419" t="s">
        <v>81802</v>
      </c>
      <c r="F19716" s="419" t="s">
        <v>81803</v>
      </c>
      <c r="G19716" s="419" t="s">
        <v>28824</v>
      </c>
      <c r="H19716" s="419" t="s">
        <v>28825</v>
      </c>
      <c r="I19716" s="419" t="s">
        <v>28826</v>
      </c>
    </row>
    <row r="19717" spans="1:9" x14ac:dyDescent="0.25">
      <c r="A19717" s="419" t="s">
        <v>81804</v>
      </c>
      <c r="B19717" s="419" t="s">
        <v>28832</v>
      </c>
      <c r="C19717" s="419" t="s">
        <v>81805</v>
      </c>
      <c r="D19717" s="419" t="s">
        <v>40220</v>
      </c>
      <c r="E19717" s="419" t="s">
        <v>10796</v>
      </c>
      <c r="F19717" s="419" t="s">
        <v>81806</v>
      </c>
      <c r="G19717" s="419" t="s">
        <v>34751</v>
      </c>
      <c r="H19717" s="419" t="s">
        <v>28825</v>
      </c>
      <c r="I19717" s="419" t="s">
        <v>28826</v>
      </c>
    </row>
    <row r="19718" spans="1:9" x14ac:dyDescent="0.25">
      <c r="A19718" s="419" t="s">
        <v>81807</v>
      </c>
      <c r="B19718" s="419" t="s">
        <v>28832</v>
      </c>
      <c r="C19718" s="419" t="s">
        <v>81808</v>
      </c>
      <c r="D19718" s="419" t="s">
        <v>81809</v>
      </c>
      <c r="E19718" s="419" t="s">
        <v>81810</v>
      </c>
      <c r="F19718" s="419" t="s">
        <v>81811</v>
      </c>
      <c r="G19718" s="419" t="s">
        <v>29656</v>
      </c>
      <c r="H19718" s="419" t="s">
        <v>28825</v>
      </c>
      <c r="I19718" s="419" t="s">
        <v>28826</v>
      </c>
    </row>
    <row r="19719" spans="1:9" x14ac:dyDescent="0.25">
      <c r="A19719" s="419" t="s">
        <v>81812</v>
      </c>
      <c r="B19719" s="419" t="s">
        <v>28832</v>
      </c>
      <c r="C19719" s="419" t="s">
        <v>81813</v>
      </c>
      <c r="D19719" s="419" t="s">
        <v>81814</v>
      </c>
      <c r="E19719" s="419" t="s">
        <v>81815</v>
      </c>
      <c r="F19719" s="419" t="s">
        <v>81816</v>
      </c>
      <c r="G19719" s="419" t="s">
        <v>28824</v>
      </c>
      <c r="H19719" s="419" t="s">
        <v>28909</v>
      </c>
      <c r="I19719" s="419" t="s">
        <v>28826</v>
      </c>
    </row>
    <row r="19720" spans="1:9" x14ac:dyDescent="0.25">
      <c r="A19720" s="419" t="s">
        <v>81817</v>
      </c>
      <c r="B19720" s="419" t="s">
        <v>28832</v>
      </c>
      <c r="C19720" s="419" t="s">
        <v>81818</v>
      </c>
      <c r="D19720" s="419" t="s">
        <v>81819</v>
      </c>
      <c r="E19720" s="419" t="s">
        <v>81820</v>
      </c>
      <c r="F19720" s="419" t="s">
        <v>81821</v>
      </c>
      <c r="G19720" s="419" t="s">
        <v>28824</v>
      </c>
      <c r="H19720" s="419" t="s">
        <v>63187</v>
      </c>
      <c r="I19720" s="419" t="s">
        <v>28826</v>
      </c>
    </row>
    <row r="19721" spans="1:9" x14ac:dyDescent="0.25">
      <c r="A19721" s="419" t="s">
        <v>81822</v>
      </c>
      <c r="B19721" s="419" t="s">
        <v>28832</v>
      </c>
      <c r="C19721" s="419" t="s">
        <v>81823</v>
      </c>
      <c r="D19721" s="419" t="s">
        <v>81824</v>
      </c>
      <c r="E19721" s="419" t="s">
        <v>81825</v>
      </c>
      <c r="F19721" s="419" t="s">
        <v>81826</v>
      </c>
      <c r="G19721" s="419" t="s">
        <v>28824</v>
      </c>
      <c r="H19721" s="419" t="s">
        <v>63187</v>
      </c>
      <c r="I19721" s="419" t="s">
        <v>28826</v>
      </c>
    </row>
    <row r="19722" spans="1:9" x14ac:dyDescent="0.25">
      <c r="A19722" s="419" t="s">
        <v>81827</v>
      </c>
      <c r="B19722" s="419" t="s">
        <v>28832</v>
      </c>
      <c r="C19722" s="419" t="s">
        <v>81828</v>
      </c>
      <c r="D19722" s="419" t="s">
        <v>81829</v>
      </c>
      <c r="E19722" s="419" t="s">
        <v>81830</v>
      </c>
      <c r="F19722" s="419" t="s">
        <v>81831</v>
      </c>
      <c r="G19722" s="419" t="s">
        <v>29312</v>
      </c>
      <c r="H19722" s="419" t="s">
        <v>29313</v>
      </c>
      <c r="I19722" s="419" t="s">
        <v>28826</v>
      </c>
    </row>
    <row r="19723" spans="1:9" x14ac:dyDescent="0.25">
      <c r="A19723" s="419" t="s">
        <v>81832</v>
      </c>
      <c r="B19723" s="419" t="s">
        <v>28832</v>
      </c>
      <c r="C19723" s="419" t="s">
        <v>81833</v>
      </c>
      <c r="D19723" s="419" t="s">
        <v>81834</v>
      </c>
      <c r="E19723" s="419" t="s">
        <v>81835</v>
      </c>
      <c r="F19723" s="419" t="s">
        <v>81836</v>
      </c>
      <c r="G19723" s="419" t="s">
        <v>28824</v>
      </c>
      <c r="H19723" s="419" t="s">
        <v>63187</v>
      </c>
      <c r="I19723" s="419" t="s">
        <v>28826</v>
      </c>
    </row>
    <row r="19724" spans="1:9" x14ac:dyDescent="0.25">
      <c r="A19724" s="419" t="s">
        <v>81837</v>
      </c>
      <c r="B19724" s="419" t="s">
        <v>28832</v>
      </c>
      <c r="C19724" s="419" t="s">
        <v>81838</v>
      </c>
      <c r="D19724" s="419" t="s">
        <v>81829</v>
      </c>
      <c r="E19724" s="419" t="s">
        <v>81839</v>
      </c>
      <c r="F19724" s="419" t="s">
        <v>81840</v>
      </c>
      <c r="G19724" s="419" t="s">
        <v>28824</v>
      </c>
      <c r="H19724" s="419" t="s">
        <v>28825</v>
      </c>
      <c r="I19724" s="419" t="s">
        <v>28826</v>
      </c>
    </row>
    <row r="19725" spans="1:9" x14ac:dyDescent="0.25">
      <c r="A19725" s="419" t="s">
        <v>81841</v>
      </c>
      <c r="B19725" s="419" t="s">
        <v>28832</v>
      </c>
      <c r="C19725" s="419" t="s">
        <v>81842</v>
      </c>
      <c r="D19725" s="419" t="s">
        <v>81843</v>
      </c>
      <c r="E19725" s="419" t="s">
        <v>21364</v>
      </c>
      <c r="F19725" s="419" t="s">
        <v>81844</v>
      </c>
      <c r="G19725" s="419" t="s">
        <v>28824</v>
      </c>
      <c r="H19725" s="419" t="s">
        <v>28825</v>
      </c>
      <c r="I19725" s="419" t="s">
        <v>28826</v>
      </c>
    </row>
    <row r="19726" spans="1:9" x14ac:dyDescent="0.25">
      <c r="A19726" s="419" t="s">
        <v>81845</v>
      </c>
      <c r="B19726" s="419" t="s">
        <v>28832</v>
      </c>
      <c r="C19726" s="419" t="s">
        <v>81846</v>
      </c>
      <c r="D19726" s="419" t="s">
        <v>81847</v>
      </c>
      <c r="E19726" s="419" t="s">
        <v>81848</v>
      </c>
      <c r="F19726" s="419" t="s">
        <v>81849</v>
      </c>
      <c r="G19726" s="419" t="s">
        <v>29408</v>
      </c>
      <c r="H19726" s="419" t="s">
        <v>28825</v>
      </c>
      <c r="I19726" s="419" t="s">
        <v>28826</v>
      </c>
    </row>
    <row r="19727" spans="1:9" x14ac:dyDescent="0.25">
      <c r="A19727" s="419" t="s">
        <v>81850</v>
      </c>
      <c r="B19727" s="419" t="s">
        <v>28832</v>
      </c>
      <c r="C19727" s="419" t="s">
        <v>81851</v>
      </c>
      <c r="D19727" s="419" t="s">
        <v>81852</v>
      </c>
      <c r="E19727" s="419" t="s">
        <v>81853</v>
      </c>
      <c r="F19727" s="419" t="s">
        <v>81854</v>
      </c>
      <c r="G19727" s="419" t="s">
        <v>28824</v>
      </c>
      <c r="H19727" s="419" t="s">
        <v>63187</v>
      </c>
      <c r="I19727" s="419" t="s">
        <v>28826</v>
      </c>
    </row>
    <row r="19728" spans="1:9" x14ac:dyDescent="0.25">
      <c r="A19728" s="419" t="s">
        <v>81855</v>
      </c>
      <c r="B19728" s="419" t="s">
        <v>28832</v>
      </c>
      <c r="C19728" s="419" t="s">
        <v>81856</v>
      </c>
      <c r="D19728" s="419" t="s">
        <v>81857</v>
      </c>
      <c r="E19728" s="419" t="s">
        <v>81858</v>
      </c>
      <c r="F19728" s="419" t="s">
        <v>81859</v>
      </c>
      <c r="G19728" s="419" t="s">
        <v>29020</v>
      </c>
      <c r="H19728" s="419" t="s">
        <v>52389</v>
      </c>
      <c r="I19728" s="419" t="s">
        <v>28826</v>
      </c>
    </row>
    <row r="19729" spans="1:9" x14ac:dyDescent="0.25">
      <c r="A19729" s="419" t="s">
        <v>81860</v>
      </c>
      <c r="B19729" s="419" t="s">
        <v>28832</v>
      </c>
      <c r="C19729" s="419" t="s">
        <v>81861</v>
      </c>
      <c r="D19729" s="419" t="s">
        <v>27440</v>
      </c>
      <c r="E19729" s="419" t="s">
        <v>27440</v>
      </c>
      <c r="F19729" s="419" t="s">
        <v>81862</v>
      </c>
      <c r="G19729" s="419" t="s">
        <v>28824</v>
      </c>
      <c r="H19729" s="419" t="s">
        <v>28825</v>
      </c>
      <c r="I19729" s="419" t="s">
        <v>28826</v>
      </c>
    </row>
    <row r="19730" spans="1:9" x14ac:dyDescent="0.25">
      <c r="A19730" s="419" t="s">
        <v>81863</v>
      </c>
      <c r="B19730" s="419" t="s">
        <v>28832</v>
      </c>
      <c r="C19730" s="419" t="s">
        <v>81864</v>
      </c>
      <c r="D19730" s="419" t="s">
        <v>81865</v>
      </c>
      <c r="E19730" s="419" t="s">
        <v>81866</v>
      </c>
      <c r="F19730" s="419" t="s">
        <v>81867</v>
      </c>
      <c r="G19730" s="419" t="s">
        <v>28824</v>
      </c>
      <c r="H19730" s="419" t="s">
        <v>28909</v>
      </c>
      <c r="I19730" s="419" t="s">
        <v>28826</v>
      </c>
    </row>
    <row r="19731" spans="1:9" x14ac:dyDescent="0.25">
      <c r="A19731" s="419" t="s">
        <v>81868</v>
      </c>
      <c r="B19731" s="419" t="s">
        <v>28832</v>
      </c>
      <c r="C19731" s="419" t="s">
        <v>81869</v>
      </c>
      <c r="D19731" s="419" t="s">
        <v>81870</v>
      </c>
      <c r="E19731" s="419" t="s">
        <v>81871</v>
      </c>
      <c r="F19731" s="419" t="s">
        <v>81872</v>
      </c>
      <c r="G19731" s="419" t="s">
        <v>29020</v>
      </c>
      <c r="H19731" s="419" t="s">
        <v>52389</v>
      </c>
      <c r="I19731" s="419" t="s">
        <v>28826</v>
      </c>
    </row>
    <row r="19732" spans="1:9" x14ac:dyDescent="0.25">
      <c r="A19732" s="419" t="s">
        <v>81873</v>
      </c>
      <c r="B19732" s="419" t="s">
        <v>28832</v>
      </c>
      <c r="C19732" s="419" t="s">
        <v>81874</v>
      </c>
      <c r="D19732" s="419" t="s">
        <v>81875</v>
      </c>
      <c r="E19732" s="419" t="s">
        <v>81876</v>
      </c>
      <c r="F19732" s="419" t="s">
        <v>81877</v>
      </c>
      <c r="G19732" s="419" t="s">
        <v>30109</v>
      </c>
      <c r="H19732" s="419" t="s">
        <v>28825</v>
      </c>
      <c r="I19732" s="419" t="s">
        <v>28826</v>
      </c>
    </row>
    <row r="19733" spans="1:9" x14ac:dyDescent="0.25">
      <c r="A19733" s="419" t="s">
        <v>81878</v>
      </c>
      <c r="B19733" s="419" t="s">
        <v>28832</v>
      </c>
      <c r="C19733" s="419" t="s">
        <v>81879</v>
      </c>
      <c r="D19733" s="419" t="s">
        <v>81880</v>
      </c>
      <c r="E19733" s="419" t="s">
        <v>81881</v>
      </c>
      <c r="F19733" s="419" t="s">
        <v>81882</v>
      </c>
      <c r="G19733" s="419" t="s">
        <v>29852</v>
      </c>
      <c r="H19733" s="419" t="s">
        <v>28825</v>
      </c>
      <c r="I19733" s="419" t="s">
        <v>28826</v>
      </c>
    </row>
    <row r="19734" spans="1:9" x14ac:dyDescent="0.25">
      <c r="A19734" s="419" t="s">
        <v>81883</v>
      </c>
      <c r="B19734" s="419" t="s">
        <v>28832</v>
      </c>
      <c r="C19734" s="419" t="s">
        <v>81884</v>
      </c>
      <c r="D19734" s="419" t="s">
        <v>81885</v>
      </c>
      <c r="E19734" s="419" t="s">
        <v>81886</v>
      </c>
      <c r="F19734" s="419" t="s">
        <v>81887</v>
      </c>
      <c r="G19734" s="419" t="s">
        <v>29852</v>
      </c>
      <c r="H19734" s="419" t="s">
        <v>28825</v>
      </c>
      <c r="I19734" s="419" t="s">
        <v>28826</v>
      </c>
    </row>
    <row r="19735" spans="1:9" x14ac:dyDescent="0.25">
      <c r="A19735" s="419" t="s">
        <v>81888</v>
      </c>
      <c r="B19735" s="419" t="s">
        <v>28832</v>
      </c>
      <c r="C19735" s="419" t="s">
        <v>81889</v>
      </c>
      <c r="D19735" s="419" t="s">
        <v>81890</v>
      </c>
      <c r="E19735" s="419" t="s">
        <v>81891</v>
      </c>
      <c r="F19735" s="419" t="s">
        <v>81892</v>
      </c>
      <c r="G19735" s="419" t="s">
        <v>28824</v>
      </c>
      <c r="H19735" s="419" t="s">
        <v>63187</v>
      </c>
      <c r="I19735" s="419" t="s">
        <v>28826</v>
      </c>
    </row>
    <row r="19736" spans="1:9" x14ac:dyDescent="0.25">
      <c r="A19736" s="419" t="s">
        <v>81893</v>
      </c>
      <c r="B19736" s="419" t="s">
        <v>28832</v>
      </c>
      <c r="C19736" s="419" t="s">
        <v>27699</v>
      </c>
      <c r="D19736" s="419" t="s">
        <v>81843</v>
      </c>
      <c r="E19736" s="419" t="s">
        <v>81894</v>
      </c>
      <c r="F19736" s="419" t="s">
        <v>81895</v>
      </c>
      <c r="G19736" s="419" t="s">
        <v>28824</v>
      </c>
      <c r="H19736" s="419" t="s">
        <v>28825</v>
      </c>
      <c r="I19736" s="419" t="s">
        <v>28826</v>
      </c>
    </row>
    <row r="19737" spans="1:9" x14ac:dyDescent="0.25">
      <c r="A19737" s="419" t="s">
        <v>81896</v>
      </c>
      <c r="B19737" s="419" t="s">
        <v>28832</v>
      </c>
      <c r="C19737" s="419" t="s">
        <v>81897</v>
      </c>
      <c r="D19737" s="419" t="s">
        <v>81898</v>
      </c>
      <c r="E19737" s="419" t="s">
        <v>81899</v>
      </c>
      <c r="F19737" s="419" t="s">
        <v>81900</v>
      </c>
      <c r="G19737" s="419" t="s">
        <v>28824</v>
      </c>
      <c r="H19737" s="419" t="s">
        <v>28825</v>
      </c>
      <c r="I19737" s="419" t="s">
        <v>28826</v>
      </c>
    </row>
    <row r="19738" spans="1:9" x14ac:dyDescent="0.25">
      <c r="A19738" s="419" t="s">
        <v>81901</v>
      </c>
      <c r="B19738" s="419" t="s">
        <v>28832</v>
      </c>
      <c r="C19738" s="419" t="s">
        <v>27706</v>
      </c>
      <c r="D19738" s="419" t="s">
        <v>61202</v>
      </c>
      <c r="E19738" s="419" t="s">
        <v>81902</v>
      </c>
      <c r="F19738" s="419" t="s">
        <v>81903</v>
      </c>
      <c r="G19738" s="419" t="s">
        <v>28824</v>
      </c>
      <c r="H19738" s="419" t="s">
        <v>28825</v>
      </c>
      <c r="I19738" s="419" t="s">
        <v>28826</v>
      </c>
    </row>
    <row r="19739" spans="1:9" x14ac:dyDescent="0.25">
      <c r="A19739" s="419" t="s">
        <v>81904</v>
      </c>
      <c r="B19739" s="419" t="s">
        <v>28832</v>
      </c>
      <c r="C19739" s="419" t="s">
        <v>81905</v>
      </c>
      <c r="D19739" s="419" t="s">
        <v>81906</v>
      </c>
      <c r="E19739" s="419" t="s">
        <v>81907</v>
      </c>
      <c r="F19739" s="419" t="s">
        <v>81908</v>
      </c>
      <c r="G19739" s="419" t="s">
        <v>28824</v>
      </c>
      <c r="H19739" s="419" t="s">
        <v>28825</v>
      </c>
      <c r="I19739" s="419" t="s">
        <v>28826</v>
      </c>
    </row>
    <row r="19740" spans="1:9" x14ac:dyDescent="0.25">
      <c r="A19740" s="419" t="s">
        <v>81909</v>
      </c>
      <c r="B19740" s="419" t="s">
        <v>28832</v>
      </c>
      <c r="C19740" s="419" t="s">
        <v>81910</v>
      </c>
      <c r="D19740" s="419" t="s">
        <v>81911</v>
      </c>
      <c r="E19740" s="419" t="s">
        <v>81912</v>
      </c>
      <c r="F19740" s="419" t="s">
        <v>81913</v>
      </c>
      <c r="G19740" s="419" t="s">
        <v>28824</v>
      </c>
      <c r="H19740" s="419" t="s">
        <v>29230</v>
      </c>
      <c r="I19740" s="419" t="s">
        <v>28826</v>
      </c>
    </row>
    <row r="19741" spans="1:9" x14ac:dyDescent="0.25">
      <c r="A19741" s="419" t="s">
        <v>81914</v>
      </c>
      <c r="B19741" s="419" t="s">
        <v>28832</v>
      </c>
      <c r="C19741" s="419" t="s">
        <v>27709</v>
      </c>
      <c r="D19741" s="419" t="s">
        <v>81915</v>
      </c>
      <c r="E19741" s="419" t="s">
        <v>27710</v>
      </c>
      <c r="F19741" s="419" t="s">
        <v>81916</v>
      </c>
      <c r="G19741" s="419" t="s">
        <v>28993</v>
      </c>
      <c r="H19741" s="419" t="s">
        <v>28994</v>
      </c>
      <c r="I19741" s="419" t="s">
        <v>28826</v>
      </c>
    </row>
    <row r="19742" spans="1:9" x14ac:dyDescent="0.25">
      <c r="A19742" s="419" t="s">
        <v>81917</v>
      </c>
      <c r="B19742" s="419" t="s">
        <v>28832</v>
      </c>
      <c r="C19742" s="419" t="s">
        <v>81918</v>
      </c>
      <c r="D19742" s="419" t="s">
        <v>81919</v>
      </c>
      <c r="E19742" s="419" t="s">
        <v>81920</v>
      </c>
      <c r="F19742" s="419" t="s">
        <v>81921</v>
      </c>
      <c r="G19742" s="419" t="s">
        <v>28824</v>
      </c>
      <c r="H19742" s="419" t="s">
        <v>28909</v>
      </c>
      <c r="I19742" s="419" t="s">
        <v>28826</v>
      </c>
    </row>
    <row r="19743" spans="1:9" x14ac:dyDescent="0.25">
      <c r="A19743" s="419" t="s">
        <v>81922</v>
      </c>
      <c r="B19743" s="419" t="s">
        <v>28832</v>
      </c>
      <c r="C19743" s="419" t="s">
        <v>27713</v>
      </c>
      <c r="D19743" s="419" t="s">
        <v>81923</v>
      </c>
      <c r="E19743" s="419" t="s">
        <v>81924</v>
      </c>
      <c r="F19743" s="419" t="s">
        <v>81925</v>
      </c>
      <c r="G19743" s="419" t="s">
        <v>28824</v>
      </c>
      <c r="H19743" s="419" t="s">
        <v>28825</v>
      </c>
      <c r="I19743" s="419" t="s">
        <v>28826</v>
      </c>
    </row>
    <row r="19744" spans="1:9" x14ac:dyDescent="0.25">
      <c r="A19744" s="419" t="s">
        <v>81926</v>
      </c>
      <c r="B19744" s="419" t="s">
        <v>28832</v>
      </c>
      <c r="C19744" s="419" t="s">
        <v>81927</v>
      </c>
      <c r="D19744" s="419" t="s">
        <v>81928</v>
      </c>
      <c r="E19744" s="419" t="s">
        <v>81929</v>
      </c>
      <c r="F19744" s="419" t="s">
        <v>81930</v>
      </c>
      <c r="G19744" s="419" t="s">
        <v>28824</v>
      </c>
      <c r="H19744" s="419" t="s">
        <v>28825</v>
      </c>
      <c r="I19744" s="419" t="s">
        <v>28826</v>
      </c>
    </row>
    <row r="19745" spans="1:9" x14ac:dyDescent="0.25">
      <c r="A19745" s="419" t="s">
        <v>81931</v>
      </c>
      <c r="B19745" s="419" t="s">
        <v>8245</v>
      </c>
      <c r="C19745" s="419" t="s">
        <v>27717</v>
      </c>
      <c r="D19745" s="419" t="s">
        <v>33931</v>
      </c>
      <c r="E19745" s="419" t="s">
        <v>16159</v>
      </c>
      <c r="F19745" s="419" t="s">
        <v>81932</v>
      </c>
      <c r="G19745" s="419" t="s">
        <v>28824</v>
      </c>
      <c r="H19745" s="419" t="s">
        <v>28825</v>
      </c>
      <c r="I19745" s="419" t="s">
        <v>28826</v>
      </c>
    </row>
    <row r="19746" spans="1:9" x14ac:dyDescent="0.25">
      <c r="A19746" s="419" t="s">
        <v>81933</v>
      </c>
      <c r="B19746" s="419" t="s">
        <v>28832</v>
      </c>
      <c r="C19746" s="419" t="s">
        <v>81934</v>
      </c>
      <c r="D19746" s="419" t="s">
        <v>81935</v>
      </c>
      <c r="E19746" s="419" t="s">
        <v>81936</v>
      </c>
      <c r="F19746" s="419" t="s">
        <v>81937</v>
      </c>
      <c r="G19746" s="419" t="s">
        <v>28824</v>
      </c>
      <c r="H19746" s="419" t="s">
        <v>28825</v>
      </c>
      <c r="I19746" s="419" t="s">
        <v>28826</v>
      </c>
    </row>
    <row r="19747" spans="1:9" x14ac:dyDescent="0.25">
      <c r="A19747" s="419" t="s">
        <v>81938</v>
      </c>
      <c r="B19747" s="419" t="s">
        <v>28832</v>
      </c>
      <c r="C19747" s="419" t="s">
        <v>81939</v>
      </c>
      <c r="D19747" s="419" t="s">
        <v>81940</v>
      </c>
      <c r="E19747" s="419" t="s">
        <v>81941</v>
      </c>
      <c r="F19747" s="419" t="s">
        <v>81942</v>
      </c>
      <c r="G19747" s="419" t="s">
        <v>28968</v>
      </c>
      <c r="H19747" s="419" t="s">
        <v>52389</v>
      </c>
      <c r="I19747" s="419" t="s">
        <v>28826</v>
      </c>
    </row>
    <row r="19748" spans="1:9" x14ac:dyDescent="0.25">
      <c r="A19748" s="419" t="s">
        <v>81943</v>
      </c>
      <c r="B19748" s="419" t="s">
        <v>28832</v>
      </c>
      <c r="C19748" s="419" t="s">
        <v>27725</v>
      </c>
      <c r="D19748" s="419" t="s">
        <v>81944</v>
      </c>
      <c r="E19748" s="419" t="s">
        <v>81945</v>
      </c>
      <c r="F19748" s="419" t="s">
        <v>81946</v>
      </c>
      <c r="G19748" s="419" t="s">
        <v>28824</v>
      </c>
      <c r="H19748" s="419" t="s">
        <v>28825</v>
      </c>
      <c r="I19748" s="419" t="s">
        <v>28826</v>
      </c>
    </row>
    <row r="19749" spans="1:9" x14ac:dyDescent="0.25">
      <c r="A19749" s="419" t="s">
        <v>81947</v>
      </c>
      <c r="B19749" s="419" t="s">
        <v>28832</v>
      </c>
      <c r="C19749" s="419" t="s">
        <v>81948</v>
      </c>
      <c r="D19749" s="419" t="s">
        <v>81949</v>
      </c>
      <c r="E19749" s="419" t="s">
        <v>81950</v>
      </c>
      <c r="F19749" s="419" t="s">
        <v>81951</v>
      </c>
      <c r="G19749" s="419" t="s">
        <v>28824</v>
      </c>
      <c r="H19749" s="419" t="s">
        <v>28825</v>
      </c>
      <c r="I19749" s="419" t="s">
        <v>28826</v>
      </c>
    </row>
    <row r="19750" spans="1:9" x14ac:dyDescent="0.25">
      <c r="A19750" s="419" t="s">
        <v>81952</v>
      </c>
      <c r="B19750" s="419" t="s">
        <v>28832</v>
      </c>
      <c r="C19750" s="419" t="s">
        <v>81953</v>
      </c>
      <c r="D19750" s="419" t="s">
        <v>81954</v>
      </c>
      <c r="E19750" s="419" t="s">
        <v>81955</v>
      </c>
      <c r="F19750" s="419" t="s">
        <v>81956</v>
      </c>
      <c r="G19750" s="419" t="s">
        <v>32104</v>
      </c>
      <c r="H19750" s="419" t="s">
        <v>29313</v>
      </c>
      <c r="I19750" s="419" t="s">
        <v>28826</v>
      </c>
    </row>
    <row r="19751" spans="1:9" x14ac:dyDescent="0.25">
      <c r="A19751" s="419" t="s">
        <v>81957</v>
      </c>
      <c r="B19751" s="419" t="s">
        <v>28832</v>
      </c>
      <c r="C19751" s="419" t="s">
        <v>81958</v>
      </c>
      <c r="D19751" s="419" t="s">
        <v>81959</v>
      </c>
      <c r="E19751" s="419" t="s">
        <v>81960</v>
      </c>
      <c r="F19751" s="419" t="s">
        <v>81961</v>
      </c>
      <c r="G19751" s="419" t="s">
        <v>28968</v>
      </c>
      <c r="H19751" s="419" t="s">
        <v>67461</v>
      </c>
      <c r="I19751" s="419" t="s">
        <v>28826</v>
      </c>
    </row>
    <row r="19752" spans="1:9" x14ac:dyDescent="0.25">
      <c r="A19752" s="419" t="s">
        <v>81962</v>
      </c>
      <c r="B19752" s="419" t="s">
        <v>8245</v>
      </c>
      <c r="C19752" s="419" t="s">
        <v>81963</v>
      </c>
      <c r="D19752" s="419" t="s">
        <v>81964</v>
      </c>
      <c r="E19752" s="419" t="s">
        <v>81965</v>
      </c>
      <c r="F19752" s="419" t="s">
        <v>81966</v>
      </c>
      <c r="G19752" s="419" t="s">
        <v>28824</v>
      </c>
      <c r="H19752" s="419" t="s">
        <v>28825</v>
      </c>
      <c r="I19752" s="419" t="s">
        <v>28826</v>
      </c>
    </row>
    <row r="19753" spans="1:9" x14ac:dyDescent="0.25">
      <c r="A19753" s="419" t="s">
        <v>81967</v>
      </c>
      <c r="B19753" s="419" t="s">
        <v>28832</v>
      </c>
      <c r="C19753" s="419" t="s">
        <v>81968</v>
      </c>
      <c r="D19753" s="419" t="s">
        <v>81969</v>
      </c>
      <c r="E19753" s="419" t="s">
        <v>81970</v>
      </c>
      <c r="F19753" s="419" t="s">
        <v>81971</v>
      </c>
      <c r="G19753" s="419" t="s">
        <v>29278</v>
      </c>
      <c r="H19753" s="419" t="s">
        <v>28825</v>
      </c>
      <c r="I19753" s="419" t="s">
        <v>28826</v>
      </c>
    </row>
    <row r="19754" spans="1:9" x14ac:dyDescent="0.25">
      <c r="A19754" s="419" t="s">
        <v>81972</v>
      </c>
      <c r="B19754" s="419" t="s">
        <v>28832</v>
      </c>
      <c r="C19754" s="419" t="s">
        <v>81973</v>
      </c>
      <c r="D19754" s="419" t="s">
        <v>81974</v>
      </c>
      <c r="E19754" s="419" t="s">
        <v>81975</v>
      </c>
      <c r="F19754" s="419" t="s">
        <v>81976</v>
      </c>
      <c r="G19754" s="419" t="s">
        <v>28824</v>
      </c>
      <c r="H19754" s="419" t="s">
        <v>28909</v>
      </c>
      <c r="I19754" s="419" t="s">
        <v>28826</v>
      </c>
    </row>
    <row r="19755" spans="1:9" x14ac:dyDescent="0.25">
      <c r="A19755" s="419" t="s">
        <v>81977</v>
      </c>
      <c r="B19755" s="419" t="s">
        <v>28832</v>
      </c>
      <c r="C19755" s="419" t="s">
        <v>81978</v>
      </c>
      <c r="D19755" s="419" t="s">
        <v>81979</v>
      </c>
      <c r="E19755" s="419" t="s">
        <v>81980</v>
      </c>
      <c r="F19755" s="419" t="s">
        <v>81981</v>
      </c>
      <c r="G19755" s="419" t="s">
        <v>28824</v>
      </c>
      <c r="H19755" s="419" t="s">
        <v>28825</v>
      </c>
      <c r="I19755" s="419" t="s">
        <v>28826</v>
      </c>
    </row>
    <row r="19756" spans="1:9" x14ac:dyDescent="0.25">
      <c r="A19756" s="419" t="s">
        <v>81982</v>
      </c>
      <c r="B19756" s="419" t="s">
        <v>28832</v>
      </c>
      <c r="C19756" s="419" t="s">
        <v>23650</v>
      </c>
      <c r="D19756" s="419" t="s">
        <v>64799</v>
      </c>
      <c r="E19756" s="419" t="s">
        <v>64800</v>
      </c>
      <c r="F19756" s="419" t="s">
        <v>81983</v>
      </c>
      <c r="G19756" s="419" t="s">
        <v>28824</v>
      </c>
      <c r="H19756" s="419" t="s">
        <v>28825</v>
      </c>
      <c r="I19756" s="419" t="s">
        <v>28826</v>
      </c>
    </row>
    <row r="19757" spans="1:9" x14ac:dyDescent="0.25">
      <c r="A19757" s="419" t="s">
        <v>81984</v>
      </c>
      <c r="B19757" s="419" t="s">
        <v>28832</v>
      </c>
      <c r="C19757" s="419" t="s">
        <v>81985</v>
      </c>
      <c r="D19757" s="419" t="s">
        <v>56554</v>
      </c>
      <c r="E19757" s="419" t="s">
        <v>81986</v>
      </c>
      <c r="F19757" s="419" t="s">
        <v>81987</v>
      </c>
      <c r="G19757" s="419" t="s">
        <v>28824</v>
      </c>
      <c r="H19757" s="419" t="s">
        <v>28825</v>
      </c>
      <c r="I19757" s="419" t="s">
        <v>28826</v>
      </c>
    </row>
    <row r="19758" spans="1:9" x14ac:dyDescent="0.25">
      <c r="A19758" s="419" t="s">
        <v>81988</v>
      </c>
      <c r="B19758" s="419" t="s">
        <v>28832</v>
      </c>
      <c r="C19758" s="419" t="s">
        <v>81989</v>
      </c>
      <c r="D19758" s="419" t="s">
        <v>81990</v>
      </c>
      <c r="E19758" s="419" t="s">
        <v>81991</v>
      </c>
      <c r="F19758" s="419" t="s">
        <v>81992</v>
      </c>
      <c r="G19758" s="419" t="s">
        <v>28824</v>
      </c>
      <c r="H19758" s="419" t="s">
        <v>28825</v>
      </c>
      <c r="I19758" s="419" t="s">
        <v>28826</v>
      </c>
    </row>
    <row r="19759" spans="1:9" x14ac:dyDescent="0.25">
      <c r="A19759" s="419" t="s">
        <v>81993</v>
      </c>
      <c r="B19759" s="419" t="s">
        <v>28832</v>
      </c>
      <c r="C19759" s="419" t="s">
        <v>81994</v>
      </c>
      <c r="D19759" s="419" t="s">
        <v>81995</v>
      </c>
      <c r="E19759" s="419" t="s">
        <v>81996</v>
      </c>
      <c r="F19759" s="419" t="s">
        <v>81997</v>
      </c>
      <c r="G19759" s="419" t="s">
        <v>28824</v>
      </c>
      <c r="H19759" s="419" t="s">
        <v>28909</v>
      </c>
      <c r="I19759" s="419" t="s">
        <v>28826</v>
      </c>
    </row>
    <row r="19760" spans="1:9" x14ac:dyDescent="0.25">
      <c r="A19760" s="419" t="s">
        <v>81998</v>
      </c>
      <c r="B19760" s="419" t="s">
        <v>8245</v>
      </c>
      <c r="C19760" s="419" t="s">
        <v>81999</v>
      </c>
      <c r="D19760" s="419" t="s">
        <v>81979</v>
      </c>
      <c r="E19760" s="419" t="s">
        <v>81980</v>
      </c>
      <c r="F19760" s="419" t="s">
        <v>82000</v>
      </c>
      <c r="G19760" s="419" t="s">
        <v>28824</v>
      </c>
      <c r="H19760" s="419" t="s">
        <v>28825</v>
      </c>
      <c r="I19760" s="419" t="s">
        <v>28826</v>
      </c>
    </row>
    <row r="19761" spans="1:9" x14ac:dyDescent="0.25">
      <c r="A19761" s="419" t="s">
        <v>82001</v>
      </c>
      <c r="B19761" s="419" t="s">
        <v>28832</v>
      </c>
      <c r="C19761" s="419" t="s">
        <v>23685</v>
      </c>
      <c r="D19761" s="419" t="s">
        <v>81964</v>
      </c>
      <c r="E19761" s="419" t="s">
        <v>81965</v>
      </c>
      <c r="F19761" s="419" t="s">
        <v>82002</v>
      </c>
      <c r="G19761" s="419" t="s">
        <v>28824</v>
      </c>
      <c r="H19761" s="419" t="s">
        <v>28825</v>
      </c>
      <c r="I19761" s="419" t="s">
        <v>28826</v>
      </c>
    </row>
    <row r="19762" spans="1:9" x14ac:dyDescent="0.25">
      <c r="A19762" s="419" t="s">
        <v>82003</v>
      </c>
      <c r="B19762" s="419" t="s">
        <v>28832</v>
      </c>
      <c r="C19762" s="419" t="s">
        <v>82004</v>
      </c>
      <c r="D19762" s="419" t="s">
        <v>82005</v>
      </c>
      <c r="E19762" s="419" t="s">
        <v>82006</v>
      </c>
      <c r="F19762" s="419" t="s">
        <v>82007</v>
      </c>
      <c r="G19762" s="419" t="s">
        <v>29789</v>
      </c>
      <c r="H19762" s="419" t="s">
        <v>28825</v>
      </c>
      <c r="I19762" s="419" t="s">
        <v>28826</v>
      </c>
    </row>
    <row r="19763" spans="1:9" x14ac:dyDescent="0.25">
      <c r="A19763" s="419" t="s">
        <v>82008</v>
      </c>
      <c r="B19763" s="419" t="s">
        <v>28832</v>
      </c>
      <c r="C19763" s="419" t="s">
        <v>82009</v>
      </c>
      <c r="D19763" s="419" t="s">
        <v>82010</v>
      </c>
      <c r="E19763" s="419" t="s">
        <v>82011</v>
      </c>
      <c r="F19763" s="419" t="s">
        <v>82012</v>
      </c>
      <c r="G19763" s="419" t="s">
        <v>28824</v>
      </c>
      <c r="H19763" s="419" t="s">
        <v>29643</v>
      </c>
      <c r="I19763" s="419" t="s">
        <v>28826</v>
      </c>
    </row>
    <row r="19764" spans="1:9" x14ac:dyDescent="0.25">
      <c r="A19764" s="419" t="s">
        <v>82013</v>
      </c>
      <c r="B19764" s="419" t="s">
        <v>28832</v>
      </c>
      <c r="C19764" s="419" t="s">
        <v>82014</v>
      </c>
      <c r="D19764" s="419" t="s">
        <v>82015</v>
      </c>
      <c r="E19764" s="419" t="s">
        <v>82016</v>
      </c>
      <c r="F19764" s="419" t="s">
        <v>82017</v>
      </c>
      <c r="G19764" s="419" t="s">
        <v>28824</v>
      </c>
      <c r="H19764" s="419" t="s">
        <v>28825</v>
      </c>
      <c r="I19764" s="419" t="s">
        <v>28826</v>
      </c>
    </row>
    <row r="19765" spans="1:9" x14ac:dyDescent="0.25">
      <c r="A19765" s="419" t="s">
        <v>82018</v>
      </c>
      <c r="B19765" s="419" t="s">
        <v>28832</v>
      </c>
      <c r="C19765" s="419" t="s">
        <v>82019</v>
      </c>
      <c r="D19765" s="419" t="s">
        <v>82020</v>
      </c>
      <c r="E19765" s="419" t="s">
        <v>15797</v>
      </c>
      <c r="F19765" s="419" t="s">
        <v>82021</v>
      </c>
      <c r="G19765" s="419" t="s">
        <v>28824</v>
      </c>
      <c r="H19765" s="419" t="s">
        <v>28825</v>
      </c>
      <c r="I19765" s="419" t="s">
        <v>28826</v>
      </c>
    </row>
    <row r="19766" spans="1:9" x14ac:dyDescent="0.25">
      <c r="A19766" s="419" t="s">
        <v>82022</v>
      </c>
      <c r="B19766" s="419" t="s">
        <v>28832</v>
      </c>
      <c r="C19766" s="419" t="s">
        <v>82023</v>
      </c>
      <c r="D19766" s="419" t="s">
        <v>82024</v>
      </c>
      <c r="E19766" s="419" t="s">
        <v>82025</v>
      </c>
      <c r="F19766" s="419" t="s">
        <v>82026</v>
      </c>
      <c r="G19766" s="419" t="s">
        <v>33032</v>
      </c>
      <c r="H19766" s="419" t="s">
        <v>28825</v>
      </c>
      <c r="I19766" s="419" t="s">
        <v>28826</v>
      </c>
    </row>
    <row r="19767" spans="1:9" x14ac:dyDescent="0.25">
      <c r="A19767" s="419" t="s">
        <v>82027</v>
      </c>
      <c r="B19767" s="419" t="s">
        <v>28832</v>
      </c>
      <c r="C19767" s="419" t="s">
        <v>82028</v>
      </c>
      <c r="D19767" s="419" t="s">
        <v>82029</v>
      </c>
      <c r="E19767" s="419" t="s">
        <v>82030</v>
      </c>
      <c r="F19767" s="419" t="s">
        <v>82031</v>
      </c>
      <c r="G19767" s="419" t="s">
        <v>28824</v>
      </c>
      <c r="H19767" s="419" t="s">
        <v>28825</v>
      </c>
      <c r="I19767" s="419" t="s">
        <v>28826</v>
      </c>
    </row>
    <row r="19768" spans="1:9" x14ac:dyDescent="0.25">
      <c r="A19768" s="419" t="s">
        <v>82032</v>
      </c>
      <c r="B19768" s="419" t="s">
        <v>28832</v>
      </c>
      <c r="C19768" s="419" t="s">
        <v>82033</v>
      </c>
      <c r="D19768" s="419" t="s">
        <v>82034</v>
      </c>
      <c r="E19768" s="419" t="s">
        <v>82035</v>
      </c>
      <c r="F19768" s="419" t="s">
        <v>82036</v>
      </c>
      <c r="G19768" s="419" t="s">
        <v>28824</v>
      </c>
      <c r="H19768" s="419" t="s">
        <v>28909</v>
      </c>
      <c r="I19768" s="419" t="s">
        <v>28826</v>
      </c>
    </row>
    <row r="19769" spans="1:9" x14ac:dyDescent="0.25">
      <c r="A19769" s="419" t="s">
        <v>82037</v>
      </c>
      <c r="B19769" s="419" t="s">
        <v>28832</v>
      </c>
      <c r="C19769" s="419" t="s">
        <v>82038</v>
      </c>
      <c r="D19769" s="419" t="s">
        <v>82039</v>
      </c>
      <c r="E19769" s="419" t="s">
        <v>82040</v>
      </c>
      <c r="F19769" s="419" t="s">
        <v>82041</v>
      </c>
      <c r="G19769" s="419" t="s">
        <v>29278</v>
      </c>
      <c r="H19769" s="419" t="s">
        <v>28825</v>
      </c>
      <c r="I19769" s="419" t="s">
        <v>28826</v>
      </c>
    </row>
    <row r="19770" spans="1:9" x14ac:dyDescent="0.25">
      <c r="A19770" s="419" t="s">
        <v>82042</v>
      </c>
      <c r="B19770" s="419" t="s">
        <v>28832</v>
      </c>
      <c r="C19770" s="419" t="s">
        <v>82043</v>
      </c>
      <c r="D19770" s="419" t="s">
        <v>82044</v>
      </c>
      <c r="E19770" s="419" t="s">
        <v>82045</v>
      </c>
      <c r="F19770" s="419" t="s">
        <v>82046</v>
      </c>
      <c r="G19770" s="419" t="s">
        <v>28968</v>
      </c>
      <c r="H19770" s="419" t="s">
        <v>52420</v>
      </c>
      <c r="I19770" s="419" t="s">
        <v>28826</v>
      </c>
    </row>
    <row r="19771" spans="1:9" x14ac:dyDescent="0.25">
      <c r="A19771" s="419" t="s">
        <v>82047</v>
      </c>
      <c r="B19771" s="419" t="s">
        <v>28832</v>
      </c>
      <c r="C19771" s="419" t="s">
        <v>82048</v>
      </c>
      <c r="D19771" s="419" t="s">
        <v>82049</v>
      </c>
      <c r="E19771" s="419" t="s">
        <v>82050</v>
      </c>
      <c r="F19771" s="419" t="s">
        <v>82051</v>
      </c>
      <c r="G19771" s="419" t="s">
        <v>28824</v>
      </c>
      <c r="H19771" s="419" t="s">
        <v>28825</v>
      </c>
      <c r="I19771" s="419" t="s">
        <v>28826</v>
      </c>
    </row>
    <row r="19772" spans="1:9" x14ac:dyDescent="0.25">
      <c r="A19772" s="419" t="s">
        <v>82052</v>
      </c>
      <c r="B19772" s="419" t="s">
        <v>28832</v>
      </c>
      <c r="C19772" s="419" t="s">
        <v>82053</v>
      </c>
      <c r="D19772" s="419" t="s">
        <v>82054</v>
      </c>
      <c r="E19772" s="419" t="s">
        <v>82054</v>
      </c>
      <c r="F19772" s="419" t="s">
        <v>82055</v>
      </c>
      <c r="G19772" s="419" t="s">
        <v>28824</v>
      </c>
      <c r="H19772" s="419" t="s">
        <v>28909</v>
      </c>
      <c r="I19772" s="419" t="s">
        <v>28826</v>
      </c>
    </row>
    <row r="19773" spans="1:9" x14ac:dyDescent="0.25">
      <c r="A19773" s="419" t="s">
        <v>82056</v>
      </c>
      <c r="B19773" s="419" t="s">
        <v>28832</v>
      </c>
      <c r="C19773" s="419" t="s">
        <v>82057</v>
      </c>
      <c r="D19773" s="419" t="s">
        <v>82058</v>
      </c>
      <c r="E19773" s="419" t="s">
        <v>82059</v>
      </c>
      <c r="F19773" s="419" t="s">
        <v>82060</v>
      </c>
      <c r="G19773" s="419" t="s">
        <v>31833</v>
      </c>
      <c r="H19773" s="419" t="s">
        <v>28825</v>
      </c>
      <c r="I19773" s="419" t="s">
        <v>28826</v>
      </c>
    </row>
    <row r="19774" spans="1:9" x14ac:dyDescent="0.25">
      <c r="A19774" s="419" t="s">
        <v>82061</v>
      </c>
      <c r="B19774" s="419" t="s">
        <v>28832</v>
      </c>
      <c r="C19774" s="419" t="s">
        <v>23744</v>
      </c>
      <c r="D19774" s="419" t="s">
        <v>82062</v>
      </c>
      <c r="E19774" s="419" t="s">
        <v>82063</v>
      </c>
      <c r="F19774" s="419" t="s">
        <v>82064</v>
      </c>
      <c r="G19774" s="419" t="s">
        <v>28824</v>
      </c>
      <c r="H19774" s="419" t="s">
        <v>29643</v>
      </c>
      <c r="I19774" s="419" t="s">
        <v>28826</v>
      </c>
    </row>
    <row r="19775" spans="1:9" x14ac:dyDescent="0.25">
      <c r="A19775" s="419" t="s">
        <v>82065</v>
      </c>
      <c r="B19775" s="419" t="s">
        <v>28832</v>
      </c>
      <c r="C19775" s="419" t="s">
        <v>82066</v>
      </c>
      <c r="D19775" s="419" t="s">
        <v>82067</v>
      </c>
      <c r="E19775" s="419" t="s">
        <v>82068</v>
      </c>
      <c r="F19775" s="419" t="s">
        <v>82069</v>
      </c>
      <c r="G19775" s="419" t="s">
        <v>28824</v>
      </c>
      <c r="H19775" s="419" t="s">
        <v>28825</v>
      </c>
      <c r="I19775" s="419" t="s">
        <v>28826</v>
      </c>
    </row>
    <row r="19776" spans="1:9" x14ac:dyDescent="0.25">
      <c r="A19776" s="419" t="s">
        <v>82070</v>
      </c>
      <c r="B19776" s="419" t="s">
        <v>28832</v>
      </c>
      <c r="C19776" s="419" t="s">
        <v>82071</v>
      </c>
      <c r="D19776" s="419" t="s">
        <v>82072</v>
      </c>
      <c r="E19776" s="419" t="s">
        <v>82073</v>
      </c>
      <c r="F19776" s="419" t="s">
        <v>82074</v>
      </c>
      <c r="G19776" s="419" t="s">
        <v>29010</v>
      </c>
      <c r="H19776" s="419" t="s">
        <v>36433</v>
      </c>
      <c r="I19776" s="419" t="s">
        <v>28826</v>
      </c>
    </row>
    <row r="19777" spans="1:9" x14ac:dyDescent="0.25">
      <c r="A19777" s="419" t="s">
        <v>82075</v>
      </c>
      <c r="B19777" s="419" t="s">
        <v>28832</v>
      </c>
      <c r="C19777" s="419" t="s">
        <v>82076</v>
      </c>
      <c r="D19777" s="419" t="s">
        <v>82077</v>
      </c>
      <c r="E19777" s="419" t="s">
        <v>82078</v>
      </c>
      <c r="F19777" s="419" t="s">
        <v>82079</v>
      </c>
      <c r="G19777" s="419" t="s">
        <v>31512</v>
      </c>
      <c r="H19777" s="419" t="s">
        <v>29538</v>
      </c>
      <c r="I19777" s="419" t="s">
        <v>28826</v>
      </c>
    </row>
    <row r="19778" spans="1:9" x14ac:dyDescent="0.25">
      <c r="A19778" s="419" t="s">
        <v>82080</v>
      </c>
      <c r="B19778" s="419" t="s">
        <v>28832</v>
      </c>
      <c r="C19778" s="419" t="s">
        <v>23751</v>
      </c>
      <c r="D19778" s="419" t="s">
        <v>82081</v>
      </c>
      <c r="E19778" s="419" t="s">
        <v>82081</v>
      </c>
      <c r="F19778" s="419" t="s">
        <v>82082</v>
      </c>
      <c r="G19778" s="419" t="s">
        <v>28824</v>
      </c>
      <c r="H19778" s="419" t="s">
        <v>28825</v>
      </c>
      <c r="I19778" s="419" t="s">
        <v>28826</v>
      </c>
    </row>
    <row r="19779" spans="1:9" x14ac:dyDescent="0.25">
      <c r="A19779" s="419" t="s">
        <v>82083</v>
      </c>
      <c r="B19779" s="419" t="s">
        <v>28832</v>
      </c>
      <c r="C19779" s="419" t="s">
        <v>82084</v>
      </c>
      <c r="D19779" s="419" t="s">
        <v>82085</v>
      </c>
      <c r="E19779" s="419" t="s">
        <v>82086</v>
      </c>
      <c r="F19779" s="419" t="s">
        <v>82087</v>
      </c>
      <c r="G19779" s="419" t="s">
        <v>28824</v>
      </c>
      <c r="H19779" s="419" t="s">
        <v>28825</v>
      </c>
      <c r="I19779" s="419" t="s">
        <v>28826</v>
      </c>
    </row>
    <row r="19780" spans="1:9" x14ac:dyDescent="0.25">
      <c r="A19780" s="419" t="s">
        <v>82088</v>
      </c>
      <c r="B19780" s="419" t="s">
        <v>28832</v>
      </c>
      <c r="C19780" s="419" t="s">
        <v>23762</v>
      </c>
      <c r="D19780" s="419" t="s">
        <v>82089</v>
      </c>
      <c r="E19780" s="419" t="s">
        <v>82089</v>
      </c>
      <c r="F19780" s="419" t="s">
        <v>82090</v>
      </c>
      <c r="G19780" s="419" t="s">
        <v>28824</v>
      </c>
      <c r="H19780" s="419" t="s">
        <v>28825</v>
      </c>
      <c r="I19780" s="419" t="s">
        <v>28826</v>
      </c>
    </row>
    <row r="19781" spans="1:9" x14ac:dyDescent="0.25">
      <c r="A19781" s="419" t="s">
        <v>82091</v>
      </c>
      <c r="B19781" s="419" t="s">
        <v>28832</v>
      </c>
      <c r="C19781" s="419" t="s">
        <v>82092</v>
      </c>
      <c r="D19781" s="419" t="s">
        <v>82093</v>
      </c>
      <c r="E19781" s="419" t="s">
        <v>82094</v>
      </c>
      <c r="F19781" s="419" t="s">
        <v>82095</v>
      </c>
      <c r="G19781" s="419" t="s">
        <v>28824</v>
      </c>
      <c r="H19781" s="419" t="s">
        <v>63187</v>
      </c>
      <c r="I19781" s="419" t="s">
        <v>28826</v>
      </c>
    </row>
    <row r="19782" spans="1:9" x14ac:dyDescent="0.25">
      <c r="A19782" s="419" t="s">
        <v>82096</v>
      </c>
      <c r="B19782" s="419" t="s">
        <v>28832</v>
      </c>
      <c r="C19782" s="419" t="s">
        <v>23777</v>
      </c>
      <c r="D19782" s="419" t="s">
        <v>82097</v>
      </c>
      <c r="E19782" s="419" t="s">
        <v>82098</v>
      </c>
      <c r="F19782" s="419" t="s">
        <v>82099</v>
      </c>
      <c r="G19782" s="419" t="s">
        <v>28824</v>
      </c>
      <c r="H19782" s="419" t="s">
        <v>28825</v>
      </c>
      <c r="I19782" s="419" t="s">
        <v>28826</v>
      </c>
    </row>
    <row r="19783" spans="1:9" x14ac:dyDescent="0.25">
      <c r="A19783" s="419" t="s">
        <v>82100</v>
      </c>
      <c r="B19783" s="419" t="s">
        <v>28832</v>
      </c>
      <c r="C19783" s="419" t="s">
        <v>23780</v>
      </c>
      <c r="D19783" s="419" t="s">
        <v>82093</v>
      </c>
      <c r="E19783" s="419" t="s">
        <v>82101</v>
      </c>
      <c r="F19783" s="419" t="s">
        <v>82102</v>
      </c>
      <c r="G19783" s="419" t="s">
        <v>28824</v>
      </c>
      <c r="H19783" s="419" t="s">
        <v>28825</v>
      </c>
      <c r="I19783" s="419" t="s">
        <v>28826</v>
      </c>
    </row>
    <row r="19784" spans="1:9" x14ac:dyDescent="0.25">
      <c r="A19784" s="419" t="s">
        <v>82103</v>
      </c>
      <c r="B19784" s="419" t="s">
        <v>28832</v>
      </c>
      <c r="C19784" s="419" t="s">
        <v>82104</v>
      </c>
      <c r="D19784" s="419" t="s">
        <v>82105</v>
      </c>
      <c r="E19784" s="419" t="s">
        <v>82106</v>
      </c>
      <c r="F19784" s="419" t="s">
        <v>82107</v>
      </c>
      <c r="G19784" s="419" t="s">
        <v>29020</v>
      </c>
      <c r="H19784" s="419" t="s">
        <v>67461</v>
      </c>
      <c r="I19784" s="419" t="s">
        <v>28826</v>
      </c>
    </row>
    <row r="19785" spans="1:9" x14ac:dyDescent="0.25">
      <c r="A19785" s="419" t="s">
        <v>82108</v>
      </c>
      <c r="B19785" s="419" t="s">
        <v>28832</v>
      </c>
      <c r="C19785" s="419" t="s">
        <v>82109</v>
      </c>
      <c r="D19785" s="419" t="s">
        <v>82110</v>
      </c>
      <c r="E19785" s="419" t="s">
        <v>82111</v>
      </c>
      <c r="F19785" s="419" t="s">
        <v>82112</v>
      </c>
      <c r="G19785" s="419" t="s">
        <v>33889</v>
      </c>
      <c r="H19785" s="419" t="s">
        <v>28825</v>
      </c>
      <c r="I19785" s="419" t="s">
        <v>28826</v>
      </c>
    </row>
    <row r="19786" spans="1:9" x14ac:dyDescent="0.25">
      <c r="A19786" s="419" t="s">
        <v>82113</v>
      </c>
      <c r="B19786" s="419" t="s">
        <v>28832</v>
      </c>
      <c r="C19786" s="419" t="s">
        <v>82114</v>
      </c>
      <c r="D19786" s="419" t="s">
        <v>82115</v>
      </c>
      <c r="E19786" s="419" t="s">
        <v>82116</v>
      </c>
      <c r="F19786" s="419" t="s">
        <v>82117</v>
      </c>
      <c r="G19786" s="419" t="s">
        <v>28824</v>
      </c>
      <c r="H19786" s="419" t="s">
        <v>28825</v>
      </c>
      <c r="I19786" s="419" t="s">
        <v>28826</v>
      </c>
    </row>
    <row r="19787" spans="1:9" x14ac:dyDescent="0.25">
      <c r="A19787" s="419" t="s">
        <v>82118</v>
      </c>
      <c r="B19787" s="419" t="s">
        <v>28832</v>
      </c>
      <c r="C19787" s="419" t="s">
        <v>23813</v>
      </c>
      <c r="D19787" s="419" t="s">
        <v>82119</v>
      </c>
      <c r="E19787" s="419" t="s">
        <v>82120</v>
      </c>
      <c r="F19787" s="419" t="s">
        <v>82121</v>
      </c>
      <c r="G19787" s="419" t="s">
        <v>28824</v>
      </c>
      <c r="H19787" s="419" t="s">
        <v>28825</v>
      </c>
      <c r="I19787" s="419" t="s">
        <v>28826</v>
      </c>
    </row>
    <row r="19788" spans="1:9" x14ac:dyDescent="0.25">
      <c r="A19788" s="419" t="s">
        <v>82122</v>
      </c>
      <c r="B19788" s="419" t="s">
        <v>28832</v>
      </c>
      <c r="C19788" s="419" t="s">
        <v>82123</v>
      </c>
      <c r="D19788" s="419" t="s">
        <v>82124</v>
      </c>
      <c r="E19788" s="419" t="s">
        <v>82125</v>
      </c>
      <c r="F19788" s="419" t="s">
        <v>82126</v>
      </c>
      <c r="G19788" s="419" t="s">
        <v>29020</v>
      </c>
      <c r="H19788" s="419" t="s">
        <v>31672</v>
      </c>
      <c r="I19788" s="419" t="s">
        <v>28826</v>
      </c>
    </row>
    <row r="19789" spans="1:9" x14ac:dyDescent="0.25">
      <c r="A19789" s="419" t="s">
        <v>82127</v>
      </c>
      <c r="B19789" s="419" t="s">
        <v>28832</v>
      </c>
      <c r="C19789" s="419" t="s">
        <v>82128</v>
      </c>
      <c r="D19789" s="419" t="s">
        <v>5848</v>
      </c>
      <c r="E19789" s="419" t="s">
        <v>82129</v>
      </c>
      <c r="F19789" s="419" t="s">
        <v>82130</v>
      </c>
      <c r="G19789" s="419" t="s">
        <v>28824</v>
      </c>
      <c r="H19789" s="419" t="s">
        <v>28825</v>
      </c>
      <c r="I19789" s="419" t="s">
        <v>28826</v>
      </c>
    </row>
    <row r="19790" spans="1:9" x14ac:dyDescent="0.25">
      <c r="A19790" s="419" t="s">
        <v>82131</v>
      </c>
      <c r="B19790" s="419" t="s">
        <v>8245</v>
      </c>
      <c r="C19790" s="419" t="s">
        <v>23817</v>
      </c>
      <c r="D19790" s="419" t="s">
        <v>23818</v>
      </c>
      <c r="E19790" s="419" t="s">
        <v>23818</v>
      </c>
      <c r="F19790" s="419" t="s">
        <v>82132</v>
      </c>
      <c r="G19790" s="419" t="s">
        <v>28824</v>
      </c>
      <c r="H19790" s="419" t="s">
        <v>28825</v>
      </c>
      <c r="I19790" s="419" t="s">
        <v>28826</v>
      </c>
    </row>
    <row r="19791" spans="1:9" x14ac:dyDescent="0.25">
      <c r="A19791" s="419" t="s">
        <v>82133</v>
      </c>
      <c r="B19791" s="419" t="s">
        <v>28832</v>
      </c>
      <c r="C19791" s="419" t="s">
        <v>23821</v>
      </c>
      <c r="D19791" s="419" t="s">
        <v>23818</v>
      </c>
      <c r="E19791" s="419" t="s">
        <v>23818</v>
      </c>
      <c r="F19791" s="419" t="s">
        <v>82134</v>
      </c>
      <c r="G19791" s="419" t="s">
        <v>28824</v>
      </c>
      <c r="H19791" s="419" t="s">
        <v>28825</v>
      </c>
      <c r="I19791" s="419" t="s">
        <v>28826</v>
      </c>
    </row>
    <row r="19792" spans="1:9" x14ac:dyDescent="0.25">
      <c r="A19792" s="419" t="s">
        <v>82135</v>
      </c>
      <c r="B19792" s="419" t="s">
        <v>28832</v>
      </c>
      <c r="C19792" s="419" t="s">
        <v>23825</v>
      </c>
      <c r="D19792" s="419" t="s">
        <v>82136</v>
      </c>
      <c r="E19792" s="419" t="s">
        <v>82137</v>
      </c>
      <c r="F19792" s="419" t="s">
        <v>82138</v>
      </c>
      <c r="G19792" s="419" t="s">
        <v>28824</v>
      </c>
      <c r="H19792" s="419" t="s">
        <v>28825</v>
      </c>
      <c r="I19792" s="419" t="s">
        <v>28826</v>
      </c>
    </row>
    <row r="19793" spans="1:9" x14ac:dyDescent="0.25">
      <c r="A19793" s="419" t="s">
        <v>82139</v>
      </c>
      <c r="B19793" s="419" t="s">
        <v>28832</v>
      </c>
      <c r="C19793" s="419" t="s">
        <v>82140</v>
      </c>
      <c r="D19793" s="419" t="s">
        <v>82141</v>
      </c>
      <c r="E19793" s="419" t="s">
        <v>82142</v>
      </c>
      <c r="F19793" s="419" t="s">
        <v>82143</v>
      </c>
      <c r="G19793" s="419" t="s">
        <v>29020</v>
      </c>
      <c r="H19793" s="419" t="s">
        <v>52389</v>
      </c>
      <c r="I19793" s="419" t="s">
        <v>28826</v>
      </c>
    </row>
    <row r="19794" spans="1:9" x14ac:dyDescent="0.25">
      <c r="A19794" s="419" t="s">
        <v>82144</v>
      </c>
      <c r="B19794" s="419" t="s">
        <v>28832</v>
      </c>
      <c r="C19794" s="419" t="s">
        <v>82145</v>
      </c>
      <c r="D19794" s="419" t="s">
        <v>82146</v>
      </c>
      <c r="E19794" s="419" t="s">
        <v>82147</v>
      </c>
      <c r="F19794" s="419" t="s">
        <v>82148</v>
      </c>
      <c r="G19794" s="419" t="s">
        <v>29020</v>
      </c>
      <c r="H19794" s="419" t="s">
        <v>52389</v>
      </c>
      <c r="I19794" s="419" t="s">
        <v>28826</v>
      </c>
    </row>
    <row r="19795" spans="1:9" x14ac:dyDescent="0.25">
      <c r="A19795" s="419" t="s">
        <v>82149</v>
      </c>
      <c r="B19795" s="419" t="s">
        <v>28832</v>
      </c>
      <c r="C19795" s="419" t="s">
        <v>82150</v>
      </c>
      <c r="D19795" s="419" t="s">
        <v>82151</v>
      </c>
      <c r="E19795" s="419" t="s">
        <v>23830</v>
      </c>
      <c r="F19795" s="419" t="s">
        <v>82152</v>
      </c>
      <c r="G19795" s="419" t="s">
        <v>28824</v>
      </c>
      <c r="H19795" s="419" t="s">
        <v>28825</v>
      </c>
      <c r="I19795" s="419" t="s">
        <v>28826</v>
      </c>
    </row>
    <row r="19796" spans="1:9" x14ac:dyDescent="0.25">
      <c r="A19796" s="419" t="s">
        <v>82153</v>
      </c>
      <c r="B19796" s="419" t="s">
        <v>28832</v>
      </c>
      <c r="C19796" s="419" t="s">
        <v>23837</v>
      </c>
      <c r="D19796" s="419" t="s">
        <v>23838</v>
      </c>
      <c r="E19796" s="419" t="s">
        <v>23838</v>
      </c>
      <c r="F19796" s="419" t="s">
        <v>82154</v>
      </c>
      <c r="G19796" s="419" t="s">
        <v>28824</v>
      </c>
      <c r="H19796" s="419" t="s">
        <v>28825</v>
      </c>
      <c r="I19796" s="419" t="s">
        <v>28826</v>
      </c>
    </row>
    <row r="19797" spans="1:9" x14ac:dyDescent="0.25">
      <c r="A19797" s="419" t="s">
        <v>82155</v>
      </c>
      <c r="B19797" s="419" t="s">
        <v>28832</v>
      </c>
      <c r="C19797" s="419" t="s">
        <v>82156</v>
      </c>
      <c r="D19797" s="419" t="s">
        <v>82157</v>
      </c>
      <c r="E19797" s="419" t="s">
        <v>82158</v>
      </c>
      <c r="F19797" s="419" t="s">
        <v>82159</v>
      </c>
      <c r="G19797" s="419" t="s">
        <v>28824</v>
      </c>
      <c r="H19797" s="419" t="s">
        <v>63187</v>
      </c>
      <c r="I19797" s="419" t="s">
        <v>28826</v>
      </c>
    </row>
    <row r="19798" spans="1:9" x14ac:dyDescent="0.25">
      <c r="A19798" s="419" t="s">
        <v>82160</v>
      </c>
      <c r="B19798" s="419" t="s">
        <v>28832</v>
      </c>
      <c r="C19798" s="419" t="s">
        <v>82161</v>
      </c>
      <c r="D19798" s="419" t="s">
        <v>82162</v>
      </c>
      <c r="E19798" s="419" t="s">
        <v>82163</v>
      </c>
      <c r="F19798" s="419" t="s">
        <v>82164</v>
      </c>
      <c r="G19798" s="419" t="s">
        <v>29020</v>
      </c>
      <c r="H19798" s="419" t="s">
        <v>52389</v>
      </c>
      <c r="I19798" s="419" t="s">
        <v>28826</v>
      </c>
    </row>
    <row r="19799" spans="1:9" x14ac:dyDescent="0.25">
      <c r="A19799" s="419" t="s">
        <v>82165</v>
      </c>
      <c r="B19799" s="419" t="s">
        <v>28832</v>
      </c>
      <c r="C19799" s="419" t="s">
        <v>23852</v>
      </c>
      <c r="D19799" s="419" t="s">
        <v>82166</v>
      </c>
      <c r="E19799" s="419" t="s">
        <v>23853</v>
      </c>
      <c r="F19799" s="419" t="s">
        <v>82167</v>
      </c>
      <c r="G19799" s="419" t="s">
        <v>28824</v>
      </c>
      <c r="H19799" s="419" t="s">
        <v>28825</v>
      </c>
      <c r="I19799" s="419" t="s">
        <v>28826</v>
      </c>
    </row>
    <row r="19800" spans="1:9" x14ac:dyDescent="0.25">
      <c r="A19800" s="419" t="s">
        <v>82168</v>
      </c>
      <c r="B19800" s="419" t="s">
        <v>28832</v>
      </c>
      <c r="C19800" s="419" t="s">
        <v>23856</v>
      </c>
      <c r="D19800" s="419" t="s">
        <v>82169</v>
      </c>
      <c r="E19800" s="419" t="s">
        <v>82170</v>
      </c>
      <c r="F19800" s="419" t="s">
        <v>82171</v>
      </c>
      <c r="G19800" s="419" t="s">
        <v>28824</v>
      </c>
      <c r="H19800" s="419" t="s">
        <v>28825</v>
      </c>
      <c r="I19800" s="419" t="s">
        <v>28826</v>
      </c>
    </row>
    <row r="19801" spans="1:9" x14ac:dyDescent="0.25">
      <c r="A19801" s="419" t="s">
        <v>82172</v>
      </c>
      <c r="B19801" s="419" t="s">
        <v>28832</v>
      </c>
      <c r="C19801" s="419" t="s">
        <v>82173</v>
      </c>
      <c r="D19801" s="419" t="s">
        <v>82174</v>
      </c>
      <c r="E19801" s="419" t="s">
        <v>82175</v>
      </c>
      <c r="F19801" s="419" t="s">
        <v>82176</v>
      </c>
      <c r="G19801" s="419" t="s">
        <v>29038</v>
      </c>
      <c r="H19801" s="419" t="s">
        <v>28825</v>
      </c>
      <c r="I19801" s="419" t="s">
        <v>28826</v>
      </c>
    </row>
    <row r="19802" spans="1:9" x14ac:dyDescent="0.25">
      <c r="A19802" s="419" t="s">
        <v>82177</v>
      </c>
      <c r="B19802" s="419" t="s">
        <v>28832</v>
      </c>
      <c r="C19802" s="419" t="s">
        <v>82178</v>
      </c>
      <c r="D19802" s="419" t="s">
        <v>82179</v>
      </c>
      <c r="E19802" s="419" t="s">
        <v>82180</v>
      </c>
      <c r="F19802" s="419" t="s">
        <v>82181</v>
      </c>
      <c r="G19802" s="419" t="s">
        <v>34719</v>
      </c>
      <c r="H19802" s="419" t="s">
        <v>28825</v>
      </c>
      <c r="I19802" s="419" t="s">
        <v>28826</v>
      </c>
    </row>
    <row r="19803" spans="1:9" x14ac:dyDescent="0.25">
      <c r="A19803" s="419" t="s">
        <v>82182</v>
      </c>
      <c r="B19803" s="419" t="s">
        <v>28832</v>
      </c>
      <c r="C19803" s="419" t="s">
        <v>23859</v>
      </c>
      <c r="D19803" s="419" t="s">
        <v>82183</v>
      </c>
      <c r="E19803" s="419" t="s">
        <v>23860</v>
      </c>
      <c r="F19803" s="419" t="s">
        <v>82184</v>
      </c>
      <c r="G19803" s="419" t="s">
        <v>28824</v>
      </c>
      <c r="H19803" s="419" t="s">
        <v>28825</v>
      </c>
      <c r="I19803" s="419" t="s">
        <v>28826</v>
      </c>
    </row>
    <row r="19804" spans="1:9" x14ac:dyDescent="0.25">
      <c r="A19804" s="419" t="s">
        <v>82185</v>
      </c>
      <c r="B19804" s="419" t="s">
        <v>28832</v>
      </c>
      <c r="C19804" s="419" t="s">
        <v>82186</v>
      </c>
      <c r="D19804" s="419" t="s">
        <v>82187</v>
      </c>
      <c r="E19804" s="419" t="s">
        <v>82188</v>
      </c>
      <c r="F19804" s="419" t="s">
        <v>82189</v>
      </c>
      <c r="G19804" s="419" t="s">
        <v>29020</v>
      </c>
      <c r="H19804" s="419" t="s">
        <v>67461</v>
      </c>
      <c r="I19804" s="419" t="s">
        <v>28826</v>
      </c>
    </row>
    <row r="19805" spans="1:9" x14ac:dyDescent="0.25">
      <c r="A19805" s="419" t="s">
        <v>82190</v>
      </c>
      <c r="B19805" s="419" t="s">
        <v>28832</v>
      </c>
      <c r="C19805" s="419" t="s">
        <v>82191</v>
      </c>
      <c r="D19805" s="419" t="s">
        <v>82192</v>
      </c>
      <c r="E19805" s="419" t="s">
        <v>82193</v>
      </c>
      <c r="F19805" s="419" t="s">
        <v>82194</v>
      </c>
      <c r="G19805" s="419" t="s">
        <v>31076</v>
      </c>
      <c r="H19805" s="419" t="s">
        <v>28825</v>
      </c>
      <c r="I19805" s="419" t="s">
        <v>28826</v>
      </c>
    </row>
    <row r="19806" spans="1:9" x14ac:dyDescent="0.25">
      <c r="A19806" s="419" t="s">
        <v>82195</v>
      </c>
      <c r="B19806" s="419" t="s">
        <v>28832</v>
      </c>
      <c r="C19806" s="419" t="s">
        <v>23863</v>
      </c>
      <c r="D19806" s="419" t="s">
        <v>82196</v>
      </c>
      <c r="E19806" s="419" t="s">
        <v>82197</v>
      </c>
      <c r="F19806" s="419" t="s">
        <v>82198</v>
      </c>
      <c r="G19806" s="419" t="s">
        <v>28824</v>
      </c>
      <c r="H19806" s="419" t="s">
        <v>28825</v>
      </c>
      <c r="I19806" s="419" t="s">
        <v>28826</v>
      </c>
    </row>
    <row r="19807" spans="1:9" x14ac:dyDescent="0.25">
      <c r="A19807" s="419" t="s">
        <v>82199</v>
      </c>
      <c r="B19807" s="419" t="s">
        <v>28832</v>
      </c>
      <c r="C19807" s="419" t="s">
        <v>23866</v>
      </c>
      <c r="D19807" s="419" t="s">
        <v>23867</v>
      </c>
      <c r="E19807" s="419" t="s">
        <v>23867</v>
      </c>
      <c r="F19807" s="419" t="s">
        <v>82200</v>
      </c>
      <c r="G19807" s="419" t="s">
        <v>28824</v>
      </c>
      <c r="H19807" s="419" t="s">
        <v>28825</v>
      </c>
      <c r="I19807" s="419" t="s">
        <v>28826</v>
      </c>
    </row>
    <row r="19808" spans="1:9" x14ac:dyDescent="0.25">
      <c r="A19808" s="419" t="s">
        <v>82201</v>
      </c>
      <c r="B19808" s="419" t="s">
        <v>28832</v>
      </c>
      <c r="C19808" s="419" t="s">
        <v>23890</v>
      </c>
      <c r="D19808" s="419" t="s">
        <v>71077</v>
      </c>
      <c r="E19808" s="419" t="s">
        <v>23891</v>
      </c>
      <c r="F19808" s="419" t="s">
        <v>82202</v>
      </c>
      <c r="G19808" s="419" t="s">
        <v>28824</v>
      </c>
      <c r="H19808" s="419" t="s">
        <v>28825</v>
      </c>
      <c r="I19808" s="419" t="s">
        <v>28826</v>
      </c>
    </row>
    <row r="19809" spans="1:9" x14ac:dyDescent="0.25">
      <c r="A19809" s="419" t="s">
        <v>82203</v>
      </c>
      <c r="B19809" s="419" t="s">
        <v>28832</v>
      </c>
      <c r="C19809" s="419" t="s">
        <v>82204</v>
      </c>
      <c r="D19809" s="419" t="s">
        <v>82205</v>
      </c>
      <c r="E19809" s="419" t="s">
        <v>82206</v>
      </c>
      <c r="F19809" s="419" t="s">
        <v>82207</v>
      </c>
      <c r="G19809" s="419" t="s">
        <v>29020</v>
      </c>
      <c r="H19809" s="419" t="s">
        <v>52389</v>
      </c>
      <c r="I19809" s="419" t="s">
        <v>28826</v>
      </c>
    </row>
    <row r="19810" spans="1:9" x14ac:dyDescent="0.25">
      <c r="A19810" s="419" t="s">
        <v>82208</v>
      </c>
      <c r="B19810" s="419" t="s">
        <v>28832</v>
      </c>
      <c r="C19810" s="419" t="s">
        <v>82209</v>
      </c>
      <c r="D19810" s="419" t="s">
        <v>82210</v>
      </c>
      <c r="E19810" s="419" t="s">
        <v>82211</v>
      </c>
      <c r="F19810" s="419" t="s">
        <v>82212</v>
      </c>
      <c r="G19810" s="419" t="s">
        <v>29020</v>
      </c>
      <c r="H19810" s="419" t="s">
        <v>67461</v>
      </c>
      <c r="I19810" s="419" t="s">
        <v>28826</v>
      </c>
    </row>
    <row r="19811" spans="1:9" x14ac:dyDescent="0.25">
      <c r="A19811" s="419" t="s">
        <v>82213</v>
      </c>
      <c r="B19811" s="419" t="s">
        <v>8245</v>
      </c>
      <c r="C19811" s="419" t="s">
        <v>23902</v>
      </c>
      <c r="D19811" s="419" t="s">
        <v>82169</v>
      </c>
      <c r="E19811" s="419" t="s">
        <v>82169</v>
      </c>
      <c r="F19811" s="419" t="s">
        <v>82214</v>
      </c>
      <c r="G19811" s="419" t="s">
        <v>28824</v>
      </c>
      <c r="H19811" s="419" t="s">
        <v>28825</v>
      </c>
      <c r="I19811" s="419" t="s">
        <v>28826</v>
      </c>
    </row>
    <row r="19812" spans="1:9" x14ac:dyDescent="0.25">
      <c r="A19812" s="419" t="s">
        <v>82215</v>
      </c>
      <c r="B19812" s="419" t="s">
        <v>28832</v>
      </c>
      <c r="C19812" s="419" t="s">
        <v>23906</v>
      </c>
      <c r="D19812" s="419" t="s">
        <v>82169</v>
      </c>
      <c r="E19812" s="419" t="s">
        <v>82169</v>
      </c>
      <c r="F19812" s="419" t="s">
        <v>82216</v>
      </c>
      <c r="G19812" s="419" t="s">
        <v>28824</v>
      </c>
      <c r="H19812" s="419" t="s">
        <v>28825</v>
      </c>
      <c r="I19812" s="419" t="s">
        <v>28826</v>
      </c>
    </row>
    <row r="19813" spans="1:9" x14ac:dyDescent="0.25">
      <c r="A19813" s="419" t="s">
        <v>82217</v>
      </c>
      <c r="B19813" s="419" t="s">
        <v>28832</v>
      </c>
      <c r="C19813" s="419" t="s">
        <v>82218</v>
      </c>
      <c r="D19813" s="419" t="s">
        <v>82219</v>
      </c>
      <c r="E19813" s="419" t="s">
        <v>82220</v>
      </c>
      <c r="F19813" s="419" t="s">
        <v>82221</v>
      </c>
      <c r="G19813" s="419" t="s">
        <v>29020</v>
      </c>
      <c r="H19813" s="419" t="s">
        <v>31672</v>
      </c>
      <c r="I19813" s="419" t="s">
        <v>28826</v>
      </c>
    </row>
    <row r="19814" spans="1:9" x14ac:dyDescent="0.25">
      <c r="A19814" s="419" t="s">
        <v>82222</v>
      </c>
      <c r="B19814" s="419" t="s">
        <v>28832</v>
      </c>
      <c r="C19814" s="419" t="s">
        <v>82223</v>
      </c>
      <c r="D19814" s="419" t="s">
        <v>82224</v>
      </c>
      <c r="E19814" s="419" t="s">
        <v>82225</v>
      </c>
      <c r="F19814" s="419" t="s">
        <v>82226</v>
      </c>
      <c r="G19814" s="419" t="s">
        <v>29020</v>
      </c>
      <c r="H19814" s="419" t="s">
        <v>52389</v>
      </c>
      <c r="I19814" s="419" t="s">
        <v>28826</v>
      </c>
    </row>
    <row r="19815" spans="1:9" x14ac:dyDescent="0.25">
      <c r="A19815" s="419" t="s">
        <v>82227</v>
      </c>
      <c r="B19815" s="419" t="s">
        <v>8245</v>
      </c>
      <c r="C19815" s="419" t="s">
        <v>82228</v>
      </c>
      <c r="D19815" s="419" t="s">
        <v>23867</v>
      </c>
      <c r="E19815" s="419" t="s">
        <v>23867</v>
      </c>
      <c r="F19815" s="419" t="s">
        <v>82229</v>
      </c>
      <c r="G19815" s="419" t="s">
        <v>28824</v>
      </c>
      <c r="H19815" s="419" t="s">
        <v>28825</v>
      </c>
      <c r="I19815" s="419" t="s">
        <v>28826</v>
      </c>
    </row>
    <row r="19816" spans="1:9" x14ac:dyDescent="0.25">
      <c r="A19816" s="419" t="s">
        <v>82230</v>
      </c>
      <c r="B19816" s="419" t="s">
        <v>28832</v>
      </c>
      <c r="C19816" s="419" t="s">
        <v>134</v>
      </c>
      <c r="D19816" s="419" t="s">
        <v>30035</v>
      </c>
      <c r="E19816" s="419" t="s">
        <v>82231</v>
      </c>
      <c r="F19816" s="419" t="s">
        <v>82232</v>
      </c>
      <c r="G19816" s="419" t="s">
        <v>28824</v>
      </c>
      <c r="H19816" s="419" t="s">
        <v>28825</v>
      </c>
      <c r="I19816" s="419" t="s">
        <v>28826</v>
      </c>
    </row>
    <row r="19817" spans="1:9" x14ac:dyDescent="0.25">
      <c r="A19817" s="419" t="s">
        <v>82233</v>
      </c>
      <c r="B19817" s="419" t="s">
        <v>28832</v>
      </c>
      <c r="C19817" s="419" t="s">
        <v>82234</v>
      </c>
      <c r="D19817" s="419" t="s">
        <v>82235</v>
      </c>
      <c r="E19817" s="419" t="s">
        <v>82236</v>
      </c>
      <c r="F19817" s="419" t="s">
        <v>82237</v>
      </c>
      <c r="G19817" s="419" t="s">
        <v>33370</v>
      </c>
      <c r="H19817" s="419" t="s">
        <v>28825</v>
      </c>
      <c r="I19817" s="419" t="s">
        <v>28826</v>
      </c>
    </row>
    <row r="19818" spans="1:9" x14ac:dyDescent="0.25">
      <c r="A19818" s="419" t="s">
        <v>82238</v>
      </c>
      <c r="B19818" s="419" t="s">
        <v>28832</v>
      </c>
      <c r="C19818" s="419" t="s">
        <v>82239</v>
      </c>
      <c r="D19818" s="419" t="s">
        <v>82240</v>
      </c>
      <c r="E19818" s="419" t="s">
        <v>82241</v>
      </c>
      <c r="F19818" s="419" t="s">
        <v>82242</v>
      </c>
      <c r="G19818" s="419" t="s">
        <v>29020</v>
      </c>
      <c r="H19818" s="419" t="s">
        <v>67435</v>
      </c>
      <c r="I19818" s="419" t="s">
        <v>28826</v>
      </c>
    </row>
    <row r="19819" spans="1:9" x14ac:dyDescent="0.25">
      <c r="A19819" s="419" t="s">
        <v>82243</v>
      </c>
      <c r="B19819" s="419" t="s">
        <v>28832</v>
      </c>
      <c r="C19819" s="419" t="s">
        <v>82244</v>
      </c>
      <c r="D19819" s="419" t="s">
        <v>82245</v>
      </c>
      <c r="E19819" s="419" t="s">
        <v>82245</v>
      </c>
      <c r="F19819" s="419" t="s">
        <v>82246</v>
      </c>
      <c r="G19819" s="419" t="s">
        <v>28824</v>
      </c>
      <c r="H19819" s="419" t="s">
        <v>28825</v>
      </c>
      <c r="I19819" s="419" t="s">
        <v>28826</v>
      </c>
    </row>
    <row r="19820" spans="1:9" x14ac:dyDescent="0.25">
      <c r="A19820" s="419" t="s">
        <v>82247</v>
      </c>
      <c r="B19820" s="419" t="s">
        <v>28832</v>
      </c>
      <c r="C19820" s="419" t="s">
        <v>23931</v>
      </c>
      <c r="D19820" s="419" t="s">
        <v>82235</v>
      </c>
      <c r="E19820" s="419" t="s">
        <v>82248</v>
      </c>
      <c r="F19820" s="419" t="s">
        <v>82249</v>
      </c>
      <c r="G19820" s="419" t="s">
        <v>29284</v>
      </c>
      <c r="H19820" s="419" t="s">
        <v>29285</v>
      </c>
      <c r="I19820" s="419" t="s">
        <v>28826</v>
      </c>
    </row>
    <row r="19821" spans="1:9" x14ac:dyDescent="0.25">
      <c r="A19821" s="419" t="s">
        <v>82250</v>
      </c>
      <c r="B19821" s="419" t="s">
        <v>28832</v>
      </c>
      <c r="C19821" s="419" t="s">
        <v>23935</v>
      </c>
      <c r="D19821" s="419" t="s">
        <v>82251</v>
      </c>
      <c r="E19821" s="419" t="s">
        <v>82252</v>
      </c>
      <c r="F19821" s="419" t="s">
        <v>82253</v>
      </c>
      <c r="G19821" s="419" t="s">
        <v>30392</v>
      </c>
      <c r="H19821" s="419" t="s">
        <v>28825</v>
      </c>
      <c r="I19821" s="419" t="s">
        <v>28826</v>
      </c>
    </row>
    <row r="19822" spans="1:9" x14ac:dyDescent="0.25">
      <c r="A19822" s="419" t="s">
        <v>82254</v>
      </c>
      <c r="B19822" s="419" t="s">
        <v>8245</v>
      </c>
      <c r="C19822" s="419" t="s">
        <v>23935</v>
      </c>
      <c r="D19822" s="419" t="s">
        <v>30228</v>
      </c>
      <c r="E19822" s="419" t="s">
        <v>30228</v>
      </c>
      <c r="F19822" s="419" t="s">
        <v>82255</v>
      </c>
      <c r="G19822" s="419" t="s">
        <v>28921</v>
      </c>
      <c r="H19822" s="419" t="s">
        <v>28825</v>
      </c>
      <c r="I19822" s="419" t="s">
        <v>28826</v>
      </c>
    </row>
    <row r="19823" spans="1:9" x14ac:dyDescent="0.25">
      <c r="A19823" s="419" t="s">
        <v>82256</v>
      </c>
      <c r="B19823" s="419" t="s">
        <v>28832</v>
      </c>
      <c r="C19823" s="419" t="s">
        <v>82257</v>
      </c>
      <c r="D19823" s="419" t="s">
        <v>82258</v>
      </c>
      <c r="E19823" s="419" t="s">
        <v>82259</v>
      </c>
      <c r="F19823" s="419" t="s">
        <v>82260</v>
      </c>
      <c r="G19823" s="419" t="s">
        <v>28824</v>
      </c>
      <c r="H19823" s="419" t="s">
        <v>28825</v>
      </c>
      <c r="I19823" s="419" t="s">
        <v>28826</v>
      </c>
    </row>
    <row r="19824" spans="1:9" x14ac:dyDescent="0.25">
      <c r="A19824" s="419" t="s">
        <v>82261</v>
      </c>
      <c r="B19824" s="419" t="s">
        <v>28832</v>
      </c>
      <c r="C19824" s="419" t="s">
        <v>82262</v>
      </c>
      <c r="D19824" s="419" t="s">
        <v>82263</v>
      </c>
      <c r="E19824" s="419" t="s">
        <v>82264</v>
      </c>
      <c r="F19824" s="419" t="s">
        <v>82265</v>
      </c>
      <c r="G19824" s="419" t="s">
        <v>28824</v>
      </c>
      <c r="H19824" s="419" t="s">
        <v>29643</v>
      </c>
      <c r="I19824" s="419" t="s">
        <v>28826</v>
      </c>
    </row>
    <row r="19825" spans="1:9" x14ac:dyDescent="0.25">
      <c r="A19825" s="419" t="s">
        <v>82266</v>
      </c>
      <c r="B19825" s="419" t="s">
        <v>28832</v>
      </c>
      <c r="C19825" s="419" t="s">
        <v>82267</v>
      </c>
      <c r="D19825" s="419" t="s">
        <v>82268</v>
      </c>
      <c r="E19825" s="419" t="s">
        <v>82269</v>
      </c>
      <c r="F19825" s="419" t="s">
        <v>82270</v>
      </c>
      <c r="G19825" s="419" t="s">
        <v>28824</v>
      </c>
      <c r="H19825" s="419" t="s">
        <v>28825</v>
      </c>
      <c r="I19825" s="419" t="s">
        <v>28826</v>
      </c>
    </row>
    <row r="19826" spans="1:9" x14ac:dyDescent="0.25">
      <c r="A19826" s="419" t="s">
        <v>82271</v>
      </c>
      <c r="B19826" s="419" t="s">
        <v>28832</v>
      </c>
      <c r="C19826" s="419" t="s">
        <v>82272</v>
      </c>
      <c r="D19826" s="419" t="s">
        <v>33971</v>
      </c>
      <c r="E19826" s="419" t="s">
        <v>82273</v>
      </c>
      <c r="F19826" s="419" t="s">
        <v>82274</v>
      </c>
      <c r="G19826" s="419" t="s">
        <v>28824</v>
      </c>
      <c r="H19826" s="419" t="s">
        <v>28825</v>
      </c>
      <c r="I19826" s="419" t="s">
        <v>28826</v>
      </c>
    </row>
    <row r="19827" spans="1:9" x14ac:dyDescent="0.25">
      <c r="A19827" s="419" t="s">
        <v>82275</v>
      </c>
      <c r="B19827" s="419" t="s">
        <v>28832</v>
      </c>
      <c r="C19827" s="419" t="s">
        <v>82276</v>
      </c>
      <c r="D19827" s="419" t="s">
        <v>82277</v>
      </c>
      <c r="E19827" s="419" t="s">
        <v>82278</v>
      </c>
      <c r="F19827" s="419" t="s">
        <v>82279</v>
      </c>
      <c r="G19827" s="419" t="s">
        <v>29020</v>
      </c>
      <c r="H19827" s="419" t="s">
        <v>32422</v>
      </c>
      <c r="I19827" s="419" t="s">
        <v>28826</v>
      </c>
    </row>
    <row r="19828" spans="1:9" x14ac:dyDescent="0.25">
      <c r="A19828" s="419" t="s">
        <v>82280</v>
      </c>
      <c r="B19828" s="419" t="s">
        <v>28832</v>
      </c>
      <c r="C19828" s="419" t="s">
        <v>82281</v>
      </c>
      <c r="D19828" s="419" t="s">
        <v>82282</v>
      </c>
      <c r="E19828" s="419" t="s">
        <v>82283</v>
      </c>
      <c r="F19828" s="419" t="s">
        <v>82284</v>
      </c>
      <c r="G19828" s="419" t="s">
        <v>32879</v>
      </c>
      <c r="H19828" s="419" t="s">
        <v>28825</v>
      </c>
      <c r="I19828" s="419" t="s">
        <v>28826</v>
      </c>
    </row>
    <row r="19829" spans="1:9" x14ac:dyDescent="0.25">
      <c r="A19829" s="419" t="s">
        <v>82285</v>
      </c>
      <c r="B19829" s="419" t="s">
        <v>28832</v>
      </c>
      <c r="C19829" s="419" t="s">
        <v>82286</v>
      </c>
      <c r="D19829" s="419" t="s">
        <v>45886</v>
      </c>
      <c r="E19829" s="419" t="s">
        <v>8281</v>
      </c>
      <c r="F19829" s="419" t="s">
        <v>82287</v>
      </c>
      <c r="G19829" s="419" t="s">
        <v>28824</v>
      </c>
      <c r="H19829" s="419" t="s">
        <v>28825</v>
      </c>
      <c r="I19829" s="419" t="s">
        <v>28826</v>
      </c>
    </row>
    <row r="19830" spans="1:9" x14ac:dyDescent="0.25">
      <c r="A19830" s="419" t="s">
        <v>82288</v>
      </c>
      <c r="B19830" s="419" t="s">
        <v>28832</v>
      </c>
      <c r="C19830" s="419" t="s">
        <v>23942</v>
      </c>
      <c r="D19830" s="419" t="s">
        <v>82289</v>
      </c>
      <c r="E19830" s="419" t="s">
        <v>82290</v>
      </c>
      <c r="F19830" s="419" t="s">
        <v>82291</v>
      </c>
      <c r="G19830" s="419" t="s">
        <v>28824</v>
      </c>
      <c r="H19830" s="419" t="s">
        <v>28825</v>
      </c>
      <c r="I19830" s="419" t="s">
        <v>28826</v>
      </c>
    </row>
    <row r="19831" spans="1:9" x14ac:dyDescent="0.25">
      <c r="A19831" s="419" t="s">
        <v>82292</v>
      </c>
      <c r="B19831" s="419" t="s">
        <v>28832</v>
      </c>
      <c r="C19831" s="419" t="s">
        <v>82293</v>
      </c>
      <c r="D19831" s="419" t="s">
        <v>82294</v>
      </c>
      <c r="E19831" s="419" t="s">
        <v>82295</v>
      </c>
      <c r="F19831" s="419" t="s">
        <v>82296</v>
      </c>
      <c r="G19831" s="419" t="s">
        <v>28824</v>
      </c>
      <c r="H19831" s="419" t="s">
        <v>28825</v>
      </c>
      <c r="I19831" s="419" t="s">
        <v>28826</v>
      </c>
    </row>
    <row r="19832" spans="1:9" x14ac:dyDescent="0.25">
      <c r="A19832" s="419" t="s">
        <v>82297</v>
      </c>
      <c r="B19832" s="419" t="s">
        <v>28832</v>
      </c>
      <c r="C19832" s="419" t="s">
        <v>82298</v>
      </c>
      <c r="D19832" s="419" t="s">
        <v>82299</v>
      </c>
      <c r="E19832" s="419" t="s">
        <v>82300</v>
      </c>
      <c r="F19832" s="419" t="s">
        <v>82301</v>
      </c>
      <c r="G19832" s="419" t="s">
        <v>28824</v>
      </c>
      <c r="H19832" s="419" t="s">
        <v>28825</v>
      </c>
      <c r="I19832" s="419" t="s">
        <v>28826</v>
      </c>
    </row>
    <row r="19833" spans="1:9" x14ac:dyDescent="0.25">
      <c r="A19833" s="419" t="s">
        <v>82302</v>
      </c>
      <c r="B19833" s="419" t="s">
        <v>28832</v>
      </c>
      <c r="C19833" s="419" t="s">
        <v>82303</v>
      </c>
      <c r="D19833" s="419" t="s">
        <v>82304</v>
      </c>
      <c r="E19833" s="419" t="s">
        <v>82305</v>
      </c>
      <c r="F19833" s="419" t="s">
        <v>82306</v>
      </c>
      <c r="G19833" s="419" t="s">
        <v>28824</v>
      </c>
      <c r="H19833" s="419" t="s">
        <v>28825</v>
      </c>
      <c r="I19833" s="419" t="s">
        <v>28826</v>
      </c>
    </row>
    <row r="19834" spans="1:9" x14ac:dyDescent="0.25">
      <c r="A19834" s="419" t="s">
        <v>82307</v>
      </c>
      <c r="B19834" s="419" t="s">
        <v>28832</v>
      </c>
      <c r="C19834" s="419" t="s">
        <v>82308</v>
      </c>
      <c r="D19834" s="419" t="s">
        <v>82309</v>
      </c>
      <c r="E19834" s="419" t="s">
        <v>82310</v>
      </c>
      <c r="F19834" s="419" t="s">
        <v>82311</v>
      </c>
      <c r="G19834" s="419" t="s">
        <v>28824</v>
      </c>
      <c r="H19834" s="419" t="s">
        <v>28825</v>
      </c>
      <c r="I19834" s="419" t="s">
        <v>28826</v>
      </c>
    </row>
    <row r="19835" spans="1:9" x14ac:dyDescent="0.25">
      <c r="A19835" s="419" t="s">
        <v>82312</v>
      </c>
      <c r="B19835" s="419" t="s">
        <v>28832</v>
      </c>
      <c r="C19835" s="419" t="s">
        <v>23968</v>
      </c>
      <c r="D19835" s="419" t="s">
        <v>82313</v>
      </c>
      <c r="E19835" s="419" t="s">
        <v>82314</v>
      </c>
      <c r="F19835" s="419" t="s">
        <v>82315</v>
      </c>
      <c r="G19835" s="419" t="s">
        <v>28824</v>
      </c>
      <c r="H19835" s="419" t="s">
        <v>28825</v>
      </c>
      <c r="I19835" s="419" t="s">
        <v>28826</v>
      </c>
    </row>
    <row r="19836" spans="1:9" x14ac:dyDescent="0.25">
      <c r="A19836" s="419" t="s">
        <v>82316</v>
      </c>
      <c r="B19836" s="419" t="s">
        <v>28832</v>
      </c>
      <c r="C19836" s="419" t="s">
        <v>82317</v>
      </c>
      <c r="D19836" s="419" t="s">
        <v>70147</v>
      </c>
      <c r="E19836" s="419" t="s">
        <v>82318</v>
      </c>
      <c r="F19836" s="419" t="s">
        <v>82319</v>
      </c>
      <c r="G19836" s="419" t="s">
        <v>28824</v>
      </c>
      <c r="H19836" s="419" t="s">
        <v>28825</v>
      </c>
      <c r="I19836" s="419" t="s">
        <v>28826</v>
      </c>
    </row>
    <row r="19837" spans="1:9" x14ac:dyDescent="0.25">
      <c r="A19837" s="419" t="s">
        <v>82320</v>
      </c>
      <c r="B19837" s="419" t="s">
        <v>28832</v>
      </c>
      <c r="C19837" s="419" t="s">
        <v>23971</v>
      </c>
      <c r="D19837" s="419" t="s">
        <v>82321</v>
      </c>
      <c r="E19837" s="419" t="s">
        <v>18831</v>
      </c>
      <c r="F19837" s="419" t="s">
        <v>82322</v>
      </c>
      <c r="G19837" s="419" t="s">
        <v>28824</v>
      </c>
      <c r="H19837" s="419" t="s">
        <v>28825</v>
      </c>
      <c r="I19837" s="419" t="s">
        <v>28826</v>
      </c>
    </row>
    <row r="19838" spans="1:9" x14ac:dyDescent="0.25">
      <c r="A19838" s="419" t="s">
        <v>82323</v>
      </c>
      <c r="B19838" s="419" t="s">
        <v>28832</v>
      </c>
      <c r="C19838" s="419" t="s">
        <v>23973</v>
      </c>
      <c r="D19838" s="419" t="s">
        <v>82324</v>
      </c>
      <c r="E19838" s="419" t="s">
        <v>82325</v>
      </c>
      <c r="F19838" s="419" t="s">
        <v>82326</v>
      </c>
      <c r="G19838" s="419" t="s">
        <v>28824</v>
      </c>
      <c r="H19838" s="419" t="s">
        <v>28825</v>
      </c>
      <c r="I19838" s="419" t="s">
        <v>28826</v>
      </c>
    </row>
    <row r="19839" spans="1:9" x14ac:dyDescent="0.25">
      <c r="A19839" s="419" t="s">
        <v>82327</v>
      </c>
      <c r="B19839" s="419" t="s">
        <v>28832</v>
      </c>
      <c r="C19839" s="419" t="s">
        <v>82328</v>
      </c>
      <c r="D19839" s="419" t="s">
        <v>82329</v>
      </c>
      <c r="E19839" s="419" t="s">
        <v>82330</v>
      </c>
      <c r="F19839" s="419" t="s">
        <v>82331</v>
      </c>
      <c r="G19839" s="419" t="s">
        <v>30183</v>
      </c>
      <c r="H19839" s="419" t="s">
        <v>28825</v>
      </c>
      <c r="I19839" s="419" t="s">
        <v>28826</v>
      </c>
    </row>
    <row r="19840" spans="1:9" x14ac:dyDescent="0.25">
      <c r="A19840" s="419" t="s">
        <v>82332</v>
      </c>
      <c r="B19840" s="419" t="s">
        <v>8245</v>
      </c>
      <c r="C19840" s="419" t="s">
        <v>82333</v>
      </c>
      <c r="D19840" s="419" t="s">
        <v>82334</v>
      </c>
      <c r="E19840" s="419" t="s">
        <v>82335</v>
      </c>
      <c r="F19840" s="419" t="s">
        <v>82336</v>
      </c>
      <c r="G19840" s="419" t="s">
        <v>30183</v>
      </c>
      <c r="H19840" s="419" t="s">
        <v>28825</v>
      </c>
      <c r="I19840" s="419" t="s">
        <v>28826</v>
      </c>
    </row>
    <row r="19841" spans="1:9" x14ac:dyDescent="0.25">
      <c r="A19841" s="419" t="s">
        <v>82337</v>
      </c>
      <c r="B19841" s="419" t="s">
        <v>28832</v>
      </c>
      <c r="C19841" s="419" t="s">
        <v>82338</v>
      </c>
      <c r="D19841" s="419" t="s">
        <v>82339</v>
      </c>
      <c r="E19841" s="419" t="s">
        <v>82335</v>
      </c>
      <c r="F19841" s="419" t="s">
        <v>82340</v>
      </c>
      <c r="G19841" s="419" t="s">
        <v>30183</v>
      </c>
      <c r="H19841" s="419" t="s">
        <v>28825</v>
      </c>
      <c r="I19841" s="419" t="s">
        <v>28826</v>
      </c>
    </row>
    <row r="19842" spans="1:9" x14ac:dyDescent="0.25">
      <c r="A19842" s="419" t="s">
        <v>82341</v>
      </c>
      <c r="B19842" s="419" t="s">
        <v>28832</v>
      </c>
      <c r="C19842" s="419" t="s">
        <v>82342</v>
      </c>
      <c r="D19842" s="419" t="s">
        <v>82343</v>
      </c>
      <c r="E19842" s="419" t="s">
        <v>82344</v>
      </c>
      <c r="F19842" s="419" t="s">
        <v>82345</v>
      </c>
      <c r="G19842" s="419" t="s">
        <v>29020</v>
      </c>
      <c r="H19842" s="419" t="s">
        <v>32422</v>
      </c>
      <c r="I19842" s="419" t="s">
        <v>28826</v>
      </c>
    </row>
    <row r="19843" spans="1:9" x14ac:dyDescent="0.25">
      <c r="A19843" s="419" t="s">
        <v>82346</v>
      </c>
      <c r="B19843" s="419" t="s">
        <v>28832</v>
      </c>
      <c r="C19843" s="419" t="s">
        <v>23980</v>
      </c>
      <c r="D19843" s="419" t="s">
        <v>82347</v>
      </c>
      <c r="E19843" s="419" t="s">
        <v>27707</v>
      </c>
      <c r="F19843" s="419" t="s">
        <v>82348</v>
      </c>
      <c r="G19843" s="419" t="s">
        <v>28824</v>
      </c>
      <c r="H19843" s="419" t="s">
        <v>28825</v>
      </c>
      <c r="I19843" s="419" t="s">
        <v>28826</v>
      </c>
    </row>
    <row r="19844" spans="1:9" x14ac:dyDescent="0.25">
      <c r="A19844" s="419" t="s">
        <v>82349</v>
      </c>
      <c r="B19844" s="419" t="s">
        <v>28832</v>
      </c>
      <c r="C19844" s="419" t="s">
        <v>23983</v>
      </c>
      <c r="D19844" s="419" t="s">
        <v>82350</v>
      </c>
      <c r="E19844" s="419" t="s">
        <v>82351</v>
      </c>
      <c r="F19844" s="419" t="s">
        <v>82352</v>
      </c>
      <c r="G19844" s="419" t="s">
        <v>28824</v>
      </c>
      <c r="H19844" s="419" t="s">
        <v>28825</v>
      </c>
      <c r="I19844" s="419" t="s">
        <v>28826</v>
      </c>
    </row>
    <row r="19845" spans="1:9" x14ac:dyDescent="0.25">
      <c r="A19845" s="419" t="s">
        <v>82353</v>
      </c>
      <c r="B19845" s="419" t="s">
        <v>28832</v>
      </c>
      <c r="C19845" s="419" t="s">
        <v>24718</v>
      </c>
      <c r="D19845" s="419" t="s">
        <v>82354</v>
      </c>
      <c r="E19845" s="419" t="s">
        <v>82355</v>
      </c>
      <c r="F19845" s="419" t="s">
        <v>82356</v>
      </c>
      <c r="G19845" s="419" t="s">
        <v>28824</v>
      </c>
      <c r="H19845" s="419" t="s">
        <v>28825</v>
      </c>
      <c r="I19845" s="419" t="s">
        <v>28826</v>
      </c>
    </row>
    <row r="19846" spans="1:9" x14ac:dyDescent="0.25">
      <c r="A19846" s="419" t="s">
        <v>82357</v>
      </c>
      <c r="B19846" s="419" t="s">
        <v>8245</v>
      </c>
      <c r="C19846" s="419" t="s">
        <v>24722</v>
      </c>
      <c r="D19846" s="419" t="s">
        <v>82358</v>
      </c>
      <c r="E19846" s="419" t="s">
        <v>82359</v>
      </c>
      <c r="F19846" s="419" t="s">
        <v>82360</v>
      </c>
      <c r="G19846" s="419" t="s">
        <v>28824</v>
      </c>
      <c r="H19846" s="419" t="s">
        <v>28825</v>
      </c>
      <c r="I19846" s="419" t="s">
        <v>28826</v>
      </c>
    </row>
    <row r="19847" spans="1:9" x14ac:dyDescent="0.25">
      <c r="A19847" s="419" t="s">
        <v>82361</v>
      </c>
      <c r="B19847" s="419" t="s">
        <v>28832</v>
      </c>
      <c r="C19847" s="419" t="s">
        <v>82362</v>
      </c>
      <c r="D19847" s="419" t="s">
        <v>82358</v>
      </c>
      <c r="E19847" s="419" t="s">
        <v>82359</v>
      </c>
      <c r="F19847" s="419" t="s">
        <v>82363</v>
      </c>
      <c r="G19847" s="419" t="s">
        <v>28824</v>
      </c>
      <c r="H19847" s="419" t="s">
        <v>28825</v>
      </c>
      <c r="I19847" s="419" t="s">
        <v>28826</v>
      </c>
    </row>
    <row r="19848" spans="1:9" x14ac:dyDescent="0.25">
      <c r="A19848" s="419" t="s">
        <v>82364</v>
      </c>
      <c r="B19848" s="419" t="s">
        <v>28832</v>
      </c>
      <c r="C19848" s="419" t="s">
        <v>24726</v>
      </c>
      <c r="D19848" s="419" t="s">
        <v>82365</v>
      </c>
      <c r="E19848" s="419" t="s">
        <v>82366</v>
      </c>
      <c r="F19848" s="419" t="s">
        <v>82367</v>
      </c>
      <c r="G19848" s="419" t="s">
        <v>28824</v>
      </c>
      <c r="H19848" s="419" t="s">
        <v>28825</v>
      </c>
      <c r="I19848" s="419" t="s">
        <v>28826</v>
      </c>
    </row>
    <row r="19849" spans="1:9" x14ac:dyDescent="0.25">
      <c r="A19849" s="419" t="s">
        <v>82368</v>
      </c>
      <c r="B19849" s="419" t="s">
        <v>28832</v>
      </c>
      <c r="C19849" s="419" t="s">
        <v>24730</v>
      </c>
      <c r="D19849" s="419" t="s">
        <v>73963</v>
      </c>
      <c r="E19849" s="419" t="s">
        <v>82369</v>
      </c>
      <c r="F19849" s="419" t="s">
        <v>82370</v>
      </c>
      <c r="G19849" s="419" t="s">
        <v>28824</v>
      </c>
      <c r="H19849" s="419" t="s">
        <v>28825</v>
      </c>
      <c r="I19849" s="419" t="s">
        <v>28826</v>
      </c>
    </row>
    <row r="19850" spans="1:9" x14ac:dyDescent="0.25">
      <c r="A19850" s="419" t="s">
        <v>82371</v>
      </c>
      <c r="B19850" s="419" t="s">
        <v>28832</v>
      </c>
      <c r="C19850" s="419" t="s">
        <v>82372</v>
      </c>
      <c r="D19850" s="419" t="s">
        <v>82373</v>
      </c>
      <c r="E19850" s="419" t="s">
        <v>82374</v>
      </c>
      <c r="F19850" s="419" t="s">
        <v>82375</v>
      </c>
      <c r="G19850" s="419" t="s">
        <v>28824</v>
      </c>
      <c r="H19850" s="419" t="s">
        <v>29643</v>
      </c>
      <c r="I19850" s="419" t="s">
        <v>28826</v>
      </c>
    </row>
    <row r="19851" spans="1:9" x14ac:dyDescent="0.25">
      <c r="A19851" s="419" t="s">
        <v>82376</v>
      </c>
      <c r="B19851" s="419" t="s">
        <v>28832</v>
      </c>
      <c r="C19851" s="419" t="s">
        <v>82377</v>
      </c>
      <c r="D19851" s="419" t="s">
        <v>82378</v>
      </c>
      <c r="E19851" s="419" t="s">
        <v>82379</v>
      </c>
      <c r="F19851" s="419" t="s">
        <v>82380</v>
      </c>
      <c r="G19851" s="419" t="s">
        <v>28824</v>
      </c>
      <c r="H19851" s="419" t="s">
        <v>28825</v>
      </c>
      <c r="I19851" s="419" t="s">
        <v>28826</v>
      </c>
    </row>
    <row r="19852" spans="1:9" x14ac:dyDescent="0.25">
      <c r="A19852" s="419" t="s">
        <v>82381</v>
      </c>
      <c r="B19852" s="419" t="s">
        <v>28832</v>
      </c>
      <c r="C19852" s="419" t="s">
        <v>82382</v>
      </c>
      <c r="D19852" s="419" t="s">
        <v>82383</v>
      </c>
      <c r="E19852" s="419" t="s">
        <v>82384</v>
      </c>
      <c r="F19852" s="419" t="s">
        <v>82385</v>
      </c>
      <c r="G19852" s="419" t="s">
        <v>28824</v>
      </c>
      <c r="H19852" s="419" t="s">
        <v>63187</v>
      </c>
      <c r="I19852" s="419" t="s">
        <v>28826</v>
      </c>
    </row>
    <row r="19853" spans="1:9" x14ac:dyDescent="0.25">
      <c r="A19853" s="419" t="s">
        <v>82386</v>
      </c>
      <c r="B19853" s="419" t="s">
        <v>28832</v>
      </c>
      <c r="C19853" s="419" t="s">
        <v>24738</v>
      </c>
      <c r="D19853" s="419" t="s">
        <v>82387</v>
      </c>
      <c r="E19853" s="419" t="s">
        <v>82387</v>
      </c>
      <c r="F19853" s="419" t="s">
        <v>82388</v>
      </c>
      <c r="G19853" s="419" t="s">
        <v>33094</v>
      </c>
      <c r="H19853" s="419" t="s">
        <v>28825</v>
      </c>
      <c r="I19853" s="419" t="s">
        <v>28826</v>
      </c>
    </row>
    <row r="19854" spans="1:9" x14ac:dyDescent="0.25">
      <c r="A19854" s="419" t="s">
        <v>82389</v>
      </c>
      <c r="B19854" s="419" t="s">
        <v>28832</v>
      </c>
      <c r="C19854" s="419" t="s">
        <v>82390</v>
      </c>
      <c r="D19854" s="419" t="s">
        <v>82391</v>
      </c>
      <c r="E19854" s="419" t="s">
        <v>82392</v>
      </c>
      <c r="F19854" s="419" t="s">
        <v>82393</v>
      </c>
      <c r="G19854" s="419" t="s">
        <v>28824</v>
      </c>
      <c r="H19854" s="419" t="s">
        <v>63187</v>
      </c>
      <c r="I19854" s="419" t="s">
        <v>28826</v>
      </c>
    </row>
    <row r="19855" spans="1:9" x14ac:dyDescent="0.25">
      <c r="A19855" s="419" t="s">
        <v>82394</v>
      </c>
      <c r="B19855" s="419" t="s">
        <v>28832</v>
      </c>
      <c r="C19855" s="419" t="s">
        <v>82395</v>
      </c>
      <c r="D19855" s="419" t="s">
        <v>82396</v>
      </c>
      <c r="E19855" s="419" t="s">
        <v>82397</v>
      </c>
      <c r="F19855" s="419" t="s">
        <v>82398</v>
      </c>
      <c r="G19855" s="419" t="s">
        <v>28824</v>
      </c>
      <c r="H19855" s="419" t="s">
        <v>28909</v>
      </c>
      <c r="I19855" s="419" t="s">
        <v>28826</v>
      </c>
    </row>
    <row r="19856" spans="1:9" x14ac:dyDescent="0.25">
      <c r="A19856" s="419" t="s">
        <v>82399</v>
      </c>
      <c r="B19856" s="419" t="s">
        <v>28832</v>
      </c>
      <c r="C19856" s="419" t="s">
        <v>82400</v>
      </c>
      <c r="D19856" s="419" t="s">
        <v>82401</v>
      </c>
      <c r="E19856" s="419" t="s">
        <v>82402</v>
      </c>
      <c r="F19856" s="419" t="s">
        <v>82403</v>
      </c>
      <c r="G19856" s="419" t="s">
        <v>28824</v>
      </c>
      <c r="H19856" s="419" t="s">
        <v>28909</v>
      </c>
      <c r="I19856" s="419" t="s">
        <v>28826</v>
      </c>
    </row>
    <row r="19857" spans="1:9" x14ac:dyDescent="0.25">
      <c r="A19857" s="419" t="s">
        <v>82404</v>
      </c>
      <c r="B19857" s="419" t="s">
        <v>28832</v>
      </c>
      <c r="C19857" s="419" t="s">
        <v>82405</v>
      </c>
      <c r="D19857" s="419" t="s">
        <v>82406</v>
      </c>
      <c r="E19857" s="419" t="s">
        <v>82407</v>
      </c>
      <c r="F19857" s="419" t="s">
        <v>82408</v>
      </c>
      <c r="G19857" s="419" t="s">
        <v>29852</v>
      </c>
      <c r="H19857" s="419" t="s">
        <v>28825</v>
      </c>
      <c r="I19857" s="419" t="s">
        <v>28826</v>
      </c>
    </row>
    <row r="19858" spans="1:9" x14ac:dyDescent="0.25">
      <c r="A19858" s="419" t="s">
        <v>82409</v>
      </c>
      <c r="B19858" s="419" t="s">
        <v>28832</v>
      </c>
      <c r="C19858" s="419" t="s">
        <v>82410</v>
      </c>
      <c r="D19858" s="419" t="s">
        <v>82411</v>
      </c>
      <c r="E19858" s="419" t="s">
        <v>82412</v>
      </c>
      <c r="F19858" s="419" t="s">
        <v>82413</v>
      </c>
      <c r="G19858" s="419" t="s">
        <v>29852</v>
      </c>
      <c r="H19858" s="419" t="s">
        <v>28825</v>
      </c>
      <c r="I19858" s="419" t="s">
        <v>28826</v>
      </c>
    </row>
    <row r="19859" spans="1:9" x14ac:dyDescent="0.25">
      <c r="A19859" s="419" t="s">
        <v>82414</v>
      </c>
      <c r="B19859" s="419" t="s">
        <v>28832</v>
      </c>
      <c r="C19859" s="419" t="s">
        <v>82415</v>
      </c>
      <c r="D19859" s="419" t="s">
        <v>82416</v>
      </c>
      <c r="E19859" s="419" t="s">
        <v>82417</v>
      </c>
      <c r="F19859" s="419" t="s">
        <v>82418</v>
      </c>
      <c r="G19859" s="419" t="s">
        <v>29852</v>
      </c>
      <c r="H19859" s="419" t="s">
        <v>28825</v>
      </c>
      <c r="I19859" s="419" t="s">
        <v>28826</v>
      </c>
    </row>
    <row r="19860" spans="1:9" x14ac:dyDescent="0.25">
      <c r="A19860" s="419" t="s">
        <v>82419</v>
      </c>
      <c r="B19860" s="419" t="s">
        <v>28832</v>
      </c>
      <c r="C19860" s="419" t="s">
        <v>82420</v>
      </c>
      <c r="D19860" s="419" t="s">
        <v>82421</v>
      </c>
      <c r="E19860" s="419" t="s">
        <v>82422</v>
      </c>
      <c r="F19860" s="419" t="s">
        <v>82423</v>
      </c>
      <c r="G19860" s="419" t="s">
        <v>29852</v>
      </c>
      <c r="H19860" s="419" t="s">
        <v>28922</v>
      </c>
      <c r="I19860" s="419" t="s">
        <v>28826</v>
      </c>
    </row>
    <row r="19861" spans="1:9" x14ac:dyDescent="0.25">
      <c r="A19861" s="419" t="s">
        <v>82424</v>
      </c>
      <c r="B19861" s="419" t="s">
        <v>28832</v>
      </c>
      <c r="C19861" s="419" t="s">
        <v>82425</v>
      </c>
      <c r="D19861" s="419" t="s">
        <v>82426</v>
      </c>
      <c r="E19861" s="419" t="s">
        <v>82427</v>
      </c>
      <c r="F19861" s="419" t="s">
        <v>82428</v>
      </c>
      <c r="G19861" s="419" t="s">
        <v>29852</v>
      </c>
      <c r="H19861" s="419" t="s">
        <v>28825</v>
      </c>
      <c r="I19861" s="419" t="s">
        <v>28826</v>
      </c>
    </row>
    <row r="19862" spans="1:9" x14ac:dyDescent="0.25">
      <c r="A19862" s="419" t="s">
        <v>82429</v>
      </c>
      <c r="B19862" s="419" t="s">
        <v>28832</v>
      </c>
      <c r="C19862" s="419" t="s">
        <v>82430</v>
      </c>
      <c r="D19862" s="419" t="s">
        <v>82431</v>
      </c>
      <c r="E19862" s="419" t="s">
        <v>82432</v>
      </c>
      <c r="F19862" s="419" t="s">
        <v>82433</v>
      </c>
      <c r="G19862" s="419" t="s">
        <v>29033</v>
      </c>
      <c r="H19862" s="419" t="s">
        <v>28825</v>
      </c>
      <c r="I19862" s="419" t="s">
        <v>28826</v>
      </c>
    </row>
    <row r="19863" spans="1:9" x14ac:dyDescent="0.25">
      <c r="A19863" s="419" t="s">
        <v>82434</v>
      </c>
      <c r="B19863" s="419" t="s">
        <v>28832</v>
      </c>
      <c r="C19863" s="419" t="s">
        <v>82435</v>
      </c>
      <c r="D19863" s="419" t="s">
        <v>82436</v>
      </c>
      <c r="E19863" s="419" t="s">
        <v>82437</v>
      </c>
      <c r="F19863" s="419" t="s">
        <v>82438</v>
      </c>
      <c r="G19863" s="419" t="s">
        <v>29033</v>
      </c>
      <c r="H19863" s="419" t="s">
        <v>28825</v>
      </c>
      <c r="I19863" s="419" t="s">
        <v>28826</v>
      </c>
    </row>
    <row r="19864" spans="1:9" x14ac:dyDescent="0.25">
      <c r="A19864" s="419" t="s">
        <v>82439</v>
      </c>
      <c r="B19864" s="419" t="s">
        <v>28832</v>
      </c>
      <c r="C19864" s="419" t="s">
        <v>82440</v>
      </c>
      <c r="D19864" s="419" t="s">
        <v>82441</v>
      </c>
      <c r="E19864" s="419" t="s">
        <v>82442</v>
      </c>
      <c r="F19864" s="419" t="s">
        <v>82443</v>
      </c>
      <c r="G19864" s="419" t="s">
        <v>29033</v>
      </c>
      <c r="H19864" s="419" t="s">
        <v>28825</v>
      </c>
      <c r="I19864" s="419" t="s">
        <v>28826</v>
      </c>
    </row>
    <row r="19865" spans="1:9" x14ac:dyDescent="0.25">
      <c r="A19865" s="419" t="s">
        <v>82444</v>
      </c>
      <c r="B19865" s="419" t="s">
        <v>28832</v>
      </c>
      <c r="C19865" s="419" t="s">
        <v>82445</v>
      </c>
      <c r="D19865" s="419" t="s">
        <v>82446</v>
      </c>
      <c r="E19865" s="419" t="s">
        <v>82447</v>
      </c>
      <c r="F19865" s="419" t="s">
        <v>82448</v>
      </c>
      <c r="G19865" s="419" t="s">
        <v>29033</v>
      </c>
      <c r="H19865" s="419" t="s">
        <v>28825</v>
      </c>
      <c r="I19865" s="419" t="s">
        <v>28826</v>
      </c>
    </row>
    <row r="19866" spans="1:9" x14ac:dyDescent="0.25">
      <c r="A19866" s="419" t="s">
        <v>82449</v>
      </c>
      <c r="B19866" s="419" t="s">
        <v>28832</v>
      </c>
      <c r="C19866" s="419" t="s">
        <v>24742</v>
      </c>
      <c r="D19866" s="419" t="s">
        <v>30752</v>
      </c>
      <c r="E19866" s="419" t="s">
        <v>82450</v>
      </c>
      <c r="F19866" s="419" t="s">
        <v>82451</v>
      </c>
      <c r="G19866" s="419" t="s">
        <v>28824</v>
      </c>
      <c r="H19866" s="419" t="s">
        <v>28825</v>
      </c>
      <c r="I19866" s="419" t="s">
        <v>28826</v>
      </c>
    </row>
    <row r="19867" spans="1:9" x14ac:dyDescent="0.25">
      <c r="A19867" s="419" t="s">
        <v>82452</v>
      </c>
      <c r="B19867" s="419" t="s">
        <v>28832</v>
      </c>
      <c r="C19867" s="419" t="s">
        <v>82453</v>
      </c>
      <c r="D19867" s="419" t="s">
        <v>63494</v>
      </c>
      <c r="E19867" s="419" t="s">
        <v>82454</v>
      </c>
      <c r="F19867" s="419" t="s">
        <v>82455</v>
      </c>
      <c r="G19867" s="419" t="s">
        <v>28824</v>
      </c>
      <c r="H19867" s="419" t="s">
        <v>28825</v>
      </c>
      <c r="I19867" s="419" t="s">
        <v>28826</v>
      </c>
    </row>
    <row r="19868" spans="1:9" x14ac:dyDescent="0.25">
      <c r="A19868" s="419" t="s">
        <v>82456</v>
      </c>
      <c r="B19868" s="419" t="s">
        <v>28832</v>
      </c>
      <c r="C19868" s="419" t="s">
        <v>82457</v>
      </c>
      <c r="D19868" s="419" t="s">
        <v>73827</v>
      </c>
      <c r="E19868" s="419" t="s">
        <v>82458</v>
      </c>
      <c r="F19868" s="419" t="s">
        <v>82459</v>
      </c>
      <c r="G19868" s="419" t="s">
        <v>28824</v>
      </c>
      <c r="H19868" s="419" t="s">
        <v>28909</v>
      </c>
      <c r="I19868" s="419" t="s">
        <v>28826</v>
      </c>
    </row>
    <row r="19869" spans="1:9" x14ac:dyDescent="0.25">
      <c r="A19869" s="419" t="s">
        <v>82460</v>
      </c>
      <c r="B19869" s="419" t="s">
        <v>28832</v>
      </c>
      <c r="C19869" s="419" t="s">
        <v>82461</v>
      </c>
      <c r="D19869" s="419" t="s">
        <v>82462</v>
      </c>
      <c r="E19869" s="419" t="s">
        <v>82463</v>
      </c>
      <c r="F19869" s="419" t="s">
        <v>82464</v>
      </c>
      <c r="G19869" s="419" t="s">
        <v>28824</v>
      </c>
      <c r="H19869" s="419" t="s">
        <v>28825</v>
      </c>
      <c r="I19869" s="419" t="s">
        <v>28826</v>
      </c>
    </row>
    <row r="19870" spans="1:9" x14ac:dyDescent="0.25">
      <c r="A19870" s="419" t="s">
        <v>82465</v>
      </c>
      <c r="B19870" s="419" t="s">
        <v>28832</v>
      </c>
      <c r="C19870" s="419" t="s">
        <v>82466</v>
      </c>
      <c r="D19870" s="419" t="s">
        <v>29002</v>
      </c>
      <c r="E19870" s="419" t="s">
        <v>29003</v>
      </c>
      <c r="F19870" s="419" t="s">
        <v>82467</v>
      </c>
      <c r="G19870" s="419" t="s">
        <v>28824</v>
      </c>
      <c r="H19870" s="419" t="s">
        <v>28825</v>
      </c>
      <c r="I19870" s="419" t="s">
        <v>28826</v>
      </c>
    </row>
    <row r="19871" spans="1:9" x14ac:dyDescent="0.25">
      <c r="A19871" s="419" t="s">
        <v>82468</v>
      </c>
      <c r="B19871" s="419" t="s">
        <v>28832</v>
      </c>
      <c r="C19871" s="419" t="s">
        <v>82469</v>
      </c>
      <c r="D19871" s="419" t="s">
        <v>82470</v>
      </c>
      <c r="E19871" s="419" t="s">
        <v>82471</v>
      </c>
      <c r="F19871" s="419" t="s">
        <v>82472</v>
      </c>
      <c r="G19871" s="419" t="s">
        <v>28824</v>
      </c>
      <c r="H19871" s="419" t="s">
        <v>28825</v>
      </c>
      <c r="I19871" s="419" t="s">
        <v>28826</v>
      </c>
    </row>
    <row r="19872" spans="1:9" x14ac:dyDescent="0.25">
      <c r="A19872" s="419" t="s">
        <v>82473</v>
      </c>
      <c r="B19872" s="419" t="s">
        <v>28832</v>
      </c>
      <c r="C19872" s="419" t="s">
        <v>82474</v>
      </c>
      <c r="D19872" s="419" t="s">
        <v>32101</v>
      </c>
      <c r="E19872" s="419" t="s">
        <v>82475</v>
      </c>
      <c r="F19872" s="419" t="s">
        <v>82476</v>
      </c>
      <c r="G19872" s="419" t="s">
        <v>28824</v>
      </c>
      <c r="H19872" s="419" t="s">
        <v>28825</v>
      </c>
      <c r="I19872" s="419" t="s">
        <v>28826</v>
      </c>
    </row>
    <row r="19873" spans="1:9" x14ac:dyDescent="0.25">
      <c r="A19873" s="419" t="s">
        <v>82477</v>
      </c>
      <c r="B19873" s="419" t="s">
        <v>28832</v>
      </c>
      <c r="C19873" s="419" t="s">
        <v>82478</v>
      </c>
      <c r="D19873" s="419" t="s">
        <v>82479</v>
      </c>
      <c r="E19873" s="419" t="s">
        <v>82480</v>
      </c>
      <c r="F19873" s="419" t="s">
        <v>82481</v>
      </c>
      <c r="G19873" s="419" t="s">
        <v>28824</v>
      </c>
      <c r="H19873" s="419" t="s">
        <v>28825</v>
      </c>
      <c r="I19873" s="419" t="s">
        <v>28826</v>
      </c>
    </row>
    <row r="19874" spans="1:9" x14ac:dyDescent="0.25">
      <c r="A19874" s="419" t="s">
        <v>82482</v>
      </c>
      <c r="B19874" s="419" t="s">
        <v>28832</v>
      </c>
      <c r="C19874" s="419" t="s">
        <v>82483</v>
      </c>
      <c r="D19874" s="419" t="s">
        <v>82484</v>
      </c>
      <c r="E19874" s="419" t="s">
        <v>6648</v>
      </c>
      <c r="F19874" s="419" t="s">
        <v>82485</v>
      </c>
      <c r="G19874" s="419" t="s">
        <v>29010</v>
      </c>
      <c r="H19874" s="419" t="s">
        <v>36433</v>
      </c>
      <c r="I19874" s="419" t="s">
        <v>28826</v>
      </c>
    </row>
    <row r="19875" spans="1:9" x14ac:dyDescent="0.25">
      <c r="A19875" s="419" t="s">
        <v>82486</v>
      </c>
      <c r="B19875" s="419" t="s">
        <v>28832</v>
      </c>
      <c r="C19875" s="419" t="s">
        <v>24749</v>
      </c>
      <c r="D19875" s="419" t="s">
        <v>38014</v>
      </c>
      <c r="E19875" s="419" t="s">
        <v>82487</v>
      </c>
      <c r="F19875" s="419" t="s">
        <v>82488</v>
      </c>
      <c r="G19875" s="419" t="s">
        <v>28824</v>
      </c>
      <c r="H19875" s="419" t="s">
        <v>28825</v>
      </c>
      <c r="I19875" s="419" t="s">
        <v>28826</v>
      </c>
    </row>
    <row r="19876" spans="1:9" x14ac:dyDescent="0.25">
      <c r="A19876" s="419" t="s">
        <v>82489</v>
      </c>
      <c r="B19876" s="419" t="s">
        <v>28832</v>
      </c>
      <c r="C19876" s="419" t="s">
        <v>82490</v>
      </c>
      <c r="D19876" s="419" t="s">
        <v>82491</v>
      </c>
      <c r="E19876" s="419" t="s">
        <v>82492</v>
      </c>
      <c r="F19876" s="419" t="s">
        <v>82493</v>
      </c>
      <c r="G19876" s="419" t="s">
        <v>28824</v>
      </c>
      <c r="H19876" s="419" t="s">
        <v>28825</v>
      </c>
      <c r="I19876" s="419" t="s">
        <v>28826</v>
      </c>
    </row>
    <row r="19877" spans="1:9" x14ac:dyDescent="0.25">
      <c r="A19877" s="419" t="s">
        <v>82494</v>
      </c>
      <c r="B19877" s="419" t="s">
        <v>28832</v>
      </c>
      <c r="C19877" s="419" t="s">
        <v>24753</v>
      </c>
      <c r="D19877" s="419" t="s">
        <v>38014</v>
      </c>
      <c r="E19877" s="419" t="s">
        <v>82495</v>
      </c>
      <c r="F19877" s="419" t="s">
        <v>82496</v>
      </c>
      <c r="G19877" s="419" t="s">
        <v>28824</v>
      </c>
      <c r="H19877" s="419" t="s">
        <v>28825</v>
      </c>
      <c r="I19877" s="419" t="s">
        <v>28826</v>
      </c>
    </row>
    <row r="19878" spans="1:9" x14ac:dyDescent="0.25">
      <c r="A19878" s="419" t="s">
        <v>82497</v>
      </c>
      <c r="B19878" s="419" t="s">
        <v>28832</v>
      </c>
      <c r="C19878" s="419" t="s">
        <v>24765</v>
      </c>
      <c r="D19878" s="419" t="s">
        <v>15693</v>
      </c>
      <c r="E19878" s="419" t="s">
        <v>24731</v>
      </c>
      <c r="F19878" s="419" t="s">
        <v>82498</v>
      </c>
      <c r="G19878" s="419" t="s">
        <v>28824</v>
      </c>
      <c r="H19878" s="419" t="s">
        <v>63187</v>
      </c>
      <c r="I19878" s="419" t="s">
        <v>28826</v>
      </c>
    </row>
    <row r="19879" spans="1:9" x14ac:dyDescent="0.25">
      <c r="A19879" s="419" t="s">
        <v>82499</v>
      </c>
      <c r="B19879" s="419" t="s">
        <v>28832</v>
      </c>
      <c r="C19879" s="419" t="s">
        <v>24769</v>
      </c>
      <c r="D19879" s="419" t="s">
        <v>82500</v>
      </c>
      <c r="E19879" s="419" t="s">
        <v>82501</v>
      </c>
      <c r="F19879" s="419" t="s">
        <v>82502</v>
      </c>
      <c r="G19879" s="419" t="s">
        <v>29122</v>
      </c>
      <c r="H19879" s="419" t="s">
        <v>28825</v>
      </c>
      <c r="I19879" s="419" t="s">
        <v>28826</v>
      </c>
    </row>
    <row r="19880" spans="1:9" x14ac:dyDescent="0.25">
      <c r="A19880" s="419" t="s">
        <v>82503</v>
      </c>
      <c r="B19880" s="419" t="s">
        <v>28832</v>
      </c>
      <c r="C19880" s="419" t="s">
        <v>82504</v>
      </c>
      <c r="D19880" s="419" t="s">
        <v>82505</v>
      </c>
      <c r="E19880" s="419" t="s">
        <v>82506</v>
      </c>
      <c r="F19880" s="419" t="s">
        <v>82507</v>
      </c>
      <c r="G19880" s="419" t="s">
        <v>29020</v>
      </c>
      <c r="H19880" s="419" t="s">
        <v>67461</v>
      </c>
      <c r="I19880" s="419" t="s">
        <v>28826</v>
      </c>
    </row>
    <row r="19881" spans="1:9" x14ac:dyDescent="0.25">
      <c r="A19881" s="419" t="s">
        <v>82508</v>
      </c>
      <c r="B19881" s="419" t="s">
        <v>28832</v>
      </c>
      <c r="C19881" s="419" t="s">
        <v>82509</v>
      </c>
      <c r="D19881" s="419" t="s">
        <v>82510</v>
      </c>
      <c r="E19881" s="419" t="s">
        <v>82511</v>
      </c>
      <c r="F19881" s="419" t="s">
        <v>82512</v>
      </c>
      <c r="G19881" s="419" t="s">
        <v>29020</v>
      </c>
      <c r="H19881" s="419" t="s">
        <v>52420</v>
      </c>
      <c r="I19881" s="419" t="s">
        <v>28826</v>
      </c>
    </row>
    <row r="19882" spans="1:9" x14ac:dyDescent="0.25">
      <c r="A19882" s="419" t="s">
        <v>82513</v>
      </c>
      <c r="B19882" s="419" t="s">
        <v>28832</v>
      </c>
      <c r="C19882" s="419" t="s">
        <v>82514</v>
      </c>
      <c r="D19882" s="419" t="s">
        <v>82515</v>
      </c>
      <c r="E19882" s="419" t="s">
        <v>82516</v>
      </c>
      <c r="F19882" s="419" t="s">
        <v>82517</v>
      </c>
      <c r="G19882" s="419" t="s">
        <v>29020</v>
      </c>
      <c r="H19882" s="419" t="s">
        <v>67461</v>
      </c>
      <c r="I19882" s="419" t="s">
        <v>28826</v>
      </c>
    </row>
    <row r="19883" spans="1:9" x14ac:dyDescent="0.25">
      <c r="A19883" s="419" t="s">
        <v>82518</v>
      </c>
      <c r="B19883" s="419" t="s">
        <v>28832</v>
      </c>
      <c r="C19883" s="419" t="s">
        <v>24772</v>
      </c>
      <c r="D19883" s="419" t="s">
        <v>80709</v>
      </c>
      <c r="E19883" s="419" t="s">
        <v>82519</v>
      </c>
      <c r="F19883" s="419" t="s">
        <v>82520</v>
      </c>
      <c r="G19883" s="419" t="s">
        <v>28824</v>
      </c>
      <c r="H19883" s="419" t="s">
        <v>28825</v>
      </c>
      <c r="I19883" s="419" t="s">
        <v>28826</v>
      </c>
    </row>
    <row r="19884" spans="1:9" x14ac:dyDescent="0.25">
      <c r="A19884" s="419" t="s">
        <v>82521</v>
      </c>
      <c r="B19884" s="419" t="s">
        <v>28832</v>
      </c>
      <c r="C19884" s="419" t="s">
        <v>82522</v>
      </c>
      <c r="D19884" s="419" t="s">
        <v>82523</v>
      </c>
      <c r="E19884" s="419" t="s">
        <v>82524</v>
      </c>
      <c r="F19884" s="419" t="s">
        <v>82525</v>
      </c>
      <c r="G19884" s="419" t="s">
        <v>28824</v>
      </c>
      <c r="H19884" s="419" t="s">
        <v>28825</v>
      </c>
      <c r="I19884" s="419" t="s">
        <v>28826</v>
      </c>
    </row>
    <row r="19885" spans="1:9" x14ac:dyDescent="0.25">
      <c r="A19885" s="419" t="s">
        <v>82526</v>
      </c>
      <c r="B19885" s="419" t="s">
        <v>28832</v>
      </c>
      <c r="C19885" s="419" t="s">
        <v>24775</v>
      </c>
      <c r="D19885" s="419" t="s">
        <v>82527</v>
      </c>
      <c r="E19885" s="419" t="s">
        <v>82528</v>
      </c>
      <c r="F19885" s="419" t="s">
        <v>82529</v>
      </c>
      <c r="G19885" s="419" t="s">
        <v>28824</v>
      </c>
      <c r="H19885" s="419" t="s">
        <v>28825</v>
      </c>
      <c r="I19885" s="419" t="s">
        <v>28826</v>
      </c>
    </row>
    <row r="19886" spans="1:9" x14ac:dyDescent="0.25">
      <c r="A19886" s="419" t="s">
        <v>82530</v>
      </c>
      <c r="B19886" s="419" t="s">
        <v>28832</v>
      </c>
      <c r="C19886" s="419" t="s">
        <v>82531</v>
      </c>
      <c r="D19886" s="419" t="s">
        <v>82532</v>
      </c>
      <c r="E19886" s="419" t="s">
        <v>82533</v>
      </c>
      <c r="F19886" s="419" t="s">
        <v>82534</v>
      </c>
      <c r="G19886" s="419" t="s">
        <v>28824</v>
      </c>
      <c r="H19886" s="419" t="s">
        <v>28825</v>
      </c>
      <c r="I19886" s="419" t="s">
        <v>28826</v>
      </c>
    </row>
    <row r="19887" spans="1:9" x14ac:dyDescent="0.25">
      <c r="A19887" s="419" t="s">
        <v>82535</v>
      </c>
      <c r="B19887" s="419" t="s">
        <v>28832</v>
      </c>
      <c r="C19887" s="419" t="s">
        <v>24803</v>
      </c>
      <c r="D19887" s="419" t="s">
        <v>82536</v>
      </c>
      <c r="E19887" s="419" t="s">
        <v>82537</v>
      </c>
      <c r="F19887" s="419" t="s">
        <v>82538</v>
      </c>
      <c r="G19887" s="419" t="s">
        <v>28824</v>
      </c>
      <c r="H19887" s="419" t="s">
        <v>28825</v>
      </c>
      <c r="I19887" s="419" t="s">
        <v>28826</v>
      </c>
    </row>
    <row r="19888" spans="1:9" x14ac:dyDescent="0.25">
      <c r="A19888" s="419" t="s">
        <v>82539</v>
      </c>
      <c r="B19888" s="419" t="s">
        <v>28832</v>
      </c>
      <c r="C19888" s="419" t="s">
        <v>82540</v>
      </c>
      <c r="D19888" s="419" t="s">
        <v>82541</v>
      </c>
      <c r="E19888" s="419" t="s">
        <v>82542</v>
      </c>
      <c r="F19888" s="419" t="s">
        <v>82543</v>
      </c>
      <c r="G19888" s="419" t="s">
        <v>35162</v>
      </c>
      <c r="H19888" s="419" t="s">
        <v>28825</v>
      </c>
      <c r="I19888" s="419" t="s">
        <v>28826</v>
      </c>
    </row>
    <row r="19889" spans="1:9" x14ac:dyDescent="0.25">
      <c r="A19889" s="419" t="s">
        <v>82544</v>
      </c>
      <c r="B19889" s="419" t="s">
        <v>28832</v>
      </c>
      <c r="C19889" s="419" t="s">
        <v>82545</v>
      </c>
      <c r="D19889" s="419" t="s">
        <v>66437</v>
      </c>
      <c r="E19889" s="419" t="s">
        <v>82546</v>
      </c>
      <c r="F19889" s="419" t="s">
        <v>82547</v>
      </c>
      <c r="G19889" s="419" t="s">
        <v>28824</v>
      </c>
      <c r="H19889" s="419" t="s">
        <v>28825</v>
      </c>
      <c r="I19889" s="419" t="s">
        <v>28826</v>
      </c>
    </row>
    <row r="19890" spans="1:9" x14ac:dyDescent="0.25">
      <c r="A19890" s="419" t="s">
        <v>82548</v>
      </c>
      <c r="B19890" s="419" t="s">
        <v>28832</v>
      </c>
      <c r="C19890" s="419" t="s">
        <v>82549</v>
      </c>
      <c r="D19890" s="419" t="s">
        <v>82550</v>
      </c>
      <c r="E19890" s="419" t="s">
        <v>82551</v>
      </c>
      <c r="F19890" s="419" t="s">
        <v>82552</v>
      </c>
      <c r="G19890" s="419" t="s">
        <v>28824</v>
      </c>
      <c r="H19890" s="419" t="s">
        <v>63187</v>
      </c>
      <c r="I19890" s="419" t="s">
        <v>28826</v>
      </c>
    </row>
    <row r="19891" spans="1:9" x14ac:dyDescent="0.25">
      <c r="A19891" s="419" t="s">
        <v>82553</v>
      </c>
      <c r="B19891" s="419" t="s">
        <v>28832</v>
      </c>
      <c r="C19891" s="419" t="s">
        <v>82554</v>
      </c>
      <c r="D19891" s="419" t="s">
        <v>82555</v>
      </c>
      <c r="E19891" s="419" t="s">
        <v>82556</v>
      </c>
      <c r="F19891" s="419" t="s">
        <v>82557</v>
      </c>
      <c r="G19891" s="419" t="s">
        <v>29520</v>
      </c>
      <c r="H19891" s="419" t="s">
        <v>36135</v>
      </c>
      <c r="I19891" s="419" t="s">
        <v>28826</v>
      </c>
    </row>
    <row r="19892" spans="1:9" x14ac:dyDescent="0.25">
      <c r="A19892" s="419" t="s">
        <v>82558</v>
      </c>
      <c r="B19892" s="419" t="s">
        <v>28832</v>
      </c>
      <c r="C19892" s="419" t="s">
        <v>24810</v>
      </c>
      <c r="D19892" s="419" t="s">
        <v>24811</v>
      </c>
      <c r="E19892" s="419" t="s">
        <v>82559</v>
      </c>
      <c r="F19892" s="419" t="s">
        <v>82560</v>
      </c>
      <c r="G19892" s="419" t="s">
        <v>28824</v>
      </c>
      <c r="H19892" s="419" t="s">
        <v>28825</v>
      </c>
      <c r="I19892" s="419" t="s">
        <v>28826</v>
      </c>
    </row>
    <row r="19893" spans="1:9" x14ac:dyDescent="0.25">
      <c r="A19893" s="419" t="s">
        <v>82561</v>
      </c>
      <c r="B19893" s="419" t="s">
        <v>28832</v>
      </c>
      <c r="C19893" s="419" t="s">
        <v>24814</v>
      </c>
      <c r="D19893" s="419" t="s">
        <v>70359</v>
      </c>
      <c r="E19893" s="419" t="s">
        <v>82562</v>
      </c>
      <c r="F19893" s="419" t="s">
        <v>82563</v>
      </c>
      <c r="G19893" s="419" t="s">
        <v>28824</v>
      </c>
      <c r="H19893" s="419" t="s">
        <v>28825</v>
      </c>
      <c r="I19893" s="419" t="s">
        <v>28826</v>
      </c>
    </row>
    <row r="19894" spans="1:9" x14ac:dyDescent="0.25">
      <c r="A19894" s="419" t="s">
        <v>82564</v>
      </c>
      <c r="B19894" s="419" t="s">
        <v>28832</v>
      </c>
      <c r="C19894" s="419" t="s">
        <v>82565</v>
      </c>
      <c r="D19894" s="419" t="s">
        <v>82566</v>
      </c>
      <c r="E19894" s="419" t="s">
        <v>82567</v>
      </c>
      <c r="F19894" s="419" t="s">
        <v>82568</v>
      </c>
      <c r="G19894" s="419" t="s">
        <v>29520</v>
      </c>
      <c r="H19894" s="419" t="s">
        <v>36135</v>
      </c>
      <c r="I19894" s="419" t="s">
        <v>28826</v>
      </c>
    </row>
    <row r="19895" spans="1:9" x14ac:dyDescent="0.25">
      <c r="A19895" s="419" t="s">
        <v>82569</v>
      </c>
      <c r="B19895" s="419" t="s">
        <v>28832</v>
      </c>
      <c r="C19895" s="419" t="s">
        <v>28154</v>
      </c>
      <c r="D19895" s="419" t="s">
        <v>61420</v>
      </c>
      <c r="E19895" s="419" t="s">
        <v>82570</v>
      </c>
      <c r="F19895" s="419" t="s">
        <v>82571</v>
      </c>
      <c r="G19895" s="419" t="s">
        <v>28824</v>
      </c>
      <c r="H19895" s="419" t="s">
        <v>28825</v>
      </c>
      <c r="I19895" s="419" t="s">
        <v>28826</v>
      </c>
    </row>
    <row r="19896" spans="1:9" x14ac:dyDescent="0.25">
      <c r="A19896" s="419" t="s">
        <v>82572</v>
      </c>
      <c r="B19896" s="419" t="s">
        <v>28832</v>
      </c>
      <c r="C19896" s="419" t="s">
        <v>24822</v>
      </c>
      <c r="D19896" s="419" t="s">
        <v>82573</v>
      </c>
      <c r="E19896" s="419" t="s">
        <v>82574</v>
      </c>
      <c r="F19896" s="419" t="s">
        <v>82575</v>
      </c>
      <c r="G19896" s="419" t="s">
        <v>28824</v>
      </c>
      <c r="H19896" s="419" t="s">
        <v>63187</v>
      </c>
      <c r="I19896" s="419" t="s">
        <v>28826</v>
      </c>
    </row>
    <row r="19897" spans="1:9" x14ac:dyDescent="0.25">
      <c r="A19897" s="419" t="s">
        <v>82576</v>
      </c>
      <c r="B19897" s="419" t="s">
        <v>28832</v>
      </c>
      <c r="C19897" s="419" t="s">
        <v>24826</v>
      </c>
      <c r="D19897" s="419" t="s">
        <v>82577</v>
      </c>
      <c r="E19897" s="419" t="s">
        <v>82578</v>
      </c>
      <c r="F19897" s="419" t="s">
        <v>82579</v>
      </c>
      <c r="G19897" s="419" t="s">
        <v>29846</v>
      </c>
      <c r="H19897" s="419" t="s">
        <v>28825</v>
      </c>
      <c r="I19897" s="419" t="s">
        <v>28826</v>
      </c>
    </row>
    <row r="19898" spans="1:9" x14ac:dyDescent="0.25">
      <c r="A19898" s="419" t="s">
        <v>82580</v>
      </c>
      <c r="B19898" s="419" t="s">
        <v>28832</v>
      </c>
      <c r="C19898" s="419" t="s">
        <v>24834</v>
      </c>
      <c r="D19898" s="419" t="s">
        <v>82581</v>
      </c>
      <c r="E19898" s="419" t="s">
        <v>82581</v>
      </c>
      <c r="F19898" s="419" t="s">
        <v>82582</v>
      </c>
      <c r="G19898" s="419" t="s">
        <v>30392</v>
      </c>
      <c r="H19898" s="419" t="s">
        <v>28825</v>
      </c>
      <c r="I19898" s="419" t="s">
        <v>28826</v>
      </c>
    </row>
    <row r="19899" spans="1:9" x14ac:dyDescent="0.25">
      <c r="A19899" s="419" t="s">
        <v>82583</v>
      </c>
      <c r="B19899" s="419" t="s">
        <v>28832</v>
      </c>
      <c r="C19899" s="419" t="s">
        <v>24838</v>
      </c>
      <c r="D19899" s="419" t="s">
        <v>80709</v>
      </c>
      <c r="E19899" s="419" t="s">
        <v>82584</v>
      </c>
      <c r="F19899" s="419" t="s">
        <v>82585</v>
      </c>
      <c r="G19899" s="419" t="s">
        <v>28824</v>
      </c>
      <c r="H19899" s="419" t="s">
        <v>28825</v>
      </c>
      <c r="I19899" s="419" t="s">
        <v>28826</v>
      </c>
    </row>
    <row r="19900" spans="1:9" x14ac:dyDescent="0.25">
      <c r="A19900" s="419" t="s">
        <v>82586</v>
      </c>
      <c r="B19900" s="419" t="s">
        <v>28832</v>
      </c>
      <c r="C19900" s="419" t="s">
        <v>82587</v>
      </c>
      <c r="D19900" s="419" t="s">
        <v>82588</v>
      </c>
      <c r="E19900" s="419" t="s">
        <v>82589</v>
      </c>
      <c r="F19900" s="419" t="s">
        <v>82590</v>
      </c>
      <c r="G19900" s="419" t="s">
        <v>30069</v>
      </c>
      <c r="H19900" s="419" t="s">
        <v>28825</v>
      </c>
      <c r="I19900" s="419" t="s">
        <v>28826</v>
      </c>
    </row>
    <row r="19901" spans="1:9" x14ac:dyDescent="0.25">
      <c r="A19901" s="419" t="s">
        <v>82591</v>
      </c>
      <c r="B19901" s="419" t="s">
        <v>28832</v>
      </c>
      <c r="C19901" s="419" t="s">
        <v>24840</v>
      </c>
      <c r="D19901" s="419" t="s">
        <v>82592</v>
      </c>
      <c r="E19901" s="419" t="s">
        <v>24506</v>
      </c>
      <c r="F19901" s="419" t="s">
        <v>82593</v>
      </c>
      <c r="G19901" s="419" t="s">
        <v>28824</v>
      </c>
      <c r="H19901" s="419" t="s">
        <v>28825</v>
      </c>
      <c r="I19901" s="419" t="s">
        <v>28826</v>
      </c>
    </row>
    <row r="19902" spans="1:9" x14ac:dyDescent="0.25">
      <c r="A19902" s="419" t="s">
        <v>82594</v>
      </c>
      <c r="B19902" s="419" t="s">
        <v>28832</v>
      </c>
      <c r="C19902" s="419" t="s">
        <v>24844</v>
      </c>
      <c r="D19902" s="419" t="s">
        <v>68293</v>
      </c>
      <c r="E19902" s="419" t="s">
        <v>82595</v>
      </c>
      <c r="F19902" s="419" t="s">
        <v>82596</v>
      </c>
      <c r="G19902" s="419" t="s">
        <v>28824</v>
      </c>
      <c r="H19902" s="419" t="s">
        <v>28825</v>
      </c>
      <c r="I19902" s="419" t="s">
        <v>28826</v>
      </c>
    </row>
    <row r="19903" spans="1:9" x14ac:dyDescent="0.25">
      <c r="A19903" s="419" t="s">
        <v>82597</v>
      </c>
      <c r="B19903" s="419" t="s">
        <v>28832</v>
      </c>
      <c r="C19903" s="419" t="s">
        <v>26250</v>
      </c>
      <c r="D19903" s="419" t="s">
        <v>57671</v>
      </c>
      <c r="E19903" s="419" t="s">
        <v>16680</v>
      </c>
      <c r="F19903" s="419" t="s">
        <v>82598</v>
      </c>
      <c r="G19903" s="419" t="s">
        <v>28824</v>
      </c>
      <c r="H19903" s="419" t="s">
        <v>28825</v>
      </c>
      <c r="I19903" s="419" t="s">
        <v>28826</v>
      </c>
    </row>
    <row r="19904" spans="1:9" x14ac:dyDescent="0.25">
      <c r="A19904" s="419" t="s">
        <v>82599</v>
      </c>
      <c r="B19904" s="419" t="s">
        <v>28832</v>
      </c>
      <c r="C19904" s="419" t="s">
        <v>82600</v>
      </c>
      <c r="D19904" s="419" t="s">
        <v>28128</v>
      </c>
      <c r="E19904" s="419" t="s">
        <v>14672</v>
      </c>
      <c r="F19904" s="419" t="s">
        <v>82601</v>
      </c>
      <c r="G19904" s="419" t="s">
        <v>46017</v>
      </c>
      <c r="H19904" s="419" t="s">
        <v>28825</v>
      </c>
      <c r="I19904" s="419" t="s">
        <v>28826</v>
      </c>
    </row>
    <row r="19905" spans="1:9" x14ac:dyDescent="0.25">
      <c r="A19905" s="419" t="s">
        <v>82602</v>
      </c>
      <c r="B19905" s="419" t="s">
        <v>28832</v>
      </c>
      <c r="C19905" s="419" t="s">
        <v>82603</v>
      </c>
      <c r="D19905" s="419" t="s">
        <v>82604</v>
      </c>
      <c r="E19905" s="419" t="s">
        <v>82605</v>
      </c>
      <c r="F19905" s="419" t="s">
        <v>82606</v>
      </c>
      <c r="G19905" s="419" t="s">
        <v>46017</v>
      </c>
      <c r="H19905" s="419" t="s">
        <v>28825</v>
      </c>
      <c r="I19905" s="419" t="s">
        <v>28826</v>
      </c>
    </row>
    <row r="19906" spans="1:9" x14ac:dyDescent="0.25">
      <c r="A19906" s="419" t="s">
        <v>82607</v>
      </c>
      <c r="B19906" s="419" t="s">
        <v>28832</v>
      </c>
      <c r="C19906" s="419" t="s">
        <v>82608</v>
      </c>
      <c r="D19906" s="419" t="s">
        <v>31499</v>
      </c>
      <c r="E19906" s="419" t="s">
        <v>82609</v>
      </c>
      <c r="F19906" s="419" t="s">
        <v>82610</v>
      </c>
      <c r="G19906" s="419" t="s">
        <v>66875</v>
      </c>
      <c r="H19906" s="419" t="s">
        <v>66876</v>
      </c>
      <c r="I19906" s="419" t="s">
        <v>28826</v>
      </c>
    </row>
    <row r="19907" spans="1:9" x14ac:dyDescent="0.25">
      <c r="A19907" s="419" t="s">
        <v>82611</v>
      </c>
      <c r="B19907" s="419" t="s">
        <v>28832</v>
      </c>
      <c r="C19907" s="419" t="s">
        <v>26264</v>
      </c>
      <c r="D19907" s="419" t="s">
        <v>82612</v>
      </c>
      <c r="E19907" s="419" t="s">
        <v>82613</v>
      </c>
      <c r="F19907" s="419" t="s">
        <v>82614</v>
      </c>
      <c r="G19907" s="419" t="s">
        <v>29122</v>
      </c>
      <c r="H19907" s="419" t="s">
        <v>28825</v>
      </c>
      <c r="I19907" s="419" t="s">
        <v>28826</v>
      </c>
    </row>
    <row r="19908" spans="1:9" x14ac:dyDescent="0.25">
      <c r="A19908" s="419" t="s">
        <v>82615</v>
      </c>
      <c r="B19908" s="419" t="s">
        <v>28832</v>
      </c>
      <c r="C19908" s="419" t="s">
        <v>82616</v>
      </c>
      <c r="D19908" s="419" t="s">
        <v>71485</v>
      </c>
      <c r="E19908" s="419" t="s">
        <v>82617</v>
      </c>
      <c r="F19908" s="419" t="s">
        <v>82618</v>
      </c>
      <c r="G19908" s="419" t="s">
        <v>28824</v>
      </c>
      <c r="H19908" s="419" t="s">
        <v>28825</v>
      </c>
      <c r="I19908" s="419" t="s">
        <v>28826</v>
      </c>
    </row>
    <row r="19909" spans="1:9" x14ac:dyDescent="0.25">
      <c r="A19909" s="419" t="s">
        <v>82619</v>
      </c>
      <c r="B19909" s="419" t="s">
        <v>28832</v>
      </c>
      <c r="C19909" s="419" t="s">
        <v>26268</v>
      </c>
      <c r="D19909" s="419" t="s">
        <v>82620</v>
      </c>
      <c r="E19909" s="419" t="s">
        <v>82621</v>
      </c>
      <c r="F19909" s="419" t="s">
        <v>82622</v>
      </c>
      <c r="G19909" s="419" t="s">
        <v>29122</v>
      </c>
      <c r="H19909" s="419" t="s">
        <v>28825</v>
      </c>
      <c r="I19909" s="419" t="s">
        <v>28826</v>
      </c>
    </row>
    <row r="19910" spans="1:9" x14ac:dyDescent="0.25">
      <c r="A19910" s="419" t="s">
        <v>82623</v>
      </c>
      <c r="B19910" s="419" t="s">
        <v>28832</v>
      </c>
      <c r="C19910" s="419" t="s">
        <v>82624</v>
      </c>
      <c r="D19910" s="419" t="s">
        <v>82625</v>
      </c>
      <c r="E19910" s="419" t="s">
        <v>21864</v>
      </c>
      <c r="F19910" s="419" t="s">
        <v>82626</v>
      </c>
      <c r="G19910" s="419" t="s">
        <v>29122</v>
      </c>
      <c r="H19910" s="419" t="s">
        <v>28825</v>
      </c>
      <c r="I19910" s="419" t="s">
        <v>28826</v>
      </c>
    </row>
    <row r="19911" spans="1:9" x14ac:dyDescent="0.25">
      <c r="A19911" s="419" t="s">
        <v>82627</v>
      </c>
      <c r="B19911" s="419" t="s">
        <v>28832</v>
      </c>
      <c r="C19911" s="419" t="s">
        <v>82628</v>
      </c>
      <c r="D19911" s="419" t="s">
        <v>82629</v>
      </c>
      <c r="E19911" s="419" t="s">
        <v>82630</v>
      </c>
      <c r="F19911" s="419" t="s">
        <v>82631</v>
      </c>
      <c r="G19911" s="419" t="s">
        <v>29122</v>
      </c>
      <c r="H19911" s="419" t="s">
        <v>28825</v>
      </c>
      <c r="I19911" s="419" t="s">
        <v>28826</v>
      </c>
    </row>
    <row r="19912" spans="1:9" x14ac:dyDescent="0.25">
      <c r="A19912" s="419" t="s">
        <v>82632</v>
      </c>
      <c r="B19912" s="419" t="s">
        <v>28832</v>
      </c>
      <c r="C19912" s="419" t="s">
        <v>82633</v>
      </c>
      <c r="D19912" s="419" t="s">
        <v>82634</v>
      </c>
      <c r="E19912" s="419" t="s">
        <v>82635</v>
      </c>
      <c r="F19912" s="419" t="s">
        <v>82636</v>
      </c>
      <c r="G19912" s="419" t="s">
        <v>29020</v>
      </c>
      <c r="H19912" s="419" t="s">
        <v>67461</v>
      </c>
      <c r="I19912" s="419" t="s">
        <v>28826</v>
      </c>
    </row>
    <row r="19913" spans="1:9" x14ac:dyDescent="0.25">
      <c r="A19913" s="419" t="s">
        <v>82637</v>
      </c>
      <c r="B19913" s="419" t="s">
        <v>28832</v>
      </c>
      <c r="C19913" s="419" t="s">
        <v>26272</v>
      </c>
      <c r="D19913" s="419" t="s">
        <v>82638</v>
      </c>
      <c r="E19913" s="419" t="s">
        <v>82639</v>
      </c>
      <c r="F19913" s="419" t="s">
        <v>82640</v>
      </c>
      <c r="G19913" s="419" t="s">
        <v>29122</v>
      </c>
      <c r="H19913" s="419" t="s">
        <v>28825</v>
      </c>
      <c r="I19913" s="419" t="s">
        <v>28826</v>
      </c>
    </row>
    <row r="19914" spans="1:9" x14ac:dyDescent="0.25">
      <c r="A19914" s="419" t="s">
        <v>82641</v>
      </c>
      <c r="B19914" s="419" t="s">
        <v>28832</v>
      </c>
      <c r="C19914" s="419" t="s">
        <v>82642</v>
      </c>
      <c r="D19914" s="419" t="s">
        <v>82643</v>
      </c>
      <c r="E19914" s="419" t="s">
        <v>82644</v>
      </c>
      <c r="F19914" s="419" t="s">
        <v>82645</v>
      </c>
      <c r="G19914" s="419" t="s">
        <v>29110</v>
      </c>
      <c r="H19914" s="419" t="s">
        <v>28825</v>
      </c>
      <c r="I19914" s="419" t="s">
        <v>28826</v>
      </c>
    </row>
    <row r="19915" spans="1:9" x14ac:dyDescent="0.25">
      <c r="A19915" s="419" t="s">
        <v>82646</v>
      </c>
      <c r="B19915" s="419" t="s">
        <v>28832</v>
      </c>
      <c r="C19915" s="419" t="s">
        <v>26280</v>
      </c>
      <c r="D19915" s="419" t="s">
        <v>82647</v>
      </c>
      <c r="E19915" s="419" t="s">
        <v>82648</v>
      </c>
      <c r="F19915" s="419" t="s">
        <v>82649</v>
      </c>
      <c r="G19915" s="419" t="s">
        <v>35840</v>
      </c>
      <c r="H19915" s="419" t="s">
        <v>28825</v>
      </c>
      <c r="I19915" s="419" t="s">
        <v>28826</v>
      </c>
    </row>
    <row r="19916" spans="1:9" x14ac:dyDescent="0.25">
      <c r="A19916" s="419" t="s">
        <v>82650</v>
      </c>
      <c r="B19916" s="419" t="s">
        <v>28832</v>
      </c>
      <c r="C19916" s="419" t="s">
        <v>82651</v>
      </c>
      <c r="D19916" s="419" t="s">
        <v>82652</v>
      </c>
      <c r="E19916" s="419" t="s">
        <v>82653</v>
      </c>
      <c r="F19916" s="419" t="s">
        <v>82654</v>
      </c>
      <c r="G19916" s="419" t="s">
        <v>28824</v>
      </c>
      <c r="H19916" s="419" t="s">
        <v>28825</v>
      </c>
      <c r="I19916" s="419" t="s">
        <v>28826</v>
      </c>
    </row>
    <row r="19917" spans="1:9" x14ac:dyDescent="0.25">
      <c r="A19917" s="419" t="s">
        <v>82655</v>
      </c>
      <c r="B19917" s="419" t="s">
        <v>28832</v>
      </c>
      <c r="C19917" s="419" t="s">
        <v>26287</v>
      </c>
      <c r="D19917" s="419" t="s">
        <v>82656</v>
      </c>
      <c r="E19917" s="419" t="s">
        <v>82657</v>
      </c>
      <c r="F19917" s="419" t="s">
        <v>82658</v>
      </c>
      <c r="G19917" s="419" t="s">
        <v>28824</v>
      </c>
      <c r="H19917" s="419" t="s">
        <v>28825</v>
      </c>
      <c r="I19917" s="419" t="s">
        <v>28826</v>
      </c>
    </row>
    <row r="19918" spans="1:9" x14ac:dyDescent="0.25">
      <c r="A19918" s="419" t="s">
        <v>82659</v>
      </c>
      <c r="B19918" s="419" t="s">
        <v>28832</v>
      </c>
      <c r="C19918" s="419" t="s">
        <v>26291</v>
      </c>
      <c r="D19918" s="419" t="s">
        <v>82660</v>
      </c>
      <c r="E19918" s="419" t="s">
        <v>82661</v>
      </c>
      <c r="F19918" s="419" t="s">
        <v>82662</v>
      </c>
      <c r="G19918" s="419" t="s">
        <v>28824</v>
      </c>
      <c r="H19918" s="419" t="s">
        <v>28825</v>
      </c>
      <c r="I19918" s="419" t="s">
        <v>28826</v>
      </c>
    </row>
    <row r="19919" spans="1:9" x14ac:dyDescent="0.25">
      <c r="A19919" s="419" t="s">
        <v>82663</v>
      </c>
      <c r="B19919" s="419" t="s">
        <v>28832</v>
      </c>
      <c r="C19919" s="419" t="s">
        <v>26295</v>
      </c>
      <c r="D19919" s="419" t="s">
        <v>44333</v>
      </c>
      <c r="E19919" s="419" t="s">
        <v>9831</v>
      </c>
      <c r="F19919" s="419" t="s">
        <v>82664</v>
      </c>
      <c r="G19919" s="419" t="s">
        <v>30910</v>
      </c>
      <c r="H19919" s="419" t="s">
        <v>28825</v>
      </c>
      <c r="I19919" s="419" t="s">
        <v>28826</v>
      </c>
    </row>
    <row r="19920" spans="1:9" x14ac:dyDescent="0.25">
      <c r="A19920" s="419" t="s">
        <v>82665</v>
      </c>
      <c r="B19920" s="419" t="s">
        <v>28832</v>
      </c>
      <c r="C19920" s="419" t="s">
        <v>82666</v>
      </c>
      <c r="D19920" s="419" t="s">
        <v>82667</v>
      </c>
      <c r="E19920" s="419" t="s">
        <v>82668</v>
      </c>
      <c r="F19920" s="419" t="s">
        <v>82669</v>
      </c>
      <c r="G19920" s="419" t="s">
        <v>28824</v>
      </c>
      <c r="H19920" s="419" t="s">
        <v>28825</v>
      </c>
      <c r="I19920" s="419" t="s">
        <v>28826</v>
      </c>
    </row>
    <row r="19921" spans="1:9" x14ac:dyDescent="0.25">
      <c r="A19921" s="419" t="s">
        <v>82670</v>
      </c>
      <c r="B19921" s="419" t="s">
        <v>28832</v>
      </c>
      <c r="C19921" s="419" t="s">
        <v>82671</v>
      </c>
      <c r="D19921" s="419" t="s">
        <v>82672</v>
      </c>
      <c r="E19921" s="419" t="s">
        <v>82673</v>
      </c>
      <c r="F19921" s="419" t="s">
        <v>82674</v>
      </c>
      <c r="G19921" s="419" t="s">
        <v>28824</v>
      </c>
      <c r="H19921" s="419" t="s">
        <v>28825</v>
      </c>
      <c r="I19921" s="419" t="s">
        <v>28826</v>
      </c>
    </row>
    <row r="19922" spans="1:9" x14ac:dyDescent="0.25">
      <c r="A19922" s="419" t="s">
        <v>82675</v>
      </c>
      <c r="B19922" s="419" t="s">
        <v>28832</v>
      </c>
      <c r="C19922" s="419" t="s">
        <v>82676</v>
      </c>
      <c r="D19922" s="419" t="s">
        <v>82677</v>
      </c>
      <c r="E19922" s="419" t="s">
        <v>82678</v>
      </c>
      <c r="F19922" s="419" t="s">
        <v>82679</v>
      </c>
      <c r="G19922" s="419" t="s">
        <v>28824</v>
      </c>
      <c r="H19922" s="419" t="s">
        <v>28825</v>
      </c>
      <c r="I19922" s="419" t="s">
        <v>28826</v>
      </c>
    </row>
    <row r="19923" spans="1:9" x14ac:dyDescent="0.25">
      <c r="A19923" s="419" t="s">
        <v>82680</v>
      </c>
      <c r="B19923" s="419" t="s">
        <v>28832</v>
      </c>
      <c r="C19923" s="419" t="s">
        <v>82681</v>
      </c>
      <c r="D19923" s="419" t="s">
        <v>82682</v>
      </c>
      <c r="E19923" s="419" t="s">
        <v>82683</v>
      </c>
      <c r="F19923" s="419" t="s">
        <v>82684</v>
      </c>
      <c r="G19923" s="419" t="s">
        <v>28824</v>
      </c>
      <c r="H19923" s="419" t="s">
        <v>63187</v>
      </c>
      <c r="I19923" s="419" t="s">
        <v>28826</v>
      </c>
    </row>
    <row r="19924" spans="1:9" x14ac:dyDescent="0.25">
      <c r="A19924" s="419" t="s">
        <v>82685</v>
      </c>
      <c r="B19924" s="419" t="s">
        <v>28832</v>
      </c>
      <c r="C19924" s="419" t="s">
        <v>26299</v>
      </c>
      <c r="D19924" s="419" t="s">
        <v>68293</v>
      </c>
      <c r="E19924" s="419" t="s">
        <v>68293</v>
      </c>
      <c r="F19924" s="419" t="s">
        <v>82686</v>
      </c>
      <c r="G19924" s="419" t="s">
        <v>28824</v>
      </c>
      <c r="H19924" s="419" t="s">
        <v>28825</v>
      </c>
      <c r="I19924" s="419" t="s">
        <v>28826</v>
      </c>
    </row>
    <row r="19925" spans="1:9" x14ac:dyDescent="0.25">
      <c r="A19925" s="419" t="s">
        <v>82687</v>
      </c>
      <c r="B19925" s="419" t="s">
        <v>28832</v>
      </c>
      <c r="C19925" s="419" t="s">
        <v>82688</v>
      </c>
      <c r="D19925" s="419" t="s">
        <v>82689</v>
      </c>
      <c r="E19925" s="419" t="s">
        <v>82690</v>
      </c>
      <c r="F19925" s="419" t="s">
        <v>82691</v>
      </c>
      <c r="G19925" s="419" t="s">
        <v>82692</v>
      </c>
      <c r="H19925" s="419" t="s">
        <v>28825</v>
      </c>
      <c r="I19925" s="419" t="s">
        <v>28826</v>
      </c>
    </row>
    <row r="19926" spans="1:9" x14ac:dyDescent="0.25">
      <c r="A19926" s="419" t="s">
        <v>82693</v>
      </c>
      <c r="B19926" s="419" t="s">
        <v>28832</v>
      </c>
      <c r="C19926" s="419" t="s">
        <v>82694</v>
      </c>
      <c r="D19926" s="419" t="s">
        <v>30706</v>
      </c>
      <c r="E19926" s="419" t="s">
        <v>30707</v>
      </c>
      <c r="F19926" s="419" t="s">
        <v>82695</v>
      </c>
      <c r="G19926" s="419" t="s">
        <v>30709</v>
      </c>
      <c r="H19926" s="419" t="s">
        <v>28825</v>
      </c>
      <c r="I19926" s="419" t="s">
        <v>28826</v>
      </c>
    </row>
    <row r="19927" spans="1:9" x14ac:dyDescent="0.25">
      <c r="A19927" s="419" t="s">
        <v>82696</v>
      </c>
      <c r="B19927" s="419" t="s">
        <v>28832</v>
      </c>
      <c r="C19927" s="419" t="s">
        <v>82697</v>
      </c>
      <c r="D19927" s="419" t="s">
        <v>82698</v>
      </c>
      <c r="E19927" s="419" t="s">
        <v>82699</v>
      </c>
      <c r="F19927" s="419" t="s">
        <v>82700</v>
      </c>
      <c r="G19927" s="419" t="s">
        <v>30709</v>
      </c>
      <c r="H19927" s="419" t="s">
        <v>28825</v>
      </c>
      <c r="I19927" s="419" t="s">
        <v>28826</v>
      </c>
    </row>
    <row r="19928" spans="1:9" x14ac:dyDescent="0.25">
      <c r="A19928" s="419" t="s">
        <v>82701</v>
      </c>
      <c r="B19928" s="419" t="s">
        <v>28832</v>
      </c>
      <c r="C19928" s="419" t="s">
        <v>26303</v>
      </c>
      <c r="D19928" s="419" t="s">
        <v>82702</v>
      </c>
      <c r="E19928" s="419" t="s">
        <v>82703</v>
      </c>
      <c r="F19928" s="419" t="s">
        <v>82704</v>
      </c>
      <c r="G19928" s="419" t="s">
        <v>29377</v>
      </c>
      <c r="H19928" s="419" t="s">
        <v>28825</v>
      </c>
      <c r="I19928" s="419" t="s">
        <v>28826</v>
      </c>
    </row>
    <row r="19929" spans="1:9" x14ac:dyDescent="0.25">
      <c r="A19929" s="419" t="s">
        <v>82705</v>
      </c>
      <c r="B19929" s="419" t="s">
        <v>28832</v>
      </c>
      <c r="C19929" s="419" t="s">
        <v>82706</v>
      </c>
      <c r="D19929" s="419" t="s">
        <v>82707</v>
      </c>
      <c r="E19929" s="419" t="s">
        <v>82708</v>
      </c>
      <c r="F19929" s="419" t="s">
        <v>82709</v>
      </c>
      <c r="G19929" s="419" t="s">
        <v>30910</v>
      </c>
      <c r="H19929" s="419" t="s">
        <v>28825</v>
      </c>
      <c r="I19929" s="419" t="s">
        <v>28826</v>
      </c>
    </row>
    <row r="19930" spans="1:9" x14ac:dyDescent="0.25">
      <c r="A19930" s="419" t="s">
        <v>82710</v>
      </c>
      <c r="B19930" s="419" t="s">
        <v>28832</v>
      </c>
      <c r="C19930" s="419" t="s">
        <v>82711</v>
      </c>
      <c r="D19930" s="419" t="s">
        <v>82712</v>
      </c>
      <c r="E19930" s="419" t="s">
        <v>82713</v>
      </c>
      <c r="F19930" s="419" t="s">
        <v>82714</v>
      </c>
      <c r="G19930" s="419" t="s">
        <v>29020</v>
      </c>
      <c r="H19930" s="419" t="s">
        <v>52420</v>
      </c>
      <c r="I19930" s="419" t="s">
        <v>28826</v>
      </c>
    </row>
    <row r="19931" spans="1:9" x14ac:dyDescent="0.25">
      <c r="A19931" s="419" t="s">
        <v>82715</v>
      </c>
      <c r="B19931" s="419" t="s">
        <v>28832</v>
      </c>
      <c r="C19931" s="419" t="s">
        <v>82716</v>
      </c>
      <c r="D19931" s="419" t="s">
        <v>82717</v>
      </c>
      <c r="E19931" s="419" t="s">
        <v>82718</v>
      </c>
      <c r="F19931" s="419" t="s">
        <v>82719</v>
      </c>
      <c r="G19931" s="419" t="s">
        <v>29020</v>
      </c>
      <c r="H19931" s="419" t="s">
        <v>52389</v>
      </c>
      <c r="I19931" s="419" t="s">
        <v>28826</v>
      </c>
    </row>
    <row r="19932" spans="1:9" x14ac:dyDescent="0.25">
      <c r="A19932" s="419" t="s">
        <v>82720</v>
      </c>
      <c r="B19932" s="419" t="s">
        <v>28832</v>
      </c>
      <c r="C19932" s="419" t="s">
        <v>82721</v>
      </c>
      <c r="D19932" s="419" t="s">
        <v>82722</v>
      </c>
      <c r="E19932" s="419" t="s">
        <v>82723</v>
      </c>
      <c r="F19932" s="419" t="s">
        <v>82724</v>
      </c>
      <c r="G19932" s="419" t="s">
        <v>29020</v>
      </c>
      <c r="H19932" s="419" t="s">
        <v>52420</v>
      </c>
      <c r="I19932" s="419" t="s">
        <v>28826</v>
      </c>
    </row>
    <row r="19933" spans="1:9" x14ac:dyDescent="0.25">
      <c r="A19933" s="419" t="s">
        <v>82725</v>
      </c>
      <c r="B19933" s="419" t="s">
        <v>28832</v>
      </c>
      <c r="C19933" s="419" t="s">
        <v>82726</v>
      </c>
      <c r="D19933" s="419" t="s">
        <v>82727</v>
      </c>
      <c r="E19933" s="419" t="s">
        <v>82728</v>
      </c>
      <c r="F19933" s="419" t="s">
        <v>82729</v>
      </c>
      <c r="G19933" s="419" t="s">
        <v>29020</v>
      </c>
      <c r="H19933" s="419" t="s">
        <v>52420</v>
      </c>
      <c r="I19933" s="419" t="s">
        <v>28826</v>
      </c>
    </row>
    <row r="19934" spans="1:9" x14ac:dyDescent="0.25">
      <c r="A19934" s="419" t="s">
        <v>82730</v>
      </c>
      <c r="B19934" s="419" t="s">
        <v>28832</v>
      </c>
      <c r="C19934" s="419" t="s">
        <v>82731</v>
      </c>
      <c r="D19934" s="419" t="s">
        <v>82732</v>
      </c>
      <c r="E19934" s="419" t="s">
        <v>82733</v>
      </c>
      <c r="F19934" s="419" t="s">
        <v>82734</v>
      </c>
      <c r="G19934" s="419" t="s">
        <v>29020</v>
      </c>
      <c r="H19934" s="419" t="s">
        <v>52420</v>
      </c>
      <c r="I19934" s="419" t="s">
        <v>28826</v>
      </c>
    </row>
    <row r="19935" spans="1:9" x14ac:dyDescent="0.25">
      <c r="A19935" s="419" t="s">
        <v>82735</v>
      </c>
      <c r="B19935" s="419" t="s">
        <v>28832</v>
      </c>
      <c r="C19935" s="419" t="s">
        <v>82736</v>
      </c>
      <c r="D19935" s="419" t="s">
        <v>82737</v>
      </c>
      <c r="E19935" s="419" t="s">
        <v>82738</v>
      </c>
      <c r="F19935" s="419" t="s">
        <v>82739</v>
      </c>
      <c r="G19935" s="419" t="s">
        <v>28824</v>
      </c>
      <c r="H19935" s="419" t="s">
        <v>30008</v>
      </c>
      <c r="I19935" s="419" t="s">
        <v>28826</v>
      </c>
    </row>
    <row r="19936" spans="1:9" x14ac:dyDescent="0.25">
      <c r="A19936" s="419" t="s">
        <v>82740</v>
      </c>
      <c r="B19936" s="419" t="s">
        <v>28832</v>
      </c>
      <c r="C19936" s="419" t="s">
        <v>82741</v>
      </c>
      <c r="D19936" s="419" t="s">
        <v>82742</v>
      </c>
      <c r="E19936" s="419" t="s">
        <v>82743</v>
      </c>
      <c r="F19936" s="419" t="s">
        <v>82744</v>
      </c>
      <c r="G19936" s="419" t="s">
        <v>30607</v>
      </c>
      <c r="H19936" s="419" t="s">
        <v>28825</v>
      </c>
      <c r="I19936" s="419" t="s">
        <v>28826</v>
      </c>
    </row>
    <row r="19937" spans="1:9" x14ac:dyDescent="0.25">
      <c r="A19937" s="419" t="s">
        <v>82745</v>
      </c>
      <c r="B19937" s="419" t="s">
        <v>28832</v>
      </c>
      <c r="C19937" s="419" t="s">
        <v>82746</v>
      </c>
      <c r="D19937" s="419" t="s">
        <v>82747</v>
      </c>
      <c r="E19937" s="419" t="s">
        <v>82747</v>
      </c>
      <c r="F19937" s="419" t="s">
        <v>82748</v>
      </c>
      <c r="G19937" s="419" t="s">
        <v>28824</v>
      </c>
      <c r="H19937" s="419" t="s">
        <v>28825</v>
      </c>
      <c r="I19937" s="419" t="s">
        <v>28826</v>
      </c>
    </row>
    <row r="19938" spans="1:9" x14ac:dyDescent="0.25">
      <c r="A19938" s="419" t="s">
        <v>82749</v>
      </c>
      <c r="B19938" s="419" t="s">
        <v>8245</v>
      </c>
      <c r="C19938" s="419" t="s">
        <v>82750</v>
      </c>
      <c r="D19938" s="419" t="s">
        <v>82751</v>
      </c>
      <c r="E19938" s="419" t="s">
        <v>18549</v>
      </c>
      <c r="F19938" s="419" t="s">
        <v>82752</v>
      </c>
      <c r="G19938" s="419" t="s">
        <v>31221</v>
      </c>
      <c r="H19938" s="419" t="s">
        <v>28922</v>
      </c>
      <c r="I19938" s="419" t="s">
        <v>28826</v>
      </c>
    </row>
    <row r="19939" spans="1:9" x14ac:dyDescent="0.25">
      <c r="A19939" s="419" t="s">
        <v>82753</v>
      </c>
      <c r="B19939" s="419" t="s">
        <v>8245</v>
      </c>
      <c r="C19939" s="419" t="s">
        <v>26307</v>
      </c>
      <c r="D19939" s="419" t="s">
        <v>51567</v>
      </c>
      <c r="E19939" s="419" t="s">
        <v>51726</v>
      </c>
      <c r="F19939" s="419" t="s">
        <v>82754</v>
      </c>
      <c r="G19939" s="419" t="s">
        <v>28824</v>
      </c>
      <c r="H19939" s="419" t="s">
        <v>28825</v>
      </c>
      <c r="I19939" s="419" t="s">
        <v>28826</v>
      </c>
    </row>
    <row r="19940" spans="1:9" x14ac:dyDescent="0.25">
      <c r="A19940" s="419" t="s">
        <v>82755</v>
      </c>
      <c r="B19940" s="419" t="s">
        <v>28832</v>
      </c>
      <c r="C19940" s="419" t="s">
        <v>21473</v>
      </c>
      <c r="D19940" s="419" t="s">
        <v>73832</v>
      </c>
      <c r="E19940" s="419" t="s">
        <v>82756</v>
      </c>
      <c r="F19940" s="419" t="s">
        <v>82757</v>
      </c>
      <c r="G19940" s="419" t="s">
        <v>28824</v>
      </c>
      <c r="H19940" s="419" t="s">
        <v>28825</v>
      </c>
      <c r="I19940" s="419" t="s">
        <v>28826</v>
      </c>
    </row>
    <row r="19941" spans="1:9" x14ac:dyDescent="0.25">
      <c r="A19941" s="419" t="s">
        <v>82758</v>
      </c>
      <c r="B19941" s="419" t="s">
        <v>28832</v>
      </c>
      <c r="C19941" s="419" t="s">
        <v>82759</v>
      </c>
      <c r="D19941" s="419" t="s">
        <v>82760</v>
      </c>
      <c r="E19941" s="419" t="s">
        <v>82761</v>
      </c>
      <c r="F19941" s="419" t="s">
        <v>82762</v>
      </c>
      <c r="G19941" s="419" t="s">
        <v>28824</v>
      </c>
      <c r="H19941" s="419" t="s">
        <v>28825</v>
      </c>
      <c r="I19941" s="419" t="s">
        <v>28826</v>
      </c>
    </row>
    <row r="19942" spans="1:9" x14ac:dyDescent="0.25">
      <c r="A19942" s="419" t="s">
        <v>82763</v>
      </c>
      <c r="B19942" s="419" t="s">
        <v>28832</v>
      </c>
      <c r="C19942" s="419" t="s">
        <v>82764</v>
      </c>
      <c r="D19942" s="419" t="s">
        <v>82765</v>
      </c>
      <c r="E19942" s="419" t="s">
        <v>82766</v>
      </c>
      <c r="F19942" s="419" t="s">
        <v>82767</v>
      </c>
      <c r="G19942" s="419" t="s">
        <v>28824</v>
      </c>
      <c r="H19942" s="419" t="s">
        <v>29643</v>
      </c>
      <c r="I19942" s="419" t="s">
        <v>28826</v>
      </c>
    </row>
    <row r="19943" spans="1:9" x14ac:dyDescent="0.25">
      <c r="A19943" s="419" t="s">
        <v>82768</v>
      </c>
      <c r="B19943" s="419" t="s">
        <v>8245</v>
      </c>
      <c r="C19943" s="419" t="s">
        <v>82769</v>
      </c>
      <c r="D19943" s="419" t="s">
        <v>82770</v>
      </c>
      <c r="E19943" s="419" t="s">
        <v>950</v>
      </c>
      <c r="F19943" s="419" t="s">
        <v>82771</v>
      </c>
      <c r="G19943" s="419" t="s">
        <v>31221</v>
      </c>
      <c r="H19943" s="419" t="s">
        <v>28922</v>
      </c>
      <c r="I19943" s="419" t="s">
        <v>28826</v>
      </c>
    </row>
    <row r="19944" spans="1:9" x14ac:dyDescent="0.25">
      <c r="A19944" s="419" t="s">
        <v>82772</v>
      </c>
      <c r="B19944" s="419" t="s">
        <v>28832</v>
      </c>
      <c r="C19944" s="419" t="s">
        <v>21494</v>
      </c>
      <c r="D19944" s="419" t="s">
        <v>82773</v>
      </c>
      <c r="E19944" s="419" t="s">
        <v>82774</v>
      </c>
      <c r="F19944" s="419" t="s">
        <v>82775</v>
      </c>
      <c r="G19944" s="419" t="s">
        <v>28824</v>
      </c>
      <c r="H19944" s="419" t="s">
        <v>28825</v>
      </c>
      <c r="I19944" s="419" t="s">
        <v>28826</v>
      </c>
    </row>
    <row r="19945" spans="1:9" x14ac:dyDescent="0.25">
      <c r="A19945" s="419" t="s">
        <v>82776</v>
      </c>
      <c r="B19945" s="419" t="s">
        <v>28832</v>
      </c>
      <c r="C19945" s="419" t="s">
        <v>21498</v>
      </c>
      <c r="D19945" s="419" t="s">
        <v>82777</v>
      </c>
      <c r="E19945" s="419" t="s">
        <v>82778</v>
      </c>
      <c r="F19945" s="419" t="s">
        <v>82779</v>
      </c>
      <c r="G19945" s="419" t="s">
        <v>28824</v>
      </c>
      <c r="H19945" s="419" t="s">
        <v>28825</v>
      </c>
      <c r="I19945" s="419" t="s">
        <v>28826</v>
      </c>
    </row>
    <row r="19946" spans="1:9" x14ac:dyDescent="0.25">
      <c r="A19946" s="419" t="s">
        <v>82780</v>
      </c>
      <c r="B19946" s="419" t="s">
        <v>28832</v>
      </c>
      <c r="C19946" s="419" t="s">
        <v>82781</v>
      </c>
      <c r="D19946" s="419" t="s">
        <v>82782</v>
      </c>
      <c r="E19946" s="419" t="s">
        <v>82783</v>
      </c>
      <c r="F19946" s="419" t="s">
        <v>82784</v>
      </c>
      <c r="G19946" s="419" t="s">
        <v>28824</v>
      </c>
      <c r="H19946" s="419" t="s">
        <v>28825</v>
      </c>
      <c r="I19946" s="419" t="s">
        <v>28826</v>
      </c>
    </row>
    <row r="19947" spans="1:9" x14ac:dyDescent="0.25">
      <c r="A19947" s="419" t="s">
        <v>82785</v>
      </c>
      <c r="B19947" s="419" t="s">
        <v>28832</v>
      </c>
      <c r="C19947" s="419" t="s">
        <v>21502</v>
      </c>
      <c r="D19947" s="419" t="s">
        <v>82786</v>
      </c>
      <c r="E19947" s="419" t="s">
        <v>82787</v>
      </c>
      <c r="F19947" s="419" t="s">
        <v>82788</v>
      </c>
      <c r="G19947" s="419" t="s">
        <v>28824</v>
      </c>
      <c r="H19947" s="419" t="s">
        <v>28825</v>
      </c>
      <c r="I19947" s="419" t="s">
        <v>28826</v>
      </c>
    </row>
    <row r="19948" spans="1:9" x14ac:dyDescent="0.25">
      <c r="A19948" s="419" t="s">
        <v>82789</v>
      </c>
      <c r="B19948" s="419" t="s">
        <v>28832</v>
      </c>
      <c r="C19948" s="419" t="s">
        <v>82790</v>
      </c>
      <c r="D19948" s="419" t="s">
        <v>43907</v>
      </c>
      <c r="E19948" s="419" t="s">
        <v>82791</v>
      </c>
      <c r="F19948" s="419" t="s">
        <v>82792</v>
      </c>
      <c r="G19948" s="419" t="s">
        <v>28824</v>
      </c>
      <c r="H19948" s="419" t="s">
        <v>28825</v>
      </c>
      <c r="I19948" s="419" t="s">
        <v>28826</v>
      </c>
    </row>
    <row r="19949" spans="1:9" x14ac:dyDescent="0.25">
      <c r="A19949" s="419" t="s">
        <v>82793</v>
      </c>
      <c r="B19949" s="419" t="s">
        <v>28832</v>
      </c>
      <c r="C19949" s="419" t="s">
        <v>82794</v>
      </c>
      <c r="D19949" s="419" t="s">
        <v>82795</v>
      </c>
      <c r="E19949" s="419" t="s">
        <v>82796</v>
      </c>
      <c r="F19949" s="419" t="s">
        <v>82797</v>
      </c>
      <c r="G19949" s="419" t="s">
        <v>29537</v>
      </c>
      <c r="H19949" s="419" t="s">
        <v>28825</v>
      </c>
      <c r="I19949" s="419" t="s">
        <v>28826</v>
      </c>
    </row>
    <row r="19950" spans="1:9" x14ac:dyDescent="0.25">
      <c r="A19950" s="419" t="s">
        <v>82798</v>
      </c>
      <c r="B19950" s="419" t="s">
        <v>28832</v>
      </c>
      <c r="C19950" s="419" t="s">
        <v>82799</v>
      </c>
      <c r="D19950" s="419" t="s">
        <v>82800</v>
      </c>
      <c r="E19950" s="419" t="s">
        <v>82801</v>
      </c>
      <c r="F19950" s="419" t="s">
        <v>82802</v>
      </c>
      <c r="G19950" s="419" t="s">
        <v>28824</v>
      </c>
      <c r="H19950" s="419" t="s">
        <v>63187</v>
      </c>
      <c r="I19950" s="419" t="s">
        <v>28826</v>
      </c>
    </row>
    <row r="19951" spans="1:9" x14ac:dyDescent="0.25">
      <c r="A19951" s="419" t="s">
        <v>82803</v>
      </c>
      <c r="B19951" s="419" t="s">
        <v>28832</v>
      </c>
      <c r="C19951" s="419" t="s">
        <v>82804</v>
      </c>
      <c r="D19951" s="419" t="s">
        <v>82805</v>
      </c>
      <c r="E19951" s="419" t="s">
        <v>82806</v>
      </c>
      <c r="F19951" s="419" t="s">
        <v>82807</v>
      </c>
      <c r="G19951" s="419" t="s">
        <v>30109</v>
      </c>
      <c r="H19951" s="419" t="s">
        <v>28825</v>
      </c>
      <c r="I19951" s="419" t="s">
        <v>28826</v>
      </c>
    </row>
    <row r="19952" spans="1:9" x14ac:dyDescent="0.25">
      <c r="A19952" s="419" t="s">
        <v>82808</v>
      </c>
      <c r="B19952" s="419" t="s">
        <v>28832</v>
      </c>
      <c r="C19952" s="419" t="s">
        <v>82809</v>
      </c>
      <c r="D19952" s="419" t="s">
        <v>82810</v>
      </c>
      <c r="E19952" s="419" t="s">
        <v>82811</v>
      </c>
      <c r="F19952" s="419" t="s">
        <v>82812</v>
      </c>
      <c r="G19952" s="419" t="s">
        <v>28824</v>
      </c>
      <c r="H19952" s="419" t="s">
        <v>63187</v>
      </c>
      <c r="I19952" s="419" t="s">
        <v>28826</v>
      </c>
    </row>
    <row r="19953" spans="1:9" x14ac:dyDescent="0.25">
      <c r="A19953" s="419" t="s">
        <v>82813</v>
      </c>
      <c r="B19953" s="419" t="s">
        <v>28832</v>
      </c>
      <c r="C19953" s="419" t="s">
        <v>82814</v>
      </c>
      <c r="D19953" s="419" t="s">
        <v>82815</v>
      </c>
      <c r="E19953" s="419" t="s">
        <v>82816</v>
      </c>
      <c r="F19953" s="419" t="s">
        <v>82817</v>
      </c>
      <c r="G19953" s="419" t="s">
        <v>28824</v>
      </c>
      <c r="H19953" s="419" t="s">
        <v>28825</v>
      </c>
      <c r="I19953" s="419" t="s">
        <v>28826</v>
      </c>
    </row>
    <row r="19954" spans="1:9" x14ac:dyDescent="0.25">
      <c r="A19954" s="419" t="s">
        <v>82818</v>
      </c>
      <c r="B19954" s="419" t="s">
        <v>28832</v>
      </c>
      <c r="C19954" s="419" t="s">
        <v>21505</v>
      </c>
      <c r="D19954" s="419" t="s">
        <v>82819</v>
      </c>
      <c r="E19954" s="419" t="s">
        <v>82820</v>
      </c>
      <c r="F19954" s="419" t="s">
        <v>82821</v>
      </c>
      <c r="G19954" s="419" t="s">
        <v>28824</v>
      </c>
      <c r="H19954" s="419" t="s">
        <v>28909</v>
      </c>
      <c r="I19954" s="419" t="s">
        <v>28826</v>
      </c>
    </row>
    <row r="19955" spans="1:9" x14ac:dyDescent="0.25">
      <c r="A19955" s="419" t="s">
        <v>82822</v>
      </c>
      <c r="B19955" s="419" t="s">
        <v>28832</v>
      </c>
      <c r="C19955" s="419" t="s">
        <v>21509</v>
      </c>
      <c r="D19955" s="419" t="s">
        <v>82751</v>
      </c>
      <c r="E19955" s="419" t="s">
        <v>18549</v>
      </c>
      <c r="F19955" s="419" t="s">
        <v>82752</v>
      </c>
      <c r="G19955" s="419" t="s">
        <v>31221</v>
      </c>
      <c r="H19955" s="419" t="s">
        <v>28922</v>
      </c>
      <c r="I19955" s="419" t="s">
        <v>28826</v>
      </c>
    </row>
    <row r="19956" spans="1:9" x14ac:dyDescent="0.25">
      <c r="A19956" s="419" t="s">
        <v>82823</v>
      </c>
      <c r="B19956" s="419" t="s">
        <v>28832</v>
      </c>
      <c r="C19956" s="419" t="s">
        <v>82824</v>
      </c>
      <c r="D19956" s="419" t="s">
        <v>82825</v>
      </c>
      <c r="E19956" s="419" t="s">
        <v>82825</v>
      </c>
      <c r="F19956" s="419" t="s">
        <v>82826</v>
      </c>
      <c r="G19956" s="419" t="s">
        <v>31221</v>
      </c>
      <c r="H19956" s="419" t="s">
        <v>28922</v>
      </c>
      <c r="I19956" s="419" t="s">
        <v>28826</v>
      </c>
    </row>
    <row r="19957" spans="1:9" x14ac:dyDescent="0.25">
      <c r="A19957" s="419" t="s">
        <v>82827</v>
      </c>
      <c r="B19957" s="419" t="s">
        <v>28832</v>
      </c>
      <c r="C19957" s="419" t="s">
        <v>82828</v>
      </c>
      <c r="D19957" s="419" t="s">
        <v>82829</v>
      </c>
      <c r="E19957" s="419" t="s">
        <v>82829</v>
      </c>
      <c r="F19957" s="419" t="s">
        <v>82830</v>
      </c>
      <c r="G19957" s="419" t="s">
        <v>31221</v>
      </c>
      <c r="H19957" s="419" t="s">
        <v>28922</v>
      </c>
      <c r="I19957" s="419" t="s">
        <v>28826</v>
      </c>
    </row>
    <row r="19958" spans="1:9" x14ac:dyDescent="0.25">
      <c r="A19958" s="419" t="s">
        <v>82831</v>
      </c>
      <c r="B19958" s="419" t="s">
        <v>28832</v>
      </c>
      <c r="C19958" s="419" t="s">
        <v>82832</v>
      </c>
      <c r="D19958" s="419" t="s">
        <v>82833</v>
      </c>
      <c r="E19958" s="419" t="s">
        <v>82833</v>
      </c>
      <c r="F19958" s="419" t="s">
        <v>82834</v>
      </c>
      <c r="G19958" s="419" t="s">
        <v>31221</v>
      </c>
      <c r="H19958" s="419" t="s">
        <v>28922</v>
      </c>
      <c r="I19958" s="419" t="s">
        <v>28826</v>
      </c>
    </row>
    <row r="19959" spans="1:9" x14ac:dyDescent="0.25">
      <c r="A19959" s="419" t="s">
        <v>82835</v>
      </c>
      <c r="B19959" s="419" t="s">
        <v>28832</v>
      </c>
      <c r="C19959" s="419" t="s">
        <v>82836</v>
      </c>
      <c r="D19959" s="419" t="s">
        <v>82837</v>
      </c>
      <c r="E19959" s="419" t="s">
        <v>82837</v>
      </c>
      <c r="F19959" s="419" t="s">
        <v>82838</v>
      </c>
      <c r="G19959" s="419" t="s">
        <v>31221</v>
      </c>
      <c r="H19959" s="419" t="s">
        <v>28922</v>
      </c>
      <c r="I19959" s="419" t="s">
        <v>28826</v>
      </c>
    </row>
    <row r="19960" spans="1:9" x14ac:dyDescent="0.25">
      <c r="A19960" s="419" t="s">
        <v>82839</v>
      </c>
      <c r="B19960" s="419" t="s">
        <v>28832</v>
      </c>
      <c r="C19960" s="419" t="s">
        <v>82840</v>
      </c>
      <c r="D19960" s="419" t="s">
        <v>82841</v>
      </c>
      <c r="E19960" s="419" t="s">
        <v>82841</v>
      </c>
      <c r="F19960" s="419" t="s">
        <v>82842</v>
      </c>
      <c r="G19960" s="419" t="s">
        <v>31221</v>
      </c>
      <c r="H19960" s="419" t="s">
        <v>28922</v>
      </c>
      <c r="I19960" s="419" t="s">
        <v>28826</v>
      </c>
    </row>
    <row r="19961" spans="1:9" x14ac:dyDescent="0.25">
      <c r="A19961" s="419" t="s">
        <v>82843</v>
      </c>
      <c r="B19961" s="419" t="s">
        <v>28832</v>
      </c>
      <c r="C19961" s="419" t="s">
        <v>82844</v>
      </c>
      <c r="D19961" s="419" t="s">
        <v>82845</v>
      </c>
      <c r="E19961" s="419" t="s">
        <v>82845</v>
      </c>
      <c r="F19961" s="419" t="s">
        <v>82846</v>
      </c>
      <c r="G19961" s="419" t="s">
        <v>31221</v>
      </c>
      <c r="H19961" s="419" t="s">
        <v>28922</v>
      </c>
      <c r="I19961" s="419" t="s">
        <v>28826</v>
      </c>
    </row>
    <row r="19962" spans="1:9" x14ac:dyDescent="0.25">
      <c r="A19962" s="419" t="s">
        <v>82847</v>
      </c>
      <c r="B19962" s="419" t="s">
        <v>28832</v>
      </c>
      <c r="C19962" s="419" t="s">
        <v>82848</v>
      </c>
      <c r="D19962" s="419" t="s">
        <v>82849</v>
      </c>
      <c r="E19962" s="419" t="s">
        <v>82849</v>
      </c>
      <c r="F19962" s="419" t="s">
        <v>82850</v>
      </c>
      <c r="G19962" s="419" t="s">
        <v>31221</v>
      </c>
      <c r="H19962" s="419" t="s">
        <v>28922</v>
      </c>
      <c r="I19962" s="419" t="s">
        <v>28826</v>
      </c>
    </row>
    <row r="19963" spans="1:9" x14ac:dyDescent="0.25">
      <c r="A19963" s="419" t="s">
        <v>82851</v>
      </c>
      <c r="B19963" s="419" t="s">
        <v>28832</v>
      </c>
      <c r="C19963" s="419" t="s">
        <v>82852</v>
      </c>
      <c r="D19963" s="419" t="s">
        <v>82853</v>
      </c>
      <c r="E19963" s="419" t="s">
        <v>82853</v>
      </c>
      <c r="F19963" s="419" t="s">
        <v>82854</v>
      </c>
      <c r="G19963" s="419" t="s">
        <v>31221</v>
      </c>
      <c r="H19963" s="419" t="s">
        <v>28922</v>
      </c>
      <c r="I19963" s="419" t="s">
        <v>28826</v>
      </c>
    </row>
    <row r="19964" spans="1:9" x14ac:dyDescent="0.25">
      <c r="A19964" s="419" t="s">
        <v>82855</v>
      </c>
      <c r="B19964" s="419" t="s">
        <v>28832</v>
      </c>
      <c r="C19964" s="419" t="s">
        <v>82856</v>
      </c>
      <c r="D19964" s="419" t="s">
        <v>82857</v>
      </c>
      <c r="E19964" s="419" t="s">
        <v>82857</v>
      </c>
      <c r="F19964" s="419" t="s">
        <v>82858</v>
      </c>
      <c r="G19964" s="419" t="s">
        <v>31221</v>
      </c>
      <c r="H19964" s="419" t="s">
        <v>28922</v>
      </c>
      <c r="I19964" s="419" t="s">
        <v>28826</v>
      </c>
    </row>
    <row r="19965" spans="1:9" x14ac:dyDescent="0.25">
      <c r="A19965" s="419" t="s">
        <v>82859</v>
      </c>
      <c r="B19965" s="419" t="s">
        <v>28832</v>
      </c>
      <c r="C19965" s="419" t="s">
        <v>82860</v>
      </c>
      <c r="D19965" s="419" t="s">
        <v>82861</v>
      </c>
      <c r="E19965" s="419" t="s">
        <v>82861</v>
      </c>
      <c r="F19965" s="419" t="s">
        <v>82862</v>
      </c>
      <c r="G19965" s="419" t="s">
        <v>31221</v>
      </c>
      <c r="H19965" s="419" t="s">
        <v>28922</v>
      </c>
      <c r="I19965" s="419" t="s">
        <v>28826</v>
      </c>
    </row>
    <row r="19966" spans="1:9" x14ac:dyDescent="0.25">
      <c r="A19966" s="419" t="s">
        <v>82863</v>
      </c>
      <c r="B19966" s="419" t="s">
        <v>28832</v>
      </c>
      <c r="C19966" s="419" t="s">
        <v>82864</v>
      </c>
      <c r="D19966" s="419" t="s">
        <v>82865</v>
      </c>
      <c r="E19966" s="419" t="s">
        <v>82865</v>
      </c>
      <c r="F19966" s="419" t="s">
        <v>82866</v>
      </c>
      <c r="G19966" s="419" t="s">
        <v>31221</v>
      </c>
      <c r="H19966" s="419" t="s">
        <v>28922</v>
      </c>
      <c r="I19966" s="419" t="s">
        <v>28826</v>
      </c>
    </row>
    <row r="19967" spans="1:9" x14ac:dyDescent="0.25">
      <c r="A19967" s="419" t="s">
        <v>82867</v>
      </c>
      <c r="B19967" s="419" t="s">
        <v>28832</v>
      </c>
      <c r="C19967" s="419" t="s">
        <v>82868</v>
      </c>
      <c r="D19967" s="419" t="s">
        <v>82869</v>
      </c>
      <c r="E19967" s="419" t="s">
        <v>82869</v>
      </c>
      <c r="F19967" s="419" t="s">
        <v>82870</v>
      </c>
      <c r="G19967" s="419" t="s">
        <v>31221</v>
      </c>
      <c r="H19967" s="419" t="s">
        <v>28922</v>
      </c>
      <c r="I19967" s="419" t="s">
        <v>28826</v>
      </c>
    </row>
    <row r="19968" spans="1:9" x14ac:dyDescent="0.25">
      <c r="A19968" s="419" t="s">
        <v>82871</v>
      </c>
      <c r="B19968" s="419" t="s">
        <v>28832</v>
      </c>
      <c r="C19968" s="419" t="s">
        <v>82872</v>
      </c>
      <c r="D19968" s="419" t="s">
        <v>82873</v>
      </c>
      <c r="E19968" s="419" t="s">
        <v>82873</v>
      </c>
      <c r="F19968" s="419" t="s">
        <v>82874</v>
      </c>
      <c r="G19968" s="419" t="s">
        <v>31221</v>
      </c>
      <c r="H19968" s="419" t="s">
        <v>28922</v>
      </c>
      <c r="I19968" s="419" t="s">
        <v>28826</v>
      </c>
    </row>
    <row r="19969" spans="1:9" x14ac:dyDescent="0.25">
      <c r="A19969" s="419" t="s">
        <v>82875</v>
      </c>
      <c r="B19969" s="419" t="s">
        <v>28832</v>
      </c>
      <c r="C19969" s="419" t="s">
        <v>82876</v>
      </c>
      <c r="D19969" s="419" t="s">
        <v>82877</v>
      </c>
      <c r="E19969" s="419" t="s">
        <v>82877</v>
      </c>
      <c r="F19969" s="419" t="s">
        <v>82878</v>
      </c>
      <c r="G19969" s="419" t="s">
        <v>31221</v>
      </c>
      <c r="H19969" s="419" t="s">
        <v>28922</v>
      </c>
      <c r="I19969" s="419" t="s">
        <v>28826</v>
      </c>
    </row>
    <row r="19970" spans="1:9" x14ac:dyDescent="0.25">
      <c r="A19970" s="419" t="s">
        <v>82879</v>
      </c>
      <c r="B19970" s="419" t="s">
        <v>28832</v>
      </c>
      <c r="C19970" s="419" t="s">
        <v>82880</v>
      </c>
      <c r="D19970" s="419" t="s">
        <v>82881</v>
      </c>
      <c r="E19970" s="419" t="s">
        <v>82881</v>
      </c>
      <c r="F19970" s="419" t="s">
        <v>82882</v>
      </c>
      <c r="G19970" s="419" t="s">
        <v>31221</v>
      </c>
      <c r="H19970" s="419" t="s">
        <v>28922</v>
      </c>
      <c r="I19970" s="419" t="s">
        <v>28826</v>
      </c>
    </row>
    <row r="19971" spans="1:9" x14ac:dyDescent="0.25">
      <c r="A19971" s="419" t="s">
        <v>82883</v>
      </c>
      <c r="B19971" s="419" t="s">
        <v>28832</v>
      </c>
      <c r="C19971" s="419" t="s">
        <v>21513</v>
      </c>
      <c r="D19971" s="419" t="s">
        <v>82770</v>
      </c>
      <c r="E19971" s="419" t="s">
        <v>950</v>
      </c>
      <c r="F19971" s="419" t="s">
        <v>82771</v>
      </c>
      <c r="G19971" s="419" t="s">
        <v>31221</v>
      </c>
      <c r="H19971" s="419" t="s">
        <v>28922</v>
      </c>
      <c r="I19971" s="419" t="s">
        <v>28826</v>
      </c>
    </row>
    <row r="19972" spans="1:9" x14ac:dyDescent="0.25">
      <c r="A19972" s="419" t="s">
        <v>82884</v>
      </c>
      <c r="B19972" s="419" t="s">
        <v>28832</v>
      </c>
      <c r="C19972" s="419" t="s">
        <v>82885</v>
      </c>
      <c r="D19972" s="419" t="s">
        <v>82886</v>
      </c>
      <c r="E19972" s="419" t="s">
        <v>82886</v>
      </c>
      <c r="F19972" s="419" t="s">
        <v>82887</v>
      </c>
      <c r="G19972" s="419" t="s">
        <v>31221</v>
      </c>
      <c r="H19972" s="419" t="s">
        <v>28922</v>
      </c>
      <c r="I19972" s="419" t="s">
        <v>28826</v>
      </c>
    </row>
    <row r="19973" spans="1:9" x14ac:dyDescent="0.25">
      <c r="A19973" s="419" t="s">
        <v>82888</v>
      </c>
      <c r="B19973" s="419" t="s">
        <v>28832</v>
      </c>
      <c r="C19973" s="419" t="s">
        <v>82889</v>
      </c>
      <c r="D19973" s="419" t="s">
        <v>82890</v>
      </c>
      <c r="E19973" s="419" t="s">
        <v>82890</v>
      </c>
      <c r="F19973" s="419" t="s">
        <v>82891</v>
      </c>
      <c r="G19973" s="419" t="s">
        <v>31221</v>
      </c>
      <c r="H19973" s="419" t="s">
        <v>28922</v>
      </c>
      <c r="I19973" s="419" t="s">
        <v>28826</v>
      </c>
    </row>
    <row r="19974" spans="1:9" x14ac:dyDescent="0.25">
      <c r="A19974" s="419" t="s">
        <v>82892</v>
      </c>
      <c r="B19974" s="419" t="s">
        <v>28832</v>
      </c>
      <c r="C19974" s="419" t="s">
        <v>82893</v>
      </c>
      <c r="D19974" s="419" t="s">
        <v>82894</v>
      </c>
      <c r="E19974" s="419" t="s">
        <v>82894</v>
      </c>
      <c r="F19974" s="419" t="s">
        <v>82895</v>
      </c>
      <c r="G19974" s="419" t="s">
        <v>31221</v>
      </c>
      <c r="H19974" s="419" t="s">
        <v>28922</v>
      </c>
      <c r="I19974" s="419" t="s">
        <v>28826</v>
      </c>
    </row>
    <row r="19975" spans="1:9" x14ac:dyDescent="0.25">
      <c r="A19975" s="419" t="s">
        <v>82896</v>
      </c>
      <c r="B19975" s="419" t="s">
        <v>28832</v>
      </c>
      <c r="C19975" s="419" t="s">
        <v>82897</v>
      </c>
      <c r="D19975" s="419" t="s">
        <v>82898</v>
      </c>
      <c r="E19975" s="419" t="s">
        <v>82898</v>
      </c>
      <c r="F19975" s="419" t="s">
        <v>82899</v>
      </c>
      <c r="G19975" s="419" t="s">
        <v>31221</v>
      </c>
      <c r="H19975" s="419" t="s">
        <v>28922</v>
      </c>
      <c r="I19975" s="419" t="s">
        <v>28826</v>
      </c>
    </row>
    <row r="19976" spans="1:9" x14ac:dyDescent="0.25">
      <c r="A19976" s="419" t="s">
        <v>82900</v>
      </c>
      <c r="B19976" s="419" t="s">
        <v>28832</v>
      </c>
      <c r="C19976" s="419" t="s">
        <v>82901</v>
      </c>
      <c r="D19976" s="419" t="s">
        <v>82902</v>
      </c>
      <c r="E19976" s="419" t="s">
        <v>82902</v>
      </c>
      <c r="F19976" s="419" t="s">
        <v>82903</v>
      </c>
      <c r="G19976" s="419" t="s">
        <v>31221</v>
      </c>
      <c r="H19976" s="419" t="s">
        <v>28922</v>
      </c>
      <c r="I19976" s="419" t="s">
        <v>28826</v>
      </c>
    </row>
    <row r="19977" spans="1:9" x14ac:dyDescent="0.25">
      <c r="A19977" s="419" t="s">
        <v>82904</v>
      </c>
      <c r="B19977" s="419" t="s">
        <v>28832</v>
      </c>
      <c r="C19977" s="419" t="s">
        <v>82905</v>
      </c>
      <c r="D19977" s="419" t="s">
        <v>82906</v>
      </c>
      <c r="E19977" s="419" t="s">
        <v>82906</v>
      </c>
      <c r="F19977" s="419" t="s">
        <v>82907</v>
      </c>
      <c r="G19977" s="419" t="s">
        <v>31221</v>
      </c>
      <c r="H19977" s="419" t="s">
        <v>28922</v>
      </c>
      <c r="I19977" s="419" t="s">
        <v>28826</v>
      </c>
    </row>
    <row r="19978" spans="1:9" x14ac:dyDescent="0.25">
      <c r="A19978" s="419" t="s">
        <v>82908</v>
      </c>
      <c r="B19978" s="419" t="s">
        <v>28832</v>
      </c>
      <c r="C19978" s="419" t="s">
        <v>82909</v>
      </c>
      <c r="D19978" s="419" t="s">
        <v>82910</v>
      </c>
      <c r="E19978" s="419" t="s">
        <v>82910</v>
      </c>
      <c r="F19978" s="419" t="s">
        <v>82911</v>
      </c>
      <c r="G19978" s="419" t="s">
        <v>31221</v>
      </c>
      <c r="H19978" s="419" t="s">
        <v>28922</v>
      </c>
      <c r="I19978" s="419" t="s">
        <v>28826</v>
      </c>
    </row>
    <row r="19979" spans="1:9" x14ac:dyDescent="0.25">
      <c r="A19979" s="419" t="s">
        <v>82912</v>
      </c>
      <c r="B19979" s="419" t="s">
        <v>28832</v>
      </c>
      <c r="C19979" s="419" t="s">
        <v>82913</v>
      </c>
      <c r="D19979" s="419" t="s">
        <v>82914</v>
      </c>
      <c r="E19979" s="419" t="s">
        <v>82914</v>
      </c>
      <c r="F19979" s="419" t="s">
        <v>82915</v>
      </c>
      <c r="G19979" s="419" t="s">
        <v>31221</v>
      </c>
      <c r="H19979" s="419" t="s">
        <v>28922</v>
      </c>
      <c r="I19979" s="419" t="s">
        <v>28826</v>
      </c>
    </row>
    <row r="19980" spans="1:9" x14ac:dyDescent="0.25">
      <c r="A19980" s="419" t="s">
        <v>82916</v>
      </c>
      <c r="B19980" s="419" t="s">
        <v>28832</v>
      </c>
      <c r="C19980" s="419" t="s">
        <v>82917</v>
      </c>
      <c r="D19980" s="419" t="s">
        <v>82918</v>
      </c>
      <c r="E19980" s="419" t="s">
        <v>82918</v>
      </c>
      <c r="F19980" s="419" t="s">
        <v>82919</v>
      </c>
      <c r="G19980" s="419" t="s">
        <v>31221</v>
      </c>
      <c r="H19980" s="419" t="s">
        <v>28922</v>
      </c>
      <c r="I19980" s="419" t="s">
        <v>28826</v>
      </c>
    </row>
    <row r="19981" spans="1:9" x14ac:dyDescent="0.25">
      <c r="A19981" s="419" t="s">
        <v>82920</v>
      </c>
      <c r="B19981" s="419" t="s">
        <v>28832</v>
      </c>
      <c r="C19981" s="419" t="s">
        <v>82921</v>
      </c>
      <c r="D19981" s="419" t="s">
        <v>82922</v>
      </c>
      <c r="E19981" s="419" t="s">
        <v>82922</v>
      </c>
      <c r="F19981" s="419" t="s">
        <v>82923</v>
      </c>
      <c r="G19981" s="419" t="s">
        <v>31221</v>
      </c>
      <c r="H19981" s="419" t="s">
        <v>28922</v>
      </c>
      <c r="I19981" s="419" t="s">
        <v>28826</v>
      </c>
    </row>
    <row r="19982" spans="1:9" x14ac:dyDescent="0.25">
      <c r="A19982" s="419" t="s">
        <v>82924</v>
      </c>
      <c r="B19982" s="419" t="s">
        <v>28832</v>
      </c>
      <c r="C19982" s="419" t="s">
        <v>82925</v>
      </c>
      <c r="D19982" s="419" t="s">
        <v>82926</v>
      </c>
      <c r="E19982" s="419" t="s">
        <v>82926</v>
      </c>
      <c r="F19982" s="419" t="s">
        <v>82927</v>
      </c>
      <c r="G19982" s="419" t="s">
        <v>31221</v>
      </c>
      <c r="H19982" s="419" t="s">
        <v>28922</v>
      </c>
      <c r="I19982" s="419" t="s">
        <v>28826</v>
      </c>
    </row>
    <row r="19983" spans="1:9" x14ac:dyDescent="0.25">
      <c r="A19983" s="419" t="s">
        <v>82928</v>
      </c>
      <c r="B19983" s="419" t="s">
        <v>28832</v>
      </c>
      <c r="C19983" s="419" t="s">
        <v>82929</v>
      </c>
      <c r="D19983" s="419" t="s">
        <v>82930</v>
      </c>
      <c r="E19983" s="419" t="s">
        <v>82931</v>
      </c>
      <c r="F19983" s="419" t="s">
        <v>82932</v>
      </c>
      <c r="G19983" s="419" t="s">
        <v>28824</v>
      </c>
      <c r="H19983" s="419" t="s">
        <v>30008</v>
      </c>
      <c r="I19983" s="419" t="s">
        <v>28826</v>
      </c>
    </row>
    <row r="19984" spans="1:9" x14ac:dyDescent="0.25">
      <c r="A19984" s="419" t="s">
        <v>82933</v>
      </c>
      <c r="B19984" s="419" t="s">
        <v>28832</v>
      </c>
      <c r="C19984" s="419" t="s">
        <v>21521</v>
      </c>
      <c r="D19984" s="419" t="s">
        <v>81099</v>
      </c>
      <c r="E19984" s="419" t="s">
        <v>82934</v>
      </c>
      <c r="F19984" s="419" t="s">
        <v>82935</v>
      </c>
      <c r="G19984" s="419" t="s">
        <v>28824</v>
      </c>
      <c r="H19984" s="419" t="s">
        <v>28825</v>
      </c>
      <c r="I19984" s="419" t="s">
        <v>28826</v>
      </c>
    </row>
    <row r="19985" spans="1:9" x14ac:dyDescent="0.25">
      <c r="A19985" s="419" t="s">
        <v>82936</v>
      </c>
      <c r="B19985" s="419" t="s">
        <v>28832</v>
      </c>
      <c r="C19985" s="419" t="s">
        <v>82937</v>
      </c>
      <c r="D19985" s="419" t="s">
        <v>54392</v>
      </c>
      <c r="E19985" s="419" t="s">
        <v>82938</v>
      </c>
      <c r="F19985" s="419" t="s">
        <v>82939</v>
      </c>
      <c r="G19985" s="419" t="s">
        <v>28824</v>
      </c>
      <c r="H19985" s="419" t="s">
        <v>28825</v>
      </c>
      <c r="I19985" s="419" t="s">
        <v>28826</v>
      </c>
    </row>
    <row r="19986" spans="1:9" x14ac:dyDescent="0.25">
      <c r="A19986" s="419" t="s">
        <v>82940</v>
      </c>
      <c r="B19986" s="419" t="s">
        <v>28832</v>
      </c>
      <c r="C19986" s="419" t="s">
        <v>82941</v>
      </c>
      <c r="D19986" s="419" t="s">
        <v>82942</v>
      </c>
      <c r="E19986" s="419" t="s">
        <v>82943</v>
      </c>
      <c r="F19986" s="419" t="s">
        <v>82944</v>
      </c>
      <c r="G19986" s="419" t="s">
        <v>37528</v>
      </c>
      <c r="H19986" s="419" t="s">
        <v>28825</v>
      </c>
      <c r="I19986" s="419" t="s">
        <v>28826</v>
      </c>
    </row>
    <row r="19987" spans="1:9" x14ac:dyDescent="0.25">
      <c r="A19987" s="419" t="s">
        <v>82945</v>
      </c>
      <c r="B19987" s="419" t="s">
        <v>28832</v>
      </c>
      <c r="C19987" s="419" t="s">
        <v>21537</v>
      </c>
      <c r="D19987" s="419" t="s">
        <v>53190</v>
      </c>
      <c r="E19987" s="419" t="s">
        <v>82946</v>
      </c>
      <c r="F19987" s="419" t="s">
        <v>82947</v>
      </c>
      <c r="G19987" s="419" t="s">
        <v>35162</v>
      </c>
      <c r="H19987" s="419" t="s">
        <v>28825</v>
      </c>
      <c r="I19987" s="419" t="s">
        <v>28826</v>
      </c>
    </row>
    <row r="19988" spans="1:9" x14ac:dyDescent="0.25">
      <c r="A19988" s="419" t="s">
        <v>82948</v>
      </c>
      <c r="B19988" s="419" t="s">
        <v>28832</v>
      </c>
      <c r="C19988" s="419" t="s">
        <v>82949</v>
      </c>
      <c r="D19988" s="419" t="s">
        <v>82950</v>
      </c>
      <c r="E19988" s="419" t="s">
        <v>82951</v>
      </c>
      <c r="F19988" s="419" t="s">
        <v>82952</v>
      </c>
      <c r="G19988" s="419" t="s">
        <v>37528</v>
      </c>
      <c r="H19988" s="419" t="s">
        <v>28825</v>
      </c>
      <c r="I19988" s="419" t="s">
        <v>28826</v>
      </c>
    </row>
    <row r="19989" spans="1:9" x14ac:dyDescent="0.25">
      <c r="A19989" s="419" t="s">
        <v>82953</v>
      </c>
      <c r="B19989" s="419" t="s">
        <v>28832</v>
      </c>
      <c r="C19989" s="419" t="s">
        <v>21545</v>
      </c>
      <c r="D19989" s="419" t="s">
        <v>82954</v>
      </c>
      <c r="E19989" s="419" t="s">
        <v>21546</v>
      </c>
      <c r="F19989" s="419" t="s">
        <v>82955</v>
      </c>
      <c r="G19989" s="419" t="s">
        <v>28824</v>
      </c>
      <c r="H19989" s="419" t="s">
        <v>28825</v>
      </c>
      <c r="I19989" s="419" t="s">
        <v>28826</v>
      </c>
    </row>
    <row r="19990" spans="1:9" x14ac:dyDescent="0.25">
      <c r="A19990" s="419" t="s">
        <v>82956</v>
      </c>
      <c r="B19990" s="419" t="s">
        <v>28832</v>
      </c>
      <c r="C19990" s="419" t="s">
        <v>82957</v>
      </c>
      <c r="D19990" s="419" t="s">
        <v>82958</v>
      </c>
      <c r="E19990" s="419" t="s">
        <v>82959</v>
      </c>
      <c r="F19990" s="419" t="s">
        <v>82960</v>
      </c>
      <c r="G19990" s="419" t="s">
        <v>28824</v>
      </c>
      <c r="H19990" s="419" t="s">
        <v>28825</v>
      </c>
      <c r="I19990" s="419" t="s">
        <v>28826</v>
      </c>
    </row>
    <row r="19991" spans="1:9" x14ac:dyDescent="0.25">
      <c r="A19991" s="419" t="s">
        <v>82961</v>
      </c>
      <c r="B19991" s="419" t="s">
        <v>28832</v>
      </c>
      <c r="C19991" s="419" t="s">
        <v>21553</v>
      </c>
      <c r="D19991" s="419" t="s">
        <v>82962</v>
      </c>
      <c r="E19991" s="419" t="s">
        <v>82963</v>
      </c>
      <c r="F19991" s="419" t="s">
        <v>82964</v>
      </c>
      <c r="G19991" s="419" t="s">
        <v>30617</v>
      </c>
      <c r="H19991" s="419" t="s">
        <v>28825</v>
      </c>
      <c r="I19991" s="419" t="s">
        <v>28826</v>
      </c>
    </row>
    <row r="19992" spans="1:9" x14ac:dyDescent="0.25">
      <c r="A19992" s="419" t="s">
        <v>82965</v>
      </c>
      <c r="B19992" s="419" t="s">
        <v>28832</v>
      </c>
      <c r="C19992" s="419" t="s">
        <v>82966</v>
      </c>
      <c r="D19992" s="419" t="s">
        <v>82967</v>
      </c>
      <c r="E19992" s="419" t="s">
        <v>82968</v>
      </c>
      <c r="F19992" s="419" t="s">
        <v>82969</v>
      </c>
      <c r="G19992" s="419" t="s">
        <v>28824</v>
      </c>
      <c r="H19992" s="419" t="s">
        <v>28825</v>
      </c>
      <c r="I19992" s="419" t="s">
        <v>28826</v>
      </c>
    </row>
    <row r="19993" spans="1:9" x14ac:dyDescent="0.25">
      <c r="A19993" s="419" t="s">
        <v>82970</v>
      </c>
      <c r="B19993" s="419" t="s">
        <v>28832</v>
      </c>
      <c r="C19993" s="419" t="s">
        <v>82971</v>
      </c>
      <c r="D19993" s="419" t="s">
        <v>82972</v>
      </c>
      <c r="E19993" s="419" t="s">
        <v>82973</v>
      </c>
      <c r="F19993" s="419" t="s">
        <v>82974</v>
      </c>
      <c r="G19993" s="419" t="s">
        <v>28824</v>
      </c>
      <c r="H19993" s="419" t="s">
        <v>28825</v>
      </c>
      <c r="I19993" s="419" t="s">
        <v>28826</v>
      </c>
    </row>
    <row r="19994" spans="1:9" x14ac:dyDescent="0.25">
      <c r="A19994" s="419" t="s">
        <v>82975</v>
      </c>
      <c r="B19994" s="419" t="s">
        <v>28832</v>
      </c>
      <c r="C19994" s="419" t="s">
        <v>82976</v>
      </c>
      <c r="D19994" s="419" t="s">
        <v>82977</v>
      </c>
      <c r="E19994" s="419" t="s">
        <v>82978</v>
      </c>
      <c r="F19994" s="419" t="s">
        <v>82979</v>
      </c>
      <c r="G19994" s="419" t="s">
        <v>28824</v>
      </c>
      <c r="H19994" s="419" t="s">
        <v>28825</v>
      </c>
      <c r="I19994" s="419" t="s">
        <v>28826</v>
      </c>
    </row>
    <row r="19995" spans="1:9" x14ac:dyDescent="0.25">
      <c r="A19995" s="419" t="s">
        <v>82980</v>
      </c>
      <c r="B19995" s="419" t="s">
        <v>28832</v>
      </c>
      <c r="C19995" s="419" t="s">
        <v>21561</v>
      </c>
      <c r="D19995" s="419" t="s">
        <v>82981</v>
      </c>
      <c r="E19995" s="419" t="s">
        <v>82981</v>
      </c>
      <c r="F19995" s="419" t="s">
        <v>82982</v>
      </c>
      <c r="G19995" s="419" t="s">
        <v>28824</v>
      </c>
      <c r="H19995" s="419" t="s">
        <v>28825</v>
      </c>
      <c r="I19995" s="419" t="s">
        <v>28826</v>
      </c>
    </row>
    <row r="19996" spans="1:9" x14ac:dyDescent="0.25">
      <c r="A19996" s="419" t="s">
        <v>82983</v>
      </c>
      <c r="B19996" s="419" t="s">
        <v>28832</v>
      </c>
      <c r="C19996" s="419" t="s">
        <v>21568</v>
      </c>
      <c r="D19996" s="419" t="s">
        <v>82984</v>
      </c>
      <c r="E19996" s="419" t="s">
        <v>82985</v>
      </c>
      <c r="F19996" s="419" t="s">
        <v>82986</v>
      </c>
      <c r="G19996" s="419" t="s">
        <v>28824</v>
      </c>
      <c r="H19996" s="419" t="s">
        <v>28825</v>
      </c>
      <c r="I19996" s="419" t="s">
        <v>28826</v>
      </c>
    </row>
    <row r="19997" spans="1:9" x14ac:dyDescent="0.25">
      <c r="A19997" s="419" t="s">
        <v>82987</v>
      </c>
      <c r="B19997" s="419" t="s">
        <v>28832</v>
      </c>
      <c r="C19997" s="419" t="s">
        <v>82988</v>
      </c>
      <c r="D19997" s="419" t="s">
        <v>82989</v>
      </c>
      <c r="E19997" s="419" t="s">
        <v>82990</v>
      </c>
      <c r="F19997" s="419" t="s">
        <v>82991</v>
      </c>
      <c r="G19997" s="419" t="s">
        <v>29020</v>
      </c>
      <c r="H19997" s="419" t="s">
        <v>52389</v>
      </c>
      <c r="I19997" s="419" t="s">
        <v>28826</v>
      </c>
    </row>
    <row r="19998" spans="1:9" x14ac:dyDescent="0.25">
      <c r="A19998" s="419" t="s">
        <v>82992</v>
      </c>
      <c r="B19998" s="419" t="s">
        <v>28832</v>
      </c>
      <c r="C19998" s="419" t="s">
        <v>82993</v>
      </c>
      <c r="D19998" s="419" t="s">
        <v>82994</v>
      </c>
      <c r="E19998" s="419" t="s">
        <v>82995</v>
      </c>
      <c r="F19998" s="419" t="s">
        <v>82996</v>
      </c>
      <c r="G19998" s="419" t="s">
        <v>29020</v>
      </c>
      <c r="H19998" s="419" t="s">
        <v>52389</v>
      </c>
      <c r="I19998" s="419" t="s">
        <v>28826</v>
      </c>
    </row>
    <row r="19999" spans="1:9" x14ac:dyDescent="0.25">
      <c r="A19999" s="419" t="s">
        <v>82997</v>
      </c>
      <c r="B19999" s="419" t="s">
        <v>28832</v>
      </c>
      <c r="C19999" s="419" t="s">
        <v>82998</v>
      </c>
      <c r="D19999" s="419" t="s">
        <v>82999</v>
      </c>
      <c r="E19999" s="419" t="s">
        <v>83000</v>
      </c>
      <c r="F19999" s="419" t="s">
        <v>83001</v>
      </c>
      <c r="G19999" s="419" t="s">
        <v>28824</v>
      </c>
      <c r="H19999" s="419" t="s">
        <v>28825</v>
      </c>
      <c r="I19999" s="419" t="s">
        <v>28826</v>
      </c>
    </row>
    <row r="20000" spans="1:9" x14ac:dyDescent="0.25">
      <c r="A20000" s="419" t="s">
        <v>83002</v>
      </c>
      <c r="B20000" s="419" t="s">
        <v>28832</v>
      </c>
      <c r="C20000" s="419" t="s">
        <v>21572</v>
      </c>
      <c r="D20000" s="419" t="s">
        <v>83003</v>
      </c>
      <c r="E20000" s="419" t="s">
        <v>83004</v>
      </c>
      <c r="F20000" s="419" t="s">
        <v>83005</v>
      </c>
      <c r="G20000" s="419" t="s">
        <v>28824</v>
      </c>
      <c r="H20000" s="419" t="s">
        <v>28825</v>
      </c>
      <c r="I20000" s="419" t="s">
        <v>28826</v>
      </c>
    </row>
    <row r="20001" spans="1:9" x14ac:dyDescent="0.25">
      <c r="A20001" s="419" t="s">
        <v>83006</v>
      </c>
      <c r="B20001" s="419" t="s">
        <v>28832</v>
      </c>
      <c r="C20001" s="419" t="s">
        <v>83007</v>
      </c>
      <c r="D20001" s="419" t="s">
        <v>83008</v>
      </c>
      <c r="E20001" s="419" t="s">
        <v>83009</v>
      </c>
      <c r="F20001" s="419" t="s">
        <v>83010</v>
      </c>
      <c r="G20001" s="419" t="s">
        <v>28824</v>
      </c>
      <c r="H20001" s="419" t="s">
        <v>30008</v>
      </c>
      <c r="I20001" s="419" t="s">
        <v>28826</v>
      </c>
    </row>
    <row r="20002" spans="1:9" x14ac:dyDescent="0.25">
      <c r="A20002" s="419" t="s">
        <v>83011</v>
      </c>
      <c r="B20002" s="419" t="s">
        <v>28832</v>
      </c>
      <c r="C20002" s="419" t="s">
        <v>21576</v>
      </c>
      <c r="D20002" s="419" t="s">
        <v>83012</v>
      </c>
      <c r="E20002" s="419" t="s">
        <v>83013</v>
      </c>
      <c r="F20002" s="419" t="s">
        <v>83014</v>
      </c>
      <c r="G20002" s="419" t="s">
        <v>30209</v>
      </c>
      <c r="H20002" s="419" t="s">
        <v>28825</v>
      </c>
      <c r="I20002" s="419" t="s">
        <v>28826</v>
      </c>
    </row>
    <row r="20003" spans="1:9" x14ac:dyDescent="0.25">
      <c r="A20003" s="419" t="s">
        <v>83015</v>
      </c>
      <c r="B20003" s="419" t="s">
        <v>28832</v>
      </c>
      <c r="C20003" s="419" t="s">
        <v>21579</v>
      </c>
      <c r="D20003" s="419" t="s">
        <v>34615</v>
      </c>
      <c r="E20003" s="419" t="s">
        <v>83016</v>
      </c>
      <c r="F20003" s="419" t="s">
        <v>83017</v>
      </c>
      <c r="G20003" s="419" t="s">
        <v>28824</v>
      </c>
      <c r="H20003" s="419" t="s">
        <v>28825</v>
      </c>
      <c r="I20003" s="419" t="s">
        <v>28826</v>
      </c>
    </row>
    <row r="20004" spans="1:9" x14ac:dyDescent="0.25">
      <c r="A20004" s="419" t="s">
        <v>83018</v>
      </c>
      <c r="B20004" s="419" t="s">
        <v>28832</v>
      </c>
      <c r="C20004" s="419" t="s">
        <v>21583</v>
      </c>
      <c r="D20004" s="419" t="s">
        <v>83019</v>
      </c>
      <c r="E20004" s="419" t="s">
        <v>83020</v>
      </c>
      <c r="F20004" s="419" t="s">
        <v>83021</v>
      </c>
      <c r="G20004" s="419" t="s">
        <v>28824</v>
      </c>
      <c r="H20004" s="419" t="s">
        <v>28825</v>
      </c>
      <c r="I20004" s="419" t="s">
        <v>28826</v>
      </c>
    </row>
    <row r="20005" spans="1:9" x14ac:dyDescent="0.25">
      <c r="A20005" s="419" t="s">
        <v>83022</v>
      </c>
      <c r="B20005" s="419" t="s">
        <v>28832</v>
      </c>
      <c r="C20005" s="419" t="s">
        <v>83023</v>
      </c>
      <c r="D20005" s="419" t="s">
        <v>30072</v>
      </c>
      <c r="E20005" s="419" t="s">
        <v>13495</v>
      </c>
      <c r="F20005" s="419" t="s">
        <v>83024</v>
      </c>
      <c r="G20005" s="419" t="s">
        <v>28824</v>
      </c>
      <c r="H20005" s="419" t="s">
        <v>28825</v>
      </c>
      <c r="I20005" s="419" t="s">
        <v>28826</v>
      </c>
    </row>
    <row r="20006" spans="1:9" x14ac:dyDescent="0.25">
      <c r="A20006" s="419" t="s">
        <v>83025</v>
      </c>
      <c r="B20006" s="419" t="s">
        <v>28832</v>
      </c>
      <c r="C20006" s="419" t="s">
        <v>83026</v>
      </c>
      <c r="D20006" s="419" t="s">
        <v>83027</v>
      </c>
      <c r="E20006" s="419" t="s">
        <v>83028</v>
      </c>
      <c r="F20006" s="419" t="s">
        <v>83029</v>
      </c>
      <c r="G20006" s="419" t="s">
        <v>28824</v>
      </c>
      <c r="H20006" s="419" t="s">
        <v>28825</v>
      </c>
      <c r="I20006" s="419" t="s">
        <v>28826</v>
      </c>
    </row>
    <row r="20007" spans="1:9" x14ac:dyDescent="0.25">
      <c r="A20007" s="419" t="s">
        <v>83030</v>
      </c>
      <c r="B20007" s="419" t="s">
        <v>28832</v>
      </c>
      <c r="C20007" s="419" t="s">
        <v>83031</v>
      </c>
      <c r="D20007" s="419" t="s">
        <v>83032</v>
      </c>
      <c r="E20007" s="419" t="s">
        <v>28547</v>
      </c>
      <c r="F20007" s="419" t="s">
        <v>83033</v>
      </c>
      <c r="G20007" s="419" t="s">
        <v>28824</v>
      </c>
      <c r="H20007" s="419" t="s">
        <v>28825</v>
      </c>
      <c r="I20007" s="419" t="s">
        <v>28826</v>
      </c>
    </row>
    <row r="20008" spans="1:9" x14ac:dyDescent="0.25">
      <c r="A20008" s="419" t="s">
        <v>83034</v>
      </c>
      <c r="B20008" s="419" t="s">
        <v>28832</v>
      </c>
      <c r="C20008" s="419" t="s">
        <v>21587</v>
      </c>
      <c r="D20008" s="419" t="s">
        <v>31826</v>
      </c>
      <c r="E20008" s="419" t="s">
        <v>83035</v>
      </c>
      <c r="F20008" s="419" t="s">
        <v>83036</v>
      </c>
      <c r="G20008" s="419" t="s">
        <v>28824</v>
      </c>
      <c r="H20008" s="419" t="s">
        <v>28825</v>
      </c>
      <c r="I20008" s="419" t="s">
        <v>28826</v>
      </c>
    </row>
    <row r="20009" spans="1:9" x14ac:dyDescent="0.25">
      <c r="A20009" s="419" t="s">
        <v>83037</v>
      </c>
      <c r="B20009" s="419" t="s">
        <v>8245</v>
      </c>
      <c r="C20009" s="419" t="s">
        <v>83038</v>
      </c>
      <c r="D20009" s="419" t="s">
        <v>40088</v>
      </c>
      <c r="E20009" s="419" t="s">
        <v>43677</v>
      </c>
      <c r="F20009" s="419" t="s">
        <v>83039</v>
      </c>
      <c r="G20009" s="419" t="s">
        <v>33889</v>
      </c>
      <c r="H20009" s="419" t="s">
        <v>28825</v>
      </c>
      <c r="I20009" s="419" t="s">
        <v>28826</v>
      </c>
    </row>
    <row r="20010" spans="1:9" x14ac:dyDescent="0.25">
      <c r="A20010" s="419" t="s">
        <v>83040</v>
      </c>
      <c r="B20010" s="419" t="s">
        <v>28832</v>
      </c>
      <c r="C20010" s="419" t="s">
        <v>83041</v>
      </c>
      <c r="D20010" s="419" t="s">
        <v>83042</v>
      </c>
      <c r="E20010" s="419" t="s">
        <v>83043</v>
      </c>
      <c r="F20010" s="419" t="s">
        <v>83044</v>
      </c>
      <c r="G20010" s="419" t="s">
        <v>28824</v>
      </c>
      <c r="H20010" s="419" t="s">
        <v>28909</v>
      </c>
      <c r="I20010" s="419" t="s">
        <v>28826</v>
      </c>
    </row>
    <row r="20011" spans="1:9" x14ac:dyDescent="0.25">
      <c r="A20011" s="419" t="s">
        <v>83045</v>
      </c>
      <c r="B20011" s="419" t="s">
        <v>28832</v>
      </c>
      <c r="C20011" s="419" t="s">
        <v>21591</v>
      </c>
      <c r="D20011" s="419" t="s">
        <v>81290</v>
      </c>
      <c r="E20011" s="419" t="s">
        <v>83046</v>
      </c>
      <c r="F20011" s="419" t="s">
        <v>83047</v>
      </c>
      <c r="G20011" s="419" t="s">
        <v>28824</v>
      </c>
      <c r="H20011" s="419" t="s">
        <v>28825</v>
      </c>
      <c r="I20011" s="419" t="s">
        <v>28826</v>
      </c>
    </row>
    <row r="20012" spans="1:9" x14ac:dyDescent="0.25">
      <c r="A20012" s="419" t="s">
        <v>83048</v>
      </c>
      <c r="B20012" s="419" t="s">
        <v>28832</v>
      </c>
      <c r="C20012" s="419" t="s">
        <v>21595</v>
      </c>
      <c r="D20012" s="419" t="s">
        <v>83049</v>
      </c>
      <c r="E20012" s="419" t="s">
        <v>21596</v>
      </c>
      <c r="F20012" s="419" t="s">
        <v>83050</v>
      </c>
      <c r="G20012" s="419" t="s">
        <v>28824</v>
      </c>
      <c r="H20012" s="419" t="s">
        <v>28825</v>
      </c>
      <c r="I20012" s="419" t="s">
        <v>28826</v>
      </c>
    </row>
    <row r="20013" spans="1:9" x14ac:dyDescent="0.25">
      <c r="A20013" s="419" t="s">
        <v>83051</v>
      </c>
      <c r="B20013" s="419" t="s">
        <v>28832</v>
      </c>
      <c r="C20013" s="419" t="s">
        <v>83052</v>
      </c>
      <c r="D20013" s="419" t="s">
        <v>83053</v>
      </c>
      <c r="E20013" s="419" t="s">
        <v>28623</v>
      </c>
      <c r="F20013" s="419" t="s">
        <v>83054</v>
      </c>
      <c r="G20013" s="419" t="s">
        <v>28824</v>
      </c>
      <c r="H20013" s="419" t="s">
        <v>28825</v>
      </c>
      <c r="I20013" s="419" t="s">
        <v>28826</v>
      </c>
    </row>
    <row r="20014" spans="1:9" x14ac:dyDescent="0.25">
      <c r="A20014" s="419" t="s">
        <v>83055</v>
      </c>
      <c r="B20014" s="419" t="s">
        <v>28832</v>
      </c>
      <c r="C20014" s="419" t="s">
        <v>83056</v>
      </c>
      <c r="D20014" s="419" t="s">
        <v>83057</v>
      </c>
      <c r="E20014" s="419" t="s">
        <v>83058</v>
      </c>
      <c r="F20014" s="419" t="s">
        <v>83059</v>
      </c>
      <c r="G20014" s="419" t="s">
        <v>28824</v>
      </c>
      <c r="H20014" s="419" t="s">
        <v>63187</v>
      </c>
      <c r="I20014" s="419" t="s">
        <v>28826</v>
      </c>
    </row>
    <row r="20015" spans="1:9" x14ac:dyDescent="0.25">
      <c r="A20015" s="419" t="s">
        <v>83060</v>
      </c>
      <c r="B20015" s="419" t="s">
        <v>28832</v>
      </c>
      <c r="C20015" s="419" t="s">
        <v>83061</v>
      </c>
      <c r="D20015" s="419" t="s">
        <v>83062</v>
      </c>
      <c r="E20015" s="419" t="s">
        <v>83063</v>
      </c>
      <c r="F20015" s="419" t="s">
        <v>83064</v>
      </c>
      <c r="G20015" s="419" t="s">
        <v>28824</v>
      </c>
      <c r="H20015" s="419" t="s">
        <v>28825</v>
      </c>
      <c r="I20015" s="419" t="s">
        <v>28826</v>
      </c>
    </row>
    <row r="20016" spans="1:9" x14ac:dyDescent="0.25">
      <c r="A20016" s="419" t="s">
        <v>83065</v>
      </c>
      <c r="B20016" s="419" t="s">
        <v>28832</v>
      </c>
      <c r="C20016" s="419" t="s">
        <v>21599</v>
      </c>
      <c r="D20016" s="419" t="s">
        <v>66769</v>
      </c>
      <c r="E20016" s="419" t="s">
        <v>83066</v>
      </c>
      <c r="F20016" s="419" t="s">
        <v>83067</v>
      </c>
      <c r="G20016" s="419" t="s">
        <v>29778</v>
      </c>
      <c r="H20016" s="419" t="s">
        <v>28825</v>
      </c>
      <c r="I20016" s="419" t="s">
        <v>28826</v>
      </c>
    </row>
    <row r="20017" spans="1:9" x14ac:dyDescent="0.25">
      <c r="A20017" s="419" t="s">
        <v>83068</v>
      </c>
      <c r="B20017" s="419" t="s">
        <v>28832</v>
      </c>
      <c r="C20017" s="419" t="s">
        <v>83069</v>
      </c>
      <c r="D20017" s="419" t="s">
        <v>83070</v>
      </c>
      <c r="E20017" s="419" t="s">
        <v>83071</v>
      </c>
      <c r="F20017" s="419" t="s">
        <v>83072</v>
      </c>
      <c r="G20017" s="419" t="s">
        <v>29778</v>
      </c>
      <c r="H20017" s="419" t="s">
        <v>28825</v>
      </c>
      <c r="I20017" s="419" t="s">
        <v>28826</v>
      </c>
    </row>
    <row r="20018" spans="1:9" x14ac:dyDescent="0.25">
      <c r="A20018" s="419" t="s">
        <v>83073</v>
      </c>
      <c r="B20018" s="419" t="s">
        <v>28832</v>
      </c>
      <c r="C20018" s="419" t="s">
        <v>83074</v>
      </c>
      <c r="D20018" s="419" t="s">
        <v>83075</v>
      </c>
      <c r="E20018" s="419" t="s">
        <v>83076</v>
      </c>
      <c r="F20018" s="419" t="s">
        <v>83077</v>
      </c>
      <c r="G20018" s="419" t="s">
        <v>29778</v>
      </c>
      <c r="H20018" s="419" t="s">
        <v>28825</v>
      </c>
      <c r="I20018" s="419" t="s">
        <v>28826</v>
      </c>
    </row>
    <row r="20019" spans="1:9" x14ac:dyDescent="0.25">
      <c r="A20019" s="419" t="s">
        <v>83078</v>
      </c>
      <c r="B20019" s="419" t="s">
        <v>28832</v>
      </c>
      <c r="C20019" s="419" t="s">
        <v>83079</v>
      </c>
      <c r="D20019" s="419" t="s">
        <v>83080</v>
      </c>
      <c r="E20019" s="419" t="s">
        <v>83081</v>
      </c>
      <c r="F20019" s="419" t="s">
        <v>83082</v>
      </c>
      <c r="G20019" s="419" t="s">
        <v>29778</v>
      </c>
      <c r="H20019" s="419" t="s">
        <v>28825</v>
      </c>
      <c r="I20019" s="419" t="s">
        <v>28826</v>
      </c>
    </row>
    <row r="20020" spans="1:9" x14ac:dyDescent="0.25">
      <c r="A20020" s="419" t="s">
        <v>83083</v>
      </c>
      <c r="B20020" s="419" t="s">
        <v>28832</v>
      </c>
      <c r="C20020" s="419" t="s">
        <v>83084</v>
      </c>
      <c r="D20020" s="419" t="s">
        <v>83085</v>
      </c>
      <c r="E20020" s="419" t="s">
        <v>83086</v>
      </c>
      <c r="F20020" s="419" t="s">
        <v>83087</v>
      </c>
      <c r="G20020" s="419" t="s">
        <v>29778</v>
      </c>
      <c r="H20020" s="419" t="s">
        <v>28825</v>
      </c>
      <c r="I20020" s="419" t="s">
        <v>28826</v>
      </c>
    </row>
    <row r="20021" spans="1:9" x14ac:dyDescent="0.25">
      <c r="A20021" s="419" t="s">
        <v>83088</v>
      </c>
      <c r="B20021" s="419" t="s">
        <v>28832</v>
      </c>
      <c r="C20021" s="419" t="s">
        <v>83089</v>
      </c>
      <c r="D20021" s="419" t="s">
        <v>83090</v>
      </c>
      <c r="E20021" s="419" t="s">
        <v>83091</v>
      </c>
      <c r="F20021" s="419" t="s">
        <v>83092</v>
      </c>
      <c r="G20021" s="419" t="s">
        <v>29778</v>
      </c>
      <c r="H20021" s="419" t="s">
        <v>28825</v>
      </c>
      <c r="I20021" s="419" t="s">
        <v>28826</v>
      </c>
    </row>
    <row r="20022" spans="1:9" x14ac:dyDescent="0.25">
      <c r="A20022" s="419" t="s">
        <v>83093</v>
      </c>
      <c r="B20022" s="419" t="s">
        <v>28832</v>
      </c>
      <c r="C20022" s="419" t="s">
        <v>83094</v>
      </c>
      <c r="D20022" s="419" t="s">
        <v>83095</v>
      </c>
      <c r="E20022" s="419" t="s">
        <v>83096</v>
      </c>
      <c r="F20022" s="419" t="s">
        <v>83097</v>
      </c>
      <c r="G20022" s="419" t="s">
        <v>29778</v>
      </c>
      <c r="H20022" s="419" t="s">
        <v>28825</v>
      </c>
      <c r="I20022" s="419" t="s">
        <v>28826</v>
      </c>
    </row>
    <row r="20023" spans="1:9" x14ac:dyDescent="0.25">
      <c r="A20023" s="419" t="s">
        <v>83098</v>
      </c>
      <c r="B20023" s="419" t="s">
        <v>28832</v>
      </c>
      <c r="C20023" s="419" t="s">
        <v>83099</v>
      </c>
      <c r="D20023" s="419" t="s">
        <v>83100</v>
      </c>
      <c r="E20023" s="419" t="s">
        <v>83101</v>
      </c>
      <c r="F20023" s="419" t="s">
        <v>83102</v>
      </c>
      <c r="G20023" s="419" t="s">
        <v>29778</v>
      </c>
      <c r="H20023" s="419" t="s">
        <v>28825</v>
      </c>
      <c r="I20023" s="419" t="s">
        <v>28826</v>
      </c>
    </row>
    <row r="20024" spans="1:9" x14ac:dyDescent="0.25">
      <c r="A20024" s="419" t="s">
        <v>83103</v>
      </c>
      <c r="B20024" s="419" t="s">
        <v>28832</v>
      </c>
      <c r="C20024" s="419" t="s">
        <v>83104</v>
      </c>
      <c r="D20024" s="419" t="s">
        <v>80405</v>
      </c>
      <c r="E20024" s="419" t="s">
        <v>80405</v>
      </c>
      <c r="F20024" s="419" t="s">
        <v>83105</v>
      </c>
      <c r="G20024" s="419" t="s">
        <v>28824</v>
      </c>
      <c r="H20024" s="419" t="s">
        <v>28825</v>
      </c>
      <c r="I20024" s="419" t="s">
        <v>28826</v>
      </c>
    </row>
    <row r="20025" spans="1:9" x14ac:dyDescent="0.25">
      <c r="A20025" s="419" t="s">
        <v>83106</v>
      </c>
      <c r="B20025" s="419" t="s">
        <v>28832</v>
      </c>
      <c r="C20025" s="419" t="s">
        <v>83107</v>
      </c>
      <c r="D20025" s="419" t="s">
        <v>83108</v>
      </c>
      <c r="E20025" s="419" t="s">
        <v>83109</v>
      </c>
      <c r="F20025" s="419" t="s">
        <v>83110</v>
      </c>
      <c r="G20025" s="419" t="s">
        <v>30591</v>
      </c>
      <c r="H20025" s="419" t="s">
        <v>28825</v>
      </c>
      <c r="I20025" s="419" t="s">
        <v>28826</v>
      </c>
    </row>
    <row r="20026" spans="1:9" x14ac:dyDescent="0.25">
      <c r="A20026" s="419" t="s">
        <v>83111</v>
      </c>
      <c r="B20026" s="419" t="s">
        <v>28832</v>
      </c>
      <c r="C20026" s="419" t="s">
        <v>83112</v>
      </c>
      <c r="D20026" s="419" t="s">
        <v>83113</v>
      </c>
      <c r="E20026" s="419" t="s">
        <v>83114</v>
      </c>
      <c r="F20026" s="419" t="s">
        <v>83115</v>
      </c>
      <c r="G20026" s="419" t="s">
        <v>28824</v>
      </c>
      <c r="H20026" s="419" t="s">
        <v>28909</v>
      </c>
      <c r="I20026" s="419" t="s">
        <v>28826</v>
      </c>
    </row>
    <row r="20027" spans="1:9" x14ac:dyDescent="0.25">
      <c r="A20027" s="419" t="s">
        <v>83116</v>
      </c>
      <c r="B20027" s="419" t="s">
        <v>28832</v>
      </c>
      <c r="C20027" s="419" t="s">
        <v>21603</v>
      </c>
      <c r="D20027" s="419" t="s">
        <v>66769</v>
      </c>
      <c r="E20027" s="419" t="s">
        <v>23023</v>
      </c>
      <c r="F20027" s="419" t="s">
        <v>83117</v>
      </c>
      <c r="G20027" s="419" t="s">
        <v>30743</v>
      </c>
      <c r="H20027" s="419" t="s">
        <v>28825</v>
      </c>
      <c r="I20027" s="419" t="s">
        <v>28826</v>
      </c>
    </row>
    <row r="20028" spans="1:9" x14ac:dyDescent="0.25">
      <c r="A20028" s="419" t="s">
        <v>83118</v>
      </c>
      <c r="B20028" s="419" t="s">
        <v>28832</v>
      </c>
      <c r="C20028" s="419" t="s">
        <v>83119</v>
      </c>
      <c r="D20028" s="419" t="s">
        <v>83120</v>
      </c>
      <c r="E20028" s="419" t="s">
        <v>83121</v>
      </c>
      <c r="F20028" s="419" t="s">
        <v>83122</v>
      </c>
      <c r="G20028" s="419" t="s">
        <v>28824</v>
      </c>
      <c r="H20028" s="419" t="s">
        <v>28825</v>
      </c>
      <c r="I20028" s="419" t="s">
        <v>28826</v>
      </c>
    </row>
    <row r="20029" spans="1:9" x14ac:dyDescent="0.25">
      <c r="A20029" s="419" t="s">
        <v>83123</v>
      </c>
      <c r="B20029" s="419" t="s">
        <v>28832</v>
      </c>
      <c r="C20029" s="419" t="s">
        <v>83124</v>
      </c>
      <c r="D20029" s="419" t="s">
        <v>83125</v>
      </c>
      <c r="E20029" s="419" t="s">
        <v>83126</v>
      </c>
      <c r="F20029" s="419" t="s">
        <v>83127</v>
      </c>
      <c r="G20029" s="419" t="s">
        <v>28824</v>
      </c>
      <c r="H20029" s="419" t="s">
        <v>28825</v>
      </c>
      <c r="I20029" s="419" t="s">
        <v>28826</v>
      </c>
    </row>
    <row r="20030" spans="1:9" x14ac:dyDescent="0.25">
      <c r="A20030" s="419" t="s">
        <v>83128</v>
      </c>
      <c r="B20030" s="419" t="s">
        <v>28832</v>
      </c>
      <c r="C20030" s="419" t="s">
        <v>83129</v>
      </c>
      <c r="D20030" s="419" t="s">
        <v>83130</v>
      </c>
      <c r="E20030" s="419" t="s">
        <v>83131</v>
      </c>
      <c r="F20030" s="419" t="s">
        <v>83132</v>
      </c>
      <c r="G20030" s="419" t="s">
        <v>28824</v>
      </c>
      <c r="H20030" s="419" t="s">
        <v>63187</v>
      </c>
      <c r="I20030" s="419" t="s">
        <v>28826</v>
      </c>
    </row>
    <row r="20031" spans="1:9" x14ac:dyDescent="0.25">
      <c r="A20031" s="419" t="s">
        <v>83133</v>
      </c>
      <c r="B20031" s="419" t="s">
        <v>28832</v>
      </c>
      <c r="C20031" s="419" t="s">
        <v>83134</v>
      </c>
      <c r="D20031" s="419" t="s">
        <v>83135</v>
      </c>
      <c r="E20031" s="419" t="s">
        <v>83136</v>
      </c>
      <c r="F20031" s="419" t="s">
        <v>83137</v>
      </c>
      <c r="G20031" s="419" t="s">
        <v>28824</v>
      </c>
      <c r="H20031" s="419" t="s">
        <v>28825</v>
      </c>
      <c r="I20031" s="419" t="s">
        <v>28826</v>
      </c>
    </row>
    <row r="20032" spans="1:9" x14ac:dyDescent="0.25">
      <c r="A20032" s="419" t="s">
        <v>83138</v>
      </c>
      <c r="B20032" s="419" t="s">
        <v>28832</v>
      </c>
      <c r="C20032" s="419" t="s">
        <v>83139</v>
      </c>
      <c r="D20032" s="419" t="s">
        <v>83140</v>
      </c>
      <c r="E20032" s="419" t="s">
        <v>83141</v>
      </c>
      <c r="F20032" s="419" t="s">
        <v>83142</v>
      </c>
      <c r="G20032" s="419" t="s">
        <v>29819</v>
      </c>
      <c r="H20032" s="419" t="s">
        <v>28825</v>
      </c>
      <c r="I20032" s="419" t="s">
        <v>28826</v>
      </c>
    </row>
    <row r="20033" spans="1:9" x14ac:dyDescent="0.25">
      <c r="A20033" s="419" t="s">
        <v>83143</v>
      </c>
      <c r="B20033" s="419" t="s">
        <v>28832</v>
      </c>
      <c r="C20033" s="419" t="s">
        <v>21607</v>
      </c>
      <c r="D20033" s="419" t="s">
        <v>22679</v>
      </c>
      <c r="E20033" s="419" t="s">
        <v>22679</v>
      </c>
      <c r="F20033" s="419" t="s">
        <v>83144</v>
      </c>
      <c r="G20033" s="419" t="s">
        <v>28824</v>
      </c>
      <c r="H20033" s="419" t="s">
        <v>28825</v>
      </c>
      <c r="I20033" s="419" t="s">
        <v>28826</v>
      </c>
    </row>
    <row r="20034" spans="1:9" x14ac:dyDescent="0.25">
      <c r="A20034" s="419" t="s">
        <v>83145</v>
      </c>
      <c r="B20034" s="419" t="s">
        <v>28832</v>
      </c>
      <c r="C20034" s="419" t="s">
        <v>83146</v>
      </c>
      <c r="D20034" s="419" t="s">
        <v>83147</v>
      </c>
      <c r="E20034" s="419" t="s">
        <v>83148</v>
      </c>
      <c r="F20034" s="419" t="s">
        <v>83149</v>
      </c>
      <c r="G20034" s="419" t="s">
        <v>28824</v>
      </c>
      <c r="H20034" s="419" t="s">
        <v>63187</v>
      </c>
      <c r="I20034" s="419" t="s">
        <v>28826</v>
      </c>
    </row>
    <row r="20035" spans="1:9" x14ac:dyDescent="0.25">
      <c r="A20035" s="419" t="s">
        <v>83150</v>
      </c>
      <c r="B20035" s="419" t="s">
        <v>28832</v>
      </c>
      <c r="C20035" s="419" t="s">
        <v>83151</v>
      </c>
      <c r="D20035" s="419" t="s">
        <v>83152</v>
      </c>
      <c r="E20035" s="419" t="s">
        <v>83153</v>
      </c>
      <c r="F20035" s="419" t="s">
        <v>83154</v>
      </c>
      <c r="G20035" s="419" t="s">
        <v>30720</v>
      </c>
      <c r="H20035" s="419" t="s">
        <v>28825</v>
      </c>
      <c r="I20035" s="419" t="s">
        <v>28826</v>
      </c>
    </row>
    <row r="20036" spans="1:9" x14ac:dyDescent="0.25">
      <c r="A20036" s="419" t="s">
        <v>83155</v>
      </c>
      <c r="B20036" s="419" t="s">
        <v>28832</v>
      </c>
      <c r="C20036" s="419" t="s">
        <v>83156</v>
      </c>
      <c r="D20036" s="419" t="s">
        <v>83157</v>
      </c>
      <c r="E20036" s="419" t="s">
        <v>83158</v>
      </c>
      <c r="F20036" s="419" t="s">
        <v>83159</v>
      </c>
      <c r="G20036" s="419" t="s">
        <v>30720</v>
      </c>
      <c r="H20036" s="419" t="s">
        <v>28825</v>
      </c>
      <c r="I20036" s="419" t="s">
        <v>28826</v>
      </c>
    </row>
    <row r="20037" spans="1:9" x14ac:dyDescent="0.25">
      <c r="A20037" s="419" t="s">
        <v>83160</v>
      </c>
      <c r="B20037" s="419" t="s">
        <v>28832</v>
      </c>
      <c r="C20037" s="419" t="s">
        <v>21615</v>
      </c>
      <c r="D20037" s="419" t="s">
        <v>29901</v>
      </c>
      <c r="E20037" s="419" t="s">
        <v>83161</v>
      </c>
      <c r="F20037" s="419" t="s">
        <v>83162</v>
      </c>
      <c r="G20037" s="419" t="s">
        <v>30720</v>
      </c>
      <c r="H20037" s="419" t="s">
        <v>28825</v>
      </c>
      <c r="I20037" s="419" t="s">
        <v>28826</v>
      </c>
    </row>
    <row r="20038" spans="1:9" x14ac:dyDescent="0.25">
      <c r="A20038" s="419" t="s">
        <v>83163</v>
      </c>
      <c r="B20038" s="419" t="s">
        <v>28832</v>
      </c>
      <c r="C20038" s="419" t="s">
        <v>83164</v>
      </c>
      <c r="D20038" s="419" t="s">
        <v>83165</v>
      </c>
      <c r="E20038" s="419" t="s">
        <v>83166</v>
      </c>
      <c r="F20038" s="419" t="s">
        <v>83167</v>
      </c>
      <c r="G20038" s="419" t="s">
        <v>54299</v>
      </c>
      <c r="H20038" s="419" t="s">
        <v>28825</v>
      </c>
      <c r="I20038" s="419" t="s">
        <v>28826</v>
      </c>
    </row>
    <row r="20039" spans="1:9" x14ac:dyDescent="0.25">
      <c r="A20039" s="419" t="s">
        <v>83168</v>
      </c>
      <c r="B20039" s="419" t="s">
        <v>28832</v>
      </c>
      <c r="C20039" s="419" t="s">
        <v>83169</v>
      </c>
      <c r="D20039" s="419" t="s">
        <v>83170</v>
      </c>
      <c r="E20039" s="419" t="s">
        <v>83171</v>
      </c>
      <c r="F20039" s="419" t="s">
        <v>83172</v>
      </c>
      <c r="G20039" s="419" t="s">
        <v>44648</v>
      </c>
      <c r="H20039" s="419" t="s">
        <v>28825</v>
      </c>
      <c r="I20039" s="419" t="s">
        <v>28826</v>
      </c>
    </row>
    <row r="20040" spans="1:9" x14ac:dyDescent="0.25">
      <c r="A20040" s="419" t="s">
        <v>83173</v>
      </c>
      <c r="B20040" s="419" t="s">
        <v>28832</v>
      </c>
      <c r="C20040" s="419" t="s">
        <v>83174</v>
      </c>
      <c r="D20040" s="419" t="s">
        <v>83175</v>
      </c>
      <c r="E20040" s="419" t="s">
        <v>83176</v>
      </c>
      <c r="F20040" s="419" t="s">
        <v>83177</v>
      </c>
      <c r="G20040" s="419" t="s">
        <v>29831</v>
      </c>
      <c r="H20040" s="419" t="s">
        <v>28825</v>
      </c>
      <c r="I20040" s="419" t="s">
        <v>28826</v>
      </c>
    </row>
    <row r="20041" spans="1:9" x14ac:dyDescent="0.25">
      <c r="A20041" s="419" t="s">
        <v>83178</v>
      </c>
      <c r="B20041" s="419" t="s">
        <v>28832</v>
      </c>
      <c r="C20041" s="419" t="s">
        <v>83179</v>
      </c>
      <c r="D20041" s="419" t="s">
        <v>83180</v>
      </c>
      <c r="E20041" s="419" t="s">
        <v>83180</v>
      </c>
      <c r="F20041" s="419" t="s">
        <v>83181</v>
      </c>
      <c r="G20041" s="419" t="s">
        <v>28824</v>
      </c>
      <c r="H20041" s="419" t="s">
        <v>63187</v>
      </c>
      <c r="I20041" s="419" t="s">
        <v>28826</v>
      </c>
    </row>
    <row r="20042" spans="1:9" x14ac:dyDescent="0.25">
      <c r="A20042" s="419" t="s">
        <v>83182</v>
      </c>
      <c r="B20042" s="419" t="s">
        <v>28832</v>
      </c>
      <c r="C20042" s="419" t="s">
        <v>83183</v>
      </c>
      <c r="D20042" s="419" t="s">
        <v>83184</v>
      </c>
      <c r="E20042" s="419" t="s">
        <v>83184</v>
      </c>
      <c r="F20042" s="419" t="s">
        <v>83185</v>
      </c>
      <c r="G20042" s="419" t="s">
        <v>28824</v>
      </c>
      <c r="H20042" s="419" t="s">
        <v>28825</v>
      </c>
      <c r="I20042" s="419" t="s">
        <v>28826</v>
      </c>
    </row>
    <row r="20043" spans="1:9" x14ac:dyDescent="0.25">
      <c r="A20043" s="419" t="s">
        <v>83186</v>
      </c>
      <c r="B20043" s="419" t="s">
        <v>28832</v>
      </c>
      <c r="C20043" s="419" t="s">
        <v>83187</v>
      </c>
      <c r="D20043" s="419" t="s">
        <v>83188</v>
      </c>
      <c r="E20043" s="419" t="s">
        <v>83189</v>
      </c>
      <c r="F20043" s="419" t="s">
        <v>83190</v>
      </c>
      <c r="G20043" s="419" t="s">
        <v>72900</v>
      </c>
      <c r="H20043" s="419" t="s">
        <v>28825</v>
      </c>
      <c r="I20043" s="419" t="s">
        <v>28826</v>
      </c>
    </row>
    <row r="20044" spans="1:9" x14ac:dyDescent="0.25">
      <c r="A20044" s="419" t="s">
        <v>83191</v>
      </c>
      <c r="B20044" s="419" t="s">
        <v>28832</v>
      </c>
      <c r="C20044" s="419" t="s">
        <v>83192</v>
      </c>
      <c r="D20044" s="419" t="s">
        <v>83193</v>
      </c>
      <c r="E20044" s="419" t="s">
        <v>83194</v>
      </c>
      <c r="F20044" s="419" t="s">
        <v>83195</v>
      </c>
      <c r="G20044" s="419" t="s">
        <v>37140</v>
      </c>
      <c r="H20044" s="419" t="s">
        <v>28825</v>
      </c>
      <c r="I20044" s="419" t="s">
        <v>28826</v>
      </c>
    </row>
    <row r="20045" spans="1:9" x14ac:dyDescent="0.25">
      <c r="A20045" s="419" t="s">
        <v>83196</v>
      </c>
      <c r="B20045" s="419" t="s">
        <v>28832</v>
      </c>
      <c r="C20045" s="419" t="s">
        <v>21619</v>
      </c>
      <c r="D20045" s="419" t="s">
        <v>83197</v>
      </c>
      <c r="E20045" s="419" t="s">
        <v>83198</v>
      </c>
      <c r="F20045" s="419" t="s">
        <v>83199</v>
      </c>
      <c r="G20045" s="419" t="s">
        <v>28824</v>
      </c>
      <c r="H20045" s="419" t="s">
        <v>28825</v>
      </c>
      <c r="I20045" s="419" t="s">
        <v>28826</v>
      </c>
    </row>
    <row r="20046" spans="1:9" x14ac:dyDescent="0.25">
      <c r="A20046" s="419" t="s">
        <v>83200</v>
      </c>
      <c r="B20046" s="419" t="s">
        <v>28832</v>
      </c>
      <c r="C20046" s="419" t="s">
        <v>83201</v>
      </c>
      <c r="D20046" s="419" t="s">
        <v>83202</v>
      </c>
      <c r="E20046" s="419" t="s">
        <v>83202</v>
      </c>
      <c r="F20046" s="419" t="s">
        <v>83203</v>
      </c>
      <c r="G20046" s="419" t="s">
        <v>28824</v>
      </c>
      <c r="H20046" s="419" t="s">
        <v>28909</v>
      </c>
      <c r="I20046" s="419" t="s">
        <v>28826</v>
      </c>
    </row>
    <row r="20047" spans="1:9" x14ac:dyDescent="0.25">
      <c r="A20047" s="419" t="s">
        <v>83204</v>
      </c>
      <c r="B20047" s="419" t="s">
        <v>28832</v>
      </c>
      <c r="C20047" s="419" t="s">
        <v>83205</v>
      </c>
      <c r="D20047" s="419" t="s">
        <v>83206</v>
      </c>
      <c r="E20047" s="419" t="s">
        <v>83207</v>
      </c>
      <c r="F20047" s="419" t="s">
        <v>83208</v>
      </c>
      <c r="G20047" s="419" t="s">
        <v>29278</v>
      </c>
      <c r="H20047" s="419" t="s">
        <v>28825</v>
      </c>
      <c r="I20047" s="419" t="s">
        <v>28826</v>
      </c>
    </row>
    <row r="20048" spans="1:9" x14ac:dyDescent="0.25">
      <c r="A20048" s="419" t="s">
        <v>83209</v>
      </c>
      <c r="B20048" s="419" t="s">
        <v>28832</v>
      </c>
      <c r="C20048" s="419" t="s">
        <v>83210</v>
      </c>
      <c r="D20048" s="419" t="s">
        <v>83211</v>
      </c>
      <c r="E20048" s="419" t="s">
        <v>83212</v>
      </c>
      <c r="F20048" s="419" t="s">
        <v>83213</v>
      </c>
      <c r="G20048" s="419" t="s">
        <v>33338</v>
      </c>
      <c r="H20048" s="419" t="s">
        <v>28825</v>
      </c>
      <c r="I20048" s="419" t="s">
        <v>28826</v>
      </c>
    </row>
    <row r="20049" spans="1:9" x14ac:dyDescent="0.25">
      <c r="A20049" s="419" t="s">
        <v>83214</v>
      </c>
      <c r="B20049" s="419" t="s">
        <v>28832</v>
      </c>
      <c r="C20049" s="419" t="s">
        <v>83215</v>
      </c>
      <c r="D20049" s="419" t="s">
        <v>83216</v>
      </c>
      <c r="E20049" s="419" t="s">
        <v>83217</v>
      </c>
      <c r="F20049" s="419" t="s">
        <v>83218</v>
      </c>
      <c r="G20049" s="419" t="s">
        <v>28824</v>
      </c>
      <c r="H20049" s="419" t="s">
        <v>28909</v>
      </c>
      <c r="I20049" s="419" t="s">
        <v>28826</v>
      </c>
    </row>
    <row r="20050" spans="1:9" x14ac:dyDescent="0.25">
      <c r="A20050" s="419" t="s">
        <v>83219</v>
      </c>
      <c r="B20050" s="419" t="s">
        <v>28832</v>
      </c>
      <c r="C20050" s="419" t="s">
        <v>83220</v>
      </c>
      <c r="D20050" s="419" t="s">
        <v>83221</v>
      </c>
      <c r="E20050" s="419" t="s">
        <v>83222</v>
      </c>
      <c r="F20050" s="419" t="s">
        <v>83223</v>
      </c>
      <c r="G20050" s="419" t="s">
        <v>30209</v>
      </c>
      <c r="H20050" s="419" t="s">
        <v>28825</v>
      </c>
      <c r="I20050" s="419" t="s">
        <v>28826</v>
      </c>
    </row>
    <row r="20051" spans="1:9" x14ac:dyDescent="0.25">
      <c r="A20051" s="419" t="s">
        <v>83224</v>
      </c>
      <c r="B20051" s="419" t="s">
        <v>28832</v>
      </c>
      <c r="C20051" s="419" t="s">
        <v>83225</v>
      </c>
      <c r="D20051" s="419" t="s">
        <v>83226</v>
      </c>
      <c r="E20051" s="419" t="s">
        <v>83227</v>
      </c>
      <c r="F20051" s="419" t="s">
        <v>83228</v>
      </c>
      <c r="G20051" s="419" t="s">
        <v>28824</v>
      </c>
      <c r="H20051" s="419" t="s">
        <v>28909</v>
      </c>
      <c r="I20051" s="419" t="s">
        <v>28826</v>
      </c>
    </row>
    <row r="20052" spans="1:9" x14ac:dyDescent="0.25">
      <c r="A20052" s="419" t="s">
        <v>83229</v>
      </c>
      <c r="B20052" s="419" t="s">
        <v>28832</v>
      </c>
      <c r="C20052" s="419" t="s">
        <v>83230</v>
      </c>
      <c r="D20052" s="419" t="s">
        <v>83231</v>
      </c>
      <c r="E20052" s="419" t="s">
        <v>83232</v>
      </c>
      <c r="F20052" s="419" t="s">
        <v>83233</v>
      </c>
      <c r="G20052" s="419" t="s">
        <v>28824</v>
      </c>
      <c r="H20052" s="419" t="s">
        <v>28825</v>
      </c>
      <c r="I20052" s="419" t="s">
        <v>28826</v>
      </c>
    </row>
    <row r="20053" spans="1:9" x14ac:dyDescent="0.25">
      <c r="A20053" s="419" t="s">
        <v>83234</v>
      </c>
      <c r="B20053" s="419" t="s">
        <v>28832</v>
      </c>
      <c r="C20053" s="419" t="s">
        <v>21621</v>
      </c>
      <c r="D20053" s="419" t="s">
        <v>83235</v>
      </c>
      <c r="E20053" s="419" t="s">
        <v>83236</v>
      </c>
      <c r="F20053" s="419" t="s">
        <v>83237</v>
      </c>
      <c r="G20053" s="419" t="s">
        <v>28824</v>
      </c>
      <c r="H20053" s="419" t="s">
        <v>28825</v>
      </c>
      <c r="I20053" s="419" t="s">
        <v>28826</v>
      </c>
    </row>
    <row r="20054" spans="1:9" x14ac:dyDescent="0.25">
      <c r="A20054" s="419" t="s">
        <v>83238</v>
      </c>
      <c r="B20054" s="419" t="s">
        <v>28832</v>
      </c>
      <c r="C20054" s="419" t="s">
        <v>83239</v>
      </c>
      <c r="D20054" s="419" t="s">
        <v>41781</v>
      </c>
      <c r="E20054" s="419" t="s">
        <v>41782</v>
      </c>
      <c r="F20054" s="419" t="s">
        <v>83240</v>
      </c>
      <c r="G20054" s="419" t="s">
        <v>28824</v>
      </c>
      <c r="H20054" s="419" t="s">
        <v>28825</v>
      </c>
      <c r="I20054" s="419" t="s">
        <v>28826</v>
      </c>
    </row>
    <row r="20055" spans="1:9" x14ac:dyDescent="0.25">
      <c r="A20055" s="419" t="s">
        <v>83241</v>
      </c>
      <c r="B20055" s="419" t="s">
        <v>28832</v>
      </c>
      <c r="C20055" s="419" t="s">
        <v>83242</v>
      </c>
      <c r="D20055" s="419" t="s">
        <v>83243</v>
      </c>
      <c r="E20055" s="419" t="s">
        <v>83244</v>
      </c>
      <c r="F20055" s="419" t="s">
        <v>83245</v>
      </c>
      <c r="G20055" s="419" t="s">
        <v>28824</v>
      </c>
      <c r="H20055" s="419" t="s">
        <v>28825</v>
      </c>
      <c r="I20055" s="419" t="s">
        <v>28826</v>
      </c>
    </row>
    <row r="20056" spans="1:9" x14ac:dyDescent="0.25">
      <c r="A20056" s="419" t="s">
        <v>83246</v>
      </c>
      <c r="B20056" s="419" t="s">
        <v>28832</v>
      </c>
      <c r="C20056" s="419" t="s">
        <v>83247</v>
      </c>
      <c r="D20056" s="419" t="s">
        <v>83248</v>
      </c>
      <c r="E20056" s="419" t="s">
        <v>83249</v>
      </c>
      <c r="F20056" s="419" t="s">
        <v>83250</v>
      </c>
      <c r="G20056" s="419" t="s">
        <v>28824</v>
      </c>
      <c r="H20056" s="419" t="s">
        <v>28825</v>
      </c>
      <c r="I20056" s="419" t="s">
        <v>28826</v>
      </c>
    </row>
    <row r="20057" spans="1:9" x14ac:dyDescent="0.25">
      <c r="A20057" s="419" t="s">
        <v>83251</v>
      </c>
      <c r="B20057" s="419" t="s">
        <v>28832</v>
      </c>
      <c r="C20057" s="419" t="s">
        <v>83252</v>
      </c>
      <c r="D20057" s="419" t="s">
        <v>83253</v>
      </c>
      <c r="E20057" s="419" t="s">
        <v>83254</v>
      </c>
      <c r="F20057" s="419" t="s">
        <v>83255</v>
      </c>
      <c r="G20057" s="419" t="s">
        <v>28824</v>
      </c>
      <c r="H20057" s="419" t="s">
        <v>29643</v>
      </c>
      <c r="I20057" s="419" t="s">
        <v>28826</v>
      </c>
    </row>
    <row r="20058" spans="1:9" x14ac:dyDescent="0.25">
      <c r="A20058" s="419" t="s">
        <v>83256</v>
      </c>
      <c r="B20058" s="419" t="s">
        <v>28832</v>
      </c>
      <c r="C20058" s="419" t="s">
        <v>83257</v>
      </c>
      <c r="D20058" s="419" t="s">
        <v>83258</v>
      </c>
      <c r="E20058" s="419" t="s">
        <v>83259</v>
      </c>
      <c r="F20058" s="419" t="s">
        <v>83260</v>
      </c>
      <c r="G20058" s="419" t="s">
        <v>28824</v>
      </c>
      <c r="H20058" s="419" t="s">
        <v>28825</v>
      </c>
      <c r="I20058" s="419" t="s">
        <v>28826</v>
      </c>
    </row>
    <row r="20059" spans="1:9" x14ac:dyDescent="0.25">
      <c r="A20059" s="419" t="s">
        <v>83261</v>
      </c>
      <c r="B20059" s="419" t="s">
        <v>28832</v>
      </c>
      <c r="C20059" s="419" t="s">
        <v>83262</v>
      </c>
      <c r="D20059" s="419" t="s">
        <v>64639</v>
      </c>
      <c r="E20059" s="419" t="s">
        <v>83263</v>
      </c>
      <c r="F20059" s="419" t="s">
        <v>83264</v>
      </c>
      <c r="G20059" s="419" t="s">
        <v>28824</v>
      </c>
      <c r="H20059" s="419" t="s">
        <v>28825</v>
      </c>
      <c r="I20059" s="419" t="s">
        <v>28826</v>
      </c>
    </row>
    <row r="20060" spans="1:9" x14ac:dyDescent="0.25">
      <c r="A20060" s="419" t="s">
        <v>83265</v>
      </c>
      <c r="B20060" s="419" t="s">
        <v>28832</v>
      </c>
      <c r="C20060" s="419" t="s">
        <v>83266</v>
      </c>
      <c r="D20060" s="419" t="s">
        <v>79348</v>
      </c>
      <c r="E20060" s="419" t="s">
        <v>83267</v>
      </c>
      <c r="F20060" s="419" t="s">
        <v>83268</v>
      </c>
      <c r="G20060" s="419" t="s">
        <v>28824</v>
      </c>
      <c r="H20060" s="419" t="s">
        <v>28825</v>
      </c>
      <c r="I20060" s="419" t="s">
        <v>28826</v>
      </c>
    </row>
    <row r="20061" spans="1:9" x14ac:dyDescent="0.25">
      <c r="A20061" s="419" t="s">
        <v>83269</v>
      </c>
      <c r="B20061" s="419" t="s">
        <v>28832</v>
      </c>
      <c r="C20061" s="419" t="s">
        <v>83270</v>
      </c>
      <c r="D20061" s="419" t="s">
        <v>83258</v>
      </c>
      <c r="E20061" s="419" t="s">
        <v>23586</v>
      </c>
      <c r="F20061" s="419" t="s">
        <v>83271</v>
      </c>
      <c r="G20061" s="419" t="s">
        <v>28824</v>
      </c>
      <c r="H20061" s="419" t="s">
        <v>28825</v>
      </c>
      <c r="I20061" s="419" t="s">
        <v>28826</v>
      </c>
    </row>
    <row r="20062" spans="1:9" x14ac:dyDescent="0.25">
      <c r="A20062" s="419" t="s">
        <v>83272</v>
      </c>
      <c r="B20062" s="419" t="s">
        <v>28832</v>
      </c>
      <c r="C20062" s="419" t="s">
        <v>83273</v>
      </c>
      <c r="D20062" s="419" t="s">
        <v>83253</v>
      </c>
      <c r="E20062" s="419" t="s">
        <v>83274</v>
      </c>
      <c r="F20062" s="419" t="s">
        <v>83275</v>
      </c>
      <c r="G20062" s="419" t="s">
        <v>28824</v>
      </c>
      <c r="H20062" s="419" t="s">
        <v>28825</v>
      </c>
      <c r="I20062" s="419" t="s">
        <v>28826</v>
      </c>
    </row>
    <row r="20063" spans="1:9" x14ac:dyDescent="0.25">
      <c r="A20063" s="419" t="s">
        <v>83276</v>
      </c>
      <c r="B20063" s="419" t="s">
        <v>28832</v>
      </c>
      <c r="C20063" s="419" t="s">
        <v>21628</v>
      </c>
      <c r="D20063" s="419" t="s">
        <v>83277</v>
      </c>
      <c r="E20063" s="419" t="s">
        <v>83278</v>
      </c>
      <c r="F20063" s="419" t="s">
        <v>83279</v>
      </c>
      <c r="G20063" s="419" t="s">
        <v>34838</v>
      </c>
      <c r="H20063" s="419" t="s">
        <v>28825</v>
      </c>
      <c r="I20063" s="419" t="s">
        <v>28826</v>
      </c>
    </row>
    <row r="20064" spans="1:9" x14ac:dyDescent="0.25">
      <c r="A20064" s="419" t="s">
        <v>83280</v>
      </c>
      <c r="B20064" s="419" t="s">
        <v>28832</v>
      </c>
      <c r="C20064" s="419" t="s">
        <v>83281</v>
      </c>
      <c r="D20064" s="419" t="s">
        <v>83282</v>
      </c>
      <c r="E20064" s="419" t="s">
        <v>83283</v>
      </c>
      <c r="F20064" s="419" t="s">
        <v>83284</v>
      </c>
      <c r="G20064" s="419" t="s">
        <v>34838</v>
      </c>
      <c r="H20064" s="419" t="s">
        <v>28825</v>
      </c>
      <c r="I20064" s="419" t="s">
        <v>28826</v>
      </c>
    </row>
    <row r="20065" spans="1:9" x14ac:dyDescent="0.25">
      <c r="A20065" s="419" t="s">
        <v>83285</v>
      </c>
      <c r="B20065" s="419" t="s">
        <v>28832</v>
      </c>
      <c r="C20065" s="419" t="s">
        <v>83286</v>
      </c>
      <c r="D20065" s="419" t="s">
        <v>83287</v>
      </c>
      <c r="E20065" s="419" t="s">
        <v>83288</v>
      </c>
      <c r="F20065" s="419" t="s">
        <v>83289</v>
      </c>
      <c r="G20065" s="419" t="s">
        <v>29784</v>
      </c>
      <c r="H20065" s="419" t="s">
        <v>28825</v>
      </c>
      <c r="I20065" s="419" t="s">
        <v>28826</v>
      </c>
    </row>
    <row r="20066" spans="1:9" x14ac:dyDescent="0.25">
      <c r="A20066" s="419" t="s">
        <v>83290</v>
      </c>
      <c r="B20066" s="419" t="s">
        <v>28832</v>
      </c>
      <c r="C20066" s="419" t="s">
        <v>83291</v>
      </c>
      <c r="D20066" s="419" t="s">
        <v>83292</v>
      </c>
      <c r="E20066" s="419" t="s">
        <v>83293</v>
      </c>
      <c r="F20066" s="419" t="s">
        <v>83294</v>
      </c>
      <c r="G20066" s="419" t="s">
        <v>29784</v>
      </c>
      <c r="H20066" s="419" t="s">
        <v>28825</v>
      </c>
      <c r="I20066" s="419" t="s">
        <v>28826</v>
      </c>
    </row>
    <row r="20067" spans="1:9" x14ac:dyDescent="0.25">
      <c r="A20067" s="419" t="s">
        <v>83295</v>
      </c>
      <c r="B20067" s="419" t="s">
        <v>28832</v>
      </c>
      <c r="C20067" s="419" t="s">
        <v>83296</v>
      </c>
      <c r="D20067" s="419" t="s">
        <v>83297</v>
      </c>
      <c r="E20067" s="419" t="s">
        <v>83298</v>
      </c>
      <c r="F20067" s="419" t="s">
        <v>83299</v>
      </c>
      <c r="G20067" s="419" t="s">
        <v>34838</v>
      </c>
      <c r="H20067" s="419" t="s">
        <v>28825</v>
      </c>
      <c r="I20067" s="419" t="s">
        <v>28826</v>
      </c>
    </row>
    <row r="20068" spans="1:9" x14ac:dyDescent="0.25">
      <c r="A20068" s="419" t="s">
        <v>83300</v>
      </c>
      <c r="B20068" s="419" t="s">
        <v>28832</v>
      </c>
      <c r="C20068" s="419" t="s">
        <v>83301</v>
      </c>
      <c r="D20068" s="419" t="s">
        <v>83302</v>
      </c>
      <c r="E20068" s="419" t="s">
        <v>83303</v>
      </c>
      <c r="F20068" s="419" t="s">
        <v>83304</v>
      </c>
      <c r="G20068" s="419" t="s">
        <v>37528</v>
      </c>
      <c r="H20068" s="419" t="s">
        <v>28825</v>
      </c>
      <c r="I20068" s="419" t="s">
        <v>28826</v>
      </c>
    </row>
    <row r="20069" spans="1:9" x14ac:dyDescent="0.25">
      <c r="A20069" s="419" t="s">
        <v>83305</v>
      </c>
      <c r="B20069" s="419" t="s">
        <v>28832</v>
      </c>
      <c r="C20069" s="419" t="s">
        <v>83306</v>
      </c>
      <c r="D20069" s="419" t="s">
        <v>29069</v>
      </c>
      <c r="E20069" s="419" t="s">
        <v>83307</v>
      </c>
      <c r="F20069" s="419" t="s">
        <v>83308</v>
      </c>
      <c r="G20069" s="419" t="s">
        <v>28824</v>
      </c>
      <c r="H20069" s="419" t="s">
        <v>29637</v>
      </c>
      <c r="I20069" s="419" t="s">
        <v>28826</v>
      </c>
    </row>
    <row r="20070" spans="1:9" x14ac:dyDescent="0.25">
      <c r="A20070" s="419" t="s">
        <v>83309</v>
      </c>
      <c r="B20070" s="419" t="s">
        <v>28832</v>
      </c>
      <c r="C20070" s="419" t="s">
        <v>83310</v>
      </c>
      <c r="D20070" s="419" t="s">
        <v>83311</v>
      </c>
      <c r="E20070" s="419" t="s">
        <v>83312</v>
      </c>
      <c r="F20070" s="419" t="s">
        <v>83313</v>
      </c>
      <c r="G20070" s="419" t="s">
        <v>28824</v>
      </c>
      <c r="H20070" s="419" t="s">
        <v>63187</v>
      </c>
      <c r="I20070" s="419" t="s">
        <v>28826</v>
      </c>
    </row>
    <row r="20071" spans="1:9" x14ac:dyDescent="0.25">
      <c r="A20071" s="419" t="s">
        <v>83314</v>
      </c>
      <c r="B20071" s="419" t="s">
        <v>28832</v>
      </c>
      <c r="C20071" s="419" t="s">
        <v>83315</v>
      </c>
      <c r="D20071" s="419" t="s">
        <v>83316</v>
      </c>
      <c r="E20071" s="419" t="s">
        <v>83317</v>
      </c>
      <c r="F20071" s="419" t="s">
        <v>83318</v>
      </c>
      <c r="G20071" s="419" t="s">
        <v>28824</v>
      </c>
      <c r="H20071" s="419" t="s">
        <v>28909</v>
      </c>
      <c r="I20071" s="419" t="s">
        <v>28826</v>
      </c>
    </row>
    <row r="20072" spans="1:9" x14ac:dyDescent="0.25">
      <c r="A20072" s="419" t="s">
        <v>83319</v>
      </c>
      <c r="B20072" s="419" t="s">
        <v>28832</v>
      </c>
      <c r="C20072" s="419" t="s">
        <v>83320</v>
      </c>
      <c r="D20072" s="419" t="s">
        <v>83321</v>
      </c>
      <c r="E20072" s="419" t="s">
        <v>83322</v>
      </c>
      <c r="F20072" s="419" t="s">
        <v>83323</v>
      </c>
      <c r="G20072" s="419" t="s">
        <v>38492</v>
      </c>
      <c r="H20072" s="419" t="s">
        <v>28825</v>
      </c>
      <c r="I20072" s="419" t="s">
        <v>28826</v>
      </c>
    </row>
    <row r="20073" spans="1:9" x14ac:dyDescent="0.25">
      <c r="A20073" s="419" t="s">
        <v>83324</v>
      </c>
      <c r="B20073" s="419" t="s">
        <v>28832</v>
      </c>
      <c r="C20073" s="419" t="s">
        <v>83325</v>
      </c>
      <c r="D20073" s="419" t="s">
        <v>83326</v>
      </c>
      <c r="E20073" s="419" t="s">
        <v>83327</v>
      </c>
      <c r="F20073" s="419" t="s">
        <v>83328</v>
      </c>
      <c r="G20073" s="419" t="s">
        <v>28824</v>
      </c>
      <c r="H20073" s="419" t="s">
        <v>29643</v>
      </c>
      <c r="I20073" s="419" t="s">
        <v>28826</v>
      </c>
    </row>
    <row r="20074" spans="1:9" x14ac:dyDescent="0.25">
      <c r="A20074" s="419" t="s">
        <v>83329</v>
      </c>
      <c r="B20074" s="419" t="s">
        <v>28832</v>
      </c>
      <c r="C20074" s="419" t="s">
        <v>83330</v>
      </c>
      <c r="D20074" s="419" t="s">
        <v>83331</v>
      </c>
      <c r="E20074" s="419" t="s">
        <v>83332</v>
      </c>
      <c r="F20074" s="419" t="s">
        <v>83333</v>
      </c>
      <c r="G20074" s="419" t="s">
        <v>28824</v>
      </c>
      <c r="H20074" s="419" t="s">
        <v>28825</v>
      </c>
      <c r="I20074" s="419" t="s">
        <v>28826</v>
      </c>
    </row>
    <row r="20075" spans="1:9" x14ac:dyDescent="0.25">
      <c r="A20075" s="419" t="s">
        <v>83334</v>
      </c>
      <c r="B20075" s="419" t="s">
        <v>28832</v>
      </c>
      <c r="C20075" s="419" t="s">
        <v>83335</v>
      </c>
      <c r="D20075" s="419" t="s">
        <v>83336</v>
      </c>
      <c r="E20075" s="419" t="s">
        <v>83336</v>
      </c>
      <c r="F20075" s="419" t="s">
        <v>83337</v>
      </c>
      <c r="G20075" s="419" t="s">
        <v>28824</v>
      </c>
      <c r="H20075" s="419" t="s">
        <v>28825</v>
      </c>
      <c r="I20075" s="419" t="s">
        <v>28826</v>
      </c>
    </row>
    <row r="20076" spans="1:9" x14ac:dyDescent="0.25">
      <c r="A20076" s="419" t="s">
        <v>83338</v>
      </c>
      <c r="B20076" s="419" t="s">
        <v>28832</v>
      </c>
      <c r="C20076" s="419" t="s">
        <v>83339</v>
      </c>
      <c r="D20076" s="419" t="s">
        <v>83340</v>
      </c>
      <c r="E20076" s="419" t="s">
        <v>83341</v>
      </c>
      <c r="F20076" s="419" t="s">
        <v>83342</v>
      </c>
      <c r="G20076" s="419" t="s">
        <v>28824</v>
      </c>
      <c r="H20076" s="419" t="s">
        <v>30008</v>
      </c>
      <c r="I20076" s="419" t="s">
        <v>28826</v>
      </c>
    </row>
    <row r="20077" spans="1:9" x14ac:dyDescent="0.25">
      <c r="A20077" s="419" t="s">
        <v>83343</v>
      </c>
      <c r="B20077" s="419" t="s">
        <v>28832</v>
      </c>
      <c r="C20077" s="419" t="s">
        <v>83344</v>
      </c>
      <c r="D20077" s="419" t="s">
        <v>83326</v>
      </c>
      <c r="E20077" s="419" t="s">
        <v>83345</v>
      </c>
      <c r="F20077" s="419" t="s">
        <v>83346</v>
      </c>
      <c r="G20077" s="419" t="s">
        <v>28824</v>
      </c>
      <c r="H20077" s="419" t="s">
        <v>29643</v>
      </c>
      <c r="I20077" s="419" t="s">
        <v>28826</v>
      </c>
    </row>
    <row r="20078" spans="1:9" x14ac:dyDescent="0.25">
      <c r="A20078" s="419" t="s">
        <v>83347</v>
      </c>
      <c r="B20078" s="419" t="s">
        <v>28832</v>
      </c>
      <c r="C20078" s="419" t="s">
        <v>83348</v>
      </c>
      <c r="D20078" s="419" t="s">
        <v>83349</v>
      </c>
      <c r="E20078" s="419" t="s">
        <v>83350</v>
      </c>
      <c r="F20078" s="419" t="s">
        <v>83351</v>
      </c>
      <c r="G20078" s="419" t="s">
        <v>29157</v>
      </c>
      <c r="H20078" s="419" t="s">
        <v>29158</v>
      </c>
      <c r="I20078" s="419" t="s">
        <v>28826</v>
      </c>
    </row>
    <row r="20079" spans="1:9" x14ac:dyDescent="0.25">
      <c r="A20079" s="419" t="s">
        <v>83352</v>
      </c>
      <c r="B20079" s="419" t="s">
        <v>28832</v>
      </c>
      <c r="C20079" s="419" t="s">
        <v>83353</v>
      </c>
      <c r="D20079" s="419" t="s">
        <v>83354</v>
      </c>
      <c r="E20079" s="419" t="s">
        <v>83355</v>
      </c>
      <c r="F20079" s="419" t="s">
        <v>83356</v>
      </c>
      <c r="G20079" s="419" t="s">
        <v>28824</v>
      </c>
      <c r="H20079" s="419" t="s">
        <v>28825</v>
      </c>
      <c r="I20079" s="419" t="s">
        <v>28826</v>
      </c>
    </row>
    <row r="20080" spans="1:9" x14ac:dyDescent="0.25">
      <c r="A20080" s="419" t="s">
        <v>83357</v>
      </c>
      <c r="B20080" s="419" t="s">
        <v>28832</v>
      </c>
      <c r="C20080" s="419" t="s">
        <v>83358</v>
      </c>
      <c r="D20080" s="419" t="s">
        <v>83359</v>
      </c>
      <c r="E20080" s="419" t="s">
        <v>83360</v>
      </c>
      <c r="F20080" s="419" t="s">
        <v>83361</v>
      </c>
      <c r="G20080" s="419" t="s">
        <v>31120</v>
      </c>
      <c r="H20080" s="419" t="s">
        <v>28825</v>
      </c>
      <c r="I20080" s="419" t="s">
        <v>28826</v>
      </c>
    </row>
    <row r="20081" spans="1:9" x14ac:dyDescent="0.25">
      <c r="A20081" s="419" t="s">
        <v>83362</v>
      </c>
      <c r="B20081" s="419" t="s">
        <v>28832</v>
      </c>
      <c r="C20081" s="419" t="s">
        <v>83363</v>
      </c>
      <c r="D20081" s="419" t="s">
        <v>83364</v>
      </c>
      <c r="E20081" s="419" t="s">
        <v>83365</v>
      </c>
      <c r="F20081" s="419" t="s">
        <v>83366</v>
      </c>
      <c r="G20081" s="419" t="s">
        <v>28824</v>
      </c>
      <c r="H20081" s="419" t="s">
        <v>28909</v>
      </c>
      <c r="I20081" s="419" t="s">
        <v>28826</v>
      </c>
    </row>
    <row r="20082" spans="1:9" x14ac:dyDescent="0.25">
      <c r="A20082" s="419" t="s">
        <v>83367</v>
      </c>
      <c r="B20082" s="419" t="s">
        <v>28832</v>
      </c>
      <c r="C20082" s="419" t="s">
        <v>21632</v>
      </c>
      <c r="D20082" s="419" t="s">
        <v>83368</v>
      </c>
      <c r="E20082" s="419" t="s">
        <v>23156</v>
      </c>
      <c r="F20082" s="419" t="s">
        <v>83369</v>
      </c>
      <c r="G20082" s="419" t="s">
        <v>28824</v>
      </c>
      <c r="H20082" s="419" t="s">
        <v>28825</v>
      </c>
      <c r="I20082" s="419" t="s">
        <v>28826</v>
      </c>
    </row>
    <row r="20083" spans="1:9" x14ac:dyDescent="0.25">
      <c r="A20083" s="419" t="s">
        <v>83370</v>
      </c>
      <c r="B20083" s="419" t="s">
        <v>28832</v>
      </c>
      <c r="C20083" s="419" t="s">
        <v>83371</v>
      </c>
      <c r="D20083" s="419" t="s">
        <v>83372</v>
      </c>
      <c r="E20083" s="419" t="s">
        <v>83373</v>
      </c>
      <c r="F20083" s="419" t="s">
        <v>83374</v>
      </c>
      <c r="G20083" s="419" t="s">
        <v>48055</v>
      </c>
      <c r="H20083" s="419" t="s">
        <v>28825</v>
      </c>
      <c r="I20083" s="419" t="s">
        <v>28826</v>
      </c>
    </row>
    <row r="20084" spans="1:9" x14ac:dyDescent="0.25">
      <c r="A20084" s="419" t="s">
        <v>83375</v>
      </c>
      <c r="B20084" s="419" t="s">
        <v>28832</v>
      </c>
      <c r="C20084" s="419" t="s">
        <v>83376</v>
      </c>
      <c r="D20084" s="419" t="s">
        <v>83377</v>
      </c>
      <c r="E20084" s="419" t="s">
        <v>83378</v>
      </c>
      <c r="F20084" s="419" t="s">
        <v>83379</v>
      </c>
      <c r="G20084" s="419" t="s">
        <v>28824</v>
      </c>
      <c r="H20084" s="419" t="s">
        <v>28825</v>
      </c>
      <c r="I20084" s="419" t="s">
        <v>28826</v>
      </c>
    </row>
    <row r="20085" spans="1:9" x14ac:dyDescent="0.25">
      <c r="A20085" s="419" t="s">
        <v>83380</v>
      </c>
      <c r="B20085" s="419" t="s">
        <v>28832</v>
      </c>
      <c r="C20085" s="419" t="s">
        <v>83381</v>
      </c>
      <c r="D20085" s="419" t="s">
        <v>83382</v>
      </c>
      <c r="E20085" s="419" t="s">
        <v>83383</v>
      </c>
      <c r="F20085" s="419" t="s">
        <v>83384</v>
      </c>
      <c r="G20085" s="419" t="s">
        <v>28824</v>
      </c>
      <c r="H20085" s="419" t="s">
        <v>28825</v>
      </c>
      <c r="I20085" s="419" t="s">
        <v>28826</v>
      </c>
    </row>
    <row r="20086" spans="1:9" x14ac:dyDescent="0.25">
      <c r="A20086" s="419" t="s">
        <v>83385</v>
      </c>
      <c r="B20086" s="419" t="s">
        <v>28832</v>
      </c>
      <c r="C20086" s="419" t="s">
        <v>21640</v>
      </c>
      <c r="D20086" s="419" t="s">
        <v>21641</v>
      </c>
      <c r="E20086" s="419" t="s">
        <v>21641</v>
      </c>
      <c r="F20086" s="419" t="s">
        <v>83386</v>
      </c>
      <c r="G20086" s="419" t="s">
        <v>30042</v>
      </c>
      <c r="H20086" s="419" t="s">
        <v>28825</v>
      </c>
      <c r="I20086" s="419" t="s">
        <v>28826</v>
      </c>
    </row>
    <row r="20087" spans="1:9" x14ac:dyDescent="0.25">
      <c r="A20087" s="419" t="s">
        <v>83387</v>
      </c>
      <c r="B20087" s="419" t="s">
        <v>28832</v>
      </c>
      <c r="C20087" s="419" t="s">
        <v>83388</v>
      </c>
      <c r="D20087" s="419" t="s">
        <v>83389</v>
      </c>
      <c r="E20087" s="419" t="s">
        <v>83390</v>
      </c>
      <c r="F20087" s="419" t="s">
        <v>83391</v>
      </c>
      <c r="G20087" s="419" t="s">
        <v>28824</v>
      </c>
      <c r="H20087" s="419" t="s">
        <v>28969</v>
      </c>
      <c r="I20087" s="419" t="s">
        <v>28826</v>
      </c>
    </row>
    <row r="20088" spans="1:9" x14ac:dyDescent="0.25">
      <c r="A20088" s="419" t="s">
        <v>83392</v>
      </c>
      <c r="B20088" s="419" t="s">
        <v>28832</v>
      </c>
      <c r="C20088" s="419" t="s">
        <v>83393</v>
      </c>
      <c r="D20088" s="419" t="s">
        <v>83394</v>
      </c>
      <c r="E20088" s="419" t="s">
        <v>83394</v>
      </c>
      <c r="F20088" s="419" t="s">
        <v>83395</v>
      </c>
      <c r="G20088" s="419" t="s">
        <v>29020</v>
      </c>
      <c r="H20088" s="419" t="s">
        <v>32422</v>
      </c>
      <c r="I20088" s="419" t="s">
        <v>28826</v>
      </c>
    </row>
    <row r="20089" spans="1:9" x14ac:dyDescent="0.25">
      <c r="A20089" s="419" t="s">
        <v>83396</v>
      </c>
      <c r="B20089" s="419" t="s">
        <v>8245</v>
      </c>
      <c r="C20089" s="419" t="s">
        <v>83397</v>
      </c>
      <c r="D20089" s="419" t="s">
        <v>54947</v>
      </c>
      <c r="E20089" s="419" t="s">
        <v>54947</v>
      </c>
      <c r="F20089" s="419" t="s">
        <v>83398</v>
      </c>
      <c r="G20089" s="419" t="s">
        <v>28824</v>
      </c>
      <c r="H20089" s="419" t="s">
        <v>28825</v>
      </c>
      <c r="I20089" s="419" t="s">
        <v>28826</v>
      </c>
    </row>
    <row r="20090" spans="1:9" x14ac:dyDescent="0.25">
      <c r="A20090" s="419" t="s">
        <v>83399</v>
      </c>
      <c r="B20090" s="419" t="s">
        <v>28832</v>
      </c>
      <c r="C20090" s="419" t="s">
        <v>83400</v>
      </c>
      <c r="D20090" s="419" t="s">
        <v>31521</v>
      </c>
      <c r="E20090" s="419" t="s">
        <v>17389</v>
      </c>
      <c r="F20090" s="419" t="s">
        <v>83401</v>
      </c>
      <c r="G20090" s="419" t="s">
        <v>28824</v>
      </c>
      <c r="H20090" s="419" t="s">
        <v>30008</v>
      </c>
      <c r="I20090" s="419" t="s">
        <v>28826</v>
      </c>
    </row>
    <row r="20091" spans="1:9" x14ac:dyDescent="0.25">
      <c r="A20091" s="419" t="s">
        <v>83402</v>
      </c>
      <c r="B20091" s="419" t="s">
        <v>28832</v>
      </c>
      <c r="C20091" s="419" t="s">
        <v>83403</v>
      </c>
      <c r="D20091" s="419" t="s">
        <v>83404</v>
      </c>
      <c r="E20091" s="419" t="s">
        <v>83404</v>
      </c>
      <c r="F20091" s="419" t="s">
        <v>83405</v>
      </c>
      <c r="G20091" s="419" t="s">
        <v>35970</v>
      </c>
      <c r="H20091" s="419" t="s">
        <v>28825</v>
      </c>
      <c r="I20091" s="419" t="s">
        <v>28826</v>
      </c>
    </row>
    <row r="20092" spans="1:9" x14ac:dyDescent="0.25">
      <c r="A20092" s="419" t="s">
        <v>83406</v>
      </c>
      <c r="B20092" s="419" t="s">
        <v>28832</v>
      </c>
      <c r="C20092" s="419" t="s">
        <v>83407</v>
      </c>
      <c r="D20092" s="419" t="s">
        <v>83408</v>
      </c>
      <c r="E20092" s="419" t="s">
        <v>83409</v>
      </c>
      <c r="F20092" s="419" t="s">
        <v>83410</v>
      </c>
      <c r="G20092" s="419" t="s">
        <v>29020</v>
      </c>
      <c r="H20092" s="419" t="s">
        <v>32422</v>
      </c>
      <c r="I20092" s="419" t="s">
        <v>28826</v>
      </c>
    </row>
    <row r="20093" spans="1:9" x14ac:dyDescent="0.25">
      <c r="A20093" s="419" t="s">
        <v>83411</v>
      </c>
      <c r="B20093" s="419" t="s">
        <v>28832</v>
      </c>
      <c r="C20093" s="419" t="s">
        <v>83412</v>
      </c>
      <c r="D20093" s="419" t="s">
        <v>83413</v>
      </c>
      <c r="E20093" s="419" t="s">
        <v>83414</v>
      </c>
      <c r="F20093" s="419" t="s">
        <v>83415</v>
      </c>
      <c r="G20093" s="419" t="s">
        <v>28824</v>
      </c>
      <c r="H20093" s="419" t="s">
        <v>29230</v>
      </c>
      <c r="I20093" s="419" t="s">
        <v>28826</v>
      </c>
    </row>
    <row r="20094" spans="1:9" x14ac:dyDescent="0.25">
      <c r="A20094" s="419" t="s">
        <v>83416</v>
      </c>
      <c r="B20094" s="419" t="s">
        <v>8245</v>
      </c>
      <c r="C20094" s="419" t="s">
        <v>83417</v>
      </c>
      <c r="D20094" s="419" t="s">
        <v>50609</v>
      </c>
      <c r="E20094" s="419" t="s">
        <v>50610</v>
      </c>
      <c r="F20094" s="419" t="s">
        <v>83418</v>
      </c>
      <c r="G20094" s="419" t="s">
        <v>28824</v>
      </c>
      <c r="H20094" s="419" t="s">
        <v>28825</v>
      </c>
      <c r="I20094" s="419" t="s">
        <v>28826</v>
      </c>
    </row>
    <row r="20095" spans="1:9" x14ac:dyDescent="0.25">
      <c r="A20095" s="419" t="s">
        <v>83419</v>
      </c>
      <c r="B20095" s="419" t="s">
        <v>28832</v>
      </c>
      <c r="C20095" s="419" t="s">
        <v>83420</v>
      </c>
      <c r="D20095" s="419" t="s">
        <v>83421</v>
      </c>
      <c r="E20095" s="419" t="s">
        <v>83421</v>
      </c>
      <c r="F20095" s="419" t="s">
        <v>83422</v>
      </c>
      <c r="G20095" s="419" t="s">
        <v>28824</v>
      </c>
      <c r="H20095" s="419" t="s">
        <v>28825</v>
      </c>
      <c r="I20095" s="419" t="s">
        <v>28826</v>
      </c>
    </row>
    <row r="20096" spans="1:9" x14ac:dyDescent="0.25">
      <c r="A20096" s="419" t="s">
        <v>83423</v>
      </c>
      <c r="B20096" s="419" t="s">
        <v>28832</v>
      </c>
      <c r="C20096" s="419" t="s">
        <v>83424</v>
      </c>
      <c r="D20096" s="419" t="s">
        <v>83425</v>
      </c>
      <c r="E20096" s="419" t="s">
        <v>83426</v>
      </c>
      <c r="F20096" s="419" t="s">
        <v>83427</v>
      </c>
      <c r="G20096" s="419" t="s">
        <v>28824</v>
      </c>
      <c r="H20096" s="419" t="s">
        <v>63187</v>
      </c>
      <c r="I20096" s="419" t="s">
        <v>28826</v>
      </c>
    </row>
    <row r="20097" spans="1:9" x14ac:dyDescent="0.25">
      <c r="A20097" s="419" t="s">
        <v>83428</v>
      </c>
      <c r="B20097" s="419" t="s">
        <v>28832</v>
      </c>
      <c r="C20097" s="419" t="s">
        <v>83429</v>
      </c>
      <c r="D20097" s="419" t="s">
        <v>83430</v>
      </c>
      <c r="E20097" s="419" t="s">
        <v>83431</v>
      </c>
      <c r="F20097" s="419" t="s">
        <v>83432</v>
      </c>
      <c r="G20097" s="419" t="s">
        <v>29020</v>
      </c>
      <c r="H20097" s="419" t="s">
        <v>29214</v>
      </c>
      <c r="I20097" s="419" t="s">
        <v>28826</v>
      </c>
    </row>
    <row r="20098" spans="1:9" x14ac:dyDescent="0.25">
      <c r="A20098" s="419" t="s">
        <v>83433</v>
      </c>
      <c r="B20098" s="419" t="s">
        <v>28832</v>
      </c>
      <c r="C20098" s="419" t="s">
        <v>83434</v>
      </c>
      <c r="D20098" s="419" t="s">
        <v>65042</v>
      </c>
      <c r="E20098" s="419" t="s">
        <v>83435</v>
      </c>
      <c r="F20098" s="419" t="s">
        <v>83436</v>
      </c>
      <c r="G20098" s="419" t="s">
        <v>28824</v>
      </c>
      <c r="H20098" s="419" t="s">
        <v>28825</v>
      </c>
      <c r="I20098" s="419" t="s">
        <v>28826</v>
      </c>
    </row>
    <row r="20099" spans="1:9" x14ac:dyDescent="0.25">
      <c r="A20099" s="419" t="s">
        <v>83437</v>
      </c>
      <c r="B20099" s="419" t="s">
        <v>28832</v>
      </c>
      <c r="C20099" s="419" t="s">
        <v>83438</v>
      </c>
      <c r="D20099" s="419" t="s">
        <v>83439</v>
      </c>
      <c r="E20099" s="419" t="s">
        <v>83440</v>
      </c>
      <c r="F20099" s="419" t="s">
        <v>83441</v>
      </c>
      <c r="G20099" s="419" t="s">
        <v>28824</v>
      </c>
      <c r="H20099" s="419" t="s">
        <v>28969</v>
      </c>
      <c r="I20099" s="419" t="s">
        <v>28826</v>
      </c>
    </row>
    <row r="20100" spans="1:9" x14ac:dyDescent="0.25">
      <c r="A20100" s="419" t="s">
        <v>83442</v>
      </c>
      <c r="B20100" s="419" t="s">
        <v>28832</v>
      </c>
      <c r="C20100" s="419" t="s">
        <v>83443</v>
      </c>
      <c r="D20100" s="419" t="s">
        <v>83444</v>
      </c>
      <c r="E20100" s="419" t="s">
        <v>941</v>
      </c>
      <c r="F20100" s="419" t="s">
        <v>83445</v>
      </c>
      <c r="G20100" s="419" t="s">
        <v>28824</v>
      </c>
      <c r="H20100" s="419" t="s">
        <v>63187</v>
      </c>
      <c r="I20100" s="419" t="s">
        <v>28826</v>
      </c>
    </row>
    <row r="20101" spans="1:9" x14ac:dyDescent="0.25">
      <c r="A20101" s="419" t="s">
        <v>83446</v>
      </c>
      <c r="B20101" s="419" t="s">
        <v>28832</v>
      </c>
      <c r="C20101" s="419" t="s">
        <v>83447</v>
      </c>
      <c r="D20101" s="419" t="s">
        <v>83448</v>
      </c>
      <c r="E20101" s="419" t="s">
        <v>83449</v>
      </c>
      <c r="F20101" s="419" t="s">
        <v>83450</v>
      </c>
      <c r="G20101" s="419" t="s">
        <v>28824</v>
      </c>
      <c r="H20101" s="419" t="s">
        <v>29230</v>
      </c>
      <c r="I20101" s="419" t="s">
        <v>28826</v>
      </c>
    </row>
    <row r="20102" spans="1:9" x14ac:dyDescent="0.25">
      <c r="A20102" s="419" t="s">
        <v>83451</v>
      </c>
      <c r="B20102" s="419" t="s">
        <v>28832</v>
      </c>
      <c r="C20102" s="419" t="s">
        <v>83452</v>
      </c>
      <c r="D20102" s="419" t="s">
        <v>48321</v>
      </c>
      <c r="E20102" s="419" t="s">
        <v>83453</v>
      </c>
      <c r="F20102" s="419" t="s">
        <v>83454</v>
      </c>
      <c r="G20102" s="419" t="s">
        <v>31627</v>
      </c>
      <c r="H20102" s="419" t="s">
        <v>28825</v>
      </c>
      <c r="I20102" s="419" t="s">
        <v>28826</v>
      </c>
    </row>
    <row r="20103" spans="1:9" x14ac:dyDescent="0.25">
      <c r="A20103" s="419" t="s">
        <v>83455</v>
      </c>
      <c r="B20103" s="419" t="s">
        <v>28832</v>
      </c>
      <c r="C20103" s="419" t="s">
        <v>83456</v>
      </c>
      <c r="D20103" s="419" t="s">
        <v>83457</v>
      </c>
      <c r="E20103" s="419" t="s">
        <v>25140</v>
      </c>
      <c r="F20103" s="419" t="s">
        <v>83458</v>
      </c>
      <c r="G20103" s="419" t="s">
        <v>28824</v>
      </c>
      <c r="H20103" s="419" t="s">
        <v>28825</v>
      </c>
      <c r="I20103" s="419" t="s">
        <v>28826</v>
      </c>
    </row>
    <row r="20104" spans="1:9" x14ac:dyDescent="0.25">
      <c r="A20104" s="419" t="s">
        <v>83459</v>
      </c>
      <c r="B20104" s="419" t="s">
        <v>28832</v>
      </c>
      <c r="C20104" s="419" t="s">
        <v>83460</v>
      </c>
      <c r="D20104" s="419" t="s">
        <v>83461</v>
      </c>
      <c r="E20104" s="419" t="s">
        <v>83461</v>
      </c>
      <c r="F20104" s="419" t="s">
        <v>83462</v>
      </c>
      <c r="G20104" s="419" t="s">
        <v>28824</v>
      </c>
      <c r="H20104" s="419" t="s">
        <v>28825</v>
      </c>
      <c r="I20104" s="419" t="s">
        <v>28826</v>
      </c>
    </row>
    <row r="20105" spans="1:9" x14ac:dyDescent="0.25">
      <c r="A20105" s="419" t="s">
        <v>83463</v>
      </c>
      <c r="B20105" s="419" t="s">
        <v>28832</v>
      </c>
      <c r="C20105" s="419" t="s">
        <v>83464</v>
      </c>
      <c r="D20105" s="419" t="s">
        <v>83465</v>
      </c>
      <c r="E20105" s="419" t="s">
        <v>83465</v>
      </c>
      <c r="F20105" s="419" t="s">
        <v>83466</v>
      </c>
      <c r="G20105" s="419" t="s">
        <v>37824</v>
      </c>
      <c r="H20105" s="419" t="s">
        <v>28825</v>
      </c>
      <c r="I20105" s="419" t="s">
        <v>28826</v>
      </c>
    </row>
    <row r="20106" spans="1:9" x14ac:dyDescent="0.25">
      <c r="A20106" s="419" t="s">
        <v>83467</v>
      </c>
      <c r="B20106" s="419" t="s">
        <v>28832</v>
      </c>
      <c r="C20106" s="419" t="s">
        <v>83468</v>
      </c>
      <c r="D20106" s="419" t="s">
        <v>83469</v>
      </c>
      <c r="E20106" s="419" t="s">
        <v>83469</v>
      </c>
      <c r="F20106" s="419" t="s">
        <v>83470</v>
      </c>
      <c r="G20106" s="419" t="s">
        <v>28824</v>
      </c>
      <c r="H20106" s="419" t="s">
        <v>28825</v>
      </c>
      <c r="I20106" s="419" t="s">
        <v>28826</v>
      </c>
    </row>
    <row r="20107" spans="1:9" x14ac:dyDescent="0.25">
      <c r="A20107" s="419" t="s">
        <v>83471</v>
      </c>
      <c r="B20107" s="419" t="s">
        <v>28832</v>
      </c>
      <c r="C20107" s="419" t="s">
        <v>25166</v>
      </c>
      <c r="D20107" s="419" t="s">
        <v>83472</v>
      </c>
      <c r="E20107" s="419" t="s">
        <v>25167</v>
      </c>
      <c r="F20107" s="419" t="s">
        <v>83473</v>
      </c>
      <c r="G20107" s="419" t="s">
        <v>28824</v>
      </c>
      <c r="H20107" s="419" t="s">
        <v>28825</v>
      </c>
      <c r="I20107" s="419" t="s">
        <v>28826</v>
      </c>
    </row>
    <row r="20108" spans="1:9" x14ac:dyDescent="0.25">
      <c r="A20108" s="419" t="s">
        <v>83474</v>
      </c>
      <c r="B20108" s="419" t="s">
        <v>28832</v>
      </c>
      <c r="C20108" s="419" t="s">
        <v>28129</v>
      </c>
      <c r="D20108" s="419" t="s">
        <v>83475</v>
      </c>
      <c r="E20108" s="419" t="s">
        <v>83476</v>
      </c>
      <c r="F20108" s="419" t="s">
        <v>83477</v>
      </c>
      <c r="G20108" s="419" t="s">
        <v>28824</v>
      </c>
      <c r="H20108" s="419" t="s">
        <v>28969</v>
      </c>
      <c r="I20108" s="419" t="s">
        <v>28826</v>
      </c>
    </row>
    <row r="20109" spans="1:9" x14ac:dyDescent="0.25">
      <c r="A20109" s="419" t="s">
        <v>83478</v>
      </c>
      <c r="B20109" s="419" t="s">
        <v>28832</v>
      </c>
      <c r="C20109" s="419" t="s">
        <v>83479</v>
      </c>
      <c r="D20109" s="419" t="s">
        <v>83480</v>
      </c>
      <c r="E20109" s="419" t="s">
        <v>83481</v>
      </c>
      <c r="F20109" s="419" t="s">
        <v>83482</v>
      </c>
      <c r="G20109" s="419" t="s">
        <v>28824</v>
      </c>
      <c r="H20109" s="419" t="s">
        <v>28825</v>
      </c>
      <c r="I20109" s="419" t="s">
        <v>28826</v>
      </c>
    </row>
    <row r="20110" spans="1:9" x14ac:dyDescent="0.25">
      <c r="A20110" s="419" t="s">
        <v>83483</v>
      </c>
      <c r="B20110" s="419" t="s">
        <v>28832</v>
      </c>
      <c r="C20110" s="419" t="s">
        <v>25170</v>
      </c>
      <c r="D20110" s="419" t="s">
        <v>83484</v>
      </c>
      <c r="E20110" s="419" t="s">
        <v>83485</v>
      </c>
      <c r="F20110" s="419" t="s">
        <v>83486</v>
      </c>
      <c r="G20110" s="419" t="s">
        <v>28824</v>
      </c>
      <c r="H20110" s="419" t="s">
        <v>28825</v>
      </c>
      <c r="I20110" s="419" t="s">
        <v>28826</v>
      </c>
    </row>
    <row r="20111" spans="1:9" x14ac:dyDescent="0.25">
      <c r="A20111" s="419" t="s">
        <v>83487</v>
      </c>
      <c r="B20111" s="419" t="s">
        <v>28832</v>
      </c>
      <c r="C20111" s="419" t="s">
        <v>83488</v>
      </c>
      <c r="D20111" s="419" t="s">
        <v>83489</v>
      </c>
      <c r="E20111" s="419" t="s">
        <v>83490</v>
      </c>
      <c r="F20111" s="419" t="s">
        <v>83491</v>
      </c>
      <c r="G20111" s="419" t="s">
        <v>28824</v>
      </c>
      <c r="H20111" s="419" t="s">
        <v>28825</v>
      </c>
      <c r="I20111" s="419" t="s">
        <v>28826</v>
      </c>
    </row>
    <row r="20112" spans="1:9" x14ac:dyDescent="0.25">
      <c r="A20112" s="419" t="s">
        <v>83492</v>
      </c>
      <c r="B20112" s="419" t="s">
        <v>8245</v>
      </c>
      <c r="C20112" s="419" t="s">
        <v>83493</v>
      </c>
      <c r="D20112" s="419" t="s">
        <v>17524</v>
      </c>
      <c r="E20112" s="419" t="s">
        <v>17524</v>
      </c>
      <c r="F20112" s="419" t="s">
        <v>83494</v>
      </c>
      <c r="G20112" s="419" t="s">
        <v>28824</v>
      </c>
      <c r="H20112" s="419" t="s">
        <v>28825</v>
      </c>
      <c r="I20112" s="419" t="s">
        <v>28826</v>
      </c>
    </row>
    <row r="20113" spans="1:9" x14ac:dyDescent="0.25">
      <c r="A20113" s="419" t="s">
        <v>83495</v>
      </c>
      <c r="B20113" s="419" t="s">
        <v>28832</v>
      </c>
      <c r="C20113" s="419" t="s">
        <v>25174</v>
      </c>
      <c r="D20113" s="419" t="s">
        <v>83496</v>
      </c>
      <c r="E20113" s="419" t="s">
        <v>45040</v>
      </c>
      <c r="F20113" s="419" t="s">
        <v>83497</v>
      </c>
      <c r="G20113" s="419" t="s">
        <v>28824</v>
      </c>
      <c r="H20113" s="419" t="s">
        <v>28909</v>
      </c>
      <c r="I20113" s="419" t="s">
        <v>28826</v>
      </c>
    </row>
    <row r="20114" spans="1:9" x14ac:dyDescent="0.25">
      <c r="A20114" s="419" t="s">
        <v>83498</v>
      </c>
      <c r="B20114" s="419" t="s">
        <v>28832</v>
      </c>
      <c r="C20114" s="419" t="s">
        <v>25181</v>
      </c>
      <c r="D20114" s="419" t="s">
        <v>83499</v>
      </c>
      <c r="E20114" s="419" t="s">
        <v>83499</v>
      </c>
      <c r="F20114" s="419" t="s">
        <v>83500</v>
      </c>
      <c r="G20114" s="419" t="s">
        <v>28824</v>
      </c>
      <c r="H20114" s="419" t="s">
        <v>28825</v>
      </c>
      <c r="I20114" s="419" t="s">
        <v>28826</v>
      </c>
    </row>
    <row r="20115" spans="1:9" x14ac:dyDescent="0.25">
      <c r="A20115" s="419" t="s">
        <v>83501</v>
      </c>
      <c r="B20115" s="419" t="s">
        <v>28832</v>
      </c>
      <c r="C20115" s="419" t="s">
        <v>83502</v>
      </c>
      <c r="D20115" s="419" t="s">
        <v>83503</v>
      </c>
      <c r="E20115" s="419" t="s">
        <v>83504</v>
      </c>
      <c r="F20115" s="419" t="s">
        <v>83505</v>
      </c>
      <c r="G20115" s="419" t="s">
        <v>28824</v>
      </c>
      <c r="H20115" s="419" t="s">
        <v>28867</v>
      </c>
      <c r="I20115" s="419" t="s">
        <v>28826</v>
      </c>
    </row>
    <row r="20116" spans="1:9" x14ac:dyDescent="0.25">
      <c r="A20116" s="419" t="s">
        <v>83506</v>
      </c>
      <c r="B20116" s="419" t="s">
        <v>28832</v>
      </c>
      <c r="C20116" s="419" t="s">
        <v>83507</v>
      </c>
      <c r="D20116" s="419" t="s">
        <v>83508</v>
      </c>
      <c r="E20116" s="419" t="s">
        <v>83509</v>
      </c>
      <c r="F20116" s="419" t="s">
        <v>83510</v>
      </c>
      <c r="G20116" s="419" t="s">
        <v>29020</v>
      </c>
      <c r="H20116" s="419" t="s">
        <v>29214</v>
      </c>
      <c r="I20116" s="419" t="s">
        <v>28826</v>
      </c>
    </row>
    <row r="20117" spans="1:9" x14ac:dyDescent="0.25">
      <c r="A20117" s="419" t="s">
        <v>83511</v>
      </c>
      <c r="B20117" s="419" t="s">
        <v>28832</v>
      </c>
      <c r="C20117" s="419" t="s">
        <v>83512</v>
      </c>
      <c r="D20117" s="419" t="s">
        <v>80397</v>
      </c>
      <c r="E20117" s="419" t="s">
        <v>83513</v>
      </c>
      <c r="F20117" s="419" t="s">
        <v>83514</v>
      </c>
      <c r="G20117" s="419" t="s">
        <v>28824</v>
      </c>
      <c r="H20117" s="419" t="s">
        <v>28825</v>
      </c>
      <c r="I20117" s="419" t="s">
        <v>28826</v>
      </c>
    </row>
    <row r="20118" spans="1:9" x14ac:dyDescent="0.25">
      <c r="A20118" s="419" t="s">
        <v>83515</v>
      </c>
      <c r="B20118" s="419" t="s">
        <v>8245</v>
      </c>
      <c r="C20118" s="419" t="s">
        <v>83516</v>
      </c>
      <c r="D20118" s="419" t="s">
        <v>51085</v>
      </c>
      <c r="E20118" s="419" t="s">
        <v>51086</v>
      </c>
      <c r="F20118" s="419" t="s">
        <v>83517</v>
      </c>
      <c r="G20118" s="419" t="s">
        <v>28824</v>
      </c>
      <c r="H20118" s="419" t="s">
        <v>28825</v>
      </c>
      <c r="I20118" s="419" t="s">
        <v>28826</v>
      </c>
    </row>
    <row r="20119" spans="1:9" x14ac:dyDescent="0.25">
      <c r="A20119" s="419" t="s">
        <v>83518</v>
      </c>
      <c r="B20119" s="419" t="s">
        <v>28832</v>
      </c>
      <c r="C20119" s="419" t="s">
        <v>83519</v>
      </c>
      <c r="D20119" s="419" t="s">
        <v>83520</v>
      </c>
      <c r="E20119" s="419" t="s">
        <v>83521</v>
      </c>
      <c r="F20119" s="419" t="s">
        <v>83522</v>
      </c>
      <c r="G20119" s="419" t="s">
        <v>28824</v>
      </c>
      <c r="H20119" s="419" t="s">
        <v>28825</v>
      </c>
      <c r="I20119" s="419" t="s">
        <v>28826</v>
      </c>
    </row>
    <row r="20120" spans="1:9" x14ac:dyDescent="0.25">
      <c r="A20120" s="419" t="s">
        <v>83523</v>
      </c>
      <c r="B20120" s="419" t="s">
        <v>28832</v>
      </c>
      <c r="C20120" s="419" t="s">
        <v>83524</v>
      </c>
      <c r="D20120" s="419" t="s">
        <v>55636</v>
      </c>
      <c r="E20120" s="419" t="s">
        <v>83525</v>
      </c>
      <c r="F20120" s="419" t="s">
        <v>83526</v>
      </c>
      <c r="G20120" s="419" t="s">
        <v>28824</v>
      </c>
      <c r="H20120" s="419" t="s">
        <v>28825</v>
      </c>
      <c r="I20120" s="419" t="s">
        <v>28826</v>
      </c>
    </row>
    <row r="20121" spans="1:9" x14ac:dyDescent="0.25">
      <c r="A20121" s="419" t="s">
        <v>83527</v>
      </c>
      <c r="B20121" s="419" t="s">
        <v>28832</v>
      </c>
      <c r="C20121" s="419" t="s">
        <v>26310</v>
      </c>
      <c r="D20121" s="419" t="s">
        <v>83528</v>
      </c>
      <c r="E20121" s="419" t="s">
        <v>14047</v>
      </c>
      <c r="F20121" s="419" t="s">
        <v>83529</v>
      </c>
      <c r="G20121" s="419" t="s">
        <v>28824</v>
      </c>
      <c r="H20121" s="419" t="s">
        <v>28825</v>
      </c>
      <c r="I20121" s="419" t="s">
        <v>28826</v>
      </c>
    </row>
    <row r="20122" spans="1:9" x14ac:dyDescent="0.25">
      <c r="A20122" s="419" t="s">
        <v>83530</v>
      </c>
      <c r="B20122" s="419" t="s">
        <v>28832</v>
      </c>
      <c r="C20122" s="419" t="s">
        <v>26318</v>
      </c>
      <c r="D20122" s="419" t="s">
        <v>83531</v>
      </c>
      <c r="E20122" s="419" t="s">
        <v>83532</v>
      </c>
      <c r="F20122" s="419" t="s">
        <v>83533</v>
      </c>
      <c r="G20122" s="419" t="s">
        <v>28824</v>
      </c>
      <c r="H20122" s="419" t="s">
        <v>28825</v>
      </c>
      <c r="I20122" s="419" t="s">
        <v>28826</v>
      </c>
    </row>
    <row r="20123" spans="1:9" x14ac:dyDescent="0.25">
      <c r="A20123" s="419" t="s">
        <v>83534</v>
      </c>
      <c r="B20123" s="419" t="s">
        <v>28832</v>
      </c>
      <c r="C20123" s="419" t="s">
        <v>26322</v>
      </c>
      <c r="D20123" s="419" t="s">
        <v>66632</v>
      </c>
      <c r="E20123" s="419" t="s">
        <v>83535</v>
      </c>
      <c r="F20123" s="419" t="s">
        <v>83536</v>
      </c>
      <c r="G20123" s="419" t="s">
        <v>29430</v>
      </c>
      <c r="H20123" s="419" t="s">
        <v>28825</v>
      </c>
      <c r="I20123" s="419" t="s">
        <v>28826</v>
      </c>
    </row>
    <row r="20124" spans="1:9" x14ac:dyDescent="0.25">
      <c r="A20124" s="419" t="s">
        <v>83537</v>
      </c>
      <c r="B20124" s="419" t="s">
        <v>28832</v>
      </c>
      <c r="C20124" s="419" t="s">
        <v>83538</v>
      </c>
      <c r="D20124" s="419" t="s">
        <v>83539</v>
      </c>
      <c r="E20124" s="419" t="s">
        <v>83540</v>
      </c>
      <c r="F20124" s="419" t="s">
        <v>83541</v>
      </c>
      <c r="G20124" s="419" t="s">
        <v>29020</v>
      </c>
      <c r="H20124" s="419" t="s">
        <v>52389</v>
      </c>
      <c r="I20124" s="419" t="s">
        <v>28826</v>
      </c>
    </row>
    <row r="20125" spans="1:9" x14ac:dyDescent="0.25">
      <c r="A20125" s="419" t="s">
        <v>83542</v>
      </c>
      <c r="B20125" s="419" t="s">
        <v>28832</v>
      </c>
      <c r="C20125" s="419" t="s">
        <v>83543</v>
      </c>
      <c r="D20125" s="419" t="s">
        <v>83544</v>
      </c>
      <c r="E20125" s="419" t="s">
        <v>83545</v>
      </c>
      <c r="F20125" s="419" t="s">
        <v>83546</v>
      </c>
      <c r="G20125" s="419" t="s">
        <v>28968</v>
      </c>
      <c r="H20125" s="419" t="s">
        <v>51472</v>
      </c>
      <c r="I20125" s="419" t="s">
        <v>28826</v>
      </c>
    </row>
    <row r="20126" spans="1:9" x14ac:dyDescent="0.25">
      <c r="A20126" s="419" t="s">
        <v>83547</v>
      </c>
      <c r="B20126" s="419" t="s">
        <v>28832</v>
      </c>
      <c r="C20126" s="419" t="s">
        <v>83548</v>
      </c>
      <c r="D20126" s="419" t="s">
        <v>83549</v>
      </c>
      <c r="E20126" s="419" t="s">
        <v>83550</v>
      </c>
      <c r="F20126" s="419" t="s">
        <v>83551</v>
      </c>
      <c r="G20126" s="419" t="s">
        <v>31111</v>
      </c>
      <c r="H20126" s="419" t="s">
        <v>28825</v>
      </c>
      <c r="I20126" s="419" t="s">
        <v>28826</v>
      </c>
    </row>
    <row r="20127" spans="1:9" x14ac:dyDescent="0.25">
      <c r="A20127" s="419" t="s">
        <v>83552</v>
      </c>
      <c r="B20127" s="419" t="s">
        <v>28832</v>
      </c>
      <c r="C20127" s="419" t="s">
        <v>83553</v>
      </c>
      <c r="D20127" s="419" t="s">
        <v>83554</v>
      </c>
      <c r="E20127" s="419" t="s">
        <v>83555</v>
      </c>
      <c r="F20127" s="419" t="s">
        <v>83556</v>
      </c>
      <c r="G20127" s="419" t="s">
        <v>31111</v>
      </c>
      <c r="H20127" s="419" t="s">
        <v>28825</v>
      </c>
      <c r="I20127" s="419" t="s">
        <v>28826</v>
      </c>
    </row>
    <row r="20128" spans="1:9" x14ac:dyDescent="0.25">
      <c r="A20128" s="419" t="s">
        <v>83557</v>
      </c>
      <c r="B20128" s="419" t="s">
        <v>28832</v>
      </c>
      <c r="C20128" s="419" t="s">
        <v>83558</v>
      </c>
      <c r="D20128" s="419" t="s">
        <v>83559</v>
      </c>
      <c r="E20128" s="419" t="s">
        <v>83560</v>
      </c>
      <c r="F20128" s="419" t="s">
        <v>83561</v>
      </c>
      <c r="G20128" s="419" t="s">
        <v>29020</v>
      </c>
      <c r="H20128" s="419" t="s">
        <v>52389</v>
      </c>
      <c r="I20128" s="419" t="s">
        <v>28826</v>
      </c>
    </row>
    <row r="20129" spans="1:9" x14ac:dyDescent="0.25">
      <c r="A20129" s="419" t="s">
        <v>83562</v>
      </c>
      <c r="B20129" s="419" t="s">
        <v>28832</v>
      </c>
      <c r="C20129" s="419" t="s">
        <v>83563</v>
      </c>
      <c r="D20129" s="419" t="s">
        <v>83564</v>
      </c>
      <c r="E20129" s="419" t="s">
        <v>83565</v>
      </c>
      <c r="F20129" s="419" t="s">
        <v>83566</v>
      </c>
      <c r="G20129" s="419" t="s">
        <v>28968</v>
      </c>
      <c r="H20129" s="419" t="s">
        <v>36135</v>
      </c>
      <c r="I20129" s="419" t="s">
        <v>28826</v>
      </c>
    </row>
    <row r="20130" spans="1:9" x14ac:dyDescent="0.25">
      <c r="A20130" s="419" t="s">
        <v>83567</v>
      </c>
      <c r="B20130" s="419" t="s">
        <v>28832</v>
      </c>
      <c r="C20130" s="419" t="s">
        <v>83568</v>
      </c>
      <c r="D20130" s="419" t="s">
        <v>83569</v>
      </c>
      <c r="E20130" s="419" t="s">
        <v>83570</v>
      </c>
      <c r="F20130" s="419" t="s">
        <v>83571</v>
      </c>
      <c r="G20130" s="419" t="s">
        <v>29430</v>
      </c>
      <c r="H20130" s="419" t="s">
        <v>28825</v>
      </c>
      <c r="I20130" s="419" t="s">
        <v>28826</v>
      </c>
    </row>
    <row r="20131" spans="1:9" x14ac:dyDescent="0.25">
      <c r="A20131" s="419" t="s">
        <v>83572</v>
      </c>
      <c r="B20131" s="419" t="s">
        <v>28832</v>
      </c>
      <c r="C20131" s="419" t="s">
        <v>83573</v>
      </c>
      <c r="D20131" s="419" t="s">
        <v>83574</v>
      </c>
      <c r="E20131" s="419" t="s">
        <v>83575</v>
      </c>
      <c r="F20131" s="419" t="s">
        <v>83576</v>
      </c>
      <c r="G20131" s="419" t="s">
        <v>29020</v>
      </c>
      <c r="H20131" s="419" t="s">
        <v>52389</v>
      </c>
      <c r="I20131" s="419" t="s">
        <v>28826</v>
      </c>
    </row>
    <row r="20132" spans="1:9" x14ac:dyDescent="0.25">
      <c r="A20132" s="419" t="s">
        <v>83577</v>
      </c>
      <c r="B20132" s="419" t="s">
        <v>28832</v>
      </c>
      <c r="C20132" s="419" t="s">
        <v>83578</v>
      </c>
      <c r="D20132" s="419" t="s">
        <v>83579</v>
      </c>
      <c r="E20132" s="419" t="s">
        <v>83580</v>
      </c>
      <c r="F20132" s="419" t="s">
        <v>83581</v>
      </c>
      <c r="G20132" s="419" t="s">
        <v>29157</v>
      </c>
      <c r="H20132" s="419" t="s">
        <v>29158</v>
      </c>
      <c r="I20132" s="419" t="s">
        <v>28826</v>
      </c>
    </row>
    <row r="20133" spans="1:9" x14ac:dyDescent="0.25">
      <c r="A20133" s="419" t="s">
        <v>83582</v>
      </c>
      <c r="B20133" s="419" t="s">
        <v>28832</v>
      </c>
      <c r="C20133" s="419" t="s">
        <v>83583</v>
      </c>
      <c r="D20133" s="419" t="s">
        <v>83584</v>
      </c>
      <c r="E20133" s="419" t="s">
        <v>83585</v>
      </c>
      <c r="F20133" s="419" t="s">
        <v>83586</v>
      </c>
      <c r="G20133" s="419" t="s">
        <v>28824</v>
      </c>
      <c r="H20133" s="419" t="s">
        <v>28867</v>
      </c>
      <c r="I20133" s="419" t="s">
        <v>28826</v>
      </c>
    </row>
    <row r="20134" spans="1:9" x14ac:dyDescent="0.25">
      <c r="A20134" s="419" t="s">
        <v>83587</v>
      </c>
      <c r="B20134" s="419" t="s">
        <v>28832</v>
      </c>
      <c r="C20134" s="419" t="s">
        <v>83588</v>
      </c>
      <c r="D20134" s="419" t="s">
        <v>83589</v>
      </c>
      <c r="E20134" s="419" t="s">
        <v>83590</v>
      </c>
      <c r="F20134" s="419" t="s">
        <v>83591</v>
      </c>
      <c r="G20134" s="419" t="s">
        <v>29020</v>
      </c>
      <c r="H20134" s="419" t="s">
        <v>52389</v>
      </c>
      <c r="I20134" s="419" t="s">
        <v>28826</v>
      </c>
    </row>
    <row r="20135" spans="1:9" x14ac:dyDescent="0.25">
      <c r="A20135" s="419" t="s">
        <v>83592</v>
      </c>
      <c r="B20135" s="419" t="s">
        <v>28832</v>
      </c>
      <c r="C20135" s="419" t="s">
        <v>83593</v>
      </c>
      <c r="D20135" s="419" t="s">
        <v>83594</v>
      </c>
      <c r="E20135" s="419" t="s">
        <v>83595</v>
      </c>
      <c r="F20135" s="419" t="s">
        <v>83596</v>
      </c>
      <c r="G20135" s="419" t="s">
        <v>28968</v>
      </c>
      <c r="H20135" s="419" t="s">
        <v>52389</v>
      </c>
      <c r="I20135" s="419" t="s">
        <v>28826</v>
      </c>
    </row>
    <row r="20136" spans="1:9" x14ac:dyDescent="0.25">
      <c r="A20136" s="419" t="s">
        <v>83597</v>
      </c>
      <c r="B20136" s="419" t="s">
        <v>28832</v>
      </c>
      <c r="C20136" s="419" t="s">
        <v>83598</v>
      </c>
      <c r="D20136" s="419" t="s">
        <v>83599</v>
      </c>
      <c r="E20136" s="419" t="s">
        <v>83600</v>
      </c>
      <c r="F20136" s="419" t="s">
        <v>83601</v>
      </c>
      <c r="G20136" s="419" t="s">
        <v>29020</v>
      </c>
      <c r="H20136" s="419" t="s">
        <v>52389</v>
      </c>
      <c r="I20136" s="419" t="s">
        <v>28826</v>
      </c>
    </row>
    <row r="20137" spans="1:9" x14ac:dyDescent="0.25">
      <c r="A20137" s="419" t="s">
        <v>83602</v>
      </c>
      <c r="B20137" s="419" t="s">
        <v>28832</v>
      </c>
      <c r="C20137" s="419" t="s">
        <v>83603</v>
      </c>
      <c r="D20137" s="419" t="s">
        <v>83604</v>
      </c>
      <c r="E20137" s="419" t="s">
        <v>83605</v>
      </c>
      <c r="F20137" s="419" t="s">
        <v>83606</v>
      </c>
      <c r="G20137" s="419" t="s">
        <v>28824</v>
      </c>
      <c r="H20137" s="419" t="s">
        <v>28867</v>
      </c>
      <c r="I20137" s="419" t="s">
        <v>28826</v>
      </c>
    </row>
    <row r="20138" spans="1:9" x14ac:dyDescent="0.25">
      <c r="A20138" s="419" t="s">
        <v>83607</v>
      </c>
      <c r="B20138" s="419" t="s">
        <v>28832</v>
      </c>
      <c r="C20138" s="419" t="s">
        <v>83608</v>
      </c>
      <c r="D20138" s="419" t="s">
        <v>83609</v>
      </c>
      <c r="E20138" s="419" t="s">
        <v>83610</v>
      </c>
      <c r="F20138" s="419" t="s">
        <v>83611</v>
      </c>
      <c r="G20138" s="419" t="s">
        <v>28824</v>
      </c>
      <c r="H20138" s="419" t="s">
        <v>28867</v>
      </c>
      <c r="I20138" s="419" t="s">
        <v>28826</v>
      </c>
    </row>
    <row r="20139" spans="1:9" x14ac:dyDescent="0.25">
      <c r="A20139" s="419" t="s">
        <v>83612</v>
      </c>
      <c r="B20139" s="419" t="s">
        <v>28832</v>
      </c>
      <c r="C20139" s="419" t="s">
        <v>83613</v>
      </c>
      <c r="D20139" s="419" t="s">
        <v>83549</v>
      </c>
      <c r="E20139" s="419" t="s">
        <v>83614</v>
      </c>
      <c r="F20139" s="419" t="s">
        <v>83615</v>
      </c>
      <c r="G20139" s="419" t="s">
        <v>28824</v>
      </c>
      <c r="H20139" s="419" t="s">
        <v>28867</v>
      </c>
      <c r="I20139" s="419" t="s">
        <v>28826</v>
      </c>
    </row>
    <row r="20140" spans="1:9" x14ac:dyDescent="0.25">
      <c r="A20140" s="419" t="s">
        <v>83616</v>
      </c>
      <c r="B20140" s="419" t="s">
        <v>28832</v>
      </c>
      <c r="C20140" s="419" t="s">
        <v>83617</v>
      </c>
      <c r="D20140" s="419" t="s">
        <v>83618</v>
      </c>
      <c r="E20140" s="419" t="s">
        <v>83619</v>
      </c>
      <c r="F20140" s="419" t="s">
        <v>83620</v>
      </c>
      <c r="G20140" s="419" t="s">
        <v>31111</v>
      </c>
      <c r="H20140" s="419" t="s">
        <v>28825</v>
      </c>
      <c r="I20140" s="419" t="s">
        <v>28826</v>
      </c>
    </row>
    <row r="20141" spans="1:9" x14ac:dyDescent="0.25">
      <c r="A20141" s="419" t="s">
        <v>83621</v>
      </c>
      <c r="B20141" s="419" t="s">
        <v>28832</v>
      </c>
      <c r="C20141" s="419" t="s">
        <v>83622</v>
      </c>
      <c r="D20141" s="419" t="s">
        <v>83623</v>
      </c>
      <c r="E20141" s="419" t="s">
        <v>83624</v>
      </c>
      <c r="F20141" s="419" t="s">
        <v>83625</v>
      </c>
      <c r="G20141" s="419" t="s">
        <v>29020</v>
      </c>
      <c r="H20141" s="419" t="s">
        <v>52389</v>
      </c>
      <c r="I20141" s="419" t="s">
        <v>28826</v>
      </c>
    </row>
    <row r="20142" spans="1:9" x14ac:dyDescent="0.25">
      <c r="A20142" s="419" t="s">
        <v>83626</v>
      </c>
      <c r="B20142" s="419" t="s">
        <v>28832</v>
      </c>
      <c r="C20142" s="419" t="s">
        <v>26326</v>
      </c>
      <c r="D20142" s="419" t="s">
        <v>42503</v>
      </c>
      <c r="E20142" s="419" t="s">
        <v>83627</v>
      </c>
      <c r="F20142" s="419" t="s">
        <v>83628</v>
      </c>
      <c r="G20142" s="419" t="s">
        <v>28824</v>
      </c>
      <c r="H20142" s="419" t="s">
        <v>28825</v>
      </c>
      <c r="I20142" s="419" t="s">
        <v>28826</v>
      </c>
    </row>
    <row r="20143" spans="1:9" x14ac:dyDescent="0.25">
      <c r="A20143" s="419" t="s">
        <v>83629</v>
      </c>
      <c r="B20143" s="419" t="s">
        <v>8245</v>
      </c>
      <c r="C20143" s="419" t="s">
        <v>83630</v>
      </c>
      <c r="D20143" s="419" t="s">
        <v>28184</v>
      </c>
      <c r="E20143" s="419" t="s">
        <v>28184</v>
      </c>
      <c r="F20143" s="419" t="s">
        <v>83631</v>
      </c>
      <c r="G20143" s="419" t="s">
        <v>28824</v>
      </c>
      <c r="H20143" s="419" t="s">
        <v>28825</v>
      </c>
      <c r="I20143" s="419" t="s">
        <v>28826</v>
      </c>
    </row>
    <row r="20144" spans="1:9" x14ac:dyDescent="0.25">
      <c r="A20144" s="419" t="s">
        <v>83632</v>
      </c>
      <c r="B20144" s="419" t="s">
        <v>28832</v>
      </c>
      <c r="C20144" s="419" t="s">
        <v>26330</v>
      </c>
      <c r="D20144" s="419" t="s">
        <v>65042</v>
      </c>
      <c r="E20144" s="419" t="s">
        <v>65042</v>
      </c>
      <c r="F20144" s="419" t="s">
        <v>83633</v>
      </c>
      <c r="G20144" s="419" t="s">
        <v>28824</v>
      </c>
      <c r="H20144" s="419" t="s">
        <v>28825</v>
      </c>
      <c r="I20144" s="419" t="s">
        <v>28826</v>
      </c>
    </row>
    <row r="20145" spans="1:9" x14ac:dyDescent="0.25">
      <c r="A20145" s="419" t="s">
        <v>83634</v>
      </c>
      <c r="B20145" s="419" t="s">
        <v>28832</v>
      </c>
      <c r="C20145" s="419" t="s">
        <v>83635</v>
      </c>
      <c r="D20145" s="419" t="s">
        <v>83636</v>
      </c>
      <c r="E20145" s="419" t="s">
        <v>83637</v>
      </c>
      <c r="F20145" s="419" t="s">
        <v>83638</v>
      </c>
      <c r="G20145" s="419" t="s">
        <v>28824</v>
      </c>
      <c r="H20145" s="419" t="s">
        <v>28825</v>
      </c>
      <c r="I20145" s="419" t="s">
        <v>28826</v>
      </c>
    </row>
    <row r="20146" spans="1:9" x14ac:dyDescent="0.25">
      <c r="A20146" s="419" t="s">
        <v>83639</v>
      </c>
      <c r="B20146" s="419" t="s">
        <v>28832</v>
      </c>
      <c r="C20146" s="419" t="s">
        <v>26334</v>
      </c>
      <c r="D20146" s="419" t="s">
        <v>83640</v>
      </c>
      <c r="E20146" s="419" t="s">
        <v>83641</v>
      </c>
      <c r="F20146" s="419" t="s">
        <v>83642</v>
      </c>
      <c r="G20146" s="419" t="s">
        <v>28824</v>
      </c>
      <c r="H20146" s="419" t="s">
        <v>28825</v>
      </c>
      <c r="I20146" s="419" t="s">
        <v>28826</v>
      </c>
    </row>
    <row r="20147" spans="1:9" x14ac:dyDescent="0.25">
      <c r="A20147" s="419" t="s">
        <v>83643</v>
      </c>
      <c r="B20147" s="419" t="s">
        <v>28832</v>
      </c>
      <c r="C20147" s="419" t="s">
        <v>26337</v>
      </c>
      <c r="D20147" s="419" t="s">
        <v>83644</v>
      </c>
      <c r="E20147" s="419" t="s">
        <v>83645</v>
      </c>
      <c r="F20147" s="419" t="s">
        <v>83646</v>
      </c>
      <c r="G20147" s="419" t="s">
        <v>28824</v>
      </c>
      <c r="H20147" s="419" t="s">
        <v>28825</v>
      </c>
      <c r="I20147" s="419" t="s">
        <v>28826</v>
      </c>
    </row>
    <row r="20148" spans="1:9" x14ac:dyDescent="0.25">
      <c r="A20148" s="419" t="s">
        <v>83647</v>
      </c>
      <c r="B20148" s="419" t="s">
        <v>28832</v>
      </c>
      <c r="C20148" s="419" t="s">
        <v>83648</v>
      </c>
      <c r="D20148" s="419" t="s">
        <v>83649</v>
      </c>
      <c r="E20148" s="419" t="s">
        <v>83650</v>
      </c>
      <c r="F20148" s="419" t="s">
        <v>83651</v>
      </c>
      <c r="G20148" s="419" t="s">
        <v>28824</v>
      </c>
      <c r="H20148" s="419" t="s">
        <v>28825</v>
      </c>
      <c r="I20148" s="419" t="s">
        <v>28826</v>
      </c>
    </row>
    <row r="20149" spans="1:9" x14ac:dyDescent="0.25">
      <c r="A20149" s="419" t="s">
        <v>83652</v>
      </c>
      <c r="B20149" s="419" t="s">
        <v>28832</v>
      </c>
      <c r="C20149" s="419" t="s">
        <v>83653</v>
      </c>
      <c r="D20149" s="419" t="s">
        <v>83654</v>
      </c>
      <c r="E20149" s="419" t="s">
        <v>49269</v>
      </c>
      <c r="F20149" s="419" t="s">
        <v>83655</v>
      </c>
      <c r="G20149" s="419" t="s">
        <v>31569</v>
      </c>
      <c r="H20149" s="419" t="s">
        <v>28825</v>
      </c>
      <c r="I20149" s="419" t="s">
        <v>28826</v>
      </c>
    </row>
    <row r="20150" spans="1:9" x14ac:dyDescent="0.25">
      <c r="A20150" s="419" t="s">
        <v>83656</v>
      </c>
      <c r="B20150" s="419" t="s">
        <v>28832</v>
      </c>
      <c r="C20150" s="419" t="s">
        <v>83657</v>
      </c>
      <c r="D20150" s="419" t="s">
        <v>83658</v>
      </c>
      <c r="E20150" s="419" t="s">
        <v>83659</v>
      </c>
      <c r="F20150" s="419" t="s">
        <v>83660</v>
      </c>
      <c r="G20150" s="419" t="s">
        <v>29020</v>
      </c>
      <c r="H20150" s="419" t="s">
        <v>52389</v>
      </c>
      <c r="I20150" s="419" t="s">
        <v>28826</v>
      </c>
    </row>
    <row r="20151" spans="1:9" x14ac:dyDescent="0.25">
      <c r="A20151" s="419" t="s">
        <v>83661</v>
      </c>
      <c r="B20151" s="419" t="s">
        <v>28832</v>
      </c>
      <c r="C20151" s="419" t="s">
        <v>83662</v>
      </c>
      <c r="D20151" s="419" t="s">
        <v>83663</v>
      </c>
      <c r="E20151" s="419" t="s">
        <v>83664</v>
      </c>
      <c r="F20151" s="419" t="s">
        <v>83665</v>
      </c>
      <c r="G20151" s="419" t="s">
        <v>29656</v>
      </c>
      <c r="H20151" s="419" t="s">
        <v>28825</v>
      </c>
      <c r="I20151" s="419" t="s">
        <v>28826</v>
      </c>
    </row>
    <row r="20152" spans="1:9" x14ac:dyDescent="0.25">
      <c r="A20152" s="419" t="s">
        <v>83666</v>
      </c>
      <c r="B20152" s="419" t="s">
        <v>28832</v>
      </c>
      <c r="C20152" s="419" t="s">
        <v>83667</v>
      </c>
      <c r="D20152" s="419" t="s">
        <v>68451</v>
      </c>
      <c r="E20152" s="419" t="s">
        <v>68451</v>
      </c>
      <c r="F20152" s="419" t="s">
        <v>83668</v>
      </c>
      <c r="G20152" s="419" t="s">
        <v>37882</v>
      </c>
      <c r="H20152" s="419" t="s">
        <v>28825</v>
      </c>
      <c r="I20152" s="419" t="s">
        <v>28826</v>
      </c>
    </row>
    <row r="20153" spans="1:9" x14ac:dyDescent="0.25">
      <c r="A20153" s="419" t="s">
        <v>83669</v>
      </c>
      <c r="B20153" s="419" t="s">
        <v>28832</v>
      </c>
      <c r="C20153" s="419" t="s">
        <v>83670</v>
      </c>
      <c r="D20153" s="419" t="s">
        <v>83671</v>
      </c>
      <c r="E20153" s="419" t="s">
        <v>83671</v>
      </c>
      <c r="F20153" s="419" t="s">
        <v>83672</v>
      </c>
      <c r="G20153" s="419" t="s">
        <v>28824</v>
      </c>
      <c r="H20153" s="419" t="s">
        <v>28825</v>
      </c>
      <c r="I20153" s="419" t="s">
        <v>28826</v>
      </c>
    </row>
    <row r="20154" spans="1:9" x14ac:dyDescent="0.25">
      <c r="A20154" s="419" t="s">
        <v>83673</v>
      </c>
      <c r="B20154" s="419" t="s">
        <v>28832</v>
      </c>
      <c r="C20154" s="419" t="s">
        <v>26350</v>
      </c>
      <c r="D20154" s="419" t="s">
        <v>83674</v>
      </c>
      <c r="E20154" s="419" t="s">
        <v>83674</v>
      </c>
      <c r="F20154" s="419" t="s">
        <v>83675</v>
      </c>
      <c r="G20154" s="419" t="s">
        <v>28824</v>
      </c>
      <c r="H20154" s="419" t="s">
        <v>28825</v>
      </c>
      <c r="I20154" s="419" t="s">
        <v>28826</v>
      </c>
    </row>
    <row r="20155" spans="1:9" x14ac:dyDescent="0.25">
      <c r="A20155" s="419" t="s">
        <v>83676</v>
      </c>
      <c r="B20155" s="419" t="s">
        <v>28832</v>
      </c>
      <c r="C20155" s="419" t="s">
        <v>26368</v>
      </c>
      <c r="D20155" s="419" t="s">
        <v>83677</v>
      </c>
      <c r="E20155" s="419" t="s">
        <v>83678</v>
      </c>
      <c r="F20155" s="419" t="s">
        <v>83679</v>
      </c>
      <c r="G20155" s="419" t="s">
        <v>29528</v>
      </c>
      <c r="H20155" s="419" t="s">
        <v>28825</v>
      </c>
      <c r="I20155" s="419" t="s">
        <v>28826</v>
      </c>
    </row>
    <row r="20156" spans="1:9" x14ac:dyDescent="0.25">
      <c r="A20156" s="419" t="s">
        <v>83680</v>
      </c>
      <c r="B20156" s="419" t="s">
        <v>28832</v>
      </c>
      <c r="C20156" s="419" t="s">
        <v>83681</v>
      </c>
      <c r="D20156" s="419" t="s">
        <v>26369</v>
      </c>
      <c r="E20156" s="419" t="s">
        <v>26369</v>
      </c>
      <c r="F20156" s="419" t="s">
        <v>83682</v>
      </c>
      <c r="G20156" s="419" t="s">
        <v>29528</v>
      </c>
      <c r="H20156" s="419" t="s">
        <v>28825</v>
      </c>
      <c r="I20156" s="419" t="s">
        <v>28826</v>
      </c>
    </row>
    <row r="20157" spans="1:9" x14ac:dyDescent="0.25">
      <c r="A20157" s="419" t="s">
        <v>83683</v>
      </c>
      <c r="B20157" s="419" t="s">
        <v>8245</v>
      </c>
      <c r="C20157" s="419" t="s">
        <v>26380</v>
      </c>
      <c r="D20157" s="419" t="s">
        <v>77330</v>
      </c>
      <c r="E20157" s="419" t="s">
        <v>77331</v>
      </c>
      <c r="F20157" s="419" t="s">
        <v>83684</v>
      </c>
      <c r="G20157" s="419" t="s">
        <v>28824</v>
      </c>
      <c r="H20157" s="419" t="s">
        <v>28825</v>
      </c>
      <c r="I20157" s="419" t="s">
        <v>28826</v>
      </c>
    </row>
    <row r="20158" spans="1:9" x14ac:dyDescent="0.25">
      <c r="A20158" s="419" t="s">
        <v>83685</v>
      </c>
      <c r="B20158" s="419" t="s">
        <v>28832</v>
      </c>
      <c r="C20158" s="419" t="s">
        <v>83686</v>
      </c>
      <c r="D20158" s="419" t="s">
        <v>1027</v>
      </c>
      <c r="E20158" s="419" t="s">
        <v>83687</v>
      </c>
      <c r="F20158" s="419" t="s">
        <v>83688</v>
      </c>
      <c r="G20158" s="419" t="s">
        <v>28824</v>
      </c>
      <c r="H20158" s="419" t="s">
        <v>30008</v>
      </c>
      <c r="I20158" s="419" t="s">
        <v>28826</v>
      </c>
    </row>
    <row r="20159" spans="1:9" x14ac:dyDescent="0.25">
      <c r="A20159" s="419" t="s">
        <v>83689</v>
      </c>
      <c r="B20159" s="419" t="s">
        <v>28832</v>
      </c>
      <c r="C20159" s="419" t="s">
        <v>83690</v>
      </c>
      <c r="D20159" s="419" t="s">
        <v>1027</v>
      </c>
      <c r="E20159" s="419" t="s">
        <v>28812</v>
      </c>
      <c r="F20159" s="419" t="s">
        <v>83691</v>
      </c>
      <c r="G20159" s="419" t="s">
        <v>28824</v>
      </c>
      <c r="H20159" s="419" t="s">
        <v>28969</v>
      </c>
      <c r="I20159" s="419" t="s">
        <v>28826</v>
      </c>
    </row>
    <row r="20160" spans="1:9" x14ac:dyDescent="0.25">
      <c r="A20160" s="419" t="s">
        <v>83692</v>
      </c>
      <c r="B20160" s="419" t="s">
        <v>28832</v>
      </c>
      <c r="C20160" s="419" t="s">
        <v>83693</v>
      </c>
      <c r="D20160" s="419" t="s">
        <v>78889</v>
      </c>
      <c r="E20160" s="419" t="s">
        <v>83694</v>
      </c>
      <c r="F20160" s="419" t="s">
        <v>83695</v>
      </c>
      <c r="G20160" s="419" t="s">
        <v>29020</v>
      </c>
      <c r="H20160" s="419" t="s">
        <v>29158</v>
      </c>
      <c r="I20160" s="419" t="s">
        <v>28826</v>
      </c>
    </row>
    <row r="20161" spans="1:9" x14ac:dyDescent="0.25">
      <c r="A20161" s="419" t="s">
        <v>83696</v>
      </c>
      <c r="B20161" s="419" t="s">
        <v>28832</v>
      </c>
      <c r="C20161" s="419" t="s">
        <v>83697</v>
      </c>
      <c r="D20161" s="419" t="s">
        <v>83698</v>
      </c>
      <c r="E20161" s="419" t="s">
        <v>83699</v>
      </c>
      <c r="F20161" s="419" t="s">
        <v>83700</v>
      </c>
      <c r="G20161" s="419" t="s">
        <v>29520</v>
      </c>
      <c r="H20161" s="419" t="s">
        <v>31672</v>
      </c>
      <c r="I20161" s="419" t="s">
        <v>28826</v>
      </c>
    </row>
    <row r="20162" spans="1:9" x14ac:dyDescent="0.25">
      <c r="A20162" s="419" t="s">
        <v>83701</v>
      </c>
      <c r="B20162" s="419" t="s">
        <v>28832</v>
      </c>
      <c r="C20162" s="419" t="s">
        <v>83702</v>
      </c>
      <c r="D20162" s="419" t="s">
        <v>83703</v>
      </c>
      <c r="E20162" s="419" t="s">
        <v>83704</v>
      </c>
      <c r="F20162" s="419" t="s">
        <v>83705</v>
      </c>
      <c r="G20162" s="419" t="s">
        <v>28824</v>
      </c>
      <c r="H20162" s="419" t="s">
        <v>28825</v>
      </c>
      <c r="I20162" s="419" t="s">
        <v>28826</v>
      </c>
    </row>
    <row r="20163" spans="1:9" x14ac:dyDescent="0.25">
      <c r="A20163" s="419" t="s">
        <v>83706</v>
      </c>
      <c r="B20163" s="419" t="s">
        <v>28832</v>
      </c>
      <c r="C20163" s="419" t="s">
        <v>83707</v>
      </c>
      <c r="D20163" s="419" t="s">
        <v>83708</v>
      </c>
      <c r="E20163" s="419" t="s">
        <v>83709</v>
      </c>
      <c r="F20163" s="419" t="s">
        <v>83710</v>
      </c>
      <c r="G20163" s="419" t="s">
        <v>28824</v>
      </c>
      <c r="H20163" s="419" t="s">
        <v>28825</v>
      </c>
      <c r="I20163" s="419" t="s">
        <v>28826</v>
      </c>
    </row>
    <row r="20164" spans="1:9" x14ac:dyDescent="0.25">
      <c r="A20164" s="419" t="s">
        <v>83711</v>
      </c>
      <c r="B20164" s="419" t="s">
        <v>28832</v>
      </c>
      <c r="C20164" s="419" t="s">
        <v>83712</v>
      </c>
      <c r="D20164" s="419" t="s">
        <v>83713</v>
      </c>
      <c r="E20164" s="419" t="s">
        <v>83714</v>
      </c>
      <c r="F20164" s="419" t="s">
        <v>83715</v>
      </c>
      <c r="G20164" s="419" t="s">
        <v>28824</v>
      </c>
      <c r="H20164" s="419" t="s">
        <v>28825</v>
      </c>
      <c r="I20164" s="419" t="s">
        <v>28826</v>
      </c>
    </row>
    <row r="20165" spans="1:9" x14ac:dyDescent="0.25">
      <c r="A20165" s="419" t="s">
        <v>83716</v>
      </c>
      <c r="B20165" s="419" t="s">
        <v>28832</v>
      </c>
      <c r="C20165" s="419" t="s">
        <v>83717</v>
      </c>
      <c r="D20165" s="419" t="s">
        <v>83718</v>
      </c>
      <c r="E20165" s="419" t="s">
        <v>83719</v>
      </c>
      <c r="F20165" s="419" t="s">
        <v>83720</v>
      </c>
      <c r="G20165" s="419" t="s">
        <v>28824</v>
      </c>
      <c r="H20165" s="419" t="s">
        <v>28825</v>
      </c>
      <c r="I20165" s="419" t="s">
        <v>28826</v>
      </c>
    </row>
    <row r="20166" spans="1:9" x14ac:dyDescent="0.25">
      <c r="A20166" s="419" t="s">
        <v>83721</v>
      </c>
      <c r="B20166" s="419" t="s">
        <v>28832</v>
      </c>
      <c r="C20166" s="419" t="s">
        <v>83722</v>
      </c>
      <c r="D20166" s="419" t="s">
        <v>83723</v>
      </c>
      <c r="E20166" s="419" t="s">
        <v>83724</v>
      </c>
      <c r="F20166" s="419" t="s">
        <v>83725</v>
      </c>
      <c r="G20166" s="419" t="s">
        <v>28824</v>
      </c>
      <c r="H20166" s="419" t="s">
        <v>28825</v>
      </c>
      <c r="I20166" s="419" t="s">
        <v>28826</v>
      </c>
    </row>
    <row r="20167" spans="1:9" x14ac:dyDescent="0.25">
      <c r="A20167" s="419" t="s">
        <v>83726</v>
      </c>
      <c r="B20167" s="419" t="s">
        <v>8245</v>
      </c>
      <c r="C20167" s="419" t="s">
        <v>83727</v>
      </c>
      <c r="D20167" s="419" t="s">
        <v>66632</v>
      </c>
      <c r="E20167" s="419" t="s">
        <v>83535</v>
      </c>
      <c r="F20167" s="419" t="s">
        <v>83728</v>
      </c>
      <c r="G20167" s="419" t="s">
        <v>29430</v>
      </c>
      <c r="H20167" s="419" t="s">
        <v>28825</v>
      </c>
      <c r="I20167" s="419" t="s">
        <v>28826</v>
      </c>
    </row>
    <row r="20168" spans="1:9" x14ac:dyDescent="0.25">
      <c r="A20168" s="419" t="s">
        <v>83729</v>
      </c>
      <c r="B20168" s="419" t="s">
        <v>8245</v>
      </c>
      <c r="C20168" s="419" t="s">
        <v>83730</v>
      </c>
      <c r="D20168" s="419" t="s">
        <v>42503</v>
      </c>
      <c r="E20168" s="419" t="s">
        <v>83627</v>
      </c>
      <c r="F20168" s="419" t="s">
        <v>83731</v>
      </c>
      <c r="G20168" s="419" t="s">
        <v>28824</v>
      </c>
      <c r="H20168" s="419" t="s">
        <v>28825</v>
      </c>
      <c r="I20168" s="419" t="s">
        <v>28826</v>
      </c>
    </row>
    <row r="20169" spans="1:9" x14ac:dyDescent="0.25">
      <c r="A20169" s="419" t="s">
        <v>83732</v>
      </c>
      <c r="B20169" s="419" t="s">
        <v>28832</v>
      </c>
      <c r="C20169" s="419" t="s">
        <v>26411</v>
      </c>
      <c r="D20169" s="419" t="s">
        <v>83733</v>
      </c>
      <c r="E20169" s="419" t="s">
        <v>83734</v>
      </c>
      <c r="F20169" s="419" t="s">
        <v>83735</v>
      </c>
      <c r="G20169" s="419" t="s">
        <v>28824</v>
      </c>
      <c r="H20169" s="419" t="s">
        <v>28825</v>
      </c>
      <c r="I20169" s="419" t="s">
        <v>28826</v>
      </c>
    </row>
    <row r="20170" spans="1:9" x14ac:dyDescent="0.25">
      <c r="A20170" s="419" t="s">
        <v>83736</v>
      </c>
      <c r="B20170" s="419" t="s">
        <v>28832</v>
      </c>
      <c r="C20170" s="419" t="s">
        <v>83737</v>
      </c>
      <c r="D20170" s="419" t="s">
        <v>83738</v>
      </c>
      <c r="E20170" s="419" t="s">
        <v>83739</v>
      </c>
      <c r="F20170" s="419" t="s">
        <v>83740</v>
      </c>
      <c r="G20170" s="419" t="s">
        <v>28824</v>
      </c>
      <c r="H20170" s="419" t="s">
        <v>63187</v>
      </c>
      <c r="I20170" s="419" t="s">
        <v>28826</v>
      </c>
    </row>
    <row r="20171" spans="1:9" x14ac:dyDescent="0.25">
      <c r="A20171" s="419" t="s">
        <v>83741</v>
      </c>
      <c r="B20171" s="419" t="s">
        <v>28832</v>
      </c>
      <c r="C20171" s="419" t="s">
        <v>83742</v>
      </c>
      <c r="D20171" s="419" t="s">
        <v>83743</v>
      </c>
      <c r="E20171" s="419" t="s">
        <v>83744</v>
      </c>
      <c r="F20171" s="419" t="s">
        <v>83745</v>
      </c>
      <c r="G20171" s="419" t="s">
        <v>28824</v>
      </c>
      <c r="H20171" s="419" t="s">
        <v>28825</v>
      </c>
      <c r="I20171" s="419" t="s">
        <v>28826</v>
      </c>
    </row>
    <row r="20172" spans="1:9" x14ac:dyDescent="0.25">
      <c r="A20172" s="419" t="s">
        <v>83746</v>
      </c>
      <c r="B20172" s="419" t="s">
        <v>28832</v>
      </c>
      <c r="C20172" s="419" t="s">
        <v>83747</v>
      </c>
      <c r="D20172" s="419" t="s">
        <v>83748</v>
      </c>
      <c r="E20172" s="419" t="s">
        <v>83749</v>
      </c>
      <c r="F20172" s="419" t="s">
        <v>83750</v>
      </c>
      <c r="G20172" s="419" t="s">
        <v>60762</v>
      </c>
      <c r="H20172" s="419" t="s">
        <v>28825</v>
      </c>
      <c r="I20172" s="419" t="s">
        <v>28826</v>
      </c>
    </row>
    <row r="20173" spans="1:9" x14ac:dyDescent="0.25">
      <c r="A20173" s="419" t="s">
        <v>83751</v>
      </c>
      <c r="B20173" s="419" t="s">
        <v>28832</v>
      </c>
      <c r="C20173" s="419" t="s">
        <v>83752</v>
      </c>
      <c r="D20173" s="419" t="s">
        <v>83753</v>
      </c>
      <c r="E20173" s="419" t="s">
        <v>83754</v>
      </c>
      <c r="F20173" s="419" t="s">
        <v>83755</v>
      </c>
      <c r="G20173" s="419" t="s">
        <v>28968</v>
      </c>
      <c r="H20173" s="419" t="s">
        <v>32422</v>
      </c>
      <c r="I20173" s="419" t="s">
        <v>28826</v>
      </c>
    </row>
    <row r="20174" spans="1:9" x14ac:dyDescent="0.25">
      <c r="A20174" s="419" t="s">
        <v>83756</v>
      </c>
      <c r="B20174" s="419" t="s">
        <v>28832</v>
      </c>
      <c r="C20174" s="419" t="s">
        <v>83757</v>
      </c>
      <c r="D20174" s="419" t="s">
        <v>83758</v>
      </c>
      <c r="E20174" s="419" t="s">
        <v>83758</v>
      </c>
      <c r="F20174" s="419" t="s">
        <v>83759</v>
      </c>
      <c r="G20174" s="419" t="s">
        <v>28824</v>
      </c>
      <c r="H20174" s="419" t="s">
        <v>28825</v>
      </c>
      <c r="I20174" s="419" t="s">
        <v>28826</v>
      </c>
    </row>
    <row r="20175" spans="1:9" x14ac:dyDescent="0.25">
      <c r="A20175" s="419" t="s">
        <v>83760</v>
      </c>
      <c r="B20175" s="419" t="s">
        <v>28832</v>
      </c>
      <c r="C20175" s="419" t="s">
        <v>26422</v>
      </c>
      <c r="D20175" s="419" t="s">
        <v>83761</v>
      </c>
      <c r="E20175" s="419" t="s">
        <v>83761</v>
      </c>
      <c r="F20175" s="419" t="s">
        <v>83762</v>
      </c>
      <c r="G20175" s="419" t="s">
        <v>28824</v>
      </c>
      <c r="H20175" s="419" t="s">
        <v>28825</v>
      </c>
      <c r="I20175" s="419" t="s">
        <v>28826</v>
      </c>
    </row>
    <row r="20176" spans="1:9" x14ac:dyDescent="0.25">
      <c r="A20176" s="419" t="s">
        <v>83763</v>
      </c>
      <c r="B20176" s="419" t="s">
        <v>28832</v>
      </c>
      <c r="C20176" s="419" t="s">
        <v>83764</v>
      </c>
      <c r="D20176" s="419" t="s">
        <v>79117</v>
      </c>
      <c r="E20176" s="419" t="s">
        <v>79117</v>
      </c>
      <c r="F20176" s="419" t="s">
        <v>83765</v>
      </c>
      <c r="G20176" s="419" t="s">
        <v>28824</v>
      </c>
      <c r="H20176" s="419" t="s">
        <v>28825</v>
      </c>
      <c r="I20176" s="419" t="s">
        <v>28826</v>
      </c>
    </row>
    <row r="20177" spans="1:9" x14ac:dyDescent="0.25">
      <c r="A20177" s="419" t="s">
        <v>83766</v>
      </c>
      <c r="B20177" s="419" t="s">
        <v>28832</v>
      </c>
      <c r="C20177" s="419" t="s">
        <v>83767</v>
      </c>
      <c r="D20177" s="419" t="s">
        <v>83768</v>
      </c>
      <c r="E20177" s="419" t="s">
        <v>83768</v>
      </c>
      <c r="F20177" s="419" t="s">
        <v>83769</v>
      </c>
      <c r="G20177" s="419" t="s">
        <v>28824</v>
      </c>
      <c r="H20177" s="419" t="s">
        <v>28825</v>
      </c>
      <c r="I20177" s="419" t="s">
        <v>28826</v>
      </c>
    </row>
    <row r="20178" spans="1:9" x14ac:dyDescent="0.25">
      <c r="A20178" s="419" t="s">
        <v>83770</v>
      </c>
      <c r="B20178" s="419" t="s">
        <v>28832</v>
      </c>
      <c r="C20178" s="419" t="s">
        <v>26429</v>
      </c>
      <c r="D20178" s="419" t="s">
        <v>83771</v>
      </c>
      <c r="E20178" s="419" t="s">
        <v>83771</v>
      </c>
      <c r="F20178" s="419" t="s">
        <v>83772</v>
      </c>
      <c r="G20178" s="419" t="s">
        <v>28824</v>
      </c>
      <c r="H20178" s="419" t="s">
        <v>28825</v>
      </c>
      <c r="I20178" s="419" t="s">
        <v>28826</v>
      </c>
    </row>
    <row r="20179" spans="1:9" x14ac:dyDescent="0.25">
      <c r="A20179" s="419" t="s">
        <v>83773</v>
      </c>
      <c r="B20179" s="419" t="s">
        <v>28832</v>
      </c>
      <c r="C20179" s="419" t="s">
        <v>26437</v>
      </c>
      <c r="D20179" s="419" t="s">
        <v>83774</v>
      </c>
      <c r="E20179" s="419" t="s">
        <v>26438</v>
      </c>
      <c r="F20179" s="419" t="s">
        <v>83775</v>
      </c>
      <c r="G20179" s="419" t="s">
        <v>28824</v>
      </c>
      <c r="H20179" s="419" t="s">
        <v>28825</v>
      </c>
      <c r="I20179" s="419" t="s">
        <v>28826</v>
      </c>
    </row>
    <row r="20180" spans="1:9" x14ac:dyDescent="0.25">
      <c r="A20180" s="419" t="s">
        <v>83776</v>
      </c>
      <c r="B20180" s="419" t="s">
        <v>28832</v>
      </c>
      <c r="C20180" s="419" t="s">
        <v>83777</v>
      </c>
      <c r="D20180" s="419" t="s">
        <v>40131</v>
      </c>
      <c r="E20180" s="419" t="s">
        <v>83778</v>
      </c>
      <c r="F20180" s="419" t="s">
        <v>83779</v>
      </c>
      <c r="G20180" s="419" t="s">
        <v>29520</v>
      </c>
      <c r="H20180" s="419" t="s">
        <v>31672</v>
      </c>
      <c r="I20180" s="419" t="s">
        <v>28826</v>
      </c>
    </row>
    <row r="20181" spans="1:9" x14ac:dyDescent="0.25">
      <c r="A20181" s="419" t="s">
        <v>83780</v>
      </c>
      <c r="B20181" s="419" t="s">
        <v>28832</v>
      </c>
      <c r="C20181" s="419" t="s">
        <v>83781</v>
      </c>
      <c r="D20181" s="419" t="s">
        <v>83782</v>
      </c>
      <c r="E20181" s="419" t="s">
        <v>83782</v>
      </c>
      <c r="F20181" s="419" t="s">
        <v>83783</v>
      </c>
      <c r="G20181" s="419" t="s">
        <v>28824</v>
      </c>
      <c r="H20181" s="419" t="s">
        <v>28825</v>
      </c>
      <c r="I20181" s="419" t="s">
        <v>28826</v>
      </c>
    </row>
    <row r="20182" spans="1:9" x14ac:dyDescent="0.25">
      <c r="A20182" s="419" t="s">
        <v>83784</v>
      </c>
      <c r="B20182" s="419" t="s">
        <v>28832</v>
      </c>
      <c r="C20182" s="419" t="s">
        <v>83785</v>
      </c>
      <c r="D20182" s="419" t="s">
        <v>83786</v>
      </c>
      <c r="E20182" s="419" t="s">
        <v>83787</v>
      </c>
      <c r="F20182" s="419" t="s">
        <v>83788</v>
      </c>
      <c r="G20182" s="419" t="s">
        <v>28824</v>
      </c>
      <c r="H20182" s="419" t="s">
        <v>28909</v>
      </c>
      <c r="I20182" s="419" t="s">
        <v>28826</v>
      </c>
    </row>
    <row r="20183" spans="1:9" x14ac:dyDescent="0.25">
      <c r="A20183" s="419" t="s">
        <v>83789</v>
      </c>
      <c r="B20183" s="419" t="s">
        <v>28832</v>
      </c>
      <c r="C20183" s="419" t="s">
        <v>83790</v>
      </c>
      <c r="D20183" s="419" t="s">
        <v>83791</v>
      </c>
      <c r="E20183" s="419" t="s">
        <v>83791</v>
      </c>
      <c r="F20183" s="419" t="s">
        <v>83792</v>
      </c>
      <c r="G20183" s="419" t="s">
        <v>28824</v>
      </c>
      <c r="H20183" s="419" t="s">
        <v>28825</v>
      </c>
      <c r="I20183" s="419" t="s">
        <v>28826</v>
      </c>
    </row>
    <row r="20184" spans="1:9" x14ac:dyDescent="0.25">
      <c r="A20184" s="419" t="s">
        <v>83793</v>
      </c>
      <c r="B20184" s="419" t="s">
        <v>28832</v>
      </c>
      <c r="C20184" s="419" t="s">
        <v>83794</v>
      </c>
      <c r="D20184" s="419" t="s">
        <v>83795</v>
      </c>
      <c r="E20184" s="419" t="s">
        <v>9854</v>
      </c>
      <c r="F20184" s="419" t="s">
        <v>83796</v>
      </c>
      <c r="G20184" s="419" t="s">
        <v>28824</v>
      </c>
      <c r="H20184" s="419" t="s">
        <v>28969</v>
      </c>
      <c r="I20184" s="419" t="s">
        <v>28826</v>
      </c>
    </row>
    <row r="20185" spans="1:9" x14ac:dyDescent="0.25">
      <c r="A20185" s="419" t="s">
        <v>28841</v>
      </c>
      <c r="B20185" s="419" t="s">
        <v>28832</v>
      </c>
      <c r="C20185" s="419" t="s">
        <v>26449</v>
      </c>
      <c r="D20185" s="419" t="s">
        <v>28842</v>
      </c>
      <c r="E20185" s="419" t="s">
        <v>26450</v>
      </c>
      <c r="F20185" s="419" t="s">
        <v>28843</v>
      </c>
      <c r="G20185" s="419" t="s">
        <v>28824</v>
      </c>
      <c r="H20185" s="419" t="s">
        <v>28825</v>
      </c>
      <c r="I20185" s="419" t="s">
        <v>28826</v>
      </c>
    </row>
    <row r="20186" spans="1:9" x14ac:dyDescent="0.25">
      <c r="A20186" s="419" t="s">
        <v>83797</v>
      </c>
      <c r="B20186" s="419" t="s">
        <v>28832</v>
      </c>
      <c r="C20186" s="419" t="s">
        <v>26453</v>
      </c>
      <c r="D20186" s="419" t="s">
        <v>33938</v>
      </c>
      <c r="E20186" s="419" t="s">
        <v>33938</v>
      </c>
      <c r="F20186" s="419" t="s">
        <v>83798</v>
      </c>
      <c r="G20186" s="419" t="s">
        <v>28824</v>
      </c>
      <c r="H20186" s="419" t="s">
        <v>28825</v>
      </c>
      <c r="I20186" s="419" t="s">
        <v>28826</v>
      </c>
    </row>
    <row r="20187" spans="1:9" x14ac:dyDescent="0.25">
      <c r="A20187" s="419" t="s">
        <v>83799</v>
      </c>
      <c r="B20187" s="419" t="s">
        <v>28832</v>
      </c>
      <c r="C20187" s="419" t="s">
        <v>83800</v>
      </c>
      <c r="D20187" s="419" t="s">
        <v>83801</v>
      </c>
      <c r="E20187" s="419" t="s">
        <v>83802</v>
      </c>
      <c r="F20187" s="419" t="s">
        <v>83803</v>
      </c>
      <c r="G20187" s="419" t="s">
        <v>28824</v>
      </c>
      <c r="H20187" s="419" t="s">
        <v>28825</v>
      </c>
      <c r="I20187" s="419" t="s">
        <v>28826</v>
      </c>
    </row>
    <row r="20188" spans="1:9" x14ac:dyDescent="0.25">
      <c r="A20188" s="419" t="s">
        <v>83804</v>
      </c>
      <c r="B20188" s="419" t="s">
        <v>28832</v>
      </c>
      <c r="C20188" s="419" t="s">
        <v>83805</v>
      </c>
      <c r="D20188" s="419" t="s">
        <v>83806</v>
      </c>
      <c r="E20188" s="419" t="s">
        <v>83806</v>
      </c>
      <c r="F20188" s="419" t="s">
        <v>83807</v>
      </c>
      <c r="G20188" s="419" t="s">
        <v>28824</v>
      </c>
      <c r="H20188" s="419" t="s">
        <v>28825</v>
      </c>
      <c r="I20188" s="419" t="s">
        <v>28826</v>
      </c>
    </row>
    <row r="20189" spans="1:9" x14ac:dyDescent="0.25">
      <c r="A20189" s="419" t="s">
        <v>83808</v>
      </c>
      <c r="B20189" s="419" t="s">
        <v>28832</v>
      </c>
      <c r="C20189" s="419" t="s">
        <v>23564</v>
      </c>
      <c r="D20189" s="419" t="s">
        <v>23565</v>
      </c>
      <c r="E20189" s="419" t="s">
        <v>23565</v>
      </c>
      <c r="F20189" s="419" t="s">
        <v>83809</v>
      </c>
      <c r="G20189" s="419" t="s">
        <v>28824</v>
      </c>
      <c r="H20189" s="419" t="s">
        <v>28825</v>
      </c>
      <c r="I20189" s="419" t="s">
        <v>28826</v>
      </c>
    </row>
    <row r="20190" spans="1:9" x14ac:dyDescent="0.25">
      <c r="A20190" s="419" t="s">
        <v>83810</v>
      </c>
      <c r="B20190" s="419" t="s">
        <v>28832</v>
      </c>
      <c r="C20190" s="419" t="s">
        <v>23568</v>
      </c>
      <c r="D20190" s="419" t="s">
        <v>81370</v>
      </c>
      <c r="E20190" s="419" t="s">
        <v>81370</v>
      </c>
      <c r="F20190" s="419" t="s">
        <v>83811</v>
      </c>
      <c r="G20190" s="419" t="s">
        <v>28824</v>
      </c>
      <c r="H20190" s="419" t="s">
        <v>28825</v>
      </c>
      <c r="I20190" s="419" t="s">
        <v>28826</v>
      </c>
    </row>
    <row r="20191" spans="1:9" x14ac:dyDescent="0.25">
      <c r="A20191" s="419" t="s">
        <v>83812</v>
      </c>
      <c r="B20191" s="419" t="s">
        <v>28832</v>
      </c>
      <c r="C20191" s="419" t="s">
        <v>83813</v>
      </c>
      <c r="D20191" s="419" t="s">
        <v>83814</v>
      </c>
      <c r="E20191" s="419" t="s">
        <v>71206</v>
      </c>
      <c r="F20191" s="419" t="s">
        <v>83815</v>
      </c>
      <c r="G20191" s="419" t="s">
        <v>28824</v>
      </c>
      <c r="H20191" s="419" t="s">
        <v>28909</v>
      </c>
      <c r="I20191" s="419" t="s">
        <v>28826</v>
      </c>
    </row>
    <row r="20192" spans="1:9" x14ac:dyDescent="0.25">
      <c r="A20192" s="419" t="s">
        <v>83816</v>
      </c>
      <c r="B20192" s="419" t="s">
        <v>28832</v>
      </c>
      <c r="C20192" s="419" t="s">
        <v>83817</v>
      </c>
      <c r="D20192" s="419" t="s">
        <v>83818</v>
      </c>
      <c r="E20192" s="419" t="s">
        <v>83818</v>
      </c>
      <c r="F20192" s="419" t="s">
        <v>83819</v>
      </c>
      <c r="G20192" s="419" t="s">
        <v>28824</v>
      </c>
      <c r="H20192" s="419" t="s">
        <v>28825</v>
      </c>
      <c r="I20192" s="419" t="s">
        <v>28826</v>
      </c>
    </row>
    <row r="20193" spans="1:9" x14ac:dyDescent="0.25">
      <c r="A20193" s="419" t="s">
        <v>83820</v>
      </c>
      <c r="B20193" s="419" t="s">
        <v>8245</v>
      </c>
      <c r="C20193" s="419" t="s">
        <v>23573</v>
      </c>
      <c r="D20193" s="419" t="s">
        <v>43219</v>
      </c>
      <c r="E20193" s="419" t="s">
        <v>43219</v>
      </c>
      <c r="F20193" s="419" t="s">
        <v>83821</v>
      </c>
      <c r="G20193" s="419" t="s">
        <v>28824</v>
      </c>
      <c r="H20193" s="419" t="s">
        <v>28825</v>
      </c>
      <c r="I20193" s="419" t="s">
        <v>28826</v>
      </c>
    </row>
    <row r="20194" spans="1:9" x14ac:dyDescent="0.25">
      <c r="A20194" s="419" t="s">
        <v>83822</v>
      </c>
      <c r="B20194" s="419" t="s">
        <v>28832</v>
      </c>
      <c r="C20194" s="419" t="s">
        <v>83823</v>
      </c>
      <c r="D20194" s="419" t="s">
        <v>72364</v>
      </c>
      <c r="E20194" s="419" t="s">
        <v>72365</v>
      </c>
      <c r="F20194" s="419" t="s">
        <v>83824</v>
      </c>
      <c r="G20194" s="419" t="s">
        <v>28824</v>
      </c>
      <c r="H20194" s="419" t="s">
        <v>28825</v>
      </c>
      <c r="I20194" s="419" t="s">
        <v>28826</v>
      </c>
    </row>
    <row r="20195" spans="1:9" x14ac:dyDescent="0.25">
      <c r="A20195" s="419" t="s">
        <v>83825</v>
      </c>
      <c r="B20195" s="419" t="s">
        <v>28832</v>
      </c>
      <c r="C20195" s="419" t="s">
        <v>23581</v>
      </c>
      <c r="D20195" s="419" t="s">
        <v>83826</v>
      </c>
      <c r="E20195" s="419" t="s">
        <v>83827</v>
      </c>
      <c r="F20195" s="419" t="s">
        <v>83828</v>
      </c>
      <c r="G20195" s="419" t="s">
        <v>28824</v>
      </c>
      <c r="H20195" s="419" t="s">
        <v>28825</v>
      </c>
      <c r="I20195" s="419" t="s">
        <v>28826</v>
      </c>
    </row>
    <row r="20196" spans="1:9" x14ac:dyDescent="0.25">
      <c r="A20196" s="419" t="s">
        <v>83829</v>
      </c>
      <c r="B20196" s="419" t="s">
        <v>28832</v>
      </c>
      <c r="C20196" s="419" t="s">
        <v>83830</v>
      </c>
      <c r="D20196" s="419" t="s">
        <v>83831</v>
      </c>
      <c r="E20196" s="419" t="s">
        <v>83832</v>
      </c>
      <c r="F20196" s="419" t="s">
        <v>83833</v>
      </c>
      <c r="G20196" s="419" t="s">
        <v>28824</v>
      </c>
      <c r="H20196" s="419" t="s">
        <v>28825</v>
      </c>
      <c r="I20196" s="419" t="s">
        <v>28826</v>
      </c>
    </row>
    <row r="20197" spans="1:9" x14ac:dyDescent="0.25">
      <c r="A20197" s="419" t="s">
        <v>83834</v>
      </c>
      <c r="B20197" s="419" t="s">
        <v>28832</v>
      </c>
      <c r="C20197" s="419" t="s">
        <v>83835</v>
      </c>
      <c r="D20197" s="419" t="s">
        <v>83836</v>
      </c>
      <c r="E20197" s="419" t="s">
        <v>83837</v>
      </c>
      <c r="F20197" s="419" t="s">
        <v>83838</v>
      </c>
      <c r="G20197" s="419" t="s">
        <v>28824</v>
      </c>
      <c r="H20197" s="419" t="s">
        <v>28825</v>
      </c>
      <c r="I20197" s="419" t="s">
        <v>28826</v>
      </c>
    </row>
    <row r="20198" spans="1:9" x14ac:dyDescent="0.25">
      <c r="A20198" s="419" t="s">
        <v>83839</v>
      </c>
      <c r="B20198" s="419" t="s">
        <v>28832</v>
      </c>
      <c r="C20198" s="419" t="s">
        <v>83840</v>
      </c>
      <c r="D20198" s="419" t="s">
        <v>83841</v>
      </c>
      <c r="E20198" s="419" t="s">
        <v>83842</v>
      </c>
      <c r="F20198" s="419" t="s">
        <v>83843</v>
      </c>
      <c r="G20198" s="419" t="s">
        <v>28824</v>
      </c>
      <c r="H20198" s="419" t="s">
        <v>30008</v>
      </c>
      <c r="I20198" s="419" t="s">
        <v>28826</v>
      </c>
    </row>
    <row r="20199" spans="1:9" x14ac:dyDescent="0.25">
      <c r="A20199" s="419" t="s">
        <v>83844</v>
      </c>
      <c r="B20199" s="419" t="s">
        <v>28832</v>
      </c>
      <c r="C20199" s="419" t="s">
        <v>83845</v>
      </c>
      <c r="D20199" s="419" t="s">
        <v>44471</v>
      </c>
      <c r="E20199" s="419" t="s">
        <v>9882</v>
      </c>
      <c r="F20199" s="419" t="s">
        <v>83846</v>
      </c>
      <c r="G20199" s="419" t="s">
        <v>28824</v>
      </c>
      <c r="H20199" s="419" t="s">
        <v>28867</v>
      </c>
      <c r="I20199" s="419" t="s">
        <v>28826</v>
      </c>
    </row>
    <row r="20200" spans="1:9" x14ac:dyDescent="0.25">
      <c r="A20200" s="419" t="s">
        <v>83847</v>
      </c>
      <c r="B20200" s="419" t="s">
        <v>8245</v>
      </c>
      <c r="C20200" s="419" t="s">
        <v>83848</v>
      </c>
      <c r="D20200" s="419" t="s">
        <v>66193</v>
      </c>
      <c r="E20200" s="419" t="s">
        <v>66194</v>
      </c>
      <c r="F20200" s="419" t="s">
        <v>83849</v>
      </c>
      <c r="G20200" s="419" t="s">
        <v>66196</v>
      </c>
      <c r="H20200" s="419" t="s">
        <v>28825</v>
      </c>
      <c r="I20200" s="419" t="s">
        <v>28826</v>
      </c>
    </row>
    <row r="20201" spans="1:9" x14ac:dyDescent="0.25">
      <c r="A20201" s="419" t="s">
        <v>83850</v>
      </c>
      <c r="B20201" s="419" t="s">
        <v>28832</v>
      </c>
      <c r="C20201" s="419" t="s">
        <v>23595</v>
      </c>
      <c r="D20201" s="419" t="s">
        <v>83851</v>
      </c>
      <c r="E20201" s="419" t="s">
        <v>83852</v>
      </c>
      <c r="F20201" s="419" t="s">
        <v>83853</v>
      </c>
      <c r="G20201" s="419" t="s">
        <v>47964</v>
      </c>
      <c r="H20201" s="419" t="s">
        <v>29368</v>
      </c>
      <c r="I20201" s="419" t="s">
        <v>28826</v>
      </c>
    </row>
    <row r="20202" spans="1:9" x14ac:dyDescent="0.25">
      <c r="A20202" s="419" t="s">
        <v>83854</v>
      </c>
      <c r="B20202" s="419" t="s">
        <v>28832</v>
      </c>
      <c r="C20202" s="419" t="s">
        <v>83855</v>
      </c>
      <c r="D20202" s="419" t="s">
        <v>73814</v>
      </c>
      <c r="E20202" s="419" t="s">
        <v>83856</v>
      </c>
      <c r="F20202" s="419" t="s">
        <v>83857</v>
      </c>
      <c r="G20202" s="419" t="s">
        <v>28824</v>
      </c>
      <c r="H20202" s="419" t="s">
        <v>28825</v>
      </c>
      <c r="I20202" s="419" t="s">
        <v>28826</v>
      </c>
    </row>
    <row r="20203" spans="1:9" x14ac:dyDescent="0.25">
      <c r="A20203" s="419" t="s">
        <v>83858</v>
      </c>
      <c r="B20203" s="419" t="s">
        <v>28832</v>
      </c>
      <c r="C20203" s="419" t="s">
        <v>23599</v>
      </c>
      <c r="D20203" s="419" t="s">
        <v>83859</v>
      </c>
      <c r="E20203" s="419" t="s">
        <v>83860</v>
      </c>
      <c r="F20203" s="419" t="s">
        <v>83861</v>
      </c>
      <c r="G20203" s="419" t="s">
        <v>28824</v>
      </c>
      <c r="H20203" s="419" t="s">
        <v>28909</v>
      </c>
      <c r="I20203" s="419" t="s">
        <v>28826</v>
      </c>
    </row>
    <row r="20204" spans="1:9" x14ac:dyDescent="0.25">
      <c r="A20204" s="419" t="s">
        <v>83862</v>
      </c>
      <c r="B20204" s="419" t="s">
        <v>28832</v>
      </c>
      <c r="C20204" s="419" t="s">
        <v>83863</v>
      </c>
      <c r="D20204" s="419" t="s">
        <v>83864</v>
      </c>
      <c r="E20204" s="419" t="s">
        <v>83865</v>
      </c>
      <c r="F20204" s="419" t="s">
        <v>83866</v>
      </c>
      <c r="G20204" s="419" t="s">
        <v>28824</v>
      </c>
      <c r="H20204" s="419" t="s">
        <v>28825</v>
      </c>
      <c r="I20204" s="419" t="s">
        <v>28826</v>
      </c>
    </row>
    <row r="20205" spans="1:9" x14ac:dyDescent="0.25">
      <c r="A20205" s="419" t="s">
        <v>83867</v>
      </c>
      <c r="B20205" s="419" t="s">
        <v>28832</v>
      </c>
      <c r="C20205" s="419" t="s">
        <v>23619</v>
      </c>
      <c r="D20205" s="419" t="s">
        <v>83868</v>
      </c>
      <c r="E20205" s="419" t="s">
        <v>83869</v>
      </c>
      <c r="F20205" s="419" t="s">
        <v>83870</v>
      </c>
      <c r="G20205" s="419" t="s">
        <v>28824</v>
      </c>
      <c r="H20205" s="419" t="s">
        <v>28825</v>
      </c>
      <c r="I20205" s="419" t="s">
        <v>28826</v>
      </c>
    </row>
    <row r="20206" spans="1:9" x14ac:dyDescent="0.25">
      <c r="A20206" s="419" t="s">
        <v>83871</v>
      </c>
      <c r="B20206" s="419" t="s">
        <v>28832</v>
      </c>
      <c r="C20206" s="419" t="s">
        <v>83872</v>
      </c>
      <c r="D20206" s="419" t="s">
        <v>83873</v>
      </c>
      <c r="E20206" s="419" t="s">
        <v>83874</v>
      </c>
      <c r="F20206" s="419" t="s">
        <v>83875</v>
      </c>
      <c r="G20206" s="419" t="s">
        <v>29020</v>
      </c>
      <c r="H20206" s="419" t="s">
        <v>31672</v>
      </c>
      <c r="I20206" s="419" t="s">
        <v>28826</v>
      </c>
    </row>
    <row r="20207" spans="1:9" x14ac:dyDescent="0.25">
      <c r="A20207" s="419" t="s">
        <v>83876</v>
      </c>
      <c r="B20207" s="419" t="s">
        <v>28832</v>
      </c>
      <c r="C20207" s="419" t="s">
        <v>83877</v>
      </c>
      <c r="D20207" s="419" t="s">
        <v>83878</v>
      </c>
      <c r="E20207" s="419" t="s">
        <v>83879</v>
      </c>
      <c r="F20207" s="419" t="s">
        <v>83880</v>
      </c>
      <c r="G20207" s="419" t="s">
        <v>29020</v>
      </c>
      <c r="H20207" s="419" t="s">
        <v>29886</v>
      </c>
      <c r="I20207" s="419" t="s">
        <v>28826</v>
      </c>
    </row>
    <row r="20208" spans="1:9" x14ac:dyDescent="0.25">
      <c r="A20208" s="419" t="s">
        <v>83881</v>
      </c>
      <c r="B20208" s="419" t="s">
        <v>28832</v>
      </c>
      <c r="C20208" s="419" t="s">
        <v>83882</v>
      </c>
      <c r="D20208" s="419" t="s">
        <v>83883</v>
      </c>
      <c r="E20208" s="419" t="s">
        <v>83884</v>
      </c>
      <c r="F20208" s="419" t="s">
        <v>83885</v>
      </c>
      <c r="G20208" s="419" t="s">
        <v>28824</v>
      </c>
      <c r="H20208" s="419" t="s">
        <v>28909</v>
      </c>
      <c r="I20208" s="419" t="s">
        <v>28826</v>
      </c>
    </row>
    <row r="20209" spans="1:9" x14ac:dyDescent="0.25">
      <c r="A20209" s="419" t="s">
        <v>83886</v>
      </c>
      <c r="B20209" s="419" t="s">
        <v>28832</v>
      </c>
      <c r="C20209" s="419" t="s">
        <v>83887</v>
      </c>
      <c r="D20209" s="419" t="s">
        <v>83888</v>
      </c>
      <c r="E20209" s="419" t="s">
        <v>83889</v>
      </c>
      <c r="F20209" s="419" t="s">
        <v>83890</v>
      </c>
      <c r="G20209" s="419" t="s">
        <v>32104</v>
      </c>
      <c r="H20209" s="419" t="s">
        <v>38539</v>
      </c>
      <c r="I20209" s="419" t="s">
        <v>28826</v>
      </c>
    </row>
    <row r="20210" spans="1:9" x14ac:dyDescent="0.25">
      <c r="A20210" s="419" t="s">
        <v>83891</v>
      </c>
      <c r="B20210" s="419" t="s">
        <v>8245</v>
      </c>
      <c r="C20210" s="419" t="s">
        <v>18841</v>
      </c>
      <c r="D20210" s="419" t="s">
        <v>18842</v>
      </c>
      <c r="E20210" s="419" t="s">
        <v>76258</v>
      </c>
      <c r="F20210" s="419" t="s">
        <v>83892</v>
      </c>
      <c r="G20210" s="419" t="s">
        <v>28824</v>
      </c>
      <c r="H20210" s="419" t="s">
        <v>28825</v>
      </c>
      <c r="I20210" s="419" t="s">
        <v>28826</v>
      </c>
    </row>
    <row r="20211" spans="1:9" x14ac:dyDescent="0.25">
      <c r="A20211" s="419" t="s">
        <v>83893</v>
      </c>
      <c r="B20211" s="419" t="s">
        <v>28832</v>
      </c>
      <c r="C20211" s="419" t="s">
        <v>23552</v>
      </c>
      <c r="D20211" s="419" t="s">
        <v>83894</v>
      </c>
      <c r="E20211" s="419" t="s">
        <v>83841</v>
      </c>
      <c r="F20211" s="419" t="s">
        <v>83895</v>
      </c>
      <c r="G20211" s="419" t="s">
        <v>28824</v>
      </c>
      <c r="H20211" s="419" t="s">
        <v>28825</v>
      </c>
      <c r="I20211" s="419" t="s">
        <v>28826</v>
      </c>
    </row>
    <row r="20212" spans="1:9" x14ac:dyDescent="0.25">
      <c r="A20212" s="419" t="s">
        <v>83896</v>
      </c>
      <c r="B20212" s="419" t="s">
        <v>28832</v>
      </c>
      <c r="C20212" s="419" t="s">
        <v>23556</v>
      </c>
      <c r="D20212" s="419" t="s">
        <v>83897</v>
      </c>
      <c r="E20212" s="419" t="s">
        <v>83898</v>
      </c>
      <c r="F20212" s="419" t="s">
        <v>83899</v>
      </c>
      <c r="G20212" s="419" t="s">
        <v>28824</v>
      </c>
      <c r="H20212" s="419" t="s">
        <v>28825</v>
      </c>
      <c r="I20212" s="419" t="s">
        <v>28826</v>
      </c>
    </row>
    <row r="20213" spans="1:9" x14ac:dyDescent="0.25">
      <c r="A20213" s="419" t="s">
        <v>83900</v>
      </c>
      <c r="B20213" s="419" t="s">
        <v>28832</v>
      </c>
      <c r="C20213" s="419" t="s">
        <v>23560</v>
      </c>
      <c r="D20213" s="419" t="s">
        <v>83901</v>
      </c>
      <c r="E20213" s="419" t="s">
        <v>83902</v>
      </c>
      <c r="F20213" s="419" t="s">
        <v>83903</v>
      </c>
      <c r="G20213" s="419" t="s">
        <v>28824</v>
      </c>
      <c r="H20213" s="419" t="s">
        <v>28825</v>
      </c>
      <c r="I20213" s="419" t="s">
        <v>28826</v>
      </c>
    </row>
    <row r="20214" spans="1:9" x14ac:dyDescent="0.25">
      <c r="A20214" s="419" t="s">
        <v>83904</v>
      </c>
      <c r="B20214" s="419" t="s">
        <v>8245</v>
      </c>
      <c r="C20214" s="419" t="s">
        <v>28095</v>
      </c>
      <c r="D20214" s="419" t="s">
        <v>28096</v>
      </c>
      <c r="E20214" s="419" t="s">
        <v>20545</v>
      </c>
      <c r="F20214" s="419" t="s">
        <v>83905</v>
      </c>
      <c r="G20214" s="419" t="s">
        <v>28824</v>
      </c>
      <c r="H20214" s="419" t="s">
        <v>28825</v>
      </c>
      <c r="I20214" s="419" t="s">
        <v>28826</v>
      </c>
    </row>
    <row r="20215" spans="1:9" x14ac:dyDescent="0.25">
      <c r="A20215" s="419" t="s">
        <v>83906</v>
      </c>
      <c r="B20215" s="419" t="s">
        <v>28832</v>
      </c>
      <c r="C20215" s="419" t="s">
        <v>83907</v>
      </c>
      <c r="D20215" s="419" t="s">
        <v>83908</v>
      </c>
      <c r="E20215" s="419" t="s">
        <v>83908</v>
      </c>
      <c r="F20215" s="419" t="s">
        <v>83909</v>
      </c>
      <c r="G20215" s="419" t="s">
        <v>28824</v>
      </c>
      <c r="H20215" s="419" t="s">
        <v>28825</v>
      </c>
      <c r="I20215" s="419" t="s">
        <v>28826</v>
      </c>
    </row>
    <row r="20216" spans="1:9" x14ac:dyDescent="0.25">
      <c r="A20216" s="419" t="s">
        <v>83910</v>
      </c>
      <c r="B20216" s="419" t="s">
        <v>28832</v>
      </c>
      <c r="C20216" s="419" t="s">
        <v>83911</v>
      </c>
      <c r="D20216" s="419" t="s">
        <v>83912</v>
      </c>
      <c r="E20216" s="419" t="s">
        <v>83913</v>
      </c>
      <c r="F20216" s="419" t="s">
        <v>83914</v>
      </c>
      <c r="G20216" s="419" t="s">
        <v>29020</v>
      </c>
      <c r="H20216" s="419" t="s">
        <v>51472</v>
      </c>
      <c r="I20216" s="419" t="s">
        <v>28826</v>
      </c>
    </row>
    <row r="20217" spans="1:9" x14ac:dyDescent="0.25">
      <c r="A20217" s="419" t="s">
        <v>83915</v>
      </c>
      <c r="B20217" s="419" t="s">
        <v>28832</v>
      </c>
      <c r="C20217" s="419" t="s">
        <v>83916</v>
      </c>
      <c r="D20217" s="419" t="s">
        <v>83917</v>
      </c>
      <c r="E20217" s="419" t="s">
        <v>83918</v>
      </c>
      <c r="F20217" s="419" t="s">
        <v>83919</v>
      </c>
      <c r="G20217" s="419" t="s">
        <v>28824</v>
      </c>
      <c r="H20217" s="419" t="s">
        <v>28825</v>
      </c>
      <c r="I20217" s="419" t="s">
        <v>28826</v>
      </c>
    </row>
    <row r="20218" spans="1:9" x14ac:dyDescent="0.25">
      <c r="A20218" s="419" t="s">
        <v>83920</v>
      </c>
      <c r="B20218" s="419" t="s">
        <v>28832</v>
      </c>
      <c r="C20218" s="419" t="s">
        <v>83921</v>
      </c>
      <c r="D20218" s="419" t="s">
        <v>83917</v>
      </c>
      <c r="E20218" s="419" t="s">
        <v>83922</v>
      </c>
      <c r="F20218" s="419" t="s">
        <v>83923</v>
      </c>
      <c r="G20218" s="419" t="s">
        <v>28968</v>
      </c>
      <c r="H20218" s="419" t="s">
        <v>67461</v>
      </c>
      <c r="I20218" s="419" t="s">
        <v>28826</v>
      </c>
    </row>
    <row r="20219" spans="1:9" x14ac:dyDescent="0.25">
      <c r="A20219" s="419" t="s">
        <v>83924</v>
      </c>
      <c r="B20219" s="419" t="s">
        <v>28832</v>
      </c>
      <c r="C20219" s="419" t="s">
        <v>83925</v>
      </c>
      <c r="D20219" s="419" t="s">
        <v>83926</v>
      </c>
      <c r="E20219" s="419" t="s">
        <v>83927</v>
      </c>
      <c r="F20219" s="419" t="s">
        <v>83928</v>
      </c>
      <c r="G20219" s="419" t="s">
        <v>28824</v>
      </c>
      <c r="H20219" s="419" t="s">
        <v>28909</v>
      </c>
      <c r="I20219" s="419" t="s">
        <v>28826</v>
      </c>
    </row>
    <row r="20220" spans="1:9" x14ac:dyDescent="0.25">
      <c r="A20220" s="419" t="s">
        <v>83929</v>
      </c>
      <c r="B20220" s="419" t="s">
        <v>28832</v>
      </c>
      <c r="C20220" s="419" t="s">
        <v>83930</v>
      </c>
      <c r="D20220" s="419" t="s">
        <v>83931</v>
      </c>
      <c r="E20220" s="419" t="s">
        <v>83932</v>
      </c>
      <c r="F20220" s="419" t="s">
        <v>83933</v>
      </c>
      <c r="G20220" s="419" t="s">
        <v>29537</v>
      </c>
      <c r="H20220" s="419" t="s">
        <v>28825</v>
      </c>
      <c r="I20220" s="419" t="s">
        <v>28826</v>
      </c>
    </row>
    <row r="20221" spans="1:9" x14ac:dyDescent="0.25">
      <c r="A20221" s="419" t="s">
        <v>83934</v>
      </c>
      <c r="B20221" s="419" t="s">
        <v>28832</v>
      </c>
      <c r="C20221" s="419" t="s">
        <v>83935</v>
      </c>
      <c r="D20221" s="419" t="s">
        <v>83936</v>
      </c>
      <c r="E20221" s="419" t="s">
        <v>83937</v>
      </c>
      <c r="F20221" s="419" t="s">
        <v>83938</v>
      </c>
      <c r="G20221" s="419" t="s">
        <v>29020</v>
      </c>
      <c r="H20221" s="419" t="s">
        <v>67461</v>
      </c>
      <c r="I20221" s="419" t="s">
        <v>28826</v>
      </c>
    </row>
    <row r="20222" spans="1:9" x14ac:dyDescent="0.25">
      <c r="A20222" s="419" t="s">
        <v>83939</v>
      </c>
      <c r="B20222" s="419" t="s">
        <v>28832</v>
      </c>
      <c r="C20222" s="419" t="s">
        <v>83940</v>
      </c>
      <c r="D20222" s="419" t="s">
        <v>83936</v>
      </c>
      <c r="E20222" s="419" t="s">
        <v>83941</v>
      </c>
      <c r="F20222" s="419" t="s">
        <v>83942</v>
      </c>
      <c r="G20222" s="419" t="s">
        <v>30617</v>
      </c>
      <c r="H20222" s="419" t="s">
        <v>28825</v>
      </c>
      <c r="I20222" s="419" t="s">
        <v>28826</v>
      </c>
    </row>
    <row r="20223" spans="1:9" x14ac:dyDescent="0.25">
      <c r="A20223" s="419" t="s">
        <v>83943</v>
      </c>
      <c r="B20223" s="419" t="s">
        <v>28832</v>
      </c>
      <c r="C20223" s="419" t="s">
        <v>83944</v>
      </c>
      <c r="D20223" s="419" t="s">
        <v>83945</v>
      </c>
      <c r="E20223" s="419" t="s">
        <v>83946</v>
      </c>
      <c r="F20223" s="419" t="s">
        <v>83947</v>
      </c>
      <c r="G20223" s="419" t="s">
        <v>29020</v>
      </c>
      <c r="H20223" s="419" t="s">
        <v>67435</v>
      </c>
      <c r="I20223" s="419" t="s">
        <v>28826</v>
      </c>
    </row>
    <row r="20224" spans="1:9" x14ac:dyDescent="0.25">
      <c r="A20224" s="419" t="s">
        <v>83948</v>
      </c>
      <c r="B20224" s="419" t="s">
        <v>28832</v>
      </c>
      <c r="C20224" s="419" t="s">
        <v>83949</v>
      </c>
      <c r="D20224" s="419" t="s">
        <v>83950</v>
      </c>
      <c r="E20224" s="419" t="s">
        <v>83951</v>
      </c>
      <c r="F20224" s="419" t="s">
        <v>83952</v>
      </c>
      <c r="G20224" s="419" t="s">
        <v>28824</v>
      </c>
      <c r="H20224" s="419" t="s">
        <v>28969</v>
      </c>
      <c r="I20224" s="419" t="s">
        <v>28826</v>
      </c>
    </row>
    <row r="20225" spans="1:9" x14ac:dyDescent="0.25">
      <c r="A20225" s="419" t="s">
        <v>83953</v>
      </c>
      <c r="B20225" s="419" t="s">
        <v>28832</v>
      </c>
      <c r="C20225" s="419" t="s">
        <v>83954</v>
      </c>
      <c r="D20225" s="419" t="s">
        <v>83955</v>
      </c>
      <c r="E20225" s="419" t="s">
        <v>83956</v>
      </c>
      <c r="F20225" s="419" t="s">
        <v>83957</v>
      </c>
      <c r="G20225" s="419" t="s">
        <v>29020</v>
      </c>
      <c r="H20225" s="419" t="s">
        <v>29214</v>
      </c>
      <c r="I20225" s="419" t="s">
        <v>28826</v>
      </c>
    </row>
    <row r="20226" spans="1:9" x14ac:dyDescent="0.25">
      <c r="A20226" s="419" t="s">
        <v>83958</v>
      </c>
      <c r="B20226" s="419" t="s">
        <v>28832</v>
      </c>
      <c r="C20226" s="419" t="s">
        <v>83959</v>
      </c>
      <c r="D20226" s="419" t="s">
        <v>83960</v>
      </c>
      <c r="E20226" s="419" t="s">
        <v>83961</v>
      </c>
      <c r="F20226" s="419" t="s">
        <v>83962</v>
      </c>
      <c r="G20226" s="419" t="s">
        <v>28824</v>
      </c>
      <c r="H20226" s="419" t="s">
        <v>28825</v>
      </c>
      <c r="I20226" s="419" t="s">
        <v>28826</v>
      </c>
    </row>
    <row r="20227" spans="1:9" x14ac:dyDescent="0.25">
      <c r="A20227" s="419" t="s">
        <v>83963</v>
      </c>
      <c r="B20227" s="419" t="s">
        <v>28832</v>
      </c>
      <c r="C20227" s="419" t="s">
        <v>83964</v>
      </c>
      <c r="D20227" s="419" t="s">
        <v>83965</v>
      </c>
      <c r="E20227" s="419" t="s">
        <v>83966</v>
      </c>
      <c r="F20227" s="419" t="s">
        <v>83967</v>
      </c>
      <c r="G20227" s="419" t="s">
        <v>30225</v>
      </c>
      <c r="H20227" s="419" t="s">
        <v>28825</v>
      </c>
      <c r="I20227" s="419" t="s">
        <v>28826</v>
      </c>
    </row>
    <row r="20228" spans="1:9" x14ac:dyDescent="0.25">
      <c r="A20228" s="419" t="s">
        <v>83968</v>
      </c>
      <c r="B20228" s="419" t="s">
        <v>28832</v>
      </c>
      <c r="C20228" s="419" t="s">
        <v>83969</v>
      </c>
      <c r="D20228" s="419" t="s">
        <v>83970</v>
      </c>
      <c r="E20228" s="419" t="s">
        <v>83971</v>
      </c>
      <c r="F20228" s="419" t="s">
        <v>83972</v>
      </c>
      <c r="G20228" s="419" t="s">
        <v>31169</v>
      </c>
      <c r="H20228" s="419" t="s">
        <v>28825</v>
      </c>
      <c r="I20228" s="419" t="s">
        <v>28826</v>
      </c>
    </row>
    <row r="20229" spans="1:9" x14ac:dyDescent="0.25">
      <c r="A20229" s="419" t="s">
        <v>83973</v>
      </c>
      <c r="B20229" s="419" t="s">
        <v>28832</v>
      </c>
      <c r="C20229" s="419" t="s">
        <v>83974</v>
      </c>
      <c r="D20229" s="419" t="s">
        <v>83975</v>
      </c>
      <c r="E20229" s="419" t="s">
        <v>83976</v>
      </c>
      <c r="F20229" s="419" t="s">
        <v>83977</v>
      </c>
      <c r="G20229" s="419" t="s">
        <v>28824</v>
      </c>
      <c r="H20229" s="419" t="s">
        <v>28909</v>
      </c>
      <c r="I20229" s="419" t="s">
        <v>28826</v>
      </c>
    </row>
    <row r="20230" spans="1:9" x14ac:dyDescent="0.25">
      <c r="A20230" s="419" t="s">
        <v>83978</v>
      </c>
      <c r="B20230" s="419" t="s">
        <v>28832</v>
      </c>
      <c r="C20230" s="419" t="s">
        <v>83979</v>
      </c>
      <c r="D20230" s="419" t="s">
        <v>83980</v>
      </c>
      <c r="E20230" s="419" t="s">
        <v>83981</v>
      </c>
      <c r="F20230" s="419" t="s">
        <v>83982</v>
      </c>
      <c r="G20230" s="419" t="s">
        <v>28824</v>
      </c>
      <c r="H20230" s="419" t="s">
        <v>28969</v>
      </c>
      <c r="I20230" s="419" t="s">
        <v>28826</v>
      </c>
    </row>
    <row r="20231" spans="1:9" x14ac:dyDescent="0.25">
      <c r="A20231" s="419" t="s">
        <v>83983</v>
      </c>
      <c r="B20231" s="419" t="s">
        <v>28832</v>
      </c>
      <c r="C20231" s="419" t="s">
        <v>83984</v>
      </c>
      <c r="D20231" s="419" t="s">
        <v>83985</v>
      </c>
      <c r="E20231" s="419" t="s">
        <v>83986</v>
      </c>
      <c r="F20231" s="419" t="s">
        <v>83987</v>
      </c>
      <c r="G20231" s="419" t="s">
        <v>28824</v>
      </c>
      <c r="H20231" s="419" t="s">
        <v>29643</v>
      </c>
      <c r="I20231" s="419" t="s">
        <v>28826</v>
      </c>
    </row>
    <row r="20232" spans="1:9" x14ac:dyDescent="0.25">
      <c r="A20232" s="419" t="s">
        <v>83988</v>
      </c>
      <c r="B20232" s="419" t="s">
        <v>28832</v>
      </c>
      <c r="C20232" s="419" t="s">
        <v>83989</v>
      </c>
      <c r="D20232" s="419" t="s">
        <v>83990</v>
      </c>
      <c r="E20232" s="419" t="s">
        <v>83991</v>
      </c>
      <c r="F20232" s="419" t="s">
        <v>83992</v>
      </c>
      <c r="G20232" s="419" t="s">
        <v>28824</v>
      </c>
      <c r="H20232" s="419" t="s">
        <v>28825</v>
      </c>
      <c r="I20232" s="419" t="s">
        <v>28826</v>
      </c>
    </row>
    <row r="20233" spans="1:9" x14ac:dyDescent="0.25">
      <c r="A20233" s="419" t="s">
        <v>83993</v>
      </c>
      <c r="B20233" s="419" t="s">
        <v>28832</v>
      </c>
      <c r="C20233" s="419" t="s">
        <v>83994</v>
      </c>
      <c r="D20233" s="419" t="s">
        <v>83995</v>
      </c>
      <c r="E20233" s="419" t="s">
        <v>83996</v>
      </c>
      <c r="F20233" s="419" t="s">
        <v>83997</v>
      </c>
      <c r="G20233" s="419" t="s">
        <v>30042</v>
      </c>
      <c r="H20233" s="419" t="s">
        <v>28825</v>
      </c>
      <c r="I20233" s="419" t="s">
        <v>28826</v>
      </c>
    </row>
    <row r="20234" spans="1:9" x14ac:dyDescent="0.25">
      <c r="A20234" s="419" t="s">
        <v>83998</v>
      </c>
      <c r="B20234" s="419" t="s">
        <v>28832</v>
      </c>
      <c r="C20234" s="419" t="s">
        <v>83999</v>
      </c>
      <c r="D20234" s="419" t="s">
        <v>84000</v>
      </c>
      <c r="E20234" s="419" t="s">
        <v>24681</v>
      </c>
      <c r="F20234" s="419" t="s">
        <v>84001</v>
      </c>
      <c r="G20234" s="419" t="s">
        <v>28824</v>
      </c>
      <c r="H20234" s="419" t="s">
        <v>30008</v>
      </c>
      <c r="I20234" s="419" t="s">
        <v>28826</v>
      </c>
    </row>
    <row r="20235" spans="1:9" x14ac:dyDescent="0.25">
      <c r="A20235" s="419" t="s">
        <v>84002</v>
      </c>
      <c r="B20235" s="419" t="s">
        <v>28832</v>
      </c>
      <c r="C20235" s="419" t="s">
        <v>24576</v>
      </c>
      <c r="D20235" s="419" t="s">
        <v>70058</v>
      </c>
      <c r="E20235" s="419" t="s">
        <v>84003</v>
      </c>
      <c r="F20235" s="419" t="s">
        <v>84004</v>
      </c>
      <c r="G20235" s="419" t="s">
        <v>28824</v>
      </c>
      <c r="H20235" s="419" t="s">
        <v>28825</v>
      </c>
      <c r="I20235" s="419" t="s">
        <v>28826</v>
      </c>
    </row>
    <row r="20236" spans="1:9" x14ac:dyDescent="0.25">
      <c r="A20236" s="419" t="s">
        <v>84005</v>
      </c>
      <c r="B20236" s="419" t="s">
        <v>28832</v>
      </c>
      <c r="C20236" s="419" t="s">
        <v>84006</v>
      </c>
      <c r="D20236" s="419" t="s">
        <v>84007</v>
      </c>
      <c r="E20236" s="419" t="s">
        <v>84008</v>
      </c>
      <c r="F20236" s="419" t="s">
        <v>84009</v>
      </c>
      <c r="G20236" s="419" t="s">
        <v>28824</v>
      </c>
      <c r="H20236" s="419" t="s">
        <v>28825</v>
      </c>
      <c r="I20236" s="419" t="s">
        <v>28826</v>
      </c>
    </row>
    <row r="20237" spans="1:9" x14ac:dyDescent="0.25">
      <c r="A20237" s="419" t="s">
        <v>84010</v>
      </c>
      <c r="B20237" s="419" t="s">
        <v>28832</v>
      </c>
      <c r="C20237" s="419" t="s">
        <v>84011</v>
      </c>
      <c r="D20237" s="419" t="s">
        <v>64649</v>
      </c>
      <c r="E20237" s="419" t="s">
        <v>84012</v>
      </c>
      <c r="F20237" s="419" t="s">
        <v>84013</v>
      </c>
      <c r="G20237" s="419" t="s">
        <v>28824</v>
      </c>
      <c r="H20237" s="419" t="s">
        <v>28825</v>
      </c>
      <c r="I20237" s="419" t="s">
        <v>28826</v>
      </c>
    </row>
    <row r="20238" spans="1:9" x14ac:dyDescent="0.25">
      <c r="A20238" s="419" t="s">
        <v>84014</v>
      </c>
      <c r="B20238" s="419" t="s">
        <v>28832</v>
      </c>
      <c r="C20238" s="419" t="s">
        <v>84015</v>
      </c>
      <c r="D20238" s="419" t="s">
        <v>84016</v>
      </c>
      <c r="E20238" s="419" t="s">
        <v>7653</v>
      </c>
      <c r="F20238" s="419" t="s">
        <v>84017</v>
      </c>
      <c r="G20238" s="419" t="s">
        <v>31807</v>
      </c>
      <c r="H20238" s="419" t="s">
        <v>29123</v>
      </c>
      <c r="I20238" s="419" t="s">
        <v>28826</v>
      </c>
    </row>
    <row r="20239" spans="1:9" x14ac:dyDescent="0.25">
      <c r="A20239" s="419" t="s">
        <v>84018</v>
      </c>
      <c r="B20239" s="419" t="s">
        <v>28832</v>
      </c>
      <c r="C20239" s="419" t="s">
        <v>84019</v>
      </c>
      <c r="D20239" s="419" t="s">
        <v>32442</v>
      </c>
      <c r="E20239" s="419" t="s">
        <v>18080</v>
      </c>
      <c r="F20239" s="419" t="s">
        <v>84020</v>
      </c>
      <c r="G20239" s="419" t="s">
        <v>28824</v>
      </c>
      <c r="H20239" s="419" t="s">
        <v>28825</v>
      </c>
      <c r="I20239" s="419" t="s">
        <v>28826</v>
      </c>
    </row>
    <row r="20240" spans="1:9" x14ac:dyDescent="0.25">
      <c r="A20240" s="419" t="s">
        <v>84021</v>
      </c>
      <c r="B20240" s="419" t="s">
        <v>28832</v>
      </c>
      <c r="C20240" s="419" t="s">
        <v>84022</v>
      </c>
      <c r="D20240" s="419" t="s">
        <v>32591</v>
      </c>
      <c r="E20240" s="419" t="s">
        <v>84023</v>
      </c>
      <c r="F20240" s="419" t="s">
        <v>84024</v>
      </c>
      <c r="G20240" s="419" t="s">
        <v>28824</v>
      </c>
      <c r="H20240" s="419" t="s">
        <v>28825</v>
      </c>
      <c r="I20240" s="419" t="s">
        <v>28826</v>
      </c>
    </row>
    <row r="20241" spans="1:9" x14ac:dyDescent="0.25">
      <c r="A20241" s="419" t="s">
        <v>84025</v>
      </c>
      <c r="B20241" s="419" t="s">
        <v>28832</v>
      </c>
      <c r="C20241" s="419" t="s">
        <v>84026</v>
      </c>
      <c r="D20241" s="419" t="s">
        <v>84027</v>
      </c>
      <c r="E20241" s="419" t="s">
        <v>84028</v>
      </c>
      <c r="F20241" s="419" t="s">
        <v>84029</v>
      </c>
      <c r="G20241" s="419" t="s">
        <v>29520</v>
      </c>
      <c r="H20241" s="419" t="s">
        <v>28825</v>
      </c>
      <c r="I20241" s="419" t="s">
        <v>28826</v>
      </c>
    </row>
    <row r="20242" spans="1:9" x14ac:dyDescent="0.25">
      <c r="A20242" s="419" t="s">
        <v>84030</v>
      </c>
      <c r="B20242" s="419" t="s">
        <v>28832</v>
      </c>
      <c r="C20242" s="419" t="s">
        <v>84031</v>
      </c>
      <c r="D20242" s="419" t="s">
        <v>84032</v>
      </c>
      <c r="E20242" s="419" t="s">
        <v>84033</v>
      </c>
      <c r="F20242" s="419" t="s">
        <v>84034</v>
      </c>
      <c r="G20242" s="419" t="s">
        <v>28824</v>
      </c>
      <c r="H20242" s="419" t="s">
        <v>28969</v>
      </c>
      <c r="I20242" s="419" t="s">
        <v>28826</v>
      </c>
    </row>
    <row r="20243" spans="1:9" x14ac:dyDescent="0.25">
      <c r="A20243" s="419" t="s">
        <v>84035</v>
      </c>
      <c r="B20243" s="419" t="s">
        <v>28832</v>
      </c>
      <c r="C20243" s="419" t="s">
        <v>84036</v>
      </c>
      <c r="D20243" s="419" t="s">
        <v>84037</v>
      </c>
      <c r="E20243" s="419" t="s">
        <v>84038</v>
      </c>
      <c r="F20243" s="419" t="s">
        <v>84039</v>
      </c>
      <c r="G20243" s="419" t="s">
        <v>28824</v>
      </c>
      <c r="H20243" s="419" t="s">
        <v>30008</v>
      </c>
      <c r="I20243" s="419" t="s">
        <v>28826</v>
      </c>
    </row>
    <row r="20244" spans="1:9" x14ac:dyDescent="0.25">
      <c r="A20244" s="419" t="s">
        <v>84040</v>
      </c>
      <c r="B20244" s="419" t="s">
        <v>28832</v>
      </c>
      <c r="C20244" s="419" t="s">
        <v>84041</v>
      </c>
      <c r="D20244" s="419" t="s">
        <v>84042</v>
      </c>
      <c r="E20244" s="419" t="s">
        <v>84043</v>
      </c>
      <c r="F20244" s="419" t="s">
        <v>84044</v>
      </c>
      <c r="G20244" s="419" t="s">
        <v>28824</v>
      </c>
      <c r="H20244" s="419" t="s">
        <v>63187</v>
      </c>
      <c r="I20244" s="419" t="s">
        <v>28826</v>
      </c>
    </row>
    <row r="20245" spans="1:9" x14ac:dyDescent="0.25">
      <c r="A20245" s="419" t="s">
        <v>84045</v>
      </c>
      <c r="B20245" s="419" t="s">
        <v>8245</v>
      </c>
      <c r="C20245" s="419" t="s">
        <v>24592</v>
      </c>
      <c r="D20245" s="419" t="s">
        <v>73907</v>
      </c>
      <c r="E20245" s="419" t="s">
        <v>73908</v>
      </c>
      <c r="F20245" s="419" t="s">
        <v>84046</v>
      </c>
      <c r="G20245" s="419" t="s">
        <v>28824</v>
      </c>
      <c r="H20245" s="419" t="s">
        <v>28825</v>
      </c>
      <c r="I20245" s="419" t="s">
        <v>28826</v>
      </c>
    </row>
    <row r="20246" spans="1:9" x14ac:dyDescent="0.25">
      <c r="A20246" s="419" t="s">
        <v>84047</v>
      </c>
      <c r="B20246" s="419" t="s">
        <v>28832</v>
      </c>
      <c r="C20246" s="419" t="s">
        <v>84048</v>
      </c>
      <c r="D20246" s="419" t="s">
        <v>84049</v>
      </c>
      <c r="E20246" s="419" t="s">
        <v>84050</v>
      </c>
      <c r="F20246" s="419" t="s">
        <v>84051</v>
      </c>
      <c r="G20246" s="419" t="s">
        <v>35526</v>
      </c>
      <c r="H20246" s="419" t="s">
        <v>28825</v>
      </c>
      <c r="I20246" s="419" t="s">
        <v>28826</v>
      </c>
    </row>
    <row r="20247" spans="1:9" x14ac:dyDescent="0.25">
      <c r="A20247" s="419" t="s">
        <v>84052</v>
      </c>
      <c r="B20247" s="419" t="s">
        <v>28832</v>
      </c>
      <c r="C20247" s="419" t="s">
        <v>24594</v>
      </c>
      <c r="D20247" s="419" t="s">
        <v>24595</v>
      </c>
      <c r="E20247" s="419" t="s">
        <v>24595</v>
      </c>
      <c r="F20247" s="419" t="s">
        <v>84053</v>
      </c>
      <c r="G20247" s="419" t="s">
        <v>28824</v>
      </c>
      <c r="H20247" s="419" t="s">
        <v>28825</v>
      </c>
      <c r="I20247" s="419" t="s">
        <v>28826</v>
      </c>
    </row>
    <row r="20248" spans="1:9" x14ac:dyDescent="0.25">
      <c r="A20248" s="419" t="s">
        <v>84054</v>
      </c>
      <c r="B20248" s="419" t="s">
        <v>28832</v>
      </c>
      <c r="C20248" s="419" t="s">
        <v>84055</v>
      </c>
      <c r="D20248" s="419" t="s">
        <v>84056</v>
      </c>
      <c r="E20248" s="419" t="s">
        <v>84057</v>
      </c>
      <c r="F20248" s="419" t="s">
        <v>84058</v>
      </c>
      <c r="G20248" s="419" t="s">
        <v>29377</v>
      </c>
      <c r="H20248" s="419" t="s">
        <v>28825</v>
      </c>
      <c r="I20248" s="419" t="s">
        <v>28826</v>
      </c>
    </row>
    <row r="20249" spans="1:9" x14ac:dyDescent="0.25">
      <c r="A20249" s="419" t="s">
        <v>84059</v>
      </c>
      <c r="B20249" s="419" t="s">
        <v>28832</v>
      </c>
      <c r="C20249" s="419" t="s">
        <v>84060</v>
      </c>
      <c r="D20249" s="419" t="s">
        <v>84061</v>
      </c>
      <c r="E20249" s="419" t="s">
        <v>84062</v>
      </c>
      <c r="F20249" s="419" t="s">
        <v>84063</v>
      </c>
      <c r="G20249" s="419" t="s">
        <v>28824</v>
      </c>
      <c r="H20249" s="419" t="s">
        <v>28825</v>
      </c>
      <c r="I20249" s="419" t="s">
        <v>28826</v>
      </c>
    </row>
    <row r="20250" spans="1:9" x14ac:dyDescent="0.25">
      <c r="A20250" s="419" t="s">
        <v>84064</v>
      </c>
      <c r="B20250" s="419" t="s">
        <v>28832</v>
      </c>
      <c r="C20250" s="419" t="s">
        <v>84065</v>
      </c>
      <c r="D20250" s="419" t="s">
        <v>84061</v>
      </c>
      <c r="E20250" s="419" t="s">
        <v>84066</v>
      </c>
      <c r="F20250" s="419" t="s">
        <v>84067</v>
      </c>
      <c r="G20250" s="419" t="s">
        <v>28824</v>
      </c>
      <c r="H20250" s="419" t="s">
        <v>28825</v>
      </c>
      <c r="I20250" s="419" t="s">
        <v>28826</v>
      </c>
    </row>
    <row r="20251" spans="1:9" x14ac:dyDescent="0.25">
      <c r="A20251" s="419" t="s">
        <v>84068</v>
      </c>
      <c r="B20251" s="419" t="s">
        <v>28832</v>
      </c>
      <c r="C20251" s="419" t="s">
        <v>84069</v>
      </c>
      <c r="D20251" s="419" t="s">
        <v>84070</v>
      </c>
      <c r="E20251" s="419" t="s">
        <v>84071</v>
      </c>
      <c r="F20251" s="419" t="s">
        <v>84072</v>
      </c>
      <c r="G20251" s="419" t="s">
        <v>29020</v>
      </c>
      <c r="H20251" s="419" t="s">
        <v>36135</v>
      </c>
      <c r="I20251" s="419" t="s">
        <v>28826</v>
      </c>
    </row>
    <row r="20252" spans="1:9" x14ac:dyDescent="0.25">
      <c r="A20252" s="419" t="s">
        <v>84073</v>
      </c>
      <c r="B20252" s="419" t="s">
        <v>28832</v>
      </c>
      <c r="C20252" s="419" t="s">
        <v>84074</v>
      </c>
      <c r="D20252" s="419" t="s">
        <v>84075</v>
      </c>
      <c r="E20252" s="419" t="s">
        <v>84075</v>
      </c>
      <c r="F20252" s="419" t="s">
        <v>84076</v>
      </c>
      <c r="G20252" s="419" t="s">
        <v>28824</v>
      </c>
      <c r="H20252" s="419" t="s">
        <v>29643</v>
      </c>
      <c r="I20252" s="419" t="s">
        <v>28826</v>
      </c>
    </row>
    <row r="20253" spans="1:9" x14ac:dyDescent="0.25">
      <c r="A20253" s="419" t="s">
        <v>84077</v>
      </c>
      <c r="B20253" s="419" t="s">
        <v>28832</v>
      </c>
      <c r="C20253" s="419" t="s">
        <v>84078</v>
      </c>
      <c r="D20253" s="419" t="s">
        <v>84079</v>
      </c>
      <c r="E20253" s="419" t="s">
        <v>84079</v>
      </c>
      <c r="F20253" s="419" t="s">
        <v>84080</v>
      </c>
      <c r="G20253" s="419" t="s">
        <v>29537</v>
      </c>
      <c r="H20253" s="419" t="s">
        <v>28825</v>
      </c>
      <c r="I20253" s="419" t="s">
        <v>28826</v>
      </c>
    </row>
    <row r="20254" spans="1:9" x14ac:dyDescent="0.25">
      <c r="A20254" s="419" t="s">
        <v>84081</v>
      </c>
      <c r="B20254" s="419" t="s">
        <v>28832</v>
      </c>
      <c r="C20254" s="419" t="s">
        <v>84082</v>
      </c>
      <c r="D20254" s="419" t="s">
        <v>84083</v>
      </c>
      <c r="E20254" s="419" t="s">
        <v>84084</v>
      </c>
      <c r="F20254" s="419" t="s">
        <v>84085</v>
      </c>
      <c r="G20254" s="419" t="s">
        <v>29819</v>
      </c>
      <c r="H20254" s="419" t="s">
        <v>28825</v>
      </c>
      <c r="I20254" s="419" t="s">
        <v>28826</v>
      </c>
    </row>
    <row r="20255" spans="1:9" x14ac:dyDescent="0.25">
      <c r="A20255" s="419" t="s">
        <v>84086</v>
      </c>
      <c r="B20255" s="419" t="s">
        <v>28832</v>
      </c>
      <c r="C20255" s="419" t="s">
        <v>84087</v>
      </c>
      <c r="D20255" s="419" t="s">
        <v>84088</v>
      </c>
      <c r="E20255" s="419" t="s">
        <v>84089</v>
      </c>
      <c r="F20255" s="419" t="s">
        <v>84090</v>
      </c>
      <c r="G20255" s="419" t="s">
        <v>29537</v>
      </c>
      <c r="H20255" s="419" t="s">
        <v>28825</v>
      </c>
      <c r="I20255" s="419" t="s">
        <v>28826</v>
      </c>
    </row>
    <row r="20256" spans="1:9" x14ac:dyDescent="0.25">
      <c r="A20256" s="419" t="s">
        <v>84091</v>
      </c>
      <c r="B20256" s="419" t="s">
        <v>28832</v>
      </c>
      <c r="C20256" s="419" t="s">
        <v>84092</v>
      </c>
      <c r="D20256" s="419" t="s">
        <v>84093</v>
      </c>
      <c r="E20256" s="419" t="s">
        <v>84094</v>
      </c>
      <c r="F20256" s="419" t="s">
        <v>84095</v>
      </c>
      <c r="G20256" s="419" t="s">
        <v>28824</v>
      </c>
      <c r="H20256" s="419" t="s">
        <v>28825</v>
      </c>
      <c r="I20256" s="419" t="s">
        <v>28826</v>
      </c>
    </row>
    <row r="20257" spans="1:9" x14ac:dyDescent="0.25">
      <c r="A20257" s="419" t="s">
        <v>84096</v>
      </c>
      <c r="B20257" s="419" t="s">
        <v>28832</v>
      </c>
      <c r="C20257" s="419" t="s">
        <v>84097</v>
      </c>
      <c r="D20257" s="419" t="s">
        <v>54479</v>
      </c>
      <c r="E20257" s="419" t="s">
        <v>54480</v>
      </c>
      <c r="F20257" s="419" t="s">
        <v>84098</v>
      </c>
      <c r="G20257" s="419" t="s">
        <v>34633</v>
      </c>
      <c r="H20257" s="419" t="s">
        <v>28825</v>
      </c>
      <c r="I20257" s="419" t="s">
        <v>28826</v>
      </c>
    </row>
    <row r="20258" spans="1:9" x14ac:dyDescent="0.25">
      <c r="A20258" s="419" t="s">
        <v>84099</v>
      </c>
      <c r="B20258" s="419" t="s">
        <v>28832</v>
      </c>
      <c r="C20258" s="419" t="s">
        <v>84100</v>
      </c>
      <c r="D20258" s="419" t="s">
        <v>84101</v>
      </c>
      <c r="E20258" s="419" t="s">
        <v>84102</v>
      </c>
      <c r="F20258" s="419" t="s">
        <v>84103</v>
      </c>
      <c r="G20258" s="419" t="s">
        <v>31807</v>
      </c>
      <c r="H20258" s="419" t="s">
        <v>28825</v>
      </c>
      <c r="I20258" s="419" t="s">
        <v>28826</v>
      </c>
    </row>
    <row r="20259" spans="1:9" x14ac:dyDescent="0.25">
      <c r="A20259" s="419" t="s">
        <v>84104</v>
      </c>
      <c r="B20259" s="419" t="s">
        <v>28832</v>
      </c>
      <c r="C20259" s="419" t="s">
        <v>24602</v>
      </c>
      <c r="D20259" s="419" t="s">
        <v>84105</v>
      </c>
      <c r="E20259" s="419" t="s">
        <v>84106</v>
      </c>
      <c r="F20259" s="419" t="s">
        <v>84107</v>
      </c>
      <c r="G20259" s="419" t="s">
        <v>28824</v>
      </c>
      <c r="H20259" s="419" t="s">
        <v>28825</v>
      </c>
      <c r="I20259" s="419" t="s">
        <v>28826</v>
      </c>
    </row>
    <row r="20260" spans="1:9" x14ac:dyDescent="0.25">
      <c r="A20260" s="419" t="s">
        <v>84108</v>
      </c>
      <c r="B20260" s="419" t="s">
        <v>28832</v>
      </c>
      <c r="C20260" s="419" t="s">
        <v>24610</v>
      </c>
      <c r="D20260" s="419" t="s">
        <v>24611</v>
      </c>
      <c r="E20260" s="419" t="s">
        <v>24611</v>
      </c>
      <c r="F20260" s="419" t="s">
        <v>84109</v>
      </c>
      <c r="G20260" s="419" t="s">
        <v>30591</v>
      </c>
      <c r="H20260" s="419" t="s">
        <v>28825</v>
      </c>
      <c r="I20260" s="419" t="s">
        <v>28826</v>
      </c>
    </row>
    <row r="20261" spans="1:9" x14ac:dyDescent="0.25">
      <c r="A20261" s="419" t="s">
        <v>84110</v>
      </c>
      <c r="B20261" s="419" t="s">
        <v>28832</v>
      </c>
      <c r="C20261" s="419" t="s">
        <v>24617</v>
      </c>
      <c r="D20261" s="419" t="s">
        <v>84111</v>
      </c>
      <c r="E20261" s="419" t="s">
        <v>84112</v>
      </c>
      <c r="F20261" s="419" t="s">
        <v>84113</v>
      </c>
      <c r="G20261" s="419" t="s">
        <v>30220</v>
      </c>
      <c r="H20261" s="419" t="s">
        <v>28825</v>
      </c>
      <c r="I20261" s="419" t="s">
        <v>28826</v>
      </c>
    </row>
    <row r="20262" spans="1:9" x14ac:dyDescent="0.25">
      <c r="A20262" s="419" t="s">
        <v>84114</v>
      </c>
      <c r="B20262" s="419" t="s">
        <v>28832</v>
      </c>
      <c r="C20262" s="419" t="s">
        <v>84115</v>
      </c>
      <c r="D20262" s="419" t="s">
        <v>84116</v>
      </c>
      <c r="E20262" s="419" t="s">
        <v>84116</v>
      </c>
      <c r="F20262" s="419" t="s">
        <v>84117</v>
      </c>
      <c r="G20262" s="419" t="s">
        <v>29430</v>
      </c>
      <c r="H20262" s="419" t="s">
        <v>28825</v>
      </c>
      <c r="I20262" s="419" t="s">
        <v>28826</v>
      </c>
    </row>
    <row r="20263" spans="1:9" x14ac:dyDescent="0.25">
      <c r="A20263" s="419" t="s">
        <v>84118</v>
      </c>
      <c r="B20263" s="419" t="s">
        <v>28832</v>
      </c>
      <c r="C20263" s="419" t="s">
        <v>84119</v>
      </c>
      <c r="D20263" s="419" t="s">
        <v>75067</v>
      </c>
      <c r="E20263" s="419" t="s">
        <v>84120</v>
      </c>
      <c r="F20263" s="419" t="s">
        <v>84121</v>
      </c>
      <c r="G20263" s="419" t="s">
        <v>28824</v>
      </c>
      <c r="H20263" s="419" t="s">
        <v>28825</v>
      </c>
      <c r="I20263" s="419" t="s">
        <v>28826</v>
      </c>
    </row>
    <row r="20264" spans="1:9" x14ac:dyDescent="0.25">
      <c r="A20264" s="419" t="s">
        <v>84122</v>
      </c>
      <c r="B20264" s="419" t="s">
        <v>8245</v>
      </c>
      <c r="C20264" s="419" t="s">
        <v>84119</v>
      </c>
      <c r="D20264" s="419" t="s">
        <v>75067</v>
      </c>
      <c r="E20264" s="419" t="s">
        <v>75067</v>
      </c>
      <c r="F20264" s="419" t="s">
        <v>84123</v>
      </c>
      <c r="G20264" s="419" t="s">
        <v>30225</v>
      </c>
      <c r="H20264" s="419" t="s">
        <v>28825</v>
      </c>
      <c r="I20264" s="419" t="s">
        <v>28826</v>
      </c>
    </row>
    <row r="20265" spans="1:9" x14ac:dyDescent="0.25">
      <c r="A20265" s="419" t="s">
        <v>84124</v>
      </c>
      <c r="B20265" s="419" t="s">
        <v>28832</v>
      </c>
      <c r="C20265" s="419" t="s">
        <v>84125</v>
      </c>
      <c r="D20265" s="419" t="s">
        <v>84126</v>
      </c>
      <c r="E20265" s="419" t="s">
        <v>84127</v>
      </c>
      <c r="F20265" s="419" t="s">
        <v>84128</v>
      </c>
      <c r="G20265" s="419" t="s">
        <v>29430</v>
      </c>
      <c r="H20265" s="419" t="s">
        <v>28825</v>
      </c>
      <c r="I20265" s="419" t="s">
        <v>28826</v>
      </c>
    </row>
    <row r="20266" spans="1:9" x14ac:dyDescent="0.25">
      <c r="A20266" s="419" t="s">
        <v>84129</v>
      </c>
      <c r="B20266" s="419" t="s">
        <v>28832</v>
      </c>
      <c r="C20266" s="419" t="s">
        <v>84130</v>
      </c>
      <c r="D20266" s="419" t="s">
        <v>84131</v>
      </c>
      <c r="E20266" s="419" t="s">
        <v>84132</v>
      </c>
      <c r="F20266" s="419" t="s">
        <v>84133</v>
      </c>
      <c r="G20266" s="419" t="s">
        <v>29430</v>
      </c>
      <c r="H20266" s="419" t="s">
        <v>28825</v>
      </c>
      <c r="I20266" s="419" t="s">
        <v>28826</v>
      </c>
    </row>
    <row r="20267" spans="1:9" x14ac:dyDescent="0.25">
      <c r="A20267" s="419" t="s">
        <v>84134</v>
      </c>
      <c r="B20267" s="419" t="s">
        <v>28832</v>
      </c>
      <c r="C20267" s="419" t="s">
        <v>84135</v>
      </c>
      <c r="D20267" s="419" t="s">
        <v>84136</v>
      </c>
      <c r="E20267" s="419" t="s">
        <v>84136</v>
      </c>
      <c r="F20267" s="419" t="s">
        <v>84137</v>
      </c>
      <c r="G20267" s="419" t="s">
        <v>31496</v>
      </c>
      <c r="H20267" s="419" t="s">
        <v>28825</v>
      </c>
      <c r="I20267" s="419" t="s">
        <v>28826</v>
      </c>
    </row>
    <row r="20268" spans="1:9" x14ac:dyDescent="0.25">
      <c r="A20268" s="419" t="s">
        <v>84138</v>
      </c>
      <c r="B20268" s="419" t="s">
        <v>28832</v>
      </c>
      <c r="C20268" s="419" t="s">
        <v>84139</v>
      </c>
      <c r="D20268" s="419" t="s">
        <v>43623</v>
      </c>
      <c r="E20268" s="419" t="s">
        <v>84140</v>
      </c>
      <c r="F20268" s="419" t="s">
        <v>84141</v>
      </c>
      <c r="G20268" s="419" t="s">
        <v>31111</v>
      </c>
      <c r="H20268" s="419" t="s">
        <v>28825</v>
      </c>
      <c r="I20268" s="419" t="s">
        <v>28826</v>
      </c>
    </row>
    <row r="20269" spans="1:9" x14ac:dyDescent="0.25">
      <c r="A20269" s="419" t="s">
        <v>84142</v>
      </c>
      <c r="B20269" s="419" t="s">
        <v>8245</v>
      </c>
      <c r="C20269" s="419" t="s">
        <v>84139</v>
      </c>
      <c r="D20269" s="419" t="s">
        <v>43623</v>
      </c>
      <c r="E20269" s="419" t="s">
        <v>43624</v>
      </c>
      <c r="F20269" s="419" t="s">
        <v>84143</v>
      </c>
      <c r="G20269" s="419" t="s">
        <v>31068</v>
      </c>
      <c r="H20269" s="419" t="s">
        <v>28825</v>
      </c>
      <c r="I20269" s="419" t="s">
        <v>28826</v>
      </c>
    </row>
    <row r="20270" spans="1:9" x14ac:dyDescent="0.25">
      <c r="A20270" s="419" t="s">
        <v>84144</v>
      </c>
      <c r="B20270" s="419" t="s">
        <v>28832</v>
      </c>
      <c r="C20270" s="419" t="s">
        <v>84145</v>
      </c>
      <c r="D20270" s="419" t="s">
        <v>84146</v>
      </c>
      <c r="E20270" s="419" t="s">
        <v>84147</v>
      </c>
      <c r="F20270" s="419" t="s">
        <v>84148</v>
      </c>
      <c r="G20270" s="419" t="s">
        <v>29020</v>
      </c>
      <c r="H20270" s="419" t="s">
        <v>52389</v>
      </c>
      <c r="I20270" s="419" t="s">
        <v>28826</v>
      </c>
    </row>
    <row r="20271" spans="1:9" x14ac:dyDescent="0.25">
      <c r="A20271" s="419" t="s">
        <v>84149</v>
      </c>
      <c r="B20271" s="419" t="s">
        <v>28832</v>
      </c>
      <c r="C20271" s="419" t="s">
        <v>84150</v>
      </c>
      <c r="D20271" s="419" t="s">
        <v>84151</v>
      </c>
      <c r="E20271" s="419" t="s">
        <v>14327</v>
      </c>
      <c r="F20271" s="419" t="s">
        <v>84152</v>
      </c>
      <c r="G20271" s="419" t="s">
        <v>28993</v>
      </c>
      <c r="H20271" s="419" t="s">
        <v>28994</v>
      </c>
      <c r="I20271" s="419" t="s">
        <v>28826</v>
      </c>
    </row>
    <row r="20272" spans="1:9" x14ac:dyDescent="0.25">
      <c r="A20272" s="419" t="s">
        <v>84153</v>
      </c>
      <c r="B20272" s="419" t="s">
        <v>28832</v>
      </c>
      <c r="C20272" s="419" t="s">
        <v>84154</v>
      </c>
      <c r="D20272" s="419" t="s">
        <v>84155</v>
      </c>
      <c r="E20272" s="419" t="s">
        <v>84156</v>
      </c>
      <c r="F20272" s="419" t="s">
        <v>84157</v>
      </c>
      <c r="G20272" s="419" t="s">
        <v>28824</v>
      </c>
      <c r="H20272" s="419" t="s">
        <v>28867</v>
      </c>
      <c r="I20272" s="419" t="s">
        <v>28826</v>
      </c>
    </row>
    <row r="20273" spans="1:9" x14ac:dyDescent="0.25">
      <c r="A20273" s="419" t="s">
        <v>84158</v>
      </c>
      <c r="B20273" s="419" t="s">
        <v>28832</v>
      </c>
      <c r="C20273" s="419" t="s">
        <v>84159</v>
      </c>
      <c r="D20273" s="419" t="s">
        <v>84160</v>
      </c>
      <c r="E20273" s="419" t="s">
        <v>84161</v>
      </c>
      <c r="F20273" s="419" t="s">
        <v>84162</v>
      </c>
      <c r="G20273" s="419" t="s">
        <v>28824</v>
      </c>
      <c r="H20273" s="419" t="s">
        <v>28867</v>
      </c>
      <c r="I20273" s="419" t="s">
        <v>28826</v>
      </c>
    </row>
    <row r="20274" spans="1:9" x14ac:dyDescent="0.25">
      <c r="A20274" s="419" t="s">
        <v>84163</v>
      </c>
      <c r="B20274" s="419" t="s">
        <v>28832</v>
      </c>
      <c r="C20274" s="419" t="s">
        <v>84164</v>
      </c>
      <c r="D20274" s="419" t="s">
        <v>84165</v>
      </c>
      <c r="E20274" s="419" t="s">
        <v>84166</v>
      </c>
      <c r="F20274" s="419" t="s">
        <v>84167</v>
      </c>
      <c r="G20274" s="419" t="s">
        <v>28824</v>
      </c>
      <c r="H20274" s="419" t="s">
        <v>30008</v>
      </c>
      <c r="I20274" s="419" t="s">
        <v>28826</v>
      </c>
    </row>
    <row r="20275" spans="1:9" x14ac:dyDescent="0.25">
      <c r="A20275" s="419" t="s">
        <v>84168</v>
      </c>
      <c r="B20275" s="419" t="s">
        <v>28832</v>
      </c>
      <c r="C20275" s="419" t="s">
        <v>84169</v>
      </c>
      <c r="D20275" s="419" t="s">
        <v>84170</v>
      </c>
      <c r="E20275" s="419" t="s">
        <v>84171</v>
      </c>
      <c r="F20275" s="419" t="s">
        <v>84172</v>
      </c>
      <c r="G20275" s="419" t="s">
        <v>28824</v>
      </c>
      <c r="H20275" s="419" t="s">
        <v>28969</v>
      </c>
      <c r="I20275" s="419" t="s">
        <v>28826</v>
      </c>
    </row>
    <row r="20276" spans="1:9" x14ac:dyDescent="0.25">
      <c r="A20276" s="419" t="s">
        <v>84173</v>
      </c>
      <c r="B20276" s="419" t="s">
        <v>28832</v>
      </c>
      <c r="C20276" s="419" t="s">
        <v>84174</v>
      </c>
      <c r="D20276" s="419" t="s">
        <v>84175</v>
      </c>
      <c r="E20276" s="419" t="s">
        <v>84176</v>
      </c>
      <c r="F20276" s="419" t="s">
        <v>84177</v>
      </c>
      <c r="G20276" s="419" t="s">
        <v>28824</v>
      </c>
      <c r="H20276" s="419" t="s">
        <v>28909</v>
      </c>
      <c r="I20276" s="419" t="s">
        <v>28826</v>
      </c>
    </row>
    <row r="20277" spans="1:9" x14ac:dyDescent="0.25">
      <c r="A20277" s="419" t="s">
        <v>84178</v>
      </c>
      <c r="B20277" s="419" t="s">
        <v>28832</v>
      </c>
      <c r="C20277" s="419" t="s">
        <v>84179</v>
      </c>
      <c r="D20277" s="419" t="s">
        <v>84180</v>
      </c>
      <c r="E20277" s="419" t="s">
        <v>84180</v>
      </c>
      <c r="F20277" s="419" t="s">
        <v>84181</v>
      </c>
      <c r="G20277" s="419" t="s">
        <v>17827</v>
      </c>
      <c r="H20277" s="419" t="s">
        <v>28825</v>
      </c>
      <c r="I20277" s="419" t="s">
        <v>28826</v>
      </c>
    </row>
    <row r="20278" spans="1:9" x14ac:dyDescent="0.25">
      <c r="A20278" s="419" t="s">
        <v>84182</v>
      </c>
      <c r="B20278" s="419" t="s">
        <v>8245</v>
      </c>
      <c r="C20278" s="419" t="s">
        <v>84183</v>
      </c>
      <c r="D20278" s="419" t="s">
        <v>77789</v>
      </c>
      <c r="E20278" s="419" t="s">
        <v>77789</v>
      </c>
      <c r="F20278" s="419" t="s">
        <v>84184</v>
      </c>
      <c r="G20278" s="419" t="s">
        <v>28824</v>
      </c>
      <c r="H20278" s="419" t="s">
        <v>28825</v>
      </c>
      <c r="I20278" s="419" t="s">
        <v>28826</v>
      </c>
    </row>
    <row r="20279" spans="1:9" x14ac:dyDescent="0.25">
      <c r="A20279" s="419" t="s">
        <v>84185</v>
      </c>
      <c r="B20279" s="419" t="s">
        <v>8245</v>
      </c>
      <c r="C20279" s="419" t="s">
        <v>24633</v>
      </c>
      <c r="D20279" s="419" t="s">
        <v>24634</v>
      </c>
      <c r="E20279" s="419" t="s">
        <v>24634</v>
      </c>
      <c r="F20279" s="419" t="s">
        <v>84186</v>
      </c>
      <c r="G20279" s="419" t="s">
        <v>28824</v>
      </c>
      <c r="H20279" s="419" t="s">
        <v>28825</v>
      </c>
      <c r="I20279" s="419" t="s">
        <v>28826</v>
      </c>
    </row>
    <row r="20280" spans="1:9" x14ac:dyDescent="0.25">
      <c r="A20280" s="419" t="s">
        <v>84187</v>
      </c>
      <c r="B20280" s="419" t="s">
        <v>28832</v>
      </c>
      <c r="C20280" s="419" t="s">
        <v>24641</v>
      </c>
      <c r="D20280" s="419" t="s">
        <v>84188</v>
      </c>
      <c r="E20280" s="419" t="s">
        <v>84188</v>
      </c>
      <c r="F20280" s="419" t="s">
        <v>84189</v>
      </c>
      <c r="G20280" s="419" t="s">
        <v>28824</v>
      </c>
      <c r="H20280" s="419" t="s">
        <v>28825</v>
      </c>
      <c r="I20280" s="419" t="s">
        <v>28826</v>
      </c>
    </row>
    <row r="20281" spans="1:9" x14ac:dyDescent="0.25">
      <c r="A20281" s="419" t="s">
        <v>84190</v>
      </c>
      <c r="B20281" s="419" t="s">
        <v>28832</v>
      </c>
      <c r="C20281" s="419" t="s">
        <v>84191</v>
      </c>
      <c r="D20281" s="419" t="s">
        <v>84192</v>
      </c>
      <c r="E20281" s="419" t="s">
        <v>84192</v>
      </c>
      <c r="F20281" s="419" t="s">
        <v>84193</v>
      </c>
      <c r="G20281" s="419" t="s">
        <v>33889</v>
      </c>
      <c r="H20281" s="419" t="s">
        <v>28825</v>
      </c>
      <c r="I20281" s="419" t="s">
        <v>28826</v>
      </c>
    </row>
    <row r="20282" spans="1:9" x14ac:dyDescent="0.25">
      <c r="A20282" s="419" t="s">
        <v>84194</v>
      </c>
      <c r="B20282" s="419" t="s">
        <v>28832</v>
      </c>
      <c r="C20282" s="419" t="s">
        <v>24649</v>
      </c>
      <c r="D20282" s="419" t="s">
        <v>24650</v>
      </c>
      <c r="E20282" s="419" t="s">
        <v>24650</v>
      </c>
      <c r="F20282" s="419" t="s">
        <v>84195</v>
      </c>
      <c r="G20282" s="419" t="s">
        <v>28824</v>
      </c>
      <c r="H20282" s="419" t="s">
        <v>28825</v>
      </c>
      <c r="I20282" s="419" t="s">
        <v>28826</v>
      </c>
    </row>
    <row r="20283" spans="1:9" x14ac:dyDescent="0.25">
      <c r="A20283" s="419" t="s">
        <v>84196</v>
      </c>
      <c r="B20283" s="419" t="s">
        <v>28832</v>
      </c>
      <c r="C20283" s="419" t="s">
        <v>84197</v>
      </c>
      <c r="D20283" s="419" t="s">
        <v>84198</v>
      </c>
      <c r="E20283" s="419" t="s">
        <v>84198</v>
      </c>
      <c r="F20283" s="419" t="s">
        <v>84199</v>
      </c>
      <c r="G20283" s="419" t="s">
        <v>28824</v>
      </c>
      <c r="H20283" s="419" t="s">
        <v>28825</v>
      </c>
      <c r="I20283" s="419" t="s">
        <v>28826</v>
      </c>
    </row>
    <row r="20284" spans="1:9" x14ac:dyDescent="0.25">
      <c r="A20284" s="419" t="s">
        <v>84200</v>
      </c>
      <c r="B20284" s="419" t="s">
        <v>28832</v>
      </c>
      <c r="C20284" s="419" t="s">
        <v>84201</v>
      </c>
      <c r="D20284" s="419" t="s">
        <v>84202</v>
      </c>
      <c r="E20284" s="419" t="s">
        <v>84203</v>
      </c>
      <c r="F20284" s="419" t="s">
        <v>84204</v>
      </c>
      <c r="G20284" s="419" t="s">
        <v>28824</v>
      </c>
      <c r="H20284" s="419" t="s">
        <v>28825</v>
      </c>
      <c r="I20284" s="419" t="s">
        <v>28826</v>
      </c>
    </row>
    <row r="20285" spans="1:9" x14ac:dyDescent="0.25">
      <c r="A20285" s="419" t="s">
        <v>84205</v>
      </c>
      <c r="B20285" s="419" t="s">
        <v>28832</v>
      </c>
      <c r="C20285" s="419" t="s">
        <v>24661</v>
      </c>
      <c r="D20285" s="419" t="s">
        <v>84206</v>
      </c>
      <c r="E20285" s="419" t="s">
        <v>84207</v>
      </c>
      <c r="F20285" s="419" t="s">
        <v>84208</v>
      </c>
      <c r="G20285" s="419" t="s">
        <v>28824</v>
      </c>
      <c r="H20285" s="419" t="s">
        <v>28825</v>
      </c>
      <c r="I20285" s="419" t="s">
        <v>28826</v>
      </c>
    </row>
    <row r="20286" spans="1:9" x14ac:dyDescent="0.25">
      <c r="A20286" s="419" t="s">
        <v>84209</v>
      </c>
      <c r="B20286" s="419" t="s">
        <v>28832</v>
      </c>
      <c r="C20286" s="419" t="s">
        <v>84210</v>
      </c>
      <c r="D20286" s="419" t="s">
        <v>84211</v>
      </c>
      <c r="E20286" s="419" t="s">
        <v>84212</v>
      </c>
      <c r="F20286" s="419" t="s">
        <v>84213</v>
      </c>
      <c r="G20286" s="419" t="s">
        <v>29440</v>
      </c>
      <c r="H20286" s="419" t="s">
        <v>28825</v>
      </c>
      <c r="I20286" s="419" t="s">
        <v>28826</v>
      </c>
    </row>
    <row r="20287" spans="1:9" x14ac:dyDescent="0.25">
      <c r="A20287" s="419" t="s">
        <v>84214</v>
      </c>
      <c r="B20287" s="419" t="s">
        <v>8245</v>
      </c>
      <c r="C20287" s="419" t="s">
        <v>84215</v>
      </c>
      <c r="D20287" s="419" t="s">
        <v>84211</v>
      </c>
      <c r="E20287" s="419" t="s">
        <v>84212</v>
      </c>
      <c r="F20287" s="419" t="s">
        <v>84213</v>
      </c>
      <c r="G20287" s="419" t="s">
        <v>29440</v>
      </c>
      <c r="H20287" s="419" t="s">
        <v>28825</v>
      </c>
      <c r="I20287" s="419" t="s">
        <v>28826</v>
      </c>
    </row>
    <row r="20288" spans="1:9" x14ac:dyDescent="0.25">
      <c r="A20288" s="419" t="s">
        <v>84216</v>
      </c>
      <c r="B20288" s="419" t="s">
        <v>28832</v>
      </c>
      <c r="C20288" s="419" t="s">
        <v>84217</v>
      </c>
      <c r="D20288" s="419" t="s">
        <v>29653</v>
      </c>
      <c r="E20288" s="419" t="s">
        <v>29654</v>
      </c>
      <c r="F20288" s="419" t="s">
        <v>29655</v>
      </c>
      <c r="G20288" s="419" t="s">
        <v>29656</v>
      </c>
      <c r="H20288" s="419" t="s">
        <v>29643</v>
      </c>
      <c r="I20288" s="419" t="s">
        <v>28826</v>
      </c>
    </row>
    <row r="20289" spans="1:9" x14ac:dyDescent="0.25">
      <c r="A20289" s="419" t="s">
        <v>84218</v>
      </c>
      <c r="B20289" s="419" t="s">
        <v>28832</v>
      </c>
      <c r="C20289" s="419" t="s">
        <v>84219</v>
      </c>
      <c r="D20289" s="419" t="s">
        <v>84220</v>
      </c>
      <c r="E20289" s="419" t="s">
        <v>20927</v>
      </c>
      <c r="F20289" s="419" t="s">
        <v>84221</v>
      </c>
      <c r="G20289" s="419" t="s">
        <v>29772</v>
      </c>
      <c r="H20289" s="419" t="s">
        <v>28825</v>
      </c>
      <c r="I20289" s="419" t="s">
        <v>28826</v>
      </c>
    </row>
    <row r="20290" spans="1:9" x14ac:dyDescent="0.25">
      <c r="A20290" s="419" t="s">
        <v>84222</v>
      </c>
      <c r="B20290" s="419" t="s">
        <v>28832</v>
      </c>
      <c r="C20290" s="419" t="s">
        <v>84223</v>
      </c>
      <c r="D20290" s="419" t="s">
        <v>84224</v>
      </c>
      <c r="E20290" s="419" t="s">
        <v>84225</v>
      </c>
      <c r="F20290" s="419" t="s">
        <v>84226</v>
      </c>
      <c r="G20290" s="419" t="s">
        <v>29656</v>
      </c>
      <c r="H20290" s="419" t="s">
        <v>28825</v>
      </c>
      <c r="I20290" s="419" t="s">
        <v>28826</v>
      </c>
    </row>
    <row r="20291" spans="1:9" x14ac:dyDescent="0.25">
      <c r="A20291" s="419" t="s">
        <v>84227</v>
      </c>
      <c r="B20291" s="419" t="s">
        <v>8245</v>
      </c>
      <c r="C20291" s="419" t="s">
        <v>84228</v>
      </c>
      <c r="D20291" s="419" t="s">
        <v>29653</v>
      </c>
      <c r="E20291" s="419" t="s">
        <v>29654</v>
      </c>
      <c r="F20291" s="419" t="s">
        <v>29655</v>
      </c>
      <c r="G20291" s="419" t="s">
        <v>29656</v>
      </c>
      <c r="H20291" s="419" t="s">
        <v>29643</v>
      </c>
      <c r="I20291" s="419" t="s">
        <v>28826</v>
      </c>
    </row>
    <row r="20292" spans="1:9" x14ac:dyDescent="0.25">
      <c r="A20292" s="419" t="s">
        <v>84229</v>
      </c>
      <c r="B20292" s="419" t="s">
        <v>28832</v>
      </c>
      <c r="C20292" s="419" t="s">
        <v>24669</v>
      </c>
      <c r="D20292" s="419" t="s">
        <v>24671</v>
      </c>
      <c r="E20292" s="419" t="s">
        <v>24671</v>
      </c>
      <c r="F20292" s="419" t="s">
        <v>84230</v>
      </c>
      <c r="G20292" s="419" t="s">
        <v>28824</v>
      </c>
      <c r="H20292" s="419" t="s">
        <v>28825</v>
      </c>
      <c r="I20292" s="419" t="s">
        <v>28826</v>
      </c>
    </row>
    <row r="20293" spans="1:9" x14ac:dyDescent="0.25">
      <c r="A20293" s="419" t="s">
        <v>84231</v>
      </c>
      <c r="B20293" s="419" t="s">
        <v>28832</v>
      </c>
      <c r="C20293" s="419" t="s">
        <v>24673</v>
      </c>
      <c r="D20293" s="419" t="s">
        <v>84232</v>
      </c>
      <c r="E20293" s="419" t="s">
        <v>84233</v>
      </c>
      <c r="F20293" s="419" t="s">
        <v>84234</v>
      </c>
      <c r="G20293" s="419" t="s">
        <v>28824</v>
      </c>
      <c r="H20293" s="419" t="s">
        <v>28825</v>
      </c>
      <c r="I20293" s="419" t="s">
        <v>28826</v>
      </c>
    </row>
    <row r="20294" spans="1:9" x14ac:dyDescent="0.25">
      <c r="A20294" s="419" t="s">
        <v>84235</v>
      </c>
      <c r="B20294" s="419" t="s">
        <v>28832</v>
      </c>
      <c r="C20294" s="419" t="s">
        <v>84236</v>
      </c>
      <c r="D20294" s="419" t="s">
        <v>84237</v>
      </c>
      <c r="E20294" s="419" t="s">
        <v>84238</v>
      </c>
      <c r="F20294" s="419" t="s">
        <v>84239</v>
      </c>
      <c r="G20294" s="419" t="s">
        <v>28824</v>
      </c>
      <c r="H20294" s="419" t="s">
        <v>30008</v>
      </c>
      <c r="I20294" s="419" t="s">
        <v>28826</v>
      </c>
    </row>
    <row r="20295" spans="1:9" x14ac:dyDescent="0.25">
      <c r="A20295" s="419" t="s">
        <v>84240</v>
      </c>
      <c r="B20295" s="419" t="s">
        <v>28832</v>
      </c>
      <c r="C20295" s="419" t="s">
        <v>24677</v>
      </c>
      <c r="D20295" s="419" t="s">
        <v>42901</v>
      </c>
      <c r="E20295" s="419" t="s">
        <v>42902</v>
      </c>
      <c r="F20295" s="419" t="s">
        <v>84241</v>
      </c>
      <c r="G20295" s="419" t="s">
        <v>28824</v>
      </c>
      <c r="H20295" s="419" t="s">
        <v>28825</v>
      </c>
      <c r="I20295" s="419" t="s">
        <v>28826</v>
      </c>
    </row>
    <row r="20296" spans="1:9" x14ac:dyDescent="0.25">
      <c r="A20296" s="419" t="s">
        <v>84242</v>
      </c>
      <c r="B20296" s="419" t="s">
        <v>28832</v>
      </c>
      <c r="C20296" s="419" t="s">
        <v>84243</v>
      </c>
      <c r="D20296" s="419" t="s">
        <v>84244</v>
      </c>
      <c r="E20296" s="419" t="s">
        <v>84244</v>
      </c>
      <c r="F20296" s="419" t="s">
        <v>84245</v>
      </c>
      <c r="G20296" s="419" t="s">
        <v>28824</v>
      </c>
      <c r="H20296" s="419" t="s">
        <v>28825</v>
      </c>
      <c r="I20296" s="419" t="s">
        <v>28826</v>
      </c>
    </row>
    <row r="20297" spans="1:9" x14ac:dyDescent="0.25">
      <c r="A20297" s="419" t="s">
        <v>84246</v>
      </c>
      <c r="B20297" s="419" t="s">
        <v>28832</v>
      </c>
      <c r="C20297" s="419" t="s">
        <v>84247</v>
      </c>
      <c r="D20297" s="419" t="s">
        <v>84248</v>
      </c>
      <c r="E20297" s="419" t="s">
        <v>84249</v>
      </c>
      <c r="F20297" s="419" t="s">
        <v>84250</v>
      </c>
      <c r="G20297" s="419" t="s">
        <v>28824</v>
      </c>
      <c r="H20297" s="419" t="s">
        <v>28825</v>
      </c>
      <c r="I20297" s="419" t="s">
        <v>28826</v>
      </c>
    </row>
    <row r="20298" spans="1:9" x14ac:dyDescent="0.25">
      <c r="A20298" s="419" t="s">
        <v>84251</v>
      </c>
      <c r="B20298" s="419" t="s">
        <v>28832</v>
      </c>
      <c r="C20298" s="419" t="s">
        <v>24688</v>
      </c>
      <c r="D20298" s="419" t="s">
        <v>65371</v>
      </c>
      <c r="E20298" s="419" t="s">
        <v>84252</v>
      </c>
      <c r="F20298" s="419" t="s">
        <v>84253</v>
      </c>
      <c r="G20298" s="419" t="s">
        <v>28824</v>
      </c>
      <c r="H20298" s="419" t="s">
        <v>28825</v>
      </c>
      <c r="I20298" s="419" t="s">
        <v>28826</v>
      </c>
    </row>
    <row r="20299" spans="1:9" x14ac:dyDescent="0.25">
      <c r="A20299" s="419" t="s">
        <v>84254</v>
      </c>
      <c r="B20299" s="419" t="s">
        <v>28832</v>
      </c>
      <c r="C20299" s="419" t="s">
        <v>84255</v>
      </c>
      <c r="D20299" s="419" t="s">
        <v>84256</v>
      </c>
      <c r="E20299" s="419" t="s">
        <v>84257</v>
      </c>
      <c r="F20299" s="419" t="s">
        <v>84258</v>
      </c>
      <c r="G20299" s="419" t="s">
        <v>31496</v>
      </c>
      <c r="H20299" s="419" t="s">
        <v>28825</v>
      </c>
      <c r="I20299" s="419" t="s">
        <v>28826</v>
      </c>
    </row>
    <row r="20300" spans="1:9" x14ac:dyDescent="0.25">
      <c r="A20300" s="419" t="s">
        <v>84259</v>
      </c>
      <c r="B20300" s="419" t="s">
        <v>28832</v>
      </c>
      <c r="C20300" s="419" t="s">
        <v>84260</v>
      </c>
      <c r="D20300" s="419" t="s">
        <v>84261</v>
      </c>
      <c r="E20300" s="419" t="s">
        <v>84262</v>
      </c>
      <c r="F20300" s="419" t="s">
        <v>84263</v>
      </c>
      <c r="G20300" s="419" t="s">
        <v>28824</v>
      </c>
      <c r="H20300" s="419" t="s">
        <v>28969</v>
      </c>
      <c r="I20300" s="419" t="s">
        <v>28826</v>
      </c>
    </row>
    <row r="20301" spans="1:9" x14ac:dyDescent="0.25">
      <c r="A20301" s="419" t="s">
        <v>84264</v>
      </c>
      <c r="B20301" s="419" t="s">
        <v>28832</v>
      </c>
      <c r="C20301" s="419" t="s">
        <v>84265</v>
      </c>
      <c r="D20301" s="419" t="s">
        <v>84266</v>
      </c>
      <c r="E20301" s="419" t="s">
        <v>84267</v>
      </c>
      <c r="F20301" s="419" t="s">
        <v>84268</v>
      </c>
      <c r="G20301" s="419" t="s">
        <v>28824</v>
      </c>
      <c r="H20301" s="419" t="s">
        <v>30008</v>
      </c>
      <c r="I20301" s="419" t="s">
        <v>28826</v>
      </c>
    </row>
    <row r="20302" spans="1:9" x14ac:dyDescent="0.25">
      <c r="A20302" s="419" t="s">
        <v>84269</v>
      </c>
      <c r="B20302" s="419" t="s">
        <v>28832</v>
      </c>
      <c r="C20302" s="419" t="s">
        <v>84270</v>
      </c>
      <c r="D20302" s="419" t="s">
        <v>15192</v>
      </c>
      <c r="E20302" s="419" t="s">
        <v>15192</v>
      </c>
      <c r="F20302" s="419" t="s">
        <v>84271</v>
      </c>
      <c r="G20302" s="419" t="s">
        <v>28824</v>
      </c>
      <c r="H20302" s="419" t="s">
        <v>28825</v>
      </c>
      <c r="I20302" s="419" t="s">
        <v>28826</v>
      </c>
    </row>
    <row r="20303" spans="1:9" x14ac:dyDescent="0.25">
      <c r="A20303" s="419" t="s">
        <v>84272</v>
      </c>
      <c r="B20303" s="419" t="s">
        <v>28832</v>
      </c>
      <c r="C20303" s="419" t="s">
        <v>84273</v>
      </c>
      <c r="D20303" s="419" t="s">
        <v>84274</v>
      </c>
      <c r="E20303" s="419" t="s">
        <v>19053</v>
      </c>
      <c r="F20303" s="419" t="s">
        <v>84275</v>
      </c>
      <c r="G20303" s="419" t="s">
        <v>29784</v>
      </c>
      <c r="H20303" s="419" t="s">
        <v>28825</v>
      </c>
      <c r="I20303" s="419" t="s">
        <v>28826</v>
      </c>
    </row>
    <row r="20304" spans="1:9" x14ac:dyDescent="0.25">
      <c r="A20304" s="419" t="s">
        <v>84276</v>
      </c>
      <c r="B20304" s="419" t="s">
        <v>28832</v>
      </c>
      <c r="C20304" s="419" t="s">
        <v>84277</v>
      </c>
      <c r="D20304" s="419" t="s">
        <v>84278</v>
      </c>
      <c r="E20304" s="419" t="s">
        <v>84279</v>
      </c>
      <c r="F20304" s="419" t="s">
        <v>84280</v>
      </c>
      <c r="G20304" s="419" t="s">
        <v>28824</v>
      </c>
      <c r="H20304" s="419" t="s">
        <v>28825</v>
      </c>
      <c r="I20304" s="419" t="s">
        <v>28826</v>
      </c>
    </row>
    <row r="20305" spans="1:9" x14ac:dyDescent="0.25">
      <c r="A20305" s="419" t="s">
        <v>84281</v>
      </c>
      <c r="B20305" s="419" t="s">
        <v>28832</v>
      </c>
      <c r="C20305" s="419" t="s">
        <v>84282</v>
      </c>
      <c r="D20305" s="419" t="s">
        <v>84283</v>
      </c>
      <c r="E20305" s="419" t="s">
        <v>84284</v>
      </c>
      <c r="F20305" s="419" t="s">
        <v>84285</v>
      </c>
      <c r="G20305" s="419" t="s">
        <v>30634</v>
      </c>
      <c r="H20305" s="419" t="s">
        <v>28825</v>
      </c>
      <c r="I20305" s="419" t="s">
        <v>28826</v>
      </c>
    </row>
    <row r="20306" spans="1:9" x14ac:dyDescent="0.25">
      <c r="A20306" s="419" t="s">
        <v>84286</v>
      </c>
      <c r="B20306" s="419" t="s">
        <v>28832</v>
      </c>
      <c r="C20306" s="419" t="s">
        <v>84287</v>
      </c>
      <c r="D20306" s="419" t="s">
        <v>84288</v>
      </c>
      <c r="E20306" s="419" t="s">
        <v>84289</v>
      </c>
      <c r="F20306" s="419" t="s">
        <v>84290</v>
      </c>
      <c r="G20306" s="419" t="s">
        <v>30634</v>
      </c>
      <c r="H20306" s="419" t="s">
        <v>28825</v>
      </c>
      <c r="I20306" s="419" t="s">
        <v>28826</v>
      </c>
    </row>
    <row r="20307" spans="1:9" x14ac:dyDescent="0.25">
      <c r="A20307" s="419" t="s">
        <v>84291</v>
      </c>
      <c r="B20307" s="419" t="s">
        <v>28832</v>
      </c>
      <c r="C20307" s="419" t="s">
        <v>84292</v>
      </c>
      <c r="D20307" s="419" t="s">
        <v>84293</v>
      </c>
      <c r="E20307" s="419" t="s">
        <v>84294</v>
      </c>
      <c r="F20307" s="419" t="s">
        <v>84295</v>
      </c>
      <c r="G20307" s="419" t="s">
        <v>30634</v>
      </c>
      <c r="H20307" s="419" t="s">
        <v>28825</v>
      </c>
      <c r="I20307" s="419" t="s">
        <v>28826</v>
      </c>
    </row>
    <row r="20308" spans="1:9" x14ac:dyDescent="0.25">
      <c r="A20308" s="419" t="s">
        <v>84296</v>
      </c>
      <c r="B20308" s="419" t="s">
        <v>28832</v>
      </c>
      <c r="C20308" s="419" t="s">
        <v>84297</v>
      </c>
      <c r="D20308" s="419" t="s">
        <v>84298</v>
      </c>
      <c r="E20308" s="419" t="s">
        <v>84299</v>
      </c>
      <c r="F20308" s="419" t="s">
        <v>84300</v>
      </c>
      <c r="G20308" s="419" t="s">
        <v>30634</v>
      </c>
      <c r="H20308" s="419" t="s">
        <v>28825</v>
      </c>
      <c r="I20308" s="419" t="s">
        <v>28826</v>
      </c>
    </row>
    <row r="20309" spans="1:9" x14ac:dyDescent="0.25">
      <c r="A20309" s="419" t="s">
        <v>84301</v>
      </c>
      <c r="B20309" s="419" t="s">
        <v>28832</v>
      </c>
      <c r="C20309" s="419" t="s">
        <v>84302</v>
      </c>
      <c r="D20309" s="419" t="s">
        <v>84303</v>
      </c>
      <c r="E20309" s="419" t="s">
        <v>84303</v>
      </c>
      <c r="F20309" s="419" t="s">
        <v>84304</v>
      </c>
      <c r="G20309" s="419" t="s">
        <v>28824</v>
      </c>
      <c r="H20309" s="419" t="s">
        <v>28825</v>
      </c>
      <c r="I20309" s="419" t="s">
        <v>28826</v>
      </c>
    </row>
    <row r="20310" spans="1:9" x14ac:dyDescent="0.25">
      <c r="A20310" s="419" t="s">
        <v>84305</v>
      </c>
      <c r="B20310" s="419" t="s">
        <v>28832</v>
      </c>
      <c r="C20310" s="419" t="s">
        <v>84306</v>
      </c>
      <c r="D20310" s="419" t="s">
        <v>84307</v>
      </c>
      <c r="E20310" s="419" t="s">
        <v>84308</v>
      </c>
      <c r="F20310" s="419" t="s">
        <v>84309</v>
      </c>
      <c r="G20310" s="419" t="s">
        <v>30634</v>
      </c>
      <c r="H20310" s="419" t="s">
        <v>28825</v>
      </c>
      <c r="I20310" s="419" t="s">
        <v>28826</v>
      </c>
    </row>
    <row r="20311" spans="1:9" x14ac:dyDescent="0.25">
      <c r="A20311" s="419" t="s">
        <v>84310</v>
      </c>
      <c r="B20311" s="419" t="s">
        <v>28832</v>
      </c>
      <c r="C20311" s="419" t="s">
        <v>84311</v>
      </c>
      <c r="D20311" s="419" t="s">
        <v>84312</v>
      </c>
      <c r="E20311" s="419" t="s">
        <v>84313</v>
      </c>
      <c r="F20311" s="419" t="s">
        <v>84314</v>
      </c>
      <c r="G20311" s="419" t="s">
        <v>30634</v>
      </c>
      <c r="H20311" s="419" t="s">
        <v>28825</v>
      </c>
      <c r="I20311" s="419" t="s">
        <v>28826</v>
      </c>
    </row>
    <row r="20312" spans="1:9" x14ac:dyDescent="0.25">
      <c r="A20312" s="419" t="s">
        <v>84315</v>
      </c>
      <c r="B20312" s="419" t="s">
        <v>28832</v>
      </c>
      <c r="C20312" s="419" t="s">
        <v>84316</v>
      </c>
      <c r="D20312" s="419" t="s">
        <v>84317</v>
      </c>
      <c r="E20312" s="419" t="s">
        <v>84318</v>
      </c>
      <c r="F20312" s="419" t="s">
        <v>84319</v>
      </c>
      <c r="G20312" s="419" t="s">
        <v>30634</v>
      </c>
      <c r="H20312" s="419" t="s">
        <v>28825</v>
      </c>
      <c r="I20312" s="419" t="s">
        <v>28826</v>
      </c>
    </row>
    <row r="20313" spans="1:9" x14ac:dyDescent="0.25">
      <c r="A20313" s="419" t="s">
        <v>84320</v>
      </c>
      <c r="B20313" s="419" t="s">
        <v>28832</v>
      </c>
      <c r="C20313" s="419" t="s">
        <v>84321</v>
      </c>
      <c r="D20313" s="419" t="s">
        <v>84322</v>
      </c>
      <c r="E20313" s="419" t="s">
        <v>84323</v>
      </c>
      <c r="F20313" s="419" t="s">
        <v>84324</v>
      </c>
      <c r="G20313" s="419" t="s">
        <v>28824</v>
      </c>
      <c r="H20313" s="419" t="s">
        <v>28825</v>
      </c>
      <c r="I20313" s="419" t="s">
        <v>28826</v>
      </c>
    </row>
    <row r="20314" spans="1:9" x14ac:dyDescent="0.25">
      <c r="A20314" s="419" t="s">
        <v>84325</v>
      </c>
      <c r="B20314" s="419" t="s">
        <v>28832</v>
      </c>
      <c r="C20314" s="419" t="s">
        <v>24692</v>
      </c>
      <c r="D20314" s="419" t="s">
        <v>84326</v>
      </c>
      <c r="E20314" s="419" t="s">
        <v>24693</v>
      </c>
      <c r="F20314" s="419" t="s">
        <v>84327</v>
      </c>
      <c r="G20314" s="419" t="s">
        <v>28824</v>
      </c>
      <c r="H20314" s="419" t="s">
        <v>40448</v>
      </c>
      <c r="I20314" s="419" t="s">
        <v>28826</v>
      </c>
    </row>
    <row r="20315" spans="1:9" x14ac:dyDescent="0.25">
      <c r="A20315" s="419" t="s">
        <v>84328</v>
      </c>
      <c r="B20315" s="419" t="s">
        <v>28832</v>
      </c>
      <c r="C20315" s="419" t="s">
        <v>84329</v>
      </c>
      <c r="D20315" s="419" t="s">
        <v>42901</v>
      </c>
      <c r="E20315" s="419" t="s">
        <v>5193</v>
      </c>
      <c r="F20315" s="419" t="s">
        <v>84330</v>
      </c>
      <c r="G20315" s="419" t="s">
        <v>28824</v>
      </c>
      <c r="H20315" s="419" t="s">
        <v>28825</v>
      </c>
      <c r="I20315" s="419" t="s">
        <v>28826</v>
      </c>
    </row>
    <row r="20316" spans="1:9" x14ac:dyDescent="0.25">
      <c r="A20316" s="419" t="s">
        <v>84331</v>
      </c>
      <c r="B20316" s="419" t="s">
        <v>28832</v>
      </c>
      <c r="C20316" s="419" t="s">
        <v>24696</v>
      </c>
      <c r="D20316" s="419" t="s">
        <v>5593</v>
      </c>
      <c r="E20316" s="419" t="s">
        <v>84332</v>
      </c>
      <c r="F20316" s="419" t="s">
        <v>84333</v>
      </c>
      <c r="G20316" s="419" t="s">
        <v>29778</v>
      </c>
      <c r="H20316" s="419" t="s">
        <v>28825</v>
      </c>
      <c r="I20316" s="419" t="s">
        <v>28826</v>
      </c>
    </row>
    <row r="20317" spans="1:9" x14ac:dyDescent="0.25">
      <c r="A20317" s="419" t="s">
        <v>84334</v>
      </c>
      <c r="B20317" s="419" t="s">
        <v>28832</v>
      </c>
      <c r="C20317" s="419" t="s">
        <v>84335</v>
      </c>
      <c r="D20317" s="419" t="s">
        <v>84336</v>
      </c>
      <c r="E20317" s="419" t="s">
        <v>84337</v>
      </c>
      <c r="F20317" s="419" t="s">
        <v>84338</v>
      </c>
      <c r="G20317" s="419" t="s">
        <v>28824</v>
      </c>
      <c r="H20317" s="419" t="s">
        <v>28867</v>
      </c>
      <c r="I20317" s="419" t="s">
        <v>28826</v>
      </c>
    </row>
    <row r="20318" spans="1:9" x14ac:dyDescent="0.25">
      <c r="A20318" s="419" t="s">
        <v>84339</v>
      </c>
      <c r="B20318" s="419" t="s">
        <v>28832</v>
      </c>
      <c r="C20318" s="419" t="s">
        <v>84340</v>
      </c>
      <c r="D20318" s="419" t="s">
        <v>84341</v>
      </c>
      <c r="E20318" s="419" t="s">
        <v>84342</v>
      </c>
      <c r="F20318" s="419" t="s">
        <v>84343</v>
      </c>
      <c r="G20318" s="419" t="s">
        <v>29778</v>
      </c>
      <c r="H20318" s="419" t="s">
        <v>28825</v>
      </c>
      <c r="I20318" s="419" t="s">
        <v>28826</v>
      </c>
    </row>
    <row r="20319" spans="1:9" x14ac:dyDescent="0.25">
      <c r="A20319" s="419" t="s">
        <v>84344</v>
      </c>
      <c r="B20319" s="419" t="s">
        <v>28832</v>
      </c>
      <c r="C20319" s="419" t="s">
        <v>84345</v>
      </c>
      <c r="D20319" s="419" t="s">
        <v>84346</v>
      </c>
      <c r="E20319" s="419" t="s">
        <v>84347</v>
      </c>
      <c r="F20319" s="419" t="s">
        <v>84348</v>
      </c>
      <c r="G20319" s="419" t="s">
        <v>28824</v>
      </c>
      <c r="H20319" s="419" t="s">
        <v>28825</v>
      </c>
      <c r="I20319" s="419" t="s">
        <v>28826</v>
      </c>
    </row>
    <row r="20320" spans="1:9" x14ac:dyDescent="0.25">
      <c r="A20320" s="419" t="s">
        <v>84349</v>
      </c>
      <c r="B20320" s="419" t="s">
        <v>8245</v>
      </c>
      <c r="C20320" s="419" t="s">
        <v>84350</v>
      </c>
      <c r="D20320" s="419" t="s">
        <v>84351</v>
      </c>
      <c r="E20320" s="419" t="s">
        <v>84352</v>
      </c>
      <c r="F20320" s="419" t="s">
        <v>84353</v>
      </c>
      <c r="G20320" s="419" t="s">
        <v>30042</v>
      </c>
      <c r="H20320" s="419" t="s">
        <v>28922</v>
      </c>
      <c r="I20320" s="419" t="s">
        <v>28826</v>
      </c>
    </row>
    <row r="20321" spans="1:9" x14ac:dyDescent="0.25">
      <c r="A20321" s="419" t="s">
        <v>84354</v>
      </c>
      <c r="B20321" s="419" t="s">
        <v>28832</v>
      </c>
      <c r="C20321" s="419" t="s">
        <v>84355</v>
      </c>
      <c r="D20321" s="419" t="s">
        <v>84351</v>
      </c>
      <c r="E20321" s="419" t="s">
        <v>84352</v>
      </c>
      <c r="F20321" s="419" t="s">
        <v>84356</v>
      </c>
      <c r="G20321" s="419" t="s">
        <v>30042</v>
      </c>
      <c r="H20321" s="419" t="s">
        <v>28922</v>
      </c>
      <c r="I20321" s="419" t="s">
        <v>28826</v>
      </c>
    </row>
    <row r="20322" spans="1:9" x14ac:dyDescent="0.25">
      <c r="A20322" s="419" t="s">
        <v>84357</v>
      </c>
      <c r="B20322" s="419" t="s">
        <v>28832</v>
      </c>
      <c r="C20322" s="419" t="s">
        <v>84358</v>
      </c>
      <c r="D20322" s="419" t="s">
        <v>84359</v>
      </c>
      <c r="E20322" s="419" t="s">
        <v>84360</v>
      </c>
      <c r="F20322" s="419" t="s">
        <v>84361</v>
      </c>
      <c r="G20322" s="419" t="s">
        <v>28824</v>
      </c>
      <c r="H20322" s="419" t="s">
        <v>28825</v>
      </c>
      <c r="I20322" s="419" t="s">
        <v>28826</v>
      </c>
    </row>
    <row r="20323" spans="1:9" x14ac:dyDescent="0.25">
      <c r="A20323" s="419" t="s">
        <v>84362</v>
      </c>
      <c r="B20323" s="419" t="s">
        <v>8245</v>
      </c>
      <c r="C20323" s="419" t="s">
        <v>84363</v>
      </c>
      <c r="D20323" s="419" t="s">
        <v>84351</v>
      </c>
      <c r="E20323" s="419" t="s">
        <v>84352</v>
      </c>
      <c r="F20323" s="419" t="s">
        <v>84364</v>
      </c>
      <c r="G20323" s="419" t="s">
        <v>30042</v>
      </c>
      <c r="H20323" s="419" t="s">
        <v>28922</v>
      </c>
      <c r="I20323" s="419" t="s">
        <v>28826</v>
      </c>
    </row>
    <row r="20324" spans="1:9" x14ac:dyDescent="0.25">
      <c r="A20324" s="419" t="s">
        <v>84365</v>
      </c>
      <c r="B20324" s="419" t="s">
        <v>28832</v>
      </c>
      <c r="C20324" s="419" t="s">
        <v>84366</v>
      </c>
      <c r="D20324" s="419" t="s">
        <v>84367</v>
      </c>
      <c r="E20324" s="419" t="s">
        <v>84368</v>
      </c>
      <c r="F20324" s="419" t="s">
        <v>84369</v>
      </c>
      <c r="G20324" s="419" t="s">
        <v>28824</v>
      </c>
      <c r="H20324" s="419" t="s">
        <v>28825</v>
      </c>
      <c r="I20324" s="419" t="s">
        <v>28826</v>
      </c>
    </row>
    <row r="20325" spans="1:9" x14ac:dyDescent="0.25">
      <c r="A20325" s="419" t="s">
        <v>84370</v>
      </c>
      <c r="B20325" s="419" t="s">
        <v>28832</v>
      </c>
      <c r="C20325" s="419" t="s">
        <v>84371</v>
      </c>
      <c r="D20325" s="419" t="s">
        <v>84372</v>
      </c>
      <c r="E20325" s="419" t="s">
        <v>84373</v>
      </c>
      <c r="F20325" s="419" t="s">
        <v>84374</v>
      </c>
      <c r="G20325" s="419" t="s">
        <v>34454</v>
      </c>
      <c r="H20325" s="419" t="s">
        <v>28825</v>
      </c>
      <c r="I20325" s="419" t="s">
        <v>28826</v>
      </c>
    </row>
    <row r="20326" spans="1:9" x14ac:dyDescent="0.25">
      <c r="A20326" s="419" t="s">
        <v>84375</v>
      </c>
      <c r="B20326" s="419" t="s">
        <v>28832</v>
      </c>
      <c r="C20326" s="419" t="s">
        <v>24699</v>
      </c>
      <c r="D20326" s="419" t="s">
        <v>84376</v>
      </c>
      <c r="E20326" s="419" t="s">
        <v>84377</v>
      </c>
      <c r="F20326" s="419" t="s">
        <v>84378</v>
      </c>
      <c r="G20326" s="419" t="s">
        <v>28824</v>
      </c>
      <c r="H20326" s="419" t="s">
        <v>28969</v>
      </c>
      <c r="I20326" s="419" t="s">
        <v>28826</v>
      </c>
    </row>
    <row r="20327" spans="1:9" x14ac:dyDescent="0.25">
      <c r="A20327" s="419" t="s">
        <v>84379</v>
      </c>
      <c r="B20327" s="419" t="s">
        <v>28832</v>
      </c>
      <c r="C20327" s="419" t="s">
        <v>84380</v>
      </c>
      <c r="D20327" s="419" t="s">
        <v>84381</v>
      </c>
      <c r="E20327" s="419" t="s">
        <v>84381</v>
      </c>
      <c r="F20327" s="419" t="s">
        <v>84382</v>
      </c>
      <c r="G20327" s="419" t="s">
        <v>28824</v>
      </c>
      <c r="H20327" s="419" t="s">
        <v>28825</v>
      </c>
      <c r="I20327" s="419" t="s">
        <v>28826</v>
      </c>
    </row>
    <row r="20328" spans="1:9" x14ac:dyDescent="0.25">
      <c r="A20328" s="419" t="s">
        <v>84383</v>
      </c>
      <c r="B20328" s="419" t="s">
        <v>28832</v>
      </c>
      <c r="C20328" s="419" t="s">
        <v>84384</v>
      </c>
      <c r="D20328" s="419" t="s">
        <v>84385</v>
      </c>
      <c r="E20328" s="419" t="s">
        <v>84386</v>
      </c>
      <c r="F20328" s="419" t="s">
        <v>84387</v>
      </c>
      <c r="G20328" s="419" t="s">
        <v>28824</v>
      </c>
      <c r="H20328" s="419" t="s">
        <v>28969</v>
      </c>
      <c r="I20328" s="419" t="s">
        <v>28826</v>
      </c>
    </row>
    <row r="20329" spans="1:9" x14ac:dyDescent="0.25">
      <c r="A20329" s="419" t="s">
        <v>84388</v>
      </c>
      <c r="B20329" s="419" t="s">
        <v>28832</v>
      </c>
      <c r="C20329" s="419" t="s">
        <v>84389</v>
      </c>
      <c r="D20329" s="419" t="s">
        <v>84390</v>
      </c>
      <c r="E20329" s="419" t="s">
        <v>84390</v>
      </c>
      <c r="F20329" s="419" t="s">
        <v>84391</v>
      </c>
      <c r="G20329" s="419" t="s">
        <v>28824</v>
      </c>
      <c r="H20329" s="419" t="s">
        <v>28867</v>
      </c>
      <c r="I20329" s="419" t="s">
        <v>28826</v>
      </c>
    </row>
    <row r="20330" spans="1:9" x14ac:dyDescent="0.25">
      <c r="A20330" s="419" t="s">
        <v>84392</v>
      </c>
      <c r="B20330" s="419" t="s">
        <v>28832</v>
      </c>
      <c r="C20330" s="419" t="s">
        <v>24710</v>
      </c>
      <c r="D20330" s="419" t="s">
        <v>84393</v>
      </c>
      <c r="E20330" s="419" t="s">
        <v>84394</v>
      </c>
      <c r="F20330" s="419" t="s">
        <v>84395</v>
      </c>
      <c r="G20330" s="419" t="s">
        <v>38647</v>
      </c>
      <c r="H20330" s="419" t="s">
        <v>28825</v>
      </c>
      <c r="I20330" s="419" t="s">
        <v>28826</v>
      </c>
    </row>
    <row r="20331" spans="1:9" x14ac:dyDescent="0.25">
      <c r="A20331" s="419" t="s">
        <v>84396</v>
      </c>
      <c r="B20331" s="419" t="s">
        <v>28832</v>
      </c>
      <c r="C20331" s="419" t="s">
        <v>84397</v>
      </c>
      <c r="D20331" s="419" t="s">
        <v>84398</v>
      </c>
      <c r="E20331" s="419" t="s">
        <v>84399</v>
      </c>
      <c r="F20331" s="419" t="s">
        <v>84400</v>
      </c>
      <c r="G20331" s="419" t="s">
        <v>29020</v>
      </c>
      <c r="H20331" s="419" t="s">
        <v>52389</v>
      </c>
      <c r="I20331" s="419" t="s">
        <v>28826</v>
      </c>
    </row>
    <row r="20332" spans="1:9" x14ac:dyDescent="0.25">
      <c r="A20332" s="419" t="s">
        <v>84401</v>
      </c>
      <c r="B20332" s="419" t="s">
        <v>28832</v>
      </c>
      <c r="C20332" s="419" t="s">
        <v>84402</v>
      </c>
      <c r="D20332" s="419" t="s">
        <v>84403</v>
      </c>
      <c r="E20332" s="419" t="s">
        <v>84404</v>
      </c>
      <c r="F20332" s="419" t="s">
        <v>84405</v>
      </c>
      <c r="G20332" s="419" t="s">
        <v>29836</v>
      </c>
      <c r="H20332" s="419" t="s">
        <v>28825</v>
      </c>
      <c r="I20332" s="419" t="s">
        <v>28826</v>
      </c>
    </row>
    <row r="20333" spans="1:9" x14ac:dyDescent="0.25">
      <c r="A20333" s="419" t="s">
        <v>84406</v>
      </c>
      <c r="B20333" s="419" t="s">
        <v>28832</v>
      </c>
      <c r="C20333" s="419" t="s">
        <v>84407</v>
      </c>
      <c r="D20333" s="419" t="s">
        <v>84408</v>
      </c>
      <c r="E20333" s="419" t="s">
        <v>84409</v>
      </c>
      <c r="F20333" s="419" t="s">
        <v>84410</v>
      </c>
      <c r="G20333" s="419" t="s">
        <v>28824</v>
      </c>
      <c r="H20333" s="419" t="s">
        <v>28922</v>
      </c>
      <c r="I20333" s="419" t="s">
        <v>28826</v>
      </c>
    </row>
    <row r="20334" spans="1:9" x14ac:dyDescent="0.25">
      <c r="A20334" s="419" t="s">
        <v>84411</v>
      </c>
      <c r="B20334" s="419" t="s">
        <v>28832</v>
      </c>
      <c r="C20334" s="419" t="s">
        <v>84412</v>
      </c>
      <c r="D20334" s="419" t="s">
        <v>84413</v>
      </c>
      <c r="E20334" s="419" t="s">
        <v>84414</v>
      </c>
      <c r="F20334" s="419" t="s">
        <v>84415</v>
      </c>
      <c r="G20334" s="419" t="s">
        <v>30007</v>
      </c>
      <c r="H20334" s="419" t="s">
        <v>30008</v>
      </c>
      <c r="I20334" s="419" t="s">
        <v>28826</v>
      </c>
    </row>
    <row r="20335" spans="1:9" x14ac:dyDescent="0.25">
      <c r="A20335" s="419" t="s">
        <v>84416</v>
      </c>
      <c r="B20335" s="419" t="s">
        <v>28832</v>
      </c>
      <c r="C20335" s="419" t="s">
        <v>84417</v>
      </c>
      <c r="D20335" s="419" t="s">
        <v>84418</v>
      </c>
      <c r="E20335" s="419" t="s">
        <v>84418</v>
      </c>
      <c r="F20335" s="419" t="s">
        <v>84419</v>
      </c>
      <c r="G20335" s="419" t="s">
        <v>29020</v>
      </c>
      <c r="H20335" s="419" t="s">
        <v>31672</v>
      </c>
      <c r="I20335" s="419" t="s">
        <v>28826</v>
      </c>
    </row>
    <row r="20336" spans="1:9" x14ac:dyDescent="0.25">
      <c r="A20336" s="419" t="s">
        <v>84420</v>
      </c>
      <c r="B20336" s="419" t="s">
        <v>28832</v>
      </c>
      <c r="C20336" s="419" t="s">
        <v>84421</v>
      </c>
      <c r="D20336" s="419" t="s">
        <v>84422</v>
      </c>
      <c r="E20336" s="419" t="s">
        <v>84423</v>
      </c>
      <c r="F20336" s="419" t="s">
        <v>84424</v>
      </c>
      <c r="G20336" s="419" t="s">
        <v>28824</v>
      </c>
      <c r="H20336" s="419" t="s">
        <v>28825</v>
      </c>
      <c r="I20336" s="419" t="s">
        <v>28826</v>
      </c>
    </row>
    <row r="20337" spans="1:9" x14ac:dyDescent="0.25">
      <c r="A20337" s="419" t="s">
        <v>84425</v>
      </c>
      <c r="B20337" s="419" t="s">
        <v>28832</v>
      </c>
      <c r="C20337" s="419" t="s">
        <v>24714</v>
      </c>
      <c r="D20337" s="419" t="s">
        <v>84426</v>
      </c>
      <c r="E20337" s="419" t="s">
        <v>84427</v>
      </c>
      <c r="F20337" s="419" t="s">
        <v>84428</v>
      </c>
      <c r="G20337" s="419" t="s">
        <v>29122</v>
      </c>
      <c r="H20337" s="419" t="s">
        <v>28825</v>
      </c>
      <c r="I20337" s="419" t="s">
        <v>28826</v>
      </c>
    </row>
    <row r="20338" spans="1:9" x14ac:dyDescent="0.25">
      <c r="A20338" s="419" t="s">
        <v>84429</v>
      </c>
      <c r="B20338" s="419" t="s">
        <v>28832</v>
      </c>
      <c r="C20338" s="419" t="s">
        <v>84430</v>
      </c>
      <c r="D20338" s="419" t="s">
        <v>84431</v>
      </c>
      <c r="E20338" s="419" t="s">
        <v>84432</v>
      </c>
      <c r="F20338" s="419" t="s">
        <v>84433</v>
      </c>
      <c r="G20338" s="419" t="s">
        <v>29020</v>
      </c>
      <c r="H20338" s="419" t="s">
        <v>52389</v>
      </c>
      <c r="I20338" s="419" t="s">
        <v>28826</v>
      </c>
    </row>
    <row r="20339" spans="1:9" x14ac:dyDescent="0.25">
      <c r="A20339" s="419" t="s">
        <v>84434</v>
      </c>
      <c r="B20339" s="419" t="s">
        <v>28832</v>
      </c>
      <c r="C20339" s="419" t="s">
        <v>84435</v>
      </c>
      <c r="D20339" s="419" t="s">
        <v>84436</v>
      </c>
      <c r="E20339" s="419" t="s">
        <v>84437</v>
      </c>
      <c r="F20339" s="419" t="s">
        <v>84438</v>
      </c>
      <c r="G20339" s="419" t="s">
        <v>28968</v>
      </c>
      <c r="H20339" s="419" t="s">
        <v>36135</v>
      </c>
      <c r="I20339" s="419" t="s">
        <v>28826</v>
      </c>
    </row>
    <row r="20340" spans="1:9" x14ac:dyDescent="0.25">
      <c r="A20340" s="419" t="s">
        <v>84439</v>
      </c>
      <c r="B20340" s="419" t="s">
        <v>28832</v>
      </c>
      <c r="C20340" s="419" t="s">
        <v>84440</v>
      </c>
      <c r="D20340" s="419" t="s">
        <v>84441</v>
      </c>
      <c r="E20340" s="419" t="s">
        <v>84442</v>
      </c>
      <c r="F20340" s="419" t="s">
        <v>84443</v>
      </c>
      <c r="G20340" s="419" t="s">
        <v>29020</v>
      </c>
      <c r="H20340" s="419" t="s">
        <v>52420</v>
      </c>
      <c r="I20340" s="419" t="s">
        <v>28826</v>
      </c>
    </row>
    <row r="20341" spans="1:9" x14ac:dyDescent="0.25">
      <c r="A20341" s="419" t="s">
        <v>84444</v>
      </c>
      <c r="B20341" s="419" t="s">
        <v>28832</v>
      </c>
      <c r="C20341" s="419" t="s">
        <v>84445</v>
      </c>
      <c r="D20341" s="419" t="s">
        <v>84446</v>
      </c>
      <c r="E20341" s="419" t="s">
        <v>84447</v>
      </c>
      <c r="F20341" s="419" t="s">
        <v>84448</v>
      </c>
      <c r="G20341" s="419" t="s">
        <v>29020</v>
      </c>
      <c r="H20341" s="419" t="s">
        <v>52420</v>
      </c>
      <c r="I20341" s="419" t="s">
        <v>28826</v>
      </c>
    </row>
    <row r="20342" spans="1:9" x14ac:dyDescent="0.25">
      <c r="A20342" s="419" t="s">
        <v>84449</v>
      </c>
      <c r="B20342" s="419" t="s">
        <v>28832</v>
      </c>
      <c r="C20342" s="419" t="s">
        <v>27055</v>
      </c>
      <c r="D20342" s="419" t="s">
        <v>80028</v>
      </c>
      <c r="E20342" s="419" t="s">
        <v>84450</v>
      </c>
      <c r="F20342" s="419" t="s">
        <v>84451</v>
      </c>
      <c r="G20342" s="419" t="s">
        <v>28968</v>
      </c>
      <c r="H20342" s="419" t="s">
        <v>28825</v>
      </c>
      <c r="I20342" s="419" t="s">
        <v>28826</v>
      </c>
    </row>
    <row r="20343" spans="1:9" x14ac:dyDescent="0.25">
      <c r="A20343" s="419" t="s">
        <v>84452</v>
      </c>
      <c r="B20343" s="419" t="s">
        <v>28832</v>
      </c>
      <c r="C20343" s="419" t="s">
        <v>84453</v>
      </c>
      <c r="D20343" s="419" t="s">
        <v>84454</v>
      </c>
      <c r="E20343" s="419" t="s">
        <v>84455</v>
      </c>
      <c r="F20343" s="419" t="s">
        <v>84456</v>
      </c>
      <c r="G20343" s="419" t="s">
        <v>28968</v>
      </c>
      <c r="H20343" s="419" t="s">
        <v>52420</v>
      </c>
      <c r="I20343" s="419" t="s">
        <v>28826</v>
      </c>
    </row>
    <row r="20344" spans="1:9" x14ac:dyDescent="0.25">
      <c r="A20344" s="419" t="s">
        <v>84457</v>
      </c>
      <c r="B20344" s="419" t="s">
        <v>28832</v>
      </c>
      <c r="C20344" s="419" t="s">
        <v>84458</v>
      </c>
      <c r="D20344" s="419" t="s">
        <v>84459</v>
      </c>
      <c r="E20344" s="419" t="s">
        <v>84460</v>
      </c>
      <c r="F20344" s="419" t="s">
        <v>84461</v>
      </c>
      <c r="G20344" s="419" t="s">
        <v>28968</v>
      </c>
      <c r="H20344" s="419" t="s">
        <v>52389</v>
      </c>
      <c r="I20344" s="419" t="s">
        <v>28826</v>
      </c>
    </row>
    <row r="20345" spans="1:9" x14ac:dyDescent="0.25">
      <c r="A20345" s="419" t="s">
        <v>84462</v>
      </c>
      <c r="B20345" s="419" t="s">
        <v>28832</v>
      </c>
      <c r="C20345" s="419" t="s">
        <v>84463</v>
      </c>
      <c r="D20345" s="419" t="s">
        <v>84464</v>
      </c>
      <c r="E20345" s="419" t="s">
        <v>84465</v>
      </c>
      <c r="F20345" s="419" t="s">
        <v>84466</v>
      </c>
      <c r="G20345" s="419" t="s">
        <v>28968</v>
      </c>
      <c r="H20345" s="419" t="s">
        <v>38987</v>
      </c>
      <c r="I20345" s="419" t="s">
        <v>28826</v>
      </c>
    </row>
    <row r="20346" spans="1:9" x14ac:dyDescent="0.25">
      <c r="A20346" s="419" t="s">
        <v>84467</v>
      </c>
      <c r="B20346" s="419" t="s">
        <v>28832</v>
      </c>
      <c r="C20346" s="419" t="s">
        <v>84468</v>
      </c>
      <c r="D20346" s="419" t="s">
        <v>84469</v>
      </c>
      <c r="E20346" s="419" t="s">
        <v>84470</v>
      </c>
      <c r="F20346" s="419" t="s">
        <v>84456</v>
      </c>
      <c r="G20346" s="419" t="s">
        <v>28968</v>
      </c>
      <c r="H20346" s="419" t="s">
        <v>38987</v>
      </c>
      <c r="I20346" s="419" t="s">
        <v>28826</v>
      </c>
    </row>
    <row r="20347" spans="1:9" x14ac:dyDescent="0.25">
      <c r="A20347" s="419" t="s">
        <v>84471</v>
      </c>
      <c r="B20347" s="419" t="s">
        <v>28832</v>
      </c>
      <c r="C20347" s="419" t="s">
        <v>84472</v>
      </c>
      <c r="D20347" s="419" t="s">
        <v>84473</v>
      </c>
      <c r="E20347" s="419" t="s">
        <v>84474</v>
      </c>
      <c r="F20347" s="419" t="s">
        <v>84475</v>
      </c>
      <c r="G20347" s="419" t="s">
        <v>28968</v>
      </c>
      <c r="H20347" s="419" t="s">
        <v>52420</v>
      </c>
      <c r="I20347" s="419" t="s">
        <v>28826</v>
      </c>
    </row>
    <row r="20348" spans="1:9" x14ac:dyDescent="0.25">
      <c r="A20348" s="419" t="s">
        <v>84476</v>
      </c>
      <c r="B20348" s="419" t="s">
        <v>28832</v>
      </c>
      <c r="C20348" s="419" t="s">
        <v>84477</v>
      </c>
      <c r="D20348" s="419" t="s">
        <v>84478</v>
      </c>
      <c r="E20348" s="419" t="s">
        <v>84479</v>
      </c>
      <c r="F20348" s="419" t="s">
        <v>84480</v>
      </c>
      <c r="G20348" s="419" t="s">
        <v>28968</v>
      </c>
      <c r="H20348" s="419" t="s">
        <v>52420</v>
      </c>
      <c r="I20348" s="419" t="s">
        <v>28826</v>
      </c>
    </row>
    <row r="20349" spans="1:9" x14ac:dyDescent="0.25">
      <c r="A20349" s="419" t="s">
        <v>84481</v>
      </c>
      <c r="B20349" s="419" t="s">
        <v>28832</v>
      </c>
      <c r="C20349" s="419" t="s">
        <v>84482</v>
      </c>
      <c r="D20349" s="419" t="s">
        <v>84483</v>
      </c>
      <c r="E20349" s="419" t="s">
        <v>84484</v>
      </c>
      <c r="F20349" s="419" t="s">
        <v>84485</v>
      </c>
      <c r="G20349" s="419" t="s">
        <v>28968</v>
      </c>
      <c r="H20349" s="419" t="s">
        <v>52389</v>
      </c>
      <c r="I20349" s="419" t="s">
        <v>28826</v>
      </c>
    </row>
    <row r="20350" spans="1:9" x14ac:dyDescent="0.25">
      <c r="A20350" s="419" t="s">
        <v>84486</v>
      </c>
      <c r="B20350" s="419" t="s">
        <v>28832</v>
      </c>
      <c r="C20350" s="419" t="s">
        <v>84487</v>
      </c>
      <c r="D20350" s="419" t="s">
        <v>84488</v>
      </c>
      <c r="E20350" s="419" t="s">
        <v>84489</v>
      </c>
      <c r="F20350" s="419" t="s">
        <v>84490</v>
      </c>
      <c r="G20350" s="419" t="s">
        <v>28968</v>
      </c>
      <c r="H20350" s="419" t="s">
        <v>52420</v>
      </c>
      <c r="I20350" s="419" t="s">
        <v>28826</v>
      </c>
    </row>
    <row r="20351" spans="1:9" x14ac:dyDescent="0.25">
      <c r="A20351" s="419" t="s">
        <v>84491</v>
      </c>
      <c r="B20351" s="419" t="s">
        <v>28832</v>
      </c>
      <c r="C20351" s="419" t="s">
        <v>84492</v>
      </c>
      <c r="D20351" s="419" t="s">
        <v>84493</v>
      </c>
      <c r="E20351" s="419" t="s">
        <v>84494</v>
      </c>
      <c r="F20351" s="419" t="s">
        <v>84495</v>
      </c>
      <c r="G20351" s="419" t="s">
        <v>28968</v>
      </c>
      <c r="H20351" s="419" t="s">
        <v>52420</v>
      </c>
      <c r="I20351" s="419" t="s">
        <v>28826</v>
      </c>
    </row>
    <row r="20352" spans="1:9" x14ac:dyDescent="0.25">
      <c r="A20352" s="419" t="s">
        <v>84496</v>
      </c>
      <c r="B20352" s="419" t="s">
        <v>28832</v>
      </c>
      <c r="C20352" s="419" t="s">
        <v>84497</v>
      </c>
      <c r="D20352" s="419" t="s">
        <v>84498</v>
      </c>
      <c r="E20352" s="419" t="s">
        <v>84499</v>
      </c>
      <c r="F20352" s="419" t="s">
        <v>84500</v>
      </c>
      <c r="G20352" s="419" t="s">
        <v>28968</v>
      </c>
      <c r="H20352" s="419" t="s">
        <v>52420</v>
      </c>
      <c r="I20352" s="419" t="s">
        <v>28826</v>
      </c>
    </row>
    <row r="20353" spans="1:9" x14ac:dyDescent="0.25">
      <c r="A20353" s="419" t="s">
        <v>84501</v>
      </c>
      <c r="B20353" s="419" t="s">
        <v>28832</v>
      </c>
      <c r="C20353" s="419" t="s">
        <v>84502</v>
      </c>
      <c r="D20353" s="419" t="s">
        <v>84503</v>
      </c>
      <c r="E20353" s="419" t="s">
        <v>84504</v>
      </c>
      <c r="F20353" s="419" t="s">
        <v>84505</v>
      </c>
      <c r="G20353" s="419" t="s">
        <v>28968</v>
      </c>
      <c r="H20353" s="419" t="s">
        <v>52420</v>
      </c>
      <c r="I20353" s="419" t="s">
        <v>28826</v>
      </c>
    </row>
    <row r="20354" spans="1:9" x14ac:dyDescent="0.25">
      <c r="A20354" s="419" t="s">
        <v>84506</v>
      </c>
      <c r="B20354" s="419" t="s">
        <v>28832</v>
      </c>
      <c r="C20354" s="419" t="s">
        <v>84507</v>
      </c>
      <c r="D20354" s="419" t="s">
        <v>84508</v>
      </c>
      <c r="E20354" s="419" t="s">
        <v>84509</v>
      </c>
      <c r="F20354" s="419" t="s">
        <v>84510</v>
      </c>
      <c r="G20354" s="419" t="s">
        <v>28968</v>
      </c>
      <c r="H20354" s="419" t="s">
        <v>52420</v>
      </c>
      <c r="I20354" s="419" t="s">
        <v>28826</v>
      </c>
    </row>
    <row r="20355" spans="1:9" x14ac:dyDescent="0.25">
      <c r="A20355" s="419" t="s">
        <v>84511</v>
      </c>
      <c r="B20355" s="419" t="s">
        <v>28832</v>
      </c>
      <c r="C20355" s="419" t="s">
        <v>84512</v>
      </c>
      <c r="D20355" s="419" t="s">
        <v>84513</v>
      </c>
      <c r="E20355" s="419" t="s">
        <v>84514</v>
      </c>
      <c r="F20355" s="419" t="s">
        <v>84515</v>
      </c>
      <c r="G20355" s="419" t="s">
        <v>28968</v>
      </c>
      <c r="H20355" s="419" t="s">
        <v>52420</v>
      </c>
      <c r="I20355" s="419" t="s">
        <v>28826</v>
      </c>
    </row>
    <row r="20356" spans="1:9" x14ac:dyDescent="0.25">
      <c r="A20356" s="419" t="s">
        <v>84516</v>
      </c>
      <c r="B20356" s="419" t="s">
        <v>28832</v>
      </c>
      <c r="C20356" s="419" t="s">
        <v>84517</v>
      </c>
      <c r="D20356" s="419" t="s">
        <v>84518</v>
      </c>
      <c r="E20356" s="419" t="s">
        <v>84519</v>
      </c>
      <c r="F20356" s="419" t="s">
        <v>84520</v>
      </c>
      <c r="G20356" s="419" t="s">
        <v>28968</v>
      </c>
      <c r="H20356" s="419" t="s">
        <v>52420</v>
      </c>
      <c r="I20356" s="419" t="s">
        <v>28826</v>
      </c>
    </row>
    <row r="20357" spans="1:9" x14ac:dyDescent="0.25">
      <c r="A20357" s="419" t="s">
        <v>84521</v>
      </c>
      <c r="B20357" s="419" t="s">
        <v>28832</v>
      </c>
      <c r="C20357" s="419" t="s">
        <v>84522</v>
      </c>
      <c r="D20357" s="419" t="s">
        <v>84523</v>
      </c>
      <c r="E20357" s="419" t="s">
        <v>84524</v>
      </c>
      <c r="F20357" s="419" t="s">
        <v>84525</v>
      </c>
      <c r="G20357" s="419" t="s">
        <v>28968</v>
      </c>
      <c r="H20357" s="419" t="s">
        <v>52420</v>
      </c>
      <c r="I20357" s="419" t="s">
        <v>28826</v>
      </c>
    </row>
    <row r="20358" spans="1:9" x14ac:dyDescent="0.25">
      <c r="A20358" s="419" t="s">
        <v>84526</v>
      </c>
      <c r="B20358" s="419" t="s">
        <v>28832</v>
      </c>
      <c r="C20358" s="419" t="s">
        <v>84527</v>
      </c>
      <c r="D20358" s="419" t="s">
        <v>84528</v>
      </c>
      <c r="E20358" s="419" t="s">
        <v>84529</v>
      </c>
      <c r="F20358" s="419" t="s">
        <v>84530</v>
      </c>
      <c r="G20358" s="419" t="s">
        <v>28968</v>
      </c>
      <c r="H20358" s="419" t="s">
        <v>52420</v>
      </c>
      <c r="I20358" s="419" t="s">
        <v>28826</v>
      </c>
    </row>
    <row r="20359" spans="1:9" x14ac:dyDescent="0.25">
      <c r="A20359" s="419" t="s">
        <v>84531</v>
      </c>
      <c r="B20359" s="419" t="s">
        <v>28832</v>
      </c>
      <c r="C20359" s="419" t="s">
        <v>84532</v>
      </c>
      <c r="D20359" s="419" t="s">
        <v>84533</v>
      </c>
      <c r="E20359" s="419" t="s">
        <v>84534</v>
      </c>
      <c r="F20359" s="419" t="s">
        <v>84535</v>
      </c>
      <c r="G20359" s="419" t="s">
        <v>28968</v>
      </c>
      <c r="H20359" s="419" t="s">
        <v>52420</v>
      </c>
      <c r="I20359" s="419" t="s">
        <v>28826</v>
      </c>
    </row>
    <row r="20360" spans="1:9" x14ac:dyDescent="0.25">
      <c r="A20360" s="419" t="s">
        <v>84536</v>
      </c>
      <c r="B20360" s="419" t="s">
        <v>28832</v>
      </c>
      <c r="C20360" s="419" t="s">
        <v>84537</v>
      </c>
      <c r="D20360" s="419" t="s">
        <v>84538</v>
      </c>
      <c r="E20360" s="419" t="s">
        <v>84539</v>
      </c>
      <c r="F20360" s="419" t="s">
        <v>84540</v>
      </c>
      <c r="G20360" s="419" t="s">
        <v>28968</v>
      </c>
      <c r="H20360" s="419" t="s">
        <v>67435</v>
      </c>
      <c r="I20360" s="419" t="s">
        <v>28826</v>
      </c>
    </row>
    <row r="20361" spans="1:9" x14ac:dyDescent="0.25">
      <c r="A20361" s="419" t="s">
        <v>84541</v>
      </c>
      <c r="B20361" s="419" t="s">
        <v>28832</v>
      </c>
      <c r="C20361" s="419" t="s">
        <v>27059</v>
      </c>
      <c r="D20361" s="419" t="s">
        <v>84542</v>
      </c>
      <c r="E20361" s="419" t="s">
        <v>84543</v>
      </c>
      <c r="F20361" s="419" t="s">
        <v>84544</v>
      </c>
      <c r="G20361" s="419" t="s">
        <v>28824</v>
      </c>
      <c r="H20361" s="419" t="s">
        <v>28825</v>
      </c>
      <c r="I20361" s="419" t="s">
        <v>28826</v>
      </c>
    </row>
    <row r="20362" spans="1:9" x14ac:dyDescent="0.25">
      <c r="A20362" s="419" t="s">
        <v>84545</v>
      </c>
      <c r="B20362" s="419" t="s">
        <v>28832</v>
      </c>
      <c r="C20362" s="419" t="s">
        <v>84546</v>
      </c>
      <c r="D20362" s="419" t="s">
        <v>2678</v>
      </c>
      <c r="E20362" s="419" t="s">
        <v>84547</v>
      </c>
      <c r="F20362" s="419" t="s">
        <v>84548</v>
      </c>
      <c r="G20362" s="419" t="s">
        <v>28824</v>
      </c>
      <c r="H20362" s="419" t="s">
        <v>28969</v>
      </c>
      <c r="I20362" s="419" t="s">
        <v>28826</v>
      </c>
    </row>
    <row r="20363" spans="1:9" x14ac:dyDescent="0.25">
      <c r="A20363" s="419" t="s">
        <v>84549</v>
      </c>
      <c r="B20363" s="419" t="s">
        <v>28832</v>
      </c>
      <c r="C20363" s="419" t="s">
        <v>84550</v>
      </c>
      <c r="D20363" s="419" t="s">
        <v>84551</v>
      </c>
      <c r="E20363" s="419" t="s">
        <v>84552</v>
      </c>
      <c r="F20363" s="419" t="s">
        <v>84553</v>
      </c>
      <c r="G20363" s="419" t="s">
        <v>28824</v>
      </c>
      <c r="H20363" s="419" t="s">
        <v>28825</v>
      </c>
      <c r="I20363" s="419" t="s">
        <v>28826</v>
      </c>
    </row>
    <row r="20364" spans="1:9" x14ac:dyDescent="0.25">
      <c r="A20364" s="419" t="s">
        <v>84554</v>
      </c>
      <c r="B20364" s="419" t="s">
        <v>28832</v>
      </c>
      <c r="C20364" s="419" t="s">
        <v>27067</v>
      </c>
      <c r="D20364" s="419" t="s">
        <v>49618</v>
      </c>
      <c r="E20364" s="419" t="s">
        <v>84555</v>
      </c>
      <c r="F20364" s="419" t="s">
        <v>84556</v>
      </c>
      <c r="G20364" s="419" t="s">
        <v>28824</v>
      </c>
      <c r="H20364" s="419" t="s">
        <v>28825</v>
      </c>
      <c r="I20364" s="419" t="s">
        <v>28826</v>
      </c>
    </row>
    <row r="20365" spans="1:9" x14ac:dyDescent="0.25">
      <c r="A20365" s="419" t="s">
        <v>84557</v>
      </c>
      <c r="B20365" s="419" t="s">
        <v>28832</v>
      </c>
      <c r="C20365" s="419" t="s">
        <v>27070</v>
      </c>
      <c r="D20365" s="419" t="s">
        <v>84558</v>
      </c>
      <c r="E20365" s="419" t="s">
        <v>84559</v>
      </c>
      <c r="F20365" s="419" t="s">
        <v>84560</v>
      </c>
      <c r="G20365" s="419" t="s">
        <v>29020</v>
      </c>
      <c r="H20365" s="419" t="s">
        <v>31672</v>
      </c>
      <c r="I20365" s="419" t="s">
        <v>28826</v>
      </c>
    </row>
    <row r="20366" spans="1:9" x14ac:dyDescent="0.25">
      <c r="A20366" s="419" t="s">
        <v>84561</v>
      </c>
      <c r="B20366" s="419" t="s">
        <v>28832</v>
      </c>
      <c r="C20366" s="419" t="s">
        <v>27074</v>
      </c>
      <c r="D20366" s="419" t="s">
        <v>84562</v>
      </c>
      <c r="E20366" s="419" t="s">
        <v>84563</v>
      </c>
      <c r="F20366" s="419" t="s">
        <v>84564</v>
      </c>
      <c r="G20366" s="419" t="s">
        <v>28824</v>
      </c>
      <c r="H20366" s="419" t="s">
        <v>28825</v>
      </c>
      <c r="I20366" s="419" t="s">
        <v>28826</v>
      </c>
    </row>
    <row r="20367" spans="1:9" x14ac:dyDescent="0.25">
      <c r="A20367" s="419" t="s">
        <v>84565</v>
      </c>
      <c r="B20367" s="419" t="s">
        <v>28832</v>
      </c>
      <c r="C20367" s="419" t="s">
        <v>27078</v>
      </c>
      <c r="D20367" s="419" t="s">
        <v>84566</v>
      </c>
      <c r="E20367" s="419" t="s">
        <v>27079</v>
      </c>
      <c r="F20367" s="419" t="s">
        <v>84567</v>
      </c>
      <c r="G20367" s="419" t="s">
        <v>28824</v>
      </c>
      <c r="H20367" s="419" t="s">
        <v>28825</v>
      </c>
      <c r="I20367" s="419" t="s">
        <v>28826</v>
      </c>
    </row>
    <row r="20368" spans="1:9" x14ac:dyDescent="0.25">
      <c r="A20368" s="419" t="s">
        <v>84568</v>
      </c>
      <c r="B20368" s="419" t="s">
        <v>28832</v>
      </c>
      <c r="C20368" s="419" t="s">
        <v>27086</v>
      </c>
      <c r="D20368" s="419" t="s">
        <v>48070</v>
      </c>
      <c r="E20368" s="419" t="s">
        <v>84569</v>
      </c>
      <c r="F20368" s="419" t="s">
        <v>84570</v>
      </c>
      <c r="G20368" s="419" t="s">
        <v>28824</v>
      </c>
      <c r="H20368" s="419" t="s">
        <v>28825</v>
      </c>
      <c r="I20368" s="419" t="s">
        <v>28826</v>
      </c>
    </row>
    <row r="20369" spans="1:9" x14ac:dyDescent="0.25">
      <c r="A20369" s="419" t="s">
        <v>84571</v>
      </c>
      <c r="B20369" s="419" t="s">
        <v>28832</v>
      </c>
      <c r="C20369" s="419" t="s">
        <v>84572</v>
      </c>
      <c r="D20369" s="419" t="s">
        <v>84573</v>
      </c>
      <c r="E20369" s="419" t="s">
        <v>84574</v>
      </c>
      <c r="F20369" s="419" t="s">
        <v>84575</v>
      </c>
      <c r="G20369" s="419" t="s">
        <v>46052</v>
      </c>
      <c r="H20369" s="419" t="s">
        <v>28825</v>
      </c>
      <c r="I20369" s="419" t="s">
        <v>28826</v>
      </c>
    </row>
    <row r="20370" spans="1:9" x14ac:dyDescent="0.25">
      <c r="A20370" s="419" t="s">
        <v>84576</v>
      </c>
      <c r="B20370" s="419" t="s">
        <v>28832</v>
      </c>
      <c r="C20370" s="419" t="s">
        <v>84577</v>
      </c>
      <c r="D20370" s="419" t="s">
        <v>84578</v>
      </c>
      <c r="E20370" s="419" t="s">
        <v>84579</v>
      </c>
      <c r="F20370" s="419" t="s">
        <v>84580</v>
      </c>
      <c r="G20370" s="419" t="s">
        <v>34719</v>
      </c>
      <c r="H20370" s="419" t="s">
        <v>28825</v>
      </c>
      <c r="I20370" s="419" t="s">
        <v>28826</v>
      </c>
    </row>
    <row r="20371" spans="1:9" x14ac:dyDescent="0.25">
      <c r="A20371" s="419" t="s">
        <v>84581</v>
      </c>
      <c r="B20371" s="419" t="s">
        <v>28832</v>
      </c>
      <c r="C20371" s="419" t="s">
        <v>84582</v>
      </c>
      <c r="D20371" s="419" t="s">
        <v>84583</v>
      </c>
      <c r="E20371" s="419" t="s">
        <v>84584</v>
      </c>
      <c r="F20371" s="419" t="s">
        <v>84585</v>
      </c>
      <c r="G20371" s="419" t="s">
        <v>29020</v>
      </c>
      <c r="H20371" s="419" t="s">
        <v>32422</v>
      </c>
      <c r="I20371" s="419" t="s">
        <v>28826</v>
      </c>
    </row>
    <row r="20372" spans="1:9" x14ac:dyDescent="0.25">
      <c r="A20372" s="419" t="s">
        <v>84586</v>
      </c>
      <c r="B20372" s="419" t="s">
        <v>28832</v>
      </c>
      <c r="C20372" s="419" t="s">
        <v>84587</v>
      </c>
      <c r="D20372" s="419" t="s">
        <v>84588</v>
      </c>
      <c r="E20372" s="419" t="s">
        <v>84589</v>
      </c>
      <c r="F20372" s="419" t="s">
        <v>84590</v>
      </c>
      <c r="G20372" s="419" t="s">
        <v>29020</v>
      </c>
      <c r="H20372" s="419" t="s">
        <v>52420</v>
      </c>
      <c r="I20372" s="419" t="s">
        <v>28826</v>
      </c>
    </row>
    <row r="20373" spans="1:9" x14ac:dyDescent="0.25">
      <c r="A20373" s="419" t="s">
        <v>84591</v>
      </c>
      <c r="B20373" s="419" t="s">
        <v>28832</v>
      </c>
      <c r="C20373" s="419" t="s">
        <v>27090</v>
      </c>
      <c r="D20373" s="419" t="s">
        <v>83484</v>
      </c>
      <c r="E20373" s="419" t="s">
        <v>27091</v>
      </c>
      <c r="F20373" s="419" t="s">
        <v>84592</v>
      </c>
      <c r="G20373" s="419" t="s">
        <v>31068</v>
      </c>
      <c r="H20373" s="419" t="s">
        <v>28825</v>
      </c>
      <c r="I20373" s="419" t="s">
        <v>28826</v>
      </c>
    </row>
    <row r="20374" spans="1:9" x14ac:dyDescent="0.25">
      <c r="A20374" s="419" t="s">
        <v>84593</v>
      </c>
      <c r="B20374" s="419" t="s">
        <v>28832</v>
      </c>
      <c r="C20374" s="419" t="s">
        <v>27090</v>
      </c>
      <c r="D20374" s="419" t="s">
        <v>83484</v>
      </c>
      <c r="E20374" s="419" t="s">
        <v>84594</v>
      </c>
      <c r="F20374" s="419" t="s">
        <v>84595</v>
      </c>
      <c r="G20374" s="419" t="s">
        <v>31068</v>
      </c>
      <c r="H20374" s="419" t="s">
        <v>28825</v>
      </c>
      <c r="I20374" s="419" t="s">
        <v>28826</v>
      </c>
    </row>
    <row r="20375" spans="1:9" x14ac:dyDescent="0.25">
      <c r="A20375" s="419" t="s">
        <v>84596</v>
      </c>
      <c r="B20375" s="419" t="s">
        <v>28832</v>
      </c>
      <c r="C20375" s="419" t="s">
        <v>27093</v>
      </c>
      <c r="D20375" s="419" t="s">
        <v>84597</v>
      </c>
      <c r="E20375" s="419" t="s">
        <v>84598</v>
      </c>
      <c r="F20375" s="419" t="s">
        <v>84599</v>
      </c>
      <c r="G20375" s="419" t="s">
        <v>31068</v>
      </c>
      <c r="H20375" s="419" t="s">
        <v>28825</v>
      </c>
      <c r="I20375" s="419" t="s">
        <v>28826</v>
      </c>
    </row>
    <row r="20376" spans="1:9" x14ac:dyDescent="0.25">
      <c r="A20376" s="419" t="s">
        <v>84600</v>
      </c>
      <c r="B20376" s="419" t="s">
        <v>28832</v>
      </c>
      <c r="C20376" s="419" t="s">
        <v>84601</v>
      </c>
      <c r="D20376" s="419" t="s">
        <v>84602</v>
      </c>
      <c r="E20376" s="419" t="s">
        <v>84603</v>
      </c>
      <c r="F20376" s="419" t="s">
        <v>84604</v>
      </c>
      <c r="G20376" s="419" t="s">
        <v>31068</v>
      </c>
      <c r="H20376" s="419" t="s">
        <v>28825</v>
      </c>
      <c r="I20376" s="419" t="s">
        <v>28826</v>
      </c>
    </row>
    <row r="20377" spans="1:9" x14ac:dyDescent="0.25">
      <c r="A20377" s="419" t="s">
        <v>84605</v>
      </c>
      <c r="B20377" s="419" t="s">
        <v>28832</v>
      </c>
      <c r="C20377" s="419" t="s">
        <v>84606</v>
      </c>
      <c r="D20377" s="419" t="s">
        <v>84607</v>
      </c>
      <c r="E20377" s="419" t="s">
        <v>84608</v>
      </c>
      <c r="F20377" s="419" t="s">
        <v>84609</v>
      </c>
      <c r="G20377" s="419" t="s">
        <v>29656</v>
      </c>
      <c r="H20377" s="419" t="s">
        <v>28825</v>
      </c>
      <c r="I20377" s="419" t="s">
        <v>28826</v>
      </c>
    </row>
    <row r="20378" spans="1:9" x14ac:dyDescent="0.25">
      <c r="A20378" s="419" t="s">
        <v>84610</v>
      </c>
      <c r="B20378" s="419" t="s">
        <v>28832</v>
      </c>
      <c r="C20378" s="419" t="s">
        <v>27097</v>
      </c>
      <c r="D20378" s="419" t="s">
        <v>84611</v>
      </c>
      <c r="E20378" s="419" t="s">
        <v>84612</v>
      </c>
      <c r="F20378" s="419" t="s">
        <v>84613</v>
      </c>
      <c r="G20378" s="419" t="s">
        <v>28824</v>
      </c>
      <c r="H20378" s="419" t="s">
        <v>28825</v>
      </c>
      <c r="I20378" s="419" t="s">
        <v>28826</v>
      </c>
    </row>
    <row r="20379" spans="1:9" x14ac:dyDescent="0.25">
      <c r="A20379" s="419" t="s">
        <v>84614</v>
      </c>
      <c r="B20379" s="419" t="s">
        <v>28832</v>
      </c>
      <c r="C20379" s="419" t="s">
        <v>84615</v>
      </c>
      <c r="D20379" s="419" t="s">
        <v>84616</v>
      </c>
      <c r="E20379" s="419" t="s">
        <v>84617</v>
      </c>
      <c r="F20379" s="419" t="s">
        <v>84618</v>
      </c>
      <c r="G20379" s="419" t="s">
        <v>31569</v>
      </c>
      <c r="H20379" s="419" t="s">
        <v>28825</v>
      </c>
      <c r="I20379" s="419" t="s">
        <v>28826</v>
      </c>
    </row>
    <row r="20380" spans="1:9" x14ac:dyDescent="0.25">
      <c r="A20380" s="419" t="s">
        <v>84619</v>
      </c>
      <c r="B20380" s="419" t="s">
        <v>28832</v>
      </c>
      <c r="C20380" s="419" t="s">
        <v>84620</v>
      </c>
      <c r="D20380" s="419" t="s">
        <v>84621</v>
      </c>
      <c r="E20380" s="419" t="s">
        <v>84622</v>
      </c>
      <c r="F20380" s="419" t="s">
        <v>84623</v>
      </c>
      <c r="G20380" s="419" t="s">
        <v>31068</v>
      </c>
      <c r="H20380" s="419" t="s">
        <v>28825</v>
      </c>
      <c r="I20380" s="419" t="s">
        <v>28826</v>
      </c>
    </row>
    <row r="20381" spans="1:9" x14ac:dyDescent="0.25">
      <c r="A20381" s="419" t="s">
        <v>84624</v>
      </c>
      <c r="B20381" s="419" t="s">
        <v>28832</v>
      </c>
      <c r="C20381" s="419" t="s">
        <v>84625</v>
      </c>
      <c r="D20381" s="419" t="s">
        <v>84621</v>
      </c>
      <c r="E20381" s="419" t="s">
        <v>84626</v>
      </c>
      <c r="F20381" s="419" t="s">
        <v>84627</v>
      </c>
      <c r="G20381" s="419" t="s">
        <v>31068</v>
      </c>
      <c r="H20381" s="419" t="s">
        <v>28825</v>
      </c>
      <c r="I20381" s="419" t="s">
        <v>28826</v>
      </c>
    </row>
    <row r="20382" spans="1:9" x14ac:dyDescent="0.25">
      <c r="A20382" s="419" t="s">
        <v>84628</v>
      </c>
      <c r="B20382" s="419" t="s">
        <v>28832</v>
      </c>
      <c r="C20382" s="419" t="s">
        <v>84629</v>
      </c>
      <c r="D20382" s="419" t="s">
        <v>84630</v>
      </c>
      <c r="E20382" s="419" t="s">
        <v>5394</v>
      </c>
      <c r="F20382" s="419" t="s">
        <v>84631</v>
      </c>
      <c r="G20382" s="419" t="s">
        <v>31068</v>
      </c>
      <c r="H20382" s="419" t="s">
        <v>28825</v>
      </c>
      <c r="I20382" s="419" t="s">
        <v>28826</v>
      </c>
    </row>
    <row r="20383" spans="1:9" x14ac:dyDescent="0.25">
      <c r="A20383" s="419" t="s">
        <v>84632</v>
      </c>
      <c r="B20383" s="419" t="s">
        <v>28832</v>
      </c>
      <c r="C20383" s="419" t="s">
        <v>84633</v>
      </c>
      <c r="D20383" s="419" t="s">
        <v>84634</v>
      </c>
      <c r="E20383" s="419" t="s">
        <v>11986</v>
      </c>
      <c r="F20383" s="419" t="s">
        <v>84635</v>
      </c>
      <c r="G20383" s="419" t="s">
        <v>31068</v>
      </c>
      <c r="H20383" s="419" t="s">
        <v>28825</v>
      </c>
      <c r="I20383" s="419" t="s">
        <v>28826</v>
      </c>
    </row>
    <row r="20384" spans="1:9" x14ac:dyDescent="0.25">
      <c r="A20384" s="419" t="s">
        <v>84636</v>
      </c>
      <c r="B20384" s="419" t="s">
        <v>28832</v>
      </c>
      <c r="C20384" s="419" t="s">
        <v>84637</v>
      </c>
      <c r="D20384" s="419" t="s">
        <v>84634</v>
      </c>
      <c r="E20384" s="419" t="s">
        <v>84638</v>
      </c>
      <c r="F20384" s="419" t="s">
        <v>84639</v>
      </c>
      <c r="G20384" s="419" t="s">
        <v>31833</v>
      </c>
      <c r="H20384" s="419" t="s">
        <v>28825</v>
      </c>
      <c r="I20384" s="419" t="s">
        <v>28826</v>
      </c>
    </row>
    <row r="20385" spans="1:9" x14ac:dyDescent="0.25">
      <c r="A20385" s="419" t="s">
        <v>84640</v>
      </c>
      <c r="B20385" s="419" t="s">
        <v>28832</v>
      </c>
      <c r="C20385" s="419" t="s">
        <v>84641</v>
      </c>
      <c r="D20385" s="419" t="s">
        <v>84642</v>
      </c>
      <c r="E20385" s="419" t="s">
        <v>6102</v>
      </c>
      <c r="F20385" s="419" t="s">
        <v>84643</v>
      </c>
      <c r="G20385" s="419" t="s">
        <v>29656</v>
      </c>
      <c r="H20385" s="419" t="s">
        <v>28825</v>
      </c>
      <c r="I20385" s="419" t="s">
        <v>28826</v>
      </c>
    </row>
    <row r="20386" spans="1:9" x14ac:dyDescent="0.25">
      <c r="A20386" s="419" t="s">
        <v>84644</v>
      </c>
      <c r="B20386" s="419" t="s">
        <v>28832</v>
      </c>
      <c r="C20386" s="419" t="s">
        <v>84645</v>
      </c>
      <c r="D20386" s="419" t="s">
        <v>84646</v>
      </c>
      <c r="E20386" s="419" t="s">
        <v>84647</v>
      </c>
      <c r="F20386" s="419" t="s">
        <v>84648</v>
      </c>
      <c r="G20386" s="419" t="s">
        <v>34015</v>
      </c>
      <c r="H20386" s="419" t="s">
        <v>28825</v>
      </c>
      <c r="I20386" s="419" t="s">
        <v>28826</v>
      </c>
    </row>
    <row r="20387" spans="1:9" x14ac:dyDescent="0.25">
      <c r="A20387" s="419" t="s">
        <v>84649</v>
      </c>
      <c r="B20387" s="419" t="s">
        <v>28832</v>
      </c>
      <c r="C20387" s="419" t="s">
        <v>84650</v>
      </c>
      <c r="D20387" s="419" t="s">
        <v>84651</v>
      </c>
      <c r="E20387" s="419" t="s">
        <v>84652</v>
      </c>
      <c r="F20387" s="419" t="s">
        <v>84653</v>
      </c>
      <c r="G20387" s="419" t="s">
        <v>34015</v>
      </c>
      <c r="H20387" s="419" t="s">
        <v>28825</v>
      </c>
      <c r="I20387" s="419" t="s">
        <v>28826</v>
      </c>
    </row>
    <row r="20388" spans="1:9" x14ac:dyDescent="0.25">
      <c r="A20388" s="419" t="s">
        <v>84654</v>
      </c>
      <c r="B20388" s="419" t="s">
        <v>28832</v>
      </c>
      <c r="C20388" s="419" t="s">
        <v>84655</v>
      </c>
      <c r="D20388" s="419" t="s">
        <v>84656</v>
      </c>
      <c r="E20388" s="419" t="s">
        <v>84657</v>
      </c>
      <c r="F20388" s="419" t="s">
        <v>84658</v>
      </c>
      <c r="G20388" s="419" t="s">
        <v>34015</v>
      </c>
      <c r="H20388" s="419" t="s">
        <v>28825</v>
      </c>
      <c r="I20388" s="419" t="s">
        <v>28826</v>
      </c>
    </row>
    <row r="20389" spans="1:9" x14ac:dyDescent="0.25">
      <c r="A20389" s="419" t="s">
        <v>84659</v>
      </c>
      <c r="B20389" s="419" t="s">
        <v>28832</v>
      </c>
      <c r="C20389" s="419" t="s">
        <v>27101</v>
      </c>
      <c r="D20389" s="419" t="s">
        <v>84660</v>
      </c>
      <c r="E20389" s="419" t="s">
        <v>84661</v>
      </c>
      <c r="F20389" s="419" t="s">
        <v>84662</v>
      </c>
      <c r="G20389" s="419" t="s">
        <v>29528</v>
      </c>
      <c r="H20389" s="419" t="s">
        <v>28825</v>
      </c>
      <c r="I20389" s="419" t="s">
        <v>28826</v>
      </c>
    </row>
    <row r="20390" spans="1:9" x14ac:dyDescent="0.25">
      <c r="A20390" s="419" t="s">
        <v>84663</v>
      </c>
      <c r="B20390" s="419" t="s">
        <v>28832</v>
      </c>
      <c r="C20390" s="419" t="s">
        <v>84664</v>
      </c>
      <c r="D20390" s="419" t="s">
        <v>84665</v>
      </c>
      <c r="E20390" s="419" t="s">
        <v>84666</v>
      </c>
      <c r="F20390" s="419" t="s">
        <v>84667</v>
      </c>
      <c r="G20390" s="419" t="s">
        <v>28824</v>
      </c>
      <c r="H20390" s="419" t="s">
        <v>28825</v>
      </c>
      <c r="I20390" s="419" t="s">
        <v>28826</v>
      </c>
    </row>
    <row r="20391" spans="1:9" x14ac:dyDescent="0.25">
      <c r="A20391" s="419" t="s">
        <v>84668</v>
      </c>
      <c r="B20391" s="419" t="s">
        <v>28832</v>
      </c>
      <c r="C20391" s="419" t="s">
        <v>84669</v>
      </c>
      <c r="D20391" s="419" t="s">
        <v>84670</v>
      </c>
      <c r="E20391" s="419" t="s">
        <v>84671</v>
      </c>
      <c r="F20391" s="419" t="s">
        <v>84672</v>
      </c>
      <c r="G20391" s="419" t="s">
        <v>28824</v>
      </c>
      <c r="H20391" s="419" t="s">
        <v>28825</v>
      </c>
      <c r="I20391" s="419" t="s">
        <v>28826</v>
      </c>
    </row>
    <row r="20392" spans="1:9" x14ac:dyDescent="0.25">
      <c r="A20392" s="419" t="s">
        <v>84673</v>
      </c>
      <c r="B20392" s="419" t="s">
        <v>28832</v>
      </c>
      <c r="C20392" s="419" t="s">
        <v>84674</v>
      </c>
      <c r="D20392" s="419" t="s">
        <v>66379</v>
      </c>
      <c r="E20392" s="419" t="s">
        <v>66380</v>
      </c>
      <c r="F20392" s="419" t="s">
        <v>84675</v>
      </c>
      <c r="G20392" s="419" t="s">
        <v>28824</v>
      </c>
      <c r="H20392" s="419" t="s">
        <v>28825</v>
      </c>
      <c r="I20392" s="419" t="s">
        <v>28826</v>
      </c>
    </row>
    <row r="20393" spans="1:9" x14ac:dyDescent="0.25">
      <c r="A20393" s="419" t="s">
        <v>84676</v>
      </c>
      <c r="B20393" s="419" t="s">
        <v>28832</v>
      </c>
      <c r="C20393" s="419" t="s">
        <v>84677</v>
      </c>
      <c r="D20393" s="419" t="s">
        <v>73851</v>
      </c>
      <c r="E20393" s="419" t="s">
        <v>84678</v>
      </c>
      <c r="F20393" s="419" t="s">
        <v>84679</v>
      </c>
      <c r="G20393" s="419" t="s">
        <v>75191</v>
      </c>
      <c r="H20393" s="419" t="s">
        <v>28825</v>
      </c>
      <c r="I20393" s="419" t="s">
        <v>28826</v>
      </c>
    </row>
    <row r="20394" spans="1:9" x14ac:dyDescent="0.25">
      <c r="A20394" s="419" t="s">
        <v>84680</v>
      </c>
      <c r="B20394" s="419" t="s">
        <v>28832</v>
      </c>
      <c r="C20394" s="419" t="s">
        <v>36994</v>
      </c>
      <c r="D20394" s="419" t="s">
        <v>84681</v>
      </c>
      <c r="E20394" s="419" t="s">
        <v>84682</v>
      </c>
      <c r="F20394" s="419" t="s">
        <v>84683</v>
      </c>
      <c r="G20394" s="419" t="s">
        <v>36994</v>
      </c>
      <c r="H20394" s="419" t="s">
        <v>28825</v>
      </c>
      <c r="I20394" s="419" t="s">
        <v>28826</v>
      </c>
    </row>
    <row r="20395" spans="1:9" x14ac:dyDescent="0.25">
      <c r="A20395" s="419" t="s">
        <v>84684</v>
      </c>
      <c r="B20395" s="419" t="s">
        <v>28832</v>
      </c>
      <c r="C20395" s="419" t="s">
        <v>84685</v>
      </c>
      <c r="D20395" s="419" t="s">
        <v>84686</v>
      </c>
      <c r="E20395" s="419" t="s">
        <v>84687</v>
      </c>
      <c r="F20395" s="419" t="s">
        <v>84688</v>
      </c>
      <c r="G20395" s="419" t="s">
        <v>75191</v>
      </c>
      <c r="H20395" s="419" t="s">
        <v>28922</v>
      </c>
      <c r="I20395" s="419" t="s">
        <v>28826</v>
      </c>
    </row>
    <row r="20396" spans="1:9" x14ac:dyDescent="0.25">
      <c r="A20396" s="419" t="s">
        <v>84689</v>
      </c>
      <c r="B20396" s="419" t="s">
        <v>28832</v>
      </c>
      <c r="C20396" s="419" t="s">
        <v>27105</v>
      </c>
      <c r="D20396" s="419" t="s">
        <v>65474</v>
      </c>
      <c r="E20396" s="419" t="s">
        <v>84690</v>
      </c>
      <c r="F20396" s="419" t="s">
        <v>84691</v>
      </c>
      <c r="G20396" s="419" t="s">
        <v>28824</v>
      </c>
      <c r="H20396" s="419" t="s">
        <v>28825</v>
      </c>
      <c r="I20396" s="419" t="s">
        <v>28826</v>
      </c>
    </row>
    <row r="20397" spans="1:9" x14ac:dyDescent="0.25">
      <c r="A20397" s="419" t="s">
        <v>84692</v>
      </c>
      <c r="B20397" s="419" t="s">
        <v>28832</v>
      </c>
      <c r="C20397" s="419" t="s">
        <v>27119</v>
      </c>
      <c r="D20397" s="419" t="s">
        <v>37501</v>
      </c>
      <c r="E20397" s="419" t="s">
        <v>21175</v>
      </c>
      <c r="F20397" s="419" t="s">
        <v>84693</v>
      </c>
      <c r="G20397" s="419" t="s">
        <v>28824</v>
      </c>
      <c r="H20397" s="419" t="s">
        <v>28825</v>
      </c>
      <c r="I20397" s="419" t="s">
        <v>28826</v>
      </c>
    </row>
    <row r="20398" spans="1:9" x14ac:dyDescent="0.25">
      <c r="A20398" s="419" t="s">
        <v>84694</v>
      </c>
      <c r="B20398" s="419" t="s">
        <v>28832</v>
      </c>
      <c r="C20398" s="419" t="s">
        <v>84695</v>
      </c>
      <c r="D20398" s="419" t="s">
        <v>84696</v>
      </c>
      <c r="E20398" s="419" t="s">
        <v>84697</v>
      </c>
      <c r="F20398" s="419" t="s">
        <v>84698</v>
      </c>
      <c r="G20398" s="419" t="s">
        <v>29020</v>
      </c>
      <c r="H20398" s="419" t="s">
        <v>67461</v>
      </c>
      <c r="I20398" s="419" t="s">
        <v>28826</v>
      </c>
    </row>
    <row r="20399" spans="1:9" x14ac:dyDescent="0.25">
      <c r="A20399" s="419" t="s">
        <v>84699</v>
      </c>
      <c r="B20399" s="419" t="s">
        <v>28832</v>
      </c>
      <c r="C20399" s="419" t="s">
        <v>84700</v>
      </c>
      <c r="D20399" s="419" t="s">
        <v>84701</v>
      </c>
      <c r="E20399" s="419" t="s">
        <v>84702</v>
      </c>
      <c r="F20399" s="419" t="s">
        <v>84703</v>
      </c>
      <c r="G20399" s="419" t="s">
        <v>29020</v>
      </c>
      <c r="H20399" s="419" t="s">
        <v>52420</v>
      </c>
      <c r="I20399" s="419" t="s">
        <v>28826</v>
      </c>
    </row>
    <row r="20400" spans="1:9" x14ac:dyDescent="0.25">
      <c r="A20400" s="419" t="s">
        <v>84704</v>
      </c>
      <c r="B20400" s="419" t="s">
        <v>28832</v>
      </c>
      <c r="C20400" s="419" t="s">
        <v>27123</v>
      </c>
      <c r="D20400" s="419" t="s">
        <v>32612</v>
      </c>
      <c r="E20400" s="419" t="s">
        <v>84705</v>
      </c>
      <c r="F20400" s="419" t="s">
        <v>84706</v>
      </c>
      <c r="G20400" s="419" t="s">
        <v>28824</v>
      </c>
      <c r="H20400" s="419" t="s">
        <v>28825</v>
      </c>
      <c r="I20400" s="419" t="s">
        <v>28826</v>
      </c>
    </row>
    <row r="20401" spans="1:9" x14ac:dyDescent="0.25">
      <c r="A20401" s="419" t="s">
        <v>84707</v>
      </c>
      <c r="B20401" s="419" t="s">
        <v>28832</v>
      </c>
      <c r="C20401" s="419" t="s">
        <v>27131</v>
      </c>
      <c r="D20401" s="419" t="s">
        <v>32612</v>
      </c>
      <c r="E20401" s="419" t="s">
        <v>84708</v>
      </c>
      <c r="F20401" s="419" t="s">
        <v>84709</v>
      </c>
      <c r="G20401" s="419" t="s">
        <v>28824</v>
      </c>
      <c r="H20401" s="419" t="s">
        <v>28825</v>
      </c>
      <c r="I20401" s="419" t="s">
        <v>28826</v>
      </c>
    </row>
    <row r="20402" spans="1:9" x14ac:dyDescent="0.25">
      <c r="A20402" s="419" t="s">
        <v>84710</v>
      </c>
      <c r="B20402" s="419" t="s">
        <v>28832</v>
      </c>
      <c r="C20402" s="419" t="s">
        <v>84711</v>
      </c>
      <c r="D20402" s="419" t="s">
        <v>84712</v>
      </c>
      <c r="E20402" s="419" t="s">
        <v>84713</v>
      </c>
      <c r="F20402" s="419" t="s">
        <v>84714</v>
      </c>
      <c r="G20402" s="419" t="s">
        <v>29020</v>
      </c>
      <c r="H20402" s="419" t="s">
        <v>67461</v>
      </c>
      <c r="I20402" s="419" t="s">
        <v>28826</v>
      </c>
    </row>
    <row r="20403" spans="1:9" x14ac:dyDescent="0.25">
      <c r="A20403" s="419" t="s">
        <v>84715</v>
      </c>
      <c r="B20403" s="419" t="s">
        <v>28832</v>
      </c>
      <c r="C20403" s="419" t="s">
        <v>84716</v>
      </c>
      <c r="D20403" s="419" t="s">
        <v>75802</v>
      </c>
      <c r="E20403" s="419" t="s">
        <v>84717</v>
      </c>
      <c r="F20403" s="419" t="s">
        <v>84718</v>
      </c>
      <c r="G20403" s="419" t="s">
        <v>28824</v>
      </c>
      <c r="H20403" s="419" t="s">
        <v>29643</v>
      </c>
      <c r="I20403" s="419" t="s">
        <v>28826</v>
      </c>
    </row>
    <row r="20404" spans="1:9" x14ac:dyDescent="0.25">
      <c r="A20404" s="419" t="s">
        <v>84719</v>
      </c>
      <c r="B20404" s="419" t="s">
        <v>28832</v>
      </c>
      <c r="C20404" s="419" t="s">
        <v>84720</v>
      </c>
      <c r="D20404" s="419" t="s">
        <v>84721</v>
      </c>
      <c r="E20404" s="419" t="s">
        <v>84722</v>
      </c>
      <c r="F20404" s="419" t="s">
        <v>84723</v>
      </c>
      <c r="G20404" s="419" t="s">
        <v>28824</v>
      </c>
      <c r="H20404" s="419" t="s">
        <v>28825</v>
      </c>
      <c r="I20404" s="419" t="s">
        <v>28826</v>
      </c>
    </row>
    <row r="20405" spans="1:9" x14ac:dyDescent="0.25">
      <c r="A20405" s="419" t="s">
        <v>84724</v>
      </c>
      <c r="B20405" s="419" t="s">
        <v>28832</v>
      </c>
      <c r="C20405" s="419" t="s">
        <v>84725</v>
      </c>
      <c r="D20405" s="419" t="s">
        <v>84726</v>
      </c>
      <c r="E20405" s="419" t="s">
        <v>84727</v>
      </c>
      <c r="F20405" s="419" t="s">
        <v>84728</v>
      </c>
      <c r="G20405" s="419" t="s">
        <v>28824</v>
      </c>
      <c r="H20405" s="419" t="s">
        <v>28867</v>
      </c>
      <c r="I20405" s="419" t="s">
        <v>28826</v>
      </c>
    </row>
    <row r="20406" spans="1:9" x14ac:dyDescent="0.25">
      <c r="A20406" s="419" t="s">
        <v>84729</v>
      </c>
      <c r="B20406" s="419" t="s">
        <v>28832</v>
      </c>
      <c r="C20406" s="419" t="s">
        <v>84730</v>
      </c>
      <c r="D20406" s="419" t="s">
        <v>84731</v>
      </c>
      <c r="E20406" s="419" t="s">
        <v>84732</v>
      </c>
      <c r="F20406" s="419" t="s">
        <v>84733</v>
      </c>
      <c r="G20406" s="419" t="s">
        <v>30033</v>
      </c>
      <c r="H20406" s="419" t="s">
        <v>32910</v>
      </c>
      <c r="I20406" s="419" t="s">
        <v>28826</v>
      </c>
    </row>
    <row r="20407" spans="1:9" x14ac:dyDescent="0.25">
      <c r="A20407" s="419" t="s">
        <v>84734</v>
      </c>
      <c r="B20407" s="419" t="s">
        <v>28832</v>
      </c>
      <c r="C20407" s="419" t="s">
        <v>27147</v>
      </c>
      <c r="D20407" s="419" t="s">
        <v>84735</v>
      </c>
      <c r="E20407" s="419" t="s">
        <v>84736</v>
      </c>
      <c r="F20407" s="419" t="s">
        <v>84737</v>
      </c>
      <c r="G20407" s="419" t="s">
        <v>28824</v>
      </c>
      <c r="H20407" s="419" t="s">
        <v>28825</v>
      </c>
      <c r="I20407" s="419" t="s">
        <v>28826</v>
      </c>
    </row>
    <row r="20408" spans="1:9" x14ac:dyDescent="0.25">
      <c r="A20408" s="419" t="s">
        <v>84738</v>
      </c>
      <c r="B20408" s="419" t="s">
        <v>28832</v>
      </c>
      <c r="C20408" s="419" t="s">
        <v>27151</v>
      </c>
      <c r="D20408" s="419" t="s">
        <v>84739</v>
      </c>
      <c r="E20408" s="419" t="s">
        <v>84740</v>
      </c>
      <c r="F20408" s="419" t="s">
        <v>84741</v>
      </c>
      <c r="G20408" s="419" t="s">
        <v>28824</v>
      </c>
      <c r="H20408" s="419" t="s">
        <v>29643</v>
      </c>
      <c r="I20408" s="419" t="s">
        <v>28826</v>
      </c>
    </row>
    <row r="20409" spans="1:9" x14ac:dyDescent="0.25">
      <c r="A20409" s="419" t="s">
        <v>84742</v>
      </c>
      <c r="B20409" s="419" t="s">
        <v>28832</v>
      </c>
      <c r="C20409" s="419" t="s">
        <v>27155</v>
      </c>
      <c r="D20409" s="419" t="s">
        <v>30806</v>
      </c>
      <c r="E20409" s="419" t="s">
        <v>84743</v>
      </c>
      <c r="F20409" s="419" t="s">
        <v>84744</v>
      </c>
      <c r="G20409" s="419" t="s">
        <v>28824</v>
      </c>
      <c r="H20409" s="419" t="s">
        <v>28825</v>
      </c>
      <c r="I20409" s="419" t="s">
        <v>28826</v>
      </c>
    </row>
    <row r="20410" spans="1:9" x14ac:dyDescent="0.25">
      <c r="A20410" s="419" t="s">
        <v>84745</v>
      </c>
      <c r="B20410" s="419" t="s">
        <v>28832</v>
      </c>
      <c r="C20410" s="419" t="s">
        <v>26571</v>
      </c>
      <c r="D20410" s="419" t="s">
        <v>84746</v>
      </c>
      <c r="E20410" s="419" t="s">
        <v>84746</v>
      </c>
      <c r="F20410" s="419" t="s">
        <v>84747</v>
      </c>
      <c r="G20410" s="419" t="s">
        <v>28824</v>
      </c>
      <c r="H20410" s="419" t="s">
        <v>28825</v>
      </c>
      <c r="I20410" s="419" t="s">
        <v>28826</v>
      </c>
    </row>
    <row r="20411" spans="1:9" x14ac:dyDescent="0.25">
      <c r="A20411" s="419" t="s">
        <v>84748</v>
      </c>
      <c r="B20411" s="419" t="s">
        <v>28832</v>
      </c>
      <c r="C20411" s="419" t="s">
        <v>84749</v>
      </c>
      <c r="D20411" s="419" t="s">
        <v>84750</v>
      </c>
      <c r="E20411" s="419" t="s">
        <v>84751</v>
      </c>
      <c r="F20411" s="419" t="s">
        <v>84752</v>
      </c>
      <c r="G20411" s="419" t="s">
        <v>29020</v>
      </c>
      <c r="H20411" s="419" t="s">
        <v>52420</v>
      </c>
      <c r="I20411" s="419" t="s">
        <v>28826</v>
      </c>
    </row>
    <row r="20412" spans="1:9" x14ac:dyDescent="0.25">
      <c r="A20412" s="419" t="s">
        <v>84753</v>
      </c>
      <c r="B20412" s="419" t="s">
        <v>28832</v>
      </c>
      <c r="C20412" s="419" t="s">
        <v>84754</v>
      </c>
      <c r="D20412" s="419" t="s">
        <v>84755</v>
      </c>
      <c r="E20412" s="419" t="s">
        <v>84756</v>
      </c>
      <c r="F20412" s="419" t="s">
        <v>84757</v>
      </c>
      <c r="G20412" s="419" t="s">
        <v>29020</v>
      </c>
      <c r="H20412" s="419" t="s">
        <v>67461</v>
      </c>
      <c r="I20412" s="419" t="s">
        <v>28826</v>
      </c>
    </row>
    <row r="20413" spans="1:9" x14ac:dyDescent="0.25">
      <c r="A20413" s="419" t="s">
        <v>84758</v>
      </c>
      <c r="B20413" s="419" t="s">
        <v>28832</v>
      </c>
      <c r="C20413" s="419" t="s">
        <v>84759</v>
      </c>
      <c r="D20413" s="419" t="s">
        <v>84760</v>
      </c>
      <c r="E20413" s="419" t="s">
        <v>1273</v>
      </c>
      <c r="F20413" s="419" t="s">
        <v>84761</v>
      </c>
      <c r="G20413" s="419" t="s">
        <v>54299</v>
      </c>
      <c r="H20413" s="419" t="s">
        <v>28825</v>
      </c>
      <c r="I20413" s="419" t="s">
        <v>28826</v>
      </c>
    </row>
    <row r="20414" spans="1:9" x14ac:dyDescent="0.25">
      <c r="A20414" s="419" t="s">
        <v>84762</v>
      </c>
      <c r="B20414" s="419" t="s">
        <v>28832</v>
      </c>
      <c r="C20414" s="419" t="s">
        <v>84763</v>
      </c>
      <c r="D20414" s="419" t="s">
        <v>84764</v>
      </c>
      <c r="E20414" s="419" t="s">
        <v>84765</v>
      </c>
      <c r="F20414" s="419" t="s">
        <v>84766</v>
      </c>
      <c r="G20414" s="419" t="s">
        <v>29020</v>
      </c>
      <c r="H20414" s="419" t="s">
        <v>52420</v>
      </c>
      <c r="I20414" s="419" t="s">
        <v>28826</v>
      </c>
    </row>
    <row r="20415" spans="1:9" x14ac:dyDescent="0.25">
      <c r="A20415" s="419" t="s">
        <v>84767</v>
      </c>
      <c r="B20415" s="419" t="s">
        <v>28832</v>
      </c>
      <c r="C20415" s="419" t="s">
        <v>84768</v>
      </c>
      <c r="D20415" s="419" t="s">
        <v>84769</v>
      </c>
      <c r="E20415" s="419" t="s">
        <v>84770</v>
      </c>
      <c r="F20415" s="419" t="s">
        <v>84771</v>
      </c>
      <c r="G20415" s="419" t="s">
        <v>29020</v>
      </c>
      <c r="H20415" s="419" t="s">
        <v>52420</v>
      </c>
      <c r="I20415" s="419" t="s">
        <v>28826</v>
      </c>
    </row>
    <row r="20416" spans="1:9" x14ac:dyDescent="0.25">
      <c r="A20416" s="419" t="s">
        <v>84772</v>
      </c>
      <c r="B20416" s="419" t="s">
        <v>28832</v>
      </c>
      <c r="C20416" s="419" t="s">
        <v>84773</v>
      </c>
      <c r="D20416" s="419" t="s">
        <v>84774</v>
      </c>
      <c r="E20416" s="419" t="s">
        <v>84775</v>
      </c>
      <c r="F20416" s="419" t="s">
        <v>84776</v>
      </c>
      <c r="G20416" s="419" t="s">
        <v>29020</v>
      </c>
      <c r="H20416" s="419" t="s">
        <v>67461</v>
      </c>
      <c r="I20416" s="419" t="s">
        <v>28826</v>
      </c>
    </row>
    <row r="20417" spans="1:9" x14ac:dyDescent="0.25">
      <c r="A20417" s="419" t="s">
        <v>84777</v>
      </c>
      <c r="B20417" s="419" t="s">
        <v>28832</v>
      </c>
      <c r="C20417" s="419" t="s">
        <v>84778</v>
      </c>
      <c r="D20417" s="419" t="s">
        <v>84779</v>
      </c>
      <c r="E20417" s="419" t="s">
        <v>84780</v>
      </c>
      <c r="F20417" s="419" t="s">
        <v>84781</v>
      </c>
      <c r="G20417" s="419" t="s">
        <v>31120</v>
      </c>
      <c r="H20417" s="419" t="s">
        <v>28825</v>
      </c>
      <c r="I20417" s="419" t="s">
        <v>28826</v>
      </c>
    </row>
    <row r="20418" spans="1:9" x14ac:dyDescent="0.25">
      <c r="A20418" s="419" t="s">
        <v>84782</v>
      </c>
      <c r="B20418" s="419" t="s">
        <v>28832</v>
      </c>
      <c r="C20418" s="419" t="s">
        <v>84783</v>
      </c>
      <c r="D20418" s="419" t="s">
        <v>84784</v>
      </c>
      <c r="E20418" s="419" t="s">
        <v>84785</v>
      </c>
      <c r="F20418" s="419" t="s">
        <v>84786</v>
      </c>
      <c r="G20418" s="419" t="s">
        <v>31120</v>
      </c>
      <c r="H20418" s="419" t="s">
        <v>28825</v>
      </c>
      <c r="I20418" s="419" t="s">
        <v>28826</v>
      </c>
    </row>
    <row r="20419" spans="1:9" x14ac:dyDescent="0.25">
      <c r="A20419" s="419" t="s">
        <v>84787</v>
      </c>
      <c r="B20419" s="419" t="s">
        <v>28832</v>
      </c>
      <c r="C20419" s="419" t="s">
        <v>84788</v>
      </c>
      <c r="D20419" s="419" t="s">
        <v>84789</v>
      </c>
      <c r="E20419" s="419" t="s">
        <v>84790</v>
      </c>
      <c r="F20419" s="419" t="s">
        <v>84791</v>
      </c>
      <c r="G20419" s="419" t="s">
        <v>31120</v>
      </c>
      <c r="H20419" s="419" t="s">
        <v>28825</v>
      </c>
      <c r="I20419" s="419" t="s">
        <v>28826</v>
      </c>
    </row>
    <row r="20420" spans="1:9" x14ac:dyDescent="0.25">
      <c r="A20420" s="419" t="s">
        <v>84792</v>
      </c>
      <c r="B20420" s="419" t="s">
        <v>28832</v>
      </c>
      <c r="C20420" s="419" t="s">
        <v>84793</v>
      </c>
      <c r="D20420" s="419" t="s">
        <v>84794</v>
      </c>
      <c r="E20420" s="419" t="s">
        <v>84795</v>
      </c>
      <c r="F20420" s="419" t="s">
        <v>84796</v>
      </c>
      <c r="G20420" s="419" t="s">
        <v>28824</v>
      </c>
      <c r="H20420" s="419" t="s">
        <v>28867</v>
      </c>
      <c r="I20420" s="419" t="s">
        <v>28826</v>
      </c>
    </row>
    <row r="20421" spans="1:9" x14ac:dyDescent="0.25">
      <c r="A20421" s="419" t="s">
        <v>84797</v>
      </c>
      <c r="B20421" s="419" t="s">
        <v>28832</v>
      </c>
      <c r="C20421" s="419" t="s">
        <v>84798</v>
      </c>
      <c r="D20421" s="419" t="s">
        <v>84799</v>
      </c>
      <c r="E20421" s="419" t="s">
        <v>84800</v>
      </c>
      <c r="F20421" s="419" t="s">
        <v>84801</v>
      </c>
      <c r="G20421" s="419" t="s">
        <v>28824</v>
      </c>
      <c r="H20421" s="419" t="s">
        <v>28867</v>
      </c>
      <c r="I20421" s="419" t="s">
        <v>28826</v>
      </c>
    </row>
    <row r="20422" spans="1:9" x14ac:dyDescent="0.25">
      <c r="A20422" s="419" t="s">
        <v>84802</v>
      </c>
      <c r="B20422" s="419" t="s">
        <v>28832</v>
      </c>
      <c r="C20422" s="419" t="s">
        <v>84803</v>
      </c>
      <c r="D20422" s="419" t="s">
        <v>84804</v>
      </c>
      <c r="E20422" s="419" t="s">
        <v>84805</v>
      </c>
      <c r="F20422" s="419" t="s">
        <v>84806</v>
      </c>
      <c r="G20422" s="419" t="s">
        <v>30033</v>
      </c>
      <c r="H20422" s="419" t="s">
        <v>28825</v>
      </c>
      <c r="I20422" s="419" t="s">
        <v>28826</v>
      </c>
    </row>
    <row r="20423" spans="1:9" x14ac:dyDescent="0.25">
      <c r="A20423" s="419" t="s">
        <v>84807</v>
      </c>
      <c r="B20423" s="419" t="s">
        <v>28832</v>
      </c>
      <c r="C20423" s="419" t="s">
        <v>84808</v>
      </c>
      <c r="D20423" s="419" t="s">
        <v>84809</v>
      </c>
      <c r="E20423" s="419" t="s">
        <v>84810</v>
      </c>
      <c r="F20423" s="419" t="s">
        <v>84811</v>
      </c>
      <c r="G20423" s="419" t="s">
        <v>28824</v>
      </c>
      <c r="H20423" s="419" t="s">
        <v>28825</v>
      </c>
      <c r="I20423" s="419" t="s">
        <v>28826</v>
      </c>
    </row>
    <row r="20424" spans="1:9" x14ac:dyDescent="0.25">
      <c r="A20424" s="419" t="s">
        <v>84812</v>
      </c>
      <c r="B20424" s="419" t="s">
        <v>28832</v>
      </c>
      <c r="C20424" s="419" t="s">
        <v>84813</v>
      </c>
      <c r="D20424" s="419" t="s">
        <v>84814</v>
      </c>
      <c r="E20424" s="419" t="s">
        <v>84815</v>
      </c>
      <c r="F20424" s="419" t="s">
        <v>84816</v>
      </c>
      <c r="G20424" s="419" t="s">
        <v>28824</v>
      </c>
      <c r="H20424" s="419" t="s">
        <v>28825</v>
      </c>
      <c r="I20424" s="419" t="s">
        <v>28826</v>
      </c>
    </row>
    <row r="20425" spans="1:9" x14ac:dyDescent="0.25">
      <c r="A20425" s="419" t="s">
        <v>84817</v>
      </c>
      <c r="B20425" s="419" t="s">
        <v>28832</v>
      </c>
      <c r="C20425" s="419" t="s">
        <v>84818</v>
      </c>
      <c r="D20425" s="419" t="s">
        <v>84819</v>
      </c>
      <c r="E20425" s="419" t="s">
        <v>84820</v>
      </c>
      <c r="F20425" s="419" t="s">
        <v>84821</v>
      </c>
      <c r="G20425" s="419" t="s">
        <v>31496</v>
      </c>
      <c r="H20425" s="419" t="s">
        <v>28825</v>
      </c>
      <c r="I20425" s="419" t="s">
        <v>28826</v>
      </c>
    </row>
    <row r="20426" spans="1:9" x14ac:dyDescent="0.25">
      <c r="A20426" s="419" t="s">
        <v>84822</v>
      </c>
      <c r="B20426" s="419" t="s">
        <v>28832</v>
      </c>
      <c r="C20426" s="419" t="s">
        <v>26583</v>
      </c>
      <c r="D20426" s="419" t="s">
        <v>40526</v>
      </c>
      <c r="E20426" s="419" t="s">
        <v>84823</v>
      </c>
      <c r="F20426" s="419" t="s">
        <v>84824</v>
      </c>
      <c r="G20426" s="419" t="s">
        <v>29528</v>
      </c>
      <c r="H20426" s="419" t="s">
        <v>28825</v>
      </c>
      <c r="I20426" s="419" t="s">
        <v>28826</v>
      </c>
    </row>
    <row r="20427" spans="1:9" x14ac:dyDescent="0.25">
      <c r="A20427" s="419" t="s">
        <v>84825</v>
      </c>
      <c r="B20427" s="419" t="s">
        <v>28832</v>
      </c>
      <c r="C20427" s="419" t="s">
        <v>26583</v>
      </c>
      <c r="D20427" s="419" t="s">
        <v>84826</v>
      </c>
      <c r="E20427" s="419" t="s">
        <v>84826</v>
      </c>
      <c r="F20427" s="419" t="s">
        <v>84827</v>
      </c>
      <c r="G20427" s="419" t="s">
        <v>31068</v>
      </c>
      <c r="H20427" s="419" t="s">
        <v>28825</v>
      </c>
      <c r="I20427" s="419" t="s">
        <v>28826</v>
      </c>
    </row>
    <row r="20428" spans="1:9" x14ac:dyDescent="0.25">
      <c r="A20428" s="419" t="s">
        <v>84828</v>
      </c>
      <c r="B20428" s="419" t="s">
        <v>8245</v>
      </c>
      <c r="C20428" s="419" t="s">
        <v>84829</v>
      </c>
      <c r="D20428" s="419" t="s">
        <v>84660</v>
      </c>
      <c r="E20428" s="419" t="s">
        <v>84661</v>
      </c>
      <c r="F20428" s="419" t="s">
        <v>84830</v>
      </c>
      <c r="G20428" s="419" t="s">
        <v>29528</v>
      </c>
      <c r="H20428" s="419" t="s">
        <v>28825</v>
      </c>
      <c r="I20428" s="419" t="s">
        <v>28826</v>
      </c>
    </row>
    <row r="20429" spans="1:9" x14ac:dyDescent="0.25">
      <c r="A20429" s="419" t="s">
        <v>84831</v>
      </c>
      <c r="B20429" s="419" t="s">
        <v>28832</v>
      </c>
      <c r="C20429" s="419" t="s">
        <v>84832</v>
      </c>
      <c r="D20429" s="419" t="s">
        <v>84833</v>
      </c>
      <c r="E20429" s="419" t="s">
        <v>84834</v>
      </c>
      <c r="F20429" s="419" t="s">
        <v>84835</v>
      </c>
      <c r="G20429" s="419" t="s">
        <v>29020</v>
      </c>
      <c r="H20429" s="419" t="s">
        <v>52420</v>
      </c>
      <c r="I20429" s="419" t="s">
        <v>28826</v>
      </c>
    </row>
    <row r="20430" spans="1:9" x14ac:dyDescent="0.25">
      <c r="A20430" s="419" t="s">
        <v>84836</v>
      </c>
      <c r="B20430" s="419" t="s">
        <v>28832</v>
      </c>
      <c r="C20430" s="419" t="s">
        <v>84837</v>
      </c>
      <c r="D20430" s="419" t="s">
        <v>84838</v>
      </c>
      <c r="E20430" s="419" t="s">
        <v>84839</v>
      </c>
      <c r="F20430" s="419" t="s">
        <v>84840</v>
      </c>
      <c r="G20430" s="419" t="s">
        <v>29122</v>
      </c>
      <c r="H20430" s="419" t="s">
        <v>28825</v>
      </c>
      <c r="I20430" s="419" t="s">
        <v>28826</v>
      </c>
    </row>
    <row r="20431" spans="1:9" x14ac:dyDescent="0.25">
      <c r="A20431" s="419" t="s">
        <v>84841</v>
      </c>
      <c r="B20431" s="419" t="s">
        <v>28832</v>
      </c>
      <c r="C20431" s="419" t="s">
        <v>84842</v>
      </c>
      <c r="D20431" s="419" t="s">
        <v>84843</v>
      </c>
      <c r="E20431" s="419" t="s">
        <v>84844</v>
      </c>
      <c r="F20431" s="419" t="s">
        <v>84845</v>
      </c>
      <c r="G20431" s="419" t="s">
        <v>28824</v>
      </c>
      <c r="H20431" s="419" t="s">
        <v>28825</v>
      </c>
      <c r="I20431" s="419" t="s">
        <v>28826</v>
      </c>
    </row>
    <row r="20432" spans="1:9" x14ac:dyDescent="0.25">
      <c r="A20432" s="419" t="s">
        <v>84846</v>
      </c>
      <c r="B20432" s="419" t="s">
        <v>28832</v>
      </c>
      <c r="C20432" s="419" t="s">
        <v>84847</v>
      </c>
      <c r="D20432" s="419" t="s">
        <v>84848</v>
      </c>
      <c r="E20432" s="419" t="s">
        <v>84849</v>
      </c>
      <c r="F20432" s="419" t="s">
        <v>84850</v>
      </c>
      <c r="G20432" s="419" t="s">
        <v>28824</v>
      </c>
      <c r="H20432" s="419" t="s">
        <v>28825</v>
      </c>
      <c r="I20432" s="419" t="s">
        <v>28826</v>
      </c>
    </row>
    <row r="20433" spans="1:9" x14ac:dyDescent="0.25">
      <c r="A20433" s="419" t="s">
        <v>84851</v>
      </c>
      <c r="B20433" s="419" t="s">
        <v>28832</v>
      </c>
      <c r="C20433" s="419" t="s">
        <v>84852</v>
      </c>
      <c r="D20433" s="419" t="s">
        <v>84853</v>
      </c>
      <c r="E20433" s="419" t="s">
        <v>84854</v>
      </c>
      <c r="F20433" s="419" t="s">
        <v>84855</v>
      </c>
      <c r="G20433" s="419" t="s">
        <v>29020</v>
      </c>
      <c r="H20433" s="419" t="s">
        <v>67461</v>
      </c>
      <c r="I20433" s="419" t="s">
        <v>28826</v>
      </c>
    </row>
    <row r="20434" spans="1:9" x14ac:dyDescent="0.25">
      <c r="A20434" s="419" t="s">
        <v>84856</v>
      </c>
      <c r="B20434" s="419" t="s">
        <v>28832</v>
      </c>
      <c r="C20434" s="419" t="s">
        <v>84857</v>
      </c>
      <c r="D20434" s="419" t="s">
        <v>84858</v>
      </c>
      <c r="E20434" s="419" t="s">
        <v>84859</v>
      </c>
      <c r="F20434" s="419" t="s">
        <v>84860</v>
      </c>
      <c r="G20434" s="419" t="s">
        <v>29020</v>
      </c>
      <c r="H20434" s="419" t="s">
        <v>67435</v>
      </c>
      <c r="I20434" s="419" t="s">
        <v>28826</v>
      </c>
    </row>
    <row r="20435" spans="1:9" x14ac:dyDescent="0.25">
      <c r="A20435" s="419" t="s">
        <v>84861</v>
      </c>
      <c r="B20435" s="419" t="s">
        <v>8245</v>
      </c>
      <c r="C20435" s="419" t="s">
        <v>84862</v>
      </c>
      <c r="D20435" s="419" t="s">
        <v>84863</v>
      </c>
      <c r="E20435" s="419" t="s">
        <v>84864</v>
      </c>
      <c r="F20435" s="419" t="s">
        <v>84865</v>
      </c>
      <c r="G20435" s="419" t="s">
        <v>38638</v>
      </c>
      <c r="H20435" s="419" t="s">
        <v>28825</v>
      </c>
      <c r="I20435" s="419" t="s">
        <v>28826</v>
      </c>
    </row>
    <row r="20436" spans="1:9" x14ac:dyDescent="0.25">
      <c r="A20436" s="419" t="s">
        <v>84866</v>
      </c>
      <c r="B20436" s="419" t="s">
        <v>28832</v>
      </c>
      <c r="C20436" s="419" t="s">
        <v>84867</v>
      </c>
      <c r="D20436" s="419" t="s">
        <v>84868</v>
      </c>
      <c r="E20436" s="419" t="s">
        <v>84869</v>
      </c>
      <c r="F20436" s="419" t="s">
        <v>84870</v>
      </c>
      <c r="G20436" s="419" t="s">
        <v>28824</v>
      </c>
      <c r="H20436" s="419" t="s">
        <v>29643</v>
      </c>
      <c r="I20436" s="419" t="s">
        <v>28826</v>
      </c>
    </row>
    <row r="20437" spans="1:9" x14ac:dyDescent="0.25">
      <c r="A20437" s="419" t="s">
        <v>84871</v>
      </c>
      <c r="B20437" s="419" t="s">
        <v>28832</v>
      </c>
      <c r="C20437" s="419" t="s">
        <v>84872</v>
      </c>
      <c r="D20437" s="419" t="s">
        <v>84873</v>
      </c>
      <c r="E20437" s="419" t="s">
        <v>84874</v>
      </c>
      <c r="F20437" s="419" t="s">
        <v>84875</v>
      </c>
      <c r="G20437" s="419" t="s">
        <v>28824</v>
      </c>
      <c r="H20437" s="419" t="s">
        <v>28825</v>
      </c>
      <c r="I20437" s="419" t="s">
        <v>28826</v>
      </c>
    </row>
    <row r="20438" spans="1:9" x14ac:dyDescent="0.25">
      <c r="A20438" s="419" t="s">
        <v>84876</v>
      </c>
      <c r="B20438" s="419" t="s">
        <v>28832</v>
      </c>
      <c r="C20438" s="419" t="s">
        <v>84877</v>
      </c>
      <c r="D20438" s="419" t="s">
        <v>84878</v>
      </c>
      <c r="E20438" s="419" t="s">
        <v>84879</v>
      </c>
      <c r="F20438" s="419" t="s">
        <v>84880</v>
      </c>
      <c r="G20438" s="419" t="s">
        <v>28824</v>
      </c>
      <c r="H20438" s="419" t="s">
        <v>28909</v>
      </c>
      <c r="I20438" s="419" t="s">
        <v>28826</v>
      </c>
    </row>
    <row r="20439" spans="1:9" x14ac:dyDescent="0.25">
      <c r="A20439" s="419" t="s">
        <v>84881</v>
      </c>
      <c r="B20439" s="419" t="s">
        <v>28832</v>
      </c>
      <c r="C20439" s="419" t="s">
        <v>84882</v>
      </c>
      <c r="D20439" s="419" t="s">
        <v>73827</v>
      </c>
      <c r="E20439" s="419" t="s">
        <v>84883</v>
      </c>
      <c r="F20439" s="419" t="s">
        <v>84884</v>
      </c>
      <c r="G20439" s="419" t="s">
        <v>28824</v>
      </c>
      <c r="H20439" s="419" t="s">
        <v>30008</v>
      </c>
      <c r="I20439" s="419" t="s">
        <v>28826</v>
      </c>
    </row>
    <row r="20440" spans="1:9" x14ac:dyDescent="0.25">
      <c r="A20440" s="419" t="s">
        <v>84885</v>
      </c>
      <c r="B20440" s="419" t="s">
        <v>28832</v>
      </c>
      <c r="C20440" s="419" t="s">
        <v>84886</v>
      </c>
      <c r="D20440" s="419" t="s">
        <v>29855</v>
      </c>
      <c r="E20440" s="419" t="s">
        <v>84887</v>
      </c>
      <c r="F20440" s="419" t="s">
        <v>84888</v>
      </c>
      <c r="G20440" s="419" t="s">
        <v>30743</v>
      </c>
      <c r="H20440" s="419" t="s">
        <v>28825</v>
      </c>
      <c r="I20440" s="419" t="s">
        <v>28826</v>
      </c>
    </row>
    <row r="20441" spans="1:9" x14ac:dyDescent="0.25">
      <c r="A20441" s="419" t="s">
        <v>84889</v>
      </c>
      <c r="B20441" s="419" t="s">
        <v>28832</v>
      </c>
      <c r="C20441" s="419" t="s">
        <v>26613</v>
      </c>
      <c r="D20441" s="419" t="s">
        <v>84863</v>
      </c>
      <c r="E20441" s="419" t="s">
        <v>84864</v>
      </c>
      <c r="F20441" s="419" t="s">
        <v>84890</v>
      </c>
      <c r="G20441" s="419" t="s">
        <v>38638</v>
      </c>
      <c r="H20441" s="419" t="s">
        <v>28825</v>
      </c>
      <c r="I20441" s="419" t="s">
        <v>28826</v>
      </c>
    </row>
    <row r="20442" spans="1:9" x14ac:dyDescent="0.25">
      <c r="A20442" s="419" t="s">
        <v>84891</v>
      </c>
      <c r="B20442" s="419" t="s">
        <v>28832</v>
      </c>
      <c r="C20442" s="419" t="s">
        <v>84892</v>
      </c>
      <c r="D20442" s="419" t="s">
        <v>84893</v>
      </c>
      <c r="E20442" s="419" t="s">
        <v>84894</v>
      </c>
      <c r="F20442" s="419" t="s">
        <v>84895</v>
      </c>
      <c r="G20442" s="419" t="s">
        <v>34719</v>
      </c>
      <c r="H20442" s="419" t="s">
        <v>28825</v>
      </c>
      <c r="I20442" s="419" t="s">
        <v>28826</v>
      </c>
    </row>
    <row r="20443" spans="1:9" x14ac:dyDescent="0.25">
      <c r="A20443" s="419" t="s">
        <v>84896</v>
      </c>
      <c r="B20443" s="419" t="s">
        <v>28832</v>
      </c>
      <c r="C20443" s="419" t="s">
        <v>26616</v>
      </c>
      <c r="D20443" s="419" t="s">
        <v>84897</v>
      </c>
      <c r="E20443" s="419" t="s">
        <v>84898</v>
      </c>
      <c r="F20443" s="419" t="s">
        <v>84899</v>
      </c>
      <c r="G20443" s="419" t="s">
        <v>28824</v>
      </c>
      <c r="H20443" s="419" t="s">
        <v>28825</v>
      </c>
      <c r="I20443" s="419" t="s">
        <v>28826</v>
      </c>
    </row>
    <row r="20444" spans="1:9" x14ac:dyDescent="0.25">
      <c r="A20444" s="419" t="s">
        <v>84900</v>
      </c>
      <c r="B20444" s="419" t="s">
        <v>28832</v>
      </c>
      <c r="C20444" s="419" t="s">
        <v>84901</v>
      </c>
      <c r="D20444" s="419" t="s">
        <v>84902</v>
      </c>
      <c r="E20444" s="419" t="s">
        <v>84903</v>
      </c>
      <c r="F20444" s="419" t="s">
        <v>84904</v>
      </c>
      <c r="G20444" s="419" t="s">
        <v>32219</v>
      </c>
      <c r="H20444" s="419" t="s">
        <v>28825</v>
      </c>
      <c r="I20444" s="419" t="s">
        <v>28826</v>
      </c>
    </row>
    <row r="20445" spans="1:9" x14ac:dyDescent="0.25">
      <c r="A20445" s="419" t="s">
        <v>84905</v>
      </c>
      <c r="B20445" s="419" t="s">
        <v>28832</v>
      </c>
      <c r="C20445" s="419" t="s">
        <v>84906</v>
      </c>
      <c r="D20445" s="419" t="s">
        <v>84907</v>
      </c>
      <c r="E20445" s="419" t="s">
        <v>84908</v>
      </c>
      <c r="F20445" s="419" t="s">
        <v>84909</v>
      </c>
      <c r="G20445" s="419" t="s">
        <v>32219</v>
      </c>
      <c r="H20445" s="419" t="s">
        <v>28825</v>
      </c>
      <c r="I20445" s="419" t="s">
        <v>28826</v>
      </c>
    </row>
    <row r="20446" spans="1:9" x14ac:dyDescent="0.25">
      <c r="A20446" s="419" t="s">
        <v>84910</v>
      </c>
      <c r="B20446" s="419" t="s">
        <v>28832</v>
      </c>
      <c r="C20446" s="419" t="s">
        <v>84911</v>
      </c>
      <c r="D20446" s="419" t="s">
        <v>84912</v>
      </c>
      <c r="E20446" s="419" t="s">
        <v>84913</v>
      </c>
      <c r="F20446" s="419" t="s">
        <v>84914</v>
      </c>
      <c r="G20446" s="419" t="s">
        <v>29789</v>
      </c>
      <c r="H20446" s="419" t="s">
        <v>28825</v>
      </c>
      <c r="I20446" s="419" t="s">
        <v>28826</v>
      </c>
    </row>
    <row r="20447" spans="1:9" x14ac:dyDescent="0.25">
      <c r="A20447" s="419" t="s">
        <v>84915</v>
      </c>
      <c r="B20447" s="419" t="s">
        <v>28832</v>
      </c>
      <c r="C20447" s="419" t="s">
        <v>84916</v>
      </c>
      <c r="D20447" s="419" t="s">
        <v>84917</v>
      </c>
      <c r="E20447" s="419" t="s">
        <v>84918</v>
      </c>
      <c r="F20447" s="419" t="s">
        <v>84919</v>
      </c>
      <c r="G20447" s="419" t="s">
        <v>28824</v>
      </c>
      <c r="H20447" s="419" t="s">
        <v>28825</v>
      </c>
      <c r="I20447" s="419" t="s">
        <v>28826</v>
      </c>
    </row>
    <row r="20448" spans="1:9" x14ac:dyDescent="0.25">
      <c r="A20448" s="419" t="s">
        <v>84920</v>
      </c>
      <c r="B20448" s="419" t="s">
        <v>28832</v>
      </c>
      <c r="C20448" s="419" t="s">
        <v>84921</v>
      </c>
      <c r="D20448" s="419" t="s">
        <v>84922</v>
      </c>
      <c r="E20448" s="419" t="s">
        <v>84923</v>
      </c>
      <c r="F20448" s="419" t="s">
        <v>84924</v>
      </c>
      <c r="G20448" s="419" t="s">
        <v>28824</v>
      </c>
      <c r="H20448" s="419" t="s">
        <v>28825</v>
      </c>
      <c r="I20448" s="419" t="s">
        <v>28826</v>
      </c>
    </row>
    <row r="20449" spans="1:9" x14ac:dyDescent="0.25">
      <c r="A20449" s="419" t="s">
        <v>84925</v>
      </c>
      <c r="B20449" s="419" t="s">
        <v>28832</v>
      </c>
      <c r="C20449" s="419" t="s">
        <v>84926</v>
      </c>
      <c r="D20449" s="419" t="s">
        <v>84927</v>
      </c>
      <c r="E20449" s="419" t="s">
        <v>84928</v>
      </c>
      <c r="F20449" s="419" t="s">
        <v>84929</v>
      </c>
      <c r="G20449" s="419" t="s">
        <v>28824</v>
      </c>
      <c r="H20449" s="419" t="s">
        <v>28825</v>
      </c>
      <c r="I20449" s="419" t="s">
        <v>28826</v>
      </c>
    </row>
    <row r="20450" spans="1:9" x14ac:dyDescent="0.25">
      <c r="A20450" s="419" t="s">
        <v>84930</v>
      </c>
      <c r="B20450" s="419" t="s">
        <v>28832</v>
      </c>
      <c r="C20450" s="419" t="s">
        <v>84931</v>
      </c>
      <c r="D20450" s="419" t="s">
        <v>84932</v>
      </c>
      <c r="E20450" s="419" t="s">
        <v>84933</v>
      </c>
      <c r="F20450" s="419" t="s">
        <v>84934</v>
      </c>
      <c r="G20450" s="419" t="s">
        <v>28824</v>
      </c>
      <c r="H20450" s="419" t="s">
        <v>28825</v>
      </c>
      <c r="I20450" s="419" t="s">
        <v>28826</v>
      </c>
    </row>
    <row r="20451" spans="1:9" x14ac:dyDescent="0.25">
      <c r="A20451" s="419" t="s">
        <v>84935</v>
      </c>
      <c r="B20451" s="419" t="s">
        <v>28832</v>
      </c>
      <c r="C20451" s="419" t="s">
        <v>84936</v>
      </c>
      <c r="D20451" s="419" t="s">
        <v>83990</v>
      </c>
      <c r="E20451" s="419" t="s">
        <v>84937</v>
      </c>
      <c r="F20451" s="419" t="s">
        <v>84938</v>
      </c>
      <c r="G20451" s="419" t="s">
        <v>28824</v>
      </c>
      <c r="H20451" s="419" t="s">
        <v>28969</v>
      </c>
      <c r="I20451" s="419" t="s">
        <v>28826</v>
      </c>
    </row>
    <row r="20452" spans="1:9" x14ac:dyDescent="0.25">
      <c r="A20452" s="419" t="s">
        <v>84939</v>
      </c>
      <c r="B20452" s="419" t="s">
        <v>28832</v>
      </c>
      <c r="C20452" s="419" t="s">
        <v>84940</v>
      </c>
      <c r="D20452" s="419" t="s">
        <v>73796</v>
      </c>
      <c r="E20452" s="419" t="s">
        <v>84941</v>
      </c>
      <c r="F20452" s="419" t="s">
        <v>84942</v>
      </c>
      <c r="G20452" s="419" t="s">
        <v>28824</v>
      </c>
      <c r="H20452" s="419" t="s">
        <v>28825</v>
      </c>
      <c r="I20452" s="419" t="s">
        <v>28826</v>
      </c>
    </row>
    <row r="20453" spans="1:9" x14ac:dyDescent="0.25">
      <c r="A20453" s="419" t="s">
        <v>84943</v>
      </c>
      <c r="B20453" s="419" t="s">
        <v>28832</v>
      </c>
      <c r="C20453" s="419" t="s">
        <v>84944</v>
      </c>
      <c r="D20453" s="419" t="s">
        <v>83359</v>
      </c>
      <c r="E20453" s="419" t="s">
        <v>84945</v>
      </c>
      <c r="F20453" s="419" t="s">
        <v>84946</v>
      </c>
      <c r="G20453" s="419" t="s">
        <v>28824</v>
      </c>
      <c r="H20453" s="419" t="s">
        <v>29643</v>
      </c>
      <c r="I20453" s="419" t="s">
        <v>28826</v>
      </c>
    </row>
    <row r="20454" spans="1:9" x14ac:dyDescent="0.25">
      <c r="A20454" s="419" t="s">
        <v>84947</v>
      </c>
      <c r="B20454" s="419" t="s">
        <v>28832</v>
      </c>
      <c r="C20454" s="419" t="s">
        <v>26636</v>
      </c>
      <c r="D20454" s="419" t="s">
        <v>55012</v>
      </c>
      <c r="E20454" s="419" t="s">
        <v>84948</v>
      </c>
      <c r="F20454" s="419" t="s">
        <v>84949</v>
      </c>
      <c r="G20454" s="419" t="s">
        <v>30617</v>
      </c>
      <c r="H20454" s="419" t="s">
        <v>28825</v>
      </c>
      <c r="I20454" s="419" t="s">
        <v>28826</v>
      </c>
    </row>
    <row r="20455" spans="1:9" x14ac:dyDescent="0.25">
      <c r="A20455" s="419" t="s">
        <v>84950</v>
      </c>
      <c r="B20455" s="419" t="s">
        <v>28832</v>
      </c>
      <c r="C20455" s="419" t="s">
        <v>26652</v>
      </c>
      <c r="D20455" s="419" t="s">
        <v>84951</v>
      </c>
      <c r="E20455" s="419" t="s">
        <v>84952</v>
      </c>
      <c r="F20455" s="419" t="s">
        <v>84953</v>
      </c>
      <c r="G20455" s="419" t="s">
        <v>28824</v>
      </c>
      <c r="H20455" s="419" t="s">
        <v>28825</v>
      </c>
      <c r="I20455" s="419" t="s">
        <v>28826</v>
      </c>
    </row>
    <row r="20456" spans="1:9" x14ac:dyDescent="0.25">
      <c r="A20456" s="419" t="s">
        <v>84954</v>
      </c>
      <c r="B20456" s="419" t="s">
        <v>28832</v>
      </c>
      <c r="C20456" s="419" t="s">
        <v>84955</v>
      </c>
      <c r="D20456" s="419" t="s">
        <v>84951</v>
      </c>
      <c r="E20456" s="419" t="s">
        <v>84956</v>
      </c>
      <c r="F20456" s="419" t="s">
        <v>84957</v>
      </c>
      <c r="G20456" s="419" t="s">
        <v>29789</v>
      </c>
      <c r="H20456" s="419" t="s">
        <v>28825</v>
      </c>
      <c r="I20456" s="419" t="s">
        <v>28826</v>
      </c>
    </row>
    <row r="20457" spans="1:9" x14ac:dyDescent="0.25">
      <c r="A20457" s="419" t="s">
        <v>84958</v>
      </c>
      <c r="B20457" s="419" t="s">
        <v>28832</v>
      </c>
      <c r="C20457" s="419" t="s">
        <v>84959</v>
      </c>
      <c r="D20457" s="419" t="s">
        <v>84960</v>
      </c>
      <c r="E20457" s="419" t="s">
        <v>84961</v>
      </c>
      <c r="F20457" s="419" t="s">
        <v>84962</v>
      </c>
      <c r="G20457" s="419" t="s">
        <v>28824</v>
      </c>
      <c r="H20457" s="419" t="s">
        <v>28825</v>
      </c>
      <c r="I20457" s="419" t="s">
        <v>28826</v>
      </c>
    </row>
    <row r="20458" spans="1:9" x14ac:dyDescent="0.25">
      <c r="A20458" s="419" t="s">
        <v>84963</v>
      </c>
      <c r="B20458" s="419" t="s">
        <v>28832</v>
      </c>
      <c r="C20458" s="419" t="s">
        <v>84964</v>
      </c>
      <c r="D20458" s="419" t="s">
        <v>76411</v>
      </c>
      <c r="E20458" s="419" t="s">
        <v>84965</v>
      </c>
      <c r="F20458" s="419" t="s">
        <v>84966</v>
      </c>
      <c r="G20458" s="419" t="s">
        <v>30720</v>
      </c>
      <c r="H20458" s="419" t="s">
        <v>28825</v>
      </c>
      <c r="I20458" s="419" t="s">
        <v>28826</v>
      </c>
    </row>
    <row r="20459" spans="1:9" x14ac:dyDescent="0.25">
      <c r="A20459" s="419" t="s">
        <v>84967</v>
      </c>
      <c r="B20459" s="419" t="s">
        <v>28832</v>
      </c>
      <c r="C20459" s="419" t="s">
        <v>84968</v>
      </c>
      <c r="D20459" s="419" t="s">
        <v>76411</v>
      </c>
      <c r="E20459" s="419" t="s">
        <v>84969</v>
      </c>
      <c r="F20459" s="419" t="s">
        <v>84970</v>
      </c>
      <c r="G20459" s="419" t="s">
        <v>28824</v>
      </c>
      <c r="H20459" s="419" t="s">
        <v>28825</v>
      </c>
      <c r="I20459" s="419" t="s">
        <v>28826</v>
      </c>
    </row>
    <row r="20460" spans="1:9" x14ac:dyDescent="0.25">
      <c r="A20460" s="419" t="s">
        <v>84971</v>
      </c>
      <c r="B20460" s="419" t="s">
        <v>28832</v>
      </c>
      <c r="C20460" s="419" t="s">
        <v>84972</v>
      </c>
      <c r="D20460" s="419" t="s">
        <v>84973</v>
      </c>
      <c r="E20460" s="419" t="s">
        <v>84974</v>
      </c>
      <c r="F20460" s="419" t="s">
        <v>84975</v>
      </c>
      <c r="G20460" s="419" t="s">
        <v>28824</v>
      </c>
      <c r="H20460" s="419" t="s">
        <v>28969</v>
      </c>
      <c r="I20460" s="419" t="s">
        <v>28826</v>
      </c>
    </row>
    <row r="20461" spans="1:9" x14ac:dyDescent="0.25">
      <c r="A20461" s="419" t="s">
        <v>84976</v>
      </c>
      <c r="B20461" s="419" t="s">
        <v>28832</v>
      </c>
      <c r="C20461" s="419" t="s">
        <v>84977</v>
      </c>
      <c r="D20461" s="419" t="s">
        <v>84978</v>
      </c>
      <c r="E20461" s="419" t="s">
        <v>84979</v>
      </c>
      <c r="F20461" s="419" t="s">
        <v>84980</v>
      </c>
      <c r="G20461" s="419" t="s">
        <v>42989</v>
      </c>
      <c r="H20461" s="419" t="s">
        <v>28825</v>
      </c>
      <c r="I20461" s="419" t="s">
        <v>28826</v>
      </c>
    </row>
    <row r="20462" spans="1:9" x14ac:dyDescent="0.25">
      <c r="A20462" s="419" t="s">
        <v>84981</v>
      </c>
      <c r="B20462" s="419" t="s">
        <v>28832</v>
      </c>
      <c r="C20462" s="419" t="s">
        <v>26660</v>
      </c>
      <c r="D20462" s="419" t="s">
        <v>23496</v>
      </c>
      <c r="E20462" s="419" t="s">
        <v>84982</v>
      </c>
      <c r="F20462" s="419" t="s">
        <v>84983</v>
      </c>
      <c r="G20462" s="419" t="s">
        <v>35291</v>
      </c>
      <c r="H20462" s="419" t="s">
        <v>28825</v>
      </c>
      <c r="I20462" s="419" t="s">
        <v>28826</v>
      </c>
    </row>
    <row r="20463" spans="1:9" x14ac:dyDescent="0.25">
      <c r="A20463" s="419" t="s">
        <v>84984</v>
      </c>
      <c r="B20463" s="419" t="s">
        <v>28832</v>
      </c>
      <c r="C20463" s="419" t="s">
        <v>26664</v>
      </c>
      <c r="D20463" s="419" t="s">
        <v>82647</v>
      </c>
      <c r="E20463" s="419" t="s">
        <v>12203</v>
      </c>
      <c r="F20463" s="419" t="s">
        <v>84985</v>
      </c>
      <c r="G20463" s="419" t="s">
        <v>48885</v>
      </c>
      <c r="H20463" s="419" t="s">
        <v>28825</v>
      </c>
      <c r="I20463" s="419" t="s">
        <v>28826</v>
      </c>
    </row>
    <row r="20464" spans="1:9" x14ac:dyDescent="0.25">
      <c r="A20464" s="419" t="s">
        <v>84986</v>
      </c>
      <c r="B20464" s="419" t="s">
        <v>8245</v>
      </c>
      <c r="C20464" s="419" t="s">
        <v>84987</v>
      </c>
      <c r="D20464" s="419" t="s">
        <v>84960</v>
      </c>
      <c r="E20464" s="419" t="s">
        <v>84961</v>
      </c>
      <c r="F20464" s="419" t="s">
        <v>84988</v>
      </c>
      <c r="G20464" s="419" t="s">
        <v>28824</v>
      </c>
      <c r="H20464" s="419" t="s">
        <v>28825</v>
      </c>
      <c r="I20464" s="419" t="s">
        <v>28826</v>
      </c>
    </row>
    <row r="20465" spans="1:9" x14ac:dyDescent="0.25">
      <c r="A20465" s="419" t="s">
        <v>84989</v>
      </c>
      <c r="B20465" s="419" t="s">
        <v>28832</v>
      </c>
      <c r="C20465" s="419" t="s">
        <v>26677</v>
      </c>
      <c r="D20465" s="419" t="s">
        <v>84990</v>
      </c>
      <c r="E20465" s="419" t="s">
        <v>84991</v>
      </c>
      <c r="F20465" s="419" t="s">
        <v>84992</v>
      </c>
      <c r="G20465" s="419" t="s">
        <v>28824</v>
      </c>
      <c r="H20465" s="419" t="s">
        <v>28825</v>
      </c>
      <c r="I20465" s="419" t="s">
        <v>28826</v>
      </c>
    </row>
    <row r="20466" spans="1:9" x14ac:dyDescent="0.25">
      <c r="A20466" s="419" t="s">
        <v>84993</v>
      </c>
      <c r="B20466" s="419" t="s">
        <v>28832</v>
      </c>
      <c r="C20466" s="419" t="s">
        <v>84994</v>
      </c>
      <c r="D20466" s="419" t="s">
        <v>84995</v>
      </c>
      <c r="E20466" s="419" t="s">
        <v>1213</v>
      </c>
      <c r="F20466" s="419" t="s">
        <v>84996</v>
      </c>
      <c r="G20466" s="419" t="s">
        <v>29789</v>
      </c>
      <c r="H20466" s="419" t="s">
        <v>28922</v>
      </c>
      <c r="I20466" s="419" t="s">
        <v>28826</v>
      </c>
    </row>
    <row r="20467" spans="1:9" x14ac:dyDescent="0.25">
      <c r="A20467" s="419" t="s">
        <v>84997</v>
      </c>
      <c r="B20467" s="419" t="s">
        <v>28832</v>
      </c>
      <c r="C20467" s="419" t="s">
        <v>84998</v>
      </c>
      <c r="D20467" s="419" t="s">
        <v>84999</v>
      </c>
      <c r="E20467" s="419" t="s">
        <v>85000</v>
      </c>
      <c r="F20467" s="419" t="s">
        <v>85001</v>
      </c>
      <c r="G20467" s="419" t="s">
        <v>29020</v>
      </c>
      <c r="H20467" s="419" t="s">
        <v>67461</v>
      </c>
      <c r="I20467" s="419" t="s">
        <v>28826</v>
      </c>
    </row>
    <row r="20468" spans="1:9" x14ac:dyDescent="0.25">
      <c r="A20468" s="419" t="s">
        <v>85002</v>
      </c>
      <c r="B20468" s="419" t="s">
        <v>28832</v>
      </c>
      <c r="C20468" s="419" t="s">
        <v>85003</v>
      </c>
      <c r="D20468" s="419" t="s">
        <v>85004</v>
      </c>
      <c r="E20468" s="419" t="s">
        <v>85005</v>
      </c>
      <c r="F20468" s="419" t="s">
        <v>85006</v>
      </c>
      <c r="G20468" s="419" t="s">
        <v>28824</v>
      </c>
      <c r="H20468" s="419" t="s">
        <v>28969</v>
      </c>
      <c r="I20468" s="419" t="s">
        <v>28826</v>
      </c>
    </row>
    <row r="20469" spans="1:9" x14ac:dyDescent="0.25">
      <c r="A20469" s="419" t="s">
        <v>85007</v>
      </c>
      <c r="B20469" s="419" t="s">
        <v>28832</v>
      </c>
      <c r="C20469" s="419" t="s">
        <v>85008</v>
      </c>
      <c r="D20469" s="419" t="s">
        <v>85009</v>
      </c>
      <c r="E20469" s="419" t="s">
        <v>85010</v>
      </c>
      <c r="F20469" s="419" t="s">
        <v>85011</v>
      </c>
      <c r="G20469" s="419" t="s">
        <v>28824</v>
      </c>
      <c r="H20469" s="419" t="s">
        <v>28969</v>
      </c>
      <c r="I20469" s="419" t="s">
        <v>28826</v>
      </c>
    </row>
    <row r="20470" spans="1:9" x14ac:dyDescent="0.25">
      <c r="A20470" s="419" t="s">
        <v>85012</v>
      </c>
      <c r="B20470" s="419" t="s">
        <v>28832</v>
      </c>
      <c r="C20470" s="419" t="s">
        <v>26685</v>
      </c>
      <c r="D20470" s="419" t="s">
        <v>85013</v>
      </c>
      <c r="E20470" s="419" t="s">
        <v>85013</v>
      </c>
      <c r="F20470" s="419" t="s">
        <v>85014</v>
      </c>
      <c r="G20470" s="419" t="s">
        <v>28824</v>
      </c>
      <c r="H20470" s="419" t="s">
        <v>28825</v>
      </c>
      <c r="I20470" s="419" t="s">
        <v>28826</v>
      </c>
    </row>
    <row r="20471" spans="1:9" x14ac:dyDescent="0.25">
      <c r="A20471" s="419" t="s">
        <v>85015</v>
      </c>
      <c r="B20471" s="419" t="s">
        <v>28832</v>
      </c>
      <c r="C20471" s="419" t="s">
        <v>85016</v>
      </c>
      <c r="D20471" s="419" t="s">
        <v>85017</v>
      </c>
      <c r="E20471" s="419" t="s">
        <v>85018</v>
      </c>
      <c r="F20471" s="419" t="s">
        <v>85019</v>
      </c>
      <c r="G20471" s="419" t="s">
        <v>28824</v>
      </c>
      <c r="H20471" s="419" t="s">
        <v>29643</v>
      </c>
      <c r="I20471" s="419" t="s">
        <v>28826</v>
      </c>
    </row>
    <row r="20472" spans="1:9" x14ac:dyDescent="0.25">
      <c r="A20472" s="419" t="s">
        <v>85020</v>
      </c>
      <c r="B20472" s="419" t="s">
        <v>28832</v>
      </c>
      <c r="C20472" s="419" t="s">
        <v>85021</v>
      </c>
      <c r="D20472" s="419" t="s">
        <v>69293</v>
      </c>
      <c r="E20472" s="419" t="s">
        <v>85022</v>
      </c>
      <c r="F20472" s="419" t="s">
        <v>85023</v>
      </c>
      <c r="G20472" s="419" t="s">
        <v>28824</v>
      </c>
      <c r="H20472" s="419" t="s">
        <v>29643</v>
      </c>
      <c r="I20472" s="419" t="s">
        <v>28826</v>
      </c>
    </row>
    <row r="20473" spans="1:9" x14ac:dyDescent="0.25">
      <c r="A20473" s="419" t="s">
        <v>85024</v>
      </c>
      <c r="B20473" s="419" t="s">
        <v>28832</v>
      </c>
      <c r="C20473" s="419" t="s">
        <v>85025</v>
      </c>
      <c r="D20473" s="419" t="s">
        <v>85026</v>
      </c>
      <c r="E20473" s="419" t="s">
        <v>85027</v>
      </c>
      <c r="F20473" s="419" t="s">
        <v>85028</v>
      </c>
      <c r="G20473" s="419" t="s">
        <v>28824</v>
      </c>
      <c r="H20473" s="419" t="s">
        <v>28867</v>
      </c>
      <c r="I20473" s="419" t="s">
        <v>28826</v>
      </c>
    </row>
    <row r="20474" spans="1:9" x14ac:dyDescent="0.25">
      <c r="A20474" s="419" t="s">
        <v>85029</v>
      </c>
      <c r="B20474" s="419" t="s">
        <v>28832</v>
      </c>
      <c r="C20474" s="419" t="s">
        <v>85030</v>
      </c>
      <c r="D20474" s="419" t="s">
        <v>85031</v>
      </c>
      <c r="E20474" s="419" t="s">
        <v>85032</v>
      </c>
      <c r="F20474" s="419" t="s">
        <v>85033</v>
      </c>
      <c r="G20474" s="419" t="s">
        <v>28824</v>
      </c>
      <c r="H20474" s="419" t="s">
        <v>29643</v>
      </c>
      <c r="I20474" s="419" t="s">
        <v>28826</v>
      </c>
    </row>
    <row r="20475" spans="1:9" x14ac:dyDescent="0.25">
      <c r="A20475" s="419" t="s">
        <v>85034</v>
      </c>
      <c r="B20475" s="419" t="s">
        <v>28832</v>
      </c>
      <c r="C20475" s="419" t="s">
        <v>85035</v>
      </c>
      <c r="D20475" s="419" t="s">
        <v>85036</v>
      </c>
      <c r="E20475" s="419" t="s">
        <v>85037</v>
      </c>
      <c r="F20475" s="419" t="s">
        <v>85038</v>
      </c>
      <c r="G20475" s="419" t="s">
        <v>28824</v>
      </c>
      <c r="H20475" s="419" t="s">
        <v>29643</v>
      </c>
      <c r="I20475" s="419" t="s">
        <v>28826</v>
      </c>
    </row>
    <row r="20476" spans="1:9" x14ac:dyDescent="0.25">
      <c r="A20476" s="419" t="s">
        <v>85039</v>
      </c>
      <c r="B20476" s="419" t="s">
        <v>28832</v>
      </c>
      <c r="C20476" s="419" t="s">
        <v>85040</v>
      </c>
      <c r="D20476" s="419" t="s">
        <v>5365</v>
      </c>
      <c r="E20476" s="419" t="s">
        <v>85041</v>
      </c>
      <c r="F20476" s="419" t="s">
        <v>85042</v>
      </c>
      <c r="G20476" s="419" t="s">
        <v>28824</v>
      </c>
      <c r="H20476" s="419" t="s">
        <v>29230</v>
      </c>
      <c r="I20476" s="419" t="s">
        <v>28826</v>
      </c>
    </row>
    <row r="20477" spans="1:9" x14ac:dyDescent="0.25">
      <c r="A20477" s="419" t="s">
        <v>85043</v>
      </c>
      <c r="B20477" s="419" t="s">
        <v>28832</v>
      </c>
      <c r="C20477" s="419" t="s">
        <v>85044</v>
      </c>
      <c r="D20477" s="419" t="s">
        <v>85045</v>
      </c>
      <c r="E20477" s="419" t="s">
        <v>85046</v>
      </c>
      <c r="F20477" s="419" t="s">
        <v>85047</v>
      </c>
      <c r="G20477" s="419" t="s">
        <v>28824</v>
      </c>
      <c r="H20477" s="419" t="s">
        <v>28825</v>
      </c>
      <c r="I20477" s="419" t="s">
        <v>28826</v>
      </c>
    </row>
    <row r="20478" spans="1:9" x14ac:dyDescent="0.25">
      <c r="A20478" s="419" t="s">
        <v>85048</v>
      </c>
      <c r="B20478" s="419" t="s">
        <v>28832</v>
      </c>
      <c r="C20478" s="419" t="s">
        <v>85049</v>
      </c>
      <c r="D20478" s="419" t="s">
        <v>85050</v>
      </c>
      <c r="E20478" s="419" t="s">
        <v>85051</v>
      </c>
      <c r="F20478" s="419" t="s">
        <v>85052</v>
      </c>
      <c r="G20478" s="419" t="s">
        <v>28824</v>
      </c>
      <c r="H20478" s="419" t="s">
        <v>28825</v>
      </c>
      <c r="I20478" s="419" t="s">
        <v>28826</v>
      </c>
    </row>
    <row r="20479" spans="1:9" x14ac:dyDescent="0.25">
      <c r="A20479" s="419" t="s">
        <v>85053</v>
      </c>
      <c r="B20479" s="419" t="s">
        <v>28832</v>
      </c>
      <c r="C20479" s="419" t="s">
        <v>85054</v>
      </c>
      <c r="D20479" s="419" t="s">
        <v>85055</v>
      </c>
      <c r="E20479" s="419" t="s">
        <v>85056</v>
      </c>
      <c r="F20479" s="419" t="s">
        <v>85057</v>
      </c>
      <c r="G20479" s="419" t="s">
        <v>28824</v>
      </c>
      <c r="H20479" s="419" t="s">
        <v>28825</v>
      </c>
      <c r="I20479" s="419" t="s">
        <v>28826</v>
      </c>
    </row>
    <row r="20480" spans="1:9" x14ac:dyDescent="0.25">
      <c r="A20480" s="419" t="s">
        <v>85058</v>
      </c>
      <c r="B20480" s="419" t="s">
        <v>28832</v>
      </c>
      <c r="C20480" s="419" t="s">
        <v>26697</v>
      </c>
      <c r="D20480" s="419" t="s">
        <v>85059</v>
      </c>
      <c r="E20480" s="419" t="s">
        <v>85060</v>
      </c>
      <c r="F20480" s="419" t="s">
        <v>85061</v>
      </c>
      <c r="G20480" s="419" t="s">
        <v>28824</v>
      </c>
      <c r="H20480" s="419" t="s">
        <v>29230</v>
      </c>
      <c r="I20480" s="419" t="s">
        <v>28826</v>
      </c>
    </row>
    <row r="20481" spans="1:9" x14ac:dyDescent="0.25">
      <c r="A20481" s="419" t="s">
        <v>85062</v>
      </c>
      <c r="B20481" s="419" t="s">
        <v>28832</v>
      </c>
      <c r="C20481" s="419" t="s">
        <v>85063</v>
      </c>
      <c r="D20481" s="419" t="s">
        <v>15777</v>
      </c>
      <c r="E20481" s="419" t="s">
        <v>15777</v>
      </c>
      <c r="F20481" s="419" t="s">
        <v>85064</v>
      </c>
      <c r="G20481" s="419" t="s">
        <v>28824</v>
      </c>
      <c r="H20481" s="419" t="s">
        <v>28825</v>
      </c>
      <c r="I20481" s="419" t="s">
        <v>28826</v>
      </c>
    </row>
    <row r="20482" spans="1:9" x14ac:dyDescent="0.25">
      <c r="A20482" s="419" t="s">
        <v>85065</v>
      </c>
      <c r="B20482" s="419" t="s">
        <v>28832</v>
      </c>
      <c r="C20482" s="419" t="s">
        <v>85066</v>
      </c>
      <c r="D20482" s="419" t="s">
        <v>18835</v>
      </c>
      <c r="E20482" s="419" t="s">
        <v>85067</v>
      </c>
      <c r="F20482" s="419" t="s">
        <v>85068</v>
      </c>
      <c r="G20482" s="419" t="s">
        <v>28824</v>
      </c>
      <c r="H20482" s="419" t="s">
        <v>28825</v>
      </c>
      <c r="I20482" s="419" t="s">
        <v>28826</v>
      </c>
    </row>
    <row r="20483" spans="1:9" x14ac:dyDescent="0.25">
      <c r="A20483" s="419" t="s">
        <v>85069</v>
      </c>
      <c r="B20483" s="419" t="s">
        <v>28832</v>
      </c>
      <c r="C20483" s="419" t="s">
        <v>85070</v>
      </c>
      <c r="D20483" s="419" t="s">
        <v>85071</v>
      </c>
      <c r="E20483" s="419" t="s">
        <v>85072</v>
      </c>
      <c r="F20483" s="419" t="s">
        <v>85073</v>
      </c>
      <c r="G20483" s="419" t="s">
        <v>28824</v>
      </c>
      <c r="H20483" s="419" t="s">
        <v>29230</v>
      </c>
      <c r="I20483" s="419" t="s">
        <v>28826</v>
      </c>
    </row>
    <row r="20484" spans="1:9" x14ac:dyDescent="0.25">
      <c r="A20484" s="419" t="s">
        <v>85074</v>
      </c>
      <c r="B20484" s="419" t="s">
        <v>28832</v>
      </c>
      <c r="C20484" s="419" t="s">
        <v>26719</v>
      </c>
      <c r="D20484" s="419" t="s">
        <v>26720</v>
      </c>
      <c r="E20484" s="419" t="s">
        <v>18827</v>
      </c>
      <c r="F20484" s="419" t="s">
        <v>85075</v>
      </c>
      <c r="G20484" s="419" t="s">
        <v>28914</v>
      </c>
      <c r="H20484" s="419" t="s">
        <v>29260</v>
      </c>
      <c r="I20484" s="419" t="s">
        <v>28826</v>
      </c>
    </row>
    <row r="20485" spans="1:9" x14ac:dyDescent="0.25">
      <c r="A20485" s="419" t="s">
        <v>85076</v>
      </c>
      <c r="B20485" s="419" t="s">
        <v>28832</v>
      </c>
      <c r="C20485" s="419" t="s">
        <v>85077</v>
      </c>
      <c r="D20485" s="419" t="s">
        <v>85078</v>
      </c>
      <c r="E20485" s="419" t="s">
        <v>85079</v>
      </c>
      <c r="F20485" s="419" t="s">
        <v>85080</v>
      </c>
      <c r="G20485" s="419" t="s">
        <v>28824</v>
      </c>
      <c r="H20485" s="419" t="s">
        <v>28825</v>
      </c>
      <c r="I20485" s="419" t="s">
        <v>28826</v>
      </c>
    </row>
    <row r="20486" spans="1:9" x14ac:dyDescent="0.25">
      <c r="A20486" s="419" t="s">
        <v>85081</v>
      </c>
      <c r="B20486" s="419" t="s">
        <v>28832</v>
      </c>
      <c r="C20486" s="419" t="s">
        <v>85082</v>
      </c>
      <c r="D20486" s="419" t="s">
        <v>38736</v>
      </c>
      <c r="E20486" s="419" t="s">
        <v>85083</v>
      </c>
      <c r="F20486" s="419" t="s">
        <v>85084</v>
      </c>
      <c r="G20486" s="419" t="s">
        <v>30033</v>
      </c>
      <c r="H20486" s="419" t="s">
        <v>32910</v>
      </c>
      <c r="I20486" s="419" t="s">
        <v>28826</v>
      </c>
    </row>
    <row r="20487" spans="1:9" x14ac:dyDescent="0.25">
      <c r="A20487" s="419" t="s">
        <v>85085</v>
      </c>
      <c r="B20487" s="419" t="s">
        <v>28832</v>
      </c>
      <c r="C20487" s="419" t="s">
        <v>85086</v>
      </c>
      <c r="D20487" s="419" t="s">
        <v>85087</v>
      </c>
      <c r="E20487" s="419" t="s">
        <v>85088</v>
      </c>
      <c r="F20487" s="419" t="s">
        <v>85089</v>
      </c>
      <c r="G20487" s="419" t="s">
        <v>28824</v>
      </c>
      <c r="H20487" s="419" t="s">
        <v>29643</v>
      </c>
      <c r="I20487" s="419" t="s">
        <v>28826</v>
      </c>
    </row>
    <row r="20488" spans="1:9" x14ac:dyDescent="0.25">
      <c r="A20488" s="419" t="s">
        <v>85090</v>
      </c>
      <c r="B20488" s="419" t="s">
        <v>8245</v>
      </c>
      <c r="C20488" s="419" t="s">
        <v>85091</v>
      </c>
      <c r="D20488" s="419" t="s">
        <v>29640</v>
      </c>
      <c r="E20488" s="419" t="s">
        <v>29641</v>
      </c>
      <c r="F20488" s="419" t="s">
        <v>29642</v>
      </c>
      <c r="G20488" s="419" t="s">
        <v>28824</v>
      </c>
      <c r="H20488" s="419" t="s">
        <v>29643</v>
      </c>
      <c r="I20488" s="419" t="s">
        <v>28826</v>
      </c>
    </row>
    <row r="20489" spans="1:9" x14ac:dyDescent="0.25">
      <c r="A20489" s="419" t="s">
        <v>85092</v>
      </c>
      <c r="B20489" s="419" t="s">
        <v>28832</v>
      </c>
      <c r="C20489" s="419" t="s">
        <v>85093</v>
      </c>
      <c r="D20489" s="419" t="s">
        <v>85094</v>
      </c>
      <c r="E20489" s="419" t="s">
        <v>85095</v>
      </c>
      <c r="F20489" s="419" t="s">
        <v>85096</v>
      </c>
      <c r="G20489" s="419" t="s">
        <v>28824</v>
      </c>
      <c r="H20489" s="419" t="s">
        <v>29643</v>
      </c>
      <c r="I20489" s="419" t="s">
        <v>28826</v>
      </c>
    </row>
    <row r="20490" spans="1:9" x14ac:dyDescent="0.25">
      <c r="A20490" s="419" t="s">
        <v>85097</v>
      </c>
      <c r="B20490" s="419" t="s">
        <v>28832</v>
      </c>
      <c r="C20490" s="419" t="s">
        <v>85098</v>
      </c>
      <c r="D20490" s="419" t="s">
        <v>85099</v>
      </c>
      <c r="E20490" s="419" t="s">
        <v>85100</v>
      </c>
      <c r="F20490" s="419" t="s">
        <v>85101</v>
      </c>
      <c r="G20490" s="419" t="s">
        <v>29020</v>
      </c>
      <c r="H20490" s="419" t="s">
        <v>54886</v>
      </c>
      <c r="I20490" s="419" t="s">
        <v>28826</v>
      </c>
    </row>
    <row r="20491" spans="1:9" x14ac:dyDescent="0.25">
      <c r="A20491" s="419" t="s">
        <v>85102</v>
      </c>
      <c r="B20491" s="419" t="s">
        <v>28832</v>
      </c>
      <c r="C20491" s="419" t="s">
        <v>85103</v>
      </c>
      <c r="D20491" s="419" t="s">
        <v>85104</v>
      </c>
      <c r="E20491" s="419" t="s">
        <v>85105</v>
      </c>
      <c r="F20491" s="419" t="s">
        <v>85106</v>
      </c>
      <c r="G20491" s="419" t="s">
        <v>31764</v>
      </c>
      <c r="H20491" s="419" t="s">
        <v>28825</v>
      </c>
      <c r="I20491" s="419" t="s">
        <v>28826</v>
      </c>
    </row>
    <row r="20492" spans="1:9" x14ac:dyDescent="0.25">
      <c r="A20492" s="419" t="s">
        <v>85107</v>
      </c>
      <c r="B20492" s="419" t="s">
        <v>28832</v>
      </c>
      <c r="C20492" s="419" t="s">
        <v>85108</v>
      </c>
      <c r="D20492" s="419" t="s">
        <v>85109</v>
      </c>
      <c r="E20492" s="419" t="s">
        <v>85110</v>
      </c>
      <c r="F20492" s="419" t="s">
        <v>85111</v>
      </c>
      <c r="G20492" s="419" t="s">
        <v>17827</v>
      </c>
      <c r="H20492" s="419" t="s">
        <v>28825</v>
      </c>
      <c r="I20492" s="419" t="s">
        <v>28826</v>
      </c>
    </row>
    <row r="20493" spans="1:9" x14ac:dyDescent="0.25">
      <c r="A20493" s="419" t="s">
        <v>85112</v>
      </c>
      <c r="B20493" s="419" t="s">
        <v>28832</v>
      </c>
      <c r="C20493" s="419" t="s">
        <v>85113</v>
      </c>
      <c r="D20493" s="419" t="s">
        <v>85114</v>
      </c>
      <c r="E20493" s="419" t="s">
        <v>85115</v>
      </c>
      <c r="F20493" s="419" t="s">
        <v>85116</v>
      </c>
      <c r="G20493" s="419" t="s">
        <v>36798</v>
      </c>
      <c r="H20493" s="419" t="s">
        <v>28825</v>
      </c>
      <c r="I20493" s="419" t="s">
        <v>28826</v>
      </c>
    </row>
    <row r="20494" spans="1:9" x14ac:dyDescent="0.25">
      <c r="A20494" s="419" t="s">
        <v>85117</v>
      </c>
      <c r="B20494" s="419" t="s">
        <v>28832</v>
      </c>
      <c r="C20494" s="419" t="s">
        <v>85118</v>
      </c>
      <c r="D20494" s="419" t="s">
        <v>85119</v>
      </c>
      <c r="E20494" s="419" t="s">
        <v>18220</v>
      </c>
      <c r="F20494" s="419" t="s">
        <v>85120</v>
      </c>
      <c r="G20494" s="419" t="s">
        <v>30682</v>
      </c>
      <c r="H20494" s="419" t="s">
        <v>28825</v>
      </c>
      <c r="I20494" s="419" t="s">
        <v>28826</v>
      </c>
    </row>
    <row r="20495" spans="1:9" x14ac:dyDescent="0.25">
      <c r="A20495" s="419" t="s">
        <v>85121</v>
      </c>
      <c r="B20495" s="419" t="s">
        <v>28832</v>
      </c>
      <c r="C20495" s="419" t="s">
        <v>26722</v>
      </c>
      <c r="D20495" s="419" t="s">
        <v>85122</v>
      </c>
      <c r="E20495" s="419" t="s">
        <v>85123</v>
      </c>
      <c r="F20495" s="419" t="s">
        <v>85124</v>
      </c>
      <c r="G20495" s="419" t="s">
        <v>28824</v>
      </c>
      <c r="H20495" s="419" t="s">
        <v>28825</v>
      </c>
      <c r="I20495" s="419" t="s">
        <v>28826</v>
      </c>
    </row>
    <row r="20496" spans="1:9" x14ac:dyDescent="0.25">
      <c r="A20496" s="419" t="s">
        <v>85125</v>
      </c>
      <c r="B20496" s="419" t="s">
        <v>28832</v>
      </c>
      <c r="C20496" s="419" t="s">
        <v>85126</v>
      </c>
      <c r="D20496" s="419" t="s">
        <v>85127</v>
      </c>
      <c r="E20496" s="419" t="s">
        <v>85128</v>
      </c>
      <c r="F20496" s="419" t="s">
        <v>85129</v>
      </c>
      <c r="G20496" s="419" t="s">
        <v>28968</v>
      </c>
      <c r="H20496" s="419" t="s">
        <v>67461</v>
      </c>
      <c r="I20496" s="419" t="s">
        <v>28826</v>
      </c>
    </row>
    <row r="20497" spans="1:9" x14ac:dyDescent="0.25">
      <c r="A20497" s="419" t="s">
        <v>85130</v>
      </c>
      <c r="B20497" s="419" t="s">
        <v>28832</v>
      </c>
      <c r="C20497" s="419" t="s">
        <v>85131</v>
      </c>
      <c r="D20497" s="419" t="s">
        <v>85132</v>
      </c>
      <c r="E20497" s="419" t="s">
        <v>85133</v>
      </c>
      <c r="F20497" s="419" t="s">
        <v>85134</v>
      </c>
      <c r="G20497" s="419" t="s">
        <v>28968</v>
      </c>
      <c r="H20497" s="419" t="s">
        <v>67461</v>
      </c>
      <c r="I20497" s="419" t="s">
        <v>28826</v>
      </c>
    </row>
    <row r="20498" spans="1:9" x14ac:dyDescent="0.25">
      <c r="A20498" s="419" t="s">
        <v>85135</v>
      </c>
      <c r="B20498" s="419" t="s">
        <v>28832</v>
      </c>
      <c r="C20498" s="419" t="s">
        <v>85136</v>
      </c>
      <c r="D20498" s="419" t="s">
        <v>85137</v>
      </c>
      <c r="E20498" s="419" t="s">
        <v>85138</v>
      </c>
      <c r="F20498" s="419" t="s">
        <v>85139</v>
      </c>
      <c r="G20498" s="419" t="s">
        <v>28968</v>
      </c>
      <c r="H20498" s="419" t="s">
        <v>67461</v>
      </c>
      <c r="I20498" s="419" t="s">
        <v>28826</v>
      </c>
    </row>
    <row r="20499" spans="1:9" x14ac:dyDescent="0.25">
      <c r="A20499" s="419" t="s">
        <v>85140</v>
      </c>
      <c r="B20499" s="419" t="s">
        <v>28832</v>
      </c>
      <c r="C20499" s="419" t="s">
        <v>26729</v>
      </c>
      <c r="D20499" s="419" t="s">
        <v>85141</v>
      </c>
      <c r="E20499" s="419" t="s">
        <v>85142</v>
      </c>
      <c r="F20499" s="419" t="s">
        <v>85143</v>
      </c>
      <c r="G20499" s="419" t="s">
        <v>28824</v>
      </c>
      <c r="H20499" s="419" t="s">
        <v>28825</v>
      </c>
      <c r="I20499" s="419" t="s">
        <v>28826</v>
      </c>
    </row>
    <row r="20500" spans="1:9" x14ac:dyDescent="0.25">
      <c r="A20500" s="419" t="s">
        <v>85144</v>
      </c>
      <c r="B20500" s="419" t="s">
        <v>28832</v>
      </c>
      <c r="C20500" s="419" t="s">
        <v>26729</v>
      </c>
      <c r="D20500" s="419" t="s">
        <v>85145</v>
      </c>
      <c r="E20500" s="419" t="s">
        <v>85146</v>
      </c>
      <c r="F20500" s="419" t="s">
        <v>85147</v>
      </c>
      <c r="G20500" s="419" t="s">
        <v>28824</v>
      </c>
      <c r="H20500" s="419" t="s">
        <v>28825</v>
      </c>
      <c r="I20500" s="419" t="s">
        <v>28826</v>
      </c>
    </row>
    <row r="20501" spans="1:9" x14ac:dyDescent="0.25">
      <c r="A20501" s="419" t="s">
        <v>85148</v>
      </c>
      <c r="B20501" s="419" t="s">
        <v>28832</v>
      </c>
      <c r="C20501" s="419" t="s">
        <v>26737</v>
      </c>
      <c r="D20501" s="419" t="s">
        <v>65622</v>
      </c>
      <c r="E20501" s="419" t="s">
        <v>85149</v>
      </c>
      <c r="F20501" s="419" t="s">
        <v>85150</v>
      </c>
      <c r="G20501" s="419" t="s">
        <v>28824</v>
      </c>
      <c r="H20501" s="419" t="s">
        <v>28825</v>
      </c>
      <c r="I20501" s="419" t="s">
        <v>28826</v>
      </c>
    </row>
    <row r="20502" spans="1:9" x14ac:dyDescent="0.25">
      <c r="A20502" s="419" t="s">
        <v>85151</v>
      </c>
      <c r="B20502" s="419" t="s">
        <v>28832</v>
      </c>
      <c r="C20502" s="419" t="s">
        <v>85152</v>
      </c>
      <c r="D20502" s="419" t="s">
        <v>85153</v>
      </c>
      <c r="E20502" s="419" t="s">
        <v>85154</v>
      </c>
      <c r="F20502" s="419" t="s">
        <v>85155</v>
      </c>
      <c r="G20502" s="419" t="s">
        <v>29020</v>
      </c>
      <c r="H20502" s="419" t="s">
        <v>67461</v>
      </c>
      <c r="I20502" s="419" t="s">
        <v>28826</v>
      </c>
    </row>
    <row r="20503" spans="1:9" x14ac:dyDescent="0.25">
      <c r="A20503" s="419" t="s">
        <v>85156</v>
      </c>
      <c r="B20503" s="419" t="s">
        <v>28832</v>
      </c>
      <c r="C20503" s="419" t="s">
        <v>85157</v>
      </c>
      <c r="D20503" s="419" t="s">
        <v>85158</v>
      </c>
      <c r="E20503" s="419" t="s">
        <v>85159</v>
      </c>
      <c r="F20503" s="419" t="s">
        <v>85160</v>
      </c>
      <c r="G20503" s="419" t="s">
        <v>30183</v>
      </c>
      <c r="H20503" s="419" t="s">
        <v>28825</v>
      </c>
      <c r="I20503" s="419" t="s">
        <v>28826</v>
      </c>
    </row>
    <row r="20504" spans="1:9" x14ac:dyDescent="0.25">
      <c r="A20504" s="419" t="s">
        <v>85161</v>
      </c>
      <c r="B20504" s="419" t="s">
        <v>28832</v>
      </c>
      <c r="C20504" s="419" t="s">
        <v>85162</v>
      </c>
      <c r="D20504" s="419" t="s">
        <v>85163</v>
      </c>
      <c r="E20504" s="419" t="s">
        <v>85164</v>
      </c>
      <c r="F20504" s="419" t="s">
        <v>85165</v>
      </c>
      <c r="G20504" s="419" t="s">
        <v>28824</v>
      </c>
      <c r="H20504" s="419" t="s">
        <v>28825</v>
      </c>
      <c r="I20504" s="419" t="s">
        <v>28826</v>
      </c>
    </row>
    <row r="20505" spans="1:9" x14ac:dyDescent="0.25">
      <c r="A20505" s="419" t="s">
        <v>85166</v>
      </c>
      <c r="B20505" s="419" t="s">
        <v>28832</v>
      </c>
      <c r="C20505" s="419" t="s">
        <v>26741</v>
      </c>
      <c r="D20505" s="419" t="s">
        <v>85167</v>
      </c>
      <c r="E20505" s="419" t="s">
        <v>85168</v>
      </c>
      <c r="F20505" s="419" t="s">
        <v>85169</v>
      </c>
      <c r="G20505" s="419" t="s">
        <v>28824</v>
      </c>
      <c r="H20505" s="419" t="s">
        <v>28825</v>
      </c>
      <c r="I20505" s="419" t="s">
        <v>28826</v>
      </c>
    </row>
    <row r="20506" spans="1:9" x14ac:dyDescent="0.25">
      <c r="A20506" s="419" t="s">
        <v>85170</v>
      </c>
      <c r="B20506" s="419" t="s">
        <v>28832</v>
      </c>
      <c r="C20506" s="419" t="s">
        <v>85171</v>
      </c>
      <c r="D20506" s="419" t="s">
        <v>85172</v>
      </c>
      <c r="E20506" s="419" t="s">
        <v>85173</v>
      </c>
      <c r="F20506" s="419" t="s">
        <v>85174</v>
      </c>
      <c r="G20506" s="419" t="s">
        <v>29010</v>
      </c>
      <c r="H20506" s="419" t="s">
        <v>28915</v>
      </c>
      <c r="I20506" s="419" t="s">
        <v>28826</v>
      </c>
    </row>
    <row r="20507" spans="1:9" x14ac:dyDescent="0.25">
      <c r="A20507" s="419" t="s">
        <v>85175</v>
      </c>
      <c r="B20507" s="419" t="s">
        <v>28832</v>
      </c>
      <c r="C20507" s="419" t="s">
        <v>85176</v>
      </c>
      <c r="D20507" s="419" t="s">
        <v>85177</v>
      </c>
      <c r="E20507" s="419" t="s">
        <v>85178</v>
      </c>
      <c r="F20507" s="419" t="s">
        <v>85179</v>
      </c>
      <c r="G20507" s="419" t="s">
        <v>28824</v>
      </c>
      <c r="H20507" s="419" t="s">
        <v>28825</v>
      </c>
      <c r="I20507" s="419" t="s">
        <v>28826</v>
      </c>
    </row>
    <row r="20508" spans="1:9" x14ac:dyDescent="0.25">
      <c r="A20508" s="419" t="s">
        <v>85180</v>
      </c>
      <c r="B20508" s="419" t="s">
        <v>28832</v>
      </c>
      <c r="C20508" s="419" t="s">
        <v>85181</v>
      </c>
      <c r="D20508" s="419" t="s">
        <v>85182</v>
      </c>
      <c r="E20508" s="419" t="s">
        <v>85183</v>
      </c>
      <c r="F20508" s="419" t="s">
        <v>85184</v>
      </c>
      <c r="G20508" s="419" t="s">
        <v>29020</v>
      </c>
      <c r="H20508" s="419" t="s">
        <v>67461</v>
      </c>
      <c r="I20508" s="419" t="s">
        <v>28826</v>
      </c>
    </row>
    <row r="20509" spans="1:9" x14ac:dyDescent="0.25">
      <c r="A20509" s="419" t="s">
        <v>85185</v>
      </c>
      <c r="B20509" s="419" t="s">
        <v>28832</v>
      </c>
      <c r="C20509" s="419" t="s">
        <v>85186</v>
      </c>
      <c r="D20509" s="419" t="s">
        <v>85187</v>
      </c>
      <c r="E20509" s="419" t="s">
        <v>85188</v>
      </c>
      <c r="F20509" s="419" t="s">
        <v>85189</v>
      </c>
      <c r="G20509" s="419" t="s">
        <v>28824</v>
      </c>
      <c r="H20509" s="419" t="s">
        <v>28825</v>
      </c>
      <c r="I20509" s="419" t="s">
        <v>28826</v>
      </c>
    </row>
    <row r="20510" spans="1:9" x14ac:dyDescent="0.25">
      <c r="A20510" s="419" t="s">
        <v>85190</v>
      </c>
      <c r="B20510" s="419" t="s">
        <v>28832</v>
      </c>
      <c r="C20510" s="419" t="s">
        <v>85191</v>
      </c>
      <c r="D20510" s="419" t="s">
        <v>85192</v>
      </c>
      <c r="E20510" s="419" t="s">
        <v>8825</v>
      </c>
      <c r="F20510" s="419" t="s">
        <v>85193</v>
      </c>
      <c r="G20510" s="419" t="s">
        <v>28824</v>
      </c>
      <c r="H20510" s="419" t="s">
        <v>28825</v>
      </c>
      <c r="I20510" s="419" t="s">
        <v>28826</v>
      </c>
    </row>
    <row r="20511" spans="1:9" x14ac:dyDescent="0.25">
      <c r="A20511" s="419" t="s">
        <v>85194</v>
      </c>
      <c r="B20511" s="419" t="s">
        <v>28832</v>
      </c>
      <c r="C20511" s="419" t="s">
        <v>85195</v>
      </c>
      <c r="D20511" s="419" t="s">
        <v>85196</v>
      </c>
      <c r="E20511" s="419" t="s">
        <v>85197</v>
      </c>
      <c r="F20511" s="419" t="s">
        <v>85198</v>
      </c>
      <c r="G20511" s="419" t="s">
        <v>39065</v>
      </c>
      <c r="H20511" s="419" t="s">
        <v>28825</v>
      </c>
      <c r="I20511" s="419" t="s">
        <v>28826</v>
      </c>
    </row>
    <row r="20512" spans="1:9" x14ac:dyDescent="0.25">
      <c r="A20512" s="419" t="s">
        <v>85199</v>
      </c>
      <c r="B20512" s="419" t="s">
        <v>28832</v>
      </c>
      <c r="C20512" s="419" t="s">
        <v>85200</v>
      </c>
      <c r="D20512" s="419" t="s">
        <v>85201</v>
      </c>
      <c r="E20512" s="419" t="s">
        <v>85202</v>
      </c>
      <c r="F20512" s="419" t="s">
        <v>85203</v>
      </c>
      <c r="G20512" s="419" t="s">
        <v>30617</v>
      </c>
      <c r="H20512" s="419" t="s">
        <v>28825</v>
      </c>
      <c r="I20512" s="419" t="s">
        <v>28826</v>
      </c>
    </row>
    <row r="20513" spans="1:9" x14ac:dyDescent="0.25">
      <c r="A20513" s="419" t="s">
        <v>85204</v>
      </c>
      <c r="B20513" s="419" t="s">
        <v>28832</v>
      </c>
      <c r="C20513" s="419" t="s">
        <v>85205</v>
      </c>
      <c r="D20513" s="419" t="s">
        <v>85206</v>
      </c>
      <c r="E20513" s="419" t="s">
        <v>85207</v>
      </c>
      <c r="F20513" s="419" t="s">
        <v>85208</v>
      </c>
      <c r="G20513" s="419" t="s">
        <v>31221</v>
      </c>
      <c r="H20513" s="419" t="s">
        <v>28825</v>
      </c>
      <c r="I20513" s="419" t="s">
        <v>28826</v>
      </c>
    </row>
    <row r="20514" spans="1:9" x14ac:dyDescent="0.25">
      <c r="A20514" s="419" t="s">
        <v>85209</v>
      </c>
      <c r="B20514" s="419" t="s">
        <v>28832</v>
      </c>
      <c r="C20514" s="419" t="s">
        <v>85210</v>
      </c>
      <c r="D20514" s="419" t="s">
        <v>85211</v>
      </c>
      <c r="E20514" s="419" t="s">
        <v>85212</v>
      </c>
      <c r="F20514" s="419" t="s">
        <v>85213</v>
      </c>
      <c r="G20514" s="419" t="s">
        <v>30437</v>
      </c>
      <c r="H20514" s="419" t="s">
        <v>28825</v>
      </c>
      <c r="I20514" s="419" t="s">
        <v>28826</v>
      </c>
    </row>
    <row r="20515" spans="1:9" x14ac:dyDescent="0.25">
      <c r="A20515" s="419" t="s">
        <v>85214</v>
      </c>
      <c r="B20515" s="419" t="s">
        <v>28832</v>
      </c>
      <c r="C20515" s="419" t="s">
        <v>85215</v>
      </c>
      <c r="D20515" s="419" t="s">
        <v>85216</v>
      </c>
      <c r="E20515" s="419" t="s">
        <v>85217</v>
      </c>
      <c r="F20515" s="419" t="s">
        <v>85218</v>
      </c>
      <c r="G20515" s="419" t="s">
        <v>30617</v>
      </c>
      <c r="H20515" s="419" t="s">
        <v>39696</v>
      </c>
      <c r="I20515" s="419" t="s">
        <v>28826</v>
      </c>
    </row>
    <row r="20516" spans="1:9" x14ac:dyDescent="0.25">
      <c r="A20516" s="419" t="s">
        <v>85219</v>
      </c>
      <c r="B20516" s="419" t="s">
        <v>28832</v>
      </c>
      <c r="C20516" s="419" t="s">
        <v>85220</v>
      </c>
      <c r="D20516" s="419" t="s">
        <v>85221</v>
      </c>
      <c r="E20516" s="419" t="s">
        <v>85222</v>
      </c>
      <c r="F20516" s="419" t="s">
        <v>85223</v>
      </c>
      <c r="G20516" s="419" t="s">
        <v>31807</v>
      </c>
      <c r="H20516" s="419" t="s">
        <v>28825</v>
      </c>
      <c r="I20516" s="419" t="s">
        <v>28826</v>
      </c>
    </row>
    <row r="20517" spans="1:9" x14ac:dyDescent="0.25">
      <c r="A20517" s="419" t="s">
        <v>85224</v>
      </c>
      <c r="B20517" s="419" t="s">
        <v>28832</v>
      </c>
      <c r="C20517" s="419" t="s">
        <v>85225</v>
      </c>
      <c r="D20517" s="419" t="s">
        <v>85226</v>
      </c>
      <c r="E20517" s="419" t="s">
        <v>85227</v>
      </c>
      <c r="F20517" s="419" t="s">
        <v>85228</v>
      </c>
      <c r="G20517" s="419" t="s">
        <v>33048</v>
      </c>
      <c r="H20517" s="419" t="s">
        <v>28825</v>
      </c>
      <c r="I20517" s="419" t="s">
        <v>28826</v>
      </c>
    </row>
    <row r="20518" spans="1:9" x14ac:dyDescent="0.25">
      <c r="A20518" s="419" t="s">
        <v>85229</v>
      </c>
      <c r="B20518" s="419" t="s">
        <v>28832</v>
      </c>
      <c r="C20518" s="419" t="s">
        <v>85230</v>
      </c>
      <c r="D20518" s="419" t="s">
        <v>85231</v>
      </c>
      <c r="E20518" s="419" t="s">
        <v>85232</v>
      </c>
      <c r="F20518" s="419" t="s">
        <v>85233</v>
      </c>
      <c r="G20518" s="419" t="s">
        <v>28914</v>
      </c>
      <c r="H20518" s="419" t="s">
        <v>28915</v>
      </c>
      <c r="I20518" s="419" t="s">
        <v>28826</v>
      </c>
    </row>
    <row r="20519" spans="1:9" x14ac:dyDescent="0.25">
      <c r="A20519" s="419" t="s">
        <v>85234</v>
      </c>
      <c r="B20519" s="419" t="s">
        <v>28832</v>
      </c>
      <c r="C20519" s="419" t="s">
        <v>26749</v>
      </c>
      <c r="D20519" s="419" t="s">
        <v>48321</v>
      </c>
      <c r="E20519" s="419" t="s">
        <v>85235</v>
      </c>
      <c r="F20519" s="419" t="s">
        <v>85236</v>
      </c>
      <c r="G20519" s="419" t="s">
        <v>28824</v>
      </c>
      <c r="H20519" s="419" t="s">
        <v>28825</v>
      </c>
      <c r="I20519" s="419" t="s">
        <v>28826</v>
      </c>
    </row>
    <row r="20520" spans="1:9" x14ac:dyDescent="0.25">
      <c r="A20520" s="419" t="s">
        <v>85237</v>
      </c>
      <c r="B20520" s="419" t="s">
        <v>28832</v>
      </c>
      <c r="C20520" s="419" t="s">
        <v>85238</v>
      </c>
      <c r="D20520" s="419" t="s">
        <v>85239</v>
      </c>
      <c r="E20520" s="419" t="s">
        <v>85240</v>
      </c>
      <c r="F20520" s="419" t="s">
        <v>85241</v>
      </c>
      <c r="G20520" s="419" t="s">
        <v>29656</v>
      </c>
      <c r="H20520" s="419" t="s">
        <v>28825</v>
      </c>
      <c r="I20520" s="419" t="s">
        <v>28826</v>
      </c>
    </row>
    <row r="20521" spans="1:9" x14ac:dyDescent="0.25">
      <c r="A20521" s="419" t="s">
        <v>85242</v>
      </c>
      <c r="B20521" s="419" t="s">
        <v>28832</v>
      </c>
      <c r="C20521" s="419" t="s">
        <v>26753</v>
      </c>
      <c r="D20521" s="419" t="s">
        <v>85243</v>
      </c>
      <c r="E20521" s="419" t="s">
        <v>85244</v>
      </c>
      <c r="F20521" s="419" t="s">
        <v>85245</v>
      </c>
      <c r="G20521" s="419" t="s">
        <v>28968</v>
      </c>
      <c r="H20521" s="419" t="s">
        <v>31672</v>
      </c>
      <c r="I20521" s="419" t="s">
        <v>28826</v>
      </c>
    </row>
    <row r="20522" spans="1:9" x14ac:dyDescent="0.25">
      <c r="A20522" s="419" t="s">
        <v>85246</v>
      </c>
      <c r="B20522" s="419" t="s">
        <v>28832</v>
      </c>
      <c r="C20522" s="419" t="s">
        <v>85247</v>
      </c>
      <c r="D20522" s="419" t="s">
        <v>85248</v>
      </c>
      <c r="E20522" s="419" t="s">
        <v>85249</v>
      </c>
      <c r="F20522" s="419" t="s">
        <v>85250</v>
      </c>
      <c r="G20522" s="419" t="s">
        <v>29020</v>
      </c>
      <c r="H20522" s="419" t="s">
        <v>67461</v>
      </c>
      <c r="I20522" s="419" t="s">
        <v>28826</v>
      </c>
    </row>
    <row r="20523" spans="1:9" x14ac:dyDescent="0.25">
      <c r="A20523" s="419" t="s">
        <v>85251</v>
      </c>
      <c r="B20523" s="419" t="s">
        <v>28832</v>
      </c>
      <c r="C20523" s="419" t="s">
        <v>85252</v>
      </c>
      <c r="D20523" s="419" t="s">
        <v>85132</v>
      </c>
      <c r="E20523" s="419" t="s">
        <v>85253</v>
      </c>
      <c r="F20523" s="419" t="s">
        <v>85254</v>
      </c>
      <c r="G20523" s="419" t="s">
        <v>30910</v>
      </c>
      <c r="H20523" s="419" t="s">
        <v>28825</v>
      </c>
      <c r="I20523" s="419" t="s">
        <v>28826</v>
      </c>
    </row>
    <row r="20524" spans="1:9" x14ac:dyDescent="0.25">
      <c r="A20524" s="419" t="s">
        <v>85255</v>
      </c>
      <c r="B20524" s="419" t="s">
        <v>28832</v>
      </c>
      <c r="C20524" s="419" t="s">
        <v>26757</v>
      </c>
      <c r="D20524" s="419" t="s">
        <v>85167</v>
      </c>
      <c r="E20524" s="419" t="s">
        <v>26742</v>
      </c>
      <c r="F20524" s="419" t="s">
        <v>85256</v>
      </c>
      <c r="G20524" s="419" t="s">
        <v>28824</v>
      </c>
      <c r="H20524" s="419" t="s">
        <v>28825</v>
      </c>
      <c r="I20524" s="419" t="s">
        <v>28826</v>
      </c>
    </row>
    <row r="20525" spans="1:9" x14ac:dyDescent="0.25">
      <c r="A20525" s="419" t="s">
        <v>85257</v>
      </c>
      <c r="B20525" s="419" t="s">
        <v>28832</v>
      </c>
      <c r="C20525" s="419" t="s">
        <v>85258</v>
      </c>
      <c r="D20525" s="419" t="s">
        <v>85259</v>
      </c>
      <c r="E20525" s="419" t="s">
        <v>85260</v>
      </c>
      <c r="F20525" s="419" t="s">
        <v>85261</v>
      </c>
      <c r="G20525" s="419" t="s">
        <v>30209</v>
      </c>
      <c r="H20525" s="419" t="s">
        <v>28825</v>
      </c>
      <c r="I20525" s="419" t="s">
        <v>28826</v>
      </c>
    </row>
    <row r="20526" spans="1:9" x14ac:dyDescent="0.25">
      <c r="A20526" s="419" t="s">
        <v>85262</v>
      </c>
      <c r="B20526" s="419" t="s">
        <v>28832</v>
      </c>
      <c r="C20526" s="419" t="s">
        <v>85263</v>
      </c>
      <c r="D20526" s="419" t="s">
        <v>85264</v>
      </c>
      <c r="E20526" s="419" t="s">
        <v>85265</v>
      </c>
      <c r="F20526" s="419" t="s">
        <v>85266</v>
      </c>
      <c r="G20526" s="419" t="s">
        <v>28921</v>
      </c>
      <c r="H20526" s="419" t="s">
        <v>28825</v>
      </c>
      <c r="I20526" s="419" t="s">
        <v>28826</v>
      </c>
    </row>
    <row r="20527" spans="1:9" x14ac:dyDescent="0.25">
      <c r="A20527" s="419" t="s">
        <v>85267</v>
      </c>
      <c r="B20527" s="419" t="s">
        <v>28832</v>
      </c>
      <c r="C20527" s="419" t="s">
        <v>85268</v>
      </c>
      <c r="D20527" s="419" t="s">
        <v>85269</v>
      </c>
      <c r="E20527" s="419" t="s">
        <v>85270</v>
      </c>
      <c r="F20527" s="419" t="s">
        <v>85271</v>
      </c>
      <c r="G20527" s="419" t="s">
        <v>28824</v>
      </c>
      <c r="H20527" s="419" t="s">
        <v>28825</v>
      </c>
      <c r="I20527" s="419" t="s">
        <v>28826</v>
      </c>
    </row>
    <row r="20528" spans="1:9" x14ac:dyDescent="0.25">
      <c r="A20528" s="419" t="s">
        <v>85272</v>
      </c>
      <c r="B20528" s="419" t="s">
        <v>28832</v>
      </c>
      <c r="C20528" s="419" t="s">
        <v>85273</v>
      </c>
      <c r="D20528" s="419" t="s">
        <v>85274</v>
      </c>
      <c r="E20528" s="419" t="s">
        <v>85275</v>
      </c>
      <c r="F20528" s="419" t="s">
        <v>85276</v>
      </c>
      <c r="G20528" s="419" t="s">
        <v>30109</v>
      </c>
      <c r="H20528" s="419" t="s">
        <v>28825</v>
      </c>
      <c r="I20528" s="419" t="s">
        <v>28826</v>
      </c>
    </row>
    <row r="20529" spans="1:9" x14ac:dyDescent="0.25">
      <c r="A20529" s="419" t="s">
        <v>85277</v>
      </c>
      <c r="B20529" s="419" t="s">
        <v>28832</v>
      </c>
      <c r="C20529" s="419" t="s">
        <v>85278</v>
      </c>
      <c r="D20529" s="419" t="s">
        <v>85279</v>
      </c>
      <c r="E20529" s="419" t="s">
        <v>85280</v>
      </c>
      <c r="F20529" s="419" t="s">
        <v>85281</v>
      </c>
      <c r="G20529" s="419" t="s">
        <v>30617</v>
      </c>
      <c r="H20529" s="419" t="s">
        <v>28825</v>
      </c>
      <c r="I20529" s="419" t="s">
        <v>28826</v>
      </c>
    </row>
    <row r="20530" spans="1:9" x14ac:dyDescent="0.25">
      <c r="A20530" s="419" t="s">
        <v>85282</v>
      </c>
      <c r="B20530" s="419" t="s">
        <v>28832</v>
      </c>
      <c r="C20530" s="419" t="s">
        <v>85283</v>
      </c>
      <c r="D20530" s="419" t="s">
        <v>85284</v>
      </c>
      <c r="E20530" s="419" t="s">
        <v>85285</v>
      </c>
      <c r="F20530" s="419" t="s">
        <v>85286</v>
      </c>
      <c r="G20530" s="419" t="s">
        <v>29020</v>
      </c>
      <c r="H20530" s="419" t="s">
        <v>67435</v>
      </c>
      <c r="I20530" s="419" t="s">
        <v>28826</v>
      </c>
    </row>
    <row r="20531" spans="1:9" x14ac:dyDescent="0.25">
      <c r="A20531" s="419" t="s">
        <v>85287</v>
      </c>
      <c r="B20531" s="419" t="s">
        <v>28832</v>
      </c>
      <c r="C20531" s="419" t="s">
        <v>85288</v>
      </c>
      <c r="D20531" s="419" t="s">
        <v>85289</v>
      </c>
      <c r="E20531" s="419" t="s">
        <v>85290</v>
      </c>
      <c r="F20531" s="419" t="s">
        <v>85291</v>
      </c>
      <c r="G20531" s="419" t="s">
        <v>29020</v>
      </c>
      <c r="H20531" s="419" t="s">
        <v>67461</v>
      </c>
      <c r="I20531" s="419" t="s">
        <v>28826</v>
      </c>
    </row>
    <row r="20532" spans="1:9" x14ac:dyDescent="0.25">
      <c r="A20532" s="419" t="s">
        <v>85292</v>
      </c>
      <c r="B20532" s="419" t="s">
        <v>28832</v>
      </c>
      <c r="C20532" s="419" t="s">
        <v>85293</v>
      </c>
      <c r="D20532" s="419" t="s">
        <v>85294</v>
      </c>
      <c r="E20532" s="419" t="s">
        <v>85295</v>
      </c>
      <c r="F20532" s="419" t="s">
        <v>85296</v>
      </c>
      <c r="G20532" s="419" t="s">
        <v>54299</v>
      </c>
      <c r="H20532" s="419" t="s">
        <v>28825</v>
      </c>
      <c r="I20532" s="419" t="s">
        <v>28826</v>
      </c>
    </row>
    <row r="20533" spans="1:9" x14ac:dyDescent="0.25">
      <c r="A20533" s="419" t="s">
        <v>85297</v>
      </c>
      <c r="B20533" s="419" t="s">
        <v>28832</v>
      </c>
      <c r="C20533" s="419" t="s">
        <v>85298</v>
      </c>
      <c r="D20533" s="419" t="s">
        <v>85299</v>
      </c>
      <c r="E20533" s="419" t="s">
        <v>85300</v>
      </c>
      <c r="F20533" s="419" t="s">
        <v>85301</v>
      </c>
      <c r="G20533" s="419" t="s">
        <v>54299</v>
      </c>
      <c r="H20533" s="419" t="s">
        <v>28825</v>
      </c>
      <c r="I20533" s="419" t="s">
        <v>28826</v>
      </c>
    </row>
    <row r="20534" spans="1:9" x14ac:dyDescent="0.25">
      <c r="A20534" s="419" t="s">
        <v>85302</v>
      </c>
      <c r="B20534" s="419" t="s">
        <v>28832</v>
      </c>
      <c r="C20534" s="419" t="s">
        <v>85303</v>
      </c>
      <c r="D20534" s="419" t="s">
        <v>85304</v>
      </c>
      <c r="E20534" s="419" t="s">
        <v>85305</v>
      </c>
      <c r="F20534" s="419" t="s">
        <v>85306</v>
      </c>
      <c r="G20534" s="419" t="s">
        <v>35064</v>
      </c>
      <c r="H20534" s="419" t="s">
        <v>28825</v>
      </c>
      <c r="I20534" s="419" t="s">
        <v>28826</v>
      </c>
    </row>
    <row r="20535" spans="1:9" x14ac:dyDescent="0.25">
      <c r="A20535" s="419" t="s">
        <v>85307</v>
      </c>
      <c r="B20535" s="419" t="s">
        <v>28832</v>
      </c>
      <c r="C20535" s="419" t="s">
        <v>85308</v>
      </c>
      <c r="D20535" s="419" t="s">
        <v>85309</v>
      </c>
      <c r="E20535" s="419" t="s">
        <v>85310</v>
      </c>
      <c r="F20535" s="419" t="s">
        <v>85311</v>
      </c>
      <c r="G20535" s="419" t="s">
        <v>29430</v>
      </c>
      <c r="H20535" s="419" t="s">
        <v>28825</v>
      </c>
      <c r="I20535" s="419" t="s">
        <v>28826</v>
      </c>
    </row>
    <row r="20536" spans="1:9" x14ac:dyDescent="0.25">
      <c r="A20536" s="419" t="s">
        <v>85312</v>
      </c>
      <c r="B20536" s="419" t="s">
        <v>28832</v>
      </c>
      <c r="C20536" s="419" t="s">
        <v>85313</v>
      </c>
      <c r="D20536" s="419" t="s">
        <v>85314</v>
      </c>
      <c r="E20536" s="419" t="s">
        <v>85315</v>
      </c>
      <c r="F20536" s="419" t="s">
        <v>85316</v>
      </c>
      <c r="G20536" s="419" t="s">
        <v>29020</v>
      </c>
      <c r="H20536" s="419" t="s">
        <v>67461</v>
      </c>
      <c r="I20536" s="419" t="s">
        <v>28826</v>
      </c>
    </row>
    <row r="20537" spans="1:9" x14ac:dyDescent="0.25">
      <c r="A20537" s="419" t="s">
        <v>85317</v>
      </c>
      <c r="B20537" s="419" t="s">
        <v>28832</v>
      </c>
      <c r="C20537" s="419" t="s">
        <v>85318</v>
      </c>
      <c r="D20537" s="419" t="s">
        <v>85319</v>
      </c>
      <c r="E20537" s="419" t="s">
        <v>21218</v>
      </c>
      <c r="F20537" s="419" t="s">
        <v>85320</v>
      </c>
      <c r="G20537" s="419" t="s">
        <v>30079</v>
      </c>
      <c r="H20537" s="419" t="s">
        <v>28825</v>
      </c>
      <c r="I20537" s="419" t="s">
        <v>28826</v>
      </c>
    </row>
    <row r="20538" spans="1:9" x14ac:dyDescent="0.25">
      <c r="A20538" s="419" t="s">
        <v>85321</v>
      </c>
      <c r="B20538" s="419" t="s">
        <v>28832</v>
      </c>
      <c r="C20538" s="419" t="s">
        <v>85322</v>
      </c>
      <c r="D20538" s="419" t="s">
        <v>85323</v>
      </c>
      <c r="E20538" s="419" t="s">
        <v>85324</v>
      </c>
      <c r="F20538" s="419" t="s">
        <v>85325</v>
      </c>
      <c r="G20538" s="419" t="s">
        <v>36457</v>
      </c>
      <c r="H20538" s="419" t="s">
        <v>28825</v>
      </c>
      <c r="I20538" s="419" t="s">
        <v>28826</v>
      </c>
    </row>
    <row r="20539" spans="1:9" x14ac:dyDescent="0.25">
      <c r="A20539" s="419" t="s">
        <v>85326</v>
      </c>
      <c r="B20539" s="419" t="s">
        <v>28832</v>
      </c>
      <c r="C20539" s="419" t="s">
        <v>85327</v>
      </c>
      <c r="D20539" s="419" t="s">
        <v>85328</v>
      </c>
      <c r="E20539" s="419" t="s">
        <v>85329</v>
      </c>
      <c r="F20539" s="419" t="s">
        <v>85330</v>
      </c>
      <c r="G20539" s="419" t="s">
        <v>35442</v>
      </c>
      <c r="H20539" s="419" t="s">
        <v>28825</v>
      </c>
      <c r="I20539" s="419" t="s">
        <v>28826</v>
      </c>
    </row>
    <row r="20540" spans="1:9" x14ac:dyDescent="0.25">
      <c r="A20540" s="419" t="s">
        <v>85331</v>
      </c>
      <c r="B20540" s="419" t="s">
        <v>28832</v>
      </c>
      <c r="C20540" s="419" t="s">
        <v>85332</v>
      </c>
      <c r="D20540" s="419" t="s">
        <v>85333</v>
      </c>
      <c r="E20540" s="419" t="s">
        <v>85334</v>
      </c>
      <c r="F20540" s="419" t="s">
        <v>85335</v>
      </c>
      <c r="G20540" s="419" t="s">
        <v>28824</v>
      </c>
      <c r="H20540" s="419" t="s">
        <v>28867</v>
      </c>
      <c r="I20540" s="419" t="s">
        <v>28826</v>
      </c>
    </row>
    <row r="20541" spans="1:9" x14ac:dyDescent="0.25">
      <c r="A20541" s="419" t="s">
        <v>85336</v>
      </c>
      <c r="B20541" s="419" t="s">
        <v>28832</v>
      </c>
      <c r="C20541" s="419" t="s">
        <v>85337</v>
      </c>
      <c r="D20541" s="419" t="s">
        <v>85338</v>
      </c>
      <c r="E20541" s="419" t="s">
        <v>85339</v>
      </c>
      <c r="F20541" s="419" t="s">
        <v>85340</v>
      </c>
      <c r="G20541" s="419" t="s">
        <v>17827</v>
      </c>
      <c r="H20541" s="419" t="s">
        <v>28825</v>
      </c>
      <c r="I20541" s="419" t="s">
        <v>28826</v>
      </c>
    </row>
    <row r="20542" spans="1:9" x14ac:dyDescent="0.25">
      <c r="A20542" s="419" t="s">
        <v>85341</v>
      </c>
      <c r="B20542" s="419" t="s">
        <v>28832</v>
      </c>
      <c r="C20542" s="419" t="s">
        <v>85342</v>
      </c>
      <c r="D20542" s="419" t="s">
        <v>85343</v>
      </c>
      <c r="E20542" s="419" t="s">
        <v>85344</v>
      </c>
      <c r="F20542" s="419" t="s">
        <v>85345</v>
      </c>
      <c r="G20542" s="419" t="s">
        <v>29020</v>
      </c>
      <c r="H20542" s="419" t="s">
        <v>52420</v>
      </c>
      <c r="I20542" s="419" t="s">
        <v>28826</v>
      </c>
    </row>
    <row r="20543" spans="1:9" x14ac:dyDescent="0.25">
      <c r="A20543" s="419" t="s">
        <v>85346</v>
      </c>
      <c r="B20543" s="419" t="s">
        <v>28832</v>
      </c>
      <c r="C20543" s="419" t="s">
        <v>85347</v>
      </c>
      <c r="D20543" s="419" t="s">
        <v>85348</v>
      </c>
      <c r="E20543" s="419" t="s">
        <v>85349</v>
      </c>
      <c r="F20543" s="419" t="s">
        <v>85350</v>
      </c>
      <c r="G20543" s="419" t="s">
        <v>29537</v>
      </c>
      <c r="H20543" s="419" t="s">
        <v>28825</v>
      </c>
      <c r="I20543" s="419" t="s">
        <v>28826</v>
      </c>
    </row>
    <row r="20544" spans="1:9" x14ac:dyDescent="0.25">
      <c r="A20544" s="419" t="s">
        <v>85351</v>
      </c>
      <c r="B20544" s="419" t="s">
        <v>28832</v>
      </c>
      <c r="C20544" s="419" t="s">
        <v>85352</v>
      </c>
      <c r="D20544" s="419" t="s">
        <v>85353</v>
      </c>
      <c r="E20544" s="419" t="s">
        <v>85354</v>
      </c>
      <c r="F20544" s="419" t="s">
        <v>85355</v>
      </c>
      <c r="G20544" s="419" t="s">
        <v>29408</v>
      </c>
      <c r="H20544" s="419" t="s">
        <v>28922</v>
      </c>
      <c r="I20544" s="419" t="s">
        <v>28826</v>
      </c>
    </row>
    <row r="20545" spans="1:9" x14ac:dyDescent="0.25">
      <c r="A20545" s="419" t="s">
        <v>85356</v>
      </c>
      <c r="B20545" s="419" t="s">
        <v>28832</v>
      </c>
      <c r="C20545" s="419" t="s">
        <v>85357</v>
      </c>
      <c r="D20545" s="419" t="s">
        <v>85358</v>
      </c>
      <c r="E20545" s="419" t="s">
        <v>13505</v>
      </c>
      <c r="F20545" s="419" t="s">
        <v>85359</v>
      </c>
      <c r="G20545" s="419" t="s">
        <v>54299</v>
      </c>
      <c r="H20545" s="419" t="s">
        <v>28825</v>
      </c>
      <c r="I20545" s="419" t="s">
        <v>28826</v>
      </c>
    </row>
    <row r="20546" spans="1:9" x14ac:dyDescent="0.25">
      <c r="A20546" s="419" t="s">
        <v>85360</v>
      </c>
      <c r="B20546" s="419" t="s">
        <v>28832</v>
      </c>
      <c r="C20546" s="419" t="s">
        <v>85361</v>
      </c>
      <c r="D20546" s="419" t="s">
        <v>85362</v>
      </c>
      <c r="E20546" s="419" t="s">
        <v>85363</v>
      </c>
      <c r="F20546" s="419" t="s">
        <v>85364</v>
      </c>
      <c r="G20546" s="419" t="s">
        <v>28953</v>
      </c>
      <c r="H20546" s="419" t="s">
        <v>28825</v>
      </c>
      <c r="I20546" s="419" t="s">
        <v>28826</v>
      </c>
    </row>
    <row r="20547" spans="1:9" x14ac:dyDescent="0.25">
      <c r="A20547" s="419" t="s">
        <v>85365</v>
      </c>
      <c r="B20547" s="419" t="s">
        <v>28832</v>
      </c>
      <c r="C20547" s="419" t="s">
        <v>26775</v>
      </c>
      <c r="D20547" s="419" t="s">
        <v>85366</v>
      </c>
      <c r="E20547" s="419" t="s">
        <v>85367</v>
      </c>
      <c r="F20547" s="419" t="s">
        <v>85368</v>
      </c>
      <c r="G20547" s="419" t="s">
        <v>28824</v>
      </c>
      <c r="H20547" s="419" t="s">
        <v>28825</v>
      </c>
      <c r="I20547" s="419" t="s">
        <v>28826</v>
      </c>
    </row>
    <row r="20548" spans="1:9" x14ac:dyDescent="0.25">
      <c r="A20548" s="419" t="s">
        <v>85369</v>
      </c>
      <c r="B20548" s="419" t="s">
        <v>28832</v>
      </c>
      <c r="C20548" s="419" t="s">
        <v>85370</v>
      </c>
      <c r="D20548" s="419" t="s">
        <v>85371</v>
      </c>
      <c r="E20548" s="419" t="s">
        <v>85372</v>
      </c>
      <c r="F20548" s="419" t="s">
        <v>85373</v>
      </c>
      <c r="G20548" s="419" t="s">
        <v>29377</v>
      </c>
      <c r="H20548" s="419" t="s">
        <v>28825</v>
      </c>
      <c r="I20548" s="419" t="s">
        <v>28826</v>
      </c>
    </row>
    <row r="20549" spans="1:9" x14ac:dyDescent="0.25">
      <c r="A20549" s="419" t="s">
        <v>85374</v>
      </c>
      <c r="B20549" s="419" t="s">
        <v>28832</v>
      </c>
      <c r="C20549" s="419" t="s">
        <v>85375</v>
      </c>
      <c r="D20549" s="419" t="s">
        <v>85167</v>
      </c>
      <c r="E20549" s="419" t="s">
        <v>85167</v>
      </c>
      <c r="F20549" s="419" t="s">
        <v>85376</v>
      </c>
      <c r="G20549" s="419" t="s">
        <v>28824</v>
      </c>
      <c r="H20549" s="419" t="s">
        <v>28825</v>
      </c>
      <c r="I20549" s="419" t="s">
        <v>28826</v>
      </c>
    </row>
    <row r="20550" spans="1:9" x14ac:dyDescent="0.25">
      <c r="A20550" s="419" t="s">
        <v>85377</v>
      </c>
      <c r="B20550" s="419" t="s">
        <v>28832</v>
      </c>
      <c r="C20550" s="419" t="s">
        <v>85378</v>
      </c>
      <c r="D20550" s="419" t="s">
        <v>85379</v>
      </c>
      <c r="E20550" s="419" t="s">
        <v>85380</v>
      </c>
      <c r="F20550" s="419" t="s">
        <v>85381</v>
      </c>
      <c r="G20550" s="419" t="s">
        <v>28824</v>
      </c>
      <c r="H20550" s="419" t="s">
        <v>28825</v>
      </c>
      <c r="I20550" s="419" t="s">
        <v>28826</v>
      </c>
    </row>
    <row r="20551" spans="1:9" x14ac:dyDescent="0.25">
      <c r="A20551" s="419" t="s">
        <v>85382</v>
      </c>
      <c r="B20551" s="419" t="s">
        <v>28832</v>
      </c>
      <c r="C20551" s="419" t="s">
        <v>26783</v>
      </c>
      <c r="D20551" s="419" t="s">
        <v>85383</v>
      </c>
      <c r="E20551" s="419" t="s">
        <v>85384</v>
      </c>
      <c r="F20551" s="419" t="s">
        <v>85385</v>
      </c>
      <c r="G20551" s="419" t="s">
        <v>28824</v>
      </c>
      <c r="H20551" s="419" t="s">
        <v>28825</v>
      </c>
      <c r="I20551" s="419" t="s">
        <v>28826</v>
      </c>
    </row>
    <row r="20552" spans="1:9" x14ac:dyDescent="0.25">
      <c r="A20552" s="419" t="s">
        <v>85386</v>
      </c>
      <c r="B20552" s="419" t="s">
        <v>28832</v>
      </c>
      <c r="C20552" s="419" t="s">
        <v>85387</v>
      </c>
      <c r="D20552" s="419" t="s">
        <v>85388</v>
      </c>
      <c r="E20552" s="419" t="s">
        <v>85389</v>
      </c>
      <c r="F20552" s="419" t="s">
        <v>85390</v>
      </c>
      <c r="G20552" s="419" t="s">
        <v>28824</v>
      </c>
      <c r="H20552" s="419" t="s">
        <v>28825</v>
      </c>
      <c r="I20552" s="419" t="s">
        <v>28826</v>
      </c>
    </row>
    <row r="20553" spans="1:9" x14ac:dyDescent="0.25">
      <c r="A20553" s="419" t="s">
        <v>85391</v>
      </c>
      <c r="B20553" s="419" t="s">
        <v>28832</v>
      </c>
      <c r="C20553" s="419" t="s">
        <v>26803</v>
      </c>
      <c r="D20553" s="419" t="s">
        <v>54553</v>
      </c>
      <c r="E20553" s="419" t="s">
        <v>85392</v>
      </c>
      <c r="F20553" s="419" t="s">
        <v>85393</v>
      </c>
      <c r="G20553" s="419" t="s">
        <v>28824</v>
      </c>
      <c r="H20553" s="419" t="s">
        <v>28825</v>
      </c>
      <c r="I20553" s="419" t="s">
        <v>28826</v>
      </c>
    </row>
    <row r="20554" spans="1:9" x14ac:dyDescent="0.25">
      <c r="A20554" s="419" t="s">
        <v>85394</v>
      </c>
      <c r="B20554" s="419" t="s">
        <v>28832</v>
      </c>
      <c r="C20554" s="419" t="s">
        <v>85395</v>
      </c>
      <c r="D20554" s="419" t="s">
        <v>85396</v>
      </c>
      <c r="E20554" s="419" t="s">
        <v>85397</v>
      </c>
      <c r="F20554" s="419" t="s">
        <v>85398</v>
      </c>
      <c r="G20554" s="419" t="s">
        <v>32104</v>
      </c>
      <c r="H20554" s="419" t="s">
        <v>28825</v>
      </c>
      <c r="I20554" s="419" t="s">
        <v>28826</v>
      </c>
    </row>
    <row r="20555" spans="1:9" x14ac:dyDescent="0.25">
      <c r="A20555" s="419" t="s">
        <v>85399</v>
      </c>
      <c r="B20555" s="419" t="s">
        <v>28832</v>
      </c>
      <c r="C20555" s="419" t="s">
        <v>85400</v>
      </c>
      <c r="D20555" s="419" t="s">
        <v>85401</v>
      </c>
      <c r="E20555" s="419" t="s">
        <v>85402</v>
      </c>
      <c r="F20555" s="419" t="s">
        <v>85403</v>
      </c>
      <c r="G20555" s="419" t="s">
        <v>28824</v>
      </c>
      <c r="H20555" s="419" t="s">
        <v>28825</v>
      </c>
      <c r="I20555" s="419" t="s">
        <v>28826</v>
      </c>
    </row>
    <row r="20556" spans="1:9" x14ac:dyDescent="0.25">
      <c r="A20556" s="419" t="s">
        <v>85404</v>
      </c>
      <c r="B20556" s="419" t="s">
        <v>28832</v>
      </c>
      <c r="C20556" s="419" t="s">
        <v>85405</v>
      </c>
      <c r="D20556" s="419" t="s">
        <v>85406</v>
      </c>
      <c r="E20556" s="419" t="s">
        <v>85407</v>
      </c>
      <c r="F20556" s="419" t="s">
        <v>85408</v>
      </c>
      <c r="G20556" s="419" t="s">
        <v>30183</v>
      </c>
      <c r="H20556" s="419" t="s">
        <v>28825</v>
      </c>
      <c r="I20556" s="419" t="s">
        <v>28826</v>
      </c>
    </row>
    <row r="20557" spans="1:9" x14ac:dyDescent="0.25">
      <c r="A20557" s="419" t="s">
        <v>85409</v>
      </c>
      <c r="B20557" s="419" t="s">
        <v>28832</v>
      </c>
      <c r="C20557" s="419" t="s">
        <v>85410</v>
      </c>
      <c r="D20557" s="419" t="s">
        <v>85411</v>
      </c>
      <c r="E20557" s="419" t="s">
        <v>85412</v>
      </c>
      <c r="F20557" s="419" t="s">
        <v>85413</v>
      </c>
      <c r="G20557" s="419" t="s">
        <v>29020</v>
      </c>
      <c r="H20557" s="419" t="s">
        <v>31672</v>
      </c>
      <c r="I20557" s="419" t="s">
        <v>28826</v>
      </c>
    </row>
    <row r="20558" spans="1:9" x14ac:dyDescent="0.25">
      <c r="A20558" s="419" t="s">
        <v>85414</v>
      </c>
      <c r="B20558" s="419" t="s">
        <v>28832</v>
      </c>
      <c r="C20558" s="419" t="s">
        <v>85415</v>
      </c>
      <c r="D20558" s="419" t="s">
        <v>85416</v>
      </c>
      <c r="E20558" s="419" t="s">
        <v>85417</v>
      </c>
      <c r="F20558" s="419" t="s">
        <v>85418</v>
      </c>
      <c r="G20558" s="419" t="s">
        <v>28824</v>
      </c>
      <c r="H20558" s="419" t="s">
        <v>28825</v>
      </c>
      <c r="I20558" s="419" t="s">
        <v>28826</v>
      </c>
    </row>
    <row r="20559" spans="1:9" x14ac:dyDescent="0.25">
      <c r="A20559" s="419" t="s">
        <v>85419</v>
      </c>
      <c r="B20559" s="419" t="s">
        <v>28832</v>
      </c>
      <c r="C20559" s="419" t="s">
        <v>85420</v>
      </c>
      <c r="D20559" s="419" t="s">
        <v>85421</v>
      </c>
      <c r="E20559" s="419" t="s">
        <v>85422</v>
      </c>
      <c r="F20559" s="419" t="s">
        <v>85423</v>
      </c>
      <c r="G20559" s="419" t="s">
        <v>31076</v>
      </c>
      <c r="H20559" s="419" t="s">
        <v>28825</v>
      </c>
      <c r="I20559" s="419" t="s">
        <v>28826</v>
      </c>
    </row>
    <row r="20560" spans="1:9" x14ac:dyDescent="0.25">
      <c r="A20560" s="419" t="s">
        <v>85424</v>
      </c>
      <c r="B20560" s="419" t="s">
        <v>28832</v>
      </c>
      <c r="C20560" s="419" t="s">
        <v>85425</v>
      </c>
      <c r="D20560" s="419" t="s">
        <v>85426</v>
      </c>
      <c r="E20560" s="419" t="s">
        <v>85427</v>
      </c>
      <c r="F20560" s="419" t="s">
        <v>85428</v>
      </c>
      <c r="G20560" s="419" t="s">
        <v>31687</v>
      </c>
      <c r="H20560" s="419" t="s">
        <v>28825</v>
      </c>
      <c r="I20560" s="419" t="s">
        <v>28826</v>
      </c>
    </row>
    <row r="20561" spans="1:9" x14ac:dyDescent="0.25">
      <c r="A20561" s="419" t="s">
        <v>85429</v>
      </c>
      <c r="B20561" s="419" t="s">
        <v>28832</v>
      </c>
      <c r="C20561" s="419" t="s">
        <v>85430</v>
      </c>
      <c r="D20561" s="419" t="s">
        <v>85431</v>
      </c>
      <c r="E20561" s="419" t="s">
        <v>85432</v>
      </c>
      <c r="F20561" s="419" t="s">
        <v>85433</v>
      </c>
      <c r="G20561" s="419" t="s">
        <v>31076</v>
      </c>
      <c r="H20561" s="419" t="s">
        <v>28825</v>
      </c>
      <c r="I20561" s="419" t="s">
        <v>28826</v>
      </c>
    </row>
    <row r="20562" spans="1:9" x14ac:dyDescent="0.25">
      <c r="A20562" s="419" t="s">
        <v>85434</v>
      </c>
      <c r="B20562" s="419" t="s">
        <v>28832</v>
      </c>
      <c r="C20562" s="419" t="s">
        <v>85435</v>
      </c>
      <c r="D20562" s="419" t="s">
        <v>85436</v>
      </c>
      <c r="E20562" s="419" t="s">
        <v>85437</v>
      </c>
      <c r="F20562" s="419" t="s">
        <v>85438</v>
      </c>
      <c r="G20562" s="419" t="s">
        <v>30465</v>
      </c>
      <c r="H20562" s="419" t="s">
        <v>28825</v>
      </c>
      <c r="I20562" s="419" t="s">
        <v>28826</v>
      </c>
    </row>
    <row r="20563" spans="1:9" x14ac:dyDescent="0.25">
      <c r="A20563" s="419" t="s">
        <v>85439</v>
      </c>
      <c r="B20563" s="419" t="s">
        <v>28832</v>
      </c>
      <c r="C20563" s="419" t="s">
        <v>85440</v>
      </c>
      <c r="D20563" s="419" t="s">
        <v>85441</v>
      </c>
      <c r="E20563" s="419" t="s">
        <v>85442</v>
      </c>
      <c r="F20563" s="419" t="s">
        <v>85443</v>
      </c>
      <c r="G20563" s="419" t="s">
        <v>30109</v>
      </c>
      <c r="H20563" s="419" t="s">
        <v>28825</v>
      </c>
      <c r="I20563" s="419" t="s">
        <v>28826</v>
      </c>
    </row>
    <row r="20564" spans="1:9" x14ac:dyDescent="0.25">
      <c r="A20564" s="419" t="s">
        <v>85444</v>
      </c>
      <c r="B20564" s="419" t="s">
        <v>28832</v>
      </c>
      <c r="C20564" s="419" t="s">
        <v>85445</v>
      </c>
      <c r="D20564" s="419" t="s">
        <v>85446</v>
      </c>
      <c r="E20564" s="419" t="s">
        <v>85447</v>
      </c>
      <c r="F20564" s="419" t="s">
        <v>85448</v>
      </c>
      <c r="G20564" s="419" t="s">
        <v>37465</v>
      </c>
      <c r="H20564" s="419" t="s">
        <v>28825</v>
      </c>
      <c r="I20564" s="419" t="s">
        <v>28826</v>
      </c>
    </row>
    <row r="20565" spans="1:9" x14ac:dyDescent="0.25">
      <c r="A20565" s="419" t="s">
        <v>85449</v>
      </c>
      <c r="B20565" s="419" t="s">
        <v>28832</v>
      </c>
      <c r="C20565" s="419" t="s">
        <v>85450</v>
      </c>
      <c r="D20565" s="419" t="s">
        <v>85451</v>
      </c>
      <c r="E20565" s="419" t="s">
        <v>85452</v>
      </c>
      <c r="F20565" s="419" t="s">
        <v>85453</v>
      </c>
      <c r="G20565" s="419" t="s">
        <v>29033</v>
      </c>
      <c r="H20565" s="419" t="s">
        <v>28825</v>
      </c>
      <c r="I20565" s="419" t="s">
        <v>28826</v>
      </c>
    </row>
    <row r="20566" spans="1:9" x14ac:dyDescent="0.25">
      <c r="A20566" s="419" t="s">
        <v>85454</v>
      </c>
      <c r="B20566" s="419" t="s">
        <v>28832</v>
      </c>
      <c r="C20566" s="419" t="s">
        <v>85455</v>
      </c>
      <c r="D20566" s="419" t="s">
        <v>85456</v>
      </c>
      <c r="E20566" s="419" t="s">
        <v>85457</v>
      </c>
      <c r="F20566" s="419" t="s">
        <v>85458</v>
      </c>
      <c r="G20566" s="419" t="s">
        <v>30154</v>
      </c>
      <c r="H20566" s="419" t="s">
        <v>28825</v>
      </c>
      <c r="I20566" s="419" t="s">
        <v>28826</v>
      </c>
    </row>
    <row r="20567" spans="1:9" x14ac:dyDescent="0.25">
      <c r="A20567" s="419" t="s">
        <v>85459</v>
      </c>
      <c r="B20567" s="419" t="s">
        <v>28832</v>
      </c>
      <c r="C20567" s="419" t="s">
        <v>85460</v>
      </c>
      <c r="D20567" s="419" t="s">
        <v>85461</v>
      </c>
      <c r="E20567" s="419" t="s">
        <v>85462</v>
      </c>
      <c r="F20567" s="419" t="s">
        <v>85463</v>
      </c>
      <c r="G20567" s="419" t="s">
        <v>29020</v>
      </c>
      <c r="H20567" s="419" t="s">
        <v>67461</v>
      </c>
      <c r="I20567" s="419" t="s">
        <v>28826</v>
      </c>
    </row>
    <row r="20568" spans="1:9" x14ac:dyDescent="0.25">
      <c r="A20568" s="419" t="s">
        <v>85464</v>
      </c>
      <c r="B20568" s="419" t="s">
        <v>28832</v>
      </c>
      <c r="C20568" s="419" t="s">
        <v>85465</v>
      </c>
      <c r="D20568" s="419" t="s">
        <v>85466</v>
      </c>
      <c r="E20568" s="419" t="s">
        <v>85467</v>
      </c>
      <c r="F20568" s="419" t="s">
        <v>85468</v>
      </c>
      <c r="G20568" s="419" t="s">
        <v>48582</v>
      </c>
      <c r="H20568" s="419" t="s">
        <v>28825</v>
      </c>
      <c r="I20568" s="419" t="s">
        <v>28826</v>
      </c>
    </row>
    <row r="20569" spans="1:9" x14ac:dyDescent="0.25">
      <c r="A20569" s="419" t="s">
        <v>85469</v>
      </c>
      <c r="B20569" s="419" t="s">
        <v>28832</v>
      </c>
      <c r="C20569" s="419" t="s">
        <v>85470</v>
      </c>
      <c r="D20569" s="419" t="s">
        <v>85471</v>
      </c>
      <c r="E20569" s="419" t="s">
        <v>85472</v>
      </c>
      <c r="F20569" s="419" t="s">
        <v>85473</v>
      </c>
      <c r="G20569" s="419" t="s">
        <v>32594</v>
      </c>
      <c r="H20569" s="419" t="s">
        <v>28825</v>
      </c>
      <c r="I20569" s="419" t="s">
        <v>28826</v>
      </c>
    </row>
    <row r="20570" spans="1:9" x14ac:dyDescent="0.25">
      <c r="A20570" s="419" t="s">
        <v>85474</v>
      </c>
      <c r="B20570" s="419" t="s">
        <v>28832</v>
      </c>
      <c r="C20570" s="419" t="s">
        <v>85475</v>
      </c>
      <c r="D20570" s="419" t="s">
        <v>85476</v>
      </c>
      <c r="E20570" s="419" t="s">
        <v>85477</v>
      </c>
      <c r="F20570" s="419" t="s">
        <v>85478</v>
      </c>
      <c r="G20570" s="419" t="s">
        <v>28824</v>
      </c>
      <c r="H20570" s="419" t="s">
        <v>28825</v>
      </c>
      <c r="I20570" s="419" t="s">
        <v>28826</v>
      </c>
    </row>
    <row r="20571" spans="1:9" x14ac:dyDescent="0.25">
      <c r="A20571" s="419" t="s">
        <v>85479</v>
      </c>
      <c r="B20571" s="419" t="s">
        <v>28832</v>
      </c>
      <c r="C20571" s="419" t="s">
        <v>26806</v>
      </c>
      <c r="D20571" s="419" t="s">
        <v>85480</v>
      </c>
      <c r="E20571" s="419" t="s">
        <v>2050</v>
      </c>
      <c r="F20571" s="419" t="s">
        <v>85481</v>
      </c>
      <c r="G20571" s="419" t="s">
        <v>28824</v>
      </c>
      <c r="H20571" s="419" t="s">
        <v>30008</v>
      </c>
      <c r="I20571" s="419" t="s">
        <v>28826</v>
      </c>
    </row>
    <row r="20572" spans="1:9" x14ac:dyDescent="0.25">
      <c r="A20572" s="419" t="s">
        <v>85482</v>
      </c>
      <c r="B20572" s="419" t="s">
        <v>28832</v>
      </c>
      <c r="C20572" s="419" t="s">
        <v>26810</v>
      </c>
      <c r="D20572" s="419" t="s">
        <v>85483</v>
      </c>
      <c r="E20572" s="419" t="s">
        <v>85484</v>
      </c>
      <c r="F20572" s="419" t="s">
        <v>85485</v>
      </c>
      <c r="G20572" s="419" t="s">
        <v>28824</v>
      </c>
      <c r="H20572" s="419" t="s">
        <v>28825</v>
      </c>
      <c r="I20572" s="419" t="s">
        <v>28826</v>
      </c>
    </row>
    <row r="20573" spans="1:9" x14ac:dyDescent="0.25">
      <c r="A20573" s="419" t="s">
        <v>85486</v>
      </c>
      <c r="B20573" s="419" t="s">
        <v>28832</v>
      </c>
      <c r="C20573" s="419" t="s">
        <v>85487</v>
      </c>
      <c r="D20573" s="419" t="s">
        <v>85488</v>
      </c>
      <c r="E20573" s="419" t="s">
        <v>85488</v>
      </c>
      <c r="F20573" s="419" t="s">
        <v>85489</v>
      </c>
      <c r="G20573" s="419" t="s">
        <v>46052</v>
      </c>
      <c r="H20573" s="419" t="s">
        <v>28825</v>
      </c>
      <c r="I20573" s="419" t="s">
        <v>28826</v>
      </c>
    </row>
    <row r="20574" spans="1:9" x14ac:dyDescent="0.25">
      <c r="A20574" s="419" t="s">
        <v>85490</v>
      </c>
      <c r="B20574" s="419" t="s">
        <v>28832</v>
      </c>
      <c r="C20574" s="419" t="s">
        <v>85491</v>
      </c>
      <c r="D20574" s="419" t="s">
        <v>85492</v>
      </c>
      <c r="E20574" s="419" t="s">
        <v>85493</v>
      </c>
      <c r="F20574" s="419" t="s">
        <v>85494</v>
      </c>
      <c r="G20574" s="419" t="s">
        <v>46052</v>
      </c>
      <c r="H20574" s="419" t="s">
        <v>28825</v>
      </c>
      <c r="I20574" s="419" t="s">
        <v>28826</v>
      </c>
    </row>
    <row r="20575" spans="1:9" x14ac:dyDescent="0.25">
      <c r="A20575" s="419" t="s">
        <v>85495</v>
      </c>
      <c r="B20575" s="419" t="s">
        <v>28832</v>
      </c>
      <c r="C20575" s="419" t="s">
        <v>85496</v>
      </c>
      <c r="D20575" s="419" t="s">
        <v>85497</v>
      </c>
      <c r="E20575" s="419" t="s">
        <v>85498</v>
      </c>
      <c r="F20575" s="419" t="s">
        <v>85499</v>
      </c>
      <c r="G20575" s="419" t="s">
        <v>29020</v>
      </c>
      <c r="H20575" s="419" t="s">
        <v>52420</v>
      </c>
      <c r="I20575" s="419" t="s">
        <v>28826</v>
      </c>
    </row>
    <row r="20576" spans="1:9" x14ac:dyDescent="0.25">
      <c r="A20576" s="419" t="s">
        <v>85500</v>
      </c>
      <c r="B20576" s="419" t="s">
        <v>28832</v>
      </c>
      <c r="C20576" s="419" t="s">
        <v>85501</v>
      </c>
      <c r="D20576" s="419" t="s">
        <v>85502</v>
      </c>
      <c r="E20576" s="419" t="s">
        <v>85503</v>
      </c>
      <c r="F20576" s="419" t="s">
        <v>85504</v>
      </c>
      <c r="G20576" s="419" t="s">
        <v>49566</v>
      </c>
      <c r="H20576" s="419" t="s">
        <v>28825</v>
      </c>
      <c r="I20576" s="419" t="s">
        <v>28826</v>
      </c>
    </row>
    <row r="20577" spans="1:9" x14ac:dyDescent="0.25">
      <c r="A20577" s="419" t="s">
        <v>85505</v>
      </c>
      <c r="B20577" s="419" t="s">
        <v>28832</v>
      </c>
      <c r="C20577" s="419" t="s">
        <v>85506</v>
      </c>
      <c r="D20577" s="419" t="s">
        <v>85507</v>
      </c>
      <c r="E20577" s="419" t="s">
        <v>85508</v>
      </c>
      <c r="F20577" s="419" t="s">
        <v>85509</v>
      </c>
      <c r="G20577" s="419" t="s">
        <v>29020</v>
      </c>
      <c r="H20577" s="419" t="s">
        <v>67461</v>
      </c>
      <c r="I20577" s="419" t="s">
        <v>28826</v>
      </c>
    </row>
    <row r="20578" spans="1:9" x14ac:dyDescent="0.25">
      <c r="A20578" s="419" t="s">
        <v>85510</v>
      </c>
      <c r="B20578" s="419" t="s">
        <v>28832</v>
      </c>
      <c r="C20578" s="419" t="s">
        <v>85511</v>
      </c>
      <c r="D20578" s="419" t="s">
        <v>85512</v>
      </c>
      <c r="E20578" s="419" t="s">
        <v>85513</v>
      </c>
      <c r="F20578" s="419" t="s">
        <v>85514</v>
      </c>
      <c r="G20578" s="419" t="s">
        <v>29020</v>
      </c>
      <c r="H20578" s="419" t="s">
        <v>67435</v>
      </c>
      <c r="I20578" s="419" t="s">
        <v>28826</v>
      </c>
    </row>
    <row r="20579" spans="1:9" x14ac:dyDescent="0.25">
      <c r="A20579" s="419" t="s">
        <v>85515</v>
      </c>
      <c r="B20579" s="419" t="s">
        <v>28832</v>
      </c>
      <c r="C20579" s="419" t="s">
        <v>85516</v>
      </c>
      <c r="D20579" s="419" t="s">
        <v>85517</v>
      </c>
      <c r="E20579" s="419" t="s">
        <v>85518</v>
      </c>
      <c r="F20579" s="419" t="s">
        <v>85519</v>
      </c>
      <c r="G20579" s="419" t="s">
        <v>29020</v>
      </c>
      <c r="H20579" s="419" t="s">
        <v>52420</v>
      </c>
      <c r="I20579" s="419" t="s">
        <v>28826</v>
      </c>
    </row>
    <row r="20580" spans="1:9" x14ac:dyDescent="0.25">
      <c r="A20580" s="419" t="s">
        <v>85520</v>
      </c>
      <c r="B20580" s="419" t="s">
        <v>28832</v>
      </c>
      <c r="C20580" s="419" t="s">
        <v>85521</v>
      </c>
      <c r="D20580" s="419" t="s">
        <v>85522</v>
      </c>
      <c r="E20580" s="419" t="s">
        <v>85523</v>
      </c>
      <c r="F20580" s="419" t="s">
        <v>85524</v>
      </c>
      <c r="G20580" s="419" t="s">
        <v>31951</v>
      </c>
      <c r="H20580" s="419" t="s">
        <v>28825</v>
      </c>
      <c r="I20580" s="419" t="s">
        <v>28826</v>
      </c>
    </row>
    <row r="20581" spans="1:9" x14ac:dyDescent="0.25">
      <c r="A20581" s="419" t="s">
        <v>85525</v>
      </c>
      <c r="B20581" s="419" t="s">
        <v>28832</v>
      </c>
      <c r="C20581" s="419" t="s">
        <v>85526</v>
      </c>
      <c r="D20581" s="419" t="s">
        <v>85527</v>
      </c>
      <c r="E20581" s="419" t="s">
        <v>85528</v>
      </c>
      <c r="F20581" s="419" t="s">
        <v>85529</v>
      </c>
      <c r="G20581" s="419" t="s">
        <v>29020</v>
      </c>
      <c r="H20581" s="419" t="s">
        <v>52420</v>
      </c>
      <c r="I20581" s="419" t="s">
        <v>28826</v>
      </c>
    </row>
    <row r="20582" spans="1:9" x14ac:dyDescent="0.25">
      <c r="A20582" s="419" t="s">
        <v>85530</v>
      </c>
      <c r="B20582" s="419" t="s">
        <v>28832</v>
      </c>
      <c r="C20582" s="419" t="s">
        <v>85531</v>
      </c>
      <c r="D20582" s="419" t="s">
        <v>85532</v>
      </c>
      <c r="E20582" s="419" t="s">
        <v>85533</v>
      </c>
      <c r="F20582" s="419" t="s">
        <v>85534</v>
      </c>
      <c r="G20582" s="419" t="s">
        <v>85535</v>
      </c>
      <c r="H20582" s="419" t="s">
        <v>28922</v>
      </c>
      <c r="I20582" s="419" t="s">
        <v>28826</v>
      </c>
    </row>
    <row r="20583" spans="1:9" x14ac:dyDescent="0.25">
      <c r="A20583" s="419" t="s">
        <v>85536</v>
      </c>
      <c r="B20583" s="419" t="s">
        <v>28832</v>
      </c>
      <c r="C20583" s="419" t="s">
        <v>85537</v>
      </c>
      <c r="D20583" s="419" t="s">
        <v>85538</v>
      </c>
      <c r="E20583" s="419" t="s">
        <v>85539</v>
      </c>
      <c r="F20583" s="419" t="s">
        <v>85540</v>
      </c>
      <c r="G20583" s="419" t="s">
        <v>46017</v>
      </c>
      <c r="H20583" s="419" t="s">
        <v>28825</v>
      </c>
      <c r="I20583" s="419" t="s">
        <v>28826</v>
      </c>
    </row>
    <row r="20584" spans="1:9" x14ac:dyDescent="0.25">
      <c r="A20584" s="419" t="s">
        <v>85541</v>
      </c>
      <c r="B20584" s="419" t="s">
        <v>28832</v>
      </c>
      <c r="C20584" s="419" t="s">
        <v>85542</v>
      </c>
      <c r="D20584" s="419" t="s">
        <v>85122</v>
      </c>
      <c r="E20584" s="419" t="s">
        <v>85543</v>
      </c>
      <c r="F20584" s="419" t="s">
        <v>85544</v>
      </c>
      <c r="G20584" s="419" t="s">
        <v>28824</v>
      </c>
      <c r="H20584" s="419" t="s">
        <v>28825</v>
      </c>
      <c r="I20584" s="419" t="s">
        <v>28826</v>
      </c>
    </row>
    <row r="20585" spans="1:9" x14ac:dyDescent="0.25">
      <c r="A20585" s="419" t="s">
        <v>85545</v>
      </c>
      <c r="B20585" s="419" t="s">
        <v>28832</v>
      </c>
      <c r="C20585" s="419" t="s">
        <v>85546</v>
      </c>
      <c r="D20585" s="419" t="s">
        <v>85547</v>
      </c>
      <c r="E20585" s="419" t="s">
        <v>85548</v>
      </c>
      <c r="F20585" s="419" t="s">
        <v>85549</v>
      </c>
      <c r="G20585" s="419" t="s">
        <v>29020</v>
      </c>
      <c r="H20585" s="419" t="s">
        <v>52420</v>
      </c>
      <c r="I20585" s="419" t="s">
        <v>28826</v>
      </c>
    </row>
    <row r="20586" spans="1:9" x14ac:dyDescent="0.25">
      <c r="A20586" s="419" t="s">
        <v>85550</v>
      </c>
      <c r="B20586" s="419" t="s">
        <v>28832</v>
      </c>
      <c r="C20586" s="419" t="s">
        <v>85551</v>
      </c>
      <c r="D20586" s="419" t="s">
        <v>85552</v>
      </c>
      <c r="E20586" s="419" t="s">
        <v>85553</v>
      </c>
      <c r="F20586" s="419" t="s">
        <v>85554</v>
      </c>
      <c r="G20586" s="419" t="s">
        <v>29020</v>
      </c>
      <c r="H20586" s="419" t="s">
        <v>52420</v>
      </c>
      <c r="I20586" s="419" t="s">
        <v>28826</v>
      </c>
    </row>
    <row r="20587" spans="1:9" x14ac:dyDescent="0.25">
      <c r="A20587" s="419" t="s">
        <v>85555</v>
      </c>
      <c r="B20587" s="419" t="s">
        <v>28832</v>
      </c>
      <c r="C20587" s="419" t="s">
        <v>85556</v>
      </c>
      <c r="D20587" s="419" t="s">
        <v>85557</v>
      </c>
      <c r="E20587" s="419" t="s">
        <v>85558</v>
      </c>
      <c r="F20587" s="419" t="s">
        <v>85559</v>
      </c>
      <c r="G20587" s="419" t="s">
        <v>29020</v>
      </c>
      <c r="H20587" s="419" t="s">
        <v>67461</v>
      </c>
      <c r="I20587" s="419" t="s">
        <v>28826</v>
      </c>
    </row>
    <row r="20588" spans="1:9" x14ac:dyDescent="0.25">
      <c r="A20588" s="419" t="s">
        <v>85560</v>
      </c>
      <c r="B20588" s="419" t="s">
        <v>28832</v>
      </c>
      <c r="C20588" s="419" t="s">
        <v>85561</v>
      </c>
      <c r="D20588" s="419" t="s">
        <v>85562</v>
      </c>
      <c r="E20588" s="419" t="s">
        <v>85563</v>
      </c>
      <c r="F20588" s="419" t="s">
        <v>85564</v>
      </c>
      <c r="G20588" s="419" t="s">
        <v>28968</v>
      </c>
      <c r="H20588" s="419" t="s">
        <v>28915</v>
      </c>
      <c r="I20588" s="419" t="s">
        <v>28826</v>
      </c>
    </row>
    <row r="20589" spans="1:9" x14ac:dyDescent="0.25">
      <c r="A20589" s="419" t="s">
        <v>85565</v>
      </c>
      <c r="B20589" s="419" t="s">
        <v>28832</v>
      </c>
      <c r="C20589" s="419" t="s">
        <v>26814</v>
      </c>
      <c r="D20589" s="419" t="s">
        <v>85566</v>
      </c>
      <c r="E20589" s="419" t="s">
        <v>85567</v>
      </c>
      <c r="F20589" s="419" t="s">
        <v>85568</v>
      </c>
      <c r="G20589" s="419" t="s">
        <v>28824</v>
      </c>
      <c r="H20589" s="419" t="s">
        <v>28825</v>
      </c>
      <c r="I20589" s="419" t="s">
        <v>28826</v>
      </c>
    </row>
    <row r="20590" spans="1:9" x14ac:dyDescent="0.25">
      <c r="A20590" s="419" t="s">
        <v>85569</v>
      </c>
      <c r="B20590" s="419" t="s">
        <v>28832</v>
      </c>
      <c r="C20590" s="419" t="s">
        <v>85570</v>
      </c>
      <c r="D20590" s="419" t="s">
        <v>85571</v>
      </c>
      <c r="E20590" s="419" t="s">
        <v>85572</v>
      </c>
      <c r="F20590" s="419" t="s">
        <v>85573</v>
      </c>
      <c r="G20590" s="419" t="s">
        <v>30682</v>
      </c>
      <c r="H20590" s="419" t="s">
        <v>28825</v>
      </c>
      <c r="I20590" s="419" t="s">
        <v>28826</v>
      </c>
    </row>
    <row r="20591" spans="1:9" x14ac:dyDescent="0.25">
      <c r="A20591" s="419" t="s">
        <v>85574</v>
      </c>
      <c r="B20591" s="419" t="s">
        <v>28832</v>
      </c>
      <c r="C20591" s="419" t="s">
        <v>85575</v>
      </c>
      <c r="D20591" s="419" t="s">
        <v>85576</v>
      </c>
      <c r="E20591" s="419" t="s">
        <v>85577</v>
      </c>
      <c r="F20591" s="419" t="s">
        <v>85578</v>
      </c>
      <c r="G20591" s="419" t="s">
        <v>30682</v>
      </c>
      <c r="H20591" s="419" t="s">
        <v>28825</v>
      </c>
      <c r="I20591" s="419" t="s">
        <v>28826</v>
      </c>
    </row>
    <row r="20592" spans="1:9" x14ac:dyDescent="0.25">
      <c r="A20592" s="419" t="s">
        <v>85579</v>
      </c>
      <c r="B20592" s="419" t="s">
        <v>28832</v>
      </c>
      <c r="C20592" s="419" t="s">
        <v>85580</v>
      </c>
      <c r="D20592" s="419" t="s">
        <v>85581</v>
      </c>
      <c r="E20592" s="419" t="s">
        <v>85582</v>
      </c>
      <c r="F20592" s="419" t="s">
        <v>85583</v>
      </c>
      <c r="G20592" s="419" t="s">
        <v>29020</v>
      </c>
      <c r="H20592" s="419" t="s">
        <v>52420</v>
      </c>
      <c r="I20592" s="419" t="s">
        <v>28826</v>
      </c>
    </row>
    <row r="20593" spans="1:9" x14ac:dyDescent="0.25">
      <c r="A20593" s="419" t="s">
        <v>85584</v>
      </c>
      <c r="B20593" s="419" t="s">
        <v>28832</v>
      </c>
      <c r="C20593" s="419" t="s">
        <v>85585</v>
      </c>
      <c r="D20593" s="419" t="s">
        <v>29640</v>
      </c>
      <c r="E20593" s="419" t="s">
        <v>29641</v>
      </c>
      <c r="F20593" s="419" t="s">
        <v>29642</v>
      </c>
      <c r="G20593" s="419" t="s">
        <v>28824</v>
      </c>
      <c r="H20593" s="419" t="s">
        <v>29643</v>
      </c>
      <c r="I20593" s="419" t="s">
        <v>28826</v>
      </c>
    </row>
    <row r="20594" spans="1:9" x14ac:dyDescent="0.25">
      <c r="A20594" s="419" t="s">
        <v>85586</v>
      </c>
      <c r="B20594" s="419" t="s">
        <v>28832</v>
      </c>
      <c r="C20594" s="419" t="s">
        <v>85587</v>
      </c>
      <c r="D20594" s="419" t="s">
        <v>85588</v>
      </c>
      <c r="E20594" s="419" t="s">
        <v>85588</v>
      </c>
      <c r="F20594" s="419" t="s">
        <v>85589</v>
      </c>
      <c r="G20594" s="419" t="s">
        <v>28824</v>
      </c>
      <c r="H20594" s="419" t="s">
        <v>28825</v>
      </c>
      <c r="I20594" s="419" t="s">
        <v>28826</v>
      </c>
    </row>
    <row r="20595" spans="1:9" x14ac:dyDescent="0.25">
      <c r="A20595" s="419" t="s">
        <v>85590</v>
      </c>
      <c r="B20595" s="419" t="s">
        <v>28832</v>
      </c>
      <c r="C20595" s="419" t="s">
        <v>26822</v>
      </c>
      <c r="D20595" s="419" t="s">
        <v>26823</v>
      </c>
      <c r="E20595" s="419" t="s">
        <v>26823</v>
      </c>
      <c r="F20595" s="419" t="s">
        <v>85591</v>
      </c>
      <c r="G20595" s="419" t="s">
        <v>28824</v>
      </c>
      <c r="H20595" s="419" t="s">
        <v>28825</v>
      </c>
      <c r="I20595" s="419" t="s">
        <v>28826</v>
      </c>
    </row>
    <row r="20596" spans="1:9" x14ac:dyDescent="0.25">
      <c r="A20596" s="419" t="s">
        <v>85592</v>
      </c>
      <c r="B20596" s="419" t="s">
        <v>28832</v>
      </c>
      <c r="C20596" s="419" t="s">
        <v>26830</v>
      </c>
      <c r="D20596" s="419" t="s">
        <v>85593</v>
      </c>
      <c r="E20596" s="419" t="s">
        <v>85594</v>
      </c>
      <c r="F20596" s="419" t="s">
        <v>85595</v>
      </c>
      <c r="G20596" s="419" t="s">
        <v>28824</v>
      </c>
      <c r="H20596" s="419" t="s">
        <v>28825</v>
      </c>
      <c r="I20596" s="419" t="s">
        <v>28826</v>
      </c>
    </row>
    <row r="20597" spans="1:9" x14ac:dyDescent="0.25">
      <c r="A20597" s="419" t="s">
        <v>85596</v>
      </c>
      <c r="B20597" s="419" t="s">
        <v>28832</v>
      </c>
      <c r="C20597" s="419" t="s">
        <v>26834</v>
      </c>
      <c r="D20597" s="419" t="s">
        <v>26835</v>
      </c>
      <c r="E20597" s="419" t="s">
        <v>26835</v>
      </c>
      <c r="F20597" s="419" t="s">
        <v>85597</v>
      </c>
      <c r="G20597" s="419" t="s">
        <v>28824</v>
      </c>
      <c r="H20597" s="419" t="s">
        <v>29230</v>
      </c>
      <c r="I20597" s="419" t="s">
        <v>28826</v>
      </c>
    </row>
    <row r="20598" spans="1:9" x14ac:dyDescent="0.25">
      <c r="A20598" s="419" t="s">
        <v>85598</v>
      </c>
      <c r="B20598" s="419" t="s">
        <v>28832</v>
      </c>
      <c r="C20598" s="419" t="s">
        <v>26838</v>
      </c>
      <c r="D20598" s="419" t="s">
        <v>49618</v>
      </c>
      <c r="E20598" s="419" t="s">
        <v>85599</v>
      </c>
      <c r="F20598" s="419" t="s">
        <v>85600</v>
      </c>
      <c r="G20598" s="419" t="s">
        <v>28824</v>
      </c>
      <c r="H20598" s="419" t="s">
        <v>28825</v>
      </c>
      <c r="I20598" s="419" t="s">
        <v>28826</v>
      </c>
    </row>
    <row r="20599" spans="1:9" x14ac:dyDescent="0.25">
      <c r="A20599" s="419" t="s">
        <v>85601</v>
      </c>
      <c r="B20599" s="419" t="s">
        <v>28832</v>
      </c>
      <c r="C20599" s="419" t="s">
        <v>85602</v>
      </c>
      <c r="D20599" s="419" t="s">
        <v>85603</v>
      </c>
      <c r="E20599" s="419" t="s">
        <v>85604</v>
      </c>
      <c r="F20599" s="419" t="s">
        <v>85605</v>
      </c>
      <c r="G20599" s="419" t="s">
        <v>34719</v>
      </c>
      <c r="H20599" s="419" t="s">
        <v>28825</v>
      </c>
      <c r="I20599" s="419" t="s">
        <v>28826</v>
      </c>
    </row>
    <row r="20600" spans="1:9" x14ac:dyDescent="0.25">
      <c r="A20600" s="419" t="s">
        <v>85606</v>
      </c>
      <c r="B20600" s="419" t="s">
        <v>28832</v>
      </c>
      <c r="C20600" s="419" t="s">
        <v>85607</v>
      </c>
      <c r="D20600" s="419" t="s">
        <v>85608</v>
      </c>
      <c r="E20600" s="419" t="s">
        <v>85609</v>
      </c>
      <c r="F20600" s="419" t="s">
        <v>85610</v>
      </c>
      <c r="G20600" s="419" t="s">
        <v>34719</v>
      </c>
      <c r="H20600" s="419" t="s">
        <v>28825</v>
      </c>
      <c r="I20600" s="419" t="s">
        <v>28826</v>
      </c>
    </row>
    <row r="20601" spans="1:9" x14ac:dyDescent="0.25">
      <c r="A20601" s="419" t="s">
        <v>85611</v>
      </c>
      <c r="B20601" s="419" t="s">
        <v>28832</v>
      </c>
      <c r="C20601" s="419" t="s">
        <v>85612</v>
      </c>
      <c r="D20601" s="419" t="s">
        <v>85613</v>
      </c>
      <c r="E20601" s="419" t="s">
        <v>85614</v>
      </c>
      <c r="F20601" s="419" t="s">
        <v>85615</v>
      </c>
      <c r="G20601" s="419" t="s">
        <v>37528</v>
      </c>
      <c r="H20601" s="419" t="s">
        <v>29368</v>
      </c>
      <c r="I20601" s="419" t="s">
        <v>28826</v>
      </c>
    </row>
    <row r="20602" spans="1:9" x14ac:dyDescent="0.25">
      <c r="A20602" s="419" t="s">
        <v>85616</v>
      </c>
      <c r="B20602" s="419" t="s">
        <v>28832</v>
      </c>
      <c r="C20602" s="419" t="s">
        <v>85617</v>
      </c>
      <c r="D20602" s="419" t="s">
        <v>85618</v>
      </c>
      <c r="E20602" s="419" t="s">
        <v>85619</v>
      </c>
      <c r="F20602" s="419" t="s">
        <v>85620</v>
      </c>
      <c r="G20602" s="419" t="s">
        <v>28824</v>
      </c>
      <c r="H20602" s="419" t="s">
        <v>29643</v>
      </c>
      <c r="I20602" s="419" t="s">
        <v>28826</v>
      </c>
    </row>
    <row r="20603" spans="1:9" x14ac:dyDescent="0.25">
      <c r="A20603" s="419" t="s">
        <v>85621</v>
      </c>
      <c r="B20603" s="419" t="s">
        <v>28832</v>
      </c>
      <c r="C20603" s="419" t="s">
        <v>85622</v>
      </c>
      <c r="D20603" s="419" t="s">
        <v>85623</v>
      </c>
      <c r="E20603" s="419" t="s">
        <v>85624</v>
      </c>
      <c r="F20603" s="419" t="s">
        <v>85625</v>
      </c>
      <c r="G20603" s="419" t="s">
        <v>28824</v>
      </c>
      <c r="H20603" s="419" t="s">
        <v>28825</v>
      </c>
      <c r="I20603" s="419" t="s">
        <v>28826</v>
      </c>
    </row>
    <row r="20604" spans="1:9" x14ac:dyDescent="0.25">
      <c r="A20604" s="419" t="s">
        <v>85626</v>
      </c>
      <c r="B20604" s="419" t="s">
        <v>28832</v>
      </c>
      <c r="C20604" s="419" t="s">
        <v>85627</v>
      </c>
      <c r="D20604" s="419" t="s">
        <v>85628</v>
      </c>
      <c r="E20604" s="419" t="s">
        <v>85629</v>
      </c>
      <c r="F20604" s="419" t="s">
        <v>85630</v>
      </c>
      <c r="G20604" s="419" t="s">
        <v>28824</v>
      </c>
      <c r="H20604" s="419" t="s">
        <v>29643</v>
      </c>
      <c r="I20604" s="419" t="s">
        <v>28826</v>
      </c>
    </row>
    <row r="20605" spans="1:9" x14ac:dyDescent="0.25">
      <c r="A20605" s="419" t="s">
        <v>85631</v>
      </c>
      <c r="B20605" s="419" t="s">
        <v>28832</v>
      </c>
      <c r="C20605" s="419" t="s">
        <v>26850</v>
      </c>
      <c r="D20605" s="419" t="s">
        <v>85632</v>
      </c>
      <c r="E20605" s="419" t="s">
        <v>26851</v>
      </c>
      <c r="F20605" s="419" t="s">
        <v>85633</v>
      </c>
      <c r="G20605" s="419" t="s">
        <v>28824</v>
      </c>
      <c r="H20605" s="419" t="s">
        <v>29230</v>
      </c>
      <c r="I20605" s="419" t="s">
        <v>28826</v>
      </c>
    </row>
    <row r="20606" spans="1:9" x14ac:dyDescent="0.25">
      <c r="A20606" s="419" t="s">
        <v>85634</v>
      </c>
      <c r="B20606" s="419" t="s">
        <v>28832</v>
      </c>
      <c r="C20606" s="419" t="s">
        <v>85635</v>
      </c>
      <c r="D20606" s="419" t="s">
        <v>67743</v>
      </c>
      <c r="E20606" s="419" t="s">
        <v>67743</v>
      </c>
      <c r="F20606" s="419" t="s">
        <v>85636</v>
      </c>
      <c r="G20606" s="419" t="s">
        <v>28824</v>
      </c>
      <c r="H20606" s="419" t="s">
        <v>28825</v>
      </c>
      <c r="I20606" s="419" t="s">
        <v>28826</v>
      </c>
    </row>
    <row r="20607" spans="1:9" x14ac:dyDescent="0.25">
      <c r="A20607" s="419" t="s">
        <v>85637</v>
      </c>
      <c r="B20607" s="419" t="s">
        <v>28832</v>
      </c>
      <c r="C20607" s="419" t="s">
        <v>26853</v>
      </c>
      <c r="D20607" s="419" t="s">
        <v>85638</v>
      </c>
      <c r="E20607" s="419" t="s">
        <v>85639</v>
      </c>
      <c r="F20607" s="419" t="s">
        <v>85640</v>
      </c>
      <c r="G20607" s="419" t="s">
        <v>28824</v>
      </c>
      <c r="H20607" s="419" t="s">
        <v>28825</v>
      </c>
      <c r="I20607" s="419" t="s">
        <v>28826</v>
      </c>
    </row>
    <row r="20608" spans="1:9" x14ac:dyDescent="0.25">
      <c r="A20608" s="419" t="s">
        <v>85641</v>
      </c>
      <c r="B20608" s="419" t="s">
        <v>28832</v>
      </c>
      <c r="C20608" s="419" t="s">
        <v>85642</v>
      </c>
      <c r="D20608" s="419" t="s">
        <v>85643</v>
      </c>
      <c r="E20608" s="419" t="s">
        <v>85644</v>
      </c>
      <c r="F20608" s="419" t="s">
        <v>85645</v>
      </c>
      <c r="G20608" s="419" t="s">
        <v>28824</v>
      </c>
      <c r="H20608" s="419" t="s">
        <v>29230</v>
      </c>
      <c r="I20608" s="419" t="s">
        <v>28826</v>
      </c>
    </row>
    <row r="20609" spans="1:9" x14ac:dyDescent="0.25">
      <c r="A20609" s="419" t="s">
        <v>85646</v>
      </c>
      <c r="B20609" s="419" t="s">
        <v>28832</v>
      </c>
      <c r="C20609" s="419" t="s">
        <v>85647</v>
      </c>
      <c r="D20609" s="419" t="s">
        <v>85648</v>
      </c>
      <c r="E20609" s="419" t="s">
        <v>85648</v>
      </c>
      <c r="F20609" s="419" t="s">
        <v>85649</v>
      </c>
      <c r="G20609" s="419" t="s">
        <v>28824</v>
      </c>
      <c r="H20609" s="419" t="s">
        <v>29230</v>
      </c>
      <c r="I20609" s="419" t="s">
        <v>28826</v>
      </c>
    </row>
    <row r="20610" spans="1:9" x14ac:dyDescent="0.25">
      <c r="A20610" s="419" t="s">
        <v>85650</v>
      </c>
      <c r="B20610" s="419" t="s">
        <v>28832</v>
      </c>
      <c r="C20610" s="419" t="s">
        <v>85651</v>
      </c>
      <c r="D20610" s="419" t="s">
        <v>85652</v>
      </c>
      <c r="E20610" s="419" t="s">
        <v>85652</v>
      </c>
      <c r="F20610" s="419" t="s">
        <v>85653</v>
      </c>
      <c r="G20610" s="419" t="s">
        <v>28824</v>
      </c>
      <c r="H20610" s="419" t="s">
        <v>28825</v>
      </c>
      <c r="I20610" s="419" t="s">
        <v>28826</v>
      </c>
    </row>
    <row r="20611" spans="1:9" x14ac:dyDescent="0.25">
      <c r="A20611" s="419" t="s">
        <v>85654</v>
      </c>
      <c r="B20611" s="419" t="s">
        <v>28832</v>
      </c>
      <c r="C20611" s="419" t="s">
        <v>85655</v>
      </c>
      <c r="D20611" s="419" t="s">
        <v>40675</v>
      </c>
      <c r="E20611" s="419" t="s">
        <v>85656</v>
      </c>
      <c r="F20611" s="419" t="s">
        <v>85657</v>
      </c>
      <c r="G20611" s="419" t="s">
        <v>28824</v>
      </c>
      <c r="H20611" s="419" t="s">
        <v>28825</v>
      </c>
      <c r="I20611" s="419" t="s">
        <v>28826</v>
      </c>
    </row>
    <row r="20612" spans="1:9" x14ac:dyDescent="0.25">
      <c r="A20612" s="419" t="s">
        <v>85658</v>
      </c>
      <c r="B20612" s="419" t="s">
        <v>28832</v>
      </c>
      <c r="C20612" s="419" t="s">
        <v>26857</v>
      </c>
      <c r="D20612" s="419" t="s">
        <v>45274</v>
      </c>
      <c r="E20612" s="419" t="s">
        <v>45275</v>
      </c>
      <c r="F20612" s="419" t="s">
        <v>85659</v>
      </c>
      <c r="G20612" s="419" t="s">
        <v>28824</v>
      </c>
      <c r="H20612" s="419" t="s">
        <v>28825</v>
      </c>
      <c r="I20612" s="419" t="s">
        <v>28826</v>
      </c>
    </row>
    <row r="20613" spans="1:9" x14ac:dyDescent="0.25">
      <c r="A20613" s="419" t="s">
        <v>85660</v>
      </c>
      <c r="B20613" s="419" t="s">
        <v>28832</v>
      </c>
      <c r="C20613" s="419" t="s">
        <v>85661</v>
      </c>
      <c r="D20613" s="419" t="s">
        <v>85662</v>
      </c>
      <c r="E20613" s="419" t="s">
        <v>85663</v>
      </c>
      <c r="F20613" s="419" t="s">
        <v>85664</v>
      </c>
      <c r="G20613" s="419" t="s">
        <v>28824</v>
      </c>
      <c r="H20613" s="419" t="s">
        <v>28825</v>
      </c>
      <c r="I20613" s="419" t="s">
        <v>28826</v>
      </c>
    </row>
    <row r="20614" spans="1:9" x14ac:dyDescent="0.25">
      <c r="A20614" s="419" t="s">
        <v>85665</v>
      </c>
      <c r="B20614" s="419" t="s">
        <v>28832</v>
      </c>
      <c r="C20614" s="419" t="s">
        <v>85666</v>
      </c>
      <c r="D20614" s="419" t="s">
        <v>85667</v>
      </c>
      <c r="E20614" s="419" t="s">
        <v>85668</v>
      </c>
      <c r="F20614" s="419" t="s">
        <v>85669</v>
      </c>
      <c r="G20614" s="419" t="s">
        <v>28824</v>
      </c>
      <c r="H20614" s="419" t="s">
        <v>28825</v>
      </c>
      <c r="I20614" s="419" t="s">
        <v>28826</v>
      </c>
    </row>
    <row r="20615" spans="1:9" x14ac:dyDescent="0.25">
      <c r="A20615" s="419" t="s">
        <v>85670</v>
      </c>
      <c r="B20615" s="419" t="s">
        <v>28832</v>
      </c>
      <c r="C20615" s="419" t="s">
        <v>85671</v>
      </c>
      <c r="D20615" s="419" t="s">
        <v>85672</v>
      </c>
      <c r="E20615" s="419" t="s">
        <v>85673</v>
      </c>
      <c r="F20615" s="419" t="s">
        <v>85674</v>
      </c>
      <c r="G20615" s="419" t="s">
        <v>29528</v>
      </c>
      <c r="H20615" s="419" t="s">
        <v>28825</v>
      </c>
      <c r="I20615" s="419" t="s">
        <v>28826</v>
      </c>
    </row>
    <row r="20616" spans="1:9" x14ac:dyDescent="0.25">
      <c r="A20616" s="419" t="s">
        <v>85675</v>
      </c>
      <c r="B20616" s="419" t="s">
        <v>28832</v>
      </c>
      <c r="C20616" s="419" t="s">
        <v>85676</v>
      </c>
      <c r="D20616" s="419" t="s">
        <v>85677</v>
      </c>
      <c r="E20616" s="419" t="s">
        <v>85678</v>
      </c>
      <c r="F20616" s="419" t="s">
        <v>85679</v>
      </c>
      <c r="G20616" s="419" t="s">
        <v>28824</v>
      </c>
      <c r="H20616" s="419" t="s">
        <v>29230</v>
      </c>
      <c r="I20616" s="419" t="s">
        <v>28826</v>
      </c>
    </row>
    <row r="20617" spans="1:9" x14ac:dyDescent="0.25">
      <c r="A20617" s="419" t="s">
        <v>85680</v>
      </c>
      <c r="B20617" s="419" t="s">
        <v>28832</v>
      </c>
      <c r="C20617" s="419" t="s">
        <v>26865</v>
      </c>
      <c r="D20617" s="419" t="s">
        <v>85681</v>
      </c>
      <c r="E20617" s="419" t="s">
        <v>85682</v>
      </c>
      <c r="F20617" s="419" t="s">
        <v>85683</v>
      </c>
      <c r="G20617" s="419" t="s">
        <v>28824</v>
      </c>
      <c r="H20617" s="419" t="s">
        <v>28825</v>
      </c>
      <c r="I20617" s="419" t="s">
        <v>28826</v>
      </c>
    </row>
    <row r="20618" spans="1:9" x14ac:dyDescent="0.25">
      <c r="A20618" s="419" t="s">
        <v>85684</v>
      </c>
      <c r="B20618" s="419" t="s">
        <v>28832</v>
      </c>
      <c r="C20618" s="419" t="s">
        <v>85685</v>
      </c>
      <c r="D20618" s="419" t="s">
        <v>85686</v>
      </c>
      <c r="E20618" s="419" t="s">
        <v>85687</v>
      </c>
      <c r="F20618" s="419" t="s">
        <v>85688</v>
      </c>
      <c r="G20618" s="419" t="s">
        <v>31428</v>
      </c>
      <c r="H20618" s="419" t="s">
        <v>28825</v>
      </c>
      <c r="I20618" s="419" t="s">
        <v>28826</v>
      </c>
    </row>
    <row r="20619" spans="1:9" x14ac:dyDescent="0.25">
      <c r="A20619" s="419" t="s">
        <v>85689</v>
      </c>
      <c r="B20619" s="419" t="s">
        <v>28832</v>
      </c>
      <c r="C20619" s="419" t="s">
        <v>85690</v>
      </c>
      <c r="D20619" s="419" t="s">
        <v>85691</v>
      </c>
      <c r="E20619" s="419" t="s">
        <v>85692</v>
      </c>
      <c r="F20619" s="419" t="s">
        <v>85693</v>
      </c>
      <c r="G20619" s="419" t="s">
        <v>28824</v>
      </c>
      <c r="H20619" s="419" t="s">
        <v>28825</v>
      </c>
      <c r="I20619" s="419" t="s">
        <v>28826</v>
      </c>
    </row>
    <row r="20620" spans="1:9" x14ac:dyDescent="0.25">
      <c r="A20620" s="419" t="s">
        <v>85694</v>
      </c>
      <c r="B20620" s="419" t="s">
        <v>28832</v>
      </c>
      <c r="C20620" s="419" t="s">
        <v>26876</v>
      </c>
      <c r="D20620" s="419" t="s">
        <v>59111</v>
      </c>
      <c r="E20620" s="419" t="s">
        <v>85695</v>
      </c>
      <c r="F20620" s="419" t="s">
        <v>85696</v>
      </c>
      <c r="G20620" s="419" t="s">
        <v>28824</v>
      </c>
      <c r="H20620" s="419" t="s">
        <v>28825</v>
      </c>
      <c r="I20620" s="419" t="s">
        <v>28826</v>
      </c>
    </row>
    <row r="20621" spans="1:9" x14ac:dyDescent="0.25">
      <c r="A20621" s="419" t="s">
        <v>85697</v>
      </c>
      <c r="B20621" s="419" t="s">
        <v>28832</v>
      </c>
      <c r="C20621" s="419" t="s">
        <v>85698</v>
      </c>
      <c r="D20621" s="419" t="s">
        <v>85699</v>
      </c>
      <c r="E20621" s="419" t="s">
        <v>85700</v>
      </c>
      <c r="F20621" s="419" t="s">
        <v>85701</v>
      </c>
      <c r="G20621" s="419" t="s">
        <v>29020</v>
      </c>
      <c r="H20621" s="419" t="s">
        <v>67461</v>
      </c>
      <c r="I20621" s="419" t="s">
        <v>28826</v>
      </c>
    </row>
    <row r="20622" spans="1:9" x14ac:dyDescent="0.25">
      <c r="A20622" s="419" t="s">
        <v>85702</v>
      </c>
      <c r="B20622" s="419" t="s">
        <v>28832</v>
      </c>
      <c r="C20622" s="419" t="s">
        <v>85703</v>
      </c>
      <c r="D20622" s="419" t="s">
        <v>85704</v>
      </c>
      <c r="E20622" s="419" t="s">
        <v>85705</v>
      </c>
      <c r="F20622" s="419" t="s">
        <v>85706</v>
      </c>
      <c r="G20622" s="419" t="s">
        <v>34454</v>
      </c>
      <c r="H20622" s="419" t="s">
        <v>28825</v>
      </c>
      <c r="I20622" s="419" t="s">
        <v>28826</v>
      </c>
    </row>
    <row r="20623" spans="1:9" x14ac:dyDescent="0.25">
      <c r="A20623" s="419" t="s">
        <v>85707</v>
      </c>
      <c r="B20623" s="419" t="s">
        <v>28832</v>
      </c>
      <c r="C20623" s="419" t="s">
        <v>26880</v>
      </c>
      <c r="D20623" s="419" t="s">
        <v>63720</v>
      </c>
      <c r="E20623" s="419" t="s">
        <v>85708</v>
      </c>
      <c r="F20623" s="419" t="s">
        <v>85709</v>
      </c>
      <c r="G20623" s="419" t="s">
        <v>28824</v>
      </c>
      <c r="H20623" s="419" t="s">
        <v>28825</v>
      </c>
      <c r="I20623" s="419" t="s">
        <v>28826</v>
      </c>
    </row>
    <row r="20624" spans="1:9" x14ac:dyDescent="0.25">
      <c r="A20624" s="419" t="s">
        <v>85710</v>
      </c>
      <c r="B20624" s="419" t="s">
        <v>28832</v>
      </c>
      <c r="C20624" s="419" t="s">
        <v>26884</v>
      </c>
      <c r="D20624" s="419" t="s">
        <v>85711</v>
      </c>
      <c r="E20624" s="419" t="s">
        <v>85711</v>
      </c>
      <c r="F20624" s="419" t="s">
        <v>85712</v>
      </c>
      <c r="G20624" s="419" t="s">
        <v>34633</v>
      </c>
      <c r="H20624" s="419" t="s">
        <v>28825</v>
      </c>
      <c r="I20624" s="419" t="s">
        <v>28826</v>
      </c>
    </row>
    <row r="20625" spans="1:9" x14ac:dyDescent="0.25">
      <c r="A20625" s="419" t="s">
        <v>85713</v>
      </c>
      <c r="B20625" s="419" t="s">
        <v>28832</v>
      </c>
      <c r="C20625" s="419" t="s">
        <v>85714</v>
      </c>
      <c r="D20625" s="419" t="s">
        <v>5764</v>
      </c>
      <c r="E20625" s="419" t="s">
        <v>5764</v>
      </c>
      <c r="F20625" s="419" t="s">
        <v>85715</v>
      </c>
      <c r="G20625" s="419" t="s">
        <v>28824</v>
      </c>
      <c r="H20625" s="419" t="s">
        <v>28825</v>
      </c>
      <c r="I20625" s="419" t="s">
        <v>28826</v>
      </c>
    </row>
    <row r="20626" spans="1:9" x14ac:dyDescent="0.25">
      <c r="A20626" s="419" t="s">
        <v>85716</v>
      </c>
      <c r="B20626" s="419" t="s">
        <v>28832</v>
      </c>
      <c r="C20626" s="419" t="s">
        <v>85717</v>
      </c>
      <c r="D20626" s="419" t="s">
        <v>37024</v>
      </c>
      <c r="E20626" s="419" t="s">
        <v>85718</v>
      </c>
      <c r="F20626" s="419" t="s">
        <v>85719</v>
      </c>
      <c r="G20626" s="419" t="s">
        <v>29537</v>
      </c>
      <c r="H20626" s="419" t="s">
        <v>28825</v>
      </c>
      <c r="I20626" s="419" t="s">
        <v>28826</v>
      </c>
    </row>
    <row r="20627" spans="1:9" x14ac:dyDescent="0.25">
      <c r="A20627" s="419" t="s">
        <v>85720</v>
      </c>
      <c r="B20627" s="419" t="s">
        <v>28832</v>
      </c>
      <c r="C20627" s="419" t="s">
        <v>85721</v>
      </c>
      <c r="D20627" s="419" t="s">
        <v>85722</v>
      </c>
      <c r="E20627" s="419" t="s">
        <v>85723</v>
      </c>
      <c r="F20627" s="419" t="s">
        <v>85724</v>
      </c>
      <c r="G20627" s="419" t="s">
        <v>34454</v>
      </c>
      <c r="H20627" s="419" t="s">
        <v>28825</v>
      </c>
      <c r="I20627" s="419" t="s">
        <v>28826</v>
      </c>
    </row>
    <row r="20628" spans="1:9" x14ac:dyDescent="0.25">
      <c r="A20628" s="419" t="s">
        <v>85725</v>
      </c>
      <c r="B20628" s="419" t="s">
        <v>28832</v>
      </c>
      <c r="C20628" s="419" t="s">
        <v>26887</v>
      </c>
      <c r="D20628" s="419" t="s">
        <v>26888</v>
      </c>
      <c r="E20628" s="419" t="s">
        <v>26888</v>
      </c>
      <c r="F20628" s="419" t="s">
        <v>85726</v>
      </c>
      <c r="G20628" s="419" t="s">
        <v>28824</v>
      </c>
      <c r="H20628" s="419" t="s">
        <v>28825</v>
      </c>
      <c r="I20628" s="419" t="s">
        <v>28826</v>
      </c>
    </row>
    <row r="20629" spans="1:9" x14ac:dyDescent="0.25">
      <c r="A20629" s="419" t="s">
        <v>85727</v>
      </c>
      <c r="B20629" s="419" t="s">
        <v>28832</v>
      </c>
      <c r="C20629" s="419" t="s">
        <v>85728</v>
      </c>
      <c r="D20629" s="419" t="s">
        <v>85729</v>
      </c>
      <c r="E20629" s="419" t="s">
        <v>85730</v>
      </c>
      <c r="F20629" s="419" t="s">
        <v>85731</v>
      </c>
      <c r="G20629" s="419" t="s">
        <v>28914</v>
      </c>
      <c r="H20629" s="419" t="s">
        <v>29260</v>
      </c>
      <c r="I20629" s="419" t="s">
        <v>28826</v>
      </c>
    </row>
    <row r="20630" spans="1:9" x14ac:dyDescent="0.25">
      <c r="A20630" s="419" t="s">
        <v>85732</v>
      </c>
      <c r="B20630" s="419" t="s">
        <v>28832</v>
      </c>
      <c r="C20630" s="419" t="s">
        <v>85733</v>
      </c>
      <c r="D20630" s="419" t="s">
        <v>85734</v>
      </c>
      <c r="E20630" s="419" t="s">
        <v>85735</v>
      </c>
      <c r="F20630" s="419" t="s">
        <v>85736</v>
      </c>
      <c r="G20630" s="419" t="s">
        <v>28824</v>
      </c>
      <c r="H20630" s="419" t="s">
        <v>28867</v>
      </c>
      <c r="I20630" s="419" t="s">
        <v>28826</v>
      </c>
    </row>
    <row r="20631" spans="1:9" x14ac:dyDescent="0.25">
      <c r="A20631" s="419" t="s">
        <v>85737</v>
      </c>
      <c r="B20631" s="419" t="s">
        <v>28832</v>
      </c>
      <c r="C20631" s="419" t="s">
        <v>85738</v>
      </c>
      <c r="D20631" s="419" t="s">
        <v>85739</v>
      </c>
      <c r="E20631" s="419" t="s">
        <v>85740</v>
      </c>
      <c r="F20631" s="419" t="s">
        <v>85741</v>
      </c>
      <c r="G20631" s="419" t="s">
        <v>28824</v>
      </c>
      <c r="H20631" s="419" t="s">
        <v>28825</v>
      </c>
      <c r="I20631" s="419" t="s">
        <v>28826</v>
      </c>
    </row>
    <row r="20632" spans="1:9" x14ac:dyDescent="0.25">
      <c r="A20632" s="419" t="s">
        <v>85742</v>
      </c>
      <c r="B20632" s="419" t="s">
        <v>28832</v>
      </c>
      <c r="C20632" s="419" t="s">
        <v>26891</v>
      </c>
      <c r="D20632" s="419" t="s">
        <v>85743</v>
      </c>
      <c r="E20632" s="419" t="s">
        <v>85744</v>
      </c>
      <c r="F20632" s="419" t="s">
        <v>85745</v>
      </c>
      <c r="G20632" s="419" t="s">
        <v>29520</v>
      </c>
      <c r="H20632" s="419" t="s">
        <v>31672</v>
      </c>
      <c r="I20632" s="419" t="s">
        <v>28826</v>
      </c>
    </row>
    <row r="20633" spans="1:9" x14ac:dyDescent="0.25">
      <c r="A20633" s="419" t="s">
        <v>85746</v>
      </c>
      <c r="B20633" s="419" t="s">
        <v>28832</v>
      </c>
      <c r="C20633" s="419" t="s">
        <v>85747</v>
      </c>
      <c r="D20633" s="419" t="s">
        <v>85748</v>
      </c>
      <c r="E20633" s="419" t="s">
        <v>85749</v>
      </c>
      <c r="F20633" s="419" t="s">
        <v>85750</v>
      </c>
      <c r="G20633" s="419" t="s">
        <v>29020</v>
      </c>
      <c r="H20633" s="419" t="s">
        <v>67461</v>
      </c>
      <c r="I20633" s="419" t="s">
        <v>28826</v>
      </c>
    </row>
    <row r="20634" spans="1:9" x14ac:dyDescent="0.25">
      <c r="A20634" s="419" t="s">
        <v>85751</v>
      </c>
      <c r="B20634" s="419" t="s">
        <v>28832</v>
      </c>
      <c r="C20634" s="419" t="s">
        <v>85752</v>
      </c>
      <c r="D20634" s="419" t="s">
        <v>37630</v>
      </c>
      <c r="E20634" s="419" t="s">
        <v>85753</v>
      </c>
      <c r="F20634" s="419" t="s">
        <v>85754</v>
      </c>
      <c r="G20634" s="419" t="s">
        <v>33338</v>
      </c>
      <c r="H20634" s="419" t="s">
        <v>28825</v>
      </c>
      <c r="I20634" s="419" t="s">
        <v>28826</v>
      </c>
    </row>
    <row r="20635" spans="1:9" x14ac:dyDescent="0.25">
      <c r="A20635" s="419" t="s">
        <v>85755</v>
      </c>
      <c r="B20635" s="419" t="s">
        <v>28832</v>
      </c>
      <c r="C20635" s="419" t="s">
        <v>85756</v>
      </c>
      <c r="D20635" s="419" t="s">
        <v>55658</v>
      </c>
      <c r="E20635" s="419" t="s">
        <v>85757</v>
      </c>
      <c r="F20635" s="419" t="s">
        <v>85758</v>
      </c>
      <c r="G20635" s="419" t="s">
        <v>28824</v>
      </c>
      <c r="H20635" s="419" t="s">
        <v>28825</v>
      </c>
      <c r="I20635" s="419" t="s">
        <v>28826</v>
      </c>
    </row>
    <row r="20636" spans="1:9" x14ac:dyDescent="0.25">
      <c r="A20636" s="419" t="s">
        <v>85759</v>
      </c>
      <c r="B20636" s="419" t="s">
        <v>28832</v>
      </c>
      <c r="C20636" s="419" t="s">
        <v>85760</v>
      </c>
      <c r="D20636" s="419" t="s">
        <v>85761</v>
      </c>
      <c r="E20636" s="419" t="s">
        <v>85762</v>
      </c>
      <c r="F20636" s="419" t="s">
        <v>85763</v>
      </c>
      <c r="G20636" s="419" t="s">
        <v>34719</v>
      </c>
      <c r="H20636" s="419" t="s">
        <v>28825</v>
      </c>
      <c r="I20636" s="419" t="s">
        <v>28826</v>
      </c>
    </row>
    <row r="20637" spans="1:9" x14ac:dyDescent="0.25">
      <c r="A20637" s="419" t="s">
        <v>85764</v>
      </c>
      <c r="B20637" s="419" t="s">
        <v>28832</v>
      </c>
      <c r="C20637" s="419" t="s">
        <v>26926</v>
      </c>
      <c r="D20637" s="419" t="s">
        <v>53317</v>
      </c>
      <c r="E20637" s="419" t="s">
        <v>85765</v>
      </c>
      <c r="F20637" s="419" t="s">
        <v>85766</v>
      </c>
      <c r="G20637" s="419" t="s">
        <v>28824</v>
      </c>
      <c r="H20637" s="419" t="s">
        <v>28825</v>
      </c>
      <c r="I20637" s="419" t="s">
        <v>28826</v>
      </c>
    </row>
    <row r="20638" spans="1:9" x14ac:dyDescent="0.25">
      <c r="A20638" s="419" t="s">
        <v>85767</v>
      </c>
      <c r="B20638" s="419" t="s">
        <v>28832</v>
      </c>
      <c r="C20638" s="419" t="s">
        <v>26930</v>
      </c>
      <c r="D20638" s="419" t="s">
        <v>85768</v>
      </c>
      <c r="E20638" s="419" t="s">
        <v>85769</v>
      </c>
      <c r="F20638" s="419" t="s">
        <v>85770</v>
      </c>
      <c r="G20638" s="419" t="s">
        <v>28824</v>
      </c>
      <c r="H20638" s="419" t="s">
        <v>28825</v>
      </c>
      <c r="I20638" s="419" t="s">
        <v>28826</v>
      </c>
    </row>
    <row r="20639" spans="1:9" x14ac:dyDescent="0.25">
      <c r="A20639" s="419" t="s">
        <v>85771</v>
      </c>
      <c r="B20639" s="419" t="s">
        <v>28832</v>
      </c>
      <c r="C20639" s="419" t="s">
        <v>85772</v>
      </c>
      <c r="D20639" s="419" t="s">
        <v>85773</v>
      </c>
      <c r="E20639" s="419" t="s">
        <v>85774</v>
      </c>
      <c r="F20639" s="419" t="s">
        <v>85775</v>
      </c>
      <c r="G20639" s="419" t="s">
        <v>30623</v>
      </c>
      <c r="H20639" s="419" t="s">
        <v>85776</v>
      </c>
      <c r="I20639" s="419" t="s">
        <v>28826</v>
      </c>
    </row>
    <row r="20640" spans="1:9" x14ac:dyDescent="0.25">
      <c r="A20640" s="419" t="s">
        <v>85777</v>
      </c>
      <c r="B20640" s="419" t="s">
        <v>28832</v>
      </c>
      <c r="C20640" s="419" t="s">
        <v>85778</v>
      </c>
      <c r="D20640" s="419" t="s">
        <v>85779</v>
      </c>
      <c r="E20640" s="419" t="s">
        <v>85780</v>
      </c>
      <c r="F20640" s="419" t="s">
        <v>85781</v>
      </c>
      <c r="G20640" s="419" t="s">
        <v>28824</v>
      </c>
      <c r="H20640" s="419" t="s">
        <v>28909</v>
      </c>
      <c r="I20640" s="419" t="s">
        <v>28826</v>
      </c>
    </row>
    <row r="20641" spans="1:9" x14ac:dyDescent="0.25">
      <c r="A20641" s="419" t="s">
        <v>85782</v>
      </c>
      <c r="B20641" s="419" t="s">
        <v>28832</v>
      </c>
      <c r="C20641" s="419" t="s">
        <v>26942</v>
      </c>
      <c r="D20641" s="419" t="s">
        <v>32881</v>
      </c>
      <c r="E20641" s="419" t="s">
        <v>85783</v>
      </c>
      <c r="F20641" s="419" t="s">
        <v>85784</v>
      </c>
      <c r="G20641" s="419" t="s">
        <v>28824</v>
      </c>
      <c r="H20641" s="419" t="s">
        <v>28825</v>
      </c>
      <c r="I20641" s="419" t="s">
        <v>28826</v>
      </c>
    </row>
    <row r="20642" spans="1:9" x14ac:dyDescent="0.25">
      <c r="A20642" s="419" t="s">
        <v>85785</v>
      </c>
      <c r="B20642" s="419" t="s">
        <v>28832</v>
      </c>
      <c r="C20642" s="419" t="s">
        <v>85786</v>
      </c>
      <c r="D20642" s="419" t="s">
        <v>85787</v>
      </c>
      <c r="E20642" s="419" t="s">
        <v>85788</v>
      </c>
      <c r="F20642" s="419" t="s">
        <v>85789</v>
      </c>
      <c r="G20642" s="419" t="s">
        <v>28824</v>
      </c>
      <c r="H20642" s="419" t="s">
        <v>28909</v>
      </c>
      <c r="I20642" s="419" t="s">
        <v>28826</v>
      </c>
    </row>
    <row r="20643" spans="1:9" x14ac:dyDescent="0.25">
      <c r="A20643" s="419" t="s">
        <v>85790</v>
      </c>
      <c r="B20643" s="419" t="s">
        <v>28832</v>
      </c>
      <c r="C20643" s="419" t="s">
        <v>26945</v>
      </c>
      <c r="D20643" s="419" t="s">
        <v>38519</v>
      </c>
      <c r="E20643" s="419" t="s">
        <v>13186</v>
      </c>
      <c r="F20643" s="419" t="s">
        <v>85791</v>
      </c>
      <c r="G20643" s="419" t="s">
        <v>28824</v>
      </c>
      <c r="H20643" s="419" t="s">
        <v>28969</v>
      </c>
      <c r="I20643" s="419" t="s">
        <v>28826</v>
      </c>
    </row>
    <row r="20644" spans="1:9" x14ac:dyDescent="0.25">
      <c r="A20644" s="419" t="s">
        <v>85792</v>
      </c>
      <c r="B20644" s="419" t="s">
        <v>28832</v>
      </c>
      <c r="C20644" s="419" t="s">
        <v>85793</v>
      </c>
      <c r="D20644" s="419" t="s">
        <v>57289</v>
      </c>
      <c r="E20644" s="419" t="s">
        <v>85794</v>
      </c>
      <c r="F20644" s="419" t="s">
        <v>85795</v>
      </c>
      <c r="G20644" s="419" t="s">
        <v>28824</v>
      </c>
      <c r="H20644" s="419" t="s">
        <v>28825</v>
      </c>
      <c r="I20644" s="419" t="s">
        <v>28826</v>
      </c>
    </row>
    <row r="20645" spans="1:9" x14ac:dyDescent="0.25">
      <c r="A20645" s="419" t="s">
        <v>85796</v>
      </c>
      <c r="B20645" s="419" t="s">
        <v>28832</v>
      </c>
      <c r="C20645" s="419" t="s">
        <v>85797</v>
      </c>
      <c r="D20645" s="419" t="s">
        <v>85798</v>
      </c>
      <c r="E20645" s="419" t="s">
        <v>85799</v>
      </c>
      <c r="F20645" s="419" t="s">
        <v>85800</v>
      </c>
      <c r="G20645" s="419" t="s">
        <v>29020</v>
      </c>
      <c r="H20645" s="419" t="s">
        <v>52420</v>
      </c>
      <c r="I20645" s="419" t="s">
        <v>28826</v>
      </c>
    </row>
    <row r="20646" spans="1:9" x14ac:dyDescent="0.25">
      <c r="A20646" s="419" t="s">
        <v>85801</v>
      </c>
      <c r="B20646" s="419" t="s">
        <v>28832</v>
      </c>
      <c r="C20646" s="419" t="s">
        <v>85802</v>
      </c>
      <c r="D20646" s="419" t="s">
        <v>61599</v>
      </c>
      <c r="E20646" s="419" t="s">
        <v>61599</v>
      </c>
      <c r="F20646" s="419" t="s">
        <v>85803</v>
      </c>
      <c r="G20646" s="419" t="s">
        <v>28824</v>
      </c>
      <c r="H20646" s="419" t="s">
        <v>28825</v>
      </c>
      <c r="I20646" s="419" t="s">
        <v>28826</v>
      </c>
    </row>
    <row r="20647" spans="1:9" x14ac:dyDescent="0.25">
      <c r="A20647" s="419" t="s">
        <v>85804</v>
      </c>
      <c r="B20647" s="419" t="s">
        <v>28832</v>
      </c>
      <c r="C20647" s="419" t="s">
        <v>26948</v>
      </c>
      <c r="D20647" s="419" t="s">
        <v>3109</v>
      </c>
      <c r="E20647" s="419" t="s">
        <v>26949</v>
      </c>
      <c r="F20647" s="419" t="s">
        <v>85805</v>
      </c>
      <c r="G20647" s="419" t="s">
        <v>29351</v>
      </c>
      <c r="H20647" s="419" t="s">
        <v>28825</v>
      </c>
      <c r="I20647" s="419" t="s">
        <v>28826</v>
      </c>
    </row>
    <row r="20648" spans="1:9" x14ac:dyDescent="0.25">
      <c r="A20648" s="419" t="s">
        <v>85806</v>
      </c>
      <c r="B20648" s="419" t="s">
        <v>8245</v>
      </c>
      <c r="C20648" s="419" t="s">
        <v>85807</v>
      </c>
      <c r="D20648" s="419" t="s">
        <v>46981</v>
      </c>
      <c r="E20648" s="419" t="s">
        <v>11180</v>
      </c>
      <c r="F20648" s="419" t="s">
        <v>85808</v>
      </c>
      <c r="G20648" s="419" t="s">
        <v>46983</v>
      </c>
      <c r="H20648" s="419" t="s">
        <v>28825</v>
      </c>
      <c r="I20648" s="419" t="s">
        <v>28826</v>
      </c>
    </row>
    <row r="20649" spans="1:9" x14ac:dyDescent="0.25">
      <c r="A20649" s="419" t="s">
        <v>85809</v>
      </c>
      <c r="B20649" s="419" t="s">
        <v>28832</v>
      </c>
      <c r="C20649" s="419" t="s">
        <v>85810</v>
      </c>
      <c r="D20649" s="419" t="s">
        <v>85811</v>
      </c>
      <c r="E20649" s="419" t="s">
        <v>85812</v>
      </c>
      <c r="F20649" s="419" t="s">
        <v>85813</v>
      </c>
      <c r="G20649" s="419" t="s">
        <v>29178</v>
      </c>
      <c r="H20649" s="419" t="s">
        <v>28825</v>
      </c>
      <c r="I20649" s="419" t="s">
        <v>28826</v>
      </c>
    </row>
    <row r="20650" spans="1:9" x14ac:dyDescent="0.25">
      <c r="A20650" s="419" t="s">
        <v>85814</v>
      </c>
      <c r="B20650" s="419" t="s">
        <v>28832</v>
      </c>
      <c r="C20650" s="419" t="s">
        <v>85815</v>
      </c>
      <c r="D20650" s="419" t="s">
        <v>85816</v>
      </c>
      <c r="E20650" s="419" t="s">
        <v>85817</v>
      </c>
      <c r="F20650" s="419" t="s">
        <v>85818</v>
      </c>
      <c r="G20650" s="419" t="s">
        <v>29278</v>
      </c>
      <c r="H20650" s="419" t="s">
        <v>28825</v>
      </c>
      <c r="I20650" s="419" t="s">
        <v>28826</v>
      </c>
    </row>
    <row r="20651" spans="1:9" x14ac:dyDescent="0.25">
      <c r="A20651" s="419" t="s">
        <v>85819</v>
      </c>
      <c r="B20651" s="419" t="s">
        <v>28832</v>
      </c>
      <c r="C20651" s="419" t="s">
        <v>85820</v>
      </c>
      <c r="D20651" s="419" t="s">
        <v>53190</v>
      </c>
      <c r="E20651" s="419" t="s">
        <v>85821</v>
      </c>
      <c r="F20651" s="419" t="s">
        <v>85822</v>
      </c>
      <c r="G20651" s="419" t="s">
        <v>29178</v>
      </c>
      <c r="H20651" s="419" t="s">
        <v>28825</v>
      </c>
      <c r="I20651" s="419" t="s">
        <v>28826</v>
      </c>
    </row>
    <row r="20652" spans="1:9" x14ac:dyDescent="0.25">
      <c r="A20652" s="419" t="s">
        <v>85823</v>
      </c>
      <c r="B20652" s="419" t="s">
        <v>28832</v>
      </c>
      <c r="C20652" s="419" t="s">
        <v>85824</v>
      </c>
      <c r="D20652" s="419" t="s">
        <v>85825</v>
      </c>
      <c r="E20652" s="419" t="s">
        <v>85826</v>
      </c>
      <c r="F20652" s="419" t="s">
        <v>85827</v>
      </c>
      <c r="G20652" s="419" t="s">
        <v>29020</v>
      </c>
      <c r="H20652" s="419" t="s">
        <v>67461</v>
      </c>
      <c r="I20652" s="419" t="s">
        <v>28826</v>
      </c>
    </row>
    <row r="20653" spans="1:9" x14ac:dyDescent="0.25">
      <c r="A20653" s="419" t="s">
        <v>85828</v>
      </c>
      <c r="B20653" s="419" t="s">
        <v>28832</v>
      </c>
      <c r="C20653" s="419" t="s">
        <v>26967</v>
      </c>
      <c r="D20653" s="419" t="s">
        <v>46852</v>
      </c>
      <c r="E20653" s="419" t="s">
        <v>85829</v>
      </c>
      <c r="F20653" s="419" t="s">
        <v>85830</v>
      </c>
      <c r="G20653" s="419" t="s">
        <v>28824</v>
      </c>
      <c r="H20653" s="419" t="s">
        <v>28825</v>
      </c>
      <c r="I20653" s="419" t="s">
        <v>28826</v>
      </c>
    </row>
    <row r="20654" spans="1:9" x14ac:dyDescent="0.25">
      <c r="A20654" s="419" t="s">
        <v>85831</v>
      </c>
      <c r="B20654" s="419" t="s">
        <v>28832</v>
      </c>
      <c r="C20654" s="419" t="s">
        <v>85832</v>
      </c>
      <c r="D20654" s="419" t="s">
        <v>85833</v>
      </c>
      <c r="E20654" s="419" t="s">
        <v>85834</v>
      </c>
      <c r="F20654" s="419" t="s">
        <v>85835</v>
      </c>
      <c r="G20654" s="419" t="s">
        <v>29020</v>
      </c>
      <c r="H20654" s="419" t="s">
        <v>67461</v>
      </c>
      <c r="I20654" s="419" t="s">
        <v>28826</v>
      </c>
    </row>
    <row r="20655" spans="1:9" x14ac:dyDescent="0.25">
      <c r="A20655" s="419" t="s">
        <v>85836</v>
      </c>
      <c r="B20655" s="419" t="s">
        <v>28832</v>
      </c>
      <c r="C20655" s="419" t="s">
        <v>85837</v>
      </c>
      <c r="D20655" s="419" t="s">
        <v>85838</v>
      </c>
      <c r="E20655" s="419" t="s">
        <v>85839</v>
      </c>
      <c r="F20655" s="419" t="s">
        <v>85840</v>
      </c>
      <c r="G20655" s="419" t="s">
        <v>29020</v>
      </c>
      <c r="H20655" s="419" t="s">
        <v>52420</v>
      </c>
      <c r="I20655" s="419" t="s">
        <v>28826</v>
      </c>
    </row>
    <row r="20656" spans="1:9" x14ac:dyDescent="0.25">
      <c r="A20656" s="419" t="s">
        <v>85841</v>
      </c>
      <c r="B20656" s="419" t="s">
        <v>28832</v>
      </c>
      <c r="C20656" s="419" t="s">
        <v>85842</v>
      </c>
      <c r="D20656" s="419" t="s">
        <v>85843</v>
      </c>
      <c r="E20656" s="419" t="s">
        <v>85844</v>
      </c>
      <c r="F20656" s="419" t="s">
        <v>85845</v>
      </c>
      <c r="G20656" s="419" t="s">
        <v>28824</v>
      </c>
      <c r="H20656" s="419" t="s">
        <v>28909</v>
      </c>
      <c r="I20656" s="419" t="s">
        <v>28826</v>
      </c>
    </row>
    <row r="20657" spans="1:9" x14ac:dyDescent="0.25">
      <c r="A20657" s="419" t="s">
        <v>85846</v>
      </c>
      <c r="B20657" s="419" t="s">
        <v>28832</v>
      </c>
      <c r="C20657" s="419" t="s">
        <v>85847</v>
      </c>
      <c r="D20657" s="419" t="s">
        <v>80513</v>
      </c>
      <c r="E20657" s="419" t="s">
        <v>85848</v>
      </c>
      <c r="F20657" s="419" t="s">
        <v>85849</v>
      </c>
      <c r="G20657" s="419" t="s">
        <v>28824</v>
      </c>
      <c r="H20657" s="419" t="s">
        <v>28825</v>
      </c>
      <c r="I20657" s="419" t="s">
        <v>28826</v>
      </c>
    </row>
    <row r="20658" spans="1:9" x14ac:dyDescent="0.25">
      <c r="A20658" s="419" t="s">
        <v>85850</v>
      </c>
      <c r="B20658" s="419" t="s">
        <v>28832</v>
      </c>
      <c r="C20658" s="419" t="s">
        <v>85851</v>
      </c>
      <c r="D20658" s="419" t="s">
        <v>62609</v>
      </c>
      <c r="E20658" s="419" t="s">
        <v>85852</v>
      </c>
      <c r="F20658" s="419" t="s">
        <v>85853</v>
      </c>
      <c r="G20658" s="419" t="s">
        <v>28824</v>
      </c>
      <c r="H20658" s="419" t="s">
        <v>28825</v>
      </c>
      <c r="I20658" s="419" t="s">
        <v>28826</v>
      </c>
    </row>
    <row r="20659" spans="1:9" x14ac:dyDescent="0.25">
      <c r="A20659" s="419" t="s">
        <v>85854</v>
      </c>
      <c r="B20659" s="419" t="s">
        <v>28832</v>
      </c>
      <c r="C20659" s="419" t="s">
        <v>26978</v>
      </c>
      <c r="D20659" s="419" t="s">
        <v>62580</v>
      </c>
      <c r="E20659" s="419" t="s">
        <v>85855</v>
      </c>
      <c r="F20659" s="419" t="s">
        <v>85856</v>
      </c>
      <c r="G20659" s="419" t="s">
        <v>28824</v>
      </c>
      <c r="H20659" s="419" t="s">
        <v>28825</v>
      </c>
      <c r="I20659" s="419" t="s">
        <v>28826</v>
      </c>
    </row>
    <row r="20660" spans="1:9" x14ac:dyDescent="0.25">
      <c r="A20660" s="419" t="s">
        <v>85857</v>
      </c>
      <c r="B20660" s="419" t="s">
        <v>28832</v>
      </c>
      <c r="C20660" s="419" t="s">
        <v>26981</v>
      </c>
      <c r="D20660" s="419" t="s">
        <v>85858</v>
      </c>
      <c r="E20660" s="419" t="s">
        <v>85859</v>
      </c>
      <c r="F20660" s="419" t="s">
        <v>85860</v>
      </c>
      <c r="G20660" s="419" t="s">
        <v>28824</v>
      </c>
      <c r="H20660" s="419" t="s">
        <v>28825</v>
      </c>
      <c r="I20660" s="419" t="s">
        <v>28826</v>
      </c>
    </row>
    <row r="20661" spans="1:9" x14ac:dyDescent="0.25">
      <c r="A20661" s="419" t="s">
        <v>85861</v>
      </c>
      <c r="B20661" s="419" t="s">
        <v>28832</v>
      </c>
      <c r="C20661" s="419" t="s">
        <v>85862</v>
      </c>
      <c r="D20661" s="419" t="s">
        <v>56629</v>
      </c>
      <c r="E20661" s="419" t="s">
        <v>85863</v>
      </c>
      <c r="F20661" s="419" t="s">
        <v>85864</v>
      </c>
      <c r="G20661" s="419" t="s">
        <v>29284</v>
      </c>
      <c r="H20661" s="419" t="s">
        <v>29285</v>
      </c>
      <c r="I20661" s="419" t="s">
        <v>28826</v>
      </c>
    </row>
    <row r="20662" spans="1:9" x14ac:dyDescent="0.25">
      <c r="A20662" s="419" t="s">
        <v>85865</v>
      </c>
      <c r="B20662" s="419" t="s">
        <v>28832</v>
      </c>
      <c r="C20662" s="419" t="s">
        <v>85866</v>
      </c>
      <c r="D20662" s="419" t="s">
        <v>85867</v>
      </c>
      <c r="E20662" s="419" t="s">
        <v>85868</v>
      </c>
      <c r="F20662" s="419" t="s">
        <v>85869</v>
      </c>
      <c r="G20662" s="419" t="s">
        <v>28824</v>
      </c>
      <c r="H20662" s="419" t="s">
        <v>29637</v>
      </c>
      <c r="I20662" s="419" t="s">
        <v>28826</v>
      </c>
    </row>
    <row r="20663" spans="1:9" x14ac:dyDescent="0.25">
      <c r="A20663" s="419" t="s">
        <v>85870</v>
      </c>
      <c r="B20663" s="419" t="s">
        <v>28832</v>
      </c>
      <c r="C20663" s="419" t="s">
        <v>85871</v>
      </c>
      <c r="D20663" s="419" t="s">
        <v>85872</v>
      </c>
      <c r="E20663" s="419" t="s">
        <v>85873</v>
      </c>
      <c r="F20663" s="419" t="s">
        <v>85874</v>
      </c>
      <c r="G20663" s="419" t="s">
        <v>30743</v>
      </c>
      <c r="H20663" s="419" t="s">
        <v>28922</v>
      </c>
      <c r="I20663" s="419" t="s">
        <v>28826</v>
      </c>
    </row>
    <row r="20664" spans="1:9" x14ac:dyDescent="0.25">
      <c r="A20664" s="419" t="s">
        <v>85875</v>
      </c>
      <c r="B20664" s="419" t="s">
        <v>28832</v>
      </c>
      <c r="C20664" s="419" t="s">
        <v>26988</v>
      </c>
      <c r="D20664" s="419" t="s">
        <v>26989</v>
      </c>
      <c r="E20664" s="419" t="s">
        <v>26989</v>
      </c>
      <c r="F20664" s="419" t="s">
        <v>53554</v>
      </c>
      <c r="G20664" s="419" t="s">
        <v>28824</v>
      </c>
      <c r="H20664" s="419" t="s">
        <v>28825</v>
      </c>
      <c r="I20664" s="419" t="s">
        <v>28826</v>
      </c>
    </row>
    <row r="20665" spans="1:9" x14ac:dyDescent="0.25">
      <c r="A20665" s="419" t="s">
        <v>85876</v>
      </c>
      <c r="B20665" s="419" t="s">
        <v>8245</v>
      </c>
      <c r="C20665" s="419" t="s">
        <v>85877</v>
      </c>
      <c r="D20665" s="419" t="s">
        <v>85878</v>
      </c>
      <c r="E20665" s="419" t="s">
        <v>26989</v>
      </c>
      <c r="F20665" s="419" t="s">
        <v>85879</v>
      </c>
      <c r="G20665" s="419" t="s">
        <v>28824</v>
      </c>
      <c r="H20665" s="419" t="s">
        <v>28825</v>
      </c>
      <c r="I20665" s="419" t="s">
        <v>28826</v>
      </c>
    </row>
    <row r="20666" spans="1:9" x14ac:dyDescent="0.25">
      <c r="A20666" s="419" t="s">
        <v>85880</v>
      </c>
      <c r="B20666" s="419" t="s">
        <v>28832</v>
      </c>
      <c r="C20666" s="419" t="s">
        <v>85881</v>
      </c>
      <c r="D20666" s="419" t="s">
        <v>85882</v>
      </c>
      <c r="E20666" s="419" t="s">
        <v>85883</v>
      </c>
      <c r="F20666" s="419" t="s">
        <v>85884</v>
      </c>
      <c r="G20666" s="419" t="s">
        <v>28824</v>
      </c>
      <c r="H20666" s="419" t="s">
        <v>28825</v>
      </c>
      <c r="I20666" s="419" t="s">
        <v>28826</v>
      </c>
    </row>
    <row r="20667" spans="1:9" x14ac:dyDescent="0.25">
      <c r="A20667" s="419" t="s">
        <v>85885</v>
      </c>
      <c r="B20667" s="419" t="s">
        <v>28832</v>
      </c>
      <c r="C20667" s="419" t="s">
        <v>85886</v>
      </c>
      <c r="D20667" s="419" t="s">
        <v>85887</v>
      </c>
      <c r="E20667" s="419" t="s">
        <v>85888</v>
      </c>
      <c r="F20667" s="419" t="s">
        <v>85889</v>
      </c>
      <c r="G20667" s="419" t="s">
        <v>33804</v>
      </c>
      <c r="H20667" s="419" t="s">
        <v>28825</v>
      </c>
      <c r="I20667" s="419" t="s">
        <v>28826</v>
      </c>
    </row>
    <row r="20668" spans="1:9" x14ac:dyDescent="0.25">
      <c r="A20668" s="419" t="s">
        <v>85890</v>
      </c>
      <c r="B20668" s="419" t="s">
        <v>8245</v>
      </c>
      <c r="C20668" s="419" t="s">
        <v>85891</v>
      </c>
      <c r="D20668" s="419" t="s">
        <v>30350</v>
      </c>
      <c r="E20668" s="419" t="s">
        <v>30350</v>
      </c>
      <c r="F20668" s="419" t="s">
        <v>85892</v>
      </c>
      <c r="G20668" s="419" t="s">
        <v>30317</v>
      </c>
      <c r="H20668" s="419" t="s">
        <v>28825</v>
      </c>
      <c r="I20668" s="419" t="s">
        <v>28826</v>
      </c>
    </row>
    <row r="20669" spans="1:9" x14ac:dyDescent="0.25">
      <c r="A20669" s="419" t="s">
        <v>85893</v>
      </c>
      <c r="B20669" s="419" t="s">
        <v>8245</v>
      </c>
      <c r="C20669" s="419" t="s">
        <v>85894</v>
      </c>
      <c r="D20669" s="419" t="s">
        <v>68888</v>
      </c>
      <c r="E20669" s="419" t="s">
        <v>68889</v>
      </c>
      <c r="F20669" s="419" t="s">
        <v>85895</v>
      </c>
      <c r="G20669" s="419" t="s">
        <v>34454</v>
      </c>
      <c r="H20669" s="419" t="s">
        <v>28825</v>
      </c>
      <c r="I20669" s="419" t="s">
        <v>28826</v>
      </c>
    </row>
    <row r="20670" spans="1:9" x14ac:dyDescent="0.25">
      <c r="A20670" s="419" t="s">
        <v>85896</v>
      </c>
      <c r="B20670" s="419" t="s">
        <v>28832</v>
      </c>
      <c r="C20670" s="419" t="s">
        <v>27034</v>
      </c>
      <c r="D20670" s="419" t="s">
        <v>28611</v>
      </c>
      <c r="E20670" s="419" t="s">
        <v>28611</v>
      </c>
      <c r="F20670" s="419" t="s">
        <v>85897</v>
      </c>
      <c r="G20670" s="419" t="s">
        <v>28824</v>
      </c>
      <c r="H20670" s="419" t="s">
        <v>28825</v>
      </c>
      <c r="I20670" s="419" t="s">
        <v>28826</v>
      </c>
    </row>
    <row r="20671" spans="1:9" x14ac:dyDescent="0.25">
      <c r="A20671" s="419" t="s">
        <v>85898</v>
      </c>
      <c r="B20671" s="419" t="s">
        <v>8245</v>
      </c>
      <c r="C20671" s="419" t="s">
        <v>85899</v>
      </c>
      <c r="D20671" s="419" t="s">
        <v>53894</v>
      </c>
      <c r="E20671" s="419" t="s">
        <v>53894</v>
      </c>
      <c r="F20671" s="419" t="s">
        <v>53895</v>
      </c>
      <c r="G20671" s="419" t="s">
        <v>28824</v>
      </c>
      <c r="H20671" s="419" t="s">
        <v>28825</v>
      </c>
      <c r="I20671" s="419" t="s">
        <v>28826</v>
      </c>
    </row>
    <row r="20672" spans="1:9" x14ac:dyDescent="0.25">
      <c r="A20672" s="419" t="s">
        <v>85900</v>
      </c>
      <c r="B20672" s="419" t="s">
        <v>28832</v>
      </c>
      <c r="C20672" s="419" t="s">
        <v>85901</v>
      </c>
      <c r="D20672" s="419" t="s">
        <v>85902</v>
      </c>
      <c r="E20672" s="419" t="s">
        <v>85903</v>
      </c>
      <c r="F20672" s="419" t="s">
        <v>85904</v>
      </c>
      <c r="G20672" s="419" t="s">
        <v>28824</v>
      </c>
      <c r="H20672" s="419" t="s">
        <v>29230</v>
      </c>
      <c r="I20672" s="419" t="s">
        <v>28826</v>
      </c>
    </row>
    <row r="20673" spans="1:9" x14ac:dyDescent="0.25">
      <c r="A20673" s="419" t="s">
        <v>85905</v>
      </c>
      <c r="B20673" s="419" t="s">
        <v>28832</v>
      </c>
      <c r="C20673" s="419" t="s">
        <v>26996</v>
      </c>
      <c r="D20673" s="419" t="s">
        <v>41835</v>
      </c>
      <c r="E20673" s="419" t="s">
        <v>85906</v>
      </c>
      <c r="F20673" s="419" t="s">
        <v>85907</v>
      </c>
      <c r="G20673" s="419" t="s">
        <v>28824</v>
      </c>
      <c r="H20673" s="419" t="s">
        <v>28825</v>
      </c>
      <c r="I20673" s="419" t="s">
        <v>28826</v>
      </c>
    </row>
    <row r="20674" spans="1:9" x14ac:dyDescent="0.25">
      <c r="A20674" s="419" t="s">
        <v>85908</v>
      </c>
      <c r="B20674" s="419" t="s">
        <v>28832</v>
      </c>
      <c r="C20674" s="419" t="s">
        <v>85909</v>
      </c>
      <c r="D20674" s="419" t="s">
        <v>85910</v>
      </c>
      <c r="E20674" s="419" t="s">
        <v>85910</v>
      </c>
      <c r="F20674" s="419" t="s">
        <v>85911</v>
      </c>
      <c r="G20674" s="419" t="s">
        <v>28824</v>
      </c>
      <c r="H20674" s="419" t="s">
        <v>28825</v>
      </c>
      <c r="I20674" s="419" t="s">
        <v>28826</v>
      </c>
    </row>
    <row r="20675" spans="1:9" x14ac:dyDescent="0.25">
      <c r="A20675" s="419" t="s">
        <v>85912</v>
      </c>
      <c r="B20675" s="419" t="s">
        <v>28832</v>
      </c>
      <c r="C20675" s="419" t="s">
        <v>85913</v>
      </c>
      <c r="D20675" s="419" t="s">
        <v>85914</v>
      </c>
      <c r="E20675" s="419" t="s">
        <v>85915</v>
      </c>
      <c r="F20675" s="419" t="s">
        <v>85916</v>
      </c>
      <c r="G20675" s="419" t="s">
        <v>28824</v>
      </c>
      <c r="H20675" s="419" t="s">
        <v>28825</v>
      </c>
      <c r="I20675" s="419" t="s">
        <v>28826</v>
      </c>
    </row>
    <row r="20676" spans="1:9" x14ac:dyDescent="0.25">
      <c r="A20676" s="419" t="s">
        <v>85917</v>
      </c>
      <c r="B20676" s="419" t="s">
        <v>28832</v>
      </c>
      <c r="C20676" s="419" t="s">
        <v>27000</v>
      </c>
      <c r="D20676" s="419" t="s">
        <v>85918</v>
      </c>
      <c r="E20676" s="419" t="s">
        <v>85919</v>
      </c>
      <c r="F20676" s="419" t="s">
        <v>85920</v>
      </c>
      <c r="G20676" s="419" t="s">
        <v>28824</v>
      </c>
      <c r="H20676" s="419" t="s">
        <v>29313</v>
      </c>
      <c r="I20676" s="419" t="s">
        <v>28826</v>
      </c>
    </row>
    <row r="20677" spans="1:9" x14ac:dyDescent="0.25">
      <c r="A20677" s="419" t="s">
        <v>85921</v>
      </c>
      <c r="B20677" s="419" t="s">
        <v>28832</v>
      </c>
      <c r="C20677" s="419" t="s">
        <v>85922</v>
      </c>
      <c r="D20677" s="419" t="s">
        <v>28021</v>
      </c>
      <c r="E20677" s="419" t="s">
        <v>28021</v>
      </c>
      <c r="F20677" s="419" t="s">
        <v>85923</v>
      </c>
      <c r="G20677" s="419" t="s">
        <v>28914</v>
      </c>
      <c r="H20677" s="419" t="s">
        <v>29260</v>
      </c>
      <c r="I20677" s="419" t="s">
        <v>28826</v>
      </c>
    </row>
    <row r="20678" spans="1:9" x14ac:dyDescent="0.25">
      <c r="A20678" s="419" t="s">
        <v>85924</v>
      </c>
      <c r="B20678" s="419" t="s">
        <v>28832</v>
      </c>
      <c r="C20678" s="419" t="s">
        <v>27003</v>
      </c>
      <c r="D20678" s="419" t="s">
        <v>27004</v>
      </c>
      <c r="E20678" s="419" t="s">
        <v>27004</v>
      </c>
      <c r="F20678" s="419" t="s">
        <v>85925</v>
      </c>
      <c r="G20678" s="419" t="s">
        <v>28824</v>
      </c>
      <c r="H20678" s="419" t="s">
        <v>28825</v>
      </c>
      <c r="I20678" s="419" t="s">
        <v>28826</v>
      </c>
    </row>
    <row r="20679" spans="1:9" x14ac:dyDescent="0.25">
      <c r="A20679" s="419" t="s">
        <v>85926</v>
      </c>
      <c r="B20679" s="419" t="s">
        <v>28832</v>
      </c>
      <c r="C20679" s="419" t="s">
        <v>27007</v>
      </c>
      <c r="D20679" s="419" t="s">
        <v>85927</v>
      </c>
      <c r="E20679" s="419" t="s">
        <v>85928</v>
      </c>
      <c r="F20679" s="419" t="s">
        <v>85929</v>
      </c>
      <c r="G20679" s="419" t="s">
        <v>28824</v>
      </c>
      <c r="H20679" s="419" t="s">
        <v>28867</v>
      </c>
      <c r="I20679" s="419" t="s">
        <v>28826</v>
      </c>
    </row>
    <row r="20680" spans="1:9" x14ac:dyDescent="0.25">
      <c r="A20680" s="419" t="s">
        <v>85930</v>
      </c>
      <c r="B20680" s="419" t="s">
        <v>28832</v>
      </c>
      <c r="C20680" s="419" t="s">
        <v>27015</v>
      </c>
      <c r="D20680" s="419" t="s">
        <v>50358</v>
      </c>
      <c r="E20680" s="419" t="s">
        <v>50359</v>
      </c>
      <c r="F20680" s="419" t="s">
        <v>85931</v>
      </c>
      <c r="G20680" s="419" t="s">
        <v>28824</v>
      </c>
      <c r="H20680" s="419" t="s">
        <v>28825</v>
      </c>
      <c r="I20680" s="419" t="s">
        <v>28826</v>
      </c>
    </row>
    <row r="20681" spans="1:9" x14ac:dyDescent="0.25">
      <c r="A20681" s="419" t="s">
        <v>85932</v>
      </c>
      <c r="B20681" s="419" t="s">
        <v>28832</v>
      </c>
      <c r="C20681" s="419" t="s">
        <v>85933</v>
      </c>
      <c r="D20681" s="419" t="s">
        <v>85934</v>
      </c>
      <c r="E20681" s="419" t="s">
        <v>85935</v>
      </c>
      <c r="F20681" s="419" t="s">
        <v>85936</v>
      </c>
      <c r="G20681" s="419" t="s">
        <v>29020</v>
      </c>
      <c r="H20681" s="419" t="s">
        <v>29158</v>
      </c>
      <c r="I20681" s="419" t="s">
        <v>28826</v>
      </c>
    </row>
    <row r="20682" spans="1:9" x14ac:dyDescent="0.25">
      <c r="A20682" s="419" t="s">
        <v>85937</v>
      </c>
      <c r="B20682" s="419" t="s">
        <v>28832</v>
      </c>
      <c r="C20682" s="419" t="s">
        <v>27019</v>
      </c>
      <c r="D20682" s="419" t="s">
        <v>27020</v>
      </c>
      <c r="E20682" s="419" t="s">
        <v>27020</v>
      </c>
      <c r="F20682" s="419" t="s">
        <v>85938</v>
      </c>
      <c r="G20682" s="419" t="s">
        <v>28824</v>
      </c>
      <c r="H20682" s="419" t="s">
        <v>28825</v>
      </c>
      <c r="I20682" s="419" t="s">
        <v>28826</v>
      </c>
    </row>
    <row r="20683" spans="1:9" x14ac:dyDescent="0.25">
      <c r="A20683" s="419" t="s">
        <v>85939</v>
      </c>
      <c r="B20683" s="419" t="s">
        <v>28832</v>
      </c>
      <c r="C20683" s="419" t="s">
        <v>85940</v>
      </c>
      <c r="D20683" s="419" t="s">
        <v>47036</v>
      </c>
      <c r="E20683" s="419" t="s">
        <v>47036</v>
      </c>
      <c r="F20683" s="419" t="s">
        <v>85941</v>
      </c>
      <c r="G20683" s="419" t="s">
        <v>28824</v>
      </c>
      <c r="H20683" s="419" t="s">
        <v>28825</v>
      </c>
      <c r="I20683" s="419" t="s">
        <v>28826</v>
      </c>
    </row>
    <row r="20684" spans="1:9" x14ac:dyDescent="0.25">
      <c r="A20684" s="419" t="s">
        <v>85942</v>
      </c>
      <c r="B20684" s="419" t="s">
        <v>28832</v>
      </c>
      <c r="C20684" s="419" t="s">
        <v>27741</v>
      </c>
      <c r="D20684" s="419" t="s">
        <v>27742</v>
      </c>
      <c r="E20684" s="419" t="s">
        <v>27742</v>
      </c>
      <c r="F20684" s="419" t="s">
        <v>85943</v>
      </c>
      <c r="G20684" s="419" t="s">
        <v>28824</v>
      </c>
      <c r="H20684" s="419" t="s">
        <v>28825</v>
      </c>
      <c r="I20684" s="419" t="s">
        <v>28826</v>
      </c>
    </row>
    <row r="20685" spans="1:9" x14ac:dyDescent="0.25">
      <c r="A20685" s="419" t="s">
        <v>85944</v>
      </c>
      <c r="B20685" s="419" t="s">
        <v>28832</v>
      </c>
      <c r="C20685" s="419" t="s">
        <v>27745</v>
      </c>
      <c r="D20685" s="419" t="s">
        <v>85945</v>
      </c>
      <c r="E20685" s="419" t="s">
        <v>85946</v>
      </c>
      <c r="F20685" s="419" t="s">
        <v>85947</v>
      </c>
      <c r="G20685" s="419" t="s">
        <v>28824</v>
      </c>
      <c r="H20685" s="419" t="s">
        <v>28825</v>
      </c>
      <c r="I20685" s="419" t="s">
        <v>28826</v>
      </c>
    </row>
    <row r="20686" spans="1:9" x14ac:dyDescent="0.25">
      <c r="A20686" s="419" t="s">
        <v>85948</v>
      </c>
      <c r="B20686" s="419" t="s">
        <v>28832</v>
      </c>
      <c r="C20686" s="419" t="s">
        <v>85949</v>
      </c>
      <c r="D20686" s="419" t="s">
        <v>85950</v>
      </c>
      <c r="E20686" s="419" t="s">
        <v>85951</v>
      </c>
      <c r="F20686" s="419" t="s">
        <v>85952</v>
      </c>
      <c r="G20686" s="419" t="s">
        <v>28824</v>
      </c>
      <c r="H20686" s="419" t="s">
        <v>28825</v>
      </c>
      <c r="I20686" s="419" t="s">
        <v>28826</v>
      </c>
    </row>
    <row r="20687" spans="1:9" x14ac:dyDescent="0.25">
      <c r="A20687" s="419" t="s">
        <v>85953</v>
      </c>
      <c r="B20687" s="419" t="s">
        <v>28832</v>
      </c>
      <c r="C20687" s="419" t="s">
        <v>85954</v>
      </c>
      <c r="D20687" s="419" t="s">
        <v>85955</v>
      </c>
      <c r="E20687" s="419" t="s">
        <v>85955</v>
      </c>
      <c r="F20687" s="419" t="s">
        <v>85956</v>
      </c>
      <c r="G20687" s="419" t="s">
        <v>28824</v>
      </c>
      <c r="H20687" s="419" t="s">
        <v>28825</v>
      </c>
      <c r="I20687" s="419" t="s">
        <v>28826</v>
      </c>
    </row>
    <row r="20688" spans="1:9" x14ac:dyDescent="0.25">
      <c r="A20688" s="419" t="s">
        <v>85957</v>
      </c>
      <c r="B20688" s="419" t="s">
        <v>28832</v>
      </c>
      <c r="C20688" s="419" t="s">
        <v>85958</v>
      </c>
      <c r="D20688" s="419" t="s">
        <v>85959</v>
      </c>
      <c r="E20688" s="419" t="s">
        <v>85960</v>
      </c>
      <c r="F20688" s="419" t="s">
        <v>85961</v>
      </c>
      <c r="G20688" s="419" t="s">
        <v>28824</v>
      </c>
      <c r="H20688" s="419" t="s">
        <v>29230</v>
      </c>
      <c r="I20688" s="419" t="s">
        <v>28826</v>
      </c>
    </row>
    <row r="20689" spans="1:9" x14ac:dyDescent="0.25">
      <c r="A20689" s="419" t="s">
        <v>85962</v>
      </c>
      <c r="B20689" s="419" t="s">
        <v>8245</v>
      </c>
      <c r="C20689" s="419" t="s">
        <v>85963</v>
      </c>
      <c r="D20689" s="419" t="s">
        <v>50619</v>
      </c>
      <c r="E20689" s="419" t="s">
        <v>67891</v>
      </c>
      <c r="F20689" s="419" t="s">
        <v>85964</v>
      </c>
      <c r="G20689" s="419" t="s">
        <v>28824</v>
      </c>
      <c r="H20689" s="419" t="s">
        <v>28825</v>
      </c>
      <c r="I20689" s="419" t="s">
        <v>28826</v>
      </c>
    </row>
    <row r="20690" spans="1:9" x14ac:dyDescent="0.25">
      <c r="A20690" s="419" t="s">
        <v>85965</v>
      </c>
      <c r="B20690" s="419" t="s">
        <v>28832</v>
      </c>
      <c r="C20690" s="419" t="s">
        <v>85966</v>
      </c>
      <c r="D20690" s="419" t="s">
        <v>85967</v>
      </c>
      <c r="E20690" s="419" t="s">
        <v>85968</v>
      </c>
      <c r="F20690" s="419" t="s">
        <v>85969</v>
      </c>
      <c r="G20690" s="419" t="s">
        <v>28824</v>
      </c>
      <c r="H20690" s="419" t="s">
        <v>29230</v>
      </c>
      <c r="I20690" s="419" t="s">
        <v>28826</v>
      </c>
    </row>
    <row r="20691" spans="1:9" x14ac:dyDescent="0.25">
      <c r="A20691" s="419" t="s">
        <v>85970</v>
      </c>
      <c r="B20691" s="419" t="s">
        <v>28832</v>
      </c>
      <c r="C20691" s="419" t="s">
        <v>27753</v>
      </c>
      <c r="D20691" s="419" t="s">
        <v>27754</v>
      </c>
      <c r="E20691" s="419" t="s">
        <v>85971</v>
      </c>
      <c r="F20691" s="419" t="s">
        <v>85972</v>
      </c>
      <c r="G20691" s="419" t="s">
        <v>28824</v>
      </c>
      <c r="H20691" s="419" t="s">
        <v>28825</v>
      </c>
      <c r="I20691" s="419" t="s">
        <v>28826</v>
      </c>
    </row>
    <row r="20692" spans="1:9" x14ac:dyDescent="0.25">
      <c r="A20692" s="419" t="s">
        <v>85973</v>
      </c>
      <c r="B20692" s="419" t="s">
        <v>28832</v>
      </c>
      <c r="C20692" s="419" t="s">
        <v>27753</v>
      </c>
      <c r="D20692" s="419" t="s">
        <v>27754</v>
      </c>
      <c r="E20692" s="419" t="s">
        <v>27754</v>
      </c>
      <c r="F20692" s="419" t="s">
        <v>85974</v>
      </c>
      <c r="G20692" s="419" t="s">
        <v>28824</v>
      </c>
      <c r="H20692" s="419" t="s">
        <v>28825</v>
      </c>
      <c r="I20692" s="419" t="s">
        <v>28826</v>
      </c>
    </row>
    <row r="20693" spans="1:9" x14ac:dyDescent="0.25">
      <c r="A20693" s="419" t="s">
        <v>85975</v>
      </c>
      <c r="B20693" s="419" t="s">
        <v>28832</v>
      </c>
      <c r="C20693" s="419" t="s">
        <v>85976</v>
      </c>
      <c r="D20693" s="419" t="s">
        <v>85977</v>
      </c>
      <c r="E20693" s="419" t="s">
        <v>85978</v>
      </c>
      <c r="F20693" s="419" t="s">
        <v>85979</v>
      </c>
      <c r="G20693" s="419" t="s">
        <v>32104</v>
      </c>
      <c r="H20693" s="419" t="s">
        <v>29313</v>
      </c>
      <c r="I20693" s="419" t="s">
        <v>28826</v>
      </c>
    </row>
    <row r="20694" spans="1:9" x14ac:dyDescent="0.25">
      <c r="A20694" s="419" t="s">
        <v>85980</v>
      </c>
      <c r="B20694" s="419" t="s">
        <v>28832</v>
      </c>
      <c r="C20694" s="419" t="s">
        <v>85981</v>
      </c>
      <c r="D20694" s="419" t="s">
        <v>85982</v>
      </c>
      <c r="E20694" s="419" t="s">
        <v>85983</v>
      </c>
      <c r="F20694" s="419" t="s">
        <v>85984</v>
      </c>
      <c r="G20694" s="419" t="s">
        <v>28824</v>
      </c>
      <c r="H20694" s="419" t="s">
        <v>29313</v>
      </c>
      <c r="I20694" s="419" t="s">
        <v>28826</v>
      </c>
    </row>
    <row r="20695" spans="1:9" x14ac:dyDescent="0.25">
      <c r="A20695" s="419" t="s">
        <v>85985</v>
      </c>
      <c r="B20695" s="419" t="s">
        <v>28832</v>
      </c>
      <c r="C20695" s="419" t="s">
        <v>85986</v>
      </c>
      <c r="D20695" s="419" t="s">
        <v>85987</v>
      </c>
      <c r="E20695" s="419" t="s">
        <v>85988</v>
      </c>
      <c r="F20695" s="419" t="s">
        <v>85989</v>
      </c>
      <c r="G20695" s="419" t="s">
        <v>30591</v>
      </c>
      <c r="H20695" s="419" t="s">
        <v>28825</v>
      </c>
      <c r="I20695" s="419" t="s">
        <v>28826</v>
      </c>
    </row>
    <row r="20696" spans="1:9" x14ac:dyDescent="0.25">
      <c r="A20696" s="419" t="s">
        <v>85990</v>
      </c>
      <c r="B20696" s="419" t="s">
        <v>28832</v>
      </c>
      <c r="C20696" s="419" t="s">
        <v>85991</v>
      </c>
      <c r="D20696" s="419" t="s">
        <v>85992</v>
      </c>
      <c r="E20696" s="419" t="s">
        <v>12860</v>
      </c>
      <c r="F20696" s="419" t="s">
        <v>85993</v>
      </c>
      <c r="G20696" s="419" t="s">
        <v>28824</v>
      </c>
      <c r="H20696" s="419" t="s">
        <v>29230</v>
      </c>
      <c r="I20696" s="419" t="s">
        <v>28826</v>
      </c>
    </row>
    <row r="20697" spans="1:9" x14ac:dyDescent="0.25">
      <c r="A20697" s="419" t="s">
        <v>85994</v>
      </c>
      <c r="B20697" s="419" t="s">
        <v>28832</v>
      </c>
      <c r="C20697" s="419" t="s">
        <v>85995</v>
      </c>
      <c r="D20697" s="419" t="s">
        <v>85996</v>
      </c>
      <c r="E20697" s="419" t="s">
        <v>85997</v>
      </c>
      <c r="F20697" s="419" t="s">
        <v>85998</v>
      </c>
      <c r="G20697" s="419" t="s">
        <v>29020</v>
      </c>
      <c r="H20697" s="419" t="s">
        <v>67461</v>
      </c>
      <c r="I20697" s="419" t="s">
        <v>28826</v>
      </c>
    </row>
    <row r="20698" spans="1:9" x14ac:dyDescent="0.25">
      <c r="A20698" s="419" t="s">
        <v>85999</v>
      </c>
      <c r="B20698" s="419" t="s">
        <v>28832</v>
      </c>
      <c r="C20698" s="419" t="s">
        <v>86000</v>
      </c>
      <c r="D20698" s="419" t="s">
        <v>86001</v>
      </c>
      <c r="E20698" s="419" t="s">
        <v>86002</v>
      </c>
      <c r="F20698" s="419" t="s">
        <v>86003</v>
      </c>
      <c r="G20698" s="419" t="s">
        <v>28824</v>
      </c>
      <c r="H20698" s="419" t="s">
        <v>29643</v>
      </c>
      <c r="I20698" s="419" t="s">
        <v>28826</v>
      </c>
    </row>
    <row r="20699" spans="1:9" x14ac:dyDescent="0.25">
      <c r="A20699" s="419" t="s">
        <v>86004</v>
      </c>
      <c r="B20699" s="419" t="s">
        <v>28832</v>
      </c>
      <c r="C20699" s="419" t="s">
        <v>86005</v>
      </c>
      <c r="D20699" s="419" t="s">
        <v>86006</v>
      </c>
      <c r="E20699" s="419" t="s">
        <v>86006</v>
      </c>
      <c r="F20699" s="419" t="s">
        <v>86007</v>
      </c>
      <c r="G20699" s="419" t="s">
        <v>28824</v>
      </c>
      <c r="H20699" s="419" t="s">
        <v>28867</v>
      </c>
      <c r="I20699" s="419" t="s">
        <v>28826</v>
      </c>
    </row>
    <row r="20700" spans="1:9" x14ac:dyDescent="0.25">
      <c r="A20700" s="419" t="s">
        <v>86008</v>
      </c>
      <c r="B20700" s="419" t="s">
        <v>28832</v>
      </c>
      <c r="C20700" s="419" t="s">
        <v>86009</v>
      </c>
      <c r="D20700" s="419" t="s">
        <v>86010</v>
      </c>
      <c r="E20700" s="419" t="s">
        <v>86011</v>
      </c>
      <c r="F20700" s="419" t="s">
        <v>86012</v>
      </c>
      <c r="G20700" s="419" t="s">
        <v>28824</v>
      </c>
      <c r="H20700" s="419" t="s">
        <v>28825</v>
      </c>
      <c r="I20700" s="419" t="s">
        <v>28826</v>
      </c>
    </row>
    <row r="20701" spans="1:9" x14ac:dyDescent="0.25">
      <c r="A20701" s="419" t="s">
        <v>86013</v>
      </c>
      <c r="B20701" s="419" t="s">
        <v>28832</v>
      </c>
      <c r="C20701" s="419" t="s">
        <v>27787</v>
      </c>
      <c r="D20701" s="419" t="s">
        <v>57688</v>
      </c>
      <c r="E20701" s="419" t="s">
        <v>86014</v>
      </c>
      <c r="F20701" s="419" t="s">
        <v>86015</v>
      </c>
      <c r="G20701" s="419" t="s">
        <v>28824</v>
      </c>
      <c r="H20701" s="419" t="s">
        <v>28825</v>
      </c>
      <c r="I20701" s="419" t="s">
        <v>28826</v>
      </c>
    </row>
    <row r="20702" spans="1:9" x14ac:dyDescent="0.25">
      <c r="A20702" s="419" t="s">
        <v>86016</v>
      </c>
      <c r="B20702" s="419" t="s">
        <v>28832</v>
      </c>
      <c r="C20702" s="419" t="s">
        <v>27787</v>
      </c>
      <c r="D20702" s="419" t="s">
        <v>32844</v>
      </c>
      <c r="E20702" s="419" t="s">
        <v>86017</v>
      </c>
      <c r="F20702" s="419" t="s">
        <v>86018</v>
      </c>
      <c r="G20702" s="419" t="s">
        <v>28824</v>
      </c>
      <c r="H20702" s="419" t="s">
        <v>28825</v>
      </c>
      <c r="I20702" s="419" t="s">
        <v>28826</v>
      </c>
    </row>
    <row r="20703" spans="1:9" x14ac:dyDescent="0.25">
      <c r="A20703" s="419" t="s">
        <v>86019</v>
      </c>
      <c r="B20703" s="419" t="s">
        <v>28832</v>
      </c>
      <c r="C20703" s="419" t="s">
        <v>86020</v>
      </c>
      <c r="D20703" s="419" t="s">
        <v>86021</v>
      </c>
      <c r="E20703" s="419" t="s">
        <v>86022</v>
      </c>
      <c r="F20703" s="419" t="s">
        <v>86023</v>
      </c>
      <c r="G20703" s="419" t="s">
        <v>28824</v>
      </c>
      <c r="H20703" s="419" t="s">
        <v>28825</v>
      </c>
      <c r="I20703" s="419" t="s">
        <v>28826</v>
      </c>
    </row>
    <row r="20704" spans="1:9" x14ac:dyDescent="0.25">
      <c r="A20704" s="419" t="s">
        <v>86024</v>
      </c>
      <c r="B20704" s="419" t="s">
        <v>28832</v>
      </c>
      <c r="C20704" s="419" t="s">
        <v>27795</v>
      </c>
      <c r="D20704" s="419" t="s">
        <v>86025</v>
      </c>
      <c r="E20704" s="419" t="s">
        <v>86026</v>
      </c>
      <c r="F20704" s="419" t="s">
        <v>86027</v>
      </c>
      <c r="G20704" s="419" t="s">
        <v>28824</v>
      </c>
      <c r="H20704" s="419" t="s">
        <v>28825</v>
      </c>
      <c r="I20704" s="419" t="s">
        <v>28826</v>
      </c>
    </row>
    <row r="20705" spans="1:9" x14ac:dyDescent="0.25">
      <c r="A20705" s="419" t="s">
        <v>86028</v>
      </c>
      <c r="B20705" s="419" t="s">
        <v>28832</v>
      </c>
      <c r="C20705" s="419" t="s">
        <v>86029</v>
      </c>
      <c r="D20705" s="419" t="s">
        <v>86030</v>
      </c>
      <c r="E20705" s="419" t="s">
        <v>86031</v>
      </c>
      <c r="F20705" s="419" t="s">
        <v>86032</v>
      </c>
      <c r="G20705" s="419" t="s">
        <v>39859</v>
      </c>
      <c r="H20705" s="419" t="s">
        <v>28825</v>
      </c>
      <c r="I20705" s="419" t="s">
        <v>28826</v>
      </c>
    </row>
    <row r="20706" spans="1:9" x14ac:dyDescent="0.25">
      <c r="A20706" s="419" t="s">
        <v>86033</v>
      </c>
      <c r="B20706" s="419" t="s">
        <v>28832</v>
      </c>
      <c r="C20706" s="419" t="s">
        <v>27798</v>
      </c>
      <c r="D20706" s="419" t="s">
        <v>86034</v>
      </c>
      <c r="E20706" s="419" t="s">
        <v>86035</v>
      </c>
      <c r="F20706" s="419" t="s">
        <v>86036</v>
      </c>
      <c r="G20706" s="419" t="s">
        <v>28824</v>
      </c>
      <c r="H20706" s="419" t="s">
        <v>28825</v>
      </c>
      <c r="I20706" s="419" t="s">
        <v>28826</v>
      </c>
    </row>
    <row r="20707" spans="1:9" x14ac:dyDescent="0.25">
      <c r="A20707" s="419" t="s">
        <v>86037</v>
      </c>
      <c r="B20707" s="419" t="s">
        <v>28832</v>
      </c>
      <c r="C20707" s="419" t="s">
        <v>86038</v>
      </c>
      <c r="D20707" s="419" t="s">
        <v>86025</v>
      </c>
      <c r="E20707" s="419" t="s">
        <v>86039</v>
      </c>
      <c r="F20707" s="419" t="s">
        <v>86040</v>
      </c>
      <c r="G20707" s="419" t="s">
        <v>28824</v>
      </c>
      <c r="H20707" s="419" t="s">
        <v>28825</v>
      </c>
      <c r="I20707" s="419" t="s">
        <v>28826</v>
      </c>
    </row>
    <row r="20708" spans="1:9" x14ac:dyDescent="0.25">
      <c r="A20708" s="419" t="s">
        <v>86041</v>
      </c>
      <c r="B20708" s="419" t="s">
        <v>28832</v>
      </c>
      <c r="C20708" s="419" t="s">
        <v>86042</v>
      </c>
      <c r="D20708" s="419" t="s">
        <v>86043</v>
      </c>
      <c r="E20708" s="419" t="s">
        <v>86044</v>
      </c>
      <c r="F20708" s="419" t="s">
        <v>86045</v>
      </c>
      <c r="G20708" s="419" t="s">
        <v>29020</v>
      </c>
      <c r="H20708" s="419" t="s">
        <v>67461</v>
      </c>
      <c r="I20708" s="419" t="s">
        <v>28826</v>
      </c>
    </row>
    <row r="20709" spans="1:9" x14ac:dyDescent="0.25">
      <c r="A20709" s="419" t="s">
        <v>86046</v>
      </c>
      <c r="B20709" s="419" t="s">
        <v>28832</v>
      </c>
      <c r="C20709" s="419" t="s">
        <v>27801</v>
      </c>
      <c r="D20709" s="419" t="s">
        <v>86047</v>
      </c>
      <c r="E20709" s="419" t="s">
        <v>86048</v>
      </c>
      <c r="F20709" s="419" t="s">
        <v>86049</v>
      </c>
      <c r="G20709" s="419" t="s">
        <v>28824</v>
      </c>
      <c r="H20709" s="419" t="s">
        <v>28825</v>
      </c>
      <c r="I20709" s="419" t="s">
        <v>28826</v>
      </c>
    </row>
    <row r="20710" spans="1:9" x14ac:dyDescent="0.25">
      <c r="A20710" s="419" t="s">
        <v>86050</v>
      </c>
      <c r="B20710" s="419" t="s">
        <v>8245</v>
      </c>
      <c r="C20710" s="419" t="s">
        <v>86051</v>
      </c>
      <c r="D20710" s="419" t="s">
        <v>57688</v>
      </c>
      <c r="E20710" s="419" t="s">
        <v>86014</v>
      </c>
      <c r="F20710" s="419" t="s">
        <v>86052</v>
      </c>
      <c r="G20710" s="419" t="s">
        <v>28824</v>
      </c>
      <c r="H20710" s="419" t="s">
        <v>28825</v>
      </c>
      <c r="I20710" s="419" t="s">
        <v>28826</v>
      </c>
    </row>
    <row r="20711" spans="1:9" x14ac:dyDescent="0.25">
      <c r="A20711" s="419" t="s">
        <v>86053</v>
      </c>
      <c r="B20711" s="419" t="s">
        <v>28832</v>
      </c>
      <c r="C20711" s="419" t="s">
        <v>27825</v>
      </c>
      <c r="D20711" s="419" t="s">
        <v>86021</v>
      </c>
      <c r="E20711" s="419" t="s">
        <v>86054</v>
      </c>
      <c r="F20711" s="419" t="s">
        <v>86055</v>
      </c>
      <c r="G20711" s="419" t="s">
        <v>28824</v>
      </c>
      <c r="H20711" s="419" t="s">
        <v>28825</v>
      </c>
      <c r="I20711" s="419" t="s">
        <v>28826</v>
      </c>
    </row>
    <row r="20712" spans="1:9" x14ac:dyDescent="0.25">
      <c r="A20712" s="419" t="s">
        <v>86056</v>
      </c>
      <c r="B20712" s="419" t="s">
        <v>28832</v>
      </c>
      <c r="C20712" s="419" t="s">
        <v>86057</v>
      </c>
      <c r="D20712" s="419" t="s">
        <v>64202</v>
      </c>
      <c r="E20712" s="419" t="s">
        <v>86058</v>
      </c>
      <c r="F20712" s="419" t="s">
        <v>86059</v>
      </c>
      <c r="G20712" s="419" t="s">
        <v>30709</v>
      </c>
      <c r="H20712" s="419" t="s">
        <v>28825</v>
      </c>
      <c r="I20712" s="419" t="s">
        <v>28826</v>
      </c>
    </row>
    <row r="20713" spans="1:9" x14ac:dyDescent="0.25">
      <c r="A20713" s="419" t="s">
        <v>86060</v>
      </c>
      <c r="B20713" s="419" t="s">
        <v>28832</v>
      </c>
      <c r="C20713" s="419" t="s">
        <v>27837</v>
      </c>
      <c r="D20713" s="419" t="s">
        <v>86061</v>
      </c>
      <c r="E20713" s="419" t="s">
        <v>21144</v>
      </c>
      <c r="F20713" s="419" t="s">
        <v>86062</v>
      </c>
      <c r="G20713" s="419" t="s">
        <v>28824</v>
      </c>
      <c r="H20713" s="419" t="s">
        <v>28825</v>
      </c>
      <c r="I20713" s="419" t="s">
        <v>28826</v>
      </c>
    </row>
    <row r="20714" spans="1:9" x14ac:dyDescent="0.25">
      <c r="A20714" s="419" t="s">
        <v>86063</v>
      </c>
      <c r="B20714" s="419" t="s">
        <v>28832</v>
      </c>
      <c r="C20714" s="419" t="s">
        <v>86064</v>
      </c>
      <c r="D20714" s="419" t="s">
        <v>86065</v>
      </c>
      <c r="E20714" s="419" t="s">
        <v>86066</v>
      </c>
      <c r="F20714" s="419" t="s">
        <v>86067</v>
      </c>
      <c r="G20714" s="419" t="s">
        <v>28824</v>
      </c>
      <c r="H20714" s="419" t="s">
        <v>28825</v>
      </c>
      <c r="I20714" s="419" t="s">
        <v>28826</v>
      </c>
    </row>
    <row r="20715" spans="1:9" x14ac:dyDescent="0.25">
      <c r="A20715" s="419" t="s">
        <v>86068</v>
      </c>
      <c r="B20715" s="419" t="s">
        <v>28832</v>
      </c>
      <c r="C20715" s="419" t="s">
        <v>27841</v>
      </c>
      <c r="D20715" s="419" t="s">
        <v>86069</v>
      </c>
      <c r="E20715" s="419" t="s">
        <v>86069</v>
      </c>
      <c r="F20715" s="419" t="s">
        <v>86070</v>
      </c>
      <c r="G20715" s="419" t="s">
        <v>28824</v>
      </c>
      <c r="H20715" s="419" t="s">
        <v>28825</v>
      </c>
      <c r="I20715" s="419" t="s">
        <v>28826</v>
      </c>
    </row>
    <row r="20716" spans="1:9" x14ac:dyDescent="0.25">
      <c r="A20716" s="419" t="s">
        <v>86071</v>
      </c>
      <c r="B20716" s="419" t="s">
        <v>28832</v>
      </c>
      <c r="C20716" s="419" t="s">
        <v>27845</v>
      </c>
      <c r="D20716" s="419" t="s">
        <v>86072</v>
      </c>
      <c r="E20716" s="419" t="s">
        <v>86073</v>
      </c>
      <c r="F20716" s="419" t="s">
        <v>86074</v>
      </c>
      <c r="G20716" s="419" t="s">
        <v>28824</v>
      </c>
      <c r="H20716" s="419" t="s">
        <v>28825</v>
      </c>
      <c r="I20716" s="419" t="s">
        <v>28826</v>
      </c>
    </row>
    <row r="20717" spans="1:9" x14ac:dyDescent="0.25">
      <c r="A20717" s="419" t="s">
        <v>86075</v>
      </c>
      <c r="B20717" s="419" t="s">
        <v>28832</v>
      </c>
      <c r="C20717" s="419" t="s">
        <v>86076</v>
      </c>
      <c r="D20717" s="419" t="s">
        <v>86077</v>
      </c>
      <c r="E20717" s="419" t="s">
        <v>86078</v>
      </c>
      <c r="F20717" s="419" t="s">
        <v>86079</v>
      </c>
      <c r="G20717" s="419" t="s">
        <v>28824</v>
      </c>
      <c r="H20717" s="419" t="s">
        <v>28825</v>
      </c>
      <c r="I20717" s="419" t="s">
        <v>28826</v>
      </c>
    </row>
    <row r="20718" spans="1:9" x14ac:dyDescent="0.25">
      <c r="A20718" s="419" t="s">
        <v>86080</v>
      </c>
      <c r="B20718" s="419" t="s">
        <v>28832</v>
      </c>
      <c r="C20718" s="419" t="s">
        <v>86081</v>
      </c>
      <c r="D20718" s="419" t="s">
        <v>86082</v>
      </c>
      <c r="E20718" s="419" t="s">
        <v>86083</v>
      </c>
      <c r="F20718" s="419" t="s">
        <v>86084</v>
      </c>
      <c r="G20718" s="419" t="s">
        <v>29408</v>
      </c>
      <c r="H20718" s="419" t="s">
        <v>28825</v>
      </c>
      <c r="I20718" s="419" t="s">
        <v>28826</v>
      </c>
    </row>
    <row r="20719" spans="1:9" x14ac:dyDescent="0.25">
      <c r="A20719" s="419" t="s">
        <v>86085</v>
      </c>
      <c r="B20719" s="419" t="s">
        <v>28832</v>
      </c>
      <c r="C20719" s="419" t="s">
        <v>27877</v>
      </c>
      <c r="D20719" s="419" t="s">
        <v>86086</v>
      </c>
      <c r="E20719" s="419" t="s">
        <v>86087</v>
      </c>
      <c r="F20719" s="419" t="s">
        <v>86088</v>
      </c>
      <c r="G20719" s="419" t="s">
        <v>28824</v>
      </c>
      <c r="H20719" s="419" t="s">
        <v>28825</v>
      </c>
      <c r="I20719" s="419" t="s">
        <v>28826</v>
      </c>
    </row>
    <row r="20720" spans="1:9" x14ac:dyDescent="0.25">
      <c r="A20720" s="419" t="s">
        <v>86089</v>
      </c>
      <c r="B20720" s="419" t="s">
        <v>28832</v>
      </c>
      <c r="C20720" s="419" t="s">
        <v>86090</v>
      </c>
      <c r="D20720" s="419" t="s">
        <v>86091</v>
      </c>
      <c r="E20720" s="419" t="s">
        <v>86092</v>
      </c>
      <c r="F20720" s="419" t="s">
        <v>86093</v>
      </c>
      <c r="G20720" s="419" t="s">
        <v>29020</v>
      </c>
      <c r="H20720" s="419" t="s">
        <v>31672</v>
      </c>
      <c r="I20720" s="419" t="s">
        <v>28826</v>
      </c>
    </row>
    <row r="20721" spans="1:9" x14ac:dyDescent="0.25">
      <c r="A20721" s="419" t="s">
        <v>86094</v>
      </c>
      <c r="B20721" s="419" t="s">
        <v>28832</v>
      </c>
      <c r="C20721" s="419" t="s">
        <v>86095</v>
      </c>
      <c r="D20721" s="419" t="s">
        <v>86096</v>
      </c>
      <c r="E20721" s="419" t="s">
        <v>86097</v>
      </c>
      <c r="F20721" s="419" t="s">
        <v>86098</v>
      </c>
      <c r="G20721" s="419" t="s">
        <v>29020</v>
      </c>
      <c r="H20721" s="419" t="s">
        <v>67461</v>
      </c>
      <c r="I20721" s="419" t="s">
        <v>28826</v>
      </c>
    </row>
    <row r="20722" spans="1:9" x14ac:dyDescent="0.25">
      <c r="A20722" s="419" t="s">
        <v>86099</v>
      </c>
      <c r="B20722" s="419" t="s">
        <v>28832</v>
      </c>
      <c r="C20722" s="419" t="s">
        <v>86100</v>
      </c>
      <c r="D20722" s="419" t="s">
        <v>86101</v>
      </c>
      <c r="E20722" s="419" t="s">
        <v>86102</v>
      </c>
      <c r="F20722" s="419" t="s">
        <v>86103</v>
      </c>
      <c r="G20722" s="419" t="s">
        <v>32219</v>
      </c>
      <c r="H20722" s="419" t="s">
        <v>28825</v>
      </c>
      <c r="I20722" s="419" t="s">
        <v>28826</v>
      </c>
    </row>
    <row r="20723" spans="1:9" x14ac:dyDescent="0.25">
      <c r="A20723" s="419" t="s">
        <v>86104</v>
      </c>
      <c r="B20723" s="419" t="s">
        <v>28832</v>
      </c>
      <c r="C20723" s="419" t="s">
        <v>86105</v>
      </c>
      <c r="D20723" s="419" t="s">
        <v>86106</v>
      </c>
      <c r="E20723" s="419" t="s">
        <v>86107</v>
      </c>
      <c r="F20723" s="419" t="s">
        <v>86108</v>
      </c>
      <c r="G20723" s="419" t="s">
        <v>29656</v>
      </c>
      <c r="H20723" s="419" t="s">
        <v>28825</v>
      </c>
      <c r="I20723" s="419" t="s">
        <v>28826</v>
      </c>
    </row>
    <row r="20724" spans="1:9" x14ac:dyDescent="0.25">
      <c r="A20724" s="419" t="s">
        <v>86109</v>
      </c>
      <c r="B20724" s="419" t="s">
        <v>28832</v>
      </c>
      <c r="C20724" s="419" t="s">
        <v>86110</v>
      </c>
      <c r="D20724" s="419" t="s">
        <v>86111</v>
      </c>
      <c r="E20724" s="419" t="s">
        <v>86111</v>
      </c>
      <c r="F20724" s="419" t="s">
        <v>86112</v>
      </c>
      <c r="G20724" s="419" t="s">
        <v>28824</v>
      </c>
      <c r="H20724" s="419" t="s">
        <v>28825</v>
      </c>
      <c r="I20724" s="419" t="s">
        <v>28826</v>
      </c>
    </row>
    <row r="20725" spans="1:9" x14ac:dyDescent="0.25">
      <c r="A20725" s="419" t="s">
        <v>86113</v>
      </c>
      <c r="B20725" s="419" t="s">
        <v>28832</v>
      </c>
      <c r="C20725" s="419" t="s">
        <v>86114</v>
      </c>
      <c r="D20725" s="419" t="s">
        <v>86115</v>
      </c>
      <c r="E20725" s="419" t="s">
        <v>86115</v>
      </c>
      <c r="F20725" s="419" t="s">
        <v>86116</v>
      </c>
      <c r="G20725" s="419" t="s">
        <v>28824</v>
      </c>
      <c r="H20725" s="419" t="s">
        <v>28825</v>
      </c>
      <c r="I20725" s="419" t="s">
        <v>28826</v>
      </c>
    </row>
    <row r="20726" spans="1:9" x14ac:dyDescent="0.25">
      <c r="A20726" s="419" t="s">
        <v>86117</v>
      </c>
      <c r="B20726" s="419" t="s">
        <v>8245</v>
      </c>
      <c r="C20726" s="419" t="s">
        <v>86118</v>
      </c>
      <c r="D20726" s="419" t="s">
        <v>55811</v>
      </c>
      <c r="E20726" s="419" t="s">
        <v>55812</v>
      </c>
      <c r="F20726" s="419" t="s">
        <v>86119</v>
      </c>
      <c r="G20726" s="419" t="s">
        <v>28824</v>
      </c>
      <c r="H20726" s="419" t="s">
        <v>28825</v>
      </c>
      <c r="I20726" s="419" t="s">
        <v>28826</v>
      </c>
    </row>
    <row r="20727" spans="1:9" x14ac:dyDescent="0.25">
      <c r="A20727" s="419" t="s">
        <v>86120</v>
      </c>
      <c r="B20727" s="419" t="s">
        <v>28832</v>
      </c>
      <c r="C20727" s="419" t="s">
        <v>27936</v>
      </c>
      <c r="D20727" s="419" t="s">
        <v>86121</v>
      </c>
      <c r="E20727" s="419" t="s">
        <v>27937</v>
      </c>
      <c r="F20727" s="419" t="s">
        <v>86122</v>
      </c>
      <c r="G20727" s="419" t="s">
        <v>28824</v>
      </c>
      <c r="H20727" s="419" t="s">
        <v>28825</v>
      </c>
      <c r="I20727" s="419" t="s">
        <v>28826</v>
      </c>
    </row>
    <row r="20728" spans="1:9" x14ac:dyDescent="0.25">
      <c r="A20728" s="419" t="s">
        <v>86123</v>
      </c>
      <c r="B20728" s="419" t="s">
        <v>28832</v>
      </c>
      <c r="C20728" s="419" t="s">
        <v>86124</v>
      </c>
      <c r="D20728" s="419" t="s">
        <v>86125</v>
      </c>
      <c r="E20728" s="419" t="s">
        <v>86126</v>
      </c>
      <c r="F20728" s="419" t="s">
        <v>86127</v>
      </c>
      <c r="G20728" s="419" t="s">
        <v>54299</v>
      </c>
      <c r="H20728" s="419" t="s">
        <v>28825</v>
      </c>
      <c r="I20728" s="419" t="s">
        <v>28826</v>
      </c>
    </row>
    <row r="20729" spans="1:9" x14ac:dyDescent="0.25">
      <c r="A20729" s="419" t="s">
        <v>86128</v>
      </c>
      <c r="B20729" s="419" t="s">
        <v>28832</v>
      </c>
      <c r="C20729" s="419" t="s">
        <v>86129</v>
      </c>
      <c r="D20729" s="419" t="s">
        <v>86130</v>
      </c>
      <c r="E20729" s="419" t="s">
        <v>86131</v>
      </c>
      <c r="F20729" s="419" t="s">
        <v>86132</v>
      </c>
      <c r="G20729" s="419" t="s">
        <v>54299</v>
      </c>
      <c r="H20729" s="419" t="s">
        <v>28825</v>
      </c>
      <c r="I20729" s="419" t="s">
        <v>28826</v>
      </c>
    </row>
    <row r="20730" spans="1:9" x14ac:dyDescent="0.25">
      <c r="A20730" s="419" t="s">
        <v>86133</v>
      </c>
      <c r="B20730" s="419" t="s">
        <v>28832</v>
      </c>
      <c r="C20730" s="419" t="s">
        <v>86134</v>
      </c>
      <c r="D20730" s="419" t="s">
        <v>86135</v>
      </c>
      <c r="E20730" s="419" t="s">
        <v>86136</v>
      </c>
      <c r="F20730" s="419" t="s">
        <v>86137</v>
      </c>
      <c r="G20730" s="419" t="s">
        <v>54299</v>
      </c>
      <c r="H20730" s="419" t="s">
        <v>28825</v>
      </c>
      <c r="I20730" s="419" t="s">
        <v>28826</v>
      </c>
    </row>
    <row r="20731" spans="1:9" x14ac:dyDescent="0.25">
      <c r="A20731" s="419" t="s">
        <v>86138</v>
      </c>
      <c r="B20731" s="419" t="s">
        <v>28832</v>
      </c>
      <c r="C20731" s="419" t="s">
        <v>27943</v>
      </c>
      <c r="D20731" s="419" t="s">
        <v>86139</v>
      </c>
      <c r="E20731" s="419" t="s">
        <v>86140</v>
      </c>
      <c r="F20731" s="419" t="s">
        <v>86141</v>
      </c>
      <c r="G20731" s="419" t="s">
        <v>28824</v>
      </c>
      <c r="H20731" s="419" t="s">
        <v>30008</v>
      </c>
      <c r="I20731" s="419" t="s">
        <v>28826</v>
      </c>
    </row>
    <row r="20732" spans="1:9" x14ac:dyDescent="0.25">
      <c r="A20732" s="419" t="s">
        <v>86142</v>
      </c>
      <c r="B20732" s="419" t="s">
        <v>28832</v>
      </c>
      <c r="C20732" s="419" t="s">
        <v>27947</v>
      </c>
      <c r="D20732" s="419" t="s">
        <v>86143</v>
      </c>
      <c r="E20732" s="419" t="s">
        <v>86144</v>
      </c>
      <c r="F20732" s="419" t="s">
        <v>86145</v>
      </c>
      <c r="G20732" s="419" t="s">
        <v>28824</v>
      </c>
      <c r="H20732" s="419" t="s">
        <v>28825</v>
      </c>
      <c r="I20732" s="419" t="s">
        <v>28826</v>
      </c>
    </row>
    <row r="20733" spans="1:9" x14ac:dyDescent="0.25">
      <c r="A20733" s="419" t="s">
        <v>86146</v>
      </c>
      <c r="B20733" s="419" t="s">
        <v>28832</v>
      </c>
      <c r="C20733" s="419" t="s">
        <v>86147</v>
      </c>
      <c r="D20733" s="419" t="s">
        <v>86148</v>
      </c>
      <c r="E20733" s="419" t="s">
        <v>86149</v>
      </c>
      <c r="F20733" s="419" t="s">
        <v>86150</v>
      </c>
      <c r="G20733" s="419" t="s">
        <v>28824</v>
      </c>
      <c r="H20733" s="419" t="s">
        <v>29230</v>
      </c>
      <c r="I20733" s="419" t="s">
        <v>28826</v>
      </c>
    </row>
    <row r="20734" spans="1:9" x14ac:dyDescent="0.25">
      <c r="A20734" s="419" t="s">
        <v>86151</v>
      </c>
      <c r="B20734" s="419" t="s">
        <v>28832</v>
      </c>
      <c r="C20734" s="419" t="s">
        <v>86152</v>
      </c>
      <c r="D20734" s="419" t="s">
        <v>86153</v>
      </c>
      <c r="E20734" s="419" t="s">
        <v>86154</v>
      </c>
      <c r="F20734" s="419" t="s">
        <v>86155</v>
      </c>
      <c r="G20734" s="419" t="s">
        <v>29020</v>
      </c>
      <c r="H20734" s="419" t="s">
        <v>67461</v>
      </c>
      <c r="I20734" s="419" t="s">
        <v>28826</v>
      </c>
    </row>
    <row r="20735" spans="1:9" x14ac:dyDescent="0.25">
      <c r="A20735" s="419" t="s">
        <v>86156</v>
      </c>
      <c r="B20735" s="419" t="s">
        <v>28832</v>
      </c>
      <c r="C20735" s="419" t="s">
        <v>27979</v>
      </c>
      <c r="D20735" s="419" t="s">
        <v>40139</v>
      </c>
      <c r="E20735" s="419" t="s">
        <v>86157</v>
      </c>
      <c r="F20735" s="419" t="s">
        <v>86158</v>
      </c>
      <c r="G20735" s="419" t="s">
        <v>28824</v>
      </c>
      <c r="H20735" s="419" t="s">
        <v>28825</v>
      </c>
      <c r="I20735" s="419" t="s">
        <v>28826</v>
      </c>
    </row>
    <row r="20736" spans="1:9" x14ac:dyDescent="0.25">
      <c r="A20736" s="419" t="s">
        <v>86159</v>
      </c>
      <c r="B20736" s="419" t="s">
        <v>28832</v>
      </c>
      <c r="C20736" s="419" t="s">
        <v>86160</v>
      </c>
      <c r="D20736" s="419" t="s">
        <v>86161</v>
      </c>
      <c r="E20736" s="419" t="s">
        <v>86161</v>
      </c>
      <c r="F20736" s="419" t="s">
        <v>86162</v>
      </c>
      <c r="G20736" s="419" t="s">
        <v>75191</v>
      </c>
      <c r="H20736" s="419" t="s">
        <v>28922</v>
      </c>
      <c r="I20736" s="419" t="s">
        <v>28826</v>
      </c>
    </row>
    <row r="20737" spans="1:9" x14ac:dyDescent="0.25">
      <c r="A20737" s="419" t="s">
        <v>86163</v>
      </c>
      <c r="B20737" s="419" t="s">
        <v>28832</v>
      </c>
      <c r="C20737" s="419" t="s">
        <v>86164</v>
      </c>
      <c r="D20737" s="419" t="s">
        <v>86165</v>
      </c>
      <c r="E20737" s="419" t="s">
        <v>86166</v>
      </c>
      <c r="F20737" s="419" t="s">
        <v>86167</v>
      </c>
      <c r="G20737" s="419" t="s">
        <v>28824</v>
      </c>
      <c r="H20737" s="419" t="s">
        <v>29230</v>
      </c>
      <c r="I20737" s="419" t="s">
        <v>28826</v>
      </c>
    </row>
    <row r="20738" spans="1:9" x14ac:dyDescent="0.25">
      <c r="A20738" s="419" t="s">
        <v>86168</v>
      </c>
      <c r="B20738" s="419" t="s">
        <v>28832</v>
      </c>
      <c r="C20738" s="419" t="s">
        <v>86169</v>
      </c>
      <c r="D20738" s="419" t="s">
        <v>86170</v>
      </c>
      <c r="E20738" s="419" t="s">
        <v>86171</v>
      </c>
      <c r="F20738" s="419" t="s">
        <v>86172</v>
      </c>
      <c r="G20738" s="419" t="s">
        <v>29537</v>
      </c>
      <c r="H20738" s="419" t="s">
        <v>28825</v>
      </c>
      <c r="I20738" s="419" t="s">
        <v>28826</v>
      </c>
    </row>
    <row r="20739" spans="1:9" x14ac:dyDescent="0.25">
      <c r="A20739" s="419" t="s">
        <v>86173</v>
      </c>
      <c r="B20739" s="419" t="s">
        <v>28832</v>
      </c>
      <c r="C20739" s="419" t="s">
        <v>86174</v>
      </c>
      <c r="D20739" s="419" t="s">
        <v>86175</v>
      </c>
      <c r="E20739" s="419" t="s">
        <v>86176</v>
      </c>
      <c r="F20739" s="419" t="s">
        <v>86177</v>
      </c>
      <c r="G20739" s="419" t="s">
        <v>29537</v>
      </c>
      <c r="H20739" s="419" t="s">
        <v>28825</v>
      </c>
      <c r="I20739" s="419" t="s">
        <v>28826</v>
      </c>
    </row>
    <row r="20740" spans="1:9" x14ac:dyDescent="0.25">
      <c r="A20740" s="419" t="s">
        <v>86178</v>
      </c>
      <c r="B20740" s="419" t="s">
        <v>28832</v>
      </c>
      <c r="C20740" s="419" t="s">
        <v>86179</v>
      </c>
      <c r="D20740" s="419" t="s">
        <v>86180</v>
      </c>
      <c r="E20740" s="419" t="s">
        <v>86181</v>
      </c>
      <c r="F20740" s="419" t="s">
        <v>86182</v>
      </c>
      <c r="G20740" s="419" t="s">
        <v>28914</v>
      </c>
      <c r="H20740" s="419" t="s">
        <v>28825</v>
      </c>
      <c r="I20740" s="419" t="s">
        <v>28826</v>
      </c>
    </row>
    <row r="20741" spans="1:9" x14ac:dyDescent="0.25">
      <c r="A20741" s="419" t="s">
        <v>86183</v>
      </c>
      <c r="B20741" s="419" t="s">
        <v>28832</v>
      </c>
      <c r="C20741" s="419" t="s">
        <v>86184</v>
      </c>
      <c r="D20741" s="419" t="s">
        <v>86185</v>
      </c>
      <c r="E20741" s="419" t="s">
        <v>86186</v>
      </c>
      <c r="F20741" s="419" t="s">
        <v>86187</v>
      </c>
      <c r="G20741" s="419" t="s">
        <v>28914</v>
      </c>
      <c r="H20741" s="419" t="s">
        <v>28825</v>
      </c>
      <c r="I20741" s="419" t="s">
        <v>28826</v>
      </c>
    </row>
    <row r="20742" spans="1:9" x14ac:dyDescent="0.25">
      <c r="A20742" s="419" t="s">
        <v>86188</v>
      </c>
      <c r="B20742" s="419" t="s">
        <v>28832</v>
      </c>
      <c r="C20742" s="419" t="s">
        <v>27987</v>
      </c>
      <c r="D20742" s="419" t="s">
        <v>53579</v>
      </c>
      <c r="E20742" s="419" t="s">
        <v>86189</v>
      </c>
      <c r="F20742" s="419" t="s">
        <v>86190</v>
      </c>
      <c r="G20742" s="419" t="s">
        <v>28824</v>
      </c>
      <c r="H20742" s="419" t="s">
        <v>28825</v>
      </c>
      <c r="I20742" s="419" t="s">
        <v>28826</v>
      </c>
    </row>
    <row r="20743" spans="1:9" x14ac:dyDescent="0.25">
      <c r="A20743" s="419" t="s">
        <v>86191</v>
      </c>
      <c r="B20743" s="419" t="s">
        <v>28832</v>
      </c>
      <c r="C20743" s="419" t="s">
        <v>86192</v>
      </c>
      <c r="D20743" s="419" t="s">
        <v>86193</v>
      </c>
      <c r="E20743" s="419" t="s">
        <v>86194</v>
      </c>
      <c r="F20743" s="419" t="s">
        <v>86195</v>
      </c>
      <c r="G20743" s="419" t="s">
        <v>29020</v>
      </c>
      <c r="H20743" s="419" t="s">
        <v>67461</v>
      </c>
      <c r="I20743" s="419" t="s">
        <v>28826</v>
      </c>
    </row>
    <row r="20744" spans="1:9" x14ac:dyDescent="0.25">
      <c r="A20744" s="419" t="s">
        <v>86196</v>
      </c>
      <c r="B20744" s="419" t="s">
        <v>28832</v>
      </c>
      <c r="C20744" s="419" t="s">
        <v>86197</v>
      </c>
      <c r="D20744" s="419" t="s">
        <v>42342</v>
      </c>
      <c r="E20744" s="419" t="s">
        <v>86198</v>
      </c>
      <c r="F20744" s="419" t="s">
        <v>86199</v>
      </c>
      <c r="G20744" s="419" t="s">
        <v>28959</v>
      </c>
      <c r="H20744" s="419" t="s">
        <v>28825</v>
      </c>
      <c r="I20744" s="419" t="s">
        <v>28826</v>
      </c>
    </row>
    <row r="20745" spans="1:9" x14ac:dyDescent="0.25">
      <c r="A20745" s="419" t="s">
        <v>86200</v>
      </c>
      <c r="B20745" s="419" t="s">
        <v>28832</v>
      </c>
      <c r="C20745" s="419" t="s">
        <v>86201</v>
      </c>
      <c r="D20745" s="419" t="s">
        <v>86202</v>
      </c>
      <c r="E20745" s="419" t="s">
        <v>86203</v>
      </c>
      <c r="F20745" s="419" t="s">
        <v>86204</v>
      </c>
      <c r="G20745" s="419" t="s">
        <v>28959</v>
      </c>
      <c r="H20745" s="419" t="s">
        <v>28825</v>
      </c>
      <c r="I20745" s="419" t="s">
        <v>28826</v>
      </c>
    </row>
    <row r="20746" spans="1:9" x14ac:dyDescent="0.25">
      <c r="A20746" s="419" t="s">
        <v>86205</v>
      </c>
      <c r="B20746" s="419" t="s">
        <v>28832</v>
      </c>
      <c r="C20746" s="419" t="s">
        <v>86206</v>
      </c>
      <c r="D20746" s="419" t="s">
        <v>86207</v>
      </c>
      <c r="E20746" s="419" t="s">
        <v>86208</v>
      </c>
      <c r="F20746" s="419" t="s">
        <v>86209</v>
      </c>
      <c r="G20746" s="419" t="s">
        <v>30743</v>
      </c>
      <c r="H20746" s="419" t="s">
        <v>28825</v>
      </c>
      <c r="I20746" s="419" t="s">
        <v>28826</v>
      </c>
    </row>
    <row r="20747" spans="1:9" x14ac:dyDescent="0.25">
      <c r="A20747" s="419" t="s">
        <v>86210</v>
      </c>
      <c r="B20747" s="419" t="s">
        <v>28832</v>
      </c>
      <c r="C20747" s="419" t="s">
        <v>86211</v>
      </c>
      <c r="D20747" s="419" t="s">
        <v>86212</v>
      </c>
      <c r="E20747" s="419" t="s">
        <v>86213</v>
      </c>
      <c r="F20747" s="419" t="s">
        <v>86214</v>
      </c>
      <c r="G20747" s="419" t="s">
        <v>28824</v>
      </c>
      <c r="H20747" s="419" t="s">
        <v>29230</v>
      </c>
      <c r="I20747" s="419" t="s">
        <v>28826</v>
      </c>
    </row>
    <row r="20748" spans="1:9" x14ac:dyDescent="0.25">
      <c r="A20748" s="419" t="s">
        <v>86215</v>
      </c>
      <c r="B20748" s="419" t="s">
        <v>28832</v>
      </c>
      <c r="C20748" s="419" t="s">
        <v>86216</v>
      </c>
      <c r="D20748" s="419" t="s">
        <v>86217</v>
      </c>
      <c r="E20748" s="419" t="s">
        <v>10550</v>
      </c>
      <c r="F20748" s="419" t="s">
        <v>86218</v>
      </c>
      <c r="G20748" s="419" t="s">
        <v>28824</v>
      </c>
      <c r="H20748" s="419" t="s">
        <v>28825</v>
      </c>
      <c r="I20748" s="419" t="s">
        <v>28826</v>
      </c>
    </row>
    <row r="20749" spans="1:9" x14ac:dyDescent="0.25">
      <c r="A20749" s="419" t="s">
        <v>86219</v>
      </c>
      <c r="B20749" s="419" t="s">
        <v>28832</v>
      </c>
      <c r="C20749" s="419" t="s">
        <v>86220</v>
      </c>
      <c r="D20749" s="419" t="s">
        <v>52218</v>
      </c>
      <c r="E20749" s="419" t="s">
        <v>86221</v>
      </c>
      <c r="F20749" s="419" t="s">
        <v>86222</v>
      </c>
      <c r="G20749" s="419" t="s">
        <v>30591</v>
      </c>
      <c r="H20749" s="419" t="s">
        <v>28825</v>
      </c>
      <c r="I20749" s="419" t="s">
        <v>28826</v>
      </c>
    </row>
    <row r="20750" spans="1:9" x14ac:dyDescent="0.25">
      <c r="A20750" s="419" t="s">
        <v>86223</v>
      </c>
      <c r="B20750" s="419" t="s">
        <v>28832</v>
      </c>
      <c r="C20750" s="419" t="s">
        <v>86224</v>
      </c>
      <c r="D20750" s="419" t="s">
        <v>86225</v>
      </c>
      <c r="E20750" s="419" t="s">
        <v>86226</v>
      </c>
      <c r="F20750" s="419" t="s">
        <v>86227</v>
      </c>
      <c r="G20750" s="419" t="s">
        <v>37824</v>
      </c>
      <c r="H20750" s="419" t="s">
        <v>28825</v>
      </c>
      <c r="I20750" s="419" t="s">
        <v>28826</v>
      </c>
    </row>
    <row r="20751" spans="1:9" x14ac:dyDescent="0.25">
      <c r="A20751" s="419" t="s">
        <v>86228</v>
      </c>
      <c r="B20751" s="419" t="s">
        <v>28832</v>
      </c>
      <c r="C20751" s="419" t="s">
        <v>27991</v>
      </c>
      <c r="D20751" s="419" t="s">
        <v>46540</v>
      </c>
      <c r="E20751" s="419" t="s">
        <v>28786</v>
      </c>
      <c r="F20751" s="419" t="s">
        <v>86229</v>
      </c>
      <c r="G20751" s="419" t="s">
        <v>28824</v>
      </c>
      <c r="H20751" s="419" t="s">
        <v>28825</v>
      </c>
      <c r="I20751" s="419" t="s">
        <v>28826</v>
      </c>
    </row>
    <row r="20752" spans="1:9" x14ac:dyDescent="0.25">
      <c r="A20752" s="419" t="s">
        <v>86230</v>
      </c>
      <c r="B20752" s="419" t="s">
        <v>28832</v>
      </c>
      <c r="C20752" s="419" t="s">
        <v>86231</v>
      </c>
      <c r="D20752" s="419" t="s">
        <v>29228</v>
      </c>
      <c r="E20752" s="419" t="s">
        <v>86232</v>
      </c>
      <c r="F20752" s="419" t="s">
        <v>86233</v>
      </c>
      <c r="G20752" s="419" t="s">
        <v>29020</v>
      </c>
      <c r="H20752" s="419" t="s">
        <v>67461</v>
      </c>
      <c r="I20752" s="419" t="s">
        <v>28826</v>
      </c>
    </row>
    <row r="20753" spans="1:9" x14ac:dyDescent="0.25">
      <c r="A20753" s="419" t="s">
        <v>86234</v>
      </c>
      <c r="B20753" s="419" t="s">
        <v>28832</v>
      </c>
      <c r="C20753" s="419" t="s">
        <v>86235</v>
      </c>
      <c r="D20753" s="419" t="s">
        <v>86236</v>
      </c>
      <c r="E20753" s="419" t="s">
        <v>86237</v>
      </c>
      <c r="F20753" s="419" t="s">
        <v>86238</v>
      </c>
      <c r="G20753" s="419" t="s">
        <v>29033</v>
      </c>
      <c r="H20753" s="419" t="s">
        <v>28825</v>
      </c>
      <c r="I20753" s="419" t="s">
        <v>28826</v>
      </c>
    </row>
    <row r="20754" spans="1:9" x14ac:dyDescent="0.25">
      <c r="A20754" s="419" t="s">
        <v>86239</v>
      </c>
      <c r="B20754" s="419" t="s">
        <v>28832</v>
      </c>
      <c r="C20754" s="419" t="s">
        <v>86240</v>
      </c>
      <c r="D20754" s="419" t="s">
        <v>86241</v>
      </c>
      <c r="E20754" s="419" t="s">
        <v>86242</v>
      </c>
      <c r="F20754" s="419" t="s">
        <v>86243</v>
      </c>
      <c r="G20754" s="419" t="s">
        <v>29033</v>
      </c>
      <c r="H20754" s="419" t="s">
        <v>28825</v>
      </c>
      <c r="I20754" s="419" t="s">
        <v>28826</v>
      </c>
    </row>
    <row r="20755" spans="1:9" x14ac:dyDescent="0.25">
      <c r="A20755" s="419" t="s">
        <v>86244</v>
      </c>
      <c r="B20755" s="419" t="s">
        <v>28832</v>
      </c>
      <c r="C20755" s="419" t="s">
        <v>27997</v>
      </c>
      <c r="D20755" s="419" t="s">
        <v>86245</v>
      </c>
      <c r="E20755" s="419" t="s">
        <v>86246</v>
      </c>
      <c r="F20755" s="419" t="s">
        <v>86247</v>
      </c>
      <c r="G20755" s="419" t="s">
        <v>28824</v>
      </c>
      <c r="H20755" s="419" t="s">
        <v>28825</v>
      </c>
      <c r="I20755" s="419" t="s">
        <v>28826</v>
      </c>
    </row>
    <row r="20756" spans="1:9" x14ac:dyDescent="0.25">
      <c r="A20756" s="419" t="s">
        <v>86248</v>
      </c>
      <c r="B20756" s="419" t="s">
        <v>28832</v>
      </c>
      <c r="C20756" s="419" t="s">
        <v>27997</v>
      </c>
      <c r="D20756" s="419" t="s">
        <v>86249</v>
      </c>
      <c r="E20756" s="419" t="s">
        <v>86250</v>
      </c>
      <c r="F20756" s="419" t="s">
        <v>86251</v>
      </c>
      <c r="G20756" s="419" t="s">
        <v>28824</v>
      </c>
      <c r="H20756" s="419" t="s">
        <v>28825</v>
      </c>
      <c r="I20756" s="419" t="s">
        <v>28826</v>
      </c>
    </row>
    <row r="20757" spans="1:9" x14ac:dyDescent="0.25">
      <c r="A20757" s="419" t="s">
        <v>86252</v>
      </c>
      <c r="B20757" s="419" t="s">
        <v>28832</v>
      </c>
      <c r="C20757" s="419" t="s">
        <v>86253</v>
      </c>
      <c r="D20757" s="419" t="s">
        <v>86254</v>
      </c>
      <c r="E20757" s="419" t="s">
        <v>86255</v>
      </c>
      <c r="F20757" s="419" t="s">
        <v>86256</v>
      </c>
      <c r="G20757" s="419" t="s">
        <v>28824</v>
      </c>
      <c r="H20757" s="419" t="s">
        <v>29230</v>
      </c>
      <c r="I20757" s="419" t="s">
        <v>28826</v>
      </c>
    </row>
    <row r="20758" spans="1:9" x14ac:dyDescent="0.25">
      <c r="A20758" s="419" t="s">
        <v>86257</v>
      </c>
      <c r="B20758" s="419" t="s">
        <v>28832</v>
      </c>
      <c r="C20758" s="419" t="s">
        <v>86258</v>
      </c>
      <c r="D20758" s="419" t="s">
        <v>86259</v>
      </c>
      <c r="E20758" s="419" t="s">
        <v>86260</v>
      </c>
      <c r="F20758" s="419" t="s">
        <v>86261</v>
      </c>
      <c r="G20758" s="419" t="s">
        <v>28824</v>
      </c>
      <c r="H20758" s="419" t="s">
        <v>28825</v>
      </c>
      <c r="I20758" s="419" t="s">
        <v>28826</v>
      </c>
    </row>
    <row r="20759" spans="1:9" x14ac:dyDescent="0.25">
      <c r="A20759" s="419" t="s">
        <v>86262</v>
      </c>
      <c r="B20759" s="419" t="s">
        <v>28832</v>
      </c>
      <c r="C20759" s="419" t="s">
        <v>28001</v>
      </c>
      <c r="D20759" s="419" t="s">
        <v>81300</v>
      </c>
      <c r="E20759" s="419" t="s">
        <v>81301</v>
      </c>
      <c r="F20759" s="419" t="s">
        <v>86263</v>
      </c>
      <c r="G20759" s="419" t="s">
        <v>28824</v>
      </c>
      <c r="H20759" s="419" t="s">
        <v>28825</v>
      </c>
      <c r="I20759" s="419" t="s">
        <v>28826</v>
      </c>
    </row>
    <row r="20760" spans="1:9" x14ac:dyDescent="0.25">
      <c r="A20760" s="419" t="s">
        <v>86264</v>
      </c>
      <c r="B20760" s="419" t="s">
        <v>28832</v>
      </c>
      <c r="C20760" s="419" t="s">
        <v>86265</v>
      </c>
      <c r="D20760" s="419" t="s">
        <v>86266</v>
      </c>
      <c r="E20760" s="419" t="s">
        <v>86267</v>
      </c>
      <c r="F20760" s="419" t="s">
        <v>86268</v>
      </c>
      <c r="G20760" s="419" t="s">
        <v>30591</v>
      </c>
      <c r="H20760" s="419" t="s">
        <v>28825</v>
      </c>
      <c r="I20760" s="419" t="s">
        <v>28826</v>
      </c>
    </row>
    <row r="20761" spans="1:9" x14ac:dyDescent="0.25">
      <c r="A20761" s="419" t="s">
        <v>86269</v>
      </c>
      <c r="B20761" s="419" t="s">
        <v>28832</v>
      </c>
      <c r="C20761" s="419" t="s">
        <v>86270</v>
      </c>
      <c r="D20761" s="419" t="s">
        <v>86271</v>
      </c>
      <c r="E20761" s="419" t="s">
        <v>86272</v>
      </c>
      <c r="F20761" s="419" t="s">
        <v>86273</v>
      </c>
      <c r="G20761" s="419" t="s">
        <v>28824</v>
      </c>
      <c r="H20761" s="419" t="s">
        <v>29230</v>
      </c>
      <c r="I20761" s="419" t="s">
        <v>28826</v>
      </c>
    </row>
    <row r="20762" spans="1:9" x14ac:dyDescent="0.25">
      <c r="A20762" s="419" t="s">
        <v>86274</v>
      </c>
      <c r="B20762" s="419" t="s">
        <v>28832</v>
      </c>
      <c r="C20762" s="419" t="s">
        <v>86275</v>
      </c>
      <c r="D20762" s="419" t="s">
        <v>86276</v>
      </c>
      <c r="E20762" s="419" t="s">
        <v>86277</v>
      </c>
      <c r="F20762" s="419" t="s">
        <v>86278</v>
      </c>
      <c r="G20762" s="419" t="s">
        <v>28824</v>
      </c>
      <c r="H20762" s="419" t="s">
        <v>28825</v>
      </c>
      <c r="I20762" s="419" t="s">
        <v>28826</v>
      </c>
    </row>
    <row r="20763" spans="1:9" x14ac:dyDescent="0.25">
      <c r="A20763" s="419" t="s">
        <v>86279</v>
      </c>
      <c r="B20763" s="419" t="s">
        <v>28832</v>
      </c>
      <c r="C20763" s="419" t="s">
        <v>86280</v>
      </c>
      <c r="D20763" s="419" t="s">
        <v>86281</v>
      </c>
      <c r="E20763" s="419" t="s">
        <v>86281</v>
      </c>
      <c r="F20763" s="419" t="s">
        <v>86282</v>
      </c>
      <c r="G20763" s="419" t="s">
        <v>28824</v>
      </c>
      <c r="H20763" s="419" t="s">
        <v>28825</v>
      </c>
      <c r="I20763" s="419" t="s">
        <v>28826</v>
      </c>
    </row>
    <row r="20764" spans="1:9" x14ac:dyDescent="0.25">
      <c r="A20764" s="419" t="s">
        <v>86283</v>
      </c>
      <c r="B20764" s="419" t="s">
        <v>28832</v>
      </c>
      <c r="C20764" s="419" t="s">
        <v>28005</v>
      </c>
      <c r="D20764" s="419" t="s">
        <v>55401</v>
      </c>
      <c r="E20764" s="419" t="s">
        <v>13957</v>
      </c>
      <c r="F20764" s="419" t="s">
        <v>86284</v>
      </c>
      <c r="G20764" s="419" t="s">
        <v>28824</v>
      </c>
      <c r="H20764" s="419" t="s">
        <v>28825</v>
      </c>
      <c r="I20764" s="419" t="s">
        <v>28826</v>
      </c>
    </row>
    <row r="20765" spans="1:9" x14ac:dyDescent="0.25">
      <c r="A20765" s="419" t="s">
        <v>86285</v>
      </c>
      <c r="B20765" s="419" t="s">
        <v>28832</v>
      </c>
      <c r="C20765" s="419" t="s">
        <v>86286</v>
      </c>
      <c r="D20765" s="419" t="s">
        <v>86287</v>
      </c>
      <c r="E20765" s="419" t="s">
        <v>86288</v>
      </c>
      <c r="F20765" s="419" t="s">
        <v>86289</v>
      </c>
      <c r="G20765" s="419" t="s">
        <v>29010</v>
      </c>
      <c r="H20765" s="419" t="s">
        <v>52420</v>
      </c>
      <c r="I20765" s="419" t="s">
        <v>28826</v>
      </c>
    </row>
    <row r="20766" spans="1:9" x14ac:dyDescent="0.25">
      <c r="A20766" s="419" t="s">
        <v>86290</v>
      </c>
      <c r="B20766" s="419" t="s">
        <v>28832</v>
      </c>
      <c r="C20766" s="419" t="s">
        <v>86291</v>
      </c>
      <c r="D20766" s="419" t="s">
        <v>86292</v>
      </c>
      <c r="E20766" s="419" t="s">
        <v>86293</v>
      </c>
      <c r="F20766" s="419" t="s">
        <v>86294</v>
      </c>
      <c r="G20766" s="419" t="s">
        <v>29020</v>
      </c>
      <c r="H20766" s="419" t="s">
        <v>67461</v>
      </c>
      <c r="I20766" s="419" t="s">
        <v>28826</v>
      </c>
    </row>
    <row r="20767" spans="1:9" x14ac:dyDescent="0.25">
      <c r="A20767" s="419" t="s">
        <v>86295</v>
      </c>
      <c r="B20767" s="419" t="s">
        <v>28832</v>
      </c>
      <c r="C20767" s="419" t="s">
        <v>28008</v>
      </c>
      <c r="D20767" s="419" t="s">
        <v>86296</v>
      </c>
      <c r="E20767" s="419" t="s">
        <v>86297</v>
      </c>
      <c r="F20767" s="419" t="s">
        <v>86298</v>
      </c>
      <c r="G20767" s="419" t="s">
        <v>28968</v>
      </c>
      <c r="H20767" s="419" t="s">
        <v>49817</v>
      </c>
      <c r="I20767" s="419" t="s">
        <v>28826</v>
      </c>
    </row>
    <row r="20768" spans="1:9" x14ac:dyDescent="0.25">
      <c r="A20768" s="419" t="s">
        <v>86299</v>
      </c>
      <c r="B20768" s="419" t="s">
        <v>28832</v>
      </c>
      <c r="C20768" s="419" t="s">
        <v>28008</v>
      </c>
      <c r="D20768" s="419" t="s">
        <v>47295</v>
      </c>
      <c r="E20768" s="419" t="s">
        <v>86300</v>
      </c>
      <c r="F20768" s="419" t="s">
        <v>86301</v>
      </c>
      <c r="G20768" s="419" t="s">
        <v>28824</v>
      </c>
      <c r="H20768" s="419" t="s">
        <v>28825</v>
      </c>
      <c r="I20768" s="419" t="s">
        <v>28826</v>
      </c>
    </row>
    <row r="20769" spans="1:9" x14ac:dyDescent="0.25">
      <c r="A20769" s="419" t="s">
        <v>86302</v>
      </c>
      <c r="B20769" s="419" t="s">
        <v>28832</v>
      </c>
      <c r="C20769" s="419" t="s">
        <v>86303</v>
      </c>
      <c r="D20769" s="419" t="s">
        <v>86304</v>
      </c>
      <c r="E20769" s="419" t="s">
        <v>86304</v>
      </c>
      <c r="F20769" s="419" t="s">
        <v>86305</v>
      </c>
      <c r="G20769" s="419" t="s">
        <v>28824</v>
      </c>
      <c r="H20769" s="419" t="s">
        <v>28825</v>
      </c>
      <c r="I20769" s="419" t="s">
        <v>28826</v>
      </c>
    </row>
    <row r="20770" spans="1:9" x14ac:dyDescent="0.25">
      <c r="A20770" s="419" t="s">
        <v>86306</v>
      </c>
      <c r="B20770" s="419" t="s">
        <v>28832</v>
      </c>
      <c r="C20770" s="419" t="s">
        <v>86307</v>
      </c>
      <c r="D20770" s="419" t="s">
        <v>86308</v>
      </c>
      <c r="E20770" s="419" t="s">
        <v>86309</v>
      </c>
      <c r="F20770" s="419" t="s">
        <v>86310</v>
      </c>
      <c r="G20770" s="419" t="s">
        <v>28824</v>
      </c>
      <c r="H20770" s="419" t="s">
        <v>29643</v>
      </c>
      <c r="I20770" s="419" t="s">
        <v>28826</v>
      </c>
    </row>
    <row r="20771" spans="1:9" x14ac:dyDescent="0.25">
      <c r="A20771" s="419" t="s">
        <v>86311</v>
      </c>
      <c r="B20771" s="419" t="s">
        <v>28832</v>
      </c>
      <c r="C20771" s="419" t="s">
        <v>5136</v>
      </c>
      <c r="D20771" s="419" t="s">
        <v>56629</v>
      </c>
      <c r="E20771" s="419" t="s">
        <v>86312</v>
      </c>
      <c r="F20771" s="419" t="s">
        <v>86313</v>
      </c>
      <c r="G20771" s="419" t="s">
        <v>28824</v>
      </c>
      <c r="H20771" s="419" t="s">
        <v>28825</v>
      </c>
      <c r="I20771" s="419" t="s">
        <v>28826</v>
      </c>
    </row>
    <row r="20772" spans="1:9" x14ac:dyDescent="0.25">
      <c r="A20772" s="419" t="s">
        <v>86314</v>
      </c>
      <c r="B20772" s="419" t="s">
        <v>28832</v>
      </c>
      <c r="C20772" s="419" t="s">
        <v>28012</v>
      </c>
      <c r="D20772" s="419" t="s">
        <v>51002</v>
      </c>
      <c r="E20772" s="419" t="s">
        <v>86315</v>
      </c>
      <c r="F20772" s="419" t="s">
        <v>86316</v>
      </c>
      <c r="G20772" s="419" t="s">
        <v>28824</v>
      </c>
      <c r="H20772" s="419" t="s">
        <v>28825</v>
      </c>
      <c r="I20772" s="419" t="s">
        <v>28826</v>
      </c>
    </row>
    <row r="20773" spans="1:9" x14ac:dyDescent="0.25">
      <c r="A20773" s="419" t="s">
        <v>86317</v>
      </c>
      <c r="B20773" s="419" t="s">
        <v>28832</v>
      </c>
      <c r="C20773" s="419" t="s">
        <v>86318</v>
      </c>
      <c r="D20773" s="419" t="s">
        <v>86319</v>
      </c>
      <c r="E20773" s="419" t="s">
        <v>86320</v>
      </c>
      <c r="F20773" s="419" t="s">
        <v>86321</v>
      </c>
      <c r="G20773" s="419" t="s">
        <v>28824</v>
      </c>
      <c r="H20773" s="419" t="s">
        <v>28825</v>
      </c>
      <c r="I20773" s="419" t="s">
        <v>28826</v>
      </c>
    </row>
    <row r="20774" spans="1:9" x14ac:dyDescent="0.25">
      <c r="A20774" s="419" t="s">
        <v>86322</v>
      </c>
      <c r="B20774" s="419" t="s">
        <v>28832</v>
      </c>
      <c r="C20774" s="419" t="s">
        <v>28020</v>
      </c>
      <c r="D20774" s="419" t="s">
        <v>86323</v>
      </c>
      <c r="E20774" s="419" t="s">
        <v>86324</v>
      </c>
      <c r="F20774" s="419" t="s">
        <v>86325</v>
      </c>
      <c r="G20774" s="419" t="s">
        <v>28968</v>
      </c>
      <c r="H20774" s="419" t="s">
        <v>49817</v>
      </c>
      <c r="I20774" s="419" t="s">
        <v>28826</v>
      </c>
    </row>
    <row r="20775" spans="1:9" x14ac:dyDescent="0.25">
      <c r="A20775" s="419" t="s">
        <v>86326</v>
      </c>
      <c r="B20775" s="419" t="s">
        <v>28832</v>
      </c>
      <c r="C20775" s="419" t="s">
        <v>28020</v>
      </c>
      <c r="D20775" s="419" t="s">
        <v>86327</v>
      </c>
      <c r="E20775" s="419" t="s">
        <v>86328</v>
      </c>
      <c r="F20775" s="419" t="s">
        <v>86329</v>
      </c>
      <c r="G20775" s="419" t="s">
        <v>28959</v>
      </c>
      <c r="H20775" s="419" t="s">
        <v>28825</v>
      </c>
      <c r="I20775" s="419" t="s">
        <v>28826</v>
      </c>
    </row>
    <row r="20776" spans="1:9" x14ac:dyDescent="0.25">
      <c r="A20776" s="419" t="s">
        <v>86330</v>
      </c>
      <c r="B20776" s="419" t="s">
        <v>28832</v>
      </c>
      <c r="C20776" s="419" t="s">
        <v>28024</v>
      </c>
      <c r="D20776" s="419" t="s">
        <v>86331</v>
      </c>
      <c r="E20776" s="419" t="s">
        <v>2449</v>
      </c>
      <c r="F20776" s="419" t="s">
        <v>86332</v>
      </c>
      <c r="G20776" s="419" t="s">
        <v>28968</v>
      </c>
      <c r="H20776" s="419" t="s">
        <v>29158</v>
      </c>
      <c r="I20776" s="419" t="s">
        <v>28826</v>
      </c>
    </row>
    <row r="20777" spans="1:9" x14ac:dyDescent="0.25">
      <c r="A20777" s="419" t="s">
        <v>86333</v>
      </c>
      <c r="B20777" s="419" t="s">
        <v>28832</v>
      </c>
      <c r="C20777" s="419" t="s">
        <v>86334</v>
      </c>
      <c r="D20777" s="419" t="s">
        <v>86335</v>
      </c>
      <c r="E20777" s="419" t="s">
        <v>86336</v>
      </c>
      <c r="F20777" s="419" t="s">
        <v>86337</v>
      </c>
      <c r="G20777" s="419" t="s">
        <v>29020</v>
      </c>
      <c r="H20777" s="419" t="s">
        <v>52420</v>
      </c>
      <c r="I20777" s="419" t="s">
        <v>28826</v>
      </c>
    </row>
    <row r="20778" spans="1:9" x14ac:dyDescent="0.25">
      <c r="A20778" s="419" t="s">
        <v>86338</v>
      </c>
      <c r="B20778" s="419" t="s">
        <v>28832</v>
      </c>
      <c r="C20778" s="419" t="s">
        <v>86339</v>
      </c>
      <c r="D20778" s="419" t="s">
        <v>86340</v>
      </c>
      <c r="E20778" s="419" t="s">
        <v>86341</v>
      </c>
      <c r="F20778" s="419" t="s">
        <v>86342</v>
      </c>
      <c r="G20778" s="419" t="s">
        <v>33032</v>
      </c>
      <c r="H20778" s="419" t="s">
        <v>28825</v>
      </c>
      <c r="I20778" s="419" t="s">
        <v>28826</v>
      </c>
    </row>
    <row r="20779" spans="1:9" x14ac:dyDescent="0.25">
      <c r="A20779" s="419" t="s">
        <v>86343</v>
      </c>
      <c r="B20779" s="419" t="s">
        <v>28832</v>
      </c>
      <c r="C20779" s="419" t="s">
        <v>28209</v>
      </c>
      <c r="D20779" s="419" t="s">
        <v>31987</v>
      </c>
      <c r="E20779" s="419" t="s">
        <v>86344</v>
      </c>
      <c r="F20779" s="419" t="s">
        <v>86345</v>
      </c>
      <c r="G20779" s="419" t="s">
        <v>28824</v>
      </c>
      <c r="H20779" s="419" t="s">
        <v>28825</v>
      </c>
      <c r="I20779" s="419" t="s">
        <v>28826</v>
      </c>
    </row>
    <row r="20780" spans="1:9" x14ac:dyDescent="0.25">
      <c r="A20780" s="419" t="s">
        <v>86346</v>
      </c>
      <c r="B20780" s="419" t="s">
        <v>28832</v>
      </c>
      <c r="C20780" s="419" t="s">
        <v>86347</v>
      </c>
      <c r="D20780" s="419" t="s">
        <v>83475</v>
      </c>
      <c r="E20780" s="419" t="s">
        <v>26207</v>
      </c>
      <c r="F20780" s="419" t="s">
        <v>86348</v>
      </c>
      <c r="G20780" s="419" t="s">
        <v>28824</v>
      </c>
      <c r="H20780" s="419" t="s">
        <v>28825</v>
      </c>
      <c r="I20780" s="419" t="s">
        <v>28826</v>
      </c>
    </row>
    <row r="20781" spans="1:9" x14ac:dyDescent="0.25">
      <c r="A20781" s="419" t="s">
        <v>86349</v>
      </c>
      <c r="B20781" s="419" t="s">
        <v>28832</v>
      </c>
      <c r="C20781" s="419" t="s">
        <v>86350</v>
      </c>
      <c r="D20781" s="419" t="s">
        <v>86351</v>
      </c>
      <c r="E20781" s="419" t="s">
        <v>86351</v>
      </c>
      <c r="F20781" s="419" t="s">
        <v>86352</v>
      </c>
      <c r="G20781" s="419" t="s">
        <v>28824</v>
      </c>
      <c r="H20781" s="419" t="s">
        <v>28825</v>
      </c>
      <c r="I20781" s="419" t="s">
        <v>28826</v>
      </c>
    </row>
    <row r="20782" spans="1:9" x14ac:dyDescent="0.25">
      <c r="A20782" s="419" t="s">
        <v>86353</v>
      </c>
      <c r="B20782" s="419" t="s">
        <v>28832</v>
      </c>
      <c r="C20782" s="419" t="s">
        <v>86354</v>
      </c>
      <c r="D20782" s="419" t="s">
        <v>86355</v>
      </c>
      <c r="E20782" s="419" t="s">
        <v>86356</v>
      </c>
      <c r="F20782" s="419" t="s">
        <v>86357</v>
      </c>
      <c r="G20782" s="419" t="s">
        <v>30617</v>
      </c>
      <c r="H20782" s="419" t="s">
        <v>28825</v>
      </c>
      <c r="I20782" s="419" t="s">
        <v>28826</v>
      </c>
    </row>
    <row r="20783" spans="1:9" x14ac:dyDescent="0.25">
      <c r="A20783" s="419" t="s">
        <v>86358</v>
      </c>
      <c r="B20783" s="419" t="s">
        <v>8245</v>
      </c>
      <c r="C20783" s="419" t="s">
        <v>86354</v>
      </c>
      <c r="D20783" s="419" t="s">
        <v>86359</v>
      </c>
      <c r="E20783" s="419" t="s">
        <v>86359</v>
      </c>
      <c r="F20783" s="419" t="s">
        <v>86360</v>
      </c>
      <c r="G20783" s="419" t="s">
        <v>28824</v>
      </c>
      <c r="H20783" s="419" t="s">
        <v>28825</v>
      </c>
      <c r="I20783" s="419" t="s">
        <v>28826</v>
      </c>
    </row>
    <row r="20784" spans="1:9" x14ac:dyDescent="0.25">
      <c r="A20784" s="419" t="s">
        <v>86361</v>
      </c>
      <c r="B20784" s="419" t="s">
        <v>8245</v>
      </c>
      <c r="C20784" s="419" t="s">
        <v>86354</v>
      </c>
      <c r="D20784" s="419" t="s">
        <v>86359</v>
      </c>
      <c r="E20784" s="419" t="s">
        <v>86359</v>
      </c>
      <c r="F20784" s="419" t="s">
        <v>86360</v>
      </c>
      <c r="G20784" s="419" t="s">
        <v>28824</v>
      </c>
      <c r="H20784" s="419" t="s">
        <v>28867</v>
      </c>
      <c r="I20784" s="419" t="s">
        <v>28826</v>
      </c>
    </row>
    <row r="20785" spans="1:9" x14ac:dyDescent="0.25">
      <c r="A20785" s="419" t="s">
        <v>86362</v>
      </c>
      <c r="B20785" s="419" t="s">
        <v>28832</v>
      </c>
      <c r="C20785" s="419" t="s">
        <v>28215</v>
      </c>
      <c r="D20785" s="419" t="s">
        <v>86359</v>
      </c>
      <c r="E20785" s="419" t="s">
        <v>86359</v>
      </c>
      <c r="F20785" s="419" t="s">
        <v>86360</v>
      </c>
      <c r="G20785" s="419" t="s">
        <v>28824</v>
      </c>
      <c r="H20785" s="419" t="s">
        <v>28825</v>
      </c>
      <c r="I20785" s="419" t="s">
        <v>28826</v>
      </c>
    </row>
    <row r="20786" spans="1:9" x14ac:dyDescent="0.25">
      <c r="A20786" s="419" t="s">
        <v>86363</v>
      </c>
      <c r="B20786" s="419" t="s">
        <v>8245</v>
      </c>
      <c r="C20786" s="419" t="s">
        <v>86364</v>
      </c>
      <c r="D20786" s="419" t="s">
        <v>86365</v>
      </c>
      <c r="E20786" s="419" t="s">
        <v>86359</v>
      </c>
      <c r="F20786" s="419" t="s">
        <v>86366</v>
      </c>
      <c r="G20786" s="419" t="s">
        <v>28824</v>
      </c>
      <c r="H20786" s="419" t="s">
        <v>28825</v>
      </c>
      <c r="I20786" s="419" t="s">
        <v>28826</v>
      </c>
    </row>
    <row r="20787" spans="1:9" x14ac:dyDescent="0.25">
      <c r="A20787" s="419" t="s">
        <v>86367</v>
      </c>
      <c r="B20787" s="419" t="s">
        <v>28832</v>
      </c>
      <c r="C20787" s="419" t="s">
        <v>28219</v>
      </c>
      <c r="D20787" s="419" t="s">
        <v>28220</v>
      </c>
      <c r="E20787" s="419" t="s">
        <v>28220</v>
      </c>
      <c r="F20787" s="419" t="s">
        <v>86368</v>
      </c>
      <c r="G20787" s="419" t="s">
        <v>28824</v>
      </c>
      <c r="H20787" s="419" t="s">
        <v>28825</v>
      </c>
      <c r="I20787" s="419" t="s">
        <v>28826</v>
      </c>
    </row>
    <row r="20788" spans="1:9" x14ac:dyDescent="0.25">
      <c r="A20788" s="419" t="s">
        <v>86369</v>
      </c>
      <c r="B20788" s="419" t="s">
        <v>28832</v>
      </c>
      <c r="C20788" s="419" t="s">
        <v>28223</v>
      </c>
      <c r="D20788" s="419" t="s">
        <v>86370</v>
      </c>
      <c r="E20788" s="419" t="s">
        <v>86371</v>
      </c>
      <c r="F20788" s="419" t="s">
        <v>86372</v>
      </c>
      <c r="G20788" s="419" t="s">
        <v>28824</v>
      </c>
      <c r="H20788" s="419" t="s">
        <v>28825</v>
      </c>
      <c r="I20788" s="419" t="s">
        <v>28826</v>
      </c>
    </row>
    <row r="20789" spans="1:9" x14ac:dyDescent="0.25">
      <c r="A20789" s="419" t="s">
        <v>86373</v>
      </c>
      <c r="B20789" s="419" t="s">
        <v>28832</v>
      </c>
      <c r="C20789" s="419" t="s">
        <v>28227</v>
      </c>
      <c r="D20789" s="419" t="s">
        <v>86374</v>
      </c>
      <c r="E20789" s="419" t="s">
        <v>86375</v>
      </c>
      <c r="F20789" s="419" t="s">
        <v>86376</v>
      </c>
      <c r="G20789" s="419" t="s">
        <v>28824</v>
      </c>
      <c r="H20789" s="419" t="s">
        <v>28825</v>
      </c>
      <c r="I20789" s="419" t="s">
        <v>28826</v>
      </c>
    </row>
    <row r="20790" spans="1:9" x14ac:dyDescent="0.25">
      <c r="A20790" s="419" t="s">
        <v>86377</v>
      </c>
      <c r="B20790" s="419" t="s">
        <v>28832</v>
      </c>
      <c r="C20790" s="419" t="s">
        <v>86378</v>
      </c>
      <c r="D20790" s="419" t="s">
        <v>86379</v>
      </c>
      <c r="E20790" s="419" t="s">
        <v>86380</v>
      </c>
      <c r="F20790" s="419" t="s">
        <v>86381</v>
      </c>
      <c r="G20790" s="419" t="s">
        <v>28824</v>
      </c>
      <c r="H20790" s="419" t="s">
        <v>29230</v>
      </c>
      <c r="I20790" s="419" t="s">
        <v>28826</v>
      </c>
    </row>
    <row r="20791" spans="1:9" x14ac:dyDescent="0.25">
      <c r="A20791" s="419" t="s">
        <v>86382</v>
      </c>
      <c r="B20791" s="419" t="s">
        <v>28832</v>
      </c>
      <c r="C20791" s="419" t="s">
        <v>28235</v>
      </c>
      <c r="D20791" s="419" t="s">
        <v>55401</v>
      </c>
      <c r="E20791" s="419" t="s">
        <v>55402</v>
      </c>
      <c r="F20791" s="419" t="s">
        <v>86383</v>
      </c>
      <c r="G20791" s="419" t="s">
        <v>28824</v>
      </c>
      <c r="H20791" s="419" t="s">
        <v>28825</v>
      </c>
      <c r="I20791" s="419" t="s">
        <v>28826</v>
      </c>
    </row>
    <row r="20792" spans="1:9" x14ac:dyDescent="0.25">
      <c r="A20792" s="419" t="s">
        <v>86384</v>
      </c>
      <c r="B20792" s="419" t="s">
        <v>28832</v>
      </c>
      <c r="C20792" s="419" t="s">
        <v>86385</v>
      </c>
      <c r="D20792" s="419" t="s">
        <v>83475</v>
      </c>
      <c r="E20792" s="419" t="s">
        <v>19280</v>
      </c>
      <c r="F20792" s="419" t="s">
        <v>86386</v>
      </c>
      <c r="G20792" s="419" t="s">
        <v>28968</v>
      </c>
      <c r="H20792" s="419" t="s">
        <v>34469</v>
      </c>
      <c r="I20792" s="419" t="s">
        <v>28826</v>
      </c>
    </row>
    <row r="20793" spans="1:9" x14ac:dyDescent="0.25">
      <c r="A20793" s="419" t="s">
        <v>86387</v>
      </c>
      <c r="B20793" s="419" t="s">
        <v>8245</v>
      </c>
      <c r="C20793" s="419" t="s">
        <v>86388</v>
      </c>
      <c r="D20793" s="419" t="s">
        <v>42619</v>
      </c>
      <c r="E20793" s="419" t="s">
        <v>42620</v>
      </c>
      <c r="F20793" s="419" t="s">
        <v>86389</v>
      </c>
      <c r="G20793" s="419" t="s">
        <v>28824</v>
      </c>
      <c r="H20793" s="419" t="s">
        <v>28825</v>
      </c>
      <c r="I20793" s="419" t="s">
        <v>28826</v>
      </c>
    </row>
    <row r="20794" spans="1:9" x14ac:dyDescent="0.25">
      <c r="A20794" s="419" t="s">
        <v>86390</v>
      </c>
      <c r="B20794" s="419" t="s">
        <v>28832</v>
      </c>
      <c r="C20794" s="419" t="s">
        <v>86391</v>
      </c>
      <c r="D20794" s="419" t="s">
        <v>86392</v>
      </c>
      <c r="E20794" s="419" t="s">
        <v>86393</v>
      </c>
      <c r="F20794" s="419" t="s">
        <v>86394</v>
      </c>
      <c r="G20794" s="419" t="s">
        <v>28824</v>
      </c>
      <c r="H20794" s="419" t="s">
        <v>28825</v>
      </c>
      <c r="I20794" s="419" t="s">
        <v>28826</v>
      </c>
    </row>
    <row r="20795" spans="1:9" x14ac:dyDescent="0.25">
      <c r="A20795" s="419" t="s">
        <v>86395</v>
      </c>
      <c r="B20795" s="419" t="s">
        <v>28832</v>
      </c>
      <c r="C20795" s="419" t="s">
        <v>86396</v>
      </c>
      <c r="D20795" s="419" t="s">
        <v>86397</v>
      </c>
      <c r="E20795" s="419" t="s">
        <v>28743</v>
      </c>
      <c r="F20795" s="419" t="s">
        <v>86398</v>
      </c>
      <c r="G20795" s="419" t="s">
        <v>28824</v>
      </c>
      <c r="H20795" s="419" t="s">
        <v>28825</v>
      </c>
      <c r="I20795" s="419" t="s">
        <v>28826</v>
      </c>
    </row>
    <row r="20796" spans="1:9" x14ac:dyDescent="0.25">
      <c r="A20796" s="419" t="s">
        <v>86399</v>
      </c>
      <c r="B20796" s="419" t="s">
        <v>28832</v>
      </c>
      <c r="C20796" s="419" t="s">
        <v>86400</v>
      </c>
      <c r="D20796" s="419" t="s">
        <v>86401</v>
      </c>
      <c r="E20796" s="419" t="s">
        <v>86402</v>
      </c>
      <c r="F20796" s="419" t="s">
        <v>86403</v>
      </c>
      <c r="G20796" s="419" t="s">
        <v>28824</v>
      </c>
      <c r="H20796" s="419" t="s">
        <v>28969</v>
      </c>
      <c r="I20796" s="419" t="s">
        <v>28826</v>
      </c>
    </row>
    <row r="20797" spans="1:9" x14ac:dyDescent="0.25">
      <c r="A20797" s="419" t="s">
        <v>86404</v>
      </c>
      <c r="B20797" s="419" t="s">
        <v>28832</v>
      </c>
      <c r="C20797" s="419" t="s">
        <v>86405</v>
      </c>
      <c r="D20797" s="419" t="s">
        <v>86406</v>
      </c>
      <c r="E20797" s="419" t="s">
        <v>86407</v>
      </c>
      <c r="F20797" s="419" t="s">
        <v>86408</v>
      </c>
      <c r="G20797" s="419" t="s">
        <v>28824</v>
      </c>
      <c r="H20797" s="419" t="s">
        <v>29643</v>
      </c>
      <c r="I20797" s="419" t="s">
        <v>28826</v>
      </c>
    </row>
    <row r="20798" spans="1:9" x14ac:dyDescent="0.25">
      <c r="A20798" s="419" t="s">
        <v>86409</v>
      </c>
      <c r="B20798" s="419" t="s">
        <v>28832</v>
      </c>
      <c r="C20798" s="419" t="s">
        <v>86410</v>
      </c>
      <c r="D20798" s="419" t="s">
        <v>86411</v>
      </c>
      <c r="E20798" s="419" t="s">
        <v>86412</v>
      </c>
      <c r="F20798" s="419" t="s">
        <v>86413</v>
      </c>
      <c r="G20798" s="419" t="s">
        <v>28824</v>
      </c>
      <c r="H20798" s="419" t="s">
        <v>29643</v>
      </c>
      <c r="I20798" s="419" t="s">
        <v>28826</v>
      </c>
    </row>
    <row r="20799" spans="1:9" x14ac:dyDescent="0.25">
      <c r="A20799" s="419" t="s">
        <v>86414</v>
      </c>
      <c r="B20799" s="419" t="s">
        <v>8245</v>
      </c>
      <c r="C20799" s="419" t="s">
        <v>86415</v>
      </c>
      <c r="D20799" s="419" t="s">
        <v>42619</v>
      </c>
      <c r="E20799" s="419" t="s">
        <v>42620</v>
      </c>
      <c r="F20799" s="419" t="s">
        <v>86416</v>
      </c>
      <c r="G20799" s="419" t="s">
        <v>28824</v>
      </c>
      <c r="H20799" s="419" t="s">
        <v>28825</v>
      </c>
      <c r="I20799" s="419" t="s">
        <v>28826</v>
      </c>
    </row>
    <row r="20800" spans="1:9" x14ac:dyDescent="0.25">
      <c r="A20800" s="419" t="s">
        <v>86417</v>
      </c>
      <c r="B20800" s="419" t="s">
        <v>28832</v>
      </c>
      <c r="C20800" s="419" t="s">
        <v>86418</v>
      </c>
      <c r="D20800" s="419" t="s">
        <v>86419</v>
      </c>
      <c r="E20800" s="419" t="s">
        <v>86420</v>
      </c>
      <c r="F20800" s="419" t="s">
        <v>86421</v>
      </c>
      <c r="G20800" s="419" t="s">
        <v>28824</v>
      </c>
      <c r="H20800" s="419" t="s">
        <v>28825</v>
      </c>
      <c r="I20800" s="419" t="s">
        <v>28826</v>
      </c>
    </row>
    <row r="20801" spans="1:9" x14ac:dyDescent="0.25">
      <c r="A20801" s="419" t="s">
        <v>86422</v>
      </c>
      <c r="B20801" s="419" t="s">
        <v>28832</v>
      </c>
      <c r="C20801" s="419" t="s">
        <v>86423</v>
      </c>
      <c r="D20801" s="419" t="s">
        <v>86424</v>
      </c>
      <c r="E20801" s="419" t="s">
        <v>86425</v>
      </c>
      <c r="F20801" s="419" t="s">
        <v>86426</v>
      </c>
      <c r="G20801" s="419" t="s">
        <v>28824</v>
      </c>
      <c r="H20801" s="419" t="s">
        <v>29643</v>
      </c>
      <c r="I20801" s="419" t="s">
        <v>28826</v>
      </c>
    </row>
    <row r="20802" spans="1:9" x14ac:dyDescent="0.25">
      <c r="A20802" s="419" t="s">
        <v>86427</v>
      </c>
      <c r="B20802" s="419" t="s">
        <v>28832</v>
      </c>
      <c r="C20802" s="419" t="s">
        <v>86428</v>
      </c>
      <c r="D20802" s="419" t="s">
        <v>86429</v>
      </c>
      <c r="E20802" s="419" t="s">
        <v>86429</v>
      </c>
      <c r="F20802" s="419" t="s">
        <v>86430</v>
      </c>
      <c r="G20802" s="419" t="s">
        <v>28824</v>
      </c>
      <c r="H20802" s="419" t="s">
        <v>28825</v>
      </c>
      <c r="I20802" s="419" t="s">
        <v>28826</v>
      </c>
    </row>
    <row r="20803" spans="1:9" x14ac:dyDescent="0.25">
      <c r="A20803" s="419" t="s">
        <v>86431</v>
      </c>
      <c r="B20803" s="419" t="s">
        <v>8245</v>
      </c>
      <c r="C20803" s="419" t="s">
        <v>28238</v>
      </c>
      <c r="D20803" s="419" t="s">
        <v>75177</v>
      </c>
      <c r="E20803" s="419" t="s">
        <v>75177</v>
      </c>
      <c r="F20803" s="419" t="s">
        <v>86432</v>
      </c>
      <c r="G20803" s="419" t="s">
        <v>28824</v>
      </c>
      <c r="H20803" s="419" t="s">
        <v>28825</v>
      </c>
      <c r="I20803" s="419" t="s">
        <v>28826</v>
      </c>
    </row>
    <row r="20804" spans="1:9" x14ac:dyDescent="0.25">
      <c r="A20804" s="419" t="s">
        <v>86433</v>
      </c>
      <c r="B20804" s="419" t="s">
        <v>28832</v>
      </c>
      <c r="C20804" s="419" t="s">
        <v>86434</v>
      </c>
      <c r="D20804" s="419" t="s">
        <v>86435</v>
      </c>
      <c r="E20804" s="419" t="s">
        <v>86436</v>
      </c>
      <c r="F20804" s="419" t="s">
        <v>86437</v>
      </c>
      <c r="G20804" s="419" t="s">
        <v>28824</v>
      </c>
      <c r="H20804" s="419" t="s">
        <v>28825</v>
      </c>
      <c r="I20804" s="419" t="s">
        <v>28826</v>
      </c>
    </row>
    <row r="20805" spans="1:9" x14ac:dyDescent="0.25">
      <c r="A20805" s="419" t="s">
        <v>86438</v>
      </c>
      <c r="B20805" s="419" t="s">
        <v>8245</v>
      </c>
      <c r="C20805" s="419" t="s">
        <v>86439</v>
      </c>
      <c r="D20805" s="419" t="s">
        <v>26686</v>
      </c>
      <c r="E20805" s="419" t="s">
        <v>64361</v>
      </c>
      <c r="F20805" s="419" t="s">
        <v>86440</v>
      </c>
      <c r="G20805" s="419" t="s">
        <v>28824</v>
      </c>
      <c r="H20805" s="419" t="s">
        <v>29313</v>
      </c>
      <c r="I20805" s="419" t="s">
        <v>28826</v>
      </c>
    </row>
    <row r="20806" spans="1:9" x14ac:dyDescent="0.25">
      <c r="A20806" s="419" t="s">
        <v>86441</v>
      </c>
      <c r="B20806" s="419" t="s">
        <v>28832</v>
      </c>
      <c r="C20806" s="419" t="s">
        <v>28246</v>
      </c>
      <c r="D20806" s="419" t="s">
        <v>86442</v>
      </c>
      <c r="E20806" s="419" t="s">
        <v>86442</v>
      </c>
      <c r="F20806" s="419" t="s">
        <v>86443</v>
      </c>
      <c r="G20806" s="419" t="s">
        <v>28824</v>
      </c>
      <c r="H20806" s="419" t="s">
        <v>28825</v>
      </c>
      <c r="I20806" s="419" t="s">
        <v>28826</v>
      </c>
    </row>
    <row r="20807" spans="1:9" x14ac:dyDescent="0.25">
      <c r="A20807" s="419" t="s">
        <v>86444</v>
      </c>
      <c r="B20807" s="419" t="s">
        <v>28832</v>
      </c>
      <c r="C20807" s="419" t="s">
        <v>86445</v>
      </c>
      <c r="D20807" s="419" t="s">
        <v>86446</v>
      </c>
      <c r="E20807" s="419" t="s">
        <v>86447</v>
      </c>
      <c r="F20807" s="419" t="s">
        <v>86448</v>
      </c>
      <c r="G20807" s="419" t="s">
        <v>28824</v>
      </c>
      <c r="H20807" s="419" t="s">
        <v>30008</v>
      </c>
      <c r="I20807" s="419" t="s">
        <v>28826</v>
      </c>
    </row>
    <row r="20808" spans="1:9" x14ac:dyDescent="0.25">
      <c r="A20808" s="419" t="s">
        <v>86449</v>
      </c>
      <c r="B20808" s="419" t="s">
        <v>8245</v>
      </c>
      <c r="C20808" s="419" t="s">
        <v>86450</v>
      </c>
      <c r="D20808" s="419" t="s">
        <v>80149</v>
      </c>
      <c r="E20808" s="419" t="s">
        <v>80150</v>
      </c>
      <c r="F20808" s="419" t="s">
        <v>80151</v>
      </c>
      <c r="G20808" s="419" t="s">
        <v>28824</v>
      </c>
      <c r="H20808" s="419" t="s">
        <v>29643</v>
      </c>
      <c r="I20808" s="419" t="s">
        <v>28826</v>
      </c>
    </row>
    <row r="20809" spans="1:9" x14ac:dyDescent="0.25">
      <c r="A20809" s="419" t="s">
        <v>86451</v>
      </c>
      <c r="B20809" s="419" t="s">
        <v>28832</v>
      </c>
      <c r="C20809" s="419" t="s">
        <v>86452</v>
      </c>
      <c r="D20809" s="419" t="s">
        <v>86453</v>
      </c>
      <c r="E20809" s="419" t="s">
        <v>86453</v>
      </c>
      <c r="F20809" s="419" t="s">
        <v>86454</v>
      </c>
      <c r="G20809" s="419" t="s">
        <v>28824</v>
      </c>
      <c r="H20809" s="419" t="s">
        <v>28825</v>
      </c>
      <c r="I20809" s="419" t="s">
        <v>28826</v>
      </c>
    </row>
    <row r="20810" spans="1:9" x14ac:dyDescent="0.25">
      <c r="A20810" s="419" t="s">
        <v>86455</v>
      </c>
      <c r="B20810" s="419" t="s">
        <v>28832</v>
      </c>
      <c r="C20810" s="419" t="s">
        <v>86456</v>
      </c>
      <c r="D20810" s="419" t="s">
        <v>86457</v>
      </c>
      <c r="E20810" s="419" t="s">
        <v>86458</v>
      </c>
      <c r="F20810" s="419" t="s">
        <v>86459</v>
      </c>
      <c r="G20810" s="419" t="s">
        <v>29020</v>
      </c>
      <c r="H20810" s="419" t="s">
        <v>29214</v>
      </c>
      <c r="I20810" s="419" t="s">
        <v>28826</v>
      </c>
    </row>
    <row r="20811" spans="1:9" x14ac:dyDescent="0.25">
      <c r="A20811" s="419" t="s">
        <v>86460</v>
      </c>
      <c r="B20811" s="419" t="s">
        <v>28832</v>
      </c>
      <c r="C20811" s="419" t="s">
        <v>86461</v>
      </c>
      <c r="D20811" s="419" t="s">
        <v>86462</v>
      </c>
      <c r="E20811" s="419" t="s">
        <v>86463</v>
      </c>
      <c r="F20811" s="419" t="s">
        <v>86464</v>
      </c>
      <c r="G20811" s="419" t="s">
        <v>28824</v>
      </c>
      <c r="H20811" s="419" t="s">
        <v>28825</v>
      </c>
      <c r="I20811" s="419" t="s">
        <v>28826</v>
      </c>
    </row>
    <row r="20812" spans="1:9" x14ac:dyDescent="0.25">
      <c r="A20812" s="419" t="s">
        <v>86465</v>
      </c>
      <c r="B20812" s="419" t="s">
        <v>8245</v>
      </c>
      <c r="C20812" s="419" t="s">
        <v>28250</v>
      </c>
      <c r="D20812" s="419" t="s">
        <v>84188</v>
      </c>
      <c r="E20812" s="419" t="s">
        <v>84188</v>
      </c>
      <c r="F20812" s="419" t="s">
        <v>86466</v>
      </c>
      <c r="G20812" s="419" t="s">
        <v>30007</v>
      </c>
      <c r="H20812" s="419" t="s">
        <v>29188</v>
      </c>
      <c r="I20812" s="419" t="s">
        <v>28826</v>
      </c>
    </row>
    <row r="20813" spans="1:9" x14ac:dyDescent="0.25">
      <c r="A20813" s="419" t="s">
        <v>86467</v>
      </c>
      <c r="B20813" s="419" t="s">
        <v>28832</v>
      </c>
      <c r="C20813" s="419" t="s">
        <v>28250</v>
      </c>
      <c r="D20813" s="419" t="s">
        <v>85588</v>
      </c>
      <c r="E20813" s="419" t="s">
        <v>86468</v>
      </c>
      <c r="F20813" s="419" t="s">
        <v>86469</v>
      </c>
      <c r="G20813" s="419" t="s">
        <v>28824</v>
      </c>
      <c r="H20813" s="419" t="s">
        <v>28825</v>
      </c>
      <c r="I20813" s="419" t="s">
        <v>28826</v>
      </c>
    </row>
    <row r="20814" spans="1:9" x14ac:dyDescent="0.25">
      <c r="A20814" s="419" t="s">
        <v>86470</v>
      </c>
      <c r="B20814" s="419" t="s">
        <v>28832</v>
      </c>
      <c r="C20814" s="419" t="s">
        <v>86471</v>
      </c>
      <c r="D20814" s="419" t="s">
        <v>86472</v>
      </c>
      <c r="E20814" s="419" t="s">
        <v>86473</v>
      </c>
      <c r="F20814" s="419" t="s">
        <v>86474</v>
      </c>
      <c r="G20814" s="419" t="s">
        <v>28824</v>
      </c>
      <c r="H20814" s="419" t="s">
        <v>28825</v>
      </c>
      <c r="I20814" s="419" t="s">
        <v>28826</v>
      </c>
    </row>
    <row r="20815" spans="1:9" x14ac:dyDescent="0.25">
      <c r="A20815" s="419" t="s">
        <v>86475</v>
      </c>
      <c r="B20815" s="419" t="s">
        <v>28832</v>
      </c>
      <c r="C20815" s="419" t="s">
        <v>28253</v>
      </c>
      <c r="D20815" s="419" t="s">
        <v>28265</v>
      </c>
      <c r="E20815" s="419" t="s">
        <v>28265</v>
      </c>
      <c r="F20815" s="419" t="s">
        <v>86476</v>
      </c>
      <c r="G20815" s="419" t="s">
        <v>28824</v>
      </c>
      <c r="H20815" s="419" t="s">
        <v>28825</v>
      </c>
      <c r="I20815" s="419" t="s">
        <v>28826</v>
      </c>
    </row>
    <row r="20816" spans="1:9" x14ac:dyDescent="0.25">
      <c r="A20816" s="419" t="s">
        <v>86477</v>
      </c>
      <c r="B20816" s="419" t="s">
        <v>28832</v>
      </c>
      <c r="C20816" s="419" t="s">
        <v>86478</v>
      </c>
      <c r="D20816" s="419" t="s">
        <v>86479</v>
      </c>
      <c r="E20816" s="419" t="s">
        <v>21132</v>
      </c>
      <c r="F20816" s="419" t="s">
        <v>86480</v>
      </c>
      <c r="G20816" s="419" t="s">
        <v>38492</v>
      </c>
      <c r="H20816" s="419" t="s">
        <v>28825</v>
      </c>
      <c r="I20816" s="419" t="s">
        <v>28826</v>
      </c>
    </row>
    <row r="20817" spans="1:9" x14ac:dyDescent="0.25">
      <c r="A20817" s="419" t="s">
        <v>86481</v>
      </c>
      <c r="B20817" s="419" t="s">
        <v>28832</v>
      </c>
      <c r="C20817" s="419" t="s">
        <v>28256</v>
      </c>
      <c r="D20817" s="419" t="s">
        <v>86482</v>
      </c>
      <c r="E20817" s="419" t="s">
        <v>86483</v>
      </c>
      <c r="F20817" s="419" t="s">
        <v>86484</v>
      </c>
      <c r="G20817" s="419" t="s">
        <v>28824</v>
      </c>
      <c r="H20817" s="419" t="s">
        <v>28825</v>
      </c>
      <c r="I20817" s="419" t="s">
        <v>28826</v>
      </c>
    </row>
    <row r="20818" spans="1:9" x14ac:dyDescent="0.25">
      <c r="A20818" s="419" t="s">
        <v>86485</v>
      </c>
      <c r="B20818" s="419" t="s">
        <v>28832</v>
      </c>
      <c r="C20818" s="419" t="s">
        <v>86486</v>
      </c>
      <c r="D20818" s="419" t="s">
        <v>86487</v>
      </c>
      <c r="E20818" s="419" t="s">
        <v>86488</v>
      </c>
      <c r="F20818" s="419" t="s">
        <v>86489</v>
      </c>
      <c r="G20818" s="419" t="s">
        <v>35591</v>
      </c>
      <c r="H20818" s="419" t="s">
        <v>28825</v>
      </c>
      <c r="I20818" s="419" t="s">
        <v>28826</v>
      </c>
    </row>
    <row r="20819" spans="1:9" x14ac:dyDescent="0.25">
      <c r="A20819" s="419" t="s">
        <v>86490</v>
      </c>
      <c r="B20819" s="419" t="s">
        <v>28832</v>
      </c>
      <c r="C20819" s="419" t="s">
        <v>86491</v>
      </c>
      <c r="D20819" s="419" t="s">
        <v>86492</v>
      </c>
      <c r="E20819" s="419" t="s">
        <v>21187</v>
      </c>
      <c r="F20819" s="419" t="s">
        <v>86493</v>
      </c>
      <c r="G20819" s="419" t="s">
        <v>28824</v>
      </c>
      <c r="H20819" s="419" t="s">
        <v>28825</v>
      </c>
      <c r="I20819" s="419" t="s">
        <v>28826</v>
      </c>
    </row>
    <row r="20820" spans="1:9" x14ac:dyDescent="0.25">
      <c r="A20820" s="419" t="s">
        <v>86494</v>
      </c>
      <c r="B20820" s="419" t="s">
        <v>28832</v>
      </c>
      <c r="C20820" s="419" t="s">
        <v>86495</v>
      </c>
      <c r="D20820" s="419" t="s">
        <v>28821</v>
      </c>
      <c r="E20820" s="419" t="s">
        <v>28821</v>
      </c>
      <c r="F20820" s="419" t="s">
        <v>56174</v>
      </c>
      <c r="G20820" s="419" t="s">
        <v>30392</v>
      </c>
      <c r="H20820" s="419" t="s">
        <v>28825</v>
      </c>
      <c r="I20820" s="419" t="s">
        <v>28826</v>
      </c>
    </row>
    <row r="20821" spans="1:9" x14ac:dyDescent="0.25">
      <c r="A20821" s="419" t="s">
        <v>86496</v>
      </c>
      <c r="B20821" s="419" t="s">
        <v>28832</v>
      </c>
      <c r="C20821" s="419" t="s">
        <v>86497</v>
      </c>
      <c r="D20821" s="419" t="s">
        <v>86498</v>
      </c>
      <c r="E20821" s="419" t="s">
        <v>86499</v>
      </c>
      <c r="F20821" s="419" t="s">
        <v>86500</v>
      </c>
      <c r="G20821" s="419" t="s">
        <v>29836</v>
      </c>
      <c r="H20821" s="419" t="s">
        <v>28825</v>
      </c>
      <c r="I20821" s="419" t="s">
        <v>28826</v>
      </c>
    </row>
    <row r="20822" spans="1:9" x14ac:dyDescent="0.25">
      <c r="A20822" s="419" t="s">
        <v>86501</v>
      </c>
      <c r="B20822" s="419" t="s">
        <v>28832</v>
      </c>
      <c r="C20822" s="419" t="s">
        <v>86502</v>
      </c>
      <c r="D20822" s="419" t="s">
        <v>86503</v>
      </c>
      <c r="E20822" s="419" t="s">
        <v>86504</v>
      </c>
      <c r="F20822" s="419" t="s">
        <v>86505</v>
      </c>
      <c r="G20822" s="419" t="s">
        <v>30392</v>
      </c>
      <c r="H20822" s="419" t="s">
        <v>28825</v>
      </c>
      <c r="I20822" s="419" t="s">
        <v>28826</v>
      </c>
    </row>
    <row r="20823" spans="1:9" x14ac:dyDescent="0.25">
      <c r="A20823" s="419" t="s">
        <v>86506</v>
      </c>
      <c r="B20823" s="419" t="s">
        <v>28832</v>
      </c>
      <c r="C20823" s="419" t="s">
        <v>28263</v>
      </c>
      <c r="D20823" s="419" t="s">
        <v>86507</v>
      </c>
      <c r="E20823" s="419" t="s">
        <v>86508</v>
      </c>
      <c r="F20823" s="419" t="s">
        <v>86509</v>
      </c>
      <c r="G20823" s="419" t="s">
        <v>31512</v>
      </c>
      <c r="H20823" s="419" t="s">
        <v>28825</v>
      </c>
      <c r="I20823" s="419" t="s">
        <v>28826</v>
      </c>
    </row>
    <row r="20824" spans="1:9" x14ac:dyDescent="0.25">
      <c r="A20824" s="419" t="s">
        <v>86510</v>
      </c>
      <c r="B20824" s="419" t="s">
        <v>28832</v>
      </c>
      <c r="C20824" s="419" t="s">
        <v>86511</v>
      </c>
      <c r="D20824" s="419" t="s">
        <v>86512</v>
      </c>
      <c r="E20824" s="419" t="s">
        <v>6467</v>
      </c>
      <c r="F20824" s="419" t="s">
        <v>86513</v>
      </c>
      <c r="G20824" s="419" t="s">
        <v>28824</v>
      </c>
      <c r="H20824" s="419" t="s">
        <v>29313</v>
      </c>
      <c r="I20824" s="419" t="s">
        <v>28826</v>
      </c>
    </row>
    <row r="20825" spans="1:9" x14ac:dyDescent="0.25">
      <c r="A20825" s="419" t="s">
        <v>86514</v>
      </c>
      <c r="B20825" s="419" t="s">
        <v>28832</v>
      </c>
      <c r="C20825" s="419" t="s">
        <v>86515</v>
      </c>
      <c r="D20825" s="419" t="s">
        <v>86516</v>
      </c>
      <c r="E20825" s="419" t="s">
        <v>86517</v>
      </c>
      <c r="F20825" s="419" t="s">
        <v>86518</v>
      </c>
      <c r="G20825" s="419" t="s">
        <v>28824</v>
      </c>
      <c r="H20825" s="419" t="s">
        <v>28909</v>
      </c>
      <c r="I20825" s="419" t="s">
        <v>28826</v>
      </c>
    </row>
    <row r="20826" spans="1:9" x14ac:dyDescent="0.25">
      <c r="A20826" s="419" t="s">
        <v>86519</v>
      </c>
      <c r="B20826" s="419" t="s">
        <v>28832</v>
      </c>
      <c r="C20826" s="419" t="s">
        <v>86520</v>
      </c>
      <c r="D20826" s="419" t="s">
        <v>86521</v>
      </c>
      <c r="E20826" s="419" t="s">
        <v>86522</v>
      </c>
      <c r="F20826" s="419" t="s">
        <v>86523</v>
      </c>
      <c r="G20826" s="419" t="s">
        <v>28824</v>
      </c>
      <c r="H20826" s="419" t="s">
        <v>29313</v>
      </c>
      <c r="I20826" s="419" t="s">
        <v>28826</v>
      </c>
    </row>
    <row r="20827" spans="1:9" x14ac:dyDescent="0.25">
      <c r="A20827" s="419" t="s">
        <v>86524</v>
      </c>
      <c r="B20827" s="419" t="s">
        <v>28832</v>
      </c>
      <c r="C20827" s="419" t="s">
        <v>86525</v>
      </c>
      <c r="D20827" s="419" t="s">
        <v>44471</v>
      </c>
      <c r="E20827" s="419" t="s">
        <v>86526</v>
      </c>
      <c r="F20827" s="419" t="s">
        <v>86527</v>
      </c>
      <c r="G20827" s="419" t="s">
        <v>28824</v>
      </c>
      <c r="H20827" s="419" t="s">
        <v>28825</v>
      </c>
      <c r="I20827" s="419" t="s">
        <v>28826</v>
      </c>
    </row>
    <row r="20828" spans="1:9" x14ac:dyDescent="0.25">
      <c r="A20828" s="419" t="s">
        <v>86528</v>
      </c>
      <c r="B20828" s="419" t="s">
        <v>28832</v>
      </c>
      <c r="C20828" s="419" t="s">
        <v>28270</v>
      </c>
      <c r="D20828" s="419" t="s">
        <v>86529</v>
      </c>
      <c r="E20828" s="419" t="s">
        <v>86530</v>
      </c>
      <c r="F20828" s="419" t="s">
        <v>86531</v>
      </c>
      <c r="G20828" s="419" t="s">
        <v>32104</v>
      </c>
      <c r="H20828" s="419" t="s">
        <v>29313</v>
      </c>
      <c r="I20828" s="419" t="s">
        <v>28826</v>
      </c>
    </row>
    <row r="20829" spans="1:9" x14ac:dyDescent="0.25">
      <c r="A20829" s="419" t="s">
        <v>86532</v>
      </c>
      <c r="B20829" s="419" t="s">
        <v>28832</v>
      </c>
      <c r="C20829" s="419" t="s">
        <v>28273</v>
      </c>
      <c r="D20829" s="419" t="s">
        <v>40059</v>
      </c>
      <c r="E20829" s="419" t="s">
        <v>86533</v>
      </c>
      <c r="F20829" s="419" t="s">
        <v>86534</v>
      </c>
      <c r="G20829" s="419" t="s">
        <v>30771</v>
      </c>
      <c r="H20829" s="419" t="s">
        <v>28825</v>
      </c>
      <c r="I20829" s="419" t="s">
        <v>28826</v>
      </c>
    </row>
    <row r="20830" spans="1:9" x14ac:dyDescent="0.25">
      <c r="A20830" s="419" t="s">
        <v>86535</v>
      </c>
      <c r="B20830" s="419" t="s">
        <v>28832</v>
      </c>
      <c r="C20830" s="419" t="s">
        <v>86536</v>
      </c>
      <c r="D20830" s="419" t="s">
        <v>86537</v>
      </c>
      <c r="E20830" s="419" t="s">
        <v>86538</v>
      </c>
      <c r="F20830" s="419" t="s">
        <v>86539</v>
      </c>
      <c r="G20830" s="419" t="s">
        <v>34336</v>
      </c>
      <c r="H20830" s="419" t="s">
        <v>28825</v>
      </c>
      <c r="I20830" s="419" t="s">
        <v>28826</v>
      </c>
    </row>
    <row r="20831" spans="1:9" x14ac:dyDescent="0.25">
      <c r="A20831" s="419" t="s">
        <v>86540</v>
      </c>
      <c r="B20831" s="419" t="s">
        <v>28832</v>
      </c>
      <c r="C20831" s="419" t="s">
        <v>86541</v>
      </c>
      <c r="D20831" s="419" t="s">
        <v>86542</v>
      </c>
      <c r="E20831" s="419" t="s">
        <v>86543</v>
      </c>
      <c r="F20831" s="419" t="s">
        <v>86544</v>
      </c>
      <c r="G20831" s="419" t="s">
        <v>29819</v>
      </c>
      <c r="H20831" s="419" t="s">
        <v>28825</v>
      </c>
      <c r="I20831" s="419" t="s">
        <v>28826</v>
      </c>
    </row>
    <row r="20832" spans="1:9" x14ac:dyDescent="0.25">
      <c r="A20832" s="419" t="s">
        <v>86545</v>
      </c>
      <c r="B20832" s="419" t="s">
        <v>28832</v>
      </c>
      <c r="C20832" s="419" t="s">
        <v>86546</v>
      </c>
      <c r="D20832" s="419" t="s">
        <v>86547</v>
      </c>
      <c r="E20832" s="419" t="s">
        <v>86548</v>
      </c>
      <c r="F20832" s="419" t="s">
        <v>86549</v>
      </c>
      <c r="G20832" s="419" t="s">
        <v>32104</v>
      </c>
      <c r="H20832" s="419" t="s">
        <v>28825</v>
      </c>
      <c r="I20832" s="419" t="s">
        <v>28826</v>
      </c>
    </row>
    <row r="20833" spans="1:9" x14ac:dyDescent="0.25">
      <c r="A20833" s="419" t="s">
        <v>86550</v>
      </c>
      <c r="B20833" s="419" t="s">
        <v>28832</v>
      </c>
      <c r="C20833" s="419" t="s">
        <v>28832</v>
      </c>
      <c r="D20833" s="419" t="s">
        <v>86551</v>
      </c>
      <c r="E20833" s="419" t="s">
        <v>86552</v>
      </c>
      <c r="F20833" s="419" t="s">
        <v>86553</v>
      </c>
      <c r="G20833" s="419" t="s">
        <v>28824</v>
      </c>
      <c r="H20833" s="419" t="s">
        <v>28825</v>
      </c>
      <c r="I20833" s="419" t="s">
        <v>28826</v>
      </c>
    </row>
    <row r="20834" spans="1:9" x14ac:dyDescent="0.25">
      <c r="A20834" s="419" t="s">
        <v>86554</v>
      </c>
      <c r="B20834" s="419" t="s">
        <v>28832</v>
      </c>
      <c r="C20834" s="419" t="s">
        <v>86555</v>
      </c>
      <c r="D20834" s="419" t="s">
        <v>86556</v>
      </c>
      <c r="E20834" s="419" t="s">
        <v>86557</v>
      </c>
      <c r="F20834" s="419" t="s">
        <v>86558</v>
      </c>
      <c r="G20834" s="419" t="s">
        <v>28824</v>
      </c>
      <c r="H20834" s="419" t="s">
        <v>28825</v>
      </c>
      <c r="I20834" s="419" t="s">
        <v>28826</v>
      </c>
    </row>
    <row r="20835" spans="1:9" x14ac:dyDescent="0.25">
      <c r="A20835" s="419" t="s">
        <v>86559</v>
      </c>
      <c r="B20835" s="419" t="s">
        <v>28832</v>
      </c>
      <c r="C20835" s="419" t="s">
        <v>86560</v>
      </c>
      <c r="D20835" s="419" t="s">
        <v>86561</v>
      </c>
      <c r="E20835" s="419" t="s">
        <v>86562</v>
      </c>
      <c r="F20835" s="419" t="s">
        <v>86563</v>
      </c>
      <c r="G20835" s="419" t="s">
        <v>29528</v>
      </c>
      <c r="H20835" s="419" t="s">
        <v>28825</v>
      </c>
      <c r="I20835" s="419" t="s">
        <v>28826</v>
      </c>
    </row>
    <row r="20836" spans="1:9" x14ac:dyDescent="0.25">
      <c r="A20836" s="419" t="s">
        <v>86564</v>
      </c>
      <c r="B20836" s="419" t="s">
        <v>28832</v>
      </c>
      <c r="C20836" s="419" t="s">
        <v>86565</v>
      </c>
      <c r="D20836" s="419" t="s">
        <v>86566</v>
      </c>
      <c r="E20836" s="419" t="s">
        <v>86567</v>
      </c>
      <c r="F20836" s="419" t="s">
        <v>86568</v>
      </c>
      <c r="G20836" s="419" t="s">
        <v>28968</v>
      </c>
      <c r="H20836" s="419" t="s">
        <v>29146</v>
      </c>
      <c r="I20836" s="419" t="s">
        <v>28826</v>
      </c>
    </row>
    <row r="20837" spans="1:9" x14ac:dyDescent="0.25">
      <c r="A20837" s="419" t="s">
        <v>86569</v>
      </c>
      <c r="B20837" s="419" t="s">
        <v>28832</v>
      </c>
      <c r="C20837" s="419" t="s">
        <v>28296</v>
      </c>
      <c r="D20837" s="419" t="s">
        <v>86570</v>
      </c>
      <c r="E20837" s="419" t="s">
        <v>86571</v>
      </c>
      <c r="F20837" s="419" t="s">
        <v>86572</v>
      </c>
      <c r="G20837" s="419" t="s">
        <v>28824</v>
      </c>
      <c r="H20837" s="419" t="s">
        <v>28825</v>
      </c>
      <c r="I20837" s="419" t="s">
        <v>28826</v>
      </c>
    </row>
    <row r="20838" spans="1:9" x14ac:dyDescent="0.25">
      <c r="A20838" s="419" t="s">
        <v>86573</v>
      </c>
      <c r="B20838" s="419" t="s">
        <v>28832</v>
      </c>
      <c r="C20838" s="419" t="s">
        <v>28300</v>
      </c>
      <c r="D20838" s="419" t="s">
        <v>62274</v>
      </c>
      <c r="E20838" s="419" t="s">
        <v>86574</v>
      </c>
      <c r="F20838" s="419" t="s">
        <v>86575</v>
      </c>
      <c r="G20838" s="419" t="s">
        <v>28824</v>
      </c>
      <c r="H20838" s="419" t="s">
        <v>28825</v>
      </c>
      <c r="I20838" s="419" t="s">
        <v>28826</v>
      </c>
    </row>
    <row r="20839" spans="1:9" x14ac:dyDescent="0.25">
      <c r="A20839" s="419" t="s">
        <v>86576</v>
      </c>
      <c r="B20839" s="419" t="s">
        <v>28832</v>
      </c>
      <c r="C20839" s="419" t="s">
        <v>86577</v>
      </c>
      <c r="D20839" s="419" t="s">
        <v>86578</v>
      </c>
      <c r="E20839" s="419" t="s">
        <v>86579</v>
      </c>
      <c r="F20839" s="419" t="s">
        <v>86580</v>
      </c>
      <c r="G20839" s="419" t="s">
        <v>28824</v>
      </c>
      <c r="H20839" s="419" t="s">
        <v>28969</v>
      </c>
      <c r="I20839" s="419" t="s">
        <v>28826</v>
      </c>
    </row>
    <row r="20840" spans="1:9" x14ac:dyDescent="0.25">
      <c r="A20840" s="419" t="s">
        <v>86581</v>
      </c>
      <c r="B20840" s="419" t="s">
        <v>28832</v>
      </c>
      <c r="C20840" s="419" t="s">
        <v>86582</v>
      </c>
      <c r="D20840" s="419" t="s">
        <v>86583</v>
      </c>
      <c r="E20840" s="419" t="s">
        <v>86584</v>
      </c>
      <c r="F20840" s="419" t="s">
        <v>86585</v>
      </c>
      <c r="G20840" s="419" t="s">
        <v>28824</v>
      </c>
      <c r="H20840" s="419" t="s">
        <v>29230</v>
      </c>
      <c r="I20840" s="419" t="s">
        <v>28826</v>
      </c>
    </row>
    <row r="20841" spans="1:9" x14ac:dyDescent="0.25">
      <c r="A20841" s="419" t="s">
        <v>86586</v>
      </c>
      <c r="B20841" s="419" t="s">
        <v>28832</v>
      </c>
      <c r="C20841" s="419" t="s">
        <v>86587</v>
      </c>
      <c r="D20841" s="419" t="s">
        <v>86588</v>
      </c>
      <c r="E20841" s="419" t="s">
        <v>11369</v>
      </c>
      <c r="F20841" s="419" t="s">
        <v>86589</v>
      </c>
      <c r="G20841" s="419" t="s">
        <v>28824</v>
      </c>
      <c r="H20841" s="419" t="s">
        <v>28825</v>
      </c>
      <c r="I20841" s="419" t="s">
        <v>28826</v>
      </c>
    </row>
    <row r="20842" spans="1:9" x14ac:dyDescent="0.25">
      <c r="A20842" s="419" t="s">
        <v>86590</v>
      </c>
      <c r="B20842" s="419" t="s">
        <v>28832</v>
      </c>
      <c r="C20842" s="419" t="s">
        <v>86591</v>
      </c>
      <c r="D20842" s="419" t="s">
        <v>86492</v>
      </c>
      <c r="E20842" s="419" t="s">
        <v>86592</v>
      </c>
      <c r="F20842" s="419" t="s">
        <v>86593</v>
      </c>
      <c r="G20842" s="419" t="s">
        <v>28824</v>
      </c>
      <c r="H20842" s="419" t="s">
        <v>29230</v>
      </c>
      <c r="I20842" s="419" t="s">
        <v>28826</v>
      </c>
    </row>
    <row r="20843" spans="1:9" x14ac:dyDescent="0.25">
      <c r="A20843" s="419" t="s">
        <v>86594</v>
      </c>
      <c r="B20843" s="419" t="s">
        <v>28832</v>
      </c>
      <c r="C20843" s="419" t="s">
        <v>86595</v>
      </c>
      <c r="D20843" s="419" t="s">
        <v>86596</v>
      </c>
      <c r="E20843" s="419" t="s">
        <v>86597</v>
      </c>
      <c r="F20843" s="419" t="s">
        <v>86598</v>
      </c>
      <c r="G20843" s="419" t="s">
        <v>28824</v>
      </c>
      <c r="H20843" s="419" t="s">
        <v>28825</v>
      </c>
      <c r="I20843" s="419" t="s">
        <v>28826</v>
      </c>
    </row>
    <row r="20844" spans="1:9" x14ac:dyDescent="0.25">
      <c r="A20844" s="419" t="s">
        <v>86599</v>
      </c>
      <c r="B20844" s="419" t="s">
        <v>28832</v>
      </c>
      <c r="C20844" s="419" t="s">
        <v>28315</v>
      </c>
      <c r="D20844" s="419" t="s">
        <v>86492</v>
      </c>
      <c r="E20844" s="419" t="s">
        <v>86600</v>
      </c>
      <c r="F20844" s="419" t="s">
        <v>86601</v>
      </c>
      <c r="G20844" s="419" t="s">
        <v>28824</v>
      </c>
      <c r="H20844" s="419" t="s">
        <v>28825</v>
      </c>
      <c r="I20844" s="419" t="s">
        <v>28826</v>
      </c>
    </row>
    <row r="20845" spans="1:9" x14ac:dyDescent="0.25">
      <c r="A20845" s="419" t="s">
        <v>86602</v>
      </c>
      <c r="B20845" s="419" t="s">
        <v>28832</v>
      </c>
      <c r="C20845" s="419" t="s">
        <v>86603</v>
      </c>
      <c r="D20845" s="419" t="s">
        <v>86604</v>
      </c>
      <c r="E20845" s="419" t="s">
        <v>86605</v>
      </c>
      <c r="F20845" s="419" t="s">
        <v>86606</v>
      </c>
      <c r="G20845" s="419" t="s">
        <v>28824</v>
      </c>
      <c r="H20845" s="419" t="s">
        <v>30008</v>
      </c>
      <c r="I20845" s="419" t="s">
        <v>28826</v>
      </c>
    </row>
    <row r="20846" spans="1:9" x14ac:dyDescent="0.25">
      <c r="A20846" s="419" t="s">
        <v>86607</v>
      </c>
      <c r="B20846" s="419" t="s">
        <v>28832</v>
      </c>
      <c r="C20846" s="419" t="s">
        <v>86608</v>
      </c>
      <c r="D20846" s="419" t="s">
        <v>14573</v>
      </c>
      <c r="E20846" s="419" t="s">
        <v>16951</v>
      </c>
      <c r="F20846" s="419" t="s">
        <v>86609</v>
      </c>
      <c r="G20846" s="419" t="s">
        <v>28824</v>
      </c>
      <c r="H20846" s="419" t="s">
        <v>28969</v>
      </c>
      <c r="I20846" s="419" t="s">
        <v>28826</v>
      </c>
    </row>
    <row r="20847" spans="1:9" x14ac:dyDescent="0.25">
      <c r="A20847" s="419" t="s">
        <v>86610</v>
      </c>
      <c r="B20847" s="419" t="s">
        <v>28832</v>
      </c>
      <c r="C20847" s="419" t="s">
        <v>86611</v>
      </c>
      <c r="D20847" s="419" t="s">
        <v>86612</v>
      </c>
      <c r="E20847" s="419" t="s">
        <v>86613</v>
      </c>
      <c r="F20847" s="419" t="s">
        <v>86614</v>
      </c>
      <c r="G20847" s="419" t="s">
        <v>28824</v>
      </c>
      <c r="H20847" s="419" t="s">
        <v>28825</v>
      </c>
      <c r="I20847" s="419" t="s">
        <v>28826</v>
      </c>
    </row>
    <row r="20848" spans="1:9" x14ac:dyDescent="0.25">
      <c r="A20848" s="419" t="s">
        <v>86615</v>
      </c>
      <c r="B20848" s="419" t="s">
        <v>28832</v>
      </c>
      <c r="C20848" s="419" t="s">
        <v>28327</v>
      </c>
      <c r="D20848" s="419" t="s">
        <v>86616</v>
      </c>
      <c r="E20848" s="419" t="s">
        <v>86617</v>
      </c>
      <c r="F20848" s="419" t="s">
        <v>86618</v>
      </c>
      <c r="G20848" s="419" t="s">
        <v>29020</v>
      </c>
      <c r="H20848" s="419" t="s">
        <v>28825</v>
      </c>
      <c r="I20848" s="419" t="s">
        <v>28826</v>
      </c>
    </row>
    <row r="20849" spans="1:9" x14ac:dyDescent="0.25">
      <c r="A20849" s="419" t="s">
        <v>86619</v>
      </c>
      <c r="B20849" s="419" t="s">
        <v>28832</v>
      </c>
      <c r="C20849" s="419" t="s">
        <v>86620</v>
      </c>
      <c r="D20849" s="419" t="s">
        <v>86621</v>
      </c>
      <c r="E20849" s="419" t="s">
        <v>86622</v>
      </c>
      <c r="F20849" s="419" t="s">
        <v>86623</v>
      </c>
      <c r="G20849" s="419" t="s">
        <v>29020</v>
      </c>
      <c r="H20849" s="419" t="s">
        <v>67461</v>
      </c>
      <c r="I20849" s="419" t="s">
        <v>28826</v>
      </c>
    </row>
    <row r="20850" spans="1:9" x14ac:dyDescent="0.25">
      <c r="A20850" s="419" t="s">
        <v>86624</v>
      </c>
      <c r="B20850" s="419" t="s">
        <v>28832</v>
      </c>
      <c r="C20850" s="419" t="s">
        <v>86625</v>
      </c>
      <c r="D20850" s="419" t="s">
        <v>86626</v>
      </c>
      <c r="E20850" s="419" t="s">
        <v>2487</v>
      </c>
      <c r="F20850" s="419" t="s">
        <v>86627</v>
      </c>
      <c r="G20850" s="419" t="s">
        <v>29020</v>
      </c>
      <c r="H20850" s="419" t="s">
        <v>29214</v>
      </c>
      <c r="I20850" s="419" t="s">
        <v>28826</v>
      </c>
    </row>
    <row r="20851" spans="1:9" x14ac:dyDescent="0.25">
      <c r="A20851" s="419" t="s">
        <v>86628</v>
      </c>
      <c r="B20851" s="419" t="s">
        <v>28832</v>
      </c>
      <c r="C20851" s="419" t="s">
        <v>86629</v>
      </c>
      <c r="D20851" s="419" t="s">
        <v>86630</v>
      </c>
      <c r="E20851" s="419" t="s">
        <v>86631</v>
      </c>
      <c r="F20851" s="419" t="s">
        <v>86632</v>
      </c>
      <c r="G20851" s="419" t="s">
        <v>29010</v>
      </c>
      <c r="H20851" s="419" t="s">
        <v>52420</v>
      </c>
      <c r="I20851" s="419" t="s">
        <v>28826</v>
      </c>
    </row>
    <row r="20852" spans="1:9" x14ac:dyDescent="0.25">
      <c r="A20852" s="419" t="s">
        <v>86633</v>
      </c>
      <c r="B20852" s="419" t="s">
        <v>28832</v>
      </c>
      <c r="C20852" s="419" t="s">
        <v>86634</v>
      </c>
      <c r="D20852" s="419" t="s">
        <v>86635</v>
      </c>
      <c r="E20852" s="419" t="s">
        <v>86636</v>
      </c>
      <c r="F20852" s="419" t="s">
        <v>86637</v>
      </c>
      <c r="G20852" s="419" t="s">
        <v>29010</v>
      </c>
      <c r="H20852" s="419" t="s">
        <v>67461</v>
      </c>
      <c r="I20852" s="419" t="s">
        <v>28826</v>
      </c>
    </row>
    <row r="20853" spans="1:9" x14ac:dyDescent="0.25">
      <c r="A20853" s="419" t="s">
        <v>86638</v>
      </c>
      <c r="B20853" s="419" t="s">
        <v>28832</v>
      </c>
      <c r="C20853" s="419" t="s">
        <v>86639</v>
      </c>
      <c r="D20853" s="419" t="s">
        <v>86640</v>
      </c>
      <c r="E20853" s="419" t="s">
        <v>86641</v>
      </c>
      <c r="F20853" s="419" t="s">
        <v>86642</v>
      </c>
      <c r="G20853" s="419" t="s">
        <v>29010</v>
      </c>
      <c r="H20853" s="419" t="s">
        <v>67461</v>
      </c>
      <c r="I20853" s="419" t="s">
        <v>28826</v>
      </c>
    </row>
    <row r="20854" spans="1:9" x14ac:dyDescent="0.25">
      <c r="A20854" s="419" t="s">
        <v>86643</v>
      </c>
      <c r="B20854" s="419" t="s">
        <v>28832</v>
      </c>
      <c r="C20854" s="419" t="s">
        <v>86644</v>
      </c>
      <c r="D20854" s="419" t="s">
        <v>86645</v>
      </c>
      <c r="E20854" s="419" t="s">
        <v>86646</v>
      </c>
      <c r="F20854" s="419" t="s">
        <v>86647</v>
      </c>
      <c r="G20854" s="419" t="s">
        <v>29528</v>
      </c>
      <c r="H20854" s="419" t="s">
        <v>28825</v>
      </c>
      <c r="I20854" s="419" t="s">
        <v>28826</v>
      </c>
    </row>
    <row r="20855" spans="1:9" x14ac:dyDescent="0.25">
      <c r="A20855" s="419" t="s">
        <v>86648</v>
      </c>
      <c r="B20855" s="419" t="s">
        <v>28832</v>
      </c>
      <c r="C20855" s="419" t="s">
        <v>86649</v>
      </c>
      <c r="D20855" s="419" t="s">
        <v>86650</v>
      </c>
      <c r="E20855" s="419" t="s">
        <v>86651</v>
      </c>
      <c r="F20855" s="419" t="s">
        <v>86652</v>
      </c>
      <c r="G20855" s="419" t="s">
        <v>28824</v>
      </c>
      <c r="H20855" s="419" t="s">
        <v>28825</v>
      </c>
      <c r="I20855" s="419" t="s">
        <v>28826</v>
      </c>
    </row>
    <row r="20856" spans="1:9" x14ac:dyDescent="0.25">
      <c r="A20856" s="419" t="s">
        <v>86653</v>
      </c>
      <c r="B20856" s="419" t="s">
        <v>28832</v>
      </c>
      <c r="C20856" s="419" t="s">
        <v>28335</v>
      </c>
      <c r="D20856" s="419" t="s">
        <v>55632</v>
      </c>
      <c r="E20856" s="419" t="s">
        <v>86654</v>
      </c>
      <c r="F20856" s="419" t="s">
        <v>86655</v>
      </c>
      <c r="G20856" s="419" t="s">
        <v>28824</v>
      </c>
      <c r="H20856" s="419" t="s">
        <v>28825</v>
      </c>
      <c r="I20856" s="419" t="s">
        <v>28826</v>
      </c>
    </row>
    <row r="20857" spans="1:9" x14ac:dyDescent="0.25">
      <c r="A20857" s="419" t="s">
        <v>86656</v>
      </c>
      <c r="B20857" s="419" t="s">
        <v>28832</v>
      </c>
      <c r="C20857" s="419" t="s">
        <v>86657</v>
      </c>
      <c r="D20857" s="419" t="s">
        <v>86658</v>
      </c>
      <c r="E20857" s="419" t="s">
        <v>86659</v>
      </c>
      <c r="F20857" s="419" t="s">
        <v>86660</v>
      </c>
      <c r="G20857" s="419" t="s">
        <v>28824</v>
      </c>
      <c r="H20857" s="419" t="s">
        <v>28969</v>
      </c>
      <c r="I20857" s="419" t="s">
        <v>28826</v>
      </c>
    </row>
    <row r="20858" spans="1:9" x14ac:dyDescent="0.25">
      <c r="A20858" s="419" t="s">
        <v>86661</v>
      </c>
      <c r="B20858" s="419" t="s">
        <v>28832</v>
      </c>
      <c r="C20858" s="419" t="s">
        <v>86662</v>
      </c>
      <c r="D20858" s="419" t="s">
        <v>77101</v>
      </c>
      <c r="E20858" s="419" t="s">
        <v>86663</v>
      </c>
      <c r="F20858" s="419" t="s">
        <v>86664</v>
      </c>
      <c r="G20858" s="419" t="s">
        <v>34336</v>
      </c>
      <c r="H20858" s="419" t="s">
        <v>28825</v>
      </c>
      <c r="I20858" s="419" t="s">
        <v>28826</v>
      </c>
    </row>
    <row r="20859" spans="1:9" x14ac:dyDescent="0.25">
      <c r="A20859" s="419" t="s">
        <v>86665</v>
      </c>
      <c r="B20859" s="419" t="s">
        <v>28832</v>
      </c>
      <c r="C20859" s="419" t="s">
        <v>86666</v>
      </c>
      <c r="D20859" s="419" t="s">
        <v>86667</v>
      </c>
      <c r="E20859" s="419" t="s">
        <v>86668</v>
      </c>
      <c r="F20859" s="419" t="s">
        <v>86669</v>
      </c>
      <c r="G20859" s="419" t="s">
        <v>34336</v>
      </c>
      <c r="H20859" s="419" t="s">
        <v>28825</v>
      </c>
      <c r="I20859" s="419" t="s">
        <v>28826</v>
      </c>
    </row>
    <row r="20860" spans="1:9" x14ac:dyDescent="0.25">
      <c r="A20860" s="419" t="s">
        <v>86670</v>
      </c>
      <c r="B20860" s="419" t="s">
        <v>28832</v>
      </c>
      <c r="C20860" s="419" t="s">
        <v>86671</v>
      </c>
      <c r="D20860" s="419" t="s">
        <v>86672</v>
      </c>
      <c r="E20860" s="419" t="s">
        <v>86673</v>
      </c>
      <c r="F20860" s="419" t="s">
        <v>86674</v>
      </c>
      <c r="G20860" s="419" t="s">
        <v>34336</v>
      </c>
      <c r="H20860" s="419" t="s">
        <v>28825</v>
      </c>
      <c r="I20860" s="419" t="s">
        <v>28826</v>
      </c>
    </row>
    <row r="20861" spans="1:9" x14ac:dyDescent="0.25">
      <c r="A20861" s="419" t="s">
        <v>86675</v>
      </c>
      <c r="B20861" s="419" t="s">
        <v>28832</v>
      </c>
      <c r="C20861" s="419" t="s">
        <v>28339</v>
      </c>
      <c r="D20861" s="419" t="s">
        <v>86604</v>
      </c>
      <c r="E20861" s="419" t="s">
        <v>86676</v>
      </c>
      <c r="F20861" s="419" t="s">
        <v>86677</v>
      </c>
      <c r="G20861" s="419" t="s">
        <v>28824</v>
      </c>
      <c r="H20861" s="419" t="s">
        <v>28825</v>
      </c>
      <c r="I20861" s="419" t="s">
        <v>28826</v>
      </c>
    </row>
    <row r="20862" spans="1:9" x14ac:dyDescent="0.25">
      <c r="A20862" s="419" t="s">
        <v>86678</v>
      </c>
      <c r="B20862" s="419" t="s">
        <v>28832</v>
      </c>
      <c r="C20862" s="419" t="s">
        <v>86679</v>
      </c>
      <c r="D20862" s="419" t="s">
        <v>86680</v>
      </c>
      <c r="E20862" s="419" t="s">
        <v>86681</v>
      </c>
      <c r="F20862" s="419" t="s">
        <v>86682</v>
      </c>
      <c r="G20862" s="419" t="s">
        <v>34336</v>
      </c>
      <c r="H20862" s="419" t="s">
        <v>28825</v>
      </c>
      <c r="I20862" s="419" t="s">
        <v>28826</v>
      </c>
    </row>
    <row r="20863" spans="1:9" x14ac:dyDescent="0.25">
      <c r="A20863" s="419" t="s">
        <v>86683</v>
      </c>
      <c r="B20863" s="419" t="s">
        <v>28832</v>
      </c>
      <c r="C20863" s="419" t="s">
        <v>86684</v>
      </c>
      <c r="D20863" s="419" t="s">
        <v>86685</v>
      </c>
      <c r="E20863" s="419" t="s">
        <v>86686</v>
      </c>
      <c r="F20863" s="419" t="s">
        <v>86687</v>
      </c>
      <c r="G20863" s="419" t="s">
        <v>29819</v>
      </c>
      <c r="H20863" s="419" t="s">
        <v>28825</v>
      </c>
      <c r="I20863" s="419" t="s">
        <v>28826</v>
      </c>
    </row>
    <row r="20864" spans="1:9" x14ac:dyDescent="0.25">
      <c r="A20864" s="419" t="s">
        <v>86688</v>
      </c>
      <c r="B20864" s="419" t="s">
        <v>28832</v>
      </c>
      <c r="C20864" s="419" t="s">
        <v>86689</v>
      </c>
      <c r="D20864" s="419" t="s">
        <v>86690</v>
      </c>
      <c r="E20864" s="419" t="s">
        <v>86691</v>
      </c>
      <c r="F20864" s="419" t="s">
        <v>86692</v>
      </c>
      <c r="G20864" s="419" t="s">
        <v>29819</v>
      </c>
      <c r="H20864" s="419" t="s">
        <v>28825</v>
      </c>
      <c r="I20864" s="419" t="s">
        <v>28826</v>
      </c>
    </row>
    <row r="20865" spans="1:9" x14ac:dyDescent="0.25">
      <c r="A20865" s="419" t="s">
        <v>86693</v>
      </c>
      <c r="B20865" s="419" t="s">
        <v>28832</v>
      </c>
      <c r="C20865" s="419" t="s">
        <v>86694</v>
      </c>
      <c r="D20865" s="419" t="s">
        <v>86685</v>
      </c>
      <c r="E20865" s="419" t="s">
        <v>86695</v>
      </c>
      <c r="F20865" s="419" t="s">
        <v>86696</v>
      </c>
      <c r="G20865" s="419" t="s">
        <v>28824</v>
      </c>
      <c r="H20865" s="419" t="s">
        <v>28867</v>
      </c>
      <c r="I20865" s="419" t="s">
        <v>28826</v>
      </c>
    </row>
    <row r="20866" spans="1:9" x14ac:dyDescent="0.25">
      <c r="A20866" s="419" t="s">
        <v>86697</v>
      </c>
      <c r="B20866" s="419" t="s">
        <v>28832</v>
      </c>
      <c r="C20866" s="419" t="s">
        <v>86698</v>
      </c>
      <c r="D20866" s="419" t="s">
        <v>86699</v>
      </c>
      <c r="E20866" s="419" t="s">
        <v>86700</v>
      </c>
      <c r="F20866" s="419" t="s">
        <v>86701</v>
      </c>
      <c r="G20866" s="419" t="s">
        <v>29010</v>
      </c>
      <c r="H20866" s="419" t="s">
        <v>52420</v>
      </c>
      <c r="I20866" s="419" t="s">
        <v>28826</v>
      </c>
    </row>
    <row r="20867" spans="1:9" x14ac:dyDescent="0.25">
      <c r="A20867" s="419" t="s">
        <v>86702</v>
      </c>
      <c r="B20867" s="419" t="s">
        <v>28832</v>
      </c>
      <c r="C20867" s="419" t="s">
        <v>86703</v>
      </c>
      <c r="D20867" s="419" t="s">
        <v>86704</v>
      </c>
      <c r="E20867" s="419" t="s">
        <v>86705</v>
      </c>
      <c r="F20867" s="419" t="s">
        <v>86706</v>
      </c>
      <c r="G20867" s="419" t="s">
        <v>28824</v>
      </c>
      <c r="H20867" s="419" t="s">
        <v>28825</v>
      </c>
      <c r="I20867" s="419" t="s">
        <v>28826</v>
      </c>
    </row>
    <row r="20868" spans="1:9" x14ac:dyDescent="0.25">
      <c r="A20868" s="419" t="s">
        <v>86707</v>
      </c>
      <c r="B20868" s="419" t="s">
        <v>28832</v>
      </c>
      <c r="C20868" s="419" t="s">
        <v>86708</v>
      </c>
      <c r="D20868" s="419" t="s">
        <v>86709</v>
      </c>
      <c r="E20868" s="419" t="s">
        <v>86710</v>
      </c>
      <c r="F20868" s="419" t="s">
        <v>86711</v>
      </c>
      <c r="G20868" s="419" t="s">
        <v>28824</v>
      </c>
      <c r="H20868" s="419" t="s">
        <v>28969</v>
      </c>
      <c r="I20868" s="419" t="s">
        <v>28826</v>
      </c>
    </row>
    <row r="20869" spans="1:9" x14ac:dyDescent="0.25">
      <c r="A20869" s="419" t="s">
        <v>86712</v>
      </c>
      <c r="B20869" s="419" t="s">
        <v>28832</v>
      </c>
      <c r="C20869" s="419" t="s">
        <v>86713</v>
      </c>
      <c r="D20869" s="419" t="s">
        <v>86714</v>
      </c>
      <c r="E20869" s="419" t="s">
        <v>86715</v>
      </c>
      <c r="F20869" s="419" t="s">
        <v>86716</v>
      </c>
      <c r="G20869" s="419" t="s">
        <v>28824</v>
      </c>
      <c r="H20869" s="419" t="s">
        <v>29230</v>
      </c>
      <c r="I20869" s="419" t="s">
        <v>28826</v>
      </c>
    </row>
    <row r="20870" spans="1:9" x14ac:dyDescent="0.25">
      <c r="A20870" s="419" t="s">
        <v>86717</v>
      </c>
      <c r="B20870" s="419" t="s">
        <v>28832</v>
      </c>
      <c r="C20870" s="419" t="s">
        <v>86718</v>
      </c>
      <c r="D20870" s="419" t="s">
        <v>86719</v>
      </c>
      <c r="E20870" s="419" t="s">
        <v>86720</v>
      </c>
      <c r="F20870" s="419" t="s">
        <v>86721</v>
      </c>
      <c r="G20870" s="419" t="s">
        <v>28824</v>
      </c>
      <c r="H20870" s="419" t="s">
        <v>28969</v>
      </c>
      <c r="I20870" s="419" t="s">
        <v>28826</v>
      </c>
    </row>
    <row r="20871" spans="1:9" x14ac:dyDescent="0.25">
      <c r="A20871" s="419" t="s">
        <v>86722</v>
      </c>
      <c r="B20871" s="419" t="s">
        <v>28832</v>
      </c>
      <c r="C20871" s="419" t="s">
        <v>86723</v>
      </c>
      <c r="D20871" s="419" t="s">
        <v>86724</v>
      </c>
      <c r="E20871" s="419" t="s">
        <v>86725</v>
      </c>
      <c r="F20871" s="419" t="s">
        <v>86726</v>
      </c>
      <c r="G20871" s="419" t="s">
        <v>28824</v>
      </c>
      <c r="H20871" s="419" t="s">
        <v>28825</v>
      </c>
      <c r="I20871" s="419" t="s">
        <v>28826</v>
      </c>
    </row>
    <row r="20872" spans="1:9" x14ac:dyDescent="0.25">
      <c r="A20872" s="419" t="s">
        <v>86727</v>
      </c>
      <c r="B20872" s="419" t="s">
        <v>28832</v>
      </c>
      <c r="C20872" s="419" t="s">
        <v>86728</v>
      </c>
      <c r="D20872" s="419" t="s">
        <v>86729</v>
      </c>
      <c r="E20872" s="419" t="s">
        <v>86730</v>
      </c>
      <c r="F20872" s="419" t="s">
        <v>86731</v>
      </c>
      <c r="G20872" s="419" t="s">
        <v>28824</v>
      </c>
      <c r="H20872" s="419" t="s">
        <v>28969</v>
      </c>
      <c r="I20872" s="419" t="s">
        <v>28826</v>
      </c>
    </row>
    <row r="20873" spans="1:9" x14ac:dyDescent="0.25">
      <c r="A20873" s="419" t="s">
        <v>86732</v>
      </c>
      <c r="B20873" s="419" t="s">
        <v>28832</v>
      </c>
      <c r="C20873" s="419" t="s">
        <v>86733</v>
      </c>
      <c r="D20873" s="419" t="s">
        <v>86734</v>
      </c>
      <c r="E20873" s="419" t="s">
        <v>86735</v>
      </c>
      <c r="F20873" s="419" t="s">
        <v>86736</v>
      </c>
      <c r="G20873" s="419" t="s">
        <v>28824</v>
      </c>
      <c r="H20873" s="419" t="s">
        <v>28825</v>
      </c>
      <c r="I20873" s="419" t="s">
        <v>28826</v>
      </c>
    </row>
    <row r="20874" spans="1:9" x14ac:dyDescent="0.25">
      <c r="A20874" s="419" t="s">
        <v>86737</v>
      </c>
      <c r="B20874" s="419" t="s">
        <v>28832</v>
      </c>
      <c r="C20874" s="419" t="s">
        <v>86733</v>
      </c>
      <c r="D20874" s="419" t="s">
        <v>86738</v>
      </c>
      <c r="E20874" s="419" t="s">
        <v>86739</v>
      </c>
      <c r="F20874" s="419" t="s">
        <v>86740</v>
      </c>
      <c r="G20874" s="419" t="s">
        <v>28993</v>
      </c>
      <c r="H20874" s="419" t="s">
        <v>66156</v>
      </c>
      <c r="I20874" s="419" t="s">
        <v>28826</v>
      </c>
    </row>
    <row r="20875" spans="1:9" x14ac:dyDescent="0.25">
      <c r="A20875" s="419" t="s">
        <v>86741</v>
      </c>
      <c r="B20875" s="419" t="s">
        <v>28832</v>
      </c>
      <c r="C20875" s="419" t="s">
        <v>86742</v>
      </c>
      <c r="D20875" s="419" t="s">
        <v>86743</v>
      </c>
      <c r="E20875" s="419" t="s">
        <v>86744</v>
      </c>
      <c r="F20875" s="419" t="s">
        <v>86745</v>
      </c>
      <c r="G20875" s="419" t="s">
        <v>33338</v>
      </c>
      <c r="H20875" s="419" t="s">
        <v>28825</v>
      </c>
      <c r="I20875" s="419" t="s">
        <v>28826</v>
      </c>
    </row>
    <row r="20876" spans="1:9" x14ac:dyDescent="0.25">
      <c r="A20876" s="419" t="s">
        <v>86746</v>
      </c>
      <c r="B20876" s="419" t="s">
        <v>28832</v>
      </c>
      <c r="C20876" s="419" t="s">
        <v>86747</v>
      </c>
      <c r="D20876" s="419" t="s">
        <v>86748</v>
      </c>
      <c r="E20876" s="419" t="s">
        <v>86749</v>
      </c>
      <c r="F20876" s="419" t="s">
        <v>86750</v>
      </c>
      <c r="G20876" s="419" t="s">
        <v>29278</v>
      </c>
      <c r="H20876" s="419" t="s">
        <v>28825</v>
      </c>
      <c r="I20876" s="419" t="s">
        <v>28826</v>
      </c>
    </row>
    <row r="20877" spans="1:9" x14ac:dyDescent="0.25">
      <c r="A20877" s="419" t="s">
        <v>86751</v>
      </c>
      <c r="B20877" s="419" t="s">
        <v>28832</v>
      </c>
      <c r="C20877" s="419" t="s">
        <v>86752</v>
      </c>
      <c r="D20877" s="419" t="s">
        <v>86753</v>
      </c>
      <c r="E20877" s="419" t="s">
        <v>86754</v>
      </c>
      <c r="F20877" s="419" t="s">
        <v>86755</v>
      </c>
      <c r="G20877" s="419" t="s">
        <v>29278</v>
      </c>
      <c r="H20877" s="419" t="s">
        <v>28825</v>
      </c>
      <c r="I20877" s="419" t="s">
        <v>28826</v>
      </c>
    </row>
    <row r="20878" spans="1:9" x14ac:dyDescent="0.25">
      <c r="A20878" s="419" t="s">
        <v>86756</v>
      </c>
      <c r="B20878" s="419" t="s">
        <v>28832</v>
      </c>
      <c r="C20878" s="419" t="s">
        <v>86757</v>
      </c>
      <c r="D20878" s="419" t="s">
        <v>86758</v>
      </c>
      <c r="E20878" s="419" t="s">
        <v>86759</v>
      </c>
      <c r="F20878" s="419" t="s">
        <v>86760</v>
      </c>
      <c r="G20878" s="419" t="s">
        <v>29978</v>
      </c>
      <c r="H20878" s="419" t="s">
        <v>28825</v>
      </c>
      <c r="I20878" s="419" t="s">
        <v>28826</v>
      </c>
    </row>
    <row r="20879" spans="1:9" x14ac:dyDescent="0.25">
      <c r="A20879" s="419" t="s">
        <v>86761</v>
      </c>
      <c r="B20879" s="419" t="s">
        <v>28832</v>
      </c>
      <c r="C20879" s="419" t="s">
        <v>86762</v>
      </c>
      <c r="D20879" s="419" t="s">
        <v>86763</v>
      </c>
      <c r="E20879" s="419" t="s">
        <v>86764</v>
      </c>
      <c r="F20879" s="419" t="s">
        <v>86765</v>
      </c>
      <c r="G20879" s="419" t="s">
        <v>28921</v>
      </c>
      <c r="H20879" s="419" t="s">
        <v>28825</v>
      </c>
      <c r="I20879" s="419" t="s">
        <v>28826</v>
      </c>
    </row>
    <row r="20880" spans="1:9" x14ac:dyDescent="0.25">
      <c r="A20880" s="419" t="s">
        <v>86766</v>
      </c>
      <c r="B20880" s="419" t="s">
        <v>28832</v>
      </c>
      <c r="C20880" s="419" t="s">
        <v>86767</v>
      </c>
      <c r="D20880" s="419" t="s">
        <v>86768</v>
      </c>
      <c r="E20880" s="419" t="s">
        <v>86769</v>
      </c>
      <c r="F20880" s="419" t="s">
        <v>86770</v>
      </c>
      <c r="G20880" s="419" t="s">
        <v>28824</v>
      </c>
      <c r="H20880" s="419" t="s">
        <v>28969</v>
      </c>
      <c r="I20880" s="419" t="s">
        <v>28826</v>
      </c>
    </row>
    <row r="20881" spans="1:9" x14ac:dyDescent="0.25">
      <c r="A20881" s="419" t="s">
        <v>86771</v>
      </c>
      <c r="B20881" s="419" t="s">
        <v>28832</v>
      </c>
      <c r="C20881" s="419" t="s">
        <v>86772</v>
      </c>
      <c r="D20881" s="419" t="s">
        <v>86773</v>
      </c>
      <c r="E20881" s="419" t="s">
        <v>86774</v>
      </c>
      <c r="F20881" s="419" t="s">
        <v>86775</v>
      </c>
      <c r="G20881" s="419" t="s">
        <v>28824</v>
      </c>
      <c r="H20881" s="419" t="s">
        <v>28969</v>
      </c>
      <c r="I20881" s="419" t="s">
        <v>28826</v>
      </c>
    </row>
    <row r="20882" spans="1:9" x14ac:dyDescent="0.25">
      <c r="A20882" s="419" t="s">
        <v>86776</v>
      </c>
      <c r="B20882" s="419" t="s">
        <v>28832</v>
      </c>
      <c r="C20882" s="419" t="s">
        <v>86777</v>
      </c>
      <c r="D20882" s="419" t="s">
        <v>86778</v>
      </c>
      <c r="E20882" s="419" t="s">
        <v>86779</v>
      </c>
      <c r="F20882" s="419" t="s">
        <v>86780</v>
      </c>
      <c r="G20882" s="419" t="s">
        <v>28993</v>
      </c>
      <c r="H20882" s="419" t="s">
        <v>66156</v>
      </c>
      <c r="I20882" s="419" t="s">
        <v>28826</v>
      </c>
    </row>
    <row r="20883" spans="1:9" x14ac:dyDescent="0.25">
      <c r="A20883" s="419" t="s">
        <v>86781</v>
      </c>
      <c r="B20883" s="419" t="s">
        <v>28832</v>
      </c>
      <c r="C20883" s="419" t="s">
        <v>86782</v>
      </c>
      <c r="D20883" s="419" t="s">
        <v>86783</v>
      </c>
      <c r="E20883" s="419" t="s">
        <v>86784</v>
      </c>
      <c r="F20883" s="419" t="s">
        <v>86785</v>
      </c>
      <c r="G20883" s="419" t="s">
        <v>28824</v>
      </c>
      <c r="H20883" s="419" t="s">
        <v>30008</v>
      </c>
      <c r="I20883" s="419" t="s">
        <v>28826</v>
      </c>
    </row>
    <row r="20884" spans="1:9" x14ac:dyDescent="0.25">
      <c r="A20884" s="419" t="s">
        <v>86786</v>
      </c>
      <c r="B20884" s="419" t="s">
        <v>28832</v>
      </c>
      <c r="C20884" s="419" t="s">
        <v>86787</v>
      </c>
      <c r="D20884" s="419" t="s">
        <v>86788</v>
      </c>
      <c r="E20884" s="419" t="s">
        <v>86789</v>
      </c>
      <c r="F20884" s="419" t="s">
        <v>86790</v>
      </c>
      <c r="G20884" s="419" t="s">
        <v>28824</v>
      </c>
      <c r="H20884" s="419" t="s">
        <v>28825</v>
      </c>
      <c r="I20884" s="419" t="s">
        <v>28826</v>
      </c>
    </row>
    <row r="20885" spans="1:9" x14ac:dyDescent="0.25">
      <c r="A20885" s="419" t="s">
        <v>86791</v>
      </c>
      <c r="B20885" s="419" t="s">
        <v>8245</v>
      </c>
      <c r="C20885" s="419" t="s">
        <v>86792</v>
      </c>
      <c r="D20885" s="419" t="s">
        <v>29937</v>
      </c>
      <c r="E20885" s="419" t="s">
        <v>29938</v>
      </c>
      <c r="F20885" s="419" t="s">
        <v>86793</v>
      </c>
      <c r="G20885" s="419" t="s">
        <v>29680</v>
      </c>
      <c r="H20885" s="419" t="s">
        <v>28825</v>
      </c>
      <c r="I20885" s="419" t="s">
        <v>28826</v>
      </c>
    </row>
    <row r="20886" spans="1:9" x14ac:dyDescent="0.25">
      <c r="A20886" s="419" t="s">
        <v>86794</v>
      </c>
      <c r="B20886" s="419" t="s">
        <v>28832</v>
      </c>
      <c r="C20886" s="419" t="s">
        <v>28355</v>
      </c>
      <c r="D20886" s="419" t="s">
        <v>86795</v>
      </c>
      <c r="E20886" s="419" t="s">
        <v>28356</v>
      </c>
      <c r="F20886" s="419" t="s">
        <v>86796</v>
      </c>
      <c r="G20886" s="419" t="s">
        <v>28824</v>
      </c>
      <c r="H20886" s="419" t="s">
        <v>28969</v>
      </c>
      <c r="I20886" s="419" t="s">
        <v>28826</v>
      </c>
    </row>
    <row r="20887" spans="1:9" x14ac:dyDescent="0.25">
      <c r="A20887" s="419" t="s">
        <v>86797</v>
      </c>
      <c r="B20887" s="419" t="s">
        <v>28832</v>
      </c>
      <c r="C20887" s="419" t="s">
        <v>28359</v>
      </c>
      <c r="D20887" s="419" t="s">
        <v>86798</v>
      </c>
      <c r="E20887" s="419" t="s">
        <v>86799</v>
      </c>
      <c r="F20887" s="419" t="s">
        <v>86800</v>
      </c>
      <c r="G20887" s="419" t="s">
        <v>28824</v>
      </c>
      <c r="H20887" s="419" t="s">
        <v>28867</v>
      </c>
      <c r="I20887" s="419" t="s">
        <v>28826</v>
      </c>
    </row>
    <row r="20888" spans="1:9" x14ac:dyDescent="0.25">
      <c r="A20888" s="419" t="s">
        <v>86801</v>
      </c>
      <c r="B20888" s="419" t="s">
        <v>28832</v>
      </c>
      <c r="C20888" s="419" t="s">
        <v>86802</v>
      </c>
      <c r="D20888" s="419" t="s">
        <v>86803</v>
      </c>
      <c r="E20888" s="419" t="s">
        <v>86803</v>
      </c>
      <c r="F20888" s="419" t="s">
        <v>86804</v>
      </c>
      <c r="G20888" s="419" t="s">
        <v>28824</v>
      </c>
      <c r="H20888" s="419" t="s">
        <v>28825</v>
      </c>
      <c r="I20888" s="419" t="s">
        <v>28826</v>
      </c>
    </row>
    <row r="20889" spans="1:9" x14ac:dyDescent="0.25">
      <c r="A20889" s="419" t="s">
        <v>86805</v>
      </c>
      <c r="B20889" s="419" t="s">
        <v>28832</v>
      </c>
      <c r="C20889" s="419" t="s">
        <v>86806</v>
      </c>
      <c r="D20889" s="419" t="s">
        <v>86807</v>
      </c>
      <c r="E20889" s="419" t="s">
        <v>86808</v>
      </c>
      <c r="F20889" s="419" t="s">
        <v>86809</v>
      </c>
      <c r="G20889" s="419" t="s">
        <v>28824</v>
      </c>
      <c r="H20889" s="419" t="s">
        <v>28825</v>
      </c>
      <c r="I20889" s="419" t="s">
        <v>28826</v>
      </c>
    </row>
    <row r="20890" spans="1:9" x14ac:dyDescent="0.25">
      <c r="A20890" s="419" t="s">
        <v>86810</v>
      </c>
      <c r="B20890" s="419" t="s">
        <v>28832</v>
      </c>
      <c r="C20890" s="419" t="s">
        <v>28362</v>
      </c>
      <c r="D20890" s="419" t="s">
        <v>86811</v>
      </c>
      <c r="E20890" s="419" t="s">
        <v>86812</v>
      </c>
      <c r="F20890" s="419" t="s">
        <v>86813</v>
      </c>
      <c r="G20890" s="419" t="s">
        <v>28824</v>
      </c>
      <c r="H20890" s="419" t="s">
        <v>28825</v>
      </c>
      <c r="I20890" s="419" t="s">
        <v>28826</v>
      </c>
    </row>
    <row r="20891" spans="1:9" x14ac:dyDescent="0.25">
      <c r="A20891" s="419" t="s">
        <v>86814</v>
      </c>
      <c r="B20891" s="419" t="s">
        <v>28832</v>
      </c>
      <c r="C20891" s="419" t="s">
        <v>86815</v>
      </c>
      <c r="D20891" s="419" t="s">
        <v>86816</v>
      </c>
      <c r="E20891" s="419" t="s">
        <v>86817</v>
      </c>
      <c r="F20891" s="419" t="s">
        <v>86818</v>
      </c>
      <c r="G20891" s="419" t="s">
        <v>29656</v>
      </c>
      <c r="H20891" s="419" t="s">
        <v>28825</v>
      </c>
      <c r="I20891" s="419" t="s">
        <v>28826</v>
      </c>
    </row>
    <row r="20892" spans="1:9" x14ac:dyDescent="0.25">
      <c r="A20892" s="419" t="s">
        <v>86819</v>
      </c>
      <c r="B20892" s="419" t="s">
        <v>28832</v>
      </c>
      <c r="C20892" s="419" t="s">
        <v>86820</v>
      </c>
      <c r="D20892" s="419" t="s">
        <v>86821</v>
      </c>
      <c r="E20892" s="419" t="s">
        <v>86822</v>
      </c>
      <c r="F20892" s="419" t="s">
        <v>86823</v>
      </c>
      <c r="G20892" s="419" t="s">
        <v>29656</v>
      </c>
      <c r="H20892" s="419" t="s">
        <v>28825</v>
      </c>
      <c r="I20892" s="419" t="s">
        <v>28826</v>
      </c>
    </row>
    <row r="20893" spans="1:9" x14ac:dyDescent="0.25">
      <c r="A20893" s="419" t="s">
        <v>86824</v>
      </c>
      <c r="B20893" s="419" t="s">
        <v>8245</v>
      </c>
      <c r="C20893" s="419" t="s">
        <v>86825</v>
      </c>
      <c r="D20893" s="419" t="s">
        <v>61202</v>
      </c>
      <c r="E20893" s="419" t="s">
        <v>85859</v>
      </c>
      <c r="F20893" s="419" t="s">
        <v>86826</v>
      </c>
      <c r="G20893" s="419" t="s">
        <v>28824</v>
      </c>
      <c r="H20893" s="419" t="s">
        <v>28825</v>
      </c>
      <c r="I20893" s="419" t="s">
        <v>28826</v>
      </c>
    </row>
    <row r="20894" spans="1:9" x14ac:dyDescent="0.25">
      <c r="A20894" s="419" t="s">
        <v>86827</v>
      </c>
      <c r="B20894" s="419" t="s">
        <v>28832</v>
      </c>
      <c r="C20894" s="419" t="s">
        <v>28366</v>
      </c>
      <c r="D20894" s="419" t="s">
        <v>86828</v>
      </c>
      <c r="E20894" s="419" t="s">
        <v>86829</v>
      </c>
      <c r="F20894" s="419" t="s">
        <v>86830</v>
      </c>
      <c r="G20894" s="419" t="s">
        <v>28824</v>
      </c>
      <c r="H20894" s="419" t="s">
        <v>28825</v>
      </c>
      <c r="I20894" s="419" t="s">
        <v>28826</v>
      </c>
    </row>
    <row r="20895" spans="1:9" x14ac:dyDescent="0.25">
      <c r="A20895" s="419" t="s">
        <v>86831</v>
      </c>
      <c r="B20895" s="419" t="s">
        <v>8245</v>
      </c>
      <c r="C20895" s="419" t="s">
        <v>28369</v>
      </c>
      <c r="D20895" s="419" t="s">
        <v>29795</v>
      </c>
      <c r="E20895" s="419" t="s">
        <v>27453</v>
      </c>
      <c r="F20895" s="419" t="s">
        <v>86832</v>
      </c>
      <c r="G20895" s="419" t="s">
        <v>28824</v>
      </c>
      <c r="H20895" s="419" t="s">
        <v>28825</v>
      </c>
      <c r="I20895" s="419" t="s">
        <v>28826</v>
      </c>
    </row>
    <row r="20896" spans="1:9" x14ac:dyDescent="0.25">
      <c r="A20896" s="419" t="s">
        <v>86833</v>
      </c>
      <c r="B20896" s="419" t="s">
        <v>28832</v>
      </c>
      <c r="C20896" s="419" t="s">
        <v>86834</v>
      </c>
      <c r="D20896" s="419" t="s">
        <v>86835</v>
      </c>
      <c r="E20896" s="419" t="s">
        <v>86836</v>
      </c>
      <c r="F20896" s="419" t="s">
        <v>86837</v>
      </c>
      <c r="G20896" s="419" t="s">
        <v>28824</v>
      </c>
      <c r="H20896" s="419" t="s">
        <v>28825</v>
      </c>
      <c r="I20896" s="419" t="s">
        <v>28826</v>
      </c>
    </row>
    <row r="20897" spans="1:9" x14ac:dyDescent="0.25">
      <c r="A20897" s="419" t="s">
        <v>86838</v>
      </c>
      <c r="B20897" s="419" t="s">
        <v>28832</v>
      </c>
      <c r="C20897" s="419" t="s">
        <v>20973</v>
      </c>
      <c r="D20897" s="419" t="s">
        <v>86839</v>
      </c>
      <c r="E20897" s="419" t="s">
        <v>86840</v>
      </c>
      <c r="F20897" s="419" t="s">
        <v>86841</v>
      </c>
      <c r="G20897" s="419" t="s">
        <v>28824</v>
      </c>
      <c r="H20897" s="419" t="s">
        <v>28825</v>
      </c>
      <c r="I20897" s="419" t="s">
        <v>28826</v>
      </c>
    </row>
    <row r="20898" spans="1:9" x14ac:dyDescent="0.25">
      <c r="A20898" s="419" t="s">
        <v>86842</v>
      </c>
      <c r="B20898" s="419" t="s">
        <v>28832</v>
      </c>
      <c r="C20898" s="419" t="s">
        <v>86843</v>
      </c>
      <c r="D20898" s="419" t="s">
        <v>69510</v>
      </c>
      <c r="E20898" s="419" t="s">
        <v>86844</v>
      </c>
      <c r="F20898" s="419" t="s">
        <v>86845</v>
      </c>
      <c r="G20898" s="419" t="s">
        <v>28824</v>
      </c>
      <c r="H20898" s="419" t="s">
        <v>28825</v>
      </c>
      <c r="I20898" s="419" t="s">
        <v>28826</v>
      </c>
    </row>
    <row r="20899" spans="1:9" x14ac:dyDescent="0.25">
      <c r="A20899" s="419" t="s">
        <v>86846</v>
      </c>
      <c r="B20899" s="419" t="s">
        <v>28832</v>
      </c>
      <c r="C20899" s="419" t="s">
        <v>86847</v>
      </c>
      <c r="D20899" s="419" t="s">
        <v>86848</v>
      </c>
      <c r="E20899" s="419" t="s">
        <v>86849</v>
      </c>
      <c r="F20899" s="419" t="s">
        <v>86850</v>
      </c>
      <c r="G20899" s="419" t="s">
        <v>28824</v>
      </c>
      <c r="H20899" s="419" t="s">
        <v>28969</v>
      </c>
      <c r="I20899" s="419" t="s">
        <v>28826</v>
      </c>
    </row>
    <row r="20900" spans="1:9" x14ac:dyDescent="0.25">
      <c r="A20900" s="419" t="s">
        <v>86851</v>
      </c>
      <c r="B20900" s="419" t="s">
        <v>28832</v>
      </c>
      <c r="C20900" s="419" t="s">
        <v>86852</v>
      </c>
      <c r="D20900" s="419" t="s">
        <v>86853</v>
      </c>
      <c r="E20900" s="419" t="s">
        <v>86853</v>
      </c>
      <c r="F20900" s="419" t="s">
        <v>86854</v>
      </c>
      <c r="G20900" s="419" t="s">
        <v>28824</v>
      </c>
      <c r="H20900" s="419" t="s">
        <v>28825</v>
      </c>
      <c r="I20900" s="419" t="s">
        <v>28826</v>
      </c>
    </row>
    <row r="20901" spans="1:9" x14ac:dyDescent="0.25">
      <c r="A20901" s="419" t="s">
        <v>86855</v>
      </c>
      <c r="B20901" s="419" t="s">
        <v>28832</v>
      </c>
      <c r="C20901" s="419" t="s">
        <v>20980</v>
      </c>
      <c r="D20901" s="419" t="s">
        <v>39899</v>
      </c>
      <c r="E20901" s="419" t="s">
        <v>39899</v>
      </c>
      <c r="F20901" s="419" t="s">
        <v>86856</v>
      </c>
      <c r="G20901" s="419" t="s">
        <v>28824</v>
      </c>
      <c r="H20901" s="419" t="s">
        <v>28825</v>
      </c>
      <c r="I20901" s="419" t="s">
        <v>28826</v>
      </c>
    </row>
    <row r="20902" spans="1:9" x14ac:dyDescent="0.25">
      <c r="A20902" s="419" t="s">
        <v>86857</v>
      </c>
      <c r="B20902" s="419" t="s">
        <v>28832</v>
      </c>
      <c r="C20902" s="419" t="s">
        <v>86858</v>
      </c>
      <c r="D20902" s="419" t="s">
        <v>86859</v>
      </c>
      <c r="E20902" s="419" t="s">
        <v>86860</v>
      </c>
      <c r="F20902" s="419" t="s">
        <v>86861</v>
      </c>
      <c r="G20902" s="419" t="s">
        <v>28824</v>
      </c>
      <c r="H20902" s="419" t="s">
        <v>28969</v>
      </c>
      <c r="I20902" s="419" t="s">
        <v>28826</v>
      </c>
    </row>
    <row r="20903" spans="1:9" x14ac:dyDescent="0.25">
      <c r="A20903" s="419" t="s">
        <v>86862</v>
      </c>
      <c r="B20903" s="419" t="s">
        <v>28832</v>
      </c>
      <c r="C20903" s="419" t="s">
        <v>20988</v>
      </c>
      <c r="D20903" s="419" t="s">
        <v>6674</v>
      </c>
      <c r="E20903" s="419" t="s">
        <v>6674</v>
      </c>
      <c r="F20903" s="419" t="s">
        <v>86863</v>
      </c>
      <c r="G20903" s="419" t="s">
        <v>28824</v>
      </c>
      <c r="H20903" s="419" t="s">
        <v>28825</v>
      </c>
      <c r="I20903" s="419" t="s">
        <v>28826</v>
      </c>
    </row>
    <row r="20904" spans="1:9" x14ac:dyDescent="0.25">
      <c r="A20904" s="419" t="s">
        <v>86864</v>
      </c>
      <c r="B20904" s="419" t="s">
        <v>28832</v>
      </c>
      <c r="C20904" s="419" t="s">
        <v>86865</v>
      </c>
      <c r="D20904" s="419" t="s">
        <v>86866</v>
      </c>
      <c r="E20904" s="419" t="s">
        <v>86867</v>
      </c>
      <c r="F20904" s="419" t="s">
        <v>86868</v>
      </c>
      <c r="G20904" s="419" t="s">
        <v>34454</v>
      </c>
      <c r="H20904" s="419" t="s">
        <v>28825</v>
      </c>
      <c r="I20904" s="419" t="s">
        <v>28826</v>
      </c>
    </row>
    <row r="20905" spans="1:9" x14ac:dyDescent="0.25">
      <c r="A20905" s="419" t="s">
        <v>86869</v>
      </c>
      <c r="B20905" s="419" t="s">
        <v>8245</v>
      </c>
      <c r="C20905" s="419" t="s">
        <v>86870</v>
      </c>
      <c r="D20905" s="419" t="s">
        <v>86871</v>
      </c>
      <c r="E20905" s="419" t="s">
        <v>64373</v>
      </c>
      <c r="F20905" s="419" t="s">
        <v>86872</v>
      </c>
      <c r="G20905" s="419" t="s">
        <v>28824</v>
      </c>
      <c r="H20905" s="419" t="s">
        <v>28825</v>
      </c>
      <c r="I20905" s="419" t="s">
        <v>28826</v>
      </c>
    </row>
    <row r="20906" spans="1:9" x14ac:dyDescent="0.25">
      <c r="A20906" s="419" t="s">
        <v>86873</v>
      </c>
      <c r="B20906" s="419" t="s">
        <v>28832</v>
      </c>
      <c r="C20906" s="419" t="s">
        <v>86874</v>
      </c>
      <c r="D20906" s="419" t="s">
        <v>61769</v>
      </c>
      <c r="E20906" s="419" t="s">
        <v>61769</v>
      </c>
      <c r="F20906" s="419" t="s">
        <v>86875</v>
      </c>
      <c r="G20906" s="419" t="s">
        <v>29193</v>
      </c>
      <c r="H20906" s="419" t="s">
        <v>28825</v>
      </c>
      <c r="I20906" s="419" t="s">
        <v>28826</v>
      </c>
    </row>
    <row r="20907" spans="1:9" x14ac:dyDescent="0.25">
      <c r="A20907" s="419" t="s">
        <v>86876</v>
      </c>
      <c r="B20907" s="419" t="s">
        <v>28832</v>
      </c>
      <c r="C20907" s="419" t="s">
        <v>86877</v>
      </c>
      <c r="D20907" s="419" t="s">
        <v>86878</v>
      </c>
      <c r="E20907" s="419" t="s">
        <v>86879</v>
      </c>
      <c r="F20907" s="419" t="s">
        <v>86880</v>
      </c>
      <c r="G20907" s="419" t="s">
        <v>29020</v>
      </c>
      <c r="H20907" s="419" t="s">
        <v>52420</v>
      </c>
      <c r="I20907" s="419" t="s">
        <v>28826</v>
      </c>
    </row>
    <row r="20908" spans="1:9" x14ac:dyDescent="0.25">
      <c r="A20908" s="419" t="s">
        <v>86881</v>
      </c>
      <c r="B20908" s="419" t="s">
        <v>28832</v>
      </c>
      <c r="C20908" s="419" t="s">
        <v>21002</v>
      </c>
      <c r="D20908" s="419" t="s">
        <v>86882</v>
      </c>
      <c r="E20908" s="419" t="s">
        <v>86883</v>
      </c>
      <c r="F20908" s="419" t="s">
        <v>86884</v>
      </c>
      <c r="G20908" s="419" t="s">
        <v>28824</v>
      </c>
      <c r="H20908" s="419" t="s">
        <v>28825</v>
      </c>
      <c r="I20908" s="419" t="s">
        <v>28826</v>
      </c>
    </row>
    <row r="20909" spans="1:9" x14ac:dyDescent="0.25">
      <c r="A20909" s="419" t="s">
        <v>86885</v>
      </c>
      <c r="B20909" s="419" t="s">
        <v>28832</v>
      </c>
      <c r="C20909" s="419" t="s">
        <v>86886</v>
      </c>
      <c r="D20909" s="419" t="s">
        <v>86887</v>
      </c>
      <c r="E20909" s="419" t="s">
        <v>86888</v>
      </c>
      <c r="F20909" s="419" t="s">
        <v>86889</v>
      </c>
      <c r="G20909" s="419" t="s">
        <v>29020</v>
      </c>
      <c r="H20909" s="419" t="s">
        <v>52420</v>
      </c>
      <c r="I20909" s="419" t="s">
        <v>28826</v>
      </c>
    </row>
    <row r="20910" spans="1:9" x14ac:dyDescent="0.25">
      <c r="A20910" s="419" t="s">
        <v>86890</v>
      </c>
      <c r="B20910" s="419" t="s">
        <v>28832</v>
      </c>
      <c r="C20910" s="419" t="s">
        <v>86891</v>
      </c>
      <c r="D20910" s="419" t="s">
        <v>73218</v>
      </c>
      <c r="E20910" s="419" t="s">
        <v>86892</v>
      </c>
      <c r="F20910" s="419" t="s">
        <v>86893</v>
      </c>
      <c r="G20910" s="419" t="s">
        <v>28824</v>
      </c>
      <c r="H20910" s="419" t="s">
        <v>28825</v>
      </c>
      <c r="I20910" s="419" t="s">
        <v>28826</v>
      </c>
    </row>
    <row r="20911" spans="1:9" x14ac:dyDescent="0.25">
      <c r="A20911" s="419" t="s">
        <v>86894</v>
      </c>
      <c r="B20911" s="419" t="s">
        <v>28832</v>
      </c>
      <c r="C20911" s="419" t="s">
        <v>86895</v>
      </c>
      <c r="D20911" s="419" t="s">
        <v>86896</v>
      </c>
      <c r="E20911" s="419" t="s">
        <v>86897</v>
      </c>
      <c r="F20911" s="419" t="s">
        <v>86898</v>
      </c>
      <c r="G20911" s="419" t="s">
        <v>28824</v>
      </c>
      <c r="H20911" s="419" t="s">
        <v>28825</v>
      </c>
      <c r="I20911" s="419" t="s">
        <v>28826</v>
      </c>
    </row>
    <row r="20912" spans="1:9" x14ac:dyDescent="0.25">
      <c r="A20912" s="419" t="s">
        <v>86899</v>
      </c>
      <c r="B20912" s="419" t="s">
        <v>28832</v>
      </c>
      <c r="C20912" s="419" t="s">
        <v>86900</v>
      </c>
      <c r="D20912" s="419" t="s">
        <v>86901</v>
      </c>
      <c r="E20912" s="419" t="s">
        <v>86902</v>
      </c>
      <c r="F20912" s="419" t="s">
        <v>86903</v>
      </c>
      <c r="G20912" s="419" t="s">
        <v>29020</v>
      </c>
      <c r="H20912" s="419" t="s">
        <v>29158</v>
      </c>
      <c r="I20912" s="419" t="s">
        <v>28826</v>
      </c>
    </row>
    <row r="20913" spans="1:9" x14ac:dyDescent="0.25">
      <c r="A20913" s="419" t="s">
        <v>86904</v>
      </c>
      <c r="B20913" s="419" t="s">
        <v>28832</v>
      </c>
      <c r="C20913" s="419" t="s">
        <v>86905</v>
      </c>
      <c r="D20913" s="419" t="s">
        <v>86906</v>
      </c>
      <c r="E20913" s="419" t="s">
        <v>86907</v>
      </c>
      <c r="F20913" s="419" t="s">
        <v>86908</v>
      </c>
      <c r="G20913" s="419" t="s">
        <v>28824</v>
      </c>
      <c r="H20913" s="419" t="s">
        <v>29643</v>
      </c>
      <c r="I20913" s="419" t="s">
        <v>28826</v>
      </c>
    </row>
    <row r="20914" spans="1:9" x14ac:dyDescent="0.25">
      <c r="A20914" s="419" t="s">
        <v>86909</v>
      </c>
      <c r="B20914" s="419" t="s">
        <v>28832</v>
      </c>
      <c r="C20914" s="419" t="s">
        <v>86910</v>
      </c>
      <c r="D20914" s="419" t="s">
        <v>86911</v>
      </c>
      <c r="E20914" s="419" t="s">
        <v>86912</v>
      </c>
      <c r="F20914" s="419" t="s">
        <v>86913</v>
      </c>
      <c r="G20914" s="419" t="s">
        <v>28824</v>
      </c>
      <c r="H20914" s="419" t="s">
        <v>28867</v>
      </c>
      <c r="I20914" s="419" t="s">
        <v>28826</v>
      </c>
    </row>
    <row r="20915" spans="1:9" x14ac:dyDescent="0.25">
      <c r="A20915" s="419" t="s">
        <v>86914</v>
      </c>
      <c r="B20915" s="419" t="s">
        <v>28832</v>
      </c>
      <c r="C20915" s="419" t="s">
        <v>86915</v>
      </c>
      <c r="D20915" s="419" t="s">
        <v>86916</v>
      </c>
      <c r="E20915" s="419" t="s">
        <v>86917</v>
      </c>
      <c r="F20915" s="419" t="s">
        <v>86918</v>
      </c>
      <c r="G20915" s="419" t="s">
        <v>28824</v>
      </c>
      <c r="H20915" s="419" t="s">
        <v>28867</v>
      </c>
      <c r="I20915" s="419" t="s">
        <v>28826</v>
      </c>
    </row>
    <row r="20916" spans="1:9" x14ac:dyDescent="0.25">
      <c r="A20916" s="419" t="s">
        <v>86919</v>
      </c>
      <c r="B20916" s="419" t="s">
        <v>28832</v>
      </c>
      <c r="C20916" s="419" t="s">
        <v>21032</v>
      </c>
      <c r="D20916" s="419" t="s">
        <v>86920</v>
      </c>
      <c r="E20916" s="419" t="s">
        <v>86921</v>
      </c>
      <c r="F20916" s="419" t="s">
        <v>86922</v>
      </c>
      <c r="G20916" s="419" t="s">
        <v>28824</v>
      </c>
      <c r="H20916" s="419" t="s">
        <v>28825</v>
      </c>
      <c r="I20916" s="419" t="s">
        <v>28826</v>
      </c>
    </row>
    <row r="20917" spans="1:9" x14ac:dyDescent="0.25">
      <c r="A20917" s="419" t="s">
        <v>86923</v>
      </c>
      <c r="B20917" s="419" t="s">
        <v>28832</v>
      </c>
      <c r="C20917" s="419" t="s">
        <v>86924</v>
      </c>
      <c r="D20917" s="419" t="s">
        <v>86925</v>
      </c>
      <c r="E20917" s="419" t="s">
        <v>86926</v>
      </c>
      <c r="F20917" s="419" t="s">
        <v>86927</v>
      </c>
      <c r="G20917" s="419" t="s">
        <v>28824</v>
      </c>
      <c r="H20917" s="419" t="s">
        <v>28825</v>
      </c>
      <c r="I20917" s="419" t="s">
        <v>28826</v>
      </c>
    </row>
    <row r="20918" spans="1:9" x14ac:dyDescent="0.25">
      <c r="A20918" s="419" t="s">
        <v>86928</v>
      </c>
      <c r="B20918" s="419" t="s">
        <v>28832</v>
      </c>
      <c r="C20918" s="419" t="s">
        <v>21048</v>
      </c>
      <c r="D20918" s="419" t="s">
        <v>86929</v>
      </c>
      <c r="E20918" s="419" t="s">
        <v>86930</v>
      </c>
      <c r="F20918" s="419" t="s">
        <v>86931</v>
      </c>
      <c r="G20918" s="419" t="s">
        <v>32170</v>
      </c>
      <c r="H20918" s="419" t="s">
        <v>28825</v>
      </c>
      <c r="I20918" s="419" t="s">
        <v>28826</v>
      </c>
    </row>
    <row r="20919" spans="1:9" x14ac:dyDescent="0.25">
      <c r="A20919" s="419" t="s">
        <v>86932</v>
      </c>
      <c r="B20919" s="419" t="s">
        <v>28832</v>
      </c>
      <c r="C20919" s="419" t="s">
        <v>86933</v>
      </c>
      <c r="D20919" s="419" t="s">
        <v>86934</v>
      </c>
      <c r="E20919" s="419" t="s">
        <v>86935</v>
      </c>
      <c r="F20919" s="419" t="s">
        <v>86936</v>
      </c>
      <c r="G20919" s="419" t="s">
        <v>28824</v>
      </c>
      <c r="H20919" s="419" t="s">
        <v>28825</v>
      </c>
      <c r="I20919" s="419" t="s">
        <v>28826</v>
      </c>
    </row>
    <row r="20920" spans="1:9" x14ac:dyDescent="0.25">
      <c r="A20920" s="419" t="s">
        <v>86937</v>
      </c>
      <c r="B20920" s="419" t="s">
        <v>28832</v>
      </c>
      <c r="C20920" s="419" t="s">
        <v>86938</v>
      </c>
      <c r="D20920" s="419" t="s">
        <v>86939</v>
      </c>
      <c r="E20920" s="419" t="s">
        <v>86940</v>
      </c>
      <c r="F20920" s="419" t="s">
        <v>86941</v>
      </c>
      <c r="G20920" s="419" t="s">
        <v>29772</v>
      </c>
      <c r="H20920" s="419" t="s">
        <v>28825</v>
      </c>
      <c r="I20920" s="419" t="s">
        <v>28826</v>
      </c>
    </row>
    <row r="20921" spans="1:9" x14ac:dyDescent="0.25">
      <c r="A20921" s="419" t="s">
        <v>86942</v>
      </c>
      <c r="B20921" s="419" t="s">
        <v>28832</v>
      </c>
      <c r="C20921" s="419" t="s">
        <v>86943</v>
      </c>
      <c r="D20921" s="419" t="s">
        <v>61044</v>
      </c>
      <c r="E20921" s="419" t="s">
        <v>61044</v>
      </c>
      <c r="F20921" s="419" t="s">
        <v>86944</v>
      </c>
      <c r="G20921" s="419" t="s">
        <v>33065</v>
      </c>
      <c r="H20921" s="419" t="s">
        <v>28825</v>
      </c>
      <c r="I20921" s="419" t="s">
        <v>28826</v>
      </c>
    </row>
    <row r="20922" spans="1:9" x14ac:dyDescent="0.25">
      <c r="A20922" s="419" t="s">
        <v>86945</v>
      </c>
      <c r="B20922" s="419" t="s">
        <v>28832</v>
      </c>
      <c r="C20922" s="419" t="s">
        <v>86946</v>
      </c>
      <c r="D20922" s="419" t="s">
        <v>86947</v>
      </c>
      <c r="E20922" s="419" t="s">
        <v>86948</v>
      </c>
      <c r="F20922" s="419" t="s">
        <v>86949</v>
      </c>
      <c r="G20922" s="419" t="s">
        <v>29831</v>
      </c>
      <c r="H20922" s="419" t="s">
        <v>28825</v>
      </c>
      <c r="I20922" s="419" t="s">
        <v>28826</v>
      </c>
    </row>
    <row r="20923" spans="1:9" x14ac:dyDescent="0.25">
      <c r="A20923" s="419" t="s">
        <v>86950</v>
      </c>
      <c r="B20923" s="419" t="s">
        <v>28832</v>
      </c>
      <c r="C20923" s="419" t="s">
        <v>86951</v>
      </c>
      <c r="D20923" s="419" t="s">
        <v>86952</v>
      </c>
      <c r="E20923" s="419" t="s">
        <v>86953</v>
      </c>
      <c r="F20923" s="419" t="s">
        <v>86954</v>
      </c>
      <c r="G20923" s="419" t="s">
        <v>28824</v>
      </c>
      <c r="H20923" s="419" t="s">
        <v>28825</v>
      </c>
      <c r="I20923" s="419" t="s">
        <v>28826</v>
      </c>
    </row>
    <row r="20924" spans="1:9" x14ac:dyDescent="0.25">
      <c r="A20924" s="419" t="s">
        <v>86955</v>
      </c>
      <c r="B20924" s="419" t="s">
        <v>28832</v>
      </c>
      <c r="C20924" s="419" t="s">
        <v>86956</v>
      </c>
      <c r="D20924" s="419" t="s">
        <v>86957</v>
      </c>
      <c r="E20924" s="419" t="s">
        <v>86958</v>
      </c>
      <c r="F20924" s="419" t="s">
        <v>86959</v>
      </c>
      <c r="G20924" s="419" t="s">
        <v>28824</v>
      </c>
      <c r="H20924" s="419" t="s">
        <v>28825</v>
      </c>
      <c r="I20924" s="419" t="s">
        <v>28826</v>
      </c>
    </row>
    <row r="20925" spans="1:9" x14ac:dyDescent="0.25">
      <c r="A20925" s="419" t="s">
        <v>86960</v>
      </c>
      <c r="B20925" s="419" t="s">
        <v>8245</v>
      </c>
      <c r="C20925" s="419" t="s">
        <v>86961</v>
      </c>
      <c r="D20925" s="419" t="s">
        <v>29565</v>
      </c>
      <c r="E20925" s="419" t="s">
        <v>29566</v>
      </c>
      <c r="F20925" s="419" t="s">
        <v>31572</v>
      </c>
      <c r="G20925" s="419" t="s">
        <v>28824</v>
      </c>
      <c r="H20925" s="419" t="s">
        <v>29116</v>
      </c>
      <c r="I20925" s="419" t="s">
        <v>28826</v>
      </c>
    </row>
    <row r="20926" spans="1:9" x14ac:dyDescent="0.25">
      <c r="A20926" s="419" t="s">
        <v>86962</v>
      </c>
      <c r="B20926" s="419" t="s">
        <v>28832</v>
      </c>
      <c r="C20926" s="419" t="s">
        <v>86963</v>
      </c>
      <c r="D20926" s="419" t="s">
        <v>86964</v>
      </c>
      <c r="E20926" s="419" t="s">
        <v>86965</v>
      </c>
      <c r="F20926" s="419" t="s">
        <v>86966</v>
      </c>
      <c r="G20926" s="419" t="s">
        <v>28824</v>
      </c>
      <c r="H20926" s="419" t="s">
        <v>28969</v>
      </c>
      <c r="I20926" s="419" t="s">
        <v>28826</v>
      </c>
    </row>
    <row r="20927" spans="1:9" x14ac:dyDescent="0.25">
      <c r="A20927" s="419" t="s">
        <v>86967</v>
      </c>
      <c r="B20927" s="419" t="s">
        <v>28832</v>
      </c>
      <c r="C20927" s="419" t="s">
        <v>86968</v>
      </c>
      <c r="D20927" s="419" t="s">
        <v>37488</v>
      </c>
      <c r="E20927" s="419" t="s">
        <v>86969</v>
      </c>
      <c r="F20927" s="419" t="s">
        <v>86970</v>
      </c>
      <c r="G20927" s="419" t="s">
        <v>29020</v>
      </c>
      <c r="H20927" s="419" t="s">
        <v>67435</v>
      </c>
      <c r="I20927" s="419" t="s">
        <v>28826</v>
      </c>
    </row>
    <row r="20928" spans="1:9" x14ac:dyDescent="0.25">
      <c r="A20928" s="419" t="s">
        <v>86971</v>
      </c>
      <c r="B20928" s="419" t="s">
        <v>28832</v>
      </c>
      <c r="C20928" s="419" t="s">
        <v>86972</v>
      </c>
      <c r="D20928" s="419" t="s">
        <v>86973</v>
      </c>
      <c r="E20928" s="419" t="s">
        <v>86974</v>
      </c>
      <c r="F20928" s="419" t="s">
        <v>86975</v>
      </c>
      <c r="G20928" s="419" t="s">
        <v>29020</v>
      </c>
      <c r="H20928" s="419" t="s">
        <v>31672</v>
      </c>
      <c r="I20928" s="419" t="s">
        <v>28826</v>
      </c>
    </row>
    <row r="20929" spans="1:9" x14ac:dyDescent="0.25">
      <c r="A20929" s="419" t="s">
        <v>86976</v>
      </c>
      <c r="B20929" s="419" t="s">
        <v>8245</v>
      </c>
      <c r="C20929" s="419" t="s">
        <v>86977</v>
      </c>
      <c r="D20929" s="419" t="s">
        <v>66757</v>
      </c>
      <c r="E20929" s="419" t="s">
        <v>66758</v>
      </c>
      <c r="F20929" s="419" t="s">
        <v>86978</v>
      </c>
      <c r="G20929" s="419" t="s">
        <v>30465</v>
      </c>
      <c r="H20929" s="419" t="s">
        <v>28825</v>
      </c>
      <c r="I20929" s="419" t="s">
        <v>28826</v>
      </c>
    </row>
    <row r="20930" spans="1:9" x14ac:dyDescent="0.25">
      <c r="A20930" s="419" t="s">
        <v>86979</v>
      </c>
      <c r="B20930" s="419" t="s">
        <v>28832</v>
      </c>
      <c r="C20930" s="419" t="s">
        <v>86980</v>
      </c>
      <c r="D20930" s="419" t="s">
        <v>86981</v>
      </c>
      <c r="E20930" s="419" t="s">
        <v>86982</v>
      </c>
      <c r="F20930" s="419" t="s">
        <v>86983</v>
      </c>
      <c r="G20930" s="419" t="s">
        <v>29846</v>
      </c>
      <c r="H20930" s="419" t="s">
        <v>28825</v>
      </c>
      <c r="I20930" s="419" t="s">
        <v>28826</v>
      </c>
    </row>
    <row r="20931" spans="1:9" x14ac:dyDescent="0.25">
      <c r="A20931" s="419" t="s">
        <v>86984</v>
      </c>
      <c r="B20931" s="419" t="s">
        <v>28832</v>
      </c>
      <c r="C20931" s="419" t="s">
        <v>86985</v>
      </c>
      <c r="D20931" s="419" t="s">
        <v>86986</v>
      </c>
      <c r="E20931" s="419" t="s">
        <v>86987</v>
      </c>
      <c r="F20931" s="419" t="s">
        <v>86988</v>
      </c>
      <c r="G20931" s="419" t="s">
        <v>30771</v>
      </c>
      <c r="H20931" s="419" t="s">
        <v>28825</v>
      </c>
      <c r="I20931" s="419" t="s">
        <v>28826</v>
      </c>
    </row>
    <row r="20932" spans="1:9" x14ac:dyDescent="0.25">
      <c r="A20932" s="419" t="s">
        <v>86989</v>
      </c>
      <c r="B20932" s="419" t="s">
        <v>28832</v>
      </c>
      <c r="C20932" s="419" t="s">
        <v>21083</v>
      </c>
      <c r="D20932" s="419" t="s">
        <v>59111</v>
      </c>
      <c r="E20932" s="419" t="s">
        <v>21084</v>
      </c>
      <c r="F20932" s="419" t="s">
        <v>86990</v>
      </c>
      <c r="G20932" s="419" t="s">
        <v>29978</v>
      </c>
      <c r="H20932" s="419" t="s">
        <v>28825</v>
      </c>
      <c r="I20932" s="419" t="s">
        <v>28826</v>
      </c>
    </row>
    <row r="20933" spans="1:9" x14ac:dyDescent="0.25">
      <c r="A20933" s="419" t="s">
        <v>86991</v>
      </c>
      <c r="B20933" s="419" t="s">
        <v>28832</v>
      </c>
      <c r="C20933" s="419" t="s">
        <v>21090</v>
      </c>
      <c r="D20933" s="419" t="s">
        <v>86992</v>
      </c>
      <c r="E20933" s="419" t="s">
        <v>86993</v>
      </c>
      <c r="F20933" s="419" t="s">
        <v>86994</v>
      </c>
      <c r="G20933" s="419" t="s">
        <v>29278</v>
      </c>
      <c r="H20933" s="419" t="s">
        <v>28825</v>
      </c>
      <c r="I20933" s="419" t="s">
        <v>28826</v>
      </c>
    </row>
    <row r="20934" spans="1:9" x14ac:dyDescent="0.25">
      <c r="A20934" s="419" t="s">
        <v>86995</v>
      </c>
      <c r="B20934" s="419" t="s">
        <v>28832</v>
      </c>
      <c r="C20934" s="419" t="s">
        <v>86996</v>
      </c>
      <c r="D20934" s="419" t="s">
        <v>86997</v>
      </c>
      <c r="E20934" s="419" t="s">
        <v>86998</v>
      </c>
      <c r="F20934" s="419" t="s">
        <v>86999</v>
      </c>
      <c r="G20934" s="419" t="s">
        <v>30437</v>
      </c>
      <c r="H20934" s="419" t="s">
        <v>28825</v>
      </c>
      <c r="I20934" s="419" t="s">
        <v>28826</v>
      </c>
    </row>
    <row r="20935" spans="1:9" x14ac:dyDescent="0.25">
      <c r="A20935" s="419" t="s">
        <v>87000</v>
      </c>
      <c r="B20935" s="419" t="s">
        <v>28832</v>
      </c>
      <c r="C20935" s="419" t="s">
        <v>87001</v>
      </c>
      <c r="D20935" s="419" t="s">
        <v>87002</v>
      </c>
      <c r="E20935" s="419" t="s">
        <v>87003</v>
      </c>
      <c r="F20935" s="419" t="s">
        <v>87004</v>
      </c>
      <c r="G20935" s="419" t="s">
        <v>29772</v>
      </c>
      <c r="H20935" s="419" t="s">
        <v>28825</v>
      </c>
      <c r="I20935" s="419" t="s">
        <v>28826</v>
      </c>
    </row>
    <row r="20936" spans="1:9" x14ac:dyDescent="0.25">
      <c r="A20936" s="419" t="s">
        <v>87005</v>
      </c>
      <c r="B20936" s="419" t="s">
        <v>28832</v>
      </c>
      <c r="C20936" s="419" t="s">
        <v>87006</v>
      </c>
      <c r="D20936" s="419" t="s">
        <v>72433</v>
      </c>
      <c r="E20936" s="419" t="s">
        <v>87007</v>
      </c>
      <c r="F20936" s="419" t="s">
        <v>87008</v>
      </c>
      <c r="G20936" s="419" t="s">
        <v>28824</v>
      </c>
      <c r="H20936" s="419" t="s">
        <v>28825</v>
      </c>
      <c r="I20936" s="419" t="s">
        <v>28826</v>
      </c>
    </row>
    <row r="20937" spans="1:9" x14ac:dyDescent="0.25">
      <c r="A20937" s="419" t="s">
        <v>87009</v>
      </c>
      <c r="B20937" s="419" t="s">
        <v>28832</v>
      </c>
      <c r="C20937" s="419" t="s">
        <v>21097</v>
      </c>
      <c r="D20937" s="419" t="s">
        <v>50047</v>
      </c>
      <c r="E20937" s="419" t="s">
        <v>50047</v>
      </c>
      <c r="F20937" s="419" t="s">
        <v>87010</v>
      </c>
      <c r="G20937" s="419" t="s">
        <v>28824</v>
      </c>
      <c r="H20937" s="419" t="s">
        <v>28825</v>
      </c>
      <c r="I20937" s="419" t="s">
        <v>28826</v>
      </c>
    </row>
    <row r="20938" spans="1:9" x14ac:dyDescent="0.25">
      <c r="A20938" s="419" t="s">
        <v>87011</v>
      </c>
      <c r="B20938" s="419" t="s">
        <v>28832</v>
      </c>
      <c r="C20938" s="419" t="s">
        <v>87012</v>
      </c>
      <c r="D20938" s="419" t="s">
        <v>87013</v>
      </c>
      <c r="E20938" s="419" t="s">
        <v>87013</v>
      </c>
      <c r="F20938" s="419" t="s">
        <v>87014</v>
      </c>
      <c r="G20938" s="419" t="s">
        <v>28824</v>
      </c>
      <c r="H20938" s="419" t="s">
        <v>28825</v>
      </c>
      <c r="I20938" s="419" t="s">
        <v>28826</v>
      </c>
    </row>
    <row r="20939" spans="1:9" x14ac:dyDescent="0.25">
      <c r="A20939" s="419" t="s">
        <v>87015</v>
      </c>
      <c r="B20939" s="419" t="s">
        <v>28832</v>
      </c>
      <c r="C20939" s="419" t="s">
        <v>21108</v>
      </c>
      <c r="D20939" s="419" t="s">
        <v>34645</v>
      </c>
      <c r="E20939" s="419" t="s">
        <v>87016</v>
      </c>
      <c r="F20939" s="419" t="s">
        <v>87017</v>
      </c>
      <c r="G20939" s="419" t="s">
        <v>28824</v>
      </c>
      <c r="H20939" s="419" t="s">
        <v>28825</v>
      </c>
      <c r="I20939" s="419" t="s">
        <v>28826</v>
      </c>
    </row>
    <row r="20940" spans="1:9" x14ac:dyDescent="0.25">
      <c r="A20940" s="419" t="s">
        <v>87018</v>
      </c>
      <c r="B20940" s="419" t="s">
        <v>28832</v>
      </c>
      <c r="C20940" s="419" t="s">
        <v>21112</v>
      </c>
      <c r="D20940" s="419" t="s">
        <v>87019</v>
      </c>
      <c r="E20940" s="419" t="s">
        <v>87019</v>
      </c>
      <c r="F20940" s="419" t="s">
        <v>87020</v>
      </c>
      <c r="G20940" s="419" t="s">
        <v>28824</v>
      </c>
      <c r="H20940" s="419" t="s">
        <v>28825</v>
      </c>
      <c r="I20940" s="419" t="s">
        <v>28826</v>
      </c>
    </row>
    <row r="20941" spans="1:9" x14ac:dyDescent="0.25">
      <c r="A20941" s="419" t="s">
        <v>87021</v>
      </c>
      <c r="B20941" s="419" t="s">
        <v>28832</v>
      </c>
      <c r="C20941" s="419" t="s">
        <v>21116</v>
      </c>
      <c r="D20941" s="419" t="s">
        <v>87022</v>
      </c>
      <c r="E20941" s="419" t="s">
        <v>87023</v>
      </c>
      <c r="F20941" s="419" t="s">
        <v>87024</v>
      </c>
      <c r="G20941" s="419" t="s">
        <v>28824</v>
      </c>
      <c r="H20941" s="419" t="s">
        <v>28969</v>
      </c>
      <c r="I20941" s="419" t="s">
        <v>28826</v>
      </c>
    </row>
    <row r="20942" spans="1:9" x14ac:dyDescent="0.25">
      <c r="A20942" s="419" t="s">
        <v>87025</v>
      </c>
      <c r="B20942" s="419" t="s">
        <v>28832</v>
      </c>
      <c r="C20942" s="419" t="s">
        <v>21120</v>
      </c>
      <c r="D20942" s="419" t="s">
        <v>87026</v>
      </c>
      <c r="E20942" s="419" t="s">
        <v>87027</v>
      </c>
      <c r="F20942" s="419" t="s">
        <v>87028</v>
      </c>
      <c r="G20942" s="419" t="s">
        <v>28968</v>
      </c>
      <c r="H20942" s="419" t="s">
        <v>41396</v>
      </c>
      <c r="I20942" s="419" t="s">
        <v>28826</v>
      </c>
    </row>
    <row r="20943" spans="1:9" x14ac:dyDescent="0.25">
      <c r="A20943" s="419" t="s">
        <v>87029</v>
      </c>
      <c r="B20943" s="419" t="s">
        <v>28832</v>
      </c>
      <c r="C20943" s="419" t="s">
        <v>21123</v>
      </c>
      <c r="D20943" s="419" t="s">
        <v>87030</v>
      </c>
      <c r="E20943" s="419" t="s">
        <v>87031</v>
      </c>
      <c r="F20943" s="419" t="s">
        <v>87032</v>
      </c>
      <c r="G20943" s="419" t="s">
        <v>28968</v>
      </c>
      <c r="H20943" s="419" t="s">
        <v>49817</v>
      </c>
      <c r="I20943" s="419" t="s">
        <v>28826</v>
      </c>
    </row>
    <row r="20944" spans="1:9" x14ac:dyDescent="0.25">
      <c r="A20944" s="419" t="s">
        <v>87033</v>
      </c>
      <c r="B20944" s="419" t="s">
        <v>28832</v>
      </c>
      <c r="C20944" s="419" t="s">
        <v>21123</v>
      </c>
      <c r="D20944" s="419" t="s">
        <v>21124</v>
      </c>
      <c r="E20944" s="419" t="s">
        <v>21124</v>
      </c>
      <c r="F20944" s="419" t="s">
        <v>87034</v>
      </c>
      <c r="G20944" s="419" t="s">
        <v>28824</v>
      </c>
      <c r="H20944" s="419" t="s">
        <v>28825</v>
      </c>
      <c r="I20944" s="419" t="s">
        <v>28826</v>
      </c>
    </row>
    <row r="20945" spans="1:9" x14ac:dyDescent="0.25">
      <c r="A20945" s="419" t="s">
        <v>87035</v>
      </c>
      <c r="B20945" s="419" t="s">
        <v>28832</v>
      </c>
      <c r="C20945" s="419" t="s">
        <v>21127</v>
      </c>
      <c r="D20945" s="419" t="s">
        <v>64337</v>
      </c>
      <c r="E20945" s="419" t="s">
        <v>87036</v>
      </c>
      <c r="F20945" s="419" t="s">
        <v>87037</v>
      </c>
      <c r="G20945" s="419" t="s">
        <v>28824</v>
      </c>
      <c r="H20945" s="419" t="s">
        <v>28825</v>
      </c>
      <c r="I20945" s="419" t="s">
        <v>28826</v>
      </c>
    </row>
    <row r="20946" spans="1:9" x14ac:dyDescent="0.25">
      <c r="A20946" s="419" t="s">
        <v>87038</v>
      </c>
      <c r="B20946" s="419" t="s">
        <v>28832</v>
      </c>
      <c r="C20946" s="419" t="s">
        <v>87039</v>
      </c>
      <c r="D20946" s="419" t="s">
        <v>87040</v>
      </c>
      <c r="E20946" s="419" t="s">
        <v>87041</v>
      </c>
      <c r="F20946" s="419" t="s">
        <v>87042</v>
      </c>
      <c r="G20946" s="419" t="s">
        <v>28824</v>
      </c>
      <c r="H20946" s="419" t="s">
        <v>28969</v>
      </c>
      <c r="I20946" s="419" t="s">
        <v>28826</v>
      </c>
    </row>
    <row r="20947" spans="1:9" x14ac:dyDescent="0.25">
      <c r="A20947" s="419" t="s">
        <v>87043</v>
      </c>
      <c r="B20947" s="419" t="s">
        <v>28832</v>
      </c>
      <c r="C20947" s="419" t="s">
        <v>87044</v>
      </c>
      <c r="D20947" s="419" t="s">
        <v>64365</v>
      </c>
      <c r="E20947" s="419" t="s">
        <v>87045</v>
      </c>
      <c r="F20947" s="419" t="s">
        <v>87046</v>
      </c>
      <c r="G20947" s="419" t="s">
        <v>28824</v>
      </c>
      <c r="H20947" s="419" t="s">
        <v>28825</v>
      </c>
      <c r="I20947" s="419" t="s">
        <v>28826</v>
      </c>
    </row>
    <row r="20948" spans="1:9" x14ac:dyDescent="0.25">
      <c r="A20948" s="419" t="s">
        <v>87047</v>
      </c>
      <c r="B20948" s="419" t="s">
        <v>28832</v>
      </c>
      <c r="C20948" s="419" t="s">
        <v>87048</v>
      </c>
      <c r="D20948" s="419" t="s">
        <v>87049</v>
      </c>
      <c r="E20948" s="419" t="s">
        <v>87050</v>
      </c>
      <c r="F20948" s="419" t="s">
        <v>87051</v>
      </c>
      <c r="G20948" s="419" t="s">
        <v>28824</v>
      </c>
      <c r="H20948" s="419" t="s">
        <v>28825</v>
      </c>
      <c r="I20948" s="419" t="s">
        <v>28826</v>
      </c>
    </row>
    <row r="20949" spans="1:9" x14ac:dyDescent="0.25">
      <c r="A20949" s="419" t="s">
        <v>87052</v>
      </c>
      <c r="B20949" s="419" t="s">
        <v>28832</v>
      </c>
      <c r="C20949" s="419" t="s">
        <v>87053</v>
      </c>
      <c r="D20949" s="419" t="s">
        <v>87054</v>
      </c>
      <c r="E20949" s="419" t="s">
        <v>87055</v>
      </c>
      <c r="F20949" s="419" t="s">
        <v>87056</v>
      </c>
      <c r="G20949" s="419" t="s">
        <v>28824</v>
      </c>
      <c r="H20949" s="419" t="s">
        <v>28825</v>
      </c>
      <c r="I20949" s="419" t="s">
        <v>28826</v>
      </c>
    </row>
    <row r="20950" spans="1:9" x14ac:dyDescent="0.25">
      <c r="A20950" s="419" t="s">
        <v>87057</v>
      </c>
      <c r="B20950" s="419" t="s">
        <v>28832</v>
      </c>
      <c r="C20950" s="419" t="s">
        <v>87058</v>
      </c>
      <c r="D20950" s="419" t="s">
        <v>87059</v>
      </c>
      <c r="E20950" s="419" t="s">
        <v>87060</v>
      </c>
      <c r="F20950" s="419" t="s">
        <v>87061</v>
      </c>
      <c r="G20950" s="419" t="s">
        <v>28968</v>
      </c>
      <c r="H20950" s="419" t="s">
        <v>52389</v>
      </c>
      <c r="I20950" s="419" t="s">
        <v>28826</v>
      </c>
    </row>
    <row r="20951" spans="1:9" x14ac:dyDescent="0.25">
      <c r="A20951" s="419" t="s">
        <v>87062</v>
      </c>
      <c r="B20951" s="419" t="s">
        <v>28832</v>
      </c>
      <c r="C20951" s="419" t="s">
        <v>87063</v>
      </c>
      <c r="D20951" s="419" t="s">
        <v>87040</v>
      </c>
      <c r="E20951" s="419" t="s">
        <v>87064</v>
      </c>
      <c r="F20951" s="419" t="s">
        <v>87065</v>
      </c>
      <c r="G20951" s="419" t="s">
        <v>28824</v>
      </c>
      <c r="H20951" s="419" t="s">
        <v>28825</v>
      </c>
      <c r="I20951" s="419" t="s">
        <v>28826</v>
      </c>
    </row>
    <row r="20952" spans="1:9" x14ac:dyDescent="0.25">
      <c r="A20952" s="419" t="s">
        <v>87066</v>
      </c>
      <c r="B20952" s="419" t="s">
        <v>28832</v>
      </c>
      <c r="C20952" s="419" t="s">
        <v>87067</v>
      </c>
      <c r="D20952" s="419" t="s">
        <v>87068</v>
      </c>
      <c r="E20952" s="419" t="s">
        <v>87069</v>
      </c>
      <c r="F20952" s="419" t="s">
        <v>87070</v>
      </c>
      <c r="G20952" s="419" t="s">
        <v>29680</v>
      </c>
      <c r="H20952" s="419" t="s">
        <v>28825</v>
      </c>
      <c r="I20952" s="419" t="s">
        <v>28826</v>
      </c>
    </row>
    <row r="20953" spans="1:9" x14ac:dyDescent="0.25">
      <c r="A20953" s="419" t="s">
        <v>87071</v>
      </c>
      <c r="B20953" s="419" t="s">
        <v>28832</v>
      </c>
      <c r="C20953" s="419" t="s">
        <v>87072</v>
      </c>
      <c r="D20953" s="419" t="s">
        <v>87073</v>
      </c>
      <c r="E20953" s="419" t="s">
        <v>87074</v>
      </c>
      <c r="F20953" s="419" t="s">
        <v>87075</v>
      </c>
      <c r="G20953" s="419" t="s">
        <v>29680</v>
      </c>
      <c r="H20953" s="419" t="s">
        <v>28825</v>
      </c>
      <c r="I20953" s="419" t="s">
        <v>28826</v>
      </c>
    </row>
    <row r="20954" spans="1:9" x14ac:dyDescent="0.25">
      <c r="A20954" s="419" t="s">
        <v>87076</v>
      </c>
      <c r="B20954" s="419" t="s">
        <v>28832</v>
      </c>
      <c r="C20954" s="419" t="s">
        <v>87077</v>
      </c>
      <c r="D20954" s="419" t="s">
        <v>87078</v>
      </c>
      <c r="E20954" s="419" t="s">
        <v>87079</v>
      </c>
      <c r="F20954" s="419" t="s">
        <v>87080</v>
      </c>
      <c r="G20954" s="419" t="s">
        <v>28824</v>
      </c>
      <c r="H20954" s="419" t="s">
        <v>28969</v>
      </c>
      <c r="I20954" s="419" t="s">
        <v>28826</v>
      </c>
    </row>
    <row r="20955" spans="1:9" x14ac:dyDescent="0.25">
      <c r="A20955" s="419" t="s">
        <v>87081</v>
      </c>
      <c r="B20955" s="419" t="s">
        <v>28832</v>
      </c>
      <c r="C20955" s="419" t="s">
        <v>13806</v>
      </c>
      <c r="D20955" s="419" t="s">
        <v>13808</v>
      </c>
      <c r="E20955" s="419" t="s">
        <v>29396</v>
      </c>
      <c r="F20955" s="419" t="s">
        <v>29397</v>
      </c>
      <c r="G20955" s="419" t="s">
        <v>28824</v>
      </c>
      <c r="H20955" s="419" t="s">
        <v>28825</v>
      </c>
      <c r="I20955" s="419" t="s">
        <v>28826</v>
      </c>
    </row>
    <row r="20956" spans="1:9" x14ac:dyDescent="0.25">
      <c r="A20956" s="419" t="s">
        <v>87082</v>
      </c>
      <c r="B20956" s="419" t="s">
        <v>28832</v>
      </c>
      <c r="C20956" s="419" t="s">
        <v>87083</v>
      </c>
      <c r="D20956" s="419" t="s">
        <v>87084</v>
      </c>
      <c r="E20956" s="419" t="s">
        <v>87085</v>
      </c>
      <c r="F20956" s="419" t="s">
        <v>87086</v>
      </c>
      <c r="G20956" s="419" t="s">
        <v>28824</v>
      </c>
      <c r="H20956" s="419" t="s">
        <v>28825</v>
      </c>
      <c r="I20956" s="419" t="s">
        <v>28826</v>
      </c>
    </row>
    <row r="20957" spans="1:9" x14ac:dyDescent="0.25">
      <c r="A20957" s="419" t="s">
        <v>87087</v>
      </c>
      <c r="B20957" s="419" t="s">
        <v>28832</v>
      </c>
      <c r="C20957" s="419" t="s">
        <v>21143</v>
      </c>
      <c r="D20957" s="419" t="s">
        <v>87088</v>
      </c>
      <c r="E20957" s="419" t="s">
        <v>87088</v>
      </c>
      <c r="F20957" s="419" t="s">
        <v>87089</v>
      </c>
      <c r="G20957" s="419" t="s">
        <v>28824</v>
      </c>
      <c r="H20957" s="419" t="s">
        <v>28825</v>
      </c>
      <c r="I20957" s="419" t="s">
        <v>28826</v>
      </c>
    </row>
    <row r="20958" spans="1:9" x14ac:dyDescent="0.25">
      <c r="A20958" s="419" t="s">
        <v>87090</v>
      </c>
      <c r="B20958" s="419" t="s">
        <v>28832</v>
      </c>
      <c r="C20958" s="419" t="s">
        <v>87091</v>
      </c>
      <c r="D20958" s="419" t="s">
        <v>43511</v>
      </c>
      <c r="E20958" s="419" t="s">
        <v>87092</v>
      </c>
      <c r="F20958" s="419" t="s">
        <v>87093</v>
      </c>
      <c r="G20958" s="419" t="s">
        <v>30743</v>
      </c>
      <c r="H20958" s="419" t="s">
        <v>28825</v>
      </c>
      <c r="I20958" s="419" t="s">
        <v>28826</v>
      </c>
    </row>
    <row r="20959" spans="1:9" x14ac:dyDescent="0.25">
      <c r="A20959" s="419" t="s">
        <v>87094</v>
      </c>
      <c r="B20959" s="419" t="s">
        <v>28832</v>
      </c>
      <c r="C20959" s="419" t="s">
        <v>21151</v>
      </c>
      <c r="D20959" s="419" t="s">
        <v>87095</v>
      </c>
      <c r="E20959" s="419" t="s">
        <v>87096</v>
      </c>
      <c r="F20959" s="419" t="s">
        <v>87097</v>
      </c>
      <c r="G20959" s="419" t="s">
        <v>28824</v>
      </c>
      <c r="H20959" s="419" t="s">
        <v>28825</v>
      </c>
      <c r="I20959" s="419" t="s">
        <v>28826</v>
      </c>
    </row>
    <row r="20960" spans="1:9" x14ac:dyDescent="0.25">
      <c r="A20960" s="419" t="s">
        <v>87098</v>
      </c>
      <c r="B20960" s="419" t="s">
        <v>8245</v>
      </c>
      <c r="C20960" s="419" t="s">
        <v>21159</v>
      </c>
      <c r="D20960" s="419" t="s">
        <v>87099</v>
      </c>
      <c r="E20960" s="419" t="s">
        <v>87100</v>
      </c>
      <c r="F20960" s="419" t="s">
        <v>87101</v>
      </c>
      <c r="G20960" s="419" t="s">
        <v>28824</v>
      </c>
      <c r="H20960" s="419" t="s">
        <v>28825</v>
      </c>
      <c r="I20960" s="419" t="s">
        <v>28826</v>
      </c>
    </row>
    <row r="20961" spans="1:9" x14ac:dyDescent="0.25">
      <c r="A20961" s="419" t="s">
        <v>87102</v>
      </c>
      <c r="B20961" s="419" t="s">
        <v>28832</v>
      </c>
      <c r="C20961" s="419" t="s">
        <v>87103</v>
      </c>
      <c r="D20961" s="419" t="s">
        <v>87104</v>
      </c>
      <c r="E20961" s="419" t="s">
        <v>87105</v>
      </c>
      <c r="F20961" s="419" t="s">
        <v>87106</v>
      </c>
      <c r="G20961" s="419" t="s">
        <v>32126</v>
      </c>
      <c r="H20961" s="419" t="s">
        <v>28825</v>
      </c>
      <c r="I20961" s="419" t="s">
        <v>28826</v>
      </c>
    </row>
    <row r="20962" spans="1:9" x14ac:dyDescent="0.25">
      <c r="A20962" s="419" t="s">
        <v>87107</v>
      </c>
      <c r="B20962" s="419" t="s">
        <v>28832</v>
      </c>
      <c r="C20962" s="419" t="s">
        <v>87108</v>
      </c>
      <c r="D20962" s="419" t="s">
        <v>87109</v>
      </c>
      <c r="E20962" s="419" t="s">
        <v>87110</v>
      </c>
      <c r="F20962" s="419" t="s">
        <v>87111</v>
      </c>
      <c r="G20962" s="419" t="s">
        <v>28824</v>
      </c>
      <c r="H20962" s="419" t="s">
        <v>29643</v>
      </c>
      <c r="I20962" s="419" t="s">
        <v>28826</v>
      </c>
    </row>
    <row r="20963" spans="1:9" x14ac:dyDescent="0.25">
      <c r="A20963" s="419" t="s">
        <v>87112</v>
      </c>
      <c r="B20963" s="419" t="s">
        <v>28832</v>
      </c>
      <c r="C20963" s="419" t="s">
        <v>87113</v>
      </c>
      <c r="D20963" s="419" t="s">
        <v>87114</v>
      </c>
      <c r="E20963" s="419" t="s">
        <v>87115</v>
      </c>
      <c r="F20963" s="419" t="s">
        <v>87116</v>
      </c>
      <c r="G20963" s="419" t="s">
        <v>28824</v>
      </c>
      <c r="H20963" s="419" t="s">
        <v>28825</v>
      </c>
      <c r="I20963" s="419" t="s">
        <v>28826</v>
      </c>
    </row>
    <row r="20964" spans="1:9" x14ac:dyDescent="0.25">
      <c r="A20964" s="419" t="s">
        <v>87117</v>
      </c>
      <c r="B20964" s="419" t="s">
        <v>28832</v>
      </c>
      <c r="C20964" s="419" t="s">
        <v>87118</v>
      </c>
      <c r="D20964" s="419" t="s">
        <v>87119</v>
      </c>
      <c r="E20964" s="419" t="s">
        <v>87120</v>
      </c>
      <c r="F20964" s="419" t="s">
        <v>87121</v>
      </c>
      <c r="G20964" s="419" t="s">
        <v>28968</v>
      </c>
      <c r="H20964" s="419" t="s">
        <v>52420</v>
      </c>
      <c r="I20964" s="419" t="s">
        <v>28826</v>
      </c>
    </row>
    <row r="20965" spans="1:9" x14ac:dyDescent="0.25">
      <c r="A20965" s="419" t="s">
        <v>87122</v>
      </c>
      <c r="B20965" s="419" t="s">
        <v>28832</v>
      </c>
      <c r="C20965" s="419" t="s">
        <v>87123</v>
      </c>
      <c r="D20965" s="419" t="s">
        <v>87124</v>
      </c>
      <c r="E20965" s="419" t="s">
        <v>87125</v>
      </c>
      <c r="F20965" s="419" t="s">
        <v>87126</v>
      </c>
      <c r="G20965" s="419" t="s">
        <v>28968</v>
      </c>
      <c r="H20965" s="419" t="s">
        <v>52420</v>
      </c>
      <c r="I20965" s="419" t="s">
        <v>28826</v>
      </c>
    </row>
    <row r="20966" spans="1:9" x14ac:dyDescent="0.25">
      <c r="A20966" s="419" t="s">
        <v>87127</v>
      </c>
      <c r="B20966" s="419" t="s">
        <v>28832</v>
      </c>
      <c r="C20966" s="419" t="s">
        <v>87128</v>
      </c>
      <c r="D20966" s="419" t="s">
        <v>87129</v>
      </c>
      <c r="E20966" s="419" t="s">
        <v>87130</v>
      </c>
      <c r="F20966" s="419" t="s">
        <v>87131</v>
      </c>
      <c r="G20966" s="419" t="s">
        <v>28968</v>
      </c>
      <c r="H20966" s="419" t="s">
        <v>52420</v>
      </c>
      <c r="I20966" s="419" t="s">
        <v>28826</v>
      </c>
    </row>
    <row r="20967" spans="1:9" x14ac:dyDescent="0.25">
      <c r="A20967" s="419" t="s">
        <v>87132</v>
      </c>
      <c r="B20967" s="419" t="s">
        <v>28832</v>
      </c>
      <c r="C20967" s="419" t="s">
        <v>87133</v>
      </c>
      <c r="D20967" s="419" t="s">
        <v>87134</v>
      </c>
      <c r="E20967" s="419" t="s">
        <v>87135</v>
      </c>
      <c r="F20967" s="419" t="s">
        <v>87136</v>
      </c>
      <c r="G20967" s="419" t="s">
        <v>28968</v>
      </c>
      <c r="H20967" s="419" t="s">
        <v>52420</v>
      </c>
      <c r="I20967" s="419" t="s">
        <v>28826</v>
      </c>
    </row>
    <row r="20968" spans="1:9" x14ac:dyDescent="0.25">
      <c r="A20968" s="419" t="s">
        <v>87137</v>
      </c>
      <c r="B20968" s="419" t="s">
        <v>28832</v>
      </c>
      <c r="C20968" s="419" t="s">
        <v>87138</v>
      </c>
      <c r="D20968" s="419" t="s">
        <v>87139</v>
      </c>
      <c r="E20968" s="419" t="s">
        <v>87140</v>
      </c>
      <c r="F20968" s="419" t="s">
        <v>87141</v>
      </c>
      <c r="G20968" s="419" t="s">
        <v>30634</v>
      </c>
      <c r="H20968" s="419" t="s">
        <v>28825</v>
      </c>
      <c r="I20968" s="419" t="s">
        <v>28826</v>
      </c>
    </row>
    <row r="20969" spans="1:9" x14ac:dyDescent="0.25">
      <c r="A20969" s="419" t="s">
        <v>87142</v>
      </c>
      <c r="B20969" s="419" t="s">
        <v>28832</v>
      </c>
      <c r="C20969" s="419" t="s">
        <v>87143</v>
      </c>
      <c r="D20969" s="419" t="s">
        <v>87139</v>
      </c>
      <c r="E20969" s="419" t="s">
        <v>87139</v>
      </c>
      <c r="F20969" s="419" t="s">
        <v>87144</v>
      </c>
      <c r="G20969" s="419" t="s">
        <v>28824</v>
      </c>
      <c r="H20969" s="419" t="s">
        <v>28825</v>
      </c>
      <c r="I20969" s="419" t="s">
        <v>28826</v>
      </c>
    </row>
    <row r="20970" spans="1:9" x14ac:dyDescent="0.25">
      <c r="A20970" s="419" t="s">
        <v>87145</v>
      </c>
      <c r="B20970" s="419" t="s">
        <v>28832</v>
      </c>
      <c r="C20970" s="419" t="s">
        <v>87146</v>
      </c>
      <c r="D20970" s="419" t="s">
        <v>87147</v>
      </c>
      <c r="E20970" s="419" t="s">
        <v>87148</v>
      </c>
      <c r="F20970" s="419" t="s">
        <v>87149</v>
      </c>
      <c r="G20970" s="419" t="s">
        <v>29680</v>
      </c>
      <c r="H20970" s="419" t="s">
        <v>28825</v>
      </c>
      <c r="I20970" s="419" t="s">
        <v>28826</v>
      </c>
    </row>
    <row r="20971" spans="1:9" x14ac:dyDescent="0.25">
      <c r="A20971" s="419" t="s">
        <v>87150</v>
      </c>
      <c r="B20971" s="419" t="s">
        <v>28832</v>
      </c>
      <c r="C20971" s="419" t="s">
        <v>87151</v>
      </c>
      <c r="D20971" s="419" t="s">
        <v>87152</v>
      </c>
      <c r="E20971" s="419" t="s">
        <v>87153</v>
      </c>
      <c r="F20971" s="419" t="s">
        <v>87154</v>
      </c>
      <c r="G20971" s="419" t="s">
        <v>29680</v>
      </c>
      <c r="H20971" s="419" t="s">
        <v>28825</v>
      </c>
      <c r="I20971" s="419" t="s">
        <v>28826</v>
      </c>
    </row>
    <row r="20972" spans="1:9" x14ac:dyDescent="0.25">
      <c r="A20972" s="419" t="s">
        <v>87155</v>
      </c>
      <c r="B20972" s="419" t="s">
        <v>8245</v>
      </c>
      <c r="C20972" s="419" t="s">
        <v>87156</v>
      </c>
      <c r="D20972" s="419" t="s">
        <v>87152</v>
      </c>
      <c r="E20972" s="419" t="s">
        <v>87153</v>
      </c>
      <c r="F20972" s="419" t="s">
        <v>87157</v>
      </c>
      <c r="G20972" s="419" t="s">
        <v>29680</v>
      </c>
      <c r="H20972" s="419" t="s">
        <v>28825</v>
      </c>
      <c r="I20972" s="419" t="s">
        <v>28826</v>
      </c>
    </row>
    <row r="20973" spans="1:9" x14ac:dyDescent="0.25">
      <c r="A20973" s="419" t="s">
        <v>87158</v>
      </c>
      <c r="B20973" s="419" t="s">
        <v>28832</v>
      </c>
      <c r="C20973" s="419" t="s">
        <v>21162</v>
      </c>
      <c r="D20973" s="419" t="s">
        <v>46658</v>
      </c>
      <c r="E20973" s="419" t="s">
        <v>46658</v>
      </c>
      <c r="F20973" s="419" t="s">
        <v>87159</v>
      </c>
      <c r="G20973" s="419" t="s">
        <v>30634</v>
      </c>
      <c r="H20973" s="419" t="s">
        <v>28825</v>
      </c>
      <c r="I20973" s="419" t="s">
        <v>28826</v>
      </c>
    </row>
    <row r="20974" spans="1:9" x14ac:dyDescent="0.25">
      <c r="A20974" s="419" t="s">
        <v>87160</v>
      </c>
      <c r="B20974" s="419" t="s">
        <v>28832</v>
      </c>
      <c r="C20974" s="419" t="s">
        <v>87161</v>
      </c>
      <c r="D20974" s="419" t="s">
        <v>87162</v>
      </c>
      <c r="E20974" s="419" t="s">
        <v>87163</v>
      </c>
      <c r="F20974" s="419" t="s">
        <v>87164</v>
      </c>
      <c r="G20974" s="419" t="s">
        <v>30743</v>
      </c>
      <c r="H20974" s="419" t="s">
        <v>28825</v>
      </c>
      <c r="I20974" s="419" t="s">
        <v>28826</v>
      </c>
    </row>
    <row r="20975" spans="1:9" x14ac:dyDescent="0.25">
      <c r="A20975" s="419" t="s">
        <v>87165</v>
      </c>
      <c r="B20975" s="419" t="s">
        <v>28832</v>
      </c>
      <c r="C20975" s="419" t="s">
        <v>87166</v>
      </c>
      <c r="D20975" s="419" t="s">
        <v>41199</v>
      </c>
      <c r="E20975" s="419" t="s">
        <v>87167</v>
      </c>
      <c r="F20975" s="419" t="s">
        <v>87168</v>
      </c>
      <c r="G20975" s="419" t="s">
        <v>28824</v>
      </c>
      <c r="H20975" s="419" t="s">
        <v>28969</v>
      </c>
      <c r="I20975" s="419" t="s">
        <v>28826</v>
      </c>
    </row>
    <row r="20976" spans="1:9" x14ac:dyDescent="0.25">
      <c r="A20976" s="419" t="s">
        <v>87169</v>
      </c>
      <c r="B20976" s="419" t="s">
        <v>28832</v>
      </c>
      <c r="C20976" s="419" t="s">
        <v>87170</v>
      </c>
      <c r="D20976" s="419" t="s">
        <v>87171</v>
      </c>
      <c r="E20976" s="419" t="s">
        <v>87172</v>
      </c>
      <c r="F20976" s="419" t="s">
        <v>87173</v>
      </c>
      <c r="G20976" s="419" t="s">
        <v>28824</v>
      </c>
      <c r="H20976" s="419" t="s">
        <v>28825</v>
      </c>
      <c r="I20976" s="419" t="s">
        <v>28826</v>
      </c>
    </row>
    <row r="20977" spans="1:9" x14ac:dyDescent="0.25">
      <c r="A20977" s="419" t="s">
        <v>87174</v>
      </c>
      <c r="B20977" s="419" t="s">
        <v>28832</v>
      </c>
      <c r="C20977" s="419" t="s">
        <v>87175</v>
      </c>
      <c r="D20977" s="419" t="s">
        <v>87176</v>
      </c>
      <c r="E20977" s="419" t="s">
        <v>87177</v>
      </c>
      <c r="F20977" s="419" t="s">
        <v>87178</v>
      </c>
      <c r="G20977" s="419" t="s">
        <v>29020</v>
      </c>
      <c r="H20977" s="419" t="s">
        <v>52420</v>
      </c>
      <c r="I20977" s="419" t="s">
        <v>28826</v>
      </c>
    </row>
    <row r="20978" spans="1:9" x14ac:dyDescent="0.25">
      <c r="A20978" s="419" t="s">
        <v>87179</v>
      </c>
      <c r="B20978" s="419" t="s">
        <v>28832</v>
      </c>
      <c r="C20978" s="419" t="s">
        <v>87180</v>
      </c>
      <c r="D20978" s="419" t="s">
        <v>87181</v>
      </c>
      <c r="E20978" s="419" t="s">
        <v>87182</v>
      </c>
      <c r="F20978" s="419" t="s">
        <v>87183</v>
      </c>
      <c r="G20978" s="419" t="s">
        <v>29430</v>
      </c>
      <c r="H20978" s="419" t="s">
        <v>28825</v>
      </c>
      <c r="I20978" s="419" t="s">
        <v>28826</v>
      </c>
    </row>
    <row r="20979" spans="1:9" x14ac:dyDescent="0.25">
      <c r="A20979" s="419" t="s">
        <v>87184</v>
      </c>
      <c r="B20979" s="419" t="s">
        <v>28832</v>
      </c>
      <c r="C20979" s="419" t="s">
        <v>87185</v>
      </c>
      <c r="D20979" s="419" t="s">
        <v>87186</v>
      </c>
      <c r="E20979" s="419" t="s">
        <v>87187</v>
      </c>
      <c r="F20979" s="419" t="s">
        <v>87188</v>
      </c>
      <c r="G20979" s="419" t="s">
        <v>29020</v>
      </c>
      <c r="H20979" s="419" t="s">
        <v>52420</v>
      </c>
      <c r="I20979" s="419" t="s">
        <v>28826</v>
      </c>
    </row>
    <row r="20980" spans="1:9" x14ac:dyDescent="0.25">
      <c r="A20980" s="419" t="s">
        <v>87189</v>
      </c>
      <c r="B20980" s="419" t="s">
        <v>28832</v>
      </c>
      <c r="C20980" s="419" t="s">
        <v>87190</v>
      </c>
      <c r="D20980" s="419" t="s">
        <v>87191</v>
      </c>
      <c r="E20980" s="419" t="s">
        <v>87192</v>
      </c>
      <c r="F20980" s="419" t="s">
        <v>87193</v>
      </c>
      <c r="G20980" s="419" t="s">
        <v>29430</v>
      </c>
      <c r="H20980" s="419" t="s">
        <v>28825</v>
      </c>
      <c r="I20980" s="419" t="s">
        <v>28826</v>
      </c>
    </row>
    <row r="20981" spans="1:9" x14ac:dyDescent="0.25">
      <c r="A20981" s="419" t="s">
        <v>87194</v>
      </c>
      <c r="B20981" s="419" t="s">
        <v>28832</v>
      </c>
      <c r="C20981" s="419" t="s">
        <v>87195</v>
      </c>
      <c r="D20981" s="419" t="s">
        <v>87196</v>
      </c>
      <c r="E20981" s="419" t="s">
        <v>87197</v>
      </c>
      <c r="F20981" s="419" t="s">
        <v>87198</v>
      </c>
      <c r="G20981" s="419" t="s">
        <v>29020</v>
      </c>
      <c r="H20981" s="419" t="s">
        <v>52420</v>
      </c>
      <c r="I20981" s="419" t="s">
        <v>28826</v>
      </c>
    </row>
    <row r="20982" spans="1:9" x14ac:dyDescent="0.25">
      <c r="A20982" s="419" t="s">
        <v>87199</v>
      </c>
      <c r="B20982" s="419" t="s">
        <v>28832</v>
      </c>
      <c r="C20982" s="419" t="s">
        <v>87200</v>
      </c>
      <c r="D20982" s="419" t="s">
        <v>87201</v>
      </c>
      <c r="E20982" s="419" t="s">
        <v>87202</v>
      </c>
      <c r="F20982" s="419" t="s">
        <v>87198</v>
      </c>
      <c r="G20982" s="419" t="s">
        <v>29020</v>
      </c>
      <c r="H20982" s="419" t="s">
        <v>52420</v>
      </c>
      <c r="I20982" s="419" t="s">
        <v>28826</v>
      </c>
    </row>
    <row r="20983" spans="1:9" x14ac:dyDescent="0.25">
      <c r="A20983" s="419" t="s">
        <v>87203</v>
      </c>
      <c r="B20983" s="419" t="s">
        <v>28832</v>
      </c>
      <c r="C20983" s="419" t="s">
        <v>87204</v>
      </c>
      <c r="D20983" s="419" t="s">
        <v>63617</v>
      </c>
      <c r="E20983" s="419" t="s">
        <v>87205</v>
      </c>
      <c r="F20983" s="419" t="s">
        <v>87206</v>
      </c>
      <c r="G20983" s="419" t="s">
        <v>29020</v>
      </c>
      <c r="H20983" s="419" t="s">
        <v>52420</v>
      </c>
      <c r="I20983" s="419" t="s">
        <v>28826</v>
      </c>
    </row>
    <row r="20984" spans="1:9" x14ac:dyDescent="0.25">
      <c r="A20984" s="419" t="s">
        <v>87207</v>
      </c>
      <c r="B20984" s="419" t="s">
        <v>28832</v>
      </c>
      <c r="C20984" s="419" t="s">
        <v>87208</v>
      </c>
      <c r="D20984" s="419" t="s">
        <v>87209</v>
      </c>
      <c r="E20984" s="419" t="s">
        <v>87210</v>
      </c>
      <c r="F20984" s="419" t="s">
        <v>87211</v>
      </c>
      <c r="G20984" s="419" t="s">
        <v>28968</v>
      </c>
      <c r="H20984" s="419" t="s">
        <v>36135</v>
      </c>
      <c r="I20984" s="419" t="s">
        <v>28826</v>
      </c>
    </row>
    <row r="20985" spans="1:9" x14ac:dyDescent="0.25">
      <c r="A20985" s="419" t="s">
        <v>87212</v>
      </c>
      <c r="B20985" s="419" t="s">
        <v>28832</v>
      </c>
      <c r="C20985" s="419" t="s">
        <v>87213</v>
      </c>
      <c r="D20985" s="419" t="s">
        <v>87214</v>
      </c>
      <c r="E20985" s="419" t="s">
        <v>87215</v>
      </c>
      <c r="F20985" s="419" t="s">
        <v>87216</v>
      </c>
      <c r="G20985" s="419" t="s">
        <v>28824</v>
      </c>
      <c r="H20985" s="419" t="s">
        <v>28969</v>
      </c>
      <c r="I20985" s="419" t="s">
        <v>28826</v>
      </c>
    </row>
    <row r="20986" spans="1:9" x14ac:dyDescent="0.25">
      <c r="A20986" s="419" t="s">
        <v>87217</v>
      </c>
      <c r="B20986" s="419" t="s">
        <v>28832</v>
      </c>
      <c r="C20986" s="419" t="s">
        <v>21166</v>
      </c>
      <c r="D20986" s="419" t="s">
        <v>87099</v>
      </c>
      <c r="E20986" s="419" t="s">
        <v>87100</v>
      </c>
      <c r="F20986" s="419" t="s">
        <v>87218</v>
      </c>
      <c r="G20986" s="419" t="s">
        <v>28824</v>
      </c>
      <c r="H20986" s="419" t="s">
        <v>28825</v>
      </c>
      <c r="I20986" s="419" t="s">
        <v>28826</v>
      </c>
    </row>
    <row r="20987" spans="1:9" x14ac:dyDescent="0.25">
      <c r="A20987" s="419" t="s">
        <v>87219</v>
      </c>
      <c r="B20987" s="419" t="s">
        <v>28832</v>
      </c>
      <c r="C20987" s="419" t="s">
        <v>87220</v>
      </c>
      <c r="D20987" s="419" t="s">
        <v>87221</v>
      </c>
      <c r="E20987" s="419" t="s">
        <v>87221</v>
      </c>
      <c r="F20987" s="419" t="s">
        <v>87222</v>
      </c>
      <c r="G20987" s="419" t="s">
        <v>28824</v>
      </c>
      <c r="H20987" s="419" t="s">
        <v>28825</v>
      </c>
      <c r="I20987" s="419" t="s">
        <v>28826</v>
      </c>
    </row>
    <row r="20988" spans="1:9" x14ac:dyDescent="0.25">
      <c r="A20988" s="419" t="s">
        <v>87223</v>
      </c>
      <c r="B20988" s="419" t="s">
        <v>28832</v>
      </c>
      <c r="C20988" s="419" t="s">
        <v>25475</v>
      </c>
      <c r="D20988" s="419" t="s">
        <v>87224</v>
      </c>
      <c r="E20988" s="419" t="s">
        <v>87224</v>
      </c>
      <c r="F20988" s="419" t="s">
        <v>87225</v>
      </c>
      <c r="G20988" s="419" t="s">
        <v>28824</v>
      </c>
      <c r="H20988" s="419" t="s">
        <v>28825</v>
      </c>
      <c r="I20988" s="419" t="s">
        <v>28826</v>
      </c>
    </row>
    <row r="20989" spans="1:9" x14ac:dyDescent="0.25">
      <c r="A20989" s="419" t="s">
        <v>87226</v>
      </c>
      <c r="B20989" s="419" t="s">
        <v>28832</v>
      </c>
      <c r="C20989" s="419" t="s">
        <v>87227</v>
      </c>
      <c r="D20989" s="419" t="s">
        <v>87228</v>
      </c>
      <c r="E20989" s="419" t="s">
        <v>87229</v>
      </c>
      <c r="F20989" s="419" t="s">
        <v>87230</v>
      </c>
      <c r="G20989" s="419" t="s">
        <v>29357</v>
      </c>
      <c r="H20989" s="419" t="s">
        <v>28825</v>
      </c>
      <c r="I20989" s="419" t="s">
        <v>28826</v>
      </c>
    </row>
    <row r="20990" spans="1:9" x14ac:dyDescent="0.25">
      <c r="A20990" s="419" t="s">
        <v>87231</v>
      </c>
      <c r="B20990" s="419" t="s">
        <v>28832</v>
      </c>
      <c r="C20990" s="419" t="s">
        <v>87232</v>
      </c>
      <c r="D20990" s="419" t="s">
        <v>87233</v>
      </c>
      <c r="E20990" s="419" t="s">
        <v>87234</v>
      </c>
      <c r="F20990" s="419" t="s">
        <v>87235</v>
      </c>
      <c r="G20990" s="419" t="s">
        <v>28824</v>
      </c>
      <c r="H20990" s="419" t="s">
        <v>28825</v>
      </c>
      <c r="I20990" s="419" t="s">
        <v>28826</v>
      </c>
    </row>
    <row r="20991" spans="1:9" x14ac:dyDescent="0.25">
      <c r="A20991" s="419" t="s">
        <v>87236</v>
      </c>
      <c r="B20991" s="419" t="s">
        <v>28832</v>
      </c>
      <c r="C20991" s="419" t="s">
        <v>87237</v>
      </c>
      <c r="D20991" s="419" t="s">
        <v>87238</v>
      </c>
      <c r="E20991" s="419" t="s">
        <v>87239</v>
      </c>
      <c r="F20991" s="419" t="s">
        <v>87240</v>
      </c>
      <c r="G20991" s="419" t="s">
        <v>29020</v>
      </c>
      <c r="H20991" s="419" t="s">
        <v>52389</v>
      </c>
      <c r="I20991" s="419" t="s">
        <v>28826</v>
      </c>
    </row>
    <row r="20992" spans="1:9" x14ac:dyDescent="0.25">
      <c r="A20992" s="419" t="s">
        <v>87241</v>
      </c>
      <c r="B20992" s="419" t="s">
        <v>28832</v>
      </c>
      <c r="C20992" s="419" t="s">
        <v>25486</v>
      </c>
      <c r="D20992" s="419" t="s">
        <v>16066</v>
      </c>
      <c r="E20992" s="419" t="s">
        <v>16066</v>
      </c>
      <c r="F20992" s="419" t="s">
        <v>87242</v>
      </c>
      <c r="G20992" s="419" t="s">
        <v>28824</v>
      </c>
      <c r="H20992" s="419" t="s">
        <v>28825</v>
      </c>
      <c r="I20992" s="419" t="s">
        <v>28826</v>
      </c>
    </row>
    <row r="20993" spans="1:9" x14ac:dyDescent="0.25">
      <c r="A20993" s="419" t="s">
        <v>87243</v>
      </c>
      <c r="B20993" s="419" t="s">
        <v>28832</v>
      </c>
      <c r="C20993" s="419" t="s">
        <v>87244</v>
      </c>
      <c r="D20993" s="419" t="s">
        <v>87245</v>
      </c>
      <c r="E20993" s="419" t="s">
        <v>87246</v>
      </c>
      <c r="F20993" s="419" t="s">
        <v>87247</v>
      </c>
      <c r="G20993" s="419" t="s">
        <v>28824</v>
      </c>
      <c r="H20993" s="419" t="s">
        <v>28825</v>
      </c>
      <c r="I20993" s="419" t="s">
        <v>28826</v>
      </c>
    </row>
    <row r="20994" spans="1:9" x14ac:dyDescent="0.25">
      <c r="A20994" s="419" t="s">
        <v>87248</v>
      </c>
      <c r="B20994" s="419" t="s">
        <v>28832</v>
      </c>
      <c r="C20994" s="419" t="s">
        <v>87249</v>
      </c>
      <c r="D20994" s="419" t="s">
        <v>87245</v>
      </c>
      <c r="E20994" s="419" t="s">
        <v>87250</v>
      </c>
      <c r="F20994" s="419" t="s">
        <v>87251</v>
      </c>
      <c r="G20994" s="419" t="s">
        <v>29020</v>
      </c>
      <c r="H20994" s="419" t="s">
        <v>52420</v>
      </c>
      <c r="I20994" s="419" t="s">
        <v>28826</v>
      </c>
    </row>
    <row r="20995" spans="1:9" x14ac:dyDescent="0.25">
      <c r="A20995" s="419" t="s">
        <v>87252</v>
      </c>
      <c r="B20995" s="419" t="s">
        <v>28832</v>
      </c>
      <c r="C20995" s="419" t="s">
        <v>87253</v>
      </c>
      <c r="D20995" s="419" t="s">
        <v>87254</v>
      </c>
      <c r="E20995" s="419" t="s">
        <v>87255</v>
      </c>
      <c r="F20995" s="419" t="s">
        <v>87256</v>
      </c>
      <c r="G20995" s="419" t="s">
        <v>29020</v>
      </c>
      <c r="H20995" s="419" t="s">
        <v>67461</v>
      </c>
      <c r="I20995" s="419" t="s">
        <v>28826</v>
      </c>
    </row>
    <row r="20996" spans="1:9" x14ac:dyDescent="0.25">
      <c r="A20996" s="419" t="s">
        <v>87257</v>
      </c>
      <c r="B20996" s="419" t="s">
        <v>28832</v>
      </c>
      <c r="C20996" s="419" t="s">
        <v>87258</v>
      </c>
      <c r="D20996" s="419" t="s">
        <v>87259</v>
      </c>
      <c r="E20996" s="419" t="s">
        <v>87260</v>
      </c>
      <c r="F20996" s="419" t="s">
        <v>87261</v>
      </c>
      <c r="G20996" s="419" t="s">
        <v>29020</v>
      </c>
      <c r="H20996" s="419" t="s">
        <v>67461</v>
      </c>
      <c r="I20996" s="419" t="s">
        <v>28826</v>
      </c>
    </row>
    <row r="20997" spans="1:9" x14ac:dyDescent="0.25">
      <c r="A20997" s="419" t="s">
        <v>87262</v>
      </c>
      <c r="B20997" s="419" t="s">
        <v>28832</v>
      </c>
      <c r="C20997" s="419" t="s">
        <v>87263</v>
      </c>
      <c r="D20997" s="419" t="s">
        <v>6098</v>
      </c>
      <c r="E20997" s="419" t="s">
        <v>87264</v>
      </c>
      <c r="F20997" s="419" t="s">
        <v>87265</v>
      </c>
      <c r="G20997" s="419" t="s">
        <v>28824</v>
      </c>
      <c r="H20997" s="419" t="s">
        <v>28825</v>
      </c>
      <c r="I20997" s="419" t="s">
        <v>28826</v>
      </c>
    </row>
    <row r="20998" spans="1:9" x14ac:dyDescent="0.25">
      <c r="A20998" s="419" t="s">
        <v>87266</v>
      </c>
      <c r="B20998" s="419" t="s">
        <v>28832</v>
      </c>
      <c r="C20998" s="419" t="s">
        <v>25490</v>
      </c>
      <c r="D20998" s="419" t="s">
        <v>87267</v>
      </c>
      <c r="E20998" s="419" t="s">
        <v>87268</v>
      </c>
      <c r="F20998" s="419" t="s">
        <v>87269</v>
      </c>
      <c r="G20998" s="419" t="s">
        <v>28824</v>
      </c>
      <c r="H20998" s="419" t="s">
        <v>28825</v>
      </c>
      <c r="I20998" s="419" t="s">
        <v>28826</v>
      </c>
    </row>
    <row r="20999" spans="1:9" x14ac:dyDescent="0.25">
      <c r="A20999" s="419" t="s">
        <v>87270</v>
      </c>
      <c r="B20999" s="419" t="s">
        <v>28832</v>
      </c>
      <c r="C20999" s="419" t="s">
        <v>87271</v>
      </c>
      <c r="D20999" s="419" t="s">
        <v>87272</v>
      </c>
      <c r="E20999" s="419" t="s">
        <v>87272</v>
      </c>
      <c r="F20999" s="419" t="s">
        <v>87273</v>
      </c>
      <c r="G20999" s="419" t="s">
        <v>30749</v>
      </c>
      <c r="H20999" s="419" t="s">
        <v>28825</v>
      </c>
      <c r="I20999" s="419" t="s">
        <v>28826</v>
      </c>
    </row>
    <row r="21000" spans="1:9" x14ac:dyDescent="0.25">
      <c r="A21000" s="419" t="s">
        <v>87274</v>
      </c>
      <c r="B21000" s="419" t="s">
        <v>28832</v>
      </c>
      <c r="C21000" s="419" t="s">
        <v>87275</v>
      </c>
      <c r="D21000" s="419" t="s">
        <v>87276</v>
      </c>
      <c r="E21000" s="419" t="s">
        <v>87277</v>
      </c>
      <c r="F21000" s="419" t="s">
        <v>87278</v>
      </c>
      <c r="G21000" s="419" t="s">
        <v>32148</v>
      </c>
      <c r="H21000" s="419" t="s">
        <v>28825</v>
      </c>
      <c r="I21000" s="419" t="s">
        <v>28826</v>
      </c>
    </row>
    <row r="21001" spans="1:9" x14ac:dyDescent="0.25">
      <c r="A21001" s="419" t="s">
        <v>87279</v>
      </c>
      <c r="B21001" s="419" t="s">
        <v>28832</v>
      </c>
      <c r="C21001" s="419" t="s">
        <v>87280</v>
      </c>
      <c r="D21001" s="419" t="s">
        <v>87281</v>
      </c>
      <c r="E21001" s="419" t="s">
        <v>87282</v>
      </c>
      <c r="F21001" s="419" t="s">
        <v>87283</v>
      </c>
      <c r="G21001" s="419" t="s">
        <v>28824</v>
      </c>
      <c r="H21001" s="419" t="s">
        <v>28825</v>
      </c>
      <c r="I21001" s="419" t="s">
        <v>28826</v>
      </c>
    </row>
    <row r="21002" spans="1:9" x14ac:dyDescent="0.25">
      <c r="A21002" s="419" t="s">
        <v>87284</v>
      </c>
      <c r="B21002" s="419" t="s">
        <v>28832</v>
      </c>
      <c r="C21002" s="419" t="s">
        <v>87285</v>
      </c>
      <c r="D21002" s="419" t="s">
        <v>87286</v>
      </c>
      <c r="E21002" s="419" t="s">
        <v>87287</v>
      </c>
      <c r="F21002" s="419" t="s">
        <v>87288</v>
      </c>
      <c r="G21002" s="419" t="s">
        <v>28824</v>
      </c>
      <c r="H21002" s="419" t="s">
        <v>28969</v>
      </c>
      <c r="I21002" s="419" t="s">
        <v>28826</v>
      </c>
    </row>
    <row r="21003" spans="1:9" x14ac:dyDescent="0.25">
      <c r="A21003" s="419" t="s">
        <v>87289</v>
      </c>
      <c r="B21003" s="419" t="s">
        <v>28832</v>
      </c>
      <c r="C21003" s="419" t="s">
        <v>87290</v>
      </c>
      <c r="D21003" s="419" t="s">
        <v>87291</v>
      </c>
      <c r="E21003" s="419" t="s">
        <v>87292</v>
      </c>
      <c r="F21003" s="419" t="s">
        <v>87293</v>
      </c>
      <c r="G21003" s="419" t="s">
        <v>28824</v>
      </c>
      <c r="H21003" s="419" t="s">
        <v>28969</v>
      </c>
      <c r="I21003" s="419" t="s">
        <v>28826</v>
      </c>
    </row>
    <row r="21004" spans="1:9" x14ac:dyDescent="0.25">
      <c r="A21004" s="419" t="s">
        <v>87294</v>
      </c>
      <c r="B21004" s="419" t="s">
        <v>28832</v>
      </c>
      <c r="C21004" s="419" t="s">
        <v>87295</v>
      </c>
      <c r="D21004" s="419" t="s">
        <v>87296</v>
      </c>
      <c r="E21004" s="419" t="s">
        <v>87297</v>
      </c>
      <c r="F21004" s="419" t="s">
        <v>87298</v>
      </c>
      <c r="G21004" s="419" t="s">
        <v>30634</v>
      </c>
      <c r="H21004" s="419" t="s">
        <v>29368</v>
      </c>
      <c r="I21004" s="419" t="s">
        <v>28826</v>
      </c>
    </row>
    <row r="21005" spans="1:9" x14ac:dyDescent="0.25">
      <c r="A21005" s="419" t="s">
        <v>87299</v>
      </c>
      <c r="B21005" s="419" t="s">
        <v>28832</v>
      </c>
      <c r="C21005" s="419" t="s">
        <v>25494</v>
      </c>
      <c r="D21005" s="419" t="s">
        <v>87300</v>
      </c>
      <c r="E21005" s="419" t="s">
        <v>87301</v>
      </c>
      <c r="F21005" s="419" t="s">
        <v>87302</v>
      </c>
      <c r="G21005" s="419" t="s">
        <v>28824</v>
      </c>
      <c r="H21005" s="419" t="s">
        <v>28825</v>
      </c>
      <c r="I21005" s="419" t="s">
        <v>28826</v>
      </c>
    </row>
    <row r="21006" spans="1:9" x14ac:dyDescent="0.25">
      <c r="A21006" s="419" t="s">
        <v>87303</v>
      </c>
      <c r="B21006" s="419" t="s">
        <v>28832</v>
      </c>
      <c r="C21006" s="419" t="s">
        <v>25498</v>
      </c>
      <c r="D21006" s="419" t="s">
        <v>87304</v>
      </c>
      <c r="E21006" s="419" t="s">
        <v>87305</v>
      </c>
      <c r="F21006" s="419" t="s">
        <v>87306</v>
      </c>
      <c r="G21006" s="419" t="s">
        <v>28824</v>
      </c>
      <c r="H21006" s="419" t="s">
        <v>28825</v>
      </c>
      <c r="I21006" s="419" t="s">
        <v>28826</v>
      </c>
    </row>
    <row r="21007" spans="1:9" x14ac:dyDescent="0.25">
      <c r="A21007" s="419" t="s">
        <v>87307</v>
      </c>
      <c r="B21007" s="419" t="s">
        <v>28832</v>
      </c>
      <c r="C21007" s="419" t="s">
        <v>25502</v>
      </c>
      <c r="D21007" s="419" t="s">
        <v>87308</v>
      </c>
      <c r="E21007" s="419" t="s">
        <v>87309</v>
      </c>
      <c r="F21007" s="419" t="s">
        <v>87310</v>
      </c>
      <c r="G21007" s="419" t="s">
        <v>28824</v>
      </c>
      <c r="H21007" s="419" t="s">
        <v>28909</v>
      </c>
      <c r="I21007" s="419" t="s">
        <v>28826</v>
      </c>
    </row>
    <row r="21008" spans="1:9" x14ac:dyDescent="0.25">
      <c r="A21008" s="419" t="s">
        <v>87311</v>
      </c>
      <c r="B21008" s="419" t="s">
        <v>28832</v>
      </c>
      <c r="C21008" s="419" t="s">
        <v>25506</v>
      </c>
      <c r="D21008" s="419" t="s">
        <v>87312</v>
      </c>
      <c r="E21008" s="419" t="s">
        <v>87313</v>
      </c>
      <c r="F21008" s="419" t="s">
        <v>87314</v>
      </c>
      <c r="G21008" s="419" t="s">
        <v>28824</v>
      </c>
      <c r="H21008" s="419" t="s">
        <v>28825</v>
      </c>
      <c r="I21008" s="419" t="s">
        <v>28826</v>
      </c>
    </row>
    <row r="21009" spans="1:9" x14ac:dyDescent="0.25">
      <c r="A21009" s="419" t="s">
        <v>87315</v>
      </c>
      <c r="B21009" s="419" t="s">
        <v>28832</v>
      </c>
      <c r="C21009" s="419" t="s">
        <v>87316</v>
      </c>
      <c r="D21009" s="419" t="s">
        <v>87317</v>
      </c>
      <c r="E21009" s="419" t="s">
        <v>87318</v>
      </c>
      <c r="F21009" s="419" t="s">
        <v>87319</v>
      </c>
      <c r="G21009" s="419" t="s">
        <v>28824</v>
      </c>
      <c r="H21009" s="419" t="s">
        <v>30008</v>
      </c>
      <c r="I21009" s="419" t="s">
        <v>28826</v>
      </c>
    </row>
    <row r="21010" spans="1:9" x14ac:dyDescent="0.25">
      <c r="A21010" s="419" t="s">
        <v>87320</v>
      </c>
      <c r="B21010" s="419" t="s">
        <v>28832</v>
      </c>
      <c r="C21010" s="419" t="s">
        <v>87321</v>
      </c>
      <c r="D21010" s="419" t="s">
        <v>87322</v>
      </c>
      <c r="E21010" s="419" t="s">
        <v>87323</v>
      </c>
      <c r="F21010" s="419" t="s">
        <v>87324</v>
      </c>
      <c r="G21010" s="419" t="s">
        <v>28824</v>
      </c>
      <c r="H21010" s="419" t="s">
        <v>28825</v>
      </c>
      <c r="I21010" s="419" t="s">
        <v>28826</v>
      </c>
    </row>
    <row r="21011" spans="1:9" x14ac:dyDescent="0.25">
      <c r="A21011" s="419" t="s">
        <v>87325</v>
      </c>
      <c r="B21011" s="419" t="s">
        <v>28832</v>
      </c>
      <c r="C21011" s="419" t="s">
        <v>25510</v>
      </c>
      <c r="D21011" s="419" t="s">
        <v>36529</v>
      </c>
      <c r="E21011" s="419" t="s">
        <v>87326</v>
      </c>
      <c r="F21011" s="419" t="s">
        <v>87327</v>
      </c>
      <c r="G21011" s="419" t="s">
        <v>29408</v>
      </c>
      <c r="H21011" s="419" t="s">
        <v>28825</v>
      </c>
      <c r="I21011" s="419" t="s">
        <v>28826</v>
      </c>
    </row>
    <row r="21012" spans="1:9" x14ac:dyDescent="0.25">
      <c r="A21012" s="419" t="s">
        <v>87328</v>
      </c>
      <c r="B21012" s="419" t="s">
        <v>28832</v>
      </c>
      <c r="C21012" s="419" t="s">
        <v>25513</v>
      </c>
      <c r="D21012" s="419" t="s">
        <v>87329</v>
      </c>
      <c r="E21012" s="419" t="s">
        <v>87330</v>
      </c>
      <c r="F21012" s="419" t="s">
        <v>87331</v>
      </c>
      <c r="G21012" s="419" t="s">
        <v>30515</v>
      </c>
      <c r="H21012" s="419" t="s">
        <v>28825</v>
      </c>
      <c r="I21012" s="419" t="s">
        <v>28826</v>
      </c>
    </row>
    <row r="21013" spans="1:9" x14ac:dyDescent="0.25">
      <c r="A21013" s="419" t="s">
        <v>87332</v>
      </c>
      <c r="B21013" s="419" t="s">
        <v>28832</v>
      </c>
      <c r="C21013" s="419" t="s">
        <v>87333</v>
      </c>
      <c r="D21013" s="419" t="s">
        <v>87334</v>
      </c>
      <c r="E21013" s="419" t="s">
        <v>87335</v>
      </c>
      <c r="F21013" s="419" t="s">
        <v>87336</v>
      </c>
      <c r="G21013" s="419" t="s">
        <v>29408</v>
      </c>
      <c r="H21013" s="419" t="s">
        <v>28825</v>
      </c>
      <c r="I21013" s="419" t="s">
        <v>28826</v>
      </c>
    </row>
    <row r="21014" spans="1:9" x14ac:dyDescent="0.25">
      <c r="A21014" s="419" t="s">
        <v>87337</v>
      </c>
      <c r="B21014" s="419" t="s">
        <v>28832</v>
      </c>
      <c r="C21014" s="419" t="s">
        <v>87338</v>
      </c>
      <c r="D21014" s="419" t="s">
        <v>87339</v>
      </c>
      <c r="E21014" s="419" t="s">
        <v>87340</v>
      </c>
      <c r="F21014" s="419" t="s">
        <v>87341</v>
      </c>
      <c r="G21014" s="419" t="s">
        <v>38175</v>
      </c>
      <c r="H21014" s="419" t="s">
        <v>28825</v>
      </c>
      <c r="I21014" s="419" t="s">
        <v>28826</v>
      </c>
    </row>
    <row r="21015" spans="1:9" x14ac:dyDescent="0.25">
      <c r="A21015" s="419" t="s">
        <v>87342</v>
      </c>
      <c r="B21015" s="419" t="s">
        <v>28832</v>
      </c>
      <c r="C21015" s="419" t="s">
        <v>87343</v>
      </c>
      <c r="D21015" s="419" t="s">
        <v>87344</v>
      </c>
      <c r="E21015" s="419" t="s">
        <v>87345</v>
      </c>
      <c r="F21015" s="419" t="s">
        <v>87346</v>
      </c>
      <c r="G21015" s="419" t="s">
        <v>30515</v>
      </c>
      <c r="H21015" s="419" t="s">
        <v>28825</v>
      </c>
      <c r="I21015" s="419" t="s">
        <v>28826</v>
      </c>
    </row>
    <row r="21016" spans="1:9" x14ac:dyDescent="0.25">
      <c r="A21016" s="419" t="s">
        <v>87347</v>
      </c>
      <c r="B21016" s="419" t="s">
        <v>28832</v>
      </c>
      <c r="C21016" s="419" t="s">
        <v>87348</v>
      </c>
      <c r="D21016" s="419" t="s">
        <v>87349</v>
      </c>
      <c r="E21016" s="419" t="s">
        <v>87350</v>
      </c>
      <c r="F21016" s="419" t="s">
        <v>87351</v>
      </c>
      <c r="G21016" s="419" t="s">
        <v>30515</v>
      </c>
      <c r="H21016" s="419" t="s">
        <v>28825</v>
      </c>
      <c r="I21016" s="419" t="s">
        <v>28826</v>
      </c>
    </row>
    <row r="21017" spans="1:9" x14ac:dyDescent="0.25">
      <c r="A21017" s="419" t="s">
        <v>87352</v>
      </c>
      <c r="B21017" s="419" t="s">
        <v>28832</v>
      </c>
      <c r="C21017" s="419" t="s">
        <v>87353</v>
      </c>
      <c r="D21017" s="419" t="s">
        <v>87354</v>
      </c>
      <c r="E21017" s="419" t="s">
        <v>87355</v>
      </c>
      <c r="F21017" s="419" t="s">
        <v>87356</v>
      </c>
      <c r="G21017" s="419" t="s">
        <v>29240</v>
      </c>
      <c r="H21017" s="419" t="s">
        <v>28825</v>
      </c>
      <c r="I21017" s="419" t="s">
        <v>28826</v>
      </c>
    </row>
    <row r="21018" spans="1:9" x14ac:dyDescent="0.25">
      <c r="A21018" s="419" t="s">
        <v>87357</v>
      </c>
      <c r="B21018" s="419" t="s">
        <v>28832</v>
      </c>
      <c r="C21018" s="419" t="s">
        <v>87358</v>
      </c>
      <c r="D21018" s="419" t="s">
        <v>87359</v>
      </c>
      <c r="E21018" s="419" t="s">
        <v>87360</v>
      </c>
      <c r="F21018" s="419" t="s">
        <v>87361</v>
      </c>
      <c r="G21018" s="419" t="s">
        <v>29408</v>
      </c>
      <c r="H21018" s="419" t="s">
        <v>28825</v>
      </c>
      <c r="I21018" s="419" t="s">
        <v>28826</v>
      </c>
    </row>
    <row r="21019" spans="1:9" x14ac:dyDescent="0.25">
      <c r="A21019" s="419" t="s">
        <v>87362</v>
      </c>
      <c r="B21019" s="419" t="s">
        <v>28832</v>
      </c>
      <c r="C21019" s="419" t="s">
        <v>87363</v>
      </c>
      <c r="D21019" s="419" t="s">
        <v>87364</v>
      </c>
      <c r="E21019" s="419" t="s">
        <v>87365</v>
      </c>
      <c r="F21019" s="419" t="s">
        <v>87366</v>
      </c>
      <c r="G21019" s="419" t="s">
        <v>29408</v>
      </c>
      <c r="H21019" s="419" t="s">
        <v>28825</v>
      </c>
      <c r="I21019" s="419" t="s">
        <v>28826</v>
      </c>
    </row>
    <row r="21020" spans="1:9" x14ac:dyDescent="0.25">
      <c r="A21020" s="419" t="s">
        <v>87367</v>
      </c>
      <c r="B21020" s="419" t="s">
        <v>28832</v>
      </c>
      <c r="C21020" s="419" t="s">
        <v>87368</v>
      </c>
      <c r="D21020" s="419" t="s">
        <v>87369</v>
      </c>
      <c r="E21020" s="419" t="s">
        <v>87370</v>
      </c>
      <c r="F21020" s="419" t="s">
        <v>87371</v>
      </c>
      <c r="G21020" s="419" t="s">
        <v>29408</v>
      </c>
      <c r="H21020" s="419" t="s">
        <v>28825</v>
      </c>
      <c r="I21020" s="419" t="s">
        <v>28826</v>
      </c>
    </row>
    <row r="21021" spans="1:9" x14ac:dyDescent="0.25">
      <c r="A21021" s="419" t="s">
        <v>87372</v>
      </c>
      <c r="B21021" s="419" t="s">
        <v>28832</v>
      </c>
      <c r="C21021" s="419" t="s">
        <v>87373</v>
      </c>
      <c r="D21021" s="419" t="s">
        <v>87374</v>
      </c>
      <c r="E21021" s="419" t="s">
        <v>87375</v>
      </c>
      <c r="F21021" s="419" t="s">
        <v>87376</v>
      </c>
      <c r="G21021" s="419" t="s">
        <v>29408</v>
      </c>
      <c r="H21021" s="419" t="s">
        <v>28825</v>
      </c>
      <c r="I21021" s="419" t="s">
        <v>28826</v>
      </c>
    </row>
    <row r="21022" spans="1:9" x14ac:dyDescent="0.25">
      <c r="A21022" s="419" t="s">
        <v>87377</v>
      </c>
      <c r="B21022" s="419" t="s">
        <v>28832</v>
      </c>
      <c r="C21022" s="419" t="s">
        <v>87378</v>
      </c>
      <c r="D21022" s="419" t="s">
        <v>87379</v>
      </c>
      <c r="E21022" s="419" t="s">
        <v>87380</v>
      </c>
      <c r="F21022" s="419" t="s">
        <v>87381</v>
      </c>
      <c r="G21022" s="419" t="s">
        <v>29408</v>
      </c>
      <c r="H21022" s="419" t="s">
        <v>28825</v>
      </c>
      <c r="I21022" s="419" t="s">
        <v>28826</v>
      </c>
    </row>
    <row r="21023" spans="1:9" x14ac:dyDescent="0.25">
      <c r="A21023" s="419" t="s">
        <v>87382</v>
      </c>
      <c r="B21023" s="419" t="s">
        <v>28832</v>
      </c>
      <c r="C21023" s="419" t="s">
        <v>87383</v>
      </c>
      <c r="D21023" s="419" t="s">
        <v>87384</v>
      </c>
      <c r="E21023" s="419" t="s">
        <v>87385</v>
      </c>
      <c r="F21023" s="419" t="s">
        <v>87386</v>
      </c>
      <c r="G21023" s="419" t="s">
        <v>29278</v>
      </c>
      <c r="H21023" s="419" t="s">
        <v>28825</v>
      </c>
      <c r="I21023" s="419" t="s">
        <v>28826</v>
      </c>
    </row>
    <row r="21024" spans="1:9" x14ac:dyDescent="0.25">
      <c r="A21024" s="419" t="s">
        <v>87387</v>
      </c>
      <c r="B21024" s="419" t="s">
        <v>28832</v>
      </c>
      <c r="C21024" s="419" t="s">
        <v>87388</v>
      </c>
      <c r="D21024" s="419" t="s">
        <v>33938</v>
      </c>
      <c r="E21024" s="419" t="s">
        <v>26454</v>
      </c>
      <c r="F21024" s="419" t="s">
        <v>87389</v>
      </c>
      <c r="G21024" s="419" t="s">
        <v>29408</v>
      </c>
      <c r="H21024" s="419" t="s">
        <v>28825</v>
      </c>
      <c r="I21024" s="419" t="s">
        <v>28826</v>
      </c>
    </row>
    <row r="21025" spans="1:9" x14ac:dyDescent="0.25">
      <c r="A21025" s="419" t="s">
        <v>87390</v>
      </c>
      <c r="B21025" s="419" t="s">
        <v>28832</v>
      </c>
      <c r="C21025" s="419" t="s">
        <v>25520</v>
      </c>
      <c r="D21025" s="419" t="s">
        <v>87391</v>
      </c>
      <c r="E21025" s="419" t="s">
        <v>87392</v>
      </c>
      <c r="F21025" s="419" t="s">
        <v>87393</v>
      </c>
      <c r="G21025" s="419" t="s">
        <v>29408</v>
      </c>
      <c r="H21025" s="419" t="s">
        <v>28825</v>
      </c>
      <c r="I21025" s="419" t="s">
        <v>28826</v>
      </c>
    </row>
    <row r="21026" spans="1:9" x14ac:dyDescent="0.25">
      <c r="A21026" s="419" t="s">
        <v>87394</v>
      </c>
      <c r="B21026" s="419" t="s">
        <v>28832</v>
      </c>
      <c r="C21026" s="419" t="s">
        <v>25524</v>
      </c>
      <c r="D21026" s="419" t="s">
        <v>40611</v>
      </c>
      <c r="E21026" s="419" t="s">
        <v>40611</v>
      </c>
      <c r="F21026" s="419" t="s">
        <v>87395</v>
      </c>
      <c r="G21026" s="419" t="s">
        <v>29408</v>
      </c>
      <c r="H21026" s="419" t="s">
        <v>28825</v>
      </c>
      <c r="I21026" s="419" t="s">
        <v>28826</v>
      </c>
    </row>
    <row r="21027" spans="1:9" x14ac:dyDescent="0.25">
      <c r="A21027" s="419" t="s">
        <v>87396</v>
      </c>
      <c r="B21027" s="419" t="s">
        <v>28832</v>
      </c>
      <c r="C21027" s="419" t="s">
        <v>87397</v>
      </c>
      <c r="D21027" s="419" t="s">
        <v>87398</v>
      </c>
      <c r="E21027" s="419" t="s">
        <v>87399</v>
      </c>
      <c r="F21027" s="419" t="s">
        <v>87400</v>
      </c>
      <c r="G21027" s="419" t="s">
        <v>29278</v>
      </c>
      <c r="H21027" s="419" t="s">
        <v>28825</v>
      </c>
      <c r="I21027" s="419" t="s">
        <v>28826</v>
      </c>
    </row>
    <row r="21028" spans="1:9" x14ac:dyDescent="0.25">
      <c r="A21028" s="419" t="s">
        <v>87401</v>
      </c>
      <c r="B21028" s="419" t="s">
        <v>28832</v>
      </c>
      <c r="C21028" s="419" t="s">
        <v>25816</v>
      </c>
      <c r="D21028" s="419" t="s">
        <v>87402</v>
      </c>
      <c r="E21028" s="419" t="s">
        <v>87403</v>
      </c>
      <c r="F21028" s="419" t="s">
        <v>87404</v>
      </c>
      <c r="G21028" s="419" t="s">
        <v>29408</v>
      </c>
      <c r="H21028" s="419" t="s">
        <v>28825</v>
      </c>
      <c r="I21028" s="419" t="s">
        <v>28826</v>
      </c>
    </row>
    <row r="21029" spans="1:9" x14ac:dyDescent="0.25">
      <c r="A21029" s="419" t="s">
        <v>87405</v>
      </c>
      <c r="B21029" s="419" t="s">
        <v>28832</v>
      </c>
      <c r="C21029" s="419" t="s">
        <v>87406</v>
      </c>
      <c r="D21029" s="419" t="s">
        <v>87407</v>
      </c>
      <c r="E21029" s="419" t="s">
        <v>87408</v>
      </c>
      <c r="F21029" s="419" t="s">
        <v>87409</v>
      </c>
      <c r="G21029" s="419" t="s">
        <v>28824</v>
      </c>
      <c r="H21029" s="419" t="s">
        <v>28969</v>
      </c>
      <c r="I21029" s="419" t="s">
        <v>28826</v>
      </c>
    </row>
    <row r="21030" spans="1:9" x14ac:dyDescent="0.25">
      <c r="A21030" s="419" t="s">
        <v>87410</v>
      </c>
      <c r="B21030" s="419" t="s">
        <v>28832</v>
      </c>
      <c r="C21030" s="419" t="s">
        <v>87411</v>
      </c>
      <c r="D21030" s="419" t="s">
        <v>87412</v>
      </c>
      <c r="E21030" s="419" t="s">
        <v>87413</v>
      </c>
      <c r="F21030" s="419" t="s">
        <v>87414</v>
      </c>
      <c r="G21030" s="419" t="s">
        <v>29408</v>
      </c>
      <c r="H21030" s="419" t="s">
        <v>29123</v>
      </c>
      <c r="I21030" s="419" t="s">
        <v>28826</v>
      </c>
    </row>
    <row r="21031" spans="1:9" x14ac:dyDescent="0.25">
      <c r="A21031" s="419" t="s">
        <v>87415</v>
      </c>
      <c r="B21031" s="419" t="s">
        <v>28832</v>
      </c>
      <c r="C21031" s="419" t="s">
        <v>87416</v>
      </c>
      <c r="D21031" s="419" t="s">
        <v>87417</v>
      </c>
      <c r="E21031" s="419" t="s">
        <v>87418</v>
      </c>
      <c r="F21031" s="419" t="s">
        <v>87419</v>
      </c>
      <c r="G21031" s="419" t="s">
        <v>29408</v>
      </c>
      <c r="H21031" s="419" t="s">
        <v>28825</v>
      </c>
      <c r="I21031" s="419" t="s">
        <v>28826</v>
      </c>
    </row>
    <row r="21032" spans="1:9" x14ac:dyDescent="0.25">
      <c r="A21032" s="419" t="s">
        <v>87420</v>
      </c>
      <c r="B21032" s="419" t="s">
        <v>8245</v>
      </c>
      <c r="C21032" s="419" t="s">
        <v>87421</v>
      </c>
      <c r="D21032" s="419" t="s">
        <v>87422</v>
      </c>
      <c r="E21032" s="419" t="s">
        <v>87423</v>
      </c>
      <c r="F21032" s="419" t="s">
        <v>87424</v>
      </c>
      <c r="G21032" s="419" t="s">
        <v>29408</v>
      </c>
      <c r="H21032" s="419" t="s">
        <v>28825</v>
      </c>
      <c r="I21032" s="419" t="s">
        <v>28826</v>
      </c>
    </row>
    <row r="21033" spans="1:9" x14ac:dyDescent="0.25">
      <c r="A21033" s="419" t="s">
        <v>87425</v>
      </c>
      <c r="B21033" s="419" t="s">
        <v>28832</v>
      </c>
      <c r="C21033" s="419" t="s">
        <v>87426</v>
      </c>
      <c r="D21033" s="419" t="s">
        <v>38010</v>
      </c>
      <c r="E21033" s="419" t="s">
        <v>87427</v>
      </c>
      <c r="F21033" s="419" t="s">
        <v>87428</v>
      </c>
      <c r="G21033" s="419" t="s">
        <v>29408</v>
      </c>
      <c r="H21033" s="419" t="s">
        <v>28825</v>
      </c>
      <c r="I21033" s="419" t="s">
        <v>28826</v>
      </c>
    </row>
    <row r="21034" spans="1:9" x14ac:dyDescent="0.25">
      <c r="A21034" s="419" t="s">
        <v>87429</v>
      </c>
      <c r="B21034" s="419" t="s">
        <v>28832</v>
      </c>
      <c r="C21034" s="419" t="s">
        <v>25832</v>
      </c>
      <c r="D21034" s="419" t="s">
        <v>38129</v>
      </c>
      <c r="E21034" s="419" t="s">
        <v>38130</v>
      </c>
      <c r="F21034" s="419" t="s">
        <v>87430</v>
      </c>
      <c r="G21034" s="419" t="s">
        <v>29408</v>
      </c>
      <c r="H21034" s="419" t="s">
        <v>28825</v>
      </c>
      <c r="I21034" s="419" t="s">
        <v>28826</v>
      </c>
    </row>
    <row r="21035" spans="1:9" x14ac:dyDescent="0.25">
      <c r="A21035" s="419" t="s">
        <v>87431</v>
      </c>
      <c r="B21035" s="419" t="s">
        <v>28832</v>
      </c>
      <c r="C21035" s="419" t="s">
        <v>87432</v>
      </c>
      <c r="D21035" s="419" t="s">
        <v>72877</v>
      </c>
      <c r="E21035" s="419" t="s">
        <v>87433</v>
      </c>
      <c r="F21035" s="419" t="s">
        <v>87434</v>
      </c>
      <c r="G21035" s="419" t="s">
        <v>29408</v>
      </c>
      <c r="H21035" s="419" t="s">
        <v>28825</v>
      </c>
      <c r="I21035" s="419" t="s">
        <v>28826</v>
      </c>
    </row>
    <row r="21036" spans="1:9" x14ac:dyDescent="0.25">
      <c r="A21036" s="419" t="s">
        <v>87435</v>
      </c>
      <c r="B21036" s="419" t="s">
        <v>28832</v>
      </c>
      <c r="C21036" s="419" t="s">
        <v>25847</v>
      </c>
      <c r="D21036" s="419" t="s">
        <v>87412</v>
      </c>
      <c r="E21036" s="419" t="s">
        <v>87436</v>
      </c>
      <c r="F21036" s="419" t="s">
        <v>87437</v>
      </c>
      <c r="G21036" s="419" t="s">
        <v>29408</v>
      </c>
      <c r="H21036" s="419" t="s">
        <v>28825</v>
      </c>
      <c r="I21036" s="419" t="s">
        <v>28826</v>
      </c>
    </row>
    <row r="21037" spans="1:9" x14ac:dyDescent="0.25">
      <c r="A21037" s="419" t="s">
        <v>87438</v>
      </c>
      <c r="B21037" s="419" t="s">
        <v>28832</v>
      </c>
      <c r="C21037" s="419" t="s">
        <v>87439</v>
      </c>
      <c r="D21037" s="419" t="s">
        <v>87440</v>
      </c>
      <c r="E21037" s="419" t="s">
        <v>87441</v>
      </c>
      <c r="F21037" s="419" t="s">
        <v>87442</v>
      </c>
      <c r="G21037" s="419" t="s">
        <v>29408</v>
      </c>
      <c r="H21037" s="419" t="s">
        <v>28825</v>
      </c>
      <c r="I21037" s="419" t="s">
        <v>28826</v>
      </c>
    </row>
    <row r="21038" spans="1:9" x14ac:dyDescent="0.25">
      <c r="A21038" s="419" t="s">
        <v>87443</v>
      </c>
      <c r="B21038" s="419" t="s">
        <v>28832</v>
      </c>
      <c r="C21038" s="419" t="s">
        <v>87444</v>
      </c>
      <c r="D21038" s="419" t="s">
        <v>72877</v>
      </c>
      <c r="E21038" s="419" t="s">
        <v>87445</v>
      </c>
      <c r="F21038" s="419" t="s">
        <v>87446</v>
      </c>
      <c r="G21038" s="419" t="s">
        <v>29408</v>
      </c>
      <c r="H21038" s="419" t="s">
        <v>28825</v>
      </c>
      <c r="I21038" s="419" t="s">
        <v>28826</v>
      </c>
    </row>
    <row r="21039" spans="1:9" x14ac:dyDescent="0.25">
      <c r="A21039" s="419" t="s">
        <v>87447</v>
      </c>
      <c r="B21039" s="419" t="s">
        <v>28832</v>
      </c>
      <c r="C21039" s="419" t="s">
        <v>87448</v>
      </c>
      <c r="D21039" s="419" t="s">
        <v>87449</v>
      </c>
      <c r="E21039" s="419" t="s">
        <v>87450</v>
      </c>
      <c r="F21039" s="419" t="s">
        <v>87451</v>
      </c>
      <c r="G21039" s="419" t="s">
        <v>29408</v>
      </c>
      <c r="H21039" s="419" t="s">
        <v>28825</v>
      </c>
      <c r="I21039" s="419" t="s">
        <v>28826</v>
      </c>
    </row>
    <row r="21040" spans="1:9" x14ac:dyDescent="0.25">
      <c r="A21040" s="419" t="s">
        <v>87452</v>
      </c>
      <c r="B21040" s="419" t="s">
        <v>28832</v>
      </c>
      <c r="C21040" s="419" t="s">
        <v>87453</v>
      </c>
      <c r="D21040" s="419" t="s">
        <v>87454</v>
      </c>
      <c r="E21040" s="419" t="s">
        <v>87455</v>
      </c>
      <c r="F21040" s="419" t="s">
        <v>87456</v>
      </c>
      <c r="G21040" s="419" t="s">
        <v>29408</v>
      </c>
      <c r="H21040" s="419" t="s">
        <v>28825</v>
      </c>
      <c r="I21040" s="419" t="s">
        <v>28826</v>
      </c>
    </row>
    <row r="21041" spans="1:9" x14ac:dyDescent="0.25">
      <c r="A21041" s="419" t="s">
        <v>87457</v>
      </c>
      <c r="B21041" s="419" t="s">
        <v>28832</v>
      </c>
      <c r="C21041" s="419" t="s">
        <v>87458</v>
      </c>
      <c r="D21041" s="419" t="s">
        <v>64667</v>
      </c>
      <c r="E21041" s="419" t="s">
        <v>87459</v>
      </c>
      <c r="F21041" s="419" t="s">
        <v>87460</v>
      </c>
      <c r="G21041" s="419" t="s">
        <v>33889</v>
      </c>
      <c r="H21041" s="419" t="s">
        <v>28825</v>
      </c>
      <c r="I21041" s="419" t="s">
        <v>28826</v>
      </c>
    </row>
    <row r="21042" spans="1:9" x14ac:dyDescent="0.25">
      <c r="A21042" s="419" t="s">
        <v>87461</v>
      </c>
      <c r="B21042" s="419" t="s">
        <v>28832</v>
      </c>
      <c r="C21042" s="419" t="s">
        <v>25854</v>
      </c>
      <c r="D21042" s="419" t="s">
        <v>75546</v>
      </c>
      <c r="E21042" s="419" t="s">
        <v>8189</v>
      </c>
      <c r="F21042" s="419" t="s">
        <v>87462</v>
      </c>
      <c r="G21042" s="419" t="s">
        <v>58944</v>
      </c>
      <c r="H21042" s="419" t="s">
        <v>28825</v>
      </c>
      <c r="I21042" s="419" t="s">
        <v>28826</v>
      </c>
    </row>
    <row r="21043" spans="1:9" x14ac:dyDescent="0.25">
      <c r="A21043" s="419" t="s">
        <v>87463</v>
      </c>
      <c r="B21043" s="419" t="s">
        <v>28832</v>
      </c>
      <c r="C21043" s="419" t="s">
        <v>25858</v>
      </c>
      <c r="D21043" s="419" t="s">
        <v>87422</v>
      </c>
      <c r="E21043" s="419" t="s">
        <v>87423</v>
      </c>
      <c r="F21043" s="419" t="s">
        <v>87464</v>
      </c>
      <c r="G21043" s="419" t="s">
        <v>29408</v>
      </c>
      <c r="H21043" s="419" t="s">
        <v>28825</v>
      </c>
      <c r="I21043" s="419" t="s">
        <v>28826</v>
      </c>
    </row>
    <row r="21044" spans="1:9" x14ac:dyDescent="0.25">
      <c r="A21044" s="419" t="s">
        <v>87465</v>
      </c>
      <c r="B21044" s="419" t="s">
        <v>28832</v>
      </c>
      <c r="C21044" s="419" t="s">
        <v>87466</v>
      </c>
      <c r="D21044" s="419" t="s">
        <v>87467</v>
      </c>
      <c r="E21044" s="419" t="s">
        <v>87468</v>
      </c>
      <c r="F21044" s="419" t="s">
        <v>87469</v>
      </c>
      <c r="G21044" s="419" t="s">
        <v>29408</v>
      </c>
      <c r="H21044" s="419" t="s">
        <v>28825</v>
      </c>
      <c r="I21044" s="419" t="s">
        <v>28826</v>
      </c>
    </row>
    <row r="21045" spans="1:9" x14ac:dyDescent="0.25">
      <c r="A21045" s="419" t="s">
        <v>87470</v>
      </c>
      <c r="B21045" s="419" t="s">
        <v>28832</v>
      </c>
      <c r="C21045" s="419" t="s">
        <v>87471</v>
      </c>
      <c r="D21045" s="419" t="s">
        <v>87472</v>
      </c>
      <c r="E21045" s="419" t="s">
        <v>87473</v>
      </c>
      <c r="F21045" s="419" t="s">
        <v>87474</v>
      </c>
      <c r="G21045" s="419" t="s">
        <v>29408</v>
      </c>
      <c r="H21045" s="419" t="s">
        <v>28825</v>
      </c>
      <c r="I21045" s="419" t="s">
        <v>28826</v>
      </c>
    </row>
    <row r="21046" spans="1:9" x14ac:dyDescent="0.25">
      <c r="A21046" s="419" t="s">
        <v>87475</v>
      </c>
      <c r="B21046" s="419" t="s">
        <v>28832</v>
      </c>
      <c r="C21046" s="419" t="s">
        <v>87476</v>
      </c>
      <c r="D21046" s="419" t="s">
        <v>87477</v>
      </c>
      <c r="E21046" s="419" t="s">
        <v>87477</v>
      </c>
      <c r="F21046" s="419" t="s">
        <v>87478</v>
      </c>
      <c r="G21046" s="419" t="s">
        <v>29408</v>
      </c>
      <c r="H21046" s="419" t="s">
        <v>28825</v>
      </c>
      <c r="I21046" s="419" t="s">
        <v>28826</v>
      </c>
    </row>
    <row r="21047" spans="1:9" x14ac:dyDescent="0.25">
      <c r="A21047" s="419" t="s">
        <v>87479</v>
      </c>
      <c r="B21047" s="419" t="s">
        <v>28832</v>
      </c>
      <c r="C21047" s="419" t="s">
        <v>87480</v>
      </c>
      <c r="D21047" s="419" t="s">
        <v>87481</v>
      </c>
      <c r="E21047" s="419" t="s">
        <v>87482</v>
      </c>
      <c r="F21047" s="419" t="s">
        <v>87483</v>
      </c>
      <c r="G21047" s="419" t="s">
        <v>29408</v>
      </c>
      <c r="H21047" s="419" t="s">
        <v>28825</v>
      </c>
      <c r="I21047" s="419" t="s">
        <v>28826</v>
      </c>
    </row>
    <row r="21048" spans="1:9" x14ac:dyDescent="0.25">
      <c r="A21048" s="419" t="s">
        <v>87484</v>
      </c>
      <c r="B21048" s="419" t="s">
        <v>28832</v>
      </c>
      <c r="C21048" s="419" t="s">
        <v>25865</v>
      </c>
      <c r="D21048" s="419" t="s">
        <v>75291</v>
      </c>
      <c r="E21048" s="419" t="s">
        <v>28017</v>
      </c>
      <c r="F21048" s="419" t="s">
        <v>87485</v>
      </c>
      <c r="G21048" s="419" t="s">
        <v>29408</v>
      </c>
      <c r="H21048" s="419" t="s">
        <v>28825</v>
      </c>
      <c r="I21048" s="419" t="s">
        <v>28826</v>
      </c>
    </row>
    <row r="21049" spans="1:9" x14ac:dyDescent="0.25">
      <c r="A21049" s="419" t="s">
        <v>87486</v>
      </c>
      <c r="B21049" s="419" t="s">
        <v>28832</v>
      </c>
      <c r="C21049" s="419" t="s">
        <v>87487</v>
      </c>
      <c r="D21049" s="419" t="s">
        <v>87488</v>
      </c>
      <c r="E21049" s="419" t="s">
        <v>87489</v>
      </c>
      <c r="F21049" s="419" t="s">
        <v>87490</v>
      </c>
      <c r="G21049" s="419" t="s">
        <v>29408</v>
      </c>
      <c r="H21049" s="419" t="s">
        <v>28825</v>
      </c>
      <c r="I21049" s="419" t="s">
        <v>28826</v>
      </c>
    </row>
    <row r="21050" spans="1:9" x14ac:dyDescent="0.25">
      <c r="A21050" s="419" t="s">
        <v>87491</v>
      </c>
      <c r="B21050" s="419" t="s">
        <v>28832</v>
      </c>
      <c r="C21050" s="419" t="s">
        <v>87492</v>
      </c>
      <c r="D21050" s="419" t="s">
        <v>38272</v>
      </c>
      <c r="E21050" s="419" t="s">
        <v>87493</v>
      </c>
      <c r="F21050" s="419" t="s">
        <v>87494</v>
      </c>
      <c r="G21050" s="419" t="s">
        <v>29408</v>
      </c>
      <c r="H21050" s="419" t="s">
        <v>28825</v>
      </c>
      <c r="I21050" s="419" t="s">
        <v>28826</v>
      </c>
    </row>
    <row r="21051" spans="1:9" x14ac:dyDescent="0.25">
      <c r="A21051" s="419" t="s">
        <v>87495</v>
      </c>
      <c r="B21051" s="419" t="s">
        <v>28832</v>
      </c>
      <c r="C21051" s="419" t="s">
        <v>25868</v>
      </c>
      <c r="D21051" s="419" t="s">
        <v>87496</v>
      </c>
      <c r="E21051" s="419" t="s">
        <v>87497</v>
      </c>
      <c r="F21051" s="419" t="s">
        <v>87498</v>
      </c>
      <c r="G21051" s="419" t="s">
        <v>29408</v>
      </c>
      <c r="H21051" s="419" t="s">
        <v>28825</v>
      </c>
      <c r="I21051" s="419" t="s">
        <v>28826</v>
      </c>
    </row>
    <row r="21052" spans="1:9" x14ac:dyDescent="0.25">
      <c r="A21052" s="419" t="s">
        <v>87499</v>
      </c>
      <c r="B21052" s="419" t="s">
        <v>28832</v>
      </c>
      <c r="C21052" s="419" t="s">
        <v>87500</v>
      </c>
      <c r="D21052" s="419" t="s">
        <v>87501</v>
      </c>
      <c r="E21052" s="419" t="s">
        <v>87501</v>
      </c>
      <c r="F21052" s="419" t="s">
        <v>87502</v>
      </c>
      <c r="G21052" s="419" t="s">
        <v>28824</v>
      </c>
      <c r="H21052" s="419" t="s">
        <v>28969</v>
      </c>
      <c r="I21052" s="419" t="s">
        <v>28826</v>
      </c>
    </row>
    <row r="21053" spans="1:9" x14ac:dyDescent="0.25">
      <c r="A21053" s="419" t="s">
        <v>87503</v>
      </c>
      <c r="B21053" s="419" t="s">
        <v>28832</v>
      </c>
      <c r="C21053" s="419" t="s">
        <v>25872</v>
      </c>
      <c r="D21053" s="419" t="s">
        <v>87504</v>
      </c>
      <c r="E21053" s="419" t="s">
        <v>87504</v>
      </c>
      <c r="F21053" s="419" t="s">
        <v>87505</v>
      </c>
      <c r="G21053" s="419" t="s">
        <v>28824</v>
      </c>
      <c r="H21053" s="419" t="s">
        <v>28825</v>
      </c>
      <c r="I21053" s="419" t="s">
        <v>28826</v>
      </c>
    </row>
    <row r="21054" spans="1:9" x14ac:dyDescent="0.25">
      <c r="A21054" s="419" t="s">
        <v>87506</v>
      </c>
      <c r="B21054" s="419" t="s">
        <v>28832</v>
      </c>
      <c r="C21054" s="419" t="s">
        <v>87507</v>
      </c>
      <c r="D21054" s="419" t="s">
        <v>87508</v>
      </c>
      <c r="E21054" s="419" t="s">
        <v>87509</v>
      </c>
      <c r="F21054" s="419" t="s">
        <v>87510</v>
      </c>
      <c r="G21054" s="419" t="s">
        <v>30682</v>
      </c>
      <c r="H21054" s="419" t="s">
        <v>28825</v>
      </c>
      <c r="I21054" s="419" t="s">
        <v>28826</v>
      </c>
    </row>
    <row r="21055" spans="1:9" x14ac:dyDescent="0.25">
      <c r="A21055" s="419" t="s">
        <v>87511</v>
      </c>
      <c r="B21055" s="419" t="s">
        <v>8245</v>
      </c>
      <c r="C21055" s="419" t="s">
        <v>25875</v>
      </c>
      <c r="D21055" s="419" t="s">
        <v>44905</v>
      </c>
      <c r="E21055" s="419" t="s">
        <v>44905</v>
      </c>
      <c r="F21055" s="419" t="s">
        <v>87512</v>
      </c>
      <c r="G21055" s="419" t="s">
        <v>28824</v>
      </c>
      <c r="H21055" s="419" t="s">
        <v>28825</v>
      </c>
      <c r="I21055" s="419" t="s">
        <v>28826</v>
      </c>
    </row>
    <row r="21056" spans="1:9" x14ac:dyDescent="0.25">
      <c r="A21056" s="419" t="s">
        <v>87513</v>
      </c>
      <c r="B21056" s="419" t="s">
        <v>28832</v>
      </c>
      <c r="C21056" s="419" t="s">
        <v>87514</v>
      </c>
      <c r="D21056" s="419" t="s">
        <v>87515</v>
      </c>
      <c r="E21056" s="419" t="s">
        <v>87516</v>
      </c>
      <c r="F21056" s="419" t="s">
        <v>87517</v>
      </c>
      <c r="G21056" s="419" t="s">
        <v>29020</v>
      </c>
      <c r="H21056" s="419" t="s">
        <v>32422</v>
      </c>
      <c r="I21056" s="419" t="s">
        <v>28826</v>
      </c>
    </row>
    <row r="21057" spans="1:9" x14ac:dyDescent="0.25">
      <c r="A21057" s="419" t="s">
        <v>87518</v>
      </c>
      <c r="B21057" s="419" t="s">
        <v>28832</v>
      </c>
      <c r="C21057" s="419" t="s">
        <v>87519</v>
      </c>
      <c r="D21057" s="419" t="s">
        <v>87520</v>
      </c>
      <c r="E21057" s="419" t="s">
        <v>87521</v>
      </c>
      <c r="F21057" s="419" t="s">
        <v>87522</v>
      </c>
      <c r="G21057" s="419" t="s">
        <v>29020</v>
      </c>
      <c r="H21057" s="419" t="s">
        <v>32422</v>
      </c>
      <c r="I21057" s="419" t="s">
        <v>28826</v>
      </c>
    </row>
    <row r="21058" spans="1:9" x14ac:dyDescent="0.25">
      <c r="A21058" s="419" t="s">
        <v>87523</v>
      </c>
      <c r="B21058" s="419" t="s">
        <v>28832</v>
      </c>
      <c r="C21058" s="419" t="s">
        <v>87524</v>
      </c>
      <c r="D21058" s="419" t="s">
        <v>87525</v>
      </c>
      <c r="E21058" s="419" t="s">
        <v>87526</v>
      </c>
      <c r="F21058" s="419" t="s">
        <v>87527</v>
      </c>
      <c r="G21058" s="419" t="s">
        <v>29020</v>
      </c>
      <c r="H21058" s="419" t="s">
        <v>32422</v>
      </c>
      <c r="I21058" s="419" t="s">
        <v>28826</v>
      </c>
    </row>
    <row r="21059" spans="1:9" x14ac:dyDescent="0.25">
      <c r="A21059" s="419" t="s">
        <v>87528</v>
      </c>
      <c r="B21059" s="419" t="s">
        <v>28832</v>
      </c>
      <c r="C21059" s="419" t="s">
        <v>87529</v>
      </c>
      <c r="D21059" s="419" t="s">
        <v>87530</v>
      </c>
      <c r="E21059" s="419" t="s">
        <v>87531</v>
      </c>
      <c r="F21059" s="419" t="s">
        <v>87532</v>
      </c>
      <c r="G21059" s="419" t="s">
        <v>29020</v>
      </c>
      <c r="H21059" s="419" t="s">
        <v>52389</v>
      </c>
      <c r="I21059" s="419" t="s">
        <v>28826</v>
      </c>
    </row>
    <row r="21060" spans="1:9" x14ac:dyDescent="0.25">
      <c r="A21060" s="419" t="s">
        <v>87533</v>
      </c>
      <c r="B21060" s="419" t="s">
        <v>28832</v>
      </c>
      <c r="C21060" s="419" t="s">
        <v>87534</v>
      </c>
      <c r="D21060" s="419" t="s">
        <v>87535</v>
      </c>
      <c r="E21060" s="419" t="s">
        <v>87536</v>
      </c>
      <c r="F21060" s="419" t="s">
        <v>87537</v>
      </c>
      <c r="G21060" s="419" t="s">
        <v>29020</v>
      </c>
      <c r="H21060" s="419" t="s">
        <v>29158</v>
      </c>
      <c r="I21060" s="419" t="s">
        <v>28826</v>
      </c>
    </row>
    <row r="21061" spans="1:9" x14ac:dyDescent="0.25">
      <c r="A21061" s="419" t="s">
        <v>87538</v>
      </c>
      <c r="B21061" s="419" t="s">
        <v>28832</v>
      </c>
      <c r="C21061" s="419" t="s">
        <v>87539</v>
      </c>
      <c r="D21061" s="419" t="s">
        <v>87540</v>
      </c>
      <c r="E21061" s="419" t="s">
        <v>87541</v>
      </c>
      <c r="F21061" s="419" t="s">
        <v>87542</v>
      </c>
      <c r="G21061" s="419" t="s">
        <v>29020</v>
      </c>
      <c r="H21061" s="419" t="s">
        <v>32422</v>
      </c>
      <c r="I21061" s="419" t="s">
        <v>28826</v>
      </c>
    </row>
    <row r="21062" spans="1:9" x14ac:dyDescent="0.25">
      <c r="A21062" s="419" t="s">
        <v>87543</v>
      </c>
      <c r="B21062" s="419" t="s">
        <v>28832</v>
      </c>
      <c r="C21062" s="419" t="s">
        <v>87544</v>
      </c>
      <c r="D21062" s="419" t="s">
        <v>87545</v>
      </c>
      <c r="E21062" s="419" t="s">
        <v>87546</v>
      </c>
      <c r="F21062" s="419" t="s">
        <v>87547</v>
      </c>
      <c r="G21062" s="419" t="s">
        <v>28824</v>
      </c>
      <c r="H21062" s="419" t="s">
        <v>28909</v>
      </c>
      <c r="I21062" s="419" t="s">
        <v>28826</v>
      </c>
    </row>
    <row r="21063" spans="1:9" x14ac:dyDescent="0.25">
      <c r="A21063" s="419" t="s">
        <v>87548</v>
      </c>
      <c r="B21063" s="419" t="s">
        <v>28832</v>
      </c>
      <c r="C21063" s="419" t="s">
        <v>24398</v>
      </c>
      <c r="D21063" s="419" t="s">
        <v>87549</v>
      </c>
      <c r="E21063" s="419" t="s">
        <v>87550</v>
      </c>
      <c r="F21063" s="419" t="s">
        <v>87551</v>
      </c>
      <c r="G21063" s="419" t="s">
        <v>29020</v>
      </c>
      <c r="H21063" s="419" t="s">
        <v>32422</v>
      </c>
      <c r="I21063" s="419" t="s">
        <v>28826</v>
      </c>
    </row>
    <row r="21064" spans="1:9" x14ac:dyDescent="0.25">
      <c r="A21064" s="419" t="s">
        <v>87552</v>
      </c>
      <c r="B21064" s="419" t="s">
        <v>28832</v>
      </c>
      <c r="C21064" s="419" t="s">
        <v>87553</v>
      </c>
      <c r="D21064" s="419" t="s">
        <v>87554</v>
      </c>
      <c r="E21064" s="419" t="s">
        <v>87555</v>
      </c>
      <c r="F21064" s="419" t="s">
        <v>87556</v>
      </c>
      <c r="G21064" s="419" t="s">
        <v>29020</v>
      </c>
      <c r="H21064" s="419" t="s">
        <v>32422</v>
      </c>
      <c r="I21064" s="419" t="s">
        <v>28826</v>
      </c>
    </row>
    <row r="21065" spans="1:9" x14ac:dyDescent="0.25">
      <c r="A21065" s="419" t="s">
        <v>87557</v>
      </c>
      <c r="B21065" s="419" t="s">
        <v>28832</v>
      </c>
      <c r="C21065" s="419" t="s">
        <v>87558</v>
      </c>
      <c r="D21065" s="419" t="s">
        <v>87559</v>
      </c>
      <c r="E21065" s="419" t="s">
        <v>87560</v>
      </c>
      <c r="F21065" s="419" t="s">
        <v>87561</v>
      </c>
      <c r="G21065" s="419" t="s">
        <v>29020</v>
      </c>
      <c r="H21065" s="419" t="s">
        <v>52389</v>
      </c>
      <c r="I21065" s="419" t="s">
        <v>28826</v>
      </c>
    </row>
    <row r="21066" spans="1:9" x14ac:dyDescent="0.25">
      <c r="A21066" s="419" t="s">
        <v>87562</v>
      </c>
      <c r="B21066" s="419" t="s">
        <v>28832</v>
      </c>
      <c r="C21066" s="419" t="s">
        <v>87563</v>
      </c>
      <c r="D21066" s="419" t="s">
        <v>87564</v>
      </c>
      <c r="E21066" s="419" t="s">
        <v>87565</v>
      </c>
      <c r="F21066" s="419" t="s">
        <v>87566</v>
      </c>
      <c r="G21066" s="419" t="s">
        <v>29020</v>
      </c>
      <c r="H21066" s="419" t="s">
        <v>67461</v>
      </c>
      <c r="I21066" s="419" t="s">
        <v>28826</v>
      </c>
    </row>
    <row r="21067" spans="1:9" x14ac:dyDescent="0.25">
      <c r="A21067" s="419" t="s">
        <v>87567</v>
      </c>
      <c r="B21067" s="419" t="s">
        <v>28832</v>
      </c>
      <c r="C21067" s="419" t="s">
        <v>87568</v>
      </c>
      <c r="D21067" s="419" t="s">
        <v>87569</v>
      </c>
      <c r="E21067" s="419" t="s">
        <v>8083</v>
      </c>
      <c r="F21067" s="419" t="s">
        <v>87570</v>
      </c>
      <c r="G21067" s="419" t="s">
        <v>28968</v>
      </c>
      <c r="H21067" s="419" t="s">
        <v>29146</v>
      </c>
      <c r="I21067" s="419" t="s">
        <v>28826</v>
      </c>
    </row>
    <row r="21068" spans="1:9" x14ac:dyDescent="0.25">
      <c r="A21068" s="419" t="s">
        <v>87571</v>
      </c>
      <c r="B21068" s="419" t="s">
        <v>28832</v>
      </c>
      <c r="C21068" s="419" t="s">
        <v>24405</v>
      </c>
      <c r="D21068" s="419" t="s">
        <v>39118</v>
      </c>
      <c r="E21068" s="419" t="s">
        <v>39118</v>
      </c>
      <c r="F21068" s="419" t="s">
        <v>87572</v>
      </c>
      <c r="G21068" s="419" t="s">
        <v>30703</v>
      </c>
      <c r="H21068" s="419" t="s">
        <v>28825</v>
      </c>
      <c r="I21068" s="419" t="s">
        <v>28826</v>
      </c>
    </row>
    <row r="21069" spans="1:9" x14ac:dyDescent="0.25">
      <c r="A21069" s="419" t="s">
        <v>87573</v>
      </c>
      <c r="B21069" s="419" t="s">
        <v>28832</v>
      </c>
      <c r="C21069" s="419" t="s">
        <v>24409</v>
      </c>
      <c r="D21069" s="419" t="s">
        <v>87504</v>
      </c>
      <c r="E21069" s="419" t="s">
        <v>87574</v>
      </c>
      <c r="F21069" s="419" t="s">
        <v>87575</v>
      </c>
      <c r="G21069" s="419" t="s">
        <v>28824</v>
      </c>
      <c r="H21069" s="419" t="s">
        <v>28825</v>
      </c>
      <c r="I21069" s="419" t="s">
        <v>28826</v>
      </c>
    </row>
    <row r="21070" spans="1:9" x14ac:dyDescent="0.25">
      <c r="A21070" s="419" t="s">
        <v>87576</v>
      </c>
      <c r="B21070" s="419" t="s">
        <v>28832</v>
      </c>
      <c r="C21070" s="419" t="s">
        <v>87577</v>
      </c>
      <c r="D21070" s="419" t="s">
        <v>87578</v>
      </c>
      <c r="E21070" s="419" t="s">
        <v>87579</v>
      </c>
      <c r="F21070" s="419" t="s">
        <v>87580</v>
      </c>
      <c r="G21070" s="419" t="s">
        <v>28824</v>
      </c>
      <c r="H21070" s="419" t="s">
        <v>28825</v>
      </c>
      <c r="I21070" s="419" t="s">
        <v>28826</v>
      </c>
    </row>
    <row r="21071" spans="1:9" x14ac:dyDescent="0.25">
      <c r="A21071" s="419" t="s">
        <v>87581</v>
      </c>
      <c r="B21071" s="419" t="s">
        <v>8245</v>
      </c>
      <c r="C21071" s="419" t="s">
        <v>87582</v>
      </c>
      <c r="D21071" s="419" t="s">
        <v>87583</v>
      </c>
      <c r="E21071" s="419" t="s">
        <v>87584</v>
      </c>
      <c r="F21071" s="419" t="s">
        <v>87585</v>
      </c>
      <c r="G21071" s="419" t="s">
        <v>28824</v>
      </c>
      <c r="H21071" s="419" t="s">
        <v>28825</v>
      </c>
      <c r="I21071" s="419" t="s">
        <v>28826</v>
      </c>
    </row>
    <row r="21072" spans="1:9" x14ac:dyDescent="0.25">
      <c r="A21072" s="419" t="s">
        <v>87586</v>
      </c>
      <c r="B21072" s="419" t="s">
        <v>28832</v>
      </c>
      <c r="C21072" s="419" t="s">
        <v>87587</v>
      </c>
      <c r="D21072" s="419" t="s">
        <v>87588</v>
      </c>
      <c r="E21072" s="419" t="s">
        <v>87589</v>
      </c>
      <c r="F21072" s="419" t="s">
        <v>87590</v>
      </c>
      <c r="G21072" s="419" t="s">
        <v>29699</v>
      </c>
      <c r="H21072" s="419" t="s">
        <v>29123</v>
      </c>
      <c r="I21072" s="419" t="s">
        <v>28826</v>
      </c>
    </row>
    <row r="21073" spans="1:9" x14ac:dyDescent="0.25">
      <c r="A21073" s="419" t="s">
        <v>87591</v>
      </c>
      <c r="B21073" s="419" t="s">
        <v>28832</v>
      </c>
      <c r="C21073" s="419" t="s">
        <v>87592</v>
      </c>
      <c r="D21073" s="419" t="s">
        <v>87593</v>
      </c>
      <c r="E21073" s="419" t="s">
        <v>87594</v>
      </c>
      <c r="F21073" s="419" t="s">
        <v>87595</v>
      </c>
      <c r="G21073" s="419" t="s">
        <v>87596</v>
      </c>
      <c r="H21073" s="419" t="s">
        <v>28825</v>
      </c>
      <c r="I21073" s="419" t="s">
        <v>28826</v>
      </c>
    </row>
    <row r="21074" spans="1:9" x14ac:dyDescent="0.25">
      <c r="A21074" s="419" t="s">
        <v>87597</v>
      </c>
      <c r="B21074" s="419" t="s">
        <v>28832</v>
      </c>
      <c r="C21074" s="419" t="s">
        <v>87598</v>
      </c>
      <c r="D21074" s="419" t="s">
        <v>87599</v>
      </c>
      <c r="E21074" s="419" t="s">
        <v>87600</v>
      </c>
      <c r="F21074" s="419" t="s">
        <v>87601</v>
      </c>
      <c r="G21074" s="419" t="s">
        <v>87596</v>
      </c>
      <c r="H21074" s="419" t="s">
        <v>28825</v>
      </c>
      <c r="I21074" s="419" t="s">
        <v>28826</v>
      </c>
    </row>
    <row r="21075" spans="1:9" x14ac:dyDescent="0.25">
      <c r="A21075" s="419" t="s">
        <v>87602</v>
      </c>
      <c r="B21075" s="419" t="s">
        <v>28832</v>
      </c>
      <c r="C21075" s="419" t="s">
        <v>87603</v>
      </c>
      <c r="D21075" s="419" t="s">
        <v>87604</v>
      </c>
      <c r="E21075" s="419" t="s">
        <v>87605</v>
      </c>
      <c r="F21075" s="419" t="s">
        <v>87606</v>
      </c>
      <c r="G21075" s="419" t="s">
        <v>30607</v>
      </c>
      <c r="H21075" s="419" t="s">
        <v>28825</v>
      </c>
      <c r="I21075" s="419" t="s">
        <v>28826</v>
      </c>
    </row>
    <row r="21076" spans="1:9" x14ac:dyDescent="0.25">
      <c r="A21076" s="419" t="s">
        <v>87607</v>
      </c>
      <c r="B21076" s="419" t="s">
        <v>28832</v>
      </c>
      <c r="C21076" s="419" t="s">
        <v>87608</v>
      </c>
      <c r="D21076" s="419" t="s">
        <v>56399</v>
      </c>
      <c r="E21076" s="419" t="s">
        <v>87609</v>
      </c>
      <c r="F21076" s="419" t="s">
        <v>87610</v>
      </c>
      <c r="G21076" s="419" t="s">
        <v>87596</v>
      </c>
      <c r="H21076" s="419" t="s">
        <v>28825</v>
      </c>
      <c r="I21076" s="419" t="s">
        <v>28826</v>
      </c>
    </row>
    <row r="21077" spans="1:9" x14ac:dyDescent="0.25">
      <c r="A21077" s="419" t="s">
        <v>87611</v>
      </c>
      <c r="B21077" s="419" t="s">
        <v>28832</v>
      </c>
      <c r="C21077" s="419" t="s">
        <v>87612</v>
      </c>
      <c r="D21077" s="419" t="s">
        <v>87613</v>
      </c>
      <c r="E21077" s="419" t="s">
        <v>87614</v>
      </c>
      <c r="F21077" s="419" t="s">
        <v>87615</v>
      </c>
      <c r="G21077" s="419" t="s">
        <v>87596</v>
      </c>
      <c r="H21077" s="419" t="s">
        <v>28825</v>
      </c>
      <c r="I21077" s="419" t="s">
        <v>28826</v>
      </c>
    </row>
    <row r="21078" spans="1:9" x14ac:dyDescent="0.25">
      <c r="A21078" s="419" t="s">
        <v>87616</v>
      </c>
      <c r="B21078" s="419" t="s">
        <v>28832</v>
      </c>
      <c r="C21078" s="419" t="s">
        <v>87617</v>
      </c>
      <c r="D21078" s="419" t="s">
        <v>87618</v>
      </c>
      <c r="E21078" s="419" t="s">
        <v>87619</v>
      </c>
      <c r="F21078" s="419" t="s">
        <v>87620</v>
      </c>
      <c r="G21078" s="419" t="s">
        <v>28968</v>
      </c>
      <c r="H21078" s="419" t="s">
        <v>41396</v>
      </c>
      <c r="I21078" s="419" t="s">
        <v>28826</v>
      </c>
    </row>
    <row r="21079" spans="1:9" x14ac:dyDescent="0.25">
      <c r="A21079" s="419" t="s">
        <v>87621</v>
      </c>
      <c r="B21079" s="419" t="s">
        <v>28832</v>
      </c>
      <c r="C21079" s="419" t="s">
        <v>87622</v>
      </c>
      <c r="D21079" s="419" t="s">
        <v>56399</v>
      </c>
      <c r="E21079" s="419" t="s">
        <v>87623</v>
      </c>
      <c r="F21079" s="419" t="s">
        <v>87624</v>
      </c>
      <c r="G21079" s="419" t="s">
        <v>87596</v>
      </c>
      <c r="H21079" s="419" t="s">
        <v>28825</v>
      </c>
      <c r="I21079" s="419" t="s">
        <v>28826</v>
      </c>
    </row>
    <row r="21080" spans="1:9" x14ac:dyDescent="0.25">
      <c r="A21080" s="419" t="s">
        <v>87625</v>
      </c>
      <c r="B21080" s="419" t="s">
        <v>28832</v>
      </c>
      <c r="C21080" s="419" t="s">
        <v>87626</v>
      </c>
      <c r="D21080" s="419" t="s">
        <v>87627</v>
      </c>
      <c r="E21080" s="419" t="s">
        <v>87628</v>
      </c>
      <c r="F21080" s="419" t="s">
        <v>87629</v>
      </c>
      <c r="G21080" s="419" t="s">
        <v>28824</v>
      </c>
      <c r="H21080" s="419" t="s">
        <v>28969</v>
      </c>
      <c r="I21080" s="419" t="s">
        <v>28826</v>
      </c>
    </row>
    <row r="21081" spans="1:9" x14ac:dyDescent="0.25">
      <c r="A21081" s="419" t="s">
        <v>87630</v>
      </c>
      <c r="B21081" s="419" t="s">
        <v>28832</v>
      </c>
      <c r="C21081" s="419" t="s">
        <v>87631</v>
      </c>
      <c r="D21081" s="419" t="s">
        <v>87632</v>
      </c>
      <c r="E21081" s="419" t="s">
        <v>87633</v>
      </c>
      <c r="F21081" s="419" t="s">
        <v>87634</v>
      </c>
      <c r="G21081" s="419" t="s">
        <v>87596</v>
      </c>
      <c r="H21081" s="419" t="s">
        <v>28825</v>
      </c>
      <c r="I21081" s="419" t="s">
        <v>28826</v>
      </c>
    </row>
    <row r="21082" spans="1:9" x14ac:dyDescent="0.25">
      <c r="A21082" s="419" t="s">
        <v>87635</v>
      </c>
      <c r="B21082" s="419" t="s">
        <v>28832</v>
      </c>
      <c r="C21082" s="419" t="s">
        <v>87636</v>
      </c>
      <c r="D21082" s="419" t="s">
        <v>87637</v>
      </c>
      <c r="E21082" s="419" t="s">
        <v>87638</v>
      </c>
      <c r="F21082" s="419" t="s">
        <v>87639</v>
      </c>
      <c r="G21082" s="419" t="s">
        <v>87596</v>
      </c>
      <c r="H21082" s="419" t="s">
        <v>28825</v>
      </c>
      <c r="I21082" s="419" t="s">
        <v>28826</v>
      </c>
    </row>
    <row r="21083" spans="1:9" x14ac:dyDescent="0.25">
      <c r="A21083" s="419" t="s">
        <v>87640</v>
      </c>
      <c r="B21083" s="419" t="s">
        <v>28832</v>
      </c>
      <c r="C21083" s="419" t="s">
        <v>87641</v>
      </c>
      <c r="D21083" s="419" t="s">
        <v>87642</v>
      </c>
      <c r="E21083" s="419" t="s">
        <v>87643</v>
      </c>
      <c r="F21083" s="419" t="s">
        <v>87644</v>
      </c>
      <c r="G21083" s="419" t="s">
        <v>28824</v>
      </c>
      <c r="H21083" s="419" t="s">
        <v>28969</v>
      </c>
      <c r="I21083" s="419" t="s">
        <v>28826</v>
      </c>
    </row>
    <row r="21084" spans="1:9" x14ac:dyDescent="0.25">
      <c r="A21084" s="419" t="s">
        <v>87645</v>
      </c>
      <c r="B21084" s="419" t="s">
        <v>28832</v>
      </c>
      <c r="C21084" s="419" t="s">
        <v>24438</v>
      </c>
      <c r="D21084" s="419" t="s">
        <v>87646</v>
      </c>
      <c r="E21084" s="419" t="s">
        <v>87584</v>
      </c>
      <c r="F21084" s="419" t="s">
        <v>87647</v>
      </c>
      <c r="G21084" s="419" t="s">
        <v>28824</v>
      </c>
      <c r="H21084" s="419" t="s">
        <v>28825</v>
      </c>
      <c r="I21084" s="419" t="s">
        <v>28826</v>
      </c>
    </row>
    <row r="21085" spans="1:9" x14ac:dyDescent="0.25">
      <c r="A21085" s="419" t="s">
        <v>87648</v>
      </c>
      <c r="B21085" s="419" t="s">
        <v>8245</v>
      </c>
      <c r="C21085" s="419" t="s">
        <v>24446</v>
      </c>
      <c r="D21085" s="419" t="s">
        <v>76566</v>
      </c>
      <c r="E21085" s="419" t="s">
        <v>24447</v>
      </c>
      <c r="F21085" s="419" t="s">
        <v>87649</v>
      </c>
      <c r="G21085" s="419" t="s">
        <v>28824</v>
      </c>
      <c r="H21085" s="419" t="s">
        <v>28825</v>
      </c>
      <c r="I21085" s="419" t="s">
        <v>28826</v>
      </c>
    </row>
    <row r="21086" spans="1:9" x14ac:dyDescent="0.25">
      <c r="A21086" s="419" t="s">
        <v>87650</v>
      </c>
      <c r="B21086" s="419" t="s">
        <v>28832</v>
      </c>
      <c r="C21086" s="419" t="s">
        <v>87651</v>
      </c>
      <c r="D21086" s="419" t="s">
        <v>87652</v>
      </c>
      <c r="E21086" s="419" t="s">
        <v>87653</v>
      </c>
      <c r="F21086" s="419" t="s">
        <v>87654</v>
      </c>
      <c r="G21086" s="419" t="s">
        <v>28824</v>
      </c>
      <c r="H21086" s="419" t="s">
        <v>28825</v>
      </c>
      <c r="I21086" s="419" t="s">
        <v>28826</v>
      </c>
    </row>
    <row r="21087" spans="1:9" x14ac:dyDescent="0.25">
      <c r="A21087" s="419" t="s">
        <v>87655</v>
      </c>
      <c r="B21087" s="419" t="s">
        <v>28832</v>
      </c>
      <c r="C21087" s="419" t="s">
        <v>87656</v>
      </c>
      <c r="D21087" s="419" t="s">
        <v>87657</v>
      </c>
      <c r="E21087" s="419" t="s">
        <v>87658</v>
      </c>
      <c r="F21087" s="419" t="s">
        <v>87659</v>
      </c>
      <c r="G21087" s="419" t="s">
        <v>28824</v>
      </c>
      <c r="H21087" s="419" t="s">
        <v>28825</v>
      </c>
      <c r="I21087" s="419" t="s">
        <v>28826</v>
      </c>
    </row>
    <row r="21088" spans="1:9" x14ac:dyDescent="0.25">
      <c r="A21088" s="419" t="s">
        <v>87660</v>
      </c>
      <c r="B21088" s="419" t="s">
        <v>28832</v>
      </c>
      <c r="C21088" s="419" t="s">
        <v>24453</v>
      </c>
      <c r="D21088" s="419" t="s">
        <v>87661</v>
      </c>
      <c r="E21088" s="419" t="s">
        <v>87662</v>
      </c>
      <c r="F21088" s="419" t="s">
        <v>87663</v>
      </c>
      <c r="G21088" s="419" t="s">
        <v>28824</v>
      </c>
      <c r="H21088" s="419" t="s">
        <v>28825</v>
      </c>
      <c r="I21088" s="419" t="s">
        <v>28826</v>
      </c>
    </row>
    <row r="21089" spans="1:9" x14ac:dyDescent="0.25">
      <c r="A21089" s="419" t="s">
        <v>87664</v>
      </c>
      <c r="B21089" s="419" t="s">
        <v>28832</v>
      </c>
      <c r="C21089" s="419" t="s">
        <v>87665</v>
      </c>
      <c r="D21089" s="419" t="s">
        <v>87666</v>
      </c>
      <c r="E21089" s="419" t="s">
        <v>87667</v>
      </c>
      <c r="F21089" s="419" t="s">
        <v>87668</v>
      </c>
      <c r="G21089" s="419" t="s">
        <v>28824</v>
      </c>
      <c r="H21089" s="419" t="s">
        <v>28825</v>
      </c>
      <c r="I21089" s="419" t="s">
        <v>28826</v>
      </c>
    </row>
    <row r="21090" spans="1:9" x14ac:dyDescent="0.25">
      <c r="A21090" s="419" t="s">
        <v>87669</v>
      </c>
      <c r="B21090" s="419" t="s">
        <v>28832</v>
      </c>
      <c r="C21090" s="419" t="s">
        <v>87670</v>
      </c>
      <c r="D21090" s="419" t="s">
        <v>87671</v>
      </c>
      <c r="E21090" s="419" t="s">
        <v>87672</v>
      </c>
      <c r="F21090" s="419" t="s">
        <v>87673</v>
      </c>
      <c r="G21090" s="419" t="s">
        <v>28824</v>
      </c>
      <c r="H21090" s="419" t="s">
        <v>28909</v>
      </c>
      <c r="I21090" s="419" t="s">
        <v>28826</v>
      </c>
    </row>
    <row r="21091" spans="1:9" x14ac:dyDescent="0.25">
      <c r="A21091" s="419" t="s">
        <v>87674</v>
      </c>
      <c r="B21091" s="419" t="s">
        <v>28832</v>
      </c>
      <c r="C21091" s="419" t="s">
        <v>87675</v>
      </c>
      <c r="D21091" s="419" t="s">
        <v>87676</v>
      </c>
      <c r="E21091" s="419" t="s">
        <v>87677</v>
      </c>
      <c r="F21091" s="419" t="s">
        <v>87678</v>
      </c>
      <c r="G21091" s="419" t="s">
        <v>28824</v>
      </c>
      <c r="H21091" s="419" t="s">
        <v>28825</v>
      </c>
      <c r="I21091" s="419" t="s">
        <v>28826</v>
      </c>
    </row>
    <row r="21092" spans="1:9" x14ac:dyDescent="0.25">
      <c r="A21092" s="419" t="s">
        <v>87679</v>
      </c>
      <c r="B21092" s="419" t="s">
        <v>28832</v>
      </c>
      <c r="C21092" s="419" t="s">
        <v>24465</v>
      </c>
      <c r="D21092" s="419" t="s">
        <v>50190</v>
      </c>
      <c r="E21092" s="419" t="s">
        <v>13342</v>
      </c>
      <c r="F21092" s="419" t="s">
        <v>87680</v>
      </c>
      <c r="G21092" s="419" t="s">
        <v>28824</v>
      </c>
      <c r="H21092" s="419" t="s">
        <v>28825</v>
      </c>
      <c r="I21092" s="419" t="s">
        <v>28826</v>
      </c>
    </row>
    <row r="21093" spans="1:9" x14ac:dyDescent="0.25">
      <c r="A21093" s="419" t="s">
        <v>87681</v>
      </c>
      <c r="B21093" s="419" t="s">
        <v>28832</v>
      </c>
      <c r="C21093" s="419" t="s">
        <v>87682</v>
      </c>
      <c r="D21093" s="419" t="s">
        <v>87683</v>
      </c>
      <c r="E21093" s="419" t="s">
        <v>87684</v>
      </c>
      <c r="F21093" s="419" t="s">
        <v>87685</v>
      </c>
      <c r="G21093" s="419" t="s">
        <v>29020</v>
      </c>
      <c r="H21093" s="419" t="s">
        <v>29803</v>
      </c>
      <c r="I21093" s="419" t="s">
        <v>28826</v>
      </c>
    </row>
    <row r="21094" spans="1:9" x14ac:dyDescent="0.25">
      <c r="A21094" s="419" t="s">
        <v>87686</v>
      </c>
      <c r="B21094" s="419" t="s">
        <v>28832</v>
      </c>
      <c r="C21094" s="419" t="s">
        <v>87687</v>
      </c>
      <c r="D21094" s="419" t="s">
        <v>87688</v>
      </c>
      <c r="E21094" s="419" t="s">
        <v>87689</v>
      </c>
      <c r="F21094" s="419" t="s">
        <v>87690</v>
      </c>
      <c r="G21094" s="419" t="s">
        <v>29020</v>
      </c>
      <c r="H21094" s="419" t="s">
        <v>67461</v>
      </c>
      <c r="I21094" s="419" t="s">
        <v>28826</v>
      </c>
    </row>
    <row r="21095" spans="1:9" x14ac:dyDescent="0.25">
      <c r="A21095" s="419" t="s">
        <v>87691</v>
      </c>
      <c r="B21095" s="419" t="s">
        <v>28832</v>
      </c>
      <c r="C21095" s="419" t="s">
        <v>87692</v>
      </c>
      <c r="D21095" s="419" t="s">
        <v>87693</v>
      </c>
      <c r="E21095" s="419" t="s">
        <v>87694</v>
      </c>
      <c r="F21095" s="419" t="s">
        <v>87695</v>
      </c>
      <c r="G21095" s="419" t="s">
        <v>29020</v>
      </c>
      <c r="H21095" s="419" t="s">
        <v>67461</v>
      </c>
      <c r="I21095" s="419" t="s">
        <v>28826</v>
      </c>
    </row>
    <row r="21096" spans="1:9" x14ac:dyDescent="0.25">
      <c r="A21096" s="419" t="s">
        <v>87696</v>
      </c>
      <c r="B21096" s="419" t="s">
        <v>28832</v>
      </c>
      <c r="C21096" s="419" t="s">
        <v>24475</v>
      </c>
      <c r="D21096" s="419" t="s">
        <v>87697</v>
      </c>
      <c r="E21096" s="419" t="s">
        <v>87698</v>
      </c>
      <c r="F21096" s="419" t="s">
        <v>87699</v>
      </c>
      <c r="G21096" s="419" t="s">
        <v>28824</v>
      </c>
      <c r="H21096" s="419" t="s">
        <v>28825</v>
      </c>
      <c r="I21096" s="419" t="s">
        <v>28826</v>
      </c>
    </row>
    <row r="21097" spans="1:9" x14ac:dyDescent="0.25">
      <c r="A21097" s="419" t="s">
        <v>87700</v>
      </c>
      <c r="B21097" s="419" t="s">
        <v>28832</v>
      </c>
      <c r="C21097" s="419" t="s">
        <v>87701</v>
      </c>
      <c r="D21097" s="419" t="s">
        <v>50106</v>
      </c>
      <c r="E21097" s="419" t="s">
        <v>87702</v>
      </c>
      <c r="F21097" s="419" t="s">
        <v>87703</v>
      </c>
      <c r="G21097" s="419" t="s">
        <v>28824</v>
      </c>
      <c r="H21097" s="419" t="s">
        <v>28825</v>
      </c>
      <c r="I21097" s="419" t="s">
        <v>28826</v>
      </c>
    </row>
    <row r="21098" spans="1:9" x14ac:dyDescent="0.25">
      <c r="A21098" s="419" t="s">
        <v>87704</v>
      </c>
      <c r="B21098" s="419" t="s">
        <v>28832</v>
      </c>
      <c r="C21098" s="419" t="s">
        <v>28514</v>
      </c>
      <c r="D21098" s="419" t="s">
        <v>87705</v>
      </c>
      <c r="E21098" s="419" t="s">
        <v>87706</v>
      </c>
      <c r="F21098" s="419" t="s">
        <v>87707</v>
      </c>
      <c r="G21098" s="419" t="s">
        <v>29789</v>
      </c>
      <c r="H21098" s="419" t="s">
        <v>28825</v>
      </c>
      <c r="I21098" s="419" t="s">
        <v>28826</v>
      </c>
    </row>
    <row r="21099" spans="1:9" x14ac:dyDescent="0.25">
      <c r="A21099" s="419" t="s">
        <v>87708</v>
      </c>
      <c r="B21099" s="419" t="s">
        <v>28832</v>
      </c>
      <c r="C21099" s="419" t="s">
        <v>87709</v>
      </c>
      <c r="D21099" s="419" t="s">
        <v>87710</v>
      </c>
      <c r="E21099" s="419" t="s">
        <v>87711</v>
      </c>
      <c r="F21099" s="419" t="s">
        <v>87712</v>
      </c>
      <c r="G21099" s="419" t="s">
        <v>29789</v>
      </c>
      <c r="H21099" s="419" t="s">
        <v>28825</v>
      </c>
      <c r="I21099" s="419" t="s">
        <v>28826</v>
      </c>
    </row>
    <row r="21100" spans="1:9" x14ac:dyDescent="0.25">
      <c r="A21100" s="419" t="s">
        <v>87713</v>
      </c>
      <c r="B21100" s="419" t="s">
        <v>28832</v>
      </c>
      <c r="C21100" s="419" t="s">
        <v>24489</v>
      </c>
      <c r="D21100" s="419" t="s">
        <v>64197</v>
      </c>
      <c r="E21100" s="419" t="s">
        <v>64198</v>
      </c>
      <c r="F21100" s="419" t="s">
        <v>87714</v>
      </c>
      <c r="G21100" s="419" t="s">
        <v>28824</v>
      </c>
      <c r="H21100" s="419" t="s">
        <v>28825</v>
      </c>
      <c r="I21100" s="419" t="s">
        <v>28826</v>
      </c>
    </row>
    <row r="21101" spans="1:9" x14ac:dyDescent="0.25">
      <c r="A21101" s="419" t="s">
        <v>87715</v>
      </c>
      <c r="B21101" s="419" t="s">
        <v>28832</v>
      </c>
      <c r="C21101" s="419" t="s">
        <v>28599</v>
      </c>
      <c r="D21101" s="419" t="s">
        <v>39899</v>
      </c>
      <c r="E21101" s="419" t="s">
        <v>87716</v>
      </c>
      <c r="F21101" s="419" t="s">
        <v>87717</v>
      </c>
      <c r="G21101" s="419" t="s">
        <v>28824</v>
      </c>
      <c r="H21101" s="419" t="s">
        <v>28825</v>
      </c>
      <c r="I21101" s="419" t="s">
        <v>28826</v>
      </c>
    </row>
    <row r="21102" spans="1:9" x14ac:dyDescent="0.25">
      <c r="A21102" s="419" t="s">
        <v>87718</v>
      </c>
      <c r="B21102" s="419" t="s">
        <v>28832</v>
      </c>
      <c r="C21102" s="419" t="s">
        <v>87719</v>
      </c>
      <c r="D21102" s="419" t="s">
        <v>55917</v>
      </c>
      <c r="E21102" s="419" t="s">
        <v>87720</v>
      </c>
      <c r="F21102" s="419" t="s">
        <v>87721</v>
      </c>
      <c r="G21102" s="419" t="s">
        <v>28914</v>
      </c>
      <c r="H21102" s="419" t="s">
        <v>29260</v>
      </c>
      <c r="I21102" s="419" t="s">
        <v>28826</v>
      </c>
    </row>
    <row r="21103" spans="1:9" x14ac:dyDescent="0.25">
      <c r="A21103" s="419" t="s">
        <v>87722</v>
      </c>
      <c r="B21103" s="419" t="s">
        <v>28832</v>
      </c>
      <c r="C21103" s="419" t="s">
        <v>87723</v>
      </c>
      <c r="D21103" s="419" t="s">
        <v>47732</v>
      </c>
      <c r="E21103" s="419" t="s">
        <v>22688</v>
      </c>
      <c r="F21103" s="419" t="s">
        <v>87724</v>
      </c>
      <c r="G21103" s="419" t="s">
        <v>28824</v>
      </c>
      <c r="H21103" s="419" t="s">
        <v>28909</v>
      </c>
      <c r="I21103" s="419" t="s">
        <v>28826</v>
      </c>
    </row>
    <row r="21104" spans="1:9" x14ac:dyDescent="0.25">
      <c r="A21104" s="419" t="s">
        <v>87725</v>
      </c>
      <c r="B21104" s="419" t="s">
        <v>28832</v>
      </c>
      <c r="C21104" s="419" t="s">
        <v>87726</v>
      </c>
      <c r="D21104" s="419" t="s">
        <v>87727</v>
      </c>
      <c r="E21104" s="419" t="s">
        <v>87728</v>
      </c>
      <c r="F21104" s="419" t="s">
        <v>87729</v>
      </c>
      <c r="G21104" s="419" t="s">
        <v>28824</v>
      </c>
      <c r="H21104" s="419" t="s">
        <v>28825</v>
      </c>
      <c r="I21104" s="419" t="s">
        <v>28826</v>
      </c>
    </row>
    <row r="21105" spans="1:9" x14ac:dyDescent="0.25">
      <c r="A21105" s="419" t="s">
        <v>87730</v>
      </c>
      <c r="B21105" s="419" t="s">
        <v>28832</v>
      </c>
      <c r="C21105" s="419" t="s">
        <v>28607</v>
      </c>
      <c r="D21105" s="419" t="s">
        <v>87731</v>
      </c>
      <c r="E21105" s="419" t="s">
        <v>87732</v>
      </c>
      <c r="F21105" s="419" t="s">
        <v>87733</v>
      </c>
      <c r="G21105" s="419" t="s">
        <v>31221</v>
      </c>
      <c r="H21105" s="419" t="s">
        <v>28825</v>
      </c>
      <c r="I21105" s="419" t="s">
        <v>28826</v>
      </c>
    </row>
    <row r="21106" spans="1:9" x14ac:dyDescent="0.25">
      <c r="A21106" s="419" t="s">
        <v>87734</v>
      </c>
      <c r="B21106" s="419" t="s">
        <v>28832</v>
      </c>
      <c r="C21106" s="419" t="s">
        <v>28607</v>
      </c>
      <c r="D21106" s="419" t="s">
        <v>28173</v>
      </c>
      <c r="E21106" s="419" t="s">
        <v>28174</v>
      </c>
      <c r="F21106" s="419" t="s">
        <v>87735</v>
      </c>
      <c r="G21106" s="419" t="s">
        <v>28824</v>
      </c>
      <c r="H21106" s="419" t="s">
        <v>28825</v>
      </c>
      <c r="I21106" s="419" t="s">
        <v>28826</v>
      </c>
    </row>
    <row r="21107" spans="1:9" x14ac:dyDescent="0.25">
      <c r="A21107" s="419" t="s">
        <v>87736</v>
      </c>
      <c r="B21107" s="419" t="s">
        <v>28832</v>
      </c>
      <c r="C21107" s="419" t="s">
        <v>28607</v>
      </c>
      <c r="D21107" s="419" t="s">
        <v>28173</v>
      </c>
      <c r="E21107" s="419" t="s">
        <v>28608</v>
      </c>
      <c r="F21107" s="419" t="s">
        <v>87737</v>
      </c>
      <c r="G21107" s="419" t="s">
        <v>28824</v>
      </c>
      <c r="H21107" s="419" t="s">
        <v>28825</v>
      </c>
      <c r="I21107" s="419" t="s">
        <v>28826</v>
      </c>
    </row>
    <row r="21108" spans="1:9" x14ac:dyDescent="0.25">
      <c r="A21108" s="419" t="s">
        <v>87738</v>
      </c>
      <c r="B21108" s="419" t="s">
        <v>28832</v>
      </c>
      <c r="C21108" s="419" t="s">
        <v>87739</v>
      </c>
      <c r="D21108" s="419" t="s">
        <v>31354</v>
      </c>
      <c r="E21108" s="419" t="s">
        <v>87740</v>
      </c>
      <c r="F21108" s="419" t="s">
        <v>87741</v>
      </c>
      <c r="G21108" s="419" t="s">
        <v>28824</v>
      </c>
      <c r="H21108" s="419" t="s">
        <v>28825</v>
      </c>
      <c r="I21108" s="419" t="s">
        <v>28826</v>
      </c>
    </row>
    <row r="21109" spans="1:9" x14ac:dyDescent="0.25">
      <c r="A21109" s="419" t="s">
        <v>87742</v>
      </c>
      <c r="B21109" s="419" t="s">
        <v>28832</v>
      </c>
      <c r="C21109" s="419" t="s">
        <v>87743</v>
      </c>
      <c r="D21109" s="419" t="s">
        <v>87744</v>
      </c>
      <c r="E21109" s="419" t="s">
        <v>9828</v>
      </c>
      <c r="F21109" s="419" t="s">
        <v>87745</v>
      </c>
      <c r="G21109" s="419" t="s">
        <v>29831</v>
      </c>
      <c r="H21109" s="419" t="s">
        <v>28825</v>
      </c>
      <c r="I21109" s="419" t="s">
        <v>28826</v>
      </c>
    </row>
    <row r="21110" spans="1:9" x14ac:dyDescent="0.25">
      <c r="A21110" s="419" t="s">
        <v>87746</v>
      </c>
      <c r="B21110" s="419" t="s">
        <v>28832</v>
      </c>
      <c r="C21110" s="419" t="s">
        <v>87747</v>
      </c>
      <c r="D21110" s="419" t="s">
        <v>87748</v>
      </c>
      <c r="E21110" s="419" t="s">
        <v>87749</v>
      </c>
      <c r="F21110" s="419" t="s">
        <v>87750</v>
      </c>
      <c r="G21110" s="419" t="s">
        <v>28968</v>
      </c>
      <c r="H21110" s="419" t="s">
        <v>34469</v>
      </c>
      <c r="I21110" s="419" t="s">
        <v>28826</v>
      </c>
    </row>
    <row r="21111" spans="1:9" x14ac:dyDescent="0.25">
      <c r="A21111" s="419" t="s">
        <v>87751</v>
      </c>
      <c r="B21111" s="419" t="s">
        <v>28832</v>
      </c>
      <c r="C21111" s="419" t="s">
        <v>87752</v>
      </c>
      <c r="D21111" s="419" t="s">
        <v>87753</v>
      </c>
      <c r="E21111" s="419" t="s">
        <v>87754</v>
      </c>
      <c r="F21111" s="419" t="s">
        <v>87755</v>
      </c>
      <c r="G21111" s="419" t="s">
        <v>32304</v>
      </c>
      <c r="H21111" s="419" t="s">
        <v>28825</v>
      </c>
      <c r="I21111" s="419" t="s">
        <v>28826</v>
      </c>
    </row>
    <row r="21112" spans="1:9" x14ac:dyDescent="0.25">
      <c r="A21112" s="419" t="s">
        <v>87756</v>
      </c>
      <c r="B21112" s="419" t="s">
        <v>28832</v>
      </c>
      <c r="C21112" s="419" t="s">
        <v>87757</v>
      </c>
      <c r="D21112" s="419" t="s">
        <v>87758</v>
      </c>
      <c r="E21112" s="419" t="s">
        <v>87759</v>
      </c>
      <c r="F21112" s="419" t="s">
        <v>87760</v>
      </c>
      <c r="G21112" s="419" t="s">
        <v>30465</v>
      </c>
      <c r="H21112" s="419" t="s">
        <v>28825</v>
      </c>
      <c r="I21112" s="419" t="s">
        <v>28826</v>
      </c>
    </row>
    <row r="21113" spans="1:9" x14ac:dyDescent="0.25">
      <c r="A21113" s="419" t="s">
        <v>87761</v>
      </c>
      <c r="B21113" s="419" t="s">
        <v>8245</v>
      </c>
      <c r="C21113" s="419" t="s">
        <v>87762</v>
      </c>
      <c r="D21113" s="419" t="s">
        <v>33931</v>
      </c>
      <c r="E21113" s="419" t="s">
        <v>16159</v>
      </c>
      <c r="F21113" s="419" t="s">
        <v>87763</v>
      </c>
      <c r="G21113" s="419" t="s">
        <v>28824</v>
      </c>
      <c r="H21113" s="419" t="s">
        <v>28825</v>
      </c>
      <c r="I21113" s="419" t="s">
        <v>28826</v>
      </c>
    </row>
    <row r="21114" spans="1:9" x14ac:dyDescent="0.25">
      <c r="A21114" s="419" t="s">
        <v>87764</v>
      </c>
      <c r="B21114" s="419" t="s">
        <v>28832</v>
      </c>
      <c r="C21114" s="419" t="s">
        <v>28610</v>
      </c>
      <c r="D21114" s="419" t="s">
        <v>87765</v>
      </c>
      <c r="E21114" s="419" t="s">
        <v>87766</v>
      </c>
      <c r="F21114" s="419" t="s">
        <v>87767</v>
      </c>
      <c r="G21114" s="419" t="s">
        <v>28824</v>
      </c>
      <c r="H21114" s="419" t="s">
        <v>28825</v>
      </c>
      <c r="I21114" s="419" t="s">
        <v>28826</v>
      </c>
    </row>
    <row r="21115" spans="1:9" x14ac:dyDescent="0.25">
      <c r="A21115" s="419" t="s">
        <v>87768</v>
      </c>
      <c r="B21115" s="419" t="s">
        <v>8245</v>
      </c>
      <c r="C21115" s="419" t="s">
        <v>28618</v>
      </c>
      <c r="D21115" s="419" t="s">
        <v>33931</v>
      </c>
      <c r="E21115" s="419" t="s">
        <v>16159</v>
      </c>
      <c r="F21115" s="419" t="s">
        <v>87769</v>
      </c>
      <c r="G21115" s="419" t="s">
        <v>28824</v>
      </c>
      <c r="H21115" s="419" t="s">
        <v>28825</v>
      </c>
      <c r="I21115" s="419" t="s">
        <v>28826</v>
      </c>
    </row>
    <row r="21116" spans="1:9" x14ac:dyDescent="0.25">
      <c r="A21116" s="419" t="s">
        <v>87770</v>
      </c>
      <c r="B21116" s="419" t="s">
        <v>28832</v>
      </c>
      <c r="C21116" s="419" t="s">
        <v>87771</v>
      </c>
      <c r="D21116" s="419" t="s">
        <v>87772</v>
      </c>
      <c r="E21116" s="419" t="s">
        <v>87773</v>
      </c>
      <c r="F21116" s="419" t="s">
        <v>87774</v>
      </c>
      <c r="G21116" s="419" t="s">
        <v>28824</v>
      </c>
      <c r="H21116" s="419" t="s">
        <v>28825</v>
      </c>
      <c r="I21116" s="419" t="s">
        <v>28826</v>
      </c>
    </row>
    <row r="21117" spans="1:9" x14ac:dyDescent="0.25">
      <c r="A21117" s="419" t="s">
        <v>87775</v>
      </c>
      <c r="B21117" s="419" t="s">
        <v>28832</v>
      </c>
      <c r="C21117" s="419" t="s">
        <v>87776</v>
      </c>
      <c r="D21117" s="419" t="s">
        <v>87777</v>
      </c>
      <c r="E21117" s="419" t="s">
        <v>87778</v>
      </c>
      <c r="F21117" s="419" t="s">
        <v>87779</v>
      </c>
      <c r="G21117" s="419" t="s">
        <v>28824</v>
      </c>
      <c r="H21117" s="419" t="s">
        <v>28825</v>
      </c>
      <c r="I21117" s="419" t="s">
        <v>28826</v>
      </c>
    </row>
    <row r="21118" spans="1:9" x14ac:dyDescent="0.25">
      <c r="A21118" s="419" t="s">
        <v>87780</v>
      </c>
      <c r="B21118" s="419" t="s">
        <v>28832</v>
      </c>
      <c r="C21118" s="419" t="s">
        <v>28629</v>
      </c>
      <c r="D21118" s="419" t="s">
        <v>51281</v>
      </c>
      <c r="E21118" s="419" t="s">
        <v>51281</v>
      </c>
      <c r="F21118" s="419" t="s">
        <v>87781</v>
      </c>
      <c r="G21118" s="419" t="s">
        <v>28824</v>
      </c>
      <c r="H21118" s="419" t="s">
        <v>28825</v>
      </c>
      <c r="I21118" s="419" t="s">
        <v>28826</v>
      </c>
    </row>
    <row r="21119" spans="1:9" x14ac:dyDescent="0.25">
      <c r="A21119" s="419" t="s">
        <v>87782</v>
      </c>
      <c r="B21119" s="419" t="s">
        <v>28832</v>
      </c>
      <c r="C21119" s="419" t="s">
        <v>87783</v>
      </c>
      <c r="D21119" s="419" t="s">
        <v>87784</v>
      </c>
      <c r="E21119" s="419" t="s">
        <v>87785</v>
      </c>
      <c r="F21119" s="419" t="s">
        <v>87786</v>
      </c>
      <c r="G21119" s="419" t="s">
        <v>28824</v>
      </c>
      <c r="H21119" s="419" t="s">
        <v>28825</v>
      </c>
      <c r="I21119" s="419" t="s">
        <v>28826</v>
      </c>
    </row>
    <row r="21120" spans="1:9" x14ac:dyDescent="0.25">
      <c r="A21120" s="419" t="s">
        <v>87787</v>
      </c>
      <c r="B21120" s="419" t="s">
        <v>28832</v>
      </c>
      <c r="C21120" s="419" t="s">
        <v>87788</v>
      </c>
      <c r="D21120" s="419" t="s">
        <v>87789</v>
      </c>
      <c r="E21120" s="419" t="s">
        <v>87790</v>
      </c>
      <c r="F21120" s="419" t="s">
        <v>87791</v>
      </c>
      <c r="G21120" s="419" t="s">
        <v>35840</v>
      </c>
      <c r="H21120" s="419" t="s">
        <v>28825</v>
      </c>
      <c r="I21120" s="419" t="s">
        <v>28826</v>
      </c>
    </row>
    <row r="21121" spans="1:9" x14ac:dyDescent="0.25">
      <c r="A21121" s="419" t="s">
        <v>87792</v>
      </c>
      <c r="B21121" s="419" t="s">
        <v>28832</v>
      </c>
      <c r="C21121" s="419" t="s">
        <v>87793</v>
      </c>
      <c r="D21121" s="419" t="s">
        <v>53095</v>
      </c>
      <c r="E21121" s="419" t="s">
        <v>87794</v>
      </c>
      <c r="F21121" s="419" t="s">
        <v>87795</v>
      </c>
      <c r="G21121" s="419" t="s">
        <v>30209</v>
      </c>
      <c r="H21121" s="419" t="s">
        <v>28825</v>
      </c>
      <c r="I21121" s="419" t="s">
        <v>28826</v>
      </c>
    </row>
    <row r="21122" spans="1:9" x14ac:dyDescent="0.25">
      <c r="A21122" s="419" t="s">
        <v>87796</v>
      </c>
      <c r="B21122" s="419" t="s">
        <v>28832</v>
      </c>
      <c r="C21122" s="419" t="s">
        <v>28632</v>
      </c>
      <c r="D21122" s="419" t="s">
        <v>87797</v>
      </c>
      <c r="E21122" s="419" t="s">
        <v>28633</v>
      </c>
      <c r="F21122" s="419" t="s">
        <v>87798</v>
      </c>
      <c r="G21122" s="419" t="s">
        <v>28824</v>
      </c>
      <c r="H21122" s="419" t="s">
        <v>28825</v>
      </c>
      <c r="I21122" s="419" t="s">
        <v>28826</v>
      </c>
    </row>
    <row r="21123" spans="1:9" x14ac:dyDescent="0.25">
      <c r="A21123" s="419" t="s">
        <v>87799</v>
      </c>
      <c r="B21123" s="419" t="s">
        <v>28832</v>
      </c>
      <c r="C21123" s="419" t="s">
        <v>87800</v>
      </c>
      <c r="D21123" s="419" t="s">
        <v>87801</v>
      </c>
      <c r="E21123" s="419" t="s">
        <v>87802</v>
      </c>
      <c r="F21123" s="419" t="s">
        <v>87803</v>
      </c>
      <c r="G21123" s="419" t="s">
        <v>29020</v>
      </c>
      <c r="H21123" s="419" t="s">
        <v>67461</v>
      </c>
      <c r="I21123" s="419" t="s">
        <v>28826</v>
      </c>
    </row>
    <row r="21124" spans="1:9" x14ac:dyDescent="0.25">
      <c r="A21124" s="419" t="s">
        <v>87804</v>
      </c>
      <c r="B21124" s="419" t="s">
        <v>28832</v>
      </c>
      <c r="C21124" s="419" t="s">
        <v>28636</v>
      </c>
      <c r="D21124" s="419" t="s">
        <v>87805</v>
      </c>
      <c r="E21124" s="419" t="s">
        <v>87806</v>
      </c>
      <c r="F21124" s="419" t="s">
        <v>87807</v>
      </c>
      <c r="G21124" s="419" t="s">
        <v>28824</v>
      </c>
      <c r="H21124" s="419" t="s">
        <v>28909</v>
      </c>
      <c r="I21124" s="419" t="s">
        <v>28826</v>
      </c>
    </row>
    <row r="21125" spans="1:9" x14ac:dyDescent="0.25">
      <c r="A21125" s="419" t="s">
        <v>87808</v>
      </c>
      <c r="B21125" s="419" t="s">
        <v>28832</v>
      </c>
      <c r="C21125" s="419" t="s">
        <v>87809</v>
      </c>
      <c r="D21125" s="419" t="s">
        <v>87810</v>
      </c>
      <c r="E21125" s="419" t="s">
        <v>87811</v>
      </c>
      <c r="F21125" s="419" t="s">
        <v>87812</v>
      </c>
      <c r="G21125" s="419" t="s">
        <v>28824</v>
      </c>
      <c r="H21125" s="419" t="s">
        <v>28867</v>
      </c>
      <c r="I21125" s="419" t="s">
        <v>28826</v>
      </c>
    </row>
    <row r="21126" spans="1:9" x14ac:dyDescent="0.25">
      <c r="A21126" s="419" t="s">
        <v>87813</v>
      </c>
      <c r="B21126" s="419" t="s">
        <v>28832</v>
      </c>
      <c r="C21126" s="419" t="s">
        <v>87814</v>
      </c>
      <c r="D21126" s="419" t="s">
        <v>87815</v>
      </c>
      <c r="E21126" s="419" t="s">
        <v>87816</v>
      </c>
      <c r="F21126" s="419" t="s">
        <v>87817</v>
      </c>
      <c r="G21126" s="419" t="s">
        <v>28824</v>
      </c>
      <c r="H21126" s="419" t="s">
        <v>29643</v>
      </c>
      <c r="I21126" s="419" t="s">
        <v>28826</v>
      </c>
    </row>
    <row r="21127" spans="1:9" x14ac:dyDescent="0.25">
      <c r="A21127" s="419" t="s">
        <v>87818</v>
      </c>
      <c r="B21127" s="419" t="s">
        <v>28832</v>
      </c>
      <c r="C21127" s="419" t="s">
        <v>87819</v>
      </c>
      <c r="D21127" s="419" t="s">
        <v>87820</v>
      </c>
      <c r="E21127" s="419" t="s">
        <v>87821</v>
      </c>
      <c r="F21127" s="419" t="s">
        <v>87822</v>
      </c>
      <c r="G21127" s="419" t="s">
        <v>28824</v>
      </c>
      <c r="H21127" s="419" t="s">
        <v>28969</v>
      </c>
      <c r="I21127" s="419" t="s">
        <v>28826</v>
      </c>
    </row>
    <row r="21128" spans="1:9" x14ac:dyDescent="0.25">
      <c r="A21128" s="419" t="s">
        <v>87823</v>
      </c>
      <c r="B21128" s="419" t="s">
        <v>28832</v>
      </c>
      <c r="C21128" s="419" t="s">
        <v>28640</v>
      </c>
      <c r="D21128" s="419" t="s">
        <v>87824</v>
      </c>
      <c r="E21128" s="419" t="s">
        <v>87825</v>
      </c>
      <c r="F21128" s="419" t="s">
        <v>87826</v>
      </c>
      <c r="G21128" s="419" t="s">
        <v>28824</v>
      </c>
      <c r="H21128" s="419" t="s">
        <v>28825</v>
      </c>
      <c r="I21128" s="419" t="s">
        <v>28826</v>
      </c>
    </row>
    <row r="21129" spans="1:9" x14ac:dyDescent="0.25">
      <c r="A21129" s="419" t="s">
        <v>87827</v>
      </c>
      <c r="B21129" s="419" t="s">
        <v>28832</v>
      </c>
      <c r="C21129" s="419" t="s">
        <v>87828</v>
      </c>
      <c r="D21129" s="419" t="s">
        <v>87829</v>
      </c>
      <c r="E21129" s="419" t="s">
        <v>87830</v>
      </c>
      <c r="F21129" s="419" t="s">
        <v>87831</v>
      </c>
      <c r="G21129" s="419" t="s">
        <v>28824</v>
      </c>
      <c r="H21129" s="419" t="s">
        <v>28825</v>
      </c>
      <c r="I21129" s="419" t="s">
        <v>28826</v>
      </c>
    </row>
    <row r="21130" spans="1:9" x14ac:dyDescent="0.25">
      <c r="A21130" s="419" t="s">
        <v>87832</v>
      </c>
      <c r="B21130" s="419" t="s">
        <v>28832</v>
      </c>
      <c r="C21130" s="419" t="s">
        <v>87833</v>
      </c>
      <c r="D21130" s="419" t="s">
        <v>87834</v>
      </c>
      <c r="E21130" s="419" t="s">
        <v>87835</v>
      </c>
      <c r="F21130" s="419" t="s">
        <v>87836</v>
      </c>
      <c r="G21130" s="419" t="s">
        <v>29020</v>
      </c>
      <c r="H21130" s="419" t="s">
        <v>67461</v>
      </c>
      <c r="I21130" s="419" t="s">
        <v>28826</v>
      </c>
    </row>
    <row r="21131" spans="1:9" x14ac:dyDescent="0.25">
      <c r="A21131" s="419" t="s">
        <v>87837</v>
      </c>
      <c r="B21131" s="419" t="s">
        <v>28832</v>
      </c>
      <c r="C21131" s="419" t="s">
        <v>87838</v>
      </c>
      <c r="D21131" s="419" t="s">
        <v>87839</v>
      </c>
      <c r="E21131" s="419" t="s">
        <v>87840</v>
      </c>
      <c r="F21131" s="419" t="s">
        <v>87841</v>
      </c>
      <c r="G21131" s="419" t="s">
        <v>28824</v>
      </c>
      <c r="H21131" s="419" t="s">
        <v>28825</v>
      </c>
      <c r="I21131" s="419" t="s">
        <v>28826</v>
      </c>
    </row>
    <row r="21132" spans="1:9" x14ac:dyDescent="0.25">
      <c r="A21132" s="419" t="s">
        <v>87842</v>
      </c>
      <c r="B21132" s="419" t="s">
        <v>28832</v>
      </c>
      <c r="C21132" s="419" t="s">
        <v>87843</v>
      </c>
      <c r="D21132" s="419" t="s">
        <v>87844</v>
      </c>
      <c r="E21132" s="419" t="s">
        <v>21478</v>
      </c>
      <c r="F21132" s="419" t="s">
        <v>87845</v>
      </c>
      <c r="G21132" s="419" t="s">
        <v>31221</v>
      </c>
      <c r="H21132" s="419" t="s">
        <v>28825</v>
      </c>
      <c r="I21132" s="419" t="s">
        <v>28826</v>
      </c>
    </row>
    <row r="21133" spans="1:9" x14ac:dyDescent="0.25">
      <c r="A21133" s="419" t="s">
        <v>87846</v>
      </c>
      <c r="B21133" s="419" t="s">
        <v>28832</v>
      </c>
      <c r="C21133" s="419" t="s">
        <v>87847</v>
      </c>
      <c r="D21133" s="419" t="s">
        <v>87848</v>
      </c>
      <c r="E21133" s="419" t="s">
        <v>87849</v>
      </c>
      <c r="F21133" s="419" t="s">
        <v>87850</v>
      </c>
      <c r="G21133" s="419" t="s">
        <v>28824</v>
      </c>
      <c r="H21133" s="419" t="s">
        <v>28825</v>
      </c>
      <c r="I21133" s="419" t="s">
        <v>28826</v>
      </c>
    </row>
    <row r="21134" spans="1:9" x14ac:dyDescent="0.25">
      <c r="A21134" s="419" t="s">
        <v>87851</v>
      </c>
      <c r="B21134" s="419" t="s">
        <v>28832</v>
      </c>
      <c r="C21134" s="419" t="s">
        <v>28650</v>
      </c>
      <c r="D21134" s="419" t="s">
        <v>87852</v>
      </c>
      <c r="E21134" s="419" t="s">
        <v>87853</v>
      </c>
      <c r="F21134" s="419" t="s">
        <v>87854</v>
      </c>
      <c r="G21134" s="419" t="s">
        <v>28824</v>
      </c>
      <c r="H21134" s="419" t="s">
        <v>28825</v>
      </c>
      <c r="I21134" s="419" t="s">
        <v>28826</v>
      </c>
    </row>
    <row r="21135" spans="1:9" x14ac:dyDescent="0.25">
      <c r="A21135" s="419" t="s">
        <v>87855</v>
      </c>
      <c r="B21135" s="419" t="s">
        <v>28832</v>
      </c>
      <c r="C21135" s="419" t="s">
        <v>87856</v>
      </c>
      <c r="D21135" s="419" t="s">
        <v>87857</v>
      </c>
      <c r="E21135" s="419" t="s">
        <v>87858</v>
      </c>
      <c r="F21135" s="419" t="s">
        <v>87859</v>
      </c>
      <c r="G21135" s="419" t="s">
        <v>47814</v>
      </c>
      <c r="H21135" s="419" t="s">
        <v>28825</v>
      </c>
      <c r="I21135" s="419" t="s">
        <v>28826</v>
      </c>
    </row>
    <row r="21136" spans="1:9" x14ac:dyDescent="0.25">
      <c r="A21136" s="419" t="s">
        <v>87860</v>
      </c>
      <c r="B21136" s="419" t="s">
        <v>28832</v>
      </c>
      <c r="C21136" s="419" t="s">
        <v>28664</v>
      </c>
      <c r="D21136" s="419" t="s">
        <v>87861</v>
      </c>
      <c r="E21136" s="419" t="s">
        <v>87861</v>
      </c>
      <c r="F21136" s="419" t="s">
        <v>87862</v>
      </c>
      <c r="G21136" s="419" t="s">
        <v>28824</v>
      </c>
      <c r="H21136" s="419" t="s">
        <v>28969</v>
      </c>
      <c r="I21136" s="419" t="s">
        <v>28826</v>
      </c>
    </row>
    <row r="21137" spans="1:9" x14ac:dyDescent="0.25">
      <c r="A21137" s="419" t="s">
        <v>87863</v>
      </c>
      <c r="B21137" s="419" t="s">
        <v>28832</v>
      </c>
      <c r="C21137" s="419" t="s">
        <v>28668</v>
      </c>
      <c r="D21137" s="419" t="s">
        <v>34491</v>
      </c>
      <c r="E21137" s="419" t="s">
        <v>87864</v>
      </c>
      <c r="F21137" s="419" t="s">
        <v>87865</v>
      </c>
      <c r="G21137" s="419" t="s">
        <v>28824</v>
      </c>
      <c r="H21137" s="419" t="s">
        <v>28825</v>
      </c>
      <c r="I21137" s="419" t="s">
        <v>28826</v>
      </c>
    </row>
    <row r="21138" spans="1:9" x14ac:dyDescent="0.25">
      <c r="A21138" s="419" t="s">
        <v>87866</v>
      </c>
      <c r="B21138" s="419" t="s">
        <v>28832</v>
      </c>
      <c r="C21138" s="419" t="s">
        <v>28679</v>
      </c>
      <c r="D21138" s="419" t="s">
        <v>87867</v>
      </c>
      <c r="E21138" s="419" t="s">
        <v>87867</v>
      </c>
      <c r="F21138" s="419" t="s">
        <v>87868</v>
      </c>
      <c r="G21138" s="419" t="s">
        <v>33061</v>
      </c>
      <c r="H21138" s="419" t="s">
        <v>28825</v>
      </c>
      <c r="I21138" s="419" t="s">
        <v>28826</v>
      </c>
    </row>
    <row r="21139" spans="1:9" x14ac:dyDescent="0.25">
      <c r="A21139" s="419" t="s">
        <v>87869</v>
      </c>
      <c r="B21139" s="419" t="s">
        <v>28832</v>
      </c>
      <c r="C21139" s="419" t="s">
        <v>87870</v>
      </c>
      <c r="D21139" s="419" t="s">
        <v>87871</v>
      </c>
      <c r="E21139" s="419" t="s">
        <v>28801</v>
      </c>
      <c r="F21139" s="419" t="s">
        <v>87872</v>
      </c>
      <c r="G21139" s="419" t="s">
        <v>31087</v>
      </c>
      <c r="H21139" s="419" t="s">
        <v>28922</v>
      </c>
      <c r="I21139" s="419" t="s">
        <v>28826</v>
      </c>
    </row>
    <row r="21140" spans="1:9" x14ac:dyDescent="0.25">
      <c r="A21140" s="419" t="s">
        <v>87873</v>
      </c>
      <c r="B21140" s="419" t="s">
        <v>28832</v>
      </c>
      <c r="C21140" s="419" t="s">
        <v>87874</v>
      </c>
      <c r="D21140" s="419" t="s">
        <v>87875</v>
      </c>
      <c r="E21140" s="419" t="s">
        <v>87876</v>
      </c>
      <c r="F21140" s="419" t="s">
        <v>87877</v>
      </c>
      <c r="G21140" s="419" t="s">
        <v>31087</v>
      </c>
      <c r="H21140" s="419" t="s">
        <v>28825</v>
      </c>
      <c r="I21140" s="419" t="s">
        <v>28826</v>
      </c>
    </row>
    <row r="21141" spans="1:9" x14ac:dyDescent="0.25">
      <c r="A21141" s="419" t="s">
        <v>87878</v>
      </c>
      <c r="B21141" s="419" t="s">
        <v>28832</v>
      </c>
      <c r="C21141" s="419" t="s">
        <v>28682</v>
      </c>
      <c r="D21141" s="419" t="s">
        <v>87879</v>
      </c>
      <c r="E21141" s="419" t="s">
        <v>87880</v>
      </c>
      <c r="F21141" s="419" t="s">
        <v>87881</v>
      </c>
      <c r="G21141" s="419" t="s">
        <v>28824</v>
      </c>
      <c r="H21141" s="419" t="s">
        <v>28969</v>
      </c>
      <c r="I21141" s="419" t="s">
        <v>28826</v>
      </c>
    </row>
    <row r="21142" spans="1:9" x14ac:dyDescent="0.25">
      <c r="A21142" s="419" t="s">
        <v>87882</v>
      </c>
      <c r="B21142" s="419" t="s">
        <v>28832</v>
      </c>
      <c r="C21142" s="419" t="s">
        <v>28686</v>
      </c>
      <c r="D21142" s="419" t="s">
        <v>54138</v>
      </c>
      <c r="E21142" s="419" t="s">
        <v>54139</v>
      </c>
      <c r="F21142" s="419" t="s">
        <v>87883</v>
      </c>
      <c r="G21142" s="419" t="s">
        <v>33061</v>
      </c>
      <c r="H21142" s="419" t="s">
        <v>28825</v>
      </c>
      <c r="I21142" s="419" t="s">
        <v>28826</v>
      </c>
    </row>
    <row r="21143" spans="1:9" x14ac:dyDescent="0.25">
      <c r="A21143" s="419" t="s">
        <v>87884</v>
      </c>
      <c r="B21143" s="419" t="s">
        <v>28832</v>
      </c>
      <c r="C21143" s="419" t="s">
        <v>87885</v>
      </c>
      <c r="D21143" s="419" t="s">
        <v>87886</v>
      </c>
      <c r="E21143" s="419" t="s">
        <v>87887</v>
      </c>
      <c r="F21143" s="419" t="s">
        <v>87888</v>
      </c>
      <c r="G21143" s="419" t="s">
        <v>28993</v>
      </c>
      <c r="H21143" s="419" t="s">
        <v>28922</v>
      </c>
      <c r="I21143" s="419" t="s">
        <v>28826</v>
      </c>
    </row>
    <row r="21144" spans="1:9" x14ac:dyDescent="0.25">
      <c r="A21144" s="419" t="s">
        <v>87889</v>
      </c>
      <c r="B21144" s="419" t="s">
        <v>28832</v>
      </c>
      <c r="C21144" s="419" t="s">
        <v>87890</v>
      </c>
      <c r="D21144" s="419" t="s">
        <v>87891</v>
      </c>
      <c r="E21144" s="419" t="s">
        <v>87892</v>
      </c>
      <c r="F21144" s="419" t="s">
        <v>87893</v>
      </c>
      <c r="G21144" s="419" t="s">
        <v>33061</v>
      </c>
      <c r="H21144" s="419" t="s">
        <v>28825</v>
      </c>
      <c r="I21144" s="419" t="s">
        <v>28826</v>
      </c>
    </row>
    <row r="21145" spans="1:9" x14ac:dyDescent="0.25">
      <c r="A21145" s="419" t="s">
        <v>87894</v>
      </c>
      <c r="B21145" s="419" t="s">
        <v>28832</v>
      </c>
      <c r="C21145" s="419" t="s">
        <v>87895</v>
      </c>
      <c r="D21145" s="419" t="s">
        <v>87896</v>
      </c>
      <c r="E21145" s="419" t="s">
        <v>87897</v>
      </c>
      <c r="F21145" s="419" t="s">
        <v>87898</v>
      </c>
      <c r="G21145" s="419" t="s">
        <v>29020</v>
      </c>
      <c r="H21145" s="419" t="s">
        <v>32422</v>
      </c>
      <c r="I21145" s="419" t="s">
        <v>28826</v>
      </c>
    </row>
    <row r="21146" spans="1:9" x14ac:dyDescent="0.25">
      <c r="A21146" s="419" t="s">
        <v>87899</v>
      </c>
      <c r="B21146" s="419" t="s">
        <v>28832</v>
      </c>
      <c r="C21146" s="419" t="s">
        <v>87900</v>
      </c>
      <c r="D21146" s="419" t="s">
        <v>87901</v>
      </c>
      <c r="E21146" s="419" t="s">
        <v>87902</v>
      </c>
      <c r="F21146" s="419" t="s">
        <v>87903</v>
      </c>
      <c r="G21146" s="419" t="s">
        <v>29020</v>
      </c>
      <c r="H21146" s="419" t="s">
        <v>67461</v>
      </c>
      <c r="I21146" s="419" t="s">
        <v>28826</v>
      </c>
    </row>
    <row r="21147" spans="1:9" x14ac:dyDescent="0.25">
      <c r="A21147" s="419" t="s">
        <v>87904</v>
      </c>
      <c r="B21147" s="419" t="s">
        <v>28832</v>
      </c>
      <c r="C21147" s="419" t="s">
        <v>87905</v>
      </c>
      <c r="D21147" s="419" t="s">
        <v>87906</v>
      </c>
      <c r="E21147" s="419" t="s">
        <v>87907</v>
      </c>
      <c r="F21147" s="419" t="s">
        <v>87908</v>
      </c>
      <c r="G21147" s="419" t="s">
        <v>31087</v>
      </c>
      <c r="H21147" s="419" t="s">
        <v>28825</v>
      </c>
      <c r="I21147" s="419" t="s">
        <v>28826</v>
      </c>
    </row>
    <row r="21148" spans="1:9" x14ac:dyDescent="0.25">
      <c r="A21148" s="419" t="s">
        <v>87909</v>
      </c>
      <c r="B21148" s="419" t="s">
        <v>28832</v>
      </c>
      <c r="C21148" s="419" t="s">
        <v>87910</v>
      </c>
      <c r="D21148" s="419" t="s">
        <v>87911</v>
      </c>
      <c r="E21148" s="419" t="s">
        <v>87912</v>
      </c>
      <c r="F21148" s="419" t="s">
        <v>87913</v>
      </c>
      <c r="G21148" s="419" t="s">
        <v>29020</v>
      </c>
      <c r="H21148" s="419" t="s">
        <v>67461</v>
      </c>
      <c r="I21148" s="419" t="s">
        <v>28826</v>
      </c>
    </row>
    <row r="21149" spans="1:9" x14ac:dyDescent="0.25">
      <c r="A21149" s="419" t="s">
        <v>87914</v>
      </c>
      <c r="B21149" s="419" t="s">
        <v>28832</v>
      </c>
      <c r="C21149" s="419" t="s">
        <v>87915</v>
      </c>
      <c r="D21149" s="419" t="s">
        <v>87916</v>
      </c>
      <c r="E21149" s="419" t="s">
        <v>87917</v>
      </c>
      <c r="F21149" s="419" t="s">
        <v>87918</v>
      </c>
      <c r="G21149" s="419" t="s">
        <v>33061</v>
      </c>
      <c r="H21149" s="419" t="s">
        <v>28825</v>
      </c>
      <c r="I21149" s="419" t="s">
        <v>28826</v>
      </c>
    </row>
    <row r="21150" spans="1:9" x14ac:dyDescent="0.25">
      <c r="A21150" s="419" t="s">
        <v>87919</v>
      </c>
      <c r="B21150" s="419" t="s">
        <v>28832</v>
      </c>
      <c r="C21150" s="419" t="s">
        <v>87920</v>
      </c>
      <c r="D21150" s="419" t="s">
        <v>87921</v>
      </c>
      <c r="E21150" s="419" t="s">
        <v>87922</v>
      </c>
      <c r="F21150" s="419" t="s">
        <v>87923</v>
      </c>
      <c r="G21150" s="419" t="s">
        <v>32304</v>
      </c>
      <c r="H21150" s="419" t="s">
        <v>28825</v>
      </c>
      <c r="I21150" s="419" t="s">
        <v>28826</v>
      </c>
    </row>
    <row r="21151" spans="1:9" x14ac:dyDescent="0.25">
      <c r="A21151" s="419" t="s">
        <v>87924</v>
      </c>
      <c r="B21151" s="419" t="s">
        <v>28832</v>
      </c>
      <c r="C21151" s="419" t="s">
        <v>28689</v>
      </c>
      <c r="D21151" s="419" t="s">
        <v>87925</v>
      </c>
      <c r="E21151" s="419" t="s">
        <v>87925</v>
      </c>
      <c r="F21151" s="419" t="s">
        <v>87926</v>
      </c>
      <c r="G21151" s="419" t="s">
        <v>33061</v>
      </c>
      <c r="H21151" s="419" t="s">
        <v>28825</v>
      </c>
      <c r="I21151" s="419" t="s">
        <v>28826</v>
      </c>
    </row>
    <row r="21152" spans="1:9" x14ac:dyDescent="0.25">
      <c r="A21152" s="419" t="s">
        <v>87927</v>
      </c>
      <c r="B21152" s="419" t="s">
        <v>28832</v>
      </c>
      <c r="C21152" s="419" t="s">
        <v>87928</v>
      </c>
      <c r="D21152" s="419" t="s">
        <v>87929</v>
      </c>
      <c r="E21152" s="419" t="s">
        <v>87930</v>
      </c>
      <c r="F21152" s="419" t="s">
        <v>87931</v>
      </c>
      <c r="G21152" s="419" t="s">
        <v>31087</v>
      </c>
      <c r="H21152" s="419" t="s">
        <v>28922</v>
      </c>
      <c r="I21152" s="419" t="s">
        <v>28826</v>
      </c>
    </row>
    <row r="21153" spans="1:9" x14ac:dyDescent="0.25">
      <c r="A21153" s="419" t="s">
        <v>87932</v>
      </c>
      <c r="B21153" s="419" t="s">
        <v>28832</v>
      </c>
      <c r="C21153" s="419" t="s">
        <v>87933</v>
      </c>
      <c r="D21153" s="419" t="s">
        <v>87934</v>
      </c>
      <c r="E21153" s="419" t="s">
        <v>87935</v>
      </c>
      <c r="F21153" s="419" t="s">
        <v>87936</v>
      </c>
      <c r="G21153" s="419" t="s">
        <v>29020</v>
      </c>
      <c r="H21153" s="419" t="s">
        <v>67461</v>
      </c>
      <c r="I21153" s="419" t="s">
        <v>28826</v>
      </c>
    </row>
    <row r="21154" spans="1:9" x14ac:dyDescent="0.25">
      <c r="A21154" s="419" t="s">
        <v>87937</v>
      </c>
      <c r="B21154" s="419" t="s">
        <v>28832</v>
      </c>
      <c r="C21154" s="419" t="s">
        <v>87938</v>
      </c>
      <c r="D21154" s="419" t="s">
        <v>87939</v>
      </c>
      <c r="E21154" s="419" t="s">
        <v>87940</v>
      </c>
      <c r="F21154" s="419" t="s">
        <v>87941</v>
      </c>
      <c r="G21154" s="419" t="s">
        <v>29020</v>
      </c>
      <c r="H21154" s="419" t="s">
        <v>67461</v>
      </c>
      <c r="I21154" s="419" t="s">
        <v>28826</v>
      </c>
    </row>
    <row r="21155" spans="1:9" x14ac:dyDescent="0.25">
      <c r="A21155" s="419" t="s">
        <v>87942</v>
      </c>
      <c r="B21155" s="419" t="s">
        <v>28832</v>
      </c>
      <c r="C21155" s="419" t="s">
        <v>87943</v>
      </c>
      <c r="D21155" s="419" t="s">
        <v>87944</v>
      </c>
      <c r="E21155" s="419" t="s">
        <v>87945</v>
      </c>
      <c r="F21155" s="419" t="s">
        <v>87946</v>
      </c>
      <c r="G21155" s="419" t="s">
        <v>87947</v>
      </c>
      <c r="H21155" s="419" t="s">
        <v>28825</v>
      </c>
      <c r="I21155" s="419" t="s">
        <v>28826</v>
      </c>
    </row>
    <row r="21156" spans="1:9" x14ac:dyDescent="0.25">
      <c r="A21156" s="419" t="s">
        <v>87948</v>
      </c>
      <c r="B21156" s="419" t="s">
        <v>28832</v>
      </c>
      <c r="C21156" s="419" t="s">
        <v>87949</v>
      </c>
      <c r="D21156" s="419" t="s">
        <v>87950</v>
      </c>
      <c r="E21156" s="419" t="s">
        <v>87951</v>
      </c>
      <c r="F21156" s="419" t="s">
        <v>87952</v>
      </c>
      <c r="G21156" s="419" t="s">
        <v>87947</v>
      </c>
      <c r="H21156" s="419" t="s">
        <v>28825</v>
      </c>
      <c r="I21156" s="419" t="s">
        <v>28826</v>
      </c>
    </row>
    <row r="21157" spans="1:9" x14ac:dyDescent="0.25">
      <c r="A21157" s="419" t="s">
        <v>87953</v>
      </c>
      <c r="B21157" s="419" t="s">
        <v>28832</v>
      </c>
      <c r="C21157" s="419" t="s">
        <v>87954</v>
      </c>
      <c r="D21157" s="419" t="s">
        <v>87955</v>
      </c>
      <c r="E21157" s="419" t="s">
        <v>87956</v>
      </c>
      <c r="F21157" s="419" t="s">
        <v>87957</v>
      </c>
      <c r="G21157" s="419" t="s">
        <v>31087</v>
      </c>
      <c r="H21157" s="419" t="s">
        <v>28825</v>
      </c>
      <c r="I21157" s="419" t="s">
        <v>28826</v>
      </c>
    </row>
    <row r="21158" spans="1:9" x14ac:dyDescent="0.25">
      <c r="A21158" s="419" t="s">
        <v>87958</v>
      </c>
      <c r="B21158" s="419" t="s">
        <v>28832</v>
      </c>
      <c r="C21158" s="419" t="s">
        <v>87959</v>
      </c>
      <c r="D21158" s="419" t="s">
        <v>87960</v>
      </c>
      <c r="E21158" s="419" t="s">
        <v>87961</v>
      </c>
      <c r="F21158" s="419" t="s">
        <v>87962</v>
      </c>
      <c r="G21158" s="419" t="s">
        <v>33061</v>
      </c>
      <c r="H21158" s="419" t="s">
        <v>28825</v>
      </c>
      <c r="I21158" s="419" t="s">
        <v>28826</v>
      </c>
    </row>
    <row r="21159" spans="1:9" x14ac:dyDescent="0.25">
      <c r="A21159" s="419" t="s">
        <v>87963</v>
      </c>
      <c r="B21159" s="419" t="s">
        <v>28832</v>
      </c>
      <c r="C21159" s="419" t="s">
        <v>87964</v>
      </c>
      <c r="D21159" s="419" t="s">
        <v>87965</v>
      </c>
      <c r="E21159" s="419" t="s">
        <v>87966</v>
      </c>
      <c r="F21159" s="419" t="s">
        <v>87967</v>
      </c>
      <c r="G21159" s="419" t="s">
        <v>31087</v>
      </c>
      <c r="H21159" s="419" t="s">
        <v>28922</v>
      </c>
      <c r="I21159" s="419" t="s">
        <v>28826</v>
      </c>
    </row>
    <row r="21160" spans="1:9" x14ac:dyDescent="0.25">
      <c r="A21160" s="419" t="s">
        <v>87968</v>
      </c>
      <c r="B21160" s="419" t="s">
        <v>28832</v>
      </c>
      <c r="C21160" s="419" t="s">
        <v>87969</v>
      </c>
      <c r="D21160" s="419" t="s">
        <v>87970</v>
      </c>
      <c r="E21160" s="419" t="s">
        <v>87971</v>
      </c>
      <c r="F21160" s="419" t="s">
        <v>87972</v>
      </c>
      <c r="G21160" s="419" t="s">
        <v>29020</v>
      </c>
      <c r="H21160" s="419" t="s">
        <v>52420</v>
      </c>
      <c r="I21160" s="419" t="s">
        <v>28826</v>
      </c>
    </row>
    <row r="21161" spans="1:9" x14ac:dyDescent="0.25">
      <c r="A21161" s="419" t="s">
        <v>87973</v>
      </c>
      <c r="B21161" s="419" t="s">
        <v>28832</v>
      </c>
      <c r="C21161" s="419" t="s">
        <v>87974</v>
      </c>
      <c r="D21161" s="419" t="s">
        <v>87975</v>
      </c>
      <c r="E21161" s="419" t="s">
        <v>28693</v>
      </c>
      <c r="F21161" s="419" t="s">
        <v>87976</v>
      </c>
      <c r="G21161" s="419" t="s">
        <v>28968</v>
      </c>
      <c r="H21161" s="419" t="s">
        <v>29158</v>
      </c>
      <c r="I21161" s="419" t="s">
        <v>28826</v>
      </c>
    </row>
    <row r="21162" spans="1:9" x14ac:dyDescent="0.25">
      <c r="A21162" s="419" t="s">
        <v>87977</v>
      </c>
      <c r="B21162" s="419" t="s">
        <v>28832</v>
      </c>
      <c r="C21162" s="419" t="s">
        <v>87978</v>
      </c>
      <c r="D21162" s="419" t="s">
        <v>28220</v>
      </c>
      <c r="E21162" s="419" t="s">
        <v>87979</v>
      </c>
      <c r="F21162" s="419" t="s">
        <v>87980</v>
      </c>
      <c r="G21162" s="419" t="s">
        <v>31780</v>
      </c>
      <c r="H21162" s="419" t="s">
        <v>28825</v>
      </c>
      <c r="I21162" s="419" t="s">
        <v>28826</v>
      </c>
    </row>
    <row r="21163" spans="1:9" x14ac:dyDescent="0.25">
      <c r="A21163" s="419" t="s">
        <v>87981</v>
      </c>
      <c r="B21163" s="419" t="s">
        <v>28832</v>
      </c>
      <c r="C21163" s="419" t="s">
        <v>87982</v>
      </c>
      <c r="D21163" s="419" t="s">
        <v>87983</v>
      </c>
      <c r="E21163" s="419" t="s">
        <v>87984</v>
      </c>
      <c r="F21163" s="419" t="s">
        <v>87985</v>
      </c>
      <c r="G21163" s="419" t="s">
        <v>47964</v>
      </c>
      <c r="H21163" s="419" t="s">
        <v>28825</v>
      </c>
      <c r="I21163" s="419" t="s">
        <v>28826</v>
      </c>
    </row>
    <row r="21164" spans="1:9" x14ac:dyDescent="0.25">
      <c r="A21164" s="419" t="s">
        <v>87986</v>
      </c>
      <c r="B21164" s="419" t="s">
        <v>28832</v>
      </c>
      <c r="C21164" s="419" t="s">
        <v>87987</v>
      </c>
      <c r="D21164" s="419" t="s">
        <v>42757</v>
      </c>
      <c r="E21164" s="419" t="s">
        <v>87988</v>
      </c>
      <c r="F21164" s="419" t="s">
        <v>87989</v>
      </c>
      <c r="G21164" s="419" t="s">
        <v>29430</v>
      </c>
      <c r="H21164" s="419" t="s">
        <v>28825</v>
      </c>
      <c r="I21164" s="419" t="s">
        <v>28826</v>
      </c>
    </row>
    <row r="21165" spans="1:9" x14ac:dyDescent="0.25">
      <c r="A21165" s="419" t="s">
        <v>87990</v>
      </c>
      <c r="B21165" s="419" t="s">
        <v>28832</v>
      </c>
      <c r="C21165" s="419" t="s">
        <v>87991</v>
      </c>
      <c r="D21165" s="419" t="s">
        <v>87992</v>
      </c>
      <c r="E21165" s="419" t="s">
        <v>87993</v>
      </c>
      <c r="F21165" s="419" t="s">
        <v>87994</v>
      </c>
      <c r="G21165" s="419" t="s">
        <v>36947</v>
      </c>
      <c r="H21165" s="419" t="s">
        <v>28825</v>
      </c>
      <c r="I21165" s="419" t="s">
        <v>28826</v>
      </c>
    </row>
    <row r="21166" spans="1:9" x14ac:dyDescent="0.25">
      <c r="A21166" s="419" t="s">
        <v>87995</v>
      </c>
      <c r="B21166" s="419" t="s">
        <v>28832</v>
      </c>
      <c r="C21166" s="419" t="s">
        <v>87996</v>
      </c>
      <c r="D21166" s="419" t="s">
        <v>87997</v>
      </c>
      <c r="E21166" s="419" t="s">
        <v>87998</v>
      </c>
      <c r="F21166" s="419" t="s">
        <v>87999</v>
      </c>
      <c r="G21166" s="419" t="s">
        <v>31780</v>
      </c>
      <c r="H21166" s="419" t="s">
        <v>28825</v>
      </c>
      <c r="I21166" s="419" t="s">
        <v>28826</v>
      </c>
    </row>
    <row r="21167" spans="1:9" x14ac:dyDescent="0.25">
      <c r="A21167" s="419" t="s">
        <v>88000</v>
      </c>
      <c r="B21167" s="419" t="s">
        <v>28832</v>
      </c>
      <c r="C21167" s="419" t="s">
        <v>88001</v>
      </c>
      <c r="D21167" s="419" t="s">
        <v>88002</v>
      </c>
      <c r="E21167" s="419" t="s">
        <v>88002</v>
      </c>
      <c r="F21167" s="419" t="s">
        <v>88003</v>
      </c>
      <c r="G21167" s="419" t="s">
        <v>31111</v>
      </c>
      <c r="H21167" s="419" t="s">
        <v>28825</v>
      </c>
      <c r="I21167" s="419" t="s">
        <v>28826</v>
      </c>
    </row>
    <row r="21168" spans="1:9" x14ac:dyDescent="0.25">
      <c r="A21168" s="419" t="s">
        <v>88004</v>
      </c>
      <c r="B21168" s="419" t="s">
        <v>28832</v>
      </c>
      <c r="C21168" s="419" t="s">
        <v>88005</v>
      </c>
      <c r="D21168" s="419" t="s">
        <v>88006</v>
      </c>
      <c r="E21168" s="419" t="s">
        <v>88007</v>
      </c>
      <c r="F21168" s="419" t="s">
        <v>88008</v>
      </c>
      <c r="G21168" s="419" t="s">
        <v>33032</v>
      </c>
      <c r="H21168" s="419" t="s">
        <v>28825</v>
      </c>
      <c r="I21168" s="419" t="s">
        <v>28826</v>
      </c>
    </row>
    <row r="21169" spans="1:9" x14ac:dyDescent="0.25">
      <c r="A21169" s="419" t="s">
        <v>88009</v>
      </c>
      <c r="B21169" s="419" t="s">
        <v>28832</v>
      </c>
      <c r="C21169" s="419" t="s">
        <v>88010</v>
      </c>
      <c r="D21169" s="419" t="s">
        <v>88011</v>
      </c>
      <c r="E21169" s="419" t="s">
        <v>88012</v>
      </c>
      <c r="F21169" s="419" t="s">
        <v>88013</v>
      </c>
      <c r="G21169" s="419" t="s">
        <v>31111</v>
      </c>
      <c r="H21169" s="419" t="s">
        <v>28825</v>
      </c>
      <c r="I21169" s="419" t="s">
        <v>28826</v>
      </c>
    </row>
    <row r="21170" spans="1:9" x14ac:dyDescent="0.25">
      <c r="A21170" s="419" t="s">
        <v>88014</v>
      </c>
      <c r="B21170" s="419" t="s">
        <v>28832</v>
      </c>
      <c r="C21170" s="419" t="s">
        <v>88015</v>
      </c>
      <c r="D21170" s="419" t="s">
        <v>88016</v>
      </c>
      <c r="E21170" s="419" t="s">
        <v>88017</v>
      </c>
      <c r="F21170" s="419" t="s">
        <v>88018</v>
      </c>
      <c r="G21170" s="419" t="s">
        <v>31111</v>
      </c>
      <c r="H21170" s="419" t="s">
        <v>28825</v>
      </c>
      <c r="I21170" s="419" t="s">
        <v>28826</v>
      </c>
    </row>
    <row r="21171" spans="1:9" x14ac:dyDescent="0.25">
      <c r="A21171" s="419" t="s">
        <v>88019</v>
      </c>
      <c r="B21171" s="419" t="s">
        <v>28832</v>
      </c>
      <c r="C21171" s="419" t="s">
        <v>88020</v>
      </c>
      <c r="D21171" s="419" t="s">
        <v>88021</v>
      </c>
      <c r="E21171" s="419" t="s">
        <v>88022</v>
      </c>
      <c r="F21171" s="419" t="s">
        <v>88023</v>
      </c>
      <c r="G21171" s="419" t="s">
        <v>31111</v>
      </c>
      <c r="H21171" s="419" t="s">
        <v>28825</v>
      </c>
      <c r="I21171" s="419" t="s">
        <v>28826</v>
      </c>
    </row>
    <row r="21172" spans="1:9" x14ac:dyDescent="0.25">
      <c r="A21172" s="419" t="s">
        <v>88024</v>
      </c>
      <c r="B21172" s="419" t="s">
        <v>28832</v>
      </c>
      <c r="C21172" s="419" t="s">
        <v>88025</v>
      </c>
      <c r="D21172" s="419" t="s">
        <v>88026</v>
      </c>
      <c r="E21172" s="419" t="s">
        <v>88027</v>
      </c>
      <c r="F21172" s="419" t="s">
        <v>88028</v>
      </c>
      <c r="G21172" s="419" t="s">
        <v>29020</v>
      </c>
      <c r="H21172" s="419" t="s">
        <v>67461</v>
      </c>
      <c r="I21172" s="419" t="s">
        <v>28826</v>
      </c>
    </row>
    <row r="21173" spans="1:9" x14ac:dyDescent="0.25">
      <c r="A21173" s="419" t="s">
        <v>88029</v>
      </c>
      <c r="B21173" s="419" t="s">
        <v>28832</v>
      </c>
      <c r="C21173" s="419" t="s">
        <v>88030</v>
      </c>
      <c r="D21173" s="419" t="s">
        <v>88031</v>
      </c>
      <c r="E21173" s="419" t="s">
        <v>88032</v>
      </c>
      <c r="F21173" s="419" t="s">
        <v>88033</v>
      </c>
      <c r="G21173" s="419" t="s">
        <v>31780</v>
      </c>
      <c r="H21173" s="419" t="s">
        <v>28825</v>
      </c>
      <c r="I21173" s="419" t="s">
        <v>28826</v>
      </c>
    </row>
    <row r="21174" spans="1:9" x14ac:dyDescent="0.25">
      <c r="A21174" s="419" t="s">
        <v>88034</v>
      </c>
      <c r="B21174" s="419" t="s">
        <v>28832</v>
      </c>
      <c r="C21174" s="419" t="s">
        <v>88035</v>
      </c>
      <c r="D21174" s="419" t="s">
        <v>88036</v>
      </c>
      <c r="E21174" s="419" t="s">
        <v>88037</v>
      </c>
      <c r="F21174" s="419" t="s">
        <v>88038</v>
      </c>
      <c r="G21174" s="419" t="s">
        <v>31780</v>
      </c>
      <c r="H21174" s="419" t="s">
        <v>28825</v>
      </c>
      <c r="I21174" s="419" t="s">
        <v>28826</v>
      </c>
    </row>
    <row r="21175" spans="1:9" x14ac:dyDescent="0.25">
      <c r="A21175" s="419" t="s">
        <v>88039</v>
      </c>
      <c r="B21175" s="419" t="s">
        <v>28832</v>
      </c>
      <c r="C21175" s="419" t="s">
        <v>88040</v>
      </c>
      <c r="D21175" s="419" t="s">
        <v>88041</v>
      </c>
      <c r="E21175" s="419" t="s">
        <v>88042</v>
      </c>
      <c r="F21175" s="419" t="s">
        <v>88043</v>
      </c>
      <c r="G21175" s="419" t="s">
        <v>31780</v>
      </c>
      <c r="H21175" s="419" t="s">
        <v>28825</v>
      </c>
      <c r="I21175" s="419" t="s">
        <v>28826</v>
      </c>
    </row>
    <row r="21176" spans="1:9" x14ac:dyDescent="0.25">
      <c r="A21176" s="419" t="s">
        <v>88044</v>
      </c>
      <c r="B21176" s="419" t="s">
        <v>28832</v>
      </c>
      <c r="C21176" s="419" t="s">
        <v>88045</v>
      </c>
      <c r="D21176" s="419" t="s">
        <v>88046</v>
      </c>
      <c r="E21176" s="419" t="s">
        <v>88047</v>
      </c>
      <c r="F21176" s="419" t="s">
        <v>88048</v>
      </c>
      <c r="G21176" s="419" t="s">
        <v>31111</v>
      </c>
      <c r="H21176" s="419" t="s">
        <v>28825</v>
      </c>
      <c r="I21176" s="419" t="s">
        <v>28826</v>
      </c>
    </row>
    <row r="21177" spans="1:9" x14ac:dyDescent="0.25">
      <c r="A21177" s="419" t="s">
        <v>88049</v>
      </c>
      <c r="B21177" s="419" t="s">
        <v>28832</v>
      </c>
      <c r="C21177" s="419" t="s">
        <v>28696</v>
      </c>
      <c r="D21177" s="419" t="s">
        <v>28697</v>
      </c>
      <c r="E21177" s="419" t="s">
        <v>88050</v>
      </c>
      <c r="F21177" s="419" t="s">
        <v>88051</v>
      </c>
      <c r="G21177" s="419" t="s">
        <v>30392</v>
      </c>
      <c r="H21177" s="419" t="s">
        <v>28825</v>
      </c>
      <c r="I21177" s="419" t="s">
        <v>28826</v>
      </c>
    </row>
    <row r="21178" spans="1:9" x14ac:dyDescent="0.25">
      <c r="A21178" s="419" t="s">
        <v>88052</v>
      </c>
      <c r="B21178" s="419" t="s">
        <v>28832</v>
      </c>
      <c r="C21178" s="419" t="s">
        <v>28704</v>
      </c>
      <c r="D21178" s="419" t="s">
        <v>51061</v>
      </c>
      <c r="E21178" s="419" t="s">
        <v>88053</v>
      </c>
      <c r="F21178" s="419" t="s">
        <v>88054</v>
      </c>
      <c r="G21178" s="419" t="s">
        <v>28824</v>
      </c>
      <c r="H21178" s="419" t="s">
        <v>28825</v>
      </c>
      <c r="I21178" s="419" t="s">
        <v>28826</v>
      </c>
    </row>
    <row r="21179" spans="1:9" x14ac:dyDescent="0.25">
      <c r="A21179" s="419" t="s">
        <v>88055</v>
      </c>
      <c r="B21179" s="419" t="s">
        <v>28832</v>
      </c>
      <c r="C21179" s="419" t="s">
        <v>88056</v>
      </c>
      <c r="D21179" s="419" t="s">
        <v>88057</v>
      </c>
      <c r="E21179" s="419" t="s">
        <v>88058</v>
      </c>
      <c r="F21179" s="419" t="s">
        <v>88059</v>
      </c>
      <c r="G21179" s="419" t="s">
        <v>29831</v>
      </c>
      <c r="H21179" s="419" t="s">
        <v>28825</v>
      </c>
      <c r="I21179" s="419" t="s">
        <v>28826</v>
      </c>
    </row>
    <row r="21180" spans="1:9" x14ac:dyDescent="0.25">
      <c r="A21180" s="419" t="s">
        <v>88060</v>
      </c>
      <c r="B21180" s="419" t="s">
        <v>28832</v>
      </c>
      <c r="C21180" s="419" t="s">
        <v>88061</v>
      </c>
      <c r="D21180" s="419" t="s">
        <v>88062</v>
      </c>
      <c r="E21180" s="419" t="s">
        <v>88063</v>
      </c>
      <c r="F21180" s="419" t="s">
        <v>88064</v>
      </c>
      <c r="G21180" s="419" t="s">
        <v>29831</v>
      </c>
      <c r="H21180" s="419" t="s">
        <v>28825</v>
      </c>
      <c r="I21180" s="419" t="s">
        <v>28826</v>
      </c>
    </row>
    <row r="21181" spans="1:9" x14ac:dyDescent="0.25">
      <c r="A21181" s="419" t="s">
        <v>88065</v>
      </c>
      <c r="B21181" s="419" t="s">
        <v>28832</v>
      </c>
      <c r="C21181" s="419" t="s">
        <v>28712</v>
      </c>
      <c r="D21181" s="419" t="s">
        <v>55578</v>
      </c>
      <c r="E21181" s="419" t="s">
        <v>28713</v>
      </c>
      <c r="F21181" s="419" t="s">
        <v>88066</v>
      </c>
      <c r="G21181" s="419" t="s">
        <v>28824</v>
      </c>
      <c r="H21181" s="419" t="s">
        <v>28825</v>
      </c>
      <c r="I21181" s="419" t="s">
        <v>28826</v>
      </c>
    </row>
    <row r="21182" spans="1:9" x14ac:dyDescent="0.25">
      <c r="A21182" s="419" t="s">
        <v>88067</v>
      </c>
      <c r="B21182" s="419" t="s">
        <v>28832</v>
      </c>
      <c r="C21182" s="419" t="s">
        <v>88068</v>
      </c>
      <c r="D21182" s="419" t="s">
        <v>88069</v>
      </c>
      <c r="E21182" s="419" t="s">
        <v>88070</v>
      </c>
      <c r="F21182" s="419" t="s">
        <v>88071</v>
      </c>
      <c r="G21182" s="419" t="s">
        <v>28824</v>
      </c>
      <c r="H21182" s="419" t="s">
        <v>28825</v>
      </c>
      <c r="I21182" s="419" t="s">
        <v>28826</v>
      </c>
    </row>
    <row r="21183" spans="1:9" x14ac:dyDescent="0.25">
      <c r="A21183" s="419" t="s">
        <v>88072</v>
      </c>
      <c r="B21183" s="419" t="s">
        <v>8245</v>
      </c>
      <c r="C21183" s="419" t="s">
        <v>88073</v>
      </c>
      <c r="D21183" s="419" t="s">
        <v>55811</v>
      </c>
      <c r="E21183" s="419" t="s">
        <v>55812</v>
      </c>
      <c r="F21183" s="419" t="s">
        <v>88074</v>
      </c>
      <c r="G21183" s="419" t="s">
        <v>28824</v>
      </c>
      <c r="H21183" s="419" t="s">
        <v>28825</v>
      </c>
      <c r="I21183" s="419" t="s">
        <v>28826</v>
      </c>
    </row>
    <row r="21184" spans="1:9" x14ac:dyDescent="0.25">
      <c r="A21184" s="419" t="s">
        <v>88075</v>
      </c>
      <c r="B21184" s="419" t="s">
        <v>28832</v>
      </c>
      <c r="C21184" s="419" t="s">
        <v>88076</v>
      </c>
      <c r="D21184" s="419" t="s">
        <v>88077</v>
      </c>
      <c r="E21184" s="419" t="s">
        <v>88078</v>
      </c>
      <c r="F21184" s="419" t="s">
        <v>88079</v>
      </c>
      <c r="G21184" s="419" t="s">
        <v>29831</v>
      </c>
      <c r="H21184" s="419" t="s">
        <v>28825</v>
      </c>
      <c r="I21184" s="419" t="s">
        <v>28826</v>
      </c>
    </row>
    <row r="21185" spans="1:9" x14ac:dyDescent="0.25">
      <c r="A21185" s="419" t="s">
        <v>88080</v>
      </c>
      <c r="B21185" s="419" t="s">
        <v>28832</v>
      </c>
      <c r="C21185" s="419" t="s">
        <v>88081</v>
      </c>
      <c r="D21185" s="419" t="s">
        <v>88082</v>
      </c>
      <c r="E21185" s="419" t="s">
        <v>88083</v>
      </c>
      <c r="F21185" s="419" t="s">
        <v>88084</v>
      </c>
      <c r="G21185" s="419" t="s">
        <v>28824</v>
      </c>
      <c r="H21185" s="419" t="s">
        <v>28825</v>
      </c>
      <c r="I21185" s="419" t="s">
        <v>28826</v>
      </c>
    </row>
    <row r="21186" spans="1:9" x14ac:dyDescent="0.25">
      <c r="A21186" s="419" t="s">
        <v>88085</v>
      </c>
      <c r="B21186" s="419" t="s">
        <v>28832</v>
      </c>
      <c r="C21186" s="419" t="s">
        <v>88086</v>
      </c>
      <c r="D21186" s="419" t="s">
        <v>88087</v>
      </c>
      <c r="E21186" s="419" t="s">
        <v>88088</v>
      </c>
      <c r="F21186" s="419" t="s">
        <v>88089</v>
      </c>
      <c r="G21186" s="419" t="s">
        <v>29020</v>
      </c>
      <c r="H21186" s="419" t="s">
        <v>52420</v>
      </c>
      <c r="I21186" s="419" t="s">
        <v>28826</v>
      </c>
    </row>
    <row r="21187" spans="1:9" x14ac:dyDescent="0.25">
      <c r="A21187" s="419" t="s">
        <v>88090</v>
      </c>
      <c r="B21187" s="419" t="s">
        <v>28832</v>
      </c>
      <c r="C21187" s="419" t="s">
        <v>88091</v>
      </c>
      <c r="D21187" s="419" t="s">
        <v>88092</v>
      </c>
      <c r="E21187" s="419" t="s">
        <v>88093</v>
      </c>
      <c r="F21187" s="419" t="s">
        <v>88094</v>
      </c>
      <c r="G21187" s="419" t="s">
        <v>28968</v>
      </c>
      <c r="H21187" s="419" t="s">
        <v>31672</v>
      </c>
      <c r="I21187" s="419" t="s">
        <v>28826</v>
      </c>
    </row>
    <row r="21188" spans="1:9" x14ac:dyDescent="0.25">
      <c r="A21188" s="419" t="s">
        <v>88095</v>
      </c>
      <c r="B21188" s="419" t="s">
        <v>28832</v>
      </c>
      <c r="C21188" s="419" t="s">
        <v>88096</v>
      </c>
      <c r="D21188" s="419" t="s">
        <v>88097</v>
      </c>
      <c r="E21188" s="419" t="s">
        <v>88098</v>
      </c>
      <c r="F21188" s="419" t="s">
        <v>88099</v>
      </c>
      <c r="G21188" s="419" t="s">
        <v>28824</v>
      </c>
      <c r="H21188" s="419" t="s">
        <v>28867</v>
      </c>
      <c r="I21188" s="419" t="s">
        <v>28826</v>
      </c>
    </row>
    <row r="21189" spans="1:9" x14ac:dyDescent="0.25">
      <c r="A21189" s="419" t="s">
        <v>88100</v>
      </c>
      <c r="B21189" s="419" t="s">
        <v>28832</v>
      </c>
      <c r="C21189" s="419" t="s">
        <v>88101</v>
      </c>
      <c r="D21189" s="419" t="s">
        <v>88102</v>
      </c>
      <c r="E21189" s="419" t="s">
        <v>88103</v>
      </c>
      <c r="F21189" s="419" t="s">
        <v>88104</v>
      </c>
      <c r="G21189" s="419" t="s">
        <v>28824</v>
      </c>
      <c r="H21189" s="419" t="s">
        <v>30008</v>
      </c>
      <c r="I21189" s="419" t="s">
        <v>28826</v>
      </c>
    </row>
    <row r="21190" spans="1:9" x14ac:dyDescent="0.25">
      <c r="A21190" s="419" t="s">
        <v>88105</v>
      </c>
      <c r="B21190" s="419" t="s">
        <v>28832</v>
      </c>
      <c r="C21190" s="419" t="s">
        <v>28723</v>
      </c>
      <c r="D21190" s="419" t="s">
        <v>88092</v>
      </c>
      <c r="E21190" s="419" t="s">
        <v>88092</v>
      </c>
      <c r="F21190" s="419" t="s">
        <v>88106</v>
      </c>
      <c r="G21190" s="419" t="s">
        <v>35291</v>
      </c>
      <c r="H21190" s="419" t="s">
        <v>28825</v>
      </c>
      <c r="I21190" s="419" t="s">
        <v>28826</v>
      </c>
    </row>
    <row r="21191" spans="1:9" x14ac:dyDescent="0.25">
      <c r="A21191" s="419" t="s">
        <v>88107</v>
      </c>
      <c r="B21191" s="419" t="s">
        <v>28832</v>
      </c>
      <c r="C21191" s="419" t="s">
        <v>88108</v>
      </c>
      <c r="D21191" s="419" t="s">
        <v>88109</v>
      </c>
      <c r="E21191" s="419" t="s">
        <v>88110</v>
      </c>
      <c r="F21191" s="419" t="s">
        <v>88111</v>
      </c>
      <c r="G21191" s="419" t="s">
        <v>29020</v>
      </c>
      <c r="H21191" s="419" t="s">
        <v>67461</v>
      </c>
      <c r="I21191" s="419" t="s">
        <v>28826</v>
      </c>
    </row>
    <row r="21192" spans="1:9" x14ac:dyDescent="0.25">
      <c r="A21192" s="419" t="s">
        <v>88112</v>
      </c>
      <c r="B21192" s="419" t="s">
        <v>28832</v>
      </c>
      <c r="C21192" s="419" t="s">
        <v>88113</v>
      </c>
      <c r="D21192" s="419" t="s">
        <v>67216</v>
      </c>
      <c r="E21192" s="419" t="s">
        <v>28724</v>
      </c>
      <c r="F21192" s="419" t="s">
        <v>88114</v>
      </c>
      <c r="G21192" s="419" t="s">
        <v>35291</v>
      </c>
      <c r="H21192" s="419" t="s">
        <v>28825</v>
      </c>
      <c r="I21192" s="419" t="s">
        <v>28826</v>
      </c>
    </row>
    <row r="21193" spans="1:9" x14ac:dyDescent="0.25">
      <c r="A21193" s="419" t="s">
        <v>88115</v>
      </c>
      <c r="B21193" s="419" t="s">
        <v>28832</v>
      </c>
      <c r="C21193" s="419" t="s">
        <v>88116</v>
      </c>
      <c r="D21193" s="419" t="s">
        <v>88117</v>
      </c>
      <c r="E21193" s="419" t="s">
        <v>88118</v>
      </c>
      <c r="F21193" s="419" t="s">
        <v>88119</v>
      </c>
      <c r="G21193" s="419" t="s">
        <v>36947</v>
      </c>
      <c r="H21193" s="419" t="s">
        <v>28825</v>
      </c>
      <c r="I21193" s="419" t="s">
        <v>28826</v>
      </c>
    </row>
    <row r="21194" spans="1:9" x14ac:dyDescent="0.25">
      <c r="A21194" s="419" t="s">
        <v>88120</v>
      </c>
      <c r="B21194" s="419" t="s">
        <v>28832</v>
      </c>
      <c r="C21194" s="419" t="s">
        <v>28727</v>
      </c>
      <c r="D21194" s="419" t="s">
        <v>59181</v>
      </c>
      <c r="E21194" s="419" t="s">
        <v>88121</v>
      </c>
      <c r="F21194" s="419" t="s">
        <v>88122</v>
      </c>
      <c r="G21194" s="419" t="s">
        <v>28824</v>
      </c>
      <c r="H21194" s="419" t="s">
        <v>28825</v>
      </c>
      <c r="I21194" s="419" t="s">
        <v>28826</v>
      </c>
    </row>
    <row r="21195" spans="1:9" x14ac:dyDescent="0.25">
      <c r="A21195" s="419" t="s">
        <v>88123</v>
      </c>
      <c r="B21195" s="419" t="s">
        <v>28832</v>
      </c>
      <c r="C21195" s="419" t="s">
        <v>88124</v>
      </c>
      <c r="D21195" s="419" t="s">
        <v>40675</v>
      </c>
      <c r="E21195" s="419" t="s">
        <v>88125</v>
      </c>
      <c r="F21195" s="419" t="s">
        <v>88126</v>
      </c>
      <c r="G21195" s="419" t="s">
        <v>38647</v>
      </c>
      <c r="H21195" s="419" t="s">
        <v>28825</v>
      </c>
      <c r="I21195" s="419" t="s">
        <v>28826</v>
      </c>
    </row>
    <row r="21196" spans="1:9" x14ac:dyDescent="0.25">
      <c r="A21196" s="419" t="s">
        <v>88127</v>
      </c>
      <c r="B21196" s="419" t="s">
        <v>28832</v>
      </c>
      <c r="C21196" s="419" t="s">
        <v>88128</v>
      </c>
      <c r="D21196" s="419" t="s">
        <v>88129</v>
      </c>
      <c r="E21196" s="419" t="s">
        <v>88129</v>
      </c>
      <c r="F21196" s="419" t="s">
        <v>88130</v>
      </c>
      <c r="G21196" s="419" t="s">
        <v>31120</v>
      </c>
      <c r="H21196" s="419" t="s">
        <v>28825</v>
      </c>
      <c r="I21196" s="419" t="s">
        <v>28826</v>
      </c>
    </row>
    <row r="21197" spans="1:9" x14ac:dyDescent="0.25">
      <c r="A21197" s="419" t="s">
        <v>88131</v>
      </c>
      <c r="B21197" s="419" t="s">
        <v>28832</v>
      </c>
      <c r="C21197" s="419" t="s">
        <v>88132</v>
      </c>
      <c r="D21197" s="419" t="s">
        <v>88133</v>
      </c>
      <c r="E21197" s="419" t="s">
        <v>88134</v>
      </c>
      <c r="F21197" s="419" t="s">
        <v>88135</v>
      </c>
      <c r="G21197" s="419" t="s">
        <v>35591</v>
      </c>
      <c r="H21197" s="419" t="s">
        <v>28825</v>
      </c>
      <c r="I21197" s="419" t="s">
        <v>28826</v>
      </c>
    </row>
    <row r="21198" spans="1:9" x14ac:dyDescent="0.25">
      <c r="A21198" s="419" t="s">
        <v>88136</v>
      </c>
      <c r="B21198" s="419" t="s">
        <v>28832</v>
      </c>
      <c r="C21198" s="419" t="s">
        <v>88137</v>
      </c>
      <c r="D21198" s="419" t="s">
        <v>88138</v>
      </c>
      <c r="E21198" s="419" t="s">
        <v>88139</v>
      </c>
      <c r="F21198" s="419" t="s">
        <v>88140</v>
      </c>
      <c r="G21198" s="419" t="s">
        <v>38492</v>
      </c>
      <c r="H21198" s="419" t="s">
        <v>28825</v>
      </c>
      <c r="I21198" s="419" t="s">
        <v>28826</v>
      </c>
    </row>
    <row r="21199" spans="1:9" x14ac:dyDescent="0.25">
      <c r="A21199" s="419" t="s">
        <v>88141</v>
      </c>
      <c r="B21199" s="419" t="s">
        <v>28832</v>
      </c>
      <c r="C21199" s="419" t="s">
        <v>88142</v>
      </c>
      <c r="D21199" s="419" t="s">
        <v>59181</v>
      </c>
      <c r="E21199" s="419" t="s">
        <v>88143</v>
      </c>
      <c r="F21199" s="419" t="s">
        <v>88144</v>
      </c>
      <c r="G21199" s="419" t="s">
        <v>28824</v>
      </c>
      <c r="H21199" s="419" t="s">
        <v>29643</v>
      </c>
      <c r="I21199" s="419" t="s">
        <v>28826</v>
      </c>
    </row>
    <row r="21200" spans="1:9" x14ac:dyDescent="0.25">
      <c r="A21200" s="419" t="s">
        <v>88145</v>
      </c>
      <c r="B21200" s="419" t="s">
        <v>28832</v>
      </c>
      <c r="C21200" s="419" t="s">
        <v>28730</v>
      </c>
      <c r="D21200" s="419" t="s">
        <v>88146</v>
      </c>
      <c r="E21200" s="419" t="s">
        <v>88147</v>
      </c>
      <c r="F21200" s="419" t="s">
        <v>88148</v>
      </c>
      <c r="G21200" s="419" t="s">
        <v>28824</v>
      </c>
      <c r="H21200" s="419" t="s">
        <v>28825</v>
      </c>
      <c r="I21200" s="419" t="s">
        <v>28826</v>
      </c>
    </row>
    <row r="21201" spans="1:9" x14ac:dyDescent="0.25">
      <c r="A21201" s="419" t="s">
        <v>88149</v>
      </c>
      <c r="B21201" s="419" t="s">
        <v>28832</v>
      </c>
      <c r="C21201" s="419" t="s">
        <v>88150</v>
      </c>
      <c r="D21201" s="419" t="s">
        <v>88151</v>
      </c>
      <c r="E21201" s="419" t="s">
        <v>11878</v>
      </c>
      <c r="F21201" s="419" t="s">
        <v>88152</v>
      </c>
      <c r="G21201" s="419" t="s">
        <v>28824</v>
      </c>
      <c r="H21201" s="419" t="s">
        <v>28825</v>
      </c>
      <c r="I21201" s="419" t="s">
        <v>28826</v>
      </c>
    </row>
    <row r="21202" spans="1:9" x14ac:dyDescent="0.25">
      <c r="A21202" s="419" t="s">
        <v>88153</v>
      </c>
      <c r="B21202" s="419" t="s">
        <v>28832</v>
      </c>
      <c r="C21202" s="419" t="s">
        <v>88154</v>
      </c>
      <c r="D21202" s="419" t="s">
        <v>88155</v>
      </c>
      <c r="E21202" s="419" t="s">
        <v>88156</v>
      </c>
      <c r="F21202" s="419" t="s">
        <v>88157</v>
      </c>
      <c r="G21202" s="419" t="s">
        <v>36947</v>
      </c>
      <c r="H21202" s="419" t="s">
        <v>28825</v>
      </c>
      <c r="I21202" s="419" t="s">
        <v>28826</v>
      </c>
    </row>
    <row r="21203" spans="1:9" x14ac:dyDescent="0.25">
      <c r="A21203" s="419" t="s">
        <v>88158</v>
      </c>
      <c r="B21203" s="419" t="s">
        <v>28832</v>
      </c>
      <c r="C21203" s="419" t="s">
        <v>88159</v>
      </c>
      <c r="D21203" s="419" t="s">
        <v>88160</v>
      </c>
      <c r="E21203" s="419" t="s">
        <v>88161</v>
      </c>
      <c r="F21203" s="419" t="s">
        <v>88162</v>
      </c>
      <c r="G21203" s="419" t="s">
        <v>28824</v>
      </c>
      <c r="H21203" s="419" t="s">
        <v>28825</v>
      </c>
      <c r="I21203" s="419" t="s">
        <v>28826</v>
      </c>
    </row>
    <row r="21204" spans="1:9" x14ac:dyDescent="0.25">
      <c r="A21204" s="419" t="s">
        <v>88163</v>
      </c>
      <c r="B21204" s="419" t="s">
        <v>8245</v>
      </c>
      <c r="C21204" s="419" t="s">
        <v>88164</v>
      </c>
      <c r="D21204" s="419" t="s">
        <v>88165</v>
      </c>
      <c r="E21204" s="419" t="s">
        <v>88166</v>
      </c>
      <c r="F21204" s="419" t="s">
        <v>88167</v>
      </c>
      <c r="G21204" s="419" t="s">
        <v>35291</v>
      </c>
      <c r="H21204" s="419" t="s">
        <v>28825</v>
      </c>
      <c r="I21204" s="419" t="s">
        <v>28826</v>
      </c>
    </row>
    <row r="21205" spans="1:9" x14ac:dyDescent="0.25">
      <c r="A21205" s="419" t="s">
        <v>88168</v>
      </c>
      <c r="B21205" s="419" t="s">
        <v>28832</v>
      </c>
      <c r="C21205" s="419" t="s">
        <v>88169</v>
      </c>
      <c r="D21205" s="419" t="s">
        <v>50998</v>
      </c>
      <c r="E21205" s="419" t="s">
        <v>58466</v>
      </c>
      <c r="F21205" s="419" t="s">
        <v>88170</v>
      </c>
      <c r="G21205" s="419" t="s">
        <v>28824</v>
      </c>
      <c r="H21205" s="419" t="s">
        <v>28825</v>
      </c>
      <c r="I21205" s="419" t="s">
        <v>28826</v>
      </c>
    </row>
    <row r="21206" spans="1:9" x14ac:dyDescent="0.25">
      <c r="A21206" s="419" t="s">
        <v>88171</v>
      </c>
      <c r="B21206" s="419" t="s">
        <v>28832</v>
      </c>
      <c r="C21206" s="419" t="s">
        <v>88172</v>
      </c>
      <c r="D21206" s="419" t="s">
        <v>88173</v>
      </c>
      <c r="E21206" s="419" t="s">
        <v>17917</v>
      </c>
      <c r="F21206" s="419" t="s">
        <v>88174</v>
      </c>
      <c r="G21206" s="419" t="s">
        <v>28824</v>
      </c>
      <c r="H21206" s="419" t="s">
        <v>28825</v>
      </c>
      <c r="I21206" s="419" t="s">
        <v>28826</v>
      </c>
    </row>
    <row r="21207" spans="1:9" x14ac:dyDescent="0.25">
      <c r="A21207" s="419" t="s">
        <v>88175</v>
      </c>
      <c r="B21207" s="419" t="s">
        <v>28832</v>
      </c>
      <c r="C21207" s="419" t="s">
        <v>88176</v>
      </c>
      <c r="D21207" s="419" t="s">
        <v>59181</v>
      </c>
      <c r="E21207" s="419" t="s">
        <v>28728</v>
      </c>
      <c r="F21207" s="419" t="s">
        <v>88177</v>
      </c>
      <c r="G21207" s="419" t="s">
        <v>28824</v>
      </c>
      <c r="H21207" s="419" t="s">
        <v>28825</v>
      </c>
      <c r="I21207" s="419" t="s">
        <v>28826</v>
      </c>
    </row>
    <row r="21208" spans="1:9" x14ac:dyDescent="0.25">
      <c r="A21208" s="419" t="s">
        <v>88178</v>
      </c>
      <c r="B21208" s="419" t="s">
        <v>28832</v>
      </c>
      <c r="C21208" s="419" t="s">
        <v>88179</v>
      </c>
      <c r="D21208" s="419" t="s">
        <v>88180</v>
      </c>
      <c r="E21208" s="419" t="s">
        <v>88181</v>
      </c>
      <c r="F21208" s="419" t="s">
        <v>88182</v>
      </c>
      <c r="G21208" s="419" t="s">
        <v>28824</v>
      </c>
      <c r="H21208" s="419" t="s">
        <v>28825</v>
      </c>
      <c r="I21208" s="419" t="s">
        <v>28826</v>
      </c>
    </row>
    <row r="21209" spans="1:9" x14ac:dyDescent="0.25">
      <c r="A21209" s="419" t="s">
        <v>88183</v>
      </c>
      <c r="B21209" s="419" t="s">
        <v>28832</v>
      </c>
      <c r="C21209" s="419" t="s">
        <v>88184</v>
      </c>
      <c r="D21209" s="419" t="s">
        <v>88185</v>
      </c>
      <c r="E21209" s="419" t="s">
        <v>88186</v>
      </c>
      <c r="F21209" s="419" t="s">
        <v>88187</v>
      </c>
      <c r="G21209" s="419" t="s">
        <v>88188</v>
      </c>
      <c r="H21209" s="419" t="s">
        <v>28825</v>
      </c>
      <c r="I21209" s="419" t="s">
        <v>28826</v>
      </c>
    </row>
    <row r="21210" spans="1:9" x14ac:dyDescent="0.25">
      <c r="A21210" s="419" t="s">
        <v>88189</v>
      </c>
      <c r="B21210" s="419" t="s">
        <v>28832</v>
      </c>
      <c r="C21210" s="419" t="s">
        <v>28738</v>
      </c>
      <c r="D21210" s="419" t="s">
        <v>88190</v>
      </c>
      <c r="E21210" s="419" t="s">
        <v>88191</v>
      </c>
      <c r="F21210" s="419" t="s">
        <v>88192</v>
      </c>
      <c r="G21210" s="419" t="s">
        <v>28824</v>
      </c>
      <c r="H21210" s="419" t="s">
        <v>28825</v>
      </c>
      <c r="I21210" s="419" t="s">
        <v>28826</v>
      </c>
    </row>
    <row r="21211" spans="1:9" x14ac:dyDescent="0.25">
      <c r="A21211" s="419" t="s">
        <v>88193</v>
      </c>
      <c r="B21211" s="419" t="s">
        <v>28832</v>
      </c>
      <c r="C21211" s="419" t="s">
        <v>88194</v>
      </c>
      <c r="D21211" s="419" t="s">
        <v>88195</v>
      </c>
      <c r="E21211" s="419" t="s">
        <v>88195</v>
      </c>
      <c r="F21211" s="419" t="s">
        <v>88196</v>
      </c>
      <c r="G21211" s="419" t="s">
        <v>88188</v>
      </c>
      <c r="H21211" s="419" t="s">
        <v>28825</v>
      </c>
      <c r="I21211" s="419" t="s">
        <v>28826</v>
      </c>
    </row>
    <row r="21212" spans="1:9" x14ac:dyDescent="0.25">
      <c r="A21212" s="419" t="s">
        <v>88197</v>
      </c>
      <c r="B21212" s="419" t="s">
        <v>28832</v>
      </c>
      <c r="C21212" s="419" t="s">
        <v>88198</v>
      </c>
      <c r="D21212" s="419" t="s">
        <v>88199</v>
      </c>
      <c r="E21212" s="419" t="s">
        <v>88200</v>
      </c>
      <c r="F21212" s="419" t="s">
        <v>88201</v>
      </c>
      <c r="G21212" s="419" t="s">
        <v>29020</v>
      </c>
      <c r="H21212" s="419" t="s">
        <v>52420</v>
      </c>
      <c r="I21212" s="419" t="s">
        <v>28826</v>
      </c>
    </row>
    <row r="21213" spans="1:9" x14ac:dyDescent="0.25">
      <c r="A21213" s="419" t="s">
        <v>88202</v>
      </c>
      <c r="B21213" s="419" t="s">
        <v>28832</v>
      </c>
      <c r="C21213" s="419" t="s">
        <v>88203</v>
      </c>
      <c r="D21213" s="419" t="s">
        <v>88204</v>
      </c>
      <c r="E21213" s="419" t="s">
        <v>88205</v>
      </c>
      <c r="F21213" s="419" t="s">
        <v>88206</v>
      </c>
      <c r="G21213" s="419" t="s">
        <v>29020</v>
      </c>
      <c r="H21213" s="419" t="s">
        <v>52420</v>
      </c>
      <c r="I21213" s="419" t="s">
        <v>28826</v>
      </c>
    </row>
    <row r="21214" spans="1:9" x14ac:dyDescent="0.25">
      <c r="A21214" s="419" t="s">
        <v>88207</v>
      </c>
      <c r="B21214" s="419" t="s">
        <v>28832</v>
      </c>
      <c r="C21214" s="419" t="s">
        <v>88208</v>
      </c>
      <c r="D21214" s="419" t="s">
        <v>88209</v>
      </c>
      <c r="E21214" s="419" t="s">
        <v>88210</v>
      </c>
      <c r="F21214" s="419" t="s">
        <v>88211</v>
      </c>
      <c r="G21214" s="419" t="s">
        <v>29430</v>
      </c>
      <c r="H21214" s="419" t="s">
        <v>28825</v>
      </c>
      <c r="I21214" s="419" t="s">
        <v>28826</v>
      </c>
    </row>
    <row r="21215" spans="1:9" x14ac:dyDescent="0.25">
      <c r="A21215" s="419" t="s">
        <v>88212</v>
      </c>
      <c r="B21215" s="419" t="s">
        <v>28832</v>
      </c>
      <c r="C21215" s="419" t="s">
        <v>88213</v>
      </c>
      <c r="D21215" s="419" t="s">
        <v>88214</v>
      </c>
      <c r="E21215" s="419" t="s">
        <v>88215</v>
      </c>
      <c r="F21215" s="419" t="s">
        <v>88216</v>
      </c>
      <c r="G21215" s="419" t="s">
        <v>31780</v>
      </c>
      <c r="H21215" s="419" t="s">
        <v>28825</v>
      </c>
      <c r="I21215" s="419" t="s">
        <v>28826</v>
      </c>
    </row>
    <row r="21216" spans="1:9" x14ac:dyDescent="0.25">
      <c r="A21216" s="419" t="s">
        <v>88217</v>
      </c>
      <c r="B21216" s="419" t="s">
        <v>28832</v>
      </c>
      <c r="C21216" s="419" t="s">
        <v>88218</v>
      </c>
      <c r="D21216" s="419" t="s">
        <v>88219</v>
      </c>
      <c r="E21216" s="419" t="s">
        <v>88220</v>
      </c>
      <c r="F21216" s="419" t="s">
        <v>88221</v>
      </c>
      <c r="G21216" s="419" t="s">
        <v>28824</v>
      </c>
      <c r="H21216" s="419" t="s">
        <v>28825</v>
      </c>
      <c r="I21216" s="419" t="s">
        <v>28826</v>
      </c>
    </row>
    <row r="21217" spans="1:9" x14ac:dyDescent="0.25">
      <c r="A21217" s="419" t="s">
        <v>88222</v>
      </c>
      <c r="B21217" s="419" t="s">
        <v>28832</v>
      </c>
      <c r="C21217" s="419" t="s">
        <v>88223</v>
      </c>
      <c r="D21217" s="419" t="s">
        <v>88224</v>
      </c>
      <c r="E21217" s="419" t="s">
        <v>88225</v>
      </c>
      <c r="F21217" s="419" t="s">
        <v>88226</v>
      </c>
      <c r="G21217" s="419" t="s">
        <v>29020</v>
      </c>
      <c r="H21217" s="419" t="s">
        <v>52420</v>
      </c>
      <c r="I21217" s="419" t="s">
        <v>28826</v>
      </c>
    </row>
    <row r="21218" spans="1:9" x14ac:dyDescent="0.25">
      <c r="A21218" s="419" t="s">
        <v>88227</v>
      </c>
      <c r="B21218" s="419" t="s">
        <v>28832</v>
      </c>
      <c r="C21218" s="419" t="s">
        <v>88228</v>
      </c>
      <c r="D21218" s="419" t="s">
        <v>88229</v>
      </c>
      <c r="E21218" s="419" t="s">
        <v>88230</v>
      </c>
      <c r="F21218" s="419" t="s">
        <v>88231</v>
      </c>
      <c r="G21218" s="419" t="s">
        <v>29020</v>
      </c>
      <c r="H21218" s="419" t="s">
        <v>52420</v>
      </c>
      <c r="I21218" s="419" t="s">
        <v>28826</v>
      </c>
    </row>
    <row r="21219" spans="1:9" x14ac:dyDescent="0.25">
      <c r="A21219" s="419" t="s">
        <v>88232</v>
      </c>
      <c r="B21219" s="419" t="s">
        <v>28832</v>
      </c>
      <c r="C21219" s="419" t="s">
        <v>88233</v>
      </c>
      <c r="D21219" s="419" t="s">
        <v>88234</v>
      </c>
      <c r="E21219" s="419" t="s">
        <v>88235</v>
      </c>
      <c r="F21219" s="419" t="s">
        <v>88236</v>
      </c>
      <c r="G21219" s="419" t="s">
        <v>31780</v>
      </c>
      <c r="H21219" s="419" t="s">
        <v>28825</v>
      </c>
      <c r="I21219" s="419" t="s">
        <v>28826</v>
      </c>
    </row>
    <row r="21220" spans="1:9" x14ac:dyDescent="0.25">
      <c r="A21220" s="419" t="s">
        <v>88237</v>
      </c>
      <c r="B21220" s="419" t="s">
        <v>28832</v>
      </c>
      <c r="C21220" s="419" t="s">
        <v>88238</v>
      </c>
      <c r="D21220" s="419" t="s">
        <v>88239</v>
      </c>
      <c r="E21220" s="419" t="s">
        <v>88240</v>
      </c>
      <c r="F21220" s="419" t="s">
        <v>88241</v>
      </c>
      <c r="G21220" s="419" t="s">
        <v>29020</v>
      </c>
      <c r="H21220" s="419" t="s">
        <v>52420</v>
      </c>
      <c r="I21220" s="419" t="s">
        <v>28826</v>
      </c>
    </row>
    <row r="21221" spans="1:9" x14ac:dyDescent="0.25">
      <c r="A21221" s="419" t="s">
        <v>88242</v>
      </c>
      <c r="B21221" s="419" t="s">
        <v>28832</v>
      </c>
      <c r="C21221" s="419" t="s">
        <v>88243</v>
      </c>
      <c r="D21221" s="419" t="s">
        <v>88244</v>
      </c>
      <c r="E21221" s="419" t="s">
        <v>88245</v>
      </c>
      <c r="F21221" s="419" t="s">
        <v>88246</v>
      </c>
      <c r="G21221" s="419" t="s">
        <v>29020</v>
      </c>
      <c r="H21221" s="419" t="s">
        <v>52420</v>
      </c>
      <c r="I21221" s="419" t="s">
        <v>28826</v>
      </c>
    </row>
    <row r="21222" spans="1:9" x14ac:dyDescent="0.25">
      <c r="A21222" s="419" t="s">
        <v>88247</v>
      </c>
      <c r="B21222" s="419" t="s">
        <v>28832</v>
      </c>
      <c r="C21222" s="419" t="s">
        <v>88248</v>
      </c>
      <c r="D21222" s="419" t="s">
        <v>88249</v>
      </c>
      <c r="E21222" s="419" t="s">
        <v>88250</v>
      </c>
      <c r="F21222" s="419" t="s">
        <v>88251</v>
      </c>
      <c r="G21222" s="419" t="s">
        <v>29020</v>
      </c>
      <c r="H21222" s="419" t="s">
        <v>52420</v>
      </c>
      <c r="I21222" s="419" t="s">
        <v>28826</v>
      </c>
    </row>
    <row r="21223" spans="1:9" x14ac:dyDescent="0.25">
      <c r="A21223" s="419" t="s">
        <v>88252</v>
      </c>
      <c r="B21223" s="419" t="s">
        <v>28832</v>
      </c>
      <c r="C21223" s="419" t="s">
        <v>88253</v>
      </c>
      <c r="D21223" s="419" t="s">
        <v>88254</v>
      </c>
      <c r="E21223" s="419" t="s">
        <v>88255</v>
      </c>
      <c r="F21223" s="419" t="s">
        <v>88256</v>
      </c>
      <c r="G21223" s="419" t="s">
        <v>31780</v>
      </c>
      <c r="H21223" s="419" t="s">
        <v>28825</v>
      </c>
      <c r="I21223" s="419" t="s">
        <v>28826</v>
      </c>
    </row>
    <row r="21224" spans="1:9" x14ac:dyDescent="0.25">
      <c r="A21224" s="419" t="s">
        <v>88257</v>
      </c>
      <c r="B21224" s="419" t="s">
        <v>28832</v>
      </c>
      <c r="C21224" s="419" t="s">
        <v>88258</v>
      </c>
      <c r="D21224" s="419" t="s">
        <v>85787</v>
      </c>
      <c r="E21224" s="419" t="s">
        <v>88259</v>
      </c>
      <c r="F21224" s="419" t="s">
        <v>88260</v>
      </c>
      <c r="G21224" s="419" t="s">
        <v>28824</v>
      </c>
      <c r="H21224" s="419" t="s">
        <v>28825</v>
      </c>
      <c r="I21224" s="419" t="s">
        <v>28826</v>
      </c>
    </row>
    <row r="21225" spans="1:9" x14ac:dyDescent="0.25">
      <c r="A21225" s="419" t="s">
        <v>88261</v>
      </c>
      <c r="B21225" s="419" t="s">
        <v>28832</v>
      </c>
      <c r="C21225" s="419" t="s">
        <v>88262</v>
      </c>
      <c r="D21225" s="419" t="s">
        <v>85787</v>
      </c>
      <c r="E21225" s="419" t="s">
        <v>88263</v>
      </c>
      <c r="F21225" s="419" t="s">
        <v>88264</v>
      </c>
      <c r="G21225" s="419" t="s">
        <v>28824</v>
      </c>
      <c r="H21225" s="419" t="s">
        <v>28825</v>
      </c>
      <c r="I21225" s="419" t="s">
        <v>28826</v>
      </c>
    </row>
    <row r="21226" spans="1:9" x14ac:dyDescent="0.25">
      <c r="A21226" s="419" t="s">
        <v>88265</v>
      </c>
      <c r="B21226" s="419" t="s">
        <v>28832</v>
      </c>
      <c r="C21226" s="419" t="s">
        <v>28742</v>
      </c>
      <c r="D21226" s="419" t="s">
        <v>50998</v>
      </c>
      <c r="E21226" s="419" t="s">
        <v>88266</v>
      </c>
      <c r="F21226" s="419" t="s">
        <v>88267</v>
      </c>
      <c r="G21226" s="419" t="s">
        <v>28824</v>
      </c>
      <c r="H21226" s="419" t="s">
        <v>28825</v>
      </c>
      <c r="I21226" s="419" t="s">
        <v>28826</v>
      </c>
    </row>
    <row r="21227" spans="1:9" x14ac:dyDescent="0.25">
      <c r="A21227" s="419" t="s">
        <v>88268</v>
      </c>
      <c r="B21227" s="419" t="s">
        <v>28832</v>
      </c>
      <c r="C21227" s="419" t="s">
        <v>28745</v>
      </c>
      <c r="D21227" s="419" t="s">
        <v>88269</v>
      </c>
      <c r="E21227" s="419" t="s">
        <v>88270</v>
      </c>
      <c r="F21227" s="419" t="s">
        <v>88271</v>
      </c>
      <c r="G21227" s="419" t="s">
        <v>28824</v>
      </c>
      <c r="H21227" s="419" t="s">
        <v>28825</v>
      </c>
      <c r="I21227" s="419" t="s">
        <v>28826</v>
      </c>
    </row>
    <row r="21228" spans="1:9" x14ac:dyDescent="0.25">
      <c r="A21228" s="419" t="s">
        <v>88272</v>
      </c>
      <c r="B21228" s="419" t="s">
        <v>28832</v>
      </c>
      <c r="C21228" s="419" t="s">
        <v>28745</v>
      </c>
      <c r="D21228" s="419" t="s">
        <v>59181</v>
      </c>
      <c r="E21228" s="419" t="s">
        <v>88273</v>
      </c>
      <c r="F21228" s="419" t="s">
        <v>88274</v>
      </c>
      <c r="G21228" s="419" t="s">
        <v>28824</v>
      </c>
      <c r="H21228" s="419" t="s">
        <v>28825</v>
      </c>
      <c r="I21228" s="419" t="s">
        <v>28826</v>
      </c>
    </row>
    <row r="21229" spans="1:9" x14ac:dyDescent="0.25">
      <c r="A21229" s="419" t="s">
        <v>88275</v>
      </c>
      <c r="B21229" s="419" t="s">
        <v>28832</v>
      </c>
      <c r="C21229" s="419" t="s">
        <v>88276</v>
      </c>
      <c r="D21229" s="419" t="s">
        <v>88277</v>
      </c>
      <c r="E21229" s="419" t="s">
        <v>88278</v>
      </c>
      <c r="F21229" s="419" t="s">
        <v>88279</v>
      </c>
      <c r="G21229" s="419" t="s">
        <v>28824</v>
      </c>
      <c r="H21229" s="419" t="s">
        <v>28909</v>
      </c>
      <c r="I21229" s="419" t="s">
        <v>28826</v>
      </c>
    </row>
    <row r="21230" spans="1:9" x14ac:dyDescent="0.25">
      <c r="A21230" s="419" t="s">
        <v>88280</v>
      </c>
      <c r="B21230" s="419" t="s">
        <v>28832</v>
      </c>
      <c r="C21230" s="419" t="s">
        <v>88281</v>
      </c>
      <c r="D21230" s="419" t="s">
        <v>88165</v>
      </c>
      <c r="E21230" s="419" t="s">
        <v>88166</v>
      </c>
      <c r="F21230" s="419" t="s">
        <v>88282</v>
      </c>
      <c r="G21230" s="419" t="s">
        <v>35291</v>
      </c>
      <c r="H21230" s="419" t="s">
        <v>28825</v>
      </c>
      <c r="I21230" s="419" t="s">
        <v>28826</v>
      </c>
    </row>
    <row r="21231" spans="1:9" x14ac:dyDescent="0.25">
      <c r="A21231" s="419" t="s">
        <v>88283</v>
      </c>
      <c r="B21231" s="419" t="s">
        <v>28832</v>
      </c>
      <c r="C21231" s="419" t="s">
        <v>88284</v>
      </c>
      <c r="D21231" s="419" t="s">
        <v>88285</v>
      </c>
      <c r="E21231" s="419" t="s">
        <v>88286</v>
      </c>
      <c r="F21231" s="419" t="s">
        <v>88287</v>
      </c>
      <c r="G21231" s="419" t="s">
        <v>28914</v>
      </c>
      <c r="H21231" s="419" t="s">
        <v>29260</v>
      </c>
      <c r="I21231" s="419" t="s">
        <v>28826</v>
      </c>
    </row>
    <row r="21232" spans="1:9" x14ac:dyDescent="0.25">
      <c r="A21232" s="419" t="s">
        <v>88288</v>
      </c>
      <c r="B21232" s="419" t="s">
        <v>8245</v>
      </c>
      <c r="C21232" s="419" t="s">
        <v>88289</v>
      </c>
      <c r="D21232" s="419" t="s">
        <v>49248</v>
      </c>
      <c r="E21232" s="419" t="s">
        <v>49248</v>
      </c>
      <c r="F21232" s="419" t="s">
        <v>88290</v>
      </c>
      <c r="G21232" s="419" t="s">
        <v>36947</v>
      </c>
      <c r="H21232" s="419" t="s">
        <v>28825</v>
      </c>
      <c r="I21232" s="419" t="s">
        <v>28826</v>
      </c>
    </row>
    <row r="21233" spans="1:9" x14ac:dyDescent="0.25">
      <c r="A21233" s="419" t="s">
        <v>88291</v>
      </c>
      <c r="B21233" s="419" t="s">
        <v>28832</v>
      </c>
      <c r="C21233" s="419" t="s">
        <v>88292</v>
      </c>
      <c r="D21233" s="419" t="s">
        <v>88293</v>
      </c>
      <c r="E21233" s="419" t="s">
        <v>88294</v>
      </c>
      <c r="F21233" s="419" t="s">
        <v>88295</v>
      </c>
      <c r="G21233" s="419" t="s">
        <v>88188</v>
      </c>
      <c r="H21233" s="419" t="s">
        <v>28825</v>
      </c>
      <c r="I21233" s="419" t="s">
        <v>28826</v>
      </c>
    </row>
    <row r="21234" spans="1:9" x14ac:dyDescent="0.25">
      <c r="A21234" s="419" t="s">
        <v>88296</v>
      </c>
      <c r="B21234" s="419" t="s">
        <v>8245</v>
      </c>
      <c r="C21234" s="419" t="s">
        <v>88297</v>
      </c>
      <c r="D21234" s="419" t="s">
        <v>49230</v>
      </c>
      <c r="E21234" s="419" t="s">
        <v>49230</v>
      </c>
      <c r="F21234" s="419" t="s">
        <v>88298</v>
      </c>
      <c r="G21234" s="419" t="s">
        <v>31111</v>
      </c>
      <c r="H21234" s="419" t="s">
        <v>28825</v>
      </c>
      <c r="I21234" s="419" t="s">
        <v>28826</v>
      </c>
    </row>
    <row r="21235" spans="1:9" x14ac:dyDescent="0.25">
      <c r="A21235" s="419" t="s">
        <v>88299</v>
      </c>
      <c r="B21235" s="419" t="s">
        <v>28832</v>
      </c>
      <c r="C21235" s="419" t="s">
        <v>88300</v>
      </c>
      <c r="D21235" s="419" t="s">
        <v>88301</v>
      </c>
      <c r="E21235" s="419" t="s">
        <v>88302</v>
      </c>
      <c r="F21235" s="419" t="s">
        <v>88303</v>
      </c>
      <c r="G21235" s="419" t="s">
        <v>31057</v>
      </c>
      <c r="H21235" s="419" t="s">
        <v>28922</v>
      </c>
      <c r="I21235" s="419" t="s">
        <v>28826</v>
      </c>
    </row>
    <row r="21236" spans="1:9" x14ac:dyDescent="0.25">
      <c r="A21236" s="419" t="s">
        <v>88304</v>
      </c>
      <c r="B21236" s="419" t="s">
        <v>28832</v>
      </c>
      <c r="C21236" s="419" t="s">
        <v>88305</v>
      </c>
      <c r="D21236" s="419" t="s">
        <v>88306</v>
      </c>
      <c r="E21236" s="419" t="s">
        <v>88307</v>
      </c>
      <c r="F21236" s="419" t="s">
        <v>88308</v>
      </c>
      <c r="G21236" s="419" t="s">
        <v>33804</v>
      </c>
      <c r="H21236" s="419" t="s">
        <v>28825</v>
      </c>
      <c r="I21236" s="419" t="s">
        <v>28826</v>
      </c>
    </row>
    <row r="21237" spans="1:9" x14ac:dyDescent="0.25">
      <c r="A21237" s="419" t="s">
        <v>88309</v>
      </c>
      <c r="B21237" s="419" t="s">
        <v>28832</v>
      </c>
      <c r="C21237" s="419" t="s">
        <v>88310</v>
      </c>
      <c r="D21237" s="419" t="s">
        <v>88311</v>
      </c>
      <c r="E21237" s="419" t="s">
        <v>88312</v>
      </c>
      <c r="F21237" s="419" t="s">
        <v>88313</v>
      </c>
      <c r="G21237" s="419" t="s">
        <v>36947</v>
      </c>
      <c r="H21237" s="419" t="s">
        <v>28825</v>
      </c>
      <c r="I21237" s="419" t="s">
        <v>28826</v>
      </c>
    </row>
    <row r="21238" spans="1:9" x14ac:dyDescent="0.25">
      <c r="A21238" s="419" t="s">
        <v>88314</v>
      </c>
      <c r="B21238" s="419" t="s">
        <v>28832</v>
      </c>
      <c r="C21238" s="419" t="s">
        <v>88315</v>
      </c>
      <c r="D21238" s="419" t="s">
        <v>88316</v>
      </c>
      <c r="E21238" s="419" t="s">
        <v>88317</v>
      </c>
      <c r="F21238" s="419" t="s">
        <v>88318</v>
      </c>
      <c r="G21238" s="419" t="s">
        <v>29430</v>
      </c>
      <c r="H21238" s="419" t="s">
        <v>28825</v>
      </c>
      <c r="I21238" s="419" t="s">
        <v>28826</v>
      </c>
    </row>
    <row r="21239" spans="1:9" x14ac:dyDescent="0.25">
      <c r="A21239" s="419" t="s">
        <v>88319</v>
      </c>
      <c r="B21239" s="419" t="s">
        <v>28832</v>
      </c>
      <c r="C21239" s="419" t="s">
        <v>88320</v>
      </c>
      <c r="D21239" s="419" t="s">
        <v>88321</v>
      </c>
      <c r="E21239" s="419" t="s">
        <v>88322</v>
      </c>
      <c r="F21239" s="419" t="s">
        <v>88323</v>
      </c>
      <c r="G21239" s="419" t="s">
        <v>29430</v>
      </c>
      <c r="H21239" s="419" t="s">
        <v>28825</v>
      </c>
      <c r="I21239" s="419" t="s">
        <v>28826</v>
      </c>
    </row>
    <row r="21240" spans="1:9" x14ac:dyDescent="0.25">
      <c r="A21240" s="419" t="s">
        <v>88324</v>
      </c>
      <c r="B21240" s="419" t="s">
        <v>28832</v>
      </c>
      <c r="C21240" s="419" t="s">
        <v>88325</v>
      </c>
      <c r="D21240" s="419" t="s">
        <v>88326</v>
      </c>
      <c r="E21240" s="419" t="s">
        <v>88327</v>
      </c>
      <c r="F21240" s="419" t="s">
        <v>88328</v>
      </c>
      <c r="G21240" s="419" t="s">
        <v>29537</v>
      </c>
      <c r="H21240" s="419" t="s">
        <v>28825</v>
      </c>
      <c r="I21240" s="419" t="s">
        <v>28826</v>
      </c>
    </row>
    <row r="21241" spans="1:9" x14ac:dyDescent="0.25">
      <c r="A21241" s="419" t="s">
        <v>88329</v>
      </c>
      <c r="B21241" s="419" t="s">
        <v>28832</v>
      </c>
      <c r="C21241" s="419" t="s">
        <v>88330</v>
      </c>
      <c r="D21241" s="419" t="s">
        <v>88331</v>
      </c>
      <c r="E21241" s="419" t="s">
        <v>88332</v>
      </c>
      <c r="F21241" s="419" t="s">
        <v>88333</v>
      </c>
      <c r="G21241" s="419" t="s">
        <v>28968</v>
      </c>
      <c r="H21241" s="419" t="s">
        <v>36135</v>
      </c>
      <c r="I21241" s="419" t="s">
        <v>28826</v>
      </c>
    </row>
    <row r="21242" spans="1:9" x14ac:dyDescent="0.25">
      <c r="A21242" s="419" t="s">
        <v>88334</v>
      </c>
      <c r="B21242" s="419" t="s">
        <v>28832</v>
      </c>
      <c r="C21242" s="419" t="s">
        <v>88335</v>
      </c>
      <c r="D21242" s="419" t="s">
        <v>88336</v>
      </c>
      <c r="E21242" s="419" t="s">
        <v>88337</v>
      </c>
      <c r="F21242" s="419" t="s">
        <v>88338</v>
      </c>
      <c r="G21242" s="419" t="s">
        <v>57320</v>
      </c>
      <c r="H21242" s="419" t="s">
        <v>28825</v>
      </c>
      <c r="I21242" s="419" t="s">
        <v>28826</v>
      </c>
    </row>
    <row r="21243" spans="1:9" x14ac:dyDescent="0.25">
      <c r="A21243" s="419" t="s">
        <v>88339</v>
      </c>
      <c r="B21243" s="419" t="s">
        <v>28832</v>
      </c>
      <c r="C21243" s="419" t="s">
        <v>88340</v>
      </c>
      <c r="D21243" s="419" t="s">
        <v>88336</v>
      </c>
      <c r="E21243" s="419" t="s">
        <v>88341</v>
      </c>
      <c r="F21243" s="419" t="s">
        <v>88342</v>
      </c>
      <c r="G21243" s="419" t="s">
        <v>88188</v>
      </c>
      <c r="H21243" s="419" t="s">
        <v>28922</v>
      </c>
      <c r="I21243" s="419" t="s">
        <v>28826</v>
      </c>
    </row>
    <row r="21244" spans="1:9" x14ac:dyDescent="0.25">
      <c r="A21244" s="419" t="s">
        <v>88343</v>
      </c>
      <c r="B21244" s="419" t="s">
        <v>28832</v>
      </c>
      <c r="C21244" s="419" t="s">
        <v>88344</v>
      </c>
      <c r="D21244" s="419" t="s">
        <v>88345</v>
      </c>
      <c r="E21244" s="419" t="s">
        <v>88346</v>
      </c>
      <c r="F21244" s="419" t="s">
        <v>88347</v>
      </c>
      <c r="G21244" s="419" t="s">
        <v>31833</v>
      </c>
      <c r="H21244" s="419" t="s">
        <v>28825</v>
      </c>
      <c r="I21244" s="419" t="s">
        <v>28826</v>
      </c>
    </row>
    <row r="21245" spans="1:9" x14ac:dyDescent="0.25">
      <c r="A21245" s="419" t="s">
        <v>88348</v>
      </c>
      <c r="B21245" s="419" t="s">
        <v>28832</v>
      </c>
      <c r="C21245" s="419" t="s">
        <v>88349</v>
      </c>
      <c r="D21245" s="419" t="s">
        <v>88350</v>
      </c>
      <c r="E21245" s="419" t="s">
        <v>88351</v>
      </c>
      <c r="F21245" s="419" t="s">
        <v>88352</v>
      </c>
      <c r="G21245" s="419" t="s">
        <v>36947</v>
      </c>
      <c r="H21245" s="419" t="s">
        <v>28825</v>
      </c>
      <c r="I21245" s="419" t="s">
        <v>28826</v>
      </c>
    </row>
    <row r="21246" spans="1:9" x14ac:dyDescent="0.25">
      <c r="A21246" s="419" t="s">
        <v>88353</v>
      </c>
      <c r="B21246" s="419" t="s">
        <v>28832</v>
      </c>
      <c r="C21246" s="419" t="s">
        <v>88354</v>
      </c>
      <c r="D21246" s="419" t="s">
        <v>88355</v>
      </c>
      <c r="E21246" s="419" t="s">
        <v>88356</v>
      </c>
      <c r="F21246" s="419" t="s">
        <v>88357</v>
      </c>
      <c r="G21246" s="419" t="s">
        <v>88188</v>
      </c>
      <c r="H21246" s="419" t="s">
        <v>28825</v>
      </c>
      <c r="I21246" s="419" t="s">
        <v>28826</v>
      </c>
    </row>
    <row r="21247" spans="1:9" x14ac:dyDescent="0.25">
      <c r="A21247" s="419" t="s">
        <v>88358</v>
      </c>
      <c r="B21247" s="419" t="s">
        <v>28832</v>
      </c>
      <c r="C21247" s="419" t="s">
        <v>88359</v>
      </c>
      <c r="D21247" s="419" t="s">
        <v>79305</v>
      </c>
      <c r="E21247" s="419" t="s">
        <v>79306</v>
      </c>
      <c r="F21247" s="419" t="s">
        <v>88360</v>
      </c>
      <c r="G21247" s="419" t="s">
        <v>28824</v>
      </c>
      <c r="H21247" s="419" t="s">
        <v>28825</v>
      </c>
      <c r="I21247" s="419" t="s">
        <v>28826</v>
      </c>
    </row>
    <row r="21248" spans="1:9" x14ac:dyDescent="0.25">
      <c r="A21248" s="419" t="s">
        <v>88361</v>
      </c>
      <c r="B21248" s="419" t="s">
        <v>28832</v>
      </c>
      <c r="C21248" s="419" t="s">
        <v>28755</v>
      </c>
      <c r="D21248" s="419" t="s">
        <v>73304</v>
      </c>
      <c r="E21248" s="419" t="s">
        <v>88362</v>
      </c>
      <c r="F21248" s="419" t="s">
        <v>88363</v>
      </c>
      <c r="G21248" s="419" t="s">
        <v>28824</v>
      </c>
      <c r="H21248" s="419" t="s">
        <v>28825</v>
      </c>
      <c r="I21248" s="419" t="s">
        <v>28826</v>
      </c>
    </row>
    <row r="21249" spans="1:9" x14ac:dyDescent="0.25">
      <c r="A21249" s="419" t="s">
        <v>88364</v>
      </c>
      <c r="B21249" s="419" t="s">
        <v>28832</v>
      </c>
      <c r="C21249" s="419" t="s">
        <v>88365</v>
      </c>
      <c r="D21249" s="419" t="s">
        <v>88366</v>
      </c>
      <c r="E21249" s="419" t="s">
        <v>88367</v>
      </c>
      <c r="F21249" s="419" t="s">
        <v>88368</v>
      </c>
      <c r="G21249" s="419" t="s">
        <v>32148</v>
      </c>
      <c r="H21249" s="419" t="s">
        <v>28825</v>
      </c>
      <c r="I21249" s="419" t="s">
        <v>28826</v>
      </c>
    </row>
    <row r="21250" spans="1:9" x14ac:dyDescent="0.25">
      <c r="A21250" s="419" t="s">
        <v>88369</v>
      </c>
      <c r="B21250" s="419" t="s">
        <v>28832</v>
      </c>
      <c r="C21250" s="419" t="s">
        <v>88370</v>
      </c>
      <c r="D21250" s="419" t="s">
        <v>88371</v>
      </c>
      <c r="E21250" s="419" t="s">
        <v>88372</v>
      </c>
      <c r="F21250" s="419" t="s">
        <v>88373</v>
      </c>
      <c r="G21250" s="419" t="s">
        <v>32148</v>
      </c>
      <c r="H21250" s="419" t="s">
        <v>28825</v>
      </c>
      <c r="I21250" s="419" t="s">
        <v>28826</v>
      </c>
    </row>
    <row r="21251" spans="1:9" x14ac:dyDescent="0.25">
      <c r="A21251" s="419" t="s">
        <v>88374</v>
      </c>
      <c r="B21251" s="419" t="s">
        <v>28832</v>
      </c>
      <c r="C21251" s="419" t="s">
        <v>88375</v>
      </c>
      <c r="D21251" s="419" t="s">
        <v>88376</v>
      </c>
      <c r="E21251" s="419" t="s">
        <v>88377</v>
      </c>
      <c r="F21251" s="419" t="s">
        <v>88378</v>
      </c>
      <c r="G21251" s="419" t="s">
        <v>32148</v>
      </c>
      <c r="H21251" s="419" t="s">
        <v>28825</v>
      </c>
      <c r="I21251" s="419" t="s">
        <v>28826</v>
      </c>
    </row>
    <row r="21252" spans="1:9" x14ac:dyDescent="0.25">
      <c r="A21252" s="419" t="s">
        <v>88379</v>
      </c>
      <c r="B21252" s="419" t="s">
        <v>28832</v>
      </c>
      <c r="C21252" s="419" t="s">
        <v>88380</v>
      </c>
      <c r="D21252" s="419" t="s">
        <v>88381</v>
      </c>
      <c r="E21252" s="419" t="s">
        <v>88382</v>
      </c>
      <c r="F21252" s="419" t="s">
        <v>88383</v>
      </c>
      <c r="G21252" s="419" t="s">
        <v>32148</v>
      </c>
      <c r="H21252" s="419" t="s">
        <v>28825</v>
      </c>
      <c r="I21252" s="419" t="s">
        <v>28826</v>
      </c>
    </row>
    <row r="21253" spans="1:9" x14ac:dyDescent="0.25">
      <c r="A21253" s="419" t="s">
        <v>88384</v>
      </c>
      <c r="B21253" s="419" t="s">
        <v>8245</v>
      </c>
      <c r="C21253" s="419" t="s">
        <v>88385</v>
      </c>
      <c r="D21253" s="419" t="s">
        <v>29548</v>
      </c>
      <c r="E21253" s="419" t="s">
        <v>29549</v>
      </c>
      <c r="F21253" s="419" t="s">
        <v>88386</v>
      </c>
      <c r="G21253" s="419" t="s">
        <v>29408</v>
      </c>
      <c r="H21253" s="419" t="s">
        <v>28922</v>
      </c>
      <c r="I21253" s="419" t="s">
        <v>28826</v>
      </c>
    </row>
    <row r="21254" spans="1:9" x14ac:dyDescent="0.25">
      <c r="A21254" s="419" t="s">
        <v>88387</v>
      </c>
      <c r="B21254" s="419" t="s">
        <v>28832</v>
      </c>
      <c r="C21254" s="419" t="s">
        <v>88388</v>
      </c>
      <c r="D21254" s="419" t="s">
        <v>88389</v>
      </c>
      <c r="E21254" s="419" t="s">
        <v>88390</v>
      </c>
      <c r="F21254" s="419" t="s">
        <v>88391</v>
      </c>
      <c r="G21254" s="419" t="s">
        <v>32148</v>
      </c>
      <c r="H21254" s="419" t="s">
        <v>28825</v>
      </c>
      <c r="I21254" s="419" t="s">
        <v>28826</v>
      </c>
    </row>
    <row r="21255" spans="1:9" x14ac:dyDescent="0.25">
      <c r="A21255" s="419" t="s">
        <v>88392</v>
      </c>
      <c r="B21255" s="419" t="s">
        <v>28832</v>
      </c>
      <c r="C21255" s="419" t="s">
        <v>88393</v>
      </c>
      <c r="D21255" s="419" t="s">
        <v>88394</v>
      </c>
      <c r="E21255" s="419" t="s">
        <v>88395</v>
      </c>
      <c r="F21255" s="419" t="s">
        <v>88396</v>
      </c>
      <c r="G21255" s="419" t="s">
        <v>29528</v>
      </c>
      <c r="H21255" s="419" t="s">
        <v>28825</v>
      </c>
      <c r="I21255" s="419" t="s">
        <v>28826</v>
      </c>
    </row>
    <row r="21256" spans="1:9" x14ac:dyDescent="0.25">
      <c r="A21256" s="419" t="s">
        <v>88397</v>
      </c>
      <c r="B21256" s="419" t="s">
        <v>28832</v>
      </c>
      <c r="C21256" s="419" t="s">
        <v>88398</v>
      </c>
      <c r="D21256" s="419" t="s">
        <v>88399</v>
      </c>
      <c r="E21256" s="419" t="s">
        <v>88400</v>
      </c>
      <c r="F21256" s="419" t="s">
        <v>88401</v>
      </c>
      <c r="G21256" s="419" t="s">
        <v>29528</v>
      </c>
      <c r="H21256" s="419" t="s">
        <v>28825</v>
      </c>
      <c r="I21256" s="419" t="s">
        <v>28826</v>
      </c>
    </row>
    <row r="21257" spans="1:9" x14ac:dyDescent="0.25">
      <c r="A21257" s="419" t="s">
        <v>88402</v>
      </c>
      <c r="B21257" s="419" t="s">
        <v>28832</v>
      </c>
      <c r="C21257" s="419" t="s">
        <v>88403</v>
      </c>
      <c r="D21257" s="419" t="s">
        <v>88404</v>
      </c>
      <c r="E21257" s="419" t="s">
        <v>88405</v>
      </c>
      <c r="F21257" s="419" t="s">
        <v>88406</v>
      </c>
      <c r="G21257" s="419" t="s">
        <v>29430</v>
      </c>
      <c r="H21257" s="419" t="s">
        <v>28825</v>
      </c>
      <c r="I21257" s="419" t="s">
        <v>28826</v>
      </c>
    </row>
    <row r="21258" spans="1:9" x14ac:dyDescent="0.25">
      <c r="A21258" s="419" t="s">
        <v>88407</v>
      </c>
      <c r="B21258" s="419" t="s">
        <v>28832</v>
      </c>
      <c r="C21258" s="419" t="s">
        <v>88408</v>
      </c>
      <c r="D21258" s="419" t="s">
        <v>88409</v>
      </c>
      <c r="E21258" s="419" t="s">
        <v>88410</v>
      </c>
      <c r="F21258" s="419" t="s">
        <v>88411</v>
      </c>
      <c r="G21258" s="419" t="s">
        <v>29020</v>
      </c>
      <c r="H21258" s="419" t="s">
        <v>67461</v>
      </c>
      <c r="I21258" s="419" t="s">
        <v>28826</v>
      </c>
    </row>
    <row r="21259" spans="1:9" x14ac:dyDescent="0.25">
      <c r="A21259" s="419" t="s">
        <v>88412</v>
      </c>
      <c r="B21259" s="419" t="s">
        <v>28832</v>
      </c>
      <c r="C21259" s="419" t="s">
        <v>88413</v>
      </c>
      <c r="D21259" s="419" t="s">
        <v>88414</v>
      </c>
      <c r="E21259" s="419" t="s">
        <v>88415</v>
      </c>
      <c r="F21259" s="419" t="s">
        <v>88416</v>
      </c>
      <c r="G21259" s="419" t="s">
        <v>30109</v>
      </c>
      <c r="H21259" s="419" t="s">
        <v>28825</v>
      </c>
      <c r="I21259" s="419" t="s">
        <v>28826</v>
      </c>
    </row>
    <row r="21260" spans="1:9" x14ac:dyDescent="0.25">
      <c r="A21260" s="419" t="s">
        <v>88417</v>
      </c>
      <c r="B21260" s="419" t="s">
        <v>28832</v>
      </c>
      <c r="C21260" s="419" t="s">
        <v>88418</v>
      </c>
      <c r="D21260" s="419" t="s">
        <v>88419</v>
      </c>
      <c r="E21260" s="419" t="s">
        <v>88420</v>
      </c>
      <c r="F21260" s="419" t="s">
        <v>88421</v>
      </c>
      <c r="G21260" s="419" t="s">
        <v>30109</v>
      </c>
      <c r="H21260" s="419" t="s">
        <v>28825</v>
      </c>
      <c r="I21260" s="419" t="s">
        <v>28826</v>
      </c>
    </row>
    <row r="21261" spans="1:9" x14ac:dyDescent="0.25">
      <c r="A21261" s="419" t="s">
        <v>88422</v>
      </c>
      <c r="B21261" s="419" t="s">
        <v>28832</v>
      </c>
      <c r="C21261" s="419" t="s">
        <v>88423</v>
      </c>
      <c r="D21261" s="419" t="s">
        <v>88424</v>
      </c>
      <c r="E21261" s="419" t="s">
        <v>88425</v>
      </c>
      <c r="F21261" s="419" t="s">
        <v>88426</v>
      </c>
      <c r="G21261" s="419" t="s">
        <v>37465</v>
      </c>
      <c r="H21261" s="419" t="s">
        <v>28825</v>
      </c>
      <c r="I21261" s="419" t="s">
        <v>28826</v>
      </c>
    </row>
    <row r="21262" spans="1:9" x14ac:dyDescent="0.25">
      <c r="A21262" s="419" t="s">
        <v>88427</v>
      </c>
      <c r="B21262" s="419" t="s">
        <v>28832</v>
      </c>
      <c r="C21262" s="419" t="s">
        <v>88428</v>
      </c>
      <c r="D21262" s="419" t="s">
        <v>88429</v>
      </c>
      <c r="E21262" s="419" t="s">
        <v>88430</v>
      </c>
      <c r="F21262" s="419" t="s">
        <v>88431</v>
      </c>
      <c r="G21262" s="419" t="s">
        <v>28824</v>
      </c>
      <c r="H21262" s="419" t="s">
        <v>28825</v>
      </c>
      <c r="I21262" s="419" t="s">
        <v>28826</v>
      </c>
    </row>
    <row r="21263" spans="1:9" x14ac:dyDescent="0.25">
      <c r="A21263" s="419" t="s">
        <v>88432</v>
      </c>
      <c r="B21263" s="419" t="s">
        <v>28832</v>
      </c>
      <c r="C21263" s="419" t="s">
        <v>28764</v>
      </c>
      <c r="D21263" s="419" t="s">
        <v>88433</v>
      </c>
      <c r="E21263" s="419" t="s">
        <v>88434</v>
      </c>
      <c r="F21263" s="419" t="s">
        <v>88435</v>
      </c>
      <c r="G21263" s="419" t="s">
        <v>29193</v>
      </c>
      <c r="H21263" s="419" t="s">
        <v>28825</v>
      </c>
      <c r="I21263" s="419" t="s">
        <v>28826</v>
      </c>
    </row>
    <row r="21264" spans="1:9" x14ac:dyDescent="0.25">
      <c r="A21264" s="419" t="s">
        <v>88436</v>
      </c>
      <c r="B21264" s="419" t="s">
        <v>28832</v>
      </c>
      <c r="C21264" s="419" t="s">
        <v>88437</v>
      </c>
      <c r="D21264" s="419" t="s">
        <v>88438</v>
      </c>
      <c r="E21264" s="419" t="s">
        <v>88439</v>
      </c>
      <c r="F21264" s="419" t="s">
        <v>88440</v>
      </c>
      <c r="G21264" s="419" t="s">
        <v>29020</v>
      </c>
      <c r="H21264" s="419" t="s">
        <v>67461</v>
      </c>
      <c r="I21264" s="419" t="s">
        <v>28826</v>
      </c>
    </row>
    <row r="21265" spans="1:9" x14ac:dyDescent="0.25">
      <c r="A21265" s="419" t="s">
        <v>88441</v>
      </c>
      <c r="B21265" s="419" t="s">
        <v>28832</v>
      </c>
      <c r="C21265" s="419" t="s">
        <v>88442</v>
      </c>
      <c r="D21265" s="419" t="s">
        <v>88443</v>
      </c>
      <c r="E21265" s="419" t="s">
        <v>88444</v>
      </c>
      <c r="F21265" s="419" t="s">
        <v>88445</v>
      </c>
      <c r="G21265" s="419" t="s">
        <v>31780</v>
      </c>
      <c r="H21265" s="419" t="s">
        <v>28825</v>
      </c>
      <c r="I21265" s="419" t="s">
        <v>28826</v>
      </c>
    </row>
    <row r="21266" spans="1:9" x14ac:dyDescent="0.25">
      <c r="A21266" s="419" t="s">
        <v>88446</v>
      </c>
      <c r="B21266" s="419" t="s">
        <v>28832</v>
      </c>
      <c r="C21266" s="419" t="s">
        <v>88447</v>
      </c>
      <c r="D21266" s="419" t="s">
        <v>88448</v>
      </c>
      <c r="E21266" s="419" t="s">
        <v>88449</v>
      </c>
      <c r="F21266" s="419" t="s">
        <v>88450</v>
      </c>
      <c r="G21266" s="419" t="s">
        <v>31780</v>
      </c>
      <c r="H21266" s="419" t="s">
        <v>28825</v>
      </c>
      <c r="I21266" s="419" t="s">
        <v>28826</v>
      </c>
    </row>
    <row r="21267" spans="1:9" x14ac:dyDescent="0.25">
      <c r="A21267" s="419" t="s">
        <v>88451</v>
      </c>
      <c r="B21267" s="419" t="s">
        <v>28832</v>
      </c>
      <c r="C21267" s="419" t="s">
        <v>88452</v>
      </c>
      <c r="D21267" s="419" t="s">
        <v>88453</v>
      </c>
      <c r="E21267" s="419" t="s">
        <v>88454</v>
      </c>
      <c r="F21267" s="419" t="s">
        <v>88455</v>
      </c>
      <c r="G21267" s="419" t="s">
        <v>29020</v>
      </c>
      <c r="H21267" s="419" t="s">
        <v>67461</v>
      </c>
      <c r="I21267" s="419" t="s">
        <v>28826</v>
      </c>
    </row>
    <row r="21268" spans="1:9" x14ac:dyDescent="0.25">
      <c r="A21268" s="419" t="s">
        <v>88456</v>
      </c>
      <c r="B21268" s="419" t="s">
        <v>28832</v>
      </c>
      <c r="C21268" s="419" t="s">
        <v>88457</v>
      </c>
      <c r="D21268" s="419" t="s">
        <v>88458</v>
      </c>
      <c r="E21268" s="419" t="s">
        <v>88459</v>
      </c>
      <c r="F21268" s="419" t="s">
        <v>88460</v>
      </c>
      <c r="G21268" s="419" t="s">
        <v>31780</v>
      </c>
      <c r="H21268" s="419" t="s">
        <v>28825</v>
      </c>
      <c r="I21268" s="419" t="s">
        <v>28826</v>
      </c>
    </row>
    <row r="21269" spans="1:9" x14ac:dyDescent="0.25">
      <c r="A21269" s="419" t="s">
        <v>88461</v>
      </c>
      <c r="B21269" s="419" t="s">
        <v>28832</v>
      </c>
      <c r="C21269" s="419" t="s">
        <v>88462</v>
      </c>
      <c r="D21269" s="419" t="s">
        <v>88463</v>
      </c>
      <c r="E21269" s="419" t="s">
        <v>88464</v>
      </c>
      <c r="F21269" s="419" t="s">
        <v>88465</v>
      </c>
      <c r="G21269" s="419" t="s">
        <v>31780</v>
      </c>
      <c r="H21269" s="419" t="s">
        <v>28825</v>
      </c>
      <c r="I21269" s="419" t="s">
        <v>28826</v>
      </c>
    </row>
    <row r="21270" spans="1:9" x14ac:dyDescent="0.25">
      <c r="A21270" s="419" t="s">
        <v>88466</v>
      </c>
      <c r="B21270" s="419" t="s">
        <v>28832</v>
      </c>
      <c r="C21270" s="419" t="s">
        <v>88467</v>
      </c>
      <c r="D21270" s="419" t="s">
        <v>88468</v>
      </c>
      <c r="E21270" s="419" t="s">
        <v>88468</v>
      </c>
      <c r="F21270" s="419" t="s">
        <v>88469</v>
      </c>
      <c r="G21270" s="419" t="s">
        <v>57320</v>
      </c>
      <c r="H21270" s="419" t="s">
        <v>28825</v>
      </c>
      <c r="I21270" s="419" t="s">
        <v>28826</v>
      </c>
    </row>
    <row r="21271" spans="1:9" x14ac:dyDescent="0.25">
      <c r="A21271" s="419" t="s">
        <v>88470</v>
      </c>
      <c r="B21271" s="419" t="s">
        <v>28832</v>
      </c>
      <c r="C21271" s="419" t="s">
        <v>88471</v>
      </c>
      <c r="D21271" s="419" t="s">
        <v>88472</v>
      </c>
      <c r="E21271" s="419" t="s">
        <v>88473</v>
      </c>
      <c r="F21271" s="419" t="s">
        <v>88474</v>
      </c>
      <c r="G21271" s="419" t="s">
        <v>28824</v>
      </c>
      <c r="H21271" s="419" t="s">
        <v>29643</v>
      </c>
      <c r="I21271" s="419" t="s">
        <v>28826</v>
      </c>
    </row>
    <row r="21272" spans="1:9" x14ac:dyDescent="0.25">
      <c r="A21272" s="419" t="s">
        <v>88475</v>
      </c>
      <c r="B21272" s="419" t="s">
        <v>28832</v>
      </c>
      <c r="C21272" s="419" t="s">
        <v>28770</v>
      </c>
      <c r="D21272" s="419" t="s">
        <v>88476</v>
      </c>
      <c r="E21272" s="419" t="s">
        <v>88477</v>
      </c>
      <c r="F21272" s="419" t="s">
        <v>88478</v>
      </c>
      <c r="G21272" s="419" t="s">
        <v>28824</v>
      </c>
      <c r="H21272" s="419" t="s">
        <v>28825</v>
      </c>
      <c r="I21272" s="419" t="s">
        <v>28826</v>
      </c>
    </row>
    <row r="21273" spans="1:9" x14ac:dyDescent="0.25">
      <c r="A21273" s="419" t="s">
        <v>88479</v>
      </c>
      <c r="B21273" s="419" t="s">
        <v>28832</v>
      </c>
      <c r="C21273" s="419" t="s">
        <v>88480</v>
      </c>
      <c r="D21273" s="419" t="s">
        <v>88481</v>
      </c>
      <c r="E21273" s="419" t="s">
        <v>88482</v>
      </c>
      <c r="F21273" s="419" t="s">
        <v>88483</v>
      </c>
      <c r="G21273" s="419" t="s">
        <v>88188</v>
      </c>
      <c r="H21273" s="419" t="s">
        <v>28825</v>
      </c>
      <c r="I21273" s="419" t="s">
        <v>28826</v>
      </c>
    </row>
    <row r="21274" spans="1:9" x14ac:dyDescent="0.25">
      <c r="A21274" s="419" t="s">
        <v>88484</v>
      </c>
      <c r="B21274" s="419" t="s">
        <v>28832</v>
      </c>
      <c r="C21274" s="419" t="s">
        <v>88485</v>
      </c>
      <c r="D21274" s="419" t="s">
        <v>88486</v>
      </c>
      <c r="E21274" s="419" t="s">
        <v>88487</v>
      </c>
      <c r="F21274" s="419" t="s">
        <v>88488</v>
      </c>
      <c r="G21274" s="419" t="s">
        <v>30109</v>
      </c>
      <c r="H21274" s="419" t="s">
        <v>28825</v>
      </c>
      <c r="I21274" s="419" t="s">
        <v>28826</v>
      </c>
    </row>
    <row r="21275" spans="1:9" x14ac:dyDescent="0.25">
      <c r="A21275" s="419" t="s">
        <v>88489</v>
      </c>
      <c r="B21275" s="419" t="s">
        <v>28832</v>
      </c>
      <c r="C21275" s="419" t="s">
        <v>88490</v>
      </c>
      <c r="D21275" s="419" t="s">
        <v>88491</v>
      </c>
      <c r="E21275" s="419" t="s">
        <v>88492</v>
      </c>
      <c r="F21275" s="419" t="s">
        <v>88493</v>
      </c>
      <c r="G21275" s="419" t="s">
        <v>30109</v>
      </c>
      <c r="H21275" s="419" t="s">
        <v>28825</v>
      </c>
      <c r="I21275" s="419" t="s">
        <v>28826</v>
      </c>
    </row>
    <row r="21276" spans="1:9" x14ac:dyDescent="0.25">
      <c r="A21276" s="419" t="s">
        <v>88494</v>
      </c>
      <c r="B21276" s="419" t="s">
        <v>28832</v>
      </c>
      <c r="C21276" s="419" t="s">
        <v>88495</v>
      </c>
      <c r="D21276" s="419" t="s">
        <v>88496</v>
      </c>
      <c r="E21276" s="419" t="s">
        <v>88497</v>
      </c>
      <c r="F21276" s="419" t="s">
        <v>88498</v>
      </c>
      <c r="G21276" s="419" t="s">
        <v>30109</v>
      </c>
      <c r="H21276" s="419" t="s">
        <v>28825</v>
      </c>
      <c r="I21276" s="419" t="s">
        <v>28826</v>
      </c>
    </row>
    <row r="21277" spans="1:9" x14ac:dyDescent="0.25">
      <c r="A21277" s="419" t="s">
        <v>88499</v>
      </c>
      <c r="B21277" s="419" t="s">
        <v>28832</v>
      </c>
      <c r="C21277" s="419" t="s">
        <v>88500</v>
      </c>
      <c r="D21277" s="419" t="s">
        <v>88501</v>
      </c>
      <c r="E21277" s="419" t="s">
        <v>88502</v>
      </c>
      <c r="F21277" s="419" t="s">
        <v>88503</v>
      </c>
      <c r="G21277" s="419" t="s">
        <v>30109</v>
      </c>
      <c r="H21277" s="419" t="s">
        <v>28825</v>
      </c>
      <c r="I21277" s="419" t="s">
        <v>28826</v>
      </c>
    </row>
    <row r="21278" spans="1:9" x14ac:dyDescent="0.25">
      <c r="A21278" s="419" t="s">
        <v>88504</v>
      </c>
      <c r="B21278" s="419" t="s">
        <v>28832</v>
      </c>
      <c r="C21278" s="419" t="s">
        <v>88505</v>
      </c>
      <c r="D21278" s="419" t="s">
        <v>88506</v>
      </c>
      <c r="E21278" s="419" t="s">
        <v>88506</v>
      </c>
      <c r="F21278" s="419" t="s">
        <v>88507</v>
      </c>
      <c r="G21278" s="419" t="s">
        <v>29430</v>
      </c>
      <c r="H21278" s="419" t="s">
        <v>28825</v>
      </c>
      <c r="I21278" s="419" t="s">
        <v>28826</v>
      </c>
    </row>
    <row r="21279" spans="1:9" x14ac:dyDescent="0.25">
      <c r="A21279" s="419" t="s">
        <v>88508</v>
      </c>
      <c r="B21279" s="419" t="s">
        <v>28832</v>
      </c>
      <c r="C21279" s="419" t="s">
        <v>28773</v>
      </c>
      <c r="D21279" s="419" t="s">
        <v>49814</v>
      </c>
      <c r="E21279" s="419" t="s">
        <v>88509</v>
      </c>
      <c r="F21279" s="419" t="s">
        <v>88510</v>
      </c>
      <c r="G21279" s="419" t="s">
        <v>28824</v>
      </c>
      <c r="H21279" s="419" t="s">
        <v>28825</v>
      </c>
      <c r="I21279" s="419" t="s">
        <v>28826</v>
      </c>
    </row>
    <row r="21280" spans="1:9" x14ac:dyDescent="0.25">
      <c r="A21280" s="419" t="s">
        <v>88511</v>
      </c>
      <c r="B21280" s="419" t="s">
        <v>28832</v>
      </c>
      <c r="C21280" s="419" t="s">
        <v>28777</v>
      </c>
      <c r="D21280" s="419" t="s">
        <v>88512</v>
      </c>
      <c r="E21280" s="419" t="s">
        <v>88513</v>
      </c>
      <c r="F21280" s="419" t="s">
        <v>88514</v>
      </c>
      <c r="G21280" s="419" t="s">
        <v>28824</v>
      </c>
      <c r="H21280" s="419" t="s">
        <v>28969</v>
      </c>
      <c r="I21280" s="419" t="s">
        <v>28826</v>
      </c>
    </row>
    <row r="21281" spans="1:9" x14ac:dyDescent="0.25">
      <c r="A21281" s="419" t="s">
        <v>88515</v>
      </c>
      <c r="B21281" s="419" t="s">
        <v>28832</v>
      </c>
      <c r="C21281" s="419" t="s">
        <v>88516</v>
      </c>
      <c r="D21281" s="419" t="s">
        <v>88517</v>
      </c>
      <c r="E21281" s="419" t="s">
        <v>88518</v>
      </c>
      <c r="F21281" s="419" t="s">
        <v>88519</v>
      </c>
      <c r="G21281" s="419" t="s">
        <v>29020</v>
      </c>
      <c r="H21281" s="419" t="s">
        <v>52420</v>
      </c>
      <c r="I21281" s="419" t="s">
        <v>28826</v>
      </c>
    </row>
    <row r="21282" spans="1:9" x14ac:dyDescent="0.25">
      <c r="A21282" s="419" t="s">
        <v>88520</v>
      </c>
      <c r="B21282" s="419" t="s">
        <v>28832</v>
      </c>
      <c r="C21282" s="419" t="s">
        <v>88521</v>
      </c>
      <c r="D21282" s="419" t="s">
        <v>76686</v>
      </c>
      <c r="E21282" s="419" t="s">
        <v>88522</v>
      </c>
      <c r="F21282" s="419" t="s">
        <v>88523</v>
      </c>
      <c r="G21282" s="419" t="s">
        <v>28824</v>
      </c>
      <c r="H21282" s="419" t="s">
        <v>28825</v>
      </c>
      <c r="I21282" s="419" t="s">
        <v>28826</v>
      </c>
    </row>
    <row r="21283" spans="1:9" x14ac:dyDescent="0.25">
      <c r="A21283" s="419" t="s">
        <v>88524</v>
      </c>
      <c r="B21283" s="419" t="s">
        <v>8245</v>
      </c>
      <c r="C21283" s="419" t="s">
        <v>88525</v>
      </c>
      <c r="D21283" s="419" t="s">
        <v>76686</v>
      </c>
      <c r="E21283" s="419" t="s">
        <v>88522</v>
      </c>
      <c r="F21283" s="419" t="s">
        <v>88526</v>
      </c>
      <c r="G21283" s="419" t="s">
        <v>28824</v>
      </c>
      <c r="H21283" s="419" t="s">
        <v>28825</v>
      </c>
      <c r="I21283" s="419" t="s">
        <v>28826</v>
      </c>
    </row>
    <row r="21284" spans="1:9" x14ac:dyDescent="0.25">
      <c r="A21284" s="419" t="s">
        <v>88527</v>
      </c>
      <c r="B21284" s="419" t="s">
        <v>28832</v>
      </c>
      <c r="C21284" s="419" t="s">
        <v>28785</v>
      </c>
      <c r="D21284" s="419" t="s">
        <v>88528</v>
      </c>
      <c r="E21284" s="419" t="s">
        <v>88529</v>
      </c>
      <c r="F21284" s="419" t="s">
        <v>88530</v>
      </c>
      <c r="G21284" s="419" t="s">
        <v>28824</v>
      </c>
      <c r="H21284" s="419" t="s">
        <v>28825</v>
      </c>
      <c r="I21284" s="419" t="s">
        <v>28826</v>
      </c>
    </row>
    <row r="21285" spans="1:9" x14ac:dyDescent="0.25">
      <c r="A21285" s="419" t="s">
        <v>88531</v>
      </c>
      <c r="B21285" s="419" t="s">
        <v>28832</v>
      </c>
      <c r="C21285" s="419" t="s">
        <v>28792</v>
      </c>
      <c r="D21285" s="419" t="s">
        <v>88532</v>
      </c>
      <c r="E21285" s="419" t="s">
        <v>88533</v>
      </c>
      <c r="F21285" s="419" t="s">
        <v>88534</v>
      </c>
      <c r="G21285" s="419" t="s">
        <v>28824</v>
      </c>
      <c r="H21285" s="419" t="s">
        <v>28969</v>
      </c>
      <c r="I21285" s="419" t="s">
        <v>28826</v>
      </c>
    </row>
    <row r="21286" spans="1:9" x14ac:dyDescent="0.25">
      <c r="A21286" s="419" t="s">
        <v>88535</v>
      </c>
      <c r="B21286" s="419" t="s">
        <v>8245</v>
      </c>
      <c r="C21286" s="419" t="s">
        <v>88536</v>
      </c>
      <c r="D21286" s="419" t="s">
        <v>40675</v>
      </c>
      <c r="E21286" s="419" t="s">
        <v>88125</v>
      </c>
      <c r="F21286" s="419" t="s">
        <v>88537</v>
      </c>
      <c r="G21286" s="419" t="s">
        <v>38647</v>
      </c>
      <c r="H21286" s="419" t="s">
        <v>29643</v>
      </c>
      <c r="I21286" s="419" t="s">
        <v>28826</v>
      </c>
    </row>
    <row r="21287" spans="1:9" x14ac:dyDescent="0.25">
      <c r="A21287" s="419" t="s">
        <v>88538</v>
      </c>
      <c r="B21287" s="419" t="s">
        <v>28832</v>
      </c>
      <c r="C21287" s="419" t="s">
        <v>28804</v>
      </c>
      <c r="D21287" s="419" t="s">
        <v>88539</v>
      </c>
      <c r="E21287" s="419" t="s">
        <v>88540</v>
      </c>
      <c r="F21287" s="419" t="s">
        <v>88541</v>
      </c>
      <c r="G21287" s="419" t="s">
        <v>28824</v>
      </c>
      <c r="H21287" s="419" t="s">
        <v>28825</v>
      </c>
      <c r="I21287" s="419" t="s">
        <v>28826</v>
      </c>
    </row>
    <row r="21288" spans="1:9" x14ac:dyDescent="0.25">
      <c r="A21288" s="419" t="s">
        <v>88542</v>
      </c>
      <c r="B21288" s="419" t="s">
        <v>28832</v>
      </c>
      <c r="C21288" s="419" t="s">
        <v>28804</v>
      </c>
      <c r="D21288" s="419" t="s">
        <v>88190</v>
      </c>
      <c r="E21288" s="419" t="s">
        <v>88543</v>
      </c>
      <c r="F21288" s="419" t="s">
        <v>88544</v>
      </c>
      <c r="G21288" s="419" t="s">
        <v>28824</v>
      </c>
      <c r="H21288" s="419" t="s">
        <v>28825</v>
      </c>
      <c r="I21288" s="419" t="s">
        <v>28826</v>
      </c>
    </row>
    <row r="21289" spans="1:9" x14ac:dyDescent="0.25">
      <c r="A21289" s="419" t="s">
        <v>88545</v>
      </c>
      <c r="B21289" s="419" t="s">
        <v>28832</v>
      </c>
      <c r="C21289" s="419" t="s">
        <v>88546</v>
      </c>
      <c r="D21289" s="419" t="s">
        <v>88547</v>
      </c>
      <c r="E21289" s="419" t="s">
        <v>88548</v>
      </c>
      <c r="F21289" s="419" t="s">
        <v>88549</v>
      </c>
      <c r="G21289" s="419" t="s">
        <v>29020</v>
      </c>
      <c r="H21289" s="419" t="s">
        <v>52420</v>
      </c>
      <c r="I21289" s="419" t="s">
        <v>28826</v>
      </c>
    </row>
    <row r="21290" spans="1:9" x14ac:dyDescent="0.25">
      <c r="A21290" s="419" t="s">
        <v>88550</v>
      </c>
      <c r="B21290" s="419" t="s">
        <v>28832</v>
      </c>
      <c r="C21290" s="419" t="s">
        <v>88551</v>
      </c>
      <c r="D21290" s="419" t="s">
        <v>88552</v>
      </c>
      <c r="E21290" s="419" t="s">
        <v>88553</v>
      </c>
      <c r="F21290" s="419" t="s">
        <v>88554</v>
      </c>
      <c r="G21290" s="419" t="s">
        <v>29784</v>
      </c>
      <c r="H21290" s="419" t="s">
        <v>28825</v>
      </c>
      <c r="I21290" s="419" t="s">
        <v>28826</v>
      </c>
    </row>
    <row r="21291" spans="1:9" x14ac:dyDescent="0.25">
      <c r="A21291" s="419" t="s">
        <v>88555</v>
      </c>
      <c r="B21291" s="419" t="s">
        <v>28832</v>
      </c>
      <c r="C21291" s="419" t="s">
        <v>88556</v>
      </c>
      <c r="D21291" s="419" t="s">
        <v>88557</v>
      </c>
      <c r="E21291" s="419" t="s">
        <v>88558</v>
      </c>
      <c r="F21291" s="419" t="s">
        <v>88559</v>
      </c>
      <c r="G21291" s="419" t="s">
        <v>31569</v>
      </c>
      <c r="H21291" s="419" t="s">
        <v>28825</v>
      </c>
      <c r="I21291" s="419" t="s">
        <v>28826</v>
      </c>
    </row>
    <row r="21292" spans="1:9" x14ac:dyDescent="0.25">
      <c r="A21292" s="419" t="s">
        <v>88560</v>
      </c>
      <c r="B21292" s="419" t="s">
        <v>28832</v>
      </c>
      <c r="C21292" s="419" t="s">
        <v>28807</v>
      </c>
      <c r="D21292" s="419" t="s">
        <v>46768</v>
      </c>
      <c r="E21292" s="419" t="s">
        <v>88561</v>
      </c>
      <c r="F21292" s="419" t="s">
        <v>88562</v>
      </c>
      <c r="G21292" s="419" t="s">
        <v>28914</v>
      </c>
      <c r="H21292" s="419" t="s">
        <v>29260</v>
      </c>
      <c r="I21292" s="419" t="s">
        <v>28826</v>
      </c>
    </row>
    <row r="21293" spans="1:9" x14ac:dyDescent="0.25">
      <c r="A21293" s="419" t="s">
        <v>88563</v>
      </c>
      <c r="B21293" s="419" t="s">
        <v>28832</v>
      </c>
      <c r="C21293" s="419" t="s">
        <v>88564</v>
      </c>
      <c r="D21293" s="419" t="s">
        <v>88565</v>
      </c>
      <c r="E21293" s="419" t="s">
        <v>8697</v>
      </c>
      <c r="F21293" s="419" t="s">
        <v>88566</v>
      </c>
      <c r="G21293" s="419" t="s">
        <v>31120</v>
      </c>
      <c r="H21293" s="419" t="s">
        <v>28825</v>
      </c>
      <c r="I21293" s="419" t="s">
        <v>28826</v>
      </c>
    </row>
    <row r="21294" spans="1:9" x14ac:dyDescent="0.25">
      <c r="A21294" s="419" t="s">
        <v>88567</v>
      </c>
      <c r="B21294" s="419" t="s">
        <v>28832</v>
      </c>
      <c r="C21294" s="419" t="s">
        <v>88568</v>
      </c>
      <c r="D21294" s="419" t="s">
        <v>88569</v>
      </c>
      <c r="E21294" s="419" t="s">
        <v>88570</v>
      </c>
      <c r="F21294" s="419" t="s">
        <v>88571</v>
      </c>
      <c r="G21294" s="419" t="s">
        <v>31120</v>
      </c>
      <c r="H21294" s="419" t="s">
        <v>28825</v>
      </c>
      <c r="I21294" s="419" t="s">
        <v>28826</v>
      </c>
    </row>
    <row r="21295" spans="1:9" x14ac:dyDescent="0.25">
      <c r="A21295" s="419" t="s">
        <v>88572</v>
      </c>
      <c r="B21295" s="419" t="s">
        <v>28832</v>
      </c>
      <c r="C21295" s="419" t="s">
        <v>88573</v>
      </c>
      <c r="D21295" s="419" t="s">
        <v>88574</v>
      </c>
      <c r="E21295" s="419" t="s">
        <v>88575</v>
      </c>
      <c r="F21295" s="419" t="s">
        <v>88576</v>
      </c>
      <c r="G21295" s="419" t="s">
        <v>28953</v>
      </c>
      <c r="H21295" s="419" t="s">
        <v>28825</v>
      </c>
      <c r="I21295" s="419" t="s">
        <v>28826</v>
      </c>
    </row>
    <row r="21296" spans="1:9" x14ac:dyDescent="0.25">
      <c r="A21296" s="419" t="s">
        <v>88577</v>
      </c>
      <c r="B21296" s="419" t="s">
        <v>28832</v>
      </c>
      <c r="C21296" s="419" t="s">
        <v>88578</v>
      </c>
      <c r="D21296" s="419" t="s">
        <v>88579</v>
      </c>
      <c r="E21296" s="419" t="s">
        <v>88580</v>
      </c>
      <c r="F21296" s="419" t="s">
        <v>88581</v>
      </c>
      <c r="G21296" s="419" t="s">
        <v>28953</v>
      </c>
      <c r="H21296" s="419" t="s">
        <v>28825</v>
      </c>
      <c r="I21296" s="419" t="s">
        <v>28826</v>
      </c>
    </row>
    <row r="21297" spans="1:9" x14ac:dyDescent="0.25">
      <c r="A21297" s="419" t="s">
        <v>88582</v>
      </c>
      <c r="B21297" s="419" t="s">
        <v>28832</v>
      </c>
      <c r="C21297" s="419" t="s">
        <v>28811</v>
      </c>
      <c r="D21297" s="419" t="s">
        <v>1027</v>
      </c>
      <c r="E21297" s="419" t="s">
        <v>1027</v>
      </c>
      <c r="F21297" s="419" t="s">
        <v>88583</v>
      </c>
      <c r="G21297" s="419" t="s">
        <v>28824</v>
      </c>
      <c r="H21297" s="419" t="s">
        <v>28825</v>
      </c>
      <c r="I21297" s="419" t="s">
        <v>28826</v>
      </c>
    </row>
    <row r="21298" spans="1:9" x14ac:dyDescent="0.25">
      <c r="A21298" s="419" t="s">
        <v>88584</v>
      </c>
      <c r="B21298" s="419" t="s">
        <v>28832</v>
      </c>
      <c r="C21298" s="419" t="s">
        <v>88585</v>
      </c>
      <c r="D21298" s="419" t="s">
        <v>88586</v>
      </c>
      <c r="E21298" s="419" t="s">
        <v>3937</v>
      </c>
      <c r="F21298" s="419" t="s">
        <v>88587</v>
      </c>
      <c r="G21298" s="419" t="s">
        <v>29020</v>
      </c>
      <c r="H21298" s="419" t="s">
        <v>29158</v>
      </c>
      <c r="I21298" s="419" t="s">
        <v>28826</v>
      </c>
    </row>
    <row r="21299" spans="1:9" x14ac:dyDescent="0.25">
      <c r="A21299" s="419" t="s">
        <v>88588</v>
      </c>
      <c r="B21299" s="419" t="s">
        <v>28832</v>
      </c>
      <c r="C21299" s="419" t="s">
        <v>88589</v>
      </c>
      <c r="D21299" s="419" t="s">
        <v>88590</v>
      </c>
      <c r="E21299" s="419" t="s">
        <v>88591</v>
      </c>
      <c r="F21299" s="419" t="s">
        <v>88592</v>
      </c>
      <c r="G21299" s="419" t="s">
        <v>28953</v>
      </c>
      <c r="H21299" s="419" t="s">
        <v>28825</v>
      </c>
      <c r="I21299" s="419" t="s">
        <v>28826</v>
      </c>
    </row>
    <row r="21300" spans="1:9" x14ac:dyDescent="0.25">
      <c r="A21300" s="419" t="s">
        <v>88593</v>
      </c>
      <c r="B21300" s="419" t="s">
        <v>28832</v>
      </c>
      <c r="C21300" s="419" t="s">
        <v>88594</v>
      </c>
      <c r="D21300" s="419" t="s">
        <v>88595</v>
      </c>
      <c r="E21300" s="419" t="s">
        <v>88596</v>
      </c>
      <c r="F21300" s="419" t="s">
        <v>88597</v>
      </c>
      <c r="G21300" s="419" t="s">
        <v>28953</v>
      </c>
      <c r="H21300" s="419" t="s">
        <v>28825</v>
      </c>
      <c r="I21300" s="419" t="s">
        <v>28826</v>
      </c>
    </row>
    <row r="21301" spans="1:9" x14ac:dyDescent="0.25">
      <c r="A21301" s="419" t="s">
        <v>88598</v>
      </c>
      <c r="B21301" s="419" t="s">
        <v>28832</v>
      </c>
      <c r="C21301" s="419" t="s">
        <v>88599</v>
      </c>
      <c r="D21301" s="419" t="s">
        <v>88600</v>
      </c>
      <c r="E21301" s="419" t="s">
        <v>88601</v>
      </c>
      <c r="F21301" s="419" t="s">
        <v>88602</v>
      </c>
      <c r="G21301" s="419" t="s">
        <v>28953</v>
      </c>
      <c r="H21301" s="419" t="s">
        <v>28825</v>
      </c>
      <c r="I21301" s="419" t="s">
        <v>28826</v>
      </c>
    </row>
    <row r="21302" spans="1:9" x14ac:dyDescent="0.25">
      <c r="A21302" s="419" t="s">
        <v>88603</v>
      </c>
      <c r="B21302" s="419" t="s">
        <v>28832</v>
      </c>
      <c r="C21302" s="419" t="s">
        <v>88604</v>
      </c>
      <c r="D21302" s="419" t="s">
        <v>88605</v>
      </c>
      <c r="E21302" s="419" t="s">
        <v>88606</v>
      </c>
      <c r="F21302" s="419" t="s">
        <v>88607</v>
      </c>
      <c r="G21302" s="419" t="s">
        <v>28953</v>
      </c>
      <c r="H21302" s="419" t="s">
        <v>28825</v>
      </c>
      <c r="I21302" s="419" t="s">
        <v>28826</v>
      </c>
    </row>
    <row r="21303" spans="1:9" x14ac:dyDescent="0.25">
      <c r="A21303" s="419" t="s">
        <v>88608</v>
      </c>
      <c r="B21303" s="419" t="s">
        <v>28832</v>
      </c>
      <c r="C21303" s="419" t="s">
        <v>88609</v>
      </c>
      <c r="D21303" s="419" t="s">
        <v>88610</v>
      </c>
      <c r="E21303" s="419" t="s">
        <v>88611</v>
      </c>
      <c r="F21303" s="419" t="s">
        <v>88612</v>
      </c>
      <c r="G21303" s="419" t="s">
        <v>28953</v>
      </c>
      <c r="H21303" s="419" t="s">
        <v>28825</v>
      </c>
      <c r="I21303" s="419" t="s">
        <v>28826</v>
      </c>
    </row>
    <row r="21304" spans="1:9" x14ac:dyDescent="0.25">
      <c r="A21304" s="419" t="s">
        <v>88613</v>
      </c>
      <c r="B21304" s="419" t="s">
        <v>28832</v>
      </c>
      <c r="C21304" s="419" t="s">
        <v>88614</v>
      </c>
      <c r="D21304" s="419" t="s">
        <v>88615</v>
      </c>
      <c r="E21304" s="419" t="s">
        <v>88616</v>
      </c>
      <c r="F21304" s="419" t="s">
        <v>88617</v>
      </c>
      <c r="G21304" s="419" t="s">
        <v>34454</v>
      </c>
      <c r="H21304" s="419" t="s">
        <v>28825</v>
      </c>
      <c r="I21304" s="419" t="s">
        <v>28826</v>
      </c>
    </row>
    <row r="21305" spans="1:9" x14ac:dyDescent="0.25">
      <c r="A21305" s="419" t="s">
        <v>88618</v>
      </c>
      <c r="B21305" s="419" t="s">
        <v>8245</v>
      </c>
      <c r="C21305" s="419" t="s">
        <v>88619</v>
      </c>
      <c r="D21305" s="419" t="s">
        <v>69621</v>
      </c>
      <c r="E21305" s="419" t="s">
        <v>69622</v>
      </c>
      <c r="F21305" s="419" t="s">
        <v>88620</v>
      </c>
      <c r="G21305" s="419" t="s">
        <v>31068</v>
      </c>
      <c r="H21305" s="419" t="s">
        <v>28825</v>
      </c>
      <c r="I21305" s="419" t="s">
        <v>28826</v>
      </c>
    </row>
    <row r="21306" spans="1:9" x14ac:dyDescent="0.25">
      <c r="A21306" s="419" t="s">
        <v>88621</v>
      </c>
      <c r="B21306" s="419" t="s">
        <v>28832</v>
      </c>
      <c r="C21306" s="419" t="s">
        <v>88622</v>
      </c>
      <c r="D21306" s="419" t="s">
        <v>88623</v>
      </c>
      <c r="E21306" s="419" t="s">
        <v>88624</v>
      </c>
      <c r="F21306" s="419" t="s">
        <v>88625</v>
      </c>
      <c r="G21306" s="419" t="s">
        <v>28824</v>
      </c>
      <c r="H21306" s="419" t="s">
        <v>28969</v>
      </c>
      <c r="I21306" s="419" t="s">
        <v>28826</v>
      </c>
    </row>
    <row r="21307" spans="1:9" x14ac:dyDescent="0.25">
      <c r="A21307" s="419" t="s">
        <v>88626</v>
      </c>
      <c r="B21307" s="419" t="s">
        <v>28832</v>
      </c>
      <c r="C21307" s="419" t="s">
        <v>28030</v>
      </c>
      <c r="D21307" s="419" t="s">
        <v>2700</v>
      </c>
      <c r="E21307" s="419" t="s">
        <v>2700</v>
      </c>
      <c r="F21307" s="419" t="s">
        <v>46413</v>
      </c>
      <c r="G21307" s="419" t="s">
        <v>28824</v>
      </c>
      <c r="H21307" s="419" t="s">
        <v>28867</v>
      </c>
      <c r="I21307" s="419" t="s">
        <v>28826</v>
      </c>
    </row>
    <row r="21308" spans="1:9" x14ac:dyDescent="0.25">
      <c r="A21308" s="419" t="s">
        <v>88627</v>
      </c>
      <c r="B21308" s="419" t="s">
        <v>28832</v>
      </c>
      <c r="C21308" s="419" t="s">
        <v>88628</v>
      </c>
      <c r="D21308" s="419" t="s">
        <v>88629</v>
      </c>
      <c r="E21308" s="419" t="s">
        <v>88630</v>
      </c>
      <c r="F21308" s="419" t="s">
        <v>88631</v>
      </c>
      <c r="G21308" s="419" t="s">
        <v>28824</v>
      </c>
      <c r="H21308" s="419" t="s">
        <v>28825</v>
      </c>
      <c r="I21308" s="419" t="s">
        <v>28826</v>
      </c>
    </row>
    <row r="21309" spans="1:9" x14ac:dyDescent="0.25">
      <c r="A21309" s="419" t="s">
        <v>88632</v>
      </c>
      <c r="B21309" s="419" t="s">
        <v>8245</v>
      </c>
      <c r="C21309" s="419" t="s">
        <v>88633</v>
      </c>
      <c r="D21309" s="419" t="s">
        <v>31166</v>
      </c>
      <c r="E21309" s="419" t="s">
        <v>31167</v>
      </c>
      <c r="F21309" s="419" t="s">
        <v>88634</v>
      </c>
      <c r="G21309" s="419" t="s">
        <v>31169</v>
      </c>
      <c r="H21309" s="419" t="s">
        <v>28825</v>
      </c>
      <c r="I21309" s="419" t="s">
        <v>28826</v>
      </c>
    </row>
    <row r="21310" spans="1:9" x14ac:dyDescent="0.25">
      <c r="A21310" s="419" t="s">
        <v>88635</v>
      </c>
      <c r="B21310" s="419" t="s">
        <v>28832</v>
      </c>
      <c r="C21310" s="419" t="s">
        <v>88636</v>
      </c>
      <c r="D21310" s="419" t="s">
        <v>88637</v>
      </c>
      <c r="E21310" s="419" t="s">
        <v>88638</v>
      </c>
      <c r="F21310" s="419" t="s">
        <v>88639</v>
      </c>
      <c r="G21310" s="419" t="s">
        <v>28824</v>
      </c>
      <c r="H21310" s="419" t="s">
        <v>29994</v>
      </c>
      <c r="I21310" s="419" t="s">
        <v>28826</v>
      </c>
    </row>
    <row r="21311" spans="1:9" x14ac:dyDescent="0.25">
      <c r="A21311" s="419" t="s">
        <v>88640</v>
      </c>
      <c r="B21311" s="419" t="s">
        <v>28832</v>
      </c>
      <c r="C21311" s="419" t="s">
        <v>88641</v>
      </c>
      <c r="D21311" s="419" t="s">
        <v>47014</v>
      </c>
      <c r="E21311" s="419" t="s">
        <v>88642</v>
      </c>
      <c r="F21311" s="419" t="s">
        <v>88643</v>
      </c>
      <c r="G21311" s="419" t="s">
        <v>28824</v>
      </c>
      <c r="H21311" s="419" t="s">
        <v>29643</v>
      </c>
      <c r="I21311" s="419" t="s">
        <v>28826</v>
      </c>
    </row>
    <row r="21312" spans="1:9" x14ac:dyDescent="0.25">
      <c r="A21312" s="419" t="s">
        <v>88644</v>
      </c>
      <c r="B21312" s="419" t="s">
        <v>8245</v>
      </c>
      <c r="C21312" s="419" t="s">
        <v>88645</v>
      </c>
      <c r="D21312" s="419" t="s">
        <v>58904</v>
      </c>
      <c r="E21312" s="419" t="s">
        <v>62465</v>
      </c>
      <c r="F21312" s="419" t="s">
        <v>88646</v>
      </c>
      <c r="G21312" s="419" t="s">
        <v>28824</v>
      </c>
      <c r="H21312" s="419" t="s">
        <v>28825</v>
      </c>
      <c r="I21312" s="419" t="s">
        <v>28826</v>
      </c>
    </row>
    <row r="21313" spans="1:9" x14ac:dyDescent="0.25">
      <c r="A21313" s="419" t="s">
        <v>88647</v>
      </c>
      <c r="B21313" s="419" t="s">
        <v>28832</v>
      </c>
      <c r="C21313" s="419" t="s">
        <v>88648</v>
      </c>
      <c r="D21313" s="419" t="s">
        <v>88649</v>
      </c>
      <c r="E21313" s="419" t="s">
        <v>88650</v>
      </c>
      <c r="F21313" s="419" t="s">
        <v>88651</v>
      </c>
      <c r="G21313" s="419" t="s">
        <v>28824</v>
      </c>
      <c r="H21313" s="419" t="s">
        <v>28909</v>
      </c>
      <c r="I21313" s="419" t="s">
        <v>28826</v>
      </c>
    </row>
    <row r="21314" spans="1:9" x14ac:dyDescent="0.25">
      <c r="A21314" s="419" t="s">
        <v>88652</v>
      </c>
      <c r="B21314" s="419" t="s">
        <v>28832</v>
      </c>
      <c r="C21314" s="419" t="s">
        <v>26471</v>
      </c>
      <c r="D21314" s="419" t="s">
        <v>7289</v>
      </c>
      <c r="E21314" s="419" t="s">
        <v>7289</v>
      </c>
      <c r="F21314" s="419" t="s">
        <v>88653</v>
      </c>
      <c r="G21314" s="419" t="s">
        <v>28824</v>
      </c>
      <c r="H21314" s="419" t="s">
        <v>28825</v>
      </c>
      <c r="I21314" s="419" t="s">
        <v>28826</v>
      </c>
    </row>
    <row r="21315" spans="1:9" x14ac:dyDescent="0.25">
      <c r="A21315" s="419" t="s">
        <v>88654</v>
      </c>
      <c r="B21315" s="419" t="s">
        <v>8245</v>
      </c>
      <c r="C21315" s="419" t="s">
        <v>26485</v>
      </c>
      <c r="D21315" s="419" t="s">
        <v>47719</v>
      </c>
      <c r="E21315" s="419" t="s">
        <v>14363</v>
      </c>
      <c r="F21315" s="419" t="s">
        <v>88655</v>
      </c>
      <c r="G21315" s="419" t="s">
        <v>28824</v>
      </c>
      <c r="H21315" s="419" t="s">
        <v>28825</v>
      </c>
      <c r="I21315" s="419" t="s">
        <v>28826</v>
      </c>
    </row>
    <row r="21316" spans="1:9" x14ac:dyDescent="0.25">
      <c r="A21316" s="419" t="s">
        <v>88656</v>
      </c>
      <c r="B21316" s="419" t="s">
        <v>28832</v>
      </c>
      <c r="C21316" s="419" t="s">
        <v>26496</v>
      </c>
      <c r="D21316" s="419" t="s">
        <v>88657</v>
      </c>
      <c r="E21316" s="419" t="s">
        <v>88658</v>
      </c>
      <c r="F21316" s="419" t="s">
        <v>88659</v>
      </c>
      <c r="G21316" s="419" t="s">
        <v>28824</v>
      </c>
      <c r="H21316" s="419" t="s">
        <v>28825</v>
      </c>
      <c r="I21316" s="419" t="s">
        <v>28826</v>
      </c>
    </row>
    <row r="21317" spans="1:9" x14ac:dyDescent="0.25">
      <c r="A21317" s="419" t="s">
        <v>88660</v>
      </c>
      <c r="B21317" s="419" t="s">
        <v>28832</v>
      </c>
      <c r="C21317" s="419" t="s">
        <v>521</v>
      </c>
      <c r="D21317" s="419" t="s">
        <v>72471</v>
      </c>
      <c r="E21317" s="419" t="s">
        <v>72471</v>
      </c>
      <c r="F21317" s="419" t="s">
        <v>88661</v>
      </c>
      <c r="G21317" s="419" t="s">
        <v>28824</v>
      </c>
      <c r="H21317" s="419" t="s">
        <v>28825</v>
      </c>
      <c r="I21317" s="419" t="s">
        <v>28826</v>
      </c>
    </row>
    <row r="21318" spans="1:9" x14ac:dyDescent="0.25">
      <c r="A21318" s="419" t="s">
        <v>88662</v>
      </c>
      <c r="B21318" s="419" t="s">
        <v>28832</v>
      </c>
      <c r="C21318" s="419" t="s">
        <v>88663</v>
      </c>
      <c r="D21318" s="419" t="s">
        <v>88664</v>
      </c>
      <c r="E21318" s="419" t="s">
        <v>88665</v>
      </c>
      <c r="F21318" s="419" t="s">
        <v>88666</v>
      </c>
      <c r="G21318" s="419" t="s">
        <v>28824</v>
      </c>
      <c r="H21318" s="419" t="s">
        <v>28825</v>
      </c>
      <c r="I21318" s="419" t="s">
        <v>28826</v>
      </c>
    </row>
    <row r="21319" spans="1:9" x14ac:dyDescent="0.25">
      <c r="A21319" s="419" t="s">
        <v>88667</v>
      </c>
      <c r="B21319" s="419" t="s">
        <v>28832</v>
      </c>
      <c r="C21319" s="419" t="s">
        <v>88668</v>
      </c>
      <c r="D21319" s="419" t="s">
        <v>88669</v>
      </c>
      <c r="E21319" s="419" t="s">
        <v>88670</v>
      </c>
      <c r="F21319" s="419" t="s">
        <v>88671</v>
      </c>
      <c r="G21319" s="419" t="s">
        <v>28824</v>
      </c>
      <c r="H21319" s="419" t="s">
        <v>28825</v>
      </c>
      <c r="I21319" s="419" t="s">
        <v>28826</v>
      </c>
    </row>
    <row r="21320" spans="1:9" x14ac:dyDescent="0.25">
      <c r="A21320" s="419" t="s">
        <v>88672</v>
      </c>
      <c r="B21320" s="419" t="s">
        <v>8245</v>
      </c>
      <c r="C21320" s="419" t="s">
        <v>88673</v>
      </c>
      <c r="D21320" s="419" t="s">
        <v>88674</v>
      </c>
      <c r="E21320" s="419" t="s">
        <v>88675</v>
      </c>
      <c r="F21320" s="419" t="s">
        <v>88676</v>
      </c>
      <c r="G21320" s="419" t="s">
        <v>32126</v>
      </c>
      <c r="H21320" s="419" t="s">
        <v>28825</v>
      </c>
      <c r="I21320" s="419" t="s">
        <v>28826</v>
      </c>
    </row>
    <row r="21321" spans="1:9" x14ac:dyDescent="0.25">
      <c r="A21321" s="419" t="s">
        <v>88677</v>
      </c>
      <c r="B21321" s="419" t="s">
        <v>28832</v>
      </c>
      <c r="C21321" s="419" t="s">
        <v>88678</v>
      </c>
      <c r="D21321" s="419" t="s">
        <v>88679</v>
      </c>
      <c r="E21321" s="419" t="s">
        <v>88680</v>
      </c>
      <c r="F21321" s="419" t="s">
        <v>88681</v>
      </c>
      <c r="G21321" s="419" t="s">
        <v>29020</v>
      </c>
      <c r="H21321" s="419" t="s">
        <v>29158</v>
      </c>
      <c r="I21321" s="419" t="s">
        <v>28826</v>
      </c>
    </row>
    <row r="21322" spans="1:9" x14ac:dyDescent="0.25">
      <c r="A21322" s="419" t="s">
        <v>88682</v>
      </c>
      <c r="B21322" s="419" t="s">
        <v>28832</v>
      </c>
      <c r="C21322" s="419" t="s">
        <v>26503</v>
      </c>
      <c r="D21322" s="419" t="s">
        <v>88683</v>
      </c>
      <c r="E21322" s="419" t="s">
        <v>88684</v>
      </c>
      <c r="F21322" s="419" t="s">
        <v>88685</v>
      </c>
      <c r="G21322" s="419" t="s">
        <v>32126</v>
      </c>
      <c r="H21322" s="419" t="s">
        <v>28825</v>
      </c>
      <c r="I21322" s="419" t="s">
        <v>28826</v>
      </c>
    </row>
    <row r="21323" spans="1:9" x14ac:dyDescent="0.25">
      <c r="A21323" s="419" t="s">
        <v>88686</v>
      </c>
      <c r="B21323" s="419" t="s">
        <v>28832</v>
      </c>
      <c r="C21323" s="419" t="s">
        <v>88687</v>
      </c>
      <c r="D21323" s="419" t="s">
        <v>88688</v>
      </c>
      <c r="E21323" s="419" t="s">
        <v>88689</v>
      </c>
      <c r="F21323" s="419" t="s">
        <v>88690</v>
      </c>
      <c r="G21323" s="419" t="s">
        <v>32126</v>
      </c>
      <c r="H21323" s="419" t="s">
        <v>28825</v>
      </c>
      <c r="I21323" s="419" t="s">
        <v>28826</v>
      </c>
    </row>
    <row r="21324" spans="1:9" x14ac:dyDescent="0.25">
      <c r="A21324" s="419" t="s">
        <v>88691</v>
      </c>
      <c r="B21324" s="419" t="s">
        <v>28832</v>
      </c>
      <c r="C21324" s="419" t="s">
        <v>88692</v>
      </c>
      <c r="D21324" s="419" t="s">
        <v>88693</v>
      </c>
      <c r="E21324" s="419" t="s">
        <v>88694</v>
      </c>
      <c r="F21324" s="419" t="s">
        <v>88695</v>
      </c>
      <c r="G21324" s="419" t="s">
        <v>30743</v>
      </c>
      <c r="H21324" s="419" t="s">
        <v>28825</v>
      </c>
      <c r="I21324" s="419" t="s">
        <v>28826</v>
      </c>
    </row>
    <row r="21325" spans="1:9" x14ac:dyDescent="0.25">
      <c r="A21325" s="419" t="s">
        <v>88696</v>
      </c>
      <c r="B21325" s="419" t="s">
        <v>28832</v>
      </c>
      <c r="C21325" s="419" t="s">
        <v>88697</v>
      </c>
      <c r="D21325" s="419" t="s">
        <v>88698</v>
      </c>
      <c r="E21325" s="419" t="s">
        <v>88699</v>
      </c>
      <c r="F21325" s="419" t="s">
        <v>88700</v>
      </c>
      <c r="G21325" s="419" t="s">
        <v>28824</v>
      </c>
      <c r="H21325" s="419" t="s">
        <v>28825</v>
      </c>
      <c r="I21325" s="419" t="s">
        <v>28826</v>
      </c>
    </row>
    <row r="21326" spans="1:9" x14ac:dyDescent="0.25">
      <c r="A21326" s="419" t="s">
        <v>88701</v>
      </c>
      <c r="B21326" s="419" t="s">
        <v>28832</v>
      </c>
      <c r="C21326" s="419" t="s">
        <v>88702</v>
      </c>
      <c r="D21326" s="419" t="s">
        <v>88703</v>
      </c>
      <c r="E21326" s="419" t="s">
        <v>88704</v>
      </c>
      <c r="F21326" s="419" t="s">
        <v>88705</v>
      </c>
      <c r="G21326" s="419" t="s">
        <v>29020</v>
      </c>
      <c r="H21326" s="419" t="s">
        <v>52420</v>
      </c>
      <c r="I21326" s="419" t="s">
        <v>28826</v>
      </c>
    </row>
    <row r="21327" spans="1:9" x14ac:dyDescent="0.25">
      <c r="A21327" s="419" t="s">
        <v>88706</v>
      </c>
      <c r="B21327" s="419" t="s">
        <v>28832</v>
      </c>
      <c r="C21327" s="419" t="s">
        <v>26506</v>
      </c>
      <c r="D21327" s="419" t="s">
        <v>88707</v>
      </c>
      <c r="E21327" s="419" t="s">
        <v>88708</v>
      </c>
      <c r="F21327" s="419" t="s">
        <v>88709</v>
      </c>
      <c r="G21327" s="419" t="s">
        <v>32126</v>
      </c>
      <c r="H21327" s="419" t="s">
        <v>28825</v>
      </c>
      <c r="I21327" s="419" t="s">
        <v>28826</v>
      </c>
    </row>
    <row r="21328" spans="1:9" x14ac:dyDescent="0.25">
      <c r="A21328" s="419" t="s">
        <v>88710</v>
      </c>
      <c r="B21328" s="419" t="s">
        <v>28832</v>
      </c>
      <c r="C21328" s="419" t="s">
        <v>88711</v>
      </c>
      <c r="D21328" s="419" t="s">
        <v>88712</v>
      </c>
      <c r="E21328" s="419" t="s">
        <v>88713</v>
      </c>
      <c r="F21328" s="419" t="s">
        <v>88714</v>
      </c>
      <c r="G21328" s="419" t="s">
        <v>29020</v>
      </c>
      <c r="H21328" s="419" t="s">
        <v>29158</v>
      </c>
      <c r="I21328" s="419" t="s">
        <v>28826</v>
      </c>
    </row>
    <row r="21329" spans="1:9" x14ac:dyDescent="0.25">
      <c r="A21329" s="419" t="s">
        <v>88715</v>
      </c>
      <c r="B21329" s="419" t="s">
        <v>28832</v>
      </c>
      <c r="C21329" s="419" t="s">
        <v>88716</v>
      </c>
      <c r="D21329" s="419" t="s">
        <v>88717</v>
      </c>
      <c r="E21329" s="419" t="s">
        <v>88718</v>
      </c>
      <c r="F21329" s="419" t="s">
        <v>88719</v>
      </c>
      <c r="G21329" s="419" t="s">
        <v>29020</v>
      </c>
      <c r="H21329" s="419" t="s">
        <v>52420</v>
      </c>
      <c r="I21329" s="419" t="s">
        <v>28826</v>
      </c>
    </row>
    <row r="21330" spans="1:9" x14ac:dyDescent="0.25">
      <c r="A21330" s="419" t="s">
        <v>88720</v>
      </c>
      <c r="B21330" s="419" t="s">
        <v>28832</v>
      </c>
      <c r="C21330" s="419" t="s">
        <v>88721</v>
      </c>
      <c r="D21330" s="419" t="s">
        <v>88722</v>
      </c>
      <c r="E21330" s="419" t="s">
        <v>88723</v>
      </c>
      <c r="F21330" s="419" t="s">
        <v>88724</v>
      </c>
      <c r="G21330" s="419" t="s">
        <v>29020</v>
      </c>
      <c r="H21330" s="419" t="s">
        <v>52420</v>
      </c>
      <c r="I21330" s="419" t="s">
        <v>28826</v>
      </c>
    </row>
    <row r="21331" spans="1:9" x14ac:dyDescent="0.25">
      <c r="A21331" s="419" t="s">
        <v>88725</v>
      </c>
      <c r="B21331" s="419" t="s">
        <v>28832</v>
      </c>
      <c r="C21331" s="419" t="s">
        <v>88726</v>
      </c>
      <c r="D21331" s="419" t="s">
        <v>88727</v>
      </c>
      <c r="E21331" s="419" t="s">
        <v>88728</v>
      </c>
      <c r="F21331" s="419" t="s">
        <v>88729</v>
      </c>
      <c r="G21331" s="419" t="s">
        <v>28824</v>
      </c>
      <c r="H21331" s="419" t="s">
        <v>28969</v>
      </c>
      <c r="I21331" s="419" t="s">
        <v>28826</v>
      </c>
    </row>
    <row r="21332" spans="1:9" x14ac:dyDescent="0.25">
      <c r="A21332" s="419" t="s">
        <v>88730</v>
      </c>
      <c r="B21332" s="419" t="s">
        <v>28832</v>
      </c>
      <c r="C21332" s="419" t="s">
        <v>26510</v>
      </c>
      <c r="D21332" s="419" t="s">
        <v>88674</v>
      </c>
      <c r="E21332" s="419" t="s">
        <v>88675</v>
      </c>
      <c r="F21332" s="419" t="s">
        <v>88731</v>
      </c>
      <c r="G21332" s="419" t="s">
        <v>32126</v>
      </c>
      <c r="H21332" s="419" t="s">
        <v>28922</v>
      </c>
      <c r="I21332" s="419" t="s">
        <v>28826</v>
      </c>
    </row>
    <row r="21333" spans="1:9" x14ac:dyDescent="0.25">
      <c r="A21333" s="419" t="s">
        <v>88732</v>
      </c>
      <c r="B21333" s="419" t="s">
        <v>28832</v>
      </c>
      <c r="C21333" s="419" t="s">
        <v>88733</v>
      </c>
      <c r="D21333" s="419" t="s">
        <v>88734</v>
      </c>
      <c r="E21333" s="419" t="s">
        <v>88735</v>
      </c>
      <c r="F21333" s="419" t="s">
        <v>88736</v>
      </c>
      <c r="G21333" s="419" t="s">
        <v>28824</v>
      </c>
      <c r="H21333" s="419" t="s">
        <v>28825</v>
      </c>
      <c r="I21333" s="419" t="s">
        <v>28826</v>
      </c>
    </row>
    <row r="21334" spans="1:9" x14ac:dyDescent="0.25">
      <c r="A21334" s="419" t="s">
        <v>88737</v>
      </c>
      <c r="B21334" s="419" t="s">
        <v>28832</v>
      </c>
      <c r="C21334" s="419" t="s">
        <v>88738</v>
      </c>
      <c r="D21334" s="419" t="s">
        <v>88739</v>
      </c>
      <c r="E21334" s="419" t="s">
        <v>88740</v>
      </c>
      <c r="F21334" s="419" t="s">
        <v>88741</v>
      </c>
      <c r="G21334" s="419" t="s">
        <v>29020</v>
      </c>
      <c r="H21334" s="419" t="s">
        <v>52420</v>
      </c>
      <c r="I21334" s="419" t="s">
        <v>28826</v>
      </c>
    </row>
    <row r="21335" spans="1:9" x14ac:dyDescent="0.25">
      <c r="A21335" s="419" t="s">
        <v>88742</v>
      </c>
      <c r="B21335" s="419" t="s">
        <v>28832</v>
      </c>
      <c r="C21335" s="419" t="s">
        <v>88743</v>
      </c>
      <c r="D21335" s="419" t="s">
        <v>88744</v>
      </c>
      <c r="E21335" s="419" t="s">
        <v>88745</v>
      </c>
      <c r="F21335" s="419" t="s">
        <v>88746</v>
      </c>
      <c r="G21335" s="419" t="s">
        <v>28824</v>
      </c>
      <c r="H21335" s="419" t="s">
        <v>28825</v>
      </c>
      <c r="I21335" s="419" t="s">
        <v>28826</v>
      </c>
    </row>
    <row r="21336" spans="1:9" x14ac:dyDescent="0.25">
      <c r="A21336" s="419" t="s">
        <v>88747</v>
      </c>
      <c r="B21336" s="419" t="s">
        <v>28832</v>
      </c>
      <c r="C21336" s="419" t="s">
        <v>88748</v>
      </c>
      <c r="D21336" s="419" t="s">
        <v>88749</v>
      </c>
      <c r="E21336" s="419" t="s">
        <v>88750</v>
      </c>
      <c r="F21336" s="419" t="s">
        <v>88751</v>
      </c>
      <c r="G21336" s="419" t="s">
        <v>28824</v>
      </c>
      <c r="H21336" s="419" t="s">
        <v>28825</v>
      </c>
      <c r="I21336" s="419" t="s">
        <v>28826</v>
      </c>
    </row>
    <row r="21337" spans="1:9" x14ac:dyDescent="0.25">
      <c r="A21337" s="419" t="s">
        <v>88752</v>
      </c>
      <c r="B21337" s="419" t="s">
        <v>28832</v>
      </c>
      <c r="C21337" s="419" t="s">
        <v>88753</v>
      </c>
      <c r="D21337" s="419" t="s">
        <v>88754</v>
      </c>
      <c r="E21337" s="419" t="s">
        <v>88755</v>
      </c>
      <c r="F21337" s="419" t="s">
        <v>88756</v>
      </c>
      <c r="G21337" s="419" t="s">
        <v>29020</v>
      </c>
      <c r="H21337" s="419" t="s">
        <v>67435</v>
      </c>
      <c r="I21337" s="419" t="s">
        <v>28826</v>
      </c>
    </row>
    <row r="21338" spans="1:9" x14ac:dyDescent="0.25">
      <c r="A21338" s="419" t="s">
        <v>88757</v>
      </c>
      <c r="B21338" s="419" t="s">
        <v>28832</v>
      </c>
      <c r="C21338" s="419" t="s">
        <v>88758</v>
      </c>
      <c r="D21338" s="419" t="s">
        <v>88759</v>
      </c>
      <c r="E21338" s="419" t="s">
        <v>88760</v>
      </c>
      <c r="F21338" s="419" t="s">
        <v>88761</v>
      </c>
      <c r="G21338" s="419" t="s">
        <v>31221</v>
      </c>
      <c r="H21338" s="419" t="s">
        <v>28825</v>
      </c>
      <c r="I21338" s="419" t="s">
        <v>28826</v>
      </c>
    </row>
    <row r="21339" spans="1:9" x14ac:dyDescent="0.25">
      <c r="A21339" s="419" t="s">
        <v>88762</v>
      </c>
      <c r="B21339" s="419" t="s">
        <v>28832</v>
      </c>
      <c r="C21339" s="419" t="s">
        <v>88763</v>
      </c>
      <c r="D21339" s="419" t="s">
        <v>88764</v>
      </c>
      <c r="E21339" s="419" t="s">
        <v>88765</v>
      </c>
      <c r="F21339" s="419" t="s">
        <v>88766</v>
      </c>
      <c r="G21339" s="419" t="s">
        <v>41462</v>
      </c>
      <c r="H21339" s="419" t="s">
        <v>28825</v>
      </c>
      <c r="I21339" s="419" t="s">
        <v>28826</v>
      </c>
    </row>
    <row r="21340" spans="1:9" x14ac:dyDescent="0.25">
      <c r="A21340" s="419" t="s">
        <v>88767</v>
      </c>
      <c r="B21340" s="419" t="s">
        <v>28832</v>
      </c>
      <c r="C21340" s="419" t="s">
        <v>88768</v>
      </c>
      <c r="D21340" s="419" t="s">
        <v>88769</v>
      </c>
      <c r="E21340" s="419" t="s">
        <v>88770</v>
      </c>
      <c r="F21340" s="419" t="s">
        <v>88771</v>
      </c>
      <c r="G21340" s="419" t="s">
        <v>37528</v>
      </c>
      <c r="H21340" s="419" t="s">
        <v>28825</v>
      </c>
      <c r="I21340" s="419" t="s">
        <v>28826</v>
      </c>
    </row>
    <row r="21341" spans="1:9" x14ac:dyDescent="0.25">
      <c r="A21341" s="419" t="s">
        <v>88772</v>
      </c>
      <c r="B21341" s="419" t="s">
        <v>28832</v>
      </c>
      <c r="C21341" s="419" t="s">
        <v>88773</v>
      </c>
      <c r="D21341" s="419" t="s">
        <v>88774</v>
      </c>
      <c r="E21341" s="419" t="s">
        <v>88775</v>
      </c>
      <c r="F21341" s="419" t="s">
        <v>88776</v>
      </c>
      <c r="G21341" s="419" t="s">
        <v>32126</v>
      </c>
      <c r="H21341" s="419" t="s">
        <v>39696</v>
      </c>
      <c r="I21341" s="419" t="s">
        <v>28826</v>
      </c>
    </row>
    <row r="21342" spans="1:9" x14ac:dyDescent="0.25">
      <c r="A21342" s="419" t="s">
        <v>88777</v>
      </c>
      <c r="B21342" s="419" t="s">
        <v>28832</v>
      </c>
      <c r="C21342" s="419" t="s">
        <v>88778</v>
      </c>
      <c r="D21342" s="419" t="s">
        <v>88779</v>
      </c>
      <c r="E21342" s="419" t="s">
        <v>88780</v>
      </c>
      <c r="F21342" s="419" t="s">
        <v>88781</v>
      </c>
      <c r="G21342" s="419" t="s">
        <v>28824</v>
      </c>
      <c r="H21342" s="419" t="s">
        <v>29643</v>
      </c>
      <c r="I21342" s="419" t="s">
        <v>28826</v>
      </c>
    </row>
    <row r="21343" spans="1:9" x14ac:dyDescent="0.25">
      <c r="A21343" s="419" t="s">
        <v>88782</v>
      </c>
      <c r="B21343" s="419" t="s">
        <v>28832</v>
      </c>
      <c r="C21343" s="419" t="s">
        <v>88783</v>
      </c>
      <c r="D21343" s="419" t="s">
        <v>88784</v>
      </c>
      <c r="E21343" s="419" t="s">
        <v>88785</v>
      </c>
      <c r="F21343" s="419" t="s">
        <v>88786</v>
      </c>
      <c r="G21343" s="419" t="s">
        <v>28824</v>
      </c>
      <c r="H21343" s="419" t="s">
        <v>36242</v>
      </c>
      <c r="I21343" s="419" t="s">
        <v>28826</v>
      </c>
    </row>
    <row r="21344" spans="1:9" x14ac:dyDescent="0.25">
      <c r="A21344" s="419" t="s">
        <v>88787</v>
      </c>
      <c r="B21344" s="419" t="s">
        <v>28832</v>
      </c>
      <c r="C21344" s="419" t="s">
        <v>88788</v>
      </c>
      <c r="D21344" s="419" t="s">
        <v>88789</v>
      </c>
      <c r="E21344" s="419" t="s">
        <v>88790</v>
      </c>
      <c r="F21344" s="419" t="s">
        <v>88791</v>
      </c>
      <c r="G21344" s="419" t="s">
        <v>28824</v>
      </c>
      <c r="H21344" s="419" t="s">
        <v>36242</v>
      </c>
      <c r="I21344" s="419" t="s">
        <v>28826</v>
      </c>
    </row>
    <row r="21345" spans="1:9" x14ac:dyDescent="0.25">
      <c r="A21345" s="419" t="s">
        <v>88792</v>
      </c>
      <c r="B21345" s="419" t="s">
        <v>8245</v>
      </c>
      <c r="C21345" s="419" t="s">
        <v>88793</v>
      </c>
      <c r="D21345" s="419" t="s">
        <v>72471</v>
      </c>
      <c r="E21345" s="419" t="s">
        <v>72471</v>
      </c>
      <c r="F21345" s="419" t="s">
        <v>88794</v>
      </c>
      <c r="G21345" s="419" t="s">
        <v>28824</v>
      </c>
      <c r="H21345" s="419" t="s">
        <v>28825</v>
      </c>
      <c r="I21345" s="419" t="s">
        <v>28826</v>
      </c>
    </row>
    <row r="21346" spans="1:9" x14ac:dyDescent="0.25">
      <c r="A21346" s="419" t="s">
        <v>88795</v>
      </c>
      <c r="B21346" s="419" t="s">
        <v>28832</v>
      </c>
      <c r="C21346" s="419" t="s">
        <v>88796</v>
      </c>
      <c r="D21346" s="419" t="s">
        <v>88797</v>
      </c>
      <c r="E21346" s="419" t="s">
        <v>5448</v>
      </c>
      <c r="F21346" s="419" t="s">
        <v>88798</v>
      </c>
      <c r="G21346" s="419" t="s">
        <v>30069</v>
      </c>
      <c r="H21346" s="419" t="s">
        <v>28825</v>
      </c>
      <c r="I21346" s="419" t="s">
        <v>28826</v>
      </c>
    </row>
    <row r="21347" spans="1:9" x14ac:dyDescent="0.25">
      <c r="A21347" s="419" t="s">
        <v>88799</v>
      </c>
      <c r="B21347" s="419" t="s">
        <v>28832</v>
      </c>
      <c r="C21347" s="419" t="s">
        <v>88800</v>
      </c>
      <c r="D21347" s="419" t="s">
        <v>88801</v>
      </c>
      <c r="E21347" s="419" t="s">
        <v>88801</v>
      </c>
      <c r="F21347" s="419" t="s">
        <v>88802</v>
      </c>
      <c r="G21347" s="419" t="s">
        <v>29772</v>
      </c>
      <c r="H21347" s="419" t="s">
        <v>28825</v>
      </c>
      <c r="I21347" s="419" t="s">
        <v>28826</v>
      </c>
    </row>
    <row r="21348" spans="1:9" x14ac:dyDescent="0.25">
      <c r="A21348" s="419" t="s">
        <v>88803</v>
      </c>
      <c r="B21348" s="419" t="s">
        <v>28832</v>
      </c>
      <c r="C21348" s="419" t="s">
        <v>88804</v>
      </c>
      <c r="D21348" s="419" t="s">
        <v>31379</v>
      </c>
      <c r="E21348" s="419" t="s">
        <v>88805</v>
      </c>
      <c r="F21348" s="419" t="s">
        <v>88806</v>
      </c>
      <c r="G21348" s="419" t="s">
        <v>28824</v>
      </c>
      <c r="H21348" s="419" t="s">
        <v>28825</v>
      </c>
      <c r="I21348" s="419" t="s">
        <v>28826</v>
      </c>
    </row>
    <row r="21349" spans="1:9" x14ac:dyDescent="0.25">
      <c r="A21349" s="419" t="s">
        <v>88807</v>
      </c>
      <c r="B21349" s="419" t="s">
        <v>28832</v>
      </c>
      <c r="C21349" s="419" t="s">
        <v>88808</v>
      </c>
      <c r="D21349" s="419" t="s">
        <v>64949</v>
      </c>
      <c r="E21349" s="419" t="s">
        <v>88809</v>
      </c>
      <c r="F21349" s="419" t="s">
        <v>88810</v>
      </c>
      <c r="G21349" s="419" t="s">
        <v>31169</v>
      </c>
      <c r="H21349" s="419" t="s">
        <v>28825</v>
      </c>
      <c r="I21349" s="419" t="s">
        <v>28826</v>
      </c>
    </row>
    <row r="21350" spans="1:9" x14ac:dyDescent="0.25">
      <c r="A21350" s="419" t="s">
        <v>88811</v>
      </c>
      <c r="B21350" s="419" t="s">
        <v>28832</v>
      </c>
      <c r="C21350" s="419" t="s">
        <v>88812</v>
      </c>
      <c r="D21350" s="419" t="s">
        <v>88813</v>
      </c>
      <c r="E21350" s="419" t="s">
        <v>88814</v>
      </c>
      <c r="F21350" s="419" t="s">
        <v>88815</v>
      </c>
      <c r="G21350" s="419" t="s">
        <v>29831</v>
      </c>
      <c r="H21350" s="419" t="s">
        <v>28825</v>
      </c>
      <c r="I21350" s="419" t="s">
        <v>28826</v>
      </c>
    </row>
    <row r="21351" spans="1:9" x14ac:dyDescent="0.25">
      <c r="A21351" s="419" t="s">
        <v>88816</v>
      </c>
      <c r="B21351" s="419" t="s">
        <v>28832</v>
      </c>
      <c r="C21351" s="419" t="s">
        <v>88817</v>
      </c>
      <c r="D21351" s="419" t="s">
        <v>88818</v>
      </c>
      <c r="E21351" s="419" t="s">
        <v>88819</v>
      </c>
      <c r="F21351" s="419" t="s">
        <v>88820</v>
      </c>
      <c r="G21351" s="419" t="s">
        <v>28824</v>
      </c>
      <c r="H21351" s="419" t="s">
        <v>28825</v>
      </c>
      <c r="I21351" s="419" t="s">
        <v>28826</v>
      </c>
    </row>
    <row r="21352" spans="1:9" x14ac:dyDescent="0.25">
      <c r="A21352" s="419" t="s">
        <v>88821</v>
      </c>
      <c r="B21352" s="419" t="s">
        <v>28832</v>
      </c>
      <c r="C21352" s="419" t="s">
        <v>88822</v>
      </c>
      <c r="D21352" s="419" t="s">
        <v>65522</v>
      </c>
      <c r="E21352" s="419" t="s">
        <v>88823</v>
      </c>
      <c r="F21352" s="419" t="s">
        <v>88824</v>
      </c>
      <c r="G21352" s="419" t="s">
        <v>34894</v>
      </c>
      <c r="H21352" s="419" t="s">
        <v>28825</v>
      </c>
      <c r="I21352" s="419" t="s">
        <v>28826</v>
      </c>
    </row>
    <row r="21353" spans="1:9" x14ac:dyDescent="0.25">
      <c r="A21353" s="419" t="s">
        <v>88825</v>
      </c>
      <c r="B21353" s="419" t="s">
        <v>28832</v>
      </c>
      <c r="C21353" s="419" t="s">
        <v>26514</v>
      </c>
      <c r="D21353" s="419" t="s">
        <v>72708</v>
      </c>
      <c r="E21353" s="419" t="s">
        <v>9277</v>
      </c>
      <c r="F21353" s="419" t="s">
        <v>88826</v>
      </c>
      <c r="G21353" s="419" t="s">
        <v>28824</v>
      </c>
      <c r="H21353" s="419" t="s">
        <v>28909</v>
      </c>
      <c r="I21353" s="419" t="s">
        <v>28826</v>
      </c>
    </row>
    <row r="21354" spans="1:9" x14ac:dyDescent="0.25">
      <c r="A21354" s="419" t="s">
        <v>88827</v>
      </c>
      <c r="B21354" s="419" t="s">
        <v>28832</v>
      </c>
      <c r="C21354" s="419" t="s">
        <v>26518</v>
      </c>
      <c r="D21354" s="419" t="s">
        <v>88828</v>
      </c>
      <c r="E21354" s="419" t="s">
        <v>88829</v>
      </c>
      <c r="F21354" s="419" t="s">
        <v>88830</v>
      </c>
      <c r="G21354" s="419" t="s">
        <v>28824</v>
      </c>
      <c r="H21354" s="419" t="s">
        <v>28825</v>
      </c>
      <c r="I21354" s="419" t="s">
        <v>28826</v>
      </c>
    </row>
    <row r="21355" spans="1:9" x14ac:dyDescent="0.25">
      <c r="A21355" s="419" t="s">
        <v>88831</v>
      </c>
      <c r="B21355" s="419" t="s">
        <v>28832</v>
      </c>
      <c r="C21355" s="419" t="s">
        <v>88832</v>
      </c>
      <c r="D21355" s="419" t="s">
        <v>88833</v>
      </c>
      <c r="E21355" s="419" t="s">
        <v>88834</v>
      </c>
      <c r="F21355" s="419" t="s">
        <v>88835</v>
      </c>
      <c r="G21355" s="419" t="s">
        <v>30209</v>
      </c>
      <c r="H21355" s="419" t="s">
        <v>28825</v>
      </c>
      <c r="I21355" s="419" t="s">
        <v>28826</v>
      </c>
    </row>
    <row r="21356" spans="1:9" x14ac:dyDescent="0.25">
      <c r="A21356" s="419" t="s">
        <v>88836</v>
      </c>
      <c r="B21356" s="419" t="s">
        <v>28832</v>
      </c>
      <c r="C21356" s="419" t="s">
        <v>88837</v>
      </c>
      <c r="D21356" s="419" t="s">
        <v>88838</v>
      </c>
      <c r="E21356" s="419" t="s">
        <v>88839</v>
      </c>
      <c r="F21356" s="419" t="s">
        <v>88840</v>
      </c>
      <c r="G21356" s="419" t="s">
        <v>28968</v>
      </c>
      <c r="H21356" s="419" t="s">
        <v>34469</v>
      </c>
      <c r="I21356" s="419" t="s">
        <v>28826</v>
      </c>
    </row>
    <row r="21357" spans="1:9" x14ac:dyDescent="0.25">
      <c r="A21357" s="419" t="s">
        <v>88841</v>
      </c>
      <c r="B21357" s="419" t="s">
        <v>28832</v>
      </c>
      <c r="C21357" s="419" t="s">
        <v>88842</v>
      </c>
      <c r="D21357" s="419" t="s">
        <v>88843</v>
      </c>
      <c r="E21357" s="419" t="s">
        <v>88844</v>
      </c>
      <c r="F21357" s="419" t="s">
        <v>88845</v>
      </c>
      <c r="G21357" s="419" t="s">
        <v>29020</v>
      </c>
      <c r="H21357" s="419" t="s">
        <v>52420</v>
      </c>
      <c r="I21357" s="419" t="s">
        <v>28826</v>
      </c>
    </row>
    <row r="21358" spans="1:9" x14ac:dyDescent="0.25">
      <c r="A21358" s="419" t="s">
        <v>88846</v>
      </c>
      <c r="B21358" s="419" t="s">
        <v>28832</v>
      </c>
      <c r="C21358" s="419" t="s">
        <v>88847</v>
      </c>
      <c r="D21358" s="419" t="s">
        <v>88848</v>
      </c>
      <c r="E21358" s="419" t="s">
        <v>88849</v>
      </c>
      <c r="F21358" s="419" t="s">
        <v>88850</v>
      </c>
      <c r="G21358" s="419" t="s">
        <v>28968</v>
      </c>
      <c r="H21358" s="419" t="s">
        <v>34469</v>
      </c>
      <c r="I21358" s="419" t="s">
        <v>28826</v>
      </c>
    </row>
    <row r="21359" spans="1:9" x14ac:dyDescent="0.25">
      <c r="A21359" s="419" t="s">
        <v>88851</v>
      </c>
      <c r="B21359" s="419" t="s">
        <v>28832</v>
      </c>
      <c r="C21359" s="419" t="s">
        <v>88852</v>
      </c>
      <c r="D21359" s="419" t="s">
        <v>88853</v>
      </c>
      <c r="E21359" s="419" t="s">
        <v>88854</v>
      </c>
      <c r="F21359" s="419" t="s">
        <v>88855</v>
      </c>
      <c r="G21359" s="419" t="s">
        <v>28968</v>
      </c>
      <c r="H21359" s="419" t="s">
        <v>34469</v>
      </c>
      <c r="I21359" s="419" t="s">
        <v>28826</v>
      </c>
    </row>
    <row r="21360" spans="1:9" x14ac:dyDescent="0.25">
      <c r="A21360" s="419" t="s">
        <v>88856</v>
      </c>
      <c r="B21360" s="419" t="s">
        <v>28832</v>
      </c>
      <c r="C21360" s="419" t="s">
        <v>88857</v>
      </c>
      <c r="D21360" s="419" t="s">
        <v>88858</v>
      </c>
      <c r="E21360" s="419" t="s">
        <v>88858</v>
      </c>
      <c r="F21360" s="419" t="s">
        <v>88859</v>
      </c>
      <c r="G21360" s="419" t="s">
        <v>28824</v>
      </c>
      <c r="H21360" s="419" t="s">
        <v>28825</v>
      </c>
      <c r="I21360" s="419" t="s">
        <v>28826</v>
      </c>
    </row>
    <row r="21361" spans="1:9" x14ac:dyDescent="0.25">
      <c r="A21361" s="419" t="s">
        <v>88860</v>
      </c>
      <c r="B21361" s="419" t="s">
        <v>28832</v>
      </c>
      <c r="C21361" s="419" t="s">
        <v>88861</v>
      </c>
      <c r="D21361" s="419" t="s">
        <v>88862</v>
      </c>
      <c r="E21361" s="419" t="s">
        <v>88863</v>
      </c>
      <c r="F21361" s="419" t="s">
        <v>88864</v>
      </c>
      <c r="G21361" s="419" t="s">
        <v>28824</v>
      </c>
      <c r="H21361" s="419" t="s">
        <v>28825</v>
      </c>
      <c r="I21361" s="419" t="s">
        <v>28826</v>
      </c>
    </row>
    <row r="21362" spans="1:9" x14ac:dyDescent="0.25">
      <c r="A21362" s="419" t="s">
        <v>88865</v>
      </c>
      <c r="B21362" s="419" t="s">
        <v>28832</v>
      </c>
      <c r="C21362" s="419" t="s">
        <v>88866</v>
      </c>
      <c r="D21362" s="419" t="s">
        <v>88867</v>
      </c>
      <c r="E21362" s="419" t="s">
        <v>88867</v>
      </c>
      <c r="F21362" s="419" t="s">
        <v>88868</v>
      </c>
      <c r="G21362" s="419" t="s">
        <v>29528</v>
      </c>
      <c r="H21362" s="419" t="s">
        <v>28825</v>
      </c>
      <c r="I21362" s="419" t="s">
        <v>28826</v>
      </c>
    </row>
    <row r="21363" spans="1:9" x14ac:dyDescent="0.25">
      <c r="A21363" s="419" t="s">
        <v>88869</v>
      </c>
      <c r="B21363" s="419" t="s">
        <v>28832</v>
      </c>
      <c r="C21363" s="419" t="s">
        <v>26525</v>
      </c>
      <c r="D21363" s="419" t="s">
        <v>88828</v>
      </c>
      <c r="E21363" s="419" t="s">
        <v>26519</v>
      </c>
      <c r="F21363" s="419" t="s">
        <v>88870</v>
      </c>
      <c r="G21363" s="419" t="s">
        <v>28824</v>
      </c>
      <c r="H21363" s="419" t="s">
        <v>28825</v>
      </c>
      <c r="I21363" s="419" t="s">
        <v>28826</v>
      </c>
    </row>
    <row r="21364" spans="1:9" x14ac:dyDescent="0.25">
      <c r="A21364" s="419" t="s">
        <v>88871</v>
      </c>
      <c r="B21364" s="419" t="s">
        <v>28832</v>
      </c>
      <c r="C21364" s="419" t="s">
        <v>88872</v>
      </c>
      <c r="D21364" s="419" t="s">
        <v>88873</v>
      </c>
      <c r="E21364" s="419" t="s">
        <v>88874</v>
      </c>
      <c r="F21364" s="419" t="s">
        <v>88875</v>
      </c>
      <c r="G21364" s="419" t="s">
        <v>30154</v>
      </c>
      <c r="H21364" s="419" t="s">
        <v>28825</v>
      </c>
      <c r="I21364" s="419" t="s">
        <v>28826</v>
      </c>
    </row>
    <row r="21365" spans="1:9" x14ac:dyDescent="0.25">
      <c r="A21365" s="419" t="s">
        <v>88876</v>
      </c>
      <c r="B21365" s="419" t="s">
        <v>28832</v>
      </c>
      <c r="C21365" s="419" t="s">
        <v>26532</v>
      </c>
      <c r="D21365" s="419" t="s">
        <v>88877</v>
      </c>
      <c r="E21365" s="419" t="s">
        <v>88878</v>
      </c>
      <c r="F21365" s="419" t="s">
        <v>88879</v>
      </c>
      <c r="G21365" s="419" t="s">
        <v>28824</v>
      </c>
      <c r="H21365" s="419" t="s">
        <v>28825</v>
      </c>
      <c r="I21365" s="419" t="s">
        <v>28826</v>
      </c>
    </row>
    <row r="21366" spans="1:9" x14ac:dyDescent="0.25">
      <c r="A21366" s="419" t="s">
        <v>88880</v>
      </c>
      <c r="B21366" s="419" t="s">
        <v>28832</v>
      </c>
      <c r="C21366" s="419" t="s">
        <v>88881</v>
      </c>
      <c r="D21366" s="419" t="s">
        <v>88882</v>
      </c>
      <c r="E21366" s="419" t="s">
        <v>88883</v>
      </c>
      <c r="F21366" s="419" t="s">
        <v>88884</v>
      </c>
      <c r="G21366" s="419" t="s">
        <v>29020</v>
      </c>
      <c r="H21366" s="419" t="s">
        <v>31921</v>
      </c>
      <c r="I21366" s="419" t="s">
        <v>28826</v>
      </c>
    </row>
    <row r="21367" spans="1:9" x14ac:dyDescent="0.25">
      <c r="A21367" s="419" t="s">
        <v>88885</v>
      </c>
      <c r="B21367" s="419" t="s">
        <v>28832</v>
      </c>
      <c r="C21367" s="419" t="s">
        <v>88886</v>
      </c>
      <c r="D21367" s="419" t="s">
        <v>88887</v>
      </c>
      <c r="E21367" s="419" t="s">
        <v>88888</v>
      </c>
      <c r="F21367" s="419" t="s">
        <v>88889</v>
      </c>
      <c r="G21367" s="419" t="s">
        <v>29020</v>
      </c>
      <c r="H21367" s="419" t="s">
        <v>52420</v>
      </c>
      <c r="I21367" s="419" t="s">
        <v>28826</v>
      </c>
    </row>
    <row r="21368" spans="1:9" x14ac:dyDescent="0.25">
      <c r="A21368" s="419" t="s">
        <v>88890</v>
      </c>
      <c r="B21368" s="419" t="s">
        <v>28832</v>
      </c>
      <c r="C21368" s="419" t="s">
        <v>88891</v>
      </c>
      <c r="D21368" s="419" t="s">
        <v>88892</v>
      </c>
      <c r="E21368" s="419" t="s">
        <v>88893</v>
      </c>
      <c r="F21368" s="419" t="s">
        <v>88894</v>
      </c>
      <c r="G21368" s="419" t="s">
        <v>46052</v>
      </c>
      <c r="H21368" s="419" t="s">
        <v>28825</v>
      </c>
      <c r="I21368" s="419" t="s">
        <v>28826</v>
      </c>
    </row>
    <row r="21369" spans="1:9" x14ac:dyDescent="0.25">
      <c r="A21369" s="419" t="s">
        <v>88895</v>
      </c>
      <c r="B21369" s="419" t="s">
        <v>28832</v>
      </c>
      <c r="C21369" s="419" t="s">
        <v>88896</v>
      </c>
      <c r="D21369" s="419" t="s">
        <v>88897</v>
      </c>
      <c r="E21369" s="419" t="s">
        <v>88898</v>
      </c>
      <c r="F21369" s="419" t="s">
        <v>88899</v>
      </c>
      <c r="G21369" s="419" t="s">
        <v>28824</v>
      </c>
      <c r="H21369" s="419" t="s">
        <v>28825</v>
      </c>
      <c r="I21369" s="419" t="s">
        <v>28826</v>
      </c>
    </row>
    <row r="21370" spans="1:9" x14ac:dyDescent="0.25">
      <c r="A21370" s="419" t="s">
        <v>88900</v>
      </c>
      <c r="B21370" s="419" t="s">
        <v>28832</v>
      </c>
      <c r="C21370" s="419" t="s">
        <v>88901</v>
      </c>
      <c r="D21370" s="419" t="s">
        <v>88902</v>
      </c>
      <c r="E21370" s="419" t="s">
        <v>88903</v>
      </c>
      <c r="F21370" s="419" t="s">
        <v>88904</v>
      </c>
      <c r="G21370" s="419" t="s">
        <v>28824</v>
      </c>
      <c r="H21370" s="419" t="s">
        <v>28825</v>
      </c>
      <c r="I21370" s="419" t="s">
        <v>28826</v>
      </c>
    </row>
    <row r="21371" spans="1:9" x14ac:dyDescent="0.25">
      <c r="A21371" s="419" t="s">
        <v>88905</v>
      </c>
      <c r="B21371" s="419" t="s">
        <v>28832</v>
      </c>
      <c r="C21371" s="419" t="s">
        <v>88906</v>
      </c>
      <c r="D21371" s="419" t="s">
        <v>88907</v>
      </c>
      <c r="E21371" s="419" t="s">
        <v>88908</v>
      </c>
      <c r="F21371" s="419" t="s">
        <v>88909</v>
      </c>
      <c r="G21371" s="419" t="s">
        <v>28824</v>
      </c>
      <c r="H21371" s="419" t="s">
        <v>28825</v>
      </c>
      <c r="I21371" s="419" t="s">
        <v>28826</v>
      </c>
    </row>
    <row r="21372" spans="1:9" x14ac:dyDescent="0.25">
      <c r="A21372" s="419" t="s">
        <v>88910</v>
      </c>
      <c r="B21372" s="419" t="s">
        <v>28832</v>
      </c>
      <c r="C21372" s="419" t="s">
        <v>88911</v>
      </c>
      <c r="D21372" s="419" t="s">
        <v>88912</v>
      </c>
      <c r="E21372" s="419" t="s">
        <v>88913</v>
      </c>
      <c r="F21372" s="419" t="s">
        <v>88914</v>
      </c>
      <c r="G21372" s="419" t="s">
        <v>28824</v>
      </c>
      <c r="H21372" s="419" t="s">
        <v>28825</v>
      </c>
      <c r="I21372" s="419" t="s">
        <v>28826</v>
      </c>
    </row>
    <row r="21373" spans="1:9" x14ac:dyDescent="0.25">
      <c r="A21373" s="419" t="s">
        <v>88915</v>
      </c>
      <c r="B21373" s="419" t="s">
        <v>28832</v>
      </c>
      <c r="C21373" s="419" t="s">
        <v>88916</v>
      </c>
      <c r="D21373" s="419" t="s">
        <v>88917</v>
      </c>
      <c r="E21373" s="419" t="s">
        <v>88918</v>
      </c>
      <c r="F21373" s="419" t="s">
        <v>88919</v>
      </c>
      <c r="G21373" s="419" t="s">
        <v>28824</v>
      </c>
      <c r="H21373" s="419" t="s">
        <v>28922</v>
      </c>
      <c r="I21373" s="419" t="s">
        <v>28826</v>
      </c>
    </row>
    <row r="21374" spans="1:9" x14ac:dyDescent="0.25">
      <c r="A21374" s="419" t="s">
        <v>88920</v>
      </c>
      <c r="B21374" s="419" t="s">
        <v>28832</v>
      </c>
      <c r="C21374" s="419" t="s">
        <v>88921</v>
      </c>
      <c r="D21374" s="419" t="s">
        <v>88897</v>
      </c>
      <c r="E21374" s="419" t="s">
        <v>88922</v>
      </c>
      <c r="F21374" s="419" t="s">
        <v>88923</v>
      </c>
      <c r="G21374" s="419" t="s">
        <v>28824</v>
      </c>
      <c r="H21374" s="419" t="s">
        <v>28825</v>
      </c>
      <c r="I21374" s="419" t="s">
        <v>28826</v>
      </c>
    </row>
    <row r="21375" spans="1:9" x14ac:dyDescent="0.25">
      <c r="A21375" s="419" t="s">
        <v>88924</v>
      </c>
      <c r="B21375" s="419" t="s">
        <v>28832</v>
      </c>
      <c r="C21375" s="419" t="s">
        <v>88925</v>
      </c>
      <c r="D21375" s="419" t="s">
        <v>88926</v>
      </c>
      <c r="E21375" s="419" t="s">
        <v>88927</v>
      </c>
      <c r="F21375" s="419" t="s">
        <v>88928</v>
      </c>
      <c r="G21375" s="419" t="s">
        <v>30154</v>
      </c>
      <c r="H21375" s="419" t="s">
        <v>28825</v>
      </c>
      <c r="I21375" s="419" t="s">
        <v>28826</v>
      </c>
    </row>
    <row r="21376" spans="1:9" x14ac:dyDescent="0.25">
      <c r="A21376" s="419" t="s">
        <v>88929</v>
      </c>
      <c r="B21376" s="419" t="s">
        <v>28832</v>
      </c>
      <c r="C21376" s="419" t="s">
        <v>88930</v>
      </c>
      <c r="D21376" s="419" t="s">
        <v>88931</v>
      </c>
      <c r="E21376" s="419" t="s">
        <v>88932</v>
      </c>
      <c r="F21376" s="419" t="s">
        <v>88933</v>
      </c>
      <c r="G21376" s="419" t="s">
        <v>30154</v>
      </c>
      <c r="H21376" s="419" t="s">
        <v>28825</v>
      </c>
      <c r="I21376" s="419" t="s">
        <v>28826</v>
      </c>
    </row>
    <row r="21377" spans="1:9" x14ac:dyDescent="0.25">
      <c r="A21377" s="419" t="s">
        <v>88934</v>
      </c>
      <c r="B21377" s="419" t="s">
        <v>28832</v>
      </c>
      <c r="C21377" s="419" t="s">
        <v>88935</v>
      </c>
      <c r="D21377" s="419" t="s">
        <v>88936</v>
      </c>
      <c r="E21377" s="419" t="s">
        <v>88936</v>
      </c>
      <c r="F21377" s="419" t="s">
        <v>88937</v>
      </c>
      <c r="G21377" s="419" t="s">
        <v>28824</v>
      </c>
      <c r="H21377" s="419" t="s">
        <v>30008</v>
      </c>
      <c r="I21377" s="419" t="s">
        <v>28826</v>
      </c>
    </row>
    <row r="21378" spans="1:9" x14ac:dyDescent="0.25">
      <c r="A21378" s="419" t="s">
        <v>88938</v>
      </c>
      <c r="B21378" s="419" t="s">
        <v>28832</v>
      </c>
      <c r="C21378" s="419" t="s">
        <v>26543</v>
      </c>
      <c r="D21378" s="419" t="s">
        <v>88939</v>
      </c>
      <c r="E21378" s="419" t="s">
        <v>88940</v>
      </c>
      <c r="F21378" s="419" t="s">
        <v>88941</v>
      </c>
      <c r="G21378" s="419" t="s">
        <v>28824</v>
      </c>
      <c r="H21378" s="419" t="s">
        <v>28969</v>
      </c>
      <c r="I21378" s="419" t="s">
        <v>28826</v>
      </c>
    </row>
    <row r="21379" spans="1:9" x14ac:dyDescent="0.25">
      <c r="A21379" s="419" t="s">
        <v>88942</v>
      </c>
      <c r="B21379" s="419" t="s">
        <v>28832</v>
      </c>
      <c r="C21379" s="419" t="s">
        <v>88943</v>
      </c>
      <c r="D21379" s="419" t="s">
        <v>88944</v>
      </c>
      <c r="E21379" s="419" t="s">
        <v>88945</v>
      </c>
      <c r="F21379" s="419" t="s">
        <v>88946</v>
      </c>
      <c r="G21379" s="419" t="s">
        <v>28824</v>
      </c>
      <c r="H21379" s="419" t="s">
        <v>28825</v>
      </c>
      <c r="I21379" s="419" t="s">
        <v>28826</v>
      </c>
    </row>
    <row r="21380" spans="1:9" x14ac:dyDescent="0.25">
      <c r="A21380" s="419" t="s">
        <v>88947</v>
      </c>
      <c r="B21380" s="419" t="s">
        <v>28832</v>
      </c>
      <c r="C21380" s="419" t="s">
        <v>88948</v>
      </c>
      <c r="D21380" s="419" t="s">
        <v>88949</v>
      </c>
      <c r="E21380" s="419" t="s">
        <v>88950</v>
      </c>
      <c r="F21380" s="419" t="s">
        <v>88951</v>
      </c>
      <c r="G21380" s="419" t="s">
        <v>28824</v>
      </c>
      <c r="H21380" s="419" t="s">
        <v>28969</v>
      </c>
      <c r="I21380" s="419" t="s">
        <v>28826</v>
      </c>
    </row>
    <row r="21381" spans="1:9" x14ac:dyDescent="0.25">
      <c r="A21381" s="419" t="s">
        <v>88952</v>
      </c>
      <c r="B21381" s="419" t="s">
        <v>28832</v>
      </c>
      <c r="C21381" s="419" t="s">
        <v>88953</v>
      </c>
      <c r="D21381" s="419" t="s">
        <v>88954</v>
      </c>
      <c r="E21381" s="419" t="s">
        <v>88955</v>
      </c>
      <c r="F21381" s="419" t="s">
        <v>88956</v>
      </c>
      <c r="G21381" s="419" t="s">
        <v>29520</v>
      </c>
      <c r="H21381" s="419" t="s">
        <v>29803</v>
      </c>
      <c r="I21381" s="419" t="s">
        <v>28826</v>
      </c>
    </row>
    <row r="21382" spans="1:9" x14ac:dyDescent="0.25">
      <c r="A21382" s="419" t="s">
        <v>88957</v>
      </c>
      <c r="B21382" s="419" t="s">
        <v>28832</v>
      </c>
      <c r="C21382" s="419" t="s">
        <v>88958</v>
      </c>
      <c r="D21382" s="419" t="s">
        <v>88959</v>
      </c>
      <c r="E21382" s="419" t="s">
        <v>88960</v>
      </c>
      <c r="F21382" s="419" t="s">
        <v>88961</v>
      </c>
      <c r="G21382" s="419" t="s">
        <v>28824</v>
      </c>
      <c r="H21382" s="419" t="s">
        <v>28825</v>
      </c>
      <c r="I21382" s="419" t="s">
        <v>28826</v>
      </c>
    </row>
    <row r="21383" spans="1:9" x14ac:dyDescent="0.25">
      <c r="A21383" s="419" t="s">
        <v>88962</v>
      </c>
      <c r="B21383" s="419" t="s">
        <v>28832</v>
      </c>
      <c r="C21383" s="419" t="s">
        <v>88963</v>
      </c>
      <c r="D21383" s="419" t="s">
        <v>88964</v>
      </c>
      <c r="E21383" s="419" t="s">
        <v>88965</v>
      </c>
      <c r="F21383" s="419" t="s">
        <v>88966</v>
      </c>
      <c r="G21383" s="419" t="s">
        <v>28824</v>
      </c>
      <c r="H21383" s="419" t="s">
        <v>29994</v>
      </c>
      <c r="I21383" s="419" t="s">
        <v>28826</v>
      </c>
    </row>
    <row r="21384" spans="1:9" x14ac:dyDescent="0.25">
      <c r="A21384" s="419" t="s">
        <v>88967</v>
      </c>
      <c r="B21384" s="419" t="s">
        <v>28832</v>
      </c>
      <c r="C21384" s="419" t="s">
        <v>88968</v>
      </c>
      <c r="D21384" s="419" t="s">
        <v>88969</v>
      </c>
      <c r="E21384" s="419" t="s">
        <v>88970</v>
      </c>
      <c r="F21384" s="419" t="s">
        <v>88971</v>
      </c>
      <c r="G21384" s="419" t="s">
        <v>28824</v>
      </c>
      <c r="H21384" s="419" t="s">
        <v>28969</v>
      </c>
      <c r="I21384" s="419" t="s">
        <v>28826</v>
      </c>
    </row>
    <row r="21385" spans="1:9" x14ac:dyDescent="0.25">
      <c r="A21385" s="419" t="s">
        <v>88972</v>
      </c>
      <c r="B21385" s="419" t="s">
        <v>28832</v>
      </c>
      <c r="C21385" s="419" t="s">
        <v>88973</v>
      </c>
      <c r="D21385" s="419" t="s">
        <v>88974</v>
      </c>
      <c r="E21385" s="419" t="s">
        <v>88975</v>
      </c>
      <c r="F21385" s="419" t="s">
        <v>88976</v>
      </c>
      <c r="G21385" s="419" t="s">
        <v>28824</v>
      </c>
      <c r="H21385" s="419" t="s">
        <v>28825</v>
      </c>
      <c r="I21385" s="419" t="s">
        <v>28826</v>
      </c>
    </row>
    <row r="21386" spans="1:9" x14ac:dyDescent="0.25">
      <c r="A21386" s="419" t="s">
        <v>88977</v>
      </c>
      <c r="B21386" s="419" t="s">
        <v>28832</v>
      </c>
      <c r="C21386" s="419" t="s">
        <v>88978</v>
      </c>
      <c r="D21386" s="419" t="s">
        <v>88979</v>
      </c>
      <c r="E21386" s="419" t="s">
        <v>88980</v>
      </c>
      <c r="F21386" s="419" t="s">
        <v>88981</v>
      </c>
      <c r="G21386" s="419" t="s">
        <v>28824</v>
      </c>
      <c r="H21386" s="419" t="s">
        <v>29643</v>
      </c>
      <c r="I21386" s="419" t="s">
        <v>28826</v>
      </c>
    </row>
    <row r="21387" spans="1:9" x14ac:dyDescent="0.25">
      <c r="A21387" s="419" t="s">
        <v>88982</v>
      </c>
      <c r="B21387" s="419" t="s">
        <v>28832</v>
      </c>
      <c r="C21387" s="419" t="s">
        <v>26551</v>
      </c>
      <c r="D21387" s="419" t="s">
        <v>88983</v>
      </c>
      <c r="E21387" s="419" t="s">
        <v>88984</v>
      </c>
      <c r="F21387" s="419" t="s">
        <v>88985</v>
      </c>
      <c r="G21387" s="419" t="s">
        <v>28824</v>
      </c>
      <c r="H21387" s="419" t="s">
        <v>28825</v>
      </c>
      <c r="I21387" s="419" t="s">
        <v>28826</v>
      </c>
    </row>
    <row r="21388" spans="1:9" x14ac:dyDescent="0.25">
      <c r="A21388" s="419" t="s">
        <v>88986</v>
      </c>
      <c r="B21388" s="419" t="s">
        <v>28832</v>
      </c>
      <c r="C21388" s="419" t="s">
        <v>88987</v>
      </c>
      <c r="D21388" s="419" t="s">
        <v>88988</v>
      </c>
      <c r="E21388" s="419" t="s">
        <v>88989</v>
      </c>
      <c r="F21388" s="419" t="s">
        <v>88990</v>
      </c>
      <c r="G21388" s="419" t="s">
        <v>28824</v>
      </c>
      <c r="H21388" s="419" t="s">
        <v>28969</v>
      </c>
      <c r="I21388" s="419" t="s">
        <v>28826</v>
      </c>
    </row>
    <row r="21389" spans="1:9" x14ac:dyDescent="0.25">
      <c r="A21389" s="419" t="s">
        <v>88991</v>
      </c>
      <c r="B21389" s="419" t="s">
        <v>28832</v>
      </c>
      <c r="C21389" s="419" t="s">
        <v>25528</v>
      </c>
      <c r="D21389" s="419" t="s">
        <v>25529</v>
      </c>
      <c r="E21389" s="419" t="s">
        <v>25529</v>
      </c>
      <c r="F21389" s="419" t="s">
        <v>88992</v>
      </c>
      <c r="G21389" s="419" t="s">
        <v>28824</v>
      </c>
      <c r="H21389" s="419" t="s">
        <v>28825</v>
      </c>
      <c r="I21389" s="419" t="s">
        <v>28826</v>
      </c>
    </row>
    <row r="21390" spans="1:9" x14ac:dyDescent="0.25">
      <c r="A21390" s="419" t="s">
        <v>88993</v>
      </c>
      <c r="B21390" s="419" t="s">
        <v>28832</v>
      </c>
      <c r="C21390" s="419" t="s">
        <v>88994</v>
      </c>
      <c r="D21390" s="419" t="s">
        <v>88995</v>
      </c>
      <c r="E21390" s="419" t="s">
        <v>88996</v>
      </c>
      <c r="F21390" s="419" t="s">
        <v>88997</v>
      </c>
      <c r="G21390" s="419" t="s">
        <v>29020</v>
      </c>
      <c r="H21390" s="419" t="s">
        <v>52420</v>
      </c>
      <c r="I21390" s="419" t="s">
        <v>28826</v>
      </c>
    </row>
    <row r="21391" spans="1:9" x14ac:dyDescent="0.25">
      <c r="A21391" s="419" t="s">
        <v>88998</v>
      </c>
      <c r="B21391" s="419" t="s">
        <v>28832</v>
      </c>
      <c r="C21391" s="419" t="s">
        <v>88999</v>
      </c>
      <c r="D21391" s="419" t="s">
        <v>89000</v>
      </c>
      <c r="E21391" s="419" t="s">
        <v>89001</v>
      </c>
      <c r="F21391" s="419" t="s">
        <v>89002</v>
      </c>
      <c r="G21391" s="419" t="s">
        <v>29020</v>
      </c>
      <c r="H21391" s="419" t="s">
        <v>52420</v>
      </c>
      <c r="I21391" s="419" t="s">
        <v>28826</v>
      </c>
    </row>
    <row r="21392" spans="1:9" x14ac:dyDescent="0.25">
      <c r="A21392" s="419" t="s">
        <v>89003</v>
      </c>
      <c r="B21392" s="419" t="s">
        <v>28832</v>
      </c>
      <c r="C21392" s="419" t="s">
        <v>25567</v>
      </c>
      <c r="D21392" s="419" t="s">
        <v>89004</v>
      </c>
      <c r="E21392" s="419" t="s">
        <v>12908</v>
      </c>
      <c r="F21392" s="419" t="s">
        <v>89005</v>
      </c>
      <c r="G21392" s="419" t="s">
        <v>48809</v>
      </c>
      <c r="H21392" s="419" t="s">
        <v>29123</v>
      </c>
      <c r="I21392" s="419" t="s">
        <v>28826</v>
      </c>
    </row>
    <row r="21393" spans="1:9" x14ac:dyDescent="0.25">
      <c r="A21393" s="419" t="s">
        <v>89006</v>
      </c>
      <c r="B21393" s="419" t="s">
        <v>28832</v>
      </c>
      <c r="C21393" s="419" t="s">
        <v>89007</v>
      </c>
      <c r="D21393" s="419" t="s">
        <v>89008</v>
      </c>
      <c r="E21393" s="419" t="s">
        <v>89009</v>
      </c>
      <c r="F21393" s="419" t="s">
        <v>89010</v>
      </c>
      <c r="G21393" s="419" t="s">
        <v>28824</v>
      </c>
      <c r="H21393" s="419" t="s">
        <v>28825</v>
      </c>
      <c r="I21393" s="419" t="s">
        <v>28826</v>
      </c>
    </row>
    <row r="21394" spans="1:9" x14ac:dyDescent="0.25">
      <c r="A21394" s="419" t="s">
        <v>89011</v>
      </c>
      <c r="B21394" s="419" t="s">
        <v>28832</v>
      </c>
      <c r="C21394" s="419" t="s">
        <v>89012</v>
      </c>
      <c r="D21394" s="419" t="s">
        <v>89013</v>
      </c>
      <c r="E21394" s="419" t="s">
        <v>89014</v>
      </c>
      <c r="F21394" s="419" t="s">
        <v>89015</v>
      </c>
      <c r="G21394" s="419" t="s">
        <v>29430</v>
      </c>
      <c r="H21394" s="419" t="s">
        <v>28825</v>
      </c>
      <c r="I21394" s="419" t="s">
        <v>28826</v>
      </c>
    </row>
    <row r="21395" spans="1:9" x14ac:dyDescent="0.25">
      <c r="A21395" s="419" t="s">
        <v>89016</v>
      </c>
      <c r="B21395" s="419" t="s">
        <v>28832</v>
      </c>
      <c r="C21395" s="419" t="s">
        <v>25582</v>
      </c>
      <c r="D21395" s="419" t="s">
        <v>89017</v>
      </c>
      <c r="E21395" s="419" t="s">
        <v>89018</v>
      </c>
      <c r="F21395" s="419" t="s">
        <v>89019</v>
      </c>
      <c r="G21395" s="419" t="s">
        <v>28824</v>
      </c>
      <c r="H21395" s="419" t="s">
        <v>28825</v>
      </c>
      <c r="I21395" s="419" t="s">
        <v>28826</v>
      </c>
    </row>
    <row r="21396" spans="1:9" x14ac:dyDescent="0.25">
      <c r="A21396" s="419" t="s">
        <v>89020</v>
      </c>
      <c r="B21396" s="419" t="s">
        <v>28832</v>
      </c>
      <c r="C21396" s="419" t="s">
        <v>89021</v>
      </c>
      <c r="D21396" s="419" t="s">
        <v>89022</v>
      </c>
      <c r="E21396" s="419" t="s">
        <v>89023</v>
      </c>
      <c r="F21396" s="419" t="s">
        <v>89024</v>
      </c>
      <c r="G21396" s="419" t="s">
        <v>34162</v>
      </c>
      <c r="H21396" s="419" t="s">
        <v>28825</v>
      </c>
      <c r="I21396" s="419" t="s">
        <v>28826</v>
      </c>
    </row>
    <row r="21397" spans="1:9" x14ac:dyDescent="0.25">
      <c r="A21397" s="419" t="s">
        <v>89025</v>
      </c>
      <c r="B21397" s="419" t="s">
        <v>28832</v>
      </c>
      <c r="C21397" s="419" t="s">
        <v>89026</v>
      </c>
      <c r="D21397" s="419" t="s">
        <v>89027</v>
      </c>
      <c r="E21397" s="419" t="s">
        <v>89028</v>
      </c>
      <c r="F21397" s="419" t="s">
        <v>89029</v>
      </c>
      <c r="G21397" s="419" t="s">
        <v>28824</v>
      </c>
      <c r="H21397" s="419" t="s">
        <v>28825</v>
      </c>
      <c r="I21397" s="419" t="s">
        <v>28826</v>
      </c>
    </row>
    <row r="21398" spans="1:9" x14ac:dyDescent="0.25">
      <c r="A21398" s="419" t="s">
        <v>89030</v>
      </c>
      <c r="B21398" s="419" t="s">
        <v>28832</v>
      </c>
      <c r="C21398" s="419" t="s">
        <v>89031</v>
      </c>
      <c r="D21398" s="419" t="s">
        <v>89032</v>
      </c>
      <c r="E21398" s="419" t="s">
        <v>89033</v>
      </c>
      <c r="F21398" s="419" t="s">
        <v>89034</v>
      </c>
      <c r="G21398" s="419" t="s">
        <v>28824</v>
      </c>
      <c r="H21398" s="419" t="s">
        <v>28909</v>
      </c>
      <c r="I21398" s="419" t="s">
        <v>28826</v>
      </c>
    </row>
    <row r="21399" spans="1:9" x14ac:dyDescent="0.25">
      <c r="A21399" s="419" t="s">
        <v>89035</v>
      </c>
      <c r="B21399" s="419" t="s">
        <v>28832</v>
      </c>
      <c r="C21399" s="419" t="s">
        <v>89036</v>
      </c>
      <c r="D21399" s="419" t="s">
        <v>89037</v>
      </c>
      <c r="E21399" s="419" t="s">
        <v>89038</v>
      </c>
      <c r="F21399" s="419" t="s">
        <v>89039</v>
      </c>
      <c r="G21399" s="419" t="s">
        <v>29020</v>
      </c>
      <c r="H21399" s="419" t="s">
        <v>52420</v>
      </c>
      <c r="I21399" s="419" t="s">
        <v>28826</v>
      </c>
    </row>
    <row r="21400" spans="1:9" x14ac:dyDescent="0.25">
      <c r="A21400" s="419" t="s">
        <v>89040</v>
      </c>
      <c r="B21400" s="419" t="s">
        <v>28832</v>
      </c>
      <c r="C21400" s="419" t="s">
        <v>89041</v>
      </c>
      <c r="D21400" s="419" t="s">
        <v>89042</v>
      </c>
      <c r="E21400" s="419" t="s">
        <v>89043</v>
      </c>
      <c r="F21400" s="419" t="s">
        <v>89044</v>
      </c>
      <c r="G21400" s="419" t="s">
        <v>30714</v>
      </c>
      <c r="H21400" s="419" t="s">
        <v>28922</v>
      </c>
      <c r="I21400" s="419" t="s">
        <v>28826</v>
      </c>
    </row>
    <row r="21401" spans="1:9" x14ac:dyDescent="0.25">
      <c r="A21401" s="419" t="s">
        <v>89045</v>
      </c>
      <c r="B21401" s="419" t="s">
        <v>28832</v>
      </c>
      <c r="C21401" s="419" t="s">
        <v>89046</v>
      </c>
      <c r="D21401" s="419" t="s">
        <v>89047</v>
      </c>
      <c r="E21401" s="419" t="s">
        <v>89048</v>
      </c>
      <c r="F21401" s="419" t="s">
        <v>89049</v>
      </c>
      <c r="G21401" s="419" t="s">
        <v>29284</v>
      </c>
      <c r="H21401" s="419" t="s">
        <v>29285</v>
      </c>
      <c r="I21401" s="419" t="s">
        <v>28826</v>
      </c>
    </row>
    <row r="21402" spans="1:9" x14ac:dyDescent="0.25">
      <c r="A21402" s="419" t="s">
        <v>89050</v>
      </c>
      <c r="B21402" s="419" t="s">
        <v>28832</v>
      </c>
      <c r="C21402" s="419" t="s">
        <v>25627</v>
      </c>
      <c r="D21402" s="419" t="s">
        <v>89051</v>
      </c>
      <c r="E21402" s="419" t="s">
        <v>89052</v>
      </c>
      <c r="F21402" s="419" t="s">
        <v>89053</v>
      </c>
      <c r="G21402" s="419" t="s">
        <v>28824</v>
      </c>
      <c r="H21402" s="419" t="s">
        <v>28825</v>
      </c>
      <c r="I21402" s="419" t="s">
        <v>28826</v>
      </c>
    </row>
    <row r="21403" spans="1:9" x14ac:dyDescent="0.25">
      <c r="A21403" s="419" t="s">
        <v>89054</v>
      </c>
      <c r="B21403" s="419" t="s">
        <v>28832</v>
      </c>
      <c r="C21403" s="419" t="s">
        <v>25643</v>
      </c>
      <c r="D21403" s="419" t="s">
        <v>25583</v>
      </c>
      <c r="E21403" s="419" t="s">
        <v>25644</v>
      </c>
      <c r="F21403" s="419" t="s">
        <v>89055</v>
      </c>
      <c r="G21403" s="419" t="s">
        <v>28824</v>
      </c>
      <c r="H21403" s="419" t="s">
        <v>28825</v>
      </c>
      <c r="I21403" s="419" t="s">
        <v>28826</v>
      </c>
    </row>
    <row r="21404" spans="1:9" x14ac:dyDescent="0.25">
      <c r="A21404" s="419" t="s">
        <v>89056</v>
      </c>
      <c r="B21404" s="419" t="s">
        <v>28832</v>
      </c>
      <c r="C21404" s="419" t="s">
        <v>89057</v>
      </c>
      <c r="D21404" s="419" t="s">
        <v>89058</v>
      </c>
      <c r="E21404" s="419" t="s">
        <v>89059</v>
      </c>
      <c r="F21404" s="419" t="s">
        <v>89060</v>
      </c>
      <c r="G21404" s="419" t="s">
        <v>29020</v>
      </c>
      <c r="H21404" s="419" t="s">
        <v>52420</v>
      </c>
      <c r="I21404" s="419" t="s">
        <v>28826</v>
      </c>
    </row>
    <row r="21405" spans="1:9" x14ac:dyDescent="0.25">
      <c r="A21405" s="419" t="s">
        <v>89061</v>
      </c>
      <c r="B21405" s="419" t="s">
        <v>28832</v>
      </c>
      <c r="C21405" s="419" t="s">
        <v>89062</v>
      </c>
      <c r="D21405" s="419" t="s">
        <v>89063</v>
      </c>
      <c r="E21405" s="419" t="s">
        <v>89064</v>
      </c>
      <c r="F21405" s="419" t="s">
        <v>89065</v>
      </c>
      <c r="G21405" s="419" t="s">
        <v>29020</v>
      </c>
      <c r="H21405" s="419" t="s">
        <v>52420</v>
      </c>
      <c r="I21405" s="419" t="s">
        <v>28826</v>
      </c>
    </row>
    <row r="21406" spans="1:9" x14ac:dyDescent="0.25">
      <c r="A21406" s="419" t="s">
        <v>89066</v>
      </c>
      <c r="B21406" s="419" t="s">
        <v>28832</v>
      </c>
      <c r="C21406" s="419" t="s">
        <v>89067</v>
      </c>
      <c r="D21406" s="419" t="s">
        <v>89068</v>
      </c>
      <c r="E21406" s="419" t="s">
        <v>89069</v>
      </c>
      <c r="F21406" s="419" t="s">
        <v>89070</v>
      </c>
      <c r="G21406" s="419" t="s">
        <v>29020</v>
      </c>
      <c r="H21406" s="419" t="s">
        <v>52420</v>
      </c>
      <c r="I21406" s="419" t="s">
        <v>28826</v>
      </c>
    </row>
    <row r="21407" spans="1:9" x14ac:dyDescent="0.25">
      <c r="A21407" s="419" t="s">
        <v>89071</v>
      </c>
      <c r="B21407" s="419" t="s">
        <v>28832</v>
      </c>
      <c r="C21407" s="419" t="s">
        <v>89072</v>
      </c>
      <c r="D21407" s="419" t="s">
        <v>89073</v>
      </c>
      <c r="E21407" s="419" t="s">
        <v>89074</v>
      </c>
      <c r="F21407" s="419" t="s">
        <v>89075</v>
      </c>
      <c r="G21407" s="419" t="s">
        <v>29020</v>
      </c>
      <c r="H21407" s="419" t="s">
        <v>51472</v>
      </c>
      <c r="I21407" s="419" t="s">
        <v>28826</v>
      </c>
    </row>
    <row r="21408" spans="1:9" x14ac:dyDescent="0.25">
      <c r="A21408" s="419" t="s">
        <v>89076</v>
      </c>
      <c r="B21408" s="419" t="s">
        <v>28832</v>
      </c>
      <c r="C21408" s="419" t="s">
        <v>89077</v>
      </c>
      <c r="D21408" s="419" t="s">
        <v>89078</v>
      </c>
      <c r="E21408" s="419" t="s">
        <v>89079</v>
      </c>
      <c r="F21408" s="419" t="s">
        <v>89080</v>
      </c>
      <c r="G21408" s="419" t="s">
        <v>29020</v>
      </c>
      <c r="H21408" s="419" t="s">
        <v>52420</v>
      </c>
      <c r="I21408" s="419" t="s">
        <v>28826</v>
      </c>
    </row>
    <row r="21409" spans="1:9" x14ac:dyDescent="0.25">
      <c r="A21409" s="419" t="s">
        <v>89081</v>
      </c>
      <c r="B21409" s="419" t="s">
        <v>28832</v>
      </c>
      <c r="C21409" s="419" t="s">
        <v>25646</v>
      </c>
      <c r="D21409" s="419" t="s">
        <v>89082</v>
      </c>
      <c r="E21409" s="419" t="s">
        <v>89082</v>
      </c>
      <c r="F21409" s="419" t="s">
        <v>89083</v>
      </c>
      <c r="G21409" s="419" t="s">
        <v>28824</v>
      </c>
      <c r="H21409" s="419" t="s">
        <v>28825</v>
      </c>
      <c r="I21409" s="419" t="s">
        <v>28826</v>
      </c>
    </row>
    <row r="21410" spans="1:9" x14ac:dyDescent="0.25">
      <c r="A21410" s="419" t="s">
        <v>89084</v>
      </c>
      <c r="B21410" s="419" t="s">
        <v>8245</v>
      </c>
      <c r="C21410" s="419" t="s">
        <v>25658</v>
      </c>
      <c r="D21410" s="419" t="s">
        <v>89085</v>
      </c>
      <c r="E21410" s="419" t="s">
        <v>89086</v>
      </c>
      <c r="F21410" s="419" t="s">
        <v>89087</v>
      </c>
      <c r="G21410" s="419" t="s">
        <v>28824</v>
      </c>
      <c r="H21410" s="419" t="s">
        <v>39696</v>
      </c>
      <c r="I21410" s="419" t="s">
        <v>28826</v>
      </c>
    </row>
    <row r="21411" spans="1:9" x14ac:dyDescent="0.25">
      <c r="A21411" s="419" t="s">
        <v>89088</v>
      </c>
      <c r="B21411" s="419" t="s">
        <v>28832</v>
      </c>
      <c r="C21411" s="419" t="s">
        <v>89089</v>
      </c>
      <c r="D21411" s="419" t="s">
        <v>89090</v>
      </c>
      <c r="E21411" s="419" t="s">
        <v>89091</v>
      </c>
      <c r="F21411" s="419" t="s">
        <v>89092</v>
      </c>
      <c r="G21411" s="419" t="s">
        <v>32148</v>
      </c>
      <c r="H21411" s="419" t="s">
        <v>28825</v>
      </c>
      <c r="I21411" s="419" t="s">
        <v>28826</v>
      </c>
    </row>
    <row r="21412" spans="1:9" x14ac:dyDescent="0.25">
      <c r="A21412" s="419" t="s">
        <v>89093</v>
      </c>
      <c r="B21412" s="419" t="s">
        <v>28832</v>
      </c>
      <c r="C21412" s="419" t="s">
        <v>89094</v>
      </c>
      <c r="D21412" s="419" t="s">
        <v>89095</v>
      </c>
      <c r="E21412" s="419" t="s">
        <v>89096</v>
      </c>
      <c r="F21412" s="419" t="s">
        <v>89097</v>
      </c>
      <c r="G21412" s="419" t="s">
        <v>47814</v>
      </c>
      <c r="H21412" s="419" t="s">
        <v>28922</v>
      </c>
      <c r="I21412" s="419" t="s">
        <v>28826</v>
      </c>
    </row>
    <row r="21413" spans="1:9" x14ac:dyDescent="0.25">
      <c r="A21413" s="419" t="s">
        <v>89098</v>
      </c>
      <c r="B21413" s="419" t="s">
        <v>28832</v>
      </c>
      <c r="C21413" s="419" t="s">
        <v>89099</v>
      </c>
      <c r="D21413" s="419" t="s">
        <v>89100</v>
      </c>
      <c r="E21413" s="419" t="s">
        <v>89101</v>
      </c>
      <c r="F21413" s="419" t="s">
        <v>89102</v>
      </c>
      <c r="G21413" s="419" t="s">
        <v>29020</v>
      </c>
      <c r="H21413" s="419" t="s">
        <v>67435</v>
      </c>
      <c r="I21413" s="419" t="s">
        <v>28826</v>
      </c>
    </row>
    <row r="21414" spans="1:9" x14ac:dyDescent="0.25">
      <c r="A21414" s="419" t="s">
        <v>89103</v>
      </c>
      <c r="B21414" s="419" t="s">
        <v>28832</v>
      </c>
      <c r="C21414" s="419" t="s">
        <v>89104</v>
      </c>
      <c r="D21414" s="419" t="s">
        <v>89105</v>
      </c>
      <c r="E21414" s="419" t="s">
        <v>25647</v>
      </c>
      <c r="F21414" s="419" t="s">
        <v>89106</v>
      </c>
      <c r="G21414" s="419" t="s">
        <v>28824</v>
      </c>
      <c r="H21414" s="419" t="s">
        <v>28909</v>
      </c>
      <c r="I21414" s="419" t="s">
        <v>28826</v>
      </c>
    </row>
    <row r="21415" spans="1:9" x14ac:dyDescent="0.25">
      <c r="A21415" s="419" t="s">
        <v>89107</v>
      </c>
      <c r="B21415" s="419" t="s">
        <v>28832</v>
      </c>
      <c r="C21415" s="419" t="s">
        <v>89108</v>
      </c>
      <c r="D21415" s="419" t="s">
        <v>89109</v>
      </c>
      <c r="E21415" s="419" t="s">
        <v>89110</v>
      </c>
      <c r="F21415" s="419" t="s">
        <v>89111</v>
      </c>
      <c r="G21415" s="419" t="s">
        <v>30465</v>
      </c>
      <c r="H21415" s="419" t="s">
        <v>28825</v>
      </c>
      <c r="I21415" s="419" t="s">
        <v>28826</v>
      </c>
    </row>
    <row r="21416" spans="1:9" x14ac:dyDescent="0.25">
      <c r="A21416" s="419" t="s">
        <v>89112</v>
      </c>
      <c r="B21416" s="419" t="s">
        <v>8245</v>
      </c>
      <c r="C21416" s="419" t="s">
        <v>25670</v>
      </c>
      <c r="D21416" s="419" t="s">
        <v>55954</v>
      </c>
      <c r="E21416" s="419" t="s">
        <v>55955</v>
      </c>
      <c r="F21416" s="419" t="s">
        <v>89113</v>
      </c>
      <c r="G21416" s="419" t="s">
        <v>28824</v>
      </c>
      <c r="H21416" s="419" t="s">
        <v>28825</v>
      </c>
      <c r="I21416" s="419" t="s">
        <v>28826</v>
      </c>
    </row>
    <row r="21417" spans="1:9" x14ac:dyDescent="0.25">
      <c r="A21417" s="419" t="s">
        <v>89114</v>
      </c>
      <c r="B21417" s="419" t="s">
        <v>28832</v>
      </c>
      <c r="C21417" s="419" t="s">
        <v>89115</v>
      </c>
      <c r="D21417" s="419" t="s">
        <v>89116</v>
      </c>
      <c r="E21417" s="419" t="s">
        <v>89117</v>
      </c>
      <c r="F21417" s="419" t="s">
        <v>89118</v>
      </c>
      <c r="G21417" s="419" t="s">
        <v>28824</v>
      </c>
      <c r="H21417" s="419" t="s">
        <v>28969</v>
      </c>
      <c r="I21417" s="419" t="s">
        <v>28826</v>
      </c>
    </row>
    <row r="21418" spans="1:9" x14ac:dyDescent="0.25">
      <c r="A21418" s="419" t="s">
        <v>89119</v>
      </c>
      <c r="B21418" s="419" t="s">
        <v>28832</v>
      </c>
      <c r="C21418" s="419" t="s">
        <v>89120</v>
      </c>
      <c r="D21418" s="419" t="s">
        <v>89121</v>
      </c>
      <c r="E21418" s="419" t="s">
        <v>89122</v>
      </c>
      <c r="F21418" s="419" t="s">
        <v>89123</v>
      </c>
      <c r="G21418" s="419" t="s">
        <v>28824</v>
      </c>
      <c r="H21418" s="419" t="s">
        <v>28825</v>
      </c>
      <c r="I21418" s="419" t="s">
        <v>28826</v>
      </c>
    </row>
    <row r="21419" spans="1:9" x14ac:dyDescent="0.25">
      <c r="A21419" s="419" t="s">
        <v>89124</v>
      </c>
      <c r="B21419" s="419" t="s">
        <v>28832</v>
      </c>
      <c r="C21419" s="419" t="s">
        <v>89125</v>
      </c>
      <c r="D21419" s="419" t="s">
        <v>89126</v>
      </c>
      <c r="E21419" s="419" t="s">
        <v>89127</v>
      </c>
      <c r="F21419" s="419" t="s">
        <v>89128</v>
      </c>
      <c r="G21419" s="419" t="s">
        <v>28824</v>
      </c>
      <c r="H21419" s="419" t="s">
        <v>28825</v>
      </c>
      <c r="I21419" s="419" t="s">
        <v>28826</v>
      </c>
    </row>
    <row r="21420" spans="1:9" x14ac:dyDescent="0.25">
      <c r="A21420" s="419" t="s">
        <v>89129</v>
      </c>
      <c r="B21420" s="419" t="s">
        <v>28832</v>
      </c>
      <c r="C21420" s="419" t="s">
        <v>25674</v>
      </c>
      <c r="D21420" s="419" t="s">
        <v>89130</v>
      </c>
      <c r="E21420" s="419" t="s">
        <v>89130</v>
      </c>
      <c r="F21420" s="419" t="s">
        <v>89131</v>
      </c>
      <c r="G21420" s="419" t="s">
        <v>30154</v>
      </c>
      <c r="H21420" s="419" t="s">
        <v>28825</v>
      </c>
      <c r="I21420" s="419" t="s">
        <v>28826</v>
      </c>
    </row>
    <row r="21421" spans="1:9" x14ac:dyDescent="0.25">
      <c r="A21421" s="419" t="s">
        <v>89132</v>
      </c>
      <c r="B21421" s="419" t="s">
        <v>28832</v>
      </c>
      <c r="C21421" s="419" t="s">
        <v>89133</v>
      </c>
      <c r="D21421" s="419" t="s">
        <v>89134</v>
      </c>
      <c r="E21421" s="419" t="s">
        <v>89135</v>
      </c>
      <c r="F21421" s="419" t="s">
        <v>89136</v>
      </c>
      <c r="G21421" s="419" t="s">
        <v>30154</v>
      </c>
      <c r="H21421" s="419" t="s">
        <v>28825</v>
      </c>
      <c r="I21421" s="419" t="s">
        <v>28826</v>
      </c>
    </row>
    <row r="21422" spans="1:9" x14ac:dyDescent="0.25">
      <c r="A21422" s="419" t="s">
        <v>89137</v>
      </c>
      <c r="B21422" s="419" t="s">
        <v>28832</v>
      </c>
      <c r="C21422" s="419" t="s">
        <v>89138</v>
      </c>
      <c r="D21422" s="419" t="s">
        <v>89139</v>
      </c>
      <c r="E21422" s="419" t="s">
        <v>89140</v>
      </c>
      <c r="F21422" s="419" t="s">
        <v>89141</v>
      </c>
      <c r="G21422" s="419" t="s">
        <v>30154</v>
      </c>
      <c r="H21422" s="419" t="s">
        <v>28825</v>
      </c>
      <c r="I21422" s="419" t="s">
        <v>28826</v>
      </c>
    </row>
    <row r="21423" spans="1:9" x14ac:dyDescent="0.25">
      <c r="A21423" s="419" t="s">
        <v>89142</v>
      </c>
      <c r="B21423" s="419" t="s">
        <v>28832</v>
      </c>
      <c r="C21423" s="419" t="s">
        <v>89143</v>
      </c>
      <c r="D21423" s="419" t="s">
        <v>89144</v>
      </c>
      <c r="E21423" s="419" t="s">
        <v>89145</v>
      </c>
      <c r="F21423" s="419" t="s">
        <v>89146</v>
      </c>
      <c r="G21423" s="419" t="s">
        <v>30154</v>
      </c>
      <c r="H21423" s="419" t="s">
        <v>28825</v>
      </c>
      <c r="I21423" s="419" t="s">
        <v>28826</v>
      </c>
    </row>
    <row r="21424" spans="1:9" x14ac:dyDescent="0.25">
      <c r="A21424" s="419" t="s">
        <v>89147</v>
      </c>
      <c r="B21424" s="419" t="s">
        <v>28832</v>
      </c>
      <c r="C21424" s="419" t="s">
        <v>89148</v>
      </c>
      <c r="D21424" s="419" t="s">
        <v>89149</v>
      </c>
      <c r="E21424" s="419" t="s">
        <v>89150</v>
      </c>
      <c r="F21424" s="419" t="s">
        <v>89151</v>
      </c>
      <c r="G21424" s="419" t="s">
        <v>30154</v>
      </c>
      <c r="H21424" s="419" t="s">
        <v>28825</v>
      </c>
      <c r="I21424" s="419" t="s">
        <v>28826</v>
      </c>
    </row>
    <row r="21425" spans="1:9" x14ac:dyDescent="0.25">
      <c r="A21425" s="419" t="s">
        <v>89152</v>
      </c>
      <c r="B21425" s="419" t="s">
        <v>28832</v>
      </c>
      <c r="C21425" s="419" t="s">
        <v>89153</v>
      </c>
      <c r="D21425" s="419" t="s">
        <v>89154</v>
      </c>
      <c r="E21425" s="419" t="s">
        <v>89155</v>
      </c>
      <c r="F21425" s="419" t="s">
        <v>89156</v>
      </c>
      <c r="G21425" s="419" t="s">
        <v>30771</v>
      </c>
      <c r="H21425" s="419" t="s">
        <v>28825</v>
      </c>
      <c r="I21425" s="419" t="s">
        <v>28826</v>
      </c>
    </row>
    <row r="21426" spans="1:9" x14ac:dyDescent="0.25">
      <c r="A21426" s="419" t="s">
        <v>89157</v>
      </c>
      <c r="B21426" s="419" t="s">
        <v>28832</v>
      </c>
      <c r="C21426" s="419" t="s">
        <v>25677</v>
      </c>
      <c r="D21426" s="419" t="s">
        <v>89158</v>
      </c>
      <c r="E21426" s="419" t="s">
        <v>89159</v>
      </c>
      <c r="F21426" s="419" t="s">
        <v>89160</v>
      </c>
      <c r="G21426" s="419" t="s">
        <v>28824</v>
      </c>
      <c r="H21426" s="419" t="s">
        <v>28825</v>
      </c>
      <c r="I21426" s="419" t="s">
        <v>28826</v>
      </c>
    </row>
    <row r="21427" spans="1:9" x14ac:dyDescent="0.25">
      <c r="A21427" s="419" t="s">
        <v>89161</v>
      </c>
      <c r="B21427" s="419" t="s">
        <v>28832</v>
      </c>
      <c r="C21427" s="419" t="s">
        <v>89162</v>
      </c>
      <c r="D21427" s="419" t="s">
        <v>89163</v>
      </c>
      <c r="E21427" s="419" t="s">
        <v>89164</v>
      </c>
      <c r="F21427" s="419" t="s">
        <v>89165</v>
      </c>
      <c r="G21427" s="419" t="s">
        <v>28824</v>
      </c>
      <c r="H21427" s="419" t="s">
        <v>28969</v>
      </c>
      <c r="I21427" s="419" t="s">
        <v>28826</v>
      </c>
    </row>
    <row r="21428" spans="1:9" x14ac:dyDescent="0.25">
      <c r="A21428" s="419" t="s">
        <v>89166</v>
      </c>
      <c r="B21428" s="419" t="s">
        <v>28832</v>
      </c>
      <c r="C21428" s="419" t="s">
        <v>89167</v>
      </c>
      <c r="D21428" s="419" t="s">
        <v>89168</v>
      </c>
      <c r="E21428" s="419" t="s">
        <v>89169</v>
      </c>
      <c r="F21428" s="419" t="s">
        <v>89170</v>
      </c>
      <c r="G21428" s="419" t="s">
        <v>28824</v>
      </c>
      <c r="H21428" s="419" t="s">
        <v>28825</v>
      </c>
      <c r="I21428" s="419" t="s">
        <v>28826</v>
      </c>
    </row>
    <row r="21429" spans="1:9" x14ac:dyDescent="0.25">
      <c r="A21429" s="419" t="s">
        <v>89171</v>
      </c>
      <c r="B21429" s="419" t="s">
        <v>28832</v>
      </c>
      <c r="C21429" s="419" t="s">
        <v>89172</v>
      </c>
      <c r="D21429" s="419" t="s">
        <v>89173</v>
      </c>
      <c r="E21429" s="419" t="s">
        <v>89173</v>
      </c>
      <c r="F21429" s="419" t="s">
        <v>89174</v>
      </c>
      <c r="G21429" s="419" t="s">
        <v>60762</v>
      </c>
      <c r="H21429" s="419" t="s">
        <v>28825</v>
      </c>
      <c r="I21429" s="419" t="s">
        <v>28826</v>
      </c>
    </row>
    <row r="21430" spans="1:9" x14ac:dyDescent="0.25">
      <c r="A21430" s="419" t="s">
        <v>89175</v>
      </c>
      <c r="B21430" s="419" t="s">
        <v>28832</v>
      </c>
      <c r="C21430" s="419" t="s">
        <v>89176</v>
      </c>
      <c r="D21430" s="419" t="s">
        <v>89177</v>
      </c>
      <c r="E21430" s="419" t="s">
        <v>89178</v>
      </c>
      <c r="F21430" s="419" t="s">
        <v>89179</v>
      </c>
      <c r="G21430" s="419" t="s">
        <v>60762</v>
      </c>
      <c r="H21430" s="419" t="s">
        <v>28825</v>
      </c>
      <c r="I21430" s="419" t="s">
        <v>28826</v>
      </c>
    </row>
    <row r="21431" spans="1:9" x14ac:dyDescent="0.25">
      <c r="A21431" s="419" t="s">
        <v>89180</v>
      </c>
      <c r="B21431" s="419" t="s">
        <v>28832</v>
      </c>
      <c r="C21431" s="419" t="s">
        <v>89181</v>
      </c>
      <c r="D21431" s="419" t="s">
        <v>89182</v>
      </c>
      <c r="E21431" s="419" t="s">
        <v>89183</v>
      </c>
      <c r="F21431" s="419" t="s">
        <v>89184</v>
      </c>
      <c r="G21431" s="419" t="s">
        <v>28824</v>
      </c>
      <c r="H21431" s="419" t="s">
        <v>28969</v>
      </c>
      <c r="I21431" s="419" t="s">
        <v>28826</v>
      </c>
    </row>
    <row r="21432" spans="1:9" x14ac:dyDescent="0.25">
      <c r="A21432" s="419" t="s">
        <v>89185</v>
      </c>
      <c r="B21432" s="419" t="s">
        <v>28832</v>
      </c>
      <c r="C21432" s="419" t="s">
        <v>89186</v>
      </c>
      <c r="D21432" s="419" t="s">
        <v>89187</v>
      </c>
      <c r="E21432" s="419" t="s">
        <v>89188</v>
      </c>
      <c r="F21432" s="419" t="s">
        <v>89189</v>
      </c>
      <c r="G21432" s="419" t="s">
        <v>28824</v>
      </c>
      <c r="H21432" s="419" t="s">
        <v>29643</v>
      </c>
      <c r="I21432" s="419" t="s">
        <v>28826</v>
      </c>
    </row>
    <row r="21433" spans="1:9" x14ac:dyDescent="0.25">
      <c r="A21433" s="419" t="s">
        <v>89190</v>
      </c>
      <c r="B21433" s="419" t="s">
        <v>28832</v>
      </c>
      <c r="C21433" s="419" t="s">
        <v>89191</v>
      </c>
      <c r="D21433" s="419" t="s">
        <v>89192</v>
      </c>
      <c r="E21433" s="419" t="s">
        <v>89193</v>
      </c>
      <c r="F21433" s="419" t="s">
        <v>89194</v>
      </c>
      <c r="G21433" s="419" t="s">
        <v>28824</v>
      </c>
      <c r="H21433" s="419" t="s">
        <v>28825</v>
      </c>
      <c r="I21433" s="419" t="s">
        <v>28826</v>
      </c>
    </row>
    <row r="21434" spans="1:9" x14ac:dyDescent="0.25">
      <c r="A21434" s="419" t="s">
        <v>89195</v>
      </c>
      <c r="B21434" s="419" t="s">
        <v>28832</v>
      </c>
      <c r="C21434" s="419" t="s">
        <v>89196</v>
      </c>
      <c r="D21434" s="419" t="s">
        <v>89197</v>
      </c>
      <c r="E21434" s="419" t="s">
        <v>89198</v>
      </c>
      <c r="F21434" s="419" t="s">
        <v>89199</v>
      </c>
      <c r="G21434" s="419" t="s">
        <v>29656</v>
      </c>
      <c r="H21434" s="419" t="s">
        <v>28825</v>
      </c>
      <c r="I21434" s="419" t="s">
        <v>28826</v>
      </c>
    </row>
    <row r="21435" spans="1:9" x14ac:dyDescent="0.25">
      <c r="A21435" s="419" t="s">
        <v>89200</v>
      </c>
      <c r="B21435" s="419" t="s">
        <v>28832</v>
      </c>
      <c r="C21435" s="419" t="s">
        <v>89201</v>
      </c>
      <c r="D21435" s="419" t="s">
        <v>89202</v>
      </c>
      <c r="E21435" s="419" t="s">
        <v>89203</v>
      </c>
      <c r="F21435" s="419" t="s">
        <v>89204</v>
      </c>
      <c r="G21435" s="419" t="s">
        <v>29656</v>
      </c>
      <c r="H21435" s="419" t="s">
        <v>28825</v>
      </c>
      <c r="I21435" s="419" t="s">
        <v>28826</v>
      </c>
    </row>
    <row r="21436" spans="1:9" x14ac:dyDescent="0.25">
      <c r="A21436" s="419" t="s">
        <v>89205</v>
      </c>
      <c r="B21436" s="419" t="s">
        <v>28832</v>
      </c>
      <c r="C21436" s="419" t="s">
        <v>89206</v>
      </c>
      <c r="D21436" s="419" t="s">
        <v>35278</v>
      </c>
      <c r="E21436" s="419" t="s">
        <v>89207</v>
      </c>
      <c r="F21436" s="419" t="s">
        <v>89208</v>
      </c>
      <c r="G21436" s="419" t="s">
        <v>28824</v>
      </c>
      <c r="H21436" s="419" t="s">
        <v>28825</v>
      </c>
      <c r="I21436" s="419" t="s">
        <v>28826</v>
      </c>
    </row>
    <row r="21437" spans="1:9" x14ac:dyDescent="0.25">
      <c r="A21437" s="419" t="s">
        <v>89209</v>
      </c>
      <c r="B21437" s="419" t="s">
        <v>28832</v>
      </c>
      <c r="C21437" s="419" t="s">
        <v>89210</v>
      </c>
      <c r="D21437" s="419" t="s">
        <v>89211</v>
      </c>
      <c r="E21437" s="419" t="s">
        <v>89212</v>
      </c>
      <c r="F21437" s="419" t="s">
        <v>89213</v>
      </c>
      <c r="G21437" s="419" t="s">
        <v>28975</v>
      </c>
      <c r="H21437" s="419" t="s">
        <v>28825</v>
      </c>
      <c r="I21437" s="419" t="s">
        <v>28826</v>
      </c>
    </row>
    <row r="21438" spans="1:9" x14ac:dyDescent="0.25">
      <c r="A21438" s="419" t="s">
        <v>89214</v>
      </c>
      <c r="B21438" s="419" t="s">
        <v>28832</v>
      </c>
      <c r="C21438" s="419" t="s">
        <v>89215</v>
      </c>
      <c r="D21438" s="419" t="s">
        <v>35278</v>
      </c>
      <c r="E21438" s="419" t="s">
        <v>22943</v>
      </c>
      <c r="F21438" s="419" t="s">
        <v>89216</v>
      </c>
      <c r="G21438" s="419" t="s">
        <v>35840</v>
      </c>
      <c r="H21438" s="419" t="s">
        <v>28825</v>
      </c>
      <c r="I21438" s="419" t="s">
        <v>28826</v>
      </c>
    </row>
    <row r="21439" spans="1:9" x14ac:dyDescent="0.25">
      <c r="A21439" s="419" t="s">
        <v>89217</v>
      </c>
      <c r="B21439" s="419" t="s">
        <v>28832</v>
      </c>
      <c r="C21439" s="419" t="s">
        <v>25685</v>
      </c>
      <c r="D21439" s="419" t="s">
        <v>50707</v>
      </c>
      <c r="E21439" s="419" t="s">
        <v>89218</v>
      </c>
      <c r="F21439" s="419" t="s">
        <v>89219</v>
      </c>
      <c r="G21439" s="419" t="s">
        <v>29110</v>
      </c>
      <c r="H21439" s="419" t="s">
        <v>28825</v>
      </c>
      <c r="I21439" s="419" t="s">
        <v>28826</v>
      </c>
    </row>
    <row r="21440" spans="1:9" x14ac:dyDescent="0.25">
      <c r="A21440" s="419" t="s">
        <v>89220</v>
      </c>
      <c r="B21440" s="419" t="s">
        <v>28832</v>
      </c>
      <c r="C21440" s="419" t="s">
        <v>89221</v>
      </c>
      <c r="D21440" s="419" t="s">
        <v>89222</v>
      </c>
      <c r="E21440" s="419" t="s">
        <v>89223</v>
      </c>
      <c r="F21440" s="419" t="s">
        <v>89224</v>
      </c>
      <c r="G21440" s="419" t="s">
        <v>29110</v>
      </c>
      <c r="H21440" s="419" t="s">
        <v>28825</v>
      </c>
      <c r="I21440" s="419" t="s">
        <v>28826</v>
      </c>
    </row>
    <row r="21441" spans="1:9" x14ac:dyDescent="0.25">
      <c r="A21441" s="419" t="s">
        <v>89225</v>
      </c>
      <c r="B21441" s="419" t="s">
        <v>28832</v>
      </c>
      <c r="C21441" s="419" t="s">
        <v>25689</v>
      </c>
      <c r="D21441" s="419" t="s">
        <v>89226</v>
      </c>
      <c r="E21441" s="419" t="s">
        <v>89227</v>
      </c>
      <c r="F21441" s="419" t="s">
        <v>89228</v>
      </c>
      <c r="G21441" s="419" t="s">
        <v>28824</v>
      </c>
      <c r="H21441" s="419" t="s">
        <v>28825</v>
      </c>
      <c r="I21441" s="419" t="s">
        <v>28826</v>
      </c>
    </row>
    <row r="21442" spans="1:9" x14ac:dyDescent="0.25">
      <c r="A21442" s="419" t="s">
        <v>89229</v>
      </c>
      <c r="B21442" s="419" t="s">
        <v>28832</v>
      </c>
      <c r="C21442" s="419" t="s">
        <v>25693</v>
      </c>
      <c r="D21442" s="419" t="s">
        <v>38046</v>
      </c>
      <c r="E21442" s="419" t="s">
        <v>89230</v>
      </c>
      <c r="F21442" s="419" t="s">
        <v>89231</v>
      </c>
      <c r="G21442" s="419" t="s">
        <v>28824</v>
      </c>
      <c r="H21442" s="419" t="s">
        <v>28825</v>
      </c>
      <c r="I21442" s="419" t="s">
        <v>28826</v>
      </c>
    </row>
    <row r="21443" spans="1:9" x14ac:dyDescent="0.25">
      <c r="A21443" s="419" t="s">
        <v>89232</v>
      </c>
      <c r="B21443" s="419" t="s">
        <v>28832</v>
      </c>
      <c r="C21443" s="419" t="s">
        <v>25696</v>
      </c>
      <c r="D21443" s="419" t="s">
        <v>45822</v>
      </c>
      <c r="E21443" s="419" t="s">
        <v>89233</v>
      </c>
      <c r="F21443" s="419" t="s">
        <v>89234</v>
      </c>
      <c r="G21443" s="419" t="s">
        <v>28824</v>
      </c>
      <c r="H21443" s="419" t="s">
        <v>28825</v>
      </c>
      <c r="I21443" s="419" t="s">
        <v>28826</v>
      </c>
    </row>
    <row r="21444" spans="1:9" x14ac:dyDescent="0.25">
      <c r="A21444" s="419" t="s">
        <v>89235</v>
      </c>
      <c r="B21444" s="419" t="s">
        <v>28832</v>
      </c>
      <c r="C21444" s="419" t="s">
        <v>25696</v>
      </c>
      <c r="D21444" s="419" t="s">
        <v>89236</v>
      </c>
      <c r="E21444" s="419" t="s">
        <v>27772</v>
      </c>
      <c r="F21444" s="419" t="s">
        <v>89237</v>
      </c>
      <c r="G21444" s="419" t="s">
        <v>28824</v>
      </c>
      <c r="H21444" s="419" t="s">
        <v>28825</v>
      </c>
      <c r="I21444" s="419" t="s">
        <v>28826</v>
      </c>
    </row>
    <row r="21445" spans="1:9" x14ac:dyDescent="0.25">
      <c r="A21445" s="419" t="s">
        <v>89238</v>
      </c>
      <c r="B21445" s="419" t="s">
        <v>28832</v>
      </c>
      <c r="C21445" s="419" t="s">
        <v>89239</v>
      </c>
      <c r="D21445" s="419" t="s">
        <v>89240</v>
      </c>
      <c r="E21445" s="419" t="s">
        <v>89241</v>
      </c>
      <c r="F21445" s="419" t="s">
        <v>89242</v>
      </c>
      <c r="G21445" s="419" t="s">
        <v>29424</v>
      </c>
      <c r="H21445" s="419" t="s">
        <v>28825</v>
      </c>
      <c r="I21445" s="419" t="s">
        <v>28826</v>
      </c>
    </row>
    <row r="21446" spans="1:9" x14ac:dyDescent="0.25">
      <c r="A21446" s="419" t="s">
        <v>89243</v>
      </c>
      <c r="B21446" s="419" t="s">
        <v>28832</v>
      </c>
      <c r="C21446" s="419" t="s">
        <v>89244</v>
      </c>
      <c r="D21446" s="419" t="s">
        <v>45822</v>
      </c>
      <c r="E21446" s="419" t="s">
        <v>89245</v>
      </c>
      <c r="F21446" s="419" t="s">
        <v>89246</v>
      </c>
      <c r="G21446" s="419" t="s">
        <v>28824</v>
      </c>
      <c r="H21446" s="419" t="s">
        <v>28969</v>
      </c>
      <c r="I21446" s="419" t="s">
        <v>28826</v>
      </c>
    </row>
    <row r="21447" spans="1:9" x14ac:dyDescent="0.25">
      <c r="A21447" s="419" t="s">
        <v>89247</v>
      </c>
      <c r="B21447" s="419" t="s">
        <v>28832</v>
      </c>
      <c r="C21447" s="419" t="s">
        <v>89248</v>
      </c>
      <c r="D21447" s="419" t="s">
        <v>89249</v>
      </c>
      <c r="E21447" s="419" t="s">
        <v>89250</v>
      </c>
      <c r="F21447" s="419" t="s">
        <v>89251</v>
      </c>
      <c r="G21447" s="419" t="s">
        <v>29430</v>
      </c>
      <c r="H21447" s="419" t="s">
        <v>28825</v>
      </c>
      <c r="I21447" s="419" t="s">
        <v>28826</v>
      </c>
    </row>
    <row r="21448" spans="1:9" x14ac:dyDescent="0.25">
      <c r="A21448" s="419" t="s">
        <v>89252</v>
      </c>
      <c r="B21448" s="419" t="s">
        <v>28832</v>
      </c>
      <c r="C21448" s="419" t="s">
        <v>89253</v>
      </c>
      <c r="D21448" s="419" t="s">
        <v>35278</v>
      </c>
      <c r="E21448" s="419" t="s">
        <v>89254</v>
      </c>
      <c r="F21448" s="419" t="s">
        <v>89255</v>
      </c>
      <c r="G21448" s="419" t="s">
        <v>28824</v>
      </c>
      <c r="H21448" s="419" t="s">
        <v>28825</v>
      </c>
      <c r="I21448" s="419" t="s">
        <v>28826</v>
      </c>
    </row>
    <row r="21449" spans="1:9" x14ac:dyDescent="0.25">
      <c r="A21449" s="419" t="s">
        <v>89256</v>
      </c>
      <c r="B21449" s="419" t="s">
        <v>28832</v>
      </c>
      <c r="C21449" s="419" t="s">
        <v>25704</v>
      </c>
      <c r="D21449" s="419" t="s">
        <v>42901</v>
      </c>
      <c r="E21449" s="419" t="s">
        <v>89257</v>
      </c>
      <c r="F21449" s="419" t="s">
        <v>89258</v>
      </c>
      <c r="G21449" s="419" t="s">
        <v>28824</v>
      </c>
      <c r="H21449" s="419" t="s">
        <v>28825</v>
      </c>
      <c r="I21449" s="419" t="s">
        <v>28826</v>
      </c>
    </row>
    <row r="21450" spans="1:9" x14ac:dyDescent="0.25">
      <c r="A21450" s="419" t="s">
        <v>89259</v>
      </c>
      <c r="B21450" s="419" t="s">
        <v>28832</v>
      </c>
      <c r="C21450" s="419" t="s">
        <v>25714</v>
      </c>
      <c r="D21450" s="419" t="s">
        <v>44985</v>
      </c>
      <c r="E21450" s="419" t="s">
        <v>89260</v>
      </c>
      <c r="F21450" s="419" t="s">
        <v>89261</v>
      </c>
      <c r="G21450" s="419" t="s">
        <v>32281</v>
      </c>
      <c r="H21450" s="419" t="s">
        <v>28922</v>
      </c>
      <c r="I21450" s="419" t="s">
        <v>28826</v>
      </c>
    </row>
    <row r="21451" spans="1:9" x14ac:dyDescent="0.25">
      <c r="A21451" s="419" t="s">
        <v>89262</v>
      </c>
      <c r="B21451" s="419" t="s">
        <v>28832</v>
      </c>
      <c r="C21451" s="419" t="s">
        <v>25718</v>
      </c>
      <c r="D21451" s="419" t="s">
        <v>76884</v>
      </c>
      <c r="E21451" s="419" t="s">
        <v>89263</v>
      </c>
      <c r="F21451" s="419" t="s">
        <v>89264</v>
      </c>
      <c r="G21451" s="419" t="s">
        <v>30225</v>
      </c>
      <c r="H21451" s="419" t="s">
        <v>28825</v>
      </c>
      <c r="I21451" s="419" t="s">
        <v>28826</v>
      </c>
    </row>
    <row r="21452" spans="1:9" x14ac:dyDescent="0.25">
      <c r="A21452" s="419" t="s">
        <v>89265</v>
      </c>
      <c r="B21452" s="419" t="s">
        <v>28832</v>
      </c>
      <c r="C21452" s="419" t="s">
        <v>89266</v>
      </c>
      <c r="D21452" s="419" t="s">
        <v>89267</v>
      </c>
      <c r="E21452" s="419" t="s">
        <v>89268</v>
      </c>
      <c r="F21452" s="419" t="s">
        <v>89269</v>
      </c>
      <c r="G21452" s="419" t="s">
        <v>29020</v>
      </c>
      <c r="H21452" s="419" t="s">
        <v>67435</v>
      </c>
      <c r="I21452" s="419" t="s">
        <v>28826</v>
      </c>
    </row>
    <row r="21453" spans="1:9" x14ac:dyDescent="0.25">
      <c r="A21453" s="419" t="s">
        <v>89270</v>
      </c>
      <c r="B21453" s="419" t="s">
        <v>28832</v>
      </c>
      <c r="C21453" s="419" t="s">
        <v>89271</v>
      </c>
      <c r="D21453" s="419" t="s">
        <v>89272</v>
      </c>
      <c r="E21453" s="419" t="s">
        <v>89273</v>
      </c>
      <c r="F21453" s="419" t="s">
        <v>89274</v>
      </c>
      <c r="G21453" s="419" t="s">
        <v>29020</v>
      </c>
      <c r="H21453" s="419" t="s">
        <v>67435</v>
      </c>
      <c r="I21453" s="419" t="s">
        <v>28826</v>
      </c>
    </row>
    <row r="21454" spans="1:9" x14ac:dyDescent="0.25">
      <c r="A21454" s="419" t="s">
        <v>89275</v>
      </c>
      <c r="B21454" s="419" t="s">
        <v>28832</v>
      </c>
      <c r="C21454" s="419" t="s">
        <v>25721</v>
      </c>
      <c r="D21454" s="419" t="s">
        <v>89276</v>
      </c>
      <c r="E21454" s="419" t="s">
        <v>89276</v>
      </c>
      <c r="F21454" s="419" t="s">
        <v>89277</v>
      </c>
      <c r="G21454" s="419" t="s">
        <v>28824</v>
      </c>
      <c r="H21454" s="419" t="s">
        <v>28825</v>
      </c>
      <c r="I21454" s="419" t="s">
        <v>28826</v>
      </c>
    </row>
    <row r="21455" spans="1:9" x14ac:dyDescent="0.25">
      <c r="A21455" s="419" t="s">
        <v>89278</v>
      </c>
      <c r="B21455" s="419" t="s">
        <v>28832</v>
      </c>
      <c r="C21455" s="419" t="s">
        <v>89279</v>
      </c>
      <c r="D21455" s="419" t="s">
        <v>89280</v>
      </c>
      <c r="E21455" s="419" t="s">
        <v>89281</v>
      </c>
      <c r="F21455" s="419" t="s">
        <v>89282</v>
      </c>
      <c r="G21455" s="419" t="s">
        <v>28824</v>
      </c>
      <c r="H21455" s="419" t="s">
        <v>28825</v>
      </c>
      <c r="I21455" s="419" t="s">
        <v>28826</v>
      </c>
    </row>
    <row r="21456" spans="1:9" x14ac:dyDescent="0.25">
      <c r="A21456" s="419" t="s">
        <v>89283</v>
      </c>
      <c r="B21456" s="419" t="s">
        <v>28832</v>
      </c>
      <c r="C21456" s="419" t="s">
        <v>89284</v>
      </c>
      <c r="D21456" s="419" t="s">
        <v>52736</v>
      </c>
      <c r="E21456" s="419" t="s">
        <v>89285</v>
      </c>
      <c r="F21456" s="419" t="s">
        <v>89286</v>
      </c>
      <c r="G21456" s="419" t="s">
        <v>28824</v>
      </c>
      <c r="H21456" s="419" t="s">
        <v>28969</v>
      </c>
      <c r="I21456" s="419" t="s">
        <v>28826</v>
      </c>
    </row>
    <row r="21457" spans="1:9" x14ac:dyDescent="0.25">
      <c r="A21457" s="419" t="s">
        <v>89287</v>
      </c>
      <c r="B21457" s="419" t="s">
        <v>28832</v>
      </c>
      <c r="C21457" s="419" t="s">
        <v>25725</v>
      </c>
      <c r="D21457" s="419" t="s">
        <v>77018</v>
      </c>
      <c r="E21457" s="419" t="s">
        <v>89288</v>
      </c>
      <c r="F21457" s="419" t="s">
        <v>89289</v>
      </c>
      <c r="G21457" s="419" t="s">
        <v>28824</v>
      </c>
      <c r="H21457" s="419" t="s">
        <v>28825</v>
      </c>
      <c r="I21457" s="419" t="s">
        <v>28826</v>
      </c>
    </row>
    <row r="21458" spans="1:9" x14ac:dyDescent="0.25">
      <c r="A21458" s="419" t="s">
        <v>89290</v>
      </c>
      <c r="B21458" s="419" t="s">
        <v>28832</v>
      </c>
      <c r="C21458" s="419" t="s">
        <v>89291</v>
      </c>
      <c r="D21458" s="419" t="s">
        <v>89292</v>
      </c>
      <c r="E21458" s="419" t="s">
        <v>89293</v>
      </c>
      <c r="F21458" s="419" t="s">
        <v>89294</v>
      </c>
      <c r="G21458" s="419" t="s">
        <v>28993</v>
      </c>
      <c r="H21458" s="419" t="s">
        <v>28994</v>
      </c>
      <c r="I21458" s="419" t="s">
        <v>28826</v>
      </c>
    </row>
    <row r="21459" spans="1:9" x14ac:dyDescent="0.25">
      <c r="A21459" s="419" t="s">
        <v>89295</v>
      </c>
      <c r="B21459" s="419" t="s">
        <v>28832</v>
      </c>
      <c r="C21459" s="419" t="s">
        <v>89296</v>
      </c>
      <c r="D21459" s="419" t="s">
        <v>89297</v>
      </c>
      <c r="E21459" s="419" t="s">
        <v>89298</v>
      </c>
      <c r="F21459" s="419" t="s">
        <v>89299</v>
      </c>
      <c r="G21459" s="419" t="s">
        <v>30069</v>
      </c>
      <c r="H21459" s="419" t="s">
        <v>28825</v>
      </c>
      <c r="I21459" s="419" t="s">
        <v>28826</v>
      </c>
    </row>
    <row r="21460" spans="1:9" x14ac:dyDescent="0.25">
      <c r="A21460" s="419" t="s">
        <v>89300</v>
      </c>
      <c r="B21460" s="419" t="s">
        <v>28832</v>
      </c>
      <c r="C21460" s="419" t="s">
        <v>89301</v>
      </c>
      <c r="D21460" s="419" t="s">
        <v>89302</v>
      </c>
      <c r="E21460" s="419" t="s">
        <v>89303</v>
      </c>
      <c r="F21460" s="419" t="s">
        <v>89304</v>
      </c>
      <c r="G21460" s="419" t="s">
        <v>31780</v>
      </c>
      <c r="H21460" s="419" t="s">
        <v>28825</v>
      </c>
      <c r="I21460" s="419" t="s">
        <v>28826</v>
      </c>
    </row>
    <row r="21461" spans="1:9" x14ac:dyDescent="0.25">
      <c r="A21461" s="419" t="s">
        <v>89305</v>
      </c>
      <c r="B21461" s="419" t="s">
        <v>28832</v>
      </c>
      <c r="C21461" s="419" t="s">
        <v>89306</v>
      </c>
      <c r="D21461" s="419" t="s">
        <v>50619</v>
      </c>
      <c r="E21461" s="419" t="s">
        <v>13201</v>
      </c>
      <c r="F21461" s="419" t="s">
        <v>89307</v>
      </c>
      <c r="G21461" s="419" t="s">
        <v>28824</v>
      </c>
      <c r="H21461" s="419" t="s">
        <v>29313</v>
      </c>
      <c r="I21461" s="419" t="s">
        <v>28826</v>
      </c>
    </row>
    <row r="21462" spans="1:9" x14ac:dyDescent="0.25">
      <c r="A21462" s="419" t="s">
        <v>89308</v>
      </c>
      <c r="B21462" s="419" t="s">
        <v>28832</v>
      </c>
      <c r="C21462" s="419" t="s">
        <v>89309</v>
      </c>
      <c r="D21462" s="419" t="s">
        <v>89310</v>
      </c>
      <c r="E21462" s="419" t="s">
        <v>89311</v>
      </c>
      <c r="F21462" s="419" t="s">
        <v>89312</v>
      </c>
      <c r="G21462" s="419" t="s">
        <v>29020</v>
      </c>
      <c r="H21462" s="419" t="s">
        <v>67435</v>
      </c>
      <c r="I21462" s="419" t="s">
        <v>28826</v>
      </c>
    </row>
    <row r="21463" spans="1:9" x14ac:dyDescent="0.25">
      <c r="A21463" s="419" t="s">
        <v>89313</v>
      </c>
      <c r="B21463" s="419" t="s">
        <v>28832</v>
      </c>
      <c r="C21463" s="419" t="s">
        <v>89314</v>
      </c>
      <c r="D21463" s="419" t="s">
        <v>89315</v>
      </c>
      <c r="E21463" s="419" t="s">
        <v>89316</v>
      </c>
      <c r="F21463" s="419" t="s">
        <v>89317</v>
      </c>
      <c r="G21463" s="419" t="s">
        <v>33792</v>
      </c>
      <c r="H21463" s="419" t="s">
        <v>28825</v>
      </c>
      <c r="I21463" s="419" t="s">
        <v>28826</v>
      </c>
    </row>
    <row r="21464" spans="1:9" x14ac:dyDescent="0.25">
      <c r="A21464" s="419" t="s">
        <v>89318</v>
      </c>
      <c r="B21464" s="419" t="s">
        <v>28832</v>
      </c>
      <c r="C21464" s="419" t="s">
        <v>89319</v>
      </c>
      <c r="D21464" s="419" t="s">
        <v>89320</v>
      </c>
      <c r="E21464" s="419" t="s">
        <v>89321</v>
      </c>
      <c r="F21464" s="419" t="s">
        <v>89322</v>
      </c>
      <c r="G21464" s="419" t="s">
        <v>33792</v>
      </c>
      <c r="H21464" s="419" t="s">
        <v>28825</v>
      </c>
      <c r="I21464" s="419" t="s">
        <v>28826</v>
      </c>
    </row>
    <row r="21465" spans="1:9" x14ac:dyDescent="0.25">
      <c r="A21465" s="419" t="s">
        <v>89323</v>
      </c>
      <c r="B21465" s="419" t="s">
        <v>28832</v>
      </c>
      <c r="C21465" s="419" t="s">
        <v>89324</v>
      </c>
      <c r="D21465" s="419" t="s">
        <v>89325</v>
      </c>
      <c r="E21465" s="419" t="s">
        <v>89326</v>
      </c>
      <c r="F21465" s="419" t="s">
        <v>89327</v>
      </c>
      <c r="G21465" s="419" t="s">
        <v>28824</v>
      </c>
      <c r="H21465" s="419" t="s">
        <v>29234</v>
      </c>
      <c r="I21465" s="419" t="s">
        <v>28826</v>
      </c>
    </row>
    <row r="21466" spans="1:9" x14ac:dyDescent="0.25">
      <c r="A21466" s="419" t="s">
        <v>89328</v>
      </c>
      <c r="B21466" s="419" t="s">
        <v>28832</v>
      </c>
      <c r="C21466" s="419" t="s">
        <v>89329</v>
      </c>
      <c r="D21466" s="419" t="s">
        <v>89330</v>
      </c>
      <c r="E21466" s="419" t="s">
        <v>89331</v>
      </c>
      <c r="F21466" s="419" t="s">
        <v>89332</v>
      </c>
      <c r="G21466" s="419" t="s">
        <v>28824</v>
      </c>
      <c r="H21466" s="419" t="s">
        <v>29234</v>
      </c>
      <c r="I21466" s="419" t="s">
        <v>28826</v>
      </c>
    </row>
    <row r="21467" spans="1:9" x14ac:dyDescent="0.25">
      <c r="A21467" s="419" t="s">
        <v>89333</v>
      </c>
      <c r="B21467" s="419" t="s">
        <v>28832</v>
      </c>
      <c r="C21467" s="419" t="s">
        <v>89334</v>
      </c>
      <c r="D21467" s="419" t="s">
        <v>89335</v>
      </c>
      <c r="E21467" s="419" t="s">
        <v>89336</v>
      </c>
      <c r="F21467" s="419" t="s">
        <v>89337</v>
      </c>
      <c r="G21467" s="419" t="s">
        <v>29020</v>
      </c>
      <c r="H21467" s="419" t="s">
        <v>67435</v>
      </c>
      <c r="I21467" s="419" t="s">
        <v>28826</v>
      </c>
    </row>
    <row r="21468" spans="1:9" x14ac:dyDescent="0.25">
      <c r="A21468" s="419" t="s">
        <v>89338</v>
      </c>
      <c r="B21468" s="419" t="s">
        <v>28832</v>
      </c>
      <c r="C21468" s="419" t="s">
        <v>89339</v>
      </c>
      <c r="D21468" s="419" t="s">
        <v>89340</v>
      </c>
      <c r="E21468" s="419" t="s">
        <v>89341</v>
      </c>
      <c r="F21468" s="419" t="s">
        <v>89342</v>
      </c>
      <c r="G21468" s="419" t="s">
        <v>33792</v>
      </c>
      <c r="H21468" s="419" t="s">
        <v>28825</v>
      </c>
      <c r="I21468" s="419" t="s">
        <v>28826</v>
      </c>
    </row>
    <row r="21469" spans="1:9" x14ac:dyDescent="0.25">
      <c r="A21469" s="419" t="s">
        <v>89343</v>
      </c>
      <c r="B21469" s="419" t="s">
        <v>28832</v>
      </c>
      <c r="C21469" s="419" t="s">
        <v>25729</v>
      </c>
      <c r="D21469" s="419" t="s">
        <v>63666</v>
      </c>
      <c r="E21469" s="419" t="s">
        <v>24911</v>
      </c>
      <c r="F21469" s="419" t="s">
        <v>89344</v>
      </c>
      <c r="G21469" s="419" t="s">
        <v>28824</v>
      </c>
      <c r="H21469" s="419" t="s">
        <v>28825</v>
      </c>
      <c r="I21469" s="419" t="s">
        <v>28826</v>
      </c>
    </row>
    <row r="21470" spans="1:9" x14ac:dyDescent="0.25">
      <c r="A21470" s="419" t="s">
        <v>89345</v>
      </c>
      <c r="B21470" s="419" t="s">
        <v>28832</v>
      </c>
      <c r="C21470" s="419" t="s">
        <v>25733</v>
      </c>
      <c r="D21470" s="419" t="s">
        <v>57688</v>
      </c>
      <c r="E21470" s="419" t="s">
        <v>89346</v>
      </c>
      <c r="F21470" s="419" t="s">
        <v>89347</v>
      </c>
      <c r="G21470" s="419" t="s">
        <v>28824</v>
      </c>
      <c r="H21470" s="419" t="s">
        <v>28825</v>
      </c>
      <c r="I21470" s="419" t="s">
        <v>28826</v>
      </c>
    </row>
    <row r="21471" spans="1:9" x14ac:dyDescent="0.25">
      <c r="A21471" s="419" t="s">
        <v>89348</v>
      </c>
      <c r="B21471" s="419" t="s">
        <v>28832</v>
      </c>
      <c r="C21471" s="419" t="s">
        <v>25737</v>
      </c>
      <c r="D21471" s="419" t="s">
        <v>63666</v>
      </c>
      <c r="E21471" s="419" t="s">
        <v>89349</v>
      </c>
      <c r="F21471" s="419" t="s">
        <v>89350</v>
      </c>
      <c r="G21471" s="419" t="s">
        <v>28824</v>
      </c>
      <c r="H21471" s="419" t="s">
        <v>28825</v>
      </c>
      <c r="I21471" s="419" t="s">
        <v>28826</v>
      </c>
    </row>
    <row r="21472" spans="1:9" x14ac:dyDescent="0.25">
      <c r="A21472" s="419" t="s">
        <v>89351</v>
      </c>
      <c r="B21472" s="419" t="s">
        <v>28832</v>
      </c>
      <c r="C21472" s="419" t="s">
        <v>89352</v>
      </c>
      <c r="D21472" s="419" t="s">
        <v>89353</v>
      </c>
      <c r="E21472" s="419" t="s">
        <v>89354</v>
      </c>
      <c r="F21472" s="419" t="s">
        <v>89355</v>
      </c>
      <c r="G21472" s="419" t="s">
        <v>28921</v>
      </c>
      <c r="H21472" s="419" t="s">
        <v>28825</v>
      </c>
      <c r="I21472" s="419" t="s">
        <v>28826</v>
      </c>
    </row>
    <row r="21473" spans="1:9" x14ac:dyDescent="0.25">
      <c r="A21473" s="419" t="s">
        <v>89356</v>
      </c>
      <c r="B21473" s="419" t="s">
        <v>28832</v>
      </c>
      <c r="C21473" s="419" t="s">
        <v>89357</v>
      </c>
      <c r="D21473" s="419" t="s">
        <v>48321</v>
      </c>
      <c r="E21473" s="419" t="s">
        <v>89358</v>
      </c>
      <c r="F21473" s="419" t="s">
        <v>89359</v>
      </c>
      <c r="G21473" s="419" t="s">
        <v>28824</v>
      </c>
      <c r="H21473" s="419" t="s">
        <v>28825</v>
      </c>
      <c r="I21473" s="419" t="s">
        <v>28826</v>
      </c>
    </row>
    <row r="21474" spans="1:9" x14ac:dyDescent="0.25">
      <c r="A21474" s="419" t="s">
        <v>89360</v>
      </c>
      <c r="B21474" s="419" t="s">
        <v>28832</v>
      </c>
      <c r="C21474" s="419" t="s">
        <v>25749</v>
      </c>
      <c r="D21474" s="419" t="s">
        <v>63666</v>
      </c>
      <c r="E21474" s="419" t="s">
        <v>89361</v>
      </c>
      <c r="F21474" s="419" t="s">
        <v>89362</v>
      </c>
      <c r="G21474" s="419" t="s">
        <v>28824</v>
      </c>
      <c r="H21474" s="419" t="s">
        <v>28825</v>
      </c>
      <c r="I21474" s="419" t="s">
        <v>28826</v>
      </c>
    </row>
    <row r="21475" spans="1:9" x14ac:dyDescent="0.25">
      <c r="A21475" s="419" t="s">
        <v>89363</v>
      </c>
      <c r="B21475" s="419" t="s">
        <v>28832</v>
      </c>
      <c r="C21475" s="419" t="s">
        <v>89364</v>
      </c>
      <c r="D21475" s="419" t="s">
        <v>40594</v>
      </c>
      <c r="E21475" s="419" t="s">
        <v>89365</v>
      </c>
      <c r="F21475" s="419" t="s">
        <v>89366</v>
      </c>
      <c r="G21475" s="419" t="s">
        <v>28824</v>
      </c>
      <c r="H21475" s="419" t="s">
        <v>28825</v>
      </c>
      <c r="I21475" s="419" t="s">
        <v>28826</v>
      </c>
    </row>
    <row r="21476" spans="1:9" x14ac:dyDescent="0.25">
      <c r="A21476" s="419" t="s">
        <v>89367</v>
      </c>
      <c r="B21476" s="419" t="s">
        <v>28832</v>
      </c>
      <c r="C21476" s="419" t="s">
        <v>89368</v>
      </c>
      <c r="D21476" s="419" t="s">
        <v>89369</v>
      </c>
      <c r="E21476" s="419" t="s">
        <v>89370</v>
      </c>
      <c r="F21476" s="419" t="s">
        <v>89371</v>
      </c>
      <c r="G21476" s="419" t="s">
        <v>29284</v>
      </c>
      <c r="H21476" s="419" t="s">
        <v>29285</v>
      </c>
      <c r="I21476" s="419" t="s">
        <v>28826</v>
      </c>
    </row>
    <row r="21477" spans="1:9" x14ac:dyDescent="0.25">
      <c r="A21477" s="419" t="s">
        <v>89372</v>
      </c>
      <c r="B21477" s="419" t="s">
        <v>28832</v>
      </c>
      <c r="C21477" s="419" t="s">
        <v>89368</v>
      </c>
      <c r="D21477" s="419" t="s">
        <v>89373</v>
      </c>
      <c r="E21477" s="419" t="s">
        <v>89373</v>
      </c>
      <c r="F21477" s="419" t="s">
        <v>89374</v>
      </c>
      <c r="G21477" s="419" t="s">
        <v>28824</v>
      </c>
      <c r="H21477" s="419" t="s">
        <v>28867</v>
      </c>
      <c r="I21477" s="419" t="s">
        <v>28826</v>
      </c>
    </row>
    <row r="21478" spans="1:9" x14ac:dyDescent="0.25">
      <c r="A21478" s="419" t="s">
        <v>89375</v>
      </c>
      <c r="B21478" s="419" t="s">
        <v>28832</v>
      </c>
      <c r="C21478" s="419" t="s">
        <v>25752</v>
      </c>
      <c r="D21478" s="419" t="s">
        <v>89376</v>
      </c>
      <c r="E21478" s="419" t="s">
        <v>1048</v>
      </c>
      <c r="F21478" s="419" t="s">
        <v>89377</v>
      </c>
      <c r="G21478" s="419" t="s">
        <v>28824</v>
      </c>
      <c r="H21478" s="419" t="s">
        <v>28825</v>
      </c>
      <c r="I21478" s="419" t="s">
        <v>28826</v>
      </c>
    </row>
    <row r="21479" spans="1:9" x14ac:dyDescent="0.25">
      <c r="A21479" s="419" t="s">
        <v>89378</v>
      </c>
      <c r="B21479" s="419" t="s">
        <v>28832</v>
      </c>
      <c r="C21479" s="419" t="s">
        <v>89379</v>
      </c>
      <c r="D21479" s="419" t="s">
        <v>89380</v>
      </c>
      <c r="E21479" s="419" t="s">
        <v>89381</v>
      </c>
      <c r="F21479" s="419" t="s">
        <v>89382</v>
      </c>
      <c r="G21479" s="419" t="s">
        <v>36468</v>
      </c>
      <c r="H21479" s="419" t="s">
        <v>28825</v>
      </c>
      <c r="I21479" s="419" t="s">
        <v>28826</v>
      </c>
    </row>
    <row r="21480" spans="1:9" x14ac:dyDescent="0.25">
      <c r="A21480" s="419" t="s">
        <v>89383</v>
      </c>
      <c r="B21480" s="419" t="s">
        <v>28832</v>
      </c>
      <c r="C21480" s="419" t="s">
        <v>89384</v>
      </c>
      <c r="D21480" s="419" t="s">
        <v>89385</v>
      </c>
      <c r="E21480" s="419" t="s">
        <v>89386</v>
      </c>
      <c r="F21480" s="419" t="s">
        <v>89387</v>
      </c>
      <c r="G21480" s="419" t="s">
        <v>28824</v>
      </c>
      <c r="H21480" s="419" t="s">
        <v>29123</v>
      </c>
      <c r="I21480" s="419" t="s">
        <v>28826</v>
      </c>
    </row>
    <row r="21481" spans="1:9" x14ac:dyDescent="0.25">
      <c r="A21481" s="419" t="s">
        <v>89388</v>
      </c>
      <c r="B21481" s="419" t="s">
        <v>28832</v>
      </c>
      <c r="C21481" s="419" t="s">
        <v>89389</v>
      </c>
      <c r="D21481" s="419" t="s">
        <v>89390</v>
      </c>
      <c r="E21481" s="419" t="s">
        <v>89391</v>
      </c>
      <c r="F21481" s="419" t="s">
        <v>89392</v>
      </c>
      <c r="G21481" s="419" t="s">
        <v>29831</v>
      </c>
      <c r="H21481" s="419" t="s">
        <v>28825</v>
      </c>
      <c r="I21481" s="419" t="s">
        <v>28826</v>
      </c>
    </row>
    <row r="21482" spans="1:9" x14ac:dyDescent="0.25">
      <c r="A21482" s="419" t="s">
        <v>89393</v>
      </c>
      <c r="B21482" s="419" t="s">
        <v>28832</v>
      </c>
      <c r="C21482" s="419" t="s">
        <v>25756</v>
      </c>
      <c r="D21482" s="419" t="s">
        <v>89394</v>
      </c>
      <c r="E21482" s="419" t="s">
        <v>89395</v>
      </c>
      <c r="F21482" s="419" t="s">
        <v>89396</v>
      </c>
      <c r="G21482" s="419" t="s">
        <v>28824</v>
      </c>
      <c r="H21482" s="419" t="s">
        <v>28825</v>
      </c>
      <c r="I21482" s="419" t="s">
        <v>28826</v>
      </c>
    </row>
    <row r="21483" spans="1:9" x14ac:dyDescent="0.25">
      <c r="A21483" s="419" t="s">
        <v>89397</v>
      </c>
      <c r="B21483" s="419" t="s">
        <v>28832</v>
      </c>
      <c r="C21483" s="419" t="s">
        <v>89398</v>
      </c>
      <c r="D21483" s="419" t="s">
        <v>89399</v>
      </c>
      <c r="E21483" s="419" t="s">
        <v>89400</v>
      </c>
      <c r="F21483" s="419" t="s">
        <v>89401</v>
      </c>
      <c r="G21483" s="419" t="s">
        <v>28824</v>
      </c>
      <c r="H21483" s="419" t="s">
        <v>28825</v>
      </c>
      <c r="I21483" s="419" t="s">
        <v>28826</v>
      </c>
    </row>
    <row r="21484" spans="1:9" x14ac:dyDescent="0.25">
      <c r="A21484" s="419" t="s">
        <v>89402</v>
      </c>
      <c r="B21484" s="419" t="s">
        <v>28832</v>
      </c>
      <c r="C21484" s="419" t="s">
        <v>89403</v>
      </c>
      <c r="D21484" s="419" t="s">
        <v>89404</v>
      </c>
      <c r="E21484" s="419" t="s">
        <v>89405</v>
      </c>
      <c r="F21484" s="419" t="s">
        <v>89406</v>
      </c>
      <c r="G21484" s="419" t="s">
        <v>30743</v>
      </c>
      <c r="H21484" s="419" t="s">
        <v>28825</v>
      </c>
      <c r="I21484" s="419" t="s">
        <v>28826</v>
      </c>
    </row>
    <row r="21485" spans="1:9" x14ac:dyDescent="0.25">
      <c r="A21485" s="419" t="s">
        <v>89407</v>
      </c>
      <c r="B21485" s="419" t="s">
        <v>28832</v>
      </c>
      <c r="C21485" s="419" t="s">
        <v>89408</v>
      </c>
      <c r="D21485" s="419" t="s">
        <v>89409</v>
      </c>
      <c r="E21485" s="419" t="s">
        <v>89409</v>
      </c>
      <c r="F21485" s="419" t="s">
        <v>89410</v>
      </c>
      <c r="G21485" s="419" t="s">
        <v>28824</v>
      </c>
      <c r="H21485" s="419" t="s">
        <v>28825</v>
      </c>
      <c r="I21485" s="419" t="s">
        <v>28826</v>
      </c>
    </row>
    <row r="21486" spans="1:9" x14ac:dyDescent="0.25">
      <c r="A21486" s="419" t="s">
        <v>89411</v>
      </c>
      <c r="B21486" s="419" t="s">
        <v>28832</v>
      </c>
      <c r="C21486" s="419" t="s">
        <v>25760</v>
      </c>
      <c r="D21486" s="419" t="s">
        <v>89412</v>
      </c>
      <c r="E21486" s="419" t="s">
        <v>89413</v>
      </c>
      <c r="F21486" s="419" t="s">
        <v>89414</v>
      </c>
      <c r="G21486" s="419" t="s">
        <v>28824</v>
      </c>
      <c r="H21486" s="419" t="s">
        <v>30008</v>
      </c>
      <c r="I21486" s="419" t="s">
        <v>28826</v>
      </c>
    </row>
    <row r="21487" spans="1:9" x14ac:dyDescent="0.25">
      <c r="A21487" s="419" t="s">
        <v>89415</v>
      </c>
      <c r="B21487" s="419" t="s">
        <v>28832</v>
      </c>
      <c r="C21487" s="419" t="s">
        <v>89416</v>
      </c>
      <c r="D21487" s="419" t="s">
        <v>89417</v>
      </c>
      <c r="E21487" s="419" t="s">
        <v>89418</v>
      </c>
      <c r="F21487" s="419" t="s">
        <v>89419</v>
      </c>
      <c r="G21487" s="419" t="s">
        <v>28824</v>
      </c>
      <c r="H21487" s="419" t="s">
        <v>28909</v>
      </c>
      <c r="I21487" s="419" t="s">
        <v>28826</v>
      </c>
    </row>
    <row r="21488" spans="1:9" x14ac:dyDescent="0.25">
      <c r="A21488" s="419" t="s">
        <v>89420</v>
      </c>
      <c r="B21488" s="419" t="s">
        <v>28832</v>
      </c>
      <c r="C21488" s="419" t="s">
        <v>89421</v>
      </c>
      <c r="D21488" s="419" t="s">
        <v>89422</v>
      </c>
      <c r="E21488" s="419" t="s">
        <v>89423</v>
      </c>
      <c r="F21488" s="419" t="s">
        <v>89424</v>
      </c>
      <c r="G21488" s="419" t="s">
        <v>28824</v>
      </c>
      <c r="H21488" s="419" t="s">
        <v>28825</v>
      </c>
      <c r="I21488" s="419" t="s">
        <v>28826</v>
      </c>
    </row>
    <row r="21489" spans="1:9" x14ac:dyDescent="0.25">
      <c r="A21489" s="419" t="s">
        <v>89425</v>
      </c>
      <c r="B21489" s="419" t="s">
        <v>28832</v>
      </c>
      <c r="C21489" s="419" t="s">
        <v>89426</v>
      </c>
      <c r="D21489" s="419" t="s">
        <v>89427</v>
      </c>
      <c r="E21489" s="419" t="s">
        <v>89428</v>
      </c>
      <c r="F21489" s="419" t="s">
        <v>89429</v>
      </c>
      <c r="G21489" s="419" t="s">
        <v>28824</v>
      </c>
      <c r="H21489" s="419" t="s">
        <v>28969</v>
      </c>
      <c r="I21489" s="419" t="s">
        <v>28826</v>
      </c>
    </row>
    <row r="21490" spans="1:9" x14ac:dyDescent="0.25">
      <c r="A21490" s="419" t="s">
        <v>89430</v>
      </c>
      <c r="B21490" s="419" t="s">
        <v>28832</v>
      </c>
      <c r="C21490" s="419" t="s">
        <v>89431</v>
      </c>
      <c r="D21490" s="419" t="s">
        <v>89432</v>
      </c>
      <c r="E21490" s="419" t="s">
        <v>21128</v>
      </c>
      <c r="F21490" s="419" t="s">
        <v>89433</v>
      </c>
      <c r="G21490" s="419" t="s">
        <v>28824</v>
      </c>
      <c r="H21490" s="419" t="s">
        <v>28825</v>
      </c>
      <c r="I21490" s="419" t="s">
        <v>28826</v>
      </c>
    </row>
    <row r="21491" spans="1:9" x14ac:dyDescent="0.25">
      <c r="A21491" s="419" t="s">
        <v>89434</v>
      </c>
      <c r="B21491" s="419" t="s">
        <v>28832</v>
      </c>
      <c r="C21491" s="419" t="s">
        <v>25775</v>
      </c>
      <c r="D21491" s="419" t="s">
        <v>29843</v>
      </c>
      <c r="E21491" s="419" t="s">
        <v>89435</v>
      </c>
      <c r="F21491" s="419" t="s">
        <v>89436</v>
      </c>
      <c r="G21491" s="419" t="s">
        <v>28824</v>
      </c>
      <c r="H21491" s="419" t="s">
        <v>28825</v>
      </c>
      <c r="I21491" s="419" t="s">
        <v>28826</v>
      </c>
    </row>
    <row r="21492" spans="1:9" x14ac:dyDescent="0.25">
      <c r="A21492" s="419" t="s">
        <v>89437</v>
      </c>
      <c r="B21492" s="419" t="s">
        <v>28832</v>
      </c>
      <c r="C21492" s="419" t="s">
        <v>89438</v>
      </c>
      <c r="D21492" s="419" t="s">
        <v>89439</v>
      </c>
      <c r="E21492" s="419" t="s">
        <v>89440</v>
      </c>
      <c r="F21492" s="419" t="s">
        <v>89441</v>
      </c>
      <c r="G21492" s="419" t="s">
        <v>28824</v>
      </c>
      <c r="H21492" s="419" t="s">
        <v>28825</v>
      </c>
      <c r="I21492" s="419" t="s">
        <v>28826</v>
      </c>
    </row>
    <row r="21493" spans="1:9" x14ac:dyDescent="0.25">
      <c r="A21493" s="419" t="s">
        <v>89442</v>
      </c>
      <c r="B21493" s="419" t="s">
        <v>28832</v>
      </c>
      <c r="C21493" s="419" t="s">
        <v>25779</v>
      </c>
      <c r="D21493" s="419" t="s">
        <v>26397</v>
      </c>
      <c r="E21493" s="419" t="s">
        <v>26397</v>
      </c>
      <c r="F21493" s="419" t="s">
        <v>89443</v>
      </c>
      <c r="G21493" s="419" t="s">
        <v>28824</v>
      </c>
      <c r="H21493" s="419" t="s">
        <v>28825</v>
      </c>
      <c r="I21493" s="419" t="s">
        <v>28826</v>
      </c>
    </row>
    <row r="21494" spans="1:9" x14ac:dyDescent="0.25">
      <c r="A21494" s="419" t="s">
        <v>89444</v>
      </c>
      <c r="B21494" s="419" t="s">
        <v>28832</v>
      </c>
      <c r="C21494" s="419" t="s">
        <v>89445</v>
      </c>
      <c r="D21494" s="419" t="s">
        <v>89446</v>
      </c>
      <c r="E21494" s="419" t="s">
        <v>89447</v>
      </c>
      <c r="F21494" s="419" t="s">
        <v>89448</v>
      </c>
      <c r="G21494" s="419" t="s">
        <v>28824</v>
      </c>
      <c r="H21494" s="419" t="s">
        <v>28867</v>
      </c>
      <c r="I21494" s="419" t="s">
        <v>28826</v>
      </c>
    </row>
    <row r="21495" spans="1:9" x14ac:dyDescent="0.25">
      <c r="A21495" s="419" t="s">
        <v>89449</v>
      </c>
      <c r="B21495" s="419" t="s">
        <v>8245</v>
      </c>
      <c r="C21495" s="419" t="s">
        <v>25787</v>
      </c>
      <c r="D21495" s="419" t="s">
        <v>47318</v>
      </c>
      <c r="E21495" s="419" t="s">
        <v>3237</v>
      </c>
      <c r="F21495" s="419" t="s">
        <v>89450</v>
      </c>
      <c r="G21495" s="419" t="s">
        <v>28824</v>
      </c>
      <c r="H21495" s="419" t="s">
        <v>28825</v>
      </c>
      <c r="I21495" s="419" t="s">
        <v>28826</v>
      </c>
    </row>
    <row r="21496" spans="1:9" x14ac:dyDescent="0.25">
      <c r="A21496" s="419" t="s">
        <v>89451</v>
      </c>
      <c r="B21496" s="419" t="s">
        <v>28832</v>
      </c>
      <c r="C21496" s="419" t="s">
        <v>25791</v>
      </c>
      <c r="D21496" s="419" t="s">
        <v>89452</v>
      </c>
      <c r="E21496" s="419" t="s">
        <v>89452</v>
      </c>
      <c r="F21496" s="419" t="s">
        <v>89453</v>
      </c>
      <c r="G21496" s="419" t="s">
        <v>28824</v>
      </c>
      <c r="H21496" s="419" t="s">
        <v>28825</v>
      </c>
      <c r="I21496" s="419" t="s">
        <v>28826</v>
      </c>
    </row>
    <row r="21497" spans="1:9" x14ac:dyDescent="0.25">
      <c r="A21497" s="419" t="s">
        <v>89454</v>
      </c>
      <c r="B21497" s="419" t="s">
        <v>28832</v>
      </c>
      <c r="C21497" s="419" t="s">
        <v>89455</v>
      </c>
      <c r="D21497" s="419" t="s">
        <v>89456</v>
      </c>
      <c r="E21497" s="419" t="s">
        <v>89457</v>
      </c>
      <c r="F21497" s="419" t="s">
        <v>89458</v>
      </c>
      <c r="G21497" s="419" t="s">
        <v>28824</v>
      </c>
      <c r="H21497" s="419" t="s">
        <v>28969</v>
      </c>
      <c r="I21497" s="419" t="s">
        <v>28826</v>
      </c>
    </row>
    <row r="21498" spans="1:9" x14ac:dyDescent="0.25">
      <c r="A21498" s="419" t="s">
        <v>89459</v>
      </c>
      <c r="B21498" s="419" t="s">
        <v>28832</v>
      </c>
      <c r="C21498" s="419" t="s">
        <v>89460</v>
      </c>
      <c r="D21498" s="419" t="s">
        <v>89461</v>
      </c>
      <c r="E21498" s="419" t="s">
        <v>89462</v>
      </c>
      <c r="F21498" s="419" t="s">
        <v>89463</v>
      </c>
      <c r="G21498" s="419" t="s">
        <v>28824</v>
      </c>
      <c r="H21498" s="419" t="s">
        <v>28969</v>
      </c>
      <c r="I21498" s="419" t="s">
        <v>28826</v>
      </c>
    </row>
    <row r="21499" spans="1:9" x14ac:dyDescent="0.25">
      <c r="A21499" s="419" t="s">
        <v>89464</v>
      </c>
      <c r="B21499" s="419" t="s">
        <v>28832</v>
      </c>
      <c r="C21499" s="419" t="s">
        <v>89465</v>
      </c>
      <c r="D21499" s="419" t="s">
        <v>89466</v>
      </c>
      <c r="E21499" s="419" t="s">
        <v>89467</v>
      </c>
      <c r="F21499" s="419" t="s">
        <v>89468</v>
      </c>
      <c r="G21499" s="419" t="s">
        <v>30209</v>
      </c>
      <c r="H21499" s="419" t="s">
        <v>28825</v>
      </c>
      <c r="I21499" s="419" t="s">
        <v>28826</v>
      </c>
    </row>
    <row r="21500" spans="1:9" x14ac:dyDescent="0.25">
      <c r="A21500" s="419" t="s">
        <v>89469</v>
      </c>
      <c r="B21500" s="419" t="s">
        <v>28832</v>
      </c>
      <c r="C21500" s="419" t="s">
        <v>89470</v>
      </c>
      <c r="D21500" s="419" t="s">
        <v>89471</v>
      </c>
      <c r="E21500" s="419" t="s">
        <v>89472</v>
      </c>
      <c r="F21500" s="419" t="s">
        <v>89473</v>
      </c>
      <c r="G21500" s="419" t="s">
        <v>28824</v>
      </c>
      <c r="H21500" s="419" t="s">
        <v>29643</v>
      </c>
      <c r="I21500" s="419" t="s">
        <v>28826</v>
      </c>
    </row>
    <row r="21501" spans="1:9" x14ac:dyDescent="0.25">
      <c r="A21501" s="419" t="s">
        <v>89474</v>
      </c>
      <c r="B21501" s="419" t="s">
        <v>28832</v>
      </c>
      <c r="C21501" s="419" t="s">
        <v>89475</v>
      </c>
      <c r="D21501" s="419" t="s">
        <v>89476</v>
      </c>
      <c r="E21501" s="419" t="s">
        <v>89477</v>
      </c>
      <c r="F21501" s="419" t="s">
        <v>89478</v>
      </c>
      <c r="G21501" s="419" t="s">
        <v>30317</v>
      </c>
      <c r="H21501" s="419" t="s">
        <v>28825</v>
      </c>
      <c r="I21501" s="419" t="s">
        <v>28826</v>
      </c>
    </row>
    <row r="21502" spans="1:9" x14ac:dyDescent="0.25">
      <c r="A21502" s="419" t="s">
        <v>89479</v>
      </c>
      <c r="B21502" s="419" t="s">
        <v>28832</v>
      </c>
      <c r="C21502" s="419" t="s">
        <v>89480</v>
      </c>
      <c r="D21502" s="419" t="s">
        <v>89481</v>
      </c>
      <c r="E21502" s="419" t="s">
        <v>89482</v>
      </c>
      <c r="F21502" s="419" t="s">
        <v>89483</v>
      </c>
      <c r="G21502" s="419" t="s">
        <v>33061</v>
      </c>
      <c r="H21502" s="419" t="s">
        <v>28825</v>
      </c>
      <c r="I21502" s="419" t="s">
        <v>28826</v>
      </c>
    </row>
    <row r="21503" spans="1:9" x14ac:dyDescent="0.25">
      <c r="A21503" s="419" t="s">
        <v>89484</v>
      </c>
      <c r="B21503" s="419" t="s">
        <v>8245</v>
      </c>
      <c r="C21503" s="419" t="s">
        <v>89485</v>
      </c>
      <c r="D21503" s="419" t="s">
        <v>33000</v>
      </c>
      <c r="E21503" s="419" t="s">
        <v>33001</v>
      </c>
      <c r="F21503" s="419" t="s">
        <v>89486</v>
      </c>
      <c r="G21503" s="419" t="s">
        <v>30317</v>
      </c>
      <c r="H21503" s="419" t="s">
        <v>28825</v>
      </c>
      <c r="I21503" s="419" t="s">
        <v>28826</v>
      </c>
    </row>
    <row r="21504" spans="1:9" x14ac:dyDescent="0.25">
      <c r="A21504" s="419" t="s">
        <v>89487</v>
      </c>
      <c r="B21504" s="419" t="s">
        <v>28832</v>
      </c>
      <c r="C21504" s="419" t="s">
        <v>25806</v>
      </c>
      <c r="D21504" s="419" t="s">
        <v>89471</v>
      </c>
      <c r="E21504" s="419" t="s">
        <v>5552</v>
      </c>
      <c r="F21504" s="419" t="s">
        <v>89488</v>
      </c>
      <c r="G21504" s="419" t="s">
        <v>28824</v>
      </c>
      <c r="H21504" s="419" t="s">
        <v>28825</v>
      </c>
      <c r="I21504" s="419" t="s">
        <v>28826</v>
      </c>
    </row>
    <row r="21505" spans="1:9" x14ac:dyDescent="0.25">
      <c r="A21505" s="419" t="s">
        <v>89489</v>
      </c>
      <c r="B21505" s="419" t="s">
        <v>28832</v>
      </c>
      <c r="C21505" s="419" t="s">
        <v>89490</v>
      </c>
      <c r="D21505" s="419" t="s">
        <v>89491</v>
      </c>
      <c r="E21505" s="419" t="s">
        <v>89492</v>
      </c>
      <c r="F21505" s="419" t="s">
        <v>89493</v>
      </c>
      <c r="G21505" s="419" t="s">
        <v>30591</v>
      </c>
      <c r="H21505" s="419" t="s">
        <v>28825</v>
      </c>
      <c r="I21505" s="419" t="s">
        <v>28826</v>
      </c>
    </row>
    <row r="21506" spans="1:9" x14ac:dyDescent="0.25">
      <c r="A21506" s="419" t="s">
        <v>89494</v>
      </c>
      <c r="B21506" s="419" t="s">
        <v>28832</v>
      </c>
      <c r="C21506" s="419" t="s">
        <v>89495</v>
      </c>
      <c r="D21506" s="419" t="s">
        <v>89496</v>
      </c>
      <c r="E21506" s="419" t="s">
        <v>89497</v>
      </c>
      <c r="F21506" s="419" t="s">
        <v>89498</v>
      </c>
      <c r="G21506" s="419" t="s">
        <v>29020</v>
      </c>
      <c r="H21506" s="419" t="s">
        <v>67435</v>
      </c>
      <c r="I21506" s="419" t="s">
        <v>28826</v>
      </c>
    </row>
    <row r="21507" spans="1:9" x14ac:dyDescent="0.25">
      <c r="A21507" s="419" t="s">
        <v>89499</v>
      </c>
      <c r="B21507" s="419" t="s">
        <v>28832</v>
      </c>
      <c r="C21507" s="419" t="s">
        <v>89500</v>
      </c>
      <c r="D21507" s="419" t="s">
        <v>89501</v>
      </c>
      <c r="E21507" s="419" t="s">
        <v>89502</v>
      </c>
      <c r="F21507" s="419" t="s">
        <v>89503</v>
      </c>
      <c r="G21507" s="419" t="s">
        <v>29020</v>
      </c>
      <c r="H21507" s="419" t="s">
        <v>67435</v>
      </c>
      <c r="I21507" s="419" t="s">
        <v>28826</v>
      </c>
    </row>
    <row r="21508" spans="1:9" x14ac:dyDescent="0.25">
      <c r="A21508" s="419" t="s">
        <v>89504</v>
      </c>
      <c r="B21508" s="419" t="s">
        <v>28832</v>
      </c>
      <c r="C21508" s="419" t="s">
        <v>89505</v>
      </c>
      <c r="D21508" s="419" t="s">
        <v>89506</v>
      </c>
      <c r="E21508" s="419" t="s">
        <v>89507</v>
      </c>
      <c r="F21508" s="419" t="s">
        <v>89508</v>
      </c>
      <c r="G21508" s="419" t="s">
        <v>29020</v>
      </c>
      <c r="H21508" s="419" t="s">
        <v>67435</v>
      </c>
      <c r="I21508" s="419" t="s">
        <v>28826</v>
      </c>
    </row>
    <row r="21509" spans="1:9" x14ac:dyDescent="0.25">
      <c r="A21509" s="419" t="s">
        <v>89509</v>
      </c>
      <c r="B21509" s="419" t="s">
        <v>28832</v>
      </c>
      <c r="C21509" s="419" t="s">
        <v>25809</v>
      </c>
      <c r="D21509" s="419" t="s">
        <v>77014</v>
      </c>
      <c r="E21509" s="419" t="s">
        <v>89510</v>
      </c>
      <c r="F21509" s="419" t="s">
        <v>89511</v>
      </c>
      <c r="G21509" s="419" t="s">
        <v>28824</v>
      </c>
      <c r="H21509" s="419" t="s">
        <v>28825</v>
      </c>
      <c r="I21509" s="419" t="s">
        <v>28826</v>
      </c>
    </row>
    <row r="21510" spans="1:9" x14ac:dyDescent="0.25">
      <c r="A21510" s="419" t="s">
        <v>89512</v>
      </c>
      <c r="B21510" s="419" t="s">
        <v>28832</v>
      </c>
      <c r="C21510" s="419" t="s">
        <v>89513</v>
      </c>
      <c r="D21510" s="419" t="s">
        <v>89514</v>
      </c>
      <c r="E21510" s="419" t="s">
        <v>89515</v>
      </c>
      <c r="F21510" s="419" t="s">
        <v>89516</v>
      </c>
      <c r="G21510" s="419" t="s">
        <v>29020</v>
      </c>
      <c r="H21510" s="419" t="s">
        <v>67435</v>
      </c>
      <c r="I21510" s="419" t="s">
        <v>28826</v>
      </c>
    </row>
    <row r="21511" spans="1:9" x14ac:dyDescent="0.25">
      <c r="A21511" s="419" t="s">
        <v>89517</v>
      </c>
      <c r="B21511" s="419" t="s">
        <v>28832</v>
      </c>
      <c r="C21511" s="419" t="s">
        <v>89518</v>
      </c>
      <c r="D21511" s="419" t="s">
        <v>89519</v>
      </c>
      <c r="E21511" s="419" t="s">
        <v>89520</v>
      </c>
      <c r="F21511" s="419" t="s">
        <v>89521</v>
      </c>
      <c r="G21511" s="419" t="s">
        <v>28824</v>
      </c>
      <c r="H21511" s="419" t="s">
        <v>28825</v>
      </c>
      <c r="I21511" s="419" t="s">
        <v>28826</v>
      </c>
    </row>
    <row r="21512" spans="1:9" x14ac:dyDescent="0.25">
      <c r="A21512" s="419" t="s">
        <v>89522</v>
      </c>
      <c r="B21512" s="419" t="s">
        <v>28832</v>
      </c>
      <c r="C21512" s="419" t="s">
        <v>28376</v>
      </c>
      <c r="D21512" s="419" t="s">
        <v>89523</v>
      </c>
      <c r="E21512" s="419" t="s">
        <v>89524</v>
      </c>
      <c r="F21512" s="419" t="s">
        <v>89525</v>
      </c>
      <c r="G21512" s="419" t="s">
        <v>32104</v>
      </c>
      <c r="H21512" s="419" t="s">
        <v>38539</v>
      </c>
      <c r="I21512" s="419" t="s">
        <v>28826</v>
      </c>
    </row>
    <row r="21513" spans="1:9" x14ac:dyDescent="0.25">
      <c r="A21513" s="419" t="s">
        <v>89526</v>
      </c>
      <c r="B21513" s="419" t="s">
        <v>28832</v>
      </c>
      <c r="C21513" s="419" t="s">
        <v>89527</v>
      </c>
      <c r="D21513" s="419" t="s">
        <v>89528</v>
      </c>
      <c r="E21513" s="419" t="s">
        <v>89529</v>
      </c>
      <c r="F21513" s="419" t="s">
        <v>89530</v>
      </c>
      <c r="G21513" s="419" t="s">
        <v>28824</v>
      </c>
      <c r="H21513" s="419" t="s">
        <v>28825</v>
      </c>
      <c r="I21513" s="419" t="s">
        <v>28826</v>
      </c>
    </row>
    <row r="21514" spans="1:9" x14ac:dyDescent="0.25">
      <c r="A21514" s="419" t="s">
        <v>89531</v>
      </c>
      <c r="B21514" s="419" t="s">
        <v>28832</v>
      </c>
      <c r="C21514" s="419" t="s">
        <v>28391</v>
      </c>
      <c r="D21514" s="419" t="s">
        <v>89532</v>
      </c>
      <c r="E21514" s="419" t="s">
        <v>28392</v>
      </c>
      <c r="F21514" s="419" t="s">
        <v>89533</v>
      </c>
      <c r="G21514" s="419" t="s">
        <v>28824</v>
      </c>
      <c r="H21514" s="419" t="s">
        <v>28825</v>
      </c>
      <c r="I21514" s="419" t="s">
        <v>28826</v>
      </c>
    </row>
    <row r="21515" spans="1:9" x14ac:dyDescent="0.25">
      <c r="A21515" s="419" t="s">
        <v>89534</v>
      </c>
      <c r="B21515" s="419" t="s">
        <v>28832</v>
      </c>
      <c r="C21515" s="419" t="s">
        <v>89535</v>
      </c>
      <c r="D21515" s="419" t="s">
        <v>89536</v>
      </c>
      <c r="E21515" s="419" t="s">
        <v>2473</v>
      </c>
      <c r="F21515" s="419" t="s">
        <v>89537</v>
      </c>
      <c r="G21515" s="419" t="s">
        <v>28824</v>
      </c>
      <c r="H21515" s="419" t="s">
        <v>28825</v>
      </c>
      <c r="I21515" s="419" t="s">
        <v>28826</v>
      </c>
    </row>
    <row r="21516" spans="1:9" x14ac:dyDescent="0.25">
      <c r="A21516" s="419" t="s">
        <v>89538</v>
      </c>
      <c r="B21516" s="419" t="s">
        <v>28832</v>
      </c>
      <c r="C21516" s="419" t="s">
        <v>89539</v>
      </c>
      <c r="D21516" s="419" t="s">
        <v>89540</v>
      </c>
      <c r="E21516" s="419" t="s">
        <v>89541</v>
      </c>
      <c r="F21516" s="419" t="s">
        <v>89542</v>
      </c>
      <c r="G21516" s="419" t="s">
        <v>28824</v>
      </c>
      <c r="H21516" s="419" t="s">
        <v>28825</v>
      </c>
      <c r="I21516" s="419" t="s">
        <v>28826</v>
      </c>
    </row>
    <row r="21517" spans="1:9" x14ac:dyDescent="0.25">
      <c r="A21517" s="419" t="s">
        <v>89543</v>
      </c>
      <c r="B21517" s="419" t="s">
        <v>28832</v>
      </c>
      <c r="C21517" s="419" t="s">
        <v>89544</v>
      </c>
      <c r="D21517" s="419" t="s">
        <v>89545</v>
      </c>
      <c r="E21517" s="419" t="s">
        <v>89546</v>
      </c>
      <c r="F21517" s="419" t="s">
        <v>89547</v>
      </c>
      <c r="G21517" s="419" t="s">
        <v>29377</v>
      </c>
      <c r="H21517" s="419" t="s">
        <v>28825</v>
      </c>
      <c r="I21517" s="419" t="s">
        <v>28826</v>
      </c>
    </row>
    <row r="21518" spans="1:9" x14ac:dyDescent="0.25">
      <c r="A21518" s="419" t="s">
        <v>89548</v>
      </c>
      <c r="B21518" s="419" t="s">
        <v>28832</v>
      </c>
      <c r="C21518" s="419" t="s">
        <v>89549</v>
      </c>
      <c r="D21518" s="419" t="s">
        <v>89550</v>
      </c>
      <c r="E21518" s="419" t="s">
        <v>89550</v>
      </c>
      <c r="F21518" s="419" t="s">
        <v>89551</v>
      </c>
      <c r="G21518" s="419" t="s">
        <v>28824</v>
      </c>
      <c r="H21518" s="419" t="s">
        <v>28825</v>
      </c>
      <c r="I21518" s="419" t="s">
        <v>28826</v>
      </c>
    </row>
    <row r="21519" spans="1:9" x14ac:dyDescent="0.25">
      <c r="A21519" s="419" t="s">
        <v>89552</v>
      </c>
      <c r="B21519" s="419" t="s">
        <v>28832</v>
      </c>
      <c r="C21519" s="419" t="s">
        <v>89553</v>
      </c>
      <c r="D21519" s="419" t="s">
        <v>89554</v>
      </c>
      <c r="E21519" s="419" t="s">
        <v>89555</v>
      </c>
      <c r="F21519" s="419" t="s">
        <v>89556</v>
      </c>
      <c r="G21519" s="419" t="s">
        <v>28824</v>
      </c>
      <c r="H21519" s="419" t="s">
        <v>28825</v>
      </c>
      <c r="I21519" s="419" t="s">
        <v>28826</v>
      </c>
    </row>
    <row r="21520" spans="1:9" x14ac:dyDescent="0.25">
      <c r="A21520" s="419" t="s">
        <v>89557</v>
      </c>
      <c r="B21520" s="419" t="s">
        <v>28832</v>
      </c>
      <c r="C21520" s="419" t="s">
        <v>89558</v>
      </c>
      <c r="D21520" s="419" t="s">
        <v>89559</v>
      </c>
      <c r="E21520" s="419" t="s">
        <v>89560</v>
      </c>
      <c r="F21520" s="419" t="s">
        <v>89561</v>
      </c>
      <c r="G21520" s="419" t="s">
        <v>28824</v>
      </c>
      <c r="H21520" s="419" t="s">
        <v>28909</v>
      </c>
      <c r="I21520" s="419" t="s">
        <v>28826</v>
      </c>
    </row>
    <row r="21521" spans="1:9" x14ac:dyDescent="0.25">
      <c r="A21521" s="419" t="s">
        <v>89562</v>
      </c>
      <c r="B21521" s="419" t="s">
        <v>28832</v>
      </c>
      <c r="C21521" s="419" t="s">
        <v>28398</v>
      </c>
      <c r="D21521" s="419" t="s">
        <v>61023</v>
      </c>
      <c r="E21521" s="419" t="s">
        <v>89563</v>
      </c>
      <c r="F21521" s="419" t="s">
        <v>89564</v>
      </c>
      <c r="G21521" s="419" t="s">
        <v>28824</v>
      </c>
      <c r="H21521" s="419" t="s">
        <v>28825</v>
      </c>
      <c r="I21521" s="419" t="s">
        <v>28826</v>
      </c>
    </row>
    <row r="21522" spans="1:9" x14ac:dyDescent="0.25">
      <c r="A21522" s="419" t="s">
        <v>89565</v>
      </c>
      <c r="B21522" s="419" t="s">
        <v>28832</v>
      </c>
      <c r="C21522" s="419" t="s">
        <v>28402</v>
      </c>
      <c r="D21522" s="419" t="s">
        <v>89566</v>
      </c>
      <c r="E21522" s="419" t="s">
        <v>28403</v>
      </c>
      <c r="F21522" s="419" t="s">
        <v>89567</v>
      </c>
      <c r="G21522" s="419" t="s">
        <v>28824</v>
      </c>
      <c r="H21522" s="419" t="s">
        <v>28825</v>
      </c>
      <c r="I21522" s="419" t="s">
        <v>28826</v>
      </c>
    </row>
    <row r="21523" spans="1:9" x14ac:dyDescent="0.25">
      <c r="A21523" s="419" t="s">
        <v>89568</v>
      </c>
      <c r="B21523" s="419" t="s">
        <v>28832</v>
      </c>
      <c r="C21523" s="419" t="s">
        <v>89569</v>
      </c>
      <c r="D21523" s="419" t="s">
        <v>89570</v>
      </c>
      <c r="E21523" s="419" t="s">
        <v>89571</v>
      </c>
      <c r="F21523" s="419" t="s">
        <v>89572</v>
      </c>
      <c r="G21523" s="419" t="s">
        <v>29020</v>
      </c>
      <c r="H21523" s="419" t="s">
        <v>52420</v>
      </c>
      <c r="I21523" s="419" t="s">
        <v>28826</v>
      </c>
    </row>
    <row r="21524" spans="1:9" x14ac:dyDescent="0.25">
      <c r="A21524" s="419" t="s">
        <v>89573</v>
      </c>
      <c r="B21524" s="419" t="s">
        <v>28832</v>
      </c>
      <c r="C21524" s="419" t="s">
        <v>89574</v>
      </c>
      <c r="D21524" s="419" t="s">
        <v>89575</v>
      </c>
      <c r="E21524" s="419" t="s">
        <v>89576</v>
      </c>
      <c r="F21524" s="419" t="s">
        <v>89577</v>
      </c>
      <c r="G21524" s="419" t="s">
        <v>29020</v>
      </c>
      <c r="H21524" s="419" t="s">
        <v>52420</v>
      </c>
      <c r="I21524" s="419" t="s">
        <v>28826</v>
      </c>
    </row>
    <row r="21525" spans="1:9" x14ac:dyDescent="0.25">
      <c r="A21525" s="419" t="s">
        <v>89578</v>
      </c>
      <c r="B21525" s="419" t="s">
        <v>28832</v>
      </c>
      <c r="C21525" s="419" t="s">
        <v>89579</v>
      </c>
      <c r="D21525" s="419" t="s">
        <v>89580</v>
      </c>
      <c r="E21525" s="419" t="s">
        <v>89581</v>
      </c>
      <c r="F21525" s="419" t="s">
        <v>89582</v>
      </c>
      <c r="G21525" s="419" t="s">
        <v>29020</v>
      </c>
      <c r="H21525" s="419" t="s">
        <v>52420</v>
      </c>
      <c r="I21525" s="419" t="s">
        <v>28826</v>
      </c>
    </row>
    <row r="21526" spans="1:9" x14ac:dyDescent="0.25">
      <c r="A21526" s="419" t="s">
        <v>89583</v>
      </c>
      <c r="B21526" s="419" t="s">
        <v>28832</v>
      </c>
      <c r="C21526" s="419" t="s">
        <v>89584</v>
      </c>
      <c r="D21526" s="419" t="s">
        <v>89585</v>
      </c>
      <c r="E21526" s="419" t="s">
        <v>89586</v>
      </c>
      <c r="F21526" s="419" t="s">
        <v>89587</v>
      </c>
      <c r="G21526" s="419" t="s">
        <v>31780</v>
      </c>
      <c r="H21526" s="419" t="s">
        <v>28825</v>
      </c>
      <c r="I21526" s="419" t="s">
        <v>28826</v>
      </c>
    </row>
    <row r="21527" spans="1:9" x14ac:dyDescent="0.25">
      <c r="A21527" s="419" t="s">
        <v>89588</v>
      </c>
      <c r="B21527" s="419" t="s">
        <v>28832</v>
      </c>
      <c r="C21527" s="419" t="s">
        <v>89589</v>
      </c>
      <c r="D21527" s="419" t="s">
        <v>45485</v>
      </c>
      <c r="E21527" s="419" t="s">
        <v>89590</v>
      </c>
      <c r="F21527" s="419" t="s">
        <v>89591</v>
      </c>
      <c r="G21527" s="419" t="s">
        <v>28824</v>
      </c>
      <c r="H21527" s="419" t="s">
        <v>28867</v>
      </c>
      <c r="I21527" s="419" t="s">
        <v>28826</v>
      </c>
    </row>
    <row r="21528" spans="1:9" x14ac:dyDescent="0.25">
      <c r="A21528" s="419" t="s">
        <v>89592</v>
      </c>
      <c r="B21528" s="419" t="s">
        <v>28832</v>
      </c>
      <c r="C21528" s="419" t="s">
        <v>89593</v>
      </c>
      <c r="D21528" s="419" t="s">
        <v>89594</v>
      </c>
      <c r="E21528" s="419" t="s">
        <v>89595</v>
      </c>
      <c r="F21528" s="419" t="s">
        <v>89596</v>
      </c>
      <c r="G21528" s="419" t="s">
        <v>29020</v>
      </c>
      <c r="H21528" s="419" t="s">
        <v>52420</v>
      </c>
      <c r="I21528" s="419" t="s">
        <v>28826</v>
      </c>
    </row>
    <row r="21529" spans="1:9" x14ac:dyDescent="0.25">
      <c r="A21529" s="419" t="s">
        <v>89597</v>
      </c>
      <c r="B21529" s="419" t="s">
        <v>28832</v>
      </c>
      <c r="C21529" s="419" t="s">
        <v>89598</v>
      </c>
      <c r="D21529" s="419" t="s">
        <v>89599</v>
      </c>
      <c r="E21529" s="419" t="s">
        <v>89600</v>
      </c>
      <c r="F21529" s="419" t="s">
        <v>89601</v>
      </c>
      <c r="G21529" s="419" t="s">
        <v>28824</v>
      </c>
      <c r="H21529" s="419" t="s">
        <v>28825</v>
      </c>
      <c r="I21529" s="419" t="s">
        <v>28826</v>
      </c>
    </row>
    <row r="21530" spans="1:9" x14ac:dyDescent="0.25">
      <c r="A21530" s="419" t="s">
        <v>89602</v>
      </c>
      <c r="B21530" s="419" t="s">
        <v>28832</v>
      </c>
      <c r="C21530" s="419" t="s">
        <v>89603</v>
      </c>
      <c r="D21530" s="419" t="s">
        <v>89604</v>
      </c>
      <c r="E21530" s="419" t="s">
        <v>21637</v>
      </c>
      <c r="F21530" s="419" t="s">
        <v>89605</v>
      </c>
      <c r="G21530" s="419" t="s">
        <v>30910</v>
      </c>
      <c r="H21530" s="419" t="s">
        <v>28825</v>
      </c>
      <c r="I21530" s="419" t="s">
        <v>28826</v>
      </c>
    </row>
    <row r="21531" spans="1:9" x14ac:dyDescent="0.25">
      <c r="A21531" s="419" t="s">
        <v>89606</v>
      </c>
      <c r="B21531" s="419" t="s">
        <v>28832</v>
      </c>
      <c r="C21531" s="419" t="s">
        <v>89607</v>
      </c>
      <c r="D21531" s="419" t="s">
        <v>89608</v>
      </c>
      <c r="E21531" s="419" t="s">
        <v>89609</v>
      </c>
      <c r="F21531" s="419" t="s">
        <v>89610</v>
      </c>
      <c r="G21531" s="419" t="s">
        <v>29020</v>
      </c>
      <c r="H21531" s="419" t="s">
        <v>52420</v>
      </c>
      <c r="I21531" s="419" t="s">
        <v>28826</v>
      </c>
    </row>
    <row r="21532" spans="1:9" x14ac:dyDescent="0.25">
      <c r="A21532" s="419" t="s">
        <v>89611</v>
      </c>
      <c r="B21532" s="419" t="s">
        <v>28832</v>
      </c>
      <c r="C21532" s="419" t="s">
        <v>89612</v>
      </c>
      <c r="D21532" s="419" t="s">
        <v>67113</v>
      </c>
      <c r="E21532" s="419" t="s">
        <v>89613</v>
      </c>
      <c r="F21532" s="419" t="s">
        <v>89614</v>
      </c>
      <c r="G21532" s="419" t="s">
        <v>29020</v>
      </c>
      <c r="H21532" s="419" t="s">
        <v>67435</v>
      </c>
      <c r="I21532" s="419" t="s">
        <v>28826</v>
      </c>
    </row>
    <row r="21533" spans="1:9" x14ac:dyDescent="0.25">
      <c r="A21533" s="419" t="s">
        <v>89615</v>
      </c>
      <c r="B21533" s="419" t="s">
        <v>28832</v>
      </c>
      <c r="C21533" s="419" t="s">
        <v>89616</v>
      </c>
      <c r="D21533" s="419" t="s">
        <v>89617</v>
      </c>
      <c r="E21533" s="419" t="s">
        <v>89618</v>
      </c>
      <c r="F21533" s="419" t="s">
        <v>89619</v>
      </c>
      <c r="G21533" s="419" t="s">
        <v>29020</v>
      </c>
      <c r="H21533" s="419" t="s">
        <v>67435</v>
      </c>
      <c r="I21533" s="419" t="s">
        <v>28826</v>
      </c>
    </row>
    <row r="21534" spans="1:9" x14ac:dyDescent="0.25">
      <c r="A21534" s="419" t="s">
        <v>89620</v>
      </c>
      <c r="B21534" s="419" t="s">
        <v>28832</v>
      </c>
      <c r="C21534" s="419" t="s">
        <v>89621</v>
      </c>
      <c r="D21534" s="419" t="s">
        <v>89622</v>
      </c>
      <c r="E21534" s="419" t="s">
        <v>89623</v>
      </c>
      <c r="F21534" s="419" t="s">
        <v>89624</v>
      </c>
      <c r="G21534" s="419" t="s">
        <v>29020</v>
      </c>
      <c r="H21534" s="419" t="s">
        <v>67435</v>
      </c>
      <c r="I21534" s="419" t="s">
        <v>28826</v>
      </c>
    </row>
    <row r="21535" spans="1:9" x14ac:dyDescent="0.25">
      <c r="A21535" s="419" t="s">
        <v>89625</v>
      </c>
      <c r="B21535" s="419" t="s">
        <v>28832</v>
      </c>
      <c r="C21535" s="419" t="s">
        <v>89626</v>
      </c>
      <c r="D21535" s="419" t="s">
        <v>89627</v>
      </c>
      <c r="E21535" s="419" t="s">
        <v>89628</v>
      </c>
      <c r="F21535" s="419" t="s">
        <v>89629</v>
      </c>
      <c r="G21535" s="419" t="s">
        <v>28824</v>
      </c>
      <c r="H21535" s="419" t="s">
        <v>28867</v>
      </c>
      <c r="I21535" s="419" t="s">
        <v>28826</v>
      </c>
    </row>
    <row r="21536" spans="1:9" x14ac:dyDescent="0.25">
      <c r="A21536" s="419" t="s">
        <v>89630</v>
      </c>
      <c r="B21536" s="419" t="s">
        <v>28832</v>
      </c>
      <c r="C21536" s="419" t="s">
        <v>89631</v>
      </c>
      <c r="D21536" s="419" t="s">
        <v>89632</v>
      </c>
      <c r="E21536" s="419" t="s">
        <v>89632</v>
      </c>
      <c r="F21536" s="419" t="s">
        <v>89633</v>
      </c>
      <c r="G21536" s="419" t="s">
        <v>35035</v>
      </c>
      <c r="H21536" s="419" t="s">
        <v>28825</v>
      </c>
      <c r="I21536" s="419" t="s">
        <v>28826</v>
      </c>
    </row>
    <row r="21537" spans="1:9" x14ac:dyDescent="0.25">
      <c r="A21537" s="419" t="s">
        <v>89634</v>
      </c>
      <c r="B21537" s="419" t="s">
        <v>28832</v>
      </c>
      <c r="C21537" s="419" t="s">
        <v>89635</v>
      </c>
      <c r="D21537" s="419" t="s">
        <v>89636</v>
      </c>
      <c r="E21537" s="419" t="s">
        <v>89637</v>
      </c>
      <c r="F21537" s="419" t="s">
        <v>89638</v>
      </c>
      <c r="G21537" s="419" t="s">
        <v>35035</v>
      </c>
      <c r="H21537" s="419" t="s">
        <v>28825</v>
      </c>
      <c r="I21537" s="419" t="s">
        <v>28826</v>
      </c>
    </row>
    <row r="21538" spans="1:9" x14ac:dyDescent="0.25">
      <c r="A21538" s="419" t="s">
        <v>89639</v>
      </c>
      <c r="B21538" s="419" t="s">
        <v>28832</v>
      </c>
      <c r="C21538" s="419" t="s">
        <v>89640</v>
      </c>
      <c r="D21538" s="419" t="s">
        <v>89641</v>
      </c>
      <c r="E21538" s="419" t="s">
        <v>89642</v>
      </c>
      <c r="F21538" s="419" t="s">
        <v>89643</v>
      </c>
      <c r="G21538" s="419" t="s">
        <v>35035</v>
      </c>
      <c r="H21538" s="419" t="s">
        <v>28825</v>
      </c>
      <c r="I21538" s="419" t="s">
        <v>28826</v>
      </c>
    </row>
    <row r="21539" spans="1:9" x14ac:dyDescent="0.25">
      <c r="A21539" s="419" t="s">
        <v>89644</v>
      </c>
      <c r="B21539" s="419" t="s">
        <v>28832</v>
      </c>
      <c r="C21539" s="419" t="s">
        <v>89645</v>
      </c>
      <c r="D21539" s="419" t="s">
        <v>89646</v>
      </c>
      <c r="E21539" s="419" t="s">
        <v>89647</v>
      </c>
      <c r="F21539" s="419" t="s">
        <v>89648</v>
      </c>
      <c r="G21539" s="419" t="s">
        <v>35035</v>
      </c>
      <c r="H21539" s="419" t="s">
        <v>28825</v>
      </c>
      <c r="I21539" s="419" t="s">
        <v>28826</v>
      </c>
    </row>
    <row r="21540" spans="1:9" x14ac:dyDescent="0.25">
      <c r="A21540" s="419" t="s">
        <v>89649</v>
      </c>
      <c r="B21540" s="419" t="s">
        <v>28832</v>
      </c>
      <c r="C21540" s="419" t="s">
        <v>89650</v>
      </c>
      <c r="D21540" s="419" t="s">
        <v>89651</v>
      </c>
      <c r="E21540" s="419" t="s">
        <v>89652</v>
      </c>
      <c r="F21540" s="419" t="s">
        <v>89653</v>
      </c>
      <c r="G21540" s="419" t="s">
        <v>35035</v>
      </c>
      <c r="H21540" s="419" t="s">
        <v>28825</v>
      </c>
      <c r="I21540" s="419" t="s">
        <v>28826</v>
      </c>
    </row>
    <row r="21541" spans="1:9" x14ac:dyDescent="0.25">
      <c r="A21541" s="419" t="s">
        <v>89654</v>
      </c>
      <c r="B21541" s="419" t="s">
        <v>28832</v>
      </c>
      <c r="C21541" s="419" t="s">
        <v>89655</v>
      </c>
      <c r="D21541" s="419" t="s">
        <v>89656</v>
      </c>
      <c r="E21541" s="419" t="s">
        <v>89657</v>
      </c>
      <c r="F21541" s="419" t="s">
        <v>89658</v>
      </c>
      <c r="G21541" s="419" t="s">
        <v>35035</v>
      </c>
      <c r="H21541" s="419" t="s">
        <v>28825</v>
      </c>
      <c r="I21541" s="419" t="s">
        <v>28826</v>
      </c>
    </row>
    <row r="21542" spans="1:9" x14ac:dyDescent="0.25">
      <c r="A21542" s="419" t="s">
        <v>89659</v>
      </c>
      <c r="B21542" s="419" t="s">
        <v>28832</v>
      </c>
      <c r="C21542" s="419" t="s">
        <v>89660</v>
      </c>
      <c r="D21542" s="419" t="s">
        <v>89661</v>
      </c>
      <c r="E21542" s="419" t="s">
        <v>89662</v>
      </c>
      <c r="F21542" s="419" t="s">
        <v>89663</v>
      </c>
      <c r="G21542" s="419" t="s">
        <v>35035</v>
      </c>
      <c r="H21542" s="419" t="s">
        <v>28825</v>
      </c>
      <c r="I21542" s="419" t="s">
        <v>28826</v>
      </c>
    </row>
    <row r="21543" spans="1:9" x14ac:dyDescent="0.25">
      <c r="A21543" s="419" t="s">
        <v>89664</v>
      </c>
      <c r="B21543" s="419" t="s">
        <v>28832</v>
      </c>
      <c r="C21543" s="419" t="s">
        <v>89665</v>
      </c>
      <c r="D21543" s="419" t="s">
        <v>89666</v>
      </c>
      <c r="E21543" s="419" t="s">
        <v>89667</v>
      </c>
      <c r="F21543" s="419" t="s">
        <v>89668</v>
      </c>
      <c r="G21543" s="419" t="s">
        <v>29020</v>
      </c>
      <c r="H21543" s="419" t="s">
        <v>52420</v>
      </c>
      <c r="I21543" s="419" t="s">
        <v>28826</v>
      </c>
    </row>
    <row r="21544" spans="1:9" x14ac:dyDescent="0.25">
      <c r="A21544" s="419" t="s">
        <v>89669</v>
      </c>
      <c r="B21544" s="419" t="s">
        <v>28832</v>
      </c>
      <c r="C21544" s="419" t="s">
        <v>89670</v>
      </c>
      <c r="D21544" s="419" t="s">
        <v>89671</v>
      </c>
      <c r="E21544" s="419" t="s">
        <v>89672</v>
      </c>
      <c r="F21544" s="419" t="s">
        <v>89673</v>
      </c>
      <c r="G21544" s="419" t="s">
        <v>31780</v>
      </c>
      <c r="H21544" s="419" t="s">
        <v>28825</v>
      </c>
      <c r="I21544" s="419" t="s">
        <v>28826</v>
      </c>
    </row>
    <row r="21545" spans="1:9" x14ac:dyDescent="0.25">
      <c r="A21545" s="419" t="s">
        <v>89674</v>
      </c>
      <c r="B21545" s="419" t="s">
        <v>28832</v>
      </c>
      <c r="C21545" s="419" t="s">
        <v>89675</v>
      </c>
      <c r="D21545" s="419" t="s">
        <v>89676</v>
      </c>
      <c r="E21545" s="419" t="s">
        <v>89677</v>
      </c>
      <c r="F21545" s="419" t="s">
        <v>89678</v>
      </c>
      <c r="G21545" s="419" t="s">
        <v>29020</v>
      </c>
      <c r="H21545" s="419" t="s">
        <v>52389</v>
      </c>
      <c r="I21545" s="419" t="s">
        <v>28826</v>
      </c>
    </row>
    <row r="21546" spans="1:9" x14ac:dyDescent="0.25">
      <c r="A21546" s="419" t="s">
        <v>89679</v>
      </c>
      <c r="B21546" s="419" t="s">
        <v>28832</v>
      </c>
      <c r="C21546" s="419" t="s">
        <v>89680</v>
      </c>
      <c r="D21546" s="419" t="s">
        <v>83604</v>
      </c>
      <c r="E21546" s="419" t="s">
        <v>89681</v>
      </c>
      <c r="F21546" s="419" t="s">
        <v>89682</v>
      </c>
      <c r="G21546" s="419" t="s">
        <v>29020</v>
      </c>
      <c r="H21546" s="419" t="s">
        <v>52420</v>
      </c>
      <c r="I21546" s="419" t="s">
        <v>28826</v>
      </c>
    </row>
    <row r="21547" spans="1:9" x14ac:dyDescent="0.25">
      <c r="A21547" s="419" t="s">
        <v>89683</v>
      </c>
      <c r="B21547" s="419" t="s">
        <v>28832</v>
      </c>
      <c r="C21547" s="419" t="s">
        <v>89684</v>
      </c>
      <c r="D21547" s="419" t="s">
        <v>89685</v>
      </c>
      <c r="E21547" s="419" t="s">
        <v>89686</v>
      </c>
      <c r="F21547" s="419" t="s">
        <v>89687</v>
      </c>
      <c r="G21547" s="419" t="s">
        <v>35035</v>
      </c>
      <c r="H21547" s="419" t="s">
        <v>28825</v>
      </c>
      <c r="I21547" s="419" t="s">
        <v>28826</v>
      </c>
    </row>
    <row r="21548" spans="1:9" x14ac:dyDescent="0.25">
      <c r="A21548" s="419" t="s">
        <v>89688</v>
      </c>
      <c r="B21548" s="419" t="s">
        <v>28832</v>
      </c>
      <c r="C21548" s="419" t="s">
        <v>89689</v>
      </c>
      <c r="D21548" s="419" t="s">
        <v>89690</v>
      </c>
      <c r="E21548" s="419" t="s">
        <v>89691</v>
      </c>
      <c r="F21548" s="419" t="s">
        <v>89692</v>
      </c>
      <c r="G21548" s="419" t="s">
        <v>35035</v>
      </c>
      <c r="H21548" s="419" t="s">
        <v>28825</v>
      </c>
      <c r="I21548" s="419" t="s">
        <v>28826</v>
      </c>
    </row>
    <row r="21549" spans="1:9" x14ac:dyDescent="0.25">
      <c r="A21549" s="419" t="s">
        <v>89693</v>
      </c>
      <c r="B21549" s="419" t="s">
        <v>28832</v>
      </c>
      <c r="C21549" s="419" t="s">
        <v>89694</v>
      </c>
      <c r="D21549" s="419" t="s">
        <v>89695</v>
      </c>
      <c r="E21549" s="419" t="s">
        <v>89696</v>
      </c>
      <c r="F21549" s="419" t="s">
        <v>89697</v>
      </c>
      <c r="G21549" s="419" t="s">
        <v>35035</v>
      </c>
      <c r="H21549" s="419" t="s">
        <v>28825</v>
      </c>
      <c r="I21549" s="419" t="s">
        <v>28826</v>
      </c>
    </row>
    <row r="21550" spans="1:9" x14ac:dyDescent="0.25">
      <c r="A21550" s="419" t="s">
        <v>89698</v>
      </c>
      <c r="B21550" s="419" t="s">
        <v>28832</v>
      </c>
      <c r="C21550" s="419" t="s">
        <v>89699</v>
      </c>
      <c r="D21550" s="419" t="s">
        <v>89700</v>
      </c>
      <c r="E21550" s="419" t="s">
        <v>89701</v>
      </c>
      <c r="F21550" s="419" t="s">
        <v>89702</v>
      </c>
      <c r="G21550" s="419" t="s">
        <v>28824</v>
      </c>
      <c r="H21550" s="419" t="s">
        <v>28969</v>
      </c>
      <c r="I21550" s="419" t="s">
        <v>28826</v>
      </c>
    </row>
    <row r="21551" spans="1:9" x14ac:dyDescent="0.25">
      <c r="A21551" s="419" t="s">
        <v>89703</v>
      </c>
      <c r="B21551" s="419" t="s">
        <v>28832</v>
      </c>
      <c r="C21551" s="419" t="s">
        <v>28406</v>
      </c>
      <c r="D21551" s="419" t="s">
        <v>89704</v>
      </c>
      <c r="E21551" s="419" t="s">
        <v>89704</v>
      </c>
      <c r="F21551" s="419" t="s">
        <v>89705</v>
      </c>
      <c r="G21551" s="419" t="s">
        <v>28824</v>
      </c>
      <c r="H21551" s="419" t="s">
        <v>28969</v>
      </c>
      <c r="I21551" s="419" t="s">
        <v>28826</v>
      </c>
    </row>
    <row r="21552" spans="1:9" x14ac:dyDescent="0.25">
      <c r="A21552" s="419" t="s">
        <v>89706</v>
      </c>
      <c r="B21552" s="419" t="s">
        <v>28832</v>
      </c>
      <c r="C21552" s="419" t="s">
        <v>89707</v>
      </c>
      <c r="D21552" s="419" t="s">
        <v>89708</v>
      </c>
      <c r="E21552" s="419" t="s">
        <v>89709</v>
      </c>
      <c r="F21552" s="419" t="s">
        <v>89710</v>
      </c>
      <c r="G21552" s="419" t="s">
        <v>28824</v>
      </c>
      <c r="H21552" s="419" t="s">
        <v>29643</v>
      </c>
      <c r="I21552" s="419" t="s">
        <v>28826</v>
      </c>
    </row>
    <row r="21553" spans="1:9" x14ac:dyDescent="0.25">
      <c r="A21553" s="419" t="s">
        <v>89711</v>
      </c>
      <c r="B21553" s="419" t="s">
        <v>28832</v>
      </c>
      <c r="C21553" s="419" t="s">
        <v>89712</v>
      </c>
      <c r="D21553" s="419" t="s">
        <v>89713</v>
      </c>
      <c r="E21553" s="419" t="s">
        <v>89713</v>
      </c>
      <c r="F21553" s="419" t="s">
        <v>89714</v>
      </c>
      <c r="G21553" s="419" t="s">
        <v>28824</v>
      </c>
      <c r="H21553" s="419" t="s">
        <v>28825</v>
      </c>
      <c r="I21553" s="419" t="s">
        <v>28826</v>
      </c>
    </row>
    <row r="21554" spans="1:9" x14ac:dyDescent="0.25">
      <c r="A21554" s="419" t="s">
        <v>89715</v>
      </c>
      <c r="B21554" s="419" t="s">
        <v>28832</v>
      </c>
      <c r="C21554" s="419" t="s">
        <v>89716</v>
      </c>
      <c r="D21554" s="419" t="s">
        <v>89717</v>
      </c>
      <c r="E21554" s="419" t="s">
        <v>89718</v>
      </c>
      <c r="F21554" s="419" t="s">
        <v>89719</v>
      </c>
      <c r="G21554" s="419" t="s">
        <v>28824</v>
      </c>
      <c r="H21554" s="419" t="s">
        <v>28825</v>
      </c>
      <c r="I21554" s="419" t="s">
        <v>28826</v>
      </c>
    </row>
    <row r="21555" spans="1:9" x14ac:dyDescent="0.25">
      <c r="A21555" s="419" t="s">
        <v>89720</v>
      </c>
      <c r="B21555" s="419" t="s">
        <v>8245</v>
      </c>
      <c r="C21555" s="419" t="s">
        <v>89721</v>
      </c>
      <c r="D21555" s="419" t="s">
        <v>89717</v>
      </c>
      <c r="E21555" s="419" t="s">
        <v>89718</v>
      </c>
      <c r="F21555" s="419" t="s">
        <v>89722</v>
      </c>
      <c r="G21555" s="419" t="s">
        <v>28824</v>
      </c>
      <c r="H21555" s="419" t="s">
        <v>29643</v>
      </c>
      <c r="I21555" s="419" t="s">
        <v>28826</v>
      </c>
    </row>
    <row r="21556" spans="1:9" x14ac:dyDescent="0.25">
      <c r="A21556" s="419" t="s">
        <v>89723</v>
      </c>
      <c r="B21556" s="419" t="s">
        <v>28832</v>
      </c>
      <c r="C21556" s="419" t="s">
        <v>89724</v>
      </c>
      <c r="D21556" s="419" t="s">
        <v>89725</v>
      </c>
      <c r="E21556" s="419" t="s">
        <v>89726</v>
      </c>
      <c r="F21556" s="419" t="s">
        <v>89727</v>
      </c>
      <c r="G21556" s="419" t="s">
        <v>28824</v>
      </c>
      <c r="H21556" s="419" t="s">
        <v>28909</v>
      </c>
      <c r="I21556" s="419" t="s">
        <v>28826</v>
      </c>
    </row>
    <row r="21557" spans="1:9" x14ac:dyDescent="0.25">
      <c r="A21557" s="419" t="s">
        <v>89728</v>
      </c>
      <c r="B21557" s="419" t="s">
        <v>28832</v>
      </c>
      <c r="C21557" s="419" t="s">
        <v>89729</v>
      </c>
      <c r="D21557" s="419" t="s">
        <v>89730</v>
      </c>
      <c r="E21557" s="419" t="s">
        <v>89731</v>
      </c>
      <c r="F21557" s="419" t="s">
        <v>89732</v>
      </c>
      <c r="G21557" s="419" t="s">
        <v>30692</v>
      </c>
      <c r="H21557" s="419" t="s">
        <v>28825</v>
      </c>
      <c r="I21557" s="419" t="s">
        <v>28826</v>
      </c>
    </row>
    <row r="21558" spans="1:9" x14ac:dyDescent="0.25">
      <c r="A21558" s="419" t="s">
        <v>89733</v>
      </c>
      <c r="B21558" s="419" t="s">
        <v>28832</v>
      </c>
      <c r="C21558" s="419" t="s">
        <v>28409</v>
      </c>
      <c r="D21558" s="419" t="s">
        <v>89734</v>
      </c>
      <c r="E21558" s="419" t="s">
        <v>89735</v>
      </c>
      <c r="F21558" s="419" t="s">
        <v>89736</v>
      </c>
      <c r="G21558" s="419" t="s">
        <v>28824</v>
      </c>
      <c r="H21558" s="419" t="s">
        <v>40448</v>
      </c>
      <c r="I21558" s="419" t="s">
        <v>28826</v>
      </c>
    </row>
    <row r="21559" spans="1:9" x14ac:dyDescent="0.25">
      <c r="A21559" s="419" t="s">
        <v>89737</v>
      </c>
      <c r="B21559" s="419" t="s">
        <v>28832</v>
      </c>
      <c r="C21559" s="419" t="s">
        <v>89738</v>
      </c>
      <c r="D21559" s="419" t="s">
        <v>77041</v>
      </c>
      <c r="E21559" s="419" t="s">
        <v>89739</v>
      </c>
      <c r="F21559" s="419" t="s">
        <v>89740</v>
      </c>
      <c r="G21559" s="419" t="s">
        <v>28824</v>
      </c>
      <c r="H21559" s="419" t="s">
        <v>28825</v>
      </c>
      <c r="I21559" s="419" t="s">
        <v>28826</v>
      </c>
    </row>
    <row r="21560" spans="1:9" x14ac:dyDescent="0.25">
      <c r="A21560" s="419" t="s">
        <v>89741</v>
      </c>
      <c r="B21560" s="419" t="s">
        <v>28832</v>
      </c>
      <c r="C21560" s="419" t="s">
        <v>28413</v>
      </c>
      <c r="D21560" s="419" t="s">
        <v>89742</v>
      </c>
      <c r="E21560" s="419" t="s">
        <v>28414</v>
      </c>
      <c r="F21560" s="419" t="s">
        <v>89743</v>
      </c>
      <c r="G21560" s="419" t="s">
        <v>28824</v>
      </c>
      <c r="H21560" s="419" t="s">
        <v>28825</v>
      </c>
      <c r="I21560" s="419" t="s">
        <v>28826</v>
      </c>
    </row>
    <row r="21561" spans="1:9" x14ac:dyDescent="0.25">
      <c r="A21561" s="419" t="s">
        <v>89744</v>
      </c>
      <c r="B21561" s="419" t="s">
        <v>8245</v>
      </c>
      <c r="C21561" s="419" t="s">
        <v>89745</v>
      </c>
      <c r="D21561" s="419" t="s">
        <v>26888</v>
      </c>
      <c r="E21561" s="419" t="s">
        <v>26888</v>
      </c>
      <c r="F21561" s="419" t="s">
        <v>85726</v>
      </c>
      <c r="G21561" s="419" t="s">
        <v>28824</v>
      </c>
      <c r="H21561" s="419" t="s">
        <v>28825</v>
      </c>
      <c r="I21561" s="419" t="s">
        <v>28826</v>
      </c>
    </row>
    <row r="21562" spans="1:9" x14ac:dyDescent="0.25">
      <c r="A21562" s="419" t="s">
        <v>89746</v>
      </c>
      <c r="B21562" s="419" t="s">
        <v>28832</v>
      </c>
      <c r="C21562" s="419" t="s">
        <v>89747</v>
      </c>
      <c r="D21562" s="419" t="s">
        <v>89748</v>
      </c>
      <c r="E21562" s="419" t="s">
        <v>1057</v>
      </c>
      <c r="F21562" s="419" t="s">
        <v>89749</v>
      </c>
      <c r="G21562" s="419" t="s">
        <v>42168</v>
      </c>
      <c r="H21562" s="419" t="s">
        <v>28825</v>
      </c>
      <c r="I21562" s="419" t="s">
        <v>28826</v>
      </c>
    </row>
    <row r="21563" spans="1:9" x14ac:dyDescent="0.25">
      <c r="A21563" s="419" t="s">
        <v>89750</v>
      </c>
      <c r="B21563" s="419" t="s">
        <v>28832</v>
      </c>
      <c r="C21563" s="419" t="s">
        <v>28417</v>
      </c>
      <c r="D21563" s="419" t="s">
        <v>89751</v>
      </c>
      <c r="E21563" s="419" t="s">
        <v>89752</v>
      </c>
      <c r="F21563" s="419" t="s">
        <v>89753</v>
      </c>
      <c r="G21563" s="419" t="s">
        <v>28824</v>
      </c>
      <c r="H21563" s="419" t="s">
        <v>28825</v>
      </c>
      <c r="I21563" s="419" t="s">
        <v>28826</v>
      </c>
    </row>
    <row r="21564" spans="1:9" x14ac:dyDescent="0.25">
      <c r="A21564" s="419" t="s">
        <v>89754</v>
      </c>
      <c r="B21564" s="419" t="s">
        <v>28832</v>
      </c>
      <c r="C21564" s="419" t="s">
        <v>89755</v>
      </c>
      <c r="D21564" s="419" t="s">
        <v>89756</v>
      </c>
      <c r="E21564" s="419" t="s">
        <v>89757</v>
      </c>
      <c r="F21564" s="419" t="s">
        <v>89758</v>
      </c>
      <c r="G21564" s="419" t="s">
        <v>42168</v>
      </c>
      <c r="H21564" s="419" t="s">
        <v>28825</v>
      </c>
      <c r="I21564" s="419" t="s">
        <v>28826</v>
      </c>
    </row>
    <row r="21565" spans="1:9" x14ac:dyDescent="0.25">
      <c r="A21565" s="419" t="s">
        <v>89759</v>
      </c>
      <c r="B21565" s="419" t="s">
        <v>28832</v>
      </c>
      <c r="C21565" s="419" t="s">
        <v>89760</v>
      </c>
      <c r="D21565" s="419" t="s">
        <v>89761</v>
      </c>
      <c r="E21565" s="419" t="s">
        <v>89762</v>
      </c>
      <c r="F21565" s="419" t="s">
        <v>89763</v>
      </c>
      <c r="G21565" s="419" t="s">
        <v>30771</v>
      </c>
      <c r="H21565" s="419" t="s">
        <v>28825</v>
      </c>
      <c r="I21565" s="419" t="s">
        <v>28826</v>
      </c>
    </row>
    <row r="21566" spans="1:9" x14ac:dyDescent="0.25">
      <c r="A21566" s="419" t="s">
        <v>89764</v>
      </c>
      <c r="B21566" s="419" t="s">
        <v>28832</v>
      </c>
      <c r="C21566" s="419" t="s">
        <v>28420</v>
      </c>
      <c r="D21566" s="419" t="s">
        <v>28421</v>
      </c>
      <c r="E21566" s="419" t="s">
        <v>28421</v>
      </c>
      <c r="F21566" s="419" t="s">
        <v>89765</v>
      </c>
      <c r="G21566" s="419" t="s">
        <v>37465</v>
      </c>
      <c r="H21566" s="419" t="s">
        <v>28825</v>
      </c>
      <c r="I21566" s="419" t="s">
        <v>28826</v>
      </c>
    </row>
    <row r="21567" spans="1:9" x14ac:dyDescent="0.25">
      <c r="A21567" s="419" t="s">
        <v>89766</v>
      </c>
      <c r="B21567" s="419" t="s">
        <v>28832</v>
      </c>
      <c r="C21567" s="419" t="s">
        <v>89767</v>
      </c>
      <c r="D21567" s="419" t="s">
        <v>3411</v>
      </c>
      <c r="E21567" s="419" t="s">
        <v>89768</v>
      </c>
      <c r="F21567" s="419" t="s">
        <v>89769</v>
      </c>
      <c r="G21567" s="419" t="s">
        <v>29020</v>
      </c>
      <c r="H21567" s="419" t="s">
        <v>67435</v>
      </c>
      <c r="I21567" s="419" t="s">
        <v>28826</v>
      </c>
    </row>
    <row r="21568" spans="1:9" x14ac:dyDescent="0.25">
      <c r="A21568" s="419" t="s">
        <v>89770</v>
      </c>
      <c r="B21568" s="419" t="s">
        <v>28832</v>
      </c>
      <c r="C21568" s="419" t="s">
        <v>89771</v>
      </c>
      <c r="D21568" s="419" t="s">
        <v>89772</v>
      </c>
      <c r="E21568" s="419" t="s">
        <v>89773</v>
      </c>
      <c r="F21568" s="419" t="s">
        <v>89774</v>
      </c>
      <c r="G21568" s="419" t="s">
        <v>31824</v>
      </c>
      <c r="H21568" s="419" t="s">
        <v>28825</v>
      </c>
      <c r="I21568" s="419" t="s">
        <v>28826</v>
      </c>
    </row>
    <row r="21569" spans="1:9" x14ac:dyDescent="0.25">
      <c r="A21569" s="419" t="s">
        <v>89775</v>
      </c>
      <c r="B21569" s="419" t="s">
        <v>28832</v>
      </c>
      <c r="C21569" s="419" t="s">
        <v>24847</v>
      </c>
      <c r="D21569" s="419" t="s">
        <v>40526</v>
      </c>
      <c r="E21569" s="419" t="s">
        <v>40527</v>
      </c>
      <c r="F21569" s="419" t="s">
        <v>89776</v>
      </c>
      <c r="G21569" s="419" t="s">
        <v>29528</v>
      </c>
      <c r="H21569" s="419" t="s">
        <v>28825</v>
      </c>
      <c r="I21569" s="419" t="s">
        <v>28826</v>
      </c>
    </row>
    <row r="21570" spans="1:9" x14ac:dyDescent="0.25">
      <c r="A21570" s="419" t="s">
        <v>89777</v>
      </c>
      <c r="B21570" s="419" t="s">
        <v>28832</v>
      </c>
      <c r="C21570" s="419" t="s">
        <v>24857</v>
      </c>
      <c r="D21570" s="419" t="s">
        <v>89778</v>
      </c>
      <c r="E21570" s="419" t="s">
        <v>89779</v>
      </c>
      <c r="F21570" s="419" t="s">
        <v>89780</v>
      </c>
      <c r="G21570" s="419" t="s">
        <v>28975</v>
      </c>
      <c r="H21570" s="419" t="s">
        <v>28825</v>
      </c>
      <c r="I21570" s="419" t="s">
        <v>28826</v>
      </c>
    </row>
    <row r="21571" spans="1:9" x14ac:dyDescent="0.25">
      <c r="A21571" s="419" t="s">
        <v>89781</v>
      </c>
      <c r="B21571" s="419" t="s">
        <v>28832</v>
      </c>
      <c r="C21571" s="419" t="s">
        <v>89782</v>
      </c>
      <c r="D21571" s="419" t="s">
        <v>89783</v>
      </c>
      <c r="E21571" s="419" t="s">
        <v>89784</v>
      </c>
      <c r="F21571" s="419" t="s">
        <v>89785</v>
      </c>
      <c r="G21571" s="419" t="s">
        <v>29674</v>
      </c>
      <c r="H21571" s="419" t="s">
        <v>28825</v>
      </c>
      <c r="I21571" s="419" t="s">
        <v>28826</v>
      </c>
    </row>
    <row r="21572" spans="1:9" x14ac:dyDescent="0.25">
      <c r="A21572" s="419" t="s">
        <v>89786</v>
      </c>
      <c r="B21572" s="419" t="s">
        <v>28832</v>
      </c>
      <c r="C21572" s="419" t="s">
        <v>89787</v>
      </c>
      <c r="D21572" s="419" t="s">
        <v>89788</v>
      </c>
      <c r="E21572" s="419" t="s">
        <v>89789</v>
      </c>
      <c r="F21572" s="419" t="s">
        <v>89790</v>
      </c>
      <c r="G21572" s="419" t="s">
        <v>37528</v>
      </c>
      <c r="H21572" s="419" t="s">
        <v>28825</v>
      </c>
      <c r="I21572" s="419" t="s">
        <v>28826</v>
      </c>
    </row>
    <row r="21573" spans="1:9" x14ac:dyDescent="0.25">
      <c r="A21573" s="419" t="s">
        <v>89791</v>
      </c>
      <c r="B21573" s="419" t="s">
        <v>28832</v>
      </c>
      <c r="C21573" s="419" t="s">
        <v>89792</v>
      </c>
      <c r="D21573" s="419" t="s">
        <v>89793</v>
      </c>
      <c r="E21573" s="419" t="s">
        <v>89794</v>
      </c>
      <c r="F21573" s="419" t="s">
        <v>89795</v>
      </c>
      <c r="G21573" s="419" t="s">
        <v>28824</v>
      </c>
      <c r="H21573" s="419" t="s">
        <v>28969</v>
      </c>
      <c r="I21573" s="419" t="s">
        <v>28826</v>
      </c>
    </row>
    <row r="21574" spans="1:9" x14ac:dyDescent="0.25">
      <c r="A21574" s="419" t="s">
        <v>89796</v>
      </c>
      <c r="B21574" s="419" t="s">
        <v>28832</v>
      </c>
      <c r="C21574" s="419" t="s">
        <v>89797</v>
      </c>
      <c r="D21574" s="419" t="s">
        <v>89798</v>
      </c>
      <c r="E21574" s="419" t="s">
        <v>89799</v>
      </c>
      <c r="F21574" s="419" t="s">
        <v>89800</v>
      </c>
      <c r="G21574" s="419" t="s">
        <v>31512</v>
      </c>
      <c r="H21574" s="419" t="s">
        <v>28825</v>
      </c>
      <c r="I21574" s="419" t="s">
        <v>28826</v>
      </c>
    </row>
    <row r="21575" spans="1:9" x14ac:dyDescent="0.25">
      <c r="A21575" s="419" t="s">
        <v>89801</v>
      </c>
      <c r="B21575" s="419" t="s">
        <v>28832</v>
      </c>
      <c r="C21575" s="419" t="s">
        <v>89802</v>
      </c>
      <c r="D21575" s="419" t="s">
        <v>89803</v>
      </c>
      <c r="E21575" s="419" t="s">
        <v>89804</v>
      </c>
      <c r="F21575" s="419" t="s">
        <v>89805</v>
      </c>
      <c r="G21575" s="419" t="s">
        <v>29020</v>
      </c>
      <c r="H21575" s="419" t="s">
        <v>52420</v>
      </c>
      <c r="I21575" s="419" t="s">
        <v>28826</v>
      </c>
    </row>
    <row r="21576" spans="1:9" x14ac:dyDescent="0.25">
      <c r="A21576" s="419" t="s">
        <v>89806</v>
      </c>
      <c r="B21576" s="419" t="s">
        <v>28832</v>
      </c>
      <c r="C21576" s="419" t="s">
        <v>89807</v>
      </c>
      <c r="D21576" s="419" t="s">
        <v>89808</v>
      </c>
      <c r="E21576" s="419" t="s">
        <v>89809</v>
      </c>
      <c r="F21576" s="419" t="s">
        <v>89810</v>
      </c>
      <c r="G21576" s="419" t="s">
        <v>29377</v>
      </c>
      <c r="H21576" s="419" t="s">
        <v>29123</v>
      </c>
      <c r="I21576" s="419" t="s">
        <v>28826</v>
      </c>
    </row>
    <row r="21577" spans="1:9" x14ac:dyDescent="0.25">
      <c r="A21577" s="419" t="s">
        <v>89811</v>
      </c>
      <c r="B21577" s="419" t="s">
        <v>28832</v>
      </c>
      <c r="C21577" s="419" t="s">
        <v>89812</v>
      </c>
      <c r="D21577" s="419" t="s">
        <v>89813</v>
      </c>
      <c r="E21577" s="419" t="s">
        <v>89814</v>
      </c>
      <c r="F21577" s="419" t="s">
        <v>89815</v>
      </c>
      <c r="G21577" s="419" t="s">
        <v>28824</v>
      </c>
      <c r="H21577" s="419" t="s">
        <v>28825</v>
      </c>
      <c r="I21577" s="419" t="s">
        <v>28826</v>
      </c>
    </row>
    <row r="21578" spans="1:9" x14ac:dyDescent="0.25">
      <c r="A21578" s="419" t="s">
        <v>89816</v>
      </c>
      <c r="B21578" s="419" t="s">
        <v>28832</v>
      </c>
      <c r="C21578" s="419" t="s">
        <v>24865</v>
      </c>
      <c r="D21578" s="419" t="s">
        <v>31536</v>
      </c>
      <c r="E21578" s="419" t="s">
        <v>89817</v>
      </c>
      <c r="F21578" s="419" t="s">
        <v>89818</v>
      </c>
      <c r="G21578" s="419" t="s">
        <v>28824</v>
      </c>
      <c r="H21578" s="419" t="s">
        <v>28969</v>
      </c>
      <c r="I21578" s="419" t="s">
        <v>28826</v>
      </c>
    </row>
    <row r="21579" spans="1:9" x14ac:dyDescent="0.25">
      <c r="A21579" s="419" t="s">
        <v>89819</v>
      </c>
      <c r="B21579" s="419" t="s">
        <v>28832</v>
      </c>
      <c r="C21579" s="419" t="s">
        <v>89820</v>
      </c>
      <c r="D21579" s="419" t="s">
        <v>31493</v>
      </c>
      <c r="E21579" s="419" t="s">
        <v>89821</v>
      </c>
      <c r="F21579" s="419" t="s">
        <v>89822</v>
      </c>
      <c r="G21579" s="419" t="s">
        <v>28824</v>
      </c>
      <c r="H21579" s="419" t="s">
        <v>28825</v>
      </c>
      <c r="I21579" s="419" t="s">
        <v>28826</v>
      </c>
    </row>
    <row r="21580" spans="1:9" x14ac:dyDescent="0.25">
      <c r="A21580" s="419" t="s">
        <v>89823</v>
      </c>
      <c r="B21580" s="419" t="s">
        <v>28832</v>
      </c>
      <c r="C21580" s="419" t="s">
        <v>24869</v>
      </c>
      <c r="D21580" s="419" t="s">
        <v>89824</v>
      </c>
      <c r="E21580" s="419" t="s">
        <v>89824</v>
      </c>
      <c r="F21580" s="419" t="s">
        <v>89825</v>
      </c>
      <c r="G21580" s="419" t="s">
        <v>28824</v>
      </c>
      <c r="H21580" s="419" t="s">
        <v>28825</v>
      </c>
      <c r="I21580" s="419" t="s">
        <v>28826</v>
      </c>
    </row>
    <row r="21581" spans="1:9" x14ac:dyDescent="0.25">
      <c r="A21581" s="419" t="s">
        <v>89826</v>
      </c>
      <c r="B21581" s="419" t="s">
        <v>28832</v>
      </c>
      <c r="C21581" s="419" t="s">
        <v>89827</v>
      </c>
      <c r="D21581" s="419" t="s">
        <v>89828</v>
      </c>
      <c r="E21581" s="419" t="s">
        <v>89829</v>
      </c>
      <c r="F21581" s="419" t="s">
        <v>89830</v>
      </c>
      <c r="G21581" s="419" t="s">
        <v>28824</v>
      </c>
      <c r="H21581" s="419" t="s">
        <v>28825</v>
      </c>
      <c r="I21581" s="419" t="s">
        <v>28826</v>
      </c>
    </row>
    <row r="21582" spans="1:9" x14ac:dyDescent="0.25">
      <c r="A21582" s="419" t="s">
        <v>89831</v>
      </c>
      <c r="B21582" s="419" t="s">
        <v>28832</v>
      </c>
      <c r="C21582" s="419" t="s">
        <v>24880</v>
      </c>
      <c r="D21582" s="419" t="s">
        <v>89832</v>
      </c>
      <c r="E21582" s="419" t="s">
        <v>89833</v>
      </c>
      <c r="F21582" s="419" t="s">
        <v>89834</v>
      </c>
      <c r="G21582" s="419" t="s">
        <v>28968</v>
      </c>
      <c r="H21582" s="419" t="s">
        <v>34469</v>
      </c>
      <c r="I21582" s="419" t="s">
        <v>28826</v>
      </c>
    </row>
    <row r="21583" spans="1:9" x14ac:dyDescent="0.25">
      <c r="A21583" s="419" t="s">
        <v>89835</v>
      </c>
      <c r="B21583" s="419" t="s">
        <v>28832</v>
      </c>
      <c r="C21583" s="419" t="s">
        <v>24884</v>
      </c>
      <c r="D21583" s="419" t="s">
        <v>89836</v>
      </c>
      <c r="E21583" s="419" t="s">
        <v>89837</v>
      </c>
      <c r="F21583" s="419" t="s">
        <v>89838</v>
      </c>
      <c r="G21583" s="419" t="s">
        <v>28824</v>
      </c>
      <c r="H21583" s="419" t="s">
        <v>28825</v>
      </c>
      <c r="I21583" s="419" t="s">
        <v>28826</v>
      </c>
    </row>
    <row r="21584" spans="1:9" x14ac:dyDescent="0.25">
      <c r="A21584" s="419" t="s">
        <v>89839</v>
      </c>
      <c r="B21584" s="419" t="s">
        <v>28832</v>
      </c>
      <c r="C21584" s="419" t="s">
        <v>24891</v>
      </c>
      <c r="D21584" s="419" t="s">
        <v>70147</v>
      </c>
      <c r="E21584" s="419" t="s">
        <v>89840</v>
      </c>
      <c r="F21584" s="419" t="s">
        <v>89841</v>
      </c>
      <c r="G21584" s="419" t="s">
        <v>28824</v>
      </c>
      <c r="H21584" s="419" t="s">
        <v>28969</v>
      </c>
      <c r="I21584" s="419" t="s">
        <v>28826</v>
      </c>
    </row>
    <row r="21585" spans="1:9" x14ac:dyDescent="0.25">
      <c r="A21585" s="419" t="s">
        <v>89842</v>
      </c>
      <c r="B21585" s="419" t="s">
        <v>28832</v>
      </c>
      <c r="C21585" s="419" t="s">
        <v>89843</v>
      </c>
      <c r="D21585" s="419" t="s">
        <v>89844</v>
      </c>
      <c r="E21585" s="419" t="s">
        <v>89845</v>
      </c>
      <c r="F21585" s="419" t="s">
        <v>89846</v>
      </c>
      <c r="G21585" s="419" t="s">
        <v>29020</v>
      </c>
      <c r="H21585" s="419" t="s">
        <v>52420</v>
      </c>
      <c r="I21585" s="419" t="s">
        <v>28826</v>
      </c>
    </row>
    <row r="21586" spans="1:9" x14ac:dyDescent="0.25">
      <c r="A21586" s="419" t="s">
        <v>89847</v>
      </c>
      <c r="B21586" s="419" t="s">
        <v>28832</v>
      </c>
      <c r="C21586" s="419" t="s">
        <v>89848</v>
      </c>
      <c r="D21586" s="419" t="s">
        <v>89849</v>
      </c>
      <c r="E21586" s="419" t="s">
        <v>89850</v>
      </c>
      <c r="F21586" s="419" t="s">
        <v>89851</v>
      </c>
      <c r="G21586" s="419" t="s">
        <v>28968</v>
      </c>
      <c r="H21586" s="419" t="s">
        <v>36135</v>
      </c>
      <c r="I21586" s="419" t="s">
        <v>28826</v>
      </c>
    </row>
    <row r="21587" spans="1:9" x14ac:dyDescent="0.25">
      <c r="A21587" s="419" t="s">
        <v>89852</v>
      </c>
      <c r="B21587" s="419" t="s">
        <v>28832</v>
      </c>
      <c r="C21587" s="419" t="s">
        <v>89853</v>
      </c>
      <c r="D21587" s="419" t="s">
        <v>89854</v>
      </c>
      <c r="E21587" s="419" t="s">
        <v>89855</v>
      </c>
      <c r="F21587" s="419" t="s">
        <v>89856</v>
      </c>
      <c r="G21587" s="419" t="s">
        <v>29020</v>
      </c>
      <c r="H21587" s="419" t="s">
        <v>52420</v>
      </c>
      <c r="I21587" s="419" t="s">
        <v>28826</v>
      </c>
    </row>
    <row r="21588" spans="1:9" x14ac:dyDescent="0.25">
      <c r="A21588" s="419" t="s">
        <v>89857</v>
      </c>
      <c r="B21588" s="419" t="s">
        <v>28832</v>
      </c>
      <c r="C21588" s="419" t="s">
        <v>24899</v>
      </c>
      <c r="D21588" s="419" t="s">
        <v>89858</v>
      </c>
      <c r="E21588" s="419" t="s">
        <v>89859</v>
      </c>
      <c r="F21588" s="419" t="s">
        <v>89860</v>
      </c>
      <c r="G21588" s="419" t="s">
        <v>28824</v>
      </c>
      <c r="H21588" s="419" t="s">
        <v>28969</v>
      </c>
      <c r="I21588" s="419" t="s">
        <v>28826</v>
      </c>
    </row>
    <row r="21589" spans="1:9" x14ac:dyDescent="0.25">
      <c r="A21589" s="419" t="s">
        <v>89861</v>
      </c>
      <c r="B21589" s="419" t="s">
        <v>28832</v>
      </c>
      <c r="C21589" s="419" t="s">
        <v>24903</v>
      </c>
      <c r="D21589" s="419" t="s">
        <v>89862</v>
      </c>
      <c r="E21589" s="419" t="s">
        <v>89863</v>
      </c>
      <c r="F21589" s="419" t="s">
        <v>89864</v>
      </c>
      <c r="G21589" s="419" t="s">
        <v>28824</v>
      </c>
      <c r="H21589" s="419" t="s">
        <v>28825</v>
      </c>
      <c r="I21589" s="419" t="s">
        <v>28826</v>
      </c>
    </row>
    <row r="21590" spans="1:9" x14ac:dyDescent="0.25">
      <c r="A21590" s="419" t="s">
        <v>89865</v>
      </c>
      <c r="B21590" s="419" t="s">
        <v>8245</v>
      </c>
      <c r="C21590" s="419" t="s">
        <v>89866</v>
      </c>
      <c r="D21590" s="419" t="s">
        <v>89867</v>
      </c>
      <c r="E21590" s="419" t="s">
        <v>89868</v>
      </c>
      <c r="F21590" s="419" t="s">
        <v>89869</v>
      </c>
      <c r="G21590" s="419" t="s">
        <v>28824</v>
      </c>
      <c r="H21590" s="419" t="s">
        <v>28867</v>
      </c>
      <c r="I21590" s="419" t="s">
        <v>28826</v>
      </c>
    </row>
    <row r="21591" spans="1:9" x14ac:dyDescent="0.25">
      <c r="A21591" s="419" t="s">
        <v>89870</v>
      </c>
      <c r="B21591" s="419" t="s">
        <v>28832</v>
      </c>
      <c r="C21591" s="419" t="s">
        <v>89871</v>
      </c>
      <c r="D21591" s="419" t="s">
        <v>89872</v>
      </c>
      <c r="E21591" s="419" t="s">
        <v>89873</v>
      </c>
      <c r="F21591" s="419" t="s">
        <v>89874</v>
      </c>
      <c r="G21591" s="419" t="s">
        <v>29020</v>
      </c>
      <c r="H21591" s="419" t="s">
        <v>67435</v>
      </c>
      <c r="I21591" s="419" t="s">
        <v>28826</v>
      </c>
    </row>
    <row r="21592" spans="1:9" x14ac:dyDescent="0.25">
      <c r="A21592" s="419" t="s">
        <v>89875</v>
      </c>
      <c r="B21592" s="419" t="s">
        <v>28832</v>
      </c>
      <c r="C21592" s="419" t="s">
        <v>24907</v>
      </c>
      <c r="D21592" s="419" t="s">
        <v>64964</v>
      </c>
      <c r="E21592" s="419" t="s">
        <v>89876</v>
      </c>
      <c r="F21592" s="419" t="s">
        <v>89877</v>
      </c>
      <c r="G21592" s="419" t="s">
        <v>28824</v>
      </c>
      <c r="H21592" s="419" t="s">
        <v>28825</v>
      </c>
      <c r="I21592" s="419" t="s">
        <v>28826</v>
      </c>
    </row>
    <row r="21593" spans="1:9" x14ac:dyDescent="0.25">
      <c r="A21593" s="419" t="s">
        <v>89878</v>
      </c>
      <c r="B21593" s="419" t="s">
        <v>28832</v>
      </c>
      <c r="C21593" s="419" t="s">
        <v>89879</v>
      </c>
      <c r="D21593" s="419" t="s">
        <v>89867</v>
      </c>
      <c r="E21593" s="419" t="s">
        <v>89868</v>
      </c>
      <c r="F21593" s="419" t="s">
        <v>89869</v>
      </c>
      <c r="G21593" s="419" t="s">
        <v>28824</v>
      </c>
      <c r="H21593" s="419" t="s">
        <v>28867</v>
      </c>
      <c r="I21593" s="419" t="s">
        <v>28826</v>
      </c>
    </row>
    <row r="21594" spans="1:9" x14ac:dyDescent="0.25">
      <c r="A21594" s="419" t="s">
        <v>89880</v>
      </c>
      <c r="B21594" s="419" t="s">
        <v>28832</v>
      </c>
      <c r="C21594" s="419" t="s">
        <v>24910</v>
      </c>
      <c r="D21594" s="419" t="s">
        <v>32881</v>
      </c>
      <c r="E21594" s="419" t="s">
        <v>18235</v>
      </c>
      <c r="F21594" s="419" t="s">
        <v>89881</v>
      </c>
      <c r="G21594" s="419" t="s">
        <v>28824</v>
      </c>
      <c r="H21594" s="419" t="s">
        <v>28825</v>
      </c>
      <c r="I21594" s="419" t="s">
        <v>28826</v>
      </c>
    </row>
    <row r="21595" spans="1:9" x14ac:dyDescent="0.25">
      <c r="A21595" s="419" t="s">
        <v>89882</v>
      </c>
      <c r="B21595" s="419" t="s">
        <v>28832</v>
      </c>
      <c r="C21595" s="419" t="s">
        <v>89883</v>
      </c>
      <c r="D21595" s="419" t="s">
        <v>89884</v>
      </c>
      <c r="E21595" s="419" t="s">
        <v>89885</v>
      </c>
      <c r="F21595" s="419" t="s">
        <v>89886</v>
      </c>
      <c r="G21595" s="419" t="s">
        <v>29020</v>
      </c>
      <c r="H21595" s="419" t="s">
        <v>52420</v>
      </c>
      <c r="I21595" s="419" t="s">
        <v>28826</v>
      </c>
    </row>
    <row r="21596" spans="1:9" x14ac:dyDescent="0.25">
      <c r="A21596" s="419" t="s">
        <v>89887</v>
      </c>
      <c r="B21596" s="419" t="s">
        <v>28832</v>
      </c>
      <c r="C21596" s="419" t="s">
        <v>89888</v>
      </c>
      <c r="D21596" s="419" t="s">
        <v>89889</v>
      </c>
      <c r="E21596" s="419" t="s">
        <v>89890</v>
      </c>
      <c r="F21596" s="419" t="s">
        <v>89891</v>
      </c>
      <c r="G21596" s="419" t="s">
        <v>32219</v>
      </c>
      <c r="H21596" s="419" t="s">
        <v>28825</v>
      </c>
      <c r="I21596" s="419" t="s">
        <v>28826</v>
      </c>
    </row>
    <row r="21597" spans="1:9" x14ac:dyDescent="0.25">
      <c r="A21597" s="419" t="s">
        <v>89892</v>
      </c>
      <c r="B21597" s="419" t="s">
        <v>28832</v>
      </c>
      <c r="C21597" s="419" t="s">
        <v>89893</v>
      </c>
      <c r="D21597" s="419" t="s">
        <v>89894</v>
      </c>
      <c r="E21597" s="419" t="s">
        <v>89895</v>
      </c>
      <c r="F21597" s="419" t="s">
        <v>89896</v>
      </c>
      <c r="G21597" s="419" t="s">
        <v>32219</v>
      </c>
      <c r="H21597" s="419" t="s">
        <v>28825</v>
      </c>
      <c r="I21597" s="419" t="s">
        <v>28826</v>
      </c>
    </row>
    <row r="21598" spans="1:9" x14ac:dyDescent="0.25">
      <c r="A21598" s="419" t="s">
        <v>89897</v>
      </c>
      <c r="B21598" s="419" t="s">
        <v>28832</v>
      </c>
      <c r="C21598" s="419" t="s">
        <v>89898</v>
      </c>
      <c r="D21598" s="419" t="s">
        <v>89899</v>
      </c>
      <c r="E21598" s="419" t="s">
        <v>89900</v>
      </c>
      <c r="F21598" s="419" t="s">
        <v>89901</v>
      </c>
      <c r="G21598" s="419" t="s">
        <v>29020</v>
      </c>
      <c r="H21598" s="419" t="s">
        <v>52420</v>
      </c>
      <c r="I21598" s="419" t="s">
        <v>28826</v>
      </c>
    </row>
    <row r="21599" spans="1:9" x14ac:dyDescent="0.25">
      <c r="A21599" s="419" t="s">
        <v>89902</v>
      </c>
      <c r="B21599" s="419" t="s">
        <v>28832</v>
      </c>
      <c r="C21599" s="419" t="s">
        <v>89903</v>
      </c>
      <c r="D21599" s="419" t="s">
        <v>89904</v>
      </c>
      <c r="E21599" s="419" t="s">
        <v>19497</v>
      </c>
      <c r="F21599" s="419" t="s">
        <v>89905</v>
      </c>
      <c r="G21599" s="419" t="s">
        <v>28824</v>
      </c>
      <c r="H21599" s="419" t="s">
        <v>28825</v>
      </c>
      <c r="I21599" s="419" t="s">
        <v>28826</v>
      </c>
    </row>
    <row r="21600" spans="1:9" x14ac:dyDescent="0.25">
      <c r="A21600" s="419" t="s">
        <v>89906</v>
      </c>
      <c r="B21600" s="419" t="s">
        <v>28832</v>
      </c>
      <c r="C21600" s="419" t="s">
        <v>24918</v>
      </c>
      <c r="D21600" s="419" t="s">
        <v>89907</v>
      </c>
      <c r="E21600" s="419" t="s">
        <v>89908</v>
      </c>
      <c r="F21600" s="419" t="s">
        <v>89909</v>
      </c>
      <c r="G21600" s="419" t="s">
        <v>29020</v>
      </c>
      <c r="H21600" s="419" t="s">
        <v>31672</v>
      </c>
      <c r="I21600" s="419" t="s">
        <v>28826</v>
      </c>
    </row>
    <row r="21601" spans="1:9" x14ac:dyDescent="0.25">
      <c r="A21601" s="419" t="s">
        <v>89910</v>
      </c>
      <c r="B21601" s="419" t="s">
        <v>28832</v>
      </c>
      <c r="C21601" s="419" t="s">
        <v>24922</v>
      </c>
      <c r="D21601" s="419" t="s">
        <v>89911</v>
      </c>
      <c r="E21601" s="419" t="s">
        <v>89912</v>
      </c>
      <c r="F21601" s="419" t="s">
        <v>89913</v>
      </c>
      <c r="G21601" s="419" t="s">
        <v>29020</v>
      </c>
      <c r="H21601" s="419" t="s">
        <v>32422</v>
      </c>
      <c r="I21601" s="419" t="s">
        <v>28826</v>
      </c>
    </row>
    <row r="21602" spans="1:9" x14ac:dyDescent="0.25">
      <c r="A21602" s="419" t="s">
        <v>89914</v>
      </c>
      <c r="B21602" s="419" t="s">
        <v>28832</v>
      </c>
      <c r="C21602" s="419" t="s">
        <v>89915</v>
      </c>
      <c r="D21602" s="419" t="s">
        <v>89916</v>
      </c>
      <c r="E21602" s="419" t="s">
        <v>89917</v>
      </c>
      <c r="F21602" s="419" t="s">
        <v>89918</v>
      </c>
      <c r="G21602" s="419" t="s">
        <v>29020</v>
      </c>
      <c r="H21602" s="419" t="s">
        <v>52420</v>
      </c>
      <c r="I21602" s="419" t="s">
        <v>28826</v>
      </c>
    </row>
    <row r="21603" spans="1:9" x14ac:dyDescent="0.25">
      <c r="A21603" s="419" t="s">
        <v>89919</v>
      </c>
      <c r="B21603" s="419" t="s">
        <v>28832</v>
      </c>
      <c r="C21603" s="419" t="s">
        <v>24938</v>
      </c>
      <c r="D21603" s="419" t="s">
        <v>89920</v>
      </c>
      <c r="E21603" s="419" t="s">
        <v>89921</v>
      </c>
      <c r="F21603" s="419" t="s">
        <v>89922</v>
      </c>
      <c r="G21603" s="419" t="s">
        <v>30743</v>
      </c>
      <c r="H21603" s="419" t="s">
        <v>28825</v>
      </c>
      <c r="I21603" s="419" t="s">
        <v>28826</v>
      </c>
    </row>
    <row r="21604" spans="1:9" x14ac:dyDescent="0.25">
      <c r="A21604" s="419" t="s">
        <v>89923</v>
      </c>
      <c r="B21604" s="419" t="s">
        <v>28832</v>
      </c>
      <c r="C21604" s="419" t="s">
        <v>89924</v>
      </c>
      <c r="D21604" s="419" t="s">
        <v>89925</v>
      </c>
      <c r="E21604" s="419" t="s">
        <v>89926</v>
      </c>
      <c r="F21604" s="419" t="s">
        <v>89927</v>
      </c>
      <c r="G21604" s="419" t="s">
        <v>29357</v>
      </c>
      <c r="H21604" s="419" t="s">
        <v>28825</v>
      </c>
      <c r="I21604" s="419" t="s">
        <v>28826</v>
      </c>
    </row>
    <row r="21605" spans="1:9" x14ac:dyDescent="0.25">
      <c r="A21605" s="419" t="s">
        <v>89928</v>
      </c>
      <c r="B21605" s="419" t="s">
        <v>28832</v>
      </c>
      <c r="C21605" s="419" t="s">
        <v>89929</v>
      </c>
      <c r="D21605" s="419" t="s">
        <v>89930</v>
      </c>
      <c r="E21605" s="419" t="s">
        <v>89931</v>
      </c>
      <c r="F21605" s="419" t="s">
        <v>89932</v>
      </c>
      <c r="G21605" s="419" t="s">
        <v>29357</v>
      </c>
      <c r="H21605" s="419" t="s">
        <v>28825</v>
      </c>
      <c r="I21605" s="419" t="s">
        <v>28826</v>
      </c>
    </row>
    <row r="21606" spans="1:9" x14ac:dyDescent="0.25">
      <c r="A21606" s="419" t="s">
        <v>89933</v>
      </c>
      <c r="B21606" s="419" t="s">
        <v>28832</v>
      </c>
      <c r="C21606" s="419" t="s">
        <v>89934</v>
      </c>
      <c r="D21606" s="419" t="s">
        <v>89935</v>
      </c>
      <c r="E21606" s="419" t="s">
        <v>89936</v>
      </c>
      <c r="F21606" s="419" t="s">
        <v>89937</v>
      </c>
      <c r="G21606" s="419" t="s">
        <v>29357</v>
      </c>
      <c r="H21606" s="419" t="s">
        <v>28825</v>
      </c>
      <c r="I21606" s="419" t="s">
        <v>28826</v>
      </c>
    </row>
    <row r="21607" spans="1:9" x14ac:dyDescent="0.25">
      <c r="A21607" s="419" t="s">
        <v>89938</v>
      </c>
      <c r="B21607" s="419" t="s">
        <v>28832</v>
      </c>
      <c r="C21607" s="419" t="s">
        <v>89939</v>
      </c>
      <c r="D21607" s="419" t="s">
        <v>89940</v>
      </c>
      <c r="E21607" s="419" t="s">
        <v>89941</v>
      </c>
      <c r="F21607" s="419" t="s">
        <v>89942</v>
      </c>
      <c r="G21607" s="419" t="s">
        <v>31415</v>
      </c>
      <c r="H21607" s="419" t="s">
        <v>28825</v>
      </c>
      <c r="I21607" s="419" t="s">
        <v>28826</v>
      </c>
    </row>
    <row r="21608" spans="1:9" x14ac:dyDescent="0.25">
      <c r="A21608" s="419" t="s">
        <v>89943</v>
      </c>
      <c r="B21608" s="419" t="s">
        <v>28832</v>
      </c>
      <c r="C21608" s="419" t="s">
        <v>89944</v>
      </c>
      <c r="D21608" s="419" t="s">
        <v>89945</v>
      </c>
      <c r="E21608" s="419" t="s">
        <v>89946</v>
      </c>
      <c r="F21608" s="419" t="s">
        <v>89947</v>
      </c>
      <c r="G21608" s="419" t="s">
        <v>30743</v>
      </c>
      <c r="H21608" s="419" t="s">
        <v>28825</v>
      </c>
      <c r="I21608" s="419" t="s">
        <v>28826</v>
      </c>
    </row>
    <row r="21609" spans="1:9" x14ac:dyDescent="0.25">
      <c r="A21609" s="419" t="s">
        <v>89948</v>
      </c>
      <c r="B21609" s="419" t="s">
        <v>28832</v>
      </c>
      <c r="C21609" s="419" t="s">
        <v>89949</v>
      </c>
      <c r="D21609" s="419" t="s">
        <v>89950</v>
      </c>
      <c r="E21609" s="419" t="s">
        <v>23461</v>
      </c>
      <c r="F21609" s="419" t="s">
        <v>89951</v>
      </c>
      <c r="G21609" s="419" t="s">
        <v>31512</v>
      </c>
      <c r="H21609" s="419" t="s">
        <v>28825</v>
      </c>
      <c r="I21609" s="419" t="s">
        <v>28826</v>
      </c>
    </row>
    <row r="21610" spans="1:9" x14ac:dyDescent="0.25">
      <c r="A21610" s="419" t="s">
        <v>89952</v>
      </c>
      <c r="B21610" s="419" t="s">
        <v>28832</v>
      </c>
      <c r="C21610" s="419" t="s">
        <v>89953</v>
      </c>
      <c r="D21610" s="419" t="s">
        <v>89954</v>
      </c>
      <c r="E21610" s="419" t="s">
        <v>89955</v>
      </c>
      <c r="F21610" s="419" t="s">
        <v>89956</v>
      </c>
      <c r="G21610" s="419" t="s">
        <v>37528</v>
      </c>
      <c r="H21610" s="419" t="s">
        <v>28825</v>
      </c>
      <c r="I21610" s="419" t="s">
        <v>28826</v>
      </c>
    </row>
    <row r="21611" spans="1:9" x14ac:dyDescent="0.25">
      <c r="A21611" s="419" t="s">
        <v>89957</v>
      </c>
      <c r="B21611" s="419" t="s">
        <v>28832</v>
      </c>
      <c r="C21611" s="419" t="s">
        <v>89958</v>
      </c>
      <c r="D21611" s="419" t="s">
        <v>89959</v>
      </c>
      <c r="E21611" s="419" t="s">
        <v>89960</v>
      </c>
      <c r="F21611" s="419" t="s">
        <v>89961</v>
      </c>
      <c r="G21611" s="419" t="s">
        <v>49948</v>
      </c>
      <c r="H21611" s="419" t="s">
        <v>28825</v>
      </c>
      <c r="I21611" s="419" t="s">
        <v>28826</v>
      </c>
    </row>
    <row r="21612" spans="1:9" x14ac:dyDescent="0.25">
      <c r="A21612" s="419" t="s">
        <v>89962</v>
      </c>
      <c r="B21612" s="419" t="s">
        <v>28832</v>
      </c>
      <c r="C21612" s="419" t="s">
        <v>89963</v>
      </c>
      <c r="D21612" s="419" t="s">
        <v>89964</v>
      </c>
      <c r="E21612" s="419" t="s">
        <v>89965</v>
      </c>
      <c r="F21612" s="419" t="s">
        <v>89966</v>
      </c>
      <c r="G21612" s="419" t="s">
        <v>49948</v>
      </c>
      <c r="H21612" s="419" t="s">
        <v>28825</v>
      </c>
      <c r="I21612" s="419" t="s">
        <v>28826</v>
      </c>
    </row>
    <row r="21613" spans="1:9" x14ac:dyDescent="0.25">
      <c r="A21613" s="419" t="s">
        <v>89967</v>
      </c>
      <c r="B21613" s="419" t="s">
        <v>28832</v>
      </c>
      <c r="C21613" s="419" t="s">
        <v>89968</v>
      </c>
      <c r="D21613" s="419" t="s">
        <v>89969</v>
      </c>
      <c r="E21613" s="419" t="s">
        <v>89970</v>
      </c>
      <c r="F21613" s="419" t="s">
        <v>89971</v>
      </c>
      <c r="G21613" s="419" t="s">
        <v>37528</v>
      </c>
      <c r="H21613" s="419" t="s">
        <v>28922</v>
      </c>
      <c r="I21613" s="419" t="s">
        <v>28826</v>
      </c>
    </row>
    <row r="21614" spans="1:9" x14ac:dyDescent="0.25">
      <c r="A21614" s="419" t="s">
        <v>89972</v>
      </c>
      <c r="B21614" s="419" t="s">
        <v>28832</v>
      </c>
      <c r="C21614" s="419" t="s">
        <v>89973</v>
      </c>
      <c r="D21614" s="419" t="s">
        <v>89974</v>
      </c>
      <c r="E21614" s="419" t="s">
        <v>89975</v>
      </c>
      <c r="F21614" s="419" t="s">
        <v>89976</v>
      </c>
      <c r="G21614" s="419" t="s">
        <v>37528</v>
      </c>
      <c r="H21614" s="419" t="s">
        <v>28825</v>
      </c>
      <c r="I21614" s="419" t="s">
        <v>28826</v>
      </c>
    </row>
    <row r="21615" spans="1:9" x14ac:dyDescent="0.25">
      <c r="A21615" s="419" t="s">
        <v>89977</v>
      </c>
      <c r="B21615" s="419" t="s">
        <v>28832</v>
      </c>
      <c r="C21615" s="419" t="s">
        <v>89978</v>
      </c>
      <c r="D21615" s="419" t="s">
        <v>89979</v>
      </c>
      <c r="E21615" s="419" t="s">
        <v>89980</v>
      </c>
      <c r="F21615" s="419" t="s">
        <v>89981</v>
      </c>
      <c r="G21615" s="419" t="s">
        <v>29357</v>
      </c>
      <c r="H21615" s="419" t="s">
        <v>28825</v>
      </c>
      <c r="I21615" s="419" t="s">
        <v>28826</v>
      </c>
    </row>
    <row r="21616" spans="1:9" x14ac:dyDescent="0.25">
      <c r="A21616" s="419" t="s">
        <v>89982</v>
      </c>
      <c r="B21616" s="419" t="s">
        <v>28832</v>
      </c>
      <c r="C21616" s="419" t="s">
        <v>89983</v>
      </c>
      <c r="D21616" s="419" t="s">
        <v>89984</v>
      </c>
      <c r="E21616" s="419" t="s">
        <v>89985</v>
      </c>
      <c r="F21616" s="419" t="s">
        <v>89986</v>
      </c>
      <c r="G21616" s="419" t="s">
        <v>29357</v>
      </c>
      <c r="H21616" s="419" t="s">
        <v>28825</v>
      </c>
      <c r="I21616" s="419" t="s">
        <v>28826</v>
      </c>
    </row>
    <row r="21617" spans="1:9" x14ac:dyDescent="0.25">
      <c r="A21617" s="419" t="s">
        <v>89987</v>
      </c>
      <c r="B21617" s="419" t="s">
        <v>28832</v>
      </c>
      <c r="C21617" s="419" t="s">
        <v>89988</v>
      </c>
      <c r="D21617" s="419" t="s">
        <v>89989</v>
      </c>
      <c r="E21617" s="419" t="s">
        <v>89990</v>
      </c>
      <c r="F21617" s="419" t="s">
        <v>89991</v>
      </c>
      <c r="G21617" s="419" t="s">
        <v>31687</v>
      </c>
      <c r="H21617" s="419" t="s">
        <v>28825</v>
      </c>
      <c r="I21617" s="419" t="s">
        <v>28826</v>
      </c>
    </row>
    <row r="21618" spans="1:9" x14ac:dyDescent="0.25">
      <c r="A21618" s="419" t="s">
        <v>89992</v>
      </c>
      <c r="B21618" s="419" t="s">
        <v>28832</v>
      </c>
      <c r="C21618" s="419" t="s">
        <v>89993</v>
      </c>
      <c r="D21618" s="419" t="s">
        <v>89984</v>
      </c>
      <c r="E21618" s="419" t="s">
        <v>89994</v>
      </c>
      <c r="F21618" s="419" t="s">
        <v>89995</v>
      </c>
      <c r="G21618" s="419" t="s">
        <v>37528</v>
      </c>
      <c r="H21618" s="419" t="s">
        <v>28825</v>
      </c>
      <c r="I21618" s="419" t="s">
        <v>28826</v>
      </c>
    </row>
    <row r="21619" spans="1:9" x14ac:dyDescent="0.25">
      <c r="A21619" s="419" t="s">
        <v>89996</v>
      </c>
      <c r="B21619" s="419" t="s">
        <v>28832</v>
      </c>
      <c r="C21619" s="419" t="s">
        <v>89997</v>
      </c>
      <c r="D21619" s="419" t="s">
        <v>89998</v>
      </c>
      <c r="E21619" s="419" t="s">
        <v>89999</v>
      </c>
      <c r="F21619" s="419" t="s">
        <v>90000</v>
      </c>
      <c r="G21619" s="419" t="s">
        <v>30743</v>
      </c>
      <c r="H21619" s="419" t="s">
        <v>28825</v>
      </c>
      <c r="I21619" s="419" t="s">
        <v>28826</v>
      </c>
    </row>
    <row r="21620" spans="1:9" x14ac:dyDescent="0.25">
      <c r="A21620" s="419" t="s">
        <v>90001</v>
      </c>
      <c r="B21620" s="419" t="s">
        <v>28832</v>
      </c>
      <c r="C21620" s="419" t="s">
        <v>90002</v>
      </c>
      <c r="D21620" s="419" t="s">
        <v>90003</v>
      </c>
      <c r="E21620" s="419" t="s">
        <v>90004</v>
      </c>
      <c r="F21620" s="419" t="s">
        <v>90005</v>
      </c>
      <c r="G21620" s="419" t="s">
        <v>30743</v>
      </c>
      <c r="H21620" s="419" t="s">
        <v>28922</v>
      </c>
      <c r="I21620" s="419" t="s">
        <v>28826</v>
      </c>
    </row>
    <row r="21621" spans="1:9" x14ac:dyDescent="0.25">
      <c r="A21621" s="419" t="s">
        <v>90006</v>
      </c>
      <c r="B21621" s="419" t="s">
        <v>28832</v>
      </c>
      <c r="C21621" s="419" t="s">
        <v>90007</v>
      </c>
      <c r="D21621" s="419" t="s">
        <v>90008</v>
      </c>
      <c r="E21621" s="419" t="s">
        <v>90009</v>
      </c>
      <c r="F21621" s="419" t="s">
        <v>90010</v>
      </c>
      <c r="G21621" s="419" t="s">
        <v>30743</v>
      </c>
      <c r="H21621" s="419" t="s">
        <v>28922</v>
      </c>
      <c r="I21621" s="419" t="s">
        <v>28826</v>
      </c>
    </row>
    <row r="21622" spans="1:9" x14ac:dyDescent="0.25">
      <c r="A21622" s="419" t="s">
        <v>90011</v>
      </c>
      <c r="B21622" s="419" t="s">
        <v>28832</v>
      </c>
      <c r="C21622" s="419" t="s">
        <v>90012</v>
      </c>
      <c r="D21622" s="419" t="s">
        <v>90013</v>
      </c>
      <c r="E21622" s="419" t="s">
        <v>90014</v>
      </c>
      <c r="F21622" s="419" t="s">
        <v>90015</v>
      </c>
      <c r="G21622" s="419" t="s">
        <v>37528</v>
      </c>
      <c r="H21622" s="419" t="s">
        <v>28825</v>
      </c>
      <c r="I21622" s="419" t="s">
        <v>28826</v>
      </c>
    </row>
    <row r="21623" spans="1:9" x14ac:dyDescent="0.25">
      <c r="A21623" s="419" t="s">
        <v>90016</v>
      </c>
      <c r="B21623" s="419" t="s">
        <v>28832</v>
      </c>
      <c r="C21623" s="419" t="s">
        <v>90017</v>
      </c>
      <c r="D21623" s="419" t="s">
        <v>90018</v>
      </c>
      <c r="E21623" s="419" t="s">
        <v>90019</v>
      </c>
      <c r="F21623" s="419" t="s">
        <v>90020</v>
      </c>
      <c r="G21623" s="419" t="s">
        <v>31687</v>
      </c>
      <c r="H21623" s="419" t="s">
        <v>28825</v>
      </c>
      <c r="I21623" s="419" t="s">
        <v>28826</v>
      </c>
    </row>
    <row r="21624" spans="1:9" x14ac:dyDescent="0.25">
      <c r="A21624" s="419" t="s">
        <v>90021</v>
      </c>
      <c r="B21624" s="419" t="s">
        <v>28832</v>
      </c>
      <c r="C21624" s="419" t="s">
        <v>90022</v>
      </c>
      <c r="D21624" s="419" t="s">
        <v>90023</v>
      </c>
      <c r="E21624" s="419" t="s">
        <v>90024</v>
      </c>
      <c r="F21624" s="419" t="s">
        <v>90025</v>
      </c>
      <c r="G21624" s="419" t="s">
        <v>29357</v>
      </c>
      <c r="H21624" s="419" t="s">
        <v>28825</v>
      </c>
      <c r="I21624" s="419" t="s">
        <v>28826</v>
      </c>
    </row>
    <row r="21625" spans="1:9" x14ac:dyDescent="0.25">
      <c r="A21625" s="419" t="s">
        <v>90026</v>
      </c>
      <c r="B21625" s="419" t="s">
        <v>28832</v>
      </c>
      <c r="C21625" s="419" t="s">
        <v>90027</v>
      </c>
      <c r="D21625" s="419" t="s">
        <v>90028</v>
      </c>
      <c r="E21625" s="419" t="s">
        <v>90029</v>
      </c>
      <c r="F21625" s="419" t="s">
        <v>90030</v>
      </c>
      <c r="G21625" s="419" t="s">
        <v>37528</v>
      </c>
      <c r="H21625" s="419" t="s">
        <v>28825</v>
      </c>
      <c r="I21625" s="419" t="s">
        <v>28826</v>
      </c>
    </row>
    <row r="21626" spans="1:9" x14ac:dyDescent="0.25">
      <c r="A21626" s="419" t="s">
        <v>90031</v>
      </c>
      <c r="B21626" s="419" t="s">
        <v>28832</v>
      </c>
      <c r="C21626" s="419" t="s">
        <v>90032</v>
      </c>
      <c r="D21626" s="419" t="s">
        <v>90033</v>
      </c>
      <c r="E21626" s="419" t="s">
        <v>90034</v>
      </c>
      <c r="F21626" s="419" t="s">
        <v>90035</v>
      </c>
      <c r="G21626" s="419" t="s">
        <v>37528</v>
      </c>
      <c r="H21626" s="419" t="s">
        <v>28825</v>
      </c>
      <c r="I21626" s="419" t="s">
        <v>28826</v>
      </c>
    </row>
    <row r="21627" spans="1:9" x14ac:dyDescent="0.25">
      <c r="A21627" s="419" t="s">
        <v>90036</v>
      </c>
      <c r="B21627" s="419" t="s">
        <v>28832</v>
      </c>
      <c r="C21627" s="419" t="s">
        <v>24942</v>
      </c>
      <c r="D21627" s="419" t="s">
        <v>40051</v>
      </c>
      <c r="E21627" s="419" t="s">
        <v>90037</v>
      </c>
      <c r="F21627" s="419" t="s">
        <v>90038</v>
      </c>
      <c r="G21627" s="419" t="s">
        <v>30910</v>
      </c>
      <c r="H21627" s="419" t="s">
        <v>28825</v>
      </c>
      <c r="I21627" s="419" t="s">
        <v>28826</v>
      </c>
    </row>
    <row r="21628" spans="1:9" x14ac:dyDescent="0.25">
      <c r="A21628" s="419" t="s">
        <v>90039</v>
      </c>
      <c r="B21628" s="419" t="s">
        <v>28832</v>
      </c>
      <c r="C21628" s="419" t="s">
        <v>90040</v>
      </c>
      <c r="D21628" s="419" t="s">
        <v>90041</v>
      </c>
      <c r="E21628" s="419" t="s">
        <v>90042</v>
      </c>
      <c r="F21628" s="419" t="s">
        <v>90043</v>
      </c>
      <c r="G21628" s="419" t="s">
        <v>29010</v>
      </c>
      <c r="H21628" s="419" t="s">
        <v>28915</v>
      </c>
      <c r="I21628" s="419" t="s">
        <v>28826</v>
      </c>
    </row>
    <row r="21629" spans="1:9" x14ac:dyDescent="0.25">
      <c r="A21629" s="419" t="s">
        <v>90044</v>
      </c>
      <c r="B21629" s="419" t="s">
        <v>28832</v>
      </c>
      <c r="C21629" s="419" t="s">
        <v>90045</v>
      </c>
      <c r="D21629" s="419" t="s">
        <v>90046</v>
      </c>
      <c r="E21629" s="419" t="s">
        <v>90047</v>
      </c>
      <c r="F21629" s="419" t="s">
        <v>90048</v>
      </c>
      <c r="G21629" s="419" t="s">
        <v>29010</v>
      </c>
      <c r="H21629" s="419" t="s">
        <v>52420</v>
      </c>
      <c r="I21629" s="419" t="s">
        <v>28826</v>
      </c>
    </row>
    <row r="21630" spans="1:9" x14ac:dyDescent="0.25">
      <c r="A21630" s="419" t="s">
        <v>90049</v>
      </c>
      <c r="B21630" s="419" t="s">
        <v>28832</v>
      </c>
      <c r="C21630" s="419" t="s">
        <v>28431</v>
      </c>
      <c r="D21630" s="419" t="s">
        <v>90050</v>
      </c>
      <c r="E21630" s="419" t="s">
        <v>90050</v>
      </c>
      <c r="F21630" s="419" t="s">
        <v>90051</v>
      </c>
      <c r="G21630" s="419" t="s">
        <v>30910</v>
      </c>
      <c r="H21630" s="419" t="s">
        <v>28825</v>
      </c>
      <c r="I21630" s="419" t="s">
        <v>28826</v>
      </c>
    </row>
    <row r="21631" spans="1:9" x14ac:dyDescent="0.25">
      <c r="A21631" s="419" t="s">
        <v>90052</v>
      </c>
      <c r="B21631" s="419" t="s">
        <v>28832</v>
      </c>
      <c r="C21631" s="419" t="s">
        <v>90053</v>
      </c>
      <c r="D21631" s="419" t="s">
        <v>90054</v>
      </c>
      <c r="E21631" s="419" t="s">
        <v>90055</v>
      </c>
      <c r="F21631" s="419" t="s">
        <v>90056</v>
      </c>
      <c r="G21631" s="419" t="s">
        <v>29010</v>
      </c>
      <c r="H21631" s="419" t="s">
        <v>67435</v>
      </c>
      <c r="I21631" s="419" t="s">
        <v>28826</v>
      </c>
    </row>
    <row r="21632" spans="1:9" x14ac:dyDescent="0.25">
      <c r="A21632" s="419" t="s">
        <v>90057</v>
      </c>
      <c r="B21632" s="419" t="s">
        <v>28832</v>
      </c>
      <c r="C21632" s="419" t="s">
        <v>90058</v>
      </c>
      <c r="D21632" s="419" t="s">
        <v>90059</v>
      </c>
      <c r="E21632" s="419" t="s">
        <v>90060</v>
      </c>
      <c r="F21632" s="419" t="s">
        <v>90061</v>
      </c>
      <c r="G21632" s="419" t="s">
        <v>29010</v>
      </c>
      <c r="H21632" s="419" t="s">
        <v>52420</v>
      </c>
      <c r="I21632" s="419" t="s">
        <v>28826</v>
      </c>
    </row>
    <row r="21633" spans="1:9" x14ac:dyDescent="0.25">
      <c r="A21633" s="419" t="s">
        <v>90062</v>
      </c>
      <c r="B21633" s="419" t="s">
        <v>28832</v>
      </c>
      <c r="C21633" s="419" t="s">
        <v>90063</v>
      </c>
      <c r="D21633" s="419" t="s">
        <v>90064</v>
      </c>
      <c r="E21633" s="419" t="s">
        <v>90065</v>
      </c>
      <c r="F21633" s="419" t="s">
        <v>90066</v>
      </c>
      <c r="G21633" s="419" t="s">
        <v>29010</v>
      </c>
      <c r="H21633" s="419" t="s">
        <v>52420</v>
      </c>
      <c r="I21633" s="419" t="s">
        <v>28826</v>
      </c>
    </row>
    <row r="21634" spans="1:9" x14ac:dyDescent="0.25">
      <c r="A21634" s="419" t="s">
        <v>90067</v>
      </c>
      <c r="B21634" s="419" t="s">
        <v>28832</v>
      </c>
      <c r="C21634" s="419" t="s">
        <v>90068</v>
      </c>
      <c r="D21634" s="419" t="s">
        <v>90069</v>
      </c>
      <c r="E21634" s="419" t="s">
        <v>90070</v>
      </c>
      <c r="F21634" s="419" t="s">
        <v>90071</v>
      </c>
      <c r="G21634" s="419" t="s">
        <v>29010</v>
      </c>
      <c r="H21634" s="419" t="s">
        <v>67435</v>
      </c>
      <c r="I21634" s="419" t="s">
        <v>28826</v>
      </c>
    </row>
    <row r="21635" spans="1:9" x14ac:dyDescent="0.25">
      <c r="A21635" s="419" t="s">
        <v>90072</v>
      </c>
      <c r="B21635" s="419" t="s">
        <v>28832</v>
      </c>
      <c r="C21635" s="419" t="s">
        <v>90073</v>
      </c>
      <c r="D21635" s="419" t="s">
        <v>90074</v>
      </c>
      <c r="E21635" s="419" t="s">
        <v>90075</v>
      </c>
      <c r="F21635" s="419" t="s">
        <v>90076</v>
      </c>
      <c r="G21635" s="419" t="s">
        <v>29010</v>
      </c>
      <c r="H21635" s="419" t="s">
        <v>67435</v>
      </c>
      <c r="I21635" s="419" t="s">
        <v>28826</v>
      </c>
    </row>
    <row r="21636" spans="1:9" x14ac:dyDescent="0.25">
      <c r="A21636" s="419" t="s">
        <v>90077</v>
      </c>
      <c r="B21636" s="419" t="s">
        <v>28832</v>
      </c>
      <c r="C21636" s="419" t="s">
        <v>90078</v>
      </c>
      <c r="D21636" s="419" t="s">
        <v>90079</v>
      </c>
      <c r="E21636" s="419" t="s">
        <v>90080</v>
      </c>
      <c r="F21636" s="419" t="s">
        <v>90081</v>
      </c>
      <c r="G21636" s="419" t="s">
        <v>29010</v>
      </c>
      <c r="H21636" s="419" t="s">
        <v>29496</v>
      </c>
      <c r="I21636" s="419" t="s">
        <v>28826</v>
      </c>
    </row>
    <row r="21637" spans="1:9" x14ac:dyDescent="0.25">
      <c r="A21637" s="419" t="s">
        <v>90082</v>
      </c>
      <c r="B21637" s="419" t="s">
        <v>28832</v>
      </c>
      <c r="C21637" s="419" t="s">
        <v>90083</v>
      </c>
      <c r="D21637" s="419" t="s">
        <v>90084</v>
      </c>
      <c r="E21637" s="419" t="s">
        <v>90085</v>
      </c>
      <c r="F21637" s="419" t="s">
        <v>90086</v>
      </c>
      <c r="G21637" s="419" t="s">
        <v>29010</v>
      </c>
      <c r="H21637" s="419" t="s">
        <v>52420</v>
      </c>
      <c r="I21637" s="419" t="s">
        <v>28826</v>
      </c>
    </row>
    <row r="21638" spans="1:9" x14ac:dyDescent="0.25">
      <c r="A21638" s="419" t="s">
        <v>90087</v>
      </c>
      <c r="B21638" s="419" t="s">
        <v>28832</v>
      </c>
      <c r="C21638" s="419" t="s">
        <v>90088</v>
      </c>
      <c r="D21638" s="419" t="s">
        <v>90089</v>
      </c>
      <c r="E21638" s="419" t="s">
        <v>90090</v>
      </c>
      <c r="F21638" s="419" t="s">
        <v>90091</v>
      </c>
      <c r="G21638" s="419" t="s">
        <v>29010</v>
      </c>
      <c r="H21638" s="419" t="s">
        <v>52420</v>
      </c>
      <c r="I21638" s="419" t="s">
        <v>28826</v>
      </c>
    </row>
    <row r="21639" spans="1:9" x14ac:dyDescent="0.25">
      <c r="A21639" s="419" t="s">
        <v>90092</v>
      </c>
      <c r="B21639" s="419" t="s">
        <v>28832</v>
      </c>
      <c r="C21639" s="419" t="s">
        <v>90093</v>
      </c>
      <c r="D21639" s="419" t="s">
        <v>90094</v>
      </c>
      <c r="E21639" s="419" t="s">
        <v>90095</v>
      </c>
      <c r="F21639" s="419" t="s">
        <v>90096</v>
      </c>
      <c r="G21639" s="419" t="s">
        <v>29010</v>
      </c>
      <c r="H21639" s="419" t="s">
        <v>52420</v>
      </c>
      <c r="I21639" s="419" t="s">
        <v>28826</v>
      </c>
    </row>
    <row r="21640" spans="1:9" x14ac:dyDescent="0.25">
      <c r="A21640" s="419" t="s">
        <v>90097</v>
      </c>
      <c r="B21640" s="419" t="s">
        <v>28832</v>
      </c>
      <c r="C21640" s="419" t="s">
        <v>90098</v>
      </c>
      <c r="D21640" s="419" t="s">
        <v>90099</v>
      </c>
      <c r="E21640" s="419" t="s">
        <v>90100</v>
      </c>
      <c r="F21640" s="419" t="s">
        <v>90101</v>
      </c>
      <c r="G21640" s="419" t="s">
        <v>29010</v>
      </c>
      <c r="H21640" s="419" t="s">
        <v>52420</v>
      </c>
      <c r="I21640" s="419" t="s">
        <v>28826</v>
      </c>
    </row>
    <row r="21641" spans="1:9" x14ac:dyDescent="0.25">
      <c r="A21641" s="419" t="s">
        <v>90102</v>
      </c>
      <c r="B21641" s="419" t="s">
        <v>28832</v>
      </c>
      <c r="C21641" s="419" t="s">
        <v>90103</v>
      </c>
      <c r="D21641" s="419" t="s">
        <v>90104</v>
      </c>
      <c r="E21641" s="419" t="s">
        <v>90105</v>
      </c>
      <c r="F21641" s="419" t="s">
        <v>90106</v>
      </c>
      <c r="G21641" s="419" t="s">
        <v>29010</v>
      </c>
      <c r="H21641" s="419" t="s">
        <v>52420</v>
      </c>
      <c r="I21641" s="419" t="s">
        <v>28826</v>
      </c>
    </row>
    <row r="21642" spans="1:9" x14ac:dyDescent="0.25">
      <c r="A21642" s="419" t="s">
        <v>90107</v>
      </c>
      <c r="B21642" s="419" t="s">
        <v>28832</v>
      </c>
      <c r="C21642" s="419" t="s">
        <v>90108</v>
      </c>
      <c r="D21642" s="419" t="s">
        <v>90109</v>
      </c>
      <c r="E21642" s="419" t="s">
        <v>90110</v>
      </c>
      <c r="F21642" s="419" t="s">
        <v>90111</v>
      </c>
      <c r="G21642" s="419" t="s">
        <v>29010</v>
      </c>
      <c r="H21642" s="419" t="s">
        <v>67435</v>
      </c>
      <c r="I21642" s="419" t="s">
        <v>28826</v>
      </c>
    </row>
    <row r="21643" spans="1:9" x14ac:dyDescent="0.25">
      <c r="A21643" s="419" t="s">
        <v>90112</v>
      </c>
      <c r="B21643" s="419" t="s">
        <v>28832</v>
      </c>
      <c r="C21643" s="419" t="s">
        <v>90113</v>
      </c>
      <c r="D21643" s="419" t="s">
        <v>90114</v>
      </c>
      <c r="E21643" s="419" t="s">
        <v>90115</v>
      </c>
      <c r="F21643" s="419" t="s">
        <v>90116</v>
      </c>
      <c r="G21643" s="419" t="s">
        <v>29010</v>
      </c>
      <c r="H21643" s="419" t="s">
        <v>67435</v>
      </c>
      <c r="I21643" s="419" t="s">
        <v>28826</v>
      </c>
    </row>
    <row r="21644" spans="1:9" x14ac:dyDescent="0.25">
      <c r="A21644" s="419" t="s">
        <v>90117</v>
      </c>
      <c r="B21644" s="419" t="s">
        <v>28832</v>
      </c>
      <c r="C21644" s="419" t="s">
        <v>90118</v>
      </c>
      <c r="D21644" s="419" t="s">
        <v>90119</v>
      </c>
      <c r="E21644" s="419" t="s">
        <v>90120</v>
      </c>
      <c r="F21644" s="419" t="s">
        <v>90121</v>
      </c>
      <c r="G21644" s="419" t="s">
        <v>29010</v>
      </c>
      <c r="H21644" s="419" t="s">
        <v>67435</v>
      </c>
      <c r="I21644" s="419" t="s">
        <v>28826</v>
      </c>
    </row>
    <row r="21645" spans="1:9" x14ac:dyDescent="0.25">
      <c r="A21645" s="419" t="s">
        <v>90122</v>
      </c>
      <c r="B21645" s="419" t="s">
        <v>28832</v>
      </c>
      <c r="C21645" s="419" t="s">
        <v>24946</v>
      </c>
      <c r="D21645" s="419" t="s">
        <v>90123</v>
      </c>
      <c r="E21645" s="419" t="s">
        <v>90124</v>
      </c>
      <c r="F21645" s="419" t="s">
        <v>90125</v>
      </c>
      <c r="G21645" s="419" t="s">
        <v>28824</v>
      </c>
      <c r="H21645" s="419" t="s">
        <v>29994</v>
      </c>
      <c r="I21645" s="419" t="s">
        <v>28826</v>
      </c>
    </row>
    <row r="21646" spans="1:9" x14ac:dyDescent="0.25">
      <c r="A21646" s="419" t="s">
        <v>90126</v>
      </c>
      <c r="B21646" s="419" t="s">
        <v>28832</v>
      </c>
      <c r="C21646" s="419" t="s">
        <v>90127</v>
      </c>
      <c r="D21646" s="419" t="s">
        <v>90128</v>
      </c>
      <c r="E21646" s="419" t="s">
        <v>90128</v>
      </c>
      <c r="F21646" s="419" t="s">
        <v>90129</v>
      </c>
      <c r="G21646" s="419" t="s">
        <v>28824</v>
      </c>
      <c r="H21646" s="419" t="s">
        <v>30008</v>
      </c>
      <c r="I21646" s="419" t="s">
        <v>28826</v>
      </c>
    </row>
    <row r="21647" spans="1:9" x14ac:dyDescent="0.25">
      <c r="A21647" s="419" t="s">
        <v>90130</v>
      </c>
      <c r="B21647" s="419" t="s">
        <v>28832</v>
      </c>
      <c r="C21647" s="419" t="s">
        <v>90131</v>
      </c>
      <c r="D21647" s="419" t="s">
        <v>90132</v>
      </c>
      <c r="E21647" s="419" t="s">
        <v>90133</v>
      </c>
      <c r="F21647" s="419" t="s">
        <v>90134</v>
      </c>
      <c r="G21647" s="419" t="s">
        <v>31076</v>
      </c>
      <c r="H21647" s="419" t="s">
        <v>28825</v>
      </c>
      <c r="I21647" s="419" t="s">
        <v>28826</v>
      </c>
    </row>
    <row r="21648" spans="1:9" x14ac:dyDescent="0.25">
      <c r="A21648" s="419" t="s">
        <v>90135</v>
      </c>
      <c r="B21648" s="419" t="s">
        <v>8245</v>
      </c>
      <c r="C21648" s="419" t="s">
        <v>90136</v>
      </c>
      <c r="D21648" s="419" t="s">
        <v>86920</v>
      </c>
      <c r="E21648" s="419" t="s">
        <v>86921</v>
      </c>
      <c r="F21648" s="419" t="s">
        <v>90137</v>
      </c>
      <c r="G21648" s="419" t="s">
        <v>28824</v>
      </c>
      <c r="H21648" s="419" t="s">
        <v>28825</v>
      </c>
      <c r="I21648" s="419" t="s">
        <v>28826</v>
      </c>
    </row>
    <row r="21649" spans="1:9" x14ac:dyDescent="0.25">
      <c r="A21649" s="419" t="s">
        <v>90138</v>
      </c>
      <c r="B21649" s="419" t="s">
        <v>28832</v>
      </c>
      <c r="C21649" s="419" t="s">
        <v>24957</v>
      </c>
      <c r="D21649" s="419" t="s">
        <v>90139</v>
      </c>
      <c r="E21649" s="419" t="s">
        <v>90140</v>
      </c>
      <c r="F21649" s="419" t="s">
        <v>90141</v>
      </c>
      <c r="G21649" s="419" t="s">
        <v>28824</v>
      </c>
      <c r="H21649" s="419" t="s">
        <v>28825</v>
      </c>
      <c r="I21649" s="419" t="s">
        <v>28826</v>
      </c>
    </row>
    <row r="21650" spans="1:9" x14ac:dyDescent="0.25">
      <c r="A21650" s="419" t="s">
        <v>90142</v>
      </c>
      <c r="B21650" s="419" t="s">
        <v>28832</v>
      </c>
      <c r="C21650" s="419" t="s">
        <v>90143</v>
      </c>
      <c r="D21650" s="419" t="s">
        <v>90144</v>
      </c>
      <c r="E21650" s="419" t="s">
        <v>90145</v>
      </c>
      <c r="F21650" s="419" t="s">
        <v>90146</v>
      </c>
      <c r="G21650" s="419" t="s">
        <v>28824</v>
      </c>
      <c r="H21650" s="419" t="s">
        <v>28825</v>
      </c>
      <c r="I21650" s="419" t="s">
        <v>28826</v>
      </c>
    </row>
    <row r="21651" spans="1:9" x14ac:dyDescent="0.25">
      <c r="A21651" s="419" t="s">
        <v>90147</v>
      </c>
      <c r="B21651" s="419" t="s">
        <v>8245</v>
      </c>
      <c r="C21651" s="419" t="s">
        <v>24981</v>
      </c>
      <c r="D21651" s="419" t="s">
        <v>40051</v>
      </c>
      <c r="E21651" s="419" t="s">
        <v>90037</v>
      </c>
      <c r="F21651" s="419" t="s">
        <v>90148</v>
      </c>
      <c r="G21651" s="419" t="s">
        <v>30910</v>
      </c>
      <c r="H21651" s="419" t="s">
        <v>29643</v>
      </c>
      <c r="I21651" s="419" t="s">
        <v>28826</v>
      </c>
    </row>
    <row r="21652" spans="1:9" x14ac:dyDescent="0.25">
      <c r="A21652" s="419" t="s">
        <v>90149</v>
      </c>
      <c r="B21652" s="419" t="s">
        <v>28832</v>
      </c>
      <c r="C21652" s="419" t="s">
        <v>24985</v>
      </c>
      <c r="D21652" s="419" t="s">
        <v>90150</v>
      </c>
      <c r="E21652" s="419" t="s">
        <v>90151</v>
      </c>
      <c r="F21652" s="419" t="s">
        <v>90152</v>
      </c>
      <c r="G21652" s="419" t="s">
        <v>28824</v>
      </c>
      <c r="H21652" s="419" t="s">
        <v>28825</v>
      </c>
      <c r="I21652" s="419" t="s">
        <v>28826</v>
      </c>
    </row>
    <row r="21653" spans="1:9" x14ac:dyDescent="0.25">
      <c r="A21653" s="419" t="s">
        <v>90153</v>
      </c>
      <c r="B21653" s="419" t="s">
        <v>28832</v>
      </c>
      <c r="C21653" s="419" t="s">
        <v>24989</v>
      </c>
      <c r="D21653" s="419" t="s">
        <v>51080</v>
      </c>
      <c r="E21653" s="419" t="s">
        <v>90154</v>
      </c>
      <c r="F21653" s="419" t="s">
        <v>90155</v>
      </c>
      <c r="G21653" s="419" t="s">
        <v>28824</v>
      </c>
      <c r="H21653" s="419" t="s">
        <v>28825</v>
      </c>
      <c r="I21653" s="419" t="s">
        <v>28826</v>
      </c>
    </row>
    <row r="21654" spans="1:9" x14ac:dyDescent="0.25">
      <c r="A21654" s="419" t="s">
        <v>90156</v>
      </c>
      <c r="B21654" s="419" t="s">
        <v>28832</v>
      </c>
      <c r="C21654" s="419" t="s">
        <v>90157</v>
      </c>
      <c r="D21654" s="419" t="s">
        <v>90158</v>
      </c>
      <c r="E21654" s="419" t="s">
        <v>90159</v>
      </c>
      <c r="F21654" s="419" t="s">
        <v>90160</v>
      </c>
      <c r="G21654" s="419" t="s">
        <v>28824</v>
      </c>
      <c r="H21654" s="419" t="s">
        <v>28825</v>
      </c>
      <c r="I21654" s="419" t="s">
        <v>28826</v>
      </c>
    </row>
    <row r="21655" spans="1:9" x14ac:dyDescent="0.25">
      <c r="A21655" s="419" t="s">
        <v>90161</v>
      </c>
      <c r="B21655" s="419" t="s">
        <v>28832</v>
      </c>
      <c r="C21655" s="419" t="s">
        <v>25001</v>
      </c>
      <c r="D21655" s="419" t="s">
        <v>90162</v>
      </c>
      <c r="E21655" s="419" t="s">
        <v>90163</v>
      </c>
      <c r="F21655" s="419" t="s">
        <v>90164</v>
      </c>
      <c r="G21655" s="419" t="s">
        <v>28824</v>
      </c>
      <c r="H21655" s="419" t="s">
        <v>28825</v>
      </c>
      <c r="I21655" s="419" t="s">
        <v>28826</v>
      </c>
    </row>
    <row r="21656" spans="1:9" x14ac:dyDescent="0.25">
      <c r="A21656" s="419" t="s">
        <v>90165</v>
      </c>
      <c r="B21656" s="419" t="s">
        <v>28832</v>
      </c>
      <c r="C21656" s="419" t="s">
        <v>25005</v>
      </c>
      <c r="D21656" s="419" t="s">
        <v>90166</v>
      </c>
      <c r="E21656" s="419" t="s">
        <v>90167</v>
      </c>
      <c r="F21656" s="419" t="s">
        <v>90168</v>
      </c>
      <c r="G21656" s="419" t="s">
        <v>28824</v>
      </c>
      <c r="H21656" s="419" t="s">
        <v>28825</v>
      </c>
      <c r="I21656" s="419" t="s">
        <v>28826</v>
      </c>
    </row>
    <row r="21657" spans="1:9" x14ac:dyDescent="0.25">
      <c r="A21657" s="419" t="s">
        <v>90169</v>
      </c>
      <c r="B21657" s="419" t="s">
        <v>28832</v>
      </c>
      <c r="C21657" s="419" t="s">
        <v>90170</v>
      </c>
      <c r="D21657" s="419" t="s">
        <v>90171</v>
      </c>
      <c r="E21657" s="419" t="s">
        <v>90172</v>
      </c>
      <c r="F21657" s="419" t="s">
        <v>90173</v>
      </c>
      <c r="G21657" s="419" t="s">
        <v>30591</v>
      </c>
      <c r="H21657" s="419" t="s">
        <v>28825</v>
      </c>
      <c r="I21657" s="419" t="s">
        <v>28826</v>
      </c>
    </row>
    <row r="21658" spans="1:9" x14ac:dyDescent="0.25">
      <c r="A21658" s="419" t="s">
        <v>90174</v>
      </c>
      <c r="B21658" s="419" t="s">
        <v>28832</v>
      </c>
      <c r="C21658" s="419" t="s">
        <v>90175</v>
      </c>
      <c r="D21658" s="419" t="s">
        <v>90176</v>
      </c>
      <c r="E21658" s="419" t="s">
        <v>90177</v>
      </c>
      <c r="F21658" s="419" t="s">
        <v>90178</v>
      </c>
      <c r="G21658" s="419" t="s">
        <v>30591</v>
      </c>
      <c r="H21658" s="419" t="s">
        <v>28825</v>
      </c>
      <c r="I21658" s="419" t="s">
        <v>28826</v>
      </c>
    </row>
    <row r="21659" spans="1:9" x14ac:dyDescent="0.25">
      <c r="A21659" s="419" t="s">
        <v>90179</v>
      </c>
      <c r="B21659" s="419" t="s">
        <v>28832</v>
      </c>
      <c r="C21659" s="419" t="s">
        <v>90180</v>
      </c>
      <c r="D21659" s="419" t="s">
        <v>90181</v>
      </c>
      <c r="E21659" s="419" t="s">
        <v>90181</v>
      </c>
      <c r="F21659" s="419" t="s">
        <v>90182</v>
      </c>
      <c r="G21659" s="419" t="s">
        <v>28824</v>
      </c>
      <c r="H21659" s="419" t="s">
        <v>28825</v>
      </c>
      <c r="I21659" s="419" t="s">
        <v>28826</v>
      </c>
    </row>
    <row r="21660" spans="1:9" x14ac:dyDescent="0.25">
      <c r="A21660" s="419" t="s">
        <v>90183</v>
      </c>
      <c r="B21660" s="419" t="s">
        <v>28832</v>
      </c>
      <c r="C21660" s="419" t="s">
        <v>25008</v>
      </c>
      <c r="D21660" s="419" t="s">
        <v>90184</v>
      </c>
      <c r="E21660" s="419" t="s">
        <v>90185</v>
      </c>
      <c r="F21660" s="419" t="s">
        <v>90186</v>
      </c>
      <c r="G21660" s="419" t="s">
        <v>28824</v>
      </c>
      <c r="H21660" s="419" t="s">
        <v>28825</v>
      </c>
      <c r="I21660" s="419" t="s">
        <v>28826</v>
      </c>
    </row>
    <row r="21661" spans="1:9" x14ac:dyDescent="0.25">
      <c r="A21661" s="419" t="s">
        <v>90187</v>
      </c>
      <c r="B21661" s="419" t="s">
        <v>28832</v>
      </c>
      <c r="C21661" s="419" t="s">
        <v>90188</v>
      </c>
      <c r="D21661" s="419" t="s">
        <v>90189</v>
      </c>
      <c r="E21661" s="419" t="s">
        <v>90190</v>
      </c>
      <c r="F21661" s="419" t="s">
        <v>90191</v>
      </c>
      <c r="G21661" s="419" t="s">
        <v>28824</v>
      </c>
      <c r="H21661" s="419" t="s">
        <v>28825</v>
      </c>
      <c r="I21661" s="419" t="s">
        <v>28826</v>
      </c>
    </row>
    <row r="21662" spans="1:9" x14ac:dyDescent="0.25">
      <c r="A21662" s="419" t="s">
        <v>90192</v>
      </c>
      <c r="B21662" s="419" t="s">
        <v>28832</v>
      </c>
      <c r="C21662" s="419" t="s">
        <v>25012</v>
      </c>
      <c r="D21662" s="419" t="s">
        <v>90193</v>
      </c>
      <c r="E21662" s="419" t="s">
        <v>90194</v>
      </c>
      <c r="F21662" s="419" t="s">
        <v>90195</v>
      </c>
      <c r="G21662" s="419" t="s">
        <v>28824</v>
      </c>
      <c r="H21662" s="419" t="s">
        <v>28825</v>
      </c>
      <c r="I21662" s="419" t="s">
        <v>28826</v>
      </c>
    </row>
    <row r="21663" spans="1:9" x14ac:dyDescent="0.25">
      <c r="A21663" s="419" t="s">
        <v>90196</v>
      </c>
      <c r="B21663" s="419" t="s">
        <v>28832</v>
      </c>
      <c r="C21663" s="419" t="s">
        <v>90197</v>
      </c>
      <c r="D21663" s="419" t="s">
        <v>90198</v>
      </c>
      <c r="E21663" s="419" t="s">
        <v>90199</v>
      </c>
      <c r="F21663" s="419" t="s">
        <v>90200</v>
      </c>
      <c r="G21663" s="419" t="s">
        <v>31662</v>
      </c>
      <c r="H21663" s="419" t="s">
        <v>28825</v>
      </c>
      <c r="I21663" s="419" t="s">
        <v>28826</v>
      </c>
    </row>
    <row r="21664" spans="1:9" x14ac:dyDescent="0.25">
      <c r="A21664" s="419" t="s">
        <v>90201</v>
      </c>
      <c r="B21664" s="419" t="s">
        <v>28832</v>
      </c>
      <c r="C21664" s="419" t="s">
        <v>90202</v>
      </c>
      <c r="D21664" s="419" t="s">
        <v>90203</v>
      </c>
      <c r="E21664" s="419" t="s">
        <v>90204</v>
      </c>
      <c r="F21664" s="419" t="s">
        <v>90205</v>
      </c>
      <c r="G21664" s="419" t="s">
        <v>31662</v>
      </c>
      <c r="H21664" s="419" t="s">
        <v>28825</v>
      </c>
      <c r="I21664" s="419" t="s">
        <v>28826</v>
      </c>
    </row>
    <row r="21665" spans="1:9" x14ac:dyDescent="0.25">
      <c r="A21665" s="419" t="s">
        <v>90206</v>
      </c>
      <c r="B21665" s="419" t="s">
        <v>28832</v>
      </c>
      <c r="C21665" s="419" t="s">
        <v>25015</v>
      </c>
      <c r="D21665" s="419" t="s">
        <v>90207</v>
      </c>
      <c r="E21665" s="419" t="s">
        <v>90208</v>
      </c>
      <c r="F21665" s="419" t="s">
        <v>90209</v>
      </c>
      <c r="G21665" s="419" t="s">
        <v>29020</v>
      </c>
      <c r="H21665" s="419" t="s">
        <v>28825</v>
      </c>
      <c r="I21665" s="419" t="s">
        <v>28826</v>
      </c>
    </row>
    <row r="21666" spans="1:9" x14ac:dyDescent="0.25">
      <c r="A21666" s="419" t="s">
        <v>90210</v>
      </c>
      <c r="B21666" s="419" t="s">
        <v>28832</v>
      </c>
      <c r="C21666" s="419" t="s">
        <v>25021</v>
      </c>
      <c r="D21666" s="419" t="s">
        <v>90211</v>
      </c>
      <c r="E21666" s="419" t="s">
        <v>90212</v>
      </c>
      <c r="F21666" s="419" t="s">
        <v>90213</v>
      </c>
      <c r="G21666" s="419" t="s">
        <v>28824</v>
      </c>
      <c r="H21666" s="419" t="s">
        <v>28825</v>
      </c>
      <c r="I21666" s="419" t="s">
        <v>28826</v>
      </c>
    </row>
    <row r="21667" spans="1:9" x14ac:dyDescent="0.25">
      <c r="A21667" s="419" t="s">
        <v>90214</v>
      </c>
      <c r="B21667" s="419" t="s">
        <v>28832</v>
      </c>
      <c r="C21667" s="419" t="s">
        <v>90215</v>
      </c>
      <c r="D21667" s="419" t="s">
        <v>90216</v>
      </c>
      <c r="E21667" s="419" t="s">
        <v>90217</v>
      </c>
      <c r="F21667" s="419" t="s">
        <v>90218</v>
      </c>
      <c r="G21667" s="419" t="s">
        <v>30720</v>
      </c>
      <c r="H21667" s="419" t="s">
        <v>28825</v>
      </c>
      <c r="I21667" s="419" t="s">
        <v>28826</v>
      </c>
    </row>
    <row r="21668" spans="1:9" x14ac:dyDescent="0.25">
      <c r="A21668" s="419" t="s">
        <v>90219</v>
      </c>
      <c r="B21668" s="419" t="s">
        <v>28832</v>
      </c>
      <c r="C21668" s="419" t="s">
        <v>25028</v>
      </c>
      <c r="D21668" s="419" t="s">
        <v>90220</v>
      </c>
      <c r="E21668" s="419" t="s">
        <v>90221</v>
      </c>
      <c r="F21668" s="419" t="s">
        <v>90222</v>
      </c>
      <c r="G21668" s="419" t="s">
        <v>30910</v>
      </c>
      <c r="H21668" s="419" t="s">
        <v>28825</v>
      </c>
      <c r="I21668" s="419" t="s">
        <v>28826</v>
      </c>
    </row>
    <row r="21669" spans="1:9" x14ac:dyDescent="0.25">
      <c r="A21669" s="419" t="s">
        <v>90223</v>
      </c>
      <c r="B21669" s="419" t="s">
        <v>28832</v>
      </c>
      <c r="C21669" s="419" t="s">
        <v>90224</v>
      </c>
      <c r="D21669" s="419" t="s">
        <v>90225</v>
      </c>
      <c r="E21669" s="419" t="s">
        <v>90226</v>
      </c>
      <c r="F21669" s="419" t="s">
        <v>90227</v>
      </c>
      <c r="G21669" s="419" t="s">
        <v>28968</v>
      </c>
      <c r="H21669" s="419" t="s">
        <v>67435</v>
      </c>
      <c r="I21669" s="419" t="s">
        <v>28826</v>
      </c>
    </row>
    <row r="21670" spans="1:9" x14ac:dyDescent="0.25">
      <c r="A21670" s="419" t="s">
        <v>90228</v>
      </c>
      <c r="B21670" s="419" t="s">
        <v>28832</v>
      </c>
      <c r="C21670" s="419" t="s">
        <v>90229</v>
      </c>
      <c r="D21670" s="419" t="s">
        <v>90230</v>
      </c>
      <c r="E21670" s="419" t="s">
        <v>90231</v>
      </c>
      <c r="F21670" s="419" t="s">
        <v>90232</v>
      </c>
      <c r="G21670" s="419" t="s">
        <v>28968</v>
      </c>
      <c r="H21670" s="419" t="s">
        <v>36135</v>
      </c>
      <c r="I21670" s="419" t="s">
        <v>28826</v>
      </c>
    </row>
    <row r="21671" spans="1:9" x14ac:dyDescent="0.25">
      <c r="A21671" s="419" t="s">
        <v>90233</v>
      </c>
      <c r="B21671" s="419" t="s">
        <v>28832</v>
      </c>
      <c r="C21671" s="419" t="s">
        <v>90234</v>
      </c>
      <c r="D21671" s="419" t="s">
        <v>90235</v>
      </c>
      <c r="E21671" s="419" t="s">
        <v>90236</v>
      </c>
      <c r="F21671" s="419" t="s">
        <v>90237</v>
      </c>
      <c r="G21671" s="419" t="s">
        <v>28968</v>
      </c>
      <c r="H21671" s="419" t="s">
        <v>52389</v>
      </c>
      <c r="I21671" s="419" t="s">
        <v>28826</v>
      </c>
    </row>
    <row r="21672" spans="1:9" x14ac:dyDescent="0.25">
      <c r="A21672" s="419" t="s">
        <v>90238</v>
      </c>
      <c r="B21672" s="419" t="s">
        <v>28832</v>
      </c>
      <c r="C21672" s="419" t="s">
        <v>90239</v>
      </c>
      <c r="D21672" s="419" t="s">
        <v>90240</v>
      </c>
      <c r="E21672" s="419" t="s">
        <v>90241</v>
      </c>
      <c r="F21672" s="419" t="s">
        <v>90242</v>
      </c>
      <c r="G21672" s="419" t="s">
        <v>28968</v>
      </c>
      <c r="H21672" s="419" t="s">
        <v>52420</v>
      </c>
      <c r="I21672" s="419" t="s">
        <v>28826</v>
      </c>
    </row>
    <row r="21673" spans="1:9" x14ac:dyDescent="0.25">
      <c r="A21673" s="419" t="s">
        <v>90243</v>
      </c>
      <c r="B21673" s="419" t="s">
        <v>28832</v>
      </c>
      <c r="C21673" s="419" t="s">
        <v>25036</v>
      </c>
      <c r="D21673" s="419" t="s">
        <v>31897</v>
      </c>
      <c r="E21673" s="419" t="s">
        <v>90244</v>
      </c>
      <c r="F21673" s="419" t="s">
        <v>90245</v>
      </c>
      <c r="G21673" s="419" t="s">
        <v>28824</v>
      </c>
      <c r="H21673" s="419" t="s">
        <v>28825</v>
      </c>
      <c r="I21673" s="419" t="s">
        <v>28826</v>
      </c>
    </row>
    <row r="21674" spans="1:9" x14ac:dyDescent="0.25">
      <c r="A21674" s="419" t="s">
        <v>90246</v>
      </c>
      <c r="B21674" s="419" t="s">
        <v>28832</v>
      </c>
      <c r="C21674" s="419" t="s">
        <v>90247</v>
      </c>
      <c r="D21674" s="419" t="s">
        <v>90248</v>
      </c>
      <c r="E21674" s="419" t="s">
        <v>90249</v>
      </c>
      <c r="F21674" s="419" t="s">
        <v>90250</v>
      </c>
      <c r="G21674" s="419" t="s">
        <v>29020</v>
      </c>
      <c r="H21674" s="419" t="s">
        <v>52389</v>
      </c>
      <c r="I21674" s="419" t="s">
        <v>28826</v>
      </c>
    </row>
    <row r="21675" spans="1:9" x14ac:dyDescent="0.25">
      <c r="A21675" s="419" t="s">
        <v>90251</v>
      </c>
      <c r="B21675" s="419" t="s">
        <v>28832</v>
      </c>
      <c r="C21675" s="419" t="s">
        <v>90252</v>
      </c>
      <c r="D21675" s="419" t="s">
        <v>90253</v>
      </c>
      <c r="E21675" s="419" t="s">
        <v>90254</v>
      </c>
      <c r="F21675" s="419" t="s">
        <v>90255</v>
      </c>
      <c r="G21675" s="419" t="s">
        <v>41462</v>
      </c>
      <c r="H21675" s="419" t="s">
        <v>28825</v>
      </c>
      <c r="I21675" s="419" t="s">
        <v>28826</v>
      </c>
    </row>
    <row r="21676" spans="1:9" x14ac:dyDescent="0.25">
      <c r="A21676" s="419" t="s">
        <v>90256</v>
      </c>
      <c r="B21676" s="419" t="s">
        <v>28832</v>
      </c>
      <c r="C21676" s="419" t="s">
        <v>90257</v>
      </c>
      <c r="D21676" s="419" t="s">
        <v>90258</v>
      </c>
      <c r="E21676" s="419" t="s">
        <v>90259</v>
      </c>
      <c r="F21676" s="419" t="s">
        <v>90260</v>
      </c>
      <c r="G21676" s="419" t="s">
        <v>28824</v>
      </c>
      <c r="H21676" s="419" t="s">
        <v>28969</v>
      </c>
      <c r="I21676" s="419" t="s">
        <v>28826</v>
      </c>
    </row>
    <row r="21677" spans="1:9" x14ac:dyDescent="0.25">
      <c r="A21677" s="419" t="s">
        <v>90261</v>
      </c>
      <c r="B21677" s="419" t="s">
        <v>28832</v>
      </c>
      <c r="C21677" s="419" t="s">
        <v>90262</v>
      </c>
      <c r="D21677" s="419" t="s">
        <v>90263</v>
      </c>
      <c r="E21677" s="419" t="s">
        <v>90264</v>
      </c>
      <c r="F21677" s="419" t="s">
        <v>90265</v>
      </c>
      <c r="G21677" s="419" t="s">
        <v>28824</v>
      </c>
      <c r="H21677" s="419" t="s">
        <v>28825</v>
      </c>
      <c r="I21677" s="419" t="s">
        <v>28826</v>
      </c>
    </row>
    <row r="21678" spans="1:9" x14ac:dyDescent="0.25">
      <c r="A21678" s="419" t="s">
        <v>90266</v>
      </c>
      <c r="B21678" s="419" t="s">
        <v>28832</v>
      </c>
      <c r="C21678" s="419" t="s">
        <v>25058</v>
      </c>
      <c r="D21678" s="419" t="s">
        <v>72471</v>
      </c>
      <c r="E21678" s="419" t="s">
        <v>7665</v>
      </c>
      <c r="F21678" s="419" t="s">
        <v>90267</v>
      </c>
      <c r="G21678" s="419" t="s">
        <v>28824</v>
      </c>
      <c r="H21678" s="419" t="s">
        <v>28825</v>
      </c>
      <c r="I21678" s="419" t="s">
        <v>28826</v>
      </c>
    </row>
    <row r="21679" spans="1:9" x14ac:dyDescent="0.25">
      <c r="A21679" s="419" t="s">
        <v>90268</v>
      </c>
      <c r="B21679" s="419" t="s">
        <v>28832</v>
      </c>
      <c r="C21679" s="419" t="s">
        <v>90269</v>
      </c>
      <c r="D21679" s="419" t="s">
        <v>90270</v>
      </c>
      <c r="E21679" s="419" t="s">
        <v>90271</v>
      </c>
      <c r="F21679" s="419" t="s">
        <v>90272</v>
      </c>
      <c r="G21679" s="419" t="s">
        <v>28824</v>
      </c>
      <c r="H21679" s="419" t="s">
        <v>28825</v>
      </c>
      <c r="I21679" s="419" t="s">
        <v>28826</v>
      </c>
    </row>
    <row r="21680" spans="1:9" x14ac:dyDescent="0.25">
      <c r="A21680" s="419" t="s">
        <v>90273</v>
      </c>
      <c r="B21680" s="419" t="s">
        <v>28832</v>
      </c>
      <c r="C21680" s="419" t="s">
        <v>90274</v>
      </c>
      <c r="D21680" s="419" t="s">
        <v>64168</v>
      </c>
      <c r="E21680" s="419" t="s">
        <v>90275</v>
      </c>
      <c r="F21680" s="419" t="s">
        <v>90276</v>
      </c>
      <c r="G21680" s="419" t="s">
        <v>28824</v>
      </c>
      <c r="H21680" s="419" t="s">
        <v>30008</v>
      </c>
      <c r="I21680" s="419" t="s">
        <v>28826</v>
      </c>
    </row>
    <row r="21681" spans="1:9" x14ac:dyDescent="0.25">
      <c r="A21681" s="419" t="s">
        <v>90277</v>
      </c>
      <c r="B21681" s="419" t="s">
        <v>28832</v>
      </c>
      <c r="C21681" s="419" t="s">
        <v>25078</v>
      </c>
      <c r="D21681" s="419" t="s">
        <v>4078</v>
      </c>
      <c r="E21681" s="419" t="s">
        <v>90278</v>
      </c>
      <c r="F21681" s="419" t="s">
        <v>90279</v>
      </c>
      <c r="G21681" s="419" t="s">
        <v>28824</v>
      </c>
      <c r="H21681" s="419" t="s">
        <v>28825</v>
      </c>
      <c r="I21681" s="419" t="s">
        <v>28826</v>
      </c>
    </row>
    <row r="21682" spans="1:9" x14ac:dyDescent="0.25">
      <c r="A21682" s="419" t="s">
        <v>90280</v>
      </c>
      <c r="B21682" s="419" t="s">
        <v>28832</v>
      </c>
      <c r="C21682" s="419" t="s">
        <v>25081</v>
      </c>
      <c r="D21682" s="419" t="s">
        <v>90281</v>
      </c>
      <c r="E21682" s="419" t="s">
        <v>90282</v>
      </c>
      <c r="F21682" s="419" t="s">
        <v>90283</v>
      </c>
      <c r="G21682" s="419" t="s">
        <v>28824</v>
      </c>
      <c r="H21682" s="419" t="s">
        <v>28825</v>
      </c>
      <c r="I21682" s="419" t="s">
        <v>28826</v>
      </c>
    </row>
    <row r="21683" spans="1:9" x14ac:dyDescent="0.25">
      <c r="A21683" s="419" t="s">
        <v>90284</v>
      </c>
      <c r="B21683" s="419" t="s">
        <v>28832</v>
      </c>
      <c r="C21683" s="419" t="s">
        <v>90285</v>
      </c>
      <c r="D21683" s="419" t="s">
        <v>90286</v>
      </c>
      <c r="E21683" s="419" t="s">
        <v>90287</v>
      </c>
      <c r="F21683" s="419" t="s">
        <v>90288</v>
      </c>
      <c r="G21683" s="419" t="s">
        <v>29020</v>
      </c>
      <c r="H21683" s="419" t="s">
        <v>52389</v>
      </c>
      <c r="I21683" s="419" t="s">
        <v>28826</v>
      </c>
    </row>
    <row r="21684" spans="1:9" x14ac:dyDescent="0.25">
      <c r="A21684" s="419" t="s">
        <v>90289</v>
      </c>
      <c r="B21684" s="419" t="s">
        <v>28832</v>
      </c>
      <c r="C21684" s="419" t="s">
        <v>90290</v>
      </c>
      <c r="D21684" s="419" t="s">
        <v>90291</v>
      </c>
      <c r="E21684" s="419" t="s">
        <v>90291</v>
      </c>
      <c r="F21684" s="419" t="s">
        <v>90292</v>
      </c>
      <c r="G21684" s="419" t="s">
        <v>28824</v>
      </c>
      <c r="H21684" s="419" t="s">
        <v>28825</v>
      </c>
      <c r="I21684" s="419" t="s">
        <v>28826</v>
      </c>
    </row>
    <row r="21685" spans="1:9" x14ac:dyDescent="0.25">
      <c r="A21685" s="419" t="s">
        <v>90293</v>
      </c>
      <c r="B21685" s="419" t="s">
        <v>28832</v>
      </c>
      <c r="C21685" s="419" t="s">
        <v>90294</v>
      </c>
      <c r="D21685" s="419" t="s">
        <v>90295</v>
      </c>
      <c r="E21685" s="419" t="s">
        <v>90296</v>
      </c>
      <c r="F21685" s="419" t="s">
        <v>90297</v>
      </c>
      <c r="G21685" s="419" t="s">
        <v>28993</v>
      </c>
      <c r="H21685" s="419" t="s">
        <v>28825</v>
      </c>
      <c r="I21685" s="419" t="s">
        <v>28826</v>
      </c>
    </row>
    <row r="21686" spans="1:9" x14ac:dyDescent="0.25">
      <c r="A21686" s="419" t="s">
        <v>90298</v>
      </c>
      <c r="B21686" s="419" t="s">
        <v>28832</v>
      </c>
      <c r="C21686" s="419" t="s">
        <v>90299</v>
      </c>
      <c r="D21686" s="419" t="s">
        <v>90300</v>
      </c>
      <c r="E21686" s="419" t="s">
        <v>90301</v>
      </c>
      <c r="F21686" s="419" t="s">
        <v>90302</v>
      </c>
      <c r="G21686" s="419" t="s">
        <v>37140</v>
      </c>
      <c r="H21686" s="419" t="s">
        <v>28825</v>
      </c>
      <c r="I21686" s="419" t="s">
        <v>28826</v>
      </c>
    </row>
    <row r="21687" spans="1:9" x14ac:dyDescent="0.25">
      <c r="A21687" s="419" t="s">
        <v>90303</v>
      </c>
      <c r="B21687" s="419" t="s">
        <v>28832</v>
      </c>
      <c r="C21687" s="419" t="s">
        <v>25089</v>
      </c>
      <c r="D21687" s="419" t="s">
        <v>33297</v>
      </c>
      <c r="E21687" s="419" t="s">
        <v>90304</v>
      </c>
      <c r="F21687" s="419" t="s">
        <v>90305</v>
      </c>
      <c r="G21687" s="419" t="s">
        <v>31120</v>
      </c>
      <c r="H21687" s="419" t="s">
        <v>28825</v>
      </c>
      <c r="I21687" s="419" t="s">
        <v>28826</v>
      </c>
    </row>
    <row r="21688" spans="1:9" x14ac:dyDescent="0.25">
      <c r="A21688" s="419" t="s">
        <v>90306</v>
      </c>
      <c r="B21688" s="419" t="s">
        <v>28832</v>
      </c>
      <c r="C21688" s="419" t="s">
        <v>90307</v>
      </c>
      <c r="D21688" s="419" t="s">
        <v>90308</v>
      </c>
      <c r="E21688" s="419" t="s">
        <v>90309</v>
      </c>
      <c r="F21688" s="419" t="s">
        <v>90310</v>
      </c>
      <c r="G21688" s="419" t="s">
        <v>29020</v>
      </c>
      <c r="H21688" s="419" t="s">
        <v>52389</v>
      </c>
      <c r="I21688" s="419" t="s">
        <v>28826</v>
      </c>
    </row>
    <row r="21689" spans="1:9" x14ac:dyDescent="0.25">
      <c r="A21689" s="419" t="s">
        <v>90311</v>
      </c>
      <c r="B21689" s="419" t="s">
        <v>28832</v>
      </c>
      <c r="C21689" s="419" t="s">
        <v>90312</v>
      </c>
      <c r="D21689" s="419" t="s">
        <v>90313</v>
      </c>
      <c r="E21689" s="419" t="s">
        <v>90314</v>
      </c>
      <c r="F21689" s="419" t="s">
        <v>90315</v>
      </c>
      <c r="G21689" s="419" t="s">
        <v>33370</v>
      </c>
      <c r="H21689" s="419" t="s">
        <v>28825</v>
      </c>
      <c r="I21689" s="419" t="s">
        <v>28826</v>
      </c>
    </row>
    <row r="21690" spans="1:9" x14ac:dyDescent="0.25">
      <c r="A21690" s="419" t="s">
        <v>90316</v>
      </c>
      <c r="B21690" s="419" t="s">
        <v>28832</v>
      </c>
      <c r="C21690" s="419" t="s">
        <v>90317</v>
      </c>
      <c r="D21690" s="419" t="s">
        <v>90318</v>
      </c>
      <c r="E21690" s="419" t="s">
        <v>90319</v>
      </c>
      <c r="F21690" s="419" t="s">
        <v>90320</v>
      </c>
      <c r="G21690" s="419" t="s">
        <v>33370</v>
      </c>
      <c r="H21690" s="419" t="s">
        <v>28825</v>
      </c>
      <c r="I21690" s="419" t="s">
        <v>28826</v>
      </c>
    </row>
    <row r="21691" spans="1:9" x14ac:dyDescent="0.25">
      <c r="A21691" s="419" t="s">
        <v>90321</v>
      </c>
      <c r="B21691" s="419" t="s">
        <v>28832</v>
      </c>
      <c r="C21691" s="419" t="s">
        <v>90322</v>
      </c>
      <c r="D21691" s="419" t="s">
        <v>90323</v>
      </c>
      <c r="E21691" s="419" t="s">
        <v>90324</v>
      </c>
      <c r="F21691" s="419" t="s">
        <v>90325</v>
      </c>
      <c r="G21691" s="419" t="s">
        <v>29284</v>
      </c>
      <c r="H21691" s="419" t="s">
        <v>29285</v>
      </c>
      <c r="I21691" s="419" t="s">
        <v>28826</v>
      </c>
    </row>
    <row r="21692" spans="1:9" x14ac:dyDescent="0.25">
      <c r="A21692" s="419" t="s">
        <v>90326</v>
      </c>
      <c r="B21692" s="419" t="s">
        <v>28832</v>
      </c>
      <c r="C21692" s="419" t="s">
        <v>90327</v>
      </c>
      <c r="D21692" s="419" t="s">
        <v>90328</v>
      </c>
      <c r="E21692" s="419" t="s">
        <v>90329</v>
      </c>
      <c r="F21692" s="419" t="s">
        <v>90330</v>
      </c>
      <c r="G21692" s="419" t="s">
        <v>29284</v>
      </c>
      <c r="H21692" s="419" t="s">
        <v>29285</v>
      </c>
      <c r="I21692" s="419" t="s">
        <v>28826</v>
      </c>
    </row>
    <row r="21693" spans="1:9" x14ac:dyDescent="0.25">
      <c r="A21693" s="419" t="s">
        <v>90331</v>
      </c>
      <c r="B21693" s="419" t="s">
        <v>28832</v>
      </c>
      <c r="C21693" s="419" t="s">
        <v>90332</v>
      </c>
      <c r="D21693" s="419" t="s">
        <v>72755</v>
      </c>
      <c r="E21693" s="419" t="s">
        <v>72756</v>
      </c>
      <c r="F21693" s="419" t="s">
        <v>90333</v>
      </c>
      <c r="G21693" s="419" t="s">
        <v>34162</v>
      </c>
      <c r="H21693" s="419" t="s">
        <v>28825</v>
      </c>
      <c r="I21693" s="419" t="s">
        <v>28826</v>
      </c>
    </row>
    <row r="21694" spans="1:9" x14ac:dyDescent="0.25">
      <c r="A21694" s="419" t="s">
        <v>90334</v>
      </c>
      <c r="B21694" s="419" t="s">
        <v>28832</v>
      </c>
      <c r="C21694" s="419" t="s">
        <v>90335</v>
      </c>
      <c r="D21694" s="419" t="s">
        <v>58081</v>
      </c>
      <c r="E21694" s="419" t="s">
        <v>15984</v>
      </c>
      <c r="F21694" s="419" t="s">
        <v>90336</v>
      </c>
      <c r="G21694" s="419" t="s">
        <v>28824</v>
      </c>
      <c r="H21694" s="419" t="s">
        <v>29643</v>
      </c>
      <c r="I21694" s="419" t="s">
        <v>28826</v>
      </c>
    </row>
    <row r="21695" spans="1:9" x14ac:dyDescent="0.25">
      <c r="A21695" s="419" t="s">
        <v>90337</v>
      </c>
      <c r="B21695" s="419" t="s">
        <v>28832</v>
      </c>
      <c r="C21695" s="419" t="s">
        <v>90338</v>
      </c>
      <c r="D21695" s="419" t="s">
        <v>44980</v>
      </c>
      <c r="E21695" s="419" t="s">
        <v>90339</v>
      </c>
      <c r="F21695" s="419" t="s">
        <v>90340</v>
      </c>
      <c r="G21695" s="419" t="s">
        <v>42119</v>
      </c>
      <c r="H21695" s="419" t="s">
        <v>28825</v>
      </c>
      <c r="I21695" s="419" t="s">
        <v>28826</v>
      </c>
    </row>
    <row r="21696" spans="1:9" x14ac:dyDescent="0.25">
      <c r="A21696" s="419" t="s">
        <v>90341</v>
      </c>
      <c r="B21696" s="419" t="s">
        <v>28832</v>
      </c>
      <c r="C21696" s="419" t="s">
        <v>90342</v>
      </c>
      <c r="D21696" s="419" t="s">
        <v>90343</v>
      </c>
      <c r="E21696" s="419" t="s">
        <v>90344</v>
      </c>
      <c r="F21696" s="419" t="s">
        <v>90345</v>
      </c>
      <c r="G21696" s="419" t="s">
        <v>28824</v>
      </c>
      <c r="H21696" s="419" t="s">
        <v>28867</v>
      </c>
      <c r="I21696" s="419" t="s">
        <v>28826</v>
      </c>
    </row>
    <row r="21697" spans="1:9" x14ac:dyDescent="0.25">
      <c r="A21697" s="419" t="s">
        <v>90346</v>
      </c>
      <c r="B21697" s="419" t="s">
        <v>28832</v>
      </c>
      <c r="C21697" s="419" t="s">
        <v>90347</v>
      </c>
      <c r="D21697" s="419" t="s">
        <v>90348</v>
      </c>
      <c r="E21697" s="419" t="s">
        <v>90349</v>
      </c>
      <c r="F21697" s="419" t="s">
        <v>90350</v>
      </c>
      <c r="G21697" s="419" t="s">
        <v>28824</v>
      </c>
      <c r="H21697" s="419" t="s">
        <v>28867</v>
      </c>
      <c r="I21697" s="419" t="s">
        <v>28826</v>
      </c>
    </row>
    <row r="21698" spans="1:9" x14ac:dyDescent="0.25">
      <c r="A21698" s="419" t="s">
        <v>90351</v>
      </c>
      <c r="B21698" s="419" t="s">
        <v>28832</v>
      </c>
      <c r="C21698" s="419" t="s">
        <v>90352</v>
      </c>
      <c r="D21698" s="419" t="s">
        <v>90353</v>
      </c>
      <c r="E21698" s="419" t="s">
        <v>90354</v>
      </c>
      <c r="F21698" s="419" t="s">
        <v>90355</v>
      </c>
      <c r="G21698" s="419" t="s">
        <v>42119</v>
      </c>
      <c r="H21698" s="419" t="s">
        <v>28825</v>
      </c>
      <c r="I21698" s="419" t="s">
        <v>28826</v>
      </c>
    </row>
    <row r="21699" spans="1:9" x14ac:dyDescent="0.25">
      <c r="A21699" s="419" t="s">
        <v>90356</v>
      </c>
      <c r="B21699" s="419" t="s">
        <v>28832</v>
      </c>
      <c r="C21699" s="419" t="s">
        <v>90357</v>
      </c>
      <c r="D21699" s="419" t="s">
        <v>90358</v>
      </c>
      <c r="E21699" s="419" t="s">
        <v>90359</v>
      </c>
      <c r="F21699" s="419" t="s">
        <v>90360</v>
      </c>
      <c r="G21699" s="419" t="s">
        <v>42119</v>
      </c>
      <c r="H21699" s="419" t="s">
        <v>28825</v>
      </c>
      <c r="I21699" s="419" t="s">
        <v>28826</v>
      </c>
    </row>
    <row r="21700" spans="1:9" x14ac:dyDescent="0.25">
      <c r="A21700" s="419" t="s">
        <v>90361</v>
      </c>
      <c r="B21700" s="419" t="s">
        <v>28832</v>
      </c>
      <c r="C21700" s="419" t="s">
        <v>90362</v>
      </c>
      <c r="D21700" s="419" t="s">
        <v>90363</v>
      </c>
      <c r="E21700" s="419" t="s">
        <v>90364</v>
      </c>
      <c r="F21700" s="419" t="s">
        <v>90365</v>
      </c>
      <c r="G21700" s="419" t="s">
        <v>42119</v>
      </c>
      <c r="H21700" s="419" t="s">
        <v>28825</v>
      </c>
      <c r="I21700" s="419" t="s">
        <v>28826</v>
      </c>
    </row>
    <row r="21701" spans="1:9" x14ac:dyDescent="0.25">
      <c r="A21701" s="419" t="s">
        <v>90366</v>
      </c>
      <c r="B21701" s="419" t="s">
        <v>8245</v>
      </c>
      <c r="C21701" s="419" t="s">
        <v>90367</v>
      </c>
      <c r="D21701" s="419" t="s">
        <v>43999</v>
      </c>
      <c r="E21701" s="419" t="s">
        <v>69208</v>
      </c>
      <c r="F21701" s="419" t="s">
        <v>90368</v>
      </c>
      <c r="G21701" s="419" t="s">
        <v>28824</v>
      </c>
      <c r="H21701" s="419" t="s">
        <v>29313</v>
      </c>
      <c r="I21701" s="419" t="s">
        <v>28826</v>
      </c>
    </row>
    <row r="21702" spans="1:9" x14ac:dyDescent="0.25">
      <c r="A21702" s="419" t="s">
        <v>90369</v>
      </c>
      <c r="B21702" s="419" t="s">
        <v>28832</v>
      </c>
      <c r="C21702" s="419" t="s">
        <v>90370</v>
      </c>
      <c r="D21702" s="419" t="s">
        <v>90371</v>
      </c>
      <c r="E21702" s="419" t="s">
        <v>90372</v>
      </c>
      <c r="F21702" s="419" t="s">
        <v>90373</v>
      </c>
      <c r="G21702" s="419" t="s">
        <v>28824</v>
      </c>
      <c r="H21702" s="419" t="s">
        <v>28825</v>
      </c>
      <c r="I21702" s="419" t="s">
        <v>28826</v>
      </c>
    </row>
    <row r="21703" spans="1:9" x14ac:dyDescent="0.25">
      <c r="A21703" s="419" t="s">
        <v>90374</v>
      </c>
      <c r="B21703" s="419" t="s">
        <v>28832</v>
      </c>
      <c r="C21703" s="419" t="s">
        <v>90375</v>
      </c>
      <c r="D21703" s="419" t="s">
        <v>90376</v>
      </c>
      <c r="E21703" s="419" t="s">
        <v>90377</v>
      </c>
      <c r="F21703" s="419" t="s">
        <v>90378</v>
      </c>
      <c r="G21703" s="419" t="s">
        <v>28824</v>
      </c>
      <c r="H21703" s="419" t="s">
        <v>28825</v>
      </c>
      <c r="I21703" s="419" t="s">
        <v>28826</v>
      </c>
    </row>
    <row r="21704" spans="1:9" x14ac:dyDescent="0.25">
      <c r="A21704" s="419" t="s">
        <v>90379</v>
      </c>
      <c r="B21704" s="419" t="s">
        <v>28832</v>
      </c>
      <c r="C21704" s="419" t="s">
        <v>90380</v>
      </c>
      <c r="D21704" s="419" t="s">
        <v>90381</v>
      </c>
      <c r="E21704" s="419" t="s">
        <v>90382</v>
      </c>
      <c r="F21704" s="419" t="s">
        <v>90383</v>
      </c>
      <c r="G21704" s="419" t="s">
        <v>28824</v>
      </c>
      <c r="H21704" s="419" t="s">
        <v>28825</v>
      </c>
      <c r="I21704" s="419" t="s">
        <v>28826</v>
      </c>
    </row>
    <row r="21705" spans="1:9" x14ac:dyDescent="0.25">
      <c r="A21705" s="419" t="s">
        <v>90384</v>
      </c>
      <c r="B21705" s="419" t="s">
        <v>28832</v>
      </c>
      <c r="C21705" s="419" t="s">
        <v>90385</v>
      </c>
      <c r="D21705" s="419" t="s">
        <v>90386</v>
      </c>
      <c r="E21705" s="419" t="s">
        <v>90387</v>
      </c>
      <c r="F21705" s="419" t="s">
        <v>90388</v>
      </c>
      <c r="G21705" s="419" t="s">
        <v>29010</v>
      </c>
      <c r="H21705" s="419" t="s">
        <v>36433</v>
      </c>
      <c r="I21705" s="419" t="s">
        <v>28826</v>
      </c>
    </row>
    <row r="21706" spans="1:9" x14ac:dyDescent="0.25">
      <c r="A21706" s="419" t="s">
        <v>90389</v>
      </c>
      <c r="B21706" s="419" t="s">
        <v>28832</v>
      </c>
      <c r="C21706" s="419" t="s">
        <v>23995</v>
      </c>
      <c r="D21706" s="419" t="s">
        <v>51916</v>
      </c>
      <c r="E21706" s="419" t="s">
        <v>90390</v>
      </c>
      <c r="F21706" s="419" t="s">
        <v>90391</v>
      </c>
      <c r="G21706" s="419" t="s">
        <v>28824</v>
      </c>
      <c r="H21706" s="419" t="s">
        <v>28825</v>
      </c>
      <c r="I21706" s="419" t="s">
        <v>28826</v>
      </c>
    </row>
    <row r="21707" spans="1:9" x14ac:dyDescent="0.25">
      <c r="A21707" s="419" t="s">
        <v>90392</v>
      </c>
      <c r="B21707" s="419" t="s">
        <v>28832</v>
      </c>
      <c r="C21707" s="419" t="s">
        <v>90393</v>
      </c>
      <c r="D21707" s="419" t="s">
        <v>90394</v>
      </c>
      <c r="E21707" s="419" t="s">
        <v>90395</v>
      </c>
      <c r="F21707" s="419" t="s">
        <v>90396</v>
      </c>
      <c r="G21707" s="419" t="s">
        <v>28824</v>
      </c>
      <c r="H21707" s="419" t="s">
        <v>28825</v>
      </c>
      <c r="I21707" s="419" t="s">
        <v>28826</v>
      </c>
    </row>
    <row r="21708" spans="1:9" x14ac:dyDescent="0.25">
      <c r="A21708" s="419" t="s">
        <v>90397</v>
      </c>
      <c r="B21708" s="419" t="s">
        <v>28832</v>
      </c>
      <c r="C21708" s="419" t="s">
        <v>23998</v>
      </c>
      <c r="D21708" s="419" t="s">
        <v>90398</v>
      </c>
      <c r="E21708" s="419" t="s">
        <v>90399</v>
      </c>
      <c r="F21708" s="419" t="s">
        <v>90400</v>
      </c>
      <c r="G21708" s="419" t="s">
        <v>28824</v>
      </c>
      <c r="H21708" s="419" t="s">
        <v>28825</v>
      </c>
      <c r="I21708" s="419" t="s">
        <v>28826</v>
      </c>
    </row>
    <row r="21709" spans="1:9" x14ac:dyDescent="0.25">
      <c r="A21709" s="419" t="s">
        <v>90401</v>
      </c>
      <c r="B21709" s="419" t="s">
        <v>28832</v>
      </c>
      <c r="C21709" s="419" t="s">
        <v>24002</v>
      </c>
      <c r="D21709" s="419" t="s">
        <v>90402</v>
      </c>
      <c r="E21709" s="419" t="s">
        <v>90402</v>
      </c>
      <c r="F21709" s="419" t="s">
        <v>90403</v>
      </c>
      <c r="G21709" s="419" t="s">
        <v>28824</v>
      </c>
      <c r="H21709" s="419" t="s">
        <v>28825</v>
      </c>
      <c r="I21709" s="419" t="s">
        <v>28826</v>
      </c>
    </row>
    <row r="21710" spans="1:9" x14ac:dyDescent="0.25">
      <c r="A21710" s="419" t="s">
        <v>90404</v>
      </c>
      <c r="B21710" s="419" t="s">
        <v>28832</v>
      </c>
      <c r="C21710" s="419" t="s">
        <v>24006</v>
      </c>
      <c r="D21710" s="419" t="s">
        <v>90405</v>
      </c>
      <c r="E21710" s="419" t="s">
        <v>90406</v>
      </c>
      <c r="F21710" s="419" t="s">
        <v>90407</v>
      </c>
      <c r="G21710" s="419" t="s">
        <v>28824</v>
      </c>
      <c r="H21710" s="419" t="s">
        <v>28825</v>
      </c>
      <c r="I21710" s="419" t="s">
        <v>28826</v>
      </c>
    </row>
    <row r="21711" spans="1:9" x14ac:dyDescent="0.25">
      <c r="A21711" s="419" t="s">
        <v>90408</v>
      </c>
      <c r="B21711" s="419" t="s">
        <v>28832</v>
      </c>
      <c r="C21711" s="419" t="s">
        <v>90409</v>
      </c>
      <c r="D21711" s="419" t="s">
        <v>90410</v>
      </c>
      <c r="E21711" s="419" t="s">
        <v>90411</v>
      </c>
      <c r="F21711" s="419" t="s">
        <v>90412</v>
      </c>
      <c r="G21711" s="419" t="s">
        <v>28824</v>
      </c>
      <c r="H21711" s="419" t="s">
        <v>28825</v>
      </c>
      <c r="I21711" s="419" t="s">
        <v>28826</v>
      </c>
    </row>
    <row r="21712" spans="1:9" x14ac:dyDescent="0.25">
      <c r="A21712" s="419" t="s">
        <v>90413</v>
      </c>
      <c r="B21712" s="419" t="s">
        <v>28832</v>
      </c>
      <c r="C21712" s="419" t="s">
        <v>90414</v>
      </c>
      <c r="D21712" s="419" t="s">
        <v>90415</v>
      </c>
      <c r="E21712" s="419" t="s">
        <v>90416</v>
      </c>
      <c r="F21712" s="419" t="s">
        <v>90417</v>
      </c>
      <c r="G21712" s="419" t="s">
        <v>28824</v>
      </c>
      <c r="H21712" s="419" t="s">
        <v>28825</v>
      </c>
      <c r="I21712" s="419" t="s">
        <v>28826</v>
      </c>
    </row>
    <row r="21713" spans="1:9" x14ac:dyDescent="0.25">
      <c r="A21713" s="419" t="s">
        <v>90418</v>
      </c>
      <c r="B21713" s="419" t="s">
        <v>28832</v>
      </c>
      <c r="C21713" s="419" t="s">
        <v>24010</v>
      </c>
      <c r="D21713" s="419" t="s">
        <v>54959</v>
      </c>
      <c r="E21713" s="419" t="s">
        <v>54960</v>
      </c>
      <c r="F21713" s="419" t="s">
        <v>90419</v>
      </c>
      <c r="G21713" s="419" t="s">
        <v>28824</v>
      </c>
      <c r="H21713" s="419" t="s">
        <v>28825</v>
      </c>
      <c r="I21713" s="419" t="s">
        <v>28826</v>
      </c>
    </row>
    <row r="21714" spans="1:9" x14ac:dyDescent="0.25">
      <c r="A21714" s="419" t="s">
        <v>90420</v>
      </c>
      <c r="B21714" s="419" t="s">
        <v>28832</v>
      </c>
      <c r="C21714" s="419" t="s">
        <v>24022</v>
      </c>
      <c r="D21714" s="419" t="s">
        <v>13005</v>
      </c>
      <c r="E21714" s="419" t="s">
        <v>13005</v>
      </c>
      <c r="F21714" s="419" t="s">
        <v>90421</v>
      </c>
      <c r="G21714" s="419" t="s">
        <v>28824</v>
      </c>
      <c r="H21714" s="419" t="s">
        <v>28825</v>
      </c>
      <c r="I21714" s="419" t="s">
        <v>28826</v>
      </c>
    </row>
    <row r="21715" spans="1:9" x14ac:dyDescent="0.25">
      <c r="A21715" s="419" t="s">
        <v>90422</v>
      </c>
      <c r="B21715" s="419" t="s">
        <v>28832</v>
      </c>
      <c r="C21715" s="419" t="s">
        <v>90423</v>
      </c>
      <c r="D21715" s="419" t="s">
        <v>90424</v>
      </c>
      <c r="E21715" s="419" t="s">
        <v>90425</v>
      </c>
      <c r="F21715" s="419" t="s">
        <v>90426</v>
      </c>
      <c r="G21715" s="419" t="s">
        <v>28824</v>
      </c>
      <c r="H21715" s="419" t="s">
        <v>29158</v>
      </c>
      <c r="I21715" s="419" t="s">
        <v>28826</v>
      </c>
    </row>
    <row r="21716" spans="1:9" x14ac:dyDescent="0.25">
      <c r="A21716" s="419" t="s">
        <v>90427</v>
      </c>
      <c r="B21716" s="419" t="s">
        <v>28832</v>
      </c>
      <c r="C21716" s="419" t="s">
        <v>24025</v>
      </c>
      <c r="D21716" s="419" t="s">
        <v>90428</v>
      </c>
      <c r="E21716" s="419" t="s">
        <v>90429</v>
      </c>
      <c r="F21716" s="419" t="s">
        <v>90430</v>
      </c>
      <c r="G21716" s="419" t="s">
        <v>28824</v>
      </c>
      <c r="H21716" s="419" t="s">
        <v>28825</v>
      </c>
      <c r="I21716" s="419" t="s">
        <v>28826</v>
      </c>
    </row>
    <row r="21717" spans="1:9" x14ac:dyDescent="0.25">
      <c r="A21717" s="419" t="s">
        <v>90431</v>
      </c>
      <c r="B21717" s="419" t="s">
        <v>28832</v>
      </c>
      <c r="C21717" s="419" t="s">
        <v>90432</v>
      </c>
      <c r="D21717" s="419" t="s">
        <v>90433</v>
      </c>
      <c r="E21717" s="419" t="s">
        <v>90434</v>
      </c>
      <c r="F21717" s="419" t="s">
        <v>90435</v>
      </c>
      <c r="G21717" s="419" t="s">
        <v>29430</v>
      </c>
      <c r="H21717" s="419" t="s">
        <v>28825</v>
      </c>
      <c r="I21717" s="419" t="s">
        <v>28826</v>
      </c>
    </row>
    <row r="21718" spans="1:9" x14ac:dyDescent="0.25">
      <c r="A21718" s="419" t="s">
        <v>90436</v>
      </c>
      <c r="B21718" s="419" t="s">
        <v>28832</v>
      </c>
      <c r="C21718" s="419" t="s">
        <v>24045</v>
      </c>
      <c r="D21718" s="419" t="s">
        <v>90437</v>
      </c>
      <c r="E21718" s="419" t="s">
        <v>90438</v>
      </c>
      <c r="F21718" s="419" t="s">
        <v>90439</v>
      </c>
      <c r="G21718" s="419" t="s">
        <v>28824</v>
      </c>
      <c r="H21718" s="419" t="s">
        <v>28969</v>
      </c>
      <c r="I21718" s="419" t="s">
        <v>28826</v>
      </c>
    </row>
    <row r="21719" spans="1:9" x14ac:dyDescent="0.25">
      <c r="A21719" s="419" t="s">
        <v>90440</v>
      </c>
      <c r="B21719" s="419" t="s">
        <v>28832</v>
      </c>
      <c r="C21719" s="419" t="s">
        <v>90441</v>
      </c>
      <c r="D21719" s="419" t="s">
        <v>43999</v>
      </c>
      <c r="E21719" s="419" t="s">
        <v>90442</v>
      </c>
      <c r="F21719" s="419" t="s">
        <v>90443</v>
      </c>
      <c r="G21719" s="419" t="s">
        <v>29020</v>
      </c>
      <c r="H21719" s="419" t="s">
        <v>36433</v>
      </c>
      <c r="I21719" s="419" t="s">
        <v>28826</v>
      </c>
    </row>
    <row r="21720" spans="1:9" x14ac:dyDescent="0.25">
      <c r="A21720" s="419" t="s">
        <v>90444</v>
      </c>
      <c r="B21720" s="419" t="s">
        <v>28832</v>
      </c>
      <c r="C21720" s="419" t="s">
        <v>24057</v>
      </c>
      <c r="D21720" s="419" t="s">
        <v>43999</v>
      </c>
      <c r="E21720" s="419" t="s">
        <v>7642</v>
      </c>
      <c r="F21720" s="419" t="s">
        <v>90445</v>
      </c>
      <c r="G21720" s="419" t="s">
        <v>28824</v>
      </c>
      <c r="H21720" s="419" t="s">
        <v>28825</v>
      </c>
      <c r="I21720" s="419" t="s">
        <v>28826</v>
      </c>
    </row>
    <row r="21721" spans="1:9" x14ac:dyDescent="0.25">
      <c r="A21721" s="419" t="s">
        <v>90446</v>
      </c>
      <c r="B21721" s="419" t="s">
        <v>28832</v>
      </c>
      <c r="C21721" s="419" t="s">
        <v>90447</v>
      </c>
      <c r="D21721" s="419" t="s">
        <v>90448</v>
      </c>
      <c r="E21721" s="419" t="s">
        <v>90449</v>
      </c>
      <c r="F21721" s="419" t="s">
        <v>90450</v>
      </c>
      <c r="G21721" s="419" t="s">
        <v>28824</v>
      </c>
      <c r="H21721" s="419" t="s">
        <v>28969</v>
      </c>
      <c r="I21721" s="419" t="s">
        <v>28826</v>
      </c>
    </row>
    <row r="21722" spans="1:9" x14ac:dyDescent="0.25">
      <c r="A21722" s="419" t="s">
        <v>90451</v>
      </c>
      <c r="B21722" s="419" t="s">
        <v>28832</v>
      </c>
      <c r="C21722" s="419" t="s">
        <v>24060</v>
      </c>
      <c r="D21722" s="419" t="s">
        <v>44594</v>
      </c>
      <c r="E21722" s="419" t="s">
        <v>90452</v>
      </c>
      <c r="F21722" s="419" t="s">
        <v>90453</v>
      </c>
      <c r="G21722" s="419" t="s">
        <v>28824</v>
      </c>
      <c r="H21722" s="419" t="s">
        <v>28825</v>
      </c>
      <c r="I21722" s="419" t="s">
        <v>28826</v>
      </c>
    </row>
    <row r="21723" spans="1:9" x14ac:dyDescent="0.25">
      <c r="A21723" s="419" t="s">
        <v>90454</v>
      </c>
      <c r="B21723" s="419" t="s">
        <v>28832</v>
      </c>
      <c r="C21723" s="419" t="s">
        <v>24064</v>
      </c>
      <c r="D21723" s="419" t="s">
        <v>90455</v>
      </c>
      <c r="E21723" s="419" t="s">
        <v>90456</v>
      </c>
      <c r="F21723" s="419" t="s">
        <v>90457</v>
      </c>
      <c r="G21723" s="419" t="s">
        <v>28824</v>
      </c>
      <c r="H21723" s="419" t="s">
        <v>28825</v>
      </c>
      <c r="I21723" s="419" t="s">
        <v>28826</v>
      </c>
    </row>
    <row r="21724" spans="1:9" x14ac:dyDescent="0.25">
      <c r="A21724" s="419" t="s">
        <v>90458</v>
      </c>
      <c r="B21724" s="419" t="s">
        <v>28832</v>
      </c>
      <c r="C21724" s="419" t="s">
        <v>24072</v>
      </c>
      <c r="D21724" s="419" t="s">
        <v>90459</v>
      </c>
      <c r="E21724" s="419" t="s">
        <v>90460</v>
      </c>
      <c r="F21724" s="419" t="s">
        <v>90461</v>
      </c>
      <c r="G21724" s="419" t="s">
        <v>28824</v>
      </c>
      <c r="H21724" s="419" t="s">
        <v>28825</v>
      </c>
      <c r="I21724" s="419" t="s">
        <v>28826</v>
      </c>
    </row>
    <row r="21725" spans="1:9" x14ac:dyDescent="0.25">
      <c r="A21725" s="419" t="s">
        <v>90462</v>
      </c>
      <c r="B21725" s="419" t="s">
        <v>28832</v>
      </c>
      <c r="C21725" s="419" t="s">
        <v>90463</v>
      </c>
      <c r="D21725" s="419" t="s">
        <v>90464</v>
      </c>
      <c r="E21725" s="419" t="s">
        <v>90465</v>
      </c>
      <c r="F21725" s="419" t="s">
        <v>90466</v>
      </c>
      <c r="G21725" s="419" t="s">
        <v>31068</v>
      </c>
      <c r="H21725" s="419" t="s">
        <v>28825</v>
      </c>
      <c r="I21725" s="419" t="s">
        <v>28826</v>
      </c>
    </row>
    <row r="21726" spans="1:9" x14ac:dyDescent="0.25">
      <c r="A21726" s="419" t="s">
        <v>90467</v>
      </c>
      <c r="B21726" s="419" t="s">
        <v>28832</v>
      </c>
      <c r="C21726" s="419" t="s">
        <v>24076</v>
      </c>
      <c r="D21726" s="419" t="s">
        <v>90468</v>
      </c>
      <c r="E21726" s="419" t="s">
        <v>2987</v>
      </c>
      <c r="F21726" s="419" t="s">
        <v>90469</v>
      </c>
      <c r="G21726" s="419" t="s">
        <v>28824</v>
      </c>
      <c r="H21726" s="419" t="s">
        <v>28825</v>
      </c>
      <c r="I21726" s="419" t="s">
        <v>28826</v>
      </c>
    </row>
    <row r="21727" spans="1:9" x14ac:dyDescent="0.25">
      <c r="A21727" s="419" t="s">
        <v>90470</v>
      </c>
      <c r="B21727" s="419" t="s">
        <v>28832</v>
      </c>
      <c r="C21727" s="419" t="s">
        <v>24079</v>
      </c>
      <c r="D21727" s="419" t="s">
        <v>80321</v>
      </c>
      <c r="E21727" s="419" t="s">
        <v>90471</v>
      </c>
      <c r="F21727" s="419" t="s">
        <v>90472</v>
      </c>
      <c r="G21727" s="419" t="s">
        <v>28824</v>
      </c>
      <c r="H21727" s="419" t="s">
        <v>28825</v>
      </c>
      <c r="I21727" s="419" t="s">
        <v>28826</v>
      </c>
    </row>
    <row r="21728" spans="1:9" x14ac:dyDescent="0.25">
      <c r="A21728" s="419" t="s">
        <v>90473</v>
      </c>
      <c r="B21728" s="419" t="s">
        <v>28832</v>
      </c>
      <c r="C21728" s="419" t="s">
        <v>24086</v>
      </c>
      <c r="D21728" s="419" t="s">
        <v>67903</v>
      </c>
      <c r="E21728" s="419" t="s">
        <v>90474</v>
      </c>
      <c r="F21728" s="419" t="s">
        <v>90475</v>
      </c>
      <c r="G21728" s="419" t="s">
        <v>28824</v>
      </c>
      <c r="H21728" s="419" t="s">
        <v>28825</v>
      </c>
      <c r="I21728" s="419" t="s">
        <v>28826</v>
      </c>
    </row>
    <row r="21729" spans="1:9" x14ac:dyDescent="0.25">
      <c r="A21729" s="419" t="s">
        <v>90476</v>
      </c>
      <c r="B21729" s="419" t="s">
        <v>28832</v>
      </c>
      <c r="C21729" s="419" t="s">
        <v>24090</v>
      </c>
      <c r="D21729" s="419" t="s">
        <v>60924</v>
      </c>
      <c r="E21729" s="419" t="s">
        <v>15320</v>
      </c>
      <c r="F21729" s="419" t="s">
        <v>90477</v>
      </c>
      <c r="G21729" s="419" t="s">
        <v>28824</v>
      </c>
      <c r="H21729" s="419" t="s">
        <v>28825</v>
      </c>
      <c r="I21729" s="419" t="s">
        <v>28826</v>
      </c>
    </row>
    <row r="21730" spans="1:9" x14ac:dyDescent="0.25">
      <c r="A21730" s="419" t="s">
        <v>90478</v>
      </c>
      <c r="B21730" s="419" t="s">
        <v>28832</v>
      </c>
      <c r="C21730" s="419" t="s">
        <v>24090</v>
      </c>
      <c r="D21730" s="419" t="s">
        <v>60924</v>
      </c>
      <c r="E21730" s="419" t="s">
        <v>90479</v>
      </c>
      <c r="F21730" s="419" t="s">
        <v>90480</v>
      </c>
      <c r="G21730" s="419" t="s">
        <v>28824</v>
      </c>
      <c r="H21730" s="419" t="s">
        <v>28825</v>
      </c>
      <c r="I21730" s="419" t="s">
        <v>28826</v>
      </c>
    </row>
    <row r="21731" spans="1:9" x14ac:dyDescent="0.25">
      <c r="A21731" s="419" t="s">
        <v>90481</v>
      </c>
      <c r="B21731" s="419" t="s">
        <v>28832</v>
      </c>
      <c r="C21731" s="419" t="s">
        <v>24100</v>
      </c>
      <c r="D21731" s="419" t="s">
        <v>90482</v>
      </c>
      <c r="E21731" s="419" t="s">
        <v>90483</v>
      </c>
      <c r="F21731" s="419" t="s">
        <v>90484</v>
      </c>
      <c r="G21731" s="419" t="s">
        <v>28824</v>
      </c>
      <c r="H21731" s="419" t="s">
        <v>28825</v>
      </c>
      <c r="I21731" s="419" t="s">
        <v>28826</v>
      </c>
    </row>
    <row r="21732" spans="1:9" x14ac:dyDescent="0.25">
      <c r="A21732" s="419" t="s">
        <v>90485</v>
      </c>
      <c r="B21732" s="419" t="s">
        <v>28832</v>
      </c>
      <c r="C21732" s="419" t="s">
        <v>90486</v>
      </c>
      <c r="D21732" s="419" t="s">
        <v>90487</v>
      </c>
      <c r="E21732" s="419" t="s">
        <v>90488</v>
      </c>
      <c r="F21732" s="419" t="s">
        <v>90489</v>
      </c>
      <c r="G21732" s="419" t="s">
        <v>57551</v>
      </c>
      <c r="H21732" s="419" t="s">
        <v>28825</v>
      </c>
      <c r="I21732" s="419" t="s">
        <v>28826</v>
      </c>
    </row>
    <row r="21733" spans="1:9" x14ac:dyDescent="0.25">
      <c r="A21733" s="419" t="s">
        <v>90490</v>
      </c>
      <c r="B21733" s="419" t="s">
        <v>28832</v>
      </c>
      <c r="C21733" s="419" t="s">
        <v>90491</v>
      </c>
      <c r="D21733" s="419" t="s">
        <v>90487</v>
      </c>
      <c r="E21733" s="419" t="s">
        <v>90492</v>
      </c>
      <c r="F21733" s="419" t="s">
        <v>90493</v>
      </c>
      <c r="G21733" s="419" t="s">
        <v>57551</v>
      </c>
      <c r="H21733" s="419" t="s">
        <v>28825</v>
      </c>
      <c r="I21733" s="419" t="s">
        <v>28826</v>
      </c>
    </row>
    <row r="21734" spans="1:9" x14ac:dyDescent="0.25">
      <c r="A21734" s="419" t="s">
        <v>90494</v>
      </c>
      <c r="B21734" s="419" t="s">
        <v>28832</v>
      </c>
      <c r="C21734" s="419" t="s">
        <v>24104</v>
      </c>
      <c r="D21734" s="419" t="s">
        <v>11267</v>
      </c>
      <c r="E21734" s="419" t="s">
        <v>90495</v>
      </c>
      <c r="F21734" s="419" t="s">
        <v>90496</v>
      </c>
      <c r="G21734" s="419" t="s">
        <v>28824</v>
      </c>
      <c r="H21734" s="419" t="s">
        <v>28969</v>
      </c>
      <c r="I21734" s="419" t="s">
        <v>28826</v>
      </c>
    </row>
    <row r="21735" spans="1:9" x14ac:dyDescent="0.25">
      <c r="A21735" s="419" t="s">
        <v>90497</v>
      </c>
      <c r="B21735" s="419" t="s">
        <v>28832</v>
      </c>
      <c r="C21735" s="419" t="s">
        <v>24119</v>
      </c>
      <c r="D21735" s="419" t="s">
        <v>90498</v>
      </c>
      <c r="E21735" s="419" t="s">
        <v>90499</v>
      </c>
      <c r="F21735" s="419" t="s">
        <v>90500</v>
      </c>
      <c r="G21735" s="419" t="s">
        <v>28824</v>
      </c>
      <c r="H21735" s="419" t="s">
        <v>29643</v>
      </c>
      <c r="I21735" s="419" t="s">
        <v>28826</v>
      </c>
    </row>
    <row r="21736" spans="1:9" x14ac:dyDescent="0.25">
      <c r="A21736" s="419" t="s">
        <v>90501</v>
      </c>
      <c r="B21736" s="419" t="s">
        <v>28832</v>
      </c>
      <c r="C21736" s="419" t="s">
        <v>90502</v>
      </c>
      <c r="D21736" s="419" t="s">
        <v>90503</v>
      </c>
      <c r="E21736" s="419" t="s">
        <v>90504</v>
      </c>
      <c r="F21736" s="419" t="s">
        <v>90505</v>
      </c>
      <c r="G21736" s="419" t="s">
        <v>28824</v>
      </c>
      <c r="H21736" s="419" t="s">
        <v>28825</v>
      </c>
      <c r="I21736" s="419" t="s">
        <v>28826</v>
      </c>
    </row>
    <row r="21737" spans="1:9" x14ac:dyDescent="0.25">
      <c r="A21737" s="419" t="s">
        <v>90506</v>
      </c>
      <c r="B21737" s="419" t="s">
        <v>28832</v>
      </c>
      <c r="C21737" s="419" t="s">
        <v>90507</v>
      </c>
      <c r="D21737" s="419" t="s">
        <v>90508</v>
      </c>
      <c r="E21737" s="419" t="s">
        <v>90509</v>
      </c>
      <c r="F21737" s="419" t="s">
        <v>90510</v>
      </c>
      <c r="G21737" s="419" t="s">
        <v>28824</v>
      </c>
      <c r="H21737" s="419" t="s">
        <v>28969</v>
      </c>
      <c r="I21737" s="419" t="s">
        <v>28826</v>
      </c>
    </row>
    <row r="21738" spans="1:9" x14ac:dyDescent="0.25">
      <c r="A21738" s="419" t="s">
        <v>90511</v>
      </c>
      <c r="B21738" s="419" t="s">
        <v>28832</v>
      </c>
      <c r="C21738" s="419" t="s">
        <v>24123</v>
      </c>
      <c r="D21738" s="419" t="s">
        <v>90512</v>
      </c>
      <c r="E21738" s="419" t="s">
        <v>90512</v>
      </c>
      <c r="F21738" s="419" t="s">
        <v>90513</v>
      </c>
      <c r="G21738" s="419" t="s">
        <v>28824</v>
      </c>
      <c r="H21738" s="419" t="s">
        <v>28825</v>
      </c>
      <c r="I21738" s="419" t="s">
        <v>28826</v>
      </c>
    </row>
    <row r="21739" spans="1:9" x14ac:dyDescent="0.25">
      <c r="A21739" s="419" t="s">
        <v>90514</v>
      </c>
      <c r="B21739" s="419" t="s">
        <v>28832</v>
      </c>
      <c r="C21739" s="419" t="s">
        <v>90515</v>
      </c>
      <c r="D21739" s="419" t="s">
        <v>90516</v>
      </c>
      <c r="E21739" s="419" t="s">
        <v>90517</v>
      </c>
      <c r="F21739" s="419" t="s">
        <v>90518</v>
      </c>
      <c r="G21739" s="419" t="s">
        <v>28824</v>
      </c>
      <c r="H21739" s="419" t="s">
        <v>28825</v>
      </c>
      <c r="I21739" s="419" t="s">
        <v>28826</v>
      </c>
    </row>
    <row r="21740" spans="1:9" x14ac:dyDescent="0.25">
      <c r="A21740" s="419" t="s">
        <v>90519</v>
      </c>
      <c r="B21740" s="419" t="s">
        <v>8245</v>
      </c>
      <c r="C21740" s="419" t="s">
        <v>24127</v>
      </c>
      <c r="D21740" s="419" t="s">
        <v>31521</v>
      </c>
      <c r="E21740" s="419" t="s">
        <v>23336</v>
      </c>
      <c r="F21740" s="419" t="s">
        <v>90520</v>
      </c>
      <c r="G21740" s="419" t="s">
        <v>28824</v>
      </c>
      <c r="H21740" s="419" t="s">
        <v>28825</v>
      </c>
      <c r="I21740" s="419" t="s">
        <v>28826</v>
      </c>
    </row>
    <row r="21741" spans="1:9" x14ac:dyDescent="0.25">
      <c r="A21741" s="419" t="s">
        <v>90521</v>
      </c>
      <c r="B21741" s="419" t="s">
        <v>28832</v>
      </c>
      <c r="C21741" s="419" t="s">
        <v>90522</v>
      </c>
      <c r="D21741" s="419" t="s">
        <v>32086</v>
      </c>
      <c r="E21741" s="419" t="s">
        <v>90523</v>
      </c>
      <c r="F21741" s="419" t="s">
        <v>90524</v>
      </c>
      <c r="G21741" s="419" t="s">
        <v>28824</v>
      </c>
      <c r="H21741" s="419" t="s">
        <v>29643</v>
      </c>
      <c r="I21741" s="419" t="s">
        <v>28826</v>
      </c>
    </row>
    <row r="21742" spans="1:9" x14ac:dyDescent="0.25">
      <c r="A21742" s="419" t="s">
        <v>90525</v>
      </c>
      <c r="B21742" s="419" t="s">
        <v>28832</v>
      </c>
      <c r="C21742" s="419" t="s">
        <v>90526</v>
      </c>
      <c r="D21742" s="419" t="s">
        <v>90527</v>
      </c>
      <c r="E21742" s="419" t="s">
        <v>25602</v>
      </c>
      <c r="F21742" s="419" t="s">
        <v>90528</v>
      </c>
      <c r="G21742" s="419" t="s">
        <v>57551</v>
      </c>
      <c r="H21742" s="419" t="s">
        <v>28825</v>
      </c>
      <c r="I21742" s="419" t="s">
        <v>28826</v>
      </c>
    </row>
    <row r="21743" spans="1:9" x14ac:dyDescent="0.25">
      <c r="A21743" s="419" t="s">
        <v>90529</v>
      </c>
      <c r="B21743" s="419" t="s">
        <v>28832</v>
      </c>
      <c r="C21743" s="419" t="s">
        <v>90530</v>
      </c>
      <c r="D21743" s="419" t="s">
        <v>90531</v>
      </c>
      <c r="E21743" s="419" t="s">
        <v>90532</v>
      </c>
      <c r="F21743" s="419" t="s">
        <v>90533</v>
      </c>
      <c r="G21743" s="419" t="s">
        <v>33889</v>
      </c>
      <c r="H21743" s="419" t="s">
        <v>28825</v>
      </c>
      <c r="I21743" s="419" t="s">
        <v>28826</v>
      </c>
    </row>
    <row r="21744" spans="1:9" x14ac:dyDescent="0.25">
      <c r="A21744" s="419" t="s">
        <v>90534</v>
      </c>
      <c r="B21744" s="419" t="s">
        <v>28832</v>
      </c>
      <c r="C21744" s="419" t="s">
        <v>90535</v>
      </c>
      <c r="D21744" s="419" t="s">
        <v>90536</v>
      </c>
      <c r="E21744" s="419" t="s">
        <v>90537</v>
      </c>
      <c r="F21744" s="419" t="s">
        <v>90538</v>
      </c>
      <c r="G21744" s="419" t="s">
        <v>28824</v>
      </c>
      <c r="H21744" s="419" t="s">
        <v>28825</v>
      </c>
      <c r="I21744" s="419" t="s">
        <v>28826</v>
      </c>
    </row>
    <row r="21745" spans="1:9" x14ac:dyDescent="0.25">
      <c r="A21745" s="419" t="s">
        <v>90539</v>
      </c>
      <c r="B21745" s="419" t="s">
        <v>8245</v>
      </c>
      <c r="C21745" s="419" t="s">
        <v>90540</v>
      </c>
      <c r="D21745" s="419" t="s">
        <v>90541</v>
      </c>
      <c r="E21745" s="419" t="s">
        <v>90542</v>
      </c>
      <c r="F21745" s="419" t="s">
        <v>90543</v>
      </c>
      <c r="G21745" s="419" t="s">
        <v>28824</v>
      </c>
      <c r="H21745" s="419" t="s">
        <v>29643</v>
      </c>
      <c r="I21745" s="419" t="s">
        <v>28826</v>
      </c>
    </row>
    <row r="21746" spans="1:9" x14ac:dyDescent="0.25">
      <c r="A21746" s="419" t="s">
        <v>90544</v>
      </c>
      <c r="B21746" s="419" t="s">
        <v>28832</v>
      </c>
      <c r="C21746" s="419" t="s">
        <v>24135</v>
      </c>
      <c r="D21746" s="419" t="s">
        <v>90545</v>
      </c>
      <c r="E21746" s="419" t="s">
        <v>90545</v>
      </c>
      <c r="F21746" s="419" t="s">
        <v>90546</v>
      </c>
      <c r="G21746" s="419" t="s">
        <v>28824</v>
      </c>
      <c r="H21746" s="419" t="s">
        <v>28825</v>
      </c>
      <c r="I21746" s="419" t="s">
        <v>28826</v>
      </c>
    </row>
    <row r="21747" spans="1:9" x14ac:dyDescent="0.25">
      <c r="A21747" s="419" t="s">
        <v>90547</v>
      </c>
      <c r="B21747" s="419" t="s">
        <v>28832</v>
      </c>
      <c r="C21747" s="419" t="s">
        <v>90548</v>
      </c>
      <c r="D21747" s="419" t="s">
        <v>90549</v>
      </c>
      <c r="E21747" s="419" t="s">
        <v>90550</v>
      </c>
      <c r="F21747" s="419" t="s">
        <v>90551</v>
      </c>
      <c r="G21747" s="419" t="s">
        <v>28824</v>
      </c>
      <c r="H21747" s="419" t="s">
        <v>28825</v>
      </c>
      <c r="I21747" s="419" t="s">
        <v>28826</v>
      </c>
    </row>
    <row r="21748" spans="1:9" x14ac:dyDescent="0.25">
      <c r="A21748" s="419" t="s">
        <v>90552</v>
      </c>
      <c r="B21748" s="419" t="s">
        <v>28832</v>
      </c>
      <c r="C21748" s="419" t="s">
        <v>90553</v>
      </c>
      <c r="D21748" s="419" t="s">
        <v>90554</v>
      </c>
      <c r="E21748" s="419" t="s">
        <v>24146</v>
      </c>
      <c r="F21748" s="419" t="s">
        <v>90555</v>
      </c>
      <c r="G21748" s="419" t="s">
        <v>28824</v>
      </c>
      <c r="H21748" s="419" t="s">
        <v>28825</v>
      </c>
      <c r="I21748" s="419" t="s">
        <v>28826</v>
      </c>
    </row>
    <row r="21749" spans="1:9" x14ac:dyDescent="0.25">
      <c r="A21749" s="419" t="s">
        <v>90556</v>
      </c>
      <c r="B21749" s="419" t="s">
        <v>28832</v>
      </c>
      <c r="C21749" s="419" t="s">
        <v>90557</v>
      </c>
      <c r="D21749" s="419" t="s">
        <v>90541</v>
      </c>
      <c r="E21749" s="419" t="s">
        <v>90542</v>
      </c>
      <c r="F21749" s="419" t="s">
        <v>90558</v>
      </c>
      <c r="G21749" s="419" t="s">
        <v>28824</v>
      </c>
      <c r="H21749" s="419" t="s">
        <v>28825</v>
      </c>
      <c r="I21749" s="419" t="s">
        <v>28826</v>
      </c>
    </row>
    <row r="21750" spans="1:9" x14ac:dyDescent="0.25">
      <c r="A21750" s="419" t="s">
        <v>90559</v>
      </c>
      <c r="B21750" s="419" t="s">
        <v>28832</v>
      </c>
      <c r="C21750" s="419" t="s">
        <v>24139</v>
      </c>
      <c r="D21750" s="419" t="s">
        <v>90545</v>
      </c>
      <c r="E21750" s="419" t="s">
        <v>90560</v>
      </c>
      <c r="F21750" s="419" t="s">
        <v>90561</v>
      </c>
      <c r="G21750" s="419" t="s">
        <v>28824</v>
      </c>
      <c r="H21750" s="419" t="s">
        <v>28825</v>
      </c>
      <c r="I21750" s="419" t="s">
        <v>28826</v>
      </c>
    </row>
    <row r="21751" spans="1:9" x14ac:dyDescent="0.25">
      <c r="A21751" s="419" t="s">
        <v>90562</v>
      </c>
      <c r="B21751" s="419" t="s">
        <v>28832</v>
      </c>
      <c r="C21751" s="419" t="s">
        <v>90563</v>
      </c>
      <c r="D21751" s="419" t="s">
        <v>90564</v>
      </c>
      <c r="E21751" s="419" t="s">
        <v>90564</v>
      </c>
      <c r="F21751" s="419" t="s">
        <v>90565</v>
      </c>
      <c r="G21751" s="419" t="s">
        <v>28824</v>
      </c>
      <c r="H21751" s="419" t="s">
        <v>28825</v>
      </c>
      <c r="I21751" s="419" t="s">
        <v>28826</v>
      </c>
    </row>
    <row r="21752" spans="1:9" x14ac:dyDescent="0.25">
      <c r="A21752" s="419" t="s">
        <v>90566</v>
      </c>
      <c r="B21752" s="419" t="s">
        <v>28832</v>
      </c>
      <c r="C21752" s="419" t="s">
        <v>90567</v>
      </c>
      <c r="D21752" s="419" t="s">
        <v>30222</v>
      </c>
      <c r="E21752" s="419" t="s">
        <v>6384</v>
      </c>
      <c r="F21752" s="419" t="s">
        <v>90568</v>
      </c>
      <c r="G21752" s="419" t="s">
        <v>28824</v>
      </c>
      <c r="H21752" s="419" t="s">
        <v>29643</v>
      </c>
      <c r="I21752" s="419" t="s">
        <v>28826</v>
      </c>
    </row>
    <row r="21753" spans="1:9" x14ac:dyDescent="0.25">
      <c r="A21753" s="419" t="s">
        <v>90569</v>
      </c>
      <c r="B21753" s="419" t="s">
        <v>28832</v>
      </c>
      <c r="C21753" s="419" t="s">
        <v>90570</v>
      </c>
      <c r="D21753" s="419" t="s">
        <v>90571</v>
      </c>
      <c r="E21753" s="419" t="s">
        <v>90572</v>
      </c>
      <c r="F21753" s="419" t="s">
        <v>90573</v>
      </c>
      <c r="G21753" s="419" t="s">
        <v>28824</v>
      </c>
      <c r="H21753" s="419" t="s">
        <v>29643</v>
      </c>
      <c r="I21753" s="419" t="s">
        <v>28826</v>
      </c>
    </row>
    <row r="21754" spans="1:9" x14ac:dyDescent="0.25">
      <c r="A21754" s="419" t="s">
        <v>90574</v>
      </c>
      <c r="B21754" s="419" t="s">
        <v>28832</v>
      </c>
      <c r="C21754" s="419" t="s">
        <v>24145</v>
      </c>
      <c r="D21754" s="419" t="s">
        <v>43388</v>
      </c>
      <c r="E21754" s="419" t="s">
        <v>90575</v>
      </c>
      <c r="F21754" s="419" t="s">
        <v>90576</v>
      </c>
      <c r="G21754" s="419" t="s">
        <v>28824</v>
      </c>
      <c r="H21754" s="419" t="s">
        <v>28825</v>
      </c>
      <c r="I21754" s="419" t="s">
        <v>28826</v>
      </c>
    </row>
    <row r="21755" spans="1:9" x14ac:dyDescent="0.25">
      <c r="A21755" s="419" t="s">
        <v>90577</v>
      </c>
      <c r="B21755" s="419" t="s">
        <v>28832</v>
      </c>
      <c r="C21755" s="419" t="s">
        <v>90578</v>
      </c>
      <c r="D21755" s="419" t="s">
        <v>90554</v>
      </c>
      <c r="E21755" s="419" t="s">
        <v>90579</v>
      </c>
      <c r="F21755" s="419" t="s">
        <v>90580</v>
      </c>
      <c r="G21755" s="419" t="s">
        <v>28824</v>
      </c>
      <c r="H21755" s="419" t="s">
        <v>28825</v>
      </c>
      <c r="I21755" s="419" t="s">
        <v>28826</v>
      </c>
    </row>
    <row r="21756" spans="1:9" x14ac:dyDescent="0.25">
      <c r="A21756" s="419" t="s">
        <v>90581</v>
      </c>
      <c r="B21756" s="419" t="s">
        <v>28832</v>
      </c>
      <c r="C21756" s="419" t="s">
        <v>24157</v>
      </c>
      <c r="D21756" s="419" t="s">
        <v>90582</v>
      </c>
      <c r="E21756" s="419" t="s">
        <v>90583</v>
      </c>
      <c r="F21756" s="419" t="s">
        <v>90584</v>
      </c>
      <c r="G21756" s="419" t="s">
        <v>32684</v>
      </c>
      <c r="H21756" s="419" t="s">
        <v>28825</v>
      </c>
      <c r="I21756" s="419" t="s">
        <v>28826</v>
      </c>
    </row>
    <row r="21757" spans="1:9" x14ac:dyDescent="0.25">
      <c r="A21757" s="419" t="s">
        <v>90585</v>
      </c>
      <c r="B21757" s="419" t="s">
        <v>28832</v>
      </c>
      <c r="C21757" s="419" t="s">
        <v>90586</v>
      </c>
      <c r="D21757" s="419" t="s">
        <v>90587</v>
      </c>
      <c r="E21757" s="419" t="s">
        <v>90588</v>
      </c>
      <c r="F21757" s="419" t="s">
        <v>90589</v>
      </c>
      <c r="G21757" s="419" t="s">
        <v>29020</v>
      </c>
      <c r="H21757" s="419" t="s">
        <v>29158</v>
      </c>
      <c r="I21757" s="419" t="s">
        <v>28826</v>
      </c>
    </row>
    <row r="21758" spans="1:9" x14ac:dyDescent="0.25">
      <c r="A21758" s="419" t="s">
        <v>90590</v>
      </c>
      <c r="B21758" s="419" t="s">
        <v>28832</v>
      </c>
      <c r="C21758" s="419" t="s">
        <v>90591</v>
      </c>
      <c r="D21758" s="419" t="s">
        <v>90592</v>
      </c>
      <c r="E21758" s="419" t="s">
        <v>90593</v>
      </c>
      <c r="F21758" s="419" t="s">
        <v>90594</v>
      </c>
      <c r="G21758" s="419" t="s">
        <v>28824</v>
      </c>
      <c r="H21758" s="419" t="s">
        <v>29643</v>
      </c>
      <c r="I21758" s="419" t="s">
        <v>28826</v>
      </c>
    </row>
    <row r="21759" spans="1:9" x14ac:dyDescent="0.25">
      <c r="A21759" s="419" t="s">
        <v>90595</v>
      </c>
      <c r="B21759" s="419" t="s">
        <v>28832</v>
      </c>
      <c r="C21759" s="419" t="s">
        <v>24162</v>
      </c>
      <c r="D21759" s="419" t="s">
        <v>90596</v>
      </c>
      <c r="E21759" s="419" t="s">
        <v>90597</v>
      </c>
      <c r="F21759" s="419" t="s">
        <v>90598</v>
      </c>
      <c r="G21759" s="419" t="s">
        <v>28824</v>
      </c>
      <c r="H21759" s="419" t="s">
        <v>28825</v>
      </c>
      <c r="I21759" s="419" t="s">
        <v>28826</v>
      </c>
    </row>
    <row r="21760" spans="1:9" x14ac:dyDescent="0.25">
      <c r="A21760" s="419" t="s">
        <v>90599</v>
      </c>
      <c r="B21760" s="419" t="s">
        <v>28832</v>
      </c>
      <c r="C21760" s="419" t="s">
        <v>90600</v>
      </c>
      <c r="D21760" s="419" t="s">
        <v>90601</v>
      </c>
      <c r="E21760" s="419" t="s">
        <v>90602</v>
      </c>
      <c r="F21760" s="419" t="s">
        <v>90603</v>
      </c>
      <c r="G21760" s="419" t="s">
        <v>28824</v>
      </c>
      <c r="H21760" s="419" t="s">
        <v>28825</v>
      </c>
      <c r="I21760" s="419" t="s">
        <v>28826</v>
      </c>
    </row>
    <row r="21761" spans="1:9" x14ac:dyDescent="0.25">
      <c r="A21761" s="419" t="s">
        <v>90604</v>
      </c>
      <c r="B21761" s="419" t="s">
        <v>28832</v>
      </c>
      <c r="C21761" s="419" t="s">
        <v>90605</v>
      </c>
      <c r="D21761" s="419" t="s">
        <v>90606</v>
      </c>
      <c r="E21761" s="419" t="s">
        <v>90607</v>
      </c>
      <c r="F21761" s="419" t="s">
        <v>90608</v>
      </c>
      <c r="G21761" s="419" t="s">
        <v>28824</v>
      </c>
      <c r="H21761" s="419" t="s">
        <v>28969</v>
      </c>
      <c r="I21761" s="419" t="s">
        <v>28826</v>
      </c>
    </row>
    <row r="21762" spans="1:9" x14ac:dyDescent="0.25">
      <c r="A21762" s="419" t="s">
        <v>90609</v>
      </c>
      <c r="B21762" s="419" t="s">
        <v>8245</v>
      </c>
      <c r="C21762" s="419" t="s">
        <v>90610</v>
      </c>
      <c r="D21762" s="419" t="s">
        <v>87095</v>
      </c>
      <c r="E21762" s="419" t="s">
        <v>87096</v>
      </c>
      <c r="F21762" s="419" t="s">
        <v>90611</v>
      </c>
      <c r="G21762" s="419" t="s">
        <v>28824</v>
      </c>
      <c r="H21762" s="419" t="s">
        <v>28825</v>
      </c>
      <c r="I21762" s="419" t="s">
        <v>28826</v>
      </c>
    </row>
    <row r="21763" spans="1:9" x14ac:dyDescent="0.25">
      <c r="A21763" s="419" t="s">
        <v>90612</v>
      </c>
      <c r="B21763" s="419" t="s">
        <v>28832</v>
      </c>
      <c r="C21763" s="419" t="s">
        <v>24174</v>
      </c>
      <c r="D21763" s="419" t="s">
        <v>71648</v>
      </c>
      <c r="E21763" s="419" t="s">
        <v>90613</v>
      </c>
      <c r="F21763" s="419" t="s">
        <v>90614</v>
      </c>
      <c r="G21763" s="419" t="s">
        <v>28824</v>
      </c>
      <c r="H21763" s="419" t="s">
        <v>28825</v>
      </c>
      <c r="I21763" s="419" t="s">
        <v>28826</v>
      </c>
    </row>
    <row r="21764" spans="1:9" x14ac:dyDescent="0.25">
      <c r="A21764" s="419" t="s">
        <v>90615</v>
      </c>
      <c r="B21764" s="419" t="s">
        <v>28832</v>
      </c>
      <c r="C21764" s="419" t="s">
        <v>90616</v>
      </c>
      <c r="D21764" s="419" t="s">
        <v>90617</v>
      </c>
      <c r="E21764" s="419" t="s">
        <v>90617</v>
      </c>
      <c r="F21764" s="419" t="s">
        <v>90618</v>
      </c>
      <c r="G21764" s="419" t="s">
        <v>28824</v>
      </c>
      <c r="H21764" s="419" t="s">
        <v>28825</v>
      </c>
      <c r="I21764" s="419" t="s">
        <v>28826</v>
      </c>
    </row>
    <row r="21765" spans="1:9" x14ac:dyDescent="0.25">
      <c r="A21765" s="419" t="s">
        <v>90619</v>
      </c>
      <c r="B21765" s="419" t="s">
        <v>28832</v>
      </c>
      <c r="C21765" s="419" t="s">
        <v>90620</v>
      </c>
      <c r="D21765" s="419" t="s">
        <v>71652</v>
      </c>
      <c r="E21765" s="419" t="s">
        <v>90621</v>
      </c>
      <c r="F21765" s="419" t="s">
        <v>90622</v>
      </c>
      <c r="G21765" s="419" t="s">
        <v>28824</v>
      </c>
      <c r="H21765" s="419" t="s">
        <v>28825</v>
      </c>
      <c r="I21765" s="419" t="s">
        <v>28826</v>
      </c>
    </row>
    <row r="21766" spans="1:9" x14ac:dyDescent="0.25">
      <c r="A21766" s="419" t="s">
        <v>90623</v>
      </c>
      <c r="B21766" s="419" t="s">
        <v>28832</v>
      </c>
      <c r="C21766" s="419" t="s">
        <v>90624</v>
      </c>
      <c r="D21766" s="419" t="s">
        <v>90625</v>
      </c>
      <c r="E21766" s="419" t="s">
        <v>90626</v>
      </c>
      <c r="F21766" s="419" t="s">
        <v>90627</v>
      </c>
      <c r="G21766" s="419" t="s">
        <v>28824</v>
      </c>
      <c r="H21766" s="419" t="s">
        <v>42919</v>
      </c>
      <c r="I21766" s="419" t="s">
        <v>28826</v>
      </c>
    </row>
    <row r="21767" spans="1:9" x14ac:dyDescent="0.25">
      <c r="A21767" s="419" t="s">
        <v>90628</v>
      </c>
      <c r="B21767" s="419" t="s">
        <v>28832</v>
      </c>
      <c r="C21767" s="419" t="s">
        <v>90629</v>
      </c>
      <c r="D21767" s="419" t="s">
        <v>90630</v>
      </c>
      <c r="E21767" s="419" t="s">
        <v>90631</v>
      </c>
      <c r="F21767" s="419" t="s">
        <v>90632</v>
      </c>
      <c r="G21767" s="419" t="s">
        <v>31780</v>
      </c>
      <c r="H21767" s="419" t="s">
        <v>28825</v>
      </c>
      <c r="I21767" s="419" t="s">
        <v>28826</v>
      </c>
    </row>
    <row r="21768" spans="1:9" x14ac:dyDescent="0.25">
      <c r="A21768" s="419" t="s">
        <v>90633</v>
      </c>
      <c r="B21768" s="419" t="s">
        <v>28832</v>
      </c>
      <c r="C21768" s="419" t="s">
        <v>24177</v>
      </c>
      <c r="D21768" s="419" t="s">
        <v>90634</v>
      </c>
      <c r="E21768" s="419" t="s">
        <v>90635</v>
      </c>
      <c r="F21768" s="419" t="s">
        <v>90636</v>
      </c>
      <c r="G21768" s="419" t="s">
        <v>28824</v>
      </c>
      <c r="H21768" s="419" t="s">
        <v>28825</v>
      </c>
      <c r="I21768" s="419" t="s">
        <v>28826</v>
      </c>
    </row>
    <row r="21769" spans="1:9" x14ac:dyDescent="0.25">
      <c r="A21769" s="419" t="s">
        <v>90637</v>
      </c>
      <c r="B21769" s="419" t="s">
        <v>28832</v>
      </c>
      <c r="C21769" s="419" t="s">
        <v>24184</v>
      </c>
      <c r="D21769" s="419" t="s">
        <v>51940</v>
      </c>
      <c r="E21769" s="419" t="s">
        <v>90638</v>
      </c>
      <c r="F21769" s="419" t="s">
        <v>90639</v>
      </c>
      <c r="G21769" s="419" t="s">
        <v>41039</v>
      </c>
      <c r="H21769" s="419" t="s">
        <v>29123</v>
      </c>
      <c r="I21769" s="419" t="s">
        <v>28826</v>
      </c>
    </row>
    <row r="21770" spans="1:9" x14ac:dyDescent="0.25">
      <c r="A21770" s="419" t="s">
        <v>90640</v>
      </c>
      <c r="B21770" s="419" t="s">
        <v>28832</v>
      </c>
      <c r="C21770" s="419" t="s">
        <v>24191</v>
      </c>
      <c r="D21770" s="419" t="s">
        <v>90641</v>
      </c>
      <c r="E21770" s="419" t="s">
        <v>90642</v>
      </c>
      <c r="F21770" s="419" t="s">
        <v>90643</v>
      </c>
      <c r="G21770" s="419" t="s">
        <v>28824</v>
      </c>
      <c r="H21770" s="419" t="s">
        <v>28825</v>
      </c>
      <c r="I21770" s="419" t="s">
        <v>28826</v>
      </c>
    </row>
    <row r="21771" spans="1:9" x14ac:dyDescent="0.25">
      <c r="A21771" s="419" t="s">
        <v>90644</v>
      </c>
      <c r="B21771" s="419" t="s">
        <v>28832</v>
      </c>
      <c r="C21771" s="419" t="s">
        <v>90645</v>
      </c>
      <c r="D21771" s="419" t="s">
        <v>90646</v>
      </c>
      <c r="E21771" s="419" t="s">
        <v>90647</v>
      </c>
      <c r="F21771" s="419" t="s">
        <v>90648</v>
      </c>
      <c r="G21771" s="419" t="s">
        <v>28824</v>
      </c>
      <c r="H21771" s="419" t="s">
        <v>28825</v>
      </c>
      <c r="I21771" s="419" t="s">
        <v>28826</v>
      </c>
    </row>
    <row r="21772" spans="1:9" x14ac:dyDescent="0.25">
      <c r="A21772" s="419" t="s">
        <v>90649</v>
      </c>
      <c r="B21772" s="419" t="s">
        <v>28832</v>
      </c>
      <c r="C21772" s="419" t="s">
        <v>90650</v>
      </c>
      <c r="D21772" s="419" t="s">
        <v>90651</v>
      </c>
      <c r="E21772" s="419" t="s">
        <v>90652</v>
      </c>
      <c r="F21772" s="419" t="s">
        <v>90653</v>
      </c>
      <c r="G21772" s="419" t="s">
        <v>28824</v>
      </c>
      <c r="H21772" s="419" t="s">
        <v>28825</v>
      </c>
      <c r="I21772" s="419" t="s">
        <v>28826</v>
      </c>
    </row>
    <row r="21773" spans="1:9" x14ac:dyDescent="0.25">
      <c r="A21773" s="419" t="s">
        <v>90654</v>
      </c>
      <c r="B21773" s="419" t="s">
        <v>28832</v>
      </c>
      <c r="C21773" s="419" t="s">
        <v>24210</v>
      </c>
      <c r="D21773" s="419" t="s">
        <v>52722</v>
      </c>
      <c r="E21773" s="419" t="s">
        <v>90655</v>
      </c>
      <c r="F21773" s="419" t="s">
        <v>90656</v>
      </c>
      <c r="G21773" s="419" t="s">
        <v>28824</v>
      </c>
      <c r="H21773" s="419" t="s">
        <v>28825</v>
      </c>
      <c r="I21773" s="419" t="s">
        <v>28826</v>
      </c>
    </row>
    <row r="21774" spans="1:9" x14ac:dyDescent="0.25">
      <c r="A21774" s="419" t="s">
        <v>90657</v>
      </c>
      <c r="B21774" s="419" t="s">
        <v>28832</v>
      </c>
      <c r="C21774" s="419" t="s">
        <v>90658</v>
      </c>
      <c r="D21774" s="419" t="s">
        <v>36454</v>
      </c>
      <c r="E21774" s="419" t="s">
        <v>8431</v>
      </c>
      <c r="F21774" s="419" t="s">
        <v>90659</v>
      </c>
      <c r="G21774" s="419" t="s">
        <v>28824</v>
      </c>
      <c r="H21774" s="419" t="s">
        <v>28825</v>
      </c>
      <c r="I21774" s="419" t="s">
        <v>28826</v>
      </c>
    </row>
    <row r="21775" spans="1:9" x14ac:dyDescent="0.25">
      <c r="A21775" s="419" t="s">
        <v>90660</v>
      </c>
      <c r="B21775" s="419" t="s">
        <v>28832</v>
      </c>
      <c r="C21775" s="419" t="s">
        <v>90661</v>
      </c>
      <c r="D21775" s="419" t="s">
        <v>90662</v>
      </c>
      <c r="E21775" s="419" t="s">
        <v>90663</v>
      </c>
      <c r="F21775" s="419" t="s">
        <v>90664</v>
      </c>
      <c r="G21775" s="419" t="s">
        <v>34015</v>
      </c>
      <c r="H21775" s="419" t="s">
        <v>28825</v>
      </c>
      <c r="I21775" s="419" t="s">
        <v>28826</v>
      </c>
    </row>
    <row r="21776" spans="1:9" x14ac:dyDescent="0.25">
      <c r="A21776" s="419" t="s">
        <v>90665</v>
      </c>
      <c r="B21776" s="419" t="s">
        <v>28832</v>
      </c>
      <c r="C21776" s="419" t="s">
        <v>24214</v>
      </c>
      <c r="D21776" s="419" t="s">
        <v>61114</v>
      </c>
      <c r="E21776" s="419" t="s">
        <v>61115</v>
      </c>
      <c r="F21776" s="419" t="s">
        <v>90666</v>
      </c>
      <c r="G21776" s="419" t="s">
        <v>28824</v>
      </c>
      <c r="H21776" s="419" t="s">
        <v>28825</v>
      </c>
      <c r="I21776" s="419" t="s">
        <v>28826</v>
      </c>
    </row>
    <row r="21777" spans="1:9" x14ac:dyDescent="0.25">
      <c r="A21777" s="419" t="s">
        <v>90667</v>
      </c>
      <c r="B21777" s="419" t="s">
        <v>28832</v>
      </c>
      <c r="C21777" s="419" t="s">
        <v>90668</v>
      </c>
      <c r="D21777" s="419" t="s">
        <v>90669</v>
      </c>
      <c r="E21777" s="419" t="s">
        <v>90670</v>
      </c>
      <c r="F21777" s="419" t="s">
        <v>90671</v>
      </c>
      <c r="G21777" s="419" t="s">
        <v>53050</v>
      </c>
      <c r="H21777" s="419" t="s">
        <v>28825</v>
      </c>
      <c r="I21777" s="419" t="s">
        <v>28826</v>
      </c>
    </row>
    <row r="21778" spans="1:9" x14ac:dyDescent="0.25">
      <c r="A21778" s="419" t="s">
        <v>90672</v>
      </c>
      <c r="B21778" s="419" t="s">
        <v>28832</v>
      </c>
      <c r="C21778" s="419" t="s">
        <v>90673</v>
      </c>
      <c r="D21778" s="419" t="s">
        <v>90674</v>
      </c>
      <c r="E21778" s="419" t="s">
        <v>90675</v>
      </c>
      <c r="F21778" s="419" t="s">
        <v>90676</v>
      </c>
      <c r="G21778" s="419" t="s">
        <v>28824</v>
      </c>
      <c r="H21778" s="419" t="s">
        <v>29643</v>
      </c>
      <c r="I21778" s="419" t="s">
        <v>28826</v>
      </c>
    </row>
    <row r="21779" spans="1:9" x14ac:dyDescent="0.25">
      <c r="A21779" s="419" t="s">
        <v>90677</v>
      </c>
      <c r="B21779" s="419" t="s">
        <v>28832</v>
      </c>
      <c r="C21779" s="419" t="s">
        <v>90678</v>
      </c>
      <c r="D21779" s="419" t="s">
        <v>90592</v>
      </c>
      <c r="E21779" s="419" t="s">
        <v>90679</v>
      </c>
      <c r="F21779" s="419" t="s">
        <v>90680</v>
      </c>
      <c r="G21779" s="419" t="s">
        <v>28824</v>
      </c>
      <c r="H21779" s="419" t="s">
        <v>28825</v>
      </c>
      <c r="I21779" s="419" t="s">
        <v>28826</v>
      </c>
    </row>
    <row r="21780" spans="1:9" x14ac:dyDescent="0.25">
      <c r="A21780" s="419" t="s">
        <v>90681</v>
      </c>
      <c r="B21780" s="419" t="s">
        <v>28832</v>
      </c>
      <c r="C21780" s="419" t="s">
        <v>90682</v>
      </c>
      <c r="D21780" s="419" t="s">
        <v>90683</v>
      </c>
      <c r="E21780" s="419" t="s">
        <v>90684</v>
      </c>
      <c r="F21780" s="419" t="s">
        <v>90685</v>
      </c>
      <c r="G21780" s="419" t="s">
        <v>29020</v>
      </c>
      <c r="H21780" s="419" t="s">
        <v>31672</v>
      </c>
      <c r="I21780" s="419" t="s">
        <v>28826</v>
      </c>
    </row>
    <row r="21781" spans="1:9" x14ac:dyDescent="0.25">
      <c r="A21781" s="419" t="s">
        <v>90686</v>
      </c>
      <c r="B21781" s="419" t="s">
        <v>28832</v>
      </c>
      <c r="C21781" s="419" t="s">
        <v>90687</v>
      </c>
      <c r="D21781" s="419" t="s">
        <v>90688</v>
      </c>
      <c r="E21781" s="419" t="s">
        <v>90689</v>
      </c>
      <c r="F21781" s="419" t="s">
        <v>90690</v>
      </c>
      <c r="G21781" s="419" t="s">
        <v>29020</v>
      </c>
      <c r="H21781" s="419" t="s">
        <v>52389</v>
      </c>
      <c r="I21781" s="419" t="s">
        <v>28826</v>
      </c>
    </row>
    <row r="21782" spans="1:9" x14ac:dyDescent="0.25">
      <c r="A21782" s="419" t="s">
        <v>90691</v>
      </c>
      <c r="B21782" s="419" t="s">
        <v>28832</v>
      </c>
      <c r="C21782" s="419" t="s">
        <v>90692</v>
      </c>
      <c r="D21782" s="419" t="s">
        <v>90693</v>
      </c>
      <c r="E21782" s="419" t="s">
        <v>90694</v>
      </c>
      <c r="F21782" s="419" t="s">
        <v>90695</v>
      </c>
      <c r="G21782" s="419" t="s">
        <v>28824</v>
      </c>
      <c r="H21782" s="419" t="s">
        <v>29994</v>
      </c>
      <c r="I21782" s="419" t="s">
        <v>28826</v>
      </c>
    </row>
    <row r="21783" spans="1:9" x14ac:dyDescent="0.25">
      <c r="A21783" s="419" t="s">
        <v>90696</v>
      </c>
      <c r="B21783" s="419" t="s">
        <v>28832</v>
      </c>
      <c r="C21783" s="419" t="s">
        <v>90697</v>
      </c>
      <c r="D21783" s="419" t="s">
        <v>90698</v>
      </c>
      <c r="E21783" s="419" t="s">
        <v>90699</v>
      </c>
      <c r="F21783" s="419" t="s">
        <v>90700</v>
      </c>
      <c r="G21783" s="419" t="s">
        <v>28824</v>
      </c>
      <c r="H21783" s="419" t="s">
        <v>28969</v>
      </c>
      <c r="I21783" s="419" t="s">
        <v>28826</v>
      </c>
    </row>
    <row r="21784" spans="1:9" x14ac:dyDescent="0.25">
      <c r="A21784" s="419" t="s">
        <v>90701</v>
      </c>
      <c r="B21784" s="419" t="s">
        <v>28832</v>
      </c>
      <c r="C21784" s="419" t="s">
        <v>90702</v>
      </c>
      <c r="D21784" s="419" t="s">
        <v>90703</v>
      </c>
      <c r="E21784" s="419" t="s">
        <v>90704</v>
      </c>
      <c r="F21784" s="419" t="s">
        <v>90705</v>
      </c>
      <c r="G21784" s="419" t="s">
        <v>28824</v>
      </c>
      <c r="H21784" s="419" t="s">
        <v>29643</v>
      </c>
      <c r="I21784" s="419" t="s">
        <v>28826</v>
      </c>
    </row>
    <row r="21785" spans="1:9" x14ac:dyDescent="0.25">
      <c r="A21785" s="419" t="s">
        <v>90706</v>
      </c>
      <c r="B21785" s="419" t="s">
        <v>28832</v>
      </c>
      <c r="C21785" s="419" t="s">
        <v>90707</v>
      </c>
      <c r="D21785" s="419" t="s">
        <v>43619</v>
      </c>
      <c r="E21785" s="419" t="s">
        <v>90708</v>
      </c>
      <c r="F21785" s="419" t="s">
        <v>90709</v>
      </c>
      <c r="G21785" s="419" t="s">
        <v>28824</v>
      </c>
      <c r="H21785" s="419" t="s">
        <v>28825</v>
      </c>
      <c r="I21785" s="419" t="s">
        <v>28826</v>
      </c>
    </row>
    <row r="21786" spans="1:9" x14ac:dyDescent="0.25">
      <c r="A21786" s="419" t="s">
        <v>90710</v>
      </c>
      <c r="B21786" s="419" t="s">
        <v>28832</v>
      </c>
      <c r="C21786" s="419" t="s">
        <v>90711</v>
      </c>
      <c r="D21786" s="419" t="s">
        <v>90712</v>
      </c>
      <c r="E21786" s="419" t="s">
        <v>90713</v>
      </c>
      <c r="F21786" s="419" t="s">
        <v>90714</v>
      </c>
      <c r="G21786" s="419" t="s">
        <v>28824</v>
      </c>
      <c r="H21786" s="419" t="s">
        <v>28825</v>
      </c>
      <c r="I21786" s="419" t="s">
        <v>28826</v>
      </c>
    </row>
    <row r="21787" spans="1:9" x14ac:dyDescent="0.25">
      <c r="A21787" s="419" t="s">
        <v>90715</v>
      </c>
      <c r="B21787" s="419" t="s">
        <v>28832</v>
      </c>
      <c r="C21787" s="419" t="s">
        <v>90716</v>
      </c>
      <c r="D21787" s="419" t="s">
        <v>90717</v>
      </c>
      <c r="E21787" s="419" t="s">
        <v>90718</v>
      </c>
      <c r="F21787" s="419" t="s">
        <v>90719</v>
      </c>
      <c r="G21787" s="419" t="s">
        <v>38709</v>
      </c>
      <c r="H21787" s="419" t="s">
        <v>29368</v>
      </c>
      <c r="I21787" s="419" t="s">
        <v>28826</v>
      </c>
    </row>
    <row r="21788" spans="1:9" x14ac:dyDescent="0.25">
      <c r="A21788" s="419" t="s">
        <v>90720</v>
      </c>
      <c r="B21788" s="419" t="s">
        <v>28832</v>
      </c>
      <c r="C21788" s="419" t="s">
        <v>90721</v>
      </c>
      <c r="D21788" s="419" t="s">
        <v>90722</v>
      </c>
      <c r="E21788" s="419" t="s">
        <v>90723</v>
      </c>
      <c r="F21788" s="419" t="s">
        <v>90724</v>
      </c>
      <c r="G21788" s="419" t="s">
        <v>28824</v>
      </c>
      <c r="H21788" s="419" t="s">
        <v>28825</v>
      </c>
      <c r="I21788" s="419" t="s">
        <v>28826</v>
      </c>
    </row>
    <row r="21789" spans="1:9" x14ac:dyDescent="0.25">
      <c r="A21789" s="419" t="s">
        <v>90725</v>
      </c>
      <c r="B21789" s="419" t="s">
        <v>28832</v>
      </c>
      <c r="C21789" s="419" t="s">
        <v>90726</v>
      </c>
      <c r="D21789" s="419" t="s">
        <v>90703</v>
      </c>
      <c r="E21789" s="419" t="s">
        <v>26504</v>
      </c>
      <c r="F21789" s="419" t="s">
        <v>90727</v>
      </c>
      <c r="G21789" s="419" t="s">
        <v>28824</v>
      </c>
      <c r="H21789" s="419" t="s">
        <v>28825</v>
      </c>
      <c r="I21789" s="419" t="s">
        <v>28826</v>
      </c>
    </row>
    <row r="21790" spans="1:9" x14ac:dyDescent="0.25">
      <c r="A21790" s="419" t="s">
        <v>90728</v>
      </c>
      <c r="B21790" s="419" t="s">
        <v>28832</v>
      </c>
      <c r="C21790" s="419" t="s">
        <v>90729</v>
      </c>
      <c r="D21790" s="419" t="s">
        <v>90730</v>
      </c>
      <c r="E21790" s="419" t="s">
        <v>90731</v>
      </c>
      <c r="F21790" s="419" t="s">
        <v>90732</v>
      </c>
      <c r="G21790" s="419" t="s">
        <v>28914</v>
      </c>
      <c r="H21790" s="419" t="s">
        <v>29260</v>
      </c>
      <c r="I21790" s="419" t="s">
        <v>28826</v>
      </c>
    </row>
    <row r="21791" spans="1:9" x14ac:dyDescent="0.25">
      <c r="A21791" s="419" t="s">
        <v>90733</v>
      </c>
      <c r="B21791" s="419" t="s">
        <v>28832</v>
      </c>
      <c r="C21791" s="419" t="s">
        <v>90734</v>
      </c>
      <c r="D21791" s="419" t="s">
        <v>90735</v>
      </c>
      <c r="E21791" s="419" t="s">
        <v>90735</v>
      </c>
      <c r="F21791" s="419" t="s">
        <v>90736</v>
      </c>
      <c r="G21791" s="419" t="s">
        <v>28824</v>
      </c>
      <c r="H21791" s="419" t="s">
        <v>29643</v>
      </c>
      <c r="I21791" s="419" t="s">
        <v>28826</v>
      </c>
    </row>
    <row r="21792" spans="1:9" x14ac:dyDescent="0.25">
      <c r="A21792" s="419" t="s">
        <v>90737</v>
      </c>
      <c r="B21792" s="419" t="s">
        <v>28832</v>
      </c>
      <c r="C21792" s="419" t="s">
        <v>90738</v>
      </c>
      <c r="D21792" s="419" t="s">
        <v>90739</v>
      </c>
      <c r="E21792" s="419" t="s">
        <v>90740</v>
      </c>
      <c r="F21792" s="419" t="s">
        <v>90741</v>
      </c>
      <c r="G21792" s="419" t="s">
        <v>37140</v>
      </c>
      <c r="H21792" s="419" t="s">
        <v>28825</v>
      </c>
      <c r="I21792" s="419" t="s">
        <v>28826</v>
      </c>
    </row>
    <row r="21793" spans="1:9" x14ac:dyDescent="0.25">
      <c r="A21793" s="419" t="s">
        <v>90742</v>
      </c>
      <c r="B21793" s="419" t="s">
        <v>28832</v>
      </c>
      <c r="C21793" s="419" t="s">
        <v>24234</v>
      </c>
      <c r="D21793" s="419" t="s">
        <v>59111</v>
      </c>
      <c r="E21793" s="419" t="s">
        <v>59111</v>
      </c>
      <c r="F21793" s="419" t="s">
        <v>90743</v>
      </c>
      <c r="G21793" s="419" t="s">
        <v>28824</v>
      </c>
      <c r="H21793" s="419" t="s">
        <v>28825</v>
      </c>
      <c r="I21793" s="419" t="s">
        <v>28826</v>
      </c>
    </row>
    <row r="21794" spans="1:9" x14ac:dyDescent="0.25">
      <c r="A21794" s="419" t="s">
        <v>90744</v>
      </c>
      <c r="B21794" s="419" t="s">
        <v>28832</v>
      </c>
      <c r="C21794" s="419" t="s">
        <v>90745</v>
      </c>
      <c r="D21794" s="419" t="s">
        <v>49761</v>
      </c>
      <c r="E21794" s="419" t="s">
        <v>90746</v>
      </c>
      <c r="F21794" s="419" t="s">
        <v>90747</v>
      </c>
      <c r="G21794" s="419" t="s">
        <v>28824</v>
      </c>
      <c r="H21794" s="419" t="s">
        <v>28969</v>
      </c>
      <c r="I21794" s="419" t="s">
        <v>28826</v>
      </c>
    </row>
    <row r="21795" spans="1:9" x14ac:dyDescent="0.25">
      <c r="A21795" s="419" t="s">
        <v>90748</v>
      </c>
      <c r="B21795" s="419" t="s">
        <v>28832</v>
      </c>
      <c r="C21795" s="419" t="s">
        <v>90749</v>
      </c>
      <c r="D21795" s="419" t="s">
        <v>90750</v>
      </c>
      <c r="E21795" s="419" t="s">
        <v>90751</v>
      </c>
      <c r="F21795" s="419" t="s">
        <v>90752</v>
      </c>
      <c r="G21795" s="419" t="s">
        <v>28824</v>
      </c>
      <c r="H21795" s="419" t="s">
        <v>28825</v>
      </c>
      <c r="I21795" s="419" t="s">
        <v>28826</v>
      </c>
    </row>
    <row r="21796" spans="1:9" x14ac:dyDescent="0.25">
      <c r="A21796" s="419" t="s">
        <v>90753</v>
      </c>
      <c r="B21796" s="419" t="s">
        <v>28832</v>
      </c>
      <c r="C21796" s="419" t="s">
        <v>90754</v>
      </c>
      <c r="D21796" s="419" t="s">
        <v>90755</v>
      </c>
      <c r="E21796" s="419" t="s">
        <v>90756</v>
      </c>
      <c r="F21796" s="419" t="s">
        <v>90757</v>
      </c>
      <c r="G21796" s="419" t="s">
        <v>31076</v>
      </c>
      <c r="H21796" s="419" t="s">
        <v>28825</v>
      </c>
      <c r="I21796" s="419" t="s">
        <v>28826</v>
      </c>
    </row>
    <row r="21797" spans="1:9" x14ac:dyDescent="0.25">
      <c r="A21797" s="419" t="s">
        <v>90758</v>
      </c>
      <c r="B21797" s="419" t="s">
        <v>28832</v>
      </c>
      <c r="C21797" s="419" t="s">
        <v>90759</v>
      </c>
      <c r="D21797" s="419" t="s">
        <v>90755</v>
      </c>
      <c r="E21797" s="419" t="s">
        <v>90760</v>
      </c>
      <c r="F21797" s="419" t="s">
        <v>90761</v>
      </c>
      <c r="G21797" s="419" t="s">
        <v>31076</v>
      </c>
      <c r="H21797" s="419" t="s">
        <v>28825</v>
      </c>
      <c r="I21797" s="419" t="s">
        <v>28826</v>
      </c>
    </row>
    <row r="21798" spans="1:9" x14ac:dyDescent="0.25">
      <c r="A21798" s="419" t="s">
        <v>90762</v>
      </c>
      <c r="B21798" s="419" t="s">
        <v>28832</v>
      </c>
      <c r="C21798" s="419" t="s">
        <v>90763</v>
      </c>
      <c r="D21798" s="419" t="s">
        <v>90764</v>
      </c>
      <c r="E21798" s="419" t="s">
        <v>90765</v>
      </c>
      <c r="F21798" s="419" t="s">
        <v>90766</v>
      </c>
      <c r="G21798" s="419" t="s">
        <v>28824</v>
      </c>
      <c r="H21798" s="419" t="s">
        <v>29643</v>
      </c>
      <c r="I21798" s="419" t="s">
        <v>28826</v>
      </c>
    </row>
    <row r="21799" spans="1:9" x14ac:dyDescent="0.25">
      <c r="A21799" s="419" t="s">
        <v>90767</v>
      </c>
      <c r="B21799" s="419" t="s">
        <v>28832</v>
      </c>
      <c r="C21799" s="419" t="s">
        <v>24238</v>
      </c>
      <c r="D21799" s="419" t="s">
        <v>90768</v>
      </c>
      <c r="E21799" s="419" t="s">
        <v>90769</v>
      </c>
      <c r="F21799" s="419" t="s">
        <v>90770</v>
      </c>
      <c r="G21799" s="419" t="s">
        <v>28824</v>
      </c>
      <c r="H21799" s="419" t="s">
        <v>28825</v>
      </c>
      <c r="I21799" s="419" t="s">
        <v>28826</v>
      </c>
    </row>
    <row r="21800" spans="1:9" x14ac:dyDescent="0.25">
      <c r="A21800" s="419" t="s">
        <v>90771</v>
      </c>
      <c r="B21800" s="419" t="s">
        <v>28832</v>
      </c>
      <c r="C21800" s="419" t="s">
        <v>24245</v>
      </c>
      <c r="D21800" s="419" t="s">
        <v>90772</v>
      </c>
      <c r="E21800" s="419" t="s">
        <v>90773</v>
      </c>
      <c r="F21800" s="419" t="s">
        <v>90774</v>
      </c>
      <c r="G21800" s="419" t="s">
        <v>28824</v>
      </c>
      <c r="H21800" s="419" t="s">
        <v>28969</v>
      </c>
      <c r="I21800" s="419" t="s">
        <v>28826</v>
      </c>
    </row>
    <row r="21801" spans="1:9" x14ac:dyDescent="0.25">
      <c r="A21801" s="419" t="s">
        <v>90775</v>
      </c>
      <c r="B21801" s="419" t="s">
        <v>28832</v>
      </c>
      <c r="C21801" s="419" t="s">
        <v>90776</v>
      </c>
      <c r="D21801" s="419" t="s">
        <v>90777</v>
      </c>
      <c r="E21801" s="419" t="s">
        <v>90777</v>
      </c>
      <c r="F21801" s="419" t="s">
        <v>90778</v>
      </c>
      <c r="G21801" s="419" t="s">
        <v>28824</v>
      </c>
      <c r="H21801" s="419" t="s">
        <v>28825</v>
      </c>
      <c r="I21801" s="419" t="s">
        <v>28826</v>
      </c>
    </row>
    <row r="21802" spans="1:9" x14ac:dyDescent="0.25">
      <c r="A21802" s="419" t="s">
        <v>90779</v>
      </c>
      <c r="B21802" s="419" t="s">
        <v>28832</v>
      </c>
      <c r="C21802" s="419" t="s">
        <v>24247</v>
      </c>
      <c r="D21802" s="419" t="s">
        <v>90780</v>
      </c>
      <c r="E21802" s="419" t="s">
        <v>90781</v>
      </c>
      <c r="F21802" s="419" t="s">
        <v>90782</v>
      </c>
      <c r="G21802" s="419" t="s">
        <v>28824</v>
      </c>
      <c r="H21802" s="419" t="s">
        <v>28825</v>
      </c>
      <c r="I21802" s="419" t="s">
        <v>28826</v>
      </c>
    </row>
    <row r="21803" spans="1:9" x14ac:dyDescent="0.25">
      <c r="A21803" s="419" t="s">
        <v>90783</v>
      </c>
      <c r="B21803" s="419" t="s">
        <v>28832</v>
      </c>
      <c r="C21803" s="419" t="s">
        <v>90784</v>
      </c>
      <c r="D21803" s="419" t="s">
        <v>90785</v>
      </c>
      <c r="E21803" s="419" t="s">
        <v>90786</v>
      </c>
      <c r="F21803" s="419" t="s">
        <v>90787</v>
      </c>
      <c r="G21803" s="419" t="s">
        <v>28968</v>
      </c>
      <c r="H21803" s="419" t="s">
        <v>52420</v>
      </c>
      <c r="I21803" s="419" t="s">
        <v>28826</v>
      </c>
    </row>
    <row r="21804" spans="1:9" x14ac:dyDescent="0.25">
      <c r="A21804" s="419" t="s">
        <v>90788</v>
      </c>
      <c r="B21804" s="419" t="s">
        <v>28832</v>
      </c>
      <c r="C21804" s="419" t="s">
        <v>90789</v>
      </c>
      <c r="D21804" s="419" t="s">
        <v>90790</v>
      </c>
      <c r="E21804" s="419" t="s">
        <v>90791</v>
      </c>
      <c r="F21804" s="419" t="s">
        <v>90792</v>
      </c>
      <c r="G21804" s="419" t="s">
        <v>28968</v>
      </c>
      <c r="H21804" s="419" t="s">
        <v>52389</v>
      </c>
      <c r="I21804" s="419" t="s">
        <v>28826</v>
      </c>
    </row>
    <row r="21805" spans="1:9" x14ac:dyDescent="0.25">
      <c r="A21805" s="419" t="s">
        <v>90793</v>
      </c>
      <c r="B21805" s="419" t="s">
        <v>28832</v>
      </c>
      <c r="C21805" s="419" t="s">
        <v>90794</v>
      </c>
      <c r="D21805" s="419" t="s">
        <v>90795</v>
      </c>
      <c r="E21805" s="419" t="s">
        <v>90796</v>
      </c>
      <c r="F21805" s="419" t="s">
        <v>90797</v>
      </c>
      <c r="G21805" s="419" t="s">
        <v>28968</v>
      </c>
      <c r="H21805" s="419" t="s">
        <v>52420</v>
      </c>
      <c r="I21805" s="419" t="s">
        <v>28826</v>
      </c>
    </row>
    <row r="21806" spans="1:9" x14ac:dyDescent="0.25">
      <c r="A21806" s="419" t="s">
        <v>90798</v>
      </c>
      <c r="B21806" s="419" t="s">
        <v>28832</v>
      </c>
      <c r="C21806" s="419" t="s">
        <v>90799</v>
      </c>
      <c r="D21806" s="419" t="s">
        <v>90800</v>
      </c>
      <c r="E21806" s="419" t="s">
        <v>90801</v>
      </c>
      <c r="F21806" s="419" t="s">
        <v>90802</v>
      </c>
      <c r="G21806" s="419" t="s">
        <v>28968</v>
      </c>
      <c r="H21806" s="419" t="s">
        <v>52420</v>
      </c>
      <c r="I21806" s="419" t="s">
        <v>28826</v>
      </c>
    </row>
    <row r="21807" spans="1:9" x14ac:dyDescent="0.25">
      <c r="A21807" s="419" t="s">
        <v>90803</v>
      </c>
      <c r="B21807" s="419" t="s">
        <v>28832</v>
      </c>
      <c r="C21807" s="419" t="s">
        <v>90804</v>
      </c>
      <c r="D21807" s="419" t="s">
        <v>90805</v>
      </c>
      <c r="E21807" s="419" t="s">
        <v>24248</v>
      </c>
      <c r="F21807" s="419" t="s">
        <v>90806</v>
      </c>
      <c r="G21807" s="419" t="s">
        <v>28824</v>
      </c>
      <c r="H21807" s="419" t="s">
        <v>28825</v>
      </c>
      <c r="I21807" s="419" t="s">
        <v>28826</v>
      </c>
    </row>
    <row r="21808" spans="1:9" x14ac:dyDescent="0.25">
      <c r="A21808" s="419" t="s">
        <v>90807</v>
      </c>
      <c r="B21808" s="419" t="s">
        <v>28832</v>
      </c>
      <c r="C21808" s="419" t="s">
        <v>90808</v>
      </c>
      <c r="D21808" s="419" t="s">
        <v>90809</v>
      </c>
      <c r="E21808" s="419" t="s">
        <v>90810</v>
      </c>
      <c r="F21808" s="419" t="s">
        <v>90811</v>
      </c>
      <c r="G21808" s="419" t="s">
        <v>28968</v>
      </c>
      <c r="H21808" s="419" t="s">
        <v>52389</v>
      </c>
      <c r="I21808" s="419" t="s">
        <v>28826</v>
      </c>
    </row>
    <row r="21809" spans="1:9" x14ac:dyDescent="0.25">
      <c r="A21809" s="419" t="s">
        <v>90812</v>
      </c>
      <c r="B21809" s="419" t="s">
        <v>28832</v>
      </c>
      <c r="C21809" s="419" t="s">
        <v>90813</v>
      </c>
      <c r="D21809" s="419" t="s">
        <v>62016</v>
      </c>
      <c r="E21809" s="419" t="s">
        <v>90814</v>
      </c>
      <c r="F21809" s="419" t="s">
        <v>90815</v>
      </c>
      <c r="G21809" s="419" t="s">
        <v>28968</v>
      </c>
      <c r="H21809" s="419" t="s">
        <v>31921</v>
      </c>
      <c r="I21809" s="419" t="s">
        <v>28826</v>
      </c>
    </row>
    <row r="21810" spans="1:9" x14ac:dyDescent="0.25">
      <c r="A21810" s="419" t="s">
        <v>90816</v>
      </c>
      <c r="B21810" s="419" t="s">
        <v>8245</v>
      </c>
      <c r="C21810" s="419" t="s">
        <v>24251</v>
      </c>
      <c r="D21810" s="419" t="s">
        <v>69621</v>
      </c>
      <c r="E21810" s="419" t="s">
        <v>69622</v>
      </c>
      <c r="F21810" s="419" t="s">
        <v>90817</v>
      </c>
      <c r="G21810" s="419" t="s">
        <v>31068</v>
      </c>
      <c r="H21810" s="419" t="s">
        <v>28825</v>
      </c>
      <c r="I21810" s="419" t="s">
        <v>28826</v>
      </c>
    </row>
    <row r="21811" spans="1:9" x14ac:dyDescent="0.25">
      <c r="A21811" s="419" t="s">
        <v>90818</v>
      </c>
      <c r="B21811" s="419" t="s">
        <v>8245</v>
      </c>
      <c r="C21811" s="419" t="s">
        <v>90819</v>
      </c>
      <c r="D21811" s="419" t="s">
        <v>69621</v>
      </c>
      <c r="E21811" s="419" t="s">
        <v>69622</v>
      </c>
      <c r="F21811" s="419" t="s">
        <v>88620</v>
      </c>
      <c r="G21811" s="419" t="s">
        <v>31068</v>
      </c>
      <c r="H21811" s="419" t="s">
        <v>28825</v>
      </c>
      <c r="I21811" s="419" t="s">
        <v>28826</v>
      </c>
    </row>
    <row r="21812" spans="1:9" x14ac:dyDescent="0.25">
      <c r="A21812" s="419" t="s">
        <v>90820</v>
      </c>
      <c r="B21812" s="419" t="s">
        <v>28832</v>
      </c>
      <c r="C21812" s="419" t="s">
        <v>90821</v>
      </c>
      <c r="D21812" s="419" t="s">
        <v>69631</v>
      </c>
      <c r="E21812" s="419" t="s">
        <v>90822</v>
      </c>
      <c r="F21812" s="419" t="s">
        <v>90823</v>
      </c>
      <c r="G21812" s="419" t="s">
        <v>28824</v>
      </c>
      <c r="H21812" s="419" t="s">
        <v>28825</v>
      </c>
      <c r="I21812" s="419" t="s">
        <v>28826</v>
      </c>
    </row>
    <row r="21813" spans="1:9" x14ac:dyDescent="0.25">
      <c r="A21813" s="419" t="s">
        <v>90824</v>
      </c>
      <c r="B21813" s="419" t="s">
        <v>8245</v>
      </c>
      <c r="C21813" s="419" t="s">
        <v>90825</v>
      </c>
      <c r="D21813" s="419" t="s">
        <v>69621</v>
      </c>
      <c r="E21813" s="419" t="s">
        <v>69622</v>
      </c>
      <c r="F21813" s="419" t="s">
        <v>88620</v>
      </c>
      <c r="G21813" s="419" t="s">
        <v>31068</v>
      </c>
      <c r="H21813" s="419" t="s">
        <v>28825</v>
      </c>
      <c r="I21813" s="419" t="s">
        <v>28826</v>
      </c>
    </row>
    <row r="21814" spans="1:9" x14ac:dyDescent="0.25">
      <c r="A21814" s="419" t="s">
        <v>90826</v>
      </c>
      <c r="B21814" s="419" t="s">
        <v>8245</v>
      </c>
      <c r="C21814" s="419" t="s">
        <v>90827</v>
      </c>
      <c r="D21814" s="419" t="s">
        <v>69626</v>
      </c>
      <c r="E21814" s="419" t="s">
        <v>69627</v>
      </c>
      <c r="F21814" s="419" t="s">
        <v>69628</v>
      </c>
      <c r="G21814" s="419" t="s">
        <v>28824</v>
      </c>
      <c r="H21814" s="419" t="s">
        <v>90828</v>
      </c>
      <c r="I21814" s="419" t="s">
        <v>28826</v>
      </c>
    </row>
    <row r="21815" spans="1:9" x14ac:dyDescent="0.25">
      <c r="A21815" s="419" t="s">
        <v>90829</v>
      </c>
      <c r="B21815" s="419" t="s">
        <v>28832</v>
      </c>
      <c r="C21815" s="419" t="s">
        <v>90830</v>
      </c>
      <c r="D21815" s="419" t="s">
        <v>90831</v>
      </c>
      <c r="E21815" s="419" t="s">
        <v>90832</v>
      </c>
      <c r="F21815" s="419" t="s">
        <v>90833</v>
      </c>
      <c r="G21815" s="419" t="s">
        <v>28824</v>
      </c>
      <c r="H21815" s="419" t="s">
        <v>28825</v>
      </c>
      <c r="I21815" s="419" t="s">
        <v>28826</v>
      </c>
    </row>
    <row r="21816" spans="1:9" x14ac:dyDescent="0.25">
      <c r="A21816" s="419" t="s">
        <v>90834</v>
      </c>
      <c r="B21816" s="419" t="s">
        <v>28832</v>
      </c>
      <c r="C21816" s="419" t="s">
        <v>90835</v>
      </c>
      <c r="D21816" s="419" t="s">
        <v>90836</v>
      </c>
      <c r="E21816" s="419" t="s">
        <v>90837</v>
      </c>
      <c r="F21816" s="419" t="s">
        <v>90838</v>
      </c>
      <c r="G21816" s="419" t="s">
        <v>28968</v>
      </c>
      <c r="H21816" s="419" t="s">
        <v>52420</v>
      </c>
      <c r="I21816" s="419" t="s">
        <v>28826</v>
      </c>
    </row>
    <row r="21817" spans="1:9" x14ac:dyDescent="0.25">
      <c r="A21817" s="419" t="s">
        <v>90839</v>
      </c>
      <c r="B21817" s="419" t="s">
        <v>28832</v>
      </c>
      <c r="C21817" s="419" t="s">
        <v>90840</v>
      </c>
      <c r="D21817" s="419" t="s">
        <v>90841</v>
      </c>
      <c r="E21817" s="419" t="s">
        <v>90842</v>
      </c>
      <c r="F21817" s="419" t="s">
        <v>90843</v>
      </c>
      <c r="G21817" s="419" t="s">
        <v>28968</v>
      </c>
      <c r="H21817" s="419" t="s">
        <v>52420</v>
      </c>
      <c r="I21817" s="419" t="s">
        <v>28826</v>
      </c>
    </row>
    <row r="21818" spans="1:9" x14ac:dyDescent="0.25">
      <c r="A21818" s="419" t="s">
        <v>90844</v>
      </c>
      <c r="B21818" s="419" t="s">
        <v>28832</v>
      </c>
      <c r="C21818" s="419" t="s">
        <v>90845</v>
      </c>
      <c r="D21818" s="419" t="s">
        <v>90846</v>
      </c>
      <c r="E21818" s="419" t="s">
        <v>90847</v>
      </c>
      <c r="F21818" s="419" t="s">
        <v>90848</v>
      </c>
      <c r="G21818" s="419" t="s">
        <v>28968</v>
      </c>
      <c r="H21818" s="419" t="s">
        <v>52420</v>
      </c>
      <c r="I21818" s="419" t="s">
        <v>28826</v>
      </c>
    </row>
    <row r="21819" spans="1:9" x14ac:dyDescent="0.25">
      <c r="A21819" s="419" t="s">
        <v>90849</v>
      </c>
      <c r="B21819" s="419" t="s">
        <v>28832</v>
      </c>
      <c r="C21819" s="419" t="s">
        <v>90850</v>
      </c>
      <c r="D21819" s="419" t="s">
        <v>90851</v>
      </c>
      <c r="E21819" s="419" t="s">
        <v>90852</v>
      </c>
      <c r="F21819" s="419" t="s">
        <v>90853</v>
      </c>
      <c r="G21819" s="419" t="s">
        <v>28968</v>
      </c>
      <c r="H21819" s="419" t="s">
        <v>52420</v>
      </c>
      <c r="I21819" s="419" t="s">
        <v>28826</v>
      </c>
    </row>
    <row r="21820" spans="1:9" x14ac:dyDescent="0.25">
      <c r="A21820" s="419" t="s">
        <v>90854</v>
      </c>
      <c r="B21820" s="419" t="s">
        <v>28832</v>
      </c>
      <c r="C21820" s="419" t="s">
        <v>90855</v>
      </c>
      <c r="D21820" s="419" t="s">
        <v>90856</v>
      </c>
      <c r="E21820" s="419" t="s">
        <v>90857</v>
      </c>
      <c r="F21820" s="419" t="s">
        <v>90858</v>
      </c>
      <c r="G21820" s="419" t="s">
        <v>28968</v>
      </c>
      <c r="H21820" s="419" t="s">
        <v>52420</v>
      </c>
      <c r="I21820" s="419" t="s">
        <v>28826</v>
      </c>
    </row>
    <row r="21821" spans="1:9" x14ac:dyDescent="0.25">
      <c r="A21821" s="419" t="s">
        <v>90859</v>
      </c>
      <c r="B21821" s="419" t="s">
        <v>28832</v>
      </c>
      <c r="C21821" s="419" t="s">
        <v>90860</v>
      </c>
      <c r="D21821" s="419" t="s">
        <v>90861</v>
      </c>
      <c r="E21821" s="419" t="s">
        <v>90862</v>
      </c>
      <c r="F21821" s="419" t="s">
        <v>90863</v>
      </c>
      <c r="G21821" s="419" t="s">
        <v>28968</v>
      </c>
      <c r="H21821" s="419" t="s">
        <v>52420</v>
      </c>
      <c r="I21821" s="419" t="s">
        <v>28826</v>
      </c>
    </row>
    <row r="21822" spans="1:9" x14ac:dyDescent="0.25">
      <c r="A21822" s="419" t="s">
        <v>90864</v>
      </c>
      <c r="B21822" s="419" t="s">
        <v>28832</v>
      </c>
      <c r="C21822" s="419" t="s">
        <v>90865</v>
      </c>
      <c r="D21822" s="419" t="s">
        <v>90866</v>
      </c>
      <c r="E21822" s="419" t="s">
        <v>90867</v>
      </c>
      <c r="F21822" s="419" t="s">
        <v>90868</v>
      </c>
      <c r="G21822" s="419" t="s">
        <v>28968</v>
      </c>
      <c r="H21822" s="419" t="s">
        <v>52420</v>
      </c>
      <c r="I21822" s="419" t="s">
        <v>28826</v>
      </c>
    </row>
    <row r="21823" spans="1:9" x14ac:dyDescent="0.25">
      <c r="A21823" s="419" t="s">
        <v>90869</v>
      </c>
      <c r="B21823" s="419" t="s">
        <v>28832</v>
      </c>
      <c r="C21823" s="419" t="s">
        <v>90870</v>
      </c>
      <c r="D21823" s="419" t="s">
        <v>90871</v>
      </c>
      <c r="E21823" s="419" t="s">
        <v>90872</v>
      </c>
      <c r="F21823" s="419" t="s">
        <v>90873</v>
      </c>
      <c r="G21823" s="419" t="s">
        <v>28968</v>
      </c>
      <c r="H21823" s="419" t="s">
        <v>32422</v>
      </c>
      <c r="I21823" s="419" t="s">
        <v>28826</v>
      </c>
    </row>
    <row r="21824" spans="1:9" x14ac:dyDescent="0.25">
      <c r="A21824" s="419" t="s">
        <v>90874</v>
      </c>
      <c r="B21824" s="419" t="s">
        <v>28832</v>
      </c>
      <c r="C21824" s="419" t="s">
        <v>24258</v>
      </c>
      <c r="D21824" s="419" t="s">
        <v>90875</v>
      </c>
      <c r="E21824" s="419" t="s">
        <v>90876</v>
      </c>
      <c r="F21824" s="419" t="s">
        <v>90877</v>
      </c>
      <c r="G21824" s="419" t="s">
        <v>28824</v>
      </c>
      <c r="H21824" s="419" t="s">
        <v>28825</v>
      </c>
      <c r="I21824" s="419" t="s">
        <v>28826</v>
      </c>
    </row>
    <row r="21825" spans="1:9" x14ac:dyDescent="0.25">
      <c r="A21825" s="419" t="s">
        <v>90878</v>
      </c>
      <c r="B21825" s="419" t="s">
        <v>28832</v>
      </c>
      <c r="C21825" s="419" t="s">
        <v>90879</v>
      </c>
      <c r="D21825" s="419" t="s">
        <v>90880</v>
      </c>
      <c r="E21825" s="419" t="s">
        <v>90881</v>
      </c>
      <c r="F21825" s="419" t="s">
        <v>90882</v>
      </c>
      <c r="G21825" s="419" t="s">
        <v>28824</v>
      </c>
      <c r="H21825" s="419" t="s">
        <v>28825</v>
      </c>
      <c r="I21825" s="419" t="s">
        <v>28826</v>
      </c>
    </row>
    <row r="21826" spans="1:9" x14ac:dyDescent="0.25">
      <c r="A21826" s="419" t="s">
        <v>90883</v>
      </c>
      <c r="B21826" s="419" t="s">
        <v>28832</v>
      </c>
      <c r="C21826" s="419" t="s">
        <v>24262</v>
      </c>
      <c r="D21826" s="419" t="s">
        <v>90884</v>
      </c>
      <c r="E21826" s="419" t="s">
        <v>90885</v>
      </c>
      <c r="F21826" s="419" t="s">
        <v>90886</v>
      </c>
      <c r="G21826" s="419" t="s">
        <v>28824</v>
      </c>
      <c r="H21826" s="419" t="s">
        <v>29643</v>
      </c>
      <c r="I21826" s="419" t="s">
        <v>28826</v>
      </c>
    </row>
    <row r="21827" spans="1:9" x14ac:dyDescent="0.25">
      <c r="A21827" s="419" t="s">
        <v>90887</v>
      </c>
      <c r="B21827" s="419" t="s">
        <v>28832</v>
      </c>
      <c r="C21827" s="419" t="s">
        <v>90888</v>
      </c>
      <c r="D21827" s="419" t="s">
        <v>90889</v>
      </c>
      <c r="E21827" s="419" t="s">
        <v>90890</v>
      </c>
      <c r="F21827" s="419" t="s">
        <v>90891</v>
      </c>
      <c r="G21827" s="419" t="s">
        <v>28824</v>
      </c>
      <c r="H21827" s="419" t="s">
        <v>28825</v>
      </c>
      <c r="I21827" s="419" t="s">
        <v>28826</v>
      </c>
    </row>
    <row r="21828" spans="1:9" x14ac:dyDescent="0.25">
      <c r="A21828" s="419" t="s">
        <v>90892</v>
      </c>
      <c r="B21828" s="419" t="s">
        <v>28832</v>
      </c>
      <c r="C21828" s="419" t="s">
        <v>90893</v>
      </c>
      <c r="D21828" s="419" t="s">
        <v>75984</v>
      </c>
      <c r="E21828" s="419" t="s">
        <v>75984</v>
      </c>
      <c r="F21828" s="419" t="s">
        <v>90894</v>
      </c>
      <c r="G21828" s="419" t="s">
        <v>28824</v>
      </c>
      <c r="H21828" s="419" t="s">
        <v>28825</v>
      </c>
      <c r="I21828" s="419" t="s">
        <v>28826</v>
      </c>
    </row>
    <row r="21829" spans="1:9" x14ac:dyDescent="0.25">
      <c r="A21829" s="419" t="s">
        <v>90895</v>
      </c>
      <c r="B21829" s="419" t="s">
        <v>28832</v>
      </c>
      <c r="C21829" s="419" t="s">
        <v>90896</v>
      </c>
      <c r="D21829" s="419" t="s">
        <v>65762</v>
      </c>
      <c r="E21829" s="419" t="s">
        <v>90897</v>
      </c>
      <c r="F21829" s="419" t="s">
        <v>90898</v>
      </c>
      <c r="G21829" s="419" t="s">
        <v>28824</v>
      </c>
      <c r="H21829" s="419" t="s">
        <v>28825</v>
      </c>
      <c r="I21829" s="419" t="s">
        <v>28826</v>
      </c>
    </row>
    <row r="21830" spans="1:9" x14ac:dyDescent="0.25">
      <c r="A21830" s="419" t="s">
        <v>90899</v>
      </c>
      <c r="B21830" s="419" t="s">
        <v>28832</v>
      </c>
      <c r="C21830" s="419" t="s">
        <v>90900</v>
      </c>
      <c r="D21830" s="419" t="s">
        <v>90901</v>
      </c>
      <c r="E21830" s="419" t="s">
        <v>90902</v>
      </c>
      <c r="F21830" s="419" t="s">
        <v>90903</v>
      </c>
      <c r="G21830" s="419" t="s">
        <v>37140</v>
      </c>
      <c r="H21830" s="419" t="s">
        <v>28825</v>
      </c>
      <c r="I21830" s="419" t="s">
        <v>28826</v>
      </c>
    </row>
    <row r="21831" spans="1:9" x14ac:dyDescent="0.25">
      <c r="A21831" s="419" t="s">
        <v>90904</v>
      </c>
      <c r="B21831" s="419" t="s">
        <v>28832</v>
      </c>
      <c r="C21831" s="419" t="s">
        <v>90905</v>
      </c>
      <c r="D21831" s="419" t="s">
        <v>90906</v>
      </c>
      <c r="E21831" s="419" t="s">
        <v>90907</v>
      </c>
      <c r="F21831" s="419" t="s">
        <v>90908</v>
      </c>
      <c r="G21831" s="419" t="s">
        <v>37140</v>
      </c>
      <c r="H21831" s="419" t="s">
        <v>28825</v>
      </c>
      <c r="I21831" s="419" t="s">
        <v>28826</v>
      </c>
    </row>
    <row r="21832" spans="1:9" x14ac:dyDescent="0.25">
      <c r="A21832" s="419" t="s">
        <v>90909</v>
      </c>
      <c r="B21832" s="419" t="s">
        <v>28832</v>
      </c>
      <c r="C21832" s="419" t="s">
        <v>90910</v>
      </c>
      <c r="D21832" s="419" t="s">
        <v>90911</v>
      </c>
      <c r="E21832" s="419" t="s">
        <v>90912</v>
      </c>
      <c r="F21832" s="419" t="s">
        <v>90913</v>
      </c>
      <c r="G21832" s="419" t="s">
        <v>28824</v>
      </c>
      <c r="H21832" s="419" t="s">
        <v>28969</v>
      </c>
      <c r="I21832" s="419" t="s">
        <v>28826</v>
      </c>
    </row>
    <row r="21833" spans="1:9" x14ac:dyDescent="0.25">
      <c r="A21833" s="419" t="s">
        <v>90914</v>
      </c>
      <c r="B21833" s="419" t="s">
        <v>28832</v>
      </c>
      <c r="C21833" s="419" t="s">
        <v>24270</v>
      </c>
      <c r="D21833" s="419" t="s">
        <v>90915</v>
      </c>
      <c r="E21833" s="419" t="s">
        <v>90916</v>
      </c>
      <c r="F21833" s="419" t="s">
        <v>90917</v>
      </c>
      <c r="G21833" s="419" t="s">
        <v>38647</v>
      </c>
      <c r="H21833" s="419" t="s">
        <v>28825</v>
      </c>
      <c r="I21833" s="419" t="s">
        <v>28826</v>
      </c>
    </row>
    <row r="21834" spans="1:9" x14ac:dyDescent="0.25">
      <c r="A21834" s="419" t="s">
        <v>90918</v>
      </c>
      <c r="B21834" s="419" t="s">
        <v>28832</v>
      </c>
      <c r="C21834" s="419" t="s">
        <v>90919</v>
      </c>
      <c r="D21834" s="419" t="s">
        <v>90920</v>
      </c>
      <c r="E21834" s="419" t="s">
        <v>90921</v>
      </c>
      <c r="F21834" s="419" t="s">
        <v>90922</v>
      </c>
      <c r="G21834" s="419" t="s">
        <v>38647</v>
      </c>
      <c r="H21834" s="419" t="s">
        <v>28825</v>
      </c>
      <c r="I21834" s="419" t="s">
        <v>28826</v>
      </c>
    </row>
    <row r="21835" spans="1:9" x14ac:dyDescent="0.25">
      <c r="A21835" s="419" t="s">
        <v>90923</v>
      </c>
      <c r="B21835" s="419" t="s">
        <v>28832</v>
      </c>
      <c r="C21835" s="419" t="s">
        <v>24274</v>
      </c>
      <c r="D21835" s="419" t="s">
        <v>90889</v>
      </c>
      <c r="E21835" s="419" t="s">
        <v>90924</v>
      </c>
      <c r="F21835" s="419" t="s">
        <v>90925</v>
      </c>
      <c r="G21835" s="419" t="s">
        <v>28824</v>
      </c>
      <c r="H21835" s="419" t="s">
        <v>28825</v>
      </c>
      <c r="I21835" s="419" t="s">
        <v>28826</v>
      </c>
    </row>
    <row r="21836" spans="1:9" x14ac:dyDescent="0.25">
      <c r="A21836" s="419" t="s">
        <v>90926</v>
      </c>
      <c r="B21836" s="419" t="s">
        <v>28832</v>
      </c>
      <c r="C21836" s="419" t="s">
        <v>90927</v>
      </c>
      <c r="D21836" s="419" t="s">
        <v>90928</v>
      </c>
      <c r="E21836" s="419" t="s">
        <v>90929</v>
      </c>
      <c r="F21836" s="419" t="s">
        <v>90930</v>
      </c>
      <c r="G21836" s="419" t="s">
        <v>28824</v>
      </c>
      <c r="H21836" s="419" t="s">
        <v>28825</v>
      </c>
      <c r="I21836" s="419" t="s">
        <v>28826</v>
      </c>
    </row>
    <row r="21837" spans="1:9" x14ac:dyDescent="0.25">
      <c r="A21837" s="419" t="s">
        <v>90931</v>
      </c>
      <c r="B21837" s="419" t="s">
        <v>28832</v>
      </c>
      <c r="C21837" s="419" t="s">
        <v>90932</v>
      </c>
      <c r="D21837" s="419" t="s">
        <v>90933</v>
      </c>
      <c r="E21837" s="419" t="s">
        <v>90934</v>
      </c>
      <c r="F21837" s="419" t="s">
        <v>90935</v>
      </c>
      <c r="G21837" s="419" t="s">
        <v>31120</v>
      </c>
      <c r="H21837" s="419" t="s">
        <v>28825</v>
      </c>
      <c r="I21837" s="419" t="s">
        <v>28826</v>
      </c>
    </row>
    <row r="21838" spans="1:9" x14ac:dyDescent="0.25">
      <c r="A21838" s="419" t="s">
        <v>90936</v>
      </c>
      <c r="B21838" s="419" t="s">
        <v>28832</v>
      </c>
      <c r="C21838" s="419" t="s">
        <v>90937</v>
      </c>
      <c r="D21838" s="419" t="s">
        <v>71004</v>
      </c>
      <c r="E21838" s="419" t="s">
        <v>71004</v>
      </c>
      <c r="F21838" s="419" t="s">
        <v>90938</v>
      </c>
      <c r="G21838" s="419" t="s">
        <v>28824</v>
      </c>
      <c r="H21838" s="419" t="s">
        <v>28825</v>
      </c>
      <c r="I21838" s="419" t="s">
        <v>28826</v>
      </c>
    </row>
    <row r="21839" spans="1:9" x14ac:dyDescent="0.25">
      <c r="A21839" s="419" t="s">
        <v>90939</v>
      </c>
      <c r="B21839" s="419" t="s">
        <v>28832</v>
      </c>
      <c r="C21839" s="419" t="s">
        <v>90940</v>
      </c>
      <c r="D21839" s="419" t="s">
        <v>90941</v>
      </c>
      <c r="E21839" s="419" t="s">
        <v>90942</v>
      </c>
      <c r="F21839" s="419" t="s">
        <v>90943</v>
      </c>
      <c r="G21839" s="419" t="s">
        <v>29537</v>
      </c>
      <c r="H21839" s="419" t="s">
        <v>28825</v>
      </c>
      <c r="I21839" s="419" t="s">
        <v>28826</v>
      </c>
    </row>
    <row r="21840" spans="1:9" x14ac:dyDescent="0.25">
      <c r="A21840" s="419" t="s">
        <v>90944</v>
      </c>
      <c r="B21840" s="419" t="s">
        <v>28832</v>
      </c>
      <c r="C21840" s="419" t="s">
        <v>24282</v>
      </c>
      <c r="D21840" s="419" t="s">
        <v>90945</v>
      </c>
      <c r="E21840" s="419" t="s">
        <v>90945</v>
      </c>
      <c r="F21840" s="419" t="s">
        <v>90946</v>
      </c>
      <c r="G21840" s="419" t="s">
        <v>28824</v>
      </c>
      <c r="H21840" s="419" t="s">
        <v>28825</v>
      </c>
      <c r="I21840" s="419" t="s">
        <v>28826</v>
      </c>
    </row>
    <row r="21841" spans="1:9" x14ac:dyDescent="0.25">
      <c r="A21841" s="419" t="s">
        <v>90947</v>
      </c>
      <c r="B21841" s="419" t="s">
        <v>28832</v>
      </c>
      <c r="C21841" s="419" t="s">
        <v>90948</v>
      </c>
      <c r="D21841" s="419" t="s">
        <v>90949</v>
      </c>
      <c r="E21841" s="419" t="s">
        <v>90950</v>
      </c>
      <c r="F21841" s="419" t="s">
        <v>90951</v>
      </c>
      <c r="G21841" s="419" t="s">
        <v>28824</v>
      </c>
      <c r="H21841" s="419" t="s">
        <v>28825</v>
      </c>
      <c r="I21841" s="419" t="s">
        <v>28826</v>
      </c>
    </row>
    <row r="21842" spans="1:9" x14ac:dyDescent="0.25">
      <c r="A21842" s="419" t="s">
        <v>90952</v>
      </c>
      <c r="B21842" s="419" t="s">
        <v>28832</v>
      </c>
      <c r="C21842" s="419" t="s">
        <v>90953</v>
      </c>
      <c r="D21842" s="419" t="s">
        <v>90954</v>
      </c>
      <c r="E21842" s="419" t="s">
        <v>90955</v>
      </c>
      <c r="F21842" s="419" t="s">
        <v>90956</v>
      </c>
      <c r="G21842" s="419" t="s">
        <v>28824</v>
      </c>
      <c r="H21842" s="419" t="s">
        <v>28825</v>
      </c>
      <c r="I21842" s="419" t="s">
        <v>28826</v>
      </c>
    </row>
    <row r="21843" spans="1:9" x14ac:dyDescent="0.25">
      <c r="A21843" s="419" t="s">
        <v>90957</v>
      </c>
      <c r="B21843" s="419" t="s">
        <v>28832</v>
      </c>
      <c r="C21843" s="419" t="s">
        <v>90958</v>
      </c>
      <c r="D21843" s="419" t="s">
        <v>90959</v>
      </c>
      <c r="E21843" s="419" t="s">
        <v>90960</v>
      </c>
      <c r="F21843" s="419" t="s">
        <v>90961</v>
      </c>
      <c r="G21843" s="419" t="s">
        <v>28824</v>
      </c>
      <c r="H21843" s="419" t="s">
        <v>29643</v>
      </c>
      <c r="I21843" s="419" t="s">
        <v>28826</v>
      </c>
    </row>
    <row r="21844" spans="1:9" x14ac:dyDescent="0.25">
      <c r="A21844" s="419" t="s">
        <v>90962</v>
      </c>
      <c r="B21844" s="419" t="s">
        <v>28832</v>
      </c>
      <c r="C21844" s="419" t="s">
        <v>90963</v>
      </c>
      <c r="D21844" s="419" t="s">
        <v>90964</v>
      </c>
      <c r="E21844" s="419" t="s">
        <v>90965</v>
      </c>
      <c r="F21844" s="419" t="s">
        <v>90966</v>
      </c>
      <c r="G21844" s="419" t="s">
        <v>28824</v>
      </c>
      <c r="H21844" s="419" t="s">
        <v>30008</v>
      </c>
      <c r="I21844" s="419" t="s">
        <v>28826</v>
      </c>
    </row>
    <row r="21845" spans="1:9" x14ac:dyDescent="0.25">
      <c r="A21845" s="419" t="s">
        <v>90967</v>
      </c>
      <c r="B21845" s="419" t="s">
        <v>28832</v>
      </c>
      <c r="C21845" s="419" t="s">
        <v>90968</v>
      </c>
      <c r="D21845" s="419" t="s">
        <v>90969</v>
      </c>
      <c r="E21845" s="419" t="s">
        <v>90970</v>
      </c>
      <c r="F21845" s="419" t="s">
        <v>90971</v>
      </c>
      <c r="G21845" s="419" t="s">
        <v>28824</v>
      </c>
      <c r="H21845" s="419" t="s">
        <v>28969</v>
      </c>
      <c r="I21845" s="419" t="s">
        <v>28826</v>
      </c>
    </row>
    <row r="21846" spans="1:9" x14ac:dyDescent="0.25">
      <c r="A21846" s="419" t="s">
        <v>90972</v>
      </c>
      <c r="B21846" s="419" t="s">
        <v>28832</v>
      </c>
      <c r="C21846" s="419" t="s">
        <v>90973</v>
      </c>
      <c r="D21846" s="419" t="s">
        <v>47889</v>
      </c>
      <c r="E21846" s="419" t="s">
        <v>90974</v>
      </c>
      <c r="F21846" s="419" t="s">
        <v>90975</v>
      </c>
      <c r="G21846" s="419" t="s">
        <v>28824</v>
      </c>
      <c r="H21846" s="419" t="s">
        <v>29643</v>
      </c>
      <c r="I21846" s="419" t="s">
        <v>28826</v>
      </c>
    </row>
    <row r="21847" spans="1:9" x14ac:dyDescent="0.25">
      <c r="A21847" s="419" t="s">
        <v>90976</v>
      </c>
      <c r="B21847" s="419" t="s">
        <v>28832</v>
      </c>
      <c r="C21847" s="419" t="s">
        <v>90977</v>
      </c>
      <c r="D21847" s="419" t="s">
        <v>30152</v>
      </c>
      <c r="E21847" s="419" t="s">
        <v>90978</v>
      </c>
      <c r="F21847" s="419" t="s">
        <v>90979</v>
      </c>
      <c r="G21847" s="419" t="s">
        <v>28824</v>
      </c>
      <c r="H21847" s="419" t="s">
        <v>28825</v>
      </c>
      <c r="I21847" s="419" t="s">
        <v>28826</v>
      </c>
    </row>
    <row r="21848" spans="1:9" x14ac:dyDescent="0.25">
      <c r="A21848" s="419" t="s">
        <v>90980</v>
      </c>
      <c r="B21848" s="419" t="s">
        <v>28832</v>
      </c>
      <c r="C21848" s="419" t="s">
        <v>90981</v>
      </c>
      <c r="D21848" s="419" t="s">
        <v>90982</v>
      </c>
      <c r="E21848" s="419" t="s">
        <v>90983</v>
      </c>
      <c r="F21848" s="419" t="s">
        <v>90984</v>
      </c>
      <c r="G21848" s="419" t="s">
        <v>28824</v>
      </c>
      <c r="H21848" s="419" t="s">
        <v>29643</v>
      </c>
      <c r="I21848" s="419" t="s">
        <v>28826</v>
      </c>
    </row>
    <row r="21849" spans="1:9" x14ac:dyDescent="0.25">
      <c r="A21849" s="419" t="s">
        <v>90985</v>
      </c>
      <c r="B21849" s="419" t="s">
        <v>28832</v>
      </c>
      <c r="C21849" s="419" t="s">
        <v>90986</v>
      </c>
      <c r="D21849" s="419" t="s">
        <v>90987</v>
      </c>
      <c r="E21849" s="419" t="s">
        <v>90988</v>
      </c>
      <c r="F21849" s="419" t="s">
        <v>90989</v>
      </c>
      <c r="G21849" s="419" t="s">
        <v>28824</v>
      </c>
      <c r="H21849" s="419" t="s">
        <v>28969</v>
      </c>
      <c r="I21849" s="419" t="s">
        <v>28826</v>
      </c>
    </row>
    <row r="21850" spans="1:9" x14ac:dyDescent="0.25">
      <c r="A21850" s="419" t="s">
        <v>90990</v>
      </c>
      <c r="B21850" s="419" t="s">
        <v>28832</v>
      </c>
      <c r="C21850" s="419" t="s">
        <v>24286</v>
      </c>
      <c r="D21850" s="419" t="s">
        <v>24287</v>
      </c>
      <c r="E21850" s="419" t="s">
        <v>24287</v>
      </c>
      <c r="F21850" s="419" t="s">
        <v>90991</v>
      </c>
      <c r="G21850" s="419" t="s">
        <v>28824</v>
      </c>
      <c r="H21850" s="419" t="s">
        <v>28825</v>
      </c>
      <c r="I21850" s="419" t="s">
        <v>28826</v>
      </c>
    </row>
    <row r="21851" spans="1:9" x14ac:dyDescent="0.25">
      <c r="A21851" s="419" t="s">
        <v>90992</v>
      </c>
      <c r="B21851" s="419" t="s">
        <v>28832</v>
      </c>
      <c r="C21851" s="419" t="s">
        <v>24290</v>
      </c>
      <c r="D21851" s="419" t="s">
        <v>90993</v>
      </c>
      <c r="E21851" s="419" t="s">
        <v>90994</v>
      </c>
      <c r="F21851" s="419" t="s">
        <v>90995</v>
      </c>
      <c r="G21851" s="419" t="s">
        <v>28824</v>
      </c>
      <c r="H21851" s="419" t="s">
        <v>29313</v>
      </c>
      <c r="I21851" s="419" t="s">
        <v>28826</v>
      </c>
    </row>
    <row r="21852" spans="1:9" x14ac:dyDescent="0.25">
      <c r="A21852" s="419" t="s">
        <v>90996</v>
      </c>
      <c r="B21852" s="419" t="s">
        <v>28832</v>
      </c>
      <c r="C21852" s="419" t="s">
        <v>90997</v>
      </c>
      <c r="D21852" s="419" t="s">
        <v>90998</v>
      </c>
      <c r="E21852" s="419" t="s">
        <v>90999</v>
      </c>
      <c r="F21852" s="419" t="s">
        <v>91000</v>
      </c>
      <c r="G21852" s="419" t="s">
        <v>28824</v>
      </c>
      <c r="H21852" s="419" t="s">
        <v>29643</v>
      </c>
      <c r="I21852" s="419" t="s">
        <v>28826</v>
      </c>
    </row>
    <row r="21853" spans="1:9" x14ac:dyDescent="0.25">
      <c r="A21853" s="419" t="s">
        <v>91001</v>
      </c>
      <c r="B21853" s="419" t="s">
        <v>28832</v>
      </c>
      <c r="C21853" s="419" t="s">
        <v>91002</v>
      </c>
      <c r="D21853" s="419" t="s">
        <v>91003</v>
      </c>
      <c r="E21853" s="419" t="s">
        <v>91003</v>
      </c>
      <c r="F21853" s="419" t="s">
        <v>91004</v>
      </c>
      <c r="G21853" s="419" t="s">
        <v>28824</v>
      </c>
      <c r="H21853" s="419" t="s">
        <v>29643</v>
      </c>
      <c r="I21853" s="419" t="s">
        <v>28826</v>
      </c>
    </row>
    <row r="21854" spans="1:9" x14ac:dyDescent="0.25">
      <c r="A21854" s="419" t="s">
        <v>91005</v>
      </c>
      <c r="B21854" s="419" t="s">
        <v>28832</v>
      </c>
      <c r="C21854" s="419" t="s">
        <v>91006</v>
      </c>
      <c r="D21854" s="419" t="s">
        <v>91007</v>
      </c>
      <c r="E21854" s="419" t="s">
        <v>91008</v>
      </c>
      <c r="F21854" s="419" t="s">
        <v>91009</v>
      </c>
      <c r="G21854" s="419" t="s">
        <v>28824</v>
      </c>
      <c r="H21854" s="419" t="s">
        <v>28825</v>
      </c>
      <c r="I21854" s="419" t="s">
        <v>28826</v>
      </c>
    </row>
    <row r="21855" spans="1:9" x14ac:dyDescent="0.25">
      <c r="A21855" s="419" t="s">
        <v>91010</v>
      </c>
      <c r="B21855" s="419" t="s">
        <v>28832</v>
      </c>
      <c r="C21855" s="419" t="s">
        <v>91011</v>
      </c>
      <c r="D21855" s="419" t="s">
        <v>91012</v>
      </c>
      <c r="E21855" s="419" t="s">
        <v>91013</v>
      </c>
      <c r="F21855" s="419" t="s">
        <v>91014</v>
      </c>
      <c r="G21855" s="419" t="s">
        <v>31780</v>
      </c>
      <c r="H21855" s="419" t="s">
        <v>28825</v>
      </c>
      <c r="I21855" s="419" t="s">
        <v>28826</v>
      </c>
    </row>
    <row r="21856" spans="1:9" x14ac:dyDescent="0.25">
      <c r="A21856" s="419" t="s">
        <v>91015</v>
      </c>
      <c r="B21856" s="419" t="s">
        <v>28832</v>
      </c>
      <c r="C21856" s="419" t="s">
        <v>91016</v>
      </c>
      <c r="D21856" s="419" t="s">
        <v>91017</v>
      </c>
      <c r="E21856" s="419" t="s">
        <v>91018</v>
      </c>
      <c r="F21856" s="419" t="s">
        <v>91019</v>
      </c>
      <c r="G21856" s="419" t="s">
        <v>28824</v>
      </c>
      <c r="H21856" s="419" t="s">
        <v>29643</v>
      </c>
      <c r="I21856" s="419" t="s">
        <v>28826</v>
      </c>
    </row>
    <row r="21857" spans="1:9" x14ac:dyDescent="0.25">
      <c r="A21857" s="419" t="s">
        <v>91020</v>
      </c>
      <c r="B21857" s="419" t="s">
        <v>28832</v>
      </c>
      <c r="C21857" s="419" t="s">
        <v>91021</v>
      </c>
      <c r="D21857" s="419" t="s">
        <v>91022</v>
      </c>
      <c r="E21857" s="419" t="s">
        <v>91023</v>
      </c>
      <c r="F21857" s="419" t="s">
        <v>91024</v>
      </c>
      <c r="G21857" s="419" t="s">
        <v>28824</v>
      </c>
      <c r="H21857" s="419" t="s">
        <v>28825</v>
      </c>
      <c r="I21857" s="419" t="s">
        <v>28826</v>
      </c>
    </row>
    <row r="21858" spans="1:9" x14ac:dyDescent="0.25">
      <c r="A21858" s="419" t="s">
        <v>91025</v>
      </c>
      <c r="B21858" s="419" t="s">
        <v>28832</v>
      </c>
      <c r="C21858" s="419" t="s">
        <v>91026</v>
      </c>
      <c r="D21858" s="419" t="s">
        <v>91027</v>
      </c>
      <c r="E21858" s="419" t="s">
        <v>91028</v>
      </c>
      <c r="F21858" s="419" t="s">
        <v>91029</v>
      </c>
      <c r="G21858" s="419" t="s">
        <v>28824</v>
      </c>
      <c r="H21858" s="419" t="s">
        <v>29994</v>
      </c>
      <c r="I21858" s="419" t="s">
        <v>28826</v>
      </c>
    </row>
    <row r="21859" spans="1:9" x14ac:dyDescent="0.25">
      <c r="A21859" s="419" t="s">
        <v>91030</v>
      </c>
      <c r="B21859" s="419" t="s">
        <v>28832</v>
      </c>
      <c r="C21859" s="419" t="s">
        <v>24293</v>
      </c>
      <c r="D21859" s="419" t="s">
        <v>91031</v>
      </c>
      <c r="E21859" s="419" t="s">
        <v>91032</v>
      </c>
      <c r="F21859" s="419" t="s">
        <v>91033</v>
      </c>
      <c r="G21859" s="419" t="s">
        <v>28824</v>
      </c>
      <c r="H21859" s="419" t="s">
        <v>29643</v>
      </c>
      <c r="I21859" s="419" t="s">
        <v>28826</v>
      </c>
    </row>
    <row r="21860" spans="1:9" x14ac:dyDescent="0.25">
      <c r="A21860" s="419" t="s">
        <v>91034</v>
      </c>
      <c r="B21860" s="419" t="s">
        <v>28832</v>
      </c>
      <c r="C21860" s="419" t="s">
        <v>91035</v>
      </c>
      <c r="D21860" s="419" t="s">
        <v>91036</v>
      </c>
      <c r="E21860" s="419" t="s">
        <v>91037</v>
      </c>
      <c r="F21860" s="419" t="s">
        <v>91038</v>
      </c>
      <c r="G21860" s="419" t="s">
        <v>28824</v>
      </c>
      <c r="H21860" s="419" t="s">
        <v>28969</v>
      </c>
      <c r="I21860" s="419" t="s">
        <v>28826</v>
      </c>
    </row>
    <row r="21861" spans="1:9" x14ac:dyDescent="0.25">
      <c r="A21861" s="419" t="s">
        <v>91039</v>
      </c>
      <c r="B21861" s="419" t="s">
        <v>28832</v>
      </c>
      <c r="C21861" s="419" t="s">
        <v>91040</v>
      </c>
      <c r="D21861" s="419" t="s">
        <v>91041</v>
      </c>
      <c r="E21861" s="419" t="s">
        <v>21943</v>
      </c>
      <c r="F21861" s="419" t="s">
        <v>91042</v>
      </c>
      <c r="G21861" s="419" t="s">
        <v>28824</v>
      </c>
      <c r="H21861" s="419" t="s">
        <v>28825</v>
      </c>
      <c r="I21861" s="419" t="s">
        <v>28826</v>
      </c>
    </row>
    <row r="21862" spans="1:9" x14ac:dyDescent="0.25">
      <c r="A21862" s="419" t="s">
        <v>91043</v>
      </c>
      <c r="B21862" s="419" t="s">
        <v>8245</v>
      </c>
      <c r="C21862" s="419" t="s">
        <v>91044</v>
      </c>
      <c r="D21862" s="419" t="s">
        <v>37453</v>
      </c>
      <c r="E21862" s="419" t="s">
        <v>37454</v>
      </c>
      <c r="F21862" s="419" t="s">
        <v>91045</v>
      </c>
      <c r="G21862" s="419" t="s">
        <v>28824</v>
      </c>
      <c r="H21862" s="419" t="s">
        <v>29643</v>
      </c>
      <c r="I21862" s="419" t="s">
        <v>28826</v>
      </c>
    </row>
    <row r="21863" spans="1:9" x14ac:dyDescent="0.25">
      <c r="A21863" s="419" t="s">
        <v>91046</v>
      </c>
      <c r="B21863" s="419" t="s">
        <v>28832</v>
      </c>
      <c r="C21863" s="419" t="s">
        <v>91047</v>
      </c>
      <c r="D21863" s="419" t="s">
        <v>91048</v>
      </c>
      <c r="E21863" s="419" t="s">
        <v>91049</v>
      </c>
      <c r="F21863" s="419" t="s">
        <v>91050</v>
      </c>
      <c r="G21863" s="419" t="s">
        <v>28824</v>
      </c>
      <c r="H21863" s="419" t="s">
        <v>28825</v>
      </c>
      <c r="I21863" s="419" t="s">
        <v>28826</v>
      </c>
    </row>
    <row r="21864" spans="1:9" x14ac:dyDescent="0.25">
      <c r="A21864" s="419" t="s">
        <v>91051</v>
      </c>
      <c r="B21864" s="419" t="s">
        <v>28832</v>
      </c>
      <c r="C21864" s="419" t="s">
        <v>91052</v>
      </c>
      <c r="D21864" s="419" t="s">
        <v>91053</v>
      </c>
      <c r="E21864" s="419" t="s">
        <v>91054</v>
      </c>
      <c r="F21864" s="419" t="s">
        <v>91055</v>
      </c>
      <c r="G21864" s="419" t="s">
        <v>28824</v>
      </c>
      <c r="H21864" s="419" t="s">
        <v>28825</v>
      </c>
      <c r="I21864" s="419" t="s">
        <v>28826</v>
      </c>
    </row>
    <row r="21865" spans="1:9" x14ac:dyDescent="0.25">
      <c r="A21865" s="419" t="s">
        <v>91056</v>
      </c>
      <c r="B21865" s="419" t="s">
        <v>28832</v>
      </c>
      <c r="C21865" s="419" t="s">
        <v>91057</v>
      </c>
      <c r="D21865" s="419" t="s">
        <v>91058</v>
      </c>
      <c r="E21865" s="419" t="s">
        <v>91059</v>
      </c>
      <c r="F21865" s="419" t="s">
        <v>91060</v>
      </c>
      <c r="G21865" s="419" t="s">
        <v>28824</v>
      </c>
      <c r="H21865" s="419" t="s">
        <v>29643</v>
      </c>
      <c r="I21865" s="419" t="s">
        <v>28826</v>
      </c>
    </row>
    <row r="21866" spans="1:9" x14ac:dyDescent="0.25">
      <c r="A21866" s="419" t="s">
        <v>91061</v>
      </c>
      <c r="B21866" s="419" t="s">
        <v>28832</v>
      </c>
      <c r="C21866" s="419" t="s">
        <v>24296</v>
      </c>
      <c r="D21866" s="419" t="s">
        <v>24297</v>
      </c>
      <c r="E21866" s="419" t="s">
        <v>24297</v>
      </c>
      <c r="F21866" s="419" t="s">
        <v>91062</v>
      </c>
      <c r="G21866" s="419" t="s">
        <v>28824</v>
      </c>
      <c r="H21866" s="419" t="s">
        <v>28825</v>
      </c>
      <c r="I21866" s="419" t="s">
        <v>28826</v>
      </c>
    </row>
    <row r="21867" spans="1:9" x14ac:dyDescent="0.25">
      <c r="A21867" s="419" t="s">
        <v>91063</v>
      </c>
      <c r="B21867" s="419" t="s">
        <v>28832</v>
      </c>
      <c r="C21867" s="419" t="s">
        <v>91064</v>
      </c>
      <c r="D21867" s="419" t="s">
        <v>71652</v>
      </c>
      <c r="E21867" s="419" t="s">
        <v>91065</v>
      </c>
      <c r="F21867" s="419" t="s">
        <v>91066</v>
      </c>
      <c r="G21867" s="419" t="s">
        <v>28824</v>
      </c>
      <c r="H21867" s="419" t="s">
        <v>28825</v>
      </c>
      <c r="I21867" s="419" t="s">
        <v>28826</v>
      </c>
    </row>
    <row r="21868" spans="1:9" x14ac:dyDescent="0.25">
      <c r="A21868" s="419" t="s">
        <v>91067</v>
      </c>
      <c r="B21868" s="419" t="s">
        <v>28832</v>
      </c>
      <c r="C21868" s="419" t="s">
        <v>91068</v>
      </c>
      <c r="D21868" s="419" t="s">
        <v>91069</v>
      </c>
      <c r="E21868" s="419" t="s">
        <v>91070</v>
      </c>
      <c r="F21868" s="419" t="s">
        <v>91071</v>
      </c>
      <c r="G21868" s="419" t="s">
        <v>28824</v>
      </c>
      <c r="H21868" s="419" t="s">
        <v>28825</v>
      </c>
      <c r="I21868" s="419" t="s">
        <v>28826</v>
      </c>
    </row>
    <row r="21869" spans="1:9" x14ac:dyDescent="0.25">
      <c r="A21869" s="419" t="s">
        <v>91072</v>
      </c>
      <c r="B21869" s="419" t="s">
        <v>28832</v>
      </c>
      <c r="C21869" s="419" t="s">
        <v>91073</v>
      </c>
      <c r="D21869" s="419" t="s">
        <v>91074</v>
      </c>
      <c r="E21869" s="419" t="s">
        <v>91075</v>
      </c>
      <c r="F21869" s="419" t="s">
        <v>91076</v>
      </c>
      <c r="G21869" s="419" t="s">
        <v>38906</v>
      </c>
      <c r="H21869" s="419" t="s">
        <v>28825</v>
      </c>
      <c r="I21869" s="419" t="s">
        <v>28826</v>
      </c>
    </row>
    <row r="21870" spans="1:9" x14ac:dyDescent="0.25">
      <c r="A21870" s="419" t="s">
        <v>91077</v>
      </c>
      <c r="B21870" s="419" t="s">
        <v>28832</v>
      </c>
      <c r="C21870" s="419" t="s">
        <v>91078</v>
      </c>
      <c r="D21870" s="419" t="s">
        <v>91079</v>
      </c>
      <c r="E21870" s="419" t="s">
        <v>91079</v>
      </c>
      <c r="F21870" s="419" t="s">
        <v>91080</v>
      </c>
      <c r="G21870" s="419" t="s">
        <v>28824</v>
      </c>
      <c r="H21870" s="419" t="s">
        <v>28825</v>
      </c>
      <c r="I21870" s="419" t="s">
        <v>28826</v>
      </c>
    </row>
    <row r="21871" spans="1:9" x14ac:dyDescent="0.25">
      <c r="A21871" s="419" t="s">
        <v>91081</v>
      </c>
      <c r="B21871" s="419" t="s">
        <v>28832</v>
      </c>
      <c r="C21871" s="419" t="s">
        <v>91082</v>
      </c>
      <c r="D21871" s="419" t="s">
        <v>91083</v>
      </c>
      <c r="E21871" s="419" t="s">
        <v>91084</v>
      </c>
      <c r="F21871" s="419" t="s">
        <v>91085</v>
      </c>
      <c r="G21871" s="419" t="s">
        <v>28824</v>
      </c>
      <c r="H21871" s="419" t="s">
        <v>28825</v>
      </c>
      <c r="I21871" s="419" t="s">
        <v>28826</v>
      </c>
    </row>
    <row r="21872" spans="1:9" x14ac:dyDescent="0.25">
      <c r="A21872" s="419" t="s">
        <v>91086</v>
      </c>
      <c r="B21872" s="419" t="s">
        <v>28832</v>
      </c>
      <c r="C21872" s="419" t="s">
        <v>91087</v>
      </c>
      <c r="D21872" s="419" t="s">
        <v>91053</v>
      </c>
      <c r="E21872" s="419" t="s">
        <v>91088</v>
      </c>
      <c r="F21872" s="419" t="s">
        <v>91089</v>
      </c>
      <c r="G21872" s="419" t="s">
        <v>28824</v>
      </c>
      <c r="H21872" s="419" t="s">
        <v>28825</v>
      </c>
      <c r="I21872" s="419" t="s">
        <v>28826</v>
      </c>
    </row>
    <row r="21873" spans="1:9" x14ac:dyDescent="0.25">
      <c r="A21873" s="419" t="s">
        <v>91090</v>
      </c>
      <c r="B21873" s="419" t="s">
        <v>28832</v>
      </c>
      <c r="C21873" s="419" t="s">
        <v>91091</v>
      </c>
      <c r="D21873" s="419" t="s">
        <v>91092</v>
      </c>
      <c r="E21873" s="419" t="s">
        <v>91093</v>
      </c>
      <c r="F21873" s="419" t="s">
        <v>91094</v>
      </c>
      <c r="G21873" s="419" t="s">
        <v>28993</v>
      </c>
      <c r="H21873" s="419" t="s">
        <v>28994</v>
      </c>
      <c r="I21873" s="419" t="s">
        <v>28826</v>
      </c>
    </row>
    <row r="21874" spans="1:9" x14ac:dyDescent="0.25">
      <c r="A21874" s="419" t="s">
        <v>91095</v>
      </c>
      <c r="B21874" s="419" t="s">
        <v>28832</v>
      </c>
      <c r="C21874" s="419" t="s">
        <v>24304</v>
      </c>
      <c r="D21874" s="419" t="s">
        <v>24305</v>
      </c>
      <c r="E21874" s="419" t="s">
        <v>24305</v>
      </c>
      <c r="F21874" s="419" t="s">
        <v>91096</v>
      </c>
      <c r="G21874" s="419" t="s">
        <v>28824</v>
      </c>
      <c r="H21874" s="419" t="s">
        <v>28867</v>
      </c>
      <c r="I21874" s="419" t="s">
        <v>28826</v>
      </c>
    </row>
    <row r="21875" spans="1:9" x14ac:dyDescent="0.25">
      <c r="A21875" s="419" t="s">
        <v>91097</v>
      </c>
      <c r="B21875" s="419" t="s">
        <v>8245</v>
      </c>
      <c r="C21875" s="419" t="s">
        <v>91098</v>
      </c>
      <c r="D21875" s="419" t="s">
        <v>7134</v>
      </c>
      <c r="E21875" s="419" t="s">
        <v>7134</v>
      </c>
      <c r="F21875" s="419" t="s">
        <v>91099</v>
      </c>
      <c r="G21875" s="419" t="s">
        <v>28824</v>
      </c>
      <c r="H21875" s="419" t="s">
        <v>28825</v>
      </c>
      <c r="I21875" s="419" t="s">
        <v>28826</v>
      </c>
    </row>
    <row r="21876" spans="1:9" x14ac:dyDescent="0.25">
      <c r="A21876" s="419" t="s">
        <v>91100</v>
      </c>
      <c r="B21876" s="419" t="s">
        <v>28832</v>
      </c>
      <c r="C21876" s="419" t="s">
        <v>91101</v>
      </c>
      <c r="D21876" s="419" t="s">
        <v>91102</v>
      </c>
      <c r="E21876" s="419" t="s">
        <v>91103</v>
      </c>
      <c r="F21876" s="419" t="s">
        <v>91104</v>
      </c>
      <c r="G21876" s="419" t="s">
        <v>28824</v>
      </c>
      <c r="H21876" s="419" t="s">
        <v>29643</v>
      </c>
      <c r="I21876" s="419" t="s">
        <v>28826</v>
      </c>
    </row>
  </sheetData>
  <mergeCells count="1">
    <mergeCell ref="A1:I1"/>
  </mergeCells>
  <phoneticPr fontId="1" type="noConversion"/>
  <pageMargins left="0.75" right="0.75" top="1" bottom="1" header="0.5" footer="0.5"/>
  <pageSetup orientation="portrait" horizontalDpi="300" verticalDpi="300"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DBFE8-8FBA-4312-AFBC-F5A3BF715D3C}">
  <sheetPr codeName="Sheet5"/>
  <dimension ref="A1:I13110"/>
  <sheetViews>
    <sheetView topLeftCell="A7677" workbookViewId="0">
      <selection activeCell="E9371" sqref="E9371"/>
    </sheetView>
  </sheetViews>
  <sheetFormatPr defaultRowHeight="17.399999999999999" x14ac:dyDescent="0.4"/>
  <cols>
    <col min="1" max="1" width="20.19921875" style="427" customWidth="1"/>
    <col min="2" max="2" width="30.19921875" style="427" customWidth="1"/>
    <col min="3" max="3" width="36" style="427" bestFit="1" customWidth="1"/>
    <col min="4" max="256" width="8.796875" style="427"/>
    <col min="257" max="257" width="14.69921875" style="427" customWidth="1"/>
    <col min="258" max="258" width="30.19921875" style="427" customWidth="1"/>
    <col min="259" max="259" width="36" style="427" bestFit="1" customWidth="1"/>
    <col min="260" max="512" width="8.796875" style="427"/>
    <col min="513" max="513" width="14.69921875" style="427" customWidth="1"/>
    <col min="514" max="514" width="30.19921875" style="427" customWidth="1"/>
    <col min="515" max="515" width="36" style="427" bestFit="1" customWidth="1"/>
    <col min="516" max="768" width="8.796875" style="427"/>
    <col min="769" max="769" width="14.69921875" style="427" customWidth="1"/>
    <col min="770" max="770" width="30.19921875" style="427" customWidth="1"/>
    <col min="771" max="771" width="36" style="427" bestFit="1" customWidth="1"/>
    <col min="772" max="1024" width="8.796875" style="427"/>
    <col min="1025" max="1025" width="14.69921875" style="427" customWidth="1"/>
    <col min="1026" max="1026" width="30.19921875" style="427" customWidth="1"/>
    <col min="1027" max="1027" width="36" style="427" bestFit="1" customWidth="1"/>
    <col min="1028" max="1280" width="8.796875" style="427"/>
    <col min="1281" max="1281" width="14.69921875" style="427" customWidth="1"/>
    <col min="1282" max="1282" width="30.19921875" style="427" customWidth="1"/>
    <col min="1283" max="1283" width="36" style="427" bestFit="1" customWidth="1"/>
    <col min="1284" max="1536" width="8.796875" style="427"/>
    <col min="1537" max="1537" width="14.69921875" style="427" customWidth="1"/>
    <col min="1538" max="1538" width="30.19921875" style="427" customWidth="1"/>
    <col min="1539" max="1539" width="36" style="427" bestFit="1" customWidth="1"/>
    <col min="1540" max="1792" width="8.796875" style="427"/>
    <col min="1793" max="1793" width="14.69921875" style="427" customWidth="1"/>
    <col min="1794" max="1794" width="30.19921875" style="427" customWidth="1"/>
    <col min="1795" max="1795" width="36" style="427" bestFit="1" customWidth="1"/>
    <col min="1796" max="2048" width="8.796875" style="427"/>
    <col min="2049" max="2049" width="14.69921875" style="427" customWidth="1"/>
    <col min="2050" max="2050" width="30.19921875" style="427" customWidth="1"/>
    <col min="2051" max="2051" width="36" style="427" bestFit="1" customWidth="1"/>
    <col min="2052" max="2304" width="8.796875" style="427"/>
    <col min="2305" max="2305" width="14.69921875" style="427" customWidth="1"/>
    <col min="2306" max="2306" width="30.19921875" style="427" customWidth="1"/>
    <col min="2307" max="2307" width="36" style="427" bestFit="1" customWidth="1"/>
    <col min="2308" max="2560" width="8.796875" style="427"/>
    <col min="2561" max="2561" width="14.69921875" style="427" customWidth="1"/>
    <col min="2562" max="2562" width="30.19921875" style="427" customWidth="1"/>
    <col min="2563" max="2563" width="36" style="427" bestFit="1" customWidth="1"/>
    <col min="2564" max="2816" width="8.796875" style="427"/>
    <col min="2817" max="2817" width="14.69921875" style="427" customWidth="1"/>
    <col min="2818" max="2818" width="30.19921875" style="427" customWidth="1"/>
    <col min="2819" max="2819" width="36" style="427" bestFit="1" customWidth="1"/>
    <col min="2820" max="3072" width="8.796875" style="427"/>
    <col min="3073" max="3073" width="14.69921875" style="427" customWidth="1"/>
    <col min="3074" max="3074" width="30.19921875" style="427" customWidth="1"/>
    <col min="3075" max="3075" width="36" style="427" bestFit="1" customWidth="1"/>
    <col min="3076" max="3328" width="8.796875" style="427"/>
    <col min="3329" max="3329" width="14.69921875" style="427" customWidth="1"/>
    <col min="3330" max="3330" width="30.19921875" style="427" customWidth="1"/>
    <col min="3331" max="3331" width="36" style="427" bestFit="1" customWidth="1"/>
    <col min="3332" max="3584" width="8.796875" style="427"/>
    <col min="3585" max="3585" width="14.69921875" style="427" customWidth="1"/>
    <col min="3586" max="3586" width="30.19921875" style="427" customWidth="1"/>
    <col min="3587" max="3587" width="36" style="427" bestFit="1" customWidth="1"/>
    <col min="3588" max="3840" width="8.796875" style="427"/>
    <col min="3841" max="3841" width="14.69921875" style="427" customWidth="1"/>
    <col min="3842" max="3842" width="30.19921875" style="427" customWidth="1"/>
    <col min="3843" max="3843" width="36" style="427" bestFit="1" customWidth="1"/>
    <col min="3844" max="4096" width="8.796875" style="427"/>
    <col min="4097" max="4097" width="14.69921875" style="427" customWidth="1"/>
    <col min="4098" max="4098" width="30.19921875" style="427" customWidth="1"/>
    <col min="4099" max="4099" width="36" style="427" bestFit="1" customWidth="1"/>
    <col min="4100" max="4352" width="8.796875" style="427"/>
    <col min="4353" max="4353" width="14.69921875" style="427" customWidth="1"/>
    <col min="4354" max="4354" width="30.19921875" style="427" customWidth="1"/>
    <col min="4355" max="4355" width="36" style="427" bestFit="1" customWidth="1"/>
    <col min="4356" max="4608" width="8.796875" style="427"/>
    <col min="4609" max="4609" width="14.69921875" style="427" customWidth="1"/>
    <col min="4610" max="4610" width="30.19921875" style="427" customWidth="1"/>
    <col min="4611" max="4611" width="36" style="427" bestFit="1" customWidth="1"/>
    <col min="4612" max="4864" width="8.796875" style="427"/>
    <col min="4865" max="4865" width="14.69921875" style="427" customWidth="1"/>
    <col min="4866" max="4866" width="30.19921875" style="427" customWidth="1"/>
    <col min="4867" max="4867" width="36" style="427" bestFit="1" customWidth="1"/>
    <col min="4868" max="5120" width="8.796875" style="427"/>
    <col min="5121" max="5121" width="14.69921875" style="427" customWidth="1"/>
    <col min="5122" max="5122" width="30.19921875" style="427" customWidth="1"/>
    <col min="5123" max="5123" width="36" style="427" bestFit="1" customWidth="1"/>
    <col min="5124" max="5376" width="8.796875" style="427"/>
    <col min="5377" max="5377" width="14.69921875" style="427" customWidth="1"/>
    <col min="5378" max="5378" width="30.19921875" style="427" customWidth="1"/>
    <col min="5379" max="5379" width="36" style="427" bestFit="1" customWidth="1"/>
    <col min="5380" max="5632" width="8.796875" style="427"/>
    <col min="5633" max="5633" width="14.69921875" style="427" customWidth="1"/>
    <col min="5634" max="5634" width="30.19921875" style="427" customWidth="1"/>
    <col min="5635" max="5635" width="36" style="427" bestFit="1" customWidth="1"/>
    <col min="5636" max="5888" width="8.796875" style="427"/>
    <col min="5889" max="5889" width="14.69921875" style="427" customWidth="1"/>
    <col min="5890" max="5890" width="30.19921875" style="427" customWidth="1"/>
    <col min="5891" max="5891" width="36" style="427" bestFit="1" customWidth="1"/>
    <col min="5892" max="6144" width="8.796875" style="427"/>
    <col min="6145" max="6145" width="14.69921875" style="427" customWidth="1"/>
    <col min="6146" max="6146" width="30.19921875" style="427" customWidth="1"/>
    <col min="6147" max="6147" width="36" style="427" bestFit="1" customWidth="1"/>
    <col min="6148" max="6400" width="8.796875" style="427"/>
    <col min="6401" max="6401" width="14.69921875" style="427" customWidth="1"/>
    <col min="6402" max="6402" width="30.19921875" style="427" customWidth="1"/>
    <col min="6403" max="6403" width="36" style="427" bestFit="1" customWidth="1"/>
    <col min="6404" max="6656" width="8.796875" style="427"/>
    <col min="6657" max="6657" width="14.69921875" style="427" customWidth="1"/>
    <col min="6658" max="6658" width="30.19921875" style="427" customWidth="1"/>
    <col min="6659" max="6659" width="36" style="427" bestFit="1" customWidth="1"/>
    <col min="6660" max="6912" width="8.796875" style="427"/>
    <col min="6913" max="6913" width="14.69921875" style="427" customWidth="1"/>
    <col min="6914" max="6914" width="30.19921875" style="427" customWidth="1"/>
    <col min="6915" max="6915" width="36" style="427" bestFit="1" customWidth="1"/>
    <col min="6916" max="7168" width="8.796875" style="427"/>
    <col min="7169" max="7169" width="14.69921875" style="427" customWidth="1"/>
    <col min="7170" max="7170" width="30.19921875" style="427" customWidth="1"/>
    <col min="7171" max="7171" width="36" style="427" bestFit="1" customWidth="1"/>
    <col min="7172" max="7424" width="8.796875" style="427"/>
    <col min="7425" max="7425" width="14.69921875" style="427" customWidth="1"/>
    <col min="7426" max="7426" width="30.19921875" style="427" customWidth="1"/>
    <col min="7427" max="7427" width="36" style="427" bestFit="1" customWidth="1"/>
    <col min="7428" max="7680" width="8.796875" style="427"/>
    <col min="7681" max="7681" width="14.69921875" style="427" customWidth="1"/>
    <col min="7682" max="7682" width="30.19921875" style="427" customWidth="1"/>
    <col min="7683" max="7683" width="36" style="427" bestFit="1" customWidth="1"/>
    <col min="7684" max="7936" width="8.796875" style="427"/>
    <col min="7937" max="7937" width="14.69921875" style="427" customWidth="1"/>
    <col min="7938" max="7938" width="30.19921875" style="427" customWidth="1"/>
    <col min="7939" max="7939" width="36" style="427" bestFit="1" customWidth="1"/>
    <col min="7940" max="8192" width="8.796875" style="427"/>
    <col min="8193" max="8193" width="14.69921875" style="427" customWidth="1"/>
    <col min="8194" max="8194" width="30.19921875" style="427" customWidth="1"/>
    <col min="8195" max="8195" width="36" style="427" bestFit="1" customWidth="1"/>
    <col min="8196" max="8448" width="8.796875" style="427"/>
    <col min="8449" max="8449" width="14.69921875" style="427" customWidth="1"/>
    <col min="8450" max="8450" width="30.19921875" style="427" customWidth="1"/>
    <col min="8451" max="8451" width="36" style="427" bestFit="1" customWidth="1"/>
    <col min="8452" max="8704" width="8.796875" style="427"/>
    <col min="8705" max="8705" width="14.69921875" style="427" customWidth="1"/>
    <col min="8706" max="8706" width="30.19921875" style="427" customWidth="1"/>
    <col min="8707" max="8707" width="36" style="427" bestFit="1" customWidth="1"/>
    <col min="8708" max="8960" width="8.796875" style="427"/>
    <col min="8961" max="8961" width="14.69921875" style="427" customWidth="1"/>
    <col min="8962" max="8962" width="30.19921875" style="427" customWidth="1"/>
    <col min="8963" max="8963" width="36" style="427" bestFit="1" customWidth="1"/>
    <col min="8964" max="9216" width="8.796875" style="427"/>
    <col min="9217" max="9217" width="14.69921875" style="427" customWidth="1"/>
    <col min="9218" max="9218" width="30.19921875" style="427" customWidth="1"/>
    <col min="9219" max="9219" width="36" style="427" bestFit="1" customWidth="1"/>
    <col min="9220" max="9472" width="8.796875" style="427"/>
    <col min="9473" max="9473" width="14.69921875" style="427" customWidth="1"/>
    <col min="9474" max="9474" width="30.19921875" style="427" customWidth="1"/>
    <col min="9475" max="9475" width="36" style="427" bestFit="1" customWidth="1"/>
    <col min="9476" max="9728" width="8.796875" style="427"/>
    <col min="9729" max="9729" width="14.69921875" style="427" customWidth="1"/>
    <col min="9730" max="9730" width="30.19921875" style="427" customWidth="1"/>
    <col min="9731" max="9731" width="36" style="427" bestFit="1" customWidth="1"/>
    <col min="9732" max="9984" width="8.796875" style="427"/>
    <col min="9985" max="9985" width="14.69921875" style="427" customWidth="1"/>
    <col min="9986" max="9986" width="30.19921875" style="427" customWidth="1"/>
    <col min="9987" max="9987" width="36" style="427" bestFit="1" customWidth="1"/>
    <col min="9988" max="10240" width="8.796875" style="427"/>
    <col min="10241" max="10241" width="14.69921875" style="427" customWidth="1"/>
    <col min="10242" max="10242" width="30.19921875" style="427" customWidth="1"/>
    <col min="10243" max="10243" width="36" style="427" bestFit="1" customWidth="1"/>
    <col min="10244" max="10496" width="8.796875" style="427"/>
    <col min="10497" max="10497" width="14.69921875" style="427" customWidth="1"/>
    <col min="10498" max="10498" width="30.19921875" style="427" customWidth="1"/>
    <col min="10499" max="10499" width="36" style="427" bestFit="1" customWidth="1"/>
    <col min="10500" max="10752" width="8.796875" style="427"/>
    <col min="10753" max="10753" width="14.69921875" style="427" customWidth="1"/>
    <col min="10754" max="10754" width="30.19921875" style="427" customWidth="1"/>
    <col min="10755" max="10755" width="36" style="427" bestFit="1" customWidth="1"/>
    <col min="10756" max="11008" width="8.796875" style="427"/>
    <col min="11009" max="11009" width="14.69921875" style="427" customWidth="1"/>
    <col min="11010" max="11010" width="30.19921875" style="427" customWidth="1"/>
    <col min="11011" max="11011" width="36" style="427" bestFit="1" customWidth="1"/>
    <col min="11012" max="11264" width="8.796875" style="427"/>
    <col min="11265" max="11265" width="14.69921875" style="427" customWidth="1"/>
    <col min="11266" max="11266" width="30.19921875" style="427" customWidth="1"/>
    <col min="11267" max="11267" width="36" style="427" bestFit="1" customWidth="1"/>
    <col min="11268" max="11520" width="8.796875" style="427"/>
    <col min="11521" max="11521" width="14.69921875" style="427" customWidth="1"/>
    <col min="11522" max="11522" width="30.19921875" style="427" customWidth="1"/>
    <col min="11523" max="11523" width="36" style="427" bestFit="1" customWidth="1"/>
    <col min="11524" max="11776" width="8.796875" style="427"/>
    <col min="11777" max="11777" width="14.69921875" style="427" customWidth="1"/>
    <col min="11778" max="11778" width="30.19921875" style="427" customWidth="1"/>
    <col min="11779" max="11779" width="36" style="427" bestFit="1" customWidth="1"/>
    <col min="11780" max="12032" width="8.796875" style="427"/>
    <col min="12033" max="12033" width="14.69921875" style="427" customWidth="1"/>
    <col min="12034" max="12034" width="30.19921875" style="427" customWidth="1"/>
    <col min="12035" max="12035" width="36" style="427" bestFit="1" customWidth="1"/>
    <col min="12036" max="12288" width="8.796875" style="427"/>
    <col min="12289" max="12289" width="14.69921875" style="427" customWidth="1"/>
    <col min="12290" max="12290" width="30.19921875" style="427" customWidth="1"/>
    <col min="12291" max="12291" width="36" style="427" bestFit="1" customWidth="1"/>
    <col min="12292" max="12544" width="8.796875" style="427"/>
    <col min="12545" max="12545" width="14.69921875" style="427" customWidth="1"/>
    <col min="12546" max="12546" width="30.19921875" style="427" customWidth="1"/>
    <col min="12547" max="12547" width="36" style="427" bestFit="1" customWidth="1"/>
    <col min="12548" max="12800" width="8.796875" style="427"/>
    <col min="12801" max="12801" width="14.69921875" style="427" customWidth="1"/>
    <col min="12802" max="12802" width="30.19921875" style="427" customWidth="1"/>
    <col min="12803" max="12803" width="36" style="427" bestFit="1" customWidth="1"/>
    <col min="12804" max="13056" width="8.796875" style="427"/>
    <col min="13057" max="13057" width="14.69921875" style="427" customWidth="1"/>
    <col min="13058" max="13058" width="30.19921875" style="427" customWidth="1"/>
    <col min="13059" max="13059" width="36" style="427" bestFit="1" customWidth="1"/>
    <col min="13060" max="13312" width="8.796875" style="427"/>
    <col min="13313" max="13313" width="14.69921875" style="427" customWidth="1"/>
    <col min="13314" max="13314" width="30.19921875" style="427" customWidth="1"/>
    <col min="13315" max="13315" width="36" style="427" bestFit="1" customWidth="1"/>
    <col min="13316" max="13568" width="8.796875" style="427"/>
    <col min="13569" max="13569" width="14.69921875" style="427" customWidth="1"/>
    <col min="13570" max="13570" width="30.19921875" style="427" customWidth="1"/>
    <col min="13571" max="13571" width="36" style="427" bestFit="1" customWidth="1"/>
    <col min="13572" max="13824" width="8.796875" style="427"/>
    <col min="13825" max="13825" width="14.69921875" style="427" customWidth="1"/>
    <col min="13826" max="13826" width="30.19921875" style="427" customWidth="1"/>
    <col min="13827" max="13827" width="36" style="427" bestFit="1" customWidth="1"/>
    <col min="13828" max="14080" width="8.796875" style="427"/>
    <col min="14081" max="14081" width="14.69921875" style="427" customWidth="1"/>
    <col min="14082" max="14082" width="30.19921875" style="427" customWidth="1"/>
    <col min="14083" max="14083" width="36" style="427" bestFit="1" customWidth="1"/>
    <col min="14084" max="14336" width="8.796875" style="427"/>
    <col min="14337" max="14337" width="14.69921875" style="427" customWidth="1"/>
    <col min="14338" max="14338" width="30.19921875" style="427" customWidth="1"/>
    <col min="14339" max="14339" width="36" style="427" bestFit="1" customWidth="1"/>
    <col min="14340" max="14592" width="8.796875" style="427"/>
    <col min="14593" max="14593" width="14.69921875" style="427" customWidth="1"/>
    <col min="14594" max="14594" width="30.19921875" style="427" customWidth="1"/>
    <col min="14595" max="14595" width="36" style="427" bestFit="1" customWidth="1"/>
    <col min="14596" max="14848" width="8.796875" style="427"/>
    <col min="14849" max="14849" width="14.69921875" style="427" customWidth="1"/>
    <col min="14850" max="14850" width="30.19921875" style="427" customWidth="1"/>
    <col min="14851" max="14851" width="36" style="427" bestFit="1" customWidth="1"/>
    <col min="14852" max="15104" width="8.796875" style="427"/>
    <col min="15105" max="15105" width="14.69921875" style="427" customWidth="1"/>
    <col min="15106" max="15106" width="30.19921875" style="427" customWidth="1"/>
    <col min="15107" max="15107" width="36" style="427" bestFit="1" customWidth="1"/>
    <col min="15108" max="15360" width="8.796875" style="427"/>
    <col min="15361" max="15361" width="14.69921875" style="427" customWidth="1"/>
    <col min="15362" max="15362" width="30.19921875" style="427" customWidth="1"/>
    <col min="15363" max="15363" width="36" style="427" bestFit="1" customWidth="1"/>
    <col min="15364" max="15616" width="8.796875" style="427"/>
    <col min="15617" max="15617" width="14.69921875" style="427" customWidth="1"/>
    <col min="15618" max="15618" width="30.19921875" style="427" customWidth="1"/>
    <col min="15619" max="15619" width="36" style="427" bestFit="1" customWidth="1"/>
    <col min="15620" max="15872" width="8.796875" style="427"/>
    <col min="15873" max="15873" width="14.69921875" style="427" customWidth="1"/>
    <col min="15874" max="15874" width="30.19921875" style="427" customWidth="1"/>
    <col min="15875" max="15875" width="36" style="427" bestFit="1" customWidth="1"/>
    <col min="15876" max="16128" width="8.796875" style="427"/>
    <col min="16129" max="16129" width="14.69921875" style="427" customWidth="1"/>
    <col min="16130" max="16130" width="30.19921875" style="427" customWidth="1"/>
    <col min="16131" max="16131" width="36" style="427" bestFit="1" customWidth="1"/>
    <col min="16132" max="16384" width="8.796875" style="427"/>
  </cols>
  <sheetData>
    <row r="1" spans="1:4" s="423" customFormat="1" x14ac:dyDescent="0.25">
      <c r="A1" s="424" t="s">
        <v>91105</v>
      </c>
      <c r="B1" s="424" t="s">
        <v>91106</v>
      </c>
      <c r="C1" s="424" t="s">
        <v>91106</v>
      </c>
    </row>
    <row r="2" spans="1:4" customFormat="1" x14ac:dyDescent="0.4">
      <c r="A2" t="s">
        <v>882</v>
      </c>
      <c r="B2" t="s">
        <v>882</v>
      </c>
      <c r="C2" t="s">
        <v>883</v>
      </c>
      <c r="D2" t="s">
        <v>865</v>
      </c>
    </row>
    <row r="3" spans="1:4" customFormat="1" x14ac:dyDescent="0.4">
      <c r="A3" t="s">
        <v>884</v>
      </c>
      <c r="B3" t="s">
        <v>884</v>
      </c>
      <c r="C3" t="s">
        <v>885</v>
      </c>
      <c r="D3" t="s">
        <v>886</v>
      </c>
    </row>
    <row r="4" spans="1:4" customFormat="1" x14ac:dyDescent="0.4">
      <c r="A4" t="s">
        <v>887</v>
      </c>
      <c r="B4" t="s">
        <v>887</v>
      </c>
      <c r="C4" t="s">
        <v>888</v>
      </c>
      <c r="D4" t="s">
        <v>889</v>
      </c>
    </row>
    <row r="5" spans="1:4" customFormat="1" x14ac:dyDescent="0.4">
      <c r="A5" t="s">
        <v>890</v>
      </c>
      <c r="B5" t="s">
        <v>890</v>
      </c>
      <c r="C5" t="s">
        <v>891</v>
      </c>
      <c r="D5" t="s">
        <v>892</v>
      </c>
    </row>
    <row r="6" spans="1:4" customFormat="1" x14ac:dyDescent="0.4">
      <c r="A6" t="s">
        <v>893</v>
      </c>
      <c r="B6" t="s">
        <v>893</v>
      </c>
      <c r="C6" t="s">
        <v>894</v>
      </c>
      <c r="D6" t="s">
        <v>895</v>
      </c>
    </row>
    <row r="7" spans="1:4" customFormat="1" x14ac:dyDescent="0.4">
      <c r="A7" t="s">
        <v>896</v>
      </c>
      <c r="B7" t="s">
        <v>896</v>
      </c>
      <c r="C7" t="s">
        <v>897</v>
      </c>
      <c r="D7" t="s">
        <v>898</v>
      </c>
    </row>
    <row r="8" spans="1:4" customFormat="1" x14ac:dyDescent="0.4">
      <c r="A8" t="s">
        <v>899</v>
      </c>
      <c r="B8" t="s">
        <v>899</v>
      </c>
      <c r="C8" t="s">
        <v>900</v>
      </c>
      <c r="D8" t="s">
        <v>901</v>
      </c>
    </row>
    <row r="9" spans="1:4" customFormat="1" x14ac:dyDescent="0.4">
      <c r="A9" t="s">
        <v>902</v>
      </c>
      <c r="B9" t="s">
        <v>902</v>
      </c>
      <c r="C9" t="s">
        <v>903</v>
      </c>
      <c r="D9" t="s">
        <v>904</v>
      </c>
    </row>
    <row r="10" spans="1:4" customFormat="1" x14ac:dyDescent="0.4">
      <c r="A10" t="s">
        <v>905</v>
      </c>
      <c r="B10" t="s">
        <v>905</v>
      </c>
      <c r="C10" t="s">
        <v>906</v>
      </c>
      <c r="D10" t="s">
        <v>907</v>
      </c>
    </row>
    <row r="11" spans="1:4" customFormat="1" x14ac:dyDescent="0.4">
      <c r="A11" t="s">
        <v>908</v>
      </c>
      <c r="B11" t="s">
        <v>908</v>
      </c>
      <c r="C11" t="s">
        <v>909</v>
      </c>
      <c r="D11" t="s">
        <v>910</v>
      </c>
    </row>
    <row r="12" spans="1:4" customFormat="1" x14ac:dyDescent="0.4">
      <c r="A12" t="s">
        <v>911</v>
      </c>
      <c r="B12" t="s">
        <v>911</v>
      </c>
      <c r="C12" t="s">
        <v>912</v>
      </c>
      <c r="D12" t="s">
        <v>913</v>
      </c>
    </row>
    <row r="13" spans="1:4" customFormat="1" x14ac:dyDescent="0.4">
      <c r="A13" t="s">
        <v>914</v>
      </c>
      <c r="B13" t="s">
        <v>914</v>
      </c>
      <c r="C13" t="s">
        <v>915</v>
      </c>
      <c r="D13" t="s">
        <v>916</v>
      </c>
    </row>
    <row r="14" spans="1:4" customFormat="1" x14ac:dyDescent="0.4">
      <c r="A14" t="s">
        <v>917</v>
      </c>
      <c r="B14" t="s">
        <v>917</v>
      </c>
      <c r="C14" t="s">
        <v>918</v>
      </c>
      <c r="D14" t="s">
        <v>919</v>
      </c>
    </row>
    <row r="15" spans="1:4" customFormat="1" x14ac:dyDescent="0.4">
      <c r="A15" t="s">
        <v>920</v>
      </c>
      <c r="B15" t="s">
        <v>920</v>
      </c>
      <c r="C15" t="s">
        <v>921</v>
      </c>
      <c r="D15" t="s">
        <v>922</v>
      </c>
    </row>
    <row r="16" spans="1:4" customFormat="1" x14ac:dyDescent="0.4">
      <c r="A16" t="s">
        <v>923</v>
      </c>
      <c r="B16" t="s">
        <v>923</v>
      </c>
      <c r="C16" t="s">
        <v>924</v>
      </c>
      <c r="D16" t="s">
        <v>925</v>
      </c>
    </row>
    <row r="17" spans="1:4" customFormat="1" x14ac:dyDescent="0.4">
      <c r="A17" t="s">
        <v>926</v>
      </c>
      <c r="B17" t="s">
        <v>927</v>
      </c>
      <c r="C17" t="s">
        <v>928</v>
      </c>
      <c r="D17" t="s">
        <v>929</v>
      </c>
    </row>
    <row r="18" spans="1:4" customFormat="1" x14ac:dyDescent="0.4">
      <c r="A18" t="s">
        <v>930</v>
      </c>
      <c r="B18" t="s">
        <v>931</v>
      </c>
      <c r="C18" t="s">
        <v>930</v>
      </c>
      <c r="D18" t="s">
        <v>932</v>
      </c>
    </row>
    <row r="19" spans="1:4" customFormat="1" x14ac:dyDescent="0.4">
      <c r="A19" t="s">
        <v>933</v>
      </c>
      <c r="B19" t="s">
        <v>934</v>
      </c>
      <c r="C19" t="s">
        <v>935</v>
      </c>
      <c r="D19" t="s">
        <v>936</v>
      </c>
    </row>
    <row r="20" spans="1:4" customFormat="1" x14ac:dyDescent="0.4">
      <c r="A20" t="s">
        <v>937</v>
      </c>
      <c r="B20" t="s">
        <v>938</v>
      </c>
      <c r="C20" t="s">
        <v>939</v>
      </c>
      <c r="D20" t="s">
        <v>940</v>
      </c>
    </row>
    <row r="21" spans="1:4" customFormat="1" x14ac:dyDescent="0.4">
      <c r="A21" t="s">
        <v>941</v>
      </c>
      <c r="B21" t="s">
        <v>941</v>
      </c>
      <c r="C21" t="s">
        <v>942</v>
      </c>
      <c r="D21" t="s">
        <v>943</v>
      </c>
    </row>
    <row r="22" spans="1:4" customFormat="1" x14ac:dyDescent="0.4">
      <c r="A22" t="s">
        <v>944</v>
      </c>
      <c r="B22" t="s">
        <v>944</v>
      </c>
      <c r="C22" t="s">
        <v>945</v>
      </c>
      <c r="D22" t="s">
        <v>946</v>
      </c>
    </row>
    <row r="23" spans="1:4" customFormat="1" x14ac:dyDescent="0.4">
      <c r="A23" t="s">
        <v>947</v>
      </c>
      <c r="B23" t="s">
        <v>947</v>
      </c>
      <c r="C23" t="s">
        <v>948</v>
      </c>
      <c r="D23" t="s">
        <v>949</v>
      </c>
    </row>
    <row r="24" spans="1:4" customFormat="1" x14ac:dyDescent="0.4">
      <c r="A24" t="s">
        <v>950</v>
      </c>
      <c r="B24" t="s">
        <v>950</v>
      </c>
      <c r="C24" t="s">
        <v>951</v>
      </c>
      <c r="D24" t="s">
        <v>952</v>
      </c>
    </row>
    <row r="25" spans="1:4" customFormat="1" x14ac:dyDescent="0.4">
      <c r="A25" t="s">
        <v>953</v>
      </c>
      <c r="B25" t="s">
        <v>954</v>
      </c>
      <c r="C25" t="s">
        <v>955</v>
      </c>
      <c r="D25" t="s">
        <v>956</v>
      </c>
    </row>
    <row r="26" spans="1:4" customFormat="1" x14ac:dyDescent="0.4">
      <c r="A26" t="s">
        <v>957</v>
      </c>
      <c r="B26" t="s">
        <v>957</v>
      </c>
      <c r="C26" t="s">
        <v>958</v>
      </c>
      <c r="D26" t="s">
        <v>959</v>
      </c>
    </row>
    <row r="27" spans="1:4" customFormat="1" x14ac:dyDescent="0.4">
      <c r="A27" t="s">
        <v>960</v>
      </c>
      <c r="B27" t="s">
        <v>960</v>
      </c>
      <c r="C27" t="s">
        <v>961</v>
      </c>
      <c r="D27" t="s">
        <v>962</v>
      </c>
    </row>
    <row r="28" spans="1:4" customFormat="1" x14ac:dyDescent="0.4">
      <c r="A28" t="s">
        <v>963</v>
      </c>
      <c r="B28" t="s">
        <v>963</v>
      </c>
      <c r="C28" t="s">
        <v>963</v>
      </c>
      <c r="D28" t="s">
        <v>964</v>
      </c>
    </row>
    <row r="29" spans="1:4" customFormat="1" x14ac:dyDescent="0.4">
      <c r="A29" t="s">
        <v>965</v>
      </c>
      <c r="B29" t="s">
        <v>966</v>
      </c>
      <c r="C29" t="s">
        <v>967</v>
      </c>
      <c r="D29" t="s">
        <v>968</v>
      </c>
    </row>
    <row r="30" spans="1:4" customFormat="1" x14ac:dyDescent="0.4">
      <c r="A30" t="s">
        <v>969</v>
      </c>
      <c r="B30" t="s">
        <v>969</v>
      </c>
      <c r="C30" t="s">
        <v>970</v>
      </c>
      <c r="D30" t="s">
        <v>971</v>
      </c>
    </row>
    <row r="31" spans="1:4" customFormat="1" x14ac:dyDescent="0.4">
      <c r="A31" t="s">
        <v>972</v>
      </c>
      <c r="B31" t="s">
        <v>972</v>
      </c>
      <c r="C31" t="s">
        <v>973</v>
      </c>
      <c r="D31" t="s">
        <v>974</v>
      </c>
    </row>
    <row r="32" spans="1:4" customFormat="1" x14ac:dyDescent="0.4">
      <c r="A32" t="s">
        <v>975</v>
      </c>
      <c r="B32" t="s">
        <v>975</v>
      </c>
      <c r="C32" t="s">
        <v>976</v>
      </c>
      <c r="D32" t="s">
        <v>977</v>
      </c>
    </row>
    <row r="33" spans="1:4" customFormat="1" x14ac:dyDescent="0.4">
      <c r="A33" t="s">
        <v>978</v>
      </c>
      <c r="B33" t="s">
        <v>978</v>
      </c>
      <c r="C33" t="s">
        <v>979</v>
      </c>
      <c r="D33" t="s">
        <v>980</v>
      </c>
    </row>
    <row r="34" spans="1:4" customFormat="1" x14ac:dyDescent="0.4">
      <c r="A34" t="s">
        <v>981</v>
      </c>
      <c r="B34" t="s">
        <v>982</v>
      </c>
      <c r="C34" t="s">
        <v>983</v>
      </c>
      <c r="D34" t="s">
        <v>984</v>
      </c>
    </row>
    <row r="35" spans="1:4" customFormat="1" x14ac:dyDescent="0.4">
      <c r="A35" t="s">
        <v>985</v>
      </c>
      <c r="B35" t="s">
        <v>985</v>
      </c>
      <c r="C35" t="s">
        <v>986</v>
      </c>
      <c r="D35" t="s">
        <v>987</v>
      </c>
    </row>
    <row r="36" spans="1:4" customFormat="1" x14ac:dyDescent="0.4">
      <c r="A36" t="s">
        <v>988</v>
      </c>
      <c r="B36" t="s">
        <v>988</v>
      </c>
      <c r="C36" t="s">
        <v>989</v>
      </c>
      <c r="D36" t="s">
        <v>990</v>
      </c>
    </row>
    <row r="37" spans="1:4" customFormat="1" x14ac:dyDescent="0.4">
      <c r="A37" t="s">
        <v>991</v>
      </c>
      <c r="B37" t="s">
        <v>991</v>
      </c>
      <c r="C37" t="s">
        <v>992</v>
      </c>
      <c r="D37" t="s">
        <v>993</v>
      </c>
    </row>
    <row r="38" spans="1:4" customFormat="1" x14ac:dyDescent="0.4">
      <c r="A38" t="s">
        <v>994</v>
      </c>
      <c r="B38" t="s">
        <v>994</v>
      </c>
      <c r="C38" t="s">
        <v>995</v>
      </c>
      <c r="D38" t="s">
        <v>996</v>
      </c>
    </row>
    <row r="39" spans="1:4" customFormat="1" x14ac:dyDescent="0.4">
      <c r="A39" t="s">
        <v>997</v>
      </c>
      <c r="B39" t="s">
        <v>997</v>
      </c>
      <c r="C39" t="s">
        <v>998</v>
      </c>
      <c r="D39" t="s">
        <v>999</v>
      </c>
    </row>
    <row r="40" spans="1:4" customFormat="1" x14ac:dyDescent="0.4">
      <c r="A40" t="s">
        <v>1000</v>
      </c>
      <c r="B40" t="s">
        <v>1000</v>
      </c>
      <c r="C40" t="s">
        <v>1001</v>
      </c>
      <c r="D40" t="s">
        <v>1002</v>
      </c>
    </row>
    <row r="41" spans="1:4" customFormat="1" x14ac:dyDescent="0.4">
      <c r="A41" t="s">
        <v>1003</v>
      </c>
      <c r="B41" t="s">
        <v>1004</v>
      </c>
      <c r="C41" t="s">
        <v>1005</v>
      </c>
      <c r="D41" t="s">
        <v>1006</v>
      </c>
    </row>
    <row r="42" spans="1:4" customFormat="1" x14ac:dyDescent="0.4">
      <c r="A42" t="s">
        <v>1007</v>
      </c>
      <c r="B42" t="s">
        <v>1008</v>
      </c>
      <c r="C42" t="s">
        <v>1009</v>
      </c>
      <c r="D42" t="s">
        <v>1007</v>
      </c>
    </row>
    <row r="43" spans="1:4" customFormat="1" x14ac:dyDescent="0.4">
      <c r="A43" t="s">
        <v>1010</v>
      </c>
      <c r="B43" t="s">
        <v>1010</v>
      </c>
      <c r="C43" t="s">
        <v>1011</v>
      </c>
      <c r="D43" t="s">
        <v>1012</v>
      </c>
    </row>
    <row r="44" spans="1:4" customFormat="1" x14ac:dyDescent="0.4">
      <c r="A44" t="s">
        <v>1013</v>
      </c>
      <c r="B44" t="s">
        <v>1013</v>
      </c>
      <c r="C44" t="s">
        <v>1014</v>
      </c>
      <c r="D44" t="s">
        <v>1015</v>
      </c>
    </row>
    <row r="45" spans="1:4" customFormat="1" x14ac:dyDescent="0.4">
      <c r="A45" t="s">
        <v>1016</v>
      </c>
      <c r="B45" t="s">
        <v>1016</v>
      </c>
      <c r="C45" t="s">
        <v>1017</v>
      </c>
      <c r="D45" t="s">
        <v>1018</v>
      </c>
    </row>
    <row r="46" spans="1:4" customFormat="1" x14ac:dyDescent="0.4">
      <c r="A46" t="s">
        <v>1019</v>
      </c>
      <c r="B46" t="s">
        <v>1020</v>
      </c>
      <c r="C46" t="s">
        <v>1021</v>
      </c>
      <c r="D46" t="s">
        <v>1022</v>
      </c>
    </row>
    <row r="47" spans="1:4" customFormat="1" x14ac:dyDescent="0.4">
      <c r="A47" t="s">
        <v>1023</v>
      </c>
      <c r="B47" t="s">
        <v>1024</v>
      </c>
      <c r="C47" t="s">
        <v>1025</v>
      </c>
      <c r="D47" t="s">
        <v>1026</v>
      </c>
    </row>
    <row r="48" spans="1:4" customFormat="1" x14ac:dyDescent="0.4">
      <c r="A48" t="s">
        <v>1027</v>
      </c>
      <c r="B48" t="s">
        <v>1027</v>
      </c>
      <c r="C48" t="s">
        <v>1028</v>
      </c>
      <c r="D48" t="s">
        <v>1029</v>
      </c>
    </row>
    <row r="49" spans="1:4" customFormat="1" x14ac:dyDescent="0.4">
      <c r="A49" t="s">
        <v>1030</v>
      </c>
      <c r="B49" t="s">
        <v>1031</v>
      </c>
      <c r="C49" t="s">
        <v>1032</v>
      </c>
      <c r="D49" t="s">
        <v>1033</v>
      </c>
    </row>
    <row r="50" spans="1:4" customFormat="1" x14ac:dyDescent="0.4">
      <c r="A50" t="s">
        <v>1034</v>
      </c>
      <c r="B50" t="s">
        <v>1035</v>
      </c>
      <c r="C50" t="s">
        <v>1036</v>
      </c>
      <c r="D50" t="s">
        <v>1037</v>
      </c>
    </row>
    <row r="51" spans="1:4" customFormat="1" x14ac:dyDescent="0.4">
      <c r="A51" t="s">
        <v>1038</v>
      </c>
      <c r="B51" t="s">
        <v>1038</v>
      </c>
      <c r="C51" t="s">
        <v>1039</v>
      </c>
      <c r="D51" t="s">
        <v>1038</v>
      </c>
    </row>
    <row r="52" spans="1:4" customFormat="1" x14ac:dyDescent="0.4">
      <c r="A52" t="s">
        <v>1040</v>
      </c>
      <c r="B52" t="s">
        <v>1041</v>
      </c>
      <c r="C52" t="s">
        <v>1042</v>
      </c>
      <c r="D52" t="s">
        <v>1043</v>
      </c>
    </row>
    <row r="53" spans="1:4" customFormat="1" x14ac:dyDescent="0.4">
      <c r="A53" t="s">
        <v>1044</v>
      </c>
      <c r="B53" t="s">
        <v>1045</v>
      </c>
      <c r="C53" t="s">
        <v>1046</v>
      </c>
      <c r="D53" t="s">
        <v>1047</v>
      </c>
    </row>
    <row r="54" spans="1:4" customFormat="1" x14ac:dyDescent="0.4">
      <c r="A54" t="s">
        <v>1048</v>
      </c>
      <c r="B54" t="s">
        <v>1048</v>
      </c>
      <c r="C54" t="s">
        <v>1049</v>
      </c>
      <c r="D54" t="s">
        <v>1050</v>
      </c>
    </row>
    <row r="55" spans="1:4" customFormat="1" x14ac:dyDescent="0.4">
      <c r="A55" t="s">
        <v>1051</v>
      </c>
      <c r="B55" t="s">
        <v>1051</v>
      </c>
      <c r="C55" t="s">
        <v>1052</v>
      </c>
      <c r="D55" t="s">
        <v>1053</v>
      </c>
    </row>
    <row r="56" spans="1:4" customFormat="1" x14ac:dyDescent="0.4">
      <c r="A56" t="s">
        <v>1054</v>
      </c>
      <c r="B56" t="s">
        <v>1054</v>
      </c>
      <c r="C56" t="s">
        <v>1055</v>
      </c>
      <c r="D56" t="s">
        <v>1056</v>
      </c>
    </row>
    <row r="57" spans="1:4" customFormat="1" x14ac:dyDescent="0.4">
      <c r="A57" t="s">
        <v>1057</v>
      </c>
      <c r="B57" t="s">
        <v>1057</v>
      </c>
      <c r="C57" t="s">
        <v>1058</v>
      </c>
      <c r="D57" t="s">
        <v>1059</v>
      </c>
    </row>
    <row r="58" spans="1:4" customFormat="1" x14ac:dyDescent="0.4">
      <c r="A58" t="s">
        <v>1060</v>
      </c>
      <c r="B58" t="s">
        <v>1060</v>
      </c>
      <c r="C58" t="s">
        <v>1061</v>
      </c>
      <c r="D58" t="s">
        <v>1062</v>
      </c>
    </row>
    <row r="59" spans="1:4" customFormat="1" x14ac:dyDescent="0.4">
      <c r="A59" t="s">
        <v>1063</v>
      </c>
      <c r="B59" t="s">
        <v>1063</v>
      </c>
      <c r="C59" t="s">
        <v>1064</v>
      </c>
      <c r="D59" t="s">
        <v>1065</v>
      </c>
    </row>
    <row r="60" spans="1:4" customFormat="1" x14ac:dyDescent="0.4">
      <c r="A60" t="s">
        <v>1066</v>
      </c>
      <c r="B60" t="s">
        <v>1066</v>
      </c>
      <c r="C60" t="s">
        <v>1067</v>
      </c>
      <c r="D60" t="s">
        <v>1068</v>
      </c>
    </row>
    <row r="61" spans="1:4" customFormat="1" x14ac:dyDescent="0.4">
      <c r="A61" t="s">
        <v>1069</v>
      </c>
      <c r="B61" t="s">
        <v>1069</v>
      </c>
      <c r="C61" t="s">
        <v>1070</v>
      </c>
      <c r="D61" t="s">
        <v>1071</v>
      </c>
    </row>
    <row r="62" spans="1:4" customFormat="1" x14ac:dyDescent="0.4">
      <c r="A62" t="s">
        <v>1072</v>
      </c>
      <c r="B62" t="s">
        <v>1072</v>
      </c>
      <c r="C62" t="s">
        <v>1073</v>
      </c>
      <c r="D62" t="s">
        <v>1074</v>
      </c>
    </row>
    <row r="63" spans="1:4" customFormat="1" x14ac:dyDescent="0.4">
      <c r="A63" t="s">
        <v>1075</v>
      </c>
      <c r="B63" t="s">
        <v>1075</v>
      </c>
      <c r="C63" t="s">
        <v>1076</v>
      </c>
      <c r="D63" t="s">
        <v>1077</v>
      </c>
    </row>
    <row r="64" spans="1:4" customFormat="1" x14ac:dyDescent="0.4">
      <c r="A64" t="s">
        <v>1078</v>
      </c>
      <c r="B64" t="s">
        <v>1078</v>
      </c>
      <c r="C64" t="s">
        <v>1079</v>
      </c>
      <c r="D64" t="s">
        <v>1080</v>
      </c>
    </row>
    <row r="65" spans="1:4" customFormat="1" x14ac:dyDescent="0.4">
      <c r="A65" t="s">
        <v>1081</v>
      </c>
      <c r="B65" t="s">
        <v>1081</v>
      </c>
      <c r="C65" t="s">
        <v>1082</v>
      </c>
      <c r="D65" t="s">
        <v>1083</v>
      </c>
    </row>
    <row r="66" spans="1:4" customFormat="1" x14ac:dyDescent="0.4">
      <c r="A66" t="s">
        <v>1084</v>
      </c>
      <c r="B66" t="s">
        <v>1084</v>
      </c>
      <c r="C66" t="s">
        <v>1085</v>
      </c>
      <c r="D66" t="s">
        <v>1086</v>
      </c>
    </row>
    <row r="67" spans="1:4" customFormat="1" x14ac:dyDescent="0.4">
      <c r="A67" t="s">
        <v>1087</v>
      </c>
      <c r="B67" t="s">
        <v>1088</v>
      </c>
      <c r="C67" t="s">
        <v>1089</v>
      </c>
      <c r="D67" t="s">
        <v>1090</v>
      </c>
    </row>
    <row r="68" spans="1:4" customFormat="1" x14ac:dyDescent="0.4">
      <c r="A68" t="s">
        <v>204</v>
      </c>
      <c r="B68" t="s">
        <v>204</v>
      </c>
      <c r="C68" t="s">
        <v>204</v>
      </c>
      <c r="D68" t="s">
        <v>1091</v>
      </c>
    </row>
    <row r="69" spans="1:4" customFormat="1" x14ac:dyDescent="0.4">
      <c r="A69" t="s">
        <v>1092</v>
      </c>
      <c r="B69" t="s">
        <v>1092</v>
      </c>
      <c r="C69" t="s">
        <v>1093</v>
      </c>
      <c r="D69" t="s">
        <v>1094</v>
      </c>
    </row>
    <row r="70" spans="1:4" customFormat="1" x14ac:dyDescent="0.4">
      <c r="A70" t="s">
        <v>1095</v>
      </c>
      <c r="B70" t="s">
        <v>1095</v>
      </c>
      <c r="C70" t="s">
        <v>1096</v>
      </c>
      <c r="D70" t="s">
        <v>1097</v>
      </c>
    </row>
    <row r="71" spans="1:4" customFormat="1" x14ac:dyDescent="0.4">
      <c r="A71" t="s">
        <v>1098</v>
      </c>
      <c r="B71" t="s">
        <v>1098</v>
      </c>
      <c r="C71" t="s">
        <v>1099</v>
      </c>
      <c r="D71" t="s">
        <v>1100</v>
      </c>
    </row>
    <row r="72" spans="1:4" customFormat="1" x14ac:dyDescent="0.4">
      <c r="A72" t="s">
        <v>1101</v>
      </c>
      <c r="B72" t="s">
        <v>1101</v>
      </c>
      <c r="D72" t="s">
        <v>1102</v>
      </c>
    </row>
    <row r="73" spans="1:4" customFormat="1" x14ac:dyDescent="0.4">
      <c r="A73" t="s">
        <v>1103</v>
      </c>
      <c r="B73" t="s">
        <v>1103</v>
      </c>
      <c r="D73" t="s">
        <v>1104</v>
      </c>
    </row>
    <row r="74" spans="1:4" customFormat="1" x14ac:dyDescent="0.4">
      <c r="A74" t="s">
        <v>1105</v>
      </c>
      <c r="B74" t="s">
        <v>1105</v>
      </c>
      <c r="D74" t="s">
        <v>1106</v>
      </c>
    </row>
    <row r="75" spans="1:4" customFormat="1" x14ac:dyDescent="0.4">
      <c r="A75" t="s">
        <v>1107</v>
      </c>
      <c r="B75" t="s">
        <v>1107</v>
      </c>
      <c r="D75" t="s">
        <v>1108</v>
      </c>
    </row>
    <row r="76" spans="1:4" customFormat="1" x14ac:dyDescent="0.4">
      <c r="A76" t="s">
        <v>1109</v>
      </c>
      <c r="B76" t="s">
        <v>1109</v>
      </c>
      <c r="D76" t="s">
        <v>1110</v>
      </c>
    </row>
    <row r="77" spans="1:4" customFormat="1" x14ac:dyDescent="0.4">
      <c r="A77" t="s">
        <v>1111</v>
      </c>
      <c r="B77" t="s">
        <v>1111</v>
      </c>
      <c r="D77" t="s">
        <v>1112</v>
      </c>
    </row>
    <row r="78" spans="1:4" customFormat="1" x14ac:dyDescent="0.4">
      <c r="A78" t="s">
        <v>1113</v>
      </c>
      <c r="B78" t="s">
        <v>1113</v>
      </c>
      <c r="D78" t="s">
        <v>1114</v>
      </c>
    </row>
    <row r="79" spans="1:4" customFormat="1" x14ac:dyDescent="0.4">
      <c r="A79" t="s">
        <v>1115</v>
      </c>
      <c r="B79" t="s">
        <v>1115</v>
      </c>
      <c r="D79" t="s">
        <v>1116</v>
      </c>
    </row>
    <row r="80" spans="1:4" customFormat="1" x14ac:dyDescent="0.4">
      <c r="A80" t="s">
        <v>1117</v>
      </c>
      <c r="B80" t="s">
        <v>1117</v>
      </c>
      <c r="D80" t="s">
        <v>1118</v>
      </c>
    </row>
    <row r="81" spans="1:4" customFormat="1" x14ac:dyDescent="0.4">
      <c r="A81" t="s">
        <v>1119</v>
      </c>
      <c r="B81" t="s">
        <v>1119</v>
      </c>
      <c r="D81" t="s">
        <v>1120</v>
      </c>
    </row>
    <row r="82" spans="1:4" customFormat="1" x14ac:dyDescent="0.4">
      <c r="A82" t="s">
        <v>1121</v>
      </c>
      <c r="B82" t="s">
        <v>1121</v>
      </c>
      <c r="D82" t="s">
        <v>1122</v>
      </c>
    </row>
    <row r="83" spans="1:4" customFormat="1" x14ac:dyDescent="0.4">
      <c r="A83" t="s">
        <v>1123</v>
      </c>
      <c r="B83" t="s">
        <v>1123</v>
      </c>
      <c r="D83" t="s">
        <v>1124</v>
      </c>
    </row>
    <row r="84" spans="1:4" customFormat="1" x14ac:dyDescent="0.4">
      <c r="A84" t="s">
        <v>1125</v>
      </c>
      <c r="B84" t="s">
        <v>1125</v>
      </c>
      <c r="D84" t="s">
        <v>1126</v>
      </c>
    </row>
    <row r="85" spans="1:4" customFormat="1" x14ac:dyDescent="0.4">
      <c r="A85" t="s">
        <v>1127</v>
      </c>
      <c r="B85" t="s">
        <v>1127</v>
      </c>
      <c r="D85" t="s">
        <v>1128</v>
      </c>
    </row>
    <row r="86" spans="1:4" customFormat="1" x14ac:dyDescent="0.4">
      <c r="A86" t="s">
        <v>1129</v>
      </c>
      <c r="B86" t="s">
        <v>1129</v>
      </c>
      <c r="D86" t="s">
        <v>1130</v>
      </c>
    </row>
    <row r="87" spans="1:4" customFormat="1" x14ac:dyDescent="0.4">
      <c r="A87" t="s">
        <v>1131</v>
      </c>
      <c r="B87" t="s">
        <v>1131</v>
      </c>
      <c r="D87" t="s">
        <v>1132</v>
      </c>
    </row>
    <row r="88" spans="1:4" customFormat="1" x14ac:dyDescent="0.4">
      <c r="A88" t="s">
        <v>1133</v>
      </c>
      <c r="B88" t="s">
        <v>1133</v>
      </c>
      <c r="D88" t="s">
        <v>1134</v>
      </c>
    </row>
    <row r="89" spans="1:4" customFormat="1" x14ac:dyDescent="0.4">
      <c r="A89" t="s">
        <v>1135</v>
      </c>
      <c r="B89" t="s">
        <v>1135</v>
      </c>
      <c r="D89" t="s">
        <v>1136</v>
      </c>
    </row>
    <row r="90" spans="1:4" customFormat="1" x14ac:dyDescent="0.4">
      <c r="A90" t="s">
        <v>1137</v>
      </c>
      <c r="B90" t="s">
        <v>1137</v>
      </c>
      <c r="D90" t="s">
        <v>1138</v>
      </c>
    </row>
    <row r="91" spans="1:4" customFormat="1" x14ac:dyDescent="0.4">
      <c r="A91" t="s">
        <v>1139</v>
      </c>
      <c r="B91" t="s">
        <v>1139</v>
      </c>
      <c r="D91" t="s">
        <v>1140</v>
      </c>
    </row>
    <row r="92" spans="1:4" customFormat="1" x14ac:dyDescent="0.4">
      <c r="A92" t="s">
        <v>1141</v>
      </c>
      <c r="B92" t="s">
        <v>1141</v>
      </c>
      <c r="D92" t="s">
        <v>1142</v>
      </c>
    </row>
    <row r="93" spans="1:4" customFormat="1" x14ac:dyDescent="0.4">
      <c r="A93" t="s">
        <v>1143</v>
      </c>
      <c r="B93" t="s">
        <v>1143</v>
      </c>
      <c r="D93" t="s">
        <v>1144</v>
      </c>
    </row>
    <row r="94" spans="1:4" customFormat="1" x14ac:dyDescent="0.4">
      <c r="A94" t="s">
        <v>1145</v>
      </c>
      <c r="B94" t="s">
        <v>1145</v>
      </c>
      <c r="D94" t="s">
        <v>1146</v>
      </c>
    </row>
    <row r="95" spans="1:4" customFormat="1" x14ac:dyDescent="0.4">
      <c r="A95" t="s">
        <v>1147</v>
      </c>
      <c r="B95" t="s">
        <v>1147</v>
      </c>
      <c r="D95" t="s">
        <v>1148</v>
      </c>
    </row>
    <row r="96" spans="1:4" customFormat="1" x14ac:dyDescent="0.4">
      <c r="A96" t="s">
        <v>1149</v>
      </c>
      <c r="B96" t="s">
        <v>1149</v>
      </c>
      <c r="D96" t="s">
        <v>1150</v>
      </c>
    </row>
    <row r="97" spans="1:4" customFormat="1" x14ac:dyDescent="0.4">
      <c r="A97" t="s">
        <v>1151</v>
      </c>
      <c r="B97" t="s">
        <v>1151</v>
      </c>
      <c r="D97" t="s">
        <v>1152</v>
      </c>
    </row>
    <row r="98" spans="1:4" customFormat="1" x14ac:dyDescent="0.4">
      <c r="A98" t="s">
        <v>1153</v>
      </c>
      <c r="B98" t="s">
        <v>1153</v>
      </c>
      <c r="D98" t="s">
        <v>1154</v>
      </c>
    </row>
    <row r="99" spans="1:4" customFormat="1" x14ac:dyDescent="0.4">
      <c r="A99" t="s">
        <v>1155</v>
      </c>
      <c r="B99" t="s">
        <v>1155</v>
      </c>
      <c r="D99" t="s">
        <v>1156</v>
      </c>
    </row>
    <row r="100" spans="1:4" customFormat="1" x14ac:dyDescent="0.4">
      <c r="A100" t="s">
        <v>1157</v>
      </c>
      <c r="B100" t="s">
        <v>1157</v>
      </c>
      <c r="D100" t="s">
        <v>1158</v>
      </c>
    </row>
    <row r="101" spans="1:4" customFormat="1" x14ac:dyDescent="0.4">
      <c r="A101" t="s">
        <v>1159</v>
      </c>
      <c r="B101" t="s">
        <v>1159</v>
      </c>
      <c r="D101" t="s">
        <v>1160</v>
      </c>
    </row>
    <row r="102" spans="1:4" customFormat="1" x14ac:dyDescent="0.4">
      <c r="A102" t="s">
        <v>1161</v>
      </c>
      <c r="B102" t="s">
        <v>1161</v>
      </c>
      <c r="D102" t="s">
        <v>1162</v>
      </c>
    </row>
    <row r="103" spans="1:4" customFormat="1" x14ac:dyDescent="0.4">
      <c r="A103" t="s">
        <v>1163</v>
      </c>
      <c r="B103" t="s">
        <v>1163</v>
      </c>
      <c r="D103" t="s">
        <v>1164</v>
      </c>
    </row>
    <row r="104" spans="1:4" customFormat="1" x14ac:dyDescent="0.4">
      <c r="A104" t="s">
        <v>1165</v>
      </c>
      <c r="B104" t="s">
        <v>1165</v>
      </c>
      <c r="D104" t="s">
        <v>1166</v>
      </c>
    </row>
    <row r="105" spans="1:4" customFormat="1" x14ac:dyDescent="0.4">
      <c r="A105" t="s">
        <v>1167</v>
      </c>
      <c r="B105" t="s">
        <v>1167</v>
      </c>
      <c r="D105" t="s">
        <v>1168</v>
      </c>
    </row>
    <row r="106" spans="1:4" customFormat="1" x14ac:dyDescent="0.4">
      <c r="A106" t="s">
        <v>1169</v>
      </c>
      <c r="B106" t="s">
        <v>1169</v>
      </c>
      <c r="D106" t="s">
        <v>1170</v>
      </c>
    </row>
    <row r="107" spans="1:4" customFormat="1" x14ac:dyDescent="0.4">
      <c r="A107" t="s">
        <v>1171</v>
      </c>
      <c r="B107" t="s">
        <v>1171</v>
      </c>
      <c r="C107" t="s">
        <v>1172</v>
      </c>
      <c r="D107" t="s">
        <v>1173</v>
      </c>
    </row>
    <row r="108" spans="1:4" customFormat="1" x14ac:dyDescent="0.4">
      <c r="A108" t="s">
        <v>1174</v>
      </c>
      <c r="B108" t="s">
        <v>1174</v>
      </c>
      <c r="C108" t="s">
        <v>1175</v>
      </c>
      <c r="D108" t="s">
        <v>1176</v>
      </c>
    </row>
    <row r="109" spans="1:4" customFormat="1" x14ac:dyDescent="0.4">
      <c r="A109" t="s">
        <v>1177</v>
      </c>
      <c r="B109" t="s">
        <v>1177</v>
      </c>
      <c r="C109" t="s">
        <v>1178</v>
      </c>
      <c r="D109" t="s">
        <v>1179</v>
      </c>
    </row>
    <row r="110" spans="1:4" customFormat="1" x14ac:dyDescent="0.4">
      <c r="A110" t="s">
        <v>1180</v>
      </c>
      <c r="B110" t="s">
        <v>1180</v>
      </c>
      <c r="C110" t="s">
        <v>1181</v>
      </c>
      <c r="D110" t="s">
        <v>1182</v>
      </c>
    </row>
    <row r="111" spans="1:4" customFormat="1" x14ac:dyDescent="0.4">
      <c r="A111" t="s">
        <v>1183</v>
      </c>
      <c r="B111" t="s">
        <v>1183</v>
      </c>
      <c r="C111" t="s">
        <v>1184</v>
      </c>
      <c r="D111" t="s">
        <v>1185</v>
      </c>
    </row>
    <row r="112" spans="1:4" customFormat="1" x14ac:dyDescent="0.4">
      <c r="A112" t="s">
        <v>1186</v>
      </c>
      <c r="B112" t="s">
        <v>1186</v>
      </c>
      <c r="C112" t="s">
        <v>1187</v>
      </c>
      <c r="D112" t="s">
        <v>1188</v>
      </c>
    </row>
    <row r="113" spans="1:4" customFormat="1" x14ac:dyDescent="0.4">
      <c r="A113" t="s">
        <v>1189</v>
      </c>
      <c r="B113" t="s">
        <v>1189</v>
      </c>
      <c r="C113" t="s">
        <v>1190</v>
      </c>
      <c r="D113" t="s">
        <v>1191</v>
      </c>
    </row>
    <row r="114" spans="1:4" customFormat="1" x14ac:dyDescent="0.4">
      <c r="A114" t="s">
        <v>1192</v>
      </c>
      <c r="B114" t="s">
        <v>1192</v>
      </c>
      <c r="C114" t="s">
        <v>1193</v>
      </c>
      <c r="D114" t="s">
        <v>1194</v>
      </c>
    </row>
    <row r="115" spans="1:4" customFormat="1" x14ac:dyDescent="0.4">
      <c r="A115" t="s">
        <v>1195</v>
      </c>
      <c r="B115" t="s">
        <v>1195</v>
      </c>
      <c r="C115" t="s">
        <v>1196</v>
      </c>
      <c r="D115" t="s">
        <v>1197</v>
      </c>
    </row>
    <row r="116" spans="1:4" customFormat="1" x14ac:dyDescent="0.4">
      <c r="A116" t="s">
        <v>1198</v>
      </c>
      <c r="B116" t="s">
        <v>1198</v>
      </c>
      <c r="C116" t="s">
        <v>1198</v>
      </c>
      <c r="D116" t="s">
        <v>1199</v>
      </c>
    </row>
    <row r="117" spans="1:4" customFormat="1" x14ac:dyDescent="0.4">
      <c r="A117" t="s">
        <v>1200</v>
      </c>
      <c r="B117" t="s">
        <v>1200</v>
      </c>
      <c r="C117" t="s">
        <v>1201</v>
      </c>
      <c r="D117" t="s">
        <v>1202</v>
      </c>
    </row>
    <row r="118" spans="1:4" customFormat="1" x14ac:dyDescent="0.4">
      <c r="A118" t="s">
        <v>1203</v>
      </c>
      <c r="B118" t="s">
        <v>1203</v>
      </c>
      <c r="C118" t="s">
        <v>1204</v>
      </c>
      <c r="D118" t="s">
        <v>1205</v>
      </c>
    </row>
    <row r="119" spans="1:4" customFormat="1" x14ac:dyDescent="0.4">
      <c r="A119" t="s">
        <v>1206</v>
      </c>
      <c r="B119" t="s">
        <v>1206</v>
      </c>
      <c r="C119" t="s">
        <v>1207</v>
      </c>
      <c r="D119" t="s">
        <v>1206</v>
      </c>
    </row>
    <row r="120" spans="1:4" customFormat="1" x14ac:dyDescent="0.4">
      <c r="A120" t="s">
        <v>1208</v>
      </c>
      <c r="B120" t="s">
        <v>1208</v>
      </c>
      <c r="C120" t="s">
        <v>1209</v>
      </c>
      <c r="D120" t="s">
        <v>1208</v>
      </c>
    </row>
    <row r="121" spans="1:4" customFormat="1" x14ac:dyDescent="0.4">
      <c r="A121" t="s">
        <v>1210</v>
      </c>
      <c r="B121" t="s">
        <v>1210</v>
      </c>
      <c r="C121" t="s">
        <v>1211</v>
      </c>
      <c r="D121" t="s">
        <v>1212</v>
      </c>
    </row>
    <row r="122" spans="1:4" customFormat="1" x14ac:dyDescent="0.4">
      <c r="A122" t="s">
        <v>1213</v>
      </c>
      <c r="B122" t="s">
        <v>1213</v>
      </c>
      <c r="C122" t="s">
        <v>1214</v>
      </c>
      <c r="D122" t="s">
        <v>1213</v>
      </c>
    </row>
    <row r="123" spans="1:4" customFormat="1" x14ac:dyDescent="0.4">
      <c r="A123" t="s">
        <v>1215</v>
      </c>
      <c r="B123" t="s">
        <v>1215</v>
      </c>
      <c r="C123" t="s">
        <v>1216</v>
      </c>
      <c r="D123" t="s">
        <v>1215</v>
      </c>
    </row>
    <row r="124" spans="1:4" customFormat="1" x14ac:dyDescent="0.4">
      <c r="A124" t="s">
        <v>1217</v>
      </c>
      <c r="B124" t="s">
        <v>1217</v>
      </c>
      <c r="C124" t="s">
        <v>1218</v>
      </c>
      <c r="D124" t="s">
        <v>1217</v>
      </c>
    </row>
    <row r="125" spans="1:4" customFormat="1" x14ac:dyDescent="0.4">
      <c r="A125" t="s">
        <v>1219</v>
      </c>
      <c r="B125" t="s">
        <v>1219</v>
      </c>
      <c r="C125" t="s">
        <v>1220</v>
      </c>
      <c r="D125" t="s">
        <v>1220</v>
      </c>
    </row>
    <row r="126" spans="1:4" customFormat="1" x14ac:dyDescent="0.4">
      <c r="A126" t="s">
        <v>1221</v>
      </c>
      <c r="B126" t="s">
        <v>1222</v>
      </c>
      <c r="C126" t="s">
        <v>1223</v>
      </c>
      <c r="D126" t="s">
        <v>1224</v>
      </c>
    </row>
    <row r="127" spans="1:4" customFormat="1" x14ac:dyDescent="0.4">
      <c r="A127" t="s">
        <v>1225</v>
      </c>
      <c r="B127" t="s">
        <v>1225</v>
      </c>
      <c r="C127" t="s">
        <v>1226</v>
      </c>
      <c r="D127" t="s">
        <v>1227</v>
      </c>
    </row>
    <row r="128" spans="1:4" customFormat="1" x14ac:dyDescent="0.4">
      <c r="A128" t="s">
        <v>1228</v>
      </c>
      <c r="B128" t="s">
        <v>1228</v>
      </c>
      <c r="C128" t="s">
        <v>1229</v>
      </c>
      <c r="D128" t="s">
        <v>1230</v>
      </c>
    </row>
    <row r="129" spans="1:4" customFormat="1" x14ac:dyDescent="0.4">
      <c r="A129" t="s">
        <v>1231</v>
      </c>
      <c r="B129" t="s">
        <v>1231</v>
      </c>
      <c r="C129" t="s">
        <v>1232</v>
      </c>
      <c r="D129" t="s">
        <v>1233</v>
      </c>
    </row>
    <row r="130" spans="1:4" customFormat="1" x14ac:dyDescent="0.4">
      <c r="A130" t="s">
        <v>1234</v>
      </c>
      <c r="B130" t="s">
        <v>1234</v>
      </c>
      <c r="C130" t="s">
        <v>1235</v>
      </c>
      <c r="D130" t="s">
        <v>1236</v>
      </c>
    </row>
    <row r="131" spans="1:4" customFormat="1" x14ac:dyDescent="0.4">
      <c r="A131" t="s">
        <v>1237</v>
      </c>
      <c r="B131" t="s">
        <v>1237</v>
      </c>
      <c r="C131" t="s">
        <v>1238</v>
      </c>
      <c r="D131" t="s">
        <v>1239</v>
      </c>
    </row>
    <row r="132" spans="1:4" customFormat="1" x14ac:dyDescent="0.4">
      <c r="A132" t="s">
        <v>1240</v>
      </c>
      <c r="B132" t="s">
        <v>1240</v>
      </c>
      <c r="C132" t="s">
        <v>1241</v>
      </c>
      <c r="D132" t="s">
        <v>1240</v>
      </c>
    </row>
    <row r="133" spans="1:4" customFormat="1" x14ac:dyDescent="0.4">
      <c r="A133" t="s">
        <v>1242</v>
      </c>
      <c r="B133" t="s">
        <v>1242</v>
      </c>
      <c r="C133" t="s">
        <v>1243</v>
      </c>
      <c r="D133" t="s">
        <v>1242</v>
      </c>
    </row>
    <row r="134" spans="1:4" customFormat="1" x14ac:dyDescent="0.4">
      <c r="A134" t="s">
        <v>1244</v>
      </c>
      <c r="B134" t="s">
        <v>1245</v>
      </c>
      <c r="C134" t="s">
        <v>1246</v>
      </c>
      <c r="D134" t="s">
        <v>1247</v>
      </c>
    </row>
    <row r="135" spans="1:4" customFormat="1" x14ac:dyDescent="0.4">
      <c r="A135" t="s">
        <v>1248</v>
      </c>
      <c r="B135" t="s">
        <v>1249</v>
      </c>
      <c r="C135" t="s">
        <v>1250</v>
      </c>
      <c r="D135" t="s">
        <v>1251</v>
      </c>
    </row>
    <row r="136" spans="1:4" customFormat="1" x14ac:dyDescent="0.4">
      <c r="A136" t="s">
        <v>1252</v>
      </c>
      <c r="B136" t="s">
        <v>1252</v>
      </c>
      <c r="C136" t="s">
        <v>1253</v>
      </c>
      <c r="D136" t="s">
        <v>1254</v>
      </c>
    </row>
    <row r="137" spans="1:4" customFormat="1" x14ac:dyDescent="0.4">
      <c r="A137" t="s">
        <v>1255</v>
      </c>
      <c r="B137" t="s">
        <v>1255</v>
      </c>
      <c r="C137" t="s">
        <v>1256</v>
      </c>
      <c r="D137" t="s">
        <v>1255</v>
      </c>
    </row>
    <row r="138" spans="1:4" customFormat="1" x14ac:dyDescent="0.4">
      <c r="A138" t="s">
        <v>1257</v>
      </c>
      <c r="B138" t="s">
        <v>1257</v>
      </c>
      <c r="C138" t="s">
        <v>1258</v>
      </c>
      <c r="D138" t="s">
        <v>1259</v>
      </c>
    </row>
    <row r="139" spans="1:4" customFormat="1" x14ac:dyDescent="0.4">
      <c r="A139" t="s">
        <v>1260</v>
      </c>
      <c r="B139" t="s">
        <v>1261</v>
      </c>
      <c r="C139" t="s">
        <v>1262</v>
      </c>
      <c r="D139" t="s">
        <v>1263</v>
      </c>
    </row>
    <row r="140" spans="1:4" customFormat="1" x14ac:dyDescent="0.4">
      <c r="A140" t="s">
        <v>1264</v>
      </c>
      <c r="B140" t="s">
        <v>1264</v>
      </c>
      <c r="C140" t="s">
        <v>1265</v>
      </c>
      <c r="D140" t="s">
        <v>1266</v>
      </c>
    </row>
    <row r="141" spans="1:4" customFormat="1" x14ac:dyDescent="0.4">
      <c r="A141" t="s">
        <v>1267</v>
      </c>
      <c r="B141" t="s">
        <v>1267</v>
      </c>
      <c r="C141" t="s">
        <v>1268</v>
      </c>
      <c r="D141" t="s">
        <v>1269</v>
      </c>
    </row>
    <row r="142" spans="1:4" customFormat="1" x14ac:dyDescent="0.4">
      <c r="A142" t="s">
        <v>1270</v>
      </c>
      <c r="B142" t="s">
        <v>1270</v>
      </c>
      <c r="C142" t="s">
        <v>1271</v>
      </c>
      <c r="D142" t="s">
        <v>1272</v>
      </c>
    </row>
    <row r="143" spans="1:4" customFormat="1" x14ac:dyDescent="0.4">
      <c r="A143" t="s">
        <v>1273</v>
      </c>
      <c r="B143" t="s">
        <v>1273</v>
      </c>
      <c r="C143" t="s">
        <v>1274</v>
      </c>
      <c r="D143" t="s">
        <v>1275</v>
      </c>
    </row>
    <row r="144" spans="1:4" customFormat="1" x14ac:dyDescent="0.4">
      <c r="A144" t="s">
        <v>1276</v>
      </c>
      <c r="B144" t="s">
        <v>1276</v>
      </c>
      <c r="C144" t="s">
        <v>1277</v>
      </c>
      <c r="D144" t="s">
        <v>1278</v>
      </c>
    </row>
    <row r="145" spans="1:4" customFormat="1" x14ac:dyDescent="0.4">
      <c r="A145" t="s">
        <v>1279</v>
      </c>
      <c r="B145" t="s">
        <v>1279</v>
      </c>
      <c r="C145" t="s">
        <v>1280</v>
      </c>
      <c r="D145" t="s">
        <v>1281</v>
      </c>
    </row>
    <row r="146" spans="1:4" customFormat="1" x14ac:dyDescent="0.4">
      <c r="A146" t="s">
        <v>1282</v>
      </c>
      <c r="B146" t="s">
        <v>1282</v>
      </c>
      <c r="C146" t="s">
        <v>1283</v>
      </c>
      <c r="D146" t="s">
        <v>1284</v>
      </c>
    </row>
    <row r="147" spans="1:4" customFormat="1" x14ac:dyDescent="0.4">
      <c r="A147" t="s">
        <v>1285</v>
      </c>
      <c r="B147" t="s">
        <v>1285</v>
      </c>
      <c r="C147" t="s">
        <v>1286</v>
      </c>
      <c r="D147" t="s">
        <v>1287</v>
      </c>
    </row>
    <row r="148" spans="1:4" customFormat="1" x14ac:dyDescent="0.4">
      <c r="A148" t="s">
        <v>1288</v>
      </c>
      <c r="B148" t="s">
        <v>1288</v>
      </c>
      <c r="C148" t="s">
        <v>1288</v>
      </c>
      <c r="D148" t="s">
        <v>1289</v>
      </c>
    </row>
    <row r="149" spans="1:4" customFormat="1" x14ac:dyDescent="0.4">
      <c r="A149" t="s">
        <v>1290</v>
      </c>
      <c r="B149" t="s">
        <v>1290</v>
      </c>
      <c r="C149" t="s">
        <v>1291</v>
      </c>
      <c r="D149" t="s">
        <v>1292</v>
      </c>
    </row>
    <row r="150" spans="1:4" customFormat="1" x14ac:dyDescent="0.4">
      <c r="A150" t="s">
        <v>1293</v>
      </c>
      <c r="B150" t="s">
        <v>1293</v>
      </c>
      <c r="C150" t="s">
        <v>1294</v>
      </c>
      <c r="D150" t="s">
        <v>1295</v>
      </c>
    </row>
    <row r="151" spans="1:4" customFormat="1" x14ac:dyDescent="0.4">
      <c r="A151" t="s">
        <v>1296</v>
      </c>
      <c r="B151" t="s">
        <v>1296</v>
      </c>
      <c r="C151" t="s">
        <v>1297</v>
      </c>
      <c r="D151" t="s">
        <v>1298</v>
      </c>
    </row>
    <row r="152" spans="1:4" customFormat="1" x14ac:dyDescent="0.4">
      <c r="A152" t="s">
        <v>1299</v>
      </c>
      <c r="B152" t="s">
        <v>1300</v>
      </c>
      <c r="C152" t="s">
        <v>1301</v>
      </c>
      <c r="D152" t="s">
        <v>1302</v>
      </c>
    </row>
    <row r="153" spans="1:4" customFormat="1" x14ac:dyDescent="0.4">
      <c r="A153" t="s">
        <v>1303</v>
      </c>
      <c r="B153" t="s">
        <v>1304</v>
      </c>
      <c r="C153" t="s">
        <v>1305</v>
      </c>
      <c r="D153" t="s">
        <v>1306</v>
      </c>
    </row>
    <row r="154" spans="1:4" customFormat="1" x14ac:dyDescent="0.4">
      <c r="A154" t="s">
        <v>1307</v>
      </c>
      <c r="B154" t="s">
        <v>1308</v>
      </c>
      <c r="C154" t="s">
        <v>1309</v>
      </c>
      <c r="D154" t="s">
        <v>1310</v>
      </c>
    </row>
    <row r="155" spans="1:4" customFormat="1" x14ac:dyDescent="0.4">
      <c r="A155" t="s">
        <v>1311</v>
      </c>
      <c r="B155" t="s">
        <v>1312</v>
      </c>
      <c r="C155" t="s">
        <v>1313</v>
      </c>
      <c r="D155" t="s">
        <v>1310</v>
      </c>
    </row>
    <row r="156" spans="1:4" customFormat="1" x14ac:dyDescent="0.4">
      <c r="A156" t="s">
        <v>1314</v>
      </c>
      <c r="B156" t="s">
        <v>1315</v>
      </c>
      <c r="C156" t="s">
        <v>1316</v>
      </c>
      <c r="D156" t="s">
        <v>1317</v>
      </c>
    </row>
    <row r="157" spans="1:4" customFormat="1" x14ac:dyDescent="0.4">
      <c r="A157" t="s">
        <v>1318</v>
      </c>
      <c r="B157" t="s">
        <v>1319</v>
      </c>
      <c r="C157" t="s">
        <v>1320</v>
      </c>
      <c r="D157" t="s">
        <v>1321</v>
      </c>
    </row>
    <row r="158" spans="1:4" customFormat="1" x14ac:dyDescent="0.4">
      <c r="A158" t="s">
        <v>1322</v>
      </c>
      <c r="B158" t="s">
        <v>1323</v>
      </c>
      <c r="C158" t="s">
        <v>1324</v>
      </c>
      <c r="D158" t="s">
        <v>1325</v>
      </c>
    </row>
    <row r="159" spans="1:4" customFormat="1" x14ac:dyDescent="0.4">
      <c r="A159" t="s">
        <v>1326</v>
      </c>
      <c r="B159" t="s">
        <v>1327</v>
      </c>
      <c r="C159" t="s">
        <v>1328</v>
      </c>
      <c r="D159" t="s">
        <v>1329</v>
      </c>
    </row>
    <row r="160" spans="1:4" customFormat="1" x14ac:dyDescent="0.4">
      <c r="A160" t="s">
        <v>1330</v>
      </c>
      <c r="B160" t="s">
        <v>1331</v>
      </c>
      <c r="C160" t="s">
        <v>1332</v>
      </c>
      <c r="D160" t="s">
        <v>1333</v>
      </c>
    </row>
    <row r="161" spans="1:4" customFormat="1" x14ac:dyDescent="0.4">
      <c r="A161" t="s">
        <v>1334</v>
      </c>
      <c r="B161" t="s">
        <v>1335</v>
      </c>
      <c r="C161" t="s">
        <v>1336</v>
      </c>
      <c r="D161" t="s">
        <v>1337</v>
      </c>
    </row>
    <row r="162" spans="1:4" customFormat="1" x14ac:dyDescent="0.4">
      <c r="A162" t="s">
        <v>1338</v>
      </c>
      <c r="B162" t="s">
        <v>1339</v>
      </c>
      <c r="C162" t="s">
        <v>1340</v>
      </c>
      <c r="D162" t="s">
        <v>1341</v>
      </c>
    </row>
    <row r="163" spans="1:4" customFormat="1" x14ac:dyDescent="0.4">
      <c r="A163" t="s">
        <v>1342</v>
      </c>
      <c r="B163" t="s">
        <v>1343</v>
      </c>
      <c r="C163" t="s">
        <v>1344</v>
      </c>
      <c r="D163" t="s">
        <v>1345</v>
      </c>
    </row>
    <row r="164" spans="1:4" customFormat="1" x14ac:dyDescent="0.4">
      <c r="A164" t="s">
        <v>1346</v>
      </c>
      <c r="B164" t="s">
        <v>1347</v>
      </c>
      <c r="C164" t="s">
        <v>1348</v>
      </c>
      <c r="D164" t="s">
        <v>1349</v>
      </c>
    </row>
    <row r="165" spans="1:4" customFormat="1" x14ac:dyDescent="0.4">
      <c r="A165" t="s">
        <v>1350</v>
      </c>
      <c r="B165" t="s">
        <v>1351</v>
      </c>
      <c r="C165" t="s">
        <v>1352</v>
      </c>
      <c r="D165" t="s">
        <v>1353</v>
      </c>
    </row>
    <row r="166" spans="1:4" customFormat="1" x14ac:dyDescent="0.4">
      <c r="A166" t="s">
        <v>1354</v>
      </c>
      <c r="B166" t="s">
        <v>1355</v>
      </c>
      <c r="C166" t="s">
        <v>1356</v>
      </c>
      <c r="D166" t="s">
        <v>1357</v>
      </c>
    </row>
    <row r="167" spans="1:4" customFormat="1" x14ac:dyDescent="0.4">
      <c r="A167" t="s">
        <v>1358</v>
      </c>
      <c r="B167" t="s">
        <v>1359</v>
      </c>
      <c r="C167" t="s">
        <v>1360</v>
      </c>
      <c r="D167" t="s">
        <v>1361</v>
      </c>
    </row>
    <row r="168" spans="1:4" customFormat="1" x14ac:dyDescent="0.4">
      <c r="A168" t="s">
        <v>1362</v>
      </c>
      <c r="B168" t="s">
        <v>1363</v>
      </c>
      <c r="C168" t="s">
        <v>1364</v>
      </c>
      <c r="D168" t="s">
        <v>1365</v>
      </c>
    </row>
    <row r="169" spans="1:4" customFormat="1" x14ac:dyDescent="0.4">
      <c r="A169" t="s">
        <v>1366</v>
      </c>
      <c r="B169" t="s">
        <v>1367</v>
      </c>
      <c r="C169" t="s">
        <v>1368</v>
      </c>
      <c r="D169" t="s">
        <v>1369</v>
      </c>
    </row>
    <row r="170" spans="1:4" customFormat="1" x14ac:dyDescent="0.4">
      <c r="A170" t="s">
        <v>1370</v>
      </c>
      <c r="B170" t="s">
        <v>1371</v>
      </c>
      <c r="C170" t="s">
        <v>1372</v>
      </c>
      <c r="D170" t="s">
        <v>1373</v>
      </c>
    </row>
    <row r="171" spans="1:4" customFormat="1" x14ac:dyDescent="0.4">
      <c r="A171" t="s">
        <v>1374</v>
      </c>
      <c r="B171" t="s">
        <v>1375</v>
      </c>
      <c r="C171" t="s">
        <v>1376</v>
      </c>
      <c r="D171" t="s">
        <v>1377</v>
      </c>
    </row>
    <row r="172" spans="1:4" customFormat="1" x14ac:dyDescent="0.4">
      <c r="A172" t="s">
        <v>1378</v>
      </c>
      <c r="B172" t="s">
        <v>1379</v>
      </c>
      <c r="C172" t="s">
        <v>1380</v>
      </c>
      <c r="D172" t="s">
        <v>1381</v>
      </c>
    </row>
    <row r="173" spans="1:4" customFormat="1" x14ac:dyDescent="0.4">
      <c r="A173" t="s">
        <v>1382</v>
      </c>
      <c r="B173" t="s">
        <v>1383</v>
      </c>
      <c r="C173" t="s">
        <v>1384</v>
      </c>
      <c r="D173" t="s">
        <v>1382</v>
      </c>
    </row>
    <row r="174" spans="1:4" customFormat="1" x14ac:dyDescent="0.4">
      <c r="A174" t="s">
        <v>1385</v>
      </c>
      <c r="B174" t="s">
        <v>1386</v>
      </c>
      <c r="C174" t="s">
        <v>1387</v>
      </c>
      <c r="D174" t="s">
        <v>1388</v>
      </c>
    </row>
    <row r="175" spans="1:4" customFormat="1" x14ac:dyDescent="0.4">
      <c r="A175" t="s">
        <v>1389</v>
      </c>
      <c r="B175" t="s">
        <v>1390</v>
      </c>
      <c r="C175" t="s">
        <v>1391</v>
      </c>
      <c r="D175" t="s">
        <v>1392</v>
      </c>
    </row>
    <row r="176" spans="1:4" customFormat="1" x14ac:dyDescent="0.4">
      <c r="A176" t="s">
        <v>1393</v>
      </c>
      <c r="B176" t="s">
        <v>1394</v>
      </c>
      <c r="C176" t="s">
        <v>1395</v>
      </c>
      <c r="D176" t="s">
        <v>1393</v>
      </c>
    </row>
    <row r="177" spans="1:4" customFormat="1" x14ac:dyDescent="0.4">
      <c r="A177" t="s">
        <v>1396</v>
      </c>
      <c r="B177" t="s">
        <v>1397</v>
      </c>
      <c r="C177" t="s">
        <v>1398</v>
      </c>
      <c r="D177" t="s">
        <v>1399</v>
      </c>
    </row>
    <row r="178" spans="1:4" customFormat="1" x14ac:dyDescent="0.4">
      <c r="A178" t="s">
        <v>1400</v>
      </c>
      <c r="B178" t="s">
        <v>1401</v>
      </c>
      <c r="C178" t="s">
        <v>1402</v>
      </c>
      <c r="D178" t="s">
        <v>1403</v>
      </c>
    </row>
    <row r="179" spans="1:4" customFormat="1" x14ac:dyDescent="0.4">
      <c r="A179" t="s">
        <v>1404</v>
      </c>
      <c r="B179" t="s">
        <v>1405</v>
      </c>
      <c r="C179" t="s">
        <v>1406</v>
      </c>
      <c r="D179" t="s">
        <v>1407</v>
      </c>
    </row>
    <row r="180" spans="1:4" customFormat="1" x14ac:dyDescent="0.4">
      <c r="A180" t="s">
        <v>1408</v>
      </c>
      <c r="B180" t="s">
        <v>1409</v>
      </c>
      <c r="C180" t="s">
        <v>1410</v>
      </c>
      <c r="D180" t="s">
        <v>1411</v>
      </c>
    </row>
    <row r="181" spans="1:4" customFormat="1" x14ac:dyDescent="0.4">
      <c r="A181" t="s">
        <v>1412</v>
      </c>
      <c r="B181" t="s">
        <v>1413</v>
      </c>
      <c r="C181" t="s">
        <v>1414</v>
      </c>
      <c r="D181" t="s">
        <v>1415</v>
      </c>
    </row>
    <row r="182" spans="1:4" customFormat="1" x14ac:dyDescent="0.4">
      <c r="A182" t="s">
        <v>1416</v>
      </c>
      <c r="B182" t="s">
        <v>1417</v>
      </c>
      <c r="C182" t="s">
        <v>1418</v>
      </c>
      <c r="D182" t="s">
        <v>1419</v>
      </c>
    </row>
    <row r="183" spans="1:4" customFormat="1" x14ac:dyDescent="0.4">
      <c r="A183" t="s">
        <v>1420</v>
      </c>
      <c r="B183" t="s">
        <v>1421</v>
      </c>
      <c r="C183" t="s">
        <v>1422</v>
      </c>
      <c r="D183" t="s">
        <v>1423</v>
      </c>
    </row>
    <row r="184" spans="1:4" customFormat="1" x14ac:dyDescent="0.4">
      <c r="A184" t="s">
        <v>1424</v>
      </c>
      <c r="B184" t="s">
        <v>1425</v>
      </c>
      <c r="C184" t="s">
        <v>1426</v>
      </c>
      <c r="D184" t="s">
        <v>1427</v>
      </c>
    </row>
    <row r="185" spans="1:4" customFormat="1" x14ac:dyDescent="0.4">
      <c r="A185" t="s">
        <v>1428</v>
      </c>
      <c r="B185" t="s">
        <v>1429</v>
      </c>
      <c r="C185" t="s">
        <v>1430</v>
      </c>
      <c r="D185" t="s">
        <v>1431</v>
      </c>
    </row>
    <row r="186" spans="1:4" customFormat="1" x14ac:dyDescent="0.4">
      <c r="A186" t="s">
        <v>1432</v>
      </c>
      <c r="B186" t="s">
        <v>1433</v>
      </c>
      <c r="C186" t="s">
        <v>1434</v>
      </c>
      <c r="D186" t="s">
        <v>1435</v>
      </c>
    </row>
    <row r="187" spans="1:4" customFormat="1" x14ac:dyDescent="0.4">
      <c r="A187" t="s">
        <v>1436</v>
      </c>
      <c r="B187" t="s">
        <v>1437</v>
      </c>
      <c r="C187" t="s">
        <v>1438</v>
      </c>
      <c r="D187" t="s">
        <v>1439</v>
      </c>
    </row>
    <row r="188" spans="1:4" customFormat="1" x14ac:dyDescent="0.4">
      <c r="A188" t="s">
        <v>1440</v>
      </c>
      <c r="B188" t="s">
        <v>1441</v>
      </c>
      <c r="C188" t="s">
        <v>1442</v>
      </c>
      <c r="D188" t="s">
        <v>1440</v>
      </c>
    </row>
    <row r="189" spans="1:4" customFormat="1" x14ac:dyDescent="0.4">
      <c r="A189" t="s">
        <v>1443</v>
      </c>
      <c r="B189" t="s">
        <v>1444</v>
      </c>
      <c r="C189" t="s">
        <v>1445</v>
      </c>
      <c r="D189" t="s">
        <v>1443</v>
      </c>
    </row>
    <row r="190" spans="1:4" customFormat="1" x14ac:dyDescent="0.4">
      <c r="A190" t="s">
        <v>1446</v>
      </c>
      <c r="B190" t="s">
        <v>1447</v>
      </c>
      <c r="C190" t="s">
        <v>1448</v>
      </c>
      <c r="D190" t="s">
        <v>1449</v>
      </c>
    </row>
    <row r="191" spans="1:4" customFormat="1" x14ac:dyDescent="0.4">
      <c r="A191" t="s">
        <v>1450</v>
      </c>
      <c r="B191" t="s">
        <v>1451</v>
      </c>
      <c r="C191" t="s">
        <v>1452</v>
      </c>
      <c r="D191" t="s">
        <v>1453</v>
      </c>
    </row>
    <row r="192" spans="1:4" customFormat="1" x14ac:dyDescent="0.4">
      <c r="A192" t="s">
        <v>1454</v>
      </c>
      <c r="B192" t="s">
        <v>1455</v>
      </c>
      <c r="C192" t="s">
        <v>1456</v>
      </c>
      <c r="D192" t="s">
        <v>1457</v>
      </c>
    </row>
    <row r="193" spans="1:4" customFormat="1" x14ac:dyDescent="0.4">
      <c r="A193" t="s">
        <v>1458</v>
      </c>
      <c r="B193" t="s">
        <v>1459</v>
      </c>
      <c r="C193" t="s">
        <v>1460</v>
      </c>
      <c r="D193" t="s">
        <v>1461</v>
      </c>
    </row>
    <row r="194" spans="1:4" customFormat="1" x14ac:dyDescent="0.4">
      <c r="A194" t="s">
        <v>1462</v>
      </c>
      <c r="B194" t="s">
        <v>1463</v>
      </c>
      <c r="C194" t="s">
        <v>1464</v>
      </c>
      <c r="D194" t="s">
        <v>1465</v>
      </c>
    </row>
    <row r="195" spans="1:4" customFormat="1" x14ac:dyDescent="0.4">
      <c r="A195" t="s">
        <v>1466</v>
      </c>
      <c r="B195" t="s">
        <v>1467</v>
      </c>
      <c r="C195" t="s">
        <v>1468</v>
      </c>
      <c r="D195" t="s">
        <v>1469</v>
      </c>
    </row>
    <row r="196" spans="1:4" customFormat="1" x14ac:dyDescent="0.4">
      <c r="A196" t="s">
        <v>1470</v>
      </c>
      <c r="B196" t="s">
        <v>1471</v>
      </c>
      <c r="C196" t="s">
        <v>1472</v>
      </c>
      <c r="D196" t="s">
        <v>1473</v>
      </c>
    </row>
    <row r="197" spans="1:4" customFormat="1" x14ac:dyDescent="0.4">
      <c r="A197" t="s">
        <v>1474</v>
      </c>
      <c r="B197" t="s">
        <v>1475</v>
      </c>
      <c r="C197" t="s">
        <v>1474</v>
      </c>
      <c r="D197" t="s">
        <v>1476</v>
      </c>
    </row>
    <row r="198" spans="1:4" customFormat="1" x14ac:dyDescent="0.4">
      <c r="A198" t="s">
        <v>1477</v>
      </c>
      <c r="B198" t="s">
        <v>1478</v>
      </c>
      <c r="C198" t="s">
        <v>1479</v>
      </c>
      <c r="D198" t="s">
        <v>1480</v>
      </c>
    </row>
    <row r="199" spans="1:4" customFormat="1" x14ac:dyDescent="0.4">
      <c r="A199" t="s">
        <v>1481</v>
      </c>
      <c r="B199" t="s">
        <v>1482</v>
      </c>
      <c r="C199" t="s">
        <v>1483</v>
      </c>
      <c r="D199" t="s">
        <v>1484</v>
      </c>
    </row>
    <row r="200" spans="1:4" customFormat="1" x14ac:dyDescent="0.4">
      <c r="A200" t="s">
        <v>1485</v>
      </c>
      <c r="B200" t="s">
        <v>1486</v>
      </c>
      <c r="C200" t="s">
        <v>1487</v>
      </c>
      <c r="D200" t="s">
        <v>1488</v>
      </c>
    </row>
    <row r="201" spans="1:4" customFormat="1" x14ac:dyDescent="0.4">
      <c r="A201" t="s">
        <v>1489</v>
      </c>
      <c r="B201" t="s">
        <v>1490</v>
      </c>
      <c r="C201" t="s">
        <v>1491</v>
      </c>
      <c r="D201" t="s">
        <v>1492</v>
      </c>
    </row>
    <row r="202" spans="1:4" customFormat="1" x14ac:dyDescent="0.4">
      <c r="A202" t="s">
        <v>1493</v>
      </c>
      <c r="B202" t="s">
        <v>1494</v>
      </c>
      <c r="C202" t="s">
        <v>1495</v>
      </c>
      <c r="D202" t="s">
        <v>1493</v>
      </c>
    </row>
    <row r="203" spans="1:4" customFormat="1" x14ac:dyDescent="0.4">
      <c r="A203" t="s">
        <v>1496</v>
      </c>
      <c r="B203" t="s">
        <v>1497</v>
      </c>
      <c r="C203" t="s">
        <v>1498</v>
      </c>
      <c r="D203" t="s">
        <v>1499</v>
      </c>
    </row>
    <row r="204" spans="1:4" customFormat="1" x14ac:dyDescent="0.4">
      <c r="A204" t="s">
        <v>1500</v>
      </c>
      <c r="B204" t="s">
        <v>1501</v>
      </c>
      <c r="C204" t="s">
        <v>1502</v>
      </c>
      <c r="D204" t="s">
        <v>1503</v>
      </c>
    </row>
    <row r="205" spans="1:4" customFormat="1" x14ac:dyDescent="0.4">
      <c r="A205" t="s">
        <v>1504</v>
      </c>
      <c r="B205" t="s">
        <v>1505</v>
      </c>
      <c r="C205" t="s">
        <v>1506</v>
      </c>
      <c r="D205" t="s">
        <v>1504</v>
      </c>
    </row>
    <row r="206" spans="1:4" customFormat="1" x14ac:dyDescent="0.4">
      <c r="A206" t="s">
        <v>1507</v>
      </c>
      <c r="B206" t="s">
        <v>1508</v>
      </c>
      <c r="C206" t="s">
        <v>1509</v>
      </c>
      <c r="D206" t="s">
        <v>1510</v>
      </c>
    </row>
    <row r="207" spans="1:4" customFormat="1" x14ac:dyDescent="0.4">
      <c r="A207" t="s">
        <v>1511</v>
      </c>
      <c r="B207" t="s">
        <v>1512</v>
      </c>
      <c r="C207" t="s">
        <v>1513</v>
      </c>
      <c r="D207" t="s">
        <v>1514</v>
      </c>
    </row>
    <row r="208" spans="1:4" customFormat="1" x14ac:dyDescent="0.4">
      <c r="A208" t="s">
        <v>1515</v>
      </c>
      <c r="B208" t="s">
        <v>1516</v>
      </c>
      <c r="C208" t="s">
        <v>1517</v>
      </c>
      <c r="D208" t="s">
        <v>1518</v>
      </c>
    </row>
    <row r="209" spans="1:4" customFormat="1" x14ac:dyDescent="0.4">
      <c r="A209" t="s">
        <v>1519</v>
      </c>
      <c r="B209" t="s">
        <v>1520</v>
      </c>
      <c r="C209" t="s">
        <v>1521</v>
      </c>
      <c r="D209" t="s">
        <v>1522</v>
      </c>
    </row>
    <row r="210" spans="1:4" customFormat="1" x14ac:dyDescent="0.4">
      <c r="A210" t="s">
        <v>1523</v>
      </c>
      <c r="B210" t="s">
        <v>1524</v>
      </c>
      <c r="C210" t="s">
        <v>1525</v>
      </c>
      <c r="D210" t="s">
        <v>1526</v>
      </c>
    </row>
    <row r="211" spans="1:4" customFormat="1" x14ac:dyDescent="0.4">
      <c r="A211" t="s">
        <v>1527</v>
      </c>
      <c r="B211" t="s">
        <v>1528</v>
      </c>
      <c r="C211" t="s">
        <v>1529</v>
      </c>
      <c r="D211" t="s">
        <v>1530</v>
      </c>
    </row>
    <row r="212" spans="1:4" customFormat="1" x14ac:dyDescent="0.4">
      <c r="A212" t="s">
        <v>1531</v>
      </c>
      <c r="B212" t="s">
        <v>1532</v>
      </c>
      <c r="C212" t="s">
        <v>1533</v>
      </c>
      <c r="D212" t="s">
        <v>1534</v>
      </c>
    </row>
    <row r="213" spans="1:4" customFormat="1" x14ac:dyDescent="0.4">
      <c r="A213" t="s">
        <v>1535</v>
      </c>
      <c r="B213" t="s">
        <v>1536</v>
      </c>
      <c r="C213" t="s">
        <v>1537</v>
      </c>
      <c r="D213" t="s">
        <v>1538</v>
      </c>
    </row>
    <row r="214" spans="1:4" customFormat="1" x14ac:dyDescent="0.4">
      <c r="A214" t="s">
        <v>1539</v>
      </c>
      <c r="B214" t="s">
        <v>1540</v>
      </c>
      <c r="C214" t="s">
        <v>1541</v>
      </c>
      <c r="D214" t="s">
        <v>1439</v>
      </c>
    </row>
    <row r="215" spans="1:4" customFormat="1" x14ac:dyDescent="0.4">
      <c r="A215" t="s">
        <v>1542</v>
      </c>
      <c r="B215" t="s">
        <v>1543</v>
      </c>
      <c r="C215" t="s">
        <v>1544</v>
      </c>
      <c r="D215" t="s">
        <v>1545</v>
      </c>
    </row>
    <row r="216" spans="1:4" customFormat="1" x14ac:dyDescent="0.4">
      <c r="A216" t="s">
        <v>1546</v>
      </c>
      <c r="B216" t="s">
        <v>1547</v>
      </c>
      <c r="C216" t="s">
        <v>1548</v>
      </c>
      <c r="D216" t="s">
        <v>1549</v>
      </c>
    </row>
    <row r="217" spans="1:4" customFormat="1" x14ac:dyDescent="0.4">
      <c r="A217" t="s">
        <v>1550</v>
      </c>
      <c r="B217" t="s">
        <v>1551</v>
      </c>
      <c r="C217" t="s">
        <v>1552</v>
      </c>
      <c r="D217" t="s">
        <v>1553</v>
      </c>
    </row>
    <row r="218" spans="1:4" customFormat="1" x14ac:dyDescent="0.4">
      <c r="A218" t="s">
        <v>1554</v>
      </c>
      <c r="B218" t="s">
        <v>1555</v>
      </c>
      <c r="C218" t="s">
        <v>1556</v>
      </c>
      <c r="D218" t="s">
        <v>1557</v>
      </c>
    </row>
    <row r="219" spans="1:4" customFormat="1" x14ac:dyDescent="0.4">
      <c r="A219" t="s">
        <v>1558</v>
      </c>
      <c r="B219" t="s">
        <v>1559</v>
      </c>
      <c r="C219" t="s">
        <v>1560</v>
      </c>
      <c r="D219" t="s">
        <v>1561</v>
      </c>
    </row>
    <row r="220" spans="1:4" customFormat="1" x14ac:dyDescent="0.4">
      <c r="A220" t="s">
        <v>1562</v>
      </c>
      <c r="B220" t="s">
        <v>1563</v>
      </c>
      <c r="C220" t="s">
        <v>1564</v>
      </c>
      <c r="D220" t="s">
        <v>1562</v>
      </c>
    </row>
    <row r="221" spans="1:4" customFormat="1" x14ac:dyDescent="0.4">
      <c r="A221" t="s">
        <v>1565</v>
      </c>
      <c r="B221" t="s">
        <v>1566</v>
      </c>
      <c r="C221" t="s">
        <v>1567</v>
      </c>
      <c r="D221" t="s">
        <v>1568</v>
      </c>
    </row>
    <row r="222" spans="1:4" customFormat="1" x14ac:dyDescent="0.4">
      <c r="A222" t="s">
        <v>1569</v>
      </c>
      <c r="B222" t="s">
        <v>1570</v>
      </c>
      <c r="C222" t="s">
        <v>1571</v>
      </c>
      <c r="D222" t="s">
        <v>1572</v>
      </c>
    </row>
    <row r="223" spans="1:4" customFormat="1" x14ac:dyDescent="0.4">
      <c r="A223" t="s">
        <v>1573</v>
      </c>
      <c r="B223" t="s">
        <v>1574</v>
      </c>
      <c r="C223" t="s">
        <v>1575</v>
      </c>
      <c r="D223" t="s">
        <v>1576</v>
      </c>
    </row>
    <row r="224" spans="1:4" customFormat="1" x14ac:dyDescent="0.4">
      <c r="A224" t="s">
        <v>1577</v>
      </c>
      <c r="B224" t="s">
        <v>1578</v>
      </c>
      <c r="C224" t="s">
        <v>1579</v>
      </c>
      <c r="D224" t="s">
        <v>1580</v>
      </c>
    </row>
    <row r="225" spans="1:4" customFormat="1" x14ac:dyDescent="0.4">
      <c r="A225" t="s">
        <v>1581</v>
      </c>
      <c r="B225" t="s">
        <v>1582</v>
      </c>
      <c r="C225" t="s">
        <v>1583</v>
      </c>
      <c r="D225" t="s">
        <v>1584</v>
      </c>
    </row>
    <row r="226" spans="1:4" customFormat="1" x14ac:dyDescent="0.4">
      <c r="A226" t="s">
        <v>1585</v>
      </c>
      <c r="B226" t="s">
        <v>1586</v>
      </c>
      <c r="C226" t="s">
        <v>1587</v>
      </c>
      <c r="D226" t="s">
        <v>1588</v>
      </c>
    </row>
    <row r="227" spans="1:4" customFormat="1" x14ac:dyDescent="0.4">
      <c r="A227" t="s">
        <v>1589</v>
      </c>
      <c r="B227" t="s">
        <v>1590</v>
      </c>
      <c r="C227" t="s">
        <v>1591</v>
      </c>
      <c r="D227" t="s">
        <v>1592</v>
      </c>
    </row>
    <row r="228" spans="1:4" customFormat="1" x14ac:dyDescent="0.4">
      <c r="A228" t="s">
        <v>1593</v>
      </c>
      <c r="B228" t="s">
        <v>1594</v>
      </c>
      <c r="C228" t="s">
        <v>1595</v>
      </c>
      <c r="D228" t="s">
        <v>1596</v>
      </c>
    </row>
    <row r="229" spans="1:4" customFormat="1" x14ac:dyDescent="0.4">
      <c r="A229" t="s">
        <v>1597</v>
      </c>
      <c r="B229" t="s">
        <v>1598</v>
      </c>
      <c r="C229" t="s">
        <v>1599</v>
      </c>
      <c r="D229" t="s">
        <v>1600</v>
      </c>
    </row>
    <row r="230" spans="1:4" customFormat="1" x14ac:dyDescent="0.4">
      <c r="A230" t="s">
        <v>1601</v>
      </c>
      <c r="B230" t="s">
        <v>1602</v>
      </c>
      <c r="C230" t="s">
        <v>1603</v>
      </c>
      <c r="D230" t="s">
        <v>1604</v>
      </c>
    </row>
    <row r="231" spans="1:4" customFormat="1" x14ac:dyDescent="0.4">
      <c r="A231" t="s">
        <v>1605</v>
      </c>
      <c r="B231" t="s">
        <v>1606</v>
      </c>
      <c r="C231" t="s">
        <v>1607</v>
      </c>
      <c r="D231" t="s">
        <v>1608</v>
      </c>
    </row>
    <row r="232" spans="1:4" customFormat="1" x14ac:dyDescent="0.4">
      <c r="A232" t="s">
        <v>1609</v>
      </c>
      <c r="B232" t="s">
        <v>1610</v>
      </c>
      <c r="C232" t="s">
        <v>1611</v>
      </c>
      <c r="D232" t="s">
        <v>1612</v>
      </c>
    </row>
    <row r="233" spans="1:4" customFormat="1" x14ac:dyDescent="0.4">
      <c r="A233" t="s">
        <v>1613</v>
      </c>
      <c r="B233" t="s">
        <v>1614</v>
      </c>
      <c r="C233" t="s">
        <v>1615</v>
      </c>
      <c r="D233" t="s">
        <v>1616</v>
      </c>
    </row>
    <row r="234" spans="1:4" customFormat="1" x14ac:dyDescent="0.4">
      <c r="A234" t="s">
        <v>1617</v>
      </c>
      <c r="B234" t="s">
        <v>1618</v>
      </c>
      <c r="C234" t="s">
        <v>1619</v>
      </c>
      <c r="D234" t="s">
        <v>1617</v>
      </c>
    </row>
    <row r="235" spans="1:4" customFormat="1" x14ac:dyDescent="0.4">
      <c r="A235" t="s">
        <v>1620</v>
      </c>
      <c r="B235" t="s">
        <v>1621</v>
      </c>
      <c r="C235" t="s">
        <v>1622</v>
      </c>
      <c r="D235" t="s">
        <v>1623</v>
      </c>
    </row>
    <row r="236" spans="1:4" customFormat="1" x14ac:dyDescent="0.4">
      <c r="A236" t="s">
        <v>1624</v>
      </c>
      <c r="B236" t="s">
        <v>1625</v>
      </c>
      <c r="C236" t="s">
        <v>1626</v>
      </c>
      <c r="D236" t="s">
        <v>1624</v>
      </c>
    </row>
    <row r="237" spans="1:4" customFormat="1" x14ac:dyDescent="0.4">
      <c r="A237" t="s">
        <v>1627</v>
      </c>
      <c r="B237" t="s">
        <v>1628</v>
      </c>
      <c r="C237" t="s">
        <v>1629</v>
      </c>
      <c r="D237" t="s">
        <v>1627</v>
      </c>
    </row>
    <row r="238" spans="1:4" customFormat="1" x14ac:dyDescent="0.4">
      <c r="A238" t="s">
        <v>1630</v>
      </c>
      <c r="B238" t="s">
        <v>1631</v>
      </c>
      <c r="C238" t="s">
        <v>1632</v>
      </c>
      <c r="D238" t="s">
        <v>1633</v>
      </c>
    </row>
    <row r="239" spans="1:4" customFormat="1" x14ac:dyDescent="0.4">
      <c r="A239" t="s">
        <v>1634</v>
      </c>
      <c r="B239" t="s">
        <v>1635</v>
      </c>
      <c r="C239" t="s">
        <v>1636</v>
      </c>
      <c r="D239" t="s">
        <v>1634</v>
      </c>
    </row>
    <row r="240" spans="1:4" customFormat="1" x14ac:dyDescent="0.4">
      <c r="A240" t="s">
        <v>1637</v>
      </c>
      <c r="B240" t="s">
        <v>1638</v>
      </c>
      <c r="C240" t="s">
        <v>1639</v>
      </c>
      <c r="D240" t="s">
        <v>1640</v>
      </c>
    </row>
    <row r="241" spans="1:4" customFormat="1" x14ac:dyDescent="0.4">
      <c r="A241" t="s">
        <v>1641</v>
      </c>
      <c r="B241" t="s">
        <v>1642</v>
      </c>
      <c r="C241" t="s">
        <v>1643</v>
      </c>
      <c r="D241" t="s">
        <v>1641</v>
      </c>
    </row>
    <row r="242" spans="1:4" customFormat="1" x14ac:dyDescent="0.4">
      <c r="A242" t="s">
        <v>1644</v>
      </c>
      <c r="B242" t="s">
        <v>1645</v>
      </c>
      <c r="C242" t="s">
        <v>1646</v>
      </c>
      <c r="D242" t="s">
        <v>1644</v>
      </c>
    </row>
    <row r="243" spans="1:4" customFormat="1" x14ac:dyDescent="0.4">
      <c r="A243" t="s">
        <v>1647</v>
      </c>
      <c r="B243" t="s">
        <v>1648</v>
      </c>
      <c r="C243" t="s">
        <v>1649</v>
      </c>
      <c r="D243" t="s">
        <v>1647</v>
      </c>
    </row>
    <row r="244" spans="1:4" customFormat="1" x14ac:dyDescent="0.4">
      <c r="A244" t="s">
        <v>1650</v>
      </c>
      <c r="B244" t="s">
        <v>1651</v>
      </c>
      <c r="C244" t="s">
        <v>1652</v>
      </c>
      <c r="D244" t="s">
        <v>1653</v>
      </c>
    </row>
    <row r="245" spans="1:4" customFormat="1" x14ac:dyDescent="0.4">
      <c r="A245" t="s">
        <v>1654</v>
      </c>
      <c r="B245" t="s">
        <v>1655</v>
      </c>
      <c r="C245" t="s">
        <v>1656</v>
      </c>
      <c r="D245" t="s">
        <v>1657</v>
      </c>
    </row>
    <row r="246" spans="1:4" customFormat="1" x14ac:dyDescent="0.4">
      <c r="A246" t="s">
        <v>1658</v>
      </c>
      <c r="B246" t="s">
        <v>1659</v>
      </c>
      <c r="C246" t="s">
        <v>1660</v>
      </c>
      <c r="D246" t="s">
        <v>1661</v>
      </c>
    </row>
    <row r="247" spans="1:4" customFormat="1" x14ac:dyDescent="0.4">
      <c r="A247" t="s">
        <v>1662</v>
      </c>
      <c r="B247" t="s">
        <v>1663</v>
      </c>
      <c r="C247" t="s">
        <v>1664</v>
      </c>
      <c r="D247" t="s">
        <v>1439</v>
      </c>
    </row>
    <row r="248" spans="1:4" customFormat="1" x14ac:dyDescent="0.4">
      <c r="A248" t="s">
        <v>1665</v>
      </c>
      <c r="B248" t="s">
        <v>1666</v>
      </c>
      <c r="C248" t="s">
        <v>1667</v>
      </c>
      <c r="D248" t="s">
        <v>1668</v>
      </c>
    </row>
    <row r="249" spans="1:4" customFormat="1" x14ac:dyDescent="0.4">
      <c r="A249" t="s">
        <v>1669</v>
      </c>
      <c r="B249" t="s">
        <v>1670</v>
      </c>
      <c r="C249" t="s">
        <v>1671</v>
      </c>
      <c r="D249" t="s">
        <v>1669</v>
      </c>
    </row>
    <row r="250" spans="1:4" customFormat="1" x14ac:dyDescent="0.4">
      <c r="A250" t="s">
        <v>1672</v>
      </c>
      <c r="B250" t="s">
        <v>1673</v>
      </c>
      <c r="C250" t="s">
        <v>1674</v>
      </c>
      <c r="D250" t="s">
        <v>1672</v>
      </c>
    </row>
    <row r="251" spans="1:4" customFormat="1" x14ac:dyDescent="0.4">
      <c r="A251" t="s">
        <v>1675</v>
      </c>
      <c r="B251" t="s">
        <v>1676</v>
      </c>
      <c r="C251" t="s">
        <v>1677</v>
      </c>
      <c r="D251" t="s">
        <v>1675</v>
      </c>
    </row>
    <row r="252" spans="1:4" customFormat="1" x14ac:dyDescent="0.4">
      <c r="A252" t="s">
        <v>1678</v>
      </c>
      <c r="B252" t="s">
        <v>1679</v>
      </c>
      <c r="C252" t="s">
        <v>1680</v>
      </c>
      <c r="D252" t="s">
        <v>1681</v>
      </c>
    </row>
    <row r="253" spans="1:4" customFormat="1" x14ac:dyDescent="0.4">
      <c r="A253" t="s">
        <v>1682</v>
      </c>
      <c r="B253" t="s">
        <v>1683</v>
      </c>
      <c r="C253" t="s">
        <v>1684</v>
      </c>
      <c r="D253" t="s">
        <v>1685</v>
      </c>
    </row>
    <row r="254" spans="1:4" customFormat="1" x14ac:dyDescent="0.4">
      <c r="A254" t="s">
        <v>1686</v>
      </c>
      <c r="B254" t="s">
        <v>1687</v>
      </c>
      <c r="C254" t="s">
        <v>1688</v>
      </c>
      <c r="D254" t="s">
        <v>1689</v>
      </c>
    </row>
    <row r="255" spans="1:4" customFormat="1" x14ac:dyDescent="0.4">
      <c r="A255" t="s">
        <v>1690</v>
      </c>
      <c r="B255" t="s">
        <v>1691</v>
      </c>
      <c r="C255" t="s">
        <v>1692</v>
      </c>
      <c r="D255" t="s">
        <v>1690</v>
      </c>
    </row>
    <row r="256" spans="1:4" customFormat="1" x14ac:dyDescent="0.4">
      <c r="A256" t="s">
        <v>1693</v>
      </c>
      <c r="B256" t="s">
        <v>1694</v>
      </c>
      <c r="C256" t="s">
        <v>1695</v>
      </c>
      <c r="D256" t="s">
        <v>1696</v>
      </c>
    </row>
    <row r="257" spans="1:4" customFormat="1" x14ac:dyDescent="0.4">
      <c r="A257" t="s">
        <v>1697</v>
      </c>
      <c r="B257" t="s">
        <v>1698</v>
      </c>
      <c r="C257" t="s">
        <v>1699</v>
      </c>
      <c r="D257" t="s">
        <v>1700</v>
      </c>
    </row>
    <row r="258" spans="1:4" customFormat="1" x14ac:dyDescent="0.4">
      <c r="A258" t="s">
        <v>1701</v>
      </c>
      <c r="B258" t="s">
        <v>1702</v>
      </c>
      <c r="C258" t="s">
        <v>1703</v>
      </c>
      <c r="D258" t="s">
        <v>1701</v>
      </c>
    </row>
    <row r="259" spans="1:4" customFormat="1" x14ac:dyDescent="0.4">
      <c r="A259" t="s">
        <v>1704</v>
      </c>
      <c r="B259" t="s">
        <v>1705</v>
      </c>
      <c r="C259" t="s">
        <v>1706</v>
      </c>
      <c r="D259" t="s">
        <v>1707</v>
      </c>
    </row>
    <row r="260" spans="1:4" customFormat="1" x14ac:dyDescent="0.4">
      <c r="A260" t="s">
        <v>1708</v>
      </c>
      <c r="B260" t="s">
        <v>1709</v>
      </c>
      <c r="C260" t="s">
        <v>1710</v>
      </c>
      <c r="D260" t="s">
        <v>1711</v>
      </c>
    </row>
    <row r="261" spans="1:4" customFormat="1" x14ac:dyDescent="0.4">
      <c r="A261" t="s">
        <v>1712</v>
      </c>
      <c r="B261" t="s">
        <v>1713</v>
      </c>
      <c r="C261" t="s">
        <v>1714</v>
      </c>
      <c r="D261" t="s">
        <v>1715</v>
      </c>
    </row>
    <row r="262" spans="1:4" customFormat="1" x14ac:dyDescent="0.4">
      <c r="A262" t="s">
        <v>1716</v>
      </c>
      <c r="B262" t="s">
        <v>1717</v>
      </c>
      <c r="C262" t="s">
        <v>1718</v>
      </c>
      <c r="D262" t="s">
        <v>1719</v>
      </c>
    </row>
    <row r="263" spans="1:4" customFormat="1" x14ac:dyDescent="0.4">
      <c r="A263" t="s">
        <v>1720</v>
      </c>
      <c r="B263" t="s">
        <v>1721</v>
      </c>
      <c r="C263" t="s">
        <v>1722</v>
      </c>
      <c r="D263" t="s">
        <v>1723</v>
      </c>
    </row>
    <row r="264" spans="1:4" customFormat="1" x14ac:dyDescent="0.4">
      <c r="A264" t="s">
        <v>1724</v>
      </c>
      <c r="B264" t="s">
        <v>1725</v>
      </c>
      <c r="C264" t="s">
        <v>1726</v>
      </c>
      <c r="D264" t="s">
        <v>1727</v>
      </c>
    </row>
    <row r="265" spans="1:4" customFormat="1" x14ac:dyDescent="0.4">
      <c r="A265" t="s">
        <v>1728</v>
      </c>
      <c r="B265" t="s">
        <v>1729</v>
      </c>
      <c r="C265" t="s">
        <v>1730</v>
      </c>
      <c r="D265" t="s">
        <v>1731</v>
      </c>
    </row>
    <row r="266" spans="1:4" customFormat="1" x14ac:dyDescent="0.4">
      <c r="A266" t="s">
        <v>1732</v>
      </c>
      <c r="B266" t="s">
        <v>1733</v>
      </c>
      <c r="C266" t="s">
        <v>1734</v>
      </c>
      <c r="D266" t="s">
        <v>1735</v>
      </c>
    </row>
    <row r="267" spans="1:4" customFormat="1" x14ac:dyDescent="0.4">
      <c r="A267" t="s">
        <v>1736</v>
      </c>
      <c r="B267" t="s">
        <v>1737</v>
      </c>
      <c r="C267" t="s">
        <v>1738</v>
      </c>
      <c r="D267" t="s">
        <v>1736</v>
      </c>
    </row>
    <row r="268" spans="1:4" customFormat="1" x14ac:dyDescent="0.4">
      <c r="A268" t="s">
        <v>1739</v>
      </c>
      <c r="B268" t="s">
        <v>1740</v>
      </c>
      <c r="C268" t="s">
        <v>1741</v>
      </c>
      <c r="D268" t="s">
        <v>1742</v>
      </c>
    </row>
    <row r="269" spans="1:4" customFormat="1" x14ac:dyDescent="0.4">
      <c r="A269" t="s">
        <v>1743</v>
      </c>
      <c r="B269" t="s">
        <v>1744</v>
      </c>
      <c r="C269" t="s">
        <v>1745</v>
      </c>
      <c r="D269" t="s">
        <v>1746</v>
      </c>
    </row>
    <row r="270" spans="1:4" customFormat="1" x14ac:dyDescent="0.4">
      <c r="A270" t="s">
        <v>1747</v>
      </c>
      <c r="B270" t="s">
        <v>1748</v>
      </c>
      <c r="C270" t="s">
        <v>1749</v>
      </c>
      <c r="D270" t="s">
        <v>1750</v>
      </c>
    </row>
    <row r="271" spans="1:4" customFormat="1" x14ac:dyDescent="0.4">
      <c r="A271" t="s">
        <v>1751</v>
      </c>
      <c r="B271" t="s">
        <v>1752</v>
      </c>
      <c r="C271" t="s">
        <v>1753</v>
      </c>
      <c r="D271" t="s">
        <v>1754</v>
      </c>
    </row>
    <row r="272" spans="1:4" customFormat="1" x14ac:dyDescent="0.4">
      <c r="A272" t="s">
        <v>1755</v>
      </c>
      <c r="B272" t="s">
        <v>1756</v>
      </c>
      <c r="C272" t="s">
        <v>1757</v>
      </c>
      <c r="D272" t="s">
        <v>1758</v>
      </c>
    </row>
    <row r="273" spans="1:4" customFormat="1" x14ac:dyDescent="0.4">
      <c r="A273" t="s">
        <v>1759</v>
      </c>
      <c r="B273" t="s">
        <v>1760</v>
      </c>
      <c r="C273" t="s">
        <v>1761</v>
      </c>
      <c r="D273" t="s">
        <v>1762</v>
      </c>
    </row>
    <row r="274" spans="1:4" customFormat="1" x14ac:dyDescent="0.4">
      <c r="A274" t="s">
        <v>1763</v>
      </c>
      <c r="B274" t="s">
        <v>1764</v>
      </c>
      <c r="C274" t="s">
        <v>1765</v>
      </c>
      <c r="D274" t="s">
        <v>1766</v>
      </c>
    </row>
    <row r="275" spans="1:4" customFormat="1" x14ac:dyDescent="0.4">
      <c r="A275" t="s">
        <v>1767</v>
      </c>
      <c r="B275" t="s">
        <v>1768</v>
      </c>
      <c r="C275" t="s">
        <v>1769</v>
      </c>
      <c r="D275" t="s">
        <v>1770</v>
      </c>
    </row>
    <row r="276" spans="1:4" customFormat="1" x14ac:dyDescent="0.4">
      <c r="A276" t="s">
        <v>1771</v>
      </c>
      <c r="B276" t="s">
        <v>1772</v>
      </c>
      <c r="C276" t="s">
        <v>1773</v>
      </c>
      <c r="D276" t="s">
        <v>1774</v>
      </c>
    </row>
    <row r="277" spans="1:4" customFormat="1" x14ac:dyDescent="0.4">
      <c r="A277" t="s">
        <v>1775</v>
      </c>
      <c r="B277" t="s">
        <v>1776</v>
      </c>
      <c r="C277" t="s">
        <v>1777</v>
      </c>
      <c r="D277" t="s">
        <v>1778</v>
      </c>
    </row>
    <row r="278" spans="1:4" customFormat="1" x14ac:dyDescent="0.4">
      <c r="A278" t="s">
        <v>1779</v>
      </c>
      <c r="B278" t="s">
        <v>1780</v>
      </c>
      <c r="C278" t="s">
        <v>1781</v>
      </c>
      <c r="D278" t="s">
        <v>1782</v>
      </c>
    </row>
    <row r="279" spans="1:4" customFormat="1" x14ac:dyDescent="0.4">
      <c r="A279" t="s">
        <v>1783</v>
      </c>
      <c r="B279" t="s">
        <v>1784</v>
      </c>
      <c r="C279" t="s">
        <v>1785</v>
      </c>
      <c r="D279" t="s">
        <v>1786</v>
      </c>
    </row>
    <row r="280" spans="1:4" customFormat="1" x14ac:dyDescent="0.4">
      <c r="A280" t="s">
        <v>1787</v>
      </c>
      <c r="B280" t="s">
        <v>1788</v>
      </c>
      <c r="C280" t="s">
        <v>1789</v>
      </c>
      <c r="D280" t="s">
        <v>1790</v>
      </c>
    </row>
    <row r="281" spans="1:4" customFormat="1" x14ac:dyDescent="0.4">
      <c r="A281" t="s">
        <v>1791</v>
      </c>
      <c r="B281" t="s">
        <v>1792</v>
      </c>
      <c r="C281" t="s">
        <v>1793</v>
      </c>
      <c r="D281" t="s">
        <v>1793</v>
      </c>
    </row>
    <row r="282" spans="1:4" customFormat="1" x14ac:dyDescent="0.4">
      <c r="A282" t="s">
        <v>1794</v>
      </c>
      <c r="B282" t="s">
        <v>1795</v>
      </c>
      <c r="C282" t="s">
        <v>1796</v>
      </c>
      <c r="D282" t="s">
        <v>1797</v>
      </c>
    </row>
    <row r="283" spans="1:4" customFormat="1" x14ac:dyDescent="0.4">
      <c r="A283" t="s">
        <v>1798</v>
      </c>
      <c r="B283" t="s">
        <v>1799</v>
      </c>
      <c r="C283" t="s">
        <v>1800</v>
      </c>
      <c r="D283" t="s">
        <v>1801</v>
      </c>
    </row>
    <row r="284" spans="1:4" customFormat="1" x14ac:dyDescent="0.4">
      <c r="A284" t="s">
        <v>1802</v>
      </c>
      <c r="B284" t="s">
        <v>1803</v>
      </c>
      <c r="C284" t="s">
        <v>1804</v>
      </c>
      <c r="D284" t="s">
        <v>1802</v>
      </c>
    </row>
    <row r="285" spans="1:4" customFormat="1" x14ac:dyDescent="0.4">
      <c r="A285" t="s">
        <v>1805</v>
      </c>
      <c r="B285" t="s">
        <v>1806</v>
      </c>
      <c r="C285" t="s">
        <v>1807</v>
      </c>
      <c r="D285" t="s">
        <v>1808</v>
      </c>
    </row>
    <row r="286" spans="1:4" customFormat="1" x14ac:dyDescent="0.4">
      <c r="A286" t="s">
        <v>1809</v>
      </c>
      <c r="B286" t="s">
        <v>1810</v>
      </c>
      <c r="C286" t="s">
        <v>1811</v>
      </c>
      <c r="D286" t="s">
        <v>1812</v>
      </c>
    </row>
    <row r="287" spans="1:4" customFormat="1" x14ac:dyDescent="0.4">
      <c r="A287" t="s">
        <v>1813</v>
      </c>
      <c r="B287" t="s">
        <v>1814</v>
      </c>
      <c r="C287" t="s">
        <v>1815</v>
      </c>
      <c r="D287" t="s">
        <v>1816</v>
      </c>
    </row>
    <row r="288" spans="1:4" customFormat="1" x14ac:dyDescent="0.4">
      <c r="A288" t="s">
        <v>1817</v>
      </c>
      <c r="B288" t="s">
        <v>1818</v>
      </c>
      <c r="C288" t="s">
        <v>1819</v>
      </c>
      <c r="D288" t="s">
        <v>1820</v>
      </c>
    </row>
    <row r="289" spans="1:4" customFormat="1" x14ac:dyDescent="0.4">
      <c r="A289" t="s">
        <v>1821</v>
      </c>
      <c r="B289" t="s">
        <v>1822</v>
      </c>
      <c r="C289" t="s">
        <v>1823</v>
      </c>
      <c r="D289" t="s">
        <v>1824</v>
      </c>
    </row>
    <row r="290" spans="1:4" customFormat="1" x14ac:dyDescent="0.4">
      <c r="A290" t="s">
        <v>1825</v>
      </c>
      <c r="B290" t="s">
        <v>1826</v>
      </c>
      <c r="C290" t="s">
        <v>1827</v>
      </c>
      <c r="D290" t="s">
        <v>1828</v>
      </c>
    </row>
    <row r="291" spans="1:4" customFormat="1" x14ac:dyDescent="0.4">
      <c r="A291" t="s">
        <v>1829</v>
      </c>
      <c r="B291" t="s">
        <v>1830</v>
      </c>
      <c r="C291" t="s">
        <v>1831</v>
      </c>
      <c r="D291" t="s">
        <v>1832</v>
      </c>
    </row>
    <row r="292" spans="1:4" customFormat="1" x14ac:dyDescent="0.4">
      <c r="A292" t="s">
        <v>1833</v>
      </c>
      <c r="B292" t="s">
        <v>1834</v>
      </c>
      <c r="C292" t="s">
        <v>1835</v>
      </c>
      <c r="D292" t="s">
        <v>1836</v>
      </c>
    </row>
    <row r="293" spans="1:4" customFormat="1" x14ac:dyDescent="0.4">
      <c r="A293" t="s">
        <v>1837</v>
      </c>
      <c r="B293" t="s">
        <v>1838</v>
      </c>
      <c r="C293" t="s">
        <v>1839</v>
      </c>
      <c r="D293" t="s">
        <v>1840</v>
      </c>
    </row>
    <row r="294" spans="1:4" customFormat="1" x14ac:dyDescent="0.4">
      <c r="A294" t="s">
        <v>1841</v>
      </c>
      <c r="B294" t="s">
        <v>1842</v>
      </c>
      <c r="C294" t="s">
        <v>1843</v>
      </c>
      <c r="D294" t="s">
        <v>1844</v>
      </c>
    </row>
    <row r="295" spans="1:4" customFormat="1" x14ac:dyDescent="0.4">
      <c r="A295" t="s">
        <v>1845</v>
      </c>
      <c r="B295" t="s">
        <v>1846</v>
      </c>
      <c r="C295" t="s">
        <v>1847</v>
      </c>
      <c r="D295" t="s">
        <v>1848</v>
      </c>
    </row>
    <row r="296" spans="1:4" customFormat="1" x14ac:dyDescent="0.4">
      <c r="A296" t="s">
        <v>1849</v>
      </c>
      <c r="B296" t="s">
        <v>1850</v>
      </c>
      <c r="C296" t="s">
        <v>1851</v>
      </c>
      <c r="D296" t="s">
        <v>1849</v>
      </c>
    </row>
    <row r="297" spans="1:4" customFormat="1" x14ac:dyDescent="0.4">
      <c r="A297" t="s">
        <v>1852</v>
      </c>
      <c r="B297" t="s">
        <v>1853</v>
      </c>
      <c r="C297" t="s">
        <v>1854</v>
      </c>
      <c r="D297" t="s">
        <v>1855</v>
      </c>
    </row>
    <row r="298" spans="1:4" customFormat="1" x14ac:dyDescent="0.4">
      <c r="A298" t="s">
        <v>1856</v>
      </c>
      <c r="B298" t="s">
        <v>1857</v>
      </c>
      <c r="C298" t="s">
        <v>1858</v>
      </c>
      <c r="D298" t="s">
        <v>1859</v>
      </c>
    </row>
    <row r="299" spans="1:4" customFormat="1" x14ac:dyDescent="0.4">
      <c r="A299" t="s">
        <v>1860</v>
      </c>
      <c r="B299" t="s">
        <v>1861</v>
      </c>
      <c r="C299" t="s">
        <v>1862</v>
      </c>
      <c r="D299" t="s">
        <v>1863</v>
      </c>
    </row>
    <row r="300" spans="1:4" customFormat="1" x14ac:dyDescent="0.4">
      <c r="A300" t="s">
        <v>1864</v>
      </c>
      <c r="B300" t="s">
        <v>1865</v>
      </c>
      <c r="C300" t="s">
        <v>1866</v>
      </c>
      <c r="D300" t="s">
        <v>1867</v>
      </c>
    </row>
    <row r="301" spans="1:4" customFormat="1" x14ac:dyDescent="0.4">
      <c r="A301" t="s">
        <v>1868</v>
      </c>
      <c r="B301" t="s">
        <v>1869</v>
      </c>
      <c r="C301" t="s">
        <v>1870</v>
      </c>
      <c r="D301" t="s">
        <v>1871</v>
      </c>
    </row>
    <row r="302" spans="1:4" customFormat="1" x14ac:dyDescent="0.4">
      <c r="A302" t="s">
        <v>1872</v>
      </c>
      <c r="B302" t="s">
        <v>1873</v>
      </c>
      <c r="C302" t="s">
        <v>1874</v>
      </c>
      <c r="D302" t="s">
        <v>1875</v>
      </c>
    </row>
    <row r="303" spans="1:4" customFormat="1" x14ac:dyDescent="0.4">
      <c r="A303" t="s">
        <v>1876</v>
      </c>
      <c r="B303" t="s">
        <v>1877</v>
      </c>
      <c r="C303" t="s">
        <v>1878</v>
      </c>
      <c r="D303" t="s">
        <v>1876</v>
      </c>
    </row>
    <row r="304" spans="1:4" customFormat="1" x14ac:dyDescent="0.4">
      <c r="A304" t="s">
        <v>1879</v>
      </c>
      <c r="B304" t="s">
        <v>1880</v>
      </c>
      <c r="C304" t="s">
        <v>1881</v>
      </c>
      <c r="D304" t="s">
        <v>1882</v>
      </c>
    </row>
    <row r="305" spans="1:4" customFormat="1" x14ac:dyDescent="0.4">
      <c r="A305" t="s">
        <v>1883</v>
      </c>
      <c r="B305" t="s">
        <v>1884</v>
      </c>
      <c r="C305" t="s">
        <v>1885</v>
      </c>
      <c r="D305" t="s">
        <v>1883</v>
      </c>
    </row>
    <row r="306" spans="1:4" customFormat="1" x14ac:dyDescent="0.4">
      <c r="A306" t="s">
        <v>1886</v>
      </c>
      <c r="B306" t="s">
        <v>1887</v>
      </c>
      <c r="C306" t="s">
        <v>1888</v>
      </c>
      <c r="D306" t="s">
        <v>1889</v>
      </c>
    </row>
    <row r="307" spans="1:4" customFormat="1" x14ac:dyDescent="0.4">
      <c r="A307" t="s">
        <v>123</v>
      </c>
      <c r="B307" t="s">
        <v>1890</v>
      </c>
      <c r="C307" t="s">
        <v>1891</v>
      </c>
      <c r="D307" t="s">
        <v>1892</v>
      </c>
    </row>
    <row r="308" spans="1:4" customFormat="1" x14ac:dyDescent="0.4">
      <c r="A308" t="s">
        <v>1893</v>
      </c>
      <c r="B308" t="s">
        <v>1894</v>
      </c>
      <c r="C308" t="s">
        <v>1895</v>
      </c>
      <c r="D308" t="s">
        <v>1896</v>
      </c>
    </row>
    <row r="309" spans="1:4" customFormat="1" x14ac:dyDescent="0.4">
      <c r="A309" t="s">
        <v>1897</v>
      </c>
      <c r="B309" t="s">
        <v>1898</v>
      </c>
      <c r="C309" t="s">
        <v>1899</v>
      </c>
      <c r="D309" t="s">
        <v>1900</v>
      </c>
    </row>
    <row r="310" spans="1:4" customFormat="1" x14ac:dyDescent="0.4">
      <c r="A310" t="s">
        <v>1901</v>
      </c>
      <c r="B310" t="s">
        <v>1902</v>
      </c>
      <c r="C310" t="s">
        <v>1903</v>
      </c>
      <c r="D310" t="s">
        <v>1904</v>
      </c>
    </row>
    <row r="311" spans="1:4" customFormat="1" x14ac:dyDescent="0.4">
      <c r="A311" t="s">
        <v>1905</v>
      </c>
      <c r="B311" t="s">
        <v>1906</v>
      </c>
      <c r="C311" t="s">
        <v>1907</v>
      </c>
      <c r="D311" t="s">
        <v>1908</v>
      </c>
    </row>
    <row r="312" spans="1:4" customFormat="1" x14ac:dyDescent="0.4">
      <c r="A312" t="s">
        <v>1909</v>
      </c>
      <c r="B312" t="s">
        <v>1910</v>
      </c>
      <c r="C312" t="s">
        <v>1911</v>
      </c>
      <c r="D312" t="s">
        <v>1912</v>
      </c>
    </row>
    <row r="313" spans="1:4" customFormat="1" x14ac:dyDescent="0.4">
      <c r="A313" t="s">
        <v>1913</v>
      </c>
      <c r="B313" t="s">
        <v>1914</v>
      </c>
      <c r="C313" t="s">
        <v>1915</v>
      </c>
      <c r="D313" t="s">
        <v>1916</v>
      </c>
    </row>
    <row r="314" spans="1:4" customFormat="1" x14ac:dyDescent="0.4">
      <c r="A314" t="s">
        <v>1917</v>
      </c>
      <c r="B314" t="s">
        <v>1918</v>
      </c>
      <c r="C314" t="s">
        <v>1891</v>
      </c>
      <c r="D314" t="s">
        <v>1919</v>
      </c>
    </row>
    <row r="315" spans="1:4" customFormat="1" x14ac:dyDescent="0.4">
      <c r="A315" t="s">
        <v>1920</v>
      </c>
      <c r="B315" t="s">
        <v>1921</v>
      </c>
      <c r="C315" t="s">
        <v>1922</v>
      </c>
      <c r="D315" t="s">
        <v>1923</v>
      </c>
    </row>
    <row r="316" spans="1:4" customFormat="1" x14ac:dyDescent="0.4">
      <c r="A316" t="s">
        <v>1924</v>
      </c>
      <c r="B316" t="s">
        <v>1925</v>
      </c>
      <c r="C316" t="s">
        <v>1926</v>
      </c>
      <c r="D316" t="s">
        <v>1927</v>
      </c>
    </row>
    <row r="317" spans="1:4" customFormat="1" x14ac:dyDescent="0.4">
      <c r="A317" t="s">
        <v>1928</v>
      </c>
      <c r="B317" t="s">
        <v>1929</v>
      </c>
      <c r="C317" t="s">
        <v>1930</v>
      </c>
      <c r="D317" t="s">
        <v>1931</v>
      </c>
    </row>
    <row r="318" spans="1:4" customFormat="1" x14ac:dyDescent="0.4">
      <c r="A318" t="s">
        <v>1932</v>
      </c>
      <c r="B318" t="s">
        <v>1933</v>
      </c>
      <c r="C318" t="s">
        <v>1934</v>
      </c>
      <c r="D318" t="s">
        <v>1932</v>
      </c>
    </row>
    <row r="319" spans="1:4" customFormat="1" x14ac:dyDescent="0.4">
      <c r="A319" t="s">
        <v>1935</v>
      </c>
      <c r="B319" t="s">
        <v>1936</v>
      </c>
      <c r="C319" t="s">
        <v>1937</v>
      </c>
      <c r="D319" t="s">
        <v>1938</v>
      </c>
    </row>
    <row r="320" spans="1:4" customFormat="1" x14ac:dyDescent="0.4">
      <c r="A320" t="s">
        <v>1939</v>
      </c>
      <c r="B320" t="s">
        <v>1940</v>
      </c>
      <c r="C320" t="s">
        <v>1941</v>
      </c>
      <c r="D320" t="s">
        <v>1939</v>
      </c>
    </row>
    <row r="321" spans="1:4" customFormat="1" x14ac:dyDescent="0.4">
      <c r="A321" t="s">
        <v>1942</v>
      </c>
      <c r="B321" t="s">
        <v>1943</v>
      </c>
      <c r="C321" t="s">
        <v>1944</v>
      </c>
      <c r="D321" t="s">
        <v>1945</v>
      </c>
    </row>
    <row r="322" spans="1:4" customFormat="1" x14ac:dyDescent="0.4">
      <c r="A322" t="s">
        <v>1946</v>
      </c>
      <c r="B322" t="s">
        <v>1947</v>
      </c>
      <c r="C322" t="s">
        <v>1948</v>
      </c>
      <c r="D322" t="s">
        <v>1949</v>
      </c>
    </row>
    <row r="323" spans="1:4" customFormat="1" x14ac:dyDescent="0.4">
      <c r="A323" t="s">
        <v>1950</v>
      </c>
      <c r="B323" t="s">
        <v>1951</v>
      </c>
      <c r="C323" t="s">
        <v>1952</v>
      </c>
      <c r="D323" t="s">
        <v>1953</v>
      </c>
    </row>
    <row r="324" spans="1:4" customFormat="1" x14ac:dyDescent="0.4">
      <c r="A324" t="s">
        <v>1954</v>
      </c>
      <c r="B324" t="s">
        <v>1955</v>
      </c>
      <c r="C324" t="s">
        <v>1956</v>
      </c>
      <c r="D324" t="s">
        <v>1957</v>
      </c>
    </row>
    <row r="325" spans="1:4" customFormat="1" x14ac:dyDescent="0.4">
      <c r="A325" t="s">
        <v>1958</v>
      </c>
      <c r="B325" t="s">
        <v>1959</v>
      </c>
      <c r="C325" t="s">
        <v>1960</v>
      </c>
      <c r="D325" t="s">
        <v>1961</v>
      </c>
    </row>
    <row r="326" spans="1:4" customFormat="1" x14ac:dyDescent="0.4">
      <c r="A326" t="s">
        <v>1962</v>
      </c>
      <c r="B326" t="s">
        <v>1963</v>
      </c>
      <c r="C326" t="s">
        <v>1964</v>
      </c>
      <c r="D326" t="s">
        <v>1965</v>
      </c>
    </row>
    <row r="327" spans="1:4" customFormat="1" x14ac:dyDescent="0.4">
      <c r="A327" t="s">
        <v>1966</v>
      </c>
      <c r="B327" t="s">
        <v>1967</v>
      </c>
      <c r="C327" t="s">
        <v>1968</v>
      </c>
      <c r="D327" t="s">
        <v>1966</v>
      </c>
    </row>
    <row r="328" spans="1:4" customFormat="1" x14ac:dyDescent="0.4">
      <c r="A328" t="s">
        <v>1969</v>
      </c>
      <c r="B328" t="s">
        <v>1970</v>
      </c>
      <c r="C328" t="s">
        <v>1971</v>
      </c>
      <c r="D328" t="s">
        <v>1972</v>
      </c>
    </row>
    <row r="329" spans="1:4" customFormat="1" x14ac:dyDescent="0.4">
      <c r="A329" t="s">
        <v>1973</v>
      </c>
      <c r="B329" t="s">
        <v>1974</v>
      </c>
      <c r="C329" t="s">
        <v>1975</v>
      </c>
      <c r="D329" t="s">
        <v>1976</v>
      </c>
    </row>
    <row r="330" spans="1:4" customFormat="1" x14ac:dyDescent="0.4">
      <c r="A330" t="s">
        <v>1977</v>
      </c>
      <c r="B330" t="s">
        <v>1978</v>
      </c>
      <c r="C330" t="s">
        <v>1979</v>
      </c>
      <c r="D330" t="s">
        <v>1980</v>
      </c>
    </row>
    <row r="331" spans="1:4" customFormat="1" x14ac:dyDescent="0.4">
      <c r="A331" t="s">
        <v>1981</v>
      </c>
      <c r="B331" t="s">
        <v>1982</v>
      </c>
      <c r="C331" t="s">
        <v>1983</v>
      </c>
      <c r="D331" t="s">
        <v>1984</v>
      </c>
    </row>
    <row r="332" spans="1:4" customFormat="1" x14ac:dyDescent="0.4">
      <c r="A332" t="s">
        <v>1985</v>
      </c>
      <c r="B332" t="s">
        <v>1986</v>
      </c>
      <c r="C332" t="s">
        <v>1987</v>
      </c>
      <c r="D332" t="s">
        <v>1988</v>
      </c>
    </row>
    <row r="333" spans="1:4" customFormat="1" x14ac:dyDescent="0.4">
      <c r="A333" t="s">
        <v>1989</v>
      </c>
      <c r="B333" t="s">
        <v>1990</v>
      </c>
      <c r="C333" t="s">
        <v>1991</v>
      </c>
      <c r="D333" t="s">
        <v>1992</v>
      </c>
    </row>
    <row r="334" spans="1:4" customFormat="1" x14ac:dyDescent="0.4">
      <c r="A334" t="s">
        <v>1993</v>
      </c>
      <c r="B334" t="s">
        <v>1994</v>
      </c>
      <c r="C334" t="s">
        <v>1995</v>
      </c>
      <c r="D334" t="s">
        <v>1996</v>
      </c>
    </row>
    <row r="335" spans="1:4" customFormat="1" x14ac:dyDescent="0.4">
      <c r="A335" t="s">
        <v>1997</v>
      </c>
      <c r="B335" t="s">
        <v>1998</v>
      </c>
      <c r="C335" t="s">
        <v>1999</v>
      </c>
      <c r="D335" t="s">
        <v>2000</v>
      </c>
    </row>
    <row r="336" spans="1:4" customFormat="1" x14ac:dyDescent="0.4">
      <c r="A336" t="s">
        <v>2001</v>
      </c>
      <c r="B336" t="s">
        <v>2002</v>
      </c>
      <c r="C336" t="s">
        <v>2003</v>
      </c>
      <c r="D336" t="s">
        <v>2004</v>
      </c>
    </row>
    <row r="337" spans="1:4" customFormat="1" x14ac:dyDescent="0.4">
      <c r="A337" t="s">
        <v>2005</v>
      </c>
      <c r="B337" t="s">
        <v>2006</v>
      </c>
      <c r="C337" t="s">
        <v>2007</v>
      </c>
      <c r="D337" t="s">
        <v>2008</v>
      </c>
    </row>
    <row r="338" spans="1:4" customFormat="1" x14ac:dyDescent="0.4">
      <c r="A338" t="s">
        <v>2009</v>
      </c>
      <c r="B338" t="s">
        <v>2010</v>
      </c>
      <c r="C338" t="s">
        <v>2011</v>
      </c>
      <c r="D338" t="s">
        <v>2012</v>
      </c>
    </row>
    <row r="339" spans="1:4" customFormat="1" x14ac:dyDescent="0.4">
      <c r="A339" t="s">
        <v>2013</v>
      </c>
      <c r="B339" t="s">
        <v>2014</v>
      </c>
      <c r="C339" t="s">
        <v>2015</v>
      </c>
      <c r="D339" t="s">
        <v>2016</v>
      </c>
    </row>
    <row r="340" spans="1:4" customFormat="1" x14ac:dyDescent="0.4">
      <c r="A340" t="s">
        <v>2017</v>
      </c>
      <c r="B340" t="s">
        <v>2018</v>
      </c>
      <c r="C340" t="s">
        <v>2019</v>
      </c>
      <c r="D340" t="s">
        <v>2020</v>
      </c>
    </row>
    <row r="341" spans="1:4" customFormat="1" x14ac:dyDescent="0.4">
      <c r="A341" t="s">
        <v>2021</v>
      </c>
      <c r="B341" t="s">
        <v>2022</v>
      </c>
      <c r="C341" t="s">
        <v>2023</v>
      </c>
      <c r="D341" t="s">
        <v>2024</v>
      </c>
    </row>
    <row r="342" spans="1:4" customFormat="1" x14ac:dyDescent="0.4">
      <c r="A342" t="s">
        <v>2025</v>
      </c>
      <c r="B342" t="s">
        <v>2026</v>
      </c>
      <c r="C342" t="s">
        <v>2027</v>
      </c>
      <c r="D342" t="s">
        <v>2028</v>
      </c>
    </row>
    <row r="343" spans="1:4" customFormat="1" x14ac:dyDescent="0.4">
      <c r="A343" t="s">
        <v>2029</v>
      </c>
      <c r="B343" t="s">
        <v>2030</v>
      </c>
      <c r="C343" t="s">
        <v>2031</v>
      </c>
      <c r="D343" t="s">
        <v>2032</v>
      </c>
    </row>
    <row r="344" spans="1:4" customFormat="1" x14ac:dyDescent="0.4">
      <c r="A344" t="s">
        <v>2033</v>
      </c>
      <c r="B344" t="s">
        <v>2034</v>
      </c>
      <c r="C344" t="s">
        <v>2035</v>
      </c>
      <c r="D344" t="s">
        <v>2036</v>
      </c>
    </row>
    <row r="345" spans="1:4" customFormat="1" x14ac:dyDescent="0.4">
      <c r="A345" t="s">
        <v>2037</v>
      </c>
      <c r="B345" t="s">
        <v>2038</v>
      </c>
      <c r="C345" t="s">
        <v>2039</v>
      </c>
      <c r="D345" t="s">
        <v>2040</v>
      </c>
    </row>
    <row r="346" spans="1:4" customFormat="1" x14ac:dyDescent="0.4">
      <c r="A346" t="s">
        <v>2041</v>
      </c>
      <c r="B346" t="s">
        <v>2042</v>
      </c>
      <c r="C346" t="s">
        <v>2043</v>
      </c>
      <c r="D346" t="s">
        <v>2044</v>
      </c>
    </row>
    <row r="347" spans="1:4" customFormat="1" x14ac:dyDescent="0.4">
      <c r="A347" t="s">
        <v>2045</v>
      </c>
      <c r="B347" t="s">
        <v>2046</v>
      </c>
      <c r="C347" t="s">
        <v>2047</v>
      </c>
      <c r="D347" t="s">
        <v>2048</v>
      </c>
    </row>
    <row r="348" spans="1:4" customFormat="1" x14ac:dyDescent="0.4">
      <c r="A348" t="s">
        <v>2049</v>
      </c>
      <c r="B348" t="s">
        <v>2050</v>
      </c>
      <c r="C348" t="s">
        <v>2051</v>
      </c>
      <c r="D348" t="s">
        <v>2052</v>
      </c>
    </row>
    <row r="349" spans="1:4" customFormat="1" x14ac:dyDescent="0.4">
      <c r="A349" t="s">
        <v>2053</v>
      </c>
      <c r="B349" t="s">
        <v>2054</v>
      </c>
      <c r="C349" t="s">
        <v>2055</v>
      </c>
      <c r="D349" t="s">
        <v>2056</v>
      </c>
    </row>
    <row r="350" spans="1:4" customFormat="1" x14ac:dyDescent="0.4">
      <c r="A350" t="s">
        <v>2057</v>
      </c>
      <c r="B350" t="s">
        <v>2058</v>
      </c>
      <c r="C350" t="s">
        <v>2059</v>
      </c>
      <c r="D350" t="s">
        <v>2057</v>
      </c>
    </row>
    <row r="351" spans="1:4" customFormat="1" x14ac:dyDescent="0.4">
      <c r="A351" t="s">
        <v>2060</v>
      </c>
      <c r="B351" t="s">
        <v>2061</v>
      </c>
      <c r="C351" t="s">
        <v>2062</v>
      </c>
      <c r="D351" t="s">
        <v>2060</v>
      </c>
    </row>
    <row r="352" spans="1:4" customFormat="1" x14ac:dyDescent="0.4">
      <c r="A352" t="s">
        <v>2063</v>
      </c>
      <c r="B352" t="s">
        <v>2064</v>
      </c>
      <c r="C352" t="s">
        <v>2065</v>
      </c>
      <c r="D352" t="s">
        <v>2066</v>
      </c>
    </row>
    <row r="353" spans="1:4" customFormat="1" x14ac:dyDescent="0.4">
      <c r="A353" t="s">
        <v>2067</v>
      </c>
      <c r="B353" t="s">
        <v>2068</v>
      </c>
      <c r="C353" t="s">
        <v>2069</v>
      </c>
      <c r="D353" t="s">
        <v>2070</v>
      </c>
    </row>
    <row r="354" spans="1:4" customFormat="1" x14ac:dyDescent="0.4">
      <c r="A354" t="s">
        <v>2071</v>
      </c>
      <c r="B354" t="s">
        <v>2072</v>
      </c>
      <c r="C354" t="s">
        <v>2073</v>
      </c>
      <c r="D354" t="s">
        <v>2074</v>
      </c>
    </row>
    <row r="355" spans="1:4" customFormat="1" x14ac:dyDescent="0.4">
      <c r="A355" t="s">
        <v>2075</v>
      </c>
      <c r="B355" t="s">
        <v>2076</v>
      </c>
      <c r="C355" t="s">
        <v>2077</v>
      </c>
      <c r="D355" t="s">
        <v>2078</v>
      </c>
    </row>
    <row r="356" spans="1:4" customFormat="1" x14ac:dyDescent="0.4">
      <c r="A356" t="s">
        <v>2079</v>
      </c>
      <c r="B356" t="s">
        <v>2080</v>
      </c>
      <c r="C356" t="s">
        <v>2081</v>
      </c>
      <c r="D356" t="s">
        <v>2082</v>
      </c>
    </row>
    <row r="357" spans="1:4" customFormat="1" x14ac:dyDescent="0.4">
      <c r="A357" t="s">
        <v>2083</v>
      </c>
      <c r="B357" t="s">
        <v>2084</v>
      </c>
      <c r="C357" t="s">
        <v>2085</v>
      </c>
      <c r="D357" t="s">
        <v>2086</v>
      </c>
    </row>
    <row r="358" spans="1:4" customFormat="1" x14ac:dyDescent="0.4">
      <c r="A358" t="s">
        <v>2087</v>
      </c>
      <c r="B358" t="s">
        <v>2088</v>
      </c>
      <c r="C358" t="s">
        <v>2089</v>
      </c>
      <c r="D358" t="s">
        <v>2090</v>
      </c>
    </row>
    <row r="359" spans="1:4" customFormat="1" x14ac:dyDescent="0.4">
      <c r="A359" t="s">
        <v>2091</v>
      </c>
      <c r="B359" t="s">
        <v>2092</v>
      </c>
      <c r="C359" t="s">
        <v>2093</v>
      </c>
      <c r="D359" t="s">
        <v>2094</v>
      </c>
    </row>
    <row r="360" spans="1:4" customFormat="1" x14ac:dyDescent="0.4">
      <c r="A360" t="s">
        <v>2095</v>
      </c>
      <c r="B360" t="s">
        <v>2096</v>
      </c>
      <c r="C360" t="s">
        <v>2097</v>
      </c>
      <c r="D360" t="s">
        <v>2098</v>
      </c>
    </row>
    <row r="361" spans="1:4" customFormat="1" x14ac:dyDescent="0.4">
      <c r="A361" t="s">
        <v>2099</v>
      </c>
      <c r="B361" t="s">
        <v>2100</v>
      </c>
      <c r="C361" t="s">
        <v>2101</v>
      </c>
      <c r="D361" t="s">
        <v>2102</v>
      </c>
    </row>
    <row r="362" spans="1:4" customFormat="1" x14ac:dyDescent="0.4">
      <c r="A362" t="s">
        <v>2103</v>
      </c>
      <c r="B362" t="s">
        <v>2104</v>
      </c>
      <c r="C362" t="s">
        <v>2105</v>
      </c>
      <c r="D362" t="s">
        <v>2106</v>
      </c>
    </row>
    <row r="363" spans="1:4" customFormat="1" x14ac:dyDescent="0.4">
      <c r="A363" t="s">
        <v>2107</v>
      </c>
      <c r="B363" t="s">
        <v>2108</v>
      </c>
      <c r="C363" t="s">
        <v>2109</v>
      </c>
      <c r="D363" t="s">
        <v>2110</v>
      </c>
    </row>
    <row r="364" spans="1:4" customFormat="1" x14ac:dyDescent="0.4">
      <c r="A364" t="s">
        <v>2111</v>
      </c>
      <c r="B364" t="s">
        <v>2112</v>
      </c>
      <c r="C364" t="s">
        <v>2113</v>
      </c>
      <c r="D364" t="s">
        <v>2114</v>
      </c>
    </row>
    <row r="365" spans="1:4" customFormat="1" x14ac:dyDescent="0.4">
      <c r="A365" t="s">
        <v>2115</v>
      </c>
      <c r="B365" t="s">
        <v>2116</v>
      </c>
      <c r="C365" t="s">
        <v>2117</v>
      </c>
      <c r="D365" t="s">
        <v>2118</v>
      </c>
    </row>
    <row r="366" spans="1:4" customFormat="1" x14ac:dyDescent="0.4">
      <c r="A366" t="s">
        <v>2119</v>
      </c>
      <c r="B366" t="s">
        <v>2120</v>
      </c>
      <c r="C366" t="s">
        <v>2121</v>
      </c>
      <c r="D366" t="s">
        <v>2122</v>
      </c>
    </row>
    <row r="367" spans="1:4" customFormat="1" x14ac:dyDescent="0.4">
      <c r="A367" t="s">
        <v>2123</v>
      </c>
      <c r="B367" t="s">
        <v>2124</v>
      </c>
      <c r="C367" t="s">
        <v>2125</v>
      </c>
      <c r="D367" t="s">
        <v>2123</v>
      </c>
    </row>
    <row r="368" spans="1:4" customFormat="1" x14ac:dyDescent="0.4">
      <c r="A368" t="s">
        <v>2126</v>
      </c>
      <c r="B368" t="s">
        <v>2127</v>
      </c>
      <c r="C368" t="s">
        <v>2128</v>
      </c>
      <c r="D368" t="s">
        <v>2129</v>
      </c>
    </row>
    <row r="369" spans="1:4" customFormat="1" x14ac:dyDescent="0.4">
      <c r="A369" t="s">
        <v>2130</v>
      </c>
      <c r="B369" t="s">
        <v>2131</v>
      </c>
      <c r="C369" t="s">
        <v>2132</v>
      </c>
      <c r="D369" t="s">
        <v>2133</v>
      </c>
    </row>
    <row r="370" spans="1:4" customFormat="1" x14ac:dyDescent="0.4">
      <c r="A370" t="s">
        <v>2134</v>
      </c>
      <c r="B370" t="s">
        <v>2135</v>
      </c>
      <c r="C370" t="s">
        <v>2136</v>
      </c>
      <c r="D370" t="s">
        <v>2137</v>
      </c>
    </row>
    <row r="371" spans="1:4" customFormat="1" x14ac:dyDescent="0.4">
      <c r="A371" t="s">
        <v>2138</v>
      </c>
      <c r="B371" t="s">
        <v>2139</v>
      </c>
      <c r="C371" t="s">
        <v>2140</v>
      </c>
      <c r="D371" t="s">
        <v>2141</v>
      </c>
    </row>
    <row r="372" spans="1:4" customFormat="1" x14ac:dyDescent="0.4">
      <c r="A372" t="s">
        <v>2142</v>
      </c>
      <c r="B372" t="s">
        <v>2143</v>
      </c>
      <c r="C372" t="s">
        <v>2144</v>
      </c>
      <c r="D372" t="s">
        <v>2145</v>
      </c>
    </row>
    <row r="373" spans="1:4" customFormat="1" x14ac:dyDescent="0.4">
      <c r="A373" t="s">
        <v>2146</v>
      </c>
      <c r="B373" t="s">
        <v>2147</v>
      </c>
      <c r="C373" t="s">
        <v>2148</v>
      </c>
      <c r="D373" t="s">
        <v>2149</v>
      </c>
    </row>
    <row r="374" spans="1:4" customFormat="1" x14ac:dyDescent="0.4">
      <c r="A374" t="s">
        <v>2150</v>
      </c>
      <c r="B374" t="s">
        <v>2151</v>
      </c>
      <c r="C374" t="s">
        <v>2152</v>
      </c>
      <c r="D374" t="s">
        <v>2153</v>
      </c>
    </row>
    <row r="375" spans="1:4" customFormat="1" x14ac:dyDescent="0.4">
      <c r="A375" t="s">
        <v>2154</v>
      </c>
      <c r="B375" t="s">
        <v>2155</v>
      </c>
      <c r="C375" t="s">
        <v>2156</v>
      </c>
      <c r="D375" t="s">
        <v>2157</v>
      </c>
    </row>
    <row r="376" spans="1:4" customFormat="1" x14ac:dyDescent="0.4">
      <c r="A376" t="s">
        <v>2158</v>
      </c>
      <c r="B376" t="s">
        <v>2159</v>
      </c>
      <c r="C376" t="s">
        <v>2160</v>
      </c>
      <c r="D376" t="s">
        <v>2161</v>
      </c>
    </row>
    <row r="377" spans="1:4" customFormat="1" x14ac:dyDescent="0.4">
      <c r="A377" t="s">
        <v>2162</v>
      </c>
      <c r="B377" t="s">
        <v>2163</v>
      </c>
      <c r="C377" t="s">
        <v>2164</v>
      </c>
      <c r="D377" t="s">
        <v>2165</v>
      </c>
    </row>
    <row r="378" spans="1:4" customFormat="1" x14ac:dyDescent="0.4">
      <c r="A378" t="s">
        <v>2166</v>
      </c>
      <c r="B378" t="s">
        <v>2167</v>
      </c>
      <c r="C378" t="s">
        <v>2168</v>
      </c>
      <c r="D378" t="s">
        <v>2169</v>
      </c>
    </row>
    <row r="379" spans="1:4" customFormat="1" x14ac:dyDescent="0.4">
      <c r="A379" t="s">
        <v>2170</v>
      </c>
      <c r="B379" t="s">
        <v>2171</v>
      </c>
      <c r="C379" t="s">
        <v>2172</v>
      </c>
      <c r="D379" t="s">
        <v>2173</v>
      </c>
    </row>
    <row r="380" spans="1:4" customFormat="1" x14ac:dyDescent="0.4">
      <c r="A380" t="s">
        <v>2174</v>
      </c>
      <c r="B380" t="s">
        <v>2175</v>
      </c>
      <c r="C380" t="s">
        <v>2176</v>
      </c>
      <c r="D380" t="s">
        <v>2177</v>
      </c>
    </row>
    <row r="381" spans="1:4" customFormat="1" x14ac:dyDescent="0.4">
      <c r="A381" t="s">
        <v>2178</v>
      </c>
      <c r="B381" t="s">
        <v>2179</v>
      </c>
      <c r="C381" t="s">
        <v>2180</v>
      </c>
      <c r="D381" t="s">
        <v>2181</v>
      </c>
    </row>
    <row r="382" spans="1:4" customFormat="1" x14ac:dyDescent="0.4">
      <c r="A382" t="s">
        <v>2182</v>
      </c>
      <c r="B382" t="s">
        <v>2183</v>
      </c>
      <c r="C382" t="s">
        <v>2184</v>
      </c>
      <c r="D382" t="s">
        <v>2185</v>
      </c>
    </row>
    <row r="383" spans="1:4" customFormat="1" x14ac:dyDescent="0.4">
      <c r="A383" t="s">
        <v>2186</v>
      </c>
      <c r="B383" t="s">
        <v>2187</v>
      </c>
      <c r="C383" t="s">
        <v>2188</v>
      </c>
      <c r="D383" t="s">
        <v>2189</v>
      </c>
    </row>
    <row r="384" spans="1:4" customFormat="1" x14ac:dyDescent="0.4">
      <c r="A384" t="s">
        <v>2190</v>
      </c>
      <c r="B384" t="s">
        <v>2191</v>
      </c>
      <c r="C384" t="s">
        <v>2156</v>
      </c>
      <c r="D384" t="s">
        <v>2192</v>
      </c>
    </row>
    <row r="385" spans="1:4" customFormat="1" x14ac:dyDescent="0.4">
      <c r="A385" t="s">
        <v>2193</v>
      </c>
      <c r="B385" t="s">
        <v>2193</v>
      </c>
      <c r="C385" t="s">
        <v>2193</v>
      </c>
      <c r="D385" t="s">
        <v>2194</v>
      </c>
    </row>
    <row r="386" spans="1:4" customFormat="1" x14ac:dyDescent="0.4">
      <c r="A386" t="s">
        <v>2195</v>
      </c>
      <c r="B386" t="s">
        <v>2195</v>
      </c>
      <c r="D386" t="s">
        <v>2196</v>
      </c>
    </row>
    <row r="387" spans="1:4" customFormat="1" x14ac:dyDescent="0.4">
      <c r="A387" t="s">
        <v>2197</v>
      </c>
      <c r="B387" t="s">
        <v>2197</v>
      </c>
      <c r="D387" t="s">
        <v>2198</v>
      </c>
    </row>
    <row r="388" spans="1:4" customFormat="1" x14ac:dyDescent="0.4">
      <c r="A388" t="s">
        <v>2199</v>
      </c>
      <c r="B388" t="s">
        <v>2199</v>
      </c>
      <c r="D388" t="s">
        <v>2200</v>
      </c>
    </row>
    <row r="389" spans="1:4" customFormat="1" x14ac:dyDescent="0.4">
      <c r="A389" t="s">
        <v>2201</v>
      </c>
      <c r="B389" t="s">
        <v>2201</v>
      </c>
      <c r="D389" t="s">
        <v>2202</v>
      </c>
    </row>
    <row r="390" spans="1:4" customFormat="1" x14ac:dyDescent="0.4">
      <c r="A390" t="s">
        <v>2203</v>
      </c>
      <c r="B390" t="s">
        <v>2203</v>
      </c>
      <c r="D390" t="s">
        <v>2204</v>
      </c>
    </row>
    <row r="391" spans="1:4" customFormat="1" x14ac:dyDescent="0.4">
      <c r="A391" t="s">
        <v>2205</v>
      </c>
      <c r="B391" t="s">
        <v>2205</v>
      </c>
      <c r="D391" t="s">
        <v>2206</v>
      </c>
    </row>
    <row r="392" spans="1:4" customFormat="1" x14ac:dyDescent="0.4">
      <c r="A392" t="s">
        <v>2207</v>
      </c>
      <c r="B392" t="s">
        <v>2207</v>
      </c>
      <c r="D392" t="s">
        <v>2208</v>
      </c>
    </row>
    <row r="393" spans="1:4" customFormat="1" x14ac:dyDescent="0.4">
      <c r="A393" t="s">
        <v>2209</v>
      </c>
      <c r="B393" t="s">
        <v>2209</v>
      </c>
      <c r="D393" t="s">
        <v>2210</v>
      </c>
    </row>
    <row r="394" spans="1:4" customFormat="1" x14ac:dyDescent="0.4">
      <c r="A394" t="s">
        <v>2211</v>
      </c>
      <c r="B394" t="s">
        <v>2211</v>
      </c>
      <c r="D394" t="s">
        <v>2212</v>
      </c>
    </row>
    <row r="395" spans="1:4" customFormat="1" x14ac:dyDescent="0.4">
      <c r="A395" t="s">
        <v>2213</v>
      </c>
      <c r="B395" t="s">
        <v>2213</v>
      </c>
      <c r="D395" t="s">
        <v>2214</v>
      </c>
    </row>
    <row r="396" spans="1:4" customFormat="1" x14ac:dyDescent="0.4">
      <c r="A396" t="s">
        <v>2215</v>
      </c>
      <c r="B396" t="s">
        <v>2215</v>
      </c>
      <c r="D396" t="s">
        <v>2216</v>
      </c>
    </row>
    <row r="397" spans="1:4" customFormat="1" x14ac:dyDescent="0.4">
      <c r="A397" t="s">
        <v>2217</v>
      </c>
      <c r="B397" t="s">
        <v>2217</v>
      </c>
      <c r="D397" t="s">
        <v>2218</v>
      </c>
    </row>
    <row r="398" spans="1:4" customFormat="1" x14ac:dyDescent="0.4">
      <c r="A398" t="s">
        <v>2219</v>
      </c>
      <c r="B398" t="s">
        <v>2219</v>
      </c>
      <c r="D398" t="s">
        <v>2220</v>
      </c>
    </row>
    <row r="399" spans="1:4" customFormat="1" x14ac:dyDescent="0.4">
      <c r="A399" t="s">
        <v>2221</v>
      </c>
      <c r="B399" t="s">
        <v>2221</v>
      </c>
      <c r="D399" t="s">
        <v>2222</v>
      </c>
    </row>
    <row r="400" spans="1:4" customFormat="1" x14ac:dyDescent="0.4">
      <c r="A400" t="s">
        <v>2223</v>
      </c>
      <c r="B400" t="s">
        <v>2223</v>
      </c>
      <c r="D400" t="s">
        <v>2224</v>
      </c>
    </row>
    <row r="401" spans="1:4" customFormat="1" x14ac:dyDescent="0.4">
      <c r="A401" t="s">
        <v>2225</v>
      </c>
      <c r="B401" t="s">
        <v>2225</v>
      </c>
      <c r="D401" t="s">
        <v>2226</v>
      </c>
    </row>
    <row r="402" spans="1:4" customFormat="1" x14ac:dyDescent="0.4">
      <c r="A402" t="s">
        <v>2227</v>
      </c>
      <c r="B402" t="s">
        <v>2227</v>
      </c>
      <c r="D402" t="s">
        <v>2228</v>
      </c>
    </row>
    <row r="403" spans="1:4" customFormat="1" x14ac:dyDescent="0.4">
      <c r="A403" t="s">
        <v>2229</v>
      </c>
      <c r="B403" t="s">
        <v>2229</v>
      </c>
      <c r="D403" t="s">
        <v>2230</v>
      </c>
    </row>
    <row r="404" spans="1:4" customFormat="1" x14ac:dyDescent="0.4">
      <c r="A404" t="s">
        <v>2231</v>
      </c>
      <c r="B404" t="s">
        <v>2231</v>
      </c>
      <c r="D404" t="s">
        <v>2232</v>
      </c>
    </row>
    <row r="405" spans="1:4" customFormat="1" x14ac:dyDescent="0.4">
      <c r="A405" t="s">
        <v>2233</v>
      </c>
      <c r="B405" t="s">
        <v>2233</v>
      </c>
      <c r="D405" t="s">
        <v>2234</v>
      </c>
    </row>
    <row r="406" spans="1:4" customFormat="1" x14ac:dyDescent="0.4">
      <c r="A406" t="s">
        <v>2235</v>
      </c>
      <c r="B406" t="s">
        <v>2235</v>
      </c>
      <c r="D406" t="s">
        <v>2236</v>
      </c>
    </row>
    <row r="407" spans="1:4" customFormat="1" x14ac:dyDescent="0.4">
      <c r="A407" t="s">
        <v>2237</v>
      </c>
      <c r="B407" t="s">
        <v>2237</v>
      </c>
      <c r="D407" t="s">
        <v>2238</v>
      </c>
    </row>
    <row r="408" spans="1:4" customFormat="1" x14ac:dyDescent="0.4">
      <c r="A408" t="s">
        <v>2239</v>
      </c>
      <c r="B408" t="s">
        <v>2239</v>
      </c>
      <c r="D408" t="s">
        <v>2240</v>
      </c>
    </row>
    <row r="409" spans="1:4" customFormat="1" x14ac:dyDescent="0.4">
      <c r="A409" t="s">
        <v>2241</v>
      </c>
      <c r="B409" t="s">
        <v>2241</v>
      </c>
      <c r="D409" t="s">
        <v>2242</v>
      </c>
    </row>
    <row r="410" spans="1:4" customFormat="1" x14ac:dyDescent="0.4">
      <c r="A410" t="s">
        <v>2243</v>
      </c>
      <c r="B410" t="s">
        <v>2243</v>
      </c>
      <c r="D410" t="s">
        <v>2244</v>
      </c>
    </row>
    <row r="411" spans="1:4" customFormat="1" x14ac:dyDescent="0.4">
      <c r="A411" t="s">
        <v>2245</v>
      </c>
      <c r="B411" t="s">
        <v>2245</v>
      </c>
      <c r="D411" t="s">
        <v>2246</v>
      </c>
    </row>
    <row r="412" spans="1:4" customFormat="1" x14ac:dyDescent="0.4">
      <c r="A412" t="s">
        <v>2247</v>
      </c>
      <c r="B412" t="s">
        <v>2247</v>
      </c>
      <c r="D412" t="s">
        <v>2248</v>
      </c>
    </row>
    <row r="413" spans="1:4" customFormat="1" x14ac:dyDescent="0.4">
      <c r="A413" t="s">
        <v>2249</v>
      </c>
      <c r="B413" t="s">
        <v>2249</v>
      </c>
      <c r="D413" t="s">
        <v>2250</v>
      </c>
    </row>
    <row r="414" spans="1:4" customFormat="1" x14ac:dyDescent="0.4">
      <c r="A414" t="s">
        <v>2251</v>
      </c>
      <c r="B414" t="s">
        <v>2251</v>
      </c>
      <c r="D414" t="s">
        <v>2252</v>
      </c>
    </row>
    <row r="415" spans="1:4" customFormat="1" x14ac:dyDescent="0.4">
      <c r="A415" t="s">
        <v>2253</v>
      </c>
      <c r="B415" t="s">
        <v>2253</v>
      </c>
      <c r="D415" t="s">
        <v>2254</v>
      </c>
    </row>
    <row r="416" spans="1:4" customFormat="1" x14ac:dyDescent="0.4">
      <c r="A416" t="s">
        <v>2255</v>
      </c>
      <c r="B416" t="s">
        <v>2255</v>
      </c>
      <c r="D416" t="s">
        <v>2256</v>
      </c>
    </row>
    <row r="417" spans="1:4" customFormat="1" x14ac:dyDescent="0.4">
      <c r="A417" t="s">
        <v>2257</v>
      </c>
      <c r="B417" t="s">
        <v>2257</v>
      </c>
      <c r="D417" t="s">
        <v>2258</v>
      </c>
    </row>
    <row r="418" spans="1:4" customFormat="1" x14ac:dyDescent="0.4">
      <c r="A418" t="s">
        <v>2259</v>
      </c>
      <c r="B418" t="s">
        <v>2259</v>
      </c>
      <c r="D418" t="s">
        <v>2260</v>
      </c>
    </row>
    <row r="419" spans="1:4" customFormat="1" x14ac:dyDescent="0.4">
      <c r="A419" t="s">
        <v>2261</v>
      </c>
      <c r="B419" t="s">
        <v>2261</v>
      </c>
      <c r="D419" t="s">
        <v>2262</v>
      </c>
    </row>
    <row r="420" spans="1:4" customFormat="1" x14ac:dyDescent="0.4">
      <c r="A420" t="s">
        <v>2263</v>
      </c>
      <c r="B420" t="s">
        <v>2263</v>
      </c>
      <c r="D420" t="s">
        <v>2264</v>
      </c>
    </row>
    <row r="421" spans="1:4" customFormat="1" x14ac:dyDescent="0.4">
      <c r="A421" t="s">
        <v>2265</v>
      </c>
      <c r="B421" t="s">
        <v>2265</v>
      </c>
      <c r="D421" t="s">
        <v>2266</v>
      </c>
    </row>
    <row r="422" spans="1:4" customFormat="1" x14ac:dyDescent="0.4">
      <c r="A422" t="s">
        <v>2267</v>
      </c>
      <c r="B422" t="s">
        <v>2267</v>
      </c>
      <c r="D422" t="s">
        <v>2268</v>
      </c>
    </row>
    <row r="423" spans="1:4" customFormat="1" x14ac:dyDescent="0.4">
      <c r="A423" t="s">
        <v>2269</v>
      </c>
      <c r="B423" t="s">
        <v>2269</v>
      </c>
      <c r="D423" t="s">
        <v>2270</v>
      </c>
    </row>
    <row r="424" spans="1:4" customFormat="1" x14ac:dyDescent="0.4">
      <c r="A424" t="s">
        <v>2271</v>
      </c>
      <c r="B424" t="s">
        <v>2271</v>
      </c>
      <c r="D424" t="s">
        <v>2272</v>
      </c>
    </row>
    <row r="425" spans="1:4" customFormat="1" x14ac:dyDescent="0.4">
      <c r="A425" t="s">
        <v>2273</v>
      </c>
      <c r="B425" t="s">
        <v>2273</v>
      </c>
      <c r="D425" t="s">
        <v>2274</v>
      </c>
    </row>
    <row r="426" spans="1:4" customFormat="1" x14ac:dyDescent="0.4">
      <c r="A426" t="s">
        <v>2275</v>
      </c>
      <c r="B426" t="s">
        <v>2275</v>
      </c>
      <c r="D426" t="s">
        <v>2276</v>
      </c>
    </row>
    <row r="427" spans="1:4" customFormat="1" x14ac:dyDescent="0.4">
      <c r="A427" t="s">
        <v>2277</v>
      </c>
      <c r="B427" t="s">
        <v>2277</v>
      </c>
      <c r="D427" t="s">
        <v>2278</v>
      </c>
    </row>
    <row r="428" spans="1:4" customFormat="1" x14ac:dyDescent="0.4">
      <c r="A428" t="s">
        <v>2279</v>
      </c>
      <c r="B428" t="s">
        <v>2279</v>
      </c>
      <c r="D428" t="s">
        <v>2280</v>
      </c>
    </row>
    <row r="429" spans="1:4" customFormat="1" x14ac:dyDescent="0.4">
      <c r="A429" t="s">
        <v>2281</v>
      </c>
      <c r="B429" t="s">
        <v>2281</v>
      </c>
      <c r="D429" t="s">
        <v>2282</v>
      </c>
    </row>
    <row r="430" spans="1:4" customFormat="1" x14ac:dyDescent="0.4">
      <c r="A430" t="s">
        <v>2283</v>
      </c>
      <c r="B430" t="s">
        <v>2283</v>
      </c>
      <c r="D430" t="s">
        <v>2284</v>
      </c>
    </row>
    <row r="431" spans="1:4" customFormat="1" x14ac:dyDescent="0.4">
      <c r="A431" t="s">
        <v>2285</v>
      </c>
      <c r="B431" t="s">
        <v>2285</v>
      </c>
      <c r="D431" t="s">
        <v>2286</v>
      </c>
    </row>
    <row r="432" spans="1:4" customFormat="1" x14ac:dyDescent="0.4">
      <c r="A432" t="s">
        <v>2287</v>
      </c>
      <c r="B432" t="s">
        <v>2287</v>
      </c>
      <c r="D432" t="s">
        <v>2288</v>
      </c>
    </row>
    <row r="433" spans="1:4" customFormat="1" x14ac:dyDescent="0.4">
      <c r="A433" t="s">
        <v>2289</v>
      </c>
      <c r="B433" t="s">
        <v>2289</v>
      </c>
      <c r="D433" t="s">
        <v>2290</v>
      </c>
    </row>
    <row r="434" spans="1:4" customFormat="1" x14ac:dyDescent="0.4">
      <c r="A434" t="s">
        <v>2291</v>
      </c>
      <c r="B434" t="s">
        <v>2291</v>
      </c>
      <c r="D434" t="s">
        <v>2292</v>
      </c>
    </row>
    <row r="435" spans="1:4" customFormat="1" x14ac:dyDescent="0.4">
      <c r="A435" t="s">
        <v>2293</v>
      </c>
      <c r="B435" t="s">
        <v>2293</v>
      </c>
      <c r="D435" t="s">
        <v>2294</v>
      </c>
    </row>
    <row r="436" spans="1:4" customFormat="1" x14ac:dyDescent="0.4">
      <c r="A436" t="s">
        <v>2295</v>
      </c>
      <c r="B436" t="s">
        <v>2295</v>
      </c>
      <c r="D436" t="s">
        <v>2296</v>
      </c>
    </row>
    <row r="437" spans="1:4" customFormat="1" x14ac:dyDescent="0.4">
      <c r="A437" t="s">
        <v>2297</v>
      </c>
      <c r="B437" t="s">
        <v>2297</v>
      </c>
      <c r="D437" t="s">
        <v>2298</v>
      </c>
    </row>
    <row r="438" spans="1:4" customFormat="1" x14ac:dyDescent="0.4">
      <c r="A438" t="s">
        <v>2299</v>
      </c>
      <c r="B438" t="s">
        <v>2299</v>
      </c>
      <c r="D438" t="s">
        <v>2300</v>
      </c>
    </row>
    <row r="439" spans="1:4" customFormat="1" x14ac:dyDescent="0.4">
      <c r="A439" t="s">
        <v>2301</v>
      </c>
      <c r="B439" t="s">
        <v>2301</v>
      </c>
      <c r="D439" t="s">
        <v>2302</v>
      </c>
    </row>
    <row r="440" spans="1:4" customFormat="1" x14ac:dyDescent="0.4">
      <c r="A440" t="s">
        <v>2303</v>
      </c>
      <c r="B440" t="s">
        <v>2303</v>
      </c>
      <c r="D440" t="s">
        <v>2304</v>
      </c>
    </row>
    <row r="441" spans="1:4" customFormat="1" x14ac:dyDescent="0.4">
      <c r="A441" t="s">
        <v>2305</v>
      </c>
      <c r="B441" t="s">
        <v>2305</v>
      </c>
      <c r="D441" t="s">
        <v>2306</v>
      </c>
    </row>
    <row r="442" spans="1:4" customFormat="1" x14ac:dyDescent="0.4">
      <c r="A442" t="s">
        <v>2307</v>
      </c>
      <c r="B442" t="s">
        <v>2307</v>
      </c>
      <c r="D442" t="s">
        <v>2308</v>
      </c>
    </row>
    <row r="443" spans="1:4" customFormat="1" x14ac:dyDescent="0.4">
      <c r="A443" t="s">
        <v>2309</v>
      </c>
      <c r="B443" t="s">
        <v>2309</v>
      </c>
      <c r="D443" t="s">
        <v>2310</v>
      </c>
    </row>
    <row r="444" spans="1:4" customFormat="1" x14ac:dyDescent="0.4">
      <c r="A444" t="s">
        <v>2311</v>
      </c>
      <c r="B444" t="s">
        <v>2311</v>
      </c>
      <c r="D444" t="s">
        <v>2312</v>
      </c>
    </row>
    <row r="445" spans="1:4" customFormat="1" x14ac:dyDescent="0.4">
      <c r="A445" t="s">
        <v>2313</v>
      </c>
      <c r="B445" t="s">
        <v>2313</v>
      </c>
      <c r="D445" t="s">
        <v>2314</v>
      </c>
    </row>
    <row r="446" spans="1:4" customFormat="1" x14ac:dyDescent="0.4">
      <c r="A446" t="s">
        <v>2315</v>
      </c>
      <c r="B446" t="s">
        <v>2315</v>
      </c>
      <c r="D446" t="s">
        <v>2316</v>
      </c>
    </row>
    <row r="447" spans="1:4" customFormat="1" x14ac:dyDescent="0.4">
      <c r="A447" t="s">
        <v>2317</v>
      </c>
      <c r="B447" t="s">
        <v>2317</v>
      </c>
      <c r="D447" t="s">
        <v>2318</v>
      </c>
    </row>
    <row r="448" spans="1:4" customFormat="1" x14ac:dyDescent="0.4">
      <c r="A448" t="s">
        <v>2319</v>
      </c>
      <c r="B448" t="s">
        <v>2319</v>
      </c>
      <c r="D448" t="s">
        <v>2320</v>
      </c>
    </row>
    <row r="449" spans="1:4" customFormat="1" x14ac:dyDescent="0.4">
      <c r="A449" t="s">
        <v>2321</v>
      </c>
      <c r="B449" t="s">
        <v>2321</v>
      </c>
      <c r="D449" t="s">
        <v>2322</v>
      </c>
    </row>
    <row r="450" spans="1:4" customFormat="1" x14ac:dyDescent="0.4">
      <c r="A450" t="s">
        <v>2323</v>
      </c>
      <c r="B450" t="s">
        <v>2323</v>
      </c>
      <c r="D450" t="s">
        <v>2324</v>
      </c>
    </row>
    <row r="451" spans="1:4" customFormat="1" x14ac:dyDescent="0.4">
      <c r="A451" t="s">
        <v>2325</v>
      </c>
      <c r="B451" t="s">
        <v>2325</v>
      </c>
      <c r="D451" t="s">
        <v>2326</v>
      </c>
    </row>
    <row r="452" spans="1:4" customFormat="1" x14ac:dyDescent="0.4">
      <c r="A452" t="s">
        <v>2327</v>
      </c>
      <c r="B452" t="s">
        <v>2327</v>
      </c>
      <c r="D452" t="s">
        <v>2328</v>
      </c>
    </row>
    <row r="453" spans="1:4" customFormat="1" x14ac:dyDescent="0.4">
      <c r="A453" t="s">
        <v>2329</v>
      </c>
      <c r="B453" t="s">
        <v>2329</v>
      </c>
      <c r="D453" t="s">
        <v>2330</v>
      </c>
    </row>
    <row r="454" spans="1:4" customFormat="1" x14ac:dyDescent="0.4">
      <c r="A454" t="s">
        <v>2331</v>
      </c>
      <c r="B454" t="s">
        <v>2331</v>
      </c>
      <c r="D454" t="s">
        <v>2332</v>
      </c>
    </row>
    <row r="455" spans="1:4" customFormat="1" x14ac:dyDescent="0.4">
      <c r="A455" t="s">
        <v>2333</v>
      </c>
      <c r="B455" t="s">
        <v>2333</v>
      </c>
      <c r="D455" t="s">
        <v>2334</v>
      </c>
    </row>
    <row r="456" spans="1:4" customFormat="1" x14ac:dyDescent="0.4">
      <c r="A456" t="s">
        <v>2335</v>
      </c>
      <c r="B456" t="s">
        <v>2335</v>
      </c>
      <c r="D456" t="s">
        <v>2336</v>
      </c>
    </row>
    <row r="457" spans="1:4" customFormat="1" x14ac:dyDescent="0.4">
      <c r="A457" t="s">
        <v>2337</v>
      </c>
      <c r="B457" t="s">
        <v>2337</v>
      </c>
      <c r="D457" t="s">
        <v>2338</v>
      </c>
    </row>
    <row r="458" spans="1:4" customFormat="1" x14ac:dyDescent="0.4">
      <c r="A458" t="s">
        <v>2339</v>
      </c>
      <c r="B458" t="s">
        <v>2339</v>
      </c>
      <c r="D458" t="s">
        <v>2340</v>
      </c>
    </row>
    <row r="459" spans="1:4" customFormat="1" x14ac:dyDescent="0.4">
      <c r="A459" t="s">
        <v>2341</v>
      </c>
      <c r="B459" t="s">
        <v>2341</v>
      </c>
      <c r="D459" t="s">
        <v>2342</v>
      </c>
    </row>
    <row r="460" spans="1:4" customFormat="1" x14ac:dyDescent="0.4">
      <c r="A460" t="s">
        <v>2343</v>
      </c>
      <c r="B460" t="s">
        <v>2343</v>
      </c>
      <c r="D460" t="s">
        <v>2344</v>
      </c>
    </row>
    <row r="461" spans="1:4" customFormat="1" x14ac:dyDescent="0.4">
      <c r="A461" t="s">
        <v>2345</v>
      </c>
      <c r="B461" t="s">
        <v>2345</v>
      </c>
      <c r="D461" t="s">
        <v>2346</v>
      </c>
    </row>
    <row r="462" spans="1:4" customFormat="1" x14ac:dyDescent="0.4">
      <c r="A462" t="s">
        <v>2347</v>
      </c>
      <c r="B462" t="s">
        <v>2347</v>
      </c>
      <c r="D462" t="s">
        <v>2348</v>
      </c>
    </row>
    <row r="463" spans="1:4" customFormat="1" x14ac:dyDescent="0.4">
      <c r="A463" t="s">
        <v>2349</v>
      </c>
      <c r="B463" t="s">
        <v>2349</v>
      </c>
      <c r="D463" t="s">
        <v>2350</v>
      </c>
    </row>
    <row r="464" spans="1:4" customFormat="1" x14ac:dyDescent="0.4">
      <c r="A464" t="s">
        <v>2351</v>
      </c>
      <c r="B464" t="s">
        <v>2351</v>
      </c>
      <c r="D464" t="s">
        <v>2352</v>
      </c>
    </row>
    <row r="465" spans="1:4" customFormat="1" x14ac:dyDescent="0.4">
      <c r="A465" t="s">
        <v>2353</v>
      </c>
      <c r="B465" t="s">
        <v>2353</v>
      </c>
      <c r="D465" t="s">
        <v>2354</v>
      </c>
    </row>
    <row r="466" spans="1:4" customFormat="1" x14ac:dyDescent="0.4">
      <c r="A466" t="s">
        <v>2355</v>
      </c>
      <c r="B466" t="s">
        <v>2355</v>
      </c>
      <c r="D466" t="s">
        <v>2356</v>
      </c>
    </row>
    <row r="467" spans="1:4" customFormat="1" x14ac:dyDescent="0.4">
      <c r="A467" t="s">
        <v>2357</v>
      </c>
      <c r="B467" t="s">
        <v>2357</v>
      </c>
      <c r="D467" t="s">
        <v>2358</v>
      </c>
    </row>
    <row r="468" spans="1:4" customFormat="1" x14ac:dyDescent="0.4">
      <c r="A468" t="s">
        <v>2359</v>
      </c>
      <c r="B468" t="s">
        <v>2359</v>
      </c>
      <c r="C468" t="s">
        <v>2360</v>
      </c>
      <c r="D468" t="s">
        <v>2359</v>
      </c>
    </row>
    <row r="469" spans="1:4" customFormat="1" x14ac:dyDescent="0.4">
      <c r="A469" t="s">
        <v>2361</v>
      </c>
      <c r="B469" t="s">
        <v>2361</v>
      </c>
      <c r="C469" t="s">
        <v>2362</v>
      </c>
      <c r="D469" t="s">
        <v>2363</v>
      </c>
    </row>
    <row r="470" spans="1:4" customFormat="1" x14ac:dyDescent="0.4">
      <c r="A470" t="s">
        <v>2364</v>
      </c>
      <c r="B470" t="s">
        <v>2364</v>
      </c>
      <c r="C470" t="s">
        <v>2365</v>
      </c>
      <c r="D470" t="s">
        <v>2364</v>
      </c>
    </row>
    <row r="471" spans="1:4" customFormat="1" x14ac:dyDescent="0.4">
      <c r="A471" t="s">
        <v>2366</v>
      </c>
      <c r="B471" t="s">
        <v>2367</v>
      </c>
      <c r="C471" t="s">
        <v>2368</v>
      </c>
      <c r="D471" t="s">
        <v>2369</v>
      </c>
    </row>
    <row r="472" spans="1:4" customFormat="1" x14ac:dyDescent="0.4">
      <c r="A472" t="s">
        <v>2370</v>
      </c>
      <c r="B472" t="s">
        <v>2371</v>
      </c>
      <c r="C472" t="s">
        <v>2372</v>
      </c>
      <c r="D472" t="s">
        <v>2373</v>
      </c>
    </row>
    <row r="473" spans="1:4" customFormat="1" x14ac:dyDescent="0.4">
      <c r="A473" t="s">
        <v>2374</v>
      </c>
      <c r="B473" t="s">
        <v>2375</v>
      </c>
      <c r="C473" t="s">
        <v>2376</v>
      </c>
      <c r="D473" t="s">
        <v>2377</v>
      </c>
    </row>
    <row r="474" spans="1:4" customFormat="1" x14ac:dyDescent="0.4">
      <c r="A474" t="s">
        <v>2378</v>
      </c>
      <c r="B474" t="s">
        <v>2378</v>
      </c>
      <c r="C474" t="s">
        <v>2379</v>
      </c>
      <c r="D474" t="s">
        <v>2380</v>
      </c>
    </row>
    <row r="475" spans="1:4" customFormat="1" x14ac:dyDescent="0.4">
      <c r="A475" t="s">
        <v>2381</v>
      </c>
      <c r="B475" t="s">
        <v>2381</v>
      </c>
      <c r="C475" t="s">
        <v>2382</v>
      </c>
      <c r="D475" t="s">
        <v>2381</v>
      </c>
    </row>
    <row r="476" spans="1:4" customFormat="1" x14ac:dyDescent="0.4">
      <c r="A476" t="s">
        <v>2383</v>
      </c>
      <c r="B476" t="s">
        <v>2383</v>
      </c>
      <c r="C476" t="s">
        <v>2384</v>
      </c>
      <c r="D476" t="s">
        <v>2385</v>
      </c>
    </row>
    <row r="477" spans="1:4" customFormat="1" x14ac:dyDescent="0.4">
      <c r="A477" t="s">
        <v>2386</v>
      </c>
      <c r="B477" t="s">
        <v>2386</v>
      </c>
      <c r="C477" t="s">
        <v>2387</v>
      </c>
      <c r="D477" t="s">
        <v>2388</v>
      </c>
    </row>
    <row r="478" spans="1:4" customFormat="1" x14ac:dyDescent="0.4">
      <c r="A478" t="s">
        <v>2389</v>
      </c>
      <c r="B478" t="s">
        <v>2390</v>
      </c>
      <c r="C478" t="s">
        <v>2391</v>
      </c>
      <c r="D478" t="s">
        <v>2392</v>
      </c>
    </row>
    <row r="479" spans="1:4" customFormat="1" x14ac:dyDescent="0.4">
      <c r="A479" t="s">
        <v>2393</v>
      </c>
      <c r="B479" t="s">
        <v>2393</v>
      </c>
      <c r="C479" t="s">
        <v>2394</v>
      </c>
      <c r="D479" t="s">
        <v>2395</v>
      </c>
    </row>
    <row r="480" spans="1:4" customFormat="1" x14ac:dyDescent="0.4">
      <c r="A480" t="s">
        <v>2396</v>
      </c>
      <c r="B480" t="s">
        <v>2396</v>
      </c>
      <c r="C480" t="s">
        <v>2397</v>
      </c>
      <c r="D480" t="s">
        <v>2398</v>
      </c>
    </row>
    <row r="481" spans="1:4" customFormat="1" x14ac:dyDescent="0.4">
      <c r="A481" t="s">
        <v>2399</v>
      </c>
      <c r="B481" t="s">
        <v>2400</v>
      </c>
      <c r="C481" t="s">
        <v>2401</v>
      </c>
      <c r="D481" t="s">
        <v>2402</v>
      </c>
    </row>
    <row r="482" spans="1:4" customFormat="1" x14ac:dyDescent="0.4">
      <c r="A482" t="s">
        <v>2403</v>
      </c>
      <c r="B482" t="s">
        <v>2403</v>
      </c>
      <c r="C482" t="s">
        <v>2403</v>
      </c>
      <c r="D482" t="s">
        <v>2404</v>
      </c>
    </row>
    <row r="483" spans="1:4" customFormat="1" x14ac:dyDescent="0.4">
      <c r="A483" t="s">
        <v>2405</v>
      </c>
      <c r="B483" t="s">
        <v>2405</v>
      </c>
      <c r="C483" t="s">
        <v>2406</v>
      </c>
      <c r="D483" t="s">
        <v>2407</v>
      </c>
    </row>
    <row r="484" spans="1:4" customFormat="1" x14ac:dyDescent="0.4">
      <c r="A484" t="s">
        <v>2408</v>
      </c>
      <c r="B484" t="s">
        <v>2408</v>
      </c>
      <c r="C484" t="s">
        <v>2409</v>
      </c>
      <c r="D484" t="s">
        <v>2410</v>
      </c>
    </row>
    <row r="485" spans="1:4" customFormat="1" x14ac:dyDescent="0.4">
      <c r="A485" t="s">
        <v>2411</v>
      </c>
      <c r="B485" t="s">
        <v>2411</v>
      </c>
      <c r="C485" t="s">
        <v>2411</v>
      </c>
      <c r="D485" t="s">
        <v>2412</v>
      </c>
    </row>
    <row r="486" spans="1:4" customFormat="1" x14ac:dyDescent="0.4">
      <c r="A486" t="s">
        <v>2413</v>
      </c>
      <c r="B486" t="s">
        <v>2413</v>
      </c>
      <c r="C486" t="s">
        <v>2414</v>
      </c>
      <c r="D486" t="s">
        <v>2415</v>
      </c>
    </row>
    <row r="487" spans="1:4" customFormat="1" x14ac:dyDescent="0.4">
      <c r="A487" t="s">
        <v>2416</v>
      </c>
      <c r="B487" t="s">
        <v>2416</v>
      </c>
      <c r="C487" t="s">
        <v>2417</v>
      </c>
      <c r="D487" t="s">
        <v>2418</v>
      </c>
    </row>
    <row r="488" spans="1:4" customFormat="1" x14ac:dyDescent="0.4">
      <c r="A488" t="s">
        <v>2419</v>
      </c>
      <c r="B488" t="s">
        <v>2420</v>
      </c>
      <c r="C488" t="s">
        <v>2421</v>
      </c>
      <c r="D488" t="s">
        <v>2422</v>
      </c>
    </row>
    <row r="489" spans="1:4" customFormat="1" x14ac:dyDescent="0.4">
      <c r="A489" t="s">
        <v>2423</v>
      </c>
      <c r="B489" t="s">
        <v>2423</v>
      </c>
      <c r="C489" t="s">
        <v>2424</v>
      </c>
      <c r="D489" t="s">
        <v>2425</v>
      </c>
    </row>
    <row r="490" spans="1:4" customFormat="1" x14ac:dyDescent="0.4">
      <c r="A490" t="s">
        <v>2426</v>
      </c>
      <c r="B490" t="s">
        <v>2427</v>
      </c>
      <c r="C490" t="s">
        <v>2428</v>
      </c>
      <c r="D490" t="s">
        <v>2429</v>
      </c>
    </row>
    <row r="491" spans="1:4" customFormat="1" x14ac:dyDescent="0.4">
      <c r="A491" t="s">
        <v>2430</v>
      </c>
      <c r="B491" t="s">
        <v>2430</v>
      </c>
      <c r="C491" t="s">
        <v>2430</v>
      </c>
      <c r="D491" t="s">
        <v>2431</v>
      </c>
    </row>
    <row r="492" spans="1:4" customFormat="1" x14ac:dyDescent="0.4">
      <c r="A492" t="s">
        <v>2432</v>
      </c>
      <c r="B492" t="s">
        <v>2432</v>
      </c>
      <c r="C492" t="s">
        <v>2433</v>
      </c>
      <c r="D492" t="s">
        <v>2434</v>
      </c>
    </row>
    <row r="493" spans="1:4" customFormat="1" x14ac:dyDescent="0.4">
      <c r="A493" t="s">
        <v>2435</v>
      </c>
      <c r="B493" t="s">
        <v>2435</v>
      </c>
      <c r="C493" t="s">
        <v>2436</v>
      </c>
      <c r="D493" t="s">
        <v>2437</v>
      </c>
    </row>
    <row r="494" spans="1:4" customFormat="1" x14ac:dyDescent="0.4">
      <c r="A494" t="s">
        <v>2438</v>
      </c>
      <c r="B494" t="s">
        <v>2439</v>
      </c>
      <c r="C494" t="s">
        <v>2440</v>
      </c>
      <c r="D494" t="s">
        <v>2441</v>
      </c>
    </row>
    <row r="495" spans="1:4" customFormat="1" x14ac:dyDescent="0.4">
      <c r="A495" t="s">
        <v>2442</v>
      </c>
      <c r="B495" t="s">
        <v>2443</v>
      </c>
      <c r="C495" t="s">
        <v>2444</v>
      </c>
      <c r="D495" t="s">
        <v>2445</v>
      </c>
    </row>
    <row r="496" spans="1:4" customFormat="1" x14ac:dyDescent="0.4">
      <c r="A496" t="s">
        <v>2446</v>
      </c>
      <c r="B496" t="s">
        <v>2446</v>
      </c>
      <c r="C496" t="s">
        <v>2447</v>
      </c>
      <c r="D496" t="s">
        <v>2448</v>
      </c>
    </row>
    <row r="497" spans="1:4" customFormat="1" x14ac:dyDescent="0.4">
      <c r="A497" t="s">
        <v>2449</v>
      </c>
      <c r="B497" t="s">
        <v>2449</v>
      </c>
      <c r="C497" t="s">
        <v>2450</v>
      </c>
      <c r="D497" t="s">
        <v>2451</v>
      </c>
    </row>
    <row r="498" spans="1:4" customFormat="1" x14ac:dyDescent="0.4">
      <c r="A498" t="s">
        <v>2452</v>
      </c>
      <c r="B498" t="s">
        <v>2452</v>
      </c>
      <c r="C498" t="s">
        <v>2453</v>
      </c>
      <c r="D498" t="s">
        <v>2454</v>
      </c>
    </row>
    <row r="499" spans="1:4" customFormat="1" x14ac:dyDescent="0.4">
      <c r="A499" t="s">
        <v>2455</v>
      </c>
      <c r="B499" t="s">
        <v>2455</v>
      </c>
      <c r="C499" t="s">
        <v>2456</v>
      </c>
      <c r="D499" t="s">
        <v>2457</v>
      </c>
    </row>
    <row r="500" spans="1:4" customFormat="1" x14ac:dyDescent="0.4">
      <c r="A500" t="s">
        <v>2458</v>
      </c>
      <c r="B500" t="s">
        <v>2458</v>
      </c>
      <c r="C500" t="s">
        <v>2459</v>
      </c>
      <c r="D500" t="s">
        <v>2460</v>
      </c>
    </row>
    <row r="501" spans="1:4" customFormat="1" x14ac:dyDescent="0.4">
      <c r="A501" t="s">
        <v>2461</v>
      </c>
      <c r="B501" t="s">
        <v>2461</v>
      </c>
      <c r="C501" t="s">
        <v>2462</v>
      </c>
      <c r="D501" t="s">
        <v>2463</v>
      </c>
    </row>
    <row r="502" spans="1:4" customFormat="1" x14ac:dyDescent="0.4">
      <c r="A502" t="s">
        <v>2464</v>
      </c>
      <c r="B502" t="s">
        <v>2464</v>
      </c>
      <c r="C502" t="s">
        <v>2465</v>
      </c>
      <c r="D502" t="s">
        <v>2466</v>
      </c>
    </row>
    <row r="503" spans="1:4" customFormat="1" x14ac:dyDescent="0.4">
      <c r="A503" t="s">
        <v>2467</v>
      </c>
      <c r="B503" t="s">
        <v>2468</v>
      </c>
      <c r="C503" t="s">
        <v>2469</v>
      </c>
      <c r="D503" t="s">
        <v>2467</v>
      </c>
    </row>
    <row r="504" spans="1:4" customFormat="1" x14ac:dyDescent="0.4">
      <c r="A504" t="s">
        <v>2470</v>
      </c>
      <c r="B504" t="s">
        <v>2470</v>
      </c>
      <c r="C504" t="s">
        <v>2471</v>
      </c>
      <c r="D504" t="s">
        <v>2472</v>
      </c>
    </row>
    <row r="505" spans="1:4" customFormat="1" x14ac:dyDescent="0.4">
      <c r="A505" t="s">
        <v>2473</v>
      </c>
      <c r="B505" t="s">
        <v>2474</v>
      </c>
      <c r="C505" t="s">
        <v>2475</v>
      </c>
      <c r="D505" t="s">
        <v>2476</v>
      </c>
    </row>
    <row r="506" spans="1:4" customFormat="1" x14ac:dyDescent="0.4">
      <c r="A506" t="s">
        <v>2477</v>
      </c>
      <c r="B506" t="s">
        <v>2478</v>
      </c>
      <c r="C506" t="s">
        <v>2479</v>
      </c>
      <c r="D506" t="s">
        <v>2480</v>
      </c>
    </row>
    <row r="507" spans="1:4" customFormat="1" x14ac:dyDescent="0.4">
      <c r="A507" t="s">
        <v>2481</v>
      </c>
      <c r="B507" t="s">
        <v>2482</v>
      </c>
      <c r="C507" t="s">
        <v>2483</v>
      </c>
      <c r="D507" t="s">
        <v>2481</v>
      </c>
    </row>
    <row r="508" spans="1:4" customFormat="1" x14ac:dyDescent="0.4">
      <c r="A508" t="s">
        <v>2484</v>
      </c>
      <c r="B508" t="s">
        <v>2484</v>
      </c>
      <c r="C508" t="s">
        <v>2485</v>
      </c>
      <c r="D508" t="s">
        <v>2486</v>
      </c>
    </row>
    <row r="509" spans="1:4" customFormat="1" x14ac:dyDescent="0.4">
      <c r="A509" t="s">
        <v>2487</v>
      </c>
      <c r="B509" t="s">
        <v>2487</v>
      </c>
      <c r="C509" t="s">
        <v>2488</v>
      </c>
      <c r="D509" t="s">
        <v>2489</v>
      </c>
    </row>
    <row r="510" spans="1:4" customFormat="1" x14ac:dyDescent="0.4">
      <c r="A510" t="s">
        <v>2490</v>
      </c>
      <c r="B510" t="s">
        <v>2490</v>
      </c>
      <c r="C510" t="s">
        <v>2491</v>
      </c>
      <c r="D510" t="s">
        <v>2492</v>
      </c>
    </row>
    <row r="511" spans="1:4" customFormat="1" x14ac:dyDescent="0.4">
      <c r="A511" t="s">
        <v>2493</v>
      </c>
      <c r="B511" t="s">
        <v>2493</v>
      </c>
      <c r="C511" t="s">
        <v>2494</v>
      </c>
      <c r="D511" t="s">
        <v>2495</v>
      </c>
    </row>
    <row r="512" spans="1:4" customFormat="1" x14ac:dyDescent="0.4">
      <c r="A512" t="s">
        <v>2496</v>
      </c>
      <c r="B512" t="s">
        <v>2496</v>
      </c>
      <c r="C512" t="s">
        <v>2497</v>
      </c>
      <c r="D512" t="s">
        <v>2498</v>
      </c>
    </row>
    <row r="513" spans="1:4" customFormat="1" x14ac:dyDescent="0.4">
      <c r="A513" t="s">
        <v>2499</v>
      </c>
      <c r="B513" t="s">
        <v>2500</v>
      </c>
      <c r="C513" t="s">
        <v>2501</v>
      </c>
      <c r="D513" t="s">
        <v>2502</v>
      </c>
    </row>
    <row r="514" spans="1:4" customFormat="1" x14ac:dyDescent="0.4">
      <c r="A514" t="s">
        <v>2503</v>
      </c>
      <c r="B514" t="s">
        <v>2503</v>
      </c>
      <c r="C514" t="s">
        <v>2504</v>
      </c>
      <c r="D514" t="s">
        <v>2505</v>
      </c>
    </row>
    <row r="515" spans="1:4" customFormat="1" x14ac:dyDescent="0.4">
      <c r="A515" t="s">
        <v>2506</v>
      </c>
      <c r="B515" t="s">
        <v>2506</v>
      </c>
      <c r="C515" t="s">
        <v>2507</v>
      </c>
      <c r="D515" t="s">
        <v>2508</v>
      </c>
    </row>
    <row r="516" spans="1:4" customFormat="1" x14ac:dyDescent="0.4">
      <c r="A516" t="s">
        <v>2509</v>
      </c>
      <c r="B516" t="s">
        <v>2509</v>
      </c>
      <c r="C516" t="s">
        <v>2510</v>
      </c>
      <c r="D516" t="s">
        <v>2511</v>
      </c>
    </row>
    <row r="517" spans="1:4" customFormat="1" x14ac:dyDescent="0.4">
      <c r="A517" t="s">
        <v>2512</v>
      </c>
      <c r="B517" t="s">
        <v>2512</v>
      </c>
      <c r="C517" t="s">
        <v>2513</v>
      </c>
      <c r="D517" t="s">
        <v>2514</v>
      </c>
    </row>
    <row r="518" spans="1:4" customFormat="1" x14ac:dyDescent="0.4">
      <c r="A518" t="s">
        <v>2515</v>
      </c>
      <c r="B518" t="s">
        <v>2515</v>
      </c>
      <c r="C518" t="s">
        <v>2516</v>
      </c>
      <c r="D518" t="s">
        <v>2517</v>
      </c>
    </row>
    <row r="519" spans="1:4" customFormat="1" x14ac:dyDescent="0.4">
      <c r="A519" t="s">
        <v>2518</v>
      </c>
      <c r="B519" t="s">
        <v>2519</v>
      </c>
      <c r="C519" t="s">
        <v>2520</v>
      </c>
      <c r="D519" t="s">
        <v>2521</v>
      </c>
    </row>
    <row r="520" spans="1:4" customFormat="1" x14ac:dyDescent="0.4">
      <c r="A520" t="s">
        <v>2522</v>
      </c>
      <c r="B520" t="s">
        <v>2523</v>
      </c>
      <c r="C520" t="s">
        <v>2524</v>
      </c>
      <c r="D520" t="s">
        <v>2525</v>
      </c>
    </row>
    <row r="521" spans="1:4" customFormat="1" x14ac:dyDescent="0.4">
      <c r="A521" t="s">
        <v>2526</v>
      </c>
      <c r="B521" t="s">
        <v>2527</v>
      </c>
      <c r="C521" t="s">
        <v>2528</v>
      </c>
      <c r="D521" t="s">
        <v>2529</v>
      </c>
    </row>
    <row r="522" spans="1:4" customFormat="1" x14ac:dyDescent="0.4">
      <c r="A522" t="s">
        <v>2530</v>
      </c>
      <c r="B522" t="s">
        <v>2530</v>
      </c>
      <c r="C522" t="s">
        <v>2531</v>
      </c>
      <c r="D522" t="s">
        <v>2532</v>
      </c>
    </row>
    <row r="523" spans="1:4" customFormat="1" x14ac:dyDescent="0.4">
      <c r="A523" t="s">
        <v>2533</v>
      </c>
      <c r="B523" t="s">
        <v>2533</v>
      </c>
      <c r="C523" t="s">
        <v>2534</v>
      </c>
      <c r="D523" t="s">
        <v>2535</v>
      </c>
    </row>
    <row r="524" spans="1:4" customFormat="1" x14ac:dyDescent="0.4">
      <c r="A524" t="s">
        <v>2536</v>
      </c>
      <c r="B524" t="s">
        <v>2536</v>
      </c>
      <c r="C524" t="s">
        <v>2537</v>
      </c>
      <c r="D524" t="s">
        <v>2538</v>
      </c>
    </row>
    <row r="525" spans="1:4" customFormat="1" x14ac:dyDescent="0.4">
      <c r="A525" t="s">
        <v>2539</v>
      </c>
      <c r="B525" t="s">
        <v>2539</v>
      </c>
      <c r="C525" t="s">
        <v>2540</v>
      </c>
      <c r="D525" t="s">
        <v>2541</v>
      </c>
    </row>
    <row r="526" spans="1:4" customFormat="1" x14ac:dyDescent="0.4">
      <c r="A526" t="s">
        <v>2542</v>
      </c>
      <c r="B526" t="s">
        <v>2542</v>
      </c>
      <c r="C526" t="s">
        <v>2543</v>
      </c>
      <c r="D526" t="s">
        <v>2544</v>
      </c>
    </row>
    <row r="527" spans="1:4" customFormat="1" x14ac:dyDescent="0.4">
      <c r="A527" t="s">
        <v>2545</v>
      </c>
      <c r="B527" t="s">
        <v>2545</v>
      </c>
      <c r="C527" t="s">
        <v>2546</v>
      </c>
      <c r="D527" t="s">
        <v>2547</v>
      </c>
    </row>
    <row r="528" spans="1:4" customFormat="1" x14ac:dyDescent="0.4">
      <c r="A528" t="s">
        <v>2548</v>
      </c>
      <c r="B528" t="s">
        <v>2548</v>
      </c>
      <c r="C528" t="s">
        <v>2549</v>
      </c>
      <c r="D528" t="s">
        <v>2550</v>
      </c>
    </row>
    <row r="529" spans="1:4" customFormat="1" x14ac:dyDescent="0.4">
      <c r="A529" t="s">
        <v>2551</v>
      </c>
      <c r="B529" t="s">
        <v>2551</v>
      </c>
      <c r="C529" t="s">
        <v>2552</v>
      </c>
      <c r="D529" t="s">
        <v>2553</v>
      </c>
    </row>
    <row r="530" spans="1:4" customFormat="1" x14ac:dyDescent="0.4">
      <c r="A530" t="s">
        <v>2554</v>
      </c>
      <c r="B530" t="s">
        <v>2554</v>
      </c>
      <c r="C530" t="s">
        <v>2555</v>
      </c>
      <c r="D530" t="s">
        <v>2556</v>
      </c>
    </row>
    <row r="531" spans="1:4" customFormat="1" x14ac:dyDescent="0.4">
      <c r="A531" t="s">
        <v>2557</v>
      </c>
      <c r="B531" t="s">
        <v>2557</v>
      </c>
      <c r="C531" t="s">
        <v>2558</v>
      </c>
      <c r="D531" t="s">
        <v>2559</v>
      </c>
    </row>
    <row r="532" spans="1:4" customFormat="1" x14ac:dyDescent="0.4">
      <c r="A532" t="s">
        <v>2560</v>
      </c>
      <c r="B532" t="s">
        <v>2560</v>
      </c>
      <c r="C532" t="s">
        <v>2561</v>
      </c>
      <c r="D532" t="s">
        <v>2562</v>
      </c>
    </row>
    <row r="533" spans="1:4" customFormat="1" x14ac:dyDescent="0.4">
      <c r="A533" t="s">
        <v>2563</v>
      </c>
      <c r="B533" t="s">
        <v>2563</v>
      </c>
      <c r="C533" t="s">
        <v>2564</v>
      </c>
      <c r="D533" t="s">
        <v>2565</v>
      </c>
    </row>
    <row r="534" spans="1:4" customFormat="1" x14ac:dyDescent="0.4">
      <c r="A534" t="s">
        <v>2566</v>
      </c>
      <c r="B534" t="s">
        <v>2566</v>
      </c>
      <c r="C534" t="s">
        <v>2567</v>
      </c>
      <c r="D534" t="s">
        <v>2568</v>
      </c>
    </row>
    <row r="535" spans="1:4" customFormat="1" x14ac:dyDescent="0.4">
      <c r="A535" t="s">
        <v>2569</v>
      </c>
      <c r="B535" t="s">
        <v>2569</v>
      </c>
      <c r="C535" t="s">
        <v>2570</v>
      </c>
      <c r="D535" t="s">
        <v>2571</v>
      </c>
    </row>
    <row r="536" spans="1:4" customFormat="1" x14ac:dyDescent="0.4">
      <c r="A536" t="s">
        <v>2572</v>
      </c>
      <c r="B536" t="s">
        <v>2572</v>
      </c>
      <c r="C536" t="s">
        <v>2573</v>
      </c>
      <c r="D536" t="s">
        <v>2572</v>
      </c>
    </row>
    <row r="537" spans="1:4" customFormat="1" x14ac:dyDescent="0.4">
      <c r="A537" t="s">
        <v>2574</v>
      </c>
      <c r="B537" t="s">
        <v>2574</v>
      </c>
      <c r="C537" t="s">
        <v>2575</v>
      </c>
      <c r="D537" t="s">
        <v>2576</v>
      </c>
    </row>
    <row r="538" spans="1:4" customFormat="1" x14ac:dyDescent="0.4">
      <c r="A538" t="s">
        <v>2577</v>
      </c>
      <c r="B538" t="s">
        <v>2577</v>
      </c>
      <c r="C538" t="s">
        <v>2578</v>
      </c>
      <c r="D538" t="s">
        <v>2579</v>
      </c>
    </row>
    <row r="539" spans="1:4" customFormat="1" x14ac:dyDescent="0.4">
      <c r="A539" t="s">
        <v>2580</v>
      </c>
      <c r="B539" t="s">
        <v>2581</v>
      </c>
      <c r="C539" t="s">
        <v>2582</v>
      </c>
      <c r="D539" t="s">
        <v>2580</v>
      </c>
    </row>
    <row r="540" spans="1:4" customFormat="1" x14ac:dyDescent="0.4">
      <c r="A540" t="s">
        <v>2583</v>
      </c>
      <c r="B540" t="s">
        <v>2584</v>
      </c>
      <c r="C540" t="s">
        <v>2585</v>
      </c>
      <c r="D540" t="s">
        <v>2586</v>
      </c>
    </row>
    <row r="541" spans="1:4" customFormat="1" x14ac:dyDescent="0.4">
      <c r="A541" t="s">
        <v>2587</v>
      </c>
      <c r="B541" t="s">
        <v>2587</v>
      </c>
      <c r="C541" t="s">
        <v>2587</v>
      </c>
      <c r="D541" t="s">
        <v>2588</v>
      </c>
    </row>
    <row r="542" spans="1:4" customFormat="1" x14ac:dyDescent="0.4">
      <c r="A542" t="s">
        <v>2589</v>
      </c>
      <c r="B542" t="s">
        <v>2590</v>
      </c>
      <c r="C542" t="s">
        <v>2591</v>
      </c>
      <c r="D542" t="s">
        <v>2592</v>
      </c>
    </row>
    <row r="543" spans="1:4" customFormat="1" x14ac:dyDescent="0.4">
      <c r="A543" t="s">
        <v>2593</v>
      </c>
      <c r="B543" t="s">
        <v>2593</v>
      </c>
      <c r="C543" t="s">
        <v>2594</v>
      </c>
      <c r="D543" t="s">
        <v>2595</v>
      </c>
    </row>
    <row r="544" spans="1:4" customFormat="1" x14ac:dyDescent="0.4">
      <c r="A544" t="s">
        <v>2596</v>
      </c>
      <c r="B544" t="s">
        <v>2596</v>
      </c>
      <c r="C544" t="s">
        <v>2597</v>
      </c>
      <c r="D544" t="s">
        <v>2598</v>
      </c>
    </row>
    <row r="545" spans="1:4" customFormat="1" x14ac:dyDescent="0.4">
      <c r="A545" t="s">
        <v>2599</v>
      </c>
      <c r="B545" t="s">
        <v>2599</v>
      </c>
      <c r="C545" t="s">
        <v>2600</v>
      </c>
      <c r="D545" t="s">
        <v>2601</v>
      </c>
    </row>
    <row r="546" spans="1:4" customFormat="1" x14ac:dyDescent="0.4">
      <c r="A546" t="s">
        <v>2602</v>
      </c>
      <c r="B546" t="s">
        <v>2602</v>
      </c>
      <c r="C546" t="s">
        <v>2603</v>
      </c>
      <c r="D546" t="s">
        <v>2604</v>
      </c>
    </row>
    <row r="547" spans="1:4" customFormat="1" x14ac:dyDescent="0.4">
      <c r="A547" t="s">
        <v>2605</v>
      </c>
      <c r="B547" t="s">
        <v>2605</v>
      </c>
      <c r="C547" t="s">
        <v>2605</v>
      </c>
      <c r="D547" t="s">
        <v>2606</v>
      </c>
    </row>
    <row r="548" spans="1:4" customFormat="1" x14ac:dyDescent="0.4">
      <c r="A548" t="s">
        <v>2607</v>
      </c>
      <c r="B548" t="s">
        <v>2607</v>
      </c>
      <c r="C548" t="s">
        <v>2608</v>
      </c>
      <c r="D548" t="s">
        <v>2609</v>
      </c>
    </row>
    <row r="549" spans="1:4" customFormat="1" x14ac:dyDescent="0.4">
      <c r="A549" t="s">
        <v>2610</v>
      </c>
      <c r="B549" t="s">
        <v>2610</v>
      </c>
      <c r="C549" t="s">
        <v>2610</v>
      </c>
      <c r="D549" t="s">
        <v>2611</v>
      </c>
    </row>
    <row r="550" spans="1:4" customFormat="1" x14ac:dyDescent="0.4">
      <c r="A550" t="s">
        <v>2612</v>
      </c>
      <c r="B550" t="s">
        <v>2612</v>
      </c>
      <c r="C550" t="s">
        <v>2613</v>
      </c>
      <c r="D550" t="s">
        <v>2614</v>
      </c>
    </row>
    <row r="551" spans="1:4" customFormat="1" x14ac:dyDescent="0.4">
      <c r="A551" t="s">
        <v>2615</v>
      </c>
      <c r="B551" t="s">
        <v>2616</v>
      </c>
      <c r="C551" t="s">
        <v>2617</v>
      </c>
      <c r="D551" t="s">
        <v>2618</v>
      </c>
    </row>
    <row r="552" spans="1:4" customFormat="1" x14ac:dyDescent="0.4">
      <c r="A552" t="s">
        <v>2619</v>
      </c>
      <c r="B552" t="s">
        <v>2620</v>
      </c>
      <c r="C552" t="s">
        <v>2621</v>
      </c>
      <c r="D552" t="s">
        <v>2622</v>
      </c>
    </row>
    <row r="553" spans="1:4" customFormat="1" x14ac:dyDescent="0.4">
      <c r="A553" t="s">
        <v>2623</v>
      </c>
      <c r="B553" t="s">
        <v>2624</v>
      </c>
      <c r="C553" t="s">
        <v>2625</v>
      </c>
      <c r="D553" t="s">
        <v>2626</v>
      </c>
    </row>
    <row r="554" spans="1:4" customFormat="1" x14ac:dyDescent="0.4">
      <c r="A554" t="s">
        <v>2627</v>
      </c>
      <c r="B554" t="s">
        <v>2628</v>
      </c>
      <c r="C554" t="s">
        <v>2629</v>
      </c>
      <c r="D554" t="s">
        <v>2630</v>
      </c>
    </row>
    <row r="555" spans="1:4" customFormat="1" x14ac:dyDescent="0.4">
      <c r="A555" t="s">
        <v>2631</v>
      </c>
      <c r="B555" t="s">
        <v>2632</v>
      </c>
      <c r="C555" t="s">
        <v>2633</v>
      </c>
      <c r="D555" t="s">
        <v>2634</v>
      </c>
    </row>
    <row r="556" spans="1:4" customFormat="1" x14ac:dyDescent="0.4">
      <c r="A556" t="s">
        <v>2635</v>
      </c>
      <c r="B556" t="s">
        <v>2636</v>
      </c>
      <c r="C556" t="s">
        <v>2637</v>
      </c>
      <c r="D556" t="s">
        <v>2635</v>
      </c>
    </row>
    <row r="557" spans="1:4" customFormat="1" x14ac:dyDescent="0.4">
      <c r="A557" t="s">
        <v>2638</v>
      </c>
      <c r="B557" t="s">
        <v>2639</v>
      </c>
      <c r="C557" t="s">
        <v>2640</v>
      </c>
      <c r="D557" t="s">
        <v>2641</v>
      </c>
    </row>
    <row r="558" spans="1:4" customFormat="1" x14ac:dyDescent="0.4">
      <c r="A558" t="s">
        <v>2642</v>
      </c>
      <c r="B558" t="s">
        <v>2643</v>
      </c>
      <c r="C558" t="s">
        <v>2644</v>
      </c>
      <c r="D558" t="s">
        <v>2645</v>
      </c>
    </row>
    <row r="559" spans="1:4" customFormat="1" x14ac:dyDescent="0.4">
      <c r="A559" t="s">
        <v>2646</v>
      </c>
      <c r="B559" t="s">
        <v>2647</v>
      </c>
      <c r="C559" t="s">
        <v>2648</v>
      </c>
      <c r="D559" t="s">
        <v>2649</v>
      </c>
    </row>
    <row r="560" spans="1:4" customFormat="1" x14ac:dyDescent="0.4">
      <c r="A560" t="s">
        <v>2650</v>
      </c>
      <c r="B560" t="s">
        <v>2651</v>
      </c>
      <c r="C560" t="s">
        <v>2652</v>
      </c>
      <c r="D560" t="s">
        <v>2653</v>
      </c>
    </row>
    <row r="561" spans="1:4" customFormat="1" x14ac:dyDescent="0.4">
      <c r="A561" t="s">
        <v>2654</v>
      </c>
      <c r="B561" t="s">
        <v>2655</v>
      </c>
      <c r="C561" t="s">
        <v>2656</v>
      </c>
      <c r="D561" t="s">
        <v>2657</v>
      </c>
    </row>
    <row r="562" spans="1:4" customFormat="1" x14ac:dyDescent="0.4">
      <c r="A562" t="s">
        <v>2658</v>
      </c>
      <c r="B562" t="s">
        <v>2659</v>
      </c>
      <c r="C562" t="s">
        <v>2660</v>
      </c>
      <c r="D562" t="s">
        <v>2658</v>
      </c>
    </row>
    <row r="563" spans="1:4" customFormat="1" x14ac:dyDescent="0.4">
      <c r="A563" t="s">
        <v>2661</v>
      </c>
      <c r="B563" t="s">
        <v>2662</v>
      </c>
      <c r="C563" t="s">
        <v>2663</v>
      </c>
      <c r="D563" t="s">
        <v>2664</v>
      </c>
    </row>
    <row r="564" spans="1:4" customFormat="1" x14ac:dyDescent="0.4">
      <c r="A564" t="s">
        <v>2665</v>
      </c>
      <c r="B564" t="s">
        <v>2666</v>
      </c>
      <c r="C564" t="s">
        <v>2667</v>
      </c>
      <c r="D564" t="s">
        <v>2668</v>
      </c>
    </row>
    <row r="565" spans="1:4" customFormat="1" x14ac:dyDescent="0.4">
      <c r="A565" t="s">
        <v>2669</v>
      </c>
      <c r="B565" t="s">
        <v>2670</v>
      </c>
      <c r="C565" t="s">
        <v>2671</v>
      </c>
      <c r="D565" t="s">
        <v>2672</v>
      </c>
    </row>
    <row r="566" spans="1:4" customFormat="1" x14ac:dyDescent="0.4">
      <c r="A566" t="s">
        <v>2673</v>
      </c>
      <c r="B566" t="s">
        <v>2674</v>
      </c>
      <c r="C566" t="s">
        <v>2675</v>
      </c>
      <c r="D566" t="s">
        <v>2676</v>
      </c>
    </row>
    <row r="567" spans="1:4" customFormat="1" x14ac:dyDescent="0.4">
      <c r="A567" t="s">
        <v>2677</v>
      </c>
      <c r="B567" t="s">
        <v>2678</v>
      </c>
      <c r="C567" t="s">
        <v>2679</v>
      </c>
      <c r="D567" t="s">
        <v>2680</v>
      </c>
    </row>
    <row r="568" spans="1:4" customFormat="1" x14ac:dyDescent="0.4">
      <c r="A568" t="s">
        <v>2681</v>
      </c>
      <c r="B568" t="s">
        <v>2682</v>
      </c>
      <c r="C568" t="s">
        <v>2683</v>
      </c>
      <c r="D568" t="s">
        <v>2684</v>
      </c>
    </row>
    <row r="569" spans="1:4" customFormat="1" x14ac:dyDescent="0.4">
      <c r="A569" t="s">
        <v>112</v>
      </c>
      <c r="B569" t="s">
        <v>2685</v>
      </c>
      <c r="C569" t="s">
        <v>2686</v>
      </c>
      <c r="D569" t="s">
        <v>2687</v>
      </c>
    </row>
    <row r="570" spans="1:4" customFormat="1" x14ac:dyDescent="0.4">
      <c r="A570" t="s">
        <v>2688</v>
      </c>
      <c r="B570" t="s">
        <v>2689</v>
      </c>
      <c r="C570" t="s">
        <v>2690</v>
      </c>
      <c r="D570" t="s">
        <v>2688</v>
      </c>
    </row>
    <row r="571" spans="1:4" customFormat="1" x14ac:dyDescent="0.4">
      <c r="A571" t="s">
        <v>2691</v>
      </c>
      <c r="B571" t="s">
        <v>2692</v>
      </c>
      <c r="C571" t="s">
        <v>2693</v>
      </c>
      <c r="D571" t="s">
        <v>2694</v>
      </c>
    </row>
    <row r="572" spans="1:4" customFormat="1" x14ac:dyDescent="0.4">
      <c r="A572" t="s">
        <v>2695</v>
      </c>
      <c r="B572" t="s">
        <v>2696</v>
      </c>
      <c r="C572" t="s">
        <v>2697</v>
      </c>
      <c r="D572" t="s">
        <v>2698</v>
      </c>
    </row>
    <row r="573" spans="1:4" customFormat="1" x14ac:dyDescent="0.4">
      <c r="A573" t="s">
        <v>2699</v>
      </c>
      <c r="B573" t="s">
        <v>2700</v>
      </c>
      <c r="C573" t="s">
        <v>2700</v>
      </c>
      <c r="D573" t="s">
        <v>2701</v>
      </c>
    </row>
    <row r="574" spans="1:4" customFormat="1" x14ac:dyDescent="0.4">
      <c r="A574" t="s">
        <v>2702</v>
      </c>
      <c r="B574" t="s">
        <v>2703</v>
      </c>
      <c r="C574" t="s">
        <v>2704</v>
      </c>
      <c r="D574" t="s">
        <v>2705</v>
      </c>
    </row>
    <row r="575" spans="1:4" customFormat="1" x14ac:dyDescent="0.4">
      <c r="A575" t="s">
        <v>2706</v>
      </c>
      <c r="B575" t="s">
        <v>2707</v>
      </c>
      <c r="C575" t="s">
        <v>2708</v>
      </c>
      <c r="D575" t="s">
        <v>2709</v>
      </c>
    </row>
    <row r="576" spans="1:4" customFormat="1" x14ac:dyDescent="0.4">
      <c r="A576" t="s">
        <v>2710</v>
      </c>
      <c r="B576" t="s">
        <v>2711</v>
      </c>
      <c r="C576" t="s">
        <v>2712</v>
      </c>
      <c r="D576" t="s">
        <v>2713</v>
      </c>
    </row>
    <row r="577" spans="1:4" customFormat="1" x14ac:dyDescent="0.4">
      <c r="A577" t="s">
        <v>2714</v>
      </c>
      <c r="B577" t="s">
        <v>2715</v>
      </c>
      <c r="C577" t="s">
        <v>2716</v>
      </c>
      <c r="D577" t="s">
        <v>2717</v>
      </c>
    </row>
    <row r="578" spans="1:4" customFormat="1" x14ac:dyDescent="0.4">
      <c r="A578" t="s">
        <v>2718</v>
      </c>
      <c r="B578" t="s">
        <v>2719</v>
      </c>
      <c r="C578" t="s">
        <v>2720</v>
      </c>
      <c r="D578" t="s">
        <v>2718</v>
      </c>
    </row>
    <row r="579" spans="1:4" customFormat="1" x14ac:dyDescent="0.4">
      <c r="A579" t="s">
        <v>2721</v>
      </c>
      <c r="B579" t="s">
        <v>2722</v>
      </c>
      <c r="C579" t="s">
        <v>2723</v>
      </c>
      <c r="D579" t="s">
        <v>2724</v>
      </c>
    </row>
    <row r="580" spans="1:4" customFormat="1" x14ac:dyDescent="0.4">
      <c r="A580" t="s">
        <v>2725</v>
      </c>
      <c r="B580" t="s">
        <v>2726</v>
      </c>
      <c r="C580" t="s">
        <v>2727</v>
      </c>
      <c r="D580" t="s">
        <v>2725</v>
      </c>
    </row>
    <row r="581" spans="1:4" customFormat="1" x14ac:dyDescent="0.4">
      <c r="A581" t="s">
        <v>2728</v>
      </c>
      <c r="B581" t="s">
        <v>2729</v>
      </c>
      <c r="C581" t="s">
        <v>2730</v>
      </c>
      <c r="D581" t="s">
        <v>2728</v>
      </c>
    </row>
    <row r="582" spans="1:4" customFormat="1" x14ac:dyDescent="0.4">
      <c r="A582" t="s">
        <v>2731</v>
      </c>
      <c r="B582" t="s">
        <v>2732</v>
      </c>
      <c r="C582" t="s">
        <v>2733</v>
      </c>
      <c r="D582" t="s">
        <v>2731</v>
      </c>
    </row>
    <row r="583" spans="1:4" customFormat="1" x14ac:dyDescent="0.4">
      <c r="A583" t="s">
        <v>2734</v>
      </c>
      <c r="B583" t="s">
        <v>2735</v>
      </c>
      <c r="C583" t="s">
        <v>2736</v>
      </c>
      <c r="D583" t="s">
        <v>2737</v>
      </c>
    </row>
    <row r="584" spans="1:4" customFormat="1" x14ac:dyDescent="0.4">
      <c r="A584" t="s">
        <v>2738</v>
      </c>
      <c r="B584" t="s">
        <v>2739</v>
      </c>
      <c r="C584" t="s">
        <v>2740</v>
      </c>
      <c r="D584" t="s">
        <v>2741</v>
      </c>
    </row>
    <row r="585" spans="1:4" customFormat="1" x14ac:dyDescent="0.4">
      <c r="A585" t="s">
        <v>2742</v>
      </c>
      <c r="B585" t="s">
        <v>2743</v>
      </c>
      <c r="C585" t="s">
        <v>2744</v>
      </c>
      <c r="D585" t="s">
        <v>2742</v>
      </c>
    </row>
    <row r="586" spans="1:4" customFormat="1" x14ac:dyDescent="0.4">
      <c r="A586" t="s">
        <v>2745</v>
      </c>
      <c r="B586" t="s">
        <v>2746</v>
      </c>
      <c r="C586" t="s">
        <v>2744</v>
      </c>
      <c r="D586" t="s">
        <v>2747</v>
      </c>
    </row>
    <row r="587" spans="1:4" customFormat="1" x14ac:dyDescent="0.4">
      <c r="A587" t="s">
        <v>2748</v>
      </c>
      <c r="B587" t="s">
        <v>2749</v>
      </c>
      <c r="C587" t="s">
        <v>2750</v>
      </c>
      <c r="D587" t="s">
        <v>2751</v>
      </c>
    </row>
    <row r="588" spans="1:4" customFormat="1" x14ac:dyDescent="0.4">
      <c r="A588" t="s">
        <v>2752</v>
      </c>
      <c r="B588" t="s">
        <v>2753</v>
      </c>
      <c r="C588" t="s">
        <v>2754</v>
      </c>
      <c r="D588" t="s">
        <v>2755</v>
      </c>
    </row>
    <row r="589" spans="1:4" customFormat="1" x14ac:dyDescent="0.4">
      <c r="A589" t="s">
        <v>2756</v>
      </c>
      <c r="B589" t="s">
        <v>2757</v>
      </c>
      <c r="C589" t="s">
        <v>2758</v>
      </c>
      <c r="D589" t="s">
        <v>2759</v>
      </c>
    </row>
    <row r="590" spans="1:4" customFormat="1" x14ac:dyDescent="0.4">
      <c r="A590" t="s">
        <v>2760</v>
      </c>
      <c r="B590" t="s">
        <v>2761</v>
      </c>
      <c r="C590" t="s">
        <v>2762</v>
      </c>
      <c r="D590" t="s">
        <v>2763</v>
      </c>
    </row>
    <row r="591" spans="1:4" customFormat="1" x14ac:dyDescent="0.4">
      <c r="A591" t="s">
        <v>2764</v>
      </c>
      <c r="B591" t="s">
        <v>2765</v>
      </c>
      <c r="C591" t="s">
        <v>2766</v>
      </c>
      <c r="D591" t="s">
        <v>2767</v>
      </c>
    </row>
    <row r="592" spans="1:4" customFormat="1" x14ac:dyDescent="0.4">
      <c r="A592" t="s">
        <v>2768</v>
      </c>
      <c r="B592" t="s">
        <v>2769</v>
      </c>
      <c r="C592" t="s">
        <v>2770</v>
      </c>
      <c r="D592" t="s">
        <v>2771</v>
      </c>
    </row>
    <row r="593" spans="1:4" customFormat="1" x14ac:dyDescent="0.4">
      <c r="A593" t="s">
        <v>2772</v>
      </c>
      <c r="B593" t="s">
        <v>2773</v>
      </c>
      <c r="C593" t="s">
        <v>2774</v>
      </c>
      <c r="D593" t="s">
        <v>2775</v>
      </c>
    </row>
    <row r="594" spans="1:4" customFormat="1" x14ac:dyDescent="0.4">
      <c r="A594" t="s">
        <v>2776</v>
      </c>
      <c r="B594" t="s">
        <v>2777</v>
      </c>
      <c r="C594" t="s">
        <v>2778</v>
      </c>
      <c r="D594" t="s">
        <v>1908</v>
      </c>
    </row>
    <row r="595" spans="1:4" customFormat="1" x14ac:dyDescent="0.4">
      <c r="A595" t="s">
        <v>2779</v>
      </c>
      <c r="B595" t="s">
        <v>2780</v>
      </c>
      <c r="C595" t="s">
        <v>2781</v>
      </c>
      <c r="D595" t="s">
        <v>2782</v>
      </c>
    </row>
    <row r="596" spans="1:4" customFormat="1" x14ac:dyDescent="0.4">
      <c r="A596" t="s">
        <v>2783</v>
      </c>
      <c r="B596" t="s">
        <v>2784</v>
      </c>
      <c r="C596" t="s">
        <v>2785</v>
      </c>
      <c r="D596" t="s">
        <v>2786</v>
      </c>
    </row>
    <row r="597" spans="1:4" customFormat="1" x14ac:dyDescent="0.4">
      <c r="A597" t="s">
        <v>2787</v>
      </c>
      <c r="B597" t="s">
        <v>2788</v>
      </c>
      <c r="C597" t="s">
        <v>2789</v>
      </c>
      <c r="D597" t="s">
        <v>2787</v>
      </c>
    </row>
    <row r="598" spans="1:4" customFormat="1" x14ac:dyDescent="0.4">
      <c r="A598" t="s">
        <v>2790</v>
      </c>
      <c r="B598" t="s">
        <v>2791</v>
      </c>
      <c r="C598" t="s">
        <v>2792</v>
      </c>
      <c r="D598" t="s">
        <v>2793</v>
      </c>
    </row>
    <row r="599" spans="1:4" customFormat="1" x14ac:dyDescent="0.4">
      <c r="A599" t="s">
        <v>2794</v>
      </c>
      <c r="B599" t="s">
        <v>2795</v>
      </c>
      <c r="C599" t="s">
        <v>2796</v>
      </c>
      <c r="D599" t="s">
        <v>2797</v>
      </c>
    </row>
    <row r="600" spans="1:4" customFormat="1" x14ac:dyDescent="0.4">
      <c r="A600" t="s">
        <v>2798</v>
      </c>
      <c r="B600" t="s">
        <v>2799</v>
      </c>
      <c r="C600" t="s">
        <v>2800</v>
      </c>
      <c r="D600" t="s">
        <v>2801</v>
      </c>
    </row>
    <row r="601" spans="1:4" customFormat="1" x14ac:dyDescent="0.4">
      <c r="A601" t="s">
        <v>2802</v>
      </c>
      <c r="B601" t="s">
        <v>2803</v>
      </c>
      <c r="C601" t="s">
        <v>2804</v>
      </c>
      <c r="D601" t="s">
        <v>2805</v>
      </c>
    </row>
    <row r="602" spans="1:4" customFormat="1" x14ac:dyDescent="0.4">
      <c r="A602" t="s">
        <v>2806</v>
      </c>
      <c r="B602" t="s">
        <v>2807</v>
      </c>
      <c r="C602" t="s">
        <v>2808</v>
      </c>
      <c r="D602" t="s">
        <v>2809</v>
      </c>
    </row>
    <row r="603" spans="1:4" customFormat="1" x14ac:dyDescent="0.4">
      <c r="A603" t="s">
        <v>2810</v>
      </c>
      <c r="B603" t="s">
        <v>2811</v>
      </c>
      <c r="C603" t="s">
        <v>2812</v>
      </c>
      <c r="D603" t="s">
        <v>2813</v>
      </c>
    </row>
    <row r="604" spans="1:4" customFormat="1" x14ac:dyDescent="0.4">
      <c r="A604" t="s">
        <v>2814</v>
      </c>
      <c r="B604" t="s">
        <v>2815</v>
      </c>
      <c r="C604" t="s">
        <v>2816</v>
      </c>
      <c r="D604" t="s">
        <v>2817</v>
      </c>
    </row>
    <row r="605" spans="1:4" customFormat="1" x14ac:dyDescent="0.4">
      <c r="A605" t="s">
        <v>2818</v>
      </c>
      <c r="B605" t="s">
        <v>2819</v>
      </c>
      <c r="C605" t="s">
        <v>2820</v>
      </c>
      <c r="D605" t="s">
        <v>2818</v>
      </c>
    </row>
    <row r="606" spans="1:4" customFormat="1" x14ac:dyDescent="0.4">
      <c r="A606" t="s">
        <v>2821</v>
      </c>
      <c r="B606" t="s">
        <v>2822</v>
      </c>
      <c r="C606" t="s">
        <v>2823</v>
      </c>
      <c r="D606" t="s">
        <v>2824</v>
      </c>
    </row>
    <row r="607" spans="1:4" customFormat="1" x14ac:dyDescent="0.4">
      <c r="A607" t="s">
        <v>2825</v>
      </c>
      <c r="B607" t="s">
        <v>2826</v>
      </c>
      <c r="C607" t="s">
        <v>2827</v>
      </c>
      <c r="D607" t="s">
        <v>2828</v>
      </c>
    </row>
    <row r="608" spans="1:4" customFormat="1" x14ac:dyDescent="0.4">
      <c r="A608" t="s">
        <v>2829</v>
      </c>
      <c r="B608" t="s">
        <v>2830</v>
      </c>
      <c r="C608" t="s">
        <v>2831</v>
      </c>
      <c r="D608" t="s">
        <v>2832</v>
      </c>
    </row>
    <row r="609" spans="1:4" customFormat="1" x14ac:dyDescent="0.4">
      <c r="A609" t="s">
        <v>2833</v>
      </c>
      <c r="B609" t="s">
        <v>2834</v>
      </c>
      <c r="C609" t="s">
        <v>2835</v>
      </c>
      <c r="D609" t="s">
        <v>2836</v>
      </c>
    </row>
    <row r="610" spans="1:4" customFormat="1" x14ac:dyDescent="0.4">
      <c r="A610" t="s">
        <v>2837</v>
      </c>
      <c r="B610" t="s">
        <v>2838</v>
      </c>
      <c r="C610" t="s">
        <v>2839</v>
      </c>
      <c r="D610" t="s">
        <v>2840</v>
      </c>
    </row>
    <row r="611" spans="1:4" customFormat="1" x14ac:dyDescent="0.4">
      <c r="A611" t="s">
        <v>2841</v>
      </c>
      <c r="B611" t="s">
        <v>2842</v>
      </c>
      <c r="C611" t="s">
        <v>2843</v>
      </c>
      <c r="D611" t="s">
        <v>2844</v>
      </c>
    </row>
    <row r="612" spans="1:4" customFormat="1" x14ac:dyDescent="0.4">
      <c r="A612" t="s">
        <v>2845</v>
      </c>
      <c r="B612" t="s">
        <v>2846</v>
      </c>
      <c r="C612" t="s">
        <v>2847</v>
      </c>
      <c r="D612" t="s">
        <v>2845</v>
      </c>
    </row>
    <row r="613" spans="1:4" customFormat="1" x14ac:dyDescent="0.4">
      <c r="A613" t="s">
        <v>2848</v>
      </c>
      <c r="B613" t="s">
        <v>2849</v>
      </c>
      <c r="C613" t="s">
        <v>2850</v>
      </c>
      <c r="D613" t="s">
        <v>2851</v>
      </c>
    </row>
    <row r="614" spans="1:4" customFormat="1" x14ac:dyDescent="0.4">
      <c r="A614" t="s">
        <v>2852</v>
      </c>
      <c r="B614" t="s">
        <v>2853</v>
      </c>
      <c r="C614" t="s">
        <v>2854</v>
      </c>
      <c r="D614" t="s">
        <v>2855</v>
      </c>
    </row>
    <row r="615" spans="1:4" customFormat="1" x14ac:dyDescent="0.4">
      <c r="A615" t="s">
        <v>2856</v>
      </c>
      <c r="B615" t="s">
        <v>2857</v>
      </c>
      <c r="C615" t="s">
        <v>2858</v>
      </c>
      <c r="D615" t="s">
        <v>2859</v>
      </c>
    </row>
    <row r="616" spans="1:4" customFormat="1" x14ac:dyDescent="0.4">
      <c r="A616" t="s">
        <v>2860</v>
      </c>
      <c r="B616" t="s">
        <v>2861</v>
      </c>
      <c r="C616" t="s">
        <v>2862</v>
      </c>
      <c r="D616" t="s">
        <v>2860</v>
      </c>
    </row>
    <row r="617" spans="1:4" customFormat="1" x14ac:dyDescent="0.4">
      <c r="A617" t="s">
        <v>2863</v>
      </c>
      <c r="B617" t="s">
        <v>2864</v>
      </c>
      <c r="C617" t="s">
        <v>2865</v>
      </c>
      <c r="D617" t="s">
        <v>2866</v>
      </c>
    </row>
    <row r="618" spans="1:4" customFormat="1" x14ac:dyDescent="0.4">
      <c r="A618" t="s">
        <v>2867</v>
      </c>
      <c r="B618" t="s">
        <v>2868</v>
      </c>
      <c r="C618" t="s">
        <v>2869</v>
      </c>
      <c r="D618" t="s">
        <v>2870</v>
      </c>
    </row>
    <row r="619" spans="1:4" customFormat="1" x14ac:dyDescent="0.4">
      <c r="A619" t="s">
        <v>2871</v>
      </c>
      <c r="B619" t="s">
        <v>2872</v>
      </c>
      <c r="C619" t="s">
        <v>2873</v>
      </c>
      <c r="D619" t="s">
        <v>2874</v>
      </c>
    </row>
    <row r="620" spans="1:4" customFormat="1" x14ac:dyDescent="0.4">
      <c r="A620" t="s">
        <v>2875</v>
      </c>
      <c r="B620" t="s">
        <v>2876</v>
      </c>
      <c r="C620" t="s">
        <v>2877</v>
      </c>
      <c r="D620" t="s">
        <v>2875</v>
      </c>
    </row>
    <row r="621" spans="1:4" customFormat="1" x14ac:dyDescent="0.4">
      <c r="A621" t="s">
        <v>2878</v>
      </c>
      <c r="B621" t="s">
        <v>2879</v>
      </c>
      <c r="C621" t="s">
        <v>2880</v>
      </c>
      <c r="D621" t="s">
        <v>2881</v>
      </c>
    </row>
    <row r="622" spans="1:4" customFormat="1" x14ac:dyDescent="0.4">
      <c r="A622" t="s">
        <v>2882</v>
      </c>
      <c r="B622" t="s">
        <v>2883</v>
      </c>
      <c r="C622" t="s">
        <v>2884</v>
      </c>
      <c r="D622" t="s">
        <v>2885</v>
      </c>
    </row>
    <row r="623" spans="1:4" customFormat="1" x14ac:dyDescent="0.4">
      <c r="A623" t="s">
        <v>2886</v>
      </c>
      <c r="B623" t="s">
        <v>2887</v>
      </c>
      <c r="C623" t="s">
        <v>2888</v>
      </c>
      <c r="D623" t="s">
        <v>2889</v>
      </c>
    </row>
    <row r="624" spans="1:4" customFormat="1" x14ac:dyDescent="0.4">
      <c r="A624" t="s">
        <v>2890</v>
      </c>
      <c r="B624" t="s">
        <v>2891</v>
      </c>
      <c r="C624" t="s">
        <v>2892</v>
      </c>
      <c r="D624" t="s">
        <v>2890</v>
      </c>
    </row>
    <row r="625" spans="1:4" customFormat="1" x14ac:dyDescent="0.4">
      <c r="A625" t="s">
        <v>2893</v>
      </c>
      <c r="B625" t="s">
        <v>2894</v>
      </c>
      <c r="C625" t="s">
        <v>2895</v>
      </c>
      <c r="D625" t="s">
        <v>2896</v>
      </c>
    </row>
    <row r="626" spans="1:4" customFormat="1" x14ac:dyDescent="0.4">
      <c r="A626" t="s">
        <v>2897</v>
      </c>
      <c r="B626" t="s">
        <v>2898</v>
      </c>
      <c r="C626" t="s">
        <v>2899</v>
      </c>
      <c r="D626" t="s">
        <v>2900</v>
      </c>
    </row>
    <row r="627" spans="1:4" customFormat="1" x14ac:dyDescent="0.4">
      <c r="A627" t="s">
        <v>2901</v>
      </c>
      <c r="B627" t="s">
        <v>2902</v>
      </c>
      <c r="C627" t="s">
        <v>2903</v>
      </c>
      <c r="D627" t="s">
        <v>2904</v>
      </c>
    </row>
    <row r="628" spans="1:4" customFormat="1" x14ac:dyDescent="0.4">
      <c r="A628" t="s">
        <v>2905</v>
      </c>
      <c r="B628" t="s">
        <v>2906</v>
      </c>
      <c r="C628" t="s">
        <v>2907</v>
      </c>
      <c r="D628" t="s">
        <v>2908</v>
      </c>
    </row>
    <row r="629" spans="1:4" customFormat="1" x14ac:dyDescent="0.4">
      <c r="A629" t="s">
        <v>2909</v>
      </c>
      <c r="B629" t="s">
        <v>2910</v>
      </c>
      <c r="C629" t="s">
        <v>2911</v>
      </c>
      <c r="D629" t="s">
        <v>2912</v>
      </c>
    </row>
    <row r="630" spans="1:4" customFormat="1" x14ac:dyDescent="0.4">
      <c r="A630" t="s">
        <v>2913</v>
      </c>
      <c r="B630" t="s">
        <v>2914</v>
      </c>
      <c r="C630" t="s">
        <v>2915</v>
      </c>
      <c r="D630" t="s">
        <v>2916</v>
      </c>
    </row>
    <row r="631" spans="1:4" customFormat="1" x14ac:dyDescent="0.4">
      <c r="A631" t="s">
        <v>2917</v>
      </c>
      <c r="B631" t="s">
        <v>2918</v>
      </c>
      <c r="C631" t="s">
        <v>2919</v>
      </c>
      <c r="D631" t="s">
        <v>2920</v>
      </c>
    </row>
    <row r="632" spans="1:4" customFormat="1" x14ac:dyDescent="0.4">
      <c r="A632" t="s">
        <v>2921</v>
      </c>
      <c r="B632" t="s">
        <v>2922</v>
      </c>
      <c r="C632" t="s">
        <v>2923</v>
      </c>
      <c r="D632" t="s">
        <v>2924</v>
      </c>
    </row>
    <row r="633" spans="1:4" customFormat="1" x14ac:dyDescent="0.4">
      <c r="A633" t="s">
        <v>2925</v>
      </c>
      <c r="B633" t="s">
        <v>2926</v>
      </c>
      <c r="C633" t="s">
        <v>2927</v>
      </c>
      <c r="D633" t="s">
        <v>2928</v>
      </c>
    </row>
    <row r="634" spans="1:4" customFormat="1" x14ac:dyDescent="0.4">
      <c r="A634" t="s">
        <v>2929</v>
      </c>
      <c r="B634" t="s">
        <v>2930</v>
      </c>
      <c r="C634" t="s">
        <v>2931</v>
      </c>
      <c r="D634" t="s">
        <v>2932</v>
      </c>
    </row>
    <row r="635" spans="1:4" customFormat="1" x14ac:dyDescent="0.4">
      <c r="A635" t="s">
        <v>2933</v>
      </c>
      <c r="B635" t="s">
        <v>2934</v>
      </c>
      <c r="C635" t="s">
        <v>2935</v>
      </c>
      <c r="D635" t="s">
        <v>2936</v>
      </c>
    </row>
    <row r="636" spans="1:4" customFormat="1" x14ac:dyDescent="0.4">
      <c r="A636" t="s">
        <v>2937</v>
      </c>
      <c r="B636" t="s">
        <v>2938</v>
      </c>
      <c r="C636" t="s">
        <v>2935</v>
      </c>
      <c r="D636" t="s">
        <v>2939</v>
      </c>
    </row>
    <row r="637" spans="1:4" customFormat="1" x14ac:dyDescent="0.4">
      <c r="A637" t="s">
        <v>2940</v>
      </c>
      <c r="B637" t="s">
        <v>2941</v>
      </c>
      <c r="C637" t="s">
        <v>2942</v>
      </c>
      <c r="D637" t="s">
        <v>2943</v>
      </c>
    </row>
    <row r="638" spans="1:4" customFormat="1" x14ac:dyDescent="0.4">
      <c r="A638" t="s">
        <v>2944</v>
      </c>
      <c r="B638" t="s">
        <v>2945</v>
      </c>
      <c r="C638" t="s">
        <v>2946</v>
      </c>
      <c r="D638" t="s">
        <v>2947</v>
      </c>
    </row>
    <row r="639" spans="1:4" customFormat="1" x14ac:dyDescent="0.4">
      <c r="A639" t="s">
        <v>2948</v>
      </c>
      <c r="B639" t="s">
        <v>2949</v>
      </c>
      <c r="C639" t="s">
        <v>2950</v>
      </c>
      <c r="D639" t="s">
        <v>2951</v>
      </c>
    </row>
    <row r="640" spans="1:4" customFormat="1" x14ac:dyDescent="0.4">
      <c r="A640" t="s">
        <v>2952</v>
      </c>
      <c r="B640" t="s">
        <v>2953</v>
      </c>
      <c r="C640" t="s">
        <v>2954</v>
      </c>
      <c r="D640" t="s">
        <v>2955</v>
      </c>
    </row>
    <row r="641" spans="1:4" customFormat="1" x14ac:dyDescent="0.4">
      <c r="A641" t="s">
        <v>2956</v>
      </c>
      <c r="B641" t="s">
        <v>2957</v>
      </c>
      <c r="C641" t="s">
        <v>2958</v>
      </c>
      <c r="D641" t="s">
        <v>2959</v>
      </c>
    </row>
    <row r="642" spans="1:4" customFormat="1" x14ac:dyDescent="0.4">
      <c r="A642" t="s">
        <v>2960</v>
      </c>
      <c r="B642" t="s">
        <v>2961</v>
      </c>
      <c r="C642" t="s">
        <v>2962</v>
      </c>
      <c r="D642" t="s">
        <v>2963</v>
      </c>
    </row>
    <row r="643" spans="1:4" customFormat="1" x14ac:dyDescent="0.4">
      <c r="A643" t="s">
        <v>2964</v>
      </c>
      <c r="B643" t="s">
        <v>2965</v>
      </c>
      <c r="C643" t="s">
        <v>2966</v>
      </c>
      <c r="D643" t="s">
        <v>2967</v>
      </c>
    </row>
    <row r="644" spans="1:4" customFormat="1" x14ac:dyDescent="0.4">
      <c r="A644" t="s">
        <v>2968</v>
      </c>
      <c r="B644" t="s">
        <v>2969</v>
      </c>
      <c r="C644" t="s">
        <v>2970</v>
      </c>
      <c r="D644" t="s">
        <v>2971</v>
      </c>
    </row>
    <row r="645" spans="1:4" customFormat="1" x14ac:dyDescent="0.4">
      <c r="A645" t="s">
        <v>2972</v>
      </c>
      <c r="B645" t="s">
        <v>2973</v>
      </c>
      <c r="C645" t="s">
        <v>2974</v>
      </c>
      <c r="D645" t="s">
        <v>2975</v>
      </c>
    </row>
    <row r="646" spans="1:4" customFormat="1" x14ac:dyDescent="0.4">
      <c r="A646" t="s">
        <v>2976</v>
      </c>
      <c r="B646" t="s">
        <v>2977</v>
      </c>
      <c r="C646" t="s">
        <v>2978</v>
      </c>
      <c r="D646" t="s">
        <v>2976</v>
      </c>
    </row>
    <row r="647" spans="1:4" customFormat="1" x14ac:dyDescent="0.4">
      <c r="A647" t="s">
        <v>2979</v>
      </c>
      <c r="B647" t="s">
        <v>2980</v>
      </c>
      <c r="C647" t="s">
        <v>2981</v>
      </c>
      <c r="D647" t="s">
        <v>2982</v>
      </c>
    </row>
    <row r="648" spans="1:4" customFormat="1" x14ac:dyDescent="0.4">
      <c r="A648" t="s">
        <v>2983</v>
      </c>
      <c r="B648" t="s">
        <v>2984</v>
      </c>
      <c r="C648" t="s">
        <v>2985</v>
      </c>
      <c r="D648" t="s">
        <v>2983</v>
      </c>
    </row>
    <row r="649" spans="1:4" customFormat="1" x14ac:dyDescent="0.4">
      <c r="A649" t="s">
        <v>2986</v>
      </c>
      <c r="B649" t="s">
        <v>2987</v>
      </c>
      <c r="C649" t="s">
        <v>2988</v>
      </c>
      <c r="D649" t="s">
        <v>2989</v>
      </c>
    </row>
    <row r="650" spans="1:4" customFormat="1" x14ac:dyDescent="0.4">
      <c r="A650" t="s">
        <v>2990</v>
      </c>
      <c r="B650" t="s">
        <v>2991</v>
      </c>
      <c r="C650" t="s">
        <v>2992</v>
      </c>
      <c r="D650" t="s">
        <v>2993</v>
      </c>
    </row>
    <row r="651" spans="1:4" customFormat="1" x14ac:dyDescent="0.4">
      <c r="A651" t="s">
        <v>2994</v>
      </c>
      <c r="B651" t="s">
        <v>2995</v>
      </c>
      <c r="C651" t="s">
        <v>2996</v>
      </c>
      <c r="D651" t="s">
        <v>2997</v>
      </c>
    </row>
    <row r="652" spans="1:4" customFormat="1" x14ac:dyDescent="0.4">
      <c r="A652" t="s">
        <v>2998</v>
      </c>
      <c r="B652" t="s">
        <v>2999</v>
      </c>
      <c r="C652" t="s">
        <v>3000</v>
      </c>
      <c r="D652" t="s">
        <v>3001</v>
      </c>
    </row>
    <row r="653" spans="1:4" customFormat="1" x14ac:dyDescent="0.4">
      <c r="A653" t="s">
        <v>3002</v>
      </c>
      <c r="B653" t="s">
        <v>3003</v>
      </c>
      <c r="C653" t="s">
        <v>3004</v>
      </c>
      <c r="D653" t="s">
        <v>3005</v>
      </c>
    </row>
    <row r="654" spans="1:4" customFormat="1" x14ac:dyDescent="0.4">
      <c r="A654" t="s">
        <v>3006</v>
      </c>
      <c r="B654" t="s">
        <v>3007</v>
      </c>
      <c r="C654" t="s">
        <v>3008</v>
      </c>
      <c r="D654" t="s">
        <v>3009</v>
      </c>
    </row>
    <row r="655" spans="1:4" customFormat="1" x14ac:dyDescent="0.4">
      <c r="A655" t="s">
        <v>3010</v>
      </c>
      <c r="B655" t="s">
        <v>3011</v>
      </c>
      <c r="C655" t="s">
        <v>3012</v>
      </c>
      <c r="D655" t="s">
        <v>3013</v>
      </c>
    </row>
    <row r="656" spans="1:4" customFormat="1" x14ac:dyDescent="0.4">
      <c r="A656" t="s">
        <v>3014</v>
      </c>
      <c r="B656" t="s">
        <v>3015</v>
      </c>
      <c r="C656" t="s">
        <v>3016</v>
      </c>
      <c r="D656" t="s">
        <v>3017</v>
      </c>
    </row>
    <row r="657" spans="1:4" customFormat="1" x14ac:dyDescent="0.4">
      <c r="A657" t="s">
        <v>3018</v>
      </c>
      <c r="B657" t="s">
        <v>3019</v>
      </c>
      <c r="C657" t="s">
        <v>3020</v>
      </c>
      <c r="D657" t="s">
        <v>3021</v>
      </c>
    </row>
    <row r="658" spans="1:4" customFormat="1" x14ac:dyDescent="0.4">
      <c r="A658" t="s">
        <v>3022</v>
      </c>
      <c r="B658" t="s">
        <v>3023</v>
      </c>
      <c r="C658" t="s">
        <v>3024</v>
      </c>
      <c r="D658" t="s">
        <v>3025</v>
      </c>
    </row>
    <row r="659" spans="1:4" customFormat="1" x14ac:dyDescent="0.4">
      <c r="A659" t="s">
        <v>3026</v>
      </c>
      <c r="B659" t="s">
        <v>3027</v>
      </c>
      <c r="C659" t="s">
        <v>3028</v>
      </c>
      <c r="D659" t="s">
        <v>3026</v>
      </c>
    </row>
    <row r="660" spans="1:4" customFormat="1" x14ac:dyDescent="0.4">
      <c r="A660" t="s">
        <v>3029</v>
      </c>
      <c r="B660" t="s">
        <v>3030</v>
      </c>
      <c r="C660" t="s">
        <v>3031</v>
      </c>
      <c r="D660" t="s">
        <v>3032</v>
      </c>
    </row>
    <row r="661" spans="1:4" customFormat="1" x14ac:dyDescent="0.4">
      <c r="A661" t="s">
        <v>3029</v>
      </c>
      <c r="B661" t="s">
        <v>3033</v>
      </c>
      <c r="C661" t="s">
        <v>3034</v>
      </c>
      <c r="D661" t="s">
        <v>3035</v>
      </c>
    </row>
    <row r="662" spans="1:4" customFormat="1" x14ac:dyDescent="0.4">
      <c r="A662" t="s">
        <v>3036</v>
      </c>
      <c r="B662" t="s">
        <v>3037</v>
      </c>
      <c r="C662" t="s">
        <v>3038</v>
      </c>
      <c r="D662" t="s">
        <v>3039</v>
      </c>
    </row>
    <row r="663" spans="1:4" customFormat="1" x14ac:dyDescent="0.4">
      <c r="A663" t="s">
        <v>3040</v>
      </c>
      <c r="B663" t="s">
        <v>3041</v>
      </c>
      <c r="C663" t="s">
        <v>3042</v>
      </c>
      <c r="D663" t="s">
        <v>3043</v>
      </c>
    </row>
    <row r="664" spans="1:4" customFormat="1" x14ac:dyDescent="0.4">
      <c r="A664" t="s">
        <v>3044</v>
      </c>
      <c r="B664" t="s">
        <v>3045</v>
      </c>
      <c r="C664" t="s">
        <v>3046</v>
      </c>
      <c r="D664" t="s">
        <v>3047</v>
      </c>
    </row>
    <row r="665" spans="1:4" customFormat="1" x14ac:dyDescent="0.4">
      <c r="A665" t="s">
        <v>3048</v>
      </c>
      <c r="B665" t="s">
        <v>3049</v>
      </c>
      <c r="C665" t="s">
        <v>3031</v>
      </c>
      <c r="D665" t="s">
        <v>3032</v>
      </c>
    </row>
    <row r="666" spans="1:4" customFormat="1" x14ac:dyDescent="0.4">
      <c r="A666" t="s">
        <v>3050</v>
      </c>
      <c r="B666" t="s">
        <v>3051</v>
      </c>
      <c r="C666" t="s">
        <v>3052</v>
      </c>
      <c r="D666" t="s">
        <v>3053</v>
      </c>
    </row>
    <row r="667" spans="1:4" customFormat="1" x14ac:dyDescent="0.4">
      <c r="A667" t="s">
        <v>3054</v>
      </c>
      <c r="B667" t="s">
        <v>3055</v>
      </c>
      <c r="C667" t="s">
        <v>3056</v>
      </c>
      <c r="D667" t="s">
        <v>3057</v>
      </c>
    </row>
    <row r="668" spans="1:4" customFormat="1" x14ac:dyDescent="0.4">
      <c r="A668" t="s">
        <v>3058</v>
      </c>
      <c r="B668" t="s">
        <v>3059</v>
      </c>
      <c r="C668" t="s">
        <v>3060</v>
      </c>
      <c r="D668" t="s">
        <v>3061</v>
      </c>
    </row>
    <row r="669" spans="1:4" customFormat="1" x14ac:dyDescent="0.4">
      <c r="A669" t="s">
        <v>3062</v>
      </c>
      <c r="B669" t="s">
        <v>3063</v>
      </c>
      <c r="C669" t="s">
        <v>3064</v>
      </c>
      <c r="D669" t="s">
        <v>3065</v>
      </c>
    </row>
    <row r="670" spans="1:4" customFormat="1" x14ac:dyDescent="0.4">
      <c r="A670" t="s">
        <v>3066</v>
      </c>
      <c r="B670" t="s">
        <v>3067</v>
      </c>
      <c r="C670" t="s">
        <v>3068</v>
      </c>
      <c r="D670" t="s">
        <v>3066</v>
      </c>
    </row>
    <row r="671" spans="1:4" customFormat="1" x14ac:dyDescent="0.4">
      <c r="A671" t="s">
        <v>3069</v>
      </c>
      <c r="B671" t="s">
        <v>3070</v>
      </c>
      <c r="C671" t="s">
        <v>3071</v>
      </c>
      <c r="D671" t="s">
        <v>3072</v>
      </c>
    </row>
    <row r="672" spans="1:4" customFormat="1" x14ac:dyDescent="0.4">
      <c r="A672" t="s">
        <v>3073</v>
      </c>
      <c r="B672" t="s">
        <v>3074</v>
      </c>
      <c r="C672" t="s">
        <v>3038</v>
      </c>
      <c r="D672" t="s">
        <v>3075</v>
      </c>
    </row>
    <row r="673" spans="1:4" customFormat="1" x14ac:dyDescent="0.4">
      <c r="A673" t="s">
        <v>3076</v>
      </c>
      <c r="B673" t="s">
        <v>3077</v>
      </c>
      <c r="C673" t="s">
        <v>3078</v>
      </c>
      <c r="D673" t="s">
        <v>3079</v>
      </c>
    </row>
    <row r="674" spans="1:4" customFormat="1" x14ac:dyDescent="0.4">
      <c r="A674" t="s">
        <v>3080</v>
      </c>
      <c r="B674" t="s">
        <v>3081</v>
      </c>
      <c r="C674" t="s">
        <v>3082</v>
      </c>
      <c r="D674" t="s">
        <v>3083</v>
      </c>
    </row>
    <row r="675" spans="1:4" customFormat="1" x14ac:dyDescent="0.4">
      <c r="A675" t="s">
        <v>3084</v>
      </c>
      <c r="B675" t="s">
        <v>3085</v>
      </c>
      <c r="C675" t="s">
        <v>3086</v>
      </c>
      <c r="D675" t="s">
        <v>3087</v>
      </c>
    </row>
    <row r="676" spans="1:4" customFormat="1" x14ac:dyDescent="0.4">
      <c r="A676" t="s">
        <v>3088</v>
      </c>
      <c r="B676" t="s">
        <v>3089</v>
      </c>
      <c r="C676" t="s">
        <v>3090</v>
      </c>
      <c r="D676" t="s">
        <v>3091</v>
      </c>
    </row>
    <row r="677" spans="1:4" customFormat="1" x14ac:dyDescent="0.4">
      <c r="A677" t="s">
        <v>3092</v>
      </c>
      <c r="B677" t="s">
        <v>3093</v>
      </c>
      <c r="C677" t="s">
        <v>3094</v>
      </c>
      <c r="D677" t="s">
        <v>3095</v>
      </c>
    </row>
    <row r="678" spans="1:4" customFormat="1" x14ac:dyDescent="0.4">
      <c r="A678" t="s">
        <v>3096</v>
      </c>
      <c r="B678" t="s">
        <v>3097</v>
      </c>
      <c r="C678" t="s">
        <v>3098</v>
      </c>
      <c r="D678" t="s">
        <v>3099</v>
      </c>
    </row>
    <row r="679" spans="1:4" customFormat="1" x14ac:dyDescent="0.4">
      <c r="A679" t="s">
        <v>3100</v>
      </c>
      <c r="B679" t="s">
        <v>3101</v>
      </c>
      <c r="C679" t="s">
        <v>3102</v>
      </c>
      <c r="D679" t="s">
        <v>3103</v>
      </c>
    </row>
    <row r="680" spans="1:4" customFormat="1" x14ac:dyDescent="0.4">
      <c r="A680" t="s">
        <v>3104</v>
      </c>
      <c r="B680" t="s">
        <v>3105</v>
      </c>
      <c r="C680" t="s">
        <v>3106</v>
      </c>
      <c r="D680" t="s">
        <v>3107</v>
      </c>
    </row>
    <row r="681" spans="1:4" customFormat="1" x14ac:dyDescent="0.4">
      <c r="A681" t="s">
        <v>3108</v>
      </c>
      <c r="B681" t="s">
        <v>3109</v>
      </c>
      <c r="C681" t="s">
        <v>3110</v>
      </c>
      <c r="D681" t="s">
        <v>3111</v>
      </c>
    </row>
    <row r="682" spans="1:4" customFormat="1" x14ac:dyDescent="0.4">
      <c r="A682" t="s">
        <v>3112</v>
      </c>
      <c r="B682" t="s">
        <v>3113</v>
      </c>
      <c r="C682" t="s">
        <v>3114</v>
      </c>
      <c r="D682" t="s">
        <v>3115</v>
      </c>
    </row>
    <row r="683" spans="1:4" customFormat="1" x14ac:dyDescent="0.4">
      <c r="A683" t="s">
        <v>3116</v>
      </c>
      <c r="B683" t="s">
        <v>3117</v>
      </c>
      <c r="C683" t="s">
        <v>3118</v>
      </c>
      <c r="D683" t="s">
        <v>3119</v>
      </c>
    </row>
    <row r="684" spans="1:4" customFormat="1" x14ac:dyDescent="0.4">
      <c r="A684" t="s">
        <v>3120</v>
      </c>
      <c r="B684" t="s">
        <v>3121</v>
      </c>
      <c r="C684" t="s">
        <v>3122</v>
      </c>
      <c r="D684" t="s">
        <v>3123</v>
      </c>
    </row>
    <row r="685" spans="1:4" customFormat="1" x14ac:dyDescent="0.4">
      <c r="A685" t="s">
        <v>3124</v>
      </c>
      <c r="B685" t="s">
        <v>3125</v>
      </c>
      <c r="C685" t="s">
        <v>3126</v>
      </c>
      <c r="D685" t="s">
        <v>3124</v>
      </c>
    </row>
    <row r="686" spans="1:4" customFormat="1" x14ac:dyDescent="0.4">
      <c r="A686" t="s">
        <v>3127</v>
      </c>
      <c r="B686" t="s">
        <v>3128</v>
      </c>
      <c r="C686" t="s">
        <v>3129</v>
      </c>
      <c r="D686" t="s">
        <v>3130</v>
      </c>
    </row>
    <row r="687" spans="1:4" customFormat="1" x14ac:dyDescent="0.4">
      <c r="A687" t="s">
        <v>3131</v>
      </c>
      <c r="B687" t="s">
        <v>3132</v>
      </c>
      <c r="C687" t="s">
        <v>3133</v>
      </c>
      <c r="D687" t="s">
        <v>3131</v>
      </c>
    </row>
    <row r="688" spans="1:4" customFormat="1" x14ac:dyDescent="0.4">
      <c r="A688" t="s">
        <v>3134</v>
      </c>
      <c r="B688" t="s">
        <v>3135</v>
      </c>
      <c r="C688" t="s">
        <v>3136</v>
      </c>
      <c r="D688" t="s">
        <v>3137</v>
      </c>
    </row>
    <row r="689" spans="1:4" customFormat="1" x14ac:dyDescent="0.4">
      <c r="A689" t="s">
        <v>3138</v>
      </c>
      <c r="B689" t="s">
        <v>3139</v>
      </c>
      <c r="C689" t="s">
        <v>3140</v>
      </c>
      <c r="D689" t="s">
        <v>3141</v>
      </c>
    </row>
    <row r="690" spans="1:4" customFormat="1" x14ac:dyDescent="0.4">
      <c r="A690" t="s">
        <v>3142</v>
      </c>
      <c r="B690" t="s">
        <v>3143</v>
      </c>
      <c r="C690" t="s">
        <v>3144</v>
      </c>
      <c r="D690" t="s">
        <v>3145</v>
      </c>
    </row>
    <row r="691" spans="1:4" customFormat="1" x14ac:dyDescent="0.4">
      <c r="A691" t="s">
        <v>3146</v>
      </c>
      <c r="B691" t="s">
        <v>3147</v>
      </c>
      <c r="C691" t="s">
        <v>3148</v>
      </c>
      <c r="D691" t="s">
        <v>3149</v>
      </c>
    </row>
    <row r="692" spans="1:4" customFormat="1" x14ac:dyDescent="0.4">
      <c r="A692" t="s">
        <v>3150</v>
      </c>
      <c r="B692" t="s">
        <v>3151</v>
      </c>
      <c r="C692" t="s">
        <v>3152</v>
      </c>
      <c r="D692" t="s">
        <v>3153</v>
      </c>
    </row>
    <row r="693" spans="1:4" customFormat="1" x14ac:dyDescent="0.4">
      <c r="A693" t="s">
        <v>3154</v>
      </c>
      <c r="B693" t="s">
        <v>3155</v>
      </c>
      <c r="C693" t="s">
        <v>3156</v>
      </c>
      <c r="D693" t="s">
        <v>3157</v>
      </c>
    </row>
    <row r="694" spans="1:4" customFormat="1" x14ac:dyDescent="0.4">
      <c r="A694" t="s">
        <v>3158</v>
      </c>
      <c r="B694" t="s">
        <v>3159</v>
      </c>
      <c r="C694" t="s">
        <v>3160</v>
      </c>
      <c r="D694" t="s">
        <v>3161</v>
      </c>
    </row>
    <row r="695" spans="1:4" customFormat="1" x14ac:dyDescent="0.4">
      <c r="A695" t="s">
        <v>3162</v>
      </c>
      <c r="B695" t="s">
        <v>3163</v>
      </c>
      <c r="C695" t="s">
        <v>3164</v>
      </c>
      <c r="D695" t="s">
        <v>3162</v>
      </c>
    </row>
    <row r="696" spans="1:4" customFormat="1" x14ac:dyDescent="0.4">
      <c r="A696" t="s">
        <v>3165</v>
      </c>
      <c r="B696" t="s">
        <v>3166</v>
      </c>
      <c r="C696" t="s">
        <v>3167</v>
      </c>
      <c r="D696" t="s">
        <v>3168</v>
      </c>
    </row>
    <row r="697" spans="1:4" customFormat="1" x14ac:dyDescent="0.4">
      <c r="A697" t="s">
        <v>3169</v>
      </c>
      <c r="B697" t="s">
        <v>3170</v>
      </c>
      <c r="C697" t="s">
        <v>3171</v>
      </c>
      <c r="D697" t="s">
        <v>3172</v>
      </c>
    </row>
    <row r="698" spans="1:4" customFormat="1" x14ac:dyDescent="0.4">
      <c r="A698" t="s">
        <v>3173</v>
      </c>
      <c r="B698" t="s">
        <v>3174</v>
      </c>
      <c r="C698" t="s">
        <v>3175</v>
      </c>
      <c r="D698" t="s">
        <v>3173</v>
      </c>
    </row>
    <row r="699" spans="1:4" customFormat="1" x14ac:dyDescent="0.4">
      <c r="A699" t="s">
        <v>3176</v>
      </c>
      <c r="B699" t="s">
        <v>3177</v>
      </c>
      <c r="C699" t="s">
        <v>3178</v>
      </c>
      <c r="D699" t="s">
        <v>3179</v>
      </c>
    </row>
    <row r="700" spans="1:4" customFormat="1" x14ac:dyDescent="0.4">
      <c r="A700" t="s">
        <v>3180</v>
      </c>
      <c r="B700" t="s">
        <v>3181</v>
      </c>
      <c r="C700" t="s">
        <v>3182</v>
      </c>
      <c r="D700" t="s">
        <v>3183</v>
      </c>
    </row>
    <row r="701" spans="1:4" customFormat="1" x14ac:dyDescent="0.4">
      <c r="A701" t="s">
        <v>58</v>
      </c>
      <c r="B701" t="s">
        <v>3184</v>
      </c>
      <c r="C701" t="s">
        <v>3185</v>
      </c>
      <c r="D701" t="s">
        <v>3186</v>
      </c>
    </row>
    <row r="702" spans="1:4" customFormat="1" x14ac:dyDescent="0.4">
      <c r="A702" t="s">
        <v>3187</v>
      </c>
      <c r="B702" t="s">
        <v>3188</v>
      </c>
      <c r="C702" t="s">
        <v>3189</v>
      </c>
      <c r="D702" t="s">
        <v>3190</v>
      </c>
    </row>
    <row r="703" spans="1:4" customFormat="1" x14ac:dyDescent="0.4">
      <c r="A703" t="s">
        <v>3191</v>
      </c>
      <c r="B703" t="s">
        <v>3192</v>
      </c>
      <c r="C703" t="s">
        <v>3193</v>
      </c>
      <c r="D703" t="s">
        <v>3194</v>
      </c>
    </row>
    <row r="704" spans="1:4" customFormat="1" x14ac:dyDescent="0.4">
      <c r="A704" t="s">
        <v>3195</v>
      </c>
      <c r="B704" t="s">
        <v>3196</v>
      </c>
      <c r="C704" t="s">
        <v>3197</v>
      </c>
      <c r="D704" t="s">
        <v>3195</v>
      </c>
    </row>
    <row r="705" spans="1:4" customFormat="1" x14ac:dyDescent="0.4">
      <c r="A705" t="s">
        <v>3198</v>
      </c>
      <c r="B705" t="s">
        <v>3199</v>
      </c>
      <c r="C705" t="s">
        <v>3200</v>
      </c>
      <c r="D705" t="s">
        <v>3201</v>
      </c>
    </row>
    <row r="706" spans="1:4" customFormat="1" x14ac:dyDescent="0.4">
      <c r="A706" t="s">
        <v>3202</v>
      </c>
      <c r="B706" t="s">
        <v>3203</v>
      </c>
      <c r="C706" t="s">
        <v>3204</v>
      </c>
      <c r="D706" t="s">
        <v>3202</v>
      </c>
    </row>
    <row r="707" spans="1:4" customFormat="1" x14ac:dyDescent="0.4">
      <c r="A707" t="s">
        <v>3205</v>
      </c>
      <c r="B707" t="s">
        <v>3206</v>
      </c>
      <c r="C707" t="s">
        <v>3207</v>
      </c>
      <c r="D707" t="s">
        <v>3205</v>
      </c>
    </row>
    <row r="708" spans="1:4" customFormat="1" x14ac:dyDescent="0.4">
      <c r="A708" t="s">
        <v>3208</v>
      </c>
      <c r="B708" t="s">
        <v>3209</v>
      </c>
      <c r="C708" t="s">
        <v>3210</v>
      </c>
      <c r="D708" t="s">
        <v>3211</v>
      </c>
    </row>
    <row r="709" spans="1:4" customFormat="1" x14ac:dyDescent="0.4">
      <c r="A709" t="s">
        <v>3212</v>
      </c>
      <c r="B709" t="s">
        <v>3213</v>
      </c>
      <c r="C709" t="s">
        <v>3214</v>
      </c>
      <c r="D709" t="s">
        <v>3215</v>
      </c>
    </row>
    <row r="710" spans="1:4" customFormat="1" x14ac:dyDescent="0.4">
      <c r="A710" t="s">
        <v>3216</v>
      </c>
      <c r="B710" t="s">
        <v>3217</v>
      </c>
      <c r="C710" t="s">
        <v>3218</v>
      </c>
      <c r="D710" t="s">
        <v>3219</v>
      </c>
    </row>
    <row r="711" spans="1:4" customFormat="1" x14ac:dyDescent="0.4">
      <c r="A711" t="s">
        <v>3220</v>
      </c>
      <c r="B711" t="s">
        <v>3221</v>
      </c>
      <c r="C711" t="s">
        <v>3222</v>
      </c>
      <c r="D711" t="s">
        <v>3223</v>
      </c>
    </row>
    <row r="712" spans="1:4" customFormat="1" x14ac:dyDescent="0.4">
      <c r="A712" t="s">
        <v>3224</v>
      </c>
      <c r="B712" t="s">
        <v>3225</v>
      </c>
      <c r="C712" t="s">
        <v>3226</v>
      </c>
      <c r="D712" t="s">
        <v>3227</v>
      </c>
    </row>
    <row r="713" spans="1:4" customFormat="1" x14ac:dyDescent="0.4">
      <c r="A713" t="s">
        <v>3228</v>
      </c>
      <c r="B713" t="s">
        <v>3229</v>
      </c>
      <c r="C713" t="s">
        <v>3230</v>
      </c>
      <c r="D713" t="s">
        <v>3231</v>
      </c>
    </row>
    <row r="714" spans="1:4" customFormat="1" x14ac:dyDescent="0.4">
      <c r="A714" t="s">
        <v>3232</v>
      </c>
      <c r="B714" t="s">
        <v>3233</v>
      </c>
      <c r="C714" t="s">
        <v>3234</v>
      </c>
      <c r="D714" t="s">
        <v>3235</v>
      </c>
    </row>
    <row r="715" spans="1:4" customFormat="1" x14ac:dyDescent="0.4">
      <c r="A715" t="s">
        <v>3236</v>
      </c>
      <c r="B715" t="s">
        <v>3237</v>
      </c>
      <c r="C715" t="s">
        <v>3238</v>
      </c>
      <c r="D715" t="s">
        <v>3239</v>
      </c>
    </row>
    <row r="716" spans="1:4" customFormat="1" x14ac:dyDescent="0.4">
      <c r="A716" t="s">
        <v>3240</v>
      </c>
      <c r="B716" t="s">
        <v>3241</v>
      </c>
      <c r="C716" t="s">
        <v>3242</v>
      </c>
      <c r="D716" t="s">
        <v>3240</v>
      </c>
    </row>
    <row r="717" spans="1:4" customFormat="1" x14ac:dyDescent="0.4">
      <c r="A717" t="s">
        <v>3243</v>
      </c>
      <c r="B717" t="s">
        <v>3244</v>
      </c>
      <c r="C717" t="s">
        <v>3245</v>
      </c>
      <c r="D717" t="s">
        <v>3243</v>
      </c>
    </row>
    <row r="718" spans="1:4" customFormat="1" x14ac:dyDescent="0.4">
      <c r="A718" t="s">
        <v>3246</v>
      </c>
      <c r="B718" t="s">
        <v>3247</v>
      </c>
      <c r="C718" t="s">
        <v>3248</v>
      </c>
      <c r="D718" t="s">
        <v>3249</v>
      </c>
    </row>
    <row r="719" spans="1:4" customFormat="1" x14ac:dyDescent="0.4">
      <c r="A719" t="s">
        <v>3250</v>
      </c>
      <c r="B719" t="s">
        <v>3251</v>
      </c>
      <c r="C719" t="s">
        <v>3252</v>
      </c>
      <c r="D719" t="s">
        <v>3250</v>
      </c>
    </row>
    <row r="720" spans="1:4" customFormat="1" x14ac:dyDescent="0.4">
      <c r="A720" t="s">
        <v>3253</v>
      </c>
      <c r="B720" t="s">
        <v>3254</v>
      </c>
      <c r="C720" t="s">
        <v>3255</v>
      </c>
      <c r="D720" t="s">
        <v>3256</v>
      </c>
    </row>
    <row r="721" spans="1:4" customFormat="1" x14ac:dyDescent="0.4">
      <c r="A721" t="s">
        <v>3257</v>
      </c>
      <c r="B721" t="s">
        <v>3258</v>
      </c>
      <c r="C721" t="s">
        <v>3259</v>
      </c>
      <c r="D721" t="s">
        <v>3260</v>
      </c>
    </row>
    <row r="722" spans="1:4" customFormat="1" x14ac:dyDescent="0.4">
      <c r="A722" t="s">
        <v>3261</v>
      </c>
      <c r="B722" t="s">
        <v>3262</v>
      </c>
      <c r="C722" t="s">
        <v>3263</v>
      </c>
      <c r="D722" t="s">
        <v>3264</v>
      </c>
    </row>
    <row r="723" spans="1:4" customFormat="1" x14ac:dyDescent="0.4">
      <c r="A723" t="s">
        <v>3265</v>
      </c>
      <c r="B723" t="s">
        <v>3266</v>
      </c>
      <c r="C723" t="s">
        <v>3267</v>
      </c>
      <c r="D723" t="s">
        <v>3268</v>
      </c>
    </row>
    <row r="724" spans="1:4" customFormat="1" x14ac:dyDescent="0.4">
      <c r="A724" t="s">
        <v>3269</v>
      </c>
      <c r="B724" t="s">
        <v>3270</v>
      </c>
      <c r="C724" t="s">
        <v>3271</v>
      </c>
      <c r="D724" t="s">
        <v>3272</v>
      </c>
    </row>
    <row r="725" spans="1:4" customFormat="1" x14ac:dyDescent="0.4">
      <c r="A725" t="s">
        <v>3273</v>
      </c>
      <c r="B725" t="s">
        <v>3274</v>
      </c>
      <c r="C725" t="s">
        <v>3275</v>
      </c>
      <c r="D725" t="s">
        <v>3273</v>
      </c>
    </row>
    <row r="726" spans="1:4" customFormat="1" x14ac:dyDescent="0.4">
      <c r="A726" t="s">
        <v>3276</v>
      </c>
      <c r="B726" t="s">
        <v>3277</v>
      </c>
      <c r="C726" t="s">
        <v>3278</v>
      </c>
      <c r="D726" t="s">
        <v>3279</v>
      </c>
    </row>
    <row r="727" spans="1:4" customFormat="1" x14ac:dyDescent="0.4">
      <c r="A727" t="s">
        <v>3280</v>
      </c>
      <c r="B727" t="s">
        <v>3281</v>
      </c>
      <c r="C727" t="s">
        <v>3282</v>
      </c>
      <c r="D727" t="s">
        <v>3283</v>
      </c>
    </row>
    <row r="728" spans="1:4" customFormat="1" x14ac:dyDescent="0.4">
      <c r="A728" t="s">
        <v>3284</v>
      </c>
      <c r="B728" t="s">
        <v>3285</v>
      </c>
      <c r="C728" t="s">
        <v>3285</v>
      </c>
      <c r="D728" t="s">
        <v>3286</v>
      </c>
    </row>
    <row r="729" spans="1:4" customFormat="1" x14ac:dyDescent="0.4">
      <c r="A729" t="s">
        <v>3287</v>
      </c>
      <c r="B729" t="s">
        <v>3288</v>
      </c>
      <c r="C729" t="s">
        <v>3288</v>
      </c>
      <c r="D729" t="s">
        <v>3287</v>
      </c>
    </row>
    <row r="730" spans="1:4" customFormat="1" x14ac:dyDescent="0.4">
      <c r="A730" t="s">
        <v>3289</v>
      </c>
      <c r="B730" t="s">
        <v>3290</v>
      </c>
      <c r="C730" t="s">
        <v>3291</v>
      </c>
      <c r="D730" t="s">
        <v>3292</v>
      </c>
    </row>
    <row r="731" spans="1:4" customFormat="1" x14ac:dyDescent="0.4">
      <c r="A731" t="s">
        <v>3293</v>
      </c>
      <c r="B731" t="s">
        <v>3294</v>
      </c>
      <c r="C731" t="s">
        <v>3295</v>
      </c>
      <c r="D731" t="s">
        <v>3296</v>
      </c>
    </row>
    <row r="732" spans="1:4" customFormat="1" x14ac:dyDescent="0.4">
      <c r="A732" t="s">
        <v>3297</v>
      </c>
      <c r="B732" t="s">
        <v>3298</v>
      </c>
      <c r="C732" t="s">
        <v>3299</v>
      </c>
      <c r="D732" t="s">
        <v>3300</v>
      </c>
    </row>
    <row r="733" spans="1:4" customFormat="1" x14ac:dyDescent="0.4">
      <c r="A733" t="s">
        <v>3301</v>
      </c>
      <c r="B733" t="s">
        <v>3302</v>
      </c>
      <c r="C733" t="s">
        <v>3303</v>
      </c>
      <c r="D733" t="s">
        <v>3304</v>
      </c>
    </row>
    <row r="734" spans="1:4" customFormat="1" x14ac:dyDescent="0.4">
      <c r="A734" t="s">
        <v>3305</v>
      </c>
      <c r="B734" t="s">
        <v>3306</v>
      </c>
      <c r="C734" t="s">
        <v>3307</v>
      </c>
      <c r="D734" t="s">
        <v>3308</v>
      </c>
    </row>
    <row r="735" spans="1:4" customFormat="1" x14ac:dyDescent="0.4">
      <c r="A735" t="s">
        <v>3309</v>
      </c>
      <c r="B735" t="s">
        <v>3310</v>
      </c>
      <c r="C735" t="s">
        <v>3311</v>
      </c>
      <c r="D735" t="s">
        <v>3312</v>
      </c>
    </row>
    <row r="736" spans="1:4" customFormat="1" x14ac:dyDescent="0.4">
      <c r="A736" t="s">
        <v>3313</v>
      </c>
      <c r="B736" t="s">
        <v>3314</v>
      </c>
      <c r="C736" t="s">
        <v>3315</v>
      </c>
      <c r="D736" t="s">
        <v>3316</v>
      </c>
    </row>
    <row r="737" spans="1:4" customFormat="1" x14ac:dyDescent="0.4">
      <c r="A737" t="s">
        <v>3317</v>
      </c>
      <c r="B737" t="s">
        <v>3318</v>
      </c>
      <c r="C737" t="s">
        <v>3319</v>
      </c>
      <c r="D737" t="s">
        <v>3320</v>
      </c>
    </row>
    <row r="738" spans="1:4" customFormat="1" x14ac:dyDescent="0.4">
      <c r="A738" t="s">
        <v>3321</v>
      </c>
      <c r="B738" t="s">
        <v>3322</v>
      </c>
      <c r="C738" t="s">
        <v>3323</v>
      </c>
      <c r="D738" t="s">
        <v>3324</v>
      </c>
    </row>
    <row r="739" spans="1:4" customFormat="1" x14ac:dyDescent="0.4">
      <c r="A739" t="s">
        <v>3325</v>
      </c>
      <c r="B739" t="s">
        <v>3326</v>
      </c>
      <c r="C739" t="s">
        <v>3327</v>
      </c>
      <c r="D739" t="s">
        <v>3328</v>
      </c>
    </row>
    <row r="740" spans="1:4" customFormat="1" x14ac:dyDescent="0.4">
      <c r="A740" t="s">
        <v>3329</v>
      </c>
      <c r="B740" t="s">
        <v>3329</v>
      </c>
      <c r="C740" t="s">
        <v>3330</v>
      </c>
      <c r="D740" t="s">
        <v>3331</v>
      </c>
    </row>
    <row r="741" spans="1:4" customFormat="1" x14ac:dyDescent="0.4">
      <c r="A741" t="s">
        <v>3332</v>
      </c>
      <c r="B741" t="s">
        <v>3332</v>
      </c>
      <c r="C741" t="s">
        <v>3333</v>
      </c>
      <c r="D741" t="s">
        <v>3334</v>
      </c>
    </row>
    <row r="742" spans="1:4" customFormat="1" x14ac:dyDescent="0.4">
      <c r="A742" t="s">
        <v>3335</v>
      </c>
      <c r="B742" t="s">
        <v>3335</v>
      </c>
      <c r="C742" t="s">
        <v>3336</v>
      </c>
      <c r="D742" t="s">
        <v>3337</v>
      </c>
    </row>
    <row r="743" spans="1:4" customFormat="1" x14ac:dyDescent="0.4">
      <c r="A743" t="s">
        <v>3338</v>
      </c>
      <c r="B743" t="s">
        <v>3339</v>
      </c>
      <c r="C743" t="s">
        <v>3340</v>
      </c>
      <c r="D743" t="s">
        <v>3341</v>
      </c>
    </row>
    <row r="744" spans="1:4" customFormat="1" x14ac:dyDescent="0.4">
      <c r="A744" t="s">
        <v>3342</v>
      </c>
      <c r="B744" t="s">
        <v>3342</v>
      </c>
      <c r="C744" t="s">
        <v>3343</v>
      </c>
      <c r="D744" t="s">
        <v>3344</v>
      </c>
    </row>
    <row r="745" spans="1:4" customFormat="1" x14ac:dyDescent="0.4">
      <c r="A745" t="s">
        <v>3345</v>
      </c>
      <c r="B745" t="s">
        <v>3345</v>
      </c>
      <c r="C745" t="s">
        <v>3346</v>
      </c>
      <c r="D745" t="s">
        <v>3347</v>
      </c>
    </row>
    <row r="746" spans="1:4" customFormat="1" x14ac:dyDescent="0.4">
      <c r="A746" t="s">
        <v>3348</v>
      </c>
      <c r="B746" t="s">
        <v>3348</v>
      </c>
      <c r="C746" t="s">
        <v>3349</v>
      </c>
      <c r="D746" t="s">
        <v>3350</v>
      </c>
    </row>
    <row r="747" spans="1:4" customFormat="1" x14ac:dyDescent="0.4">
      <c r="A747" t="s">
        <v>3351</v>
      </c>
      <c r="B747" t="s">
        <v>3351</v>
      </c>
      <c r="C747" t="s">
        <v>3352</v>
      </c>
      <c r="D747" t="s">
        <v>3353</v>
      </c>
    </row>
    <row r="748" spans="1:4" customFormat="1" x14ac:dyDescent="0.4">
      <c r="A748" t="s">
        <v>3354</v>
      </c>
      <c r="B748" t="s">
        <v>3354</v>
      </c>
      <c r="C748" t="s">
        <v>3355</v>
      </c>
      <c r="D748" t="s">
        <v>3354</v>
      </c>
    </row>
    <row r="749" spans="1:4" customFormat="1" x14ac:dyDescent="0.4">
      <c r="A749" t="s">
        <v>3356</v>
      </c>
      <c r="B749" t="s">
        <v>3356</v>
      </c>
      <c r="C749" t="s">
        <v>3357</v>
      </c>
      <c r="D749" t="s">
        <v>3358</v>
      </c>
    </row>
    <row r="750" spans="1:4" customFormat="1" x14ac:dyDescent="0.4">
      <c r="A750" t="s">
        <v>3359</v>
      </c>
      <c r="B750" t="s">
        <v>3359</v>
      </c>
      <c r="C750" t="s">
        <v>3360</v>
      </c>
      <c r="D750" t="s">
        <v>3359</v>
      </c>
    </row>
    <row r="751" spans="1:4" customFormat="1" x14ac:dyDescent="0.4">
      <c r="A751" t="s">
        <v>3361</v>
      </c>
      <c r="B751" t="s">
        <v>3362</v>
      </c>
      <c r="C751" t="s">
        <v>3363</v>
      </c>
      <c r="D751" t="s">
        <v>3364</v>
      </c>
    </row>
    <row r="752" spans="1:4" customFormat="1" x14ac:dyDescent="0.4">
      <c r="A752" t="s">
        <v>3365</v>
      </c>
      <c r="B752" t="s">
        <v>3365</v>
      </c>
      <c r="C752" t="s">
        <v>3366</v>
      </c>
      <c r="D752" t="s">
        <v>3366</v>
      </c>
    </row>
    <row r="753" spans="1:4" customFormat="1" x14ac:dyDescent="0.4">
      <c r="A753" t="s">
        <v>3367</v>
      </c>
      <c r="B753" t="s">
        <v>3367</v>
      </c>
      <c r="C753" t="s">
        <v>3368</v>
      </c>
      <c r="D753" t="s">
        <v>3369</v>
      </c>
    </row>
    <row r="754" spans="1:4" customFormat="1" x14ac:dyDescent="0.4">
      <c r="A754" t="s">
        <v>3370</v>
      </c>
      <c r="B754" t="s">
        <v>3370</v>
      </c>
      <c r="C754" t="s">
        <v>3371</v>
      </c>
      <c r="D754" t="s">
        <v>3372</v>
      </c>
    </row>
    <row r="755" spans="1:4" customFormat="1" x14ac:dyDescent="0.4">
      <c r="A755" t="s">
        <v>3373</v>
      </c>
      <c r="B755" t="s">
        <v>3373</v>
      </c>
      <c r="C755" t="s">
        <v>3373</v>
      </c>
      <c r="D755" t="s">
        <v>3374</v>
      </c>
    </row>
    <row r="756" spans="1:4" customFormat="1" x14ac:dyDescent="0.4">
      <c r="A756" t="s">
        <v>3375</v>
      </c>
      <c r="B756" t="s">
        <v>3376</v>
      </c>
      <c r="C756" t="s">
        <v>3377</v>
      </c>
      <c r="D756" t="s">
        <v>3378</v>
      </c>
    </row>
    <row r="757" spans="1:4" customFormat="1" x14ac:dyDescent="0.4">
      <c r="A757" t="s">
        <v>3379</v>
      </c>
      <c r="B757" t="s">
        <v>3379</v>
      </c>
      <c r="C757" t="s">
        <v>3380</v>
      </c>
      <c r="D757" t="s">
        <v>3381</v>
      </c>
    </row>
    <row r="758" spans="1:4" customFormat="1" x14ac:dyDescent="0.4">
      <c r="A758" t="s">
        <v>3382</v>
      </c>
      <c r="B758" t="s">
        <v>3382</v>
      </c>
      <c r="C758" t="s">
        <v>3383</v>
      </c>
      <c r="D758" t="s">
        <v>3384</v>
      </c>
    </row>
    <row r="759" spans="1:4" customFormat="1" x14ac:dyDescent="0.4">
      <c r="A759" t="s">
        <v>3385</v>
      </c>
      <c r="B759" t="s">
        <v>3385</v>
      </c>
      <c r="C759" t="s">
        <v>3386</v>
      </c>
      <c r="D759" t="s">
        <v>3387</v>
      </c>
    </row>
    <row r="760" spans="1:4" customFormat="1" x14ac:dyDescent="0.4">
      <c r="A760" t="s">
        <v>3388</v>
      </c>
      <c r="B760" t="s">
        <v>3388</v>
      </c>
      <c r="C760" t="s">
        <v>3389</v>
      </c>
      <c r="D760" t="s">
        <v>3390</v>
      </c>
    </row>
    <row r="761" spans="1:4" customFormat="1" x14ac:dyDescent="0.4">
      <c r="A761" t="s">
        <v>3391</v>
      </c>
      <c r="B761" t="s">
        <v>3391</v>
      </c>
      <c r="C761" t="s">
        <v>3392</v>
      </c>
      <c r="D761" t="s">
        <v>3393</v>
      </c>
    </row>
    <row r="762" spans="1:4" customFormat="1" x14ac:dyDescent="0.4">
      <c r="A762" t="s">
        <v>3394</v>
      </c>
      <c r="B762" t="s">
        <v>3394</v>
      </c>
      <c r="C762" t="s">
        <v>3394</v>
      </c>
      <c r="D762" t="s">
        <v>3395</v>
      </c>
    </row>
    <row r="763" spans="1:4" customFormat="1" x14ac:dyDescent="0.4">
      <c r="A763" t="s">
        <v>3396</v>
      </c>
      <c r="B763" t="s">
        <v>3397</v>
      </c>
      <c r="C763" t="s">
        <v>3398</v>
      </c>
      <c r="D763" t="s">
        <v>3399</v>
      </c>
    </row>
    <row r="764" spans="1:4" customFormat="1" x14ac:dyDescent="0.4">
      <c r="A764" t="s">
        <v>3400</v>
      </c>
      <c r="B764" t="s">
        <v>3401</v>
      </c>
      <c r="C764" t="s">
        <v>3402</v>
      </c>
      <c r="D764" t="s">
        <v>3403</v>
      </c>
    </row>
    <row r="765" spans="1:4" customFormat="1" x14ac:dyDescent="0.4">
      <c r="A765" t="s">
        <v>3404</v>
      </c>
      <c r="B765" t="s">
        <v>3404</v>
      </c>
      <c r="C765" t="s">
        <v>3405</v>
      </c>
      <c r="D765" t="s">
        <v>3406</v>
      </c>
    </row>
    <row r="766" spans="1:4" customFormat="1" x14ac:dyDescent="0.4">
      <c r="A766" t="s">
        <v>3407</v>
      </c>
      <c r="B766" t="s">
        <v>3408</v>
      </c>
      <c r="C766" t="s">
        <v>3409</v>
      </c>
      <c r="D766" t="s">
        <v>3410</v>
      </c>
    </row>
    <row r="767" spans="1:4" customFormat="1" x14ac:dyDescent="0.4">
      <c r="A767" t="s">
        <v>3411</v>
      </c>
      <c r="B767" t="s">
        <v>3411</v>
      </c>
      <c r="C767" t="s">
        <v>3411</v>
      </c>
      <c r="D767" t="s">
        <v>3412</v>
      </c>
    </row>
    <row r="768" spans="1:4" customFormat="1" x14ac:dyDescent="0.4">
      <c r="A768" t="s">
        <v>3413</v>
      </c>
      <c r="B768" t="s">
        <v>3414</v>
      </c>
      <c r="C768" t="s">
        <v>3415</v>
      </c>
      <c r="D768" t="s">
        <v>3416</v>
      </c>
    </row>
    <row r="769" spans="1:4" customFormat="1" x14ac:dyDescent="0.4">
      <c r="A769" t="s">
        <v>3417</v>
      </c>
      <c r="B769" t="s">
        <v>3417</v>
      </c>
      <c r="C769" t="s">
        <v>3418</v>
      </c>
      <c r="D769" t="s">
        <v>3419</v>
      </c>
    </row>
    <row r="770" spans="1:4" customFormat="1" x14ac:dyDescent="0.4">
      <c r="A770" t="s">
        <v>3420</v>
      </c>
      <c r="B770" t="s">
        <v>3421</v>
      </c>
      <c r="C770" t="s">
        <v>3422</v>
      </c>
      <c r="D770" t="s">
        <v>3423</v>
      </c>
    </row>
    <row r="771" spans="1:4" customFormat="1" x14ac:dyDescent="0.4">
      <c r="A771" t="s">
        <v>3424</v>
      </c>
      <c r="B771" t="s">
        <v>3424</v>
      </c>
      <c r="C771" t="s">
        <v>3425</v>
      </c>
      <c r="D771" t="s">
        <v>3426</v>
      </c>
    </row>
    <row r="772" spans="1:4" customFormat="1" x14ac:dyDescent="0.4">
      <c r="A772" t="s">
        <v>3427</v>
      </c>
      <c r="B772" t="s">
        <v>3427</v>
      </c>
      <c r="C772" t="s">
        <v>3428</v>
      </c>
      <c r="D772" t="s">
        <v>3429</v>
      </c>
    </row>
    <row r="773" spans="1:4" customFormat="1" x14ac:dyDescent="0.4">
      <c r="A773" t="s">
        <v>3430</v>
      </c>
      <c r="B773" t="s">
        <v>3430</v>
      </c>
      <c r="C773" t="s">
        <v>3431</v>
      </c>
      <c r="D773" t="s">
        <v>3432</v>
      </c>
    </row>
    <row r="774" spans="1:4" customFormat="1" x14ac:dyDescent="0.4">
      <c r="A774" t="s">
        <v>3433</v>
      </c>
      <c r="B774" t="s">
        <v>3434</v>
      </c>
      <c r="C774" t="s">
        <v>3428</v>
      </c>
      <c r="D774" t="s">
        <v>3435</v>
      </c>
    </row>
    <row r="775" spans="1:4" customFormat="1" x14ac:dyDescent="0.4">
      <c r="A775" t="s">
        <v>3436</v>
      </c>
      <c r="B775" t="s">
        <v>1451</v>
      </c>
      <c r="C775" t="s">
        <v>1451</v>
      </c>
      <c r="D775" t="s">
        <v>3437</v>
      </c>
    </row>
    <row r="776" spans="1:4" customFormat="1" x14ac:dyDescent="0.4">
      <c r="A776" t="s">
        <v>3438</v>
      </c>
      <c r="B776" t="s">
        <v>3439</v>
      </c>
      <c r="C776" t="s">
        <v>3440</v>
      </c>
      <c r="D776" t="s">
        <v>3441</v>
      </c>
    </row>
    <row r="777" spans="1:4" customFormat="1" x14ac:dyDescent="0.4">
      <c r="A777" t="s">
        <v>3442</v>
      </c>
      <c r="B777" t="s">
        <v>3443</v>
      </c>
      <c r="C777" t="s">
        <v>3444</v>
      </c>
      <c r="D777" t="s">
        <v>3445</v>
      </c>
    </row>
    <row r="778" spans="1:4" customFormat="1" x14ac:dyDescent="0.4">
      <c r="A778" t="s">
        <v>3446</v>
      </c>
      <c r="B778" t="s">
        <v>3447</v>
      </c>
      <c r="C778" t="s">
        <v>3448</v>
      </c>
      <c r="D778" t="s">
        <v>3449</v>
      </c>
    </row>
    <row r="779" spans="1:4" customFormat="1" x14ac:dyDescent="0.4">
      <c r="A779" t="s">
        <v>3450</v>
      </c>
      <c r="B779" t="s">
        <v>3451</v>
      </c>
      <c r="C779" t="s">
        <v>3452</v>
      </c>
      <c r="D779" t="s">
        <v>3453</v>
      </c>
    </row>
    <row r="780" spans="1:4" customFormat="1" x14ac:dyDescent="0.4">
      <c r="A780" t="s">
        <v>3454</v>
      </c>
      <c r="B780" t="s">
        <v>3455</v>
      </c>
      <c r="C780" t="s">
        <v>3456</v>
      </c>
      <c r="D780" t="s">
        <v>3457</v>
      </c>
    </row>
    <row r="781" spans="1:4" customFormat="1" x14ac:dyDescent="0.4">
      <c r="A781" t="s">
        <v>3458</v>
      </c>
      <c r="B781" t="s">
        <v>3459</v>
      </c>
      <c r="C781" t="s">
        <v>3460</v>
      </c>
      <c r="D781" t="s">
        <v>3461</v>
      </c>
    </row>
    <row r="782" spans="1:4" customFormat="1" x14ac:dyDescent="0.4">
      <c r="A782" t="s">
        <v>3462</v>
      </c>
      <c r="B782" t="s">
        <v>3463</v>
      </c>
      <c r="C782" t="s">
        <v>3464</v>
      </c>
      <c r="D782" t="s">
        <v>3462</v>
      </c>
    </row>
    <row r="783" spans="1:4" customFormat="1" x14ac:dyDescent="0.4">
      <c r="A783" t="s">
        <v>3465</v>
      </c>
      <c r="B783" t="s">
        <v>3466</v>
      </c>
      <c r="C783" t="s">
        <v>3467</v>
      </c>
      <c r="D783" t="s">
        <v>3468</v>
      </c>
    </row>
    <row r="784" spans="1:4" customFormat="1" x14ac:dyDescent="0.4">
      <c r="A784" t="s">
        <v>3469</v>
      </c>
      <c r="B784" t="s">
        <v>3470</v>
      </c>
      <c r="C784" t="s">
        <v>3471</v>
      </c>
      <c r="D784" t="s">
        <v>3472</v>
      </c>
    </row>
    <row r="785" spans="1:4" customFormat="1" x14ac:dyDescent="0.4">
      <c r="A785" t="s">
        <v>3473</v>
      </c>
      <c r="B785" t="s">
        <v>3474</v>
      </c>
      <c r="C785" t="s">
        <v>3475</v>
      </c>
      <c r="D785" t="s">
        <v>3476</v>
      </c>
    </row>
    <row r="786" spans="1:4" customFormat="1" x14ac:dyDescent="0.4">
      <c r="A786" t="s">
        <v>3477</v>
      </c>
      <c r="B786" t="s">
        <v>3478</v>
      </c>
      <c r="C786" t="s">
        <v>3479</v>
      </c>
      <c r="D786" t="s">
        <v>3477</v>
      </c>
    </row>
    <row r="787" spans="1:4" customFormat="1" x14ac:dyDescent="0.4">
      <c r="A787" t="s">
        <v>3480</v>
      </c>
      <c r="B787" t="s">
        <v>3481</v>
      </c>
      <c r="C787" t="s">
        <v>3482</v>
      </c>
      <c r="D787" t="s">
        <v>3480</v>
      </c>
    </row>
    <row r="788" spans="1:4" customFormat="1" x14ac:dyDescent="0.4">
      <c r="A788" t="s">
        <v>3483</v>
      </c>
      <c r="B788" t="s">
        <v>3484</v>
      </c>
      <c r="C788" t="s">
        <v>3485</v>
      </c>
      <c r="D788" t="s">
        <v>3486</v>
      </c>
    </row>
    <row r="789" spans="1:4" customFormat="1" x14ac:dyDescent="0.4">
      <c r="A789" t="s">
        <v>3487</v>
      </c>
      <c r="B789" t="s">
        <v>3488</v>
      </c>
      <c r="C789" t="s">
        <v>3489</v>
      </c>
      <c r="D789" t="s">
        <v>3490</v>
      </c>
    </row>
    <row r="790" spans="1:4" customFormat="1" x14ac:dyDescent="0.4">
      <c r="A790" t="s">
        <v>3487</v>
      </c>
      <c r="B790" t="s">
        <v>3491</v>
      </c>
      <c r="C790" t="s">
        <v>3492</v>
      </c>
      <c r="D790" t="s">
        <v>3493</v>
      </c>
    </row>
    <row r="791" spans="1:4" customFormat="1" x14ac:dyDescent="0.4">
      <c r="A791" t="s">
        <v>3494</v>
      </c>
      <c r="B791" t="s">
        <v>3495</v>
      </c>
      <c r="C791" t="s">
        <v>3467</v>
      </c>
      <c r="D791" t="s">
        <v>3496</v>
      </c>
    </row>
    <row r="792" spans="1:4" customFormat="1" x14ac:dyDescent="0.4">
      <c r="A792" t="s">
        <v>3497</v>
      </c>
      <c r="B792" t="s">
        <v>3498</v>
      </c>
      <c r="C792" t="s">
        <v>3467</v>
      </c>
      <c r="D792" t="s">
        <v>3499</v>
      </c>
    </row>
    <row r="793" spans="1:4" customFormat="1" x14ac:dyDescent="0.4">
      <c r="A793" t="s">
        <v>3500</v>
      </c>
      <c r="B793" t="s">
        <v>3501</v>
      </c>
      <c r="C793" t="s">
        <v>3502</v>
      </c>
      <c r="D793" t="s">
        <v>3503</v>
      </c>
    </row>
    <row r="794" spans="1:4" customFormat="1" x14ac:dyDescent="0.4">
      <c r="A794" t="s">
        <v>3504</v>
      </c>
      <c r="B794" t="s">
        <v>3505</v>
      </c>
      <c r="C794" t="s">
        <v>3506</v>
      </c>
      <c r="D794" t="s">
        <v>3507</v>
      </c>
    </row>
    <row r="795" spans="1:4" customFormat="1" x14ac:dyDescent="0.4">
      <c r="A795" t="s">
        <v>3508</v>
      </c>
      <c r="B795" t="s">
        <v>3509</v>
      </c>
      <c r="C795" t="s">
        <v>3510</v>
      </c>
      <c r="D795" t="s">
        <v>3511</v>
      </c>
    </row>
    <row r="796" spans="1:4" customFormat="1" x14ac:dyDescent="0.4">
      <c r="A796" t="s">
        <v>3512</v>
      </c>
      <c r="B796" t="s">
        <v>3513</v>
      </c>
      <c r="C796" t="s">
        <v>3514</v>
      </c>
      <c r="D796" t="s">
        <v>3515</v>
      </c>
    </row>
    <row r="797" spans="1:4" customFormat="1" x14ac:dyDescent="0.4">
      <c r="A797" t="s">
        <v>3516</v>
      </c>
      <c r="B797" t="s">
        <v>3517</v>
      </c>
      <c r="C797" t="s">
        <v>3518</v>
      </c>
      <c r="D797" t="s">
        <v>3519</v>
      </c>
    </row>
    <row r="798" spans="1:4" customFormat="1" x14ac:dyDescent="0.4">
      <c r="A798" t="s">
        <v>3520</v>
      </c>
      <c r="B798" t="s">
        <v>3521</v>
      </c>
      <c r="C798" t="s">
        <v>3522</v>
      </c>
      <c r="D798" t="s">
        <v>3523</v>
      </c>
    </row>
    <row r="799" spans="1:4" customFormat="1" x14ac:dyDescent="0.4">
      <c r="A799" t="s">
        <v>3524</v>
      </c>
      <c r="B799" t="s">
        <v>3525</v>
      </c>
      <c r="C799" t="s">
        <v>3526</v>
      </c>
      <c r="D799" t="s">
        <v>3524</v>
      </c>
    </row>
    <row r="800" spans="1:4" customFormat="1" x14ac:dyDescent="0.4">
      <c r="A800" t="s">
        <v>3527</v>
      </c>
      <c r="B800" t="s">
        <v>3528</v>
      </c>
      <c r="C800" t="s">
        <v>3529</v>
      </c>
      <c r="D800" t="s">
        <v>3530</v>
      </c>
    </row>
    <row r="801" spans="1:4" customFormat="1" x14ac:dyDescent="0.4">
      <c r="A801" t="s">
        <v>3531</v>
      </c>
      <c r="B801" t="s">
        <v>3532</v>
      </c>
      <c r="C801" t="s">
        <v>3533</v>
      </c>
      <c r="D801" t="s">
        <v>3534</v>
      </c>
    </row>
    <row r="802" spans="1:4" customFormat="1" x14ac:dyDescent="0.4">
      <c r="A802" t="s">
        <v>3535</v>
      </c>
      <c r="B802" t="s">
        <v>3536</v>
      </c>
      <c r="C802" t="s">
        <v>3537</v>
      </c>
      <c r="D802" t="s">
        <v>3538</v>
      </c>
    </row>
    <row r="803" spans="1:4" customFormat="1" x14ac:dyDescent="0.4">
      <c r="A803" t="s">
        <v>3539</v>
      </c>
      <c r="B803" t="s">
        <v>3540</v>
      </c>
      <c r="C803" t="s">
        <v>3541</v>
      </c>
      <c r="D803" t="s">
        <v>3542</v>
      </c>
    </row>
    <row r="804" spans="1:4" customFormat="1" x14ac:dyDescent="0.4">
      <c r="A804" t="s">
        <v>121</v>
      </c>
      <c r="B804" t="s">
        <v>3543</v>
      </c>
      <c r="C804" t="s">
        <v>3544</v>
      </c>
      <c r="D804" t="s">
        <v>3545</v>
      </c>
    </row>
    <row r="805" spans="1:4" customFormat="1" x14ac:dyDescent="0.4">
      <c r="A805" t="s">
        <v>3546</v>
      </c>
      <c r="B805" t="s">
        <v>3547</v>
      </c>
      <c r="C805" t="s">
        <v>3548</v>
      </c>
      <c r="D805" t="s">
        <v>3549</v>
      </c>
    </row>
    <row r="806" spans="1:4" customFormat="1" x14ac:dyDescent="0.4">
      <c r="A806" t="s">
        <v>3550</v>
      </c>
      <c r="B806" t="s">
        <v>3551</v>
      </c>
      <c r="C806" t="s">
        <v>3552</v>
      </c>
      <c r="D806" t="s">
        <v>3553</v>
      </c>
    </row>
    <row r="807" spans="1:4" customFormat="1" x14ac:dyDescent="0.4">
      <c r="A807" t="s">
        <v>3554</v>
      </c>
      <c r="B807" t="s">
        <v>3555</v>
      </c>
      <c r="C807" t="s">
        <v>3556</v>
      </c>
      <c r="D807" t="s">
        <v>3557</v>
      </c>
    </row>
    <row r="808" spans="1:4" customFormat="1" x14ac:dyDescent="0.4">
      <c r="A808" t="s">
        <v>3558</v>
      </c>
      <c r="B808" t="s">
        <v>3559</v>
      </c>
      <c r="C808" t="s">
        <v>3560</v>
      </c>
      <c r="D808" t="s">
        <v>3561</v>
      </c>
    </row>
    <row r="809" spans="1:4" customFormat="1" x14ac:dyDescent="0.4">
      <c r="A809" t="s">
        <v>3562</v>
      </c>
      <c r="B809" t="s">
        <v>3563</v>
      </c>
      <c r="C809" t="s">
        <v>3564</v>
      </c>
      <c r="D809" t="s">
        <v>3565</v>
      </c>
    </row>
    <row r="810" spans="1:4" customFormat="1" x14ac:dyDescent="0.4">
      <c r="A810" t="s">
        <v>3566</v>
      </c>
      <c r="B810" t="s">
        <v>3567</v>
      </c>
      <c r="C810" t="s">
        <v>3568</v>
      </c>
      <c r="D810" t="s">
        <v>3566</v>
      </c>
    </row>
    <row r="811" spans="1:4" customFormat="1" x14ac:dyDescent="0.4">
      <c r="A811" t="s">
        <v>3569</v>
      </c>
      <c r="B811" t="s">
        <v>3570</v>
      </c>
      <c r="C811" t="s">
        <v>3571</v>
      </c>
      <c r="D811" t="s">
        <v>3572</v>
      </c>
    </row>
    <row r="812" spans="1:4" customFormat="1" x14ac:dyDescent="0.4">
      <c r="A812" t="s">
        <v>3573</v>
      </c>
      <c r="B812" t="s">
        <v>3574</v>
      </c>
      <c r="C812" t="s">
        <v>3575</v>
      </c>
      <c r="D812" t="s">
        <v>3576</v>
      </c>
    </row>
    <row r="813" spans="1:4" customFormat="1" x14ac:dyDescent="0.4">
      <c r="A813" t="s">
        <v>3577</v>
      </c>
      <c r="B813" t="s">
        <v>3578</v>
      </c>
      <c r="C813" t="s">
        <v>3579</v>
      </c>
      <c r="D813" t="s">
        <v>3577</v>
      </c>
    </row>
    <row r="814" spans="1:4" customFormat="1" x14ac:dyDescent="0.4">
      <c r="A814" t="s">
        <v>3580</v>
      </c>
      <c r="B814" t="s">
        <v>3581</v>
      </c>
      <c r="C814" t="s">
        <v>3582</v>
      </c>
      <c r="D814" t="s">
        <v>3583</v>
      </c>
    </row>
    <row r="815" spans="1:4" customFormat="1" x14ac:dyDescent="0.4">
      <c r="A815" t="s">
        <v>3584</v>
      </c>
      <c r="B815" t="s">
        <v>3585</v>
      </c>
      <c r="C815" t="s">
        <v>3544</v>
      </c>
      <c r="D815" t="s">
        <v>3586</v>
      </c>
    </row>
    <row r="816" spans="1:4" customFormat="1" x14ac:dyDescent="0.4">
      <c r="A816" t="s">
        <v>3587</v>
      </c>
      <c r="B816" t="s">
        <v>3588</v>
      </c>
      <c r="C816" t="s">
        <v>3589</v>
      </c>
      <c r="D816" t="s">
        <v>3590</v>
      </c>
    </row>
    <row r="817" spans="1:4" customFormat="1" x14ac:dyDescent="0.4">
      <c r="A817" t="s">
        <v>3591</v>
      </c>
      <c r="B817" t="s">
        <v>3592</v>
      </c>
      <c r="C817" t="s">
        <v>3593</v>
      </c>
      <c r="D817" t="s">
        <v>3594</v>
      </c>
    </row>
    <row r="818" spans="1:4" customFormat="1" x14ac:dyDescent="0.4">
      <c r="A818" t="s">
        <v>3595</v>
      </c>
      <c r="B818" t="s">
        <v>3596</v>
      </c>
      <c r="C818" t="s">
        <v>3596</v>
      </c>
      <c r="D818" t="s">
        <v>3597</v>
      </c>
    </row>
    <row r="819" spans="1:4" customFormat="1" x14ac:dyDescent="0.4">
      <c r="A819" t="s">
        <v>3598</v>
      </c>
      <c r="B819" t="s">
        <v>3599</v>
      </c>
      <c r="C819" t="s">
        <v>3600</v>
      </c>
      <c r="D819" t="s">
        <v>3601</v>
      </c>
    </row>
    <row r="820" spans="1:4" customFormat="1" x14ac:dyDescent="0.4">
      <c r="A820" t="s">
        <v>3602</v>
      </c>
      <c r="B820" t="s">
        <v>3603</v>
      </c>
      <c r="C820" t="s">
        <v>3604</v>
      </c>
      <c r="D820" t="s">
        <v>3605</v>
      </c>
    </row>
    <row r="821" spans="1:4" customFormat="1" x14ac:dyDescent="0.4">
      <c r="A821" t="s">
        <v>3606</v>
      </c>
      <c r="B821" t="s">
        <v>3607</v>
      </c>
      <c r="C821" t="s">
        <v>3608</v>
      </c>
      <c r="D821" t="s">
        <v>3609</v>
      </c>
    </row>
    <row r="822" spans="1:4" customFormat="1" x14ac:dyDescent="0.4">
      <c r="A822" t="s">
        <v>3610</v>
      </c>
      <c r="B822" t="s">
        <v>3611</v>
      </c>
      <c r="C822" t="s">
        <v>3011</v>
      </c>
      <c r="D822" t="s">
        <v>3610</v>
      </c>
    </row>
    <row r="823" spans="1:4" customFormat="1" x14ac:dyDescent="0.4">
      <c r="A823" t="s">
        <v>3612</v>
      </c>
      <c r="B823" t="s">
        <v>3613</v>
      </c>
      <c r="C823" t="s">
        <v>3614</v>
      </c>
      <c r="D823" t="s">
        <v>3615</v>
      </c>
    </row>
    <row r="824" spans="1:4" customFormat="1" x14ac:dyDescent="0.4">
      <c r="A824" t="s">
        <v>3616</v>
      </c>
      <c r="B824" t="s">
        <v>3617</v>
      </c>
      <c r="C824" t="s">
        <v>3618</v>
      </c>
      <c r="D824" t="s">
        <v>3619</v>
      </c>
    </row>
    <row r="825" spans="1:4" customFormat="1" x14ac:dyDescent="0.4">
      <c r="A825" t="s">
        <v>3620</v>
      </c>
      <c r="B825" t="s">
        <v>3621</v>
      </c>
      <c r="C825" t="s">
        <v>3622</v>
      </c>
      <c r="D825" t="s">
        <v>3620</v>
      </c>
    </row>
    <row r="826" spans="1:4" customFormat="1" x14ac:dyDescent="0.4">
      <c r="A826" t="s">
        <v>3623</v>
      </c>
      <c r="B826" t="s">
        <v>3624</v>
      </c>
      <c r="C826" t="s">
        <v>3625</v>
      </c>
      <c r="D826" t="s">
        <v>3623</v>
      </c>
    </row>
    <row r="827" spans="1:4" customFormat="1" x14ac:dyDescent="0.4">
      <c r="A827" t="s">
        <v>3626</v>
      </c>
      <c r="B827" t="s">
        <v>3627</v>
      </c>
      <c r="C827" t="s">
        <v>3628</v>
      </c>
      <c r="D827" t="s">
        <v>3626</v>
      </c>
    </row>
    <row r="828" spans="1:4" customFormat="1" x14ac:dyDescent="0.4">
      <c r="A828" t="s">
        <v>3629</v>
      </c>
      <c r="B828" t="s">
        <v>3630</v>
      </c>
      <c r="C828" t="s">
        <v>3631</v>
      </c>
      <c r="D828" t="s">
        <v>3629</v>
      </c>
    </row>
    <row r="829" spans="1:4" customFormat="1" x14ac:dyDescent="0.4">
      <c r="A829" t="s">
        <v>3632</v>
      </c>
      <c r="B829" t="s">
        <v>3633</v>
      </c>
      <c r="C829" t="s">
        <v>3634</v>
      </c>
      <c r="D829" t="s">
        <v>3635</v>
      </c>
    </row>
    <row r="830" spans="1:4" customFormat="1" x14ac:dyDescent="0.4">
      <c r="A830" t="s">
        <v>3636</v>
      </c>
      <c r="B830" t="s">
        <v>3637</v>
      </c>
      <c r="C830" t="s">
        <v>3638</v>
      </c>
      <c r="D830" t="s">
        <v>3639</v>
      </c>
    </row>
    <row r="831" spans="1:4" customFormat="1" x14ac:dyDescent="0.4">
      <c r="A831" t="s">
        <v>3640</v>
      </c>
      <c r="B831" t="s">
        <v>3641</v>
      </c>
      <c r="C831" t="s">
        <v>3642</v>
      </c>
      <c r="D831" t="s">
        <v>3643</v>
      </c>
    </row>
    <row r="832" spans="1:4" customFormat="1" x14ac:dyDescent="0.4">
      <c r="A832" t="s">
        <v>3644</v>
      </c>
      <c r="B832" t="s">
        <v>3645</v>
      </c>
      <c r="C832" t="s">
        <v>3646</v>
      </c>
      <c r="D832" t="s">
        <v>3647</v>
      </c>
    </row>
    <row r="833" spans="1:4" customFormat="1" x14ac:dyDescent="0.4">
      <c r="A833" t="s">
        <v>3648</v>
      </c>
      <c r="B833" t="s">
        <v>3649</v>
      </c>
      <c r="C833" t="s">
        <v>3650</v>
      </c>
      <c r="D833" t="s">
        <v>3648</v>
      </c>
    </row>
    <row r="834" spans="1:4" customFormat="1" x14ac:dyDescent="0.4">
      <c r="A834" t="s">
        <v>3651</v>
      </c>
      <c r="B834" t="s">
        <v>3652</v>
      </c>
      <c r="C834" t="s">
        <v>3653</v>
      </c>
      <c r="D834" t="s">
        <v>3654</v>
      </c>
    </row>
    <row r="835" spans="1:4" customFormat="1" x14ac:dyDescent="0.4">
      <c r="A835" t="s">
        <v>3655</v>
      </c>
      <c r="B835" t="s">
        <v>3656</v>
      </c>
      <c r="C835" t="s">
        <v>3657</v>
      </c>
      <c r="D835" t="s">
        <v>3658</v>
      </c>
    </row>
    <row r="836" spans="1:4" customFormat="1" x14ac:dyDescent="0.4">
      <c r="A836" t="s">
        <v>2380</v>
      </c>
      <c r="B836" t="s">
        <v>3659</v>
      </c>
      <c r="C836" t="s">
        <v>3660</v>
      </c>
      <c r="D836" t="s">
        <v>3661</v>
      </c>
    </row>
    <row r="837" spans="1:4" customFormat="1" x14ac:dyDescent="0.4">
      <c r="A837" t="s">
        <v>3662</v>
      </c>
      <c r="B837" t="s">
        <v>3663</v>
      </c>
      <c r="C837" t="s">
        <v>3664</v>
      </c>
      <c r="D837" t="s">
        <v>3665</v>
      </c>
    </row>
    <row r="838" spans="1:4" customFormat="1" x14ac:dyDescent="0.4">
      <c r="A838" t="s">
        <v>3666</v>
      </c>
      <c r="B838" t="s">
        <v>3667</v>
      </c>
      <c r="C838" t="s">
        <v>3668</v>
      </c>
      <c r="D838" t="s">
        <v>3669</v>
      </c>
    </row>
    <row r="839" spans="1:4" customFormat="1" x14ac:dyDescent="0.4">
      <c r="A839" t="s">
        <v>3670</v>
      </c>
      <c r="B839" t="s">
        <v>3671</v>
      </c>
      <c r="C839" t="s">
        <v>3672</v>
      </c>
      <c r="D839" t="s">
        <v>3673</v>
      </c>
    </row>
    <row r="840" spans="1:4" customFormat="1" x14ac:dyDescent="0.4">
      <c r="A840" t="s">
        <v>3674</v>
      </c>
      <c r="B840" t="s">
        <v>3675</v>
      </c>
      <c r="C840" t="s">
        <v>3676</v>
      </c>
      <c r="D840" t="s">
        <v>3677</v>
      </c>
    </row>
    <row r="841" spans="1:4" customFormat="1" x14ac:dyDescent="0.4">
      <c r="A841" t="s">
        <v>3678</v>
      </c>
      <c r="B841" t="s">
        <v>3679</v>
      </c>
      <c r="C841" t="s">
        <v>3680</v>
      </c>
      <c r="D841" t="s">
        <v>3681</v>
      </c>
    </row>
    <row r="842" spans="1:4" customFormat="1" x14ac:dyDescent="0.4">
      <c r="A842" t="s">
        <v>3682</v>
      </c>
      <c r="B842" t="s">
        <v>3683</v>
      </c>
      <c r="C842" t="s">
        <v>3684</v>
      </c>
      <c r="D842" t="s">
        <v>3685</v>
      </c>
    </row>
    <row r="843" spans="1:4" customFormat="1" x14ac:dyDescent="0.4">
      <c r="A843" t="s">
        <v>3686</v>
      </c>
      <c r="B843" t="s">
        <v>3687</v>
      </c>
      <c r="C843" t="s">
        <v>3688</v>
      </c>
      <c r="D843" t="s">
        <v>3689</v>
      </c>
    </row>
    <row r="844" spans="1:4" customFormat="1" x14ac:dyDescent="0.4">
      <c r="A844" t="s">
        <v>3690</v>
      </c>
      <c r="B844" t="s">
        <v>3691</v>
      </c>
      <c r="C844" t="s">
        <v>3692</v>
      </c>
      <c r="D844" t="s">
        <v>3693</v>
      </c>
    </row>
    <row r="845" spans="1:4" customFormat="1" x14ac:dyDescent="0.4">
      <c r="A845" t="s">
        <v>3694</v>
      </c>
      <c r="B845" t="s">
        <v>3695</v>
      </c>
      <c r="C845" t="s">
        <v>3696</v>
      </c>
      <c r="D845" t="s">
        <v>3694</v>
      </c>
    </row>
    <row r="846" spans="1:4" customFormat="1" x14ac:dyDescent="0.4">
      <c r="A846" t="s">
        <v>3697</v>
      </c>
      <c r="B846" t="s">
        <v>3698</v>
      </c>
      <c r="C846" t="s">
        <v>3699</v>
      </c>
      <c r="D846" t="s">
        <v>3700</v>
      </c>
    </row>
    <row r="847" spans="1:4" customFormat="1" x14ac:dyDescent="0.4">
      <c r="A847" t="s">
        <v>3701</v>
      </c>
      <c r="B847" t="s">
        <v>3702</v>
      </c>
      <c r="C847" t="s">
        <v>3703</v>
      </c>
      <c r="D847" t="s">
        <v>3704</v>
      </c>
    </row>
    <row r="848" spans="1:4" customFormat="1" x14ac:dyDescent="0.4">
      <c r="A848" t="s">
        <v>3705</v>
      </c>
      <c r="B848" t="s">
        <v>3706</v>
      </c>
      <c r="C848" t="s">
        <v>3707</v>
      </c>
      <c r="D848" t="s">
        <v>3708</v>
      </c>
    </row>
    <row r="849" spans="1:4" customFormat="1" x14ac:dyDescent="0.4">
      <c r="A849" t="s">
        <v>3709</v>
      </c>
      <c r="B849" t="s">
        <v>3710</v>
      </c>
      <c r="C849" t="s">
        <v>3711</v>
      </c>
      <c r="D849" t="s">
        <v>3712</v>
      </c>
    </row>
    <row r="850" spans="1:4" customFormat="1" x14ac:dyDescent="0.4">
      <c r="A850" t="s">
        <v>3713</v>
      </c>
      <c r="B850" t="s">
        <v>3714</v>
      </c>
      <c r="C850" t="s">
        <v>3715</v>
      </c>
      <c r="D850" t="s">
        <v>3716</v>
      </c>
    </row>
    <row r="851" spans="1:4" customFormat="1" x14ac:dyDescent="0.4">
      <c r="A851" t="s">
        <v>3717</v>
      </c>
      <c r="B851" t="s">
        <v>3718</v>
      </c>
      <c r="C851" t="s">
        <v>3719</v>
      </c>
      <c r="D851" t="s">
        <v>3720</v>
      </c>
    </row>
    <row r="852" spans="1:4" customFormat="1" x14ac:dyDescent="0.4">
      <c r="A852" t="s">
        <v>3721</v>
      </c>
      <c r="B852" t="s">
        <v>3722</v>
      </c>
      <c r="C852" t="s">
        <v>3723</v>
      </c>
      <c r="D852" t="s">
        <v>3724</v>
      </c>
    </row>
    <row r="853" spans="1:4" customFormat="1" x14ac:dyDescent="0.4">
      <c r="A853" t="s">
        <v>3725</v>
      </c>
      <c r="B853" t="s">
        <v>3726</v>
      </c>
      <c r="C853" t="s">
        <v>3727</v>
      </c>
      <c r="D853" t="s">
        <v>3728</v>
      </c>
    </row>
    <row r="854" spans="1:4" customFormat="1" x14ac:dyDescent="0.4">
      <c r="A854" t="s">
        <v>3729</v>
      </c>
      <c r="B854" t="s">
        <v>3730</v>
      </c>
      <c r="C854" t="s">
        <v>3731</v>
      </c>
      <c r="D854" t="s">
        <v>3732</v>
      </c>
    </row>
    <row r="855" spans="1:4" customFormat="1" x14ac:dyDescent="0.4">
      <c r="A855" t="s">
        <v>3733</v>
      </c>
      <c r="B855" t="s">
        <v>3734</v>
      </c>
      <c r="C855" t="s">
        <v>3735</v>
      </c>
      <c r="D855" t="s">
        <v>3736</v>
      </c>
    </row>
    <row r="856" spans="1:4" customFormat="1" x14ac:dyDescent="0.4">
      <c r="A856" t="s">
        <v>3737</v>
      </c>
      <c r="B856" t="s">
        <v>3738</v>
      </c>
      <c r="C856" t="s">
        <v>3739</v>
      </c>
      <c r="D856" t="s">
        <v>3740</v>
      </c>
    </row>
    <row r="857" spans="1:4" customFormat="1" x14ac:dyDescent="0.4">
      <c r="A857" t="s">
        <v>3741</v>
      </c>
      <c r="B857" t="s">
        <v>3742</v>
      </c>
      <c r="C857" t="s">
        <v>3743</v>
      </c>
      <c r="D857" t="s">
        <v>3744</v>
      </c>
    </row>
    <row r="858" spans="1:4" customFormat="1" x14ac:dyDescent="0.4">
      <c r="A858" t="s">
        <v>3745</v>
      </c>
      <c r="B858" t="s">
        <v>3746</v>
      </c>
      <c r="C858" t="s">
        <v>3747</v>
      </c>
      <c r="D858" t="s">
        <v>3748</v>
      </c>
    </row>
    <row r="859" spans="1:4" customFormat="1" x14ac:dyDescent="0.4">
      <c r="A859" t="s">
        <v>3749</v>
      </c>
      <c r="B859" t="s">
        <v>3750</v>
      </c>
      <c r="C859" t="s">
        <v>3751</v>
      </c>
      <c r="D859" t="s">
        <v>3752</v>
      </c>
    </row>
    <row r="860" spans="1:4" customFormat="1" x14ac:dyDescent="0.4">
      <c r="A860" t="s">
        <v>3753</v>
      </c>
      <c r="B860" t="s">
        <v>3754</v>
      </c>
      <c r="C860" t="s">
        <v>3755</v>
      </c>
      <c r="D860" t="s">
        <v>3756</v>
      </c>
    </row>
    <row r="861" spans="1:4" customFormat="1" x14ac:dyDescent="0.4">
      <c r="A861" t="s">
        <v>3757</v>
      </c>
      <c r="B861" t="s">
        <v>3758</v>
      </c>
      <c r="C861" t="s">
        <v>3759</v>
      </c>
      <c r="D861" t="s">
        <v>3760</v>
      </c>
    </row>
    <row r="862" spans="1:4" customFormat="1" x14ac:dyDescent="0.4">
      <c r="A862" t="s">
        <v>3761</v>
      </c>
      <c r="B862" t="s">
        <v>3762</v>
      </c>
      <c r="C862" t="s">
        <v>3763</v>
      </c>
      <c r="D862" t="s">
        <v>3764</v>
      </c>
    </row>
    <row r="863" spans="1:4" customFormat="1" x14ac:dyDescent="0.4">
      <c r="A863" t="s">
        <v>3765</v>
      </c>
      <c r="B863" t="s">
        <v>3766</v>
      </c>
      <c r="C863" t="s">
        <v>3767</v>
      </c>
      <c r="D863" t="s">
        <v>3765</v>
      </c>
    </row>
    <row r="864" spans="1:4" customFormat="1" x14ac:dyDescent="0.4">
      <c r="A864" t="s">
        <v>3768</v>
      </c>
      <c r="B864" t="s">
        <v>3769</v>
      </c>
      <c r="C864" t="s">
        <v>3769</v>
      </c>
      <c r="D864" t="s">
        <v>3768</v>
      </c>
    </row>
    <row r="865" spans="1:4" customFormat="1" x14ac:dyDescent="0.4">
      <c r="A865" t="s">
        <v>3770</v>
      </c>
      <c r="B865" t="s">
        <v>3771</v>
      </c>
      <c r="C865" t="s">
        <v>3772</v>
      </c>
      <c r="D865" t="s">
        <v>3773</v>
      </c>
    </row>
    <row r="866" spans="1:4" customFormat="1" x14ac:dyDescent="0.4">
      <c r="A866" t="s">
        <v>3774</v>
      </c>
      <c r="B866" t="s">
        <v>3775</v>
      </c>
      <c r="C866" t="s">
        <v>3776</v>
      </c>
      <c r="D866" t="s">
        <v>3777</v>
      </c>
    </row>
    <row r="867" spans="1:4" customFormat="1" x14ac:dyDescent="0.4">
      <c r="A867" t="s">
        <v>3778</v>
      </c>
      <c r="B867" t="s">
        <v>3779</v>
      </c>
      <c r="C867" t="s">
        <v>3780</v>
      </c>
      <c r="D867" t="s">
        <v>3781</v>
      </c>
    </row>
    <row r="868" spans="1:4" customFormat="1" x14ac:dyDescent="0.4">
      <c r="A868" t="s">
        <v>3782</v>
      </c>
      <c r="B868" t="s">
        <v>3783</v>
      </c>
      <c r="C868" t="s">
        <v>3784</v>
      </c>
      <c r="D868" t="s">
        <v>3785</v>
      </c>
    </row>
    <row r="869" spans="1:4" customFormat="1" x14ac:dyDescent="0.4">
      <c r="A869" t="s">
        <v>3786</v>
      </c>
      <c r="B869" t="s">
        <v>3787</v>
      </c>
      <c r="C869" t="s">
        <v>3788</v>
      </c>
      <c r="D869" t="s">
        <v>3789</v>
      </c>
    </row>
    <row r="870" spans="1:4" customFormat="1" x14ac:dyDescent="0.4">
      <c r="A870" t="s">
        <v>3790</v>
      </c>
      <c r="B870" t="s">
        <v>3791</v>
      </c>
      <c r="C870" t="s">
        <v>3792</v>
      </c>
      <c r="D870" t="s">
        <v>3793</v>
      </c>
    </row>
    <row r="871" spans="1:4" customFormat="1" x14ac:dyDescent="0.4">
      <c r="A871" t="s">
        <v>3794</v>
      </c>
      <c r="B871" t="s">
        <v>3795</v>
      </c>
      <c r="C871" t="s">
        <v>3796</v>
      </c>
      <c r="D871" t="s">
        <v>3797</v>
      </c>
    </row>
    <row r="872" spans="1:4" customFormat="1" x14ac:dyDescent="0.4">
      <c r="A872" t="s">
        <v>3798</v>
      </c>
      <c r="B872" t="s">
        <v>3799</v>
      </c>
      <c r="C872" t="s">
        <v>3800</v>
      </c>
      <c r="D872" t="s">
        <v>3801</v>
      </c>
    </row>
    <row r="873" spans="1:4" customFormat="1" x14ac:dyDescent="0.4">
      <c r="A873" t="s">
        <v>3802</v>
      </c>
      <c r="B873" t="s">
        <v>3803</v>
      </c>
      <c r="C873" t="s">
        <v>3804</v>
      </c>
      <c r="D873" t="s">
        <v>3805</v>
      </c>
    </row>
    <row r="874" spans="1:4" customFormat="1" x14ac:dyDescent="0.4">
      <c r="A874" t="s">
        <v>3806</v>
      </c>
      <c r="B874" t="s">
        <v>3807</v>
      </c>
      <c r="C874" t="s">
        <v>3808</v>
      </c>
      <c r="D874" t="s">
        <v>3809</v>
      </c>
    </row>
    <row r="875" spans="1:4" customFormat="1" x14ac:dyDescent="0.4">
      <c r="A875" t="s">
        <v>3810</v>
      </c>
      <c r="B875" t="s">
        <v>3811</v>
      </c>
      <c r="C875" t="s">
        <v>3812</v>
      </c>
      <c r="D875" t="s">
        <v>3813</v>
      </c>
    </row>
    <row r="876" spans="1:4" customFormat="1" x14ac:dyDescent="0.4">
      <c r="A876" t="s">
        <v>3814</v>
      </c>
      <c r="B876" t="s">
        <v>3815</v>
      </c>
      <c r="C876" t="s">
        <v>3816</v>
      </c>
      <c r="D876" t="s">
        <v>3817</v>
      </c>
    </row>
    <row r="877" spans="1:4" customFormat="1" x14ac:dyDescent="0.4">
      <c r="A877" t="s">
        <v>3818</v>
      </c>
      <c r="B877" t="s">
        <v>3819</v>
      </c>
      <c r="C877" t="s">
        <v>3820</v>
      </c>
      <c r="D877" t="s">
        <v>3821</v>
      </c>
    </row>
    <row r="878" spans="1:4" customFormat="1" x14ac:dyDescent="0.4">
      <c r="A878" t="s">
        <v>3822</v>
      </c>
      <c r="B878" t="s">
        <v>3823</v>
      </c>
      <c r="C878" t="s">
        <v>3824</v>
      </c>
      <c r="D878" t="s">
        <v>3825</v>
      </c>
    </row>
    <row r="879" spans="1:4" customFormat="1" x14ac:dyDescent="0.4">
      <c r="A879" t="s">
        <v>3826</v>
      </c>
      <c r="B879" t="s">
        <v>3827</v>
      </c>
      <c r="C879" t="s">
        <v>3828</v>
      </c>
      <c r="D879" t="s">
        <v>3829</v>
      </c>
    </row>
    <row r="880" spans="1:4" customFormat="1" x14ac:dyDescent="0.4">
      <c r="A880" t="s">
        <v>3830</v>
      </c>
      <c r="B880" t="s">
        <v>3831</v>
      </c>
      <c r="C880" t="s">
        <v>3832</v>
      </c>
      <c r="D880" t="s">
        <v>3833</v>
      </c>
    </row>
    <row r="881" spans="1:4" customFormat="1" x14ac:dyDescent="0.4">
      <c r="A881" t="s">
        <v>3834</v>
      </c>
      <c r="B881" t="s">
        <v>3835</v>
      </c>
      <c r="C881" t="s">
        <v>3836</v>
      </c>
      <c r="D881" t="s">
        <v>3837</v>
      </c>
    </row>
    <row r="882" spans="1:4" customFormat="1" x14ac:dyDescent="0.4">
      <c r="A882" t="s">
        <v>3838</v>
      </c>
      <c r="B882" t="s">
        <v>3839</v>
      </c>
      <c r="C882" t="s">
        <v>3840</v>
      </c>
      <c r="D882" t="s">
        <v>3841</v>
      </c>
    </row>
    <row r="883" spans="1:4" customFormat="1" x14ac:dyDescent="0.4">
      <c r="A883" t="s">
        <v>3842</v>
      </c>
      <c r="B883" t="s">
        <v>3843</v>
      </c>
      <c r="C883" t="s">
        <v>3844</v>
      </c>
      <c r="D883" t="s">
        <v>3845</v>
      </c>
    </row>
    <row r="884" spans="1:4" customFormat="1" x14ac:dyDescent="0.4">
      <c r="A884" t="s">
        <v>3846</v>
      </c>
      <c r="B884" t="s">
        <v>3847</v>
      </c>
      <c r="C884" t="s">
        <v>3848</v>
      </c>
      <c r="D884" t="s">
        <v>3849</v>
      </c>
    </row>
    <row r="885" spans="1:4" customFormat="1" x14ac:dyDescent="0.4">
      <c r="A885" t="s">
        <v>3850</v>
      </c>
      <c r="B885" t="s">
        <v>3851</v>
      </c>
      <c r="C885" t="s">
        <v>3852</v>
      </c>
      <c r="D885" t="s">
        <v>3853</v>
      </c>
    </row>
    <row r="886" spans="1:4" customFormat="1" x14ac:dyDescent="0.4">
      <c r="A886" t="s">
        <v>3854</v>
      </c>
      <c r="B886" t="s">
        <v>3855</v>
      </c>
      <c r="C886" t="s">
        <v>3856</v>
      </c>
      <c r="D886" t="s">
        <v>3857</v>
      </c>
    </row>
    <row r="887" spans="1:4" customFormat="1" x14ac:dyDescent="0.4">
      <c r="A887" t="s">
        <v>3858</v>
      </c>
      <c r="B887" t="s">
        <v>3859</v>
      </c>
      <c r="C887" t="s">
        <v>3860</v>
      </c>
      <c r="D887" t="s">
        <v>3861</v>
      </c>
    </row>
    <row r="888" spans="1:4" customFormat="1" x14ac:dyDescent="0.4">
      <c r="A888" t="s">
        <v>3862</v>
      </c>
      <c r="B888" t="s">
        <v>3863</v>
      </c>
      <c r="C888" t="s">
        <v>3864</v>
      </c>
      <c r="D888" t="s">
        <v>3865</v>
      </c>
    </row>
    <row r="889" spans="1:4" customFormat="1" x14ac:dyDescent="0.4">
      <c r="A889" t="s">
        <v>3866</v>
      </c>
      <c r="B889" t="s">
        <v>3867</v>
      </c>
      <c r="C889" t="s">
        <v>3868</v>
      </c>
      <c r="D889" t="s">
        <v>3866</v>
      </c>
    </row>
    <row r="890" spans="1:4" customFormat="1" x14ac:dyDescent="0.4">
      <c r="A890" t="s">
        <v>3869</v>
      </c>
      <c r="B890" t="s">
        <v>3870</v>
      </c>
      <c r="C890" t="s">
        <v>3871</v>
      </c>
      <c r="D890" t="s">
        <v>3869</v>
      </c>
    </row>
    <row r="891" spans="1:4" customFormat="1" x14ac:dyDescent="0.4">
      <c r="A891" t="s">
        <v>3872</v>
      </c>
      <c r="B891" t="s">
        <v>3873</v>
      </c>
      <c r="C891" t="s">
        <v>3874</v>
      </c>
      <c r="D891" t="s">
        <v>3875</v>
      </c>
    </row>
    <row r="892" spans="1:4" customFormat="1" x14ac:dyDescent="0.4">
      <c r="A892" t="s">
        <v>3876</v>
      </c>
      <c r="B892" t="s">
        <v>3877</v>
      </c>
      <c r="C892" t="s">
        <v>3878</v>
      </c>
      <c r="D892" t="s">
        <v>3879</v>
      </c>
    </row>
    <row r="893" spans="1:4" customFormat="1" x14ac:dyDescent="0.4">
      <c r="A893" t="s">
        <v>3880</v>
      </c>
      <c r="B893" t="s">
        <v>3880</v>
      </c>
      <c r="C893" t="s">
        <v>3880</v>
      </c>
    </row>
    <row r="894" spans="1:4" customFormat="1" x14ac:dyDescent="0.4">
      <c r="A894" t="s">
        <v>3881</v>
      </c>
      <c r="B894" t="s">
        <v>3881</v>
      </c>
      <c r="C894" t="s">
        <v>3882</v>
      </c>
      <c r="D894" t="s">
        <v>3883</v>
      </c>
    </row>
    <row r="895" spans="1:4" customFormat="1" x14ac:dyDescent="0.4">
      <c r="A895" t="s">
        <v>3884</v>
      </c>
      <c r="B895" t="s">
        <v>3884</v>
      </c>
      <c r="C895" t="s">
        <v>3885</v>
      </c>
      <c r="D895" t="s">
        <v>3886</v>
      </c>
    </row>
    <row r="896" spans="1:4" customFormat="1" x14ac:dyDescent="0.4">
      <c r="A896" t="s">
        <v>3887</v>
      </c>
      <c r="B896" t="s">
        <v>3887</v>
      </c>
      <c r="C896" t="s">
        <v>3888</v>
      </c>
      <c r="D896" t="s">
        <v>3889</v>
      </c>
    </row>
    <row r="897" spans="1:4" customFormat="1" x14ac:dyDescent="0.4">
      <c r="A897" t="s">
        <v>3890</v>
      </c>
      <c r="B897" t="s">
        <v>3890</v>
      </c>
      <c r="C897" t="s">
        <v>3891</v>
      </c>
      <c r="D897" t="s">
        <v>3892</v>
      </c>
    </row>
    <row r="898" spans="1:4" customFormat="1" x14ac:dyDescent="0.4">
      <c r="A898" t="s">
        <v>3893</v>
      </c>
      <c r="B898" t="s">
        <v>3893</v>
      </c>
      <c r="C898" t="s">
        <v>3894</v>
      </c>
      <c r="D898" t="s">
        <v>3895</v>
      </c>
    </row>
    <row r="899" spans="1:4" customFormat="1" x14ac:dyDescent="0.4">
      <c r="A899" t="s">
        <v>3896</v>
      </c>
      <c r="B899" t="s">
        <v>3896</v>
      </c>
      <c r="C899" t="s">
        <v>3897</v>
      </c>
      <c r="D899" t="s">
        <v>3898</v>
      </c>
    </row>
    <row r="900" spans="1:4" customFormat="1" x14ac:dyDescent="0.4">
      <c r="A900" t="s">
        <v>3899</v>
      </c>
      <c r="B900" t="s">
        <v>3899</v>
      </c>
      <c r="C900" t="s">
        <v>3900</v>
      </c>
      <c r="D900" t="s">
        <v>3901</v>
      </c>
    </row>
    <row r="901" spans="1:4" customFormat="1" x14ac:dyDescent="0.4">
      <c r="A901" t="s">
        <v>3902</v>
      </c>
      <c r="B901" t="s">
        <v>3902</v>
      </c>
      <c r="C901" t="s">
        <v>3903</v>
      </c>
      <c r="D901" t="s">
        <v>3904</v>
      </c>
    </row>
    <row r="902" spans="1:4" customFormat="1" x14ac:dyDescent="0.4">
      <c r="A902" t="s">
        <v>3905</v>
      </c>
      <c r="B902" t="s">
        <v>3905</v>
      </c>
      <c r="C902" t="s">
        <v>3906</v>
      </c>
      <c r="D902" t="s">
        <v>3905</v>
      </c>
    </row>
    <row r="903" spans="1:4" customFormat="1" x14ac:dyDescent="0.4">
      <c r="A903" t="s">
        <v>3907</v>
      </c>
      <c r="B903" t="s">
        <v>3907</v>
      </c>
      <c r="C903" t="s">
        <v>3908</v>
      </c>
      <c r="D903" t="s">
        <v>3909</v>
      </c>
    </row>
    <row r="904" spans="1:4" customFormat="1" x14ac:dyDescent="0.4">
      <c r="A904" t="s">
        <v>3910</v>
      </c>
      <c r="B904" t="s">
        <v>3910</v>
      </c>
      <c r="C904" t="s">
        <v>3911</v>
      </c>
      <c r="D904" t="s">
        <v>3912</v>
      </c>
    </row>
    <row r="905" spans="1:4" customFormat="1" x14ac:dyDescent="0.4">
      <c r="A905" t="s">
        <v>3913</v>
      </c>
      <c r="B905" t="s">
        <v>3913</v>
      </c>
      <c r="C905" t="s">
        <v>3914</v>
      </c>
      <c r="D905" t="s">
        <v>3915</v>
      </c>
    </row>
    <row r="906" spans="1:4" customFormat="1" x14ac:dyDescent="0.4">
      <c r="A906" t="s">
        <v>3916</v>
      </c>
      <c r="B906" t="s">
        <v>3916</v>
      </c>
      <c r="C906" t="s">
        <v>3916</v>
      </c>
      <c r="D906" t="s">
        <v>3917</v>
      </c>
    </row>
    <row r="907" spans="1:4" customFormat="1" x14ac:dyDescent="0.4">
      <c r="A907" t="s">
        <v>3918</v>
      </c>
      <c r="B907" t="s">
        <v>3919</v>
      </c>
      <c r="C907" t="s">
        <v>3920</v>
      </c>
      <c r="D907" t="s">
        <v>3921</v>
      </c>
    </row>
    <row r="908" spans="1:4" customFormat="1" x14ac:dyDescent="0.4">
      <c r="A908" t="s">
        <v>3922</v>
      </c>
      <c r="B908" t="s">
        <v>3923</v>
      </c>
      <c r="C908" t="s">
        <v>3924</v>
      </c>
      <c r="D908" t="s">
        <v>3921</v>
      </c>
    </row>
    <row r="909" spans="1:4" customFormat="1" x14ac:dyDescent="0.4">
      <c r="A909" t="s">
        <v>3925</v>
      </c>
      <c r="B909" t="s">
        <v>3925</v>
      </c>
      <c r="C909" t="s">
        <v>3925</v>
      </c>
      <c r="D909" t="s">
        <v>3926</v>
      </c>
    </row>
    <row r="910" spans="1:4" customFormat="1" x14ac:dyDescent="0.4">
      <c r="A910" t="s">
        <v>3927</v>
      </c>
      <c r="B910" t="s">
        <v>3928</v>
      </c>
      <c r="C910" t="s">
        <v>3929</v>
      </c>
      <c r="D910" t="s">
        <v>3927</v>
      </c>
    </row>
    <row r="911" spans="1:4" customFormat="1" x14ac:dyDescent="0.4">
      <c r="A911" t="s">
        <v>3930</v>
      </c>
      <c r="B911" t="s">
        <v>3930</v>
      </c>
      <c r="C911" t="s">
        <v>3931</v>
      </c>
      <c r="D911" t="s">
        <v>3932</v>
      </c>
    </row>
    <row r="912" spans="1:4" customFormat="1" x14ac:dyDescent="0.4">
      <c r="A912" t="s">
        <v>3933</v>
      </c>
      <c r="B912" t="s">
        <v>3933</v>
      </c>
      <c r="C912" t="s">
        <v>3933</v>
      </c>
      <c r="D912" t="s">
        <v>3934</v>
      </c>
    </row>
    <row r="913" spans="1:4" customFormat="1" x14ac:dyDescent="0.4">
      <c r="A913" t="s">
        <v>3935</v>
      </c>
      <c r="B913" t="s">
        <v>3935</v>
      </c>
      <c r="C913" t="s">
        <v>3935</v>
      </c>
      <c r="D913" t="s">
        <v>3936</v>
      </c>
    </row>
    <row r="914" spans="1:4" customFormat="1" x14ac:dyDescent="0.4">
      <c r="A914" t="s">
        <v>3937</v>
      </c>
      <c r="B914" t="s">
        <v>3937</v>
      </c>
      <c r="C914" t="s">
        <v>3938</v>
      </c>
      <c r="D914" t="s">
        <v>1908</v>
      </c>
    </row>
    <row r="915" spans="1:4" customFormat="1" x14ac:dyDescent="0.4">
      <c r="A915" t="s">
        <v>3939</v>
      </c>
      <c r="B915" t="s">
        <v>3939</v>
      </c>
      <c r="C915" t="s">
        <v>3940</v>
      </c>
      <c r="D915" t="s">
        <v>3939</v>
      </c>
    </row>
    <row r="916" spans="1:4" customFormat="1" x14ac:dyDescent="0.4">
      <c r="A916" t="s">
        <v>3941</v>
      </c>
      <c r="B916" t="s">
        <v>3941</v>
      </c>
      <c r="C916" t="s">
        <v>3942</v>
      </c>
      <c r="D916" t="s">
        <v>3943</v>
      </c>
    </row>
    <row r="917" spans="1:4" customFormat="1" x14ac:dyDescent="0.4">
      <c r="A917" t="s">
        <v>3944</v>
      </c>
      <c r="B917" t="s">
        <v>3944</v>
      </c>
      <c r="C917" t="s">
        <v>3945</v>
      </c>
      <c r="D917" t="s">
        <v>3946</v>
      </c>
    </row>
    <row r="918" spans="1:4" customFormat="1" x14ac:dyDescent="0.4">
      <c r="A918" t="s">
        <v>3947</v>
      </c>
      <c r="B918" t="s">
        <v>3947</v>
      </c>
      <c r="C918" t="s">
        <v>3947</v>
      </c>
      <c r="D918" t="s">
        <v>3948</v>
      </c>
    </row>
    <row r="919" spans="1:4" customFormat="1" x14ac:dyDescent="0.4">
      <c r="A919" t="s">
        <v>3949</v>
      </c>
      <c r="B919" t="s">
        <v>3949</v>
      </c>
      <c r="C919" t="s">
        <v>3950</v>
      </c>
      <c r="D919" t="s">
        <v>3951</v>
      </c>
    </row>
    <row r="920" spans="1:4" customFormat="1" x14ac:dyDescent="0.4">
      <c r="A920" t="s">
        <v>3952</v>
      </c>
      <c r="B920" t="s">
        <v>3952</v>
      </c>
      <c r="C920" t="s">
        <v>3953</v>
      </c>
      <c r="D920" t="s">
        <v>3952</v>
      </c>
    </row>
    <row r="921" spans="1:4" customFormat="1" x14ac:dyDescent="0.4">
      <c r="A921" t="s">
        <v>3954</v>
      </c>
      <c r="B921" t="s">
        <v>3954</v>
      </c>
      <c r="C921" t="s">
        <v>3955</v>
      </c>
      <c r="D921" t="s">
        <v>3956</v>
      </c>
    </row>
    <row r="922" spans="1:4" customFormat="1" x14ac:dyDescent="0.4">
      <c r="A922" t="s">
        <v>3957</v>
      </c>
      <c r="B922" t="s">
        <v>3957</v>
      </c>
      <c r="C922" t="s">
        <v>3958</v>
      </c>
      <c r="D922" t="s">
        <v>3959</v>
      </c>
    </row>
    <row r="923" spans="1:4" customFormat="1" x14ac:dyDescent="0.4">
      <c r="A923" t="s">
        <v>3960</v>
      </c>
      <c r="B923" t="s">
        <v>3960</v>
      </c>
      <c r="C923" t="s">
        <v>3961</v>
      </c>
      <c r="D923" t="s">
        <v>3960</v>
      </c>
    </row>
    <row r="924" spans="1:4" customFormat="1" x14ac:dyDescent="0.4">
      <c r="A924" t="s">
        <v>3962</v>
      </c>
      <c r="B924" t="s">
        <v>3962</v>
      </c>
      <c r="C924" t="s">
        <v>3963</v>
      </c>
      <c r="D924" t="s">
        <v>3964</v>
      </c>
    </row>
    <row r="925" spans="1:4" customFormat="1" x14ac:dyDescent="0.4">
      <c r="A925" t="s">
        <v>3965</v>
      </c>
      <c r="B925" t="s">
        <v>3966</v>
      </c>
      <c r="C925" t="s">
        <v>3967</v>
      </c>
      <c r="D925" t="s">
        <v>3968</v>
      </c>
    </row>
    <row r="926" spans="1:4" customFormat="1" x14ac:dyDescent="0.4">
      <c r="A926" t="s">
        <v>3969</v>
      </c>
      <c r="B926" t="s">
        <v>3969</v>
      </c>
      <c r="C926" t="s">
        <v>3970</v>
      </c>
      <c r="D926" t="s">
        <v>3971</v>
      </c>
    </row>
    <row r="927" spans="1:4" customFormat="1" x14ac:dyDescent="0.4">
      <c r="A927" t="s">
        <v>3972</v>
      </c>
      <c r="B927" t="s">
        <v>3972</v>
      </c>
      <c r="C927" t="s">
        <v>3973</v>
      </c>
      <c r="D927" t="s">
        <v>3974</v>
      </c>
    </row>
    <row r="928" spans="1:4" customFormat="1" x14ac:dyDescent="0.4">
      <c r="A928" t="s">
        <v>3975</v>
      </c>
      <c r="B928" t="s">
        <v>3975</v>
      </c>
      <c r="C928" t="s">
        <v>3976</v>
      </c>
      <c r="D928" t="s">
        <v>3977</v>
      </c>
    </row>
    <row r="929" spans="1:4" customFormat="1" x14ac:dyDescent="0.4">
      <c r="A929" t="s">
        <v>3978</v>
      </c>
      <c r="B929" t="s">
        <v>3979</v>
      </c>
      <c r="C929" t="s">
        <v>3980</v>
      </c>
      <c r="D929" t="s">
        <v>3981</v>
      </c>
    </row>
    <row r="930" spans="1:4" customFormat="1" x14ac:dyDescent="0.4">
      <c r="A930" t="s">
        <v>3982</v>
      </c>
      <c r="B930" t="s">
        <v>3983</v>
      </c>
      <c r="C930" t="s">
        <v>3984</v>
      </c>
      <c r="D930" t="s">
        <v>3985</v>
      </c>
    </row>
    <row r="931" spans="1:4" customFormat="1" x14ac:dyDescent="0.4">
      <c r="A931" t="s">
        <v>3986</v>
      </c>
      <c r="B931" t="s">
        <v>3986</v>
      </c>
      <c r="C931" t="s">
        <v>3987</v>
      </c>
      <c r="D931" t="s">
        <v>3988</v>
      </c>
    </row>
    <row r="932" spans="1:4" customFormat="1" x14ac:dyDescent="0.4">
      <c r="A932" t="s">
        <v>3989</v>
      </c>
      <c r="B932" t="s">
        <v>3989</v>
      </c>
      <c r="C932" t="s">
        <v>3990</v>
      </c>
      <c r="D932" t="s">
        <v>3991</v>
      </c>
    </row>
    <row r="933" spans="1:4" customFormat="1" x14ac:dyDescent="0.4">
      <c r="A933" t="s">
        <v>3992</v>
      </c>
      <c r="B933" t="s">
        <v>3992</v>
      </c>
      <c r="C933" t="s">
        <v>3993</v>
      </c>
      <c r="D933" t="s">
        <v>3994</v>
      </c>
    </row>
    <row r="934" spans="1:4" customFormat="1" x14ac:dyDescent="0.4">
      <c r="A934" t="s">
        <v>3995</v>
      </c>
      <c r="B934" t="s">
        <v>3995</v>
      </c>
      <c r="C934" t="s">
        <v>3996</v>
      </c>
      <c r="D934" t="s">
        <v>3997</v>
      </c>
    </row>
    <row r="935" spans="1:4" customFormat="1" x14ac:dyDescent="0.4">
      <c r="A935" t="s">
        <v>3998</v>
      </c>
      <c r="B935" t="s">
        <v>3998</v>
      </c>
      <c r="C935" t="s">
        <v>3999</v>
      </c>
      <c r="D935" t="s">
        <v>4000</v>
      </c>
    </row>
    <row r="936" spans="1:4" customFormat="1" x14ac:dyDescent="0.4">
      <c r="A936" t="s">
        <v>4001</v>
      </c>
      <c r="B936" t="s">
        <v>4001</v>
      </c>
      <c r="C936" t="s">
        <v>4002</v>
      </c>
      <c r="D936" t="s">
        <v>4003</v>
      </c>
    </row>
    <row r="937" spans="1:4" customFormat="1" x14ac:dyDescent="0.4">
      <c r="A937" t="s">
        <v>4004</v>
      </c>
      <c r="B937" t="s">
        <v>4005</v>
      </c>
      <c r="C937" t="s">
        <v>4006</v>
      </c>
      <c r="D937" t="s">
        <v>4007</v>
      </c>
    </row>
    <row r="938" spans="1:4" customFormat="1" x14ac:dyDescent="0.4">
      <c r="A938" t="s">
        <v>4008</v>
      </c>
      <c r="B938" t="s">
        <v>4008</v>
      </c>
      <c r="C938" t="s">
        <v>4009</v>
      </c>
      <c r="D938" t="s">
        <v>4008</v>
      </c>
    </row>
    <row r="939" spans="1:4" customFormat="1" x14ac:dyDescent="0.4">
      <c r="A939" t="s">
        <v>4010</v>
      </c>
      <c r="B939" t="s">
        <v>4010</v>
      </c>
      <c r="C939" t="s">
        <v>4011</v>
      </c>
      <c r="D939" t="s">
        <v>4012</v>
      </c>
    </row>
    <row r="940" spans="1:4" customFormat="1" x14ac:dyDescent="0.4">
      <c r="A940" t="s">
        <v>4013</v>
      </c>
      <c r="B940" t="s">
        <v>4013</v>
      </c>
      <c r="C940" t="s">
        <v>4014</v>
      </c>
      <c r="D940" t="s">
        <v>4015</v>
      </c>
    </row>
    <row r="941" spans="1:4" customFormat="1" x14ac:dyDescent="0.4">
      <c r="A941" t="s">
        <v>4016</v>
      </c>
      <c r="B941" t="s">
        <v>4016</v>
      </c>
      <c r="C941" t="s">
        <v>4017</v>
      </c>
      <c r="D941" t="s">
        <v>4018</v>
      </c>
    </row>
    <row r="942" spans="1:4" customFormat="1" x14ac:dyDescent="0.4">
      <c r="A942" t="s">
        <v>4019</v>
      </c>
      <c r="B942" t="s">
        <v>4020</v>
      </c>
      <c r="C942" t="s">
        <v>4021</v>
      </c>
      <c r="D942" t="s">
        <v>4022</v>
      </c>
    </row>
    <row r="943" spans="1:4" customFormat="1" x14ac:dyDescent="0.4">
      <c r="A943" t="s">
        <v>4023</v>
      </c>
      <c r="B943" t="s">
        <v>4024</v>
      </c>
      <c r="C943" t="s">
        <v>4025</v>
      </c>
      <c r="D943" t="s">
        <v>4026</v>
      </c>
    </row>
    <row r="944" spans="1:4" customFormat="1" x14ac:dyDescent="0.4">
      <c r="A944" t="s">
        <v>4027</v>
      </c>
      <c r="B944" t="s">
        <v>4028</v>
      </c>
      <c r="C944" t="s">
        <v>4029</v>
      </c>
      <c r="D944" t="s">
        <v>4030</v>
      </c>
    </row>
    <row r="945" spans="1:4" customFormat="1" x14ac:dyDescent="0.4">
      <c r="A945" t="s">
        <v>4031</v>
      </c>
      <c r="B945" t="s">
        <v>4031</v>
      </c>
      <c r="C945" t="s">
        <v>4032</v>
      </c>
      <c r="D945" t="s">
        <v>4033</v>
      </c>
    </row>
    <row r="946" spans="1:4" customFormat="1" x14ac:dyDescent="0.4">
      <c r="A946" t="s">
        <v>4034</v>
      </c>
      <c r="B946" t="s">
        <v>4034</v>
      </c>
      <c r="C946" t="s">
        <v>4035</v>
      </c>
      <c r="D946" t="s">
        <v>4036</v>
      </c>
    </row>
    <row r="947" spans="1:4" customFormat="1" x14ac:dyDescent="0.4">
      <c r="A947" t="s">
        <v>4037</v>
      </c>
      <c r="B947" t="s">
        <v>4037</v>
      </c>
      <c r="C947" t="s">
        <v>4038</v>
      </c>
      <c r="D947" t="s">
        <v>4037</v>
      </c>
    </row>
    <row r="948" spans="1:4" customFormat="1" x14ac:dyDescent="0.4">
      <c r="A948" t="s">
        <v>4039</v>
      </c>
      <c r="B948" t="s">
        <v>4039</v>
      </c>
      <c r="C948" t="s">
        <v>4040</v>
      </c>
      <c r="D948" t="s">
        <v>4041</v>
      </c>
    </row>
    <row r="949" spans="1:4" customFormat="1" x14ac:dyDescent="0.4">
      <c r="A949" t="s">
        <v>4042</v>
      </c>
      <c r="B949" t="s">
        <v>4042</v>
      </c>
      <c r="C949" t="s">
        <v>4043</v>
      </c>
      <c r="D949" t="s">
        <v>4044</v>
      </c>
    </row>
    <row r="950" spans="1:4" customFormat="1" x14ac:dyDescent="0.4">
      <c r="A950" t="s">
        <v>4045</v>
      </c>
      <c r="B950" t="s">
        <v>4045</v>
      </c>
      <c r="C950" t="s">
        <v>4046</v>
      </c>
      <c r="D950" t="s">
        <v>4047</v>
      </c>
    </row>
    <row r="951" spans="1:4" customFormat="1" x14ac:dyDescent="0.4">
      <c r="A951" t="s">
        <v>4048</v>
      </c>
      <c r="B951" t="s">
        <v>4048</v>
      </c>
      <c r="C951" t="s">
        <v>4049</v>
      </c>
      <c r="D951" t="s">
        <v>4050</v>
      </c>
    </row>
    <row r="952" spans="1:4" customFormat="1" x14ac:dyDescent="0.4">
      <c r="A952" t="s">
        <v>4051</v>
      </c>
      <c r="B952" t="s">
        <v>4051</v>
      </c>
      <c r="C952" t="s">
        <v>4052</v>
      </c>
      <c r="D952" t="s">
        <v>4053</v>
      </c>
    </row>
    <row r="953" spans="1:4" customFormat="1" x14ac:dyDescent="0.4">
      <c r="A953" t="s">
        <v>4054</v>
      </c>
      <c r="B953" t="s">
        <v>4054</v>
      </c>
      <c r="C953" t="s">
        <v>4055</v>
      </c>
      <c r="D953" t="s">
        <v>4056</v>
      </c>
    </row>
    <row r="954" spans="1:4" customFormat="1" x14ac:dyDescent="0.4">
      <c r="A954" t="s">
        <v>4057</v>
      </c>
      <c r="B954" t="s">
        <v>4057</v>
      </c>
      <c r="C954" t="s">
        <v>4058</v>
      </c>
      <c r="D954" t="s">
        <v>4059</v>
      </c>
    </row>
    <row r="955" spans="1:4" customFormat="1" x14ac:dyDescent="0.4">
      <c r="A955" t="s">
        <v>4060</v>
      </c>
      <c r="B955" t="s">
        <v>4060</v>
      </c>
      <c r="C955" t="s">
        <v>4061</v>
      </c>
      <c r="D955" t="s">
        <v>4062</v>
      </c>
    </row>
    <row r="956" spans="1:4" customFormat="1" x14ac:dyDescent="0.4">
      <c r="A956" t="s">
        <v>4063</v>
      </c>
      <c r="B956" t="s">
        <v>4063</v>
      </c>
      <c r="C956" t="s">
        <v>4064</v>
      </c>
      <c r="D956" t="s">
        <v>4065</v>
      </c>
    </row>
    <row r="957" spans="1:4" customFormat="1" x14ac:dyDescent="0.4">
      <c r="A957" t="s">
        <v>4066</v>
      </c>
      <c r="B957" t="s">
        <v>4066</v>
      </c>
      <c r="C957" t="s">
        <v>4067</v>
      </c>
      <c r="D957" t="s">
        <v>4066</v>
      </c>
    </row>
    <row r="958" spans="1:4" customFormat="1" x14ac:dyDescent="0.4">
      <c r="A958" t="s">
        <v>4068</v>
      </c>
      <c r="B958" t="s">
        <v>4069</v>
      </c>
      <c r="C958" t="s">
        <v>4070</v>
      </c>
      <c r="D958" t="s">
        <v>4071</v>
      </c>
    </row>
    <row r="959" spans="1:4" customFormat="1" x14ac:dyDescent="0.4">
      <c r="A959" t="s">
        <v>4072</v>
      </c>
      <c r="B959" t="s">
        <v>4072</v>
      </c>
      <c r="C959" t="s">
        <v>4073</v>
      </c>
      <c r="D959" t="s">
        <v>4074</v>
      </c>
    </row>
    <row r="960" spans="1:4" customFormat="1" x14ac:dyDescent="0.4">
      <c r="A960" t="s">
        <v>4075</v>
      </c>
      <c r="B960" t="s">
        <v>4075</v>
      </c>
      <c r="C960" t="s">
        <v>4076</v>
      </c>
      <c r="D960" t="s">
        <v>4077</v>
      </c>
    </row>
    <row r="961" spans="1:4" customFormat="1" x14ac:dyDescent="0.4">
      <c r="A961" t="s">
        <v>4078</v>
      </c>
      <c r="B961" t="s">
        <v>4079</v>
      </c>
      <c r="C961" t="s">
        <v>4080</v>
      </c>
      <c r="D961" t="s">
        <v>4081</v>
      </c>
    </row>
    <row r="962" spans="1:4" customFormat="1" x14ac:dyDescent="0.4">
      <c r="A962" t="s">
        <v>4082</v>
      </c>
      <c r="B962" t="s">
        <v>4083</v>
      </c>
      <c r="C962" t="s">
        <v>4084</v>
      </c>
      <c r="D962" t="s">
        <v>4085</v>
      </c>
    </row>
    <row r="963" spans="1:4" customFormat="1" x14ac:dyDescent="0.4">
      <c r="A963" t="s">
        <v>4086</v>
      </c>
      <c r="B963" t="s">
        <v>4086</v>
      </c>
      <c r="C963" t="s">
        <v>4087</v>
      </c>
      <c r="D963" t="s">
        <v>4088</v>
      </c>
    </row>
    <row r="964" spans="1:4" customFormat="1" x14ac:dyDescent="0.4">
      <c r="A964" t="s">
        <v>4089</v>
      </c>
      <c r="B964" t="s">
        <v>4089</v>
      </c>
      <c r="C964" t="s">
        <v>4090</v>
      </c>
      <c r="D964" t="s">
        <v>4091</v>
      </c>
    </row>
    <row r="965" spans="1:4" customFormat="1" x14ac:dyDescent="0.4">
      <c r="A965" t="s">
        <v>4092</v>
      </c>
      <c r="B965" t="s">
        <v>4092</v>
      </c>
      <c r="C965" t="s">
        <v>4093</v>
      </c>
      <c r="D965" t="s">
        <v>4094</v>
      </c>
    </row>
    <row r="966" spans="1:4" customFormat="1" x14ac:dyDescent="0.4">
      <c r="A966" t="s">
        <v>4095</v>
      </c>
      <c r="B966" t="s">
        <v>4095</v>
      </c>
      <c r="C966" t="s">
        <v>4096</v>
      </c>
      <c r="D966" t="s">
        <v>4095</v>
      </c>
    </row>
    <row r="967" spans="1:4" customFormat="1" x14ac:dyDescent="0.4">
      <c r="A967" t="s">
        <v>4097</v>
      </c>
      <c r="B967" t="s">
        <v>4097</v>
      </c>
      <c r="C967" t="s">
        <v>4098</v>
      </c>
      <c r="D967" t="s">
        <v>4099</v>
      </c>
    </row>
    <row r="968" spans="1:4" customFormat="1" x14ac:dyDescent="0.4">
      <c r="A968" t="s">
        <v>4100</v>
      </c>
      <c r="B968" t="s">
        <v>4100</v>
      </c>
      <c r="C968" t="s">
        <v>4101</v>
      </c>
      <c r="D968" t="s">
        <v>4100</v>
      </c>
    </row>
    <row r="969" spans="1:4" customFormat="1" x14ac:dyDescent="0.4">
      <c r="A969" t="s">
        <v>4102</v>
      </c>
      <c r="B969" t="s">
        <v>4102</v>
      </c>
      <c r="C969" t="s">
        <v>4103</v>
      </c>
      <c r="D969" t="s">
        <v>4104</v>
      </c>
    </row>
    <row r="970" spans="1:4" customFormat="1" x14ac:dyDescent="0.4">
      <c r="A970" t="s">
        <v>4105</v>
      </c>
      <c r="B970" t="s">
        <v>4105</v>
      </c>
      <c r="C970" t="s">
        <v>4106</v>
      </c>
      <c r="D970" t="s">
        <v>4107</v>
      </c>
    </row>
    <row r="971" spans="1:4" customFormat="1" x14ac:dyDescent="0.4">
      <c r="A971" t="s">
        <v>4108</v>
      </c>
      <c r="B971" t="s">
        <v>4108</v>
      </c>
      <c r="C971" t="s">
        <v>4109</v>
      </c>
      <c r="D971" t="s">
        <v>4110</v>
      </c>
    </row>
    <row r="972" spans="1:4" customFormat="1" x14ac:dyDescent="0.4">
      <c r="A972" t="s">
        <v>4111</v>
      </c>
      <c r="B972" t="s">
        <v>4112</v>
      </c>
      <c r="C972" t="s">
        <v>4113</v>
      </c>
      <c r="D972" t="s">
        <v>4114</v>
      </c>
    </row>
    <row r="973" spans="1:4" customFormat="1" x14ac:dyDescent="0.4">
      <c r="A973" t="s">
        <v>4115</v>
      </c>
      <c r="B973" t="s">
        <v>4115</v>
      </c>
      <c r="C973" t="s">
        <v>4116</v>
      </c>
      <c r="D973" t="s">
        <v>4117</v>
      </c>
    </row>
    <row r="974" spans="1:4" customFormat="1" x14ac:dyDescent="0.4">
      <c r="A974" t="s">
        <v>4118</v>
      </c>
      <c r="B974" t="s">
        <v>4118</v>
      </c>
      <c r="C974" t="s">
        <v>4119</v>
      </c>
      <c r="D974" t="s">
        <v>4120</v>
      </c>
    </row>
    <row r="975" spans="1:4" customFormat="1" x14ac:dyDescent="0.4">
      <c r="A975" t="s">
        <v>4121</v>
      </c>
      <c r="B975" t="s">
        <v>4121</v>
      </c>
      <c r="C975" t="s">
        <v>4122</v>
      </c>
      <c r="D975" t="s">
        <v>4056</v>
      </c>
    </row>
    <row r="976" spans="1:4" customFormat="1" x14ac:dyDescent="0.4">
      <c r="A976" t="s">
        <v>4123</v>
      </c>
      <c r="B976" t="s">
        <v>4123</v>
      </c>
      <c r="C976" t="s">
        <v>4124</v>
      </c>
      <c r="D976" t="s">
        <v>4125</v>
      </c>
    </row>
    <row r="977" spans="1:4" customFormat="1" x14ac:dyDescent="0.4">
      <c r="A977" t="s">
        <v>4126</v>
      </c>
      <c r="B977" t="s">
        <v>4126</v>
      </c>
      <c r="C977" t="s">
        <v>4127</v>
      </c>
      <c r="D977" t="s">
        <v>4128</v>
      </c>
    </row>
    <row r="978" spans="1:4" customFormat="1" x14ac:dyDescent="0.4">
      <c r="A978" t="s">
        <v>4129</v>
      </c>
      <c r="B978" t="s">
        <v>4129</v>
      </c>
      <c r="C978" t="s">
        <v>4130</v>
      </c>
      <c r="D978" t="s">
        <v>4131</v>
      </c>
    </row>
    <row r="979" spans="1:4" customFormat="1" x14ac:dyDescent="0.4">
      <c r="A979" t="s">
        <v>4132</v>
      </c>
      <c r="B979" t="s">
        <v>4132</v>
      </c>
      <c r="C979" t="s">
        <v>4133</v>
      </c>
      <c r="D979" t="s">
        <v>4134</v>
      </c>
    </row>
    <row r="980" spans="1:4" customFormat="1" x14ac:dyDescent="0.4">
      <c r="A980" t="s">
        <v>4135</v>
      </c>
      <c r="B980" t="s">
        <v>4135</v>
      </c>
      <c r="C980" t="s">
        <v>4136</v>
      </c>
      <c r="D980" t="s">
        <v>4137</v>
      </c>
    </row>
    <row r="981" spans="1:4" customFormat="1" x14ac:dyDescent="0.4">
      <c r="A981" t="s">
        <v>4138</v>
      </c>
      <c r="B981" t="s">
        <v>4138</v>
      </c>
      <c r="C981" t="s">
        <v>4139</v>
      </c>
      <c r="D981" t="s">
        <v>4140</v>
      </c>
    </row>
    <row r="982" spans="1:4" customFormat="1" x14ac:dyDescent="0.4">
      <c r="A982" t="s">
        <v>4141</v>
      </c>
      <c r="B982" t="s">
        <v>4141</v>
      </c>
      <c r="C982" t="s">
        <v>4142</v>
      </c>
      <c r="D982" t="s">
        <v>4143</v>
      </c>
    </row>
    <row r="983" spans="1:4" customFormat="1" x14ac:dyDescent="0.4">
      <c r="A983" t="s">
        <v>4144</v>
      </c>
      <c r="B983" t="s">
        <v>4144</v>
      </c>
      <c r="C983" t="s">
        <v>4145</v>
      </c>
      <c r="D983" t="s">
        <v>4146</v>
      </c>
    </row>
    <row r="984" spans="1:4" customFormat="1" x14ac:dyDescent="0.4">
      <c r="A984" t="s">
        <v>4147</v>
      </c>
      <c r="B984" t="s">
        <v>4148</v>
      </c>
      <c r="C984" t="s">
        <v>4149</v>
      </c>
      <c r="D984" t="s">
        <v>4150</v>
      </c>
    </row>
    <row r="985" spans="1:4" customFormat="1" x14ac:dyDescent="0.4">
      <c r="A985" t="s">
        <v>4151</v>
      </c>
      <c r="B985" t="s">
        <v>4151</v>
      </c>
      <c r="C985" t="s">
        <v>4151</v>
      </c>
      <c r="D985" t="s">
        <v>4152</v>
      </c>
    </row>
    <row r="986" spans="1:4" customFormat="1" x14ac:dyDescent="0.4">
      <c r="A986" t="s">
        <v>4153</v>
      </c>
      <c r="B986" t="s">
        <v>4153</v>
      </c>
      <c r="C986" t="s">
        <v>4153</v>
      </c>
      <c r="D986" t="s">
        <v>4154</v>
      </c>
    </row>
    <row r="987" spans="1:4" customFormat="1" x14ac:dyDescent="0.4">
      <c r="A987" t="s">
        <v>4155</v>
      </c>
      <c r="B987" t="s">
        <v>4155</v>
      </c>
      <c r="C987" t="s">
        <v>4155</v>
      </c>
      <c r="D987" t="s">
        <v>4156</v>
      </c>
    </row>
    <row r="988" spans="1:4" customFormat="1" x14ac:dyDescent="0.4">
      <c r="A988" t="s">
        <v>4157</v>
      </c>
      <c r="B988" t="s">
        <v>4157</v>
      </c>
      <c r="C988" t="s">
        <v>4157</v>
      </c>
      <c r="D988" t="s">
        <v>4158</v>
      </c>
    </row>
    <row r="989" spans="1:4" customFormat="1" x14ac:dyDescent="0.4">
      <c r="A989" t="s">
        <v>4159</v>
      </c>
      <c r="B989" t="s">
        <v>4159</v>
      </c>
      <c r="C989" t="s">
        <v>4159</v>
      </c>
      <c r="D989" t="s">
        <v>4160</v>
      </c>
    </row>
    <row r="990" spans="1:4" customFormat="1" x14ac:dyDescent="0.4">
      <c r="A990" t="s">
        <v>4161</v>
      </c>
      <c r="B990" t="s">
        <v>4161</v>
      </c>
      <c r="C990" t="s">
        <v>4161</v>
      </c>
      <c r="D990" t="s">
        <v>4162</v>
      </c>
    </row>
    <row r="991" spans="1:4" customFormat="1" x14ac:dyDescent="0.4">
      <c r="A991" t="s">
        <v>4163</v>
      </c>
      <c r="B991" t="s">
        <v>4163</v>
      </c>
      <c r="C991" t="s">
        <v>4163</v>
      </c>
      <c r="D991" t="s">
        <v>4164</v>
      </c>
    </row>
    <row r="992" spans="1:4" customFormat="1" x14ac:dyDescent="0.4">
      <c r="A992" t="s">
        <v>4165</v>
      </c>
      <c r="B992" t="s">
        <v>4165</v>
      </c>
      <c r="C992" t="s">
        <v>4166</v>
      </c>
      <c r="D992" t="s">
        <v>4167</v>
      </c>
    </row>
    <row r="993" spans="1:4" customFormat="1" x14ac:dyDescent="0.4">
      <c r="A993" t="s">
        <v>4168</v>
      </c>
      <c r="B993" t="s">
        <v>4169</v>
      </c>
      <c r="C993" t="s">
        <v>4170</v>
      </c>
      <c r="D993" t="s">
        <v>4171</v>
      </c>
    </row>
    <row r="994" spans="1:4" customFormat="1" x14ac:dyDescent="0.4">
      <c r="A994" t="s">
        <v>4172</v>
      </c>
      <c r="B994" t="s">
        <v>4172</v>
      </c>
      <c r="C994" t="s">
        <v>4172</v>
      </c>
      <c r="D994" t="s">
        <v>4173</v>
      </c>
    </row>
    <row r="995" spans="1:4" customFormat="1" x14ac:dyDescent="0.4">
      <c r="A995" t="s">
        <v>4174</v>
      </c>
      <c r="B995" t="s">
        <v>4174</v>
      </c>
      <c r="C995" t="s">
        <v>4175</v>
      </c>
      <c r="D995" t="s">
        <v>4176</v>
      </c>
    </row>
    <row r="996" spans="1:4" customFormat="1" x14ac:dyDescent="0.4">
      <c r="A996" t="s">
        <v>4177</v>
      </c>
      <c r="B996" t="s">
        <v>4178</v>
      </c>
      <c r="C996" t="s">
        <v>4179</v>
      </c>
      <c r="D996" t="s">
        <v>4180</v>
      </c>
    </row>
    <row r="997" spans="1:4" customFormat="1" x14ac:dyDescent="0.4">
      <c r="A997" t="s">
        <v>4181</v>
      </c>
      <c r="B997" t="s">
        <v>4181</v>
      </c>
      <c r="C997" t="s">
        <v>4181</v>
      </c>
      <c r="D997" t="s">
        <v>4182</v>
      </c>
    </row>
    <row r="998" spans="1:4" customFormat="1" x14ac:dyDescent="0.4">
      <c r="A998" t="s">
        <v>4183</v>
      </c>
      <c r="B998" t="s">
        <v>4183</v>
      </c>
      <c r="C998" t="s">
        <v>4184</v>
      </c>
      <c r="D998" t="s">
        <v>4185</v>
      </c>
    </row>
    <row r="999" spans="1:4" customFormat="1" x14ac:dyDescent="0.4">
      <c r="A999" t="s">
        <v>4186</v>
      </c>
      <c r="B999" t="s">
        <v>4186</v>
      </c>
      <c r="C999" t="s">
        <v>4187</v>
      </c>
      <c r="D999" t="s">
        <v>4188</v>
      </c>
    </row>
    <row r="1000" spans="1:4" customFormat="1" x14ac:dyDescent="0.4">
      <c r="A1000" t="s">
        <v>4189</v>
      </c>
      <c r="B1000" t="s">
        <v>4189</v>
      </c>
      <c r="C1000" t="s">
        <v>4189</v>
      </c>
      <c r="D1000" t="s">
        <v>4190</v>
      </c>
    </row>
    <row r="1001" spans="1:4" customFormat="1" x14ac:dyDescent="0.4">
      <c r="A1001" t="s">
        <v>4191</v>
      </c>
      <c r="B1001" t="s">
        <v>4191</v>
      </c>
      <c r="C1001" t="s">
        <v>4192</v>
      </c>
      <c r="D1001" t="s">
        <v>4193</v>
      </c>
    </row>
    <row r="1002" spans="1:4" customFormat="1" x14ac:dyDescent="0.4">
      <c r="A1002" t="s">
        <v>4194</v>
      </c>
      <c r="B1002" t="s">
        <v>4194</v>
      </c>
      <c r="C1002" t="s">
        <v>4194</v>
      </c>
      <c r="D1002" t="s">
        <v>4195</v>
      </c>
    </row>
    <row r="1003" spans="1:4" customFormat="1" x14ac:dyDescent="0.4">
      <c r="A1003" t="s">
        <v>4196</v>
      </c>
      <c r="B1003" t="s">
        <v>4196</v>
      </c>
      <c r="C1003" t="s">
        <v>4197</v>
      </c>
      <c r="D1003" t="s">
        <v>4198</v>
      </c>
    </row>
    <row r="1004" spans="1:4" customFormat="1" x14ac:dyDescent="0.4">
      <c r="A1004" t="s">
        <v>4199</v>
      </c>
      <c r="B1004" t="s">
        <v>4199</v>
      </c>
      <c r="C1004" t="s">
        <v>4200</v>
      </c>
      <c r="D1004" t="s">
        <v>4201</v>
      </c>
    </row>
    <row r="1005" spans="1:4" customFormat="1" x14ac:dyDescent="0.4">
      <c r="A1005" t="s">
        <v>4202</v>
      </c>
      <c r="B1005" t="s">
        <v>4203</v>
      </c>
      <c r="C1005" t="s">
        <v>4204</v>
      </c>
      <c r="D1005" t="s">
        <v>4205</v>
      </c>
    </row>
    <row r="1006" spans="1:4" customFormat="1" x14ac:dyDescent="0.4">
      <c r="A1006" t="s">
        <v>4206</v>
      </c>
      <c r="B1006" t="s">
        <v>4207</v>
      </c>
      <c r="C1006" t="s">
        <v>4208</v>
      </c>
      <c r="D1006" t="s">
        <v>4209</v>
      </c>
    </row>
    <row r="1007" spans="1:4" customFormat="1" x14ac:dyDescent="0.4">
      <c r="A1007" t="s">
        <v>4210</v>
      </c>
      <c r="B1007" t="s">
        <v>4211</v>
      </c>
      <c r="C1007" t="s">
        <v>4210</v>
      </c>
      <c r="D1007" t="s">
        <v>4212</v>
      </c>
    </row>
    <row r="1008" spans="1:4" customFormat="1" x14ac:dyDescent="0.4">
      <c r="A1008" t="s">
        <v>4213</v>
      </c>
      <c r="B1008" t="s">
        <v>4213</v>
      </c>
      <c r="C1008" t="s">
        <v>4214</v>
      </c>
      <c r="D1008" t="s">
        <v>4215</v>
      </c>
    </row>
    <row r="1009" spans="1:4" customFormat="1" x14ac:dyDescent="0.4">
      <c r="A1009" t="s">
        <v>4216</v>
      </c>
      <c r="B1009" t="s">
        <v>4216</v>
      </c>
      <c r="C1009" t="s">
        <v>4217</v>
      </c>
      <c r="D1009" t="s">
        <v>4218</v>
      </c>
    </row>
    <row r="1010" spans="1:4" customFormat="1" x14ac:dyDescent="0.4">
      <c r="A1010" t="s">
        <v>4219</v>
      </c>
      <c r="B1010" t="s">
        <v>4220</v>
      </c>
      <c r="C1010" t="s">
        <v>4221</v>
      </c>
      <c r="D1010" t="s">
        <v>4219</v>
      </c>
    </row>
    <row r="1011" spans="1:4" customFormat="1" x14ac:dyDescent="0.4">
      <c r="A1011" t="s">
        <v>4222</v>
      </c>
      <c r="B1011" t="s">
        <v>4223</v>
      </c>
      <c r="C1011" t="s">
        <v>4224</v>
      </c>
      <c r="D1011" t="s">
        <v>4225</v>
      </c>
    </row>
    <row r="1012" spans="1:4" customFormat="1" x14ac:dyDescent="0.4">
      <c r="A1012" t="s">
        <v>4226</v>
      </c>
      <c r="B1012" t="s">
        <v>4227</v>
      </c>
      <c r="C1012" t="s">
        <v>4228</v>
      </c>
      <c r="D1012" t="s">
        <v>4229</v>
      </c>
    </row>
    <row r="1013" spans="1:4" customFormat="1" x14ac:dyDescent="0.4">
      <c r="A1013" t="s">
        <v>4230</v>
      </c>
      <c r="B1013" t="s">
        <v>4231</v>
      </c>
      <c r="C1013" t="s">
        <v>1575</v>
      </c>
      <c r="D1013" t="s">
        <v>4232</v>
      </c>
    </row>
    <row r="1014" spans="1:4" customFormat="1" x14ac:dyDescent="0.4">
      <c r="A1014" t="s">
        <v>4233</v>
      </c>
      <c r="B1014" t="s">
        <v>4234</v>
      </c>
      <c r="C1014" t="s">
        <v>4235</v>
      </c>
      <c r="D1014" t="s">
        <v>4236</v>
      </c>
    </row>
    <row r="1015" spans="1:4" customFormat="1" x14ac:dyDescent="0.4">
      <c r="A1015" t="s">
        <v>4237</v>
      </c>
      <c r="B1015" t="s">
        <v>4238</v>
      </c>
      <c r="C1015" t="s">
        <v>4239</v>
      </c>
      <c r="D1015" t="s">
        <v>4240</v>
      </c>
    </row>
    <row r="1016" spans="1:4" customFormat="1" x14ac:dyDescent="0.4">
      <c r="A1016" t="s">
        <v>4241</v>
      </c>
      <c r="B1016" t="s">
        <v>4242</v>
      </c>
      <c r="C1016" t="s">
        <v>4243</v>
      </c>
      <c r="D1016" t="s">
        <v>4244</v>
      </c>
    </row>
    <row r="1017" spans="1:4" customFormat="1" x14ac:dyDescent="0.4">
      <c r="A1017" t="s">
        <v>4245</v>
      </c>
      <c r="B1017" t="s">
        <v>4246</v>
      </c>
      <c r="C1017" t="s">
        <v>4247</v>
      </c>
      <c r="D1017" t="s">
        <v>4245</v>
      </c>
    </row>
    <row r="1018" spans="1:4" customFormat="1" x14ac:dyDescent="0.4">
      <c r="A1018" t="s">
        <v>4248</v>
      </c>
      <c r="B1018" t="s">
        <v>4249</v>
      </c>
      <c r="C1018" t="s">
        <v>4250</v>
      </c>
      <c r="D1018" t="s">
        <v>4251</v>
      </c>
    </row>
    <row r="1019" spans="1:4" customFormat="1" x14ac:dyDescent="0.4">
      <c r="A1019" t="s">
        <v>4252</v>
      </c>
      <c r="B1019" t="s">
        <v>4253</v>
      </c>
      <c r="C1019" t="s">
        <v>4254</v>
      </c>
      <c r="D1019" t="s">
        <v>4255</v>
      </c>
    </row>
    <row r="1020" spans="1:4" customFormat="1" x14ac:dyDescent="0.4">
      <c r="A1020" t="s">
        <v>4256</v>
      </c>
      <c r="B1020" t="s">
        <v>4257</v>
      </c>
      <c r="C1020" t="s">
        <v>4258</v>
      </c>
      <c r="D1020" t="s">
        <v>4259</v>
      </c>
    </row>
    <row r="1021" spans="1:4" customFormat="1" x14ac:dyDescent="0.4">
      <c r="A1021" t="s">
        <v>4260</v>
      </c>
      <c r="B1021" t="s">
        <v>4261</v>
      </c>
      <c r="C1021" t="s">
        <v>4262</v>
      </c>
      <c r="D1021" t="s">
        <v>4263</v>
      </c>
    </row>
    <row r="1022" spans="1:4" customFormat="1" x14ac:dyDescent="0.4">
      <c r="A1022" t="s">
        <v>4264</v>
      </c>
      <c r="B1022" t="s">
        <v>4265</v>
      </c>
      <c r="C1022" t="s">
        <v>4266</v>
      </c>
      <c r="D1022" t="s">
        <v>4267</v>
      </c>
    </row>
    <row r="1023" spans="1:4" customFormat="1" x14ac:dyDescent="0.4">
      <c r="A1023" t="s">
        <v>4268</v>
      </c>
      <c r="B1023" t="s">
        <v>4269</v>
      </c>
      <c r="C1023" t="s">
        <v>4270</v>
      </c>
      <c r="D1023" t="s">
        <v>4268</v>
      </c>
    </row>
    <row r="1024" spans="1:4" customFormat="1" x14ac:dyDescent="0.4">
      <c r="A1024" t="s">
        <v>4271</v>
      </c>
      <c r="B1024" t="s">
        <v>4272</v>
      </c>
      <c r="C1024" t="s">
        <v>4273</v>
      </c>
      <c r="D1024" t="s">
        <v>4274</v>
      </c>
    </row>
    <row r="1025" spans="1:4" customFormat="1" x14ac:dyDescent="0.4">
      <c r="A1025" t="s">
        <v>4275</v>
      </c>
      <c r="B1025" t="s">
        <v>4276</v>
      </c>
      <c r="C1025" t="s">
        <v>4277</v>
      </c>
      <c r="D1025" t="s">
        <v>4278</v>
      </c>
    </row>
    <row r="1026" spans="1:4" customFormat="1" x14ac:dyDescent="0.4">
      <c r="A1026" t="s">
        <v>4279</v>
      </c>
      <c r="B1026" t="s">
        <v>4280</v>
      </c>
      <c r="C1026" t="s">
        <v>4281</v>
      </c>
      <c r="D1026" t="s">
        <v>4282</v>
      </c>
    </row>
    <row r="1027" spans="1:4" customFormat="1" x14ac:dyDescent="0.4">
      <c r="A1027" t="s">
        <v>4283</v>
      </c>
      <c r="B1027" t="s">
        <v>4284</v>
      </c>
      <c r="C1027" t="s">
        <v>4285</v>
      </c>
      <c r="D1027" t="s">
        <v>4286</v>
      </c>
    </row>
    <row r="1028" spans="1:4" customFormat="1" x14ac:dyDescent="0.4">
      <c r="A1028" t="s">
        <v>4287</v>
      </c>
      <c r="B1028" t="s">
        <v>4288</v>
      </c>
      <c r="C1028" t="s">
        <v>4289</v>
      </c>
      <c r="D1028" t="s">
        <v>4290</v>
      </c>
    </row>
    <row r="1029" spans="1:4" customFormat="1" x14ac:dyDescent="0.4">
      <c r="A1029" t="s">
        <v>4291</v>
      </c>
      <c r="B1029" t="s">
        <v>4292</v>
      </c>
      <c r="C1029" t="s">
        <v>4293</v>
      </c>
      <c r="D1029" t="s">
        <v>4294</v>
      </c>
    </row>
    <row r="1030" spans="1:4" customFormat="1" x14ac:dyDescent="0.4">
      <c r="A1030" t="s">
        <v>4295</v>
      </c>
      <c r="B1030" t="s">
        <v>4296</v>
      </c>
      <c r="C1030" t="s">
        <v>4297</v>
      </c>
      <c r="D1030" t="s">
        <v>4298</v>
      </c>
    </row>
    <row r="1031" spans="1:4" customFormat="1" x14ac:dyDescent="0.4">
      <c r="A1031" t="s">
        <v>4299</v>
      </c>
      <c r="B1031" t="s">
        <v>4300</v>
      </c>
      <c r="C1031" t="s">
        <v>4301</v>
      </c>
      <c r="D1031" t="s">
        <v>4302</v>
      </c>
    </row>
    <row r="1032" spans="1:4" customFormat="1" x14ac:dyDescent="0.4">
      <c r="A1032" t="s">
        <v>4303</v>
      </c>
      <c r="B1032" t="s">
        <v>4304</v>
      </c>
      <c r="C1032" t="s">
        <v>4305</v>
      </c>
      <c r="D1032" t="s">
        <v>4306</v>
      </c>
    </row>
    <row r="1033" spans="1:4" customFormat="1" x14ac:dyDescent="0.4">
      <c r="A1033" t="s">
        <v>4307</v>
      </c>
      <c r="B1033" t="s">
        <v>4308</v>
      </c>
      <c r="C1033" t="s">
        <v>4309</v>
      </c>
      <c r="D1033" t="s">
        <v>4310</v>
      </c>
    </row>
    <row r="1034" spans="1:4" customFormat="1" x14ac:dyDescent="0.4">
      <c r="A1034" t="s">
        <v>4311</v>
      </c>
      <c r="B1034" t="s">
        <v>4312</v>
      </c>
      <c r="C1034" t="s">
        <v>4313</v>
      </c>
      <c r="D1034" t="s">
        <v>4314</v>
      </c>
    </row>
    <row r="1035" spans="1:4" customFormat="1" x14ac:dyDescent="0.4">
      <c r="A1035" t="s">
        <v>4315</v>
      </c>
      <c r="B1035" t="s">
        <v>4316</v>
      </c>
      <c r="C1035" t="s">
        <v>4317</v>
      </c>
      <c r="D1035" t="s">
        <v>4318</v>
      </c>
    </row>
    <row r="1036" spans="1:4" customFormat="1" x14ac:dyDescent="0.4">
      <c r="A1036" t="s">
        <v>4319</v>
      </c>
      <c r="B1036" t="s">
        <v>4320</v>
      </c>
      <c r="C1036" t="s">
        <v>4321</v>
      </c>
      <c r="D1036" t="s">
        <v>4322</v>
      </c>
    </row>
    <row r="1037" spans="1:4" customFormat="1" x14ac:dyDescent="0.4">
      <c r="A1037" t="s">
        <v>4323</v>
      </c>
      <c r="B1037" t="s">
        <v>4324</v>
      </c>
      <c r="C1037" t="s">
        <v>4325</v>
      </c>
      <c r="D1037" t="s">
        <v>4326</v>
      </c>
    </row>
    <row r="1038" spans="1:4" customFormat="1" x14ac:dyDescent="0.4">
      <c r="A1038" t="s">
        <v>4327</v>
      </c>
      <c r="B1038" t="s">
        <v>4328</v>
      </c>
      <c r="C1038" t="s">
        <v>4329</v>
      </c>
      <c r="D1038" t="s">
        <v>4330</v>
      </c>
    </row>
    <row r="1039" spans="1:4" customFormat="1" x14ac:dyDescent="0.4">
      <c r="A1039" t="s">
        <v>4331</v>
      </c>
      <c r="B1039" t="s">
        <v>4332</v>
      </c>
      <c r="C1039" t="s">
        <v>4333</v>
      </c>
      <c r="D1039" t="s">
        <v>4334</v>
      </c>
    </row>
    <row r="1040" spans="1:4" customFormat="1" x14ac:dyDescent="0.4">
      <c r="A1040" t="s">
        <v>4335</v>
      </c>
      <c r="B1040" t="s">
        <v>4336</v>
      </c>
      <c r="C1040" t="s">
        <v>4337</v>
      </c>
      <c r="D1040" t="s">
        <v>4338</v>
      </c>
    </row>
    <row r="1041" spans="1:4" customFormat="1" x14ac:dyDescent="0.4">
      <c r="A1041" t="s">
        <v>4339</v>
      </c>
      <c r="B1041" t="s">
        <v>4340</v>
      </c>
      <c r="C1041" t="s">
        <v>4341</v>
      </c>
      <c r="D1041" t="s">
        <v>4342</v>
      </c>
    </row>
    <row r="1042" spans="1:4" customFormat="1" x14ac:dyDescent="0.4">
      <c r="A1042" t="s">
        <v>4343</v>
      </c>
      <c r="B1042" t="s">
        <v>4344</v>
      </c>
      <c r="C1042" t="s">
        <v>4345</v>
      </c>
      <c r="D1042" t="s">
        <v>4346</v>
      </c>
    </row>
    <row r="1043" spans="1:4" customFormat="1" x14ac:dyDescent="0.4">
      <c r="A1043" t="s">
        <v>4347</v>
      </c>
      <c r="B1043" t="s">
        <v>4348</v>
      </c>
      <c r="C1043" t="s">
        <v>4349</v>
      </c>
      <c r="D1043" t="s">
        <v>4350</v>
      </c>
    </row>
    <row r="1044" spans="1:4" customFormat="1" x14ac:dyDescent="0.4">
      <c r="A1044" t="s">
        <v>4351</v>
      </c>
      <c r="B1044" t="s">
        <v>4352</v>
      </c>
      <c r="C1044" t="s">
        <v>4353</v>
      </c>
      <c r="D1044" t="s">
        <v>4354</v>
      </c>
    </row>
    <row r="1045" spans="1:4" customFormat="1" x14ac:dyDescent="0.4">
      <c r="A1045" t="s">
        <v>4355</v>
      </c>
      <c r="B1045" t="s">
        <v>4356</v>
      </c>
      <c r="C1045" t="s">
        <v>4357</v>
      </c>
      <c r="D1045" t="s">
        <v>4358</v>
      </c>
    </row>
    <row r="1046" spans="1:4" customFormat="1" x14ac:dyDescent="0.4">
      <c r="A1046" t="s">
        <v>4359</v>
      </c>
      <c r="B1046" t="s">
        <v>4360</v>
      </c>
      <c r="C1046" t="s">
        <v>4361</v>
      </c>
      <c r="D1046" t="s">
        <v>4362</v>
      </c>
    </row>
    <row r="1047" spans="1:4" customFormat="1" x14ac:dyDescent="0.4">
      <c r="A1047" t="s">
        <v>4363</v>
      </c>
      <c r="B1047" t="s">
        <v>4364</v>
      </c>
      <c r="C1047" t="s">
        <v>4365</v>
      </c>
      <c r="D1047" t="s">
        <v>4366</v>
      </c>
    </row>
    <row r="1048" spans="1:4" customFormat="1" x14ac:dyDescent="0.4">
      <c r="A1048" t="s">
        <v>4367</v>
      </c>
      <c r="B1048" t="s">
        <v>4368</v>
      </c>
      <c r="C1048" t="s">
        <v>4369</v>
      </c>
      <c r="D1048" t="s">
        <v>4370</v>
      </c>
    </row>
    <row r="1049" spans="1:4" customFormat="1" x14ac:dyDescent="0.4">
      <c r="A1049" t="s">
        <v>4371</v>
      </c>
      <c r="B1049" t="s">
        <v>4372</v>
      </c>
      <c r="C1049" t="s">
        <v>4373</v>
      </c>
      <c r="D1049" t="s">
        <v>4374</v>
      </c>
    </row>
    <row r="1050" spans="1:4" customFormat="1" x14ac:dyDescent="0.4">
      <c r="A1050" t="s">
        <v>4375</v>
      </c>
      <c r="B1050" t="s">
        <v>4376</v>
      </c>
      <c r="C1050" t="s">
        <v>4377</v>
      </c>
      <c r="D1050" t="s">
        <v>4378</v>
      </c>
    </row>
    <row r="1051" spans="1:4" customFormat="1" x14ac:dyDescent="0.4">
      <c r="A1051" t="s">
        <v>4379</v>
      </c>
      <c r="B1051" t="s">
        <v>4380</v>
      </c>
      <c r="D1051" t="s">
        <v>4379</v>
      </c>
    </row>
    <row r="1052" spans="1:4" customFormat="1" x14ac:dyDescent="0.4">
      <c r="A1052" t="s">
        <v>4381</v>
      </c>
      <c r="B1052" t="s">
        <v>4382</v>
      </c>
      <c r="C1052" t="s">
        <v>4383</v>
      </c>
      <c r="D1052" t="s">
        <v>4384</v>
      </c>
    </row>
    <row r="1053" spans="1:4" customFormat="1" x14ac:dyDescent="0.4">
      <c r="A1053" t="s">
        <v>4385</v>
      </c>
      <c r="B1053" t="s">
        <v>4386</v>
      </c>
      <c r="C1053" t="s">
        <v>4387</v>
      </c>
      <c r="D1053" t="s">
        <v>4388</v>
      </c>
    </row>
    <row r="1054" spans="1:4" customFormat="1" x14ac:dyDescent="0.4">
      <c r="A1054" t="s">
        <v>4389</v>
      </c>
      <c r="B1054" t="s">
        <v>4390</v>
      </c>
      <c r="C1054" t="s">
        <v>4391</v>
      </c>
      <c r="D1054" t="s">
        <v>4392</v>
      </c>
    </row>
    <row r="1055" spans="1:4" customFormat="1" x14ac:dyDescent="0.4">
      <c r="A1055" t="s">
        <v>4393</v>
      </c>
      <c r="B1055" t="s">
        <v>4394</v>
      </c>
      <c r="C1055" t="s">
        <v>4395</v>
      </c>
      <c r="D1055" t="s">
        <v>4396</v>
      </c>
    </row>
    <row r="1056" spans="1:4" customFormat="1" x14ac:dyDescent="0.4">
      <c r="A1056" t="s">
        <v>4397</v>
      </c>
      <c r="B1056" t="s">
        <v>4398</v>
      </c>
      <c r="C1056" t="s">
        <v>4399</v>
      </c>
      <c r="D1056" t="s">
        <v>4392</v>
      </c>
    </row>
    <row r="1057" spans="1:4" customFormat="1" x14ac:dyDescent="0.4">
      <c r="A1057" t="s">
        <v>4400</v>
      </c>
      <c r="B1057" t="s">
        <v>4401</v>
      </c>
      <c r="C1057" t="s">
        <v>4402</v>
      </c>
      <c r="D1057" t="s">
        <v>4403</v>
      </c>
    </row>
    <row r="1058" spans="1:4" customFormat="1" x14ac:dyDescent="0.4">
      <c r="A1058" t="s">
        <v>4404</v>
      </c>
      <c r="B1058" t="s">
        <v>4405</v>
      </c>
      <c r="C1058" t="s">
        <v>4406</v>
      </c>
      <c r="D1058" t="s">
        <v>4407</v>
      </c>
    </row>
    <row r="1059" spans="1:4" customFormat="1" x14ac:dyDescent="0.4">
      <c r="A1059" t="s">
        <v>4408</v>
      </c>
      <c r="B1059" t="s">
        <v>4409</v>
      </c>
      <c r="D1059" t="s">
        <v>4408</v>
      </c>
    </row>
    <row r="1060" spans="1:4" customFormat="1" x14ac:dyDescent="0.4">
      <c r="A1060" t="s">
        <v>4410</v>
      </c>
      <c r="B1060" t="s">
        <v>4411</v>
      </c>
      <c r="C1060" t="s">
        <v>4412</v>
      </c>
      <c r="D1060" t="s">
        <v>4413</v>
      </c>
    </row>
    <row r="1061" spans="1:4" customFormat="1" x14ac:dyDescent="0.4">
      <c r="A1061" t="s">
        <v>4414</v>
      </c>
      <c r="B1061" t="s">
        <v>4415</v>
      </c>
      <c r="C1061" t="s">
        <v>4416</v>
      </c>
      <c r="D1061" t="s">
        <v>4417</v>
      </c>
    </row>
    <row r="1062" spans="1:4" customFormat="1" x14ac:dyDescent="0.4">
      <c r="A1062" t="s">
        <v>4418</v>
      </c>
      <c r="B1062" t="s">
        <v>4419</v>
      </c>
      <c r="C1062" t="s">
        <v>4420</v>
      </c>
      <c r="D1062" t="s">
        <v>4421</v>
      </c>
    </row>
    <row r="1063" spans="1:4" customFormat="1" x14ac:dyDescent="0.4">
      <c r="A1063" t="s">
        <v>4422</v>
      </c>
      <c r="B1063" t="s">
        <v>4423</v>
      </c>
      <c r="C1063" t="s">
        <v>4424</v>
      </c>
      <c r="D1063" t="s">
        <v>4422</v>
      </c>
    </row>
    <row r="1064" spans="1:4" customFormat="1" x14ac:dyDescent="0.4">
      <c r="A1064" t="s">
        <v>4425</v>
      </c>
      <c r="B1064" t="s">
        <v>4426</v>
      </c>
      <c r="C1064" t="s">
        <v>4427</v>
      </c>
      <c r="D1064" t="s">
        <v>4425</v>
      </c>
    </row>
    <row r="1065" spans="1:4" customFormat="1" x14ac:dyDescent="0.4">
      <c r="A1065" t="s">
        <v>4428</v>
      </c>
      <c r="B1065" t="s">
        <v>4429</v>
      </c>
      <c r="C1065" t="s">
        <v>4430</v>
      </c>
      <c r="D1065" t="s">
        <v>4431</v>
      </c>
    </row>
    <row r="1066" spans="1:4" customFormat="1" x14ac:dyDescent="0.4">
      <c r="A1066" t="s">
        <v>4432</v>
      </c>
      <c r="B1066" t="s">
        <v>4433</v>
      </c>
      <c r="C1066" t="s">
        <v>4434</v>
      </c>
      <c r="D1066" t="s">
        <v>4435</v>
      </c>
    </row>
    <row r="1067" spans="1:4" customFormat="1" x14ac:dyDescent="0.4">
      <c r="A1067" t="s">
        <v>4436</v>
      </c>
      <c r="B1067" t="s">
        <v>4437</v>
      </c>
      <c r="D1067" t="s">
        <v>4436</v>
      </c>
    </row>
    <row r="1068" spans="1:4" customFormat="1" x14ac:dyDescent="0.4">
      <c r="A1068" t="s">
        <v>4438</v>
      </c>
      <c r="B1068" t="s">
        <v>4439</v>
      </c>
      <c r="C1068" t="s">
        <v>4440</v>
      </c>
      <c r="D1068" t="s">
        <v>4441</v>
      </c>
    </row>
    <row r="1069" spans="1:4" customFormat="1" x14ac:dyDescent="0.4">
      <c r="A1069" t="s">
        <v>4442</v>
      </c>
      <c r="B1069" t="s">
        <v>4443</v>
      </c>
      <c r="C1069" t="s">
        <v>4444</v>
      </c>
      <c r="D1069" t="s">
        <v>4442</v>
      </c>
    </row>
    <row r="1070" spans="1:4" customFormat="1" x14ac:dyDescent="0.4">
      <c r="A1070" t="s">
        <v>4445</v>
      </c>
      <c r="B1070" t="s">
        <v>4446</v>
      </c>
      <c r="C1070" t="s">
        <v>4447</v>
      </c>
      <c r="D1070" t="s">
        <v>4448</v>
      </c>
    </row>
    <row r="1071" spans="1:4" customFormat="1" x14ac:dyDescent="0.4">
      <c r="A1071" t="s">
        <v>4449</v>
      </c>
      <c r="B1071" t="s">
        <v>4450</v>
      </c>
      <c r="C1071" t="s">
        <v>4451</v>
      </c>
      <c r="D1071" t="s">
        <v>4452</v>
      </c>
    </row>
    <row r="1072" spans="1:4" customFormat="1" x14ac:dyDescent="0.4">
      <c r="A1072" t="s">
        <v>4453</v>
      </c>
      <c r="B1072" t="s">
        <v>4454</v>
      </c>
      <c r="C1072" t="s">
        <v>4455</v>
      </c>
      <c r="D1072" t="s">
        <v>4456</v>
      </c>
    </row>
    <row r="1073" spans="1:4" customFormat="1" x14ac:dyDescent="0.4">
      <c r="A1073" t="s">
        <v>4457</v>
      </c>
      <c r="B1073" t="s">
        <v>4458</v>
      </c>
      <c r="C1073" t="s">
        <v>4459</v>
      </c>
      <c r="D1073" t="s">
        <v>4460</v>
      </c>
    </row>
    <row r="1074" spans="1:4" customFormat="1" x14ac:dyDescent="0.4">
      <c r="A1074" t="s">
        <v>4461</v>
      </c>
      <c r="B1074" t="s">
        <v>4462</v>
      </c>
      <c r="C1074" t="s">
        <v>4463</v>
      </c>
      <c r="D1074" t="s">
        <v>4464</v>
      </c>
    </row>
    <row r="1075" spans="1:4" customFormat="1" x14ac:dyDescent="0.4">
      <c r="A1075" t="s">
        <v>4465</v>
      </c>
      <c r="B1075" t="s">
        <v>4466</v>
      </c>
      <c r="C1075" t="s">
        <v>4467</v>
      </c>
      <c r="D1075" t="s">
        <v>4468</v>
      </c>
    </row>
    <row r="1076" spans="1:4" customFormat="1" x14ac:dyDescent="0.4">
      <c r="A1076" t="s">
        <v>4469</v>
      </c>
      <c r="B1076" t="s">
        <v>4470</v>
      </c>
      <c r="C1076" t="s">
        <v>4471</v>
      </c>
      <c r="D1076" t="s">
        <v>4472</v>
      </c>
    </row>
    <row r="1077" spans="1:4" customFormat="1" x14ac:dyDescent="0.4">
      <c r="A1077" t="s">
        <v>4473</v>
      </c>
      <c r="B1077" t="s">
        <v>4474</v>
      </c>
      <c r="C1077" t="s">
        <v>4475</v>
      </c>
      <c r="D1077" t="s">
        <v>4473</v>
      </c>
    </row>
    <row r="1078" spans="1:4" customFormat="1" x14ac:dyDescent="0.4">
      <c r="A1078" t="s">
        <v>4476</v>
      </c>
      <c r="B1078" t="s">
        <v>4477</v>
      </c>
      <c r="C1078" t="s">
        <v>4478</v>
      </c>
      <c r="D1078" t="s">
        <v>4476</v>
      </c>
    </row>
    <row r="1079" spans="1:4" customFormat="1" x14ac:dyDescent="0.4">
      <c r="A1079" t="s">
        <v>4479</v>
      </c>
      <c r="B1079" t="s">
        <v>4480</v>
      </c>
      <c r="C1079" t="s">
        <v>4481</v>
      </c>
      <c r="D1079" t="s">
        <v>4482</v>
      </c>
    </row>
    <row r="1080" spans="1:4" customFormat="1" x14ac:dyDescent="0.4">
      <c r="A1080" t="s">
        <v>4483</v>
      </c>
      <c r="B1080" t="s">
        <v>4484</v>
      </c>
      <c r="C1080" t="s">
        <v>4485</v>
      </c>
      <c r="D1080" t="s">
        <v>4483</v>
      </c>
    </row>
    <row r="1081" spans="1:4" customFormat="1" x14ac:dyDescent="0.4">
      <c r="A1081" t="s">
        <v>4486</v>
      </c>
      <c r="B1081" t="s">
        <v>4487</v>
      </c>
      <c r="C1081" t="s">
        <v>4488</v>
      </c>
      <c r="D1081" t="s">
        <v>4486</v>
      </c>
    </row>
    <row r="1082" spans="1:4" customFormat="1" x14ac:dyDescent="0.4">
      <c r="A1082" t="s">
        <v>4489</v>
      </c>
      <c r="B1082" t="s">
        <v>4490</v>
      </c>
      <c r="C1082" t="s">
        <v>4491</v>
      </c>
      <c r="D1082" t="s">
        <v>4492</v>
      </c>
    </row>
    <row r="1083" spans="1:4" customFormat="1" x14ac:dyDescent="0.4">
      <c r="A1083" t="s">
        <v>4493</v>
      </c>
      <c r="B1083" t="s">
        <v>4494</v>
      </c>
      <c r="C1083" t="s">
        <v>4495</v>
      </c>
      <c r="D1083" t="s">
        <v>4496</v>
      </c>
    </row>
    <row r="1084" spans="1:4" customFormat="1" x14ac:dyDescent="0.4">
      <c r="A1084" t="s">
        <v>4497</v>
      </c>
      <c r="B1084" t="s">
        <v>4498</v>
      </c>
      <c r="C1084" t="s">
        <v>4499</v>
      </c>
      <c r="D1084" t="s">
        <v>4497</v>
      </c>
    </row>
    <row r="1085" spans="1:4" customFormat="1" x14ac:dyDescent="0.4">
      <c r="A1085" t="s">
        <v>4500</v>
      </c>
      <c r="B1085" t="s">
        <v>4501</v>
      </c>
      <c r="C1085" t="s">
        <v>4502</v>
      </c>
      <c r="D1085" t="s">
        <v>4500</v>
      </c>
    </row>
    <row r="1086" spans="1:4" customFormat="1" x14ac:dyDescent="0.4">
      <c r="A1086" t="s">
        <v>4503</v>
      </c>
      <c r="B1086" t="s">
        <v>4504</v>
      </c>
      <c r="C1086" t="s">
        <v>4505</v>
      </c>
      <c r="D1086" t="s">
        <v>4506</v>
      </c>
    </row>
    <row r="1087" spans="1:4" customFormat="1" x14ac:dyDescent="0.4">
      <c r="A1087" t="s">
        <v>4507</v>
      </c>
      <c r="B1087" t="s">
        <v>4508</v>
      </c>
      <c r="C1087" t="s">
        <v>4509</v>
      </c>
      <c r="D1087" t="s">
        <v>4510</v>
      </c>
    </row>
    <row r="1088" spans="1:4" customFormat="1" x14ac:dyDescent="0.4">
      <c r="A1088" t="s">
        <v>4511</v>
      </c>
      <c r="B1088" t="s">
        <v>4512</v>
      </c>
      <c r="C1088" t="s">
        <v>4513</v>
      </c>
      <c r="D1088" t="s">
        <v>4511</v>
      </c>
    </row>
    <row r="1089" spans="1:4" customFormat="1" x14ac:dyDescent="0.4">
      <c r="A1089" t="s">
        <v>4514</v>
      </c>
      <c r="B1089" t="s">
        <v>4515</v>
      </c>
      <c r="C1089" t="s">
        <v>4516</v>
      </c>
      <c r="D1089" t="s">
        <v>4514</v>
      </c>
    </row>
    <row r="1090" spans="1:4" customFormat="1" x14ac:dyDescent="0.4">
      <c r="A1090" t="s">
        <v>4517</v>
      </c>
      <c r="B1090" t="s">
        <v>4518</v>
      </c>
      <c r="C1090" t="s">
        <v>4519</v>
      </c>
      <c r="D1090" t="s">
        <v>4520</v>
      </c>
    </row>
    <row r="1091" spans="1:4" customFormat="1" x14ac:dyDescent="0.4">
      <c r="A1091" t="s">
        <v>4521</v>
      </c>
      <c r="B1091" t="s">
        <v>4522</v>
      </c>
      <c r="C1091" t="s">
        <v>4523</v>
      </c>
      <c r="D1091" t="s">
        <v>4524</v>
      </c>
    </row>
    <row r="1092" spans="1:4" customFormat="1" x14ac:dyDescent="0.4">
      <c r="A1092" t="s">
        <v>4525</v>
      </c>
      <c r="B1092" t="s">
        <v>4526</v>
      </c>
      <c r="C1092" t="s">
        <v>4527</v>
      </c>
      <c r="D1092" t="s">
        <v>4528</v>
      </c>
    </row>
    <row r="1093" spans="1:4" customFormat="1" x14ac:dyDescent="0.4">
      <c r="A1093" t="s">
        <v>4529</v>
      </c>
      <c r="B1093" t="s">
        <v>4530</v>
      </c>
      <c r="C1093" t="s">
        <v>4531</v>
      </c>
      <c r="D1093" t="s">
        <v>4532</v>
      </c>
    </row>
    <row r="1094" spans="1:4" customFormat="1" x14ac:dyDescent="0.4">
      <c r="A1094" t="s">
        <v>4533</v>
      </c>
      <c r="B1094" t="s">
        <v>4534</v>
      </c>
      <c r="C1094" t="s">
        <v>4535</v>
      </c>
      <c r="D1094" t="s">
        <v>4536</v>
      </c>
    </row>
    <row r="1095" spans="1:4" customFormat="1" x14ac:dyDescent="0.4">
      <c r="A1095" t="s">
        <v>4537</v>
      </c>
      <c r="B1095" t="s">
        <v>4538</v>
      </c>
      <c r="C1095" t="s">
        <v>4539</v>
      </c>
      <c r="D1095" t="s">
        <v>4540</v>
      </c>
    </row>
    <row r="1096" spans="1:4" customFormat="1" x14ac:dyDescent="0.4">
      <c r="A1096" t="s">
        <v>4541</v>
      </c>
      <c r="B1096" t="s">
        <v>4542</v>
      </c>
      <c r="C1096" t="s">
        <v>4543</v>
      </c>
      <c r="D1096" t="s">
        <v>4544</v>
      </c>
    </row>
    <row r="1097" spans="1:4" customFormat="1" x14ac:dyDescent="0.4">
      <c r="A1097" t="s">
        <v>4545</v>
      </c>
      <c r="B1097" t="s">
        <v>4546</v>
      </c>
      <c r="C1097" t="s">
        <v>4547</v>
      </c>
      <c r="D1097" t="s">
        <v>4548</v>
      </c>
    </row>
    <row r="1098" spans="1:4" customFormat="1" x14ac:dyDescent="0.4">
      <c r="A1098" t="s">
        <v>4549</v>
      </c>
      <c r="B1098" t="s">
        <v>4550</v>
      </c>
      <c r="C1098" t="s">
        <v>4551</v>
      </c>
      <c r="D1098" t="s">
        <v>4552</v>
      </c>
    </row>
    <row r="1099" spans="1:4" customFormat="1" x14ac:dyDescent="0.4">
      <c r="A1099" t="s">
        <v>4553</v>
      </c>
      <c r="B1099" t="s">
        <v>4554</v>
      </c>
      <c r="C1099" t="s">
        <v>4555</v>
      </c>
      <c r="D1099" t="s">
        <v>4553</v>
      </c>
    </row>
    <row r="1100" spans="1:4" customFormat="1" x14ac:dyDescent="0.4">
      <c r="A1100" t="s">
        <v>4556</v>
      </c>
      <c r="B1100" t="s">
        <v>4557</v>
      </c>
      <c r="C1100" t="s">
        <v>4558</v>
      </c>
      <c r="D1100" t="s">
        <v>4556</v>
      </c>
    </row>
    <row r="1101" spans="1:4" customFormat="1" x14ac:dyDescent="0.4">
      <c r="A1101" t="s">
        <v>4559</v>
      </c>
      <c r="B1101" t="s">
        <v>4560</v>
      </c>
      <c r="C1101" t="s">
        <v>4561</v>
      </c>
      <c r="D1101" t="s">
        <v>4559</v>
      </c>
    </row>
    <row r="1102" spans="1:4" customFormat="1" x14ac:dyDescent="0.4">
      <c r="A1102" t="s">
        <v>4562</v>
      </c>
      <c r="B1102" t="s">
        <v>4563</v>
      </c>
      <c r="C1102" t="s">
        <v>4564</v>
      </c>
      <c r="D1102" t="s">
        <v>4565</v>
      </c>
    </row>
    <row r="1103" spans="1:4" customFormat="1" x14ac:dyDescent="0.4">
      <c r="A1103" t="s">
        <v>4566</v>
      </c>
      <c r="B1103" t="s">
        <v>4567</v>
      </c>
      <c r="C1103" t="s">
        <v>4568</v>
      </c>
      <c r="D1103" t="s">
        <v>4566</v>
      </c>
    </row>
    <row r="1104" spans="1:4" customFormat="1" x14ac:dyDescent="0.4">
      <c r="A1104" t="s">
        <v>4569</v>
      </c>
      <c r="B1104" t="s">
        <v>4570</v>
      </c>
      <c r="C1104" t="s">
        <v>4571</v>
      </c>
      <c r="D1104" t="s">
        <v>4569</v>
      </c>
    </row>
    <row r="1105" spans="1:4" customFormat="1" x14ac:dyDescent="0.4">
      <c r="A1105" t="s">
        <v>4572</v>
      </c>
      <c r="B1105" t="s">
        <v>4573</v>
      </c>
      <c r="C1105" t="s">
        <v>4574</v>
      </c>
      <c r="D1105" t="s">
        <v>1439</v>
      </c>
    </row>
    <row r="1106" spans="1:4" customFormat="1" x14ac:dyDescent="0.4">
      <c r="A1106" t="s">
        <v>4575</v>
      </c>
      <c r="B1106" t="s">
        <v>4576</v>
      </c>
      <c r="C1106" t="s">
        <v>4577</v>
      </c>
      <c r="D1106" t="s">
        <v>4575</v>
      </c>
    </row>
    <row r="1107" spans="1:4" customFormat="1" x14ac:dyDescent="0.4">
      <c r="A1107" t="s">
        <v>4578</v>
      </c>
      <c r="B1107" t="s">
        <v>4579</v>
      </c>
      <c r="C1107" t="s">
        <v>4580</v>
      </c>
      <c r="D1107" t="s">
        <v>4581</v>
      </c>
    </row>
    <row r="1108" spans="1:4" customFormat="1" x14ac:dyDescent="0.4">
      <c r="A1108" t="s">
        <v>4582</v>
      </c>
      <c r="B1108" t="s">
        <v>4583</v>
      </c>
      <c r="C1108" t="s">
        <v>4584</v>
      </c>
      <c r="D1108" t="s">
        <v>4585</v>
      </c>
    </row>
    <row r="1109" spans="1:4" customFormat="1" x14ac:dyDescent="0.4">
      <c r="A1109" t="s">
        <v>4586</v>
      </c>
      <c r="B1109" t="s">
        <v>4587</v>
      </c>
      <c r="C1109" t="s">
        <v>4580</v>
      </c>
      <c r="D1109" t="s">
        <v>4586</v>
      </c>
    </row>
    <row r="1110" spans="1:4" customFormat="1" x14ac:dyDescent="0.4">
      <c r="A1110" t="s">
        <v>4588</v>
      </c>
      <c r="B1110" t="s">
        <v>4589</v>
      </c>
      <c r="C1110" t="s">
        <v>4590</v>
      </c>
      <c r="D1110" t="s">
        <v>4588</v>
      </c>
    </row>
    <row r="1111" spans="1:4" customFormat="1" x14ac:dyDescent="0.4">
      <c r="A1111" t="s">
        <v>4591</v>
      </c>
      <c r="B1111" t="s">
        <v>4592</v>
      </c>
      <c r="C1111" t="s">
        <v>4593</v>
      </c>
      <c r="D1111" t="s">
        <v>4594</v>
      </c>
    </row>
    <row r="1112" spans="1:4" customFormat="1" x14ac:dyDescent="0.4">
      <c r="A1112" t="s">
        <v>4595</v>
      </c>
      <c r="B1112" t="s">
        <v>4596</v>
      </c>
      <c r="C1112" t="s">
        <v>4597</v>
      </c>
      <c r="D1112" t="s">
        <v>4595</v>
      </c>
    </row>
    <row r="1113" spans="1:4" customFormat="1" x14ac:dyDescent="0.4">
      <c r="A1113" t="s">
        <v>4598</v>
      </c>
      <c r="B1113" t="s">
        <v>4599</v>
      </c>
      <c r="C1113" t="s">
        <v>4600</v>
      </c>
      <c r="D1113" t="s">
        <v>4598</v>
      </c>
    </row>
    <row r="1114" spans="1:4" customFormat="1" x14ac:dyDescent="0.4">
      <c r="A1114" t="s">
        <v>4601</v>
      </c>
      <c r="B1114" t="s">
        <v>4602</v>
      </c>
      <c r="C1114" t="s">
        <v>4603</v>
      </c>
      <c r="D1114" t="s">
        <v>4601</v>
      </c>
    </row>
    <row r="1115" spans="1:4" customFormat="1" x14ac:dyDescent="0.4">
      <c r="A1115" t="s">
        <v>4604</v>
      </c>
      <c r="B1115" t="s">
        <v>4605</v>
      </c>
      <c r="C1115" t="s">
        <v>4606</v>
      </c>
      <c r="D1115" t="s">
        <v>4607</v>
      </c>
    </row>
    <row r="1116" spans="1:4" customFormat="1" x14ac:dyDescent="0.4">
      <c r="A1116" t="s">
        <v>4608</v>
      </c>
      <c r="B1116" t="s">
        <v>4609</v>
      </c>
      <c r="C1116" t="s">
        <v>4609</v>
      </c>
      <c r="D1116" t="s">
        <v>4610</v>
      </c>
    </row>
    <row r="1117" spans="1:4" customFormat="1" x14ac:dyDescent="0.4">
      <c r="A1117" t="s">
        <v>4611</v>
      </c>
      <c r="B1117" t="s">
        <v>4612</v>
      </c>
      <c r="C1117" t="s">
        <v>4613</v>
      </c>
      <c r="D1117" t="s">
        <v>4614</v>
      </c>
    </row>
    <row r="1118" spans="1:4" customFormat="1" x14ac:dyDescent="0.4">
      <c r="A1118" t="s">
        <v>4615</v>
      </c>
      <c r="B1118" t="s">
        <v>4616</v>
      </c>
      <c r="C1118" t="s">
        <v>4617</v>
      </c>
      <c r="D1118" t="s">
        <v>4615</v>
      </c>
    </row>
    <row r="1119" spans="1:4" customFormat="1" x14ac:dyDescent="0.4">
      <c r="A1119" t="s">
        <v>4618</v>
      </c>
      <c r="B1119" t="s">
        <v>4619</v>
      </c>
      <c r="C1119" t="s">
        <v>4620</v>
      </c>
      <c r="D1119" t="s">
        <v>4621</v>
      </c>
    </row>
    <row r="1120" spans="1:4" customFormat="1" x14ac:dyDescent="0.4">
      <c r="A1120" t="s">
        <v>4622</v>
      </c>
      <c r="B1120" t="s">
        <v>4623</v>
      </c>
      <c r="C1120" t="s">
        <v>4624</v>
      </c>
      <c r="D1120" t="s">
        <v>4625</v>
      </c>
    </row>
    <row r="1121" spans="1:4" customFormat="1" x14ac:dyDescent="0.4">
      <c r="A1121" t="s">
        <v>4626</v>
      </c>
      <c r="B1121" t="s">
        <v>4627</v>
      </c>
      <c r="C1121" t="s">
        <v>4628</v>
      </c>
      <c r="D1121" t="s">
        <v>4629</v>
      </c>
    </row>
    <row r="1122" spans="1:4" customFormat="1" x14ac:dyDescent="0.4">
      <c r="A1122" t="s">
        <v>4630</v>
      </c>
      <c r="B1122" t="s">
        <v>4631</v>
      </c>
      <c r="C1122" t="s">
        <v>4632</v>
      </c>
      <c r="D1122" t="s">
        <v>4633</v>
      </c>
    </row>
    <row r="1123" spans="1:4" customFormat="1" x14ac:dyDescent="0.4">
      <c r="A1123" t="s">
        <v>4634</v>
      </c>
      <c r="B1123" t="s">
        <v>4635</v>
      </c>
      <c r="C1123" t="s">
        <v>4636</v>
      </c>
      <c r="D1123" t="s">
        <v>4637</v>
      </c>
    </row>
    <row r="1124" spans="1:4" customFormat="1" x14ac:dyDescent="0.4">
      <c r="A1124" t="s">
        <v>4638</v>
      </c>
      <c r="B1124" t="s">
        <v>4639</v>
      </c>
      <c r="D1124" t="s">
        <v>4638</v>
      </c>
    </row>
    <row r="1125" spans="1:4" customFormat="1" x14ac:dyDescent="0.4">
      <c r="A1125" t="s">
        <v>4640</v>
      </c>
      <c r="B1125" t="s">
        <v>4641</v>
      </c>
      <c r="C1125" t="s">
        <v>4642</v>
      </c>
      <c r="D1125" t="s">
        <v>4643</v>
      </c>
    </row>
    <row r="1126" spans="1:4" customFormat="1" x14ac:dyDescent="0.4">
      <c r="A1126" t="s">
        <v>4644</v>
      </c>
      <c r="B1126" t="s">
        <v>4645</v>
      </c>
      <c r="C1126" t="s">
        <v>4646</v>
      </c>
      <c r="D1126" t="s">
        <v>4647</v>
      </c>
    </row>
    <row r="1127" spans="1:4" customFormat="1" x14ac:dyDescent="0.4">
      <c r="A1127" t="s">
        <v>4648</v>
      </c>
      <c r="B1127" t="s">
        <v>4649</v>
      </c>
      <c r="C1127" t="s">
        <v>4650</v>
      </c>
      <c r="D1127" t="s">
        <v>4651</v>
      </c>
    </row>
    <row r="1128" spans="1:4" customFormat="1" x14ac:dyDescent="0.4">
      <c r="A1128" t="s">
        <v>4652</v>
      </c>
      <c r="B1128" t="s">
        <v>4653</v>
      </c>
      <c r="C1128" t="s">
        <v>4654</v>
      </c>
      <c r="D1128" t="s">
        <v>4655</v>
      </c>
    </row>
    <row r="1129" spans="1:4" customFormat="1" x14ac:dyDescent="0.4">
      <c r="A1129" t="s">
        <v>4656</v>
      </c>
      <c r="B1129" t="s">
        <v>4657</v>
      </c>
      <c r="C1129" t="s">
        <v>4658</v>
      </c>
      <c r="D1129" t="s">
        <v>4659</v>
      </c>
    </row>
    <row r="1130" spans="1:4" customFormat="1" x14ac:dyDescent="0.4">
      <c r="A1130" t="s">
        <v>4660</v>
      </c>
      <c r="B1130" t="s">
        <v>4661</v>
      </c>
      <c r="C1130" t="s">
        <v>4662</v>
      </c>
      <c r="D1130" t="s">
        <v>4663</v>
      </c>
    </row>
    <row r="1131" spans="1:4" customFormat="1" x14ac:dyDescent="0.4">
      <c r="A1131" t="s">
        <v>4664</v>
      </c>
      <c r="B1131" t="s">
        <v>4665</v>
      </c>
      <c r="C1131" t="s">
        <v>4666</v>
      </c>
      <c r="D1131" t="s">
        <v>4667</v>
      </c>
    </row>
    <row r="1132" spans="1:4" customFormat="1" x14ac:dyDescent="0.4">
      <c r="A1132" t="s">
        <v>4668</v>
      </c>
      <c r="B1132" t="s">
        <v>4669</v>
      </c>
      <c r="C1132" t="s">
        <v>4670</v>
      </c>
      <c r="D1132" t="s">
        <v>4671</v>
      </c>
    </row>
    <row r="1133" spans="1:4" customFormat="1" x14ac:dyDescent="0.4">
      <c r="A1133" t="s">
        <v>4672</v>
      </c>
      <c r="B1133" t="s">
        <v>4673</v>
      </c>
      <c r="C1133" t="s">
        <v>4674</v>
      </c>
      <c r="D1133" t="s">
        <v>4675</v>
      </c>
    </row>
    <row r="1134" spans="1:4" customFormat="1" x14ac:dyDescent="0.4">
      <c r="A1134" t="s">
        <v>4676</v>
      </c>
      <c r="B1134" t="s">
        <v>4677</v>
      </c>
      <c r="C1134" t="s">
        <v>4678</v>
      </c>
      <c r="D1134" t="s">
        <v>4679</v>
      </c>
    </row>
    <row r="1135" spans="1:4" customFormat="1" x14ac:dyDescent="0.4">
      <c r="A1135" t="s">
        <v>4680</v>
      </c>
      <c r="B1135" t="s">
        <v>4681</v>
      </c>
      <c r="C1135" t="s">
        <v>4682</v>
      </c>
      <c r="D1135" t="s">
        <v>4683</v>
      </c>
    </row>
    <row r="1136" spans="1:4" customFormat="1" x14ac:dyDescent="0.4">
      <c r="A1136" t="s">
        <v>4684</v>
      </c>
      <c r="B1136" t="s">
        <v>4685</v>
      </c>
      <c r="C1136" t="s">
        <v>4686</v>
      </c>
      <c r="D1136" t="s">
        <v>4687</v>
      </c>
    </row>
    <row r="1137" spans="1:4" customFormat="1" x14ac:dyDescent="0.4">
      <c r="A1137" t="s">
        <v>4688</v>
      </c>
      <c r="B1137" t="s">
        <v>4689</v>
      </c>
      <c r="C1137" t="s">
        <v>4690</v>
      </c>
      <c r="D1137" t="s">
        <v>4691</v>
      </c>
    </row>
    <row r="1138" spans="1:4" customFormat="1" x14ac:dyDescent="0.4">
      <c r="A1138" t="s">
        <v>4692</v>
      </c>
      <c r="B1138" t="s">
        <v>4693</v>
      </c>
      <c r="C1138" t="s">
        <v>4694</v>
      </c>
      <c r="D1138" t="s">
        <v>4695</v>
      </c>
    </row>
    <row r="1139" spans="1:4" customFormat="1" x14ac:dyDescent="0.4">
      <c r="A1139" t="s">
        <v>4696</v>
      </c>
      <c r="B1139" t="s">
        <v>4697</v>
      </c>
      <c r="C1139" t="s">
        <v>4698</v>
      </c>
      <c r="D1139" t="s">
        <v>4699</v>
      </c>
    </row>
    <row r="1140" spans="1:4" customFormat="1" x14ac:dyDescent="0.4">
      <c r="A1140" t="s">
        <v>4700</v>
      </c>
      <c r="B1140" t="s">
        <v>4701</v>
      </c>
      <c r="C1140" t="s">
        <v>4702</v>
      </c>
      <c r="D1140" t="s">
        <v>4703</v>
      </c>
    </row>
    <row r="1141" spans="1:4" customFormat="1" x14ac:dyDescent="0.4">
      <c r="A1141" t="s">
        <v>4704</v>
      </c>
      <c r="B1141" t="s">
        <v>4705</v>
      </c>
      <c r="C1141" t="s">
        <v>4706</v>
      </c>
      <c r="D1141" t="s">
        <v>4707</v>
      </c>
    </row>
    <row r="1142" spans="1:4" customFormat="1" x14ac:dyDescent="0.4">
      <c r="A1142" t="s">
        <v>4708</v>
      </c>
      <c r="B1142" t="s">
        <v>4709</v>
      </c>
      <c r="C1142" t="s">
        <v>4710</v>
      </c>
      <c r="D1142" t="s">
        <v>4711</v>
      </c>
    </row>
    <row r="1143" spans="1:4" customFormat="1" x14ac:dyDescent="0.4">
      <c r="A1143" t="s">
        <v>4712</v>
      </c>
      <c r="B1143" t="s">
        <v>4713</v>
      </c>
      <c r="C1143" t="s">
        <v>4714</v>
      </c>
      <c r="D1143" t="s">
        <v>4712</v>
      </c>
    </row>
    <row r="1144" spans="1:4" customFormat="1" x14ac:dyDescent="0.4">
      <c r="A1144" t="s">
        <v>4715</v>
      </c>
      <c r="B1144" t="s">
        <v>4716</v>
      </c>
      <c r="C1144" t="s">
        <v>4717</v>
      </c>
      <c r="D1144" t="s">
        <v>4718</v>
      </c>
    </row>
    <row r="1145" spans="1:4" customFormat="1" x14ac:dyDescent="0.4">
      <c r="A1145" t="s">
        <v>4719</v>
      </c>
      <c r="B1145" t="s">
        <v>4720</v>
      </c>
      <c r="C1145" t="s">
        <v>4721</v>
      </c>
      <c r="D1145" t="s">
        <v>4719</v>
      </c>
    </row>
    <row r="1146" spans="1:4" customFormat="1" x14ac:dyDescent="0.4">
      <c r="A1146" t="s">
        <v>4722</v>
      </c>
      <c r="B1146" t="s">
        <v>4723</v>
      </c>
      <c r="C1146" t="s">
        <v>4724</v>
      </c>
      <c r="D1146" t="s">
        <v>4725</v>
      </c>
    </row>
    <row r="1147" spans="1:4" customFormat="1" x14ac:dyDescent="0.4">
      <c r="A1147" t="s">
        <v>4726</v>
      </c>
      <c r="B1147" t="s">
        <v>4727</v>
      </c>
      <c r="C1147" t="s">
        <v>4728</v>
      </c>
      <c r="D1147" t="s">
        <v>4729</v>
      </c>
    </row>
    <row r="1148" spans="1:4" customFormat="1" x14ac:dyDescent="0.4">
      <c r="A1148" t="s">
        <v>4730</v>
      </c>
      <c r="B1148" t="s">
        <v>4731</v>
      </c>
      <c r="C1148" t="s">
        <v>4732</v>
      </c>
      <c r="D1148" t="s">
        <v>4733</v>
      </c>
    </row>
    <row r="1149" spans="1:4" customFormat="1" x14ac:dyDescent="0.4">
      <c r="A1149" t="s">
        <v>4734</v>
      </c>
      <c r="B1149" t="s">
        <v>4735</v>
      </c>
      <c r="C1149" t="s">
        <v>4736</v>
      </c>
      <c r="D1149" t="s">
        <v>4737</v>
      </c>
    </row>
    <row r="1150" spans="1:4" customFormat="1" x14ac:dyDescent="0.4">
      <c r="A1150" t="s">
        <v>4738</v>
      </c>
      <c r="B1150" t="s">
        <v>4739</v>
      </c>
      <c r="C1150" t="s">
        <v>4740</v>
      </c>
      <c r="D1150" t="s">
        <v>4741</v>
      </c>
    </row>
    <row r="1151" spans="1:4" customFormat="1" x14ac:dyDescent="0.4">
      <c r="A1151" t="s">
        <v>4742</v>
      </c>
      <c r="B1151" t="s">
        <v>4743</v>
      </c>
      <c r="C1151" t="s">
        <v>4744</v>
      </c>
      <c r="D1151" t="s">
        <v>4742</v>
      </c>
    </row>
    <row r="1152" spans="1:4" customFormat="1" x14ac:dyDescent="0.4">
      <c r="A1152" t="s">
        <v>4745</v>
      </c>
      <c r="B1152" t="s">
        <v>4746</v>
      </c>
      <c r="C1152" t="s">
        <v>4747</v>
      </c>
      <c r="D1152" t="s">
        <v>4748</v>
      </c>
    </row>
    <row r="1153" spans="1:4" customFormat="1" x14ac:dyDescent="0.4">
      <c r="A1153" t="s">
        <v>4749</v>
      </c>
      <c r="B1153" t="s">
        <v>4750</v>
      </c>
      <c r="C1153" t="s">
        <v>4751</v>
      </c>
      <c r="D1153" t="s">
        <v>4752</v>
      </c>
    </row>
    <row r="1154" spans="1:4" customFormat="1" x14ac:dyDescent="0.4">
      <c r="A1154" t="s">
        <v>4753</v>
      </c>
      <c r="B1154" t="s">
        <v>4754</v>
      </c>
      <c r="C1154" t="s">
        <v>4755</v>
      </c>
      <c r="D1154" t="s">
        <v>4753</v>
      </c>
    </row>
    <row r="1155" spans="1:4" customFormat="1" x14ac:dyDescent="0.4">
      <c r="A1155" t="s">
        <v>4756</v>
      </c>
      <c r="B1155" t="s">
        <v>4757</v>
      </c>
      <c r="C1155" t="s">
        <v>4758</v>
      </c>
      <c r="D1155" t="s">
        <v>4759</v>
      </c>
    </row>
    <row r="1156" spans="1:4" customFormat="1" x14ac:dyDescent="0.4">
      <c r="A1156" t="s">
        <v>4760</v>
      </c>
      <c r="B1156" t="s">
        <v>4761</v>
      </c>
      <c r="C1156" t="s">
        <v>4762</v>
      </c>
      <c r="D1156" t="s">
        <v>4763</v>
      </c>
    </row>
    <row r="1157" spans="1:4" customFormat="1" x14ac:dyDescent="0.4">
      <c r="A1157" t="s">
        <v>4764</v>
      </c>
      <c r="B1157" t="s">
        <v>4765</v>
      </c>
      <c r="C1157" t="s">
        <v>4766</v>
      </c>
      <c r="D1157" t="s">
        <v>4767</v>
      </c>
    </row>
    <row r="1158" spans="1:4" customFormat="1" x14ac:dyDescent="0.4">
      <c r="A1158" t="s">
        <v>4768</v>
      </c>
      <c r="B1158" t="s">
        <v>4769</v>
      </c>
      <c r="C1158" t="s">
        <v>4770</v>
      </c>
      <c r="D1158" t="s">
        <v>1439</v>
      </c>
    </row>
    <row r="1159" spans="1:4" customFormat="1" x14ac:dyDescent="0.4">
      <c r="A1159" t="s">
        <v>4771</v>
      </c>
      <c r="B1159" t="s">
        <v>4772</v>
      </c>
      <c r="C1159" t="s">
        <v>4773</v>
      </c>
      <c r="D1159" t="s">
        <v>4771</v>
      </c>
    </row>
    <row r="1160" spans="1:4" customFormat="1" x14ac:dyDescent="0.4">
      <c r="A1160" t="s">
        <v>4771</v>
      </c>
      <c r="B1160" t="s">
        <v>4774</v>
      </c>
      <c r="C1160" t="s">
        <v>4775</v>
      </c>
      <c r="D1160" t="s">
        <v>4776</v>
      </c>
    </row>
    <row r="1161" spans="1:4" customFormat="1" x14ac:dyDescent="0.4">
      <c r="A1161" t="s">
        <v>4777</v>
      </c>
      <c r="B1161" t="s">
        <v>4778</v>
      </c>
      <c r="C1161" t="s">
        <v>4779</v>
      </c>
      <c r="D1161" t="s">
        <v>4780</v>
      </c>
    </row>
    <row r="1162" spans="1:4" customFormat="1" x14ac:dyDescent="0.4">
      <c r="A1162" t="s">
        <v>4781</v>
      </c>
      <c r="B1162" t="s">
        <v>4782</v>
      </c>
      <c r="C1162" t="s">
        <v>4783</v>
      </c>
      <c r="D1162" t="s">
        <v>4784</v>
      </c>
    </row>
    <row r="1163" spans="1:4" customFormat="1" x14ac:dyDescent="0.4">
      <c r="A1163" t="s">
        <v>4785</v>
      </c>
      <c r="B1163" t="s">
        <v>4786</v>
      </c>
      <c r="C1163" t="s">
        <v>4787</v>
      </c>
      <c r="D1163" t="s">
        <v>4788</v>
      </c>
    </row>
    <row r="1164" spans="1:4" customFormat="1" x14ac:dyDescent="0.4">
      <c r="A1164" t="s">
        <v>4789</v>
      </c>
      <c r="B1164" t="s">
        <v>4790</v>
      </c>
      <c r="C1164" t="s">
        <v>4791</v>
      </c>
      <c r="D1164" t="s">
        <v>1453</v>
      </c>
    </row>
    <row r="1165" spans="1:4" customFormat="1" x14ac:dyDescent="0.4">
      <c r="A1165" t="s">
        <v>4792</v>
      </c>
      <c r="B1165" t="s">
        <v>4793</v>
      </c>
      <c r="C1165" t="s">
        <v>4794</v>
      </c>
      <c r="D1165" t="s">
        <v>4795</v>
      </c>
    </row>
    <row r="1166" spans="1:4" customFormat="1" x14ac:dyDescent="0.4">
      <c r="A1166" t="s">
        <v>4796</v>
      </c>
      <c r="B1166" t="s">
        <v>4797</v>
      </c>
      <c r="C1166" t="s">
        <v>4798</v>
      </c>
      <c r="D1166" t="s">
        <v>4799</v>
      </c>
    </row>
    <row r="1167" spans="1:4" customFormat="1" x14ac:dyDescent="0.4">
      <c r="A1167" t="s">
        <v>4800</v>
      </c>
      <c r="B1167" t="s">
        <v>4801</v>
      </c>
      <c r="C1167" t="s">
        <v>4802</v>
      </c>
      <c r="D1167" t="s">
        <v>4803</v>
      </c>
    </row>
    <row r="1168" spans="1:4" customFormat="1" x14ac:dyDescent="0.4">
      <c r="A1168" t="s">
        <v>4804</v>
      </c>
      <c r="B1168" t="s">
        <v>4805</v>
      </c>
      <c r="C1168" t="s">
        <v>4806</v>
      </c>
      <c r="D1168" t="s">
        <v>4807</v>
      </c>
    </row>
    <row r="1169" spans="1:4" customFormat="1" x14ac:dyDescent="0.4">
      <c r="A1169" t="s">
        <v>4808</v>
      </c>
      <c r="B1169" t="s">
        <v>4809</v>
      </c>
      <c r="C1169" t="s">
        <v>4810</v>
      </c>
      <c r="D1169" t="s">
        <v>4811</v>
      </c>
    </row>
    <row r="1170" spans="1:4" customFormat="1" x14ac:dyDescent="0.4">
      <c r="A1170" t="s">
        <v>4812</v>
      </c>
      <c r="B1170" t="s">
        <v>4813</v>
      </c>
      <c r="C1170" t="s">
        <v>4814</v>
      </c>
      <c r="D1170" t="s">
        <v>4815</v>
      </c>
    </row>
    <row r="1171" spans="1:4" customFormat="1" x14ac:dyDescent="0.4">
      <c r="A1171" t="s">
        <v>4816</v>
      </c>
      <c r="B1171" t="s">
        <v>4817</v>
      </c>
      <c r="C1171" t="s">
        <v>4818</v>
      </c>
      <c r="D1171" t="s">
        <v>4819</v>
      </c>
    </row>
    <row r="1172" spans="1:4" customFormat="1" x14ac:dyDescent="0.4">
      <c r="A1172" t="s">
        <v>4820</v>
      </c>
      <c r="B1172" t="s">
        <v>4821</v>
      </c>
      <c r="C1172" t="s">
        <v>4822</v>
      </c>
      <c r="D1172" t="s">
        <v>4823</v>
      </c>
    </row>
    <row r="1173" spans="1:4" customFormat="1" x14ac:dyDescent="0.4">
      <c r="A1173" t="s">
        <v>4824</v>
      </c>
      <c r="B1173" t="s">
        <v>4825</v>
      </c>
      <c r="C1173" t="s">
        <v>4826</v>
      </c>
      <c r="D1173" t="s">
        <v>4827</v>
      </c>
    </row>
    <row r="1174" spans="1:4" customFormat="1" x14ac:dyDescent="0.4">
      <c r="A1174" t="s">
        <v>4828</v>
      </c>
      <c r="B1174" t="s">
        <v>4829</v>
      </c>
      <c r="C1174" t="s">
        <v>4830</v>
      </c>
      <c r="D1174" t="s">
        <v>4831</v>
      </c>
    </row>
    <row r="1175" spans="1:4" customFormat="1" x14ac:dyDescent="0.4">
      <c r="A1175" t="s">
        <v>4832</v>
      </c>
      <c r="B1175" t="s">
        <v>4833</v>
      </c>
      <c r="C1175" t="s">
        <v>4834</v>
      </c>
      <c r="D1175" t="s">
        <v>4832</v>
      </c>
    </row>
    <row r="1176" spans="1:4" customFormat="1" x14ac:dyDescent="0.4">
      <c r="A1176" t="s">
        <v>4835</v>
      </c>
      <c r="B1176" t="s">
        <v>3192</v>
      </c>
      <c r="C1176" t="s">
        <v>3192</v>
      </c>
    </row>
    <row r="1177" spans="1:4" customFormat="1" x14ac:dyDescent="0.4">
      <c r="A1177" t="s">
        <v>4836</v>
      </c>
      <c r="B1177" t="s">
        <v>4837</v>
      </c>
      <c r="C1177" t="s">
        <v>4837</v>
      </c>
      <c r="D1177" t="s">
        <v>4838</v>
      </c>
    </row>
    <row r="1178" spans="1:4" customFormat="1" x14ac:dyDescent="0.4">
      <c r="A1178" t="s">
        <v>4839</v>
      </c>
      <c r="B1178" t="s">
        <v>4839</v>
      </c>
      <c r="C1178" t="s">
        <v>4839</v>
      </c>
      <c r="D1178" t="s">
        <v>4840</v>
      </c>
    </row>
    <row r="1179" spans="1:4" customFormat="1" x14ac:dyDescent="0.4">
      <c r="A1179" t="s">
        <v>4841</v>
      </c>
      <c r="B1179" t="s">
        <v>4842</v>
      </c>
      <c r="C1179" t="s">
        <v>4843</v>
      </c>
      <c r="D1179" t="s">
        <v>4844</v>
      </c>
    </row>
    <row r="1180" spans="1:4" customFormat="1" x14ac:dyDescent="0.4">
      <c r="A1180" t="s">
        <v>4845</v>
      </c>
      <c r="B1180" t="s">
        <v>4846</v>
      </c>
      <c r="C1180" t="s">
        <v>4847</v>
      </c>
      <c r="D1180" t="s">
        <v>4848</v>
      </c>
    </row>
    <row r="1181" spans="1:4" customFormat="1" x14ac:dyDescent="0.4">
      <c r="A1181" t="s">
        <v>4849</v>
      </c>
      <c r="B1181" t="s">
        <v>4850</v>
      </c>
      <c r="C1181" t="s">
        <v>4851</v>
      </c>
      <c r="D1181" t="s">
        <v>4852</v>
      </c>
    </row>
    <row r="1182" spans="1:4" customFormat="1" x14ac:dyDescent="0.4">
      <c r="A1182" t="s">
        <v>4853</v>
      </c>
      <c r="B1182" t="s">
        <v>4854</v>
      </c>
      <c r="C1182" t="s">
        <v>4855</v>
      </c>
      <c r="D1182" t="s">
        <v>4856</v>
      </c>
    </row>
    <row r="1183" spans="1:4" customFormat="1" x14ac:dyDescent="0.4">
      <c r="A1183" t="s">
        <v>4857</v>
      </c>
      <c r="B1183" t="s">
        <v>4858</v>
      </c>
      <c r="C1183" t="s">
        <v>4859</v>
      </c>
      <c r="D1183" t="s">
        <v>4860</v>
      </c>
    </row>
    <row r="1184" spans="1:4" customFormat="1" x14ac:dyDescent="0.4">
      <c r="A1184" t="s">
        <v>4861</v>
      </c>
      <c r="B1184" t="s">
        <v>4862</v>
      </c>
      <c r="C1184" t="s">
        <v>4863</v>
      </c>
      <c r="D1184" t="s">
        <v>4864</v>
      </c>
    </row>
    <row r="1185" spans="1:4" customFormat="1" x14ac:dyDescent="0.4">
      <c r="A1185" t="s">
        <v>4865</v>
      </c>
      <c r="B1185" t="s">
        <v>4866</v>
      </c>
      <c r="C1185" t="s">
        <v>4867</v>
      </c>
      <c r="D1185" t="s">
        <v>4868</v>
      </c>
    </row>
    <row r="1186" spans="1:4" customFormat="1" x14ac:dyDescent="0.4">
      <c r="A1186" t="s">
        <v>4869</v>
      </c>
      <c r="B1186" t="s">
        <v>4870</v>
      </c>
      <c r="C1186" t="s">
        <v>4871</v>
      </c>
      <c r="D1186" t="s">
        <v>4872</v>
      </c>
    </row>
    <row r="1187" spans="1:4" customFormat="1" x14ac:dyDescent="0.4">
      <c r="A1187" t="s">
        <v>4873</v>
      </c>
      <c r="B1187" t="s">
        <v>4874</v>
      </c>
      <c r="C1187" t="s">
        <v>4875</v>
      </c>
      <c r="D1187" t="s">
        <v>4876</v>
      </c>
    </row>
    <row r="1188" spans="1:4" customFormat="1" x14ac:dyDescent="0.4">
      <c r="A1188" t="s">
        <v>4877</v>
      </c>
      <c r="B1188" t="s">
        <v>4878</v>
      </c>
      <c r="C1188" t="s">
        <v>4879</v>
      </c>
      <c r="D1188" t="s">
        <v>4876</v>
      </c>
    </row>
    <row r="1189" spans="1:4" customFormat="1" x14ac:dyDescent="0.4">
      <c r="A1189" t="s">
        <v>4880</v>
      </c>
      <c r="B1189" t="s">
        <v>4881</v>
      </c>
      <c r="C1189" t="s">
        <v>4882</v>
      </c>
      <c r="D1189" t="s">
        <v>4883</v>
      </c>
    </row>
    <row r="1190" spans="1:4" customFormat="1" x14ac:dyDescent="0.4">
      <c r="A1190" t="s">
        <v>4884</v>
      </c>
      <c r="B1190" t="s">
        <v>4885</v>
      </c>
      <c r="C1190" t="s">
        <v>4886</v>
      </c>
      <c r="D1190" t="s">
        <v>4884</v>
      </c>
    </row>
    <row r="1191" spans="1:4" customFormat="1" x14ac:dyDescent="0.4">
      <c r="A1191" t="s">
        <v>4887</v>
      </c>
      <c r="B1191" t="s">
        <v>4888</v>
      </c>
      <c r="C1191" t="s">
        <v>4889</v>
      </c>
      <c r="D1191" t="s">
        <v>4890</v>
      </c>
    </row>
    <row r="1192" spans="1:4" customFormat="1" x14ac:dyDescent="0.4">
      <c r="A1192" t="s">
        <v>4891</v>
      </c>
      <c r="B1192" t="s">
        <v>4892</v>
      </c>
      <c r="C1192" t="s">
        <v>4893</v>
      </c>
      <c r="D1192" t="s">
        <v>4894</v>
      </c>
    </row>
    <row r="1193" spans="1:4" customFormat="1" x14ac:dyDescent="0.4">
      <c r="A1193" t="s">
        <v>4895</v>
      </c>
      <c r="B1193" t="s">
        <v>4896</v>
      </c>
      <c r="C1193" t="s">
        <v>4897</v>
      </c>
      <c r="D1193" t="s">
        <v>4898</v>
      </c>
    </row>
    <row r="1194" spans="1:4" customFormat="1" x14ac:dyDescent="0.4">
      <c r="A1194" t="s">
        <v>4899</v>
      </c>
      <c r="B1194" t="s">
        <v>4900</v>
      </c>
      <c r="C1194" t="s">
        <v>4901</v>
      </c>
      <c r="D1194" t="s">
        <v>4902</v>
      </c>
    </row>
    <row r="1195" spans="1:4" customFormat="1" x14ac:dyDescent="0.4">
      <c r="A1195" t="s">
        <v>4903</v>
      </c>
      <c r="B1195" t="s">
        <v>4904</v>
      </c>
      <c r="C1195" t="s">
        <v>4905</v>
      </c>
      <c r="D1195" t="s">
        <v>4903</v>
      </c>
    </row>
    <row r="1196" spans="1:4" customFormat="1" x14ac:dyDescent="0.4">
      <c r="A1196" t="s">
        <v>4906</v>
      </c>
      <c r="B1196" t="s">
        <v>4907</v>
      </c>
      <c r="C1196" t="s">
        <v>4908</v>
      </c>
      <c r="D1196" t="s">
        <v>4906</v>
      </c>
    </row>
    <row r="1197" spans="1:4" customFormat="1" x14ac:dyDescent="0.4">
      <c r="A1197" t="s">
        <v>4909</v>
      </c>
      <c r="B1197" t="s">
        <v>4910</v>
      </c>
      <c r="C1197" t="s">
        <v>4911</v>
      </c>
      <c r="D1197" t="s">
        <v>4909</v>
      </c>
    </row>
    <row r="1198" spans="1:4" customFormat="1" x14ac:dyDescent="0.4">
      <c r="A1198" t="s">
        <v>4912</v>
      </c>
      <c r="B1198" t="s">
        <v>4913</v>
      </c>
      <c r="C1198" t="s">
        <v>4914</v>
      </c>
      <c r="D1198" t="s">
        <v>4915</v>
      </c>
    </row>
    <row r="1199" spans="1:4" customFormat="1" x14ac:dyDescent="0.4">
      <c r="A1199" t="s">
        <v>4916</v>
      </c>
      <c r="B1199" t="s">
        <v>4917</v>
      </c>
      <c r="C1199" t="s">
        <v>4918</v>
      </c>
      <c r="D1199" t="s">
        <v>4919</v>
      </c>
    </row>
    <row r="1200" spans="1:4" customFormat="1" x14ac:dyDescent="0.4">
      <c r="A1200" t="s">
        <v>4920</v>
      </c>
      <c r="B1200" t="s">
        <v>4921</v>
      </c>
      <c r="C1200" t="s">
        <v>4922</v>
      </c>
      <c r="D1200" t="s">
        <v>4920</v>
      </c>
    </row>
    <row r="1201" spans="1:4" customFormat="1" x14ac:dyDescent="0.4">
      <c r="A1201" t="s">
        <v>4923</v>
      </c>
      <c r="B1201" t="s">
        <v>4924</v>
      </c>
      <c r="C1201" t="s">
        <v>4925</v>
      </c>
      <c r="D1201" t="s">
        <v>4926</v>
      </c>
    </row>
    <row r="1202" spans="1:4" customFormat="1" x14ac:dyDescent="0.4">
      <c r="A1202" t="s">
        <v>4927</v>
      </c>
      <c r="B1202" t="s">
        <v>4928</v>
      </c>
      <c r="C1202" t="s">
        <v>4929</v>
      </c>
      <c r="D1202" t="s">
        <v>4930</v>
      </c>
    </row>
    <row r="1203" spans="1:4" customFormat="1" x14ac:dyDescent="0.4">
      <c r="A1203" t="s">
        <v>4931</v>
      </c>
      <c r="B1203" t="s">
        <v>4932</v>
      </c>
      <c r="C1203" t="s">
        <v>4933</v>
      </c>
      <c r="D1203" t="s">
        <v>4934</v>
      </c>
    </row>
    <row r="1204" spans="1:4" customFormat="1" x14ac:dyDescent="0.4">
      <c r="A1204" t="s">
        <v>4935</v>
      </c>
      <c r="B1204" t="s">
        <v>4936</v>
      </c>
      <c r="C1204" t="s">
        <v>4937</v>
      </c>
      <c r="D1204" t="s">
        <v>4938</v>
      </c>
    </row>
    <row r="1205" spans="1:4" customFormat="1" x14ac:dyDescent="0.4">
      <c r="A1205" t="s">
        <v>4939</v>
      </c>
      <c r="B1205" t="s">
        <v>4940</v>
      </c>
      <c r="C1205" t="s">
        <v>4941</v>
      </c>
      <c r="D1205" t="s">
        <v>4942</v>
      </c>
    </row>
    <row r="1206" spans="1:4" customFormat="1" x14ac:dyDescent="0.4">
      <c r="A1206" t="s">
        <v>4943</v>
      </c>
      <c r="B1206" t="s">
        <v>4944</v>
      </c>
      <c r="C1206" t="s">
        <v>4945</v>
      </c>
      <c r="D1206" t="s">
        <v>4946</v>
      </c>
    </row>
    <row r="1207" spans="1:4" customFormat="1" x14ac:dyDescent="0.4">
      <c r="A1207" t="s">
        <v>4947</v>
      </c>
      <c r="B1207" t="s">
        <v>4948</v>
      </c>
      <c r="C1207" t="s">
        <v>4949</v>
      </c>
      <c r="D1207" t="s">
        <v>4950</v>
      </c>
    </row>
    <row r="1208" spans="1:4" customFormat="1" x14ac:dyDescent="0.4">
      <c r="A1208" t="s">
        <v>4951</v>
      </c>
      <c r="B1208" t="s">
        <v>4952</v>
      </c>
      <c r="C1208" t="s">
        <v>4953</v>
      </c>
      <c r="D1208" t="s">
        <v>4951</v>
      </c>
    </row>
    <row r="1209" spans="1:4" customFormat="1" x14ac:dyDescent="0.4">
      <c r="A1209" t="s">
        <v>4954</v>
      </c>
      <c r="B1209" t="s">
        <v>4955</v>
      </c>
      <c r="C1209" t="s">
        <v>4956</v>
      </c>
      <c r="D1209" t="s">
        <v>4957</v>
      </c>
    </row>
    <row r="1210" spans="1:4" customFormat="1" x14ac:dyDescent="0.4">
      <c r="A1210" t="s">
        <v>4958</v>
      </c>
      <c r="B1210" t="s">
        <v>4959</v>
      </c>
      <c r="C1210" t="s">
        <v>4960</v>
      </c>
      <c r="D1210" t="s">
        <v>4961</v>
      </c>
    </row>
    <row r="1211" spans="1:4" customFormat="1" x14ac:dyDescent="0.4">
      <c r="A1211" t="s">
        <v>4962</v>
      </c>
      <c r="B1211" t="s">
        <v>4963</v>
      </c>
      <c r="C1211" t="s">
        <v>4964</v>
      </c>
      <c r="D1211" t="s">
        <v>4965</v>
      </c>
    </row>
    <row r="1212" spans="1:4" customFormat="1" x14ac:dyDescent="0.4">
      <c r="A1212" t="s">
        <v>4966</v>
      </c>
      <c r="B1212" t="s">
        <v>4967</v>
      </c>
      <c r="C1212" t="s">
        <v>4968</v>
      </c>
      <c r="D1212" t="s">
        <v>4969</v>
      </c>
    </row>
    <row r="1213" spans="1:4" customFormat="1" x14ac:dyDescent="0.4">
      <c r="A1213" t="s">
        <v>4970</v>
      </c>
      <c r="B1213" t="s">
        <v>4971</v>
      </c>
      <c r="C1213" t="s">
        <v>4972</v>
      </c>
      <c r="D1213" t="s">
        <v>4973</v>
      </c>
    </row>
    <row r="1214" spans="1:4" customFormat="1" x14ac:dyDescent="0.4">
      <c r="A1214" t="s">
        <v>4974</v>
      </c>
      <c r="B1214" t="s">
        <v>4975</v>
      </c>
      <c r="C1214" t="s">
        <v>4976</v>
      </c>
      <c r="D1214" t="s">
        <v>4974</v>
      </c>
    </row>
    <row r="1215" spans="1:4" customFormat="1" x14ac:dyDescent="0.4">
      <c r="A1215" t="s">
        <v>4977</v>
      </c>
      <c r="B1215" t="s">
        <v>4978</v>
      </c>
      <c r="C1215" t="s">
        <v>4979</v>
      </c>
      <c r="D1215" t="s">
        <v>4980</v>
      </c>
    </row>
    <row r="1216" spans="1:4" customFormat="1" x14ac:dyDescent="0.4">
      <c r="A1216" t="s">
        <v>4981</v>
      </c>
      <c r="B1216" t="s">
        <v>4982</v>
      </c>
      <c r="C1216" t="s">
        <v>4983</v>
      </c>
      <c r="D1216" t="s">
        <v>4984</v>
      </c>
    </row>
    <row r="1217" spans="1:4" customFormat="1" x14ac:dyDescent="0.4">
      <c r="A1217" t="s">
        <v>4985</v>
      </c>
      <c r="B1217" t="s">
        <v>4986</v>
      </c>
      <c r="C1217" t="s">
        <v>4987</v>
      </c>
      <c r="D1217" t="s">
        <v>4988</v>
      </c>
    </row>
    <row r="1218" spans="1:4" customFormat="1" x14ac:dyDescent="0.4">
      <c r="A1218" t="s">
        <v>4989</v>
      </c>
      <c r="B1218" t="s">
        <v>4990</v>
      </c>
      <c r="C1218" t="s">
        <v>4991</v>
      </c>
      <c r="D1218" t="s">
        <v>4992</v>
      </c>
    </row>
    <row r="1219" spans="1:4" customFormat="1" x14ac:dyDescent="0.4">
      <c r="A1219" t="s">
        <v>4993</v>
      </c>
      <c r="B1219" t="s">
        <v>4994</v>
      </c>
      <c r="C1219" t="s">
        <v>4995</v>
      </c>
      <c r="D1219" t="s">
        <v>4993</v>
      </c>
    </row>
    <row r="1220" spans="1:4" customFormat="1" x14ac:dyDescent="0.4">
      <c r="A1220" t="s">
        <v>4996</v>
      </c>
      <c r="B1220" t="s">
        <v>4997</v>
      </c>
      <c r="C1220" t="s">
        <v>4998</v>
      </c>
      <c r="D1220" t="s">
        <v>4999</v>
      </c>
    </row>
    <row r="1221" spans="1:4" customFormat="1" x14ac:dyDescent="0.4">
      <c r="A1221" t="s">
        <v>5000</v>
      </c>
      <c r="B1221" t="s">
        <v>5001</v>
      </c>
      <c r="C1221" t="s">
        <v>5002</v>
      </c>
      <c r="D1221" t="s">
        <v>5003</v>
      </c>
    </row>
    <row r="1222" spans="1:4" customFormat="1" x14ac:dyDescent="0.4">
      <c r="A1222" t="s">
        <v>5004</v>
      </c>
      <c r="B1222" t="s">
        <v>5005</v>
      </c>
      <c r="C1222" t="s">
        <v>5006</v>
      </c>
      <c r="D1222" t="s">
        <v>5007</v>
      </c>
    </row>
    <row r="1223" spans="1:4" customFormat="1" x14ac:dyDescent="0.4">
      <c r="A1223" t="s">
        <v>5008</v>
      </c>
      <c r="B1223" t="s">
        <v>5009</v>
      </c>
      <c r="C1223" t="s">
        <v>5010</v>
      </c>
      <c r="D1223" t="s">
        <v>5011</v>
      </c>
    </row>
    <row r="1224" spans="1:4" customFormat="1" x14ac:dyDescent="0.4">
      <c r="A1224" t="s">
        <v>5012</v>
      </c>
      <c r="B1224" t="s">
        <v>5013</v>
      </c>
      <c r="C1224" t="s">
        <v>5014</v>
      </c>
      <c r="D1224" t="s">
        <v>5015</v>
      </c>
    </row>
    <row r="1225" spans="1:4" customFormat="1" x14ac:dyDescent="0.4">
      <c r="A1225" t="s">
        <v>5016</v>
      </c>
      <c r="B1225" t="s">
        <v>5017</v>
      </c>
      <c r="C1225" t="s">
        <v>5018</v>
      </c>
      <c r="D1225" t="s">
        <v>5019</v>
      </c>
    </row>
    <row r="1226" spans="1:4" customFormat="1" x14ac:dyDescent="0.4">
      <c r="A1226" t="s">
        <v>5020</v>
      </c>
      <c r="B1226" t="s">
        <v>5021</v>
      </c>
      <c r="C1226" t="s">
        <v>5022</v>
      </c>
      <c r="D1226" t="s">
        <v>5020</v>
      </c>
    </row>
    <row r="1227" spans="1:4" customFormat="1" x14ac:dyDescent="0.4">
      <c r="A1227" t="s">
        <v>5023</v>
      </c>
      <c r="B1227" t="s">
        <v>5024</v>
      </c>
      <c r="C1227" t="s">
        <v>5025</v>
      </c>
      <c r="D1227" t="s">
        <v>5026</v>
      </c>
    </row>
    <row r="1228" spans="1:4" customFormat="1" x14ac:dyDescent="0.4">
      <c r="A1228" t="s">
        <v>5027</v>
      </c>
      <c r="B1228" t="s">
        <v>5028</v>
      </c>
      <c r="C1228" t="s">
        <v>5029</v>
      </c>
      <c r="D1228" t="s">
        <v>5030</v>
      </c>
    </row>
    <row r="1229" spans="1:4" customFormat="1" x14ac:dyDescent="0.4">
      <c r="A1229" t="s">
        <v>5031</v>
      </c>
      <c r="B1229" t="s">
        <v>5032</v>
      </c>
      <c r="C1229" t="s">
        <v>5033</v>
      </c>
      <c r="D1229" t="s">
        <v>5034</v>
      </c>
    </row>
    <row r="1230" spans="1:4" customFormat="1" x14ac:dyDescent="0.4">
      <c r="A1230" t="s">
        <v>5035</v>
      </c>
      <c r="B1230" t="s">
        <v>5036</v>
      </c>
      <c r="C1230" t="s">
        <v>5037</v>
      </c>
      <c r="D1230" t="s">
        <v>5038</v>
      </c>
    </row>
    <row r="1231" spans="1:4" customFormat="1" x14ac:dyDescent="0.4">
      <c r="A1231" t="s">
        <v>5039</v>
      </c>
      <c r="B1231" t="s">
        <v>5040</v>
      </c>
      <c r="C1231" t="s">
        <v>5041</v>
      </c>
      <c r="D1231" t="s">
        <v>5042</v>
      </c>
    </row>
    <row r="1232" spans="1:4" customFormat="1" x14ac:dyDescent="0.4">
      <c r="A1232" t="s">
        <v>5043</v>
      </c>
      <c r="B1232" t="s">
        <v>5044</v>
      </c>
      <c r="C1232" t="s">
        <v>5037</v>
      </c>
      <c r="D1232" t="s">
        <v>5045</v>
      </c>
    </row>
    <row r="1233" spans="1:4" customFormat="1" x14ac:dyDescent="0.4">
      <c r="A1233" t="s">
        <v>5046</v>
      </c>
      <c r="B1233" t="s">
        <v>5047</v>
      </c>
      <c r="C1233" t="s">
        <v>5048</v>
      </c>
      <c r="D1233" t="s">
        <v>5049</v>
      </c>
    </row>
    <row r="1234" spans="1:4" customFormat="1" x14ac:dyDescent="0.4">
      <c r="A1234" t="s">
        <v>5050</v>
      </c>
      <c r="B1234" t="s">
        <v>5051</v>
      </c>
      <c r="C1234" t="s">
        <v>5014</v>
      </c>
      <c r="D1234" t="s">
        <v>5052</v>
      </c>
    </row>
    <row r="1235" spans="1:4" customFormat="1" x14ac:dyDescent="0.4">
      <c r="A1235" t="s">
        <v>5053</v>
      </c>
      <c r="B1235" t="s">
        <v>5054</v>
      </c>
      <c r="C1235" t="s">
        <v>5055</v>
      </c>
      <c r="D1235" t="s">
        <v>5056</v>
      </c>
    </row>
    <row r="1236" spans="1:4" customFormat="1" x14ac:dyDescent="0.4">
      <c r="A1236" t="s">
        <v>5057</v>
      </c>
      <c r="B1236" t="s">
        <v>5058</v>
      </c>
      <c r="C1236" t="s">
        <v>5059</v>
      </c>
      <c r="D1236" t="s">
        <v>5060</v>
      </c>
    </row>
    <row r="1237" spans="1:4" customFormat="1" x14ac:dyDescent="0.4">
      <c r="A1237" t="s">
        <v>5061</v>
      </c>
      <c r="B1237" t="s">
        <v>5062</v>
      </c>
      <c r="C1237" t="s">
        <v>5063</v>
      </c>
      <c r="D1237" t="s">
        <v>5064</v>
      </c>
    </row>
    <row r="1238" spans="1:4" customFormat="1" x14ac:dyDescent="0.4">
      <c r="A1238" t="s">
        <v>5065</v>
      </c>
      <c r="B1238" t="s">
        <v>5066</v>
      </c>
      <c r="C1238" t="s">
        <v>5067</v>
      </c>
      <c r="D1238" t="s">
        <v>5068</v>
      </c>
    </row>
    <row r="1239" spans="1:4" customFormat="1" x14ac:dyDescent="0.4">
      <c r="A1239" t="s">
        <v>5069</v>
      </c>
      <c r="B1239" t="s">
        <v>5070</v>
      </c>
      <c r="C1239" t="s">
        <v>5071</v>
      </c>
      <c r="D1239" t="s">
        <v>5072</v>
      </c>
    </row>
    <row r="1240" spans="1:4" customFormat="1" x14ac:dyDescent="0.4">
      <c r="A1240" t="s">
        <v>5073</v>
      </c>
      <c r="B1240" t="s">
        <v>5074</v>
      </c>
      <c r="C1240" t="s">
        <v>5075</v>
      </c>
      <c r="D1240" t="s">
        <v>5076</v>
      </c>
    </row>
    <row r="1241" spans="1:4" customFormat="1" x14ac:dyDescent="0.4">
      <c r="A1241" t="s">
        <v>5077</v>
      </c>
      <c r="B1241" t="s">
        <v>5078</v>
      </c>
      <c r="C1241" t="s">
        <v>5079</v>
      </c>
      <c r="D1241" t="s">
        <v>5080</v>
      </c>
    </row>
    <row r="1242" spans="1:4" customFormat="1" x14ac:dyDescent="0.4">
      <c r="A1242" t="s">
        <v>5081</v>
      </c>
      <c r="B1242" t="s">
        <v>5082</v>
      </c>
      <c r="C1242" t="s">
        <v>5083</v>
      </c>
      <c r="D1242" t="s">
        <v>5084</v>
      </c>
    </row>
    <row r="1243" spans="1:4" customFormat="1" x14ac:dyDescent="0.4">
      <c r="A1243" t="s">
        <v>5085</v>
      </c>
      <c r="B1243" t="s">
        <v>5086</v>
      </c>
      <c r="C1243" t="s">
        <v>5087</v>
      </c>
      <c r="D1243" t="s">
        <v>5088</v>
      </c>
    </row>
    <row r="1244" spans="1:4" customFormat="1" x14ac:dyDescent="0.4">
      <c r="A1244" t="s">
        <v>5089</v>
      </c>
      <c r="B1244" t="s">
        <v>5090</v>
      </c>
      <c r="C1244" t="s">
        <v>5091</v>
      </c>
      <c r="D1244" t="s">
        <v>5092</v>
      </c>
    </row>
    <row r="1245" spans="1:4" customFormat="1" x14ac:dyDescent="0.4">
      <c r="A1245" t="s">
        <v>5093</v>
      </c>
      <c r="B1245" t="s">
        <v>5094</v>
      </c>
      <c r="C1245" t="s">
        <v>5095</v>
      </c>
      <c r="D1245" t="s">
        <v>5096</v>
      </c>
    </row>
    <row r="1246" spans="1:4" customFormat="1" x14ac:dyDescent="0.4">
      <c r="A1246" t="s">
        <v>5097</v>
      </c>
      <c r="B1246" t="s">
        <v>5098</v>
      </c>
      <c r="C1246" t="s">
        <v>5099</v>
      </c>
      <c r="D1246" t="s">
        <v>5100</v>
      </c>
    </row>
    <row r="1247" spans="1:4" customFormat="1" x14ac:dyDescent="0.4">
      <c r="A1247" t="s">
        <v>5101</v>
      </c>
      <c r="B1247" t="s">
        <v>5102</v>
      </c>
      <c r="C1247" t="s">
        <v>5103</v>
      </c>
      <c r="D1247" t="s">
        <v>5104</v>
      </c>
    </row>
    <row r="1248" spans="1:4" customFormat="1" x14ac:dyDescent="0.4">
      <c r="A1248" t="s">
        <v>5105</v>
      </c>
      <c r="B1248" t="s">
        <v>5106</v>
      </c>
      <c r="C1248" t="s">
        <v>5107</v>
      </c>
      <c r="D1248" t="s">
        <v>5108</v>
      </c>
    </row>
    <row r="1249" spans="1:4" customFormat="1" x14ac:dyDescent="0.4">
      <c r="A1249" t="s">
        <v>5109</v>
      </c>
      <c r="B1249" t="s">
        <v>5110</v>
      </c>
      <c r="C1249" t="s">
        <v>5111</v>
      </c>
      <c r="D1249" t="s">
        <v>5112</v>
      </c>
    </row>
    <row r="1250" spans="1:4" customFormat="1" x14ac:dyDescent="0.4">
      <c r="A1250" t="s">
        <v>5113</v>
      </c>
      <c r="B1250" t="s">
        <v>5114</v>
      </c>
      <c r="C1250" t="s">
        <v>5048</v>
      </c>
      <c r="D1250" t="s">
        <v>5115</v>
      </c>
    </row>
    <row r="1251" spans="1:4" customFormat="1" x14ac:dyDescent="0.4">
      <c r="A1251" t="s">
        <v>5116</v>
      </c>
      <c r="B1251" t="s">
        <v>5117</v>
      </c>
      <c r="C1251" t="s">
        <v>5118</v>
      </c>
      <c r="D1251" t="s">
        <v>5119</v>
      </c>
    </row>
    <row r="1252" spans="1:4" customFormat="1" x14ac:dyDescent="0.4">
      <c r="A1252" t="s">
        <v>5120</v>
      </c>
      <c r="B1252" t="s">
        <v>5121</v>
      </c>
      <c r="C1252" t="s">
        <v>5122</v>
      </c>
      <c r="D1252" t="s">
        <v>5123</v>
      </c>
    </row>
    <row r="1253" spans="1:4" customFormat="1" x14ac:dyDescent="0.4">
      <c r="A1253" t="s">
        <v>5124</v>
      </c>
      <c r="B1253" t="s">
        <v>5125</v>
      </c>
      <c r="C1253" t="s">
        <v>5126</v>
      </c>
      <c r="D1253" t="s">
        <v>5127</v>
      </c>
    </row>
    <row r="1254" spans="1:4" customFormat="1" x14ac:dyDescent="0.4">
      <c r="A1254" t="s">
        <v>5128</v>
      </c>
      <c r="B1254" t="s">
        <v>5129</v>
      </c>
      <c r="C1254" t="s">
        <v>5130</v>
      </c>
      <c r="D1254" t="s">
        <v>5131</v>
      </c>
    </row>
    <row r="1255" spans="1:4" customFormat="1" x14ac:dyDescent="0.4">
      <c r="A1255" t="s">
        <v>5132</v>
      </c>
      <c r="B1255" t="s">
        <v>5133</v>
      </c>
      <c r="C1255" t="s">
        <v>5134</v>
      </c>
      <c r="D1255" t="s">
        <v>5135</v>
      </c>
    </row>
    <row r="1256" spans="1:4" customFormat="1" x14ac:dyDescent="0.4">
      <c r="A1256" t="s">
        <v>5136</v>
      </c>
      <c r="B1256" t="s">
        <v>5137</v>
      </c>
      <c r="C1256" t="s">
        <v>5137</v>
      </c>
      <c r="D1256" t="s">
        <v>5138</v>
      </c>
    </row>
    <row r="1257" spans="1:4" customFormat="1" x14ac:dyDescent="0.4">
      <c r="A1257" t="s">
        <v>5139</v>
      </c>
      <c r="B1257" t="s">
        <v>5140</v>
      </c>
      <c r="C1257" t="s">
        <v>5141</v>
      </c>
      <c r="D1257" t="s">
        <v>5142</v>
      </c>
    </row>
    <row r="1258" spans="1:4" customFormat="1" x14ac:dyDescent="0.4">
      <c r="A1258" t="s">
        <v>5143</v>
      </c>
      <c r="B1258" t="s">
        <v>5144</v>
      </c>
      <c r="C1258" t="s">
        <v>5145</v>
      </c>
      <c r="D1258" t="s">
        <v>5146</v>
      </c>
    </row>
    <row r="1259" spans="1:4" customFormat="1" x14ac:dyDescent="0.4">
      <c r="A1259" t="s">
        <v>5147</v>
      </c>
      <c r="B1259" t="s">
        <v>5148</v>
      </c>
      <c r="C1259" t="s">
        <v>5149</v>
      </c>
      <c r="D1259" t="s">
        <v>5150</v>
      </c>
    </row>
    <row r="1260" spans="1:4" customFormat="1" x14ac:dyDescent="0.4">
      <c r="A1260" t="s">
        <v>5151</v>
      </c>
      <c r="B1260" t="s">
        <v>5151</v>
      </c>
      <c r="C1260" t="s">
        <v>5152</v>
      </c>
      <c r="D1260" t="s">
        <v>5153</v>
      </c>
    </row>
    <row r="1261" spans="1:4" customFormat="1" x14ac:dyDescent="0.4">
      <c r="A1261" t="s">
        <v>5154</v>
      </c>
      <c r="B1261" t="s">
        <v>5155</v>
      </c>
      <c r="C1261" t="s">
        <v>5156</v>
      </c>
      <c r="D1261" t="s">
        <v>5157</v>
      </c>
    </row>
    <row r="1262" spans="1:4" customFormat="1" x14ac:dyDescent="0.4">
      <c r="A1262" t="s">
        <v>5158</v>
      </c>
      <c r="B1262" t="s">
        <v>5158</v>
      </c>
      <c r="C1262" t="s">
        <v>5159</v>
      </c>
      <c r="D1262" t="s">
        <v>5160</v>
      </c>
    </row>
    <row r="1263" spans="1:4" customFormat="1" x14ac:dyDescent="0.4">
      <c r="A1263" t="s">
        <v>5161</v>
      </c>
      <c r="B1263" t="s">
        <v>5161</v>
      </c>
      <c r="C1263" t="s">
        <v>5162</v>
      </c>
      <c r="D1263" t="s">
        <v>5163</v>
      </c>
    </row>
    <row r="1264" spans="1:4" customFormat="1" x14ac:dyDescent="0.4">
      <c r="A1264" t="s">
        <v>5164</v>
      </c>
      <c r="B1264" t="s">
        <v>5164</v>
      </c>
      <c r="C1264" t="s">
        <v>5165</v>
      </c>
      <c r="D1264" t="s">
        <v>5166</v>
      </c>
    </row>
    <row r="1265" spans="1:4" customFormat="1" x14ac:dyDescent="0.4">
      <c r="A1265" t="s">
        <v>5167</v>
      </c>
      <c r="B1265" t="s">
        <v>5167</v>
      </c>
      <c r="C1265" t="s">
        <v>5168</v>
      </c>
      <c r="D1265" t="s">
        <v>5167</v>
      </c>
    </row>
    <row r="1266" spans="1:4" customFormat="1" x14ac:dyDescent="0.4">
      <c r="A1266" t="s">
        <v>5169</v>
      </c>
      <c r="B1266" t="s">
        <v>5169</v>
      </c>
      <c r="C1266" t="s">
        <v>5170</v>
      </c>
      <c r="D1266" t="s">
        <v>5171</v>
      </c>
    </row>
    <row r="1267" spans="1:4" customFormat="1" x14ac:dyDescent="0.4">
      <c r="A1267" t="s">
        <v>5172</v>
      </c>
      <c r="B1267" t="s">
        <v>5172</v>
      </c>
      <c r="C1267" t="s">
        <v>5173</v>
      </c>
      <c r="D1267" t="s">
        <v>5174</v>
      </c>
    </row>
    <row r="1268" spans="1:4" customFormat="1" x14ac:dyDescent="0.4">
      <c r="A1268" t="s">
        <v>5175</v>
      </c>
      <c r="B1268" t="s">
        <v>5175</v>
      </c>
      <c r="C1268" t="s">
        <v>5176</v>
      </c>
      <c r="D1268" t="s">
        <v>5175</v>
      </c>
    </row>
    <row r="1269" spans="1:4" customFormat="1" x14ac:dyDescent="0.4">
      <c r="A1269" t="s">
        <v>5177</v>
      </c>
      <c r="B1269" t="s">
        <v>5177</v>
      </c>
      <c r="C1269" t="s">
        <v>5178</v>
      </c>
      <c r="D1269" t="s">
        <v>5179</v>
      </c>
    </row>
    <row r="1270" spans="1:4" customFormat="1" x14ac:dyDescent="0.4">
      <c r="A1270" t="s">
        <v>5180</v>
      </c>
      <c r="B1270" t="s">
        <v>5181</v>
      </c>
      <c r="C1270" t="s">
        <v>5182</v>
      </c>
      <c r="D1270" t="s">
        <v>5183</v>
      </c>
    </row>
    <row r="1271" spans="1:4" customFormat="1" x14ac:dyDescent="0.4">
      <c r="A1271" t="s">
        <v>5184</v>
      </c>
      <c r="B1271" t="s">
        <v>5185</v>
      </c>
      <c r="C1271" t="s">
        <v>5186</v>
      </c>
      <c r="D1271" t="s">
        <v>5187</v>
      </c>
    </row>
    <row r="1272" spans="1:4" customFormat="1" x14ac:dyDescent="0.4">
      <c r="A1272" t="s">
        <v>5188</v>
      </c>
      <c r="B1272" t="s">
        <v>5189</v>
      </c>
      <c r="C1272" t="s">
        <v>5190</v>
      </c>
      <c r="D1272" t="s">
        <v>5191</v>
      </c>
    </row>
    <row r="1273" spans="1:4" customFormat="1" x14ac:dyDescent="0.4">
      <c r="A1273" t="s">
        <v>5192</v>
      </c>
      <c r="B1273" t="s">
        <v>5193</v>
      </c>
      <c r="C1273" t="s">
        <v>5194</v>
      </c>
      <c r="D1273" t="s">
        <v>5195</v>
      </c>
    </row>
    <row r="1274" spans="1:4" customFormat="1" x14ac:dyDescent="0.4">
      <c r="A1274" t="s">
        <v>5196</v>
      </c>
      <c r="B1274" t="s">
        <v>5197</v>
      </c>
      <c r="C1274" t="s">
        <v>5198</v>
      </c>
      <c r="D1274" t="s">
        <v>5199</v>
      </c>
    </row>
    <row r="1275" spans="1:4" customFormat="1" x14ac:dyDescent="0.4">
      <c r="A1275" t="s">
        <v>5200</v>
      </c>
      <c r="B1275" t="s">
        <v>5201</v>
      </c>
      <c r="C1275" t="s">
        <v>5202</v>
      </c>
      <c r="D1275" t="s">
        <v>5203</v>
      </c>
    </row>
    <row r="1276" spans="1:4" customFormat="1" x14ac:dyDescent="0.4">
      <c r="A1276" t="s">
        <v>5204</v>
      </c>
      <c r="B1276" t="s">
        <v>5205</v>
      </c>
      <c r="C1276" t="s">
        <v>5206</v>
      </c>
      <c r="D1276" t="s">
        <v>5204</v>
      </c>
    </row>
    <row r="1277" spans="1:4" customFormat="1" x14ac:dyDescent="0.4">
      <c r="A1277" t="s">
        <v>5207</v>
      </c>
      <c r="B1277" t="s">
        <v>5208</v>
      </c>
      <c r="C1277" t="s">
        <v>5209</v>
      </c>
      <c r="D1277" t="s">
        <v>5210</v>
      </c>
    </row>
    <row r="1278" spans="1:4" customFormat="1" x14ac:dyDescent="0.4">
      <c r="A1278" t="s">
        <v>5211</v>
      </c>
      <c r="B1278" t="s">
        <v>5212</v>
      </c>
      <c r="C1278" t="s">
        <v>5213</v>
      </c>
      <c r="D1278" t="s">
        <v>5214</v>
      </c>
    </row>
    <row r="1279" spans="1:4" customFormat="1" x14ac:dyDescent="0.4">
      <c r="A1279" t="s">
        <v>5215</v>
      </c>
      <c r="B1279" t="s">
        <v>5216</v>
      </c>
      <c r="C1279" t="s">
        <v>5217</v>
      </c>
      <c r="D1279" t="s">
        <v>5218</v>
      </c>
    </row>
    <row r="1280" spans="1:4" customFormat="1" x14ac:dyDescent="0.4">
      <c r="A1280" t="s">
        <v>5219</v>
      </c>
      <c r="B1280" t="s">
        <v>5220</v>
      </c>
      <c r="C1280" t="s">
        <v>5221</v>
      </c>
      <c r="D1280" t="s">
        <v>5222</v>
      </c>
    </row>
    <row r="1281" spans="1:4" customFormat="1" x14ac:dyDescent="0.4">
      <c r="A1281" t="s">
        <v>5223</v>
      </c>
      <c r="B1281" t="s">
        <v>5224</v>
      </c>
      <c r="C1281" t="s">
        <v>5225</v>
      </c>
      <c r="D1281" t="s">
        <v>5226</v>
      </c>
    </row>
    <row r="1282" spans="1:4" customFormat="1" x14ac:dyDescent="0.4">
      <c r="A1282" t="s">
        <v>5227</v>
      </c>
      <c r="B1282" t="s">
        <v>5228</v>
      </c>
      <c r="C1282" t="s">
        <v>5229</v>
      </c>
      <c r="D1282" t="s">
        <v>5230</v>
      </c>
    </row>
    <row r="1283" spans="1:4" customFormat="1" x14ac:dyDescent="0.4">
      <c r="A1283" t="s">
        <v>5231</v>
      </c>
      <c r="B1283" t="s">
        <v>5232</v>
      </c>
      <c r="C1283" t="s">
        <v>5233</v>
      </c>
      <c r="D1283" t="s">
        <v>5231</v>
      </c>
    </row>
    <row r="1284" spans="1:4" customFormat="1" x14ac:dyDescent="0.4">
      <c r="A1284" t="s">
        <v>5234</v>
      </c>
      <c r="B1284" t="s">
        <v>5235</v>
      </c>
      <c r="C1284" t="s">
        <v>5236</v>
      </c>
      <c r="D1284" t="s">
        <v>5237</v>
      </c>
    </row>
    <row r="1285" spans="1:4" customFormat="1" x14ac:dyDescent="0.4">
      <c r="A1285" t="s">
        <v>5238</v>
      </c>
      <c r="B1285" t="s">
        <v>5239</v>
      </c>
      <c r="C1285" t="s">
        <v>5240</v>
      </c>
      <c r="D1285" t="s">
        <v>5241</v>
      </c>
    </row>
    <row r="1286" spans="1:4" customFormat="1" x14ac:dyDescent="0.4">
      <c r="A1286" t="s">
        <v>5242</v>
      </c>
      <c r="B1286" t="s">
        <v>5243</v>
      </c>
      <c r="C1286" t="s">
        <v>5244</v>
      </c>
      <c r="D1286" t="s">
        <v>5245</v>
      </c>
    </row>
    <row r="1287" spans="1:4" customFormat="1" x14ac:dyDescent="0.4">
      <c r="A1287" t="s">
        <v>5246</v>
      </c>
      <c r="B1287" t="s">
        <v>5247</v>
      </c>
      <c r="C1287" t="s">
        <v>5248</v>
      </c>
      <c r="D1287" t="s">
        <v>5249</v>
      </c>
    </row>
    <row r="1288" spans="1:4" customFormat="1" x14ac:dyDescent="0.4">
      <c r="A1288" t="s">
        <v>5250</v>
      </c>
      <c r="B1288" t="s">
        <v>5251</v>
      </c>
      <c r="C1288" t="s">
        <v>5252</v>
      </c>
      <c r="D1288" t="s">
        <v>5253</v>
      </c>
    </row>
    <row r="1289" spans="1:4" customFormat="1" x14ac:dyDescent="0.4">
      <c r="A1289" t="s">
        <v>5254</v>
      </c>
      <c r="B1289" t="s">
        <v>5255</v>
      </c>
      <c r="C1289" t="s">
        <v>5256</v>
      </c>
      <c r="D1289" t="s">
        <v>5257</v>
      </c>
    </row>
    <row r="1290" spans="1:4" customFormat="1" x14ac:dyDescent="0.4">
      <c r="A1290" t="s">
        <v>5258</v>
      </c>
      <c r="B1290" t="s">
        <v>5259</v>
      </c>
      <c r="C1290" t="s">
        <v>5260</v>
      </c>
      <c r="D1290" t="s">
        <v>5261</v>
      </c>
    </row>
    <row r="1291" spans="1:4" customFormat="1" x14ac:dyDescent="0.4">
      <c r="A1291" t="s">
        <v>5262</v>
      </c>
      <c r="B1291" t="s">
        <v>5263</v>
      </c>
      <c r="C1291" t="s">
        <v>5264</v>
      </c>
      <c r="D1291" t="s">
        <v>5265</v>
      </c>
    </row>
    <row r="1292" spans="1:4" customFormat="1" x14ac:dyDescent="0.4">
      <c r="A1292" t="s">
        <v>5266</v>
      </c>
      <c r="B1292" t="s">
        <v>5267</v>
      </c>
      <c r="C1292" t="s">
        <v>5268</v>
      </c>
      <c r="D1292" t="s">
        <v>5269</v>
      </c>
    </row>
    <row r="1293" spans="1:4" customFormat="1" x14ac:dyDescent="0.4">
      <c r="A1293" t="s">
        <v>5270</v>
      </c>
      <c r="B1293" t="s">
        <v>5271</v>
      </c>
      <c r="C1293" t="s">
        <v>1999</v>
      </c>
      <c r="D1293" t="s">
        <v>5272</v>
      </c>
    </row>
    <row r="1294" spans="1:4" customFormat="1" x14ac:dyDescent="0.4">
      <c r="A1294" t="s">
        <v>5273</v>
      </c>
      <c r="B1294" t="s">
        <v>5274</v>
      </c>
      <c r="C1294" t="s">
        <v>5275</v>
      </c>
      <c r="D1294" t="s">
        <v>5276</v>
      </c>
    </row>
    <row r="1295" spans="1:4" customFormat="1" x14ac:dyDescent="0.4">
      <c r="A1295" t="s">
        <v>5277</v>
      </c>
      <c r="B1295" t="s">
        <v>5278</v>
      </c>
      <c r="C1295" t="s">
        <v>5279</v>
      </c>
      <c r="D1295" t="s">
        <v>5280</v>
      </c>
    </row>
    <row r="1296" spans="1:4" customFormat="1" x14ac:dyDescent="0.4">
      <c r="A1296" t="s">
        <v>5281</v>
      </c>
      <c r="B1296" t="s">
        <v>5282</v>
      </c>
      <c r="C1296" t="s">
        <v>5283</v>
      </c>
      <c r="D1296" t="s">
        <v>5284</v>
      </c>
    </row>
    <row r="1297" spans="1:4" customFormat="1" x14ac:dyDescent="0.4">
      <c r="A1297" t="s">
        <v>5285</v>
      </c>
      <c r="B1297" t="s">
        <v>5286</v>
      </c>
      <c r="C1297" t="s">
        <v>5287</v>
      </c>
      <c r="D1297" t="s">
        <v>5288</v>
      </c>
    </row>
    <row r="1298" spans="1:4" customFormat="1" x14ac:dyDescent="0.4">
      <c r="A1298" t="s">
        <v>5289</v>
      </c>
      <c r="B1298" t="s">
        <v>5290</v>
      </c>
      <c r="C1298" t="s">
        <v>5291</v>
      </c>
      <c r="D1298" t="s">
        <v>5292</v>
      </c>
    </row>
    <row r="1299" spans="1:4" customFormat="1" x14ac:dyDescent="0.4">
      <c r="A1299" t="s">
        <v>5293</v>
      </c>
      <c r="B1299" t="s">
        <v>5294</v>
      </c>
      <c r="C1299" t="s">
        <v>5294</v>
      </c>
      <c r="D1299" t="s">
        <v>5293</v>
      </c>
    </row>
    <row r="1300" spans="1:4" customFormat="1" x14ac:dyDescent="0.4">
      <c r="A1300" t="s">
        <v>5295</v>
      </c>
      <c r="B1300" t="s">
        <v>5296</v>
      </c>
      <c r="C1300" t="s">
        <v>5297</v>
      </c>
      <c r="D1300" t="s">
        <v>5298</v>
      </c>
    </row>
    <row r="1301" spans="1:4" customFormat="1" x14ac:dyDescent="0.4">
      <c r="A1301" t="s">
        <v>5299</v>
      </c>
      <c r="B1301" t="s">
        <v>5300</v>
      </c>
      <c r="C1301" t="s">
        <v>5301</v>
      </c>
      <c r="D1301" t="s">
        <v>5302</v>
      </c>
    </row>
    <row r="1302" spans="1:4" customFormat="1" x14ac:dyDescent="0.4">
      <c r="A1302" t="s">
        <v>5303</v>
      </c>
      <c r="B1302" t="s">
        <v>5304</v>
      </c>
      <c r="C1302" t="s">
        <v>5305</v>
      </c>
      <c r="D1302" t="s">
        <v>5306</v>
      </c>
    </row>
    <row r="1303" spans="1:4" customFormat="1" x14ac:dyDescent="0.4">
      <c r="A1303" t="s">
        <v>5307</v>
      </c>
      <c r="B1303" t="s">
        <v>5308</v>
      </c>
      <c r="C1303" t="s">
        <v>5309</v>
      </c>
      <c r="D1303" t="s">
        <v>5310</v>
      </c>
    </row>
    <row r="1304" spans="1:4" customFormat="1" x14ac:dyDescent="0.4">
      <c r="A1304" t="s">
        <v>5311</v>
      </c>
      <c r="B1304" t="s">
        <v>5312</v>
      </c>
      <c r="C1304" t="s">
        <v>5313</v>
      </c>
      <c r="D1304" t="s">
        <v>5314</v>
      </c>
    </row>
    <row r="1305" spans="1:4" customFormat="1" x14ac:dyDescent="0.4">
      <c r="A1305" t="s">
        <v>5315</v>
      </c>
      <c r="B1305" t="s">
        <v>5316</v>
      </c>
      <c r="C1305" t="s">
        <v>5317</v>
      </c>
      <c r="D1305" t="s">
        <v>5318</v>
      </c>
    </row>
    <row r="1306" spans="1:4" customFormat="1" x14ac:dyDescent="0.4">
      <c r="A1306" t="s">
        <v>5319</v>
      </c>
      <c r="B1306" t="s">
        <v>5320</v>
      </c>
      <c r="C1306" t="s">
        <v>5321</v>
      </c>
      <c r="D1306" t="s">
        <v>5319</v>
      </c>
    </row>
    <row r="1307" spans="1:4" customFormat="1" x14ac:dyDescent="0.4">
      <c r="A1307" t="s">
        <v>5322</v>
      </c>
      <c r="B1307" t="s">
        <v>5323</v>
      </c>
      <c r="C1307" t="s">
        <v>5324</v>
      </c>
      <c r="D1307" t="s">
        <v>2694</v>
      </c>
    </row>
    <row r="1308" spans="1:4" customFormat="1" x14ac:dyDescent="0.4">
      <c r="A1308" t="s">
        <v>5325</v>
      </c>
      <c r="B1308" t="s">
        <v>5326</v>
      </c>
      <c r="C1308" t="s">
        <v>5327</v>
      </c>
      <c r="D1308" t="s">
        <v>5328</v>
      </c>
    </row>
    <row r="1309" spans="1:4" customFormat="1" x14ac:dyDescent="0.4">
      <c r="A1309" t="s">
        <v>5329</v>
      </c>
      <c r="B1309" t="s">
        <v>5330</v>
      </c>
      <c r="C1309" t="s">
        <v>5331</v>
      </c>
      <c r="D1309" t="s">
        <v>5332</v>
      </c>
    </row>
    <row r="1310" spans="1:4" customFormat="1" x14ac:dyDescent="0.4">
      <c r="A1310" t="s">
        <v>5333</v>
      </c>
      <c r="B1310" t="s">
        <v>5334</v>
      </c>
      <c r="C1310" t="s">
        <v>5335</v>
      </c>
      <c r="D1310" t="s">
        <v>5336</v>
      </c>
    </row>
    <row r="1311" spans="1:4" customFormat="1" x14ac:dyDescent="0.4">
      <c r="A1311" t="s">
        <v>5337</v>
      </c>
      <c r="B1311" t="s">
        <v>5338</v>
      </c>
      <c r="C1311" t="s">
        <v>5339</v>
      </c>
      <c r="D1311" t="s">
        <v>5340</v>
      </c>
    </row>
    <row r="1312" spans="1:4" customFormat="1" x14ac:dyDescent="0.4">
      <c r="A1312" t="s">
        <v>5341</v>
      </c>
      <c r="B1312" t="s">
        <v>5342</v>
      </c>
      <c r="C1312" t="s">
        <v>5343</v>
      </c>
      <c r="D1312" t="s">
        <v>5344</v>
      </c>
    </row>
    <row r="1313" spans="1:4" customFormat="1" x14ac:dyDescent="0.4">
      <c r="A1313" t="s">
        <v>5345</v>
      </c>
      <c r="B1313" t="s">
        <v>5346</v>
      </c>
      <c r="C1313" t="s">
        <v>5347</v>
      </c>
      <c r="D1313" t="s">
        <v>5348</v>
      </c>
    </row>
    <row r="1314" spans="1:4" customFormat="1" x14ac:dyDescent="0.4">
      <c r="A1314" t="s">
        <v>5349</v>
      </c>
      <c r="B1314" t="s">
        <v>5350</v>
      </c>
      <c r="C1314" t="s">
        <v>5351</v>
      </c>
      <c r="D1314" t="s">
        <v>5352</v>
      </c>
    </row>
    <row r="1315" spans="1:4" customFormat="1" x14ac:dyDescent="0.4">
      <c r="A1315" t="s">
        <v>5353</v>
      </c>
      <c r="B1315" t="s">
        <v>5354</v>
      </c>
      <c r="C1315" t="s">
        <v>5355</v>
      </c>
      <c r="D1315" t="s">
        <v>5356</v>
      </c>
    </row>
    <row r="1316" spans="1:4" customFormat="1" x14ac:dyDescent="0.4">
      <c r="A1316" t="s">
        <v>5357</v>
      </c>
      <c r="B1316" t="s">
        <v>5358</v>
      </c>
      <c r="C1316" t="s">
        <v>5359</v>
      </c>
      <c r="D1316" t="s">
        <v>5357</v>
      </c>
    </row>
    <row r="1317" spans="1:4" customFormat="1" x14ac:dyDescent="0.4">
      <c r="A1317" t="s">
        <v>5360</v>
      </c>
      <c r="B1317" t="s">
        <v>5361</v>
      </c>
      <c r="C1317" t="s">
        <v>5362</v>
      </c>
      <c r="D1317" t="s">
        <v>5363</v>
      </c>
    </row>
    <row r="1318" spans="1:4" customFormat="1" x14ac:dyDescent="0.4">
      <c r="A1318" t="s">
        <v>5364</v>
      </c>
      <c r="B1318" t="s">
        <v>5365</v>
      </c>
      <c r="C1318" t="s">
        <v>5366</v>
      </c>
      <c r="D1318" t="s">
        <v>5364</v>
      </c>
    </row>
    <row r="1319" spans="1:4" customFormat="1" x14ac:dyDescent="0.4">
      <c r="A1319" t="s">
        <v>5367</v>
      </c>
      <c r="B1319" t="s">
        <v>5368</v>
      </c>
      <c r="C1319" t="s">
        <v>5369</v>
      </c>
      <c r="D1319" t="s">
        <v>5367</v>
      </c>
    </row>
    <row r="1320" spans="1:4" customFormat="1" x14ac:dyDescent="0.4">
      <c r="A1320" t="s">
        <v>5370</v>
      </c>
      <c r="B1320" t="s">
        <v>5371</v>
      </c>
      <c r="C1320" t="s">
        <v>5372</v>
      </c>
      <c r="D1320" t="s">
        <v>5373</v>
      </c>
    </row>
    <row r="1321" spans="1:4" customFormat="1" x14ac:dyDescent="0.4">
      <c r="A1321" t="s">
        <v>5374</v>
      </c>
      <c r="B1321" t="s">
        <v>5375</v>
      </c>
      <c r="C1321" t="s">
        <v>5376</v>
      </c>
      <c r="D1321" t="s">
        <v>5377</v>
      </c>
    </row>
    <row r="1322" spans="1:4" customFormat="1" x14ac:dyDescent="0.4">
      <c r="A1322" t="s">
        <v>5378</v>
      </c>
      <c r="B1322" t="s">
        <v>5379</v>
      </c>
      <c r="C1322" t="s">
        <v>5380</v>
      </c>
      <c r="D1322" t="s">
        <v>5378</v>
      </c>
    </row>
    <row r="1323" spans="1:4" customFormat="1" x14ac:dyDescent="0.4">
      <c r="A1323" t="s">
        <v>5381</v>
      </c>
      <c r="B1323" t="s">
        <v>5382</v>
      </c>
      <c r="C1323" t="s">
        <v>5383</v>
      </c>
      <c r="D1323" t="s">
        <v>5384</v>
      </c>
    </row>
    <row r="1324" spans="1:4" customFormat="1" x14ac:dyDescent="0.4">
      <c r="A1324" t="s">
        <v>5385</v>
      </c>
      <c r="B1324" t="s">
        <v>5386</v>
      </c>
      <c r="C1324" t="s">
        <v>5387</v>
      </c>
      <c r="D1324" t="s">
        <v>5388</v>
      </c>
    </row>
    <row r="1325" spans="1:4" customFormat="1" x14ac:dyDescent="0.4">
      <c r="A1325" t="s">
        <v>5389</v>
      </c>
      <c r="B1325" t="s">
        <v>5390</v>
      </c>
      <c r="C1325" t="s">
        <v>5391</v>
      </c>
      <c r="D1325" t="s">
        <v>5392</v>
      </c>
    </row>
    <row r="1326" spans="1:4" customFormat="1" x14ac:dyDescent="0.4">
      <c r="A1326" t="s">
        <v>5393</v>
      </c>
      <c r="B1326" t="s">
        <v>5394</v>
      </c>
      <c r="C1326" t="s">
        <v>5395</v>
      </c>
      <c r="D1326" t="s">
        <v>5396</v>
      </c>
    </row>
    <row r="1327" spans="1:4" customFormat="1" x14ac:dyDescent="0.4">
      <c r="A1327" t="s">
        <v>5397</v>
      </c>
      <c r="B1327" t="s">
        <v>5398</v>
      </c>
      <c r="C1327" t="s">
        <v>5399</v>
      </c>
      <c r="D1327" t="s">
        <v>5400</v>
      </c>
    </row>
    <row r="1328" spans="1:4" customFormat="1" x14ac:dyDescent="0.4">
      <c r="A1328" t="s">
        <v>5401</v>
      </c>
      <c r="B1328" t="s">
        <v>5402</v>
      </c>
      <c r="C1328" t="s">
        <v>5403</v>
      </c>
      <c r="D1328" t="s">
        <v>5404</v>
      </c>
    </row>
    <row r="1329" spans="1:4" customFormat="1" x14ac:dyDescent="0.4">
      <c r="A1329" t="s">
        <v>5405</v>
      </c>
      <c r="B1329" t="s">
        <v>5406</v>
      </c>
      <c r="C1329" t="s">
        <v>5407</v>
      </c>
      <c r="D1329" t="s">
        <v>5408</v>
      </c>
    </row>
    <row r="1330" spans="1:4" customFormat="1" x14ac:dyDescent="0.4">
      <c r="A1330" t="s">
        <v>5409</v>
      </c>
      <c r="B1330" t="s">
        <v>5410</v>
      </c>
      <c r="C1330" t="s">
        <v>5411</v>
      </c>
      <c r="D1330" t="s">
        <v>5412</v>
      </c>
    </row>
    <row r="1331" spans="1:4" customFormat="1" x14ac:dyDescent="0.4">
      <c r="A1331" t="s">
        <v>5413</v>
      </c>
      <c r="B1331" t="s">
        <v>5414</v>
      </c>
      <c r="C1331" t="s">
        <v>5415</v>
      </c>
      <c r="D1331" t="s">
        <v>5416</v>
      </c>
    </row>
    <row r="1332" spans="1:4" customFormat="1" x14ac:dyDescent="0.4">
      <c r="A1332" t="s">
        <v>5417</v>
      </c>
      <c r="B1332" t="s">
        <v>5418</v>
      </c>
      <c r="C1332" t="s">
        <v>5419</v>
      </c>
      <c r="D1332" t="s">
        <v>5420</v>
      </c>
    </row>
    <row r="1333" spans="1:4" customFormat="1" x14ac:dyDescent="0.4">
      <c r="A1333" t="s">
        <v>5421</v>
      </c>
      <c r="B1333" t="s">
        <v>5422</v>
      </c>
      <c r="C1333" t="s">
        <v>5423</v>
      </c>
      <c r="D1333" t="s">
        <v>5424</v>
      </c>
    </row>
    <row r="1334" spans="1:4" customFormat="1" x14ac:dyDescent="0.4">
      <c r="A1334" t="s">
        <v>5425</v>
      </c>
      <c r="B1334" t="s">
        <v>5426</v>
      </c>
      <c r="C1334" t="s">
        <v>5427</v>
      </c>
      <c r="D1334" t="s">
        <v>5425</v>
      </c>
    </row>
    <row r="1335" spans="1:4" customFormat="1" x14ac:dyDescent="0.4">
      <c r="A1335" t="s">
        <v>5428</v>
      </c>
      <c r="B1335" t="s">
        <v>5429</v>
      </c>
      <c r="C1335" t="s">
        <v>5430</v>
      </c>
      <c r="D1335" t="s">
        <v>5431</v>
      </c>
    </row>
    <row r="1336" spans="1:4" customFormat="1" x14ac:dyDescent="0.4">
      <c r="A1336" t="s">
        <v>5432</v>
      </c>
      <c r="B1336" t="s">
        <v>5433</v>
      </c>
      <c r="C1336" t="s">
        <v>5434</v>
      </c>
      <c r="D1336" t="s">
        <v>5435</v>
      </c>
    </row>
    <row r="1337" spans="1:4" customFormat="1" x14ac:dyDescent="0.4">
      <c r="A1337" t="s">
        <v>5436</v>
      </c>
      <c r="B1337" t="s">
        <v>5437</v>
      </c>
      <c r="C1337" t="s">
        <v>5438</v>
      </c>
      <c r="D1337" t="s">
        <v>5439</v>
      </c>
    </row>
    <row r="1338" spans="1:4" customFormat="1" x14ac:dyDescent="0.4">
      <c r="A1338" t="s">
        <v>5440</v>
      </c>
      <c r="B1338" t="s">
        <v>5441</v>
      </c>
      <c r="C1338" t="s">
        <v>5441</v>
      </c>
      <c r="D1338" t="s">
        <v>5442</v>
      </c>
    </row>
    <row r="1339" spans="1:4" customFormat="1" x14ac:dyDescent="0.4">
      <c r="A1339" t="s">
        <v>5443</v>
      </c>
      <c r="B1339" t="s">
        <v>5444</v>
      </c>
      <c r="C1339" t="s">
        <v>5445</v>
      </c>
      <c r="D1339" t="s">
        <v>5446</v>
      </c>
    </row>
    <row r="1340" spans="1:4" customFormat="1" x14ac:dyDescent="0.4">
      <c r="A1340" t="s">
        <v>5447</v>
      </c>
      <c r="B1340" t="s">
        <v>5448</v>
      </c>
      <c r="C1340" t="s">
        <v>5449</v>
      </c>
      <c r="D1340" t="s">
        <v>5450</v>
      </c>
    </row>
    <row r="1341" spans="1:4" customFormat="1" x14ac:dyDescent="0.4">
      <c r="A1341" t="s">
        <v>5447</v>
      </c>
      <c r="B1341" t="s">
        <v>5451</v>
      </c>
      <c r="C1341" t="s">
        <v>5391</v>
      </c>
      <c r="D1341" t="s">
        <v>5452</v>
      </c>
    </row>
    <row r="1342" spans="1:4" customFormat="1" x14ac:dyDescent="0.4">
      <c r="A1342" t="s">
        <v>5453</v>
      </c>
      <c r="B1342" t="s">
        <v>5454</v>
      </c>
      <c r="C1342" t="s">
        <v>5455</v>
      </c>
      <c r="D1342" t="s">
        <v>5456</v>
      </c>
    </row>
    <row r="1343" spans="1:4" customFormat="1" x14ac:dyDescent="0.4">
      <c r="A1343" t="s">
        <v>5457</v>
      </c>
      <c r="B1343" t="s">
        <v>5458</v>
      </c>
      <c r="C1343" t="s">
        <v>5459</v>
      </c>
      <c r="D1343" t="s">
        <v>5460</v>
      </c>
    </row>
    <row r="1344" spans="1:4" customFormat="1" x14ac:dyDescent="0.4">
      <c r="A1344" t="s">
        <v>5461</v>
      </c>
      <c r="B1344" t="s">
        <v>5462</v>
      </c>
      <c r="C1344" t="s">
        <v>5463</v>
      </c>
      <c r="D1344" t="s">
        <v>5461</v>
      </c>
    </row>
    <row r="1345" spans="1:4" customFormat="1" x14ac:dyDescent="0.4">
      <c r="A1345" t="s">
        <v>5464</v>
      </c>
      <c r="B1345" t="s">
        <v>5465</v>
      </c>
      <c r="C1345" t="s">
        <v>5466</v>
      </c>
      <c r="D1345" t="s">
        <v>5467</v>
      </c>
    </row>
    <row r="1346" spans="1:4" customFormat="1" x14ac:dyDescent="0.4">
      <c r="A1346" t="s">
        <v>5468</v>
      </c>
      <c r="B1346" t="s">
        <v>5469</v>
      </c>
      <c r="C1346" t="s">
        <v>5470</v>
      </c>
      <c r="D1346" t="s">
        <v>5471</v>
      </c>
    </row>
    <row r="1347" spans="1:4" customFormat="1" x14ac:dyDescent="0.4">
      <c r="A1347" t="s">
        <v>5472</v>
      </c>
      <c r="B1347" t="s">
        <v>5473</v>
      </c>
      <c r="C1347" t="s">
        <v>5474</v>
      </c>
      <c r="D1347" t="s">
        <v>5475</v>
      </c>
    </row>
    <row r="1348" spans="1:4" customFormat="1" x14ac:dyDescent="0.4">
      <c r="A1348" t="s">
        <v>5476</v>
      </c>
      <c r="B1348" t="s">
        <v>5477</v>
      </c>
      <c r="C1348" t="s">
        <v>5478</v>
      </c>
      <c r="D1348" t="s">
        <v>5479</v>
      </c>
    </row>
    <row r="1349" spans="1:4" customFormat="1" x14ac:dyDescent="0.4">
      <c r="A1349" t="s">
        <v>5480</v>
      </c>
      <c r="B1349" t="s">
        <v>5481</v>
      </c>
      <c r="C1349" t="s">
        <v>5482</v>
      </c>
      <c r="D1349" t="s">
        <v>5483</v>
      </c>
    </row>
    <row r="1350" spans="1:4" customFormat="1" x14ac:dyDescent="0.4">
      <c r="A1350" t="s">
        <v>5484</v>
      </c>
      <c r="B1350" t="s">
        <v>5485</v>
      </c>
      <c r="C1350" t="s">
        <v>5486</v>
      </c>
      <c r="D1350" t="s">
        <v>5487</v>
      </c>
    </row>
    <row r="1351" spans="1:4" customFormat="1" x14ac:dyDescent="0.4">
      <c r="A1351" t="s">
        <v>5488</v>
      </c>
      <c r="B1351" t="s">
        <v>5489</v>
      </c>
      <c r="C1351" t="s">
        <v>5490</v>
      </c>
      <c r="D1351" t="s">
        <v>5491</v>
      </c>
    </row>
    <row r="1352" spans="1:4" customFormat="1" x14ac:dyDescent="0.4">
      <c r="A1352" t="s">
        <v>5492</v>
      </c>
      <c r="B1352" t="s">
        <v>5493</v>
      </c>
      <c r="C1352" t="s">
        <v>5494</v>
      </c>
      <c r="D1352" t="s">
        <v>5495</v>
      </c>
    </row>
    <row r="1353" spans="1:4" customFormat="1" x14ac:dyDescent="0.4">
      <c r="A1353" t="s">
        <v>5496</v>
      </c>
      <c r="B1353" t="s">
        <v>5497</v>
      </c>
      <c r="C1353" t="s">
        <v>5498</v>
      </c>
      <c r="D1353" t="s">
        <v>5499</v>
      </c>
    </row>
    <row r="1354" spans="1:4" customFormat="1" x14ac:dyDescent="0.4">
      <c r="A1354" t="s">
        <v>5500</v>
      </c>
      <c r="B1354" t="s">
        <v>5501</v>
      </c>
      <c r="C1354" t="s">
        <v>5502</v>
      </c>
      <c r="D1354" t="s">
        <v>5500</v>
      </c>
    </row>
    <row r="1355" spans="1:4" customFormat="1" x14ac:dyDescent="0.4">
      <c r="A1355" t="s">
        <v>5503</v>
      </c>
      <c r="B1355" t="s">
        <v>5504</v>
      </c>
      <c r="C1355" t="s">
        <v>5505</v>
      </c>
      <c r="D1355" t="s">
        <v>5506</v>
      </c>
    </row>
    <row r="1356" spans="1:4" customFormat="1" x14ac:dyDescent="0.4">
      <c r="A1356" t="s">
        <v>5507</v>
      </c>
      <c r="B1356" t="s">
        <v>5508</v>
      </c>
      <c r="C1356" t="s">
        <v>5509</v>
      </c>
      <c r="D1356" t="s">
        <v>5510</v>
      </c>
    </row>
    <row r="1357" spans="1:4" customFormat="1" x14ac:dyDescent="0.4">
      <c r="A1357" t="s">
        <v>5511</v>
      </c>
      <c r="B1357" t="s">
        <v>5512</v>
      </c>
      <c r="C1357" t="s">
        <v>5513</v>
      </c>
      <c r="D1357" t="s">
        <v>5514</v>
      </c>
    </row>
    <row r="1358" spans="1:4" customFormat="1" x14ac:dyDescent="0.4">
      <c r="A1358" t="s">
        <v>5515</v>
      </c>
      <c r="B1358" t="s">
        <v>5516</v>
      </c>
      <c r="C1358" t="s">
        <v>5517</v>
      </c>
      <c r="D1358" t="s">
        <v>5518</v>
      </c>
    </row>
    <row r="1359" spans="1:4" customFormat="1" x14ac:dyDescent="0.4">
      <c r="A1359" t="s">
        <v>5519</v>
      </c>
      <c r="B1359" t="s">
        <v>5520</v>
      </c>
      <c r="C1359" t="s">
        <v>5521</v>
      </c>
      <c r="D1359" t="s">
        <v>5522</v>
      </c>
    </row>
    <row r="1360" spans="1:4" customFormat="1" x14ac:dyDescent="0.4">
      <c r="A1360" t="s">
        <v>5523</v>
      </c>
      <c r="B1360" t="s">
        <v>5524</v>
      </c>
      <c r="C1360" t="s">
        <v>5525</v>
      </c>
      <c r="D1360" t="s">
        <v>5526</v>
      </c>
    </row>
    <row r="1361" spans="1:4" customFormat="1" x14ac:dyDescent="0.4">
      <c r="A1361" t="s">
        <v>5527</v>
      </c>
      <c r="B1361" t="s">
        <v>5528</v>
      </c>
      <c r="C1361" t="s">
        <v>5529</v>
      </c>
      <c r="D1361" t="s">
        <v>5530</v>
      </c>
    </row>
    <row r="1362" spans="1:4" customFormat="1" x14ac:dyDescent="0.4">
      <c r="A1362" t="s">
        <v>5531</v>
      </c>
      <c r="B1362" t="s">
        <v>5532</v>
      </c>
      <c r="C1362" t="s">
        <v>5533</v>
      </c>
      <c r="D1362" t="s">
        <v>5534</v>
      </c>
    </row>
    <row r="1363" spans="1:4" customFormat="1" x14ac:dyDescent="0.4">
      <c r="A1363" t="s">
        <v>5535</v>
      </c>
      <c r="B1363" t="s">
        <v>5536</v>
      </c>
      <c r="C1363" t="s">
        <v>5537</v>
      </c>
      <c r="D1363" t="s">
        <v>5538</v>
      </c>
    </row>
    <row r="1364" spans="1:4" customFormat="1" x14ac:dyDescent="0.4">
      <c r="A1364" t="s">
        <v>5539</v>
      </c>
      <c r="B1364" t="s">
        <v>5540</v>
      </c>
      <c r="C1364" t="s">
        <v>5541</v>
      </c>
      <c r="D1364" t="s">
        <v>5542</v>
      </c>
    </row>
    <row r="1365" spans="1:4" customFormat="1" x14ac:dyDescent="0.4">
      <c r="A1365" t="s">
        <v>5543</v>
      </c>
      <c r="B1365" t="s">
        <v>5544</v>
      </c>
      <c r="C1365" t="s">
        <v>5545</v>
      </c>
      <c r="D1365" t="s">
        <v>5546</v>
      </c>
    </row>
    <row r="1366" spans="1:4" customFormat="1" x14ac:dyDescent="0.4">
      <c r="A1366" t="s">
        <v>5547</v>
      </c>
      <c r="B1366" t="s">
        <v>5548</v>
      </c>
      <c r="C1366" t="s">
        <v>5549</v>
      </c>
      <c r="D1366" t="s">
        <v>5550</v>
      </c>
    </row>
    <row r="1367" spans="1:4" customFormat="1" x14ac:dyDescent="0.4">
      <c r="A1367" t="s">
        <v>5551</v>
      </c>
      <c r="B1367" t="s">
        <v>5552</v>
      </c>
      <c r="C1367" t="s">
        <v>5553</v>
      </c>
      <c r="D1367" t="s">
        <v>5554</v>
      </c>
    </row>
    <row r="1368" spans="1:4" customFormat="1" x14ac:dyDescent="0.4">
      <c r="A1368" t="s">
        <v>5555</v>
      </c>
      <c r="B1368" t="s">
        <v>5556</v>
      </c>
      <c r="C1368" t="s">
        <v>5557</v>
      </c>
      <c r="D1368" t="s">
        <v>5558</v>
      </c>
    </row>
    <row r="1369" spans="1:4" customFormat="1" x14ac:dyDescent="0.4">
      <c r="A1369" t="s">
        <v>5559</v>
      </c>
      <c r="B1369" t="s">
        <v>5560</v>
      </c>
      <c r="C1369" t="s">
        <v>5561</v>
      </c>
      <c r="D1369" t="s">
        <v>5562</v>
      </c>
    </row>
    <row r="1370" spans="1:4" customFormat="1" x14ac:dyDescent="0.4">
      <c r="A1370" t="s">
        <v>5563</v>
      </c>
      <c r="B1370" t="s">
        <v>5564</v>
      </c>
      <c r="C1370" t="s">
        <v>3564</v>
      </c>
      <c r="D1370" t="s">
        <v>5565</v>
      </c>
    </row>
    <row r="1371" spans="1:4" customFormat="1" x14ac:dyDescent="0.4">
      <c r="A1371" t="s">
        <v>5566</v>
      </c>
      <c r="B1371" t="s">
        <v>5567</v>
      </c>
      <c r="C1371" t="s">
        <v>5568</v>
      </c>
      <c r="D1371" t="s">
        <v>5569</v>
      </c>
    </row>
    <row r="1372" spans="1:4" customFormat="1" x14ac:dyDescent="0.4">
      <c r="A1372" t="s">
        <v>5570</v>
      </c>
      <c r="B1372" t="s">
        <v>5571</v>
      </c>
      <c r="C1372" t="s">
        <v>5572</v>
      </c>
      <c r="D1372" t="s">
        <v>5570</v>
      </c>
    </row>
    <row r="1373" spans="1:4" customFormat="1" x14ac:dyDescent="0.4">
      <c r="A1373" t="s">
        <v>5573</v>
      </c>
      <c r="B1373" t="s">
        <v>5574</v>
      </c>
      <c r="C1373" t="s">
        <v>5575</v>
      </c>
      <c r="D1373" t="s">
        <v>5576</v>
      </c>
    </row>
    <row r="1374" spans="1:4" customFormat="1" x14ac:dyDescent="0.4">
      <c r="A1374" t="s">
        <v>5577</v>
      </c>
      <c r="B1374" t="s">
        <v>5578</v>
      </c>
      <c r="C1374" t="s">
        <v>5579</v>
      </c>
      <c r="D1374" t="s">
        <v>5580</v>
      </c>
    </row>
    <row r="1375" spans="1:4" customFormat="1" x14ac:dyDescent="0.4">
      <c r="A1375" t="s">
        <v>5581</v>
      </c>
      <c r="B1375" t="s">
        <v>5582</v>
      </c>
      <c r="C1375" t="s">
        <v>5583</v>
      </c>
      <c r="D1375" t="s">
        <v>5584</v>
      </c>
    </row>
    <row r="1376" spans="1:4" customFormat="1" x14ac:dyDescent="0.4">
      <c r="A1376" t="s">
        <v>5585</v>
      </c>
      <c r="B1376" t="s">
        <v>5586</v>
      </c>
      <c r="C1376" t="s">
        <v>5587</v>
      </c>
      <c r="D1376" t="s">
        <v>5585</v>
      </c>
    </row>
    <row r="1377" spans="1:4" customFormat="1" x14ac:dyDescent="0.4">
      <c r="A1377" t="s">
        <v>5588</v>
      </c>
      <c r="B1377" t="s">
        <v>5589</v>
      </c>
      <c r="C1377" t="s">
        <v>5590</v>
      </c>
      <c r="D1377" t="s">
        <v>5591</v>
      </c>
    </row>
    <row r="1378" spans="1:4" customFormat="1" x14ac:dyDescent="0.4">
      <c r="A1378" t="s">
        <v>5592</v>
      </c>
      <c r="B1378" t="s">
        <v>5593</v>
      </c>
      <c r="C1378" t="s">
        <v>5594</v>
      </c>
      <c r="D1378" t="s">
        <v>5595</v>
      </c>
    </row>
    <row r="1379" spans="1:4" customFormat="1" x14ac:dyDescent="0.4">
      <c r="A1379" t="s">
        <v>5596</v>
      </c>
      <c r="B1379" t="s">
        <v>5597</v>
      </c>
      <c r="C1379" t="s">
        <v>5598</v>
      </c>
      <c r="D1379" t="s">
        <v>5599</v>
      </c>
    </row>
    <row r="1380" spans="1:4" customFormat="1" x14ac:dyDescent="0.4">
      <c r="A1380" t="s">
        <v>5600</v>
      </c>
      <c r="B1380" t="s">
        <v>5601</v>
      </c>
      <c r="C1380" t="s">
        <v>5602</v>
      </c>
      <c r="D1380" t="s">
        <v>5603</v>
      </c>
    </row>
    <row r="1381" spans="1:4" customFormat="1" x14ac:dyDescent="0.4">
      <c r="A1381" t="s">
        <v>5604</v>
      </c>
      <c r="B1381" t="s">
        <v>5605</v>
      </c>
      <c r="C1381" t="s">
        <v>5606</v>
      </c>
      <c r="D1381" t="s">
        <v>5607</v>
      </c>
    </row>
    <row r="1382" spans="1:4" customFormat="1" x14ac:dyDescent="0.4">
      <c r="A1382" t="s">
        <v>5608</v>
      </c>
      <c r="B1382" t="s">
        <v>5609</v>
      </c>
      <c r="C1382" t="s">
        <v>5610</v>
      </c>
      <c r="D1382" t="s">
        <v>5611</v>
      </c>
    </row>
    <row r="1383" spans="1:4" customFormat="1" x14ac:dyDescent="0.4">
      <c r="A1383" t="s">
        <v>5612</v>
      </c>
      <c r="B1383" t="s">
        <v>5613</v>
      </c>
      <c r="C1383" t="s">
        <v>5614</v>
      </c>
      <c r="D1383" t="s">
        <v>5612</v>
      </c>
    </row>
    <row r="1384" spans="1:4" customFormat="1" x14ac:dyDescent="0.4">
      <c r="A1384" t="s">
        <v>5615</v>
      </c>
      <c r="B1384" t="s">
        <v>5616</v>
      </c>
      <c r="C1384" t="s">
        <v>5617</v>
      </c>
      <c r="D1384" t="s">
        <v>5618</v>
      </c>
    </row>
    <row r="1385" spans="1:4" customFormat="1" x14ac:dyDescent="0.4">
      <c r="A1385" t="s">
        <v>5619</v>
      </c>
      <c r="B1385" t="s">
        <v>5620</v>
      </c>
      <c r="C1385" t="s">
        <v>900</v>
      </c>
      <c r="D1385" t="s">
        <v>901</v>
      </c>
    </row>
    <row r="1386" spans="1:4" customFormat="1" x14ac:dyDescent="0.4">
      <c r="A1386" t="s">
        <v>5621</v>
      </c>
      <c r="B1386" t="s">
        <v>5622</v>
      </c>
      <c r="C1386" t="s">
        <v>5623</v>
      </c>
      <c r="D1386" t="s">
        <v>5624</v>
      </c>
    </row>
    <row r="1387" spans="1:4" customFormat="1" x14ac:dyDescent="0.4">
      <c r="A1387" t="s">
        <v>5625</v>
      </c>
      <c r="B1387" t="s">
        <v>5626</v>
      </c>
      <c r="C1387" t="s">
        <v>5627</v>
      </c>
      <c r="D1387" t="s">
        <v>5625</v>
      </c>
    </row>
    <row r="1388" spans="1:4" customFormat="1" x14ac:dyDescent="0.4">
      <c r="A1388" t="s">
        <v>5628</v>
      </c>
      <c r="B1388" t="s">
        <v>5629</v>
      </c>
      <c r="C1388" t="s">
        <v>5630</v>
      </c>
      <c r="D1388" t="s">
        <v>5631</v>
      </c>
    </row>
    <row r="1389" spans="1:4" customFormat="1" x14ac:dyDescent="0.4">
      <c r="A1389" t="s">
        <v>5632</v>
      </c>
      <c r="B1389" t="s">
        <v>5633</v>
      </c>
      <c r="C1389" t="s">
        <v>5634</v>
      </c>
      <c r="D1389" t="s">
        <v>5635</v>
      </c>
    </row>
    <row r="1390" spans="1:4" customFormat="1" x14ac:dyDescent="0.4">
      <c r="A1390" t="s">
        <v>5636</v>
      </c>
      <c r="B1390" t="s">
        <v>5637</v>
      </c>
      <c r="C1390" t="s">
        <v>5638</v>
      </c>
      <c r="D1390" t="s">
        <v>5639</v>
      </c>
    </row>
    <row r="1391" spans="1:4" customFormat="1" x14ac:dyDescent="0.4">
      <c r="A1391" t="s">
        <v>5640</v>
      </c>
      <c r="B1391" t="s">
        <v>5641</v>
      </c>
      <c r="C1391" t="s">
        <v>5642</v>
      </c>
      <c r="D1391" t="s">
        <v>5643</v>
      </c>
    </row>
    <row r="1392" spans="1:4" customFormat="1" x14ac:dyDescent="0.4">
      <c r="A1392" t="s">
        <v>5644</v>
      </c>
      <c r="B1392" t="s">
        <v>5645</v>
      </c>
      <c r="C1392" t="s">
        <v>5646</v>
      </c>
      <c r="D1392" t="s">
        <v>5647</v>
      </c>
    </row>
    <row r="1393" spans="1:4" customFormat="1" x14ac:dyDescent="0.4">
      <c r="A1393" t="s">
        <v>5648</v>
      </c>
      <c r="B1393" t="s">
        <v>5649</v>
      </c>
      <c r="C1393" t="s">
        <v>2712</v>
      </c>
      <c r="D1393" t="s">
        <v>5650</v>
      </c>
    </row>
    <row r="1394" spans="1:4" customFormat="1" x14ac:dyDescent="0.4">
      <c r="A1394" t="s">
        <v>5651</v>
      </c>
      <c r="B1394" t="s">
        <v>5652</v>
      </c>
      <c r="C1394" t="s">
        <v>5653</v>
      </c>
      <c r="D1394" t="s">
        <v>5654</v>
      </c>
    </row>
    <row r="1395" spans="1:4" customFormat="1" x14ac:dyDescent="0.4">
      <c r="A1395" t="s">
        <v>5655</v>
      </c>
      <c r="B1395" t="s">
        <v>5656</v>
      </c>
      <c r="C1395" t="s">
        <v>5657</v>
      </c>
      <c r="D1395" t="s">
        <v>5658</v>
      </c>
    </row>
    <row r="1396" spans="1:4" customFormat="1" x14ac:dyDescent="0.4">
      <c r="A1396" t="s">
        <v>5659</v>
      </c>
      <c r="B1396" t="s">
        <v>5660</v>
      </c>
      <c r="C1396" t="s">
        <v>5661</v>
      </c>
      <c r="D1396" t="s">
        <v>5662</v>
      </c>
    </row>
    <row r="1397" spans="1:4" customFormat="1" x14ac:dyDescent="0.4">
      <c r="A1397" t="s">
        <v>5663</v>
      </c>
      <c r="B1397" t="s">
        <v>5664</v>
      </c>
      <c r="C1397" t="s">
        <v>5665</v>
      </c>
      <c r="D1397" t="s">
        <v>5666</v>
      </c>
    </row>
    <row r="1398" spans="1:4" customFormat="1" x14ac:dyDescent="0.4">
      <c r="A1398" t="s">
        <v>5667</v>
      </c>
      <c r="B1398" t="s">
        <v>5668</v>
      </c>
      <c r="C1398" t="s">
        <v>5669</v>
      </c>
      <c r="D1398" t="s">
        <v>5670</v>
      </c>
    </row>
    <row r="1399" spans="1:4" customFormat="1" x14ac:dyDescent="0.4">
      <c r="A1399" t="s">
        <v>5671</v>
      </c>
      <c r="B1399" t="s">
        <v>5672</v>
      </c>
      <c r="C1399" t="s">
        <v>5673</v>
      </c>
      <c r="D1399" t="s">
        <v>5674</v>
      </c>
    </row>
    <row r="1400" spans="1:4" customFormat="1" x14ac:dyDescent="0.4">
      <c r="A1400" t="s">
        <v>5675</v>
      </c>
      <c r="B1400" t="s">
        <v>5676</v>
      </c>
      <c r="C1400" t="s">
        <v>5677</v>
      </c>
      <c r="D1400" t="s">
        <v>5678</v>
      </c>
    </row>
    <row r="1401" spans="1:4" customFormat="1" x14ac:dyDescent="0.4">
      <c r="A1401" t="s">
        <v>5679</v>
      </c>
      <c r="B1401" t="s">
        <v>5680</v>
      </c>
      <c r="C1401" t="s">
        <v>5681</v>
      </c>
      <c r="D1401" t="s">
        <v>5682</v>
      </c>
    </row>
    <row r="1402" spans="1:4" customFormat="1" x14ac:dyDescent="0.4">
      <c r="A1402" t="s">
        <v>5683</v>
      </c>
      <c r="B1402" t="s">
        <v>5684</v>
      </c>
      <c r="C1402" t="s">
        <v>5685</v>
      </c>
      <c r="D1402" t="s">
        <v>5686</v>
      </c>
    </row>
    <row r="1403" spans="1:4" customFormat="1" x14ac:dyDescent="0.4">
      <c r="A1403" t="s">
        <v>5687</v>
      </c>
      <c r="B1403" t="s">
        <v>5688</v>
      </c>
      <c r="C1403" t="s">
        <v>5689</v>
      </c>
      <c r="D1403" t="s">
        <v>5690</v>
      </c>
    </row>
    <row r="1404" spans="1:4" customFormat="1" x14ac:dyDescent="0.4">
      <c r="A1404" t="s">
        <v>5691</v>
      </c>
      <c r="B1404" t="s">
        <v>5692</v>
      </c>
      <c r="C1404" t="s">
        <v>5693</v>
      </c>
      <c r="D1404" t="s">
        <v>5694</v>
      </c>
    </row>
    <row r="1405" spans="1:4" customFormat="1" x14ac:dyDescent="0.4">
      <c r="A1405" t="s">
        <v>5695</v>
      </c>
      <c r="B1405" t="s">
        <v>5696</v>
      </c>
      <c r="C1405" t="s">
        <v>5697</v>
      </c>
      <c r="D1405" t="s">
        <v>5698</v>
      </c>
    </row>
    <row r="1406" spans="1:4" customFormat="1" x14ac:dyDescent="0.4">
      <c r="A1406" t="s">
        <v>5699</v>
      </c>
      <c r="B1406" t="s">
        <v>5700</v>
      </c>
      <c r="C1406" t="s">
        <v>5701</v>
      </c>
      <c r="D1406" t="s">
        <v>5702</v>
      </c>
    </row>
    <row r="1407" spans="1:4" customFormat="1" x14ac:dyDescent="0.4">
      <c r="A1407" t="s">
        <v>5703</v>
      </c>
      <c r="B1407" t="s">
        <v>5704</v>
      </c>
      <c r="C1407" t="s">
        <v>5705</v>
      </c>
      <c r="D1407" t="s">
        <v>5703</v>
      </c>
    </row>
    <row r="1408" spans="1:4" customFormat="1" x14ac:dyDescent="0.4">
      <c r="A1408" t="s">
        <v>5706</v>
      </c>
      <c r="B1408" t="s">
        <v>5707</v>
      </c>
      <c r="C1408" t="s">
        <v>5708</v>
      </c>
      <c r="D1408" t="s">
        <v>5706</v>
      </c>
    </row>
    <row r="1409" spans="1:4" customFormat="1" x14ac:dyDescent="0.4">
      <c r="A1409" t="s">
        <v>5709</v>
      </c>
      <c r="B1409" t="s">
        <v>5710</v>
      </c>
      <c r="C1409" t="s">
        <v>5711</v>
      </c>
      <c r="D1409" t="s">
        <v>5712</v>
      </c>
    </row>
    <row r="1410" spans="1:4" customFormat="1" x14ac:dyDescent="0.4">
      <c r="A1410" t="s">
        <v>5713</v>
      </c>
      <c r="B1410" t="s">
        <v>5714</v>
      </c>
      <c r="C1410" t="s">
        <v>5711</v>
      </c>
      <c r="D1410" t="s">
        <v>5715</v>
      </c>
    </row>
    <row r="1411" spans="1:4" customFormat="1" x14ac:dyDescent="0.4">
      <c r="A1411" t="s">
        <v>5716</v>
      </c>
      <c r="B1411" t="s">
        <v>5717</v>
      </c>
      <c r="C1411" t="s">
        <v>5718</v>
      </c>
      <c r="D1411" t="s">
        <v>5716</v>
      </c>
    </row>
    <row r="1412" spans="1:4" customFormat="1" x14ac:dyDescent="0.4">
      <c r="A1412" t="s">
        <v>5719</v>
      </c>
      <c r="B1412" t="s">
        <v>5720</v>
      </c>
      <c r="C1412" t="s">
        <v>2899</v>
      </c>
      <c r="D1412" t="s">
        <v>5721</v>
      </c>
    </row>
    <row r="1413" spans="1:4" customFormat="1" x14ac:dyDescent="0.4">
      <c r="A1413" t="s">
        <v>5722</v>
      </c>
      <c r="B1413" t="s">
        <v>5723</v>
      </c>
      <c r="C1413" t="s">
        <v>5724</v>
      </c>
      <c r="D1413" t="s">
        <v>5725</v>
      </c>
    </row>
    <row r="1414" spans="1:4" customFormat="1" x14ac:dyDescent="0.4">
      <c r="A1414" t="s">
        <v>5726</v>
      </c>
      <c r="B1414" t="s">
        <v>5727</v>
      </c>
      <c r="C1414" t="s">
        <v>5728</v>
      </c>
      <c r="D1414" t="s">
        <v>5726</v>
      </c>
    </row>
    <row r="1415" spans="1:4" customFormat="1" x14ac:dyDescent="0.4">
      <c r="A1415" t="s">
        <v>5729</v>
      </c>
      <c r="B1415" t="s">
        <v>5730</v>
      </c>
      <c r="C1415" t="s">
        <v>5731</v>
      </c>
      <c r="D1415" t="s">
        <v>5732</v>
      </c>
    </row>
    <row r="1416" spans="1:4" customFormat="1" x14ac:dyDescent="0.4">
      <c r="A1416" t="s">
        <v>5733</v>
      </c>
      <c r="B1416" t="s">
        <v>5734</v>
      </c>
      <c r="C1416" t="s">
        <v>5735</v>
      </c>
      <c r="D1416" t="s">
        <v>5733</v>
      </c>
    </row>
    <row r="1417" spans="1:4" customFormat="1" x14ac:dyDescent="0.4">
      <c r="A1417" t="s">
        <v>5736</v>
      </c>
      <c r="B1417" t="s">
        <v>5737</v>
      </c>
      <c r="C1417" t="s">
        <v>5737</v>
      </c>
      <c r="D1417" t="s">
        <v>5738</v>
      </c>
    </row>
    <row r="1418" spans="1:4" customFormat="1" x14ac:dyDescent="0.4">
      <c r="A1418" t="s">
        <v>5739</v>
      </c>
      <c r="B1418" t="s">
        <v>5740</v>
      </c>
      <c r="C1418" t="s">
        <v>5741</v>
      </c>
      <c r="D1418" t="s">
        <v>5742</v>
      </c>
    </row>
    <row r="1419" spans="1:4" customFormat="1" x14ac:dyDescent="0.4">
      <c r="A1419" t="s">
        <v>5743</v>
      </c>
      <c r="B1419" t="s">
        <v>5744</v>
      </c>
      <c r="C1419" t="s">
        <v>5745</v>
      </c>
      <c r="D1419" t="s">
        <v>5746</v>
      </c>
    </row>
    <row r="1420" spans="1:4" customFormat="1" x14ac:dyDescent="0.4">
      <c r="A1420" t="s">
        <v>5747</v>
      </c>
      <c r="B1420" t="s">
        <v>5748</v>
      </c>
      <c r="C1420" t="s">
        <v>5749</v>
      </c>
      <c r="D1420" t="s">
        <v>5750</v>
      </c>
    </row>
    <row r="1421" spans="1:4" customFormat="1" x14ac:dyDescent="0.4">
      <c r="A1421" t="s">
        <v>5751</v>
      </c>
      <c r="B1421" t="s">
        <v>5752</v>
      </c>
      <c r="C1421" t="s">
        <v>5753</v>
      </c>
      <c r="D1421" t="s">
        <v>5754</v>
      </c>
    </row>
    <row r="1422" spans="1:4" customFormat="1" x14ac:dyDescent="0.4">
      <c r="A1422" t="s">
        <v>5755</v>
      </c>
      <c r="B1422" t="s">
        <v>5756</v>
      </c>
      <c r="C1422" t="s">
        <v>5757</v>
      </c>
      <c r="D1422" t="s">
        <v>5758</v>
      </c>
    </row>
    <row r="1423" spans="1:4" customFormat="1" x14ac:dyDescent="0.4">
      <c r="A1423" t="s">
        <v>5759</v>
      </c>
      <c r="B1423" t="s">
        <v>5760</v>
      </c>
      <c r="C1423" t="s">
        <v>5761</v>
      </c>
      <c r="D1423" t="s">
        <v>5762</v>
      </c>
    </row>
    <row r="1424" spans="1:4" customFormat="1" x14ac:dyDescent="0.4">
      <c r="A1424" t="s">
        <v>5763</v>
      </c>
      <c r="B1424" t="s">
        <v>5764</v>
      </c>
      <c r="C1424" t="s">
        <v>5765</v>
      </c>
      <c r="D1424" t="s">
        <v>5766</v>
      </c>
    </row>
    <row r="1425" spans="1:4" customFormat="1" x14ac:dyDescent="0.4">
      <c r="A1425" t="s">
        <v>5767</v>
      </c>
      <c r="B1425" t="s">
        <v>5768</v>
      </c>
      <c r="C1425" t="s">
        <v>5769</v>
      </c>
      <c r="D1425" t="s">
        <v>5770</v>
      </c>
    </row>
    <row r="1426" spans="1:4" customFormat="1" x14ac:dyDescent="0.4">
      <c r="A1426" t="s">
        <v>5771</v>
      </c>
      <c r="B1426" t="s">
        <v>5772</v>
      </c>
      <c r="C1426" t="s">
        <v>5773</v>
      </c>
      <c r="D1426" t="s">
        <v>5774</v>
      </c>
    </row>
    <row r="1427" spans="1:4" customFormat="1" x14ac:dyDescent="0.4">
      <c r="A1427" t="s">
        <v>5775</v>
      </c>
      <c r="B1427" t="s">
        <v>5776</v>
      </c>
      <c r="C1427" t="s">
        <v>5777</v>
      </c>
      <c r="D1427" t="s">
        <v>5778</v>
      </c>
    </row>
    <row r="1428" spans="1:4" customFormat="1" x14ac:dyDescent="0.4">
      <c r="A1428" t="s">
        <v>5779</v>
      </c>
      <c r="B1428" t="s">
        <v>5780</v>
      </c>
      <c r="C1428" t="s">
        <v>5781</v>
      </c>
      <c r="D1428" t="s">
        <v>5782</v>
      </c>
    </row>
    <row r="1429" spans="1:4" customFormat="1" x14ac:dyDescent="0.4">
      <c r="A1429" t="s">
        <v>5783</v>
      </c>
      <c r="B1429" t="s">
        <v>5784</v>
      </c>
      <c r="C1429" t="s">
        <v>5785</v>
      </c>
      <c r="D1429" t="s">
        <v>5786</v>
      </c>
    </row>
    <row r="1430" spans="1:4" customFormat="1" x14ac:dyDescent="0.4">
      <c r="A1430" t="s">
        <v>5787</v>
      </c>
      <c r="B1430" t="s">
        <v>5788</v>
      </c>
      <c r="C1430" t="s">
        <v>5789</v>
      </c>
      <c r="D1430" t="s">
        <v>5790</v>
      </c>
    </row>
    <row r="1431" spans="1:4" customFormat="1" x14ac:dyDescent="0.4">
      <c r="A1431" t="s">
        <v>5791</v>
      </c>
      <c r="B1431" t="s">
        <v>5792</v>
      </c>
      <c r="C1431" t="s">
        <v>5793</v>
      </c>
      <c r="D1431" t="s">
        <v>5794</v>
      </c>
    </row>
    <row r="1432" spans="1:4" customFormat="1" x14ac:dyDescent="0.4">
      <c r="A1432" t="s">
        <v>5795</v>
      </c>
      <c r="B1432" t="s">
        <v>5796</v>
      </c>
      <c r="C1432" t="s">
        <v>5797</v>
      </c>
      <c r="D1432" t="s">
        <v>5798</v>
      </c>
    </row>
    <row r="1433" spans="1:4" customFormat="1" x14ac:dyDescent="0.4">
      <c r="A1433" t="s">
        <v>5799</v>
      </c>
      <c r="B1433" t="s">
        <v>5800</v>
      </c>
      <c r="C1433" t="s">
        <v>5801</v>
      </c>
      <c r="D1433" t="s">
        <v>5802</v>
      </c>
    </row>
    <row r="1434" spans="1:4" customFormat="1" x14ac:dyDescent="0.4">
      <c r="A1434" t="s">
        <v>5803</v>
      </c>
      <c r="B1434" t="s">
        <v>5804</v>
      </c>
      <c r="C1434" t="s">
        <v>5805</v>
      </c>
      <c r="D1434" t="s">
        <v>5806</v>
      </c>
    </row>
    <row r="1435" spans="1:4" customFormat="1" x14ac:dyDescent="0.4">
      <c r="A1435" t="s">
        <v>5807</v>
      </c>
      <c r="B1435" t="s">
        <v>5808</v>
      </c>
      <c r="C1435" t="s">
        <v>5809</v>
      </c>
      <c r="D1435" t="s">
        <v>5810</v>
      </c>
    </row>
    <row r="1436" spans="1:4" customFormat="1" x14ac:dyDescent="0.4">
      <c r="A1436" t="s">
        <v>5811</v>
      </c>
      <c r="B1436" t="s">
        <v>5812</v>
      </c>
      <c r="C1436" t="s">
        <v>5813</v>
      </c>
      <c r="D1436" t="s">
        <v>5814</v>
      </c>
    </row>
    <row r="1437" spans="1:4" customFormat="1" x14ac:dyDescent="0.4">
      <c r="A1437" t="s">
        <v>5815</v>
      </c>
      <c r="B1437" t="s">
        <v>5816</v>
      </c>
      <c r="C1437" t="s">
        <v>5817</v>
      </c>
      <c r="D1437" t="s">
        <v>5818</v>
      </c>
    </row>
    <row r="1438" spans="1:4" customFormat="1" x14ac:dyDescent="0.4">
      <c r="A1438" t="s">
        <v>5819</v>
      </c>
      <c r="B1438" t="s">
        <v>5820</v>
      </c>
      <c r="C1438" t="s">
        <v>5821</v>
      </c>
      <c r="D1438" t="s">
        <v>5822</v>
      </c>
    </row>
    <row r="1439" spans="1:4" customFormat="1" x14ac:dyDescent="0.4">
      <c r="A1439" t="s">
        <v>5823</v>
      </c>
      <c r="B1439" t="s">
        <v>5824</v>
      </c>
      <c r="C1439" t="s">
        <v>5825</v>
      </c>
      <c r="D1439" t="s">
        <v>5826</v>
      </c>
    </row>
    <row r="1440" spans="1:4" customFormat="1" x14ac:dyDescent="0.4">
      <c r="A1440" t="s">
        <v>5827</v>
      </c>
      <c r="B1440" t="s">
        <v>5828</v>
      </c>
      <c r="C1440" t="s">
        <v>5829</v>
      </c>
      <c r="D1440" t="s">
        <v>5830</v>
      </c>
    </row>
    <row r="1441" spans="1:4" customFormat="1" x14ac:dyDescent="0.4">
      <c r="A1441" t="s">
        <v>5831</v>
      </c>
      <c r="B1441" t="s">
        <v>5832</v>
      </c>
      <c r="C1441" t="s">
        <v>5833</v>
      </c>
      <c r="D1441" t="s">
        <v>5834</v>
      </c>
    </row>
    <row r="1442" spans="1:4" customFormat="1" x14ac:dyDescent="0.4">
      <c r="A1442" t="s">
        <v>5835</v>
      </c>
      <c r="B1442" t="s">
        <v>5836</v>
      </c>
      <c r="C1442" t="s">
        <v>5837</v>
      </c>
      <c r="D1442" t="s">
        <v>5838</v>
      </c>
    </row>
    <row r="1443" spans="1:4" customFormat="1" x14ac:dyDescent="0.4">
      <c r="A1443" t="s">
        <v>5839</v>
      </c>
      <c r="B1443" t="s">
        <v>5840</v>
      </c>
      <c r="C1443" t="s">
        <v>5841</v>
      </c>
      <c r="D1443" t="s">
        <v>5842</v>
      </c>
    </row>
    <row r="1444" spans="1:4" customFormat="1" x14ac:dyDescent="0.4">
      <c r="A1444" t="s">
        <v>5843</v>
      </c>
      <c r="B1444" t="s">
        <v>5844</v>
      </c>
      <c r="C1444" t="s">
        <v>5845</v>
      </c>
      <c r="D1444" t="s">
        <v>5846</v>
      </c>
    </row>
    <row r="1445" spans="1:4" customFormat="1" x14ac:dyDescent="0.4">
      <c r="A1445" t="s">
        <v>5847</v>
      </c>
      <c r="B1445" t="s">
        <v>5848</v>
      </c>
      <c r="C1445" t="s">
        <v>5849</v>
      </c>
      <c r="D1445" t="s">
        <v>5850</v>
      </c>
    </row>
    <row r="1446" spans="1:4" customFormat="1" x14ac:dyDescent="0.4">
      <c r="A1446" t="s">
        <v>5851</v>
      </c>
      <c r="B1446" t="s">
        <v>5852</v>
      </c>
      <c r="C1446" t="s">
        <v>5853</v>
      </c>
      <c r="D1446" t="s">
        <v>5851</v>
      </c>
    </row>
    <row r="1447" spans="1:4" customFormat="1" x14ac:dyDescent="0.4">
      <c r="A1447" t="s">
        <v>5854</v>
      </c>
      <c r="B1447" t="s">
        <v>5855</v>
      </c>
      <c r="C1447" t="s">
        <v>5856</v>
      </c>
      <c r="D1447" t="s">
        <v>5857</v>
      </c>
    </row>
    <row r="1448" spans="1:4" customFormat="1" x14ac:dyDescent="0.4">
      <c r="A1448" t="s">
        <v>5858</v>
      </c>
      <c r="B1448" t="s">
        <v>5859</v>
      </c>
      <c r="C1448" t="s">
        <v>5860</v>
      </c>
      <c r="D1448" t="s">
        <v>5861</v>
      </c>
    </row>
    <row r="1449" spans="1:4" customFormat="1" x14ac:dyDescent="0.4">
      <c r="A1449" t="s">
        <v>5862</v>
      </c>
      <c r="B1449" t="s">
        <v>5863</v>
      </c>
      <c r="C1449" t="s">
        <v>5864</v>
      </c>
      <c r="D1449" t="s">
        <v>5865</v>
      </c>
    </row>
    <row r="1450" spans="1:4" customFormat="1" x14ac:dyDescent="0.4">
      <c r="A1450" t="s">
        <v>5866</v>
      </c>
      <c r="B1450" t="s">
        <v>5867</v>
      </c>
      <c r="C1450" t="s">
        <v>5868</v>
      </c>
      <c r="D1450" t="s">
        <v>5869</v>
      </c>
    </row>
    <row r="1451" spans="1:4" customFormat="1" x14ac:dyDescent="0.4">
      <c r="A1451" t="s">
        <v>5870</v>
      </c>
      <c r="B1451" t="s">
        <v>5871</v>
      </c>
      <c r="C1451" t="s">
        <v>5872</v>
      </c>
      <c r="D1451" t="s">
        <v>5873</v>
      </c>
    </row>
    <row r="1452" spans="1:4" customFormat="1" x14ac:dyDescent="0.4">
      <c r="A1452" t="s">
        <v>5874</v>
      </c>
      <c r="B1452" t="s">
        <v>5875</v>
      </c>
      <c r="C1452" t="s">
        <v>5876</v>
      </c>
      <c r="D1452" t="s">
        <v>5877</v>
      </c>
    </row>
    <row r="1453" spans="1:4" customFormat="1" x14ac:dyDescent="0.4">
      <c r="A1453" t="s">
        <v>5878</v>
      </c>
      <c r="B1453" t="s">
        <v>5879</v>
      </c>
      <c r="C1453" t="s">
        <v>5880</v>
      </c>
      <c r="D1453" t="s">
        <v>5881</v>
      </c>
    </row>
    <row r="1454" spans="1:4" customFormat="1" x14ac:dyDescent="0.4">
      <c r="A1454" t="s">
        <v>5882</v>
      </c>
      <c r="B1454" t="s">
        <v>5883</v>
      </c>
      <c r="C1454" t="s">
        <v>5884</v>
      </c>
      <c r="D1454" t="s">
        <v>5885</v>
      </c>
    </row>
    <row r="1455" spans="1:4" customFormat="1" x14ac:dyDescent="0.4">
      <c r="A1455" t="s">
        <v>5886</v>
      </c>
      <c r="B1455" t="s">
        <v>5887</v>
      </c>
      <c r="C1455" t="s">
        <v>3303</v>
      </c>
      <c r="D1455" t="s">
        <v>5888</v>
      </c>
    </row>
    <row r="1456" spans="1:4" customFormat="1" x14ac:dyDescent="0.4">
      <c r="A1456" t="s">
        <v>5889</v>
      </c>
      <c r="B1456" t="s">
        <v>5890</v>
      </c>
      <c r="C1456" t="s">
        <v>5837</v>
      </c>
      <c r="D1456" t="s">
        <v>5891</v>
      </c>
    </row>
    <row r="1457" spans="1:4" customFormat="1" x14ac:dyDescent="0.4">
      <c r="A1457" t="s">
        <v>5892</v>
      </c>
      <c r="B1457" t="s">
        <v>5893</v>
      </c>
      <c r="C1457" t="s">
        <v>5894</v>
      </c>
      <c r="D1457" t="s">
        <v>5895</v>
      </c>
    </row>
    <row r="1458" spans="1:4" customFormat="1" x14ac:dyDescent="0.4">
      <c r="A1458" t="s">
        <v>5896</v>
      </c>
      <c r="B1458" t="s">
        <v>5897</v>
      </c>
      <c r="C1458" t="s">
        <v>5898</v>
      </c>
      <c r="D1458" t="s">
        <v>5899</v>
      </c>
    </row>
    <row r="1459" spans="1:4" customFormat="1" x14ac:dyDescent="0.4">
      <c r="A1459" t="s">
        <v>5900</v>
      </c>
      <c r="B1459" t="s">
        <v>5901</v>
      </c>
      <c r="C1459" t="s">
        <v>5902</v>
      </c>
      <c r="D1459" t="s">
        <v>5900</v>
      </c>
    </row>
    <row r="1460" spans="1:4" customFormat="1" x14ac:dyDescent="0.4">
      <c r="A1460" t="s">
        <v>120</v>
      </c>
      <c r="B1460" t="s">
        <v>5903</v>
      </c>
      <c r="C1460" t="s">
        <v>5904</v>
      </c>
      <c r="D1460" t="s">
        <v>5905</v>
      </c>
    </row>
    <row r="1461" spans="1:4" customFormat="1" x14ac:dyDescent="0.4">
      <c r="A1461" t="s">
        <v>5906</v>
      </c>
      <c r="B1461" t="s">
        <v>5907</v>
      </c>
      <c r="C1461" t="s">
        <v>5908</v>
      </c>
      <c r="D1461" t="s">
        <v>5909</v>
      </c>
    </row>
    <row r="1462" spans="1:4" customFormat="1" x14ac:dyDescent="0.4">
      <c r="A1462" t="s">
        <v>5910</v>
      </c>
      <c r="B1462" t="s">
        <v>5911</v>
      </c>
      <c r="C1462" t="s">
        <v>5912</v>
      </c>
      <c r="D1462" t="s">
        <v>5913</v>
      </c>
    </row>
    <row r="1463" spans="1:4" customFormat="1" x14ac:dyDescent="0.4">
      <c r="A1463" t="s">
        <v>5914</v>
      </c>
      <c r="B1463" t="s">
        <v>5915</v>
      </c>
      <c r="C1463" t="s">
        <v>5916</v>
      </c>
      <c r="D1463" t="s">
        <v>5917</v>
      </c>
    </row>
    <row r="1464" spans="1:4" customFormat="1" x14ac:dyDescent="0.4">
      <c r="A1464" t="s">
        <v>5918</v>
      </c>
      <c r="B1464" t="s">
        <v>5919</v>
      </c>
      <c r="C1464" t="s">
        <v>5920</v>
      </c>
      <c r="D1464" t="s">
        <v>5921</v>
      </c>
    </row>
    <row r="1465" spans="1:4" customFormat="1" x14ac:dyDescent="0.4">
      <c r="A1465" t="s">
        <v>5922</v>
      </c>
      <c r="B1465" t="s">
        <v>5923</v>
      </c>
      <c r="C1465" t="s">
        <v>5924</v>
      </c>
      <c r="D1465" t="s">
        <v>5925</v>
      </c>
    </row>
    <row r="1466" spans="1:4" customFormat="1" x14ac:dyDescent="0.4">
      <c r="A1466" t="s">
        <v>5926</v>
      </c>
      <c r="B1466" t="s">
        <v>5927</v>
      </c>
      <c r="C1466" t="s">
        <v>5928</v>
      </c>
      <c r="D1466" t="s">
        <v>5929</v>
      </c>
    </row>
    <row r="1467" spans="1:4" customFormat="1" x14ac:dyDescent="0.4">
      <c r="A1467" t="s">
        <v>5930</v>
      </c>
      <c r="B1467" t="s">
        <v>5931</v>
      </c>
      <c r="C1467" t="s">
        <v>5932</v>
      </c>
      <c r="D1467" t="s">
        <v>5933</v>
      </c>
    </row>
    <row r="1468" spans="1:4" customFormat="1" x14ac:dyDescent="0.4">
      <c r="A1468" t="s">
        <v>5934</v>
      </c>
      <c r="B1468" t="s">
        <v>5935</v>
      </c>
      <c r="C1468" t="s">
        <v>5936</v>
      </c>
      <c r="D1468" t="s">
        <v>5934</v>
      </c>
    </row>
    <row r="1469" spans="1:4" customFormat="1" x14ac:dyDescent="0.4">
      <c r="A1469" t="s">
        <v>5937</v>
      </c>
      <c r="B1469" t="s">
        <v>5938</v>
      </c>
      <c r="C1469" t="s">
        <v>5939</v>
      </c>
      <c r="D1469" t="s">
        <v>5937</v>
      </c>
    </row>
    <row r="1470" spans="1:4" customFormat="1" x14ac:dyDescent="0.4">
      <c r="A1470" t="s">
        <v>5940</v>
      </c>
      <c r="B1470" t="s">
        <v>5941</v>
      </c>
      <c r="C1470" t="s">
        <v>5942</v>
      </c>
      <c r="D1470" t="s">
        <v>5943</v>
      </c>
    </row>
    <row r="1471" spans="1:4" customFormat="1" x14ac:dyDescent="0.4">
      <c r="A1471" t="s">
        <v>5944</v>
      </c>
      <c r="B1471" t="s">
        <v>5945</v>
      </c>
      <c r="C1471" t="s">
        <v>5946</v>
      </c>
      <c r="D1471" t="s">
        <v>5947</v>
      </c>
    </row>
    <row r="1472" spans="1:4" customFormat="1" x14ac:dyDescent="0.4">
      <c r="A1472" t="s">
        <v>5948</v>
      </c>
      <c r="B1472" t="s">
        <v>5949</v>
      </c>
      <c r="C1472" t="s">
        <v>5950</v>
      </c>
      <c r="D1472" t="s">
        <v>5951</v>
      </c>
    </row>
    <row r="1473" spans="1:4" customFormat="1" x14ac:dyDescent="0.4">
      <c r="A1473" t="s">
        <v>5952</v>
      </c>
      <c r="B1473" t="s">
        <v>5953</v>
      </c>
      <c r="C1473" t="s">
        <v>5954</v>
      </c>
      <c r="D1473" t="s">
        <v>5952</v>
      </c>
    </row>
    <row r="1474" spans="1:4" customFormat="1" x14ac:dyDescent="0.4">
      <c r="A1474" t="s">
        <v>5955</v>
      </c>
      <c r="B1474" t="s">
        <v>5956</v>
      </c>
      <c r="C1474" t="s">
        <v>5957</v>
      </c>
      <c r="D1474" t="s">
        <v>5958</v>
      </c>
    </row>
    <row r="1475" spans="1:4" customFormat="1" x14ac:dyDescent="0.4">
      <c r="A1475" t="s">
        <v>5959</v>
      </c>
      <c r="B1475" t="s">
        <v>5960</v>
      </c>
      <c r="C1475" t="s">
        <v>5961</v>
      </c>
      <c r="D1475" t="s">
        <v>5962</v>
      </c>
    </row>
    <row r="1476" spans="1:4" customFormat="1" x14ac:dyDescent="0.4">
      <c r="A1476" t="s">
        <v>5963</v>
      </c>
      <c r="B1476" t="s">
        <v>5964</v>
      </c>
      <c r="C1476" t="s">
        <v>5965</v>
      </c>
      <c r="D1476" t="s">
        <v>5966</v>
      </c>
    </row>
    <row r="1477" spans="1:4" customFormat="1" x14ac:dyDescent="0.4">
      <c r="A1477" t="s">
        <v>5967</v>
      </c>
      <c r="B1477" t="s">
        <v>5968</v>
      </c>
      <c r="C1477" t="s">
        <v>5969</v>
      </c>
      <c r="D1477" t="s">
        <v>5970</v>
      </c>
    </row>
    <row r="1478" spans="1:4" customFormat="1" x14ac:dyDescent="0.4">
      <c r="A1478" t="s">
        <v>5971</v>
      </c>
      <c r="B1478" t="s">
        <v>5972</v>
      </c>
      <c r="C1478" t="s">
        <v>5973</v>
      </c>
      <c r="D1478" t="s">
        <v>5974</v>
      </c>
    </row>
    <row r="1479" spans="1:4" customFormat="1" x14ac:dyDescent="0.4">
      <c r="A1479" t="s">
        <v>5975</v>
      </c>
      <c r="B1479" t="s">
        <v>5976</v>
      </c>
      <c r="C1479" t="s">
        <v>5977</v>
      </c>
      <c r="D1479" t="s">
        <v>5978</v>
      </c>
    </row>
    <row r="1480" spans="1:4" customFormat="1" x14ac:dyDescent="0.4">
      <c r="A1480" t="s">
        <v>5979</v>
      </c>
      <c r="B1480" t="s">
        <v>5980</v>
      </c>
      <c r="C1480" t="s">
        <v>5981</v>
      </c>
      <c r="D1480" t="s">
        <v>5982</v>
      </c>
    </row>
    <row r="1481" spans="1:4" customFormat="1" x14ac:dyDescent="0.4">
      <c r="A1481" t="s">
        <v>5983</v>
      </c>
      <c r="B1481" t="s">
        <v>5984</v>
      </c>
      <c r="C1481" t="s">
        <v>5985</v>
      </c>
      <c r="D1481" t="s">
        <v>5986</v>
      </c>
    </row>
    <row r="1482" spans="1:4" customFormat="1" x14ac:dyDescent="0.4">
      <c r="A1482" t="s">
        <v>5987</v>
      </c>
      <c r="B1482" t="s">
        <v>5988</v>
      </c>
      <c r="C1482" t="s">
        <v>5989</v>
      </c>
      <c r="D1482" t="s">
        <v>5990</v>
      </c>
    </row>
    <row r="1483" spans="1:4" customFormat="1" x14ac:dyDescent="0.4">
      <c r="A1483" t="s">
        <v>5991</v>
      </c>
      <c r="B1483" t="s">
        <v>5992</v>
      </c>
      <c r="C1483" t="s">
        <v>5993</v>
      </c>
      <c r="D1483" t="s">
        <v>5994</v>
      </c>
    </row>
    <row r="1484" spans="1:4" customFormat="1" x14ac:dyDescent="0.4">
      <c r="A1484" t="s">
        <v>5995</v>
      </c>
      <c r="B1484" t="s">
        <v>5996</v>
      </c>
      <c r="C1484" t="s">
        <v>5997</v>
      </c>
      <c r="D1484" t="s">
        <v>5998</v>
      </c>
    </row>
    <row r="1485" spans="1:4" customFormat="1" x14ac:dyDescent="0.4">
      <c r="A1485" t="s">
        <v>5999</v>
      </c>
      <c r="B1485" t="s">
        <v>6000</v>
      </c>
      <c r="C1485" t="s">
        <v>6001</v>
      </c>
      <c r="D1485" t="s">
        <v>5999</v>
      </c>
    </row>
    <row r="1486" spans="1:4" customFormat="1" x14ac:dyDescent="0.4">
      <c r="A1486" t="s">
        <v>6002</v>
      </c>
      <c r="B1486" t="s">
        <v>6003</v>
      </c>
      <c r="C1486" t="s">
        <v>6004</v>
      </c>
      <c r="D1486" t="s">
        <v>6005</v>
      </c>
    </row>
    <row r="1487" spans="1:4" customFormat="1" x14ac:dyDescent="0.4">
      <c r="A1487" t="s">
        <v>6006</v>
      </c>
      <c r="B1487" t="s">
        <v>6007</v>
      </c>
      <c r="C1487" t="s">
        <v>6008</v>
      </c>
      <c r="D1487" t="s">
        <v>6009</v>
      </c>
    </row>
    <row r="1488" spans="1:4" customFormat="1" x14ac:dyDescent="0.4">
      <c r="A1488" t="s">
        <v>6010</v>
      </c>
      <c r="B1488" t="s">
        <v>6011</v>
      </c>
      <c r="C1488" t="s">
        <v>6012</v>
      </c>
      <c r="D1488" t="s">
        <v>6013</v>
      </c>
    </row>
    <row r="1489" spans="1:4" customFormat="1" x14ac:dyDescent="0.4">
      <c r="A1489" t="s">
        <v>6014</v>
      </c>
      <c r="B1489" t="s">
        <v>6015</v>
      </c>
      <c r="C1489" t="s">
        <v>6016</v>
      </c>
      <c r="D1489" t="s">
        <v>6014</v>
      </c>
    </row>
    <row r="1490" spans="1:4" customFormat="1" x14ac:dyDescent="0.4">
      <c r="A1490" t="s">
        <v>6017</v>
      </c>
      <c r="B1490" t="s">
        <v>6018</v>
      </c>
      <c r="C1490" t="s">
        <v>6019</v>
      </c>
      <c r="D1490" t="s">
        <v>6020</v>
      </c>
    </row>
    <row r="1491" spans="1:4" customFormat="1" x14ac:dyDescent="0.4">
      <c r="A1491" t="s">
        <v>6021</v>
      </c>
      <c r="B1491" t="s">
        <v>6022</v>
      </c>
      <c r="C1491" t="s">
        <v>6023</v>
      </c>
      <c r="D1491" t="s">
        <v>6024</v>
      </c>
    </row>
    <row r="1492" spans="1:4" customFormat="1" x14ac:dyDescent="0.4">
      <c r="A1492" t="s">
        <v>6025</v>
      </c>
      <c r="B1492" t="s">
        <v>6026</v>
      </c>
      <c r="C1492" t="s">
        <v>6027</v>
      </c>
      <c r="D1492" t="s">
        <v>6028</v>
      </c>
    </row>
    <row r="1493" spans="1:4" customFormat="1" x14ac:dyDescent="0.4">
      <c r="A1493" t="s">
        <v>6029</v>
      </c>
      <c r="B1493" t="s">
        <v>6030</v>
      </c>
      <c r="C1493" t="s">
        <v>6031</v>
      </c>
      <c r="D1493" t="s">
        <v>6032</v>
      </c>
    </row>
    <row r="1494" spans="1:4" customFormat="1" x14ac:dyDescent="0.4">
      <c r="A1494" t="s">
        <v>6033</v>
      </c>
      <c r="B1494" t="s">
        <v>6034</v>
      </c>
      <c r="C1494" t="s">
        <v>6035</v>
      </c>
      <c r="D1494" t="s">
        <v>6036</v>
      </c>
    </row>
    <row r="1495" spans="1:4" customFormat="1" x14ac:dyDescent="0.4">
      <c r="A1495" t="s">
        <v>6037</v>
      </c>
      <c r="B1495" t="s">
        <v>6038</v>
      </c>
      <c r="C1495" t="s">
        <v>6039</v>
      </c>
      <c r="D1495" t="s">
        <v>6040</v>
      </c>
    </row>
    <row r="1496" spans="1:4" customFormat="1" x14ac:dyDescent="0.4">
      <c r="A1496" t="s">
        <v>6041</v>
      </c>
      <c r="B1496" t="s">
        <v>6042</v>
      </c>
      <c r="C1496" t="s">
        <v>6043</v>
      </c>
      <c r="D1496" t="s">
        <v>6044</v>
      </c>
    </row>
    <row r="1497" spans="1:4" customFormat="1" x14ac:dyDescent="0.4">
      <c r="A1497" t="s">
        <v>6045</v>
      </c>
      <c r="B1497" t="s">
        <v>6046</v>
      </c>
      <c r="C1497" t="s">
        <v>6047</v>
      </c>
      <c r="D1497" t="s">
        <v>6048</v>
      </c>
    </row>
    <row r="1498" spans="1:4" customFormat="1" x14ac:dyDescent="0.4">
      <c r="A1498" t="s">
        <v>6049</v>
      </c>
      <c r="B1498" t="s">
        <v>6050</v>
      </c>
      <c r="C1498" t="s">
        <v>6050</v>
      </c>
      <c r="D1498" t="s">
        <v>6049</v>
      </c>
    </row>
    <row r="1499" spans="1:4" customFormat="1" x14ac:dyDescent="0.4">
      <c r="A1499" t="s">
        <v>6051</v>
      </c>
      <c r="B1499" t="s">
        <v>6052</v>
      </c>
      <c r="C1499" t="s">
        <v>6053</v>
      </c>
      <c r="D1499" t="s">
        <v>6054</v>
      </c>
    </row>
    <row r="1500" spans="1:4" customFormat="1" x14ac:dyDescent="0.4">
      <c r="A1500" t="s">
        <v>6055</v>
      </c>
      <c r="B1500" t="s">
        <v>6056</v>
      </c>
      <c r="C1500" t="s">
        <v>6057</v>
      </c>
      <c r="D1500" t="s">
        <v>6058</v>
      </c>
    </row>
    <row r="1501" spans="1:4" customFormat="1" x14ac:dyDescent="0.4">
      <c r="A1501" t="s">
        <v>6059</v>
      </c>
      <c r="B1501" t="s">
        <v>6060</v>
      </c>
      <c r="C1501" t="s">
        <v>6061</v>
      </c>
      <c r="D1501" t="s">
        <v>6062</v>
      </c>
    </row>
    <row r="1502" spans="1:4" customFormat="1" x14ac:dyDescent="0.4">
      <c r="A1502" t="s">
        <v>6063</v>
      </c>
      <c r="B1502" t="s">
        <v>6064</v>
      </c>
      <c r="C1502" t="s">
        <v>6065</v>
      </c>
      <c r="D1502" t="s">
        <v>6066</v>
      </c>
    </row>
    <row r="1503" spans="1:4" customFormat="1" x14ac:dyDescent="0.4">
      <c r="A1503" t="s">
        <v>6067</v>
      </c>
      <c r="B1503" t="s">
        <v>6068</v>
      </c>
      <c r="C1503" t="s">
        <v>6069</v>
      </c>
      <c r="D1503" t="s">
        <v>6070</v>
      </c>
    </row>
    <row r="1504" spans="1:4" customFormat="1" x14ac:dyDescent="0.4">
      <c r="A1504" t="s">
        <v>6071</v>
      </c>
      <c r="B1504" t="s">
        <v>6072</v>
      </c>
      <c r="C1504" t="s">
        <v>6073</v>
      </c>
      <c r="D1504" t="s">
        <v>6071</v>
      </c>
    </row>
    <row r="1505" spans="1:4" customFormat="1" x14ac:dyDescent="0.4">
      <c r="A1505" t="s">
        <v>6074</v>
      </c>
      <c r="B1505" t="s">
        <v>6075</v>
      </c>
      <c r="C1505" t="s">
        <v>6076</v>
      </c>
      <c r="D1505" t="s">
        <v>6077</v>
      </c>
    </row>
    <row r="1506" spans="1:4" customFormat="1" x14ac:dyDescent="0.4">
      <c r="A1506" t="s">
        <v>6078</v>
      </c>
      <c r="B1506" t="s">
        <v>6079</v>
      </c>
      <c r="C1506" t="s">
        <v>6080</v>
      </c>
      <c r="D1506" t="s">
        <v>6081</v>
      </c>
    </row>
    <row r="1507" spans="1:4" customFormat="1" x14ac:dyDescent="0.4">
      <c r="A1507" t="s">
        <v>6082</v>
      </c>
      <c r="B1507" t="s">
        <v>6083</v>
      </c>
      <c r="C1507" t="s">
        <v>6084</v>
      </c>
      <c r="D1507" t="s">
        <v>6085</v>
      </c>
    </row>
    <row r="1508" spans="1:4" customFormat="1" x14ac:dyDescent="0.4">
      <c r="A1508" t="s">
        <v>6086</v>
      </c>
      <c r="B1508" t="s">
        <v>6087</v>
      </c>
      <c r="C1508" t="s">
        <v>6088</v>
      </c>
      <c r="D1508" t="s">
        <v>6089</v>
      </c>
    </row>
    <row r="1509" spans="1:4" customFormat="1" x14ac:dyDescent="0.4">
      <c r="A1509" t="s">
        <v>6090</v>
      </c>
      <c r="B1509" t="s">
        <v>6091</v>
      </c>
      <c r="C1509" t="s">
        <v>6092</v>
      </c>
      <c r="D1509" t="s">
        <v>6090</v>
      </c>
    </row>
    <row r="1510" spans="1:4" customFormat="1" x14ac:dyDescent="0.4">
      <c r="A1510" t="s">
        <v>6093</v>
      </c>
      <c r="B1510" t="s">
        <v>6094</v>
      </c>
      <c r="C1510" t="s">
        <v>6095</v>
      </c>
      <c r="D1510" t="s">
        <v>6096</v>
      </c>
    </row>
    <row r="1511" spans="1:4" customFormat="1" x14ac:dyDescent="0.4">
      <c r="A1511" t="s">
        <v>6097</v>
      </c>
      <c r="B1511" t="s">
        <v>6098</v>
      </c>
      <c r="C1511" t="s">
        <v>6099</v>
      </c>
      <c r="D1511" t="s">
        <v>6100</v>
      </c>
    </row>
    <row r="1512" spans="1:4" customFormat="1" x14ac:dyDescent="0.4">
      <c r="A1512" t="s">
        <v>6101</v>
      </c>
      <c r="B1512" t="s">
        <v>6102</v>
      </c>
      <c r="C1512" t="s">
        <v>6103</v>
      </c>
      <c r="D1512" t="s">
        <v>6101</v>
      </c>
    </row>
    <row r="1513" spans="1:4" customFormat="1" x14ac:dyDescent="0.4">
      <c r="A1513" t="s">
        <v>6104</v>
      </c>
      <c r="B1513" t="s">
        <v>6105</v>
      </c>
      <c r="C1513" t="s">
        <v>6106</v>
      </c>
      <c r="D1513" t="s">
        <v>6107</v>
      </c>
    </row>
    <row r="1514" spans="1:4" customFormat="1" x14ac:dyDescent="0.4">
      <c r="A1514" t="s">
        <v>6108</v>
      </c>
      <c r="B1514" t="s">
        <v>6109</v>
      </c>
      <c r="C1514" t="s">
        <v>6110</v>
      </c>
      <c r="D1514" t="s">
        <v>6111</v>
      </c>
    </row>
    <row r="1515" spans="1:4" customFormat="1" x14ac:dyDescent="0.4">
      <c r="A1515" t="s">
        <v>6112</v>
      </c>
      <c r="B1515" t="s">
        <v>6113</v>
      </c>
      <c r="C1515" t="s">
        <v>6114</v>
      </c>
      <c r="D1515" t="s">
        <v>6115</v>
      </c>
    </row>
    <row r="1516" spans="1:4" customFormat="1" x14ac:dyDescent="0.4">
      <c r="A1516" t="s">
        <v>6116</v>
      </c>
      <c r="B1516" t="s">
        <v>6117</v>
      </c>
      <c r="C1516" t="s">
        <v>6118</v>
      </c>
      <c r="D1516" t="s">
        <v>6119</v>
      </c>
    </row>
    <row r="1517" spans="1:4" customFormat="1" x14ac:dyDescent="0.4">
      <c r="A1517" t="s">
        <v>6120</v>
      </c>
      <c r="B1517" t="s">
        <v>6121</v>
      </c>
      <c r="C1517" t="s">
        <v>6122</v>
      </c>
      <c r="D1517" t="s">
        <v>6123</v>
      </c>
    </row>
    <row r="1518" spans="1:4" customFormat="1" x14ac:dyDescent="0.4">
      <c r="A1518" t="s">
        <v>6124</v>
      </c>
      <c r="B1518" t="s">
        <v>6125</v>
      </c>
      <c r="C1518" t="s">
        <v>6126</v>
      </c>
      <c r="D1518" t="s">
        <v>6127</v>
      </c>
    </row>
    <row r="1519" spans="1:4" customFormat="1" x14ac:dyDescent="0.4">
      <c r="A1519" t="s">
        <v>6128</v>
      </c>
      <c r="B1519" t="s">
        <v>6129</v>
      </c>
      <c r="C1519" t="s">
        <v>6130</v>
      </c>
      <c r="D1519" t="s">
        <v>6131</v>
      </c>
    </row>
    <row r="1520" spans="1:4" customFormat="1" x14ac:dyDescent="0.4">
      <c r="A1520" t="s">
        <v>6132</v>
      </c>
      <c r="B1520" t="s">
        <v>6133</v>
      </c>
      <c r="C1520" t="s">
        <v>6134</v>
      </c>
      <c r="D1520" t="s">
        <v>6135</v>
      </c>
    </row>
    <row r="1521" spans="1:4" customFormat="1" x14ac:dyDescent="0.4">
      <c r="A1521" t="s">
        <v>6136</v>
      </c>
      <c r="B1521" t="s">
        <v>6137</v>
      </c>
      <c r="C1521" t="s">
        <v>6138</v>
      </c>
      <c r="D1521" t="s">
        <v>6139</v>
      </c>
    </row>
    <row r="1522" spans="1:4" customFormat="1" x14ac:dyDescent="0.4">
      <c r="A1522" t="s">
        <v>6140</v>
      </c>
      <c r="B1522" t="s">
        <v>6141</v>
      </c>
      <c r="C1522" t="s">
        <v>6142</v>
      </c>
      <c r="D1522" t="s">
        <v>6143</v>
      </c>
    </row>
    <row r="1523" spans="1:4" customFormat="1" x14ac:dyDescent="0.4">
      <c r="A1523" t="s">
        <v>6144</v>
      </c>
      <c r="B1523" t="s">
        <v>6145</v>
      </c>
      <c r="C1523" t="s">
        <v>6146</v>
      </c>
      <c r="D1523" t="s">
        <v>6147</v>
      </c>
    </row>
    <row r="1524" spans="1:4" customFormat="1" x14ac:dyDescent="0.4">
      <c r="A1524" t="s">
        <v>6148</v>
      </c>
      <c r="B1524" t="s">
        <v>6149</v>
      </c>
      <c r="C1524" t="s">
        <v>6150</v>
      </c>
      <c r="D1524" t="s">
        <v>6151</v>
      </c>
    </row>
    <row r="1525" spans="1:4" customFormat="1" x14ac:dyDescent="0.4">
      <c r="A1525" t="s">
        <v>6152</v>
      </c>
      <c r="B1525" t="s">
        <v>6153</v>
      </c>
      <c r="C1525" t="s">
        <v>6138</v>
      </c>
      <c r="D1525" t="s">
        <v>6152</v>
      </c>
    </row>
    <row r="1526" spans="1:4" customFormat="1" x14ac:dyDescent="0.4">
      <c r="A1526" t="s">
        <v>6154</v>
      </c>
      <c r="B1526" t="s">
        <v>6155</v>
      </c>
      <c r="C1526" t="s">
        <v>6156</v>
      </c>
      <c r="D1526" t="s">
        <v>6157</v>
      </c>
    </row>
    <row r="1527" spans="1:4" customFormat="1" x14ac:dyDescent="0.4">
      <c r="A1527" t="s">
        <v>6158</v>
      </c>
      <c r="B1527" t="s">
        <v>6159</v>
      </c>
      <c r="C1527" t="s">
        <v>6160</v>
      </c>
      <c r="D1527" t="s">
        <v>6161</v>
      </c>
    </row>
    <row r="1528" spans="1:4" customFormat="1" x14ac:dyDescent="0.4">
      <c r="A1528" t="s">
        <v>6162</v>
      </c>
      <c r="B1528" t="s">
        <v>6163</v>
      </c>
      <c r="C1528" t="s">
        <v>6164</v>
      </c>
      <c r="D1528" t="s">
        <v>6165</v>
      </c>
    </row>
    <row r="1529" spans="1:4" customFormat="1" x14ac:dyDescent="0.4">
      <c r="A1529" t="s">
        <v>6166</v>
      </c>
      <c r="B1529" t="s">
        <v>6167</v>
      </c>
      <c r="C1529" t="s">
        <v>6168</v>
      </c>
      <c r="D1529" t="s">
        <v>6166</v>
      </c>
    </row>
    <row r="1530" spans="1:4" customFormat="1" x14ac:dyDescent="0.4">
      <c r="A1530" t="s">
        <v>6169</v>
      </c>
      <c r="B1530" t="s">
        <v>6170</v>
      </c>
      <c r="C1530" t="s">
        <v>6171</v>
      </c>
      <c r="D1530" t="s">
        <v>6172</v>
      </c>
    </row>
    <row r="1531" spans="1:4" customFormat="1" x14ac:dyDescent="0.4">
      <c r="A1531" t="s">
        <v>6173</v>
      </c>
      <c r="B1531" t="s">
        <v>6174</v>
      </c>
      <c r="C1531" t="s">
        <v>6175</v>
      </c>
      <c r="D1531" t="s">
        <v>6176</v>
      </c>
    </row>
    <row r="1532" spans="1:4" customFormat="1" x14ac:dyDescent="0.4">
      <c r="A1532" t="s">
        <v>6177</v>
      </c>
      <c r="B1532" t="s">
        <v>6178</v>
      </c>
      <c r="C1532" t="s">
        <v>6179</v>
      </c>
      <c r="D1532" t="s">
        <v>6180</v>
      </c>
    </row>
    <row r="1533" spans="1:4" customFormat="1" x14ac:dyDescent="0.4">
      <c r="A1533" t="s">
        <v>6181</v>
      </c>
      <c r="B1533" t="s">
        <v>6182</v>
      </c>
      <c r="C1533" t="s">
        <v>6183</v>
      </c>
      <c r="D1533" t="s">
        <v>6184</v>
      </c>
    </row>
    <row r="1534" spans="1:4" customFormat="1" x14ac:dyDescent="0.4">
      <c r="A1534" t="s">
        <v>6185</v>
      </c>
      <c r="B1534" t="s">
        <v>6186</v>
      </c>
      <c r="C1534" t="s">
        <v>6187</v>
      </c>
      <c r="D1534" t="s">
        <v>6188</v>
      </c>
    </row>
    <row r="1535" spans="1:4" customFormat="1" x14ac:dyDescent="0.4">
      <c r="A1535" t="s">
        <v>6189</v>
      </c>
      <c r="B1535" t="s">
        <v>6190</v>
      </c>
      <c r="C1535" t="s">
        <v>6191</v>
      </c>
      <c r="D1535" t="s">
        <v>6192</v>
      </c>
    </row>
    <row r="1536" spans="1:4" customFormat="1" x14ac:dyDescent="0.4">
      <c r="A1536" t="s">
        <v>6193</v>
      </c>
      <c r="B1536" t="s">
        <v>6194</v>
      </c>
      <c r="C1536" t="s">
        <v>6195</v>
      </c>
      <c r="D1536" t="s">
        <v>6193</v>
      </c>
    </row>
    <row r="1537" spans="1:4" customFormat="1" x14ac:dyDescent="0.4">
      <c r="A1537" t="s">
        <v>6196</v>
      </c>
      <c r="B1537" t="s">
        <v>6197</v>
      </c>
      <c r="C1537" t="s">
        <v>6198</v>
      </c>
      <c r="D1537" t="s">
        <v>6196</v>
      </c>
    </row>
    <row r="1538" spans="1:4" customFormat="1" x14ac:dyDescent="0.4">
      <c r="A1538" t="s">
        <v>6199</v>
      </c>
      <c r="B1538" t="s">
        <v>6200</v>
      </c>
      <c r="C1538" t="s">
        <v>6201</v>
      </c>
      <c r="D1538" t="s">
        <v>6202</v>
      </c>
    </row>
    <row r="1539" spans="1:4" customFormat="1" x14ac:dyDescent="0.4">
      <c r="A1539" t="s">
        <v>6203</v>
      </c>
      <c r="B1539" t="s">
        <v>6204</v>
      </c>
      <c r="C1539" t="s">
        <v>6205</v>
      </c>
      <c r="D1539" t="s">
        <v>6206</v>
      </c>
    </row>
    <row r="1540" spans="1:4" customFormat="1" x14ac:dyDescent="0.4">
      <c r="A1540" t="s">
        <v>6207</v>
      </c>
      <c r="B1540" t="s">
        <v>6208</v>
      </c>
      <c r="C1540" t="s">
        <v>6209</v>
      </c>
      <c r="D1540" t="s">
        <v>6207</v>
      </c>
    </row>
    <row r="1541" spans="1:4" customFormat="1" x14ac:dyDescent="0.4">
      <c r="A1541" t="s">
        <v>6210</v>
      </c>
      <c r="B1541" t="s">
        <v>6211</v>
      </c>
      <c r="C1541" t="s">
        <v>3860</v>
      </c>
      <c r="D1541" t="s">
        <v>6212</v>
      </c>
    </row>
    <row r="1542" spans="1:4" customFormat="1" x14ac:dyDescent="0.4">
      <c r="A1542" t="s">
        <v>6213</v>
      </c>
      <c r="B1542" t="s">
        <v>6214</v>
      </c>
      <c r="C1542" t="s">
        <v>6215</v>
      </c>
      <c r="D1542" t="s">
        <v>6216</v>
      </c>
    </row>
    <row r="1543" spans="1:4" customFormat="1" x14ac:dyDescent="0.4">
      <c r="A1543" t="s">
        <v>6217</v>
      </c>
      <c r="B1543" t="s">
        <v>6218</v>
      </c>
      <c r="C1543" t="s">
        <v>6219</v>
      </c>
      <c r="D1543" t="s">
        <v>6220</v>
      </c>
    </row>
    <row r="1544" spans="1:4" customFormat="1" x14ac:dyDescent="0.4">
      <c r="A1544" t="s">
        <v>6221</v>
      </c>
      <c r="B1544" t="s">
        <v>6222</v>
      </c>
      <c r="C1544" t="s">
        <v>6223</v>
      </c>
      <c r="D1544" t="s">
        <v>6224</v>
      </c>
    </row>
    <row r="1545" spans="1:4" customFormat="1" x14ac:dyDescent="0.4">
      <c r="A1545" t="s">
        <v>6225</v>
      </c>
      <c r="B1545" t="s">
        <v>6226</v>
      </c>
      <c r="C1545" t="s">
        <v>6227</v>
      </c>
      <c r="D1545" t="s">
        <v>6228</v>
      </c>
    </row>
    <row r="1546" spans="1:4" customFormat="1" x14ac:dyDescent="0.4">
      <c r="A1546" t="s">
        <v>6229</v>
      </c>
      <c r="B1546" t="s">
        <v>6230</v>
      </c>
      <c r="C1546" t="s">
        <v>6231</v>
      </c>
      <c r="D1546" t="s">
        <v>6232</v>
      </c>
    </row>
    <row r="1547" spans="1:4" customFormat="1" x14ac:dyDescent="0.4">
      <c r="A1547" t="s">
        <v>6233</v>
      </c>
      <c r="B1547" t="s">
        <v>6234</v>
      </c>
      <c r="C1547" t="s">
        <v>6235</v>
      </c>
      <c r="D1547" t="s">
        <v>6236</v>
      </c>
    </row>
    <row r="1548" spans="1:4" customFormat="1" x14ac:dyDescent="0.4">
      <c r="A1548" t="s">
        <v>6237</v>
      </c>
      <c r="B1548" t="s">
        <v>6238</v>
      </c>
      <c r="C1548" t="s">
        <v>6239</v>
      </c>
      <c r="D1548" t="s">
        <v>6240</v>
      </c>
    </row>
    <row r="1549" spans="1:4" customFormat="1" x14ac:dyDescent="0.4">
      <c r="A1549" t="s">
        <v>6241</v>
      </c>
      <c r="B1549" t="s">
        <v>6242</v>
      </c>
      <c r="C1549" t="s">
        <v>6243</v>
      </c>
      <c r="D1549" t="s">
        <v>6244</v>
      </c>
    </row>
    <row r="1550" spans="1:4" customFormat="1" x14ac:dyDescent="0.4">
      <c r="A1550" t="s">
        <v>6245</v>
      </c>
      <c r="B1550" t="s">
        <v>6246</v>
      </c>
      <c r="C1550" t="s">
        <v>6247</v>
      </c>
      <c r="D1550" t="s">
        <v>1908</v>
      </c>
    </row>
    <row r="1551" spans="1:4" customFormat="1" x14ac:dyDescent="0.4">
      <c r="A1551" t="s">
        <v>6248</v>
      </c>
      <c r="B1551" t="s">
        <v>6249</v>
      </c>
      <c r="C1551" t="s">
        <v>6250</v>
      </c>
      <c r="D1551" t="s">
        <v>6248</v>
      </c>
    </row>
    <row r="1552" spans="1:4" customFormat="1" x14ac:dyDescent="0.4">
      <c r="A1552" t="s">
        <v>6251</v>
      </c>
      <c r="B1552" t="s">
        <v>6252</v>
      </c>
      <c r="C1552" t="s">
        <v>6253</v>
      </c>
      <c r="D1552" t="s">
        <v>6254</v>
      </c>
    </row>
    <row r="1553" spans="1:4" customFormat="1" x14ac:dyDescent="0.4">
      <c r="A1553" t="s">
        <v>6255</v>
      </c>
      <c r="B1553" t="s">
        <v>6256</v>
      </c>
      <c r="C1553" t="s">
        <v>6257</v>
      </c>
      <c r="D1553" t="s">
        <v>6258</v>
      </c>
    </row>
    <row r="1554" spans="1:4" customFormat="1" x14ac:dyDescent="0.4">
      <c r="A1554" t="s">
        <v>6259</v>
      </c>
      <c r="B1554" t="s">
        <v>6260</v>
      </c>
      <c r="C1554" t="s">
        <v>6261</v>
      </c>
      <c r="D1554" t="s">
        <v>6259</v>
      </c>
    </row>
    <row r="1555" spans="1:4" customFormat="1" x14ac:dyDescent="0.4">
      <c r="A1555" t="s">
        <v>6262</v>
      </c>
      <c r="B1555" t="s">
        <v>6263</v>
      </c>
      <c r="C1555" t="s">
        <v>6187</v>
      </c>
      <c r="D1555" t="s">
        <v>6264</v>
      </c>
    </row>
    <row r="1556" spans="1:4" customFormat="1" x14ac:dyDescent="0.4">
      <c r="A1556" t="s">
        <v>6265</v>
      </c>
      <c r="B1556" t="s">
        <v>6266</v>
      </c>
      <c r="C1556" t="s">
        <v>6267</v>
      </c>
      <c r="D1556" t="s">
        <v>6268</v>
      </c>
    </row>
    <row r="1557" spans="1:4" customFormat="1" x14ac:dyDescent="0.4">
      <c r="A1557" t="s">
        <v>6269</v>
      </c>
      <c r="B1557" t="s">
        <v>6270</v>
      </c>
      <c r="C1557" t="s">
        <v>6271</v>
      </c>
      <c r="D1557" t="s">
        <v>6272</v>
      </c>
    </row>
    <row r="1558" spans="1:4" customFormat="1" x14ac:dyDescent="0.4">
      <c r="A1558" t="s">
        <v>6273</v>
      </c>
      <c r="B1558" t="s">
        <v>6274</v>
      </c>
      <c r="C1558" t="s">
        <v>6275</v>
      </c>
      <c r="D1558" t="s">
        <v>6276</v>
      </c>
    </row>
    <row r="1559" spans="1:4" customFormat="1" x14ac:dyDescent="0.4">
      <c r="A1559" t="s">
        <v>6277</v>
      </c>
      <c r="B1559" t="s">
        <v>6278</v>
      </c>
      <c r="C1559" t="s">
        <v>6279</v>
      </c>
      <c r="D1559" t="s">
        <v>6280</v>
      </c>
    </row>
    <row r="1560" spans="1:4" customFormat="1" x14ac:dyDescent="0.4">
      <c r="A1560" t="s">
        <v>6281</v>
      </c>
      <c r="B1560" t="s">
        <v>6282</v>
      </c>
      <c r="C1560" t="s">
        <v>6283</v>
      </c>
      <c r="D1560" t="s">
        <v>6284</v>
      </c>
    </row>
    <row r="1561" spans="1:4" customFormat="1" x14ac:dyDescent="0.4">
      <c r="A1561" t="s">
        <v>6285</v>
      </c>
      <c r="B1561" t="s">
        <v>6286</v>
      </c>
      <c r="C1561" t="s">
        <v>6287</v>
      </c>
      <c r="D1561" t="s">
        <v>6288</v>
      </c>
    </row>
    <row r="1562" spans="1:4" customFormat="1" x14ac:dyDescent="0.4">
      <c r="A1562" t="s">
        <v>6289</v>
      </c>
      <c r="B1562" t="s">
        <v>6290</v>
      </c>
      <c r="C1562" t="s">
        <v>6291</v>
      </c>
      <c r="D1562" t="s">
        <v>6289</v>
      </c>
    </row>
    <row r="1563" spans="1:4" customFormat="1" x14ac:dyDescent="0.4">
      <c r="A1563" t="s">
        <v>6292</v>
      </c>
      <c r="B1563" t="s">
        <v>6293</v>
      </c>
      <c r="C1563" t="s">
        <v>6294</v>
      </c>
      <c r="D1563" t="s">
        <v>6292</v>
      </c>
    </row>
    <row r="1564" spans="1:4" customFormat="1" x14ac:dyDescent="0.4">
      <c r="A1564" t="s">
        <v>6295</v>
      </c>
      <c r="B1564" t="s">
        <v>6296</v>
      </c>
      <c r="C1564" t="s">
        <v>6297</v>
      </c>
      <c r="D1564" t="s">
        <v>6298</v>
      </c>
    </row>
    <row r="1565" spans="1:4" customFormat="1" x14ac:dyDescent="0.4">
      <c r="A1565" t="s">
        <v>6299</v>
      </c>
      <c r="B1565" t="s">
        <v>6300</v>
      </c>
      <c r="C1565" t="s">
        <v>6301</v>
      </c>
      <c r="D1565" t="s">
        <v>6302</v>
      </c>
    </row>
    <row r="1566" spans="1:4" customFormat="1" x14ac:dyDescent="0.4">
      <c r="A1566" t="s">
        <v>6303</v>
      </c>
      <c r="B1566" t="s">
        <v>6304</v>
      </c>
      <c r="C1566" t="s">
        <v>6305</v>
      </c>
      <c r="D1566" t="s">
        <v>6306</v>
      </c>
    </row>
    <row r="1567" spans="1:4" customFormat="1" x14ac:dyDescent="0.4">
      <c r="A1567" t="s">
        <v>6307</v>
      </c>
      <c r="B1567" t="s">
        <v>6308</v>
      </c>
      <c r="C1567" t="s">
        <v>6309</v>
      </c>
      <c r="D1567" t="s">
        <v>6310</v>
      </c>
    </row>
    <row r="1568" spans="1:4" customFormat="1" x14ac:dyDescent="0.4">
      <c r="A1568" t="s">
        <v>6311</v>
      </c>
      <c r="B1568" t="s">
        <v>6312</v>
      </c>
      <c r="C1568" t="s">
        <v>6313</v>
      </c>
      <c r="D1568" t="s">
        <v>6314</v>
      </c>
    </row>
    <row r="1569" spans="1:4" customFormat="1" x14ac:dyDescent="0.4">
      <c r="A1569" t="s">
        <v>6315</v>
      </c>
      <c r="B1569" t="s">
        <v>6316</v>
      </c>
      <c r="C1569" t="s">
        <v>6317</v>
      </c>
      <c r="D1569" t="s">
        <v>6318</v>
      </c>
    </row>
    <row r="1570" spans="1:4" customFormat="1" x14ac:dyDescent="0.4">
      <c r="A1570" t="s">
        <v>6319</v>
      </c>
      <c r="B1570" t="s">
        <v>6320</v>
      </c>
      <c r="C1570" t="s">
        <v>6321</v>
      </c>
      <c r="D1570" t="s">
        <v>6322</v>
      </c>
    </row>
    <row r="1571" spans="1:4" customFormat="1" x14ac:dyDescent="0.4">
      <c r="A1571" t="s">
        <v>6323</v>
      </c>
      <c r="B1571" t="s">
        <v>6324</v>
      </c>
      <c r="C1571" t="s">
        <v>6325</v>
      </c>
      <c r="D1571" t="s">
        <v>6326</v>
      </c>
    </row>
    <row r="1572" spans="1:4" customFormat="1" x14ac:dyDescent="0.4">
      <c r="A1572" t="s">
        <v>6327</v>
      </c>
      <c r="B1572" t="s">
        <v>6328</v>
      </c>
      <c r="C1572" t="s">
        <v>6329</v>
      </c>
      <c r="D1572" t="s">
        <v>6330</v>
      </c>
    </row>
    <row r="1573" spans="1:4" customFormat="1" x14ac:dyDescent="0.4">
      <c r="A1573" t="s">
        <v>6331</v>
      </c>
      <c r="B1573" t="s">
        <v>6332</v>
      </c>
      <c r="C1573" t="s">
        <v>6333</v>
      </c>
      <c r="D1573" t="s">
        <v>6331</v>
      </c>
    </row>
    <row r="1574" spans="1:4" customFormat="1" x14ac:dyDescent="0.4">
      <c r="A1574" t="s">
        <v>6334</v>
      </c>
      <c r="B1574" t="s">
        <v>6335</v>
      </c>
      <c r="C1574" t="s">
        <v>6336</v>
      </c>
      <c r="D1574" t="s">
        <v>6337</v>
      </c>
    </row>
    <row r="1575" spans="1:4" customFormat="1" x14ac:dyDescent="0.4">
      <c r="A1575" t="s">
        <v>6338</v>
      </c>
      <c r="B1575" t="s">
        <v>6339</v>
      </c>
      <c r="C1575" t="s">
        <v>6340</v>
      </c>
      <c r="D1575" t="s">
        <v>6341</v>
      </c>
    </row>
    <row r="1576" spans="1:4" customFormat="1" x14ac:dyDescent="0.4">
      <c r="A1576" t="s">
        <v>6342</v>
      </c>
      <c r="B1576" t="s">
        <v>6343</v>
      </c>
      <c r="C1576" t="s">
        <v>6344</v>
      </c>
      <c r="D1576" t="s">
        <v>6345</v>
      </c>
    </row>
    <row r="1577" spans="1:4" customFormat="1" x14ac:dyDescent="0.4">
      <c r="A1577" t="s">
        <v>6346</v>
      </c>
      <c r="B1577" t="s">
        <v>6347</v>
      </c>
      <c r="C1577" t="s">
        <v>6348</v>
      </c>
      <c r="D1577" t="s">
        <v>6349</v>
      </c>
    </row>
    <row r="1578" spans="1:4" customFormat="1" x14ac:dyDescent="0.4">
      <c r="A1578" t="s">
        <v>6350</v>
      </c>
      <c r="B1578" t="s">
        <v>6351</v>
      </c>
      <c r="C1578" t="s">
        <v>6352</v>
      </c>
      <c r="D1578" t="s">
        <v>6350</v>
      </c>
    </row>
    <row r="1579" spans="1:4" customFormat="1" x14ac:dyDescent="0.4">
      <c r="A1579" t="s">
        <v>6353</v>
      </c>
      <c r="B1579" t="s">
        <v>6354</v>
      </c>
      <c r="C1579" t="s">
        <v>6355</v>
      </c>
      <c r="D1579" t="s">
        <v>6356</v>
      </c>
    </row>
    <row r="1580" spans="1:4" customFormat="1" x14ac:dyDescent="0.4">
      <c r="A1580" t="s">
        <v>6357</v>
      </c>
      <c r="B1580" t="s">
        <v>6358</v>
      </c>
      <c r="C1580" t="s">
        <v>6359</v>
      </c>
      <c r="D1580" t="s">
        <v>6357</v>
      </c>
    </row>
    <row r="1581" spans="1:4" customFormat="1" x14ac:dyDescent="0.4">
      <c r="A1581" t="s">
        <v>6360</v>
      </c>
      <c r="B1581" t="s">
        <v>6361</v>
      </c>
      <c r="C1581" t="s">
        <v>6362</v>
      </c>
      <c r="D1581" t="s">
        <v>6363</v>
      </c>
    </row>
    <row r="1582" spans="1:4" customFormat="1" x14ac:dyDescent="0.4">
      <c r="A1582" t="s">
        <v>6364</v>
      </c>
      <c r="B1582" t="s">
        <v>6365</v>
      </c>
      <c r="C1582" t="s">
        <v>6366</v>
      </c>
      <c r="D1582" t="s">
        <v>6367</v>
      </c>
    </row>
    <row r="1583" spans="1:4" customFormat="1" x14ac:dyDescent="0.4">
      <c r="A1583" t="s">
        <v>6368</v>
      </c>
      <c r="B1583" t="s">
        <v>6369</v>
      </c>
      <c r="C1583" t="s">
        <v>6370</v>
      </c>
      <c r="D1583" t="s">
        <v>6371</v>
      </c>
    </row>
    <row r="1584" spans="1:4" customFormat="1" x14ac:dyDescent="0.4">
      <c r="A1584" t="s">
        <v>6372</v>
      </c>
      <c r="B1584" t="s">
        <v>6373</v>
      </c>
      <c r="C1584" t="s">
        <v>6374</v>
      </c>
      <c r="D1584" t="s">
        <v>6375</v>
      </c>
    </row>
    <row r="1585" spans="1:4" customFormat="1" x14ac:dyDescent="0.4">
      <c r="A1585" t="s">
        <v>6376</v>
      </c>
      <c r="B1585" t="s">
        <v>6377</v>
      </c>
      <c r="C1585" t="s">
        <v>3808</v>
      </c>
      <c r="D1585" t="s">
        <v>6378</v>
      </c>
    </row>
    <row r="1586" spans="1:4" customFormat="1" x14ac:dyDescent="0.4">
      <c r="A1586" t="s">
        <v>6379</v>
      </c>
      <c r="B1586" t="s">
        <v>6380</v>
      </c>
      <c r="C1586" t="s">
        <v>6381</v>
      </c>
      <c r="D1586" t="s">
        <v>6382</v>
      </c>
    </row>
    <row r="1587" spans="1:4" customFormat="1" x14ac:dyDescent="0.4">
      <c r="A1587" t="s">
        <v>6383</v>
      </c>
      <c r="B1587" t="s">
        <v>6384</v>
      </c>
      <c r="C1587" t="s">
        <v>6385</v>
      </c>
      <c r="D1587" t="s">
        <v>6386</v>
      </c>
    </row>
    <row r="1588" spans="1:4" customFormat="1" x14ac:dyDescent="0.4">
      <c r="A1588" t="s">
        <v>6387</v>
      </c>
      <c r="B1588" t="s">
        <v>6388</v>
      </c>
      <c r="C1588" t="s">
        <v>6389</v>
      </c>
      <c r="D1588" t="s">
        <v>6390</v>
      </c>
    </row>
    <row r="1589" spans="1:4" customFormat="1" x14ac:dyDescent="0.4">
      <c r="A1589" t="s">
        <v>6391</v>
      </c>
      <c r="B1589" t="s">
        <v>6392</v>
      </c>
      <c r="C1589" t="s">
        <v>6393</v>
      </c>
      <c r="D1589" t="s">
        <v>6394</v>
      </c>
    </row>
    <row r="1590" spans="1:4" customFormat="1" x14ac:dyDescent="0.4">
      <c r="A1590" t="s">
        <v>6395</v>
      </c>
      <c r="B1590" t="s">
        <v>6396</v>
      </c>
      <c r="C1590" t="s">
        <v>6397</v>
      </c>
      <c r="D1590" t="s">
        <v>6398</v>
      </c>
    </row>
    <row r="1591" spans="1:4" customFormat="1" x14ac:dyDescent="0.4">
      <c r="A1591" t="s">
        <v>6399</v>
      </c>
      <c r="B1591" t="s">
        <v>6400</v>
      </c>
      <c r="C1591" t="s">
        <v>6401</v>
      </c>
      <c r="D1591" t="s">
        <v>6402</v>
      </c>
    </row>
    <row r="1592" spans="1:4" customFormat="1" x14ac:dyDescent="0.4">
      <c r="A1592" t="s">
        <v>6403</v>
      </c>
      <c r="B1592" t="s">
        <v>6404</v>
      </c>
      <c r="C1592" t="s">
        <v>6405</v>
      </c>
      <c r="D1592" t="s">
        <v>6406</v>
      </c>
    </row>
    <row r="1593" spans="1:4" customFormat="1" x14ac:dyDescent="0.4">
      <c r="A1593" t="s">
        <v>6407</v>
      </c>
      <c r="B1593" t="s">
        <v>6408</v>
      </c>
      <c r="C1593" t="s">
        <v>6409</v>
      </c>
      <c r="D1593" t="s">
        <v>6410</v>
      </c>
    </row>
    <row r="1594" spans="1:4" customFormat="1" x14ac:dyDescent="0.4">
      <c r="A1594" t="s">
        <v>6411</v>
      </c>
      <c r="B1594" t="s">
        <v>6412</v>
      </c>
      <c r="C1594" t="s">
        <v>6413</v>
      </c>
      <c r="D1594" t="s">
        <v>6414</v>
      </c>
    </row>
    <row r="1595" spans="1:4" customFormat="1" x14ac:dyDescent="0.4">
      <c r="A1595" t="s">
        <v>6415</v>
      </c>
      <c r="B1595" t="s">
        <v>6416</v>
      </c>
      <c r="C1595" t="s">
        <v>6417</v>
      </c>
      <c r="D1595" t="s">
        <v>6418</v>
      </c>
    </row>
    <row r="1596" spans="1:4" customFormat="1" x14ac:dyDescent="0.4">
      <c r="A1596" t="s">
        <v>6419</v>
      </c>
      <c r="B1596" t="s">
        <v>6420</v>
      </c>
      <c r="C1596" t="s">
        <v>6421</v>
      </c>
      <c r="D1596" t="s">
        <v>6422</v>
      </c>
    </row>
    <row r="1597" spans="1:4" customFormat="1" x14ac:dyDescent="0.4">
      <c r="A1597" t="s">
        <v>6423</v>
      </c>
      <c r="B1597" t="s">
        <v>6424</v>
      </c>
      <c r="C1597" t="s">
        <v>1032</v>
      </c>
      <c r="D1597" t="s">
        <v>6425</v>
      </c>
    </row>
    <row r="1598" spans="1:4" customFormat="1" x14ac:dyDescent="0.4">
      <c r="A1598" t="s">
        <v>6426</v>
      </c>
      <c r="B1598" t="s">
        <v>6427</v>
      </c>
      <c r="C1598" t="s">
        <v>6428</v>
      </c>
      <c r="D1598" t="s">
        <v>6429</v>
      </c>
    </row>
    <row r="1599" spans="1:4" customFormat="1" x14ac:dyDescent="0.4">
      <c r="A1599" t="s">
        <v>6430</v>
      </c>
      <c r="B1599" t="s">
        <v>6431</v>
      </c>
      <c r="C1599" t="s">
        <v>6432</v>
      </c>
      <c r="D1599" t="s">
        <v>6433</v>
      </c>
    </row>
    <row r="1600" spans="1:4" customFormat="1" x14ac:dyDescent="0.4">
      <c r="A1600" t="s">
        <v>6434</v>
      </c>
      <c r="B1600" t="s">
        <v>6435</v>
      </c>
      <c r="C1600" t="s">
        <v>6436</v>
      </c>
      <c r="D1600" t="s">
        <v>6437</v>
      </c>
    </row>
    <row r="1601" spans="1:4" customFormat="1" x14ac:dyDescent="0.4">
      <c r="A1601" t="s">
        <v>6438</v>
      </c>
      <c r="B1601" t="s">
        <v>6439</v>
      </c>
      <c r="C1601" t="s">
        <v>6440</v>
      </c>
      <c r="D1601" t="s">
        <v>6441</v>
      </c>
    </row>
    <row r="1602" spans="1:4" customFormat="1" x14ac:dyDescent="0.4">
      <c r="A1602" t="s">
        <v>6442</v>
      </c>
      <c r="B1602" t="s">
        <v>6443</v>
      </c>
      <c r="C1602" t="s">
        <v>6444</v>
      </c>
      <c r="D1602" t="s">
        <v>6445</v>
      </c>
    </row>
    <row r="1603" spans="1:4" customFormat="1" x14ac:dyDescent="0.4">
      <c r="A1603" t="s">
        <v>6446</v>
      </c>
      <c r="B1603" t="s">
        <v>6447</v>
      </c>
      <c r="C1603" t="s">
        <v>6448</v>
      </c>
      <c r="D1603" t="s">
        <v>6449</v>
      </c>
    </row>
    <row r="1604" spans="1:4" customFormat="1" x14ac:dyDescent="0.4">
      <c r="A1604" t="s">
        <v>6450</v>
      </c>
      <c r="B1604" t="s">
        <v>6451</v>
      </c>
      <c r="C1604" t="s">
        <v>6452</v>
      </c>
      <c r="D1604" t="s">
        <v>6453</v>
      </c>
    </row>
    <row r="1605" spans="1:4" customFormat="1" x14ac:dyDescent="0.4">
      <c r="A1605" t="s">
        <v>6454</v>
      </c>
      <c r="B1605" t="s">
        <v>6455</v>
      </c>
      <c r="C1605" t="s">
        <v>6456</v>
      </c>
      <c r="D1605" t="s">
        <v>6457</v>
      </c>
    </row>
    <row r="1606" spans="1:4" customFormat="1" x14ac:dyDescent="0.4">
      <c r="A1606" t="s">
        <v>6458</v>
      </c>
      <c r="B1606" t="s">
        <v>6459</v>
      </c>
      <c r="C1606" t="s">
        <v>6460</v>
      </c>
      <c r="D1606" t="s">
        <v>6461</v>
      </c>
    </row>
    <row r="1607" spans="1:4" customFormat="1" x14ac:dyDescent="0.4">
      <c r="A1607" t="s">
        <v>6462</v>
      </c>
      <c r="B1607" t="s">
        <v>6463</v>
      </c>
      <c r="C1607" t="s">
        <v>6464</v>
      </c>
      <c r="D1607" t="s">
        <v>6465</v>
      </c>
    </row>
    <row r="1608" spans="1:4" customFormat="1" x14ac:dyDescent="0.4">
      <c r="A1608" t="s">
        <v>6466</v>
      </c>
      <c r="B1608" t="s">
        <v>6467</v>
      </c>
      <c r="C1608" t="s">
        <v>6468</v>
      </c>
      <c r="D1608" t="s">
        <v>6469</v>
      </c>
    </row>
    <row r="1609" spans="1:4" customFormat="1" x14ac:dyDescent="0.4">
      <c r="A1609" t="s">
        <v>6470</v>
      </c>
      <c r="B1609" t="s">
        <v>6471</v>
      </c>
      <c r="C1609" t="s">
        <v>6472</v>
      </c>
      <c r="D1609" t="s">
        <v>6473</v>
      </c>
    </row>
    <row r="1610" spans="1:4" customFormat="1" x14ac:dyDescent="0.4">
      <c r="A1610" t="s">
        <v>6474</v>
      </c>
      <c r="B1610" t="s">
        <v>6475</v>
      </c>
      <c r="C1610" t="s">
        <v>6476</v>
      </c>
      <c r="D1610" t="s">
        <v>6477</v>
      </c>
    </row>
    <row r="1611" spans="1:4" customFormat="1" x14ac:dyDescent="0.4">
      <c r="A1611" t="s">
        <v>6478</v>
      </c>
      <c r="B1611" t="s">
        <v>6479</v>
      </c>
      <c r="C1611" t="s">
        <v>6480</v>
      </c>
      <c r="D1611" t="s">
        <v>6481</v>
      </c>
    </row>
    <row r="1612" spans="1:4" customFormat="1" x14ac:dyDescent="0.4">
      <c r="A1612" t="s">
        <v>6482</v>
      </c>
      <c r="B1612" t="s">
        <v>6483</v>
      </c>
      <c r="C1612" t="s">
        <v>6484</v>
      </c>
      <c r="D1612" t="s">
        <v>6485</v>
      </c>
    </row>
    <row r="1613" spans="1:4" customFormat="1" x14ac:dyDescent="0.4">
      <c r="A1613" t="s">
        <v>6486</v>
      </c>
      <c r="B1613" t="s">
        <v>6487</v>
      </c>
      <c r="C1613" t="s">
        <v>6488</v>
      </c>
      <c r="D1613" t="s">
        <v>6489</v>
      </c>
    </row>
    <row r="1614" spans="1:4" customFormat="1" x14ac:dyDescent="0.4">
      <c r="A1614" t="s">
        <v>6490</v>
      </c>
      <c r="B1614" t="s">
        <v>6491</v>
      </c>
      <c r="C1614" t="s">
        <v>6492</v>
      </c>
      <c r="D1614" t="s">
        <v>6493</v>
      </c>
    </row>
    <row r="1615" spans="1:4" customFormat="1" x14ac:dyDescent="0.4">
      <c r="A1615" t="s">
        <v>6494</v>
      </c>
      <c r="B1615" t="s">
        <v>6495</v>
      </c>
      <c r="C1615" t="s">
        <v>6496</v>
      </c>
      <c r="D1615" t="s">
        <v>6497</v>
      </c>
    </row>
    <row r="1616" spans="1:4" customFormat="1" x14ac:dyDescent="0.4">
      <c r="A1616" t="s">
        <v>6498</v>
      </c>
      <c r="B1616" t="s">
        <v>6499</v>
      </c>
      <c r="C1616" t="s">
        <v>6500</v>
      </c>
      <c r="D1616" t="s">
        <v>6501</v>
      </c>
    </row>
    <row r="1617" spans="1:4" customFormat="1" x14ac:dyDescent="0.4">
      <c r="A1617" t="s">
        <v>6502</v>
      </c>
      <c r="B1617" t="s">
        <v>6503</v>
      </c>
      <c r="C1617" t="s">
        <v>6504</v>
      </c>
      <c r="D1617" t="s">
        <v>6505</v>
      </c>
    </row>
    <row r="1618" spans="1:4" customFormat="1" x14ac:dyDescent="0.4">
      <c r="A1618" t="s">
        <v>6506</v>
      </c>
      <c r="B1618" t="s">
        <v>6507</v>
      </c>
      <c r="C1618" t="s">
        <v>6508</v>
      </c>
      <c r="D1618" t="s">
        <v>6509</v>
      </c>
    </row>
    <row r="1619" spans="1:4" customFormat="1" x14ac:dyDescent="0.4">
      <c r="A1619" t="s">
        <v>6510</v>
      </c>
      <c r="B1619" t="s">
        <v>6511</v>
      </c>
      <c r="C1619" t="s">
        <v>6512</v>
      </c>
      <c r="D1619" t="s">
        <v>6513</v>
      </c>
    </row>
    <row r="1620" spans="1:4" customFormat="1" x14ac:dyDescent="0.4">
      <c r="A1620" t="s">
        <v>6514</v>
      </c>
      <c r="B1620" t="s">
        <v>6515</v>
      </c>
      <c r="C1620" t="s">
        <v>6516</v>
      </c>
      <c r="D1620" t="s">
        <v>6517</v>
      </c>
    </row>
    <row r="1621" spans="1:4" customFormat="1" x14ac:dyDescent="0.4">
      <c r="A1621" t="s">
        <v>6518</v>
      </c>
      <c r="B1621" t="s">
        <v>6519</v>
      </c>
      <c r="C1621" t="s">
        <v>6520</v>
      </c>
      <c r="D1621" t="s">
        <v>6518</v>
      </c>
    </row>
    <row r="1622" spans="1:4" customFormat="1" x14ac:dyDescent="0.4">
      <c r="A1622" t="s">
        <v>6521</v>
      </c>
      <c r="B1622" t="s">
        <v>6522</v>
      </c>
      <c r="C1622" t="s">
        <v>6523</v>
      </c>
      <c r="D1622" t="s">
        <v>6524</v>
      </c>
    </row>
    <row r="1623" spans="1:4" customFormat="1" x14ac:dyDescent="0.4">
      <c r="A1623" t="s">
        <v>6525</v>
      </c>
      <c r="B1623" t="s">
        <v>6526</v>
      </c>
      <c r="C1623" t="s">
        <v>6527</v>
      </c>
      <c r="D1623" t="s">
        <v>6528</v>
      </c>
    </row>
    <row r="1624" spans="1:4" customFormat="1" x14ac:dyDescent="0.4">
      <c r="A1624" t="s">
        <v>6529</v>
      </c>
      <c r="B1624" t="s">
        <v>6530</v>
      </c>
      <c r="C1624" t="s">
        <v>6531</v>
      </c>
      <c r="D1624" t="s">
        <v>6532</v>
      </c>
    </row>
    <row r="1625" spans="1:4" customFormat="1" x14ac:dyDescent="0.4">
      <c r="A1625" t="s">
        <v>6533</v>
      </c>
      <c r="B1625" t="s">
        <v>6534</v>
      </c>
      <c r="C1625" t="s">
        <v>6535</v>
      </c>
      <c r="D1625" t="s">
        <v>6536</v>
      </c>
    </row>
    <row r="1626" spans="1:4" customFormat="1" x14ac:dyDescent="0.4">
      <c r="A1626" t="s">
        <v>6537</v>
      </c>
      <c r="B1626" t="s">
        <v>6538</v>
      </c>
      <c r="C1626" t="s">
        <v>6539</v>
      </c>
      <c r="D1626" t="s">
        <v>6540</v>
      </c>
    </row>
    <row r="1627" spans="1:4" customFormat="1" x14ac:dyDescent="0.4">
      <c r="A1627" t="s">
        <v>6541</v>
      </c>
      <c r="B1627" t="s">
        <v>6542</v>
      </c>
      <c r="C1627" t="s">
        <v>6543</v>
      </c>
      <c r="D1627" t="s">
        <v>6544</v>
      </c>
    </row>
    <row r="1628" spans="1:4" customFormat="1" x14ac:dyDescent="0.4">
      <c r="A1628" t="s">
        <v>6545</v>
      </c>
      <c r="B1628" t="s">
        <v>6546</v>
      </c>
      <c r="C1628" t="s">
        <v>6547</v>
      </c>
      <c r="D1628" t="s">
        <v>6548</v>
      </c>
    </row>
    <row r="1629" spans="1:4" customFormat="1" x14ac:dyDescent="0.4">
      <c r="A1629" t="s">
        <v>6549</v>
      </c>
      <c r="B1629" t="s">
        <v>6550</v>
      </c>
      <c r="C1629" t="s">
        <v>6551</v>
      </c>
      <c r="D1629" t="s">
        <v>6552</v>
      </c>
    </row>
    <row r="1630" spans="1:4" customFormat="1" x14ac:dyDescent="0.4">
      <c r="A1630" t="s">
        <v>6553</v>
      </c>
      <c r="B1630" t="s">
        <v>6554</v>
      </c>
      <c r="C1630" t="s">
        <v>6555</v>
      </c>
      <c r="D1630" t="s">
        <v>6556</v>
      </c>
    </row>
    <row r="1631" spans="1:4" customFormat="1" x14ac:dyDescent="0.4">
      <c r="A1631" t="s">
        <v>6557</v>
      </c>
      <c r="B1631" t="s">
        <v>6558</v>
      </c>
      <c r="C1631" t="s">
        <v>6559</v>
      </c>
      <c r="D1631" t="s">
        <v>6560</v>
      </c>
    </row>
    <row r="1632" spans="1:4" customFormat="1" x14ac:dyDescent="0.4">
      <c r="A1632" t="s">
        <v>6561</v>
      </c>
      <c r="B1632" t="s">
        <v>6562</v>
      </c>
      <c r="C1632" t="s">
        <v>6563</v>
      </c>
      <c r="D1632" t="s">
        <v>6564</v>
      </c>
    </row>
    <row r="1633" spans="1:4" customFormat="1" x14ac:dyDescent="0.4">
      <c r="A1633" t="s">
        <v>6565</v>
      </c>
      <c r="B1633" t="s">
        <v>6566</v>
      </c>
      <c r="C1633" t="s">
        <v>6567</v>
      </c>
      <c r="D1633" t="s">
        <v>6568</v>
      </c>
    </row>
    <row r="1634" spans="1:4" customFormat="1" x14ac:dyDescent="0.4">
      <c r="A1634" t="s">
        <v>6569</v>
      </c>
      <c r="B1634" t="s">
        <v>6570</v>
      </c>
      <c r="C1634" t="s">
        <v>6571</v>
      </c>
      <c r="D1634" t="s">
        <v>6572</v>
      </c>
    </row>
    <row r="1635" spans="1:4" customFormat="1" x14ac:dyDescent="0.4">
      <c r="A1635" t="s">
        <v>6573</v>
      </c>
      <c r="B1635" t="s">
        <v>6574</v>
      </c>
      <c r="C1635" t="s">
        <v>6575</v>
      </c>
      <c r="D1635" t="s">
        <v>6576</v>
      </c>
    </row>
    <row r="1636" spans="1:4" customFormat="1" x14ac:dyDescent="0.4">
      <c r="A1636" t="s">
        <v>6577</v>
      </c>
      <c r="B1636" t="s">
        <v>6578</v>
      </c>
      <c r="C1636" t="s">
        <v>6579</v>
      </c>
      <c r="D1636" t="s">
        <v>6580</v>
      </c>
    </row>
    <row r="1637" spans="1:4" customFormat="1" x14ac:dyDescent="0.4">
      <c r="A1637" t="s">
        <v>6581</v>
      </c>
      <c r="B1637" t="s">
        <v>6582</v>
      </c>
      <c r="C1637" t="s">
        <v>6583</v>
      </c>
      <c r="D1637" t="s">
        <v>6581</v>
      </c>
    </row>
    <row r="1638" spans="1:4" customFormat="1" x14ac:dyDescent="0.4">
      <c r="A1638" t="s">
        <v>6584</v>
      </c>
      <c r="B1638" t="s">
        <v>6585</v>
      </c>
      <c r="C1638" t="s">
        <v>6586</v>
      </c>
      <c r="D1638" t="s">
        <v>6587</v>
      </c>
    </row>
    <row r="1639" spans="1:4" customFormat="1" x14ac:dyDescent="0.4">
      <c r="A1639" t="s">
        <v>6588</v>
      </c>
      <c r="B1639" t="s">
        <v>6589</v>
      </c>
      <c r="C1639" t="s">
        <v>6590</v>
      </c>
      <c r="D1639" t="s">
        <v>6591</v>
      </c>
    </row>
    <row r="1640" spans="1:4" customFormat="1" x14ac:dyDescent="0.4">
      <c r="A1640" t="s">
        <v>6592</v>
      </c>
      <c r="B1640" t="s">
        <v>6593</v>
      </c>
      <c r="C1640" t="s">
        <v>6594</v>
      </c>
      <c r="D1640" t="s">
        <v>6595</v>
      </c>
    </row>
    <row r="1641" spans="1:4" customFormat="1" x14ac:dyDescent="0.4">
      <c r="A1641" t="s">
        <v>6596</v>
      </c>
      <c r="B1641" t="s">
        <v>6597</v>
      </c>
      <c r="C1641" t="s">
        <v>6598</v>
      </c>
      <c r="D1641" t="s">
        <v>6599</v>
      </c>
    </row>
    <row r="1642" spans="1:4" customFormat="1" x14ac:dyDescent="0.4">
      <c r="A1642" t="s">
        <v>6600</v>
      </c>
      <c r="B1642" t="s">
        <v>6601</v>
      </c>
      <c r="C1642" t="s">
        <v>6602</v>
      </c>
      <c r="D1642" t="s">
        <v>6603</v>
      </c>
    </row>
    <row r="1643" spans="1:4" customFormat="1" x14ac:dyDescent="0.4">
      <c r="A1643" t="s">
        <v>6604</v>
      </c>
      <c r="B1643" t="s">
        <v>6605</v>
      </c>
      <c r="C1643" t="s">
        <v>6606</v>
      </c>
      <c r="D1643" t="s">
        <v>6607</v>
      </c>
    </row>
    <row r="1644" spans="1:4" customFormat="1" x14ac:dyDescent="0.4">
      <c r="A1644" t="s">
        <v>6608</v>
      </c>
      <c r="B1644" t="s">
        <v>6609</v>
      </c>
      <c r="C1644" t="s">
        <v>6610</v>
      </c>
      <c r="D1644" t="s">
        <v>6611</v>
      </c>
    </row>
    <row r="1645" spans="1:4" customFormat="1" x14ac:dyDescent="0.4">
      <c r="A1645" t="s">
        <v>6612</v>
      </c>
      <c r="B1645" t="s">
        <v>6613</v>
      </c>
      <c r="C1645" t="s">
        <v>6614</v>
      </c>
      <c r="D1645" t="s">
        <v>6612</v>
      </c>
    </row>
    <row r="1646" spans="1:4" customFormat="1" x14ac:dyDescent="0.4">
      <c r="A1646" t="s">
        <v>6615</v>
      </c>
      <c r="B1646" t="s">
        <v>6616</v>
      </c>
      <c r="C1646" t="s">
        <v>6617</v>
      </c>
      <c r="D1646" t="s">
        <v>6618</v>
      </c>
    </row>
    <row r="1647" spans="1:4" customFormat="1" x14ac:dyDescent="0.4">
      <c r="A1647" t="s">
        <v>6619</v>
      </c>
      <c r="B1647" t="s">
        <v>6620</v>
      </c>
      <c r="C1647" t="s">
        <v>6621</v>
      </c>
      <c r="D1647" t="s">
        <v>6622</v>
      </c>
    </row>
    <row r="1648" spans="1:4" customFormat="1" x14ac:dyDescent="0.4">
      <c r="A1648" t="s">
        <v>6623</v>
      </c>
      <c r="B1648" t="s">
        <v>6624</v>
      </c>
      <c r="C1648" t="s">
        <v>6625</v>
      </c>
      <c r="D1648" t="s">
        <v>6626</v>
      </c>
    </row>
    <row r="1649" spans="1:4" customFormat="1" x14ac:dyDescent="0.4">
      <c r="A1649" t="s">
        <v>6627</v>
      </c>
      <c r="B1649" t="s">
        <v>6628</v>
      </c>
      <c r="C1649" t="s">
        <v>6629</v>
      </c>
      <c r="D1649" t="s">
        <v>6630</v>
      </c>
    </row>
    <row r="1650" spans="1:4" customFormat="1" x14ac:dyDescent="0.4">
      <c r="A1650" t="s">
        <v>5748</v>
      </c>
      <c r="B1650" t="s">
        <v>6631</v>
      </c>
      <c r="C1650" t="s">
        <v>6632</v>
      </c>
      <c r="D1650" t="s">
        <v>6633</v>
      </c>
    </row>
    <row r="1651" spans="1:4" customFormat="1" x14ac:dyDescent="0.4">
      <c r="A1651" t="s">
        <v>6634</v>
      </c>
      <c r="B1651" t="s">
        <v>6634</v>
      </c>
      <c r="C1651" t="s">
        <v>6635</v>
      </c>
      <c r="D1651" t="s">
        <v>6636</v>
      </c>
    </row>
    <row r="1652" spans="1:4" customFormat="1" x14ac:dyDescent="0.4">
      <c r="A1652" t="s">
        <v>6637</v>
      </c>
      <c r="B1652" t="s">
        <v>6638</v>
      </c>
      <c r="C1652" t="s">
        <v>6639</v>
      </c>
      <c r="D1652" t="s">
        <v>6640</v>
      </c>
    </row>
    <row r="1653" spans="1:4" customFormat="1" x14ac:dyDescent="0.4">
      <c r="A1653" t="s">
        <v>6641</v>
      </c>
      <c r="B1653" t="s">
        <v>6641</v>
      </c>
      <c r="C1653" t="s">
        <v>6642</v>
      </c>
      <c r="D1653" t="s">
        <v>6643</v>
      </c>
    </row>
    <row r="1654" spans="1:4" customFormat="1" x14ac:dyDescent="0.4">
      <c r="A1654" t="s">
        <v>6644</v>
      </c>
      <c r="B1654" t="s">
        <v>6644</v>
      </c>
      <c r="C1654" t="s">
        <v>6645</v>
      </c>
      <c r="D1654" t="s">
        <v>6646</v>
      </c>
    </row>
    <row r="1655" spans="1:4" customFormat="1" x14ac:dyDescent="0.4">
      <c r="A1655" t="s">
        <v>6647</v>
      </c>
      <c r="B1655" t="s">
        <v>6648</v>
      </c>
      <c r="C1655" t="s">
        <v>6649</v>
      </c>
      <c r="D1655" t="s">
        <v>6650</v>
      </c>
    </row>
    <row r="1656" spans="1:4" customFormat="1" x14ac:dyDescent="0.4">
      <c r="A1656" t="s">
        <v>6651</v>
      </c>
      <c r="B1656" t="s">
        <v>6651</v>
      </c>
      <c r="C1656" t="s">
        <v>6652</v>
      </c>
      <c r="D1656" t="s">
        <v>6651</v>
      </c>
    </row>
    <row r="1657" spans="1:4" customFormat="1" x14ac:dyDescent="0.4">
      <c r="A1657" t="s">
        <v>6653</v>
      </c>
      <c r="B1657" t="s">
        <v>6653</v>
      </c>
      <c r="C1657" t="s">
        <v>6654</v>
      </c>
      <c r="D1657" t="s">
        <v>6653</v>
      </c>
    </row>
    <row r="1658" spans="1:4" customFormat="1" x14ac:dyDescent="0.4">
      <c r="A1658" t="s">
        <v>6655</v>
      </c>
      <c r="B1658" t="s">
        <v>6656</v>
      </c>
      <c r="C1658" t="s">
        <v>6657</v>
      </c>
      <c r="D1658" t="s">
        <v>6655</v>
      </c>
    </row>
    <row r="1659" spans="1:4" customFormat="1" x14ac:dyDescent="0.4">
      <c r="A1659" t="s">
        <v>6658</v>
      </c>
      <c r="B1659" t="s">
        <v>6658</v>
      </c>
      <c r="C1659" t="s">
        <v>6659</v>
      </c>
      <c r="D1659" t="s">
        <v>6660</v>
      </c>
    </row>
    <row r="1660" spans="1:4" customFormat="1" x14ac:dyDescent="0.4">
      <c r="A1660" t="s">
        <v>6661</v>
      </c>
      <c r="B1660" t="s">
        <v>6661</v>
      </c>
      <c r="C1660" t="s">
        <v>6662</v>
      </c>
      <c r="D1660" t="s">
        <v>6663</v>
      </c>
    </row>
    <row r="1661" spans="1:4" customFormat="1" x14ac:dyDescent="0.4">
      <c r="A1661" t="s">
        <v>6664</v>
      </c>
      <c r="B1661" t="s">
        <v>6664</v>
      </c>
      <c r="C1661" t="s">
        <v>6665</v>
      </c>
      <c r="D1661" t="s">
        <v>6666</v>
      </c>
    </row>
    <row r="1662" spans="1:4" customFormat="1" x14ac:dyDescent="0.4">
      <c r="A1662" t="s">
        <v>6667</v>
      </c>
      <c r="B1662" t="s">
        <v>6667</v>
      </c>
      <c r="C1662" t="s">
        <v>6668</v>
      </c>
      <c r="D1662" t="s">
        <v>6669</v>
      </c>
    </row>
    <row r="1663" spans="1:4" customFormat="1" x14ac:dyDescent="0.4">
      <c r="A1663" t="s">
        <v>6670</v>
      </c>
      <c r="B1663" t="s">
        <v>6670</v>
      </c>
      <c r="C1663" t="s">
        <v>6671</v>
      </c>
      <c r="D1663" t="s">
        <v>6672</v>
      </c>
    </row>
    <row r="1664" spans="1:4" customFormat="1" x14ac:dyDescent="0.4">
      <c r="A1664" t="s">
        <v>6673</v>
      </c>
      <c r="B1664" t="s">
        <v>6674</v>
      </c>
      <c r="C1664" t="s">
        <v>6674</v>
      </c>
      <c r="D1664" t="s">
        <v>6675</v>
      </c>
    </row>
    <row r="1665" spans="1:4" customFormat="1" x14ac:dyDescent="0.4">
      <c r="A1665" t="s">
        <v>6676</v>
      </c>
      <c r="B1665" t="s">
        <v>6677</v>
      </c>
      <c r="C1665" t="s">
        <v>6677</v>
      </c>
      <c r="D1665" t="s">
        <v>6678</v>
      </c>
    </row>
    <row r="1666" spans="1:4" customFormat="1" x14ac:dyDescent="0.4">
      <c r="A1666" t="s">
        <v>6679</v>
      </c>
      <c r="B1666" t="s">
        <v>187</v>
      </c>
      <c r="C1666" t="s">
        <v>187</v>
      </c>
      <c r="D1666" t="s">
        <v>6680</v>
      </c>
    </row>
    <row r="1667" spans="1:4" customFormat="1" x14ac:dyDescent="0.4">
      <c r="A1667" t="s">
        <v>6681</v>
      </c>
      <c r="B1667" t="s">
        <v>6682</v>
      </c>
      <c r="C1667" t="s">
        <v>6682</v>
      </c>
      <c r="D1667" t="s">
        <v>6683</v>
      </c>
    </row>
    <row r="1668" spans="1:4" customFormat="1" x14ac:dyDescent="0.4">
      <c r="A1668" t="s">
        <v>6684</v>
      </c>
      <c r="B1668" t="s">
        <v>6684</v>
      </c>
      <c r="C1668" t="s">
        <v>6684</v>
      </c>
    </row>
    <row r="1669" spans="1:4" customFormat="1" x14ac:dyDescent="0.4">
      <c r="A1669" t="s">
        <v>6685</v>
      </c>
      <c r="B1669" t="s">
        <v>6686</v>
      </c>
      <c r="C1669" t="s">
        <v>6687</v>
      </c>
    </row>
    <row r="1670" spans="1:4" customFormat="1" x14ac:dyDescent="0.4">
      <c r="A1670" t="s">
        <v>6688</v>
      </c>
      <c r="B1670" t="s">
        <v>6688</v>
      </c>
      <c r="C1670" t="s">
        <v>6689</v>
      </c>
      <c r="D1670" t="s">
        <v>6690</v>
      </c>
    </row>
    <row r="1671" spans="1:4" customFormat="1" x14ac:dyDescent="0.4">
      <c r="A1671" t="s">
        <v>6691</v>
      </c>
      <c r="B1671" t="s">
        <v>6691</v>
      </c>
      <c r="C1671" t="s">
        <v>6692</v>
      </c>
      <c r="D1671" t="s">
        <v>6693</v>
      </c>
    </row>
    <row r="1672" spans="1:4" customFormat="1" x14ac:dyDescent="0.4">
      <c r="A1672" t="s">
        <v>6694</v>
      </c>
      <c r="B1672" t="s">
        <v>6695</v>
      </c>
      <c r="C1672" t="s">
        <v>6696</v>
      </c>
      <c r="D1672" t="s">
        <v>6697</v>
      </c>
    </row>
    <row r="1673" spans="1:4" customFormat="1" x14ac:dyDescent="0.4">
      <c r="A1673" t="s">
        <v>6698</v>
      </c>
      <c r="B1673" t="s">
        <v>6698</v>
      </c>
      <c r="C1673" t="s">
        <v>6699</v>
      </c>
      <c r="D1673" t="s">
        <v>6700</v>
      </c>
    </row>
    <row r="1674" spans="1:4" customFormat="1" x14ac:dyDescent="0.4">
      <c r="A1674" t="s">
        <v>6701</v>
      </c>
      <c r="B1674" t="s">
        <v>6701</v>
      </c>
      <c r="C1674" t="s">
        <v>6702</v>
      </c>
      <c r="D1674" t="s">
        <v>6703</v>
      </c>
    </row>
    <row r="1675" spans="1:4" customFormat="1" x14ac:dyDescent="0.4">
      <c r="A1675" t="s">
        <v>6704</v>
      </c>
      <c r="B1675" t="s">
        <v>6704</v>
      </c>
      <c r="C1675" t="s">
        <v>6705</v>
      </c>
      <c r="D1675" t="s">
        <v>6706</v>
      </c>
    </row>
    <row r="1676" spans="1:4" customFormat="1" x14ac:dyDescent="0.4">
      <c r="A1676" t="s">
        <v>6707</v>
      </c>
      <c r="B1676" t="s">
        <v>6707</v>
      </c>
      <c r="C1676" t="s">
        <v>6708</v>
      </c>
      <c r="D1676" t="s">
        <v>6709</v>
      </c>
    </row>
    <row r="1677" spans="1:4" customFormat="1" x14ac:dyDescent="0.4">
      <c r="A1677" t="s">
        <v>6710</v>
      </c>
      <c r="B1677" t="s">
        <v>6711</v>
      </c>
      <c r="C1677" t="s">
        <v>6712</v>
      </c>
      <c r="D1677" t="s">
        <v>6713</v>
      </c>
    </row>
    <row r="1678" spans="1:4" customFormat="1" x14ac:dyDescent="0.4">
      <c r="A1678" t="s">
        <v>6714</v>
      </c>
      <c r="B1678" t="s">
        <v>6714</v>
      </c>
      <c r="C1678" t="s">
        <v>6714</v>
      </c>
      <c r="D1678" t="s">
        <v>6715</v>
      </c>
    </row>
    <row r="1679" spans="1:4" customFormat="1" x14ac:dyDescent="0.4">
      <c r="A1679" t="s">
        <v>6716</v>
      </c>
      <c r="B1679" t="s">
        <v>6716</v>
      </c>
      <c r="C1679" t="s">
        <v>6717</v>
      </c>
      <c r="D1679" t="s">
        <v>6718</v>
      </c>
    </row>
    <row r="1680" spans="1:4" customFormat="1" x14ac:dyDescent="0.4">
      <c r="A1680" t="s">
        <v>6719</v>
      </c>
      <c r="B1680" t="s">
        <v>6719</v>
      </c>
      <c r="C1680" t="s">
        <v>6720</v>
      </c>
      <c r="D1680" t="s">
        <v>6721</v>
      </c>
    </row>
    <row r="1681" spans="1:4" customFormat="1" x14ac:dyDescent="0.4">
      <c r="A1681" t="s">
        <v>6722</v>
      </c>
      <c r="B1681" t="s">
        <v>6722</v>
      </c>
      <c r="C1681" t="s">
        <v>6723</v>
      </c>
      <c r="D1681" t="s">
        <v>6724</v>
      </c>
    </row>
    <row r="1682" spans="1:4" customFormat="1" x14ac:dyDescent="0.4">
      <c r="A1682" t="s">
        <v>6725</v>
      </c>
      <c r="B1682" t="s">
        <v>6725</v>
      </c>
      <c r="C1682" t="s">
        <v>6726</v>
      </c>
      <c r="D1682" t="s">
        <v>6727</v>
      </c>
    </row>
    <row r="1683" spans="1:4" customFormat="1" x14ac:dyDescent="0.4">
      <c r="A1683" t="s">
        <v>6728</v>
      </c>
      <c r="B1683" t="s">
        <v>6728</v>
      </c>
      <c r="C1683" t="s">
        <v>6729</v>
      </c>
      <c r="D1683" t="s">
        <v>6730</v>
      </c>
    </row>
    <row r="1684" spans="1:4" customFormat="1" x14ac:dyDescent="0.4">
      <c r="A1684" t="s">
        <v>6731</v>
      </c>
      <c r="B1684" t="s">
        <v>6731</v>
      </c>
      <c r="C1684" t="s">
        <v>6732</v>
      </c>
      <c r="D1684" t="s">
        <v>6733</v>
      </c>
    </row>
    <row r="1685" spans="1:4" customFormat="1" x14ac:dyDescent="0.4">
      <c r="A1685" t="s">
        <v>6734</v>
      </c>
      <c r="B1685" t="s">
        <v>6734</v>
      </c>
      <c r="C1685" t="s">
        <v>6735</v>
      </c>
      <c r="D1685" t="s">
        <v>6736</v>
      </c>
    </row>
    <row r="1686" spans="1:4" customFormat="1" x14ac:dyDescent="0.4">
      <c r="A1686" t="s">
        <v>6737</v>
      </c>
      <c r="B1686" t="s">
        <v>6737</v>
      </c>
      <c r="C1686" t="s">
        <v>6738</v>
      </c>
      <c r="D1686" t="s">
        <v>6739</v>
      </c>
    </row>
    <row r="1687" spans="1:4" customFormat="1" x14ac:dyDescent="0.4">
      <c r="A1687" t="s">
        <v>6740</v>
      </c>
      <c r="B1687" t="s">
        <v>6740</v>
      </c>
      <c r="C1687" t="s">
        <v>6741</v>
      </c>
      <c r="D1687" t="s">
        <v>6741</v>
      </c>
    </row>
    <row r="1688" spans="1:4" customFormat="1" x14ac:dyDescent="0.4">
      <c r="A1688" t="s">
        <v>6742</v>
      </c>
      <c r="B1688" t="s">
        <v>6742</v>
      </c>
      <c r="C1688" t="s">
        <v>6743</v>
      </c>
      <c r="D1688" t="s">
        <v>6744</v>
      </c>
    </row>
    <row r="1689" spans="1:4" customFormat="1" x14ac:dyDescent="0.4">
      <c r="A1689" t="s">
        <v>6745</v>
      </c>
      <c r="B1689" t="s">
        <v>6745</v>
      </c>
      <c r="C1689" t="s">
        <v>6746</v>
      </c>
      <c r="D1689" t="s">
        <v>6747</v>
      </c>
    </row>
    <row r="1690" spans="1:4" customFormat="1" x14ac:dyDescent="0.4">
      <c r="A1690" t="s">
        <v>6748</v>
      </c>
      <c r="B1690" t="s">
        <v>6749</v>
      </c>
      <c r="C1690" t="s">
        <v>6750</v>
      </c>
      <c r="D1690" t="s">
        <v>6751</v>
      </c>
    </row>
    <row r="1691" spans="1:4" customFormat="1" x14ac:dyDescent="0.4">
      <c r="A1691" t="s">
        <v>6752</v>
      </c>
      <c r="B1691" t="s">
        <v>6753</v>
      </c>
      <c r="C1691" t="s">
        <v>6754</v>
      </c>
      <c r="D1691" t="s">
        <v>6752</v>
      </c>
    </row>
    <row r="1692" spans="1:4" customFormat="1" x14ac:dyDescent="0.4">
      <c r="A1692" t="s">
        <v>6755</v>
      </c>
      <c r="B1692" t="s">
        <v>6756</v>
      </c>
      <c r="C1692" t="s">
        <v>6757</v>
      </c>
      <c r="D1692" t="s">
        <v>6755</v>
      </c>
    </row>
    <row r="1693" spans="1:4" customFormat="1" x14ac:dyDescent="0.4">
      <c r="A1693" t="s">
        <v>6758</v>
      </c>
      <c r="B1693" t="s">
        <v>6759</v>
      </c>
      <c r="C1693" t="s">
        <v>6760</v>
      </c>
      <c r="D1693" t="s">
        <v>6761</v>
      </c>
    </row>
    <row r="1694" spans="1:4" customFormat="1" x14ac:dyDescent="0.4">
      <c r="A1694" t="s">
        <v>6762</v>
      </c>
      <c r="B1694" t="s">
        <v>6763</v>
      </c>
      <c r="C1694" t="s">
        <v>6764</v>
      </c>
      <c r="D1694" t="s">
        <v>6765</v>
      </c>
    </row>
    <row r="1695" spans="1:4" customFormat="1" x14ac:dyDescent="0.4">
      <c r="A1695" t="s">
        <v>6766</v>
      </c>
      <c r="B1695" t="s">
        <v>6767</v>
      </c>
      <c r="C1695" t="s">
        <v>6768</v>
      </c>
      <c r="D1695" t="s">
        <v>6769</v>
      </c>
    </row>
    <row r="1696" spans="1:4" customFormat="1" x14ac:dyDescent="0.4">
      <c r="A1696" t="s">
        <v>6770</v>
      </c>
      <c r="B1696" t="s">
        <v>6771</v>
      </c>
      <c r="C1696" t="s">
        <v>6772</v>
      </c>
      <c r="D1696" t="s">
        <v>6770</v>
      </c>
    </row>
    <row r="1697" spans="1:4" customFormat="1" x14ac:dyDescent="0.4">
      <c r="A1697" t="s">
        <v>6773</v>
      </c>
      <c r="B1697" t="s">
        <v>6774</v>
      </c>
      <c r="C1697" t="s">
        <v>6775</v>
      </c>
      <c r="D1697" t="s">
        <v>6776</v>
      </c>
    </row>
    <row r="1698" spans="1:4" customFormat="1" x14ac:dyDescent="0.4">
      <c r="A1698" t="s">
        <v>6777</v>
      </c>
      <c r="B1698" t="s">
        <v>6778</v>
      </c>
      <c r="C1698" t="s">
        <v>6779</v>
      </c>
      <c r="D1698" t="s">
        <v>6780</v>
      </c>
    </row>
    <row r="1699" spans="1:4" customFormat="1" x14ac:dyDescent="0.4">
      <c r="A1699" t="s">
        <v>6781</v>
      </c>
      <c r="B1699" t="s">
        <v>6782</v>
      </c>
      <c r="C1699" t="s">
        <v>6783</v>
      </c>
      <c r="D1699" t="s">
        <v>6784</v>
      </c>
    </row>
    <row r="1700" spans="1:4" customFormat="1" x14ac:dyDescent="0.4">
      <c r="A1700" t="s">
        <v>6785</v>
      </c>
      <c r="B1700" t="s">
        <v>6786</v>
      </c>
      <c r="C1700" t="s">
        <v>6787</v>
      </c>
      <c r="D1700" t="s">
        <v>6788</v>
      </c>
    </row>
    <row r="1701" spans="1:4" customFormat="1" x14ac:dyDescent="0.4">
      <c r="A1701" t="s">
        <v>6789</v>
      </c>
      <c r="B1701" t="s">
        <v>6790</v>
      </c>
      <c r="C1701" t="s">
        <v>6791</v>
      </c>
      <c r="D1701" t="s">
        <v>6792</v>
      </c>
    </row>
    <row r="1702" spans="1:4" customFormat="1" x14ac:dyDescent="0.4">
      <c r="A1702" t="s">
        <v>6793</v>
      </c>
      <c r="B1702" t="s">
        <v>6794</v>
      </c>
      <c r="C1702" t="s">
        <v>6795</v>
      </c>
      <c r="D1702" t="s">
        <v>6796</v>
      </c>
    </row>
    <row r="1703" spans="1:4" customFormat="1" x14ac:dyDescent="0.4">
      <c r="A1703" t="s">
        <v>6797</v>
      </c>
      <c r="B1703" t="s">
        <v>6798</v>
      </c>
      <c r="C1703" t="s">
        <v>6799</v>
      </c>
      <c r="D1703" t="s">
        <v>6800</v>
      </c>
    </row>
    <row r="1704" spans="1:4" customFormat="1" x14ac:dyDescent="0.4">
      <c r="A1704" t="s">
        <v>6801</v>
      </c>
      <c r="B1704" t="s">
        <v>6802</v>
      </c>
      <c r="C1704" t="s">
        <v>6803</v>
      </c>
      <c r="D1704" t="s">
        <v>6804</v>
      </c>
    </row>
    <row r="1705" spans="1:4" customFormat="1" x14ac:dyDescent="0.4">
      <c r="A1705" t="s">
        <v>6805</v>
      </c>
      <c r="B1705" t="s">
        <v>6806</v>
      </c>
      <c r="C1705" t="s">
        <v>6807</v>
      </c>
      <c r="D1705" t="s">
        <v>6808</v>
      </c>
    </row>
    <row r="1706" spans="1:4" customFormat="1" x14ac:dyDescent="0.4">
      <c r="A1706" t="s">
        <v>6809</v>
      </c>
      <c r="B1706" t="s">
        <v>6810</v>
      </c>
      <c r="C1706" t="s">
        <v>6811</v>
      </c>
      <c r="D1706" t="s">
        <v>6812</v>
      </c>
    </row>
    <row r="1707" spans="1:4" customFormat="1" x14ac:dyDescent="0.4">
      <c r="A1707" t="s">
        <v>6813</v>
      </c>
      <c r="B1707" t="s">
        <v>6814</v>
      </c>
      <c r="C1707" t="s">
        <v>6815</v>
      </c>
      <c r="D1707" t="s">
        <v>6816</v>
      </c>
    </row>
    <row r="1708" spans="1:4" customFormat="1" x14ac:dyDescent="0.4">
      <c r="A1708" t="s">
        <v>6817</v>
      </c>
      <c r="B1708" t="s">
        <v>6818</v>
      </c>
      <c r="C1708" t="s">
        <v>6819</v>
      </c>
      <c r="D1708" t="s">
        <v>6817</v>
      </c>
    </row>
    <row r="1709" spans="1:4" customFormat="1" x14ac:dyDescent="0.4">
      <c r="A1709" t="s">
        <v>6820</v>
      </c>
      <c r="B1709" t="s">
        <v>6821</v>
      </c>
      <c r="C1709" t="s">
        <v>6822</v>
      </c>
      <c r="D1709" t="s">
        <v>6823</v>
      </c>
    </row>
    <row r="1710" spans="1:4" customFormat="1" x14ac:dyDescent="0.4">
      <c r="A1710" t="s">
        <v>6824</v>
      </c>
      <c r="B1710" t="s">
        <v>6825</v>
      </c>
      <c r="C1710" t="s">
        <v>6826</v>
      </c>
      <c r="D1710" t="s">
        <v>6824</v>
      </c>
    </row>
    <row r="1711" spans="1:4" customFormat="1" x14ac:dyDescent="0.4">
      <c r="A1711" t="s">
        <v>6827</v>
      </c>
      <c r="B1711" t="s">
        <v>6828</v>
      </c>
      <c r="C1711" t="s">
        <v>6829</v>
      </c>
      <c r="D1711" t="s">
        <v>6830</v>
      </c>
    </row>
    <row r="1712" spans="1:4" customFormat="1" x14ac:dyDescent="0.4">
      <c r="A1712" t="s">
        <v>6831</v>
      </c>
      <c r="B1712" t="s">
        <v>6832</v>
      </c>
      <c r="C1712" t="s">
        <v>6833</v>
      </c>
      <c r="D1712" t="s">
        <v>6834</v>
      </c>
    </row>
    <row r="1713" spans="1:4" customFormat="1" x14ac:dyDescent="0.4">
      <c r="A1713" t="s">
        <v>6835</v>
      </c>
      <c r="B1713" t="s">
        <v>6836</v>
      </c>
      <c r="C1713" t="s">
        <v>6837</v>
      </c>
      <c r="D1713" t="s">
        <v>6838</v>
      </c>
    </row>
    <row r="1714" spans="1:4" customFormat="1" x14ac:dyDescent="0.4">
      <c r="A1714" t="s">
        <v>6839</v>
      </c>
      <c r="B1714" t="s">
        <v>6840</v>
      </c>
      <c r="C1714" t="s">
        <v>6841</v>
      </c>
      <c r="D1714" t="s">
        <v>6842</v>
      </c>
    </row>
    <row r="1715" spans="1:4" customFormat="1" x14ac:dyDescent="0.4">
      <c r="A1715" t="s">
        <v>6843</v>
      </c>
      <c r="B1715" t="s">
        <v>6844</v>
      </c>
      <c r="C1715" t="s">
        <v>6822</v>
      </c>
      <c r="D1715" t="s">
        <v>6845</v>
      </c>
    </row>
    <row r="1716" spans="1:4" customFormat="1" x14ac:dyDescent="0.4">
      <c r="A1716" t="s">
        <v>6846</v>
      </c>
      <c r="B1716" t="s">
        <v>6847</v>
      </c>
      <c r="C1716" t="s">
        <v>6848</v>
      </c>
      <c r="D1716" t="s">
        <v>6849</v>
      </c>
    </row>
    <row r="1717" spans="1:4" customFormat="1" x14ac:dyDescent="0.4">
      <c r="A1717" t="s">
        <v>6850</v>
      </c>
      <c r="B1717" t="s">
        <v>6851</v>
      </c>
      <c r="C1717" t="s">
        <v>6852</v>
      </c>
      <c r="D1717" t="s">
        <v>6853</v>
      </c>
    </row>
    <row r="1718" spans="1:4" customFormat="1" x14ac:dyDescent="0.4">
      <c r="A1718" t="s">
        <v>6854</v>
      </c>
      <c r="B1718" t="s">
        <v>6855</v>
      </c>
      <c r="C1718" t="s">
        <v>6856</v>
      </c>
      <c r="D1718" t="s">
        <v>6857</v>
      </c>
    </row>
    <row r="1719" spans="1:4" customFormat="1" x14ac:dyDescent="0.4">
      <c r="A1719" t="s">
        <v>6858</v>
      </c>
      <c r="B1719" t="s">
        <v>6859</v>
      </c>
      <c r="C1719" t="s">
        <v>6860</v>
      </c>
      <c r="D1719" t="s">
        <v>6861</v>
      </c>
    </row>
    <row r="1720" spans="1:4" customFormat="1" x14ac:dyDescent="0.4">
      <c r="A1720" t="s">
        <v>6862</v>
      </c>
      <c r="B1720" t="s">
        <v>6863</v>
      </c>
      <c r="C1720" t="s">
        <v>6864</v>
      </c>
      <c r="D1720" t="s">
        <v>6865</v>
      </c>
    </row>
    <row r="1721" spans="1:4" customFormat="1" x14ac:dyDescent="0.4">
      <c r="A1721" t="s">
        <v>6866</v>
      </c>
      <c r="B1721" t="s">
        <v>6867</v>
      </c>
      <c r="C1721" t="s">
        <v>6868</v>
      </c>
      <c r="D1721" t="s">
        <v>6869</v>
      </c>
    </row>
    <row r="1722" spans="1:4" customFormat="1" x14ac:dyDescent="0.4">
      <c r="A1722" t="s">
        <v>6870</v>
      </c>
      <c r="B1722" t="s">
        <v>6871</v>
      </c>
      <c r="C1722" t="s">
        <v>6872</v>
      </c>
      <c r="D1722" t="s">
        <v>6873</v>
      </c>
    </row>
    <row r="1723" spans="1:4" customFormat="1" x14ac:dyDescent="0.4">
      <c r="A1723" t="s">
        <v>6874</v>
      </c>
      <c r="B1723" t="s">
        <v>6875</v>
      </c>
      <c r="C1723" t="s">
        <v>6868</v>
      </c>
      <c r="D1723" t="s">
        <v>6874</v>
      </c>
    </row>
    <row r="1724" spans="1:4" customFormat="1" x14ac:dyDescent="0.4">
      <c r="A1724" t="s">
        <v>6876</v>
      </c>
      <c r="B1724" t="s">
        <v>6877</v>
      </c>
      <c r="C1724" t="s">
        <v>6878</v>
      </c>
      <c r="D1724" t="s">
        <v>6879</v>
      </c>
    </row>
    <row r="1725" spans="1:4" customFormat="1" x14ac:dyDescent="0.4">
      <c r="A1725" t="s">
        <v>6880</v>
      </c>
      <c r="B1725" t="s">
        <v>6881</v>
      </c>
      <c r="C1725" t="s">
        <v>6882</v>
      </c>
      <c r="D1725" t="s">
        <v>6883</v>
      </c>
    </row>
    <row r="1726" spans="1:4" customFormat="1" x14ac:dyDescent="0.4">
      <c r="A1726" t="s">
        <v>6884</v>
      </c>
      <c r="B1726" t="s">
        <v>6885</v>
      </c>
      <c r="C1726" t="s">
        <v>6886</v>
      </c>
      <c r="D1726" t="s">
        <v>6887</v>
      </c>
    </row>
    <row r="1727" spans="1:4" customFormat="1" x14ac:dyDescent="0.4">
      <c r="A1727" t="s">
        <v>6888</v>
      </c>
      <c r="B1727" t="s">
        <v>6889</v>
      </c>
      <c r="C1727" t="s">
        <v>6890</v>
      </c>
      <c r="D1727" t="s">
        <v>6891</v>
      </c>
    </row>
    <row r="1728" spans="1:4" customFormat="1" x14ac:dyDescent="0.4">
      <c r="A1728" t="s">
        <v>6892</v>
      </c>
      <c r="B1728" t="s">
        <v>6893</v>
      </c>
      <c r="C1728" t="s">
        <v>6894</v>
      </c>
      <c r="D1728" t="s">
        <v>6895</v>
      </c>
    </row>
    <row r="1729" spans="1:4" customFormat="1" x14ac:dyDescent="0.4">
      <c r="A1729" t="s">
        <v>6896</v>
      </c>
      <c r="B1729" t="s">
        <v>6897</v>
      </c>
      <c r="C1729" t="s">
        <v>6898</v>
      </c>
      <c r="D1729" t="s">
        <v>6896</v>
      </c>
    </row>
    <row r="1730" spans="1:4" customFormat="1" x14ac:dyDescent="0.4">
      <c r="A1730" t="s">
        <v>6899</v>
      </c>
      <c r="B1730" t="s">
        <v>6900</v>
      </c>
      <c r="C1730" t="s">
        <v>6901</v>
      </c>
      <c r="D1730" t="s">
        <v>6902</v>
      </c>
    </row>
    <row r="1731" spans="1:4" customFormat="1" x14ac:dyDescent="0.4">
      <c r="A1731" t="s">
        <v>6903</v>
      </c>
      <c r="B1731" t="s">
        <v>6904</v>
      </c>
      <c r="C1731" t="s">
        <v>6905</v>
      </c>
      <c r="D1731" t="s">
        <v>6903</v>
      </c>
    </row>
    <row r="1732" spans="1:4" customFormat="1" x14ac:dyDescent="0.4">
      <c r="A1732" t="s">
        <v>6906</v>
      </c>
      <c r="B1732" t="s">
        <v>6907</v>
      </c>
      <c r="C1732" t="s">
        <v>6908</v>
      </c>
      <c r="D1732" t="s">
        <v>6906</v>
      </c>
    </row>
    <row r="1733" spans="1:4" customFormat="1" x14ac:dyDescent="0.4">
      <c r="A1733" t="s">
        <v>6909</v>
      </c>
      <c r="B1733" t="s">
        <v>6910</v>
      </c>
      <c r="C1733" t="s">
        <v>6911</v>
      </c>
      <c r="D1733" t="s">
        <v>6912</v>
      </c>
    </row>
    <row r="1734" spans="1:4" customFormat="1" x14ac:dyDescent="0.4">
      <c r="A1734" t="s">
        <v>6913</v>
      </c>
      <c r="B1734" t="s">
        <v>6914</v>
      </c>
      <c r="C1734" t="s">
        <v>6915</v>
      </c>
      <c r="D1734" t="s">
        <v>6916</v>
      </c>
    </row>
    <row r="1735" spans="1:4" customFormat="1" x14ac:dyDescent="0.4">
      <c r="A1735" t="s">
        <v>6917</v>
      </c>
      <c r="B1735" t="s">
        <v>6918</v>
      </c>
      <c r="C1735" t="s">
        <v>6919</v>
      </c>
      <c r="D1735" t="s">
        <v>6920</v>
      </c>
    </row>
    <row r="1736" spans="1:4" customFormat="1" x14ac:dyDescent="0.4">
      <c r="A1736" t="s">
        <v>6921</v>
      </c>
      <c r="B1736" t="s">
        <v>6922</v>
      </c>
      <c r="C1736" t="s">
        <v>6923</v>
      </c>
      <c r="D1736" t="s">
        <v>6924</v>
      </c>
    </row>
    <row r="1737" spans="1:4" customFormat="1" x14ac:dyDescent="0.4">
      <c r="A1737" t="s">
        <v>6925</v>
      </c>
      <c r="B1737" t="s">
        <v>6926</v>
      </c>
      <c r="C1737" t="s">
        <v>6927</v>
      </c>
      <c r="D1737" t="s">
        <v>6928</v>
      </c>
    </row>
    <row r="1738" spans="1:4" customFormat="1" x14ac:dyDescent="0.4">
      <c r="A1738" t="s">
        <v>6929</v>
      </c>
      <c r="B1738" t="s">
        <v>6930</v>
      </c>
      <c r="C1738" t="s">
        <v>6931</v>
      </c>
      <c r="D1738" t="s">
        <v>6932</v>
      </c>
    </row>
    <row r="1739" spans="1:4" customFormat="1" x14ac:dyDescent="0.4">
      <c r="A1739" t="s">
        <v>6933</v>
      </c>
      <c r="B1739" t="s">
        <v>6934</v>
      </c>
      <c r="C1739" t="s">
        <v>6935</v>
      </c>
      <c r="D1739" t="s">
        <v>6936</v>
      </c>
    </row>
    <row r="1740" spans="1:4" customFormat="1" x14ac:dyDescent="0.4">
      <c r="A1740" t="s">
        <v>6937</v>
      </c>
      <c r="B1740" t="s">
        <v>6938</v>
      </c>
      <c r="C1740" t="s">
        <v>6939</v>
      </c>
      <c r="D1740" t="s">
        <v>6940</v>
      </c>
    </row>
    <row r="1741" spans="1:4" customFormat="1" x14ac:dyDescent="0.4">
      <c r="A1741" t="s">
        <v>6941</v>
      </c>
      <c r="B1741" t="s">
        <v>6942</v>
      </c>
      <c r="C1741" t="s">
        <v>6943</v>
      </c>
      <c r="D1741" t="s">
        <v>6944</v>
      </c>
    </row>
    <row r="1742" spans="1:4" customFormat="1" x14ac:dyDescent="0.4">
      <c r="A1742" t="s">
        <v>6945</v>
      </c>
      <c r="B1742" t="s">
        <v>6946</v>
      </c>
      <c r="C1742" t="s">
        <v>6947</v>
      </c>
      <c r="D1742" t="s">
        <v>6948</v>
      </c>
    </row>
    <row r="1743" spans="1:4" customFormat="1" x14ac:dyDescent="0.4">
      <c r="A1743" t="s">
        <v>6949</v>
      </c>
      <c r="B1743" t="s">
        <v>6950</v>
      </c>
      <c r="C1743" t="s">
        <v>6951</v>
      </c>
      <c r="D1743" t="s">
        <v>6952</v>
      </c>
    </row>
    <row r="1744" spans="1:4" customFormat="1" x14ac:dyDescent="0.4">
      <c r="A1744" t="s">
        <v>6953</v>
      </c>
      <c r="B1744" t="s">
        <v>6954</v>
      </c>
      <c r="C1744" t="s">
        <v>6955</v>
      </c>
      <c r="D1744" t="s">
        <v>6956</v>
      </c>
    </row>
    <row r="1745" spans="1:4" customFormat="1" x14ac:dyDescent="0.4">
      <c r="A1745" t="s">
        <v>6957</v>
      </c>
      <c r="B1745" t="s">
        <v>6958</v>
      </c>
      <c r="C1745" t="s">
        <v>6959</v>
      </c>
      <c r="D1745" t="s">
        <v>6960</v>
      </c>
    </row>
    <row r="1746" spans="1:4" customFormat="1" x14ac:dyDescent="0.4">
      <c r="A1746" t="s">
        <v>6961</v>
      </c>
      <c r="B1746" t="s">
        <v>6962</v>
      </c>
      <c r="C1746" t="s">
        <v>6963</v>
      </c>
      <c r="D1746" t="s">
        <v>6964</v>
      </c>
    </row>
    <row r="1747" spans="1:4" customFormat="1" x14ac:dyDescent="0.4">
      <c r="A1747" t="s">
        <v>6965</v>
      </c>
      <c r="B1747" t="s">
        <v>6966</v>
      </c>
      <c r="C1747" t="s">
        <v>6967</v>
      </c>
      <c r="D1747" t="s">
        <v>6968</v>
      </c>
    </row>
    <row r="1748" spans="1:4" customFormat="1" x14ac:dyDescent="0.4">
      <c r="A1748" t="s">
        <v>6969</v>
      </c>
      <c r="B1748" t="s">
        <v>6970</v>
      </c>
      <c r="C1748" t="s">
        <v>6971</v>
      </c>
      <c r="D1748" t="s">
        <v>6972</v>
      </c>
    </row>
    <row r="1749" spans="1:4" customFormat="1" x14ac:dyDescent="0.4">
      <c r="A1749" t="s">
        <v>6973</v>
      </c>
      <c r="B1749" t="s">
        <v>6974</v>
      </c>
      <c r="C1749" t="s">
        <v>6975</v>
      </c>
      <c r="D1749" t="s">
        <v>6976</v>
      </c>
    </row>
    <row r="1750" spans="1:4" customFormat="1" x14ac:dyDescent="0.4">
      <c r="A1750" t="s">
        <v>6977</v>
      </c>
      <c r="B1750" t="s">
        <v>6978</v>
      </c>
      <c r="C1750" t="s">
        <v>6979</v>
      </c>
      <c r="D1750" t="s">
        <v>6980</v>
      </c>
    </row>
    <row r="1751" spans="1:4" customFormat="1" x14ac:dyDescent="0.4">
      <c r="A1751" t="s">
        <v>6981</v>
      </c>
      <c r="B1751" t="s">
        <v>6982</v>
      </c>
      <c r="C1751" t="s">
        <v>6983</v>
      </c>
      <c r="D1751" t="s">
        <v>6984</v>
      </c>
    </row>
    <row r="1752" spans="1:4" customFormat="1" x14ac:dyDescent="0.4">
      <c r="A1752" t="s">
        <v>6985</v>
      </c>
      <c r="B1752" t="s">
        <v>6986</v>
      </c>
      <c r="C1752" t="s">
        <v>6987</v>
      </c>
      <c r="D1752" t="s">
        <v>6988</v>
      </c>
    </row>
    <row r="1753" spans="1:4" customFormat="1" x14ac:dyDescent="0.4">
      <c r="A1753" t="s">
        <v>6989</v>
      </c>
      <c r="B1753" t="s">
        <v>6990</v>
      </c>
      <c r="C1753" t="s">
        <v>6991</v>
      </c>
      <c r="D1753" t="s">
        <v>6989</v>
      </c>
    </row>
    <row r="1754" spans="1:4" customFormat="1" x14ac:dyDescent="0.4">
      <c r="A1754" t="s">
        <v>6992</v>
      </c>
      <c r="B1754" t="s">
        <v>6993</v>
      </c>
      <c r="C1754" t="s">
        <v>6994</v>
      </c>
      <c r="D1754" t="s">
        <v>6995</v>
      </c>
    </row>
    <row r="1755" spans="1:4" customFormat="1" x14ac:dyDescent="0.4">
      <c r="A1755" t="s">
        <v>6996</v>
      </c>
      <c r="B1755" t="s">
        <v>6997</v>
      </c>
      <c r="C1755" t="s">
        <v>6998</v>
      </c>
      <c r="D1755" t="s">
        <v>6996</v>
      </c>
    </row>
    <row r="1756" spans="1:4" customFormat="1" x14ac:dyDescent="0.4">
      <c r="A1756" t="s">
        <v>6999</v>
      </c>
      <c r="B1756" t="s">
        <v>7000</v>
      </c>
      <c r="C1756" t="s">
        <v>7001</v>
      </c>
      <c r="D1756" t="s">
        <v>7002</v>
      </c>
    </row>
    <row r="1757" spans="1:4" customFormat="1" x14ac:dyDescent="0.4">
      <c r="A1757" t="s">
        <v>7003</v>
      </c>
      <c r="B1757" t="s">
        <v>7004</v>
      </c>
      <c r="C1757" t="s">
        <v>7005</v>
      </c>
      <c r="D1757" t="s">
        <v>7006</v>
      </c>
    </row>
    <row r="1758" spans="1:4" customFormat="1" x14ac:dyDescent="0.4">
      <c r="A1758" t="s">
        <v>7007</v>
      </c>
      <c r="B1758" t="s">
        <v>7008</v>
      </c>
      <c r="C1758" t="s">
        <v>7009</v>
      </c>
      <c r="D1758" t="s">
        <v>7010</v>
      </c>
    </row>
    <row r="1759" spans="1:4" customFormat="1" x14ac:dyDescent="0.4">
      <c r="A1759" t="s">
        <v>7011</v>
      </c>
      <c r="B1759" t="s">
        <v>7012</v>
      </c>
      <c r="C1759" t="s">
        <v>7013</v>
      </c>
      <c r="D1759" t="s">
        <v>7014</v>
      </c>
    </row>
    <row r="1760" spans="1:4" customFormat="1" x14ac:dyDescent="0.4">
      <c r="A1760" t="s">
        <v>7015</v>
      </c>
      <c r="B1760" t="s">
        <v>7016</v>
      </c>
      <c r="C1760" t="s">
        <v>7017</v>
      </c>
      <c r="D1760" t="s">
        <v>7018</v>
      </c>
    </row>
    <row r="1761" spans="1:4" customFormat="1" x14ac:dyDescent="0.4">
      <c r="A1761" t="s">
        <v>7019</v>
      </c>
      <c r="B1761" t="s">
        <v>7020</v>
      </c>
      <c r="C1761" t="s">
        <v>7021</v>
      </c>
      <c r="D1761" t="s">
        <v>7022</v>
      </c>
    </row>
    <row r="1762" spans="1:4" customFormat="1" x14ac:dyDescent="0.4">
      <c r="A1762" t="s">
        <v>7023</v>
      </c>
      <c r="B1762" t="s">
        <v>7024</v>
      </c>
      <c r="C1762" t="s">
        <v>7025</v>
      </c>
      <c r="D1762" t="s">
        <v>7026</v>
      </c>
    </row>
    <row r="1763" spans="1:4" customFormat="1" x14ac:dyDescent="0.4">
      <c r="A1763" t="s">
        <v>7027</v>
      </c>
      <c r="B1763" t="s">
        <v>7028</v>
      </c>
      <c r="C1763" t="s">
        <v>7029</v>
      </c>
      <c r="D1763" t="s">
        <v>7030</v>
      </c>
    </row>
    <row r="1764" spans="1:4" customFormat="1" x14ac:dyDescent="0.4">
      <c r="A1764" t="s">
        <v>7031</v>
      </c>
      <c r="B1764" t="s">
        <v>7032</v>
      </c>
      <c r="C1764" t="s">
        <v>7033</v>
      </c>
      <c r="D1764" t="s">
        <v>7034</v>
      </c>
    </row>
    <row r="1765" spans="1:4" customFormat="1" x14ac:dyDescent="0.4">
      <c r="A1765" t="s">
        <v>7035</v>
      </c>
      <c r="B1765" t="s">
        <v>7036</v>
      </c>
      <c r="C1765" t="s">
        <v>7037</v>
      </c>
      <c r="D1765" t="s">
        <v>7038</v>
      </c>
    </row>
    <row r="1766" spans="1:4" customFormat="1" x14ac:dyDescent="0.4">
      <c r="A1766" t="s">
        <v>7039</v>
      </c>
      <c r="B1766" t="s">
        <v>7040</v>
      </c>
      <c r="C1766" t="s">
        <v>7041</v>
      </c>
      <c r="D1766" t="s">
        <v>7042</v>
      </c>
    </row>
    <row r="1767" spans="1:4" customFormat="1" x14ac:dyDescent="0.4">
      <c r="A1767" t="s">
        <v>7043</v>
      </c>
      <c r="B1767" t="s">
        <v>7044</v>
      </c>
      <c r="C1767" t="s">
        <v>7045</v>
      </c>
      <c r="D1767" t="s">
        <v>7046</v>
      </c>
    </row>
    <row r="1768" spans="1:4" customFormat="1" x14ac:dyDescent="0.4">
      <c r="A1768" t="s">
        <v>7047</v>
      </c>
      <c r="B1768" t="s">
        <v>7048</v>
      </c>
      <c r="C1768" t="s">
        <v>7049</v>
      </c>
      <c r="D1768" t="s">
        <v>7050</v>
      </c>
    </row>
    <row r="1769" spans="1:4" customFormat="1" x14ac:dyDescent="0.4">
      <c r="A1769" t="s">
        <v>7051</v>
      </c>
      <c r="B1769" t="s">
        <v>7052</v>
      </c>
      <c r="C1769" t="s">
        <v>7053</v>
      </c>
      <c r="D1769" t="s">
        <v>7054</v>
      </c>
    </row>
    <row r="1770" spans="1:4" customFormat="1" x14ac:dyDescent="0.4">
      <c r="A1770" t="s">
        <v>7055</v>
      </c>
      <c r="B1770" t="s">
        <v>7056</v>
      </c>
      <c r="C1770" t="s">
        <v>7057</v>
      </c>
      <c r="D1770" t="s">
        <v>7058</v>
      </c>
    </row>
    <row r="1771" spans="1:4" customFormat="1" x14ac:dyDescent="0.4">
      <c r="A1771" t="s">
        <v>7059</v>
      </c>
      <c r="B1771" t="s">
        <v>7060</v>
      </c>
      <c r="C1771" t="s">
        <v>7061</v>
      </c>
      <c r="D1771" t="s">
        <v>7062</v>
      </c>
    </row>
    <row r="1772" spans="1:4" customFormat="1" x14ac:dyDescent="0.4">
      <c r="A1772" t="s">
        <v>7063</v>
      </c>
      <c r="B1772" t="s">
        <v>7064</v>
      </c>
      <c r="C1772" t="s">
        <v>7065</v>
      </c>
      <c r="D1772" t="s">
        <v>7066</v>
      </c>
    </row>
    <row r="1773" spans="1:4" customFormat="1" x14ac:dyDescent="0.4">
      <c r="A1773" t="s">
        <v>7067</v>
      </c>
      <c r="B1773" t="s">
        <v>7068</v>
      </c>
      <c r="C1773" t="s">
        <v>7069</v>
      </c>
      <c r="D1773" t="s">
        <v>7070</v>
      </c>
    </row>
    <row r="1774" spans="1:4" customFormat="1" x14ac:dyDescent="0.4">
      <c r="A1774" t="s">
        <v>7071</v>
      </c>
      <c r="B1774" t="s">
        <v>7072</v>
      </c>
      <c r="C1774" t="s">
        <v>7041</v>
      </c>
      <c r="D1774" t="s">
        <v>7073</v>
      </c>
    </row>
    <row r="1775" spans="1:4" customFormat="1" x14ac:dyDescent="0.4">
      <c r="A1775" t="s">
        <v>7074</v>
      </c>
      <c r="B1775" t="s">
        <v>7075</v>
      </c>
      <c r="C1775" t="s">
        <v>7076</v>
      </c>
      <c r="D1775" t="s">
        <v>7077</v>
      </c>
    </row>
    <row r="1776" spans="1:4" customFormat="1" x14ac:dyDescent="0.4">
      <c r="A1776" t="s">
        <v>7078</v>
      </c>
      <c r="B1776" t="s">
        <v>7079</v>
      </c>
      <c r="C1776" t="s">
        <v>7080</v>
      </c>
      <c r="D1776" t="s">
        <v>7078</v>
      </c>
    </row>
    <row r="1777" spans="1:4" customFormat="1" x14ac:dyDescent="0.4">
      <c r="A1777" t="s">
        <v>7081</v>
      </c>
      <c r="B1777" t="s">
        <v>7082</v>
      </c>
      <c r="C1777" t="s">
        <v>7083</v>
      </c>
      <c r="D1777" t="s">
        <v>7084</v>
      </c>
    </row>
    <row r="1778" spans="1:4" customFormat="1" x14ac:dyDescent="0.4">
      <c r="A1778" t="s">
        <v>7085</v>
      </c>
      <c r="B1778" t="s">
        <v>7086</v>
      </c>
      <c r="C1778" t="s">
        <v>7087</v>
      </c>
      <c r="D1778" t="s">
        <v>7088</v>
      </c>
    </row>
    <row r="1779" spans="1:4" customFormat="1" x14ac:dyDescent="0.4">
      <c r="A1779" t="s">
        <v>7089</v>
      </c>
      <c r="B1779" t="s">
        <v>7090</v>
      </c>
      <c r="C1779" t="s">
        <v>7091</v>
      </c>
      <c r="D1779" t="s">
        <v>7092</v>
      </c>
    </row>
    <row r="1780" spans="1:4" customFormat="1" x14ac:dyDescent="0.4">
      <c r="A1780" t="s">
        <v>7093</v>
      </c>
      <c r="B1780" t="s">
        <v>7094</v>
      </c>
      <c r="C1780" t="s">
        <v>7095</v>
      </c>
      <c r="D1780" t="s">
        <v>7096</v>
      </c>
    </row>
    <row r="1781" spans="1:4" customFormat="1" x14ac:dyDescent="0.4">
      <c r="A1781" t="s">
        <v>7097</v>
      </c>
      <c r="B1781" t="s">
        <v>7098</v>
      </c>
      <c r="C1781" t="s">
        <v>7099</v>
      </c>
      <c r="D1781" t="s">
        <v>7100</v>
      </c>
    </row>
    <row r="1782" spans="1:4" customFormat="1" x14ac:dyDescent="0.4">
      <c r="A1782" t="s">
        <v>7101</v>
      </c>
      <c r="B1782" t="s">
        <v>7102</v>
      </c>
      <c r="C1782" t="s">
        <v>7103</v>
      </c>
      <c r="D1782" t="s">
        <v>7104</v>
      </c>
    </row>
    <row r="1783" spans="1:4" customFormat="1" x14ac:dyDescent="0.4">
      <c r="A1783" t="s">
        <v>7105</v>
      </c>
      <c r="B1783" t="s">
        <v>7106</v>
      </c>
      <c r="C1783" t="s">
        <v>7107</v>
      </c>
      <c r="D1783" t="s">
        <v>7108</v>
      </c>
    </row>
    <row r="1784" spans="1:4" customFormat="1" x14ac:dyDescent="0.4">
      <c r="A1784" t="s">
        <v>7109</v>
      </c>
      <c r="B1784" t="s">
        <v>7110</v>
      </c>
      <c r="C1784" t="s">
        <v>7111</v>
      </c>
      <c r="D1784" t="s">
        <v>7112</v>
      </c>
    </row>
    <row r="1785" spans="1:4" customFormat="1" x14ac:dyDescent="0.4">
      <c r="A1785" t="s">
        <v>7113</v>
      </c>
      <c r="B1785" t="s">
        <v>7114</v>
      </c>
      <c r="C1785" t="s">
        <v>7115</v>
      </c>
      <c r="D1785" t="s">
        <v>7116</v>
      </c>
    </row>
    <row r="1786" spans="1:4" customFormat="1" x14ac:dyDescent="0.4">
      <c r="A1786" t="s">
        <v>7117</v>
      </c>
      <c r="B1786" t="s">
        <v>7118</v>
      </c>
      <c r="C1786" t="s">
        <v>7119</v>
      </c>
      <c r="D1786" t="s">
        <v>7120</v>
      </c>
    </row>
    <row r="1787" spans="1:4" customFormat="1" x14ac:dyDescent="0.4">
      <c r="A1787" t="s">
        <v>7121</v>
      </c>
      <c r="B1787" t="s">
        <v>7122</v>
      </c>
      <c r="C1787" t="s">
        <v>7123</v>
      </c>
      <c r="D1787" t="s">
        <v>7124</v>
      </c>
    </row>
    <row r="1788" spans="1:4" customFormat="1" x14ac:dyDescent="0.4">
      <c r="A1788" t="s">
        <v>7125</v>
      </c>
      <c r="B1788" t="s">
        <v>7126</v>
      </c>
      <c r="C1788" t="s">
        <v>7127</v>
      </c>
      <c r="D1788" t="s">
        <v>7128</v>
      </c>
    </row>
    <row r="1789" spans="1:4" customFormat="1" x14ac:dyDescent="0.4">
      <c r="A1789" t="s">
        <v>7129</v>
      </c>
      <c r="B1789" t="s">
        <v>7130</v>
      </c>
      <c r="C1789" t="s">
        <v>7131</v>
      </c>
      <c r="D1789" t="s">
        <v>7132</v>
      </c>
    </row>
    <row r="1790" spans="1:4" customFormat="1" x14ac:dyDescent="0.4">
      <c r="A1790" t="s">
        <v>7133</v>
      </c>
      <c r="B1790" t="s">
        <v>7134</v>
      </c>
      <c r="C1790" t="s">
        <v>7135</v>
      </c>
      <c r="D1790" t="s">
        <v>7136</v>
      </c>
    </row>
    <row r="1791" spans="1:4" customFormat="1" x14ac:dyDescent="0.4">
      <c r="A1791" t="s">
        <v>7137</v>
      </c>
      <c r="B1791" t="s">
        <v>7138</v>
      </c>
      <c r="C1791" t="s">
        <v>7139</v>
      </c>
      <c r="D1791" t="s">
        <v>7140</v>
      </c>
    </row>
    <row r="1792" spans="1:4" customFormat="1" x14ac:dyDescent="0.4">
      <c r="A1792" t="s">
        <v>7141</v>
      </c>
      <c r="B1792" t="s">
        <v>7142</v>
      </c>
      <c r="C1792" t="s">
        <v>7143</v>
      </c>
      <c r="D1792" t="s">
        <v>7144</v>
      </c>
    </row>
    <row r="1793" spans="1:4" customFormat="1" x14ac:dyDescent="0.4">
      <c r="A1793" t="s">
        <v>7145</v>
      </c>
      <c r="B1793" t="s">
        <v>7146</v>
      </c>
      <c r="C1793" t="s">
        <v>7147</v>
      </c>
      <c r="D1793" t="s">
        <v>7145</v>
      </c>
    </row>
    <row r="1794" spans="1:4" customFormat="1" x14ac:dyDescent="0.4">
      <c r="A1794" t="s">
        <v>7148</v>
      </c>
      <c r="B1794" t="s">
        <v>7149</v>
      </c>
      <c r="C1794" t="s">
        <v>7150</v>
      </c>
      <c r="D1794" t="s">
        <v>7151</v>
      </c>
    </row>
    <row r="1795" spans="1:4" customFormat="1" x14ac:dyDescent="0.4">
      <c r="A1795" t="s">
        <v>7152</v>
      </c>
      <c r="B1795" t="s">
        <v>7153</v>
      </c>
      <c r="C1795" t="s">
        <v>7154</v>
      </c>
      <c r="D1795" t="s">
        <v>7155</v>
      </c>
    </row>
    <row r="1796" spans="1:4" customFormat="1" x14ac:dyDescent="0.4">
      <c r="A1796" t="s">
        <v>7156</v>
      </c>
      <c r="B1796" t="s">
        <v>7157</v>
      </c>
      <c r="C1796" t="s">
        <v>6860</v>
      </c>
      <c r="D1796" t="s">
        <v>7158</v>
      </c>
    </row>
    <row r="1797" spans="1:4" customFormat="1" x14ac:dyDescent="0.4">
      <c r="A1797" t="s">
        <v>7159</v>
      </c>
      <c r="B1797" t="s">
        <v>7160</v>
      </c>
      <c r="C1797" t="s">
        <v>7161</v>
      </c>
      <c r="D1797" t="s">
        <v>7162</v>
      </c>
    </row>
    <row r="1798" spans="1:4" customFormat="1" x14ac:dyDescent="0.4">
      <c r="A1798" t="s">
        <v>7163</v>
      </c>
      <c r="B1798" t="s">
        <v>7164</v>
      </c>
      <c r="C1798" t="s">
        <v>7165</v>
      </c>
      <c r="D1798" t="s">
        <v>7166</v>
      </c>
    </row>
    <row r="1799" spans="1:4" customFormat="1" x14ac:dyDescent="0.4">
      <c r="A1799" t="s">
        <v>7167</v>
      </c>
      <c r="B1799" t="s">
        <v>7168</v>
      </c>
      <c r="C1799" t="s">
        <v>7169</v>
      </c>
      <c r="D1799" t="s">
        <v>7170</v>
      </c>
    </row>
    <row r="1800" spans="1:4" customFormat="1" x14ac:dyDescent="0.4">
      <c r="A1800" t="s">
        <v>7171</v>
      </c>
      <c r="B1800" t="s">
        <v>7172</v>
      </c>
      <c r="C1800" t="s">
        <v>7173</v>
      </c>
      <c r="D1800" t="s">
        <v>7174</v>
      </c>
    </row>
    <row r="1801" spans="1:4" customFormat="1" x14ac:dyDescent="0.4">
      <c r="A1801" t="s">
        <v>7175</v>
      </c>
      <c r="B1801" t="s">
        <v>7176</v>
      </c>
      <c r="C1801" t="s">
        <v>7177</v>
      </c>
      <c r="D1801" t="s">
        <v>7175</v>
      </c>
    </row>
    <row r="1802" spans="1:4" customFormat="1" x14ac:dyDescent="0.4">
      <c r="A1802" t="s">
        <v>7178</v>
      </c>
      <c r="B1802" t="s">
        <v>7179</v>
      </c>
      <c r="C1802" t="s">
        <v>7180</v>
      </c>
      <c r="D1802" t="s">
        <v>7181</v>
      </c>
    </row>
    <row r="1803" spans="1:4" customFormat="1" x14ac:dyDescent="0.4">
      <c r="A1803" t="s">
        <v>7182</v>
      </c>
      <c r="B1803" t="s">
        <v>7183</v>
      </c>
      <c r="C1803" t="s">
        <v>7184</v>
      </c>
      <c r="D1803" t="s">
        <v>7185</v>
      </c>
    </row>
    <row r="1804" spans="1:4" customFormat="1" x14ac:dyDescent="0.4">
      <c r="A1804" t="s">
        <v>7186</v>
      </c>
      <c r="B1804" t="s">
        <v>7187</v>
      </c>
      <c r="C1804" t="s">
        <v>7188</v>
      </c>
      <c r="D1804" t="s">
        <v>7189</v>
      </c>
    </row>
    <row r="1805" spans="1:4" customFormat="1" x14ac:dyDescent="0.4">
      <c r="A1805" t="s">
        <v>7190</v>
      </c>
      <c r="B1805" t="s">
        <v>7191</v>
      </c>
      <c r="C1805" t="s">
        <v>7192</v>
      </c>
      <c r="D1805" t="s">
        <v>7193</v>
      </c>
    </row>
    <row r="1806" spans="1:4" customFormat="1" x14ac:dyDescent="0.4">
      <c r="A1806" t="s">
        <v>7194</v>
      </c>
      <c r="B1806" t="s">
        <v>7195</v>
      </c>
      <c r="C1806" t="s">
        <v>7196</v>
      </c>
      <c r="D1806" t="s">
        <v>7197</v>
      </c>
    </row>
    <row r="1807" spans="1:4" customFormat="1" x14ac:dyDescent="0.4">
      <c r="A1807" t="s">
        <v>7198</v>
      </c>
      <c r="B1807" t="s">
        <v>7199</v>
      </c>
      <c r="C1807" t="s">
        <v>7200</v>
      </c>
      <c r="D1807" t="s">
        <v>7201</v>
      </c>
    </row>
    <row r="1808" spans="1:4" customFormat="1" x14ac:dyDescent="0.4">
      <c r="A1808" t="s">
        <v>7202</v>
      </c>
      <c r="B1808" t="s">
        <v>7203</v>
      </c>
      <c r="C1808" t="s">
        <v>7204</v>
      </c>
      <c r="D1808" t="s">
        <v>7205</v>
      </c>
    </row>
    <row r="1809" spans="1:4" customFormat="1" x14ac:dyDescent="0.4">
      <c r="A1809" t="s">
        <v>7206</v>
      </c>
      <c r="B1809" t="s">
        <v>7207</v>
      </c>
      <c r="C1809" t="s">
        <v>7208</v>
      </c>
      <c r="D1809" t="s">
        <v>7209</v>
      </c>
    </row>
    <row r="1810" spans="1:4" customFormat="1" x14ac:dyDescent="0.4">
      <c r="A1810" t="s">
        <v>7210</v>
      </c>
      <c r="B1810" t="s">
        <v>7211</v>
      </c>
      <c r="C1810" t="s">
        <v>7212</v>
      </c>
      <c r="D1810" t="s">
        <v>7213</v>
      </c>
    </row>
    <row r="1811" spans="1:4" customFormat="1" x14ac:dyDescent="0.4">
      <c r="A1811" t="s">
        <v>7214</v>
      </c>
      <c r="B1811" t="s">
        <v>7215</v>
      </c>
      <c r="C1811" t="s">
        <v>7216</v>
      </c>
      <c r="D1811" t="s">
        <v>7217</v>
      </c>
    </row>
    <row r="1812" spans="1:4" customFormat="1" x14ac:dyDescent="0.4">
      <c r="A1812" t="s">
        <v>7218</v>
      </c>
      <c r="B1812" t="s">
        <v>7219</v>
      </c>
      <c r="C1812" t="s">
        <v>7220</v>
      </c>
      <c r="D1812" t="s">
        <v>7218</v>
      </c>
    </row>
    <row r="1813" spans="1:4" customFormat="1" x14ac:dyDescent="0.4">
      <c r="A1813" t="s">
        <v>7221</v>
      </c>
      <c r="B1813" t="s">
        <v>7222</v>
      </c>
      <c r="C1813" t="s">
        <v>7223</v>
      </c>
      <c r="D1813" t="s">
        <v>7224</v>
      </c>
    </row>
    <row r="1814" spans="1:4" customFormat="1" x14ac:dyDescent="0.4">
      <c r="A1814" t="s">
        <v>7225</v>
      </c>
      <c r="B1814" t="s">
        <v>7226</v>
      </c>
      <c r="C1814" t="s">
        <v>7227</v>
      </c>
      <c r="D1814" t="s">
        <v>7228</v>
      </c>
    </row>
    <row r="1815" spans="1:4" customFormat="1" x14ac:dyDescent="0.4">
      <c r="A1815" t="s">
        <v>7229</v>
      </c>
      <c r="B1815" t="s">
        <v>7230</v>
      </c>
      <c r="C1815" t="s">
        <v>653</v>
      </c>
      <c r="D1815" t="s">
        <v>7231</v>
      </c>
    </row>
    <row r="1816" spans="1:4" customFormat="1" x14ac:dyDescent="0.4">
      <c r="A1816" t="s">
        <v>7232</v>
      </c>
      <c r="B1816" t="s">
        <v>7233</v>
      </c>
      <c r="C1816" t="s">
        <v>7234</v>
      </c>
      <c r="D1816" t="s">
        <v>7235</v>
      </c>
    </row>
    <row r="1817" spans="1:4" customFormat="1" x14ac:dyDescent="0.4">
      <c r="A1817" t="s">
        <v>7236</v>
      </c>
      <c r="B1817" t="s">
        <v>7237</v>
      </c>
      <c r="C1817" t="s">
        <v>7238</v>
      </c>
      <c r="D1817" t="s">
        <v>7239</v>
      </c>
    </row>
    <row r="1818" spans="1:4" customFormat="1" x14ac:dyDescent="0.4">
      <c r="A1818" t="s">
        <v>7240</v>
      </c>
      <c r="B1818" t="s">
        <v>7241</v>
      </c>
      <c r="C1818" t="s">
        <v>7242</v>
      </c>
      <c r="D1818" t="s">
        <v>7243</v>
      </c>
    </row>
    <row r="1819" spans="1:4" customFormat="1" x14ac:dyDescent="0.4">
      <c r="A1819" t="s">
        <v>7244</v>
      </c>
      <c r="B1819" t="s">
        <v>7245</v>
      </c>
      <c r="C1819" t="s">
        <v>7246</v>
      </c>
      <c r="D1819" t="s">
        <v>7247</v>
      </c>
    </row>
    <row r="1820" spans="1:4" customFormat="1" x14ac:dyDescent="0.4">
      <c r="A1820" t="s">
        <v>7248</v>
      </c>
      <c r="B1820" t="s">
        <v>7249</v>
      </c>
      <c r="C1820" t="s">
        <v>7250</v>
      </c>
      <c r="D1820" t="s">
        <v>7251</v>
      </c>
    </row>
    <row r="1821" spans="1:4" customFormat="1" x14ac:dyDescent="0.4">
      <c r="A1821" t="s">
        <v>7252</v>
      </c>
      <c r="B1821" t="s">
        <v>7253</v>
      </c>
      <c r="C1821" t="s">
        <v>7254</v>
      </c>
      <c r="D1821" t="s">
        <v>7255</v>
      </c>
    </row>
    <row r="1822" spans="1:4" customFormat="1" x14ac:dyDescent="0.4">
      <c r="A1822" t="s">
        <v>7256</v>
      </c>
      <c r="B1822" t="s">
        <v>7257</v>
      </c>
      <c r="C1822" t="s">
        <v>7254</v>
      </c>
      <c r="D1822" t="s">
        <v>7256</v>
      </c>
    </row>
    <row r="1823" spans="1:4" customFormat="1" x14ac:dyDescent="0.4">
      <c r="A1823" t="s">
        <v>7258</v>
      </c>
      <c r="B1823" t="s">
        <v>7259</v>
      </c>
      <c r="C1823" t="s">
        <v>7260</v>
      </c>
      <c r="D1823" t="s">
        <v>7261</v>
      </c>
    </row>
    <row r="1824" spans="1:4" customFormat="1" x14ac:dyDescent="0.4">
      <c r="A1824" t="s">
        <v>7262</v>
      </c>
      <c r="B1824" t="s">
        <v>7263</v>
      </c>
      <c r="C1824" t="s">
        <v>7264</v>
      </c>
      <c r="D1824" t="s">
        <v>7265</v>
      </c>
    </row>
    <row r="1825" spans="1:4" customFormat="1" x14ac:dyDescent="0.4">
      <c r="A1825" t="s">
        <v>7266</v>
      </c>
      <c r="B1825" t="s">
        <v>7267</v>
      </c>
      <c r="C1825" t="s">
        <v>7268</v>
      </c>
      <c r="D1825" t="s">
        <v>7269</v>
      </c>
    </row>
    <row r="1826" spans="1:4" customFormat="1" x14ac:dyDescent="0.4">
      <c r="A1826" t="s">
        <v>7270</v>
      </c>
      <c r="B1826" t="s">
        <v>7271</v>
      </c>
      <c r="C1826" t="s">
        <v>7272</v>
      </c>
      <c r="D1826" t="s">
        <v>7270</v>
      </c>
    </row>
    <row r="1827" spans="1:4" customFormat="1" x14ac:dyDescent="0.4">
      <c r="A1827" t="s">
        <v>7273</v>
      </c>
      <c r="B1827" t="s">
        <v>7274</v>
      </c>
      <c r="C1827" t="s">
        <v>7275</v>
      </c>
      <c r="D1827" t="s">
        <v>7276</v>
      </c>
    </row>
    <row r="1828" spans="1:4" customFormat="1" x14ac:dyDescent="0.4">
      <c r="A1828" t="s">
        <v>7277</v>
      </c>
      <c r="B1828" t="s">
        <v>7278</v>
      </c>
      <c r="C1828" t="s">
        <v>7279</v>
      </c>
      <c r="D1828" t="s">
        <v>7276</v>
      </c>
    </row>
    <row r="1829" spans="1:4" customFormat="1" x14ac:dyDescent="0.4">
      <c r="A1829" t="s">
        <v>7280</v>
      </c>
      <c r="B1829" t="s">
        <v>7281</v>
      </c>
      <c r="C1829" t="s">
        <v>7282</v>
      </c>
      <c r="D1829" t="s">
        <v>7283</v>
      </c>
    </row>
    <row r="1830" spans="1:4" customFormat="1" x14ac:dyDescent="0.4">
      <c r="A1830" t="s">
        <v>7284</v>
      </c>
      <c r="B1830" t="s">
        <v>7285</v>
      </c>
      <c r="C1830" t="s">
        <v>7286</v>
      </c>
      <c r="D1830" t="s">
        <v>7287</v>
      </c>
    </row>
    <row r="1831" spans="1:4" customFormat="1" x14ac:dyDescent="0.4">
      <c r="A1831" t="s">
        <v>7288</v>
      </c>
      <c r="B1831" t="s">
        <v>7289</v>
      </c>
      <c r="C1831" t="s">
        <v>7290</v>
      </c>
      <c r="D1831" t="s">
        <v>7291</v>
      </c>
    </row>
    <row r="1832" spans="1:4" customFormat="1" x14ac:dyDescent="0.4">
      <c r="A1832" t="s">
        <v>7292</v>
      </c>
      <c r="B1832" t="s">
        <v>7293</v>
      </c>
      <c r="C1832" t="s">
        <v>7294</v>
      </c>
      <c r="D1832" t="s">
        <v>7295</v>
      </c>
    </row>
    <row r="1833" spans="1:4" customFormat="1" x14ac:dyDescent="0.4">
      <c r="A1833" t="s">
        <v>7296</v>
      </c>
      <c r="B1833" t="s">
        <v>7297</v>
      </c>
      <c r="C1833" t="s">
        <v>7298</v>
      </c>
      <c r="D1833" t="s">
        <v>7299</v>
      </c>
    </row>
    <row r="1834" spans="1:4" customFormat="1" x14ac:dyDescent="0.4">
      <c r="A1834" t="s">
        <v>7300</v>
      </c>
      <c r="B1834" t="s">
        <v>7301</v>
      </c>
      <c r="C1834" t="s">
        <v>7302</v>
      </c>
      <c r="D1834" t="s">
        <v>7303</v>
      </c>
    </row>
    <row r="1835" spans="1:4" customFormat="1" x14ac:dyDescent="0.4">
      <c r="A1835" t="s">
        <v>7304</v>
      </c>
      <c r="B1835" t="s">
        <v>7305</v>
      </c>
      <c r="C1835" t="s">
        <v>7306</v>
      </c>
      <c r="D1835" t="s">
        <v>7307</v>
      </c>
    </row>
    <row r="1836" spans="1:4" customFormat="1" x14ac:dyDescent="0.4">
      <c r="A1836" t="s">
        <v>7308</v>
      </c>
      <c r="B1836" t="s">
        <v>7309</v>
      </c>
      <c r="C1836" t="s">
        <v>7310</v>
      </c>
      <c r="D1836" t="s">
        <v>7311</v>
      </c>
    </row>
    <row r="1837" spans="1:4" customFormat="1" x14ac:dyDescent="0.4">
      <c r="A1837" t="s">
        <v>7312</v>
      </c>
      <c r="B1837" t="s">
        <v>7313</v>
      </c>
      <c r="C1837" t="s">
        <v>7314</v>
      </c>
      <c r="D1837" t="s">
        <v>7315</v>
      </c>
    </row>
    <row r="1838" spans="1:4" customFormat="1" x14ac:dyDescent="0.4">
      <c r="A1838" t="s">
        <v>7316</v>
      </c>
      <c r="B1838" t="s">
        <v>7317</v>
      </c>
      <c r="C1838" t="s">
        <v>7318</v>
      </c>
      <c r="D1838" t="s">
        <v>7319</v>
      </c>
    </row>
    <row r="1839" spans="1:4" customFormat="1" x14ac:dyDescent="0.4">
      <c r="A1839" t="s">
        <v>7320</v>
      </c>
      <c r="B1839" t="s">
        <v>7321</v>
      </c>
      <c r="C1839" t="s">
        <v>7322</v>
      </c>
      <c r="D1839" t="s">
        <v>7323</v>
      </c>
    </row>
    <row r="1840" spans="1:4" customFormat="1" x14ac:dyDescent="0.4">
      <c r="A1840" t="s">
        <v>7324</v>
      </c>
      <c r="B1840" t="s">
        <v>7325</v>
      </c>
      <c r="C1840" t="s">
        <v>7326</v>
      </c>
      <c r="D1840" t="s">
        <v>7327</v>
      </c>
    </row>
    <row r="1841" spans="1:4" customFormat="1" x14ac:dyDescent="0.4">
      <c r="A1841" t="s">
        <v>7328</v>
      </c>
      <c r="B1841" t="s">
        <v>7329</v>
      </c>
      <c r="C1841" t="s">
        <v>7330</v>
      </c>
      <c r="D1841" t="s">
        <v>7331</v>
      </c>
    </row>
    <row r="1842" spans="1:4" customFormat="1" x14ac:dyDescent="0.4">
      <c r="A1842" t="s">
        <v>7332</v>
      </c>
      <c r="B1842" t="s">
        <v>7333</v>
      </c>
      <c r="C1842" t="s">
        <v>7334</v>
      </c>
      <c r="D1842" t="s">
        <v>7335</v>
      </c>
    </row>
    <row r="1843" spans="1:4" customFormat="1" x14ac:dyDescent="0.4">
      <c r="A1843" t="s">
        <v>7336</v>
      </c>
      <c r="B1843" t="s">
        <v>7337</v>
      </c>
      <c r="C1843" t="s">
        <v>7338</v>
      </c>
      <c r="D1843" t="s">
        <v>7339</v>
      </c>
    </row>
    <row r="1844" spans="1:4" customFormat="1" x14ac:dyDescent="0.4">
      <c r="A1844" t="s">
        <v>7340</v>
      </c>
      <c r="B1844" t="s">
        <v>7341</v>
      </c>
      <c r="C1844" t="s">
        <v>7342</v>
      </c>
      <c r="D1844" t="s">
        <v>7343</v>
      </c>
    </row>
    <row r="1845" spans="1:4" customFormat="1" x14ac:dyDescent="0.4">
      <c r="A1845" t="s">
        <v>7344</v>
      </c>
      <c r="B1845" t="s">
        <v>7345</v>
      </c>
      <c r="C1845" t="s">
        <v>7346</v>
      </c>
      <c r="D1845" t="s">
        <v>7347</v>
      </c>
    </row>
    <row r="1846" spans="1:4" customFormat="1" x14ac:dyDescent="0.4">
      <c r="A1846" t="s">
        <v>7348</v>
      </c>
      <c r="B1846" t="s">
        <v>7349</v>
      </c>
      <c r="C1846" t="s">
        <v>7350</v>
      </c>
      <c r="D1846" t="s">
        <v>7351</v>
      </c>
    </row>
    <row r="1847" spans="1:4" customFormat="1" x14ac:dyDescent="0.4">
      <c r="A1847" t="s">
        <v>7352</v>
      </c>
      <c r="B1847" t="s">
        <v>7353</v>
      </c>
      <c r="C1847" t="s">
        <v>7354</v>
      </c>
      <c r="D1847" t="s">
        <v>7355</v>
      </c>
    </row>
    <row r="1848" spans="1:4" customFormat="1" x14ac:dyDescent="0.4">
      <c r="A1848" t="s">
        <v>7356</v>
      </c>
      <c r="B1848" t="s">
        <v>7357</v>
      </c>
      <c r="C1848" t="s">
        <v>7358</v>
      </c>
      <c r="D1848" t="s">
        <v>7359</v>
      </c>
    </row>
    <row r="1849" spans="1:4" customFormat="1" x14ac:dyDescent="0.4">
      <c r="A1849" t="s">
        <v>7360</v>
      </c>
      <c r="B1849" t="s">
        <v>7361</v>
      </c>
      <c r="C1849" t="s">
        <v>7362</v>
      </c>
      <c r="D1849" t="s">
        <v>7360</v>
      </c>
    </row>
    <row r="1850" spans="1:4" customFormat="1" x14ac:dyDescent="0.4">
      <c r="A1850" t="s">
        <v>7363</v>
      </c>
      <c r="B1850" t="s">
        <v>7364</v>
      </c>
      <c r="C1850" t="s">
        <v>7365</v>
      </c>
      <c r="D1850" t="s">
        <v>7363</v>
      </c>
    </row>
    <row r="1851" spans="1:4" customFormat="1" x14ac:dyDescent="0.4">
      <c r="A1851" t="s">
        <v>7366</v>
      </c>
      <c r="B1851" t="s">
        <v>7367</v>
      </c>
      <c r="C1851" t="s">
        <v>7326</v>
      </c>
      <c r="D1851" t="s">
        <v>7368</v>
      </c>
    </row>
    <row r="1852" spans="1:4" customFormat="1" x14ac:dyDescent="0.4">
      <c r="A1852" t="s">
        <v>7369</v>
      </c>
      <c r="B1852" t="s">
        <v>7370</v>
      </c>
      <c r="C1852" t="s">
        <v>7371</v>
      </c>
      <c r="D1852" t="s">
        <v>7372</v>
      </c>
    </row>
    <row r="1853" spans="1:4" customFormat="1" x14ac:dyDescent="0.4">
      <c r="A1853" t="s">
        <v>7373</v>
      </c>
      <c r="B1853" t="s">
        <v>7374</v>
      </c>
      <c r="C1853" t="s">
        <v>7375</v>
      </c>
      <c r="D1853" t="s">
        <v>7376</v>
      </c>
    </row>
    <row r="1854" spans="1:4" customFormat="1" x14ac:dyDescent="0.4">
      <c r="A1854" t="s">
        <v>7377</v>
      </c>
      <c r="B1854" t="s">
        <v>7378</v>
      </c>
      <c r="C1854" t="s">
        <v>7379</v>
      </c>
      <c r="D1854" t="s">
        <v>7380</v>
      </c>
    </row>
    <row r="1855" spans="1:4" customFormat="1" x14ac:dyDescent="0.4">
      <c r="A1855" t="s">
        <v>7381</v>
      </c>
      <c r="B1855" t="s">
        <v>7382</v>
      </c>
      <c r="C1855" t="s">
        <v>7383</v>
      </c>
      <c r="D1855" t="s">
        <v>7384</v>
      </c>
    </row>
    <row r="1856" spans="1:4" customFormat="1" x14ac:dyDescent="0.4">
      <c r="A1856" t="s">
        <v>7385</v>
      </c>
      <c r="B1856" t="s">
        <v>7386</v>
      </c>
      <c r="C1856" t="s">
        <v>7387</v>
      </c>
      <c r="D1856" t="s">
        <v>7388</v>
      </c>
    </row>
    <row r="1857" spans="1:4" customFormat="1" x14ac:dyDescent="0.4">
      <c r="A1857" t="s">
        <v>7389</v>
      </c>
      <c r="B1857" t="s">
        <v>7390</v>
      </c>
      <c r="C1857" t="s">
        <v>7391</v>
      </c>
      <c r="D1857" t="s">
        <v>7389</v>
      </c>
    </row>
    <row r="1858" spans="1:4" customFormat="1" x14ac:dyDescent="0.4">
      <c r="A1858" t="s">
        <v>7392</v>
      </c>
      <c r="B1858" t="s">
        <v>7393</v>
      </c>
      <c r="C1858" t="s">
        <v>7394</v>
      </c>
      <c r="D1858" t="s">
        <v>7392</v>
      </c>
    </row>
    <row r="1859" spans="1:4" customFormat="1" x14ac:dyDescent="0.4">
      <c r="A1859" t="s">
        <v>7395</v>
      </c>
      <c r="B1859" t="s">
        <v>7396</v>
      </c>
      <c r="C1859" t="s">
        <v>7397</v>
      </c>
      <c r="D1859" t="s">
        <v>7398</v>
      </c>
    </row>
    <row r="1860" spans="1:4" customFormat="1" x14ac:dyDescent="0.4">
      <c r="A1860" t="s">
        <v>7399</v>
      </c>
      <c r="B1860" t="s">
        <v>7400</v>
      </c>
      <c r="C1860" t="s">
        <v>7401</v>
      </c>
      <c r="D1860" t="s">
        <v>7402</v>
      </c>
    </row>
    <row r="1861" spans="1:4" customFormat="1" x14ac:dyDescent="0.4">
      <c r="A1861" t="s">
        <v>7403</v>
      </c>
      <c r="B1861" t="s">
        <v>7404</v>
      </c>
      <c r="C1861" t="s">
        <v>7405</v>
      </c>
      <c r="D1861" t="s">
        <v>7406</v>
      </c>
    </row>
    <row r="1862" spans="1:4" customFormat="1" x14ac:dyDescent="0.4">
      <c r="A1862" t="s">
        <v>7407</v>
      </c>
      <c r="B1862" t="s">
        <v>7408</v>
      </c>
      <c r="C1862" t="s">
        <v>7409</v>
      </c>
      <c r="D1862" t="s">
        <v>7410</v>
      </c>
    </row>
    <row r="1863" spans="1:4" customFormat="1" x14ac:dyDescent="0.4">
      <c r="A1863" t="s">
        <v>7411</v>
      </c>
      <c r="B1863" t="s">
        <v>7412</v>
      </c>
      <c r="C1863" t="s">
        <v>7413</v>
      </c>
      <c r="D1863" t="s">
        <v>7414</v>
      </c>
    </row>
    <row r="1864" spans="1:4" customFormat="1" x14ac:dyDescent="0.4">
      <c r="A1864" t="s">
        <v>7415</v>
      </c>
      <c r="B1864" t="s">
        <v>7416</v>
      </c>
      <c r="C1864" t="s">
        <v>7417</v>
      </c>
      <c r="D1864" t="s">
        <v>7418</v>
      </c>
    </row>
    <row r="1865" spans="1:4" customFormat="1" x14ac:dyDescent="0.4">
      <c r="A1865" t="s">
        <v>7419</v>
      </c>
      <c r="B1865" t="s">
        <v>7420</v>
      </c>
      <c r="C1865" t="s">
        <v>7421</v>
      </c>
      <c r="D1865" t="s">
        <v>7422</v>
      </c>
    </row>
    <row r="1866" spans="1:4" customFormat="1" x14ac:dyDescent="0.4">
      <c r="A1866" t="s">
        <v>7423</v>
      </c>
      <c r="B1866" t="s">
        <v>7424</v>
      </c>
      <c r="C1866" t="s">
        <v>7425</v>
      </c>
      <c r="D1866" t="s">
        <v>7426</v>
      </c>
    </row>
    <row r="1867" spans="1:4" customFormat="1" x14ac:dyDescent="0.4">
      <c r="A1867" t="s">
        <v>7427</v>
      </c>
      <c r="B1867" t="s">
        <v>7428</v>
      </c>
      <c r="C1867" t="s">
        <v>7429</v>
      </c>
      <c r="D1867" t="s">
        <v>7430</v>
      </c>
    </row>
    <row r="1868" spans="1:4" customFormat="1" x14ac:dyDescent="0.4">
      <c r="A1868" t="s">
        <v>7431</v>
      </c>
      <c r="B1868" t="s">
        <v>7432</v>
      </c>
      <c r="C1868" t="s">
        <v>7433</v>
      </c>
      <c r="D1868" t="s">
        <v>7434</v>
      </c>
    </row>
    <row r="1869" spans="1:4" customFormat="1" x14ac:dyDescent="0.4">
      <c r="A1869" t="s">
        <v>149</v>
      </c>
      <c r="B1869" t="s">
        <v>7435</v>
      </c>
      <c r="C1869" t="s">
        <v>7436</v>
      </c>
      <c r="D1869" t="s">
        <v>7437</v>
      </c>
    </row>
    <row r="1870" spans="1:4" customFormat="1" x14ac:dyDescent="0.4">
      <c r="A1870" t="s">
        <v>7438</v>
      </c>
      <c r="B1870" t="s">
        <v>7439</v>
      </c>
      <c r="C1870" t="s">
        <v>7440</v>
      </c>
      <c r="D1870" t="s">
        <v>7441</v>
      </c>
    </row>
    <row r="1871" spans="1:4" customFormat="1" x14ac:dyDescent="0.4">
      <c r="A1871" t="s">
        <v>7442</v>
      </c>
      <c r="B1871" t="s">
        <v>7443</v>
      </c>
      <c r="C1871" t="s">
        <v>7444</v>
      </c>
      <c r="D1871" t="s">
        <v>7445</v>
      </c>
    </row>
    <row r="1872" spans="1:4" customFormat="1" x14ac:dyDescent="0.4">
      <c r="A1872" t="s">
        <v>7446</v>
      </c>
      <c r="B1872" t="s">
        <v>7447</v>
      </c>
      <c r="C1872" t="s">
        <v>7448</v>
      </c>
      <c r="D1872" t="s">
        <v>7449</v>
      </c>
    </row>
    <row r="1873" spans="1:4" customFormat="1" x14ac:dyDescent="0.4">
      <c r="A1873" t="s">
        <v>7450</v>
      </c>
      <c r="B1873" t="s">
        <v>7451</v>
      </c>
      <c r="C1873" t="s">
        <v>7452</v>
      </c>
      <c r="D1873" t="s">
        <v>7453</v>
      </c>
    </row>
    <row r="1874" spans="1:4" customFormat="1" x14ac:dyDescent="0.4">
      <c r="A1874" t="s">
        <v>7454</v>
      </c>
      <c r="B1874" t="s">
        <v>7455</v>
      </c>
      <c r="C1874" t="s">
        <v>7456</v>
      </c>
      <c r="D1874" t="s">
        <v>7457</v>
      </c>
    </row>
    <row r="1875" spans="1:4" customFormat="1" x14ac:dyDescent="0.4">
      <c r="A1875" t="s">
        <v>7458</v>
      </c>
      <c r="B1875" t="s">
        <v>7459</v>
      </c>
      <c r="C1875" t="s">
        <v>7460</v>
      </c>
      <c r="D1875" t="s">
        <v>7461</v>
      </c>
    </row>
    <row r="1876" spans="1:4" customFormat="1" x14ac:dyDescent="0.4">
      <c r="A1876" t="s">
        <v>7462</v>
      </c>
      <c r="B1876" t="s">
        <v>7463</v>
      </c>
      <c r="C1876" t="s">
        <v>7464</v>
      </c>
      <c r="D1876" t="s">
        <v>7465</v>
      </c>
    </row>
    <row r="1877" spans="1:4" customFormat="1" x14ac:dyDescent="0.4">
      <c r="A1877" t="s">
        <v>7466</v>
      </c>
      <c r="B1877" t="s">
        <v>7467</v>
      </c>
      <c r="C1877" t="s">
        <v>7468</v>
      </c>
      <c r="D1877" t="s">
        <v>7469</v>
      </c>
    </row>
    <row r="1878" spans="1:4" customFormat="1" x14ac:dyDescent="0.4">
      <c r="A1878" t="s">
        <v>7470</v>
      </c>
      <c r="B1878" t="s">
        <v>7471</v>
      </c>
      <c r="C1878" t="s">
        <v>7472</v>
      </c>
      <c r="D1878" t="s">
        <v>7473</v>
      </c>
    </row>
    <row r="1879" spans="1:4" customFormat="1" x14ac:dyDescent="0.4">
      <c r="A1879" t="s">
        <v>7474</v>
      </c>
      <c r="B1879" t="s">
        <v>7475</v>
      </c>
      <c r="C1879" t="s">
        <v>7476</v>
      </c>
      <c r="D1879" t="s">
        <v>7477</v>
      </c>
    </row>
    <row r="1880" spans="1:4" customFormat="1" x14ac:dyDescent="0.4">
      <c r="A1880" t="s">
        <v>7478</v>
      </c>
      <c r="B1880" t="s">
        <v>7479</v>
      </c>
      <c r="C1880" t="s">
        <v>7480</v>
      </c>
      <c r="D1880" t="s">
        <v>7478</v>
      </c>
    </row>
    <row r="1881" spans="1:4" customFormat="1" x14ac:dyDescent="0.4">
      <c r="A1881" t="s">
        <v>7481</v>
      </c>
      <c r="B1881" t="s">
        <v>7482</v>
      </c>
      <c r="C1881" t="s">
        <v>7483</v>
      </c>
      <c r="D1881" t="s">
        <v>7484</v>
      </c>
    </row>
    <row r="1882" spans="1:4" customFormat="1" x14ac:dyDescent="0.4">
      <c r="A1882" t="s">
        <v>7485</v>
      </c>
      <c r="B1882" t="s">
        <v>7486</v>
      </c>
      <c r="C1882" t="s">
        <v>7487</v>
      </c>
      <c r="D1882" t="s">
        <v>7488</v>
      </c>
    </row>
    <row r="1883" spans="1:4" customFormat="1" x14ac:dyDescent="0.4">
      <c r="A1883" t="s">
        <v>7489</v>
      </c>
      <c r="B1883" t="s">
        <v>7490</v>
      </c>
      <c r="C1883" t="s">
        <v>7491</v>
      </c>
      <c r="D1883" t="s">
        <v>7492</v>
      </c>
    </row>
    <row r="1884" spans="1:4" customFormat="1" x14ac:dyDescent="0.4">
      <c r="A1884" t="s">
        <v>7489</v>
      </c>
      <c r="B1884" t="s">
        <v>7493</v>
      </c>
      <c r="C1884" t="s">
        <v>7494</v>
      </c>
      <c r="D1884" t="s">
        <v>7495</v>
      </c>
    </row>
    <row r="1885" spans="1:4" customFormat="1" x14ac:dyDescent="0.4">
      <c r="A1885" t="s">
        <v>7496</v>
      </c>
      <c r="B1885" t="s">
        <v>7497</v>
      </c>
      <c r="C1885" t="s">
        <v>7498</v>
      </c>
      <c r="D1885" t="s">
        <v>7499</v>
      </c>
    </row>
    <row r="1886" spans="1:4" customFormat="1" x14ac:dyDescent="0.4">
      <c r="A1886" t="s">
        <v>7500</v>
      </c>
      <c r="B1886" t="s">
        <v>7501</v>
      </c>
      <c r="C1886" t="s">
        <v>7502</v>
      </c>
      <c r="D1886" t="s">
        <v>7503</v>
      </c>
    </row>
    <row r="1887" spans="1:4" customFormat="1" x14ac:dyDescent="0.4">
      <c r="A1887" t="s">
        <v>7504</v>
      </c>
      <c r="B1887" t="s">
        <v>7505</v>
      </c>
      <c r="C1887" t="s">
        <v>7506</v>
      </c>
      <c r="D1887" t="s">
        <v>7504</v>
      </c>
    </row>
    <row r="1888" spans="1:4" customFormat="1" x14ac:dyDescent="0.4">
      <c r="A1888" t="s">
        <v>7507</v>
      </c>
      <c r="B1888" t="s">
        <v>7508</v>
      </c>
      <c r="C1888" t="s">
        <v>7509</v>
      </c>
      <c r="D1888" t="s">
        <v>7510</v>
      </c>
    </row>
    <row r="1889" spans="1:4" customFormat="1" x14ac:dyDescent="0.4">
      <c r="A1889" t="s">
        <v>7511</v>
      </c>
      <c r="B1889" t="s">
        <v>7512</v>
      </c>
      <c r="C1889" t="s">
        <v>7513</v>
      </c>
      <c r="D1889" t="s">
        <v>7514</v>
      </c>
    </row>
    <row r="1890" spans="1:4" customFormat="1" x14ac:dyDescent="0.4">
      <c r="A1890" t="s">
        <v>7515</v>
      </c>
      <c r="B1890" t="s">
        <v>7516</v>
      </c>
      <c r="C1890" t="s">
        <v>7517</v>
      </c>
      <c r="D1890" t="s">
        <v>7518</v>
      </c>
    </row>
    <row r="1891" spans="1:4" customFormat="1" x14ac:dyDescent="0.4">
      <c r="A1891" t="s">
        <v>7519</v>
      </c>
      <c r="B1891" t="s">
        <v>7520</v>
      </c>
      <c r="C1891" t="s">
        <v>7521</v>
      </c>
      <c r="D1891" t="s">
        <v>7522</v>
      </c>
    </row>
    <row r="1892" spans="1:4" customFormat="1" x14ac:dyDescent="0.4">
      <c r="A1892" t="s">
        <v>7523</v>
      </c>
      <c r="B1892" t="s">
        <v>7524</v>
      </c>
      <c r="C1892" t="s">
        <v>7525</v>
      </c>
      <c r="D1892" t="s">
        <v>7526</v>
      </c>
    </row>
    <row r="1893" spans="1:4" customFormat="1" x14ac:dyDescent="0.4">
      <c r="A1893" t="s">
        <v>7527</v>
      </c>
      <c r="B1893" t="s">
        <v>7528</v>
      </c>
      <c r="C1893" t="s">
        <v>7529</v>
      </c>
      <c r="D1893" t="s">
        <v>7530</v>
      </c>
    </row>
    <row r="1894" spans="1:4" customFormat="1" x14ac:dyDescent="0.4">
      <c r="A1894" t="s">
        <v>7531</v>
      </c>
      <c r="B1894" t="s">
        <v>7532</v>
      </c>
      <c r="C1894" t="s">
        <v>7533</v>
      </c>
      <c r="D1894" t="s">
        <v>7531</v>
      </c>
    </row>
    <row r="1895" spans="1:4" customFormat="1" x14ac:dyDescent="0.4">
      <c r="A1895" t="s">
        <v>7534</v>
      </c>
      <c r="B1895" t="s">
        <v>7535</v>
      </c>
      <c r="C1895" t="s">
        <v>7536</v>
      </c>
      <c r="D1895" t="s">
        <v>7537</v>
      </c>
    </row>
    <row r="1896" spans="1:4" customFormat="1" x14ac:dyDescent="0.4">
      <c r="A1896" t="s">
        <v>7538</v>
      </c>
      <c r="B1896" t="s">
        <v>7539</v>
      </c>
      <c r="C1896" t="s">
        <v>7540</v>
      </c>
      <c r="D1896" t="s">
        <v>7541</v>
      </c>
    </row>
    <row r="1897" spans="1:4" customFormat="1" x14ac:dyDescent="0.4">
      <c r="A1897" t="s">
        <v>7542</v>
      </c>
      <c r="B1897" t="s">
        <v>7543</v>
      </c>
      <c r="C1897" t="s">
        <v>7544</v>
      </c>
      <c r="D1897" t="s">
        <v>7545</v>
      </c>
    </row>
    <row r="1898" spans="1:4" customFormat="1" x14ac:dyDescent="0.4">
      <c r="A1898" t="s">
        <v>7546</v>
      </c>
      <c r="B1898" t="s">
        <v>7547</v>
      </c>
      <c r="C1898" t="s">
        <v>7548</v>
      </c>
      <c r="D1898" t="s">
        <v>7548</v>
      </c>
    </row>
    <row r="1899" spans="1:4" customFormat="1" x14ac:dyDescent="0.4">
      <c r="A1899" t="s">
        <v>7549</v>
      </c>
      <c r="B1899" t="s">
        <v>7550</v>
      </c>
      <c r="C1899" t="s">
        <v>7551</v>
      </c>
      <c r="D1899" t="s">
        <v>7552</v>
      </c>
    </row>
    <row r="1900" spans="1:4" customFormat="1" x14ac:dyDescent="0.4">
      <c r="A1900" t="s">
        <v>7553</v>
      </c>
      <c r="B1900" t="s">
        <v>7554</v>
      </c>
      <c r="C1900" t="s">
        <v>7555</v>
      </c>
      <c r="D1900" t="s">
        <v>7553</v>
      </c>
    </row>
    <row r="1901" spans="1:4" customFormat="1" x14ac:dyDescent="0.4">
      <c r="A1901" t="s">
        <v>7556</v>
      </c>
      <c r="B1901" t="s">
        <v>7557</v>
      </c>
      <c r="C1901" t="s">
        <v>7558</v>
      </c>
      <c r="D1901" t="s">
        <v>7559</v>
      </c>
    </row>
    <row r="1902" spans="1:4" customFormat="1" x14ac:dyDescent="0.4">
      <c r="A1902" t="s">
        <v>7560</v>
      </c>
      <c r="B1902" t="s">
        <v>7561</v>
      </c>
      <c r="C1902" t="s">
        <v>7562</v>
      </c>
      <c r="D1902" t="s">
        <v>7563</v>
      </c>
    </row>
    <row r="1903" spans="1:4" customFormat="1" x14ac:dyDescent="0.4">
      <c r="A1903" t="s">
        <v>7564</v>
      </c>
      <c r="B1903" t="s">
        <v>7565</v>
      </c>
      <c r="C1903" t="s">
        <v>7566</v>
      </c>
      <c r="D1903" t="s">
        <v>7567</v>
      </c>
    </row>
    <row r="1904" spans="1:4" customFormat="1" x14ac:dyDescent="0.4">
      <c r="A1904" t="s">
        <v>7568</v>
      </c>
      <c r="B1904" t="s">
        <v>7569</v>
      </c>
      <c r="C1904" t="s">
        <v>7570</v>
      </c>
      <c r="D1904" t="s">
        <v>7571</v>
      </c>
    </row>
    <row r="1905" spans="1:4" customFormat="1" x14ac:dyDescent="0.4">
      <c r="A1905" t="s">
        <v>7572</v>
      </c>
      <c r="B1905" t="s">
        <v>7573</v>
      </c>
      <c r="C1905" t="s">
        <v>7574</v>
      </c>
      <c r="D1905" t="s">
        <v>7575</v>
      </c>
    </row>
    <row r="1906" spans="1:4" customFormat="1" x14ac:dyDescent="0.4">
      <c r="A1906" t="s">
        <v>7576</v>
      </c>
      <c r="B1906" t="s">
        <v>7577</v>
      </c>
      <c r="C1906" t="s">
        <v>7578</v>
      </c>
      <c r="D1906" t="s">
        <v>7579</v>
      </c>
    </row>
    <row r="1907" spans="1:4" customFormat="1" x14ac:dyDescent="0.4">
      <c r="A1907" t="s">
        <v>7580</v>
      </c>
      <c r="B1907" t="s">
        <v>7581</v>
      </c>
      <c r="C1907" t="s">
        <v>7582</v>
      </c>
      <c r="D1907" t="s">
        <v>7583</v>
      </c>
    </row>
    <row r="1908" spans="1:4" customFormat="1" x14ac:dyDescent="0.4">
      <c r="A1908" t="s">
        <v>7584</v>
      </c>
      <c r="B1908" t="s">
        <v>7585</v>
      </c>
      <c r="C1908" t="s">
        <v>7586</v>
      </c>
      <c r="D1908" t="s">
        <v>7587</v>
      </c>
    </row>
    <row r="1909" spans="1:4" customFormat="1" x14ac:dyDescent="0.4">
      <c r="A1909" t="s">
        <v>7588</v>
      </c>
      <c r="B1909" t="s">
        <v>7589</v>
      </c>
      <c r="C1909" t="s">
        <v>5182</v>
      </c>
      <c r="D1909" t="s">
        <v>7590</v>
      </c>
    </row>
    <row r="1910" spans="1:4" customFormat="1" x14ac:dyDescent="0.4">
      <c r="A1910" t="s">
        <v>7591</v>
      </c>
      <c r="B1910" t="s">
        <v>7592</v>
      </c>
      <c r="C1910" t="s">
        <v>7593</v>
      </c>
      <c r="D1910" t="s">
        <v>7594</v>
      </c>
    </row>
    <row r="1911" spans="1:4" customFormat="1" x14ac:dyDescent="0.4">
      <c r="A1911" t="s">
        <v>7595</v>
      </c>
      <c r="B1911" t="s">
        <v>7596</v>
      </c>
      <c r="C1911" t="s">
        <v>7597</v>
      </c>
      <c r="D1911" t="s">
        <v>7598</v>
      </c>
    </row>
    <row r="1912" spans="1:4" customFormat="1" x14ac:dyDescent="0.4">
      <c r="A1912" t="s">
        <v>7599</v>
      </c>
      <c r="B1912" t="s">
        <v>7600</v>
      </c>
      <c r="C1912" t="s">
        <v>7601</v>
      </c>
      <c r="D1912" t="s">
        <v>7602</v>
      </c>
    </row>
    <row r="1913" spans="1:4" customFormat="1" x14ac:dyDescent="0.4">
      <c r="A1913" t="s">
        <v>7603</v>
      </c>
      <c r="B1913" t="s">
        <v>7604</v>
      </c>
      <c r="C1913" t="s">
        <v>5190</v>
      </c>
      <c r="D1913" t="s">
        <v>7605</v>
      </c>
    </row>
    <row r="1914" spans="1:4" customFormat="1" x14ac:dyDescent="0.4">
      <c r="A1914" t="s">
        <v>7606</v>
      </c>
      <c r="B1914" t="s">
        <v>7607</v>
      </c>
      <c r="C1914" t="s">
        <v>7608</v>
      </c>
      <c r="D1914" t="s">
        <v>7609</v>
      </c>
    </row>
    <row r="1915" spans="1:4" customFormat="1" x14ac:dyDescent="0.4">
      <c r="A1915" t="s">
        <v>7610</v>
      </c>
      <c r="B1915" t="s">
        <v>7611</v>
      </c>
      <c r="C1915" t="s">
        <v>7612</v>
      </c>
      <c r="D1915" t="s">
        <v>7613</v>
      </c>
    </row>
    <row r="1916" spans="1:4" customFormat="1" x14ac:dyDescent="0.4">
      <c r="A1916" t="s">
        <v>7614</v>
      </c>
      <c r="B1916" t="s">
        <v>7615</v>
      </c>
      <c r="C1916" t="s">
        <v>7616</v>
      </c>
      <c r="D1916" t="s">
        <v>7617</v>
      </c>
    </row>
    <row r="1917" spans="1:4" customFormat="1" x14ac:dyDescent="0.4">
      <c r="A1917" t="s">
        <v>7618</v>
      </c>
      <c r="B1917" t="s">
        <v>7619</v>
      </c>
      <c r="C1917" t="s">
        <v>7620</v>
      </c>
      <c r="D1917" t="s">
        <v>7621</v>
      </c>
    </row>
    <row r="1918" spans="1:4" customFormat="1" x14ac:dyDescent="0.4">
      <c r="A1918" t="s">
        <v>7622</v>
      </c>
      <c r="B1918" t="s">
        <v>7623</v>
      </c>
      <c r="C1918" t="s">
        <v>7624</v>
      </c>
      <c r="D1918" t="s">
        <v>7625</v>
      </c>
    </row>
    <row r="1919" spans="1:4" customFormat="1" x14ac:dyDescent="0.4">
      <c r="A1919" t="s">
        <v>7626</v>
      </c>
      <c r="B1919" t="s">
        <v>7627</v>
      </c>
      <c r="C1919" t="s">
        <v>7628</v>
      </c>
      <c r="D1919" t="s">
        <v>7629</v>
      </c>
    </row>
    <row r="1920" spans="1:4" customFormat="1" x14ac:dyDescent="0.4">
      <c r="A1920" t="s">
        <v>7630</v>
      </c>
      <c r="B1920" t="s">
        <v>7631</v>
      </c>
      <c r="C1920" t="s">
        <v>7632</v>
      </c>
      <c r="D1920" t="s">
        <v>7633</v>
      </c>
    </row>
    <row r="1921" spans="1:4" customFormat="1" x14ac:dyDescent="0.4">
      <c r="A1921" t="s">
        <v>7634</v>
      </c>
      <c r="B1921" t="s">
        <v>7635</v>
      </c>
      <c r="C1921" t="s">
        <v>7636</v>
      </c>
      <c r="D1921" t="s">
        <v>7634</v>
      </c>
    </row>
    <row r="1922" spans="1:4" customFormat="1" x14ac:dyDescent="0.4">
      <c r="A1922" t="s">
        <v>7637</v>
      </c>
      <c r="B1922" t="s">
        <v>7638</v>
      </c>
      <c r="C1922" t="s">
        <v>7639</v>
      </c>
      <c r="D1922" t="s">
        <v>7640</v>
      </c>
    </row>
    <row r="1923" spans="1:4" customFormat="1" x14ac:dyDescent="0.4">
      <c r="A1923" t="s">
        <v>7641</v>
      </c>
      <c r="B1923" t="s">
        <v>7642</v>
      </c>
      <c r="C1923" t="s">
        <v>7643</v>
      </c>
      <c r="D1923" t="s">
        <v>7644</v>
      </c>
    </row>
    <row r="1924" spans="1:4" customFormat="1" x14ac:dyDescent="0.4">
      <c r="A1924" t="s">
        <v>7645</v>
      </c>
      <c r="B1924" t="s">
        <v>7646</v>
      </c>
      <c r="C1924" t="s">
        <v>7643</v>
      </c>
      <c r="D1924" t="s">
        <v>7647</v>
      </c>
    </row>
    <row r="1925" spans="1:4" customFormat="1" x14ac:dyDescent="0.4">
      <c r="A1925" t="s">
        <v>7648</v>
      </c>
      <c r="B1925" t="s">
        <v>7649</v>
      </c>
      <c r="C1925" t="s">
        <v>7650</v>
      </c>
      <c r="D1925" t="s">
        <v>7651</v>
      </c>
    </row>
    <row r="1926" spans="1:4" customFormat="1" x14ac:dyDescent="0.4">
      <c r="A1926" t="s">
        <v>7652</v>
      </c>
      <c r="B1926" t="s">
        <v>7653</v>
      </c>
      <c r="C1926" t="s">
        <v>7654</v>
      </c>
      <c r="D1926" t="s">
        <v>7655</v>
      </c>
    </row>
    <row r="1927" spans="1:4" customFormat="1" x14ac:dyDescent="0.4">
      <c r="A1927" t="s">
        <v>7656</v>
      </c>
      <c r="B1927" t="s">
        <v>7657</v>
      </c>
      <c r="C1927" t="s">
        <v>7658</v>
      </c>
      <c r="D1927" t="s">
        <v>7659</v>
      </c>
    </row>
    <row r="1928" spans="1:4" customFormat="1" x14ac:dyDescent="0.4">
      <c r="A1928" t="s">
        <v>7660</v>
      </c>
      <c r="B1928" t="s">
        <v>7661</v>
      </c>
      <c r="C1928" t="s">
        <v>7662</v>
      </c>
      <c r="D1928" t="s">
        <v>7663</v>
      </c>
    </row>
    <row r="1929" spans="1:4" customFormat="1" x14ac:dyDescent="0.4">
      <c r="A1929" t="s">
        <v>7664</v>
      </c>
      <c r="B1929" t="s">
        <v>7665</v>
      </c>
      <c r="C1929" t="s">
        <v>7666</v>
      </c>
      <c r="D1929" t="s">
        <v>7667</v>
      </c>
    </row>
    <row r="1930" spans="1:4" customFormat="1" x14ac:dyDescent="0.4">
      <c r="A1930" t="s">
        <v>7668</v>
      </c>
      <c r="B1930" t="s">
        <v>7669</v>
      </c>
      <c r="C1930" t="s">
        <v>7670</v>
      </c>
      <c r="D1930" t="s">
        <v>7671</v>
      </c>
    </row>
    <row r="1931" spans="1:4" customFormat="1" x14ac:dyDescent="0.4">
      <c r="A1931" t="s">
        <v>7672</v>
      </c>
      <c r="B1931" t="s">
        <v>7673</v>
      </c>
      <c r="C1931" t="s">
        <v>7674</v>
      </c>
      <c r="D1931" t="s">
        <v>7675</v>
      </c>
    </row>
    <row r="1932" spans="1:4" customFormat="1" x14ac:dyDescent="0.4">
      <c r="A1932" t="s">
        <v>7676</v>
      </c>
      <c r="B1932" t="s">
        <v>7677</v>
      </c>
      <c r="C1932" t="s">
        <v>7678</v>
      </c>
      <c r="D1932" t="s">
        <v>7679</v>
      </c>
    </row>
    <row r="1933" spans="1:4" customFormat="1" x14ac:dyDescent="0.4">
      <c r="A1933" t="s">
        <v>7680</v>
      </c>
      <c r="B1933" t="s">
        <v>7681</v>
      </c>
      <c r="C1933" t="s">
        <v>7682</v>
      </c>
      <c r="D1933" t="s">
        <v>7683</v>
      </c>
    </row>
    <row r="1934" spans="1:4" customFormat="1" x14ac:dyDescent="0.4">
      <c r="A1934" t="s">
        <v>7684</v>
      </c>
      <c r="B1934" t="s">
        <v>7685</v>
      </c>
      <c r="C1934" t="s">
        <v>7686</v>
      </c>
      <c r="D1934" t="s">
        <v>7687</v>
      </c>
    </row>
    <row r="1935" spans="1:4" customFormat="1" x14ac:dyDescent="0.4">
      <c r="A1935" t="s">
        <v>7688</v>
      </c>
      <c r="B1935" t="s">
        <v>7689</v>
      </c>
      <c r="C1935" t="s">
        <v>7690</v>
      </c>
      <c r="D1935" t="s">
        <v>7691</v>
      </c>
    </row>
    <row r="1936" spans="1:4" customFormat="1" x14ac:dyDescent="0.4">
      <c r="A1936" t="s">
        <v>7692</v>
      </c>
      <c r="B1936" t="s">
        <v>7693</v>
      </c>
      <c r="C1936" t="s">
        <v>7694</v>
      </c>
      <c r="D1936" t="s">
        <v>7695</v>
      </c>
    </row>
    <row r="1937" spans="1:4" customFormat="1" x14ac:dyDescent="0.4">
      <c r="A1937" t="s">
        <v>7696</v>
      </c>
      <c r="B1937" t="s">
        <v>7697</v>
      </c>
      <c r="C1937" t="s">
        <v>7698</v>
      </c>
      <c r="D1937" t="s">
        <v>7699</v>
      </c>
    </row>
    <row r="1938" spans="1:4" customFormat="1" x14ac:dyDescent="0.4">
      <c r="A1938" t="s">
        <v>7700</v>
      </c>
      <c r="B1938" t="s">
        <v>7701</v>
      </c>
      <c r="C1938" t="s">
        <v>7702</v>
      </c>
      <c r="D1938" t="s">
        <v>7700</v>
      </c>
    </row>
    <row r="1939" spans="1:4" customFormat="1" x14ac:dyDescent="0.4">
      <c r="A1939" t="s">
        <v>7703</v>
      </c>
      <c r="B1939" t="s">
        <v>7704</v>
      </c>
      <c r="C1939" t="s">
        <v>7705</v>
      </c>
      <c r="D1939" t="s">
        <v>7706</v>
      </c>
    </row>
    <row r="1940" spans="1:4" customFormat="1" x14ac:dyDescent="0.4">
      <c r="A1940" t="s">
        <v>7707</v>
      </c>
      <c r="B1940" t="s">
        <v>7708</v>
      </c>
      <c r="C1940" t="s">
        <v>7709</v>
      </c>
      <c r="D1940" t="s">
        <v>7710</v>
      </c>
    </row>
    <row r="1941" spans="1:4" customFormat="1" x14ac:dyDescent="0.4">
      <c r="A1941" t="s">
        <v>7711</v>
      </c>
      <c r="B1941" t="s">
        <v>7712</v>
      </c>
      <c r="C1941" t="s">
        <v>7713</v>
      </c>
      <c r="D1941" t="s">
        <v>7714</v>
      </c>
    </row>
    <row r="1942" spans="1:4" customFormat="1" x14ac:dyDescent="0.4">
      <c r="A1942" t="s">
        <v>7715</v>
      </c>
      <c r="B1942" t="s">
        <v>7716</v>
      </c>
      <c r="C1942" t="s">
        <v>7717</v>
      </c>
      <c r="D1942" t="s">
        <v>7718</v>
      </c>
    </row>
    <row r="1943" spans="1:4" customFormat="1" x14ac:dyDescent="0.4">
      <c r="A1943" t="s">
        <v>7719</v>
      </c>
      <c r="B1943" t="s">
        <v>7720</v>
      </c>
      <c r="C1943" t="s">
        <v>7721</v>
      </c>
      <c r="D1943" t="s">
        <v>7722</v>
      </c>
    </row>
    <row r="1944" spans="1:4" customFormat="1" x14ac:dyDescent="0.4">
      <c r="A1944" t="s">
        <v>7723</v>
      </c>
      <c r="B1944" t="s">
        <v>7724</v>
      </c>
      <c r="C1944" t="s">
        <v>7725</v>
      </c>
      <c r="D1944" t="s">
        <v>7726</v>
      </c>
    </row>
    <row r="1945" spans="1:4" customFormat="1" x14ac:dyDescent="0.4">
      <c r="A1945" t="s">
        <v>7727</v>
      </c>
      <c r="B1945" t="s">
        <v>7728</v>
      </c>
      <c r="C1945" t="s">
        <v>7729</v>
      </c>
      <c r="D1945" t="s">
        <v>7727</v>
      </c>
    </row>
    <row r="1946" spans="1:4" customFormat="1" x14ac:dyDescent="0.4">
      <c r="A1946" t="s">
        <v>7730</v>
      </c>
      <c r="B1946" t="s">
        <v>7731</v>
      </c>
      <c r="C1946" t="s">
        <v>7731</v>
      </c>
      <c r="D1946" t="s">
        <v>7732</v>
      </c>
    </row>
    <row r="1947" spans="1:4" customFormat="1" x14ac:dyDescent="0.4">
      <c r="A1947" t="s">
        <v>7733</v>
      </c>
      <c r="B1947" t="s">
        <v>7734</v>
      </c>
      <c r="C1947" t="s">
        <v>7735</v>
      </c>
      <c r="D1947" t="s">
        <v>7736</v>
      </c>
    </row>
    <row r="1948" spans="1:4" customFormat="1" x14ac:dyDescent="0.4">
      <c r="A1948" t="s">
        <v>7737</v>
      </c>
      <c r="B1948" t="s">
        <v>7738</v>
      </c>
      <c r="C1948" t="s">
        <v>7739</v>
      </c>
      <c r="D1948" t="s">
        <v>7740</v>
      </c>
    </row>
    <row r="1949" spans="1:4" customFormat="1" x14ac:dyDescent="0.4">
      <c r="A1949" t="s">
        <v>7741</v>
      </c>
      <c r="B1949" t="s">
        <v>7742</v>
      </c>
      <c r="C1949" t="s">
        <v>7743</v>
      </c>
      <c r="D1949" t="s">
        <v>7744</v>
      </c>
    </row>
    <row r="1950" spans="1:4" customFormat="1" x14ac:dyDescent="0.4">
      <c r="A1950" t="s">
        <v>7745</v>
      </c>
      <c r="B1950" t="s">
        <v>7746</v>
      </c>
      <c r="C1950" t="s">
        <v>7747</v>
      </c>
      <c r="D1950" t="s">
        <v>7748</v>
      </c>
    </row>
    <row r="1951" spans="1:4" customFormat="1" x14ac:dyDescent="0.4">
      <c r="A1951" t="s">
        <v>7749</v>
      </c>
      <c r="B1951" t="s">
        <v>7750</v>
      </c>
      <c r="C1951" t="s">
        <v>7751</v>
      </c>
      <c r="D1951" t="s">
        <v>7752</v>
      </c>
    </row>
    <row r="1952" spans="1:4" customFormat="1" x14ac:dyDescent="0.4">
      <c r="A1952" t="s">
        <v>7753</v>
      </c>
      <c r="B1952" t="s">
        <v>7754</v>
      </c>
      <c r="C1952" t="s">
        <v>7755</v>
      </c>
      <c r="D1952" t="s">
        <v>7756</v>
      </c>
    </row>
    <row r="1953" spans="1:4" customFormat="1" x14ac:dyDescent="0.4">
      <c r="A1953" t="s">
        <v>7757</v>
      </c>
      <c r="B1953" t="s">
        <v>7758</v>
      </c>
      <c r="C1953" t="s">
        <v>7759</v>
      </c>
      <c r="D1953" t="s">
        <v>7760</v>
      </c>
    </row>
    <row r="1954" spans="1:4" customFormat="1" x14ac:dyDescent="0.4">
      <c r="A1954" t="s">
        <v>7761</v>
      </c>
      <c r="B1954" t="s">
        <v>7762</v>
      </c>
      <c r="C1954" t="s">
        <v>7763</v>
      </c>
      <c r="D1954" t="s">
        <v>7761</v>
      </c>
    </row>
    <row r="1955" spans="1:4" customFormat="1" x14ac:dyDescent="0.4">
      <c r="A1955" t="s">
        <v>7764</v>
      </c>
      <c r="B1955" t="s">
        <v>7765</v>
      </c>
      <c r="C1955" t="s">
        <v>7766</v>
      </c>
      <c r="D1955" t="s">
        <v>7764</v>
      </c>
    </row>
    <row r="1956" spans="1:4" customFormat="1" x14ac:dyDescent="0.4">
      <c r="A1956" t="s">
        <v>7767</v>
      </c>
      <c r="B1956" t="s">
        <v>7768</v>
      </c>
      <c r="C1956" t="s">
        <v>7769</v>
      </c>
      <c r="D1956" t="s">
        <v>7770</v>
      </c>
    </row>
    <row r="1957" spans="1:4" customFormat="1" x14ac:dyDescent="0.4">
      <c r="A1957" t="s">
        <v>7771</v>
      </c>
      <c r="B1957" t="s">
        <v>7772</v>
      </c>
      <c r="C1957" t="s">
        <v>7773</v>
      </c>
      <c r="D1957" t="s">
        <v>7774</v>
      </c>
    </row>
    <row r="1958" spans="1:4" customFormat="1" x14ac:dyDescent="0.4">
      <c r="A1958" t="s">
        <v>7775</v>
      </c>
      <c r="B1958" t="s">
        <v>7776</v>
      </c>
      <c r="C1958" t="s">
        <v>7777</v>
      </c>
      <c r="D1958" t="s">
        <v>7778</v>
      </c>
    </row>
    <row r="1959" spans="1:4" customFormat="1" x14ac:dyDescent="0.4">
      <c r="A1959" t="s">
        <v>7779</v>
      </c>
      <c r="B1959" t="s">
        <v>7780</v>
      </c>
      <c r="C1959" t="s">
        <v>7781</v>
      </c>
      <c r="D1959" t="s">
        <v>7782</v>
      </c>
    </row>
    <row r="1960" spans="1:4" customFormat="1" x14ac:dyDescent="0.4">
      <c r="A1960" t="s">
        <v>7783</v>
      </c>
      <c r="B1960" t="s">
        <v>7784</v>
      </c>
      <c r="C1960" t="s">
        <v>7785</v>
      </c>
      <c r="D1960" t="s">
        <v>7786</v>
      </c>
    </row>
    <row r="1961" spans="1:4" customFormat="1" x14ac:dyDescent="0.4">
      <c r="A1961" t="s">
        <v>7787</v>
      </c>
      <c r="B1961" t="s">
        <v>7788</v>
      </c>
      <c r="C1961" t="s">
        <v>7789</v>
      </c>
      <c r="D1961" t="s">
        <v>7790</v>
      </c>
    </row>
    <row r="1962" spans="1:4" customFormat="1" x14ac:dyDescent="0.4">
      <c r="A1962" t="s">
        <v>7791</v>
      </c>
      <c r="B1962" t="s">
        <v>7792</v>
      </c>
      <c r="C1962" t="s">
        <v>7793</v>
      </c>
      <c r="D1962" t="s">
        <v>7794</v>
      </c>
    </row>
    <row r="1963" spans="1:4" customFormat="1" x14ac:dyDescent="0.4">
      <c r="A1963" t="s">
        <v>7791</v>
      </c>
      <c r="B1963" t="s">
        <v>7795</v>
      </c>
      <c r="C1963" t="s">
        <v>7793</v>
      </c>
      <c r="D1963" t="s">
        <v>7794</v>
      </c>
    </row>
    <row r="1964" spans="1:4" customFormat="1" x14ac:dyDescent="0.4">
      <c r="A1964" t="s">
        <v>7796</v>
      </c>
      <c r="B1964" t="s">
        <v>7797</v>
      </c>
      <c r="C1964" t="s">
        <v>7798</v>
      </c>
      <c r="D1964" t="s">
        <v>7796</v>
      </c>
    </row>
    <row r="1965" spans="1:4" customFormat="1" x14ac:dyDescent="0.4">
      <c r="A1965" t="s">
        <v>7799</v>
      </c>
      <c r="B1965" t="s">
        <v>7800</v>
      </c>
      <c r="C1965" t="s">
        <v>7801</v>
      </c>
      <c r="D1965" t="s">
        <v>7802</v>
      </c>
    </row>
    <row r="1966" spans="1:4" customFormat="1" x14ac:dyDescent="0.4">
      <c r="A1966" t="s">
        <v>7803</v>
      </c>
      <c r="B1966" t="s">
        <v>7804</v>
      </c>
      <c r="C1966" t="s">
        <v>7805</v>
      </c>
      <c r="D1966" t="s">
        <v>7806</v>
      </c>
    </row>
    <row r="1967" spans="1:4" customFormat="1" x14ac:dyDescent="0.4">
      <c r="A1967" t="s">
        <v>7807</v>
      </c>
      <c r="B1967" t="s">
        <v>7808</v>
      </c>
      <c r="C1967" t="s">
        <v>7809</v>
      </c>
      <c r="D1967" t="s">
        <v>7810</v>
      </c>
    </row>
    <row r="1968" spans="1:4" customFormat="1" x14ac:dyDescent="0.4">
      <c r="A1968" t="s">
        <v>7811</v>
      </c>
      <c r="B1968" t="s">
        <v>7812</v>
      </c>
      <c r="C1968" t="s">
        <v>7813</v>
      </c>
      <c r="D1968" t="s">
        <v>7811</v>
      </c>
    </row>
    <row r="1969" spans="1:4" customFormat="1" x14ac:dyDescent="0.4">
      <c r="A1969" t="s">
        <v>7814</v>
      </c>
      <c r="B1969" t="s">
        <v>7815</v>
      </c>
      <c r="C1969" t="s">
        <v>7816</v>
      </c>
      <c r="D1969" t="s">
        <v>7817</v>
      </c>
    </row>
    <row r="1970" spans="1:4" customFormat="1" x14ac:dyDescent="0.4">
      <c r="A1970" t="s">
        <v>7818</v>
      </c>
      <c r="B1970" t="s">
        <v>7819</v>
      </c>
      <c r="C1970" t="s">
        <v>7820</v>
      </c>
      <c r="D1970" t="s">
        <v>7821</v>
      </c>
    </row>
    <row r="1971" spans="1:4" customFormat="1" x14ac:dyDescent="0.4">
      <c r="A1971" t="s">
        <v>7822</v>
      </c>
      <c r="B1971" t="s">
        <v>7823</v>
      </c>
      <c r="C1971" t="s">
        <v>7824</v>
      </c>
      <c r="D1971" t="s">
        <v>7825</v>
      </c>
    </row>
    <row r="1972" spans="1:4" customFormat="1" x14ac:dyDescent="0.4">
      <c r="A1972" t="s">
        <v>7826</v>
      </c>
      <c r="B1972" t="s">
        <v>7827</v>
      </c>
      <c r="C1972" t="s">
        <v>7828</v>
      </c>
      <c r="D1972" t="s">
        <v>7829</v>
      </c>
    </row>
    <row r="1973" spans="1:4" customFormat="1" x14ac:dyDescent="0.4">
      <c r="A1973" t="s">
        <v>7830</v>
      </c>
      <c r="B1973" t="s">
        <v>7831</v>
      </c>
      <c r="C1973" t="s">
        <v>7832</v>
      </c>
      <c r="D1973" t="s">
        <v>7833</v>
      </c>
    </row>
    <row r="1974" spans="1:4" customFormat="1" x14ac:dyDescent="0.4">
      <c r="A1974" t="s">
        <v>7834</v>
      </c>
      <c r="B1974" t="s">
        <v>7835</v>
      </c>
      <c r="C1974" t="s">
        <v>7836</v>
      </c>
      <c r="D1974" t="s">
        <v>7837</v>
      </c>
    </row>
    <row r="1975" spans="1:4" customFormat="1" x14ac:dyDescent="0.4">
      <c r="A1975" t="s">
        <v>7838</v>
      </c>
      <c r="B1975" t="s">
        <v>7839</v>
      </c>
      <c r="C1975" t="s">
        <v>7840</v>
      </c>
      <c r="D1975" t="s">
        <v>7838</v>
      </c>
    </row>
    <row r="1976" spans="1:4" customFormat="1" x14ac:dyDescent="0.4">
      <c r="A1976" t="s">
        <v>7841</v>
      </c>
      <c r="B1976" t="s">
        <v>7842</v>
      </c>
      <c r="C1976" t="s">
        <v>7843</v>
      </c>
      <c r="D1976" t="s">
        <v>7844</v>
      </c>
    </row>
    <row r="1977" spans="1:4" customFormat="1" x14ac:dyDescent="0.4">
      <c r="A1977" t="s">
        <v>7845</v>
      </c>
      <c r="B1977" t="s">
        <v>7846</v>
      </c>
      <c r="C1977" t="s">
        <v>7847</v>
      </c>
      <c r="D1977" t="s">
        <v>7848</v>
      </c>
    </row>
    <row r="1978" spans="1:4" customFormat="1" x14ac:dyDescent="0.4">
      <c r="A1978" t="s">
        <v>7849</v>
      </c>
      <c r="B1978" t="s">
        <v>7850</v>
      </c>
      <c r="C1978" t="s">
        <v>7851</v>
      </c>
      <c r="D1978" t="s">
        <v>7852</v>
      </c>
    </row>
    <row r="1979" spans="1:4" customFormat="1" x14ac:dyDescent="0.4">
      <c r="A1979" t="s">
        <v>7853</v>
      </c>
      <c r="B1979" t="s">
        <v>7854</v>
      </c>
      <c r="C1979" t="s">
        <v>7855</v>
      </c>
      <c r="D1979" t="s">
        <v>7856</v>
      </c>
    </row>
    <row r="1980" spans="1:4" customFormat="1" x14ac:dyDescent="0.4">
      <c r="A1980" t="s">
        <v>7857</v>
      </c>
      <c r="B1980" t="s">
        <v>7858</v>
      </c>
      <c r="C1980" t="s">
        <v>7859</v>
      </c>
      <c r="D1980" t="s">
        <v>7860</v>
      </c>
    </row>
    <row r="1981" spans="1:4" customFormat="1" x14ac:dyDescent="0.4">
      <c r="A1981" t="s">
        <v>7861</v>
      </c>
      <c r="B1981" t="s">
        <v>7862</v>
      </c>
      <c r="C1981" t="s">
        <v>7863</v>
      </c>
      <c r="D1981" t="s">
        <v>7861</v>
      </c>
    </row>
    <row r="1982" spans="1:4" customFormat="1" x14ac:dyDescent="0.4">
      <c r="A1982" t="s">
        <v>7864</v>
      </c>
      <c r="B1982" t="s">
        <v>7865</v>
      </c>
      <c r="C1982" t="s">
        <v>7866</v>
      </c>
      <c r="D1982" t="s">
        <v>7867</v>
      </c>
    </row>
    <row r="1983" spans="1:4" customFormat="1" x14ac:dyDescent="0.4">
      <c r="A1983" t="s">
        <v>7868</v>
      </c>
      <c r="B1983" t="s">
        <v>7869</v>
      </c>
      <c r="C1983" t="s">
        <v>7870</v>
      </c>
      <c r="D1983" t="s">
        <v>7871</v>
      </c>
    </row>
    <row r="1984" spans="1:4" customFormat="1" x14ac:dyDescent="0.4">
      <c r="A1984" t="s">
        <v>7872</v>
      </c>
      <c r="B1984" t="s">
        <v>7873</v>
      </c>
      <c r="C1984" t="s">
        <v>7874</v>
      </c>
      <c r="D1984" t="s">
        <v>7875</v>
      </c>
    </row>
    <row r="1985" spans="1:4" customFormat="1" x14ac:dyDescent="0.4">
      <c r="A1985" t="s">
        <v>7876</v>
      </c>
      <c r="B1985" t="s">
        <v>7877</v>
      </c>
      <c r="C1985" t="s">
        <v>7878</v>
      </c>
      <c r="D1985" t="s">
        <v>7879</v>
      </c>
    </row>
    <row r="1986" spans="1:4" customFormat="1" x14ac:dyDescent="0.4">
      <c r="A1986" t="s">
        <v>7880</v>
      </c>
      <c r="B1986" t="s">
        <v>7881</v>
      </c>
      <c r="C1986" t="s">
        <v>7882</v>
      </c>
      <c r="D1986" t="s">
        <v>7883</v>
      </c>
    </row>
    <row r="1987" spans="1:4" customFormat="1" x14ac:dyDescent="0.4">
      <c r="A1987" t="s">
        <v>7884</v>
      </c>
      <c r="B1987" t="s">
        <v>7885</v>
      </c>
      <c r="C1987" t="s">
        <v>7886</v>
      </c>
      <c r="D1987" t="s">
        <v>7884</v>
      </c>
    </row>
    <row r="1988" spans="1:4" customFormat="1" x14ac:dyDescent="0.4">
      <c r="A1988" t="s">
        <v>7887</v>
      </c>
      <c r="B1988" t="s">
        <v>7888</v>
      </c>
      <c r="C1988" t="s">
        <v>7889</v>
      </c>
      <c r="D1988" t="s">
        <v>7890</v>
      </c>
    </row>
    <row r="1989" spans="1:4" customFormat="1" x14ac:dyDescent="0.4">
      <c r="A1989" t="s">
        <v>7891</v>
      </c>
      <c r="B1989" t="s">
        <v>7892</v>
      </c>
      <c r="C1989" t="s">
        <v>7893</v>
      </c>
      <c r="D1989" t="s">
        <v>7894</v>
      </c>
    </row>
    <row r="1990" spans="1:4" customFormat="1" x14ac:dyDescent="0.4">
      <c r="A1990" t="s">
        <v>7895</v>
      </c>
      <c r="B1990" t="s">
        <v>7896</v>
      </c>
      <c r="C1990" t="s">
        <v>7897</v>
      </c>
      <c r="D1990" t="s">
        <v>7898</v>
      </c>
    </row>
    <row r="1991" spans="1:4" customFormat="1" x14ac:dyDescent="0.4">
      <c r="A1991" t="s">
        <v>7899</v>
      </c>
      <c r="B1991" t="s">
        <v>7900</v>
      </c>
      <c r="C1991" t="s">
        <v>7901</v>
      </c>
      <c r="D1991" t="s">
        <v>7902</v>
      </c>
    </row>
    <row r="1992" spans="1:4" customFormat="1" x14ac:dyDescent="0.4">
      <c r="A1992" t="s">
        <v>7903</v>
      </c>
      <c r="B1992" t="s">
        <v>7904</v>
      </c>
      <c r="C1992" t="s">
        <v>7905</v>
      </c>
      <c r="D1992" t="s">
        <v>7906</v>
      </c>
    </row>
    <row r="1993" spans="1:4" customFormat="1" x14ac:dyDescent="0.4">
      <c r="A1993" t="s">
        <v>7907</v>
      </c>
      <c r="B1993" t="s">
        <v>7908</v>
      </c>
      <c r="C1993" t="s">
        <v>7909</v>
      </c>
      <c r="D1993" t="s">
        <v>7910</v>
      </c>
    </row>
    <row r="1994" spans="1:4" customFormat="1" x14ac:dyDescent="0.4">
      <c r="A1994" t="s">
        <v>7911</v>
      </c>
      <c r="B1994" t="s">
        <v>7912</v>
      </c>
      <c r="C1994" t="s">
        <v>7913</v>
      </c>
      <c r="D1994" t="s">
        <v>7914</v>
      </c>
    </row>
    <row r="1995" spans="1:4" customFormat="1" x14ac:dyDescent="0.4">
      <c r="A1995" t="s">
        <v>7915</v>
      </c>
      <c r="B1995" t="s">
        <v>7916</v>
      </c>
      <c r="C1995" t="s">
        <v>7917</v>
      </c>
      <c r="D1995" t="s">
        <v>7918</v>
      </c>
    </row>
    <row r="1996" spans="1:4" customFormat="1" x14ac:dyDescent="0.4">
      <c r="A1996" t="s">
        <v>7919</v>
      </c>
      <c r="B1996" t="s">
        <v>7920</v>
      </c>
      <c r="C1996" t="s">
        <v>7921</v>
      </c>
      <c r="D1996" t="s">
        <v>7922</v>
      </c>
    </row>
    <row r="1997" spans="1:4" customFormat="1" x14ac:dyDescent="0.4">
      <c r="A1997" t="s">
        <v>7923</v>
      </c>
      <c r="B1997" t="s">
        <v>7924</v>
      </c>
      <c r="C1997" t="s">
        <v>7925</v>
      </c>
      <c r="D1997" t="s">
        <v>7926</v>
      </c>
    </row>
    <row r="1998" spans="1:4" customFormat="1" x14ac:dyDescent="0.4">
      <c r="A1998" t="s">
        <v>7927</v>
      </c>
      <c r="B1998" t="s">
        <v>7928</v>
      </c>
      <c r="C1998" t="s">
        <v>7929</v>
      </c>
      <c r="D1998" t="s">
        <v>7930</v>
      </c>
    </row>
    <row r="1999" spans="1:4" customFormat="1" x14ac:dyDescent="0.4">
      <c r="A1999" t="s">
        <v>7931</v>
      </c>
      <c r="B1999" t="s">
        <v>7932</v>
      </c>
      <c r="C1999" t="s">
        <v>7933</v>
      </c>
      <c r="D1999" t="s">
        <v>7934</v>
      </c>
    </row>
    <row r="2000" spans="1:4" customFormat="1" x14ac:dyDescent="0.4">
      <c r="A2000" t="s">
        <v>7935</v>
      </c>
      <c r="B2000" t="s">
        <v>7936</v>
      </c>
      <c r="C2000" t="s">
        <v>7937</v>
      </c>
      <c r="D2000" t="s">
        <v>7938</v>
      </c>
    </row>
    <row r="2001" spans="1:4" customFormat="1" x14ac:dyDescent="0.4">
      <c r="A2001" t="s">
        <v>7939</v>
      </c>
      <c r="B2001" t="s">
        <v>7940</v>
      </c>
      <c r="C2001" t="s">
        <v>7941</v>
      </c>
      <c r="D2001" t="s">
        <v>7942</v>
      </c>
    </row>
    <row r="2002" spans="1:4" customFormat="1" x14ac:dyDescent="0.4">
      <c r="A2002" t="s">
        <v>7943</v>
      </c>
      <c r="B2002" t="s">
        <v>7944</v>
      </c>
      <c r="C2002" t="s">
        <v>7945</v>
      </c>
      <c r="D2002" t="s">
        <v>7946</v>
      </c>
    </row>
    <row r="2003" spans="1:4" customFormat="1" x14ac:dyDescent="0.4">
      <c r="A2003" t="s">
        <v>7947</v>
      </c>
      <c r="B2003" t="s">
        <v>7948</v>
      </c>
      <c r="C2003" t="s">
        <v>7949</v>
      </c>
      <c r="D2003" t="s">
        <v>7950</v>
      </c>
    </row>
    <row r="2004" spans="1:4" customFormat="1" x14ac:dyDescent="0.4">
      <c r="A2004" t="s">
        <v>7951</v>
      </c>
      <c r="B2004" t="s">
        <v>7952</v>
      </c>
      <c r="C2004" t="s">
        <v>7953</v>
      </c>
      <c r="D2004" t="s">
        <v>7954</v>
      </c>
    </row>
    <row r="2005" spans="1:4" customFormat="1" x14ac:dyDescent="0.4">
      <c r="A2005" t="s">
        <v>7955</v>
      </c>
      <c r="B2005" t="s">
        <v>7956</v>
      </c>
      <c r="C2005" t="s">
        <v>7957</v>
      </c>
      <c r="D2005" t="s">
        <v>7958</v>
      </c>
    </row>
    <row r="2006" spans="1:4" customFormat="1" x14ac:dyDescent="0.4">
      <c r="A2006" t="s">
        <v>7959</v>
      </c>
      <c r="B2006" t="s">
        <v>7960</v>
      </c>
      <c r="C2006" t="s">
        <v>7961</v>
      </c>
      <c r="D2006" t="s">
        <v>7962</v>
      </c>
    </row>
    <row r="2007" spans="1:4" customFormat="1" x14ac:dyDescent="0.4">
      <c r="A2007" t="s">
        <v>7963</v>
      </c>
      <c r="B2007" t="s">
        <v>7964</v>
      </c>
      <c r="C2007" t="s">
        <v>7965</v>
      </c>
      <c r="D2007" t="s">
        <v>7966</v>
      </c>
    </row>
    <row r="2008" spans="1:4" customFormat="1" x14ac:dyDescent="0.4">
      <c r="A2008" t="s">
        <v>7967</v>
      </c>
      <c r="B2008" t="s">
        <v>7968</v>
      </c>
      <c r="C2008" t="s">
        <v>7969</v>
      </c>
      <c r="D2008" t="s">
        <v>7970</v>
      </c>
    </row>
    <row r="2009" spans="1:4" customFormat="1" x14ac:dyDescent="0.4">
      <c r="A2009" t="s">
        <v>7971</v>
      </c>
      <c r="B2009" t="s">
        <v>7972</v>
      </c>
      <c r="C2009" t="s">
        <v>7901</v>
      </c>
      <c r="D2009" t="s">
        <v>7973</v>
      </c>
    </row>
    <row r="2010" spans="1:4" customFormat="1" x14ac:dyDescent="0.4">
      <c r="A2010" t="s">
        <v>7974</v>
      </c>
      <c r="B2010" t="s">
        <v>7975</v>
      </c>
      <c r="C2010" t="s">
        <v>7976</v>
      </c>
      <c r="D2010" t="s">
        <v>7977</v>
      </c>
    </row>
    <row r="2011" spans="1:4" customFormat="1" x14ac:dyDescent="0.4">
      <c r="A2011" t="s">
        <v>7978</v>
      </c>
      <c r="B2011" t="s">
        <v>7979</v>
      </c>
      <c r="C2011" t="s">
        <v>7980</v>
      </c>
      <c r="D2011" t="s">
        <v>7978</v>
      </c>
    </row>
    <row r="2012" spans="1:4" customFormat="1" x14ac:dyDescent="0.4">
      <c r="A2012" t="s">
        <v>7981</v>
      </c>
      <c r="B2012" t="s">
        <v>7982</v>
      </c>
      <c r="C2012" t="s">
        <v>7983</v>
      </c>
      <c r="D2012" t="s">
        <v>7984</v>
      </c>
    </row>
    <row r="2013" spans="1:4" customFormat="1" x14ac:dyDescent="0.4">
      <c r="A2013" t="s">
        <v>7985</v>
      </c>
      <c r="B2013" t="s">
        <v>7986</v>
      </c>
      <c r="C2013" t="s">
        <v>7987</v>
      </c>
      <c r="D2013" t="s">
        <v>7988</v>
      </c>
    </row>
    <row r="2014" spans="1:4" customFormat="1" x14ac:dyDescent="0.4">
      <c r="A2014" t="s">
        <v>7989</v>
      </c>
      <c r="B2014" t="s">
        <v>7990</v>
      </c>
      <c r="C2014" t="s">
        <v>7991</v>
      </c>
      <c r="D2014" t="s">
        <v>7992</v>
      </c>
    </row>
    <row r="2015" spans="1:4" customFormat="1" x14ac:dyDescent="0.4">
      <c r="A2015" t="s">
        <v>7993</v>
      </c>
      <c r="B2015" t="s">
        <v>7994</v>
      </c>
      <c r="C2015" t="s">
        <v>2988</v>
      </c>
      <c r="D2015" t="s">
        <v>7995</v>
      </c>
    </row>
    <row r="2016" spans="1:4" customFormat="1" x14ac:dyDescent="0.4">
      <c r="A2016" t="s">
        <v>7996</v>
      </c>
      <c r="B2016" t="s">
        <v>7997</v>
      </c>
      <c r="C2016" t="s">
        <v>7998</v>
      </c>
      <c r="D2016" t="s">
        <v>7999</v>
      </c>
    </row>
    <row r="2017" spans="1:4" customFormat="1" x14ac:dyDescent="0.4">
      <c r="A2017" t="s">
        <v>8000</v>
      </c>
      <c r="B2017" t="s">
        <v>8001</v>
      </c>
      <c r="C2017" t="s">
        <v>8002</v>
      </c>
      <c r="D2017" t="s">
        <v>8003</v>
      </c>
    </row>
    <row r="2018" spans="1:4" customFormat="1" x14ac:dyDescent="0.4">
      <c r="A2018" t="s">
        <v>8004</v>
      </c>
      <c r="B2018" t="s">
        <v>8005</v>
      </c>
      <c r="C2018" t="s">
        <v>8006</v>
      </c>
      <c r="D2018" t="s">
        <v>8007</v>
      </c>
    </row>
    <row r="2019" spans="1:4" customFormat="1" x14ac:dyDescent="0.4">
      <c r="A2019" t="s">
        <v>8008</v>
      </c>
      <c r="B2019" t="s">
        <v>8009</v>
      </c>
      <c r="C2019" t="s">
        <v>8009</v>
      </c>
      <c r="D2019" t="s">
        <v>8010</v>
      </c>
    </row>
    <row r="2020" spans="1:4" customFormat="1" x14ac:dyDescent="0.4">
      <c r="A2020" t="s">
        <v>8011</v>
      </c>
      <c r="B2020" t="s">
        <v>8012</v>
      </c>
      <c r="C2020" t="s">
        <v>8013</v>
      </c>
      <c r="D2020" t="s">
        <v>8014</v>
      </c>
    </row>
    <row r="2021" spans="1:4" customFormat="1" x14ac:dyDescent="0.4">
      <c r="A2021" t="s">
        <v>8015</v>
      </c>
      <c r="B2021" t="s">
        <v>8016</v>
      </c>
      <c r="C2021" t="s">
        <v>8017</v>
      </c>
      <c r="D2021" t="s">
        <v>8018</v>
      </c>
    </row>
    <row r="2022" spans="1:4" customFormat="1" x14ac:dyDescent="0.4">
      <c r="A2022" t="s">
        <v>8019</v>
      </c>
      <c r="B2022" t="s">
        <v>8020</v>
      </c>
      <c r="C2022" t="s">
        <v>8021</v>
      </c>
      <c r="D2022" t="s">
        <v>8022</v>
      </c>
    </row>
    <row r="2023" spans="1:4" customFormat="1" x14ac:dyDescent="0.4">
      <c r="A2023" t="s">
        <v>8023</v>
      </c>
      <c r="B2023" t="s">
        <v>8024</v>
      </c>
      <c r="C2023" t="s">
        <v>8025</v>
      </c>
      <c r="D2023" t="s">
        <v>8026</v>
      </c>
    </row>
    <row r="2024" spans="1:4" customFormat="1" x14ac:dyDescent="0.4">
      <c r="A2024" t="s">
        <v>8027</v>
      </c>
      <c r="B2024" t="s">
        <v>8028</v>
      </c>
      <c r="C2024" t="s">
        <v>8029</v>
      </c>
      <c r="D2024" t="s">
        <v>8030</v>
      </c>
    </row>
    <row r="2025" spans="1:4" customFormat="1" x14ac:dyDescent="0.4">
      <c r="A2025" t="s">
        <v>8031</v>
      </c>
      <c r="B2025" t="s">
        <v>8032</v>
      </c>
      <c r="C2025" t="s">
        <v>8033</v>
      </c>
      <c r="D2025" t="s">
        <v>8034</v>
      </c>
    </row>
    <row r="2026" spans="1:4" customFormat="1" x14ac:dyDescent="0.4">
      <c r="A2026" t="s">
        <v>8035</v>
      </c>
      <c r="B2026" t="s">
        <v>8036</v>
      </c>
      <c r="C2026" t="s">
        <v>8037</v>
      </c>
      <c r="D2026" t="s">
        <v>8038</v>
      </c>
    </row>
    <row r="2027" spans="1:4" customFormat="1" x14ac:dyDescent="0.4">
      <c r="A2027" t="s">
        <v>8039</v>
      </c>
      <c r="B2027" t="s">
        <v>8040</v>
      </c>
      <c r="C2027" t="s">
        <v>8041</v>
      </c>
      <c r="D2027" t="s">
        <v>8042</v>
      </c>
    </row>
    <row r="2028" spans="1:4" customFormat="1" x14ac:dyDescent="0.4">
      <c r="A2028" t="s">
        <v>8043</v>
      </c>
      <c r="B2028" t="s">
        <v>8044</v>
      </c>
      <c r="C2028" t="s">
        <v>8045</v>
      </c>
      <c r="D2028" t="s">
        <v>8046</v>
      </c>
    </row>
    <row r="2029" spans="1:4" customFormat="1" x14ac:dyDescent="0.4">
      <c r="A2029" t="s">
        <v>8047</v>
      </c>
      <c r="B2029" t="s">
        <v>8048</v>
      </c>
      <c r="C2029" t="s">
        <v>8041</v>
      </c>
      <c r="D2029" t="s">
        <v>8049</v>
      </c>
    </row>
    <row r="2030" spans="1:4" customFormat="1" x14ac:dyDescent="0.4">
      <c r="A2030" t="s">
        <v>8050</v>
      </c>
      <c r="B2030" t="s">
        <v>8051</v>
      </c>
      <c r="C2030" t="s">
        <v>8052</v>
      </c>
      <c r="D2030" t="s">
        <v>8053</v>
      </c>
    </row>
    <row r="2031" spans="1:4" customFormat="1" x14ac:dyDescent="0.4">
      <c r="A2031" t="s">
        <v>8054</v>
      </c>
      <c r="B2031" t="s">
        <v>8055</v>
      </c>
      <c r="C2031" t="s">
        <v>8056</v>
      </c>
      <c r="D2031" t="s">
        <v>8057</v>
      </c>
    </row>
    <row r="2032" spans="1:4" customFormat="1" x14ac:dyDescent="0.4">
      <c r="A2032" t="s">
        <v>8058</v>
      </c>
      <c r="B2032" t="s">
        <v>8059</v>
      </c>
      <c r="C2032" t="s">
        <v>8060</v>
      </c>
      <c r="D2032" t="s">
        <v>8061</v>
      </c>
    </row>
    <row r="2033" spans="1:4" customFormat="1" x14ac:dyDescent="0.4">
      <c r="A2033" t="s">
        <v>8062</v>
      </c>
      <c r="B2033" t="s">
        <v>8063</v>
      </c>
      <c r="C2033" t="s">
        <v>8064</v>
      </c>
      <c r="D2033" t="s">
        <v>8065</v>
      </c>
    </row>
    <row r="2034" spans="1:4" customFormat="1" x14ac:dyDescent="0.4">
      <c r="A2034" t="s">
        <v>8066</v>
      </c>
      <c r="B2034" t="s">
        <v>8067</v>
      </c>
      <c r="C2034" t="s">
        <v>8068</v>
      </c>
      <c r="D2034" t="s">
        <v>8069</v>
      </c>
    </row>
    <row r="2035" spans="1:4" customFormat="1" x14ac:dyDescent="0.4">
      <c r="A2035" t="s">
        <v>8070</v>
      </c>
      <c r="B2035" t="s">
        <v>8071</v>
      </c>
      <c r="C2035" t="s">
        <v>8072</v>
      </c>
      <c r="D2035" t="s">
        <v>8073</v>
      </c>
    </row>
    <row r="2036" spans="1:4" customFormat="1" x14ac:dyDescent="0.4">
      <c r="A2036" t="s">
        <v>8074</v>
      </c>
      <c r="B2036" t="s">
        <v>8075</v>
      </c>
      <c r="C2036" t="s">
        <v>8076</v>
      </c>
      <c r="D2036" t="s">
        <v>8077</v>
      </c>
    </row>
    <row r="2037" spans="1:4" customFormat="1" x14ac:dyDescent="0.4">
      <c r="A2037" t="s">
        <v>8078</v>
      </c>
      <c r="B2037" t="s">
        <v>8079</v>
      </c>
      <c r="C2037" t="s">
        <v>8080</v>
      </c>
      <c r="D2037" t="s">
        <v>8081</v>
      </c>
    </row>
    <row r="2038" spans="1:4" customFormat="1" x14ac:dyDescent="0.4">
      <c r="A2038" t="s">
        <v>8082</v>
      </c>
      <c r="B2038" t="s">
        <v>8083</v>
      </c>
      <c r="C2038" t="s">
        <v>8084</v>
      </c>
      <c r="D2038" t="s">
        <v>8085</v>
      </c>
    </row>
    <row r="2039" spans="1:4" customFormat="1" x14ac:dyDescent="0.4">
      <c r="A2039" t="s">
        <v>8086</v>
      </c>
      <c r="B2039" t="s">
        <v>8087</v>
      </c>
      <c r="C2039" t="s">
        <v>8088</v>
      </c>
      <c r="D2039" t="s">
        <v>8089</v>
      </c>
    </row>
    <row r="2040" spans="1:4" customFormat="1" x14ac:dyDescent="0.4">
      <c r="A2040" t="s">
        <v>8090</v>
      </c>
      <c r="B2040" t="s">
        <v>8091</v>
      </c>
      <c r="C2040" t="s">
        <v>8092</v>
      </c>
      <c r="D2040" t="s">
        <v>8093</v>
      </c>
    </row>
    <row r="2041" spans="1:4" customFormat="1" x14ac:dyDescent="0.4">
      <c r="A2041" t="s">
        <v>8094</v>
      </c>
      <c r="B2041" t="s">
        <v>8095</v>
      </c>
      <c r="C2041" t="s">
        <v>8096</v>
      </c>
      <c r="D2041" t="s">
        <v>8097</v>
      </c>
    </row>
    <row r="2042" spans="1:4" customFormat="1" x14ac:dyDescent="0.4">
      <c r="A2042" t="s">
        <v>8098</v>
      </c>
      <c r="B2042" t="s">
        <v>8099</v>
      </c>
      <c r="C2042" t="s">
        <v>8100</v>
      </c>
      <c r="D2042" t="s">
        <v>8098</v>
      </c>
    </row>
    <row r="2043" spans="1:4" customFormat="1" x14ac:dyDescent="0.4">
      <c r="A2043" t="s">
        <v>8101</v>
      </c>
      <c r="B2043" t="s">
        <v>8102</v>
      </c>
      <c r="C2043" t="s">
        <v>8103</v>
      </c>
      <c r="D2043" t="s">
        <v>8104</v>
      </c>
    </row>
    <row r="2044" spans="1:4" customFormat="1" x14ac:dyDescent="0.4">
      <c r="A2044" t="s">
        <v>8105</v>
      </c>
      <c r="B2044" t="s">
        <v>8106</v>
      </c>
      <c r="C2044" t="s">
        <v>8107</v>
      </c>
      <c r="D2044" t="s">
        <v>8108</v>
      </c>
    </row>
    <row r="2045" spans="1:4" customFormat="1" x14ac:dyDescent="0.4">
      <c r="A2045" t="s">
        <v>8109</v>
      </c>
      <c r="B2045" t="s">
        <v>8110</v>
      </c>
      <c r="C2045" t="s">
        <v>8111</v>
      </c>
      <c r="D2045" t="s">
        <v>8109</v>
      </c>
    </row>
    <row r="2046" spans="1:4" customFormat="1" x14ac:dyDescent="0.4">
      <c r="A2046" t="s">
        <v>8112</v>
      </c>
      <c r="B2046" t="s">
        <v>8113</v>
      </c>
      <c r="C2046" t="s">
        <v>8114</v>
      </c>
      <c r="D2046" t="s">
        <v>8112</v>
      </c>
    </row>
    <row r="2047" spans="1:4" customFormat="1" x14ac:dyDescent="0.4">
      <c r="A2047" t="s">
        <v>8115</v>
      </c>
      <c r="B2047" t="s">
        <v>8116</v>
      </c>
      <c r="C2047" t="s">
        <v>8117</v>
      </c>
      <c r="D2047" t="s">
        <v>8118</v>
      </c>
    </row>
    <row r="2048" spans="1:4" customFormat="1" x14ac:dyDescent="0.4">
      <c r="A2048" t="s">
        <v>8119</v>
      </c>
      <c r="B2048" t="s">
        <v>8120</v>
      </c>
      <c r="C2048" t="s">
        <v>8121</v>
      </c>
      <c r="D2048" t="s">
        <v>8119</v>
      </c>
    </row>
    <row r="2049" spans="1:4" customFormat="1" x14ac:dyDescent="0.4">
      <c r="A2049" t="s">
        <v>8122</v>
      </c>
      <c r="B2049" t="s">
        <v>8123</v>
      </c>
      <c r="C2049" t="s">
        <v>8124</v>
      </c>
      <c r="D2049" t="s">
        <v>8125</v>
      </c>
    </row>
    <row r="2050" spans="1:4" customFormat="1" x14ac:dyDescent="0.4">
      <c r="A2050" t="s">
        <v>8126</v>
      </c>
      <c r="B2050" t="s">
        <v>8127</v>
      </c>
      <c r="C2050" t="s">
        <v>8128</v>
      </c>
      <c r="D2050" t="s">
        <v>8129</v>
      </c>
    </row>
    <row r="2051" spans="1:4" customFormat="1" x14ac:dyDescent="0.4">
      <c r="A2051" t="s">
        <v>8130</v>
      </c>
      <c r="B2051" t="s">
        <v>8131</v>
      </c>
      <c r="C2051" t="s">
        <v>8132</v>
      </c>
      <c r="D2051" t="s">
        <v>8133</v>
      </c>
    </row>
    <row r="2052" spans="1:4" customFormat="1" x14ac:dyDescent="0.4">
      <c r="A2052" t="s">
        <v>8134</v>
      </c>
      <c r="B2052" t="s">
        <v>8135</v>
      </c>
      <c r="C2052" t="s">
        <v>8136</v>
      </c>
      <c r="D2052" t="s">
        <v>8137</v>
      </c>
    </row>
    <row r="2053" spans="1:4" customFormat="1" x14ac:dyDescent="0.4">
      <c r="A2053" t="s">
        <v>8138</v>
      </c>
      <c r="B2053" t="s">
        <v>8139</v>
      </c>
      <c r="C2053" t="s">
        <v>8140</v>
      </c>
      <c r="D2053" t="s">
        <v>8141</v>
      </c>
    </row>
    <row r="2054" spans="1:4" customFormat="1" x14ac:dyDescent="0.4">
      <c r="A2054" t="s">
        <v>8142</v>
      </c>
      <c r="B2054" t="s">
        <v>8143</v>
      </c>
      <c r="C2054" t="s">
        <v>8144</v>
      </c>
      <c r="D2054" t="s">
        <v>8145</v>
      </c>
    </row>
    <row r="2055" spans="1:4" customFormat="1" x14ac:dyDescent="0.4">
      <c r="A2055" t="s">
        <v>8146</v>
      </c>
      <c r="B2055" t="s">
        <v>8147</v>
      </c>
      <c r="C2055" t="s">
        <v>8148</v>
      </c>
      <c r="D2055" t="s">
        <v>8149</v>
      </c>
    </row>
    <row r="2056" spans="1:4" customFormat="1" x14ac:dyDescent="0.4">
      <c r="A2056" t="s">
        <v>8150</v>
      </c>
      <c r="B2056" t="s">
        <v>8151</v>
      </c>
      <c r="C2056" t="s">
        <v>8152</v>
      </c>
      <c r="D2056" t="s">
        <v>8153</v>
      </c>
    </row>
    <row r="2057" spans="1:4" customFormat="1" x14ac:dyDescent="0.4">
      <c r="A2057" t="s">
        <v>8154</v>
      </c>
      <c r="B2057" t="s">
        <v>8155</v>
      </c>
      <c r="C2057" t="s">
        <v>8156</v>
      </c>
      <c r="D2057" t="s">
        <v>8157</v>
      </c>
    </row>
    <row r="2058" spans="1:4" customFormat="1" x14ac:dyDescent="0.4">
      <c r="A2058" t="s">
        <v>8158</v>
      </c>
      <c r="B2058" t="s">
        <v>8159</v>
      </c>
      <c r="C2058" t="s">
        <v>8160</v>
      </c>
      <c r="D2058" t="s">
        <v>8161</v>
      </c>
    </row>
    <row r="2059" spans="1:4" customFormat="1" x14ac:dyDescent="0.4">
      <c r="A2059" t="s">
        <v>8162</v>
      </c>
      <c r="B2059" t="s">
        <v>8163</v>
      </c>
      <c r="C2059" t="s">
        <v>8164</v>
      </c>
      <c r="D2059" t="s">
        <v>8165</v>
      </c>
    </row>
    <row r="2060" spans="1:4" customFormat="1" x14ac:dyDescent="0.4">
      <c r="A2060" t="s">
        <v>8166</v>
      </c>
      <c r="B2060" t="s">
        <v>8167</v>
      </c>
      <c r="C2060" t="s">
        <v>8168</v>
      </c>
      <c r="D2060" t="s">
        <v>8169</v>
      </c>
    </row>
    <row r="2061" spans="1:4" customFormat="1" x14ac:dyDescent="0.4">
      <c r="A2061" t="s">
        <v>8170</v>
      </c>
      <c r="B2061" t="s">
        <v>8171</v>
      </c>
      <c r="C2061" t="s">
        <v>8172</v>
      </c>
      <c r="D2061" t="s">
        <v>8173</v>
      </c>
    </row>
    <row r="2062" spans="1:4" customFormat="1" x14ac:dyDescent="0.4">
      <c r="A2062" t="s">
        <v>8174</v>
      </c>
      <c r="B2062" t="s">
        <v>8175</v>
      </c>
      <c r="C2062" t="s">
        <v>8176</v>
      </c>
      <c r="D2062" t="s">
        <v>8177</v>
      </c>
    </row>
    <row r="2063" spans="1:4" customFormat="1" x14ac:dyDescent="0.4">
      <c r="A2063" t="s">
        <v>8178</v>
      </c>
      <c r="B2063" t="s">
        <v>8179</v>
      </c>
      <c r="C2063" t="s">
        <v>8180</v>
      </c>
      <c r="D2063" t="s">
        <v>8178</v>
      </c>
    </row>
    <row r="2064" spans="1:4" customFormat="1" x14ac:dyDescent="0.4">
      <c r="A2064" t="s">
        <v>8181</v>
      </c>
      <c r="B2064" t="s">
        <v>8182</v>
      </c>
      <c r="C2064" t="s">
        <v>8183</v>
      </c>
      <c r="D2064" t="s">
        <v>8184</v>
      </c>
    </row>
    <row r="2065" spans="1:4" customFormat="1" x14ac:dyDescent="0.4">
      <c r="A2065" t="s">
        <v>8185</v>
      </c>
      <c r="B2065" t="s">
        <v>8186</v>
      </c>
      <c r="C2065" t="s">
        <v>8187</v>
      </c>
      <c r="D2065" t="s">
        <v>8185</v>
      </c>
    </row>
    <row r="2066" spans="1:4" customFormat="1" x14ac:dyDescent="0.4">
      <c r="A2066" t="s">
        <v>8188</v>
      </c>
      <c r="B2066" t="s">
        <v>8189</v>
      </c>
      <c r="C2066" t="s">
        <v>8190</v>
      </c>
      <c r="D2066" t="s">
        <v>8191</v>
      </c>
    </row>
    <row r="2067" spans="1:4" customFormat="1" x14ac:dyDescent="0.4">
      <c r="A2067" t="s">
        <v>8192</v>
      </c>
      <c r="B2067" t="s">
        <v>8193</v>
      </c>
      <c r="C2067" t="s">
        <v>8194</v>
      </c>
      <c r="D2067" t="s">
        <v>8195</v>
      </c>
    </row>
    <row r="2068" spans="1:4" customFormat="1" x14ac:dyDescent="0.4">
      <c r="A2068" t="s">
        <v>8196</v>
      </c>
      <c r="B2068" t="s">
        <v>8197</v>
      </c>
      <c r="C2068" t="s">
        <v>8197</v>
      </c>
      <c r="D2068" t="s">
        <v>8196</v>
      </c>
    </row>
    <row r="2069" spans="1:4" customFormat="1" x14ac:dyDescent="0.4">
      <c r="A2069" t="s">
        <v>8198</v>
      </c>
      <c r="B2069" t="s">
        <v>8199</v>
      </c>
      <c r="C2069" t="s">
        <v>8200</v>
      </c>
      <c r="D2069" t="s">
        <v>8201</v>
      </c>
    </row>
    <row r="2070" spans="1:4" customFormat="1" x14ac:dyDescent="0.4">
      <c r="A2070" t="s">
        <v>8202</v>
      </c>
      <c r="B2070" t="s">
        <v>8203</v>
      </c>
      <c r="C2070" t="s">
        <v>8204</v>
      </c>
      <c r="D2070" t="s">
        <v>8205</v>
      </c>
    </row>
    <row r="2071" spans="1:4" customFormat="1" x14ac:dyDescent="0.4">
      <c r="A2071" t="s">
        <v>8206</v>
      </c>
      <c r="B2071" t="s">
        <v>8207</v>
      </c>
      <c r="C2071" t="s">
        <v>8208</v>
      </c>
      <c r="D2071" t="s">
        <v>8209</v>
      </c>
    </row>
    <row r="2072" spans="1:4" customFormat="1" x14ac:dyDescent="0.4">
      <c r="A2072" t="s">
        <v>8210</v>
      </c>
      <c r="B2072" t="s">
        <v>8211</v>
      </c>
      <c r="C2072" t="s">
        <v>8212</v>
      </c>
      <c r="D2072" t="s">
        <v>8213</v>
      </c>
    </row>
    <row r="2073" spans="1:4" customFormat="1" x14ac:dyDescent="0.4">
      <c r="A2073" t="s">
        <v>8214</v>
      </c>
      <c r="B2073" t="s">
        <v>8215</v>
      </c>
      <c r="C2073" t="s">
        <v>8216</v>
      </c>
      <c r="D2073" t="s">
        <v>8217</v>
      </c>
    </row>
    <row r="2074" spans="1:4" customFormat="1" x14ac:dyDescent="0.4">
      <c r="A2074" t="s">
        <v>8218</v>
      </c>
      <c r="B2074" t="s">
        <v>8219</v>
      </c>
      <c r="C2074" t="s">
        <v>8220</v>
      </c>
      <c r="D2074" t="s">
        <v>8221</v>
      </c>
    </row>
    <row r="2075" spans="1:4" customFormat="1" x14ac:dyDescent="0.4">
      <c r="A2075" t="s">
        <v>8222</v>
      </c>
      <c r="B2075" t="s">
        <v>8223</v>
      </c>
      <c r="C2075" t="s">
        <v>8224</v>
      </c>
      <c r="D2075" t="s">
        <v>8222</v>
      </c>
    </row>
    <row r="2076" spans="1:4" customFormat="1" x14ac:dyDescent="0.4">
      <c r="A2076" t="s">
        <v>8225</v>
      </c>
      <c r="B2076" t="s">
        <v>8226</v>
      </c>
      <c r="C2076" t="s">
        <v>8227</v>
      </c>
      <c r="D2076" t="s">
        <v>8228</v>
      </c>
    </row>
    <row r="2077" spans="1:4" customFormat="1" x14ac:dyDescent="0.4">
      <c r="A2077" t="s">
        <v>8229</v>
      </c>
      <c r="B2077" t="s">
        <v>8230</v>
      </c>
      <c r="C2077" t="s">
        <v>8231</v>
      </c>
      <c r="D2077" t="s">
        <v>8232</v>
      </c>
    </row>
    <row r="2078" spans="1:4" customFormat="1" x14ac:dyDescent="0.4">
      <c r="A2078" t="s">
        <v>8233</v>
      </c>
      <c r="B2078" t="s">
        <v>8234</v>
      </c>
      <c r="C2078" t="s">
        <v>8235</v>
      </c>
      <c r="D2078" t="s">
        <v>8236</v>
      </c>
    </row>
    <row r="2079" spans="1:4" customFormat="1" x14ac:dyDescent="0.4">
      <c r="A2079" t="s">
        <v>8237</v>
      </c>
      <c r="B2079" t="s">
        <v>8238</v>
      </c>
      <c r="C2079" t="s">
        <v>8239</v>
      </c>
      <c r="D2079" t="s">
        <v>8240</v>
      </c>
    </row>
    <row r="2080" spans="1:4" customFormat="1" x14ac:dyDescent="0.4">
      <c r="A2080" t="s">
        <v>8241</v>
      </c>
      <c r="B2080" t="s">
        <v>8242</v>
      </c>
      <c r="C2080" t="s">
        <v>8243</v>
      </c>
      <c r="D2080" t="s">
        <v>8244</v>
      </c>
    </row>
    <row r="2081" spans="1:4" customFormat="1" x14ac:dyDescent="0.4">
      <c r="A2081" t="s">
        <v>8245</v>
      </c>
      <c r="B2081" t="s">
        <v>8246</v>
      </c>
      <c r="C2081" t="s">
        <v>8247</v>
      </c>
      <c r="D2081" t="s">
        <v>8248</v>
      </c>
    </row>
    <row r="2082" spans="1:4" customFormat="1" x14ac:dyDescent="0.4">
      <c r="A2082" t="s">
        <v>8249</v>
      </c>
      <c r="B2082" t="s">
        <v>8250</v>
      </c>
      <c r="C2082" t="s">
        <v>8251</v>
      </c>
      <c r="D2082" t="s">
        <v>8252</v>
      </c>
    </row>
    <row r="2083" spans="1:4" customFormat="1" x14ac:dyDescent="0.4">
      <c r="A2083" t="s">
        <v>8253</v>
      </c>
      <c r="B2083" t="s">
        <v>8254</v>
      </c>
      <c r="C2083" t="s">
        <v>8255</v>
      </c>
      <c r="D2083" t="s">
        <v>8256</v>
      </c>
    </row>
    <row r="2084" spans="1:4" customFormat="1" x14ac:dyDescent="0.4">
      <c r="A2084" t="s">
        <v>8257</v>
      </c>
      <c r="B2084" t="s">
        <v>8258</v>
      </c>
      <c r="C2084" t="s">
        <v>8259</v>
      </c>
      <c r="D2084" t="s">
        <v>8260</v>
      </c>
    </row>
    <row r="2085" spans="1:4" customFormat="1" x14ac:dyDescent="0.4">
      <c r="A2085" t="s">
        <v>8261</v>
      </c>
      <c r="B2085" t="s">
        <v>8262</v>
      </c>
      <c r="C2085" t="s">
        <v>8263</v>
      </c>
      <c r="D2085" t="s">
        <v>8261</v>
      </c>
    </row>
    <row r="2086" spans="1:4" customFormat="1" x14ac:dyDescent="0.4">
      <c r="A2086" t="s">
        <v>8264</v>
      </c>
      <c r="B2086" t="s">
        <v>8265</v>
      </c>
      <c r="C2086" t="s">
        <v>8266</v>
      </c>
      <c r="D2086" t="s">
        <v>8267</v>
      </c>
    </row>
    <row r="2087" spans="1:4" customFormat="1" x14ac:dyDescent="0.4">
      <c r="A2087" t="s">
        <v>8268</v>
      </c>
      <c r="B2087" t="s">
        <v>8269</v>
      </c>
      <c r="C2087" t="s">
        <v>8270</v>
      </c>
      <c r="D2087" t="s">
        <v>8271</v>
      </c>
    </row>
    <row r="2088" spans="1:4" customFormat="1" x14ac:dyDescent="0.4">
      <c r="A2088" t="s">
        <v>8272</v>
      </c>
      <c r="B2088" t="s">
        <v>8273</v>
      </c>
      <c r="C2088" t="s">
        <v>8274</v>
      </c>
      <c r="D2088" t="s">
        <v>8275</v>
      </c>
    </row>
    <row r="2089" spans="1:4" customFormat="1" x14ac:dyDescent="0.4">
      <c r="A2089" t="s">
        <v>8276</v>
      </c>
      <c r="B2089" t="s">
        <v>8277</v>
      </c>
      <c r="C2089" t="s">
        <v>8278</v>
      </c>
      <c r="D2089" t="s">
        <v>8279</v>
      </c>
    </row>
    <row r="2090" spans="1:4" customFormat="1" x14ac:dyDescent="0.4">
      <c r="A2090" t="s">
        <v>8280</v>
      </c>
      <c r="B2090" t="s">
        <v>8281</v>
      </c>
      <c r="C2090" t="s">
        <v>8282</v>
      </c>
      <c r="D2090" t="s">
        <v>8283</v>
      </c>
    </row>
    <row r="2091" spans="1:4" customFormat="1" x14ac:dyDescent="0.4">
      <c r="A2091" t="s">
        <v>8284</v>
      </c>
      <c r="B2091" t="s">
        <v>8285</v>
      </c>
      <c r="C2091" t="s">
        <v>8286</v>
      </c>
      <c r="D2091" t="s">
        <v>8287</v>
      </c>
    </row>
    <row r="2092" spans="1:4" customFormat="1" x14ac:dyDescent="0.4">
      <c r="A2092" t="s">
        <v>8288</v>
      </c>
      <c r="B2092" t="s">
        <v>8289</v>
      </c>
      <c r="C2092" t="s">
        <v>8290</v>
      </c>
      <c r="D2092" t="s">
        <v>8291</v>
      </c>
    </row>
    <row r="2093" spans="1:4" customFormat="1" x14ac:dyDescent="0.4">
      <c r="A2093" t="s">
        <v>8292</v>
      </c>
      <c r="B2093" t="s">
        <v>8293</v>
      </c>
      <c r="C2093" t="s">
        <v>8294</v>
      </c>
      <c r="D2093" t="s">
        <v>8292</v>
      </c>
    </row>
    <row r="2094" spans="1:4" customFormat="1" x14ac:dyDescent="0.4">
      <c r="A2094" t="s">
        <v>8295</v>
      </c>
      <c r="B2094" t="s">
        <v>8296</v>
      </c>
      <c r="C2094" t="s">
        <v>8297</v>
      </c>
      <c r="D2094" t="s">
        <v>8298</v>
      </c>
    </row>
    <row r="2095" spans="1:4" customFormat="1" x14ac:dyDescent="0.4">
      <c r="A2095" t="s">
        <v>8299</v>
      </c>
      <c r="B2095" t="s">
        <v>8300</v>
      </c>
      <c r="C2095" t="s">
        <v>8301</v>
      </c>
      <c r="D2095" t="s">
        <v>8302</v>
      </c>
    </row>
    <row r="2096" spans="1:4" customFormat="1" x14ac:dyDescent="0.4">
      <c r="A2096" t="s">
        <v>8303</v>
      </c>
      <c r="B2096" t="s">
        <v>8304</v>
      </c>
      <c r="C2096" t="s">
        <v>8304</v>
      </c>
      <c r="D2096" t="s">
        <v>8305</v>
      </c>
    </row>
    <row r="2097" spans="1:4" customFormat="1" x14ac:dyDescent="0.4">
      <c r="A2097" t="s">
        <v>8306</v>
      </c>
      <c r="B2097" t="s">
        <v>8307</v>
      </c>
      <c r="C2097" t="s">
        <v>8308</v>
      </c>
      <c r="D2097" t="s">
        <v>8309</v>
      </c>
    </row>
    <row r="2098" spans="1:4" customFormat="1" x14ac:dyDescent="0.4">
      <c r="A2098" t="s">
        <v>8310</v>
      </c>
      <c r="B2098" t="s">
        <v>8311</v>
      </c>
      <c r="C2098" t="s">
        <v>8312</v>
      </c>
      <c r="D2098" t="s">
        <v>8313</v>
      </c>
    </row>
    <row r="2099" spans="1:4" customFormat="1" x14ac:dyDescent="0.4">
      <c r="A2099" t="s">
        <v>8314</v>
      </c>
      <c r="B2099" t="s">
        <v>8315</v>
      </c>
      <c r="C2099" t="s">
        <v>8316</v>
      </c>
      <c r="D2099" t="s">
        <v>8317</v>
      </c>
    </row>
    <row r="2100" spans="1:4" customFormat="1" x14ac:dyDescent="0.4">
      <c r="A2100" t="s">
        <v>8318</v>
      </c>
      <c r="B2100" t="s">
        <v>8319</v>
      </c>
      <c r="C2100" t="s">
        <v>8320</v>
      </c>
      <c r="D2100" t="s">
        <v>8321</v>
      </c>
    </row>
    <row r="2101" spans="1:4" customFormat="1" x14ac:dyDescent="0.4">
      <c r="A2101" t="s">
        <v>8322</v>
      </c>
      <c r="B2101" t="s">
        <v>8323</v>
      </c>
      <c r="C2101" t="s">
        <v>8324</v>
      </c>
      <c r="D2101" t="s">
        <v>8325</v>
      </c>
    </row>
    <row r="2102" spans="1:4" customFormat="1" x14ac:dyDescent="0.4">
      <c r="A2102" t="s">
        <v>8326</v>
      </c>
      <c r="B2102" t="s">
        <v>8327</v>
      </c>
      <c r="C2102" t="s">
        <v>8328</v>
      </c>
      <c r="D2102" t="s">
        <v>8329</v>
      </c>
    </row>
    <row r="2103" spans="1:4" customFormat="1" x14ac:dyDescent="0.4">
      <c r="A2103" t="s">
        <v>8330</v>
      </c>
      <c r="B2103" t="s">
        <v>8331</v>
      </c>
      <c r="C2103" t="s">
        <v>8332</v>
      </c>
      <c r="D2103" t="s">
        <v>8333</v>
      </c>
    </row>
    <row r="2104" spans="1:4" customFormat="1" x14ac:dyDescent="0.4">
      <c r="A2104" t="s">
        <v>8334</v>
      </c>
      <c r="B2104" t="s">
        <v>8335</v>
      </c>
      <c r="C2104" t="s">
        <v>8336</v>
      </c>
      <c r="D2104" t="s">
        <v>8334</v>
      </c>
    </row>
    <row r="2105" spans="1:4" customFormat="1" x14ac:dyDescent="0.4">
      <c r="A2105" t="s">
        <v>8337</v>
      </c>
      <c r="B2105" t="s">
        <v>8338</v>
      </c>
      <c r="C2105" t="s">
        <v>8339</v>
      </c>
      <c r="D2105" t="s">
        <v>8340</v>
      </c>
    </row>
    <row r="2106" spans="1:4" customFormat="1" x14ac:dyDescent="0.4">
      <c r="A2106" t="s">
        <v>8341</v>
      </c>
      <c r="B2106" t="s">
        <v>8342</v>
      </c>
      <c r="C2106" t="s">
        <v>6171</v>
      </c>
      <c r="D2106" t="s">
        <v>8343</v>
      </c>
    </row>
    <row r="2107" spans="1:4" customFormat="1" x14ac:dyDescent="0.4">
      <c r="A2107" t="s">
        <v>8344</v>
      </c>
      <c r="B2107" t="s">
        <v>8345</v>
      </c>
      <c r="C2107" t="s">
        <v>8346</v>
      </c>
      <c r="D2107" t="s">
        <v>8347</v>
      </c>
    </row>
    <row r="2108" spans="1:4" customFormat="1" x14ac:dyDescent="0.4">
      <c r="A2108" t="s">
        <v>8348</v>
      </c>
      <c r="B2108" t="s">
        <v>8349</v>
      </c>
      <c r="C2108" t="s">
        <v>8350</v>
      </c>
      <c r="D2108" t="s">
        <v>8351</v>
      </c>
    </row>
    <row r="2109" spans="1:4" customFormat="1" x14ac:dyDescent="0.4">
      <c r="A2109" t="s">
        <v>8352</v>
      </c>
      <c r="B2109" t="s">
        <v>8353</v>
      </c>
      <c r="C2109" t="s">
        <v>8354</v>
      </c>
      <c r="D2109" t="s">
        <v>8355</v>
      </c>
    </row>
    <row r="2110" spans="1:4" customFormat="1" x14ac:dyDescent="0.4">
      <c r="A2110" t="s">
        <v>8356</v>
      </c>
      <c r="B2110" t="s">
        <v>8357</v>
      </c>
      <c r="C2110" t="s">
        <v>8358</v>
      </c>
      <c r="D2110" t="s">
        <v>8359</v>
      </c>
    </row>
    <row r="2111" spans="1:4" customFormat="1" x14ac:dyDescent="0.4">
      <c r="A2111" t="s">
        <v>8360</v>
      </c>
      <c r="B2111" t="s">
        <v>8361</v>
      </c>
      <c r="C2111" t="s">
        <v>8362</v>
      </c>
      <c r="D2111" t="s">
        <v>8363</v>
      </c>
    </row>
    <row r="2112" spans="1:4" customFormat="1" x14ac:dyDescent="0.4">
      <c r="A2112" t="s">
        <v>8364</v>
      </c>
      <c r="B2112" t="s">
        <v>8365</v>
      </c>
      <c r="C2112" t="s">
        <v>8366</v>
      </c>
      <c r="D2112" t="s">
        <v>8367</v>
      </c>
    </row>
    <row r="2113" spans="1:4" customFormat="1" x14ac:dyDescent="0.4">
      <c r="A2113" t="s">
        <v>8368</v>
      </c>
      <c r="B2113" t="s">
        <v>8369</v>
      </c>
      <c r="C2113" t="s">
        <v>8370</v>
      </c>
      <c r="D2113" t="s">
        <v>8371</v>
      </c>
    </row>
    <row r="2114" spans="1:4" customFormat="1" x14ac:dyDescent="0.4">
      <c r="A2114" t="s">
        <v>8372</v>
      </c>
      <c r="B2114" t="s">
        <v>8373</v>
      </c>
      <c r="C2114" t="s">
        <v>8374</v>
      </c>
      <c r="D2114" t="s">
        <v>8375</v>
      </c>
    </row>
    <row r="2115" spans="1:4" customFormat="1" x14ac:dyDescent="0.4">
      <c r="A2115" t="s">
        <v>8376</v>
      </c>
      <c r="B2115" t="s">
        <v>8377</v>
      </c>
      <c r="C2115" t="s">
        <v>8378</v>
      </c>
      <c r="D2115" t="s">
        <v>8376</v>
      </c>
    </row>
    <row r="2116" spans="1:4" customFormat="1" x14ac:dyDescent="0.4">
      <c r="A2116" t="s">
        <v>8379</v>
      </c>
      <c r="B2116" t="s">
        <v>8380</v>
      </c>
      <c r="C2116" t="s">
        <v>8381</v>
      </c>
      <c r="D2116" t="s">
        <v>8382</v>
      </c>
    </row>
    <row r="2117" spans="1:4" customFormat="1" x14ac:dyDescent="0.4">
      <c r="A2117" t="s">
        <v>8383</v>
      </c>
      <c r="B2117" t="s">
        <v>8384</v>
      </c>
      <c r="C2117" t="s">
        <v>8385</v>
      </c>
      <c r="D2117" t="s">
        <v>8386</v>
      </c>
    </row>
    <row r="2118" spans="1:4" customFormat="1" x14ac:dyDescent="0.4">
      <c r="A2118" t="s">
        <v>8387</v>
      </c>
      <c r="B2118" t="s">
        <v>8388</v>
      </c>
      <c r="C2118" t="s">
        <v>8389</v>
      </c>
      <c r="D2118" t="s">
        <v>8387</v>
      </c>
    </row>
    <row r="2119" spans="1:4" customFormat="1" x14ac:dyDescent="0.4">
      <c r="A2119" t="s">
        <v>8390</v>
      </c>
      <c r="B2119" t="s">
        <v>8391</v>
      </c>
      <c r="C2119" t="s">
        <v>8392</v>
      </c>
      <c r="D2119" t="s">
        <v>8393</v>
      </c>
    </row>
    <row r="2120" spans="1:4" customFormat="1" x14ac:dyDescent="0.4">
      <c r="A2120" t="s">
        <v>8394</v>
      </c>
      <c r="B2120" t="s">
        <v>8395</v>
      </c>
      <c r="C2120" t="s">
        <v>8396</v>
      </c>
      <c r="D2120" t="s">
        <v>8397</v>
      </c>
    </row>
    <row r="2121" spans="1:4" customFormat="1" x14ac:dyDescent="0.4">
      <c r="A2121" t="s">
        <v>8398</v>
      </c>
      <c r="B2121" t="s">
        <v>8399</v>
      </c>
      <c r="C2121" t="s">
        <v>8400</v>
      </c>
      <c r="D2121" t="s">
        <v>8401</v>
      </c>
    </row>
    <row r="2122" spans="1:4" customFormat="1" x14ac:dyDescent="0.4">
      <c r="A2122" t="s">
        <v>8402</v>
      </c>
      <c r="B2122" t="s">
        <v>8403</v>
      </c>
      <c r="C2122" t="s">
        <v>8404</v>
      </c>
      <c r="D2122" t="s">
        <v>8405</v>
      </c>
    </row>
    <row r="2123" spans="1:4" customFormat="1" x14ac:dyDescent="0.4">
      <c r="A2123" t="s">
        <v>8406</v>
      </c>
      <c r="B2123" t="s">
        <v>8407</v>
      </c>
      <c r="C2123" t="s">
        <v>8408</v>
      </c>
      <c r="D2123" t="s">
        <v>8409</v>
      </c>
    </row>
    <row r="2124" spans="1:4" customFormat="1" x14ac:dyDescent="0.4">
      <c r="A2124" t="s">
        <v>8410</v>
      </c>
      <c r="B2124" t="s">
        <v>8411</v>
      </c>
      <c r="C2124" t="s">
        <v>8412</v>
      </c>
      <c r="D2124" t="s">
        <v>8413</v>
      </c>
    </row>
    <row r="2125" spans="1:4" customFormat="1" x14ac:dyDescent="0.4">
      <c r="A2125" t="s">
        <v>8414</v>
      </c>
      <c r="B2125" t="s">
        <v>8415</v>
      </c>
      <c r="C2125" t="s">
        <v>8416</v>
      </c>
      <c r="D2125" t="s">
        <v>8417</v>
      </c>
    </row>
    <row r="2126" spans="1:4" customFormat="1" x14ac:dyDescent="0.4">
      <c r="A2126" t="s">
        <v>8418</v>
      </c>
      <c r="B2126" t="s">
        <v>8419</v>
      </c>
      <c r="C2126" t="s">
        <v>8420</v>
      </c>
      <c r="D2126" t="s">
        <v>8421</v>
      </c>
    </row>
    <row r="2127" spans="1:4" customFormat="1" x14ac:dyDescent="0.4">
      <c r="A2127" t="s">
        <v>8422</v>
      </c>
      <c r="B2127" t="s">
        <v>8423</v>
      </c>
      <c r="C2127" t="s">
        <v>8424</v>
      </c>
      <c r="D2127" t="s">
        <v>8425</v>
      </c>
    </row>
    <row r="2128" spans="1:4" customFormat="1" x14ac:dyDescent="0.4">
      <c r="A2128" t="s">
        <v>8426</v>
      </c>
      <c r="B2128" t="s">
        <v>8427</v>
      </c>
      <c r="C2128" t="s">
        <v>8428</v>
      </c>
      <c r="D2128" t="s">
        <v>8429</v>
      </c>
    </row>
    <row r="2129" spans="1:4" customFormat="1" x14ac:dyDescent="0.4">
      <c r="A2129" t="s">
        <v>8430</v>
      </c>
      <c r="B2129" t="s">
        <v>8431</v>
      </c>
      <c r="C2129" t="s">
        <v>8432</v>
      </c>
      <c r="D2129" t="s">
        <v>8433</v>
      </c>
    </row>
    <row r="2130" spans="1:4" customFormat="1" x14ac:dyDescent="0.4">
      <c r="A2130" t="s">
        <v>8434</v>
      </c>
      <c r="B2130" t="s">
        <v>8435</v>
      </c>
      <c r="C2130" t="s">
        <v>8436</v>
      </c>
      <c r="D2130" t="s">
        <v>8437</v>
      </c>
    </row>
    <row r="2131" spans="1:4" customFormat="1" x14ac:dyDescent="0.4">
      <c r="A2131" t="s">
        <v>8438</v>
      </c>
      <c r="B2131" t="s">
        <v>8439</v>
      </c>
      <c r="C2131" t="s">
        <v>8440</v>
      </c>
      <c r="D2131" t="s">
        <v>8441</v>
      </c>
    </row>
    <row r="2132" spans="1:4" customFormat="1" x14ac:dyDescent="0.4">
      <c r="A2132" t="s">
        <v>8442</v>
      </c>
      <c r="B2132" t="s">
        <v>8443</v>
      </c>
      <c r="C2132" t="s">
        <v>8444</v>
      </c>
      <c r="D2132" t="s">
        <v>8445</v>
      </c>
    </row>
    <row r="2133" spans="1:4" customFormat="1" x14ac:dyDescent="0.4">
      <c r="A2133" t="s">
        <v>8446</v>
      </c>
      <c r="B2133" t="s">
        <v>8447</v>
      </c>
      <c r="C2133" t="s">
        <v>8448</v>
      </c>
      <c r="D2133" t="s">
        <v>8449</v>
      </c>
    </row>
    <row r="2134" spans="1:4" customFormat="1" x14ac:dyDescent="0.4">
      <c r="A2134" t="s">
        <v>8450</v>
      </c>
      <c r="B2134" t="s">
        <v>8451</v>
      </c>
      <c r="C2134" t="s">
        <v>8452</v>
      </c>
      <c r="D2134" t="s">
        <v>8453</v>
      </c>
    </row>
    <row r="2135" spans="1:4" customFormat="1" x14ac:dyDescent="0.4">
      <c r="A2135" t="s">
        <v>8454</v>
      </c>
      <c r="B2135" t="s">
        <v>8455</v>
      </c>
      <c r="C2135" t="s">
        <v>8456</v>
      </c>
      <c r="D2135" t="s">
        <v>8454</v>
      </c>
    </row>
    <row r="2136" spans="1:4" customFormat="1" x14ac:dyDescent="0.4">
      <c r="A2136" t="s">
        <v>8457</v>
      </c>
      <c r="B2136" t="s">
        <v>8458</v>
      </c>
      <c r="C2136" t="s">
        <v>8459</v>
      </c>
      <c r="D2136" t="s">
        <v>8460</v>
      </c>
    </row>
    <row r="2137" spans="1:4" customFormat="1" x14ac:dyDescent="0.4">
      <c r="A2137" t="s">
        <v>8461</v>
      </c>
      <c r="B2137" t="s">
        <v>8462</v>
      </c>
      <c r="C2137" t="s">
        <v>8463</v>
      </c>
      <c r="D2137" t="s">
        <v>8464</v>
      </c>
    </row>
    <row r="2138" spans="1:4" customFormat="1" x14ac:dyDescent="0.4">
      <c r="A2138" t="s">
        <v>8465</v>
      </c>
      <c r="B2138" t="s">
        <v>8466</v>
      </c>
      <c r="C2138" t="s">
        <v>8467</v>
      </c>
      <c r="D2138" t="s">
        <v>8468</v>
      </c>
    </row>
    <row r="2139" spans="1:4" customFormat="1" x14ac:dyDescent="0.4">
      <c r="A2139" t="s">
        <v>8469</v>
      </c>
      <c r="B2139" t="s">
        <v>8470</v>
      </c>
      <c r="C2139" t="s">
        <v>8471</v>
      </c>
      <c r="D2139" t="s">
        <v>8472</v>
      </c>
    </row>
    <row r="2140" spans="1:4" customFormat="1" x14ac:dyDescent="0.4">
      <c r="A2140" t="s">
        <v>8473</v>
      </c>
      <c r="B2140" t="s">
        <v>8474</v>
      </c>
      <c r="C2140" t="s">
        <v>8475</v>
      </c>
      <c r="D2140" t="s">
        <v>8476</v>
      </c>
    </row>
    <row r="2141" spans="1:4" customFormat="1" x14ac:dyDescent="0.4">
      <c r="A2141" t="s">
        <v>8477</v>
      </c>
      <c r="B2141" t="s">
        <v>8478</v>
      </c>
      <c r="C2141" t="s">
        <v>8479</v>
      </c>
      <c r="D2141" t="s">
        <v>8480</v>
      </c>
    </row>
    <row r="2142" spans="1:4" customFormat="1" x14ac:dyDescent="0.4">
      <c r="A2142" t="s">
        <v>8481</v>
      </c>
      <c r="B2142" t="s">
        <v>8482</v>
      </c>
      <c r="C2142" t="s">
        <v>8483</v>
      </c>
      <c r="D2142" t="s">
        <v>8484</v>
      </c>
    </row>
    <row r="2143" spans="1:4" customFormat="1" x14ac:dyDescent="0.4">
      <c r="A2143" t="s">
        <v>8485</v>
      </c>
      <c r="B2143" t="s">
        <v>8486</v>
      </c>
      <c r="C2143" t="s">
        <v>3564</v>
      </c>
      <c r="D2143" t="s">
        <v>8487</v>
      </c>
    </row>
    <row r="2144" spans="1:4" customFormat="1" x14ac:dyDescent="0.4">
      <c r="A2144" t="s">
        <v>8488</v>
      </c>
      <c r="B2144" t="s">
        <v>8489</v>
      </c>
      <c r="C2144" t="s">
        <v>8490</v>
      </c>
      <c r="D2144" t="s">
        <v>8491</v>
      </c>
    </row>
    <row r="2145" spans="1:4" customFormat="1" x14ac:dyDescent="0.4">
      <c r="A2145" t="s">
        <v>8492</v>
      </c>
      <c r="B2145" t="s">
        <v>8493</v>
      </c>
      <c r="C2145" t="s">
        <v>8494</v>
      </c>
      <c r="D2145" t="s">
        <v>8495</v>
      </c>
    </row>
    <row r="2146" spans="1:4" customFormat="1" x14ac:dyDescent="0.4">
      <c r="A2146" t="s">
        <v>8496</v>
      </c>
      <c r="B2146" t="s">
        <v>8497</v>
      </c>
      <c r="C2146" t="s">
        <v>8498</v>
      </c>
      <c r="D2146" t="s">
        <v>8499</v>
      </c>
    </row>
    <row r="2147" spans="1:4" customFormat="1" x14ac:dyDescent="0.4">
      <c r="A2147" t="s">
        <v>8500</v>
      </c>
      <c r="B2147" t="s">
        <v>8501</v>
      </c>
      <c r="C2147" t="s">
        <v>8502</v>
      </c>
      <c r="D2147" t="s">
        <v>8503</v>
      </c>
    </row>
    <row r="2148" spans="1:4" customFormat="1" x14ac:dyDescent="0.4">
      <c r="A2148" t="s">
        <v>8504</v>
      </c>
      <c r="B2148" t="s">
        <v>8505</v>
      </c>
      <c r="C2148" t="s">
        <v>8506</v>
      </c>
      <c r="D2148" t="s">
        <v>8507</v>
      </c>
    </row>
    <row r="2149" spans="1:4" customFormat="1" x14ac:dyDescent="0.4">
      <c r="A2149" t="s">
        <v>8508</v>
      </c>
      <c r="B2149" t="s">
        <v>8509</v>
      </c>
      <c r="C2149" t="s">
        <v>5837</v>
      </c>
      <c r="D2149" t="s">
        <v>8510</v>
      </c>
    </row>
    <row r="2150" spans="1:4" customFormat="1" x14ac:dyDescent="0.4">
      <c r="A2150" t="s">
        <v>8511</v>
      </c>
      <c r="B2150" t="s">
        <v>8512</v>
      </c>
      <c r="C2150" t="s">
        <v>8513</v>
      </c>
      <c r="D2150" t="s">
        <v>8514</v>
      </c>
    </row>
    <row r="2151" spans="1:4" customFormat="1" x14ac:dyDescent="0.4">
      <c r="A2151" t="s">
        <v>8515</v>
      </c>
      <c r="B2151" t="s">
        <v>8516</v>
      </c>
      <c r="C2151" t="s">
        <v>8517</v>
      </c>
      <c r="D2151" t="s">
        <v>8518</v>
      </c>
    </row>
    <row r="2152" spans="1:4" customFormat="1" x14ac:dyDescent="0.4">
      <c r="A2152" t="s">
        <v>8519</v>
      </c>
      <c r="B2152" t="s">
        <v>8520</v>
      </c>
      <c r="C2152" t="s">
        <v>8521</v>
      </c>
      <c r="D2152" t="s">
        <v>8522</v>
      </c>
    </row>
    <row r="2153" spans="1:4" customFormat="1" x14ac:dyDescent="0.4">
      <c r="A2153" t="s">
        <v>8523</v>
      </c>
      <c r="B2153" t="s">
        <v>8524</v>
      </c>
      <c r="C2153" t="s">
        <v>8525</v>
      </c>
      <c r="D2153" t="s">
        <v>8526</v>
      </c>
    </row>
    <row r="2154" spans="1:4" customFormat="1" x14ac:dyDescent="0.4">
      <c r="A2154" t="s">
        <v>8527</v>
      </c>
      <c r="B2154" t="s">
        <v>8528</v>
      </c>
      <c r="C2154" t="s">
        <v>8529</v>
      </c>
      <c r="D2154" t="s">
        <v>8530</v>
      </c>
    </row>
    <row r="2155" spans="1:4" customFormat="1" x14ac:dyDescent="0.4">
      <c r="A2155" t="s">
        <v>8531</v>
      </c>
      <c r="B2155" t="s">
        <v>8532</v>
      </c>
      <c r="C2155" t="s">
        <v>8533</v>
      </c>
      <c r="D2155" t="s">
        <v>8534</v>
      </c>
    </row>
    <row r="2156" spans="1:4" customFormat="1" x14ac:dyDescent="0.4">
      <c r="A2156" t="s">
        <v>8535</v>
      </c>
      <c r="B2156" t="s">
        <v>8536</v>
      </c>
      <c r="C2156" t="s">
        <v>8537</v>
      </c>
      <c r="D2156" t="s">
        <v>8538</v>
      </c>
    </row>
    <row r="2157" spans="1:4" customFormat="1" x14ac:dyDescent="0.4">
      <c r="A2157" t="s">
        <v>8539</v>
      </c>
      <c r="B2157" t="s">
        <v>8540</v>
      </c>
      <c r="C2157" t="s">
        <v>8541</v>
      </c>
      <c r="D2157" t="s">
        <v>8542</v>
      </c>
    </row>
    <row r="2158" spans="1:4" customFormat="1" x14ac:dyDescent="0.4">
      <c r="A2158" t="s">
        <v>8543</v>
      </c>
      <c r="B2158" t="s">
        <v>8544</v>
      </c>
      <c r="C2158" t="s">
        <v>8545</v>
      </c>
      <c r="D2158" t="s">
        <v>8546</v>
      </c>
    </row>
    <row r="2159" spans="1:4" customFormat="1" x14ac:dyDescent="0.4">
      <c r="A2159" t="s">
        <v>8547</v>
      </c>
      <c r="B2159" t="s">
        <v>8548</v>
      </c>
      <c r="C2159" t="s">
        <v>8549</v>
      </c>
      <c r="D2159" t="s">
        <v>8550</v>
      </c>
    </row>
    <row r="2160" spans="1:4" customFormat="1" x14ac:dyDescent="0.4">
      <c r="A2160" t="s">
        <v>8551</v>
      </c>
      <c r="B2160" t="s">
        <v>8552</v>
      </c>
      <c r="C2160" t="s">
        <v>8553</v>
      </c>
      <c r="D2160" t="s">
        <v>8554</v>
      </c>
    </row>
    <row r="2161" spans="1:4" customFormat="1" x14ac:dyDescent="0.4">
      <c r="A2161" t="s">
        <v>8555</v>
      </c>
      <c r="B2161" t="s">
        <v>8556</v>
      </c>
      <c r="C2161" t="s">
        <v>8557</v>
      </c>
      <c r="D2161" t="s">
        <v>8558</v>
      </c>
    </row>
    <row r="2162" spans="1:4" customFormat="1" x14ac:dyDescent="0.4">
      <c r="A2162" t="s">
        <v>8559</v>
      </c>
      <c r="B2162" t="s">
        <v>8560</v>
      </c>
      <c r="C2162" t="s">
        <v>8561</v>
      </c>
      <c r="D2162" t="s">
        <v>8562</v>
      </c>
    </row>
    <row r="2163" spans="1:4" customFormat="1" x14ac:dyDescent="0.4">
      <c r="A2163" t="s">
        <v>8563</v>
      </c>
      <c r="B2163" t="s">
        <v>8564</v>
      </c>
      <c r="C2163" t="s">
        <v>8565</v>
      </c>
      <c r="D2163" t="s">
        <v>8566</v>
      </c>
    </row>
    <row r="2164" spans="1:4" customFormat="1" x14ac:dyDescent="0.4">
      <c r="A2164" t="s">
        <v>8567</v>
      </c>
      <c r="B2164" t="s">
        <v>8568</v>
      </c>
      <c r="C2164" t="s">
        <v>8569</v>
      </c>
      <c r="D2164" t="s">
        <v>8570</v>
      </c>
    </row>
    <row r="2165" spans="1:4" customFormat="1" x14ac:dyDescent="0.4">
      <c r="A2165" t="s">
        <v>8571</v>
      </c>
      <c r="B2165" t="s">
        <v>8572</v>
      </c>
      <c r="C2165" t="s">
        <v>8573</v>
      </c>
      <c r="D2165" t="s">
        <v>8574</v>
      </c>
    </row>
    <row r="2166" spans="1:4" customFormat="1" x14ac:dyDescent="0.4">
      <c r="A2166" t="s">
        <v>8575</v>
      </c>
      <c r="B2166" t="s">
        <v>8576</v>
      </c>
      <c r="C2166" t="s">
        <v>8577</v>
      </c>
      <c r="D2166" t="s">
        <v>8578</v>
      </c>
    </row>
    <row r="2167" spans="1:4" customFormat="1" x14ac:dyDescent="0.4">
      <c r="A2167" t="s">
        <v>8579</v>
      </c>
      <c r="B2167" t="s">
        <v>8580</v>
      </c>
      <c r="C2167" t="s">
        <v>8581</v>
      </c>
      <c r="D2167" t="s">
        <v>8582</v>
      </c>
    </row>
    <row r="2168" spans="1:4" customFormat="1" x14ac:dyDescent="0.4">
      <c r="A2168" t="s">
        <v>8583</v>
      </c>
      <c r="B2168" t="s">
        <v>8584</v>
      </c>
      <c r="C2168" t="s">
        <v>8585</v>
      </c>
      <c r="D2168" t="s">
        <v>8583</v>
      </c>
    </row>
    <row r="2169" spans="1:4" customFormat="1" x14ac:dyDescent="0.4">
      <c r="A2169" t="s">
        <v>8586</v>
      </c>
      <c r="B2169" t="s">
        <v>8587</v>
      </c>
      <c r="C2169" t="s">
        <v>8588</v>
      </c>
      <c r="D2169" t="s">
        <v>8589</v>
      </c>
    </row>
    <row r="2170" spans="1:4" customFormat="1" x14ac:dyDescent="0.4">
      <c r="A2170" t="s">
        <v>8590</v>
      </c>
      <c r="B2170" t="s">
        <v>8591</v>
      </c>
      <c r="C2170" t="s">
        <v>8592</v>
      </c>
      <c r="D2170" t="s">
        <v>8593</v>
      </c>
    </row>
    <row r="2171" spans="1:4" customFormat="1" x14ac:dyDescent="0.4">
      <c r="A2171" t="s">
        <v>8594</v>
      </c>
      <c r="B2171" t="s">
        <v>8595</v>
      </c>
      <c r="C2171" t="s">
        <v>8596</v>
      </c>
      <c r="D2171" t="s">
        <v>8597</v>
      </c>
    </row>
    <row r="2172" spans="1:4" customFormat="1" x14ac:dyDescent="0.4">
      <c r="A2172" t="s">
        <v>8598</v>
      </c>
      <c r="B2172" t="s">
        <v>8599</v>
      </c>
      <c r="C2172" t="s">
        <v>8600</v>
      </c>
      <c r="D2172" t="s">
        <v>8601</v>
      </c>
    </row>
    <row r="2173" spans="1:4" customFormat="1" x14ac:dyDescent="0.4">
      <c r="A2173" t="s">
        <v>8602</v>
      </c>
      <c r="B2173" t="s">
        <v>8603</v>
      </c>
      <c r="C2173" t="s">
        <v>8604</v>
      </c>
      <c r="D2173" t="s">
        <v>8605</v>
      </c>
    </row>
    <row r="2174" spans="1:4" customFormat="1" x14ac:dyDescent="0.4">
      <c r="A2174" t="s">
        <v>8606</v>
      </c>
      <c r="B2174" t="s">
        <v>8607</v>
      </c>
      <c r="C2174" t="s">
        <v>8608</v>
      </c>
      <c r="D2174" t="s">
        <v>8609</v>
      </c>
    </row>
    <row r="2175" spans="1:4" customFormat="1" x14ac:dyDescent="0.4">
      <c r="A2175" t="s">
        <v>8610</v>
      </c>
      <c r="B2175" t="s">
        <v>8611</v>
      </c>
      <c r="C2175" t="s">
        <v>8612</v>
      </c>
      <c r="D2175" t="s">
        <v>8613</v>
      </c>
    </row>
    <row r="2176" spans="1:4" customFormat="1" x14ac:dyDescent="0.4">
      <c r="A2176" t="s">
        <v>8614</v>
      </c>
      <c r="B2176" t="s">
        <v>8615</v>
      </c>
      <c r="C2176" t="s">
        <v>8616</v>
      </c>
      <c r="D2176" t="s">
        <v>8617</v>
      </c>
    </row>
    <row r="2177" spans="1:4" customFormat="1" x14ac:dyDescent="0.4">
      <c r="A2177" t="s">
        <v>8618</v>
      </c>
      <c r="B2177" t="s">
        <v>8619</v>
      </c>
      <c r="C2177" t="s">
        <v>8620</v>
      </c>
      <c r="D2177" t="s">
        <v>1439</v>
      </c>
    </row>
    <row r="2178" spans="1:4" customFormat="1" x14ac:dyDescent="0.4">
      <c r="A2178" t="s">
        <v>8621</v>
      </c>
      <c r="B2178" t="s">
        <v>8622</v>
      </c>
      <c r="C2178" t="s">
        <v>8623</v>
      </c>
      <c r="D2178" t="s">
        <v>8621</v>
      </c>
    </row>
    <row r="2179" spans="1:4" customFormat="1" x14ac:dyDescent="0.4">
      <c r="A2179" t="s">
        <v>8624</v>
      </c>
      <c r="B2179" t="s">
        <v>8625</v>
      </c>
      <c r="C2179" t="s">
        <v>3727</v>
      </c>
      <c r="D2179" t="s">
        <v>8626</v>
      </c>
    </row>
    <row r="2180" spans="1:4" customFormat="1" x14ac:dyDescent="0.4">
      <c r="A2180" t="s">
        <v>8627</v>
      </c>
      <c r="B2180" t="s">
        <v>8628</v>
      </c>
      <c r="C2180" t="s">
        <v>8629</v>
      </c>
      <c r="D2180" t="s">
        <v>8630</v>
      </c>
    </row>
    <row r="2181" spans="1:4" customFormat="1" x14ac:dyDescent="0.4">
      <c r="A2181" t="s">
        <v>8631</v>
      </c>
      <c r="B2181" t="s">
        <v>8632</v>
      </c>
      <c r="C2181" t="s">
        <v>8633</v>
      </c>
      <c r="D2181" t="s">
        <v>8634</v>
      </c>
    </row>
    <row r="2182" spans="1:4" customFormat="1" x14ac:dyDescent="0.4">
      <c r="A2182" t="s">
        <v>8635</v>
      </c>
      <c r="B2182" t="s">
        <v>8636</v>
      </c>
      <c r="C2182" t="s">
        <v>8637</v>
      </c>
      <c r="D2182" t="s">
        <v>8638</v>
      </c>
    </row>
    <row r="2183" spans="1:4" customFormat="1" x14ac:dyDescent="0.4">
      <c r="A2183" t="s">
        <v>8639</v>
      </c>
      <c r="B2183" t="s">
        <v>8640</v>
      </c>
      <c r="C2183" t="s">
        <v>8641</v>
      </c>
      <c r="D2183" t="s">
        <v>8642</v>
      </c>
    </row>
    <row r="2184" spans="1:4" customFormat="1" x14ac:dyDescent="0.4">
      <c r="A2184" t="s">
        <v>8639</v>
      </c>
      <c r="B2184" t="s">
        <v>8643</v>
      </c>
      <c r="C2184" t="s">
        <v>8644</v>
      </c>
      <c r="D2184" t="s">
        <v>8645</v>
      </c>
    </row>
    <row r="2185" spans="1:4" customFormat="1" x14ac:dyDescent="0.4">
      <c r="A2185" t="s">
        <v>8646</v>
      </c>
      <c r="B2185" t="s">
        <v>8647</v>
      </c>
      <c r="C2185" t="s">
        <v>8648</v>
      </c>
      <c r="D2185" t="s">
        <v>8649</v>
      </c>
    </row>
    <row r="2186" spans="1:4" customFormat="1" x14ac:dyDescent="0.4">
      <c r="A2186" t="s">
        <v>8650</v>
      </c>
      <c r="B2186" t="s">
        <v>8651</v>
      </c>
      <c r="C2186" t="s">
        <v>8652</v>
      </c>
      <c r="D2186" t="s">
        <v>8653</v>
      </c>
    </row>
    <row r="2187" spans="1:4" customFormat="1" x14ac:dyDescent="0.4">
      <c r="A2187" t="s">
        <v>8654</v>
      </c>
      <c r="B2187" t="s">
        <v>8655</v>
      </c>
      <c r="C2187" t="s">
        <v>8656</v>
      </c>
      <c r="D2187" t="s">
        <v>8657</v>
      </c>
    </row>
    <row r="2188" spans="1:4" customFormat="1" x14ac:dyDescent="0.4">
      <c r="A2188" t="s">
        <v>8658</v>
      </c>
      <c r="B2188" t="s">
        <v>8659</v>
      </c>
      <c r="C2188" t="s">
        <v>8660</v>
      </c>
      <c r="D2188" t="s">
        <v>8661</v>
      </c>
    </row>
    <row r="2189" spans="1:4" customFormat="1" x14ac:dyDescent="0.4">
      <c r="A2189" t="s">
        <v>8662</v>
      </c>
      <c r="B2189" t="s">
        <v>8663</v>
      </c>
      <c r="C2189" t="s">
        <v>8664</v>
      </c>
      <c r="D2189" t="s">
        <v>8662</v>
      </c>
    </row>
    <row r="2190" spans="1:4" customFormat="1" x14ac:dyDescent="0.4">
      <c r="A2190" t="s">
        <v>8665</v>
      </c>
      <c r="B2190" t="s">
        <v>8666</v>
      </c>
      <c r="C2190" t="s">
        <v>8667</v>
      </c>
      <c r="D2190" t="s">
        <v>8668</v>
      </c>
    </row>
    <row r="2191" spans="1:4" customFormat="1" x14ac:dyDescent="0.4">
      <c r="A2191" t="s">
        <v>8669</v>
      </c>
      <c r="B2191" t="s">
        <v>8670</v>
      </c>
      <c r="C2191" t="s">
        <v>8671</v>
      </c>
      <c r="D2191" t="s">
        <v>8672</v>
      </c>
    </row>
    <row r="2192" spans="1:4" customFormat="1" x14ac:dyDescent="0.4">
      <c r="A2192" t="s">
        <v>8673</v>
      </c>
      <c r="B2192" t="s">
        <v>8674</v>
      </c>
      <c r="C2192" t="s">
        <v>8675</v>
      </c>
      <c r="D2192" t="s">
        <v>8676</v>
      </c>
    </row>
    <row r="2193" spans="1:4" customFormat="1" x14ac:dyDescent="0.4">
      <c r="A2193" t="s">
        <v>8677</v>
      </c>
      <c r="B2193" t="s">
        <v>8678</v>
      </c>
      <c r="C2193" t="s">
        <v>8679</v>
      </c>
      <c r="D2193" t="s">
        <v>8680</v>
      </c>
    </row>
    <row r="2194" spans="1:4" customFormat="1" x14ac:dyDescent="0.4">
      <c r="A2194" t="s">
        <v>8681</v>
      </c>
      <c r="B2194" t="s">
        <v>8682</v>
      </c>
      <c r="C2194" t="s">
        <v>8683</v>
      </c>
      <c r="D2194" t="s">
        <v>8684</v>
      </c>
    </row>
    <row r="2195" spans="1:4" customFormat="1" x14ac:dyDescent="0.4">
      <c r="A2195" t="s">
        <v>8685</v>
      </c>
      <c r="B2195" t="s">
        <v>8686</v>
      </c>
      <c r="C2195" t="s">
        <v>8687</v>
      </c>
      <c r="D2195" t="s">
        <v>8688</v>
      </c>
    </row>
    <row r="2196" spans="1:4" customFormat="1" x14ac:dyDescent="0.4">
      <c r="A2196" t="s">
        <v>8689</v>
      </c>
      <c r="B2196" t="s">
        <v>8690</v>
      </c>
      <c r="C2196" t="s">
        <v>8691</v>
      </c>
      <c r="D2196" t="s">
        <v>8692</v>
      </c>
    </row>
    <row r="2197" spans="1:4" customFormat="1" x14ac:dyDescent="0.4">
      <c r="A2197" t="s">
        <v>8693</v>
      </c>
      <c r="B2197" t="s">
        <v>8694</v>
      </c>
      <c r="C2197" t="s">
        <v>8695</v>
      </c>
      <c r="D2197" t="s">
        <v>8693</v>
      </c>
    </row>
    <row r="2198" spans="1:4" customFormat="1" x14ac:dyDescent="0.4">
      <c r="A2198" t="s">
        <v>8696</v>
      </c>
      <c r="B2198" t="s">
        <v>8697</v>
      </c>
      <c r="C2198" t="s">
        <v>8698</v>
      </c>
      <c r="D2198" t="s">
        <v>8699</v>
      </c>
    </row>
    <row r="2199" spans="1:4" customFormat="1" x14ac:dyDescent="0.4">
      <c r="A2199" t="s">
        <v>8700</v>
      </c>
      <c r="B2199" t="s">
        <v>8701</v>
      </c>
      <c r="C2199" t="s">
        <v>8702</v>
      </c>
      <c r="D2199" t="s">
        <v>8703</v>
      </c>
    </row>
    <row r="2200" spans="1:4" customFormat="1" x14ac:dyDescent="0.4">
      <c r="A2200" t="s">
        <v>8704</v>
      </c>
      <c r="B2200" t="s">
        <v>8705</v>
      </c>
      <c r="C2200" t="s">
        <v>8706</v>
      </c>
      <c r="D2200" t="s">
        <v>8707</v>
      </c>
    </row>
    <row r="2201" spans="1:4" customFormat="1" x14ac:dyDescent="0.4">
      <c r="A2201" t="s">
        <v>8708</v>
      </c>
      <c r="B2201" t="s">
        <v>8709</v>
      </c>
      <c r="C2201" t="s">
        <v>8710</v>
      </c>
      <c r="D2201" t="s">
        <v>8711</v>
      </c>
    </row>
    <row r="2202" spans="1:4" customFormat="1" x14ac:dyDescent="0.4">
      <c r="A2202" t="s">
        <v>8712</v>
      </c>
      <c r="B2202" t="s">
        <v>8713</v>
      </c>
      <c r="C2202" t="s">
        <v>8714</v>
      </c>
      <c r="D2202" t="s">
        <v>8715</v>
      </c>
    </row>
    <row r="2203" spans="1:4" customFormat="1" x14ac:dyDescent="0.4">
      <c r="A2203" t="s">
        <v>8716</v>
      </c>
      <c r="B2203" t="s">
        <v>8717</v>
      </c>
      <c r="C2203" t="s">
        <v>8718</v>
      </c>
      <c r="D2203" t="s">
        <v>8719</v>
      </c>
    </row>
    <row r="2204" spans="1:4" customFormat="1" x14ac:dyDescent="0.4">
      <c r="A2204" t="s">
        <v>8720</v>
      </c>
      <c r="B2204" t="s">
        <v>8721</v>
      </c>
      <c r="C2204" t="s">
        <v>8722</v>
      </c>
      <c r="D2204" t="s">
        <v>8723</v>
      </c>
    </row>
    <row r="2205" spans="1:4" customFormat="1" x14ac:dyDescent="0.4">
      <c r="A2205" t="s">
        <v>8724</v>
      </c>
      <c r="B2205" t="s">
        <v>8725</v>
      </c>
      <c r="C2205" t="s">
        <v>8726</v>
      </c>
      <c r="D2205" t="s">
        <v>8727</v>
      </c>
    </row>
    <row r="2206" spans="1:4" customFormat="1" x14ac:dyDescent="0.4">
      <c r="A2206" t="s">
        <v>8728</v>
      </c>
      <c r="B2206" t="s">
        <v>8729</v>
      </c>
      <c r="C2206" t="s">
        <v>6908</v>
      </c>
      <c r="D2206" t="s">
        <v>8730</v>
      </c>
    </row>
    <row r="2207" spans="1:4" customFormat="1" x14ac:dyDescent="0.4">
      <c r="A2207" t="s">
        <v>8731</v>
      </c>
      <c r="B2207" t="s">
        <v>8732</v>
      </c>
      <c r="C2207" t="s">
        <v>8733</v>
      </c>
      <c r="D2207" t="s">
        <v>8734</v>
      </c>
    </row>
    <row r="2208" spans="1:4" customFormat="1" x14ac:dyDescent="0.4">
      <c r="A2208" t="s">
        <v>8735</v>
      </c>
      <c r="B2208" t="s">
        <v>8736</v>
      </c>
      <c r="C2208" t="s">
        <v>8737</v>
      </c>
      <c r="D2208" t="s">
        <v>8738</v>
      </c>
    </row>
    <row r="2209" spans="1:4" customFormat="1" x14ac:dyDescent="0.4">
      <c r="A2209" t="s">
        <v>8739</v>
      </c>
      <c r="B2209" t="s">
        <v>8740</v>
      </c>
      <c r="C2209" t="s">
        <v>8741</v>
      </c>
      <c r="D2209" t="s">
        <v>8742</v>
      </c>
    </row>
    <row r="2210" spans="1:4" customFormat="1" x14ac:dyDescent="0.4">
      <c r="A2210" t="s">
        <v>8743</v>
      </c>
      <c r="B2210" t="s">
        <v>8744</v>
      </c>
      <c r="C2210" t="s">
        <v>8745</v>
      </c>
      <c r="D2210" t="s">
        <v>8746</v>
      </c>
    </row>
    <row r="2211" spans="1:4" customFormat="1" x14ac:dyDescent="0.4">
      <c r="A2211" t="s">
        <v>8747</v>
      </c>
      <c r="B2211" t="s">
        <v>8748</v>
      </c>
      <c r="C2211" t="s">
        <v>8749</v>
      </c>
      <c r="D2211" t="s">
        <v>8750</v>
      </c>
    </row>
    <row r="2212" spans="1:4" customFormat="1" x14ac:dyDescent="0.4">
      <c r="A2212" t="s">
        <v>8751</v>
      </c>
      <c r="B2212" t="s">
        <v>8752</v>
      </c>
      <c r="C2212" t="s">
        <v>8753</v>
      </c>
      <c r="D2212" t="s">
        <v>8754</v>
      </c>
    </row>
    <row r="2213" spans="1:4" customFormat="1" x14ac:dyDescent="0.4">
      <c r="A2213" t="s">
        <v>8755</v>
      </c>
      <c r="B2213" t="s">
        <v>8756</v>
      </c>
      <c r="C2213" t="s">
        <v>8757</v>
      </c>
      <c r="D2213" t="s">
        <v>8758</v>
      </c>
    </row>
    <row r="2214" spans="1:4" customFormat="1" x14ac:dyDescent="0.4">
      <c r="A2214" t="s">
        <v>8759</v>
      </c>
      <c r="B2214" t="s">
        <v>8760</v>
      </c>
      <c r="C2214" t="s">
        <v>8761</v>
      </c>
      <c r="D2214" t="s">
        <v>8762</v>
      </c>
    </row>
    <row r="2215" spans="1:4" customFormat="1" x14ac:dyDescent="0.4">
      <c r="A2215" t="s">
        <v>8763</v>
      </c>
      <c r="B2215" t="s">
        <v>8764</v>
      </c>
      <c r="C2215" t="s">
        <v>8765</v>
      </c>
      <c r="D2215" t="s">
        <v>8766</v>
      </c>
    </row>
    <row r="2216" spans="1:4" customFormat="1" x14ac:dyDescent="0.4">
      <c r="A2216" t="s">
        <v>8767</v>
      </c>
      <c r="B2216" t="s">
        <v>8768</v>
      </c>
      <c r="C2216" t="s">
        <v>8769</v>
      </c>
      <c r="D2216" t="s">
        <v>8767</v>
      </c>
    </row>
    <row r="2217" spans="1:4" customFormat="1" x14ac:dyDescent="0.4">
      <c r="A2217" t="s">
        <v>8770</v>
      </c>
      <c r="B2217" t="s">
        <v>8771</v>
      </c>
      <c r="C2217" t="s">
        <v>2047</v>
      </c>
      <c r="D2217" t="s">
        <v>8772</v>
      </c>
    </row>
    <row r="2218" spans="1:4" customFormat="1" x14ac:dyDescent="0.4">
      <c r="A2218" t="s">
        <v>8773</v>
      </c>
      <c r="B2218" t="s">
        <v>8774</v>
      </c>
      <c r="C2218" t="s">
        <v>8775</v>
      </c>
      <c r="D2218" t="s">
        <v>8776</v>
      </c>
    </row>
    <row r="2219" spans="1:4" customFormat="1" x14ac:dyDescent="0.4">
      <c r="A2219" t="s">
        <v>8777</v>
      </c>
      <c r="B2219" t="s">
        <v>8778</v>
      </c>
      <c r="C2219" t="s">
        <v>8779</v>
      </c>
      <c r="D2219" t="s">
        <v>8780</v>
      </c>
    </row>
    <row r="2220" spans="1:4" customFormat="1" x14ac:dyDescent="0.4">
      <c r="A2220" t="s">
        <v>8781</v>
      </c>
      <c r="B2220" t="s">
        <v>8782</v>
      </c>
      <c r="C2220" t="s">
        <v>8765</v>
      </c>
      <c r="D2220" t="s">
        <v>8783</v>
      </c>
    </row>
    <row r="2221" spans="1:4" customFormat="1" x14ac:dyDescent="0.4">
      <c r="A2221" t="s">
        <v>8784</v>
      </c>
      <c r="B2221" t="s">
        <v>8785</v>
      </c>
      <c r="C2221" t="s">
        <v>8786</v>
      </c>
      <c r="D2221" t="s">
        <v>8787</v>
      </c>
    </row>
    <row r="2222" spans="1:4" customFormat="1" x14ac:dyDescent="0.4">
      <c r="A2222" t="s">
        <v>8788</v>
      </c>
      <c r="B2222" t="s">
        <v>8789</v>
      </c>
      <c r="C2222" t="s">
        <v>8790</v>
      </c>
      <c r="D2222" t="s">
        <v>8791</v>
      </c>
    </row>
    <row r="2223" spans="1:4" customFormat="1" x14ac:dyDescent="0.4">
      <c r="A2223" t="s">
        <v>8792</v>
      </c>
      <c r="B2223" t="s">
        <v>8793</v>
      </c>
      <c r="C2223" t="s">
        <v>8794</v>
      </c>
      <c r="D2223" t="s">
        <v>8795</v>
      </c>
    </row>
    <row r="2224" spans="1:4" customFormat="1" x14ac:dyDescent="0.4">
      <c r="A2224" t="s">
        <v>8796</v>
      </c>
      <c r="B2224" t="s">
        <v>8797</v>
      </c>
      <c r="C2224" t="s">
        <v>8798</v>
      </c>
      <c r="D2224" t="s">
        <v>8799</v>
      </c>
    </row>
    <row r="2225" spans="1:4" customFormat="1" x14ac:dyDescent="0.4">
      <c r="A2225" t="s">
        <v>8800</v>
      </c>
      <c r="B2225" t="s">
        <v>8801</v>
      </c>
      <c r="C2225" t="s">
        <v>8802</v>
      </c>
      <c r="D2225" t="s">
        <v>8803</v>
      </c>
    </row>
    <row r="2226" spans="1:4" customFormat="1" x14ac:dyDescent="0.4">
      <c r="A2226" t="s">
        <v>8804</v>
      </c>
      <c r="B2226" t="s">
        <v>8805</v>
      </c>
      <c r="C2226" t="s">
        <v>8806</v>
      </c>
      <c r="D2226" t="s">
        <v>8807</v>
      </c>
    </row>
    <row r="2227" spans="1:4" customFormat="1" x14ac:dyDescent="0.4">
      <c r="A2227" t="s">
        <v>8808</v>
      </c>
      <c r="B2227" t="s">
        <v>8809</v>
      </c>
      <c r="C2227" t="s">
        <v>8810</v>
      </c>
      <c r="D2227" t="s">
        <v>8811</v>
      </c>
    </row>
    <row r="2228" spans="1:4" customFormat="1" x14ac:dyDescent="0.4">
      <c r="A2228" t="s">
        <v>8812</v>
      </c>
      <c r="B2228" t="s">
        <v>8813</v>
      </c>
      <c r="C2228" t="s">
        <v>8814</v>
      </c>
      <c r="D2228" t="s">
        <v>8815</v>
      </c>
    </row>
    <row r="2229" spans="1:4" customFormat="1" x14ac:dyDescent="0.4">
      <c r="A2229" t="s">
        <v>8816</v>
      </c>
      <c r="B2229" t="s">
        <v>8817</v>
      </c>
      <c r="C2229" t="s">
        <v>8818</v>
      </c>
      <c r="D2229" t="s">
        <v>8819</v>
      </c>
    </row>
    <row r="2230" spans="1:4" customFormat="1" x14ac:dyDescent="0.4">
      <c r="A2230" t="s">
        <v>8820</v>
      </c>
      <c r="B2230" t="s">
        <v>8821</v>
      </c>
      <c r="C2230" t="s">
        <v>8822</v>
      </c>
      <c r="D2230" t="s">
        <v>8823</v>
      </c>
    </row>
    <row r="2231" spans="1:4" customFormat="1" x14ac:dyDescent="0.4">
      <c r="A2231" t="s">
        <v>8824</v>
      </c>
      <c r="B2231" t="s">
        <v>8825</v>
      </c>
      <c r="C2231" t="s">
        <v>8826</v>
      </c>
      <c r="D2231" t="s">
        <v>8827</v>
      </c>
    </row>
    <row r="2232" spans="1:4" customFormat="1" x14ac:dyDescent="0.4">
      <c r="A2232" t="s">
        <v>8828</v>
      </c>
      <c r="B2232" t="s">
        <v>8829</v>
      </c>
      <c r="C2232" t="s">
        <v>8830</v>
      </c>
      <c r="D2232" t="s">
        <v>8831</v>
      </c>
    </row>
    <row r="2233" spans="1:4" customFormat="1" x14ac:dyDescent="0.4">
      <c r="A2233" t="s">
        <v>8832</v>
      </c>
      <c r="B2233" t="s">
        <v>8833</v>
      </c>
      <c r="C2233" t="s">
        <v>8834</v>
      </c>
      <c r="D2233" t="s">
        <v>8835</v>
      </c>
    </row>
    <row r="2234" spans="1:4" customFormat="1" x14ac:dyDescent="0.4">
      <c r="A2234" t="s">
        <v>8836</v>
      </c>
      <c r="B2234" t="s">
        <v>8837</v>
      </c>
      <c r="C2234" t="s">
        <v>8838</v>
      </c>
      <c r="D2234" t="s">
        <v>8839</v>
      </c>
    </row>
    <row r="2235" spans="1:4" customFormat="1" x14ac:dyDescent="0.4">
      <c r="A2235" t="s">
        <v>8840</v>
      </c>
      <c r="B2235" t="s">
        <v>8841</v>
      </c>
      <c r="C2235" t="s">
        <v>8842</v>
      </c>
      <c r="D2235" t="s">
        <v>8840</v>
      </c>
    </row>
    <row r="2236" spans="1:4" customFormat="1" x14ac:dyDescent="0.4">
      <c r="A2236" t="s">
        <v>8843</v>
      </c>
      <c r="B2236" t="s">
        <v>8844</v>
      </c>
      <c r="C2236" t="s">
        <v>8845</v>
      </c>
      <c r="D2236" t="s">
        <v>8846</v>
      </c>
    </row>
    <row r="2237" spans="1:4" customFormat="1" x14ac:dyDescent="0.4">
      <c r="A2237" t="s">
        <v>8847</v>
      </c>
      <c r="B2237" t="s">
        <v>8848</v>
      </c>
      <c r="C2237" t="s">
        <v>8849</v>
      </c>
      <c r="D2237" t="s">
        <v>8850</v>
      </c>
    </row>
    <row r="2238" spans="1:4" customFormat="1" x14ac:dyDescent="0.4">
      <c r="A2238" t="s">
        <v>8851</v>
      </c>
      <c r="B2238" t="s">
        <v>8852</v>
      </c>
      <c r="C2238" t="s">
        <v>8853</v>
      </c>
      <c r="D2238" t="s">
        <v>8854</v>
      </c>
    </row>
    <row r="2239" spans="1:4" customFormat="1" x14ac:dyDescent="0.4">
      <c r="A2239" t="s">
        <v>8855</v>
      </c>
      <c r="B2239" t="s">
        <v>8856</v>
      </c>
      <c r="C2239" t="s">
        <v>8857</v>
      </c>
      <c r="D2239" t="s">
        <v>8858</v>
      </c>
    </row>
    <row r="2240" spans="1:4" customFormat="1" x14ac:dyDescent="0.4">
      <c r="A2240" t="s">
        <v>8859</v>
      </c>
      <c r="B2240" t="s">
        <v>8860</v>
      </c>
      <c r="C2240" t="s">
        <v>8861</v>
      </c>
      <c r="D2240" t="s">
        <v>8862</v>
      </c>
    </row>
    <row r="2241" spans="1:4" customFormat="1" x14ac:dyDescent="0.4">
      <c r="A2241" t="s">
        <v>8863</v>
      </c>
      <c r="B2241" t="s">
        <v>8864</v>
      </c>
      <c r="C2241" t="s">
        <v>8865</v>
      </c>
      <c r="D2241" t="s">
        <v>8866</v>
      </c>
    </row>
    <row r="2242" spans="1:4" customFormat="1" x14ac:dyDescent="0.4">
      <c r="A2242" t="s">
        <v>8867</v>
      </c>
      <c r="B2242" t="s">
        <v>8868</v>
      </c>
      <c r="C2242" t="s">
        <v>8869</v>
      </c>
      <c r="D2242" t="s">
        <v>8867</v>
      </c>
    </row>
    <row r="2243" spans="1:4" customFormat="1" x14ac:dyDescent="0.4">
      <c r="A2243" t="s">
        <v>8870</v>
      </c>
      <c r="B2243" t="s">
        <v>8871</v>
      </c>
      <c r="C2243" t="s">
        <v>8872</v>
      </c>
      <c r="D2243" t="s">
        <v>8873</v>
      </c>
    </row>
    <row r="2244" spans="1:4" customFormat="1" x14ac:dyDescent="0.4">
      <c r="A2244" t="s">
        <v>8874</v>
      </c>
      <c r="B2244" t="s">
        <v>8875</v>
      </c>
      <c r="C2244" t="s">
        <v>8876</v>
      </c>
      <c r="D2244" t="s">
        <v>8877</v>
      </c>
    </row>
    <row r="2245" spans="1:4" customFormat="1" x14ac:dyDescent="0.4">
      <c r="A2245" t="s">
        <v>8878</v>
      </c>
      <c r="B2245" t="s">
        <v>8879</v>
      </c>
      <c r="C2245" t="s">
        <v>8880</v>
      </c>
      <c r="D2245" t="s">
        <v>8881</v>
      </c>
    </row>
    <row r="2246" spans="1:4" customFormat="1" x14ac:dyDescent="0.4">
      <c r="A2246" t="s">
        <v>8882</v>
      </c>
      <c r="B2246" t="s">
        <v>8883</v>
      </c>
      <c r="C2246" t="s">
        <v>8884</v>
      </c>
      <c r="D2246" t="s">
        <v>8885</v>
      </c>
    </row>
    <row r="2247" spans="1:4" customFormat="1" x14ac:dyDescent="0.4">
      <c r="A2247" t="s">
        <v>8886</v>
      </c>
      <c r="B2247" t="s">
        <v>8887</v>
      </c>
      <c r="C2247" t="s">
        <v>8888</v>
      </c>
      <c r="D2247" t="s">
        <v>8889</v>
      </c>
    </row>
    <row r="2248" spans="1:4" customFormat="1" x14ac:dyDescent="0.4">
      <c r="A2248" t="s">
        <v>8890</v>
      </c>
      <c r="B2248" t="s">
        <v>8891</v>
      </c>
      <c r="C2248" t="s">
        <v>5351</v>
      </c>
      <c r="D2248" t="s">
        <v>8892</v>
      </c>
    </row>
    <row r="2249" spans="1:4" customFormat="1" x14ac:dyDescent="0.4">
      <c r="A2249" t="s">
        <v>8893</v>
      </c>
      <c r="B2249" t="s">
        <v>8894</v>
      </c>
      <c r="C2249" t="s">
        <v>8895</v>
      </c>
      <c r="D2249" t="s">
        <v>8896</v>
      </c>
    </row>
    <row r="2250" spans="1:4" customFormat="1" x14ac:dyDescent="0.4">
      <c r="A2250" t="s">
        <v>8897</v>
      </c>
      <c r="B2250" t="s">
        <v>8898</v>
      </c>
      <c r="C2250" t="s">
        <v>8899</v>
      </c>
      <c r="D2250" t="s">
        <v>8900</v>
      </c>
    </row>
    <row r="2251" spans="1:4" customFormat="1" x14ac:dyDescent="0.4">
      <c r="A2251" t="s">
        <v>8901</v>
      </c>
      <c r="B2251" t="s">
        <v>8902</v>
      </c>
      <c r="C2251" t="s">
        <v>8903</v>
      </c>
      <c r="D2251" t="s">
        <v>8904</v>
      </c>
    </row>
    <row r="2252" spans="1:4" customFormat="1" x14ac:dyDescent="0.4">
      <c r="A2252" t="s">
        <v>8905</v>
      </c>
      <c r="B2252" t="s">
        <v>8906</v>
      </c>
      <c r="C2252" t="s">
        <v>8907</v>
      </c>
      <c r="D2252" t="s">
        <v>8908</v>
      </c>
    </row>
    <row r="2253" spans="1:4" customFormat="1" x14ac:dyDescent="0.4">
      <c r="A2253" t="s">
        <v>8909</v>
      </c>
      <c r="B2253" t="s">
        <v>8910</v>
      </c>
      <c r="C2253" t="s">
        <v>8911</v>
      </c>
      <c r="D2253" t="s">
        <v>8912</v>
      </c>
    </row>
    <row r="2254" spans="1:4" customFormat="1" x14ac:dyDescent="0.4">
      <c r="A2254" t="s">
        <v>8913</v>
      </c>
      <c r="B2254" t="s">
        <v>8914</v>
      </c>
      <c r="C2254" t="s">
        <v>8915</v>
      </c>
      <c r="D2254" t="s">
        <v>8916</v>
      </c>
    </row>
    <row r="2255" spans="1:4" customFormat="1" x14ac:dyDescent="0.4">
      <c r="A2255" t="s">
        <v>8917</v>
      </c>
      <c r="B2255" t="s">
        <v>8918</v>
      </c>
      <c r="C2255" t="s">
        <v>8919</v>
      </c>
      <c r="D2255" t="s">
        <v>8920</v>
      </c>
    </row>
    <row r="2256" spans="1:4" customFormat="1" x14ac:dyDescent="0.4">
      <c r="A2256" t="s">
        <v>8921</v>
      </c>
      <c r="B2256" t="s">
        <v>8922</v>
      </c>
      <c r="C2256" t="s">
        <v>8923</v>
      </c>
      <c r="D2256" t="s">
        <v>8924</v>
      </c>
    </row>
    <row r="2257" spans="1:4" customFormat="1" x14ac:dyDescent="0.4">
      <c r="A2257" t="s">
        <v>8925</v>
      </c>
      <c r="B2257" t="s">
        <v>8926</v>
      </c>
      <c r="C2257" t="s">
        <v>8927</v>
      </c>
      <c r="D2257" t="s">
        <v>8928</v>
      </c>
    </row>
    <row r="2258" spans="1:4" customFormat="1" x14ac:dyDescent="0.4">
      <c r="A2258" t="s">
        <v>8929</v>
      </c>
      <c r="B2258" t="s">
        <v>8930</v>
      </c>
      <c r="C2258" t="s">
        <v>8931</v>
      </c>
      <c r="D2258" t="s">
        <v>8932</v>
      </c>
    </row>
    <row r="2259" spans="1:4" customFormat="1" x14ac:dyDescent="0.4">
      <c r="A2259" t="s">
        <v>8933</v>
      </c>
      <c r="B2259" t="s">
        <v>8934</v>
      </c>
      <c r="C2259" t="s">
        <v>8935</v>
      </c>
      <c r="D2259" t="s">
        <v>8936</v>
      </c>
    </row>
    <row r="2260" spans="1:4" customFormat="1" x14ac:dyDescent="0.4">
      <c r="A2260" t="s">
        <v>8937</v>
      </c>
      <c r="B2260" t="s">
        <v>8938</v>
      </c>
      <c r="C2260" t="s">
        <v>8939</v>
      </c>
      <c r="D2260" t="s">
        <v>8940</v>
      </c>
    </row>
    <row r="2261" spans="1:4" customFormat="1" x14ac:dyDescent="0.4">
      <c r="A2261" t="s">
        <v>8941</v>
      </c>
      <c r="B2261" t="s">
        <v>8942</v>
      </c>
      <c r="C2261" t="s">
        <v>8943</v>
      </c>
      <c r="D2261" t="s">
        <v>8944</v>
      </c>
    </row>
    <row r="2262" spans="1:4" customFormat="1" x14ac:dyDescent="0.4">
      <c r="A2262" t="s">
        <v>8945</v>
      </c>
      <c r="B2262" t="s">
        <v>8946</v>
      </c>
      <c r="C2262" t="s">
        <v>8947</v>
      </c>
      <c r="D2262" t="s">
        <v>8948</v>
      </c>
    </row>
    <row r="2263" spans="1:4" customFormat="1" x14ac:dyDescent="0.4">
      <c r="A2263" t="s">
        <v>8949</v>
      </c>
      <c r="B2263" t="s">
        <v>8950</v>
      </c>
      <c r="C2263" t="s">
        <v>8951</v>
      </c>
      <c r="D2263" t="s">
        <v>8949</v>
      </c>
    </row>
    <row r="2264" spans="1:4" customFormat="1" x14ac:dyDescent="0.4">
      <c r="A2264" t="s">
        <v>8952</v>
      </c>
      <c r="B2264" t="s">
        <v>8953</v>
      </c>
      <c r="C2264" t="s">
        <v>8954</v>
      </c>
      <c r="D2264" t="s">
        <v>8955</v>
      </c>
    </row>
    <row r="2265" spans="1:4" customFormat="1" x14ac:dyDescent="0.4">
      <c r="A2265" t="s">
        <v>8956</v>
      </c>
      <c r="B2265" t="s">
        <v>8957</v>
      </c>
      <c r="C2265" t="s">
        <v>8958</v>
      </c>
      <c r="D2265" t="s">
        <v>8959</v>
      </c>
    </row>
    <row r="2266" spans="1:4" customFormat="1" x14ac:dyDescent="0.4">
      <c r="A2266" t="s">
        <v>8960</v>
      </c>
      <c r="B2266" t="s">
        <v>8961</v>
      </c>
      <c r="C2266" t="s">
        <v>8962</v>
      </c>
      <c r="D2266" t="s">
        <v>8963</v>
      </c>
    </row>
    <row r="2267" spans="1:4" customFormat="1" x14ac:dyDescent="0.4">
      <c r="A2267" t="s">
        <v>8964</v>
      </c>
      <c r="B2267" t="s">
        <v>8965</v>
      </c>
      <c r="C2267" t="s">
        <v>8966</v>
      </c>
      <c r="D2267" t="s">
        <v>8967</v>
      </c>
    </row>
    <row r="2268" spans="1:4" customFormat="1" x14ac:dyDescent="0.4">
      <c r="A2268" t="s">
        <v>8968</v>
      </c>
      <c r="B2268" t="s">
        <v>8969</v>
      </c>
      <c r="C2268" t="s">
        <v>8970</v>
      </c>
      <c r="D2268" t="s">
        <v>8971</v>
      </c>
    </row>
    <row r="2269" spans="1:4" customFormat="1" x14ac:dyDescent="0.4">
      <c r="A2269" t="s">
        <v>8972</v>
      </c>
      <c r="B2269" t="s">
        <v>8973</v>
      </c>
      <c r="C2269" t="s">
        <v>8974</v>
      </c>
      <c r="D2269" t="s">
        <v>8975</v>
      </c>
    </row>
    <row r="2270" spans="1:4" customFormat="1" x14ac:dyDescent="0.4">
      <c r="A2270" t="s">
        <v>8976</v>
      </c>
      <c r="B2270" t="s">
        <v>8977</v>
      </c>
      <c r="C2270" t="s">
        <v>8978</v>
      </c>
      <c r="D2270" t="s">
        <v>8976</v>
      </c>
    </row>
    <row r="2271" spans="1:4" customFormat="1" x14ac:dyDescent="0.4">
      <c r="A2271" t="s">
        <v>8979</v>
      </c>
      <c r="B2271" t="s">
        <v>8980</v>
      </c>
      <c r="C2271" t="s">
        <v>8981</v>
      </c>
      <c r="D2271" t="s">
        <v>8982</v>
      </c>
    </row>
    <row r="2272" spans="1:4" customFormat="1" x14ac:dyDescent="0.4">
      <c r="A2272" t="s">
        <v>8983</v>
      </c>
      <c r="B2272" t="s">
        <v>8984</v>
      </c>
      <c r="C2272" t="s">
        <v>8432</v>
      </c>
      <c r="D2272" t="s">
        <v>8985</v>
      </c>
    </row>
    <row r="2273" spans="1:4" customFormat="1" x14ac:dyDescent="0.4">
      <c r="A2273" t="s">
        <v>8986</v>
      </c>
      <c r="B2273" t="s">
        <v>8987</v>
      </c>
      <c r="C2273" t="s">
        <v>8988</v>
      </c>
      <c r="D2273" t="s">
        <v>8989</v>
      </c>
    </row>
    <row r="2274" spans="1:4" customFormat="1" x14ac:dyDescent="0.4">
      <c r="A2274" t="s">
        <v>8990</v>
      </c>
      <c r="B2274" t="s">
        <v>8991</v>
      </c>
      <c r="C2274" t="s">
        <v>8992</v>
      </c>
      <c r="D2274" t="s">
        <v>8993</v>
      </c>
    </row>
    <row r="2275" spans="1:4" customFormat="1" x14ac:dyDescent="0.4">
      <c r="A2275" t="s">
        <v>8994</v>
      </c>
      <c r="B2275" t="s">
        <v>8995</v>
      </c>
      <c r="C2275" t="s">
        <v>8996</v>
      </c>
      <c r="D2275" t="s">
        <v>8997</v>
      </c>
    </row>
    <row r="2276" spans="1:4" customFormat="1" x14ac:dyDescent="0.4">
      <c r="A2276" t="s">
        <v>8998</v>
      </c>
      <c r="B2276" t="s">
        <v>8999</v>
      </c>
      <c r="C2276" t="s">
        <v>9000</v>
      </c>
      <c r="D2276" t="s">
        <v>9001</v>
      </c>
    </row>
    <row r="2277" spans="1:4" customFormat="1" x14ac:dyDescent="0.4">
      <c r="A2277" t="s">
        <v>9002</v>
      </c>
      <c r="B2277" t="s">
        <v>9003</v>
      </c>
      <c r="C2277" t="s">
        <v>9004</v>
      </c>
      <c r="D2277" t="s">
        <v>9005</v>
      </c>
    </row>
    <row r="2278" spans="1:4" customFormat="1" x14ac:dyDescent="0.4">
      <c r="A2278" t="s">
        <v>9006</v>
      </c>
      <c r="B2278" t="s">
        <v>9007</v>
      </c>
      <c r="C2278" t="s">
        <v>9008</v>
      </c>
      <c r="D2278" t="s">
        <v>9006</v>
      </c>
    </row>
    <row r="2279" spans="1:4" customFormat="1" x14ac:dyDescent="0.4">
      <c r="A2279" t="s">
        <v>9009</v>
      </c>
      <c r="B2279" t="s">
        <v>9010</v>
      </c>
      <c r="C2279" t="s">
        <v>9011</v>
      </c>
      <c r="D2279" t="s">
        <v>9012</v>
      </c>
    </row>
    <row r="2280" spans="1:4" customFormat="1" x14ac:dyDescent="0.4">
      <c r="A2280" t="s">
        <v>9013</v>
      </c>
      <c r="B2280" t="s">
        <v>9014</v>
      </c>
      <c r="C2280" t="s">
        <v>9015</v>
      </c>
      <c r="D2280" t="s">
        <v>9016</v>
      </c>
    </row>
    <row r="2281" spans="1:4" customFormat="1" x14ac:dyDescent="0.4">
      <c r="A2281" t="s">
        <v>9017</v>
      </c>
      <c r="B2281" t="s">
        <v>9018</v>
      </c>
      <c r="C2281" t="s">
        <v>9019</v>
      </c>
      <c r="D2281" t="s">
        <v>9020</v>
      </c>
    </row>
    <row r="2282" spans="1:4" customFormat="1" x14ac:dyDescent="0.4">
      <c r="A2282" t="s">
        <v>9021</v>
      </c>
      <c r="B2282" t="s">
        <v>9022</v>
      </c>
      <c r="C2282" t="s">
        <v>9023</v>
      </c>
      <c r="D2282" t="s">
        <v>9024</v>
      </c>
    </row>
    <row r="2283" spans="1:4" customFormat="1" x14ac:dyDescent="0.4">
      <c r="A2283" t="s">
        <v>9025</v>
      </c>
      <c r="B2283" t="s">
        <v>9026</v>
      </c>
      <c r="C2283" t="s">
        <v>9027</v>
      </c>
      <c r="D2283" t="s">
        <v>9028</v>
      </c>
    </row>
    <row r="2284" spans="1:4" customFormat="1" x14ac:dyDescent="0.4">
      <c r="A2284" t="s">
        <v>9029</v>
      </c>
      <c r="B2284" t="s">
        <v>9030</v>
      </c>
      <c r="C2284" t="s">
        <v>9031</v>
      </c>
      <c r="D2284" t="s">
        <v>9032</v>
      </c>
    </row>
    <row r="2285" spans="1:4" customFormat="1" x14ac:dyDescent="0.4">
      <c r="A2285" t="s">
        <v>9033</v>
      </c>
      <c r="B2285" t="s">
        <v>9034</v>
      </c>
      <c r="C2285" t="s">
        <v>9035</v>
      </c>
      <c r="D2285" t="s">
        <v>9036</v>
      </c>
    </row>
    <row r="2286" spans="1:4" customFormat="1" x14ac:dyDescent="0.4">
      <c r="A2286" t="s">
        <v>9037</v>
      </c>
      <c r="B2286" t="s">
        <v>9038</v>
      </c>
      <c r="C2286" t="s">
        <v>9039</v>
      </c>
      <c r="D2286" t="s">
        <v>9040</v>
      </c>
    </row>
    <row r="2287" spans="1:4" customFormat="1" x14ac:dyDescent="0.4">
      <c r="A2287" t="s">
        <v>9041</v>
      </c>
      <c r="B2287" t="s">
        <v>9042</v>
      </c>
      <c r="C2287" t="s">
        <v>9043</v>
      </c>
      <c r="D2287" t="s">
        <v>9044</v>
      </c>
    </row>
    <row r="2288" spans="1:4" customFormat="1" x14ac:dyDescent="0.4">
      <c r="A2288" t="s">
        <v>9045</v>
      </c>
      <c r="B2288" t="s">
        <v>9046</v>
      </c>
      <c r="C2288" t="s">
        <v>9047</v>
      </c>
      <c r="D2288" t="s">
        <v>9048</v>
      </c>
    </row>
    <row r="2289" spans="1:4" customFormat="1" x14ac:dyDescent="0.4">
      <c r="A2289" t="s">
        <v>9049</v>
      </c>
      <c r="B2289" t="s">
        <v>9050</v>
      </c>
      <c r="C2289" t="s">
        <v>9051</v>
      </c>
      <c r="D2289" t="s">
        <v>9052</v>
      </c>
    </row>
    <row r="2290" spans="1:4" customFormat="1" x14ac:dyDescent="0.4">
      <c r="A2290" t="s">
        <v>9053</v>
      </c>
      <c r="B2290" t="s">
        <v>9054</v>
      </c>
      <c r="C2290" t="s">
        <v>9055</v>
      </c>
      <c r="D2290" t="s">
        <v>5895</v>
      </c>
    </row>
    <row r="2291" spans="1:4" customFormat="1" x14ac:dyDescent="0.4">
      <c r="A2291" t="s">
        <v>9056</v>
      </c>
      <c r="B2291" t="s">
        <v>9057</v>
      </c>
      <c r="C2291" t="s">
        <v>9058</v>
      </c>
      <c r="D2291" t="s">
        <v>9059</v>
      </c>
    </row>
    <row r="2292" spans="1:4" customFormat="1" x14ac:dyDescent="0.4">
      <c r="A2292" t="s">
        <v>9060</v>
      </c>
      <c r="B2292" t="s">
        <v>9061</v>
      </c>
      <c r="C2292" t="s">
        <v>9062</v>
      </c>
      <c r="D2292" t="s">
        <v>9063</v>
      </c>
    </row>
    <row r="2293" spans="1:4" customFormat="1" x14ac:dyDescent="0.4">
      <c r="A2293" t="s">
        <v>9064</v>
      </c>
      <c r="B2293" t="s">
        <v>9065</v>
      </c>
      <c r="C2293" t="s">
        <v>9066</v>
      </c>
      <c r="D2293" t="s">
        <v>9067</v>
      </c>
    </row>
    <row r="2294" spans="1:4" customFormat="1" x14ac:dyDescent="0.4">
      <c r="A2294" t="s">
        <v>9068</v>
      </c>
      <c r="B2294" t="s">
        <v>9069</v>
      </c>
      <c r="C2294" t="s">
        <v>9070</v>
      </c>
      <c r="D2294" t="s">
        <v>9071</v>
      </c>
    </row>
    <row r="2295" spans="1:4" customFormat="1" x14ac:dyDescent="0.4">
      <c r="A2295" t="s">
        <v>9072</v>
      </c>
      <c r="B2295" t="s">
        <v>9073</v>
      </c>
      <c r="C2295" t="s">
        <v>9074</v>
      </c>
      <c r="D2295" t="s">
        <v>9075</v>
      </c>
    </row>
    <row r="2296" spans="1:4" customFormat="1" x14ac:dyDescent="0.4">
      <c r="A2296" t="s">
        <v>9076</v>
      </c>
      <c r="B2296" t="s">
        <v>9077</v>
      </c>
      <c r="C2296" t="s">
        <v>9078</v>
      </c>
      <c r="D2296" t="s">
        <v>9079</v>
      </c>
    </row>
    <row r="2297" spans="1:4" customFormat="1" x14ac:dyDescent="0.4">
      <c r="A2297" t="s">
        <v>9080</v>
      </c>
      <c r="B2297" t="s">
        <v>9081</v>
      </c>
      <c r="C2297" t="s">
        <v>9082</v>
      </c>
      <c r="D2297" t="s">
        <v>9080</v>
      </c>
    </row>
    <row r="2298" spans="1:4" customFormat="1" x14ac:dyDescent="0.4">
      <c r="A2298" t="s">
        <v>9083</v>
      </c>
      <c r="B2298" t="s">
        <v>9084</v>
      </c>
      <c r="C2298" t="s">
        <v>9085</v>
      </c>
      <c r="D2298" t="s">
        <v>9086</v>
      </c>
    </row>
    <row r="2299" spans="1:4" customFormat="1" x14ac:dyDescent="0.4">
      <c r="A2299" t="s">
        <v>9087</v>
      </c>
      <c r="B2299" t="s">
        <v>9088</v>
      </c>
      <c r="C2299" t="s">
        <v>9089</v>
      </c>
      <c r="D2299" t="s">
        <v>9090</v>
      </c>
    </row>
    <row r="2300" spans="1:4" customFormat="1" x14ac:dyDescent="0.4">
      <c r="A2300" t="s">
        <v>9091</v>
      </c>
      <c r="B2300" t="s">
        <v>9092</v>
      </c>
      <c r="C2300" t="s">
        <v>9093</v>
      </c>
      <c r="D2300" t="s">
        <v>9094</v>
      </c>
    </row>
    <row r="2301" spans="1:4" customFormat="1" x14ac:dyDescent="0.4">
      <c r="A2301" t="s">
        <v>9095</v>
      </c>
      <c r="B2301" t="s">
        <v>9096</v>
      </c>
      <c r="C2301" t="s">
        <v>9097</v>
      </c>
      <c r="D2301" t="s">
        <v>9098</v>
      </c>
    </row>
    <row r="2302" spans="1:4" customFormat="1" x14ac:dyDescent="0.4">
      <c r="A2302" t="s">
        <v>9099</v>
      </c>
      <c r="B2302" t="s">
        <v>9100</v>
      </c>
      <c r="C2302" t="s">
        <v>9101</v>
      </c>
      <c r="D2302" t="s">
        <v>9102</v>
      </c>
    </row>
    <row r="2303" spans="1:4" customFormat="1" x14ac:dyDescent="0.4">
      <c r="A2303" t="s">
        <v>9103</v>
      </c>
      <c r="B2303" t="s">
        <v>9104</v>
      </c>
      <c r="C2303" t="s">
        <v>9105</v>
      </c>
      <c r="D2303" t="s">
        <v>9106</v>
      </c>
    </row>
    <row r="2304" spans="1:4" customFormat="1" x14ac:dyDescent="0.4">
      <c r="A2304" t="s">
        <v>9107</v>
      </c>
      <c r="B2304" t="s">
        <v>9108</v>
      </c>
      <c r="C2304" t="s">
        <v>9109</v>
      </c>
      <c r="D2304" t="s">
        <v>9110</v>
      </c>
    </row>
    <row r="2305" spans="1:4" customFormat="1" x14ac:dyDescent="0.4">
      <c r="A2305" t="s">
        <v>9111</v>
      </c>
      <c r="B2305" t="s">
        <v>9112</v>
      </c>
      <c r="C2305" t="s">
        <v>9113</v>
      </c>
      <c r="D2305" t="s">
        <v>9114</v>
      </c>
    </row>
    <row r="2306" spans="1:4" customFormat="1" x14ac:dyDescent="0.4">
      <c r="A2306" t="s">
        <v>9115</v>
      </c>
      <c r="B2306" t="s">
        <v>9116</v>
      </c>
      <c r="C2306" t="s">
        <v>9117</v>
      </c>
      <c r="D2306" t="s">
        <v>9118</v>
      </c>
    </row>
    <row r="2307" spans="1:4" customFormat="1" x14ac:dyDescent="0.4">
      <c r="A2307" t="s">
        <v>9119</v>
      </c>
      <c r="B2307" t="s">
        <v>9120</v>
      </c>
      <c r="C2307" t="s">
        <v>9121</v>
      </c>
      <c r="D2307" t="s">
        <v>9122</v>
      </c>
    </row>
    <row r="2308" spans="1:4" customFormat="1" x14ac:dyDescent="0.4">
      <c r="A2308" t="s">
        <v>9123</v>
      </c>
      <c r="B2308" t="s">
        <v>9124</v>
      </c>
      <c r="C2308" t="s">
        <v>9125</v>
      </c>
      <c r="D2308" t="s">
        <v>9126</v>
      </c>
    </row>
    <row r="2309" spans="1:4" customFormat="1" x14ac:dyDescent="0.4">
      <c r="A2309" t="s">
        <v>9127</v>
      </c>
      <c r="B2309" t="s">
        <v>9128</v>
      </c>
      <c r="C2309" t="s">
        <v>9129</v>
      </c>
      <c r="D2309" t="s">
        <v>9130</v>
      </c>
    </row>
    <row r="2310" spans="1:4" customFormat="1" x14ac:dyDescent="0.4">
      <c r="A2310" t="s">
        <v>9131</v>
      </c>
      <c r="B2310" t="s">
        <v>9132</v>
      </c>
      <c r="C2310" t="s">
        <v>9133</v>
      </c>
      <c r="D2310" t="s">
        <v>9134</v>
      </c>
    </row>
    <row r="2311" spans="1:4" customFormat="1" x14ac:dyDescent="0.4">
      <c r="A2311" t="s">
        <v>9135</v>
      </c>
      <c r="B2311" t="s">
        <v>9136</v>
      </c>
      <c r="C2311" t="s">
        <v>9137</v>
      </c>
      <c r="D2311" t="s">
        <v>9138</v>
      </c>
    </row>
    <row r="2312" spans="1:4" customFormat="1" x14ac:dyDescent="0.4">
      <c r="A2312" t="s">
        <v>9139</v>
      </c>
      <c r="B2312" t="s">
        <v>9140</v>
      </c>
      <c r="C2312" t="s">
        <v>9141</v>
      </c>
      <c r="D2312" t="s">
        <v>9142</v>
      </c>
    </row>
    <row r="2313" spans="1:4" customFormat="1" x14ac:dyDescent="0.4">
      <c r="A2313" t="s">
        <v>9143</v>
      </c>
      <c r="B2313" t="s">
        <v>9144</v>
      </c>
      <c r="C2313" t="s">
        <v>9145</v>
      </c>
      <c r="D2313" t="s">
        <v>9146</v>
      </c>
    </row>
    <row r="2314" spans="1:4" customFormat="1" x14ac:dyDescent="0.4">
      <c r="A2314" t="s">
        <v>9147</v>
      </c>
      <c r="B2314" t="s">
        <v>9148</v>
      </c>
      <c r="C2314" t="s">
        <v>9149</v>
      </c>
      <c r="D2314" t="s">
        <v>9150</v>
      </c>
    </row>
    <row r="2315" spans="1:4" customFormat="1" x14ac:dyDescent="0.4">
      <c r="A2315" t="s">
        <v>9151</v>
      </c>
      <c r="B2315" t="s">
        <v>9152</v>
      </c>
      <c r="C2315" t="s">
        <v>9153</v>
      </c>
      <c r="D2315" t="s">
        <v>9154</v>
      </c>
    </row>
    <row r="2316" spans="1:4" customFormat="1" x14ac:dyDescent="0.4">
      <c r="A2316" t="s">
        <v>9155</v>
      </c>
      <c r="B2316" t="s">
        <v>9156</v>
      </c>
      <c r="C2316" t="s">
        <v>9157</v>
      </c>
      <c r="D2316" t="s">
        <v>9155</v>
      </c>
    </row>
    <row r="2317" spans="1:4" customFormat="1" x14ac:dyDescent="0.4">
      <c r="A2317" t="s">
        <v>9158</v>
      </c>
      <c r="B2317" t="s">
        <v>9159</v>
      </c>
      <c r="C2317" t="s">
        <v>9160</v>
      </c>
      <c r="D2317" t="s">
        <v>9161</v>
      </c>
    </row>
    <row r="2318" spans="1:4" customFormat="1" x14ac:dyDescent="0.4">
      <c r="A2318" t="s">
        <v>9162</v>
      </c>
      <c r="B2318" t="s">
        <v>9163</v>
      </c>
      <c r="C2318" t="s">
        <v>9164</v>
      </c>
      <c r="D2318" t="s">
        <v>9162</v>
      </c>
    </row>
    <row r="2319" spans="1:4" customFormat="1" x14ac:dyDescent="0.4">
      <c r="A2319" t="s">
        <v>9165</v>
      </c>
      <c r="B2319" t="s">
        <v>9166</v>
      </c>
      <c r="C2319" t="s">
        <v>9167</v>
      </c>
      <c r="D2319" t="s">
        <v>9165</v>
      </c>
    </row>
    <row r="2320" spans="1:4" customFormat="1" x14ac:dyDescent="0.4">
      <c r="A2320" t="s">
        <v>9168</v>
      </c>
      <c r="B2320" t="s">
        <v>9169</v>
      </c>
      <c r="C2320" t="s">
        <v>9170</v>
      </c>
      <c r="D2320" t="s">
        <v>9171</v>
      </c>
    </row>
    <row r="2321" spans="1:4" customFormat="1" x14ac:dyDescent="0.4">
      <c r="A2321" t="s">
        <v>9172</v>
      </c>
      <c r="B2321" t="s">
        <v>9173</v>
      </c>
      <c r="C2321" t="s">
        <v>9174</v>
      </c>
      <c r="D2321" t="s">
        <v>9175</v>
      </c>
    </row>
    <row r="2322" spans="1:4" customFormat="1" x14ac:dyDescent="0.4">
      <c r="A2322" t="s">
        <v>9176</v>
      </c>
      <c r="B2322" t="s">
        <v>9177</v>
      </c>
      <c r="C2322" t="s">
        <v>9178</v>
      </c>
      <c r="D2322" t="s">
        <v>9176</v>
      </c>
    </row>
    <row r="2323" spans="1:4" customFormat="1" x14ac:dyDescent="0.4">
      <c r="A2323" t="s">
        <v>9179</v>
      </c>
      <c r="B2323" t="s">
        <v>9180</v>
      </c>
      <c r="C2323" t="s">
        <v>9181</v>
      </c>
      <c r="D2323" t="s">
        <v>9182</v>
      </c>
    </row>
    <row r="2324" spans="1:4" customFormat="1" x14ac:dyDescent="0.4">
      <c r="A2324" t="s">
        <v>9183</v>
      </c>
      <c r="B2324" t="s">
        <v>9184</v>
      </c>
      <c r="C2324" t="s">
        <v>9185</v>
      </c>
      <c r="D2324" t="s">
        <v>9183</v>
      </c>
    </row>
    <row r="2325" spans="1:4" customFormat="1" x14ac:dyDescent="0.4">
      <c r="A2325" t="s">
        <v>9186</v>
      </c>
      <c r="B2325" t="s">
        <v>9187</v>
      </c>
      <c r="C2325" t="s">
        <v>9188</v>
      </c>
      <c r="D2325" t="s">
        <v>9189</v>
      </c>
    </row>
    <row r="2326" spans="1:4" customFormat="1" x14ac:dyDescent="0.4">
      <c r="A2326" t="s">
        <v>9190</v>
      </c>
      <c r="B2326" t="s">
        <v>9191</v>
      </c>
      <c r="C2326" t="s">
        <v>9192</v>
      </c>
      <c r="D2326" t="s">
        <v>9193</v>
      </c>
    </row>
    <row r="2327" spans="1:4" customFormat="1" x14ac:dyDescent="0.4">
      <c r="A2327" t="s">
        <v>9194</v>
      </c>
      <c r="B2327" t="s">
        <v>9195</v>
      </c>
      <c r="C2327" t="s">
        <v>9196</v>
      </c>
      <c r="D2327" t="s">
        <v>9197</v>
      </c>
    </row>
    <row r="2328" spans="1:4" customFormat="1" x14ac:dyDescent="0.4">
      <c r="A2328" t="s">
        <v>9198</v>
      </c>
      <c r="B2328" t="s">
        <v>9199</v>
      </c>
      <c r="C2328" t="s">
        <v>9200</v>
      </c>
      <c r="D2328" t="s">
        <v>9198</v>
      </c>
    </row>
    <row r="2329" spans="1:4" customFormat="1" x14ac:dyDescent="0.4">
      <c r="A2329" t="s">
        <v>9201</v>
      </c>
      <c r="B2329" t="s">
        <v>9202</v>
      </c>
      <c r="C2329" t="s">
        <v>9203</v>
      </c>
      <c r="D2329" t="s">
        <v>9204</v>
      </c>
    </row>
    <row r="2330" spans="1:4" customFormat="1" x14ac:dyDescent="0.4">
      <c r="A2330" t="s">
        <v>9205</v>
      </c>
      <c r="B2330" t="s">
        <v>9206</v>
      </c>
      <c r="C2330" t="s">
        <v>9207</v>
      </c>
      <c r="D2330" t="s">
        <v>9208</v>
      </c>
    </row>
    <row r="2331" spans="1:4" customFormat="1" x14ac:dyDescent="0.4">
      <c r="A2331" t="s">
        <v>9209</v>
      </c>
      <c r="B2331" t="s">
        <v>9210</v>
      </c>
      <c r="C2331" t="s">
        <v>9211</v>
      </c>
      <c r="D2331" t="s">
        <v>9212</v>
      </c>
    </row>
    <row r="2332" spans="1:4" customFormat="1" x14ac:dyDescent="0.4">
      <c r="A2332" t="s">
        <v>9213</v>
      </c>
      <c r="B2332" t="s">
        <v>9214</v>
      </c>
      <c r="C2332" t="s">
        <v>9215</v>
      </c>
      <c r="D2332" t="s">
        <v>9216</v>
      </c>
    </row>
    <row r="2333" spans="1:4" customFormat="1" x14ac:dyDescent="0.4">
      <c r="A2333" t="s">
        <v>9217</v>
      </c>
      <c r="B2333" t="s">
        <v>9218</v>
      </c>
      <c r="C2333" t="s">
        <v>9219</v>
      </c>
      <c r="D2333" t="s">
        <v>9220</v>
      </c>
    </row>
    <row r="2334" spans="1:4" customFormat="1" x14ac:dyDescent="0.4">
      <c r="A2334" t="s">
        <v>9221</v>
      </c>
      <c r="B2334" t="s">
        <v>9222</v>
      </c>
      <c r="C2334" t="s">
        <v>9223</v>
      </c>
      <c r="D2334" t="s">
        <v>9221</v>
      </c>
    </row>
    <row r="2335" spans="1:4" customFormat="1" x14ac:dyDescent="0.4">
      <c r="A2335" t="s">
        <v>9224</v>
      </c>
      <c r="B2335" t="s">
        <v>9225</v>
      </c>
      <c r="C2335" t="s">
        <v>9226</v>
      </c>
      <c r="D2335" t="s">
        <v>9227</v>
      </c>
    </row>
    <row r="2336" spans="1:4" customFormat="1" x14ac:dyDescent="0.4">
      <c r="A2336" t="s">
        <v>9228</v>
      </c>
      <c r="B2336" t="s">
        <v>9229</v>
      </c>
      <c r="C2336" t="s">
        <v>9230</v>
      </c>
      <c r="D2336" t="s">
        <v>9231</v>
      </c>
    </row>
    <row r="2337" spans="1:4" customFormat="1" x14ac:dyDescent="0.4">
      <c r="A2337" t="s">
        <v>9232</v>
      </c>
      <c r="B2337" t="s">
        <v>9233</v>
      </c>
      <c r="C2337" t="s">
        <v>9234</v>
      </c>
      <c r="D2337" t="s">
        <v>9235</v>
      </c>
    </row>
    <row r="2338" spans="1:4" customFormat="1" x14ac:dyDescent="0.4">
      <c r="A2338" t="s">
        <v>9236</v>
      </c>
      <c r="B2338" t="s">
        <v>9237</v>
      </c>
      <c r="C2338" t="s">
        <v>6939</v>
      </c>
      <c r="D2338" t="s">
        <v>9238</v>
      </c>
    </row>
    <row r="2339" spans="1:4" customFormat="1" x14ac:dyDescent="0.4">
      <c r="A2339" t="s">
        <v>9239</v>
      </c>
      <c r="B2339" t="s">
        <v>9240</v>
      </c>
      <c r="C2339" t="s">
        <v>9241</v>
      </c>
      <c r="D2339" t="s">
        <v>9242</v>
      </c>
    </row>
    <row r="2340" spans="1:4" customFormat="1" x14ac:dyDescent="0.4">
      <c r="A2340" t="s">
        <v>9243</v>
      </c>
      <c r="B2340" t="s">
        <v>9244</v>
      </c>
      <c r="C2340" t="s">
        <v>9245</v>
      </c>
      <c r="D2340" t="s">
        <v>9243</v>
      </c>
    </row>
    <row r="2341" spans="1:4" customFormat="1" x14ac:dyDescent="0.4">
      <c r="A2341" t="s">
        <v>9246</v>
      </c>
      <c r="B2341" t="s">
        <v>9247</v>
      </c>
      <c r="C2341" t="s">
        <v>9248</v>
      </c>
      <c r="D2341" t="s">
        <v>9249</v>
      </c>
    </row>
    <row r="2342" spans="1:4" customFormat="1" x14ac:dyDescent="0.4">
      <c r="A2342" t="s">
        <v>9250</v>
      </c>
      <c r="B2342" t="s">
        <v>9251</v>
      </c>
      <c r="C2342" t="s">
        <v>9252</v>
      </c>
      <c r="D2342" t="s">
        <v>9253</v>
      </c>
    </row>
    <row r="2343" spans="1:4" customFormat="1" x14ac:dyDescent="0.4">
      <c r="A2343" t="s">
        <v>9254</v>
      </c>
      <c r="B2343" t="s">
        <v>9255</v>
      </c>
      <c r="C2343" t="s">
        <v>9256</v>
      </c>
      <c r="D2343" t="s">
        <v>9257</v>
      </c>
    </row>
    <row r="2344" spans="1:4" customFormat="1" x14ac:dyDescent="0.4">
      <c r="A2344" t="s">
        <v>9258</v>
      </c>
      <c r="B2344" t="s">
        <v>9259</v>
      </c>
      <c r="C2344" t="s">
        <v>9260</v>
      </c>
      <c r="D2344" t="s">
        <v>9258</v>
      </c>
    </row>
    <row r="2345" spans="1:4" customFormat="1" x14ac:dyDescent="0.4">
      <c r="A2345" t="s">
        <v>9261</v>
      </c>
      <c r="B2345" t="s">
        <v>9262</v>
      </c>
      <c r="C2345" t="s">
        <v>9263</v>
      </c>
      <c r="D2345" t="s">
        <v>9261</v>
      </c>
    </row>
    <row r="2346" spans="1:4" customFormat="1" x14ac:dyDescent="0.4">
      <c r="A2346" t="s">
        <v>9264</v>
      </c>
      <c r="B2346" t="s">
        <v>9265</v>
      </c>
      <c r="C2346" t="s">
        <v>9266</v>
      </c>
      <c r="D2346" t="s">
        <v>9267</v>
      </c>
    </row>
    <row r="2347" spans="1:4" customFormat="1" x14ac:dyDescent="0.4">
      <c r="A2347" t="s">
        <v>9268</v>
      </c>
      <c r="B2347" t="s">
        <v>9269</v>
      </c>
      <c r="C2347" t="s">
        <v>9270</v>
      </c>
      <c r="D2347" t="s">
        <v>9271</v>
      </c>
    </row>
    <row r="2348" spans="1:4" customFormat="1" x14ac:dyDescent="0.4">
      <c r="A2348" t="s">
        <v>9272</v>
      </c>
      <c r="B2348" t="s">
        <v>9273</v>
      </c>
      <c r="C2348" t="s">
        <v>9274</v>
      </c>
      <c r="D2348" t="s">
        <v>9275</v>
      </c>
    </row>
    <row r="2349" spans="1:4" customFormat="1" x14ac:dyDescent="0.4">
      <c r="A2349" t="s">
        <v>9276</v>
      </c>
      <c r="B2349" t="s">
        <v>9277</v>
      </c>
      <c r="C2349" t="s">
        <v>9278</v>
      </c>
      <c r="D2349" t="s">
        <v>9276</v>
      </c>
    </row>
    <row r="2350" spans="1:4" customFormat="1" x14ac:dyDescent="0.4">
      <c r="A2350" t="s">
        <v>9279</v>
      </c>
      <c r="B2350" t="s">
        <v>9280</v>
      </c>
      <c r="C2350" t="s">
        <v>9281</v>
      </c>
      <c r="D2350" t="s">
        <v>9279</v>
      </c>
    </row>
    <row r="2351" spans="1:4" customFormat="1" x14ac:dyDescent="0.4">
      <c r="A2351" t="s">
        <v>9282</v>
      </c>
      <c r="B2351" t="s">
        <v>9283</v>
      </c>
      <c r="C2351" t="s">
        <v>9284</v>
      </c>
      <c r="D2351" t="s">
        <v>9285</v>
      </c>
    </row>
    <row r="2352" spans="1:4" customFormat="1" x14ac:dyDescent="0.4">
      <c r="A2352" t="s">
        <v>9286</v>
      </c>
      <c r="B2352" t="s">
        <v>9287</v>
      </c>
      <c r="C2352" t="s">
        <v>9288</v>
      </c>
      <c r="D2352" t="s">
        <v>9289</v>
      </c>
    </row>
    <row r="2353" spans="1:4" customFormat="1" x14ac:dyDescent="0.4">
      <c r="A2353" t="s">
        <v>9290</v>
      </c>
      <c r="B2353" t="s">
        <v>9291</v>
      </c>
      <c r="C2353" t="s">
        <v>9292</v>
      </c>
      <c r="D2353" t="s">
        <v>9293</v>
      </c>
    </row>
    <row r="2354" spans="1:4" customFormat="1" x14ac:dyDescent="0.4">
      <c r="A2354" t="s">
        <v>9294</v>
      </c>
      <c r="B2354" t="s">
        <v>9295</v>
      </c>
      <c r="C2354" t="s">
        <v>9296</v>
      </c>
      <c r="D2354" t="s">
        <v>9297</v>
      </c>
    </row>
    <row r="2355" spans="1:4" customFormat="1" x14ac:dyDescent="0.4">
      <c r="A2355" t="s">
        <v>9298</v>
      </c>
      <c r="B2355" t="s">
        <v>9299</v>
      </c>
      <c r="C2355" t="s">
        <v>9300</v>
      </c>
      <c r="D2355" t="s">
        <v>9301</v>
      </c>
    </row>
    <row r="2356" spans="1:4" customFormat="1" x14ac:dyDescent="0.4">
      <c r="A2356" t="s">
        <v>9302</v>
      </c>
      <c r="B2356" t="s">
        <v>9303</v>
      </c>
      <c r="C2356" t="s">
        <v>9304</v>
      </c>
      <c r="D2356" t="s">
        <v>9305</v>
      </c>
    </row>
    <row r="2357" spans="1:4" customFormat="1" x14ac:dyDescent="0.4">
      <c r="A2357" t="s">
        <v>9306</v>
      </c>
      <c r="B2357" t="s">
        <v>9307</v>
      </c>
      <c r="C2357" t="s">
        <v>9308</v>
      </c>
      <c r="D2357" t="s">
        <v>9309</v>
      </c>
    </row>
    <row r="2358" spans="1:4" customFormat="1" x14ac:dyDescent="0.4">
      <c r="A2358" t="s">
        <v>9310</v>
      </c>
      <c r="B2358" t="s">
        <v>9311</v>
      </c>
      <c r="C2358" t="s">
        <v>9312</v>
      </c>
      <c r="D2358" t="s">
        <v>9313</v>
      </c>
    </row>
    <row r="2359" spans="1:4" customFormat="1" x14ac:dyDescent="0.4">
      <c r="A2359" t="s">
        <v>9314</v>
      </c>
      <c r="B2359" t="s">
        <v>9315</v>
      </c>
      <c r="C2359" t="s">
        <v>9316</v>
      </c>
      <c r="D2359" t="s">
        <v>9317</v>
      </c>
    </row>
    <row r="2360" spans="1:4" customFormat="1" x14ac:dyDescent="0.4">
      <c r="A2360" t="s">
        <v>9318</v>
      </c>
      <c r="B2360" t="s">
        <v>9319</v>
      </c>
      <c r="C2360" t="s">
        <v>9320</v>
      </c>
      <c r="D2360" t="s">
        <v>9321</v>
      </c>
    </row>
    <row r="2361" spans="1:4" customFormat="1" x14ac:dyDescent="0.4">
      <c r="A2361" t="s">
        <v>9322</v>
      </c>
      <c r="B2361" t="s">
        <v>9323</v>
      </c>
      <c r="C2361" t="s">
        <v>9324</v>
      </c>
      <c r="D2361" t="s">
        <v>9322</v>
      </c>
    </row>
    <row r="2362" spans="1:4" customFormat="1" x14ac:dyDescent="0.4">
      <c r="A2362" t="s">
        <v>9325</v>
      </c>
      <c r="B2362" t="s">
        <v>9326</v>
      </c>
      <c r="C2362" t="s">
        <v>9327</v>
      </c>
      <c r="D2362" t="s">
        <v>9328</v>
      </c>
    </row>
    <row r="2363" spans="1:4" customFormat="1" x14ac:dyDescent="0.4">
      <c r="A2363" t="s">
        <v>9329</v>
      </c>
      <c r="B2363" t="s">
        <v>9330</v>
      </c>
      <c r="C2363" t="s">
        <v>9331</v>
      </c>
      <c r="D2363" t="s">
        <v>9332</v>
      </c>
    </row>
    <row r="2364" spans="1:4" customFormat="1" x14ac:dyDescent="0.4">
      <c r="A2364" t="s">
        <v>9333</v>
      </c>
      <c r="B2364" t="s">
        <v>9334</v>
      </c>
      <c r="C2364" t="s">
        <v>9335</v>
      </c>
      <c r="D2364" t="s">
        <v>9336</v>
      </c>
    </row>
    <row r="2365" spans="1:4" customFormat="1" x14ac:dyDescent="0.4">
      <c r="A2365" t="s">
        <v>9337</v>
      </c>
      <c r="B2365" t="s">
        <v>9338</v>
      </c>
      <c r="C2365" t="s">
        <v>9339</v>
      </c>
      <c r="D2365" t="s">
        <v>9340</v>
      </c>
    </row>
    <row r="2366" spans="1:4" customFormat="1" x14ac:dyDescent="0.4">
      <c r="A2366" t="s">
        <v>9341</v>
      </c>
      <c r="B2366" t="s">
        <v>9342</v>
      </c>
      <c r="C2366" t="s">
        <v>9343</v>
      </c>
      <c r="D2366" t="s">
        <v>9344</v>
      </c>
    </row>
    <row r="2367" spans="1:4" customFormat="1" x14ac:dyDescent="0.4">
      <c r="A2367" t="s">
        <v>9345</v>
      </c>
      <c r="B2367" t="s">
        <v>9346</v>
      </c>
      <c r="C2367" t="s">
        <v>9347</v>
      </c>
      <c r="D2367" t="s">
        <v>9348</v>
      </c>
    </row>
    <row r="2368" spans="1:4" customFormat="1" x14ac:dyDescent="0.4">
      <c r="A2368" t="s">
        <v>9349</v>
      </c>
      <c r="B2368" t="s">
        <v>9350</v>
      </c>
      <c r="C2368" t="s">
        <v>9226</v>
      </c>
      <c r="D2368" t="s">
        <v>9351</v>
      </c>
    </row>
    <row r="2369" spans="1:4" customFormat="1" x14ac:dyDescent="0.4">
      <c r="A2369" t="s">
        <v>9352</v>
      </c>
      <c r="B2369" t="s">
        <v>9353</v>
      </c>
      <c r="C2369" t="s">
        <v>9354</v>
      </c>
      <c r="D2369" t="s">
        <v>9355</v>
      </c>
    </row>
    <row r="2370" spans="1:4" customFormat="1" x14ac:dyDescent="0.4">
      <c r="A2370" t="s">
        <v>9356</v>
      </c>
      <c r="B2370" t="s">
        <v>9357</v>
      </c>
      <c r="C2370" t="s">
        <v>9358</v>
      </c>
      <c r="D2370" t="s">
        <v>9359</v>
      </c>
    </row>
    <row r="2371" spans="1:4" customFormat="1" x14ac:dyDescent="0.4">
      <c r="A2371" t="s">
        <v>9360</v>
      </c>
      <c r="B2371" t="s">
        <v>9361</v>
      </c>
      <c r="C2371" t="s">
        <v>9362</v>
      </c>
      <c r="D2371" t="s">
        <v>9363</v>
      </c>
    </row>
    <row r="2372" spans="1:4" customFormat="1" x14ac:dyDescent="0.4">
      <c r="A2372" t="s">
        <v>9364</v>
      </c>
      <c r="B2372" t="s">
        <v>9365</v>
      </c>
      <c r="C2372" t="s">
        <v>9366</v>
      </c>
      <c r="D2372" t="s">
        <v>9367</v>
      </c>
    </row>
    <row r="2373" spans="1:4" customFormat="1" x14ac:dyDescent="0.4">
      <c r="A2373" t="s">
        <v>9368</v>
      </c>
      <c r="B2373" t="s">
        <v>9369</v>
      </c>
      <c r="C2373" t="s">
        <v>9370</v>
      </c>
      <c r="D2373" t="s">
        <v>9371</v>
      </c>
    </row>
    <row r="2374" spans="1:4" customFormat="1" x14ac:dyDescent="0.4">
      <c r="A2374" t="s">
        <v>9372</v>
      </c>
      <c r="B2374" t="s">
        <v>9373</v>
      </c>
      <c r="C2374" t="s">
        <v>9374</v>
      </c>
      <c r="D2374" t="s">
        <v>9375</v>
      </c>
    </row>
    <row r="2375" spans="1:4" customFormat="1" x14ac:dyDescent="0.4">
      <c r="A2375" t="s">
        <v>9376</v>
      </c>
      <c r="B2375" t="s">
        <v>9377</v>
      </c>
      <c r="C2375" t="s">
        <v>9378</v>
      </c>
      <c r="D2375" t="s">
        <v>9379</v>
      </c>
    </row>
    <row r="2376" spans="1:4" customFormat="1" x14ac:dyDescent="0.4">
      <c r="A2376" t="s">
        <v>9380</v>
      </c>
      <c r="B2376" t="s">
        <v>9381</v>
      </c>
      <c r="C2376" t="s">
        <v>9382</v>
      </c>
      <c r="D2376" t="s">
        <v>9383</v>
      </c>
    </row>
    <row r="2377" spans="1:4" customFormat="1" x14ac:dyDescent="0.4">
      <c r="A2377" t="s">
        <v>9384</v>
      </c>
      <c r="B2377" t="s">
        <v>9385</v>
      </c>
      <c r="C2377" t="s">
        <v>9386</v>
      </c>
      <c r="D2377" t="s">
        <v>9387</v>
      </c>
    </row>
    <row r="2378" spans="1:4" customFormat="1" x14ac:dyDescent="0.4">
      <c r="A2378" t="s">
        <v>9388</v>
      </c>
      <c r="B2378" t="s">
        <v>9389</v>
      </c>
      <c r="C2378" t="s">
        <v>9390</v>
      </c>
      <c r="D2378" t="s">
        <v>9391</v>
      </c>
    </row>
    <row r="2379" spans="1:4" customFormat="1" x14ac:dyDescent="0.4">
      <c r="A2379" t="s">
        <v>9392</v>
      </c>
      <c r="B2379" t="s">
        <v>9393</v>
      </c>
      <c r="C2379" t="s">
        <v>9394</v>
      </c>
      <c r="D2379" t="s">
        <v>9395</v>
      </c>
    </row>
    <row r="2380" spans="1:4" customFormat="1" x14ac:dyDescent="0.4">
      <c r="A2380" t="s">
        <v>9396</v>
      </c>
      <c r="B2380" t="s">
        <v>9397</v>
      </c>
      <c r="C2380" t="s">
        <v>9398</v>
      </c>
      <c r="D2380" t="s">
        <v>9399</v>
      </c>
    </row>
    <row r="2381" spans="1:4" customFormat="1" x14ac:dyDescent="0.4">
      <c r="A2381" t="s">
        <v>9400</v>
      </c>
      <c r="B2381" t="s">
        <v>9401</v>
      </c>
      <c r="C2381" t="s">
        <v>9402</v>
      </c>
      <c r="D2381" t="s">
        <v>9403</v>
      </c>
    </row>
    <row r="2382" spans="1:4" customFormat="1" x14ac:dyDescent="0.4">
      <c r="A2382" t="s">
        <v>9404</v>
      </c>
      <c r="B2382" t="s">
        <v>9405</v>
      </c>
      <c r="C2382" t="s">
        <v>9406</v>
      </c>
      <c r="D2382" t="s">
        <v>9407</v>
      </c>
    </row>
    <row r="2383" spans="1:4" customFormat="1" x14ac:dyDescent="0.4">
      <c r="A2383" t="s">
        <v>9408</v>
      </c>
      <c r="B2383" t="s">
        <v>9409</v>
      </c>
      <c r="C2383" t="s">
        <v>9410</v>
      </c>
      <c r="D2383" t="s">
        <v>9408</v>
      </c>
    </row>
    <row r="2384" spans="1:4" customFormat="1" x14ac:dyDescent="0.4">
      <c r="A2384" t="s">
        <v>9411</v>
      </c>
      <c r="B2384" t="s">
        <v>9412</v>
      </c>
      <c r="C2384" t="s">
        <v>9413</v>
      </c>
      <c r="D2384" t="s">
        <v>9411</v>
      </c>
    </row>
    <row r="2385" spans="1:4" customFormat="1" x14ac:dyDescent="0.4">
      <c r="A2385" t="s">
        <v>9414</v>
      </c>
      <c r="B2385" t="s">
        <v>9415</v>
      </c>
      <c r="C2385" t="s">
        <v>9416</v>
      </c>
      <c r="D2385" t="s">
        <v>9417</v>
      </c>
    </row>
    <row r="2386" spans="1:4" customFormat="1" x14ac:dyDescent="0.4">
      <c r="A2386" t="s">
        <v>9418</v>
      </c>
      <c r="B2386" t="s">
        <v>9419</v>
      </c>
      <c r="C2386" t="s">
        <v>9420</v>
      </c>
      <c r="D2386" t="s">
        <v>9421</v>
      </c>
    </row>
    <row r="2387" spans="1:4" customFormat="1" x14ac:dyDescent="0.4">
      <c r="A2387" t="s">
        <v>9422</v>
      </c>
      <c r="B2387" t="s">
        <v>9423</v>
      </c>
      <c r="C2387" t="s">
        <v>9424</v>
      </c>
      <c r="D2387" t="s">
        <v>9425</v>
      </c>
    </row>
    <row r="2388" spans="1:4" customFormat="1" x14ac:dyDescent="0.4">
      <c r="A2388" t="s">
        <v>9426</v>
      </c>
      <c r="B2388" t="s">
        <v>9427</v>
      </c>
      <c r="C2388" t="s">
        <v>9428</v>
      </c>
      <c r="D2388" t="s">
        <v>9429</v>
      </c>
    </row>
    <row r="2389" spans="1:4" customFormat="1" x14ac:dyDescent="0.4">
      <c r="A2389" t="s">
        <v>9430</v>
      </c>
      <c r="B2389" t="s">
        <v>9431</v>
      </c>
      <c r="C2389" t="s">
        <v>9432</v>
      </c>
      <c r="D2389" t="s">
        <v>9433</v>
      </c>
    </row>
    <row r="2390" spans="1:4" customFormat="1" x14ac:dyDescent="0.4">
      <c r="A2390" t="s">
        <v>9434</v>
      </c>
      <c r="B2390" t="s">
        <v>9435</v>
      </c>
      <c r="C2390" t="s">
        <v>9436</v>
      </c>
      <c r="D2390" t="s">
        <v>9437</v>
      </c>
    </row>
    <row r="2391" spans="1:4" customFormat="1" x14ac:dyDescent="0.4">
      <c r="A2391" t="s">
        <v>9438</v>
      </c>
      <c r="B2391" t="s">
        <v>9439</v>
      </c>
      <c r="C2391" t="s">
        <v>9436</v>
      </c>
      <c r="D2391" t="s">
        <v>9440</v>
      </c>
    </row>
    <row r="2392" spans="1:4" customFormat="1" x14ac:dyDescent="0.4">
      <c r="A2392" t="s">
        <v>9441</v>
      </c>
      <c r="B2392" t="s">
        <v>9442</v>
      </c>
      <c r="C2392" t="s">
        <v>9443</v>
      </c>
      <c r="D2392" t="s">
        <v>9444</v>
      </c>
    </row>
    <row r="2393" spans="1:4" customFormat="1" x14ac:dyDescent="0.4">
      <c r="A2393" t="s">
        <v>9445</v>
      </c>
      <c r="B2393" t="s">
        <v>9446</v>
      </c>
      <c r="C2393" t="s">
        <v>9447</v>
      </c>
      <c r="D2393" t="s">
        <v>9448</v>
      </c>
    </row>
    <row r="2394" spans="1:4" customFormat="1" x14ac:dyDescent="0.4">
      <c r="A2394" t="s">
        <v>9449</v>
      </c>
      <c r="B2394" t="s">
        <v>9450</v>
      </c>
      <c r="C2394" t="s">
        <v>9451</v>
      </c>
      <c r="D2394" t="s">
        <v>9452</v>
      </c>
    </row>
    <row r="2395" spans="1:4" customFormat="1" x14ac:dyDescent="0.4">
      <c r="A2395" t="s">
        <v>9453</v>
      </c>
      <c r="B2395" t="s">
        <v>9454</v>
      </c>
      <c r="C2395" t="s">
        <v>9455</v>
      </c>
      <c r="D2395" t="s">
        <v>9456</v>
      </c>
    </row>
    <row r="2396" spans="1:4" customFormat="1" x14ac:dyDescent="0.4">
      <c r="A2396" t="s">
        <v>9457</v>
      </c>
      <c r="B2396" t="s">
        <v>9458</v>
      </c>
      <c r="C2396" t="s">
        <v>9459</v>
      </c>
      <c r="D2396" t="s">
        <v>9460</v>
      </c>
    </row>
    <row r="2397" spans="1:4" customFormat="1" x14ac:dyDescent="0.4">
      <c r="A2397" t="s">
        <v>9461</v>
      </c>
      <c r="B2397" t="s">
        <v>9462</v>
      </c>
      <c r="C2397" t="s">
        <v>9463</v>
      </c>
      <c r="D2397" t="s">
        <v>9464</v>
      </c>
    </row>
    <row r="2398" spans="1:4" customFormat="1" x14ac:dyDescent="0.4">
      <c r="A2398" t="s">
        <v>9465</v>
      </c>
      <c r="B2398" t="s">
        <v>9466</v>
      </c>
      <c r="C2398" t="s">
        <v>9467</v>
      </c>
      <c r="D2398" t="s">
        <v>9468</v>
      </c>
    </row>
    <row r="2399" spans="1:4" customFormat="1" x14ac:dyDescent="0.4">
      <c r="A2399" t="s">
        <v>9469</v>
      </c>
      <c r="B2399" t="s">
        <v>9470</v>
      </c>
      <c r="C2399" t="s">
        <v>9471</v>
      </c>
      <c r="D2399" t="s">
        <v>9472</v>
      </c>
    </row>
    <row r="2400" spans="1:4" customFormat="1" x14ac:dyDescent="0.4">
      <c r="A2400" t="s">
        <v>9473</v>
      </c>
      <c r="B2400" t="s">
        <v>9474</v>
      </c>
      <c r="C2400" t="s">
        <v>9475</v>
      </c>
      <c r="D2400" t="s">
        <v>9473</v>
      </c>
    </row>
    <row r="2401" spans="1:4" customFormat="1" x14ac:dyDescent="0.4">
      <c r="A2401" t="s">
        <v>9476</v>
      </c>
      <c r="B2401" t="s">
        <v>9477</v>
      </c>
      <c r="C2401" t="s">
        <v>6187</v>
      </c>
      <c r="D2401" t="s">
        <v>9478</v>
      </c>
    </row>
    <row r="2402" spans="1:4" customFormat="1" x14ac:dyDescent="0.4">
      <c r="A2402" t="s">
        <v>9479</v>
      </c>
      <c r="B2402" t="s">
        <v>9480</v>
      </c>
      <c r="C2402" t="s">
        <v>9481</v>
      </c>
      <c r="D2402" t="s">
        <v>9482</v>
      </c>
    </row>
    <row r="2403" spans="1:4" customFormat="1" x14ac:dyDescent="0.4">
      <c r="A2403" t="s">
        <v>9483</v>
      </c>
      <c r="B2403" t="s">
        <v>9484</v>
      </c>
      <c r="C2403" t="s">
        <v>9485</v>
      </c>
      <c r="D2403" t="s">
        <v>9486</v>
      </c>
    </row>
    <row r="2404" spans="1:4" customFormat="1" x14ac:dyDescent="0.4">
      <c r="A2404" t="s">
        <v>9487</v>
      </c>
      <c r="B2404" t="s">
        <v>9488</v>
      </c>
      <c r="C2404" t="s">
        <v>9489</v>
      </c>
      <c r="D2404" t="s">
        <v>9490</v>
      </c>
    </row>
    <row r="2405" spans="1:4" customFormat="1" x14ac:dyDescent="0.4">
      <c r="A2405" t="s">
        <v>9491</v>
      </c>
      <c r="B2405" t="s">
        <v>9492</v>
      </c>
      <c r="C2405" t="s">
        <v>9493</v>
      </c>
      <c r="D2405" t="s">
        <v>9494</v>
      </c>
    </row>
    <row r="2406" spans="1:4" customFormat="1" x14ac:dyDescent="0.4">
      <c r="A2406" t="s">
        <v>9495</v>
      </c>
      <c r="B2406" t="s">
        <v>9496</v>
      </c>
      <c r="C2406" t="s">
        <v>9497</v>
      </c>
      <c r="D2406" t="s">
        <v>9498</v>
      </c>
    </row>
    <row r="2407" spans="1:4" customFormat="1" x14ac:dyDescent="0.4">
      <c r="A2407" t="s">
        <v>9499</v>
      </c>
      <c r="B2407" t="s">
        <v>9500</v>
      </c>
      <c r="C2407" t="s">
        <v>9501</v>
      </c>
      <c r="D2407" t="s">
        <v>9502</v>
      </c>
    </row>
    <row r="2408" spans="1:4" customFormat="1" x14ac:dyDescent="0.4">
      <c r="A2408" t="s">
        <v>9503</v>
      </c>
      <c r="B2408" t="s">
        <v>9504</v>
      </c>
      <c r="C2408" t="s">
        <v>9505</v>
      </c>
      <c r="D2408" t="s">
        <v>9506</v>
      </c>
    </row>
    <row r="2409" spans="1:4" customFormat="1" x14ac:dyDescent="0.4">
      <c r="A2409" t="s">
        <v>9507</v>
      </c>
      <c r="B2409" t="s">
        <v>9508</v>
      </c>
      <c r="C2409" t="s">
        <v>9509</v>
      </c>
      <c r="D2409" t="s">
        <v>9510</v>
      </c>
    </row>
    <row r="2410" spans="1:4" customFormat="1" x14ac:dyDescent="0.4">
      <c r="A2410" t="s">
        <v>9511</v>
      </c>
      <c r="B2410" t="s">
        <v>9512</v>
      </c>
      <c r="C2410" t="s">
        <v>9513</v>
      </c>
      <c r="D2410" t="s">
        <v>9511</v>
      </c>
    </row>
    <row r="2411" spans="1:4" customFormat="1" x14ac:dyDescent="0.4">
      <c r="A2411" t="s">
        <v>9514</v>
      </c>
      <c r="B2411" t="s">
        <v>9515</v>
      </c>
      <c r="C2411" t="s">
        <v>9516</v>
      </c>
      <c r="D2411" t="s">
        <v>9517</v>
      </c>
    </row>
    <row r="2412" spans="1:4" customFormat="1" x14ac:dyDescent="0.4">
      <c r="A2412" t="s">
        <v>9518</v>
      </c>
      <c r="B2412" t="s">
        <v>9519</v>
      </c>
      <c r="C2412" t="s">
        <v>9520</v>
      </c>
      <c r="D2412" t="s">
        <v>9521</v>
      </c>
    </row>
    <row r="2413" spans="1:4" customFormat="1" x14ac:dyDescent="0.4">
      <c r="A2413" t="s">
        <v>9522</v>
      </c>
      <c r="B2413" t="s">
        <v>9523</v>
      </c>
      <c r="C2413" t="s">
        <v>9524</v>
      </c>
      <c r="D2413" t="s">
        <v>9525</v>
      </c>
    </row>
    <row r="2414" spans="1:4" customFormat="1" x14ac:dyDescent="0.4">
      <c r="A2414" t="s">
        <v>9526</v>
      </c>
      <c r="B2414" t="s">
        <v>9527</v>
      </c>
      <c r="C2414" t="s">
        <v>9528</v>
      </c>
      <c r="D2414" t="s">
        <v>9529</v>
      </c>
    </row>
    <row r="2415" spans="1:4" customFormat="1" x14ac:dyDescent="0.4">
      <c r="A2415" t="s">
        <v>9530</v>
      </c>
      <c r="B2415" t="s">
        <v>9531</v>
      </c>
      <c r="C2415" t="s">
        <v>9532</v>
      </c>
      <c r="D2415" t="s">
        <v>9533</v>
      </c>
    </row>
    <row r="2416" spans="1:4" customFormat="1" x14ac:dyDescent="0.4">
      <c r="A2416" t="s">
        <v>9534</v>
      </c>
      <c r="B2416" t="s">
        <v>9535</v>
      </c>
      <c r="C2416" t="s">
        <v>9536</v>
      </c>
      <c r="D2416" t="s">
        <v>9537</v>
      </c>
    </row>
    <row r="2417" spans="1:4" customFormat="1" x14ac:dyDescent="0.4">
      <c r="A2417" t="s">
        <v>9538</v>
      </c>
      <c r="B2417" t="s">
        <v>9539</v>
      </c>
      <c r="C2417" t="s">
        <v>9540</v>
      </c>
      <c r="D2417" t="s">
        <v>9541</v>
      </c>
    </row>
    <row r="2418" spans="1:4" customFormat="1" x14ac:dyDescent="0.4">
      <c r="A2418" t="s">
        <v>9542</v>
      </c>
      <c r="B2418" t="s">
        <v>9543</v>
      </c>
      <c r="C2418" t="s">
        <v>9544</v>
      </c>
      <c r="D2418" t="s">
        <v>9545</v>
      </c>
    </row>
    <row r="2419" spans="1:4" customFormat="1" x14ac:dyDescent="0.4">
      <c r="A2419" t="s">
        <v>9546</v>
      </c>
      <c r="B2419" t="s">
        <v>9547</v>
      </c>
      <c r="C2419" t="s">
        <v>9548</v>
      </c>
      <c r="D2419" t="s">
        <v>9549</v>
      </c>
    </row>
    <row r="2420" spans="1:4" customFormat="1" x14ac:dyDescent="0.4">
      <c r="A2420" t="s">
        <v>9550</v>
      </c>
      <c r="B2420" t="s">
        <v>9551</v>
      </c>
      <c r="C2420" t="s">
        <v>9552</v>
      </c>
      <c r="D2420" t="s">
        <v>9550</v>
      </c>
    </row>
    <row r="2421" spans="1:4" customFormat="1" x14ac:dyDescent="0.4">
      <c r="A2421" t="s">
        <v>9553</v>
      </c>
      <c r="B2421" t="s">
        <v>9554</v>
      </c>
      <c r="C2421" t="s">
        <v>9555</v>
      </c>
      <c r="D2421" t="s">
        <v>9556</v>
      </c>
    </row>
    <row r="2422" spans="1:4" customFormat="1" x14ac:dyDescent="0.4">
      <c r="A2422" t="s">
        <v>9557</v>
      </c>
      <c r="B2422" t="s">
        <v>9558</v>
      </c>
      <c r="C2422" t="s">
        <v>9559</v>
      </c>
      <c r="D2422" t="s">
        <v>9560</v>
      </c>
    </row>
    <row r="2423" spans="1:4" customFormat="1" x14ac:dyDescent="0.4">
      <c r="A2423" t="s">
        <v>9561</v>
      </c>
      <c r="B2423" t="s">
        <v>9562</v>
      </c>
      <c r="C2423" t="s">
        <v>9563</v>
      </c>
      <c r="D2423" t="s">
        <v>9564</v>
      </c>
    </row>
    <row r="2424" spans="1:4" customFormat="1" x14ac:dyDescent="0.4">
      <c r="A2424" t="s">
        <v>9565</v>
      </c>
      <c r="B2424" t="s">
        <v>9566</v>
      </c>
      <c r="C2424" t="s">
        <v>9567</v>
      </c>
      <c r="D2424" t="s">
        <v>9565</v>
      </c>
    </row>
    <row r="2425" spans="1:4" customFormat="1" x14ac:dyDescent="0.4">
      <c r="A2425" t="s">
        <v>9568</v>
      </c>
      <c r="B2425" t="s">
        <v>9569</v>
      </c>
      <c r="C2425" t="s">
        <v>9570</v>
      </c>
      <c r="D2425" t="s">
        <v>9571</v>
      </c>
    </row>
    <row r="2426" spans="1:4" customFormat="1" x14ac:dyDescent="0.4">
      <c r="A2426" t="s">
        <v>9572</v>
      </c>
      <c r="B2426" t="s">
        <v>9573</v>
      </c>
      <c r="C2426" t="s">
        <v>9574</v>
      </c>
      <c r="D2426" t="s">
        <v>9572</v>
      </c>
    </row>
    <row r="2427" spans="1:4" customFormat="1" x14ac:dyDescent="0.4">
      <c r="A2427" t="s">
        <v>9575</v>
      </c>
      <c r="B2427" t="s">
        <v>9576</v>
      </c>
      <c r="C2427" t="s">
        <v>9577</v>
      </c>
      <c r="D2427" t="s">
        <v>9578</v>
      </c>
    </row>
    <row r="2428" spans="1:4" customFormat="1" x14ac:dyDescent="0.4">
      <c r="A2428" t="s">
        <v>9579</v>
      </c>
      <c r="B2428" t="s">
        <v>9580</v>
      </c>
      <c r="C2428" t="s">
        <v>9581</v>
      </c>
      <c r="D2428" t="s">
        <v>9582</v>
      </c>
    </row>
    <row r="2429" spans="1:4" customFormat="1" x14ac:dyDescent="0.4">
      <c r="A2429" t="s">
        <v>9583</v>
      </c>
      <c r="B2429" t="s">
        <v>9584</v>
      </c>
      <c r="C2429" t="s">
        <v>9585</v>
      </c>
      <c r="D2429" t="s">
        <v>9586</v>
      </c>
    </row>
    <row r="2430" spans="1:4" customFormat="1" x14ac:dyDescent="0.4">
      <c r="A2430" t="s">
        <v>9587</v>
      </c>
      <c r="B2430" t="s">
        <v>9588</v>
      </c>
      <c r="C2430" t="s">
        <v>9589</v>
      </c>
      <c r="D2430" t="s">
        <v>9587</v>
      </c>
    </row>
    <row r="2431" spans="1:4" customFormat="1" x14ac:dyDescent="0.4">
      <c r="A2431" t="s">
        <v>9590</v>
      </c>
      <c r="B2431" t="s">
        <v>9591</v>
      </c>
      <c r="C2431" t="s">
        <v>9592</v>
      </c>
      <c r="D2431" t="s">
        <v>9593</v>
      </c>
    </row>
    <row r="2432" spans="1:4" customFormat="1" x14ac:dyDescent="0.4">
      <c r="A2432" t="s">
        <v>9594</v>
      </c>
      <c r="B2432" t="s">
        <v>9595</v>
      </c>
      <c r="C2432" t="s">
        <v>9596</v>
      </c>
      <c r="D2432" t="s">
        <v>9597</v>
      </c>
    </row>
    <row r="2433" spans="1:4" customFormat="1" x14ac:dyDescent="0.4">
      <c r="A2433" t="s">
        <v>9598</v>
      </c>
      <c r="B2433" t="s">
        <v>9599</v>
      </c>
      <c r="C2433" t="s">
        <v>9600</v>
      </c>
      <c r="D2433" t="s">
        <v>9598</v>
      </c>
    </row>
    <row r="2434" spans="1:4" customFormat="1" x14ac:dyDescent="0.4">
      <c r="A2434" t="s">
        <v>9601</v>
      </c>
      <c r="B2434" t="s">
        <v>9602</v>
      </c>
      <c r="C2434" t="s">
        <v>9603</v>
      </c>
      <c r="D2434" t="s">
        <v>9604</v>
      </c>
    </row>
    <row r="2435" spans="1:4" customFormat="1" x14ac:dyDescent="0.4">
      <c r="A2435" t="s">
        <v>9605</v>
      </c>
      <c r="B2435" t="s">
        <v>9606</v>
      </c>
      <c r="C2435" t="s">
        <v>9607</v>
      </c>
      <c r="D2435" t="s">
        <v>9608</v>
      </c>
    </row>
    <row r="2436" spans="1:4" customFormat="1" x14ac:dyDescent="0.4">
      <c r="A2436" t="s">
        <v>9609</v>
      </c>
      <c r="B2436" t="s">
        <v>9610</v>
      </c>
      <c r="C2436" t="s">
        <v>9611</v>
      </c>
      <c r="D2436" t="s">
        <v>9609</v>
      </c>
    </row>
    <row r="2437" spans="1:4" customFormat="1" x14ac:dyDescent="0.4">
      <c r="A2437" t="s">
        <v>9612</v>
      </c>
      <c r="B2437" t="s">
        <v>9613</v>
      </c>
      <c r="C2437" t="s">
        <v>2736</v>
      </c>
      <c r="D2437" t="s">
        <v>9612</v>
      </c>
    </row>
    <row r="2438" spans="1:4" customFormat="1" x14ac:dyDescent="0.4">
      <c r="A2438" t="s">
        <v>9614</v>
      </c>
      <c r="B2438" t="s">
        <v>9615</v>
      </c>
      <c r="C2438" t="s">
        <v>9616</v>
      </c>
      <c r="D2438" t="s">
        <v>9617</v>
      </c>
    </row>
    <row r="2439" spans="1:4" customFormat="1" x14ac:dyDescent="0.4">
      <c r="A2439" t="s">
        <v>9618</v>
      </c>
      <c r="B2439" t="s">
        <v>855</v>
      </c>
      <c r="C2439" t="s">
        <v>9619</v>
      </c>
      <c r="D2439" t="s">
        <v>9620</v>
      </c>
    </row>
    <row r="2440" spans="1:4" customFormat="1" x14ac:dyDescent="0.4">
      <c r="A2440" t="s">
        <v>9621</v>
      </c>
      <c r="B2440" t="s">
        <v>9622</v>
      </c>
      <c r="C2440" t="s">
        <v>9623</v>
      </c>
      <c r="D2440" t="s">
        <v>9624</v>
      </c>
    </row>
    <row r="2441" spans="1:4" customFormat="1" x14ac:dyDescent="0.4">
      <c r="A2441" t="s">
        <v>9625</v>
      </c>
      <c r="B2441" t="s">
        <v>9626</v>
      </c>
      <c r="C2441" t="s">
        <v>9627</v>
      </c>
      <c r="D2441" t="s">
        <v>9625</v>
      </c>
    </row>
    <row r="2442" spans="1:4" customFormat="1" x14ac:dyDescent="0.4">
      <c r="A2442" t="s">
        <v>9628</v>
      </c>
      <c r="B2442" t="s">
        <v>9629</v>
      </c>
      <c r="C2442" t="s">
        <v>9630</v>
      </c>
      <c r="D2442" t="s">
        <v>9631</v>
      </c>
    </row>
    <row r="2443" spans="1:4" customFormat="1" x14ac:dyDescent="0.4">
      <c r="A2443" t="s">
        <v>9632</v>
      </c>
      <c r="B2443" t="s">
        <v>9633</v>
      </c>
      <c r="C2443" t="s">
        <v>9634</v>
      </c>
      <c r="D2443" t="s">
        <v>9635</v>
      </c>
    </row>
    <row r="2444" spans="1:4" customFormat="1" x14ac:dyDescent="0.4">
      <c r="A2444" t="s">
        <v>9636</v>
      </c>
      <c r="B2444" t="s">
        <v>9637</v>
      </c>
      <c r="C2444" t="s">
        <v>9638</v>
      </c>
      <c r="D2444" t="s">
        <v>9639</v>
      </c>
    </row>
    <row r="2445" spans="1:4" customFormat="1" x14ac:dyDescent="0.4">
      <c r="A2445" t="s">
        <v>9640</v>
      </c>
      <c r="B2445" t="s">
        <v>9641</v>
      </c>
      <c r="C2445" t="s">
        <v>9642</v>
      </c>
      <c r="D2445" t="s">
        <v>9640</v>
      </c>
    </row>
    <row r="2446" spans="1:4" customFormat="1" x14ac:dyDescent="0.4">
      <c r="A2446" t="s">
        <v>9643</v>
      </c>
      <c r="B2446" t="s">
        <v>9644</v>
      </c>
      <c r="C2446" t="s">
        <v>9645</v>
      </c>
      <c r="D2446" t="s">
        <v>9643</v>
      </c>
    </row>
    <row r="2447" spans="1:4" customFormat="1" x14ac:dyDescent="0.4">
      <c r="A2447" t="s">
        <v>9646</v>
      </c>
      <c r="B2447" t="s">
        <v>9647</v>
      </c>
      <c r="C2447" t="s">
        <v>9648</v>
      </c>
      <c r="D2447" t="s">
        <v>9649</v>
      </c>
    </row>
    <row r="2448" spans="1:4" customFormat="1" x14ac:dyDescent="0.4">
      <c r="A2448" t="s">
        <v>9650</v>
      </c>
      <c r="B2448" t="s">
        <v>9651</v>
      </c>
      <c r="C2448" t="s">
        <v>9652</v>
      </c>
      <c r="D2448" t="s">
        <v>9653</v>
      </c>
    </row>
    <row r="2449" spans="1:4" customFormat="1" x14ac:dyDescent="0.4">
      <c r="A2449" t="s">
        <v>9654</v>
      </c>
      <c r="B2449" t="s">
        <v>9655</v>
      </c>
      <c r="C2449" t="s">
        <v>9656</v>
      </c>
      <c r="D2449" t="s">
        <v>9654</v>
      </c>
    </row>
    <row r="2450" spans="1:4" customFormat="1" x14ac:dyDescent="0.4">
      <c r="A2450" t="s">
        <v>9657</v>
      </c>
      <c r="B2450" t="s">
        <v>9658</v>
      </c>
      <c r="C2450" t="s">
        <v>9659</v>
      </c>
      <c r="D2450" t="s">
        <v>9657</v>
      </c>
    </row>
    <row r="2451" spans="1:4" customFormat="1" x14ac:dyDescent="0.4">
      <c r="A2451" t="s">
        <v>9660</v>
      </c>
      <c r="B2451" t="s">
        <v>9661</v>
      </c>
      <c r="C2451" t="s">
        <v>9662</v>
      </c>
      <c r="D2451" t="s">
        <v>9663</v>
      </c>
    </row>
    <row r="2452" spans="1:4" customFormat="1" x14ac:dyDescent="0.4">
      <c r="A2452" t="s">
        <v>9664</v>
      </c>
      <c r="B2452" t="s">
        <v>9665</v>
      </c>
      <c r="C2452" t="s">
        <v>9666</v>
      </c>
      <c r="D2452" t="s">
        <v>9667</v>
      </c>
    </row>
    <row r="2453" spans="1:4" customFormat="1" x14ac:dyDescent="0.4">
      <c r="A2453" t="s">
        <v>9668</v>
      </c>
      <c r="B2453" t="s">
        <v>9669</v>
      </c>
      <c r="C2453" t="s">
        <v>9670</v>
      </c>
      <c r="D2453" t="s">
        <v>9671</v>
      </c>
    </row>
    <row r="2454" spans="1:4" customFormat="1" x14ac:dyDescent="0.4">
      <c r="A2454" t="s">
        <v>9672</v>
      </c>
      <c r="B2454" t="s">
        <v>9673</v>
      </c>
      <c r="C2454" t="s">
        <v>9674</v>
      </c>
      <c r="D2454" t="s">
        <v>9675</v>
      </c>
    </row>
    <row r="2455" spans="1:4" customFormat="1" x14ac:dyDescent="0.4">
      <c r="A2455" t="s">
        <v>9676</v>
      </c>
      <c r="B2455" t="s">
        <v>9677</v>
      </c>
      <c r="C2455" t="s">
        <v>9678</v>
      </c>
      <c r="D2455" t="s">
        <v>9679</v>
      </c>
    </row>
    <row r="2456" spans="1:4" customFormat="1" x14ac:dyDescent="0.4">
      <c r="A2456" t="s">
        <v>9680</v>
      </c>
      <c r="B2456" t="s">
        <v>9681</v>
      </c>
      <c r="C2456" t="s">
        <v>9682</v>
      </c>
      <c r="D2456" t="s">
        <v>9683</v>
      </c>
    </row>
    <row r="2457" spans="1:4" customFormat="1" x14ac:dyDescent="0.4">
      <c r="A2457" t="s">
        <v>9684</v>
      </c>
      <c r="B2457" t="s">
        <v>9685</v>
      </c>
      <c r="C2457" t="s">
        <v>9686</v>
      </c>
      <c r="D2457" t="s">
        <v>9687</v>
      </c>
    </row>
    <row r="2458" spans="1:4" customFormat="1" x14ac:dyDescent="0.4">
      <c r="A2458" t="s">
        <v>9688</v>
      </c>
      <c r="B2458" t="s">
        <v>9689</v>
      </c>
      <c r="C2458" t="s">
        <v>9690</v>
      </c>
      <c r="D2458" t="s">
        <v>9691</v>
      </c>
    </row>
    <row r="2459" spans="1:4" customFormat="1" x14ac:dyDescent="0.4">
      <c r="A2459" t="s">
        <v>9692</v>
      </c>
      <c r="B2459" t="s">
        <v>9693</v>
      </c>
      <c r="C2459" t="s">
        <v>9694</v>
      </c>
      <c r="D2459" t="s">
        <v>9695</v>
      </c>
    </row>
    <row r="2460" spans="1:4" customFormat="1" x14ac:dyDescent="0.4">
      <c r="A2460" t="s">
        <v>9696</v>
      </c>
      <c r="B2460" t="s">
        <v>9697</v>
      </c>
      <c r="C2460" t="s">
        <v>9698</v>
      </c>
      <c r="D2460" t="s">
        <v>9699</v>
      </c>
    </row>
    <row r="2461" spans="1:4" customFormat="1" x14ac:dyDescent="0.4">
      <c r="A2461" t="s">
        <v>9700</v>
      </c>
      <c r="B2461" t="s">
        <v>9701</v>
      </c>
      <c r="C2461" t="s">
        <v>9702</v>
      </c>
      <c r="D2461" t="s">
        <v>9703</v>
      </c>
    </row>
    <row r="2462" spans="1:4" customFormat="1" x14ac:dyDescent="0.4">
      <c r="A2462" t="s">
        <v>9704</v>
      </c>
      <c r="B2462" t="s">
        <v>9705</v>
      </c>
      <c r="C2462" t="s">
        <v>9706</v>
      </c>
      <c r="D2462" t="s">
        <v>9704</v>
      </c>
    </row>
    <row r="2463" spans="1:4" customFormat="1" x14ac:dyDescent="0.4">
      <c r="A2463" t="s">
        <v>9707</v>
      </c>
      <c r="B2463" t="s">
        <v>9708</v>
      </c>
      <c r="C2463" t="s">
        <v>9709</v>
      </c>
      <c r="D2463" t="s">
        <v>9710</v>
      </c>
    </row>
    <row r="2464" spans="1:4" customFormat="1" x14ac:dyDescent="0.4">
      <c r="A2464" t="s">
        <v>9711</v>
      </c>
      <c r="B2464" t="s">
        <v>9712</v>
      </c>
      <c r="C2464" t="s">
        <v>9713</v>
      </c>
      <c r="D2464" t="s">
        <v>9714</v>
      </c>
    </row>
    <row r="2465" spans="1:4" customFormat="1" x14ac:dyDescent="0.4">
      <c r="A2465" t="s">
        <v>9715</v>
      </c>
      <c r="B2465" t="s">
        <v>9716</v>
      </c>
      <c r="C2465" t="s">
        <v>9717</v>
      </c>
      <c r="D2465" t="s">
        <v>9718</v>
      </c>
    </row>
    <row r="2466" spans="1:4" customFormat="1" x14ac:dyDescent="0.4">
      <c r="A2466" t="s">
        <v>9719</v>
      </c>
      <c r="B2466" t="s">
        <v>9720</v>
      </c>
      <c r="C2466" t="s">
        <v>9721</v>
      </c>
      <c r="D2466" t="s">
        <v>9722</v>
      </c>
    </row>
    <row r="2467" spans="1:4" customFormat="1" x14ac:dyDescent="0.4">
      <c r="A2467" t="s">
        <v>9723</v>
      </c>
      <c r="B2467" t="s">
        <v>9724</v>
      </c>
      <c r="C2467" t="s">
        <v>9725</v>
      </c>
      <c r="D2467" t="s">
        <v>9726</v>
      </c>
    </row>
    <row r="2468" spans="1:4" customFormat="1" x14ac:dyDescent="0.4">
      <c r="A2468" t="s">
        <v>9727</v>
      </c>
      <c r="B2468" t="s">
        <v>9728</v>
      </c>
      <c r="C2468" t="s">
        <v>9729</v>
      </c>
      <c r="D2468" t="s">
        <v>9730</v>
      </c>
    </row>
    <row r="2469" spans="1:4" customFormat="1" x14ac:dyDescent="0.4">
      <c r="A2469" t="s">
        <v>9731</v>
      </c>
      <c r="B2469" t="s">
        <v>9732</v>
      </c>
      <c r="C2469" t="s">
        <v>9733</v>
      </c>
      <c r="D2469" t="s">
        <v>9734</v>
      </c>
    </row>
    <row r="2470" spans="1:4" customFormat="1" x14ac:dyDescent="0.4">
      <c r="A2470" t="s">
        <v>9735</v>
      </c>
      <c r="B2470" t="s">
        <v>9736</v>
      </c>
      <c r="C2470" t="s">
        <v>9737</v>
      </c>
      <c r="D2470" t="s">
        <v>9738</v>
      </c>
    </row>
    <row r="2471" spans="1:4" customFormat="1" x14ac:dyDescent="0.4">
      <c r="A2471" t="s">
        <v>9739</v>
      </c>
      <c r="B2471" t="s">
        <v>9740</v>
      </c>
      <c r="C2471" t="s">
        <v>9741</v>
      </c>
      <c r="D2471" t="s">
        <v>9742</v>
      </c>
    </row>
    <row r="2472" spans="1:4" customFormat="1" x14ac:dyDescent="0.4">
      <c r="A2472" t="s">
        <v>9743</v>
      </c>
      <c r="B2472" t="s">
        <v>9744</v>
      </c>
      <c r="C2472" t="s">
        <v>9745</v>
      </c>
      <c r="D2472" t="s">
        <v>9746</v>
      </c>
    </row>
    <row r="2473" spans="1:4" customFormat="1" x14ac:dyDescent="0.4">
      <c r="A2473" t="s">
        <v>9747</v>
      </c>
      <c r="B2473" t="s">
        <v>9748</v>
      </c>
      <c r="C2473" t="s">
        <v>9749</v>
      </c>
      <c r="D2473" t="s">
        <v>9750</v>
      </c>
    </row>
    <row r="2474" spans="1:4" customFormat="1" x14ac:dyDescent="0.4">
      <c r="A2474" t="s">
        <v>9751</v>
      </c>
      <c r="B2474" t="s">
        <v>9752</v>
      </c>
      <c r="C2474" t="s">
        <v>9753</v>
      </c>
      <c r="D2474" t="s">
        <v>9754</v>
      </c>
    </row>
    <row r="2475" spans="1:4" customFormat="1" x14ac:dyDescent="0.4">
      <c r="A2475" t="s">
        <v>9755</v>
      </c>
      <c r="B2475" t="s">
        <v>9756</v>
      </c>
      <c r="C2475" t="s">
        <v>9757</v>
      </c>
      <c r="D2475" t="s">
        <v>9758</v>
      </c>
    </row>
    <row r="2476" spans="1:4" customFormat="1" x14ac:dyDescent="0.4">
      <c r="A2476" t="s">
        <v>9759</v>
      </c>
      <c r="B2476" t="s">
        <v>9760</v>
      </c>
      <c r="C2476" t="s">
        <v>9761</v>
      </c>
      <c r="D2476" t="s">
        <v>9762</v>
      </c>
    </row>
    <row r="2477" spans="1:4" customFormat="1" x14ac:dyDescent="0.4">
      <c r="A2477" t="s">
        <v>9763</v>
      </c>
      <c r="B2477" t="s">
        <v>9764</v>
      </c>
      <c r="C2477" t="s">
        <v>9765</v>
      </c>
      <c r="D2477" t="s">
        <v>9766</v>
      </c>
    </row>
    <row r="2478" spans="1:4" customFormat="1" x14ac:dyDescent="0.4">
      <c r="A2478" t="s">
        <v>9767</v>
      </c>
      <c r="B2478" t="s">
        <v>9768</v>
      </c>
      <c r="C2478" t="s">
        <v>9769</v>
      </c>
      <c r="D2478" t="s">
        <v>9770</v>
      </c>
    </row>
    <row r="2479" spans="1:4" customFormat="1" x14ac:dyDescent="0.4">
      <c r="A2479" t="s">
        <v>9771</v>
      </c>
      <c r="B2479" t="s">
        <v>9772</v>
      </c>
      <c r="C2479" t="s">
        <v>9773</v>
      </c>
      <c r="D2479" t="s">
        <v>9774</v>
      </c>
    </row>
    <row r="2480" spans="1:4" customFormat="1" x14ac:dyDescent="0.4">
      <c r="A2480" t="s">
        <v>9775</v>
      </c>
      <c r="B2480" t="s">
        <v>9776</v>
      </c>
      <c r="C2480" t="s">
        <v>9777</v>
      </c>
      <c r="D2480" t="s">
        <v>9778</v>
      </c>
    </row>
    <row r="2481" spans="1:4" customFormat="1" x14ac:dyDescent="0.4">
      <c r="A2481" t="s">
        <v>9779</v>
      </c>
      <c r="B2481" t="s">
        <v>9780</v>
      </c>
      <c r="C2481" t="s">
        <v>9781</v>
      </c>
      <c r="D2481" t="s">
        <v>9782</v>
      </c>
    </row>
    <row r="2482" spans="1:4" customFormat="1" x14ac:dyDescent="0.4">
      <c r="A2482" t="s">
        <v>9783</v>
      </c>
      <c r="B2482" t="s">
        <v>9784</v>
      </c>
      <c r="C2482" t="s">
        <v>9785</v>
      </c>
      <c r="D2482" t="s">
        <v>9786</v>
      </c>
    </row>
    <row r="2483" spans="1:4" customFormat="1" x14ac:dyDescent="0.4">
      <c r="A2483" t="s">
        <v>9787</v>
      </c>
      <c r="B2483" t="s">
        <v>9788</v>
      </c>
      <c r="C2483" t="s">
        <v>9789</v>
      </c>
      <c r="D2483" t="s">
        <v>9790</v>
      </c>
    </row>
    <row r="2484" spans="1:4" customFormat="1" x14ac:dyDescent="0.4">
      <c r="A2484" t="s">
        <v>9791</v>
      </c>
      <c r="B2484" t="s">
        <v>9792</v>
      </c>
      <c r="C2484" t="s">
        <v>9793</v>
      </c>
      <c r="D2484" t="s">
        <v>9794</v>
      </c>
    </row>
    <row r="2485" spans="1:4" customFormat="1" x14ac:dyDescent="0.4">
      <c r="A2485" t="s">
        <v>9795</v>
      </c>
      <c r="B2485" t="s">
        <v>9796</v>
      </c>
      <c r="C2485" t="s">
        <v>9797</v>
      </c>
      <c r="D2485" t="s">
        <v>9798</v>
      </c>
    </row>
    <row r="2486" spans="1:4" customFormat="1" x14ac:dyDescent="0.4">
      <c r="A2486" t="s">
        <v>9799</v>
      </c>
      <c r="B2486" t="s">
        <v>9800</v>
      </c>
      <c r="C2486" t="s">
        <v>9801</v>
      </c>
      <c r="D2486" t="s">
        <v>9802</v>
      </c>
    </row>
    <row r="2487" spans="1:4" customFormat="1" x14ac:dyDescent="0.4">
      <c r="A2487" t="s">
        <v>9803</v>
      </c>
      <c r="B2487" t="s">
        <v>9804</v>
      </c>
      <c r="C2487" t="s">
        <v>9805</v>
      </c>
      <c r="D2487" t="s">
        <v>9806</v>
      </c>
    </row>
    <row r="2488" spans="1:4" customFormat="1" x14ac:dyDescent="0.4">
      <c r="A2488" t="s">
        <v>9807</v>
      </c>
      <c r="B2488" t="s">
        <v>9808</v>
      </c>
      <c r="C2488" t="s">
        <v>9809</v>
      </c>
      <c r="D2488" t="s">
        <v>9810</v>
      </c>
    </row>
    <row r="2489" spans="1:4" customFormat="1" x14ac:dyDescent="0.4">
      <c r="A2489" t="s">
        <v>9811</v>
      </c>
      <c r="B2489" t="s">
        <v>9812</v>
      </c>
      <c r="C2489" t="s">
        <v>9813</v>
      </c>
      <c r="D2489" t="s">
        <v>9814</v>
      </c>
    </row>
    <row r="2490" spans="1:4" customFormat="1" x14ac:dyDescent="0.4">
      <c r="A2490" t="s">
        <v>9815</v>
      </c>
      <c r="B2490" t="s">
        <v>9816</v>
      </c>
      <c r="C2490" t="s">
        <v>9817</v>
      </c>
      <c r="D2490" t="s">
        <v>9818</v>
      </c>
    </row>
    <row r="2491" spans="1:4" customFormat="1" x14ac:dyDescent="0.4">
      <c r="A2491" t="s">
        <v>9819</v>
      </c>
      <c r="B2491" t="s">
        <v>9820</v>
      </c>
      <c r="C2491" t="s">
        <v>9821</v>
      </c>
      <c r="D2491" t="s">
        <v>9822</v>
      </c>
    </row>
    <row r="2492" spans="1:4" customFormat="1" x14ac:dyDescent="0.4">
      <c r="A2492" t="s">
        <v>9823</v>
      </c>
      <c r="B2492" t="s">
        <v>9824</v>
      </c>
      <c r="C2492" t="s">
        <v>9825</v>
      </c>
      <c r="D2492" t="s">
        <v>9826</v>
      </c>
    </row>
    <row r="2493" spans="1:4" customFormat="1" x14ac:dyDescent="0.4">
      <c r="A2493" t="s">
        <v>9827</v>
      </c>
      <c r="B2493" t="s">
        <v>9828</v>
      </c>
      <c r="C2493" t="s">
        <v>9829</v>
      </c>
      <c r="D2493" t="s">
        <v>9827</v>
      </c>
    </row>
    <row r="2494" spans="1:4" customFormat="1" x14ac:dyDescent="0.4">
      <c r="A2494" t="s">
        <v>9830</v>
      </c>
      <c r="B2494" t="s">
        <v>9831</v>
      </c>
      <c r="C2494" t="s">
        <v>5711</v>
      </c>
      <c r="D2494" t="s">
        <v>9832</v>
      </c>
    </row>
    <row r="2495" spans="1:4" customFormat="1" x14ac:dyDescent="0.4">
      <c r="A2495" t="s">
        <v>9833</v>
      </c>
      <c r="B2495" t="s">
        <v>9834</v>
      </c>
      <c r="C2495" t="s">
        <v>9835</v>
      </c>
      <c r="D2495" t="s">
        <v>9836</v>
      </c>
    </row>
    <row r="2496" spans="1:4" customFormat="1" x14ac:dyDescent="0.4">
      <c r="A2496" t="s">
        <v>9837</v>
      </c>
      <c r="B2496" t="s">
        <v>9838</v>
      </c>
      <c r="C2496" t="s">
        <v>9839</v>
      </c>
      <c r="D2496" t="s">
        <v>9840</v>
      </c>
    </row>
    <row r="2497" spans="1:4" customFormat="1" x14ac:dyDescent="0.4">
      <c r="A2497" t="s">
        <v>9841</v>
      </c>
      <c r="B2497" t="s">
        <v>9842</v>
      </c>
      <c r="C2497" t="s">
        <v>9843</v>
      </c>
      <c r="D2497" t="s">
        <v>9844</v>
      </c>
    </row>
    <row r="2498" spans="1:4" customFormat="1" x14ac:dyDescent="0.4">
      <c r="A2498" t="s">
        <v>9845</v>
      </c>
      <c r="B2498" t="s">
        <v>9846</v>
      </c>
      <c r="C2498" t="s">
        <v>9847</v>
      </c>
      <c r="D2498" t="s">
        <v>9848</v>
      </c>
    </row>
    <row r="2499" spans="1:4" customFormat="1" x14ac:dyDescent="0.4">
      <c r="A2499" t="s">
        <v>9849</v>
      </c>
      <c r="B2499" t="s">
        <v>9850</v>
      </c>
      <c r="C2499" t="s">
        <v>9851</v>
      </c>
      <c r="D2499" t="s">
        <v>9852</v>
      </c>
    </row>
    <row r="2500" spans="1:4" customFormat="1" x14ac:dyDescent="0.4">
      <c r="A2500" t="s">
        <v>9853</v>
      </c>
      <c r="B2500" t="s">
        <v>9854</v>
      </c>
      <c r="C2500" t="s">
        <v>9855</v>
      </c>
      <c r="D2500" t="s">
        <v>9856</v>
      </c>
    </row>
    <row r="2501" spans="1:4" customFormat="1" x14ac:dyDescent="0.4">
      <c r="A2501" t="s">
        <v>9857</v>
      </c>
      <c r="B2501" t="s">
        <v>9858</v>
      </c>
      <c r="C2501" t="s">
        <v>9859</v>
      </c>
      <c r="D2501" t="s">
        <v>9860</v>
      </c>
    </row>
    <row r="2502" spans="1:4" customFormat="1" x14ac:dyDescent="0.4">
      <c r="A2502" t="s">
        <v>9861</v>
      </c>
      <c r="B2502" t="s">
        <v>9862</v>
      </c>
      <c r="C2502" t="s">
        <v>9863</v>
      </c>
      <c r="D2502" t="s">
        <v>9864</v>
      </c>
    </row>
    <row r="2503" spans="1:4" customFormat="1" x14ac:dyDescent="0.4">
      <c r="A2503" t="s">
        <v>9865</v>
      </c>
      <c r="B2503" t="s">
        <v>9866</v>
      </c>
      <c r="C2503" t="s">
        <v>9867</v>
      </c>
      <c r="D2503" t="s">
        <v>9868</v>
      </c>
    </row>
    <row r="2504" spans="1:4" customFormat="1" x14ac:dyDescent="0.4">
      <c r="A2504" t="s">
        <v>9869</v>
      </c>
      <c r="B2504" t="s">
        <v>9870</v>
      </c>
      <c r="C2504" t="s">
        <v>9871</v>
      </c>
      <c r="D2504" t="s">
        <v>9872</v>
      </c>
    </row>
    <row r="2505" spans="1:4" customFormat="1" x14ac:dyDescent="0.4">
      <c r="A2505" t="s">
        <v>9873</v>
      </c>
      <c r="B2505" t="s">
        <v>9874</v>
      </c>
      <c r="C2505" t="s">
        <v>9875</v>
      </c>
      <c r="D2505" t="s">
        <v>9876</v>
      </c>
    </row>
    <row r="2506" spans="1:4" customFormat="1" x14ac:dyDescent="0.4">
      <c r="A2506" t="s">
        <v>9877</v>
      </c>
      <c r="B2506" t="s">
        <v>9878</v>
      </c>
      <c r="C2506" t="s">
        <v>9879</v>
      </c>
      <c r="D2506" t="s">
        <v>9880</v>
      </c>
    </row>
    <row r="2507" spans="1:4" customFormat="1" x14ac:dyDescent="0.4">
      <c r="A2507" t="s">
        <v>9881</v>
      </c>
      <c r="B2507" t="s">
        <v>9882</v>
      </c>
      <c r="C2507" t="s">
        <v>9883</v>
      </c>
      <c r="D2507" t="s">
        <v>9884</v>
      </c>
    </row>
    <row r="2508" spans="1:4" customFormat="1" x14ac:dyDescent="0.4">
      <c r="A2508" t="s">
        <v>9885</v>
      </c>
      <c r="B2508" t="s">
        <v>9886</v>
      </c>
      <c r="C2508" t="s">
        <v>9887</v>
      </c>
      <c r="D2508" t="s">
        <v>9888</v>
      </c>
    </row>
    <row r="2509" spans="1:4" customFormat="1" x14ac:dyDescent="0.4">
      <c r="A2509" t="s">
        <v>9889</v>
      </c>
      <c r="B2509" t="s">
        <v>9890</v>
      </c>
      <c r="C2509" t="s">
        <v>9891</v>
      </c>
      <c r="D2509" t="s">
        <v>9892</v>
      </c>
    </row>
    <row r="2510" spans="1:4" customFormat="1" x14ac:dyDescent="0.4">
      <c r="A2510" t="s">
        <v>9893</v>
      </c>
      <c r="B2510" t="s">
        <v>9894</v>
      </c>
      <c r="C2510" t="s">
        <v>9895</v>
      </c>
      <c r="D2510" t="s">
        <v>9896</v>
      </c>
    </row>
    <row r="2511" spans="1:4" customFormat="1" x14ac:dyDescent="0.4">
      <c r="A2511" t="s">
        <v>9897</v>
      </c>
      <c r="B2511" t="s">
        <v>9898</v>
      </c>
      <c r="C2511" t="s">
        <v>9899</v>
      </c>
      <c r="D2511" t="s">
        <v>9900</v>
      </c>
    </row>
    <row r="2512" spans="1:4" customFormat="1" x14ac:dyDescent="0.4">
      <c r="A2512" t="s">
        <v>9901</v>
      </c>
      <c r="B2512" t="s">
        <v>9902</v>
      </c>
      <c r="C2512" t="s">
        <v>9903</v>
      </c>
      <c r="D2512" t="s">
        <v>9904</v>
      </c>
    </row>
    <row r="2513" spans="1:4" customFormat="1" x14ac:dyDescent="0.4">
      <c r="A2513" t="s">
        <v>9905</v>
      </c>
      <c r="B2513" t="s">
        <v>9906</v>
      </c>
      <c r="C2513" t="s">
        <v>9907</v>
      </c>
      <c r="D2513" t="s">
        <v>9908</v>
      </c>
    </row>
    <row r="2514" spans="1:4" customFormat="1" x14ac:dyDescent="0.4">
      <c r="A2514" t="s">
        <v>9909</v>
      </c>
      <c r="B2514" t="s">
        <v>9910</v>
      </c>
      <c r="C2514" t="s">
        <v>9911</v>
      </c>
      <c r="D2514" t="s">
        <v>9912</v>
      </c>
    </row>
    <row r="2515" spans="1:4" customFormat="1" x14ac:dyDescent="0.4">
      <c r="A2515" t="s">
        <v>9913</v>
      </c>
      <c r="B2515" t="s">
        <v>9914</v>
      </c>
      <c r="C2515" t="s">
        <v>9915</v>
      </c>
      <c r="D2515" t="s">
        <v>9916</v>
      </c>
    </row>
    <row r="2516" spans="1:4" customFormat="1" x14ac:dyDescent="0.4">
      <c r="A2516" t="s">
        <v>9917</v>
      </c>
      <c r="B2516" t="s">
        <v>9918</v>
      </c>
      <c r="C2516" t="s">
        <v>9919</v>
      </c>
      <c r="D2516" t="s">
        <v>9920</v>
      </c>
    </row>
    <row r="2517" spans="1:4" customFormat="1" x14ac:dyDescent="0.4">
      <c r="A2517" t="s">
        <v>9921</v>
      </c>
      <c r="B2517" t="s">
        <v>9922</v>
      </c>
      <c r="C2517" t="s">
        <v>9923</v>
      </c>
      <c r="D2517" t="s">
        <v>9924</v>
      </c>
    </row>
    <row r="2518" spans="1:4" customFormat="1" x14ac:dyDescent="0.4">
      <c r="A2518" t="s">
        <v>9925</v>
      </c>
      <c r="B2518" t="s">
        <v>9926</v>
      </c>
      <c r="C2518" t="s">
        <v>9927</v>
      </c>
      <c r="D2518" t="s">
        <v>9928</v>
      </c>
    </row>
    <row r="2519" spans="1:4" customFormat="1" x14ac:dyDescent="0.4">
      <c r="A2519" t="s">
        <v>9929</v>
      </c>
      <c r="B2519" t="s">
        <v>9930</v>
      </c>
      <c r="C2519" t="s">
        <v>9931</v>
      </c>
      <c r="D2519" t="s">
        <v>9932</v>
      </c>
    </row>
    <row r="2520" spans="1:4" customFormat="1" x14ac:dyDescent="0.4">
      <c r="A2520" t="s">
        <v>9933</v>
      </c>
      <c r="B2520" t="s">
        <v>9934</v>
      </c>
      <c r="C2520" t="s">
        <v>9935</v>
      </c>
      <c r="D2520" t="s">
        <v>9936</v>
      </c>
    </row>
    <row r="2521" spans="1:4" customFormat="1" x14ac:dyDescent="0.4">
      <c r="A2521" t="s">
        <v>9937</v>
      </c>
      <c r="B2521" t="s">
        <v>9938</v>
      </c>
      <c r="C2521" t="s">
        <v>9939</v>
      </c>
      <c r="D2521" t="s">
        <v>9940</v>
      </c>
    </row>
    <row r="2522" spans="1:4" customFormat="1" x14ac:dyDescent="0.4">
      <c r="A2522" t="s">
        <v>9941</v>
      </c>
      <c r="B2522" t="s">
        <v>9942</v>
      </c>
      <c r="C2522" t="s">
        <v>9943</v>
      </c>
      <c r="D2522" t="s">
        <v>9941</v>
      </c>
    </row>
    <row r="2523" spans="1:4" customFormat="1" x14ac:dyDescent="0.4">
      <c r="A2523" t="s">
        <v>9944</v>
      </c>
      <c r="B2523" t="s">
        <v>9945</v>
      </c>
      <c r="C2523" t="s">
        <v>9946</v>
      </c>
      <c r="D2523" t="s">
        <v>9944</v>
      </c>
    </row>
    <row r="2524" spans="1:4" customFormat="1" x14ac:dyDescent="0.4">
      <c r="A2524" t="s">
        <v>9947</v>
      </c>
      <c r="B2524" t="s">
        <v>9948</v>
      </c>
      <c r="C2524" t="s">
        <v>9949</v>
      </c>
      <c r="D2524" t="s">
        <v>9950</v>
      </c>
    </row>
    <row r="2525" spans="1:4" customFormat="1" x14ac:dyDescent="0.4">
      <c r="A2525" t="s">
        <v>9951</v>
      </c>
      <c r="B2525" t="s">
        <v>9952</v>
      </c>
      <c r="C2525" t="s">
        <v>9953</v>
      </c>
      <c r="D2525" t="s">
        <v>9954</v>
      </c>
    </row>
    <row r="2526" spans="1:4" customFormat="1" x14ac:dyDescent="0.4">
      <c r="A2526" t="s">
        <v>9955</v>
      </c>
      <c r="B2526" t="s">
        <v>9956</v>
      </c>
      <c r="C2526" t="s">
        <v>9957</v>
      </c>
      <c r="D2526" t="s">
        <v>9958</v>
      </c>
    </row>
    <row r="2527" spans="1:4" customFormat="1" x14ac:dyDescent="0.4">
      <c r="A2527" t="s">
        <v>9959</v>
      </c>
      <c r="B2527" t="s">
        <v>9960</v>
      </c>
      <c r="C2527" t="s">
        <v>9961</v>
      </c>
      <c r="D2527" t="s">
        <v>9962</v>
      </c>
    </row>
    <row r="2528" spans="1:4" customFormat="1" x14ac:dyDescent="0.4">
      <c r="A2528" t="s">
        <v>9963</v>
      </c>
      <c r="B2528" t="s">
        <v>9964</v>
      </c>
      <c r="C2528" t="s">
        <v>9965</v>
      </c>
      <c r="D2528" t="s">
        <v>9963</v>
      </c>
    </row>
    <row r="2529" spans="1:4" customFormat="1" x14ac:dyDescent="0.4">
      <c r="A2529" t="s">
        <v>9966</v>
      </c>
      <c r="B2529" t="s">
        <v>9967</v>
      </c>
      <c r="C2529" t="s">
        <v>9968</v>
      </c>
      <c r="D2529" t="s">
        <v>9969</v>
      </c>
    </row>
    <row r="2530" spans="1:4" customFormat="1" x14ac:dyDescent="0.4">
      <c r="A2530" t="s">
        <v>9970</v>
      </c>
      <c r="B2530" t="s">
        <v>9971</v>
      </c>
      <c r="C2530" t="s">
        <v>9971</v>
      </c>
      <c r="D2530" t="s">
        <v>9972</v>
      </c>
    </row>
    <row r="2531" spans="1:4" customFormat="1" x14ac:dyDescent="0.4">
      <c r="A2531" t="s">
        <v>9973</v>
      </c>
      <c r="B2531" t="s">
        <v>9974</v>
      </c>
      <c r="C2531" t="s">
        <v>9975</v>
      </c>
      <c r="D2531" t="s">
        <v>9976</v>
      </c>
    </row>
    <row r="2532" spans="1:4" customFormat="1" x14ac:dyDescent="0.4">
      <c r="A2532" t="s">
        <v>9977</v>
      </c>
      <c r="B2532" t="s">
        <v>9978</v>
      </c>
      <c r="C2532" t="s">
        <v>9979</v>
      </c>
      <c r="D2532" t="s">
        <v>9980</v>
      </c>
    </row>
    <row r="2533" spans="1:4" customFormat="1" x14ac:dyDescent="0.4">
      <c r="A2533" t="s">
        <v>9981</v>
      </c>
      <c r="B2533" t="s">
        <v>9982</v>
      </c>
      <c r="C2533" t="s">
        <v>9983</v>
      </c>
      <c r="D2533" t="s">
        <v>9984</v>
      </c>
    </row>
    <row r="2534" spans="1:4" customFormat="1" x14ac:dyDescent="0.4">
      <c r="A2534" t="s">
        <v>9985</v>
      </c>
      <c r="B2534" t="s">
        <v>9986</v>
      </c>
      <c r="C2534" t="s">
        <v>9987</v>
      </c>
      <c r="D2534" t="s">
        <v>9988</v>
      </c>
    </row>
    <row r="2535" spans="1:4" customFormat="1" x14ac:dyDescent="0.4">
      <c r="A2535" t="s">
        <v>9989</v>
      </c>
      <c r="B2535" t="s">
        <v>9990</v>
      </c>
      <c r="C2535" t="s">
        <v>9991</v>
      </c>
      <c r="D2535" t="s">
        <v>9992</v>
      </c>
    </row>
    <row r="2536" spans="1:4" customFormat="1" x14ac:dyDescent="0.4">
      <c r="A2536" t="s">
        <v>9993</v>
      </c>
      <c r="B2536" t="s">
        <v>9994</v>
      </c>
      <c r="C2536" t="s">
        <v>9995</v>
      </c>
      <c r="D2536" t="s">
        <v>9996</v>
      </c>
    </row>
    <row r="2537" spans="1:4" customFormat="1" x14ac:dyDescent="0.4">
      <c r="A2537" t="s">
        <v>9997</v>
      </c>
      <c r="B2537" t="s">
        <v>9998</v>
      </c>
      <c r="C2537" t="s">
        <v>9999</v>
      </c>
      <c r="D2537" t="s">
        <v>9997</v>
      </c>
    </row>
    <row r="2538" spans="1:4" customFormat="1" x14ac:dyDescent="0.4">
      <c r="A2538" t="s">
        <v>10000</v>
      </c>
      <c r="B2538" t="s">
        <v>10001</v>
      </c>
      <c r="C2538" t="s">
        <v>10002</v>
      </c>
      <c r="D2538" t="s">
        <v>10003</v>
      </c>
    </row>
    <row r="2539" spans="1:4" customFormat="1" x14ac:dyDescent="0.4">
      <c r="A2539" t="s">
        <v>10004</v>
      </c>
      <c r="B2539" t="s">
        <v>10005</v>
      </c>
      <c r="C2539" t="s">
        <v>10006</v>
      </c>
      <c r="D2539" t="s">
        <v>10007</v>
      </c>
    </row>
    <row r="2540" spans="1:4" customFormat="1" x14ac:dyDescent="0.4">
      <c r="A2540" t="s">
        <v>10008</v>
      </c>
      <c r="B2540" t="s">
        <v>10009</v>
      </c>
      <c r="C2540" t="s">
        <v>10010</v>
      </c>
      <c r="D2540" t="s">
        <v>10011</v>
      </c>
    </row>
    <row r="2541" spans="1:4" customFormat="1" x14ac:dyDescent="0.4">
      <c r="A2541" t="s">
        <v>10012</v>
      </c>
      <c r="B2541" t="s">
        <v>10013</v>
      </c>
      <c r="C2541" t="s">
        <v>10014</v>
      </c>
      <c r="D2541" t="s">
        <v>10015</v>
      </c>
    </row>
    <row r="2542" spans="1:4" customFormat="1" x14ac:dyDescent="0.4">
      <c r="A2542" t="s">
        <v>10016</v>
      </c>
      <c r="B2542" t="s">
        <v>10017</v>
      </c>
      <c r="C2542" t="s">
        <v>10018</v>
      </c>
      <c r="D2542" t="s">
        <v>10019</v>
      </c>
    </row>
    <row r="2543" spans="1:4" customFormat="1" x14ac:dyDescent="0.4">
      <c r="A2543" t="s">
        <v>10020</v>
      </c>
      <c r="B2543" t="s">
        <v>10021</v>
      </c>
      <c r="C2543" t="s">
        <v>10022</v>
      </c>
      <c r="D2543" t="s">
        <v>10023</v>
      </c>
    </row>
    <row r="2544" spans="1:4" customFormat="1" x14ac:dyDescent="0.4">
      <c r="A2544" t="s">
        <v>10024</v>
      </c>
      <c r="B2544" t="s">
        <v>10025</v>
      </c>
      <c r="C2544" t="s">
        <v>10026</v>
      </c>
      <c r="D2544" t="s">
        <v>10024</v>
      </c>
    </row>
    <row r="2545" spans="1:4" customFormat="1" x14ac:dyDescent="0.4">
      <c r="A2545" t="s">
        <v>10027</v>
      </c>
      <c r="B2545" t="s">
        <v>10028</v>
      </c>
      <c r="C2545" t="s">
        <v>10029</v>
      </c>
      <c r="D2545" t="s">
        <v>10030</v>
      </c>
    </row>
    <row r="2546" spans="1:4" customFormat="1" x14ac:dyDescent="0.4">
      <c r="A2546" t="s">
        <v>10031</v>
      </c>
      <c r="B2546" t="s">
        <v>10032</v>
      </c>
      <c r="C2546" t="s">
        <v>10033</v>
      </c>
      <c r="D2546" t="s">
        <v>10034</v>
      </c>
    </row>
    <row r="2547" spans="1:4" customFormat="1" x14ac:dyDescent="0.4">
      <c r="A2547" t="s">
        <v>10035</v>
      </c>
      <c r="B2547" t="s">
        <v>10036</v>
      </c>
      <c r="C2547" t="s">
        <v>10037</v>
      </c>
      <c r="D2547" t="s">
        <v>10038</v>
      </c>
    </row>
    <row r="2548" spans="1:4" customFormat="1" x14ac:dyDescent="0.4">
      <c r="A2548" t="s">
        <v>10039</v>
      </c>
      <c r="B2548" t="s">
        <v>10040</v>
      </c>
      <c r="C2548" t="s">
        <v>10041</v>
      </c>
      <c r="D2548" t="s">
        <v>10042</v>
      </c>
    </row>
    <row r="2549" spans="1:4" customFormat="1" x14ac:dyDescent="0.4">
      <c r="A2549" t="s">
        <v>10043</v>
      </c>
      <c r="B2549" t="s">
        <v>10044</v>
      </c>
      <c r="C2549" t="s">
        <v>10045</v>
      </c>
      <c r="D2549" t="s">
        <v>10046</v>
      </c>
    </row>
    <row r="2550" spans="1:4" customFormat="1" x14ac:dyDescent="0.4">
      <c r="A2550" t="s">
        <v>10047</v>
      </c>
      <c r="B2550" t="s">
        <v>10048</v>
      </c>
      <c r="C2550" t="s">
        <v>10049</v>
      </c>
      <c r="D2550" t="s">
        <v>10050</v>
      </c>
    </row>
    <row r="2551" spans="1:4" customFormat="1" x14ac:dyDescent="0.4">
      <c r="A2551" t="s">
        <v>10051</v>
      </c>
      <c r="B2551" t="s">
        <v>10052</v>
      </c>
      <c r="C2551" t="s">
        <v>10053</v>
      </c>
      <c r="D2551" t="s">
        <v>10054</v>
      </c>
    </row>
    <row r="2552" spans="1:4" customFormat="1" x14ac:dyDescent="0.4">
      <c r="A2552" t="s">
        <v>10055</v>
      </c>
      <c r="B2552" t="s">
        <v>10056</v>
      </c>
      <c r="C2552" t="s">
        <v>10057</v>
      </c>
      <c r="D2552" t="s">
        <v>10055</v>
      </c>
    </row>
    <row r="2553" spans="1:4" customFormat="1" x14ac:dyDescent="0.4">
      <c r="A2553" t="s">
        <v>10058</v>
      </c>
      <c r="B2553" t="s">
        <v>10059</v>
      </c>
      <c r="C2553" t="s">
        <v>10060</v>
      </c>
      <c r="D2553" t="s">
        <v>10061</v>
      </c>
    </row>
    <row r="2554" spans="1:4" customFormat="1" x14ac:dyDescent="0.4">
      <c r="A2554" t="s">
        <v>10062</v>
      </c>
      <c r="B2554" t="s">
        <v>10063</v>
      </c>
      <c r="C2554" t="s">
        <v>10064</v>
      </c>
      <c r="D2554" t="s">
        <v>10065</v>
      </c>
    </row>
    <row r="2555" spans="1:4" customFormat="1" x14ac:dyDescent="0.4">
      <c r="A2555" t="s">
        <v>10066</v>
      </c>
      <c r="B2555" t="s">
        <v>10067</v>
      </c>
      <c r="C2555" t="s">
        <v>10068</v>
      </c>
      <c r="D2555" t="s">
        <v>10069</v>
      </c>
    </row>
    <row r="2556" spans="1:4" customFormat="1" x14ac:dyDescent="0.4">
      <c r="A2556" t="s">
        <v>10070</v>
      </c>
      <c r="B2556" t="s">
        <v>10071</v>
      </c>
      <c r="C2556" t="s">
        <v>10072</v>
      </c>
      <c r="D2556" t="s">
        <v>10073</v>
      </c>
    </row>
    <row r="2557" spans="1:4" customFormat="1" x14ac:dyDescent="0.4">
      <c r="A2557" t="s">
        <v>10074</v>
      </c>
      <c r="B2557" t="s">
        <v>10075</v>
      </c>
      <c r="C2557" t="s">
        <v>10076</v>
      </c>
      <c r="D2557" t="s">
        <v>10074</v>
      </c>
    </row>
    <row r="2558" spans="1:4" customFormat="1" x14ac:dyDescent="0.4">
      <c r="A2558" t="s">
        <v>10077</v>
      </c>
      <c r="B2558" t="s">
        <v>10078</v>
      </c>
      <c r="C2558" t="s">
        <v>10079</v>
      </c>
      <c r="D2558" t="s">
        <v>10080</v>
      </c>
    </row>
    <row r="2559" spans="1:4" customFormat="1" x14ac:dyDescent="0.4">
      <c r="A2559" t="s">
        <v>10081</v>
      </c>
      <c r="B2559" t="s">
        <v>10082</v>
      </c>
      <c r="C2559" t="s">
        <v>6559</v>
      </c>
      <c r="D2559" t="s">
        <v>10083</v>
      </c>
    </row>
    <row r="2560" spans="1:4" customFormat="1" x14ac:dyDescent="0.4">
      <c r="A2560" t="s">
        <v>10084</v>
      </c>
      <c r="B2560" t="s">
        <v>10085</v>
      </c>
      <c r="C2560" t="s">
        <v>10086</v>
      </c>
      <c r="D2560" t="s">
        <v>10087</v>
      </c>
    </row>
    <row r="2561" spans="1:4" customFormat="1" x14ac:dyDescent="0.4">
      <c r="A2561" t="s">
        <v>10088</v>
      </c>
      <c r="B2561" t="s">
        <v>10089</v>
      </c>
      <c r="C2561" t="s">
        <v>10090</v>
      </c>
      <c r="D2561" t="s">
        <v>10088</v>
      </c>
    </row>
    <row r="2562" spans="1:4" customFormat="1" x14ac:dyDescent="0.4">
      <c r="A2562" t="s">
        <v>10091</v>
      </c>
      <c r="B2562" t="s">
        <v>10092</v>
      </c>
      <c r="C2562" t="s">
        <v>10093</v>
      </c>
      <c r="D2562" t="s">
        <v>10094</v>
      </c>
    </row>
    <row r="2563" spans="1:4" customFormat="1" x14ac:dyDescent="0.4">
      <c r="A2563" t="s">
        <v>10095</v>
      </c>
      <c r="B2563" t="s">
        <v>10096</v>
      </c>
      <c r="C2563" t="s">
        <v>10097</v>
      </c>
      <c r="D2563" t="s">
        <v>10098</v>
      </c>
    </row>
    <row r="2564" spans="1:4" customFormat="1" x14ac:dyDescent="0.4">
      <c r="A2564" t="s">
        <v>10099</v>
      </c>
      <c r="B2564" t="s">
        <v>10100</v>
      </c>
      <c r="C2564" t="s">
        <v>10101</v>
      </c>
      <c r="D2564" t="s">
        <v>10099</v>
      </c>
    </row>
    <row r="2565" spans="1:4" customFormat="1" x14ac:dyDescent="0.4">
      <c r="A2565" t="s">
        <v>10102</v>
      </c>
      <c r="B2565" t="s">
        <v>10103</v>
      </c>
      <c r="C2565" t="s">
        <v>10104</v>
      </c>
      <c r="D2565" t="s">
        <v>10105</v>
      </c>
    </row>
    <row r="2566" spans="1:4" customFormat="1" x14ac:dyDescent="0.4">
      <c r="A2566" t="s">
        <v>10106</v>
      </c>
      <c r="B2566" t="s">
        <v>10107</v>
      </c>
      <c r="C2566" t="s">
        <v>10108</v>
      </c>
      <c r="D2566" t="s">
        <v>10109</v>
      </c>
    </row>
    <row r="2567" spans="1:4" customFormat="1" x14ac:dyDescent="0.4">
      <c r="A2567" t="s">
        <v>10110</v>
      </c>
      <c r="B2567" t="s">
        <v>10111</v>
      </c>
      <c r="C2567" t="s">
        <v>10112</v>
      </c>
      <c r="D2567" t="s">
        <v>10113</v>
      </c>
    </row>
    <row r="2568" spans="1:4" customFormat="1" x14ac:dyDescent="0.4">
      <c r="A2568" t="s">
        <v>10114</v>
      </c>
      <c r="B2568" t="s">
        <v>10115</v>
      </c>
      <c r="C2568" t="s">
        <v>10116</v>
      </c>
      <c r="D2568" t="s">
        <v>10117</v>
      </c>
    </row>
    <row r="2569" spans="1:4" customFormat="1" x14ac:dyDescent="0.4">
      <c r="A2569" t="s">
        <v>10118</v>
      </c>
      <c r="B2569" t="s">
        <v>10119</v>
      </c>
      <c r="C2569" t="s">
        <v>10120</v>
      </c>
      <c r="D2569" t="s">
        <v>10121</v>
      </c>
    </row>
    <row r="2570" spans="1:4" customFormat="1" x14ac:dyDescent="0.4">
      <c r="A2570" t="s">
        <v>10122</v>
      </c>
      <c r="B2570" t="s">
        <v>10123</v>
      </c>
      <c r="C2570" t="s">
        <v>10124</v>
      </c>
      <c r="D2570" t="s">
        <v>10125</v>
      </c>
    </row>
    <row r="2571" spans="1:4" customFormat="1" x14ac:dyDescent="0.4">
      <c r="A2571" t="s">
        <v>10126</v>
      </c>
      <c r="B2571" t="s">
        <v>10127</v>
      </c>
      <c r="C2571" t="s">
        <v>10128</v>
      </c>
      <c r="D2571" t="s">
        <v>10126</v>
      </c>
    </row>
    <row r="2572" spans="1:4" customFormat="1" x14ac:dyDescent="0.4">
      <c r="A2572" t="s">
        <v>10129</v>
      </c>
      <c r="B2572" t="s">
        <v>10130</v>
      </c>
      <c r="C2572" t="s">
        <v>10131</v>
      </c>
      <c r="D2572" t="s">
        <v>10132</v>
      </c>
    </row>
    <row r="2573" spans="1:4" customFormat="1" x14ac:dyDescent="0.4">
      <c r="A2573" t="s">
        <v>10133</v>
      </c>
      <c r="B2573" t="s">
        <v>10134</v>
      </c>
      <c r="C2573" t="s">
        <v>10135</v>
      </c>
      <c r="D2573" t="s">
        <v>10136</v>
      </c>
    </row>
    <row r="2574" spans="1:4" customFormat="1" x14ac:dyDescent="0.4">
      <c r="A2574" t="s">
        <v>10137</v>
      </c>
      <c r="B2574" t="s">
        <v>10138</v>
      </c>
      <c r="C2574" t="s">
        <v>10139</v>
      </c>
      <c r="D2574" t="s">
        <v>10140</v>
      </c>
    </row>
    <row r="2575" spans="1:4" customFormat="1" x14ac:dyDescent="0.4">
      <c r="A2575" t="s">
        <v>10141</v>
      </c>
      <c r="B2575" t="s">
        <v>10142</v>
      </c>
      <c r="C2575" t="s">
        <v>10143</v>
      </c>
      <c r="D2575" t="s">
        <v>10144</v>
      </c>
    </row>
    <row r="2576" spans="1:4" customFormat="1" x14ac:dyDescent="0.4">
      <c r="A2576" t="s">
        <v>10145</v>
      </c>
      <c r="B2576" t="s">
        <v>10146</v>
      </c>
      <c r="C2576" t="s">
        <v>10147</v>
      </c>
      <c r="D2576" t="s">
        <v>10148</v>
      </c>
    </row>
    <row r="2577" spans="1:4" customFormat="1" x14ac:dyDescent="0.4">
      <c r="A2577" t="s">
        <v>10149</v>
      </c>
      <c r="B2577" t="s">
        <v>10150</v>
      </c>
      <c r="C2577" t="s">
        <v>10151</v>
      </c>
      <c r="D2577" t="s">
        <v>10149</v>
      </c>
    </row>
    <row r="2578" spans="1:4" customFormat="1" x14ac:dyDescent="0.4">
      <c r="A2578" t="s">
        <v>10152</v>
      </c>
      <c r="B2578" t="s">
        <v>10153</v>
      </c>
      <c r="C2578" t="s">
        <v>10154</v>
      </c>
      <c r="D2578" t="s">
        <v>10155</v>
      </c>
    </row>
    <row r="2579" spans="1:4" customFormat="1" x14ac:dyDescent="0.4">
      <c r="A2579" t="s">
        <v>10156</v>
      </c>
      <c r="B2579" t="s">
        <v>10157</v>
      </c>
      <c r="C2579" t="s">
        <v>10158</v>
      </c>
      <c r="D2579" t="s">
        <v>10156</v>
      </c>
    </row>
    <row r="2580" spans="1:4" customFormat="1" x14ac:dyDescent="0.4">
      <c r="A2580" t="s">
        <v>10159</v>
      </c>
      <c r="B2580" t="s">
        <v>10160</v>
      </c>
      <c r="C2580" t="s">
        <v>10161</v>
      </c>
      <c r="D2580" t="s">
        <v>10162</v>
      </c>
    </row>
    <row r="2581" spans="1:4" customFormat="1" x14ac:dyDescent="0.4">
      <c r="A2581" t="s">
        <v>10163</v>
      </c>
      <c r="B2581" t="s">
        <v>10164</v>
      </c>
      <c r="C2581" t="s">
        <v>10165</v>
      </c>
      <c r="D2581" t="s">
        <v>10166</v>
      </c>
    </row>
    <row r="2582" spans="1:4" customFormat="1" x14ac:dyDescent="0.4">
      <c r="A2582" t="s">
        <v>10167</v>
      </c>
      <c r="B2582" t="s">
        <v>10168</v>
      </c>
      <c r="C2582" t="s">
        <v>10169</v>
      </c>
      <c r="D2582" t="s">
        <v>10170</v>
      </c>
    </row>
    <row r="2583" spans="1:4" customFormat="1" x14ac:dyDescent="0.4">
      <c r="A2583" t="s">
        <v>10171</v>
      </c>
      <c r="B2583" t="s">
        <v>10172</v>
      </c>
      <c r="C2583" t="s">
        <v>10173</v>
      </c>
      <c r="D2583" t="s">
        <v>10174</v>
      </c>
    </row>
    <row r="2584" spans="1:4" customFormat="1" x14ac:dyDescent="0.4">
      <c r="A2584" t="s">
        <v>10175</v>
      </c>
      <c r="B2584" t="s">
        <v>10176</v>
      </c>
      <c r="C2584" t="s">
        <v>10177</v>
      </c>
      <c r="D2584" t="s">
        <v>10178</v>
      </c>
    </row>
    <row r="2585" spans="1:4" customFormat="1" x14ac:dyDescent="0.4">
      <c r="A2585" t="s">
        <v>10179</v>
      </c>
      <c r="B2585" t="s">
        <v>10180</v>
      </c>
      <c r="C2585" t="s">
        <v>6370</v>
      </c>
      <c r="D2585" t="s">
        <v>10181</v>
      </c>
    </row>
    <row r="2586" spans="1:4" customFormat="1" x14ac:dyDescent="0.4">
      <c r="A2586" t="s">
        <v>10182</v>
      </c>
      <c r="B2586" t="s">
        <v>10183</v>
      </c>
      <c r="C2586" t="s">
        <v>10184</v>
      </c>
      <c r="D2586" t="s">
        <v>10185</v>
      </c>
    </row>
    <row r="2587" spans="1:4" customFormat="1" x14ac:dyDescent="0.4">
      <c r="A2587" t="s">
        <v>10186</v>
      </c>
      <c r="B2587" t="s">
        <v>10187</v>
      </c>
      <c r="C2587" t="s">
        <v>10188</v>
      </c>
      <c r="D2587" t="s">
        <v>10189</v>
      </c>
    </row>
    <row r="2588" spans="1:4" customFormat="1" x14ac:dyDescent="0.4">
      <c r="A2588" t="s">
        <v>10190</v>
      </c>
      <c r="B2588" t="s">
        <v>10191</v>
      </c>
      <c r="C2588" t="s">
        <v>10192</v>
      </c>
      <c r="D2588" t="s">
        <v>10193</v>
      </c>
    </row>
    <row r="2589" spans="1:4" customFormat="1" x14ac:dyDescent="0.4">
      <c r="A2589" t="s">
        <v>10194</v>
      </c>
      <c r="B2589" t="s">
        <v>10195</v>
      </c>
      <c r="C2589" t="s">
        <v>10196</v>
      </c>
      <c r="D2589" t="s">
        <v>10197</v>
      </c>
    </row>
    <row r="2590" spans="1:4" customFormat="1" x14ac:dyDescent="0.4">
      <c r="A2590" t="s">
        <v>10198</v>
      </c>
      <c r="B2590" t="s">
        <v>10199</v>
      </c>
      <c r="C2590" t="s">
        <v>10200</v>
      </c>
      <c r="D2590" t="s">
        <v>10201</v>
      </c>
    </row>
    <row r="2591" spans="1:4" customFormat="1" x14ac:dyDescent="0.4">
      <c r="A2591" t="s">
        <v>10202</v>
      </c>
      <c r="B2591" t="s">
        <v>10203</v>
      </c>
      <c r="C2591" t="s">
        <v>10204</v>
      </c>
      <c r="D2591" t="s">
        <v>10205</v>
      </c>
    </row>
    <row r="2592" spans="1:4" customFormat="1" x14ac:dyDescent="0.4">
      <c r="A2592" t="s">
        <v>10206</v>
      </c>
      <c r="B2592" t="s">
        <v>10207</v>
      </c>
      <c r="C2592" t="s">
        <v>10208</v>
      </c>
      <c r="D2592" t="s">
        <v>10209</v>
      </c>
    </row>
    <row r="2593" spans="1:4" customFormat="1" x14ac:dyDescent="0.4">
      <c r="A2593" t="s">
        <v>10210</v>
      </c>
      <c r="B2593" t="s">
        <v>10211</v>
      </c>
      <c r="C2593" t="s">
        <v>10212</v>
      </c>
      <c r="D2593" t="s">
        <v>10213</v>
      </c>
    </row>
    <row r="2594" spans="1:4" customFormat="1" x14ac:dyDescent="0.4">
      <c r="A2594" t="s">
        <v>10214</v>
      </c>
      <c r="B2594" t="s">
        <v>10215</v>
      </c>
      <c r="C2594" t="s">
        <v>10216</v>
      </c>
      <c r="D2594" t="s">
        <v>10217</v>
      </c>
    </row>
    <row r="2595" spans="1:4" customFormat="1" x14ac:dyDescent="0.4">
      <c r="A2595" t="s">
        <v>10218</v>
      </c>
      <c r="B2595" t="s">
        <v>10219</v>
      </c>
      <c r="C2595" t="s">
        <v>10220</v>
      </c>
      <c r="D2595" t="s">
        <v>10221</v>
      </c>
    </row>
    <row r="2596" spans="1:4" customFormat="1" x14ac:dyDescent="0.4">
      <c r="A2596" t="s">
        <v>10222</v>
      </c>
      <c r="B2596" t="s">
        <v>10223</v>
      </c>
      <c r="C2596" t="s">
        <v>10224</v>
      </c>
      <c r="D2596" t="s">
        <v>10225</v>
      </c>
    </row>
    <row r="2597" spans="1:4" customFormat="1" x14ac:dyDescent="0.4">
      <c r="A2597" t="s">
        <v>10226</v>
      </c>
      <c r="B2597" t="s">
        <v>10227</v>
      </c>
      <c r="C2597" t="s">
        <v>10228</v>
      </c>
      <c r="D2597" t="s">
        <v>10229</v>
      </c>
    </row>
    <row r="2598" spans="1:4" customFormat="1" x14ac:dyDescent="0.4">
      <c r="A2598" t="s">
        <v>10230</v>
      </c>
      <c r="B2598" t="s">
        <v>10231</v>
      </c>
      <c r="C2598" t="s">
        <v>3456</v>
      </c>
      <c r="D2598" t="s">
        <v>10232</v>
      </c>
    </row>
    <row r="2599" spans="1:4" customFormat="1" x14ac:dyDescent="0.4">
      <c r="A2599" t="s">
        <v>10233</v>
      </c>
      <c r="B2599" t="s">
        <v>10234</v>
      </c>
      <c r="C2599" t="s">
        <v>10235</v>
      </c>
      <c r="D2599" t="s">
        <v>10236</v>
      </c>
    </row>
    <row r="2600" spans="1:4" customFormat="1" x14ac:dyDescent="0.4">
      <c r="A2600" t="s">
        <v>10237</v>
      </c>
      <c r="B2600" t="s">
        <v>10238</v>
      </c>
      <c r="C2600" t="s">
        <v>10239</v>
      </c>
      <c r="D2600" t="s">
        <v>10237</v>
      </c>
    </row>
    <row r="2601" spans="1:4" customFormat="1" x14ac:dyDescent="0.4">
      <c r="A2601" t="s">
        <v>10240</v>
      </c>
      <c r="B2601" t="s">
        <v>10241</v>
      </c>
      <c r="C2601" t="s">
        <v>10242</v>
      </c>
      <c r="D2601" t="s">
        <v>10243</v>
      </c>
    </row>
    <row r="2602" spans="1:4" customFormat="1" x14ac:dyDescent="0.4">
      <c r="A2602" t="s">
        <v>10244</v>
      </c>
      <c r="B2602" t="s">
        <v>10245</v>
      </c>
      <c r="C2602" t="s">
        <v>10246</v>
      </c>
      <c r="D2602" t="s">
        <v>10247</v>
      </c>
    </row>
    <row r="2603" spans="1:4" customFormat="1" x14ac:dyDescent="0.4">
      <c r="A2603" t="s">
        <v>10248</v>
      </c>
      <c r="B2603" t="s">
        <v>10249</v>
      </c>
      <c r="C2603" t="s">
        <v>10250</v>
      </c>
      <c r="D2603" t="s">
        <v>10251</v>
      </c>
    </row>
    <row r="2604" spans="1:4" customFormat="1" x14ac:dyDescent="0.4">
      <c r="A2604" t="s">
        <v>10252</v>
      </c>
      <c r="B2604" t="s">
        <v>10253</v>
      </c>
      <c r="C2604" t="s">
        <v>10254</v>
      </c>
      <c r="D2604" t="s">
        <v>10255</v>
      </c>
    </row>
    <row r="2605" spans="1:4" customFormat="1" x14ac:dyDescent="0.4">
      <c r="A2605" t="s">
        <v>10256</v>
      </c>
      <c r="B2605" t="s">
        <v>10257</v>
      </c>
      <c r="C2605" t="s">
        <v>10258</v>
      </c>
      <c r="D2605" t="s">
        <v>10259</v>
      </c>
    </row>
    <row r="2606" spans="1:4" customFormat="1" x14ac:dyDescent="0.4">
      <c r="A2606" t="s">
        <v>10260</v>
      </c>
      <c r="B2606" t="s">
        <v>10261</v>
      </c>
      <c r="C2606" t="s">
        <v>10262</v>
      </c>
      <c r="D2606" t="s">
        <v>10263</v>
      </c>
    </row>
    <row r="2607" spans="1:4" customFormat="1" x14ac:dyDescent="0.4">
      <c r="A2607" t="s">
        <v>10264</v>
      </c>
      <c r="B2607" t="s">
        <v>10265</v>
      </c>
      <c r="C2607" t="s">
        <v>10266</v>
      </c>
      <c r="D2607" t="s">
        <v>10267</v>
      </c>
    </row>
    <row r="2608" spans="1:4" customFormat="1" x14ac:dyDescent="0.4">
      <c r="A2608" t="s">
        <v>10268</v>
      </c>
      <c r="B2608" t="s">
        <v>10269</v>
      </c>
      <c r="C2608" t="s">
        <v>10270</v>
      </c>
      <c r="D2608" t="s">
        <v>10271</v>
      </c>
    </row>
    <row r="2609" spans="1:4" customFormat="1" x14ac:dyDescent="0.4">
      <c r="A2609" t="s">
        <v>10272</v>
      </c>
      <c r="B2609" t="s">
        <v>10273</v>
      </c>
      <c r="C2609" t="s">
        <v>10274</v>
      </c>
      <c r="D2609" t="s">
        <v>10275</v>
      </c>
    </row>
    <row r="2610" spans="1:4" customFormat="1" x14ac:dyDescent="0.4">
      <c r="A2610" t="s">
        <v>10276</v>
      </c>
      <c r="B2610" t="s">
        <v>10277</v>
      </c>
      <c r="C2610" t="s">
        <v>10278</v>
      </c>
      <c r="D2610" t="s">
        <v>10279</v>
      </c>
    </row>
    <row r="2611" spans="1:4" customFormat="1" x14ac:dyDescent="0.4">
      <c r="A2611" t="s">
        <v>10280</v>
      </c>
      <c r="B2611" t="s">
        <v>10281</v>
      </c>
      <c r="C2611" t="s">
        <v>10282</v>
      </c>
      <c r="D2611" t="s">
        <v>10283</v>
      </c>
    </row>
    <row r="2612" spans="1:4" customFormat="1" x14ac:dyDescent="0.4">
      <c r="A2612" t="s">
        <v>10284</v>
      </c>
      <c r="B2612" t="s">
        <v>10285</v>
      </c>
      <c r="C2612" t="s">
        <v>10286</v>
      </c>
      <c r="D2612" t="s">
        <v>10287</v>
      </c>
    </row>
    <row r="2613" spans="1:4" customFormat="1" x14ac:dyDescent="0.4">
      <c r="A2613" t="s">
        <v>10288</v>
      </c>
      <c r="B2613" t="s">
        <v>10289</v>
      </c>
      <c r="C2613" t="s">
        <v>10290</v>
      </c>
      <c r="D2613" t="s">
        <v>10291</v>
      </c>
    </row>
    <row r="2614" spans="1:4" customFormat="1" x14ac:dyDescent="0.4">
      <c r="A2614" t="s">
        <v>10292</v>
      </c>
      <c r="B2614" t="s">
        <v>10293</v>
      </c>
      <c r="C2614" t="s">
        <v>10294</v>
      </c>
      <c r="D2614" t="s">
        <v>10292</v>
      </c>
    </row>
    <row r="2615" spans="1:4" customFormat="1" x14ac:dyDescent="0.4">
      <c r="A2615" t="s">
        <v>10295</v>
      </c>
      <c r="B2615" t="s">
        <v>10296</v>
      </c>
      <c r="C2615" t="s">
        <v>10297</v>
      </c>
      <c r="D2615" t="s">
        <v>10298</v>
      </c>
    </row>
    <row r="2616" spans="1:4" customFormat="1" x14ac:dyDescent="0.4">
      <c r="A2616" t="s">
        <v>10299</v>
      </c>
      <c r="B2616" t="s">
        <v>10300</v>
      </c>
      <c r="C2616" t="s">
        <v>10301</v>
      </c>
      <c r="D2616" t="s">
        <v>10302</v>
      </c>
    </row>
    <row r="2617" spans="1:4" customFormat="1" x14ac:dyDescent="0.4">
      <c r="A2617" t="s">
        <v>10303</v>
      </c>
      <c r="B2617" t="s">
        <v>10304</v>
      </c>
      <c r="C2617" t="s">
        <v>10305</v>
      </c>
      <c r="D2617" t="s">
        <v>10306</v>
      </c>
    </row>
    <row r="2618" spans="1:4" customFormat="1" x14ac:dyDescent="0.4">
      <c r="A2618" t="s">
        <v>10307</v>
      </c>
      <c r="B2618" t="s">
        <v>10308</v>
      </c>
      <c r="C2618" t="s">
        <v>10308</v>
      </c>
      <c r="D2618" t="s">
        <v>10309</v>
      </c>
    </row>
    <row r="2619" spans="1:4" customFormat="1" x14ac:dyDescent="0.4">
      <c r="A2619" t="s">
        <v>10310</v>
      </c>
      <c r="B2619" t="s">
        <v>10311</v>
      </c>
      <c r="C2619" t="s">
        <v>10312</v>
      </c>
      <c r="D2619" t="s">
        <v>10310</v>
      </c>
    </row>
    <row r="2620" spans="1:4" customFormat="1" x14ac:dyDescent="0.4">
      <c r="A2620" t="s">
        <v>10313</v>
      </c>
      <c r="B2620" t="s">
        <v>10314</v>
      </c>
      <c r="C2620" t="s">
        <v>10315</v>
      </c>
      <c r="D2620" t="s">
        <v>10316</v>
      </c>
    </row>
    <row r="2621" spans="1:4" customFormat="1" x14ac:dyDescent="0.4">
      <c r="A2621" t="s">
        <v>10317</v>
      </c>
      <c r="B2621" t="s">
        <v>10318</v>
      </c>
      <c r="C2621" t="s">
        <v>2954</v>
      </c>
      <c r="D2621" t="s">
        <v>10319</v>
      </c>
    </row>
    <row r="2622" spans="1:4" customFormat="1" x14ac:dyDescent="0.4">
      <c r="A2622" t="s">
        <v>10320</v>
      </c>
      <c r="B2622" t="s">
        <v>10321</v>
      </c>
      <c r="C2622" t="s">
        <v>10322</v>
      </c>
      <c r="D2622" t="s">
        <v>10323</v>
      </c>
    </row>
    <row r="2623" spans="1:4" customFormat="1" x14ac:dyDescent="0.4">
      <c r="A2623" t="s">
        <v>10324</v>
      </c>
      <c r="B2623" t="s">
        <v>10325</v>
      </c>
      <c r="C2623" t="s">
        <v>10326</v>
      </c>
      <c r="D2623" t="s">
        <v>10327</v>
      </c>
    </row>
    <row r="2624" spans="1:4" customFormat="1" x14ac:dyDescent="0.4">
      <c r="A2624" t="s">
        <v>10328</v>
      </c>
      <c r="B2624" t="s">
        <v>10329</v>
      </c>
      <c r="C2624" t="s">
        <v>10330</v>
      </c>
      <c r="D2624" t="s">
        <v>10331</v>
      </c>
    </row>
    <row r="2625" spans="1:4" customFormat="1" x14ac:dyDescent="0.4">
      <c r="A2625" t="s">
        <v>10332</v>
      </c>
      <c r="B2625" t="s">
        <v>10333</v>
      </c>
      <c r="C2625" t="s">
        <v>10334</v>
      </c>
      <c r="D2625" t="s">
        <v>10335</v>
      </c>
    </row>
    <row r="2626" spans="1:4" customFormat="1" x14ac:dyDescent="0.4">
      <c r="A2626" t="s">
        <v>10336</v>
      </c>
      <c r="B2626" t="s">
        <v>10337</v>
      </c>
      <c r="C2626" t="s">
        <v>10338</v>
      </c>
      <c r="D2626" t="s">
        <v>10339</v>
      </c>
    </row>
    <row r="2627" spans="1:4" customFormat="1" x14ac:dyDescent="0.4">
      <c r="A2627" t="s">
        <v>10340</v>
      </c>
      <c r="B2627" t="s">
        <v>10341</v>
      </c>
      <c r="C2627" t="s">
        <v>10342</v>
      </c>
      <c r="D2627" t="s">
        <v>10343</v>
      </c>
    </row>
    <row r="2628" spans="1:4" customFormat="1" x14ac:dyDescent="0.4">
      <c r="A2628" t="s">
        <v>10344</v>
      </c>
      <c r="B2628" t="s">
        <v>10345</v>
      </c>
      <c r="C2628" t="s">
        <v>10346</v>
      </c>
      <c r="D2628" t="s">
        <v>10347</v>
      </c>
    </row>
    <row r="2629" spans="1:4" customFormat="1" x14ac:dyDescent="0.4">
      <c r="A2629" t="s">
        <v>10348</v>
      </c>
      <c r="B2629" t="s">
        <v>10349</v>
      </c>
      <c r="C2629" t="s">
        <v>10350</v>
      </c>
      <c r="D2629" t="s">
        <v>10351</v>
      </c>
    </row>
    <row r="2630" spans="1:4" customFormat="1" x14ac:dyDescent="0.4">
      <c r="A2630" t="s">
        <v>10352</v>
      </c>
      <c r="B2630" t="s">
        <v>10353</v>
      </c>
      <c r="C2630" t="s">
        <v>10354</v>
      </c>
      <c r="D2630" t="s">
        <v>10355</v>
      </c>
    </row>
    <row r="2631" spans="1:4" customFormat="1" x14ac:dyDescent="0.4">
      <c r="A2631" t="s">
        <v>10356</v>
      </c>
      <c r="B2631" t="s">
        <v>10357</v>
      </c>
      <c r="C2631" t="s">
        <v>10358</v>
      </c>
      <c r="D2631" t="s">
        <v>10359</v>
      </c>
    </row>
    <row r="2632" spans="1:4" customFormat="1" x14ac:dyDescent="0.4">
      <c r="A2632" t="s">
        <v>10360</v>
      </c>
      <c r="B2632" t="s">
        <v>10361</v>
      </c>
      <c r="C2632" t="s">
        <v>10362</v>
      </c>
      <c r="D2632" t="s">
        <v>10363</v>
      </c>
    </row>
    <row r="2633" spans="1:4" customFormat="1" x14ac:dyDescent="0.4">
      <c r="A2633" t="s">
        <v>10364</v>
      </c>
      <c r="B2633" t="s">
        <v>10365</v>
      </c>
      <c r="C2633" t="s">
        <v>10366</v>
      </c>
      <c r="D2633" t="s">
        <v>10367</v>
      </c>
    </row>
    <row r="2634" spans="1:4" customFormat="1" x14ac:dyDescent="0.4">
      <c r="A2634" t="s">
        <v>10368</v>
      </c>
      <c r="B2634" t="s">
        <v>10369</v>
      </c>
      <c r="C2634" t="s">
        <v>10370</v>
      </c>
      <c r="D2634" t="s">
        <v>10371</v>
      </c>
    </row>
    <row r="2635" spans="1:4" customFormat="1" x14ac:dyDescent="0.4">
      <c r="A2635" t="s">
        <v>10372</v>
      </c>
      <c r="B2635" t="s">
        <v>10373</v>
      </c>
      <c r="C2635" t="s">
        <v>10374</v>
      </c>
      <c r="D2635" t="s">
        <v>10375</v>
      </c>
    </row>
    <row r="2636" spans="1:4" customFormat="1" x14ac:dyDescent="0.4">
      <c r="A2636" t="s">
        <v>10376</v>
      </c>
      <c r="B2636" t="s">
        <v>10377</v>
      </c>
      <c r="C2636" t="s">
        <v>10378</v>
      </c>
      <c r="D2636" t="s">
        <v>10379</v>
      </c>
    </row>
    <row r="2637" spans="1:4" customFormat="1" x14ac:dyDescent="0.4">
      <c r="A2637" t="s">
        <v>10380</v>
      </c>
      <c r="B2637" t="s">
        <v>10381</v>
      </c>
      <c r="C2637" t="s">
        <v>10382</v>
      </c>
      <c r="D2637" t="s">
        <v>10383</v>
      </c>
    </row>
    <row r="2638" spans="1:4" customFormat="1" x14ac:dyDescent="0.4">
      <c r="A2638" t="s">
        <v>10384</v>
      </c>
      <c r="B2638" t="s">
        <v>10385</v>
      </c>
      <c r="C2638" t="s">
        <v>10386</v>
      </c>
      <c r="D2638" t="s">
        <v>10387</v>
      </c>
    </row>
    <row r="2639" spans="1:4" customFormat="1" x14ac:dyDescent="0.4">
      <c r="A2639" t="s">
        <v>10388</v>
      </c>
      <c r="B2639" t="s">
        <v>10389</v>
      </c>
      <c r="C2639" t="s">
        <v>10390</v>
      </c>
      <c r="D2639" t="s">
        <v>10391</v>
      </c>
    </row>
    <row r="2640" spans="1:4" customFormat="1" x14ac:dyDescent="0.4">
      <c r="A2640" t="s">
        <v>10392</v>
      </c>
      <c r="B2640" t="s">
        <v>10393</v>
      </c>
      <c r="C2640" t="s">
        <v>10394</v>
      </c>
      <c r="D2640" t="s">
        <v>10395</v>
      </c>
    </row>
    <row r="2641" spans="1:4" customFormat="1" x14ac:dyDescent="0.4">
      <c r="A2641" t="s">
        <v>10396</v>
      </c>
      <c r="B2641" t="s">
        <v>10397</v>
      </c>
      <c r="C2641" t="s">
        <v>10398</v>
      </c>
      <c r="D2641" t="s">
        <v>10399</v>
      </c>
    </row>
    <row r="2642" spans="1:4" customFormat="1" x14ac:dyDescent="0.4">
      <c r="A2642" t="s">
        <v>10400</v>
      </c>
      <c r="B2642" t="s">
        <v>10401</v>
      </c>
      <c r="C2642" t="s">
        <v>10402</v>
      </c>
      <c r="D2642" t="s">
        <v>10400</v>
      </c>
    </row>
    <row r="2643" spans="1:4" customFormat="1" x14ac:dyDescent="0.4">
      <c r="A2643" t="s">
        <v>10403</v>
      </c>
      <c r="B2643" t="s">
        <v>10404</v>
      </c>
      <c r="C2643" t="s">
        <v>10405</v>
      </c>
      <c r="D2643" t="s">
        <v>10406</v>
      </c>
    </row>
    <row r="2644" spans="1:4" customFormat="1" x14ac:dyDescent="0.4">
      <c r="A2644" t="s">
        <v>10407</v>
      </c>
      <c r="B2644" t="s">
        <v>10408</v>
      </c>
      <c r="C2644" t="s">
        <v>10409</v>
      </c>
      <c r="D2644" t="s">
        <v>10410</v>
      </c>
    </row>
    <row r="2645" spans="1:4" customFormat="1" x14ac:dyDescent="0.4">
      <c r="A2645" t="s">
        <v>10411</v>
      </c>
      <c r="B2645" t="s">
        <v>10412</v>
      </c>
      <c r="C2645" t="s">
        <v>10413</v>
      </c>
      <c r="D2645" t="s">
        <v>10414</v>
      </c>
    </row>
    <row r="2646" spans="1:4" customFormat="1" x14ac:dyDescent="0.4">
      <c r="A2646" t="s">
        <v>10415</v>
      </c>
      <c r="B2646" t="s">
        <v>10416</v>
      </c>
      <c r="C2646" t="s">
        <v>10417</v>
      </c>
      <c r="D2646" t="s">
        <v>10418</v>
      </c>
    </row>
    <row r="2647" spans="1:4" customFormat="1" x14ac:dyDescent="0.4">
      <c r="A2647" t="s">
        <v>10419</v>
      </c>
      <c r="B2647" t="s">
        <v>10420</v>
      </c>
      <c r="C2647" t="s">
        <v>10421</v>
      </c>
      <c r="D2647" t="s">
        <v>10422</v>
      </c>
    </row>
    <row r="2648" spans="1:4" customFormat="1" x14ac:dyDescent="0.4">
      <c r="A2648" t="s">
        <v>10423</v>
      </c>
      <c r="B2648" t="s">
        <v>10424</v>
      </c>
      <c r="C2648" t="s">
        <v>10425</v>
      </c>
      <c r="D2648" t="s">
        <v>10426</v>
      </c>
    </row>
    <row r="2649" spans="1:4" customFormat="1" x14ac:dyDescent="0.4">
      <c r="A2649" t="s">
        <v>10427</v>
      </c>
      <c r="B2649" t="s">
        <v>10428</v>
      </c>
      <c r="C2649" t="s">
        <v>10429</v>
      </c>
      <c r="D2649" t="s">
        <v>10430</v>
      </c>
    </row>
    <row r="2650" spans="1:4" customFormat="1" x14ac:dyDescent="0.4">
      <c r="A2650" t="s">
        <v>10431</v>
      </c>
      <c r="B2650" t="s">
        <v>10432</v>
      </c>
      <c r="C2650" t="s">
        <v>10433</v>
      </c>
      <c r="D2650" t="s">
        <v>10434</v>
      </c>
    </row>
    <row r="2651" spans="1:4" customFormat="1" x14ac:dyDescent="0.4">
      <c r="A2651" t="s">
        <v>10435</v>
      </c>
      <c r="B2651" t="s">
        <v>10436</v>
      </c>
      <c r="C2651" t="s">
        <v>10437</v>
      </c>
      <c r="D2651" t="s">
        <v>10438</v>
      </c>
    </row>
    <row r="2652" spans="1:4" customFormat="1" x14ac:dyDescent="0.4">
      <c r="A2652" t="s">
        <v>10439</v>
      </c>
      <c r="B2652" t="s">
        <v>10440</v>
      </c>
      <c r="C2652" t="s">
        <v>10433</v>
      </c>
      <c r="D2652" t="s">
        <v>10441</v>
      </c>
    </row>
    <row r="2653" spans="1:4" customFormat="1" x14ac:dyDescent="0.4">
      <c r="A2653" t="s">
        <v>10442</v>
      </c>
      <c r="B2653" t="s">
        <v>10443</v>
      </c>
      <c r="C2653" t="s">
        <v>10444</v>
      </c>
      <c r="D2653" t="s">
        <v>10445</v>
      </c>
    </row>
    <row r="2654" spans="1:4" customFormat="1" x14ac:dyDescent="0.4">
      <c r="A2654" t="s">
        <v>10446</v>
      </c>
      <c r="B2654" t="s">
        <v>10447</v>
      </c>
      <c r="C2654" t="s">
        <v>10448</v>
      </c>
      <c r="D2654" t="s">
        <v>10449</v>
      </c>
    </row>
    <row r="2655" spans="1:4" customFormat="1" x14ac:dyDescent="0.4">
      <c r="A2655" t="s">
        <v>10450</v>
      </c>
      <c r="B2655" t="s">
        <v>10451</v>
      </c>
      <c r="C2655" t="s">
        <v>10452</v>
      </c>
      <c r="D2655" t="s">
        <v>10453</v>
      </c>
    </row>
    <row r="2656" spans="1:4" customFormat="1" x14ac:dyDescent="0.4">
      <c r="A2656" t="s">
        <v>10454</v>
      </c>
      <c r="B2656" t="s">
        <v>10455</v>
      </c>
      <c r="C2656" t="s">
        <v>10456</v>
      </c>
      <c r="D2656" t="s">
        <v>10457</v>
      </c>
    </row>
    <row r="2657" spans="1:4" customFormat="1" x14ac:dyDescent="0.4">
      <c r="A2657" t="s">
        <v>10458</v>
      </c>
      <c r="B2657" t="s">
        <v>10459</v>
      </c>
      <c r="C2657" t="s">
        <v>10460</v>
      </c>
      <c r="D2657" t="s">
        <v>10461</v>
      </c>
    </row>
    <row r="2658" spans="1:4" customFormat="1" x14ac:dyDescent="0.4">
      <c r="A2658" t="s">
        <v>10462</v>
      </c>
      <c r="B2658" t="s">
        <v>10463</v>
      </c>
      <c r="C2658" t="s">
        <v>10464</v>
      </c>
      <c r="D2658" t="s">
        <v>10462</v>
      </c>
    </row>
    <row r="2659" spans="1:4" customFormat="1" x14ac:dyDescent="0.4">
      <c r="A2659" t="s">
        <v>10465</v>
      </c>
      <c r="B2659" t="s">
        <v>10466</v>
      </c>
      <c r="C2659" t="s">
        <v>10467</v>
      </c>
      <c r="D2659" t="s">
        <v>10465</v>
      </c>
    </row>
    <row r="2660" spans="1:4" customFormat="1" x14ac:dyDescent="0.4">
      <c r="A2660" t="s">
        <v>10468</v>
      </c>
      <c r="B2660" t="s">
        <v>10469</v>
      </c>
      <c r="C2660" t="s">
        <v>10470</v>
      </c>
      <c r="D2660" t="s">
        <v>10471</v>
      </c>
    </row>
    <row r="2661" spans="1:4" customFormat="1" x14ac:dyDescent="0.4">
      <c r="A2661" t="s">
        <v>10472</v>
      </c>
      <c r="B2661" t="s">
        <v>10473</v>
      </c>
      <c r="C2661" t="s">
        <v>10474</v>
      </c>
      <c r="D2661" t="s">
        <v>10472</v>
      </c>
    </row>
    <row r="2662" spans="1:4" customFormat="1" x14ac:dyDescent="0.4">
      <c r="A2662" t="s">
        <v>10475</v>
      </c>
      <c r="B2662" t="s">
        <v>10476</v>
      </c>
      <c r="C2662" t="s">
        <v>10477</v>
      </c>
      <c r="D2662" t="s">
        <v>10478</v>
      </c>
    </row>
    <row r="2663" spans="1:4" customFormat="1" x14ac:dyDescent="0.4">
      <c r="A2663" t="s">
        <v>10479</v>
      </c>
      <c r="B2663" t="s">
        <v>10480</v>
      </c>
      <c r="C2663" t="s">
        <v>10481</v>
      </c>
      <c r="D2663" t="s">
        <v>10482</v>
      </c>
    </row>
    <row r="2664" spans="1:4" customFormat="1" x14ac:dyDescent="0.4">
      <c r="A2664" t="s">
        <v>10483</v>
      </c>
      <c r="B2664" t="s">
        <v>10484</v>
      </c>
      <c r="C2664" t="s">
        <v>10485</v>
      </c>
      <c r="D2664" t="s">
        <v>10486</v>
      </c>
    </row>
    <row r="2665" spans="1:4" customFormat="1" x14ac:dyDescent="0.4">
      <c r="A2665" t="s">
        <v>10487</v>
      </c>
      <c r="B2665" t="s">
        <v>10488</v>
      </c>
      <c r="C2665" t="s">
        <v>10489</v>
      </c>
      <c r="D2665" t="s">
        <v>10490</v>
      </c>
    </row>
    <row r="2666" spans="1:4" customFormat="1" x14ac:dyDescent="0.4">
      <c r="A2666" t="s">
        <v>10491</v>
      </c>
      <c r="B2666" t="s">
        <v>10492</v>
      </c>
      <c r="C2666" t="s">
        <v>10493</v>
      </c>
      <c r="D2666" t="s">
        <v>10491</v>
      </c>
    </row>
    <row r="2667" spans="1:4" customFormat="1" x14ac:dyDescent="0.4">
      <c r="A2667" t="s">
        <v>10494</v>
      </c>
      <c r="B2667" t="s">
        <v>10495</v>
      </c>
      <c r="C2667" t="s">
        <v>10496</v>
      </c>
      <c r="D2667" t="s">
        <v>10497</v>
      </c>
    </row>
    <row r="2668" spans="1:4" customFormat="1" x14ac:dyDescent="0.4">
      <c r="A2668" t="s">
        <v>10498</v>
      </c>
      <c r="B2668" t="s">
        <v>10499</v>
      </c>
      <c r="C2668" t="s">
        <v>10500</v>
      </c>
      <c r="D2668" t="s">
        <v>10501</v>
      </c>
    </row>
    <row r="2669" spans="1:4" customFormat="1" x14ac:dyDescent="0.4">
      <c r="A2669" t="s">
        <v>10502</v>
      </c>
      <c r="B2669" t="s">
        <v>10503</v>
      </c>
      <c r="C2669" t="s">
        <v>10504</v>
      </c>
      <c r="D2669" t="s">
        <v>10505</v>
      </c>
    </row>
    <row r="2670" spans="1:4" customFormat="1" x14ac:dyDescent="0.4">
      <c r="A2670" t="s">
        <v>10506</v>
      </c>
      <c r="B2670" t="s">
        <v>10507</v>
      </c>
      <c r="C2670" t="s">
        <v>10508</v>
      </c>
      <c r="D2670" t="s">
        <v>10509</v>
      </c>
    </row>
    <row r="2671" spans="1:4" customFormat="1" x14ac:dyDescent="0.4">
      <c r="A2671" t="s">
        <v>10510</v>
      </c>
      <c r="B2671" t="s">
        <v>10511</v>
      </c>
      <c r="C2671" t="s">
        <v>10512</v>
      </c>
      <c r="D2671" t="s">
        <v>10513</v>
      </c>
    </row>
    <row r="2672" spans="1:4" customFormat="1" x14ac:dyDescent="0.4">
      <c r="A2672" t="s">
        <v>10514</v>
      </c>
      <c r="B2672" t="s">
        <v>10515</v>
      </c>
      <c r="C2672" t="s">
        <v>10516</v>
      </c>
      <c r="D2672" t="s">
        <v>10517</v>
      </c>
    </row>
    <row r="2673" spans="1:4" customFormat="1" x14ac:dyDescent="0.4">
      <c r="A2673" t="s">
        <v>10518</v>
      </c>
      <c r="B2673" t="s">
        <v>10519</v>
      </c>
      <c r="C2673" t="s">
        <v>10520</v>
      </c>
      <c r="D2673" t="s">
        <v>10521</v>
      </c>
    </row>
    <row r="2674" spans="1:4" customFormat="1" x14ac:dyDescent="0.4">
      <c r="A2674" t="s">
        <v>10522</v>
      </c>
      <c r="B2674" t="s">
        <v>10523</v>
      </c>
      <c r="C2674" t="s">
        <v>10524</v>
      </c>
      <c r="D2674" t="s">
        <v>10525</v>
      </c>
    </row>
    <row r="2675" spans="1:4" customFormat="1" x14ac:dyDescent="0.4">
      <c r="A2675" t="s">
        <v>10526</v>
      </c>
      <c r="B2675" t="s">
        <v>10527</v>
      </c>
      <c r="C2675" t="s">
        <v>10528</v>
      </c>
      <c r="D2675" t="s">
        <v>10529</v>
      </c>
    </row>
    <row r="2676" spans="1:4" customFormat="1" x14ac:dyDescent="0.4">
      <c r="A2676" t="s">
        <v>10530</v>
      </c>
      <c r="B2676" t="s">
        <v>10531</v>
      </c>
      <c r="C2676" t="s">
        <v>10532</v>
      </c>
      <c r="D2676" t="s">
        <v>10533</v>
      </c>
    </row>
    <row r="2677" spans="1:4" customFormat="1" x14ac:dyDescent="0.4">
      <c r="A2677" t="s">
        <v>10534</v>
      </c>
      <c r="B2677" t="s">
        <v>10535</v>
      </c>
      <c r="C2677" t="s">
        <v>10536</v>
      </c>
      <c r="D2677" t="s">
        <v>10537</v>
      </c>
    </row>
    <row r="2678" spans="1:4" customFormat="1" x14ac:dyDescent="0.4">
      <c r="A2678" t="s">
        <v>10538</v>
      </c>
      <c r="B2678" t="s">
        <v>10539</v>
      </c>
      <c r="C2678" t="s">
        <v>10540</v>
      </c>
      <c r="D2678" t="s">
        <v>10541</v>
      </c>
    </row>
    <row r="2679" spans="1:4" customFormat="1" x14ac:dyDescent="0.4">
      <c r="A2679" t="s">
        <v>10542</v>
      </c>
      <c r="B2679" t="s">
        <v>10543</v>
      </c>
      <c r="C2679" t="s">
        <v>10544</v>
      </c>
      <c r="D2679" t="s">
        <v>10545</v>
      </c>
    </row>
    <row r="2680" spans="1:4" customFormat="1" x14ac:dyDescent="0.4">
      <c r="A2680" t="s">
        <v>10546</v>
      </c>
      <c r="B2680" t="s">
        <v>10547</v>
      </c>
      <c r="C2680" t="s">
        <v>10548</v>
      </c>
      <c r="D2680" t="s">
        <v>10546</v>
      </c>
    </row>
    <row r="2681" spans="1:4" customFormat="1" x14ac:dyDescent="0.4">
      <c r="A2681" t="s">
        <v>10549</v>
      </c>
      <c r="B2681" t="s">
        <v>10550</v>
      </c>
      <c r="C2681" t="s">
        <v>10551</v>
      </c>
      <c r="D2681" t="s">
        <v>10552</v>
      </c>
    </row>
    <row r="2682" spans="1:4" customFormat="1" x14ac:dyDescent="0.4">
      <c r="A2682" t="s">
        <v>10553</v>
      </c>
      <c r="B2682" t="s">
        <v>10554</v>
      </c>
      <c r="C2682" t="s">
        <v>10555</v>
      </c>
      <c r="D2682" t="s">
        <v>10556</v>
      </c>
    </row>
    <row r="2683" spans="1:4" customFormat="1" x14ac:dyDescent="0.4">
      <c r="A2683" t="s">
        <v>3157</v>
      </c>
      <c r="B2683" t="s">
        <v>10557</v>
      </c>
      <c r="C2683" t="s">
        <v>10558</v>
      </c>
      <c r="D2683" t="s">
        <v>10559</v>
      </c>
    </row>
    <row r="2684" spans="1:4" customFormat="1" x14ac:dyDescent="0.4">
      <c r="A2684" t="s">
        <v>10560</v>
      </c>
      <c r="B2684" t="s">
        <v>10561</v>
      </c>
      <c r="C2684" t="s">
        <v>10562</v>
      </c>
      <c r="D2684" t="s">
        <v>10560</v>
      </c>
    </row>
    <row r="2685" spans="1:4" customFormat="1" x14ac:dyDescent="0.4">
      <c r="A2685" t="s">
        <v>10563</v>
      </c>
      <c r="B2685" t="s">
        <v>10564</v>
      </c>
      <c r="C2685" t="s">
        <v>10565</v>
      </c>
      <c r="D2685" t="s">
        <v>10566</v>
      </c>
    </row>
    <row r="2686" spans="1:4" customFormat="1" x14ac:dyDescent="0.4">
      <c r="A2686" t="s">
        <v>10567</v>
      </c>
      <c r="B2686" t="s">
        <v>10568</v>
      </c>
      <c r="C2686" t="s">
        <v>10569</v>
      </c>
      <c r="D2686" t="s">
        <v>10570</v>
      </c>
    </row>
    <row r="2687" spans="1:4" customFormat="1" x14ac:dyDescent="0.4">
      <c r="A2687" t="s">
        <v>10571</v>
      </c>
      <c r="B2687" t="s">
        <v>10572</v>
      </c>
      <c r="C2687" t="s">
        <v>10573</v>
      </c>
      <c r="D2687" t="s">
        <v>10571</v>
      </c>
    </row>
    <row r="2688" spans="1:4" customFormat="1" x14ac:dyDescent="0.4">
      <c r="A2688" t="s">
        <v>10574</v>
      </c>
      <c r="B2688" t="s">
        <v>10575</v>
      </c>
      <c r="C2688" t="s">
        <v>8749</v>
      </c>
      <c r="D2688" t="s">
        <v>10576</v>
      </c>
    </row>
    <row r="2689" spans="1:4" customFormat="1" x14ac:dyDescent="0.4">
      <c r="A2689" t="s">
        <v>10577</v>
      </c>
      <c r="B2689" t="s">
        <v>10578</v>
      </c>
      <c r="C2689" t="s">
        <v>10579</v>
      </c>
      <c r="D2689" t="s">
        <v>10580</v>
      </c>
    </row>
    <row r="2690" spans="1:4" customFormat="1" x14ac:dyDescent="0.4">
      <c r="A2690" t="s">
        <v>10581</v>
      </c>
      <c r="B2690" t="s">
        <v>10582</v>
      </c>
      <c r="C2690" t="s">
        <v>10583</v>
      </c>
      <c r="D2690" t="s">
        <v>10584</v>
      </c>
    </row>
    <row r="2691" spans="1:4" customFormat="1" x14ac:dyDescent="0.4">
      <c r="A2691" t="s">
        <v>10585</v>
      </c>
      <c r="B2691" t="s">
        <v>10586</v>
      </c>
      <c r="C2691" t="s">
        <v>10587</v>
      </c>
      <c r="D2691" t="s">
        <v>10588</v>
      </c>
    </row>
    <row r="2692" spans="1:4" customFormat="1" x14ac:dyDescent="0.4">
      <c r="A2692" t="s">
        <v>10589</v>
      </c>
      <c r="B2692" t="s">
        <v>10590</v>
      </c>
      <c r="C2692" t="s">
        <v>10587</v>
      </c>
      <c r="D2692" t="s">
        <v>10591</v>
      </c>
    </row>
    <row r="2693" spans="1:4" customFormat="1" x14ac:dyDescent="0.4">
      <c r="A2693" t="s">
        <v>10592</v>
      </c>
      <c r="B2693" t="s">
        <v>10593</v>
      </c>
      <c r="C2693" t="s">
        <v>10594</v>
      </c>
      <c r="D2693" t="s">
        <v>10592</v>
      </c>
    </row>
    <row r="2694" spans="1:4" customFormat="1" x14ac:dyDescent="0.4">
      <c r="A2694" t="s">
        <v>10595</v>
      </c>
      <c r="B2694" t="s">
        <v>10596</v>
      </c>
      <c r="C2694" t="s">
        <v>10597</v>
      </c>
      <c r="D2694" t="s">
        <v>10595</v>
      </c>
    </row>
    <row r="2695" spans="1:4" customFormat="1" x14ac:dyDescent="0.4">
      <c r="A2695" t="s">
        <v>10598</v>
      </c>
      <c r="B2695" t="s">
        <v>10599</v>
      </c>
      <c r="C2695" t="s">
        <v>10600</v>
      </c>
      <c r="D2695" t="s">
        <v>10601</v>
      </c>
    </row>
    <row r="2696" spans="1:4" customFormat="1" x14ac:dyDescent="0.4">
      <c r="A2696" t="s">
        <v>10602</v>
      </c>
      <c r="B2696" t="s">
        <v>10603</v>
      </c>
      <c r="C2696" t="s">
        <v>10604</v>
      </c>
      <c r="D2696" t="s">
        <v>10605</v>
      </c>
    </row>
    <row r="2697" spans="1:4" customFormat="1" x14ac:dyDescent="0.4">
      <c r="A2697" t="s">
        <v>10606</v>
      </c>
      <c r="B2697" t="s">
        <v>10607</v>
      </c>
      <c r="C2697" t="s">
        <v>10608</v>
      </c>
      <c r="D2697" t="s">
        <v>10606</v>
      </c>
    </row>
    <row r="2698" spans="1:4" customFormat="1" x14ac:dyDescent="0.4">
      <c r="A2698" t="s">
        <v>10609</v>
      </c>
      <c r="B2698" t="s">
        <v>10610</v>
      </c>
      <c r="C2698" t="s">
        <v>10611</v>
      </c>
      <c r="D2698" t="s">
        <v>10612</v>
      </c>
    </row>
    <row r="2699" spans="1:4" customFormat="1" x14ac:dyDescent="0.4">
      <c r="A2699" t="s">
        <v>10613</v>
      </c>
      <c r="B2699" t="s">
        <v>10614</v>
      </c>
      <c r="C2699" t="s">
        <v>10615</v>
      </c>
      <c r="D2699" t="s">
        <v>10616</v>
      </c>
    </row>
    <row r="2700" spans="1:4" customFormat="1" x14ac:dyDescent="0.4">
      <c r="A2700" t="s">
        <v>10617</v>
      </c>
      <c r="B2700" t="s">
        <v>10618</v>
      </c>
      <c r="C2700" t="s">
        <v>10619</v>
      </c>
      <c r="D2700" t="s">
        <v>10620</v>
      </c>
    </row>
    <row r="2701" spans="1:4" customFormat="1" x14ac:dyDescent="0.4">
      <c r="A2701" t="s">
        <v>10621</v>
      </c>
      <c r="B2701" t="s">
        <v>10622</v>
      </c>
      <c r="C2701" t="s">
        <v>10623</v>
      </c>
      <c r="D2701" t="s">
        <v>10624</v>
      </c>
    </row>
    <row r="2702" spans="1:4" customFormat="1" x14ac:dyDescent="0.4">
      <c r="A2702" t="s">
        <v>10625</v>
      </c>
      <c r="B2702" t="s">
        <v>10626</v>
      </c>
      <c r="C2702" t="s">
        <v>10627</v>
      </c>
      <c r="D2702" t="s">
        <v>10625</v>
      </c>
    </row>
    <row r="2703" spans="1:4" customFormat="1" x14ac:dyDescent="0.4">
      <c r="A2703" t="s">
        <v>10628</v>
      </c>
      <c r="B2703" t="s">
        <v>10629</v>
      </c>
      <c r="C2703" t="s">
        <v>10630</v>
      </c>
      <c r="D2703" t="s">
        <v>10576</v>
      </c>
    </row>
    <row r="2704" spans="1:4" customFormat="1" x14ac:dyDescent="0.4">
      <c r="A2704" t="s">
        <v>10631</v>
      </c>
      <c r="B2704" t="s">
        <v>10632</v>
      </c>
      <c r="C2704" t="s">
        <v>10633</v>
      </c>
      <c r="D2704" t="s">
        <v>10634</v>
      </c>
    </row>
    <row r="2705" spans="1:4" customFormat="1" x14ac:dyDescent="0.4">
      <c r="A2705" t="s">
        <v>10635</v>
      </c>
      <c r="B2705" t="s">
        <v>10636</v>
      </c>
      <c r="C2705" t="s">
        <v>10637</v>
      </c>
      <c r="D2705" t="s">
        <v>10638</v>
      </c>
    </row>
    <row r="2706" spans="1:4" customFormat="1" x14ac:dyDescent="0.4">
      <c r="A2706" t="s">
        <v>10639</v>
      </c>
      <c r="B2706" t="s">
        <v>10640</v>
      </c>
      <c r="C2706" t="s">
        <v>10641</v>
      </c>
      <c r="D2706" t="s">
        <v>10642</v>
      </c>
    </row>
    <row r="2707" spans="1:4" customFormat="1" x14ac:dyDescent="0.4">
      <c r="A2707" t="s">
        <v>10643</v>
      </c>
      <c r="B2707" t="s">
        <v>10644</v>
      </c>
      <c r="C2707" t="s">
        <v>10645</v>
      </c>
      <c r="D2707" t="s">
        <v>10646</v>
      </c>
    </row>
    <row r="2708" spans="1:4" customFormat="1" x14ac:dyDescent="0.4">
      <c r="A2708" t="s">
        <v>10647</v>
      </c>
      <c r="B2708" t="s">
        <v>10648</v>
      </c>
      <c r="C2708" t="s">
        <v>10649</v>
      </c>
      <c r="D2708" t="s">
        <v>10650</v>
      </c>
    </row>
    <row r="2709" spans="1:4" customFormat="1" x14ac:dyDescent="0.4">
      <c r="A2709" t="s">
        <v>10651</v>
      </c>
      <c r="B2709" t="s">
        <v>10652</v>
      </c>
      <c r="C2709" t="s">
        <v>10653</v>
      </c>
      <c r="D2709" t="s">
        <v>10651</v>
      </c>
    </row>
    <row r="2710" spans="1:4" customFormat="1" x14ac:dyDescent="0.4">
      <c r="A2710" t="s">
        <v>10654</v>
      </c>
      <c r="B2710" t="s">
        <v>10655</v>
      </c>
      <c r="C2710" t="s">
        <v>10656</v>
      </c>
      <c r="D2710" t="s">
        <v>10657</v>
      </c>
    </row>
    <row r="2711" spans="1:4" customFormat="1" x14ac:dyDescent="0.4">
      <c r="A2711" t="s">
        <v>10658</v>
      </c>
      <c r="B2711" t="s">
        <v>10659</v>
      </c>
      <c r="C2711" t="s">
        <v>10660</v>
      </c>
      <c r="D2711" t="s">
        <v>10661</v>
      </c>
    </row>
    <row r="2712" spans="1:4" customFormat="1" x14ac:dyDescent="0.4">
      <c r="A2712" t="s">
        <v>10662</v>
      </c>
      <c r="B2712" t="s">
        <v>10663</v>
      </c>
      <c r="C2712" t="s">
        <v>10664</v>
      </c>
      <c r="D2712" t="s">
        <v>10665</v>
      </c>
    </row>
    <row r="2713" spans="1:4" customFormat="1" x14ac:dyDescent="0.4">
      <c r="A2713" t="s">
        <v>10666</v>
      </c>
      <c r="B2713" t="s">
        <v>10667</v>
      </c>
      <c r="C2713" t="s">
        <v>10668</v>
      </c>
      <c r="D2713" t="s">
        <v>10666</v>
      </c>
    </row>
    <row r="2714" spans="1:4" customFormat="1" x14ac:dyDescent="0.4">
      <c r="A2714" t="s">
        <v>10669</v>
      </c>
      <c r="B2714" t="s">
        <v>10670</v>
      </c>
      <c r="C2714" t="s">
        <v>10671</v>
      </c>
      <c r="D2714" t="s">
        <v>10672</v>
      </c>
    </row>
    <row r="2715" spans="1:4" customFormat="1" x14ac:dyDescent="0.4">
      <c r="A2715" t="s">
        <v>10673</v>
      </c>
      <c r="B2715" t="s">
        <v>10674</v>
      </c>
      <c r="C2715" t="s">
        <v>3323</v>
      </c>
      <c r="D2715" t="s">
        <v>10675</v>
      </c>
    </row>
    <row r="2716" spans="1:4" customFormat="1" x14ac:dyDescent="0.4">
      <c r="A2716" t="s">
        <v>10676</v>
      </c>
      <c r="B2716" t="s">
        <v>10677</v>
      </c>
      <c r="C2716" t="s">
        <v>10678</v>
      </c>
      <c r="D2716" t="s">
        <v>10679</v>
      </c>
    </row>
    <row r="2717" spans="1:4" customFormat="1" x14ac:dyDescent="0.4">
      <c r="A2717" t="s">
        <v>10680</v>
      </c>
      <c r="B2717" t="s">
        <v>10681</v>
      </c>
      <c r="C2717" t="s">
        <v>10682</v>
      </c>
      <c r="D2717" t="s">
        <v>10683</v>
      </c>
    </row>
    <row r="2718" spans="1:4" customFormat="1" x14ac:dyDescent="0.4">
      <c r="A2718" t="s">
        <v>10684</v>
      </c>
      <c r="B2718" t="s">
        <v>10685</v>
      </c>
      <c r="C2718" t="s">
        <v>10686</v>
      </c>
      <c r="D2718" t="s">
        <v>10687</v>
      </c>
    </row>
    <row r="2719" spans="1:4" customFormat="1" x14ac:dyDescent="0.4">
      <c r="A2719" t="s">
        <v>10688</v>
      </c>
      <c r="B2719" t="s">
        <v>10689</v>
      </c>
      <c r="C2719" t="s">
        <v>10690</v>
      </c>
      <c r="D2719" t="s">
        <v>10691</v>
      </c>
    </row>
    <row r="2720" spans="1:4" customFormat="1" x14ac:dyDescent="0.4">
      <c r="A2720" t="s">
        <v>10692</v>
      </c>
      <c r="B2720" t="s">
        <v>10693</v>
      </c>
      <c r="C2720" t="s">
        <v>10694</v>
      </c>
      <c r="D2720" t="s">
        <v>10695</v>
      </c>
    </row>
    <row r="2721" spans="1:4" customFormat="1" x14ac:dyDescent="0.4">
      <c r="A2721" t="s">
        <v>10696</v>
      </c>
      <c r="B2721" t="s">
        <v>10697</v>
      </c>
      <c r="C2721" t="s">
        <v>10698</v>
      </c>
      <c r="D2721" t="s">
        <v>10699</v>
      </c>
    </row>
    <row r="2722" spans="1:4" customFormat="1" x14ac:dyDescent="0.4">
      <c r="A2722" t="s">
        <v>10700</v>
      </c>
      <c r="B2722" t="s">
        <v>10701</v>
      </c>
      <c r="C2722" t="s">
        <v>10702</v>
      </c>
      <c r="D2722" t="s">
        <v>10703</v>
      </c>
    </row>
    <row r="2723" spans="1:4" customFormat="1" x14ac:dyDescent="0.4">
      <c r="A2723" t="s">
        <v>10704</v>
      </c>
      <c r="B2723" t="s">
        <v>10705</v>
      </c>
      <c r="C2723" t="s">
        <v>10706</v>
      </c>
      <c r="D2723" t="s">
        <v>10707</v>
      </c>
    </row>
    <row r="2724" spans="1:4" customFormat="1" x14ac:dyDescent="0.4">
      <c r="A2724" t="s">
        <v>10708</v>
      </c>
      <c r="B2724" t="s">
        <v>10709</v>
      </c>
      <c r="C2724" t="s">
        <v>10710</v>
      </c>
      <c r="D2724" t="s">
        <v>10711</v>
      </c>
    </row>
    <row r="2725" spans="1:4" customFormat="1" x14ac:dyDescent="0.4">
      <c r="A2725" t="s">
        <v>10712</v>
      </c>
      <c r="B2725" t="s">
        <v>10713</v>
      </c>
      <c r="C2725" t="s">
        <v>10714</v>
      </c>
      <c r="D2725" t="s">
        <v>10715</v>
      </c>
    </row>
    <row r="2726" spans="1:4" customFormat="1" x14ac:dyDescent="0.4">
      <c r="A2726" t="s">
        <v>10716</v>
      </c>
      <c r="B2726" t="s">
        <v>10717</v>
      </c>
      <c r="C2726" t="s">
        <v>10718</v>
      </c>
      <c r="D2726" t="s">
        <v>10719</v>
      </c>
    </row>
    <row r="2727" spans="1:4" customFormat="1" x14ac:dyDescent="0.4">
      <c r="A2727" t="s">
        <v>10720</v>
      </c>
      <c r="B2727" t="s">
        <v>10721</v>
      </c>
      <c r="C2727" t="s">
        <v>10722</v>
      </c>
      <c r="D2727" t="s">
        <v>10723</v>
      </c>
    </row>
    <row r="2728" spans="1:4" customFormat="1" x14ac:dyDescent="0.4">
      <c r="A2728" t="s">
        <v>10724</v>
      </c>
      <c r="B2728" t="s">
        <v>10725</v>
      </c>
      <c r="C2728" t="s">
        <v>10726</v>
      </c>
      <c r="D2728" t="s">
        <v>10727</v>
      </c>
    </row>
    <row r="2729" spans="1:4" customFormat="1" x14ac:dyDescent="0.4">
      <c r="A2729" t="s">
        <v>10728</v>
      </c>
      <c r="B2729" t="s">
        <v>10729</v>
      </c>
      <c r="C2729" t="s">
        <v>10730</v>
      </c>
      <c r="D2729" t="s">
        <v>10731</v>
      </c>
    </row>
    <row r="2730" spans="1:4" customFormat="1" x14ac:dyDescent="0.4">
      <c r="A2730" t="s">
        <v>10732</v>
      </c>
      <c r="B2730" t="s">
        <v>10733</v>
      </c>
      <c r="C2730" t="s">
        <v>10734</v>
      </c>
      <c r="D2730" t="s">
        <v>10735</v>
      </c>
    </row>
    <row r="2731" spans="1:4" customFormat="1" x14ac:dyDescent="0.4">
      <c r="A2731" t="s">
        <v>10736</v>
      </c>
      <c r="B2731" t="s">
        <v>10737</v>
      </c>
      <c r="C2731" t="s">
        <v>10738</v>
      </c>
      <c r="D2731" t="s">
        <v>10739</v>
      </c>
    </row>
    <row r="2732" spans="1:4" customFormat="1" x14ac:dyDescent="0.4">
      <c r="A2732" t="s">
        <v>10740</v>
      </c>
      <c r="B2732" t="s">
        <v>10741</v>
      </c>
      <c r="C2732" t="s">
        <v>10742</v>
      </c>
      <c r="D2732" t="s">
        <v>10743</v>
      </c>
    </row>
    <row r="2733" spans="1:4" customFormat="1" x14ac:dyDescent="0.4">
      <c r="A2733" t="s">
        <v>10744</v>
      </c>
      <c r="B2733" t="s">
        <v>10745</v>
      </c>
      <c r="C2733" t="s">
        <v>10746</v>
      </c>
      <c r="D2733" t="s">
        <v>10747</v>
      </c>
    </row>
    <row r="2734" spans="1:4" customFormat="1" x14ac:dyDescent="0.4">
      <c r="A2734" t="s">
        <v>10748</v>
      </c>
      <c r="B2734" t="s">
        <v>10749</v>
      </c>
      <c r="C2734" t="s">
        <v>10750</v>
      </c>
      <c r="D2734" t="s">
        <v>10751</v>
      </c>
    </row>
    <row r="2735" spans="1:4" customFormat="1" x14ac:dyDescent="0.4">
      <c r="A2735" t="s">
        <v>10752</v>
      </c>
      <c r="B2735" t="s">
        <v>10753</v>
      </c>
      <c r="C2735" t="s">
        <v>10754</v>
      </c>
      <c r="D2735" t="s">
        <v>10752</v>
      </c>
    </row>
    <row r="2736" spans="1:4" customFormat="1" x14ac:dyDescent="0.4">
      <c r="A2736" t="s">
        <v>10755</v>
      </c>
      <c r="B2736" t="s">
        <v>10756</v>
      </c>
      <c r="C2736" t="s">
        <v>10757</v>
      </c>
      <c r="D2736" t="s">
        <v>10758</v>
      </c>
    </row>
    <row r="2737" spans="1:4" customFormat="1" x14ac:dyDescent="0.4">
      <c r="A2737" t="s">
        <v>10759</v>
      </c>
      <c r="B2737" t="s">
        <v>10760</v>
      </c>
      <c r="C2737" t="s">
        <v>10761</v>
      </c>
      <c r="D2737" t="s">
        <v>10762</v>
      </c>
    </row>
    <row r="2738" spans="1:4" customFormat="1" x14ac:dyDescent="0.4">
      <c r="A2738" t="s">
        <v>10763</v>
      </c>
      <c r="B2738" t="s">
        <v>10764</v>
      </c>
      <c r="C2738" t="s">
        <v>10765</v>
      </c>
      <c r="D2738" t="s">
        <v>10766</v>
      </c>
    </row>
    <row r="2739" spans="1:4" customFormat="1" x14ac:dyDescent="0.4">
      <c r="A2739" t="s">
        <v>10767</v>
      </c>
      <c r="B2739" t="s">
        <v>10768</v>
      </c>
      <c r="C2739" t="s">
        <v>10769</v>
      </c>
      <c r="D2739" t="s">
        <v>10770</v>
      </c>
    </row>
    <row r="2740" spans="1:4" customFormat="1" x14ac:dyDescent="0.4">
      <c r="A2740" t="s">
        <v>10771</v>
      </c>
      <c r="B2740" t="s">
        <v>10772</v>
      </c>
      <c r="C2740" t="s">
        <v>10773</v>
      </c>
      <c r="D2740" t="s">
        <v>10774</v>
      </c>
    </row>
    <row r="2741" spans="1:4" customFormat="1" x14ac:dyDescent="0.4">
      <c r="A2741" t="s">
        <v>10775</v>
      </c>
      <c r="B2741" t="s">
        <v>10776</v>
      </c>
      <c r="C2741" t="s">
        <v>10777</v>
      </c>
      <c r="D2741" t="s">
        <v>10778</v>
      </c>
    </row>
    <row r="2742" spans="1:4" customFormat="1" x14ac:dyDescent="0.4">
      <c r="A2742" t="s">
        <v>10779</v>
      </c>
      <c r="B2742" t="s">
        <v>10780</v>
      </c>
      <c r="C2742" t="s">
        <v>10781</v>
      </c>
      <c r="D2742" t="s">
        <v>10782</v>
      </c>
    </row>
    <row r="2743" spans="1:4" customFormat="1" x14ac:dyDescent="0.4">
      <c r="A2743" t="s">
        <v>10783</v>
      </c>
      <c r="B2743" t="s">
        <v>10784</v>
      </c>
      <c r="C2743" t="s">
        <v>10785</v>
      </c>
      <c r="D2743" t="s">
        <v>10786</v>
      </c>
    </row>
    <row r="2744" spans="1:4" customFormat="1" x14ac:dyDescent="0.4">
      <c r="A2744" t="s">
        <v>10787</v>
      </c>
      <c r="B2744" t="s">
        <v>10788</v>
      </c>
      <c r="C2744" t="s">
        <v>10789</v>
      </c>
      <c r="D2744" t="s">
        <v>10790</v>
      </c>
    </row>
    <row r="2745" spans="1:4" customFormat="1" x14ac:dyDescent="0.4">
      <c r="A2745" t="s">
        <v>10791</v>
      </c>
      <c r="B2745" t="s">
        <v>10792</v>
      </c>
      <c r="C2745" t="s">
        <v>10793</v>
      </c>
      <c r="D2745" t="s">
        <v>10794</v>
      </c>
    </row>
    <row r="2746" spans="1:4" customFormat="1" x14ac:dyDescent="0.4">
      <c r="A2746" t="s">
        <v>10795</v>
      </c>
      <c r="B2746" t="s">
        <v>10796</v>
      </c>
      <c r="C2746" t="s">
        <v>10797</v>
      </c>
      <c r="D2746" t="s">
        <v>10798</v>
      </c>
    </row>
    <row r="2747" spans="1:4" customFormat="1" x14ac:dyDescent="0.4">
      <c r="A2747" t="s">
        <v>10799</v>
      </c>
      <c r="B2747" t="s">
        <v>10800</v>
      </c>
      <c r="C2747" t="s">
        <v>10801</v>
      </c>
      <c r="D2747" t="s">
        <v>10802</v>
      </c>
    </row>
    <row r="2748" spans="1:4" customFormat="1" x14ac:dyDescent="0.4">
      <c r="A2748" t="s">
        <v>10803</v>
      </c>
      <c r="B2748" t="s">
        <v>10804</v>
      </c>
      <c r="C2748" t="s">
        <v>10805</v>
      </c>
      <c r="D2748" t="s">
        <v>10806</v>
      </c>
    </row>
    <row r="2749" spans="1:4" customFormat="1" x14ac:dyDescent="0.4">
      <c r="A2749" t="s">
        <v>10807</v>
      </c>
      <c r="B2749" t="s">
        <v>10808</v>
      </c>
      <c r="C2749" t="s">
        <v>10809</v>
      </c>
      <c r="D2749" t="s">
        <v>10810</v>
      </c>
    </row>
    <row r="2750" spans="1:4" customFormat="1" x14ac:dyDescent="0.4">
      <c r="A2750" t="s">
        <v>10811</v>
      </c>
      <c r="B2750" t="s">
        <v>10812</v>
      </c>
      <c r="C2750" t="s">
        <v>10813</v>
      </c>
      <c r="D2750" t="s">
        <v>10814</v>
      </c>
    </row>
    <row r="2751" spans="1:4" customFormat="1" x14ac:dyDescent="0.4">
      <c r="A2751" t="s">
        <v>10815</v>
      </c>
      <c r="B2751" t="s">
        <v>10816</v>
      </c>
      <c r="C2751" t="s">
        <v>10817</v>
      </c>
      <c r="D2751" t="s">
        <v>10818</v>
      </c>
    </row>
    <row r="2752" spans="1:4" customFormat="1" x14ac:dyDescent="0.4">
      <c r="A2752" t="s">
        <v>10819</v>
      </c>
      <c r="B2752" t="s">
        <v>10820</v>
      </c>
      <c r="C2752" t="s">
        <v>10821</v>
      </c>
      <c r="D2752" t="s">
        <v>10822</v>
      </c>
    </row>
    <row r="2753" spans="1:4" customFormat="1" x14ac:dyDescent="0.4">
      <c r="A2753" t="s">
        <v>10823</v>
      </c>
      <c r="B2753" t="s">
        <v>10824</v>
      </c>
      <c r="C2753" t="s">
        <v>10825</v>
      </c>
      <c r="D2753" t="s">
        <v>10826</v>
      </c>
    </row>
    <row r="2754" spans="1:4" customFormat="1" x14ac:dyDescent="0.4">
      <c r="A2754" t="s">
        <v>10827</v>
      </c>
      <c r="B2754" t="s">
        <v>10828</v>
      </c>
      <c r="C2754" t="s">
        <v>10829</v>
      </c>
      <c r="D2754" t="s">
        <v>10830</v>
      </c>
    </row>
    <row r="2755" spans="1:4" customFormat="1" x14ac:dyDescent="0.4">
      <c r="A2755" t="s">
        <v>10831</v>
      </c>
      <c r="B2755" t="s">
        <v>10832</v>
      </c>
      <c r="C2755" t="s">
        <v>10833</v>
      </c>
      <c r="D2755" t="s">
        <v>10834</v>
      </c>
    </row>
    <row r="2756" spans="1:4" customFormat="1" x14ac:dyDescent="0.4">
      <c r="A2756" t="s">
        <v>10835</v>
      </c>
      <c r="B2756" t="s">
        <v>10836</v>
      </c>
      <c r="C2756" t="s">
        <v>10837</v>
      </c>
      <c r="D2756" t="s">
        <v>10838</v>
      </c>
    </row>
    <row r="2757" spans="1:4" customFormat="1" x14ac:dyDescent="0.4">
      <c r="A2757" t="s">
        <v>10839</v>
      </c>
      <c r="B2757" t="s">
        <v>10840</v>
      </c>
      <c r="C2757" t="s">
        <v>10841</v>
      </c>
      <c r="D2757" t="s">
        <v>10842</v>
      </c>
    </row>
    <row r="2758" spans="1:4" customFormat="1" x14ac:dyDescent="0.4">
      <c r="A2758" t="s">
        <v>10843</v>
      </c>
      <c r="B2758" t="s">
        <v>10844</v>
      </c>
      <c r="C2758" t="s">
        <v>10845</v>
      </c>
      <c r="D2758" t="s">
        <v>10846</v>
      </c>
    </row>
    <row r="2759" spans="1:4" customFormat="1" x14ac:dyDescent="0.4">
      <c r="A2759" t="s">
        <v>10847</v>
      </c>
      <c r="B2759" t="s">
        <v>10848</v>
      </c>
      <c r="C2759" t="s">
        <v>10849</v>
      </c>
      <c r="D2759" t="s">
        <v>10850</v>
      </c>
    </row>
    <row r="2760" spans="1:4" customFormat="1" x14ac:dyDescent="0.4">
      <c r="A2760" t="s">
        <v>10851</v>
      </c>
      <c r="B2760" t="s">
        <v>10852</v>
      </c>
      <c r="C2760" t="s">
        <v>10853</v>
      </c>
      <c r="D2760" t="s">
        <v>10854</v>
      </c>
    </row>
    <row r="2761" spans="1:4" customFormat="1" x14ac:dyDescent="0.4">
      <c r="A2761" t="s">
        <v>10855</v>
      </c>
      <c r="B2761" t="s">
        <v>10856</v>
      </c>
      <c r="C2761" t="s">
        <v>10857</v>
      </c>
      <c r="D2761" t="s">
        <v>10858</v>
      </c>
    </row>
    <row r="2762" spans="1:4" customFormat="1" x14ac:dyDescent="0.4">
      <c r="A2762" t="s">
        <v>10859</v>
      </c>
      <c r="B2762" t="s">
        <v>10860</v>
      </c>
      <c r="C2762" t="s">
        <v>10861</v>
      </c>
      <c r="D2762" t="s">
        <v>10862</v>
      </c>
    </row>
    <row r="2763" spans="1:4" customFormat="1" x14ac:dyDescent="0.4">
      <c r="A2763" t="s">
        <v>10863</v>
      </c>
      <c r="B2763" t="s">
        <v>10864</v>
      </c>
      <c r="C2763" t="s">
        <v>10865</v>
      </c>
      <c r="D2763" t="s">
        <v>10866</v>
      </c>
    </row>
    <row r="2764" spans="1:4" customFormat="1" x14ac:dyDescent="0.4">
      <c r="A2764" t="s">
        <v>10863</v>
      </c>
      <c r="B2764" t="s">
        <v>10867</v>
      </c>
      <c r="C2764" t="s">
        <v>10868</v>
      </c>
      <c r="D2764" t="s">
        <v>10863</v>
      </c>
    </row>
    <row r="2765" spans="1:4" customFormat="1" x14ac:dyDescent="0.4">
      <c r="A2765" t="s">
        <v>10869</v>
      </c>
      <c r="B2765" t="s">
        <v>10870</v>
      </c>
      <c r="C2765" t="s">
        <v>10871</v>
      </c>
      <c r="D2765" t="s">
        <v>10869</v>
      </c>
    </row>
    <row r="2766" spans="1:4" customFormat="1" x14ac:dyDescent="0.4">
      <c r="A2766" t="s">
        <v>10872</v>
      </c>
      <c r="B2766" t="s">
        <v>10873</v>
      </c>
      <c r="C2766" t="s">
        <v>10874</v>
      </c>
      <c r="D2766" t="s">
        <v>10872</v>
      </c>
    </row>
    <row r="2767" spans="1:4" customFormat="1" x14ac:dyDescent="0.4">
      <c r="A2767" t="s">
        <v>10875</v>
      </c>
      <c r="B2767" t="s">
        <v>10876</v>
      </c>
      <c r="C2767" t="s">
        <v>10877</v>
      </c>
      <c r="D2767" t="s">
        <v>10878</v>
      </c>
    </row>
    <row r="2768" spans="1:4" customFormat="1" x14ac:dyDescent="0.4">
      <c r="A2768" t="s">
        <v>10879</v>
      </c>
      <c r="B2768" t="s">
        <v>10880</v>
      </c>
      <c r="C2768" t="s">
        <v>10881</v>
      </c>
      <c r="D2768" t="s">
        <v>10879</v>
      </c>
    </row>
    <row r="2769" spans="1:4" customFormat="1" x14ac:dyDescent="0.4">
      <c r="A2769" t="s">
        <v>10882</v>
      </c>
      <c r="B2769" t="s">
        <v>10883</v>
      </c>
      <c r="C2769" t="s">
        <v>10884</v>
      </c>
      <c r="D2769" t="s">
        <v>10882</v>
      </c>
    </row>
    <row r="2770" spans="1:4" customFormat="1" x14ac:dyDescent="0.4">
      <c r="A2770" t="s">
        <v>10885</v>
      </c>
      <c r="B2770" t="s">
        <v>10886</v>
      </c>
      <c r="C2770" t="s">
        <v>10887</v>
      </c>
      <c r="D2770" t="s">
        <v>10888</v>
      </c>
    </row>
    <row r="2771" spans="1:4" customFormat="1" x14ac:dyDescent="0.4">
      <c r="A2771" t="s">
        <v>10889</v>
      </c>
      <c r="B2771" t="s">
        <v>10890</v>
      </c>
      <c r="C2771" t="s">
        <v>10891</v>
      </c>
      <c r="D2771" t="s">
        <v>10892</v>
      </c>
    </row>
    <row r="2772" spans="1:4" customFormat="1" x14ac:dyDescent="0.4">
      <c r="A2772" t="s">
        <v>10893</v>
      </c>
      <c r="B2772" t="s">
        <v>10894</v>
      </c>
      <c r="C2772" t="s">
        <v>10895</v>
      </c>
      <c r="D2772" t="s">
        <v>10896</v>
      </c>
    </row>
    <row r="2773" spans="1:4" customFormat="1" x14ac:dyDescent="0.4">
      <c r="A2773" t="s">
        <v>10897</v>
      </c>
      <c r="B2773" t="s">
        <v>10898</v>
      </c>
      <c r="C2773" t="s">
        <v>10899</v>
      </c>
      <c r="D2773" t="s">
        <v>10900</v>
      </c>
    </row>
    <row r="2774" spans="1:4" customFormat="1" x14ac:dyDescent="0.4">
      <c r="A2774" t="s">
        <v>10901</v>
      </c>
      <c r="B2774" t="s">
        <v>10902</v>
      </c>
      <c r="C2774" t="s">
        <v>10903</v>
      </c>
      <c r="D2774" t="s">
        <v>10901</v>
      </c>
    </row>
    <row r="2775" spans="1:4" customFormat="1" x14ac:dyDescent="0.4">
      <c r="A2775" t="s">
        <v>10904</v>
      </c>
      <c r="B2775" t="s">
        <v>10905</v>
      </c>
      <c r="C2775" t="s">
        <v>10906</v>
      </c>
      <c r="D2775" t="s">
        <v>10907</v>
      </c>
    </row>
    <row r="2776" spans="1:4" customFormat="1" x14ac:dyDescent="0.4">
      <c r="A2776" t="s">
        <v>10908</v>
      </c>
      <c r="B2776" t="s">
        <v>10909</v>
      </c>
      <c r="C2776" t="s">
        <v>10910</v>
      </c>
      <c r="D2776" t="s">
        <v>10911</v>
      </c>
    </row>
    <row r="2777" spans="1:4" customFormat="1" x14ac:dyDescent="0.4">
      <c r="A2777" t="s">
        <v>10912</v>
      </c>
      <c r="B2777" t="s">
        <v>10913</v>
      </c>
      <c r="C2777" t="s">
        <v>10914</v>
      </c>
      <c r="D2777" t="s">
        <v>10915</v>
      </c>
    </row>
    <row r="2778" spans="1:4" customFormat="1" x14ac:dyDescent="0.4">
      <c r="A2778" t="s">
        <v>10916</v>
      </c>
      <c r="B2778" t="s">
        <v>10917</v>
      </c>
      <c r="C2778" t="s">
        <v>10918</v>
      </c>
      <c r="D2778" t="s">
        <v>10919</v>
      </c>
    </row>
    <row r="2779" spans="1:4" customFormat="1" x14ac:dyDescent="0.4">
      <c r="A2779" t="s">
        <v>10920</v>
      </c>
      <c r="B2779" t="s">
        <v>10921</v>
      </c>
      <c r="C2779" t="s">
        <v>10922</v>
      </c>
      <c r="D2779" t="s">
        <v>10923</v>
      </c>
    </row>
    <row r="2780" spans="1:4" customFormat="1" x14ac:dyDescent="0.4">
      <c r="A2780" t="s">
        <v>10924</v>
      </c>
      <c r="B2780" t="s">
        <v>10925</v>
      </c>
      <c r="C2780" t="s">
        <v>10926</v>
      </c>
      <c r="D2780" t="s">
        <v>10927</v>
      </c>
    </row>
    <row r="2781" spans="1:4" customFormat="1" x14ac:dyDescent="0.4">
      <c r="A2781" t="s">
        <v>10928</v>
      </c>
      <c r="B2781" t="s">
        <v>10929</v>
      </c>
      <c r="C2781" t="s">
        <v>10930</v>
      </c>
      <c r="D2781" t="s">
        <v>10931</v>
      </c>
    </row>
    <row r="2782" spans="1:4" customFormat="1" x14ac:dyDescent="0.4">
      <c r="A2782" t="s">
        <v>10932</v>
      </c>
      <c r="B2782" t="s">
        <v>10933</v>
      </c>
      <c r="C2782" t="s">
        <v>4871</v>
      </c>
      <c r="D2782" t="s">
        <v>10934</v>
      </c>
    </row>
    <row r="2783" spans="1:4" customFormat="1" x14ac:dyDescent="0.4">
      <c r="A2783" t="s">
        <v>10935</v>
      </c>
      <c r="B2783" t="s">
        <v>10936</v>
      </c>
      <c r="C2783" t="s">
        <v>10937</v>
      </c>
      <c r="D2783" t="s">
        <v>10938</v>
      </c>
    </row>
    <row r="2784" spans="1:4" customFormat="1" x14ac:dyDescent="0.4">
      <c r="A2784" t="s">
        <v>10939</v>
      </c>
      <c r="B2784" t="s">
        <v>10940</v>
      </c>
      <c r="C2784" t="s">
        <v>10941</v>
      </c>
      <c r="D2784" t="s">
        <v>10942</v>
      </c>
    </row>
    <row r="2785" spans="1:4" customFormat="1" x14ac:dyDescent="0.4">
      <c r="A2785" t="s">
        <v>10943</v>
      </c>
      <c r="B2785" t="s">
        <v>10944</v>
      </c>
      <c r="C2785" t="s">
        <v>10945</v>
      </c>
      <c r="D2785" t="s">
        <v>10946</v>
      </c>
    </row>
    <row r="2786" spans="1:4" customFormat="1" x14ac:dyDescent="0.4">
      <c r="A2786" t="s">
        <v>10947</v>
      </c>
      <c r="B2786" t="s">
        <v>10948</v>
      </c>
      <c r="C2786" t="s">
        <v>7601</v>
      </c>
      <c r="D2786" t="s">
        <v>10949</v>
      </c>
    </row>
    <row r="2787" spans="1:4" customFormat="1" x14ac:dyDescent="0.4">
      <c r="A2787" t="s">
        <v>10950</v>
      </c>
      <c r="B2787" t="s">
        <v>10951</v>
      </c>
      <c r="C2787" t="s">
        <v>5190</v>
      </c>
      <c r="D2787" t="s">
        <v>10952</v>
      </c>
    </row>
    <row r="2788" spans="1:4" customFormat="1" x14ac:dyDescent="0.4">
      <c r="A2788" t="s">
        <v>10953</v>
      </c>
      <c r="B2788" t="s">
        <v>10954</v>
      </c>
      <c r="C2788" t="s">
        <v>10955</v>
      </c>
      <c r="D2788" t="s">
        <v>10956</v>
      </c>
    </row>
    <row r="2789" spans="1:4" customFormat="1" x14ac:dyDescent="0.4">
      <c r="A2789" t="s">
        <v>10957</v>
      </c>
      <c r="B2789" t="s">
        <v>10958</v>
      </c>
      <c r="C2789" t="s">
        <v>10959</v>
      </c>
      <c r="D2789" t="s">
        <v>10960</v>
      </c>
    </row>
    <row r="2790" spans="1:4" customFormat="1" x14ac:dyDescent="0.4">
      <c r="A2790" t="s">
        <v>10961</v>
      </c>
      <c r="B2790" t="s">
        <v>10962</v>
      </c>
      <c r="C2790" t="s">
        <v>10963</v>
      </c>
      <c r="D2790" t="s">
        <v>10964</v>
      </c>
    </row>
    <row r="2791" spans="1:4" customFormat="1" x14ac:dyDescent="0.4">
      <c r="A2791" t="s">
        <v>10965</v>
      </c>
      <c r="B2791" t="s">
        <v>10966</v>
      </c>
      <c r="C2791" t="s">
        <v>10967</v>
      </c>
      <c r="D2791" t="s">
        <v>10965</v>
      </c>
    </row>
    <row r="2792" spans="1:4" customFormat="1" x14ac:dyDescent="0.4">
      <c r="A2792" t="s">
        <v>10968</v>
      </c>
      <c r="B2792" t="s">
        <v>10969</v>
      </c>
      <c r="C2792" t="s">
        <v>10970</v>
      </c>
      <c r="D2792" t="s">
        <v>10971</v>
      </c>
    </row>
    <row r="2793" spans="1:4" customFormat="1" x14ac:dyDescent="0.4">
      <c r="A2793" t="s">
        <v>10972</v>
      </c>
      <c r="B2793" t="s">
        <v>10973</v>
      </c>
      <c r="C2793" t="s">
        <v>10974</v>
      </c>
      <c r="D2793" t="s">
        <v>10975</v>
      </c>
    </row>
    <row r="2794" spans="1:4" customFormat="1" x14ac:dyDescent="0.4">
      <c r="A2794" t="s">
        <v>10976</v>
      </c>
      <c r="B2794" t="s">
        <v>10977</v>
      </c>
      <c r="C2794" t="s">
        <v>10978</v>
      </c>
      <c r="D2794" t="s">
        <v>10979</v>
      </c>
    </row>
    <row r="2795" spans="1:4" customFormat="1" x14ac:dyDescent="0.4">
      <c r="A2795" t="s">
        <v>10980</v>
      </c>
      <c r="B2795" t="s">
        <v>10981</v>
      </c>
      <c r="C2795" t="s">
        <v>10982</v>
      </c>
      <c r="D2795" t="s">
        <v>10983</v>
      </c>
    </row>
    <row r="2796" spans="1:4" customFormat="1" x14ac:dyDescent="0.4">
      <c r="A2796" t="s">
        <v>10984</v>
      </c>
      <c r="B2796" t="s">
        <v>10985</v>
      </c>
      <c r="C2796" t="s">
        <v>10986</v>
      </c>
      <c r="D2796" t="s">
        <v>10987</v>
      </c>
    </row>
    <row r="2797" spans="1:4" customFormat="1" x14ac:dyDescent="0.4">
      <c r="A2797" t="s">
        <v>10988</v>
      </c>
      <c r="B2797" t="s">
        <v>10989</v>
      </c>
      <c r="C2797" t="s">
        <v>10990</v>
      </c>
      <c r="D2797" t="s">
        <v>10991</v>
      </c>
    </row>
    <row r="2798" spans="1:4" customFormat="1" x14ac:dyDescent="0.4">
      <c r="A2798" t="s">
        <v>10992</v>
      </c>
      <c r="B2798" t="s">
        <v>10993</v>
      </c>
      <c r="C2798" t="s">
        <v>10994</v>
      </c>
      <c r="D2798" t="s">
        <v>10995</v>
      </c>
    </row>
    <row r="2799" spans="1:4" customFormat="1" x14ac:dyDescent="0.4">
      <c r="A2799" t="s">
        <v>10996</v>
      </c>
      <c r="B2799" t="s">
        <v>10997</v>
      </c>
      <c r="C2799" t="s">
        <v>10998</v>
      </c>
      <c r="D2799" t="s">
        <v>10999</v>
      </c>
    </row>
    <row r="2800" spans="1:4" customFormat="1" x14ac:dyDescent="0.4">
      <c r="A2800" t="s">
        <v>11000</v>
      </c>
      <c r="B2800" t="s">
        <v>11001</v>
      </c>
      <c r="C2800" t="s">
        <v>11002</v>
      </c>
      <c r="D2800" t="s">
        <v>11003</v>
      </c>
    </row>
    <row r="2801" spans="1:4" customFormat="1" x14ac:dyDescent="0.4">
      <c r="A2801" t="s">
        <v>11004</v>
      </c>
      <c r="B2801" t="s">
        <v>11005</v>
      </c>
      <c r="C2801" t="s">
        <v>11006</v>
      </c>
      <c r="D2801" t="s">
        <v>11007</v>
      </c>
    </row>
    <row r="2802" spans="1:4" customFormat="1" x14ac:dyDescent="0.4">
      <c r="A2802" t="s">
        <v>11008</v>
      </c>
      <c r="B2802" t="s">
        <v>11009</v>
      </c>
      <c r="C2802" t="s">
        <v>11010</v>
      </c>
      <c r="D2802" t="s">
        <v>11011</v>
      </c>
    </row>
    <row r="2803" spans="1:4" customFormat="1" x14ac:dyDescent="0.4">
      <c r="A2803" t="s">
        <v>11012</v>
      </c>
      <c r="B2803" t="s">
        <v>11013</v>
      </c>
      <c r="C2803" t="s">
        <v>11014</v>
      </c>
      <c r="D2803" t="s">
        <v>11012</v>
      </c>
    </row>
    <row r="2804" spans="1:4" customFormat="1" x14ac:dyDescent="0.4">
      <c r="A2804" t="s">
        <v>11015</v>
      </c>
      <c r="B2804" t="s">
        <v>11016</v>
      </c>
      <c r="C2804" t="s">
        <v>11017</v>
      </c>
      <c r="D2804" t="s">
        <v>11018</v>
      </c>
    </row>
    <row r="2805" spans="1:4" customFormat="1" x14ac:dyDescent="0.4">
      <c r="A2805" t="s">
        <v>11019</v>
      </c>
      <c r="B2805" t="s">
        <v>11020</v>
      </c>
      <c r="C2805" t="s">
        <v>11021</v>
      </c>
      <c r="D2805" t="s">
        <v>11019</v>
      </c>
    </row>
    <row r="2806" spans="1:4" customFormat="1" x14ac:dyDescent="0.4">
      <c r="A2806" t="s">
        <v>11022</v>
      </c>
      <c r="B2806" t="s">
        <v>11023</v>
      </c>
      <c r="C2806" t="s">
        <v>11024</v>
      </c>
      <c r="D2806" t="s">
        <v>11025</v>
      </c>
    </row>
    <row r="2807" spans="1:4" customFormat="1" x14ac:dyDescent="0.4">
      <c r="A2807" t="s">
        <v>11026</v>
      </c>
      <c r="B2807" t="s">
        <v>11027</v>
      </c>
      <c r="C2807" t="s">
        <v>11028</v>
      </c>
      <c r="D2807" t="s">
        <v>11029</v>
      </c>
    </row>
    <row r="2808" spans="1:4" customFormat="1" x14ac:dyDescent="0.4">
      <c r="A2808" t="s">
        <v>11030</v>
      </c>
      <c r="B2808" t="s">
        <v>11031</v>
      </c>
      <c r="C2808" t="s">
        <v>11032</v>
      </c>
      <c r="D2808" t="s">
        <v>11033</v>
      </c>
    </row>
    <row r="2809" spans="1:4" customFormat="1" x14ac:dyDescent="0.4">
      <c r="A2809" t="s">
        <v>11034</v>
      </c>
      <c r="B2809" t="s">
        <v>11035</v>
      </c>
      <c r="C2809" t="s">
        <v>11036</v>
      </c>
      <c r="D2809" t="s">
        <v>11037</v>
      </c>
    </row>
    <row r="2810" spans="1:4" customFormat="1" x14ac:dyDescent="0.4">
      <c r="A2810" t="s">
        <v>11038</v>
      </c>
      <c r="B2810" t="s">
        <v>11039</v>
      </c>
      <c r="C2810" t="s">
        <v>11040</v>
      </c>
      <c r="D2810" t="s">
        <v>11041</v>
      </c>
    </row>
    <row r="2811" spans="1:4" customFormat="1" x14ac:dyDescent="0.4">
      <c r="A2811" t="s">
        <v>11042</v>
      </c>
      <c r="B2811" t="s">
        <v>11043</v>
      </c>
      <c r="C2811" t="s">
        <v>11044</v>
      </c>
      <c r="D2811" t="s">
        <v>11045</v>
      </c>
    </row>
    <row r="2812" spans="1:4" customFormat="1" x14ac:dyDescent="0.4">
      <c r="A2812" t="s">
        <v>11046</v>
      </c>
      <c r="B2812" t="s">
        <v>11047</v>
      </c>
      <c r="C2812" t="s">
        <v>11048</v>
      </c>
      <c r="D2812" t="s">
        <v>11049</v>
      </c>
    </row>
    <row r="2813" spans="1:4" customFormat="1" x14ac:dyDescent="0.4">
      <c r="A2813" t="s">
        <v>11050</v>
      </c>
      <c r="B2813" t="s">
        <v>11051</v>
      </c>
      <c r="C2813" t="s">
        <v>11052</v>
      </c>
      <c r="D2813" t="s">
        <v>11053</v>
      </c>
    </row>
    <row r="2814" spans="1:4" customFormat="1" x14ac:dyDescent="0.4">
      <c r="A2814" t="s">
        <v>11054</v>
      </c>
      <c r="B2814" t="s">
        <v>11055</v>
      </c>
      <c r="C2814" t="s">
        <v>11056</v>
      </c>
      <c r="D2814" t="s">
        <v>11057</v>
      </c>
    </row>
    <row r="2815" spans="1:4" customFormat="1" x14ac:dyDescent="0.4">
      <c r="A2815" t="s">
        <v>11058</v>
      </c>
      <c r="B2815" t="s">
        <v>11059</v>
      </c>
      <c r="C2815" t="s">
        <v>11060</v>
      </c>
      <c r="D2815" t="s">
        <v>11061</v>
      </c>
    </row>
    <row r="2816" spans="1:4" customFormat="1" x14ac:dyDescent="0.4">
      <c r="A2816" t="s">
        <v>11062</v>
      </c>
      <c r="B2816" t="s">
        <v>11063</v>
      </c>
      <c r="C2816" t="s">
        <v>11064</v>
      </c>
      <c r="D2816" t="s">
        <v>11065</v>
      </c>
    </row>
    <row r="2817" spans="1:4" customFormat="1" x14ac:dyDescent="0.4">
      <c r="A2817" t="s">
        <v>11066</v>
      </c>
      <c r="B2817" t="s">
        <v>11067</v>
      </c>
      <c r="C2817" t="s">
        <v>4956</v>
      </c>
      <c r="D2817" t="s">
        <v>11068</v>
      </c>
    </row>
    <row r="2818" spans="1:4" customFormat="1" x14ac:dyDescent="0.4">
      <c r="A2818" t="s">
        <v>11069</v>
      </c>
      <c r="B2818" t="s">
        <v>11070</v>
      </c>
      <c r="C2818" t="s">
        <v>11071</v>
      </c>
      <c r="D2818" t="s">
        <v>11072</v>
      </c>
    </row>
    <row r="2819" spans="1:4" customFormat="1" x14ac:dyDescent="0.4">
      <c r="A2819" t="s">
        <v>11073</v>
      </c>
      <c r="B2819" t="s">
        <v>11074</v>
      </c>
      <c r="C2819" t="s">
        <v>11075</v>
      </c>
      <c r="D2819" t="s">
        <v>11076</v>
      </c>
    </row>
    <row r="2820" spans="1:4" customFormat="1" x14ac:dyDescent="0.4">
      <c r="A2820" t="s">
        <v>11077</v>
      </c>
      <c r="B2820" t="s">
        <v>11078</v>
      </c>
      <c r="C2820" t="s">
        <v>11079</v>
      </c>
      <c r="D2820" t="s">
        <v>11080</v>
      </c>
    </row>
    <row r="2821" spans="1:4" customFormat="1" x14ac:dyDescent="0.4">
      <c r="A2821" t="s">
        <v>11081</v>
      </c>
      <c r="B2821" t="s">
        <v>11082</v>
      </c>
      <c r="C2821" t="s">
        <v>11083</v>
      </c>
      <c r="D2821" t="s">
        <v>11081</v>
      </c>
    </row>
    <row r="2822" spans="1:4" customFormat="1" x14ac:dyDescent="0.4">
      <c r="A2822" t="s">
        <v>11084</v>
      </c>
      <c r="B2822" t="s">
        <v>11085</v>
      </c>
      <c r="C2822" t="s">
        <v>11086</v>
      </c>
      <c r="D2822" t="s">
        <v>11084</v>
      </c>
    </row>
    <row r="2823" spans="1:4" customFormat="1" x14ac:dyDescent="0.4">
      <c r="A2823" t="s">
        <v>11087</v>
      </c>
      <c r="B2823" t="s">
        <v>11088</v>
      </c>
      <c r="C2823" t="s">
        <v>11089</v>
      </c>
      <c r="D2823" t="s">
        <v>11090</v>
      </c>
    </row>
    <row r="2824" spans="1:4" customFormat="1" x14ac:dyDescent="0.4">
      <c r="A2824" t="s">
        <v>11091</v>
      </c>
      <c r="B2824" t="s">
        <v>11092</v>
      </c>
      <c r="C2824" t="s">
        <v>11093</v>
      </c>
      <c r="D2824" t="s">
        <v>11094</v>
      </c>
    </row>
    <row r="2825" spans="1:4" customFormat="1" x14ac:dyDescent="0.4">
      <c r="A2825" t="s">
        <v>11095</v>
      </c>
      <c r="B2825" t="s">
        <v>11096</v>
      </c>
      <c r="C2825" t="s">
        <v>11097</v>
      </c>
      <c r="D2825" t="s">
        <v>11098</v>
      </c>
    </row>
    <row r="2826" spans="1:4" customFormat="1" x14ac:dyDescent="0.4">
      <c r="A2826" t="s">
        <v>11099</v>
      </c>
      <c r="B2826" t="s">
        <v>11100</v>
      </c>
      <c r="C2826" t="s">
        <v>11101</v>
      </c>
      <c r="D2826" t="s">
        <v>11102</v>
      </c>
    </row>
    <row r="2827" spans="1:4" customFormat="1" x14ac:dyDescent="0.4">
      <c r="A2827" t="s">
        <v>11103</v>
      </c>
      <c r="B2827" t="s">
        <v>11104</v>
      </c>
      <c r="C2827" t="s">
        <v>11105</v>
      </c>
      <c r="D2827" t="s">
        <v>11106</v>
      </c>
    </row>
    <row r="2828" spans="1:4" customFormat="1" x14ac:dyDescent="0.4">
      <c r="A2828" t="s">
        <v>11107</v>
      </c>
      <c r="B2828" t="s">
        <v>11108</v>
      </c>
      <c r="C2828" t="s">
        <v>11109</v>
      </c>
      <c r="D2828" t="s">
        <v>11110</v>
      </c>
    </row>
    <row r="2829" spans="1:4" customFormat="1" x14ac:dyDescent="0.4">
      <c r="A2829" t="s">
        <v>11111</v>
      </c>
      <c r="B2829" t="s">
        <v>11112</v>
      </c>
      <c r="C2829" t="s">
        <v>11113</v>
      </c>
      <c r="D2829" t="s">
        <v>11114</v>
      </c>
    </row>
    <row r="2830" spans="1:4" customFormat="1" x14ac:dyDescent="0.4">
      <c r="A2830" t="s">
        <v>11115</v>
      </c>
      <c r="B2830" t="s">
        <v>11116</v>
      </c>
      <c r="C2830" t="s">
        <v>11117</v>
      </c>
      <c r="D2830" t="s">
        <v>11118</v>
      </c>
    </row>
    <row r="2831" spans="1:4" customFormat="1" x14ac:dyDescent="0.4">
      <c r="A2831" t="s">
        <v>11119</v>
      </c>
      <c r="B2831" t="s">
        <v>11120</v>
      </c>
      <c r="C2831" t="s">
        <v>11121</v>
      </c>
      <c r="D2831" t="s">
        <v>11122</v>
      </c>
    </row>
    <row r="2832" spans="1:4" customFormat="1" x14ac:dyDescent="0.4">
      <c r="A2832" t="s">
        <v>11123</v>
      </c>
      <c r="B2832" t="s">
        <v>11124</v>
      </c>
      <c r="C2832" t="s">
        <v>11125</v>
      </c>
      <c r="D2832" t="s">
        <v>11126</v>
      </c>
    </row>
    <row r="2833" spans="1:4" customFormat="1" x14ac:dyDescent="0.4">
      <c r="A2833" t="s">
        <v>11127</v>
      </c>
      <c r="B2833" t="s">
        <v>11128</v>
      </c>
      <c r="C2833" t="s">
        <v>11129</v>
      </c>
      <c r="D2833" t="s">
        <v>11127</v>
      </c>
    </row>
    <row r="2834" spans="1:4" customFormat="1" x14ac:dyDescent="0.4">
      <c r="A2834" t="s">
        <v>11130</v>
      </c>
      <c r="B2834" t="s">
        <v>11131</v>
      </c>
      <c r="C2834" t="s">
        <v>11132</v>
      </c>
      <c r="D2834" t="s">
        <v>11133</v>
      </c>
    </row>
    <row r="2835" spans="1:4" customFormat="1" x14ac:dyDescent="0.4">
      <c r="A2835" t="s">
        <v>11134</v>
      </c>
      <c r="B2835" t="s">
        <v>11135</v>
      </c>
      <c r="C2835" t="s">
        <v>11136</v>
      </c>
      <c r="D2835" t="s">
        <v>11137</v>
      </c>
    </row>
    <row r="2836" spans="1:4" customFormat="1" x14ac:dyDescent="0.4">
      <c r="A2836" t="s">
        <v>11138</v>
      </c>
      <c r="B2836" t="s">
        <v>11139</v>
      </c>
      <c r="C2836" t="s">
        <v>11140</v>
      </c>
      <c r="D2836" t="s">
        <v>11141</v>
      </c>
    </row>
    <row r="2837" spans="1:4" customFormat="1" x14ac:dyDescent="0.4">
      <c r="A2837" t="s">
        <v>11142</v>
      </c>
      <c r="B2837" t="s">
        <v>11143</v>
      </c>
      <c r="C2837" t="s">
        <v>11144</v>
      </c>
      <c r="D2837" t="s">
        <v>11145</v>
      </c>
    </row>
    <row r="2838" spans="1:4" customFormat="1" x14ac:dyDescent="0.4">
      <c r="A2838" t="s">
        <v>11146</v>
      </c>
      <c r="B2838" t="s">
        <v>11147</v>
      </c>
      <c r="C2838" t="s">
        <v>11148</v>
      </c>
      <c r="D2838" t="s">
        <v>11149</v>
      </c>
    </row>
    <row r="2839" spans="1:4" customFormat="1" x14ac:dyDescent="0.4">
      <c r="A2839" t="s">
        <v>11150</v>
      </c>
      <c r="B2839" t="s">
        <v>11151</v>
      </c>
      <c r="C2839" t="s">
        <v>11152</v>
      </c>
      <c r="D2839" t="s">
        <v>11150</v>
      </c>
    </row>
    <row r="2840" spans="1:4" customFormat="1" x14ac:dyDescent="0.4">
      <c r="A2840" t="s">
        <v>11153</v>
      </c>
      <c r="B2840" t="s">
        <v>11154</v>
      </c>
      <c r="C2840" t="s">
        <v>11155</v>
      </c>
      <c r="D2840" t="s">
        <v>11156</v>
      </c>
    </row>
    <row r="2841" spans="1:4" customFormat="1" x14ac:dyDescent="0.4">
      <c r="A2841" t="s">
        <v>11157</v>
      </c>
      <c r="B2841" t="s">
        <v>11158</v>
      </c>
      <c r="C2841" t="s">
        <v>11159</v>
      </c>
      <c r="D2841" t="s">
        <v>11160</v>
      </c>
    </row>
    <row r="2842" spans="1:4" customFormat="1" x14ac:dyDescent="0.4">
      <c r="A2842" t="s">
        <v>11161</v>
      </c>
      <c r="B2842" t="s">
        <v>11162</v>
      </c>
      <c r="C2842" t="s">
        <v>11163</v>
      </c>
      <c r="D2842" t="s">
        <v>11164</v>
      </c>
    </row>
    <row r="2843" spans="1:4" customFormat="1" x14ac:dyDescent="0.4">
      <c r="A2843" t="s">
        <v>11165</v>
      </c>
      <c r="B2843" t="s">
        <v>11166</v>
      </c>
      <c r="C2843" t="s">
        <v>11167</v>
      </c>
      <c r="D2843" t="s">
        <v>11168</v>
      </c>
    </row>
    <row r="2844" spans="1:4" customFormat="1" x14ac:dyDescent="0.4">
      <c r="A2844" t="s">
        <v>11169</v>
      </c>
      <c r="B2844" t="s">
        <v>11170</v>
      </c>
      <c r="C2844" t="s">
        <v>11171</v>
      </c>
      <c r="D2844" t="s">
        <v>11169</v>
      </c>
    </row>
    <row r="2845" spans="1:4" customFormat="1" x14ac:dyDescent="0.4">
      <c r="A2845" t="s">
        <v>11172</v>
      </c>
      <c r="B2845" t="s">
        <v>11173</v>
      </c>
      <c r="C2845" t="s">
        <v>11174</v>
      </c>
      <c r="D2845" t="s">
        <v>11172</v>
      </c>
    </row>
    <row r="2846" spans="1:4" customFormat="1" x14ac:dyDescent="0.4">
      <c r="A2846" t="s">
        <v>11175</v>
      </c>
      <c r="B2846" t="s">
        <v>11176</v>
      </c>
      <c r="C2846" t="s">
        <v>11177</v>
      </c>
      <c r="D2846" t="s">
        <v>11178</v>
      </c>
    </row>
    <row r="2847" spans="1:4" customFormat="1" x14ac:dyDescent="0.4">
      <c r="A2847" t="s">
        <v>11179</v>
      </c>
      <c r="B2847" t="s">
        <v>11180</v>
      </c>
      <c r="C2847" t="s">
        <v>11181</v>
      </c>
      <c r="D2847" t="s">
        <v>11179</v>
      </c>
    </row>
    <row r="2848" spans="1:4" customFormat="1" x14ac:dyDescent="0.4">
      <c r="A2848" t="s">
        <v>11182</v>
      </c>
      <c r="B2848" t="s">
        <v>11183</v>
      </c>
      <c r="C2848" t="s">
        <v>11184</v>
      </c>
      <c r="D2848" t="s">
        <v>11185</v>
      </c>
    </row>
    <row r="2849" spans="1:4" customFormat="1" x14ac:dyDescent="0.4">
      <c r="A2849" t="s">
        <v>11186</v>
      </c>
      <c r="B2849" t="s">
        <v>11187</v>
      </c>
      <c r="C2849" t="s">
        <v>11188</v>
      </c>
      <c r="D2849" t="s">
        <v>11189</v>
      </c>
    </row>
    <row r="2850" spans="1:4" customFormat="1" x14ac:dyDescent="0.4">
      <c r="A2850" t="s">
        <v>11190</v>
      </c>
      <c r="B2850" t="s">
        <v>11191</v>
      </c>
      <c r="C2850" t="s">
        <v>11192</v>
      </c>
      <c r="D2850" t="s">
        <v>11193</v>
      </c>
    </row>
    <row r="2851" spans="1:4" customFormat="1" x14ac:dyDescent="0.4">
      <c r="A2851" t="s">
        <v>11194</v>
      </c>
      <c r="B2851" t="s">
        <v>11195</v>
      </c>
      <c r="C2851" t="s">
        <v>11196</v>
      </c>
      <c r="D2851" t="s">
        <v>11197</v>
      </c>
    </row>
    <row r="2852" spans="1:4" customFormat="1" x14ac:dyDescent="0.4">
      <c r="A2852" t="s">
        <v>11198</v>
      </c>
      <c r="B2852" t="s">
        <v>11199</v>
      </c>
      <c r="C2852" t="s">
        <v>11200</v>
      </c>
      <c r="D2852" t="s">
        <v>11201</v>
      </c>
    </row>
    <row r="2853" spans="1:4" customFormat="1" x14ac:dyDescent="0.4">
      <c r="A2853" t="s">
        <v>11202</v>
      </c>
      <c r="B2853" t="s">
        <v>11203</v>
      </c>
      <c r="C2853" t="s">
        <v>11204</v>
      </c>
      <c r="D2853" t="s">
        <v>11205</v>
      </c>
    </row>
    <row r="2854" spans="1:4" customFormat="1" x14ac:dyDescent="0.4">
      <c r="A2854" t="s">
        <v>11206</v>
      </c>
      <c r="B2854" t="s">
        <v>11207</v>
      </c>
      <c r="C2854" t="s">
        <v>11208</v>
      </c>
      <c r="D2854" t="s">
        <v>11209</v>
      </c>
    </row>
    <row r="2855" spans="1:4" customFormat="1" x14ac:dyDescent="0.4">
      <c r="A2855" t="s">
        <v>11210</v>
      </c>
      <c r="B2855" t="s">
        <v>11211</v>
      </c>
      <c r="C2855" t="s">
        <v>11212</v>
      </c>
      <c r="D2855" t="s">
        <v>11213</v>
      </c>
    </row>
    <row r="2856" spans="1:4" customFormat="1" x14ac:dyDescent="0.4">
      <c r="A2856" t="s">
        <v>11214</v>
      </c>
      <c r="B2856" t="s">
        <v>11215</v>
      </c>
      <c r="C2856" t="s">
        <v>11216</v>
      </c>
      <c r="D2856" t="s">
        <v>11217</v>
      </c>
    </row>
    <row r="2857" spans="1:4" customFormat="1" x14ac:dyDescent="0.4">
      <c r="A2857" t="s">
        <v>11218</v>
      </c>
      <c r="B2857" t="s">
        <v>11219</v>
      </c>
      <c r="C2857" t="s">
        <v>11220</v>
      </c>
      <c r="D2857" t="s">
        <v>11218</v>
      </c>
    </row>
    <row r="2858" spans="1:4" customFormat="1" x14ac:dyDescent="0.4">
      <c r="A2858" t="s">
        <v>11221</v>
      </c>
      <c r="B2858" t="s">
        <v>11222</v>
      </c>
      <c r="C2858" t="s">
        <v>11223</v>
      </c>
      <c r="D2858" t="s">
        <v>11224</v>
      </c>
    </row>
    <row r="2859" spans="1:4" customFormat="1" x14ac:dyDescent="0.4">
      <c r="A2859" t="s">
        <v>11225</v>
      </c>
      <c r="B2859" t="s">
        <v>11226</v>
      </c>
      <c r="C2859" t="s">
        <v>11227</v>
      </c>
      <c r="D2859" t="s">
        <v>11225</v>
      </c>
    </row>
    <row r="2860" spans="1:4" customFormat="1" x14ac:dyDescent="0.4">
      <c r="A2860" t="s">
        <v>11228</v>
      </c>
      <c r="B2860" t="s">
        <v>11229</v>
      </c>
      <c r="C2860" t="s">
        <v>10986</v>
      </c>
      <c r="D2860" t="s">
        <v>11230</v>
      </c>
    </row>
    <row r="2861" spans="1:4" customFormat="1" x14ac:dyDescent="0.4">
      <c r="A2861" t="s">
        <v>11231</v>
      </c>
      <c r="B2861" t="s">
        <v>11232</v>
      </c>
      <c r="C2861" t="s">
        <v>11233</v>
      </c>
      <c r="D2861" t="s">
        <v>11234</v>
      </c>
    </row>
    <row r="2862" spans="1:4" customFormat="1" x14ac:dyDescent="0.4">
      <c r="A2862" t="s">
        <v>11235</v>
      </c>
      <c r="B2862" t="s">
        <v>11236</v>
      </c>
      <c r="C2862" t="s">
        <v>11237</v>
      </c>
      <c r="D2862" t="s">
        <v>11238</v>
      </c>
    </row>
    <row r="2863" spans="1:4" customFormat="1" x14ac:dyDescent="0.4">
      <c r="A2863" t="s">
        <v>11239</v>
      </c>
      <c r="B2863" t="s">
        <v>11240</v>
      </c>
      <c r="C2863" t="s">
        <v>11241</v>
      </c>
      <c r="D2863" t="s">
        <v>11242</v>
      </c>
    </row>
    <row r="2864" spans="1:4" customFormat="1" x14ac:dyDescent="0.4">
      <c r="A2864" t="s">
        <v>11243</v>
      </c>
      <c r="B2864" t="s">
        <v>11244</v>
      </c>
      <c r="C2864" t="s">
        <v>11245</v>
      </c>
      <c r="D2864" t="s">
        <v>11246</v>
      </c>
    </row>
    <row r="2865" spans="1:4" customFormat="1" x14ac:dyDescent="0.4">
      <c r="A2865" t="s">
        <v>11247</v>
      </c>
      <c r="B2865" t="s">
        <v>11248</v>
      </c>
      <c r="C2865" t="s">
        <v>11249</v>
      </c>
      <c r="D2865" t="s">
        <v>11250</v>
      </c>
    </row>
    <row r="2866" spans="1:4" customFormat="1" x14ac:dyDescent="0.4">
      <c r="A2866" t="s">
        <v>11251</v>
      </c>
      <c r="B2866" t="s">
        <v>11252</v>
      </c>
      <c r="C2866" t="s">
        <v>11253</v>
      </c>
      <c r="D2866" t="s">
        <v>11254</v>
      </c>
    </row>
    <row r="2867" spans="1:4" customFormat="1" x14ac:dyDescent="0.4">
      <c r="A2867" t="s">
        <v>11255</v>
      </c>
      <c r="B2867" t="s">
        <v>11256</v>
      </c>
      <c r="C2867" t="s">
        <v>11212</v>
      </c>
      <c r="D2867" t="s">
        <v>11257</v>
      </c>
    </row>
    <row r="2868" spans="1:4" customFormat="1" x14ac:dyDescent="0.4">
      <c r="A2868" t="s">
        <v>11258</v>
      </c>
      <c r="B2868" t="s">
        <v>11259</v>
      </c>
      <c r="C2868" t="s">
        <v>11260</v>
      </c>
      <c r="D2868" t="s">
        <v>11261</v>
      </c>
    </row>
    <row r="2869" spans="1:4" customFormat="1" x14ac:dyDescent="0.4">
      <c r="A2869" t="s">
        <v>11262</v>
      </c>
      <c r="B2869" t="s">
        <v>11263</v>
      </c>
      <c r="C2869" t="s">
        <v>11264</v>
      </c>
      <c r="D2869" t="s">
        <v>11265</v>
      </c>
    </row>
    <row r="2870" spans="1:4" customFormat="1" x14ac:dyDescent="0.4">
      <c r="A2870" t="s">
        <v>11266</v>
      </c>
      <c r="B2870" t="s">
        <v>11267</v>
      </c>
      <c r="C2870" t="s">
        <v>11268</v>
      </c>
      <c r="D2870" t="s">
        <v>11269</v>
      </c>
    </row>
    <row r="2871" spans="1:4" customFormat="1" x14ac:dyDescent="0.4">
      <c r="A2871" t="s">
        <v>11270</v>
      </c>
      <c r="B2871" t="s">
        <v>11271</v>
      </c>
      <c r="C2871" t="s">
        <v>11268</v>
      </c>
      <c r="D2871" t="s">
        <v>11272</v>
      </c>
    </row>
    <row r="2872" spans="1:4" customFormat="1" x14ac:dyDescent="0.4">
      <c r="A2872" t="s">
        <v>11273</v>
      </c>
      <c r="B2872" t="s">
        <v>11274</v>
      </c>
      <c r="C2872" t="s">
        <v>11275</v>
      </c>
      <c r="D2872" t="s">
        <v>11276</v>
      </c>
    </row>
    <row r="2873" spans="1:4" customFormat="1" x14ac:dyDescent="0.4">
      <c r="A2873" t="s">
        <v>11277</v>
      </c>
      <c r="B2873" t="s">
        <v>11278</v>
      </c>
      <c r="C2873" t="s">
        <v>11279</v>
      </c>
      <c r="D2873" t="s">
        <v>11280</v>
      </c>
    </row>
    <row r="2874" spans="1:4" customFormat="1" x14ac:dyDescent="0.4">
      <c r="A2874" t="s">
        <v>11281</v>
      </c>
      <c r="B2874" t="s">
        <v>11282</v>
      </c>
      <c r="C2874" t="s">
        <v>11283</v>
      </c>
      <c r="D2874" t="s">
        <v>11281</v>
      </c>
    </row>
    <row r="2875" spans="1:4" customFormat="1" x14ac:dyDescent="0.4">
      <c r="A2875" t="s">
        <v>11284</v>
      </c>
      <c r="B2875" t="s">
        <v>11285</v>
      </c>
      <c r="C2875" t="s">
        <v>5449</v>
      </c>
      <c r="D2875" t="s">
        <v>11286</v>
      </c>
    </row>
    <row r="2876" spans="1:4" customFormat="1" x14ac:dyDescent="0.4">
      <c r="A2876" t="s">
        <v>11287</v>
      </c>
      <c r="B2876" t="s">
        <v>11288</v>
      </c>
      <c r="C2876" t="s">
        <v>11289</v>
      </c>
      <c r="D2876" t="s">
        <v>11290</v>
      </c>
    </row>
    <row r="2877" spans="1:4" customFormat="1" x14ac:dyDescent="0.4">
      <c r="A2877" t="s">
        <v>11291</v>
      </c>
      <c r="B2877" t="s">
        <v>11292</v>
      </c>
      <c r="C2877" t="s">
        <v>11293</v>
      </c>
      <c r="D2877" t="s">
        <v>11294</v>
      </c>
    </row>
    <row r="2878" spans="1:4" customFormat="1" x14ac:dyDescent="0.4">
      <c r="A2878" t="s">
        <v>11295</v>
      </c>
      <c r="B2878" t="s">
        <v>11296</v>
      </c>
      <c r="C2878" t="s">
        <v>11297</v>
      </c>
      <c r="D2878" t="s">
        <v>11298</v>
      </c>
    </row>
    <row r="2879" spans="1:4" customFormat="1" x14ac:dyDescent="0.4">
      <c r="A2879" t="s">
        <v>11299</v>
      </c>
      <c r="B2879" t="s">
        <v>11300</v>
      </c>
      <c r="C2879" t="s">
        <v>11301</v>
      </c>
      <c r="D2879" t="s">
        <v>11302</v>
      </c>
    </row>
    <row r="2880" spans="1:4" customFormat="1" x14ac:dyDescent="0.4">
      <c r="A2880" t="s">
        <v>11303</v>
      </c>
      <c r="B2880" t="s">
        <v>11304</v>
      </c>
      <c r="C2880" t="s">
        <v>11305</v>
      </c>
      <c r="D2880" t="s">
        <v>11306</v>
      </c>
    </row>
    <row r="2881" spans="1:4" customFormat="1" x14ac:dyDescent="0.4">
      <c r="A2881" t="s">
        <v>11307</v>
      </c>
      <c r="B2881" t="s">
        <v>11308</v>
      </c>
      <c r="C2881" t="s">
        <v>11309</v>
      </c>
      <c r="D2881" t="s">
        <v>11310</v>
      </c>
    </row>
    <row r="2882" spans="1:4" customFormat="1" x14ac:dyDescent="0.4">
      <c r="A2882" t="s">
        <v>11311</v>
      </c>
      <c r="B2882" t="s">
        <v>11312</v>
      </c>
      <c r="C2882" t="s">
        <v>11313</v>
      </c>
      <c r="D2882" t="s">
        <v>11311</v>
      </c>
    </row>
    <row r="2883" spans="1:4" customFormat="1" x14ac:dyDescent="0.4">
      <c r="A2883" t="s">
        <v>11314</v>
      </c>
      <c r="B2883" t="s">
        <v>11315</v>
      </c>
      <c r="C2883" t="s">
        <v>11316</v>
      </c>
      <c r="D2883" t="s">
        <v>11317</v>
      </c>
    </row>
    <row r="2884" spans="1:4" customFormat="1" x14ac:dyDescent="0.4">
      <c r="A2884" t="s">
        <v>11318</v>
      </c>
      <c r="B2884" t="s">
        <v>11319</v>
      </c>
      <c r="C2884" t="s">
        <v>11320</v>
      </c>
      <c r="D2884" t="s">
        <v>11321</v>
      </c>
    </row>
    <row r="2885" spans="1:4" customFormat="1" x14ac:dyDescent="0.4">
      <c r="A2885" t="s">
        <v>11322</v>
      </c>
      <c r="B2885" t="s">
        <v>11323</v>
      </c>
      <c r="C2885" t="s">
        <v>11324</v>
      </c>
      <c r="D2885" t="s">
        <v>11325</v>
      </c>
    </row>
    <row r="2886" spans="1:4" customFormat="1" x14ac:dyDescent="0.4">
      <c r="A2886" t="s">
        <v>11326</v>
      </c>
      <c r="B2886" t="s">
        <v>11327</v>
      </c>
      <c r="C2886" t="s">
        <v>11328</v>
      </c>
      <c r="D2886" t="s">
        <v>11329</v>
      </c>
    </row>
    <row r="2887" spans="1:4" customFormat="1" x14ac:dyDescent="0.4">
      <c r="A2887" t="s">
        <v>11330</v>
      </c>
      <c r="B2887" t="s">
        <v>11331</v>
      </c>
      <c r="C2887" t="s">
        <v>11332</v>
      </c>
      <c r="D2887" t="s">
        <v>11333</v>
      </c>
    </row>
    <row r="2888" spans="1:4" customFormat="1" x14ac:dyDescent="0.4">
      <c r="A2888" t="s">
        <v>11334</v>
      </c>
      <c r="B2888" t="s">
        <v>11335</v>
      </c>
      <c r="C2888" t="s">
        <v>11336</v>
      </c>
      <c r="D2888" t="s">
        <v>11337</v>
      </c>
    </row>
    <row r="2889" spans="1:4" customFormat="1" x14ac:dyDescent="0.4">
      <c r="A2889" t="s">
        <v>11338</v>
      </c>
      <c r="B2889" t="s">
        <v>11339</v>
      </c>
      <c r="C2889" t="s">
        <v>11340</v>
      </c>
      <c r="D2889" t="s">
        <v>11341</v>
      </c>
    </row>
    <row r="2890" spans="1:4" customFormat="1" x14ac:dyDescent="0.4">
      <c r="A2890" t="s">
        <v>11342</v>
      </c>
      <c r="B2890" t="s">
        <v>11343</v>
      </c>
      <c r="C2890" t="s">
        <v>11344</v>
      </c>
      <c r="D2890" t="s">
        <v>11342</v>
      </c>
    </row>
    <row r="2891" spans="1:4" customFormat="1" x14ac:dyDescent="0.4">
      <c r="A2891" t="s">
        <v>11345</v>
      </c>
      <c r="B2891" t="s">
        <v>11346</v>
      </c>
      <c r="C2891" t="s">
        <v>11347</v>
      </c>
      <c r="D2891" t="s">
        <v>11345</v>
      </c>
    </row>
    <row r="2892" spans="1:4" customFormat="1" x14ac:dyDescent="0.4">
      <c r="A2892" t="s">
        <v>11348</v>
      </c>
      <c r="B2892" t="s">
        <v>11349</v>
      </c>
      <c r="C2892" t="s">
        <v>11350</v>
      </c>
      <c r="D2892" t="s">
        <v>11351</v>
      </c>
    </row>
    <row r="2893" spans="1:4" customFormat="1" x14ac:dyDescent="0.4">
      <c r="A2893" t="s">
        <v>11352</v>
      </c>
      <c r="B2893" t="s">
        <v>11353</v>
      </c>
      <c r="C2893" t="s">
        <v>11354</v>
      </c>
      <c r="D2893" t="s">
        <v>11355</v>
      </c>
    </row>
    <row r="2894" spans="1:4" customFormat="1" x14ac:dyDescent="0.4">
      <c r="A2894" t="s">
        <v>11356</v>
      </c>
      <c r="B2894" t="s">
        <v>11357</v>
      </c>
      <c r="C2894" t="s">
        <v>11358</v>
      </c>
      <c r="D2894" t="s">
        <v>11359</v>
      </c>
    </row>
    <row r="2895" spans="1:4" customFormat="1" x14ac:dyDescent="0.4">
      <c r="A2895" t="s">
        <v>11360</v>
      </c>
      <c r="B2895" t="s">
        <v>11361</v>
      </c>
      <c r="C2895" t="s">
        <v>11362</v>
      </c>
      <c r="D2895" t="s">
        <v>11363</v>
      </c>
    </row>
    <row r="2896" spans="1:4" customFormat="1" x14ac:dyDescent="0.4">
      <c r="A2896" t="s">
        <v>11364</v>
      </c>
      <c r="B2896" t="s">
        <v>11365</v>
      </c>
      <c r="C2896" t="s">
        <v>11366</v>
      </c>
      <c r="D2896" t="s">
        <v>11367</v>
      </c>
    </row>
    <row r="2897" spans="1:4" customFormat="1" x14ac:dyDescent="0.4">
      <c r="A2897" t="s">
        <v>11368</v>
      </c>
      <c r="B2897" t="s">
        <v>11369</v>
      </c>
      <c r="C2897" t="s">
        <v>11370</v>
      </c>
      <c r="D2897" t="s">
        <v>11371</v>
      </c>
    </row>
    <row r="2898" spans="1:4" customFormat="1" x14ac:dyDescent="0.4">
      <c r="A2898" t="s">
        <v>11372</v>
      </c>
      <c r="B2898" t="s">
        <v>11373</v>
      </c>
      <c r="C2898" t="s">
        <v>11374</v>
      </c>
      <c r="D2898" t="s">
        <v>11375</v>
      </c>
    </row>
    <row r="2899" spans="1:4" customFormat="1" x14ac:dyDescent="0.4">
      <c r="A2899" t="s">
        <v>11376</v>
      </c>
      <c r="B2899" t="s">
        <v>11377</v>
      </c>
      <c r="C2899" t="s">
        <v>11374</v>
      </c>
      <c r="D2899" t="s">
        <v>11378</v>
      </c>
    </row>
    <row r="2900" spans="1:4" customFormat="1" x14ac:dyDescent="0.4">
      <c r="A2900" t="s">
        <v>11379</v>
      </c>
      <c r="B2900" t="s">
        <v>11380</v>
      </c>
      <c r="C2900" t="s">
        <v>11381</v>
      </c>
      <c r="D2900" t="s">
        <v>11382</v>
      </c>
    </row>
    <row r="2901" spans="1:4" customFormat="1" x14ac:dyDescent="0.4">
      <c r="A2901" t="s">
        <v>11383</v>
      </c>
      <c r="B2901" t="s">
        <v>11384</v>
      </c>
      <c r="C2901" t="s">
        <v>11385</v>
      </c>
      <c r="D2901" t="s">
        <v>11386</v>
      </c>
    </row>
    <row r="2902" spans="1:4" customFormat="1" x14ac:dyDescent="0.4">
      <c r="A2902" t="s">
        <v>11387</v>
      </c>
      <c r="B2902" t="s">
        <v>11388</v>
      </c>
      <c r="C2902" t="s">
        <v>11389</v>
      </c>
      <c r="D2902" t="s">
        <v>11387</v>
      </c>
    </row>
    <row r="2903" spans="1:4" customFormat="1" x14ac:dyDescent="0.4">
      <c r="A2903" t="s">
        <v>135</v>
      </c>
      <c r="B2903" t="s">
        <v>11390</v>
      </c>
      <c r="C2903" t="s">
        <v>11391</v>
      </c>
      <c r="D2903" t="s">
        <v>11392</v>
      </c>
    </row>
    <row r="2904" spans="1:4" customFormat="1" x14ac:dyDescent="0.4">
      <c r="A2904" t="s">
        <v>11393</v>
      </c>
      <c r="B2904" t="s">
        <v>11394</v>
      </c>
      <c r="C2904" t="s">
        <v>11395</v>
      </c>
      <c r="D2904" t="s">
        <v>11396</v>
      </c>
    </row>
    <row r="2905" spans="1:4" customFormat="1" x14ac:dyDescent="0.4">
      <c r="A2905" t="s">
        <v>11397</v>
      </c>
      <c r="B2905" t="s">
        <v>11398</v>
      </c>
      <c r="C2905" t="s">
        <v>11399</v>
      </c>
      <c r="D2905" t="s">
        <v>11400</v>
      </c>
    </row>
    <row r="2906" spans="1:4" customFormat="1" x14ac:dyDescent="0.4">
      <c r="A2906" t="s">
        <v>11401</v>
      </c>
      <c r="B2906" t="s">
        <v>11402</v>
      </c>
      <c r="C2906" t="s">
        <v>11403</v>
      </c>
      <c r="D2906" t="s">
        <v>11404</v>
      </c>
    </row>
    <row r="2907" spans="1:4" customFormat="1" x14ac:dyDescent="0.4">
      <c r="A2907" t="s">
        <v>11405</v>
      </c>
      <c r="B2907" t="s">
        <v>11406</v>
      </c>
      <c r="C2907" t="s">
        <v>11407</v>
      </c>
      <c r="D2907" t="s">
        <v>11408</v>
      </c>
    </row>
    <row r="2908" spans="1:4" customFormat="1" x14ac:dyDescent="0.4">
      <c r="A2908" t="s">
        <v>11409</v>
      </c>
      <c r="B2908" t="s">
        <v>11410</v>
      </c>
      <c r="C2908" t="s">
        <v>11411</v>
      </c>
      <c r="D2908" t="s">
        <v>11412</v>
      </c>
    </row>
    <row r="2909" spans="1:4" customFormat="1" x14ac:dyDescent="0.4">
      <c r="A2909" t="s">
        <v>11413</v>
      </c>
      <c r="B2909" t="s">
        <v>11414</v>
      </c>
      <c r="C2909" t="s">
        <v>11415</v>
      </c>
      <c r="D2909" t="s">
        <v>11416</v>
      </c>
    </row>
    <row r="2910" spans="1:4" customFormat="1" x14ac:dyDescent="0.4">
      <c r="A2910" t="s">
        <v>11417</v>
      </c>
      <c r="B2910" t="s">
        <v>11418</v>
      </c>
      <c r="C2910" t="s">
        <v>11419</v>
      </c>
      <c r="D2910" t="s">
        <v>11420</v>
      </c>
    </row>
    <row r="2911" spans="1:4" customFormat="1" x14ac:dyDescent="0.4">
      <c r="A2911" t="s">
        <v>11421</v>
      </c>
      <c r="B2911" t="s">
        <v>11422</v>
      </c>
      <c r="C2911" t="s">
        <v>11423</v>
      </c>
      <c r="D2911" t="s">
        <v>11424</v>
      </c>
    </row>
    <row r="2912" spans="1:4" customFormat="1" x14ac:dyDescent="0.4">
      <c r="A2912" t="s">
        <v>11425</v>
      </c>
      <c r="B2912" t="s">
        <v>11426</v>
      </c>
      <c r="C2912" t="s">
        <v>11427</v>
      </c>
      <c r="D2912" t="s">
        <v>11428</v>
      </c>
    </row>
    <row r="2913" spans="1:4" customFormat="1" x14ac:dyDescent="0.4">
      <c r="A2913" t="s">
        <v>11429</v>
      </c>
      <c r="B2913" t="s">
        <v>11430</v>
      </c>
      <c r="C2913" t="s">
        <v>7326</v>
      </c>
      <c r="D2913" t="s">
        <v>11431</v>
      </c>
    </row>
    <row r="2914" spans="1:4" customFormat="1" x14ac:dyDescent="0.4">
      <c r="A2914" t="s">
        <v>11432</v>
      </c>
      <c r="B2914" t="s">
        <v>11433</v>
      </c>
      <c r="C2914" t="s">
        <v>11434</v>
      </c>
      <c r="D2914" t="s">
        <v>11435</v>
      </c>
    </row>
    <row r="2915" spans="1:4" customFormat="1" x14ac:dyDescent="0.4">
      <c r="A2915" t="s">
        <v>11436</v>
      </c>
      <c r="B2915" t="s">
        <v>11437</v>
      </c>
      <c r="C2915" t="s">
        <v>11438</v>
      </c>
      <c r="D2915" t="s">
        <v>11439</v>
      </c>
    </row>
    <row r="2916" spans="1:4" customFormat="1" x14ac:dyDescent="0.4">
      <c r="A2916" t="s">
        <v>11440</v>
      </c>
      <c r="B2916" t="s">
        <v>11441</v>
      </c>
      <c r="C2916" t="s">
        <v>11442</v>
      </c>
      <c r="D2916" t="s">
        <v>11443</v>
      </c>
    </row>
    <row r="2917" spans="1:4" customFormat="1" x14ac:dyDescent="0.4">
      <c r="A2917" t="s">
        <v>11444</v>
      </c>
      <c r="B2917" t="s">
        <v>11445</v>
      </c>
      <c r="C2917" t="s">
        <v>11446</v>
      </c>
      <c r="D2917" t="s">
        <v>11444</v>
      </c>
    </row>
    <row r="2918" spans="1:4" customFormat="1" x14ac:dyDescent="0.4">
      <c r="A2918" t="s">
        <v>11447</v>
      </c>
      <c r="B2918" t="s">
        <v>11448</v>
      </c>
      <c r="C2918" t="s">
        <v>11449</v>
      </c>
      <c r="D2918" t="s">
        <v>11450</v>
      </c>
    </row>
    <row r="2919" spans="1:4" customFormat="1" x14ac:dyDescent="0.4">
      <c r="A2919" t="s">
        <v>11451</v>
      </c>
      <c r="B2919" t="s">
        <v>11452</v>
      </c>
      <c r="C2919" t="s">
        <v>11453</v>
      </c>
      <c r="D2919" t="s">
        <v>11454</v>
      </c>
    </row>
    <row r="2920" spans="1:4" customFormat="1" x14ac:dyDescent="0.4">
      <c r="A2920" t="s">
        <v>11455</v>
      </c>
      <c r="B2920" t="s">
        <v>11456</v>
      </c>
      <c r="C2920" t="s">
        <v>11456</v>
      </c>
      <c r="D2920" t="s">
        <v>11457</v>
      </c>
    </row>
    <row r="2921" spans="1:4" customFormat="1" x14ac:dyDescent="0.4">
      <c r="A2921" t="s">
        <v>11458</v>
      </c>
      <c r="B2921" t="s">
        <v>11459</v>
      </c>
      <c r="C2921" t="s">
        <v>11460</v>
      </c>
      <c r="D2921" t="s">
        <v>11461</v>
      </c>
    </row>
    <row r="2922" spans="1:4" customFormat="1" x14ac:dyDescent="0.4">
      <c r="A2922" t="s">
        <v>11462</v>
      </c>
      <c r="B2922" t="s">
        <v>11463</v>
      </c>
      <c r="C2922" t="s">
        <v>11464</v>
      </c>
      <c r="D2922" t="s">
        <v>11465</v>
      </c>
    </row>
    <row r="2923" spans="1:4" customFormat="1" x14ac:dyDescent="0.4">
      <c r="A2923" t="s">
        <v>11466</v>
      </c>
      <c r="B2923" t="s">
        <v>11467</v>
      </c>
      <c r="C2923" t="s">
        <v>11468</v>
      </c>
      <c r="D2923" t="s">
        <v>11469</v>
      </c>
    </row>
    <row r="2924" spans="1:4" customFormat="1" x14ac:dyDescent="0.4">
      <c r="A2924" t="s">
        <v>11470</v>
      </c>
      <c r="B2924" t="s">
        <v>11471</v>
      </c>
      <c r="C2924" t="s">
        <v>11472</v>
      </c>
      <c r="D2924" t="s">
        <v>11473</v>
      </c>
    </row>
    <row r="2925" spans="1:4" customFormat="1" x14ac:dyDescent="0.4">
      <c r="A2925" t="s">
        <v>11474</v>
      </c>
      <c r="B2925" t="s">
        <v>11475</v>
      </c>
      <c r="C2925" t="s">
        <v>11476</v>
      </c>
      <c r="D2925" t="s">
        <v>11477</v>
      </c>
    </row>
    <row r="2926" spans="1:4" customFormat="1" x14ac:dyDescent="0.4">
      <c r="A2926" t="s">
        <v>11478</v>
      </c>
      <c r="B2926" t="s">
        <v>11479</v>
      </c>
      <c r="C2926" t="s">
        <v>11480</v>
      </c>
      <c r="D2926" t="s">
        <v>11481</v>
      </c>
    </row>
    <row r="2927" spans="1:4" customFormat="1" x14ac:dyDescent="0.4">
      <c r="A2927" t="s">
        <v>11482</v>
      </c>
      <c r="B2927" t="s">
        <v>11483</v>
      </c>
      <c r="C2927" t="s">
        <v>11484</v>
      </c>
      <c r="D2927" t="s">
        <v>11485</v>
      </c>
    </row>
    <row r="2928" spans="1:4" customFormat="1" x14ac:dyDescent="0.4">
      <c r="A2928" t="s">
        <v>11486</v>
      </c>
      <c r="B2928" t="s">
        <v>11487</v>
      </c>
      <c r="C2928" t="s">
        <v>11488</v>
      </c>
      <c r="D2928" t="s">
        <v>11489</v>
      </c>
    </row>
    <row r="2929" spans="1:4" customFormat="1" x14ac:dyDescent="0.4">
      <c r="A2929" t="s">
        <v>11490</v>
      </c>
      <c r="B2929" t="s">
        <v>11491</v>
      </c>
      <c r="C2929" t="s">
        <v>11492</v>
      </c>
      <c r="D2929" t="s">
        <v>11493</v>
      </c>
    </row>
    <row r="2930" spans="1:4" customFormat="1" x14ac:dyDescent="0.4">
      <c r="A2930" t="s">
        <v>11494</v>
      </c>
      <c r="B2930" t="s">
        <v>11495</v>
      </c>
      <c r="C2930" t="s">
        <v>11496</v>
      </c>
      <c r="D2930" t="s">
        <v>11497</v>
      </c>
    </row>
    <row r="2931" spans="1:4" customFormat="1" x14ac:dyDescent="0.4">
      <c r="A2931" t="s">
        <v>11498</v>
      </c>
      <c r="B2931" t="s">
        <v>11499</v>
      </c>
      <c r="C2931" t="s">
        <v>11500</v>
      </c>
      <c r="D2931" t="s">
        <v>11498</v>
      </c>
    </row>
    <row r="2932" spans="1:4" customFormat="1" x14ac:dyDescent="0.4">
      <c r="A2932" t="s">
        <v>11501</v>
      </c>
      <c r="B2932" t="s">
        <v>11502</v>
      </c>
      <c r="C2932" t="s">
        <v>11503</v>
      </c>
      <c r="D2932" t="s">
        <v>11504</v>
      </c>
    </row>
    <row r="2933" spans="1:4" customFormat="1" x14ac:dyDescent="0.4">
      <c r="A2933" t="s">
        <v>11505</v>
      </c>
      <c r="B2933" t="s">
        <v>11506</v>
      </c>
      <c r="C2933" t="s">
        <v>11507</v>
      </c>
      <c r="D2933" t="s">
        <v>11508</v>
      </c>
    </row>
    <row r="2934" spans="1:4" customFormat="1" x14ac:dyDescent="0.4">
      <c r="A2934" t="s">
        <v>11509</v>
      </c>
      <c r="B2934" t="s">
        <v>11510</v>
      </c>
      <c r="C2934" t="s">
        <v>11511</v>
      </c>
      <c r="D2934" t="s">
        <v>11512</v>
      </c>
    </row>
    <row r="2935" spans="1:4" customFormat="1" x14ac:dyDescent="0.4">
      <c r="A2935" t="s">
        <v>11513</v>
      </c>
      <c r="B2935" t="s">
        <v>11514</v>
      </c>
      <c r="C2935" t="s">
        <v>11515</v>
      </c>
      <c r="D2935" t="s">
        <v>11516</v>
      </c>
    </row>
    <row r="2936" spans="1:4" customFormat="1" x14ac:dyDescent="0.4">
      <c r="A2936" t="s">
        <v>11517</v>
      </c>
      <c r="B2936" t="s">
        <v>11518</v>
      </c>
      <c r="C2936" t="s">
        <v>11519</v>
      </c>
      <c r="D2936" t="s">
        <v>11520</v>
      </c>
    </row>
    <row r="2937" spans="1:4" customFormat="1" x14ac:dyDescent="0.4">
      <c r="A2937" t="s">
        <v>11521</v>
      </c>
      <c r="B2937" t="s">
        <v>11522</v>
      </c>
      <c r="C2937" t="s">
        <v>11523</v>
      </c>
      <c r="D2937" t="s">
        <v>11524</v>
      </c>
    </row>
    <row r="2938" spans="1:4" customFormat="1" x14ac:dyDescent="0.4">
      <c r="A2938" t="s">
        <v>11525</v>
      </c>
      <c r="B2938" t="s">
        <v>11526</v>
      </c>
      <c r="C2938" t="s">
        <v>11527</v>
      </c>
      <c r="D2938" t="s">
        <v>11528</v>
      </c>
    </row>
    <row r="2939" spans="1:4" customFormat="1" x14ac:dyDescent="0.4">
      <c r="A2939" t="s">
        <v>11529</v>
      </c>
      <c r="B2939" t="s">
        <v>11530</v>
      </c>
      <c r="C2939" t="s">
        <v>11531</v>
      </c>
      <c r="D2939" t="s">
        <v>11532</v>
      </c>
    </row>
    <row r="2940" spans="1:4" customFormat="1" x14ac:dyDescent="0.4">
      <c r="A2940" t="s">
        <v>11533</v>
      </c>
      <c r="B2940" t="s">
        <v>11534</v>
      </c>
      <c r="C2940" t="s">
        <v>11535</v>
      </c>
      <c r="D2940" t="s">
        <v>11536</v>
      </c>
    </row>
    <row r="2941" spans="1:4" customFormat="1" x14ac:dyDescent="0.4">
      <c r="A2941" t="s">
        <v>11537</v>
      </c>
      <c r="B2941" t="s">
        <v>11538</v>
      </c>
      <c r="C2941" t="s">
        <v>11539</v>
      </c>
      <c r="D2941" t="s">
        <v>11540</v>
      </c>
    </row>
    <row r="2942" spans="1:4" customFormat="1" x14ac:dyDescent="0.4">
      <c r="A2942" t="s">
        <v>11541</v>
      </c>
      <c r="B2942" t="s">
        <v>11542</v>
      </c>
      <c r="C2942" t="s">
        <v>11543</v>
      </c>
      <c r="D2942" t="s">
        <v>11544</v>
      </c>
    </row>
    <row r="2943" spans="1:4" customFormat="1" x14ac:dyDescent="0.4">
      <c r="A2943" t="s">
        <v>11545</v>
      </c>
      <c r="B2943" t="s">
        <v>11546</v>
      </c>
      <c r="C2943" t="s">
        <v>11547</v>
      </c>
      <c r="D2943" t="s">
        <v>11548</v>
      </c>
    </row>
    <row r="2944" spans="1:4" customFormat="1" x14ac:dyDescent="0.4">
      <c r="A2944" t="s">
        <v>11549</v>
      </c>
      <c r="B2944" t="s">
        <v>11550</v>
      </c>
      <c r="C2944" t="s">
        <v>11551</v>
      </c>
      <c r="D2944" t="s">
        <v>11552</v>
      </c>
    </row>
    <row r="2945" spans="1:4" customFormat="1" x14ac:dyDescent="0.4">
      <c r="A2945" t="s">
        <v>11553</v>
      </c>
      <c r="B2945" t="s">
        <v>11554</v>
      </c>
      <c r="C2945" t="s">
        <v>11555</v>
      </c>
      <c r="D2945" t="s">
        <v>11556</v>
      </c>
    </row>
    <row r="2946" spans="1:4" customFormat="1" x14ac:dyDescent="0.4">
      <c r="A2946" t="s">
        <v>11557</v>
      </c>
      <c r="B2946" t="s">
        <v>11558</v>
      </c>
      <c r="C2946" t="s">
        <v>11559</v>
      </c>
      <c r="D2946" t="s">
        <v>11560</v>
      </c>
    </row>
    <row r="2947" spans="1:4" customFormat="1" x14ac:dyDescent="0.4">
      <c r="A2947" t="s">
        <v>11561</v>
      </c>
      <c r="B2947" t="s">
        <v>11562</v>
      </c>
      <c r="C2947" t="s">
        <v>11563</v>
      </c>
      <c r="D2947" t="s">
        <v>11564</v>
      </c>
    </row>
    <row r="2948" spans="1:4" customFormat="1" x14ac:dyDescent="0.4">
      <c r="A2948" t="s">
        <v>11565</v>
      </c>
      <c r="B2948" t="s">
        <v>11566</v>
      </c>
      <c r="C2948" t="s">
        <v>11567</v>
      </c>
      <c r="D2948" t="s">
        <v>11568</v>
      </c>
    </row>
    <row r="2949" spans="1:4" customFormat="1" x14ac:dyDescent="0.4">
      <c r="A2949" t="s">
        <v>11569</v>
      </c>
      <c r="B2949" t="s">
        <v>11570</v>
      </c>
      <c r="C2949" t="s">
        <v>11571</v>
      </c>
      <c r="D2949" t="s">
        <v>11572</v>
      </c>
    </row>
    <row r="2950" spans="1:4" customFormat="1" x14ac:dyDescent="0.4">
      <c r="A2950" t="s">
        <v>11573</v>
      </c>
      <c r="B2950" t="s">
        <v>11574</v>
      </c>
      <c r="C2950" t="s">
        <v>11575</v>
      </c>
      <c r="D2950" t="s">
        <v>11576</v>
      </c>
    </row>
    <row r="2951" spans="1:4" customFormat="1" x14ac:dyDescent="0.4">
      <c r="A2951" t="s">
        <v>11577</v>
      </c>
      <c r="B2951" t="s">
        <v>11578</v>
      </c>
      <c r="C2951" t="s">
        <v>11579</v>
      </c>
      <c r="D2951" t="s">
        <v>11580</v>
      </c>
    </row>
    <row r="2952" spans="1:4" customFormat="1" x14ac:dyDescent="0.4">
      <c r="A2952" t="s">
        <v>11581</v>
      </c>
      <c r="B2952" t="s">
        <v>11582</v>
      </c>
      <c r="C2952" t="s">
        <v>11583</v>
      </c>
      <c r="D2952" t="s">
        <v>11581</v>
      </c>
    </row>
    <row r="2953" spans="1:4" customFormat="1" x14ac:dyDescent="0.4">
      <c r="A2953" t="s">
        <v>11584</v>
      </c>
      <c r="B2953" t="s">
        <v>11585</v>
      </c>
      <c r="C2953" t="s">
        <v>11586</v>
      </c>
      <c r="D2953" t="s">
        <v>11587</v>
      </c>
    </row>
    <row r="2954" spans="1:4" customFormat="1" x14ac:dyDescent="0.4">
      <c r="A2954" t="s">
        <v>11588</v>
      </c>
      <c r="B2954" t="s">
        <v>11589</v>
      </c>
      <c r="C2954" t="s">
        <v>11590</v>
      </c>
      <c r="D2954" t="s">
        <v>11591</v>
      </c>
    </row>
    <row r="2955" spans="1:4" customFormat="1" x14ac:dyDescent="0.4">
      <c r="A2955" t="s">
        <v>11592</v>
      </c>
      <c r="B2955" t="s">
        <v>11593</v>
      </c>
      <c r="C2955" t="s">
        <v>11594</v>
      </c>
      <c r="D2955" t="s">
        <v>11595</v>
      </c>
    </row>
    <row r="2956" spans="1:4" customFormat="1" x14ac:dyDescent="0.4">
      <c r="A2956" t="s">
        <v>11596</v>
      </c>
      <c r="B2956" t="s">
        <v>11597</v>
      </c>
      <c r="C2956" t="s">
        <v>11598</v>
      </c>
      <c r="D2956" t="s">
        <v>11599</v>
      </c>
    </row>
    <row r="2957" spans="1:4" customFormat="1" x14ac:dyDescent="0.4">
      <c r="A2957" t="s">
        <v>11600</v>
      </c>
      <c r="B2957" t="s">
        <v>11601</v>
      </c>
      <c r="C2957" t="s">
        <v>11602</v>
      </c>
      <c r="D2957" t="s">
        <v>11600</v>
      </c>
    </row>
    <row r="2958" spans="1:4" customFormat="1" x14ac:dyDescent="0.4">
      <c r="A2958" t="s">
        <v>11603</v>
      </c>
      <c r="B2958" t="s">
        <v>11604</v>
      </c>
      <c r="C2958" t="s">
        <v>11605</v>
      </c>
      <c r="D2958" t="s">
        <v>11606</v>
      </c>
    </row>
    <row r="2959" spans="1:4" customFormat="1" x14ac:dyDescent="0.4">
      <c r="A2959" t="s">
        <v>11607</v>
      </c>
      <c r="B2959" t="s">
        <v>11608</v>
      </c>
      <c r="C2959" t="s">
        <v>11609</v>
      </c>
      <c r="D2959" t="s">
        <v>11610</v>
      </c>
    </row>
    <row r="2960" spans="1:4" customFormat="1" x14ac:dyDescent="0.4">
      <c r="A2960" t="s">
        <v>11611</v>
      </c>
      <c r="B2960" t="s">
        <v>11612</v>
      </c>
      <c r="C2960" t="s">
        <v>11613</v>
      </c>
      <c r="D2960" t="s">
        <v>11614</v>
      </c>
    </row>
    <row r="2961" spans="1:4" customFormat="1" x14ac:dyDescent="0.4">
      <c r="A2961" t="s">
        <v>11615</v>
      </c>
      <c r="B2961" t="s">
        <v>11616</v>
      </c>
      <c r="C2961" t="s">
        <v>11617</v>
      </c>
      <c r="D2961" t="s">
        <v>11615</v>
      </c>
    </row>
    <row r="2962" spans="1:4" customFormat="1" x14ac:dyDescent="0.4">
      <c r="A2962" t="s">
        <v>11618</v>
      </c>
      <c r="B2962" t="s">
        <v>11619</v>
      </c>
      <c r="C2962" t="s">
        <v>7925</v>
      </c>
      <c r="D2962" t="s">
        <v>11620</v>
      </c>
    </row>
    <row r="2963" spans="1:4" customFormat="1" x14ac:dyDescent="0.4">
      <c r="A2963" t="s">
        <v>11621</v>
      </c>
      <c r="B2963" t="s">
        <v>11622</v>
      </c>
      <c r="C2963" t="s">
        <v>11623</v>
      </c>
      <c r="D2963" t="s">
        <v>11624</v>
      </c>
    </row>
    <row r="2964" spans="1:4" customFormat="1" x14ac:dyDescent="0.4">
      <c r="A2964" t="s">
        <v>11625</v>
      </c>
      <c r="B2964" t="s">
        <v>11626</v>
      </c>
      <c r="C2964" t="s">
        <v>11627</v>
      </c>
      <c r="D2964" t="s">
        <v>11628</v>
      </c>
    </row>
    <row r="2965" spans="1:4" customFormat="1" x14ac:dyDescent="0.4">
      <c r="A2965" t="s">
        <v>11629</v>
      </c>
      <c r="B2965" t="s">
        <v>11630</v>
      </c>
      <c r="C2965" t="s">
        <v>11631</v>
      </c>
      <c r="D2965" t="s">
        <v>11632</v>
      </c>
    </row>
    <row r="2966" spans="1:4" customFormat="1" x14ac:dyDescent="0.4">
      <c r="A2966" t="s">
        <v>11633</v>
      </c>
      <c r="B2966" t="s">
        <v>11634</v>
      </c>
      <c r="C2966" t="s">
        <v>11635</v>
      </c>
      <c r="D2966" t="s">
        <v>11636</v>
      </c>
    </row>
    <row r="2967" spans="1:4" customFormat="1" x14ac:dyDescent="0.4">
      <c r="A2967" t="s">
        <v>11637</v>
      </c>
      <c r="B2967" t="s">
        <v>11638</v>
      </c>
      <c r="C2967" t="s">
        <v>11639</v>
      </c>
      <c r="D2967" t="s">
        <v>11637</v>
      </c>
    </row>
    <row r="2968" spans="1:4" customFormat="1" x14ac:dyDescent="0.4">
      <c r="A2968" t="s">
        <v>11640</v>
      </c>
      <c r="B2968" t="s">
        <v>11641</v>
      </c>
      <c r="C2968" t="s">
        <v>11642</v>
      </c>
      <c r="D2968" t="s">
        <v>11643</v>
      </c>
    </row>
    <row r="2969" spans="1:4" customFormat="1" x14ac:dyDescent="0.4">
      <c r="A2969" t="s">
        <v>11644</v>
      </c>
      <c r="B2969" t="s">
        <v>11645</v>
      </c>
      <c r="C2969" t="s">
        <v>11646</v>
      </c>
      <c r="D2969" t="s">
        <v>11644</v>
      </c>
    </row>
    <row r="2970" spans="1:4" customFormat="1" x14ac:dyDescent="0.4">
      <c r="A2970" t="s">
        <v>11647</v>
      </c>
      <c r="B2970" t="s">
        <v>11648</v>
      </c>
      <c r="C2970" t="s">
        <v>11649</v>
      </c>
      <c r="D2970" t="s">
        <v>11647</v>
      </c>
    </row>
    <row r="2971" spans="1:4" customFormat="1" x14ac:dyDescent="0.4">
      <c r="A2971" t="s">
        <v>11650</v>
      </c>
      <c r="B2971" t="s">
        <v>11651</v>
      </c>
      <c r="C2971" t="s">
        <v>11652</v>
      </c>
      <c r="D2971" t="s">
        <v>11653</v>
      </c>
    </row>
    <row r="2972" spans="1:4" customFormat="1" x14ac:dyDescent="0.4">
      <c r="A2972" t="s">
        <v>11654</v>
      </c>
      <c r="B2972" t="s">
        <v>11655</v>
      </c>
      <c r="C2972" t="s">
        <v>11656</v>
      </c>
      <c r="D2972" t="s">
        <v>11657</v>
      </c>
    </row>
    <row r="2973" spans="1:4" customFormat="1" x14ac:dyDescent="0.4">
      <c r="A2973" t="s">
        <v>11658</v>
      </c>
      <c r="B2973" t="s">
        <v>11659</v>
      </c>
      <c r="C2973" t="s">
        <v>11660</v>
      </c>
      <c r="D2973" t="s">
        <v>11661</v>
      </c>
    </row>
    <row r="2974" spans="1:4" customFormat="1" x14ac:dyDescent="0.4">
      <c r="A2974" t="s">
        <v>11662</v>
      </c>
      <c r="B2974" t="s">
        <v>11663</v>
      </c>
      <c r="C2974" t="s">
        <v>11664</v>
      </c>
      <c r="D2974" t="s">
        <v>11665</v>
      </c>
    </row>
    <row r="2975" spans="1:4" customFormat="1" x14ac:dyDescent="0.4">
      <c r="A2975" t="s">
        <v>11666</v>
      </c>
      <c r="B2975" t="s">
        <v>11667</v>
      </c>
      <c r="C2975" t="s">
        <v>11668</v>
      </c>
      <c r="D2975" t="s">
        <v>11669</v>
      </c>
    </row>
    <row r="2976" spans="1:4" customFormat="1" x14ac:dyDescent="0.4">
      <c r="A2976" t="s">
        <v>11670</v>
      </c>
      <c r="B2976" t="s">
        <v>11671</v>
      </c>
      <c r="C2976" t="s">
        <v>11672</v>
      </c>
      <c r="D2976" t="s">
        <v>11673</v>
      </c>
    </row>
    <row r="2977" spans="1:4" customFormat="1" x14ac:dyDescent="0.4">
      <c r="A2977" t="s">
        <v>11674</v>
      </c>
      <c r="B2977" t="s">
        <v>11675</v>
      </c>
      <c r="C2977" t="s">
        <v>11676</v>
      </c>
      <c r="D2977" t="s">
        <v>11677</v>
      </c>
    </row>
    <row r="2978" spans="1:4" customFormat="1" x14ac:dyDescent="0.4">
      <c r="A2978" t="s">
        <v>11678</v>
      </c>
      <c r="B2978" t="s">
        <v>11679</v>
      </c>
      <c r="C2978" t="s">
        <v>7586</v>
      </c>
      <c r="D2978" t="s">
        <v>11680</v>
      </c>
    </row>
    <row r="2979" spans="1:4" customFormat="1" x14ac:dyDescent="0.4">
      <c r="A2979" t="s">
        <v>11681</v>
      </c>
      <c r="B2979" t="s">
        <v>11682</v>
      </c>
      <c r="C2979" t="s">
        <v>4084</v>
      </c>
      <c r="D2979" t="s">
        <v>11683</v>
      </c>
    </row>
    <row r="2980" spans="1:4" customFormat="1" x14ac:dyDescent="0.4">
      <c r="A2980" t="s">
        <v>11684</v>
      </c>
      <c r="B2980" t="s">
        <v>11685</v>
      </c>
      <c r="C2980" t="s">
        <v>11686</v>
      </c>
      <c r="D2980" t="s">
        <v>11687</v>
      </c>
    </row>
    <row r="2981" spans="1:4" customFormat="1" x14ac:dyDescent="0.4">
      <c r="A2981" t="s">
        <v>11688</v>
      </c>
      <c r="B2981" t="s">
        <v>11689</v>
      </c>
      <c r="C2981" t="s">
        <v>11690</v>
      </c>
      <c r="D2981" t="s">
        <v>11691</v>
      </c>
    </row>
    <row r="2982" spans="1:4" customFormat="1" x14ac:dyDescent="0.4">
      <c r="A2982" t="s">
        <v>11692</v>
      </c>
      <c r="B2982" t="s">
        <v>11693</v>
      </c>
      <c r="C2982" t="s">
        <v>11694</v>
      </c>
      <c r="D2982" t="s">
        <v>11695</v>
      </c>
    </row>
    <row r="2983" spans="1:4" customFormat="1" x14ac:dyDescent="0.4">
      <c r="A2983" t="s">
        <v>11696</v>
      </c>
      <c r="B2983" t="s">
        <v>11697</v>
      </c>
      <c r="C2983" t="s">
        <v>11698</v>
      </c>
      <c r="D2983" t="s">
        <v>11696</v>
      </c>
    </row>
    <row r="2984" spans="1:4" customFormat="1" x14ac:dyDescent="0.4">
      <c r="A2984" t="s">
        <v>11699</v>
      </c>
      <c r="B2984" t="s">
        <v>11700</v>
      </c>
      <c r="C2984" t="s">
        <v>11701</v>
      </c>
      <c r="D2984" t="s">
        <v>11699</v>
      </c>
    </row>
    <row r="2985" spans="1:4" customFormat="1" x14ac:dyDescent="0.4">
      <c r="A2985" t="s">
        <v>11702</v>
      </c>
      <c r="B2985" t="s">
        <v>11703</v>
      </c>
      <c r="C2985" t="s">
        <v>11704</v>
      </c>
      <c r="D2985" t="s">
        <v>11705</v>
      </c>
    </row>
    <row r="2986" spans="1:4" customFormat="1" x14ac:dyDescent="0.4">
      <c r="A2986" t="s">
        <v>11706</v>
      </c>
      <c r="B2986" t="s">
        <v>11707</v>
      </c>
      <c r="C2986" t="s">
        <v>11708</v>
      </c>
      <c r="D2986" t="s">
        <v>11709</v>
      </c>
    </row>
    <row r="2987" spans="1:4" customFormat="1" x14ac:dyDescent="0.4">
      <c r="A2987" t="s">
        <v>11710</v>
      </c>
      <c r="B2987" t="s">
        <v>11711</v>
      </c>
      <c r="C2987" t="s">
        <v>11712</v>
      </c>
      <c r="D2987" t="s">
        <v>11713</v>
      </c>
    </row>
    <row r="2988" spans="1:4" customFormat="1" x14ac:dyDescent="0.4">
      <c r="A2988" t="s">
        <v>11714</v>
      </c>
      <c r="B2988" t="s">
        <v>11715</v>
      </c>
      <c r="C2988" t="s">
        <v>11716</v>
      </c>
      <c r="D2988" t="s">
        <v>11717</v>
      </c>
    </row>
    <row r="2989" spans="1:4" customFormat="1" x14ac:dyDescent="0.4">
      <c r="A2989" t="s">
        <v>11718</v>
      </c>
      <c r="B2989" t="s">
        <v>11719</v>
      </c>
      <c r="C2989" t="s">
        <v>11720</v>
      </c>
      <c r="D2989" t="s">
        <v>11721</v>
      </c>
    </row>
    <row r="2990" spans="1:4" customFormat="1" x14ac:dyDescent="0.4">
      <c r="A2990" t="s">
        <v>11722</v>
      </c>
      <c r="B2990" t="s">
        <v>11723</v>
      </c>
      <c r="C2990" t="s">
        <v>11724</v>
      </c>
      <c r="D2990" t="s">
        <v>11725</v>
      </c>
    </row>
    <row r="2991" spans="1:4" customFormat="1" x14ac:dyDescent="0.4">
      <c r="A2991" t="s">
        <v>11726</v>
      </c>
      <c r="B2991" t="s">
        <v>11727</v>
      </c>
      <c r="C2991" t="s">
        <v>11728</v>
      </c>
      <c r="D2991" t="s">
        <v>11729</v>
      </c>
    </row>
    <row r="2992" spans="1:4" customFormat="1" x14ac:dyDescent="0.4">
      <c r="A2992" t="s">
        <v>11730</v>
      </c>
      <c r="B2992" t="s">
        <v>11731</v>
      </c>
      <c r="C2992" t="s">
        <v>11732</v>
      </c>
      <c r="D2992" t="s">
        <v>11733</v>
      </c>
    </row>
    <row r="2993" spans="1:4" customFormat="1" x14ac:dyDescent="0.4">
      <c r="A2993" t="s">
        <v>11734</v>
      </c>
      <c r="B2993" t="s">
        <v>11735</v>
      </c>
      <c r="C2993" t="s">
        <v>11736</v>
      </c>
      <c r="D2993" t="s">
        <v>11737</v>
      </c>
    </row>
    <row r="2994" spans="1:4" customFormat="1" x14ac:dyDescent="0.4">
      <c r="A2994" t="s">
        <v>11738</v>
      </c>
      <c r="B2994" t="s">
        <v>11739</v>
      </c>
      <c r="C2994" t="s">
        <v>11740</v>
      </c>
      <c r="D2994" t="s">
        <v>11738</v>
      </c>
    </row>
    <row r="2995" spans="1:4" customFormat="1" x14ac:dyDescent="0.4">
      <c r="A2995" t="s">
        <v>11741</v>
      </c>
      <c r="B2995" t="s">
        <v>11742</v>
      </c>
      <c r="C2995" t="s">
        <v>11743</v>
      </c>
      <c r="D2995" t="s">
        <v>11741</v>
      </c>
    </row>
    <row r="2996" spans="1:4" customFormat="1" x14ac:dyDescent="0.4">
      <c r="A2996" t="s">
        <v>11744</v>
      </c>
      <c r="B2996" t="s">
        <v>11745</v>
      </c>
      <c r="C2996" t="s">
        <v>11746</v>
      </c>
      <c r="D2996" t="s">
        <v>11747</v>
      </c>
    </row>
    <row r="2997" spans="1:4" customFormat="1" x14ac:dyDescent="0.4">
      <c r="A2997" t="s">
        <v>11748</v>
      </c>
      <c r="B2997" t="s">
        <v>11749</v>
      </c>
      <c r="C2997" t="s">
        <v>11750</v>
      </c>
      <c r="D2997" t="s">
        <v>11751</v>
      </c>
    </row>
    <row r="2998" spans="1:4" customFormat="1" x14ac:dyDescent="0.4">
      <c r="A2998" t="s">
        <v>11752</v>
      </c>
      <c r="B2998" t="s">
        <v>11753</v>
      </c>
      <c r="C2998" t="s">
        <v>11754</v>
      </c>
      <c r="D2998" t="s">
        <v>11755</v>
      </c>
    </row>
    <row r="2999" spans="1:4" customFormat="1" x14ac:dyDescent="0.4">
      <c r="A2999" t="s">
        <v>11756</v>
      </c>
      <c r="B2999" t="s">
        <v>11757</v>
      </c>
      <c r="C2999" t="s">
        <v>11758</v>
      </c>
      <c r="D2999" t="s">
        <v>11759</v>
      </c>
    </row>
    <row r="3000" spans="1:4" customFormat="1" x14ac:dyDescent="0.4">
      <c r="A3000" t="s">
        <v>11760</v>
      </c>
      <c r="B3000" t="s">
        <v>11761</v>
      </c>
      <c r="C3000" t="s">
        <v>11762</v>
      </c>
      <c r="D3000" t="s">
        <v>11763</v>
      </c>
    </row>
    <row r="3001" spans="1:4" customFormat="1" x14ac:dyDescent="0.4">
      <c r="A3001" t="s">
        <v>11764</v>
      </c>
      <c r="B3001" t="s">
        <v>11765</v>
      </c>
      <c r="C3001" t="s">
        <v>11766</v>
      </c>
      <c r="D3001" t="s">
        <v>11767</v>
      </c>
    </row>
    <row r="3002" spans="1:4" customFormat="1" x14ac:dyDescent="0.4">
      <c r="A3002" t="s">
        <v>11768</v>
      </c>
      <c r="B3002" t="s">
        <v>11769</v>
      </c>
      <c r="C3002" t="s">
        <v>11770</v>
      </c>
      <c r="D3002" t="s">
        <v>11771</v>
      </c>
    </row>
    <row r="3003" spans="1:4" customFormat="1" x14ac:dyDescent="0.4">
      <c r="A3003" t="s">
        <v>11772</v>
      </c>
      <c r="B3003" t="s">
        <v>11773</v>
      </c>
      <c r="C3003" t="s">
        <v>11774</v>
      </c>
      <c r="D3003" t="s">
        <v>11775</v>
      </c>
    </row>
    <row r="3004" spans="1:4" customFormat="1" x14ac:dyDescent="0.4">
      <c r="A3004" t="s">
        <v>11776</v>
      </c>
      <c r="B3004" t="s">
        <v>11777</v>
      </c>
      <c r="C3004" t="s">
        <v>11778</v>
      </c>
      <c r="D3004" t="s">
        <v>11779</v>
      </c>
    </row>
    <row r="3005" spans="1:4" customFormat="1" x14ac:dyDescent="0.4">
      <c r="A3005" t="s">
        <v>6680</v>
      </c>
      <c r="B3005" t="s">
        <v>11780</v>
      </c>
      <c r="C3005" t="s">
        <v>11781</v>
      </c>
      <c r="D3005" t="s">
        <v>11782</v>
      </c>
    </row>
    <row r="3006" spans="1:4" customFormat="1" x14ac:dyDescent="0.4">
      <c r="A3006" t="s">
        <v>11783</v>
      </c>
      <c r="B3006" t="s">
        <v>11784</v>
      </c>
      <c r="C3006" t="s">
        <v>11785</v>
      </c>
      <c r="D3006" t="s">
        <v>11786</v>
      </c>
    </row>
    <row r="3007" spans="1:4" customFormat="1" x14ac:dyDescent="0.4">
      <c r="A3007" t="s">
        <v>11787</v>
      </c>
      <c r="B3007" t="s">
        <v>11788</v>
      </c>
      <c r="C3007" t="s">
        <v>11789</v>
      </c>
      <c r="D3007" t="s">
        <v>11790</v>
      </c>
    </row>
    <row r="3008" spans="1:4" customFormat="1" x14ac:dyDescent="0.4">
      <c r="A3008" t="s">
        <v>11791</v>
      </c>
      <c r="B3008" t="s">
        <v>11792</v>
      </c>
      <c r="C3008" t="s">
        <v>11793</v>
      </c>
      <c r="D3008" t="s">
        <v>11794</v>
      </c>
    </row>
    <row r="3009" spans="1:4" customFormat="1" x14ac:dyDescent="0.4">
      <c r="A3009" t="s">
        <v>11795</v>
      </c>
      <c r="B3009" t="s">
        <v>11796</v>
      </c>
      <c r="C3009" t="s">
        <v>11797</v>
      </c>
      <c r="D3009" t="s">
        <v>11798</v>
      </c>
    </row>
    <row r="3010" spans="1:4" customFormat="1" x14ac:dyDescent="0.4">
      <c r="A3010" t="s">
        <v>11799</v>
      </c>
      <c r="B3010" t="s">
        <v>11800</v>
      </c>
      <c r="C3010" t="s">
        <v>11801</v>
      </c>
      <c r="D3010" t="s">
        <v>11802</v>
      </c>
    </row>
    <row r="3011" spans="1:4" customFormat="1" x14ac:dyDescent="0.4">
      <c r="A3011" t="s">
        <v>11803</v>
      </c>
      <c r="B3011" t="s">
        <v>11804</v>
      </c>
      <c r="C3011" t="s">
        <v>11805</v>
      </c>
      <c r="D3011" t="s">
        <v>11806</v>
      </c>
    </row>
    <row r="3012" spans="1:4" customFormat="1" x14ac:dyDescent="0.4">
      <c r="A3012" t="s">
        <v>11807</v>
      </c>
      <c r="B3012" t="s">
        <v>11808</v>
      </c>
      <c r="C3012" t="s">
        <v>11809</v>
      </c>
      <c r="D3012" t="s">
        <v>11810</v>
      </c>
    </row>
    <row r="3013" spans="1:4" customFormat="1" x14ac:dyDescent="0.4">
      <c r="A3013" t="s">
        <v>11811</v>
      </c>
      <c r="B3013" t="s">
        <v>11812</v>
      </c>
      <c r="C3013" t="s">
        <v>11813</v>
      </c>
      <c r="D3013" t="s">
        <v>11814</v>
      </c>
    </row>
    <row r="3014" spans="1:4" customFormat="1" x14ac:dyDescent="0.4">
      <c r="A3014" t="s">
        <v>11815</v>
      </c>
      <c r="B3014" t="s">
        <v>11816</v>
      </c>
      <c r="C3014" t="s">
        <v>11817</v>
      </c>
      <c r="D3014" t="s">
        <v>11818</v>
      </c>
    </row>
    <row r="3015" spans="1:4" customFormat="1" x14ac:dyDescent="0.4">
      <c r="A3015" t="s">
        <v>11819</v>
      </c>
      <c r="B3015" t="s">
        <v>11820</v>
      </c>
      <c r="C3015" t="s">
        <v>11821</v>
      </c>
      <c r="D3015" t="s">
        <v>11822</v>
      </c>
    </row>
    <row r="3016" spans="1:4" customFormat="1" x14ac:dyDescent="0.4">
      <c r="A3016" t="s">
        <v>11823</v>
      </c>
      <c r="B3016" t="s">
        <v>11824</v>
      </c>
      <c r="C3016" t="s">
        <v>11825</v>
      </c>
      <c r="D3016" t="s">
        <v>11826</v>
      </c>
    </row>
    <row r="3017" spans="1:4" customFormat="1" x14ac:dyDescent="0.4">
      <c r="A3017" t="s">
        <v>11827</v>
      </c>
      <c r="B3017" t="s">
        <v>11828</v>
      </c>
      <c r="C3017" t="s">
        <v>11829</v>
      </c>
      <c r="D3017" t="s">
        <v>11830</v>
      </c>
    </row>
    <row r="3018" spans="1:4" customFormat="1" x14ac:dyDescent="0.4">
      <c r="A3018" t="s">
        <v>11831</v>
      </c>
      <c r="B3018" t="s">
        <v>11832</v>
      </c>
      <c r="C3018" t="s">
        <v>11833</v>
      </c>
      <c r="D3018" t="s">
        <v>11834</v>
      </c>
    </row>
    <row r="3019" spans="1:4" customFormat="1" x14ac:dyDescent="0.4">
      <c r="A3019" t="s">
        <v>11835</v>
      </c>
      <c r="B3019" t="s">
        <v>11836</v>
      </c>
      <c r="C3019" t="s">
        <v>11837</v>
      </c>
      <c r="D3019" t="s">
        <v>11838</v>
      </c>
    </row>
    <row r="3020" spans="1:4" customFormat="1" x14ac:dyDescent="0.4">
      <c r="A3020" t="s">
        <v>11839</v>
      </c>
      <c r="B3020" t="s">
        <v>11840</v>
      </c>
      <c r="C3020" t="s">
        <v>11841</v>
      </c>
      <c r="D3020" t="s">
        <v>11842</v>
      </c>
    </row>
    <row r="3021" spans="1:4" customFormat="1" x14ac:dyDescent="0.4">
      <c r="A3021" t="s">
        <v>11843</v>
      </c>
      <c r="B3021" t="s">
        <v>11844</v>
      </c>
      <c r="C3021" t="s">
        <v>11845</v>
      </c>
      <c r="D3021" t="s">
        <v>11843</v>
      </c>
    </row>
    <row r="3022" spans="1:4" customFormat="1" x14ac:dyDescent="0.4">
      <c r="A3022" t="s">
        <v>11846</v>
      </c>
      <c r="B3022" t="s">
        <v>11847</v>
      </c>
      <c r="C3022" t="s">
        <v>11848</v>
      </c>
      <c r="D3022" t="s">
        <v>11849</v>
      </c>
    </row>
    <row r="3023" spans="1:4" customFormat="1" x14ac:dyDescent="0.4">
      <c r="A3023" t="s">
        <v>11850</v>
      </c>
      <c r="B3023" t="s">
        <v>11851</v>
      </c>
      <c r="C3023" t="s">
        <v>11852</v>
      </c>
      <c r="D3023" t="s">
        <v>11853</v>
      </c>
    </row>
    <row r="3024" spans="1:4" customFormat="1" x14ac:dyDescent="0.4">
      <c r="A3024" t="s">
        <v>11854</v>
      </c>
      <c r="B3024" t="s">
        <v>11855</v>
      </c>
      <c r="C3024" t="s">
        <v>11856</v>
      </c>
      <c r="D3024" t="s">
        <v>11857</v>
      </c>
    </row>
    <row r="3025" spans="1:4" customFormat="1" x14ac:dyDescent="0.4">
      <c r="A3025" t="s">
        <v>11858</v>
      </c>
      <c r="B3025" t="s">
        <v>11859</v>
      </c>
      <c r="C3025" t="s">
        <v>11860</v>
      </c>
      <c r="D3025" t="s">
        <v>11861</v>
      </c>
    </row>
    <row r="3026" spans="1:4" customFormat="1" x14ac:dyDescent="0.4">
      <c r="A3026" t="s">
        <v>11862</v>
      </c>
      <c r="B3026" t="s">
        <v>11863</v>
      </c>
      <c r="C3026" t="s">
        <v>11864</v>
      </c>
      <c r="D3026" t="s">
        <v>11865</v>
      </c>
    </row>
    <row r="3027" spans="1:4" customFormat="1" x14ac:dyDescent="0.4">
      <c r="A3027" t="s">
        <v>11866</v>
      </c>
      <c r="B3027" t="s">
        <v>11867</v>
      </c>
      <c r="C3027" t="s">
        <v>11868</v>
      </c>
      <c r="D3027" t="s">
        <v>11869</v>
      </c>
    </row>
    <row r="3028" spans="1:4" customFormat="1" x14ac:dyDescent="0.4">
      <c r="A3028" t="s">
        <v>11870</v>
      </c>
      <c r="B3028" t="s">
        <v>11871</v>
      </c>
      <c r="D3028" t="s">
        <v>11872</v>
      </c>
    </row>
    <row r="3029" spans="1:4" customFormat="1" x14ac:dyDescent="0.4">
      <c r="A3029" t="s">
        <v>11873</v>
      </c>
      <c r="B3029" t="s">
        <v>11874</v>
      </c>
      <c r="C3029" t="s">
        <v>11875</v>
      </c>
      <c r="D3029" t="s">
        <v>11876</v>
      </c>
    </row>
    <row r="3030" spans="1:4" customFormat="1" x14ac:dyDescent="0.4">
      <c r="A3030" t="s">
        <v>11877</v>
      </c>
      <c r="B3030" t="s">
        <v>11878</v>
      </c>
      <c r="C3030" t="s">
        <v>11879</v>
      </c>
      <c r="D3030" t="s">
        <v>11880</v>
      </c>
    </row>
    <row r="3031" spans="1:4" customFormat="1" x14ac:dyDescent="0.4">
      <c r="A3031" t="s">
        <v>11881</v>
      </c>
      <c r="B3031" t="s">
        <v>11882</v>
      </c>
      <c r="C3031" t="s">
        <v>11883</v>
      </c>
      <c r="D3031" t="s">
        <v>11884</v>
      </c>
    </row>
    <row r="3032" spans="1:4" customFormat="1" x14ac:dyDescent="0.4">
      <c r="A3032" t="s">
        <v>11885</v>
      </c>
      <c r="B3032" t="s">
        <v>11886</v>
      </c>
      <c r="C3032" t="s">
        <v>11887</v>
      </c>
      <c r="D3032" t="s">
        <v>11888</v>
      </c>
    </row>
    <row r="3033" spans="1:4" customFormat="1" x14ac:dyDescent="0.4">
      <c r="A3033" t="s">
        <v>11889</v>
      </c>
      <c r="B3033" t="s">
        <v>11890</v>
      </c>
      <c r="C3033" t="s">
        <v>11891</v>
      </c>
      <c r="D3033" t="s">
        <v>11892</v>
      </c>
    </row>
    <row r="3034" spans="1:4" customFormat="1" x14ac:dyDescent="0.4">
      <c r="A3034" t="s">
        <v>11893</v>
      </c>
      <c r="B3034" t="s">
        <v>11894</v>
      </c>
      <c r="C3034" t="s">
        <v>11895</v>
      </c>
      <c r="D3034" t="s">
        <v>11896</v>
      </c>
    </row>
    <row r="3035" spans="1:4" customFormat="1" x14ac:dyDescent="0.4">
      <c r="A3035" t="s">
        <v>11897</v>
      </c>
      <c r="B3035" t="s">
        <v>11898</v>
      </c>
      <c r="C3035" t="s">
        <v>11899</v>
      </c>
      <c r="D3035" t="s">
        <v>11900</v>
      </c>
    </row>
    <row r="3036" spans="1:4" customFormat="1" x14ac:dyDescent="0.4">
      <c r="A3036" t="s">
        <v>11901</v>
      </c>
      <c r="B3036" t="s">
        <v>11902</v>
      </c>
      <c r="C3036" t="s">
        <v>11903</v>
      </c>
      <c r="D3036" t="s">
        <v>11904</v>
      </c>
    </row>
    <row r="3037" spans="1:4" customFormat="1" x14ac:dyDescent="0.4">
      <c r="A3037" t="s">
        <v>11905</v>
      </c>
      <c r="B3037" t="s">
        <v>11906</v>
      </c>
      <c r="C3037" t="s">
        <v>11907</v>
      </c>
      <c r="D3037" t="s">
        <v>11908</v>
      </c>
    </row>
    <row r="3038" spans="1:4" customFormat="1" x14ac:dyDescent="0.4">
      <c r="A3038" t="s">
        <v>11909</v>
      </c>
      <c r="B3038" t="s">
        <v>11910</v>
      </c>
      <c r="C3038" t="s">
        <v>11911</v>
      </c>
      <c r="D3038" t="s">
        <v>11909</v>
      </c>
    </row>
    <row r="3039" spans="1:4" customFormat="1" x14ac:dyDescent="0.4">
      <c r="A3039" t="s">
        <v>11912</v>
      </c>
      <c r="B3039" t="s">
        <v>11913</v>
      </c>
      <c r="C3039" t="s">
        <v>11914</v>
      </c>
      <c r="D3039" t="s">
        <v>11915</v>
      </c>
    </row>
    <row r="3040" spans="1:4" customFormat="1" x14ac:dyDescent="0.4">
      <c r="A3040" t="s">
        <v>11916</v>
      </c>
      <c r="B3040" t="s">
        <v>11917</v>
      </c>
      <c r="C3040" t="s">
        <v>11918</v>
      </c>
      <c r="D3040" t="s">
        <v>11919</v>
      </c>
    </row>
    <row r="3041" spans="1:4" customFormat="1" x14ac:dyDescent="0.4">
      <c r="A3041" t="s">
        <v>11920</v>
      </c>
      <c r="B3041" t="s">
        <v>11921</v>
      </c>
      <c r="C3041" t="s">
        <v>11922</v>
      </c>
      <c r="D3041" t="s">
        <v>11923</v>
      </c>
    </row>
    <row r="3042" spans="1:4" customFormat="1" x14ac:dyDescent="0.4">
      <c r="A3042" t="s">
        <v>11924</v>
      </c>
      <c r="B3042" t="s">
        <v>11925</v>
      </c>
      <c r="C3042" t="s">
        <v>11926</v>
      </c>
      <c r="D3042" t="s">
        <v>11927</v>
      </c>
    </row>
    <row r="3043" spans="1:4" customFormat="1" x14ac:dyDescent="0.4">
      <c r="A3043" t="s">
        <v>11928</v>
      </c>
      <c r="B3043" t="s">
        <v>11929</v>
      </c>
      <c r="C3043" t="s">
        <v>11930</v>
      </c>
      <c r="D3043" t="s">
        <v>11928</v>
      </c>
    </row>
    <row r="3044" spans="1:4" customFormat="1" x14ac:dyDescent="0.4">
      <c r="A3044" t="s">
        <v>11931</v>
      </c>
      <c r="B3044" t="s">
        <v>11932</v>
      </c>
      <c r="C3044" t="s">
        <v>11933</v>
      </c>
      <c r="D3044" t="s">
        <v>11934</v>
      </c>
    </row>
    <row r="3045" spans="1:4" customFormat="1" x14ac:dyDescent="0.4">
      <c r="A3045" t="s">
        <v>11935</v>
      </c>
      <c r="B3045" t="s">
        <v>11936</v>
      </c>
      <c r="C3045" t="s">
        <v>11937</v>
      </c>
      <c r="D3045" t="s">
        <v>11938</v>
      </c>
    </row>
    <row r="3046" spans="1:4" customFormat="1" x14ac:dyDescent="0.4">
      <c r="A3046" t="s">
        <v>11939</v>
      </c>
      <c r="B3046" t="s">
        <v>11940</v>
      </c>
      <c r="C3046" t="s">
        <v>11941</v>
      </c>
      <c r="D3046" t="s">
        <v>11942</v>
      </c>
    </row>
    <row r="3047" spans="1:4" customFormat="1" x14ac:dyDescent="0.4">
      <c r="A3047" t="s">
        <v>11943</v>
      </c>
      <c r="B3047" t="s">
        <v>11944</v>
      </c>
      <c r="C3047" t="s">
        <v>11945</v>
      </c>
      <c r="D3047" t="s">
        <v>11946</v>
      </c>
    </row>
    <row r="3048" spans="1:4" customFormat="1" x14ac:dyDescent="0.4">
      <c r="A3048" t="s">
        <v>11947</v>
      </c>
      <c r="B3048" t="s">
        <v>11948</v>
      </c>
      <c r="C3048" t="s">
        <v>11949</v>
      </c>
      <c r="D3048" t="s">
        <v>11950</v>
      </c>
    </row>
    <row r="3049" spans="1:4" customFormat="1" x14ac:dyDescent="0.4">
      <c r="A3049" t="s">
        <v>11951</v>
      </c>
      <c r="B3049" t="s">
        <v>11952</v>
      </c>
      <c r="C3049" t="s">
        <v>11953</v>
      </c>
      <c r="D3049" t="s">
        <v>11954</v>
      </c>
    </row>
    <row r="3050" spans="1:4" customFormat="1" x14ac:dyDescent="0.4">
      <c r="A3050" t="s">
        <v>11955</v>
      </c>
      <c r="B3050" t="s">
        <v>11956</v>
      </c>
      <c r="C3050" t="s">
        <v>11957</v>
      </c>
      <c r="D3050" t="s">
        <v>11955</v>
      </c>
    </row>
    <row r="3051" spans="1:4" customFormat="1" x14ac:dyDescent="0.4">
      <c r="A3051" t="s">
        <v>11958</v>
      </c>
      <c r="B3051" t="s">
        <v>11959</v>
      </c>
      <c r="C3051" t="s">
        <v>11960</v>
      </c>
      <c r="D3051" t="s">
        <v>11961</v>
      </c>
    </row>
    <row r="3052" spans="1:4" customFormat="1" x14ac:dyDescent="0.4">
      <c r="A3052" t="s">
        <v>11962</v>
      </c>
      <c r="B3052" t="s">
        <v>11963</v>
      </c>
      <c r="C3052" t="s">
        <v>11964</v>
      </c>
      <c r="D3052" t="s">
        <v>11962</v>
      </c>
    </row>
    <row r="3053" spans="1:4" customFormat="1" x14ac:dyDescent="0.4">
      <c r="A3053" t="s">
        <v>11965</v>
      </c>
      <c r="B3053" t="s">
        <v>11966</v>
      </c>
      <c r="C3053" t="s">
        <v>11967</v>
      </c>
      <c r="D3053" t="s">
        <v>11968</v>
      </c>
    </row>
    <row r="3054" spans="1:4" customFormat="1" x14ac:dyDescent="0.4">
      <c r="A3054" t="s">
        <v>11969</v>
      </c>
      <c r="B3054" t="s">
        <v>11970</v>
      </c>
      <c r="C3054" t="s">
        <v>11971</v>
      </c>
      <c r="D3054" t="s">
        <v>11972</v>
      </c>
    </row>
    <row r="3055" spans="1:4" customFormat="1" x14ac:dyDescent="0.4">
      <c r="A3055" t="s">
        <v>11973</v>
      </c>
      <c r="B3055" t="s">
        <v>11974</v>
      </c>
      <c r="C3055" t="s">
        <v>11975</v>
      </c>
      <c r="D3055" t="s">
        <v>11976</v>
      </c>
    </row>
    <row r="3056" spans="1:4" customFormat="1" x14ac:dyDescent="0.4">
      <c r="A3056" t="s">
        <v>11977</v>
      </c>
      <c r="B3056" t="s">
        <v>11978</v>
      </c>
      <c r="C3056" t="s">
        <v>11979</v>
      </c>
      <c r="D3056" t="s">
        <v>11980</v>
      </c>
    </row>
    <row r="3057" spans="1:4" customFormat="1" x14ac:dyDescent="0.4">
      <c r="A3057" t="s">
        <v>11981</v>
      </c>
      <c r="B3057" t="s">
        <v>11982</v>
      </c>
      <c r="C3057" t="s">
        <v>11983</v>
      </c>
      <c r="D3057" t="s">
        <v>11984</v>
      </c>
    </row>
    <row r="3058" spans="1:4" customFormat="1" x14ac:dyDescent="0.4">
      <c r="A3058" t="s">
        <v>11985</v>
      </c>
      <c r="B3058" t="s">
        <v>11986</v>
      </c>
      <c r="C3058" t="s">
        <v>11987</v>
      </c>
      <c r="D3058" t="s">
        <v>11988</v>
      </c>
    </row>
    <row r="3059" spans="1:4" customFormat="1" x14ac:dyDescent="0.4">
      <c r="A3059" t="s">
        <v>11989</v>
      </c>
      <c r="B3059" t="s">
        <v>11990</v>
      </c>
      <c r="C3059" t="s">
        <v>11991</v>
      </c>
      <c r="D3059" t="s">
        <v>11992</v>
      </c>
    </row>
    <row r="3060" spans="1:4" customFormat="1" x14ac:dyDescent="0.4">
      <c r="A3060" t="s">
        <v>11993</v>
      </c>
      <c r="B3060" t="s">
        <v>11994</v>
      </c>
      <c r="C3060" t="s">
        <v>11995</v>
      </c>
      <c r="D3060" t="s">
        <v>11996</v>
      </c>
    </row>
    <row r="3061" spans="1:4" customFormat="1" x14ac:dyDescent="0.4">
      <c r="A3061" t="s">
        <v>11997</v>
      </c>
      <c r="B3061" t="s">
        <v>11998</v>
      </c>
      <c r="C3061" t="s">
        <v>11999</v>
      </c>
      <c r="D3061" t="s">
        <v>12000</v>
      </c>
    </row>
    <row r="3062" spans="1:4" customFormat="1" x14ac:dyDescent="0.4">
      <c r="A3062" t="s">
        <v>12001</v>
      </c>
      <c r="B3062" t="s">
        <v>12002</v>
      </c>
      <c r="C3062" t="s">
        <v>12003</v>
      </c>
      <c r="D3062" t="s">
        <v>12004</v>
      </c>
    </row>
    <row r="3063" spans="1:4" customFormat="1" x14ac:dyDescent="0.4">
      <c r="A3063" t="s">
        <v>12005</v>
      </c>
      <c r="B3063" t="s">
        <v>12006</v>
      </c>
      <c r="C3063" t="s">
        <v>12007</v>
      </c>
      <c r="D3063" t="s">
        <v>12008</v>
      </c>
    </row>
    <row r="3064" spans="1:4" customFormat="1" x14ac:dyDescent="0.4">
      <c r="A3064" t="s">
        <v>12009</v>
      </c>
      <c r="B3064" t="s">
        <v>12010</v>
      </c>
      <c r="C3064" t="s">
        <v>12011</v>
      </c>
      <c r="D3064" t="s">
        <v>12012</v>
      </c>
    </row>
    <row r="3065" spans="1:4" customFormat="1" x14ac:dyDescent="0.4">
      <c r="A3065" t="s">
        <v>12013</v>
      </c>
      <c r="B3065" t="s">
        <v>12014</v>
      </c>
      <c r="C3065" t="s">
        <v>5233</v>
      </c>
      <c r="D3065" t="s">
        <v>12013</v>
      </c>
    </row>
    <row r="3066" spans="1:4" customFormat="1" x14ac:dyDescent="0.4">
      <c r="A3066" t="s">
        <v>12015</v>
      </c>
      <c r="B3066" t="s">
        <v>12016</v>
      </c>
      <c r="C3066" t="s">
        <v>2778</v>
      </c>
      <c r="D3066" t="s">
        <v>12017</v>
      </c>
    </row>
    <row r="3067" spans="1:4" customFormat="1" x14ac:dyDescent="0.4">
      <c r="A3067" t="s">
        <v>3915</v>
      </c>
      <c r="B3067" t="s">
        <v>12018</v>
      </c>
      <c r="C3067" t="s">
        <v>12019</v>
      </c>
      <c r="D3067" t="s">
        <v>3915</v>
      </c>
    </row>
    <row r="3068" spans="1:4" customFormat="1" x14ac:dyDescent="0.4">
      <c r="A3068" t="s">
        <v>12020</v>
      </c>
      <c r="B3068" t="s">
        <v>12021</v>
      </c>
      <c r="C3068" t="s">
        <v>12022</v>
      </c>
      <c r="D3068" t="s">
        <v>12023</v>
      </c>
    </row>
    <row r="3069" spans="1:4" customFormat="1" x14ac:dyDescent="0.4">
      <c r="A3069" t="s">
        <v>12024</v>
      </c>
      <c r="B3069" t="s">
        <v>12025</v>
      </c>
      <c r="C3069" t="s">
        <v>12026</v>
      </c>
      <c r="D3069" t="s">
        <v>12027</v>
      </c>
    </row>
    <row r="3070" spans="1:4" customFormat="1" x14ac:dyDescent="0.4">
      <c r="A3070" t="s">
        <v>12028</v>
      </c>
      <c r="B3070" t="s">
        <v>12029</v>
      </c>
      <c r="C3070" t="s">
        <v>12030</v>
      </c>
      <c r="D3070" t="s">
        <v>12031</v>
      </c>
    </row>
    <row r="3071" spans="1:4" customFormat="1" x14ac:dyDescent="0.4">
      <c r="A3071" t="s">
        <v>12032</v>
      </c>
      <c r="B3071" t="s">
        <v>12033</v>
      </c>
      <c r="C3071" t="s">
        <v>12034</v>
      </c>
      <c r="D3071" t="s">
        <v>12035</v>
      </c>
    </row>
    <row r="3072" spans="1:4" customFormat="1" x14ac:dyDescent="0.4">
      <c r="A3072" t="s">
        <v>12036</v>
      </c>
      <c r="B3072" t="s">
        <v>12037</v>
      </c>
      <c r="C3072" t="s">
        <v>12038</v>
      </c>
      <c r="D3072" t="s">
        <v>12039</v>
      </c>
    </row>
    <row r="3073" spans="1:4" customFormat="1" x14ac:dyDescent="0.4">
      <c r="A3073" t="s">
        <v>12040</v>
      </c>
      <c r="B3073" t="s">
        <v>12041</v>
      </c>
      <c r="C3073" t="s">
        <v>12042</v>
      </c>
      <c r="D3073" t="s">
        <v>12043</v>
      </c>
    </row>
    <row r="3074" spans="1:4" customFormat="1" x14ac:dyDescent="0.4">
      <c r="A3074" t="s">
        <v>12044</v>
      </c>
      <c r="B3074" t="s">
        <v>12045</v>
      </c>
      <c r="C3074" t="s">
        <v>12046</v>
      </c>
      <c r="D3074" t="s">
        <v>12047</v>
      </c>
    </row>
    <row r="3075" spans="1:4" customFormat="1" x14ac:dyDescent="0.4">
      <c r="A3075" t="s">
        <v>12048</v>
      </c>
      <c r="B3075" t="s">
        <v>12049</v>
      </c>
      <c r="C3075" t="s">
        <v>12050</v>
      </c>
      <c r="D3075" t="s">
        <v>12051</v>
      </c>
    </row>
    <row r="3076" spans="1:4" customFormat="1" x14ac:dyDescent="0.4">
      <c r="A3076" t="s">
        <v>12052</v>
      </c>
      <c r="B3076" t="s">
        <v>12053</v>
      </c>
      <c r="C3076" t="s">
        <v>12054</v>
      </c>
      <c r="D3076" t="s">
        <v>12055</v>
      </c>
    </row>
    <row r="3077" spans="1:4" customFormat="1" x14ac:dyDescent="0.4">
      <c r="A3077" t="s">
        <v>12056</v>
      </c>
      <c r="B3077" t="s">
        <v>12057</v>
      </c>
      <c r="C3077" t="s">
        <v>12058</v>
      </c>
      <c r="D3077" t="s">
        <v>12059</v>
      </c>
    </row>
    <row r="3078" spans="1:4" customFormat="1" x14ac:dyDescent="0.4">
      <c r="A3078" t="s">
        <v>12060</v>
      </c>
      <c r="B3078" t="s">
        <v>12061</v>
      </c>
      <c r="C3078" t="s">
        <v>12062</v>
      </c>
      <c r="D3078" t="s">
        <v>12063</v>
      </c>
    </row>
    <row r="3079" spans="1:4" customFormat="1" x14ac:dyDescent="0.4">
      <c r="A3079" t="s">
        <v>12064</v>
      </c>
      <c r="B3079" t="s">
        <v>12065</v>
      </c>
      <c r="C3079" t="s">
        <v>12066</v>
      </c>
      <c r="D3079" t="s">
        <v>12067</v>
      </c>
    </row>
    <row r="3080" spans="1:4" customFormat="1" x14ac:dyDescent="0.4">
      <c r="A3080" t="s">
        <v>12068</v>
      </c>
      <c r="B3080" t="s">
        <v>12069</v>
      </c>
      <c r="C3080" t="s">
        <v>12070</v>
      </c>
      <c r="D3080" t="s">
        <v>12071</v>
      </c>
    </row>
    <row r="3081" spans="1:4" customFormat="1" x14ac:dyDescent="0.4">
      <c r="A3081" t="s">
        <v>12072</v>
      </c>
      <c r="B3081" t="s">
        <v>12073</v>
      </c>
      <c r="C3081" t="s">
        <v>12074</v>
      </c>
      <c r="D3081" t="s">
        <v>12075</v>
      </c>
    </row>
    <row r="3082" spans="1:4" customFormat="1" x14ac:dyDescent="0.4">
      <c r="A3082" t="s">
        <v>12076</v>
      </c>
      <c r="B3082" t="s">
        <v>12077</v>
      </c>
      <c r="C3082" t="s">
        <v>12078</v>
      </c>
      <c r="D3082" t="s">
        <v>12079</v>
      </c>
    </row>
    <row r="3083" spans="1:4" customFormat="1" x14ac:dyDescent="0.4">
      <c r="A3083" t="s">
        <v>12080</v>
      </c>
      <c r="B3083" t="s">
        <v>12081</v>
      </c>
      <c r="C3083" t="s">
        <v>12082</v>
      </c>
      <c r="D3083" t="s">
        <v>12083</v>
      </c>
    </row>
    <row r="3084" spans="1:4" customFormat="1" x14ac:dyDescent="0.4">
      <c r="A3084" t="s">
        <v>12084</v>
      </c>
      <c r="B3084" t="s">
        <v>12085</v>
      </c>
      <c r="C3084" t="s">
        <v>12086</v>
      </c>
      <c r="D3084" t="s">
        <v>12087</v>
      </c>
    </row>
    <row r="3085" spans="1:4" customFormat="1" x14ac:dyDescent="0.4">
      <c r="A3085" t="s">
        <v>12088</v>
      </c>
      <c r="B3085" t="s">
        <v>12089</v>
      </c>
      <c r="C3085" t="s">
        <v>12090</v>
      </c>
      <c r="D3085" t="s">
        <v>12091</v>
      </c>
    </row>
    <row r="3086" spans="1:4" customFormat="1" x14ac:dyDescent="0.4">
      <c r="A3086" t="s">
        <v>12092</v>
      </c>
      <c r="B3086" t="s">
        <v>12093</v>
      </c>
      <c r="C3086" t="s">
        <v>12094</v>
      </c>
      <c r="D3086" t="s">
        <v>12095</v>
      </c>
    </row>
    <row r="3087" spans="1:4" customFormat="1" x14ac:dyDescent="0.4">
      <c r="A3087" t="s">
        <v>12096</v>
      </c>
      <c r="B3087" t="s">
        <v>12097</v>
      </c>
      <c r="C3087" t="s">
        <v>12098</v>
      </c>
      <c r="D3087" t="s">
        <v>12099</v>
      </c>
    </row>
    <row r="3088" spans="1:4" customFormat="1" x14ac:dyDescent="0.4">
      <c r="A3088" t="s">
        <v>12100</v>
      </c>
      <c r="B3088" t="s">
        <v>12101</v>
      </c>
      <c r="C3088" t="s">
        <v>12102</v>
      </c>
      <c r="D3088" t="s">
        <v>1908</v>
      </c>
    </row>
    <row r="3089" spans="1:4" customFormat="1" x14ac:dyDescent="0.4">
      <c r="A3089" t="s">
        <v>12103</v>
      </c>
      <c r="B3089" t="s">
        <v>12104</v>
      </c>
      <c r="C3089" t="s">
        <v>12105</v>
      </c>
      <c r="D3089" t="s">
        <v>12103</v>
      </c>
    </row>
    <row r="3090" spans="1:4" customFormat="1" x14ac:dyDescent="0.4">
      <c r="A3090" t="s">
        <v>12106</v>
      </c>
      <c r="B3090" t="s">
        <v>12107</v>
      </c>
      <c r="C3090" t="s">
        <v>12108</v>
      </c>
      <c r="D3090" t="s">
        <v>12109</v>
      </c>
    </row>
    <row r="3091" spans="1:4" customFormat="1" x14ac:dyDescent="0.4">
      <c r="A3091" t="s">
        <v>12110</v>
      </c>
      <c r="B3091" t="s">
        <v>12111</v>
      </c>
      <c r="C3091" t="s">
        <v>12112</v>
      </c>
      <c r="D3091" t="s">
        <v>12113</v>
      </c>
    </row>
    <row r="3092" spans="1:4" customFormat="1" x14ac:dyDescent="0.4">
      <c r="A3092" t="s">
        <v>12114</v>
      </c>
      <c r="B3092" t="s">
        <v>12115</v>
      </c>
      <c r="C3092" t="s">
        <v>12116</v>
      </c>
      <c r="D3092" t="s">
        <v>12114</v>
      </c>
    </row>
    <row r="3093" spans="1:4" customFormat="1" x14ac:dyDescent="0.4">
      <c r="A3093" t="s">
        <v>12117</v>
      </c>
      <c r="B3093" t="s">
        <v>12118</v>
      </c>
      <c r="C3093" t="s">
        <v>12119</v>
      </c>
      <c r="D3093" t="s">
        <v>12120</v>
      </c>
    </row>
    <row r="3094" spans="1:4" customFormat="1" x14ac:dyDescent="0.4">
      <c r="A3094" t="s">
        <v>12121</v>
      </c>
      <c r="B3094" t="s">
        <v>12122</v>
      </c>
      <c r="C3094" t="s">
        <v>12123</v>
      </c>
      <c r="D3094" t="s">
        <v>12124</v>
      </c>
    </row>
    <row r="3095" spans="1:4" customFormat="1" x14ac:dyDescent="0.4">
      <c r="A3095" t="s">
        <v>12125</v>
      </c>
      <c r="B3095" t="s">
        <v>12126</v>
      </c>
      <c r="C3095" t="s">
        <v>12127</v>
      </c>
      <c r="D3095" t="s">
        <v>12128</v>
      </c>
    </row>
    <row r="3096" spans="1:4" customFormat="1" x14ac:dyDescent="0.4">
      <c r="A3096" t="s">
        <v>12129</v>
      </c>
      <c r="B3096" t="s">
        <v>12130</v>
      </c>
      <c r="C3096" t="s">
        <v>12131</v>
      </c>
      <c r="D3096" t="s">
        <v>12132</v>
      </c>
    </row>
    <row r="3097" spans="1:4" customFormat="1" x14ac:dyDescent="0.4">
      <c r="A3097" t="s">
        <v>12133</v>
      </c>
      <c r="B3097" t="s">
        <v>12134</v>
      </c>
      <c r="C3097" t="s">
        <v>12135</v>
      </c>
      <c r="D3097" t="s">
        <v>12136</v>
      </c>
    </row>
    <row r="3098" spans="1:4" customFormat="1" x14ac:dyDescent="0.4">
      <c r="A3098" t="s">
        <v>12137</v>
      </c>
      <c r="B3098" t="s">
        <v>12138</v>
      </c>
      <c r="C3098" t="s">
        <v>12139</v>
      </c>
      <c r="D3098" t="s">
        <v>12140</v>
      </c>
    </row>
    <row r="3099" spans="1:4" customFormat="1" x14ac:dyDescent="0.4">
      <c r="A3099" t="s">
        <v>12141</v>
      </c>
      <c r="B3099" t="s">
        <v>12142</v>
      </c>
      <c r="C3099" t="s">
        <v>12143</v>
      </c>
      <c r="D3099" t="s">
        <v>12144</v>
      </c>
    </row>
    <row r="3100" spans="1:4" customFormat="1" x14ac:dyDescent="0.4">
      <c r="A3100" t="s">
        <v>12145</v>
      </c>
      <c r="B3100" t="s">
        <v>12146</v>
      </c>
      <c r="C3100" t="s">
        <v>12147</v>
      </c>
      <c r="D3100" t="s">
        <v>12148</v>
      </c>
    </row>
    <row r="3101" spans="1:4" customFormat="1" x14ac:dyDescent="0.4">
      <c r="A3101" t="s">
        <v>12149</v>
      </c>
      <c r="B3101" t="s">
        <v>12150</v>
      </c>
      <c r="C3101" t="s">
        <v>12151</v>
      </c>
      <c r="D3101" t="s">
        <v>12152</v>
      </c>
    </row>
    <row r="3102" spans="1:4" customFormat="1" x14ac:dyDescent="0.4">
      <c r="A3102" t="s">
        <v>12153</v>
      </c>
      <c r="B3102" t="s">
        <v>12154</v>
      </c>
      <c r="C3102" t="s">
        <v>12155</v>
      </c>
      <c r="D3102" t="s">
        <v>12156</v>
      </c>
    </row>
    <row r="3103" spans="1:4" customFormat="1" x14ac:dyDescent="0.4">
      <c r="A3103" t="s">
        <v>12157</v>
      </c>
      <c r="B3103" t="s">
        <v>12158</v>
      </c>
      <c r="C3103" t="s">
        <v>12159</v>
      </c>
      <c r="D3103" t="s">
        <v>12160</v>
      </c>
    </row>
    <row r="3104" spans="1:4" customFormat="1" x14ac:dyDescent="0.4">
      <c r="A3104" t="s">
        <v>12161</v>
      </c>
      <c r="B3104" t="s">
        <v>12162</v>
      </c>
      <c r="C3104" t="s">
        <v>12163</v>
      </c>
      <c r="D3104" t="s">
        <v>12161</v>
      </c>
    </row>
    <row r="3105" spans="1:4" customFormat="1" x14ac:dyDescent="0.4">
      <c r="A3105" t="s">
        <v>12164</v>
      </c>
      <c r="B3105" t="s">
        <v>12165</v>
      </c>
      <c r="C3105" t="s">
        <v>12166</v>
      </c>
      <c r="D3105" t="s">
        <v>12167</v>
      </c>
    </row>
    <row r="3106" spans="1:4" customFormat="1" x14ac:dyDescent="0.4">
      <c r="A3106" t="s">
        <v>12168</v>
      </c>
      <c r="B3106" t="s">
        <v>12169</v>
      </c>
      <c r="C3106" t="s">
        <v>12170</v>
      </c>
      <c r="D3106" t="s">
        <v>12171</v>
      </c>
    </row>
    <row r="3107" spans="1:4" customFormat="1" x14ac:dyDescent="0.4">
      <c r="A3107" t="s">
        <v>12172</v>
      </c>
      <c r="B3107" t="s">
        <v>12173</v>
      </c>
      <c r="C3107" t="s">
        <v>12174</v>
      </c>
      <c r="D3107" t="s">
        <v>12172</v>
      </c>
    </row>
    <row r="3108" spans="1:4" customFormat="1" x14ac:dyDescent="0.4">
      <c r="A3108" t="s">
        <v>12175</v>
      </c>
      <c r="B3108" t="s">
        <v>12176</v>
      </c>
      <c r="C3108" t="s">
        <v>12177</v>
      </c>
      <c r="D3108" t="s">
        <v>12178</v>
      </c>
    </row>
    <row r="3109" spans="1:4" customFormat="1" x14ac:dyDescent="0.4">
      <c r="A3109" t="s">
        <v>12179</v>
      </c>
      <c r="B3109" t="s">
        <v>12180</v>
      </c>
      <c r="C3109" t="s">
        <v>12181</v>
      </c>
      <c r="D3109" t="s">
        <v>12182</v>
      </c>
    </row>
    <row r="3110" spans="1:4" customFormat="1" x14ac:dyDescent="0.4">
      <c r="A3110" t="s">
        <v>12183</v>
      </c>
      <c r="B3110" t="s">
        <v>12184</v>
      </c>
      <c r="C3110" t="s">
        <v>12185</v>
      </c>
      <c r="D3110" t="s">
        <v>12186</v>
      </c>
    </row>
    <row r="3111" spans="1:4" customFormat="1" x14ac:dyDescent="0.4">
      <c r="A3111" t="s">
        <v>12187</v>
      </c>
      <c r="B3111" t="s">
        <v>12188</v>
      </c>
      <c r="C3111" t="s">
        <v>3537</v>
      </c>
      <c r="D3111" t="s">
        <v>12189</v>
      </c>
    </row>
    <row r="3112" spans="1:4" customFormat="1" x14ac:dyDescent="0.4">
      <c r="A3112" t="s">
        <v>12190</v>
      </c>
      <c r="B3112" t="s">
        <v>12191</v>
      </c>
      <c r="C3112" t="s">
        <v>12192</v>
      </c>
      <c r="D3112" t="s">
        <v>12193</v>
      </c>
    </row>
    <row r="3113" spans="1:4" customFormat="1" x14ac:dyDescent="0.4">
      <c r="A3113" t="s">
        <v>12194</v>
      </c>
      <c r="B3113" t="s">
        <v>12195</v>
      </c>
      <c r="C3113" t="s">
        <v>12196</v>
      </c>
      <c r="D3113" t="s">
        <v>12197</v>
      </c>
    </row>
    <row r="3114" spans="1:4" customFormat="1" x14ac:dyDescent="0.4">
      <c r="A3114" t="s">
        <v>12198</v>
      </c>
      <c r="B3114" t="s">
        <v>12199</v>
      </c>
      <c r="C3114" t="s">
        <v>12200</v>
      </c>
      <c r="D3114" t="s">
        <v>12201</v>
      </c>
    </row>
    <row r="3115" spans="1:4" customFormat="1" x14ac:dyDescent="0.4">
      <c r="A3115" t="s">
        <v>12202</v>
      </c>
      <c r="B3115" t="s">
        <v>12203</v>
      </c>
      <c r="C3115" t="s">
        <v>12204</v>
      </c>
      <c r="D3115" t="s">
        <v>12205</v>
      </c>
    </row>
    <row r="3116" spans="1:4" customFormat="1" x14ac:dyDescent="0.4">
      <c r="A3116" t="s">
        <v>12206</v>
      </c>
      <c r="B3116" t="s">
        <v>12207</v>
      </c>
      <c r="C3116" t="s">
        <v>12208</v>
      </c>
      <c r="D3116" t="s">
        <v>12209</v>
      </c>
    </row>
    <row r="3117" spans="1:4" customFormat="1" x14ac:dyDescent="0.4">
      <c r="A3117" t="s">
        <v>12210</v>
      </c>
      <c r="B3117" t="s">
        <v>12211</v>
      </c>
      <c r="C3117" t="s">
        <v>12212</v>
      </c>
      <c r="D3117" t="s">
        <v>12213</v>
      </c>
    </row>
    <row r="3118" spans="1:4" customFormat="1" x14ac:dyDescent="0.4">
      <c r="A3118" t="s">
        <v>12214</v>
      </c>
      <c r="B3118" t="s">
        <v>12215</v>
      </c>
      <c r="C3118" t="s">
        <v>12216</v>
      </c>
      <c r="D3118" t="s">
        <v>12217</v>
      </c>
    </row>
    <row r="3119" spans="1:4" customFormat="1" x14ac:dyDescent="0.4">
      <c r="A3119" t="s">
        <v>12218</v>
      </c>
      <c r="B3119" t="s">
        <v>12219</v>
      </c>
      <c r="C3119" t="s">
        <v>12220</v>
      </c>
      <c r="D3119" t="s">
        <v>12218</v>
      </c>
    </row>
    <row r="3120" spans="1:4" customFormat="1" x14ac:dyDescent="0.4">
      <c r="A3120" t="s">
        <v>12221</v>
      </c>
      <c r="B3120" t="s">
        <v>12222</v>
      </c>
      <c r="C3120" t="s">
        <v>12223</v>
      </c>
      <c r="D3120" t="s">
        <v>12224</v>
      </c>
    </row>
    <row r="3121" spans="1:4" customFormat="1" x14ac:dyDescent="0.4">
      <c r="A3121" t="s">
        <v>12225</v>
      </c>
      <c r="B3121" t="s">
        <v>12226</v>
      </c>
      <c r="C3121" t="s">
        <v>12227</v>
      </c>
      <c r="D3121" t="s">
        <v>12228</v>
      </c>
    </row>
    <row r="3122" spans="1:4" customFormat="1" x14ac:dyDescent="0.4">
      <c r="A3122" t="s">
        <v>12229</v>
      </c>
      <c r="B3122" t="s">
        <v>12230</v>
      </c>
      <c r="C3122" t="s">
        <v>12231</v>
      </c>
      <c r="D3122" t="s">
        <v>12232</v>
      </c>
    </row>
    <row r="3123" spans="1:4" customFormat="1" x14ac:dyDescent="0.4">
      <c r="A3123" t="s">
        <v>12233</v>
      </c>
      <c r="B3123" t="s">
        <v>12234</v>
      </c>
      <c r="C3123" t="s">
        <v>12235</v>
      </c>
      <c r="D3123" t="s">
        <v>12236</v>
      </c>
    </row>
    <row r="3124" spans="1:4" customFormat="1" x14ac:dyDescent="0.4">
      <c r="A3124" t="s">
        <v>12237</v>
      </c>
      <c r="B3124" t="s">
        <v>12238</v>
      </c>
      <c r="C3124" t="s">
        <v>12239</v>
      </c>
      <c r="D3124" t="s">
        <v>12240</v>
      </c>
    </row>
    <row r="3125" spans="1:4" customFormat="1" x14ac:dyDescent="0.4">
      <c r="A3125" t="s">
        <v>12241</v>
      </c>
      <c r="B3125" t="s">
        <v>12242</v>
      </c>
      <c r="C3125" t="s">
        <v>12243</v>
      </c>
      <c r="D3125" t="s">
        <v>12244</v>
      </c>
    </row>
    <row r="3126" spans="1:4" customFormat="1" x14ac:dyDescent="0.4">
      <c r="A3126" t="s">
        <v>12245</v>
      </c>
      <c r="B3126" t="s">
        <v>12246</v>
      </c>
      <c r="C3126" t="s">
        <v>12247</v>
      </c>
      <c r="D3126" t="s">
        <v>12248</v>
      </c>
    </row>
    <row r="3127" spans="1:4" customFormat="1" x14ac:dyDescent="0.4">
      <c r="A3127" t="s">
        <v>12249</v>
      </c>
      <c r="B3127" t="s">
        <v>12250</v>
      </c>
      <c r="C3127" t="s">
        <v>12251</v>
      </c>
      <c r="D3127" t="s">
        <v>12252</v>
      </c>
    </row>
    <row r="3128" spans="1:4" customFormat="1" x14ac:dyDescent="0.4">
      <c r="A3128" t="s">
        <v>12253</v>
      </c>
      <c r="B3128" t="s">
        <v>12254</v>
      </c>
      <c r="C3128" t="s">
        <v>12255</v>
      </c>
      <c r="D3128" t="s">
        <v>12256</v>
      </c>
    </row>
    <row r="3129" spans="1:4" customFormat="1" x14ac:dyDescent="0.4">
      <c r="A3129" t="s">
        <v>12257</v>
      </c>
      <c r="B3129" t="s">
        <v>12258</v>
      </c>
      <c r="C3129" t="s">
        <v>12259</v>
      </c>
      <c r="D3129" t="s">
        <v>12260</v>
      </c>
    </row>
    <row r="3130" spans="1:4" customFormat="1" x14ac:dyDescent="0.4">
      <c r="A3130" t="s">
        <v>12261</v>
      </c>
      <c r="B3130" t="s">
        <v>12262</v>
      </c>
      <c r="C3130" t="s">
        <v>12263</v>
      </c>
      <c r="D3130" t="s">
        <v>12264</v>
      </c>
    </row>
    <row r="3131" spans="1:4" customFormat="1" x14ac:dyDescent="0.4">
      <c r="A3131" t="s">
        <v>12265</v>
      </c>
      <c r="B3131" t="s">
        <v>12266</v>
      </c>
      <c r="C3131" t="s">
        <v>12267</v>
      </c>
      <c r="D3131" t="s">
        <v>12268</v>
      </c>
    </row>
    <row r="3132" spans="1:4" customFormat="1" x14ac:dyDescent="0.4">
      <c r="A3132" t="s">
        <v>12269</v>
      </c>
      <c r="B3132" t="s">
        <v>12270</v>
      </c>
      <c r="C3132" t="s">
        <v>12271</v>
      </c>
      <c r="D3132" t="s">
        <v>12272</v>
      </c>
    </row>
    <row r="3133" spans="1:4" customFormat="1" x14ac:dyDescent="0.4">
      <c r="A3133" t="s">
        <v>12273</v>
      </c>
      <c r="B3133" t="s">
        <v>12274</v>
      </c>
      <c r="C3133" t="s">
        <v>12275</v>
      </c>
      <c r="D3133" t="s">
        <v>12276</v>
      </c>
    </row>
    <row r="3134" spans="1:4" customFormat="1" x14ac:dyDescent="0.4">
      <c r="A3134" t="s">
        <v>12277</v>
      </c>
      <c r="B3134" t="s">
        <v>12278</v>
      </c>
      <c r="C3134" t="s">
        <v>12279</v>
      </c>
      <c r="D3134" t="s">
        <v>12280</v>
      </c>
    </row>
    <row r="3135" spans="1:4" customFormat="1" x14ac:dyDescent="0.4">
      <c r="A3135" t="s">
        <v>12281</v>
      </c>
      <c r="B3135" t="s">
        <v>12282</v>
      </c>
      <c r="C3135" t="s">
        <v>12283</v>
      </c>
      <c r="D3135" t="s">
        <v>12284</v>
      </c>
    </row>
    <row r="3136" spans="1:4" customFormat="1" x14ac:dyDescent="0.4">
      <c r="A3136" t="s">
        <v>12285</v>
      </c>
      <c r="B3136" t="s">
        <v>12286</v>
      </c>
      <c r="C3136" t="s">
        <v>12287</v>
      </c>
      <c r="D3136" t="s">
        <v>12288</v>
      </c>
    </row>
    <row r="3137" spans="1:4" customFormat="1" x14ac:dyDescent="0.4">
      <c r="A3137" t="s">
        <v>12289</v>
      </c>
      <c r="B3137" t="s">
        <v>12290</v>
      </c>
      <c r="C3137" t="s">
        <v>12227</v>
      </c>
      <c r="D3137" t="s">
        <v>12291</v>
      </c>
    </row>
    <row r="3138" spans="1:4" customFormat="1" x14ac:dyDescent="0.4">
      <c r="A3138" t="s">
        <v>12289</v>
      </c>
      <c r="B3138" t="s">
        <v>12292</v>
      </c>
      <c r="C3138" t="s">
        <v>12293</v>
      </c>
      <c r="D3138" t="s">
        <v>12294</v>
      </c>
    </row>
    <row r="3139" spans="1:4" customFormat="1" x14ac:dyDescent="0.4">
      <c r="A3139" t="s">
        <v>12295</v>
      </c>
      <c r="B3139" t="s">
        <v>12296</v>
      </c>
      <c r="C3139" t="s">
        <v>12297</v>
      </c>
      <c r="D3139" t="s">
        <v>12295</v>
      </c>
    </row>
    <row r="3140" spans="1:4" customFormat="1" x14ac:dyDescent="0.4">
      <c r="A3140" t="s">
        <v>12298</v>
      </c>
      <c r="B3140" t="s">
        <v>12299</v>
      </c>
      <c r="C3140" t="s">
        <v>12300</v>
      </c>
      <c r="D3140" t="s">
        <v>12301</v>
      </c>
    </row>
    <row r="3141" spans="1:4" customFormat="1" x14ac:dyDescent="0.4">
      <c r="A3141" t="s">
        <v>12302</v>
      </c>
      <c r="B3141" t="s">
        <v>12303</v>
      </c>
      <c r="C3141" t="s">
        <v>12304</v>
      </c>
      <c r="D3141" t="s">
        <v>12305</v>
      </c>
    </row>
    <row r="3142" spans="1:4" customFormat="1" x14ac:dyDescent="0.4">
      <c r="A3142" t="s">
        <v>12306</v>
      </c>
      <c r="B3142" t="s">
        <v>12307</v>
      </c>
      <c r="C3142" t="s">
        <v>12308</v>
      </c>
      <c r="D3142" t="s">
        <v>12309</v>
      </c>
    </row>
    <row r="3143" spans="1:4" customFormat="1" x14ac:dyDescent="0.4">
      <c r="A3143" t="s">
        <v>12310</v>
      </c>
      <c r="B3143" t="s">
        <v>12311</v>
      </c>
      <c r="C3143" t="s">
        <v>12312</v>
      </c>
      <c r="D3143" t="s">
        <v>12310</v>
      </c>
    </row>
    <row r="3144" spans="1:4" customFormat="1" x14ac:dyDescent="0.4">
      <c r="A3144" t="s">
        <v>12313</v>
      </c>
      <c r="B3144" t="s">
        <v>12314</v>
      </c>
      <c r="C3144" t="s">
        <v>12315</v>
      </c>
      <c r="D3144" t="s">
        <v>12316</v>
      </c>
    </row>
    <row r="3145" spans="1:4" customFormat="1" x14ac:dyDescent="0.4">
      <c r="A3145" t="s">
        <v>12317</v>
      </c>
      <c r="B3145" t="s">
        <v>12318</v>
      </c>
      <c r="C3145" t="s">
        <v>12319</v>
      </c>
      <c r="D3145" t="s">
        <v>12320</v>
      </c>
    </row>
    <row r="3146" spans="1:4" customFormat="1" x14ac:dyDescent="0.4">
      <c r="A3146" t="s">
        <v>12321</v>
      </c>
      <c r="B3146" t="s">
        <v>12322</v>
      </c>
      <c r="C3146" t="s">
        <v>12323</v>
      </c>
      <c r="D3146" t="s">
        <v>12324</v>
      </c>
    </row>
    <row r="3147" spans="1:4" customFormat="1" x14ac:dyDescent="0.4">
      <c r="A3147" t="s">
        <v>12325</v>
      </c>
      <c r="B3147" t="s">
        <v>12326</v>
      </c>
      <c r="C3147" t="s">
        <v>12263</v>
      </c>
      <c r="D3147" t="s">
        <v>12327</v>
      </c>
    </row>
    <row r="3148" spans="1:4" customFormat="1" x14ac:dyDescent="0.4">
      <c r="A3148" t="s">
        <v>12325</v>
      </c>
      <c r="B3148" t="s">
        <v>12328</v>
      </c>
      <c r="C3148" t="s">
        <v>12329</v>
      </c>
      <c r="D3148" t="s">
        <v>12330</v>
      </c>
    </row>
    <row r="3149" spans="1:4" customFormat="1" x14ac:dyDescent="0.4">
      <c r="A3149" t="s">
        <v>12331</v>
      </c>
      <c r="B3149" t="s">
        <v>12332</v>
      </c>
      <c r="C3149" t="s">
        <v>12333</v>
      </c>
      <c r="D3149" t="s">
        <v>12334</v>
      </c>
    </row>
    <row r="3150" spans="1:4" customFormat="1" x14ac:dyDescent="0.4">
      <c r="A3150" t="s">
        <v>12335</v>
      </c>
      <c r="B3150" t="s">
        <v>12336</v>
      </c>
      <c r="C3150" t="s">
        <v>12337</v>
      </c>
      <c r="D3150" t="s">
        <v>12338</v>
      </c>
    </row>
    <row r="3151" spans="1:4" customFormat="1" x14ac:dyDescent="0.4">
      <c r="A3151" t="s">
        <v>12339</v>
      </c>
      <c r="B3151" t="s">
        <v>12340</v>
      </c>
      <c r="C3151" t="s">
        <v>12341</v>
      </c>
      <c r="D3151" t="s">
        <v>12342</v>
      </c>
    </row>
    <row r="3152" spans="1:4" customFormat="1" x14ac:dyDescent="0.4">
      <c r="A3152" t="s">
        <v>12343</v>
      </c>
      <c r="B3152" t="s">
        <v>12344</v>
      </c>
      <c r="C3152" t="s">
        <v>12345</v>
      </c>
      <c r="D3152" t="s">
        <v>12343</v>
      </c>
    </row>
    <row r="3153" spans="1:4" customFormat="1" x14ac:dyDescent="0.4">
      <c r="A3153" t="s">
        <v>12346</v>
      </c>
      <c r="B3153" t="s">
        <v>12347</v>
      </c>
      <c r="C3153" t="s">
        <v>12348</v>
      </c>
      <c r="D3153" t="s">
        <v>12349</v>
      </c>
    </row>
    <row r="3154" spans="1:4" customFormat="1" x14ac:dyDescent="0.4">
      <c r="A3154" t="s">
        <v>12350</v>
      </c>
      <c r="B3154" t="s">
        <v>12351</v>
      </c>
      <c r="C3154" t="s">
        <v>12352</v>
      </c>
      <c r="D3154" t="s">
        <v>12353</v>
      </c>
    </row>
    <row r="3155" spans="1:4" customFormat="1" x14ac:dyDescent="0.4">
      <c r="A3155" t="s">
        <v>12354</v>
      </c>
      <c r="B3155" t="s">
        <v>12355</v>
      </c>
      <c r="C3155" t="s">
        <v>12356</v>
      </c>
      <c r="D3155" t="s">
        <v>12357</v>
      </c>
    </row>
    <row r="3156" spans="1:4" customFormat="1" x14ac:dyDescent="0.4">
      <c r="A3156" t="s">
        <v>12358</v>
      </c>
      <c r="B3156" t="s">
        <v>12359</v>
      </c>
      <c r="C3156" t="s">
        <v>12360</v>
      </c>
      <c r="D3156" t="s">
        <v>12358</v>
      </c>
    </row>
    <row r="3157" spans="1:4" customFormat="1" x14ac:dyDescent="0.4">
      <c r="A3157" t="s">
        <v>12361</v>
      </c>
      <c r="B3157" t="s">
        <v>12362</v>
      </c>
      <c r="C3157" t="s">
        <v>12363</v>
      </c>
      <c r="D3157" t="s">
        <v>12364</v>
      </c>
    </row>
    <row r="3158" spans="1:4" customFormat="1" x14ac:dyDescent="0.4">
      <c r="A3158" t="s">
        <v>12365</v>
      </c>
      <c r="B3158" t="s">
        <v>12366</v>
      </c>
      <c r="C3158" t="s">
        <v>12367</v>
      </c>
      <c r="D3158" t="s">
        <v>12368</v>
      </c>
    </row>
    <row r="3159" spans="1:4" customFormat="1" x14ac:dyDescent="0.4">
      <c r="A3159" t="s">
        <v>12369</v>
      </c>
      <c r="B3159" t="s">
        <v>12370</v>
      </c>
      <c r="C3159" t="s">
        <v>12371</v>
      </c>
      <c r="D3159" t="s">
        <v>12372</v>
      </c>
    </row>
    <row r="3160" spans="1:4" customFormat="1" x14ac:dyDescent="0.4">
      <c r="A3160" t="s">
        <v>12373</v>
      </c>
      <c r="B3160" t="s">
        <v>12374</v>
      </c>
      <c r="C3160" t="s">
        <v>12375</v>
      </c>
      <c r="D3160" t="s">
        <v>12373</v>
      </c>
    </row>
    <row r="3161" spans="1:4" customFormat="1" x14ac:dyDescent="0.4">
      <c r="A3161" t="s">
        <v>12376</v>
      </c>
      <c r="B3161" t="s">
        <v>12377</v>
      </c>
      <c r="C3161" t="s">
        <v>12378</v>
      </c>
      <c r="D3161" t="s">
        <v>12379</v>
      </c>
    </row>
    <row r="3162" spans="1:4" customFormat="1" x14ac:dyDescent="0.4">
      <c r="A3162" t="s">
        <v>12380</v>
      </c>
      <c r="B3162" t="s">
        <v>12381</v>
      </c>
      <c r="C3162" t="s">
        <v>12382</v>
      </c>
      <c r="D3162" t="s">
        <v>12383</v>
      </c>
    </row>
    <row r="3163" spans="1:4" customFormat="1" x14ac:dyDescent="0.4">
      <c r="A3163" t="s">
        <v>12384</v>
      </c>
      <c r="B3163" t="s">
        <v>12385</v>
      </c>
      <c r="C3163" t="s">
        <v>12386</v>
      </c>
      <c r="D3163" t="s">
        <v>12387</v>
      </c>
    </row>
    <row r="3164" spans="1:4" customFormat="1" x14ac:dyDescent="0.4">
      <c r="A3164" t="s">
        <v>12388</v>
      </c>
      <c r="B3164" t="s">
        <v>12389</v>
      </c>
      <c r="C3164" t="s">
        <v>12390</v>
      </c>
      <c r="D3164" t="s">
        <v>12391</v>
      </c>
    </row>
    <row r="3165" spans="1:4" customFormat="1" x14ac:dyDescent="0.4">
      <c r="A3165" t="s">
        <v>12392</v>
      </c>
      <c r="B3165" t="s">
        <v>12393</v>
      </c>
      <c r="C3165" t="s">
        <v>12394</v>
      </c>
      <c r="D3165" t="s">
        <v>12395</v>
      </c>
    </row>
    <row r="3166" spans="1:4" customFormat="1" x14ac:dyDescent="0.4">
      <c r="A3166" t="s">
        <v>12396</v>
      </c>
      <c r="B3166" t="s">
        <v>12397</v>
      </c>
      <c r="C3166" t="s">
        <v>12398</v>
      </c>
      <c r="D3166" t="s">
        <v>12399</v>
      </c>
    </row>
    <row r="3167" spans="1:4" customFormat="1" x14ac:dyDescent="0.4">
      <c r="A3167" t="s">
        <v>12400</v>
      </c>
      <c r="B3167" t="s">
        <v>12401</v>
      </c>
      <c r="C3167" t="s">
        <v>12402</v>
      </c>
      <c r="D3167" t="s">
        <v>12403</v>
      </c>
    </row>
    <row r="3168" spans="1:4" customFormat="1" x14ac:dyDescent="0.4">
      <c r="A3168" t="s">
        <v>12404</v>
      </c>
      <c r="B3168" t="s">
        <v>12405</v>
      </c>
      <c r="C3168" t="s">
        <v>12406</v>
      </c>
      <c r="D3168" t="s">
        <v>12407</v>
      </c>
    </row>
    <row r="3169" spans="1:4" customFormat="1" x14ac:dyDescent="0.4">
      <c r="A3169" t="s">
        <v>12408</v>
      </c>
      <c r="B3169" t="s">
        <v>12409</v>
      </c>
      <c r="C3169" t="s">
        <v>12410</v>
      </c>
      <c r="D3169" t="s">
        <v>12411</v>
      </c>
    </row>
    <row r="3170" spans="1:4" customFormat="1" x14ac:dyDescent="0.4">
      <c r="A3170" t="s">
        <v>12412</v>
      </c>
      <c r="B3170" t="s">
        <v>12413</v>
      </c>
      <c r="C3170" t="s">
        <v>12414</v>
      </c>
      <c r="D3170" t="s">
        <v>12415</v>
      </c>
    </row>
    <row r="3171" spans="1:4" customFormat="1" x14ac:dyDescent="0.4">
      <c r="A3171" t="s">
        <v>12416</v>
      </c>
      <c r="B3171" t="s">
        <v>12417</v>
      </c>
      <c r="C3171" t="s">
        <v>12418</v>
      </c>
      <c r="D3171" t="s">
        <v>12419</v>
      </c>
    </row>
    <row r="3172" spans="1:4" customFormat="1" x14ac:dyDescent="0.4">
      <c r="A3172" t="s">
        <v>12420</v>
      </c>
      <c r="B3172" t="s">
        <v>12421</v>
      </c>
      <c r="C3172" t="s">
        <v>12422</v>
      </c>
      <c r="D3172" t="s">
        <v>12423</v>
      </c>
    </row>
    <row r="3173" spans="1:4" customFormat="1" x14ac:dyDescent="0.4">
      <c r="A3173" t="s">
        <v>12424</v>
      </c>
      <c r="B3173" t="s">
        <v>12425</v>
      </c>
      <c r="C3173" t="s">
        <v>12426</v>
      </c>
      <c r="D3173" t="s">
        <v>12427</v>
      </c>
    </row>
    <row r="3174" spans="1:4" customFormat="1" x14ac:dyDescent="0.4">
      <c r="A3174" t="s">
        <v>12428</v>
      </c>
      <c r="B3174" t="s">
        <v>12429</v>
      </c>
      <c r="C3174" t="s">
        <v>12430</v>
      </c>
      <c r="D3174" t="s">
        <v>12431</v>
      </c>
    </row>
    <row r="3175" spans="1:4" customFormat="1" x14ac:dyDescent="0.4">
      <c r="A3175" t="s">
        <v>12432</v>
      </c>
      <c r="B3175" t="s">
        <v>12433</v>
      </c>
      <c r="C3175" t="s">
        <v>12434</v>
      </c>
      <c r="D3175" t="s">
        <v>12435</v>
      </c>
    </row>
    <row r="3176" spans="1:4" customFormat="1" x14ac:dyDescent="0.4">
      <c r="A3176" t="s">
        <v>12436</v>
      </c>
      <c r="B3176" t="s">
        <v>12437</v>
      </c>
      <c r="C3176" t="s">
        <v>7945</v>
      </c>
      <c r="D3176" t="s">
        <v>12438</v>
      </c>
    </row>
    <row r="3177" spans="1:4" customFormat="1" x14ac:dyDescent="0.4">
      <c r="A3177" t="s">
        <v>12439</v>
      </c>
      <c r="B3177" t="s">
        <v>12440</v>
      </c>
      <c r="C3177" t="s">
        <v>12441</v>
      </c>
      <c r="D3177" t="s">
        <v>12439</v>
      </c>
    </row>
    <row r="3178" spans="1:4" customFormat="1" x14ac:dyDescent="0.4">
      <c r="A3178" t="s">
        <v>12442</v>
      </c>
      <c r="B3178" t="s">
        <v>12443</v>
      </c>
      <c r="C3178" t="s">
        <v>12444</v>
      </c>
      <c r="D3178" t="s">
        <v>12445</v>
      </c>
    </row>
    <row r="3179" spans="1:4" customFormat="1" x14ac:dyDescent="0.4">
      <c r="A3179" t="s">
        <v>12446</v>
      </c>
      <c r="B3179" t="s">
        <v>12447</v>
      </c>
      <c r="C3179" t="s">
        <v>12448</v>
      </c>
      <c r="D3179" t="s">
        <v>12449</v>
      </c>
    </row>
    <row r="3180" spans="1:4" customFormat="1" x14ac:dyDescent="0.4">
      <c r="A3180" t="s">
        <v>12450</v>
      </c>
      <c r="B3180" t="s">
        <v>12451</v>
      </c>
      <c r="C3180" t="s">
        <v>12452</v>
      </c>
      <c r="D3180" t="s">
        <v>12453</v>
      </c>
    </row>
    <row r="3181" spans="1:4" customFormat="1" x14ac:dyDescent="0.4">
      <c r="A3181" t="s">
        <v>12454</v>
      </c>
      <c r="B3181" t="s">
        <v>12455</v>
      </c>
      <c r="C3181" t="s">
        <v>12456</v>
      </c>
      <c r="D3181" t="s">
        <v>12457</v>
      </c>
    </row>
    <row r="3182" spans="1:4" customFormat="1" x14ac:dyDescent="0.4">
      <c r="A3182" t="s">
        <v>12458</v>
      </c>
      <c r="B3182" t="s">
        <v>12459</v>
      </c>
      <c r="C3182" t="s">
        <v>12460</v>
      </c>
      <c r="D3182" t="s">
        <v>12461</v>
      </c>
    </row>
    <row r="3183" spans="1:4" customFormat="1" x14ac:dyDescent="0.4">
      <c r="A3183" t="s">
        <v>12462</v>
      </c>
      <c r="B3183" t="s">
        <v>12463</v>
      </c>
      <c r="C3183" t="s">
        <v>12464</v>
      </c>
      <c r="D3183" t="s">
        <v>12465</v>
      </c>
    </row>
    <row r="3184" spans="1:4" customFormat="1" x14ac:dyDescent="0.4">
      <c r="A3184" t="s">
        <v>12466</v>
      </c>
      <c r="B3184" t="s">
        <v>12467</v>
      </c>
      <c r="C3184" t="s">
        <v>12468</v>
      </c>
      <c r="D3184" t="s">
        <v>12469</v>
      </c>
    </row>
    <row r="3185" spans="1:4" customFormat="1" x14ac:dyDescent="0.4">
      <c r="A3185" t="s">
        <v>12470</v>
      </c>
      <c r="B3185" t="s">
        <v>12471</v>
      </c>
      <c r="C3185" t="s">
        <v>12472</v>
      </c>
      <c r="D3185" t="s">
        <v>12473</v>
      </c>
    </row>
    <row r="3186" spans="1:4" customFormat="1" x14ac:dyDescent="0.4">
      <c r="A3186" t="s">
        <v>12474</v>
      </c>
      <c r="B3186" t="s">
        <v>12475</v>
      </c>
      <c r="C3186" t="s">
        <v>12476</v>
      </c>
      <c r="D3186" t="s">
        <v>3817</v>
      </c>
    </row>
    <row r="3187" spans="1:4" customFormat="1" x14ac:dyDescent="0.4">
      <c r="A3187" t="s">
        <v>12477</v>
      </c>
      <c r="B3187" t="s">
        <v>12478</v>
      </c>
      <c r="C3187" t="s">
        <v>12479</v>
      </c>
      <c r="D3187" t="s">
        <v>12480</v>
      </c>
    </row>
    <row r="3188" spans="1:4" customFormat="1" x14ac:dyDescent="0.4">
      <c r="A3188" t="s">
        <v>12481</v>
      </c>
      <c r="B3188" t="s">
        <v>12482</v>
      </c>
      <c r="C3188" t="s">
        <v>12479</v>
      </c>
      <c r="D3188" t="s">
        <v>12483</v>
      </c>
    </row>
    <row r="3189" spans="1:4" customFormat="1" x14ac:dyDescent="0.4">
      <c r="A3189" t="s">
        <v>12484</v>
      </c>
      <c r="B3189" t="s">
        <v>12485</v>
      </c>
      <c r="C3189" t="s">
        <v>12486</v>
      </c>
      <c r="D3189" t="s">
        <v>12487</v>
      </c>
    </row>
    <row r="3190" spans="1:4" customFormat="1" x14ac:dyDescent="0.4">
      <c r="A3190" t="s">
        <v>12488</v>
      </c>
      <c r="B3190" t="s">
        <v>12489</v>
      </c>
      <c r="C3190" t="s">
        <v>12490</v>
      </c>
      <c r="D3190" t="s">
        <v>12491</v>
      </c>
    </row>
    <row r="3191" spans="1:4" customFormat="1" x14ac:dyDescent="0.4">
      <c r="A3191" t="s">
        <v>12492</v>
      </c>
      <c r="B3191" t="s">
        <v>12493</v>
      </c>
      <c r="C3191" t="s">
        <v>12494</v>
      </c>
      <c r="D3191" t="s">
        <v>12495</v>
      </c>
    </row>
    <row r="3192" spans="1:4" customFormat="1" x14ac:dyDescent="0.4">
      <c r="A3192" t="s">
        <v>12496</v>
      </c>
      <c r="B3192" t="s">
        <v>12497</v>
      </c>
      <c r="C3192" t="s">
        <v>12498</v>
      </c>
      <c r="D3192" t="s">
        <v>12499</v>
      </c>
    </row>
    <row r="3193" spans="1:4" customFormat="1" x14ac:dyDescent="0.4">
      <c r="A3193" t="s">
        <v>12500</v>
      </c>
      <c r="B3193" t="s">
        <v>12501</v>
      </c>
      <c r="C3193" t="s">
        <v>12502</v>
      </c>
      <c r="D3193" t="s">
        <v>12503</v>
      </c>
    </row>
    <row r="3194" spans="1:4" customFormat="1" x14ac:dyDescent="0.4">
      <c r="A3194" t="s">
        <v>12504</v>
      </c>
      <c r="B3194" t="s">
        <v>12505</v>
      </c>
      <c r="C3194" t="s">
        <v>12506</v>
      </c>
      <c r="D3194" t="s">
        <v>12507</v>
      </c>
    </row>
    <row r="3195" spans="1:4" customFormat="1" x14ac:dyDescent="0.4">
      <c r="A3195" t="s">
        <v>12508</v>
      </c>
      <c r="B3195" t="s">
        <v>12509</v>
      </c>
      <c r="C3195" t="s">
        <v>12510</v>
      </c>
      <c r="D3195" t="s">
        <v>12511</v>
      </c>
    </row>
    <row r="3196" spans="1:4" customFormat="1" x14ac:dyDescent="0.4">
      <c r="A3196" t="s">
        <v>12512</v>
      </c>
      <c r="B3196" t="s">
        <v>12513</v>
      </c>
      <c r="C3196" t="s">
        <v>12514</v>
      </c>
      <c r="D3196" t="s">
        <v>12515</v>
      </c>
    </row>
    <row r="3197" spans="1:4" customFormat="1" x14ac:dyDescent="0.4">
      <c r="A3197" t="s">
        <v>12516</v>
      </c>
      <c r="B3197" t="s">
        <v>12517</v>
      </c>
      <c r="C3197" t="s">
        <v>12518</v>
      </c>
      <c r="D3197" t="s">
        <v>12519</v>
      </c>
    </row>
    <row r="3198" spans="1:4" customFormat="1" x14ac:dyDescent="0.4">
      <c r="A3198" t="s">
        <v>12520</v>
      </c>
      <c r="B3198" t="s">
        <v>12521</v>
      </c>
      <c r="C3198" t="s">
        <v>12522</v>
      </c>
      <c r="D3198" t="s">
        <v>12523</v>
      </c>
    </row>
    <row r="3199" spans="1:4" customFormat="1" x14ac:dyDescent="0.4">
      <c r="A3199" t="s">
        <v>12524</v>
      </c>
      <c r="B3199" t="s">
        <v>12525</v>
      </c>
      <c r="C3199" t="s">
        <v>12526</v>
      </c>
      <c r="D3199" t="s">
        <v>12527</v>
      </c>
    </row>
    <row r="3200" spans="1:4" customFormat="1" x14ac:dyDescent="0.4">
      <c r="A3200" t="s">
        <v>12528</v>
      </c>
      <c r="B3200" t="s">
        <v>12529</v>
      </c>
      <c r="C3200" t="s">
        <v>12530</v>
      </c>
      <c r="D3200" t="s">
        <v>12528</v>
      </c>
    </row>
    <row r="3201" spans="1:4" customFormat="1" x14ac:dyDescent="0.4">
      <c r="A3201" t="s">
        <v>12531</v>
      </c>
      <c r="B3201" t="s">
        <v>12532</v>
      </c>
      <c r="C3201" t="s">
        <v>12533</v>
      </c>
      <c r="D3201" t="s">
        <v>12534</v>
      </c>
    </row>
    <row r="3202" spans="1:4" customFormat="1" x14ac:dyDescent="0.4">
      <c r="A3202" t="s">
        <v>12535</v>
      </c>
      <c r="B3202" t="s">
        <v>12536</v>
      </c>
      <c r="C3202" t="s">
        <v>12537</v>
      </c>
      <c r="D3202" t="s">
        <v>12538</v>
      </c>
    </row>
    <row r="3203" spans="1:4" customFormat="1" x14ac:dyDescent="0.4">
      <c r="A3203" t="s">
        <v>12539</v>
      </c>
      <c r="B3203" t="s">
        <v>12540</v>
      </c>
      <c r="C3203" t="s">
        <v>12541</v>
      </c>
      <c r="D3203" t="s">
        <v>12542</v>
      </c>
    </row>
    <row r="3204" spans="1:4" customFormat="1" x14ac:dyDescent="0.4">
      <c r="A3204" t="s">
        <v>12543</v>
      </c>
      <c r="B3204" t="s">
        <v>12544</v>
      </c>
      <c r="C3204" t="s">
        <v>12545</v>
      </c>
      <c r="D3204" t="s">
        <v>12546</v>
      </c>
    </row>
    <row r="3205" spans="1:4" customFormat="1" x14ac:dyDescent="0.4">
      <c r="A3205" t="s">
        <v>12547</v>
      </c>
      <c r="B3205" t="s">
        <v>12548</v>
      </c>
      <c r="C3205" t="s">
        <v>12549</v>
      </c>
      <c r="D3205" t="s">
        <v>12550</v>
      </c>
    </row>
    <row r="3206" spans="1:4" customFormat="1" x14ac:dyDescent="0.4">
      <c r="A3206" t="s">
        <v>12551</v>
      </c>
      <c r="B3206" t="s">
        <v>12552</v>
      </c>
      <c r="C3206" t="s">
        <v>12553</v>
      </c>
      <c r="D3206" t="s">
        <v>12554</v>
      </c>
    </row>
    <row r="3207" spans="1:4" customFormat="1" x14ac:dyDescent="0.4">
      <c r="A3207" t="s">
        <v>12555</v>
      </c>
      <c r="B3207" t="s">
        <v>12556</v>
      </c>
      <c r="C3207" t="s">
        <v>12557</v>
      </c>
      <c r="D3207" t="s">
        <v>12558</v>
      </c>
    </row>
    <row r="3208" spans="1:4" customFormat="1" x14ac:dyDescent="0.4">
      <c r="A3208" t="s">
        <v>12559</v>
      </c>
      <c r="B3208" t="s">
        <v>12560</v>
      </c>
      <c r="C3208" t="s">
        <v>12561</v>
      </c>
      <c r="D3208" t="s">
        <v>12562</v>
      </c>
    </row>
    <row r="3209" spans="1:4" customFormat="1" x14ac:dyDescent="0.4">
      <c r="A3209" t="s">
        <v>12563</v>
      </c>
      <c r="B3209" t="s">
        <v>12564</v>
      </c>
      <c r="C3209" t="s">
        <v>12565</v>
      </c>
      <c r="D3209" t="s">
        <v>12566</v>
      </c>
    </row>
    <row r="3210" spans="1:4" customFormat="1" x14ac:dyDescent="0.4">
      <c r="A3210" t="s">
        <v>12567</v>
      </c>
      <c r="B3210" t="s">
        <v>12568</v>
      </c>
      <c r="C3210" t="s">
        <v>12569</v>
      </c>
      <c r="D3210" t="s">
        <v>12570</v>
      </c>
    </row>
    <row r="3211" spans="1:4" customFormat="1" x14ac:dyDescent="0.4">
      <c r="A3211" t="s">
        <v>12571</v>
      </c>
      <c r="B3211" t="s">
        <v>12572</v>
      </c>
      <c r="C3211" t="s">
        <v>12573</v>
      </c>
      <c r="D3211" t="s">
        <v>12574</v>
      </c>
    </row>
    <row r="3212" spans="1:4" customFormat="1" x14ac:dyDescent="0.4">
      <c r="A3212" t="s">
        <v>12575</v>
      </c>
      <c r="B3212" t="s">
        <v>12576</v>
      </c>
      <c r="C3212" t="s">
        <v>12577</v>
      </c>
      <c r="D3212" t="s">
        <v>12578</v>
      </c>
    </row>
    <row r="3213" spans="1:4" customFormat="1" x14ac:dyDescent="0.4">
      <c r="A3213" t="s">
        <v>12579</v>
      </c>
      <c r="B3213" t="s">
        <v>12580</v>
      </c>
      <c r="C3213" t="s">
        <v>12581</v>
      </c>
      <c r="D3213" t="s">
        <v>12582</v>
      </c>
    </row>
    <row r="3214" spans="1:4" customFormat="1" x14ac:dyDescent="0.4">
      <c r="A3214" t="s">
        <v>12583</v>
      </c>
      <c r="B3214" t="s">
        <v>12584</v>
      </c>
      <c r="C3214" t="s">
        <v>12585</v>
      </c>
      <c r="D3214" t="s">
        <v>12586</v>
      </c>
    </row>
    <row r="3215" spans="1:4" customFormat="1" x14ac:dyDescent="0.4">
      <c r="A3215" t="s">
        <v>12587</v>
      </c>
      <c r="B3215" t="s">
        <v>12588</v>
      </c>
      <c r="C3215" t="s">
        <v>12589</v>
      </c>
      <c r="D3215" t="s">
        <v>12590</v>
      </c>
    </row>
    <row r="3216" spans="1:4" customFormat="1" x14ac:dyDescent="0.4">
      <c r="A3216" t="s">
        <v>12591</v>
      </c>
      <c r="B3216" t="s">
        <v>12592</v>
      </c>
      <c r="C3216" t="s">
        <v>12593</v>
      </c>
      <c r="D3216" t="s">
        <v>12594</v>
      </c>
    </row>
    <row r="3217" spans="1:4" customFormat="1" x14ac:dyDescent="0.4">
      <c r="A3217" t="s">
        <v>12595</v>
      </c>
      <c r="B3217" t="s">
        <v>12596</v>
      </c>
      <c r="C3217" t="s">
        <v>12597</v>
      </c>
      <c r="D3217" t="s">
        <v>12595</v>
      </c>
    </row>
    <row r="3218" spans="1:4" customFormat="1" x14ac:dyDescent="0.4">
      <c r="A3218" t="s">
        <v>12598</v>
      </c>
      <c r="B3218" t="s">
        <v>12599</v>
      </c>
      <c r="C3218" t="s">
        <v>12600</v>
      </c>
      <c r="D3218" t="s">
        <v>12601</v>
      </c>
    </row>
    <row r="3219" spans="1:4" customFormat="1" x14ac:dyDescent="0.4">
      <c r="A3219" t="s">
        <v>12602</v>
      </c>
      <c r="B3219" t="s">
        <v>12603</v>
      </c>
      <c r="C3219" t="s">
        <v>12604</v>
      </c>
      <c r="D3219" t="s">
        <v>12605</v>
      </c>
    </row>
    <row r="3220" spans="1:4" customFormat="1" x14ac:dyDescent="0.4">
      <c r="A3220" t="s">
        <v>12606</v>
      </c>
      <c r="B3220" t="s">
        <v>12607</v>
      </c>
      <c r="C3220" t="s">
        <v>12608</v>
      </c>
      <c r="D3220" t="s">
        <v>12609</v>
      </c>
    </row>
    <row r="3221" spans="1:4" customFormat="1" x14ac:dyDescent="0.4">
      <c r="A3221" t="s">
        <v>12610</v>
      </c>
      <c r="B3221" t="s">
        <v>12611</v>
      </c>
      <c r="C3221" t="s">
        <v>12612</v>
      </c>
      <c r="D3221" t="s">
        <v>12610</v>
      </c>
    </row>
    <row r="3222" spans="1:4" customFormat="1" x14ac:dyDescent="0.4">
      <c r="A3222" t="s">
        <v>12613</v>
      </c>
      <c r="B3222" t="s">
        <v>12614</v>
      </c>
      <c r="C3222" t="s">
        <v>12615</v>
      </c>
      <c r="D3222" t="s">
        <v>12616</v>
      </c>
    </row>
    <row r="3223" spans="1:4" customFormat="1" x14ac:dyDescent="0.4">
      <c r="A3223" t="s">
        <v>12617</v>
      </c>
      <c r="B3223" t="s">
        <v>12618</v>
      </c>
      <c r="C3223" t="s">
        <v>12619</v>
      </c>
      <c r="D3223" t="s">
        <v>12620</v>
      </c>
    </row>
    <row r="3224" spans="1:4" customFormat="1" x14ac:dyDescent="0.4">
      <c r="A3224" t="s">
        <v>12621</v>
      </c>
      <c r="B3224" t="s">
        <v>12622</v>
      </c>
      <c r="C3224" t="s">
        <v>12623</v>
      </c>
      <c r="D3224" t="s">
        <v>12621</v>
      </c>
    </row>
    <row r="3225" spans="1:4" customFormat="1" x14ac:dyDescent="0.4">
      <c r="A3225" t="s">
        <v>12624</v>
      </c>
      <c r="B3225" t="s">
        <v>12625</v>
      </c>
      <c r="C3225" t="s">
        <v>12626</v>
      </c>
      <c r="D3225" t="s">
        <v>12627</v>
      </c>
    </row>
    <row r="3226" spans="1:4" customFormat="1" x14ac:dyDescent="0.4">
      <c r="A3226" t="s">
        <v>12628</v>
      </c>
      <c r="B3226" t="s">
        <v>12629</v>
      </c>
      <c r="C3226" t="s">
        <v>12630</v>
      </c>
      <c r="D3226" t="s">
        <v>12631</v>
      </c>
    </row>
    <row r="3227" spans="1:4" customFormat="1" x14ac:dyDescent="0.4">
      <c r="A3227" t="s">
        <v>12632</v>
      </c>
      <c r="B3227" t="s">
        <v>12633</v>
      </c>
      <c r="C3227" t="s">
        <v>12634</v>
      </c>
      <c r="D3227" t="s">
        <v>12635</v>
      </c>
    </row>
    <row r="3228" spans="1:4" customFormat="1" x14ac:dyDescent="0.4">
      <c r="A3228" t="s">
        <v>12636</v>
      </c>
      <c r="B3228" t="s">
        <v>12637</v>
      </c>
      <c r="C3228" t="s">
        <v>12638</v>
      </c>
      <c r="D3228" t="s">
        <v>12639</v>
      </c>
    </row>
    <row r="3229" spans="1:4" customFormat="1" x14ac:dyDescent="0.4">
      <c r="A3229" t="s">
        <v>12640</v>
      </c>
      <c r="B3229" t="s">
        <v>12641</v>
      </c>
      <c r="C3229" t="s">
        <v>12642</v>
      </c>
      <c r="D3229" t="s">
        <v>12643</v>
      </c>
    </row>
    <row r="3230" spans="1:4" customFormat="1" x14ac:dyDescent="0.4">
      <c r="A3230" t="s">
        <v>12644</v>
      </c>
      <c r="B3230" t="s">
        <v>12645</v>
      </c>
      <c r="C3230" t="s">
        <v>12646</v>
      </c>
      <c r="D3230" t="s">
        <v>12647</v>
      </c>
    </row>
    <row r="3231" spans="1:4" customFormat="1" x14ac:dyDescent="0.4">
      <c r="A3231" t="s">
        <v>12648</v>
      </c>
      <c r="B3231" t="s">
        <v>12649</v>
      </c>
      <c r="C3231" t="s">
        <v>12650</v>
      </c>
      <c r="D3231" t="s">
        <v>12651</v>
      </c>
    </row>
    <row r="3232" spans="1:4" customFormat="1" x14ac:dyDescent="0.4">
      <c r="A3232" t="s">
        <v>12652</v>
      </c>
      <c r="B3232" t="s">
        <v>12653</v>
      </c>
      <c r="C3232" t="s">
        <v>12654</v>
      </c>
      <c r="D3232" t="s">
        <v>12655</v>
      </c>
    </row>
    <row r="3233" spans="1:4" customFormat="1" x14ac:dyDescent="0.4">
      <c r="A3233" t="s">
        <v>12656</v>
      </c>
      <c r="B3233" t="s">
        <v>12657</v>
      </c>
      <c r="C3233" t="s">
        <v>12658</v>
      </c>
      <c r="D3233" t="s">
        <v>12659</v>
      </c>
    </row>
    <row r="3234" spans="1:4" customFormat="1" x14ac:dyDescent="0.4">
      <c r="A3234" t="s">
        <v>12660</v>
      </c>
      <c r="B3234" t="s">
        <v>12661</v>
      </c>
      <c r="C3234" t="s">
        <v>12662</v>
      </c>
      <c r="D3234" t="s">
        <v>12663</v>
      </c>
    </row>
    <row r="3235" spans="1:4" customFormat="1" x14ac:dyDescent="0.4">
      <c r="A3235" t="s">
        <v>12664</v>
      </c>
      <c r="B3235" t="s">
        <v>12665</v>
      </c>
      <c r="C3235" t="s">
        <v>12666</v>
      </c>
      <c r="D3235" t="s">
        <v>12667</v>
      </c>
    </row>
    <row r="3236" spans="1:4" customFormat="1" x14ac:dyDescent="0.4">
      <c r="A3236" t="s">
        <v>12668</v>
      </c>
      <c r="B3236" t="s">
        <v>12669</v>
      </c>
      <c r="C3236" t="s">
        <v>12670</v>
      </c>
      <c r="D3236" t="s">
        <v>12671</v>
      </c>
    </row>
    <row r="3237" spans="1:4" customFormat="1" x14ac:dyDescent="0.4">
      <c r="A3237" t="s">
        <v>12672</v>
      </c>
      <c r="B3237" t="s">
        <v>12673</v>
      </c>
      <c r="C3237" t="s">
        <v>12674</v>
      </c>
      <c r="D3237" t="s">
        <v>12672</v>
      </c>
    </row>
    <row r="3238" spans="1:4" customFormat="1" x14ac:dyDescent="0.4">
      <c r="A3238" t="s">
        <v>12675</v>
      </c>
      <c r="B3238" t="s">
        <v>12676</v>
      </c>
      <c r="C3238" t="s">
        <v>12677</v>
      </c>
      <c r="D3238" t="s">
        <v>12678</v>
      </c>
    </row>
    <row r="3239" spans="1:4" customFormat="1" x14ac:dyDescent="0.4">
      <c r="A3239" t="s">
        <v>12679</v>
      </c>
      <c r="B3239" t="s">
        <v>12680</v>
      </c>
      <c r="C3239" t="s">
        <v>12681</v>
      </c>
      <c r="D3239" t="s">
        <v>12682</v>
      </c>
    </row>
    <row r="3240" spans="1:4" customFormat="1" x14ac:dyDescent="0.4">
      <c r="A3240" t="s">
        <v>12683</v>
      </c>
      <c r="B3240" t="s">
        <v>12684</v>
      </c>
      <c r="C3240" t="s">
        <v>12684</v>
      </c>
      <c r="D3240" t="s">
        <v>12667</v>
      </c>
    </row>
    <row r="3241" spans="1:4" customFormat="1" x14ac:dyDescent="0.4">
      <c r="A3241" t="s">
        <v>12685</v>
      </c>
      <c r="B3241" t="s">
        <v>12686</v>
      </c>
      <c r="C3241" t="s">
        <v>12687</v>
      </c>
      <c r="D3241" t="s">
        <v>12688</v>
      </c>
    </row>
    <row r="3242" spans="1:4" customFormat="1" x14ac:dyDescent="0.4">
      <c r="A3242" t="s">
        <v>12689</v>
      </c>
      <c r="B3242" t="s">
        <v>12690</v>
      </c>
      <c r="C3242" t="s">
        <v>12691</v>
      </c>
      <c r="D3242" t="s">
        <v>12692</v>
      </c>
    </row>
    <row r="3243" spans="1:4" customFormat="1" x14ac:dyDescent="0.4">
      <c r="A3243" t="s">
        <v>12693</v>
      </c>
      <c r="B3243" t="s">
        <v>12694</v>
      </c>
      <c r="C3243" t="s">
        <v>12695</v>
      </c>
      <c r="D3243" t="s">
        <v>12696</v>
      </c>
    </row>
    <row r="3244" spans="1:4" customFormat="1" x14ac:dyDescent="0.4">
      <c r="A3244" t="s">
        <v>12697</v>
      </c>
      <c r="B3244" t="s">
        <v>12698</v>
      </c>
      <c r="C3244" t="s">
        <v>12699</v>
      </c>
      <c r="D3244" t="s">
        <v>12700</v>
      </c>
    </row>
    <row r="3245" spans="1:4" customFormat="1" x14ac:dyDescent="0.4">
      <c r="A3245" t="s">
        <v>12701</v>
      </c>
      <c r="B3245" t="s">
        <v>12702</v>
      </c>
      <c r="C3245" t="s">
        <v>12703</v>
      </c>
      <c r="D3245" t="s">
        <v>12704</v>
      </c>
    </row>
    <row r="3246" spans="1:4" customFormat="1" x14ac:dyDescent="0.4">
      <c r="A3246" t="s">
        <v>12705</v>
      </c>
      <c r="B3246" t="s">
        <v>12706</v>
      </c>
      <c r="C3246" t="s">
        <v>12707</v>
      </c>
      <c r="D3246" t="s">
        <v>12708</v>
      </c>
    </row>
    <row r="3247" spans="1:4" customFormat="1" x14ac:dyDescent="0.4">
      <c r="A3247" t="s">
        <v>12709</v>
      </c>
      <c r="B3247" t="s">
        <v>12710</v>
      </c>
      <c r="C3247" t="s">
        <v>12711</v>
      </c>
      <c r="D3247" t="s">
        <v>12712</v>
      </c>
    </row>
    <row r="3248" spans="1:4" customFormat="1" x14ac:dyDescent="0.4">
      <c r="A3248" t="s">
        <v>12713</v>
      </c>
      <c r="B3248" t="s">
        <v>12714</v>
      </c>
      <c r="C3248" t="s">
        <v>12715</v>
      </c>
      <c r="D3248" t="s">
        <v>12716</v>
      </c>
    </row>
    <row r="3249" spans="1:4" customFormat="1" x14ac:dyDescent="0.4">
      <c r="A3249" t="s">
        <v>12717</v>
      </c>
      <c r="B3249" t="s">
        <v>12718</v>
      </c>
      <c r="C3249" t="s">
        <v>12719</v>
      </c>
      <c r="D3249" t="s">
        <v>12720</v>
      </c>
    </row>
    <row r="3250" spans="1:4" customFormat="1" x14ac:dyDescent="0.4">
      <c r="A3250" t="s">
        <v>12721</v>
      </c>
      <c r="B3250" t="s">
        <v>12722</v>
      </c>
      <c r="C3250" t="s">
        <v>12723</v>
      </c>
      <c r="D3250" t="s">
        <v>12724</v>
      </c>
    </row>
    <row r="3251" spans="1:4" customFormat="1" x14ac:dyDescent="0.4">
      <c r="A3251" t="s">
        <v>12725</v>
      </c>
      <c r="B3251" t="s">
        <v>12726</v>
      </c>
      <c r="C3251" t="s">
        <v>12727</v>
      </c>
      <c r="D3251" t="s">
        <v>12728</v>
      </c>
    </row>
    <row r="3252" spans="1:4" customFormat="1" x14ac:dyDescent="0.4">
      <c r="A3252" t="s">
        <v>12729</v>
      </c>
      <c r="B3252" t="s">
        <v>12730</v>
      </c>
      <c r="C3252" t="s">
        <v>12731</v>
      </c>
      <c r="D3252" t="s">
        <v>12729</v>
      </c>
    </row>
    <row r="3253" spans="1:4" customFormat="1" x14ac:dyDescent="0.4">
      <c r="A3253" t="s">
        <v>12732</v>
      </c>
      <c r="B3253" t="s">
        <v>12733</v>
      </c>
      <c r="C3253" t="s">
        <v>12734</v>
      </c>
      <c r="D3253" t="s">
        <v>12735</v>
      </c>
    </row>
    <row r="3254" spans="1:4" customFormat="1" x14ac:dyDescent="0.4">
      <c r="A3254" t="s">
        <v>12736</v>
      </c>
      <c r="B3254" t="s">
        <v>12737</v>
      </c>
      <c r="C3254" t="s">
        <v>12738</v>
      </c>
      <c r="D3254" t="s">
        <v>12739</v>
      </c>
    </row>
    <row r="3255" spans="1:4" customFormat="1" x14ac:dyDescent="0.4">
      <c r="A3255" t="s">
        <v>12740</v>
      </c>
      <c r="B3255" t="s">
        <v>12741</v>
      </c>
      <c r="C3255" t="s">
        <v>12742</v>
      </c>
      <c r="D3255" t="s">
        <v>12743</v>
      </c>
    </row>
    <row r="3256" spans="1:4" customFormat="1" x14ac:dyDescent="0.4">
      <c r="A3256" t="s">
        <v>12744</v>
      </c>
      <c r="B3256" t="s">
        <v>12745</v>
      </c>
      <c r="C3256" t="s">
        <v>2858</v>
      </c>
      <c r="D3256" t="s">
        <v>12746</v>
      </c>
    </row>
    <row r="3257" spans="1:4" customFormat="1" x14ac:dyDescent="0.4">
      <c r="A3257" t="s">
        <v>12747</v>
      </c>
      <c r="B3257" t="s">
        <v>12748</v>
      </c>
      <c r="C3257" t="s">
        <v>12749</v>
      </c>
      <c r="D3257" t="s">
        <v>12750</v>
      </c>
    </row>
    <row r="3258" spans="1:4" customFormat="1" x14ac:dyDescent="0.4">
      <c r="A3258" t="s">
        <v>12751</v>
      </c>
      <c r="B3258" t="s">
        <v>12752</v>
      </c>
      <c r="C3258" t="s">
        <v>12753</v>
      </c>
      <c r="D3258" t="s">
        <v>12754</v>
      </c>
    </row>
    <row r="3259" spans="1:4" customFormat="1" x14ac:dyDescent="0.4">
      <c r="A3259" t="s">
        <v>12755</v>
      </c>
      <c r="B3259" t="s">
        <v>12756</v>
      </c>
      <c r="C3259" t="s">
        <v>12757</v>
      </c>
      <c r="D3259" t="s">
        <v>12758</v>
      </c>
    </row>
    <row r="3260" spans="1:4" customFormat="1" x14ac:dyDescent="0.4">
      <c r="A3260" t="s">
        <v>12759</v>
      </c>
      <c r="B3260" t="s">
        <v>12760</v>
      </c>
      <c r="C3260" t="s">
        <v>12761</v>
      </c>
      <c r="D3260" t="s">
        <v>12762</v>
      </c>
    </row>
    <row r="3261" spans="1:4" customFormat="1" x14ac:dyDescent="0.4">
      <c r="A3261" t="s">
        <v>12763</v>
      </c>
      <c r="B3261" t="s">
        <v>12764</v>
      </c>
      <c r="C3261" t="s">
        <v>12765</v>
      </c>
      <c r="D3261" t="s">
        <v>12766</v>
      </c>
    </row>
    <row r="3262" spans="1:4" customFormat="1" x14ac:dyDescent="0.4">
      <c r="A3262" t="s">
        <v>12767</v>
      </c>
      <c r="B3262" t="s">
        <v>12768</v>
      </c>
      <c r="C3262" t="s">
        <v>12769</v>
      </c>
      <c r="D3262" t="s">
        <v>12770</v>
      </c>
    </row>
    <row r="3263" spans="1:4" customFormat="1" x14ac:dyDescent="0.4">
      <c r="A3263" t="s">
        <v>12771</v>
      </c>
      <c r="B3263" t="s">
        <v>12772</v>
      </c>
      <c r="C3263" t="s">
        <v>12773</v>
      </c>
      <c r="D3263" t="s">
        <v>12774</v>
      </c>
    </row>
    <row r="3264" spans="1:4" customFormat="1" x14ac:dyDescent="0.4">
      <c r="A3264" t="s">
        <v>12775</v>
      </c>
      <c r="B3264" t="s">
        <v>12776</v>
      </c>
      <c r="C3264" t="s">
        <v>12777</v>
      </c>
      <c r="D3264" t="s">
        <v>12778</v>
      </c>
    </row>
    <row r="3265" spans="1:4" customFormat="1" x14ac:dyDescent="0.4">
      <c r="A3265" t="s">
        <v>12779</v>
      </c>
      <c r="B3265" t="s">
        <v>12780</v>
      </c>
      <c r="C3265" t="s">
        <v>12781</v>
      </c>
      <c r="D3265" t="s">
        <v>12782</v>
      </c>
    </row>
    <row r="3266" spans="1:4" customFormat="1" x14ac:dyDescent="0.4">
      <c r="A3266" t="s">
        <v>12783</v>
      </c>
      <c r="B3266" t="s">
        <v>12784</v>
      </c>
      <c r="C3266" t="s">
        <v>12785</v>
      </c>
      <c r="D3266" t="s">
        <v>12786</v>
      </c>
    </row>
    <row r="3267" spans="1:4" customFormat="1" x14ac:dyDescent="0.4">
      <c r="A3267" t="s">
        <v>12787</v>
      </c>
      <c r="B3267" t="s">
        <v>12788</v>
      </c>
      <c r="C3267" t="s">
        <v>12789</v>
      </c>
      <c r="D3267" t="s">
        <v>12790</v>
      </c>
    </row>
    <row r="3268" spans="1:4" customFormat="1" x14ac:dyDescent="0.4">
      <c r="A3268" t="s">
        <v>12791</v>
      </c>
      <c r="B3268" t="s">
        <v>12792</v>
      </c>
      <c r="C3268" t="s">
        <v>12793</v>
      </c>
      <c r="D3268" t="s">
        <v>12794</v>
      </c>
    </row>
    <row r="3269" spans="1:4" customFormat="1" x14ac:dyDescent="0.4">
      <c r="A3269" t="s">
        <v>12795</v>
      </c>
      <c r="B3269" t="s">
        <v>12796</v>
      </c>
      <c r="C3269" t="s">
        <v>2736</v>
      </c>
      <c r="D3269" t="s">
        <v>12795</v>
      </c>
    </row>
    <row r="3270" spans="1:4" customFormat="1" x14ac:dyDescent="0.4">
      <c r="A3270" t="s">
        <v>12797</v>
      </c>
      <c r="B3270" t="s">
        <v>12798</v>
      </c>
      <c r="C3270" t="s">
        <v>12799</v>
      </c>
      <c r="D3270" t="s">
        <v>12800</v>
      </c>
    </row>
    <row r="3271" spans="1:4" customFormat="1" x14ac:dyDescent="0.4">
      <c r="A3271" t="s">
        <v>12801</v>
      </c>
      <c r="B3271" t="s">
        <v>12802</v>
      </c>
      <c r="C3271" t="s">
        <v>12803</v>
      </c>
      <c r="D3271" t="s">
        <v>12804</v>
      </c>
    </row>
    <row r="3272" spans="1:4" customFormat="1" x14ac:dyDescent="0.4">
      <c r="A3272" t="s">
        <v>12805</v>
      </c>
      <c r="B3272" t="s">
        <v>12806</v>
      </c>
      <c r="C3272" t="s">
        <v>12807</v>
      </c>
      <c r="D3272" t="s">
        <v>12808</v>
      </c>
    </row>
    <row r="3273" spans="1:4" customFormat="1" x14ac:dyDescent="0.4">
      <c r="A3273" t="s">
        <v>12809</v>
      </c>
      <c r="B3273" t="s">
        <v>12810</v>
      </c>
      <c r="C3273" t="s">
        <v>12811</v>
      </c>
      <c r="D3273" t="s">
        <v>12809</v>
      </c>
    </row>
    <row r="3274" spans="1:4" customFormat="1" x14ac:dyDescent="0.4">
      <c r="A3274" t="s">
        <v>12812</v>
      </c>
      <c r="B3274" t="s">
        <v>12813</v>
      </c>
      <c r="C3274" t="s">
        <v>12814</v>
      </c>
      <c r="D3274" t="s">
        <v>12815</v>
      </c>
    </row>
    <row r="3275" spans="1:4" customFormat="1" x14ac:dyDescent="0.4">
      <c r="A3275" t="s">
        <v>12816</v>
      </c>
      <c r="B3275" t="s">
        <v>12817</v>
      </c>
      <c r="C3275" t="s">
        <v>12818</v>
      </c>
      <c r="D3275" t="s">
        <v>12819</v>
      </c>
    </row>
    <row r="3276" spans="1:4" customFormat="1" x14ac:dyDescent="0.4">
      <c r="A3276" t="s">
        <v>12820</v>
      </c>
      <c r="B3276" t="s">
        <v>12821</v>
      </c>
      <c r="C3276" t="s">
        <v>12822</v>
      </c>
      <c r="D3276" t="s">
        <v>12823</v>
      </c>
    </row>
    <row r="3277" spans="1:4" customFormat="1" x14ac:dyDescent="0.4">
      <c r="A3277" t="s">
        <v>12824</v>
      </c>
      <c r="B3277" t="s">
        <v>12825</v>
      </c>
      <c r="C3277" t="s">
        <v>12826</v>
      </c>
      <c r="D3277" t="s">
        <v>12827</v>
      </c>
    </row>
    <row r="3278" spans="1:4" customFormat="1" x14ac:dyDescent="0.4">
      <c r="A3278" t="s">
        <v>12828</v>
      </c>
      <c r="B3278" t="s">
        <v>12829</v>
      </c>
      <c r="C3278" t="s">
        <v>12830</v>
      </c>
      <c r="D3278" t="s">
        <v>12831</v>
      </c>
    </row>
    <row r="3279" spans="1:4" customFormat="1" x14ac:dyDescent="0.4">
      <c r="A3279" t="s">
        <v>12832</v>
      </c>
      <c r="B3279" t="s">
        <v>12833</v>
      </c>
      <c r="C3279" t="s">
        <v>12834</v>
      </c>
      <c r="D3279" t="s">
        <v>12835</v>
      </c>
    </row>
    <row r="3280" spans="1:4" customFormat="1" x14ac:dyDescent="0.4">
      <c r="A3280" t="s">
        <v>12836</v>
      </c>
      <c r="B3280" t="s">
        <v>12837</v>
      </c>
      <c r="C3280" t="s">
        <v>12838</v>
      </c>
      <c r="D3280" t="s">
        <v>12836</v>
      </c>
    </row>
    <row r="3281" spans="1:4" customFormat="1" x14ac:dyDescent="0.4">
      <c r="A3281" t="s">
        <v>12839</v>
      </c>
      <c r="B3281" t="s">
        <v>12840</v>
      </c>
      <c r="C3281" t="s">
        <v>12841</v>
      </c>
      <c r="D3281" t="s">
        <v>12842</v>
      </c>
    </row>
    <row r="3282" spans="1:4" customFormat="1" x14ac:dyDescent="0.4">
      <c r="A3282" t="s">
        <v>12843</v>
      </c>
      <c r="B3282" t="s">
        <v>12844</v>
      </c>
      <c r="C3282" t="s">
        <v>12845</v>
      </c>
      <c r="D3282" t="s">
        <v>12846</v>
      </c>
    </row>
    <row r="3283" spans="1:4" customFormat="1" x14ac:dyDescent="0.4">
      <c r="A3283" t="s">
        <v>12847</v>
      </c>
      <c r="B3283" t="s">
        <v>12848</v>
      </c>
      <c r="C3283" t="s">
        <v>12849</v>
      </c>
      <c r="D3283" t="s">
        <v>12850</v>
      </c>
    </row>
    <row r="3284" spans="1:4" customFormat="1" x14ac:dyDescent="0.4">
      <c r="A3284" t="s">
        <v>12851</v>
      </c>
      <c r="B3284" t="s">
        <v>12852</v>
      </c>
      <c r="C3284" t="s">
        <v>12853</v>
      </c>
      <c r="D3284" t="s">
        <v>12854</v>
      </c>
    </row>
    <row r="3285" spans="1:4" customFormat="1" x14ac:dyDescent="0.4">
      <c r="A3285" t="s">
        <v>12855</v>
      </c>
      <c r="B3285" t="s">
        <v>12856</v>
      </c>
      <c r="C3285" t="s">
        <v>12857</v>
      </c>
      <c r="D3285" t="s">
        <v>12858</v>
      </c>
    </row>
    <row r="3286" spans="1:4" customFormat="1" x14ac:dyDescent="0.4">
      <c r="A3286" t="s">
        <v>12859</v>
      </c>
      <c r="B3286" t="s">
        <v>12860</v>
      </c>
      <c r="C3286" t="s">
        <v>12861</v>
      </c>
      <c r="D3286" t="s">
        <v>12862</v>
      </c>
    </row>
    <row r="3287" spans="1:4" customFormat="1" x14ac:dyDescent="0.4">
      <c r="A3287" t="s">
        <v>12863</v>
      </c>
      <c r="B3287" t="s">
        <v>12864</v>
      </c>
      <c r="C3287" t="s">
        <v>12865</v>
      </c>
      <c r="D3287" t="s">
        <v>12866</v>
      </c>
    </row>
    <row r="3288" spans="1:4" customFormat="1" x14ac:dyDescent="0.4">
      <c r="A3288" t="s">
        <v>12867</v>
      </c>
      <c r="B3288" t="s">
        <v>12868</v>
      </c>
      <c r="C3288" t="s">
        <v>12869</v>
      </c>
      <c r="D3288" t="s">
        <v>12870</v>
      </c>
    </row>
    <row r="3289" spans="1:4" customFormat="1" x14ac:dyDescent="0.4">
      <c r="A3289" t="s">
        <v>12871</v>
      </c>
      <c r="B3289" t="s">
        <v>12872</v>
      </c>
      <c r="C3289" t="s">
        <v>12873</v>
      </c>
      <c r="D3289" t="s">
        <v>12874</v>
      </c>
    </row>
    <row r="3290" spans="1:4" customFormat="1" x14ac:dyDescent="0.4">
      <c r="A3290" t="s">
        <v>12875</v>
      </c>
      <c r="B3290" t="s">
        <v>12876</v>
      </c>
      <c r="C3290" t="s">
        <v>12877</v>
      </c>
      <c r="D3290" t="s">
        <v>12878</v>
      </c>
    </row>
    <row r="3291" spans="1:4" customFormat="1" x14ac:dyDescent="0.4">
      <c r="A3291" t="s">
        <v>12879</v>
      </c>
      <c r="B3291" t="s">
        <v>12880</v>
      </c>
      <c r="C3291" t="s">
        <v>12881</v>
      </c>
      <c r="D3291" t="s">
        <v>12882</v>
      </c>
    </row>
    <row r="3292" spans="1:4" customFormat="1" x14ac:dyDescent="0.4">
      <c r="A3292" t="s">
        <v>12883</v>
      </c>
      <c r="B3292" t="s">
        <v>12884</v>
      </c>
      <c r="C3292" t="s">
        <v>12885</v>
      </c>
      <c r="D3292" t="s">
        <v>12886</v>
      </c>
    </row>
    <row r="3293" spans="1:4" customFormat="1" x14ac:dyDescent="0.4">
      <c r="A3293" t="s">
        <v>12887</v>
      </c>
      <c r="B3293" t="s">
        <v>12888</v>
      </c>
      <c r="C3293" t="s">
        <v>12889</v>
      </c>
      <c r="D3293" t="s">
        <v>12890</v>
      </c>
    </row>
    <row r="3294" spans="1:4" customFormat="1" x14ac:dyDescent="0.4">
      <c r="A3294" t="s">
        <v>12891</v>
      </c>
      <c r="B3294" t="s">
        <v>12892</v>
      </c>
      <c r="C3294" t="s">
        <v>12893</v>
      </c>
      <c r="D3294" t="s">
        <v>12894</v>
      </c>
    </row>
    <row r="3295" spans="1:4" customFormat="1" x14ac:dyDescent="0.4">
      <c r="A3295" t="s">
        <v>12895</v>
      </c>
      <c r="B3295" t="s">
        <v>12896</v>
      </c>
      <c r="C3295" t="s">
        <v>12897</v>
      </c>
      <c r="D3295" t="s">
        <v>12898</v>
      </c>
    </row>
    <row r="3296" spans="1:4" customFormat="1" x14ac:dyDescent="0.4">
      <c r="A3296" t="s">
        <v>12899</v>
      </c>
      <c r="B3296" t="s">
        <v>12900</v>
      </c>
      <c r="C3296" t="s">
        <v>12901</v>
      </c>
      <c r="D3296" t="s">
        <v>12902</v>
      </c>
    </row>
    <row r="3297" spans="1:4" customFormat="1" x14ac:dyDescent="0.4">
      <c r="A3297" t="s">
        <v>12903</v>
      </c>
      <c r="B3297" t="s">
        <v>12904</v>
      </c>
      <c r="C3297" t="s">
        <v>12905</v>
      </c>
      <c r="D3297" t="s">
        <v>12906</v>
      </c>
    </row>
    <row r="3298" spans="1:4" customFormat="1" x14ac:dyDescent="0.4">
      <c r="A3298" t="s">
        <v>12907</v>
      </c>
      <c r="B3298" t="s">
        <v>12908</v>
      </c>
      <c r="C3298" t="s">
        <v>12909</v>
      </c>
      <c r="D3298" t="s">
        <v>12910</v>
      </c>
    </row>
    <row r="3299" spans="1:4" customFormat="1" x14ac:dyDescent="0.4">
      <c r="A3299" t="s">
        <v>12911</v>
      </c>
      <c r="B3299" t="s">
        <v>12912</v>
      </c>
      <c r="C3299" t="s">
        <v>12913</v>
      </c>
      <c r="D3299" t="s">
        <v>12914</v>
      </c>
    </row>
    <row r="3300" spans="1:4" customFormat="1" x14ac:dyDescent="0.4">
      <c r="A3300" t="s">
        <v>12915</v>
      </c>
      <c r="B3300" t="s">
        <v>12916</v>
      </c>
      <c r="C3300" t="s">
        <v>12917</v>
      </c>
      <c r="D3300" t="s">
        <v>12915</v>
      </c>
    </row>
    <row r="3301" spans="1:4" customFormat="1" x14ac:dyDescent="0.4">
      <c r="A3301" t="s">
        <v>12918</v>
      </c>
      <c r="B3301" t="s">
        <v>12919</v>
      </c>
      <c r="C3301" t="s">
        <v>12920</v>
      </c>
      <c r="D3301" t="s">
        <v>12921</v>
      </c>
    </row>
    <row r="3302" spans="1:4" customFormat="1" x14ac:dyDescent="0.4">
      <c r="A3302" t="s">
        <v>12922</v>
      </c>
      <c r="B3302" t="s">
        <v>12923</v>
      </c>
      <c r="C3302" t="s">
        <v>12924</v>
      </c>
      <c r="D3302" t="s">
        <v>12925</v>
      </c>
    </row>
    <row r="3303" spans="1:4" customFormat="1" x14ac:dyDescent="0.4">
      <c r="A3303" t="s">
        <v>12926</v>
      </c>
      <c r="B3303" t="s">
        <v>12927</v>
      </c>
      <c r="C3303" t="s">
        <v>12928</v>
      </c>
      <c r="D3303" t="s">
        <v>12926</v>
      </c>
    </row>
    <row r="3304" spans="1:4" customFormat="1" x14ac:dyDescent="0.4">
      <c r="A3304" t="s">
        <v>12929</v>
      </c>
      <c r="B3304" t="s">
        <v>12930</v>
      </c>
      <c r="C3304" t="s">
        <v>11594</v>
      </c>
      <c r="D3304" t="s">
        <v>12931</v>
      </c>
    </row>
    <row r="3305" spans="1:4" customFormat="1" x14ac:dyDescent="0.4">
      <c r="A3305" t="s">
        <v>12932</v>
      </c>
      <c r="B3305" t="s">
        <v>12933</v>
      </c>
      <c r="C3305" t="s">
        <v>12934</v>
      </c>
      <c r="D3305" t="s">
        <v>12935</v>
      </c>
    </row>
    <row r="3306" spans="1:4" customFormat="1" x14ac:dyDescent="0.4">
      <c r="A3306" t="s">
        <v>12936</v>
      </c>
      <c r="B3306" t="s">
        <v>12937</v>
      </c>
      <c r="C3306" t="s">
        <v>12938</v>
      </c>
      <c r="D3306" t="s">
        <v>12939</v>
      </c>
    </row>
    <row r="3307" spans="1:4" customFormat="1" x14ac:dyDescent="0.4">
      <c r="A3307" t="s">
        <v>12940</v>
      </c>
      <c r="B3307" t="s">
        <v>12941</v>
      </c>
      <c r="C3307" t="s">
        <v>12942</v>
      </c>
      <c r="D3307" t="s">
        <v>12943</v>
      </c>
    </row>
    <row r="3308" spans="1:4" customFormat="1" x14ac:dyDescent="0.4">
      <c r="A3308" t="s">
        <v>12944</v>
      </c>
      <c r="B3308" t="s">
        <v>12945</v>
      </c>
      <c r="C3308" t="s">
        <v>12946</v>
      </c>
      <c r="D3308" t="s">
        <v>12947</v>
      </c>
    </row>
    <row r="3309" spans="1:4" customFormat="1" x14ac:dyDescent="0.4">
      <c r="A3309" t="s">
        <v>12948</v>
      </c>
      <c r="B3309" t="s">
        <v>12949</v>
      </c>
      <c r="C3309" t="s">
        <v>12950</v>
      </c>
      <c r="D3309" t="s">
        <v>12951</v>
      </c>
    </row>
    <row r="3310" spans="1:4" customFormat="1" x14ac:dyDescent="0.4">
      <c r="A3310" t="s">
        <v>12952</v>
      </c>
      <c r="B3310" t="s">
        <v>12953</v>
      </c>
      <c r="C3310" t="s">
        <v>12954</v>
      </c>
      <c r="D3310" t="s">
        <v>12952</v>
      </c>
    </row>
    <row r="3311" spans="1:4" customFormat="1" x14ac:dyDescent="0.4">
      <c r="A3311" t="s">
        <v>12955</v>
      </c>
      <c r="B3311" t="s">
        <v>12956</v>
      </c>
      <c r="C3311" t="s">
        <v>12957</v>
      </c>
      <c r="D3311" t="s">
        <v>12958</v>
      </c>
    </row>
    <row r="3312" spans="1:4" customFormat="1" x14ac:dyDescent="0.4">
      <c r="A3312" t="s">
        <v>12959</v>
      </c>
      <c r="B3312" t="s">
        <v>12960</v>
      </c>
      <c r="C3312" t="s">
        <v>12961</v>
      </c>
      <c r="D3312" t="s">
        <v>12962</v>
      </c>
    </row>
    <row r="3313" spans="1:4" customFormat="1" x14ac:dyDescent="0.4">
      <c r="A3313" t="s">
        <v>12963</v>
      </c>
      <c r="B3313" t="s">
        <v>12964</v>
      </c>
      <c r="C3313" t="s">
        <v>12965</v>
      </c>
      <c r="D3313" t="s">
        <v>12966</v>
      </c>
    </row>
    <row r="3314" spans="1:4" customFormat="1" x14ac:dyDescent="0.4">
      <c r="A3314" t="s">
        <v>12967</v>
      </c>
      <c r="B3314" t="s">
        <v>12968</v>
      </c>
      <c r="C3314" t="s">
        <v>12969</v>
      </c>
      <c r="D3314" t="s">
        <v>12970</v>
      </c>
    </row>
    <row r="3315" spans="1:4" customFormat="1" x14ac:dyDescent="0.4">
      <c r="A3315" t="s">
        <v>12971</v>
      </c>
      <c r="B3315" t="s">
        <v>12972</v>
      </c>
      <c r="C3315" t="s">
        <v>12973</v>
      </c>
      <c r="D3315" t="s">
        <v>12974</v>
      </c>
    </row>
    <row r="3316" spans="1:4" customFormat="1" x14ac:dyDescent="0.4">
      <c r="A3316" t="s">
        <v>12975</v>
      </c>
      <c r="B3316" t="s">
        <v>12976</v>
      </c>
      <c r="C3316" t="s">
        <v>12977</v>
      </c>
      <c r="D3316" t="s">
        <v>12978</v>
      </c>
    </row>
    <row r="3317" spans="1:4" customFormat="1" x14ac:dyDescent="0.4">
      <c r="A3317" t="s">
        <v>12979</v>
      </c>
      <c r="B3317" t="s">
        <v>12980</v>
      </c>
      <c r="C3317" t="s">
        <v>12981</v>
      </c>
      <c r="D3317" t="s">
        <v>12982</v>
      </c>
    </row>
    <row r="3318" spans="1:4" customFormat="1" x14ac:dyDescent="0.4">
      <c r="A3318" t="s">
        <v>12983</v>
      </c>
      <c r="B3318" t="s">
        <v>12984</v>
      </c>
      <c r="C3318" t="s">
        <v>4956</v>
      </c>
      <c r="D3318" t="s">
        <v>12985</v>
      </c>
    </row>
    <row r="3319" spans="1:4" customFormat="1" x14ac:dyDescent="0.4">
      <c r="A3319" t="s">
        <v>12986</v>
      </c>
      <c r="B3319" t="s">
        <v>12987</v>
      </c>
      <c r="C3319" t="s">
        <v>12988</v>
      </c>
      <c r="D3319" t="s">
        <v>12989</v>
      </c>
    </row>
    <row r="3320" spans="1:4" customFormat="1" x14ac:dyDescent="0.4">
      <c r="A3320" t="s">
        <v>12990</v>
      </c>
      <c r="B3320" t="s">
        <v>12991</v>
      </c>
      <c r="C3320" t="s">
        <v>12992</v>
      </c>
      <c r="D3320" t="s">
        <v>12990</v>
      </c>
    </row>
    <row r="3321" spans="1:4" customFormat="1" x14ac:dyDescent="0.4">
      <c r="A3321" t="s">
        <v>12993</v>
      </c>
      <c r="B3321" t="s">
        <v>12994</v>
      </c>
      <c r="C3321" t="s">
        <v>12995</v>
      </c>
      <c r="D3321" t="s">
        <v>12996</v>
      </c>
    </row>
    <row r="3322" spans="1:4" customFormat="1" x14ac:dyDescent="0.4">
      <c r="A3322" t="s">
        <v>12997</v>
      </c>
      <c r="B3322" t="s">
        <v>12998</v>
      </c>
      <c r="C3322" t="s">
        <v>10033</v>
      </c>
      <c r="D3322" t="s">
        <v>12999</v>
      </c>
    </row>
    <row r="3323" spans="1:4" customFormat="1" x14ac:dyDescent="0.4">
      <c r="A3323" t="s">
        <v>13000</v>
      </c>
      <c r="B3323" t="s">
        <v>13001</v>
      </c>
      <c r="C3323" t="s">
        <v>13002</v>
      </c>
      <c r="D3323" t="s">
        <v>13003</v>
      </c>
    </row>
    <row r="3324" spans="1:4" customFormat="1" x14ac:dyDescent="0.4">
      <c r="A3324" t="s">
        <v>13004</v>
      </c>
      <c r="B3324" t="s">
        <v>13005</v>
      </c>
      <c r="C3324" t="s">
        <v>13006</v>
      </c>
      <c r="D3324" t="s">
        <v>13004</v>
      </c>
    </row>
    <row r="3325" spans="1:4" customFormat="1" x14ac:dyDescent="0.4">
      <c r="A3325" t="s">
        <v>13007</v>
      </c>
      <c r="B3325" t="s">
        <v>13008</v>
      </c>
      <c r="C3325" t="s">
        <v>13009</v>
      </c>
      <c r="D3325" t="s">
        <v>13007</v>
      </c>
    </row>
    <row r="3326" spans="1:4" customFormat="1" x14ac:dyDescent="0.4">
      <c r="A3326" t="s">
        <v>13010</v>
      </c>
      <c r="B3326" t="s">
        <v>13011</v>
      </c>
      <c r="C3326" t="s">
        <v>13012</v>
      </c>
      <c r="D3326" t="s">
        <v>13013</v>
      </c>
    </row>
    <row r="3327" spans="1:4" customFormat="1" x14ac:dyDescent="0.4">
      <c r="A3327" t="s">
        <v>13014</v>
      </c>
      <c r="B3327" t="s">
        <v>13015</v>
      </c>
      <c r="C3327" t="s">
        <v>13016</v>
      </c>
      <c r="D3327" t="s">
        <v>13017</v>
      </c>
    </row>
    <row r="3328" spans="1:4" customFormat="1" x14ac:dyDescent="0.4">
      <c r="A3328" t="s">
        <v>13018</v>
      </c>
      <c r="B3328" t="s">
        <v>13019</v>
      </c>
      <c r="C3328" t="s">
        <v>13020</v>
      </c>
      <c r="D3328" t="s">
        <v>13021</v>
      </c>
    </row>
    <row r="3329" spans="1:4" customFormat="1" x14ac:dyDescent="0.4">
      <c r="A3329" t="s">
        <v>13022</v>
      </c>
      <c r="B3329" t="s">
        <v>13023</v>
      </c>
      <c r="C3329" t="s">
        <v>13024</v>
      </c>
      <c r="D3329" t="s">
        <v>13025</v>
      </c>
    </row>
    <row r="3330" spans="1:4" customFormat="1" x14ac:dyDescent="0.4">
      <c r="A3330" t="s">
        <v>13026</v>
      </c>
      <c r="B3330" t="s">
        <v>13027</v>
      </c>
      <c r="C3330" t="s">
        <v>13028</v>
      </c>
      <c r="D3330" t="s">
        <v>13029</v>
      </c>
    </row>
    <row r="3331" spans="1:4" customFormat="1" x14ac:dyDescent="0.4">
      <c r="A3331" t="s">
        <v>13030</v>
      </c>
      <c r="B3331" t="s">
        <v>13031</v>
      </c>
      <c r="C3331" t="s">
        <v>13032</v>
      </c>
      <c r="D3331" t="s">
        <v>13033</v>
      </c>
    </row>
    <row r="3332" spans="1:4" customFormat="1" x14ac:dyDescent="0.4">
      <c r="A3332" t="s">
        <v>13034</v>
      </c>
      <c r="B3332" t="s">
        <v>13035</v>
      </c>
      <c r="C3332" t="s">
        <v>13036</v>
      </c>
      <c r="D3332" t="s">
        <v>13037</v>
      </c>
    </row>
    <row r="3333" spans="1:4" customFormat="1" x14ac:dyDescent="0.4">
      <c r="A3333" t="s">
        <v>13038</v>
      </c>
      <c r="B3333" t="s">
        <v>13039</v>
      </c>
      <c r="C3333" t="s">
        <v>13040</v>
      </c>
      <c r="D3333" t="s">
        <v>13041</v>
      </c>
    </row>
    <row r="3334" spans="1:4" customFormat="1" x14ac:dyDescent="0.4">
      <c r="A3334" t="s">
        <v>13042</v>
      </c>
      <c r="B3334" t="s">
        <v>13043</v>
      </c>
      <c r="C3334" t="s">
        <v>13044</v>
      </c>
      <c r="D3334" t="s">
        <v>13042</v>
      </c>
    </row>
    <row r="3335" spans="1:4" customFormat="1" x14ac:dyDescent="0.4">
      <c r="A3335" t="s">
        <v>13045</v>
      </c>
      <c r="B3335" t="s">
        <v>13046</v>
      </c>
      <c r="C3335" t="s">
        <v>13047</v>
      </c>
      <c r="D3335" t="s">
        <v>13048</v>
      </c>
    </row>
    <row r="3336" spans="1:4" customFormat="1" x14ac:dyDescent="0.4">
      <c r="A3336" t="s">
        <v>13049</v>
      </c>
      <c r="B3336" t="s">
        <v>13050</v>
      </c>
      <c r="C3336" t="s">
        <v>13051</v>
      </c>
      <c r="D3336" t="s">
        <v>13052</v>
      </c>
    </row>
    <row r="3337" spans="1:4" customFormat="1" x14ac:dyDescent="0.4">
      <c r="A3337" t="s">
        <v>13053</v>
      </c>
      <c r="B3337" t="s">
        <v>13054</v>
      </c>
      <c r="C3337" t="s">
        <v>13055</v>
      </c>
      <c r="D3337" t="s">
        <v>13056</v>
      </c>
    </row>
    <row r="3338" spans="1:4" customFormat="1" x14ac:dyDescent="0.4">
      <c r="A3338" t="s">
        <v>13057</v>
      </c>
      <c r="B3338" t="s">
        <v>13058</v>
      </c>
      <c r="C3338" t="s">
        <v>13059</v>
      </c>
      <c r="D3338" t="s">
        <v>13060</v>
      </c>
    </row>
    <row r="3339" spans="1:4" customFormat="1" x14ac:dyDescent="0.4">
      <c r="A3339" t="s">
        <v>13061</v>
      </c>
      <c r="B3339" t="s">
        <v>13062</v>
      </c>
      <c r="C3339" t="s">
        <v>13063</v>
      </c>
      <c r="D3339" t="s">
        <v>13064</v>
      </c>
    </row>
    <row r="3340" spans="1:4" customFormat="1" x14ac:dyDescent="0.4">
      <c r="A3340" t="s">
        <v>13065</v>
      </c>
      <c r="B3340" t="s">
        <v>13066</v>
      </c>
      <c r="C3340" t="s">
        <v>13067</v>
      </c>
      <c r="D3340" t="s">
        <v>13065</v>
      </c>
    </row>
    <row r="3341" spans="1:4" customFormat="1" x14ac:dyDescent="0.4">
      <c r="A3341" t="s">
        <v>13068</v>
      </c>
      <c r="B3341" t="s">
        <v>13069</v>
      </c>
      <c r="C3341" t="s">
        <v>13070</v>
      </c>
      <c r="D3341" t="s">
        <v>13071</v>
      </c>
    </row>
    <row r="3342" spans="1:4" customFormat="1" x14ac:dyDescent="0.4">
      <c r="A3342" t="s">
        <v>13072</v>
      </c>
      <c r="B3342" t="s">
        <v>13073</v>
      </c>
      <c r="C3342" t="s">
        <v>13074</v>
      </c>
      <c r="D3342" t="s">
        <v>13075</v>
      </c>
    </row>
    <row r="3343" spans="1:4" customFormat="1" x14ac:dyDescent="0.4">
      <c r="A3343" t="s">
        <v>13076</v>
      </c>
      <c r="B3343" t="s">
        <v>13077</v>
      </c>
      <c r="C3343" t="s">
        <v>13078</v>
      </c>
      <c r="D3343" t="s">
        <v>13079</v>
      </c>
    </row>
    <row r="3344" spans="1:4" customFormat="1" x14ac:dyDescent="0.4">
      <c r="A3344" t="s">
        <v>13080</v>
      </c>
      <c r="B3344" t="s">
        <v>13081</v>
      </c>
      <c r="C3344" t="s">
        <v>13082</v>
      </c>
      <c r="D3344" t="s">
        <v>13083</v>
      </c>
    </row>
    <row r="3345" spans="1:4" customFormat="1" x14ac:dyDescent="0.4">
      <c r="A3345" t="s">
        <v>13084</v>
      </c>
      <c r="B3345" t="s">
        <v>13085</v>
      </c>
      <c r="C3345" t="s">
        <v>13086</v>
      </c>
      <c r="D3345" t="s">
        <v>13084</v>
      </c>
    </row>
    <row r="3346" spans="1:4" customFormat="1" x14ac:dyDescent="0.4">
      <c r="A3346" t="s">
        <v>13087</v>
      </c>
      <c r="B3346" t="s">
        <v>13088</v>
      </c>
      <c r="C3346" t="s">
        <v>13089</v>
      </c>
      <c r="D3346" t="s">
        <v>13090</v>
      </c>
    </row>
    <row r="3347" spans="1:4" customFormat="1" x14ac:dyDescent="0.4">
      <c r="A3347" t="s">
        <v>13091</v>
      </c>
      <c r="B3347" t="s">
        <v>13092</v>
      </c>
      <c r="C3347" t="s">
        <v>13093</v>
      </c>
      <c r="D3347" t="s">
        <v>13094</v>
      </c>
    </row>
    <row r="3348" spans="1:4" customFormat="1" x14ac:dyDescent="0.4">
      <c r="A3348" t="s">
        <v>13095</v>
      </c>
      <c r="B3348" t="s">
        <v>13096</v>
      </c>
      <c r="C3348" t="s">
        <v>13097</v>
      </c>
      <c r="D3348" t="s">
        <v>13098</v>
      </c>
    </row>
    <row r="3349" spans="1:4" customFormat="1" x14ac:dyDescent="0.4">
      <c r="A3349" t="s">
        <v>13099</v>
      </c>
      <c r="B3349" t="s">
        <v>13100</v>
      </c>
      <c r="C3349" t="s">
        <v>13101</v>
      </c>
      <c r="D3349" t="s">
        <v>13102</v>
      </c>
    </row>
    <row r="3350" spans="1:4" customFormat="1" x14ac:dyDescent="0.4">
      <c r="A3350" t="s">
        <v>13103</v>
      </c>
      <c r="B3350" t="s">
        <v>13104</v>
      </c>
      <c r="C3350" t="s">
        <v>13105</v>
      </c>
      <c r="D3350" t="s">
        <v>13106</v>
      </c>
    </row>
    <row r="3351" spans="1:4" customFormat="1" x14ac:dyDescent="0.4">
      <c r="A3351" t="s">
        <v>13107</v>
      </c>
      <c r="B3351" t="s">
        <v>13108</v>
      </c>
      <c r="C3351" t="s">
        <v>13109</v>
      </c>
      <c r="D3351" t="s">
        <v>13110</v>
      </c>
    </row>
    <row r="3352" spans="1:4" customFormat="1" x14ac:dyDescent="0.4">
      <c r="A3352" t="s">
        <v>13111</v>
      </c>
      <c r="B3352" t="s">
        <v>13112</v>
      </c>
      <c r="C3352" t="s">
        <v>13113</v>
      </c>
      <c r="D3352" t="s">
        <v>13114</v>
      </c>
    </row>
    <row r="3353" spans="1:4" customFormat="1" x14ac:dyDescent="0.4">
      <c r="A3353" t="s">
        <v>13115</v>
      </c>
      <c r="B3353" t="s">
        <v>13116</v>
      </c>
      <c r="C3353" t="s">
        <v>13117</v>
      </c>
      <c r="D3353" t="s">
        <v>13115</v>
      </c>
    </row>
    <row r="3354" spans="1:4" customFormat="1" x14ac:dyDescent="0.4">
      <c r="A3354" t="s">
        <v>13118</v>
      </c>
      <c r="B3354" t="s">
        <v>13119</v>
      </c>
      <c r="C3354" t="s">
        <v>13120</v>
      </c>
      <c r="D3354" t="s">
        <v>13121</v>
      </c>
    </row>
    <row r="3355" spans="1:4" customFormat="1" x14ac:dyDescent="0.4">
      <c r="A3355" t="s">
        <v>13122</v>
      </c>
      <c r="B3355" t="s">
        <v>13123</v>
      </c>
      <c r="C3355" t="s">
        <v>13124</v>
      </c>
      <c r="D3355" t="s">
        <v>13125</v>
      </c>
    </row>
    <row r="3356" spans="1:4" customFormat="1" x14ac:dyDescent="0.4">
      <c r="A3356" t="s">
        <v>13126</v>
      </c>
      <c r="B3356" t="s">
        <v>13127</v>
      </c>
      <c r="C3356" t="s">
        <v>13128</v>
      </c>
      <c r="D3356" t="s">
        <v>13129</v>
      </c>
    </row>
    <row r="3357" spans="1:4" customFormat="1" x14ac:dyDescent="0.4">
      <c r="A3357" t="s">
        <v>13130</v>
      </c>
      <c r="B3357" t="s">
        <v>13131</v>
      </c>
      <c r="C3357" t="s">
        <v>13132</v>
      </c>
      <c r="D3357" t="s">
        <v>13133</v>
      </c>
    </row>
    <row r="3358" spans="1:4" customFormat="1" x14ac:dyDescent="0.4">
      <c r="A3358" t="s">
        <v>13134</v>
      </c>
      <c r="B3358" t="s">
        <v>13135</v>
      </c>
      <c r="C3358" t="s">
        <v>13136</v>
      </c>
      <c r="D3358" t="s">
        <v>13137</v>
      </c>
    </row>
    <row r="3359" spans="1:4" customFormat="1" x14ac:dyDescent="0.4">
      <c r="A3359" t="s">
        <v>13138</v>
      </c>
      <c r="B3359" t="s">
        <v>13139</v>
      </c>
      <c r="C3359" t="s">
        <v>13140</v>
      </c>
      <c r="D3359" t="s">
        <v>13141</v>
      </c>
    </row>
    <row r="3360" spans="1:4" customFormat="1" x14ac:dyDescent="0.4">
      <c r="A3360" t="s">
        <v>13142</v>
      </c>
      <c r="B3360" t="s">
        <v>13143</v>
      </c>
      <c r="C3360" t="s">
        <v>13144</v>
      </c>
      <c r="D3360" t="s">
        <v>13145</v>
      </c>
    </row>
    <row r="3361" spans="1:4" customFormat="1" x14ac:dyDescent="0.4">
      <c r="A3361" t="s">
        <v>13146</v>
      </c>
      <c r="B3361" t="s">
        <v>13147</v>
      </c>
      <c r="C3361" t="s">
        <v>13148</v>
      </c>
      <c r="D3361" t="s">
        <v>13149</v>
      </c>
    </row>
    <row r="3362" spans="1:4" customFormat="1" x14ac:dyDescent="0.4">
      <c r="A3362" t="s">
        <v>13150</v>
      </c>
      <c r="B3362" t="s">
        <v>13151</v>
      </c>
      <c r="C3362" t="s">
        <v>13152</v>
      </c>
      <c r="D3362" t="s">
        <v>13153</v>
      </c>
    </row>
    <row r="3363" spans="1:4" customFormat="1" x14ac:dyDescent="0.4">
      <c r="A3363" t="s">
        <v>13154</v>
      </c>
      <c r="B3363" t="s">
        <v>13155</v>
      </c>
      <c r="C3363" t="s">
        <v>13156</v>
      </c>
      <c r="D3363" t="s">
        <v>13157</v>
      </c>
    </row>
    <row r="3364" spans="1:4" customFormat="1" x14ac:dyDescent="0.4">
      <c r="A3364" t="s">
        <v>13158</v>
      </c>
      <c r="B3364" t="s">
        <v>13159</v>
      </c>
      <c r="C3364" t="s">
        <v>13160</v>
      </c>
      <c r="D3364" t="s">
        <v>13161</v>
      </c>
    </row>
    <row r="3365" spans="1:4" customFormat="1" x14ac:dyDescent="0.4">
      <c r="A3365" t="s">
        <v>13162</v>
      </c>
      <c r="B3365" t="s">
        <v>13163</v>
      </c>
      <c r="C3365" t="s">
        <v>13164</v>
      </c>
      <c r="D3365" t="s">
        <v>13165</v>
      </c>
    </row>
    <row r="3366" spans="1:4" customFormat="1" x14ac:dyDescent="0.4">
      <c r="A3366" t="s">
        <v>13166</v>
      </c>
      <c r="B3366" t="s">
        <v>13167</v>
      </c>
      <c r="C3366" t="s">
        <v>13168</v>
      </c>
      <c r="D3366" t="s">
        <v>13169</v>
      </c>
    </row>
    <row r="3367" spans="1:4" customFormat="1" x14ac:dyDescent="0.4">
      <c r="A3367" t="s">
        <v>13170</v>
      </c>
      <c r="B3367" t="s">
        <v>13171</v>
      </c>
      <c r="C3367" t="s">
        <v>13172</v>
      </c>
      <c r="D3367" t="s">
        <v>13173</v>
      </c>
    </row>
    <row r="3368" spans="1:4" customFormat="1" x14ac:dyDescent="0.4">
      <c r="A3368" t="s">
        <v>13174</v>
      </c>
      <c r="B3368" t="s">
        <v>13175</v>
      </c>
      <c r="C3368" t="s">
        <v>13176</v>
      </c>
      <c r="D3368" t="s">
        <v>13177</v>
      </c>
    </row>
    <row r="3369" spans="1:4" customFormat="1" x14ac:dyDescent="0.4">
      <c r="A3369" t="s">
        <v>13178</v>
      </c>
      <c r="B3369" t="s">
        <v>13179</v>
      </c>
      <c r="C3369" t="s">
        <v>13180</v>
      </c>
      <c r="D3369" t="s">
        <v>13178</v>
      </c>
    </row>
    <row r="3370" spans="1:4" customFormat="1" x14ac:dyDescent="0.4">
      <c r="A3370" t="s">
        <v>13181</v>
      </c>
      <c r="B3370" t="s">
        <v>13182</v>
      </c>
      <c r="C3370" t="s">
        <v>13183</v>
      </c>
      <c r="D3370" t="s">
        <v>13184</v>
      </c>
    </row>
    <row r="3371" spans="1:4" customFormat="1" x14ac:dyDescent="0.4">
      <c r="A3371" t="s">
        <v>13185</v>
      </c>
      <c r="B3371" t="s">
        <v>13186</v>
      </c>
      <c r="C3371" t="s">
        <v>13187</v>
      </c>
      <c r="D3371" t="s">
        <v>13188</v>
      </c>
    </row>
    <row r="3372" spans="1:4" customFormat="1" x14ac:dyDescent="0.4">
      <c r="A3372" t="s">
        <v>13189</v>
      </c>
      <c r="B3372" t="s">
        <v>13190</v>
      </c>
      <c r="C3372" t="s">
        <v>13191</v>
      </c>
      <c r="D3372" t="s">
        <v>13189</v>
      </c>
    </row>
    <row r="3373" spans="1:4" customFormat="1" x14ac:dyDescent="0.4">
      <c r="A3373" t="s">
        <v>13192</v>
      </c>
      <c r="B3373" t="s">
        <v>13193</v>
      </c>
      <c r="C3373" t="s">
        <v>13194</v>
      </c>
      <c r="D3373" t="s">
        <v>13195</v>
      </c>
    </row>
    <row r="3374" spans="1:4" customFormat="1" x14ac:dyDescent="0.4">
      <c r="A3374" t="s">
        <v>13196</v>
      </c>
      <c r="B3374" t="s">
        <v>13197</v>
      </c>
      <c r="C3374" t="s">
        <v>13198</v>
      </c>
      <c r="D3374" t="s">
        <v>13199</v>
      </c>
    </row>
    <row r="3375" spans="1:4" customFormat="1" x14ac:dyDescent="0.4">
      <c r="A3375" t="s">
        <v>13200</v>
      </c>
      <c r="B3375" t="s">
        <v>13201</v>
      </c>
      <c r="C3375" t="s">
        <v>13202</v>
      </c>
      <c r="D3375" t="s">
        <v>13203</v>
      </c>
    </row>
    <row r="3376" spans="1:4" customFormat="1" x14ac:dyDescent="0.4">
      <c r="A3376" t="s">
        <v>13204</v>
      </c>
      <c r="B3376" t="s">
        <v>13205</v>
      </c>
      <c r="C3376" t="s">
        <v>13206</v>
      </c>
      <c r="D3376" t="s">
        <v>13204</v>
      </c>
    </row>
    <row r="3377" spans="1:4" customFormat="1" x14ac:dyDescent="0.4">
      <c r="A3377" t="s">
        <v>13207</v>
      </c>
      <c r="B3377" t="s">
        <v>13208</v>
      </c>
      <c r="C3377" t="s">
        <v>13209</v>
      </c>
      <c r="D3377" t="s">
        <v>13210</v>
      </c>
    </row>
    <row r="3378" spans="1:4" customFormat="1" x14ac:dyDescent="0.4">
      <c r="A3378" t="s">
        <v>13211</v>
      </c>
      <c r="B3378" t="s">
        <v>13212</v>
      </c>
      <c r="C3378" t="s">
        <v>11480</v>
      </c>
      <c r="D3378" t="s">
        <v>13213</v>
      </c>
    </row>
    <row r="3379" spans="1:4" customFormat="1" x14ac:dyDescent="0.4">
      <c r="A3379" t="s">
        <v>13214</v>
      </c>
      <c r="B3379" t="s">
        <v>13215</v>
      </c>
      <c r="C3379" t="s">
        <v>13216</v>
      </c>
      <c r="D3379" t="s">
        <v>13217</v>
      </c>
    </row>
    <row r="3380" spans="1:4" customFormat="1" x14ac:dyDescent="0.4">
      <c r="A3380" t="s">
        <v>13218</v>
      </c>
      <c r="B3380" t="s">
        <v>13219</v>
      </c>
      <c r="C3380" t="s">
        <v>13220</v>
      </c>
      <c r="D3380" t="s">
        <v>13218</v>
      </c>
    </row>
    <row r="3381" spans="1:4" customFormat="1" x14ac:dyDescent="0.4">
      <c r="A3381" t="s">
        <v>13221</v>
      </c>
      <c r="B3381" t="s">
        <v>13222</v>
      </c>
      <c r="C3381" t="s">
        <v>13223</v>
      </c>
      <c r="D3381" t="s">
        <v>13224</v>
      </c>
    </row>
    <row r="3382" spans="1:4" customFormat="1" x14ac:dyDescent="0.4">
      <c r="A3382" t="s">
        <v>13225</v>
      </c>
      <c r="B3382" t="s">
        <v>13226</v>
      </c>
      <c r="C3382" t="s">
        <v>13227</v>
      </c>
      <c r="D3382" t="s">
        <v>13228</v>
      </c>
    </row>
    <row r="3383" spans="1:4" customFormat="1" x14ac:dyDescent="0.4">
      <c r="A3383" t="s">
        <v>13229</v>
      </c>
      <c r="B3383" t="s">
        <v>13230</v>
      </c>
      <c r="C3383" t="s">
        <v>13231</v>
      </c>
      <c r="D3383" t="s">
        <v>13232</v>
      </c>
    </row>
    <row r="3384" spans="1:4" customFormat="1" x14ac:dyDescent="0.4">
      <c r="A3384" t="s">
        <v>13233</v>
      </c>
      <c r="B3384" t="s">
        <v>13234</v>
      </c>
      <c r="C3384" t="s">
        <v>13235</v>
      </c>
      <c r="D3384" t="s">
        <v>13233</v>
      </c>
    </row>
    <row r="3385" spans="1:4" customFormat="1" x14ac:dyDescent="0.4">
      <c r="A3385" t="s">
        <v>13236</v>
      </c>
      <c r="B3385" t="s">
        <v>13237</v>
      </c>
      <c r="C3385" t="s">
        <v>13238</v>
      </c>
      <c r="D3385" t="s">
        <v>13239</v>
      </c>
    </row>
    <row r="3386" spans="1:4" customFormat="1" x14ac:dyDescent="0.4">
      <c r="A3386" t="s">
        <v>13240</v>
      </c>
      <c r="B3386" t="s">
        <v>13241</v>
      </c>
      <c r="C3386" t="s">
        <v>13242</v>
      </c>
      <c r="D3386" t="s">
        <v>13243</v>
      </c>
    </row>
    <row r="3387" spans="1:4" customFormat="1" x14ac:dyDescent="0.4">
      <c r="A3387" t="s">
        <v>13244</v>
      </c>
      <c r="B3387" t="s">
        <v>13245</v>
      </c>
      <c r="C3387" t="s">
        <v>13246</v>
      </c>
      <c r="D3387" t="s">
        <v>13247</v>
      </c>
    </row>
    <row r="3388" spans="1:4" customFormat="1" x14ac:dyDescent="0.4">
      <c r="A3388" t="s">
        <v>13248</v>
      </c>
      <c r="B3388" t="s">
        <v>13249</v>
      </c>
      <c r="C3388" t="s">
        <v>13250</v>
      </c>
      <c r="D3388" t="s">
        <v>13251</v>
      </c>
    </row>
    <row r="3389" spans="1:4" customFormat="1" x14ac:dyDescent="0.4">
      <c r="A3389" t="s">
        <v>13252</v>
      </c>
      <c r="B3389" t="s">
        <v>13253</v>
      </c>
      <c r="C3389" t="s">
        <v>13254</v>
      </c>
      <c r="D3389" t="s">
        <v>13255</v>
      </c>
    </row>
    <row r="3390" spans="1:4" customFormat="1" x14ac:dyDescent="0.4">
      <c r="A3390" t="s">
        <v>13256</v>
      </c>
      <c r="B3390" t="s">
        <v>13257</v>
      </c>
      <c r="C3390" t="s">
        <v>13258</v>
      </c>
      <c r="D3390" t="s">
        <v>13259</v>
      </c>
    </row>
    <row r="3391" spans="1:4" customFormat="1" x14ac:dyDescent="0.4">
      <c r="A3391" t="s">
        <v>13260</v>
      </c>
      <c r="B3391" t="s">
        <v>13261</v>
      </c>
      <c r="C3391" t="s">
        <v>13262</v>
      </c>
      <c r="D3391" t="s">
        <v>13263</v>
      </c>
    </row>
    <row r="3392" spans="1:4" customFormat="1" x14ac:dyDescent="0.4">
      <c r="A3392" t="s">
        <v>13264</v>
      </c>
      <c r="B3392" t="s">
        <v>13265</v>
      </c>
      <c r="C3392" t="s">
        <v>13266</v>
      </c>
      <c r="D3392" t="s">
        <v>13267</v>
      </c>
    </row>
    <row r="3393" spans="1:4" customFormat="1" x14ac:dyDescent="0.4">
      <c r="A3393" t="s">
        <v>13268</v>
      </c>
      <c r="B3393" t="s">
        <v>13269</v>
      </c>
      <c r="C3393" t="s">
        <v>13270</v>
      </c>
      <c r="D3393" t="s">
        <v>13271</v>
      </c>
    </row>
    <row r="3394" spans="1:4" customFormat="1" x14ac:dyDescent="0.4">
      <c r="A3394" t="s">
        <v>13272</v>
      </c>
      <c r="B3394" t="s">
        <v>13273</v>
      </c>
      <c r="C3394" t="s">
        <v>13274</v>
      </c>
      <c r="D3394" t="s">
        <v>13275</v>
      </c>
    </row>
    <row r="3395" spans="1:4" customFormat="1" x14ac:dyDescent="0.4">
      <c r="A3395" t="s">
        <v>13276</v>
      </c>
      <c r="B3395" t="s">
        <v>13277</v>
      </c>
      <c r="C3395" t="s">
        <v>13278</v>
      </c>
      <c r="D3395" t="s">
        <v>13279</v>
      </c>
    </row>
    <row r="3396" spans="1:4" customFormat="1" x14ac:dyDescent="0.4">
      <c r="A3396" t="s">
        <v>13280</v>
      </c>
      <c r="B3396" t="s">
        <v>13281</v>
      </c>
      <c r="C3396" t="s">
        <v>13282</v>
      </c>
      <c r="D3396" t="s">
        <v>13283</v>
      </c>
    </row>
    <row r="3397" spans="1:4" customFormat="1" x14ac:dyDescent="0.4">
      <c r="A3397" t="s">
        <v>13284</v>
      </c>
      <c r="B3397" t="s">
        <v>13285</v>
      </c>
      <c r="C3397" t="s">
        <v>13286</v>
      </c>
      <c r="D3397" t="s">
        <v>13284</v>
      </c>
    </row>
    <row r="3398" spans="1:4" customFormat="1" x14ac:dyDescent="0.4">
      <c r="A3398" t="s">
        <v>13287</v>
      </c>
      <c r="B3398" t="s">
        <v>13288</v>
      </c>
      <c r="C3398" t="s">
        <v>8970</v>
      </c>
      <c r="D3398" t="s">
        <v>13289</v>
      </c>
    </row>
    <row r="3399" spans="1:4" customFormat="1" x14ac:dyDescent="0.4">
      <c r="A3399" t="s">
        <v>13290</v>
      </c>
      <c r="B3399" t="s">
        <v>13291</v>
      </c>
      <c r="C3399" t="s">
        <v>13292</v>
      </c>
      <c r="D3399" t="s">
        <v>13293</v>
      </c>
    </row>
    <row r="3400" spans="1:4" customFormat="1" x14ac:dyDescent="0.4">
      <c r="A3400" t="s">
        <v>13294</v>
      </c>
      <c r="B3400" t="s">
        <v>13295</v>
      </c>
      <c r="C3400" t="s">
        <v>13296</v>
      </c>
      <c r="D3400" t="s">
        <v>13297</v>
      </c>
    </row>
    <row r="3401" spans="1:4" customFormat="1" x14ac:dyDescent="0.4">
      <c r="A3401" t="s">
        <v>13298</v>
      </c>
      <c r="B3401" t="s">
        <v>13299</v>
      </c>
      <c r="C3401" t="s">
        <v>8970</v>
      </c>
      <c r="D3401" t="s">
        <v>13300</v>
      </c>
    </row>
    <row r="3402" spans="1:4" customFormat="1" x14ac:dyDescent="0.4">
      <c r="A3402" t="s">
        <v>13301</v>
      </c>
      <c r="B3402" t="s">
        <v>13302</v>
      </c>
      <c r="C3402" t="s">
        <v>13303</v>
      </c>
      <c r="D3402" t="s">
        <v>13304</v>
      </c>
    </row>
    <row r="3403" spans="1:4" customFormat="1" x14ac:dyDescent="0.4">
      <c r="A3403" t="s">
        <v>13305</v>
      </c>
      <c r="B3403" t="s">
        <v>13306</v>
      </c>
      <c r="C3403" t="s">
        <v>13307</v>
      </c>
      <c r="D3403" t="s">
        <v>13308</v>
      </c>
    </row>
    <row r="3404" spans="1:4" customFormat="1" x14ac:dyDescent="0.4">
      <c r="A3404" t="s">
        <v>13309</v>
      </c>
      <c r="B3404" t="s">
        <v>13310</v>
      </c>
      <c r="C3404" t="s">
        <v>13311</v>
      </c>
      <c r="D3404" t="s">
        <v>13312</v>
      </c>
    </row>
    <row r="3405" spans="1:4" customFormat="1" x14ac:dyDescent="0.4">
      <c r="A3405" t="s">
        <v>13313</v>
      </c>
      <c r="B3405" t="s">
        <v>13314</v>
      </c>
      <c r="C3405" t="s">
        <v>13315</v>
      </c>
      <c r="D3405" t="s">
        <v>13316</v>
      </c>
    </row>
    <row r="3406" spans="1:4" customFormat="1" x14ac:dyDescent="0.4">
      <c r="A3406" t="s">
        <v>13317</v>
      </c>
      <c r="B3406" t="s">
        <v>13318</v>
      </c>
      <c r="C3406" t="s">
        <v>13319</v>
      </c>
      <c r="D3406" t="s">
        <v>13320</v>
      </c>
    </row>
    <row r="3407" spans="1:4" customFormat="1" x14ac:dyDescent="0.4">
      <c r="A3407" t="s">
        <v>13321</v>
      </c>
      <c r="B3407" t="s">
        <v>13322</v>
      </c>
      <c r="C3407" t="s">
        <v>13323</v>
      </c>
      <c r="D3407" t="s">
        <v>13324</v>
      </c>
    </row>
    <row r="3408" spans="1:4" customFormat="1" x14ac:dyDescent="0.4">
      <c r="A3408" t="s">
        <v>13325</v>
      </c>
      <c r="B3408" t="s">
        <v>13326</v>
      </c>
      <c r="C3408" t="s">
        <v>13327</v>
      </c>
      <c r="D3408" t="s">
        <v>13328</v>
      </c>
    </row>
    <row r="3409" spans="1:4" customFormat="1" x14ac:dyDescent="0.4">
      <c r="A3409" t="s">
        <v>13329</v>
      </c>
      <c r="B3409" t="s">
        <v>13330</v>
      </c>
      <c r="C3409" t="s">
        <v>13331</v>
      </c>
      <c r="D3409" t="s">
        <v>13332</v>
      </c>
    </row>
    <row r="3410" spans="1:4" customFormat="1" x14ac:dyDescent="0.4">
      <c r="A3410" t="s">
        <v>13333</v>
      </c>
      <c r="B3410" t="s">
        <v>13334</v>
      </c>
      <c r="C3410" t="s">
        <v>13335</v>
      </c>
      <c r="D3410" t="s">
        <v>13336</v>
      </c>
    </row>
    <row r="3411" spans="1:4" customFormat="1" x14ac:dyDescent="0.4">
      <c r="A3411" t="s">
        <v>13337</v>
      </c>
      <c r="B3411" t="s">
        <v>13338</v>
      </c>
      <c r="C3411" t="s">
        <v>13339</v>
      </c>
      <c r="D3411" t="s">
        <v>13340</v>
      </c>
    </row>
    <row r="3412" spans="1:4" customFormat="1" x14ac:dyDescent="0.4">
      <c r="A3412" t="s">
        <v>13341</v>
      </c>
      <c r="B3412" t="s">
        <v>13342</v>
      </c>
      <c r="C3412" t="s">
        <v>13343</v>
      </c>
      <c r="D3412" t="s">
        <v>13344</v>
      </c>
    </row>
    <row r="3413" spans="1:4" customFormat="1" x14ac:dyDescent="0.4">
      <c r="A3413" t="s">
        <v>13345</v>
      </c>
      <c r="B3413" t="s">
        <v>13346</v>
      </c>
      <c r="C3413" t="s">
        <v>13347</v>
      </c>
      <c r="D3413" t="s">
        <v>13348</v>
      </c>
    </row>
    <row r="3414" spans="1:4" customFormat="1" x14ac:dyDescent="0.4">
      <c r="A3414" t="s">
        <v>13349</v>
      </c>
      <c r="B3414" t="s">
        <v>13350</v>
      </c>
      <c r="C3414" t="s">
        <v>13351</v>
      </c>
      <c r="D3414" t="s">
        <v>13352</v>
      </c>
    </row>
    <row r="3415" spans="1:4" customFormat="1" x14ac:dyDescent="0.4">
      <c r="A3415" t="s">
        <v>13353</v>
      </c>
      <c r="B3415" t="s">
        <v>13354</v>
      </c>
      <c r="C3415" t="s">
        <v>13355</v>
      </c>
      <c r="D3415" t="s">
        <v>13356</v>
      </c>
    </row>
    <row r="3416" spans="1:4" customFormat="1" x14ac:dyDescent="0.4">
      <c r="A3416" t="s">
        <v>13357</v>
      </c>
      <c r="B3416" t="s">
        <v>13358</v>
      </c>
      <c r="C3416" t="s">
        <v>13359</v>
      </c>
      <c r="D3416" t="s">
        <v>13360</v>
      </c>
    </row>
    <row r="3417" spans="1:4" customFormat="1" x14ac:dyDescent="0.4">
      <c r="A3417" t="s">
        <v>13361</v>
      </c>
      <c r="B3417" t="s">
        <v>13362</v>
      </c>
      <c r="C3417" t="s">
        <v>13363</v>
      </c>
      <c r="D3417" t="s">
        <v>13364</v>
      </c>
    </row>
    <row r="3418" spans="1:4" customFormat="1" x14ac:dyDescent="0.4">
      <c r="A3418" t="s">
        <v>13365</v>
      </c>
      <c r="B3418" t="s">
        <v>13366</v>
      </c>
      <c r="C3418" t="s">
        <v>13367</v>
      </c>
      <c r="D3418" t="s">
        <v>13368</v>
      </c>
    </row>
    <row r="3419" spans="1:4" customFormat="1" x14ac:dyDescent="0.4">
      <c r="A3419" t="s">
        <v>13369</v>
      </c>
      <c r="B3419" t="s">
        <v>13370</v>
      </c>
      <c r="C3419" t="s">
        <v>13371</v>
      </c>
      <c r="D3419" t="s">
        <v>13372</v>
      </c>
    </row>
    <row r="3420" spans="1:4" customFormat="1" x14ac:dyDescent="0.4">
      <c r="A3420" t="s">
        <v>13373</v>
      </c>
      <c r="B3420" t="s">
        <v>13374</v>
      </c>
      <c r="C3420" t="s">
        <v>13375</v>
      </c>
      <c r="D3420" t="s">
        <v>13376</v>
      </c>
    </row>
    <row r="3421" spans="1:4" customFormat="1" x14ac:dyDescent="0.4">
      <c r="A3421" t="s">
        <v>13377</v>
      </c>
      <c r="B3421" t="s">
        <v>13378</v>
      </c>
      <c r="C3421" t="s">
        <v>13379</v>
      </c>
      <c r="D3421" t="s">
        <v>13380</v>
      </c>
    </row>
    <row r="3422" spans="1:4" customFormat="1" x14ac:dyDescent="0.4">
      <c r="A3422" t="s">
        <v>13381</v>
      </c>
      <c r="B3422" t="s">
        <v>13382</v>
      </c>
      <c r="C3422" t="s">
        <v>13383</v>
      </c>
      <c r="D3422" t="s">
        <v>13384</v>
      </c>
    </row>
    <row r="3423" spans="1:4" customFormat="1" x14ac:dyDescent="0.4">
      <c r="A3423" t="s">
        <v>13385</v>
      </c>
      <c r="B3423" t="s">
        <v>13386</v>
      </c>
      <c r="C3423" t="s">
        <v>13387</v>
      </c>
      <c r="D3423" t="s">
        <v>13388</v>
      </c>
    </row>
    <row r="3424" spans="1:4" customFormat="1" x14ac:dyDescent="0.4">
      <c r="A3424" t="s">
        <v>13389</v>
      </c>
      <c r="B3424" t="s">
        <v>13390</v>
      </c>
      <c r="C3424" t="s">
        <v>13391</v>
      </c>
      <c r="D3424" t="s">
        <v>13392</v>
      </c>
    </row>
    <row r="3425" spans="1:4" customFormat="1" x14ac:dyDescent="0.4">
      <c r="A3425" t="s">
        <v>13393</v>
      </c>
      <c r="B3425" t="s">
        <v>13394</v>
      </c>
      <c r="C3425" t="s">
        <v>13395</v>
      </c>
      <c r="D3425" t="s">
        <v>13396</v>
      </c>
    </row>
    <row r="3426" spans="1:4" customFormat="1" x14ac:dyDescent="0.4">
      <c r="A3426" t="s">
        <v>13397</v>
      </c>
      <c r="B3426" t="s">
        <v>13398</v>
      </c>
      <c r="C3426" t="s">
        <v>13399</v>
      </c>
      <c r="D3426" t="s">
        <v>13397</v>
      </c>
    </row>
    <row r="3427" spans="1:4" customFormat="1" x14ac:dyDescent="0.4">
      <c r="A3427" t="s">
        <v>13400</v>
      </c>
      <c r="B3427" t="s">
        <v>13401</v>
      </c>
      <c r="C3427" t="s">
        <v>13402</v>
      </c>
      <c r="D3427" t="s">
        <v>13403</v>
      </c>
    </row>
    <row r="3428" spans="1:4" customFormat="1" x14ac:dyDescent="0.4">
      <c r="A3428" t="s">
        <v>13404</v>
      </c>
      <c r="B3428" t="s">
        <v>13405</v>
      </c>
      <c r="C3428" t="s">
        <v>10918</v>
      </c>
      <c r="D3428" t="s">
        <v>13406</v>
      </c>
    </row>
    <row r="3429" spans="1:4" customFormat="1" x14ac:dyDescent="0.4">
      <c r="A3429" t="s">
        <v>13407</v>
      </c>
      <c r="B3429" t="s">
        <v>13408</v>
      </c>
      <c r="C3429" t="s">
        <v>13409</v>
      </c>
      <c r="D3429" t="s">
        <v>13410</v>
      </c>
    </row>
    <row r="3430" spans="1:4" customFormat="1" x14ac:dyDescent="0.4">
      <c r="A3430" t="s">
        <v>13411</v>
      </c>
      <c r="B3430" t="s">
        <v>13412</v>
      </c>
      <c r="C3430" t="s">
        <v>13413</v>
      </c>
      <c r="D3430" t="s">
        <v>13414</v>
      </c>
    </row>
    <row r="3431" spans="1:4" customFormat="1" x14ac:dyDescent="0.4">
      <c r="A3431" t="s">
        <v>13415</v>
      </c>
      <c r="B3431" t="s">
        <v>13416</v>
      </c>
      <c r="C3431" t="s">
        <v>13417</v>
      </c>
      <c r="D3431" t="s">
        <v>13418</v>
      </c>
    </row>
    <row r="3432" spans="1:4" customFormat="1" x14ac:dyDescent="0.4">
      <c r="A3432" t="s">
        <v>13419</v>
      </c>
      <c r="B3432" t="s">
        <v>13420</v>
      </c>
      <c r="C3432" t="s">
        <v>13421</v>
      </c>
      <c r="D3432" t="s">
        <v>13422</v>
      </c>
    </row>
    <row r="3433" spans="1:4" customFormat="1" x14ac:dyDescent="0.4">
      <c r="A3433" t="s">
        <v>13423</v>
      </c>
      <c r="B3433" t="s">
        <v>13424</v>
      </c>
      <c r="C3433" t="s">
        <v>13421</v>
      </c>
      <c r="D3433" t="s">
        <v>13425</v>
      </c>
    </row>
    <row r="3434" spans="1:4" customFormat="1" x14ac:dyDescent="0.4">
      <c r="A3434" t="s">
        <v>13426</v>
      </c>
      <c r="B3434" t="s">
        <v>13427</v>
      </c>
      <c r="C3434" t="s">
        <v>13428</v>
      </c>
      <c r="D3434" t="s">
        <v>13429</v>
      </c>
    </row>
    <row r="3435" spans="1:4" customFormat="1" x14ac:dyDescent="0.4">
      <c r="A3435" t="s">
        <v>13430</v>
      </c>
      <c r="B3435" t="s">
        <v>13431</v>
      </c>
      <c r="C3435" t="s">
        <v>13432</v>
      </c>
      <c r="D3435" t="s">
        <v>13433</v>
      </c>
    </row>
    <row r="3436" spans="1:4" customFormat="1" x14ac:dyDescent="0.4">
      <c r="A3436" t="s">
        <v>13434</v>
      </c>
      <c r="B3436" t="s">
        <v>13435</v>
      </c>
      <c r="C3436" t="s">
        <v>13436</v>
      </c>
      <c r="D3436" t="s">
        <v>13437</v>
      </c>
    </row>
    <row r="3437" spans="1:4" customFormat="1" x14ac:dyDescent="0.4">
      <c r="A3437" t="s">
        <v>13438</v>
      </c>
      <c r="B3437" t="s">
        <v>13439</v>
      </c>
      <c r="C3437" t="s">
        <v>13440</v>
      </c>
      <c r="D3437" t="s">
        <v>13441</v>
      </c>
    </row>
    <row r="3438" spans="1:4" customFormat="1" x14ac:dyDescent="0.4">
      <c r="A3438" t="s">
        <v>13442</v>
      </c>
      <c r="B3438" t="s">
        <v>13443</v>
      </c>
      <c r="C3438" t="s">
        <v>13444</v>
      </c>
      <c r="D3438" t="s">
        <v>13445</v>
      </c>
    </row>
    <row r="3439" spans="1:4" customFormat="1" x14ac:dyDescent="0.4">
      <c r="A3439" t="s">
        <v>13446</v>
      </c>
      <c r="B3439" t="s">
        <v>13447</v>
      </c>
      <c r="C3439" t="s">
        <v>3255</v>
      </c>
      <c r="D3439" t="s">
        <v>13448</v>
      </c>
    </row>
    <row r="3440" spans="1:4" customFormat="1" x14ac:dyDescent="0.4">
      <c r="A3440" t="s">
        <v>13449</v>
      </c>
      <c r="B3440" t="s">
        <v>13450</v>
      </c>
      <c r="C3440" t="s">
        <v>13451</v>
      </c>
      <c r="D3440" t="s">
        <v>13452</v>
      </c>
    </row>
    <row r="3441" spans="1:4" customFormat="1" x14ac:dyDescent="0.4">
      <c r="A3441" t="s">
        <v>13453</v>
      </c>
      <c r="B3441" t="s">
        <v>13454</v>
      </c>
      <c r="C3441" t="s">
        <v>13455</v>
      </c>
      <c r="D3441" t="s">
        <v>13456</v>
      </c>
    </row>
    <row r="3442" spans="1:4" customFormat="1" x14ac:dyDescent="0.4">
      <c r="A3442" t="s">
        <v>13457</v>
      </c>
      <c r="B3442" t="s">
        <v>13458</v>
      </c>
      <c r="C3442" t="s">
        <v>13459</v>
      </c>
      <c r="D3442" t="s">
        <v>13460</v>
      </c>
    </row>
    <row r="3443" spans="1:4" customFormat="1" x14ac:dyDescent="0.4">
      <c r="A3443" t="s">
        <v>13461</v>
      </c>
      <c r="B3443" t="s">
        <v>13462</v>
      </c>
      <c r="C3443" t="s">
        <v>13463</v>
      </c>
      <c r="D3443" t="s">
        <v>13464</v>
      </c>
    </row>
    <row r="3444" spans="1:4" customFormat="1" x14ac:dyDescent="0.4">
      <c r="A3444" t="s">
        <v>13465</v>
      </c>
      <c r="B3444" t="s">
        <v>13466</v>
      </c>
      <c r="C3444" t="s">
        <v>13467</v>
      </c>
      <c r="D3444" t="s">
        <v>13468</v>
      </c>
    </row>
    <row r="3445" spans="1:4" customFormat="1" x14ac:dyDescent="0.4">
      <c r="A3445" t="s">
        <v>13469</v>
      </c>
      <c r="B3445" t="s">
        <v>13470</v>
      </c>
      <c r="C3445" t="s">
        <v>13471</v>
      </c>
      <c r="D3445" t="s">
        <v>13472</v>
      </c>
    </row>
    <row r="3446" spans="1:4" customFormat="1" x14ac:dyDescent="0.4">
      <c r="A3446" t="s">
        <v>13473</v>
      </c>
      <c r="B3446" t="s">
        <v>13474</v>
      </c>
      <c r="C3446" t="s">
        <v>13475</v>
      </c>
      <c r="D3446" t="s">
        <v>13476</v>
      </c>
    </row>
    <row r="3447" spans="1:4" customFormat="1" x14ac:dyDescent="0.4">
      <c r="A3447" t="s">
        <v>13477</v>
      </c>
      <c r="B3447" t="s">
        <v>13478</v>
      </c>
      <c r="C3447" t="s">
        <v>13479</v>
      </c>
      <c r="D3447" t="s">
        <v>13480</v>
      </c>
    </row>
    <row r="3448" spans="1:4" customFormat="1" x14ac:dyDescent="0.4">
      <c r="A3448" t="s">
        <v>13481</v>
      </c>
      <c r="B3448" t="s">
        <v>13482</v>
      </c>
      <c r="C3448" t="s">
        <v>13483</v>
      </c>
      <c r="D3448" t="s">
        <v>13484</v>
      </c>
    </row>
    <row r="3449" spans="1:4" customFormat="1" x14ac:dyDescent="0.4">
      <c r="A3449" t="s">
        <v>13485</v>
      </c>
      <c r="B3449" t="s">
        <v>13486</v>
      </c>
      <c r="C3449" t="s">
        <v>13487</v>
      </c>
      <c r="D3449" t="s">
        <v>13485</v>
      </c>
    </row>
    <row r="3450" spans="1:4" customFormat="1" x14ac:dyDescent="0.4">
      <c r="A3450" t="s">
        <v>13488</v>
      </c>
      <c r="B3450" t="s">
        <v>13489</v>
      </c>
      <c r="C3450" t="s">
        <v>13490</v>
      </c>
      <c r="D3450" t="s">
        <v>13488</v>
      </c>
    </row>
    <row r="3451" spans="1:4" customFormat="1" x14ac:dyDescent="0.4">
      <c r="A3451" t="s">
        <v>13491</v>
      </c>
      <c r="B3451" t="s">
        <v>13492</v>
      </c>
      <c r="C3451" t="s">
        <v>13493</v>
      </c>
      <c r="D3451" t="s">
        <v>13491</v>
      </c>
    </row>
    <row r="3452" spans="1:4" customFormat="1" x14ac:dyDescent="0.4">
      <c r="A3452" t="s">
        <v>13494</v>
      </c>
      <c r="B3452" t="s">
        <v>13495</v>
      </c>
      <c r="C3452" t="s">
        <v>13496</v>
      </c>
      <c r="D3452" t="s">
        <v>13497</v>
      </c>
    </row>
    <row r="3453" spans="1:4" customFormat="1" x14ac:dyDescent="0.4">
      <c r="A3453" t="s">
        <v>13498</v>
      </c>
      <c r="B3453" t="s">
        <v>2473</v>
      </c>
      <c r="C3453" t="s">
        <v>13499</v>
      </c>
      <c r="D3453" t="s">
        <v>13500</v>
      </c>
    </row>
    <row r="3454" spans="1:4" customFormat="1" x14ac:dyDescent="0.4">
      <c r="A3454" t="s">
        <v>13501</v>
      </c>
      <c r="B3454" t="s">
        <v>13502</v>
      </c>
      <c r="C3454" t="s">
        <v>12159</v>
      </c>
      <c r="D3454" t="s">
        <v>13503</v>
      </c>
    </row>
    <row r="3455" spans="1:4" customFormat="1" x14ac:dyDescent="0.4">
      <c r="A3455" t="s">
        <v>13504</v>
      </c>
      <c r="B3455" t="s">
        <v>13505</v>
      </c>
      <c r="C3455" t="s">
        <v>13506</v>
      </c>
      <c r="D3455" t="s">
        <v>13507</v>
      </c>
    </row>
    <row r="3456" spans="1:4" customFormat="1" x14ac:dyDescent="0.4">
      <c r="A3456" t="s">
        <v>13508</v>
      </c>
      <c r="B3456" t="s">
        <v>13509</v>
      </c>
      <c r="C3456" t="s">
        <v>13510</v>
      </c>
      <c r="D3456" t="s">
        <v>13511</v>
      </c>
    </row>
    <row r="3457" spans="1:4" customFormat="1" x14ac:dyDescent="0.4">
      <c r="A3457" t="s">
        <v>13512</v>
      </c>
      <c r="B3457" t="s">
        <v>13513</v>
      </c>
      <c r="C3457" t="s">
        <v>13514</v>
      </c>
      <c r="D3457" t="s">
        <v>13515</v>
      </c>
    </row>
    <row r="3458" spans="1:4" customFormat="1" x14ac:dyDescent="0.4">
      <c r="A3458" t="s">
        <v>13516</v>
      </c>
      <c r="B3458" t="s">
        <v>13517</v>
      </c>
      <c r="C3458" t="s">
        <v>13518</v>
      </c>
      <c r="D3458" t="s">
        <v>13519</v>
      </c>
    </row>
    <row r="3459" spans="1:4" customFormat="1" x14ac:dyDescent="0.4">
      <c r="A3459" t="s">
        <v>13520</v>
      </c>
      <c r="B3459" t="s">
        <v>13521</v>
      </c>
      <c r="C3459" t="s">
        <v>13522</v>
      </c>
      <c r="D3459" t="s">
        <v>13520</v>
      </c>
    </row>
    <row r="3460" spans="1:4" customFormat="1" x14ac:dyDescent="0.4">
      <c r="A3460" t="s">
        <v>13523</v>
      </c>
      <c r="B3460" t="s">
        <v>13524</v>
      </c>
      <c r="C3460" t="s">
        <v>13525</v>
      </c>
      <c r="D3460" t="s">
        <v>13526</v>
      </c>
    </row>
    <row r="3461" spans="1:4" customFormat="1" x14ac:dyDescent="0.4">
      <c r="A3461" t="s">
        <v>13527</v>
      </c>
      <c r="B3461" t="s">
        <v>13528</v>
      </c>
      <c r="C3461" t="s">
        <v>13529</v>
      </c>
      <c r="D3461" t="s">
        <v>13530</v>
      </c>
    </row>
    <row r="3462" spans="1:4" customFormat="1" x14ac:dyDescent="0.4">
      <c r="A3462" t="s">
        <v>13531</v>
      </c>
      <c r="B3462" t="s">
        <v>13532</v>
      </c>
      <c r="C3462" t="s">
        <v>13533</v>
      </c>
      <c r="D3462" t="s">
        <v>13534</v>
      </c>
    </row>
    <row r="3463" spans="1:4" customFormat="1" x14ac:dyDescent="0.4">
      <c r="A3463" t="s">
        <v>13535</v>
      </c>
      <c r="B3463" t="s">
        <v>13536</v>
      </c>
      <c r="C3463" t="s">
        <v>13537</v>
      </c>
      <c r="D3463" t="s">
        <v>13538</v>
      </c>
    </row>
    <row r="3464" spans="1:4" customFormat="1" x14ac:dyDescent="0.4">
      <c r="A3464" t="s">
        <v>13539</v>
      </c>
      <c r="B3464" t="s">
        <v>13540</v>
      </c>
      <c r="C3464" t="s">
        <v>13541</v>
      </c>
      <c r="D3464" t="s">
        <v>13542</v>
      </c>
    </row>
    <row r="3465" spans="1:4" customFormat="1" x14ac:dyDescent="0.4">
      <c r="A3465" t="s">
        <v>13543</v>
      </c>
      <c r="B3465" t="s">
        <v>13544</v>
      </c>
      <c r="C3465" t="s">
        <v>13545</v>
      </c>
      <c r="D3465" t="s">
        <v>13546</v>
      </c>
    </row>
    <row r="3466" spans="1:4" customFormat="1" x14ac:dyDescent="0.4">
      <c r="A3466" t="s">
        <v>13547</v>
      </c>
      <c r="B3466" t="s">
        <v>13548</v>
      </c>
      <c r="C3466" t="s">
        <v>13549</v>
      </c>
      <c r="D3466" t="s">
        <v>13550</v>
      </c>
    </row>
    <row r="3467" spans="1:4" customFormat="1" x14ac:dyDescent="0.4">
      <c r="A3467" t="s">
        <v>13551</v>
      </c>
      <c r="B3467" t="s">
        <v>13552</v>
      </c>
      <c r="C3467" t="s">
        <v>13553</v>
      </c>
      <c r="D3467" t="s">
        <v>13554</v>
      </c>
    </row>
    <row r="3468" spans="1:4" customFormat="1" x14ac:dyDescent="0.4">
      <c r="A3468" t="s">
        <v>13555</v>
      </c>
      <c r="B3468" t="s">
        <v>13556</v>
      </c>
      <c r="C3468" t="s">
        <v>13557</v>
      </c>
      <c r="D3468" t="s">
        <v>13558</v>
      </c>
    </row>
    <row r="3469" spans="1:4" customFormat="1" x14ac:dyDescent="0.4">
      <c r="A3469" t="s">
        <v>13559</v>
      </c>
      <c r="B3469" t="s">
        <v>13560</v>
      </c>
      <c r="C3469" t="s">
        <v>13561</v>
      </c>
      <c r="D3469" t="s">
        <v>13562</v>
      </c>
    </row>
    <row r="3470" spans="1:4" customFormat="1" x14ac:dyDescent="0.4">
      <c r="A3470" t="s">
        <v>13563</v>
      </c>
      <c r="B3470" t="s">
        <v>13564</v>
      </c>
      <c r="C3470" t="s">
        <v>13565</v>
      </c>
      <c r="D3470" t="s">
        <v>13566</v>
      </c>
    </row>
    <row r="3471" spans="1:4" customFormat="1" x14ac:dyDescent="0.4">
      <c r="A3471" t="s">
        <v>13567</v>
      </c>
      <c r="B3471" t="s">
        <v>13568</v>
      </c>
      <c r="C3471" t="s">
        <v>13569</v>
      </c>
      <c r="D3471" t="s">
        <v>13570</v>
      </c>
    </row>
    <row r="3472" spans="1:4" customFormat="1" x14ac:dyDescent="0.4">
      <c r="A3472" t="s">
        <v>13571</v>
      </c>
      <c r="B3472" t="s">
        <v>13572</v>
      </c>
      <c r="C3472" t="s">
        <v>13573</v>
      </c>
      <c r="D3472" t="s">
        <v>13574</v>
      </c>
    </row>
    <row r="3473" spans="1:4" customFormat="1" x14ac:dyDescent="0.4">
      <c r="A3473" t="s">
        <v>13575</v>
      </c>
      <c r="B3473" t="s">
        <v>13576</v>
      </c>
      <c r="C3473" t="s">
        <v>13577</v>
      </c>
      <c r="D3473" t="s">
        <v>13578</v>
      </c>
    </row>
    <row r="3474" spans="1:4" customFormat="1" x14ac:dyDescent="0.4">
      <c r="A3474" t="s">
        <v>13579</v>
      </c>
      <c r="B3474" t="s">
        <v>13580</v>
      </c>
      <c r="C3474" t="s">
        <v>13581</v>
      </c>
      <c r="D3474" t="s">
        <v>13582</v>
      </c>
    </row>
    <row r="3475" spans="1:4" customFormat="1" x14ac:dyDescent="0.4">
      <c r="A3475" t="s">
        <v>13583</v>
      </c>
      <c r="B3475" t="s">
        <v>13584</v>
      </c>
      <c r="C3475" t="s">
        <v>13585</v>
      </c>
      <c r="D3475" t="s">
        <v>13586</v>
      </c>
    </row>
    <row r="3476" spans="1:4" customFormat="1" x14ac:dyDescent="0.4">
      <c r="A3476" t="s">
        <v>13587</v>
      </c>
      <c r="B3476" t="s">
        <v>13588</v>
      </c>
      <c r="C3476" t="s">
        <v>13589</v>
      </c>
      <c r="D3476" t="s">
        <v>13590</v>
      </c>
    </row>
    <row r="3477" spans="1:4" customFormat="1" x14ac:dyDescent="0.4">
      <c r="A3477" t="s">
        <v>13591</v>
      </c>
      <c r="B3477" t="s">
        <v>13592</v>
      </c>
      <c r="C3477" t="s">
        <v>13593</v>
      </c>
      <c r="D3477" t="s">
        <v>13594</v>
      </c>
    </row>
    <row r="3478" spans="1:4" customFormat="1" x14ac:dyDescent="0.4">
      <c r="A3478" t="s">
        <v>13595</v>
      </c>
      <c r="B3478" t="s">
        <v>13596</v>
      </c>
      <c r="C3478" t="s">
        <v>13597</v>
      </c>
      <c r="D3478" t="s">
        <v>13598</v>
      </c>
    </row>
    <row r="3479" spans="1:4" customFormat="1" x14ac:dyDescent="0.4">
      <c r="A3479" t="s">
        <v>13599</v>
      </c>
      <c r="B3479" t="s">
        <v>13600</v>
      </c>
      <c r="C3479" t="s">
        <v>13601</v>
      </c>
      <c r="D3479" t="s">
        <v>13602</v>
      </c>
    </row>
    <row r="3480" spans="1:4" customFormat="1" x14ac:dyDescent="0.4">
      <c r="A3480" t="s">
        <v>13603</v>
      </c>
      <c r="B3480" t="s">
        <v>13604</v>
      </c>
      <c r="C3480" t="s">
        <v>13605</v>
      </c>
      <c r="D3480" t="s">
        <v>13606</v>
      </c>
    </row>
    <row r="3481" spans="1:4" customFormat="1" x14ac:dyDescent="0.4">
      <c r="A3481" t="s">
        <v>13607</v>
      </c>
      <c r="B3481" t="s">
        <v>13608</v>
      </c>
      <c r="C3481" t="s">
        <v>13609</v>
      </c>
      <c r="D3481" t="s">
        <v>13610</v>
      </c>
    </row>
    <row r="3482" spans="1:4" customFormat="1" x14ac:dyDescent="0.4">
      <c r="A3482" t="s">
        <v>13611</v>
      </c>
      <c r="B3482" t="s">
        <v>13612</v>
      </c>
      <c r="C3482" t="s">
        <v>13613</v>
      </c>
      <c r="D3482" t="s">
        <v>13614</v>
      </c>
    </row>
    <row r="3483" spans="1:4" customFormat="1" x14ac:dyDescent="0.4">
      <c r="A3483" t="s">
        <v>13615</v>
      </c>
      <c r="B3483" t="s">
        <v>13616</v>
      </c>
      <c r="C3483" t="s">
        <v>13617</v>
      </c>
      <c r="D3483" t="s">
        <v>13615</v>
      </c>
    </row>
    <row r="3484" spans="1:4" customFormat="1" x14ac:dyDescent="0.4">
      <c r="A3484" t="s">
        <v>13618</v>
      </c>
      <c r="B3484" t="s">
        <v>13619</v>
      </c>
      <c r="C3484" t="s">
        <v>13620</v>
      </c>
      <c r="D3484" t="s">
        <v>13618</v>
      </c>
    </row>
    <row r="3485" spans="1:4" customFormat="1" x14ac:dyDescent="0.4">
      <c r="A3485" t="s">
        <v>13621</v>
      </c>
      <c r="B3485" t="s">
        <v>13622</v>
      </c>
      <c r="C3485" t="s">
        <v>13623</v>
      </c>
      <c r="D3485" t="s">
        <v>13624</v>
      </c>
    </row>
    <row r="3486" spans="1:4" customFormat="1" x14ac:dyDescent="0.4">
      <c r="A3486" t="s">
        <v>13625</v>
      </c>
      <c r="B3486" t="s">
        <v>13626</v>
      </c>
      <c r="C3486" t="s">
        <v>13627</v>
      </c>
      <c r="D3486" t="s">
        <v>13628</v>
      </c>
    </row>
    <row r="3487" spans="1:4" customFormat="1" x14ac:dyDescent="0.4">
      <c r="A3487" t="s">
        <v>13629</v>
      </c>
      <c r="B3487" t="s">
        <v>13630</v>
      </c>
      <c r="C3487" t="s">
        <v>13631</v>
      </c>
      <c r="D3487" t="s">
        <v>13632</v>
      </c>
    </row>
    <row r="3488" spans="1:4" customFormat="1" x14ac:dyDescent="0.4">
      <c r="A3488" t="s">
        <v>13633</v>
      </c>
      <c r="B3488" t="s">
        <v>13634</v>
      </c>
      <c r="C3488" t="s">
        <v>9619</v>
      </c>
      <c r="D3488" t="s">
        <v>13635</v>
      </c>
    </row>
    <row r="3489" spans="1:4" customFormat="1" x14ac:dyDescent="0.4">
      <c r="A3489" t="s">
        <v>13636</v>
      </c>
      <c r="B3489" t="s">
        <v>13637</v>
      </c>
      <c r="C3489" t="s">
        <v>13638</v>
      </c>
      <c r="D3489" t="s">
        <v>13639</v>
      </c>
    </row>
    <row r="3490" spans="1:4" customFormat="1" x14ac:dyDescent="0.4">
      <c r="A3490" t="s">
        <v>13640</v>
      </c>
      <c r="B3490" t="s">
        <v>13641</v>
      </c>
      <c r="C3490" t="s">
        <v>13642</v>
      </c>
      <c r="D3490" t="s">
        <v>13643</v>
      </c>
    </row>
    <row r="3491" spans="1:4" customFormat="1" x14ac:dyDescent="0.4">
      <c r="A3491" t="s">
        <v>13644</v>
      </c>
      <c r="B3491" t="s">
        <v>13645</v>
      </c>
      <c r="C3491" t="s">
        <v>13646</v>
      </c>
      <c r="D3491" t="s">
        <v>13647</v>
      </c>
    </row>
    <row r="3492" spans="1:4" customFormat="1" x14ac:dyDescent="0.4">
      <c r="A3492" t="s">
        <v>13648</v>
      </c>
      <c r="B3492" t="s">
        <v>13649</v>
      </c>
      <c r="C3492" t="s">
        <v>13650</v>
      </c>
      <c r="D3492" t="s">
        <v>13651</v>
      </c>
    </row>
    <row r="3493" spans="1:4" customFormat="1" x14ac:dyDescent="0.4">
      <c r="A3493" t="s">
        <v>13652</v>
      </c>
      <c r="B3493" t="s">
        <v>13653</v>
      </c>
      <c r="C3493" t="s">
        <v>13654</v>
      </c>
      <c r="D3493" t="s">
        <v>13655</v>
      </c>
    </row>
    <row r="3494" spans="1:4" customFormat="1" x14ac:dyDescent="0.4">
      <c r="A3494" t="s">
        <v>13656</v>
      </c>
      <c r="B3494" t="s">
        <v>13657</v>
      </c>
      <c r="C3494" t="s">
        <v>13658</v>
      </c>
      <c r="D3494" t="s">
        <v>13659</v>
      </c>
    </row>
    <row r="3495" spans="1:4" customFormat="1" x14ac:dyDescent="0.4">
      <c r="A3495" t="s">
        <v>13660</v>
      </c>
      <c r="B3495" t="s">
        <v>13661</v>
      </c>
      <c r="C3495" t="s">
        <v>13662</v>
      </c>
      <c r="D3495" t="s">
        <v>13663</v>
      </c>
    </row>
    <row r="3496" spans="1:4" customFormat="1" x14ac:dyDescent="0.4">
      <c r="A3496" t="s">
        <v>13664</v>
      </c>
      <c r="B3496" t="s">
        <v>13665</v>
      </c>
      <c r="C3496" t="s">
        <v>11995</v>
      </c>
      <c r="D3496" t="s">
        <v>13666</v>
      </c>
    </row>
    <row r="3497" spans="1:4" customFormat="1" x14ac:dyDescent="0.4">
      <c r="A3497" t="s">
        <v>13667</v>
      </c>
      <c r="B3497" t="s">
        <v>13668</v>
      </c>
      <c r="C3497" t="s">
        <v>13669</v>
      </c>
      <c r="D3497" t="s">
        <v>13670</v>
      </c>
    </row>
    <row r="3498" spans="1:4" customFormat="1" x14ac:dyDescent="0.4">
      <c r="A3498" t="s">
        <v>13671</v>
      </c>
      <c r="B3498" t="s">
        <v>13672</v>
      </c>
      <c r="C3498" t="s">
        <v>13673</v>
      </c>
      <c r="D3498" t="s">
        <v>13674</v>
      </c>
    </row>
    <row r="3499" spans="1:4" customFormat="1" x14ac:dyDescent="0.4">
      <c r="A3499" t="s">
        <v>13675</v>
      </c>
      <c r="B3499" t="s">
        <v>13676</v>
      </c>
      <c r="C3499" t="s">
        <v>13677</v>
      </c>
      <c r="D3499" t="s">
        <v>13678</v>
      </c>
    </row>
    <row r="3500" spans="1:4" customFormat="1" x14ac:dyDescent="0.4">
      <c r="A3500" t="s">
        <v>13679</v>
      </c>
      <c r="B3500" t="s">
        <v>13680</v>
      </c>
      <c r="C3500" t="s">
        <v>13681</v>
      </c>
      <c r="D3500" t="s">
        <v>13682</v>
      </c>
    </row>
    <row r="3501" spans="1:4" customFormat="1" x14ac:dyDescent="0.4">
      <c r="A3501" t="s">
        <v>13683</v>
      </c>
      <c r="B3501" t="s">
        <v>13684</v>
      </c>
      <c r="C3501" t="s">
        <v>13685</v>
      </c>
      <c r="D3501" t="s">
        <v>13686</v>
      </c>
    </row>
    <row r="3502" spans="1:4" customFormat="1" x14ac:dyDescent="0.4">
      <c r="A3502" t="s">
        <v>13687</v>
      </c>
      <c r="B3502" t="s">
        <v>13688</v>
      </c>
      <c r="C3502" t="s">
        <v>13689</v>
      </c>
      <c r="D3502" t="s">
        <v>13687</v>
      </c>
    </row>
    <row r="3503" spans="1:4" customFormat="1" x14ac:dyDescent="0.4">
      <c r="A3503" t="s">
        <v>13690</v>
      </c>
      <c r="B3503" t="s">
        <v>13691</v>
      </c>
      <c r="C3503" t="s">
        <v>13692</v>
      </c>
      <c r="D3503" t="s">
        <v>13693</v>
      </c>
    </row>
    <row r="3504" spans="1:4" customFormat="1" x14ac:dyDescent="0.4">
      <c r="A3504" t="s">
        <v>13694</v>
      </c>
      <c r="B3504" t="s">
        <v>13695</v>
      </c>
      <c r="C3504" t="s">
        <v>13696</v>
      </c>
      <c r="D3504" t="s">
        <v>13694</v>
      </c>
    </row>
    <row r="3505" spans="1:4" customFormat="1" x14ac:dyDescent="0.4">
      <c r="A3505" t="s">
        <v>13697</v>
      </c>
      <c r="B3505" t="s">
        <v>13698</v>
      </c>
      <c r="C3505" t="s">
        <v>13699</v>
      </c>
      <c r="D3505" t="s">
        <v>13697</v>
      </c>
    </row>
    <row r="3506" spans="1:4" customFormat="1" x14ac:dyDescent="0.4">
      <c r="A3506" t="s">
        <v>13700</v>
      </c>
      <c r="B3506" t="s">
        <v>13701</v>
      </c>
      <c r="C3506" t="s">
        <v>13702</v>
      </c>
      <c r="D3506" t="s">
        <v>13700</v>
      </c>
    </row>
    <row r="3507" spans="1:4" customFormat="1" x14ac:dyDescent="0.4">
      <c r="A3507" t="s">
        <v>13703</v>
      </c>
      <c r="B3507" t="s">
        <v>13704</v>
      </c>
      <c r="C3507" t="s">
        <v>13705</v>
      </c>
      <c r="D3507" t="s">
        <v>13706</v>
      </c>
    </row>
    <row r="3508" spans="1:4" customFormat="1" x14ac:dyDescent="0.4">
      <c r="A3508" t="s">
        <v>13707</v>
      </c>
      <c r="B3508" t="s">
        <v>13708</v>
      </c>
      <c r="C3508" t="s">
        <v>13709</v>
      </c>
      <c r="D3508" t="s">
        <v>13707</v>
      </c>
    </row>
    <row r="3509" spans="1:4" customFormat="1" x14ac:dyDescent="0.4">
      <c r="A3509" t="s">
        <v>13710</v>
      </c>
      <c r="B3509" t="s">
        <v>13711</v>
      </c>
      <c r="C3509" t="s">
        <v>13712</v>
      </c>
      <c r="D3509" t="s">
        <v>13713</v>
      </c>
    </row>
    <row r="3510" spans="1:4" customFormat="1" x14ac:dyDescent="0.4">
      <c r="A3510" t="s">
        <v>13714</v>
      </c>
      <c r="B3510" t="s">
        <v>13715</v>
      </c>
      <c r="C3510" t="s">
        <v>13716</v>
      </c>
      <c r="D3510" t="s">
        <v>13717</v>
      </c>
    </row>
    <row r="3511" spans="1:4" customFormat="1" x14ac:dyDescent="0.4">
      <c r="A3511" t="s">
        <v>13718</v>
      </c>
      <c r="B3511" t="s">
        <v>13719</v>
      </c>
      <c r="C3511" t="s">
        <v>13720</v>
      </c>
      <c r="D3511" t="s">
        <v>13721</v>
      </c>
    </row>
    <row r="3512" spans="1:4" customFormat="1" x14ac:dyDescent="0.4">
      <c r="A3512" t="s">
        <v>13722</v>
      </c>
      <c r="B3512" t="s">
        <v>13723</v>
      </c>
      <c r="C3512" t="s">
        <v>13724</v>
      </c>
      <c r="D3512" t="s">
        <v>13725</v>
      </c>
    </row>
    <row r="3513" spans="1:4" customFormat="1" x14ac:dyDescent="0.4">
      <c r="A3513" t="s">
        <v>13726</v>
      </c>
      <c r="B3513" t="s">
        <v>13727</v>
      </c>
      <c r="C3513" t="s">
        <v>13728</v>
      </c>
      <c r="D3513" t="s">
        <v>13729</v>
      </c>
    </row>
    <row r="3514" spans="1:4" customFormat="1" x14ac:dyDescent="0.4">
      <c r="A3514" t="s">
        <v>13730</v>
      </c>
      <c r="B3514" t="s">
        <v>13731</v>
      </c>
      <c r="C3514" t="s">
        <v>13732</v>
      </c>
      <c r="D3514" t="s">
        <v>13733</v>
      </c>
    </row>
    <row r="3515" spans="1:4" customFormat="1" x14ac:dyDescent="0.4">
      <c r="A3515" t="s">
        <v>13734</v>
      </c>
      <c r="B3515" t="s">
        <v>13735</v>
      </c>
      <c r="C3515" t="s">
        <v>13736</v>
      </c>
      <c r="D3515" t="s">
        <v>13737</v>
      </c>
    </row>
    <row r="3516" spans="1:4" customFormat="1" x14ac:dyDescent="0.4">
      <c r="A3516" t="s">
        <v>13738</v>
      </c>
      <c r="B3516" t="s">
        <v>13739</v>
      </c>
      <c r="C3516" t="s">
        <v>13740</v>
      </c>
      <c r="D3516" t="s">
        <v>13741</v>
      </c>
    </row>
    <row r="3517" spans="1:4" customFormat="1" x14ac:dyDescent="0.4">
      <c r="A3517" t="s">
        <v>13742</v>
      </c>
      <c r="B3517" t="s">
        <v>13743</v>
      </c>
      <c r="C3517" t="s">
        <v>13744</v>
      </c>
      <c r="D3517" t="s">
        <v>13745</v>
      </c>
    </row>
    <row r="3518" spans="1:4" customFormat="1" x14ac:dyDescent="0.4">
      <c r="A3518" t="s">
        <v>13746</v>
      </c>
      <c r="B3518" t="s">
        <v>13747</v>
      </c>
      <c r="C3518" t="s">
        <v>13748</v>
      </c>
      <c r="D3518" t="s">
        <v>13749</v>
      </c>
    </row>
    <row r="3519" spans="1:4" customFormat="1" x14ac:dyDescent="0.4">
      <c r="A3519" t="s">
        <v>13750</v>
      </c>
      <c r="B3519" t="s">
        <v>13751</v>
      </c>
      <c r="C3519" t="s">
        <v>2450</v>
      </c>
      <c r="D3519" t="s">
        <v>13752</v>
      </c>
    </row>
    <row r="3520" spans="1:4" customFormat="1" x14ac:dyDescent="0.4">
      <c r="A3520" t="s">
        <v>13753</v>
      </c>
      <c r="B3520" t="s">
        <v>13754</v>
      </c>
      <c r="C3520" t="s">
        <v>1277</v>
      </c>
      <c r="D3520" t="s">
        <v>1278</v>
      </c>
    </row>
    <row r="3521" spans="1:4" customFormat="1" x14ac:dyDescent="0.4">
      <c r="A3521" t="s">
        <v>13755</v>
      </c>
      <c r="B3521" t="s">
        <v>13756</v>
      </c>
      <c r="C3521" t="s">
        <v>13757</v>
      </c>
      <c r="D3521" t="s">
        <v>13758</v>
      </c>
    </row>
    <row r="3522" spans="1:4" customFormat="1" x14ac:dyDescent="0.4">
      <c r="A3522" t="s">
        <v>13759</v>
      </c>
      <c r="B3522" t="s">
        <v>13760</v>
      </c>
      <c r="C3522" t="s">
        <v>13761</v>
      </c>
      <c r="D3522" t="s">
        <v>13762</v>
      </c>
    </row>
    <row r="3523" spans="1:4" customFormat="1" x14ac:dyDescent="0.4">
      <c r="A3523" t="s">
        <v>13763</v>
      </c>
      <c r="B3523" t="s">
        <v>13764</v>
      </c>
      <c r="C3523" t="s">
        <v>13765</v>
      </c>
      <c r="D3523" t="s">
        <v>13766</v>
      </c>
    </row>
    <row r="3524" spans="1:4" customFormat="1" x14ac:dyDescent="0.4">
      <c r="A3524" t="s">
        <v>13767</v>
      </c>
      <c r="B3524" t="s">
        <v>13768</v>
      </c>
      <c r="C3524" t="s">
        <v>13769</v>
      </c>
      <c r="D3524" t="s">
        <v>13770</v>
      </c>
    </row>
    <row r="3525" spans="1:4" customFormat="1" x14ac:dyDescent="0.4">
      <c r="A3525" t="s">
        <v>13771</v>
      </c>
      <c r="B3525" t="s">
        <v>13772</v>
      </c>
      <c r="C3525" t="s">
        <v>13773</v>
      </c>
      <c r="D3525" t="s">
        <v>13774</v>
      </c>
    </row>
    <row r="3526" spans="1:4" customFormat="1" x14ac:dyDescent="0.4">
      <c r="A3526" t="s">
        <v>13775</v>
      </c>
      <c r="B3526" t="s">
        <v>13776</v>
      </c>
      <c r="C3526" t="s">
        <v>13777</v>
      </c>
      <c r="D3526" t="s">
        <v>13778</v>
      </c>
    </row>
    <row r="3527" spans="1:4" customFormat="1" x14ac:dyDescent="0.4">
      <c r="A3527" t="s">
        <v>13779</v>
      </c>
      <c r="B3527" t="s">
        <v>13780</v>
      </c>
      <c r="C3527" t="s">
        <v>13781</v>
      </c>
      <c r="D3527" t="s">
        <v>13782</v>
      </c>
    </row>
    <row r="3528" spans="1:4" customFormat="1" x14ac:dyDescent="0.4">
      <c r="A3528" t="s">
        <v>13783</v>
      </c>
      <c r="B3528" t="s">
        <v>13784</v>
      </c>
      <c r="C3528" t="s">
        <v>13785</v>
      </c>
      <c r="D3528" t="s">
        <v>13786</v>
      </c>
    </row>
    <row r="3529" spans="1:4" customFormat="1" x14ac:dyDescent="0.4">
      <c r="A3529" t="s">
        <v>13787</v>
      </c>
      <c r="B3529" t="s">
        <v>13788</v>
      </c>
      <c r="C3529" t="s">
        <v>13789</v>
      </c>
      <c r="D3529" t="s">
        <v>13790</v>
      </c>
    </row>
    <row r="3530" spans="1:4" customFormat="1" x14ac:dyDescent="0.4">
      <c r="A3530" t="s">
        <v>13791</v>
      </c>
      <c r="B3530" t="s">
        <v>13792</v>
      </c>
      <c r="C3530" t="s">
        <v>13793</v>
      </c>
      <c r="D3530" t="s">
        <v>13794</v>
      </c>
    </row>
    <row r="3531" spans="1:4" customFormat="1" x14ac:dyDescent="0.4">
      <c r="A3531" t="s">
        <v>13795</v>
      </c>
      <c r="B3531" t="s">
        <v>13796</v>
      </c>
      <c r="C3531" t="s">
        <v>13797</v>
      </c>
      <c r="D3531" t="s">
        <v>13798</v>
      </c>
    </row>
    <row r="3532" spans="1:4" customFormat="1" x14ac:dyDescent="0.4">
      <c r="A3532" t="s">
        <v>13799</v>
      </c>
      <c r="B3532" t="s">
        <v>13800</v>
      </c>
      <c r="C3532" t="s">
        <v>13801</v>
      </c>
      <c r="D3532" t="s">
        <v>13802</v>
      </c>
    </row>
    <row r="3533" spans="1:4" customFormat="1" x14ac:dyDescent="0.4">
      <c r="A3533" t="s">
        <v>13803</v>
      </c>
      <c r="B3533" t="s">
        <v>13804</v>
      </c>
      <c r="C3533" t="s">
        <v>3537</v>
      </c>
      <c r="D3533" t="s">
        <v>13805</v>
      </c>
    </row>
    <row r="3534" spans="1:4" customFormat="1" x14ac:dyDescent="0.4">
      <c r="A3534" t="s">
        <v>13806</v>
      </c>
      <c r="B3534" t="s">
        <v>13807</v>
      </c>
      <c r="C3534" t="s">
        <v>13808</v>
      </c>
    </row>
    <row r="3535" spans="1:4" customFormat="1" x14ac:dyDescent="0.4">
      <c r="A3535" t="s">
        <v>13809</v>
      </c>
      <c r="B3535" t="s">
        <v>13810</v>
      </c>
      <c r="C3535" t="s">
        <v>13811</v>
      </c>
      <c r="D3535" t="s">
        <v>13812</v>
      </c>
    </row>
    <row r="3536" spans="1:4" customFormat="1" x14ac:dyDescent="0.4">
      <c r="A3536" t="s">
        <v>13813</v>
      </c>
      <c r="B3536" t="s">
        <v>13814</v>
      </c>
      <c r="C3536" t="s">
        <v>13815</v>
      </c>
      <c r="D3536" t="s">
        <v>13816</v>
      </c>
    </row>
    <row r="3537" spans="1:4" customFormat="1" x14ac:dyDescent="0.4">
      <c r="A3537" t="s">
        <v>13817</v>
      </c>
      <c r="B3537" t="s">
        <v>13818</v>
      </c>
      <c r="C3537" t="s">
        <v>13819</v>
      </c>
      <c r="D3537" t="s">
        <v>13820</v>
      </c>
    </row>
    <row r="3538" spans="1:4" customFormat="1" x14ac:dyDescent="0.4">
      <c r="A3538" t="s">
        <v>13821</v>
      </c>
      <c r="B3538" t="s">
        <v>13822</v>
      </c>
      <c r="C3538" t="s">
        <v>13823</v>
      </c>
      <c r="D3538" t="s">
        <v>13824</v>
      </c>
    </row>
    <row r="3539" spans="1:4" customFormat="1" x14ac:dyDescent="0.4">
      <c r="A3539" t="s">
        <v>13825</v>
      </c>
      <c r="B3539" t="s">
        <v>13826</v>
      </c>
      <c r="C3539" t="s">
        <v>12231</v>
      </c>
      <c r="D3539" t="s">
        <v>13827</v>
      </c>
    </row>
    <row r="3540" spans="1:4" customFormat="1" x14ac:dyDescent="0.4">
      <c r="A3540" t="s">
        <v>13828</v>
      </c>
      <c r="B3540" t="s">
        <v>13829</v>
      </c>
      <c r="C3540" t="s">
        <v>13830</v>
      </c>
      <c r="D3540" t="s">
        <v>13831</v>
      </c>
    </row>
    <row r="3541" spans="1:4" customFormat="1" x14ac:dyDescent="0.4">
      <c r="A3541" t="s">
        <v>13832</v>
      </c>
      <c r="B3541" t="s">
        <v>13833</v>
      </c>
      <c r="C3541" t="s">
        <v>13834</v>
      </c>
      <c r="D3541" t="s">
        <v>13835</v>
      </c>
    </row>
    <row r="3542" spans="1:4" customFormat="1" x14ac:dyDescent="0.4">
      <c r="A3542" t="s">
        <v>13832</v>
      </c>
      <c r="B3542" t="s">
        <v>13836</v>
      </c>
      <c r="C3542" t="s">
        <v>13837</v>
      </c>
      <c r="D3542" t="s">
        <v>13838</v>
      </c>
    </row>
    <row r="3543" spans="1:4" customFormat="1" x14ac:dyDescent="0.4">
      <c r="A3543" t="s">
        <v>13839</v>
      </c>
      <c r="B3543" t="s">
        <v>13840</v>
      </c>
      <c r="C3543" t="s">
        <v>13841</v>
      </c>
      <c r="D3543" t="s">
        <v>13842</v>
      </c>
    </row>
    <row r="3544" spans="1:4" customFormat="1" x14ac:dyDescent="0.4">
      <c r="A3544" t="s">
        <v>13843</v>
      </c>
      <c r="B3544" t="s">
        <v>13844</v>
      </c>
      <c r="C3544" t="s">
        <v>13845</v>
      </c>
      <c r="D3544" t="s">
        <v>13846</v>
      </c>
    </row>
    <row r="3545" spans="1:4" customFormat="1" x14ac:dyDescent="0.4">
      <c r="A3545" t="s">
        <v>13847</v>
      </c>
      <c r="B3545" t="s">
        <v>13848</v>
      </c>
      <c r="C3545" t="s">
        <v>13849</v>
      </c>
      <c r="D3545" t="s">
        <v>13850</v>
      </c>
    </row>
    <row r="3546" spans="1:4" customFormat="1" x14ac:dyDescent="0.4">
      <c r="A3546" t="s">
        <v>13851</v>
      </c>
      <c r="B3546" t="s">
        <v>13852</v>
      </c>
      <c r="C3546" t="s">
        <v>13853</v>
      </c>
      <c r="D3546" t="s">
        <v>13854</v>
      </c>
    </row>
    <row r="3547" spans="1:4" customFormat="1" x14ac:dyDescent="0.4">
      <c r="A3547" t="s">
        <v>13855</v>
      </c>
      <c r="B3547" t="s">
        <v>13856</v>
      </c>
      <c r="C3547" t="s">
        <v>13857</v>
      </c>
      <c r="D3547" t="s">
        <v>13858</v>
      </c>
    </row>
    <row r="3548" spans="1:4" customFormat="1" x14ac:dyDescent="0.4">
      <c r="A3548" t="s">
        <v>13859</v>
      </c>
      <c r="B3548" t="s">
        <v>13860</v>
      </c>
      <c r="C3548" t="s">
        <v>13861</v>
      </c>
      <c r="D3548" t="s">
        <v>13862</v>
      </c>
    </row>
    <row r="3549" spans="1:4" customFormat="1" x14ac:dyDescent="0.4">
      <c r="A3549" t="s">
        <v>13863</v>
      </c>
      <c r="B3549" t="s">
        <v>13864</v>
      </c>
      <c r="C3549" t="s">
        <v>13865</v>
      </c>
      <c r="D3549" t="s">
        <v>13866</v>
      </c>
    </row>
    <row r="3550" spans="1:4" customFormat="1" x14ac:dyDescent="0.4">
      <c r="A3550" t="s">
        <v>13867</v>
      </c>
      <c r="B3550" t="s">
        <v>13868</v>
      </c>
      <c r="C3550" t="s">
        <v>13869</v>
      </c>
      <c r="D3550" t="s">
        <v>13870</v>
      </c>
    </row>
    <row r="3551" spans="1:4" customFormat="1" x14ac:dyDescent="0.4">
      <c r="A3551" t="s">
        <v>13871</v>
      </c>
      <c r="B3551" t="s">
        <v>13872</v>
      </c>
      <c r="C3551" t="s">
        <v>13873</v>
      </c>
      <c r="D3551" t="s">
        <v>13874</v>
      </c>
    </row>
    <row r="3552" spans="1:4" customFormat="1" x14ac:dyDescent="0.4">
      <c r="A3552" t="s">
        <v>13875</v>
      </c>
      <c r="B3552" t="s">
        <v>13876</v>
      </c>
      <c r="C3552" t="s">
        <v>13877</v>
      </c>
      <c r="D3552" t="s">
        <v>13878</v>
      </c>
    </row>
    <row r="3553" spans="1:4" customFormat="1" x14ac:dyDescent="0.4">
      <c r="A3553" t="s">
        <v>13879</v>
      </c>
      <c r="B3553" t="s">
        <v>13880</v>
      </c>
      <c r="C3553" t="s">
        <v>13881</v>
      </c>
      <c r="D3553" t="s">
        <v>13882</v>
      </c>
    </row>
    <row r="3554" spans="1:4" customFormat="1" x14ac:dyDescent="0.4">
      <c r="A3554" t="s">
        <v>13883</v>
      </c>
      <c r="B3554" t="s">
        <v>13884</v>
      </c>
      <c r="C3554" t="s">
        <v>13885</v>
      </c>
      <c r="D3554" t="s">
        <v>13886</v>
      </c>
    </row>
    <row r="3555" spans="1:4" customFormat="1" x14ac:dyDescent="0.4">
      <c r="A3555" t="s">
        <v>13887</v>
      </c>
      <c r="B3555" t="s">
        <v>13888</v>
      </c>
      <c r="C3555" t="s">
        <v>13889</v>
      </c>
      <c r="D3555" t="s">
        <v>13887</v>
      </c>
    </row>
    <row r="3556" spans="1:4" customFormat="1" x14ac:dyDescent="0.4">
      <c r="A3556" t="s">
        <v>13890</v>
      </c>
      <c r="B3556" t="s">
        <v>13891</v>
      </c>
      <c r="C3556" t="s">
        <v>13892</v>
      </c>
      <c r="D3556" t="s">
        <v>13890</v>
      </c>
    </row>
    <row r="3557" spans="1:4" customFormat="1" x14ac:dyDescent="0.4">
      <c r="A3557" t="s">
        <v>13893</v>
      </c>
      <c r="B3557" t="s">
        <v>13894</v>
      </c>
      <c r="C3557" t="s">
        <v>13895</v>
      </c>
      <c r="D3557" t="s">
        <v>13896</v>
      </c>
    </row>
    <row r="3558" spans="1:4" customFormat="1" x14ac:dyDescent="0.4">
      <c r="A3558" t="s">
        <v>13897</v>
      </c>
      <c r="B3558" t="s">
        <v>13898</v>
      </c>
      <c r="C3558" t="s">
        <v>13899</v>
      </c>
      <c r="D3558" t="s">
        <v>13900</v>
      </c>
    </row>
    <row r="3559" spans="1:4" customFormat="1" x14ac:dyDescent="0.4">
      <c r="A3559" t="s">
        <v>13901</v>
      </c>
      <c r="B3559" t="s">
        <v>13902</v>
      </c>
      <c r="C3559" t="s">
        <v>13903</v>
      </c>
      <c r="D3559" t="s">
        <v>13904</v>
      </c>
    </row>
    <row r="3560" spans="1:4" customFormat="1" x14ac:dyDescent="0.4">
      <c r="A3560" t="s">
        <v>13905</v>
      </c>
      <c r="B3560" t="s">
        <v>13906</v>
      </c>
      <c r="C3560" t="s">
        <v>13907</v>
      </c>
      <c r="D3560" t="s">
        <v>13905</v>
      </c>
    </row>
    <row r="3561" spans="1:4" customFormat="1" x14ac:dyDescent="0.4">
      <c r="A3561" t="s">
        <v>13908</v>
      </c>
      <c r="B3561" t="s">
        <v>13909</v>
      </c>
      <c r="C3561" t="s">
        <v>13910</v>
      </c>
      <c r="D3561" t="s">
        <v>13911</v>
      </c>
    </row>
    <row r="3562" spans="1:4" customFormat="1" x14ac:dyDescent="0.4">
      <c r="A3562" t="s">
        <v>13912</v>
      </c>
      <c r="B3562" t="s">
        <v>13913</v>
      </c>
      <c r="C3562" t="s">
        <v>13914</v>
      </c>
      <c r="D3562" t="s">
        <v>13915</v>
      </c>
    </row>
    <row r="3563" spans="1:4" customFormat="1" x14ac:dyDescent="0.4">
      <c r="A3563" t="s">
        <v>13916</v>
      </c>
      <c r="B3563" t="s">
        <v>13917</v>
      </c>
      <c r="C3563" t="s">
        <v>13918</v>
      </c>
      <c r="D3563" t="s">
        <v>13919</v>
      </c>
    </row>
    <row r="3564" spans="1:4" customFormat="1" x14ac:dyDescent="0.4">
      <c r="A3564" t="s">
        <v>13920</v>
      </c>
      <c r="B3564" t="s">
        <v>13921</v>
      </c>
      <c r="C3564" t="s">
        <v>13922</v>
      </c>
      <c r="D3564" t="s">
        <v>13923</v>
      </c>
    </row>
    <row r="3565" spans="1:4" customFormat="1" x14ac:dyDescent="0.4">
      <c r="A3565" t="s">
        <v>13924</v>
      </c>
      <c r="B3565" t="s">
        <v>13925</v>
      </c>
      <c r="C3565" t="s">
        <v>13926</v>
      </c>
      <c r="D3565" t="s">
        <v>13927</v>
      </c>
    </row>
    <row r="3566" spans="1:4" customFormat="1" x14ac:dyDescent="0.4">
      <c r="A3566" t="s">
        <v>13928</v>
      </c>
      <c r="B3566" t="s">
        <v>13929</v>
      </c>
      <c r="C3566" t="s">
        <v>13930</v>
      </c>
      <c r="D3566" t="s">
        <v>13931</v>
      </c>
    </row>
    <row r="3567" spans="1:4" customFormat="1" x14ac:dyDescent="0.4">
      <c r="A3567" t="s">
        <v>13932</v>
      </c>
      <c r="B3567" t="s">
        <v>13933</v>
      </c>
      <c r="C3567" t="s">
        <v>13934</v>
      </c>
      <c r="D3567" t="s">
        <v>13935</v>
      </c>
    </row>
    <row r="3568" spans="1:4" customFormat="1" x14ac:dyDescent="0.4">
      <c r="A3568" t="s">
        <v>13936</v>
      </c>
      <c r="B3568" t="s">
        <v>13937</v>
      </c>
      <c r="C3568" t="s">
        <v>13938</v>
      </c>
      <c r="D3568" t="s">
        <v>13939</v>
      </c>
    </row>
    <row r="3569" spans="1:4" customFormat="1" x14ac:dyDescent="0.4">
      <c r="A3569" t="s">
        <v>13940</v>
      </c>
      <c r="B3569" t="s">
        <v>13941</v>
      </c>
      <c r="C3569" t="s">
        <v>13942</v>
      </c>
      <c r="D3569" t="s">
        <v>13943</v>
      </c>
    </row>
    <row r="3570" spans="1:4" customFormat="1" x14ac:dyDescent="0.4">
      <c r="A3570" t="s">
        <v>13944</v>
      </c>
      <c r="B3570" t="s">
        <v>13945</v>
      </c>
      <c r="C3570" t="s">
        <v>13946</v>
      </c>
      <c r="D3570" t="s">
        <v>13947</v>
      </c>
    </row>
    <row r="3571" spans="1:4" customFormat="1" x14ac:dyDescent="0.4">
      <c r="A3571" t="s">
        <v>13948</v>
      </c>
      <c r="B3571" t="s">
        <v>13949</v>
      </c>
      <c r="C3571" t="s">
        <v>13950</v>
      </c>
      <c r="D3571" t="s">
        <v>13951</v>
      </c>
    </row>
    <row r="3572" spans="1:4" customFormat="1" x14ac:dyDescent="0.4">
      <c r="A3572" t="s">
        <v>13952</v>
      </c>
      <c r="B3572" t="s">
        <v>13953</v>
      </c>
      <c r="C3572" t="s">
        <v>13954</v>
      </c>
      <c r="D3572" t="s">
        <v>13955</v>
      </c>
    </row>
    <row r="3573" spans="1:4" customFormat="1" x14ac:dyDescent="0.4">
      <c r="A3573" t="s">
        <v>13956</v>
      </c>
      <c r="B3573" t="s">
        <v>13957</v>
      </c>
      <c r="C3573" t="s">
        <v>13958</v>
      </c>
      <c r="D3573" t="s">
        <v>13959</v>
      </c>
    </row>
    <row r="3574" spans="1:4" customFormat="1" x14ac:dyDescent="0.4">
      <c r="A3574" t="s">
        <v>13960</v>
      </c>
      <c r="B3574" t="s">
        <v>13961</v>
      </c>
      <c r="C3574" t="s">
        <v>13962</v>
      </c>
      <c r="D3574" t="s">
        <v>13963</v>
      </c>
    </row>
    <row r="3575" spans="1:4" customFormat="1" x14ac:dyDescent="0.4">
      <c r="A3575" t="s">
        <v>13964</v>
      </c>
      <c r="B3575" t="s">
        <v>13965</v>
      </c>
      <c r="C3575" t="s">
        <v>13966</v>
      </c>
      <c r="D3575" t="s">
        <v>13967</v>
      </c>
    </row>
    <row r="3576" spans="1:4" customFormat="1" x14ac:dyDescent="0.4">
      <c r="A3576" t="s">
        <v>13968</v>
      </c>
      <c r="B3576" t="s">
        <v>13969</v>
      </c>
      <c r="C3576" t="s">
        <v>13970</v>
      </c>
      <c r="D3576" t="s">
        <v>13971</v>
      </c>
    </row>
    <row r="3577" spans="1:4" customFormat="1" x14ac:dyDescent="0.4">
      <c r="A3577" t="s">
        <v>13972</v>
      </c>
      <c r="B3577" t="s">
        <v>13973</v>
      </c>
      <c r="C3577" t="s">
        <v>13974</v>
      </c>
      <c r="D3577" t="s">
        <v>13972</v>
      </c>
    </row>
    <row r="3578" spans="1:4" customFormat="1" x14ac:dyDescent="0.4">
      <c r="A3578" t="s">
        <v>13975</v>
      </c>
      <c r="B3578" t="s">
        <v>13976</v>
      </c>
      <c r="C3578" t="s">
        <v>13977</v>
      </c>
      <c r="D3578" t="s">
        <v>13978</v>
      </c>
    </row>
    <row r="3579" spans="1:4" customFormat="1" x14ac:dyDescent="0.4">
      <c r="A3579" t="s">
        <v>13979</v>
      </c>
      <c r="B3579" t="s">
        <v>13980</v>
      </c>
      <c r="C3579" t="s">
        <v>13981</v>
      </c>
      <c r="D3579" t="s">
        <v>13982</v>
      </c>
    </row>
    <row r="3580" spans="1:4" customFormat="1" x14ac:dyDescent="0.4">
      <c r="A3580" t="s">
        <v>13983</v>
      </c>
      <c r="B3580" t="s">
        <v>13984</v>
      </c>
      <c r="C3580" t="s">
        <v>13985</v>
      </c>
      <c r="D3580" t="s">
        <v>13983</v>
      </c>
    </row>
    <row r="3581" spans="1:4" customFormat="1" x14ac:dyDescent="0.4">
      <c r="A3581" t="s">
        <v>13986</v>
      </c>
      <c r="B3581" t="s">
        <v>13987</v>
      </c>
      <c r="C3581" t="s">
        <v>13988</v>
      </c>
      <c r="D3581" t="s">
        <v>13986</v>
      </c>
    </row>
    <row r="3582" spans="1:4" customFormat="1" x14ac:dyDescent="0.4">
      <c r="A3582" t="s">
        <v>13989</v>
      </c>
      <c r="B3582" t="s">
        <v>13990</v>
      </c>
      <c r="C3582" t="s">
        <v>13991</v>
      </c>
      <c r="D3582" t="s">
        <v>13989</v>
      </c>
    </row>
    <row r="3583" spans="1:4" customFormat="1" x14ac:dyDescent="0.4">
      <c r="A3583" t="s">
        <v>13992</v>
      </c>
      <c r="B3583" t="s">
        <v>13993</v>
      </c>
      <c r="C3583" t="s">
        <v>13994</v>
      </c>
      <c r="D3583" t="s">
        <v>13992</v>
      </c>
    </row>
    <row r="3584" spans="1:4" customFormat="1" x14ac:dyDescent="0.4">
      <c r="A3584" t="s">
        <v>13995</v>
      </c>
      <c r="B3584" t="s">
        <v>13996</v>
      </c>
      <c r="C3584" t="s">
        <v>13997</v>
      </c>
      <c r="D3584" t="s">
        <v>13998</v>
      </c>
    </row>
    <row r="3585" spans="1:4" customFormat="1" x14ac:dyDescent="0.4">
      <c r="A3585" t="s">
        <v>13999</v>
      </c>
      <c r="B3585" t="s">
        <v>14000</v>
      </c>
      <c r="C3585" t="s">
        <v>14001</v>
      </c>
      <c r="D3585" t="s">
        <v>14002</v>
      </c>
    </row>
    <row r="3586" spans="1:4" customFormat="1" x14ac:dyDescent="0.4">
      <c r="A3586" t="s">
        <v>14003</v>
      </c>
      <c r="B3586" t="s">
        <v>14004</v>
      </c>
      <c r="C3586" t="s">
        <v>14005</v>
      </c>
      <c r="D3586" t="s">
        <v>14006</v>
      </c>
    </row>
    <row r="3587" spans="1:4" customFormat="1" x14ac:dyDescent="0.4">
      <c r="A3587" t="s">
        <v>14007</v>
      </c>
      <c r="B3587" t="s">
        <v>14008</v>
      </c>
      <c r="C3587" t="s">
        <v>14009</v>
      </c>
      <c r="D3587" t="s">
        <v>14010</v>
      </c>
    </row>
    <row r="3588" spans="1:4" customFormat="1" x14ac:dyDescent="0.4">
      <c r="A3588" t="s">
        <v>14011</v>
      </c>
      <c r="B3588" t="s">
        <v>14012</v>
      </c>
      <c r="C3588" t="s">
        <v>14013</v>
      </c>
      <c r="D3588" t="s">
        <v>14014</v>
      </c>
    </row>
    <row r="3589" spans="1:4" customFormat="1" x14ac:dyDescent="0.4">
      <c r="A3589" t="s">
        <v>14015</v>
      </c>
      <c r="B3589" t="s">
        <v>14016</v>
      </c>
      <c r="C3589" t="s">
        <v>14017</v>
      </c>
      <c r="D3589" t="s">
        <v>14018</v>
      </c>
    </row>
    <row r="3590" spans="1:4" customFormat="1" x14ac:dyDescent="0.4">
      <c r="A3590" t="s">
        <v>14019</v>
      </c>
      <c r="B3590" t="s">
        <v>14020</v>
      </c>
      <c r="C3590" t="s">
        <v>14021</v>
      </c>
      <c r="D3590" t="s">
        <v>14022</v>
      </c>
    </row>
    <row r="3591" spans="1:4" customFormat="1" x14ac:dyDescent="0.4">
      <c r="A3591" t="s">
        <v>14023</v>
      </c>
      <c r="B3591" t="s">
        <v>14024</v>
      </c>
      <c r="C3591" t="s">
        <v>14025</v>
      </c>
      <c r="D3591" t="s">
        <v>14026</v>
      </c>
    </row>
    <row r="3592" spans="1:4" customFormat="1" x14ac:dyDescent="0.4">
      <c r="A3592" t="s">
        <v>14027</v>
      </c>
      <c r="B3592" t="s">
        <v>14028</v>
      </c>
      <c r="C3592" t="s">
        <v>14029</v>
      </c>
      <c r="D3592" t="s">
        <v>14030</v>
      </c>
    </row>
    <row r="3593" spans="1:4" customFormat="1" x14ac:dyDescent="0.4">
      <c r="A3593" t="s">
        <v>14031</v>
      </c>
      <c r="B3593" t="s">
        <v>14032</v>
      </c>
      <c r="C3593" t="s">
        <v>14033</v>
      </c>
      <c r="D3593" t="s">
        <v>14034</v>
      </c>
    </row>
    <row r="3594" spans="1:4" customFormat="1" x14ac:dyDescent="0.4">
      <c r="A3594" t="s">
        <v>14035</v>
      </c>
      <c r="B3594" t="s">
        <v>14036</v>
      </c>
      <c r="C3594" t="s">
        <v>14037</v>
      </c>
      <c r="D3594" t="s">
        <v>14038</v>
      </c>
    </row>
    <row r="3595" spans="1:4" customFormat="1" x14ac:dyDescent="0.4">
      <c r="A3595" t="s">
        <v>14039</v>
      </c>
      <c r="B3595" t="s">
        <v>14040</v>
      </c>
      <c r="C3595" t="s">
        <v>14041</v>
      </c>
      <c r="D3595" t="s">
        <v>14039</v>
      </c>
    </row>
    <row r="3596" spans="1:4" customFormat="1" x14ac:dyDescent="0.4">
      <c r="A3596" t="s">
        <v>14042</v>
      </c>
      <c r="B3596" t="s">
        <v>14043</v>
      </c>
      <c r="C3596" t="s">
        <v>14044</v>
      </c>
      <c r="D3596" t="s">
        <v>14045</v>
      </c>
    </row>
    <row r="3597" spans="1:4" customFormat="1" x14ac:dyDescent="0.4">
      <c r="A3597" t="s">
        <v>14046</v>
      </c>
      <c r="B3597" t="s">
        <v>14047</v>
      </c>
      <c r="C3597" t="s">
        <v>14048</v>
      </c>
      <c r="D3597" t="s">
        <v>14049</v>
      </c>
    </row>
    <row r="3598" spans="1:4" customFormat="1" x14ac:dyDescent="0.4">
      <c r="A3598" t="s">
        <v>14050</v>
      </c>
      <c r="B3598" t="s">
        <v>14051</v>
      </c>
      <c r="C3598" t="s">
        <v>14052</v>
      </c>
      <c r="D3598" t="s">
        <v>14053</v>
      </c>
    </row>
    <row r="3599" spans="1:4" customFormat="1" x14ac:dyDescent="0.4">
      <c r="A3599" t="s">
        <v>14054</v>
      </c>
      <c r="B3599" t="s">
        <v>14055</v>
      </c>
      <c r="C3599" t="s">
        <v>14056</v>
      </c>
      <c r="D3599" t="s">
        <v>14057</v>
      </c>
    </row>
    <row r="3600" spans="1:4" customFormat="1" x14ac:dyDescent="0.4">
      <c r="A3600" t="s">
        <v>14058</v>
      </c>
      <c r="B3600" t="s">
        <v>14059</v>
      </c>
      <c r="C3600" t="s">
        <v>14060</v>
      </c>
      <c r="D3600" t="s">
        <v>14058</v>
      </c>
    </row>
    <row r="3601" spans="1:4" customFormat="1" x14ac:dyDescent="0.4">
      <c r="A3601" t="s">
        <v>14061</v>
      </c>
      <c r="B3601" t="s">
        <v>14062</v>
      </c>
      <c r="C3601" t="s">
        <v>14063</v>
      </c>
      <c r="D3601" t="s">
        <v>14064</v>
      </c>
    </row>
    <row r="3602" spans="1:4" customFormat="1" x14ac:dyDescent="0.4">
      <c r="A3602" t="s">
        <v>14065</v>
      </c>
      <c r="B3602" t="s">
        <v>14066</v>
      </c>
      <c r="C3602" t="s">
        <v>14067</v>
      </c>
      <c r="D3602" t="s">
        <v>14068</v>
      </c>
    </row>
    <row r="3603" spans="1:4" customFormat="1" x14ac:dyDescent="0.4">
      <c r="A3603" t="s">
        <v>14069</v>
      </c>
      <c r="B3603" t="s">
        <v>14070</v>
      </c>
      <c r="C3603" t="s">
        <v>14071</v>
      </c>
      <c r="D3603" t="s">
        <v>14069</v>
      </c>
    </row>
    <row r="3604" spans="1:4" customFormat="1" x14ac:dyDescent="0.4">
      <c r="A3604" t="s">
        <v>14072</v>
      </c>
      <c r="B3604" t="s">
        <v>14073</v>
      </c>
      <c r="C3604" t="s">
        <v>14074</v>
      </c>
      <c r="D3604" t="s">
        <v>14075</v>
      </c>
    </row>
    <row r="3605" spans="1:4" customFormat="1" x14ac:dyDescent="0.4">
      <c r="A3605" t="s">
        <v>14076</v>
      </c>
      <c r="B3605" t="s">
        <v>14077</v>
      </c>
      <c r="C3605" t="s">
        <v>14078</v>
      </c>
      <c r="D3605" t="s">
        <v>14076</v>
      </c>
    </row>
    <row r="3606" spans="1:4" customFormat="1" x14ac:dyDescent="0.4">
      <c r="A3606" t="s">
        <v>14079</v>
      </c>
      <c r="B3606" t="s">
        <v>14080</v>
      </c>
      <c r="C3606" t="s">
        <v>14081</v>
      </c>
      <c r="D3606" t="s">
        <v>14082</v>
      </c>
    </row>
    <row r="3607" spans="1:4" customFormat="1" x14ac:dyDescent="0.4">
      <c r="A3607" t="s">
        <v>14083</v>
      </c>
      <c r="B3607" t="s">
        <v>14084</v>
      </c>
      <c r="C3607" t="s">
        <v>14085</v>
      </c>
      <c r="D3607" t="s">
        <v>14086</v>
      </c>
    </row>
    <row r="3608" spans="1:4" customFormat="1" x14ac:dyDescent="0.4">
      <c r="A3608" t="s">
        <v>14087</v>
      </c>
      <c r="B3608" t="s">
        <v>14088</v>
      </c>
      <c r="C3608" t="s">
        <v>14089</v>
      </c>
      <c r="D3608" t="s">
        <v>14090</v>
      </c>
    </row>
    <row r="3609" spans="1:4" customFormat="1" x14ac:dyDescent="0.4">
      <c r="A3609" t="s">
        <v>14091</v>
      </c>
      <c r="B3609" t="s">
        <v>14092</v>
      </c>
      <c r="C3609" t="s">
        <v>14093</v>
      </c>
      <c r="D3609" t="s">
        <v>14094</v>
      </c>
    </row>
    <row r="3610" spans="1:4" customFormat="1" x14ac:dyDescent="0.4">
      <c r="A3610" t="s">
        <v>124</v>
      </c>
      <c r="B3610" t="s">
        <v>14095</v>
      </c>
      <c r="C3610" t="s">
        <v>14096</v>
      </c>
      <c r="D3610" t="s">
        <v>14097</v>
      </c>
    </row>
    <row r="3611" spans="1:4" customFormat="1" x14ac:dyDescent="0.4">
      <c r="A3611" t="s">
        <v>14098</v>
      </c>
      <c r="B3611" t="s">
        <v>14099</v>
      </c>
      <c r="C3611" t="s">
        <v>14100</v>
      </c>
      <c r="D3611" t="s">
        <v>14101</v>
      </c>
    </row>
    <row r="3612" spans="1:4" customFormat="1" x14ac:dyDescent="0.4">
      <c r="A3612" t="s">
        <v>14102</v>
      </c>
      <c r="B3612" t="s">
        <v>14103</v>
      </c>
      <c r="C3612" t="s">
        <v>14104</v>
      </c>
      <c r="D3612" t="s">
        <v>14105</v>
      </c>
    </row>
    <row r="3613" spans="1:4" customFormat="1" x14ac:dyDescent="0.4">
      <c r="A3613" t="s">
        <v>14106</v>
      </c>
      <c r="B3613" t="s">
        <v>14107</v>
      </c>
      <c r="C3613" t="s">
        <v>14108</v>
      </c>
      <c r="D3613" t="s">
        <v>14109</v>
      </c>
    </row>
    <row r="3614" spans="1:4" customFormat="1" x14ac:dyDescent="0.4">
      <c r="A3614" t="s">
        <v>14110</v>
      </c>
      <c r="B3614" t="s">
        <v>14111</v>
      </c>
      <c r="C3614" t="s">
        <v>14112</v>
      </c>
      <c r="D3614" t="s">
        <v>14113</v>
      </c>
    </row>
    <row r="3615" spans="1:4" customFormat="1" x14ac:dyDescent="0.4">
      <c r="A3615" t="s">
        <v>14114</v>
      </c>
      <c r="B3615" t="s">
        <v>14115</v>
      </c>
      <c r="C3615" t="s">
        <v>14116</v>
      </c>
      <c r="D3615" t="s">
        <v>14109</v>
      </c>
    </row>
    <row r="3616" spans="1:4" customFormat="1" x14ac:dyDescent="0.4">
      <c r="A3616" t="s">
        <v>14117</v>
      </c>
      <c r="B3616" t="s">
        <v>14118</v>
      </c>
      <c r="C3616" t="s">
        <v>14119</v>
      </c>
      <c r="D3616" t="s">
        <v>14120</v>
      </c>
    </row>
    <row r="3617" spans="1:4" customFormat="1" x14ac:dyDescent="0.4">
      <c r="A3617" t="s">
        <v>14121</v>
      </c>
      <c r="B3617" t="s">
        <v>14122</v>
      </c>
      <c r="C3617" t="s">
        <v>14123</v>
      </c>
      <c r="D3617" t="s">
        <v>14121</v>
      </c>
    </row>
    <row r="3618" spans="1:4" customFormat="1" x14ac:dyDescent="0.4">
      <c r="A3618" t="s">
        <v>14124</v>
      </c>
      <c r="B3618" t="s">
        <v>14125</v>
      </c>
      <c r="C3618" t="s">
        <v>14126</v>
      </c>
      <c r="D3618" t="s">
        <v>14127</v>
      </c>
    </row>
    <row r="3619" spans="1:4" customFormat="1" x14ac:dyDescent="0.4">
      <c r="A3619" t="s">
        <v>14128</v>
      </c>
      <c r="B3619" t="s">
        <v>14129</v>
      </c>
      <c r="C3619" t="s">
        <v>14130</v>
      </c>
      <c r="D3619" t="s">
        <v>14131</v>
      </c>
    </row>
    <row r="3620" spans="1:4" customFormat="1" x14ac:dyDescent="0.4">
      <c r="A3620" t="s">
        <v>14132</v>
      </c>
      <c r="B3620" t="s">
        <v>14133</v>
      </c>
      <c r="C3620" t="s">
        <v>14134</v>
      </c>
      <c r="D3620" t="s">
        <v>14135</v>
      </c>
    </row>
    <row r="3621" spans="1:4" customFormat="1" x14ac:dyDescent="0.4">
      <c r="A3621" t="s">
        <v>14136</v>
      </c>
      <c r="B3621" t="s">
        <v>14137</v>
      </c>
      <c r="C3621" t="s">
        <v>14138</v>
      </c>
      <c r="D3621" t="s">
        <v>14139</v>
      </c>
    </row>
    <row r="3622" spans="1:4" customFormat="1" x14ac:dyDescent="0.4">
      <c r="A3622" t="s">
        <v>14140</v>
      </c>
      <c r="B3622" t="s">
        <v>14141</v>
      </c>
      <c r="C3622" t="s">
        <v>14142</v>
      </c>
      <c r="D3622" t="s">
        <v>14143</v>
      </c>
    </row>
    <row r="3623" spans="1:4" customFormat="1" x14ac:dyDescent="0.4">
      <c r="A3623" t="s">
        <v>14144</v>
      </c>
      <c r="B3623" t="s">
        <v>14145</v>
      </c>
      <c r="C3623" t="s">
        <v>14146</v>
      </c>
      <c r="D3623" t="s">
        <v>14147</v>
      </c>
    </row>
    <row r="3624" spans="1:4" customFormat="1" x14ac:dyDescent="0.4">
      <c r="A3624" t="s">
        <v>14148</v>
      </c>
      <c r="B3624" t="s">
        <v>14149</v>
      </c>
      <c r="C3624" t="s">
        <v>14150</v>
      </c>
      <c r="D3624" t="s">
        <v>14148</v>
      </c>
    </row>
    <row r="3625" spans="1:4" customFormat="1" x14ac:dyDescent="0.4">
      <c r="A3625" t="s">
        <v>14151</v>
      </c>
      <c r="B3625" t="s">
        <v>14152</v>
      </c>
      <c r="C3625" t="s">
        <v>6004</v>
      </c>
      <c r="D3625" t="s">
        <v>14153</v>
      </c>
    </row>
    <row r="3626" spans="1:4" customFormat="1" x14ac:dyDescent="0.4">
      <c r="A3626" t="s">
        <v>14154</v>
      </c>
      <c r="B3626" t="s">
        <v>14155</v>
      </c>
      <c r="C3626" t="s">
        <v>14156</v>
      </c>
      <c r="D3626" t="s">
        <v>14157</v>
      </c>
    </row>
    <row r="3627" spans="1:4" customFormat="1" x14ac:dyDescent="0.4">
      <c r="A3627" t="s">
        <v>14158</v>
      </c>
      <c r="B3627" t="s">
        <v>14159</v>
      </c>
      <c r="C3627" t="s">
        <v>14160</v>
      </c>
      <c r="D3627" t="s">
        <v>14161</v>
      </c>
    </row>
    <row r="3628" spans="1:4" customFormat="1" x14ac:dyDescent="0.4">
      <c r="A3628" t="s">
        <v>14162</v>
      </c>
      <c r="B3628" t="s">
        <v>14163</v>
      </c>
      <c r="C3628" t="s">
        <v>14164</v>
      </c>
      <c r="D3628" t="s">
        <v>14165</v>
      </c>
    </row>
    <row r="3629" spans="1:4" customFormat="1" x14ac:dyDescent="0.4">
      <c r="A3629" t="s">
        <v>14166</v>
      </c>
      <c r="B3629" t="s">
        <v>14167</v>
      </c>
      <c r="C3629" t="s">
        <v>14168</v>
      </c>
      <c r="D3629" t="s">
        <v>14169</v>
      </c>
    </row>
    <row r="3630" spans="1:4" customFormat="1" x14ac:dyDescent="0.4">
      <c r="A3630" t="s">
        <v>14170</v>
      </c>
      <c r="B3630" t="s">
        <v>14171</v>
      </c>
      <c r="C3630" t="s">
        <v>14172</v>
      </c>
      <c r="D3630" t="s">
        <v>14173</v>
      </c>
    </row>
    <row r="3631" spans="1:4" customFormat="1" x14ac:dyDescent="0.4">
      <c r="A3631" t="s">
        <v>14174</v>
      </c>
      <c r="B3631" t="s">
        <v>14175</v>
      </c>
      <c r="C3631" t="s">
        <v>14176</v>
      </c>
      <c r="D3631" t="s">
        <v>14177</v>
      </c>
    </row>
    <row r="3632" spans="1:4" customFormat="1" x14ac:dyDescent="0.4">
      <c r="A3632" t="s">
        <v>14178</v>
      </c>
      <c r="B3632" t="s">
        <v>14179</v>
      </c>
      <c r="C3632" t="s">
        <v>14180</v>
      </c>
      <c r="D3632" t="s">
        <v>14181</v>
      </c>
    </row>
    <row r="3633" spans="1:4" customFormat="1" x14ac:dyDescent="0.4">
      <c r="A3633" t="s">
        <v>14182</v>
      </c>
      <c r="B3633" t="s">
        <v>14183</v>
      </c>
      <c r="C3633" t="s">
        <v>14184</v>
      </c>
      <c r="D3633" t="s">
        <v>14185</v>
      </c>
    </row>
    <row r="3634" spans="1:4" customFormat="1" x14ac:dyDescent="0.4">
      <c r="A3634" t="s">
        <v>14186</v>
      </c>
      <c r="B3634" t="s">
        <v>14187</v>
      </c>
      <c r="C3634" t="s">
        <v>14188</v>
      </c>
      <c r="D3634" t="s">
        <v>14189</v>
      </c>
    </row>
    <row r="3635" spans="1:4" customFormat="1" x14ac:dyDescent="0.4">
      <c r="A3635" t="s">
        <v>14190</v>
      </c>
      <c r="B3635" t="s">
        <v>14191</v>
      </c>
      <c r="C3635" t="s">
        <v>14192</v>
      </c>
      <c r="D3635" t="s">
        <v>14193</v>
      </c>
    </row>
    <row r="3636" spans="1:4" customFormat="1" x14ac:dyDescent="0.4">
      <c r="A3636" t="s">
        <v>14194</v>
      </c>
      <c r="B3636" t="s">
        <v>14195</v>
      </c>
      <c r="C3636" t="s">
        <v>14196</v>
      </c>
      <c r="D3636" t="s">
        <v>14197</v>
      </c>
    </row>
    <row r="3637" spans="1:4" customFormat="1" x14ac:dyDescent="0.4">
      <c r="A3637" t="s">
        <v>14198</v>
      </c>
      <c r="B3637" t="s">
        <v>14199</v>
      </c>
      <c r="C3637" t="s">
        <v>14200</v>
      </c>
      <c r="D3637" t="s">
        <v>14201</v>
      </c>
    </row>
    <row r="3638" spans="1:4" customFormat="1" x14ac:dyDescent="0.4">
      <c r="A3638" t="s">
        <v>14202</v>
      </c>
      <c r="B3638" t="s">
        <v>14203</v>
      </c>
      <c r="C3638" t="s">
        <v>14204</v>
      </c>
      <c r="D3638" t="s">
        <v>14202</v>
      </c>
    </row>
    <row r="3639" spans="1:4" customFormat="1" x14ac:dyDescent="0.4">
      <c r="A3639" t="s">
        <v>863</v>
      </c>
      <c r="B3639" t="s">
        <v>14205</v>
      </c>
      <c r="C3639" t="s">
        <v>14206</v>
      </c>
      <c r="D3639" t="s">
        <v>14207</v>
      </c>
    </row>
    <row r="3640" spans="1:4" customFormat="1" x14ac:dyDescent="0.4">
      <c r="A3640" t="s">
        <v>14208</v>
      </c>
      <c r="B3640" t="s">
        <v>14209</v>
      </c>
      <c r="C3640" t="s">
        <v>14210</v>
      </c>
      <c r="D3640" t="s">
        <v>14211</v>
      </c>
    </row>
    <row r="3641" spans="1:4" customFormat="1" x14ac:dyDescent="0.4">
      <c r="A3641" t="s">
        <v>6402</v>
      </c>
      <c r="B3641" t="s">
        <v>14212</v>
      </c>
      <c r="C3641" t="s">
        <v>14213</v>
      </c>
      <c r="D3641" t="s">
        <v>14214</v>
      </c>
    </row>
    <row r="3642" spans="1:4" customFormat="1" x14ac:dyDescent="0.4">
      <c r="A3642" t="s">
        <v>14215</v>
      </c>
      <c r="B3642" t="s">
        <v>14216</v>
      </c>
      <c r="C3642" t="s">
        <v>9145</v>
      </c>
      <c r="D3642" t="s">
        <v>14217</v>
      </c>
    </row>
    <row r="3643" spans="1:4" customFormat="1" x14ac:dyDescent="0.4">
      <c r="A3643" t="s">
        <v>14218</v>
      </c>
      <c r="B3643" t="s">
        <v>14219</v>
      </c>
      <c r="C3643" t="s">
        <v>14220</v>
      </c>
      <c r="D3643" t="s">
        <v>14221</v>
      </c>
    </row>
    <row r="3644" spans="1:4" customFormat="1" x14ac:dyDescent="0.4">
      <c r="A3644" t="s">
        <v>14222</v>
      </c>
      <c r="B3644" t="s">
        <v>14223</v>
      </c>
      <c r="C3644" t="s">
        <v>14224</v>
      </c>
      <c r="D3644" t="s">
        <v>14225</v>
      </c>
    </row>
    <row r="3645" spans="1:4" customFormat="1" x14ac:dyDescent="0.4">
      <c r="A3645" t="s">
        <v>14226</v>
      </c>
      <c r="B3645" t="s">
        <v>14227</v>
      </c>
      <c r="C3645" t="s">
        <v>14228</v>
      </c>
      <c r="D3645" t="s">
        <v>14229</v>
      </c>
    </row>
    <row r="3646" spans="1:4" customFormat="1" x14ac:dyDescent="0.4">
      <c r="A3646" t="s">
        <v>14230</v>
      </c>
      <c r="B3646" t="s">
        <v>14231</v>
      </c>
      <c r="C3646" t="s">
        <v>14232</v>
      </c>
      <c r="D3646" t="s">
        <v>14233</v>
      </c>
    </row>
    <row r="3647" spans="1:4" customFormat="1" x14ac:dyDescent="0.4">
      <c r="A3647" t="s">
        <v>14234</v>
      </c>
      <c r="B3647" t="s">
        <v>14235</v>
      </c>
      <c r="C3647" t="s">
        <v>14236</v>
      </c>
      <c r="D3647" t="s">
        <v>14237</v>
      </c>
    </row>
    <row r="3648" spans="1:4" customFormat="1" x14ac:dyDescent="0.4">
      <c r="A3648" t="s">
        <v>14238</v>
      </c>
      <c r="B3648" t="s">
        <v>14239</v>
      </c>
      <c r="C3648" t="s">
        <v>14240</v>
      </c>
      <c r="D3648" t="s">
        <v>14241</v>
      </c>
    </row>
    <row r="3649" spans="1:4" customFormat="1" x14ac:dyDescent="0.4">
      <c r="A3649" t="s">
        <v>14242</v>
      </c>
      <c r="B3649" t="s">
        <v>14243</v>
      </c>
      <c r="C3649" t="s">
        <v>14244</v>
      </c>
      <c r="D3649" t="s">
        <v>14245</v>
      </c>
    </row>
    <row r="3650" spans="1:4" customFormat="1" x14ac:dyDescent="0.4">
      <c r="A3650" t="s">
        <v>14246</v>
      </c>
      <c r="B3650" t="s">
        <v>14247</v>
      </c>
      <c r="C3650" t="s">
        <v>14248</v>
      </c>
      <c r="D3650" t="s">
        <v>14249</v>
      </c>
    </row>
    <row r="3651" spans="1:4" customFormat="1" x14ac:dyDescent="0.4">
      <c r="A3651" t="s">
        <v>14250</v>
      </c>
      <c r="B3651" t="s">
        <v>14251</v>
      </c>
      <c r="C3651" t="s">
        <v>14252</v>
      </c>
      <c r="D3651" t="s">
        <v>14253</v>
      </c>
    </row>
    <row r="3652" spans="1:4" customFormat="1" x14ac:dyDescent="0.4">
      <c r="A3652" t="s">
        <v>14254</v>
      </c>
      <c r="B3652" t="s">
        <v>14255</v>
      </c>
      <c r="C3652" t="s">
        <v>14256</v>
      </c>
      <c r="D3652" t="s">
        <v>14257</v>
      </c>
    </row>
    <row r="3653" spans="1:4" customFormat="1" x14ac:dyDescent="0.4">
      <c r="A3653" t="s">
        <v>14258</v>
      </c>
      <c r="B3653" t="s">
        <v>14259</v>
      </c>
      <c r="C3653" t="s">
        <v>14260</v>
      </c>
      <c r="D3653" t="s">
        <v>14258</v>
      </c>
    </row>
    <row r="3654" spans="1:4" customFormat="1" x14ac:dyDescent="0.4">
      <c r="A3654" t="s">
        <v>14261</v>
      </c>
      <c r="B3654" t="s">
        <v>14262</v>
      </c>
      <c r="C3654" t="s">
        <v>14263</v>
      </c>
      <c r="D3654" t="s">
        <v>14261</v>
      </c>
    </row>
    <row r="3655" spans="1:4" customFormat="1" x14ac:dyDescent="0.4">
      <c r="A3655" t="s">
        <v>14264</v>
      </c>
      <c r="B3655" t="s">
        <v>14265</v>
      </c>
      <c r="C3655" t="s">
        <v>14266</v>
      </c>
      <c r="D3655" t="s">
        <v>14267</v>
      </c>
    </row>
    <row r="3656" spans="1:4" customFormat="1" x14ac:dyDescent="0.4">
      <c r="A3656" t="s">
        <v>14268</v>
      </c>
      <c r="B3656" t="s">
        <v>14269</v>
      </c>
      <c r="C3656" t="s">
        <v>14270</v>
      </c>
      <c r="D3656" t="s">
        <v>14271</v>
      </c>
    </row>
    <row r="3657" spans="1:4" customFormat="1" x14ac:dyDescent="0.4">
      <c r="A3657" t="s">
        <v>14272</v>
      </c>
      <c r="B3657" t="s">
        <v>14273</v>
      </c>
      <c r="C3657" t="s">
        <v>14274</v>
      </c>
      <c r="D3657" t="s">
        <v>14275</v>
      </c>
    </row>
    <row r="3658" spans="1:4" customFormat="1" x14ac:dyDescent="0.4">
      <c r="A3658" t="s">
        <v>14276</v>
      </c>
      <c r="B3658" t="s">
        <v>14277</v>
      </c>
      <c r="C3658" t="s">
        <v>14277</v>
      </c>
      <c r="D3658" t="s">
        <v>14278</v>
      </c>
    </row>
    <row r="3659" spans="1:4" customFormat="1" x14ac:dyDescent="0.4">
      <c r="A3659" t="s">
        <v>14279</v>
      </c>
      <c r="B3659" t="s">
        <v>14280</v>
      </c>
      <c r="C3659" t="s">
        <v>14281</v>
      </c>
      <c r="D3659" t="s">
        <v>14282</v>
      </c>
    </row>
    <row r="3660" spans="1:4" customFormat="1" x14ac:dyDescent="0.4">
      <c r="A3660" t="s">
        <v>14283</v>
      </c>
      <c r="B3660" t="s">
        <v>14284</v>
      </c>
      <c r="C3660" t="s">
        <v>14285</v>
      </c>
      <c r="D3660" t="s">
        <v>14286</v>
      </c>
    </row>
    <row r="3661" spans="1:4" customFormat="1" x14ac:dyDescent="0.4">
      <c r="A3661" t="s">
        <v>14287</v>
      </c>
      <c r="B3661" t="s">
        <v>14288</v>
      </c>
      <c r="C3661" t="s">
        <v>14289</v>
      </c>
      <c r="D3661" t="s">
        <v>14290</v>
      </c>
    </row>
    <row r="3662" spans="1:4" customFormat="1" x14ac:dyDescent="0.4">
      <c r="A3662" t="s">
        <v>14291</v>
      </c>
      <c r="B3662" t="s">
        <v>14292</v>
      </c>
      <c r="C3662" t="s">
        <v>14293</v>
      </c>
      <c r="D3662" t="s">
        <v>14294</v>
      </c>
    </row>
    <row r="3663" spans="1:4" customFormat="1" x14ac:dyDescent="0.4">
      <c r="A3663" t="s">
        <v>14295</v>
      </c>
      <c r="B3663" t="s">
        <v>14296</v>
      </c>
      <c r="C3663" t="s">
        <v>14297</v>
      </c>
      <c r="D3663" t="s">
        <v>14298</v>
      </c>
    </row>
    <row r="3664" spans="1:4" customFormat="1" x14ac:dyDescent="0.4">
      <c r="A3664" t="s">
        <v>14299</v>
      </c>
      <c r="B3664" t="s">
        <v>14300</v>
      </c>
      <c r="C3664" t="s">
        <v>14301</v>
      </c>
      <c r="D3664" t="s">
        <v>14299</v>
      </c>
    </row>
    <row r="3665" spans="1:4" customFormat="1" x14ac:dyDescent="0.4">
      <c r="A3665" t="s">
        <v>14302</v>
      </c>
      <c r="B3665" t="s">
        <v>14303</v>
      </c>
      <c r="C3665" t="s">
        <v>14304</v>
      </c>
      <c r="D3665" t="s">
        <v>14305</v>
      </c>
    </row>
    <row r="3666" spans="1:4" customFormat="1" x14ac:dyDescent="0.4">
      <c r="A3666" t="s">
        <v>14306</v>
      </c>
      <c r="B3666" t="s">
        <v>14307</v>
      </c>
      <c r="C3666" t="s">
        <v>14308</v>
      </c>
      <c r="D3666" t="s">
        <v>14309</v>
      </c>
    </row>
    <row r="3667" spans="1:4" customFormat="1" x14ac:dyDescent="0.4">
      <c r="A3667" t="s">
        <v>14310</v>
      </c>
      <c r="B3667" t="s">
        <v>14311</v>
      </c>
      <c r="C3667" t="s">
        <v>14312</v>
      </c>
      <c r="D3667" t="s">
        <v>14313</v>
      </c>
    </row>
    <row r="3668" spans="1:4" customFormat="1" x14ac:dyDescent="0.4">
      <c r="A3668" t="s">
        <v>14314</v>
      </c>
      <c r="B3668" t="s">
        <v>14315</v>
      </c>
      <c r="C3668" t="s">
        <v>14316</v>
      </c>
      <c r="D3668" t="s">
        <v>14317</v>
      </c>
    </row>
    <row r="3669" spans="1:4" customFormat="1" x14ac:dyDescent="0.4">
      <c r="A3669" t="s">
        <v>14318</v>
      </c>
      <c r="B3669" t="s">
        <v>14319</v>
      </c>
      <c r="C3669" t="s">
        <v>14320</v>
      </c>
      <c r="D3669" t="s">
        <v>14321</v>
      </c>
    </row>
    <row r="3670" spans="1:4" customFormat="1" x14ac:dyDescent="0.4">
      <c r="A3670" t="s">
        <v>14322</v>
      </c>
      <c r="B3670" t="s">
        <v>14323</v>
      </c>
      <c r="C3670" t="s">
        <v>14324</v>
      </c>
      <c r="D3670" t="s">
        <v>14325</v>
      </c>
    </row>
    <row r="3671" spans="1:4" customFormat="1" x14ac:dyDescent="0.4">
      <c r="A3671" t="s">
        <v>14326</v>
      </c>
      <c r="B3671" t="s">
        <v>14327</v>
      </c>
      <c r="C3671" t="s">
        <v>14328</v>
      </c>
      <c r="D3671" t="s">
        <v>14329</v>
      </c>
    </row>
    <row r="3672" spans="1:4" customFormat="1" x14ac:dyDescent="0.4">
      <c r="A3672" t="s">
        <v>14330</v>
      </c>
      <c r="B3672" t="s">
        <v>14331</v>
      </c>
      <c r="C3672" t="s">
        <v>14332</v>
      </c>
      <c r="D3672" t="s">
        <v>14333</v>
      </c>
    </row>
    <row r="3673" spans="1:4" customFormat="1" x14ac:dyDescent="0.4">
      <c r="A3673" t="s">
        <v>14334</v>
      </c>
      <c r="B3673" t="s">
        <v>14335</v>
      </c>
      <c r="C3673" t="s">
        <v>14336</v>
      </c>
      <c r="D3673" t="s">
        <v>14337</v>
      </c>
    </row>
    <row r="3674" spans="1:4" customFormat="1" x14ac:dyDescent="0.4">
      <c r="A3674" t="s">
        <v>14338</v>
      </c>
      <c r="B3674" t="s">
        <v>14339</v>
      </c>
      <c r="C3674" t="s">
        <v>14340</v>
      </c>
      <c r="D3674" t="s">
        <v>14341</v>
      </c>
    </row>
    <row r="3675" spans="1:4" customFormat="1" x14ac:dyDescent="0.4">
      <c r="A3675" t="s">
        <v>14342</v>
      </c>
      <c r="B3675" t="s">
        <v>14343</v>
      </c>
      <c r="C3675" t="s">
        <v>14344</v>
      </c>
      <c r="D3675" t="s">
        <v>14345</v>
      </c>
    </row>
    <row r="3676" spans="1:4" customFormat="1" x14ac:dyDescent="0.4">
      <c r="A3676" t="s">
        <v>14346</v>
      </c>
      <c r="B3676" t="s">
        <v>14347</v>
      </c>
      <c r="C3676" t="s">
        <v>14348</v>
      </c>
      <c r="D3676" t="s">
        <v>14349</v>
      </c>
    </row>
    <row r="3677" spans="1:4" customFormat="1" x14ac:dyDescent="0.4">
      <c r="A3677" t="s">
        <v>14350</v>
      </c>
      <c r="B3677" t="s">
        <v>14351</v>
      </c>
      <c r="C3677" t="s">
        <v>14352</v>
      </c>
      <c r="D3677" t="s">
        <v>14353</v>
      </c>
    </row>
    <row r="3678" spans="1:4" customFormat="1" x14ac:dyDescent="0.4">
      <c r="A3678" t="s">
        <v>14354</v>
      </c>
      <c r="B3678" t="s">
        <v>14355</v>
      </c>
      <c r="C3678" t="s">
        <v>14356</v>
      </c>
      <c r="D3678" t="s">
        <v>14357</v>
      </c>
    </row>
    <row r="3679" spans="1:4" customFormat="1" x14ac:dyDescent="0.4">
      <c r="A3679" t="s">
        <v>14358</v>
      </c>
      <c r="B3679" t="s">
        <v>14359</v>
      </c>
      <c r="C3679" t="s">
        <v>14360</v>
      </c>
      <c r="D3679" t="s">
        <v>14361</v>
      </c>
    </row>
    <row r="3680" spans="1:4" customFormat="1" x14ac:dyDescent="0.4">
      <c r="A3680" t="s">
        <v>14362</v>
      </c>
      <c r="B3680" t="s">
        <v>14363</v>
      </c>
      <c r="C3680" t="s">
        <v>14364</v>
      </c>
      <c r="D3680" t="s">
        <v>14365</v>
      </c>
    </row>
    <row r="3681" spans="1:4" customFormat="1" x14ac:dyDescent="0.4">
      <c r="A3681" t="s">
        <v>14366</v>
      </c>
      <c r="B3681" t="s">
        <v>14367</v>
      </c>
      <c r="C3681" t="s">
        <v>6362</v>
      </c>
      <c r="D3681" t="s">
        <v>14368</v>
      </c>
    </row>
    <row r="3682" spans="1:4" customFormat="1" x14ac:dyDescent="0.4">
      <c r="A3682" t="s">
        <v>14369</v>
      </c>
      <c r="B3682" t="s">
        <v>14370</v>
      </c>
      <c r="C3682" t="s">
        <v>14371</v>
      </c>
      <c r="D3682" t="s">
        <v>14372</v>
      </c>
    </row>
    <row r="3683" spans="1:4" customFormat="1" x14ac:dyDescent="0.4">
      <c r="A3683" t="s">
        <v>14373</v>
      </c>
      <c r="B3683" t="s">
        <v>14374</v>
      </c>
      <c r="C3683" t="s">
        <v>14375</v>
      </c>
      <c r="D3683" t="s">
        <v>14376</v>
      </c>
    </row>
    <row r="3684" spans="1:4" customFormat="1" x14ac:dyDescent="0.4">
      <c r="A3684" t="s">
        <v>14377</v>
      </c>
      <c r="B3684" t="s">
        <v>14378</v>
      </c>
      <c r="C3684" t="s">
        <v>7165</v>
      </c>
      <c r="D3684" t="s">
        <v>14379</v>
      </c>
    </row>
    <row r="3685" spans="1:4" customFormat="1" x14ac:dyDescent="0.4">
      <c r="A3685" t="s">
        <v>14380</v>
      </c>
      <c r="B3685" t="s">
        <v>14381</v>
      </c>
      <c r="C3685" t="s">
        <v>14382</v>
      </c>
      <c r="D3685" t="s">
        <v>14383</v>
      </c>
    </row>
    <row r="3686" spans="1:4" customFormat="1" x14ac:dyDescent="0.4">
      <c r="A3686" t="s">
        <v>14384</v>
      </c>
      <c r="B3686" t="s">
        <v>14385</v>
      </c>
      <c r="C3686" t="s">
        <v>14386</v>
      </c>
      <c r="D3686" t="s">
        <v>14387</v>
      </c>
    </row>
    <row r="3687" spans="1:4" customFormat="1" x14ac:dyDescent="0.4">
      <c r="A3687" t="s">
        <v>14388</v>
      </c>
      <c r="B3687" t="s">
        <v>14389</v>
      </c>
      <c r="C3687" t="s">
        <v>14390</v>
      </c>
      <c r="D3687" t="s">
        <v>14388</v>
      </c>
    </row>
    <row r="3688" spans="1:4" customFormat="1" x14ac:dyDescent="0.4">
      <c r="A3688" t="s">
        <v>14391</v>
      </c>
      <c r="B3688" t="s">
        <v>14392</v>
      </c>
      <c r="C3688" t="s">
        <v>14393</v>
      </c>
      <c r="D3688" t="s">
        <v>14394</v>
      </c>
    </row>
    <row r="3689" spans="1:4" customFormat="1" x14ac:dyDescent="0.4">
      <c r="A3689" t="s">
        <v>14395</v>
      </c>
      <c r="B3689" t="s">
        <v>14396</v>
      </c>
      <c r="C3689" t="s">
        <v>14397</v>
      </c>
      <c r="D3689" t="s">
        <v>14398</v>
      </c>
    </row>
    <row r="3690" spans="1:4" customFormat="1" x14ac:dyDescent="0.4">
      <c r="A3690" t="s">
        <v>14399</v>
      </c>
      <c r="B3690" t="s">
        <v>14400</v>
      </c>
      <c r="C3690" t="s">
        <v>14401</v>
      </c>
      <c r="D3690" t="s">
        <v>14402</v>
      </c>
    </row>
    <row r="3691" spans="1:4" customFormat="1" x14ac:dyDescent="0.4">
      <c r="A3691" t="s">
        <v>14403</v>
      </c>
      <c r="B3691" t="s">
        <v>14404</v>
      </c>
      <c r="C3691" t="s">
        <v>14393</v>
      </c>
      <c r="D3691" t="s">
        <v>14405</v>
      </c>
    </row>
    <row r="3692" spans="1:4" customFormat="1" x14ac:dyDescent="0.4">
      <c r="A3692" t="s">
        <v>14406</v>
      </c>
      <c r="B3692" t="s">
        <v>14407</v>
      </c>
      <c r="C3692" t="s">
        <v>14408</v>
      </c>
      <c r="D3692" t="s">
        <v>14409</v>
      </c>
    </row>
    <row r="3693" spans="1:4" customFormat="1" x14ac:dyDescent="0.4">
      <c r="A3693" t="s">
        <v>14410</v>
      </c>
      <c r="B3693" t="s">
        <v>14411</v>
      </c>
      <c r="C3693" t="s">
        <v>14412</v>
      </c>
      <c r="D3693" t="s">
        <v>14413</v>
      </c>
    </row>
    <row r="3694" spans="1:4" customFormat="1" x14ac:dyDescent="0.4">
      <c r="A3694" t="s">
        <v>14414</v>
      </c>
      <c r="B3694" t="s">
        <v>14415</v>
      </c>
      <c r="C3694" t="s">
        <v>14416</v>
      </c>
      <c r="D3694" t="s">
        <v>14417</v>
      </c>
    </row>
    <row r="3695" spans="1:4" customFormat="1" x14ac:dyDescent="0.4">
      <c r="A3695" t="s">
        <v>14418</v>
      </c>
      <c r="B3695" t="s">
        <v>14419</v>
      </c>
      <c r="C3695" t="s">
        <v>14420</v>
      </c>
      <c r="D3695" t="s">
        <v>14421</v>
      </c>
    </row>
    <row r="3696" spans="1:4" customFormat="1" x14ac:dyDescent="0.4">
      <c r="A3696" t="s">
        <v>14422</v>
      </c>
      <c r="B3696" t="s">
        <v>14423</v>
      </c>
      <c r="C3696" t="s">
        <v>14424</v>
      </c>
      <c r="D3696" t="s">
        <v>14425</v>
      </c>
    </row>
    <row r="3697" spans="1:4" customFormat="1" x14ac:dyDescent="0.4">
      <c r="A3697" t="s">
        <v>14426</v>
      </c>
      <c r="B3697" t="s">
        <v>14427</v>
      </c>
      <c r="C3697" t="s">
        <v>14428</v>
      </c>
      <c r="D3697" t="s">
        <v>14429</v>
      </c>
    </row>
    <row r="3698" spans="1:4" customFormat="1" x14ac:dyDescent="0.4">
      <c r="A3698" t="s">
        <v>14430</v>
      </c>
      <c r="B3698" t="s">
        <v>14431</v>
      </c>
      <c r="C3698" t="s">
        <v>14432</v>
      </c>
      <c r="D3698" t="s">
        <v>14433</v>
      </c>
    </row>
    <row r="3699" spans="1:4" customFormat="1" x14ac:dyDescent="0.4">
      <c r="A3699" t="s">
        <v>14434</v>
      </c>
      <c r="B3699" t="s">
        <v>14435</v>
      </c>
      <c r="C3699" t="s">
        <v>14436</v>
      </c>
      <c r="D3699" t="s">
        <v>14437</v>
      </c>
    </row>
    <row r="3700" spans="1:4" customFormat="1" x14ac:dyDescent="0.4">
      <c r="A3700" t="s">
        <v>14438</v>
      </c>
      <c r="B3700" t="s">
        <v>14439</v>
      </c>
      <c r="C3700" t="s">
        <v>5449</v>
      </c>
      <c r="D3700" t="s">
        <v>14440</v>
      </c>
    </row>
    <row r="3701" spans="1:4" customFormat="1" x14ac:dyDescent="0.4">
      <c r="A3701" t="s">
        <v>14441</v>
      </c>
      <c r="B3701" t="s">
        <v>14442</v>
      </c>
      <c r="C3701" t="s">
        <v>14443</v>
      </c>
      <c r="D3701" t="s">
        <v>14441</v>
      </c>
    </row>
    <row r="3702" spans="1:4" customFormat="1" x14ac:dyDescent="0.4">
      <c r="A3702" t="s">
        <v>14444</v>
      </c>
      <c r="B3702" t="s">
        <v>14445</v>
      </c>
      <c r="C3702" t="s">
        <v>14446</v>
      </c>
      <c r="D3702" t="s">
        <v>14447</v>
      </c>
    </row>
    <row r="3703" spans="1:4" customFormat="1" x14ac:dyDescent="0.4">
      <c r="A3703" t="s">
        <v>14448</v>
      </c>
      <c r="B3703" t="s">
        <v>14449</v>
      </c>
      <c r="C3703" t="s">
        <v>14450</v>
      </c>
      <c r="D3703" t="s">
        <v>14451</v>
      </c>
    </row>
    <row r="3704" spans="1:4" customFormat="1" x14ac:dyDescent="0.4">
      <c r="A3704" t="s">
        <v>14452</v>
      </c>
      <c r="B3704" t="s">
        <v>14453</v>
      </c>
      <c r="C3704" t="s">
        <v>14454</v>
      </c>
      <c r="D3704" t="s">
        <v>14455</v>
      </c>
    </row>
    <row r="3705" spans="1:4" customFormat="1" x14ac:dyDescent="0.4">
      <c r="A3705" t="s">
        <v>14456</v>
      </c>
      <c r="B3705" t="s">
        <v>14457</v>
      </c>
      <c r="C3705" t="s">
        <v>14458</v>
      </c>
      <c r="D3705" t="s">
        <v>14456</v>
      </c>
    </row>
    <row r="3706" spans="1:4" customFormat="1" x14ac:dyDescent="0.4">
      <c r="A3706" t="s">
        <v>14459</v>
      </c>
      <c r="B3706" t="s">
        <v>14460</v>
      </c>
      <c r="C3706" t="s">
        <v>14461</v>
      </c>
      <c r="D3706" t="s">
        <v>14459</v>
      </c>
    </row>
    <row r="3707" spans="1:4" customFormat="1" x14ac:dyDescent="0.4">
      <c r="A3707" t="s">
        <v>14462</v>
      </c>
      <c r="B3707" t="s">
        <v>14463</v>
      </c>
      <c r="C3707" t="s">
        <v>14464</v>
      </c>
      <c r="D3707" t="s">
        <v>14462</v>
      </c>
    </row>
    <row r="3708" spans="1:4" customFormat="1" x14ac:dyDescent="0.4">
      <c r="A3708" t="s">
        <v>14465</v>
      </c>
      <c r="B3708" t="s">
        <v>14466</v>
      </c>
      <c r="C3708" t="s">
        <v>14467</v>
      </c>
      <c r="D3708" t="s">
        <v>14468</v>
      </c>
    </row>
    <row r="3709" spans="1:4" customFormat="1" x14ac:dyDescent="0.4">
      <c r="A3709" t="s">
        <v>14469</v>
      </c>
      <c r="B3709" t="s">
        <v>14470</v>
      </c>
      <c r="C3709" t="s">
        <v>5449</v>
      </c>
      <c r="D3709" t="s">
        <v>14471</v>
      </c>
    </row>
    <row r="3710" spans="1:4" customFormat="1" x14ac:dyDescent="0.4">
      <c r="A3710" t="s">
        <v>14472</v>
      </c>
      <c r="B3710" t="s">
        <v>14473</v>
      </c>
      <c r="C3710" t="s">
        <v>14424</v>
      </c>
      <c r="D3710" t="s">
        <v>14474</v>
      </c>
    </row>
    <row r="3711" spans="1:4" customFormat="1" x14ac:dyDescent="0.4">
      <c r="A3711" t="s">
        <v>14475</v>
      </c>
      <c r="B3711" t="s">
        <v>14476</v>
      </c>
      <c r="C3711" t="s">
        <v>14477</v>
      </c>
      <c r="D3711" t="s">
        <v>14475</v>
      </c>
    </row>
    <row r="3712" spans="1:4" customFormat="1" x14ac:dyDescent="0.4">
      <c r="A3712" t="s">
        <v>14478</v>
      </c>
      <c r="B3712" t="s">
        <v>14479</v>
      </c>
      <c r="C3712" t="s">
        <v>14480</v>
      </c>
      <c r="D3712" t="s">
        <v>14481</v>
      </c>
    </row>
    <row r="3713" spans="1:4" customFormat="1" x14ac:dyDescent="0.4">
      <c r="A3713" t="s">
        <v>14482</v>
      </c>
      <c r="B3713" t="s">
        <v>14483</v>
      </c>
      <c r="C3713" t="s">
        <v>14484</v>
      </c>
      <c r="D3713" t="s">
        <v>14485</v>
      </c>
    </row>
    <row r="3714" spans="1:4" customFormat="1" x14ac:dyDescent="0.4">
      <c r="A3714" t="s">
        <v>14486</v>
      </c>
      <c r="B3714" t="s">
        <v>14487</v>
      </c>
      <c r="C3714" t="s">
        <v>14488</v>
      </c>
      <c r="D3714" t="s">
        <v>14489</v>
      </c>
    </row>
    <row r="3715" spans="1:4" customFormat="1" x14ac:dyDescent="0.4">
      <c r="A3715" t="s">
        <v>14490</v>
      </c>
      <c r="B3715" t="s">
        <v>14491</v>
      </c>
      <c r="C3715" t="s">
        <v>14492</v>
      </c>
      <c r="D3715" t="s">
        <v>14493</v>
      </c>
    </row>
    <row r="3716" spans="1:4" customFormat="1" x14ac:dyDescent="0.4">
      <c r="A3716" t="s">
        <v>14494</v>
      </c>
      <c r="B3716" t="s">
        <v>14495</v>
      </c>
      <c r="C3716" t="s">
        <v>14496</v>
      </c>
      <c r="D3716" t="s">
        <v>14497</v>
      </c>
    </row>
    <row r="3717" spans="1:4" customFormat="1" x14ac:dyDescent="0.4">
      <c r="A3717" t="s">
        <v>14498</v>
      </c>
      <c r="B3717" t="s">
        <v>14499</v>
      </c>
      <c r="C3717" t="s">
        <v>14500</v>
      </c>
      <c r="D3717" t="s">
        <v>14501</v>
      </c>
    </row>
    <row r="3718" spans="1:4" customFormat="1" x14ac:dyDescent="0.4">
      <c r="A3718" t="s">
        <v>14502</v>
      </c>
      <c r="B3718" t="s">
        <v>14503</v>
      </c>
      <c r="C3718" t="s">
        <v>14504</v>
      </c>
      <c r="D3718" t="s">
        <v>14505</v>
      </c>
    </row>
    <row r="3719" spans="1:4" customFormat="1" x14ac:dyDescent="0.4">
      <c r="A3719" t="s">
        <v>14506</v>
      </c>
      <c r="B3719" t="s">
        <v>14507</v>
      </c>
      <c r="C3719" t="s">
        <v>14508</v>
      </c>
      <c r="D3719" t="s">
        <v>14509</v>
      </c>
    </row>
    <row r="3720" spans="1:4" customFormat="1" x14ac:dyDescent="0.4">
      <c r="A3720" t="s">
        <v>14510</v>
      </c>
      <c r="B3720" t="s">
        <v>14511</v>
      </c>
      <c r="C3720" t="s">
        <v>14512</v>
      </c>
      <c r="D3720" t="s">
        <v>14510</v>
      </c>
    </row>
    <row r="3721" spans="1:4" customFormat="1" x14ac:dyDescent="0.4">
      <c r="A3721" t="s">
        <v>14513</v>
      </c>
      <c r="B3721" t="s">
        <v>14514</v>
      </c>
      <c r="C3721" t="s">
        <v>10315</v>
      </c>
      <c r="D3721" t="s">
        <v>14515</v>
      </c>
    </row>
    <row r="3722" spans="1:4" customFormat="1" x14ac:dyDescent="0.4">
      <c r="A3722" t="s">
        <v>14516</v>
      </c>
      <c r="B3722" t="s">
        <v>14517</v>
      </c>
      <c r="C3722" t="s">
        <v>9137</v>
      </c>
      <c r="D3722" t="s">
        <v>14516</v>
      </c>
    </row>
    <row r="3723" spans="1:4" customFormat="1" x14ac:dyDescent="0.4">
      <c r="A3723" t="s">
        <v>14518</v>
      </c>
      <c r="B3723" t="s">
        <v>14519</v>
      </c>
      <c r="C3723" t="s">
        <v>14520</v>
      </c>
      <c r="D3723" t="s">
        <v>14521</v>
      </c>
    </row>
    <row r="3724" spans="1:4" customFormat="1" x14ac:dyDescent="0.4">
      <c r="A3724" t="s">
        <v>14522</v>
      </c>
      <c r="B3724" t="s">
        <v>14523</v>
      </c>
      <c r="C3724" t="s">
        <v>14524</v>
      </c>
      <c r="D3724" t="s">
        <v>14525</v>
      </c>
    </row>
    <row r="3725" spans="1:4" customFormat="1" x14ac:dyDescent="0.4">
      <c r="A3725" t="s">
        <v>14526</v>
      </c>
      <c r="B3725" t="s">
        <v>14527</v>
      </c>
      <c r="C3725" t="s">
        <v>14528</v>
      </c>
      <c r="D3725" t="s">
        <v>14529</v>
      </c>
    </row>
    <row r="3726" spans="1:4" customFormat="1" x14ac:dyDescent="0.4">
      <c r="A3726" t="s">
        <v>14530</v>
      </c>
      <c r="B3726" t="s">
        <v>14531</v>
      </c>
      <c r="C3726" t="s">
        <v>14532</v>
      </c>
      <c r="D3726" t="s">
        <v>14533</v>
      </c>
    </row>
    <row r="3727" spans="1:4" customFormat="1" x14ac:dyDescent="0.4">
      <c r="A3727" t="s">
        <v>14534</v>
      </c>
      <c r="B3727" t="s">
        <v>14535</v>
      </c>
      <c r="C3727" t="s">
        <v>14532</v>
      </c>
      <c r="D3727" t="s">
        <v>14536</v>
      </c>
    </row>
    <row r="3728" spans="1:4" customFormat="1" x14ac:dyDescent="0.4">
      <c r="A3728" t="s">
        <v>14537</v>
      </c>
      <c r="B3728" t="s">
        <v>14538</v>
      </c>
      <c r="C3728" t="s">
        <v>14539</v>
      </c>
      <c r="D3728" t="s">
        <v>14540</v>
      </c>
    </row>
    <row r="3729" spans="1:4" customFormat="1" x14ac:dyDescent="0.4">
      <c r="A3729" t="s">
        <v>14541</v>
      </c>
      <c r="B3729" t="s">
        <v>14542</v>
      </c>
      <c r="C3729" t="s">
        <v>14543</v>
      </c>
      <c r="D3729" t="s">
        <v>14544</v>
      </c>
    </row>
    <row r="3730" spans="1:4" customFormat="1" x14ac:dyDescent="0.4">
      <c r="A3730" t="s">
        <v>14545</v>
      </c>
      <c r="B3730" t="s">
        <v>14546</v>
      </c>
      <c r="C3730" t="s">
        <v>14547</v>
      </c>
      <c r="D3730" t="s">
        <v>14548</v>
      </c>
    </row>
    <row r="3731" spans="1:4" customFormat="1" x14ac:dyDescent="0.4">
      <c r="A3731" t="s">
        <v>14549</v>
      </c>
      <c r="B3731" t="s">
        <v>14550</v>
      </c>
      <c r="C3731" t="s">
        <v>14551</v>
      </c>
      <c r="D3731" t="s">
        <v>14549</v>
      </c>
    </row>
    <row r="3732" spans="1:4" customFormat="1" x14ac:dyDescent="0.4">
      <c r="A3732" t="s">
        <v>14552</v>
      </c>
      <c r="B3732" t="s">
        <v>14553</v>
      </c>
      <c r="C3732" t="s">
        <v>14554</v>
      </c>
      <c r="D3732" t="s">
        <v>14555</v>
      </c>
    </row>
    <row r="3733" spans="1:4" customFormat="1" x14ac:dyDescent="0.4">
      <c r="A3733" t="s">
        <v>14556</v>
      </c>
      <c r="B3733" t="s">
        <v>14557</v>
      </c>
      <c r="C3733" t="s">
        <v>14558</v>
      </c>
      <c r="D3733" t="s">
        <v>14559</v>
      </c>
    </row>
    <row r="3734" spans="1:4" customFormat="1" x14ac:dyDescent="0.4">
      <c r="A3734" t="s">
        <v>14560</v>
      </c>
      <c r="B3734" t="s">
        <v>14561</v>
      </c>
      <c r="C3734" t="s">
        <v>14562</v>
      </c>
      <c r="D3734" t="s">
        <v>14563</v>
      </c>
    </row>
    <row r="3735" spans="1:4" customFormat="1" x14ac:dyDescent="0.4">
      <c r="A3735" t="s">
        <v>14564</v>
      </c>
      <c r="B3735" t="s">
        <v>14565</v>
      </c>
      <c r="C3735" t="s">
        <v>14566</v>
      </c>
      <c r="D3735" t="s">
        <v>14567</v>
      </c>
    </row>
    <row r="3736" spans="1:4" customFormat="1" x14ac:dyDescent="0.4">
      <c r="A3736" t="s">
        <v>14568</v>
      </c>
      <c r="B3736" t="s">
        <v>14569</v>
      </c>
      <c r="C3736" t="s">
        <v>14570</v>
      </c>
      <c r="D3736" t="s">
        <v>14571</v>
      </c>
    </row>
    <row r="3737" spans="1:4" customFormat="1" x14ac:dyDescent="0.4">
      <c r="A3737" t="s">
        <v>14572</v>
      </c>
      <c r="B3737" t="s">
        <v>14573</v>
      </c>
      <c r="C3737" t="s">
        <v>14574</v>
      </c>
      <c r="D3737" t="s">
        <v>14575</v>
      </c>
    </row>
    <row r="3738" spans="1:4" customFormat="1" x14ac:dyDescent="0.4">
      <c r="A3738" t="s">
        <v>14576</v>
      </c>
      <c r="B3738" t="s">
        <v>14577</v>
      </c>
      <c r="C3738" t="s">
        <v>13581</v>
      </c>
      <c r="D3738" t="s">
        <v>14578</v>
      </c>
    </row>
    <row r="3739" spans="1:4" customFormat="1" x14ac:dyDescent="0.4">
      <c r="A3739" t="s">
        <v>14579</v>
      </c>
      <c r="B3739" t="s">
        <v>14580</v>
      </c>
      <c r="C3739" t="s">
        <v>14581</v>
      </c>
      <c r="D3739" t="s">
        <v>14582</v>
      </c>
    </row>
    <row r="3740" spans="1:4" customFormat="1" x14ac:dyDescent="0.4">
      <c r="A3740" t="s">
        <v>14583</v>
      </c>
      <c r="B3740" t="s">
        <v>14584</v>
      </c>
      <c r="C3740" t="s">
        <v>14585</v>
      </c>
      <c r="D3740" t="s">
        <v>14586</v>
      </c>
    </row>
    <row r="3741" spans="1:4" customFormat="1" x14ac:dyDescent="0.4">
      <c r="A3741" t="s">
        <v>14587</v>
      </c>
      <c r="B3741" t="s">
        <v>14588</v>
      </c>
      <c r="C3741" t="s">
        <v>14589</v>
      </c>
      <c r="D3741" t="s">
        <v>14590</v>
      </c>
    </row>
    <row r="3742" spans="1:4" customFormat="1" x14ac:dyDescent="0.4">
      <c r="A3742" t="s">
        <v>14591</v>
      </c>
      <c r="B3742" t="s">
        <v>14592</v>
      </c>
      <c r="C3742" t="s">
        <v>14593</v>
      </c>
      <c r="D3742" t="s">
        <v>14594</v>
      </c>
    </row>
    <row r="3743" spans="1:4" customFormat="1" x14ac:dyDescent="0.4">
      <c r="A3743" t="s">
        <v>14595</v>
      </c>
      <c r="B3743" t="s">
        <v>14596</v>
      </c>
      <c r="C3743" t="s">
        <v>14597</v>
      </c>
      <c r="D3743" t="s">
        <v>14598</v>
      </c>
    </row>
    <row r="3744" spans="1:4" customFormat="1" x14ac:dyDescent="0.4">
      <c r="A3744" t="s">
        <v>14599</v>
      </c>
      <c r="B3744" t="s">
        <v>14600</v>
      </c>
      <c r="C3744" t="s">
        <v>14601</v>
      </c>
      <c r="D3744" t="s">
        <v>14602</v>
      </c>
    </row>
    <row r="3745" spans="1:4" customFormat="1" x14ac:dyDescent="0.4">
      <c r="A3745" t="s">
        <v>14603</v>
      </c>
      <c r="B3745" t="s">
        <v>14604</v>
      </c>
      <c r="C3745" t="s">
        <v>14605</v>
      </c>
      <c r="D3745" t="s">
        <v>14606</v>
      </c>
    </row>
    <row r="3746" spans="1:4" customFormat="1" x14ac:dyDescent="0.4">
      <c r="A3746" t="s">
        <v>14607</v>
      </c>
      <c r="B3746" t="s">
        <v>14608</v>
      </c>
      <c r="C3746" t="s">
        <v>14609</v>
      </c>
      <c r="D3746" t="s">
        <v>14607</v>
      </c>
    </row>
    <row r="3747" spans="1:4" customFormat="1" x14ac:dyDescent="0.4">
      <c r="A3747" t="s">
        <v>14610</v>
      </c>
      <c r="B3747" t="s">
        <v>14611</v>
      </c>
      <c r="C3747" t="s">
        <v>5490</v>
      </c>
      <c r="D3747" t="s">
        <v>14612</v>
      </c>
    </row>
    <row r="3748" spans="1:4" customFormat="1" x14ac:dyDescent="0.4">
      <c r="A3748" t="s">
        <v>14613</v>
      </c>
      <c r="B3748" t="s">
        <v>14614</v>
      </c>
      <c r="C3748" t="s">
        <v>14615</v>
      </c>
      <c r="D3748" t="s">
        <v>14613</v>
      </c>
    </row>
    <row r="3749" spans="1:4" customFormat="1" x14ac:dyDescent="0.4">
      <c r="A3749" t="s">
        <v>14616</v>
      </c>
      <c r="B3749" t="s">
        <v>14617</v>
      </c>
      <c r="C3749" t="s">
        <v>14618</v>
      </c>
      <c r="D3749" t="s">
        <v>14616</v>
      </c>
    </row>
    <row r="3750" spans="1:4" customFormat="1" x14ac:dyDescent="0.4">
      <c r="A3750" t="s">
        <v>14619</v>
      </c>
      <c r="B3750" t="s">
        <v>14620</v>
      </c>
      <c r="C3750" t="s">
        <v>14621</v>
      </c>
      <c r="D3750" t="s">
        <v>14622</v>
      </c>
    </row>
    <row r="3751" spans="1:4" customFormat="1" x14ac:dyDescent="0.4">
      <c r="A3751" t="s">
        <v>14623</v>
      </c>
      <c r="B3751" t="s">
        <v>14624</v>
      </c>
      <c r="C3751" t="s">
        <v>14625</v>
      </c>
      <c r="D3751" t="s">
        <v>14626</v>
      </c>
    </row>
    <row r="3752" spans="1:4" customFormat="1" x14ac:dyDescent="0.4">
      <c r="A3752" t="s">
        <v>14627</v>
      </c>
      <c r="B3752" t="s">
        <v>14628</v>
      </c>
      <c r="C3752" t="s">
        <v>14629</v>
      </c>
      <c r="D3752" t="s">
        <v>14630</v>
      </c>
    </row>
    <row r="3753" spans="1:4" customFormat="1" x14ac:dyDescent="0.4">
      <c r="A3753" t="s">
        <v>14631</v>
      </c>
      <c r="B3753" t="s">
        <v>14632</v>
      </c>
      <c r="C3753" t="s">
        <v>14633</v>
      </c>
      <c r="D3753" t="s">
        <v>14634</v>
      </c>
    </row>
    <row r="3754" spans="1:4" customFormat="1" x14ac:dyDescent="0.4">
      <c r="A3754" t="s">
        <v>14635</v>
      </c>
      <c r="B3754" t="s">
        <v>14636</v>
      </c>
      <c r="C3754" t="s">
        <v>14637</v>
      </c>
      <c r="D3754" t="s">
        <v>14638</v>
      </c>
    </row>
    <row r="3755" spans="1:4" customFormat="1" x14ac:dyDescent="0.4">
      <c r="A3755" t="s">
        <v>14639</v>
      </c>
      <c r="B3755" t="s">
        <v>14640</v>
      </c>
      <c r="C3755" t="s">
        <v>14641</v>
      </c>
      <c r="D3755" t="s">
        <v>14642</v>
      </c>
    </row>
    <row r="3756" spans="1:4" customFormat="1" x14ac:dyDescent="0.4">
      <c r="A3756" t="s">
        <v>14643</v>
      </c>
      <c r="B3756" t="s">
        <v>14644</v>
      </c>
      <c r="C3756" t="s">
        <v>14645</v>
      </c>
      <c r="D3756" t="s">
        <v>14646</v>
      </c>
    </row>
    <row r="3757" spans="1:4" customFormat="1" x14ac:dyDescent="0.4">
      <c r="A3757" t="s">
        <v>14647</v>
      </c>
      <c r="B3757" t="s">
        <v>14648</v>
      </c>
      <c r="C3757" t="s">
        <v>14649</v>
      </c>
      <c r="D3757" t="s">
        <v>14650</v>
      </c>
    </row>
    <row r="3758" spans="1:4" customFormat="1" x14ac:dyDescent="0.4">
      <c r="A3758" t="s">
        <v>14651</v>
      </c>
      <c r="B3758" t="s">
        <v>14652</v>
      </c>
      <c r="C3758" t="s">
        <v>14653</v>
      </c>
      <c r="D3758" t="s">
        <v>14654</v>
      </c>
    </row>
    <row r="3759" spans="1:4" customFormat="1" x14ac:dyDescent="0.4">
      <c r="A3759" t="s">
        <v>14655</v>
      </c>
      <c r="B3759" t="s">
        <v>14656</v>
      </c>
      <c r="C3759" t="s">
        <v>14657</v>
      </c>
      <c r="D3759" t="s">
        <v>14658</v>
      </c>
    </row>
    <row r="3760" spans="1:4" customFormat="1" x14ac:dyDescent="0.4">
      <c r="A3760" t="s">
        <v>14659</v>
      </c>
      <c r="B3760" t="s">
        <v>14660</v>
      </c>
      <c r="C3760" t="s">
        <v>14661</v>
      </c>
      <c r="D3760" t="s">
        <v>14662</v>
      </c>
    </row>
    <row r="3761" spans="1:4" customFormat="1" x14ac:dyDescent="0.4">
      <c r="A3761" t="s">
        <v>14663</v>
      </c>
      <c r="B3761" t="s">
        <v>14664</v>
      </c>
      <c r="C3761" t="s">
        <v>14665</v>
      </c>
      <c r="D3761" t="s">
        <v>14666</v>
      </c>
    </row>
    <row r="3762" spans="1:4" customFormat="1" x14ac:dyDescent="0.4">
      <c r="A3762" t="s">
        <v>14667</v>
      </c>
      <c r="B3762" t="s">
        <v>14668</v>
      </c>
      <c r="C3762" t="s">
        <v>14669</v>
      </c>
      <c r="D3762" t="s">
        <v>14670</v>
      </c>
    </row>
    <row r="3763" spans="1:4" customFormat="1" x14ac:dyDescent="0.4">
      <c r="A3763" t="s">
        <v>14671</v>
      </c>
      <c r="B3763" t="s">
        <v>14672</v>
      </c>
      <c r="C3763" t="s">
        <v>14673</v>
      </c>
      <c r="D3763" t="s">
        <v>14674</v>
      </c>
    </row>
    <row r="3764" spans="1:4" customFormat="1" x14ac:dyDescent="0.4">
      <c r="A3764" t="s">
        <v>14675</v>
      </c>
      <c r="B3764" t="s">
        <v>14676</v>
      </c>
      <c r="C3764" t="s">
        <v>14677</v>
      </c>
      <c r="D3764" t="s">
        <v>14675</v>
      </c>
    </row>
    <row r="3765" spans="1:4" customFormat="1" x14ac:dyDescent="0.4">
      <c r="A3765" t="s">
        <v>14678</v>
      </c>
      <c r="B3765" t="s">
        <v>14679</v>
      </c>
      <c r="C3765" t="s">
        <v>14680</v>
      </c>
      <c r="D3765" t="s">
        <v>14678</v>
      </c>
    </row>
    <row r="3766" spans="1:4" customFormat="1" x14ac:dyDescent="0.4">
      <c r="A3766" t="s">
        <v>14681</v>
      </c>
      <c r="B3766" t="s">
        <v>14682</v>
      </c>
      <c r="C3766" t="s">
        <v>14641</v>
      </c>
      <c r="D3766" t="s">
        <v>14683</v>
      </c>
    </row>
    <row r="3767" spans="1:4" customFormat="1" x14ac:dyDescent="0.4">
      <c r="A3767" t="s">
        <v>14684</v>
      </c>
      <c r="B3767" t="s">
        <v>14685</v>
      </c>
      <c r="C3767" t="s">
        <v>14686</v>
      </c>
      <c r="D3767" t="s">
        <v>14687</v>
      </c>
    </row>
    <row r="3768" spans="1:4" customFormat="1" x14ac:dyDescent="0.4">
      <c r="A3768" t="s">
        <v>14688</v>
      </c>
      <c r="B3768" t="s">
        <v>14689</v>
      </c>
      <c r="C3768" t="s">
        <v>14690</v>
      </c>
      <c r="D3768" t="s">
        <v>14691</v>
      </c>
    </row>
    <row r="3769" spans="1:4" customFormat="1" x14ac:dyDescent="0.4">
      <c r="A3769" t="s">
        <v>14692</v>
      </c>
      <c r="B3769" t="s">
        <v>14693</v>
      </c>
      <c r="C3769" t="s">
        <v>14694</v>
      </c>
      <c r="D3769" t="s">
        <v>14695</v>
      </c>
    </row>
    <row r="3770" spans="1:4" customFormat="1" x14ac:dyDescent="0.4">
      <c r="A3770" t="s">
        <v>14696</v>
      </c>
      <c r="B3770" t="s">
        <v>14697</v>
      </c>
      <c r="C3770" t="s">
        <v>14698</v>
      </c>
      <c r="D3770" t="s">
        <v>14699</v>
      </c>
    </row>
    <row r="3771" spans="1:4" customFormat="1" x14ac:dyDescent="0.4">
      <c r="A3771" t="s">
        <v>14700</v>
      </c>
      <c r="B3771" t="s">
        <v>14701</v>
      </c>
      <c r="C3771" t="s">
        <v>14702</v>
      </c>
      <c r="D3771" t="s">
        <v>14703</v>
      </c>
    </row>
    <row r="3772" spans="1:4" customFormat="1" x14ac:dyDescent="0.4">
      <c r="A3772" t="s">
        <v>14704</v>
      </c>
      <c r="B3772" t="s">
        <v>14705</v>
      </c>
      <c r="C3772" t="s">
        <v>14706</v>
      </c>
      <c r="D3772" t="s">
        <v>14704</v>
      </c>
    </row>
    <row r="3773" spans="1:4" customFormat="1" x14ac:dyDescent="0.4">
      <c r="A3773" t="s">
        <v>14707</v>
      </c>
      <c r="B3773" t="s">
        <v>14708</v>
      </c>
      <c r="C3773" t="s">
        <v>14709</v>
      </c>
      <c r="D3773" t="s">
        <v>14710</v>
      </c>
    </row>
    <row r="3774" spans="1:4" customFormat="1" x14ac:dyDescent="0.4">
      <c r="A3774" t="s">
        <v>14711</v>
      </c>
      <c r="B3774" t="s">
        <v>14712</v>
      </c>
      <c r="C3774" t="s">
        <v>14713</v>
      </c>
      <c r="D3774" t="s">
        <v>14711</v>
      </c>
    </row>
    <row r="3775" spans="1:4" customFormat="1" x14ac:dyDescent="0.4">
      <c r="A3775" t="s">
        <v>14714</v>
      </c>
      <c r="B3775" t="s">
        <v>14715</v>
      </c>
      <c r="C3775" t="s">
        <v>14716</v>
      </c>
      <c r="D3775" t="s">
        <v>14717</v>
      </c>
    </row>
    <row r="3776" spans="1:4" customFormat="1" x14ac:dyDescent="0.4">
      <c r="A3776" t="s">
        <v>14718</v>
      </c>
      <c r="B3776" t="s">
        <v>14719</v>
      </c>
      <c r="C3776" t="s">
        <v>14720</v>
      </c>
      <c r="D3776" t="s">
        <v>14721</v>
      </c>
    </row>
    <row r="3777" spans="1:4" customFormat="1" x14ac:dyDescent="0.4">
      <c r="A3777" t="s">
        <v>14722</v>
      </c>
      <c r="B3777" t="s">
        <v>14723</v>
      </c>
      <c r="C3777" t="s">
        <v>7785</v>
      </c>
      <c r="D3777" t="s">
        <v>14724</v>
      </c>
    </row>
    <row r="3778" spans="1:4" customFormat="1" x14ac:dyDescent="0.4">
      <c r="A3778" t="s">
        <v>14725</v>
      </c>
      <c r="B3778" t="s">
        <v>14726</v>
      </c>
      <c r="C3778" t="s">
        <v>14727</v>
      </c>
      <c r="D3778" t="s">
        <v>14725</v>
      </c>
    </row>
    <row r="3779" spans="1:4" customFormat="1" x14ac:dyDescent="0.4">
      <c r="A3779" t="s">
        <v>14728</v>
      </c>
      <c r="B3779" t="s">
        <v>14729</v>
      </c>
      <c r="C3779" t="s">
        <v>14730</v>
      </c>
      <c r="D3779" t="s">
        <v>14731</v>
      </c>
    </row>
    <row r="3780" spans="1:4" customFormat="1" x14ac:dyDescent="0.4">
      <c r="A3780" t="s">
        <v>14732</v>
      </c>
      <c r="B3780" t="s">
        <v>14733</v>
      </c>
      <c r="C3780" t="s">
        <v>14734</v>
      </c>
      <c r="D3780" t="s">
        <v>14735</v>
      </c>
    </row>
    <row r="3781" spans="1:4" customFormat="1" x14ac:dyDescent="0.4">
      <c r="A3781" t="s">
        <v>14736</v>
      </c>
      <c r="B3781" t="s">
        <v>14737</v>
      </c>
      <c r="C3781" t="s">
        <v>14738</v>
      </c>
      <c r="D3781" t="s">
        <v>14739</v>
      </c>
    </row>
    <row r="3782" spans="1:4" customFormat="1" x14ac:dyDescent="0.4">
      <c r="A3782" t="s">
        <v>14740</v>
      </c>
      <c r="B3782" t="s">
        <v>14741</v>
      </c>
      <c r="C3782" t="s">
        <v>14742</v>
      </c>
      <c r="D3782" t="s">
        <v>14743</v>
      </c>
    </row>
    <row r="3783" spans="1:4" customFormat="1" x14ac:dyDescent="0.4">
      <c r="A3783" t="s">
        <v>14744</v>
      </c>
      <c r="B3783" t="s">
        <v>14745</v>
      </c>
      <c r="C3783" t="s">
        <v>14746</v>
      </c>
      <c r="D3783" t="s">
        <v>14747</v>
      </c>
    </row>
    <row r="3784" spans="1:4" customFormat="1" x14ac:dyDescent="0.4">
      <c r="A3784" t="s">
        <v>14748</v>
      </c>
      <c r="B3784" t="s">
        <v>14749</v>
      </c>
      <c r="C3784" t="s">
        <v>14750</v>
      </c>
      <c r="D3784" t="s">
        <v>14751</v>
      </c>
    </row>
    <row r="3785" spans="1:4" customFormat="1" x14ac:dyDescent="0.4">
      <c r="A3785" t="s">
        <v>14752</v>
      </c>
      <c r="B3785" t="s">
        <v>14753</v>
      </c>
      <c r="C3785" t="s">
        <v>14754</v>
      </c>
      <c r="D3785" t="s">
        <v>14755</v>
      </c>
    </row>
    <row r="3786" spans="1:4" customFormat="1" x14ac:dyDescent="0.4">
      <c r="A3786" t="s">
        <v>14756</v>
      </c>
      <c r="B3786" t="s">
        <v>14757</v>
      </c>
      <c r="C3786" t="s">
        <v>14757</v>
      </c>
      <c r="D3786" t="s">
        <v>14758</v>
      </c>
    </row>
    <row r="3787" spans="1:4" customFormat="1" x14ac:dyDescent="0.4">
      <c r="A3787" t="s">
        <v>14759</v>
      </c>
      <c r="B3787" t="s">
        <v>14759</v>
      </c>
      <c r="C3787" t="s">
        <v>14759</v>
      </c>
    </row>
    <row r="3788" spans="1:4" customFormat="1" x14ac:dyDescent="0.4">
      <c r="A3788" t="s">
        <v>14760</v>
      </c>
      <c r="B3788" t="s">
        <v>14760</v>
      </c>
      <c r="C3788" t="s">
        <v>14760</v>
      </c>
      <c r="D3788" t="s">
        <v>14761</v>
      </c>
    </row>
    <row r="3789" spans="1:4" customFormat="1" x14ac:dyDescent="0.4">
      <c r="A3789" t="s">
        <v>14762</v>
      </c>
      <c r="B3789" t="s">
        <v>14763</v>
      </c>
      <c r="C3789" t="s">
        <v>14763</v>
      </c>
      <c r="D3789" t="s">
        <v>14764</v>
      </c>
    </row>
    <row r="3790" spans="1:4" customFormat="1" x14ac:dyDescent="0.4">
      <c r="A3790" t="s">
        <v>14765</v>
      </c>
      <c r="B3790" t="s">
        <v>14766</v>
      </c>
      <c r="C3790" t="s">
        <v>14767</v>
      </c>
      <c r="D3790" t="s">
        <v>14768</v>
      </c>
    </row>
    <row r="3791" spans="1:4" customFormat="1" x14ac:dyDescent="0.4">
      <c r="A3791" t="s">
        <v>14769</v>
      </c>
      <c r="B3791" t="s">
        <v>14770</v>
      </c>
      <c r="C3791" t="s">
        <v>14771</v>
      </c>
      <c r="D3791" t="s">
        <v>14772</v>
      </c>
    </row>
    <row r="3792" spans="1:4" customFormat="1" x14ac:dyDescent="0.4">
      <c r="A3792" t="s">
        <v>14773</v>
      </c>
      <c r="B3792" t="s">
        <v>14774</v>
      </c>
      <c r="C3792" t="s">
        <v>14775</v>
      </c>
      <c r="D3792" t="s">
        <v>14776</v>
      </c>
    </row>
    <row r="3793" spans="1:4" customFormat="1" x14ac:dyDescent="0.4">
      <c r="A3793" t="s">
        <v>14777</v>
      </c>
      <c r="B3793" t="s">
        <v>14778</v>
      </c>
      <c r="C3793" t="s">
        <v>14779</v>
      </c>
      <c r="D3793" t="s">
        <v>14780</v>
      </c>
    </row>
    <row r="3794" spans="1:4" customFormat="1" x14ac:dyDescent="0.4">
      <c r="A3794" t="s">
        <v>14781</v>
      </c>
      <c r="B3794" t="s">
        <v>14782</v>
      </c>
      <c r="C3794" t="s">
        <v>14783</v>
      </c>
      <c r="D3794" t="s">
        <v>14784</v>
      </c>
    </row>
    <row r="3795" spans="1:4" customFormat="1" x14ac:dyDescent="0.4">
      <c r="A3795" t="s">
        <v>14785</v>
      </c>
      <c r="B3795" t="s">
        <v>14786</v>
      </c>
      <c r="C3795" t="s">
        <v>14787</v>
      </c>
      <c r="D3795" t="s">
        <v>14788</v>
      </c>
    </row>
    <row r="3796" spans="1:4" customFormat="1" x14ac:dyDescent="0.4">
      <c r="A3796" t="s">
        <v>14789</v>
      </c>
      <c r="B3796" t="s">
        <v>14790</v>
      </c>
      <c r="C3796" t="s">
        <v>14791</v>
      </c>
      <c r="D3796" t="s">
        <v>14792</v>
      </c>
    </row>
    <row r="3797" spans="1:4" customFormat="1" x14ac:dyDescent="0.4">
      <c r="A3797" t="s">
        <v>14793</v>
      </c>
      <c r="B3797" t="s">
        <v>14794</v>
      </c>
      <c r="C3797" t="s">
        <v>14795</v>
      </c>
      <c r="D3797" t="s">
        <v>14796</v>
      </c>
    </row>
    <row r="3798" spans="1:4" customFormat="1" x14ac:dyDescent="0.4">
      <c r="A3798" t="s">
        <v>14797</v>
      </c>
      <c r="B3798" t="s">
        <v>14798</v>
      </c>
      <c r="C3798" t="s">
        <v>14799</v>
      </c>
      <c r="D3798" t="s">
        <v>14800</v>
      </c>
    </row>
    <row r="3799" spans="1:4" customFormat="1" x14ac:dyDescent="0.4">
      <c r="A3799" t="s">
        <v>14801</v>
      </c>
      <c r="B3799" t="s">
        <v>14802</v>
      </c>
      <c r="C3799" t="s">
        <v>14803</v>
      </c>
      <c r="D3799" t="s">
        <v>14804</v>
      </c>
    </row>
    <row r="3800" spans="1:4" customFormat="1" x14ac:dyDescent="0.4">
      <c r="A3800" t="s">
        <v>14805</v>
      </c>
      <c r="B3800" t="s">
        <v>14806</v>
      </c>
      <c r="C3800" t="s">
        <v>7793</v>
      </c>
      <c r="D3800" t="s">
        <v>14807</v>
      </c>
    </row>
    <row r="3801" spans="1:4" customFormat="1" x14ac:dyDescent="0.4">
      <c r="A3801" t="s">
        <v>14808</v>
      </c>
      <c r="B3801" t="s">
        <v>14809</v>
      </c>
      <c r="C3801" t="s">
        <v>14810</v>
      </c>
      <c r="D3801" t="s">
        <v>14811</v>
      </c>
    </row>
    <row r="3802" spans="1:4" customFormat="1" x14ac:dyDescent="0.4">
      <c r="A3802" t="s">
        <v>14812</v>
      </c>
      <c r="B3802" t="s">
        <v>14813</v>
      </c>
      <c r="C3802" t="s">
        <v>14814</v>
      </c>
      <c r="D3802" t="s">
        <v>14815</v>
      </c>
    </row>
    <row r="3803" spans="1:4" customFormat="1" x14ac:dyDescent="0.4">
      <c r="A3803" t="s">
        <v>14816</v>
      </c>
      <c r="B3803" t="s">
        <v>14817</v>
      </c>
      <c r="C3803" t="s">
        <v>14818</v>
      </c>
      <c r="D3803" t="s">
        <v>14819</v>
      </c>
    </row>
    <row r="3804" spans="1:4" customFormat="1" x14ac:dyDescent="0.4">
      <c r="A3804" t="s">
        <v>14820</v>
      </c>
      <c r="B3804" t="s">
        <v>14821</v>
      </c>
      <c r="C3804" t="s">
        <v>14822</v>
      </c>
      <c r="D3804" t="s">
        <v>14823</v>
      </c>
    </row>
    <row r="3805" spans="1:4" customFormat="1" x14ac:dyDescent="0.4">
      <c r="A3805" t="s">
        <v>14824</v>
      </c>
      <c r="B3805" t="s">
        <v>14825</v>
      </c>
      <c r="C3805" t="s">
        <v>14826</v>
      </c>
      <c r="D3805" t="s">
        <v>14824</v>
      </c>
    </row>
    <row r="3806" spans="1:4" customFormat="1" x14ac:dyDescent="0.4">
      <c r="A3806" t="s">
        <v>14827</v>
      </c>
      <c r="B3806" t="s">
        <v>14828</v>
      </c>
      <c r="C3806" t="s">
        <v>14829</v>
      </c>
      <c r="D3806" t="s">
        <v>14830</v>
      </c>
    </row>
    <row r="3807" spans="1:4" customFormat="1" x14ac:dyDescent="0.4">
      <c r="A3807" t="s">
        <v>14831</v>
      </c>
      <c r="B3807" t="s">
        <v>14832</v>
      </c>
      <c r="C3807" t="s">
        <v>14833</v>
      </c>
      <c r="D3807" t="s">
        <v>14834</v>
      </c>
    </row>
    <row r="3808" spans="1:4" customFormat="1" x14ac:dyDescent="0.4">
      <c r="A3808" t="s">
        <v>14835</v>
      </c>
      <c r="B3808" t="s">
        <v>14836</v>
      </c>
      <c r="C3808" t="s">
        <v>14837</v>
      </c>
      <c r="D3808" t="s">
        <v>14835</v>
      </c>
    </row>
    <row r="3809" spans="1:4" customFormat="1" x14ac:dyDescent="0.4">
      <c r="A3809" t="s">
        <v>14838</v>
      </c>
      <c r="B3809" t="s">
        <v>14839</v>
      </c>
      <c r="C3809" t="s">
        <v>14840</v>
      </c>
      <c r="D3809" t="s">
        <v>14841</v>
      </c>
    </row>
    <row r="3810" spans="1:4" customFormat="1" x14ac:dyDescent="0.4">
      <c r="A3810" t="s">
        <v>14842</v>
      </c>
      <c r="B3810" t="s">
        <v>14843</v>
      </c>
      <c r="C3810" t="s">
        <v>14844</v>
      </c>
      <c r="D3810" t="s">
        <v>14845</v>
      </c>
    </row>
    <row r="3811" spans="1:4" customFormat="1" x14ac:dyDescent="0.4">
      <c r="A3811" t="s">
        <v>14846</v>
      </c>
      <c r="B3811" t="s">
        <v>14847</v>
      </c>
      <c r="C3811" t="s">
        <v>14848</v>
      </c>
      <c r="D3811" t="s">
        <v>14849</v>
      </c>
    </row>
    <row r="3812" spans="1:4" customFormat="1" x14ac:dyDescent="0.4">
      <c r="A3812" t="s">
        <v>14850</v>
      </c>
      <c r="B3812" t="s">
        <v>14851</v>
      </c>
      <c r="C3812" t="s">
        <v>14852</v>
      </c>
      <c r="D3812" t="s">
        <v>14853</v>
      </c>
    </row>
    <row r="3813" spans="1:4" customFormat="1" x14ac:dyDescent="0.4">
      <c r="A3813" t="s">
        <v>14854</v>
      </c>
      <c r="B3813" t="s">
        <v>14855</v>
      </c>
      <c r="C3813" t="s">
        <v>14856</v>
      </c>
      <c r="D3813" t="s">
        <v>14857</v>
      </c>
    </row>
    <row r="3814" spans="1:4" customFormat="1" x14ac:dyDescent="0.4">
      <c r="A3814" t="s">
        <v>14858</v>
      </c>
      <c r="B3814" t="s">
        <v>14859</v>
      </c>
      <c r="C3814" t="s">
        <v>14860</v>
      </c>
      <c r="D3814" t="s">
        <v>14861</v>
      </c>
    </row>
    <row r="3815" spans="1:4" customFormat="1" x14ac:dyDescent="0.4">
      <c r="A3815" t="s">
        <v>14862</v>
      </c>
      <c r="B3815" t="s">
        <v>14863</v>
      </c>
      <c r="C3815" t="s">
        <v>14864</v>
      </c>
      <c r="D3815" t="s">
        <v>14865</v>
      </c>
    </row>
    <row r="3816" spans="1:4" customFormat="1" x14ac:dyDescent="0.4">
      <c r="A3816" t="s">
        <v>14866</v>
      </c>
      <c r="B3816" t="s">
        <v>14867</v>
      </c>
      <c r="C3816" t="s">
        <v>14868</v>
      </c>
      <c r="D3816" t="s">
        <v>14869</v>
      </c>
    </row>
    <row r="3817" spans="1:4" customFormat="1" x14ac:dyDescent="0.4">
      <c r="A3817" t="s">
        <v>14870</v>
      </c>
      <c r="B3817" t="s">
        <v>14871</v>
      </c>
      <c r="C3817" t="s">
        <v>14872</v>
      </c>
      <c r="D3817" t="s">
        <v>14873</v>
      </c>
    </row>
    <row r="3818" spans="1:4" customFormat="1" x14ac:dyDescent="0.4">
      <c r="A3818" t="s">
        <v>14874</v>
      </c>
      <c r="B3818" t="s">
        <v>14875</v>
      </c>
      <c r="C3818" t="s">
        <v>14876</v>
      </c>
      <c r="D3818" t="s">
        <v>14877</v>
      </c>
    </row>
    <row r="3819" spans="1:4" customFormat="1" x14ac:dyDescent="0.4">
      <c r="A3819" t="s">
        <v>14878</v>
      </c>
      <c r="B3819" t="s">
        <v>14879</v>
      </c>
      <c r="C3819" t="s">
        <v>14880</v>
      </c>
      <c r="D3819" t="s">
        <v>14881</v>
      </c>
    </row>
    <row r="3820" spans="1:4" customFormat="1" x14ac:dyDescent="0.4">
      <c r="A3820" t="s">
        <v>14882</v>
      </c>
      <c r="B3820" t="s">
        <v>14883</v>
      </c>
      <c r="C3820" t="s">
        <v>14884</v>
      </c>
      <c r="D3820" t="s">
        <v>14885</v>
      </c>
    </row>
    <row r="3821" spans="1:4" customFormat="1" x14ac:dyDescent="0.4">
      <c r="A3821" t="s">
        <v>14886</v>
      </c>
      <c r="B3821" t="s">
        <v>14887</v>
      </c>
      <c r="C3821" t="s">
        <v>14888</v>
      </c>
      <c r="D3821" t="s">
        <v>14889</v>
      </c>
    </row>
    <row r="3822" spans="1:4" customFormat="1" x14ac:dyDescent="0.4">
      <c r="A3822" t="s">
        <v>14890</v>
      </c>
      <c r="B3822" t="s">
        <v>14891</v>
      </c>
      <c r="C3822" t="s">
        <v>14673</v>
      </c>
      <c r="D3822" t="s">
        <v>14892</v>
      </c>
    </row>
    <row r="3823" spans="1:4" customFormat="1" x14ac:dyDescent="0.4">
      <c r="A3823" t="s">
        <v>14893</v>
      </c>
      <c r="B3823" t="s">
        <v>14894</v>
      </c>
      <c r="C3823" t="s">
        <v>14895</v>
      </c>
      <c r="D3823" t="s">
        <v>14896</v>
      </c>
    </row>
    <row r="3824" spans="1:4" customFormat="1" x14ac:dyDescent="0.4">
      <c r="A3824" t="s">
        <v>14897</v>
      </c>
      <c r="B3824" t="s">
        <v>14898</v>
      </c>
      <c r="C3824" t="s">
        <v>14899</v>
      </c>
      <c r="D3824" t="s">
        <v>14900</v>
      </c>
    </row>
    <row r="3825" spans="1:4" customFormat="1" x14ac:dyDescent="0.4">
      <c r="A3825" t="s">
        <v>14901</v>
      </c>
      <c r="B3825" t="s">
        <v>14902</v>
      </c>
      <c r="C3825" t="s">
        <v>14903</v>
      </c>
      <c r="D3825" t="s">
        <v>14904</v>
      </c>
    </row>
    <row r="3826" spans="1:4" customFormat="1" x14ac:dyDescent="0.4">
      <c r="A3826" t="s">
        <v>14905</v>
      </c>
      <c r="B3826" t="s">
        <v>14906</v>
      </c>
      <c r="C3826" t="s">
        <v>14907</v>
      </c>
      <c r="D3826" t="s">
        <v>14908</v>
      </c>
    </row>
    <row r="3827" spans="1:4" customFormat="1" x14ac:dyDescent="0.4">
      <c r="A3827" t="s">
        <v>14909</v>
      </c>
      <c r="B3827" t="s">
        <v>14910</v>
      </c>
      <c r="C3827" t="s">
        <v>14911</v>
      </c>
      <c r="D3827" t="s">
        <v>14912</v>
      </c>
    </row>
    <row r="3828" spans="1:4" customFormat="1" x14ac:dyDescent="0.4">
      <c r="A3828" t="s">
        <v>14913</v>
      </c>
      <c r="B3828" t="s">
        <v>14914</v>
      </c>
      <c r="C3828" t="s">
        <v>14915</v>
      </c>
      <c r="D3828" t="s">
        <v>14916</v>
      </c>
    </row>
    <row r="3829" spans="1:4" customFormat="1" x14ac:dyDescent="0.4">
      <c r="A3829" t="s">
        <v>14917</v>
      </c>
      <c r="B3829" t="s">
        <v>14918</v>
      </c>
      <c r="C3829" t="s">
        <v>14919</v>
      </c>
      <c r="D3829" t="s">
        <v>14920</v>
      </c>
    </row>
    <row r="3830" spans="1:4" customFormat="1" x14ac:dyDescent="0.4">
      <c r="A3830" t="s">
        <v>14921</v>
      </c>
      <c r="B3830" t="s">
        <v>14922</v>
      </c>
      <c r="C3830" t="s">
        <v>14923</v>
      </c>
      <c r="D3830" t="s">
        <v>14924</v>
      </c>
    </row>
    <row r="3831" spans="1:4" customFormat="1" x14ac:dyDescent="0.4">
      <c r="A3831" t="s">
        <v>14925</v>
      </c>
      <c r="B3831" t="s">
        <v>14926</v>
      </c>
      <c r="C3831" t="s">
        <v>14927</v>
      </c>
      <c r="D3831" t="s">
        <v>14928</v>
      </c>
    </row>
    <row r="3832" spans="1:4" customFormat="1" x14ac:dyDescent="0.4">
      <c r="A3832" t="s">
        <v>14929</v>
      </c>
      <c r="B3832" t="s">
        <v>14930</v>
      </c>
      <c r="C3832" t="s">
        <v>14931</v>
      </c>
      <c r="D3832" t="s">
        <v>14932</v>
      </c>
    </row>
    <row r="3833" spans="1:4" customFormat="1" x14ac:dyDescent="0.4">
      <c r="A3833" t="s">
        <v>14933</v>
      </c>
      <c r="B3833" t="s">
        <v>14934</v>
      </c>
      <c r="C3833" t="s">
        <v>14935</v>
      </c>
      <c r="D3833" t="s">
        <v>14936</v>
      </c>
    </row>
    <row r="3834" spans="1:4" customFormat="1" x14ac:dyDescent="0.4">
      <c r="A3834" t="s">
        <v>14937</v>
      </c>
      <c r="B3834" t="s">
        <v>14938</v>
      </c>
      <c r="C3834" t="s">
        <v>14939</v>
      </c>
      <c r="D3834" t="s">
        <v>14940</v>
      </c>
    </row>
    <row r="3835" spans="1:4" customFormat="1" x14ac:dyDescent="0.4">
      <c r="A3835" t="s">
        <v>14941</v>
      </c>
      <c r="B3835" t="s">
        <v>14942</v>
      </c>
      <c r="C3835" t="s">
        <v>14943</v>
      </c>
      <c r="D3835" t="s">
        <v>14944</v>
      </c>
    </row>
    <row r="3836" spans="1:4" customFormat="1" x14ac:dyDescent="0.4">
      <c r="A3836" t="s">
        <v>14945</v>
      </c>
      <c r="B3836" t="s">
        <v>14946</v>
      </c>
      <c r="C3836" t="s">
        <v>14947</v>
      </c>
      <c r="D3836" t="s">
        <v>14945</v>
      </c>
    </row>
    <row r="3837" spans="1:4" customFormat="1" x14ac:dyDescent="0.4">
      <c r="A3837" t="s">
        <v>14948</v>
      </c>
      <c r="B3837" t="s">
        <v>14949</v>
      </c>
      <c r="C3837" t="s">
        <v>14950</v>
      </c>
      <c r="D3837" t="s">
        <v>14951</v>
      </c>
    </row>
    <row r="3838" spans="1:4" customFormat="1" x14ac:dyDescent="0.4">
      <c r="A3838" t="s">
        <v>14952</v>
      </c>
      <c r="B3838" t="s">
        <v>14953</v>
      </c>
      <c r="C3838" t="s">
        <v>14954</v>
      </c>
      <c r="D3838" t="s">
        <v>14952</v>
      </c>
    </row>
    <row r="3839" spans="1:4" customFormat="1" x14ac:dyDescent="0.4">
      <c r="A3839" t="s">
        <v>14955</v>
      </c>
      <c r="B3839" t="s">
        <v>14956</v>
      </c>
      <c r="C3839" t="s">
        <v>14957</v>
      </c>
      <c r="D3839" t="s">
        <v>14958</v>
      </c>
    </row>
    <row r="3840" spans="1:4" customFormat="1" x14ac:dyDescent="0.4">
      <c r="A3840" t="s">
        <v>14959</v>
      </c>
      <c r="B3840" t="s">
        <v>14960</v>
      </c>
      <c r="C3840" t="s">
        <v>14961</v>
      </c>
      <c r="D3840" t="s">
        <v>14962</v>
      </c>
    </row>
    <row r="3841" spans="1:4" customFormat="1" x14ac:dyDescent="0.4">
      <c r="A3841" t="s">
        <v>14963</v>
      </c>
      <c r="B3841" t="s">
        <v>14964</v>
      </c>
      <c r="C3841" t="s">
        <v>14965</v>
      </c>
      <c r="D3841" t="s">
        <v>14966</v>
      </c>
    </row>
    <row r="3842" spans="1:4" customFormat="1" x14ac:dyDescent="0.4">
      <c r="A3842" t="s">
        <v>14967</v>
      </c>
      <c r="B3842" t="s">
        <v>14968</v>
      </c>
      <c r="C3842" t="s">
        <v>14969</v>
      </c>
      <c r="D3842" t="s">
        <v>14970</v>
      </c>
    </row>
    <row r="3843" spans="1:4" customFormat="1" x14ac:dyDescent="0.4">
      <c r="A3843" t="s">
        <v>14971</v>
      </c>
      <c r="B3843" t="s">
        <v>14972</v>
      </c>
      <c r="C3843" t="s">
        <v>14973</v>
      </c>
      <c r="D3843" t="s">
        <v>14974</v>
      </c>
    </row>
    <row r="3844" spans="1:4" customFormat="1" x14ac:dyDescent="0.4">
      <c r="A3844" t="s">
        <v>14975</v>
      </c>
      <c r="B3844" t="s">
        <v>14976</v>
      </c>
      <c r="C3844" t="s">
        <v>14977</v>
      </c>
      <c r="D3844" t="s">
        <v>14978</v>
      </c>
    </row>
    <row r="3845" spans="1:4" customFormat="1" x14ac:dyDescent="0.4">
      <c r="A3845" t="s">
        <v>14979</v>
      </c>
      <c r="B3845" t="s">
        <v>14980</v>
      </c>
      <c r="C3845" t="s">
        <v>14981</v>
      </c>
      <c r="D3845" t="s">
        <v>14982</v>
      </c>
    </row>
    <row r="3846" spans="1:4" customFormat="1" x14ac:dyDescent="0.4">
      <c r="A3846" t="s">
        <v>14983</v>
      </c>
      <c r="B3846" t="s">
        <v>14984</v>
      </c>
      <c r="C3846" t="s">
        <v>14985</v>
      </c>
      <c r="D3846" t="s">
        <v>14986</v>
      </c>
    </row>
    <row r="3847" spans="1:4" customFormat="1" x14ac:dyDescent="0.4">
      <c r="A3847" t="s">
        <v>14987</v>
      </c>
      <c r="B3847" t="s">
        <v>14988</v>
      </c>
      <c r="C3847" t="s">
        <v>14989</v>
      </c>
      <c r="D3847" t="s">
        <v>14987</v>
      </c>
    </row>
    <row r="3848" spans="1:4" customFormat="1" x14ac:dyDescent="0.4">
      <c r="A3848" t="s">
        <v>14990</v>
      </c>
      <c r="B3848" t="s">
        <v>14991</v>
      </c>
      <c r="C3848" t="s">
        <v>14992</v>
      </c>
      <c r="D3848" t="s">
        <v>14993</v>
      </c>
    </row>
    <row r="3849" spans="1:4" customFormat="1" x14ac:dyDescent="0.4">
      <c r="A3849" t="s">
        <v>14994</v>
      </c>
      <c r="B3849" t="s">
        <v>14995</v>
      </c>
      <c r="C3849" t="s">
        <v>14996</v>
      </c>
      <c r="D3849" t="s">
        <v>14997</v>
      </c>
    </row>
    <row r="3850" spans="1:4" customFormat="1" x14ac:dyDescent="0.4">
      <c r="A3850" t="s">
        <v>14998</v>
      </c>
      <c r="B3850" t="s">
        <v>14999</v>
      </c>
      <c r="C3850" t="s">
        <v>15000</v>
      </c>
      <c r="D3850" t="s">
        <v>15001</v>
      </c>
    </row>
    <row r="3851" spans="1:4" customFormat="1" x14ac:dyDescent="0.4">
      <c r="A3851" t="s">
        <v>15002</v>
      </c>
      <c r="B3851" t="s">
        <v>15003</v>
      </c>
      <c r="C3851" t="s">
        <v>15004</v>
      </c>
      <c r="D3851" t="s">
        <v>15002</v>
      </c>
    </row>
    <row r="3852" spans="1:4" customFormat="1" x14ac:dyDescent="0.4">
      <c r="A3852" t="s">
        <v>15005</v>
      </c>
      <c r="B3852" t="s">
        <v>15006</v>
      </c>
      <c r="C3852" t="s">
        <v>15007</v>
      </c>
      <c r="D3852" t="s">
        <v>15008</v>
      </c>
    </row>
    <row r="3853" spans="1:4" customFormat="1" x14ac:dyDescent="0.4">
      <c r="A3853" t="s">
        <v>15009</v>
      </c>
      <c r="B3853" t="s">
        <v>15010</v>
      </c>
      <c r="C3853" t="s">
        <v>15011</v>
      </c>
      <c r="D3853" t="s">
        <v>15012</v>
      </c>
    </row>
    <row r="3854" spans="1:4" customFormat="1" x14ac:dyDescent="0.4">
      <c r="A3854" t="s">
        <v>15013</v>
      </c>
      <c r="B3854" t="s">
        <v>15014</v>
      </c>
      <c r="C3854" t="s">
        <v>15015</v>
      </c>
      <c r="D3854" t="s">
        <v>15016</v>
      </c>
    </row>
    <row r="3855" spans="1:4" customFormat="1" x14ac:dyDescent="0.4">
      <c r="A3855" t="s">
        <v>15017</v>
      </c>
      <c r="B3855" t="s">
        <v>15018</v>
      </c>
      <c r="C3855" t="s">
        <v>15019</v>
      </c>
      <c r="D3855" t="s">
        <v>15020</v>
      </c>
    </row>
    <row r="3856" spans="1:4" customFormat="1" x14ac:dyDescent="0.4">
      <c r="A3856" t="s">
        <v>15021</v>
      </c>
      <c r="B3856" t="s">
        <v>15022</v>
      </c>
      <c r="C3856" t="s">
        <v>15023</v>
      </c>
      <c r="D3856" t="s">
        <v>15024</v>
      </c>
    </row>
    <row r="3857" spans="1:4" customFormat="1" x14ac:dyDescent="0.4">
      <c r="A3857" t="s">
        <v>15025</v>
      </c>
      <c r="B3857" t="s">
        <v>15026</v>
      </c>
      <c r="C3857" t="s">
        <v>15027</v>
      </c>
      <c r="D3857" t="s">
        <v>15028</v>
      </c>
    </row>
    <row r="3858" spans="1:4" customFormat="1" x14ac:dyDescent="0.4">
      <c r="A3858" t="s">
        <v>15029</v>
      </c>
      <c r="B3858" t="s">
        <v>15030</v>
      </c>
      <c r="C3858" t="s">
        <v>15031</v>
      </c>
      <c r="D3858" t="s">
        <v>15032</v>
      </c>
    </row>
    <row r="3859" spans="1:4" customFormat="1" x14ac:dyDescent="0.4">
      <c r="A3859" t="s">
        <v>15033</v>
      </c>
      <c r="B3859" t="s">
        <v>15034</v>
      </c>
      <c r="C3859" t="s">
        <v>15035</v>
      </c>
    </row>
    <row r="3860" spans="1:4" customFormat="1" x14ac:dyDescent="0.4">
      <c r="A3860" t="s">
        <v>15036</v>
      </c>
      <c r="B3860" t="s">
        <v>15037</v>
      </c>
      <c r="C3860" t="s">
        <v>15038</v>
      </c>
      <c r="D3860" t="s">
        <v>15039</v>
      </c>
    </row>
    <row r="3861" spans="1:4" customFormat="1" x14ac:dyDescent="0.4">
      <c r="A3861" t="s">
        <v>15040</v>
      </c>
      <c r="B3861" t="s">
        <v>15041</v>
      </c>
      <c r="C3861" t="s">
        <v>15042</v>
      </c>
      <c r="D3861" t="s">
        <v>15043</v>
      </c>
    </row>
    <row r="3862" spans="1:4" customFormat="1" x14ac:dyDescent="0.4">
      <c r="A3862" t="s">
        <v>15044</v>
      </c>
      <c r="B3862" t="s">
        <v>15045</v>
      </c>
      <c r="C3862" t="s">
        <v>15046</v>
      </c>
      <c r="D3862" t="s">
        <v>15047</v>
      </c>
    </row>
    <row r="3863" spans="1:4" customFormat="1" x14ac:dyDescent="0.4">
      <c r="A3863" t="s">
        <v>15048</v>
      </c>
      <c r="B3863" t="s">
        <v>15049</v>
      </c>
      <c r="C3863" t="s">
        <v>2785</v>
      </c>
      <c r="D3863" t="s">
        <v>15050</v>
      </c>
    </row>
    <row r="3864" spans="1:4" customFormat="1" x14ac:dyDescent="0.4">
      <c r="A3864" t="s">
        <v>15051</v>
      </c>
      <c r="B3864" t="s">
        <v>15052</v>
      </c>
      <c r="C3864" t="s">
        <v>15053</v>
      </c>
      <c r="D3864" t="s">
        <v>15054</v>
      </c>
    </row>
    <row r="3865" spans="1:4" customFormat="1" x14ac:dyDescent="0.4">
      <c r="A3865" t="s">
        <v>15055</v>
      </c>
      <c r="B3865" t="s">
        <v>15056</v>
      </c>
      <c r="C3865" t="s">
        <v>15057</v>
      </c>
      <c r="D3865" t="s">
        <v>15058</v>
      </c>
    </row>
    <row r="3866" spans="1:4" customFormat="1" x14ac:dyDescent="0.4">
      <c r="A3866" t="s">
        <v>15059</v>
      </c>
      <c r="B3866" t="s">
        <v>15060</v>
      </c>
      <c r="C3866" t="s">
        <v>15061</v>
      </c>
      <c r="D3866" t="s">
        <v>15062</v>
      </c>
    </row>
    <row r="3867" spans="1:4" customFormat="1" x14ac:dyDescent="0.4">
      <c r="A3867" t="s">
        <v>15063</v>
      </c>
      <c r="B3867" t="s">
        <v>15064</v>
      </c>
      <c r="C3867" t="s">
        <v>15065</v>
      </c>
      <c r="D3867" t="s">
        <v>15066</v>
      </c>
    </row>
    <row r="3868" spans="1:4" customFormat="1" x14ac:dyDescent="0.4">
      <c r="A3868" t="s">
        <v>15067</v>
      </c>
      <c r="B3868" t="s">
        <v>15068</v>
      </c>
      <c r="C3868" t="s">
        <v>15069</v>
      </c>
      <c r="D3868" t="s">
        <v>15070</v>
      </c>
    </row>
    <row r="3869" spans="1:4" customFormat="1" x14ac:dyDescent="0.4">
      <c r="A3869" t="s">
        <v>15071</v>
      </c>
      <c r="B3869" t="s">
        <v>15072</v>
      </c>
      <c r="C3869" t="s">
        <v>15073</v>
      </c>
      <c r="D3869" t="s">
        <v>15074</v>
      </c>
    </row>
    <row r="3870" spans="1:4" customFormat="1" x14ac:dyDescent="0.4">
      <c r="A3870" t="s">
        <v>15075</v>
      </c>
      <c r="B3870" t="s">
        <v>15076</v>
      </c>
      <c r="C3870" t="s">
        <v>15077</v>
      </c>
      <c r="D3870" t="s">
        <v>15078</v>
      </c>
    </row>
    <row r="3871" spans="1:4" customFormat="1" x14ac:dyDescent="0.4">
      <c r="A3871" t="s">
        <v>15079</v>
      </c>
      <c r="B3871" t="s">
        <v>15080</v>
      </c>
      <c r="C3871" t="s">
        <v>15081</v>
      </c>
      <c r="D3871" t="s">
        <v>15082</v>
      </c>
    </row>
    <row r="3872" spans="1:4" customFormat="1" x14ac:dyDescent="0.4">
      <c r="A3872" t="s">
        <v>15083</v>
      </c>
      <c r="B3872" t="s">
        <v>15084</v>
      </c>
      <c r="C3872" t="s">
        <v>15085</v>
      </c>
      <c r="D3872" t="s">
        <v>15086</v>
      </c>
    </row>
    <row r="3873" spans="1:4" customFormat="1" x14ac:dyDescent="0.4">
      <c r="A3873" t="s">
        <v>15087</v>
      </c>
      <c r="B3873" t="s">
        <v>15088</v>
      </c>
      <c r="C3873" t="s">
        <v>15088</v>
      </c>
      <c r="D3873" t="s">
        <v>15089</v>
      </c>
    </row>
    <row r="3874" spans="1:4" customFormat="1" x14ac:dyDescent="0.4">
      <c r="A3874" t="s">
        <v>15090</v>
      </c>
      <c r="B3874" t="s">
        <v>15091</v>
      </c>
      <c r="C3874" t="s">
        <v>1964</v>
      </c>
      <c r="D3874" t="s">
        <v>15092</v>
      </c>
    </row>
    <row r="3875" spans="1:4" customFormat="1" x14ac:dyDescent="0.4">
      <c r="A3875" t="s">
        <v>15093</v>
      </c>
      <c r="B3875" t="s">
        <v>15094</v>
      </c>
      <c r="C3875" t="s">
        <v>15095</v>
      </c>
      <c r="D3875" t="s">
        <v>15093</v>
      </c>
    </row>
    <row r="3876" spans="1:4" customFormat="1" x14ac:dyDescent="0.4">
      <c r="A3876" t="s">
        <v>15096</v>
      </c>
      <c r="B3876" t="s">
        <v>15097</v>
      </c>
      <c r="C3876" t="s">
        <v>15098</v>
      </c>
      <c r="D3876" t="s">
        <v>15099</v>
      </c>
    </row>
    <row r="3877" spans="1:4" customFormat="1" x14ac:dyDescent="0.4">
      <c r="A3877" t="s">
        <v>15100</v>
      </c>
      <c r="B3877" t="s">
        <v>15101</v>
      </c>
      <c r="C3877" t="s">
        <v>15102</v>
      </c>
      <c r="D3877" t="s">
        <v>15103</v>
      </c>
    </row>
    <row r="3878" spans="1:4" customFormat="1" x14ac:dyDescent="0.4">
      <c r="A3878" t="s">
        <v>15104</v>
      </c>
      <c r="B3878" t="s">
        <v>15105</v>
      </c>
      <c r="C3878" t="s">
        <v>15106</v>
      </c>
      <c r="D3878" t="s">
        <v>15107</v>
      </c>
    </row>
    <row r="3879" spans="1:4" customFormat="1" x14ac:dyDescent="0.4">
      <c r="A3879" t="s">
        <v>15108</v>
      </c>
      <c r="B3879" t="s">
        <v>15109</v>
      </c>
      <c r="C3879" t="s">
        <v>15110</v>
      </c>
      <c r="D3879" t="s">
        <v>15111</v>
      </c>
    </row>
    <row r="3880" spans="1:4" customFormat="1" x14ac:dyDescent="0.4">
      <c r="A3880" t="s">
        <v>15112</v>
      </c>
      <c r="B3880" t="s">
        <v>15113</v>
      </c>
      <c r="C3880" t="s">
        <v>15114</v>
      </c>
      <c r="D3880" t="s">
        <v>15115</v>
      </c>
    </row>
    <row r="3881" spans="1:4" customFormat="1" x14ac:dyDescent="0.4">
      <c r="A3881" t="s">
        <v>15116</v>
      </c>
      <c r="B3881" t="s">
        <v>15117</v>
      </c>
      <c r="C3881" t="s">
        <v>6393</v>
      </c>
      <c r="D3881" t="s">
        <v>15118</v>
      </c>
    </row>
    <row r="3882" spans="1:4" customFormat="1" x14ac:dyDescent="0.4">
      <c r="A3882" t="s">
        <v>15119</v>
      </c>
      <c r="B3882" t="s">
        <v>15120</v>
      </c>
      <c r="C3882" t="s">
        <v>15121</v>
      </c>
      <c r="D3882" t="s">
        <v>15122</v>
      </c>
    </row>
    <row r="3883" spans="1:4" customFormat="1" x14ac:dyDescent="0.4">
      <c r="A3883" t="s">
        <v>15123</v>
      </c>
      <c r="B3883" t="s">
        <v>15124</v>
      </c>
      <c r="C3883" t="s">
        <v>15125</v>
      </c>
      <c r="D3883" t="s">
        <v>15126</v>
      </c>
    </row>
    <row r="3884" spans="1:4" customFormat="1" x14ac:dyDescent="0.4">
      <c r="A3884" t="s">
        <v>15127</v>
      </c>
      <c r="B3884" t="s">
        <v>15128</v>
      </c>
      <c r="C3884" t="s">
        <v>15129</v>
      </c>
      <c r="D3884" t="s">
        <v>15130</v>
      </c>
    </row>
    <row r="3885" spans="1:4" customFormat="1" x14ac:dyDescent="0.4">
      <c r="A3885" t="s">
        <v>15131</v>
      </c>
      <c r="B3885" t="s">
        <v>15132</v>
      </c>
      <c r="C3885" t="s">
        <v>15133</v>
      </c>
      <c r="D3885" t="s">
        <v>15134</v>
      </c>
    </row>
    <row r="3886" spans="1:4" customFormat="1" x14ac:dyDescent="0.4">
      <c r="A3886" t="s">
        <v>15135</v>
      </c>
      <c r="B3886" t="s">
        <v>15136</v>
      </c>
      <c r="C3886" t="s">
        <v>15137</v>
      </c>
      <c r="D3886" t="s">
        <v>15138</v>
      </c>
    </row>
    <row r="3887" spans="1:4" customFormat="1" x14ac:dyDescent="0.4">
      <c r="A3887" t="s">
        <v>15139</v>
      </c>
      <c r="B3887" t="s">
        <v>15140</v>
      </c>
      <c r="C3887" t="s">
        <v>15141</v>
      </c>
      <c r="D3887" t="s">
        <v>15142</v>
      </c>
    </row>
    <row r="3888" spans="1:4" customFormat="1" x14ac:dyDescent="0.4">
      <c r="A3888" t="s">
        <v>15143</v>
      </c>
      <c r="B3888" t="s">
        <v>15144</v>
      </c>
      <c r="C3888" t="s">
        <v>15145</v>
      </c>
      <c r="D3888" t="s">
        <v>15146</v>
      </c>
    </row>
    <row r="3889" spans="1:4" customFormat="1" x14ac:dyDescent="0.4">
      <c r="A3889" t="s">
        <v>15147</v>
      </c>
      <c r="B3889" t="s">
        <v>15148</v>
      </c>
      <c r="C3889" t="s">
        <v>15149</v>
      </c>
      <c r="D3889" t="s">
        <v>15150</v>
      </c>
    </row>
    <row r="3890" spans="1:4" customFormat="1" x14ac:dyDescent="0.4">
      <c r="A3890" t="s">
        <v>15151</v>
      </c>
      <c r="B3890" t="s">
        <v>15152</v>
      </c>
      <c r="C3890" t="s">
        <v>11320</v>
      </c>
      <c r="D3890" t="s">
        <v>15153</v>
      </c>
    </row>
    <row r="3891" spans="1:4" customFormat="1" x14ac:dyDescent="0.4">
      <c r="A3891" t="s">
        <v>15154</v>
      </c>
      <c r="B3891" t="s">
        <v>15155</v>
      </c>
      <c r="C3891" t="s">
        <v>11320</v>
      </c>
      <c r="D3891" t="s">
        <v>15156</v>
      </c>
    </row>
    <row r="3892" spans="1:4" customFormat="1" x14ac:dyDescent="0.4">
      <c r="A3892" t="s">
        <v>15157</v>
      </c>
      <c r="B3892" t="s">
        <v>15158</v>
      </c>
      <c r="C3892" t="s">
        <v>10060</v>
      </c>
      <c r="D3892" t="s">
        <v>15159</v>
      </c>
    </row>
    <row r="3893" spans="1:4" customFormat="1" x14ac:dyDescent="0.4">
      <c r="A3893" t="s">
        <v>15160</v>
      </c>
      <c r="B3893" t="s">
        <v>15161</v>
      </c>
      <c r="C3893" t="s">
        <v>15162</v>
      </c>
      <c r="D3893" t="s">
        <v>15163</v>
      </c>
    </row>
    <row r="3894" spans="1:4" customFormat="1" x14ac:dyDescent="0.4">
      <c r="A3894" t="s">
        <v>15164</v>
      </c>
      <c r="B3894" t="s">
        <v>15165</v>
      </c>
      <c r="C3894" t="s">
        <v>15166</v>
      </c>
      <c r="D3894" t="s">
        <v>15167</v>
      </c>
    </row>
    <row r="3895" spans="1:4" customFormat="1" x14ac:dyDescent="0.4">
      <c r="A3895" t="s">
        <v>15168</v>
      </c>
      <c r="B3895" t="s">
        <v>15169</v>
      </c>
      <c r="C3895" t="s">
        <v>15170</v>
      </c>
      <c r="D3895" t="s">
        <v>15171</v>
      </c>
    </row>
    <row r="3896" spans="1:4" customFormat="1" x14ac:dyDescent="0.4">
      <c r="A3896" t="s">
        <v>15172</v>
      </c>
      <c r="B3896" t="s">
        <v>15173</v>
      </c>
      <c r="C3896" t="s">
        <v>15174</v>
      </c>
      <c r="D3896" t="s">
        <v>15175</v>
      </c>
    </row>
    <row r="3897" spans="1:4" customFormat="1" x14ac:dyDescent="0.4">
      <c r="A3897" t="s">
        <v>15176</v>
      </c>
      <c r="B3897" t="s">
        <v>15177</v>
      </c>
      <c r="C3897" t="s">
        <v>15178</v>
      </c>
      <c r="D3897" t="s">
        <v>15179</v>
      </c>
    </row>
    <row r="3898" spans="1:4" customFormat="1" x14ac:dyDescent="0.4">
      <c r="A3898" t="s">
        <v>15180</v>
      </c>
      <c r="B3898" t="s">
        <v>15181</v>
      </c>
      <c r="C3898" t="s">
        <v>15182</v>
      </c>
      <c r="D3898" t="s">
        <v>15183</v>
      </c>
    </row>
    <row r="3899" spans="1:4" customFormat="1" x14ac:dyDescent="0.4">
      <c r="A3899" t="s">
        <v>15184</v>
      </c>
      <c r="B3899" t="s">
        <v>15185</v>
      </c>
      <c r="C3899" t="s">
        <v>15186</v>
      </c>
      <c r="D3899" t="s">
        <v>15187</v>
      </c>
    </row>
    <row r="3900" spans="1:4" customFormat="1" x14ac:dyDescent="0.4">
      <c r="A3900" t="s">
        <v>15188</v>
      </c>
      <c r="B3900" t="s">
        <v>15189</v>
      </c>
      <c r="C3900" t="s">
        <v>15190</v>
      </c>
      <c r="D3900" t="s">
        <v>15188</v>
      </c>
    </row>
    <row r="3901" spans="1:4" customFormat="1" x14ac:dyDescent="0.4">
      <c r="A3901" t="s">
        <v>15191</v>
      </c>
      <c r="B3901" t="s">
        <v>15192</v>
      </c>
      <c r="C3901" t="s">
        <v>15193</v>
      </c>
      <c r="D3901" t="s">
        <v>15191</v>
      </c>
    </row>
    <row r="3902" spans="1:4" customFormat="1" x14ac:dyDescent="0.4">
      <c r="A3902" t="s">
        <v>15194</v>
      </c>
      <c r="B3902" t="s">
        <v>15195</v>
      </c>
      <c r="C3902" t="s">
        <v>15196</v>
      </c>
      <c r="D3902" t="s">
        <v>15197</v>
      </c>
    </row>
    <row r="3903" spans="1:4" customFormat="1" x14ac:dyDescent="0.4">
      <c r="A3903" t="s">
        <v>15198</v>
      </c>
      <c r="B3903" t="s">
        <v>15199</v>
      </c>
      <c r="C3903" t="s">
        <v>15200</v>
      </c>
      <c r="D3903" t="s">
        <v>15198</v>
      </c>
    </row>
    <row r="3904" spans="1:4" customFormat="1" x14ac:dyDescent="0.4">
      <c r="A3904" t="s">
        <v>15201</v>
      </c>
      <c r="B3904" t="s">
        <v>15202</v>
      </c>
      <c r="C3904" t="s">
        <v>15203</v>
      </c>
      <c r="D3904" t="s">
        <v>15201</v>
      </c>
    </row>
    <row r="3905" spans="1:4" customFormat="1" x14ac:dyDescent="0.4">
      <c r="A3905" t="s">
        <v>15204</v>
      </c>
      <c r="B3905" t="s">
        <v>15205</v>
      </c>
      <c r="C3905" t="s">
        <v>15206</v>
      </c>
      <c r="D3905" t="s">
        <v>15204</v>
      </c>
    </row>
    <row r="3906" spans="1:4" customFormat="1" x14ac:dyDescent="0.4">
      <c r="A3906" t="s">
        <v>15207</v>
      </c>
      <c r="B3906" t="s">
        <v>15208</v>
      </c>
      <c r="C3906" t="s">
        <v>15209</v>
      </c>
      <c r="D3906" t="s">
        <v>15210</v>
      </c>
    </row>
    <row r="3907" spans="1:4" customFormat="1" x14ac:dyDescent="0.4">
      <c r="A3907" t="s">
        <v>15211</v>
      </c>
      <c r="B3907" t="s">
        <v>15212</v>
      </c>
      <c r="C3907" t="s">
        <v>15212</v>
      </c>
      <c r="D3907" t="s">
        <v>15213</v>
      </c>
    </row>
    <row r="3908" spans="1:4" customFormat="1" x14ac:dyDescent="0.4">
      <c r="A3908" t="s">
        <v>15214</v>
      </c>
      <c r="B3908" t="s">
        <v>15215</v>
      </c>
      <c r="C3908" t="s">
        <v>15216</v>
      </c>
      <c r="D3908" t="s">
        <v>15217</v>
      </c>
    </row>
    <row r="3909" spans="1:4" customFormat="1" x14ac:dyDescent="0.4">
      <c r="A3909" t="s">
        <v>15218</v>
      </c>
      <c r="B3909" t="s">
        <v>15219</v>
      </c>
      <c r="C3909" t="s">
        <v>15220</v>
      </c>
      <c r="D3909" t="s">
        <v>15218</v>
      </c>
    </row>
    <row r="3910" spans="1:4" customFormat="1" x14ac:dyDescent="0.4">
      <c r="A3910" t="s">
        <v>15221</v>
      </c>
      <c r="B3910" t="s">
        <v>15222</v>
      </c>
      <c r="C3910" t="s">
        <v>15223</v>
      </c>
      <c r="D3910" t="s">
        <v>15224</v>
      </c>
    </row>
    <row r="3911" spans="1:4" customFormat="1" x14ac:dyDescent="0.4">
      <c r="A3911" t="s">
        <v>15225</v>
      </c>
      <c r="B3911" t="s">
        <v>15226</v>
      </c>
      <c r="C3911" t="s">
        <v>15227</v>
      </c>
      <c r="D3911" t="s">
        <v>15228</v>
      </c>
    </row>
    <row r="3912" spans="1:4" customFormat="1" x14ac:dyDescent="0.4">
      <c r="A3912" t="s">
        <v>15229</v>
      </c>
      <c r="B3912" t="s">
        <v>15230</v>
      </c>
      <c r="C3912" t="s">
        <v>15231</v>
      </c>
      <c r="D3912" t="s">
        <v>15232</v>
      </c>
    </row>
    <row r="3913" spans="1:4" customFormat="1" x14ac:dyDescent="0.4">
      <c r="A3913" t="s">
        <v>15233</v>
      </c>
      <c r="B3913" t="s">
        <v>15234</v>
      </c>
      <c r="C3913" t="s">
        <v>13899</v>
      </c>
      <c r="D3913" t="s">
        <v>15235</v>
      </c>
    </row>
    <row r="3914" spans="1:4" customFormat="1" x14ac:dyDescent="0.4">
      <c r="A3914" t="s">
        <v>15236</v>
      </c>
      <c r="B3914" t="s">
        <v>15237</v>
      </c>
      <c r="C3914" t="s">
        <v>15238</v>
      </c>
      <c r="D3914" t="s">
        <v>15239</v>
      </c>
    </row>
    <row r="3915" spans="1:4" customFormat="1" x14ac:dyDescent="0.4">
      <c r="A3915" t="s">
        <v>15240</v>
      </c>
      <c r="B3915" t="s">
        <v>15241</v>
      </c>
      <c r="C3915" t="s">
        <v>15242</v>
      </c>
      <c r="D3915" t="s">
        <v>15243</v>
      </c>
    </row>
    <row r="3916" spans="1:4" customFormat="1" x14ac:dyDescent="0.4">
      <c r="A3916" t="s">
        <v>15244</v>
      </c>
      <c r="B3916" t="s">
        <v>15245</v>
      </c>
      <c r="C3916" t="s">
        <v>15246</v>
      </c>
      <c r="D3916" t="s">
        <v>15247</v>
      </c>
    </row>
    <row r="3917" spans="1:4" customFormat="1" x14ac:dyDescent="0.4">
      <c r="A3917" t="s">
        <v>15248</v>
      </c>
      <c r="B3917" t="s">
        <v>15249</v>
      </c>
      <c r="C3917" t="s">
        <v>15250</v>
      </c>
      <c r="D3917" t="s">
        <v>15251</v>
      </c>
    </row>
    <row r="3918" spans="1:4" customFormat="1" x14ac:dyDescent="0.4">
      <c r="A3918" t="s">
        <v>15252</v>
      </c>
      <c r="B3918" t="s">
        <v>15253</v>
      </c>
      <c r="C3918" t="s">
        <v>15254</v>
      </c>
      <c r="D3918" t="s">
        <v>15255</v>
      </c>
    </row>
    <row r="3919" spans="1:4" customFormat="1" x14ac:dyDescent="0.4">
      <c r="A3919" t="s">
        <v>15256</v>
      </c>
      <c r="B3919" t="s">
        <v>15257</v>
      </c>
      <c r="C3919" t="s">
        <v>15258</v>
      </c>
      <c r="D3919" t="s">
        <v>15259</v>
      </c>
    </row>
    <row r="3920" spans="1:4" customFormat="1" x14ac:dyDescent="0.4">
      <c r="A3920" t="s">
        <v>15260</v>
      </c>
      <c r="B3920" t="s">
        <v>15261</v>
      </c>
      <c r="C3920" t="s">
        <v>15262</v>
      </c>
      <c r="D3920" t="s">
        <v>15263</v>
      </c>
    </row>
    <row r="3921" spans="1:4" customFormat="1" x14ac:dyDescent="0.4">
      <c r="A3921" t="s">
        <v>15264</v>
      </c>
      <c r="B3921" t="s">
        <v>15265</v>
      </c>
      <c r="C3921" t="s">
        <v>15266</v>
      </c>
      <c r="D3921" t="s">
        <v>15267</v>
      </c>
    </row>
    <row r="3922" spans="1:4" customFormat="1" x14ac:dyDescent="0.4">
      <c r="A3922" t="s">
        <v>15268</v>
      </c>
      <c r="B3922" t="s">
        <v>15269</v>
      </c>
      <c r="C3922" t="s">
        <v>15266</v>
      </c>
      <c r="D3922" t="s">
        <v>15270</v>
      </c>
    </row>
    <row r="3923" spans="1:4" customFormat="1" x14ac:dyDescent="0.4">
      <c r="A3923" t="s">
        <v>15271</v>
      </c>
      <c r="B3923" t="s">
        <v>15272</v>
      </c>
      <c r="C3923" t="s">
        <v>15273</v>
      </c>
      <c r="D3923" t="s">
        <v>15274</v>
      </c>
    </row>
    <row r="3924" spans="1:4" customFormat="1" x14ac:dyDescent="0.4">
      <c r="A3924" t="s">
        <v>15275</v>
      </c>
      <c r="B3924" t="s">
        <v>15276</v>
      </c>
      <c r="C3924" t="s">
        <v>15277</v>
      </c>
      <c r="D3924" t="s">
        <v>15278</v>
      </c>
    </row>
    <row r="3925" spans="1:4" customFormat="1" x14ac:dyDescent="0.4">
      <c r="A3925" t="s">
        <v>15279</v>
      </c>
      <c r="B3925" t="s">
        <v>15280</v>
      </c>
      <c r="C3925" t="s">
        <v>15281</v>
      </c>
      <c r="D3925" t="s">
        <v>15282</v>
      </c>
    </row>
    <row r="3926" spans="1:4" customFormat="1" x14ac:dyDescent="0.4">
      <c r="A3926" t="s">
        <v>15283</v>
      </c>
      <c r="B3926" t="s">
        <v>15284</v>
      </c>
      <c r="C3926" t="s">
        <v>6547</v>
      </c>
      <c r="D3926" t="s">
        <v>15285</v>
      </c>
    </row>
    <row r="3927" spans="1:4" customFormat="1" x14ac:dyDescent="0.4">
      <c r="A3927" t="s">
        <v>15286</v>
      </c>
      <c r="B3927" t="s">
        <v>15287</v>
      </c>
      <c r="C3927" t="s">
        <v>15288</v>
      </c>
      <c r="D3927" t="s">
        <v>15289</v>
      </c>
    </row>
    <row r="3928" spans="1:4" customFormat="1" x14ac:dyDescent="0.4">
      <c r="A3928" t="s">
        <v>15290</v>
      </c>
      <c r="B3928" t="s">
        <v>15291</v>
      </c>
      <c r="C3928" t="s">
        <v>15292</v>
      </c>
      <c r="D3928" t="s">
        <v>15293</v>
      </c>
    </row>
    <row r="3929" spans="1:4" customFormat="1" x14ac:dyDescent="0.4">
      <c r="A3929" t="s">
        <v>15294</v>
      </c>
      <c r="B3929" t="s">
        <v>15295</v>
      </c>
      <c r="C3929" t="s">
        <v>15296</v>
      </c>
      <c r="D3929" t="s">
        <v>15297</v>
      </c>
    </row>
    <row r="3930" spans="1:4" customFormat="1" x14ac:dyDescent="0.4">
      <c r="A3930" t="s">
        <v>15298</v>
      </c>
      <c r="B3930" t="s">
        <v>15299</v>
      </c>
      <c r="C3930" t="s">
        <v>15300</v>
      </c>
      <c r="D3930" t="s">
        <v>15301</v>
      </c>
    </row>
    <row r="3931" spans="1:4" customFormat="1" x14ac:dyDescent="0.4">
      <c r="A3931" t="s">
        <v>15302</v>
      </c>
      <c r="B3931" t="s">
        <v>15303</v>
      </c>
      <c r="C3931" t="s">
        <v>6209</v>
      </c>
      <c r="D3931" t="s">
        <v>15302</v>
      </c>
    </row>
    <row r="3932" spans="1:4" customFormat="1" x14ac:dyDescent="0.4">
      <c r="A3932" t="s">
        <v>15304</v>
      </c>
      <c r="B3932" t="s">
        <v>15305</v>
      </c>
      <c r="C3932" t="s">
        <v>15306</v>
      </c>
      <c r="D3932" t="s">
        <v>15307</v>
      </c>
    </row>
    <row r="3933" spans="1:4" customFormat="1" x14ac:dyDescent="0.4">
      <c r="A3933" t="s">
        <v>15308</v>
      </c>
      <c r="B3933" t="s">
        <v>15309</v>
      </c>
      <c r="C3933" t="s">
        <v>15310</v>
      </c>
      <c r="D3933" t="s">
        <v>15311</v>
      </c>
    </row>
    <row r="3934" spans="1:4" customFormat="1" x14ac:dyDescent="0.4">
      <c r="A3934" t="s">
        <v>15312</v>
      </c>
      <c r="B3934" t="s">
        <v>15313</v>
      </c>
      <c r="C3934" t="s">
        <v>15314</v>
      </c>
      <c r="D3934" t="s">
        <v>15312</v>
      </c>
    </row>
    <row r="3935" spans="1:4" customFormat="1" x14ac:dyDescent="0.4">
      <c r="A3935" t="s">
        <v>15315</v>
      </c>
      <c r="B3935" t="s">
        <v>15316</v>
      </c>
      <c r="C3935" t="s">
        <v>15317</v>
      </c>
      <c r="D3935" t="s">
        <v>15318</v>
      </c>
    </row>
    <row r="3936" spans="1:4" customFormat="1" x14ac:dyDescent="0.4">
      <c r="A3936" t="s">
        <v>15319</v>
      </c>
      <c r="B3936" t="s">
        <v>15320</v>
      </c>
      <c r="C3936" t="s">
        <v>15321</v>
      </c>
      <c r="D3936" t="s">
        <v>15322</v>
      </c>
    </row>
    <row r="3937" spans="1:4" customFormat="1" x14ac:dyDescent="0.4">
      <c r="A3937" t="s">
        <v>15323</v>
      </c>
      <c r="B3937" t="s">
        <v>15324</v>
      </c>
      <c r="C3937" t="s">
        <v>15325</v>
      </c>
      <c r="D3937" t="s">
        <v>15326</v>
      </c>
    </row>
    <row r="3938" spans="1:4" customFormat="1" x14ac:dyDescent="0.4">
      <c r="A3938" t="s">
        <v>15327</v>
      </c>
      <c r="B3938" t="s">
        <v>15328</v>
      </c>
      <c r="C3938" t="s">
        <v>15329</v>
      </c>
      <c r="D3938" t="s">
        <v>15330</v>
      </c>
    </row>
    <row r="3939" spans="1:4" customFormat="1" x14ac:dyDescent="0.4">
      <c r="A3939" t="s">
        <v>15331</v>
      </c>
      <c r="B3939" t="s">
        <v>14637</v>
      </c>
      <c r="C3939" t="s">
        <v>15332</v>
      </c>
      <c r="D3939" t="s">
        <v>15333</v>
      </c>
    </row>
    <row r="3940" spans="1:4" customFormat="1" x14ac:dyDescent="0.4">
      <c r="A3940" t="s">
        <v>15334</v>
      </c>
      <c r="B3940" t="s">
        <v>15335</v>
      </c>
      <c r="C3940" t="s">
        <v>15336</v>
      </c>
      <c r="D3940" t="s">
        <v>15334</v>
      </c>
    </row>
    <row r="3941" spans="1:4" customFormat="1" x14ac:dyDescent="0.4">
      <c r="A3941" t="s">
        <v>15337</v>
      </c>
      <c r="B3941" t="s">
        <v>15338</v>
      </c>
      <c r="C3941" t="s">
        <v>15339</v>
      </c>
      <c r="D3941" t="s">
        <v>15340</v>
      </c>
    </row>
    <row r="3942" spans="1:4" customFormat="1" x14ac:dyDescent="0.4">
      <c r="A3942" t="s">
        <v>15341</v>
      </c>
      <c r="B3942" t="s">
        <v>15342</v>
      </c>
      <c r="C3942" t="s">
        <v>15343</v>
      </c>
      <c r="D3942" t="s">
        <v>15341</v>
      </c>
    </row>
    <row r="3943" spans="1:4" customFormat="1" x14ac:dyDescent="0.4">
      <c r="A3943" t="s">
        <v>15344</v>
      </c>
      <c r="B3943" t="s">
        <v>15345</v>
      </c>
      <c r="C3943" t="s">
        <v>15346</v>
      </c>
      <c r="D3943" t="s">
        <v>15347</v>
      </c>
    </row>
    <row r="3944" spans="1:4" customFormat="1" x14ac:dyDescent="0.4">
      <c r="A3944" t="s">
        <v>15348</v>
      </c>
      <c r="B3944" t="s">
        <v>15349</v>
      </c>
      <c r="C3944" t="s">
        <v>15350</v>
      </c>
      <c r="D3944" t="s">
        <v>15351</v>
      </c>
    </row>
    <row r="3945" spans="1:4" customFormat="1" x14ac:dyDescent="0.4">
      <c r="A3945" t="s">
        <v>15352</v>
      </c>
      <c r="B3945" t="s">
        <v>15353</v>
      </c>
      <c r="C3945" t="s">
        <v>15354</v>
      </c>
      <c r="D3945" t="s">
        <v>15355</v>
      </c>
    </row>
    <row r="3946" spans="1:4" customFormat="1" x14ac:dyDescent="0.4">
      <c r="A3946" t="s">
        <v>15356</v>
      </c>
      <c r="B3946" t="s">
        <v>15357</v>
      </c>
      <c r="C3946" t="s">
        <v>15358</v>
      </c>
      <c r="D3946" t="s">
        <v>15359</v>
      </c>
    </row>
    <row r="3947" spans="1:4" customFormat="1" x14ac:dyDescent="0.4">
      <c r="A3947" t="s">
        <v>15360</v>
      </c>
      <c r="B3947" t="s">
        <v>15361</v>
      </c>
      <c r="C3947" t="s">
        <v>15362</v>
      </c>
      <c r="D3947" t="s">
        <v>15363</v>
      </c>
    </row>
    <row r="3948" spans="1:4" customFormat="1" x14ac:dyDescent="0.4">
      <c r="A3948" t="s">
        <v>15364</v>
      </c>
      <c r="B3948" t="s">
        <v>15365</v>
      </c>
      <c r="C3948" t="s">
        <v>15366</v>
      </c>
      <c r="D3948" t="s">
        <v>15367</v>
      </c>
    </row>
    <row r="3949" spans="1:4" customFormat="1" x14ac:dyDescent="0.4">
      <c r="A3949" t="s">
        <v>15368</v>
      </c>
      <c r="B3949" t="s">
        <v>15369</v>
      </c>
      <c r="C3949" t="s">
        <v>15370</v>
      </c>
      <c r="D3949" t="s">
        <v>15371</v>
      </c>
    </row>
    <row r="3950" spans="1:4" customFormat="1" x14ac:dyDescent="0.4">
      <c r="A3950" t="s">
        <v>15372</v>
      </c>
      <c r="B3950" t="s">
        <v>15373</v>
      </c>
      <c r="C3950" t="s">
        <v>15354</v>
      </c>
      <c r="D3950" t="s">
        <v>15374</v>
      </c>
    </row>
    <row r="3951" spans="1:4" customFormat="1" x14ac:dyDescent="0.4">
      <c r="A3951" t="s">
        <v>15375</v>
      </c>
      <c r="B3951" t="s">
        <v>15376</v>
      </c>
      <c r="C3951" t="s">
        <v>15377</v>
      </c>
      <c r="D3951" t="s">
        <v>15378</v>
      </c>
    </row>
    <row r="3952" spans="1:4" customFormat="1" x14ac:dyDescent="0.4">
      <c r="A3952" t="s">
        <v>15379</v>
      </c>
      <c r="B3952" t="s">
        <v>15380</v>
      </c>
      <c r="C3952" t="s">
        <v>15381</v>
      </c>
      <c r="D3952" t="s">
        <v>15382</v>
      </c>
    </row>
    <row r="3953" spans="1:4" customFormat="1" x14ac:dyDescent="0.4">
      <c r="A3953" t="s">
        <v>15383</v>
      </c>
      <c r="B3953" t="s">
        <v>15384</v>
      </c>
      <c r="C3953" t="s">
        <v>15385</v>
      </c>
      <c r="D3953" t="s">
        <v>15386</v>
      </c>
    </row>
    <row r="3954" spans="1:4" customFormat="1" x14ac:dyDescent="0.4">
      <c r="A3954" t="s">
        <v>15387</v>
      </c>
      <c r="B3954" t="s">
        <v>15388</v>
      </c>
      <c r="C3954" t="s">
        <v>15389</v>
      </c>
      <c r="D3954" t="s">
        <v>15390</v>
      </c>
    </row>
    <row r="3955" spans="1:4" customFormat="1" x14ac:dyDescent="0.4">
      <c r="A3955" t="s">
        <v>15391</v>
      </c>
      <c r="B3955" t="s">
        <v>15392</v>
      </c>
      <c r="C3955" t="s">
        <v>15393</v>
      </c>
      <c r="D3955" t="s">
        <v>15391</v>
      </c>
    </row>
    <row r="3956" spans="1:4" customFormat="1" x14ac:dyDescent="0.4">
      <c r="A3956" t="s">
        <v>15394</v>
      </c>
      <c r="B3956" t="s">
        <v>15395</v>
      </c>
      <c r="C3956" t="s">
        <v>15396</v>
      </c>
      <c r="D3956" t="s">
        <v>15397</v>
      </c>
    </row>
    <row r="3957" spans="1:4" customFormat="1" x14ac:dyDescent="0.4">
      <c r="A3957" t="s">
        <v>15398</v>
      </c>
      <c r="B3957" t="s">
        <v>15399</v>
      </c>
      <c r="C3957" t="s">
        <v>15400</v>
      </c>
      <c r="D3957" t="s">
        <v>15401</v>
      </c>
    </row>
    <row r="3958" spans="1:4" customFormat="1" x14ac:dyDescent="0.4">
      <c r="A3958" t="s">
        <v>15402</v>
      </c>
      <c r="B3958" t="s">
        <v>15403</v>
      </c>
      <c r="C3958" t="s">
        <v>15404</v>
      </c>
      <c r="D3958" t="s">
        <v>15405</v>
      </c>
    </row>
    <row r="3959" spans="1:4" customFormat="1" x14ac:dyDescent="0.4">
      <c r="A3959" t="s">
        <v>15406</v>
      </c>
      <c r="B3959" t="s">
        <v>15407</v>
      </c>
      <c r="C3959" t="s">
        <v>15408</v>
      </c>
      <c r="D3959" t="s">
        <v>15406</v>
      </c>
    </row>
    <row r="3960" spans="1:4" customFormat="1" x14ac:dyDescent="0.4">
      <c r="A3960" t="s">
        <v>15409</v>
      </c>
      <c r="B3960" t="s">
        <v>15410</v>
      </c>
      <c r="C3960" t="s">
        <v>15411</v>
      </c>
      <c r="D3960" t="s">
        <v>15412</v>
      </c>
    </row>
    <row r="3961" spans="1:4" customFormat="1" x14ac:dyDescent="0.4">
      <c r="A3961" t="s">
        <v>15413</v>
      </c>
      <c r="B3961" t="s">
        <v>15414</v>
      </c>
      <c r="C3961" t="s">
        <v>15415</v>
      </c>
      <c r="D3961" t="s">
        <v>15416</v>
      </c>
    </row>
    <row r="3962" spans="1:4" customFormat="1" x14ac:dyDescent="0.4">
      <c r="A3962" t="s">
        <v>15417</v>
      </c>
      <c r="B3962" t="s">
        <v>15418</v>
      </c>
      <c r="C3962" t="s">
        <v>15419</v>
      </c>
      <c r="D3962" t="s">
        <v>15420</v>
      </c>
    </row>
    <row r="3963" spans="1:4" customFormat="1" x14ac:dyDescent="0.4">
      <c r="A3963" t="s">
        <v>15421</v>
      </c>
      <c r="B3963" t="s">
        <v>15422</v>
      </c>
      <c r="C3963" t="s">
        <v>15423</v>
      </c>
      <c r="D3963" t="s">
        <v>15424</v>
      </c>
    </row>
    <row r="3964" spans="1:4" customFormat="1" x14ac:dyDescent="0.4">
      <c r="A3964" t="s">
        <v>15425</v>
      </c>
      <c r="B3964" t="s">
        <v>15426</v>
      </c>
      <c r="C3964" t="s">
        <v>15427</v>
      </c>
      <c r="D3964" t="s">
        <v>15428</v>
      </c>
    </row>
    <row r="3965" spans="1:4" customFormat="1" x14ac:dyDescent="0.4">
      <c r="A3965" t="s">
        <v>15429</v>
      </c>
      <c r="B3965" t="s">
        <v>15430</v>
      </c>
      <c r="C3965" t="s">
        <v>15431</v>
      </c>
      <c r="D3965" t="s">
        <v>15432</v>
      </c>
    </row>
    <row r="3966" spans="1:4" customFormat="1" x14ac:dyDescent="0.4">
      <c r="A3966" t="s">
        <v>15433</v>
      </c>
      <c r="B3966" t="s">
        <v>15434</v>
      </c>
      <c r="C3966" t="s">
        <v>15435</v>
      </c>
      <c r="D3966" t="s">
        <v>15433</v>
      </c>
    </row>
    <row r="3967" spans="1:4" customFormat="1" x14ac:dyDescent="0.4">
      <c r="A3967" t="s">
        <v>15436</v>
      </c>
      <c r="B3967" t="s">
        <v>15437</v>
      </c>
      <c r="C3967" t="s">
        <v>7188</v>
      </c>
      <c r="D3967" t="s">
        <v>15438</v>
      </c>
    </row>
    <row r="3968" spans="1:4" customFormat="1" x14ac:dyDescent="0.4">
      <c r="A3968" t="s">
        <v>15436</v>
      </c>
      <c r="B3968" t="s">
        <v>15439</v>
      </c>
      <c r="C3968" t="s">
        <v>15440</v>
      </c>
      <c r="D3968" t="s">
        <v>15441</v>
      </c>
    </row>
    <row r="3969" spans="1:4" customFormat="1" x14ac:dyDescent="0.4">
      <c r="A3969" t="s">
        <v>15442</v>
      </c>
      <c r="B3969" t="s">
        <v>15443</v>
      </c>
      <c r="C3969" t="s">
        <v>15444</v>
      </c>
      <c r="D3969" t="s">
        <v>15445</v>
      </c>
    </row>
    <row r="3970" spans="1:4" customFormat="1" x14ac:dyDescent="0.4">
      <c r="A3970" t="s">
        <v>15446</v>
      </c>
      <c r="B3970" t="s">
        <v>15447</v>
      </c>
      <c r="C3970" t="s">
        <v>15448</v>
      </c>
      <c r="D3970" t="s">
        <v>15449</v>
      </c>
    </row>
    <row r="3971" spans="1:4" customFormat="1" x14ac:dyDescent="0.4">
      <c r="A3971" t="s">
        <v>15450</v>
      </c>
      <c r="B3971" t="s">
        <v>15451</v>
      </c>
      <c r="C3971" t="s">
        <v>3600</v>
      </c>
      <c r="D3971" t="s">
        <v>15452</v>
      </c>
    </row>
    <row r="3972" spans="1:4" customFormat="1" x14ac:dyDescent="0.4">
      <c r="A3972" t="s">
        <v>15453</v>
      </c>
      <c r="B3972" t="s">
        <v>15454</v>
      </c>
      <c r="C3972" t="s">
        <v>15455</v>
      </c>
      <c r="D3972" t="s">
        <v>15456</v>
      </c>
    </row>
    <row r="3973" spans="1:4" customFormat="1" x14ac:dyDescent="0.4">
      <c r="A3973" t="s">
        <v>15457</v>
      </c>
      <c r="B3973" t="s">
        <v>15458</v>
      </c>
      <c r="C3973" t="s">
        <v>15459</v>
      </c>
      <c r="D3973" t="s">
        <v>15460</v>
      </c>
    </row>
    <row r="3974" spans="1:4" customFormat="1" x14ac:dyDescent="0.4">
      <c r="A3974" t="s">
        <v>15461</v>
      </c>
      <c r="B3974" t="s">
        <v>15462</v>
      </c>
      <c r="C3974" t="s">
        <v>15463</v>
      </c>
      <c r="D3974" t="s">
        <v>15464</v>
      </c>
    </row>
    <row r="3975" spans="1:4" customFormat="1" x14ac:dyDescent="0.4">
      <c r="A3975" t="s">
        <v>15465</v>
      </c>
      <c r="B3975" t="s">
        <v>15466</v>
      </c>
      <c r="C3975" t="s">
        <v>15467</v>
      </c>
      <c r="D3975" t="s">
        <v>15468</v>
      </c>
    </row>
    <row r="3976" spans="1:4" customFormat="1" x14ac:dyDescent="0.4">
      <c r="A3976" t="s">
        <v>15469</v>
      </c>
      <c r="B3976" t="s">
        <v>15470</v>
      </c>
      <c r="C3976" t="s">
        <v>15471</v>
      </c>
      <c r="D3976" t="s">
        <v>15472</v>
      </c>
    </row>
    <row r="3977" spans="1:4" customFormat="1" x14ac:dyDescent="0.4">
      <c r="A3977" t="s">
        <v>15473</v>
      </c>
      <c r="B3977" t="s">
        <v>15474</v>
      </c>
      <c r="C3977" t="s">
        <v>15475</v>
      </c>
      <c r="D3977" t="s">
        <v>15476</v>
      </c>
    </row>
    <row r="3978" spans="1:4" customFormat="1" x14ac:dyDescent="0.4">
      <c r="A3978" t="s">
        <v>15477</v>
      </c>
      <c r="B3978" t="s">
        <v>15478</v>
      </c>
      <c r="C3978" t="s">
        <v>15479</v>
      </c>
      <c r="D3978" t="s">
        <v>15480</v>
      </c>
    </row>
    <row r="3979" spans="1:4" customFormat="1" x14ac:dyDescent="0.4">
      <c r="A3979" t="s">
        <v>15481</v>
      </c>
      <c r="B3979" t="s">
        <v>15482</v>
      </c>
      <c r="C3979" t="s">
        <v>15483</v>
      </c>
      <c r="D3979" t="s">
        <v>15484</v>
      </c>
    </row>
    <row r="3980" spans="1:4" customFormat="1" x14ac:dyDescent="0.4">
      <c r="A3980" t="s">
        <v>15485</v>
      </c>
      <c r="B3980" t="s">
        <v>15486</v>
      </c>
      <c r="C3980" t="s">
        <v>15487</v>
      </c>
      <c r="D3980" t="s">
        <v>15488</v>
      </c>
    </row>
    <row r="3981" spans="1:4" customFormat="1" x14ac:dyDescent="0.4">
      <c r="A3981" t="s">
        <v>15489</v>
      </c>
      <c r="B3981" t="s">
        <v>15490</v>
      </c>
      <c r="C3981" t="s">
        <v>15491</v>
      </c>
      <c r="D3981" t="s">
        <v>15492</v>
      </c>
    </row>
    <row r="3982" spans="1:4" customFormat="1" x14ac:dyDescent="0.4">
      <c r="A3982" t="s">
        <v>15493</v>
      </c>
      <c r="B3982" t="s">
        <v>15494</v>
      </c>
      <c r="C3982" t="s">
        <v>15495</v>
      </c>
      <c r="D3982" t="s">
        <v>15496</v>
      </c>
    </row>
    <row r="3983" spans="1:4" customFormat="1" x14ac:dyDescent="0.4">
      <c r="A3983" t="s">
        <v>15497</v>
      </c>
      <c r="B3983" t="s">
        <v>15498</v>
      </c>
      <c r="C3983" t="s">
        <v>15499</v>
      </c>
      <c r="D3983" t="s">
        <v>15497</v>
      </c>
    </row>
    <row r="3984" spans="1:4" customFormat="1" x14ac:dyDescent="0.4">
      <c r="A3984" t="s">
        <v>15500</v>
      </c>
      <c r="B3984" t="s">
        <v>15501</v>
      </c>
      <c r="C3984" t="s">
        <v>15502</v>
      </c>
      <c r="D3984" t="s">
        <v>12989</v>
      </c>
    </row>
    <row r="3985" spans="1:4" customFormat="1" x14ac:dyDescent="0.4">
      <c r="A3985" t="s">
        <v>15503</v>
      </c>
      <c r="B3985" t="s">
        <v>15504</v>
      </c>
      <c r="C3985" t="s">
        <v>15505</v>
      </c>
      <c r="D3985" t="s">
        <v>15506</v>
      </c>
    </row>
    <row r="3986" spans="1:4" customFormat="1" x14ac:dyDescent="0.4">
      <c r="A3986" t="s">
        <v>15507</v>
      </c>
      <c r="B3986" t="s">
        <v>15508</v>
      </c>
      <c r="C3986" t="s">
        <v>15509</v>
      </c>
      <c r="D3986" t="s">
        <v>15510</v>
      </c>
    </row>
    <row r="3987" spans="1:4" customFormat="1" x14ac:dyDescent="0.4">
      <c r="A3987" t="s">
        <v>15511</v>
      </c>
      <c r="B3987" t="s">
        <v>15512</v>
      </c>
      <c r="C3987" t="s">
        <v>15513</v>
      </c>
      <c r="D3987" t="s">
        <v>15514</v>
      </c>
    </row>
    <row r="3988" spans="1:4" customFormat="1" x14ac:dyDescent="0.4">
      <c r="A3988" t="s">
        <v>15515</v>
      </c>
      <c r="B3988" t="s">
        <v>15516</v>
      </c>
      <c r="C3988" t="s">
        <v>15517</v>
      </c>
      <c r="D3988" t="s">
        <v>15518</v>
      </c>
    </row>
    <row r="3989" spans="1:4" customFormat="1" x14ac:dyDescent="0.4">
      <c r="A3989" t="s">
        <v>15519</v>
      </c>
      <c r="B3989" t="s">
        <v>15520</v>
      </c>
      <c r="C3989" t="s">
        <v>10258</v>
      </c>
      <c r="D3989" t="s">
        <v>15521</v>
      </c>
    </row>
    <row r="3990" spans="1:4" customFormat="1" x14ac:dyDescent="0.4">
      <c r="A3990" t="s">
        <v>15522</v>
      </c>
      <c r="B3990" t="s">
        <v>15523</v>
      </c>
      <c r="C3990" t="s">
        <v>15524</v>
      </c>
      <c r="D3990" t="s">
        <v>15525</v>
      </c>
    </row>
    <row r="3991" spans="1:4" customFormat="1" x14ac:dyDescent="0.4">
      <c r="A3991" t="s">
        <v>15526</v>
      </c>
      <c r="B3991" t="s">
        <v>15527</v>
      </c>
      <c r="C3991" t="s">
        <v>15528</v>
      </c>
      <c r="D3991" t="s">
        <v>15529</v>
      </c>
    </row>
    <row r="3992" spans="1:4" customFormat="1" x14ac:dyDescent="0.4">
      <c r="A3992" t="s">
        <v>15530</v>
      </c>
      <c r="B3992" t="s">
        <v>15531</v>
      </c>
      <c r="C3992" t="s">
        <v>15532</v>
      </c>
      <c r="D3992" t="s">
        <v>15530</v>
      </c>
    </row>
    <row r="3993" spans="1:4" customFormat="1" x14ac:dyDescent="0.4">
      <c r="A3993" t="s">
        <v>15533</v>
      </c>
      <c r="B3993" t="s">
        <v>15534</v>
      </c>
      <c r="C3993" t="s">
        <v>15535</v>
      </c>
      <c r="D3993" t="s">
        <v>15536</v>
      </c>
    </row>
    <row r="3994" spans="1:4" customFormat="1" x14ac:dyDescent="0.4">
      <c r="A3994" t="s">
        <v>15537</v>
      </c>
      <c r="B3994" t="s">
        <v>15538</v>
      </c>
      <c r="C3994" t="s">
        <v>15539</v>
      </c>
      <c r="D3994" t="s">
        <v>15540</v>
      </c>
    </row>
    <row r="3995" spans="1:4" customFormat="1" x14ac:dyDescent="0.4">
      <c r="A3995" t="s">
        <v>15541</v>
      </c>
      <c r="B3995" t="s">
        <v>15542</v>
      </c>
      <c r="C3995" t="s">
        <v>15543</v>
      </c>
      <c r="D3995" t="s">
        <v>15544</v>
      </c>
    </row>
    <row r="3996" spans="1:4" customFormat="1" x14ac:dyDescent="0.4">
      <c r="A3996" t="s">
        <v>15545</v>
      </c>
      <c r="B3996" t="s">
        <v>15546</v>
      </c>
      <c r="C3996" t="s">
        <v>15547</v>
      </c>
      <c r="D3996" t="s">
        <v>15545</v>
      </c>
    </row>
    <row r="3997" spans="1:4" customFormat="1" x14ac:dyDescent="0.4">
      <c r="A3997" t="s">
        <v>15548</v>
      </c>
      <c r="B3997" t="s">
        <v>15549</v>
      </c>
      <c r="C3997" t="s">
        <v>15550</v>
      </c>
      <c r="D3997" t="s">
        <v>15551</v>
      </c>
    </row>
    <row r="3998" spans="1:4" customFormat="1" x14ac:dyDescent="0.4">
      <c r="A3998" t="s">
        <v>15552</v>
      </c>
      <c r="B3998" t="s">
        <v>15553</v>
      </c>
      <c r="C3998" t="s">
        <v>15554</v>
      </c>
      <c r="D3998" t="s">
        <v>15555</v>
      </c>
    </row>
    <row r="3999" spans="1:4" customFormat="1" x14ac:dyDescent="0.4">
      <c r="A3999" t="s">
        <v>15556</v>
      </c>
      <c r="B3999" t="s">
        <v>15557</v>
      </c>
      <c r="C3999" t="s">
        <v>7290</v>
      </c>
      <c r="D3999" t="s">
        <v>15558</v>
      </c>
    </row>
    <row r="4000" spans="1:4" customFormat="1" x14ac:dyDescent="0.4">
      <c r="A4000" t="s">
        <v>15559</v>
      </c>
      <c r="B4000" t="s">
        <v>15560</v>
      </c>
      <c r="C4000" t="s">
        <v>15561</v>
      </c>
      <c r="D4000" t="s">
        <v>15562</v>
      </c>
    </row>
    <row r="4001" spans="1:4" customFormat="1" x14ac:dyDescent="0.4">
      <c r="A4001" t="s">
        <v>15563</v>
      </c>
      <c r="B4001" t="s">
        <v>15564</v>
      </c>
      <c r="C4001" t="s">
        <v>15565</v>
      </c>
      <c r="D4001" t="s">
        <v>15566</v>
      </c>
    </row>
    <row r="4002" spans="1:4" customFormat="1" x14ac:dyDescent="0.4">
      <c r="A4002" t="s">
        <v>15567</v>
      </c>
      <c r="B4002" t="s">
        <v>15568</v>
      </c>
      <c r="C4002" t="s">
        <v>15569</v>
      </c>
      <c r="D4002" t="s">
        <v>15570</v>
      </c>
    </row>
    <row r="4003" spans="1:4" customFormat="1" x14ac:dyDescent="0.4">
      <c r="A4003" t="s">
        <v>15571</v>
      </c>
      <c r="B4003" t="s">
        <v>15572</v>
      </c>
      <c r="C4003" t="s">
        <v>6179</v>
      </c>
      <c r="D4003" t="s">
        <v>15573</v>
      </c>
    </row>
    <row r="4004" spans="1:4" customFormat="1" x14ac:dyDescent="0.4">
      <c r="A4004" t="s">
        <v>15574</v>
      </c>
      <c r="B4004" t="s">
        <v>15575</v>
      </c>
      <c r="C4004" t="s">
        <v>15576</v>
      </c>
      <c r="D4004" t="s">
        <v>15577</v>
      </c>
    </row>
    <row r="4005" spans="1:4" customFormat="1" x14ac:dyDescent="0.4">
      <c r="A4005" t="s">
        <v>15578</v>
      </c>
      <c r="B4005" t="s">
        <v>15579</v>
      </c>
      <c r="C4005" t="s">
        <v>7180</v>
      </c>
      <c r="D4005" t="s">
        <v>15580</v>
      </c>
    </row>
    <row r="4006" spans="1:4" customFormat="1" x14ac:dyDescent="0.4">
      <c r="A4006" t="s">
        <v>15581</v>
      </c>
      <c r="B4006" t="s">
        <v>15582</v>
      </c>
      <c r="C4006" t="s">
        <v>15583</v>
      </c>
      <c r="D4006" t="s">
        <v>15584</v>
      </c>
    </row>
    <row r="4007" spans="1:4" customFormat="1" x14ac:dyDescent="0.4">
      <c r="A4007" t="s">
        <v>15585</v>
      </c>
      <c r="B4007" t="s">
        <v>15586</v>
      </c>
      <c r="C4007" t="s">
        <v>15587</v>
      </c>
      <c r="D4007" t="s">
        <v>15588</v>
      </c>
    </row>
    <row r="4008" spans="1:4" customFormat="1" x14ac:dyDescent="0.4">
      <c r="A4008" t="s">
        <v>15589</v>
      </c>
      <c r="B4008" t="s">
        <v>15590</v>
      </c>
      <c r="C4008" t="s">
        <v>15591</v>
      </c>
      <c r="D4008" t="s">
        <v>15592</v>
      </c>
    </row>
    <row r="4009" spans="1:4" customFormat="1" x14ac:dyDescent="0.4">
      <c r="A4009" t="s">
        <v>15593</v>
      </c>
      <c r="B4009" t="s">
        <v>15594</v>
      </c>
      <c r="C4009" t="s">
        <v>15595</v>
      </c>
      <c r="D4009" t="s">
        <v>15596</v>
      </c>
    </row>
    <row r="4010" spans="1:4" customFormat="1" x14ac:dyDescent="0.4">
      <c r="A4010" t="s">
        <v>15597</v>
      </c>
      <c r="B4010" t="s">
        <v>15598</v>
      </c>
      <c r="C4010" t="s">
        <v>6864</v>
      </c>
      <c r="D4010" t="s">
        <v>15599</v>
      </c>
    </row>
    <row r="4011" spans="1:4" customFormat="1" x14ac:dyDescent="0.4">
      <c r="A4011" t="s">
        <v>15600</v>
      </c>
      <c r="B4011" t="s">
        <v>15601</v>
      </c>
      <c r="C4011" t="s">
        <v>15602</v>
      </c>
      <c r="D4011" t="s">
        <v>15603</v>
      </c>
    </row>
    <row r="4012" spans="1:4" customFormat="1" x14ac:dyDescent="0.4">
      <c r="A4012" t="s">
        <v>15604</v>
      </c>
      <c r="B4012" t="s">
        <v>15605</v>
      </c>
      <c r="C4012" t="s">
        <v>15606</v>
      </c>
      <c r="D4012" t="s">
        <v>15607</v>
      </c>
    </row>
    <row r="4013" spans="1:4" customFormat="1" x14ac:dyDescent="0.4">
      <c r="A4013" t="s">
        <v>15608</v>
      </c>
      <c r="B4013" t="s">
        <v>15609</v>
      </c>
      <c r="C4013" t="s">
        <v>15610</v>
      </c>
      <c r="D4013" t="s">
        <v>15611</v>
      </c>
    </row>
    <row r="4014" spans="1:4" customFormat="1" x14ac:dyDescent="0.4">
      <c r="A4014" t="s">
        <v>15612</v>
      </c>
      <c r="B4014" t="s">
        <v>15613</v>
      </c>
      <c r="C4014" t="s">
        <v>15614</v>
      </c>
      <c r="D4014" t="s">
        <v>15615</v>
      </c>
    </row>
    <row r="4015" spans="1:4" customFormat="1" x14ac:dyDescent="0.4">
      <c r="A4015" t="s">
        <v>15616</v>
      </c>
      <c r="B4015" t="s">
        <v>15617</v>
      </c>
      <c r="C4015" t="s">
        <v>7425</v>
      </c>
      <c r="D4015" t="s">
        <v>15618</v>
      </c>
    </row>
    <row r="4016" spans="1:4" customFormat="1" x14ac:dyDescent="0.4">
      <c r="A4016" t="s">
        <v>15619</v>
      </c>
      <c r="B4016" t="s">
        <v>15620</v>
      </c>
      <c r="C4016" t="s">
        <v>15621</v>
      </c>
      <c r="D4016" t="s">
        <v>15622</v>
      </c>
    </row>
    <row r="4017" spans="1:4" customFormat="1" x14ac:dyDescent="0.4">
      <c r="A4017" t="s">
        <v>15623</v>
      </c>
      <c r="B4017" t="s">
        <v>15624</v>
      </c>
      <c r="C4017" t="s">
        <v>15625</v>
      </c>
      <c r="D4017" t="s">
        <v>15626</v>
      </c>
    </row>
    <row r="4018" spans="1:4" customFormat="1" x14ac:dyDescent="0.4">
      <c r="A4018" t="s">
        <v>15627</v>
      </c>
      <c r="B4018" t="s">
        <v>15628</v>
      </c>
      <c r="C4018" t="s">
        <v>15629</v>
      </c>
      <c r="D4018" t="s">
        <v>15630</v>
      </c>
    </row>
    <row r="4019" spans="1:4" customFormat="1" x14ac:dyDescent="0.4">
      <c r="A4019" t="s">
        <v>15631</v>
      </c>
      <c r="B4019" t="s">
        <v>15632</v>
      </c>
      <c r="C4019" t="s">
        <v>15633</v>
      </c>
      <c r="D4019" t="s">
        <v>15634</v>
      </c>
    </row>
    <row r="4020" spans="1:4" customFormat="1" x14ac:dyDescent="0.4">
      <c r="A4020" t="s">
        <v>15635</v>
      </c>
      <c r="B4020" t="s">
        <v>15636</v>
      </c>
      <c r="C4020" t="s">
        <v>15637</v>
      </c>
      <c r="D4020" t="s">
        <v>15635</v>
      </c>
    </row>
    <row r="4021" spans="1:4" customFormat="1" x14ac:dyDescent="0.4">
      <c r="A4021" t="s">
        <v>15638</v>
      </c>
      <c r="B4021" t="s">
        <v>15639</v>
      </c>
      <c r="C4021" t="s">
        <v>15640</v>
      </c>
      <c r="D4021" t="s">
        <v>15641</v>
      </c>
    </row>
    <row r="4022" spans="1:4" customFormat="1" x14ac:dyDescent="0.4">
      <c r="A4022" t="s">
        <v>15642</v>
      </c>
      <c r="B4022" t="s">
        <v>15643</v>
      </c>
      <c r="C4022" t="s">
        <v>15644</v>
      </c>
      <c r="D4022" t="s">
        <v>15645</v>
      </c>
    </row>
    <row r="4023" spans="1:4" customFormat="1" x14ac:dyDescent="0.4">
      <c r="A4023" t="s">
        <v>15646</v>
      </c>
      <c r="B4023" t="s">
        <v>15647</v>
      </c>
      <c r="C4023" t="s">
        <v>15648</v>
      </c>
      <c r="D4023" t="s">
        <v>15649</v>
      </c>
    </row>
    <row r="4024" spans="1:4" customFormat="1" x14ac:dyDescent="0.4">
      <c r="A4024" t="s">
        <v>15650</v>
      </c>
      <c r="B4024" t="s">
        <v>15651</v>
      </c>
      <c r="C4024" t="s">
        <v>15652</v>
      </c>
      <c r="D4024" t="s">
        <v>15653</v>
      </c>
    </row>
    <row r="4025" spans="1:4" customFormat="1" x14ac:dyDescent="0.4">
      <c r="A4025" t="s">
        <v>15654</v>
      </c>
      <c r="B4025" t="s">
        <v>15655</v>
      </c>
      <c r="C4025" t="s">
        <v>15656</v>
      </c>
      <c r="D4025" t="s">
        <v>15657</v>
      </c>
    </row>
    <row r="4026" spans="1:4" customFormat="1" x14ac:dyDescent="0.4">
      <c r="A4026" t="s">
        <v>15658</v>
      </c>
      <c r="B4026" t="s">
        <v>15659</v>
      </c>
      <c r="C4026" t="s">
        <v>15660</v>
      </c>
      <c r="D4026" t="s">
        <v>15661</v>
      </c>
    </row>
    <row r="4027" spans="1:4" customFormat="1" x14ac:dyDescent="0.4">
      <c r="A4027" t="s">
        <v>15662</v>
      </c>
      <c r="B4027" t="s">
        <v>15663</v>
      </c>
      <c r="C4027" t="s">
        <v>15660</v>
      </c>
      <c r="D4027" t="s">
        <v>15664</v>
      </c>
    </row>
    <row r="4028" spans="1:4" customFormat="1" x14ac:dyDescent="0.4">
      <c r="A4028" t="s">
        <v>15665</v>
      </c>
      <c r="B4028" t="s">
        <v>15666</v>
      </c>
      <c r="C4028" t="s">
        <v>15667</v>
      </c>
      <c r="D4028" t="s">
        <v>15668</v>
      </c>
    </row>
    <row r="4029" spans="1:4" customFormat="1" x14ac:dyDescent="0.4">
      <c r="A4029" t="s">
        <v>15669</v>
      </c>
      <c r="B4029" t="s">
        <v>15670</v>
      </c>
      <c r="C4029" t="s">
        <v>15671</v>
      </c>
      <c r="D4029" t="s">
        <v>15672</v>
      </c>
    </row>
    <row r="4030" spans="1:4" customFormat="1" x14ac:dyDescent="0.4">
      <c r="A4030" t="s">
        <v>15673</v>
      </c>
      <c r="B4030" t="s">
        <v>15674</v>
      </c>
      <c r="C4030" t="s">
        <v>15675</v>
      </c>
      <c r="D4030" t="s">
        <v>15676</v>
      </c>
    </row>
    <row r="4031" spans="1:4" customFormat="1" x14ac:dyDescent="0.4">
      <c r="A4031" t="s">
        <v>15677</v>
      </c>
      <c r="B4031" t="s">
        <v>15678</v>
      </c>
      <c r="C4031" t="s">
        <v>15679</v>
      </c>
      <c r="D4031" t="s">
        <v>15680</v>
      </c>
    </row>
    <row r="4032" spans="1:4" customFormat="1" x14ac:dyDescent="0.4">
      <c r="A4032" t="s">
        <v>15681</v>
      </c>
      <c r="B4032" t="s">
        <v>15682</v>
      </c>
      <c r="C4032" t="s">
        <v>13028</v>
      </c>
      <c r="D4032" t="s">
        <v>15683</v>
      </c>
    </row>
    <row r="4033" spans="1:4" customFormat="1" x14ac:dyDescent="0.4">
      <c r="A4033" t="s">
        <v>15684</v>
      </c>
      <c r="B4033" t="s">
        <v>15685</v>
      </c>
      <c r="C4033" t="s">
        <v>15686</v>
      </c>
      <c r="D4033" t="s">
        <v>15687</v>
      </c>
    </row>
    <row r="4034" spans="1:4" customFormat="1" x14ac:dyDescent="0.4">
      <c r="A4034" t="s">
        <v>15688</v>
      </c>
      <c r="B4034" t="s">
        <v>15689</v>
      </c>
      <c r="C4034" t="s">
        <v>15690</v>
      </c>
      <c r="D4034" t="s">
        <v>15691</v>
      </c>
    </row>
    <row r="4035" spans="1:4" customFormat="1" x14ac:dyDescent="0.4">
      <c r="A4035" t="s">
        <v>15692</v>
      </c>
      <c r="B4035" t="s">
        <v>15693</v>
      </c>
      <c r="C4035" t="s">
        <v>15694</v>
      </c>
      <c r="D4035" t="s">
        <v>15695</v>
      </c>
    </row>
    <row r="4036" spans="1:4" customFormat="1" x14ac:dyDescent="0.4">
      <c r="A4036" t="s">
        <v>15696</v>
      </c>
      <c r="B4036" t="s">
        <v>15697</v>
      </c>
      <c r="C4036" t="s">
        <v>15698</v>
      </c>
      <c r="D4036" t="s">
        <v>15699</v>
      </c>
    </row>
    <row r="4037" spans="1:4" customFormat="1" x14ac:dyDescent="0.4">
      <c r="A4037" t="s">
        <v>15700</v>
      </c>
      <c r="B4037" t="s">
        <v>15701</v>
      </c>
      <c r="C4037" t="s">
        <v>15702</v>
      </c>
      <c r="D4037" t="s">
        <v>15703</v>
      </c>
    </row>
    <row r="4038" spans="1:4" customFormat="1" x14ac:dyDescent="0.4">
      <c r="A4038" t="s">
        <v>15704</v>
      </c>
      <c r="B4038" t="s">
        <v>15705</v>
      </c>
      <c r="C4038" t="s">
        <v>15706</v>
      </c>
      <c r="D4038" t="s">
        <v>15707</v>
      </c>
    </row>
    <row r="4039" spans="1:4" customFormat="1" x14ac:dyDescent="0.4">
      <c r="A4039" t="s">
        <v>15708</v>
      </c>
      <c r="B4039" t="s">
        <v>15709</v>
      </c>
      <c r="C4039" t="s">
        <v>15710</v>
      </c>
      <c r="D4039" t="s">
        <v>15711</v>
      </c>
    </row>
    <row r="4040" spans="1:4" customFormat="1" x14ac:dyDescent="0.4">
      <c r="A4040" t="s">
        <v>15708</v>
      </c>
      <c r="B4040" t="s">
        <v>15712</v>
      </c>
      <c r="C4040" t="s">
        <v>15713</v>
      </c>
      <c r="D4040" t="s">
        <v>15714</v>
      </c>
    </row>
    <row r="4041" spans="1:4" customFormat="1" x14ac:dyDescent="0.4">
      <c r="A4041" t="s">
        <v>15715</v>
      </c>
      <c r="B4041" t="s">
        <v>15716</v>
      </c>
      <c r="C4041" t="s">
        <v>15717</v>
      </c>
      <c r="D4041" t="s">
        <v>15718</v>
      </c>
    </row>
    <row r="4042" spans="1:4" customFormat="1" x14ac:dyDescent="0.4">
      <c r="A4042" t="s">
        <v>15719</v>
      </c>
      <c r="B4042" t="s">
        <v>15720</v>
      </c>
      <c r="C4042" t="s">
        <v>15721</v>
      </c>
      <c r="D4042" t="s">
        <v>15722</v>
      </c>
    </row>
    <row r="4043" spans="1:4" customFormat="1" x14ac:dyDescent="0.4">
      <c r="A4043" t="s">
        <v>15723</v>
      </c>
      <c r="B4043" t="s">
        <v>15724</v>
      </c>
      <c r="C4043" t="s">
        <v>15725</v>
      </c>
      <c r="D4043" t="s">
        <v>15723</v>
      </c>
    </row>
    <row r="4044" spans="1:4" customFormat="1" x14ac:dyDescent="0.4">
      <c r="A4044" t="s">
        <v>15726</v>
      </c>
      <c r="B4044" t="s">
        <v>15727</v>
      </c>
      <c r="C4044" t="s">
        <v>15728</v>
      </c>
      <c r="D4044" t="s">
        <v>15729</v>
      </c>
    </row>
    <row r="4045" spans="1:4" customFormat="1" x14ac:dyDescent="0.4">
      <c r="A4045" t="s">
        <v>15730</v>
      </c>
      <c r="B4045" t="s">
        <v>15731</v>
      </c>
      <c r="C4045" t="s">
        <v>15732</v>
      </c>
      <c r="D4045" t="s">
        <v>15730</v>
      </c>
    </row>
    <row r="4046" spans="1:4" customFormat="1" x14ac:dyDescent="0.4">
      <c r="A4046" t="s">
        <v>15733</v>
      </c>
      <c r="B4046" t="s">
        <v>15734</v>
      </c>
      <c r="C4046" t="s">
        <v>15735</v>
      </c>
      <c r="D4046" t="s">
        <v>15736</v>
      </c>
    </row>
    <row r="4047" spans="1:4" customFormat="1" x14ac:dyDescent="0.4">
      <c r="A4047" t="s">
        <v>15737</v>
      </c>
      <c r="B4047" t="s">
        <v>15738</v>
      </c>
      <c r="C4047" t="s">
        <v>15739</v>
      </c>
      <c r="D4047" t="s">
        <v>15737</v>
      </c>
    </row>
    <row r="4048" spans="1:4" customFormat="1" x14ac:dyDescent="0.4">
      <c r="A4048" t="s">
        <v>15740</v>
      </c>
      <c r="B4048" t="s">
        <v>15741</v>
      </c>
      <c r="C4048" t="s">
        <v>15742</v>
      </c>
      <c r="D4048" t="s">
        <v>15743</v>
      </c>
    </row>
    <row r="4049" spans="1:4" customFormat="1" x14ac:dyDescent="0.4">
      <c r="A4049" t="s">
        <v>15744</v>
      </c>
      <c r="B4049" t="s">
        <v>15745</v>
      </c>
      <c r="C4049" t="s">
        <v>15746</v>
      </c>
      <c r="D4049" t="s">
        <v>15744</v>
      </c>
    </row>
    <row r="4050" spans="1:4" customFormat="1" x14ac:dyDescent="0.4">
      <c r="A4050" t="s">
        <v>15747</v>
      </c>
      <c r="B4050" t="s">
        <v>15748</v>
      </c>
      <c r="C4050" t="s">
        <v>15749</v>
      </c>
      <c r="D4050" t="s">
        <v>15747</v>
      </c>
    </row>
    <row r="4051" spans="1:4" customFormat="1" x14ac:dyDescent="0.4">
      <c r="A4051" t="s">
        <v>15750</v>
      </c>
      <c r="B4051" t="s">
        <v>15751</v>
      </c>
      <c r="C4051" t="s">
        <v>15752</v>
      </c>
      <c r="D4051" t="s">
        <v>15750</v>
      </c>
    </row>
    <row r="4052" spans="1:4" customFormat="1" x14ac:dyDescent="0.4">
      <c r="A4052" t="s">
        <v>15753</v>
      </c>
      <c r="B4052" t="s">
        <v>15754</v>
      </c>
      <c r="C4052" t="s">
        <v>15755</v>
      </c>
      <c r="D4052" t="s">
        <v>15756</v>
      </c>
    </row>
    <row r="4053" spans="1:4" customFormat="1" x14ac:dyDescent="0.4">
      <c r="A4053" t="s">
        <v>15757</v>
      </c>
      <c r="B4053" t="s">
        <v>15758</v>
      </c>
      <c r="C4053" t="s">
        <v>15759</v>
      </c>
      <c r="D4053" t="s">
        <v>15760</v>
      </c>
    </row>
    <row r="4054" spans="1:4" customFormat="1" x14ac:dyDescent="0.4">
      <c r="A4054" t="s">
        <v>15761</v>
      </c>
      <c r="B4054" t="s">
        <v>15762</v>
      </c>
      <c r="C4054" t="s">
        <v>15763</v>
      </c>
      <c r="D4054" t="s">
        <v>15761</v>
      </c>
    </row>
    <row r="4055" spans="1:4" customFormat="1" x14ac:dyDescent="0.4">
      <c r="A4055" t="s">
        <v>15764</v>
      </c>
      <c r="B4055" t="s">
        <v>15765</v>
      </c>
      <c r="C4055" t="s">
        <v>15766</v>
      </c>
      <c r="D4055" t="s">
        <v>15767</v>
      </c>
    </row>
    <row r="4056" spans="1:4" customFormat="1" x14ac:dyDescent="0.4">
      <c r="A4056" t="s">
        <v>15768</v>
      </c>
      <c r="B4056" t="s">
        <v>15769</v>
      </c>
      <c r="C4056" t="s">
        <v>15770</v>
      </c>
      <c r="D4056" t="s">
        <v>15771</v>
      </c>
    </row>
    <row r="4057" spans="1:4" customFormat="1" x14ac:dyDescent="0.4">
      <c r="A4057" t="s">
        <v>15772</v>
      </c>
      <c r="B4057" t="s">
        <v>15773</v>
      </c>
      <c r="C4057" t="s">
        <v>15774</v>
      </c>
      <c r="D4057" t="s">
        <v>15775</v>
      </c>
    </row>
    <row r="4058" spans="1:4" customFormat="1" x14ac:dyDescent="0.4">
      <c r="A4058" t="s">
        <v>15776</v>
      </c>
      <c r="B4058" t="s">
        <v>15777</v>
      </c>
      <c r="C4058" t="s">
        <v>15778</v>
      </c>
      <c r="D4058" t="s">
        <v>15779</v>
      </c>
    </row>
    <row r="4059" spans="1:4" customFormat="1" x14ac:dyDescent="0.4">
      <c r="A4059" t="s">
        <v>15780</v>
      </c>
      <c r="B4059" t="s">
        <v>15781</v>
      </c>
      <c r="C4059" t="s">
        <v>15782</v>
      </c>
      <c r="D4059" t="s">
        <v>15783</v>
      </c>
    </row>
    <row r="4060" spans="1:4" customFormat="1" x14ac:dyDescent="0.4">
      <c r="A4060" t="s">
        <v>15784</v>
      </c>
      <c r="B4060" t="s">
        <v>15785</v>
      </c>
      <c r="C4060" t="s">
        <v>15786</v>
      </c>
      <c r="D4060" t="s">
        <v>15787</v>
      </c>
    </row>
    <row r="4061" spans="1:4" customFormat="1" x14ac:dyDescent="0.4">
      <c r="A4061" t="s">
        <v>15788</v>
      </c>
      <c r="B4061" t="s">
        <v>15789</v>
      </c>
      <c r="C4061" t="s">
        <v>15790</v>
      </c>
      <c r="D4061" t="s">
        <v>15791</v>
      </c>
    </row>
    <row r="4062" spans="1:4" customFormat="1" x14ac:dyDescent="0.4">
      <c r="A4062" t="s">
        <v>15792</v>
      </c>
      <c r="B4062" t="s">
        <v>15793</v>
      </c>
      <c r="C4062" t="s">
        <v>15794</v>
      </c>
      <c r="D4062" t="s">
        <v>15795</v>
      </c>
    </row>
    <row r="4063" spans="1:4" customFormat="1" x14ac:dyDescent="0.4">
      <c r="A4063" t="s">
        <v>15796</v>
      </c>
      <c r="B4063" t="s">
        <v>15797</v>
      </c>
      <c r="C4063" t="s">
        <v>15798</v>
      </c>
      <c r="D4063" t="s">
        <v>15796</v>
      </c>
    </row>
    <row r="4064" spans="1:4" customFormat="1" x14ac:dyDescent="0.4">
      <c r="A4064" t="s">
        <v>15799</v>
      </c>
      <c r="B4064" t="s">
        <v>15800</v>
      </c>
      <c r="C4064" t="s">
        <v>15801</v>
      </c>
      <c r="D4064" t="s">
        <v>15799</v>
      </c>
    </row>
    <row r="4065" spans="1:4" customFormat="1" x14ac:dyDescent="0.4">
      <c r="A4065" t="s">
        <v>15802</v>
      </c>
      <c r="B4065" t="s">
        <v>15803</v>
      </c>
      <c r="C4065" t="s">
        <v>15804</v>
      </c>
      <c r="D4065" t="s">
        <v>15805</v>
      </c>
    </row>
    <row r="4066" spans="1:4" customFormat="1" x14ac:dyDescent="0.4">
      <c r="A4066" t="s">
        <v>15802</v>
      </c>
      <c r="B4066" t="s">
        <v>15806</v>
      </c>
      <c r="C4066" t="s">
        <v>15807</v>
      </c>
      <c r="D4066" t="s">
        <v>15808</v>
      </c>
    </row>
    <row r="4067" spans="1:4" customFormat="1" x14ac:dyDescent="0.4">
      <c r="A4067" t="s">
        <v>15809</v>
      </c>
      <c r="B4067" t="s">
        <v>15810</v>
      </c>
      <c r="C4067" t="s">
        <v>15811</v>
      </c>
      <c r="D4067" t="s">
        <v>15809</v>
      </c>
    </row>
    <row r="4068" spans="1:4" customFormat="1" x14ac:dyDescent="0.4">
      <c r="A4068" t="s">
        <v>15812</v>
      </c>
      <c r="B4068" t="s">
        <v>15813</v>
      </c>
      <c r="C4068" t="s">
        <v>15814</v>
      </c>
      <c r="D4068" t="s">
        <v>15815</v>
      </c>
    </row>
    <row r="4069" spans="1:4" customFormat="1" x14ac:dyDescent="0.4">
      <c r="A4069" t="s">
        <v>15816</v>
      </c>
      <c r="B4069" t="s">
        <v>15817</v>
      </c>
      <c r="C4069" t="s">
        <v>15818</v>
      </c>
      <c r="D4069" t="s">
        <v>15816</v>
      </c>
    </row>
    <row r="4070" spans="1:4" customFormat="1" x14ac:dyDescent="0.4">
      <c r="A4070" t="s">
        <v>15819</v>
      </c>
      <c r="B4070" t="s">
        <v>15820</v>
      </c>
      <c r="C4070" t="s">
        <v>10398</v>
      </c>
      <c r="D4070" t="s">
        <v>15821</v>
      </c>
    </row>
    <row r="4071" spans="1:4" customFormat="1" x14ac:dyDescent="0.4">
      <c r="A4071" t="s">
        <v>15822</v>
      </c>
      <c r="B4071" t="s">
        <v>15823</v>
      </c>
      <c r="C4071" t="s">
        <v>15824</v>
      </c>
      <c r="D4071" t="s">
        <v>15825</v>
      </c>
    </row>
    <row r="4072" spans="1:4" customFormat="1" x14ac:dyDescent="0.4">
      <c r="A4072" t="s">
        <v>15826</v>
      </c>
      <c r="B4072" t="s">
        <v>15827</v>
      </c>
      <c r="C4072" t="s">
        <v>15828</v>
      </c>
      <c r="D4072" t="s">
        <v>15829</v>
      </c>
    </row>
    <row r="4073" spans="1:4" customFormat="1" x14ac:dyDescent="0.4">
      <c r="A4073" t="s">
        <v>15830</v>
      </c>
      <c r="B4073" t="s">
        <v>15831</v>
      </c>
      <c r="C4073" t="s">
        <v>15832</v>
      </c>
      <c r="D4073" t="s">
        <v>15833</v>
      </c>
    </row>
    <row r="4074" spans="1:4" customFormat="1" x14ac:dyDescent="0.4">
      <c r="A4074" t="s">
        <v>15834</v>
      </c>
      <c r="B4074" t="s">
        <v>15835</v>
      </c>
      <c r="C4074" t="s">
        <v>15836</v>
      </c>
      <c r="D4074" t="s">
        <v>15837</v>
      </c>
    </row>
    <row r="4075" spans="1:4" customFormat="1" x14ac:dyDescent="0.4">
      <c r="A4075" t="s">
        <v>15838</v>
      </c>
      <c r="B4075" t="s">
        <v>15839</v>
      </c>
      <c r="C4075" t="s">
        <v>15840</v>
      </c>
      <c r="D4075" t="s">
        <v>15841</v>
      </c>
    </row>
    <row r="4076" spans="1:4" customFormat="1" x14ac:dyDescent="0.4">
      <c r="A4076" t="s">
        <v>15842</v>
      </c>
      <c r="B4076" t="s">
        <v>15843</v>
      </c>
      <c r="C4076" t="s">
        <v>15844</v>
      </c>
      <c r="D4076" t="s">
        <v>15845</v>
      </c>
    </row>
    <row r="4077" spans="1:4" customFormat="1" x14ac:dyDescent="0.4">
      <c r="A4077" t="s">
        <v>15846</v>
      </c>
      <c r="B4077" t="s">
        <v>15847</v>
      </c>
      <c r="C4077" t="s">
        <v>15848</v>
      </c>
      <c r="D4077" t="s">
        <v>15849</v>
      </c>
    </row>
    <row r="4078" spans="1:4" customFormat="1" x14ac:dyDescent="0.4">
      <c r="A4078" t="s">
        <v>15850</v>
      </c>
      <c r="B4078" t="s">
        <v>15851</v>
      </c>
      <c r="C4078" t="s">
        <v>15852</v>
      </c>
      <c r="D4078" t="s">
        <v>15853</v>
      </c>
    </row>
    <row r="4079" spans="1:4" customFormat="1" x14ac:dyDescent="0.4">
      <c r="A4079" t="s">
        <v>15854</v>
      </c>
      <c r="B4079" t="s">
        <v>15855</v>
      </c>
      <c r="C4079" t="s">
        <v>15856</v>
      </c>
      <c r="D4079" t="s">
        <v>15857</v>
      </c>
    </row>
    <row r="4080" spans="1:4" customFormat="1" x14ac:dyDescent="0.4">
      <c r="A4080" t="s">
        <v>15858</v>
      </c>
      <c r="B4080" t="s">
        <v>15859</v>
      </c>
      <c r="C4080" t="s">
        <v>15860</v>
      </c>
      <c r="D4080" t="s">
        <v>15858</v>
      </c>
    </row>
    <row r="4081" spans="1:4" customFormat="1" x14ac:dyDescent="0.4">
      <c r="A4081" t="s">
        <v>15861</v>
      </c>
      <c r="B4081" t="s">
        <v>15862</v>
      </c>
      <c r="C4081" t="s">
        <v>15863</v>
      </c>
      <c r="D4081" t="s">
        <v>15864</v>
      </c>
    </row>
    <row r="4082" spans="1:4" customFormat="1" x14ac:dyDescent="0.4">
      <c r="A4082" t="s">
        <v>15865</v>
      </c>
      <c r="B4082" t="s">
        <v>15866</v>
      </c>
      <c r="C4082" t="s">
        <v>15867</v>
      </c>
      <c r="D4082" t="s">
        <v>15868</v>
      </c>
    </row>
    <row r="4083" spans="1:4" customFormat="1" x14ac:dyDescent="0.4">
      <c r="A4083" t="s">
        <v>15869</v>
      </c>
      <c r="B4083" t="s">
        <v>15870</v>
      </c>
      <c r="C4083" t="s">
        <v>15871</v>
      </c>
      <c r="D4083" t="s">
        <v>15872</v>
      </c>
    </row>
    <row r="4084" spans="1:4" customFormat="1" x14ac:dyDescent="0.4">
      <c r="A4084" t="s">
        <v>15873</v>
      </c>
      <c r="B4084" t="s">
        <v>15874</v>
      </c>
      <c r="C4084" t="s">
        <v>15875</v>
      </c>
      <c r="D4084" t="s">
        <v>15876</v>
      </c>
    </row>
    <row r="4085" spans="1:4" customFormat="1" x14ac:dyDescent="0.4">
      <c r="A4085" t="s">
        <v>15877</v>
      </c>
      <c r="B4085" t="s">
        <v>15878</v>
      </c>
      <c r="C4085" t="s">
        <v>15879</v>
      </c>
      <c r="D4085" t="s">
        <v>15880</v>
      </c>
    </row>
    <row r="4086" spans="1:4" customFormat="1" x14ac:dyDescent="0.4">
      <c r="A4086" t="s">
        <v>15881</v>
      </c>
      <c r="B4086" t="s">
        <v>15882</v>
      </c>
      <c r="C4086" t="s">
        <v>15883</v>
      </c>
      <c r="D4086" t="s">
        <v>15884</v>
      </c>
    </row>
    <row r="4087" spans="1:4" customFormat="1" x14ac:dyDescent="0.4">
      <c r="A4087" t="s">
        <v>15885</v>
      </c>
      <c r="B4087" t="s">
        <v>15886</v>
      </c>
      <c r="C4087" t="s">
        <v>15887</v>
      </c>
      <c r="D4087" t="s">
        <v>15888</v>
      </c>
    </row>
    <row r="4088" spans="1:4" customFormat="1" x14ac:dyDescent="0.4">
      <c r="A4088" t="s">
        <v>15889</v>
      </c>
      <c r="B4088" t="s">
        <v>15890</v>
      </c>
      <c r="C4088" t="s">
        <v>15891</v>
      </c>
      <c r="D4088" t="s">
        <v>15892</v>
      </c>
    </row>
    <row r="4089" spans="1:4" customFormat="1" x14ac:dyDescent="0.4">
      <c r="A4089" t="s">
        <v>15893</v>
      </c>
      <c r="B4089" t="s">
        <v>15894</v>
      </c>
      <c r="C4089" t="s">
        <v>15895</v>
      </c>
      <c r="D4089" t="s">
        <v>15896</v>
      </c>
    </row>
    <row r="4090" spans="1:4" customFormat="1" x14ac:dyDescent="0.4">
      <c r="A4090" t="s">
        <v>15897</v>
      </c>
      <c r="B4090" t="s">
        <v>15898</v>
      </c>
      <c r="C4090" t="s">
        <v>15899</v>
      </c>
      <c r="D4090" t="s">
        <v>15900</v>
      </c>
    </row>
    <row r="4091" spans="1:4" customFormat="1" x14ac:dyDescent="0.4">
      <c r="A4091" t="s">
        <v>15901</v>
      </c>
      <c r="B4091" t="s">
        <v>15902</v>
      </c>
      <c r="C4091" t="s">
        <v>15903</v>
      </c>
      <c r="D4091" t="s">
        <v>15904</v>
      </c>
    </row>
    <row r="4092" spans="1:4" customFormat="1" x14ac:dyDescent="0.4">
      <c r="A4092" t="s">
        <v>15905</v>
      </c>
      <c r="B4092" t="s">
        <v>15906</v>
      </c>
      <c r="C4092" t="s">
        <v>15907</v>
      </c>
      <c r="D4092" t="s">
        <v>15908</v>
      </c>
    </row>
    <row r="4093" spans="1:4" customFormat="1" x14ac:dyDescent="0.4">
      <c r="A4093" t="s">
        <v>15909</v>
      </c>
      <c r="B4093" t="s">
        <v>15910</v>
      </c>
      <c r="C4093" t="s">
        <v>15911</v>
      </c>
      <c r="D4093" t="s">
        <v>15912</v>
      </c>
    </row>
    <row r="4094" spans="1:4" customFormat="1" x14ac:dyDescent="0.4">
      <c r="A4094" t="s">
        <v>15913</v>
      </c>
      <c r="B4094" t="s">
        <v>15914</v>
      </c>
      <c r="C4094" t="s">
        <v>15915</v>
      </c>
      <c r="D4094" t="s">
        <v>15916</v>
      </c>
    </row>
    <row r="4095" spans="1:4" customFormat="1" x14ac:dyDescent="0.4">
      <c r="A4095" t="s">
        <v>15917</v>
      </c>
      <c r="B4095" t="s">
        <v>15918</v>
      </c>
      <c r="C4095" t="s">
        <v>15919</v>
      </c>
      <c r="D4095" t="s">
        <v>15920</v>
      </c>
    </row>
    <row r="4096" spans="1:4" customFormat="1" x14ac:dyDescent="0.4">
      <c r="A4096" t="s">
        <v>15921</v>
      </c>
      <c r="B4096" t="s">
        <v>15922</v>
      </c>
      <c r="C4096" t="s">
        <v>15923</v>
      </c>
      <c r="D4096" t="s">
        <v>15924</v>
      </c>
    </row>
    <row r="4097" spans="1:4" customFormat="1" x14ac:dyDescent="0.4">
      <c r="A4097" t="s">
        <v>15925</v>
      </c>
      <c r="B4097" t="s">
        <v>15926</v>
      </c>
      <c r="C4097" t="s">
        <v>15927</v>
      </c>
      <c r="D4097" t="s">
        <v>15928</v>
      </c>
    </row>
    <row r="4098" spans="1:4" customFormat="1" x14ac:dyDescent="0.4">
      <c r="A4098" t="s">
        <v>15929</v>
      </c>
      <c r="B4098" t="s">
        <v>15930</v>
      </c>
      <c r="C4098" t="s">
        <v>15931</v>
      </c>
      <c r="D4098" t="s">
        <v>15932</v>
      </c>
    </row>
    <row r="4099" spans="1:4" customFormat="1" x14ac:dyDescent="0.4">
      <c r="A4099" t="s">
        <v>15933</v>
      </c>
      <c r="B4099" t="s">
        <v>15934</v>
      </c>
      <c r="C4099" t="s">
        <v>15935</v>
      </c>
      <c r="D4099" t="s">
        <v>15936</v>
      </c>
    </row>
    <row r="4100" spans="1:4" customFormat="1" x14ac:dyDescent="0.4">
      <c r="A4100" t="s">
        <v>15937</v>
      </c>
      <c r="B4100" t="s">
        <v>15938</v>
      </c>
      <c r="C4100" t="s">
        <v>15907</v>
      </c>
      <c r="D4100" t="s">
        <v>15939</v>
      </c>
    </row>
    <row r="4101" spans="1:4" customFormat="1" x14ac:dyDescent="0.4">
      <c r="A4101" t="s">
        <v>15940</v>
      </c>
      <c r="B4101" t="s">
        <v>15941</v>
      </c>
      <c r="C4101" t="s">
        <v>15942</v>
      </c>
      <c r="D4101" t="s">
        <v>15943</v>
      </c>
    </row>
    <row r="4102" spans="1:4" customFormat="1" x14ac:dyDescent="0.4">
      <c r="A4102" t="s">
        <v>15944</v>
      </c>
      <c r="B4102" t="s">
        <v>15945</v>
      </c>
      <c r="C4102" t="s">
        <v>15946</v>
      </c>
      <c r="D4102" t="s">
        <v>15947</v>
      </c>
    </row>
    <row r="4103" spans="1:4" customFormat="1" x14ac:dyDescent="0.4">
      <c r="A4103" t="s">
        <v>15948</v>
      </c>
      <c r="B4103" t="s">
        <v>15949</v>
      </c>
      <c r="C4103" t="s">
        <v>15950</v>
      </c>
      <c r="D4103" t="s">
        <v>15951</v>
      </c>
    </row>
    <row r="4104" spans="1:4" customFormat="1" x14ac:dyDescent="0.4">
      <c r="A4104" t="s">
        <v>15952</v>
      </c>
      <c r="B4104" t="s">
        <v>15953</v>
      </c>
      <c r="C4104" t="s">
        <v>15954</v>
      </c>
      <c r="D4104" t="s">
        <v>15955</v>
      </c>
    </row>
    <row r="4105" spans="1:4" customFormat="1" x14ac:dyDescent="0.4">
      <c r="A4105" t="s">
        <v>15956</v>
      </c>
      <c r="B4105" t="s">
        <v>15957</v>
      </c>
      <c r="C4105" t="s">
        <v>15958</v>
      </c>
      <c r="D4105" t="s">
        <v>15956</v>
      </c>
    </row>
    <row r="4106" spans="1:4" customFormat="1" x14ac:dyDescent="0.4">
      <c r="A4106" t="s">
        <v>15959</v>
      </c>
      <c r="B4106" t="s">
        <v>15960</v>
      </c>
      <c r="C4106" t="s">
        <v>15961</v>
      </c>
      <c r="D4106" t="s">
        <v>15962</v>
      </c>
    </row>
    <row r="4107" spans="1:4" customFormat="1" x14ac:dyDescent="0.4">
      <c r="A4107" t="s">
        <v>15963</v>
      </c>
      <c r="B4107" t="s">
        <v>15964</v>
      </c>
      <c r="C4107" t="s">
        <v>15965</v>
      </c>
      <c r="D4107" t="s">
        <v>15966</v>
      </c>
    </row>
    <row r="4108" spans="1:4" customFormat="1" x14ac:dyDescent="0.4">
      <c r="A4108" t="s">
        <v>15967</v>
      </c>
      <c r="B4108" t="s">
        <v>15968</v>
      </c>
      <c r="C4108" t="s">
        <v>15969</v>
      </c>
      <c r="D4108" t="s">
        <v>15970</v>
      </c>
    </row>
    <row r="4109" spans="1:4" customFormat="1" x14ac:dyDescent="0.4">
      <c r="A4109" t="s">
        <v>15971</v>
      </c>
      <c r="B4109" t="s">
        <v>15972</v>
      </c>
      <c r="C4109" t="s">
        <v>15973</v>
      </c>
      <c r="D4109" t="s">
        <v>15974</v>
      </c>
    </row>
    <row r="4110" spans="1:4" customFormat="1" x14ac:dyDescent="0.4">
      <c r="A4110" t="s">
        <v>15975</v>
      </c>
      <c r="B4110" t="s">
        <v>15976</v>
      </c>
      <c r="C4110" t="s">
        <v>15977</v>
      </c>
      <c r="D4110" t="s">
        <v>15978</v>
      </c>
    </row>
    <row r="4111" spans="1:4" customFormat="1" x14ac:dyDescent="0.4">
      <c r="A4111" t="s">
        <v>15979</v>
      </c>
      <c r="B4111" t="s">
        <v>15980</v>
      </c>
      <c r="C4111" t="s">
        <v>15981</v>
      </c>
      <c r="D4111" t="s">
        <v>15982</v>
      </c>
    </row>
    <row r="4112" spans="1:4" customFormat="1" x14ac:dyDescent="0.4">
      <c r="A4112" t="s">
        <v>15983</v>
      </c>
      <c r="B4112" t="s">
        <v>15984</v>
      </c>
      <c r="C4112" t="s">
        <v>15985</v>
      </c>
      <c r="D4112" t="s">
        <v>15986</v>
      </c>
    </row>
    <row r="4113" spans="1:4" customFormat="1" x14ac:dyDescent="0.4">
      <c r="A4113" t="s">
        <v>15987</v>
      </c>
      <c r="B4113" t="s">
        <v>15988</v>
      </c>
      <c r="C4113" t="s">
        <v>13569</v>
      </c>
      <c r="D4113" t="s">
        <v>15989</v>
      </c>
    </row>
    <row r="4114" spans="1:4" customFormat="1" x14ac:dyDescent="0.4">
      <c r="A4114" t="s">
        <v>15990</v>
      </c>
      <c r="B4114" t="s">
        <v>15991</v>
      </c>
      <c r="C4114" t="s">
        <v>15992</v>
      </c>
      <c r="D4114" t="s">
        <v>15993</v>
      </c>
    </row>
    <row r="4115" spans="1:4" customFormat="1" x14ac:dyDescent="0.4">
      <c r="A4115" t="s">
        <v>15994</v>
      </c>
      <c r="B4115" t="s">
        <v>15995</v>
      </c>
      <c r="C4115" t="s">
        <v>15996</v>
      </c>
      <c r="D4115" t="s">
        <v>15997</v>
      </c>
    </row>
    <row r="4116" spans="1:4" customFormat="1" x14ac:dyDescent="0.4">
      <c r="A4116" t="s">
        <v>15998</v>
      </c>
      <c r="B4116" t="s">
        <v>15999</v>
      </c>
      <c r="C4116" t="s">
        <v>16000</v>
      </c>
      <c r="D4116" t="s">
        <v>15998</v>
      </c>
    </row>
    <row r="4117" spans="1:4" customFormat="1" x14ac:dyDescent="0.4">
      <c r="A4117" t="s">
        <v>16001</v>
      </c>
      <c r="B4117" t="s">
        <v>16002</v>
      </c>
      <c r="C4117" t="s">
        <v>16003</v>
      </c>
      <c r="D4117" t="s">
        <v>16004</v>
      </c>
    </row>
    <row r="4118" spans="1:4" customFormat="1" x14ac:dyDescent="0.4">
      <c r="A4118" t="s">
        <v>16005</v>
      </c>
      <c r="B4118" t="s">
        <v>16006</v>
      </c>
      <c r="C4118" t="s">
        <v>16007</v>
      </c>
      <c r="D4118" t="s">
        <v>16005</v>
      </c>
    </row>
    <row r="4119" spans="1:4" customFormat="1" x14ac:dyDescent="0.4">
      <c r="A4119" t="s">
        <v>16008</v>
      </c>
      <c r="B4119" t="s">
        <v>16009</v>
      </c>
      <c r="C4119" t="s">
        <v>16010</v>
      </c>
      <c r="D4119" t="s">
        <v>16011</v>
      </c>
    </row>
    <row r="4120" spans="1:4" customFormat="1" x14ac:dyDescent="0.4">
      <c r="A4120" t="s">
        <v>16012</v>
      </c>
      <c r="B4120" t="s">
        <v>16013</v>
      </c>
      <c r="C4120" t="s">
        <v>16014</v>
      </c>
      <c r="D4120" t="s">
        <v>16015</v>
      </c>
    </row>
    <row r="4121" spans="1:4" customFormat="1" x14ac:dyDescent="0.4">
      <c r="A4121" t="s">
        <v>16016</v>
      </c>
      <c r="B4121" t="s">
        <v>16017</v>
      </c>
      <c r="C4121" t="s">
        <v>16018</v>
      </c>
      <c r="D4121" t="s">
        <v>16019</v>
      </c>
    </row>
    <row r="4122" spans="1:4" customFormat="1" x14ac:dyDescent="0.4">
      <c r="A4122" t="s">
        <v>16020</v>
      </c>
      <c r="B4122" t="s">
        <v>16021</v>
      </c>
      <c r="C4122" t="s">
        <v>16022</v>
      </c>
      <c r="D4122" t="s">
        <v>16023</v>
      </c>
    </row>
    <row r="4123" spans="1:4" customFormat="1" x14ac:dyDescent="0.4">
      <c r="A4123" t="s">
        <v>16024</v>
      </c>
      <c r="B4123" t="s">
        <v>16025</v>
      </c>
      <c r="C4123" t="s">
        <v>16026</v>
      </c>
      <c r="D4123" t="s">
        <v>16027</v>
      </c>
    </row>
    <row r="4124" spans="1:4" customFormat="1" x14ac:dyDescent="0.4">
      <c r="A4124" t="s">
        <v>16028</v>
      </c>
      <c r="B4124" t="s">
        <v>16029</v>
      </c>
      <c r="C4124" t="s">
        <v>3660</v>
      </c>
      <c r="D4124" t="s">
        <v>16030</v>
      </c>
    </row>
    <row r="4125" spans="1:4" customFormat="1" x14ac:dyDescent="0.4">
      <c r="A4125" t="s">
        <v>16031</v>
      </c>
      <c r="B4125" t="s">
        <v>16032</v>
      </c>
      <c r="C4125" t="s">
        <v>16033</v>
      </c>
      <c r="D4125" t="s">
        <v>16031</v>
      </c>
    </row>
    <row r="4126" spans="1:4" customFormat="1" x14ac:dyDescent="0.4">
      <c r="A4126" t="s">
        <v>16034</v>
      </c>
      <c r="B4126" t="s">
        <v>16035</v>
      </c>
      <c r="C4126" t="s">
        <v>16036</v>
      </c>
      <c r="D4126" t="s">
        <v>16037</v>
      </c>
    </row>
    <row r="4127" spans="1:4" customFormat="1" x14ac:dyDescent="0.4">
      <c r="A4127" t="s">
        <v>16038</v>
      </c>
      <c r="B4127" t="s">
        <v>16039</v>
      </c>
      <c r="C4127" t="s">
        <v>16040</v>
      </c>
      <c r="D4127" t="s">
        <v>16041</v>
      </c>
    </row>
    <row r="4128" spans="1:4" customFormat="1" x14ac:dyDescent="0.4">
      <c r="A4128" t="s">
        <v>16042</v>
      </c>
      <c r="B4128" t="s">
        <v>16043</v>
      </c>
      <c r="C4128" t="s">
        <v>16044</v>
      </c>
      <c r="D4128" t="s">
        <v>16045</v>
      </c>
    </row>
    <row r="4129" spans="1:4" customFormat="1" x14ac:dyDescent="0.4">
      <c r="A4129" t="s">
        <v>16046</v>
      </c>
      <c r="B4129" t="s">
        <v>16047</v>
      </c>
      <c r="C4129" t="s">
        <v>16048</v>
      </c>
      <c r="D4129" t="s">
        <v>16046</v>
      </c>
    </row>
    <row r="4130" spans="1:4" customFormat="1" x14ac:dyDescent="0.4">
      <c r="A4130" t="s">
        <v>16049</v>
      </c>
      <c r="B4130" t="s">
        <v>16050</v>
      </c>
      <c r="C4130" t="s">
        <v>16051</v>
      </c>
      <c r="D4130" t="s">
        <v>16052</v>
      </c>
    </row>
    <row r="4131" spans="1:4" customFormat="1" x14ac:dyDescent="0.4">
      <c r="A4131" t="s">
        <v>16053</v>
      </c>
      <c r="B4131" t="s">
        <v>16054</v>
      </c>
      <c r="C4131" t="s">
        <v>16055</v>
      </c>
      <c r="D4131" t="s">
        <v>16056</v>
      </c>
    </row>
    <row r="4132" spans="1:4" customFormat="1" x14ac:dyDescent="0.4">
      <c r="A4132" t="s">
        <v>16057</v>
      </c>
      <c r="B4132" t="s">
        <v>16058</v>
      </c>
      <c r="C4132" t="s">
        <v>16059</v>
      </c>
      <c r="D4132" t="s">
        <v>16060</v>
      </c>
    </row>
    <row r="4133" spans="1:4" customFormat="1" x14ac:dyDescent="0.4">
      <c r="A4133" t="s">
        <v>16061</v>
      </c>
      <c r="B4133" t="s">
        <v>16062</v>
      </c>
      <c r="C4133" t="s">
        <v>16063</v>
      </c>
      <c r="D4133" t="s">
        <v>16064</v>
      </c>
    </row>
    <row r="4134" spans="1:4" customFormat="1" x14ac:dyDescent="0.4">
      <c r="A4134" t="s">
        <v>16065</v>
      </c>
      <c r="B4134" t="s">
        <v>16066</v>
      </c>
      <c r="C4134" t="s">
        <v>16067</v>
      </c>
      <c r="D4134" t="s">
        <v>16068</v>
      </c>
    </row>
    <row r="4135" spans="1:4" customFormat="1" x14ac:dyDescent="0.4">
      <c r="A4135" t="s">
        <v>16069</v>
      </c>
      <c r="B4135" t="s">
        <v>16070</v>
      </c>
      <c r="C4135" t="s">
        <v>16044</v>
      </c>
      <c r="D4135" t="s">
        <v>16071</v>
      </c>
    </row>
    <row r="4136" spans="1:4" customFormat="1" x14ac:dyDescent="0.4">
      <c r="A4136" t="s">
        <v>16072</v>
      </c>
      <c r="B4136" t="s">
        <v>16073</v>
      </c>
      <c r="C4136" t="s">
        <v>16074</v>
      </c>
      <c r="D4136" t="s">
        <v>16075</v>
      </c>
    </row>
    <row r="4137" spans="1:4" customFormat="1" x14ac:dyDescent="0.4">
      <c r="A4137" t="s">
        <v>16076</v>
      </c>
      <c r="B4137" t="s">
        <v>16077</v>
      </c>
      <c r="C4137" t="s">
        <v>16078</v>
      </c>
      <c r="D4137" t="s">
        <v>16079</v>
      </c>
    </row>
    <row r="4138" spans="1:4" customFormat="1" x14ac:dyDescent="0.4">
      <c r="A4138" t="s">
        <v>16080</v>
      </c>
      <c r="B4138" t="s">
        <v>16081</v>
      </c>
      <c r="C4138" t="s">
        <v>16082</v>
      </c>
      <c r="D4138" t="s">
        <v>16083</v>
      </c>
    </row>
    <row r="4139" spans="1:4" customFormat="1" x14ac:dyDescent="0.4">
      <c r="A4139" t="s">
        <v>16084</v>
      </c>
      <c r="B4139" t="s">
        <v>16085</v>
      </c>
      <c r="C4139" t="s">
        <v>10974</v>
      </c>
      <c r="D4139" t="s">
        <v>16086</v>
      </c>
    </row>
    <row r="4140" spans="1:4" customFormat="1" x14ac:dyDescent="0.4">
      <c r="A4140" t="s">
        <v>16087</v>
      </c>
      <c r="B4140" t="s">
        <v>16088</v>
      </c>
      <c r="C4140" t="s">
        <v>16089</v>
      </c>
      <c r="D4140" t="s">
        <v>16087</v>
      </c>
    </row>
    <row r="4141" spans="1:4" customFormat="1" x14ac:dyDescent="0.4">
      <c r="A4141" t="s">
        <v>16090</v>
      </c>
      <c r="B4141" t="s">
        <v>16091</v>
      </c>
      <c r="C4141" t="s">
        <v>16092</v>
      </c>
      <c r="D4141" t="s">
        <v>16093</v>
      </c>
    </row>
    <row r="4142" spans="1:4" customFormat="1" x14ac:dyDescent="0.4">
      <c r="A4142" t="s">
        <v>16094</v>
      </c>
      <c r="B4142" t="s">
        <v>16095</v>
      </c>
      <c r="C4142" t="s">
        <v>16096</v>
      </c>
      <c r="D4142" t="s">
        <v>16097</v>
      </c>
    </row>
    <row r="4143" spans="1:4" customFormat="1" x14ac:dyDescent="0.4">
      <c r="A4143" t="s">
        <v>16098</v>
      </c>
      <c r="B4143" t="s">
        <v>16099</v>
      </c>
      <c r="C4143" t="s">
        <v>16100</v>
      </c>
      <c r="D4143" t="s">
        <v>16098</v>
      </c>
    </row>
    <row r="4144" spans="1:4" customFormat="1" x14ac:dyDescent="0.4">
      <c r="A4144" t="s">
        <v>16098</v>
      </c>
      <c r="B4144" t="s">
        <v>16101</v>
      </c>
      <c r="C4144" t="s">
        <v>16102</v>
      </c>
      <c r="D4144" t="s">
        <v>16098</v>
      </c>
    </row>
    <row r="4145" spans="1:4" customFormat="1" x14ac:dyDescent="0.4">
      <c r="A4145" t="s">
        <v>16103</v>
      </c>
      <c r="B4145" t="s">
        <v>16104</v>
      </c>
      <c r="C4145" t="s">
        <v>16105</v>
      </c>
      <c r="D4145" t="s">
        <v>16106</v>
      </c>
    </row>
    <row r="4146" spans="1:4" customFormat="1" x14ac:dyDescent="0.4">
      <c r="A4146" t="s">
        <v>16107</v>
      </c>
      <c r="B4146" t="s">
        <v>16108</v>
      </c>
      <c r="C4146" t="s">
        <v>16109</v>
      </c>
      <c r="D4146" t="s">
        <v>16110</v>
      </c>
    </row>
    <row r="4147" spans="1:4" customFormat="1" x14ac:dyDescent="0.4">
      <c r="A4147" t="s">
        <v>16111</v>
      </c>
      <c r="B4147" t="s">
        <v>16111</v>
      </c>
      <c r="C4147" t="s">
        <v>16112</v>
      </c>
      <c r="D4147" t="s">
        <v>16113</v>
      </c>
    </row>
    <row r="4148" spans="1:4" customFormat="1" x14ac:dyDescent="0.4">
      <c r="A4148" t="s">
        <v>16114</v>
      </c>
      <c r="B4148" t="s">
        <v>16114</v>
      </c>
      <c r="C4148" t="s">
        <v>16115</v>
      </c>
      <c r="D4148" t="s">
        <v>16116</v>
      </c>
    </row>
    <row r="4149" spans="1:4" customFormat="1" x14ac:dyDescent="0.4">
      <c r="A4149" t="s">
        <v>16117</v>
      </c>
      <c r="B4149" t="s">
        <v>16117</v>
      </c>
      <c r="C4149" t="s">
        <v>16118</v>
      </c>
      <c r="D4149" t="s">
        <v>16119</v>
      </c>
    </row>
    <row r="4150" spans="1:4" customFormat="1" x14ac:dyDescent="0.4">
      <c r="A4150" t="s">
        <v>16120</v>
      </c>
      <c r="B4150" t="s">
        <v>16120</v>
      </c>
      <c r="C4150" t="s">
        <v>16121</v>
      </c>
      <c r="D4150" t="s">
        <v>16122</v>
      </c>
    </row>
    <row r="4151" spans="1:4" customFormat="1" x14ac:dyDescent="0.4">
      <c r="A4151" t="s">
        <v>16123</v>
      </c>
      <c r="B4151" t="s">
        <v>16124</v>
      </c>
      <c r="C4151" t="s">
        <v>16125</v>
      </c>
      <c r="D4151" t="s">
        <v>16126</v>
      </c>
    </row>
    <row r="4152" spans="1:4" customFormat="1" x14ac:dyDescent="0.4">
      <c r="A4152" t="s">
        <v>16127</v>
      </c>
      <c r="B4152" t="s">
        <v>16127</v>
      </c>
      <c r="C4152" t="s">
        <v>16128</v>
      </c>
      <c r="D4152" t="s">
        <v>16129</v>
      </c>
    </row>
    <row r="4153" spans="1:4" customFormat="1" x14ac:dyDescent="0.4">
      <c r="A4153" t="s">
        <v>16130</v>
      </c>
      <c r="B4153" t="s">
        <v>16130</v>
      </c>
      <c r="C4153" t="s">
        <v>16131</v>
      </c>
      <c r="D4153" t="s">
        <v>16132</v>
      </c>
    </row>
    <row r="4154" spans="1:4" customFormat="1" x14ac:dyDescent="0.4">
      <c r="A4154" t="s">
        <v>16133</v>
      </c>
      <c r="B4154" t="s">
        <v>16133</v>
      </c>
      <c r="C4154" t="s">
        <v>16134</v>
      </c>
      <c r="D4154" t="s">
        <v>16135</v>
      </c>
    </row>
    <row r="4155" spans="1:4" customFormat="1" x14ac:dyDescent="0.4">
      <c r="A4155" t="s">
        <v>16136</v>
      </c>
      <c r="B4155" t="s">
        <v>16136</v>
      </c>
      <c r="C4155" t="s">
        <v>16137</v>
      </c>
      <c r="D4155" t="s">
        <v>16138</v>
      </c>
    </row>
    <row r="4156" spans="1:4" customFormat="1" x14ac:dyDescent="0.4">
      <c r="A4156" t="s">
        <v>16139</v>
      </c>
      <c r="B4156" t="s">
        <v>16139</v>
      </c>
      <c r="C4156" t="s">
        <v>16140</v>
      </c>
      <c r="D4156" t="s">
        <v>16141</v>
      </c>
    </row>
    <row r="4157" spans="1:4" customFormat="1" x14ac:dyDescent="0.4">
      <c r="A4157" t="s">
        <v>16142</v>
      </c>
      <c r="B4157" t="s">
        <v>16143</v>
      </c>
      <c r="C4157" t="s">
        <v>5557</v>
      </c>
      <c r="D4157" t="s">
        <v>16144</v>
      </c>
    </row>
    <row r="4158" spans="1:4" customFormat="1" x14ac:dyDescent="0.4">
      <c r="A4158" t="s">
        <v>16145</v>
      </c>
      <c r="B4158" t="s">
        <v>16145</v>
      </c>
      <c r="C4158" t="s">
        <v>16146</v>
      </c>
      <c r="D4158" t="s">
        <v>16147</v>
      </c>
    </row>
    <row r="4159" spans="1:4" customFormat="1" x14ac:dyDescent="0.4">
      <c r="A4159" t="s">
        <v>16148</v>
      </c>
      <c r="B4159" t="s">
        <v>16148</v>
      </c>
      <c r="C4159" t="s">
        <v>16149</v>
      </c>
      <c r="D4159" t="s">
        <v>16150</v>
      </c>
    </row>
    <row r="4160" spans="1:4" customFormat="1" x14ac:dyDescent="0.4">
      <c r="A4160" t="s">
        <v>16151</v>
      </c>
      <c r="B4160" t="s">
        <v>16151</v>
      </c>
      <c r="C4160" t="s">
        <v>16152</v>
      </c>
      <c r="D4160" t="s">
        <v>16153</v>
      </c>
    </row>
    <row r="4161" spans="1:4" customFormat="1" x14ac:dyDescent="0.4">
      <c r="A4161" t="s">
        <v>16154</v>
      </c>
      <c r="B4161" t="s">
        <v>16155</v>
      </c>
      <c r="C4161" t="s">
        <v>16154</v>
      </c>
      <c r="D4161" t="s">
        <v>16156</v>
      </c>
    </row>
    <row r="4162" spans="1:4" customFormat="1" x14ac:dyDescent="0.4">
      <c r="A4162" t="s">
        <v>16157</v>
      </c>
      <c r="B4162" t="s">
        <v>16157</v>
      </c>
      <c r="C4162" t="s">
        <v>16157</v>
      </c>
      <c r="D4162" t="s">
        <v>16158</v>
      </c>
    </row>
    <row r="4163" spans="1:4" customFormat="1" x14ac:dyDescent="0.4">
      <c r="A4163" t="s">
        <v>16159</v>
      </c>
      <c r="B4163" t="s">
        <v>16159</v>
      </c>
      <c r="C4163" t="s">
        <v>16160</v>
      </c>
      <c r="D4163" t="s">
        <v>16161</v>
      </c>
    </row>
    <row r="4164" spans="1:4" customFormat="1" x14ac:dyDescent="0.4">
      <c r="A4164" t="s">
        <v>16162</v>
      </c>
      <c r="B4164" t="s">
        <v>16162</v>
      </c>
      <c r="C4164" t="s">
        <v>16162</v>
      </c>
      <c r="D4164" t="s">
        <v>16162</v>
      </c>
    </row>
    <row r="4165" spans="1:4" customFormat="1" x14ac:dyDescent="0.4">
      <c r="A4165" t="s">
        <v>16163</v>
      </c>
      <c r="B4165" t="s">
        <v>16163</v>
      </c>
      <c r="C4165" t="s">
        <v>16164</v>
      </c>
      <c r="D4165" t="s">
        <v>16165</v>
      </c>
    </row>
    <row r="4166" spans="1:4" customFormat="1" x14ac:dyDescent="0.4">
      <c r="A4166" t="s">
        <v>16166</v>
      </c>
      <c r="B4166" t="s">
        <v>16166</v>
      </c>
      <c r="C4166" t="s">
        <v>16167</v>
      </c>
      <c r="D4166" t="s">
        <v>16168</v>
      </c>
    </row>
    <row r="4167" spans="1:4" customFormat="1" x14ac:dyDescent="0.4">
      <c r="A4167" t="s">
        <v>16169</v>
      </c>
      <c r="B4167" t="s">
        <v>16169</v>
      </c>
      <c r="C4167" t="s">
        <v>16170</v>
      </c>
      <c r="D4167" t="s">
        <v>16171</v>
      </c>
    </row>
    <row r="4168" spans="1:4" customFormat="1" x14ac:dyDescent="0.4">
      <c r="A4168" t="s">
        <v>16172</v>
      </c>
      <c r="B4168" t="s">
        <v>16172</v>
      </c>
      <c r="C4168" t="s">
        <v>16173</v>
      </c>
      <c r="D4168" t="s">
        <v>16174</v>
      </c>
    </row>
    <row r="4169" spans="1:4" customFormat="1" x14ac:dyDescent="0.4">
      <c r="A4169" t="s">
        <v>13691</v>
      </c>
      <c r="B4169" t="s">
        <v>16175</v>
      </c>
      <c r="C4169" t="s">
        <v>16176</v>
      </c>
      <c r="D4169" t="s">
        <v>13691</v>
      </c>
    </row>
    <row r="4170" spans="1:4" customFormat="1" x14ac:dyDescent="0.4">
      <c r="A4170" t="s">
        <v>16177</v>
      </c>
      <c r="B4170" t="s">
        <v>16177</v>
      </c>
      <c r="C4170" t="s">
        <v>16178</v>
      </c>
      <c r="D4170" t="s">
        <v>16177</v>
      </c>
    </row>
    <row r="4171" spans="1:4" customFormat="1" x14ac:dyDescent="0.4">
      <c r="A4171" t="s">
        <v>16179</v>
      </c>
      <c r="B4171" t="s">
        <v>16179</v>
      </c>
      <c r="C4171" t="s">
        <v>16180</v>
      </c>
      <c r="D4171" t="s">
        <v>16181</v>
      </c>
    </row>
    <row r="4172" spans="1:4" customFormat="1" x14ac:dyDescent="0.4">
      <c r="A4172" t="s">
        <v>16182</v>
      </c>
      <c r="B4172" t="s">
        <v>16182</v>
      </c>
      <c r="C4172" t="s">
        <v>16183</v>
      </c>
      <c r="D4172" t="s">
        <v>16184</v>
      </c>
    </row>
    <row r="4173" spans="1:4" customFormat="1" x14ac:dyDescent="0.4">
      <c r="A4173" t="s">
        <v>16185</v>
      </c>
      <c r="B4173" t="s">
        <v>16186</v>
      </c>
      <c r="C4173" t="s">
        <v>16185</v>
      </c>
      <c r="D4173" t="s">
        <v>16187</v>
      </c>
    </row>
    <row r="4174" spans="1:4" customFormat="1" x14ac:dyDescent="0.4">
      <c r="A4174" t="s">
        <v>16188</v>
      </c>
      <c r="B4174" t="s">
        <v>16188</v>
      </c>
      <c r="C4174" t="s">
        <v>16189</v>
      </c>
      <c r="D4174" t="s">
        <v>16190</v>
      </c>
    </row>
    <row r="4175" spans="1:4" customFormat="1" x14ac:dyDescent="0.4">
      <c r="A4175" t="s">
        <v>16191</v>
      </c>
      <c r="B4175" t="s">
        <v>16191</v>
      </c>
      <c r="C4175" t="s">
        <v>16192</v>
      </c>
      <c r="D4175" t="s">
        <v>16193</v>
      </c>
    </row>
    <row r="4176" spans="1:4" customFormat="1" x14ac:dyDescent="0.4">
      <c r="A4176" t="s">
        <v>16194</v>
      </c>
      <c r="B4176" t="s">
        <v>16194</v>
      </c>
      <c r="C4176" t="s">
        <v>16195</v>
      </c>
      <c r="D4176" t="s">
        <v>16196</v>
      </c>
    </row>
    <row r="4177" spans="1:4" customFormat="1" x14ac:dyDescent="0.4">
      <c r="A4177" t="s">
        <v>16197</v>
      </c>
      <c r="B4177" t="s">
        <v>16198</v>
      </c>
      <c r="C4177" t="s">
        <v>16199</v>
      </c>
      <c r="D4177" t="s">
        <v>16200</v>
      </c>
    </row>
    <row r="4178" spans="1:4" customFormat="1" x14ac:dyDescent="0.4">
      <c r="A4178" t="s">
        <v>16201</v>
      </c>
      <c r="B4178" t="s">
        <v>16202</v>
      </c>
      <c r="C4178" t="s">
        <v>16203</v>
      </c>
      <c r="D4178" t="s">
        <v>16204</v>
      </c>
    </row>
    <row r="4179" spans="1:4" customFormat="1" x14ac:dyDescent="0.4">
      <c r="A4179" t="s">
        <v>16205</v>
      </c>
      <c r="B4179" t="s">
        <v>16205</v>
      </c>
      <c r="C4179" t="s">
        <v>16206</v>
      </c>
      <c r="D4179" t="s">
        <v>16207</v>
      </c>
    </row>
    <row r="4180" spans="1:4" customFormat="1" x14ac:dyDescent="0.4">
      <c r="A4180" t="s">
        <v>16208</v>
      </c>
      <c r="B4180" t="s">
        <v>16208</v>
      </c>
      <c r="C4180" t="s">
        <v>16209</v>
      </c>
      <c r="D4180" t="s">
        <v>16210</v>
      </c>
    </row>
    <row r="4181" spans="1:4" customFormat="1" x14ac:dyDescent="0.4">
      <c r="A4181" t="s">
        <v>16211</v>
      </c>
      <c r="B4181" t="s">
        <v>16211</v>
      </c>
      <c r="C4181" t="s">
        <v>16211</v>
      </c>
      <c r="D4181" t="s">
        <v>16211</v>
      </c>
    </row>
    <row r="4182" spans="1:4" customFormat="1" x14ac:dyDescent="0.4">
      <c r="A4182" t="s">
        <v>16212</v>
      </c>
      <c r="B4182" t="s">
        <v>16212</v>
      </c>
      <c r="C4182" t="s">
        <v>16213</v>
      </c>
      <c r="D4182" t="s">
        <v>16214</v>
      </c>
    </row>
    <row r="4183" spans="1:4" customFormat="1" x14ac:dyDescent="0.4">
      <c r="A4183" t="s">
        <v>16215</v>
      </c>
      <c r="B4183" t="s">
        <v>16215</v>
      </c>
      <c r="C4183" t="s">
        <v>16216</v>
      </c>
      <c r="D4183" t="s">
        <v>16215</v>
      </c>
    </row>
    <row r="4184" spans="1:4" customFormat="1" x14ac:dyDescent="0.4">
      <c r="A4184" t="s">
        <v>16217</v>
      </c>
      <c r="B4184" t="s">
        <v>16217</v>
      </c>
      <c r="C4184" t="s">
        <v>16218</v>
      </c>
      <c r="D4184" t="s">
        <v>16219</v>
      </c>
    </row>
    <row r="4185" spans="1:4" customFormat="1" x14ac:dyDescent="0.4">
      <c r="A4185" t="s">
        <v>16220</v>
      </c>
      <c r="B4185" t="s">
        <v>16220</v>
      </c>
      <c r="C4185" t="s">
        <v>16221</v>
      </c>
      <c r="D4185" t="s">
        <v>16222</v>
      </c>
    </row>
    <row r="4186" spans="1:4" customFormat="1" x14ac:dyDescent="0.4">
      <c r="A4186" t="s">
        <v>16223</v>
      </c>
      <c r="B4186" t="s">
        <v>16223</v>
      </c>
      <c r="C4186" t="s">
        <v>16224</v>
      </c>
      <c r="D4186" t="s">
        <v>16225</v>
      </c>
    </row>
    <row r="4187" spans="1:4" customFormat="1" x14ac:dyDescent="0.4">
      <c r="A4187" t="s">
        <v>16226</v>
      </c>
      <c r="B4187" t="s">
        <v>16226</v>
      </c>
      <c r="C4187" t="s">
        <v>16227</v>
      </c>
      <c r="D4187" t="s">
        <v>16228</v>
      </c>
    </row>
    <row r="4188" spans="1:4" customFormat="1" x14ac:dyDescent="0.4">
      <c r="A4188" t="s">
        <v>16229</v>
      </c>
      <c r="B4188" t="s">
        <v>16229</v>
      </c>
      <c r="C4188" t="s">
        <v>16230</v>
      </c>
      <c r="D4188" t="s">
        <v>16231</v>
      </c>
    </row>
    <row r="4189" spans="1:4" customFormat="1" x14ac:dyDescent="0.4">
      <c r="A4189" t="s">
        <v>16232</v>
      </c>
      <c r="B4189" t="s">
        <v>16232</v>
      </c>
      <c r="C4189" t="s">
        <v>16233</v>
      </c>
      <c r="D4189" t="s">
        <v>16234</v>
      </c>
    </row>
    <row r="4190" spans="1:4" customFormat="1" x14ac:dyDescent="0.4">
      <c r="A4190" t="s">
        <v>16235</v>
      </c>
      <c r="B4190" t="s">
        <v>16235</v>
      </c>
      <c r="C4190" t="s">
        <v>16236</v>
      </c>
      <c r="D4190" t="s">
        <v>16237</v>
      </c>
    </row>
    <row r="4191" spans="1:4" customFormat="1" x14ac:dyDescent="0.4">
      <c r="A4191" t="s">
        <v>16238</v>
      </c>
      <c r="B4191" t="s">
        <v>16238</v>
      </c>
      <c r="C4191" t="s">
        <v>16239</v>
      </c>
      <c r="D4191" t="s">
        <v>16240</v>
      </c>
    </row>
    <row r="4192" spans="1:4" customFormat="1" x14ac:dyDescent="0.4">
      <c r="A4192" t="s">
        <v>16241</v>
      </c>
      <c r="B4192" t="s">
        <v>16241</v>
      </c>
      <c r="C4192" t="s">
        <v>16242</v>
      </c>
      <c r="D4192" t="s">
        <v>16243</v>
      </c>
    </row>
    <row r="4193" spans="1:4" customFormat="1" x14ac:dyDescent="0.4">
      <c r="A4193" t="s">
        <v>16244</v>
      </c>
      <c r="B4193" t="s">
        <v>16245</v>
      </c>
      <c r="C4193" t="s">
        <v>16245</v>
      </c>
    </row>
    <row r="4194" spans="1:4" customFormat="1" x14ac:dyDescent="0.4">
      <c r="A4194" t="s">
        <v>16246</v>
      </c>
      <c r="B4194" t="s">
        <v>16247</v>
      </c>
      <c r="C4194" t="s">
        <v>16248</v>
      </c>
      <c r="D4194" t="s">
        <v>16249</v>
      </c>
    </row>
    <row r="4195" spans="1:4" customFormat="1" x14ac:dyDescent="0.4">
      <c r="A4195" t="s">
        <v>16250</v>
      </c>
      <c r="B4195" t="s">
        <v>16251</v>
      </c>
      <c r="C4195" t="s">
        <v>16252</v>
      </c>
      <c r="D4195" t="s">
        <v>16253</v>
      </c>
    </row>
    <row r="4196" spans="1:4" customFormat="1" x14ac:dyDescent="0.4">
      <c r="A4196" t="s">
        <v>16254</v>
      </c>
      <c r="B4196" t="s">
        <v>16255</v>
      </c>
      <c r="C4196" t="s">
        <v>16256</v>
      </c>
      <c r="D4196" t="s">
        <v>16257</v>
      </c>
    </row>
    <row r="4197" spans="1:4" customFormat="1" x14ac:dyDescent="0.4">
      <c r="A4197" t="s">
        <v>16258</v>
      </c>
      <c r="B4197" t="s">
        <v>16259</v>
      </c>
      <c r="C4197" t="s">
        <v>9968</v>
      </c>
      <c r="D4197" t="s">
        <v>16260</v>
      </c>
    </row>
    <row r="4198" spans="1:4" customFormat="1" x14ac:dyDescent="0.4">
      <c r="A4198" t="s">
        <v>16261</v>
      </c>
      <c r="B4198" t="s">
        <v>16262</v>
      </c>
      <c r="C4198" t="s">
        <v>16263</v>
      </c>
      <c r="D4198" t="s">
        <v>16264</v>
      </c>
    </row>
    <row r="4199" spans="1:4" customFormat="1" x14ac:dyDescent="0.4">
      <c r="A4199" t="s">
        <v>16265</v>
      </c>
      <c r="B4199" t="s">
        <v>16266</v>
      </c>
      <c r="C4199" t="s">
        <v>16267</v>
      </c>
      <c r="D4199" t="s">
        <v>16268</v>
      </c>
    </row>
    <row r="4200" spans="1:4" customFormat="1" x14ac:dyDescent="0.4">
      <c r="A4200" t="s">
        <v>16269</v>
      </c>
      <c r="B4200" t="s">
        <v>16270</v>
      </c>
      <c r="C4200" t="s">
        <v>16271</v>
      </c>
      <c r="D4200" t="s">
        <v>16272</v>
      </c>
    </row>
    <row r="4201" spans="1:4" customFormat="1" x14ac:dyDescent="0.4">
      <c r="A4201" t="s">
        <v>16273</v>
      </c>
      <c r="B4201" t="s">
        <v>16274</v>
      </c>
      <c r="C4201" t="s">
        <v>16275</v>
      </c>
      <c r="D4201" t="s">
        <v>16276</v>
      </c>
    </row>
    <row r="4202" spans="1:4" customFormat="1" x14ac:dyDescent="0.4">
      <c r="A4202" t="s">
        <v>16277</v>
      </c>
      <c r="B4202" t="s">
        <v>16278</v>
      </c>
      <c r="C4202" t="s">
        <v>16279</v>
      </c>
      <c r="D4202" t="s">
        <v>16280</v>
      </c>
    </row>
    <row r="4203" spans="1:4" customFormat="1" x14ac:dyDescent="0.4">
      <c r="A4203" t="s">
        <v>16281</v>
      </c>
      <c r="B4203" t="s">
        <v>16282</v>
      </c>
      <c r="C4203" t="s">
        <v>16283</v>
      </c>
      <c r="D4203" t="s">
        <v>16284</v>
      </c>
    </row>
    <row r="4204" spans="1:4" customFormat="1" x14ac:dyDescent="0.4">
      <c r="A4204" t="s">
        <v>16285</v>
      </c>
      <c r="B4204" t="s">
        <v>16286</v>
      </c>
      <c r="C4204" t="s">
        <v>16287</v>
      </c>
      <c r="D4204" t="s">
        <v>16288</v>
      </c>
    </row>
    <row r="4205" spans="1:4" customFormat="1" x14ac:dyDescent="0.4">
      <c r="A4205" t="s">
        <v>16289</v>
      </c>
      <c r="B4205" t="s">
        <v>16290</v>
      </c>
      <c r="C4205" t="s">
        <v>16291</v>
      </c>
      <c r="D4205" t="s">
        <v>16292</v>
      </c>
    </row>
    <row r="4206" spans="1:4" customFormat="1" x14ac:dyDescent="0.4">
      <c r="A4206" t="s">
        <v>16293</v>
      </c>
      <c r="B4206" t="s">
        <v>16294</v>
      </c>
      <c r="C4206" t="s">
        <v>16295</v>
      </c>
      <c r="D4206" t="s">
        <v>16296</v>
      </c>
    </row>
    <row r="4207" spans="1:4" customFormat="1" x14ac:dyDescent="0.4">
      <c r="A4207" t="s">
        <v>16297</v>
      </c>
      <c r="B4207" t="s">
        <v>16298</v>
      </c>
      <c r="C4207" t="s">
        <v>16299</v>
      </c>
      <c r="D4207" t="s">
        <v>16300</v>
      </c>
    </row>
    <row r="4208" spans="1:4" customFormat="1" x14ac:dyDescent="0.4">
      <c r="A4208" t="s">
        <v>16297</v>
      </c>
      <c r="B4208" t="s">
        <v>16301</v>
      </c>
      <c r="C4208" t="s">
        <v>16302</v>
      </c>
      <c r="D4208" t="s">
        <v>16303</v>
      </c>
    </row>
    <row r="4209" spans="1:4" customFormat="1" x14ac:dyDescent="0.4">
      <c r="A4209" t="s">
        <v>16304</v>
      </c>
      <c r="B4209" t="s">
        <v>16305</v>
      </c>
      <c r="C4209" t="s">
        <v>3707</v>
      </c>
      <c r="D4209" t="s">
        <v>16306</v>
      </c>
    </row>
    <row r="4210" spans="1:4" customFormat="1" x14ac:dyDescent="0.4">
      <c r="A4210" t="s">
        <v>16307</v>
      </c>
      <c r="B4210" t="s">
        <v>16308</v>
      </c>
      <c r="C4210" t="s">
        <v>16309</v>
      </c>
      <c r="D4210" t="s">
        <v>16310</v>
      </c>
    </row>
    <row r="4211" spans="1:4" customFormat="1" x14ac:dyDescent="0.4">
      <c r="A4211" t="s">
        <v>16311</v>
      </c>
      <c r="B4211" t="s">
        <v>16312</v>
      </c>
      <c r="C4211" t="s">
        <v>16313</v>
      </c>
      <c r="D4211" t="s">
        <v>16314</v>
      </c>
    </row>
    <row r="4212" spans="1:4" customFormat="1" x14ac:dyDescent="0.4">
      <c r="A4212" t="s">
        <v>16315</v>
      </c>
      <c r="B4212" t="s">
        <v>16316</v>
      </c>
      <c r="C4212" t="s">
        <v>16317</v>
      </c>
      <c r="D4212" t="s">
        <v>16318</v>
      </c>
    </row>
    <row r="4213" spans="1:4" customFormat="1" x14ac:dyDescent="0.4">
      <c r="A4213" t="s">
        <v>16319</v>
      </c>
      <c r="B4213" t="s">
        <v>16320</v>
      </c>
      <c r="C4213" t="s">
        <v>16321</v>
      </c>
      <c r="D4213" t="s">
        <v>16322</v>
      </c>
    </row>
    <row r="4214" spans="1:4" customFormat="1" x14ac:dyDescent="0.4">
      <c r="A4214" t="s">
        <v>16323</v>
      </c>
      <c r="B4214" t="s">
        <v>16324</v>
      </c>
      <c r="C4214" t="s">
        <v>16325</v>
      </c>
      <c r="D4214" t="s">
        <v>16323</v>
      </c>
    </row>
    <row r="4215" spans="1:4" customFormat="1" x14ac:dyDescent="0.4">
      <c r="A4215" t="s">
        <v>16326</v>
      </c>
      <c r="B4215" t="s">
        <v>16327</v>
      </c>
      <c r="C4215" t="s">
        <v>3031</v>
      </c>
      <c r="D4215" t="s">
        <v>16328</v>
      </c>
    </row>
    <row r="4216" spans="1:4" customFormat="1" x14ac:dyDescent="0.4">
      <c r="A4216" t="s">
        <v>16329</v>
      </c>
      <c r="B4216" t="s">
        <v>16330</v>
      </c>
      <c r="C4216" t="s">
        <v>3038</v>
      </c>
      <c r="D4216" t="s">
        <v>16331</v>
      </c>
    </row>
    <row r="4217" spans="1:4" customFormat="1" x14ac:dyDescent="0.4">
      <c r="A4217" t="s">
        <v>16332</v>
      </c>
      <c r="B4217" t="s">
        <v>16333</v>
      </c>
      <c r="C4217" t="s">
        <v>16334</v>
      </c>
      <c r="D4217" t="s">
        <v>16335</v>
      </c>
    </row>
    <row r="4218" spans="1:4" customFormat="1" x14ac:dyDescent="0.4">
      <c r="A4218" t="s">
        <v>16336</v>
      </c>
      <c r="B4218" t="s">
        <v>16337</v>
      </c>
      <c r="C4218" t="s">
        <v>7216</v>
      </c>
      <c r="D4218" t="s">
        <v>16338</v>
      </c>
    </row>
    <row r="4219" spans="1:4" customFormat="1" x14ac:dyDescent="0.4">
      <c r="A4219" t="s">
        <v>856</v>
      </c>
      <c r="B4219" t="s">
        <v>16339</v>
      </c>
      <c r="C4219" t="s">
        <v>6271</v>
      </c>
      <c r="D4219" t="s">
        <v>16340</v>
      </c>
    </row>
    <row r="4220" spans="1:4" customFormat="1" x14ac:dyDescent="0.4">
      <c r="A4220" t="s">
        <v>16341</v>
      </c>
      <c r="B4220" t="s">
        <v>16342</v>
      </c>
      <c r="C4220" t="s">
        <v>16343</v>
      </c>
      <c r="D4220" t="s">
        <v>16344</v>
      </c>
    </row>
    <row r="4221" spans="1:4" customFormat="1" x14ac:dyDescent="0.4">
      <c r="A4221" t="s">
        <v>16345</v>
      </c>
      <c r="B4221" t="s">
        <v>16346</v>
      </c>
      <c r="C4221" t="s">
        <v>16347</v>
      </c>
      <c r="D4221" t="s">
        <v>16348</v>
      </c>
    </row>
    <row r="4222" spans="1:4" customFormat="1" x14ac:dyDescent="0.4">
      <c r="A4222" t="s">
        <v>16349</v>
      </c>
      <c r="B4222" t="s">
        <v>16350</v>
      </c>
      <c r="C4222" t="s">
        <v>16351</v>
      </c>
      <c r="D4222" t="s">
        <v>16352</v>
      </c>
    </row>
    <row r="4223" spans="1:4" customFormat="1" x14ac:dyDescent="0.4">
      <c r="A4223" t="s">
        <v>16353</v>
      </c>
      <c r="B4223" t="s">
        <v>16354</v>
      </c>
      <c r="C4223" t="s">
        <v>16355</v>
      </c>
      <c r="D4223" t="s">
        <v>16356</v>
      </c>
    </row>
    <row r="4224" spans="1:4" customFormat="1" x14ac:dyDescent="0.4">
      <c r="A4224" t="s">
        <v>16357</v>
      </c>
      <c r="B4224" t="s">
        <v>16358</v>
      </c>
      <c r="C4224" t="s">
        <v>16359</v>
      </c>
      <c r="D4224" t="s">
        <v>16360</v>
      </c>
    </row>
    <row r="4225" spans="1:4" customFormat="1" x14ac:dyDescent="0.4">
      <c r="A4225" t="s">
        <v>16361</v>
      </c>
      <c r="B4225" t="s">
        <v>16362</v>
      </c>
      <c r="C4225" t="s">
        <v>16363</v>
      </c>
      <c r="D4225" t="s">
        <v>16364</v>
      </c>
    </row>
    <row r="4226" spans="1:4" customFormat="1" x14ac:dyDescent="0.4">
      <c r="A4226" t="s">
        <v>16365</v>
      </c>
      <c r="B4226" t="s">
        <v>16366</v>
      </c>
      <c r="C4226" t="s">
        <v>16367</v>
      </c>
      <c r="D4226" t="s">
        <v>16368</v>
      </c>
    </row>
    <row r="4227" spans="1:4" customFormat="1" x14ac:dyDescent="0.4">
      <c r="A4227" t="s">
        <v>16369</v>
      </c>
      <c r="B4227" t="s">
        <v>16370</v>
      </c>
      <c r="C4227" t="s">
        <v>16371</v>
      </c>
      <c r="D4227" t="s">
        <v>16372</v>
      </c>
    </row>
    <row r="4228" spans="1:4" customFormat="1" x14ac:dyDescent="0.4">
      <c r="A4228" t="s">
        <v>16373</v>
      </c>
      <c r="B4228" t="s">
        <v>16374</v>
      </c>
      <c r="C4228" t="s">
        <v>16375</v>
      </c>
      <c r="D4228" t="s">
        <v>16376</v>
      </c>
    </row>
    <row r="4229" spans="1:4" customFormat="1" x14ac:dyDescent="0.4">
      <c r="A4229" t="s">
        <v>16377</v>
      </c>
      <c r="B4229" t="s">
        <v>16378</v>
      </c>
      <c r="C4229" t="s">
        <v>16379</v>
      </c>
      <c r="D4229" t="s">
        <v>16380</v>
      </c>
    </row>
    <row r="4230" spans="1:4" customFormat="1" x14ac:dyDescent="0.4">
      <c r="A4230" t="s">
        <v>16381</v>
      </c>
      <c r="B4230" t="s">
        <v>16382</v>
      </c>
      <c r="C4230" t="s">
        <v>16383</v>
      </c>
      <c r="D4230" t="s">
        <v>16384</v>
      </c>
    </row>
    <row r="4231" spans="1:4" customFormat="1" x14ac:dyDescent="0.4">
      <c r="A4231" t="s">
        <v>16385</v>
      </c>
      <c r="B4231" t="s">
        <v>16386</v>
      </c>
      <c r="C4231" t="s">
        <v>16387</v>
      </c>
      <c r="D4231" t="s">
        <v>16388</v>
      </c>
    </row>
    <row r="4232" spans="1:4" customFormat="1" x14ac:dyDescent="0.4">
      <c r="A4232" t="s">
        <v>16389</v>
      </c>
      <c r="B4232" t="s">
        <v>16390</v>
      </c>
      <c r="C4232" t="s">
        <v>16391</v>
      </c>
      <c r="D4232" t="s">
        <v>16392</v>
      </c>
    </row>
    <row r="4233" spans="1:4" customFormat="1" x14ac:dyDescent="0.4">
      <c r="A4233" t="s">
        <v>16393</v>
      </c>
      <c r="B4233" t="s">
        <v>16394</v>
      </c>
      <c r="C4233" t="s">
        <v>16395</v>
      </c>
      <c r="D4233" t="s">
        <v>16396</v>
      </c>
    </row>
    <row r="4234" spans="1:4" customFormat="1" x14ac:dyDescent="0.4">
      <c r="A4234" t="s">
        <v>16397</v>
      </c>
      <c r="B4234" t="s">
        <v>16398</v>
      </c>
      <c r="C4234" t="s">
        <v>16399</v>
      </c>
      <c r="D4234" t="s">
        <v>16400</v>
      </c>
    </row>
    <row r="4235" spans="1:4" customFormat="1" x14ac:dyDescent="0.4">
      <c r="A4235" t="s">
        <v>16401</v>
      </c>
      <c r="B4235" t="s">
        <v>16402</v>
      </c>
      <c r="C4235" t="s">
        <v>16403</v>
      </c>
      <c r="D4235" t="s">
        <v>16404</v>
      </c>
    </row>
    <row r="4236" spans="1:4" customFormat="1" x14ac:dyDescent="0.4">
      <c r="A4236" t="s">
        <v>16405</v>
      </c>
      <c r="B4236" t="s">
        <v>16406</v>
      </c>
      <c r="C4236" t="s">
        <v>16407</v>
      </c>
      <c r="D4236" t="s">
        <v>16408</v>
      </c>
    </row>
    <row r="4237" spans="1:4" customFormat="1" x14ac:dyDescent="0.4">
      <c r="A4237" t="s">
        <v>16409</v>
      </c>
      <c r="B4237" t="s">
        <v>16410</v>
      </c>
      <c r="C4237" t="s">
        <v>16411</v>
      </c>
      <c r="D4237" t="s">
        <v>16412</v>
      </c>
    </row>
    <row r="4238" spans="1:4" customFormat="1" x14ac:dyDescent="0.4">
      <c r="A4238" t="s">
        <v>16413</v>
      </c>
      <c r="B4238" t="s">
        <v>16414</v>
      </c>
      <c r="C4238" t="s">
        <v>16415</v>
      </c>
      <c r="D4238" t="s">
        <v>16416</v>
      </c>
    </row>
    <row r="4239" spans="1:4" customFormat="1" x14ac:dyDescent="0.4">
      <c r="A4239" t="s">
        <v>16417</v>
      </c>
      <c r="B4239" t="s">
        <v>16418</v>
      </c>
      <c r="C4239" t="s">
        <v>16419</v>
      </c>
      <c r="D4239" t="s">
        <v>16420</v>
      </c>
    </row>
    <row r="4240" spans="1:4" customFormat="1" x14ac:dyDescent="0.4">
      <c r="A4240" t="s">
        <v>16421</v>
      </c>
      <c r="B4240" t="s">
        <v>16422</v>
      </c>
      <c r="C4240" t="s">
        <v>16423</v>
      </c>
      <c r="D4240" t="s">
        <v>16424</v>
      </c>
    </row>
    <row r="4241" spans="1:4" customFormat="1" x14ac:dyDescent="0.4">
      <c r="A4241" t="s">
        <v>16425</v>
      </c>
      <c r="B4241" t="s">
        <v>16426</v>
      </c>
      <c r="C4241" t="s">
        <v>16427</v>
      </c>
      <c r="D4241" t="s">
        <v>16428</v>
      </c>
    </row>
    <row r="4242" spans="1:4" customFormat="1" x14ac:dyDescent="0.4">
      <c r="A4242" t="s">
        <v>16429</v>
      </c>
      <c r="B4242" t="s">
        <v>16430</v>
      </c>
      <c r="C4242" t="s">
        <v>16431</v>
      </c>
      <c r="D4242" t="s">
        <v>16432</v>
      </c>
    </row>
    <row r="4243" spans="1:4" customFormat="1" x14ac:dyDescent="0.4">
      <c r="A4243" t="s">
        <v>16433</v>
      </c>
      <c r="B4243" t="s">
        <v>16434</v>
      </c>
      <c r="C4243" t="s">
        <v>16435</v>
      </c>
      <c r="D4243" t="s">
        <v>16436</v>
      </c>
    </row>
    <row r="4244" spans="1:4" customFormat="1" x14ac:dyDescent="0.4">
      <c r="A4244" t="s">
        <v>16437</v>
      </c>
      <c r="B4244" t="s">
        <v>16438</v>
      </c>
      <c r="C4244" t="s">
        <v>16439</v>
      </c>
      <c r="D4244" t="s">
        <v>16440</v>
      </c>
    </row>
    <row r="4245" spans="1:4" customFormat="1" x14ac:dyDescent="0.4">
      <c r="A4245" t="s">
        <v>16441</v>
      </c>
      <c r="B4245" t="s">
        <v>16442</v>
      </c>
      <c r="C4245" t="s">
        <v>16443</v>
      </c>
      <c r="D4245" t="s">
        <v>16444</v>
      </c>
    </row>
    <row r="4246" spans="1:4" customFormat="1" x14ac:dyDescent="0.4">
      <c r="A4246" t="s">
        <v>16445</v>
      </c>
      <c r="B4246" t="s">
        <v>16446</v>
      </c>
      <c r="C4246" t="s">
        <v>16447</v>
      </c>
      <c r="D4246" t="s">
        <v>16448</v>
      </c>
    </row>
    <row r="4247" spans="1:4" customFormat="1" x14ac:dyDescent="0.4">
      <c r="A4247" t="s">
        <v>16449</v>
      </c>
      <c r="B4247" t="s">
        <v>16450</v>
      </c>
      <c r="C4247" t="s">
        <v>16451</v>
      </c>
      <c r="D4247" t="s">
        <v>16449</v>
      </c>
    </row>
    <row r="4248" spans="1:4" customFormat="1" x14ac:dyDescent="0.4">
      <c r="A4248" t="s">
        <v>16452</v>
      </c>
      <c r="B4248" t="s">
        <v>16453</v>
      </c>
      <c r="C4248" t="s">
        <v>16454</v>
      </c>
      <c r="D4248" t="s">
        <v>16455</v>
      </c>
    </row>
    <row r="4249" spans="1:4" customFormat="1" x14ac:dyDescent="0.4">
      <c r="A4249" t="s">
        <v>16456</v>
      </c>
      <c r="B4249" t="s">
        <v>16457</v>
      </c>
      <c r="C4249" t="s">
        <v>16458</v>
      </c>
      <c r="D4249" t="s">
        <v>16456</v>
      </c>
    </row>
    <row r="4250" spans="1:4" customFormat="1" x14ac:dyDescent="0.4">
      <c r="A4250" t="s">
        <v>16459</v>
      </c>
      <c r="B4250" t="s">
        <v>16460</v>
      </c>
      <c r="C4250" t="s">
        <v>16461</v>
      </c>
      <c r="D4250" t="s">
        <v>16462</v>
      </c>
    </row>
    <row r="4251" spans="1:4" customFormat="1" x14ac:dyDescent="0.4">
      <c r="A4251" t="s">
        <v>16463</v>
      </c>
      <c r="B4251" t="s">
        <v>16464</v>
      </c>
      <c r="C4251" t="s">
        <v>16465</v>
      </c>
      <c r="D4251" t="s">
        <v>16466</v>
      </c>
    </row>
    <row r="4252" spans="1:4" customFormat="1" x14ac:dyDescent="0.4">
      <c r="A4252" t="s">
        <v>16467</v>
      </c>
      <c r="B4252" t="s">
        <v>16468</v>
      </c>
      <c r="C4252" t="s">
        <v>16469</v>
      </c>
      <c r="D4252" t="s">
        <v>16470</v>
      </c>
    </row>
    <row r="4253" spans="1:4" customFormat="1" x14ac:dyDescent="0.4">
      <c r="A4253" t="s">
        <v>16471</v>
      </c>
      <c r="B4253" t="s">
        <v>16472</v>
      </c>
      <c r="C4253" t="s">
        <v>16473</v>
      </c>
      <c r="D4253" t="s">
        <v>16474</v>
      </c>
    </row>
    <row r="4254" spans="1:4" customFormat="1" x14ac:dyDescent="0.4">
      <c r="A4254" t="s">
        <v>16475</v>
      </c>
      <c r="B4254" t="s">
        <v>16476</v>
      </c>
      <c r="C4254" t="s">
        <v>16477</v>
      </c>
      <c r="D4254" t="s">
        <v>16478</v>
      </c>
    </row>
    <row r="4255" spans="1:4" customFormat="1" x14ac:dyDescent="0.4">
      <c r="A4255" t="s">
        <v>16479</v>
      </c>
      <c r="B4255" t="s">
        <v>16480</v>
      </c>
      <c r="C4255" t="s">
        <v>16481</v>
      </c>
      <c r="D4255" t="s">
        <v>16482</v>
      </c>
    </row>
    <row r="4256" spans="1:4" customFormat="1" x14ac:dyDescent="0.4">
      <c r="A4256" t="s">
        <v>16483</v>
      </c>
      <c r="B4256" t="s">
        <v>16484</v>
      </c>
      <c r="C4256" t="s">
        <v>16485</v>
      </c>
      <c r="D4256" t="s">
        <v>16486</v>
      </c>
    </row>
    <row r="4257" spans="1:4" customFormat="1" x14ac:dyDescent="0.4">
      <c r="A4257" t="s">
        <v>16487</v>
      </c>
      <c r="B4257" t="s">
        <v>16488</v>
      </c>
      <c r="C4257" t="s">
        <v>16489</v>
      </c>
      <c r="D4257" t="s">
        <v>16490</v>
      </c>
    </row>
    <row r="4258" spans="1:4" customFormat="1" x14ac:dyDescent="0.4">
      <c r="A4258" t="s">
        <v>16491</v>
      </c>
      <c r="B4258" t="s">
        <v>16492</v>
      </c>
      <c r="C4258" t="s">
        <v>9737</v>
      </c>
      <c r="D4258" t="s">
        <v>16493</v>
      </c>
    </row>
    <row r="4259" spans="1:4" customFormat="1" x14ac:dyDescent="0.4">
      <c r="A4259" t="s">
        <v>16494</v>
      </c>
      <c r="B4259" t="s">
        <v>16495</v>
      </c>
      <c r="C4259" t="s">
        <v>16495</v>
      </c>
      <c r="D4259" t="s">
        <v>16496</v>
      </c>
    </row>
    <row r="4260" spans="1:4" customFormat="1" x14ac:dyDescent="0.4">
      <c r="A4260" t="s">
        <v>16497</v>
      </c>
      <c r="B4260" t="s">
        <v>16498</v>
      </c>
      <c r="C4260" t="s">
        <v>16499</v>
      </c>
      <c r="D4260" t="s">
        <v>16500</v>
      </c>
    </row>
    <row r="4261" spans="1:4" customFormat="1" x14ac:dyDescent="0.4">
      <c r="A4261" t="s">
        <v>16501</v>
      </c>
      <c r="B4261" t="s">
        <v>16502</v>
      </c>
      <c r="C4261" t="s">
        <v>16503</v>
      </c>
      <c r="D4261" t="s">
        <v>16501</v>
      </c>
    </row>
    <row r="4262" spans="1:4" customFormat="1" x14ac:dyDescent="0.4">
      <c r="A4262" t="s">
        <v>16504</v>
      </c>
      <c r="B4262" t="s">
        <v>16505</v>
      </c>
      <c r="C4262" t="s">
        <v>16506</v>
      </c>
      <c r="D4262" t="s">
        <v>16507</v>
      </c>
    </row>
    <row r="4263" spans="1:4" customFormat="1" x14ac:dyDescent="0.4">
      <c r="A4263" t="s">
        <v>16508</v>
      </c>
      <c r="B4263" t="s">
        <v>16509</v>
      </c>
      <c r="C4263" t="s">
        <v>16510</v>
      </c>
      <c r="D4263" t="s">
        <v>16511</v>
      </c>
    </row>
    <row r="4264" spans="1:4" customFormat="1" x14ac:dyDescent="0.4">
      <c r="A4264" t="s">
        <v>16512</v>
      </c>
      <c r="B4264" t="s">
        <v>16513</v>
      </c>
      <c r="C4264" t="s">
        <v>16514</v>
      </c>
      <c r="D4264" t="s">
        <v>16515</v>
      </c>
    </row>
    <row r="4265" spans="1:4" customFormat="1" x14ac:dyDescent="0.4">
      <c r="A4265" t="s">
        <v>16516</v>
      </c>
      <c r="B4265" t="s">
        <v>16517</v>
      </c>
      <c r="C4265" t="s">
        <v>16518</v>
      </c>
      <c r="D4265" t="s">
        <v>16519</v>
      </c>
    </row>
    <row r="4266" spans="1:4" customFormat="1" x14ac:dyDescent="0.4">
      <c r="A4266" t="s">
        <v>16520</v>
      </c>
      <c r="B4266" t="s">
        <v>16521</v>
      </c>
      <c r="C4266" t="s">
        <v>16522</v>
      </c>
      <c r="D4266" t="s">
        <v>16523</v>
      </c>
    </row>
    <row r="4267" spans="1:4" customFormat="1" x14ac:dyDescent="0.4">
      <c r="A4267" t="s">
        <v>16524</v>
      </c>
      <c r="B4267" t="s">
        <v>16525</v>
      </c>
      <c r="C4267" t="s">
        <v>16526</v>
      </c>
      <c r="D4267" t="s">
        <v>16527</v>
      </c>
    </row>
    <row r="4268" spans="1:4" customFormat="1" x14ac:dyDescent="0.4">
      <c r="A4268" t="s">
        <v>16528</v>
      </c>
      <c r="B4268" t="s">
        <v>16529</v>
      </c>
      <c r="C4268" t="s">
        <v>16530</v>
      </c>
      <c r="D4268" t="s">
        <v>16531</v>
      </c>
    </row>
    <row r="4269" spans="1:4" customFormat="1" x14ac:dyDescent="0.4">
      <c r="A4269" t="s">
        <v>16532</v>
      </c>
      <c r="B4269" t="s">
        <v>16533</v>
      </c>
      <c r="C4269" t="s">
        <v>16534</v>
      </c>
      <c r="D4269" t="s">
        <v>16535</v>
      </c>
    </row>
    <row r="4270" spans="1:4" customFormat="1" x14ac:dyDescent="0.4">
      <c r="A4270" t="s">
        <v>16536</v>
      </c>
      <c r="B4270" t="s">
        <v>16537</v>
      </c>
      <c r="C4270" t="s">
        <v>16538</v>
      </c>
      <c r="D4270" t="s">
        <v>16539</v>
      </c>
    </row>
    <row r="4271" spans="1:4" customFormat="1" x14ac:dyDescent="0.4">
      <c r="A4271" t="s">
        <v>16540</v>
      </c>
      <c r="B4271" t="s">
        <v>16541</v>
      </c>
      <c r="C4271" t="s">
        <v>16542</v>
      </c>
      <c r="D4271" t="s">
        <v>16543</v>
      </c>
    </row>
    <row r="4272" spans="1:4" customFormat="1" x14ac:dyDescent="0.4">
      <c r="A4272" t="s">
        <v>16544</v>
      </c>
      <c r="B4272" t="s">
        <v>16545</v>
      </c>
      <c r="C4272" t="s">
        <v>16546</v>
      </c>
      <c r="D4272" t="s">
        <v>16547</v>
      </c>
    </row>
    <row r="4273" spans="1:4" customFormat="1" x14ac:dyDescent="0.4">
      <c r="A4273" t="s">
        <v>16548</v>
      </c>
      <c r="B4273" t="s">
        <v>16549</v>
      </c>
      <c r="C4273" t="s">
        <v>16550</v>
      </c>
      <c r="D4273" t="s">
        <v>16551</v>
      </c>
    </row>
    <row r="4274" spans="1:4" customFormat="1" x14ac:dyDescent="0.4">
      <c r="A4274" t="s">
        <v>16552</v>
      </c>
      <c r="B4274" t="s">
        <v>16553</v>
      </c>
      <c r="C4274" t="s">
        <v>10645</v>
      </c>
      <c r="D4274" t="s">
        <v>16554</v>
      </c>
    </row>
    <row r="4275" spans="1:4" customFormat="1" x14ac:dyDescent="0.4">
      <c r="A4275" t="s">
        <v>16552</v>
      </c>
      <c r="B4275" t="s">
        <v>16555</v>
      </c>
      <c r="C4275" t="s">
        <v>16556</v>
      </c>
      <c r="D4275" t="s">
        <v>16557</v>
      </c>
    </row>
    <row r="4276" spans="1:4" customFormat="1" x14ac:dyDescent="0.4">
      <c r="A4276" t="s">
        <v>16558</v>
      </c>
      <c r="B4276" t="s">
        <v>16559</v>
      </c>
      <c r="C4276" t="s">
        <v>16560</v>
      </c>
      <c r="D4276" t="s">
        <v>16561</v>
      </c>
    </row>
    <row r="4277" spans="1:4" customFormat="1" x14ac:dyDescent="0.4">
      <c r="A4277" t="s">
        <v>16562</v>
      </c>
      <c r="B4277" t="s">
        <v>16563</v>
      </c>
      <c r="C4277" t="s">
        <v>16564</v>
      </c>
      <c r="D4277" t="s">
        <v>16565</v>
      </c>
    </row>
    <row r="4278" spans="1:4" customFormat="1" x14ac:dyDescent="0.4">
      <c r="A4278" t="s">
        <v>16566</v>
      </c>
      <c r="B4278" t="s">
        <v>16567</v>
      </c>
      <c r="C4278" t="s">
        <v>16568</v>
      </c>
      <c r="D4278" t="s">
        <v>16569</v>
      </c>
    </row>
    <row r="4279" spans="1:4" customFormat="1" x14ac:dyDescent="0.4">
      <c r="A4279" t="s">
        <v>16570</v>
      </c>
      <c r="B4279" t="s">
        <v>16571</v>
      </c>
      <c r="C4279" t="s">
        <v>16572</v>
      </c>
      <c r="D4279" t="s">
        <v>16573</v>
      </c>
    </row>
    <row r="4280" spans="1:4" customFormat="1" x14ac:dyDescent="0.4">
      <c r="A4280" t="s">
        <v>16574</v>
      </c>
      <c r="B4280" t="s">
        <v>16575</v>
      </c>
      <c r="C4280" t="s">
        <v>16576</v>
      </c>
      <c r="D4280" t="s">
        <v>16577</v>
      </c>
    </row>
    <row r="4281" spans="1:4" customFormat="1" x14ac:dyDescent="0.4">
      <c r="A4281" t="s">
        <v>16578</v>
      </c>
      <c r="B4281" t="s">
        <v>16579</v>
      </c>
      <c r="C4281" t="s">
        <v>16580</v>
      </c>
      <c r="D4281" t="s">
        <v>16581</v>
      </c>
    </row>
    <row r="4282" spans="1:4" customFormat="1" x14ac:dyDescent="0.4">
      <c r="A4282" t="s">
        <v>16582</v>
      </c>
      <c r="B4282" t="s">
        <v>16583</v>
      </c>
      <c r="C4282" t="s">
        <v>16584</v>
      </c>
      <c r="D4282" t="s">
        <v>16585</v>
      </c>
    </row>
    <row r="4283" spans="1:4" customFormat="1" x14ac:dyDescent="0.4">
      <c r="A4283" t="s">
        <v>16586</v>
      </c>
      <c r="B4283" t="s">
        <v>16587</v>
      </c>
      <c r="C4283" t="s">
        <v>16588</v>
      </c>
      <c r="D4283" t="s">
        <v>16589</v>
      </c>
    </row>
    <row r="4284" spans="1:4" customFormat="1" x14ac:dyDescent="0.4">
      <c r="A4284" t="s">
        <v>16590</v>
      </c>
      <c r="B4284" t="s">
        <v>16591</v>
      </c>
      <c r="C4284" t="s">
        <v>16592</v>
      </c>
      <c r="D4284" t="s">
        <v>16593</v>
      </c>
    </row>
    <row r="4285" spans="1:4" customFormat="1" x14ac:dyDescent="0.4">
      <c r="A4285" t="s">
        <v>16594</v>
      </c>
      <c r="B4285" t="s">
        <v>16595</v>
      </c>
      <c r="C4285" t="s">
        <v>16596</v>
      </c>
      <c r="D4285" t="s">
        <v>16597</v>
      </c>
    </row>
    <row r="4286" spans="1:4" customFormat="1" x14ac:dyDescent="0.4">
      <c r="A4286" t="s">
        <v>16598</v>
      </c>
      <c r="B4286" t="s">
        <v>16599</v>
      </c>
      <c r="C4286" t="s">
        <v>16600</v>
      </c>
      <c r="D4286" t="s">
        <v>16601</v>
      </c>
    </row>
    <row r="4287" spans="1:4" customFormat="1" x14ac:dyDescent="0.4">
      <c r="A4287" t="s">
        <v>16602</v>
      </c>
      <c r="B4287" t="s">
        <v>16603</v>
      </c>
      <c r="C4287" t="s">
        <v>16604</v>
      </c>
      <c r="D4287" t="s">
        <v>16605</v>
      </c>
    </row>
    <row r="4288" spans="1:4" customFormat="1" x14ac:dyDescent="0.4">
      <c r="A4288" t="s">
        <v>16606</v>
      </c>
      <c r="B4288" t="s">
        <v>16607</v>
      </c>
      <c r="C4288" t="s">
        <v>16608</v>
      </c>
      <c r="D4288" t="s">
        <v>16609</v>
      </c>
    </row>
    <row r="4289" spans="1:4" customFormat="1" x14ac:dyDescent="0.4">
      <c r="A4289" t="s">
        <v>16610</v>
      </c>
      <c r="B4289" t="s">
        <v>16611</v>
      </c>
      <c r="C4289" t="s">
        <v>16612</v>
      </c>
      <c r="D4289" t="s">
        <v>16613</v>
      </c>
    </row>
    <row r="4290" spans="1:4" customFormat="1" x14ac:dyDescent="0.4">
      <c r="A4290" t="s">
        <v>16614</v>
      </c>
      <c r="B4290" t="s">
        <v>16615</v>
      </c>
      <c r="C4290" t="s">
        <v>16616</v>
      </c>
      <c r="D4290" t="s">
        <v>16617</v>
      </c>
    </row>
    <row r="4291" spans="1:4" customFormat="1" x14ac:dyDescent="0.4">
      <c r="A4291" t="s">
        <v>16618</v>
      </c>
      <c r="B4291" t="s">
        <v>16619</v>
      </c>
      <c r="C4291" t="s">
        <v>10409</v>
      </c>
      <c r="D4291" t="s">
        <v>16620</v>
      </c>
    </row>
    <row r="4292" spans="1:4" customFormat="1" x14ac:dyDescent="0.4">
      <c r="A4292" t="s">
        <v>16621</v>
      </c>
      <c r="B4292" t="s">
        <v>16622</v>
      </c>
      <c r="C4292" t="s">
        <v>16623</v>
      </c>
      <c r="D4292" t="s">
        <v>16624</v>
      </c>
    </row>
    <row r="4293" spans="1:4" customFormat="1" x14ac:dyDescent="0.4">
      <c r="A4293" t="s">
        <v>16625</v>
      </c>
      <c r="B4293" t="s">
        <v>16626</v>
      </c>
      <c r="C4293" t="s">
        <v>16627</v>
      </c>
      <c r="D4293" t="s">
        <v>16628</v>
      </c>
    </row>
    <row r="4294" spans="1:4" customFormat="1" x14ac:dyDescent="0.4">
      <c r="A4294" t="s">
        <v>16629</v>
      </c>
      <c r="B4294" t="s">
        <v>16630</v>
      </c>
      <c r="C4294" t="s">
        <v>16631</v>
      </c>
      <c r="D4294" t="s">
        <v>16632</v>
      </c>
    </row>
    <row r="4295" spans="1:4" customFormat="1" x14ac:dyDescent="0.4">
      <c r="A4295" t="s">
        <v>16633</v>
      </c>
      <c r="B4295" t="s">
        <v>16634</v>
      </c>
      <c r="C4295" t="s">
        <v>16635</v>
      </c>
      <c r="D4295" t="s">
        <v>16636</v>
      </c>
    </row>
    <row r="4296" spans="1:4" customFormat="1" x14ac:dyDescent="0.4">
      <c r="A4296" t="s">
        <v>16637</v>
      </c>
      <c r="B4296" t="s">
        <v>16638</v>
      </c>
      <c r="C4296" t="s">
        <v>6106</v>
      </c>
      <c r="D4296" t="s">
        <v>16639</v>
      </c>
    </row>
    <row r="4297" spans="1:4" customFormat="1" x14ac:dyDescent="0.4">
      <c r="A4297" t="s">
        <v>16640</v>
      </c>
      <c r="B4297" t="s">
        <v>16641</v>
      </c>
      <c r="C4297" t="s">
        <v>16642</v>
      </c>
      <c r="D4297" t="s">
        <v>16640</v>
      </c>
    </row>
    <row r="4298" spans="1:4" customFormat="1" x14ac:dyDescent="0.4">
      <c r="A4298" t="s">
        <v>16643</v>
      </c>
      <c r="B4298" t="s">
        <v>16644</v>
      </c>
      <c r="C4298" t="s">
        <v>16645</v>
      </c>
      <c r="D4298" t="s">
        <v>16646</v>
      </c>
    </row>
    <row r="4299" spans="1:4" customFormat="1" x14ac:dyDescent="0.4">
      <c r="A4299" t="s">
        <v>16647</v>
      </c>
      <c r="B4299" t="s">
        <v>16648</v>
      </c>
      <c r="C4299" t="s">
        <v>16649</v>
      </c>
      <c r="D4299" t="s">
        <v>16650</v>
      </c>
    </row>
    <row r="4300" spans="1:4" customFormat="1" x14ac:dyDescent="0.4">
      <c r="A4300" t="s">
        <v>16651</v>
      </c>
      <c r="B4300" t="s">
        <v>16652</v>
      </c>
      <c r="C4300" t="s">
        <v>16653</v>
      </c>
      <c r="D4300" t="s">
        <v>16654</v>
      </c>
    </row>
    <row r="4301" spans="1:4" customFormat="1" x14ac:dyDescent="0.4">
      <c r="A4301" t="s">
        <v>16655</v>
      </c>
      <c r="B4301" t="s">
        <v>16656</v>
      </c>
      <c r="C4301" t="s">
        <v>16657</v>
      </c>
      <c r="D4301" t="s">
        <v>16658</v>
      </c>
    </row>
    <row r="4302" spans="1:4" customFormat="1" x14ac:dyDescent="0.4">
      <c r="A4302" t="s">
        <v>16659</v>
      </c>
      <c r="B4302" t="s">
        <v>16660</v>
      </c>
      <c r="C4302" t="s">
        <v>16661</v>
      </c>
      <c r="D4302" t="s">
        <v>16662</v>
      </c>
    </row>
    <row r="4303" spans="1:4" customFormat="1" x14ac:dyDescent="0.4">
      <c r="A4303" t="s">
        <v>16663</v>
      </c>
      <c r="B4303" t="s">
        <v>16664</v>
      </c>
      <c r="C4303" t="s">
        <v>16665</v>
      </c>
      <c r="D4303" t="s">
        <v>16666</v>
      </c>
    </row>
    <row r="4304" spans="1:4" customFormat="1" x14ac:dyDescent="0.4">
      <c r="A4304" t="s">
        <v>16667</v>
      </c>
      <c r="B4304" t="s">
        <v>16668</v>
      </c>
      <c r="C4304" t="s">
        <v>16669</v>
      </c>
      <c r="D4304" t="s">
        <v>16670</v>
      </c>
    </row>
    <row r="4305" spans="1:4" customFormat="1" x14ac:dyDescent="0.4">
      <c r="A4305" t="s">
        <v>16671</v>
      </c>
      <c r="B4305" t="s">
        <v>16672</v>
      </c>
      <c r="C4305" t="s">
        <v>16673</v>
      </c>
      <c r="D4305" t="s">
        <v>16674</v>
      </c>
    </row>
    <row r="4306" spans="1:4" customFormat="1" x14ac:dyDescent="0.4">
      <c r="A4306" t="s">
        <v>16675</v>
      </c>
      <c r="B4306" t="s">
        <v>16676</v>
      </c>
      <c r="C4306" t="s">
        <v>16677</v>
      </c>
      <c r="D4306" t="s">
        <v>16678</v>
      </c>
    </row>
    <row r="4307" spans="1:4" customFormat="1" x14ac:dyDescent="0.4">
      <c r="A4307" t="s">
        <v>16679</v>
      </c>
      <c r="B4307" t="s">
        <v>16680</v>
      </c>
      <c r="C4307" t="s">
        <v>16681</v>
      </c>
      <c r="D4307" t="s">
        <v>16682</v>
      </c>
    </row>
    <row r="4308" spans="1:4" customFormat="1" x14ac:dyDescent="0.4">
      <c r="A4308" t="s">
        <v>16683</v>
      </c>
      <c r="B4308" t="s">
        <v>16684</v>
      </c>
      <c r="C4308" t="s">
        <v>16685</v>
      </c>
      <c r="D4308" t="s">
        <v>16686</v>
      </c>
    </row>
    <row r="4309" spans="1:4" customFormat="1" x14ac:dyDescent="0.4">
      <c r="A4309" t="s">
        <v>16687</v>
      </c>
      <c r="B4309" t="s">
        <v>16688</v>
      </c>
      <c r="C4309" t="s">
        <v>16689</v>
      </c>
      <c r="D4309" t="s">
        <v>16690</v>
      </c>
    </row>
    <row r="4310" spans="1:4" customFormat="1" x14ac:dyDescent="0.4">
      <c r="A4310" t="s">
        <v>16691</v>
      </c>
      <c r="B4310" t="s">
        <v>16692</v>
      </c>
      <c r="C4310" t="s">
        <v>16693</v>
      </c>
      <c r="D4310" t="s">
        <v>16694</v>
      </c>
    </row>
    <row r="4311" spans="1:4" customFormat="1" x14ac:dyDescent="0.4">
      <c r="A4311" t="s">
        <v>16695</v>
      </c>
      <c r="B4311" t="s">
        <v>16696</v>
      </c>
      <c r="C4311" t="s">
        <v>16697</v>
      </c>
      <c r="D4311" t="s">
        <v>16698</v>
      </c>
    </row>
    <row r="4312" spans="1:4" customFormat="1" x14ac:dyDescent="0.4">
      <c r="A4312" t="s">
        <v>16699</v>
      </c>
      <c r="B4312" t="s">
        <v>16700</v>
      </c>
      <c r="C4312" t="s">
        <v>16701</v>
      </c>
      <c r="D4312" t="s">
        <v>16702</v>
      </c>
    </row>
    <row r="4313" spans="1:4" customFormat="1" x14ac:dyDescent="0.4">
      <c r="A4313" t="s">
        <v>16703</v>
      </c>
      <c r="B4313" t="s">
        <v>16704</v>
      </c>
      <c r="C4313" t="s">
        <v>16705</v>
      </c>
      <c r="D4313" t="s">
        <v>16706</v>
      </c>
    </row>
    <row r="4314" spans="1:4" customFormat="1" x14ac:dyDescent="0.4">
      <c r="A4314" t="s">
        <v>16707</v>
      </c>
      <c r="B4314" t="s">
        <v>16708</v>
      </c>
      <c r="C4314" t="s">
        <v>16709</v>
      </c>
      <c r="D4314" t="s">
        <v>16710</v>
      </c>
    </row>
    <row r="4315" spans="1:4" customFormat="1" x14ac:dyDescent="0.4">
      <c r="A4315" t="s">
        <v>16711</v>
      </c>
      <c r="B4315" t="s">
        <v>16712</v>
      </c>
      <c r="C4315" t="s">
        <v>16713</v>
      </c>
      <c r="D4315" t="s">
        <v>16714</v>
      </c>
    </row>
    <row r="4316" spans="1:4" customFormat="1" x14ac:dyDescent="0.4">
      <c r="A4316" t="s">
        <v>16715</v>
      </c>
      <c r="B4316" t="s">
        <v>16716</v>
      </c>
      <c r="C4316" t="s">
        <v>16717</v>
      </c>
      <c r="D4316" t="s">
        <v>16718</v>
      </c>
    </row>
    <row r="4317" spans="1:4" customFormat="1" x14ac:dyDescent="0.4">
      <c r="A4317" t="s">
        <v>16719</v>
      </c>
      <c r="B4317" t="s">
        <v>16720</v>
      </c>
      <c r="C4317" t="s">
        <v>16721</v>
      </c>
      <c r="D4317" t="s">
        <v>16722</v>
      </c>
    </row>
    <row r="4318" spans="1:4" customFormat="1" x14ac:dyDescent="0.4">
      <c r="A4318" t="s">
        <v>16723</v>
      </c>
      <c r="B4318" t="s">
        <v>16724</v>
      </c>
      <c r="C4318" t="s">
        <v>16725</v>
      </c>
      <c r="D4318" t="s">
        <v>16726</v>
      </c>
    </row>
    <row r="4319" spans="1:4" customFormat="1" x14ac:dyDescent="0.4">
      <c r="A4319" t="s">
        <v>16727</v>
      </c>
      <c r="B4319" t="s">
        <v>16728</v>
      </c>
      <c r="C4319" t="s">
        <v>16729</v>
      </c>
      <c r="D4319" t="s">
        <v>16730</v>
      </c>
    </row>
    <row r="4320" spans="1:4" customFormat="1" x14ac:dyDescent="0.4">
      <c r="A4320" t="s">
        <v>16731</v>
      </c>
      <c r="B4320" t="s">
        <v>16732</v>
      </c>
      <c r="C4320" t="s">
        <v>16733</v>
      </c>
      <c r="D4320" t="s">
        <v>16734</v>
      </c>
    </row>
    <row r="4321" spans="1:4" customFormat="1" x14ac:dyDescent="0.4">
      <c r="A4321" t="s">
        <v>16735</v>
      </c>
      <c r="B4321" t="s">
        <v>16736</v>
      </c>
      <c r="C4321" t="s">
        <v>16737</v>
      </c>
      <c r="D4321" t="s">
        <v>16738</v>
      </c>
    </row>
    <row r="4322" spans="1:4" customFormat="1" x14ac:dyDescent="0.4">
      <c r="A4322" t="s">
        <v>16739</v>
      </c>
      <c r="B4322" t="s">
        <v>16740</v>
      </c>
      <c r="C4322" t="s">
        <v>16741</v>
      </c>
      <c r="D4322" t="s">
        <v>16742</v>
      </c>
    </row>
    <row r="4323" spans="1:4" customFormat="1" x14ac:dyDescent="0.4">
      <c r="A4323" t="s">
        <v>16739</v>
      </c>
      <c r="B4323" t="s">
        <v>16743</v>
      </c>
      <c r="C4323" t="s">
        <v>16744</v>
      </c>
      <c r="D4323" t="s">
        <v>16745</v>
      </c>
    </row>
    <row r="4324" spans="1:4" customFormat="1" x14ac:dyDescent="0.4">
      <c r="A4324" t="s">
        <v>16746</v>
      </c>
      <c r="B4324" t="s">
        <v>16747</v>
      </c>
      <c r="C4324" t="s">
        <v>5209</v>
      </c>
      <c r="D4324" t="s">
        <v>16748</v>
      </c>
    </row>
    <row r="4325" spans="1:4" customFormat="1" x14ac:dyDescent="0.4">
      <c r="A4325" t="s">
        <v>16749</v>
      </c>
      <c r="B4325" t="s">
        <v>16750</v>
      </c>
      <c r="C4325" t="s">
        <v>16751</v>
      </c>
      <c r="D4325" t="s">
        <v>16752</v>
      </c>
    </row>
    <row r="4326" spans="1:4" customFormat="1" x14ac:dyDescent="0.4">
      <c r="A4326" t="s">
        <v>16753</v>
      </c>
      <c r="B4326" t="s">
        <v>16754</v>
      </c>
      <c r="C4326" t="s">
        <v>16755</v>
      </c>
      <c r="D4326" t="s">
        <v>16756</v>
      </c>
    </row>
    <row r="4327" spans="1:4" customFormat="1" x14ac:dyDescent="0.4">
      <c r="A4327" t="s">
        <v>16757</v>
      </c>
      <c r="B4327" t="s">
        <v>16758</v>
      </c>
      <c r="C4327" t="s">
        <v>16755</v>
      </c>
      <c r="D4327" t="s">
        <v>16759</v>
      </c>
    </row>
    <row r="4328" spans="1:4" customFormat="1" x14ac:dyDescent="0.4">
      <c r="A4328" t="s">
        <v>16760</v>
      </c>
      <c r="B4328" t="s">
        <v>16761</v>
      </c>
      <c r="C4328" t="s">
        <v>16762</v>
      </c>
      <c r="D4328" t="s">
        <v>16763</v>
      </c>
    </row>
    <row r="4329" spans="1:4" customFormat="1" x14ac:dyDescent="0.4">
      <c r="A4329" t="s">
        <v>16764</v>
      </c>
      <c r="B4329" t="s">
        <v>16765</v>
      </c>
      <c r="C4329" t="s">
        <v>5217</v>
      </c>
      <c r="D4329" t="s">
        <v>16766</v>
      </c>
    </row>
    <row r="4330" spans="1:4" customFormat="1" x14ac:dyDescent="0.4">
      <c r="A4330" t="s">
        <v>16767</v>
      </c>
      <c r="B4330" t="s">
        <v>16768</v>
      </c>
      <c r="C4330" t="s">
        <v>16769</v>
      </c>
      <c r="D4330" t="s">
        <v>16770</v>
      </c>
    </row>
    <row r="4331" spans="1:4" customFormat="1" x14ac:dyDescent="0.4">
      <c r="A4331" t="s">
        <v>16771</v>
      </c>
      <c r="B4331" t="s">
        <v>16772</v>
      </c>
      <c r="C4331" t="s">
        <v>16773</v>
      </c>
      <c r="D4331" t="s">
        <v>16774</v>
      </c>
    </row>
    <row r="4332" spans="1:4" customFormat="1" x14ac:dyDescent="0.4">
      <c r="A4332" t="s">
        <v>16775</v>
      </c>
      <c r="B4332" t="s">
        <v>16776</v>
      </c>
      <c r="C4332" t="s">
        <v>5229</v>
      </c>
      <c r="D4332" t="s">
        <v>16777</v>
      </c>
    </row>
    <row r="4333" spans="1:4" customFormat="1" x14ac:dyDescent="0.4">
      <c r="A4333" t="s">
        <v>16778</v>
      </c>
      <c r="B4333" t="s">
        <v>16779</v>
      </c>
      <c r="C4333" t="s">
        <v>16780</v>
      </c>
      <c r="D4333" t="s">
        <v>16781</v>
      </c>
    </row>
    <row r="4334" spans="1:4" customFormat="1" x14ac:dyDescent="0.4">
      <c r="A4334" t="s">
        <v>16782</v>
      </c>
      <c r="B4334" t="s">
        <v>16783</v>
      </c>
      <c r="C4334" t="s">
        <v>16784</v>
      </c>
      <c r="D4334" t="s">
        <v>16785</v>
      </c>
    </row>
    <row r="4335" spans="1:4" customFormat="1" x14ac:dyDescent="0.4">
      <c r="A4335" t="s">
        <v>16786</v>
      </c>
      <c r="B4335" t="s">
        <v>16787</v>
      </c>
      <c r="C4335" t="s">
        <v>16788</v>
      </c>
      <c r="D4335" t="s">
        <v>16789</v>
      </c>
    </row>
    <row r="4336" spans="1:4" customFormat="1" x14ac:dyDescent="0.4">
      <c r="A4336" t="s">
        <v>16790</v>
      </c>
      <c r="B4336" t="s">
        <v>16791</v>
      </c>
      <c r="C4336" t="s">
        <v>16792</v>
      </c>
      <c r="D4336" t="s">
        <v>16793</v>
      </c>
    </row>
    <row r="4337" spans="1:4" customFormat="1" x14ac:dyDescent="0.4">
      <c r="A4337" t="s">
        <v>16794</v>
      </c>
      <c r="B4337" t="s">
        <v>16795</v>
      </c>
      <c r="C4337" t="s">
        <v>16796</v>
      </c>
      <c r="D4337" t="s">
        <v>16797</v>
      </c>
    </row>
    <row r="4338" spans="1:4" customFormat="1" x14ac:dyDescent="0.4">
      <c r="A4338" t="s">
        <v>16798</v>
      </c>
      <c r="B4338" t="s">
        <v>16799</v>
      </c>
      <c r="C4338" t="s">
        <v>16800</v>
      </c>
      <c r="D4338" t="s">
        <v>16801</v>
      </c>
    </row>
    <row r="4339" spans="1:4" customFormat="1" x14ac:dyDescent="0.4">
      <c r="A4339" t="s">
        <v>16802</v>
      </c>
      <c r="B4339" t="s">
        <v>16803</v>
      </c>
      <c r="C4339" t="s">
        <v>16804</v>
      </c>
      <c r="D4339" t="s">
        <v>16805</v>
      </c>
    </row>
    <row r="4340" spans="1:4" customFormat="1" x14ac:dyDescent="0.4">
      <c r="A4340" t="s">
        <v>16806</v>
      </c>
      <c r="B4340" t="s">
        <v>16807</v>
      </c>
      <c r="C4340" t="s">
        <v>16808</v>
      </c>
      <c r="D4340" t="s">
        <v>16809</v>
      </c>
    </row>
    <row r="4341" spans="1:4" customFormat="1" x14ac:dyDescent="0.4">
      <c r="A4341" t="s">
        <v>16810</v>
      </c>
      <c r="B4341" t="s">
        <v>16811</v>
      </c>
      <c r="C4341" t="s">
        <v>12181</v>
      </c>
      <c r="D4341" t="s">
        <v>16812</v>
      </c>
    </row>
    <row r="4342" spans="1:4" customFormat="1" x14ac:dyDescent="0.4">
      <c r="A4342" t="s">
        <v>16813</v>
      </c>
      <c r="B4342" t="s">
        <v>16814</v>
      </c>
      <c r="C4342" t="s">
        <v>16815</v>
      </c>
      <c r="D4342" t="s">
        <v>16816</v>
      </c>
    </row>
    <row r="4343" spans="1:4" customFormat="1" x14ac:dyDescent="0.4">
      <c r="A4343" t="s">
        <v>16817</v>
      </c>
      <c r="B4343" t="s">
        <v>16818</v>
      </c>
      <c r="C4343" t="s">
        <v>16819</v>
      </c>
      <c r="D4343" t="s">
        <v>16817</v>
      </c>
    </row>
    <row r="4344" spans="1:4" customFormat="1" x14ac:dyDescent="0.4">
      <c r="A4344" t="s">
        <v>16820</v>
      </c>
      <c r="B4344" t="s">
        <v>16821</v>
      </c>
      <c r="C4344" t="s">
        <v>16822</v>
      </c>
      <c r="D4344" t="s">
        <v>16823</v>
      </c>
    </row>
    <row r="4345" spans="1:4" customFormat="1" x14ac:dyDescent="0.4">
      <c r="A4345" t="s">
        <v>16824</v>
      </c>
      <c r="B4345" t="s">
        <v>16825</v>
      </c>
      <c r="C4345" t="s">
        <v>16826</v>
      </c>
      <c r="D4345" t="s">
        <v>16827</v>
      </c>
    </row>
    <row r="4346" spans="1:4" customFormat="1" x14ac:dyDescent="0.4">
      <c r="A4346" t="s">
        <v>16828</v>
      </c>
      <c r="B4346" t="s">
        <v>16829</v>
      </c>
      <c r="C4346" t="s">
        <v>16830</v>
      </c>
      <c r="D4346" t="s">
        <v>16831</v>
      </c>
    </row>
    <row r="4347" spans="1:4" customFormat="1" x14ac:dyDescent="0.4">
      <c r="A4347" t="s">
        <v>16832</v>
      </c>
      <c r="B4347" t="s">
        <v>16833</v>
      </c>
      <c r="C4347" t="s">
        <v>16834</v>
      </c>
      <c r="D4347" t="s">
        <v>16835</v>
      </c>
    </row>
    <row r="4348" spans="1:4" customFormat="1" x14ac:dyDescent="0.4">
      <c r="A4348" t="s">
        <v>16836</v>
      </c>
      <c r="B4348" t="s">
        <v>16837</v>
      </c>
      <c r="C4348" t="s">
        <v>16838</v>
      </c>
      <c r="D4348" t="s">
        <v>16836</v>
      </c>
    </row>
    <row r="4349" spans="1:4" customFormat="1" x14ac:dyDescent="0.4">
      <c r="A4349" t="s">
        <v>16839</v>
      </c>
      <c r="B4349" t="s">
        <v>16840</v>
      </c>
      <c r="C4349" t="s">
        <v>16841</v>
      </c>
      <c r="D4349" t="s">
        <v>16842</v>
      </c>
    </row>
    <row r="4350" spans="1:4" customFormat="1" x14ac:dyDescent="0.4">
      <c r="A4350" t="s">
        <v>16843</v>
      </c>
      <c r="B4350" t="s">
        <v>16844</v>
      </c>
      <c r="C4350" t="s">
        <v>16845</v>
      </c>
      <c r="D4350" t="s">
        <v>16846</v>
      </c>
    </row>
    <row r="4351" spans="1:4" customFormat="1" x14ac:dyDescent="0.4">
      <c r="A4351" t="s">
        <v>16847</v>
      </c>
      <c r="B4351" t="s">
        <v>16848</v>
      </c>
      <c r="C4351" t="s">
        <v>16849</v>
      </c>
      <c r="D4351" t="s">
        <v>16850</v>
      </c>
    </row>
    <row r="4352" spans="1:4" customFormat="1" x14ac:dyDescent="0.4">
      <c r="A4352" t="s">
        <v>16851</v>
      </c>
      <c r="B4352" t="s">
        <v>16852</v>
      </c>
      <c r="C4352" t="s">
        <v>16853</v>
      </c>
      <c r="D4352" t="s">
        <v>16854</v>
      </c>
    </row>
    <row r="4353" spans="1:4" customFormat="1" x14ac:dyDescent="0.4">
      <c r="A4353" t="s">
        <v>16855</v>
      </c>
      <c r="B4353" t="s">
        <v>16856</v>
      </c>
      <c r="C4353" t="s">
        <v>16857</v>
      </c>
      <c r="D4353" t="s">
        <v>16858</v>
      </c>
    </row>
    <row r="4354" spans="1:4" customFormat="1" x14ac:dyDescent="0.4">
      <c r="A4354" t="s">
        <v>16859</v>
      </c>
      <c r="B4354" t="s">
        <v>16860</v>
      </c>
      <c r="C4354" t="s">
        <v>16861</v>
      </c>
      <c r="D4354" t="s">
        <v>16859</v>
      </c>
    </row>
    <row r="4355" spans="1:4" customFormat="1" x14ac:dyDescent="0.4">
      <c r="A4355" t="s">
        <v>16862</v>
      </c>
      <c r="B4355" t="s">
        <v>16863</v>
      </c>
      <c r="C4355" t="s">
        <v>16864</v>
      </c>
      <c r="D4355" t="s">
        <v>16865</v>
      </c>
    </row>
    <row r="4356" spans="1:4" customFormat="1" x14ac:dyDescent="0.4">
      <c r="A4356" t="s">
        <v>16866</v>
      </c>
      <c r="B4356" t="s">
        <v>16867</v>
      </c>
      <c r="C4356" t="s">
        <v>16868</v>
      </c>
      <c r="D4356" t="s">
        <v>16866</v>
      </c>
    </row>
    <row r="4357" spans="1:4" customFormat="1" x14ac:dyDescent="0.4">
      <c r="A4357" t="s">
        <v>16869</v>
      </c>
      <c r="B4357" t="s">
        <v>16870</v>
      </c>
      <c r="C4357" t="s">
        <v>16830</v>
      </c>
      <c r="D4357" t="s">
        <v>16871</v>
      </c>
    </row>
    <row r="4358" spans="1:4" customFormat="1" x14ac:dyDescent="0.4">
      <c r="A4358" t="s">
        <v>16872</v>
      </c>
      <c r="B4358" t="s">
        <v>16873</v>
      </c>
      <c r="C4358" t="s">
        <v>16874</v>
      </c>
      <c r="D4358" t="s">
        <v>16875</v>
      </c>
    </row>
    <row r="4359" spans="1:4" customFormat="1" x14ac:dyDescent="0.4">
      <c r="A4359" t="s">
        <v>16876</v>
      </c>
      <c r="B4359" t="s">
        <v>16877</v>
      </c>
      <c r="C4359" t="s">
        <v>16878</v>
      </c>
      <c r="D4359" t="s">
        <v>16879</v>
      </c>
    </row>
    <row r="4360" spans="1:4" customFormat="1" x14ac:dyDescent="0.4">
      <c r="A4360" t="s">
        <v>16880</v>
      </c>
      <c r="B4360" t="s">
        <v>16881</v>
      </c>
      <c r="C4360" t="s">
        <v>16882</v>
      </c>
      <c r="D4360" t="s">
        <v>16883</v>
      </c>
    </row>
    <row r="4361" spans="1:4" customFormat="1" x14ac:dyDescent="0.4">
      <c r="A4361" t="s">
        <v>16884</v>
      </c>
      <c r="B4361" t="s">
        <v>16885</v>
      </c>
      <c r="C4361" t="s">
        <v>16886</v>
      </c>
      <c r="D4361" t="s">
        <v>16887</v>
      </c>
    </row>
    <row r="4362" spans="1:4" customFormat="1" x14ac:dyDescent="0.4">
      <c r="A4362" t="s">
        <v>16888</v>
      </c>
      <c r="B4362" t="s">
        <v>16889</v>
      </c>
      <c r="C4362" t="s">
        <v>16890</v>
      </c>
      <c r="D4362" t="s">
        <v>16891</v>
      </c>
    </row>
    <row r="4363" spans="1:4" customFormat="1" x14ac:dyDescent="0.4">
      <c r="A4363" t="s">
        <v>16892</v>
      </c>
      <c r="B4363" t="s">
        <v>16893</v>
      </c>
      <c r="C4363" t="s">
        <v>2621</v>
      </c>
      <c r="D4363" t="s">
        <v>16894</v>
      </c>
    </row>
    <row r="4364" spans="1:4" customFormat="1" x14ac:dyDescent="0.4">
      <c r="A4364" t="s">
        <v>16895</v>
      </c>
      <c r="B4364" t="s">
        <v>16896</v>
      </c>
      <c r="C4364" t="s">
        <v>16897</v>
      </c>
      <c r="D4364" t="s">
        <v>16898</v>
      </c>
    </row>
    <row r="4365" spans="1:4" customFormat="1" x14ac:dyDescent="0.4">
      <c r="A4365" t="s">
        <v>16899</v>
      </c>
      <c r="B4365" t="s">
        <v>16900</v>
      </c>
      <c r="C4365" t="s">
        <v>16901</v>
      </c>
      <c r="D4365" t="s">
        <v>16902</v>
      </c>
    </row>
    <row r="4366" spans="1:4" customFormat="1" x14ac:dyDescent="0.4">
      <c r="A4366" t="s">
        <v>16903</v>
      </c>
      <c r="B4366" t="s">
        <v>16904</v>
      </c>
      <c r="C4366" t="s">
        <v>653</v>
      </c>
      <c r="D4366" t="s">
        <v>16905</v>
      </c>
    </row>
    <row r="4367" spans="1:4" customFormat="1" x14ac:dyDescent="0.4">
      <c r="A4367" t="s">
        <v>16906</v>
      </c>
      <c r="B4367" t="s">
        <v>16907</v>
      </c>
      <c r="C4367" t="s">
        <v>16908</v>
      </c>
      <c r="D4367" t="s">
        <v>16909</v>
      </c>
    </row>
    <row r="4368" spans="1:4" customFormat="1" x14ac:dyDescent="0.4">
      <c r="A4368" t="s">
        <v>16910</v>
      </c>
      <c r="B4368" t="s">
        <v>16911</v>
      </c>
      <c r="C4368" t="s">
        <v>16912</v>
      </c>
      <c r="D4368" t="s">
        <v>16913</v>
      </c>
    </row>
    <row r="4369" spans="1:4" customFormat="1" x14ac:dyDescent="0.4">
      <c r="A4369" t="s">
        <v>16914</v>
      </c>
      <c r="B4369" t="s">
        <v>16915</v>
      </c>
      <c r="C4369" t="s">
        <v>16916</v>
      </c>
      <c r="D4369" t="s">
        <v>16917</v>
      </c>
    </row>
    <row r="4370" spans="1:4" customFormat="1" x14ac:dyDescent="0.4">
      <c r="A4370" t="s">
        <v>16918</v>
      </c>
      <c r="B4370" t="s">
        <v>16919</v>
      </c>
      <c r="C4370" t="s">
        <v>16920</v>
      </c>
      <c r="D4370" t="s">
        <v>16921</v>
      </c>
    </row>
    <row r="4371" spans="1:4" customFormat="1" x14ac:dyDescent="0.4">
      <c r="A4371" t="s">
        <v>16922</v>
      </c>
      <c r="B4371" t="s">
        <v>16923</v>
      </c>
      <c r="C4371" t="s">
        <v>16924</v>
      </c>
      <c r="D4371" t="s">
        <v>16925</v>
      </c>
    </row>
    <row r="4372" spans="1:4" customFormat="1" x14ac:dyDescent="0.4">
      <c r="A4372" t="s">
        <v>16926</v>
      </c>
      <c r="B4372" t="s">
        <v>16927</v>
      </c>
      <c r="C4372" t="s">
        <v>2047</v>
      </c>
      <c r="D4372" t="s">
        <v>16928</v>
      </c>
    </row>
    <row r="4373" spans="1:4" customFormat="1" x14ac:dyDescent="0.4">
      <c r="A4373" t="s">
        <v>16929</v>
      </c>
      <c r="B4373" t="s">
        <v>16930</v>
      </c>
      <c r="C4373" t="s">
        <v>16931</v>
      </c>
      <c r="D4373" t="s">
        <v>16932</v>
      </c>
    </row>
    <row r="4374" spans="1:4" customFormat="1" x14ac:dyDescent="0.4">
      <c r="A4374" t="s">
        <v>16933</v>
      </c>
      <c r="B4374" t="s">
        <v>16934</v>
      </c>
      <c r="C4374" t="s">
        <v>16935</v>
      </c>
      <c r="D4374" t="s">
        <v>16936</v>
      </c>
    </row>
    <row r="4375" spans="1:4" customFormat="1" x14ac:dyDescent="0.4">
      <c r="A4375" t="s">
        <v>16937</v>
      </c>
      <c r="B4375" t="s">
        <v>16938</v>
      </c>
      <c r="C4375" t="s">
        <v>3255</v>
      </c>
      <c r="D4375" t="s">
        <v>16939</v>
      </c>
    </row>
    <row r="4376" spans="1:4" customFormat="1" x14ac:dyDescent="0.4">
      <c r="A4376" t="s">
        <v>16940</v>
      </c>
      <c r="B4376" t="s">
        <v>16941</v>
      </c>
      <c r="C4376" t="s">
        <v>16942</v>
      </c>
      <c r="D4376" t="s">
        <v>16943</v>
      </c>
    </row>
    <row r="4377" spans="1:4" customFormat="1" x14ac:dyDescent="0.4">
      <c r="A4377" t="s">
        <v>16944</v>
      </c>
      <c r="B4377" t="s">
        <v>16945</v>
      </c>
      <c r="C4377" t="s">
        <v>16946</v>
      </c>
      <c r="D4377" t="s">
        <v>16944</v>
      </c>
    </row>
    <row r="4378" spans="1:4" customFormat="1" x14ac:dyDescent="0.4">
      <c r="A4378" t="s">
        <v>16947</v>
      </c>
      <c r="B4378" t="s">
        <v>16948</v>
      </c>
      <c r="C4378" t="s">
        <v>16949</v>
      </c>
      <c r="D4378" t="s">
        <v>16947</v>
      </c>
    </row>
    <row r="4379" spans="1:4" customFormat="1" x14ac:dyDescent="0.4">
      <c r="A4379" t="s">
        <v>16950</v>
      </c>
      <c r="B4379" t="s">
        <v>16951</v>
      </c>
      <c r="C4379" t="s">
        <v>16952</v>
      </c>
      <c r="D4379" t="s">
        <v>16953</v>
      </c>
    </row>
    <row r="4380" spans="1:4" customFormat="1" x14ac:dyDescent="0.4">
      <c r="A4380" t="s">
        <v>16954</v>
      </c>
      <c r="B4380" t="s">
        <v>16955</v>
      </c>
      <c r="C4380" t="s">
        <v>16956</v>
      </c>
      <c r="D4380" t="s">
        <v>16957</v>
      </c>
    </row>
    <row r="4381" spans="1:4" customFormat="1" x14ac:dyDescent="0.4">
      <c r="A4381" t="s">
        <v>16958</v>
      </c>
      <c r="B4381" t="s">
        <v>16959</v>
      </c>
      <c r="C4381" t="s">
        <v>16960</v>
      </c>
      <c r="D4381" t="s">
        <v>16961</v>
      </c>
    </row>
    <row r="4382" spans="1:4" customFormat="1" x14ac:dyDescent="0.4">
      <c r="A4382" t="s">
        <v>16962</v>
      </c>
      <c r="B4382" t="s">
        <v>16963</v>
      </c>
      <c r="C4382" t="s">
        <v>16964</v>
      </c>
      <c r="D4382" t="s">
        <v>16965</v>
      </c>
    </row>
    <row r="4383" spans="1:4" customFormat="1" x14ac:dyDescent="0.4">
      <c r="A4383" t="s">
        <v>16966</v>
      </c>
      <c r="B4383" t="s">
        <v>16967</v>
      </c>
      <c r="C4383" t="s">
        <v>16968</v>
      </c>
      <c r="D4383" t="s">
        <v>16969</v>
      </c>
    </row>
    <row r="4384" spans="1:4" customFormat="1" x14ac:dyDescent="0.4">
      <c r="A4384" t="s">
        <v>16970</v>
      </c>
      <c r="B4384" t="s">
        <v>16971</v>
      </c>
      <c r="C4384" t="s">
        <v>16972</v>
      </c>
      <c r="D4384" t="s">
        <v>16973</v>
      </c>
    </row>
    <row r="4385" spans="1:4" customFormat="1" x14ac:dyDescent="0.4">
      <c r="A4385" t="s">
        <v>16974</v>
      </c>
      <c r="B4385" t="s">
        <v>16975</v>
      </c>
      <c r="C4385" t="s">
        <v>2823</v>
      </c>
      <c r="D4385" t="s">
        <v>16976</v>
      </c>
    </row>
    <row r="4386" spans="1:4" customFormat="1" x14ac:dyDescent="0.4">
      <c r="A4386" t="s">
        <v>16977</v>
      </c>
      <c r="B4386" t="s">
        <v>16978</v>
      </c>
      <c r="C4386" t="s">
        <v>16979</v>
      </c>
      <c r="D4386" t="s">
        <v>16980</v>
      </c>
    </row>
    <row r="4387" spans="1:4" customFormat="1" x14ac:dyDescent="0.4">
      <c r="A4387" t="s">
        <v>16981</v>
      </c>
      <c r="B4387" t="s">
        <v>16982</v>
      </c>
      <c r="C4387" t="s">
        <v>16983</v>
      </c>
      <c r="D4387" t="s">
        <v>16984</v>
      </c>
    </row>
    <row r="4388" spans="1:4" customFormat="1" x14ac:dyDescent="0.4">
      <c r="A4388" t="s">
        <v>16985</v>
      </c>
      <c r="B4388" t="s">
        <v>16986</v>
      </c>
      <c r="C4388" t="s">
        <v>16987</v>
      </c>
      <c r="D4388" t="s">
        <v>16988</v>
      </c>
    </row>
    <row r="4389" spans="1:4" customFormat="1" x14ac:dyDescent="0.4">
      <c r="A4389" t="s">
        <v>16989</v>
      </c>
      <c r="B4389" t="s">
        <v>16990</v>
      </c>
      <c r="C4389" t="s">
        <v>7216</v>
      </c>
      <c r="D4389" t="s">
        <v>16991</v>
      </c>
    </row>
    <row r="4390" spans="1:4" customFormat="1" x14ac:dyDescent="0.4">
      <c r="A4390" t="s">
        <v>16992</v>
      </c>
      <c r="B4390" t="s">
        <v>16993</v>
      </c>
      <c r="C4390" t="s">
        <v>16994</v>
      </c>
      <c r="D4390" t="s">
        <v>16995</v>
      </c>
    </row>
    <row r="4391" spans="1:4" customFormat="1" x14ac:dyDescent="0.4">
      <c r="A4391" t="s">
        <v>16996</v>
      </c>
      <c r="B4391" t="s">
        <v>16997</v>
      </c>
      <c r="C4391" t="s">
        <v>16998</v>
      </c>
      <c r="D4391" t="s">
        <v>16999</v>
      </c>
    </row>
    <row r="4392" spans="1:4" customFormat="1" x14ac:dyDescent="0.4">
      <c r="A4392" t="s">
        <v>17000</v>
      </c>
      <c r="B4392" t="s">
        <v>17001</v>
      </c>
      <c r="C4392" t="s">
        <v>17002</v>
      </c>
      <c r="D4392" t="s">
        <v>17003</v>
      </c>
    </row>
    <row r="4393" spans="1:4" customFormat="1" x14ac:dyDescent="0.4">
      <c r="A4393" t="s">
        <v>17004</v>
      </c>
      <c r="B4393" t="s">
        <v>17005</v>
      </c>
      <c r="C4393" t="s">
        <v>17006</v>
      </c>
      <c r="D4393" t="s">
        <v>17007</v>
      </c>
    </row>
    <row r="4394" spans="1:4" customFormat="1" x14ac:dyDescent="0.4">
      <c r="A4394" t="s">
        <v>17008</v>
      </c>
      <c r="B4394" t="s">
        <v>17009</v>
      </c>
      <c r="C4394" t="s">
        <v>17010</v>
      </c>
      <c r="D4394" t="s">
        <v>17011</v>
      </c>
    </row>
    <row r="4395" spans="1:4" customFormat="1" x14ac:dyDescent="0.4">
      <c r="A4395" t="s">
        <v>17012</v>
      </c>
      <c r="B4395" t="s">
        <v>17013</v>
      </c>
      <c r="C4395" t="s">
        <v>17014</v>
      </c>
      <c r="D4395" t="s">
        <v>17015</v>
      </c>
    </row>
    <row r="4396" spans="1:4" customFormat="1" x14ac:dyDescent="0.4">
      <c r="A4396" t="s">
        <v>17016</v>
      </c>
      <c r="B4396" t="s">
        <v>17017</v>
      </c>
      <c r="C4396" t="s">
        <v>17018</v>
      </c>
      <c r="D4396" t="s">
        <v>17019</v>
      </c>
    </row>
    <row r="4397" spans="1:4" customFormat="1" x14ac:dyDescent="0.4">
      <c r="A4397" t="s">
        <v>17020</v>
      </c>
      <c r="B4397" t="s">
        <v>17021</v>
      </c>
      <c r="C4397" t="s">
        <v>17022</v>
      </c>
      <c r="D4397" t="s">
        <v>17023</v>
      </c>
    </row>
    <row r="4398" spans="1:4" customFormat="1" x14ac:dyDescent="0.4">
      <c r="A4398" t="s">
        <v>17024</v>
      </c>
      <c r="B4398" t="s">
        <v>17025</v>
      </c>
      <c r="C4398" t="s">
        <v>10010</v>
      </c>
      <c r="D4398" t="s">
        <v>17026</v>
      </c>
    </row>
    <row r="4399" spans="1:4" customFormat="1" x14ac:dyDescent="0.4">
      <c r="A4399" t="s">
        <v>17027</v>
      </c>
      <c r="B4399" t="s">
        <v>17028</v>
      </c>
      <c r="C4399" t="s">
        <v>17029</v>
      </c>
      <c r="D4399" t="s">
        <v>17030</v>
      </c>
    </row>
    <row r="4400" spans="1:4" customFormat="1" x14ac:dyDescent="0.4">
      <c r="A4400" t="s">
        <v>17031</v>
      </c>
      <c r="B4400" t="s">
        <v>17032</v>
      </c>
      <c r="C4400" t="s">
        <v>17033</v>
      </c>
      <c r="D4400" t="s">
        <v>17034</v>
      </c>
    </row>
    <row r="4401" spans="1:4" customFormat="1" x14ac:dyDescent="0.4">
      <c r="A4401" t="s">
        <v>17035</v>
      </c>
      <c r="B4401" t="s">
        <v>17036</v>
      </c>
      <c r="C4401" t="s">
        <v>17037</v>
      </c>
      <c r="D4401" t="s">
        <v>17038</v>
      </c>
    </row>
    <row r="4402" spans="1:4" customFormat="1" x14ac:dyDescent="0.4">
      <c r="A4402" t="s">
        <v>17039</v>
      </c>
      <c r="B4402" t="s">
        <v>17040</v>
      </c>
      <c r="C4402" t="s">
        <v>17041</v>
      </c>
      <c r="D4402" t="s">
        <v>17042</v>
      </c>
    </row>
    <row r="4403" spans="1:4" customFormat="1" x14ac:dyDescent="0.4">
      <c r="A4403" t="s">
        <v>17043</v>
      </c>
      <c r="B4403" t="s">
        <v>17044</v>
      </c>
      <c r="C4403" t="s">
        <v>17045</v>
      </c>
      <c r="D4403" t="s">
        <v>17046</v>
      </c>
    </row>
    <row r="4404" spans="1:4" customFormat="1" x14ac:dyDescent="0.4">
      <c r="A4404" t="s">
        <v>17047</v>
      </c>
      <c r="B4404" t="s">
        <v>17048</v>
      </c>
      <c r="C4404" t="s">
        <v>17049</v>
      </c>
      <c r="D4404" t="s">
        <v>17050</v>
      </c>
    </row>
    <row r="4405" spans="1:4" customFormat="1" x14ac:dyDescent="0.4">
      <c r="A4405" t="s">
        <v>17051</v>
      </c>
      <c r="B4405" t="s">
        <v>17052</v>
      </c>
      <c r="C4405" t="s">
        <v>17053</v>
      </c>
      <c r="D4405" t="s">
        <v>17054</v>
      </c>
    </row>
    <row r="4406" spans="1:4" customFormat="1" x14ac:dyDescent="0.4">
      <c r="A4406" t="s">
        <v>17055</v>
      </c>
      <c r="B4406" t="s">
        <v>17056</v>
      </c>
      <c r="C4406" t="s">
        <v>17057</v>
      </c>
      <c r="D4406" t="s">
        <v>17058</v>
      </c>
    </row>
    <row r="4407" spans="1:4" customFormat="1" x14ac:dyDescent="0.4">
      <c r="A4407" t="s">
        <v>17059</v>
      </c>
      <c r="B4407" t="s">
        <v>17060</v>
      </c>
      <c r="C4407" t="s">
        <v>17061</v>
      </c>
      <c r="D4407" t="s">
        <v>17062</v>
      </c>
    </row>
    <row r="4408" spans="1:4" customFormat="1" x14ac:dyDescent="0.4">
      <c r="A4408" t="s">
        <v>17063</v>
      </c>
      <c r="B4408" t="s">
        <v>17064</v>
      </c>
      <c r="C4408" t="s">
        <v>17061</v>
      </c>
      <c r="D4408" t="s">
        <v>17065</v>
      </c>
    </row>
    <row r="4409" spans="1:4" customFormat="1" x14ac:dyDescent="0.4">
      <c r="A4409" t="s">
        <v>17066</v>
      </c>
      <c r="B4409" t="s">
        <v>17067</v>
      </c>
      <c r="C4409" t="s">
        <v>17068</v>
      </c>
      <c r="D4409" t="s">
        <v>17069</v>
      </c>
    </row>
    <row r="4410" spans="1:4" customFormat="1" x14ac:dyDescent="0.4">
      <c r="A4410" t="s">
        <v>17070</v>
      </c>
      <c r="B4410" t="s">
        <v>17071</v>
      </c>
      <c r="C4410" t="s">
        <v>17072</v>
      </c>
      <c r="D4410" t="s">
        <v>17073</v>
      </c>
    </row>
    <row r="4411" spans="1:4" customFormat="1" x14ac:dyDescent="0.4">
      <c r="A4411" t="s">
        <v>17074</v>
      </c>
      <c r="B4411" t="s">
        <v>17075</v>
      </c>
      <c r="C4411" t="s">
        <v>17076</v>
      </c>
      <c r="D4411" t="s">
        <v>17077</v>
      </c>
    </row>
    <row r="4412" spans="1:4" customFormat="1" x14ac:dyDescent="0.4">
      <c r="A4412" t="s">
        <v>17078</v>
      </c>
      <c r="B4412" t="s">
        <v>17079</v>
      </c>
      <c r="C4412" t="s">
        <v>17080</v>
      </c>
      <c r="D4412" t="s">
        <v>17081</v>
      </c>
    </row>
    <row r="4413" spans="1:4" customFormat="1" x14ac:dyDescent="0.4">
      <c r="A4413" t="s">
        <v>17082</v>
      </c>
      <c r="B4413" t="s">
        <v>17083</v>
      </c>
      <c r="C4413" t="s">
        <v>17084</v>
      </c>
      <c r="D4413" t="s">
        <v>17085</v>
      </c>
    </row>
    <row r="4414" spans="1:4" customFormat="1" x14ac:dyDescent="0.4">
      <c r="A4414" t="s">
        <v>17086</v>
      </c>
      <c r="B4414" t="s">
        <v>17087</v>
      </c>
      <c r="C4414" t="s">
        <v>17088</v>
      </c>
      <c r="D4414" t="s">
        <v>17086</v>
      </c>
    </row>
    <row r="4415" spans="1:4" customFormat="1" x14ac:dyDescent="0.4">
      <c r="A4415" t="s">
        <v>17089</v>
      </c>
      <c r="B4415" t="s">
        <v>17090</v>
      </c>
      <c r="C4415" t="s">
        <v>17091</v>
      </c>
      <c r="D4415" t="s">
        <v>17092</v>
      </c>
    </row>
    <row r="4416" spans="1:4" customFormat="1" x14ac:dyDescent="0.4">
      <c r="A4416" t="s">
        <v>17093</v>
      </c>
      <c r="B4416" t="s">
        <v>17094</v>
      </c>
      <c r="C4416" t="s">
        <v>17095</v>
      </c>
      <c r="D4416" t="s">
        <v>17096</v>
      </c>
    </row>
    <row r="4417" spans="1:4" customFormat="1" x14ac:dyDescent="0.4">
      <c r="A4417" t="s">
        <v>17097</v>
      </c>
      <c r="B4417" t="s">
        <v>17098</v>
      </c>
      <c r="C4417" t="s">
        <v>17099</v>
      </c>
      <c r="D4417" t="s">
        <v>17100</v>
      </c>
    </row>
    <row r="4418" spans="1:4" customFormat="1" x14ac:dyDescent="0.4">
      <c r="A4418" t="s">
        <v>17101</v>
      </c>
      <c r="B4418" t="s">
        <v>17102</v>
      </c>
      <c r="C4418" t="s">
        <v>17103</v>
      </c>
      <c r="D4418" t="s">
        <v>17104</v>
      </c>
    </row>
    <row r="4419" spans="1:4" customFormat="1" x14ac:dyDescent="0.4">
      <c r="A4419" t="s">
        <v>17105</v>
      </c>
      <c r="B4419" t="s">
        <v>17106</v>
      </c>
      <c r="C4419" t="s">
        <v>17107</v>
      </c>
      <c r="D4419" t="s">
        <v>17108</v>
      </c>
    </row>
    <row r="4420" spans="1:4" customFormat="1" x14ac:dyDescent="0.4">
      <c r="A4420" t="s">
        <v>17109</v>
      </c>
      <c r="B4420" t="s">
        <v>17110</v>
      </c>
      <c r="C4420" t="s">
        <v>17111</v>
      </c>
      <c r="D4420" t="s">
        <v>17112</v>
      </c>
    </row>
    <row r="4421" spans="1:4" customFormat="1" x14ac:dyDescent="0.4">
      <c r="A4421" t="s">
        <v>17113</v>
      </c>
      <c r="B4421" t="s">
        <v>17114</v>
      </c>
      <c r="C4421" t="s">
        <v>17115</v>
      </c>
      <c r="D4421" t="s">
        <v>17116</v>
      </c>
    </row>
    <row r="4422" spans="1:4" customFormat="1" x14ac:dyDescent="0.4">
      <c r="A4422" t="s">
        <v>17117</v>
      </c>
      <c r="B4422" t="s">
        <v>17118</v>
      </c>
      <c r="C4422" t="s">
        <v>17119</v>
      </c>
      <c r="D4422" t="s">
        <v>17120</v>
      </c>
    </row>
    <row r="4423" spans="1:4" customFormat="1" x14ac:dyDescent="0.4">
      <c r="A4423" t="s">
        <v>17121</v>
      </c>
      <c r="B4423" t="s">
        <v>17122</v>
      </c>
      <c r="C4423" t="s">
        <v>7095</v>
      </c>
      <c r="D4423" t="s">
        <v>17123</v>
      </c>
    </row>
    <row r="4424" spans="1:4" customFormat="1" x14ac:dyDescent="0.4">
      <c r="A4424" t="s">
        <v>17124</v>
      </c>
      <c r="B4424" t="s">
        <v>17125</v>
      </c>
      <c r="C4424" t="s">
        <v>17126</v>
      </c>
      <c r="D4424" t="s">
        <v>17124</v>
      </c>
    </row>
    <row r="4425" spans="1:4" customFormat="1" x14ac:dyDescent="0.4">
      <c r="A4425" t="s">
        <v>17127</v>
      </c>
      <c r="B4425" t="s">
        <v>17128</v>
      </c>
      <c r="C4425" t="s">
        <v>17107</v>
      </c>
      <c r="D4425" t="s">
        <v>17129</v>
      </c>
    </row>
    <row r="4426" spans="1:4" customFormat="1" x14ac:dyDescent="0.4">
      <c r="A4426" t="s">
        <v>17130</v>
      </c>
      <c r="B4426" t="s">
        <v>17131</v>
      </c>
      <c r="C4426" t="s">
        <v>17132</v>
      </c>
      <c r="D4426" t="s">
        <v>17133</v>
      </c>
    </row>
    <row r="4427" spans="1:4" customFormat="1" x14ac:dyDescent="0.4">
      <c r="A4427" t="s">
        <v>17134</v>
      </c>
      <c r="B4427" t="s">
        <v>17135</v>
      </c>
      <c r="C4427" t="s">
        <v>17136</v>
      </c>
      <c r="D4427" t="s">
        <v>17137</v>
      </c>
    </row>
    <row r="4428" spans="1:4" customFormat="1" x14ac:dyDescent="0.4">
      <c r="A4428" t="s">
        <v>17138</v>
      </c>
      <c r="B4428" t="s">
        <v>17139</v>
      </c>
      <c r="C4428" t="s">
        <v>17140</v>
      </c>
      <c r="D4428" t="s">
        <v>17141</v>
      </c>
    </row>
    <row r="4429" spans="1:4" customFormat="1" x14ac:dyDescent="0.4">
      <c r="A4429" t="s">
        <v>17142</v>
      </c>
      <c r="B4429" t="s">
        <v>17143</v>
      </c>
      <c r="C4429" t="s">
        <v>17144</v>
      </c>
      <c r="D4429" t="s">
        <v>17145</v>
      </c>
    </row>
    <row r="4430" spans="1:4" customFormat="1" x14ac:dyDescent="0.4">
      <c r="A4430" t="s">
        <v>17146</v>
      </c>
      <c r="B4430" t="s">
        <v>17147</v>
      </c>
      <c r="C4430" t="s">
        <v>17148</v>
      </c>
      <c r="D4430" t="s">
        <v>17149</v>
      </c>
    </row>
    <row r="4431" spans="1:4" customFormat="1" x14ac:dyDescent="0.4">
      <c r="A4431" t="s">
        <v>17150</v>
      </c>
      <c r="B4431" t="s">
        <v>17151</v>
      </c>
      <c r="C4431" t="s">
        <v>17152</v>
      </c>
      <c r="D4431" t="s">
        <v>17153</v>
      </c>
    </row>
    <row r="4432" spans="1:4" customFormat="1" x14ac:dyDescent="0.4">
      <c r="A4432" t="s">
        <v>17154</v>
      </c>
      <c r="B4432" t="s">
        <v>17155</v>
      </c>
      <c r="C4432" t="s">
        <v>17156</v>
      </c>
      <c r="D4432" t="s">
        <v>17157</v>
      </c>
    </row>
    <row r="4433" spans="1:4" customFormat="1" x14ac:dyDescent="0.4">
      <c r="A4433" t="s">
        <v>17158</v>
      </c>
      <c r="B4433" t="s">
        <v>17159</v>
      </c>
      <c r="C4433" t="s">
        <v>17160</v>
      </c>
      <c r="D4433" t="s">
        <v>17161</v>
      </c>
    </row>
    <row r="4434" spans="1:4" customFormat="1" x14ac:dyDescent="0.4">
      <c r="A4434" t="s">
        <v>17162</v>
      </c>
      <c r="B4434" t="s">
        <v>17163</v>
      </c>
      <c r="C4434" t="s">
        <v>17164</v>
      </c>
      <c r="D4434" t="s">
        <v>17165</v>
      </c>
    </row>
    <row r="4435" spans="1:4" customFormat="1" x14ac:dyDescent="0.4">
      <c r="A4435" t="s">
        <v>17166</v>
      </c>
      <c r="B4435" t="s">
        <v>17167</v>
      </c>
      <c r="C4435" t="s">
        <v>17168</v>
      </c>
      <c r="D4435" t="s">
        <v>17169</v>
      </c>
    </row>
    <row r="4436" spans="1:4" customFormat="1" x14ac:dyDescent="0.4">
      <c r="A4436" t="s">
        <v>17170</v>
      </c>
      <c r="B4436" t="s">
        <v>17171</v>
      </c>
      <c r="C4436" t="s">
        <v>17172</v>
      </c>
      <c r="D4436" t="s">
        <v>17173</v>
      </c>
    </row>
    <row r="4437" spans="1:4" customFormat="1" x14ac:dyDescent="0.4">
      <c r="A4437" t="s">
        <v>17174</v>
      </c>
      <c r="B4437" t="s">
        <v>17175</v>
      </c>
      <c r="C4437" t="s">
        <v>17176</v>
      </c>
      <c r="D4437" t="s">
        <v>17177</v>
      </c>
    </row>
    <row r="4438" spans="1:4" customFormat="1" x14ac:dyDescent="0.4">
      <c r="A4438" t="s">
        <v>17178</v>
      </c>
      <c r="B4438" t="s">
        <v>17179</v>
      </c>
      <c r="C4438" t="s">
        <v>17180</v>
      </c>
      <c r="D4438" t="s">
        <v>17181</v>
      </c>
    </row>
    <row r="4439" spans="1:4" customFormat="1" x14ac:dyDescent="0.4">
      <c r="A4439" t="s">
        <v>17182</v>
      </c>
      <c r="B4439" t="s">
        <v>17183</v>
      </c>
      <c r="C4439" t="s">
        <v>17184</v>
      </c>
      <c r="D4439" t="s">
        <v>17185</v>
      </c>
    </row>
    <row r="4440" spans="1:4" customFormat="1" x14ac:dyDescent="0.4">
      <c r="A4440" t="s">
        <v>17186</v>
      </c>
      <c r="B4440" t="s">
        <v>17187</v>
      </c>
      <c r="C4440" t="s">
        <v>17188</v>
      </c>
      <c r="D4440" t="s">
        <v>17189</v>
      </c>
    </row>
    <row r="4441" spans="1:4" customFormat="1" x14ac:dyDescent="0.4">
      <c r="A4441" t="s">
        <v>17190</v>
      </c>
      <c r="B4441" t="s">
        <v>17191</v>
      </c>
      <c r="C4441" t="s">
        <v>17192</v>
      </c>
      <c r="D4441" t="s">
        <v>17193</v>
      </c>
    </row>
    <row r="4442" spans="1:4" customFormat="1" x14ac:dyDescent="0.4">
      <c r="A4442" t="s">
        <v>122</v>
      </c>
      <c r="B4442" t="s">
        <v>17194</v>
      </c>
      <c r="C4442" t="s">
        <v>17195</v>
      </c>
      <c r="D4442" t="s">
        <v>17196</v>
      </c>
    </row>
    <row r="4443" spans="1:4" customFormat="1" x14ac:dyDescent="0.4">
      <c r="A4443" t="s">
        <v>17197</v>
      </c>
      <c r="B4443" t="s">
        <v>17198</v>
      </c>
      <c r="C4443" t="s">
        <v>17199</v>
      </c>
      <c r="D4443" t="s">
        <v>17200</v>
      </c>
    </row>
    <row r="4444" spans="1:4" customFormat="1" x14ac:dyDescent="0.4">
      <c r="A4444" t="s">
        <v>17201</v>
      </c>
      <c r="B4444" t="s">
        <v>17202</v>
      </c>
      <c r="C4444" t="s">
        <v>17203</v>
      </c>
      <c r="D4444" t="s">
        <v>17204</v>
      </c>
    </row>
    <row r="4445" spans="1:4" customFormat="1" x14ac:dyDescent="0.4">
      <c r="A4445" t="s">
        <v>17205</v>
      </c>
      <c r="B4445" t="s">
        <v>17206</v>
      </c>
      <c r="C4445" t="s">
        <v>17207</v>
      </c>
      <c r="D4445" t="s">
        <v>17208</v>
      </c>
    </row>
    <row r="4446" spans="1:4" customFormat="1" x14ac:dyDescent="0.4">
      <c r="A4446" t="s">
        <v>17209</v>
      </c>
      <c r="B4446" t="s">
        <v>17210</v>
      </c>
      <c r="C4446" t="s">
        <v>17211</v>
      </c>
      <c r="D4446" t="s">
        <v>17212</v>
      </c>
    </row>
    <row r="4447" spans="1:4" customFormat="1" x14ac:dyDescent="0.4">
      <c r="A4447" t="s">
        <v>17213</v>
      </c>
      <c r="B4447" t="s">
        <v>17214</v>
      </c>
      <c r="C4447" t="s">
        <v>2640</v>
      </c>
      <c r="D4447" t="s">
        <v>17215</v>
      </c>
    </row>
    <row r="4448" spans="1:4" customFormat="1" x14ac:dyDescent="0.4">
      <c r="A4448" t="s">
        <v>17216</v>
      </c>
      <c r="B4448" t="s">
        <v>17217</v>
      </c>
      <c r="C4448" t="s">
        <v>17218</v>
      </c>
      <c r="D4448" t="s">
        <v>17219</v>
      </c>
    </row>
    <row r="4449" spans="1:4" customFormat="1" x14ac:dyDescent="0.4">
      <c r="A4449" t="s">
        <v>17220</v>
      </c>
      <c r="B4449" t="s">
        <v>17221</v>
      </c>
      <c r="C4449" t="s">
        <v>17222</v>
      </c>
      <c r="D4449" t="s">
        <v>17223</v>
      </c>
    </row>
    <row r="4450" spans="1:4" customFormat="1" x14ac:dyDescent="0.4">
      <c r="A4450" t="s">
        <v>17224</v>
      </c>
      <c r="B4450" t="s">
        <v>17225</v>
      </c>
      <c r="C4450" t="s">
        <v>17226</v>
      </c>
      <c r="D4450" t="s">
        <v>17227</v>
      </c>
    </row>
    <row r="4451" spans="1:4" customFormat="1" x14ac:dyDescent="0.4">
      <c r="A4451" t="s">
        <v>17228</v>
      </c>
      <c r="B4451" t="s">
        <v>17229</v>
      </c>
      <c r="C4451" t="s">
        <v>17230</v>
      </c>
      <c r="D4451" t="s">
        <v>17231</v>
      </c>
    </row>
    <row r="4452" spans="1:4" customFormat="1" x14ac:dyDescent="0.4">
      <c r="A4452" t="s">
        <v>17232</v>
      </c>
      <c r="B4452" t="s">
        <v>17233</v>
      </c>
      <c r="C4452" t="s">
        <v>17234</v>
      </c>
      <c r="D4452" t="s">
        <v>17235</v>
      </c>
    </row>
    <row r="4453" spans="1:4" customFormat="1" x14ac:dyDescent="0.4">
      <c r="A4453" t="s">
        <v>17236</v>
      </c>
      <c r="B4453" t="s">
        <v>17237</v>
      </c>
      <c r="C4453" t="s">
        <v>17238</v>
      </c>
      <c r="D4453" t="s">
        <v>17239</v>
      </c>
    </row>
    <row r="4454" spans="1:4" customFormat="1" x14ac:dyDescent="0.4">
      <c r="A4454" t="s">
        <v>17240</v>
      </c>
      <c r="B4454" t="s">
        <v>17241</v>
      </c>
      <c r="C4454" t="s">
        <v>17242</v>
      </c>
      <c r="D4454" t="s">
        <v>17243</v>
      </c>
    </row>
    <row r="4455" spans="1:4" customFormat="1" x14ac:dyDescent="0.4">
      <c r="A4455" t="s">
        <v>17244</v>
      </c>
      <c r="B4455" t="s">
        <v>17245</v>
      </c>
      <c r="C4455" t="s">
        <v>17246</v>
      </c>
      <c r="D4455" t="s">
        <v>17247</v>
      </c>
    </row>
    <row r="4456" spans="1:4" customFormat="1" x14ac:dyDescent="0.4">
      <c r="A4456" t="s">
        <v>17248</v>
      </c>
      <c r="B4456" t="s">
        <v>17249</v>
      </c>
      <c r="C4456" t="s">
        <v>17250</v>
      </c>
      <c r="D4456" t="s">
        <v>17251</v>
      </c>
    </row>
    <row r="4457" spans="1:4" customFormat="1" x14ac:dyDescent="0.4">
      <c r="A4457" t="s">
        <v>17252</v>
      </c>
      <c r="B4457" t="s">
        <v>17253</v>
      </c>
      <c r="C4457" t="s">
        <v>17254</v>
      </c>
      <c r="D4457" t="s">
        <v>17255</v>
      </c>
    </row>
    <row r="4458" spans="1:4" customFormat="1" x14ac:dyDescent="0.4">
      <c r="A4458" t="s">
        <v>17256</v>
      </c>
      <c r="B4458" t="s">
        <v>17257</v>
      </c>
      <c r="C4458" t="s">
        <v>17258</v>
      </c>
      <c r="D4458" t="s">
        <v>17259</v>
      </c>
    </row>
    <row r="4459" spans="1:4" customFormat="1" x14ac:dyDescent="0.4">
      <c r="A4459" t="s">
        <v>17260</v>
      </c>
      <c r="B4459" t="s">
        <v>17261</v>
      </c>
      <c r="C4459" t="s">
        <v>17262</v>
      </c>
      <c r="D4459" t="s">
        <v>17263</v>
      </c>
    </row>
    <row r="4460" spans="1:4" customFormat="1" x14ac:dyDescent="0.4">
      <c r="A4460" t="s">
        <v>17264</v>
      </c>
      <c r="B4460" t="s">
        <v>17265</v>
      </c>
      <c r="C4460" t="s">
        <v>17266</v>
      </c>
      <c r="D4460" t="s">
        <v>17267</v>
      </c>
    </row>
    <row r="4461" spans="1:4" customFormat="1" x14ac:dyDescent="0.4">
      <c r="A4461" t="s">
        <v>17268</v>
      </c>
      <c r="B4461" t="s">
        <v>17269</v>
      </c>
      <c r="C4461" t="s">
        <v>17270</v>
      </c>
      <c r="D4461" t="s">
        <v>17271</v>
      </c>
    </row>
    <row r="4462" spans="1:4" customFormat="1" x14ac:dyDescent="0.4">
      <c r="A4462" t="s">
        <v>17272</v>
      </c>
      <c r="B4462" t="s">
        <v>17273</v>
      </c>
      <c r="C4462" t="s">
        <v>17274</v>
      </c>
      <c r="D4462" t="s">
        <v>17275</v>
      </c>
    </row>
    <row r="4463" spans="1:4" customFormat="1" x14ac:dyDescent="0.4">
      <c r="A4463" t="s">
        <v>17276</v>
      </c>
      <c r="B4463" t="s">
        <v>17277</v>
      </c>
      <c r="C4463" t="s">
        <v>17278</v>
      </c>
      <c r="D4463" t="s">
        <v>17279</v>
      </c>
    </row>
    <row r="4464" spans="1:4" customFormat="1" x14ac:dyDescent="0.4">
      <c r="A4464" t="s">
        <v>17280</v>
      </c>
      <c r="B4464" t="s">
        <v>17281</v>
      </c>
      <c r="C4464" t="s">
        <v>17282</v>
      </c>
      <c r="D4464" t="s">
        <v>17283</v>
      </c>
    </row>
    <row r="4465" spans="1:4" customFormat="1" x14ac:dyDescent="0.4">
      <c r="A4465" t="s">
        <v>17284</v>
      </c>
      <c r="B4465" t="s">
        <v>17285</v>
      </c>
      <c r="C4465" t="s">
        <v>17286</v>
      </c>
      <c r="D4465" t="s">
        <v>17284</v>
      </c>
    </row>
    <row r="4466" spans="1:4" customFormat="1" x14ac:dyDescent="0.4">
      <c r="A4466" t="s">
        <v>17287</v>
      </c>
      <c r="B4466" t="s">
        <v>17288</v>
      </c>
      <c r="C4466" t="s">
        <v>17289</v>
      </c>
      <c r="D4466" t="s">
        <v>17290</v>
      </c>
    </row>
    <row r="4467" spans="1:4" customFormat="1" x14ac:dyDescent="0.4">
      <c r="A4467" t="s">
        <v>17291</v>
      </c>
      <c r="B4467" t="s">
        <v>17292</v>
      </c>
      <c r="C4467" t="s">
        <v>17293</v>
      </c>
      <c r="D4467" t="s">
        <v>17294</v>
      </c>
    </row>
    <row r="4468" spans="1:4" customFormat="1" x14ac:dyDescent="0.4">
      <c r="A4468" t="s">
        <v>17295</v>
      </c>
      <c r="B4468" t="s">
        <v>17296</v>
      </c>
      <c r="C4468" t="s">
        <v>17297</v>
      </c>
      <c r="D4468" t="s">
        <v>17298</v>
      </c>
    </row>
    <row r="4469" spans="1:4" customFormat="1" x14ac:dyDescent="0.4">
      <c r="A4469" t="s">
        <v>17299</v>
      </c>
      <c r="B4469" t="s">
        <v>17300</v>
      </c>
      <c r="C4469" t="s">
        <v>12007</v>
      </c>
      <c r="D4469" t="s">
        <v>17301</v>
      </c>
    </row>
    <row r="4470" spans="1:4" customFormat="1" x14ac:dyDescent="0.4">
      <c r="A4470" t="s">
        <v>17302</v>
      </c>
      <c r="B4470" t="s">
        <v>17303</v>
      </c>
      <c r="C4470" t="s">
        <v>17304</v>
      </c>
      <c r="D4470" t="s">
        <v>17305</v>
      </c>
    </row>
    <row r="4471" spans="1:4" customFormat="1" x14ac:dyDescent="0.4">
      <c r="A4471" t="s">
        <v>17306</v>
      </c>
      <c r="B4471" t="s">
        <v>17307</v>
      </c>
      <c r="C4471" t="s">
        <v>17308</v>
      </c>
      <c r="D4471" t="s">
        <v>17309</v>
      </c>
    </row>
    <row r="4472" spans="1:4" customFormat="1" x14ac:dyDescent="0.4">
      <c r="A4472" t="s">
        <v>17310</v>
      </c>
      <c r="B4472" t="s">
        <v>17311</v>
      </c>
      <c r="C4472" t="s">
        <v>17312</v>
      </c>
      <c r="D4472" t="s">
        <v>17313</v>
      </c>
    </row>
    <row r="4473" spans="1:4" customFormat="1" x14ac:dyDescent="0.4">
      <c r="A4473" t="s">
        <v>17314</v>
      </c>
      <c r="B4473" t="s">
        <v>17315</v>
      </c>
      <c r="C4473" t="s">
        <v>17316</v>
      </c>
      <c r="D4473" t="s">
        <v>17314</v>
      </c>
    </row>
    <row r="4474" spans="1:4" customFormat="1" x14ac:dyDescent="0.4">
      <c r="A4474" t="s">
        <v>17317</v>
      </c>
      <c r="B4474" t="s">
        <v>17318</v>
      </c>
      <c r="C4474" t="s">
        <v>17319</v>
      </c>
      <c r="D4474" t="s">
        <v>17320</v>
      </c>
    </row>
    <row r="4475" spans="1:4" customFormat="1" x14ac:dyDescent="0.4">
      <c r="A4475" t="s">
        <v>17321</v>
      </c>
      <c r="B4475" t="s">
        <v>17322</v>
      </c>
      <c r="C4475" t="s">
        <v>15121</v>
      </c>
      <c r="D4475" t="s">
        <v>17323</v>
      </c>
    </row>
    <row r="4476" spans="1:4" customFormat="1" x14ac:dyDescent="0.4">
      <c r="A4476" t="s">
        <v>17324</v>
      </c>
      <c r="B4476" t="s">
        <v>17325</v>
      </c>
      <c r="C4476" t="s">
        <v>17326</v>
      </c>
      <c r="D4476" t="s">
        <v>17327</v>
      </c>
    </row>
    <row r="4477" spans="1:4" customFormat="1" x14ac:dyDescent="0.4">
      <c r="A4477" t="s">
        <v>17328</v>
      </c>
      <c r="B4477" t="s">
        <v>17329</v>
      </c>
      <c r="C4477" t="s">
        <v>17330</v>
      </c>
      <c r="D4477" t="s">
        <v>17328</v>
      </c>
    </row>
    <row r="4478" spans="1:4" customFormat="1" x14ac:dyDescent="0.4">
      <c r="A4478" t="s">
        <v>17331</v>
      </c>
      <c r="B4478" t="s">
        <v>17332</v>
      </c>
      <c r="C4478" t="s">
        <v>16506</v>
      </c>
      <c r="D4478" t="s">
        <v>17333</v>
      </c>
    </row>
    <row r="4479" spans="1:4" customFormat="1" x14ac:dyDescent="0.4">
      <c r="A4479" t="s">
        <v>17334</v>
      </c>
      <c r="B4479" t="s">
        <v>17335</v>
      </c>
      <c r="C4479" t="s">
        <v>13815</v>
      </c>
      <c r="D4479" t="s">
        <v>17336</v>
      </c>
    </row>
    <row r="4480" spans="1:4" customFormat="1" x14ac:dyDescent="0.4">
      <c r="A4480" t="s">
        <v>17337</v>
      </c>
      <c r="B4480" t="s">
        <v>17338</v>
      </c>
      <c r="C4480" t="s">
        <v>17339</v>
      </c>
      <c r="D4480" t="s">
        <v>17340</v>
      </c>
    </row>
    <row r="4481" spans="1:4" customFormat="1" x14ac:dyDescent="0.4">
      <c r="A4481" t="s">
        <v>17341</v>
      </c>
      <c r="B4481" t="s">
        <v>17342</v>
      </c>
      <c r="C4481" t="s">
        <v>17343</v>
      </c>
      <c r="D4481" t="s">
        <v>17344</v>
      </c>
    </row>
    <row r="4482" spans="1:4" customFormat="1" x14ac:dyDescent="0.4">
      <c r="A4482" t="s">
        <v>17345</v>
      </c>
      <c r="B4482" t="s">
        <v>17346</v>
      </c>
      <c r="C4482" t="s">
        <v>6822</v>
      </c>
      <c r="D4482" t="s">
        <v>17347</v>
      </c>
    </row>
    <row r="4483" spans="1:4" customFormat="1" x14ac:dyDescent="0.4">
      <c r="A4483" t="s">
        <v>17348</v>
      </c>
      <c r="B4483" t="s">
        <v>17349</v>
      </c>
      <c r="C4483" t="s">
        <v>17350</v>
      </c>
      <c r="D4483" t="s">
        <v>17351</v>
      </c>
    </row>
    <row r="4484" spans="1:4" customFormat="1" x14ac:dyDescent="0.4">
      <c r="A4484" t="s">
        <v>17352</v>
      </c>
      <c r="B4484" t="s">
        <v>17353</v>
      </c>
      <c r="C4484" t="s">
        <v>17354</v>
      </c>
      <c r="D4484" t="s">
        <v>17355</v>
      </c>
    </row>
    <row r="4485" spans="1:4" customFormat="1" x14ac:dyDescent="0.4">
      <c r="A4485" t="s">
        <v>17356</v>
      </c>
      <c r="B4485" t="s">
        <v>17357</v>
      </c>
      <c r="C4485" t="s">
        <v>6822</v>
      </c>
      <c r="D4485" t="s">
        <v>17358</v>
      </c>
    </row>
    <row r="4486" spans="1:4" customFormat="1" x14ac:dyDescent="0.4">
      <c r="A4486" t="s">
        <v>17359</v>
      </c>
      <c r="B4486" t="s">
        <v>17360</v>
      </c>
      <c r="C4486" t="s">
        <v>17361</v>
      </c>
      <c r="D4486" t="s">
        <v>17362</v>
      </c>
    </row>
    <row r="4487" spans="1:4" customFormat="1" x14ac:dyDescent="0.4">
      <c r="A4487" t="s">
        <v>17363</v>
      </c>
      <c r="B4487" t="s">
        <v>17364</v>
      </c>
      <c r="C4487" t="s">
        <v>17365</v>
      </c>
      <c r="D4487" t="s">
        <v>17363</v>
      </c>
    </row>
    <row r="4488" spans="1:4" customFormat="1" x14ac:dyDescent="0.4">
      <c r="A4488" t="s">
        <v>17366</v>
      </c>
      <c r="B4488" t="s">
        <v>17367</v>
      </c>
      <c r="C4488" t="s">
        <v>17368</v>
      </c>
      <c r="D4488" t="s">
        <v>17369</v>
      </c>
    </row>
    <row r="4489" spans="1:4" customFormat="1" x14ac:dyDescent="0.4">
      <c r="A4489" t="s">
        <v>17370</v>
      </c>
      <c r="B4489" t="s">
        <v>17371</v>
      </c>
      <c r="C4489" t="s">
        <v>17372</v>
      </c>
      <c r="D4489" t="s">
        <v>17373</v>
      </c>
    </row>
    <row r="4490" spans="1:4" customFormat="1" x14ac:dyDescent="0.4">
      <c r="A4490" t="s">
        <v>17374</v>
      </c>
      <c r="B4490" t="s">
        <v>17375</v>
      </c>
      <c r="C4490" t="s">
        <v>6833</v>
      </c>
      <c r="D4490" t="s">
        <v>17376</v>
      </c>
    </row>
    <row r="4491" spans="1:4" customFormat="1" x14ac:dyDescent="0.4">
      <c r="A4491" t="s">
        <v>17377</v>
      </c>
      <c r="B4491" t="s">
        <v>17378</v>
      </c>
      <c r="C4491" t="s">
        <v>17379</v>
      </c>
      <c r="D4491" t="s">
        <v>17380</v>
      </c>
    </row>
    <row r="4492" spans="1:4" customFormat="1" x14ac:dyDescent="0.4">
      <c r="A4492" t="s">
        <v>17381</v>
      </c>
      <c r="B4492" t="s">
        <v>17382</v>
      </c>
      <c r="C4492" t="s">
        <v>17383</v>
      </c>
      <c r="D4492" t="s">
        <v>17384</v>
      </c>
    </row>
    <row r="4493" spans="1:4" customFormat="1" x14ac:dyDescent="0.4">
      <c r="A4493" t="s">
        <v>17385</v>
      </c>
      <c r="B4493" t="s">
        <v>17386</v>
      </c>
      <c r="C4493" t="s">
        <v>17387</v>
      </c>
      <c r="D4493" t="s">
        <v>17385</v>
      </c>
    </row>
    <row r="4494" spans="1:4" customFormat="1" x14ac:dyDescent="0.4">
      <c r="A4494" t="s">
        <v>17388</v>
      </c>
      <c r="B4494" t="s">
        <v>17389</v>
      </c>
      <c r="C4494" t="s">
        <v>17390</v>
      </c>
      <c r="D4494" t="s">
        <v>17391</v>
      </c>
    </row>
    <row r="4495" spans="1:4" customFormat="1" x14ac:dyDescent="0.4">
      <c r="A4495" t="s">
        <v>17392</v>
      </c>
      <c r="B4495" t="s">
        <v>17393</v>
      </c>
      <c r="C4495" t="s">
        <v>17394</v>
      </c>
      <c r="D4495" t="s">
        <v>17395</v>
      </c>
    </row>
    <row r="4496" spans="1:4" customFormat="1" x14ac:dyDescent="0.4">
      <c r="A4496" t="s">
        <v>17396</v>
      </c>
      <c r="B4496" t="s">
        <v>17397</v>
      </c>
      <c r="C4496" t="s">
        <v>17398</v>
      </c>
      <c r="D4496" t="s">
        <v>17399</v>
      </c>
    </row>
    <row r="4497" spans="1:4" customFormat="1" x14ac:dyDescent="0.4">
      <c r="A4497" t="s">
        <v>17400</v>
      </c>
      <c r="B4497" t="s">
        <v>17401</v>
      </c>
      <c r="C4497" t="s">
        <v>17402</v>
      </c>
      <c r="D4497" t="s">
        <v>17403</v>
      </c>
    </row>
    <row r="4498" spans="1:4" customFormat="1" x14ac:dyDescent="0.4">
      <c r="A4498" t="s">
        <v>17404</v>
      </c>
      <c r="B4498" t="s">
        <v>17405</v>
      </c>
      <c r="C4498" t="s">
        <v>17406</v>
      </c>
      <c r="D4498" t="s">
        <v>17407</v>
      </c>
    </row>
    <row r="4499" spans="1:4" customFormat="1" x14ac:dyDescent="0.4">
      <c r="A4499" t="s">
        <v>17408</v>
      </c>
      <c r="B4499" t="s">
        <v>17409</v>
      </c>
      <c r="C4499" t="s">
        <v>17410</v>
      </c>
      <c r="D4499" t="s">
        <v>17411</v>
      </c>
    </row>
    <row r="4500" spans="1:4" customFormat="1" x14ac:dyDescent="0.4">
      <c r="A4500" t="s">
        <v>17412</v>
      </c>
      <c r="B4500" t="s">
        <v>17413</v>
      </c>
      <c r="C4500" t="s">
        <v>17414</v>
      </c>
      <c r="D4500" t="s">
        <v>17415</v>
      </c>
    </row>
    <row r="4501" spans="1:4" customFormat="1" x14ac:dyDescent="0.4">
      <c r="A4501" t="s">
        <v>17416</v>
      </c>
      <c r="B4501" t="s">
        <v>17417</v>
      </c>
      <c r="C4501" t="s">
        <v>17418</v>
      </c>
      <c r="D4501" t="s">
        <v>17419</v>
      </c>
    </row>
    <row r="4502" spans="1:4" customFormat="1" x14ac:dyDescent="0.4">
      <c r="A4502" t="s">
        <v>17420</v>
      </c>
      <c r="B4502" t="s">
        <v>17421</v>
      </c>
      <c r="C4502" t="s">
        <v>17422</v>
      </c>
      <c r="D4502" t="s">
        <v>17423</v>
      </c>
    </row>
    <row r="4503" spans="1:4" customFormat="1" x14ac:dyDescent="0.4">
      <c r="A4503" t="s">
        <v>17424</v>
      </c>
      <c r="B4503" t="s">
        <v>17425</v>
      </c>
      <c r="C4503" t="s">
        <v>13209</v>
      </c>
      <c r="D4503" t="s">
        <v>17426</v>
      </c>
    </row>
    <row r="4504" spans="1:4" customFormat="1" x14ac:dyDescent="0.4">
      <c r="A4504" t="s">
        <v>17427</v>
      </c>
      <c r="B4504" t="s">
        <v>17428</v>
      </c>
      <c r="C4504" t="s">
        <v>17429</v>
      </c>
      <c r="D4504" t="s">
        <v>17430</v>
      </c>
    </row>
    <row r="4505" spans="1:4" customFormat="1" x14ac:dyDescent="0.4">
      <c r="A4505" t="s">
        <v>17431</v>
      </c>
      <c r="B4505" t="s">
        <v>17432</v>
      </c>
      <c r="C4505" t="s">
        <v>17433</v>
      </c>
      <c r="D4505" t="s">
        <v>17434</v>
      </c>
    </row>
    <row r="4506" spans="1:4" customFormat="1" x14ac:dyDescent="0.4">
      <c r="A4506" t="s">
        <v>17435</v>
      </c>
      <c r="B4506" t="s">
        <v>17436</v>
      </c>
      <c r="C4506" t="s">
        <v>17437</v>
      </c>
      <c r="D4506" t="s">
        <v>17438</v>
      </c>
    </row>
    <row r="4507" spans="1:4" customFormat="1" x14ac:dyDescent="0.4">
      <c r="A4507" t="s">
        <v>17439</v>
      </c>
      <c r="B4507" t="s">
        <v>17440</v>
      </c>
      <c r="C4507" t="s">
        <v>13209</v>
      </c>
      <c r="D4507" t="s">
        <v>17441</v>
      </c>
    </row>
    <row r="4508" spans="1:4" customFormat="1" x14ac:dyDescent="0.4">
      <c r="A4508" t="s">
        <v>17442</v>
      </c>
      <c r="B4508" t="s">
        <v>17443</v>
      </c>
      <c r="C4508" t="s">
        <v>17444</v>
      </c>
      <c r="D4508" t="s">
        <v>17445</v>
      </c>
    </row>
    <row r="4509" spans="1:4" customFormat="1" x14ac:dyDescent="0.4">
      <c r="A4509" t="s">
        <v>17446</v>
      </c>
      <c r="B4509" t="s">
        <v>17447</v>
      </c>
      <c r="C4509" t="s">
        <v>17448</v>
      </c>
      <c r="D4509" t="s">
        <v>17449</v>
      </c>
    </row>
    <row r="4510" spans="1:4" customFormat="1" x14ac:dyDescent="0.4">
      <c r="A4510" t="s">
        <v>17450</v>
      </c>
      <c r="B4510" t="s">
        <v>17451</v>
      </c>
      <c r="C4510" t="s">
        <v>17452</v>
      </c>
      <c r="D4510" t="s">
        <v>17453</v>
      </c>
    </row>
    <row r="4511" spans="1:4" customFormat="1" x14ac:dyDescent="0.4">
      <c r="A4511" t="s">
        <v>17454</v>
      </c>
      <c r="B4511" t="s">
        <v>17455</v>
      </c>
      <c r="C4511" t="s">
        <v>3467</v>
      </c>
      <c r="D4511" t="s">
        <v>17456</v>
      </c>
    </row>
    <row r="4512" spans="1:4" customFormat="1" x14ac:dyDescent="0.4">
      <c r="A4512" t="s">
        <v>17457</v>
      </c>
      <c r="B4512" t="s">
        <v>17458</v>
      </c>
      <c r="C4512" t="s">
        <v>17459</v>
      </c>
      <c r="D4512" t="s">
        <v>17460</v>
      </c>
    </row>
    <row r="4513" spans="1:4" customFormat="1" x14ac:dyDescent="0.4">
      <c r="A4513" t="s">
        <v>17461</v>
      </c>
      <c r="B4513" t="s">
        <v>17462</v>
      </c>
      <c r="C4513" t="s">
        <v>17463</v>
      </c>
      <c r="D4513" t="s">
        <v>17464</v>
      </c>
    </row>
    <row r="4514" spans="1:4" customFormat="1" x14ac:dyDescent="0.4">
      <c r="A4514" t="s">
        <v>17465</v>
      </c>
      <c r="B4514" t="s">
        <v>17466</v>
      </c>
      <c r="C4514" t="s">
        <v>17467</v>
      </c>
      <c r="D4514" t="s">
        <v>17468</v>
      </c>
    </row>
    <row r="4515" spans="1:4" customFormat="1" x14ac:dyDescent="0.4">
      <c r="A4515" t="s">
        <v>17469</v>
      </c>
      <c r="B4515" t="s">
        <v>17470</v>
      </c>
      <c r="C4515" t="s">
        <v>17471</v>
      </c>
      <c r="D4515" t="s">
        <v>17472</v>
      </c>
    </row>
    <row r="4516" spans="1:4" customFormat="1" x14ac:dyDescent="0.4">
      <c r="A4516" t="s">
        <v>17473</v>
      </c>
      <c r="B4516" t="s">
        <v>17474</v>
      </c>
      <c r="C4516" t="s">
        <v>12231</v>
      </c>
      <c r="D4516" t="s">
        <v>17475</v>
      </c>
    </row>
    <row r="4517" spans="1:4" customFormat="1" x14ac:dyDescent="0.4">
      <c r="A4517" t="s">
        <v>17476</v>
      </c>
      <c r="B4517" t="s">
        <v>17477</v>
      </c>
      <c r="C4517" t="s">
        <v>17478</v>
      </c>
      <c r="D4517" t="s">
        <v>17479</v>
      </c>
    </row>
    <row r="4518" spans="1:4" customFormat="1" x14ac:dyDescent="0.4">
      <c r="A4518" t="s">
        <v>17480</v>
      </c>
      <c r="B4518" t="s">
        <v>17481</v>
      </c>
      <c r="C4518" t="s">
        <v>12231</v>
      </c>
      <c r="D4518" t="s">
        <v>17482</v>
      </c>
    </row>
    <row r="4519" spans="1:4" customFormat="1" x14ac:dyDescent="0.4">
      <c r="A4519" t="s">
        <v>17483</v>
      </c>
      <c r="B4519" t="s">
        <v>17484</v>
      </c>
      <c r="C4519" t="s">
        <v>17278</v>
      </c>
      <c r="D4519" t="s">
        <v>17485</v>
      </c>
    </row>
    <row r="4520" spans="1:4" customFormat="1" x14ac:dyDescent="0.4">
      <c r="A4520" t="s">
        <v>17486</v>
      </c>
      <c r="B4520" t="s">
        <v>17487</v>
      </c>
      <c r="C4520" t="s">
        <v>17488</v>
      </c>
      <c r="D4520" t="s">
        <v>17489</v>
      </c>
    </row>
    <row r="4521" spans="1:4" customFormat="1" x14ac:dyDescent="0.4">
      <c r="A4521" t="s">
        <v>17490</v>
      </c>
      <c r="B4521" t="s">
        <v>17491</v>
      </c>
      <c r="C4521" t="s">
        <v>7705</v>
      </c>
      <c r="D4521" t="s">
        <v>17492</v>
      </c>
    </row>
    <row r="4522" spans="1:4" customFormat="1" x14ac:dyDescent="0.4">
      <c r="A4522" t="s">
        <v>17493</v>
      </c>
      <c r="B4522" t="s">
        <v>17494</v>
      </c>
      <c r="C4522" t="s">
        <v>12231</v>
      </c>
      <c r="D4522" t="s">
        <v>17495</v>
      </c>
    </row>
    <row r="4523" spans="1:4" customFormat="1" x14ac:dyDescent="0.4">
      <c r="A4523" t="s">
        <v>17496</v>
      </c>
      <c r="B4523" t="s">
        <v>17497</v>
      </c>
      <c r="C4523" t="s">
        <v>17498</v>
      </c>
      <c r="D4523" t="s">
        <v>17499</v>
      </c>
    </row>
    <row r="4524" spans="1:4" customFormat="1" x14ac:dyDescent="0.4">
      <c r="A4524" t="s">
        <v>17500</v>
      </c>
      <c r="B4524" t="s">
        <v>17501</v>
      </c>
      <c r="C4524" t="s">
        <v>17502</v>
      </c>
      <c r="D4524" t="s">
        <v>17503</v>
      </c>
    </row>
    <row r="4525" spans="1:4" customFormat="1" x14ac:dyDescent="0.4">
      <c r="A4525" t="s">
        <v>17504</v>
      </c>
      <c r="B4525" t="s">
        <v>17505</v>
      </c>
      <c r="C4525" t="s">
        <v>17506</v>
      </c>
      <c r="D4525" t="s">
        <v>17507</v>
      </c>
    </row>
    <row r="4526" spans="1:4" customFormat="1" x14ac:dyDescent="0.4">
      <c r="A4526" t="s">
        <v>17508</v>
      </c>
      <c r="B4526" t="s">
        <v>17509</v>
      </c>
      <c r="C4526" t="s">
        <v>17510</v>
      </c>
      <c r="D4526" t="s">
        <v>17508</v>
      </c>
    </row>
    <row r="4527" spans="1:4" customFormat="1" x14ac:dyDescent="0.4">
      <c r="A4527" t="s">
        <v>17511</v>
      </c>
      <c r="B4527" t="s">
        <v>17512</v>
      </c>
      <c r="C4527" t="s">
        <v>17513</v>
      </c>
      <c r="D4527" t="s">
        <v>17514</v>
      </c>
    </row>
    <row r="4528" spans="1:4" customFormat="1" x14ac:dyDescent="0.4">
      <c r="A4528" t="s">
        <v>17515</v>
      </c>
      <c r="B4528" t="s">
        <v>17516</v>
      </c>
      <c r="C4528" t="s">
        <v>17517</v>
      </c>
      <c r="D4528" t="s">
        <v>17518</v>
      </c>
    </row>
    <row r="4529" spans="1:4" customFormat="1" x14ac:dyDescent="0.4">
      <c r="A4529" t="s">
        <v>17519</v>
      </c>
      <c r="B4529" t="s">
        <v>17520</v>
      </c>
      <c r="C4529" t="s">
        <v>17521</v>
      </c>
      <c r="D4529" t="s">
        <v>17522</v>
      </c>
    </row>
    <row r="4530" spans="1:4" customFormat="1" x14ac:dyDescent="0.4">
      <c r="A4530" t="s">
        <v>17523</v>
      </c>
      <c r="B4530" t="s">
        <v>17524</v>
      </c>
      <c r="C4530" t="s">
        <v>17525</v>
      </c>
      <c r="D4530" t="s">
        <v>17526</v>
      </c>
    </row>
    <row r="4531" spans="1:4" customFormat="1" x14ac:dyDescent="0.4">
      <c r="A4531" t="s">
        <v>17527</v>
      </c>
      <c r="B4531" t="s">
        <v>17528</v>
      </c>
      <c r="C4531" t="s">
        <v>17529</v>
      </c>
      <c r="D4531" t="s">
        <v>17530</v>
      </c>
    </row>
    <row r="4532" spans="1:4" customFormat="1" x14ac:dyDescent="0.4">
      <c r="A4532" t="s">
        <v>17531</v>
      </c>
      <c r="B4532" t="s">
        <v>17532</v>
      </c>
      <c r="C4532" t="s">
        <v>17533</v>
      </c>
      <c r="D4532" t="s">
        <v>17534</v>
      </c>
    </row>
    <row r="4533" spans="1:4" customFormat="1" x14ac:dyDescent="0.4">
      <c r="A4533" t="s">
        <v>17535</v>
      </c>
      <c r="B4533" t="s">
        <v>17536</v>
      </c>
      <c r="C4533" t="s">
        <v>17537</v>
      </c>
      <c r="D4533" t="s">
        <v>17538</v>
      </c>
    </row>
    <row r="4534" spans="1:4" customFormat="1" x14ac:dyDescent="0.4">
      <c r="A4534" t="s">
        <v>17539</v>
      </c>
      <c r="B4534" t="s">
        <v>17540</v>
      </c>
      <c r="C4534" t="s">
        <v>17541</v>
      </c>
      <c r="D4534" t="s">
        <v>17542</v>
      </c>
    </row>
    <row r="4535" spans="1:4" customFormat="1" x14ac:dyDescent="0.4">
      <c r="A4535" t="s">
        <v>17543</v>
      </c>
      <c r="B4535" t="s">
        <v>17544</v>
      </c>
      <c r="C4535" t="s">
        <v>17545</v>
      </c>
      <c r="D4535" t="s">
        <v>17546</v>
      </c>
    </row>
    <row r="4536" spans="1:4" customFormat="1" x14ac:dyDescent="0.4">
      <c r="A4536" t="s">
        <v>17547</v>
      </c>
      <c r="B4536" t="s">
        <v>17548</v>
      </c>
      <c r="C4536" t="s">
        <v>17549</v>
      </c>
      <c r="D4536" t="s">
        <v>17550</v>
      </c>
    </row>
    <row r="4537" spans="1:4" customFormat="1" x14ac:dyDescent="0.4">
      <c r="A4537" t="s">
        <v>17551</v>
      </c>
      <c r="B4537" t="s">
        <v>17552</v>
      </c>
      <c r="C4537" t="s">
        <v>17553</v>
      </c>
      <c r="D4537" t="s">
        <v>17554</v>
      </c>
    </row>
    <row r="4538" spans="1:4" customFormat="1" x14ac:dyDescent="0.4">
      <c r="A4538" t="s">
        <v>17555</v>
      </c>
      <c r="B4538" t="s">
        <v>17556</v>
      </c>
      <c r="C4538" t="s">
        <v>17557</v>
      </c>
      <c r="D4538" t="s">
        <v>17558</v>
      </c>
    </row>
    <row r="4539" spans="1:4" customFormat="1" x14ac:dyDescent="0.4">
      <c r="A4539" t="s">
        <v>17559</v>
      </c>
      <c r="B4539" t="s">
        <v>17560</v>
      </c>
      <c r="C4539" t="s">
        <v>17561</v>
      </c>
      <c r="D4539" t="s">
        <v>17562</v>
      </c>
    </row>
    <row r="4540" spans="1:4" customFormat="1" x14ac:dyDescent="0.4">
      <c r="A4540" t="s">
        <v>17563</v>
      </c>
      <c r="B4540" t="s">
        <v>17564</v>
      </c>
      <c r="C4540" t="s">
        <v>17565</v>
      </c>
      <c r="D4540" t="s">
        <v>17566</v>
      </c>
    </row>
    <row r="4541" spans="1:4" customFormat="1" x14ac:dyDescent="0.4">
      <c r="A4541" t="s">
        <v>17567</v>
      </c>
      <c r="B4541" t="s">
        <v>17568</v>
      </c>
      <c r="C4541" t="s">
        <v>17278</v>
      </c>
      <c r="D4541" t="s">
        <v>17569</v>
      </c>
    </row>
    <row r="4542" spans="1:4" customFormat="1" x14ac:dyDescent="0.4">
      <c r="A4542" t="s">
        <v>17570</v>
      </c>
      <c r="B4542" t="s">
        <v>17571</v>
      </c>
      <c r="C4542" t="s">
        <v>17572</v>
      </c>
      <c r="D4542" t="s">
        <v>17570</v>
      </c>
    </row>
    <row r="4543" spans="1:4" customFormat="1" x14ac:dyDescent="0.4">
      <c r="A4543" t="s">
        <v>17573</v>
      </c>
      <c r="B4543" t="s">
        <v>17574</v>
      </c>
      <c r="C4543" t="s">
        <v>17575</v>
      </c>
      <c r="D4543" t="s">
        <v>17576</v>
      </c>
    </row>
    <row r="4544" spans="1:4" customFormat="1" x14ac:dyDescent="0.4">
      <c r="A4544" t="s">
        <v>17577</v>
      </c>
      <c r="B4544" t="s">
        <v>17578</v>
      </c>
      <c r="C4544" t="s">
        <v>17579</v>
      </c>
      <c r="D4544" t="s">
        <v>17580</v>
      </c>
    </row>
    <row r="4545" spans="1:4" customFormat="1" x14ac:dyDescent="0.4">
      <c r="A4545" t="s">
        <v>17581</v>
      </c>
      <c r="B4545" t="s">
        <v>17582</v>
      </c>
      <c r="C4545" t="s">
        <v>17583</v>
      </c>
      <c r="D4545" t="s">
        <v>17584</v>
      </c>
    </row>
    <row r="4546" spans="1:4" customFormat="1" x14ac:dyDescent="0.4">
      <c r="A4546" t="s">
        <v>17585</v>
      </c>
      <c r="B4546" t="s">
        <v>17586</v>
      </c>
      <c r="C4546" t="s">
        <v>17587</v>
      </c>
      <c r="D4546" t="s">
        <v>17585</v>
      </c>
    </row>
    <row r="4547" spans="1:4" customFormat="1" x14ac:dyDescent="0.4">
      <c r="A4547" t="s">
        <v>17588</v>
      </c>
      <c r="B4547" t="s">
        <v>17589</v>
      </c>
      <c r="C4547" t="s">
        <v>7901</v>
      </c>
      <c r="D4547" t="s">
        <v>17590</v>
      </c>
    </row>
    <row r="4548" spans="1:4" customFormat="1" x14ac:dyDescent="0.4">
      <c r="A4548" t="s">
        <v>17591</v>
      </c>
      <c r="B4548" t="s">
        <v>17592</v>
      </c>
      <c r="C4548" t="s">
        <v>17593</v>
      </c>
      <c r="D4548" t="s">
        <v>17594</v>
      </c>
    </row>
    <row r="4549" spans="1:4" customFormat="1" x14ac:dyDescent="0.4">
      <c r="A4549" t="s">
        <v>17595</v>
      </c>
      <c r="B4549" t="s">
        <v>17596</v>
      </c>
      <c r="C4549" t="s">
        <v>17597</v>
      </c>
      <c r="D4549" t="s">
        <v>17598</v>
      </c>
    </row>
    <row r="4550" spans="1:4" customFormat="1" x14ac:dyDescent="0.4">
      <c r="A4550" t="s">
        <v>17599</v>
      </c>
      <c r="B4550" t="s">
        <v>17600</v>
      </c>
      <c r="C4550" t="s">
        <v>12231</v>
      </c>
      <c r="D4550" t="s">
        <v>17601</v>
      </c>
    </row>
    <row r="4551" spans="1:4" customFormat="1" x14ac:dyDescent="0.4">
      <c r="A4551" t="s">
        <v>17602</v>
      </c>
      <c r="B4551" t="s">
        <v>17603</v>
      </c>
      <c r="C4551" t="s">
        <v>17604</v>
      </c>
      <c r="D4551" t="s">
        <v>17605</v>
      </c>
    </row>
    <row r="4552" spans="1:4" customFormat="1" x14ac:dyDescent="0.4">
      <c r="A4552" t="s">
        <v>17606</v>
      </c>
      <c r="B4552" t="s">
        <v>17607</v>
      </c>
      <c r="C4552" t="s">
        <v>17608</v>
      </c>
      <c r="D4552" t="s">
        <v>17609</v>
      </c>
    </row>
    <row r="4553" spans="1:4" customFormat="1" x14ac:dyDescent="0.4">
      <c r="A4553" t="s">
        <v>17610</v>
      </c>
      <c r="B4553" t="s">
        <v>17611</v>
      </c>
      <c r="C4553" t="s">
        <v>17612</v>
      </c>
      <c r="D4553" t="s">
        <v>17613</v>
      </c>
    </row>
    <row r="4554" spans="1:4" customFormat="1" x14ac:dyDescent="0.4">
      <c r="A4554" t="s">
        <v>17614</v>
      </c>
      <c r="B4554" t="s">
        <v>17615</v>
      </c>
      <c r="C4554" t="s">
        <v>17616</v>
      </c>
      <c r="D4554" t="s">
        <v>17617</v>
      </c>
    </row>
    <row r="4555" spans="1:4" customFormat="1" x14ac:dyDescent="0.4">
      <c r="A4555" t="s">
        <v>17618</v>
      </c>
      <c r="B4555" t="s">
        <v>17619</v>
      </c>
      <c r="C4555" t="s">
        <v>17620</v>
      </c>
      <c r="D4555" t="s">
        <v>17621</v>
      </c>
    </row>
    <row r="4556" spans="1:4" customFormat="1" x14ac:dyDescent="0.4">
      <c r="A4556" t="s">
        <v>17622</v>
      </c>
      <c r="B4556" t="s">
        <v>17623</v>
      </c>
      <c r="C4556" t="s">
        <v>17624</v>
      </c>
      <c r="D4556" t="s">
        <v>17625</v>
      </c>
    </row>
    <row r="4557" spans="1:4" customFormat="1" x14ac:dyDescent="0.4">
      <c r="A4557" t="s">
        <v>17626</v>
      </c>
      <c r="B4557" t="s">
        <v>17627</v>
      </c>
      <c r="C4557" t="s">
        <v>17628</v>
      </c>
      <c r="D4557" t="s">
        <v>17629</v>
      </c>
    </row>
    <row r="4558" spans="1:4" customFormat="1" x14ac:dyDescent="0.4">
      <c r="A4558" t="s">
        <v>17630</v>
      </c>
      <c r="B4558" t="s">
        <v>17631</v>
      </c>
      <c r="C4558" t="s">
        <v>17631</v>
      </c>
      <c r="D4558" t="s">
        <v>17632</v>
      </c>
    </row>
    <row r="4559" spans="1:4" customFormat="1" x14ac:dyDescent="0.4">
      <c r="A4559" t="s">
        <v>17633</v>
      </c>
      <c r="B4559" t="s">
        <v>17634</v>
      </c>
      <c r="C4559" t="s">
        <v>17634</v>
      </c>
      <c r="D4559" t="s">
        <v>17633</v>
      </c>
    </row>
    <row r="4560" spans="1:4" customFormat="1" x14ac:dyDescent="0.4">
      <c r="A4560" t="s">
        <v>17635</v>
      </c>
      <c r="B4560" t="s">
        <v>17636</v>
      </c>
      <c r="C4560" t="s">
        <v>17636</v>
      </c>
      <c r="D4560">
        <v>1</v>
      </c>
    </row>
    <row r="4561" spans="1:4" customFormat="1" x14ac:dyDescent="0.4">
      <c r="A4561" t="s">
        <v>17637</v>
      </c>
      <c r="B4561" t="s">
        <v>17638</v>
      </c>
      <c r="C4561" t="s">
        <v>17639</v>
      </c>
      <c r="D4561" t="s">
        <v>17637</v>
      </c>
    </row>
    <row r="4562" spans="1:4" customFormat="1" x14ac:dyDescent="0.4">
      <c r="A4562" t="s">
        <v>17640</v>
      </c>
      <c r="B4562" t="s">
        <v>17641</v>
      </c>
      <c r="C4562" t="s">
        <v>17642</v>
      </c>
      <c r="D4562" t="s">
        <v>17643</v>
      </c>
    </row>
    <row r="4563" spans="1:4" customFormat="1" x14ac:dyDescent="0.4">
      <c r="A4563" t="s">
        <v>17644</v>
      </c>
      <c r="B4563" t="s">
        <v>17645</v>
      </c>
      <c r="C4563" t="s">
        <v>17646</v>
      </c>
      <c r="D4563" t="s">
        <v>17647</v>
      </c>
    </row>
    <row r="4564" spans="1:4" customFormat="1" x14ac:dyDescent="0.4">
      <c r="A4564" t="s">
        <v>17648</v>
      </c>
      <c r="B4564" t="s">
        <v>17649</v>
      </c>
      <c r="C4564" t="s">
        <v>17650</v>
      </c>
      <c r="D4564" t="s">
        <v>17651</v>
      </c>
    </row>
    <row r="4565" spans="1:4" customFormat="1" x14ac:dyDescent="0.4">
      <c r="A4565" t="s">
        <v>17652</v>
      </c>
      <c r="B4565" t="s">
        <v>17653</v>
      </c>
      <c r="C4565" t="s">
        <v>17654</v>
      </c>
      <c r="D4565" t="s">
        <v>17655</v>
      </c>
    </row>
    <row r="4566" spans="1:4" customFormat="1" x14ac:dyDescent="0.4">
      <c r="A4566" t="s">
        <v>17656</v>
      </c>
      <c r="B4566" t="s">
        <v>17657</v>
      </c>
      <c r="C4566" t="s">
        <v>17658</v>
      </c>
      <c r="D4566" t="s">
        <v>17659</v>
      </c>
    </row>
    <row r="4567" spans="1:4" customFormat="1" x14ac:dyDescent="0.4">
      <c r="A4567" t="s">
        <v>17660</v>
      </c>
      <c r="B4567" t="s">
        <v>17661</v>
      </c>
      <c r="C4567" t="s">
        <v>17662</v>
      </c>
      <c r="D4567" t="s">
        <v>17663</v>
      </c>
    </row>
    <row r="4568" spans="1:4" customFormat="1" x14ac:dyDescent="0.4">
      <c r="A4568" t="s">
        <v>17664</v>
      </c>
      <c r="B4568" t="s">
        <v>17665</v>
      </c>
      <c r="C4568" t="s">
        <v>17666</v>
      </c>
      <c r="D4568" t="s">
        <v>17667</v>
      </c>
    </row>
    <row r="4569" spans="1:4" customFormat="1" x14ac:dyDescent="0.4">
      <c r="A4569" t="s">
        <v>17668</v>
      </c>
      <c r="B4569" t="s">
        <v>17669</v>
      </c>
      <c r="C4569" t="s">
        <v>17670</v>
      </c>
      <c r="D4569" t="s">
        <v>17671</v>
      </c>
    </row>
    <row r="4570" spans="1:4" customFormat="1" x14ac:dyDescent="0.4">
      <c r="A4570" t="s">
        <v>17672</v>
      </c>
      <c r="B4570" t="s">
        <v>17673</v>
      </c>
      <c r="C4570" t="s">
        <v>17674</v>
      </c>
      <c r="D4570" t="s">
        <v>17675</v>
      </c>
    </row>
    <row r="4571" spans="1:4" customFormat="1" x14ac:dyDescent="0.4">
      <c r="A4571" t="s">
        <v>17676</v>
      </c>
      <c r="B4571" t="s">
        <v>17677</v>
      </c>
      <c r="C4571" t="s">
        <v>17678</v>
      </c>
      <c r="D4571" t="s">
        <v>17679</v>
      </c>
    </row>
    <row r="4572" spans="1:4" customFormat="1" x14ac:dyDescent="0.4">
      <c r="A4572" t="s">
        <v>17680</v>
      </c>
      <c r="B4572" t="s">
        <v>17681</v>
      </c>
      <c r="C4572" t="s">
        <v>17682</v>
      </c>
      <c r="D4572" t="s">
        <v>17683</v>
      </c>
    </row>
    <row r="4573" spans="1:4" customFormat="1" x14ac:dyDescent="0.4">
      <c r="A4573" t="s">
        <v>17684</v>
      </c>
      <c r="B4573" t="s">
        <v>17685</v>
      </c>
      <c r="C4573" t="s">
        <v>17686</v>
      </c>
      <c r="D4573" t="s">
        <v>17687</v>
      </c>
    </row>
    <row r="4574" spans="1:4" customFormat="1" x14ac:dyDescent="0.4">
      <c r="A4574" t="s">
        <v>17688</v>
      </c>
      <c r="B4574" t="s">
        <v>17689</v>
      </c>
      <c r="C4574" t="s">
        <v>17690</v>
      </c>
      <c r="D4574" t="s">
        <v>17691</v>
      </c>
    </row>
    <row r="4575" spans="1:4" customFormat="1" x14ac:dyDescent="0.4">
      <c r="A4575" t="s">
        <v>17692</v>
      </c>
      <c r="B4575" t="s">
        <v>17693</v>
      </c>
      <c r="C4575" t="s">
        <v>17694</v>
      </c>
      <c r="D4575" t="s">
        <v>17695</v>
      </c>
    </row>
    <row r="4576" spans="1:4" customFormat="1" x14ac:dyDescent="0.4">
      <c r="A4576" t="s">
        <v>17696</v>
      </c>
      <c r="B4576" t="s">
        <v>17697</v>
      </c>
      <c r="C4576" t="s">
        <v>17698</v>
      </c>
      <c r="D4576" t="s">
        <v>17696</v>
      </c>
    </row>
    <row r="4577" spans="1:4" customFormat="1" x14ac:dyDescent="0.4">
      <c r="A4577" t="s">
        <v>17699</v>
      </c>
      <c r="B4577" t="s">
        <v>17700</v>
      </c>
      <c r="C4577" t="s">
        <v>17701</v>
      </c>
      <c r="D4577" t="s">
        <v>17702</v>
      </c>
    </row>
    <row r="4578" spans="1:4" customFormat="1" x14ac:dyDescent="0.4">
      <c r="A4578" t="s">
        <v>17703</v>
      </c>
      <c r="B4578" t="s">
        <v>17704</v>
      </c>
      <c r="C4578" t="s">
        <v>17705</v>
      </c>
      <c r="D4578" t="s">
        <v>17706</v>
      </c>
    </row>
    <row r="4579" spans="1:4" customFormat="1" x14ac:dyDescent="0.4">
      <c r="A4579" t="s">
        <v>17707</v>
      </c>
      <c r="B4579" t="s">
        <v>17708</v>
      </c>
      <c r="C4579" t="s">
        <v>13028</v>
      </c>
      <c r="D4579" t="s">
        <v>17709</v>
      </c>
    </row>
    <row r="4580" spans="1:4" customFormat="1" x14ac:dyDescent="0.4">
      <c r="A4580" t="s">
        <v>17710</v>
      </c>
      <c r="B4580" t="s">
        <v>17711</v>
      </c>
      <c r="C4580" t="s">
        <v>17712</v>
      </c>
      <c r="D4580" t="s">
        <v>17713</v>
      </c>
    </row>
    <row r="4581" spans="1:4" customFormat="1" x14ac:dyDescent="0.4">
      <c r="A4581" t="s">
        <v>17714</v>
      </c>
      <c r="B4581" t="s">
        <v>17715</v>
      </c>
      <c r="C4581" t="s">
        <v>17716</v>
      </c>
      <c r="D4581" t="s">
        <v>17717</v>
      </c>
    </row>
    <row r="4582" spans="1:4" customFormat="1" x14ac:dyDescent="0.4">
      <c r="A4582" t="s">
        <v>17718</v>
      </c>
      <c r="B4582" t="s">
        <v>17719</v>
      </c>
      <c r="C4582" t="s">
        <v>15686</v>
      </c>
      <c r="D4582" t="s">
        <v>17720</v>
      </c>
    </row>
    <row r="4583" spans="1:4" customFormat="1" x14ac:dyDescent="0.4">
      <c r="A4583" t="s">
        <v>17721</v>
      </c>
      <c r="B4583" t="s">
        <v>17722</v>
      </c>
      <c r="C4583" t="s">
        <v>17723</v>
      </c>
      <c r="D4583" t="s">
        <v>17724</v>
      </c>
    </row>
    <row r="4584" spans="1:4" customFormat="1" x14ac:dyDescent="0.4">
      <c r="A4584" t="s">
        <v>17725</v>
      </c>
      <c r="B4584" t="s">
        <v>17726</v>
      </c>
      <c r="C4584" t="s">
        <v>17727</v>
      </c>
      <c r="D4584" t="s">
        <v>17728</v>
      </c>
    </row>
    <row r="4585" spans="1:4" customFormat="1" x14ac:dyDescent="0.4">
      <c r="A4585" t="s">
        <v>17729</v>
      </c>
      <c r="B4585" t="s">
        <v>17730</v>
      </c>
      <c r="C4585" t="s">
        <v>17731</v>
      </c>
      <c r="D4585" t="s">
        <v>17732</v>
      </c>
    </row>
    <row r="4586" spans="1:4" customFormat="1" x14ac:dyDescent="0.4">
      <c r="A4586" t="s">
        <v>17733</v>
      </c>
      <c r="B4586" t="s">
        <v>17734</v>
      </c>
      <c r="C4586" t="s">
        <v>17735</v>
      </c>
      <c r="D4586" t="s">
        <v>17736</v>
      </c>
    </row>
    <row r="4587" spans="1:4" customFormat="1" x14ac:dyDescent="0.4">
      <c r="A4587" t="s">
        <v>17737</v>
      </c>
      <c r="B4587" t="s">
        <v>17738</v>
      </c>
      <c r="C4587" t="s">
        <v>17739</v>
      </c>
      <c r="D4587" t="s">
        <v>17740</v>
      </c>
    </row>
    <row r="4588" spans="1:4" customFormat="1" x14ac:dyDescent="0.4">
      <c r="A4588" t="s">
        <v>17741</v>
      </c>
      <c r="B4588" t="s">
        <v>17742</v>
      </c>
      <c r="C4588" t="s">
        <v>17743</v>
      </c>
      <c r="D4588" t="s">
        <v>17744</v>
      </c>
    </row>
    <row r="4589" spans="1:4" customFormat="1" x14ac:dyDescent="0.4">
      <c r="A4589" t="s">
        <v>17745</v>
      </c>
      <c r="B4589" t="s">
        <v>17746</v>
      </c>
      <c r="C4589" t="s">
        <v>17747</v>
      </c>
      <c r="D4589" t="s">
        <v>17748</v>
      </c>
    </row>
    <row r="4590" spans="1:4" customFormat="1" x14ac:dyDescent="0.4">
      <c r="A4590" t="s">
        <v>17749</v>
      </c>
      <c r="B4590" t="s">
        <v>17750</v>
      </c>
      <c r="C4590" t="s">
        <v>17751</v>
      </c>
      <c r="D4590" t="s">
        <v>17752</v>
      </c>
    </row>
    <row r="4591" spans="1:4" customFormat="1" x14ac:dyDescent="0.4">
      <c r="A4591" t="s">
        <v>17753</v>
      </c>
      <c r="B4591" t="s">
        <v>17754</v>
      </c>
      <c r="C4591" t="s">
        <v>17755</v>
      </c>
      <c r="D4591" t="s">
        <v>17756</v>
      </c>
    </row>
    <row r="4592" spans="1:4" customFormat="1" x14ac:dyDescent="0.4">
      <c r="A4592" t="s">
        <v>17757</v>
      </c>
      <c r="B4592" t="s">
        <v>17758</v>
      </c>
      <c r="C4592" t="s">
        <v>17759</v>
      </c>
      <c r="D4592" t="s">
        <v>17760</v>
      </c>
    </row>
    <row r="4593" spans="1:4" customFormat="1" x14ac:dyDescent="0.4">
      <c r="A4593" t="s">
        <v>17761</v>
      </c>
      <c r="B4593" t="s">
        <v>17762</v>
      </c>
      <c r="C4593" t="s">
        <v>17763</v>
      </c>
      <c r="D4593" t="s">
        <v>17764</v>
      </c>
    </row>
    <row r="4594" spans="1:4" customFormat="1" x14ac:dyDescent="0.4">
      <c r="A4594" t="s">
        <v>17765</v>
      </c>
      <c r="B4594" t="s">
        <v>17766</v>
      </c>
      <c r="C4594" t="s">
        <v>17767</v>
      </c>
      <c r="D4594" t="s">
        <v>17768</v>
      </c>
    </row>
    <row r="4595" spans="1:4" customFormat="1" x14ac:dyDescent="0.4">
      <c r="A4595" t="s">
        <v>17769</v>
      </c>
      <c r="B4595" t="s">
        <v>17770</v>
      </c>
      <c r="C4595" t="s">
        <v>17771</v>
      </c>
      <c r="D4595" t="s">
        <v>17772</v>
      </c>
    </row>
    <row r="4596" spans="1:4" customFormat="1" x14ac:dyDescent="0.4">
      <c r="A4596" t="s">
        <v>17773</v>
      </c>
      <c r="B4596" t="s">
        <v>17774</v>
      </c>
      <c r="C4596" t="s">
        <v>17775</v>
      </c>
      <c r="D4596" t="s">
        <v>17776</v>
      </c>
    </row>
    <row r="4597" spans="1:4" customFormat="1" x14ac:dyDescent="0.4">
      <c r="A4597" t="s">
        <v>17777</v>
      </c>
      <c r="B4597" t="s">
        <v>17778</v>
      </c>
      <c r="C4597" t="s">
        <v>17779</v>
      </c>
      <c r="D4597" t="s">
        <v>17780</v>
      </c>
    </row>
    <row r="4598" spans="1:4" customFormat="1" x14ac:dyDescent="0.4">
      <c r="A4598" t="s">
        <v>17781</v>
      </c>
      <c r="B4598" t="s">
        <v>17782</v>
      </c>
      <c r="C4598" t="s">
        <v>17783</v>
      </c>
      <c r="D4598" t="s">
        <v>17781</v>
      </c>
    </row>
    <row r="4599" spans="1:4" customFormat="1" x14ac:dyDescent="0.4">
      <c r="A4599" t="s">
        <v>17784</v>
      </c>
      <c r="B4599" t="s">
        <v>17785</v>
      </c>
      <c r="C4599" t="s">
        <v>17786</v>
      </c>
      <c r="D4599" t="s">
        <v>17784</v>
      </c>
    </row>
    <row r="4600" spans="1:4" customFormat="1" x14ac:dyDescent="0.4">
      <c r="A4600" t="s">
        <v>17787</v>
      </c>
      <c r="B4600" t="s">
        <v>17788</v>
      </c>
      <c r="C4600" t="s">
        <v>17789</v>
      </c>
      <c r="D4600" t="s">
        <v>17790</v>
      </c>
    </row>
    <row r="4601" spans="1:4" customFormat="1" x14ac:dyDescent="0.4">
      <c r="A4601" t="s">
        <v>17791</v>
      </c>
      <c r="B4601" t="s">
        <v>17792</v>
      </c>
      <c r="C4601" t="s">
        <v>17793</v>
      </c>
      <c r="D4601" t="s">
        <v>17794</v>
      </c>
    </row>
    <row r="4602" spans="1:4" customFormat="1" x14ac:dyDescent="0.4">
      <c r="A4602" t="s">
        <v>17795</v>
      </c>
      <c r="B4602" t="s">
        <v>17796</v>
      </c>
      <c r="C4602" t="s">
        <v>17797</v>
      </c>
      <c r="D4602" t="s">
        <v>17798</v>
      </c>
    </row>
    <row r="4603" spans="1:4" customFormat="1" x14ac:dyDescent="0.4">
      <c r="A4603" t="s">
        <v>17799</v>
      </c>
      <c r="B4603" t="s">
        <v>17800</v>
      </c>
      <c r="C4603" t="s">
        <v>17801</v>
      </c>
      <c r="D4603" t="s">
        <v>17802</v>
      </c>
    </row>
    <row r="4604" spans="1:4" customFormat="1" x14ac:dyDescent="0.4">
      <c r="A4604" t="s">
        <v>17803</v>
      </c>
      <c r="B4604" t="s">
        <v>17804</v>
      </c>
      <c r="C4604" t="s">
        <v>17805</v>
      </c>
      <c r="D4604" t="s">
        <v>17806</v>
      </c>
    </row>
    <row r="4605" spans="1:4" customFormat="1" x14ac:dyDescent="0.4">
      <c r="A4605" t="s">
        <v>17807</v>
      </c>
      <c r="B4605" t="s">
        <v>17808</v>
      </c>
      <c r="C4605" t="s">
        <v>17809</v>
      </c>
      <c r="D4605" t="s">
        <v>17810</v>
      </c>
    </row>
    <row r="4606" spans="1:4" customFormat="1" x14ac:dyDescent="0.4">
      <c r="A4606" t="s">
        <v>17811</v>
      </c>
      <c r="B4606" t="s">
        <v>17812</v>
      </c>
      <c r="C4606" t="s">
        <v>17813</v>
      </c>
      <c r="D4606" t="s">
        <v>17814</v>
      </c>
    </row>
    <row r="4607" spans="1:4" customFormat="1" x14ac:dyDescent="0.4">
      <c r="A4607" t="s">
        <v>17815</v>
      </c>
      <c r="B4607" t="s">
        <v>17816</v>
      </c>
      <c r="C4607" t="s">
        <v>17817</v>
      </c>
      <c r="D4607" t="s">
        <v>17818</v>
      </c>
    </row>
    <row r="4608" spans="1:4" customFormat="1" x14ac:dyDescent="0.4">
      <c r="A4608" t="s">
        <v>17819</v>
      </c>
      <c r="B4608" t="s">
        <v>17820</v>
      </c>
      <c r="C4608" t="s">
        <v>17821</v>
      </c>
      <c r="D4608" t="s">
        <v>17822</v>
      </c>
    </row>
    <row r="4609" spans="1:4" customFormat="1" x14ac:dyDescent="0.4">
      <c r="A4609" t="s">
        <v>17823</v>
      </c>
      <c r="B4609" t="s">
        <v>17824</v>
      </c>
      <c r="C4609" t="s">
        <v>17825</v>
      </c>
      <c r="D4609" t="s">
        <v>17826</v>
      </c>
    </row>
    <row r="4610" spans="1:4" customFormat="1" x14ac:dyDescent="0.4">
      <c r="A4610" t="s">
        <v>17827</v>
      </c>
      <c r="B4610" t="s">
        <v>17828</v>
      </c>
      <c r="C4610" t="s">
        <v>12410</v>
      </c>
      <c r="D4610" t="s">
        <v>17829</v>
      </c>
    </row>
    <row r="4611" spans="1:4" customFormat="1" x14ac:dyDescent="0.4">
      <c r="A4611" t="s">
        <v>17830</v>
      </c>
      <c r="B4611" t="s">
        <v>17831</v>
      </c>
      <c r="C4611" t="s">
        <v>12414</v>
      </c>
      <c r="D4611" t="s">
        <v>17832</v>
      </c>
    </row>
    <row r="4612" spans="1:4" customFormat="1" x14ac:dyDescent="0.4">
      <c r="A4612" t="s">
        <v>17833</v>
      </c>
      <c r="B4612" t="s">
        <v>17834</v>
      </c>
      <c r="C4612" t="s">
        <v>17835</v>
      </c>
      <c r="D4612" t="s">
        <v>17836</v>
      </c>
    </row>
    <row r="4613" spans="1:4" customFormat="1" x14ac:dyDescent="0.4">
      <c r="A4613" t="s">
        <v>17837</v>
      </c>
      <c r="B4613" t="s">
        <v>17837</v>
      </c>
      <c r="C4613" t="s">
        <v>17838</v>
      </c>
      <c r="D4613" t="s">
        <v>17839</v>
      </c>
    </row>
    <row r="4614" spans="1:4" customFormat="1" x14ac:dyDescent="0.4">
      <c r="A4614" t="s">
        <v>17840</v>
      </c>
      <c r="B4614" t="s">
        <v>17840</v>
      </c>
      <c r="C4614" t="s">
        <v>17841</v>
      </c>
      <c r="D4614" t="s">
        <v>17842</v>
      </c>
    </row>
    <row r="4615" spans="1:4" customFormat="1" x14ac:dyDescent="0.4">
      <c r="A4615" t="s">
        <v>17843</v>
      </c>
      <c r="B4615" t="s">
        <v>17843</v>
      </c>
      <c r="C4615" t="s">
        <v>17844</v>
      </c>
      <c r="D4615" t="s">
        <v>17845</v>
      </c>
    </row>
    <row r="4616" spans="1:4" customFormat="1" x14ac:dyDescent="0.4">
      <c r="A4616" t="s">
        <v>17846</v>
      </c>
      <c r="B4616" t="s">
        <v>17846</v>
      </c>
      <c r="C4616" t="s">
        <v>17847</v>
      </c>
      <c r="D4616" t="s">
        <v>17848</v>
      </c>
    </row>
    <row r="4617" spans="1:4" customFormat="1" x14ac:dyDescent="0.4">
      <c r="A4617" t="s">
        <v>17849</v>
      </c>
      <c r="B4617" t="s">
        <v>17849</v>
      </c>
      <c r="C4617" t="s">
        <v>17850</v>
      </c>
      <c r="D4617" t="s">
        <v>17851</v>
      </c>
    </row>
    <row r="4618" spans="1:4" customFormat="1" x14ac:dyDescent="0.4">
      <c r="A4618" t="s">
        <v>17852</v>
      </c>
      <c r="B4618" t="s">
        <v>17852</v>
      </c>
      <c r="C4618" t="s">
        <v>17853</v>
      </c>
      <c r="D4618" t="s">
        <v>17854</v>
      </c>
    </row>
    <row r="4619" spans="1:4" customFormat="1" x14ac:dyDescent="0.4">
      <c r="A4619" t="s">
        <v>17855</v>
      </c>
      <c r="B4619" t="s">
        <v>17855</v>
      </c>
      <c r="C4619" t="s">
        <v>17856</v>
      </c>
      <c r="D4619" t="s">
        <v>17857</v>
      </c>
    </row>
    <row r="4620" spans="1:4" customFormat="1" x14ac:dyDescent="0.4">
      <c r="A4620" t="s">
        <v>17858</v>
      </c>
      <c r="B4620" t="s">
        <v>17858</v>
      </c>
      <c r="C4620" t="s">
        <v>17859</v>
      </c>
      <c r="D4620" t="s">
        <v>17860</v>
      </c>
    </row>
    <row r="4621" spans="1:4" customFormat="1" x14ac:dyDescent="0.4">
      <c r="A4621" t="s">
        <v>17861</v>
      </c>
      <c r="B4621" t="s">
        <v>17861</v>
      </c>
      <c r="C4621" t="s">
        <v>17862</v>
      </c>
      <c r="D4621" t="s">
        <v>17863</v>
      </c>
    </row>
    <row r="4622" spans="1:4" customFormat="1" x14ac:dyDescent="0.4">
      <c r="A4622" t="s">
        <v>17864</v>
      </c>
      <c r="B4622" t="s">
        <v>17864</v>
      </c>
      <c r="C4622" t="s">
        <v>17865</v>
      </c>
      <c r="D4622" t="s">
        <v>17866</v>
      </c>
    </row>
    <row r="4623" spans="1:4" customFormat="1" x14ac:dyDescent="0.4">
      <c r="A4623" t="s">
        <v>17867</v>
      </c>
      <c r="B4623" t="s">
        <v>17867</v>
      </c>
      <c r="C4623" t="s">
        <v>17868</v>
      </c>
      <c r="D4623" t="s">
        <v>17869</v>
      </c>
    </row>
    <row r="4624" spans="1:4" customFormat="1" x14ac:dyDescent="0.4">
      <c r="A4624" t="s">
        <v>17870</v>
      </c>
      <c r="B4624" t="s">
        <v>17870</v>
      </c>
      <c r="C4624" t="s">
        <v>17871</v>
      </c>
      <c r="D4624" t="s">
        <v>17872</v>
      </c>
    </row>
    <row r="4625" spans="1:4" customFormat="1" x14ac:dyDescent="0.4">
      <c r="A4625" t="s">
        <v>17873</v>
      </c>
      <c r="B4625" t="s">
        <v>17873</v>
      </c>
      <c r="C4625" t="s">
        <v>17874</v>
      </c>
      <c r="D4625" t="s">
        <v>17875</v>
      </c>
    </row>
    <row r="4626" spans="1:4" customFormat="1" x14ac:dyDescent="0.4">
      <c r="A4626" t="s">
        <v>17876</v>
      </c>
      <c r="B4626" t="s">
        <v>17876</v>
      </c>
      <c r="C4626" t="s">
        <v>17877</v>
      </c>
      <c r="D4626" t="s">
        <v>17878</v>
      </c>
    </row>
    <row r="4627" spans="1:4" customFormat="1" x14ac:dyDescent="0.4">
      <c r="A4627" t="s">
        <v>17879</v>
      </c>
      <c r="B4627" t="s">
        <v>17880</v>
      </c>
      <c r="C4627" t="s">
        <v>17881</v>
      </c>
      <c r="D4627" t="s">
        <v>17882</v>
      </c>
    </row>
    <row r="4628" spans="1:4" customFormat="1" x14ac:dyDescent="0.4">
      <c r="A4628" t="s">
        <v>17883</v>
      </c>
      <c r="B4628" t="s">
        <v>17884</v>
      </c>
      <c r="C4628" t="s">
        <v>17885</v>
      </c>
      <c r="D4628" t="s">
        <v>17883</v>
      </c>
    </row>
    <row r="4629" spans="1:4" customFormat="1" x14ac:dyDescent="0.4">
      <c r="A4629" t="s">
        <v>17886</v>
      </c>
      <c r="B4629" t="s">
        <v>17887</v>
      </c>
      <c r="C4629" t="s">
        <v>17888</v>
      </c>
      <c r="D4629" t="s">
        <v>17889</v>
      </c>
    </row>
    <row r="4630" spans="1:4" customFormat="1" x14ac:dyDescent="0.4">
      <c r="A4630" t="s">
        <v>17890</v>
      </c>
      <c r="B4630" t="s">
        <v>17890</v>
      </c>
      <c r="C4630" t="s">
        <v>17891</v>
      </c>
      <c r="D4630" t="s">
        <v>17892</v>
      </c>
    </row>
    <row r="4631" spans="1:4" customFormat="1" x14ac:dyDescent="0.4">
      <c r="A4631" t="s">
        <v>17893</v>
      </c>
      <c r="B4631" t="s">
        <v>17893</v>
      </c>
      <c r="C4631" t="s">
        <v>17894</v>
      </c>
      <c r="D4631" t="s">
        <v>17895</v>
      </c>
    </row>
    <row r="4632" spans="1:4" customFormat="1" x14ac:dyDescent="0.4">
      <c r="A4632" t="s">
        <v>17896</v>
      </c>
      <c r="B4632" t="s">
        <v>17896</v>
      </c>
      <c r="C4632" t="s">
        <v>17897</v>
      </c>
      <c r="D4632" t="s">
        <v>17898</v>
      </c>
    </row>
    <row r="4633" spans="1:4" customFormat="1" x14ac:dyDescent="0.4">
      <c r="A4633" t="s">
        <v>17899</v>
      </c>
      <c r="B4633" t="s">
        <v>17899</v>
      </c>
      <c r="C4633" t="s">
        <v>17900</v>
      </c>
      <c r="D4633" t="s">
        <v>17901</v>
      </c>
    </row>
    <row r="4634" spans="1:4" customFormat="1" x14ac:dyDescent="0.4">
      <c r="A4634" t="s">
        <v>17902</v>
      </c>
      <c r="B4634" t="s">
        <v>17902</v>
      </c>
      <c r="C4634" t="s">
        <v>17903</v>
      </c>
      <c r="D4634" t="s">
        <v>17904</v>
      </c>
    </row>
    <row r="4635" spans="1:4" customFormat="1" x14ac:dyDescent="0.4">
      <c r="A4635" t="s">
        <v>17905</v>
      </c>
      <c r="B4635" t="s">
        <v>17905</v>
      </c>
      <c r="C4635" t="s">
        <v>17906</v>
      </c>
      <c r="D4635" t="s">
        <v>17907</v>
      </c>
    </row>
    <row r="4636" spans="1:4" customFormat="1" x14ac:dyDescent="0.4">
      <c r="A4636" t="s">
        <v>17908</v>
      </c>
      <c r="B4636" t="s">
        <v>17908</v>
      </c>
      <c r="C4636" t="s">
        <v>17909</v>
      </c>
      <c r="D4636" t="s">
        <v>17910</v>
      </c>
    </row>
    <row r="4637" spans="1:4" customFormat="1" x14ac:dyDescent="0.4">
      <c r="A4637" t="s">
        <v>17911</v>
      </c>
      <c r="B4637" t="s">
        <v>17911</v>
      </c>
      <c r="C4637" t="s">
        <v>17912</v>
      </c>
      <c r="D4637" t="s">
        <v>17913</v>
      </c>
    </row>
    <row r="4638" spans="1:4" customFormat="1" x14ac:dyDescent="0.4">
      <c r="A4638" t="s">
        <v>17914</v>
      </c>
      <c r="B4638" t="s">
        <v>17914</v>
      </c>
      <c r="C4638" t="s">
        <v>17915</v>
      </c>
      <c r="D4638" t="s">
        <v>17916</v>
      </c>
    </row>
    <row r="4639" spans="1:4" customFormat="1" x14ac:dyDescent="0.4">
      <c r="A4639" t="s">
        <v>17917</v>
      </c>
      <c r="B4639" t="s">
        <v>17917</v>
      </c>
      <c r="C4639" t="s">
        <v>17918</v>
      </c>
      <c r="D4639" t="s">
        <v>17919</v>
      </c>
    </row>
    <row r="4640" spans="1:4" customFormat="1" x14ac:dyDescent="0.4">
      <c r="A4640" t="s">
        <v>17920</v>
      </c>
      <c r="B4640" t="s">
        <v>17920</v>
      </c>
      <c r="C4640" t="s">
        <v>17921</v>
      </c>
      <c r="D4640" t="s">
        <v>17922</v>
      </c>
    </row>
    <row r="4641" spans="1:4" customFormat="1" x14ac:dyDescent="0.4">
      <c r="A4641" t="s">
        <v>17923</v>
      </c>
      <c r="B4641" t="s">
        <v>17923</v>
      </c>
      <c r="C4641" t="s">
        <v>17924</v>
      </c>
      <c r="D4641" t="s">
        <v>17925</v>
      </c>
    </row>
    <row r="4642" spans="1:4" customFormat="1" x14ac:dyDescent="0.4">
      <c r="A4642" t="s">
        <v>17926</v>
      </c>
      <c r="B4642" t="s">
        <v>17927</v>
      </c>
      <c r="C4642" t="s">
        <v>17928</v>
      </c>
      <c r="D4642" t="s">
        <v>17929</v>
      </c>
    </row>
    <row r="4643" spans="1:4" customFormat="1" x14ac:dyDescent="0.4">
      <c r="A4643" t="s">
        <v>17930</v>
      </c>
      <c r="B4643" t="s">
        <v>17931</v>
      </c>
      <c r="C4643" t="s">
        <v>17932</v>
      </c>
      <c r="D4643" t="s">
        <v>17933</v>
      </c>
    </row>
    <row r="4644" spans="1:4" customFormat="1" x14ac:dyDescent="0.4">
      <c r="A4644" t="s">
        <v>17934</v>
      </c>
      <c r="B4644" t="s">
        <v>17935</v>
      </c>
      <c r="C4644" t="s">
        <v>17936</v>
      </c>
      <c r="D4644" t="s">
        <v>17937</v>
      </c>
    </row>
    <row r="4645" spans="1:4" customFormat="1" x14ac:dyDescent="0.4">
      <c r="A4645" t="s">
        <v>17938</v>
      </c>
      <c r="B4645" t="s">
        <v>17939</v>
      </c>
      <c r="C4645" t="s">
        <v>17940</v>
      </c>
      <c r="D4645" t="s">
        <v>17941</v>
      </c>
    </row>
    <row r="4646" spans="1:4" customFormat="1" x14ac:dyDescent="0.4">
      <c r="A4646" t="s">
        <v>17942</v>
      </c>
      <c r="B4646" t="s">
        <v>17943</v>
      </c>
      <c r="C4646" t="s">
        <v>17944</v>
      </c>
      <c r="D4646" t="s">
        <v>17945</v>
      </c>
    </row>
    <row r="4647" spans="1:4" customFormat="1" x14ac:dyDescent="0.4">
      <c r="A4647" t="s">
        <v>17946</v>
      </c>
      <c r="B4647" t="s">
        <v>17946</v>
      </c>
      <c r="C4647" t="s">
        <v>17946</v>
      </c>
      <c r="D4647" t="s">
        <v>17947</v>
      </c>
    </row>
    <row r="4648" spans="1:4" customFormat="1" x14ac:dyDescent="0.4">
      <c r="A4648" t="s">
        <v>17948</v>
      </c>
      <c r="B4648" t="s">
        <v>17948</v>
      </c>
      <c r="C4648" t="s">
        <v>17949</v>
      </c>
      <c r="D4648" t="s">
        <v>17950</v>
      </c>
    </row>
    <row r="4649" spans="1:4" customFormat="1" x14ac:dyDescent="0.4">
      <c r="A4649" t="s">
        <v>17951</v>
      </c>
      <c r="B4649" t="s">
        <v>17952</v>
      </c>
      <c r="C4649" t="s">
        <v>17953</v>
      </c>
      <c r="D4649" t="s">
        <v>17954</v>
      </c>
    </row>
    <row r="4650" spans="1:4" customFormat="1" x14ac:dyDescent="0.4">
      <c r="A4650" t="s">
        <v>17955</v>
      </c>
      <c r="B4650" t="s">
        <v>17955</v>
      </c>
      <c r="C4650" t="s">
        <v>17956</v>
      </c>
      <c r="D4650" t="s">
        <v>17957</v>
      </c>
    </row>
    <row r="4651" spans="1:4" customFormat="1" x14ac:dyDescent="0.4">
      <c r="A4651" t="s">
        <v>17958</v>
      </c>
      <c r="B4651" t="s">
        <v>17958</v>
      </c>
      <c r="C4651" t="s">
        <v>17959</v>
      </c>
      <c r="D4651" t="s">
        <v>17960</v>
      </c>
    </row>
    <row r="4652" spans="1:4" customFormat="1" x14ac:dyDescent="0.4">
      <c r="A4652" t="s">
        <v>17961</v>
      </c>
      <c r="B4652" t="s">
        <v>17961</v>
      </c>
      <c r="C4652" t="s">
        <v>17962</v>
      </c>
      <c r="D4652" t="s">
        <v>17963</v>
      </c>
    </row>
    <row r="4653" spans="1:4" customFormat="1" x14ac:dyDescent="0.4">
      <c r="A4653" t="s">
        <v>17964</v>
      </c>
      <c r="B4653" t="s">
        <v>17964</v>
      </c>
      <c r="C4653" t="s">
        <v>17965</v>
      </c>
      <c r="D4653" t="s">
        <v>17966</v>
      </c>
    </row>
    <row r="4654" spans="1:4" customFormat="1" x14ac:dyDescent="0.4">
      <c r="A4654" t="s">
        <v>17967</v>
      </c>
      <c r="B4654" t="s">
        <v>17967</v>
      </c>
      <c r="C4654" t="s">
        <v>17967</v>
      </c>
      <c r="D4654" t="s">
        <v>17968</v>
      </c>
    </row>
    <row r="4655" spans="1:4" customFormat="1" x14ac:dyDescent="0.4">
      <c r="A4655" t="s">
        <v>17969</v>
      </c>
      <c r="B4655" t="s">
        <v>17969</v>
      </c>
      <c r="C4655" t="s">
        <v>17970</v>
      </c>
      <c r="D4655" t="s">
        <v>17971</v>
      </c>
    </row>
    <row r="4656" spans="1:4" customFormat="1" x14ac:dyDescent="0.4">
      <c r="A4656" t="s">
        <v>17972</v>
      </c>
      <c r="B4656" t="s">
        <v>17972</v>
      </c>
      <c r="C4656" t="s">
        <v>17973</v>
      </c>
      <c r="D4656" t="s">
        <v>17972</v>
      </c>
    </row>
    <row r="4657" spans="1:4" customFormat="1" x14ac:dyDescent="0.4">
      <c r="A4657" t="s">
        <v>17974</v>
      </c>
      <c r="B4657" t="s">
        <v>17974</v>
      </c>
      <c r="C4657" t="s">
        <v>17975</v>
      </c>
      <c r="D4657" t="s">
        <v>17976</v>
      </c>
    </row>
    <row r="4658" spans="1:4" customFormat="1" x14ac:dyDescent="0.4">
      <c r="A4658" t="s">
        <v>17977</v>
      </c>
      <c r="B4658" t="s">
        <v>17977</v>
      </c>
      <c r="C4658" t="s">
        <v>17978</v>
      </c>
      <c r="D4658" t="s">
        <v>17979</v>
      </c>
    </row>
    <row r="4659" spans="1:4" customFormat="1" x14ac:dyDescent="0.4">
      <c r="A4659" t="s">
        <v>17980</v>
      </c>
      <c r="B4659" t="s">
        <v>17981</v>
      </c>
      <c r="C4659" t="s">
        <v>17980</v>
      </c>
      <c r="D4659" t="s">
        <v>17982</v>
      </c>
    </row>
    <row r="4660" spans="1:4" customFormat="1" x14ac:dyDescent="0.4">
      <c r="A4660" t="s">
        <v>17983</v>
      </c>
      <c r="B4660" t="s">
        <v>17983</v>
      </c>
      <c r="C4660" t="s">
        <v>17984</v>
      </c>
      <c r="D4660" t="s">
        <v>17985</v>
      </c>
    </row>
    <row r="4661" spans="1:4" customFormat="1" x14ac:dyDescent="0.4">
      <c r="A4661" t="s">
        <v>17986</v>
      </c>
      <c r="B4661" t="s">
        <v>17986</v>
      </c>
      <c r="C4661" t="s">
        <v>17987</v>
      </c>
      <c r="D4661" t="s">
        <v>17986</v>
      </c>
    </row>
    <row r="4662" spans="1:4" customFormat="1" x14ac:dyDescent="0.4">
      <c r="A4662" t="s">
        <v>17988</v>
      </c>
      <c r="B4662" t="s">
        <v>17988</v>
      </c>
      <c r="C4662" t="s">
        <v>17989</v>
      </c>
      <c r="D4662" t="s">
        <v>17990</v>
      </c>
    </row>
    <row r="4663" spans="1:4" customFormat="1" x14ac:dyDescent="0.4">
      <c r="A4663" t="s">
        <v>17991</v>
      </c>
      <c r="B4663" t="s">
        <v>17991</v>
      </c>
      <c r="C4663" t="s">
        <v>17992</v>
      </c>
      <c r="D4663" t="s">
        <v>17991</v>
      </c>
    </row>
    <row r="4664" spans="1:4" customFormat="1" x14ac:dyDescent="0.4">
      <c r="A4664" t="s">
        <v>17993</v>
      </c>
      <c r="B4664" t="s">
        <v>17994</v>
      </c>
      <c r="C4664" t="s">
        <v>17995</v>
      </c>
      <c r="D4664" t="s">
        <v>17996</v>
      </c>
    </row>
    <row r="4665" spans="1:4" customFormat="1" x14ac:dyDescent="0.4">
      <c r="A4665" t="s">
        <v>17997</v>
      </c>
      <c r="B4665" t="s">
        <v>17998</v>
      </c>
      <c r="C4665" t="s">
        <v>17999</v>
      </c>
      <c r="D4665" t="s">
        <v>18000</v>
      </c>
    </row>
    <row r="4666" spans="1:4" customFormat="1" x14ac:dyDescent="0.4">
      <c r="A4666" t="s">
        <v>18001</v>
      </c>
      <c r="B4666" t="s">
        <v>18002</v>
      </c>
      <c r="C4666" t="s">
        <v>18003</v>
      </c>
      <c r="D4666" t="s">
        <v>18004</v>
      </c>
    </row>
    <row r="4667" spans="1:4" customFormat="1" x14ac:dyDescent="0.4">
      <c r="A4667" t="s">
        <v>18005</v>
      </c>
      <c r="B4667" t="s">
        <v>18006</v>
      </c>
      <c r="C4667" t="s">
        <v>18007</v>
      </c>
      <c r="D4667" t="s">
        <v>18008</v>
      </c>
    </row>
    <row r="4668" spans="1:4" customFormat="1" x14ac:dyDescent="0.4">
      <c r="A4668" t="s">
        <v>18009</v>
      </c>
      <c r="B4668" t="b">
        <v>1</v>
      </c>
      <c r="C4668" t="b">
        <v>1</v>
      </c>
      <c r="D4668" t="s">
        <v>18010</v>
      </c>
    </row>
    <row r="4669" spans="1:4" customFormat="1" x14ac:dyDescent="0.4">
      <c r="A4669" t="s">
        <v>18011</v>
      </c>
      <c r="B4669" t="s">
        <v>18012</v>
      </c>
      <c r="C4669" t="s">
        <v>18012</v>
      </c>
      <c r="D4669" t="s">
        <v>18013</v>
      </c>
    </row>
    <row r="4670" spans="1:4" customFormat="1" x14ac:dyDescent="0.4">
      <c r="A4670" t="s">
        <v>18014</v>
      </c>
      <c r="B4670" t="s">
        <v>18015</v>
      </c>
      <c r="C4670" t="s">
        <v>18015</v>
      </c>
      <c r="D4670" t="s">
        <v>18016</v>
      </c>
    </row>
    <row r="4671" spans="1:4" customFormat="1" x14ac:dyDescent="0.4">
      <c r="A4671" t="s">
        <v>18017</v>
      </c>
      <c r="B4671" t="s">
        <v>18018</v>
      </c>
      <c r="C4671" t="s">
        <v>18019</v>
      </c>
      <c r="D4671" t="s">
        <v>18020</v>
      </c>
    </row>
    <row r="4672" spans="1:4" customFormat="1" x14ac:dyDescent="0.4">
      <c r="A4672" t="s">
        <v>18021</v>
      </c>
      <c r="B4672" t="s">
        <v>18021</v>
      </c>
      <c r="C4672" t="s">
        <v>5178</v>
      </c>
      <c r="D4672" t="s">
        <v>18022</v>
      </c>
    </row>
    <row r="4673" spans="1:4" customFormat="1" x14ac:dyDescent="0.4">
      <c r="A4673" t="s">
        <v>18023</v>
      </c>
      <c r="B4673" t="s">
        <v>18023</v>
      </c>
      <c r="C4673" t="s">
        <v>18024</v>
      </c>
      <c r="D4673" t="s">
        <v>18025</v>
      </c>
    </row>
    <row r="4674" spans="1:4" customFormat="1" x14ac:dyDescent="0.4">
      <c r="A4674" t="s">
        <v>18026</v>
      </c>
      <c r="B4674" t="s">
        <v>18026</v>
      </c>
      <c r="C4674" t="s">
        <v>18027</v>
      </c>
      <c r="D4674" t="s">
        <v>18028</v>
      </c>
    </row>
    <row r="4675" spans="1:4" customFormat="1" x14ac:dyDescent="0.4">
      <c r="A4675" t="s">
        <v>18029</v>
      </c>
      <c r="B4675" t="s">
        <v>18029</v>
      </c>
      <c r="C4675" t="s">
        <v>18030</v>
      </c>
      <c r="D4675" t="s">
        <v>18031</v>
      </c>
    </row>
    <row r="4676" spans="1:4" customFormat="1" x14ac:dyDescent="0.4">
      <c r="A4676" t="s">
        <v>18032</v>
      </c>
      <c r="B4676" t="s">
        <v>18033</v>
      </c>
      <c r="C4676" t="s">
        <v>18034</v>
      </c>
      <c r="D4676" t="s">
        <v>18035</v>
      </c>
    </row>
    <row r="4677" spans="1:4" customFormat="1" x14ac:dyDescent="0.4">
      <c r="A4677" t="s">
        <v>18036</v>
      </c>
      <c r="B4677" t="s">
        <v>18036</v>
      </c>
      <c r="C4677" t="s">
        <v>18037</v>
      </c>
      <c r="D4677" t="s">
        <v>18036</v>
      </c>
    </row>
    <row r="4678" spans="1:4" customFormat="1" x14ac:dyDescent="0.4">
      <c r="A4678" t="s">
        <v>18038</v>
      </c>
      <c r="B4678" t="s">
        <v>18039</v>
      </c>
      <c r="C4678" t="s">
        <v>10022</v>
      </c>
      <c r="D4678" t="s">
        <v>18040</v>
      </c>
    </row>
    <row r="4679" spans="1:4" customFormat="1" x14ac:dyDescent="0.4">
      <c r="A4679" t="s">
        <v>18041</v>
      </c>
      <c r="B4679" t="s">
        <v>18041</v>
      </c>
      <c r="C4679" t="s">
        <v>18042</v>
      </c>
      <c r="D4679" t="s">
        <v>18041</v>
      </c>
    </row>
    <row r="4680" spans="1:4" customFormat="1" x14ac:dyDescent="0.4">
      <c r="A4680" t="s">
        <v>18043</v>
      </c>
      <c r="B4680" t="s">
        <v>18043</v>
      </c>
      <c r="C4680" t="s">
        <v>18044</v>
      </c>
      <c r="D4680" t="s">
        <v>18045</v>
      </c>
    </row>
    <row r="4681" spans="1:4" customFormat="1" x14ac:dyDescent="0.4">
      <c r="A4681" t="s">
        <v>18046</v>
      </c>
      <c r="B4681" t="s">
        <v>18046</v>
      </c>
      <c r="C4681" t="s">
        <v>18047</v>
      </c>
      <c r="D4681" t="s">
        <v>18048</v>
      </c>
    </row>
    <row r="4682" spans="1:4" customFormat="1" x14ac:dyDescent="0.4">
      <c r="A4682" t="s">
        <v>18049</v>
      </c>
      <c r="B4682" t="s">
        <v>18049</v>
      </c>
      <c r="C4682" t="s">
        <v>18050</v>
      </c>
      <c r="D4682" t="s">
        <v>18051</v>
      </c>
    </row>
    <row r="4683" spans="1:4" customFormat="1" x14ac:dyDescent="0.4">
      <c r="A4683" t="s">
        <v>18052</v>
      </c>
      <c r="B4683" t="s">
        <v>18052</v>
      </c>
      <c r="C4683" t="s">
        <v>18052</v>
      </c>
      <c r="D4683" t="s">
        <v>18052</v>
      </c>
    </row>
    <row r="4684" spans="1:4" customFormat="1" x14ac:dyDescent="0.4">
      <c r="A4684" t="s">
        <v>18053</v>
      </c>
      <c r="B4684" t="s">
        <v>18053</v>
      </c>
      <c r="C4684" t="s">
        <v>18053</v>
      </c>
      <c r="D4684" t="s">
        <v>18054</v>
      </c>
    </row>
    <row r="4685" spans="1:4" customFormat="1" x14ac:dyDescent="0.4">
      <c r="A4685" t="s">
        <v>18055</v>
      </c>
      <c r="B4685" t="s">
        <v>18056</v>
      </c>
      <c r="C4685" t="s">
        <v>18057</v>
      </c>
      <c r="D4685" t="s">
        <v>18058</v>
      </c>
    </row>
    <row r="4686" spans="1:4" customFormat="1" x14ac:dyDescent="0.4">
      <c r="A4686" t="s">
        <v>18059</v>
      </c>
      <c r="B4686" t="s">
        <v>18059</v>
      </c>
      <c r="C4686" t="s">
        <v>18060</v>
      </c>
      <c r="D4686" t="s">
        <v>18061</v>
      </c>
    </row>
    <row r="4687" spans="1:4" customFormat="1" x14ac:dyDescent="0.4">
      <c r="A4687" t="s">
        <v>18062</v>
      </c>
      <c r="B4687" t="s">
        <v>18062</v>
      </c>
      <c r="C4687" t="s">
        <v>18063</v>
      </c>
      <c r="D4687" t="s">
        <v>18063</v>
      </c>
    </row>
    <row r="4688" spans="1:4" customFormat="1" x14ac:dyDescent="0.4">
      <c r="A4688" t="s">
        <v>18064</v>
      </c>
      <c r="B4688" t="s">
        <v>18065</v>
      </c>
      <c r="C4688" t="s">
        <v>18066</v>
      </c>
      <c r="D4688" t="s">
        <v>18067</v>
      </c>
    </row>
    <row r="4689" spans="1:4" customFormat="1" x14ac:dyDescent="0.4">
      <c r="A4689" t="s">
        <v>18068</v>
      </c>
      <c r="B4689" t="s">
        <v>18069</v>
      </c>
      <c r="C4689" t="s">
        <v>13183</v>
      </c>
      <c r="D4689" t="s">
        <v>18070</v>
      </c>
    </row>
    <row r="4690" spans="1:4" customFormat="1" x14ac:dyDescent="0.4">
      <c r="A4690" t="s">
        <v>18071</v>
      </c>
      <c r="B4690" t="s">
        <v>18072</v>
      </c>
      <c r="C4690" t="s">
        <v>18073</v>
      </c>
      <c r="D4690" t="s">
        <v>18074</v>
      </c>
    </row>
    <row r="4691" spans="1:4" customFormat="1" x14ac:dyDescent="0.4">
      <c r="A4691" t="s">
        <v>18075</v>
      </c>
      <c r="B4691" t="s">
        <v>18076</v>
      </c>
      <c r="C4691" t="s">
        <v>18077</v>
      </c>
      <c r="D4691" t="s">
        <v>18078</v>
      </c>
    </row>
    <row r="4692" spans="1:4" customFormat="1" x14ac:dyDescent="0.4">
      <c r="A4692" t="s">
        <v>18079</v>
      </c>
      <c r="B4692" t="s">
        <v>18080</v>
      </c>
      <c r="C4692" t="s">
        <v>18081</v>
      </c>
      <c r="D4692" t="s">
        <v>18082</v>
      </c>
    </row>
    <row r="4693" spans="1:4" customFormat="1" x14ac:dyDescent="0.4">
      <c r="A4693" t="s">
        <v>18083</v>
      </c>
      <c r="B4693" t="s">
        <v>18084</v>
      </c>
      <c r="C4693" t="s">
        <v>18085</v>
      </c>
      <c r="D4693" t="s">
        <v>18086</v>
      </c>
    </row>
    <row r="4694" spans="1:4" customFormat="1" x14ac:dyDescent="0.4">
      <c r="A4694" t="s">
        <v>18087</v>
      </c>
      <c r="B4694" t="s">
        <v>18088</v>
      </c>
      <c r="C4694" t="s">
        <v>18089</v>
      </c>
      <c r="D4694" t="s">
        <v>18090</v>
      </c>
    </row>
    <row r="4695" spans="1:4" customFormat="1" x14ac:dyDescent="0.4">
      <c r="A4695" t="s">
        <v>18091</v>
      </c>
      <c r="B4695" t="s">
        <v>18092</v>
      </c>
      <c r="C4695" t="s">
        <v>18093</v>
      </c>
      <c r="D4695" t="s">
        <v>18094</v>
      </c>
    </row>
    <row r="4696" spans="1:4" customFormat="1" x14ac:dyDescent="0.4">
      <c r="A4696" t="s">
        <v>18095</v>
      </c>
      <c r="B4696" t="s">
        <v>18096</v>
      </c>
      <c r="C4696" t="s">
        <v>18097</v>
      </c>
      <c r="D4696" t="s">
        <v>18098</v>
      </c>
    </row>
    <row r="4697" spans="1:4" customFormat="1" x14ac:dyDescent="0.4">
      <c r="A4697" t="s">
        <v>18099</v>
      </c>
      <c r="B4697" t="s">
        <v>18100</v>
      </c>
      <c r="C4697" t="s">
        <v>18101</v>
      </c>
      <c r="D4697" t="s">
        <v>18099</v>
      </c>
    </row>
    <row r="4698" spans="1:4" customFormat="1" x14ac:dyDescent="0.4">
      <c r="A4698" t="s">
        <v>18102</v>
      </c>
      <c r="B4698" t="s">
        <v>18103</v>
      </c>
      <c r="C4698" t="s">
        <v>18104</v>
      </c>
      <c r="D4698" t="s">
        <v>18105</v>
      </c>
    </row>
    <row r="4699" spans="1:4" customFormat="1" x14ac:dyDescent="0.4">
      <c r="A4699" t="s">
        <v>18106</v>
      </c>
      <c r="B4699" t="s">
        <v>18107</v>
      </c>
      <c r="C4699" t="s">
        <v>18108</v>
      </c>
      <c r="D4699" t="s">
        <v>18109</v>
      </c>
    </row>
    <row r="4700" spans="1:4" customFormat="1" x14ac:dyDescent="0.4">
      <c r="A4700" t="s">
        <v>18110</v>
      </c>
      <c r="B4700" t="s">
        <v>18111</v>
      </c>
      <c r="C4700" t="s">
        <v>18112</v>
      </c>
      <c r="D4700" t="s">
        <v>18113</v>
      </c>
    </row>
    <row r="4701" spans="1:4" customFormat="1" x14ac:dyDescent="0.4">
      <c r="A4701" t="s">
        <v>18114</v>
      </c>
      <c r="B4701" t="s">
        <v>18115</v>
      </c>
      <c r="C4701" t="s">
        <v>18116</v>
      </c>
      <c r="D4701" t="s">
        <v>18117</v>
      </c>
    </row>
    <row r="4702" spans="1:4" customFormat="1" x14ac:dyDescent="0.4">
      <c r="A4702" t="s">
        <v>18118</v>
      </c>
      <c r="B4702" t="s">
        <v>18119</v>
      </c>
      <c r="C4702" t="s">
        <v>18120</v>
      </c>
      <c r="D4702" t="s">
        <v>18121</v>
      </c>
    </row>
    <row r="4703" spans="1:4" customFormat="1" x14ac:dyDescent="0.4">
      <c r="A4703" t="s">
        <v>18122</v>
      </c>
      <c r="B4703" t="s">
        <v>18123</v>
      </c>
      <c r="C4703" t="s">
        <v>18124</v>
      </c>
      <c r="D4703" t="s">
        <v>18125</v>
      </c>
    </row>
    <row r="4704" spans="1:4" customFormat="1" x14ac:dyDescent="0.4">
      <c r="A4704" t="s">
        <v>18126</v>
      </c>
      <c r="B4704" t="s">
        <v>18127</v>
      </c>
      <c r="C4704" t="s">
        <v>18128</v>
      </c>
      <c r="D4704" t="s">
        <v>18129</v>
      </c>
    </row>
    <row r="4705" spans="1:4" customFormat="1" x14ac:dyDescent="0.4">
      <c r="A4705" t="s">
        <v>18130</v>
      </c>
      <c r="B4705" t="s">
        <v>18131</v>
      </c>
      <c r="C4705" t="s">
        <v>18132</v>
      </c>
      <c r="D4705" t="s">
        <v>18133</v>
      </c>
    </row>
    <row r="4706" spans="1:4" customFormat="1" x14ac:dyDescent="0.4">
      <c r="A4706" t="s">
        <v>18134</v>
      </c>
      <c r="B4706" t="s">
        <v>18135</v>
      </c>
      <c r="C4706" t="s">
        <v>18136</v>
      </c>
      <c r="D4706" t="s">
        <v>18137</v>
      </c>
    </row>
    <row r="4707" spans="1:4" customFormat="1" x14ac:dyDescent="0.4">
      <c r="A4707" t="s">
        <v>18138</v>
      </c>
      <c r="B4707" t="s">
        <v>18139</v>
      </c>
      <c r="C4707" t="s">
        <v>18140</v>
      </c>
      <c r="D4707" t="s">
        <v>18138</v>
      </c>
    </row>
    <row r="4708" spans="1:4" customFormat="1" x14ac:dyDescent="0.4">
      <c r="A4708" t="s">
        <v>18141</v>
      </c>
      <c r="B4708" t="s">
        <v>18142</v>
      </c>
      <c r="C4708" t="s">
        <v>18143</v>
      </c>
      <c r="D4708" t="s">
        <v>18144</v>
      </c>
    </row>
    <row r="4709" spans="1:4" customFormat="1" x14ac:dyDescent="0.4">
      <c r="A4709" t="s">
        <v>18145</v>
      </c>
      <c r="B4709" t="s">
        <v>18146</v>
      </c>
      <c r="C4709" t="s">
        <v>18147</v>
      </c>
      <c r="D4709" t="s">
        <v>18148</v>
      </c>
    </row>
    <row r="4710" spans="1:4" customFormat="1" x14ac:dyDescent="0.4">
      <c r="A4710" t="s">
        <v>18149</v>
      </c>
      <c r="B4710" t="s">
        <v>18150</v>
      </c>
      <c r="C4710" t="s">
        <v>18151</v>
      </c>
      <c r="D4710" t="s">
        <v>18152</v>
      </c>
    </row>
    <row r="4711" spans="1:4" customFormat="1" x14ac:dyDescent="0.4">
      <c r="A4711" t="s">
        <v>18153</v>
      </c>
      <c r="B4711" t="s">
        <v>18154</v>
      </c>
      <c r="C4711" t="s">
        <v>18155</v>
      </c>
      <c r="D4711" t="s">
        <v>18156</v>
      </c>
    </row>
    <row r="4712" spans="1:4" customFormat="1" x14ac:dyDescent="0.4">
      <c r="A4712" t="s">
        <v>18157</v>
      </c>
      <c r="B4712" t="s">
        <v>18158</v>
      </c>
      <c r="C4712" t="s">
        <v>18159</v>
      </c>
      <c r="D4712" t="s">
        <v>18160</v>
      </c>
    </row>
    <row r="4713" spans="1:4" customFormat="1" x14ac:dyDescent="0.4">
      <c r="A4713" t="s">
        <v>18161</v>
      </c>
      <c r="B4713" t="s">
        <v>18162</v>
      </c>
      <c r="C4713" t="s">
        <v>18163</v>
      </c>
      <c r="D4713" t="s">
        <v>18164</v>
      </c>
    </row>
    <row r="4714" spans="1:4" customFormat="1" x14ac:dyDescent="0.4">
      <c r="A4714" t="s">
        <v>18165</v>
      </c>
      <c r="B4714" t="s">
        <v>18166</v>
      </c>
      <c r="C4714" t="s">
        <v>18167</v>
      </c>
      <c r="D4714" t="s">
        <v>18168</v>
      </c>
    </row>
    <row r="4715" spans="1:4" customFormat="1" x14ac:dyDescent="0.4">
      <c r="A4715" t="s">
        <v>18169</v>
      </c>
      <c r="B4715" t="s">
        <v>18170</v>
      </c>
      <c r="C4715" t="s">
        <v>18171</v>
      </c>
      <c r="D4715" t="s">
        <v>18172</v>
      </c>
    </row>
    <row r="4716" spans="1:4" customFormat="1" x14ac:dyDescent="0.4">
      <c r="A4716" t="s">
        <v>18173</v>
      </c>
      <c r="B4716" t="s">
        <v>18174</v>
      </c>
      <c r="C4716" t="s">
        <v>18175</v>
      </c>
      <c r="D4716" t="s">
        <v>18176</v>
      </c>
    </row>
    <row r="4717" spans="1:4" customFormat="1" x14ac:dyDescent="0.4">
      <c r="A4717" t="s">
        <v>18177</v>
      </c>
      <c r="B4717" t="s">
        <v>18178</v>
      </c>
      <c r="C4717" t="s">
        <v>18179</v>
      </c>
      <c r="D4717" t="s">
        <v>18180</v>
      </c>
    </row>
    <row r="4718" spans="1:4" customFormat="1" x14ac:dyDescent="0.4">
      <c r="A4718" t="s">
        <v>18181</v>
      </c>
      <c r="B4718" t="s">
        <v>18182</v>
      </c>
      <c r="C4718" t="s">
        <v>18183</v>
      </c>
      <c r="D4718" t="s">
        <v>18184</v>
      </c>
    </row>
    <row r="4719" spans="1:4" customFormat="1" x14ac:dyDescent="0.4">
      <c r="A4719" t="s">
        <v>18185</v>
      </c>
      <c r="B4719" t="s">
        <v>18186</v>
      </c>
      <c r="C4719" t="s">
        <v>18187</v>
      </c>
      <c r="D4719" t="s">
        <v>18188</v>
      </c>
    </row>
    <row r="4720" spans="1:4" customFormat="1" x14ac:dyDescent="0.4">
      <c r="A4720" t="s">
        <v>18189</v>
      </c>
      <c r="B4720" t="s">
        <v>18190</v>
      </c>
      <c r="C4720" t="s">
        <v>18191</v>
      </c>
      <c r="D4720" t="s">
        <v>18192</v>
      </c>
    </row>
    <row r="4721" spans="1:4" customFormat="1" x14ac:dyDescent="0.4">
      <c r="A4721" t="s">
        <v>18193</v>
      </c>
      <c r="B4721" t="s">
        <v>18194</v>
      </c>
      <c r="C4721" t="s">
        <v>13744</v>
      </c>
      <c r="D4721" t="s">
        <v>18195</v>
      </c>
    </row>
    <row r="4722" spans="1:4" customFormat="1" x14ac:dyDescent="0.4">
      <c r="A4722" t="s">
        <v>18196</v>
      </c>
      <c r="B4722" t="s">
        <v>18197</v>
      </c>
      <c r="C4722" t="s">
        <v>18198</v>
      </c>
      <c r="D4722" t="s">
        <v>18199</v>
      </c>
    </row>
    <row r="4723" spans="1:4" customFormat="1" x14ac:dyDescent="0.4">
      <c r="A4723" t="s">
        <v>18200</v>
      </c>
      <c r="B4723" t="s">
        <v>18201</v>
      </c>
      <c r="C4723" t="s">
        <v>18202</v>
      </c>
      <c r="D4723" t="s">
        <v>18203</v>
      </c>
    </row>
    <row r="4724" spans="1:4" customFormat="1" x14ac:dyDescent="0.4">
      <c r="A4724" t="s">
        <v>18204</v>
      </c>
      <c r="B4724" t="s">
        <v>18205</v>
      </c>
      <c r="C4724" t="s">
        <v>18206</v>
      </c>
      <c r="D4724" t="s">
        <v>18207</v>
      </c>
    </row>
    <row r="4725" spans="1:4" customFormat="1" x14ac:dyDescent="0.4">
      <c r="A4725" t="s">
        <v>18208</v>
      </c>
      <c r="B4725" t="s">
        <v>18209</v>
      </c>
      <c r="C4725" t="s">
        <v>18210</v>
      </c>
      <c r="D4725" t="s">
        <v>18211</v>
      </c>
    </row>
    <row r="4726" spans="1:4" customFormat="1" x14ac:dyDescent="0.4">
      <c r="A4726" t="s">
        <v>18212</v>
      </c>
      <c r="B4726" t="s">
        <v>18213</v>
      </c>
      <c r="C4726" t="s">
        <v>10986</v>
      </c>
      <c r="D4726" t="s">
        <v>18214</v>
      </c>
    </row>
    <row r="4727" spans="1:4" customFormat="1" x14ac:dyDescent="0.4">
      <c r="A4727" t="s">
        <v>18215</v>
      </c>
      <c r="B4727" t="s">
        <v>18216</v>
      </c>
      <c r="C4727" t="s">
        <v>18217</v>
      </c>
      <c r="D4727" t="s">
        <v>18218</v>
      </c>
    </row>
    <row r="4728" spans="1:4" customFormat="1" x14ac:dyDescent="0.4">
      <c r="A4728" t="s">
        <v>18219</v>
      </c>
      <c r="B4728" t="s">
        <v>18220</v>
      </c>
      <c r="C4728" t="s">
        <v>18221</v>
      </c>
      <c r="D4728" t="s">
        <v>18222</v>
      </c>
    </row>
    <row r="4729" spans="1:4" customFormat="1" x14ac:dyDescent="0.4">
      <c r="A4729" t="s">
        <v>18223</v>
      </c>
      <c r="B4729" t="s">
        <v>18224</v>
      </c>
      <c r="C4729" t="s">
        <v>18225</v>
      </c>
      <c r="D4729" t="s">
        <v>18226</v>
      </c>
    </row>
    <row r="4730" spans="1:4" customFormat="1" x14ac:dyDescent="0.4">
      <c r="A4730" t="s">
        <v>18227</v>
      </c>
      <c r="B4730" t="s">
        <v>18228</v>
      </c>
      <c r="C4730" t="s">
        <v>18229</v>
      </c>
      <c r="D4730" t="s">
        <v>18230</v>
      </c>
    </row>
    <row r="4731" spans="1:4" customFormat="1" x14ac:dyDescent="0.4">
      <c r="A4731" t="s">
        <v>18231</v>
      </c>
      <c r="B4731" t="s">
        <v>18232</v>
      </c>
      <c r="C4731" t="s">
        <v>18233</v>
      </c>
      <c r="D4731" t="s">
        <v>18231</v>
      </c>
    </row>
    <row r="4732" spans="1:4" customFormat="1" x14ac:dyDescent="0.4">
      <c r="A4732" t="s">
        <v>18234</v>
      </c>
      <c r="B4732" t="s">
        <v>18235</v>
      </c>
      <c r="C4732" t="s">
        <v>18206</v>
      </c>
      <c r="D4732" t="s">
        <v>18236</v>
      </c>
    </row>
    <row r="4733" spans="1:4" customFormat="1" x14ac:dyDescent="0.4">
      <c r="A4733" t="s">
        <v>18237</v>
      </c>
      <c r="B4733" t="s">
        <v>18238</v>
      </c>
      <c r="C4733" t="s">
        <v>18206</v>
      </c>
      <c r="D4733" t="s">
        <v>18239</v>
      </c>
    </row>
    <row r="4734" spans="1:4" customFormat="1" x14ac:dyDescent="0.4">
      <c r="A4734" t="s">
        <v>18240</v>
      </c>
      <c r="B4734" t="s">
        <v>18241</v>
      </c>
      <c r="C4734" t="s">
        <v>18242</v>
      </c>
      <c r="D4734" t="s">
        <v>18243</v>
      </c>
    </row>
    <row r="4735" spans="1:4" customFormat="1" x14ac:dyDescent="0.4">
      <c r="A4735" t="s">
        <v>18244</v>
      </c>
      <c r="B4735" t="s">
        <v>18245</v>
      </c>
      <c r="C4735" t="s">
        <v>18246</v>
      </c>
      <c r="D4735" t="s">
        <v>18247</v>
      </c>
    </row>
    <row r="4736" spans="1:4" customFormat="1" x14ac:dyDescent="0.4">
      <c r="A4736" t="s">
        <v>18248</v>
      </c>
      <c r="B4736" t="s">
        <v>18249</v>
      </c>
      <c r="C4736" t="s">
        <v>18250</v>
      </c>
      <c r="D4736" t="s">
        <v>18251</v>
      </c>
    </row>
    <row r="4737" spans="1:4" customFormat="1" x14ac:dyDescent="0.4">
      <c r="A4737" t="s">
        <v>18252</v>
      </c>
      <c r="B4737" t="s">
        <v>18253</v>
      </c>
      <c r="C4737" t="s">
        <v>18254</v>
      </c>
      <c r="D4737" t="s">
        <v>18255</v>
      </c>
    </row>
    <row r="4738" spans="1:4" customFormat="1" x14ac:dyDescent="0.4">
      <c r="A4738" t="s">
        <v>18256</v>
      </c>
      <c r="B4738" t="s">
        <v>18257</v>
      </c>
      <c r="C4738" t="s">
        <v>18258</v>
      </c>
      <c r="D4738" t="s">
        <v>18259</v>
      </c>
    </row>
    <row r="4739" spans="1:4" customFormat="1" x14ac:dyDescent="0.4">
      <c r="A4739" t="s">
        <v>18260</v>
      </c>
      <c r="B4739" t="s">
        <v>18261</v>
      </c>
      <c r="C4739" t="s">
        <v>18262</v>
      </c>
      <c r="D4739" t="s">
        <v>18263</v>
      </c>
    </row>
    <row r="4740" spans="1:4" customFormat="1" x14ac:dyDescent="0.4">
      <c r="A4740" t="s">
        <v>18264</v>
      </c>
      <c r="B4740" t="s">
        <v>18265</v>
      </c>
      <c r="C4740" t="s">
        <v>18266</v>
      </c>
      <c r="D4740" t="s">
        <v>18267</v>
      </c>
    </row>
    <row r="4741" spans="1:4" customFormat="1" x14ac:dyDescent="0.4">
      <c r="A4741" t="s">
        <v>18268</v>
      </c>
      <c r="B4741" t="s">
        <v>18269</v>
      </c>
      <c r="C4741" t="s">
        <v>18270</v>
      </c>
      <c r="D4741" t="s">
        <v>18271</v>
      </c>
    </row>
    <row r="4742" spans="1:4" customFormat="1" x14ac:dyDescent="0.4">
      <c r="A4742" t="s">
        <v>18272</v>
      </c>
      <c r="B4742" t="s">
        <v>18273</v>
      </c>
      <c r="C4742" t="s">
        <v>18274</v>
      </c>
      <c r="D4742" t="s">
        <v>18275</v>
      </c>
    </row>
    <row r="4743" spans="1:4" customFormat="1" x14ac:dyDescent="0.4">
      <c r="A4743" t="s">
        <v>18276</v>
      </c>
      <c r="B4743" t="s">
        <v>18277</v>
      </c>
      <c r="C4743" t="s">
        <v>18278</v>
      </c>
      <c r="D4743" t="s">
        <v>18279</v>
      </c>
    </row>
    <row r="4744" spans="1:4" customFormat="1" x14ac:dyDescent="0.4">
      <c r="A4744" t="s">
        <v>18280</v>
      </c>
      <c r="B4744" t="s">
        <v>18281</v>
      </c>
      <c r="C4744" t="s">
        <v>18282</v>
      </c>
      <c r="D4744" t="s">
        <v>18283</v>
      </c>
    </row>
    <row r="4745" spans="1:4" customFormat="1" x14ac:dyDescent="0.4">
      <c r="A4745" t="s">
        <v>18284</v>
      </c>
      <c r="B4745" t="s">
        <v>18285</v>
      </c>
      <c r="C4745" t="s">
        <v>18286</v>
      </c>
      <c r="D4745" t="s">
        <v>18287</v>
      </c>
    </row>
    <row r="4746" spans="1:4" customFormat="1" x14ac:dyDescent="0.4">
      <c r="A4746" t="s">
        <v>18288</v>
      </c>
      <c r="B4746" t="s">
        <v>18289</v>
      </c>
      <c r="C4746" t="s">
        <v>14673</v>
      </c>
      <c r="D4746" t="s">
        <v>18290</v>
      </c>
    </row>
    <row r="4747" spans="1:4" customFormat="1" x14ac:dyDescent="0.4">
      <c r="A4747" t="s">
        <v>18291</v>
      </c>
      <c r="B4747" t="s">
        <v>18292</v>
      </c>
      <c r="C4747" t="s">
        <v>18293</v>
      </c>
      <c r="D4747" t="s">
        <v>18294</v>
      </c>
    </row>
    <row r="4748" spans="1:4" customFormat="1" x14ac:dyDescent="0.4">
      <c r="A4748" t="s">
        <v>18295</v>
      </c>
      <c r="B4748" t="s">
        <v>18296</v>
      </c>
      <c r="C4748" t="s">
        <v>18297</v>
      </c>
      <c r="D4748" t="s">
        <v>18298</v>
      </c>
    </row>
    <row r="4749" spans="1:4" customFormat="1" x14ac:dyDescent="0.4">
      <c r="A4749" t="s">
        <v>18299</v>
      </c>
      <c r="B4749" t="s">
        <v>18300</v>
      </c>
      <c r="C4749" t="s">
        <v>18301</v>
      </c>
      <c r="D4749" t="s">
        <v>18302</v>
      </c>
    </row>
    <row r="4750" spans="1:4" customFormat="1" x14ac:dyDescent="0.4">
      <c r="A4750" t="s">
        <v>18303</v>
      </c>
      <c r="B4750" t="s">
        <v>18304</v>
      </c>
      <c r="C4750" t="s">
        <v>18305</v>
      </c>
      <c r="D4750" t="s">
        <v>18303</v>
      </c>
    </row>
    <row r="4751" spans="1:4" customFormat="1" x14ac:dyDescent="0.4">
      <c r="A4751" t="s">
        <v>18306</v>
      </c>
      <c r="B4751" t="s">
        <v>18307</v>
      </c>
      <c r="C4751" t="s">
        <v>18308</v>
      </c>
      <c r="D4751" t="s">
        <v>18306</v>
      </c>
    </row>
    <row r="4752" spans="1:4" customFormat="1" x14ac:dyDescent="0.4">
      <c r="A4752" t="s">
        <v>18309</v>
      </c>
      <c r="B4752" t="s">
        <v>18310</v>
      </c>
      <c r="C4752" t="s">
        <v>18311</v>
      </c>
      <c r="D4752" t="s">
        <v>18309</v>
      </c>
    </row>
    <row r="4753" spans="1:4" customFormat="1" x14ac:dyDescent="0.4">
      <c r="A4753" t="s">
        <v>18312</v>
      </c>
      <c r="B4753" t="s">
        <v>18313</v>
      </c>
      <c r="C4753" t="s">
        <v>18314</v>
      </c>
      <c r="D4753" t="s">
        <v>18315</v>
      </c>
    </row>
    <row r="4754" spans="1:4" customFormat="1" x14ac:dyDescent="0.4">
      <c r="A4754" t="s">
        <v>18316</v>
      </c>
      <c r="B4754" t="s">
        <v>18317</v>
      </c>
      <c r="C4754" t="s">
        <v>18314</v>
      </c>
      <c r="D4754" t="s">
        <v>18318</v>
      </c>
    </row>
    <row r="4755" spans="1:4" customFormat="1" x14ac:dyDescent="0.4">
      <c r="A4755" t="s">
        <v>18319</v>
      </c>
      <c r="B4755" t="s">
        <v>18320</v>
      </c>
      <c r="C4755" t="s">
        <v>18321</v>
      </c>
      <c r="D4755" t="s">
        <v>18319</v>
      </c>
    </row>
    <row r="4756" spans="1:4" customFormat="1" x14ac:dyDescent="0.4">
      <c r="A4756" t="s">
        <v>18322</v>
      </c>
      <c r="B4756" t="s">
        <v>18323</v>
      </c>
      <c r="C4756" t="s">
        <v>18324</v>
      </c>
      <c r="D4756" t="s">
        <v>18325</v>
      </c>
    </row>
    <row r="4757" spans="1:4" customFormat="1" x14ac:dyDescent="0.4">
      <c r="A4757" t="s">
        <v>18326</v>
      </c>
      <c r="B4757" t="s">
        <v>18327</v>
      </c>
      <c r="C4757" t="s">
        <v>18328</v>
      </c>
      <c r="D4757" t="s">
        <v>18326</v>
      </c>
    </row>
    <row r="4758" spans="1:4" customFormat="1" x14ac:dyDescent="0.4">
      <c r="A4758" t="s">
        <v>18329</v>
      </c>
      <c r="B4758" t="s">
        <v>18330</v>
      </c>
      <c r="C4758" t="s">
        <v>18331</v>
      </c>
      <c r="D4758" t="s">
        <v>18329</v>
      </c>
    </row>
    <row r="4759" spans="1:4" customFormat="1" x14ac:dyDescent="0.4">
      <c r="A4759" t="s">
        <v>18332</v>
      </c>
      <c r="B4759" t="s">
        <v>18333</v>
      </c>
      <c r="C4759" t="s">
        <v>18334</v>
      </c>
      <c r="D4759" t="s">
        <v>18332</v>
      </c>
    </row>
    <row r="4760" spans="1:4" customFormat="1" x14ac:dyDescent="0.4">
      <c r="A4760" t="s">
        <v>18335</v>
      </c>
      <c r="B4760" t="s">
        <v>18336</v>
      </c>
      <c r="C4760" t="s">
        <v>18337</v>
      </c>
      <c r="D4760" t="s">
        <v>18338</v>
      </c>
    </row>
    <row r="4761" spans="1:4" customFormat="1" x14ac:dyDescent="0.4">
      <c r="A4761" t="s">
        <v>18339</v>
      </c>
      <c r="B4761" t="s">
        <v>18340</v>
      </c>
      <c r="C4761" t="s">
        <v>18301</v>
      </c>
      <c r="D4761" t="s">
        <v>18341</v>
      </c>
    </row>
    <row r="4762" spans="1:4" customFormat="1" x14ac:dyDescent="0.4">
      <c r="A4762" t="s">
        <v>18342</v>
      </c>
      <c r="B4762" t="s">
        <v>18343</v>
      </c>
      <c r="C4762" t="s">
        <v>18344</v>
      </c>
      <c r="D4762" t="s">
        <v>18345</v>
      </c>
    </row>
    <row r="4763" spans="1:4" customFormat="1" x14ac:dyDescent="0.4">
      <c r="A4763" t="s">
        <v>18346</v>
      </c>
      <c r="B4763" t="s">
        <v>18347</v>
      </c>
      <c r="C4763" t="s">
        <v>5025</v>
      </c>
      <c r="D4763" t="s">
        <v>18348</v>
      </c>
    </row>
    <row r="4764" spans="1:4" customFormat="1" x14ac:dyDescent="0.4">
      <c r="A4764" t="s">
        <v>18349</v>
      </c>
      <c r="B4764" t="s">
        <v>18350</v>
      </c>
      <c r="C4764" t="s">
        <v>18351</v>
      </c>
      <c r="D4764" t="s">
        <v>18352</v>
      </c>
    </row>
    <row r="4765" spans="1:4" customFormat="1" x14ac:dyDescent="0.4">
      <c r="A4765" t="s">
        <v>18353</v>
      </c>
      <c r="B4765" t="s">
        <v>18354</v>
      </c>
      <c r="C4765" t="s">
        <v>18355</v>
      </c>
      <c r="D4765" t="s">
        <v>18353</v>
      </c>
    </row>
    <row r="4766" spans="1:4" customFormat="1" x14ac:dyDescent="0.4">
      <c r="A4766" t="s">
        <v>18356</v>
      </c>
      <c r="B4766" t="s">
        <v>18357</v>
      </c>
      <c r="C4766" t="s">
        <v>18358</v>
      </c>
      <c r="D4766" t="s">
        <v>18359</v>
      </c>
    </row>
    <row r="4767" spans="1:4" customFormat="1" x14ac:dyDescent="0.4">
      <c r="A4767" t="s">
        <v>18360</v>
      </c>
      <c r="B4767" t="s">
        <v>18361</v>
      </c>
      <c r="C4767" t="s">
        <v>18362</v>
      </c>
      <c r="D4767" t="s">
        <v>18363</v>
      </c>
    </row>
    <row r="4768" spans="1:4" customFormat="1" x14ac:dyDescent="0.4">
      <c r="A4768" t="s">
        <v>18364</v>
      </c>
      <c r="B4768" t="s">
        <v>18365</v>
      </c>
      <c r="C4768" t="s">
        <v>18366</v>
      </c>
      <c r="D4768" t="s">
        <v>18367</v>
      </c>
    </row>
    <row r="4769" spans="1:4" customFormat="1" x14ac:dyDescent="0.4">
      <c r="A4769" t="s">
        <v>18368</v>
      </c>
      <c r="B4769" t="s">
        <v>18369</v>
      </c>
      <c r="C4769" t="s">
        <v>18370</v>
      </c>
      <c r="D4769" t="s">
        <v>18368</v>
      </c>
    </row>
    <row r="4770" spans="1:4" customFormat="1" x14ac:dyDescent="0.4">
      <c r="A4770" t="s">
        <v>18371</v>
      </c>
      <c r="B4770" t="s">
        <v>18372</v>
      </c>
      <c r="C4770" t="s">
        <v>18373</v>
      </c>
      <c r="D4770" t="s">
        <v>18371</v>
      </c>
    </row>
    <row r="4771" spans="1:4" customFormat="1" x14ac:dyDescent="0.4">
      <c r="A4771" t="s">
        <v>18374</v>
      </c>
      <c r="B4771" t="s">
        <v>18375</v>
      </c>
      <c r="C4771" t="s">
        <v>18375</v>
      </c>
      <c r="D4771" t="s">
        <v>18376</v>
      </c>
    </row>
    <row r="4772" spans="1:4" customFormat="1" x14ac:dyDescent="0.4">
      <c r="A4772" t="s">
        <v>18377</v>
      </c>
      <c r="B4772" t="s">
        <v>18378</v>
      </c>
      <c r="C4772" t="s">
        <v>18379</v>
      </c>
      <c r="D4772" t="s">
        <v>18380</v>
      </c>
    </row>
    <row r="4773" spans="1:4" customFormat="1" x14ac:dyDescent="0.4">
      <c r="A4773" t="s">
        <v>18381</v>
      </c>
      <c r="B4773" t="s">
        <v>18382</v>
      </c>
      <c r="C4773" t="s">
        <v>18383</v>
      </c>
      <c r="D4773" t="s">
        <v>18384</v>
      </c>
    </row>
    <row r="4774" spans="1:4" customFormat="1" x14ac:dyDescent="0.4">
      <c r="A4774" t="s">
        <v>18381</v>
      </c>
      <c r="B4774" t="s">
        <v>18385</v>
      </c>
      <c r="C4774" t="s">
        <v>18386</v>
      </c>
      <c r="D4774" t="s">
        <v>18387</v>
      </c>
    </row>
    <row r="4775" spans="1:4" customFormat="1" x14ac:dyDescent="0.4">
      <c r="A4775" t="s">
        <v>18388</v>
      </c>
      <c r="B4775" t="s">
        <v>18389</v>
      </c>
      <c r="C4775" t="s">
        <v>18390</v>
      </c>
      <c r="D4775" t="s">
        <v>18391</v>
      </c>
    </row>
    <row r="4776" spans="1:4" customFormat="1" x14ac:dyDescent="0.4">
      <c r="A4776" t="s">
        <v>18392</v>
      </c>
      <c r="B4776" t="s">
        <v>18393</v>
      </c>
      <c r="C4776" t="s">
        <v>18394</v>
      </c>
      <c r="D4776" t="s">
        <v>18395</v>
      </c>
    </row>
    <row r="4777" spans="1:4" customFormat="1" x14ac:dyDescent="0.4">
      <c r="A4777" t="s">
        <v>18396</v>
      </c>
      <c r="B4777" t="s">
        <v>18397</v>
      </c>
      <c r="C4777" t="s">
        <v>18398</v>
      </c>
      <c r="D4777" t="s">
        <v>18399</v>
      </c>
    </row>
    <row r="4778" spans="1:4" customFormat="1" x14ac:dyDescent="0.4">
      <c r="A4778" t="s">
        <v>18400</v>
      </c>
      <c r="B4778" t="s">
        <v>18401</v>
      </c>
      <c r="C4778" t="s">
        <v>18402</v>
      </c>
      <c r="D4778" t="s">
        <v>18403</v>
      </c>
    </row>
    <row r="4779" spans="1:4" customFormat="1" x14ac:dyDescent="0.4">
      <c r="A4779" t="s">
        <v>18404</v>
      </c>
      <c r="B4779" t="s">
        <v>18405</v>
      </c>
      <c r="C4779" t="s">
        <v>18406</v>
      </c>
      <c r="D4779" t="s">
        <v>18404</v>
      </c>
    </row>
    <row r="4780" spans="1:4" customFormat="1" x14ac:dyDescent="0.4">
      <c r="A4780" t="s">
        <v>18407</v>
      </c>
      <c r="B4780" t="s">
        <v>18408</v>
      </c>
      <c r="C4780" t="s">
        <v>18409</v>
      </c>
      <c r="D4780" t="s">
        <v>18410</v>
      </c>
    </row>
    <row r="4781" spans="1:4" customFormat="1" x14ac:dyDescent="0.4">
      <c r="A4781" t="s">
        <v>18411</v>
      </c>
      <c r="B4781" t="s">
        <v>18412</v>
      </c>
      <c r="C4781" t="s">
        <v>18413</v>
      </c>
      <c r="D4781" t="s">
        <v>18414</v>
      </c>
    </row>
    <row r="4782" spans="1:4" customFormat="1" x14ac:dyDescent="0.4">
      <c r="A4782" t="s">
        <v>18415</v>
      </c>
      <c r="B4782" t="s">
        <v>18416</v>
      </c>
      <c r="C4782" t="s">
        <v>18417</v>
      </c>
      <c r="D4782" t="s">
        <v>18415</v>
      </c>
    </row>
    <row r="4783" spans="1:4" customFormat="1" x14ac:dyDescent="0.4">
      <c r="A4783" t="s">
        <v>18418</v>
      </c>
      <c r="B4783" t="s">
        <v>18419</v>
      </c>
      <c r="C4783" t="s">
        <v>18420</v>
      </c>
      <c r="D4783" t="s">
        <v>18421</v>
      </c>
    </row>
    <row r="4784" spans="1:4" customFormat="1" x14ac:dyDescent="0.4">
      <c r="A4784" t="s">
        <v>18422</v>
      </c>
      <c r="B4784" t="s">
        <v>18423</v>
      </c>
      <c r="C4784" t="s">
        <v>18424</v>
      </c>
      <c r="D4784" t="s">
        <v>18422</v>
      </c>
    </row>
    <row r="4785" spans="1:4" customFormat="1" x14ac:dyDescent="0.4">
      <c r="A4785" t="s">
        <v>18425</v>
      </c>
      <c r="B4785" t="s">
        <v>18426</v>
      </c>
      <c r="C4785" t="s">
        <v>18427</v>
      </c>
      <c r="D4785" t="s">
        <v>18428</v>
      </c>
    </row>
    <row r="4786" spans="1:4" customFormat="1" x14ac:dyDescent="0.4">
      <c r="A4786" t="s">
        <v>18429</v>
      </c>
      <c r="B4786" t="s">
        <v>18430</v>
      </c>
      <c r="C4786" t="s">
        <v>18431</v>
      </c>
      <c r="D4786" t="s">
        <v>18432</v>
      </c>
    </row>
    <row r="4787" spans="1:4" customFormat="1" x14ac:dyDescent="0.4">
      <c r="A4787" t="s">
        <v>18433</v>
      </c>
      <c r="B4787" t="s">
        <v>18434</v>
      </c>
      <c r="C4787" t="s">
        <v>18435</v>
      </c>
      <c r="D4787" t="s">
        <v>18436</v>
      </c>
    </row>
    <row r="4788" spans="1:4" customFormat="1" x14ac:dyDescent="0.4">
      <c r="A4788" t="s">
        <v>18437</v>
      </c>
      <c r="B4788" t="s">
        <v>18438</v>
      </c>
      <c r="C4788" t="s">
        <v>18439</v>
      </c>
      <c r="D4788" t="s">
        <v>18440</v>
      </c>
    </row>
    <row r="4789" spans="1:4" customFormat="1" x14ac:dyDescent="0.4">
      <c r="A4789" t="s">
        <v>18441</v>
      </c>
      <c r="B4789" t="s">
        <v>18442</v>
      </c>
      <c r="C4789" t="s">
        <v>18443</v>
      </c>
      <c r="D4789" t="s">
        <v>18444</v>
      </c>
    </row>
    <row r="4790" spans="1:4" customFormat="1" x14ac:dyDescent="0.4">
      <c r="A4790" t="s">
        <v>18445</v>
      </c>
      <c r="B4790" t="s">
        <v>18446</v>
      </c>
      <c r="C4790" t="s">
        <v>18447</v>
      </c>
      <c r="D4790" t="s">
        <v>18448</v>
      </c>
    </row>
    <row r="4791" spans="1:4" customFormat="1" x14ac:dyDescent="0.4">
      <c r="A4791" t="s">
        <v>18449</v>
      </c>
      <c r="B4791" t="s">
        <v>18450</v>
      </c>
      <c r="C4791" t="s">
        <v>18451</v>
      </c>
      <c r="D4791" t="s">
        <v>18452</v>
      </c>
    </row>
    <row r="4792" spans="1:4" customFormat="1" x14ac:dyDescent="0.4">
      <c r="A4792" t="s">
        <v>18453</v>
      </c>
      <c r="B4792" t="s">
        <v>18454</v>
      </c>
      <c r="C4792" t="s">
        <v>18455</v>
      </c>
      <c r="D4792" t="s">
        <v>18456</v>
      </c>
    </row>
    <row r="4793" spans="1:4" customFormat="1" x14ac:dyDescent="0.4">
      <c r="A4793" t="s">
        <v>18457</v>
      </c>
      <c r="B4793" t="s">
        <v>18458</v>
      </c>
      <c r="C4793" t="s">
        <v>8263</v>
      </c>
      <c r="D4793" t="s">
        <v>18459</v>
      </c>
    </row>
    <row r="4794" spans="1:4" customFormat="1" x14ac:dyDescent="0.4">
      <c r="A4794" t="s">
        <v>18460</v>
      </c>
      <c r="B4794" t="s">
        <v>18461</v>
      </c>
      <c r="C4794" t="s">
        <v>6103</v>
      </c>
      <c r="D4794" t="s">
        <v>18460</v>
      </c>
    </row>
    <row r="4795" spans="1:4" customFormat="1" x14ac:dyDescent="0.4">
      <c r="A4795" t="s">
        <v>18462</v>
      </c>
      <c r="B4795" t="s">
        <v>18463</v>
      </c>
      <c r="C4795" t="s">
        <v>18464</v>
      </c>
      <c r="D4795" t="s">
        <v>18465</v>
      </c>
    </row>
    <row r="4796" spans="1:4" customFormat="1" x14ac:dyDescent="0.4">
      <c r="A4796" t="s">
        <v>18466</v>
      </c>
      <c r="B4796" t="s">
        <v>18467</v>
      </c>
      <c r="C4796" t="s">
        <v>18468</v>
      </c>
      <c r="D4796" t="s">
        <v>18469</v>
      </c>
    </row>
    <row r="4797" spans="1:4" customFormat="1" x14ac:dyDescent="0.4">
      <c r="A4797" t="s">
        <v>18470</v>
      </c>
      <c r="B4797" t="s">
        <v>18471</v>
      </c>
      <c r="C4797" t="s">
        <v>18472</v>
      </c>
      <c r="D4797" t="s">
        <v>18473</v>
      </c>
    </row>
    <row r="4798" spans="1:4" customFormat="1" x14ac:dyDescent="0.4">
      <c r="A4798" t="s">
        <v>18474</v>
      </c>
      <c r="B4798" t="s">
        <v>18475</v>
      </c>
      <c r="C4798" t="s">
        <v>18476</v>
      </c>
      <c r="D4798" t="s">
        <v>18477</v>
      </c>
    </row>
    <row r="4799" spans="1:4" customFormat="1" x14ac:dyDescent="0.4">
      <c r="A4799" t="s">
        <v>18478</v>
      </c>
      <c r="B4799" t="s">
        <v>18479</v>
      </c>
      <c r="C4799" t="s">
        <v>18480</v>
      </c>
      <c r="D4799" t="s">
        <v>18481</v>
      </c>
    </row>
    <row r="4800" spans="1:4" customFormat="1" x14ac:dyDescent="0.4">
      <c r="A4800" t="s">
        <v>18482</v>
      </c>
      <c r="B4800" t="s">
        <v>18483</v>
      </c>
      <c r="C4800" t="s">
        <v>18484</v>
      </c>
      <c r="D4800" t="s">
        <v>18485</v>
      </c>
    </row>
    <row r="4801" spans="1:4" customFormat="1" x14ac:dyDescent="0.4">
      <c r="A4801" t="s">
        <v>18486</v>
      </c>
      <c r="B4801" t="s">
        <v>18487</v>
      </c>
      <c r="C4801" t="s">
        <v>18488</v>
      </c>
      <c r="D4801" t="s">
        <v>18489</v>
      </c>
    </row>
    <row r="4802" spans="1:4" customFormat="1" x14ac:dyDescent="0.4">
      <c r="A4802" t="s">
        <v>18490</v>
      </c>
      <c r="B4802" t="s">
        <v>18491</v>
      </c>
      <c r="C4802" t="s">
        <v>18492</v>
      </c>
      <c r="D4802" t="s">
        <v>18493</v>
      </c>
    </row>
    <row r="4803" spans="1:4" customFormat="1" x14ac:dyDescent="0.4">
      <c r="A4803" t="s">
        <v>18494</v>
      </c>
      <c r="B4803" t="s">
        <v>18495</v>
      </c>
      <c r="C4803" t="s">
        <v>18496</v>
      </c>
      <c r="D4803" t="s">
        <v>18497</v>
      </c>
    </row>
    <row r="4804" spans="1:4" customFormat="1" x14ac:dyDescent="0.4">
      <c r="A4804" t="s">
        <v>18498</v>
      </c>
      <c r="B4804" t="s">
        <v>18499</v>
      </c>
      <c r="C4804" t="s">
        <v>18500</v>
      </c>
      <c r="D4804" t="s">
        <v>18501</v>
      </c>
    </row>
    <row r="4805" spans="1:4" customFormat="1" x14ac:dyDescent="0.4">
      <c r="A4805" t="s">
        <v>18502</v>
      </c>
      <c r="B4805" t="s">
        <v>18503</v>
      </c>
      <c r="C4805" t="s">
        <v>18504</v>
      </c>
      <c r="D4805" t="s">
        <v>18505</v>
      </c>
    </row>
    <row r="4806" spans="1:4" customFormat="1" x14ac:dyDescent="0.4">
      <c r="A4806" t="s">
        <v>18506</v>
      </c>
      <c r="B4806" t="s">
        <v>18507</v>
      </c>
      <c r="C4806" t="s">
        <v>18508</v>
      </c>
      <c r="D4806" t="s">
        <v>18509</v>
      </c>
    </row>
    <row r="4807" spans="1:4" customFormat="1" x14ac:dyDescent="0.4">
      <c r="A4807" t="s">
        <v>18510</v>
      </c>
      <c r="B4807" t="s">
        <v>18511</v>
      </c>
      <c r="C4807" t="s">
        <v>18512</v>
      </c>
      <c r="D4807" t="s">
        <v>18513</v>
      </c>
    </row>
    <row r="4808" spans="1:4" customFormat="1" x14ac:dyDescent="0.4">
      <c r="A4808" t="s">
        <v>18514</v>
      </c>
      <c r="B4808" t="s">
        <v>18515</v>
      </c>
      <c r="C4808" t="s">
        <v>18516</v>
      </c>
      <c r="D4808" t="s">
        <v>18517</v>
      </c>
    </row>
    <row r="4809" spans="1:4" customFormat="1" x14ac:dyDescent="0.4">
      <c r="A4809" t="s">
        <v>18518</v>
      </c>
      <c r="B4809" t="s">
        <v>18519</v>
      </c>
      <c r="C4809" t="s">
        <v>18520</v>
      </c>
      <c r="D4809" t="s">
        <v>18518</v>
      </c>
    </row>
    <row r="4810" spans="1:4" customFormat="1" x14ac:dyDescent="0.4">
      <c r="A4810" t="s">
        <v>18521</v>
      </c>
      <c r="B4810" t="s">
        <v>18522</v>
      </c>
      <c r="C4810" t="s">
        <v>6405</v>
      </c>
      <c r="D4810" t="s">
        <v>18523</v>
      </c>
    </row>
    <row r="4811" spans="1:4" customFormat="1" x14ac:dyDescent="0.4">
      <c r="A4811" t="s">
        <v>18524</v>
      </c>
      <c r="B4811" t="s">
        <v>18525</v>
      </c>
      <c r="C4811" t="s">
        <v>18526</v>
      </c>
      <c r="D4811" t="s">
        <v>18527</v>
      </c>
    </row>
    <row r="4812" spans="1:4" customFormat="1" x14ac:dyDescent="0.4">
      <c r="A4812" t="s">
        <v>18528</v>
      </c>
      <c r="B4812" t="s">
        <v>18529</v>
      </c>
      <c r="C4812" t="s">
        <v>18530</v>
      </c>
      <c r="D4812" t="s">
        <v>18531</v>
      </c>
    </row>
    <row r="4813" spans="1:4" customFormat="1" x14ac:dyDescent="0.4">
      <c r="A4813" t="s">
        <v>18532</v>
      </c>
      <c r="B4813" t="s">
        <v>18533</v>
      </c>
      <c r="C4813" t="s">
        <v>18534</v>
      </c>
      <c r="D4813" t="s">
        <v>18535</v>
      </c>
    </row>
    <row r="4814" spans="1:4" customFormat="1" x14ac:dyDescent="0.4">
      <c r="A4814" t="s">
        <v>18536</v>
      </c>
      <c r="B4814" t="s">
        <v>18537</v>
      </c>
      <c r="C4814" t="s">
        <v>18538</v>
      </c>
      <c r="D4814" t="s">
        <v>18539</v>
      </c>
    </row>
    <row r="4815" spans="1:4" customFormat="1" x14ac:dyDescent="0.4">
      <c r="A4815" t="s">
        <v>18540</v>
      </c>
      <c r="B4815" t="s">
        <v>18541</v>
      </c>
      <c r="C4815" t="s">
        <v>18542</v>
      </c>
      <c r="D4815" t="s">
        <v>18543</v>
      </c>
    </row>
    <row r="4816" spans="1:4" customFormat="1" x14ac:dyDescent="0.4">
      <c r="A4816" t="s">
        <v>18544</v>
      </c>
      <c r="B4816" t="s">
        <v>18545</v>
      </c>
      <c r="C4816" t="s">
        <v>18546</v>
      </c>
      <c r="D4816" t="s">
        <v>18547</v>
      </c>
    </row>
    <row r="4817" spans="1:4" customFormat="1" x14ac:dyDescent="0.4">
      <c r="A4817" t="s">
        <v>18548</v>
      </c>
      <c r="B4817" t="s">
        <v>18549</v>
      </c>
      <c r="C4817" t="s">
        <v>18550</v>
      </c>
      <c r="D4817" t="s">
        <v>18548</v>
      </c>
    </row>
    <row r="4818" spans="1:4" customFormat="1" x14ac:dyDescent="0.4">
      <c r="A4818" t="s">
        <v>18551</v>
      </c>
      <c r="B4818" t="s">
        <v>18552</v>
      </c>
      <c r="C4818" t="s">
        <v>18553</v>
      </c>
      <c r="D4818" t="s">
        <v>18554</v>
      </c>
    </row>
    <row r="4819" spans="1:4" customFormat="1" x14ac:dyDescent="0.4">
      <c r="A4819" t="s">
        <v>18555</v>
      </c>
      <c r="B4819" t="s">
        <v>18556</v>
      </c>
      <c r="C4819" t="s">
        <v>18557</v>
      </c>
      <c r="D4819" t="s">
        <v>18558</v>
      </c>
    </row>
    <row r="4820" spans="1:4" customFormat="1" x14ac:dyDescent="0.4">
      <c r="A4820" t="s">
        <v>18559</v>
      </c>
      <c r="B4820" t="s">
        <v>18560</v>
      </c>
      <c r="C4820" t="s">
        <v>18561</v>
      </c>
      <c r="D4820" t="s">
        <v>18562</v>
      </c>
    </row>
    <row r="4821" spans="1:4" customFormat="1" x14ac:dyDescent="0.4">
      <c r="A4821" t="s">
        <v>18563</v>
      </c>
      <c r="B4821" t="s">
        <v>18564</v>
      </c>
      <c r="C4821" t="s">
        <v>18565</v>
      </c>
      <c r="D4821" t="s">
        <v>18566</v>
      </c>
    </row>
    <row r="4822" spans="1:4" customFormat="1" x14ac:dyDescent="0.4">
      <c r="A4822" t="s">
        <v>18567</v>
      </c>
      <c r="B4822" t="s">
        <v>18568</v>
      </c>
      <c r="C4822" t="s">
        <v>18569</v>
      </c>
      <c r="D4822" t="s">
        <v>18570</v>
      </c>
    </row>
    <row r="4823" spans="1:4" customFormat="1" x14ac:dyDescent="0.4">
      <c r="A4823" t="s">
        <v>18571</v>
      </c>
      <c r="B4823" t="s">
        <v>18572</v>
      </c>
      <c r="C4823" t="s">
        <v>18573</v>
      </c>
      <c r="D4823" t="s">
        <v>18574</v>
      </c>
    </row>
    <row r="4824" spans="1:4" customFormat="1" x14ac:dyDescent="0.4">
      <c r="A4824" t="s">
        <v>18575</v>
      </c>
      <c r="B4824" t="s">
        <v>18576</v>
      </c>
      <c r="C4824" t="s">
        <v>18577</v>
      </c>
      <c r="D4824" t="s">
        <v>18578</v>
      </c>
    </row>
    <row r="4825" spans="1:4" customFormat="1" x14ac:dyDescent="0.4">
      <c r="A4825" t="s">
        <v>18579</v>
      </c>
      <c r="B4825" t="s">
        <v>18580</v>
      </c>
      <c r="C4825" t="s">
        <v>18581</v>
      </c>
      <c r="D4825" t="s">
        <v>18579</v>
      </c>
    </row>
    <row r="4826" spans="1:4" customFormat="1" x14ac:dyDescent="0.4">
      <c r="A4826" t="s">
        <v>18582</v>
      </c>
      <c r="B4826" t="s">
        <v>18583</v>
      </c>
      <c r="C4826" t="s">
        <v>18584</v>
      </c>
      <c r="D4826" t="s">
        <v>18585</v>
      </c>
    </row>
    <row r="4827" spans="1:4" customFormat="1" x14ac:dyDescent="0.4">
      <c r="A4827" t="s">
        <v>18586</v>
      </c>
      <c r="B4827" t="s">
        <v>18587</v>
      </c>
      <c r="C4827" t="s">
        <v>18588</v>
      </c>
      <c r="D4827" t="s">
        <v>18589</v>
      </c>
    </row>
    <row r="4828" spans="1:4" customFormat="1" x14ac:dyDescent="0.4">
      <c r="A4828" t="s">
        <v>18590</v>
      </c>
      <c r="B4828" t="s">
        <v>18591</v>
      </c>
      <c r="C4828" t="s">
        <v>18592</v>
      </c>
      <c r="D4828" t="s">
        <v>18593</v>
      </c>
    </row>
    <row r="4829" spans="1:4" customFormat="1" x14ac:dyDescent="0.4">
      <c r="A4829" t="s">
        <v>18594</v>
      </c>
      <c r="B4829" t="s">
        <v>18595</v>
      </c>
      <c r="C4829" t="s">
        <v>18596</v>
      </c>
      <c r="D4829" t="s">
        <v>18597</v>
      </c>
    </row>
    <row r="4830" spans="1:4" customFormat="1" x14ac:dyDescent="0.4">
      <c r="A4830" t="s">
        <v>18598</v>
      </c>
      <c r="B4830" t="s">
        <v>18599</v>
      </c>
      <c r="C4830" t="s">
        <v>18600</v>
      </c>
      <c r="D4830" t="s">
        <v>18601</v>
      </c>
    </row>
    <row r="4831" spans="1:4" customFormat="1" x14ac:dyDescent="0.4">
      <c r="A4831" t="s">
        <v>18602</v>
      </c>
      <c r="B4831" t="s">
        <v>18603</v>
      </c>
      <c r="C4831" t="s">
        <v>18604</v>
      </c>
      <c r="D4831" t="s">
        <v>18605</v>
      </c>
    </row>
    <row r="4832" spans="1:4" customFormat="1" x14ac:dyDescent="0.4">
      <c r="A4832" t="s">
        <v>18606</v>
      </c>
      <c r="B4832" t="s">
        <v>18607</v>
      </c>
      <c r="C4832" t="s">
        <v>12581</v>
      </c>
      <c r="D4832" t="s">
        <v>18608</v>
      </c>
    </row>
    <row r="4833" spans="1:4" customFormat="1" x14ac:dyDescent="0.4">
      <c r="A4833" t="s">
        <v>18609</v>
      </c>
      <c r="B4833" t="s">
        <v>18610</v>
      </c>
      <c r="C4833" t="s">
        <v>18611</v>
      </c>
      <c r="D4833" t="s">
        <v>18612</v>
      </c>
    </row>
    <row r="4834" spans="1:4" customFormat="1" x14ac:dyDescent="0.4">
      <c r="A4834" t="s">
        <v>18613</v>
      </c>
      <c r="B4834" t="s">
        <v>18614</v>
      </c>
      <c r="C4834" t="s">
        <v>18615</v>
      </c>
      <c r="D4834" t="s">
        <v>18613</v>
      </c>
    </row>
    <row r="4835" spans="1:4" customFormat="1" x14ac:dyDescent="0.4">
      <c r="A4835" t="s">
        <v>18616</v>
      </c>
      <c r="B4835" t="s">
        <v>18617</v>
      </c>
      <c r="C4835" t="s">
        <v>18618</v>
      </c>
      <c r="D4835" t="s">
        <v>18619</v>
      </c>
    </row>
    <row r="4836" spans="1:4" customFormat="1" x14ac:dyDescent="0.4">
      <c r="A4836" t="s">
        <v>18620</v>
      </c>
      <c r="B4836" t="s">
        <v>18621</v>
      </c>
      <c r="C4836" t="s">
        <v>18622</v>
      </c>
      <c r="D4836" t="s">
        <v>18623</v>
      </c>
    </row>
    <row r="4837" spans="1:4" customFormat="1" x14ac:dyDescent="0.4">
      <c r="A4837" t="s">
        <v>18624</v>
      </c>
      <c r="B4837" t="s">
        <v>18625</v>
      </c>
      <c r="C4837" t="s">
        <v>18626</v>
      </c>
      <c r="D4837" t="s">
        <v>18627</v>
      </c>
    </row>
    <row r="4838" spans="1:4" customFormat="1" x14ac:dyDescent="0.4">
      <c r="A4838" t="s">
        <v>18628</v>
      </c>
      <c r="B4838" t="s">
        <v>18629</v>
      </c>
      <c r="C4838" t="s">
        <v>18630</v>
      </c>
      <c r="D4838" t="s">
        <v>18628</v>
      </c>
    </row>
    <row r="4839" spans="1:4" customFormat="1" x14ac:dyDescent="0.4">
      <c r="A4839" t="s">
        <v>18631</v>
      </c>
      <c r="B4839" t="s">
        <v>18632</v>
      </c>
      <c r="C4839" t="s">
        <v>18633</v>
      </c>
      <c r="D4839" t="s">
        <v>18634</v>
      </c>
    </row>
    <row r="4840" spans="1:4" customFormat="1" x14ac:dyDescent="0.4">
      <c r="A4840" t="s">
        <v>18635</v>
      </c>
      <c r="B4840" t="s">
        <v>18636</v>
      </c>
      <c r="C4840" t="s">
        <v>18637</v>
      </c>
      <c r="D4840" t="s">
        <v>18638</v>
      </c>
    </row>
    <row r="4841" spans="1:4" customFormat="1" x14ac:dyDescent="0.4">
      <c r="A4841" t="s">
        <v>18639</v>
      </c>
      <c r="B4841" t="s">
        <v>18640</v>
      </c>
      <c r="C4841" t="s">
        <v>18641</v>
      </c>
      <c r="D4841" t="s">
        <v>18642</v>
      </c>
    </row>
    <row r="4842" spans="1:4" customFormat="1" x14ac:dyDescent="0.4">
      <c r="A4842" t="s">
        <v>18643</v>
      </c>
      <c r="B4842" t="s">
        <v>18644</v>
      </c>
      <c r="C4842" t="s">
        <v>16592</v>
      </c>
      <c r="D4842" t="s">
        <v>18645</v>
      </c>
    </row>
    <row r="4843" spans="1:4" customFormat="1" x14ac:dyDescent="0.4">
      <c r="A4843" t="s">
        <v>18646</v>
      </c>
      <c r="B4843" t="s">
        <v>18647</v>
      </c>
      <c r="C4843" t="s">
        <v>18648</v>
      </c>
      <c r="D4843" t="s">
        <v>18646</v>
      </c>
    </row>
    <row r="4844" spans="1:4" customFormat="1" x14ac:dyDescent="0.4">
      <c r="A4844" t="s">
        <v>18649</v>
      </c>
      <c r="B4844" t="s">
        <v>18650</v>
      </c>
      <c r="C4844" t="s">
        <v>18651</v>
      </c>
      <c r="D4844" t="s">
        <v>18652</v>
      </c>
    </row>
    <row r="4845" spans="1:4" customFormat="1" x14ac:dyDescent="0.4">
      <c r="A4845" t="s">
        <v>18653</v>
      </c>
      <c r="B4845" t="s">
        <v>18653</v>
      </c>
      <c r="C4845" t="s">
        <v>18654</v>
      </c>
      <c r="D4845" t="s">
        <v>18655</v>
      </c>
    </row>
    <row r="4846" spans="1:4" customFormat="1" x14ac:dyDescent="0.4">
      <c r="A4846" t="s">
        <v>18656</v>
      </c>
      <c r="B4846" t="s">
        <v>18656</v>
      </c>
      <c r="C4846" t="s">
        <v>18657</v>
      </c>
      <c r="D4846" t="s">
        <v>18658</v>
      </c>
    </row>
    <row r="4847" spans="1:4" customFormat="1" x14ac:dyDescent="0.4">
      <c r="A4847" t="s">
        <v>18659</v>
      </c>
      <c r="B4847" t="s">
        <v>18659</v>
      </c>
      <c r="C4847" t="s">
        <v>18660</v>
      </c>
      <c r="D4847" t="s">
        <v>18661</v>
      </c>
    </row>
    <row r="4848" spans="1:4" customFormat="1" x14ac:dyDescent="0.4">
      <c r="A4848" t="s">
        <v>18662</v>
      </c>
      <c r="B4848" t="s">
        <v>18662</v>
      </c>
      <c r="C4848" t="s">
        <v>18663</v>
      </c>
      <c r="D4848" t="s">
        <v>18664</v>
      </c>
    </row>
    <row r="4849" spans="1:4" customFormat="1" x14ac:dyDescent="0.4">
      <c r="A4849" t="s">
        <v>18665</v>
      </c>
      <c r="B4849" t="s">
        <v>18665</v>
      </c>
      <c r="C4849" t="s">
        <v>18666</v>
      </c>
      <c r="D4849" t="s">
        <v>18667</v>
      </c>
    </row>
    <row r="4850" spans="1:4" customFormat="1" x14ac:dyDescent="0.4">
      <c r="A4850" t="s">
        <v>18668</v>
      </c>
      <c r="B4850" t="s">
        <v>18668</v>
      </c>
      <c r="C4850" t="s">
        <v>18669</v>
      </c>
      <c r="D4850" t="s">
        <v>18670</v>
      </c>
    </row>
    <row r="4851" spans="1:4" customFormat="1" x14ac:dyDescent="0.4">
      <c r="A4851" t="s">
        <v>18671</v>
      </c>
      <c r="B4851" t="s">
        <v>18671</v>
      </c>
      <c r="C4851" t="s">
        <v>18672</v>
      </c>
      <c r="D4851" t="s">
        <v>18673</v>
      </c>
    </row>
    <row r="4852" spans="1:4" customFormat="1" x14ac:dyDescent="0.4">
      <c r="A4852" t="s">
        <v>18674</v>
      </c>
      <c r="B4852" t="s">
        <v>18674</v>
      </c>
      <c r="C4852" t="s">
        <v>18675</v>
      </c>
      <c r="D4852" t="s">
        <v>18676</v>
      </c>
    </row>
    <row r="4853" spans="1:4" customFormat="1" x14ac:dyDescent="0.4">
      <c r="A4853" t="s">
        <v>18677</v>
      </c>
      <c r="B4853" t="s">
        <v>18677</v>
      </c>
      <c r="C4853" t="s">
        <v>18678</v>
      </c>
      <c r="D4853" t="s">
        <v>18679</v>
      </c>
    </row>
    <row r="4854" spans="1:4" customFormat="1" x14ac:dyDescent="0.4">
      <c r="A4854" t="s">
        <v>18680</v>
      </c>
      <c r="B4854" t="s">
        <v>18680</v>
      </c>
      <c r="C4854" t="s">
        <v>18681</v>
      </c>
      <c r="D4854" t="s">
        <v>18682</v>
      </c>
    </row>
    <row r="4855" spans="1:4" customFormat="1" x14ac:dyDescent="0.4">
      <c r="A4855" t="s">
        <v>18683</v>
      </c>
      <c r="B4855" t="s">
        <v>18683</v>
      </c>
      <c r="C4855" t="s">
        <v>18684</v>
      </c>
      <c r="D4855" t="s">
        <v>18685</v>
      </c>
    </row>
    <row r="4856" spans="1:4" customFormat="1" x14ac:dyDescent="0.4">
      <c r="A4856" t="s">
        <v>18686</v>
      </c>
      <c r="B4856" t="s">
        <v>18686</v>
      </c>
      <c r="C4856" t="s">
        <v>18687</v>
      </c>
      <c r="D4856" t="s">
        <v>18688</v>
      </c>
    </row>
    <row r="4857" spans="1:4" customFormat="1" x14ac:dyDescent="0.4">
      <c r="A4857" t="s">
        <v>18689</v>
      </c>
      <c r="B4857" t="s">
        <v>18689</v>
      </c>
      <c r="C4857" t="s">
        <v>18690</v>
      </c>
      <c r="D4857" t="s">
        <v>18691</v>
      </c>
    </row>
    <row r="4858" spans="1:4" customFormat="1" x14ac:dyDescent="0.4">
      <c r="A4858" t="s">
        <v>18692</v>
      </c>
      <c r="B4858" t="s">
        <v>18692</v>
      </c>
      <c r="C4858" t="s">
        <v>18693</v>
      </c>
      <c r="D4858" t="s">
        <v>18694</v>
      </c>
    </row>
    <row r="4859" spans="1:4" customFormat="1" x14ac:dyDescent="0.4">
      <c r="A4859" t="s">
        <v>18695</v>
      </c>
      <c r="B4859" t="s">
        <v>18695</v>
      </c>
      <c r="C4859" t="s">
        <v>18696</v>
      </c>
      <c r="D4859" t="s">
        <v>18697</v>
      </c>
    </row>
    <row r="4860" spans="1:4" customFormat="1" x14ac:dyDescent="0.4">
      <c r="A4860" t="s">
        <v>18698</v>
      </c>
      <c r="B4860" t="s">
        <v>18698</v>
      </c>
      <c r="C4860" t="s">
        <v>18699</v>
      </c>
      <c r="D4860" t="s">
        <v>18700</v>
      </c>
    </row>
    <row r="4861" spans="1:4" customFormat="1" x14ac:dyDescent="0.4">
      <c r="A4861" t="s">
        <v>18701</v>
      </c>
      <c r="B4861" t="s">
        <v>18701</v>
      </c>
      <c r="C4861" t="s">
        <v>18702</v>
      </c>
      <c r="D4861" t="s">
        <v>18703</v>
      </c>
    </row>
    <row r="4862" spans="1:4" customFormat="1" x14ac:dyDescent="0.4">
      <c r="A4862" t="s">
        <v>18704</v>
      </c>
      <c r="B4862" t="s">
        <v>18704</v>
      </c>
      <c r="C4862" t="s">
        <v>18705</v>
      </c>
      <c r="D4862" t="s">
        <v>18704</v>
      </c>
    </row>
    <row r="4863" spans="1:4" customFormat="1" x14ac:dyDescent="0.4">
      <c r="A4863" t="s">
        <v>18706</v>
      </c>
      <c r="B4863" t="s">
        <v>18706</v>
      </c>
      <c r="C4863" t="s">
        <v>18707</v>
      </c>
      <c r="D4863" t="s">
        <v>18706</v>
      </c>
    </row>
    <row r="4864" spans="1:4" customFormat="1" x14ac:dyDescent="0.4">
      <c r="A4864" t="s">
        <v>18708</v>
      </c>
      <c r="B4864" t="s">
        <v>18708</v>
      </c>
      <c r="C4864" t="s">
        <v>18709</v>
      </c>
      <c r="D4864" t="s">
        <v>18710</v>
      </c>
    </row>
    <row r="4865" spans="1:4" customFormat="1" x14ac:dyDescent="0.4">
      <c r="A4865" t="s">
        <v>18711</v>
      </c>
      <c r="B4865" t="s">
        <v>18711</v>
      </c>
      <c r="C4865" t="s">
        <v>18712</v>
      </c>
      <c r="D4865" t="s">
        <v>18711</v>
      </c>
    </row>
    <row r="4866" spans="1:4" customFormat="1" x14ac:dyDescent="0.4">
      <c r="A4866" t="s">
        <v>18713</v>
      </c>
      <c r="B4866" t="s">
        <v>18713</v>
      </c>
      <c r="C4866" t="s">
        <v>18714</v>
      </c>
      <c r="D4866" t="s">
        <v>18713</v>
      </c>
    </row>
    <row r="4867" spans="1:4" customFormat="1" x14ac:dyDescent="0.4">
      <c r="A4867" t="s">
        <v>18715</v>
      </c>
      <c r="B4867" t="s">
        <v>18715</v>
      </c>
      <c r="C4867" t="s">
        <v>18716</v>
      </c>
      <c r="D4867" t="s">
        <v>18715</v>
      </c>
    </row>
    <row r="4868" spans="1:4" customFormat="1" x14ac:dyDescent="0.4">
      <c r="A4868" t="s">
        <v>18717</v>
      </c>
      <c r="B4868" t="s">
        <v>18717</v>
      </c>
      <c r="C4868" t="s">
        <v>18718</v>
      </c>
      <c r="D4868" t="s">
        <v>18717</v>
      </c>
    </row>
    <row r="4869" spans="1:4" customFormat="1" x14ac:dyDescent="0.4">
      <c r="A4869" t="s">
        <v>18719</v>
      </c>
      <c r="B4869" t="s">
        <v>18719</v>
      </c>
      <c r="C4869" t="s">
        <v>18720</v>
      </c>
      <c r="D4869" t="s">
        <v>18719</v>
      </c>
    </row>
    <row r="4870" spans="1:4" customFormat="1" x14ac:dyDescent="0.4">
      <c r="A4870" t="s">
        <v>18721</v>
      </c>
      <c r="B4870" t="s">
        <v>18721</v>
      </c>
      <c r="C4870" t="s">
        <v>18722</v>
      </c>
      <c r="D4870" t="s">
        <v>18721</v>
      </c>
    </row>
    <row r="4871" spans="1:4" customFormat="1" x14ac:dyDescent="0.4">
      <c r="A4871" t="s">
        <v>18723</v>
      </c>
      <c r="B4871" t="s">
        <v>18723</v>
      </c>
      <c r="C4871" t="s">
        <v>18724</v>
      </c>
      <c r="D4871" t="s">
        <v>18723</v>
      </c>
    </row>
    <row r="4872" spans="1:4" customFormat="1" x14ac:dyDescent="0.4">
      <c r="A4872" t="s">
        <v>18725</v>
      </c>
      <c r="B4872" t="s">
        <v>18725</v>
      </c>
      <c r="C4872" t="s">
        <v>18726</v>
      </c>
      <c r="D4872" t="s">
        <v>18725</v>
      </c>
    </row>
    <row r="4873" spans="1:4" customFormat="1" x14ac:dyDescent="0.4">
      <c r="A4873" t="s">
        <v>18727</v>
      </c>
      <c r="B4873" t="s">
        <v>18727</v>
      </c>
      <c r="C4873" t="s">
        <v>18728</v>
      </c>
      <c r="D4873" t="s">
        <v>18727</v>
      </c>
    </row>
    <row r="4874" spans="1:4" customFormat="1" x14ac:dyDescent="0.4">
      <c r="A4874" t="s">
        <v>18729</v>
      </c>
      <c r="B4874" t="s">
        <v>18729</v>
      </c>
      <c r="C4874" t="s">
        <v>18730</v>
      </c>
      <c r="D4874" t="s">
        <v>18729</v>
      </c>
    </row>
    <row r="4875" spans="1:4" customFormat="1" x14ac:dyDescent="0.4">
      <c r="A4875" t="s">
        <v>18731</v>
      </c>
      <c r="B4875" t="s">
        <v>18731</v>
      </c>
      <c r="C4875" t="s">
        <v>18732</v>
      </c>
      <c r="D4875" t="s">
        <v>18733</v>
      </c>
    </row>
    <row r="4876" spans="1:4" customFormat="1" x14ac:dyDescent="0.4">
      <c r="A4876" t="s">
        <v>18734</v>
      </c>
      <c r="B4876" t="s">
        <v>18734</v>
      </c>
      <c r="C4876" t="s">
        <v>18735</v>
      </c>
      <c r="D4876" t="s">
        <v>18734</v>
      </c>
    </row>
    <row r="4877" spans="1:4" customFormat="1" x14ac:dyDescent="0.4">
      <c r="A4877" t="s">
        <v>18736</v>
      </c>
      <c r="B4877" t="s">
        <v>18736</v>
      </c>
      <c r="C4877" t="s">
        <v>18737</v>
      </c>
      <c r="D4877" t="s">
        <v>18736</v>
      </c>
    </row>
    <row r="4878" spans="1:4" customFormat="1" x14ac:dyDescent="0.4">
      <c r="A4878" t="s">
        <v>18738</v>
      </c>
      <c r="B4878" t="s">
        <v>18738</v>
      </c>
      <c r="C4878" t="s">
        <v>18739</v>
      </c>
      <c r="D4878" t="s">
        <v>18738</v>
      </c>
    </row>
    <row r="4879" spans="1:4" customFormat="1" x14ac:dyDescent="0.4">
      <c r="A4879" t="s">
        <v>18740</v>
      </c>
      <c r="B4879" t="s">
        <v>18740</v>
      </c>
      <c r="C4879" t="s">
        <v>18741</v>
      </c>
      <c r="D4879" t="s">
        <v>18740</v>
      </c>
    </row>
    <row r="4880" spans="1:4" customFormat="1" x14ac:dyDescent="0.4">
      <c r="A4880" t="s">
        <v>18742</v>
      </c>
      <c r="B4880" t="s">
        <v>18742</v>
      </c>
      <c r="C4880" t="s">
        <v>18743</v>
      </c>
      <c r="D4880" t="s">
        <v>18742</v>
      </c>
    </row>
    <row r="4881" spans="1:4" customFormat="1" x14ac:dyDescent="0.4">
      <c r="A4881" t="s">
        <v>18744</v>
      </c>
      <c r="B4881" t="s">
        <v>18744</v>
      </c>
      <c r="C4881" t="s">
        <v>18745</v>
      </c>
      <c r="D4881" t="s">
        <v>18744</v>
      </c>
    </row>
    <row r="4882" spans="1:4" customFormat="1" x14ac:dyDescent="0.4">
      <c r="A4882" t="s">
        <v>18746</v>
      </c>
      <c r="B4882" t="s">
        <v>18746</v>
      </c>
      <c r="C4882" t="s">
        <v>18747</v>
      </c>
      <c r="D4882" t="s">
        <v>18746</v>
      </c>
    </row>
    <row r="4883" spans="1:4" customFormat="1" x14ac:dyDescent="0.4">
      <c r="A4883" t="s">
        <v>18748</v>
      </c>
      <c r="B4883" t="s">
        <v>18748</v>
      </c>
      <c r="C4883" t="s">
        <v>18749</v>
      </c>
      <c r="D4883" t="s">
        <v>18748</v>
      </c>
    </row>
    <row r="4884" spans="1:4" customFormat="1" x14ac:dyDescent="0.4">
      <c r="A4884" t="s">
        <v>18750</v>
      </c>
      <c r="B4884" t="s">
        <v>18750</v>
      </c>
      <c r="C4884" t="s">
        <v>18751</v>
      </c>
      <c r="D4884" t="s">
        <v>18750</v>
      </c>
    </row>
    <row r="4885" spans="1:4" customFormat="1" x14ac:dyDescent="0.4">
      <c r="A4885" t="s">
        <v>18752</v>
      </c>
      <c r="B4885" t="s">
        <v>18752</v>
      </c>
      <c r="C4885" t="s">
        <v>18753</v>
      </c>
      <c r="D4885" t="s">
        <v>18752</v>
      </c>
    </row>
    <row r="4886" spans="1:4" customFormat="1" x14ac:dyDescent="0.4">
      <c r="A4886" t="s">
        <v>18754</v>
      </c>
      <c r="B4886" t="s">
        <v>18754</v>
      </c>
      <c r="C4886" t="s">
        <v>18755</v>
      </c>
      <c r="D4886" t="s">
        <v>18754</v>
      </c>
    </row>
    <row r="4887" spans="1:4" customFormat="1" x14ac:dyDescent="0.4">
      <c r="A4887" t="s">
        <v>18756</v>
      </c>
      <c r="B4887" t="s">
        <v>18756</v>
      </c>
      <c r="C4887" t="s">
        <v>18756</v>
      </c>
      <c r="D4887" t="s">
        <v>18756</v>
      </c>
    </row>
    <row r="4888" spans="1:4" customFormat="1" x14ac:dyDescent="0.4">
      <c r="A4888" t="s">
        <v>18757</v>
      </c>
      <c r="B4888" t="s">
        <v>18757</v>
      </c>
      <c r="C4888" t="s">
        <v>18758</v>
      </c>
      <c r="D4888" t="s">
        <v>18757</v>
      </c>
    </row>
    <row r="4889" spans="1:4" customFormat="1" x14ac:dyDescent="0.4">
      <c r="A4889" t="s">
        <v>18759</v>
      </c>
      <c r="B4889" t="s">
        <v>18759</v>
      </c>
      <c r="C4889" t="s">
        <v>18759</v>
      </c>
      <c r="D4889" t="s">
        <v>18759</v>
      </c>
    </row>
    <row r="4890" spans="1:4" customFormat="1" x14ac:dyDescent="0.4">
      <c r="A4890" t="s">
        <v>18760</v>
      </c>
      <c r="B4890" t="s">
        <v>18760</v>
      </c>
      <c r="C4890" t="s">
        <v>18761</v>
      </c>
      <c r="D4890" t="s">
        <v>18760</v>
      </c>
    </row>
    <row r="4891" spans="1:4" customFormat="1" x14ac:dyDescent="0.4">
      <c r="A4891" t="s">
        <v>18762</v>
      </c>
      <c r="B4891" t="s">
        <v>18762</v>
      </c>
      <c r="C4891" t="s">
        <v>18763</v>
      </c>
      <c r="D4891" t="s">
        <v>18762</v>
      </c>
    </row>
    <row r="4892" spans="1:4" customFormat="1" x14ac:dyDescent="0.4">
      <c r="A4892" t="s">
        <v>18764</v>
      </c>
      <c r="B4892" t="s">
        <v>18764</v>
      </c>
      <c r="C4892" t="s">
        <v>18765</v>
      </c>
      <c r="D4892" t="s">
        <v>18764</v>
      </c>
    </row>
    <row r="4893" spans="1:4" customFormat="1" x14ac:dyDescent="0.4">
      <c r="A4893" t="s">
        <v>18766</v>
      </c>
      <c r="B4893" t="s">
        <v>18766</v>
      </c>
      <c r="C4893" t="s">
        <v>18767</v>
      </c>
      <c r="D4893" t="s">
        <v>18766</v>
      </c>
    </row>
    <row r="4894" spans="1:4" customFormat="1" x14ac:dyDescent="0.4">
      <c r="A4894" t="s">
        <v>18768</v>
      </c>
      <c r="B4894" t="s">
        <v>18768</v>
      </c>
      <c r="C4894" t="s">
        <v>18769</v>
      </c>
      <c r="D4894" t="s">
        <v>18768</v>
      </c>
    </row>
    <row r="4895" spans="1:4" customFormat="1" x14ac:dyDescent="0.4">
      <c r="A4895" t="s">
        <v>18770</v>
      </c>
      <c r="B4895" t="s">
        <v>18770</v>
      </c>
      <c r="C4895" t="s">
        <v>18771</v>
      </c>
      <c r="D4895" t="s">
        <v>18770</v>
      </c>
    </row>
    <row r="4896" spans="1:4" customFormat="1" x14ac:dyDescent="0.4">
      <c r="A4896" t="s">
        <v>18772</v>
      </c>
      <c r="B4896" t="s">
        <v>18772</v>
      </c>
      <c r="C4896" t="s">
        <v>18773</v>
      </c>
      <c r="D4896" t="s">
        <v>18772</v>
      </c>
    </row>
    <row r="4897" spans="1:4" customFormat="1" x14ac:dyDescent="0.4">
      <c r="A4897" t="s">
        <v>18774</v>
      </c>
      <c r="B4897" t="s">
        <v>18774</v>
      </c>
      <c r="C4897" t="s">
        <v>18774</v>
      </c>
      <c r="D4897" t="s">
        <v>18774</v>
      </c>
    </row>
    <row r="4898" spans="1:4" customFormat="1" x14ac:dyDescent="0.4">
      <c r="A4898" t="s">
        <v>18775</v>
      </c>
      <c r="B4898" t="s">
        <v>18775</v>
      </c>
      <c r="C4898" t="s">
        <v>18775</v>
      </c>
      <c r="D4898" t="s">
        <v>18775</v>
      </c>
    </row>
    <row r="4899" spans="1:4" customFormat="1" x14ac:dyDescent="0.4">
      <c r="A4899" t="s">
        <v>18776</v>
      </c>
      <c r="B4899" t="s">
        <v>18776</v>
      </c>
      <c r="C4899" t="s">
        <v>18777</v>
      </c>
      <c r="D4899" t="s">
        <v>18778</v>
      </c>
    </row>
    <row r="4900" spans="1:4" customFormat="1" x14ac:dyDescent="0.4">
      <c r="A4900" t="s">
        <v>18779</v>
      </c>
      <c r="B4900" t="s">
        <v>18779</v>
      </c>
      <c r="C4900" t="s">
        <v>18780</v>
      </c>
      <c r="D4900" t="s">
        <v>18781</v>
      </c>
    </row>
    <row r="4901" spans="1:4" customFormat="1" x14ac:dyDescent="0.4">
      <c r="A4901" t="s">
        <v>18782</v>
      </c>
      <c r="B4901" t="s">
        <v>18782</v>
      </c>
      <c r="C4901" t="s">
        <v>18783</v>
      </c>
      <c r="D4901" t="s">
        <v>18784</v>
      </c>
    </row>
    <row r="4902" spans="1:4" customFormat="1" x14ac:dyDescent="0.4">
      <c r="A4902" t="s">
        <v>18785</v>
      </c>
      <c r="B4902" t="s">
        <v>18786</v>
      </c>
      <c r="C4902" t="s">
        <v>18787</v>
      </c>
      <c r="D4902" t="s">
        <v>18788</v>
      </c>
    </row>
    <row r="4903" spans="1:4" customFormat="1" x14ac:dyDescent="0.4">
      <c r="A4903" t="s">
        <v>18789</v>
      </c>
      <c r="B4903" t="s">
        <v>18789</v>
      </c>
      <c r="C4903" t="s">
        <v>16522</v>
      </c>
      <c r="D4903" t="s">
        <v>18790</v>
      </c>
    </row>
    <row r="4904" spans="1:4" customFormat="1" x14ac:dyDescent="0.4">
      <c r="A4904" t="s">
        <v>18791</v>
      </c>
      <c r="B4904" t="s">
        <v>18792</v>
      </c>
      <c r="C4904" t="s">
        <v>18793</v>
      </c>
      <c r="D4904" t="s">
        <v>18794</v>
      </c>
    </row>
    <row r="4905" spans="1:4" customFormat="1" x14ac:dyDescent="0.4">
      <c r="A4905" t="s">
        <v>18795</v>
      </c>
      <c r="B4905" t="s">
        <v>18796</v>
      </c>
      <c r="C4905" t="s">
        <v>18797</v>
      </c>
      <c r="D4905" t="s">
        <v>18798</v>
      </c>
    </row>
    <row r="4906" spans="1:4" customFormat="1" x14ac:dyDescent="0.4">
      <c r="A4906" t="s">
        <v>18799</v>
      </c>
      <c r="B4906" t="s">
        <v>18799</v>
      </c>
      <c r="C4906" t="s">
        <v>18800</v>
      </c>
      <c r="D4906" t="s">
        <v>18801</v>
      </c>
    </row>
    <row r="4907" spans="1:4" customFormat="1" x14ac:dyDescent="0.4">
      <c r="A4907" t="s">
        <v>18802</v>
      </c>
      <c r="B4907" t="s">
        <v>18802</v>
      </c>
      <c r="C4907" t="s">
        <v>18803</v>
      </c>
      <c r="D4907" t="s">
        <v>18804</v>
      </c>
    </row>
    <row r="4908" spans="1:4" customFormat="1" x14ac:dyDescent="0.4">
      <c r="A4908" t="s">
        <v>18805</v>
      </c>
      <c r="B4908" t="s">
        <v>18805</v>
      </c>
      <c r="C4908" t="s">
        <v>18806</v>
      </c>
      <c r="D4908" t="s">
        <v>18807</v>
      </c>
    </row>
    <row r="4909" spans="1:4" customFormat="1" x14ac:dyDescent="0.4">
      <c r="A4909" t="s">
        <v>18808</v>
      </c>
      <c r="B4909" t="s">
        <v>18808</v>
      </c>
      <c r="C4909" t="s">
        <v>18808</v>
      </c>
      <c r="D4909" t="s">
        <v>18809</v>
      </c>
    </row>
    <row r="4910" spans="1:4" customFormat="1" x14ac:dyDescent="0.4">
      <c r="A4910" t="s">
        <v>18810</v>
      </c>
      <c r="B4910" t="s">
        <v>18810</v>
      </c>
      <c r="C4910" t="s">
        <v>18811</v>
      </c>
      <c r="D4910" t="s">
        <v>18812</v>
      </c>
    </row>
    <row r="4911" spans="1:4" customFormat="1" x14ac:dyDescent="0.4">
      <c r="A4911" t="s">
        <v>18813</v>
      </c>
      <c r="B4911" t="s">
        <v>18814</v>
      </c>
      <c r="C4911" t="s">
        <v>18815</v>
      </c>
      <c r="D4911" t="s">
        <v>18816</v>
      </c>
    </row>
    <row r="4912" spans="1:4" customFormat="1" x14ac:dyDescent="0.4">
      <c r="A4912" t="s">
        <v>18817</v>
      </c>
      <c r="B4912" t="s">
        <v>18818</v>
      </c>
      <c r="C4912" t="s">
        <v>18819</v>
      </c>
      <c r="D4912" t="s">
        <v>18820</v>
      </c>
    </row>
    <row r="4913" spans="1:4" customFormat="1" x14ac:dyDescent="0.4">
      <c r="A4913" t="s">
        <v>18821</v>
      </c>
      <c r="B4913" t="s">
        <v>18821</v>
      </c>
      <c r="C4913" t="s">
        <v>18822</v>
      </c>
      <c r="D4913" t="s">
        <v>18823</v>
      </c>
    </row>
    <row r="4914" spans="1:4" customFormat="1" x14ac:dyDescent="0.4">
      <c r="A4914" t="s">
        <v>18824</v>
      </c>
      <c r="B4914" t="s">
        <v>18824</v>
      </c>
      <c r="C4914" t="s">
        <v>18825</v>
      </c>
      <c r="D4914" t="s">
        <v>18826</v>
      </c>
    </row>
    <row r="4915" spans="1:4" customFormat="1" x14ac:dyDescent="0.4">
      <c r="A4915" t="s">
        <v>18827</v>
      </c>
      <c r="B4915" t="s">
        <v>18828</v>
      </c>
      <c r="C4915" t="s">
        <v>18829</v>
      </c>
      <c r="D4915" t="s">
        <v>18830</v>
      </c>
    </row>
    <row r="4916" spans="1:4" customFormat="1" x14ac:dyDescent="0.4">
      <c r="A4916" t="s">
        <v>18831</v>
      </c>
      <c r="B4916" t="s">
        <v>18832</v>
      </c>
      <c r="C4916" t="s">
        <v>18833</v>
      </c>
      <c r="D4916" t="s">
        <v>18834</v>
      </c>
    </row>
    <row r="4917" spans="1:4" customFormat="1" x14ac:dyDescent="0.4">
      <c r="A4917" t="s">
        <v>18835</v>
      </c>
      <c r="B4917" t="s">
        <v>18836</v>
      </c>
      <c r="C4917" t="s">
        <v>18837</v>
      </c>
      <c r="D4917" t="s">
        <v>18838</v>
      </c>
    </row>
    <row r="4918" spans="1:4" customFormat="1" x14ac:dyDescent="0.4">
      <c r="A4918" t="s">
        <v>18839</v>
      </c>
      <c r="B4918" t="s">
        <v>18839</v>
      </c>
      <c r="C4918" t="s">
        <v>18839</v>
      </c>
      <c r="D4918" t="s">
        <v>18840</v>
      </c>
    </row>
    <row r="4919" spans="1:4" customFormat="1" x14ac:dyDescent="0.4">
      <c r="A4919" t="s">
        <v>18841</v>
      </c>
      <c r="B4919" t="s">
        <v>18842</v>
      </c>
      <c r="C4919" t="s">
        <v>18842</v>
      </c>
      <c r="D4919" t="s">
        <v>18843</v>
      </c>
    </row>
    <row r="4920" spans="1:4" customFormat="1" x14ac:dyDescent="0.4">
      <c r="A4920" t="s">
        <v>18844</v>
      </c>
      <c r="B4920" t="s">
        <v>4790</v>
      </c>
      <c r="C4920" t="s">
        <v>4790</v>
      </c>
    </row>
    <row r="4921" spans="1:4" customFormat="1" x14ac:dyDescent="0.4">
      <c r="A4921" t="s">
        <v>18845</v>
      </c>
      <c r="B4921" t="s">
        <v>18846</v>
      </c>
      <c r="C4921" t="s">
        <v>18847</v>
      </c>
      <c r="D4921" t="s">
        <v>18848</v>
      </c>
    </row>
    <row r="4922" spans="1:4" customFormat="1" x14ac:dyDescent="0.4">
      <c r="A4922" t="s">
        <v>18849</v>
      </c>
      <c r="B4922" t="s">
        <v>18850</v>
      </c>
      <c r="C4922" t="s">
        <v>18851</v>
      </c>
      <c r="D4922" t="s">
        <v>18852</v>
      </c>
    </row>
    <row r="4923" spans="1:4" customFormat="1" x14ac:dyDescent="0.4">
      <c r="A4923" t="s">
        <v>18853</v>
      </c>
      <c r="B4923" t="s">
        <v>18854</v>
      </c>
      <c r="C4923" t="s">
        <v>18855</v>
      </c>
      <c r="D4923" t="s">
        <v>18856</v>
      </c>
    </row>
    <row r="4924" spans="1:4" customFormat="1" x14ac:dyDescent="0.4">
      <c r="A4924" t="s">
        <v>18857</v>
      </c>
      <c r="B4924" t="s">
        <v>18858</v>
      </c>
      <c r="C4924" t="s">
        <v>18859</v>
      </c>
      <c r="D4924" t="s">
        <v>18860</v>
      </c>
    </row>
    <row r="4925" spans="1:4" customFormat="1" x14ac:dyDescent="0.4">
      <c r="A4925" t="s">
        <v>18861</v>
      </c>
      <c r="B4925" t="s">
        <v>18862</v>
      </c>
      <c r="C4925" t="s">
        <v>18863</v>
      </c>
      <c r="D4925" t="s">
        <v>18864</v>
      </c>
    </row>
    <row r="4926" spans="1:4" customFormat="1" x14ac:dyDescent="0.4">
      <c r="A4926" t="s">
        <v>18865</v>
      </c>
      <c r="B4926" t="s">
        <v>18866</v>
      </c>
      <c r="C4926" t="s">
        <v>18867</v>
      </c>
      <c r="D4926" t="s">
        <v>18868</v>
      </c>
    </row>
    <row r="4927" spans="1:4" customFormat="1" x14ac:dyDescent="0.4">
      <c r="A4927" t="s">
        <v>18869</v>
      </c>
      <c r="B4927" t="s">
        <v>18870</v>
      </c>
      <c r="C4927" t="s">
        <v>18871</v>
      </c>
      <c r="D4927" t="s">
        <v>18872</v>
      </c>
    </row>
    <row r="4928" spans="1:4" customFormat="1" x14ac:dyDescent="0.4">
      <c r="A4928" t="s">
        <v>18873</v>
      </c>
      <c r="B4928" t="s">
        <v>18874</v>
      </c>
      <c r="C4928" t="s">
        <v>18875</v>
      </c>
      <c r="D4928" t="s">
        <v>18876</v>
      </c>
    </row>
    <row r="4929" spans="1:4" customFormat="1" x14ac:dyDescent="0.4">
      <c r="A4929" t="s">
        <v>18877</v>
      </c>
      <c r="B4929" t="s">
        <v>18878</v>
      </c>
      <c r="C4929" t="s">
        <v>18879</v>
      </c>
      <c r="D4929" t="s">
        <v>18880</v>
      </c>
    </row>
    <row r="4930" spans="1:4" customFormat="1" x14ac:dyDescent="0.4">
      <c r="A4930" t="s">
        <v>18881</v>
      </c>
      <c r="B4930" t="s">
        <v>18882</v>
      </c>
      <c r="C4930" t="s">
        <v>18883</v>
      </c>
      <c r="D4930" t="s">
        <v>18884</v>
      </c>
    </row>
    <row r="4931" spans="1:4" customFormat="1" x14ac:dyDescent="0.4">
      <c r="A4931" t="s">
        <v>18885</v>
      </c>
      <c r="B4931" t="s">
        <v>18886</v>
      </c>
      <c r="C4931" t="s">
        <v>18887</v>
      </c>
      <c r="D4931" t="s">
        <v>18888</v>
      </c>
    </row>
    <row r="4932" spans="1:4" customFormat="1" x14ac:dyDescent="0.4">
      <c r="A4932" t="s">
        <v>18889</v>
      </c>
      <c r="B4932" t="s">
        <v>18890</v>
      </c>
      <c r="C4932" t="s">
        <v>18891</v>
      </c>
      <c r="D4932" t="s">
        <v>18892</v>
      </c>
    </row>
    <row r="4933" spans="1:4" customFormat="1" x14ac:dyDescent="0.4">
      <c r="A4933" t="s">
        <v>18893</v>
      </c>
      <c r="B4933" t="s">
        <v>18894</v>
      </c>
      <c r="C4933" t="s">
        <v>18895</v>
      </c>
      <c r="D4933" t="s">
        <v>18896</v>
      </c>
    </row>
    <row r="4934" spans="1:4" customFormat="1" x14ac:dyDescent="0.4">
      <c r="A4934" t="s">
        <v>18897</v>
      </c>
      <c r="B4934" t="s">
        <v>18898</v>
      </c>
      <c r="C4934" t="s">
        <v>18899</v>
      </c>
      <c r="D4934" t="s">
        <v>18900</v>
      </c>
    </row>
    <row r="4935" spans="1:4" customFormat="1" x14ac:dyDescent="0.4">
      <c r="A4935" t="s">
        <v>18901</v>
      </c>
      <c r="B4935" t="s">
        <v>18902</v>
      </c>
      <c r="C4935" t="s">
        <v>18903</v>
      </c>
      <c r="D4935" t="s">
        <v>18904</v>
      </c>
    </row>
    <row r="4936" spans="1:4" customFormat="1" x14ac:dyDescent="0.4">
      <c r="A4936" t="s">
        <v>18905</v>
      </c>
      <c r="B4936" t="s">
        <v>18906</v>
      </c>
      <c r="C4936" t="s">
        <v>18907</v>
      </c>
      <c r="D4936" t="s">
        <v>18908</v>
      </c>
    </row>
    <row r="4937" spans="1:4" customFormat="1" x14ac:dyDescent="0.4">
      <c r="A4937" t="s">
        <v>18909</v>
      </c>
      <c r="B4937" t="s">
        <v>18910</v>
      </c>
      <c r="C4937" t="s">
        <v>18911</v>
      </c>
      <c r="D4937" t="s">
        <v>18912</v>
      </c>
    </row>
    <row r="4938" spans="1:4" customFormat="1" x14ac:dyDescent="0.4">
      <c r="A4938" t="s">
        <v>18913</v>
      </c>
      <c r="B4938" t="s">
        <v>18914</v>
      </c>
      <c r="C4938" t="s">
        <v>18915</v>
      </c>
      <c r="D4938" t="s">
        <v>18916</v>
      </c>
    </row>
    <row r="4939" spans="1:4" customFormat="1" x14ac:dyDescent="0.4">
      <c r="A4939" t="s">
        <v>18917</v>
      </c>
      <c r="B4939" t="s">
        <v>18918</v>
      </c>
      <c r="C4939" t="s">
        <v>18919</v>
      </c>
      <c r="D4939" t="s">
        <v>18920</v>
      </c>
    </row>
    <row r="4940" spans="1:4" customFormat="1" x14ac:dyDescent="0.4">
      <c r="A4940" t="s">
        <v>18921</v>
      </c>
      <c r="B4940" t="s">
        <v>18922</v>
      </c>
      <c r="C4940" t="s">
        <v>18923</v>
      </c>
      <c r="D4940" t="s">
        <v>18924</v>
      </c>
    </row>
    <row r="4941" spans="1:4" customFormat="1" x14ac:dyDescent="0.4">
      <c r="A4941" t="s">
        <v>18925</v>
      </c>
      <c r="B4941" t="s">
        <v>18926</v>
      </c>
      <c r="C4941" t="s">
        <v>18927</v>
      </c>
      <c r="D4941" t="s">
        <v>18928</v>
      </c>
    </row>
    <row r="4942" spans="1:4" customFormat="1" x14ac:dyDescent="0.4">
      <c r="A4942" t="s">
        <v>18929</v>
      </c>
      <c r="B4942" t="s">
        <v>18930</v>
      </c>
      <c r="C4942" t="s">
        <v>18931</v>
      </c>
      <c r="D4942" t="s">
        <v>18932</v>
      </c>
    </row>
    <row r="4943" spans="1:4" customFormat="1" x14ac:dyDescent="0.4">
      <c r="A4943" t="s">
        <v>18933</v>
      </c>
      <c r="B4943" t="s">
        <v>18934</v>
      </c>
      <c r="C4943" t="s">
        <v>18935</v>
      </c>
      <c r="D4943" t="s">
        <v>18936</v>
      </c>
    </row>
    <row r="4944" spans="1:4" customFormat="1" x14ac:dyDescent="0.4">
      <c r="A4944" t="s">
        <v>18937</v>
      </c>
      <c r="B4944" t="s">
        <v>18938</v>
      </c>
      <c r="C4944" t="s">
        <v>18939</v>
      </c>
      <c r="D4944" t="s">
        <v>18940</v>
      </c>
    </row>
    <row r="4945" spans="1:4" customFormat="1" x14ac:dyDescent="0.4">
      <c r="A4945" t="s">
        <v>18941</v>
      </c>
      <c r="B4945" t="s">
        <v>18942</v>
      </c>
      <c r="C4945" t="s">
        <v>18943</v>
      </c>
      <c r="D4945" t="s">
        <v>18944</v>
      </c>
    </row>
    <row r="4946" spans="1:4" customFormat="1" x14ac:dyDescent="0.4">
      <c r="A4946" t="s">
        <v>18945</v>
      </c>
      <c r="B4946" t="s">
        <v>18946</v>
      </c>
      <c r="C4946" t="s">
        <v>18947</v>
      </c>
      <c r="D4946" t="s">
        <v>18948</v>
      </c>
    </row>
    <row r="4947" spans="1:4" customFormat="1" x14ac:dyDescent="0.4">
      <c r="A4947" t="s">
        <v>18949</v>
      </c>
      <c r="B4947" t="s">
        <v>18950</v>
      </c>
      <c r="C4947" t="s">
        <v>18951</v>
      </c>
      <c r="D4947" t="s">
        <v>18952</v>
      </c>
    </row>
    <row r="4948" spans="1:4" customFormat="1" x14ac:dyDescent="0.4">
      <c r="A4948" t="s">
        <v>18953</v>
      </c>
      <c r="B4948" t="s">
        <v>18954</v>
      </c>
      <c r="C4948" t="s">
        <v>12514</v>
      </c>
      <c r="D4948" t="s">
        <v>18955</v>
      </c>
    </row>
    <row r="4949" spans="1:4" customFormat="1" x14ac:dyDescent="0.4">
      <c r="A4949" t="s">
        <v>18956</v>
      </c>
      <c r="B4949" t="s">
        <v>18957</v>
      </c>
      <c r="C4949" t="s">
        <v>18958</v>
      </c>
      <c r="D4949" t="s">
        <v>18959</v>
      </c>
    </row>
    <row r="4950" spans="1:4" customFormat="1" x14ac:dyDescent="0.4">
      <c r="A4950" t="s">
        <v>18960</v>
      </c>
      <c r="B4950" t="s">
        <v>18961</v>
      </c>
      <c r="C4950" t="s">
        <v>18962</v>
      </c>
      <c r="D4950" t="s">
        <v>18963</v>
      </c>
    </row>
    <row r="4951" spans="1:4" customFormat="1" x14ac:dyDescent="0.4">
      <c r="A4951" t="s">
        <v>18964</v>
      </c>
      <c r="B4951" t="s">
        <v>18965</v>
      </c>
      <c r="C4951" t="s">
        <v>18966</v>
      </c>
      <c r="D4951" t="s">
        <v>18967</v>
      </c>
    </row>
    <row r="4952" spans="1:4" customFormat="1" x14ac:dyDescent="0.4">
      <c r="A4952" t="s">
        <v>18968</v>
      </c>
      <c r="B4952" t="s">
        <v>18969</v>
      </c>
      <c r="C4952" t="s">
        <v>18970</v>
      </c>
      <c r="D4952" t="s">
        <v>18971</v>
      </c>
    </row>
    <row r="4953" spans="1:4" customFormat="1" x14ac:dyDescent="0.4">
      <c r="A4953" t="s">
        <v>18972</v>
      </c>
      <c r="B4953" t="s">
        <v>18973</v>
      </c>
      <c r="C4953" t="s">
        <v>18974</v>
      </c>
      <c r="D4953" t="s">
        <v>18975</v>
      </c>
    </row>
    <row r="4954" spans="1:4" customFormat="1" x14ac:dyDescent="0.4">
      <c r="A4954" t="s">
        <v>18976</v>
      </c>
      <c r="B4954" t="s">
        <v>18977</v>
      </c>
      <c r="C4954" t="s">
        <v>18978</v>
      </c>
      <c r="D4954" t="s">
        <v>18979</v>
      </c>
    </row>
    <row r="4955" spans="1:4" customFormat="1" x14ac:dyDescent="0.4">
      <c r="A4955" t="s">
        <v>18980</v>
      </c>
      <c r="B4955" t="s">
        <v>18981</v>
      </c>
      <c r="C4955" t="s">
        <v>18982</v>
      </c>
      <c r="D4955" t="s">
        <v>18983</v>
      </c>
    </row>
    <row r="4956" spans="1:4" customFormat="1" x14ac:dyDescent="0.4">
      <c r="A4956" t="s">
        <v>18984</v>
      </c>
      <c r="B4956" t="s">
        <v>18985</v>
      </c>
      <c r="C4956" t="s">
        <v>18986</v>
      </c>
      <c r="D4956" t="s">
        <v>18987</v>
      </c>
    </row>
    <row r="4957" spans="1:4" customFormat="1" x14ac:dyDescent="0.4">
      <c r="A4957" t="s">
        <v>18988</v>
      </c>
      <c r="B4957" t="s">
        <v>18989</v>
      </c>
      <c r="C4957" t="s">
        <v>18990</v>
      </c>
      <c r="D4957" t="s">
        <v>18988</v>
      </c>
    </row>
    <row r="4958" spans="1:4" customFormat="1" x14ac:dyDescent="0.4">
      <c r="A4958" t="s">
        <v>18991</v>
      </c>
      <c r="B4958" t="s">
        <v>18992</v>
      </c>
      <c r="C4958" t="s">
        <v>18993</v>
      </c>
      <c r="D4958" t="s">
        <v>18994</v>
      </c>
    </row>
    <row r="4959" spans="1:4" customFormat="1" x14ac:dyDescent="0.4">
      <c r="A4959" t="s">
        <v>18995</v>
      </c>
      <c r="B4959" t="s">
        <v>18996</v>
      </c>
      <c r="C4959" t="s">
        <v>18997</v>
      </c>
      <c r="D4959" t="s">
        <v>18998</v>
      </c>
    </row>
    <row r="4960" spans="1:4" customFormat="1" x14ac:dyDescent="0.4">
      <c r="A4960" t="s">
        <v>18999</v>
      </c>
      <c r="B4960" t="s">
        <v>19000</v>
      </c>
      <c r="C4960" t="s">
        <v>6362</v>
      </c>
      <c r="D4960" t="s">
        <v>19001</v>
      </c>
    </row>
    <row r="4961" spans="1:4" customFormat="1" x14ac:dyDescent="0.4">
      <c r="A4961" t="s">
        <v>19002</v>
      </c>
      <c r="B4961" t="s">
        <v>19003</v>
      </c>
      <c r="C4961" t="s">
        <v>19004</v>
      </c>
      <c r="D4961" t="s">
        <v>19005</v>
      </c>
    </row>
    <row r="4962" spans="1:4" customFormat="1" x14ac:dyDescent="0.4">
      <c r="A4962" t="s">
        <v>19006</v>
      </c>
      <c r="B4962" t="s">
        <v>19007</v>
      </c>
      <c r="C4962" t="s">
        <v>19008</v>
      </c>
      <c r="D4962" t="s">
        <v>19009</v>
      </c>
    </row>
    <row r="4963" spans="1:4" customFormat="1" x14ac:dyDescent="0.4">
      <c r="A4963" t="s">
        <v>19010</v>
      </c>
      <c r="B4963" t="s">
        <v>19011</v>
      </c>
      <c r="C4963" t="s">
        <v>19012</v>
      </c>
      <c r="D4963" t="s">
        <v>19013</v>
      </c>
    </row>
    <row r="4964" spans="1:4" customFormat="1" x14ac:dyDescent="0.4">
      <c r="A4964" t="s">
        <v>19014</v>
      </c>
      <c r="B4964" t="s">
        <v>19015</v>
      </c>
      <c r="C4964" t="s">
        <v>19016</v>
      </c>
      <c r="D4964" t="s">
        <v>19017</v>
      </c>
    </row>
    <row r="4965" spans="1:4" customFormat="1" x14ac:dyDescent="0.4">
      <c r="A4965" t="s">
        <v>19018</v>
      </c>
      <c r="B4965" t="s">
        <v>19019</v>
      </c>
      <c r="C4965" t="s">
        <v>19020</v>
      </c>
      <c r="D4965" t="s">
        <v>19021</v>
      </c>
    </row>
    <row r="4966" spans="1:4" customFormat="1" x14ac:dyDescent="0.4">
      <c r="A4966" t="s">
        <v>19022</v>
      </c>
      <c r="B4966" t="s">
        <v>19023</v>
      </c>
      <c r="C4966" t="s">
        <v>10604</v>
      </c>
      <c r="D4966" t="s">
        <v>19024</v>
      </c>
    </row>
    <row r="4967" spans="1:4" customFormat="1" x14ac:dyDescent="0.4">
      <c r="A4967" t="s">
        <v>19025</v>
      </c>
      <c r="B4967" t="s">
        <v>19026</v>
      </c>
      <c r="C4967" t="s">
        <v>19027</v>
      </c>
      <c r="D4967" t="s">
        <v>19028</v>
      </c>
    </row>
    <row r="4968" spans="1:4" customFormat="1" x14ac:dyDescent="0.4">
      <c r="A4968" t="s">
        <v>19029</v>
      </c>
      <c r="B4968" t="s">
        <v>19030</v>
      </c>
      <c r="C4968" t="s">
        <v>19031</v>
      </c>
      <c r="D4968" t="s">
        <v>19032</v>
      </c>
    </row>
    <row r="4969" spans="1:4" customFormat="1" x14ac:dyDescent="0.4">
      <c r="A4969" t="s">
        <v>19033</v>
      </c>
      <c r="B4969" t="s">
        <v>19034</v>
      </c>
      <c r="C4969" t="s">
        <v>19035</v>
      </c>
      <c r="D4969" t="s">
        <v>19036</v>
      </c>
    </row>
    <row r="4970" spans="1:4" customFormat="1" x14ac:dyDescent="0.4">
      <c r="A4970" t="s">
        <v>19037</v>
      </c>
      <c r="B4970" t="s">
        <v>19038</v>
      </c>
      <c r="C4970" t="s">
        <v>19039</v>
      </c>
      <c r="D4970" t="s">
        <v>19040</v>
      </c>
    </row>
    <row r="4971" spans="1:4" customFormat="1" x14ac:dyDescent="0.4">
      <c r="A4971" t="s">
        <v>19041</v>
      </c>
      <c r="B4971" t="s">
        <v>19042</v>
      </c>
      <c r="C4971" t="s">
        <v>14009</v>
      </c>
      <c r="D4971" t="s">
        <v>19043</v>
      </c>
    </row>
    <row r="4972" spans="1:4" customFormat="1" x14ac:dyDescent="0.4">
      <c r="A4972" t="s">
        <v>19044</v>
      </c>
      <c r="B4972" t="s">
        <v>19045</v>
      </c>
      <c r="C4972" t="s">
        <v>19046</v>
      </c>
      <c r="D4972" t="s">
        <v>19047</v>
      </c>
    </row>
    <row r="4973" spans="1:4" customFormat="1" x14ac:dyDescent="0.4">
      <c r="A4973" t="s">
        <v>19048</v>
      </c>
      <c r="B4973" t="s">
        <v>19049</v>
      </c>
      <c r="C4973" t="s">
        <v>19050</v>
      </c>
      <c r="D4973" t="s">
        <v>19051</v>
      </c>
    </row>
    <row r="4974" spans="1:4" customFormat="1" x14ac:dyDescent="0.4">
      <c r="A4974" t="s">
        <v>19052</v>
      </c>
      <c r="B4974" t="s">
        <v>19053</v>
      </c>
      <c r="C4974" t="s">
        <v>19050</v>
      </c>
      <c r="D4974" t="s">
        <v>19054</v>
      </c>
    </row>
    <row r="4975" spans="1:4" customFormat="1" x14ac:dyDescent="0.4">
      <c r="A4975" t="s">
        <v>19055</v>
      </c>
      <c r="B4975" t="s">
        <v>19056</v>
      </c>
      <c r="C4975" t="s">
        <v>19057</v>
      </c>
      <c r="D4975" t="s">
        <v>19058</v>
      </c>
    </row>
    <row r="4976" spans="1:4" customFormat="1" x14ac:dyDescent="0.4">
      <c r="A4976" t="s">
        <v>19059</v>
      </c>
      <c r="B4976" t="s">
        <v>19060</v>
      </c>
      <c r="C4976" t="s">
        <v>10974</v>
      </c>
      <c r="D4976" t="s">
        <v>19061</v>
      </c>
    </row>
    <row r="4977" spans="1:4" customFormat="1" x14ac:dyDescent="0.4">
      <c r="A4977" t="s">
        <v>19062</v>
      </c>
      <c r="B4977" t="s">
        <v>19063</v>
      </c>
      <c r="C4977" t="s">
        <v>19064</v>
      </c>
      <c r="D4977" t="s">
        <v>19065</v>
      </c>
    </row>
    <row r="4978" spans="1:4" customFormat="1" x14ac:dyDescent="0.4">
      <c r="A4978" t="s">
        <v>19066</v>
      </c>
      <c r="B4978" t="s">
        <v>19067</v>
      </c>
      <c r="C4978" t="s">
        <v>19068</v>
      </c>
      <c r="D4978" t="s">
        <v>19069</v>
      </c>
    </row>
    <row r="4979" spans="1:4" customFormat="1" x14ac:dyDescent="0.4">
      <c r="A4979" t="s">
        <v>19070</v>
      </c>
      <c r="B4979" t="s">
        <v>19071</v>
      </c>
      <c r="C4979" t="s">
        <v>19072</v>
      </c>
      <c r="D4979" t="s">
        <v>19073</v>
      </c>
    </row>
    <row r="4980" spans="1:4" customFormat="1" x14ac:dyDescent="0.4">
      <c r="A4980" t="s">
        <v>1254</v>
      </c>
      <c r="B4980" t="s">
        <v>19074</v>
      </c>
      <c r="C4980" t="s">
        <v>19075</v>
      </c>
      <c r="D4980" t="s">
        <v>19076</v>
      </c>
    </row>
    <row r="4981" spans="1:4" customFormat="1" x14ac:dyDescent="0.4">
      <c r="A4981" t="s">
        <v>19077</v>
      </c>
      <c r="B4981" t="s">
        <v>19078</v>
      </c>
      <c r="C4981" t="s">
        <v>19079</v>
      </c>
      <c r="D4981" t="s">
        <v>19080</v>
      </c>
    </row>
    <row r="4982" spans="1:4" customFormat="1" x14ac:dyDescent="0.4">
      <c r="A4982" t="s">
        <v>19081</v>
      </c>
      <c r="B4982" t="s">
        <v>19082</v>
      </c>
      <c r="C4982" t="s">
        <v>19083</v>
      </c>
      <c r="D4982" t="s">
        <v>19084</v>
      </c>
    </row>
    <row r="4983" spans="1:4" customFormat="1" x14ac:dyDescent="0.4">
      <c r="A4983" t="s">
        <v>19085</v>
      </c>
      <c r="B4983" t="s">
        <v>19086</v>
      </c>
      <c r="C4983" t="s">
        <v>19087</v>
      </c>
      <c r="D4983" t="s">
        <v>19088</v>
      </c>
    </row>
    <row r="4984" spans="1:4" customFormat="1" x14ac:dyDescent="0.4">
      <c r="A4984" t="s">
        <v>19089</v>
      </c>
      <c r="B4984" t="s">
        <v>19090</v>
      </c>
      <c r="C4984" t="s">
        <v>19091</v>
      </c>
      <c r="D4984" t="s">
        <v>19089</v>
      </c>
    </row>
    <row r="4985" spans="1:4" customFormat="1" x14ac:dyDescent="0.4">
      <c r="A4985" t="s">
        <v>19092</v>
      </c>
      <c r="B4985" t="s">
        <v>19093</v>
      </c>
      <c r="C4985" t="s">
        <v>19094</v>
      </c>
      <c r="D4985" t="s">
        <v>19095</v>
      </c>
    </row>
    <row r="4986" spans="1:4" customFormat="1" x14ac:dyDescent="0.4">
      <c r="A4986" t="s">
        <v>19096</v>
      </c>
      <c r="B4986" t="s">
        <v>19097</v>
      </c>
      <c r="C4986" t="s">
        <v>19098</v>
      </c>
      <c r="D4986" t="s">
        <v>19099</v>
      </c>
    </row>
    <row r="4987" spans="1:4" customFormat="1" x14ac:dyDescent="0.4">
      <c r="A4987" t="s">
        <v>19100</v>
      </c>
      <c r="B4987" t="s">
        <v>19101</v>
      </c>
      <c r="C4987" t="s">
        <v>19102</v>
      </c>
      <c r="D4987" t="s">
        <v>19103</v>
      </c>
    </row>
    <row r="4988" spans="1:4" customFormat="1" x14ac:dyDescent="0.4">
      <c r="A4988" t="s">
        <v>19104</v>
      </c>
      <c r="B4988" t="s">
        <v>19105</v>
      </c>
      <c r="C4988" t="s">
        <v>19106</v>
      </c>
      <c r="D4988" t="s">
        <v>19107</v>
      </c>
    </row>
    <row r="4989" spans="1:4" customFormat="1" x14ac:dyDescent="0.4">
      <c r="A4989" t="s">
        <v>19108</v>
      </c>
      <c r="B4989" t="s">
        <v>19109</v>
      </c>
      <c r="C4989" t="s">
        <v>19110</v>
      </c>
      <c r="D4989" t="s">
        <v>19111</v>
      </c>
    </row>
    <row r="4990" spans="1:4" customFormat="1" x14ac:dyDescent="0.4">
      <c r="A4990" t="s">
        <v>19112</v>
      </c>
      <c r="B4990" t="s">
        <v>19113</v>
      </c>
      <c r="C4990" t="s">
        <v>19114</v>
      </c>
      <c r="D4990" t="s">
        <v>19115</v>
      </c>
    </row>
    <row r="4991" spans="1:4" customFormat="1" x14ac:dyDescent="0.4">
      <c r="A4991" t="s">
        <v>19116</v>
      </c>
      <c r="B4991" t="s">
        <v>19117</v>
      </c>
      <c r="C4991" t="s">
        <v>19118</v>
      </c>
      <c r="D4991" t="s">
        <v>19119</v>
      </c>
    </row>
    <row r="4992" spans="1:4" customFormat="1" x14ac:dyDescent="0.4">
      <c r="A4992" t="s">
        <v>19120</v>
      </c>
      <c r="B4992" t="s">
        <v>19121</v>
      </c>
      <c r="C4992" t="s">
        <v>19122</v>
      </c>
      <c r="D4992" t="s">
        <v>19123</v>
      </c>
    </row>
    <row r="4993" spans="1:4" customFormat="1" x14ac:dyDescent="0.4">
      <c r="A4993" t="s">
        <v>19124</v>
      </c>
      <c r="B4993" t="s">
        <v>19125</v>
      </c>
      <c r="C4993" t="s">
        <v>19126</v>
      </c>
      <c r="D4993" t="s">
        <v>19127</v>
      </c>
    </row>
    <row r="4994" spans="1:4" customFormat="1" x14ac:dyDescent="0.4">
      <c r="A4994" t="s">
        <v>19128</v>
      </c>
      <c r="B4994" t="s">
        <v>19129</v>
      </c>
      <c r="C4994" t="s">
        <v>19130</v>
      </c>
      <c r="D4994" t="s">
        <v>19131</v>
      </c>
    </row>
    <row r="4995" spans="1:4" customFormat="1" x14ac:dyDescent="0.4">
      <c r="A4995" t="s">
        <v>19132</v>
      </c>
      <c r="B4995" t="s">
        <v>19133</v>
      </c>
      <c r="C4995" t="s">
        <v>19134</v>
      </c>
      <c r="D4995" t="s">
        <v>19135</v>
      </c>
    </row>
    <row r="4996" spans="1:4" customFormat="1" x14ac:dyDescent="0.4">
      <c r="A4996" t="s">
        <v>19136</v>
      </c>
      <c r="B4996" t="s">
        <v>19137</v>
      </c>
      <c r="C4996" t="s">
        <v>19138</v>
      </c>
      <c r="D4996" t="s">
        <v>19139</v>
      </c>
    </row>
    <row r="4997" spans="1:4" customFormat="1" x14ac:dyDescent="0.4">
      <c r="A4997" t="s">
        <v>19140</v>
      </c>
      <c r="B4997" t="s">
        <v>19141</v>
      </c>
      <c r="C4997" t="s">
        <v>19142</v>
      </c>
      <c r="D4997" t="s">
        <v>19143</v>
      </c>
    </row>
    <row r="4998" spans="1:4" customFormat="1" x14ac:dyDescent="0.4">
      <c r="A4998" t="s">
        <v>19144</v>
      </c>
      <c r="B4998" t="s">
        <v>19145</v>
      </c>
      <c r="C4998" t="s">
        <v>19146</v>
      </c>
      <c r="D4998" t="s">
        <v>19147</v>
      </c>
    </row>
    <row r="4999" spans="1:4" customFormat="1" x14ac:dyDescent="0.4">
      <c r="A4999" t="s">
        <v>19148</v>
      </c>
      <c r="B4999" t="s">
        <v>19149</v>
      </c>
      <c r="C4999" t="s">
        <v>19150</v>
      </c>
      <c r="D4999" t="s">
        <v>19151</v>
      </c>
    </row>
    <row r="5000" spans="1:4" customFormat="1" x14ac:dyDescent="0.4">
      <c r="A5000" t="s">
        <v>19152</v>
      </c>
      <c r="B5000" t="s">
        <v>19153</v>
      </c>
      <c r="C5000" t="s">
        <v>19154</v>
      </c>
      <c r="D5000" t="s">
        <v>19155</v>
      </c>
    </row>
    <row r="5001" spans="1:4" customFormat="1" x14ac:dyDescent="0.4">
      <c r="A5001" t="s">
        <v>19156</v>
      </c>
      <c r="B5001" t="s">
        <v>19157</v>
      </c>
      <c r="C5001" t="s">
        <v>19158</v>
      </c>
      <c r="D5001" t="s">
        <v>19159</v>
      </c>
    </row>
    <row r="5002" spans="1:4" customFormat="1" x14ac:dyDescent="0.4">
      <c r="A5002" t="s">
        <v>19160</v>
      </c>
      <c r="B5002" t="s">
        <v>19161</v>
      </c>
      <c r="C5002" t="s">
        <v>19162</v>
      </c>
      <c r="D5002" t="s">
        <v>19163</v>
      </c>
    </row>
    <row r="5003" spans="1:4" customFormat="1" x14ac:dyDescent="0.4">
      <c r="A5003" t="s">
        <v>19164</v>
      </c>
      <c r="B5003" t="s">
        <v>19165</v>
      </c>
      <c r="C5003" t="s">
        <v>19166</v>
      </c>
      <c r="D5003" t="s">
        <v>19167</v>
      </c>
    </row>
    <row r="5004" spans="1:4" customFormat="1" x14ac:dyDescent="0.4">
      <c r="A5004" t="s">
        <v>19168</v>
      </c>
      <c r="B5004" t="s">
        <v>19169</v>
      </c>
      <c r="C5004" t="s">
        <v>19170</v>
      </c>
      <c r="D5004" t="s">
        <v>19171</v>
      </c>
    </row>
    <row r="5005" spans="1:4" customFormat="1" x14ac:dyDescent="0.4">
      <c r="A5005" t="s">
        <v>19172</v>
      </c>
      <c r="B5005" t="s">
        <v>19173</v>
      </c>
      <c r="C5005" t="s">
        <v>19174</v>
      </c>
      <c r="D5005" t="s">
        <v>19175</v>
      </c>
    </row>
    <row r="5006" spans="1:4" customFormat="1" x14ac:dyDescent="0.4">
      <c r="A5006" t="s">
        <v>19176</v>
      </c>
      <c r="B5006" t="s">
        <v>19177</v>
      </c>
      <c r="C5006" t="s">
        <v>19178</v>
      </c>
      <c r="D5006" t="s">
        <v>19179</v>
      </c>
    </row>
    <row r="5007" spans="1:4" customFormat="1" x14ac:dyDescent="0.4">
      <c r="A5007" t="s">
        <v>19180</v>
      </c>
      <c r="B5007" t="s">
        <v>19181</v>
      </c>
      <c r="C5007" t="s">
        <v>19182</v>
      </c>
      <c r="D5007" t="s">
        <v>19183</v>
      </c>
    </row>
    <row r="5008" spans="1:4" customFormat="1" x14ac:dyDescent="0.4">
      <c r="A5008" t="s">
        <v>19184</v>
      </c>
      <c r="B5008" t="s">
        <v>19185</v>
      </c>
      <c r="C5008" t="s">
        <v>19186</v>
      </c>
      <c r="D5008" t="s">
        <v>19187</v>
      </c>
    </row>
    <row r="5009" spans="1:4" customFormat="1" x14ac:dyDescent="0.4">
      <c r="A5009" t="s">
        <v>19188</v>
      </c>
      <c r="B5009" t="s">
        <v>19189</v>
      </c>
      <c r="C5009" t="s">
        <v>19190</v>
      </c>
      <c r="D5009" t="s">
        <v>19191</v>
      </c>
    </row>
    <row r="5010" spans="1:4" customFormat="1" x14ac:dyDescent="0.4">
      <c r="A5010" t="s">
        <v>19192</v>
      </c>
      <c r="B5010" t="s">
        <v>19193</v>
      </c>
      <c r="C5010" t="s">
        <v>19194</v>
      </c>
      <c r="D5010" t="s">
        <v>19195</v>
      </c>
    </row>
    <row r="5011" spans="1:4" customFormat="1" x14ac:dyDescent="0.4">
      <c r="A5011" t="s">
        <v>19196</v>
      </c>
      <c r="B5011" t="s">
        <v>19197</v>
      </c>
      <c r="C5011" t="s">
        <v>19198</v>
      </c>
      <c r="D5011" t="s">
        <v>19199</v>
      </c>
    </row>
    <row r="5012" spans="1:4" customFormat="1" x14ac:dyDescent="0.4">
      <c r="A5012" t="s">
        <v>19200</v>
      </c>
      <c r="B5012" t="s">
        <v>19201</v>
      </c>
      <c r="C5012" t="s">
        <v>19202</v>
      </c>
      <c r="D5012" t="s">
        <v>19203</v>
      </c>
    </row>
    <row r="5013" spans="1:4" customFormat="1" x14ac:dyDescent="0.4">
      <c r="A5013" t="s">
        <v>19204</v>
      </c>
      <c r="B5013" t="s">
        <v>19205</v>
      </c>
      <c r="C5013" t="s">
        <v>19206</v>
      </c>
      <c r="D5013" t="s">
        <v>19207</v>
      </c>
    </row>
    <row r="5014" spans="1:4" customFormat="1" x14ac:dyDescent="0.4">
      <c r="A5014" t="s">
        <v>19208</v>
      </c>
      <c r="B5014" t="s">
        <v>19209</v>
      </c>
      <c r="C5014" t="s">
        <v>19210</v>
      </c>
      <c r="D5014" t="s">
        <v>19211</v>
      </c>
    </row>
    <row r="5015" spans="1:4" customFormat="1" x14ac:dyDescent="0.4">
      <c r="A5015" t="s">
        <v>19212</v>
      </c>
      <c r="B5015" t="s">
        <v>19213</v>
      </c>
      <c r="C5015" t="s">
        <v>19214</v>
      </c>
      <c r="D5015" t="s">
        <v>19215</v>
      </c>
    </row>
    <row r="5016" spans="1:4" customFormat="1" x14ac:dyDescent="0.4">
      <c r="A5016" t="s">
        <v>19216</v>
      </c>
      <c r="B5016" t="s">
        <v>19217</v>
      </c>
      <c r="C5016" t="s">
        <v>19218</v>
      </c>
      <c r="D5016" t="s">
        <v>19219</v>
      </c>
    </row>
    <row r="5017" spans="1:4" customFormat="1" x14ac:dyDescent="0.4">
      <c r="A5017" t="s">
        <v>19220</v>
      </c>
      <c r="B5017" t="s">
        <v>19221</v>
      </c>
      <c r="C5017" t="s">
        <v>19222</v>
      </c>
      <c r="D5017" t="s">
        <v>19223</v>
      </c>
    </row>
    <row r="5018" spans="1:4" customFormat="1" x14ac:dyDescent="0.4">
      <c r="A5018" t="s">
        <v>19224</v>
      </c>
      <c r="B5018" t="s">
        <v>19225</v>
      </c>
      <c r="C5018" t="s">
        <v>19226</v>
      </c>
      <c r="D5018" t="s">
        <v>19227</v>
      </c>
    </row>
    <row r="5019" spans="1:4" customFormat="1" x14ac:dyDescent="0.4">
      <c r="A5019" t="s">
        <v>19228</v>
      </c>
      <c r="B5019" t="s">
        <v>19229</v>
      </c>
      <c r="C5019" t="s">
        <v>19230</v>
      </c>
      <c r="D5019" t="s">
        <v>19231</v>
      </c>
    </row>
    <row r="5020" spans="1:4" customFormat="1" x14ac:dyDescent="0.4">
      <c r="A5020" t="s">
        <v>19232</v>
      </c>
      <c r="B5020" t="s">
        <v>19233</v>
      </c>
      <c r="C5020" t="s">
        <v>19234</v>
      </c>
      <c r="D5020" t="s">
        <v>19235</v>
      </c>
    </row>
    <row r="5021" spans="1:4" customFormat="1" x14ac:dyDescent="0.4">
      <c r="A5021" t="s">
        <v>19236</v>
      </c>
      <c r="B5021" t="s">
        <v>19237</v>
      </c>
      <c r="C5021" t="s">
        <v>19238</v>
      </c>
      <c r="D5021" t="s">
        <v>19239</v>
      </c>
    </row>
    <row r="5022" spans="1:4" customFormat="1" x14ac:dyDescent="0.4">
      <c r="A5022" t="s">
        <v>19240</v>
      </c>
      <c r="B5022" t="s">
        <v>19241</v>
      </c>
      <c r="C5022" t="s">
        <v>19242</v>
      </c>
      <c r="D5022" t="s">
        <v>19243</v>
      </c>
    </row>
    <row r="5023" spans="1:4" customFormat="1" x14ac:dyDescent="0.4">
      <c r="A5023" t="s">
        <v>19244</v>
      </c>
      <c r="B5023" t="s">
        <v>19245</v>
      </c>
      <c r="C5023" t="s">
        <v>19246</v>
      </c>
      <c r="D5023" t="s">
        <v>19247</v>
      </c>
    </row>
    <row r="5024" spans="1:4" customFormat="1" x14ac:dyDescent="0.4">
      <c r="A5024" t="s">
        <v>19248</v>
      </c>
      <c r="B5024" t="s">
        <v>19249</v>
      </c>
      <c r="C5024" t="s">
        <v>19250</v>
      </c>
      <c r="D5024" t="s">
        <v>19251</v>
      </c>
    </row>
    <row r="5025" spans="1:4" customFormat="1" x14ac:dyDescent="0.4">
      <c r="A5025" t="s">
        <v>19252</v>
      </c>
      <c r="B5025" t="s">
        <v>19253</v>
      </c>
      <c r="C5025" t="s">
        <v>19254</v>
      </c>
      <c r="D5025" t="s">
        <v>19255</v>
      </c>
    </row>
    <row r="5026" spans="1:4" customFormat="1" x14ac:dyDescent="0.4">
      <c r="A5026" t="s">
        <v>19256</v>
      </c>
      <c r="B5026" t="s">
        <v>19257</v>
      </c>
      <c r="C5026" t="s">
        <v>19258</v>
      </c>
      <c r="D5026" t="s">
        <v>19259</v>
      </c>
    </row>
    <row r="5027" spans="1:4" customFormat="1" x14ac:dyDescent="0.4">
      <c r="A5027" t="s">
        <v>19260</v>
      </c>
      <c r="B5027" t="s">
        <v>19261</v>
      </c>
      <c r="C5027" t="s">
        <v>5745</v>
      </c>
      <c r="D5027" t="s">
        <v>19262</v>
      </c>
    </row>
    <row r="5028" spans="1:4" customFormat="1" x14ac:dyDescent="0.4">
      <c r="A5028" t="s">
        <v>19263</v>
      </c>
      <c r="B5028" t="s">
        <v>19264</v>
      </c>
      <c r="C5028" t="s">
        <v>19265</v>
      </c>
      <c r="D5028" t="s">
        <v>19266</v>
      </c>
    </row>
    <row r="5029" spans="1:4" customFormat="1" x14ac:dyDescent="0.4">
      <c r="A5029" t="s">
        <v>19267</v>
      </c>
      <c r="B5029" t="s">
        <v>19268</v>
      </c>
      <c r="C5029" t="s">
        <v>19269</v>
      </c>
      <c r="D5029" t="s">
        <v>19270</v>
      </c>
    </row>
    <row r="5030" spans="1:4" customFormat="1" x14ac:dyDescent="0.4">
      <c r="A5030" t="s">
        <v>19271</v>
      </c>
      <c r="B5030" t="s">
        <v>19272</v>
      </c>
      <c r="C5030" t="s">
        <v>19273</v>
      </c>
      <c r="D5030" t="s">
        <v>19274</v>
      </c>
    </row>
    <row r="5031" spans="1:4" customFormat="1" x14ac:dyDescent="0.4">
      <c r="A5031" t="s">
        <v>19275</v>
      </c>
      <c r="B5031" t="s">
        <v>19276</v>
      </c>
      <c r="C5031" t="s">
        <v>19277</v>
      </c>
      <c r="D5031" t="s">
        <v>19278</v>
      </c>
    </row>
    <row r="5032" spans="1:4" customFormat="1" x14ac:dyDescent="0.4">
      <c r="A5032" t="s">
        <v>19279</v>
      </c>
      <c r="B5032" t="s">
        <v>19280</v>
      </c>
      <c r="C5032" t="s">
        <v>19281</v>
      </c>
      <c r="D5032" t="s">
        <v>19282</v>
      </c>
    </row>
    <row r="5033" spans="1:4" customFormat="1" x14ac:dyDescent="0.4">
      <c r="A5033" t="s">
        <v>19283</v>
      </c>
      <c r="B5033" t="s">
        <v>19284</v>
      </c>
      <c r="C5033" t="s">
        <v>19134</v>
      </c>
      <c r="D5033" t="s">
        <v>19285</v>
      </c>
    </row>
    <row r="5034" spans="1:4" customFormat="1" x14ac:dyDescent="0.4">
      <c r="A5034" t="s">
        <v>19286</v>
      </c>
      <c r="B5034" t="s">
        <v>19287</v>
      </c>
      <c r="C5034" t="s">
        <v>19288</v>
      </c>
      <c r="D5034" t="s">
        <v>19289</v>
      </c>
    </row>
    <row r="5035" spans="1:4" customFormat="1" x14ac:dyDescent="0.4">
      <c r="A5035" t="s">
        <v>19290</v>
      </c>
      <c r="B5035" t="s">
        <v>19291</v>
      </c>
      <c r="C5035" t="s">
        <v>19292</v>
      </c>
      <c r="D5035" t="s">
        <v>19290</v>
      </c>
    </row>
    <row r="5036" spans="1:4" customFormat="1" x14ac:dyDescent="0.4">
      <c r="A5036" t="s">
        <v>19293</v>
      </c>
      <c r="B5036" t="s">
        <v>19294</v>
      </c>
      <c r="C5036" t="s">
        <v>19295</v>
      </c>
      <c r="D5036" t="s">
        <v>19296</v>
      </c>
    </row>
    <row r="5037" spans="1:4" customFormat="1" x14ac:dyDescent="0.4">
      <c r="A5037" t="s">
        <v>19297</v>
      </c>
      <c r="B5037" t="s">
        <v>19298</v>
      </c>
      <c r="C5037" t="s">
        <v>19299</v>
      </c>
      <c r="D5037" t="s">
        <v>19300</v>
      </c>
    </row>
    <row r="5038" spans="1:4" customFormat="1" x14ac:dyDescent="0.4">
      <c r="A5038" t="s">
        <v>19301</v>
      </c>
      <c r="B5038" t="s">
        <v>19302</v>
      </c>
      <c r="C5038" t="s">
        <v>19303</v>
      </c>
      <c r="D5038" t="s">
        <v>19304</v>
      </c>
    </row>
    <row r="5039" spans="1:4" customFormat="1" x14ac:dyDescent="0.4">
      <c r="A5039" t="s">
        <v>19305</v>
      </c>
      <c r="B5039" t="s">
        <v>19306</v>
      </c>
      <c r="C5039" t="s">
        <v>19307</v>
      </c>
      <c r="D5039" t="s">
        <v>19308</v>
      </c>
    </row>
    <row r="5040" spans="1:4" customFormat="1" x14ac:dyDescent="0.4">
      <c r="A5040" t="s">
        <v>19309</v>
      </c>
      <c r="B5040" t="s">
        <v>19310</v>
      </c>
      <c r="C5040" t="s">
        <v>19311</v>
      </c>
      <c r="D5040" t="s">
        <v>19312</v>
      </c>
    </row>
    <row r="5041" spans="1:4" customFormat="1" x14ac:dyDescent="0.4">
      <c r="A5041" t="s">
        <v>19313</v>
      </c>
      <c r="B5041" t="s">
        <v>19314</v>
      </c>
      <c r="C5041" t="s">
        <v>7456</v>
      </c>
      <c r="D5041" t="s">
        <v>19315</v>
      </c>
    </row>
    <row r="5042" spans="1:4" customFormat="1" x14ac:dyDescent="0.4">
      <c r="A5042" t="s">
        <v>19316</v>
      </c>
      <c r="B5042" t="s">
        <v>19317</v>
      </c>
      <c r="C5042" t="s">
        <v>19318</v>
      </c>
      <c r="D5042" t="s">
        <v>19319</v>
      </c>
    </row>
    <row r="5043" spans="1:4" customFormat="1" x14ac:dyDescent="0.4">
      <c r="A5043" t="s">
        <v>19320</v>
      </c>
      <c r="B5043" t="s">
        <v>19321</v>
      </c>
      <c r="C5043" t="s">
        <v>19322</v>
      </c>
      <c r="D5043" t="s">
        <v>19323</v>
      </c>
    </row>
    <row r="5044" spans="1:4" customFormat="1" x14ac:dyDescent="0.4">
      <c r="A5044" t="s">
        <v>19324</v>
      </c>
      <c r="B5044" t="s">
        <v>19325</v>
      </c>
      <c r="C5044" t="s">
        <v>19326</v>
      </c>
      <c r="D5044" t="s">
        <v>19327</v>
      </c>
    </row>
    <row r="5045" spans="1:4" customFormat="1" x14ac:dyDescent="0.4">
      <c r="A5045" t="s">
        <v>19328</v>
      </c>
      <c r="B5045" t="s">
        <v>19329</v>
      </c>
      <c r="C5045" t="s">
        <v>19330</v>
      </c>
      <c r="D5045" t="s">
        <v>19331</v>
      </c>
    </row>
    <row r="5046" spans="1:4" customFormat="1" x14ac:dyDescent="0.4">
      <c r="A5046" t="s">
        <v>19332</v>
      </c>
      <c r="B5046" t="s">
        <v>19333</v>
      </c>
      <c r="C5046" t="s">
        <v>19334</v>
      </c>
      <c r="D5046" t="s">
        <v>19335</v>
      </c>
    </row>
    <row r="5047" spans="1:4" customFormat="1" x14ac:dyDescent="0.4">
      <c r="A5047" t="s">
        <v>19336</v>
      </c>
      <c r="B5047" t="s">
        <v>19337</v>
      </c>
      <c r="C5047" t="s">
        <v>19338</v>
      </c>
      <c r="D5047" t="s">
        <v>19339</v>
      </c>
    </row>
    <row r="5048" spans="1:4" customFormat="1" x14ac:dyDescent="0.4">
      <c r="A5048" t="s">
        <v>19340</v>
      </c>
      <c r="B5048" t="s">
        <v>19341</v>
      </c>
      <c r="C5048" t="s">
        <v>10508</v>
      </c>
      <c r="D5048" t="s">
        <v>19342</v>
      </c>
    </row>
    <row r="5049" spans="1:4" customFormat="1" x14ac:dyDescent="0.4">
      <c r="A5049" t="s">
        <v>19343</v>
      </c>
      <c r="B5049" t="s">
        <v>19344</v>
      </c>
      <c r="C5049" t="s">
        <v>19345</v>
      </c>
      <c r="D5049" t="s">
        <v>19346</v>
      </c>
    </row>
    <row r="5050" spans="1:4" customFormat="1" x14ac:dyDescent="0.4">
      <c r="A5050" t="s">
        <v>19347</v>
      </c>
      <c r="B5050" t="s">
        <v>19348</v>
      </c>
      <c r="C5050" t="s">
        <v>19349</v>
      </c>
      <c r="D5050" t="s">
        <v>19350</v>
      </c>
    </row>
    <row r="5051" spans="1:4" customFormat="1" x14ac:dyDescent="0.4">
      <c r="A5051" t="s">
        <v>19351</v>
      </c>
      <c r="B5051" t="s">
        <v>19352</v>
      </c>
      <c r="C5051" t="s">
        <v>19353</v>
      </c>
      <c r="D5051" t="s">
        <v>19354</v>
      </c>
    </row>
    <row r="5052" spans="1:4" customFormat="1" x14ac:dyDescent="0.4">
      <c r="A5052" t="s">
        <v>19355</v>
      </c>
      <c r="B5052" t="s">
        <v>19356</v>
      </c>
      <c r="C5052" t="s">
        <v>10508</v>
      </c>
      <c r="D5052" t="s">
        <v>19357</v>
      </c>
    </row>
    <row r="5053" spans="1:4" customFormat="1" x14ac:dyDescent="0.4">
      <c r="A5053" t="s">
        <v>19358</v>
      </c>
      <c r="B5053" t="s">
        <v>19359</v>
      </c>
      <c r="C5053" t="s">
        <v>19360</v>
      </c>
      <c r="D5053" t="s">
        <v>19358</v>
      </c>
    </row>
    <row r="5054" spans="1:4" customFormat="1" x14ac:dyDescent="0.4">
      <c r="A5054" t="s">
        <v>19361</v>
      </c>
      <c r="B5054" t="s">
        <v>19362</v>
      </c>
      <c r="C5054" t="s">
        <v>19363</v>
      </c>
      <c r="D5054" t="s">
        <v>19364</v>
      </c>
    </row>
    <row r="5055" spans="1:4" customFormat="1" x14ac:dyDescent="0.4">
      <c r="A5055" t="s">
        <v>19365</v>
      </c>
      <c r="B5055" t="s">
        <v>19366</v>
      </c>
      <c r="C5055" t="s">
        <v>19367</v>
      </c>
      <c r="D5055" t="s">
        <v>19368</v>
      </c>
    </row>
    <row r="5056" spans="1:4" customFormat="1" x14ac:dyDescent="0.4">
      <c r="A5056" t="s">
        <v>19369</v>
      </c>
      <c r="B5056" t="s">
        <v>8304</v>
      </c>
      <c r="C5056" t="s">
        <v>8490</v>
      </c>
      <c r="D5056" t="s">
        <v>19370</v>
      </c>
    </row>
    <row r="5057" spans="1:4" customFormat="1" x14ac:dyDescent="0.4">
      <c r="A5057" t="s">
        <v>19371</v>
      </c>
      <c r="B5057" t="s">
        <v>19372</v>
      </c>
      <c r="C5057" t="s">
        <v>19373</v>
      </c>
      <c r="D5057" t="s">
        <v>19371</v>
      </c>
    </row>
    <row r="5058" spans="1:4" customFormat="1" x14ac:dyDescent="0.4">
      <c r="A5058" t="s">
        <v>19374</v>
      </c>
      <c r="B5058" t="s">
        <v>19375</v>
      </c>
      <c r="C5058" t="s">
        <v>19376</v>
      </c>
      <c r="D5058" t="s">
        <v>19377</v>
      </c>
    </row>
    <row r="5059" spans="1:4" customFormat="1" x14ac:dyDescent="0.4">
      <c r="A5059" t="s">
        <v>19378</v>
      </c>
      <c r="B5059" t="s">
        <v>19379</v>
      </c>
      <c r="C5059" t="s">
        <v>19380</v>
      </c>
      <c r="D5059" t="s">
        <v>19381</v>
      </c>
    </row>
    <row r="5060" spans="1:4" customFormat="1" x14ac:dyDescent="0.4">
      <c r="A5060" t="s">
        <v>19382</v>
      </c>
      <c r="B5060" t="s">
        <v>19383</v>
      </c>
      <c r="C5060" t="s">
        <v>19384</v>
      </c>
      <c r="D5060" t="s">
        <v>19385</v>
      </c>
    </row>
    <row r="5061" spans="1:4" customFormat="1" x14ac:dyDescent="0.4">
      <c r="A5061" t="s">
        <v>19386</v>
      </c>
      <c r="B5061" t="s">
        <v>19387</v>
      </c>
      <c r="C5061" t="s">
        <v>19388</v>
      </c>
      <c r="D5061" t="s">
        <v>19389</v>
      </c>
    </row>
    <row r="5062" spans="1:4" customFormat="1" x14ac:dyDescent="0.4">
      <c r="A5062" t="s">
        <v>19390</v>
      </c>
      <c r="B5062" t="s">
        <v>19391</v>
      </c>
      <c r="C5062" t="s">
        <v>19392</v>
      </c>
      <c r="D5062" t="s">
        <v>19393</v>
      </c>
    </row>
    <row r="5063" spans="1:4" customFormat="1" x14ac:dyDescent="0.4">
      <c r="A5063" t="s">
        <v>19394</v>
      </c>
      <c r="B5063" t="s">
        <v>19395</v>
      </c>
      <c r="C5063" t="s">
        <v>19396</v>
      </c>
      <c r="D5063" t="s">
        <v>19397</v>
      </c>
    </row>
    <row r="5064" spans="1:4" customFormat="1" x14ac:dyDescent="0.4">
      <c r="A5064" t="s">
        <v>137</v>
      </c>
      <c r="B5064" t="s">
        <v>19398</v>
      </c>
      <c r="C5064" t="s">
        <v>19388</v>
      </c>
      <c r="D5064" t="s">
        <v>19399</v>
      </c>
    </row>
    <row r="5065" spans="1:4" customFormat="1" x14ac:dyDescent="0.4">
      <c r="A5065" t="s">
        <v>19400</v>
      </c>
      <c r="B5065" t="s">
        <v>19401</v>
      </c>
      <c r="C5065" t="s">
        <v>19402</v>
      </c>
      <c r="D5065" t="s">
        <v>19403</v>
      </c>
    </row>
    <row r="5066" spans="1:4" customFormat="1" x14ac:dyDescent="0.4">
      <c r="A5066" t="s">
        <v>19404</v>
      </c>
      <c r="B5066" t="s">
        <v>19405</v>
      </c>
      <c r="C5066" t="s">
        <v>19406</v>
      </c>
      <c r="D5066" t="s">
        <v>19407</v>
      </c>
    </row>
    <row r="5067" spans="1:4" customFormat="1" x14ac:dyDescent="0.4">
      <c r="A5067" t="s">
        <v>19408</v>
      </c>
      <c r="B5067" t="s">
        <v>19409</v>
      </c>
      <c r="C5067" t="s">
        <v>19410</v>
      </c>
      <c r="D5067" t="s">
        <v>19411</v>
      </c>
    </row>
    <row r="5068" spans="1:4" customFormat="1" x14ac:dyDescent="0.4">
      <c r="A5068" t="s">
        <v>19412</v>
      </c>
      <c r="B5068" t="s">
        <v>19413</v>
      </c>
      <c r="C5068" t="s">
        <v>19414</v>
      </c>
      <c r="D5068" t="s">
        <v>19415</v>
      </c>
    </row>
    <row r="5069" spans="1:4" customFormat="1" x14ac:dyDescent="0.4">
      <c r="A5069" t="s">
        <v>19416</v>
      </c>
      <c r="B5069" t="s">
        <v>19417</v>
      </c>
      <c r="C5069" t="s">
        <v>19418</v>
      </c>
      <c r="D5069" t="s">
        <v>19419</v>
      </c>
    </row>
    <row r="5070" spans="1:4" customFormat="1" x14ac:dyDescent="0.4">
      <c r="A5070" t="s">
        <v>543</v>
      </c>
      <c r="B5070" t="s">
        <v>19420</v>
      </c>
      <c r="C5070" t="s">
        <v>19421</v>
      </c>
      <c r="D5070" t="s">
        <v>19422</v>
      </c>
    </row>
    <row r="5071" spans="1:4" customFormat="1" x14ac:dyDescent="0.4">
      <c r="A5071" t="s">
        <v>19423</v>
      </c>
      <c r="B5071" t="s">
        <v>19424</v>
      </c>
      <c r="C5071" t="s">
        <v>19425</v>
      </c>
      <c r="D5071" t="s">
        <v>19426</v>
      </c>
    </row>
    <row r="5072" spans="1:4" customFormat="1" x14ac:dyDescent="0.4">
      <c r="A5072" t="s">
        <v>19427</v>
      </c>
      <c r="B5072" t="s">
        <v>19428</v>
      </c>
      <c r="C5072" t="s">
        <v>13459</v>
      </c>
      <c r="D5072" t="s">
        <v>19429</v>
      </c>
    </row>
    <row r="5073" spans="1:4" customFormat="1" x14ac:dyDescent="0.4">
      <c r="A5073" t="s">
        <v>19430</v>
      </c>
      <c r="B5073" t="s">
        <v>19431</v>
      </c>
      <c r="C5073" t="s">
        <v>19432</v>
      </c>
      <c r="D5073" t="s">
        <v>19433</v>
      </c>
    </row>
    <row r="5074" spans="1:4" customFormat="1" x14ac:dyDescent="0.4">
      <c r="A5074" t="s">
        <v>19434</v>
      </c>
      <c r="B5074" t="s">
        <v>19435</v>
      </c>
      <c r="C5074" t="s">
        <v>19436</v>
      </c>
      <c r="D5074" t="s">
        <v>19437</v>
      </c>
    </row>
    <row r="5075" spans="1:4" customFormat="1" x14ac:dyDescent="0.4">
      <c r="A5075" t="s">
        <v>19438</v>
      </c>
      <c r="B5075" t="s">
        <v>19439</v>
      </c>
      <c r="C5075" t="s">
        <v>19440</v>
      </c>
      <c r="D5075" t="s">
        <v>19441</v>
      </c>
    </row>
    <row r="5076" spans="1:4" customFormat="1" x14ac:dyDescent="0.4">
      <c r="A5076" t="s">
        <v>19442</v>
      </c>
      <c r="B5076" t="s">
        <v>19443</v>
      </c>
      <c r="C5076" t="s">
        <v>15431</v>
      </c>
      <c r="D5076" t="s">
        <v>19444</v>
      </c>
    </row>
    <row r="5077" spans="1:4" customFormat="1" x14ac:dyDescent="0.4">
      <c r="A5077" t="s">
        <v>19445</v>
      </c>
      <c r="B5077" t="s">
        <v>19446</v>
      </c>
      <c r="C5077" t="s">
        <v>19447</v>
      </c>
      <c r="D5077" t="s">
        <v>19448</v>
      </c>
    </row>
    <row r="5078" spans="1:4" customFormat="1" x14ac:dyDescent="0.4">
      <c r="A5078" t="s">
        <v>19449</v>
      </c>
      <c r="B5078" t="s">
        <v>19450</v>
      </c>
      <c r="C5078" t="s">
        <v>19451</v>
      </c>
      <c r="D5078" t="s">
        <v>19449</v>
      </c>
    </row>
    <row r="5079" spans="1:4" customFormat="1" x14ac:dyDescent="0.4">
      <c r="A5079" t="s">
        <v>19452</v>
      </c>
      <c r="B5079" t="s">
        <v>19453</v>
      </c>
      <c r="C5079" t="s">
        <v>19454</v>
      </c>
      <c r="D5079" t="s">
        <v>19455</v>
      </c>
    </row>
    <row r="5080" spans="1:4" customFormat="1" x14ac:dyDescent="0.4">
      <c r="A5080" t="s">
        <v>19456</v>
      </c>
      <c r="B5080" t="s">
        <v>19457</v>
      </c>
      <c r="C5080" t="s">
        <v>19458</v>
      </c>
      <c r="D5080" t="s">
        <v>19459</v>
      </c>
    </row>
    <row r="5081" spans="1:4" customFormat="1" x14ac:dyDescent="0.4">
      <c r="A5081" t="s">
        <v>19460</v>
      </c>
      <c r="B5081" t="s">
        <v>19461</v>
      </c>
      <c r="C5081" t="s">
        <v>18819</v>
      </c>
      <c r="D5081" t="s">
        <v>19462</v>
      </c>
    </row>
    <row r="5082" spans="1:4" customFormat="1" x14ac:dyDescent="0.4">
      <c r="A5082" t="s">
        <v>19463</v>
      </c>
      <c r="B5082" t="s">
        <v>19464</v>
      </c>
      <c r="C5082" t="s">
        <v>19465</v>
      </c>
      <c r="D5082" t="s">
        <v>19466</v>
      </c>
    </row>
    <row r="5083" spans="1:4" customFormat="1" x14ac:dyDescent="0.4">
      <c r="A5083" t="s">
        <v>19467</v>
      </c>
      <c r="B5083" t="s">
        <v>19468</v>
      </c>
      <c r="C5083" t="s">
        <v>9004</v>
      </c>
      <c r="D5083" t="s">
        <v>19469</v>
      </c>
    </row>
    <row r="5084" spans="1:4" customFormat="1" x14ac:dyDescent="0.4">
      <c r="A5084" t="s">
        <v>19470</v>
      </c>
      <c r="B5084" t="s">
        <v>19471</v>
      </c>
      <c r="C5084" t="s">
        <v>19472</v>
      </c>
      <c r="D5084" t="s">
        <v>19473</v>
      </c>
    </row>
    <row r="5085" spans="1:4" customFormat="1" x14ac:dyDescent="0.4">
      <c r="A5085" t="s">
        <v>19474</v>
      </c>
      <c r="B5085" t="s">
        <v>19475</v>
      </c>
      <c r="C5085" t="s">
        <v>19476</v>
      </c>
      <c r="D5085" t="s">
        <v>19477</v>
      </c>
    </row>
    <row r="5086" spans="1:4" customFormat="1" x14ac:dyDescent="0.4">
      <c r="A5086" t="s">
        <v>19478</v>
      </c>
      <c r="B5086" t="s">
        <v>19479</v>
      </c>
      <c r="C5086" t="s">
        <v>19480</v>
      </c>
      <c r="D5086" t="s">
        <v>19478</v>
      </c>
    </row>
    <row r="5087" spans="1:4" customFormat="1" x14ac:dyDescent="0.4">
      <c r="A5087" t="s">
        <v>19481</v>
      </c>
      <c r="B5087" t="s">
        <v>19482</v>
      </c>
      <c r="C5087" t="s">
        <v>19483</v>
      </c>
      <c r="D5087" t="s">
        <v>19484</v>
      </c>
    </row>
    <row r="5088" spans="1:4" customFormat="1" x14ac:dyDescent="0.4">
      <c r="A5088" t="s">
        <v>19485</v>
      </c>
      <c r="B5088" t="s">
        <v>19486</v>
      </c>
      <c r="C5088" t="s">
        <v>19487</v>
      </c>
      <c r="D5088" t="s">
        <v>19485</v>
      </c>
    </row>
    <row r="5089" spans="1:4" customFormat="1" x14ac:dyDescent="0.4">
      <c r="A5089" t="s">
        <v>19488</v>
      </c>
      <c r="B5089" t="s">
        <v>19489</v>
      </c>
      <c r="C5089" t="s">
        <v>19490</v>
      </c>
      <c r="D5089" t="s">
        <v>19491</v>
      </c>
    </row>
    <row r="5090" spans="1:4" customFormat="1" x14ac:dyDescent="0.4">
      <c r="A5090" t="s">
        <v>19492</v>
      </c>
      <c r="B5090" t="s">
        <v>19493</v>
      </c>
      <c r="C5090" t="s">
        <v>19494</v>
      </c>
      <c r="D5090" t="s">
        <v>19495</v>
      </c>
    </row>
    <row r="5091" spans="1:4" customFormat="1" x14ac:dyDescent="0.4">
      <c r="A5091" t="s">
        <v>19496</v>
      </c>
      <c r="B5091" t="s">
        <v>19497</v>
      </c>
      <c r="C5091" t="s">
        <v>15121</v>
      </c>
      <c r="D5091" t="s">
        <v>19498</v>
      </c>
    </row>
    <row r="5092" spans="1:4" customFormat="1" x14ac:dyDescent="0.4">
      <c r="A5092" t="s">
        <v>19499</v>
      </c>
      <c r="B5092" t="s">
        <v>19500</v>
      </c>
      <c r="C5092" t="s">
        <v>15125</v>
      </c>
      <c r="D5092" t="s">
        <v>19501</v>
      </c>
    </row>
    <row r="5093" spans="1:4" customFormat="1" x14ac:dyDescent="0.4">
      <c r="A5093" t="s">
        <v>19502</v>
      </c>
      <c r="B5093" t="s">
        <v>19503</v>
      </c>
      <c r="C5093" t="s">
        <v>19504</v>
      </c>
      <c r="D5093" t="s">
        <v>19505</v>
      </c>
    </row>
    <row r="5094" spans="1:4" customFormat="1" x14ac:dyDescent="0.4">
      <c r="A5094" t="s">
        <v>19506</v>
      </c>
      <c r="B5094" t="s">
        <v>19507</v>
      </c>
      <c r="C5094" t="s">
        <v>5864</v>
      </c>
      <c r="D5094" t="s">
        <v>19508</v>
      </c>
    </row>
    <row r="5095" spans="1:4" customFormat="1" x14ac:dyDescent="0.4">
      <c r="A5095" t="s">
        <v>19509</v>
      </c>
      <c r="B5095" t="s">
        <v>19510</v>
      </c>
      <c r="C5095" t="s">
        <v>19511</v>
      </c>
      <c r="D5095" t="s">
        <v>19512</v>
      </c>
    </row>
    <row r="5096" spans="1:4" customFormat="1" x14ac:dyDescent="0.4">
      <c r="A5096" t="s">
        <v>19513</v>
      </c>
      <c r="B5096" t="s">
        <v>19514</v>
      </c>
      <c r="C5096" t="s">
        <v>7286</v>
      </c>
      <c r="D5096" t="s">
        <v>19515</v>
      </c>
    </row>
    <row r="5097" spans="1:4" customFormat="1" x14ac:dyDescent="0.4">
      <c r="A5097" t="s">
        <v>19516</v>
      </c>
      <c r="B5097" t="s">
        <v>19517</v>
      </c>
      <c r="C5097" t="s">
        <v>17270</v>
      </c>
      <c r="D5097" t="s">
        <v>19518</v>
      </c>
    </row>
    <row r="5098" spans="1:4" customFormat="1" x14ac:dyDescent="0.4">
      <c r="A5098" t="s">
        <v>19519</v>
      </c>
      <c r="B5098" t="s">
        <v>19520</v>
      </c>
      <c r="C5098" t="s">
        <v>19521</v>
      </c>
      <c r="D5098" t="s">
        <v>19522</v>
      </c>
    </row>
    <row r="5099" spans="1:4" customFormat="1" x14ac:dyDescent="0.4">
      <c r="A5099" t="s">
        <v>19523</v>
      </c>
      <c r="B5099" t="s">
        <v>19524</v>
      </c>
      <c r="C5099" t="s">
        <v>19525</v>
      </c>
      <c r="D5099" t="s">
        <v>19526</v>
      </c>
    </row>
    <row r="5100" spans="1:4" customFormat="1" x14ac:dyDescent="0.4">
      <c r="A5100" t="s">
        <v>19527</v>
      </c>
      <c r="B5100" t="s">
        <v>19528</v>
      </c>
      <c r="C5100" t="s">
        <v>19529</v>
      </c>
      <c r="D5100" t="s">
        <v>19530</v>
      </c>
    </row>
    <row r="5101" spans="1:4" customFormat="1" x14ac:dyDescent="0.4">
      <c r="A5101" t="s">
        <v>19531</v>
      </c>
      <c r="B5101" t="s">
        <v>19532</v>
      </c>
      <c r="C5101" t="s">
        <v>19533</v>
      </c>
      <c r="D5101" t="s">
        <v>19534</v>
      </c>
    </row>
    <row r="5102" spans="1:4" customFormat="1" x14ac:dyDescent="0.4">
      <c r="A5102" t="s">
        <v>19535</v>
      </c>
      <c r="B5102" t="s">
        <v>19536</v>
      </c>
      <c r="C5102" t="s">
        <v>19537</v>
      </c>
      <c r="D5102" t="s">
        <v>19538</v>
      </c>
    </row>
    <row r="5103" spans="1:4" customFormat="1" x14ac:dyDescent="0.4">
      <c r="A5103" t="s">
        <v>19539</v>
      </c>
      <c r="B5103" t="s">
        <v>19540</v>
      </c>
      <c r="C5103" t="s">
        <v>19541</v>
      </c>
      <c r="D5103" t="s">
        <v>19542</v>
      </c>
    </row>
    <row r="5104" spans="1:4" customFormat="1" x14ac:dyDescent="0.4">
      <c r="A5104" t="s">
        <v>19543</v>
      </c>
      <c r="B5104" t="s">
        <v>19544</v>
      </c>
      <c r="C5104" t="s">
        <v>19545</v>
      </c>
      <c r="D5104" t="s">
        <v>19546</v>
      </c>
    </row>
    <row r="5105" spans="1:4" customFormat="1" x14ac:dyDescent="0.4">
      <c r="A5105" t="s">
        <v>19547</v>
      </c>
      <c r="B5105" t="s">
        <v>19548</v>
      </c>
      <c r="C5105" t="s">
        <v>19549</v>
      </c>
      <c r="D5105" t="s">
        <v>19550</v>
      </c>
    </row>
    <row r="5106" spans="1:4" customFormat="1" x14ac:dyDescent="0.4">
      <c r="A5106" t="s">
        <v>19551</v>
      </c>
      <c r="B5106" t="s">
        <v>19552</v>
      </c>
      <c r="C5106" t="s">
        <v>6413</v>
      </c>
      <c r="D5106" t="s">
        <v>19553</v>
      </c>
    </row>
    <row r="5107" spans="1:4" customFormat="1" x14ac:dyDescent="0.4">
      <c r="A5107" t="s">
        <v>19554</v>
      </c>
      <c r="B5107" t="s">
        <v>19555</v>
      </c>
      <c r="C5107" t="s">
        <v>19556</v>
      </c>
      <c r="D5107" t="s">
        <v>19557</v>
      </c>
    </row>
    <row r="5108" spans="1:4" customFormat="1" x14ac:dyDescent="0.4">
      <c r="A5108" t="s">
        <v>19558</v>
      </c>
      <c r="B5108" t="s">
        <v>19559</v>
      </c>
      <c r="C5108" t="s">
        <v>19560</v>
      </c>
      <c r="D5108" t="s">
        <v>19561</v>
      </c>
    </row>
    <row r="5109" spans="1:4" customFormat="1" x14ac:dyDescent="0.4">
      <c r="A5109" t="s">
        <v>19562</v>
      </c>
      <c r="B5109" t="s">
        <v>19563</v>
      </c>
      <c r="C5109" t="s">
        <v>19564</v>
      </c>
      <c r="D5109" t="s">
        <v>19565</v>
      </c>
    </row>
    <row r="5110" spans="1:4" customFormat="1" x14ac:dyDescent="0.4">
      <c r="A5110" t="s">
        <v>19566</v>
      </c>
      <c r="B5110" t="s">
        <v>19567</v>
      </c>
      <c r="C5110" t="s">
        <v>19568</v>
      </c>
      <c r="D5110" t="s">
        <v>19569</v>
      </c>
    </row>
    <row r="5111" spans="1:4" customFormat="1" x14ac:dyDescent="0.4">
      <c r="A5111" t="s">
        <v>19570</v>
      </c>
      <c r="B5111" t="s">
        <v>19571</v>
      </c>
      <c r="C5111" t="s">
        <v>19572</v>
      </c>
      <c r="D5111" t="s">
        <v>19570</v>
      </c>
    </row>
    <row r="5112" spans="1:4" customFormat="1" x14ac:dyDescent="0.4">
      <c r="A5112" t="s">
        <v>19573</v>
      </c>
      <c r="B5112" t="s">
        <v>19574</v>
      </c>
      <c r="C5112" t="s">
        <v>19575</v>
      </c>
      <c r="D5112" t="s">
        <v>19576</v>
      </c>
    </row>
    <row r="5113" spans="1:4" customFormat="1" x14ac:dyDescent="0.4">
      <c r="A5113" t="s">
        <v>19577</v>
      </c>
      <c r="B5113" t="s">
        <v>19578</v>
      </c>
      <c r="C5113" t="s">
        <v>19579</v>
      </c>
      <c r="D5113" t="s">
        <v>19580</v>
      </c>
    </row>
    <row r="5114" spans="1:4" customFormat="1" x14ac:dyDescent="0.4">
      <c r="A5114" t="s">
        <v>19581</v>
      </c>
      <c r="B5114" t="s">
        <v>19582</v>
      </c>
      <c r="C5114" t="s">
        <v>19583</v>
      </c>
      <c r="D5114" t="s">
        <v>19584</v>
      </c>
    </row>
    <row r="5115" spans="1:4" customFormat="1" x14ac:dyDescent="0.4">
      <c r="A5115" t="s">
        <v>19585</v>
      </c>
      <c r="B5115" t="s">
        <v>19586</v>
      </c>
      <c r="C5115" t="s">
        <v>14130</v>
      </c>
      <c r="D5115" t="s">
        <v>19587</v>
      </c>
    </row>
    <row r="5116" spans="1:4" customFormat="1" x14ac:dyDescent="0.4">
      <c r="A5116" t="s">
        <v>19588</v>
      </c>
      <c r="B5116" t="s">
        <v>19589</v>
      </c>
      <c r="C5116" t="s">
        <v>19590</v>
      </c>
      <c r="D5116" t="s">
        <v>19588</v>
      </c>
    </row>
    <row r="5117" spans="1:4" customFormat="1" x14ac:dyDescent="0.4">
      <c r="A5117" t="s">
        <v>19591</v>
      </c>
      <c r="B5117" t="s">
        <v>19592</v>
      </c>
      <c r="C5117" t="s">
        <v>19593</v>
      </c>
      <c r="D5117" t="s">
        <v>19594</v>
      </c>
    </row>
    <row r="5118" spans="1:4" customFormat="1" x14ac:dyDescent="0.4">
      <c r="A5118" t="s">
        <v>19595</v>
      </c>
      <c r="B5118" t="s">
        <v>19596</v>
      </c>
      <c r="C5118" t="s">
        <v>19597</v>
      </c>
      <c r="D5118" t="s">
        <v>19598</v>
      </c>
    </row>
    <row r="5119" spans="1:4" customFormat="1" x14ac:dyDescent="0.4">
      <c r="A5119" t="s">
        <v>19599</v>
      </c>
      <c r="B5119" t="s">
        <v>19600</v>
      </c>
      <c r="C5119" t="s">
        <v>5568</v>
      </c>
      <c r="D5119" t="s">
        <v>19601</v>
      </c>
    </row>
    <row r="5120" spans="1:4" customFormat="1" x14ac:dyDescent="0.4">
      <c r="A5120" t="s">
        <v>19602</v>
      </c>
      <c r="B5120" t="s">
        <v>19602</v>
      </c>
      <c r="C5120" t="s">
        <v>19603</v>
      </c>
      <c r="D5120" t="s">
        <v>19602</v>
      </c>
    </row>
    <row r="5121" spans="1:4" customFormat="1" x14ac:dyDescent="0.4">
      <c r="A5121" t="s">
        <v>19604</v>
      </c>
      <c r="B5121" t="s">
        <v>19604</v>
      </c>
      <c r="C5121" t="s">
        <v>19605</v>
      </c>
      <c r="D5121" t="s">
        <v>19606</v>
      </c>
    </row>
    <row r="5122" spans="1:4" customFormat="1" x14ac:dyDescent="0.4">
      <c r="A5122" t="s">
        <v>19607</v>
      </c>
      <c r="B5122" t="s">
        <v>19607</v>
      </c>
      <c r="C5122" t="s">
        <v>19608</v>
      </c>
      <c r="D5122" t="s">
        <v>19609</v>
      </c>
    </row>
    <row r="5123" spans="1:4" customFormat="1" x14ac:dyDescent="0.4">
      <c r="A5123" t="s">
        <v>19610</v>
      </c>
      <c r="B5123" t="s">
        <v>19610</v>
      </c>
      <c r="C5123" t="s">
        <v>19611</v>
      </c>
      <c r="D5123" t="s">
        <v>19610</v>
      </c>
    </row>
    <row r="5124" spans="1:4" customFormat="1" x14ac:dyDescent="0.4">
      <c r="A5124" t="s">
        <v>19612</v>
      </c>
      <c r="B5124" t="s">
        <v>19612</v>
      </c>
      <c r="C5124" t="s">
        <v>19613</v>
      </c>
      <c r="D5124" t="s">
        <v>19612</v>
      </c>
    </row>
    <row r="5125" spans="1:4" customFormat="1" x14ac:dyDescent="0.4">
      <c r="A5125" t="s">
        <v>19614</v>
      </c>
      <c r="B5125" t="s">
        <v>19614</v>
      </c>
      <c r="C5125" t="s">
        <v>19615</v>
      </c>
      <c r="D5125" t="s">
        <v>19616</v>
      </c>
    </row>
    <row r="5126" spans="1:4" customFormat="1" x14ac:dyDescent="0.4">
      <c r="A5126" t="s">
        <v>19617</v>
      </c>
      <c r="B5126" t="s">
        <v>19617</v>
      </c>
      <c r="C5126" t="s">
        <v>19618</v>
      </c>
      <c r="D5126" t="s">
        <v>19619</v>
      </c>
    </row>
    <row r="5127" spans="1:4" customFormat="1" x14ac:dyDescent="0.4">
      <c r="A5127" t="s">
        <v>19620</v>
      </c>
      <c r="B5127" t="s">
        <v>19620</v>
      </c>
      <c r="C5127" t="s">
        <v>19621</v>
      </c>
      <c r="D5127" t="s">
        <v>19622</v>
      </c>
    </row>
    <row r="5128" spans="1:4" customFormat="1" x14ac:dyDescent="0.4">
      <c r="A5128" t="s">
        <v>19623</v>
      </c>
      <c r="B5128" t="s">
        <v>19623</v>
      </c>
      <c r="C5128" t="s">
        <v>19624</v>
      </c>
      <c r="D5128" t="s">
        <v>19625</v>
      </c>
    </row>
    <row r="5129" spans="1:4" customFormat="1" x14ac:dyDescent="0.4">
      <c r="A5129" t="s">
        <v>19626</v>
      </c>
      <c r="B5129" t="s">
        <v>19626</v>
      </c>
      <c r="C5129" t="s">
        <v>19627</v>
      </c>
      <c r="D5129" t="s">
        <v>19628</v>
      </c>
    </row>
    <row r="5130" spans="1:4" customFormat="1" x14ac:dyDescent="0.4">
      <c r="A5130" t="s">
        <v>19629</v>
      </c>
      <c r="B5130" t="s">
        <v>19629</v>
      </c>
      <c r="C5130" t="s">
        <v>19630</v>
      </c>
      <c r="D5130" t="s">
        <v>19631</v>
      </c>
    </row>
    <row r="5131" spans="1:4" customFormat="1" x14ac:dyDescent="0.4">
      <c r="A5131" t="s">
        <v>19632</v>
      </c>
      <c r="B5131" t="s">
        <v>19632</v>
      </c>
      <c r="C5131" t="s">
        <v>19633</v>
      </c>
      <c r="D5131" t="s">
        <v>19634</v>
      </c>
    </row>
    <row r="5132" spans="1:4" customFormat="1" x14ac:dyDescent="0.4">
      <c r="A5132" t="s">
        <v>19635</v>
      </c>
      <c r="B5132" t="s">
        <v>19635</v>
      </c>
      <c r="C5132" t="s">
        <v>19636</v>
      </c>
      <c r="D5132" t="s">
        <v>19637</v>
      </c>
    </row>
    <row r="5133" spans="1:4" customFormat="1" x14ac:dyDescent="0.4">
      <c r="A5133" t="s">
        <v>19638</v>
      </c>
      <c r="B5133" t="s">
        <v>19638</v>
      </c>
      <c r="C5133" t="s">
        <v>19639</v>
      </c>
      <c r="D5133" t="s">
        <v>19640</v>
      </c>
    </row>
    <row r="5134" spans="1:4" customFormat="1" x14ac:dyDescent="0.4">
      <c r="A5134" t="s">
        <v>19641</v>
      </c>
      <c r="B5134" t="s">
        <v>19641</v>
      </c>
      <c r="C5134" t="s">
        <v>19642</v>
      </c>
      <c r="D5134" t="s">
        <v>19643</v>
      </c>
    </row>
    <row r="5135" spans="1:4" customFormat="1" x14ac:dyDescent="0.4">
      <c r="A5135" t="s">
        <v>19644</v>
      </c>
      <c r="B5135" t="s">
        <v>19644</v>
      </c>
      <c r="C5135" t="s">
        <v>19645</v>
      </c>
      <c r="D5135" t="s">
        <v>19646</v>
      </c>
    </row>
    <row r="5136" spans="1:4" customFormat="1" x14ac:dyDescent="0.4">
      <c r="A5136" t="s">
        <v>19647</v>
      </c>
      <c r="B5136" t="s">
        <v>19647</v>
      </c>
      <c r="C5136" t="s">
        <v>19648</v>
      </c>
      <c r="D5136" t="s">
        <v>19649</v>
      </c>
    </row>
    <row r="5137" spans="1:4" customFormat="1" x14ac:dyDescent="0.4">
      <c r="A5137" t="s">
        <v>19650</v>
      </c>
      <c r="B5137" t="s">
        <v>19650</v>
      </c>
      <c r="C5137" t="s">
        <v>19651</v>
      </c>
      <c r="D5137" t="s">
        <v>19650</v>
      </c>
    </row>
    <row r="5138" spans="1:4" customFormat="1" x14ac:dyDescent="0.4">
      <c r="A5138" t="s">
        <v>19652</v>
      </c>
      <c r="B5138" t="s">
        <v>19652</v>
      </c>
      <c r="C5138" t="s">
        <v>19653</v>
      </c>
      <c r="D5138" t="s">
        <v>19654</v>
      </c>
    </row>
    <row r="5139" spans="1:4" customFormat="1" x14ac:dyDescent="0.4">
      <c r="A5139" t="s">
        <v>19655</v>
      </c>
      <c r="B5139" t="s">
        <v>19655</v>
      </c>
      <c r="C5139" t="s">
        <v>19656</v>
      </c>
      <c r="D5139" t="s">
        <v>19655</v>
      </c>
    </row>
    <row r="5140" spans="1:4" customFormat="1" x14ac:dyDescent="0.4">
      <c r="A5140" t="s">
        <v>19657</v>
      </c>
      <c r="B5140" t="s">
        <v>19657</v>
      </c>
      <c r="C5140" t="s">
        <v>19658</v>
      </c>
      <c r="D5140" t="s">
        <v>19657</v>
      </c>
    </row>
    <row r="5141" spans="1:4" customFormat="1" x14ac:dyDescent="0.4">
      <c r="A5141" t="s">
        <v>19659</v>
      </c>
      <c r="B5141" t="s">
        <v>19659</v>
      </c>
      <c r="C5141" t="s">
        <v>19660</v>
      </c>
      <c r="D5141" t="s">
        <v>19659</v>
      </c>
    </row>
    <row r="5142" spans="1:4" customFormat="1" x14ac:dyDescent="0.4">
      <c r="A5142" t="s">
        <v>19661</v>
      </c>
      <c r="B5142" t="s">
        <v>19661</v>
      </c>
      <c r="C5142" t="s">
        <v>19662</v>
      </c>
      <c r="D5142" t="s">
        <v>19661</v>
      </c>
    </row>
    <row r="5143" spans="1:4" customFormat="1" x14ac:dyDescent="0.4">
      <c r="A5143" t="s">
        <v>19663</v>
      </c>
      <c r="B5143" t="s">
        <v>19663</v>
      </c>
      <c r="C5143" t="s">
        <v>19664</v>
      </c>
      <c r="D5143" t="s">
        <v>19663</v>
      </c>
    </row>
    <row r="5144" spans="1:4" customFormat="1" x14ac:dyDescent="0.4">
      <c r="A5144" t="s">
        <v>19665</v>
      </c>
      <c r="B5144" t="s">
        <v>19665</v>
      </c>
      <c r="C5144" t="s">
        <v>19666</v>
      </c>
      <c r="D5144" t="s">
        <v>19665</v>
      </c>
    </row>
    <row r="5145" spans="1:4" customFormat="1" x14ac:dyDescent="0.4">
      <c r="A5145" t="s">
        <v>19667</v>
      </c>
      <c r="B5145" t="s">
        <v>19667</v>
      </c>
      <c r="C5145" t="s">
        <v>19668</v>
      </c>
      <c r="D5145" t="s">
        <v>19667</v>
      </c>
    </row>
    <row r="5146" spans="1:4" customFormat="1" x14ac:dyDescent="0.4">
      <c r="A5146" t="s">
        <v>19669</v>
      </c>
      <c r="B5146" t="s">
        <v>19669</v>
      </c>
      <c r="C5146" t="s">
        <v>19670</v>
      </c>
      <c r="D5146" t="s">
        <v>19669</v>
      </c>
    </row>
    <row r="5147" spans="1:4" customFormat="1" x14ac:dyDescent="0.4">
      <c r="A5147" t="s">
        <v>19671</v>
      </c>
      <c r="B5147" t="s">
        <v>19671</v>
      </c>
      <c r="C5147" t="s">
        <v>19672</v>
      </c>
      <c r="D5147" t="s">
        <v>19671</v>
      </c>
    </row>
    <row r="5148" spans="1:4" customFormat="1" x14ac:dyDescent="0.4">
      <c r="A5148" t="s">
        <v>19673</v>
      </c>
      <c r="B5148" t="s">
        <v>19673</v>
      </c>
      <c r="C5148" t="s">
        <v>19674</v>
      </c>
      <c r="D5148" t="s">
        <v>19673</v>
      </c>
    </row>
    <row r="5149" spans="1:4" customFormat="1" x14ac:dyDescent="0.4">
      <c r="A5149" t="s">
        <v>19675</v>
      </c>
      <c r="B5149" t="s">
        <v>19675</v>
      </c>
      <c r="C5149" t="s">
        <v>19676</v>
      </c>
      <c r="D5149" t="s">
        <v>19675</v>
      </c>
    </row>
    <row r="5150" spans="1:4" customFormat="1" x14ac:dyDescent="0.4">
      <c r="A5150" t="s">
        <v>19677</v>
      </c>
      <c r="B5150" t="s">
        <v>19677</v>
      </c>
      <c r="C5150" t="s">
        <v>19678</v>
      </c>
      <c r="D5150" t="s">
        <v>19677</v>
      </c>
    </row>
    <row r="5151" spans="1:4" customFormat="1" x14ac:dyDescent="0.4">
      <c r="A5151" t="s">
        <v>19679</v>
      </c>
      <c r="B5151" t="s">
        <v>19679</v>
      </c>
      <c r="C5151" t="s">
        <v>19680</v>
      </c>
      <c r="D5151" t="s">
        <v>16231</v>
      </c>
    </row>
    <row r="5152" spans="1:4" customFormat="1" x14ac:dyDescent="0.4">
      <c r="A5152" t="s">
        <v>19681</v>
      </c>
      <c r="B5152" t="s">
        <v>19681</v>
      </c>
      <c r="C5152" t="s">
        <v>19682</v>
      </c>
      <c r="D5152" t="s">
        <v>19683</v>
      </c>
    </row>
    <row r="5153" spans="1:4" customFormat="1" x14ac:dyDescent="0.4">
      <c r="A5153" t="s">
        <v>19684</v>
      </c>
      <c r="B5153" t="s">
        <v>19685</v>
      </c>
      <c r="C5153" t="s">
        <v>9055</v>
      </c>
      <c r="D5153" t="s">
        <v>19686</v>
      </c>
    </row>
    <row r="5154" spans="1:4" customFormat="1" x14ac:dyDescent="0.4">
      <c r="A5154" t="s">
        <v>19687</v>
      </c>
      <c r="B5154" t="s">
        <v>19688</v>
      </c>
      <c r="C5154" t="s">
        <v>19689</v>
      </c>
      <c r="D5154" t="s">
        <v>19690</v>
      </c>
    </row>
    <row r="5155" spans="1:4" customFormat="1" x14ac:dyDescent="0.4">
      <c r="A5155" t="s">
        <v>19691</v>
      </c>
      <c r="B5155" t="s">
        <v>19692</v>
      </c>
      <c r="C5155" t="s">
        <v>19693</v>
      </c>
      <c r="D5155" t="s">
        <v>19694</v>
      </c>
    </row>
    <row r="5156" spans="1:4" customFormat="1" x14ac:dyDescent="0.4">
      <c r="A5156" t="s">
        <v>19695</v>
      </c>
      <c r="B5156" t="s">
        <v>19696</v>
      </c>
      <c r="C5156" t="s">
        <v>19697</v>
      </c>
      <c r="D5156" t="s">
        <v>19698</v>
      </c>
    </row>
    <row r="5157" spans="1:4" customFormat="1" x14ac:dyDescent="0.4">
      <c r="A5157" t="s">
        <v>19699</v>
      </c>
      <c r="B5157" t="s">
        <v>19700</v>
      </c>
      <c r="C5157" t="s">
        <v>19701</v>
      </c>
      <c r="D5157" t="s">
        <v>19702</v>
      </c>
    </row>
    <row r="5158" spans="1:4" customFormat="1" x14ac:dyDescent="0.4">
      <c r="A5158" t="s">
        <v>19703</v>
      </c>
      <c r="B5158" t="s">
        <v>19704</v>
      </c>
      <c r="C5158" t="s">
        <v>19705</v>
      </c>
      <c r="D5158" t="s">
        <v>19706</v>
      </c>
    </row>
    <row r="5159" spans="1:4" customFormat="1" x14ac:dyDescent="0.4">
      <c r="A5159" t="s">
        <v>19707</v>
      </c>
      <c r="B5159" t="s">
        <v>19708</v>
      </c>
      <c r="C5159" t="s">
        <v>19709</v>
      </c>
      <c r="D5159" t="s">
        <v>19710</v>
      </c>
    </row>
    <row r="5160" spans="1:4" customFormat="1" x14ac:dyDescent="0.4">
      <c r="A5160" t="s">
        <v>19711</v>
      </c>
      <c r="B5160" t="s">
        <v>19712</v>
      </c>
      <c r="C5160" t="s">
        <v>19713</v>
      </c>
      <c r="D5160" t="s">
        <v>19714</v>
      </c>
    </row>
    <row r="5161" spans="1:4" customFormat="1" x14ac:dyDescent="0.4">
      <c r="A5161" t="s">
        <v>19715</v>
      </c>
      <c r="B5161" t="s">
        <v>19716</v>
      </c>
      <c r="C5161" t="s">
        <v>19717</v>
      </c>
      <c r="D5161" t="s">
        <v>19718</v>
      </c>
    </row>
    <row r="5162" spans="1:4" customFormat="1" x14ac:dyDescent="0.4">
      <c r="A5162" t="s">
        <v>19719</v>
      </c>
      <c r="B5162" t="s">
        <v>19720</v>
      </c>
      <c r="C5162" t="s">
        <v>19721</v>
      </c>
      <c r="D5162" t="s">
        <v>19722</v>
      </c>
    </row>
    <row r="5163" spans="1:4" customFormat="1" x14ac:dyDescent="0.4">
      <c r="A5163" t="s">
        <v>19723</v>
      </c>
      <c r="B5163" t="s">
        <v>19724</v>
      </c>
      <c r="C5163" t="s">
        <v>19725</v>
      </c>
      <c r="D5163" t="s">
        <v>19726</v>
      </c>
    </row>
    <row r="5164" spans="1:4" customFormat="1" x14ac:dyDescent="0.4">
      <c r="A5164" t="s">
        <v>19727</v>
      </c>
      <c r="B5164" t="s">
        <v>19728</v>
      </c>
      <c r="C5164" t="s">
        <v>19729</v>
      </c>
      <c r="D5164" t="s">
        <v>19730</v>
      </c>
    </row>
    <row r="5165" spans="1:4" customFormat="1" x14ac:dyDescent="0.4">
      <c r="A5165" t="s">
        <v>19731</v>
      </c>
      <c r="B5165" t="s">
        <v>19732</v>
      </c>
      <c r="C5165" t="s">
        <v>19733</v>
      </c>
      <c r="D5165" t="s">
        <v>19731</v>
      </c>
    </row>
    <row r="5166" spans="1:4" customFormat="1" x14ac:dyDescent="0.4">
      <c r="A5166" t="s">
        <v>19734</v>
      </c>
      <c r="B5166" t="s">
        <v>19735</v>
      </c>
      <c r="C5166" t="s">
        <v>9817</v>
      </c>
      <c r="D5166" t="s">
        <v>19736</v>
      </c>
    </row>
    <row r="5167" spans="1:4" customFormat="1" x14ac:dyDescent="0.4">
      <c r="A5167" t="s">
        <v>19737</v>
      </c>
      <c r="B5167" t="s">
        <v>19738</v>
      </c>
      <c r="C5167" t="s">
        <v>19739</v>
      </c>
      <c r="D5167" t="s">
        <v>19740</v>
      </c>
    </row>
    <row r="5168" spans="1:4" customFormat="1" x14ac:dyDescent="0.4">
      <c r="A5168" t="s">
        <v>19741</v>
      </c>
      <c r="B5168" t="s">
        <v>19742</v>
      </c>
      <c r="C5168" t="s">
        <v>19743</v>
      </c>
      <c r="D5168" t="s">
        <v>19744</v>
      </c>
    </row>
    <row r="5169" spans="1:4" customFormat="1" x14ac:dyDescent="0.4">
      <c r="A5169" t="s">
        <v>19745</v>
      </c>
      <c r="B5169" t="s">
        <v>19746</v>
      </c>
      <c r="C5169" t="s">
        <v>19747</v>
      </c>
      <c r="D5169" t="s">
        <v>19748</v>
      </c>
    </row>
    <row r="5170" spans="1:4" customFormat="1" x14ac:dyDescent="0.4">
      <c r="A5170" t="s">
        <v>19749</v>
      </c>
      <c r="B5170" t="s">
        <v>19750</v>
      </c>
      <c r="C5170" t="s">
        <v>19751</v>
      </c>
      <c r="D5170" t="s">
        <v>19752</v>
      </c>
    </row>
    <row r="5171" spans="1:4" customFormat="1" x14ac:dyDescent="0.4">
      <c r="A5171" t="s">
        <v>19753</v>
      </c>
      <c r="B5171" t="s">
        <v>19754</v>
      </c>
      <c r="C5171" t="s">
        <v>19755</v>
      </c>
      <c r="D5171" t="s">
        <v>19756</v>
      </c>
    </row>
    <row r="5172" spans="1:4" customFormat="1" x14ac:dyDescent="0.4">
      <c r="A5172" t="s">
        <v>19757</v>
      </c>
      <c r="B5172" t="s">
        <v>19758</v>
      </c>
      <c r="C5172" t="s">
        <v>19759</v>
      </c>
      <c r="D5172" t="s">
        <v>19760</v>
      </c>
    </row>
    <row r="5173" spans="1:4" customFormat="1" x14ac:dyDescent="0.4">
      <c r="A5173" t="s">
        <v>19761</v>
      </c>
      <c r="B5173" t="s">
        <v>19762</v>
      </c>
      <c r="C5173" t="s">
        <v>19763</v>
      </c>
      <c r="D5173" t="s">
        <v>19764</v>
      </c>
    </row>
    <row r="5174" spans="1:4" customFormat="1" x14ac:dyDescent="0.4">
      <c r="A5174" t="s">
        <v>19765</v>
      </c>
      <c r="B5174" t="s">
        <v>19766</v>
      </c>
      <c r="C5174" t="s">
        <v>19767</v>
      </c>
      <c r="D5174" t="s">
        <v>19768</v>
      </c>
    </row>
    <row r="5175" spans="1:4" customFormat="1" x14ac:dyDescent="0.4">
      <c r="A5175" t="s">
        <v>19769</v>
      </c>
      <c r="B5175" t="s">
        <v>19770</v>
      </c>
      <c r="C5175" t="s">
        <v>19771</v>
      </c>
      <c r="D5175" t="s">
        <v>19772</v>
      </c>
    </row>
    <row r="5176" spans="1:4" customFormat="1" x14ac:dyDescent="0.4">
      <c r="A5176" t="s">
        <v>19773</v>
      </c>
      <c r="B5176" t="s">
        <v>19774</v>
      </c>
      <c r="C5176" t="s">
        <v>19774</v>
      </c>
      <c r="D5176" t="s">
        <v>19775</v>
      </c>
    </row>
    <row r="5177" spans="1:4" customFormat="1" x14ac:dyDescent="0.4">
      <c r="A5177" t="s">
        <v>19776</v>
      </c>
      <c r="B5177" t="s">
        <v>19777</v>
      </c>
      <c r="C5177" t="s">
        <v>19778</v>
      </c>
      <c r="D5177" t="s">
        <v>19779</v>
      </c>
    </row>
    <row r="5178" spans="1:4" customFormat="1" x14ac:dyDescent="0.4">
      <c r="A5178" t="s">
        <v>19780</v>
      </c>
      <c r="B5178" t="s">
        <v>19781</v>
      </c>
      <c r="C5178" t="s">
        <v>19782</v>
      </c>
      <c r="D5178" t="s">
        <v>19780</v>
      </c>
    </row>
    <row r="5179" spans="1:4" customFormat="1" x14ac:dyDescent="0.4">
      <c r="A5179" t="s">
        <v>19783</v>
      </c>
      <c r="B5179" t="s">
        <v>19784</v>
      </c>
      <c r="C5179" t="s">
        <v>19785</v>
      </c>
      <c r="D5179" t="s">
        <v>19786</v>
      </c>
    </row>
    <row r="5180" spans="1:4" customFormat="1" x14ac:dyDescent="0.4">
      <c r="A5180" t="s">
        <v>19787</v>
      </c>
      <c r="B5180" t="s">
        <v>19788</v>
      </c>
      <c r="C5180" t="s">
        <v>19789</v>
      </c>
      <c r="D5180" t="s">
        <v>19787</v>
      </c>
    </row>
    <row r="5181" spans="1:4" customFormat="1" x14ac:dyDescent="0.4">
      <c r="A5181" t="s">
        <v>19790</v>
      </c>
      <c r="B5181" t="s">
        <v>19791</v>
      </c>
      <c r="C5181" t="s">
        <v>19792</v>
      </c>
      <c r="D5181" t="s">
        <v>19790</v>
      </c>
    </row>
    <row r="5182" spans="1:4" customFormat="1" x14ac:dyDescent="0.4">
      <c r="A5182" t="s">
        <v>19793</v>
      </c>
      <c r="B5182" t="s">
        <v>19794</v>
      </c>
      <c r="C5182" t="s">
        <v>19795</v>
      </c>
      <c r="D5182" t="s">
        <v>19796</v>
      </c>
    </row>
    <row r="5183" spans="1:4" customFormat="1" x14ac:dyDescent="0.4">
      <c r="A5183" t="s">
        <v>19797</v>
      </c>
      <c r="B5183" t="s">
        <v>19798</v>
      </c>
      <c r="C5183" t="s">
        <v>19799</v>
      </c>
      <c r="D5183" t="s">
        <v>19800</v>
      </c>
    </row>
    <row r="5184" spans="1:4" customFormat="1" x14ac:dyDescent="0.4">
      <c r="A5184" t="s">
        <v>19801</v>
      </c>
      <c r="B5184" t="s">
        <v>19802</v>
      </c>
      <c r="C5184" t="s">
        <v>19803</v>
      </c>
      <c r="D5184" t="s">
        <v>19804</v>
      </c>
    </row>
    <row r="5185" spans="1:4" customFormat="1" x14ac:dyDescent="0.4">
      <c r="A5185" t="s">
        <v>19805</v>
      </c>
      <c r="B5185" t="s">
        <v>19806</v>
      </c>
      <c r="C5185" t="s">
        <v>19807</v>
      </c>
      <c r="D5185" t="s">
        <v>19808</v>
      </c>
    </row>
    <row r="5186" spans="1:4" customFormat="1" x14ac:dyDescent="0.4">
      <c r="A5186" t="s">
        <v>19809</v>
      </c>
      <c r="B5186" t="s">
        <v>19810</v>
      </c>
      <c r="C5186" t="s">
        <v>19811</v>
      </c>
      <c r="D5186" t="s">
        <v>19812</v>
      </c>
    </row>
    <row r="5187" spans="1:4" customFormat="1" x14ac:dyDescent="0.4">
      <c r="A5187" t="s">
        <v>19813</v>
      </c>
      <c r="B5187" t="s">
        <v>19814</v>
      </c>
      <c r="C5187" t="s">
        <v>19815</v>
      </c>
      <c r="D5187" t="s">
        <v>19816</v>
      </c>
    </row>
    <row r="5188" spans="1:4" customFormat="1" x14ac:dyDescent="0.4">
      <c r="A5188" t="s">
        <v>19817</v>
      </c>
      <c r="B5188" t="s">
        <v>19818</v>
      </c>
      <c r="C5188" t="s">
        <v>19819</v>
      </c>
      <c r="D5188" t="s">
        <v>19820</v>
      </c>
    </row>
    <row r="5189" spans="1:4" customFormat="1" x14ac:dyDescent="0.4">
      <c r="A5189" t="s">
        <v>19821</v>
      </c>
      <c r="B5189" t="s">
        <v>19822</v>
      </c>
      <c r="C5189" t="s">
        <v>19823</v>
      </c>
      <c r="D5189" t="s">
        <v>19824</v>
      </c>
    </row>
    <row r="5190" spans="1:4" customFormat="1" x14ac:dyDescent="0.4">
      <c r="A5190" t="s">
        <v>19825</v>
      </c>
      <c r="B5190" t="s">
        <v>19826</v>
      </c>
      <c r="C5190" t="s">
        <v>19827</v>
      </c>
      <c r="D5190" t="s">
        <v>19828</v>
      </c>
    </row>
    <row r="5191" spans="1:4" customFormat="1" x14ac:dyDescent="0.4">
      <c r="A5191" t="s">
        <v>19829</v>
      </c>
      <c r="B5191" t="s">
        <v>19830</v>
      </c>
      <c r="C5191" t="s">
        <v>19831</v>
      </c>
      <c r="D5191" t="s">
        <v>19832</v>
      </c>
    </row>
    <row r="5192" spans="1:4" customFormat="1" x14ac:dyDescent="0.4">
      <c r="A5192" t="s">
        <v>19833</v>
      </c>
      <c r="B5192" t="s">
        <v>19834</v>
      </c>
      <c r="C5192" t="s">
        <v>19835</v>
      </c>
      <c r="D5192" t="s">
        <v>19836</v>
      </c>
    </row>
    <row r="5193" spans="1:4" customFormat="1" x14ac:dyDescent="0.4">
      <c r="A5193" t="s">
        <v>19837</v>
      </c>
      <c r="B5193" t="s">
        <v>19838</v>
      </c>
      <c r="C5193" t="s">
        <v>19839</v>
      </c>
      <c r="D5193" t="s">
        <v>19840</v>
      </c>
    </row>
    <row r="5194" spans="1:4" customFormat="1" x14ac:dyDescent="0.4">
      <c r="A5194" t="s">
        <v>19841</v>
      </c>
      <c r="B5194" t="s">
        <v>19842</v>
      </c>
      <c r="C5194" t="s">
        <v>19843</v>
      </c>
      <c r="D5194" t="s">
        <v>19844</v>
      </c>
    </row>
    <row r="5195" spans="1:4" customFormat="1" x14ac:dyDescent="0.4">
      <c r="A5195" t="s">
        <v>19845</v>
      </c>
      <c r="B5195" t="s">
        <v>19846</v>
      </c>
      <c r="C5195" t="s">
        <v>19847</v>
      </c>
      <c r="D5195" t="s">
        <v>19848</v>
      </c>
    </row>
    <row r="5196" spans="1:4" customFormat="1" x14ac:dyDescent="0.4">
      <c r="A5196" t="s">
        <v>19849</v>
      </c>
      <c r="B5196" t="s">
        <v>19850</v>
      </c>
      <c r="C5196" t="s">
        <v>19851</v>
      </c>
      <c r="D5196" t="s">
        <v>19852</v>
      </c>
    </row>
    <row r="5197" spans="1:4" customFormat="1" x14ac:dyDescent="0.4">
      <c r="A5197" t="s">
        <v>19853</v>
      </c>
      <c r="B5197" t="s">
        <v>19854</v>
      </c>
      <c r="C5197" t="s">
        <v>19855</v>
      </c>
      <c r="D5197" t="s">
        <v>19856</v>
      </c>
    </row>
    <row r="5198" spans="1:4" customFormat="1" x14ac:dyDescent="0.4">
      <c r="A5198" t="s">
        <v>19857</v>
      </c>
      <c r="B5198" t="s">
        <v>19858</v>
      </c>
      <c r="C5198" t="s">
        <v>4901</v>
      </c>
      <c r="D5198" t="s">
        <v>19859</v>
      </c>
    </row>
    <row r="5199" spans="1:4" customFormat="1" x14ac:dyDescent="0.4">
      <c r="A5199" t="s">
        <v>19860</v>
      </c>
      <c r="B5199" t="s">
        <v>19861</v>
      </c>
      <c r="C5199" t="s">
        <v>19862</v>
      </c>
      <c r="D5199" t="s">
        <v>19860</v>
      </c>
    </row>
    <row r="5200" spans="1:4" customFormat="1" x14ac:dyDescent="0.4">
      <c r="A5200" t="s">
        <v>19863</v>
      </c>
      <c r="B5200" t="s">
        <v>19864</v>
      </c>
      <c r="C5200" t="s">
        <v>19865</v>
      </c>
      <c r="D5200" t="s">
        <v>19863</v>
      </c>
    </row>
    <row r="5201" spans="1:4" customFormat="1" x14ac:dyDescent="0.4">
      <c r="A5201" t="s">
        <v>19866</v>
      </c>
      <c r="B5201" t="s">
        <v>19867</v>
      </c>
      <c r="C5201" t="s">
        <v>19868</v>
      </c>
      <c r="D5201" t="s">
        <v>19869</v>
      </c>
    </row>
    <row r="5202" spans="1:4" customFormat="1" x14ac:dyDescent="0.4">
      <c r="A5202" t="s">
        <v>19870</v>
      </c>
      <c r="B5202" t="s">
        <v>19871</v>
      </c>
      <c r="C5202" t="s">
        <v>19872</v>
      </c>
      <c r="D5202" t="s">
        <v>19873</v>
      </c>
    </row>
    <row r="5203" spans="1:4" customFormat="1" x14ac:dyDescent="0.4">
      <c r="A5203" t="s">
        <v>19874</v>
      </c>
      <c r="B5203" t="s">
        <v>19875</v>
      </c>
      <c r="C5203" t="s">
        <v>19876</v>
      </c>
      <c r="D5203" t="s">
        <v>19877</v>
      </c>
    </row>
    <row r="5204" spans="1:4" customFormat="1" x14ac:dyDescent="0.4">
      <c r="A5204" t="s">
        <v>19878</v>
      </c>
      <c r="B5204" t="s">
        <v>19879</v>
      </c>
      <c r="C5204" t="s">
        <v>19880</v>
      </c>
      <c r="D5204" t="s">
        <v>19881</v>
      </c>
    </row>
    <row r="5205" spans="1:4" customFormat="1" x14ac:dyDescent="0.4">
      <c r="A5205" t="s">
        <v>19882</v>
      </c>
      <c r="B5205" t="s">
        <v>19883</v>
      </c>
      <c r="C5205" t="s">
        <v>19884</v>
      </c>
      <c r="D5205" t="s">
        <v>19885</v>
      </c>
    </row>
    <row r="5206" spans="1:4" customFormat="1" x14ac:dyDescent="0.4">
      <c r="A5206" t="s">
        <v>19886</v>
      </c>
      <c r="B5206" t="s">
        <v>19887</v>
      </c>
      <c r="C5206" t="s">
        <v>19888</v>
      </c>
      <c r="D5206" t="s">
        <v>19889</v>
      </c>
    </row>
    <row r="5207" spans="1:4" customFormat="1" x14ac:dyDescent="0.4">
      <c r="A5207" t="s">
        <v>19890</v>
      </c>
      <c r="B5207" t="s">
        <v>19891</v>
      </c>
      <c r="C5207" t="s">
        <v>19892</v>
      </c>
      <c r="D5207" t="s">
        <v>19893</v>
      </c>
    </row>
    <row r="5208" spans="1:4" customFormat="1" x14ac:dyDescent="0.4">
      <c r="A5208" t="s">
        <v>19894</v>
      </c>
      <c r="B5208" t="s">
        <v>19895</v>
      </c>
      <c r="C5208" t="s">
        <v>19896</v>
      </c>
      <c r="D5208" t="s">
        <v>19897</v>
      </c>
    </row>
    <row r="5209" spans="1:4" customFormat="1" x14ac:dyDescent="0.4">
      <c r="A5209" t="s">
        <v>19898</v>
      </c>
      <c r="B5209" t="s">
        <v>19899</v>
      </c>
      <c r="C5209" t="s">
        <v>19900</v>
      </c>
      <c r="D5209" t="s">
        <v>19901</v>
      </c>
    </row>
    <row r="5210" spans="1:4" customFormat="1" x14ac:dyDescent="0.4">
      <c r="A5210" t="s">
        <v>19902</v>
      </c>
      <c r="B5210" t="s">
        <v>19903</v>
      </c>
      <c r="C5210" t="s">
        <v>19904</v>
      </c>
      <c r="D5210" t="s">
        <v>19905</v>
      </c>
    </row>
    <row r="5211" spans="1:4" customFormat="1" x14ac:dyDescent="0.4">
      <c r="A5211" t="s">
        <v>19906</v>
      </c>
      <c r="B5211" t="s">
        <v>19907</v>
      </c>
      <c r="C5211" t="s">
        <v>19908</v>
      </c>
      <c r="D5211" t="s">
        <v>19909</v>
      </c>
    </row>
    <row r="5212" spans="1:4" customFormat="1" x14ac:dyDescent="0.4">
      <c r="A5212" t="s">
        <v>19910</v>
      </c>
      <c r="B5212" t="s">
        <v>19911</v>
      </c>
      <c r="C5212" t="s">
        <v>19912</v>
      </c>
      <c r="D5212" t="s">
        <v>19913</v>
      </c>
    </row>
    <row r="5213" spans="1:4" customFormat="1" x14ac:dyDescent="0.4">
      <c r="A5213" t="s">
        <v>19914</v>
      </c>
      <c r="B5213" t="s">
        <v>19915</v>
      </c>
      <c r="C5213" t="s">
        <v>19916</v>
      </c>
      <c r="D5213" t="s">
        <v>19917</v>
      </c>
    </row>
    <row r="5214" spans="1:4" customFormat="1" x14ac:dyDescent="0.4">
      <c r="A5214" t="s">
        <v>19918</v>
      </c>
      <c r="B5214" t="s">
        <v>19919</v>
      </c>
      <c r="C5214" t="s">
        <v>19920</v>
      </c>
      <c r="D5214" t="s">
        <v>19921</v>
      </c>
    </row>
    <row r="5215" spans="1:4" customFormat="1" x14ac:dyDescent="0.4">
      <c r="A5215" t="s">
        <v>19922</v>
      </c>
      <c r="B5215" t="s">
        <v>19923</v>
      </c>
      <c r="C5215" t="s">
        <v>19924</v>
      </c>
      <c r="D5215" t="s">
        <v>19925</v>
      </c>
    </row>
    <row r="5216" spans="1:4" customFormat="1" x14ac:dyDescent="0.4">
      <c r="A5216" t="s">
        <v>19926</v>
      </c>
      <c r="B5216" t="s">
        <v>19927</v>
      </c>
      <c r="C5216" t="s">
        <v>19928</v>
      </c>
      <c r="D5216" t="s">
        <v>19926</v>
      </c>
    </row>
    <row r="5217" spans="1:4" customFormat="1" x14ac:dyDescent="0.4">
      <c r="A5217" t="s">
        <v>19929</v>
      </c>
      <c r="B5217" t="s">
        <v>19930</v>
      </c>
      <c r="C5217" t="s">
        <v>19931</v>
      </c>
      <c r="D5217" t="s">
        <v>19932</v>
      </c>
    </row>
    <row r="5218" spans="1:4" customFormat="1" x14ac:dyDescent="0.4">
      <c r="A5218" t="s">
        <v>19933</v>
      </c>
      <c r="B5218" t="s">
        <v>19934</v>
      </c>
      <c r="C5218" t="s">
        <v>19935</v>
      </c>
      <c r="D5218" t="s">
        <v>19936</v>
      </c>
    </row>
    <row r="5219" spans="1:4" customFormat="1" x14ac:dyDescent="0.4">
      <c r="A5219" t="s">
        <v>19937</v>
      </c>
      <c r="B5219" t="s">
        <v>19938</v>
      </c>
      <c r="C5219" t="s">
        <v>19939</v>
      </c>
      <c r="D5219" t="s">
        <v>19940</v>
      </c>
    </row>
    <row r="5220" spans="1:4" customFormat="1" x14ac:dyDescent="0.4">
      <c r="A5220" t="s">
        <v>19941</v>
      </c>
      <c r="B5220" t="s">
        <v>19942</v>
      </c>
      <c r="C5220" t="s">
        <v>19943</v>
      </c>
      <c r="D5220" t="s">
        <v>19941</v>
      </c>
    </row>
    <row r="5221" spans="1:4" customFormat="1" x14ac:dyDescent="0.4">
      <c r="A5221" t="s">
        <v>19944</v>
      </c>
      <c r="B5221" t="s">
        <v>19945</v>
      </c>
      <c r="C5221" t="s">
        <v>19946</v>
      </c>
      <c r="D5221" t="s">
        <v>19947</v>
      </c>
    </row>
    <row r="5222" spans="1:4" customFormat="1" x14ac:dyDescent="0.4">
      <c r="A5222" t="s">
        <v>19948</v>
      </c>
      <c r="B5222" t="s">
        <v>19949</v>
      </c>
      <c r="C5222" t="s">
        <v>19950</v>
      </c>
      <c r="D5222" t="s">
        <v>19951</v>
      </c>
    </row>
    <row r="5223" spans="1:4" customFormat="1" x14ac:dyDescent="0.4">
      <c r="A5223" t="s">
        <v>19952</v>
      </c>
      <c r="B5223" t="s">
        <v>19953</v>
      </c>
      <c r="C5223" t="s">
        <v>19954</v>
      </c>
      <c r="D5223" t="s">
        <v>19955</v>
      </c>
    </row>
    <row r="5224" spans="1:4" customFormat="1" x14ac:dyDescent="0.4">
      <c r="A5224" t="s">
        <v>19956</v>
      </c>
      <c r="B5224" t="s">
        <v>19957</v>
      </c>
      <c r="C5224" t="s">
        <v>19958</v>
      </c>
      <c r="D5224" t="s">
        <v>19959</v>
      </c>
    </row>
    <row r="5225" spans="1:4" customFormat="1" x14ac:dyDescent="0.4">
      <c r="A5225" t="s">
        <v>19960</v>
      </c>
      <c r="B5225" t="s">
        <v>19961</v>
      </c>
      <c r="C5225" t="s">
        <v>19954</v>
      </c>
      <c r="D5225" t="s">
        <v>19962</v>
      </c>
    </row>
    <row r="5226" spans="1:4" customFormat="1" x14ac:dyDescent="0.4">
      <c r="A5226" t="s">
        <v>19963</v>
      </c>
      <c r="B5226" t="s">
        <v>19964</v>
      </c>
      <c r="C5226" t="s">
        <v>19965</v>
      </c>
      <c r="D5226" t="s">
        <v>19966</v>
      </c>
    </row>
    <row r="5227" spans="1:4" customFormat="1" x14ac:dyDescent="0.4">
      <c r="A5227" t="s">
        <v>19967</v>
      </c>
      <c r="B5227" t="s">
        <v>19968</v>
      </c>
      <c r="C5227" t="s">
        <v>19969</v>
      </c>
      <c r="D5227" t="s">
        <v>19970</v>
      </c>
    </row>
    <row r="5228" spans="1:4" customFormat="1" x14ac:dyDescent="0.4">
      <c r="A5228" t="s">
        <v>19971</v>
      </c>
      <c r="B5228" t="s">
        <v>19972</v>
      </c>
      <c r="C5228" t="s">
        <v>19973</v>
      </c>
      <c r="D5228" t="s">
        <v>19974</v>
      </c>
    </row>
    <row r="5229" spans="1:4" customFormat="1" x14ac:dyDescent="0.4">
      <c r="A5229" t="s">
        <v>19975</v>
      </c>
      <c r="B5229" t="s">
        <v>19976</v>
      </c>
      <c r="C5229" t="s">
        <v>9004</v>
      </c>
      <c r="D5229" t="s">
        <v>19977</v>
      </c>
    </row>
    <row r="5230" spans="1:4" customFormat="1" x14ac:dyDescent="0.4">
      <c r="A5230" t="s">
        <v>19978</v>
      </c>
      <c r="B5230" t="s">
        <v>19979</v>
      </c>
      <c r="C5230" t="s">
        <v>19980</v>
      </c>
      <c r="D5230" t="s">
        <v>19978</v>
      </c>
    </row>
    <row r="5231" spans="1:4" customFormat="1" x14ac:dyDescent="0.4">
      <c r="A5231" t="s">
        <v>19981</v>
      </c>
      <c r="B5231" t="s">
        <v>19982</v>
      </c>
      <c r="C5231" t="s">
        <v>19983</v>
      </c>
      <c r="D5231" t="s">
        <v>19981</v>
      </c>
    </row>
    <row r="5232" spans="1:4" customFormat="1" x14ac:dyDescent="0.4">
      <c r="A5232" t="s">
        <v>19984</v>
      </c>
      <c r="B5232" t="s">
        <v>19985</v>
      </c>
      <c r="C5232" t="s">
        <v>19986</v>
      </c>
      <c r="D5232" t="s">
        <v>19984</v>
      </c>
    </row>
    <row r="5233" spans="1:4" customFormat="1" x14ac:dyDescent="0.4">
      <c r="A5233" t="s">
        <v>19987</v>
      </c>
      <c r="B5233" t="s">
        <v>19988</v>
      </c>
      <c r="C5233" t="s">
        <v>19989</v>
      </c>
      <c r="D5233" t="s">
        <v>19990</v>
      </c>
    </row>
    <row r="5234" spans="1:4" customFormat="1" x14ac:dyDescent="0.4">
      <c r="A5234" t="s">
        <v>19991</v>
      </c>
      <c r="B5234" t="s">
        <v>19992</v>
      </c>
      <c r="C5234" t="s">
        <v>19993</v>
      </c>
      <c r="D5234" t="s">
        <v>19994</v>
      </c>
    </row>
    <row r="5235" spans="1:4" customFormat="1" x14ac:dyDescent="0.4">
      <c r="A5235" t="s">
        <v>19995</v>
      </c>
      <c r="B5235" t="s">
        <v>19996</v>
      </c>
      <c r="C5235" t="s">
        <v>19997</v>
      </c>
      <c r="D5235" t="s">
        <v>19998</v>
      </c>
    </row>
    <row r="5236" spans="1:4" customFormat="1" x14ac:dyDescent="0.4">
      <c r="A5236" t="s">
        <v>19999</v>
      </c>
      <c r="B5236" t="s">
        <v>20000</v>
      </c>
      <c r="C5236" t="s">
        <v>20000</v>
      </c>
      <c r="D5236" t="s">
        <v>20001</v>
      </c>
    </row>
    <row r="5237" spans="1:4" customFormat="1" x14ac:dyDescent="0.4">
      <c r="A5237" t="s">
        <v>20002</v>
      </c>
      <c r="B5237" t="s">
        <v>20003</v>
      </c>
      <c r="C5237" t="s">
        <v>20004</v>
      </c>
      <c r="D5237" t="s">
        <v>2694</v>
      </c>
    </row>
    <row r="5238" spans="1:4" customFormat="1" x14ac:dyDescent="0.4">
      <c r="A5238" t="s">
        <v>20005</v>
      </c>
      <c r="B5238" t="s">
        <v>20006</v>
      </c>
      <c r="C5238" t="s">
        <v>20007</v>
      </c>
      <c r="D5238" t="s">
        <v>20008</v>
      </c>
    </row>
    <row r="5239" spans="1:4" customFormat="1" x14ac:dyDescent="0.4">
      <c r="A5239" t="s">
        <v>20009</v>
      </c>
      <c r="B5239" t="s">
        <v>20010</v>
      </c>
      <c r="C5239" t="s">
        <v>20011</v>
      </c>
      <c r="D5239" t="s">
        <v>20012</v>
      </c>
    </row>
    <row r="5240" spans="1:4" customFormat="1" x14ac:dyDescent="0.4">
      <c r="A5240" t="s">
        <v>20013</v>
      </c>
      <c r="B5240" t="s">
        <v>20014</v>
      </c>
      <c r="C5240" t="s">
        <v>8553</v>
      </c>
      <c r="D5240" t="s">
        <v>20015</v>
      </c>
    </row>
    <row r="5241" spans="1:4" customFormat="1" x14ac:dyDescent="0.4">
      <c r="A5241" t="s">
        <v>20016</v>
      </c>
      <c r="B5241" t="s">
        <v>20017</v>
      </c>
      <c r="C5241" t="s">
        <v>20018</v>
      </c>
      <c r="D5241" t="s">
        <v>20019</v>
      </c>
    </row>
    <row r="5242" spans="1:4" customFormat="1" x14ac:dyDescent="0.4">
      <c r="A5242" t="s">
        <v>20020</v>
      </c>
      <c r="B5242" t="s">
        <v>20021</v>
      </c>
      <c r="D5242" t="s">
        <v>20022</v>
      </c>
    </row>
    <row r="5243" spans="1:4" customFormat="1" x14ac:dyDescent="0.4">
      <c r="A5243" t="s">
        <v>20023</v>
      </c>
      <c r="B5243" t="s">
        <v>20024</v>
      </c>
      <c r="C5243" t="s">
        <v>20025</v>
      </c>
      <c r="D5243" t="s">
        <v>20026</v>
      </c>
    </row>
    <row r="5244" spans="1:4" customFormat="1" x14ac:dyDescent="0.4">
      <c r="A5244" t="s">
        <v>20027</v>
      </c>
      <c r="B5244" t="s">
        <v>20028</v>
      </c>
      <c r="C5244" t="s">
        <v>20029</v>
      </c>
      <c r="D5244" t="s">
        <v>20030</v>
      </c>
    </row>
    <row r="5245" spans="1:4" customFormat="1" x14ac:dyDescent="0.4">
      <c r="A5245" t="s">
        <v>20031</v>
      </c>
      <c r="B5245" t="s">
        <v>20032</v>
      </c>
      <c r="C5245" t="s">
        <v>20033</v>
      </c>
      <c r="D5245" t="s">
        <v>20034</v>
      </c>
    </row>
    <row r="5246" spans="1:4" customFormat="1" x14ac:dyDescent="0.4">
      <c r="A5246" t="s">
        <v>20035</v>
      </c>
      <c r="B5246" t="s">
        <v>20036</v>
      </c>
      <c r="C5246" t="s">
        <v>20037</v>
      </c>
      <c r="D5246" t="s">
        <v>20035</v>
      </c>
    </row>
    <row r="5247" spans="1:4" customFormat="1" x14ac:dyDescent="0.4">
      <c r="A5247" t="s">
        <v>20038</v>
      </c>
      <c r="B5247" t="s">
        <v>20039</v>
      </c>
      <c r="C5247" t="s">
        <v>17545</v>
      </c>
      <c r="D5247" t="s">
        <v>20040</v>
      </c>
    </row>
    <row r="5248" spans="1:4" customFormat="1" x14ac:dyDescent="0.4">
      <c r="A5248" t="s">
        <v>20041</v>
      </c>
      <c r="B5248" t="s">
        <v>20042</v>
      </c>
      <c r="C5248" t="s">
        <v>15871</v>
      </c>
      <c r="D5248" t="s">
        <v>20043</v>
      </c>
    </row>
    <row r="5249" spans="1:4" customFormat="1" x14ac:dyDescent="0.4">
      <c r="A5249" t="s">
        <v>20044</v>
      </c>
      <c r="B5249" t="s">
        <v>20045</v>
      </c>
      <c r="C5249" t="s">
        <v>12054</v>
      </c>
      <c r="D5249" t="s">
        <v>20046</v>
      </c>
    </row>
    <row r="5250" spans="1:4" customFormat="1" x14ac:dyDescent="0.4">
      <c r="A5250" t="s">
        <v>20047</v>
      </c>
      <c r="B5250" t="s">
        <v>20048</v>
      </c>
      <c r="C5250" t="s">
        <v>20049</v>
      </c>
      <c r="D5250" t="s">
        <v>20050</v>
      </c>
    </row>
    <row r="5251" spans="1:4" customFormat="1" x14ac:dyDescent="0.4">
      <c r="A5251" t="s">
        <v>20051</v>
      </c>
      <c r="B5251" t="s">
        <v>20052</v>
      </c>
      <c r="C5251" t="s">
        <v>20053</v>
      </c>
      <c r="D5251" t="s">
        <v>20054</v>
      </c>
    </row>
    <row r="5252" spans="1:4" customFormat="1" x14ac:dyDescent="0.4">
      <c r="A5252" t="s">
        <v>20055</v>
      </c>
      <c r="B5252" t="s">
        <v>20056</v>
      </c>
      <c r="C5252" t="s">
        <v>20057</v>
      </c>
      <c r="D5252" t="s">
        <v>20058</v>
      </c>
    </row>
    <row r="5253" spans="1:4" customFormat="1" x14ac:dyDescent="0.4">
      <c r="A5253" t="s">
        <v>20059</v>
      </c>
      <c r="B5253" t="s">
        <v>20060</v>
      </c>
      <c r="C5253" t="s">
        <v>20061</v>
      </c>
      <c r="D5253" t="s">
        <v>20062</v>
      </c>
    </row>
    <row r="5254" spans="1:4" customFormat="1" x14ac:dyDescent="0.4">
      <c r="A5254" t="s">
        <v>20063</v>
      </c>
      <c r="B5254" t="s">
        <v>20064</v>
      </c>
      <c r="C5254" t="s">
        <v>20065</v>
      </c>
      <c r="D5254" t="s">
        <v>20066</v>
      </c>
    </row>
    <row r="5255" spans="1:4" customFormat="1" x14ac:dyDescent="0.4">
      <c r="A5255" t="s">
        <v>20067</v>
      </c>
      <c r="B5255" t="s">
        <v>20068</v>
      </c>
      <c r="C5255" t="s">
        <v>20068</v>
      </c>
      <c r="D5255" t="s">
        <v>20069</v>
      </c>
    </row>
    <row r="5256" spans="1:4" customFormat="1" x14ac:dyDescent="0.4">
      <c r="A5256" t="s">
        <v>20070</v>
      </c>
      <c r="B5256" t="s">
        <v>20071</v>
      </c>
      <c r="C5256" t="s">
        <v>20072</v>
      </c>
      <c r="D5256" t="s">
        <v>20073</v>
      </c>
    </row>
    <row r="5257" spans="1:4" customFormat="1" x14ac:dyDescent="0.4">
      <c r="A5257" t="s">
        <v>20074</v>
      </c>
      <c r="B5257" t="s">
        <v>20075</v>
      </c>
      <c r="C5257" t="s">
        <v>20076</v>
      </c>
      <c r="D5257" t="s">
        <v>20077</v>
      </c>
    </row>
    <row r="5258" spans="1:4" customFormat="1" x14ac:dyDescent="0.4">
      <c r="A5258" t="s">
        <v>20078</v>
      </c>
      <c r="B5258" t="s">
        <v>20079</v>
      </c>
      <c r="C5258" t="s">
        <v>20080</v>
      </c>
      <c r="D5258" t="s">
        <v>20081</v>
      </c>
    </row>
    <row r="5259" spans="1:4" customFormat="1" x14ac:dyDescent="0.4">
      <c r="A5259" t="s">
        <v>20082</v>
      </c>
      <c r="B5259" t="s">
        <v>20083</v>
      </c>
      <c r="C5259" t="s">
        <v>5525</v>
      </c>
      <c r="D5259" t="s">
        <v>20084</v>
      </c>
    </row>
    <row r="5260" spans="1:4" customFormat="1" x14ac:dyDescent="0.4">
      <c r="A5260" t="s">
        <v>20085</v>
      </c>
      <c r="B5260" t="s">
        <v>20086</v>
      </c>
      <c r="C5260" t="s">
        <v>5568</v>
      </c>
      <c r="D5260" t="s">
        <v>20087</v>
      </c>
    </row>
    <row r="5261" spans="1:4" customFormat="1" x14ac:dyDescent="0.4">
      <c r="A5261" t="s">
        <v>20088</v>
      </c>
      <c r="B5261" t="s">
        <v>20089</v>
      </c>
      <c r="C5261" t="s">
        <v>20090</v>
      </c>
      <c r="D5261" t="s">
        <v>20091</v>
      </c>
    </row>
    <row r="5262" spans="1:4" customFormat="1" x14ac:dyDescent="0.4">
      <c r="A5262" t="s">
        <v>20092</v>
      </c>
      <c r="B5262" t="s">
        <v>20093</v>
      </c>
      <c r="C5262" t="s">
        <v>5525</v>
      </c>
      <c r="D5262" t="s">
        <v>20094</v>
      </c>
    </row>
    <row r="5263" spans="1:4" customFormat="1" x14ac:dyDescent="0.4">
      <c r="A5263" t="s">
        <v>20095</v>
      </c>
      <c r="B5263" t="s">
        <v>20096</v>
      </c>
      <c r="C5263" t="s">
        <v>20097</v>
      </c>
      <c r="D5263" t="s">
        <v>20098</v>
      </c>
    </row>
    <row r="5264" spans="1:4" customFormat="1" x14ac:dyDescent="0.4">
      <c r="A5264" t="s">
        <v>20099</v>
      </c>
      <c r="B5264" t="s">
        <v>20100</v>
      </c>
      <c r="C5264" t="s">
        <v>20101</v>
      </c>
      <c r="D5264" t="s">
        <v>20102</v>
      </c>
    </row>
    <row r="5265" spans="1:4" customFormat="1" x14ac:dyDescent="0.4">
      <c r="A5265" t="s">
        <v>20103</v>
      </c>
      <c r="B5265" t="s">
        <v>20104</v>
      </c>
      <c r="C5265" t="s">
        <v>16685</v>
      </c>
      <c r="D5265" t="s">
        <v>20105</v>
      </c>
    </row>
    <row r="5266" spans="1:4" customFormat="1" x14ac:dyDescent="0.4">
      <c r="A5266" t="s">
        <v>20106</v>
      </c>
      <c r="B5266" t="s">
        <v>20107</v>
      </c>
      <c r="C5266" t="s">
        <v>20108</v>
      </c>
      <c r="D5266" t="s">
        <v>20109</v>
      </c>
    </row>
    <row r="5267" spans="1:4" customFormat="1" x14ac:dyDescent="0.4">
      <c r="A5267" t="s">
        <v>20110</v>
      </c>
      <c r="B5267" t="s">
        <v>20111</v>
      </c>
      <c r="C5267" t="s">
        <v>20112</v>
      </c>
      <c r="D5267" t="s">
        <v>20113</v>
      </c>
    </row>
    <row r="5268" spans="1:4" customFormat="1" x14ac:dyDescent="0.4">
      <c r="A5268" t="s">
        <v>20114</v>
      </c>
      <c r="B5268" t="s">
        <v>20115</v>
      </c>
      <c r="C5268" t="s">
        <v>20116</v>
      </c>
      <c r="D5268" t="s">
        <v>20117</v>
      </c>
    </row>
    <row r="5269" spans="1:4" customFormat="1" x14ac:dyDescent="0.4">
      <c r="A5269" t="s">
        <v>20118</v>
      </c>
      <c r="B5269" t="s">
        <v>20119</v>
      </c>
      <c r="C5269" t="s">
        <v>5568</v>
      </c>
      <c r="D5269" t="s">
        <v>20120</v>
      </c>
    </row>
    <row r="5270" spans="1:4" customFormat="1" x14ac:dyDescent="0.4">
      <c r="A5270" t="s">
        <v>20121</v>
      </c>
      <c r="B5270" t="s">
        <v>20122</v>
      </c>
      <c r="C5270" t="s">
        <v>20123</v>
      </c>
      <c r="D5270" t="s">
        <v>20124</v>
      </c>
    </row>
    <row r="5271" spans="1:4" customFormat="1" x14ac:dyDescent="0.4">
      <c r="A5271" t="s">
        <v>20125</v>
      </c>
      <c r="B5271" t="s">
        <v>20126</v>
      </c>
      <c r="C5271" t="s">
        <v>20127</v>
      </c>
      <c r="D5271" t="s">
        <v>20128</v>
      </c>
    </row>
    <row r="5272" spans="1:4" customFormat="1" x14ac:dyDescent="0.4">
      <c r="A5272" t="s">
        <v>20129</v>
      </c>
      <c r="B5272" t="s">
        <v>20130</v>
      </c>
      <c r="C5272" t="s">
        <v>20131</v>
      </c>
      <c r="D5272" t="s">
        <v>20132</v>
      </c>
    </row>
    <row r="5273" spans="1:4" customFormat="1" x14ac:dyDescent="0.4">
      <c r="A5273" t="s">
        <v>20133</v>
      </c>
      <c r="B5273" t="s">
        <v>20134</v>
      </c>
      <c r="C5273" t="s">
        <v>20135</v>
      </c>
      <c r="D5273" t="s">
        <v>20136</v>
      </c>
    </row>
    <row r="5274" spans="1:4" customFormat="1" x14ac:dyDescent="0.4">
      <c r="A5274" t="s">
        <v>20137</v>
      </c>
      <c r="B5274" t="s">
        <v>20138</v>
      </c>
      <c r="C5274" t="s">
        <v>20139</v>
      </c>
      <c r="D5274" t="s">
        <v>20140</v>
      </c>
    </row>
    <row r="5275" spans="1:4" customFormat="1" x14ac:dyDescent="0.4">
      <c r="A5275" t="s">
        <v>20141</v>
      </c>
      <c r="B5275" t="s">
        <v>20142</v>
      </c>
      <c r="C5275" t="s">
        <v>20143</v>
      </c>
      <c r="D5275" t="s">
        <v>20144</v>
      </c>
    </row>
    <row r="5276" spans="1:4" customFormat="1" x14ac:dyDescent="0.4">
      <c r="A5276" t="s">
        <v>20145</v>
      </c>
      <c r="B5276" t="s">
        <v>20146</v>
      </c>
      <c r="C5276" t="s">
        <v>20147</v>
      </c>
      <c r="D5276" t="s">
        <v>20148</v>
      </c>
    </row>
    <row r="5277" spans="1:4" customFormat="1" x14ac:dyDescent="0.4">
      <c r="A5277" t="s">
        <v>20149</v>
      </c>
      <c r="B5277" t="s">
        <v>20150</v>
      </c>
      <c r="C5277" t="s">
        <v>20151</v>
      </c>
      <c r="D5277" t="s">
        <v>20152</v>
      </c>
    </row>
    <row r="5278" spans="1:4" customFormat="1" x14ac:dyDescent="0.4">
      <c r="A5278" t="s">
        <v>20153</v>
      </c>
      <c r="B5278" t="s">
        <v>20154</v>
      </c>
      <c r="C5278" t="s">
        <v>20155</v>
      </c>
      <c r="D5278" t="s">
        <v>20156</v>
      </c>
    </row>
    <row r="5279" spans="1:4" customFormat="1" x14ac:dyDescent="0.4">
      <c r="A5279" t="s">
        <v>20157</v>
      </c>
      <c r="B5279" t="s">
        <v>20158</v>
      </c>
      <c r="C5279" t="s">
        <v>10192</v>
      </c>
      <c r="D5279" t="s">
        <v>20159</v>
      </c>
    </row>
    <row r="5280" spans="1:4" customFormat="1" x14ac:dyDescent="0.4">
      <c r="A5280" t="s">
        <v>20160</v>
      </c>
      <c r="B5280" t="s">
        <v>20161</v>
      </c>
      <c r="C5280" t="s">
        <v>20162</v>
      </c>
      <c r="D5280" t="s">
        <v>20163</v>
      </c>
    </row>
    <row r="5281" spans="1:4" customFormat="1" x14ac:dyDescent="0.4">
      <c r="A5281" t="s">
        <v>20164</v>
      </c>
      <c r="B5281" t="s">
        <v>20165</v>
      </c>
      <c r="C5281" t="s">
        <v>20166</v>
      </c>
      <c r="D5281" t="s">
        <v>20167</v>
      </c>
    </row>
    <row r="5282" spans="1:4" customFormat="1" x14ac:dyDescent="0.4">
      <c r="A5282" t="s">
        <v>20168</v>
      </c>
      <c r="B5282" t="s">
        <v>20169</v>
      </c>
      <c r="C5282" t="s">
        <v>20170</v>
      </c>
      <c r="D5282" t="s">
        <v>20171</v>
      </c>
    </row>
    <row r="5283" spans="1:4" customFormat="1" x14ac:dyDescent="0.4">
      <c r="A5283" t="s">
        <v>20172</v>
      </c>
      <c r="B5283" t="s">
        <v>20173</v>
      </c>
      <c r="C5283" t="s">
        <v>20174</v>
      </c>
      <c r="D5283" t="s">
        <v>20175</v>
      </c>
    </row>
    <row r="5284" spans="1:4" customFormat="1" x14ac:dyDescent="0.4">
      <c r="A5284" t="s">
        <v>20176</v>
      </c>
      <c r="B5284" t="s">
        <v>20177</v>
      </c>
      <c r="C5284" t="s">
        <v>20178</v>
      </c>
      <c r="D5284" t="s">
        <v>20179</v>
      </c>
    </row>
    <row r="5285" spans="1:4" customFormat="1" x14ac:dyDescent="0.4">
      <c r="A5285" t="s">
        <v>20180</v>
      </c>
      <c r="B5285" t="s">
        <v>20181</v>
      </c>
      <c r="C5285" t="s">
        <v>20182</v>
      </c>
      <c r="D5285" t="s">
        <v>20183</v>
      </c>
    </row>
    <row r="5286" spans="1:4" customFormat="1" x14ac:dyDescent="0.4">
      <c r="A5286" t="s">
        <v>20184</v>
      </c>
      <c r="B5286" t="s">
        <v>20185</v>
      </c>
      <c r="C5286" t="s">
        <v>20186</v>
      </c>
      <c r="D5286" t="s">
        <v>20187</v>
      </c>
    </row>
    <row r="5287" spans="1:4" customFormat="1" x14ac:dyDescent="0.4">
      <c r="A5287" t="s">
        <v>20188</v>
      </c>
      <c r="B5287" t="s">
        <v>20189</v>
      </c>
      <c r="C5287" t="s">
        <v>20190</v>
      </c>
      <c r="D5287" t="s">
        <v>20191</v>
      </c>
    </row>
    <row r="5288" spans="1:4" customFormat="1" x14ac:dyDescent="0.4">
      <c r="A5288" t="s">
        <v>20192</v>
      </c>
      <c r="B5288" t="s">
        <v>20193</v>
      </c>
      <c r="C5288" t="s">
        <v>20194</v>
      </c>
      <c r="D5288" t="s">
        <v>20195</v>
      </c>
    </row>
    <row r="5289" spans="1:4" customFormat="1" x14ac:dyDescent="0.4">
      <c r="A5289" t="s">
        <v>20196</v>
      </c>
      <c r="B5289" t="s">
        <v>20197</v>
      </c>
      <c r="C5289" t="s">
        <v>20198</v>
      </c>
      <c r="D5289" t="s">
        <v>20199</v>
      </c>
    </row>
    <row r="5290" spans="1:4" customFormat="1" x14ac:dyDescent="0.4">
      <c r="A5290" t="s">
        <v>20200</v>
      </c>
      <c r="B5290" t="s">
        <v>20201</v>
      </c>
      <c r="C5290" t="s">
        <v>20202</v>
      </c>
      <c r="D5290" t="s">
        <v>20203</v>
      </c>
    </row>
    <row r="5291" spans="1:4" customFormat="1" x14ac:dyDescent="0.4">
      <c r="A5291" t="s">
        <v>20204</v>
      </c>
      <c r="B5291" t="s">
        <v>20205</v>
      </c>
      <c r="C5291" t="s">
        <v>20206</v>
      </c>
      <c r="D5291" t="s">
        <v>20207</v>
      </c>
    </row>
    <row r="5292" spans="1:4" customFormat="1" x14ac:dyDescent="0.4">
      <c r="A5292" t="s">
        <v>20208</v>
      </c>
      <c r="B5292" t="s">
        <v>20209</v>
      </c>
      <c r="C5292" t="s">
        <v>20210</v>
      </c>
      <c r="D5292" t="s">
        <v>20211</v>
      </c>
    </row>
    <row r="5293" spans="1:4" customFormat="1" x14ac:dyDescent="0.4">
      <c r="A5293" t="s">
        <v>20212</v>
      </c>
      <c r="B5293" t="s">
        <v>20213</v>
      </c>
      <c r="C5293" t="s">
        <v>20214</v>
      </c>
      <c r="D5293" t="s">
        <v>20212</v>
      </c>
    </row>
    <row r="5294" spans="1:4" customFormat="1" x14ac:dyDescent="0.4">
      <c r="A5294" t="s">
        <v>20215</v>
      </c>
      <c r="B5294" t="s">
        <v>20216</v>
      </c>
      <c r="C5294" t="s">
        <v>20217</v>
      </c>
      <c r="D5294" t="s">
        <v>20218</v>
      </c>
    </row>
    <row r="5295" spans="1:4" customFormat="1" x14ac:dyDescent="0.4">
      <c r="A5295" t="s">
        <v>20219</v>
      </c>
      <c r="B5295" t="s">
        <v>20220</v>
      </c>
      <c r="C5295" t="s">
        <v>20221</v>
      </c>
      <c r="D5295" t="s">
        <v>20219</v>
      </c>
    </row>
    <row r="5296" spans="1:4" customFormat="1" x14ac:dyDescent="0.4">
      <c r="A5296" t="s">
        <v>20222</v>
      </c>
      <c r="B5296" t="s">
        <v>20223</v>
      </c>
      <c r="C5296" t="s">
        <v>20224</v>
      </c>
      <c r="D5296" t="s">
        <v>20225</v>
      </c>
    </row>
    <row r="5297" spans="1:4" customFormat="1" x14ac:dyDescent="0.4">
      <c r="A5297" t="s">
        <v>20226</v>
      </c>
      <c r="B5297" t="s">
        <v>20227</v>
      </c>
      <c r="C5297" t="s">
        <v>20228</v>
      </c>
      <c r="D5297" t="s">
        <v>20229</v>
      </c>
    </row>
    <row r="5298" spans="1:4" customFormat="1" x14ac:dyDescent="0.4">
      <c r="A5298" t="s">
        <v>20230</v>
      </c>
      <c r="B5298" t="s">
        <v>20231</v>
      </c>
      <c r="C5298" t="s">
        <v>20232</v>
      </c>
      <c r="D5298" t="s">
        <v>20230</v>
      </c>
    </row>
    <row r="5299" spans="1:4" customFormat="1" x14ac:dyDescent="0.4">
      <c r="A5299" t="s">
        <v>20233</v>
      </c>
      <c r="B5299" t="s">
        <v>20234</v>
      </c>
      <c r="C5299" t="s">
        <v>20235</v>
      </c>
      <c r="D5299" t="s">
        <v>20236</v>
      </c>
    </row>
    <row r="5300" spans="1:4" customFormat="1" x14ac:dyDescent="0.4">
      <c r="A5300" t="s">
        <v>20237</v>
      </c>
      <c r="B5300" t="s">
        <v>20238</v>
      </c>
      <c r="C5300" t="s">
        <v>20239</v>
      </c>
      <c r="D5300" t="s">
        <v>20240</v>
      </c>
    </row>
    <row r="5301" spans="1:4" customFormat="1" x14ac:dyDescent="0.4">
      <c r="A5301" t="s">
        <v>20241</v>
      </c>
      <c r="B5301" t="s">
        <v>20242</v>
      </c>
      <c r="C5301" t="s">
        <v>20243</v>
      </c>
      <c r="D5301" t="s">
        <v>20244</v>
      </c>
    </row>
    <row r="5302" spans="1:4" customFormat="1" x14ac:dyDescent="0.4">
      <c r="A5302" t="s">
        <v>20245</v>
      </c>
      <c r="B5302" t="s">
        <v>20246</v>
      </c>
      <c r="C5302" t="s">
        <v>20247</v>
      </c>
      <c r="D5302" t="s">
        <v>20248</v>
      </c>
    </row>
    <row r="5303" spans="1:4" customFormat="1" x14ac:dyDescent="0.4">
      <c r="A5303" t="s">
        <v>20249</v>
      </c>
      <c r="B5303" t="s">
        <v>20250</v>
      </c>
      <c r="C5303" t="s">
        <v>20251</v>
      </c>
      <c r="D5303" t="s">
        <v>20252</v>
      </c>
    </row>
    <row r="5304" spans="1:4" customFormat="1" x14ac:dyDescent="0.4">
      <c r="A5304" t="s">
        <v>20253</v>
      </c>
      <c r="B5304" t="s">
        <v>20254</v>
      </c>
      <c r="C5304" t="s">
        <v>20255</v>
      </c>
      <c r="D5304" t="s">
        <v>20256</v>
      </c>
    </row>
    <row r="5305" spans="1:4" customFormat="1" x14ac:dyDescent="0.4">
      <c r="A5305" t="s">
        <v>20257</v>
      </c>
      <c r="B5305" t="s">
        <v>20258</v>
      </c>
      <c r="C5305" t="s">
        <v>20259</v>
      </c>
      <c r="D5305" t="s">
        <v>20260</v>
      </c>
    </row>
    <row r="5306" spans="1:4" customFormat="1" x14ac:dyDescent="0.4">
      <c r="A5306" t="s">
        <v>20261</v>
      </c>
      <c r="B5306" t="s">
        <v>20262</v>
      </c>
      <c r="C5306" t="s">
        <v>3832</v>
      </c>
      <c r="D5306" t="s">
        <v>20263</v>
      </c>
    </row>
    <row r="5307" spans="1:4" customFormat="1" x14ac:dyDescent="0.4">
      <c r="A5307" t="s">
        <v>20264</v>
      </c>
      <c r="B5307" t="s">
        <v>20265</v>
      </c>
      <c r="C5307" t="s">
        <v>20266</v>
      </c>
      <c r="D5307" t="s">
        <v>20267</v>
      </c>
    </row>
    <row r="5308" spans="1:4" customFormat="1" x14ac:dyDescent="0.4">
      <c r="A5308" t="s">
        <v>20268</v>
      </c>
      <c r="B5308" t="s">
        <v>20269</v>
      </c>
      <c r="C5308" t="s">
        <v>20270</v>
      </c>
      <c r="D5308" t="s">
        <v>20271</v>
      </c>
    </row>
    <row r="5309" spans="1:4" customFormat="1" x14ac:dyDescent="0.4">
      <c r="A5309" t="s">
        <v>20272</v>
      </c>
      <c r="B5309" t="s">
        <v>20273</v>
      </c>
      <c r="C5309" t="s">
        <v>20274</v>
      </c>
      <c r="D5309" t="s">
        <v>20275</v>
      </c>
    </row>
    <row r="5310" spans="1:4" customFormat="1" x14ac:dyDescent="0.4">
      <c r="A5310" t="s">
        <v>20276</v>
      </c>
      <c r="B5310" t="s">
        <v>20277</v>
      </c>
      <c r="C5310" t="s">
        <v>13720</v>
      </c>
      <c r="D5310" t="s">
        <v>20278</v>
      </c>
    </row>
    <row r="5311" spans="1:4" customFormat="1" x14ac:dyDescent="0.4">
      <c r="A5311" t="s">
        <v>20279</v>
      </c>
      <c r="B5311" t="s">
        <v>20280</v>
      </c>
      <c r="C5311" t="s">
        <v>20281</v>
      </c>
      <c r="D5311" t="s">
        <v>20282</v>
      </c>
    </row>
    <row r="5312" spans="1:4" customFormat="1" x14ac:dyDescent="0.4">
      <c r="A5312" t="s">
        <v>20283</v>
      </c>
      <c r="B5312" t="s">
        <v>20284</v>
      </c>
      <c r="C5312" t="s">
        <v>20285</v>
      </c>
      <c r="D5312" t="s">
        <v>20286</v>
      </c>
    </row>
    <row r="5313" spans="1:4" customFormat="1" x14ac:dyDescent="0.4">
      <c r="A5313" t="s">
        <v>20287</v>
      </c>
      <c r="B5313" t="s">
        <v>20288</v>
      </c>
      <c r="C5313" t="s">
        <v>20289</v>
      </c>
      <c r="D5313" t="s">
        <v>20290</v>
      </c>
    </row>
    <row r="5314" spans="1:4" customFormat="1" x14ac:dyDescent="0.4">
      <c r="A5314" t="s">
        <v>20291</v>
      </c>
      <c r="B5314" t="s">
        <v>20292</v>
      </c>
      <c r="C5314" t="s">
        <v>20293</v>
      </c>
      <c r="D5314" t="s">
        <v>20291</v>
      </c>
    </row>
    <row r="5315" spans="1:4" customFormat="1" x14ac:dyDescent="0.4">
      <c r="A5315" t="s">
        <v>20294</v>
      </c>
      <c r="B5315" t="s">
        <v>20295</v>
      </c>
      <c r="C5315" t="s">
        <v>20296</v>
      </c>
      <c r="D5315" t="s">
        <v>20297</v>
      </c>
    </row>
    <row r="5316" spans="1:4" customFormat="1" x14ac:dyDescent="0.4">
      <c r="A5316" t="s">
        <v>20298</v>
      </c>
      <c r="B5316" t="s">
        <v>20299</v>
      </c>
      <c r="C5316" t="s">
        <v>20300</v>
      </c>
      <c r="D5316" t="s">
        <v>20301</v>
      </c>
    </row>
    <row r="5317" spans="1:4" customFormat="1" x14ac:dyDescent="0.4">
      <c r="A5317" t="s">
        <v>20302</v>
      </c>
      <c r="B5317" t="s">
        <v>20303</v>
      </c>
      <c r="C5317" t="s">
        <v>3214</v>
      </c>
      <c r="D5317" t="s">
        <v>20304</v>
      </c>
    </row>
    <row r="5318" spans="1:4" customFormat="1" x14ac:dyDescent="0.4">
      <c r="A5318" t="s">
        <v>20305</v>
      </c>
      <c r="B5318" t="s">
        <v>20306</v>
      </c>
      <c r="C5318" t="s">
        <v>11316</v>
      </c>
      <c r="D5318" t="s">
        <v>20307</v>
      </c>
    </row>
    <row r="5319" spans="1:4" customFormat="1" x14ac:dyDescent="0.4">
      <c r="A5319" t="s">
        <v>20308</v>
      </c>
      <c r="B5319" t="s">
        <v>20309</v>
      </c>
      <c r="C5319" t="s">
        <v>20310</v>
      </c>
      <c r="D5319" t="s">
        <v>20311</v>
      </c>
    </row>
    <row r="5320" spans="1:4" customFormat="1" x14ac:dyDescent="0.4">
      <c r="A5320" t="s">
        <v>20312</v>
      </c>
      <c r="B5320" t="s">
        <v>20313</v>
      </c>
      <c r="C5320" t="s">
        <v>20314</v>
      </c>
      <c r="D5320" t="s">
        <v>20315</v>
      </c>
    </row>
    <row r="5321" spans="1:4" customFormat="1" x14ac:dyDescent="0.4">
      <c r="A5321" t="s">
        <v>20316</v>
      </c>
      <c r="B5321" t="s">
        <v>20317</v>
      </c>
      <c r="C5321" t="s">
        <v>20318</v>
      </c>
      <c r="D5321" t="s">
        <v>20319</v>
      </c>
    </row>
    <row r="5322" spans="1:4" customFormat="1" x14ac:dyDescent="0.4">
      <c r="A5322" t="s">
        <v>20320</v>
      </c>
      <c r="B5322" t="s">
        <v>20321</v>
      </c>
      <c r="C5322" t="s">
        <v>16014</v>
      </c>
      <c r="D5322" t="s">
        <v>20322</v>
      </c>
    </row>
    <row r="5323" spans="1:4" customFormat="1" x14ac:dyDescent="0.4">
      <c r="A5323" t="s">
        <v>20323</v>
      </c>
      <c r="B5323" t="s">
        <v>20324</v>
      </c>
      <c r="C5323" t="s">
        <v>20325</v>
      </c>
      <c r="D5323" t="s">
        <v>20326</v>
      </c>
    </row>
    <row r="5324" spans="1:4" customFormat="1" x14ac:dyDescent="0.4">
      <c r="A5324" t="s">
        <v>20327</v>
      </c>
      <c r="B5324" t="s">
        <v>20328</v>
      </c>
      <c r="C5324" t="s">
        <v>20329</v>
      </c>
      <c r="D5324" t="s">
        <v>20330</v>
      </c>
    </row>
    <row r="5325" spans="1:4" customFormat="1" x14ac:dyDescent="0.4">
      <c r="A5325" t="s">
        <v>20331</v>
      </c>
      <c r="B5325" t="s">
        <v>20332</v>
      </c>
      <c r="C5325" t="s">
        <v>19318</v>
      </c>
      <c r="D5325" t="s">
        <v>20333</v>
      </c>
    </row>
    <row r="5326" spans="1:4" customFormat="1" x14ac:dyDescent="0.4">
      <c r="A5326" t="s">
        <v>20334</v>
      </c>
      <c r="B5326" t="s">
        <v>20335</v>
      </c>
      <c r="C5326" t="s">
        <v>20336</v>
      </c>
      <c r="D5326" t="s">
        <v>20337</v>
      </c>
    </row>
    <row r="5327" spans="1:4" customFormat="1" x14ac:dyDescent="0.4">
      <c r="A5327" t="s">
        <v>20338</v>
      </c>
      <c r="B5327" t="s">
        <v>20339</v>
      </c>
      <c r="C5327" t="s">
        <v>20340</v>
      </c>
      <c r="D5327" t="s">
        <v>20341</v>
      </c>
    </row>
    <row r="5328" spans="1:4" customFormat="1" x14ac:dyDescent="0.4">
      <c r="A5328" t="s">
        <v>20342</v>
      </c>
      <c r="B5328" t="s">
        <v>20343</v>
      </c>
      <c r="C5328" t="s">
        <v>20344</v>
      </c>
      <c r="D5328" t="s">
        <v>20345</v>
      </c>
    </row>
    <row r="5329" spans="1:4" customFormat="1" x14ac:dyDescent="0.4">
      <c r="A5329" t="s">
        <v>20346</v>
      </c>
      <c r="B5329" t="s">
        <v>20347</v>
      </c>
      <c r="C5329" t="s">
        <v>20348</v>
      </c>
      <c r="D5329" t="s">
        <v>20349</v>
      </c>
    </row>
    <row r="5330" spans="1:4" customFormat="1" x14ac:dyDescent="0.4">
      <c r="A5330" t="s">
        <v>20350</v>
      </c>
      <c r="B5330" t="s">
        <v>20351</v>
      </c>
      <c r="C5330" t="s">
        <v>20352</v>
      </c>
      <c r="D5330" t="s">
        <v>20353</v>
      </c>
    </row>
    <row r="5331" spans="1:4" customFormat="1" x14ac:dyDescent="0.4">
      <c r="A5331" t="s">
        <v>20354</v>
      </c>
      <c r="B5331" t="s">
        <v>20355</v>
      </c>
      <c r="C5331" t="s">
        <v>20356</v>
      </c>
      <c r="D5331" t="s">
        <v>20357</v>
      </c>
    </row>
    <row r="5332" spans="1:4" customFormat="1" x14ac:dyDescent="0.4">
      <c r="A5332" t="s">
        <v>20358</v>
      </c>
      <c r="B5332" t="s">
        <v>20359</v>
      </c>
      <c r="C5332" t="s">
        <v>3844</v>
      </c>
      <c r="D5332" t="s">
        <v>20360</v>
      </c>
    </row>
    <row r="5333" spans="1:4" customFormat="1" x14ac:dyDescent="0.4">
      <c r="A5333" t="s">
        <v>20361</v>
      </c>
      <c r="B5333" t="s">
        <v>20362</v>
      </c>
      <c r="C5333" t="s">
        <v>20363</v>
      </c>
      <c r="D5333" t="s">
        <v>20364</v>
      </c>
    </row>
    <row r="5334" spans="1:4" customFormat="1" x14ac:dyDescent="0.4">
      <c r="A5334" t="s">
        <v>20365</v>
      </c>
      <c r="B5334" t="s">
        <v>20366</v>
      </c>
      <c r="C5334" t="s">
        <v>20367</v>
      </c>
      <c r="D5334" t="s">
        <v>20368</v>
      </c>
    </row>
    <row r="5335" spans="1:4" customFormat="1" x14ac:dyDescent="0.4">
      <c r="A5335" t="s">
        <v>20369</v>
      </c>
      <c r="B5335" t="s">
        <v>20370</v>
      </c>
      <c r="C5335" t="s">
        <v>20371</v>
      </c>
      <c r="D5335" t="s">
        <v>20372</v>
      </c>
    </row>
    <row r="5336" spans="1:4" customFormat="1" x14ac:dyDescent="0.4">
      <c r="A5336" t="s">
        <v>20373</v>
      </c>
      <c r="B5336" t="s">
        <v>20374</v>
      </c>
      <c r="C5336" t="s">
        <v>20375</v>
      </c>
      <c r="D5336" t="s">
        <v>20376</v>
      </c>
    </row>
    <row r="5337" spans="1:4" customFormat="1" x14ac:dyDescent="0.4">
      <c r="A5337" t="s">
        <v>20377</v>
      </c>
      <c r="B5337" t="s">
        <v>20378</v>
      </c>
      <c r="C5337" t="s">
        <v>20379</v>
      </c>
      <c r="D5337" t="s">
        <v>20380</v>
      </c>
    </row>
    <row r="5338" spans="1:4" customFormat="1" x14ac:dyDescent="0.4">
      <c r="A5338" t="s">
        <v>20381</v>
      </c>
      <c r="B5338" t="s">
        <v>20382</v>
      </c>
      <c r="C5338" t="s">
        <v>20383</v>
      </c>
      <c r="D5338" t="s">
        <v>20384</v>
      </c>
    </row>
    <row r="5339" spans="1:4" customFormat="1" x14ac:dyDescent="0.4">
      <c r="A5339" t="s">
        <v>20385</v>
      </c>
      <c r="B5339" t="s">
        <v>20386</v>
      </c>
      <c r="C5339" t="s">
        <v>20387</v>
      </c>
      <c r="D5339" t="s">
        <v>20388</v>
      </c>
    </row>
    <row r="5340" spans="1:4" customFormat="1" x14ac:dyDescent="0.4">
      <c r="A5340" t="s">
        <v>20389</v>
      </c>
      <c r="B5340" t="s">
        <v>20390</v>
      </c>
      <c r="C5340" t="s">
        <v>16014</v>
      </c>
      <c r="D5340" t="s">
        <v>20391</v>
      </c>
    </row>
    <row r="5341" spans="1:4" customFormat="1" x14ac:dyDescent="0.4">
      <c r="A5341" t="s">
        <v>20392</v>
      </c>
      <c r="B5341" t="s">
        <v>20393</v>
      </c>
      <c r="C5341" t="s">
        <v>20394</v>
      </c>
      <c r="D5341" t="s">
        <v>20395</v>
      </c>
    </row>
    <row r="5342" spans="1:4" customFormat="1" x14ac:dyDescent="0.4">
      <c r="A5342" t="s">
        <v>20396</v>
      </c>
      <c r="B5342" t="s">
        <v>20397</v>
      </c>
      <c r="C5342" t="s">
        <v>20398</v>
      </c>
      <c r="D5342" t="s">
        <v>20399</v>
      </c>
    </row>
    <row r="5343" spans="1:4" customFormat="1" x14ac:dyDescent="0.4">
      <c r="A5343" t="s">
        <v>20400</v>
      </c>
      <c r="B5343" t="s">
        <v>20401</v>
      </c>
      <c r="C5343" t="s">
        <v>11480</v>
      </c>
      <c r="D5343" t="s">
        <v>20402</v>
      </c>
    </row>
    <row r="5344" spans="1:4" customFormat="1" x14ac:dyDescent="0.4">
      <c r="A5344" t="s">
        <v>20403</v>
      </c>
      <c r="B5344" t="s">
        <v>20404</v>
      </c>
      <c r="C5344" t="s">
        <v>20405</v>
      </c>
      <c r="D5344" t="s">
        <v>20406</v>
      </c>
    </row>
    <row r="5345" spans="1:4" customFormat="1" x14ac:dyDescent="0.4">
      <c r="A5345" t="s">
        <v>20407</v>
      </c>
      <c r="B5345" t="s">
        <v>20408</v>
      </c>
      <c r="C5345" t="s">
        <v>20409</v>
      </c>
      <c r="D5345" t="s">
        <v>20410</v>
      </c>
    </row>
    <row r="5346" spans="1:4" customFormat="1" x14ac:dyDescent="0.4">
      <c r="A5346" t="s">
        <v>20411</v>
      </c>
      <c r="B5346" t="s">
        <v>20412</v>
      </c>
      <c r="C5346" t="s">
        <v>20413</v>
      </c>
      <c r="D5346" t="s">
        <v>20414</v>
      </c>
    </row>
    <row r="5347" spans="1:4" customFormat="1" x14ac:dyDescent="0.4">
      <c r="A5347" t="s">
        <v>20415</v>
      </c>
      <c r="B5347" t="s">
        <v>20416</v>
      </c>
      <c r="C5347" t="s">
        <v>20417</v>
      </c>
      <c r="D5347" t="s">
        <v>20418</v>
      </c>
    </row>
    <row r="5348" spans="1:4" customFormat="1" x14ac:dyDescent="0.4">
      <c r="A5348" t="s">
        <v>20419</v>
      </c>
      <c r="B5348" t="s">
        <v>20420</v>
      </c>
      <c r="C5348" t="s">
        <v>20421</v>
      </c>
      <c r="D5348" t="s">
        <v>20419</v>
      </c>
    </row>
    <row r="5349" spans="1:4" customFormat="1" x14ac:dyDescent="0.4">
      <c r="A5349" t="s">
        <v>20422</v>
      </c>
      <c r="B5349" t="s">
        <v>20423</v>
      </c>
      <c r="C5349" t="s">
        <v>20424</v>
      </c>
      <c r="D5349" t="s">
        <v>20425</v>
      </c>
    </row>
    <row r="5350" spans="1:4" customFormat="1" x14ac:dyDescent="0.4">
      <c r="A5350" t="s">
        <v>20426</v>
      </c>
      <c r="B5350" t="s">
        <v>20427</v>
      </c>
      <c r="C5350" t="s">
        <v>20285</v>
      </c>
      <c r="D5350" t="s">
        <v>20428</v>
      </c>
    </row>
    <row r="5351" spans="1:4" customFormat="1" x14ac:dyDescent="0.4">
      <c r="A5351" t="s">
        <v>20429</v>
      </c>
      <c r="B5351" t="s">
        <v>20430</v>
      </c>
      <c r="C5351" t="s">
        <v>20431</v>
      </c>
      <c r="D5351" t="s">
        <v>20432</v>
      </c>
    </row>
    <row r="5352" spans="1:4" customFormat="1" x14ac:dyDescent="0.4">
      <c r="A5352" t="s">
        <v>20433</v>
      </c>
      <c r="B5352" t="s">
        <v>20434</v>
      </c>
      <c r="C5352" t="s">
        <v>20435</v>
      </c>
      <c r="D5352" t="s">
        <v>20436</v>
      </c>
    </row>
    <row r="5353" spans="1:4" customFormat="1" x14ac:dyDescent="0.4">
      <c r="A5353" t="s">
        <v>20437</v>
      </c>
      <c r="B5353" t="s">
        <v>20438</v>
      </c>
      <c r="C5353" t="s">
        <v>20439</v>
      </c>
      <c r="D5353" t="s">
        <v>20440</v>
      </c>
    </row>
    <row r="5354" spans="1:4" customFormat="1" x14ac:dyDescent="0.4">
      <c r="A5354" t="s">
        <v>20441</v>
      </c>
      <c r="B5354" t="s">
        <v>20442</v>
      </c>
      <c r="C5354" t="s">
        <v>20443</v>
      </c>
      <c r="D5354" t="s">
        <v>20444</v>
      </c>
    </row>
    <row r="5355" spans="1:4" customFormat="1" x14ac:dyDescent="0.4">
      <c r="A5355" t="s">
        <v>20445</v>
      </c>
      <c r="B5355" t="s">
        <v>20446</v>
      </c>
      <c r="C5355" t="s">
        <v>20447</v>
      </c>
      <c r="D5355" t="s">
        <v>20445</v>
      </c>
    </row>
    <row r="5356" spans="1:4" customFormat="1" x14ac:dyDescent="0.4">
      <c r="A5356" t="s">
        <v>20448</v>
      </c>
      <c r="B5356" t="s">
        <v>20449</v>
      </c>
      <c r="C5356" t="s">
        <v>20450</v>
      </c>
      <c r="D5356" t="s">
        <v>20451</v>
      </c>
    </row>
    <row r="5357" spans="1:4" customFormat="1" x14ac:dyDescent="0.4">
      <c r="A5357" t="s">
        <v>20452</v>
      </c>
      <c r="B5357" t="s">
        <v>20453</v>
      </c>
      <c r="C5357" t="s">
        <v>20454</v>
      </c>
      <c r="D5357" t="s">
        <v>20455</v>
      </c>
    </row>
    <row r="5358" spans="1:4" customFormat="1" x14ac:dyDescent="0.4">
      <c r="A5358" t="s">
        <v>20456</v>
      </c>
      <c r="B5358" t="s">
        <v>20457</v>
      </c>
      <c r="C5358" t="s">
        <v>20458</v>
      </c>
      <c r="D5358" t="s">
        <v>20456</v>
      </c>
    </row>
    <row r="5359" spans="1:4" customFormat="1" x14ac:dyDescent="0.4">
      <c r="A5359" t="s">
        <v>20459</v>
      </c>
      <c r="B5359" t="s">
        <v>20460</v>
      </c>
      <c r="C5359" t="s">
        <v>20461</v>
      </c>
      <c r="D5359" t="s">
        <v>20462</v>
      </c>
    </row>
    <row r="5360" spans="1:4" customFormat="1" x14ac:dyDescent="0.4">
      <c r="A5360" t="s">
        <v>20463</v>
      </c>
      <c r="B5360" t="s">
        <v>20464</v>
      </c>
      <c r="C5360" t="s">
        <v>20465</v>
      </c>
      <c r="D5360" t="s">
        <v>20466</v>
      </c>
    </row>
    <row r="5361" spans="1:4" customFormat="1" x14ac:dyDescent="0.4">
      <c r="A5361" t="s">
        <v>20467</v>
      </c>
      <c r="B5361" t="s">
        <v>20468</v>
      </c>
      <c r="C5361" t="s">
        <v>20469</v>
      </c>
      <c r="D5361" t="s">
        <v>20467</v>
      </c>
    </row>
    <row r="5362" spans="1:4" customFormat="1" x14ac:dyDescent="0.4">
      <c r="A5362" t="s">
        <v>20470</v>
      </c>
      <c r="B5362" t="s">
        <v>20471</v>
      </c>
      <c r="C5362" t="s">
        <v>20472</v>
      </c>
      <c r="D5362" t="s">
        <v>20473</v>
      </c>
    </row>
    <row r="5363" spans="1:4" customFormat="1" x14ac:dyDescent="0.4">
      <c r="A5363" t="s">
        <v>20474</v>
      </c>
      <c r="B5363" t="s">
        <v>20475</v>
      </c>
      <c r="C5363" t="s">
        <v>20476</v>
      </c>
      <c r="D5363" t="s">
        <v>20477</v>
      </c>
    </row>
    <row r="5364" spans="1:4" customFormat="1" x14ac:dyDescent="0.4">
      <c r="A5364" t="s">
        <v>20478</v>
      </c>
      <c r="B5364" t="s">
        <v>20479</v>
      </c>
      <c r="C5364" t="s">
        <v>20480</v>
      </c>
      <c r="D5364" t="s">
        <v>20478</v>
      </c>
    </row>
    <row r="5365" spans="1:4" customFormat="1" x14ac:dyDescent="0.4">
      <c r="A5365" t="s">
        <v>20481</v>
      </c>
      <c r="B5365" t="s">
        <v>20482</v>
      </c>
      <c r="C5365" t="s">
        <v>13183</v>
      </c>
      <c r="D5365" t="s">
        <v>20483</v>
      </c>
    </row>
    <row r="5366" spans="1:4" customFormat="1" x14ac:dyDescent="0.4">
      <c r="A5366" t="s">
        <v>20484</v>
      </c>
      <c r="B5366" t="s">
        <v>20485</v>
      </c>
      <c r="C5366" t="s">
        <v>18077</v>
      </c>
      <c r="D5366" t="s">
        <v>20486</v>
      </c>
    </row>
    <row r="5367" spans="1:4" customFormat="1" x14ac:dyDescent="0.4">
      <c r="A5367" t="s">
        <v>20487</v>
      </c>
      <c r="B5367" t="s">
        <v>20488</v>
      </c>
      <c r="C5367" t="s">
        <v>11140</v>
      </c>
      <c r="D5367" t="s">
        <v>20489</v>
      </c>
    </row>
    <row r="5368" spans="1:4" customFormat="1" x14ac:dyDescent="0.4">
      <c r="A5368" t="s">
        <v>20490</v>
      </c>
      <c r="B5368" t="s">
        <v>20491</v>
      </c>
      <c r="C5368" t="s">
        <v>13669</v>
      </c>
      <c r="D5368" t="s">
        <v>20492</v>
      </c>
    </row>
    <row r="5369" spans="1:4" customFormat="1" x14ac:dyDescent="0.4">
      <c r="A5369" t="s">
        <v>20493</v>
      </c>
      <c r="B5369" t="s">
        <v>20494</v>
      </c>
      <c r="C5369" t="s">
        <v>20495</v>
      </c>
      <c r="D5369" t="s">
        <v>20496</v>
      </c>
    </row>
    <row r="5370" spans="1:4" customFormat="1" x14ac:dyDescent="0.4">
      <c r="A5370" t="s">
        <v>20497</v>
      </c>
      <c r="B5370" t="s">
        <v>20498</v>
      </c>
      <c r="C5370" t="s">
        <v>20499</v>
      </c>
      <c r="D5370" t="s">
        <v>20500</v>
      </c>
    </row>
    <row r="5371" spans="1:4" customFormat="1" x14ac:dyDescent="0.4">
      <c r="A5371" t="s">
        <v>20501</v>
      </c>
      <c r="B5371" t="s">
        <v>20502</v>
      </c>
      <c r="C5371" t="s">
        <v>20503</v>
      </c>
      <c r="D5371" t="s">
        <v>20504</v>
      </c>
    </row>
    <row r="5372" spans="1:4" customFormat="1" x14ac:dyDescent="0.4">
      <c r="A5372" t="s">
        <v>20505</v>
      </c>
      <c r="B5372" t="s">
        <v>20506</v>
      </c>
      <c r="C5372" t="s">
        <v>20507</v>
      </c>
      <c r="D5372" t="s">
        <v>20508</v>
      </c>
    </row>
    <row r="5373" spans="1:4" customFormat="1" x14ac:dyDescent="0.4">
      <c r="A5373" t="s">
        <v>20509</v>
      </c>
      <c r="B5373" t="s">
        <v>20510</v>
      </c>
      <c r="C5373" t="s">
        <v>14196</v>
      </c>
      <c r="D5373" t="s">
        <v>20511</v>
      </c>
    </row>
    <row r="5374" spans="1:4" customFormat="1" x14ac:dyDescent="0.4">
      <c r="A5374" t="s">
        <v>20512</v>
      </c>
      <c r="B5374" t="s">
        <v>20513</v>
      </c>
      <c r="C5374" t="s">
        <v>20514</v>
      </c>
      <c r="D5374" t="s">
        <v>20515</v>
      </c>
    </row>
    <row r="5375" spans="1:4" customFormat="1" x14ac:dyDescent="0.4">
      <c r="A5375" t="s">
        <v>20516</v>
      </c>
      <c r="B5375" t="s">
        <v>20517</v>
      </c>
      <c r="C5375" t="s">
        <v>20518</v>
      </c>
      <c r="D5375" t="s">
        <v>20516</v>
      </c>
    </row>
    <row r="5376" spans="1:4" customFormat="1" x14ac:dyDescent="0.4">
      <c r="A5376" t="s">
        <v>20519</v>
      </c>
      <c r="B5376" t="s">
        <v>20520</v>
      </c>
      <c r="C5376" t="s">
        <v>20521</v>
      </c>
      <c r="D5376" t="s">
        <v>20522</v>
      </c>
    </row>
    <row r="5377" spans="1:4" customFormat="1" x14ac:dyDescent="0.4">
      <c r="A5377" t="s">
        <v>20523</v>
      </c>
      <c r="B5377" t="s">
        <v>20524</v>
      </c>
      <c r="C5377" t="s">
        <v>20525</v>
      </c>
      <c r="D5377" t="s">
        <v>20526</v>
      </c>
    </row>
    <row r="5378" spans="1:4" customFormat="1" x14ac:dyDescent="0.4">
      <c r="A5378" t="s">
        <v>20527</v>
      </c>
      <c r="B5378" t="s">
        <v>20528</v>
      </c>
      <c r="C5378" t="s">
        <v>12231</v>
      </c>
      <c r="D5378" t="s">
        <v>20529</v>
      </c>
    </row>
    <row r="5379" spans="1:4" customFormat="1" x14ac:dyDescent="0.4">
      <c r="A5379" t="s">
        <v>20530</v>
      </c>
      <c r="B5379" t="s">
        <v>20531</v>
      </c>
      <c r="C5379" t="s">
        <v>20532</v>
      </c>
      <c r="D5379" t="s">
        <v>20533</v>
      </c>
    </row>
    <row r="5380" spans="1:4" customFormat="1" x14ac:dyDescent="0.4">
      <c r="A5380" t="s">
        <v>20534</v>
      </c>
      <c r="B5380" t="s">
        <v>20535</v>
      </c>
      <c r="C5380" t="s">
        <v>20536</v>
      </c>
      <c r="D5380" t="s">
        <v>20537</v>
      </c>
    </row>
    <row r="5381" spans="1:4" customFormat="1" x14ac:dyDescent="0.4">
      <c r="A5381" t="s">
        <v>20538</v>
      </c>
      <c r="B5381" t="s">
        <v>20538</v>
      </c>
      <c r="C5381" t="s">
        <v>20539</v>
      </c>
      <c r="D5381" t="s">
        <v>20540</v>
      </c>
    </row>
    <row r="5382" spans="1:4" customFormat="1" x14ac:dyDescent="0.4">
      <c r="A5382" t="s">
        <v>20541</v>
      </c>
      <c r="B5382" t="s">
        <v>20541</v>
      </c>
      <c r="C5382" t="s">
        <v>20542</v>
      </c>
      <c r="D5382" t="s">
        <v>20543</v>
      </c>
    </row>
    <row r="5383" spans="1:4" customFormat="1" x14ac:dyDescent="0.4">
      <c r="A5383" t="s">
        <v>20544</v>
      </c>
      <c r="B5383" t="s">
        <v>20545</v>
      </c>
      <c r="C5383" t="s">
        <v>20546</v>
      </c>
      <c r="D5383" t="s">
        <v>20547</v>
      </c>
    </row>
    <row r="5384" spans="1:4" customFormat="1" x14ac:dyDescent="0.4">
      <c r="A5384" t="s">
        <v>20548</v>
      </c>
      <c r="B5384" t="s">
        <v>20548</v>
      </c>
      <c r="C5384" t="s">
        <v>20548</v>
      </c>
      <c r="D5384" t="s">
        <v>20548</v>
      </c>
    </row>
    <row r="5385" spans="1:4" customFormat="1" x14ac:dyDescent="0.4">
      <c r="A5385" t="s">
        <v>20549</v>
      </c>
      <c r="B5385" t="s">
        <v>20549</v>
      </c>
      <c r="C5385" t="s">
        <v>20550</v>
      </c>
      <c r="D5385" t="s">
        <v>20549</v>
      </c>
    </row>
    <row r="5386" spans="1:4" customFormat="1" x14ac:dyDescent="0.4">
      <c r="A5386" t="s">
        <v>20551</v>
      </c>
      <c r="B5386" t="s">
        <v>20551</v>
      </c>
      <c r="C5386" t="s">
        <v>20552</v>
      </c>
      <c r="D5386" t="s">
        <v>20551</v>
      </c>
    </row>
    <row r="5387" spans="1:4" customFormat="1" x14ac:dyDescent="0.4">
      <c r="A5387" t="s">
        <v>20553</v>
      </c>
      <c r="B5387" t="s">
        <v>20553</v>
      </c>
      <c r="C5387" t="s">
        <v>20554</v>
      </c>
      <c r="D5387" t="s">
        <v>20553</v>
      </c>
    </row>
    <row r="5388" spans="1:4" customFormat="1" x14ac:dyDescent="0.4">
      <c r="A5388" t="s">
        <v>20555</v>
      </c>
      <c r="B5388" t="s">
        <v>20555</v>
      </c>
      <c r="C5388" t="s">
        <v>20556</v>
      </c>
      <c r="D5388" t="s">
        <v>20557</v>
      </c>
    </row>
    <row r="5389" spans="1:4" customFormat="1" x14ac:dyDescent="0.4">
      <c r="A5389" t="s">
        <v>20558</v>
      </c>
      <c r="B5389" t="s">
        <v>20558</v>
      </c>
      <c r="C5389" t="s">
        <v>20559</v>
      </c>
      <c r="D5389" t="s">
        <v>20560</v>
      </c>
    </row>
    <row r="5390" spans="1:4" customFormat="1" x14ac:dyDescent="0.4">
      <c r="A5390" t="s">
        <v>20561</v>
      </c>
      <c r="B5390" t="s">
        <v>20561</v>
      </c>
      <c r="C5390" t="s">
        <v>20562</v>
      </c>
      <c r="D5390" t="s">
        <v>20563</v>
      </c>
    </row>
    <row r="5391" spans="1:4" customFormat="1" x14ac:dyDescent="0.4">
      <c r="A5391" t="s">
        <v>20564</v>
      </c>
      <c r="B5391" t="s">
        <v>20564</v>
      </c>
      <c r="C5391" t="s">
        <v>20565</v>
      </c>
      <c r="D5391" t="s">
        <v>20564</v>
      </c>
    </row>
    <row r="5392" spans="1:4" customFormat="1" x14ac:dyDescent="0.4">
      <c r="A5392" t="s">
        <v>20566</v>
      </c>
      <c r="B5392" t="s">
        <v>20566</v>
      </c>
      <c r="C5392" t="s">
        <v>20567</v>
      </c>
      <c r="D5392" t="s">
        <v>20568</v>
      </c>
    </row>
    <row r="5393" spans="1:4" customFormat="1" x14ac:dyDescent="0.4">
      <c r="A5393" t="s">
        <v>20569</v>
      </c>
      <c r="B5393" t="s">
        <v>20570</v>
      </c>
      <c r="C5393" t="s">
        <v>20571</v>
      </c>
      <c r="D5393" t="s">
        <v>20572</v>
      </c>
    </row>
    <row r="5394" spans="1:4" customFormat="1" x14ac:dyDescent="0.4">
      <c r="A5394" t="s">
        <v>20573</v>
      </c>
      <c r="B5394" t="s">
        <v>20573</v>
      </c>
      <c r="C5394" t="s">
        <v>20573</v>
      </c>
      <c r="D5394" t="s">
        <v>20574</v>
      </c>
    </row>
    <row r="5395" spans="1:4" customFormat="1" x14ac:dyDescent="0.4">
      <c r="A5395" t="s">
        <v>20575</v>
      </c>
      <c r="B5395" t="s">
        <v>20575</v>
      </c>
      <c r="C5395" t="s">
        <v>20576</v>
      </c>
      <c r="D5395" t="s">
        <v>20577</v>
      </c>
    </row>
    <row r="5396" spans="1:4" customFormat="1" x14ac:dyDescent="0.4">
      <c r="A5396" t="s">
        <v>5201</v>
      </c>
      <c r="B5396" t="s">
        <v>20578</v>
      </c>
      <c r="C5396" t="s">
        <v>20579</v>
      </c>
      <c r="D5396" t="s">
        <v>20580</v>
      </c>
    </row>
    <row r="5397" spans="1:4" customFormat="1" x14ac:dyDescent="0.4">
      <c r="A5397" t="s">
        <v>20581</v>
      </c>
      <c r="B5397" t="s">
        <v>20581</v>
      </c>
      <c r="C5397" t="s">
        <v>20582</v>
      </c>
      <c r="D5397" t="s">
        <v>20583</v>
      </c>
    </row>
    <row r="5398" spans="1:4" customFormat="1" x14ac:dyDescent="0.4">
      <c r="A5398" t="s">
        <v>20584</v>
      </c>
      <c r="B5398" t="s">
        <v>20584</v>
      </c>
      <c r="C5398" t="s">
        <v>20585</v>
      </c>
      <c r="D5398" t="s">
        <v>20586</v>
      </c>
    </row>
    <row r="5399" spans="1:4" customFormat="1" x14ac:dyDescent="0.4">
      <c r="A5399" t="s">
        <v>20587</v>
      </c>
      <c r="B5399" t="s">
        <v>20587</v>
      </c>
      <c r="C5399" t="s">
        <v>20588</v>
      </c>
      <c r="D5399" t="s">
        <v>20589</v>
      </c>
    </row>
    <row r="5400" spans="1:4" customFormat="1" x14ac:dyDescent="0.4">
      <c r="A5400" t="s">
        <v>20590</v>
      </c>
      <c r="B5400" t="s">
        <v>20590</v>
      </c>
      <c r="C5400" t="s">
        <v>20590</v>
      </c>
      <c r="D5400" t="s">
        <v>20591</v>
      </c>
    </row>
    <row r="5401" spans="1:4" customFormat="1" x14ac:dyDescent="0.4">
      <c r="A5401" t="s">
        <v>20592</v>
      </c>
      <c r="B5401" t="s">
        <v>20592</v>
      </c>
      <c r="C5401" t="s">
        <v>20593</v>
      </c>
      <c r="D5401" t="s">
        <v>20594</v>
      </c>
    </row>
    <row r="5402" spans="1:4" customFormat="1" x14ac:dyDescent="0.4">
      <c r="A5402" t="s">
        <v>20595</v>
      </c>
      <c r="B5402" t="s">
        <v>20596</v>
      </c>
      <c r="C5402" t="s">
        <v>20597</v>
      </c>
      <c r="D5402" t="s">
        <v>20598</v>
      </c>
    </row>
    <row r="5403" spans="1:4" customFormat="1" x14ac:dyDescent="0.4">
      <c r="A5403" t="s">
        <v>20599</v>
      </c>
      <c r="B5403" t="s">
        <v>20599</v>
      </c>
      <c r="C5403" t="s">
        <v>20600</v>
      </c>
      <c r="D5403" t="s">
        <v>20601</v>
      </c>
    </row>
    <row r="5404" spans="1:4" customFormat="1" x14ac:dyDescent="0.4">
      <c r="A5404" t="s">
        <v>20602</v>
      </c>
      <c r="B5404" t="s">
        <v>20603</v>
      </c>
      <c r="C5404" t="s">
        <v>20604</v>
      </c>
      <c r="D5404" t="s">
        <v>20605</v>
      </c>
    </row>
    <row r="5405" spans="1:4" customFormat="1" x14ac:dyDescent="0.4">
      <c r="A5405" t="s">
        <v>20606</v>
      </c>
      <c r="B5405" t="s">
        <v>20606</v>
      </c>
      <c r="C5405" t="s">
        <v>20607</v>
      </c>
      <c r="D5405" t="s">
        <v>20608</v>
      </c>
    </row>
    <row r="5406" spans="1:4" customFormat="1" x14ac:dyDescent="0.4">
      <c r="A5406" t="s">
        <v>20609</v>
      </c>
      <c r="B5406" t="s">
        <v>20609</v>
      </c>
      <c r="C5406" t="s">
        <v>20610</v>
      </c>
      <c r="D5406" t="s">
        <v>20609</v>
      </c>
    </row>
    <row r="5407" spans="1:4" customFormat="1" x14ac:dyDescent="0.4">
      <c r="A5407" t="s">
        <v>20611</v>
      </c>
      <c r="B5407" t="s">
        <v>20611</v>
      </c>
      <c r="C5407" t="s">
        <v>20612</v>
      </c>
      <c r="D5407" t="s">
        <v>20611</v>
      </c>
    </row>
    <row r="5408" spans="1:4" customFormat="1" x14ac:dyDescent="0.4">
      <c r="A5408" t="s">
        <v>20613</v>
      </c>
      <c r="B5408" t="s">
        <v>20613</v>
      </c>
      <c r="C5408" t="s">
        <v>20614</v>
      </c>
      <c r="D5408" t="s">
        <v>20615</v>
      </c>
    </row>
    <row r="5409" spans="1:4" customFormat="1" x14ac:dyDescent="0.4">
      <c r="A5409" t="s">
        <v>20616</v>
      </c>
      <c r="B5409" t="s">
        <v>20617</v>
      </c>
      <c r="C5409" t="s">
        <v>20618</v>
      </c>
      <c r="D5409" t="s">
        <v>20619</v>
      </c>
    </row>
    <row r="5410" spans="1:4" customFormat="1" x14ac:dyDescent="0.4">
      <c r="A5410" t="s">
        <v>20620</v>
      </c>
      <c r="B5410" t="s">
        <v>20620</v>
      </c>
      <c r="C5410" t="s">
        <v>20621</v>
      </c>
      <c r="D5410" t="s">
        <v>20622</v>
      </c>
    </row>
    <row r="5411" spans="1:4" customFormat="1" x14ac:dyDescent="0.4">
      <c r="A5411" t="s">
        <v>20623</v>
      </c>
      <c r="B5411" t="s">
        <v>20623</v>
      </c>
      <c r="C5411" t="s">
        <v>20623</v>
      </c>
      <c r="D5411" t="s">
        <v>20624</v>
      </c>
    </row>
    <row r="5412" spans="1:4" customFormat="1" x14ac:dyDescent="0.4">
      <c r="A5412" t="s">
        <v>20625</v>
      </c>
      <c r="B5412" t="s">
        <v>20625</v>
      </c>
      <c r="C5412" t="s">
        <v>20625</v>
      </c>
      <c r="D5412" t="s">
        <v>20626</v>
      </c>
    </row>
    <row r="5413" spans="1:4" customFormat="1" x14ac:dyDescent="0.4">
      <c r="A5413" t="s">
        <v>20627</v>
      </c>
      <c r="B5413" t="s">
        <v>20627</v>
      </c>
      <c r="C5413" t="s">
        <v>20628</v>
      </c>
      <c r="D5413" t="s">
        <v>20629</v>
      </c>
    </row>
    <row r="5414" spans="1:4" customFormat="1" x14ac:dyDescent="0.4">
      <c r="A5414" t="s">
        <v>20630</v>
      </c>
      <c r="B5414" t="s">
        <v>20631</v>
      </c>
      <c r="C5414" t="s">
        <v>20632</v>
      </c>
      <c r="D5414" t="s">
        <v>20630</v>
      </c>
    </row>
    <row r="5415" spans="1:4" customFormat="1" x14ac:dyDescent="0.4">
      <c r="A5415" t="s">
        <v>396</v>
      </c>
      <c r="B5415" t="s">
        <v>396</v>
      </c>
      <c r="C5415" t="s">
        <v>396</v>
      </c>
      <c r="D5415" t="s">
        <v>20633</v>
      </c>
    </row>
    <row r="5416" spans="1:4" customFormat="1" x14ac:dyDescent="0.4">
      <c r="A5416" t="s">
        <v>20634</v>
      </c>
      <c r="B5416" t="s">
        <v>20635</v>
      </c>
      <c r="C5416" t="s">
        <v>20636</v>
      </c>
      <c r="D5416" t="s">
        <v>20634</v>
      </c>
    </row>
    <row r="5417" spans="1:4" customFormat="1" x14ac:dyDescent="0.4">
      <c r="A5417" t="s">
        <v>20637</v>
      </c>
      <c r="B5417" t="s">
        <v>20638</v>
      </c>
      <c r="C5417" t="s">
        <v>20637</v>
      </c>
      <c r="D5417" t="s">
        <v>20637</v>
      </c>
    </row>
    <row r="5418" spans="1:4" customFormat="1" x14ac:dyDescent="0.4">
      <c r="A5418" t="s">
        <v>20639</v>
      </c>
      <c r="B5418" t="s">
        <v>20640</v>
      </c>
      <c r="C5418" t="s">
        <v>20641</v>
      </c>
      <c r="D5418" t="s">
        <v>20642</v>
      </c>
    </row>
    <row r="5419" spans="1:4" customFormat="1" x14ac:dyDescent="0.4">
      <c r="A5419" t="s">
        <v>20643</v>
      </c>
      <c r="B5419" t="s">
        <v>20644</v>
      </c>
      <c r="C5419" t="s">
        <v>20645</v>
      </c>
      <c r="D5419" t="s">
        <v>20646</v>
      </c>
    </row>
    <row r="5420" spans="1:4" customFormat="1" x14ac:dyDescent="0.4">
      <c r="A5420" t="s">
        <v>20647</v>
      </c>
      <c r="B5420" t="s">
        <v>20648</v>
      </c>
      <c r="C5420" t="s">
        <v>20649</v>
      </c>
      <c r="D5420" t="s">
        <v>20650</v>
      </c>
    </row>
    <row r="5421" spans="1:4" customFormat="1" x14ac:dyDescent="0.4">
      <c r="A5421" t="s">
        <v>20651</v>
      </c>
      <c r="B5421" t="s">
        <v>20652</v>
      </c>
      <c r="C5421" t="s">
        <v>20653</v>
      </c>
      <c r="D5421" t="s">
        <v>20654</v>
      </c>
    </row>
    <row r="5422" spans="1:4" customFormat="1" x14ac:dyDescent="0.4">
      <c r="A5422" t="s">
        <v>20655</v>
      </c>
      <c r="B5422" t="s">
        <v>20656</v>
      </c>
      <c r="C5422" t="s">
        <v>20657</v>
      </c>
      <c r="D5422" t="s">
        <v>20658</v>
      </c>
    </row>
    <row r="5423" spans="1:4" customFormat="1" x14ac:dyDescent="0.4">
      <c r="A5423" t="s">
        <v>20659</v>
      </c>
      <c r="B5423" t="s">
        <v>20660</v>
      </c>
      <c r="C5423" t="s">
        <v>20661</v>
      </c>
      <c r="D5423" t="s">
        <v>20662</v>
      </c>
    </row>
    <row r="5424" spans="1:4" customFormat="1" x14ac:dyDescent="0.4">
      <c r="A5424" t="s">
        <v>20663</v>
      </c>
      <c r="B5424" t="s">
        <v>20664</v>
      </c>
      <c r="C5424" t="s">
        <v>20665</v>
      </c>
      <c r="D5424" t="s">
        <v>20666</v>
      </c>
    </row>
    <row r="5425" spans="1:4" customFormat="1" x14ac:dyDescent="0.4">
      <c r="A5425" t="s">
        <v>20667</v>
      </c>
      <c r="B5425" t="s">
        <v>20668</v>
      </c>
      <c r="C5425" t="s">
        <v>20669</v>
      </c>
      <c r="D5425" t="s">
        <v>20670</v>
      </c>
    </row>
    <row r="5426" spans="1:4" customFormat="1" x14ac:dyDescent="0.4">
      <c r="A5426" t="s">
        <v>20671</v>
      </c>
      <c r="B5426" t="s">
        <v>20672</v>
      </c>
      <c r="C5426" t="s">
        <v>20673</v>
      </c>
      <c r="D5426" t="s">
        <v>20674</v>
      </c>
    </row>
    <row r="5427" spans="1:4" customFormat="1" x14ac:dyDescent="0.4">
      <c r="A5427" t="s">
        <v>20675</v>
      </c>
      <c r="B5427" t="s">
        <v>20676</v>
      </c>
      <c r="C5427" t="s">
        <v>20677</v>
      </c>
      <c r="D5427" t="s">
        <v>20678</v>
      </c>
    </row>
    <row r="5428" spans="1:4" customFormat="1" x14ac:dyDescent="0.4">
      <c r="A5428" t="s">
        <v>20679</v>
      </c>
      <c r="B5428" t="s">
        <v>20680</v>
      </c>
      <c r="C5428" t="s">
        <v>20681</v>
      </c>
      <c r="D5428" t="s">
        <v>20682</v>
      </c>
    </row>
    <row r="5429" spans="1:4" customFormat="1" x14ac:dyDescent="0.4">
      <c r="A5429" t="s">
        <v>20683</v>
      </c>
      <c r="B5429" t="s">
        <v>20684</v>
      </c>
      <c r="C5429" t="s">
        <v>20685</v>
      </c>
      <c r="D5429" t="s">
        <v>20683</v>
      </c>
    </row>
    <row r="5430" spans="1:4" customFormat="1" x14ac:dyDescent="0.4">
      <c r="A5430" t="s">
        <v>20686</v>
      </c>
      <c r="B5430" t="s">
        <v>20687</v>
      </c>
      <c r="C5430" t="s">
        <v>20688</v>
      </c>
      <c r="D5430" t="s">
        <v>20689</v>
      </c>
    </row>
    <row r="5431" spans="1:4" customFormat="1" x14ac:dyDescent="0.4">
      <c r="A5431" t="s">
        <v>20690</v>
      </c>
      <c r="B5431" t="s">
        <v>20691</v>
      </c>
      <c r="C5431" t="s">
        <v>20692</v>
      </c>
      <c r="D5431" t="s">
        <v>20693</v>
      </c>
    </row>
    <row r="5432" spans="1:4" customFormat="1" x14ac:dyDescent="0.4">
      <c r="A5432" t="s">
        <v>20694</v>
      </c>
      <c r="B5432" t="s">
        <v>20695</v>
      </c>
      <c r="C5432" t="s">
        <v>18939</v>
      </c>
      <c r="D5432" t="s">
        <v>20696</v>
      </c>
    </row>
    <row r="5433" spans="1:4" customFormat="1" x14ac:dyDescent="0.4">
      <c r="A5433" t="s">
        <v>20697</v>
      </c>
      <c r="B5433" t="s">
        <v>20698</v>
      </c>
      <c r="C5433" t="s">
        <v>20699</v>
      </c>
      <c r="D5433" t="s">
        <v>20700</v>
      </c>
    </row>
    <row r="5434" spans="1:4" customFormat="1" x14ac:dyDescent="0.4">
      <c r="A5434" t="s">
        <v>20701</v>
      </c>
      <c r="B5434" t="s">
        <v>20702</v>
      </c>
      <c r="C5434" t="s">
        <v>20703</v>
      </c>
      <c r="D5434" t="s">
        <v>20701</v>
      </c>
    </row>
    <row r="5435" spans="1:4" customFormat="1" x14ac:dyDescent="0.4">
      <c r="A5435" t="s">
        <v>20704</v>
      </c>
      <c r="B5435" t="s">
        <v>20705</v>
      </c>
      <c r="C5435" t="s">
        <v>20706</v>
      </c>
      <c r="D5435" t="s">
        <v>20707</v>
      </c>
    </row>
    <row r="5436" spans="1:4" customFormat="1" x14ac:dyDescent="0.4">
      <c r="A5436" t="s">
        <v>20708</v>
      </c>
      <c r="B5436" t="s">
        <v>20709</v>
      </c>
      <c r="C5436" t="s">
        <v>20710</v>
      </c>
      <c r="D5436" t="s">
        <v>20711</v>
      </c>
    </row>
    <row r="5437" spans="1:4" customFormat="1" x14ac:dyDescent="0.4">
      <c r="A5437" t="s">
        <v>20712</v>
      </c>
      <c r="B5437" t="s">
        <v>20713</v>
      </c>
      <c r="C5437" t="s">
        <v>20714</v>
      </c>
      <c r="D5437" t="s">
        <v>20715</v>
      </c>
    </row>
    <row r="5438" spans="1:4" customFormat="1" x14ac:dyDescent="0.4">
      <c r="A5438" t="s">
        <v>20716</v>
      </c>
      <c r="B5438" t="s">
        <v>20717</v>
      </c>
      <c r="C5438" t="s">
        <v>20718</v>
      </c>
      <c r="D5438" t="s">
        <v>20716</v>
      </c>
    </row>
    <row r="5439" spans="1:4" customFormat="1" x14ac:dyDescent="0.4">
      <c r="A5439" t="s">
        <v>20719</v>
      </c>
      <c r="B5439" t="s">
        <v>20720</v>
      </c>
      <c r="C5439" t="s">
        <v>20721</v>
      </c>
      <c r="D5439" t="s">
        <v>20722</v>
      </c>
    </row>
    <row r="5440" spans="1:4" customFormat="1" x14ac:dyDescent="0.4">
      <c r="A5440" t="s">
        <v>20723</v>
      </c>
      <c r="B5440" t="s">
        <v>20724</v>
      </c>
      <c r="C5440" t="s">
        <v>17612</v>
      </c>
      <c r="D5440" t="s">
        <v>20725</v>
      </c>
    </row>
    <row r="5441" spans="1:4" customFormat="1" x14ac:dyDescent="0.4">
      <c r="A5441" t="s">
        <v>20726</v>
      </c>
      <c r="B5441" t="s">
        <v>20727</v>
      </c>
      <c r="C5441" t="s">
        <v>20728</v>
      </c>
      <c r="D5441" t="s">
        <v>20729</v>
      </c>
    </row>
    <row r="5442" spans="1:4" customFormat="1" x14ac:dyDescent="0.4">
      <c r="A5442" t="s">
        <v>20730</v>
      </c>
      <c r="B5442" t="s">
        <v>20731</v>
      </c>
      <c r="C5442" t="s">
        <v>20732</v>
      </c>
      <c r="D5442" t="s">
        <v>20733</v>
      </c>
    </row>
    <row r="5443" spans="1:4" customFormat="1" x14ac:dyDescent="0.4">
      <c r="A5443" t="s">
        <v>20734</v>
      </c>
      <c r="B5443" t="s">
        <v>20735</v>
      </c>
      <c r="C5443" t="s">
        <v>20736</v>
      </c>
      <c r="D5443" t="s">
        <v>20737</v>
      </c>
    </row>
    <row r="5444" spans="1:4" customFormat="1" x14ac:dyDescent="0.4">
      <c r="A5444" t="s">
        <v>20738</v>
      </c>
      <c r="B5444" t="s">
        <v>20739</v>
      </c>
      <c r="C5444" t="s">
        <v>20740</v>
      </c>
      <c r="D5444" t="s">
        <v>20738</v>
      </c>
    </row>
    <row r="5445" spans="1:4" customFormat="1" x14ac:dyDescent="0.4">
      <c r="A5445" t="s">
        <v>20741</v>
      </c>
      <c r="B5445" t="s">
        <v>20742</v>
      </c>
      <c r="C5445" t="s">
        <v>20743</v>
      </c>
      <c r="D5445" t="s">
        <v>20744</v>
      </c>
    </row>
    <row r="5446" spans="1:4" customFormat="1" x14ac:dyDescent="0.4">
      <c r="A5446" t="s">
        <v>20745</v>
      </c>
      <c r="B5446" t="s">
        <v>20746</v>
      </c>
      <c r="C5446" t="s">
        <v>20747</v>
      </c>
      <c r="D5446" t="s">
        <v>20748</v>
      </c>
    </row>
    <row r="5447" spans="1:4" customFormat="1" x14ac:dyDescent="0.4">
      <c r="A5447" t="s">
        <v>20749</v>
      </c>
      <c r="B5447" t="s">
        <v>20750</v>
      </c>
      <c r="C5447" t="s">
        <v>20751</v>
      </c>
      <c r="D5447" t="s">
        <v>20752</v>
      </c>
    </row>
    <row r="5448" spans="1:4" customFormat="1" x14ac:dyDescent="0.4">
      <c r="A5448" t="s">
        <v>20753</v>
      </c>
      <c r="B5448" t="s">
        <v>20754</v>
      </c>
      <c r="C5448" t="s">
        <v>20755</v>
      </c>
      <c r="D5448" t="s">
        <v>20756</v>
      </c>
    </row>
    <row r="5449" spans="1:4" customFormat="1" x14ac:dyDescent="0.4">
      <c r="A5449" t="s">
        <v>20757</v>
      </c>
      <c r="B5449" t="s">
        <v>20758</v>
      </c>
      <c r="C5449" t="s">
        <v>20759</v>
      </c>
      <c r="D5449" t="s">
        <v>20760</v>
      </c>
    </row>
    <row r="5450" spans="1:4" customFormat="1" x14ac:dyDescent="0.4">
      <c r="A5450" t="s">
        <v>20761</v>
      </c>
      <c r="B5450" t="s">
        <v>20762</v>
      </c>
      <c r="C5450" t="s">
        <v>20763</v>
      </c>
      <c r="D5450" t="s">
        <v>20761</v>
      </c>
    </row>
    <row r="5451" spans="1:4" customFormat="1" x14ac:dyDescent="0.4">
      <c r="A5451" t="s">
        <v>20764</v>
      </c>
      <c r="B5451" t="s">
        <v>20765</v>
      </c>
      <c r="C5451" t="s">
        <v>20766</v>
      </c>
      <c r="D5451" t="s">
        <v>20767</v>
      </c>
    </row>
    <row r="5452" spans="1:4" customFormat="1" x14ac:dyDescent="0.4">
      <c r="A5452" t="s">
        <v>20768</v>
      </c>
      <c r="B5452" t="s">
        <v>20769</v>
      </c>
      <c r="C5452" t="s">
        <v>20770</v>
      </c>
      <c r="D5452" t="s">
        <v>20768</v>
      </c>
    </row>
    <row r="5453" spans="1:4" customFormat="1" x14ac:dyDescent="0.4">
      <c r="A5453" t="s">
        <v>20771</v>
      </c>
      <c r="B5453" t="s">
        <v>20772</v>
      </c>
      <c r="C5453" t="s">
        <v>2065</v>
      </c>
      <c r="D5453" t="s">
        <v>20773</v>
      </c>
    </row>
    <row r="5454" spans="1:4" customFormat="1" x14ac:dyDescent="0.4">
      <c r="A5454" t="s">
        <v>20774</v>
      </c>
      <c r="B5454" t="s">
        <v>20775</v>
      </c>
      <c r="C5454" t="s">
        <v>20776</v>
      </c>
      <c r="D5454" t="s">
        <v>20777</v>
      </c>
    </row>
    <row r="5455" spans="1:4" customFormat="1" x14ac:dyDescent="0.4">
      <c r="A5455" t="s">
        <v>20778</v>
      </c>
      <c r="B5455" t="s">
        <v>20779</v>
      </c>
      <c r="C5455" t="s">
        <v>20780</v>
      </c>
      <c r="D5455" t="s">
        <v>20781</v>
      </c>
    </row>
    <row r="5456" spans="1:4" customFormat="1" x14ac:dyDescent="0.4">
      <c r="A5456" t="s">
        <v>20782</v>
      </c>
      <c r="B5456" t="s">
        <v>20783</v>
      </c>
      <c r="C5456" t="s">
        <v>20784</v>
      </c>
      <c r="D5456" t="s">
        <v>20785</v>
      </c>
    </row>
    <row r="5457" spans="1:4" customFormat="1" x14ac:dyDescent="0.4">
      <c r="A5457" t="s">
        <v>20786</v>
      </c>
      <c r="B5457" t="s">
        <v>20787</v>
      </c>
      <c r="C5457" t="s">
        <v>20788</v>
      </c>
      <c r="D5457" t="s">
        <v>20786</v>
      </c>
    </row>
    <row r="5458" spans="1:4" customFormat="1" x14ac:dyDescent="0.4">
      <c r="A5458" t="s">
        <v>20789</v>
      </c>
      <c r="B5458" t="s">
        <v>20790</v>
      </c>
      <c r="C5458" t="s">
        <v>20791</v>
      </c>
      <c r="D5458" t="s">
        <v>20792</v>
      </c>
    </row>
    <row r="5459" spans="1:4" customFormat="1" x14ac:dyDescent="0.4">
      <c r="A5459" t="s">
        <v>20793</v>
      </c>
      <c r="B5459" t="s">
        <v>20794</v>
      </c>
      <c r="C5459" t="s">
        <v>5291</v>
      </c>
      <c r="D5459" t="s">
        <v>20795</v>
      </c>
    </row>
    <row r="5460" spans="1:4" customFormat="1" x14ac:dyDescent="0.4">
      <c r="A5460" t="s">
        <v>20796</v>
      </c>
      <c r="B5460" t="s">
        <v>20797</v>
      </c>
      <c r="C5460" t="s">
        <v>19064</v>
      </c>
      <c r="D5460" t="s">
        <v>20798</v>
      </c>
    </row>
    <row r="5461" spans="1:4" customFormat="1" x14ac:dyDescent="0.4">
      <c r="A5461" t="s">
        <v>20799</v>
      </c>
      <c r="B5461" t="s">
        <v>20800</v>
      </c>
      <c r="C5461" t="s">
        <v>20801</v>
      </c>
      <c r="D5461" t="s">
        <v>20802</v>
      </c>
    </row>
    <row r="5462" spans="1:4" customFormat="1" x14ac:dyDescent="0.4">
      <c r="A5462" t="s">
        <v>20803</v>
      </c>
      <c r="B5462" t="s">
        <v>20804</v>
      </c>
      <c r="C5462" t="s">
        <v>20805</v>
      </c>
      <c r="D5462" t="s">
        <v>20806</v>
      </c>
    </row>
    <row r="5463" spans="1:4" customFormat="1" x14ac:dyDescent="0.4">
      <c r="A5463" t="s">
        <v>20807</v>
      </c>
      <c r="B5463" t="s">
        <v>20808</v>
      </c>
      <c r="C5463" t="s">
        <v>20809</v>
      </c>
      <c r="D5463" t="s">
        <v>20807</v>
      </c>
    </row>
    <row r="5464" spans="1:4" customFormat="1" x14ac:dyDescent="0.4">
      <c r="A5464" t="s">
        <v>20810</v>
      </c>
      <c r="B5464" t="s">
        <v>20811</v>
      </c>
      <c r="C5464" t="s">
        <v>20812</v>
      </c>
      <c r="D5464" t="s">
        <v>20813</v>
      </c>
    </row>
    <row r="5465" spans="1:4" customFormat="1" x14ac:dyDescent="0.4">
      <c r="A5465" t="s">
        <v>20814</v>
      </c>
      <c r="B5465" t="s">
        <v>20815</v>
      </c>
      <c r="C5465" t="s">
        <v>20816</v>
      </c>
      <c r="D5465" t="s">
        <v>20817</v>
      </c>
    </row>
    <row r="5466" spans="1:4" customFormat="1" x14ac:dyDescent="0.4">
      <c r="A5466" t="s">
        <v>20818</v>
      </c>
      <c r="B5466" t="s">
        <v>20819</v>
      </c>
      <c r="C5466" t="s">
        <v>20820</v>
      </c>
      <c r="D5466" t="s">
        <v>20821</v>
      </c>
    </row>
    <row r="5467" spans="1:4" customFormat="1" x14ac:dyDescent="0.4">
      <c r="A5467" t="s">
        <v>20822</v>
      </c>
      <c r="B5467" t="s">
        <v>20823</v>
      </c>
      <c r="C5467" t="s">
        <v>20824</v>
      </c>
      <c r="D5467" t="s">
        <v>20825</v>
      </c>
    </row>
    <row r="5468" spans="1:4" customFormat="1" x14ac:dyDescent="0.4">
      <c r="A5468" t="s">
        <v>20826</v>
      </c>
      <c r="B5468" t="s">
        <v>20827</v>
      </c>
      <c r="C5468" t="s">
        <v>20828</v>
      </c>
      <c r="D5468" t="s">
        <v>20829</v>
      </c>
    </row>
    <row r="5469" spans="1:4" customFormat="1" x14ac:dyDescent="0.4">
      <c r="A5469" t="s">
        <v>20830</v>
      </c>
      <c r="B5469" t="s">
        <v>20831</v>
      </c>
      <c r="C5469" t="s">
        <v>20832</v>
      </c>
      <c r="D5469" t="s">
        <v>20833</v>
      </c>
    </row>
    <row r="5470" spans="1:4" customFormat="1" x14ac:dyDescent="0.4">
      <c r="A5470" t="s">
        <v>20834</v>
      </c>
      <c r="B5470" t="s">
        <v>20835</v>
      </c>
      <c r="C5470" t="s">
        <v>20836</v>
      </c>
      <c r="D5470" t="s">
        <v>20837</v>
      </c>
    </row>
    <row r="5471" spans="1:4" customFormat="1" x14ac:dyDescent="0.4">
      <c r="A5471" t="s">
        <v>20838</v>
      </c>
      <c r="B5471" t="s">
        <v>20839</v>
      </c>
      <c r="C5471" t="s">
        <v>20840</v>
      </c>
      <c r="D5471" t="s">
        <v>20841</v>
      </c>
    </row>
    <row r="5472" spans="1:4" customFormat="1" x14ac:dyDescent="0.4">
      <c r="A5472" t="s">
        <v>20842</v>
      </c>
      <c r="B5472" t="s">
        <v>20843</v>
      </c>
      <c r="C5472" t="s">
        <v>20844</v>
      </c>
      <c r="D5472" t="s">
        <v>20845</v>
      </c>
    </row>
    <row r="5473" spans="1:4" customFormat="1" x14ac:dyDescent="0.4">
      <c r="A5473" t="s">
        <v>20846</v>
      </c>
      <c r="B5473" t="s">
        <v>20847</v>
      </c>
      <c r="C5473" t="s">
        <v>20848</v>
      </c>
      <c r="D5473" t="s">
        <v>20849</v>
      </c>
    </row>
    <row r="5474" spans="1:4" customFormat="1" x14ac:dyDescent="0.4">
      <c r="A5474" t="s">
        <v>20850</v>
      </c>
      <c r="B5474" t="s">
        <v>20851</v>
      </c>
      <c r="C5474" t="s">
        <v>13183</v>
      </c>
      <c r="D5474" t="s">
        <v>20852</v>
      </c>
    </row>
    <row r="5475" spans="1:4" customFormat="1" x14ac:dyDescent="0.4">
      <c r="A5475" t="s">
        <v>20853</v>
      </c>
      <c r="B5475" t="s">
        <v>20854</v>
      </c>
      <c r="C5475" t="s">
        <v>20855</v>
      </c>
      <c r="D5475" t="s">
        <v>20856</v>
      </c>
    </row>
    <row r="5476" spans="1:4" customFormat="1" x14ac:dyDescent="0.4">
      <c r="A5476" t="s">
        <v>20857</v>
      </c>
      <c r="B5476" t="s">
        <v>20858</v>
      </c>
      <c r="C5476" t="s">
        <v>10974</v>
      </c>
      <c r="D5476" t="s">
        <v>20859</v>
      </c>
    </row>
    <row r="5477" spans="1:4" customFormat="1" x14ac:dyDescent="0.4">
      <c r="A5477" t="s">
        <v>20860</v>
      </c>
      <c r="B5477" t="s">
        <v>20861</v>
      </c>
      <c r="C5477" t="s">
        <v>20862</v>
      </c>
      <c r="D5477" t="s">
        <v>20863</v>
      </c>
    </row>
    <row r="5478" spans="1:4" customFormat="1" x14ac:dyDescent="0.4">
      <c r="A5478" t="s">
        <v>20864</v>
      </c>
      <c r="B5478" t="s">
        <v>20865</v>
      </c>
      <c r="C5478" t="s">
        <v>20866</v>
      </c>
      <c r="D5478" t="s">
        <v>20867</v>
      </c>
    </row>
    <row r="5479" spans="1:4" customFormat="1" x14ac:dyDescent="0.4">
      <c r="A5479" t="s">
        <v>20868</v>
      </c>
      <c r="B5479" t="s">
        <v>20869</v>
      </c>
      <c r="C5479" t="s">
        <v>20870</v>
      </c>
      <c r="D5479" t="s">
        <v>20871</v>
      </c>
    </row>
    <row r="5480" spans="1:4" customFormat="1" x14ac:dyDescent="0.4">
      <c r="A5480" t="s">
        <v>20872</v>
      </c>
      <c r="B5480" t="s">
        <v>20873</v>
      </c>
      <c r="C5480" t="s">
        <v>18986</v>
      </c>
      <c r="D5480" t="s">
        <v>20874</v>
      </c>
    </row>
    <row r="5481" spans="1:4" customFormat="1" x14ac:dyDescent="0.4">
      <c r="A5481" t="s">
        <v>20875</v>
      </c>
      <c r="B5481" t="s">
        <v>20876</v>
      </c>
      <c r="C5481" t="s">
        <v>20877</v>
      </c>
      <c r="D5481" t="s">
        <v>20878</v>
      </c>
    </row>
    <row r="5482" spans="1:4" customFormat="1" x14ac:dyDescent="0.4">
      <c r="A5482" t="s">
        <v>20879</v>
      </c>
      <c r="B5482" t="s">
        <v>20880</v>
      </c>
      <c r="C5482" t="s">
        <v>20881</v>
      </c>
      <c r="D5482" t="s">
        <v>20882</v>
      </c>
    </row>
    <row r="5483" spans="1:4" customFormat="1" x14ac:dyDescent="0.4">
      <c r="A5483" t="s">
        <v>20883</v>
      </c>
      <c r="B5483" t="s">
        <v>20884</v>
      </c>
      <c r="C5483" t="s">
        <v>20885</v>
      </c>
      <c r="D5483" t="s">
        <v>20886</v>
      </c>
    </row>
    <row r="5484" spans="1:4" customFormat="1" x14ac:dyDescent="0.4">
      <c r="A5484" t="s">
        <v>20887</v>
      </c>
      <c r="B5484" t="s">
        <v>20888</v>
      </c>
      <c r="C5484" t="s">
        <v>20889</v>
      </c>
      <c r="D5484" t="s">
        <v>20887</v>
      </c>
    </row>
    <row r="5485" spans="1:4" customFormat="1" x14ac:dyDescent="0.4">
      <c r="A5485" t="s">
        <v>20890</v>
      </c>
      <c r="B5485" t="s">
        <v>20891</v>
      </c>
      <c r="C5485" t="s">
        <v>20892</v>
      </c>
      <c r="D5485" t="s">
        <v>20890</v>
      </c>
    </row>
    <row r="5486" spans="1:4" customFormat="1" x14ac:dyDescent="0.4">
      <c r="A5486" t="s">
        <v>20893</v>
      </c>
      <c r="B5486" t="s">
        <v>20894</v>
      </c>
      <c r="C5486" t="s">
        <v>14601</v>
      </c>
      <c r="D5486" t="s">
        <v>20895</v>
      </c>
    </row>
    <row r="5487" spans="1:4" customFormat="1" x14ac:dyDescent="0.4">
      <c r="A5487" t="s">
        <v>20896</v>
      </c>
      <c r="B5487" t="s">
        <v>20897</v>
      </c>
      <c r="C5487" t="s">
        <v>20898</v>
      </c>
      <c r="D5487" t="s">
        <v>20899</v>
      </c>
    </row>
    <row r="5488" spans="1:4" customFormat="1" x14ac:dyDescent="0.4">
      <c r="A5488" t="s">
        <v>20900</v>
      </c>
      <c r="B5488" t="s">
        <v>20901</v>
      </c>
      <c r="C5488" t="s">
        <v>20902</v>
      </c>
      <c r="D5488" t="s">
        <v>20900</v>
      </c>
    </row>
    <row r="5489" spans="1:4" customFormat="1" x14ac:dyDescent="0.4">
      <c r="A5489" t="s">
        <v>20903</v>
      </c>
      <c r="B5489" t="s">
        <v>20904</v>
      </c>
      <c r="C5489" t="s">
        <v>20905</v>
      </c>
      <c r="D5489" t="s">
        <v>20906</v>
      </c>
    </row>
    <row r="5490" spans="1:4" customFormat="1" x14ac:dyDescent="0.4">
      <c r="A5490" t="s">
        <v>20907</v>
      </c>
      <c r="B5490" t="s">
        <v>20908</v>
      </c>
      <c r="C5490" t="s">
        <v>20909</v>
      </c>
      <c r="D5490" t="s">
        <v>20910</v>
      </c>
    </row>
    <row r="5491" spans="1:4" customFormat="1" x14ac:dyDescent="0.4">
      <c r="A5491" t="s">
        <v>20911</v>
      </c>
      <c r="B5491" t="s">
        <v>20912</v>
      </c>
      <c r="C5491" t="s">
        <v>20913</v>
      </c>
      <c r="D5491" t="s">
        <v>20914</v>
      </c>
    </row>
    <row r="5492" spans="1:4" customFormat="1" x14ac:dyDescent="0.4">
      <c r="A5492" t="s">
        <v>20915</v>
      </c>
      <c r="B5492" t="s">
        <v>20916</v>
      </c>
      <c r="C5492" t="s">
        <v>18324</v>
      </c>
      <c r="D5492" t="s">
        <v>20917</v>
      </c>
    </row>
    <row r="5493" spans="1:4" customFormat="1" x14ac:dyDescent="0.4">
      <c r="A5493" t="s">
        <v>20918</v>
      </c>
      <c r="B5493" t="s">
        <v>20919</v>
      </c>
      <c r="C5493" t="s">
        <v>20920</v>
      </c>
      <c r="D5493" t="s">
        <v>20921</v>
      </c>
    </row>
    <row r="5494" spans="1:4" customFormat="1" x14ac:dyDescent="0.4">
      <c r="A5494" t="s">
        <v>20922</v>
      </c>
      <c r="B5494" t="s">
        <v>20923</v>
      </c>
      <c r="C5494" t="s">
        <v>20924</v>
      </c>
      <c r="D5494" t="s">
        <v>20925</v>
      </c>
    </row>
    <row r="5495" spans="1:4" customFormat="1" x14ac:dyDescent="0.4">
      <c r="A5495" t="s">
        <v>20926</v>
      </c>
      <c r="B5495" t="s">
        <v>20927</v>
      </c>
      <c r="C5495" t="s">
        <v>20928</v>
      </c>
      <c r="D5495" t="s">
        <v>20929</v>
      </c>
    </row>
    <row r="5496" spans="1:4" customFormat="1" x14ac:dyDescent="0.4">
      <c r="A5496" t="s">
        <v>20930</v>
      </c>
      <c r="B5496" t="s">
        <v>20931</v>
      </c>
      <c r="C5496" t="s">
        <v>20932</v>
      </c>
      <c r="D5496" t="s">
        <v>20933</v>
      </c>
    </row>
    <row r="5497" spans="1:4" customFormat="1" x14ac:dyDescent="0.4">
      <c r="A5497" t="s">
        <v>20934</v>
      </c>
      <c r="B5497" t="s">
        <v>20935</v>
      </c>
      <c r="C5497" t="s">
        <v>20936</v>
      </c>
      <c r="D5497" t="s">
        <v>20937</v>
      </c>
    </row>
    <row r="5498" spans="1:4" customFormat="1" x14ac:dyDescent="0.4">
      <c r="A5498" t="s">
        <v>20938</v>
      </c>
      <c r="B5498" t="s">
        <v>20939</v>
      </c>
      <c r="C5498" t="s">
        <v>20940</v>
      </c>
      <c r="D5498" t="s">
        <v>20941</v>
      </c>
    </row>
    <row r="5499" spans="1:4" customFormat="1" x14ac:dyDescent="0.4">
      <c r="A5499" t="s">
        <v>20942</v>
      </c>
      <c r="B5499" t="s">
        <v>20943</v>
      </c>
      <c r="C5499" t="s">
        <v>20944</v>
      </c>
      <c r="D5499" t="s">
        <v>20945</v>
      </c>
    </row>
    <row r="5500" spans="1:4" customFormat="1" x14ac:dyDescent="0.4">
      <c r="A5500" t="s">
        <v>20946</v>
      </c>
      <c r="B5500" t="s">
        <v>20947</v>
      </c>
      <c r="C5500" t="s">
        <v>20948</v>
      </c>
      <c r="D5500" t="s">
        <v>20949</v>
      </c>
    </row>
    <row r="5501" spans="1:4" customFormat="1" x14ac:dyDescent="0.4">
      <c r="A5501" t="s">
        <v>20950</v>
      </c>
      <c r="B5501" t="s">
        <v>20951</v>
      </c>
      <c r="C5501" t="s">
        <v>20952</v>
      </c>
      <c r="D5501" t="s">
        <v>20953</v>
      </c>
    </row>
    <row r="5502" spans="1:4" customFormat="1" x14ac:dyDescent="0.4">
      <c r="A5502" t="s">
        <v>20954</v>
      </c>
      <c r="B5502" t="s">
        <v>20955</v>
      </c>
      <c r="C5502" t="s">
        <v>20956</v>
      </c>
      <c r="D5502" t="s">
        <v>20957</v>
      </c>
    </row>
    <row r="5503" spans="1:4" customFormat="1" x14ac:dyDescent="0.4">
      <c r="A5503" t="s">
        <v>20958</v>
      </c>
      <c r="B5503" t="s">
        <v>20959</v>
      </c>
      <c r="C5503" t="s">
        <v>20960</v>
      </c>
      <c r="D5503" t="s">
        <v>20961</v>
      </c>
    </row>
    <row r="5504" spans="1:4" customFormat="1" x14ac:dyDescent="0.4">
      <c r="A5504" t="s">
        <v>20962</v>
      </c>
      <c r="B5504" t="s">
        <v>20963</v>
      </c>
      <c r="C5504" t="s">
        <v>20964</v>
      </c>
      <c r="D5504" t="s">
        <v>20965</v>
      </c>
    </row>
    <row r="5505" spans="1:4" customFormat="1" x14ac:dyDescent="0.4">
      <c r="A5505" t="s">
        <v>20966</v>
      </c>
      <c r="B5505" t="s">
        <v>20967</v>
      </c>
      <c r="C5505" t="s">
        <v>20968</v>
      </c>
      <c r="D5505" t="s">
        <v>20969</v>
      </c>
    </row>
    <row r="5506" spans="1:4" customFormat="1" x14ac:dyDescent="0.4">
      <c r="A5506" t="s">
        <v>20970</v>
      </c>
      <c r="B5506" t="s">
        <v>20971</v>
      </c>
      <c r="C5506" t="s">
        <v>20472</v>
      </c>
      <c r="D5506" t="s">
        <v>20972</v>
      </c>
    </row>
    <row r="5507" spans="1:4" customFormat="1" x14ac:dyDescent="0.4">
      <c r="A5507" t="s">
        <v>20973</v>
      </c>
      <c r="B5507" t="s">
        <v>20974</v>
      </c>
      <c r="C5507" t="s">
        <v>20975</v>
      </c>
      <c r="D5507" t="s">
        <v>20976</v>
      </c>
    </row>
    <row r="5508" spans="1:4" customFormat="1" x14ac:dyDescent="0.4">
      <c r="A5508" t="s">
        <v>20977</v>
      </c>
      <c r="B5508" t="s">
        <v>20978</v>
      </c>
      <c r="C5508" t="s">
        <v>20979</v>
      </c>
      <c r="D5508" t="s">
        <v>20977</v>
      </c>
    </row>
    <row r="5509" spans="1:4" customFormat="1" x14ac:dyDescent="0.4">
      <c r="A5509" t="s">
        <v>20980</v>
      </c>
      <c r="B5509" t="s">
        <v>20981</v>
      </c>
      <c r="C5509" t="s">
        <v>20982</v>
      </c>
      <c r="D5509" t="s">
        <v>20983</v>
      </c>
    </row>
    <row r="5510" spans="1:4" customFormat="1" x14ac:dyDescent="0.4">
      <c r="A5510" t="s">
        <v>20984</v>
      </c>
      <c r="B5510" t="s">
        <v>20985</v>
      </c>
      <c r="C5510" t="s">
        <v>20986</v>
      </c>
      <c r="D5510" t="s">
        <v>20987</v>
      </c>
    </row>
    <row r="5511" spans="1:4" customFormat="1" x14ac:dyDescent="0.4">
      <c r="A5511" t="s">
        <v>20988</v>
      </c>
      <c r="B5511" t="s">
        <v>20989</v>
      </c>
      <c r="C5511" t="s">
        <v>20990</v>
      </c>
      <c r="D5511" t="s">
        <v>20991</v>
      </c>
    </row>
    <row r="5512" spans="1:4" customFormat="1" x14ac:dyDescent="0.4">
      <c r="A5512" t="s">
        <v>20992</v>
      </c>
      <c r="B5512" t="s">
        <v>20993</v>
      </c>
      <c r="C5512" t="s">
        <v>20994</v>
      </c>
      <c r="D5512" t="s">
        <v>20995</v>
      </c>
    </row>
    <row r="5513" spans="1:4" customFormat="1" x14ac:dyDescent="0.4">
      <c r="A5513" t="s">
        <v>20996</v>
      </c>
      <c r="B5513" t="s">
        <v>20997</v>
      </c>
      <c r="C5513" t="s">
        <v>7083</v>
      </c>
      <c r="D5513" t="s">
        <v>20998</v>
      </c>
    </row>
    <row r="5514" spans="1:4" customFormat="1" x14ac:dyDescent="0.4">
      <c r="A5514" t="s">
        <v>20999</v>
      </c>
      <c r="B5514" t="s">
        <v>21000</v>
      </c>
      <c r="C5514" t="s">
        <v>21001</v>
      </c>
      <c r="D5514" t="s">
        <v>20999</v>
      </c>
    </row>
    <row r="5515" spans="1:4" customFormat="1" x14ac:dyDescent="0.4">
      <c r="A5515" t="s">
        <v>21002</v>
      </c>
      <c r="B5515" t="s">
        <v>21003</v>
      </c>
      <c r="C5515" t="s">
        <v>21004</v>
      </c>
      <c r="D5515" t="s">
        <v>21002</v>
      </c>
    </row>
    <row r="5516" spans="1:4" customFormat="1" x14ac:dyDescent="0.4">
      <c r="A5516" t="s">
        <v>21005</v>
      </c>
      <c r="B5516" t="s">
        <v>21006</v>
      </c>
      <c r="C5516" t="s">
        <v>21007</v>
      </c>
      <c r="D5516" t="s">
        <v>21008</v>
      </c>
    </row>
    <row r="5517" spans="1:4" customFormat="1" x14ac:dyDescent="0.4">
      <c r="A5517" t="s">
        <v>21009</v>
      </c>
      <c r="B5517" t="s">
        <v>21010</v>
      </c>
      <c r="C5517" t="s">
        <v>21011</v>
      </c>
      <c r="D5517" t="s">
        <v>21012</v>
      </c>
    </row>
    <row r="5518" spans="1:4" customFormat="1" x14ac:dyDescent="0.4">
      <c r="A5518" t="s">
        <v>21013</v>
      </c>
      <c r="B5518" t="s">
        <v>21014</v>
      </c>
      <c r="C5518" t="s">
        <v>21015</v>
      </c>
      <c r="D5518" t="s">
        <v>21016</v>
      </c>
    </row>
    <row r="5519" spans="1:4" customFormat="1" x14ac:dyDescent="0.4">
      <c r="A5519" t="s">
        <v>21017</v>
      </c>
      <c r="B5519" t="s">
        <v>21018</v>
      </c>
      <c r="C5519" t="s">
        <v>21019</v>
      </c>
      <c r="D5519" t="s">
        <v>21020</v>
      </c>
    </row>
    <row r="5520" spans="1:4" customFormat="1" x14ac:dyDescent="0.4">
      <c r="A5520" t="s">
        <v>21021</v>
      </c>
      <c r="B5520" t="s">
        <v>21022</v>
      </c>
      <c r="C5520" t="s">
        <v>21023</v>
      </c>
      <c r="D5520" t="s">
        <v>21024</v>
      </c>
    </row>
    <row r="5521" spans="1:4" customFormat="1" x14ac:dyDescent="0.4">
      <c r="A5521" t="s">
        <v>21025</v>
      </c>
      <c r="B5521" t="s">
        <v>21026</v>
      </c>
      <c r="C5521" t="s">
        <v>15867</v>
      </c>
      <c r="D5521" t="s">
        <v>21027</v>
      </c>
    </row>
    <row r="5522" spans="1:4" customFormat="1" x14ac:dyDescent="0.4">
      <c r="A5522" t="s">
        <v>21028</v>
      </c>
      <c r="B5522" t="s">
        <v>21029</v>
      </c>
      <c r="C5522" t="s">
        <v>21030</v>
      </c>
      <c r="D5522" t="s">
        <v>21031</v>
      </c>
    </row>
    <row r="5523" spans="1:4" customFormat="1" x14ac:dyDescent="0.4">
      <c r="A5523" t="s">
        <v>21032</v>
      </c>
      <c r="B5523" t="s">
        <v>21033</v>
      </c>
      <c r="C5523" t="s">
        <v>21034</v>
      </c>
      <c r="D5523" t="s">
        <v>21035</v>
      </c>
    </row>
    <row r="5524" spans="1:4" customFormat="1" x14ac:dyDescent="0.4">
      <c r="A5524" t="s">
        <v>21036</v>
      </c>
      <c r="B5524" t="s">
        <v>21037</v>
      </c>
      <c r="C5524" t="s">
        <v>21038</v>
      </c>
      <c r="D5524" t="s">
        <v>21039</v>
      </c>
    </row>
    <row r="5525" spans="1:4" customFormat="1" x14ac:dyDescent="0.4">
      <c r="A5525" t="s">
        <v>21040</v>
      </c>
      <c r="B5525" t="s">
        <v>21041</v>
      </c>
      <c r="C5525" t="s">
        <v>21042</v>
      </c>
      <c r="D5525" t="s">
        <v>21043</v>
      </c>
    </row>
    <row r="5526" spans="1:4" customFormat="1" x14ac:dyDescent="0.4">
      <c r="A5526" t="s">
        <v>21044</v>
      </c>
      <c r="B5526" t="s">
        <v>21045</v>
      </c>
      <c r="C5526" t="s">
        <v>21046</v>
      </c>
      <c r="D5526" t="s">
        <v>21047</v>
      </c>
    </row>
    <row r="5527" spans="1:4" customFormat="1" x14ac:dyDescent="0.4">
      <c r="A5527" t="s">
        <v>21048</v>
      </c>
      <c r="B5527" t="s">
        <v>21049</v>
      </c>
      <c r="C5527" t="s">
        <v>21050</v>
      </c>
      <c r="D5527" t="s">
        <v>21051</v>
      </c>
    </row>
    <row r="5528" spans="1:4" customFormat="1" x14ac:dyDescent="0.4">
      <c r="A5528" t="s">
        <v>21052</v>
      </c>
      <c r="B5528" t="s">
        <v>21053</v>
      </c>
      <c r="C5528" t="s">
        <v>21054</v>
      </c>
      <c r="D5528" t="s">
        <v>21055</v>
      </c>
    </row>
    <row r="5529" spans="1:4" customFormat="1" x14ac:dyDescent="0.4">
      <c r="A5529" t="s">
        <v>21056</v>
      </c>
      <c r="B5529" t="s">
        <v>21057</v>
      </c>
      <c r="C5529" t="s">
        <v>21058</v>
      </c>
      <c r="D5529" t="s">
        <v>21059</v>
      </c>
    </row>
    <row r="5530" spans="1:4" customFormat="1" x14ac:dyDescent="0.4">
      <c r="A5530" t="s">
        <v>21060</v>
      </c>
      <c r="B5530" t="s">
        <v>21061</v>
      </c>
      <c r="C5530" t="s">
        <v>21062</v>
      </c>
      <c r="D5530" t="s">
        <v>21063</v>
      </c>
    </row>
    <row r="5531" spans="1:4" customFormat="1" x14ac:dyDescent="0.4">
      <c r="A5531" t="s">
        <v>21064</v>
      </c>
      <c r="B5531" t="s">
        <v>21065</v>
      </c>
      <c r="C5531" t="s">
        <v>21066</v>
      </c>
      <c r="D5531" t="s">
        <v>21067</v>
      </c>
    </row>
    <row r="5532" spans="1:4" customFormat="1" x14ac:dyDescent="0.4">
      <c r="A5532" t="s">
        <v>21068</v>
      </c>
      <c r="B5532" t="s">
        <v>21069</v>
      </c>
      <c r="C5532" t="s">
        <v>21070</v>
      </c>
      <c r="D5532" t="s">
        <v>21071</v>
      </c>
    </row>
    <row r="5533" spans="1:4" customFormat="1" x14ac:dyDescent="0.4">
      <c r="A5533" t="s">
        <v>21072</v>
      </c>
      <c r="B5533" t="s">
        <v>21073</v>
      </c>
      <c r="C5533" t="s">
        <v>15362</v>
      </c>
      <c r="D5533" t="s">
        <v>21074</v>
      </c>
    </row>
    <row r="5534" spans="1:4" customFormat="1" x14ac:dyDescent="0.4">
      <c r="A5534" t="s">
        <v>21075</v>
      </c>
      <c r="B5534" t="s">
        <v>21076</v>
      </c>
      <c r="C5534" t="s">
        <v>21077</v>
      </c>
      <c r="D5534" t="s">
        <v>21078</v>
      </c>
    </row>
    <row r="5535" spans="1:4" customFormat="1" x14ac:dyDescent="0.4">
      <c r="A5535" t="s">
        <v>21079</v>
      </c>
      <c r="B5535" t="s">
        <v>21080</v>
      </c>
      <c r="C5535" t="s">
        <v>21081</v>
      </c>
      <c r="D5535" t="s">
        <v>21082</v>
      </c>
    </row>
    <row r="5536" spans="1:4" customFormat="1" x14ac:dyDescent="0.4">
      <c r="A5536" t="s">
        <v>21083</v>
      </c>
      <c r="B5536" t="s">
        <v>21084</v>
      </c>
      <c r="C5536" t="s">
        <v>21085</v>
      </c>
      <c r="D5536" t="s">
        <v>21086</v>
      </c>
    </row>
    <row r="5537" spans="1:4" customFormat="1" x14ac:dyDescent="0.4">
      <c r="A5537" t="s">
        <v>21087</v>
      </c>
      <c r="B5537" t="s">
        <v>21088</v>
      </c>
      <c r="C5537" t="s">
        <v>21089</v>
      </c>
      <c r="D5537" t="s">
        <v>21087</v>
      </c>
    </row>
    <row r="5538" spans="1:4" customFormat="1" x14ac:dyDescent="0.4">
      <c r="A5538" t="s">
        <v>21090</v>
      </c>
      <c r="B5538" t="s">
        <v>21091</v>
      </c>
      <c r="C5538" t="s">
        <v>21092</v>
      </c>
      <c r="D5538" t="s">
        <v>21090</v>
      </c>
    </row>
    <row r="5539" spans="1:4" customFormat="1" x14ac:dyDescent="0.4">
      <c r="A5539" t="s">
        <v>21093</v>
      </c>
      <c r="B5539" t="s">
        <v>21094</v>
      </c>
      <c r="C5539" t="s">
        <v>21095</v>
      </c>
      <c r="D5539" t="s">
        <v>21096</v>
      </c>
    </row>
    <row r="5540" spans="1:4" customFormat="1" x14ac:dyDescent="0.4">
      <c r="A5540" t="s">
        <v>21097</v>
      </c>
      <c r="B5540" t="s">
        <v>21098</v>
      </c>
      <c r="C5540" t="s">
        <v>6227</v>
      </c>
      <c r="D5540" t="s">
        <v>21099</v>
      </c>
    </row>
    <row r="5541" spans="1:4" customFormat="1" x14ac:dyDescent="0.4">
      <c r="A5541" t="s">
        <v>21100</v>
      </c>
      <c r="B5541" t="s">
        <v>21101</v>
      </c>
      <c r="C5541" t="s">
        <v>21102</v>
      </c>
      <c r="D5541" t="s">
        <v>21103</v>
      </c>
    </row>
    <row r="5542" spans="1:4" customFormat="1" x14ac:dyDescent="0.4">
      <c r="A5542" t="s">
        <v>21104</v>
      </c>
      <c r="B5542" t="s">
        <v>21105</v>
      </c>
      <c r="C5542" t="s">
        <v>21106</v>
      </c>
      <c r="D5542" t="s">
        <v>21107</v>
      </c>
    </row>
    <row r="5543" spans="1:4" customFormat="1" x14ac:dyDescent="0.4">
      <c r="A5543" t="s">
        <v>21108</v>
      </c>
      <c r="B5543" t="s">
        <v>21109</v>
      </c>
      <c r="C5543" t="s">
        <v>21110</v>
      </c>
      <c r="D5543" t="s">
        <v>21111</v>
      </c>
    </row>
    <row r="5544" spans="1:4" customFormat="1" x14ac:dyDescent="0.4">
      <c r="A5544" t="s">
        <v>21112</v>
      </c>
      <c r="B5544" t="s">
        <v>21113</v>
      </c>
      <c r="C5544" t="s">
        <v>21114</v>
      </c>
      <c r="D5544" t="s">
        <v>21115</v>
      </c>
    </row>
    <row r="5545" spans="1:4" customFormat="1" x14ac:dyDescent="0.4">
      <c r="A5545" t="s">
        <v>21116</v>
      </c>
      <c r="B5545" t="s">
        <v>21117</v>
      </c>
      <c r="C5545" t="s">
        <v>21118</v>
      </c>
      <c r="D5545" t="s">
        <v>21119</v>
      </c>
    </row>
    <row r="5546" spans="1:4" customFormat="1" x14ac:dyDescent="0.4">
      <c r="A5546" t="s">
        <v>21120</v>
      </c>
      <c r="B5546" t="s">
        <v>21121</v>
      </c>
      <c r="C5546" t="s">
        <v>5525</v>
      </c>
      <c r="D5546" t="s">
        <v>21122</v>
      </c>
    </row>
    <row r="5547" spans="1:4" customFormat="1" x14ac:dyDescent="0.4">
      <c r="A5547" t="s">
        <v>21123</v>
      </c>
      <c r="B5547" t="s">
        <v>21124</v>
      </c>
      <c r="C5547" t="s">
        <v>21125</v>
      </c>
      <c r="D5547" t="s">
        <v>21126</v>
      </c>
    </row>
    <row r="5548" spans="1:4" customFormat="1" x14ac:dyDescent="0.4">
      <c r="A5548" t="s">
        <v>21127</v>
      </c>
      <c r="B5548" t="s">
        <v>21128</v>
      </c>
      <c r="C5548" t="s">
        <v>21129</v>
      </c>
      <c r="D5548" t="s">
        <v>21130</v>
      </c>
    </row>
    <row r="5549" spans="1:4" customFormat="1" x14ac:dyDescent="0.4">
      <c r="A5549" t="s">
        <v>21131</v>
      </c>
      <c r="B5549" t="s">
        <v>21132</v>
      </c>
      <c r="C5549" t="s">
        <v>21133</v>
      </c>
      <c r="D5549" t="s">
        <v>21134</v>
      </c>
    </row>
    <row r="5550" spans="1:4" customFormat="1" x14ac:dyDescent="0.4">
      <c r="A5550" t="s">
        <v>21135</v>
      </c>
      <c r="B5550" t="s">
        <v>21136</v>
      </c>
      <c r="C5550" t="s">
        <v>21137</v>
      </c>
      <c r="D5550" t="s">
        <v>21138</v>
      </c>
    </row>
    <row r="5551" spans="1:4" customFormat="1" x14ac:dyDescent="0.4">
      <c r="A5551" t="s">
        <v>21139</v>
      </c>
      <c r="B5551" t="s">
        <v>21140</v>
      </c>
      <c r="C5551" t="s">
        <v>21141</v>
      </c>
      <c r="D5551" t="s">
        <v>21142</v>
      </c>
    </row>
    <row r="5552" spans="1:4" customFormat="1" x14ac:dyDescent="0.4">
      <c r="A5552" t="s">
        <v>21143</v>
      </c>
      <c r="B5552" t="s">
        <v>21144</v>
      </c>
      <c r="C5552" t="s">
        <v>21145</v>
      </c>
      <c r="D5552" t="s">
        <v>21146</v>
      </c>
    </row>
    <row r="5553" spans="1:4" customFormat="1" x14ac:dyDescent="0.4">
      <c r="A5553" t="s">
        <v>21147</v>
      </c>
      <c r="B5553" t="s">
        <v>21148</v>
      </c>
      <c r="C5553" t="s">
        <v>21149</v>
      </c>
      <c r="D5553" t="s">
        <v>21150</v>
      </c>
    </row>
    <row r="5554" spans="1:4" customFormat="1" x14ac:dyDescent="0.4">
      <c r="A5554" t="s">
        <v>21151</v>
      </c>
      <c r="B5554" t="s">
        <v>21152</v>
      </c>
      <c r="C5554" t="s">
        <v>21153</v>
      </c>
      <c r="D5554" t="s">
        <v>21154</v>
      </c>
    </row>
    <row r="5555" spans="1:4" customFormat="1" x14ac:dyDescent="0.4">
      <c r="A5555" t="s">
        <v>21155</v>
      </c>
      <c r="B5555" t="s">
        <v>21156</v>
      </c>
      <c r="C5555" t="s">
        <v>21157</v>
      </c>
      <c r="D5555" t="s">
        <v>21158</v>
      </c>
    </row>
    <row r="5556" spans="1:4" customFormat="1" x14ac:dyDescent="0.4">
      <c r="A5556" t="s">
        <v>21159</v>
      </c>
      <c r="B5556" t="s">
        <v>21160</v>
      </c>
      <c r="C5556" t="s">
        <v>21161</v>
      </c>
      <c r="D5556" t="s">
        <v>21159</v>
      </c>
    </row>
    <row r="5557" spans="1:4" customFormat="1" x14ac:dyDescent="0.4">
      <c r="A5557" t="s">
        <v>21162</v>
      </c>
      <c r="B5557" t="s">
        <v>21163</v>
      </c>
      <c r="C5557" t="s">
        <v>21164</v>
      </c>
      <c r="D5557" t="s">
        <v>21165</v>
      </c>
    </row>
    <row r="5558" spans="1:4" customFormat="1" x14ac:dyDescent="0.4">
      <c r="A5558" t="s">
        <v>21166</v>
      </c>
      <c r="B5558" t="s">
        <v>21167</v>
      </c>
      <c r="C5558" t="s">
        <v>21168</v>
      </c>
      <c r="D5558" t="s">
        <v>21169</v>
      </c>
    </row>
    <row r="5559" spans="1:4" customFormat="1" x14ac:dyDescent="0.4">
      <c r="A5559" t="s">
        <v>21170</v>
      </c>
      <c r="B5559" t="s">
        <v>21171</v>
      </c>
      <c r="C5559" t="s">
        <v>21172</v>
      </c>
      <c r="D5559" t="s">
        <v>21173</v>
      </c>
    </row>
    <row r="5560" spans="1:4" customFormat="1" x14ac:dyDescent="0.4">
      <c r="A5560" t="s">
        <v>21174</v>
      </c>
      <c r="B5560" t="s">
        <v>21175</v>
      </c>
      <c r="C5560" t="s">
        <v>21176</v>
      </c>
      <c r="D5560" t="s">
        <v>21177</v>
      </c>
    </row>
    <row r="5561" spans="1:4" customFormat="1" x14ac:dyDescent="0.4">
      <c r="A5561" t="s">
        <v>21178</v>
      </c>
      <c r="B5561" t="s">
        <v>21179</v>
      </c>
      <c r="C5561" t="s">
        <v>21180</v>
      </c>
      <c r="D5561" t="s">
        <v>21181</v>
      </c>
    </row>
    <row r="5562" spans="1:4" customFormat="1" x14ac:dyDescent="0.4">
      <c r="A5562" t="s">
        <v>21182</v>
      </c>
      <c r="B5562" t="s">
        <v>21183</v>
      </c>
      <c r="C5562" t="s">
        <v>21184</v>
      </c>
      <c r="D5562" t="s">
        <v>21185</v>
      </c>
    </row>
    <row r="5563" spans="1:4" customFormat="1" x14ac:dyDescent="0.4">
      <c r="A5563" t="s">
        <v>21186</v>
      </c>
      <c r="B5563" t="s">
        <v>21187</v>
      </c>
      <c r="C5563" t="s">
        <v>21188</v>
      </c>
      <c r="D5563" t="s">
        <v>21189</v>
      </c>
    </row>
    <row r="5564" spans="1:4" customFormat="1" x14ac:dyDescent="0.4">
      <c r="A5564" t="s">
        <v>21190</v>
      </c>
      <c r="B5564" t="s">
        <v>21191</v>
      </c>
      <c r="C5564" t="s">
        <v>21192</v>
      </c>
      <c r="D5564" t="s">
        <v>21193</v>
      </c>
    </row>
    <row r="5565" spans="1:4" customFormat="1" x14ac:dyDescent="0.4">
      <c r="A5565" t="s">
        <v>21194</v>
      </c>
      <c r="B5565" t="s">
        <v>21195</v>
      </c>
      <c r="C5565" t="s">
        <v>21196</v>
      </c>
      <c r="D5565" t="s">
        <v>21197</v>
      </c>
    </row>
    <row r="5566" spans="1:4" customFormat="1" x14ac:dyDescent="0.4">
      <c r="A5566" t="s">
        <v>21198</v>
      </c>
      <c r="B5566" t="s">
        <v>21199</v>
      </c>
      <c r="C5566" t="s">
        <v>21200</v>
      </c>
      <c r="D5566" t="s">
        <v>21201</v>
      </c>
    </row>
    <row r="5567" spans="1:4" customFormat="1" x14ac:dyDescent="0.4">
      <c r="A5567" t="s">
        <v>21202</v>
      </c>
      <c r="B5567" t="s">
        <v>21203</v>
      </c>
      <c r="C5567" t="s">
        <v>21204</v>
      </c>
      <c r="D5567" t="s">
        <v>21202</v>
      </c>
    </row>
    <row r="5568" spans="1:4" customFormat="1" x14ac:dyDescent="0.4">
      <c r="A5568" t="s">
        <v>21205</v>
      </c>
      <c r="B5568" t="s">
        <v>21206</v>
      </c>
      <c r="C5568" t="s">
        <v>21207</v>
      </c>
      <c r="D5568" t="s">
        <v>21208</v>
      </c>
    </row>
    <row r="5569" spans="1:4" customFormat="1" x14ac:dyDescent="0.4">
      <c r="A5569" t="s">
        <v>21209</v>
      </c>
      <c r="B5569" t="s">
        <v>21210</v>
      </c>
      <c r="C5569" t="s">
        <v>21211</v>
      </c>
      <c r="D5569" t="s">
        <v>21212</v>
      </c>
    </row>
    <row r="5570" spans="1:4" customFormat="1" x14ac:dyDescent="0.4">
      <c r="A5570" t="s">
        <v>21213</v>
      </c>
      <c r="B5570" t="s">
        <v>21214</v>
      </c>
      <c r="C5570" t="s">
        <v>21215</v>
      </c>
      <c r="D5570" t="s">
        <v>21216</v>
      </c>
    </row>
    <row r="5571" spans="1:4" customFormat="1" x14ac:dyDescent="0.4">
      <c r="A5571" t="s">
        <v>21217</v>
      </c>
      <c r="B5571" t="s">
        <v>21218</v>
      </c>
      <c r="C5571" t="s">
        <v>21219</v>
      </c>
      <c r="D5571" t="s">
        <v>21220</v>
      </c>
    </row>
    <row r="5572" spans="1:4" customFormat="1" x14ac:dyDescent="0.4">
      <c r="A5572" t="s">
        <v>21221</v>
      </c>
      <c r="B5572" t="s">
        <v>21222</v>
      </c>
      <c r="C5572" t="s">
        <v>21223</v>
      </c>
      <c r="D5572" t="s">
        <v>21224</v>
      </c>
    </row>
    <row r="5573" spans="1:4" customFormat="1" x14ac:dyDescent="0.4">
      <c r="A5573" t="s">
        <v>21225</v>
      </c>
      <c r="B5573" t="s">
        <v>21226</v>
      </c>
      <c r="C5573" t="s">
        <v>21227</v>
      </c>
      <c r="D5573" t="s">
        <v>21228</v>
      </c>
    </row>
    <row r="5574" spans="1:4" customFormat="1" x14ac:dyDescent="0.4">
      <c r="A5574" t="s">
        <v>21229</v>
      </c>
      <c r="B5574" t="s">
        <v>21230</v>
      </c>
      <c r="C5574" t="s">
        <v>16423</v>
      </c>
      <c r="D5574" t="s">
        <v>21231</v>
      </c>
    </row>
    <row r="5575" spans="1:4" customFormat="1" x14ac:dyDescent="0.4">
      <c r="A5575" t="s">
        <v>21232</v>
      </c>
      <c r="B5575" t="s">
        <v>21233</v>
      </c>
      <c r="C5575" t="s">
        <v>21234</v>
      </c>
      <c r="D5575" t="s">
        <v>21235</v>
      </c>
    </row>
    <row r="5576" spans="1:4" customFormat="1" x14ac:dyDescent="0.4">
      <c r="A5576" t="s">
        <v>21236</v>
      </c>
      <c r="B5576" t="s">
        <v>21237</v>
      </c>
      <c r="C5576" t="s">
        <v>21238</v>
      </c>
      <c r="D5576" t="s">
        <v>21239</v>
      </c>
    </row>
    <row r="5577" spans="1:4" customFormat="1" x14ac:dyDescent="0.4">
      <c r="A5577" t="s">
        <v>21240</v>
      </c>
      <c r="B5577" t="s">
        <v>21241</v>
      </c>
      <c r="C5577" t="s">
        <v>21242</v>
      </c>
      <c r="D5577" t="s">
        <v>21240</v>
      </c>
    </row>
    <row r="5578" spans="1:4" customFormat="1" x14ac:dyDescent="0.4">
      <c r="A5578" t="s">
        <v>21243</v>
      </c>
      <c r="B5578" t="s">
        <v>21244</v>
      </c>
      <c r="C5578" t="s">
        <v>21245</v>
      </c>
      <c r="D5578" t="s">
        <v>21246</v>
      </c>
    </row>
    <row r="5579" spans="1:4" customFormat="1" x14ac:dyDescent="0.4">
      <c r="A5579" t="s">
        <v>21247</v>
      </c>
      <c r="B5579" t="s">
        <v>21248</v>
      </c>
      <c r="C5579" t="s">
        <v>21249</v>
      </c>
      <c r="D5579" t="s">
        <v>21250</v>
      </c>
    </row>
    <row r="5580" spans="1:4" customFormat="1" x14ac:dyDescent="0.4">
      <c r="A5580" t="s">
        <v>21251</v>
      </c>
      <c r="B5580" t="s">
        <v>21252</v>
      </c>
      <c r="C5580" t="s">
        <v>21253</v>
      </c>
      <c r="D5580" t="s">
        <v>21254</v>
      </c>
    </row>
    <row r="5581" spans="1:4" customFormat="1" x14ac:dyDescent="0.4">
      <c r="A5581" t="s">
        <v>21255</v>
      </c>
      <c r="B5581" t="s">
        <v>21256</v>
      </c>
      <c r="D5581" t="s">
        <v>21255</v>
      </c>
    </row>
    <row r="5582" spans="1:4" customFormat="1" x14ac:dyDescent="0.4">
      <c r="A5582" t="s">
        <v>21257</v>
      </c>
      <c r="B5582" t="s">
        <v>21258</v>
      </c>
      <c r="C5582" t="s">
        <v>21259</v>
      </c>
      <c r="D5582" t="s">
        <v>21260</v>
      </c>
    </row>
    <row r="5583" spans="1:4" customFormat="1" x14ac:dyDescent="0.4">
      <c r="A5583" t="s">
        <v>21261</v>
      </c>
      <c r="B5583" t="s">
        <v>21262</v>
      </c>
      <c r="C5583" t="s">
        <v>21263</v>
      </c>
      <c r="D5583" t="s">
        <v>21261</v>
      </c>
    </row>
    <row r="5584" spans="1:4" customFormat="1" x14ac:dyDescent="0.4">
      <c r="A5584" t="s">
        <v>21264</v>
      </c>
      <c r="B5584" t="s">
        <v>21265</v>
      </c>
      <c r="C5584" t="s">
        <v>21266</v>
      </c>
      <c r="D5584" t="s">
        <v>21267</v>
      </c>
    </row>
    <row r="5585" spans="1:4" customFormat="1" x14ac:dyDescent="0.4">
      <c r="A5585" t="s">
        <v>21268</v>
      </c>
      <c r="B5585" t="s">
        <v>21269</v>
      </c>
      <c r="C5585" t="s">
        <v>21270</v>
      </c>
      <c r="D5585" t="s">
        <v>21271</v>
      </c>
    </row>
    <row r="5586" spans="1:4" customFormat="1" x14ac:dyDescent="0.4">
      <c r="A5586" t="s">
        <v>21272</v>
      </c>
      <c r="B5586" t="s">
        <v>21273</v>
      </c>
      <c r="C5586" t="s">
        <v>21274</v>
      </c>
      <c r="D5586" t="s">
        <v>21275</v>
      </c>
    </row>
    <row r="5587" spans="1:4" customFormat="1" x14ac:dyDescent="0.4">
      <c r="A5587" t="s">
        <v>21276</v>
      </c>
      <c r="B5587" t="s">
        <v>21277</v>
      </c>
      <c r="C5587" t="s">
        <v>21278</v>
      </c>
      <c r="D5587" t="s">
        <v>21279</v>
      </c>
    </row>
    <row r="5588" spans="1:4" customFormat="1" x14ac:dyDescent="0.4">
      <c r="A5588" t="s">
        <v>21280</v>
      </c>
      <c r="B5588" t="s">
        <v>21281</v>
      </c>
      <c r="C5588" t="s">
        <v>21282</v>
      </c>
      <c r="D5588" t="s">
        <v>21283</v>
      </c>
    </row>
    <row r="5589" spans="1:4" customFormat="1" x14ac:dyDescent="0.4">
      <c r="A5589" t="s">
        <v>21284</v>
      </c>
      <c r="B5589" t="s">
        <v>21285</v>
      </c>
      <c r="C5589" t="s">
        <v>21286</v>
      </c>
      <c r="D5589" t="s">
        <v>21287</v>
      </c>
    </row>
    <row r="5590" spans="1:4" customFormat="1" x14ac:dyDescent="0.4">
      <c r="A5590" t="s">
        <v>21288</v>
      </c>
      <c r="B5590" t="s">
        <v>21289</v>
      </c>
      <c r="C5590" t="s">
        <v>21290</v>
      </c>
      <c r="D5590" t="s">
        <v>21291</v>
      </c>
    </row>
    <row r="5591" spans="1:4" customFormat="1" x14ac:dyDescent="0.4">
      <c r="A5591" t="s">
        <v>21292</v>
      </c>
      <c r="B5591" t="s">
        <v>21293</v>
      </c>
      <c r="C5591" t="s">
        <v>21294</v>
      </c>
      <c r="D5591" t="s">
        <v>21295</v>
      </c>
    </row>
    <row r="5592" spans="1:4" customFormat="1" x14ac:dyDescent="0.4">
      <c r="A5592" t="s">
        <v>21296</v>
      </c>
      <c r="B5592" t="s">
        <v>21297</v>
      </c>
      <c r="C5592" t="s">
        <v>21298</v>
      </c>
      <c r="D5592" t="s">
        <v>21299</v>
      </c>
    </row>
    <row r="5593" spans="1:4" customFormat="1" x14ac:dyDescent="0.4">
      <c r="A5593" t="s">
        <v>21300</v>
      </c>
      <c r="B5593" t="s">
        <v>21301</v>
      </c>
      <c r="C5593" t="s">
        <v>21302</v>
      </c>
      <c r="D5593" t="s">
        <v>21303</v>
      </c>
    </row>
    <row r="5594" spans="1:4" customFormat="1" x14ac:dyDescent="0.4">
      <c r="A5594" t="s">
        <v>21304</v>
      </c>
      <c r="B5594" t="s">
        <v>21305</v>
      </c>
      <c r="C5594" t="s">
        <v>21306</v>
      </c>
      <c r="D5594" t="s">
        <v>21304</v>
      </c>
    </row>
    <row r="5595" spans="1:4" customFormat="1" x14ac:dyDescent="0.4">
      <c r="A5595" t="s">
        <v>21307</v>
      </c>
      <c r="B5595" t="s">
        <v>21308</v>
      </c>
      <c r="C5595" t="s">
        <v>21309</v>
      </c>
      <c r="D5595" t="s">
        <v>21310</v>
      </c>
    </row>
    <row r="5596" spans="1:4" customFormat="1" x14ac:dyDescent="0.4">
      <c r="A5596" t="s">
        <v>21311</v>
      </c>
      <c r="B5596" t="s">
        <v>21312</v>
      </c>
      <c r="C5596" t="s">
        <v>21313</v>
      </c>
      <c r="D5596" t="s">
        <v>21314</v>
      </c>
    </row>
    <row r="5597" spans="1:4" customFormat="1" x14ac:dyDescent="0.4">
      <c r="A5597" t="s">
        <v>21315</v>
      </c>
      <c r="B5597" t="s">
        <v>21316</v>
      </c>
      <c r="C5597" t="s">
        <v>21317</v>
      </c>
      <c r="D5597" t="s">
        <v>21318</v>
      </c>
    </row>
    <row r="5598" spans="1:4" customFormat="1" x14ac:dyDescent="0.4">
      <c r="A5598" t="s">
        <v>21319</v>
      </c>
      <c r="B5598" t="s">
        <v>21320</v>
      </c>
      <c r="C5598" t="s">
        <v>21321</v>
      </c>
      <c r="D5598" t="s">
        <v>21322</v>
      </c>
    </row>
    <row r="5599" spans="1:4" customFormat="1" x14ac:dyDescent="0.4">
      <c r="A5599" t="s">
        <v>21323</v>
      </c>
      <c r="B5599" t="s">
        <v>21324</v>
      </c>
      <c r="C5599" t="s">
        <v>21325</v>
      </c>
      <c r="D5599" t="s">
        <v>21323</v>
      </c>
    </row>
    <row r="5600" spans="1:4" customFormat="1" x14ac:dyDescent="0.4">
      <c r="A5600" t="s">
        <v>21326</v>
      </c>
      <c r="B5600" t="s">
        <v>21327</v>
      </c>
      <c r="C5600" t="s">
        <v>21328</v>
      </c>
      <c r="D5600" t="s">
        <v>21329</v>
      </c>
    </row>
    <row r="5601" spans="1:4" customFormat="1" x14ac:dyDescent="0.4">
      <c r="A5601" t="s">
        <v>21330</v>
      </c>
      <c r="B5601" t="s">
        <v>21331</v>
      </c>
      <c r="C5601" t="s">
        <v>21332</v>
      </c>
      <c r="D5601" t="s">
        <v>21333</v>
      </c>
    </row>
    <row r="5602" spans="1:4" customFormat="1" x14ac:dyDescent="0.4">
      <c r="A5602" t="s">
        <v>21334</v>
      </c>
      <c r="B5602" t="s">
        <v>21335</v>
      </c>
      <c r="C5602" t="s">
        <v>21336</v>
      </c>
      <c r="D5602" t="s">
        <v>21337</v>
      </c>
    </row>
    <row r="5603" spans="1:4" customFormat="1" x14ac:dyDescent="0.4">
      <c r="A5603" t="s">
        <v>21338</v>
      </c>
      <c r="B5603" t="s">
        <v>21339</v>
      </c>
      <c r="C5603" t="s">
        <v>21340</v>
      </c>
      <c r="D5603" t="s">
        <v>21341</v>
      </c>
    </row>
    <row r="5604" spans="1:4" customFormat="1" x14ac:dyDescent="0.4">
      <c r="A5604" t="s">
        <v>21342</v>
      </c>
      <c r="B5604" t="s">
        <v>21343</v>
      </c>
      <c r="C5604" t="s">
        <v>5372</v>
      </c>
      <c r="D5604" t="s">
        <v>21344</v>
      </c>
    </row>
    <row r="5605" spans="1:4" customFormat="1" x14ac:dyDescent="0.4">
      <c r="A5605" t="s">
        <v>21345</v>
      </c>
      <c r="B5605" t="s">
        <v>21346</v>
      </c>
      <c r="C5605" t="s">
        <v>21347</v>
      </c>
      <c r="D5605" t="s">
        <v>21345</v>
      </c>
    </row>
    <row r="5606" spans="1:4" customFormat="1" x14ac:dyDescent="0.4">
      <c r="A5606" t="s">
        <v>21348</v>
      </c>
      <c r="B5606" t="s">
        <v>21349</v>
      </c>
      <c r="C5606" t="s">
        <v>21350</v>
      </c>
      <c r="D5606" t="s">
        <v>21351</v>
      </c>
    </row>
    <row r="5607" spans="1:4" customFormat="1" x14ac:dyDescent="0.4">
      <c r="A5607" t="s">
        <v>21352</v>
      </c>
      <c r="B5607" t="s">
        <v>21353</v>
      </c>
      <c r="C5607" t="s">
        <v>21354</v>
      </c>
      <c r="D5607" t="s">
        <v>21355</v>
      </c>
    </row>
    <row r="5608" spans="1:4" customFormat="1" x14ac:dyDescent="0.4">
      <c r="A5608" t="s">
        <v>21356</v>
      </c>
      <c r="B5608" t="s">
        <v>21357</v>
      </c>
      <c r="C5608" t="s">
        <v>21358</v>
      </c>
      <c r="D5608" t="s">
        <v>21359</v>
      </c>
    </row>
    <row r="5609" spans="1:4" customFormat="1" x14ac:dyDescent="0.4">
      <c r="A5609" t="s">
        <v>21360</v>
      </c>
      <c r="B5609" t="s">
        <v>21361</v>
      </c>
      <c r="C5609" t="s">
        <v>21362</v>
      </c>
      <c r="D5609" t="s">
        <v>21363</v>
      </c>
    </row>
    <row r="5610" spans="1:4" customFormat="1" x14ac:dyDescent="0.4">
      <c r="A5610" t="s">
        <v>2767</v>
      </c>
      <c r="B5610" t="s">
        <v>21364</v>
      </c>
      <c r="C5610" t="s">
        <v>15162</v>
      </c>
      <c r="D5610" t="s">
        <v>21365</v>
      </c>
    </row>
    <row r="5611" spans="1:4" customFormat="1" x14ac:dyDescent="0.4">
      <c r="A5611" t="s">
        <v>21366</v>
      </c>
      <c r="B5611" t="s">
        <v>21367</v>
      </c>
      <c r="C5611" t="s">
        <v>21368</v>
      </c>
      <c r="D5611" t="s">
        <v>21369</v>
      </c>
    </row>
    <row r="5612" spans="1:4" customFormat="1" x14ac:dyDescent="0.4">
      <c r="A5612" t="s">
        <v>21370</v>
      </c>
      <c r="B5612" t="s">
        <v>21371</v>
      </c>
      <c r="C5612" t="s">
        <v>21372</v>
      </c>
      <c r="D5612" t="s">
        <v>21370</v>
      </c>
    </row>
    <row r="5613" spans="1:4" customFormat="1" x14ac:dyDescent="0.4">
      <c r="A5613" t="s">
        <v>21373</v>
      </c>
      <c r="B5613" t="s">
        <v>21374</v>
      </c>
      <c r="C5613" t="s">
        <v>15170</v>
      </c>
      <c r="D5613" t="s">
        <v>21375</v>
      </c>
    </row>
    <row r="5614" spans="1:4" customFormat="1" x14ac:dyDescent="0.4">
      <c r="A5614" t="s">
        <v>21376</v>
      </c>
      <c r="B5614" t="s">
        <v>21377</v>
      </c>
      <c r="C5614" t="s">
        <v>21378</v>
      </c>
      <c r="D5614" t="s">
        <v>21379</v>
      </c>
    </row>
    <row r="5615" spans="1:4" customFormat="1" x14ac:dyDescent="0.4">
      <c r="A5615" t="s">
        <v>21380</v>
      </c>
      <c r="B5615" t="s">
        <v>21381</v>
      </c>
      <c r="C5615" t="s">
        <v>13459</v>
      </c>
      <c r="D5615" t="s">
        <v>21382</v>
      </c>
    </row>
    <row r="5616" spans="1:4" customFormat="1" x14ac:dyDescent="0.4">
      <c r="A5616" t="s">
        <v>21383</v>
      </c>
      <c r="B5616" t="s">
        <v>21384</v>
      </c>
      <c r="C5616" t="s">
        <v>21385</v>
      </c>
      <c r="D5616" t="s">
        <v>21383</v>
      </c>
    </row>
    <row r="5617" spans="1:4" customFormat="1" x14ac:dyDescent="0.4">
      <c r="A5617" t="s">
        <v>21386</v>
      </c>
      <c r="B5617" t="s">
        <v>21387</v>
      </c>
      <c r="C5617" t="s">
        <v>21388</v>
      </c>
      <c r="D5617" t="s">
        <v>21389</v>
      </c>
    </row>
    <row r="5618" spans="1:4" customFormat="1" x14ac:dyDescent="0.4">
      <c r="A5618" t="s">
        <v>21390</v>
      </c>
      <c r="B5618" t="s">
        <v>21391</v>
      </c>
      <c r="C5618" t="s">
        <v>21392</v>
      </c>
      <c r="D5618" t="s">
        <v>21393</v>
      </c>
    </row>
    <row r="5619" spans="1:4" customFormat="1" x14ac:dyDescent="0.4">
      <c r="A5619" t="s">
        <v>21394</v>
      </c>
      <c r="B5619" t="s">
        <v>21395</v>
      </c>
      <c r="C5619" t="s">
        <v>21396</v>
      </c>
      <c r="D5619" t="s">
        <v>21394</v>
      </c>
    </row>
    <row r="5620" spans="1:4" customFormat="1" x14ac:dyDescent="0.4">
      <c r="A5620" t="s">
        <v>21397</v>
      </c>
      <c r="B5620" t="s">
        <v>21398</v>
      </c>
      <c r="C5620" t="s">
        <v>9019</v>
      </c>
      <c r="D5620" t="s">
        <v>21399</v>
      </c>
    </row>
    <row r="5621" spans="1:4" customFormat="1" x14ac:dyDescent="0.4">
      <c r="A5621" t="s">
        <v>21400</v>
      </c>
      <c r="B5621" t="s">
        <v>21401</v>
      </c>
      <c r="C5621" t="s">
        <v>21402</v>
      </c>
      <c r="D5621" t="s">
        <v>21403</v>
      </c>
    </row>
    <row r="5622" spans="1:4" customFormat="1" x14ac:dyDescent="0.4">
      <c r="A5622" t="s">
        <v>21404</v>
      </c>
      <c r="B5622" t="s">
        <v>21405</v>
      </c>
      <c r="C5622" t="s">
        <v>21406</v>
      </c>
      <c r="D5622" t="s">
        <v>21407</v>
      </c>
    </row>
    <row r="5623" spans="1:4" customFormat="1" x14ac:dyDescent="0.4">
      <c r="A5623" t="s">
        <v>21408</v>
      </c>
      <c r="B5623" t="s">
        <v>21409</v>
      </c>
      <c r="C5623" t="s">
        <v>11594</v>
      </c>
      <c r="D5623" t="s">
        <v>21410</v>
      </c>
    </row>
    <row r="5624" spans="1:4" customFormat="1" x14ac:dyDescent="0.4">
      <c r="A5624" t="s">
        <v>21411</v>
      </c>
      <c r="B5624" t="s">
        <v>21412</v>
      </c>
      <c r="C5624" t="s">
        <v>11602</v>
      </c>
      <c r="D5624" t="s">
        <v>21413</v>
      </c>
    </row>
    <row r="5625" spans="1:4" customFormat="1" x14ac:dyDescent="0.4">
      <c r="A5625" t="s">
        <v>21414</v>
      </c>
      <c r="B5625" t="s">
        <v>21415</v>
      </c>
      <c r="C5625" t="s">
        <v>21416</v>
      </c>
      <c r="D5625" t="s">
        <v>21417</v>
      </c>
    </row>
    <row r="5626" spans="1:4" customFormat="1" x14ac:dyDescent="0.4">
      <c r="A5626" t="s">
        <v>21418</v>
      </c>
      <c r="B5626" t="s">
        <v>21419</v>
      </c>
      <c r="C5626" t="s">
        <v>21420</v>
      </c>
      <c r="D5626" t="s">
        <v>21421</v>
      </c>
    </row>
    <row r="5627" spans="1:4" customFormat="1" x14ac:dyDescent="0.4">
      <c r="A5627" t="s">
        <v>21422</v>
      </c>
      <c r="B5627" t="s">
        <v>21423</v>
      </c>
      <c r="C5627" t="s">
        <v>21424</v>
      </c>
      <c r="D5627" t="s">
        <v>21425</v>
      </c>
    </row>
    <row r="5628" spans="1:4" customFormat="1" x14ac:dyDescent="0.4">
      <c r="A5628" t="s">
        <v>21426</v>
      </c>
      <c r="B5628" t="s">
        <v>21427</v>
      </c>
      <c r="C5628" t="s">
        <v>21428</v>
      </c>
      <c r="D5628" t="s">
        <v>21429</v>
      </c>
    </row>
    <row r="5629" spans="1:4" customFormat="1" x14ac:dyDescent="0.4">
      <c r="A5629" t="s">
        <v>21430</v>
      </c>
      <c r="B5629" t="s">
        <v>21431</v>
      </c>
      <c r="C5629" t="s">
        <v>10645</v>
      </c>
      <c r="D5629" t="s">
        <v>21432</v>
      </c>
    </row>
    <row r="5630" spans="1:4" customFormat="1" x14ac:dyDescent="0.4">
      <c r="A5630" t="s">
        <v>21433</v>
      </c>
      <c r="B5630" t="s">
        <v>21434</v>
      </c>
      <c r="C5630" t="s">
        <v>21435</v>
      </c>
      <c r="D5630" t="s">
        <v>21436</v>
      </c>
    </row>
    <row r="5631" spans="1:4" customFormat="1" x14ac:dyDescent="0.4">
      <c r="A5631" t="s">
        <v>21437</v>
      </c>
      <c r="B5631" t="s">
        <v>21438</v>
      </c>
      <c r="C5631" t="s">
        <v>9093</v>
      </c>
      <c r="D5631" t="s">
        <v>21439</v>
      </c>
    </row>
    <row r="5632" spans="1:4" customFormat="1" x14ac:dyDescent="0.4">
      <c r="A5632" t="s">
        <v>21440</v>
      </c>
      <c r="B5632" t="s">
        <v>21441</v>
      </c>
      <c r="C5632" t="s">
        <v>21442</v>
      </c>
      <c r="D5632" t="s">
        <v>21443</v>
      </c>
    </row>
    <row r="5633" spans="1:4" customFormat="1" x14ac:dyDescent="0.4">
      <c r="A5633" t="s">
        <v>21444</v>
      </c>
      <c r="B5633" t="s">
        <v>21445</v>
      </c>
      <c r="C5633" t="s">
        <v>7238</v>
      </c>
      <c r="D5633" t="s">
        <v>21446</v>
      </c>
    </row>
    <row r="5634" spans="1:4" customFormat="1" x14ac:dyDescent="0.4">
      <c r="A5634" t="s">
        <v>21447</v>
      </c>
      <c r="B5634" t="s">
        <v>21448</v>
      </c>
      <c r="C5634" t="s">
        <v>21449</v>
      </c>
      <c r="D5634" t="s">
        <v>21450</v>
      </c>
    </row>
    <row r="5635" spans="1:4" customFormat="1" x14ac:dyDescent="0.4">
      <c r="A5635" t="s">
        <v>21451</v>
      </c>
      <c r="B5635" t="s">
        <v>21452</v>
      </c>
      <c r="C5635" t="s">
        <v>21453</v>
      </c>
      <c r="D5635" t="s">
        <v>21454</v>
      </c>
    </row>
    <row r="5636" spans="1:4" customFormat="1" x14ac:dyDescent="0.4">
      <c r="A5636" t="s">
        <v>21455</v>
      </c>
      <c r="B5636" t="s">
        <v>21456</v>
      </c>
      <c r="C5636" t="s">
        <v>21457</v>
      </c>
      <c r="D5636" t="s">
        <v>21458</v>
      </c>
    </row>
    <row r="5637" spans="1:4" customFormat="1" x14ac:dyDescent="0.4">
      <c r="A5637" t="s">
        <v>21459</v>
      </c>
      <c r="B5637" t="s">
        <v>21460</v>
      </c>
      <c r="C5637" t="s">
        <v>21461</v>
      </c>
      <c r="D5637" t="s">
        <v>21462</v>
      </c>
    </row>
    <row r="5638" spans="1:4" customFormat="1" x14ac:dyDescent="0.4">
      <c r="A5638" t="s">
        <v>21463</v>
      </c>
      <c r="B5638" t="s">
        <v>21464</v>
      </c>
      <c r="C5638" t="s">
        <v>21461</v>
      </c>
      <c r="D5638" t="s">
        <v>21463</v>
      </c>
    </row>
    <row r="5639" spans="1:4" customFormat="1" x14ac:dyDescent="0.4">
      <c r="A5639" t="s">
        <v>21465</v>
      </c>
      <c r="B5639" t="s">
        <v>21466</v>
      </c>
      <c r="C5639" t="s">
        <v>21467</v>
      </c>
      <c r="D5639" t="s">
        <v>21468</v>
      </c>
    </row>
    <row r="5640" spans="1:4" customFormat="1" x14ac:dyDescent="0.4">
      <c r="A5640" t="s">
        <v>21469</v>
      </c>
      <c r="B5640" t="s">
        <v>21470</v>
      </c>
      <c r="C5640" t="s">
        <v>21471</v>
      </c>
      <c r="D5640" t="s">
        <v>21472</v>
      </c>
    </row>
    <row r="5641" spans="1:4" customFormat="1" x14ac:dyDescent="0.4">
      <c r="A5641" t="s">
        <v>21473</v>
      </c>
      <c r="B5641" t="s">
        <v>21474</v>
      </c>
      <c r="C5641" t="s">
        <v>21475</v>
      </c>
      <c r="D5641" t="s">
        <v>21476</v>
      </c>
    </row>
    <row r="5642" spans="1:4" customFormat="1" x14ac:dyDescent="0.4">
      <c r="A5642" t="s">
        <v>21477</v>
      </c>
      <c r="B5642" t="s">
        <v>21478</v>
      </c>
      <c r="C5642" t="s">
        <v>21479</v>
      </c>
      <c r="D5642" t="s">
        <v>21480</v>
      </c>
    </row>
    <row r="5643" spans="1:4" customFormat="1" x14ac:dyDescent="0.4">
      <c r="A5643" t="s">
        <v>21481</v>
      </c>
      <c r="B5643" t="s">
        <v>21482</v>
      </c>
      <c r="C5643" t="s">
        <v>20143</v>
      </c>
      <c r="D5643" t="s">
        <v>21483</v>
      </c>
    </row>
    <row r="5644" spans="1:4" customFormat="1" x14ac:dyDescent="0.4">
      <c r="A5644" t="s">
        <v>21484</v>
      </c>
      <c r="B5644" t="s">
        <v>21485</v>
      </c>
      <c r="C5644" t="s">
        <v>21486</v>
      </c>
      <c r="D5644" t="s">
        <v>21484</v>
      </c>
    </row>
    <row r="5645" spans="1:4" customFormat="1" x14ac:dyDescent="0.4">
      <c r="A5645" t="s">
        <v>21487</v>
      </c>
      <c r="B5645" t="s">
        <v>21488</v>
      </c>
      <c r="C5645" t="s">
        <v>21489</v>
      </c>
      <c r="D5645" t="s">
        <v>21490</v>
      </c>
    </row>
    <row r="5646" spans="1:4" customFormat="1" x14ac:dyDescent="0.4">
      <c r="A5646" t="s">
        <v>21491</v>
      </c>
      <c r="B5646" t="s">
        <v>21492</v>
      </c>
      <c r="C5646" t="s">
        <v>21493</v>
      </c>
      <c r="D5646" t="s">
        <v>21491</v>
      </c>
    </row>
    <row r="5647" spans="1:4" customFormat="1" x14ac:dyDescent="0.4">
      <c r="A5647" t="s">
        <v>21494</v>
      </c>
      <c r="B5647" t="s">
        <v>21495</v>
      </c>
      <c r="C5647" t="s">
        <v>21496</v>
      </c>
      <c r="D5647" t="s">
        <v>21497</v>
      </c>
    </row>
    <row r="5648" spans="1:4" customFormat="1" x14ac:dyDescent="0.4">
      <c r="A5648" t="s">
        <v>21498</v>
      </c>
      <c r="B5648" t="s">
        <v>21499</v>
      </c>
      <c r="C5648" t="s">
        <v>21500</v>
      </c>
      <c r="D5648" t="s">
        <v>21501</v>
      </c>
    </row>
    <row r="5649" spans="1:4" customFormat="1" x14ac:dyDescent="0.4">
      <c r="A5649" t="s">
        <v>21502</v>
      </c>
      <c r="B5649" t="s">
        <v>21503</v>
      </c>
      <c r="C5649" t="s">
        <v>10664</v>
      </c>
      <c r="D5649" t="s">
        <v>21504</v>
      </c>
    </row>
    <row r="5650" spans="1:4" customFormat="1" x14ac:dyDescent="0.4">
      <c r="A5650" t="s">
        <v>21505</v>
      </c>
      <c r="B5650" t="s">
        <v>21506</v>
      </c>
      <c r="C5650" t="s">
        <v>21507</v>
      </c>
      <c r="D5650" t="s">
        <v>21508</v>
      </c>
    </row>
    <row r="5651" spans="1:4" customFormat="1" x14ac:dyDescent="0.4">
      <c r="A5651" t="s">
        <v>21509</v>
      </c>
      <c r="B5651" t="s">
        <v>21510</v>
      </c>
      <c r="C5651" t="s">
        <v>21511</v>
      </c>
      <c r="D5651" t="s">
        <v>21512</v>
      </c>
    </row>
    <row r="5652" spans="1:4" customFormat="1" x14ac:dyDescent="0.4">
      <c r="A5652" t="s">
        <v>21513</v>
      </c>
      <c r="B5652" t="s">
        <v>21514</v>
      </c>
      <c r="C5652" t="s">
        <v>21515</v>
      </c>
      <c r="D5652" t="s">
        <v>21516</v>
      </c>
    </row>
    <row r="5653" spans="1:4" customFormat="1" x14ac:dyDescent="0.4">
      <c r="A5653" t="s">
        <v>21517</v>
      </c>
      <c r="B5653" t="s">
        <v>21518</v>
      </c>
      <c r="C5653" t="s">
        <v>21519</v>
      </c>
      <c r="D5653" t="s">
        <v>21520</v>
      </c>
    </row>
    <row r="5654" spans="1:4" customFormat="1" x14ac:dyDescent="0.4">
      <c r="A5654" t="s">
        <v>21521</v>
      </c>
      <c r="B5654" t="s">
        <v>21522</v>
      </c>
      <c r="C5654" t="s">
        <v>21523</v>
      </c>
      <c r="D5654" t="s">
        <v>21524</v>
      </c>
    </row>
    <row r="5655" spans="1:4" customFormat="1" x14ac:dyDescent="0.4">
      <c r="A5655" t="s">
        <v>21525</v>
      </c>
      <c r="B5655" t="s">
        <v>21526</v>
      </c>
      <c r="C5655" t="s">
        <v>21527</v>
      </c>
      <c r="D5655" t="s">
        <v>21528</v>
      </c>
    </row>
    <row r="5656" spans="1:4" customFormat="1" x14ac:dyDescent="0.4">
      <c r="A5656" t="s">
        <v>21529</v>
      </c>
      <c r="B5656" t="s">
        <v>21530</v>
      </c>
      <c r="C5656" t="s">
        <v>21531</v>
      </c>
      <c r="D5656" t="s">
        <v>21532</v>
      </c>
    </row>
    <row r="5657" spans="1:4" customFormat="1" x14ac:dyDescent="0.4">
      <c r="A5657" t="s">
        <v>21533</v>
      </c>
      <c r="B5657" t="s">
        <v>21534</v>
      </c>
      <c r="C5657" t="s">
        <v>21535</v>
      </c>
      <c r="D5657" t="s">
        <v>21536</v>
      </c>
    </row>
    <row r="5658" spans="1:4" customFormat="1" x14ac:dyDescent="0.4">
      <c r="A5658" t="s">
        <v>21537</v>
      </c>
      <c r="B5658" t="s">
        <v>21538</v>
      </c>
      <c r="C5658" t="s">
        <v>21539</v>
      </c>
      <c r="D5658" t="s">
        <v>21540</v>
      </c>
    </row>
    <row r="5659" spans="1:4" customFormat="1" x14ac:dyDescent="0.4">
      <c r="A5659" t="s">
        <v>21541</v>
      </c>
      <c r="B5659" t="s">
        <v>21542</v>
      </c>
      <c r="C5659" t="s">
        <v>21543</v>
      </c>
      <c r="D5659" t="s">
        <v>21544</v>
      </c>
    </row>
    <row r="5660" spans="1:4" customFormat="1" x14ac:dyDescent="0.4">
      <c r="A5660" t="s">
        <v>21545</v>
      </c>
      <c r="B5660" t="s">
        <v>21546</v>
      </c>
      <c r="C5660" t="s">
        <v>21547</v>
      </c>
      <c r="D5660" t="s">
        <v>21548</v>
      </c>
    </row>
    <row r="5661" spans="1:4" customFormat="1" x14ac:dyDescent="0.4">
      <c r="A5661" t="s">
        <v>21549</v>
      </c>
      <c r="B5661" t="s">
        <v>21550</v>
      </c>
      <c r="C5661" t="s">
        <v>21551</v>
      </c>
      <c r="D5661" t="s">
        <v>21552</v>
      </c>
    </row>
    <row r="5662" spans="1:4" customFormat="1" x14ac:dyDescent="0.4">
      <c r="A5662" t="s">
        <v>21553</v>
      </c>
      <c r="B5662" t="s">
        <v>21554</v>
      </c>
      <c r="C5662" t="s">
        <v>21555</v>
      </c>
      <c r="D5662" t="s">
        <v>21556</v>
      </c>
    </row>
    <row r="5663" spans="1:4" customFormat="1" x14ac:dyDescent="0.4">
      <c r="A5663" t="s">
        <v>21557</v>
      </c>
      <c r="B5663" t="s">
        <v>21558</v>
      </c>
      <c r="C5663" t="s">
        <v>21559</v>
      </c>
      <c r="D5663" t="s">
        <v>21560</v>
      </c>
    </row>
    <row r="5664" spans="1:4" customFormat="1" x14ac:dyDescent="0.4">
      <c r="A5664" t="s">
        <v>21561</v>
      </c>
      <c r="B5664" t="s">
        <v>21562</v>
      </c>
      <c r="C5664" t="s">
        <v>21563</v>
      </c>
      <c r="D5664" t="s">
        <v>21564</v>
      </c>
    </row>
    <row r="5665" spans="1:4" customFormat="1" x14ac:dyDescent="0.4">
      <c r="A5665" t="s">
        <v>21565</v>
      </c>
      <c r="B5665" t="s">
        <v>21566</v>
      </c>
      <c r="C5665" t="s">
        <v>21567</v>
      </c>
      <c r="D5665" t="s">
        <v>21565</v>
      </c>
    </row>
    <row r="5666" spans="1:4" customFormat="1" x14ac:dyDescent="0.4">
      <c r="A5666" t="s">
        <v>21568</v>
      </c>
      <c r="B5666" t="s">
        <v>21569</v>
      </c>
      <c r="C5666" t="s">
        <v>21570</v>
      </c>
      <c r="D5666" t="s">
        <v>21571</v>
      </c>
    </row>
    <row r="5667" spans="1:4" customFormat="1" x14ac:dyDescent="0.4">
      <c r="A5667" t="s">
        <v>21572</v>
      </c>
      <c r="B5667" t="s">
        <v>21573</v>
      </c>
      <c r="C5667" t="s">
        <v>21574</v>
      </c>
      <c r="D5667" t="s">
        <v>21575</v>
      </c>
    </row>
    <row r="5668" spans="1:4" customFormat="1" x14ac:dyDescent="0.4">
      <c r="A5668" t="s">
        <v>21576</v>
      </c>
      <c r="B5668" t="s">
        <v>21577</v>
      </c>
      <c r="C5668" t="s">
        <v>21577</v>
      </c>
      <c r="D5668" t="s">
        <v>21578</v>
      </c>
    </row>
    <row r="5669" spans="1:4" customFormat="1" x14ac:dyDescent="0.4">
      <c r="A5669" t="s">
        <v>21579</v>
      </c>
      <c r="B5669" t="s">
        <v>21580</v>
      </c>
      <c r="C5669" t="s">
        <v>21581</v>
      </c>
      <c r="D5669" t="s">
        <v>21582</v>
      </c>
    </row>
    <row r="5670" spans="1:4" customFormat="1" x14ac:dyDescent="0.4">
      <c r="A5670" t="s">
        <v>21583</v>
      </c>
      <c r="B5670" t="s">
        <v>21584</v>
      </c>
      <c r="C5670" t="s">
        <v>21585</v>
      </c>
      <c r="D5670" t="s">
        <v>21586</v>
      </c>
    </row>
    <row r="5671" spans="1:4" customFormat="1" x14ac:dyDescent="0.4">
      <c r="A5671" t="s">
        <v>21587</v>
      </c>
      <c r="B5671" t="s">
        <v>21588</v>
      </c>
      <c r="C5671" t="s">
        <v>21589</v>
      </c>
      <c r="D5671" t="s">
        <v>21590</v>
      </c>
    </row>
    <row r="5672" spans="1:4" customFormat="1" x14ac:dyDescent="0.4">
      <c r="A5672" t="s">
        <v>21591</v>
      </c>
      <c r="B5672" t="s">
        <v>21592</v>
      </c>
      <c r="C5672" t="s">
        <v>21593</v>
      </c>
      <c r="D5672" t="s">
        <v>21594</v>
      </c>
    </row>
    <row r="5673" spans="1:4" customFormat="1" x14ac:dyDescent="0.4">
      <c r="A5673" t="s">
        <v>21595</v>
      </c>
      <c r="B5673" t="s">
        <v>21596</v>
      </c>
      <c r="C5673" t="s">
        <v>21597</v>
      </c>
      <c r="D5673" t="s">
        <v>21598</v>
      </c>
    </row>
    <row r="5674" spans="1:4" customFormat="1" x14ac:dyDescent="0.4">
      <c r="A5674" t="s">
        <v>21599</v>
      </c>
      <c r="B5674" t="s">
        <v>21600</v>
      </c>
      <c r="C5674" t="s">
        <v>21601</v>
      </c>
      <c r="D5674" t="s">
        <v>21602</v>
      </c>
    </row>
    <row r="5675" spans="1:4" customFormat="1" x14ac:dyDescent="0.4">
      <c r="A5675" t="s">
        <v>21603</v>
      </c>
      <c r="B5675" t="s">
        <v>21604</v>
      </c>
      <c r="C5675" t="s">
        <v>21605</v>
      </c>
      <c r="D5675" t="s">
        <v>21606</v>
      </c>
    </row>
    <row r="5676" spans="1:4" customFormat="1" x14ac:dyDescent="0.4">
      <c r="A5676" t="s">
        <v>21607</v>
      </c>
      <c r="B5676" t="s">
        <v>21608</v>
      </c>
      <c r="C5676" t="s">
        <v>21609</v>
      </c>
      <c r="D5676" t="s">
        <v>21610</v>
      </c>
    </row>
    <row r="5677" spans="1:4" customFormat="1" x14ac:dyDescent="0.4">
      <c r="A5677" t="s">
        <v>21611</v>
      </c>
      <c r="B5677" t="s">
        <v>21612</v>
      </c>
      <c r="C5677" t="s">
        <v>21613</v>
      </c>
      <c r="D5677" t="s">
        <v>21614</v>
      </c>
    </row>
    <row r="5678" spans="1:4" customFormat="1" x14ac:dyDescent="0.4">
      <c r="A5678" t="s">
        <v>21615</v>
      </c>
      <c r="B5678" t="s">
        <v>21616</v>
      </c>
      <c r="C5678" t="s">
        <v>21617</v>
      </c>
      <c r="D5678" t="s">
        <v>21618</v>
      </c>
    </row>
    <row r="5679" spans="1:4" customFormat="1" x14ac:dyDescent="0.4">
      <c r="A5679" t="s">
        <v>21619</v>
      </c>
      <c r="B5679" t="s">
        <v>21620</v>
      </c>
      <c r="C5679" t="s">
        <v>17286</v>
      </c>
      <c r="D5679" t="s">
        <v>21619</v>
      </c>
    </row>
    <row r="5680" spans="1:4" customFormat="1" x14ac:dyDescent="0.4">
      <c r="A5680" t="s">
        <v>21621</v>
      </c>
      <c r="B5680" t="s">
        <v>21622</v>
      </c>
      <c r="C5680" t="s">
        <v>21623</v>
      </c>
      <c r="D5680" t="s">
        <v>21621</v>
      </c>
    </row>
    <row r="5681" spans="1:4" customFormat="1" x14ac:dyDescent="0.4">
      <c r="A5681" t="s">
        <v>21624</v>
      </c>
      <c r="B5681" t="s">
        <v>21625</v>
      </c>
      <c r="C5681" t="s">
        <v>21626</v>
      </c>
      <c r="D5681" t="s">
        <v>21627</v>
      </c>
    </row>
    <row r="5682" spans="1:4" customFormat="1" x14ac:dyDescent="0.4">
      <c r="A5682" t="s">
        <v>21628</v>
      </c>
      <c r="B5682" t="s">
        <v>21629</v>
      </c>
      <c r="C5682" t="s">
        <v>21630</v>
      </c>
      <c r="D5682" t="s">
        <v>21631</v>
      </c>
    </row>
    <row r="5683" spans="1:4" customFormat="1" x14ac:dyDescent="0.4">
      <c r="A5683" t="s">
        <v>21632</v>
      </c>
      <c r="B5683" t="s">
        <v>21633</v>
      </c>
      <c r="C5683" t="s">
        <v>21634</v>
      </c>
      <c r="D5683" t="s">
        <v>21635</v>
      </c>
    </row>
    <row r="5684" spans="1:4" customFormat="1" x14ac:dyDescent="0.4">
      <c r="A5684" t="s">
        <v>21636</v>
      </c>
      <c r="B5684" t="s">
        <v>21637</v>
      </c>
      <c r="C5684" t="s">
        <v>21638</v>
      </c>
      <c r="D5684" t="s">
        <v>21639</v>
      </c>
    </row>
    <row r="5685" spans="1:4" customFormat="1" x14ac:dyDescent="0.4">
      <c r="A5685" t="s">
        <v>21640</v>
      </c>
      <c r="B5685" t="s">
        <v>21641</v>
      </c>
      <c r="C5685" t="s">
        <v>21642</v>
      </c>
      <c r="D5685" t="s">
        <v>21643</v>
      </c>
    </row>
    <row r="5686" spans="1:4" customFormat="1" x14ac:dyDescent="0.4">
      <c r="A5686" t="s">
        <v>21644</v>
      </c>
      <c r="B5686" t="s">
        <v>21645</v>
      </c>
      <c r="C5686" t="s">
        <v>21646</v>
      </c>
      <c r="D5686" t="s">
        <v>21647</v>
      </c>
    </row>
    <row r="5687" spans="1:4" customFormat="1" x14ac:dyDescent="0.4">
      <c r="A5687" t="s">
        <v>21648</v>
      </c>
      <c r="B5687" t="s">
        <v>21649</v>
      </c>
      <c r="C5687" t="s">
        <v>21650</v>
      </c>
      <c r="D5687" t="s">
        <v>21651</v>
      </c>
    </row>
    <row r="5688" spans="1:4" customFormat="1" x14ac:dyDescent="0.4">
      <c r="A5688" t="s">
        <v>21652</v>
      </c>
      <c r="B5688" t="s">
        <v>21653</v>
      </c>
      <c r="C5688" t="s">
        <v>21654</v>
      </c>
      <c r="D5688" t="s">
        <v>21655</v>
      </c>
    </row>
    <row r="5689" spans="1:4" customFormat="1" x14ac:dyDescent="0.4">
      <c r="A5689" t="s">
        <v>21656</v>
      </c>
      <c r="B5689" t="s">
        <v>21657</v>
      </c>
      <c r="C5689" t="s">
        <v>19154</v>
      </c>
      <c r="D5689" t="s">
        <v>21658</v>
      </c>
    </row>
    <row r="5690" spans="1:4" customFormat="1" x14ac:dyDescent="0.4">
      <c r="A5690" t="s">
        <v>21659</v>
      </c>
      <c r="B5690" t="s">
        <v>21660</v>
      </c>
      <c r="C5690" t="s">
        <v>21661</v>
      </c>
      <c r="D5690" t="s">
        <v>21662</v>
      </c>
    </row>
    <row r="5691" spans="1:4" customFormat="1" x14ac:dyDescent="0.4">
      <c r="A5691" t="s">
        <v>21663</v>
      </c>
      <c r="B5691" t="s">
        <v>21664</v>
      </c>
      <c r="C5691" t="s">
        <v>21665</v>
      </c>
      <c r="D5691" t="s">
        <v>21666</v>
      </c>
    </row>
    <row r="5692" spans="1:4" customFormat="1" x14ac:dyDescent="0.4">
      <c r="A5692" t="s">
        <v>21667</v>
      </c>
      <c r="B5692" t="s">
        <v>21668</v>
      </c>
      <c r="C5692" t="s">
        <v>21669</v>
      </c>
      <c r="D5692" t="s">
        <v>21670</v>
      </c>
    </row>
    <row r="5693" spans="1:4" customFormat="1" x14ac:dyDescent="0.4">
      <c r="A5693" t="s">
        <v>21671</v>
      </c>
      <c r="B5693" t="s">
        <v>21672</v>
      </c>
      <c r="C5693" t="s">
        <v>21673</v>
      </c>
      <c r="D5693" t="s">
        <v>21674</v>
      </c>
    </row>
    <row r="5694" spans="1:4" customFormat="1" x14ac:dyDescent="0.4">
      <c r="A5694" t="s">
        <v>21675</v>
      </c>
      <c r="B5694" t="s">
        <v>21676</v>
      </c>
      <c r="C5694" t="s">
        <v>21677</v>
      </c>
      <c r="D5694" t="s">
        <v>21678</v>
      </c>
    </row>
    <row r="5695" spans="1:4" customFormat="1" x14ac:dyDescent="0.4">
      <c r="A5695" t="s">
        <v>21679</v>
      </c>
      <c r="B5695" t="s">
        <v>21680</v>
      </c>
      <c r="C5695" t="s">
        <v>21681</v>
      </c>
      <c r="D5695" t="s">
        <v>21682</v>
      </c>
    </row>
    <row r="5696" spans="1:4" customFormat="1" x14ac:dyDescent="0.4">
      <c r="A5696" t="s">
        <v>21683</v>
      </c>
      <c r="B5696" t="s">
        <v>21684</v>
      </c>
      <c r="C5696" t="s">
        <v>21685</v>
      </c>
      <c r="D5696" t="s">
        <v>21686</v>
      </c>
    </row>
    <row r="5697" spans="1:4" customFormat="1" x14ac:dyDescent="0.4">
      <c r="A5697" t="s">
        <v>21687</v>
      </c>
      <c r="B5697" t="s">
        <v>21688</v>
      </c>
      <c r="C5697" t="s">
        <v>21689</v>
      </c>
      <c r="D5697" t="s">
        <v>21690</v>
      </c>
    </row>
    <row r="5698" spans="1:4" customFormat="1" x14ac:dyDescent="0.4">
      <c r="A5698" t="s">
        <v>21691</v>
      </c>
      <c r="B5698" t="s">
        <v>21692</v>
      </c>
      <c r="C5698" t="s">
        <v>21693</v>
      </c>
      <c r="D5698" t="s">
        <v>21694</v>
      </c>
    </row>
    <row r="5699" spans="1:4" customFormat="1" x14ac:dyDescent="0.4">
      <c r="A5699" t="s">
        <v>21695</v>
      </c>
      <c r="B5699" t="s">
        <v>21696</v>
      </c>
      <c r="C5699" t="s">
        <v>21697</v>
      </c>
      <c r="D5699" t="s">
        <v>21698</v>
      </c>
    </row>
    <row r="5700" spans="1:4" customFormat="1" x14ac:dyDescent="0.4">
      <c r="A5700" t="s">
        <v>21699</v>
      </c>
      <c r="B5700" t="s">
        <v>21699</v>
      </c>
      <c r="C5700" t="s">
        <v>21699</v>
      </c>
      <c r="D5700" t="s">
        <v>21700</v>
      </c>
    </row>
    <row r="5701" spans="1:4" customFormat="1" x14ac:dyDescent="0.4">
      <c r="A5701" t="s">
        <v>21701</v>
      </c>
      <c r="B5701" t="s">
        <v>21702</v>
      </c>
      <c r="C5701" t="s">
        <v>21703</v>
      </c>
      <c r="D5701" t="s">
        <v>21704</v>
      </c>
    </row>
    <row r="5702" spans="1:4" customFormat="1" x14ac:dyDescent="0.4">
      <c r="A5702" t="s">
        <v>21705</v>
      </c>
      <c r="B5702" t="s">
        <v>21706</v>
      </c>
      <c r="C5702" t="s">
        <v>21707</v>
      </c>
      <c r="D5702" t="s">
        <v>21708</v>
      </c>
    </row>
    <row r="5703" spans="1:4" customFormat="1" x14ac:dyDescent="0.4">
      <c r="A5703" t="s">
        <v>21709</v>
      </c>
      <c r="B5703" t="s">
        <v>21710</v>
      </c>
      <c r="C5703" t="s">
        <v>21711</v>
      </c>
      <c r="D5703" t="s">
        <v>21712</v>
      </c>
    </row>
    <row r="5704" spans="1:4" customFormat="1" x14ac:dyDescent="0.4">
      <c r="A5704" t="s">
        <v>21713</v>
      </c>
      <c r="B5704" t="s">
        <v>21714</v>
      </c>
      <c r="C5704" t="s">
        <v>21715</v>
      </c>
      <c r="D5704" t="s">
        <v>21713</v>
      </c>
    </row>
    <row r="5705" spans="1:4" customFormat="1" x14ac:dyDescent="0.4">
      <c r="A5705" t="s">
        <v>21716</v>
      </c>
      <c r="B5705" t="s">
        <v>21717</v>
      </c>
      <c r="C5705" t="s">
        <v>21718</v>
      </c>
      <c r="D5705" t="s">
        <v>21719</v>
      </c>
    </row>
    <row r="5706" spans="1:4" customFormat="1" x14ac:dyDescent="0.4">
      <c r="A5706" t="s">
        <v>21720</v>
      </c>
      <c r="B5706" t="s">
        <v>21721</v>
      </c>
      <c r="C5706" t="s">
        <v>21722</v>
      </c>
      <c r="D5706" t="s">
        <v>21723</v>
      </c>
    </row>
    <row r="5707" spans="1:4" customFormat="1" x14ac:dyDescent="0.4">
      <c r="A5707" t="s">
        <v>21724</v>
      </c>
      <c r="B5707" t="s">
        <v>21725</v>
      </c>
      <c r="C5707" t="s">
        <v>21726</v>
      </c>
      <c r="D5707" t="s">
        <v>21727</v>
      </c>
    </row>
    <row r="5708" spans="1:4" customFormat="1" x14ac:dyDescent="0.4">
      <c r="A5708" t="s">
        <v>21728</v>
      </c>
      <c r="B5708" t="s">
        <v>21729</v>
      </c>
      <c r="C5708" t="s">
        <v>21730</v>
      </c>
      <c r="D5708" t="s">
        <v>21731</v>
      </c>
    </row>
    <row r="5709" spans="1:4" customFormat="1" x14ac:dyDescent="0.4">
      <c r="A5709" t="s">
        <v>21732</v>
      </c>
      <c r="B5709" t="s">
        <v>21733</v>
      </c>
      <c r="C5709" t="s">
        <v>21734</v>
      </c>
      <c r="D5709" t="s">
        <v>21735</v>
      </c>
    </row>
    <row r="5710" spans="1:4" customFormat="1" x14ac:dyDescent="0.4">
      <c r="A5710" t="s">
        <v>21736</v>
      </c>
      <c r="B5710" t="s">
        <v>21737</v>
      </c>
      <c r="C5710" t="s">
        <v>21738</v>
      </c>
      <c r="D5710" t="s">
        <v>21739</v>
      </c>
    </row>
    <row r="5711" spans="1:4" customFormat="1" x14ac:dyDescent="0.4">
      <c r="A5711" t="s">
        <v>21740</v>
      </c>
      <c r="B5711" t="s">
        <v>21741</v>
      </c>
      <c r="C5711" t="s">
        <v>21742</v>
      </c>
      <c r="D5711" t="s">
        <v>21743</v>
      </c>
    </row>
    <row r="5712" spans="1:4" customFormat="1" x14ac:dyDescent="0.4">
      <c r="A5712" t="s">
        <v>21744</v>
      </c>
      <c r="B5712" t="s">
        <v>21745</v>
      </c>
      <c r="C5712" t="s">
        <v>21746</v>
      </c>
      <c r="D5712" t="s">
        <v>21747</v>
      </c>
    </row>
    <row r="5713" spans="1:4" customFormat="1" x14ac:dyDescent="0.4">
      <c r="A5713" t="s">
        <v>21748</v>
      </c>
      <c r="B5713" t="s">
        <v>21749</v>
      </c>
      <c r="C5713" t="s">
        <v>21750</v>
      </c>
      <c r="D5713" t="s">
        <v>21751</v>
      </c>
    </row>
    <row r="5714" spans="1:4" customFormat="1" x14ac:dyDescent="0.4">
      <c r="A5714" t="s">
        <v>21752</v>
      </c>
      <c r="B5714" t="s">
        <v>21753</v>
      </c>
      <c r="C5714" t="s">
        <v>21754</v>
      </c>
      <c r="D5714" t="s">
        <v>21755</v>
      </c>
    </row>
    <row r="5715" spans="1:4" customFormat="1" x14ac:dyDescent="0.4">
      <c r="A5715" t="s">
        <v>21756</v>
      </c>
      <c r="B5715" t="s">
        <v>21757</v>
      </c>
      <c r="C5715" t="s">
        <v>21758</v>
      </c>
      <c r="D5715" t="s">
        <v>21759</v>
      </c>
    </row>
    <row r="5716" spans="1:4" customFormat="1" x14ac:dyDescent="0.4">
      <c r="A5716" t="s">
        <v>21760</v>
      </c>
      <c r="B5716" t="s">
        <v>21761</v>
      </c>
      <c r="C5716" t="s">
        <v>21762</v>
      </c>
      <c r="D5716" t="s">
        <v>21763</v>
      </c>
    </row>
    <row r="5717" spans="1:4" customFormat="1" x14ac:dyDescent="0.4">
      <c r="A5717" t="s">
        <v>21764</v>
      </c>
      <c r="B5717" t="s">
        <v>21765</v>
      </c>
      <c r="C5717" t="s">
        <v>21766</v>
      </c>
      <c r="D5717" t="s">
        <v>21764</v>
      </c>
    </row>
    <row r="5718" spans="1:4" customFormat="1" x14ac:dyDescent="0.4">
      <c r="A5718" t="s">
        <v>21767</v>
      </c>
      <c r="B5718" t="s">
        <v>21768</v>
      </c>
      <c r="C5718" t="s">
        <v>21769</v>
      </c>
      <c r="D5718" t="s">
        <v>21770</v>
      </c>
    </row>
    <row r="5719" spans="1:4" customFormat="1" x14ac:dyDescent="0.4">
      <c r="A5719" t="s">
        <v>21771</v>
      </c>
      <c r="B5719" t="s">
        <v>21772</v>
      </c>
      <c r="C5719" t="s">
        <v>21773</v>
      </c>
      <c r="D5719" t="s">
        <v>21774</v>
      </c>
    </row>
    <row r="5720" spans="1:4" customFormat="1" x14ac:dyDescent="0.4">
      <c r="A5720" t="s">
        <v>21775</v>
      </c>
      <c r="B5720" t="s">
        <v>21776</v>
      </c>
      <c r="C5720" t="s">
        <v>21777</v>
      </c>
      <c r="D5720" t="s">
        <v>21778</v>
      </c>
    </row>
    <row r="5721" spans="1:4" customFormat="1" x14ac:dyDescent="0.4">
      <c r="A5721" t="s">
        <v>21779</v>
      </c>
      <c r="B5721" t="s">
        <v>21780</v>
      </c>
      <c r="C5721" t="s">
        <v>21781</v>
      </c>
      <c r="D5721" t="s">
        <v>21782</v>
      </c>
    </row>
    <row r="5722" spans="1:4" customFormat="1" x14ac:dyDescent="0.4">
      <c r="A5722" t="s">
        <v>21783</v>
      </c>
      <c r="B5722" t="s">
        <v>21784</v>
      </c>
      <c r="C5722" t="s">
        <v>21785</v>
      </c>
      <c r="D5722" t="s">
        <v>21783</v>
      </c>
    </row>
    <row r="5723" spans="1:4" customFormat="1" x14ac:dyDescent="0.4">
      <c r="A5723" t="s">
        <v>21786</v>
      </c>
      <c r="B5723" t="s">
        <v>21787</v>
      </c>
      <c r="C5723" t="s">
        <v>21788</v>
      </c>
      <c r="D5723" t="s">
        <v>21789</v>
      </c>
    </row>
    <row r="5724" spans="1:4" customFormat="1" x14ac:dyDescent="0.4">
      <c r="A5724" t="s">
        <v>21790</v>
      </c>
      <c r="B5724" t="s">
        <v>21791</v>
      </c>
      <c r="C5724" t="s">
        <v>21792</v>
      </c>
      <c r="D5724" t="s">
        <v>21793</v>
      </c>
    </row>
    <row r="5725" spans="1:4" customFormat="1" x14ac:dyDescent="0.4">
      <c r="A5725" t="s">
        <v>21794</v>
      </c>
      <c r="B5725" t="s">
        <v>21795</v>
      </c>
      <c r="C5725" t="s">
        <v>21796</v>
      </c>
      <c r="D5725" t="s">
        <v>21797</v>
      </c>
    </row>
    <row r="5726" spans="1:4" customFormat="1" x14ac:dyDescent="0.4">
      <c r="A5726" t="s">
        <v>21798</v>
      </c>
      <c r="B5726" t="s">
        <v>21799</v>
      </c>
      <c r="C5726" t="s">
        <v>21800</v>
      </c>
      <c r="D5726" t="s">
        <v>21801</v>
      </c>
    </row>
    <row r="5727" spans="1:4" customFormat="1" x14ac:dyDescent="0.4">
      <c r="A5727" t="s">
        <v>21802</v>
      </c>
      <c r="B5727" t="s">
        <v>21803</v>
      </c>
      <c r="C5727" t="s">
        <v>21804</v>
      </c>
      <c r="D5727" t="s">
        <v>21805</v>
      </c>
    </row>
    <row r="5728" spans="1:4" customFormat="1" x14ac:dyDescent="0.4">
      <c r="A5728" t="s">
        <v>21806</v>
      </c>
      <c r="B5728" t="s">
        <v>21807</v>
      </c>
      <c r="C5728" t="s">
        <v>21808</v>
      </c>
      <c r="D5728" t="s">
        <v>21809</v>
      </c>
    </row>
    <row r="5729" spans="1:4" customFormat="1" x14ac:dyDescent="0.4">
      <c r="A5729" t="s">
        <v>21810</v>
      </c>
      <c r="B5729" t="s">
        <v>21811</v>
      </c>
      <c r="C5729" t="s">
        <v>20033</v>
      </c>
      <c r="D5729" t="s">
        <v>21812</v>
      </c>
    </row>
    <row r="5730" spans="1:4" customFormat="1" x14ac:dyDescent="0.4">
      <c r="A5730" t="s">
        <v>21813</v>
      </c>
      <c r="B5730" t="s">
        <v>21814</v>
      </c>
      <c r="C5730" t="s">
        <v>17650</v>
      </c>
      <c r="D5730" t="s">
        <v>21815</v>
      </c>
    </row>
    <row r="5731" spans="1:4" customFormat="1" x14ac:dyDescent="0.4">
      <c r="A5731" t="s">
        <v>21816</v>
      </c>
      <c r="B5731" t="s">
        <v>21817</v>
      </c>
      <c r="C5731" t="s">
        <v>21818</v>
      </c>
      <c r="D5731" t="s">
        <v>21819</v>
      </c>
    </row>
    <row r="5732" spans="1:4" customFormat="1" x14ac:dyDescent="0.4">
      <c r="A5732" t="s">
        <v>21820</v>
      </c>
      <c r="B5732" t="s">
        <v>21821</v>
      </c>
      <c r="C5732" t="s">
        <v>5182</v>
      </c>
      <c r="D5732" t="s">
        <v>21822</v>
      </c>
    </row>
    <row r="5733" spans="1:4" customFormat="1" x14ac:dyDescent="0.4">
      <c r="A5733" t="s">
        <v>21823</v>
      </c>
      <c r="B5733" t="s">
        <v>21824</v>
      </c>
      <c r="C5733" t="s">
        <v>21825</v>
      </c>
      <c r="D5733" t="s">
        <v>21826</v>
      </c>
    </row>
    <row r="5734" spans="1:4" customFormat="1" x14ac:dyDescent="0.4">
      <c r="A5734" t="s">
        <v>21827</v>
      </c>
      <c r="B5734" t="s">
        <v>21828</v>
      </c>
      <c r="C5734" t="s">
        <v>21829</v>
      </c>
      <c r="D5734" t="s">
        <v>21830</v>
      </c>
    </row>
    <row r="5735" spans="1:4" customFormat="1" x14ac:dyDescent="0.4">
      <c r="A5735" t="s">
        <v>21831</v>
      </c>
      <c r="B5735" t="s">
        <v>21832</v>
      </c>
      <c r="C5735" t="s">
        <v>21833</v>
      </c>
      <c r="D5735" t="s">
        <v>21834</v>
      </c>
    </row>
    <row r="5736" spans="1:4" customFormat="1" x14ac:dyDescent="0.4">
      <c r="A5736" t="s">
        <v>21835</v>
      </c>
      <c r="B5736" t="s">
        <v>21836</v>
      </c>
      <c r="C5736" t="s">
        <v>21837</v>
      </c>
      <c r="D5736" t="s">
        <v>21838</v>
      </c>
    </row>
    <row r="5737" spans="1:4" customFormat="1" x14ac:dyDescent="0.4">
      <c r="A5737" t="s">
        <v>21839</v>
      </c>
      <c r="B5737" t="s">
        <v>21840</v>
      </c>
      <c r="C5737" t="s">
        <v>21841</v>
      </c>
      <c r="D5737" t="s">
        <v>21842</v>
      </c>
    </row>
    <row r="5738" spans="1:4" customFormat="1" x14ac:dyDescent="0.4">
      <c r="A5738" t="s">
        <v>21843</v>
      </c>
      <c r="B5738" t="s">
        <v>21844</v>
      </c>
      <c r="C5738" t="s">
        <v>21845</v>
      </c>
      <c r="D5738" t="s">
        <v>21846</v>
      </c>
    </row>
    <row r="5739" spans="1:4" customFormat="1" x14ac:dyDescent="0.4">
      <c r="A5739" t="s">
        <v>21847</v>
      </c>
      <c r="B5739" t="s">
        <v>21848</v>
      </c>
      <c r="C5739" t="s">
        <v>21849</v>
      </c>
      <c r="D5739" t="s">
        <v>21850</v>
      </c>
    </row>
    <row r="5740" spans="1:4" customFormat="1" x14ac:dyDescent="0.4">
      <c r="A5740" t="s">
        <v>21851</v>
      </c>
      <c r="B5740" t="s">
        <v>21852</v>
      </c>
      <c r="C5740" t="s">
        <v>21853</v>
      </c>
      <c r="D5740" t="s">
        <v>21854</v>
      </c>
    </row>
    <row r="5741" spans="1:4" customFormat="1" x14ac:dyDescent="0.4">
      <c r="A5741" t="s">
        <v>21855</v>
      </c>
      <c r="B5741" t="s">
        <v>21856</v>
      </c>
      <c r="C5741" t="s">
        <v>21857</v>
      </c>
      <c r="D5741" t="s">
        <v>21858</v>
      </c>
    </row>
    <row r="5742" spans="1:4" customFormat="1" x14ac:dyDescent="0.4">
      <c r="A5742" t="s">
        <v>21859</v>
      </c>
      <c r="B5742" t="s">
        <v>21860</v>
      </c>
      <c r="C5742" t="s">
        <v>21861</v>
      </c>
      <c r="D5742" t="s">
        <v>21862</v>
      </c>
    </row>
    <row r="5743" spans="1:4" customFormat="1" x14ac:dyDescent="0.4">
      <c r="A5743" t="s">
        <v>21863</v>
      </c>
      <c r="B5743" t="s">
        <v>21864</v>
      </c>
      <c r="C5743" t="s">
        <v>21865</v>
      </c>
      <c r="D5743" t="s">
        <v>21866</v>
      </c>
    </row>
    <row r="5744" spans="1:4" customFormat="1" x14ac:dyDescent="0.4">
      <c r="A5744" t="s">
        <v>21867</v>
      </c>
      <c r="B5744" t="s">
        <v>21868</v>
      </c>
      <c r="C5744" t="s">
        <v>21869</v>
      </c>
      <c r="D5744" t="s">
        <v>21870</v>
      </c>
    </row>
    <row r="5745" spans="1:4" customFormat="1" x14ac:dyDescent="0.4">
      <c r="A5745" t="s">
        <v>21871</v>
      </c>
      <c r="B5745" t="s">
        <v>21872</v>
      </c>
      <c r="C5745" t="s">
        <v>21873</v>
      </c>
      <c r="D5745" t="s">
        <v>21871</v>
      </c>
    </row>
    <row r="5746" spans="1:4" customFormat="1" x14ac:dyDescent="0.4">
      <c r="A5746" t="s">
        <v>21874</v>
      </c>
      <c r="B5746" t="s">
        <v>21875</v>
      </c>
      <c r="C5746" t="s">
        <v>21876</v>
      </c>
      <c r="D5746" t="s">
        <v>21877</v>
      </c>
    </row>
    <row r="5747" spans="1:4" customFormat="1" x14ac:dyDescent="0.4">
      <c r="A5747" t="s">
        <v>21878</v>
      </c>
      <c r="B5747" t="s">
        <v>21879</v>
      </c>
      <c r="C5747" t="s">
        <v>21880</v>
      </c>
      <c r="D5747" t="s">
        <v>21881</v>
      </c>
    </row>
    <row r="5748" spans="1:4" customFormat="1" x14ac:dyDescent="0.4">
      <c r="A5748" t="s">
        <v>21882</v>
      </c>
      <c r="B5748" t="s">
        <v>21883</v>
      </c>
      <c r="C5748" t="s">
        <v>21884</v>
      </c>
      <c r="D5748" t="s">
        <v>21885</v>
      </c>
    </row>
    <row r="5749" spans="1:4" customFormat="1" x14ac:dyDescent="0.4">
      <c r="A5749" t="s">
        <v>21886</v>
      </c>
      <c r="B5749" t="s">
        <v>21887</v>
      </c>
      <c r="C5749" t="s">
        <v>21888</v>
      </c>
      <c r="D5749" t="s">
        <v>21889</v>
      </c>
    </row>
    <row r="5750" spans="1:4" customFormat="1" x14ac:dyDescent="0.4">
      <c r="A5750" t="s">
        <v>21890</v>
      </c>
      <c r="B5750" t="s">
        <v>21891</v>
      </c>
      <c r="C5750" t="s">
        <v>21892</v>
      </c>
      <c r="D5750" t="s">
        <v>21893</v>
      </c>
    </row>
    <row r="5751" spans="1:4" customFormat="1" x14ac:dyDescent="0.4">
      <c r="A5751" t="s">
        <v>21894</v>
      </c>
      <c r="B5751" t="s">
        <v>21895</v>
      </c>
      <c r="C5751" t="s">
        <v>21896</v>
      </c>
      <c r="D5751" t="s">
        <v>21897</v>
      </c>
    </row>
    <row r="5752" spans="1:4" customFormat="1" x14ac:dyDescent="0.4">
      <c r="A5752" t="s">
        <v>21898</v>
      </c>
      <c r="B5752" t="s">
        <v>21899</v>
      </c>
      <c r="C5752" t="s">
        <v>21900</v>
      </c>
      <c r="D5752" t="s">
        <v>21901</v>
      </c>
    </row>
    <row r="5753" spans="1:4" customFormat="1" x14ac:dyDescent="0.4">
      <c r="A5753" t="s">
        <v>21902</v>
      </c>
      <c r="B5753" t="s">
        <v>21903</v>
      </c>
      <c r="C5753" t="s">
        <v>21904</v>
      </c>
      <c r="D5753" t="s">
        <v>21905</v>
      </c>
    </row>
    <row r="5754" spans="1:4" customFormat="1" x14ac:dyDescent="0.4">
      <c r="A5754" t="s">
        <v>21906</v>
      </c>
      <c r="B5754" t="s">
        <v>21907</v>
      </c>
      <c r="C5754" t="s">
        <v>21908</v>
      </c>
      <c r="D5754" t="s">
        <v>21909</v>
      </c>
    </row>
    <row r="5755" spans="1:4" customFormat="1" x14ac:dyDescent="0.4">
      <c r="A5755" t="s">
        <v>21910</v>
      </c>
      <c r="B5755" t="s">
        <v>21911</v>
      </c>
      <c r="C5755" t="s">
        <v>21912</v>
      </c>
      <c r="D5755" t="s">
        <v>21913</v>
      </c>
    </row>
    <row r="5756" spans="1:4" customFormat="1" x14ac:dyDescent="0.4">
      <c r="A5756" t="s">
        <v>21914</v>
      </c>
      <c r="B5756" t="s">
        <v>21915</v>
      </c>
      <c r="C5756" t="s">
        <v>21916</v>
      </c>
      <c r="D5756" t="s">
        <v>21917</v>
      </c>
    </row>
    <row r="5757" spans="1:4" customFormat="1" x14ac:dyDescent="0.4">
      <c r="A5757" t="s">
        <v>21918</v>
      </c>
      <c r="B5757" t="s">
        <v>21919</v>
      </c>
      <c r="C5757" t="s">
        <v>21920</v>
      </c>
      <c r="D5757" t="s">
        <v>21921</v>
      </c>
    </row>
    <row r="5758" spans="1:4" customFormat="1" x14ac:dyDescent="0.4">
      <c r="A5758" t="s">
        <v>21922</v>
      </c>
      <c r="B5758" t="s">
        <v>21923</v>
      </c>
      <c r="C5758" t="s">
        <v>21924</v>
      </c>
      <c r="D5758" t="s">
        <v>21925</v>
      </c>
    </row>
    <row r="5759" spans="1:4" customFormat="1" x14ac:dyDescent="0.4">
      <c r="A5759" t="s">
        <v>21926</v>
      </c>
      <c r="B5759" t="s">
        <v>21927</v>
      </c>
      <c r="C5759" t="s">
        <v>21928</v>
      </c>
      <c r="D5759" t="s">
        <v>21929</v>
      </c>
    </row>
    <row r="5760" spans="1:4" customFormat="1" x14ac:dyDescent="0.4">
      <c r="A5760" t="s">
        <v>21930</v>
      </c>
      <c r="B5760" t="s">
        <v>21931</v>
      </c>
      <c r="C5760" t="s">
        <v>21932</v>
      </c>
      <c r="D5760" t="s">
        <v>21933</v>
      </c>
    </row>
    <row r="5761" spans="1:4" customFormat="1" x14ac:dyDescent="0.4">
      <c r="A5761" t="s">
        <v>21934</v>
      </c>
      <c r="B5761" t="s">
        <v>21935</v>
      </c>
      <c r="C5761" t="s">
        <v>21936</v>
      </c>
      <c r="D5761" t="s">
        <v>21937</v>
      </c>
    </row>
    <row r="5762" spans="1:4" customFormat="1" x14ac:dyDescent="0.4">
      <c r="A5762" t="s">
        <v>21938</v>
      </c>
      <c r="B5762" t="s">
        <v>21939</v>
      </c>
      <c r="C5762" t="s">
        <v>21940</v>
      </c>
      <c r="D5762" t="s">
        <v>21941</v>
      </c>
    </row>
    <row r="5763" spans="1:4" customFormat="1" x14ac:dyDescent="0.4">
      <c r="A5763" t="s">
        <v>21942</v>
      </c>
      <c r="B5763" t="s">
        <v>21943</v>
      </c>
      <c r="C5763" t="s">
        <v>21944</v>
      </c>
      <c r="D5763" t="s">
        <v>21945</v>
      </c>
    </row>
    <row r="5764" spans="1:4" customFormat="1" x14ac:dyDescent="0.4">
      <c r="A5764" t="s">
        <v>21946</v>
      </c>
      <c r="B5764" t="s">
        <v>21947</v>
      </c>
      <c r="C5764" t="s">
        <v>21948</v>
      </c>
      <c r="D5764" t="s">
        <v>21949</v>
      </c>
    </row>
    <row r="5765" spans="1:4" customFormat="1" x14ac:dyDescent="0.4">
      <c r="A5765" t="s">
        <v>21950</v>
      </c>
      <c r="B5765" t="s">
        <v>21951</v>
      </c>
      <c r="C5765" t="s">
        <v>21952</v>
      </c>
      <c r="D5765" t="s">
        <v>21953</v>
      </c>
    </row>
    <row r="5766" spans="1:4" customFormat="1" x14ac:dyDescent="0.4">
      <c r="A5766" t="s">
        <v>21954</v>
      </c>
      <c r="B5766" t="s">
        <v>21955</v>
      </c>
      <c r="C5766" t="s">
        <v>21956</v>
      </c>
      <c r="D5766" t="s">
        <v>21957</v>
      </c>
    </row>
    <row r="5767" spans="1:4" customFormat="1" x14ac:dyDescent="0.4">
      <c r="A5767" t="s">
        <v>21958</v>
      </c>
      <c r="B5767" t="s">
        <v>21959</v>
      </c>
      <c r="C5767" t="s">
        <v>21960</v>
      </c>
      <c r="D5767" t="s">
        <v>21961</v>
      </c>
    </row>
    <row r="5768" spans="1:4" customFormat="1" x14ac:dyDescent="0.4">
      <c r="A5768" t="s">
        <v>21962</v>
      </c>
      <c r="B5768" t="s">
        <v>21963</v>
      </c>
      <c r="C5768" t="s">
        <v>21964</v>
      </c>
      <c r="D5768" t="s">
        <v>21962</v>
      </c>
    </row>
    <row r="5769" spans="1:4" customFormat="1" x14ac:dyDescent="0.4">
      <c r="A5769" t="s">
        <v>21965</v>
      </c>
      <c r="B5769" t="s">
        <v>21966</v>
      </c>
      <c r="C5769" t="s">
        <v>21967</v>
      </c>
      <c r="D5769" t="s">
        <v>21968</v>
      </c>
    </row>
    <row r="5770" spans="1:4" customFormat="1" x14ac:dyDescent="0.4">
      <c r="A5770" t="s">
        <v>21969</v>
      </c>
      <c r="B5770" t="s">
        <v>21970</v>
      </c>
      <c r="C5770" t="s">
        <v>21971</v>
      </c>
      <c r="D5770" t="s">
        <v>21972</v>
      </c>
    </row>
    <row r="5771" spans="1:4" customFormat="1" x14ac:dyDescent="0.4">
      <c r="A5771" t="s">
        <v>21973</v>
      </c>
      <c r="B5771" t="s">
        <v>21974</v>
      </c>
      <c r="C5771" t="s">
        <v>4179</v>
      </c>
      <c r="D5771" t="s">
        <v>21975</v>
      </c>
    </row>
    <row r="5772" spans="1:4" customFormat="1" x14ac:dyDescent="0.4">
      <c r="A5772" t="s">
        <v>21976</v>
      </c>
      <c r="B5772" t="s">
        <v>21977</v>
      </c>
      <c r="C5772" t="s">
        <v>21978</v>
      </c>
      <c r="D5772" t="s">
        <v>21979</v>
      </c>
    </row>
    <row r="5773" spans="1:4" customFormat="1" x14ac:dyDescent="0.4">
      <c r="A5773" t="s">
        <v>21980</v>
      </c>
      <c r="B5773" t="s">
        <v>21981</v>
      </c>
      <c r="C5773" t="s">
        <v>921</v>
      </c>
      <c r="D5773" t="s">
        <v>21982</v>
      </c>
    </row>
    <row r="5774" spans="1:4" customFormat="1" x14ac:dyDescent="0.4">
      <c r="A5774" t="s">
        <v>21983</v>
      </c>
      <c r="B5774" t="s">
        <v>21984</v>
      </c>
      <c r="C5774" t="s">
        <v>21985</v>
      </c>
      <c r="D5774" t="s">
        <v>21986</v>
      </c>
    </row>
    <row r="5775" spans="1:4" customFormat="1" x14ac:dyDescent="0.4">
      <c r="A5775" t="s">
        <v>21987</v>
      </c>
      <c r="B5775" t="s">
        <v>21988</v>
      </c>
      <c r="C5775" t="s">
        <v>21989</v>
      </c>
      <c r="D5775" t="s">
        <v>21987</v>
      </c>
    </row>
    <row r="5776" spans="1:4" customFormat="1" x14ac:dyDescent="0.4">
      <c r="A5776" t="s">
        <v>21990</v>
      </c>
      <c r="B5776" t="s">
        <v>21991</v>
      </c>
      <c r="C5776" t="s">
        <v>21992</v>
      </c>
      <c r="D5776" t="s">
        <v>21993</v>
      </c>
    </row>
    <row r="5777" spans="1:4" customFormat="1" x14ac:dyDescent="0.4">
      <c r="A5777" t="s">
        <v>21994</v>
      </c>
      <c r="B5777" t="s">
        <v>21995</v>
      </c>
      <c r="C5777" t="s">
        <v>21996</v>
      </c>
      <c r="D5777" t="s">
        <v>21994</v>
      </c>
    </row>
    <row r="5778" spans="1:4" customFormat="1" x14ac:dyDescent="0.4">
      <c r="A5778" t="s">
        <v>21997</v>
      </c>
      <c r="B5778" t="s">
        <v>21997</v>
      </c>
      <c r="C5778" t="s">
        <v>21997</v>
      </c>
      <c r="D5778" t="s">
        <v>21998</v>
      </c>
    </row>
    <row r="5779" spans="1:4" customFormat="1" x14ac:dyDescent="0.4">
      <c r="A5779" t="s">
        <v>21999</v>
      </c>
      <c r="B5779" t="s">
        <v>22000</v>
      </c>
      <c r="C5779" t="s">
        <v>22001</v>
      </c>
      <c r="D5779" t="s">
        <v>22002</v>
      </c>
    </row>
    <row r="5780" spans="1:4" customFormat="1" x14ac:dyDescent="0.4">
      <c r="A5780" t="s">
        <v>22003</v>
      </c>
      <c r="B5780" t="s">
        <v>22004</v>
      </c>
      <c r="C5780" t="s">
        <v>22005</v>
      </c>
      <c r="D5780" t="s">
        <v>22006</v>
      </c>
    </row>
    <row r="5781" spans="1:4" customFormat="1" x14ac:dyDescent="0.4">
      <c r="A5781" t="s">
        <v>22007</v>
      </c>
      <c r="B5781" t="s">
        <v>22008</v>
      </c>
      <c r="C5781" t="s">
        <v>22009</v>
      </c>
      <c r="D5781" t="s">
        <v>22010</v>
      </c>
    </row>
    <row r="5782" spans="1:4" customFormat="1" x14ac:dyDescent="0.4">
      <c r="A5782" t="s">
        <v>22011</v>
      </c>
      <c r="B5782" t="s">
        <v>22012</v>
      </c>
      <c r="C5782" t="s">
        <v>22009</v>
      </c>
      <c r="D5782" t="s">
        <v>22013</v>
      </c>
    </row>
    <row r="5783" spans="1:4" customFormat="1" x14ac:dyDescent="0.4">
      <c r="A5783" t="s">
        <v>22014</v>
      </c>
      <c r="B5783" t="s">
        <v>22015</v>
      </c>
      <c r="C5783" t="s">
        <v>22016</v>
      </c>
      <c r="D5783" t="s">
        <v>22017</v>
      </c>
    </row>
    <row r="5784" spans="1:4" customFormat="1" x14ac:dyDescent="0.4">
      <c r="A5784" t="s">
        <v>22018</v>
      </c>
      <c r="B5784" t="s">
        <v>22019</v>
      </c>
      <c r="C5784" t="s">
        <v>22020</v>
      </c>
      <c r="D5784" t="s">
        <v>22018</v>
      </c>
    </row>
    <row r="5785" spans="1:4" customFormat="1" x14ac:dyDescent="0.4">
      <c r="A5785" t="s">
        <v>22021</v>
      </c>
      <c r="B5785" t="s">
        <v>22022</v>
      </c>
      <c r="C5785" t="s">
        <v>22023</v>
      </c>
      <c r="D5785" t="s">
        <v>22024</v>
      </c>
    </row>
    <row r="5786" spans="1:4" customFormat="1" x14ac:dyDescent="0.4">
      <c r="A5786" t="s">
        <v>22025</v>
      </c>
      <c r="B5786" t="s">
        <v>22026</v>
      </c>
      <c r="C5786" t="s">
        <v>22027</v>
      </c>
      <c r="D5786" t="s">
        <v>22028</v>
      </c>
    </row>
    <row r="5787" spans="1:4" customFormat="1" x14ac:dyDescent="0.4">
      <c r="A5787" t="s">
        <v>22029</v>
      </c>
      <c r="B5787" t="s">
        <v>22030</v>
      </c>
      <c r="C5787" t="s">
        <v>22031</v>
      </c>
      <c r="D5787" t="s">
        <v>22032</v>
      </c>
    </row>
    <row r="5788" spans="1:4" customFormat="1" x14ac:dyDescent="0.4">
      <c r="A5788" t="s">
        <v>22033</v>
      </c>
      <c r="B5788" t="s">
        <v>22034</v>
      </c>
      <c r="C5788" t="s">
        <v>22035</v>
      </c>
      <c r="D5788" t="s">
        <v>22036</v>
      </c>
    </row>
    <row r="5789" spans="1:4" customFormat="1" x14ac:dyDescent="0.4">
      <c r="A5789" t="s">
        <v>22037</v>
      </c>
      <c r="B5789" t="s">
        <v>22038</v>
      </c>
      <c r="C5789" t="s">
        <v>22039</v>
      </c>
      <c r="D5789" t="s">
        <v>22040</v>
      </c>
    </row>
    <row r="5790" spans="1:4" customFormat="1" x14ac:dyDescent="0.4">
      <c r="A5790" t="s">
        <v>22041</v>
      </c>
      <c r="B5790" t="s">
        <v>22042</v>
      </c>
      <c r="C5790" t="s">
        <v>22043</v>
      </c>
      <c r="D5790" t="s">
        <v>22044</v>
      </c>
    </row>
    <row r="5791" spans="1:4" customFormat="1" x14ac:dyDescent="0.4">
      <c r="A5791" t="s">
        <v>22045</v>
      </c>
      <c r="B5791" t="s">
        <v>22046</v>
      </c>
      <c r="C5791" t="s">
        <v>22047</v>
      </c>
      <c r="D5791" t="s">
        <v>22045</v>
      </c>
    </row>
    <row r="5792" spans="1:4" customFormat="1" x14ac:dyDescent="0.4">
      <c r="A5792" t="s">
        <v>22048</v>
      </c>
      <c r="B5792" t="s">
        <v>22049</v>
      </c>
      <c r="C5792" t="s">
        <v>22050</v>
      </c>
      <c r="D5792" t="s">
        <v>22051</v>
      </c>
    </row>
    <row r="5793" spans="1:4" customFormat="1" x14ac:dyDescent="0.4">
      <c r="A5793" t="s">
        <v>22052</v>
      </c>
      <c r="B5793" t="s">
        <v>22053</v>
      </c>
      <c r="C5793" t="s">
        <v>22050</v>
      </c>
      <c r="D5793" t="s">
        <v>22054</v>
      </c>
    </row>
    <row r="5794" spans="1:4" customFormat="1" x14ac:dyDescent="0.4">
      <c r="A5794" t="s">
        <v>22055</v>
      </c>
      <c r="B5794" t="s">
        <v>22056</v>
      </c>
      <c r="C5794" t="s">
        <v>22057</v>
      </c>
      <c r="D5794" t="s">
        <v>22058</v>
      </c>
    </row>
    <row r="5795" spans="1:4" customFormat="1" x14ac:dyDescent="0.4">
      <c r="A5795" t="s">
        <v>22059</v>
      </c>
      <c r="B5795" t="s">
        <v>22060</v>
      </c>
      <c r="C5795" t="s">
        <v>22061</v>
      </c>
      <c r="D5795" t="s">
        <v>22062</v>
      </c>
    </row>
    <row r="5796" spans="1:4" customFormat="1" x14ac:dyDescent="0.4">
      <c r="A5796" t="s">
        <v>22063</v>
      </c>
      <c r="B5796" t="s">
        <v>22064</v>
      </c>
      <c r="C5796" t="s">
        <v>22065</v>
      </c>
      <c r="D5796" t="s">
        <v>22066</v>
      </c>
    </row>
    <row r="5797" spans="1:4" customFormat="1" x14ac:dyDescent="0.4">
      <c r="A5797" t="s">
        <v>22067</v>
      </c>
      <c r="B5797" t="s">
        <v>22068</v>
      </c>
      <c r="C5797" t="s">
        <v>22069</v>
      </c>
      <c r="D5797" t="s">
        <v>22070</v>
      </c>
    </row>
    <row r="5798" spans="1:4" customFormat="1" x14ac:dyDescent="0.4">
      <c r="A5798" t="s">
        <v>22071</v>
      </c>
      <c r="B5798" t="s">
        <v>22072</v>
      </c>
      <c r="C5798" t="s">
        <v>22073</v>
      </c>
      <c r="D5798" t="s">
        <v>22074</v>
      </c>
    </row>
    <row r="5799" spans="1:4" customFormat="1" x14ac:dyDescent="0.4">
      <c r="A5799" t="s">
        <v>22075</v>
      </c>
      <c r="B5799" t="s">
        <v>22076</v>
      </c>
      <c r="C5799" t="s">
        <v>12204</v>
      </c>
      <c r="D5799" t="s">
        <v>22077</v>
      </c>
    </row>
    <row r="5800" spans="1:4" customFormat="1" x14ac:dyDescent="0.4">
      <c r="A5800" t="s">
        <v>22078</v>
      </c>
      <c r="B5800" t="s">
        <v>22079</v>
      </c>
      <c r="C5800" t="s">
        <v>22080</v>
      </c>
      <c r="D5800" t="s">
        <v>22081</v>
      </c>
    </row>
    <row r="5801" spans="1:4" customFormat="1" x14ac:dyDescent="0.4">
      <c r="A5801" t="s">
        <v>22082</v>
      </c>
      <c r="B5801" t="s">
        <v>22083</v>
      </c>
      <c r="C5801" t="s">
        <v>22084</v>
      </c>
      <c r="D5801" t="s">
        <v>22085</v>
      </c>
    </row>
    <row r="5802" spans="1:4" customFormat="1" x14ac:dyDescent="0.4">
      <c r="A5802" t="s">
        <v>22086</v>
      </c>
      <c r="B5802" t="s">
        <v>22087</v>
      </c>
      <c r="C5802" t="s">
        <v>22088</v>
      </c>
      <c r="D5802" t="s">
        <v>22089</v>
      </c>
    </row>
    <row r="5803" spans="1:4" customFormat="1" x14ac:dyDescent="0.4">
      <c r="A5803" t="s">
        <v>22090</v>
      </c>
      <c r="B5803" t="s">
        <v>22091</v>
      </c>
      <c r="C5803" t="s">
        <v>22092</v>
      </c>
      <c r="D5803" t="s">
        <v>22093</v>
      </c>
    </row>
    <row r="5804" spans="1:4" customFormat="1" x14ac:dyDescent="0.4">
      <c r="A5804" t="s">
        <v>22094</v>
      </c>
      <c r="B5804" t="s">
        <v>22095</v>
      </c>
      <c r="C5804" t="s">
        <v>22096</v>
      </c>
      <c r="D5804" t="s">
        <v>22097</v>
      </c>
    </row>
    <row r="5805" spans="1:4" customFormat="1" x14ac:dyDescent="0.4">
      <c r="A5805" t="s">
        <v>22098</v>
      </c>
      <c r="B5805" t="s">
        <v>22099</v>
      </c>
      <c r="C5805" t="s">
        <v>22100</v>
      </c>
      <c r="D5805" t="s">
        <v>22101</v>
      </c>
    </row>
    <row r="5806" spans="1:4" customFormat="1" x14ac:dyDescent="0.4">
      <c r="A5806" t="s">
        <v>22102</v>
      </c>
      <c r="B5806" t="s">
        <v>22103</v>
      </c>
      <c r="C5806" t="s">
        <v>22104</v>
      </c>
      <c r="D5806" t="s">
        <v>22105</v>
      </c>
    </row>
    <row r="5807" spans="1:4" customFormat="1" x14ac:dyDescent="0.4">
      <c r="A5807" t="s">
        <v>22106</v>
      </c>
      <c r="B5807" t="s">
        <v>22107</v>
      </c>
      <c r="C5807" t="s">
        <v>22108</v>
      </c>
      <c r="D5807" t="s">
        <v>22109</v>
      </c>
    </row>
    <row r="5808" spans="1:4" customFormat="1" x14ac:dyDescent="0.4">
      <c r="A5808" t="s">
        <v>22110</v>
      </c>
      <c r="B5808" t="s">
        <v>22111</v>
      </c>
      <c r="C5808" t="s">
        <v>22112</v>
      </c>
      <c r="D5808" t="s">
        <v>22113</v>
      </c>
    </row>
    <row r="5809" spans="1:4" customFormat="1" x14ac:dyDescent="0.4">
      <c r="A5809" t="s">
        <v>22114</v>
      </c>
      <c r="B5809" t="s">
        <v>22115</v>
      </c>
      <c r="C5809" t="s">
        <v>22116</v>
      </c>
      <c r="D5809" t="s">
        <v>22117</v>
      </c>
    </row>
    <row r="5810" spans="1:4" customFormat="1" x14ac:dyDescent="0.4">
      <c r="A5810" t="s">
        <v>22118</v>
      </c>
      <c r="B5810" t="s">
        <v>22119</v>
      </c>
      <c r="C5810" t="s">
        <v>21742</v>
      </c>
      <c r="D5810" t="s">
        <v>22120</v>
      </c>
    </row>
    <row r="5811" spans="1:4" customFormat="1" x14ac:dyDescent="0.4">
      <c r="A5811" t="s">
        <v>22121</v>
      </c>
      <c r="B5811" t="s">
        <v>22122</v>
      </c>
      <c r="C5811" t="s">
        <v>22123</v>
      </c>
      <c r="D5811" t="s">
        <v>22124</v>
      </c>
    </row>
    <row r="5812" spans="1:4" customFormat="1" x14ac:dyDescent="0.4">
      <c r="A5812" t="s">
        <v>22125</v>
      </c>
      <c r="B5812" t="s">
        <v>22126</v>
      </c>
      <c r="C5812" t="s">
        <v>22127</v>
      </c>
      <c r="D5812" t="s">
        <v>22128</v>
      </c>
    </row>
    <row r="5813" spans="1:4" customFormat="1" x14ac:dyDescent="0.4">
      <c r="A5813" t="s">
        <v>22125</v>
      </c>
      <c r="B5813" t="s">
        <v>22129</v>
      </c>
      <c r="C5813" t="s">
        <v>22130</v>
      </c>
      <c r="D5813" t="s">
        <v>22131</v>
      </c>
    </row>
    <row r="5814" spans="1:4" customFormat="1" x14ac:dyDescent="0.4">
      <c r="A5814" t="s">
        <v>22132</v>
      </c>
      <c r="B5814" t="s">
        <v>22133</v>
      </c>
      <c r="C5814" t="s">
        <v>22134</v>
      </c>
      <c r="D5814" t="s">
        <v>22135</v>
      </c>
    </row>
    <row r="5815" spans="1:4" customFormat="1" x14ac:dyDescent="0.4">
      <c r="A5815" t="s">
        <v>22136</v>
      </c>
      <c r="B5815" t="s">
        <v>22137</v>
      </c>
      <c r="C5815" t="s">
        <v>22138</v>
      </c>
      <c r="D5815" t="s">
        <v>22139</v>
      </c>
    </row>
    <row r="5816" spans="1:4" customFormat="1" x14ac:dyDescent="0.4">
      <c r="A5816" t="s">
        <v>22140</v>
      </c>
      <c r="B5816" t="s">
        <v>22141</v>
      </c>
      <c r="C5816" t="s">
        <v>22142</v>
      </c>
      <c r="D5816" t="s">
        <v>22143</v>
      </c>
    </row>
    <row r="5817" spans="1:4" customFormat="1" x14ac:dyDescent="0.4">
      <c r="A5817" t="s">
        <v>22144</v>
      </c>
      <c r="B5817" t="s">
        <v>22145</v>
      </c>
      <c r="C5817" t="s">
        <v>22146</v>
      </c>
      <c r="D5817" t="s">
        <v>22144</v>
      </c>
    </row>
    <row r="5818" spans="1:4" customFormat="1" x14ac:dyDescent="0.4">
      <c r="A5818" t="s">
        <v>22147</v>
      </c>
      <c r="B5818" t="s">
        <v>22148</v>
      </c>
      <c r="C5818" t="s">
        <v>22149</v>
      </c>
      <c r="D5818" t="s">
        <v>22150</v>
      </c>
    </row>
    <row r="5819" spans="1:4" customFormat="1" x14ac:dyDescent="0.4">
      <c r="A5819" t="s">
        <v>22151</v>
      </c>
      <c r="B5819" t="s">
        <v>22152</v>
      </c>
      <c r="C5819" t="s">
        <v>22153</v>
      </c>
      <c r="D5819" t="s">
        <v>22154</v>
      </c>
    </row>
    <row r="5820" spans="1:4" customFormat="1" x14ac:dyDescent="0.4">
      <c r="A5820" t="s">
        <v>22155</v>
      </c>
      <c r="B5820" t="s">
        <v>22156</v>
      </c>
      <c r="C5820" t="s">
        <v>22157</v>
      </c>
      <c r="D5820" t="s">
        <v>22158</v>
      </c>
    </row>
    <row r="5821" spans="1:4" customFormat="1" x14ac:dyDescent="0.4">
      <c r="A5821" t="s">
        <v>22159</v>
      </c>
      <c r="B5821" t="s">
        <v>22160</v>
      </c>
      <c r="C5821" t="s">
        <v>22161</v>
      </c>
      <c r="D5821" t="s">
        <v>22162</v>
      </c>
    </row>
    <row r="5822" spans="1:4" customFormat="1" x14ac:dyDescent="0.4">
      <c r="A5822" t="s">
        <v>22163</v>
      </c>
      <c r="B5822" t="s">
        <v>22164</v>
      </c>
      <c r="C5822" t="s">
        <v>22165</v>
      </c>
      <c r="D5822" t="s">
        <v>22166</v>
      </c>
    </row>
    <row r="5823" spans="1:4" customFormat="1" x14ac:dyDescent="0.4">
      <c r="A5823" t="s">
        <v>22167</v>
      </c>
      <c r="B5823" t="s">
        <v>22168</v>
      </c>
      <c r="C5823" t="s">
        <v>22169</v>
      </c>
      <c r="D5823" t="s">
        <v>22170</v>
      </c>
    </row>
    <row r="5824" spans="1:4" customFormat="1" x14ac:dyDescent="0.4">
      <c r="A5824" t="s">
        <v>22171</v>
      </c>
      <c r="B5824" t="s">
        <v>22172</v>
      </c>
      <c r="C5824" t="s">
        <v>22173</v>
      </c>
      <c r="D5824" t="s">
        <v>22174</v>
      </c>
    </row>
    <row r="5825" spans="1:4" customFormat="1" x14ac:dyDescent="0.4">
      <c r="A5825" t="s">
        <v>22175</v>
      </c>
      <c r="B5825" t="s">
        <v>22176</v>
      </c>
      <c r="C5825" t="s">
        <v>22177</v>
      </c>
      <c r="D5825" t="s">
        <v>22178</v>
      </c>
    </row>
    <row r="5826" spans="1:4" customFormat="1" x14ac:dyDescent="0.4">
      <c r="A5826" t="s">
        <v>22179</v>
      </c>
      <c r="B5826" t="s">
        <v>22180</v>
      </c>
      <c r="C5826" t="s">
        <v>22181</v>
      </c>
      <c r="D5826" t="s">
        <v>22182</v>
      </c>
    </row>
    <row r="5827" spans="1:4" customFormat="1" x14ac:dyDescent="0.4">
      <c r="A5827" t="s">
        <v>22183</v>
      </c>
      <c r="B5827" t="s">
        <v>22184</v>
      </c>
      <c r="C5827" t="s">
        <v>22185</v>
      </c>
      <c r="D5827" t="s">
        <v>22186</v>
      </c>
    </row>
    <row r="5828" spans="1:4" customFormat="1" x14ac:dyDescent="0.4">
      <c r="A5828" t="s">
        <v>22187</v>
      </c>
      <c r="B5828" t="s">
        <v>22188</v>
      </c>
      <c r="C5828" t="s">
        <v>22173</v>
      </c>
      <c r="D5828" t="s">
        <v>22189</v>
      </c>
    </row>
    <row r="5829" spans="1:4" customFormat="1" x14ac:dyDescent="0.4">
      <c r="A5829" t="s">
        <v>22190</v>
      </c>
      <c r="B5829" t="s">
        <v>22191</v>
      </c>
      <c r="C5829" t="s">
        <v>22192</v>
      </c>
      <c r="D5829" t="s">
        <v>22193</v>
      </c>
    </row>
    <row r="5830" spans="1:4" customFormat="1" x14ac:dyDescent="0.4">
      <c r="A5830" t="s">
        <v>22194</v>
      </c>
      <c r="B5830" t="s">
        <v>22195</v>
      </c>
      <c r="C5830" t="s">
        <v>22196</v>
      </c>
      <c r="D5830" t="s">
        <v>22197</v>
      </c>
    </row>
    <row r="5831" spans="1:4" customFormat="1" x14ac:dyDescent="0.4">
      <c r="A5831" t="s">
        <v>22198</v>
      </c>
      <c r="B5831" t="s">
        <v>22199</v>
      </c>
      <c r="C5831" t="s">
        <v>22200</v>
      </c>
      <c r="D5831" t="s">
        <v>22201</v>
      </c>
    </row>
    <row r="5832" spans="1:4" customFormat="1" x14ac:dyDescent="0.4">
      <c r="A5832" t="s">
        <v>22202</v>
      </c>
      <c r="B5832" t="s">
        <v>22203</v>
      </c>
      <c r="C5832" t="s">
        <v>22204</v>
      </c>
      <c r="D5832" t="s">
        <v>22205</v>
      </c>
    </row>
    <row r="5833" spans="1:4" customFormat="1" x14ac:dyDescent="0.4">
      <c r="A5833" t="s">
        <v>22206</v>
      </c>
      <c r="B5833" t="s">
        <v>22207</v>
      </c>
      <c r="C5833" t="s">
        <v>22208</v>
      </c>
      <c r="D5833" t="s">
        <v>22209</v>
      </c>
    </row>
    <row r="5834" spans="1:4" customFormat="1" x14ac:dyDescent="0.4">
      <c r="A5834" t="s">
        <v>22210</v>
      </c>
      <c r="B5834" t="s">
        <v>22211</v>
      </c>
      <c r="C5834" t="s">
        <v>22212</v>
      </c>
      <c r="D5834" t="s">
        <v>22213</v>
      </c>
    </row>
    <row r="5835" spans="1:4" customFormat="1" x14ac:dyDescent="0.4">
      <c r="A5835" t="s">
        <v>22214</v>
      </c>
      <c r="B5835" t="s">
        <v>22215</v>
      </c>
      <c r="C5835" t="s">
        <v>22216</v>
      </c>
      <c r="D5835" t="s">
        <v>22217</v>
      </c>
    </row>
    <row r="5836" spans="1:4" customFormat="1" x14ac:dyDescent="0.4">
      <c r="A5836" t="s">
        <v>22218</v>
      </c>
      <c r="B5836" t="s">
        <v>22219</v>
      </c>
      <c r="C5836" t="s">
        <v>22220</v>
      </c>
      <c r="D5836" t="s">
        <v>22218</v>
      </c>
    </row>
    <row r="5837" spans="1:4" customFormat="1" x14ac:dyDescent="0.4">
      <c r="A5837" t="s">
        <v>22221</v>
      </c>
      <c r="B5837" t="s">
        <v>22222</v>
      </c>
      <c r="C5837" t="s">
        <v>22223</v>
      </c>
      <c r="D5837" t="s">
        <v>22224</v>
      </c>
    </row>
    <row r="5838" spans="1:4" customFormat="1" x14ac:dyDescent="0.4">
      <c r="A5838" t="s">
        <v>22225</v>
      </c>
      <c r="B5838" t="s">
        <v>22226</v>
      </c>
      <c r="C5838" t="s">
        <v>22227</v>
      </c>
      <c r="D5838" t="s">
        <v>22228</v>
      </c>
    </row>
    <row r="5839" spans="1:4" customFormat="1" x14ac:dyDescent="0.4">
      <c r="A5839" t="s">
        <v>22229</v>
      </c>
      <c r="B5839" t="s">
        <v>22230</v>
      </c>
      <c r="C5839" t="s">
        <v>22157</v>
      </c>
      <c r="D5839" t="s">
        <v>22231</v>
      </c>
    </row>
    <row r="5840" spans="1:4" customFormat="1" x14ac:dyDescent="0.4">
      <c r="A5840" t="s">
        <v>22232</v>
      </c>
      <c r="B5840" t="s">
        <v>22233</v>
      </c>
      <c r="C5840" t="s">
        <v>22234</v>
      </c>
      <c r="D5840" t="s">
        <v>22235</v>
      </c>
    </row>
    <row r="5841" spans="1:4" customFormat="1" x14ac:dyDescent="0.4">
      <c r="A5841" t="s">
        <v>22236</v>
      </c>
      <c r="B5841" t="s">
        <v>22237</v>
      </c>
      <c r="C5841" t="s">
        <v>22238</v>
      </c>
      <c r="D5841" t="s">
        <v>22239</v>
      </c>
    </row>
    <row r="5842" spans="1:4" customFormat="1" x14ac:dyDescent="0.4">
      <c r="A5842" t="s">
        <v>22240</v>
      </c>
      <c r="B5842" t="s">
        <v>22241</v>
      </c>
      <c r="C5842" t="s">
        <v>22242</v>
      </c>
      <c r="D5842" t="s">
        <v>22243</v>
      </c>
    </row>
    <row r="5843" spans="1:4" customFormat="1" x14ac:dyDescent="0.4">
      <c r="A5843" t="s">
        <v>22244</v>
      </c>
      <c r="B5843" t="s">
        <v>22245</v>
      </c>
      <c r="C5843" t="s">
        <v>22246</v>
      </c>
      <c r="D5843" t="s">
        <v>22247</v>
      </c>
    </row>
    <row r="5844" spans="1:4" customFormat="1" x14ac:dyDescent="0.4">
      <c r="A5844" t="s">
        <v>22248</v>
      </c>
      <c r="B5844" t="s">
        <v>22249</v>
      </c>
      <c r="C5844" t="s">
        <v>22250</v>
      </c>
      <c r="D5844" t="s">
        <v>22251</v>
      </c>
    </row>
    <row r="5845" spans="1:4" customFormat="1" x14ac:dyDescent="0.4">
      <c r="A5845" t="s">
        <v>22252</v>
      </c>
      <c r="B5845" t="s">
        <v>22253</v>
      </c>
      <c r="C5845" t="s">
        <v>22254</v>
      </c>
      <c r="D5845" t="s">
        <v>22255</v>
      </c>
    </row>
    <row r="5846" spans="1:4" customFormat="1" x14ac:dyDescent="0.4">
      <c r="A5846" t="s">
        <v>22256</v>
      </c>
      <c r="B5846" t="s">
        <v>22257</v>
      </c>
      <c r="C5846" t="s">
        <v>22258</v>
      </c>
      <c r="D5846" t="s">
        <v>22259</v>
      </c>
    </row>
    <row r="5847" spans="1:4" customFormat="1" x14ac:dyDescent="0.4">
      <c r="A5847" t="s">
        <v>22260</v>
      </c>
      <c r="B5847" t="s">
        <v>22261</v>
      </c>
      <c r="C5847" t="s">
        <v>22262</v>
      </c>
      <c r="D5847" t="s">
        <v>22263</v>
      </c>
    </row>
    <row r="5848" spans="1:4" customFormat="1" x14ac:dyDescent="0.4">
      <c r="A5848" t="s">
        <v>22264</v>
      </c>
      <c r="B5848" t="s">
        <v>22265</v>
      </c>
      <c r="C5848" t="s">
        <v>14281</v>
      </c>
      <c r="D5848" t="s">
        <v>22266</v>
      </c>
    </row>
    <row r="5849" spans="1:4" customFormat="1" x14ac:dyDescent="0.4">
      <c r="A5849" t="s">
        <v>22267</v>
      </c>
      <c r="B5849" t="s">
        <v>22268</v>
      </c>
      <c r="C5849" t="s">
        <v>22269</v>
      </c>
      <c r="D5849" t="s">
        <v>22270</v>
      </c>
    </row>
    <row r="5850" spans="1:4" customFormat="1" x14ac:dyDescent="0.4">
      <c r="A5850" t="s">
        <v>22271</v>
      </c>
      <c r="B5850" t="s">
        <v>22272</v>
      </c>
      <c r="C5850" t="s">
        <v>22273</v>
      </c>
      <c r="D5850" t="s">
        <v>22274</v>
      </c>
    </row>
    <row r="5851" spans="1:4" customFormat="1" x14ac:dyDescent="0.4">
      <c r="A5851" t="s">
        <v>22275</v>
      </c>
      <c r="B5851" t="s">
        <v>22276</v>
      </c>
      <c r="C5851" t="s">
        <v>22277</v>
      </c>
      <c r="D5851" t="s">
        <v>22278</v>
      </c>
    </row>
    <row r="5852" spans="1:4" customFormat="1" x14ac:dyDescent="0.4">
      <c r="A5852" t="s">
        <v>22279</v>
      </c>
      <c r="B5852" t="s">
        <v>22280</v>
      </c>
      <c r="C5852" t="s">
        <v>22281</v>
      </c>
      <c r="D5852" t="s">
        <v>22282</v>
      </c>
    </row>
    <row r="5853" spans="1:4" customFormat="1" x14ac:dyDescent="0.4">
      <c r="A5853" t="s">
        <v>22283</v>
      </c>
      <c r="B5853" t="s">
        <v>22284</v>
      </c>
      <c r="C5853" t="s">
        <v>22285</v>
      </c>
      <c r="D5853" t="s">
        <v>22286</v>
      </c>
    </row>
    <row r="5854" spans="1:4" customFormat="1" x14ac:dyDescent="0.4">
      <c r="A5854" t="s">
        <v>22287</v>
      </c>
      <c r="B5854" t="s">
        <v>22288</v>
      </c>
      <c r="C5854" t="s">
        <v>22289</v>
      </c>
      <c r="D5854" t="s">
        <v>22290</v>
      </c>
    </row>
    <row r="5855" spans="1:4" customFormat="1" x14ac:dyDescent="0.4">
      <c r="A5855" t="s">
        <v>22291</v>
      </c>
      <c r="B5855" t="s">
        <v>22292</v>
      </c>
      <c r="C5855" t="s">
        <v>22293</v>
      </c>
      <c r="D5855" t="s">
        <v>22291</v>
      </c>
    </row>
    <row r="5856" spans="1:4" customFormat="1" x14ac:dyDescent="0.4">
      <c r="A5856" t="s">
        <v>22294</v>
      </c>
      <c r="B5856" t="s">
        <v>22295</v>
      </c>
      <c r="C5856" t="s">
        <v>22296</v>
      </c>
      <c r="D5856" t="s">
        <v>22297</v>
      </c>
    </row>
    <row r="5857" spans="1:4" customFormat="1" x14ac:dyDescent="0.4">
      <c r="A5857" t="s">
        <v>22298</v>
      </c>
      <c r="B5857" t="s">
        <v>22299</v>
      </c>
      <c r="C5857" t="s">
        <v>22300</v>
      </c>
      <c r="D5857" t="s">
        <v>22301</v>
      </c>
    </row>
    <row r="5858" spans="1:4" customFormat="1" x14ac:dyDescent="0.4">
      <c r="A5858" t="s">
        <v>22302</v>
      </c>
      <c r="B5858" t="s">
        <v>22303</v>
      </c>
      <c r="C5858" t="s">
        <v>22304</v>
      </c>
      <c r="D5858" t="s">
        <v>22305</v>
      </c>
    </row>
    <row r="5859" spans="1:4" customFormat="1" x14ac:dyDescent="0.4">
      <c r="A5859" t="s">
        <v>22306</v>
      </c>
      <c r="B5859" t="s">
        <v>22307</v>
      </c>
      <c r="C5859" t="s">
        <v>22308</v>
      </c>
      <c r="D5859" t="s">
        <v>22309</v>
      </c>
    </row>
    <row r="5860" spans="1:4" customFormat="1" x14ac:dyDescent="0.4">
      <c r="A5860" t="s">
        <v>22310</v>
      </c>
      <c r="B5860" t="s">
        <v>22311</v>
      </c>
      <c r="C5860" t="s">
        <v>22312</v>
      </c>
      <c r="D5860" t="s">
        <v>22313</v>
      </c>
    </row>
    <row r="5861" spans="1:4" customFormat="1" x14ac:dyDescent="0.4">
      <c r="A5861" t="s">
        <v>22314</v>
      </c>
      <c r="B5861" t="s">
        <v>22315</v>
      </c>
      <c r="C5861" t="s">
        <v>22316</v>
      </c>
      <c r="D5861" t="s">
        <v>22317</v>
      </c>
    </row>
    <row r="5862" spans="1:4" customFormat="1" x14ac:dyDescent="0.4">
      <c r="A5862" t="s">
        <v>22318</v>
      </c>
      <c r="B5862" t="s">
        <v>22319</v>
      </c>
      <c r="C5862" t="s">
        <v>22320</v>
      </c>
      <c r="D5862" t="s">
        <v>22318</v>
      </c>
    </row>
    <row r="5863" spans="1:4" customFormat="1" x14ac:dyDescent="0.4">
      <c r="A5863" t="s">
        <v>22321</v>
      </c>
      <c r="B5863" t="s">
        <v>22322</v>
      </c>
      <c r="C5863" t="s">
        <v>22323</v>
      </c>
      <c r="D5863" t="s">
        <v>22324</v>
      </c>
    </row>
    <row r="5864" spans="1:4" customFormat="1" x14ac:dyDescent="0.4">
      <c r="A5864" t="s">
        <v>22325</v>
      </c>
      <c r="B5864" t="s">
        <v>22326</v>
      </c>
      <c r="C5864" t="s">
        <v>22327</v>
      </c>
      <c r="D5864" t="s">
        <v>22328</v>
      </c>
    </row>
    <row r="5865" spans="1:4" customFormat="1" x14ac:dyDescent="0.4">
      <c r="A5865" t="s">
        <v>22329</v>
      </c>
      <c r="B5865" t="s">
        <v>22330</v>
      </c>
      <c r="C5865" t="s">
        <v>22331</v>
      </c>
      <c r="D5865" t="s">
        <v>22332</v>
      </c>
    </row>
    <row r="5866" spans="1:4" customFormat="1" x14ac:dyDescent="0.4">
      <c r="A5866" t="s">
        <v>22333</v>
      </c>
      <c r="B5866" t="s">
        <v>22334</v>
      </c>
      <c r="C5866" t="s">
        <v>22335</v>
      </c>
      <c r="D5866" t="s">
        <v>22336</v>
      </c>
    </row>
    <row r="5867" spans="1:4" customFormat="1" x14ac:dyDescent="0.4">
      <c r="A5867" t="s">
        <v>22337</v>
      </c>
      <c r="B5867" t="s">
        <v>22338</v>
      </c>
      <c r="C5867" t="s">
        <v>22339</v>
      </c>
      <c r="D5867" t="s">
        <v>22340</v>
      </c>
    </row>
    <row r="5868" spans="1:4" customFormat="1" x14ac:dyDescent="0.4">
      <c r="A5868" t="s">
        <v>22341</v>
      </c>
      <c r="B5868" t="s">
        <v>22342</v>
      </c>
      <c r="C5868" t="s">
        <v>22343</v>
      </c>
      <c r="D5868" t="s">
        <v>22344</v>
      </c>
    </row>
    <row r="5869" spans="1:4" customFormat="1" x14ac:dyDescent="0.4">
      <c r="A5869" t="s">
        <v>22345</v>
      </c>
      <c r="B5869" t="s">
        <v>22346</v>
      </c>
      <c r="C5869" t="s">
        <v>22347</v>
      </c>
      <c r="D5869" t="s">
        <v>22348</v>
      </c>
    </row>
    <row r="5870" spans="1:4" customFormat="1" x14ac:dyDescent="0.4">
      <c r="A5870" t="s">
        <v>22349</v>
      </c>
      <c r="B5870" t="s">
        <v>22350</v>
      </c>
      <c r="C5870" t="s">
        <v>22350</v>
      </c>
      <c r="D5870" t="s">
        <v>22351</v>
      </c>
    </row>
    <row r="5871" spans="1:4" customFormat="1" x14ac:dyDescent="0.4">
      <c r="A5871" t="s">
        <v>22352</v>
      </c>
      <c r="B5871" t="s">
        <v>22353</v>
      </c>
      <c r="C5871" t="s">
        <v>22354</v>
      </c>
      <c r="D5871" t="s">
        <v>22355</v>
      </c>
    </row>
    <row r="5872" spans="1:4" customFormat="1" x14ac:dyDescent="0.4">
      <c r="A5872" t="s">
        <v>22356</v>
      </c>
      <c r="B5872" t="s">
        <v>22357</v>
      </c>
      <c r="C5872" t="s">
        <v>22358</v>
      </c>
      <c r="D5872" t="s">
        <v>22359</v>
      </c>
    </row>
    <row r="5873" spans="1:4" customFormat="1" x14ac:dyDescent="0.4">
      <c r="A5873" t="s">
        <v>22360</v>
      </c>
      <c r="B5873" t="s">
        <v>22361</v>
      </c>
      <c r="C5873" t="s">
        <v>22362</v>
      </c>
      <c r="D5873" t="s">
        <v>22363</v>
      </c>
    </row>
    <row r="5874" spans="1:4" customFormat="1" x14ac:dyDescent="0.4">
      <c r="A5874" t="s">
        <v>22364</v>
      </c>
      <c r="B5874" t="s">
        <v>22365</v>
      </c>
      <c r="C5874" t="s">
        <v>22366</v>
      </c>
      <c r="D5874" t="s">
        <v>22367</v>
      </c>
    </row>
    <row r="5875" spans="1:4" customFormat="1" x14ac:dyDescent="0.4">
      <c r="A5875" t="s">
        <v>22368</v>
      </c>
      <c r="B5875" t="s">
        <v>22369</v>
      </c>
      <c r="C5875" t="s">
        <v>22370</v>
      </c>
      <c r="D5875" t="s">
        <v>22371</v>
      </c>
    </row>
    <row r="5876" spans="1:4" customFormat="1" x14ac:dyDescent="0.4">
      <c r="A5876" t="s">
        <v>22372</v>
      </c>
      <c r="B5876" t="s">
        <v>22373</v>
      </c>
      <c r="C5876" t="s">
        <v>22374</v>
      </c>
      <c r="D5876" t="s">
        <v>22375</v>
      </c>
    </row>
    <row r="5877" spans="1:4" customFormat="1" x14ac:dyDescent="0.4">
      <c r="A5877" t="s">
        <v>22376</v>
      </c>
      <c r="B5877" t="s">
        <v>22377</v>
      </c>
      <c r="C5877" t="s">
        <v>22378</v>
      </c>
      <c r="D5877" t="s">
        <v>22379</v>
      </c>
    </row>
    <row r="5878" spans="1:4" customFormat="1" x14ac:dyDescent="0.4">
      <c r="A5878" t="s">
        <v>22380</v>
      </c>
      <c r="B5878" t="s">
        <v>22381</v>
      </c>
      <c r="C5878" t="s">
        <v>22382</v>
      </c>
      <c r="D5878" t="s">
        <v>22383</v>
      </c>
    </row>
    <row r="5879" spans="1:4" customFormat="1" x14ac:dyDescent="0.4">
      <c r="A5879" t="s">
        <v>22384</v>
      </c>
      <c r="B5879" t="s">
        <v>22385</v>
      </c>
      <c r="C5879" t="s">
        <v>22386</v>
      </c>
      <c r="D5879" t="s">
        <v>22387</v>
      </c>
    </row>
    <row r="5880" spans="1:4" customFormat="1" x14ac:dyDescent="0.4">
      <c r="A5880" t="s">
        <v>22388</v>
      </c>
      <c r="B5880" t="s">
        <v>22389</v>
      </c>
      <c r="C5880" t="s">
        <v>22390</v>
      </c>
      <c r="D5880" t="s">
        <v>22391</v>
      </c>
    </row>
    <row r="5881" spans="1:4" customFormat="1" x14ac:dyDescent="0.4">
      <c r="A5881" t="s">
        <v>22392</v>
      </c>
      <c r="B5881" t="s">
        <v>22393</v>
      </c>
      <c r="C5881" t="s">
        <v>22394</v>
      </c>
      <c r="D5881" t="s">
        <v>22395</v>
      </c>
    </row>
    <row r="5882" spans="1:4" customFormat="1" x14ac:dyDescent="0.4">
      <c r="A5882" t="s">
        <v>22396</v>
      </c>
      <c r="B5882" t="s">
        <v>22397</v>
      </c>
      <c r="C5882" t="s">
        <v>22398</v>
      </c>
      <c r="D5882" t="s">
        <v>22396</v>
      </c>
    </row>
    <row r="5883" spans="1:4" customFormat="1" x14ac:dyDescent="0.4">
      <c r="A5883" t="s">
        <v>22399</v>
      </c>
      <c r="B5883" t="s">
        <v>22400</v>
      </c>
      <c r="C5883" t="s">
        <v>22401</v>
      </c>
      <c r="D5883" t="s">
        <v>22402</v>
      </c>
    </row>
    <row r="5884" spans="1:4" customFormat="1" x14ac:dyDescent="0.4">
      <c r="A5884" t="s">
        <v>22403</v>
      </c>
      <c r="B5884" t="s">
        <v>22404</v>
      </c>
      <c r="C5884" t="s">
        <v>22405</v>
      </c>
      <c r="D5884" t="s">
        <v>22403</v>
      </c>
    </row>
    <row r="5885" spans="1:4" customFormat="1" x14ac:dyDescent="0.4">
      <c r="A5885" t="s">
        <v>22406</v>
      </c>
      <c r="B5885" t="s">
        <v>22407</v>
      </c>
      <c r="C5885" t="s">
        <v>22408</v>
      </c>
      <c r="D5885" t="s">
        <v>22409</v>
      </c>
    </row>
    <row r="5886" spans="1:4" customFormat="1" x14ac:dyDescent="0.4">
      <c r="A5886" t="s">
        <v>22410</v>
      </c>
      <c r="B5886" t="s">
        <v>22411</v>
      </c>
      <c r="C5886" t="s">
        <v>22412</v>
      </c>
      <c r="D5886" t="s">
        <v>22413</v>
      </c>
    </row>
    <row r="5887" spans="1:4" customFormat="1" x14ac:dyDescent="0.4">
      <c r="A5887" t="s">
        <v>22414</v>
      </c>
      <c r="B5887" t="s">
        <v>22415</v>
      </c>
      <c r="C5887" t="s">
        <v>22416</v>
      </c>
      <c r="D5887" t="s">
        <v>22417</v>
      </c>
    </row>
    <row r="5888" spans="1:4" customFormat="1" x14ac:dyDescent="0.4">
      <c r="A5888" t="s">
        <v>22418</v>
      </c>
      <c r="B5888" t="s">
        <v>22419</v>
      </c>
      <c r="C5888" t="s">
        <v>22420</v>
      </c>
      <c r="D5888" t="s">
        <v>22421</v>
      </c>
    </row>
    <row r="5889" spans="1:4" customFormat="1" x14ac:dyDescent="0.4">
      <c r="A5889" t="s">
        <v>22422</v>
      </c>
      <c r="B5889" t="s">
        <v>22423</v>
      </c>
      <c r="C5889" t="s">
        <v>22424</v>
      </c>
      <c r="D5889" t="s">
        <v>22425</v>
      </c>
    </row>
    <row r="5890" spans="1:4" customFormat="1" x14ac:dyDescent="0.4">
      <c r="A5890" t="s">
        <v>22426</v>
      </c>
      <c r="B5890" t="s">
        <v>22427</v>
      </c>
      <c r="C5890" t="s">
        <v>22196</v>
      </c>
      <c r="D5890" t="s">
        <v>22428</v>
      </c>
    </row>
    <row r="5891" spans="1:4" customFormat="1" x14ac:dyDescent="0.4">
      <c r="A5891" t="s">
        <v>22429</v>
      </c>
      <c r="B5891" t="s">
        <v>22430</v>
      </c>
      <c r="C5891" t="s">
        <v>22431</v>
      </c>
      <c r="D5891" t="s">
        <v>22432</v>
      </c>
    </row>
    <row r="5892" spans="1:4" customFormat="1" x14ac:dyDescent="0.4">
      <c r="A5892" t="s">
        <v>22433</v>
      </c>
      <c r="B5892" t="s">
        <v>22434</v>
      </c>
      <c r="C5892" t="s">
        <v>22435</v>
      </c>
      <c r="D5892" t="s">
        <v>22436</v>
      </c>
    </row>
    <row r="5893" spans="1:4" customFormat="1" x14ac:dyDescent="0.4">
      <c r="A5893" t="s">
        <v>22437</v>
      </c>
      <c r="B5893" t="s">
        <v>22438</v>
      </c>
      <c r="C5893" t="s">
        <v>22439</v>
      </c>
      <c r="D5893" t="s">
        <v>22440</v>
      </c>
    </row>
    <row r="5894" spans="1:4" customFormat="1" x14ac:dyDescent="0.4">
      <c r="A5894" t="s">
        <v>22441</v>
      </c>
      <c r="B5894" t="s">
        <v>22442</v>
      </c>
      <c r="C5894" t="s">
        <v>22104</v>
      </c>
      <c r="D5894" t="s">
        <v>22443</v>
      </c>
    </row>
    <row r="5895" spans="1:4" customFormat="1" x14ac:dyDescent="0.4">
      <c r="A5895" t="s">
        <v>22444</v>
      </c>
      <c r="B5895" t="s">
        <v>22445</v>
      </c>
      <c r="C5895" t="s">
        <v>22446</v>
      </c>
      <c r="D5895" t="s">
        <v>22447</v>
      </c>
    </row>
    <row r="5896" spans="1:4" customFormat="1" x14ac:dyDescent="0.4">
      <c r="A5896" t="s">
        <v>22448</v>
      </c>
      <c r="B5896" t="s">
        <v>22449</v>
      </c>
      <c r="C5896" t="s">
        <v>22450</v>
      </c>
      <c r="D5896" t="s">
        <v>22451</v>
      </c>
    </row>
    <row r="5897" spans="1:4" customFormat="1" x14ac:dyDescent="0.4">
      <c r="A5897" t="s">
        <v>22452</v>
      </c>
      <c r="B5897" t="s">
        <v>22453</v>
      </c>
      <c r="C5897" t="s">
        <v>22454</v>
      </c>
      <c r="D5897" t="s">
        <v>22455</v>
      </c>
    </row>
    <row r="5898" spans="1:4" customFormat="1" x14ac:dyDescent="0.4">
      <c r="A5898" t="s">
        <v>22456</v>
      </c>
      <c r="B5898" t="s">
        <v>22457</v>
      </c>
      <c r="C5898" t="s">
        <v>22458</v>
      </c>
      <c r="D5898" t="s">
        <v>22459</v>
      </c>
    </row>
    <row r="5899" spans="1:4" customFormat="1" x14ac:dyDescent="0.4">
      <c r="A5899" t="s">
        <v>22460</v>
      </c>
      <c r="B5899" t="s">
        <v>22461</v>
      </c>
      <c r="C5899" t="s">
        <v>22462</v>
      </c>
      <c r="D5899" t="s">
        <v>22463</v>
      </c>
    </row>
    <row r="5900" spans="1:4" customFormat="1" x14ac:dyDescent="0.4">
      <c r="A5900" t="s">
        <v>22464</v>
      </c>
      <c r="B5900" t="s">
        <v>22465</v>
      </c>
      <c r="C5900" t="s">
        <v>22466</v>
      </c>
      <c r="D5900" t="s">
        <v>22467</v>
      </c>
    </row>
    <row r="5901" spans="1:4" customFormat="1" x14ac:dyDescent="0.4">
      <c r="A5901" t="s">
        <v>22468</v>
      </c>
      <c r="B5901" t="s">
        <v>22469</v>
      </c>
      <c r="C5901" t="s">
        <v>6126</v>
      </c>
      <c r="D5901" t="s">
        <v>22470</v>
      </c>
    </row>
    <row r="5902" spans="1:4" customFormat="1" x14ac:dyDescent="0.4">
      <c r="A5902" t="s">
        <v>22471</v>
      </c>
      <c r="B5902" t="s">
        <v>22472</v>
      </c>
      <c r="C5902" t="s">
        <v>7608</v>
      </c>
      <c r="D5902" t="s">
        <v>22473</v>
      </c>
    </row>
    <row r="5903" spans="1:4" customFormat="1" x14ac:dyDescent="0.4">
      <c r="A5903" t="s">
        <v>22474</v>
      </c>
      <c r="B5903" t="s">
        <v>22475</v>
      </c>
      <c r="C5903" t="s">
        <v>22476</v>
      </c>
      <c r="D5903" t="s">
        <v>22477</v>
      </c>
    </row>
    <row r="5904" spans="1:4" customFormat="1" x14ac:dyDescent="0.4">
      <c r="A5904" t="s">
        <v>22478</v>
      </c>
      <c r="B5904" t="s">
        <v>22479</v>
      </c>
      <c r="C5904" t="s">
        <v>22480</v>
      </c>
      <c r="D5904" t="s">
        <v>22481</v>
      </c>
    </row>
    <row r="5905" spans="1:4" customFormat="1" x14ac:dyDescent="0.4">
      <c r="A5905" t="s">
        <v>22482</v>
      </c>
      <c r="B5905" t="s">
        <v>22483</v>
      </c>
      <c r="C5905" t="s">
        <v>22484</v>
      </c>
      <c r="D5905" t="s">
        <v>22482</v>
      </c>
    </row>
    <row r="5906" spans="1:4" customFormat="1" x14ac:dyDescent="0.4">
      <c r="A5906" t="s">
        <v>22485</v>
      </c>
      <c r="B5906" t="s">
        <v>22486</v>
      </c>
      <c r="C5906" t="s">
        <v>22487</v>
      </c>
      <c r="D5906" t="s">
        <v>22488</v>
      </c>
    </row>
    <row r="5907" spans="1:4" customFormat="1" x14ac:dyDescent="0.4">
      <c r="A5907" t="s">
        <v>22489</v>
      </c>
      <c r="B5907" t="s">
        <v>22490</v>
      </c>
      <c r="C5907" t="s">
        <v>22491</v>
      </c>
      <c r="D5907" t="s">
        <v>22492</v>
      </c>
    </row>
    <row r="5908" spans="1:4" customFormat="1" x14ac:dyDescent="0.4">
      <c r="A5908" t="s">
        <v>22493</v>
      </c>
      <c r="B5908" t="s">
        <v>22494</v>
      </c>
      <c r="C5908" t="s">
        <v>22495</v>
      </c>
      <c r="D5908" t="s">
        <v>22496</v>
      </c>
    </row>
    <row r="5909" spans="1:4" customFormat="1" x14ac:dyDescent="0.4">
      <c r="A5909" t="s">
        <v>22497</v>
      </c>
      <c r="B5909" t="s">
        <v>22498</v>
      </c>
      <c r="C5909" t="s">
        <v>22499</v>
      </c>
      <c r="D5909" t="s">
        <v>22500</v>
      </c>
    </row>
    <row r="5910" spans="1:4" customFormat="1" x14ac:dyDescent="0.4">
      <c r="A5910" t="s">
        <v>22501</v>
      </c>
      <c r="B5910" t="s">
        <v>22502</v>
      </c>
      <c r="C5910" t="s">
        <v>22503</v>
      </c>
      <c r="D5910" t="s">
        <v>22504</v>
      </c>
    </row>
    <row r="5911" spans="1:4" customFormat="1" x14ac:dyDescent="0.4">
      <c r="A5911" t="s">
        <v>22505</v>
      </c>
      <c r="B5911" t="s">
        <v>22506</v>
      </c>
      <c r="C5911" t="s">
        <v>22507</v>
      </c>
      <c r="D5911" t="s">
        <v>22508</v>
      </c>
    </row>
    <row r="5912" spans="1:4" customFormat="1" x14ac:dyDescent="0.4">
      <c r="A5912" t="s">
        <v>22509</v>
      </c>
      <c r="B5912" t="s">
        <v>22510</v>
      </c>
      <c r="C5912" t="s">
        <v>22511</v>
      </c>
      <c r="D5912" t="s">
        <v>22512</v>
      </c>
    </row>
    <row r="5913" spans="1:4" customFormat="1" x14ac:dyDescent="0.4">
      <c r="A5913" t="s">
        <v>22513</v>
      </c>
      <c r="B5913" t="s">
        <v>22514</v>
      </c>
      <c r="C5913" t="s">
        <v>22515</v>
      </c>
      <c r="D5913" t="s">
        <v>22516</v>
      </c>
    </row>
    <row r="5914" spans="1:4" customFormat="1" x14ac:dyDescent="0.4">
      <c r="A5914" t="s">
        <v>22517</v>
      </c>
      <c r="B5914" t="s">
        <v>22518</v>
      </c>
      <c r="C5914" t="s">
        <v>22519</v>
      </c>
      <c r="D5914" t="s">
        <v>22520</v>
      </c>
    </row>
    <row r="5915" spans="1:4" customFormat="1" x14ac:dyDescent="0.4">
      <c r="A5915" t="s">
        <v>22521</v>
      </c>
      <c r="B5915" t="s">
        <v>22522</v>
      </c>
      <c r="C5915" t="s">
        <v>22523</v>
      </c>
      <c r="D5915" t="s">
        <v>22524</v>
      </c>
    </row>
    <row r="5916" spans="1:4" customFormat="1" x14ac:dyDescent="0.4">
      <c r="A5916" t="s">
        <v>22525</v>
      </c>
      <c r="B5916" t="s">
        <v>22526</v>
      </c>
      <c r="C5916" t="s">
        <v>22527</v>
      </c>
      <c r="D5916" t="s">
        <v>22528</v>
      </c>
    </row>
    <row r="5917" spans="1:4" customFormat="1" x14ac:dyDescent="0.4">
      <c r="A5917" t="s">
        <v>22529</v>
      </c>
      <c r="B5917" t="s">
        <v>22530</v>
      </c>
      <c r="C5917" t="s">
        <v>22531</v>
      </c>
      <c r="D5917" t="s">
        <v>22532</v>
      </c>
    </row>
    <row r="5918" spans="1:4" customFormat="1" x14ac:dyDescent="0.4">
      <c r="A5918" t="s">
        <v>22533</v>
      </c>
      <c r="B5918" t="s">
        <v>22534</v>
      </c>
      <c r="C5918" t="s">
        <v>22535</v>
      </c>
      <c r="D5918" t="s">
        <v>22536</v>
      </c>
    </row>
    <row r="5919" spans="1:4" customFormat="1" x14ac:dyDescent="0.4">
      <c r="A5919" t="s">
        <v>22537</v>
      </c>
      <c r="B5919" t="s">
        <v>22538</v>
      </c>
      <c r="C5919" t="s">
        <v>22539</v>
      </c>
      <c r="D5919" t="s">
        <v>22540</v>
      </c>
    </row>
    <row r="5920" spans="1:4" customFormat="1" x14ac:dyDescent="0.4">
      <c r="A5920" t="s">
        <v>22541</v>
      </c>
      <c r="B5920" t="s">
        <v>22542</v>
      </c>
      <c r="C5920" t="s">
        <v>22543</v>
      </c>
      <c r="D5920" t="s">
        <v>22544</v>
      </c>
    </row>
    <row r="5921" spans="1:4" customFormat="1" x14ac:dyDescent="0.4">
      <c r="A5921" t="s">
        <v>22545</v>
      </c>
      <c r="B5921" t="s">
        <v>22546</v>
      </c>
      <c r="C5921" t="s">
        <v>22547</v>
      </c>
      <c r="D5921" t="s">
        <v>22548</v>
      </c>
    </row>
    <row r="5922" spans="1:4" customFormat="1" x14ac:dyDescent="0.4">
      <c r="A5922" t="s">
        <v>22549</v>
      </c>
      <c r="B5922" t="s">
        <v>22550</v>
      </c>
      <c r="C5922" t="s">
        <v>22551</v>
      </c>
      <c r="D5922" t="s">
        <v>22552</v>
      </c>
    </row>
    <row r="5923" spans="1:4" customFormat="1" x14ac:dyDescent="0.4">
      <c r="A5923" t="s">
        <v>22553</v>
      </c>
      <c r="B5923" t="s">
        <v>22554</v>
      </c>
      <c r="C5923" t="s">
        <v>22555</v>
      </c>
      <c r="D5923" t="s">
        <v>22556</v>
      </c>
    </row>
    <row r="5924" spans="1:4" customFormat="1" x14ac:dyDescent="0.4">
      <c r="A5924" t="s">
        <v>22557</v>
      </c>
      <c r="B5924" t="s">
        <v>22558</v>
      </c>
      <c r="C5924" t="s">
        <v>22559</v>
      </c>
      <c r="D5924" t="s">
        <v>22560</v>
      </c>
    </row>
    <row r="5925" spans="1:4" customFormat="1" x14ac:dyDescent="0.4">
      <c r="A5925" t="s">
        <v>22561</v>
      </c>
      <c r="B5925" t="s">
        <v>22562</v>
      </c>
      <c r="C5925" t="s">
        <v>22563</v>
      </c>
      <c r="D5925" t="s">
        <v>22564</v>
      </c>
    </row>
    <row r="5926" spans="1:4" customFormat="1" x14ac:dyDescent="0.4">
      <c r="A5926" t="s">
        <v>22565</v>
      </c>
      <c r="B5926" t="s">
        <v>22566</v>
      </c>
      <c r="C5926" t="s">
        <v>22567</v>
      </c>
      <c r="D5926" t="s">
        <v>22568</v>
      </c>
    </row>
    <row r="5927" spans="1:4" customFormat="1" x14ac:dyDescent="0.4">
      <c r="A5927" t="s">
        <v>22569</v>
      </c>
      <c r="B5927" t="s">
        <v>22570</v>
      </c>
      <c r="C5927" t="s">
        <v>22571</v>
      </c>
      <c r="D5927" t="s">
        <v>22572</v>
      </c>
    </row>
    <row r="5928" spans="1:4" customFormat="1" x14ac:dyDescent="0.4">
      <c r="A5928" t="s">
        <v>22573</v>
      </c>
      <c r="B5928" t="s">
        <v>22574</v>
      </c>
      <c r="C5928" t="s">
        <v>22575</v>
      </c>
      <c r="D5928" t="s">
        <v>22576</v>
      </c>
    </row>
    <row r="5929" spans="1:4" customFormat="1" x14ac:dyDescent="0.4">
      <c r="A5929" t="s">
        <v>22577</v>
      </c>
      <c r="B5929" t="s">
        <v>22578</v>
      </c>
      <c r="C5929" t="s">
        <v>22579</v>
      </c>
      <c r="D5929" t="s">
        <v>22580</v>
      </c>
    </row>
    <row r="5930" spans="1:4" customFormat="1" x14ac:dyDescent="0.4">
      <c r="A5930" t="s">
        <v>22581</v>
      </c>
      <c r="B5930" t="s">
        <v>22582</v>
      </c>
      <c r="C5930" t="s">
        <v>22583</v>
      </c>
      <c r="D5930" t="s">
        <v>22584</v>
      </c>
    </row>
    <row r="5931" spans="1:4" customFormat="1" x14ac:dyDescent="0.4">
      <c r="A5931" t="s">
        <v>22585</v>
      </c>
      <c r="B5931" t="s">
        <v>22586</v>
      </c>
      <c r="C5931" t="s">
        <v>22587</v>
      </c>
      <c r="D5931" t="s">
        <v>22588</v>
      </c>
    </row>
    <row r="5932" spans="1:4" customFormat="1" x14ac:dyDescent="0.4">
      <c r="A5932" t="s">
        <v>22589</v>
      </c>
      <c r="B5932" t="s">
        <v>22590</v>
      </c>
      <c r="C5932" t="s">
        <v>22591</v>
      </c>
      <c r="D5932" t="s">
        <v>22592</v>
      </c>
    </row>
    <row r="5933" spans="1:4" customFormat="1" x14ac:dyDescent="0.4">
      <c r="A5933" t="s">
        <v>22593</v>
      </c>
      <c r="B5933" t="s">
        <v>22594</v>
      </c>
      <c r="C5933" t="s">
        <v>22595</v>
      </c>
      <c r="D5933" t="s">
        <v>22596</v>
      </c>
    </row>
    <row r="5934" spans="1:4" customFormat="1" x14ac:dyDescent="0.4">
      <c r="A5934" t="s">
        <v>22597</v>
      </c>
      <c r="B5934" t="s">
        <v>22598</v>
      </c>
      <c r="C5934" t="s">
        <v>22599</v>
      </c>
      <c r="D5934" t="s">
        <v>22600</v>
      </c>
    </row>
    <row r="5935" spans="1:4" customFormat="1" x14ac:dyDescent="0.4">
      <c r="A5935" t="s">
        <v>22601</v>
      </c>
      <c r="B5935" t="s">
        <v>22602</v>
      </c>
      <c r="C5935" t="s">
        <v>22603</v>
      </c>
      <c r="D5935" t="s">
        <v>22604</v>
      </c>
    </row>
    <row r="5936" spans="1:4" customFormat="1" x14ac:dyDescent="0.4">
      <c r="A5936" t="s">
        <v>22605</v>
      </c>
      <c r="B5936" t="s">
        <v>22606</v>
      </c>
      <c r="C5936" t="s">
        <v>22607</v>
      </c>
      <c r="D5936" t="s">
        <v>22608</v>
      </c>
    </row>
    <row r="5937" spans="1:4" customFormat="1" x14ac:dyDescent="0.4">
      <c r="A5937" t="s">
        <v>22609</v>
      </c>
      <c r="B5937" t="s">
        <v>22610</v>
      </c>
      <c r="C5937" t="s">
        <v>22611</v>
      </c>
      <c r="D5937" t="s">
        <v>22612</v>
      </c>
    </row>
    <row r="5938" spans="1:4" customFormat="1" x14ac:dyDescent="0.4">
      <c r="A5938" t="s">
        <v>22613</v>
      </c>
      <c r="B5938" t="s">
        <v>22614</v>
      </c>
      <c r="C5938" t="s">
        <v>22615</v>
      </c>
      <c r="D5938" t="s">
        <v>22616</v>
      </c>
    </row>
    <row r="5939" spans="1:4" customFormat="1" x14ac:dyDescent="0.4">
      <c r="A5939" t="s">
        <v>22617</v>
      </c>
      <c r="B5939" t="s">
        <v>22618</v>
      </c>
      <c r="C5939" t="s">
        <v>22619</v>
      </c>
      <c r="D5939" t="s">
        <v>22620</v>
      </c>
    </row>
    <row r="5940" spans="1:4" customFormat="1" x14ac:dyDescent="0.4">
      <c r="A5940" t="s">
        <v>22621</v>
      </c>
      <c r="B5940" t="s">
        <v>22622</v>
      </c>
      <c r="C5940" t="s">
        <v>22623</v>
      </c>
      <c r="D5940" t="s">
        <v>22624</v>
      </c>
    </row>
    <row r="5941" spans="1:4" customFormat="1" x14ac:dyDescent="0.4">
      <c r="A5941" t="s">
        <v>22625</v>
      </c>
      <c r="B5941" t="s">
        <v>22626</v>
      </c>
      <c r="C5941" t="s">
        <v>22627</v>
      </c>
      <c r="D5941" t="s">
        <v>22628</v>
      </c>
    </row>
    <row r="5942" spans="1:4" customFormat="1" x14ac:dyDescent="0.4">
      <c r="A5942" t="s">
        <v>22629</v>
      </c>
      <c r="B5942" t="s">
        <v>22630</v>
      </c>
      <c r="C5942" t="s">
        <v>22631</v>
      </c>
      <c r="D5942" t="s">
        <v>22632</v>
      </c>
    </row>
    <row r="5943" spans="1:4" customFormat="1" x14ac:dyDescent="0.4">
      <c r="A5943" t="s">
        <v>22633</v>
      </c>
      <c r="B5943" t="s">
        <v>22634</v>
      </c>
      <c r="C5943" t="s">
        <v>22635</v>
      </c>
      <c r="D5943" t="s">
        <v>22636</v>
      </c>
    </row>
    <row r="5944" spans="1:4" customFormat="1" x14ac:dyDescent="0.4">
      <c r="A5944" t="s">
        <v>22637</v>
      </c>
      <c r="B5944" t="s">
        <v>22638</v>
      </c>
      <c r="C5944" t="s">
        <v>22639</v>
      </c>
      <c r="D5944" t="s">
        <v>22640</v>
      </c>
    </row>
    <row r="5945" spans="1:4" customFormat="1" x14ac:dyDescent="0.4">
      <c r="A5945" t="s">
        <v>22641</v>
      </c>
      <c r="B5945" t="s">
        <v>22642</v>
      </c>
      <c r="C5945" t="s">
        <v>22643</v>
      </c>
      <c r="D5945" t="s">
        <v>22644</v>
      </c>
    </row>
    <row r="5946" spans="1:4" customFormat="1" x14ac:dyDescent="0.4">
      <c r="A5946" t="s">
        <v>22641</v>
      </c>
      <c r="B5946" t="s">
        <v>22645</v>
      </c>
      <c r="C5946" t="s">
        <v>22646</v>
      </c>
      <c r="D5946" t="s">
        <v>22647</v>
      </c>
    </row>
    <row r="5947" spans="1:4" customFormat="1" x14ac:dyDescent="0.4">
      <c r="A5947" t="s">
        <v>22648</v>
      </c>
      <c r="B5947" t="s">
        <v>22649</v>
      </c>
      <c r="C5947" t="s">
        <v>22650</v>
      </c>
      <c r="D5947" t="s">
        <v>22651</v>
      </c>
    </row>
    <row r="5948" spans="1:4" customFormat="1" x14ac:dyDescent="0.4">
      <c r="A5948" t="s">
        <v>22652</v>
      </c>
      <c r="B5948" t="s">
        <v>22653</v>
      </c>
      <c r="C5948" t="s">
        <v>22654</v>
      </c>
      <c r="D5948" t="s">
        <v>22655</v>
      </c>
    </row>
    <row r="5949" spans="1:4" customFormat="1" x14ac:dyDescent="0.4">
      <c r="A5949" t="s">
        <v>22656</v>
      </c>
      <c r="B5949" t="s">
        <v>22657</v>
      </c>
      <c r="C5949" t="s">
        <v>22658</v>
      </c>
      <c r="D5949" t="s">
        <v>22659</v>
      </c>
    </row>
    <row r="5950" spans="1:4" customFormat="1" x14ac:dyDescent="0.4">
      <c r="A5950" t="s">
        <v>22656</v>
      </c>
      <c r="B5950" t="s">
        <v>22660</v>
      </c>
      <c r="C5950" t="s">
        <v>22661</v>
      </c>
      <c r="D5950" t="s">
        <v>22662</v>
      </c>
    </row>
    <row r="5951" spans="1:4" customFormat="1" x14ac:dyDescent="0.4">
      <c r="A5951" t="s">
        <v>22663</v>
      </c>
      <c r="B5951" t="s">
        <v>22664</v>
      </c>
      <c r="C5951" t="s">
        <v>22665</v>
      </c>
      <c r="D5951" t="s">
        <v>22663</v>
      </c>
    </row>
    <row r="5952" spans="1:4" customFormat="1" x14ac:dyDescent="0.4">
      <c r="A5952" t="s">
        <v>22666</v>
      </c>
      <c r="B5952" t="s">
        <v>22667</v>
      </c>
      <c r="C5952" t="s">
        <v>22668</v>
      </c>
      <c r="D5952" t="s">
        <v>22669</v>
      </c>
    </row>
    <row r="5953" spans="1:4" customFormat="1" x14ac:dyDescent="0.4">
      <c r="A5953" t="s">
        <v>22670</v>
      </c>
      <c r="B5953" t="s">
        <v>22671</v>
      </c>
      <c r="C5953" t="s">
        <v>22672</v>
      </c>
      <c r="D5953" t="s">
        <v>22673</v>
      </c>
    </row>
    <row r="5954" spans="1:4" customFormat="1" x14ac:dyDescent="0.4">
      <c r="A5954" t="s">
        <v>22674</v>
      </c>
      <c r="B5954" t="s">
        <v>22675</v>
      </c>
      <c r="C5954" t="s">
        <v>22676</v>
      </c>
      <c r="D5954" t="s">
        <v>22677</v>
      </c>
    </row>
    <row r="5955" spans="1:4" customFormat="1" x14ac:dyDescent="0.4">
      <c r="A5955" t="s">
        <v>22678</v>
      </c>
      <c r="B5955" t="s">
        <v>22679</v>
      </c>
      <c r="C5955" t="s">
        <v>22679</v>
      </c>
      <c r="D5955" t="s">
        <v>22678</v>
      </c>
    </row>
    <row r="5956" spans="1:4" customFormat="1" x14ac:dyDescent="0.4">
      <c r="A5956" t="s">
        <v>22680</v>
      </c>
      <c r="B5956" t="s">
        <v>22681</v>
      </c>
      <c r="C5956" t="s">
        <v>22682</v>
      </c>
      <c r="D5956" t="s">
        <v>22683</v>
      </c>
    </row>
    <row r="5957" spans="1:4" customFormat="1" x14ac:dyDescent="0.4">
      <c r="A5957" t="s">
        <v>22684</v>
      </c>
      <c r="B5957" t="s">
        <v>22685</v>
      </c>
      <c r="C5957" t="s">
        <v>22686</v>
      </c>
      <c r="D5957" t="s">
        <v>22684</v>
      </c>
    </row>
    <row r="5958" spans="1:4" customFormat="1" x14ac:dyDescent="0.4">
      <c r="A5958" t="s">
        <v>22687</v>
      </c>
      <c r="B5958" t="s">
        <v>22688</v>
      </c>
      <c r="C5958" t="s">
        <v>12893</v>
      </c>
      <c r="D5958" t="s">
        <v>22689</v>
      </c>
    </row>
    <row r="5959" spans="1:4" customFormat="1" x14ac:dyDescent="0.4">
      <c r="A5959" t="s">
        <v>22690</v>
      </c>
      <c r="B5959" t="s">
        <v>22691</v>
      </c>
      <c r="C5959" t="s">
        <v>22692</v>
      </c>
      <c r="D5959" t="s">
        <v>22693</v>
      </c>
    </row>
    <row r="5960" spans="1:4" customFormat="1" x14ac:dyDescent="0.4">
      <c r="A5960" t="s">
        <v>22694</v>
      </c>
      <c r="B5960" t="s">
        <v>22695</v>
      </c>
      <c r="C5960" t="s">
        <v>22696</v>
      </c>
      <c r="D5960" t="s">
        <v>22697</v>
      </c>
    </row>
    <row r="5961" spans="1:4" customFormat="1" x14ac:dyDescent="0.4">
      <c r="A5961" t="s">
        <v>22698</v>
      </c>
      <c r="B5961" t="s">
        <v>22699</v>
      </c>
      <c r="C5961" t="s">
        <v>22700</v>
      </c>
      <c r="D5961" t="s">
        <v>22701</v>
      </c>
    </row>
    <row r="5962" spans="1:4" customFormat="1" x14ac:dyDescent="0.4">
      <c r="A5962" t="s">
        <v>22702</v>
      </c>
      <c r="B5962" t="s">
        <v>22703</v>
      </c>
      <c r="C5962" t="s">
        <v>22704</v>
      </c>
      <c r="D5962" t="s">
        <v>22705</v>
      </c>
    </row>
    <row r="5963" spans="1:4" customFormat="1" x14ac:dyDescent="0.4">
      <c r="A5963" t="s">
        <v>22706</v>
      </c>
      <c r="B5963" t="s">
        <v>22707</v>
      </c>
      <c r="C5963" t="s">
        <v>22708</v>
      </c>
      <c r="D5963" t="s">
        <v>22709</v>
      </c>
    </row>
    <row r="5964" spans="1:4" customFormat="1" x14ac:dyDescent="0.4">
      <c r="A5964" t="s">
        <v>22710</v>
      </c>
      <c r="B5964" t="s">
        <v>22711</v>
      </c>
      <c r="C5964" t="s">
        <v>22712</v>
      </c>
      <c r="D5964" t="s">
        <v>22713</v>
      </c>
    </row>
    <row r="5965" spans="1:4" customFormat="1" x14ac:dyDescent="0.4">
      <c r="A5965" t="s">
        <v>22714</v>
      </c>
      <c r="B5965" t="s">
        <v>22715</v>
      </c>
      <c r="C5965" t="s">
        <v>22716</v>
      </c>
      <c r="D5965" t="s">
        <v>22717</v>
      </c>
    </row>
    <row r="5966" spans="1:4" customFormat="1" x14ac:dyDescent="0.4">
      <c r="A5966" t="s">
        <v>22718</v>
      </c>
      <c r="B5966" t="s">
        <v>22719</v>
      </c>
      <c r="C5966" t="s">
        <v>22720</v>
      </c>
      <c r="D5966" t="s">
        <v>22721</v>
      </c>
    </row>
    <row r="5967" spans="1:4" customFormat="1" x14ac:dyDescent="0.4">
      <c r="A5967" t="s">
        <v>22722</v>
      </c>
      <c r="B5967" t="s">
        <v>22723</v>
      </c>
      <c r="C5967" t="s">
        <v>22724</v>
      </c>
      <c r="D5967" t="s">
        <v>22725</v>
      </c>
    </row>
    <row r="5968" spans="1:4" customFormat="1" x14ac:dyDescent="0.4">
      <c r="A5968" t="s">
        <v>22726</v>
      </c>
      <c r="B5968" t="s">
        <v>22727</v>
      </c>
      <c r="C5968" t="s">
        <v>22728</v>
      </c>
      <c r="D5968" t="s">
        <v>22729</v>
      </c>
    </row>
    <row r="5969" spans="1:4" customFormat="1" x14ac:dyDescent="0.4">
      <c r="A5969" t="s">
        <v>22730</v>
      </c>
      <c r="B5969" t="s">
        <v>22731</v>
      </c>
      <c r="C5969" t="s">
        <v>22732</v>
      </c>
      <c r="D5969" t="s">
        <v>22730</v>
      </c>
    </row>
    <row r="5970" spans="1:4" customFormat="1" x14ac:dyDescent="0.4">
      <c r="A5970" t="s">
        <v>22733</v>
      </c>
      <c r="B5970" t="s">
        <v>22734</v>
      </c>
      <c r="C5970" t="s">
        <v>22735</v>
      </c>
      <c r="D5970" t="s">
        <v>22736</v>
      </c>
    </row>
    <row r="5971" spans="1:4" customFormat="1" x14ac:dyDescent="0.4">
      <c r="A5971" t="s">
        <v>22737</v>
      </c>
      <c r="B5971" t="s">
        <v>22738</v>
      </c>
      <c r="C5971" t="s">
        <v>22739</v>
      </c>
      <c r="D5971" t="s">
        <v>22740</v>
      </c>
    </row>
    <row r="5972" spans="1:4" customFormat="1" x14ac:dyDescent="0.4">
      <c r="A5972" t="s">
        <v>22741</v>
      </c>
      <c r="B5972" t="s">
        <v>22742</v>
      </c>
      <c r="C5972" t="s">
        <v>22743</v>
      </c>
      <c r="D5972" t="s">
        <v>22741</v>
      </c>
    </row>
    <row r="5973" spans="1:4" customFormat="1" x14ac:dyDescent="0.4">
      <c r="A5973" t="s">
        <v>22744</v>
      </c>
      <c r="B5973" t="s">
        <v>22745</v>
      </c>
      <c r="C5973" t="s">
        <v>22746</v>
      </c>
      <c r="D5973" t="s">
        <v>22747</v>
      </c>
    </row>
    <row r="5974" spans="1:4" customFormat="1" x14ac:dyDescent="0.4">
      <c r="A5974" t="s">
        <v>22748</v>
      </c>
      <c r="B5974" t="s">
        <v>22749</v>
      </c>
      <c r="C5974" t="s">
        <v>22750</v>
      </c>
      <c r="D5974" t="s">
        <v>22751</v>
      </c>
    </row>
    <row r="5975" spans="1:4" customFormat="1" x14ac:dyDescent="0.4">
      <c r="A5975" t="s">
        <v>22752</v>
      </c>
      <c r="B5975" t="s">
        <v>22753</v>
      </c>
      <c r="C5975" t="s">
        <v>22754</v>
      </c>
      <c r="D5975" t="s">
        <v>22752</v>
      </c>
    </row>
    <row r="5976" spans="1:4" customFormat="1" x14ac:dyDescent="0.4">
      <c r="A5976" t="s">
        <v>22755</v>
      </c>
      <c r="B5976" t="s">
        <v>22756</v>
      </c>
      <c r="C5976" t="s">
        <v>22757</v>
      </c>
      <c r="D5976" t="s">
        <v>22758</v>
      </c>
    </row>
    <row r="5977" spans="1:4" customFormat="1" x14ac:dyDescent="0.4">
      <c r="A5977" t="s">
        <v>22759</v>
      </c>
      <c r="B5977" t="s">
        <v>22760</v>
      </c>
      <c r="C5977" t="s">
        <v>22761</v>
      </c>
      <c r="D5977" t="s">
        <v>22762</v>
      </c>
    </row>
    <row r="5978" spans="1:4" customFormat="1" x14ac:dyDescent="0.4">
      <c r="A5978" t="s">
        <v>22763</v>
      </c>
      <c r="B5978" t="s">
        <v>22764</v>
      </c>
      <c r="C5978" t="s">
        <v>22765</v>
      </c>
      <c r="D5978" t="s">
        <v>22766</v>
      </c>
    </row>
    <row r="5979" spans="1:4" customFormat="1" x14ac:dyDescent="0.4">
      <c r="A5979" t="s">
        <v>22767</v>
      </c>
      <c r="B5979" t="s">
        <v>22768</v>
      </c>
      <c r="C5979" t="s">
        <v>22769</v>
      </c>
      <c r="D5979" t="s">
        <v>22770</v>
      </c>
    </row>
    <row r="5980" spans="1:4" customFormat="1" x14ac:dyDescent="0.4">
      <c r="A5980" t="s">
        <v>22771</v>
      </c>
      <c r="B5980" t="s">
        <v>22772</v>
      </c>
      <c r="C5980" t="s">
        <v>22773</v>
      </c>
      <c r="D5980" t="s">
        <v>22774</v>
      </c>
    </row>
    <row r="5981" spans="1:4" customFormat="1" x14ac:dyDescent="0.4">
      <c r="A5981" t="s">
        <v>22775</v>
      </c>
      <c r="B5981" t="s">
        <v>22776</v>
      </c>
      <c r="C5981" t="s">
        <v>22777</v>
      </c>
      <c r="D5981" t="s">
        <v>22778</v>
      </c>
    </row>
    <row r="5982" spans="1:4" customFormat="1" x14ac:dyDescent="0.4">
      <c r="A5982" t="s">
        <v>22779</v>
      </c>
      <c r="B5982" t="s">
        <v>22780</v>
      </c>
      <c r="C5982" t="s">
        <v>22781</v>
      </c>
      <c r="D5982" t="s">
        <v>22782</v>
      </c>
    </row>
    <row r="5983" spans="1:4" customFormat="1" x14ac:dyDescent="0.4">
      <c r="A5983" t="s">
        <v>22783</v>
      </c>
      <c r="B5983" t="s">
        <v>22784</v>
      </c>
      <c r="C5983" t="s">
        <v>22785</v>
      </c>
      <c r="D5983" t="s">
        <v>22786</v>
      </c>
    </row>
    <row r="5984" spans="1:4" customFormat="1" x14ac:dyDescent="0.4">
      <c r="A5984" t="s">
        <v>22787</v>
      </c>
      <c r="B5984" t="s">
        <v>22788</v>
      </c>
      <c r="C5984" t="s">
        <v>22789</v>
      </c>
      <c r="D5984" t="s">
        <v>22790</v>
      </c>
    </row>
    <row r="5985" spans="1:4" customFormat="1" x14ac:dyDescent="0.4">
      <c r="A5985" t="s">
        <v>22791</v>
      </c>
      <c r="B5985" t="s">
        <v>22792</v>
      </c>
      <c r="C5985" t="s">
        <v>22793</v>
      </c>
      <c r="D5985" t="s">
        <v>22791</v>
      </c>
    </row>
    <row r="5986" spans="1:4" customFormat="1" x14ac:dyDescent="0.4">
      <c r="A5986" t="s">
        <v>22794</v>
      </c>
      <c r="B5986" t="s">
        <v>22795</v>
      </c>
      <c r="C5986" t="s">
        <v>22796</v>
      </c>
      <c r="D5986" t="s">
        <v>22797</v>
      </c>
    </row>
    <row r="5987" spans="1:4" customFormat="1" x14ac:dyDescent="0.4">
      <c r="A5987" t="s">
        <v>22798</v>
      </c>
      <c r="B5987" t="s">
        <v>22799</v>
      </c>
      <c r="C5987" t="s">
        <v>22800</v>
      </c>
      <c r="D5987" t="s">
        <v>22801</v>
      </c>
    </row>
    <row r="5988" spans="1:4" customFormat="1" x14ac:dyDescent="0.4">
      <c r="A5988" t="s">
        <v>22802</v>
      </c>
      <c r="B5988" t="s">
        <v>22803</v>
      </c>
      <c r="C5988" t="s">
        <v>18282</v>
      </c>
      <c r="D5988" t="s">
        <v>22804</v>
      </c>
    </row>
    <row r="5989" spans="1:4" customFormat="1" x14ac:dyDescent="0.4">
      <c r="A5989" t="s">
        <v>22805</v>
      </c>
      <c r="B5989" t="s">
        <v>22806</v>
      </c>
      <c r="C5989" t="s">
        <v>22807</v>
      </c>
      <c r="D5989" t="s">
        <v>22808</v>
      </c>
    </row>
    <row r="5990" spans="1:4" customFormat="1" x14ac:dyDescent="0.4">
      <c r="A5990" t="s">
        <v>22809</v>
      </c>
      <c r="B5990" t="s">
        <v>22810</v>
      </c>
      <c r="C5990" t="s">
        <v>21416</v>
      </c>
      <c r="D5990" t="s">
        <v>22811</v>
      </c>
    </row>
    <row r="5991" spans="1:4" customFormat="1" x14ac:dyDescent="0.4">
      <c r="A5991" t="s">
        <v>22812</v>
      </c>
      <c r="B5991" t="s">
        <v>22813</v>
      </c>
      <c r="C5991" t="s">
        <v>22814</v>
      </c>
      <c r="D5991" t="s">
        <v>22815</v>
      </c>
    </row>
    <row r="5992" spans="1:4" customFormat="1" x14ac:dyDescent="0.4">
      <c r="A5992" t="s">
        <v>22816</v>
      </c>
      <c r="B5992" t="s">
        <v>22817</v>
      </c>
      <c r="C5992" t="s">
        <v>22818</v>
      </c>
      <c r="D5992" t="s">
        <v>22819</v>
      </c>
    </row>
    <row r="5993" spans="1:4" customFormat="1" x14ac:dyDescent="0.4">
      <c r="A5993" t="s">
        <v>22820</v>
      </c>
      <c r="B5993" t="s">
        <v>22821</v>
      </c>
      <c r="C5993" t="s">
        <v>22822</v>
      </c>
      <c r="D5993" t="s">
        <v>22823</v>
      </c>
    </row>
    <row r="5994" spans="1:4" customFormat="1" x14ac:dyDescent="0.4">
      <c r="A5994" t="s">
        <v>22824</v>
      </c>
      <c r="B5994" t="s">
        <v>22825</v>
      </c>
      <c r="C5994" t="s">
        <v>22826</v>
      </c>
      <c r="D5994" t="s">
        <v>22827</v>
      </c>
    </row>
    <row r="5995" spans="1:4" customFormat="1" x14ac:dyDescent="0.4">
      <c r="A5995" t="s">
        <v>22828</v>
      </c>
      <c r="B5995" t="s">
        <v>22829</v>
      </c>
      <c r="C5995" t="s">
        <v>22830</v>
      </c>
      <c r="D5995" t="s">
        <v>22831</v>
      </c>
    </row>
    <row r="5996" spans="1:4" customFormat="1" x14ac:dyDescent="0.4">
      <c r="A5996" t="s">
        <v>22832</v>
      </c>
      <c r="B5996" t="s">
        <v>22833</v>
      </c>
      <c r="C5996" t="s">
        <v>22834</v>
      </c>
      <c r="D5996" t="s">
        <v>22832</v>
      </c>
    </row>
    <row r="5997" spans="1:4" customFormat="1" x14ac:dyDescent="0.4">
      <c r="A5997" t="s">
        <v>22832</v>
      </c>
      <c r="B5997" t="s">
        <v>22835</v>
      </c>
      <c r="C5997" t="s">
        <v>22836</v>
      </c>
      <c r="D5997" t="s">
        <v>22832</v>
      </c>
    </row>
    <row r="5998" spans="1:4" customFormat="1" x14ac:dyDescent="0.4">
      <c r="A5998" t="s">
        <v>22837</v>
      </c>
      <c r="B5998" t="s">
        <v>22838</v>
      </c>
      <c r="C5998" t="s">
        <v>22839</v>
      </c>
      <c r="D5998" t="s">
        <v>22840</v>
      </c>
    </row>
    <row r="5999" spans="1:4" customFormat="1" x14ac:dyDescent="0.4">
      <c r="A5999" t="s">
        <v>22841</v>
      </c>
      <c r="B5999" t="s">
        <v>22842</v>
      </c>
      <c r="C5999" t="s">
        <v>22843</v>
      </c>
      <c r="D5999" t="s">
        <v>22844</v>
      </c>
    </row>
    <row r="6000" spans="1:4" customFormat="1" x14ac:dyDescent="0.4">
      <c r="A6000" t="s">
        <v>22845</v>
      </c>
      <c r="B6000" t="s">
        <v>22846</v>
      </c>
      <c r="C6000" t="s">
        <v>22847</v>
      </c>
      <c r="D6000" t="s">
        <v>22845</v>
      </c>
    </row>
    <row r="6001" spans="1:4" customFormat="1" x14ac:dyDescent="0.4">
      <c r="A6001" t="s">
        <v>22848</v>
      </c>
      <c r="B6001" t="s">
        <v>22849</v>
      </c>
      <c r="C6001" t="s">
        <v>22850</v>
      </c>
      <c r="D6001" t="s">
        <v>22851</v>
      </c>
    </row>
    <row r="6002" spans="1:4" customFormat="1" x14ac:dyDescent="0.4">
      <c r="A6002" t="s">
        <v>22852</v>
      </c>
      <c r="B6002" t="s">
        <v>22853</v>
      </c>
      <c r="C6002" t="s">
        <v>22854</v>
      </c>
      <c r="D6002" t="s">
        <v>22855</v>
      </c>
    </row>
    <row r="6003" spans="1:4" customFormat="1" x14ac:dyDescent="0.4">
      <c r="A6003" t="s">
        <v>22856</v>
      </c>
      <c r="B6003" t="s">
        <v>22857</v>
      </c>
      <c r="C6003" t="s">
        <v>22858</v>
      </c>
      <c r="D6003" t="s">
        <v>22856</v>
      </c>
    </row>
    <row r="6004" spans="1:4" customFormat="1" x14ac:dyDescent="0.4">
      <c r="A6004" t="s">
        <v>860</v>
      </c>
      <c r="B6004" t="s">
        <v>22859</v>
      </c>
      <c r="C6004" t="s">
        <v>22860</v>
      </c>
      <c r="D6004" t="s">
        <v>22861</v>
      </c>
    </row>
    <row r="6005" spans="1:4" customFormat="1" x14ac:dyDescent="0.4">
      <c r="A6005" t="s">
        <v>22862</v>
      </c>
      <c r="B6005" t="s">
        <v>22863</v>
      </c>
      <c r="C6005" t="s">
        <v>22864</v>
      </c>
      <c r="D6005" t="s">
        <v>22865</v>
      </c>
    </row>
    <row r="6006" spans="1:4" customFormat="1" x14ac:dyDescent="0.4">
      <c r="A6006" t="s">
        <v>22866</v>
      </c>
      <c r="B6006" t="s">
        <v>22867</v>
      </c>
      <c r="C6006" t="s">
        <v>22868</v>
      </c>
      <c r="D6006" t="s">
        <v>22866</v>
      </c>
    </row>
    <row r="6007" spans="1:4" customFormat="1" x14ac:dyDescent="0.4">
      <c r="A6007" t="s">
        <v>22869</v>
      </c>
      <c r="B6007" t="s">
        <v>22870</v>
      </c>
      <c r="C6007" t="s">
        <v>19564</v>
      </c>
      <c r="D6007" t="s">
        <v>22871</v>
      </c>
    </row>
    <row r="6008" spans="1:4" customFormat="1" x14ac:dyDescent="0.4">
      <c r="A6008" t="s">
        <v>22872</v>
      </c>
      <c r="B6008" t="s">
        <v>22873</v>
      </c>
      <c r="C6008" t="s">
        <v>22874</v>
      </c>
      <c r="D6008" t="s">
        <v>22875</v>
      </c>
    </row>
    <row r="6009" spans="1:4" customFormat="1" x14ac:dyDescent="0.4">
      <c r="A6009" t="s">
        <v>22876</v>
      </c>
      <c r="B6009" t="s">
        <v>22877</v>
      </c>
      <c r="C6009" t="s">
        <v>22878</v>
      </c>
      <c r="D6009" t="s">
        <v>22879</v>
      </c>
    </row>
    <row r="6010" spans="1:4" customFormat="1" x14ac:dyDescent="0.4">
      <c r="A6010" t="s">
        <v>22880</v>
      </c>
      <c r="B6010" t="s">
        <v>22881</v>
      </c>
      <c r="C6010" t="s">
        <v>22882</v>
      </c>
      <c r="D6010" t="s">
        <v>22883</v>
      </c>
    </row>
    <row r="6011" spans="1:4" customFormat="1" x14ac:dyDescent="0.4">
      <c r="A6011" t="s">
        <v>22884</v>
      </c>
      <c r="B6011" t="s">
        <v>22885</v>
      </c>
      <c r="C6011" t="s">
        <v>22886</v>
      </c>
      <c r="D6011" t="s">
        <v>22887</v>
      </c>
    </row>
    <row r="6012" spans="1:4" customFormat="1" x14ac:dyDescent="0.4">
      <c r="A6012" t="s">
        <v>22888</v>
      </c>
      <c r="B6012" t="s">
        <v>22889</v>
      </c>
      <c r="C6012" t="s">
        <v>22890</v>
      </c>
      <c r="D6012" t="s">
        <v>22891</v>
      </c>
    </row>
    <row r="6013" spans="1:4" customFormat="1" x14ac:dyDescent="0.4">
      <c r="A6013" t="s">
        <v>22892</v>
      </c>
      <c r="B6013" t="s">
        <v>22893</v>
      </c>
      <c r="C6013" t="s">
        <v>22894</v>
      </c>
      <c r="D6013" t="s">
        <v>22895</v>
      </c>
    </row>
    <row r="6014" spans="1:4" customFormat="1" x14ac:dyDescent="0.4">
      <c r="A6014" t="s">
        <v>22896</v>
      </c>
      <c r="B6014" t="s">
        <v>22897</v>
      </c>
      <c r="C6014" t="s">
        <v>5118</v>
      </c>
      <c r="D6014" t="s">
        <v>22898</v>
      </c>
    </row>
    <row r="6015" spans="1:4" customFormat="1" x14ac:dyDescent="0.4">
      <c r="A6015" t="s">
        <v>22899</v>
      </c>
      <c r="B6015" t="s">
        <v>22900</v>
      </c>
      <c r="C6015" t="s">
        <v>22901</v>
      </c>
      <c r="D6015" t="s">
        <v>16106</v>
      </c>
    </row>
    <row r="6016" spans="1:4" customFormat="1" x14ac:dyDescent="0.4">
      <c r="A6016" t="s">
        <v>22902</v>
      </c>
      <c r="B6016" t="s">
        <v>22903</v>
      </c>
      <c r="C6016" t="s">
        <v>22904</v>
      </c>
      <c r="D6016" t="s">
        <v>16106</v>
      </c>
    </row>
    <row r="6017" spans="1:4" customFormat="1" x14ac:dyDescent="0.4">
      <c r="A6017" t="s">
        <v>22905</v>
      </c>
      <c r="B6017" t="s">
        <v>22906</v>
      </c>
      <c r="C6017" t="s">
        <v>22907</v>
      </c>
      <c r="D6017" t="s">
        <v>22908</v>
      </c>
    </row>
    <row r="6018" spans="1:4" customFormat="1" x14ac:dyDescent="0.4">
      <c r="A6018" t="s">
        <v>22909</v>
      </c>
      <c r="B6018" t="s">
        <v>22910</v>
      </c>
      <c r="C6018" t="s">
        <v>22911</v>
      </c>
      <c r="D6018" t="s">
        <v>22912</v>
      </c>
    </row>
    <row r="6019" spans="1:4" customFormat="1" x14ac:dyDescent="0.4">
      <c r="A6019" t="s">
        <v>22913</v>
      </c>
      <c r="B6019" t="s">
        <v>22914</v>
      </c>
      <c r="C6019" t="s">
        <v>22915</v>
      </c>
      <c r="D6019" t="s">
        <v>22916</v>
      </c>
    </row>
    <row r="6020" spans="1:4" customFormat="1" x14ac:dyDescent="0.4">
      <c r="A6020" t="s">
        <v>22917</v>
      </c>
      <c r="B6020" t="s">
        <v>22918</v>
      </c>
      <c r="C6020" t="s">
        <v>22919</v>
      </c>
      <c r="D6020" t="s">
        <v>22917</v>
      </c>
    </row>
    <row r="6021" spans="1:4" customFormat="1" x14ac:dyDescent="0.4">
      <c r="A6021" t="s">
        <v>22920</v>
      </c>
      <c r="B6021" t="s">
        <v>22921</v>
      </c>
      <c r="C6021" t="s">
        <v>22922</v>
      </c>
      <c r="D6021" t="s">
        <v>22923</v>
      </c>
    </row>
    <row r="6022" spans="1:4" customFormat="1" x14ac:dyDescent="0.4">
      <c r="A6022" t="s">
        <v>22924</v>
      </c>
      <c r="B6022" t="s">
        <v>22925</v>
      </c>
      <c r="C6022" t="s">
        <v>22926</v>
      </c>
      <c r="D6022" t="s">
        <v>22924</v>
      </c>
    </row>
    <row r="6023" spans="1:4" customFormat="1" x14ac:dyDescent="0.4">
      <c r="A6023" t="s">
        <v>22927</v>
      </c>
      <c r="B6023" t="s">
        <v>22928</v>
      </c>
      <c r="C6023" t="s">
        <v>22929</v>
      </c>
      <c r="D6023" t="s">
        <v>22927</v>
      </c>
    </row>
    <row r="6024" spans="1:4" customFormat="1" x14ac:dyDescent="0.4">
      <c r="A6024" t="s">
        <v>22930</v>
      </c>
      <c r="B6024" t="s">
        <v>22931</v>
      </c>
      <c r="C6024" t="s">
        <v>22932</v>
      </c>
      <c r="D6024" t="s">
        <v>22933</v>
      </c>
    </row>
    <row r="6025" spans="1:4" customFormat="1" x14ac:dyDescent="0.4">
      <c r="A6025" t="s">
        <v>22934</v>
      </c>
      <c r="B6025" t="s">
        <v>22935</v>
      </c>
      <c r="C6025" t="s">
        <v>22936</v>
      </c>
      <c r="D6025" t="s">
        <v>22937</v>
      </c>
    </row>
    <row r="6026" spans="1:4" customFormat="1" x14ac:dyDescent="0.4">
      <c r="A6026" t="s">
        <v>22938</v>
      </c>
      <c r="B6026" t="s">
        <v>22939</v>
      </c>
      <c r="C6026" t="s">
        <v>22940</v>
      </c>
      <c r="D6026" t="s">
        <v>22941</v>
      </c>
    </row>
    <row r="6027" spans="1:4" customFormat="1" x14ac:dyDescent="0.4">
      <c r="A6027" t="s">
        <v>22942</v>
      </c>
      <c r="B6027" t="s">
        <v>22943</v>
      </c>
      <c r="C6027" t="s">
        <v>22944</v>
      </c>
      <c r="D6027" t="s">
        <v>22945</v>
      </c>
    </row>
    <row r="6028" spans="1:4" customFormat="1" x14ac:dyDescent="0.4">
      <c r="A6028" t="s">
        <v>22946</v>
      </c>
      <c r="B6028" t="s">
        <v>22947</v>
      </c>
      <c r="C6028" t="s">
        <v>22948</v>
      </c>
      <c r="D6028" t="s">
        <v>22946</v>
      </c>
    </row>
    <row r="6029" spans="1:4" customFormat="1" x14ac:dyDescent="0.4">
      <c r="A6029" t="s">
        <v>22949</v>
      </c>
      <c r="B6029" t="s">
        <v>22950</v>
      </c>
      <c r="C6029" t="s">
        <v>22951</v>
      </c>
      <c r="D6029" t="s">
        <v>18346</v>
      </c>
    </row>
    <row r="6030" spans="1:4" customFormat="1" x14ac:dyDescent="0.4">
      <c r="A6030" t="s">
        <v>22952</v>
      </c>
      <c r="B6030" t="s">
        <v>22953</v>
      </c>
      <c r="C6030" t="s">
        <v>22954</v>
      </c>
      <c r="D6030" t="s">
        <v>22955</v>
      </c>
    </row>
    <row r="6031" spans="1:4" customFormat="1" x14ac:dyDescent="0.4">
      <c r="A6031" t="s">
        <v>22956</v>
      </c>
      <c r="B6031" t="s">
        <v>22957</v>
      </c>
      <c r="C6031" t="s">
        <v>22958</v>
      </c>
      <c r="D6031" t="s">
        <v>22959</v>
      </c>
    </row>
    <row r="6032" spans="1:4" customFormat="1" x14ac:dyDescent="0.4">
      <c r="A6032" t="s">
        <v>22960</v>
      </c>
      <c r="B6032" t="s">
        <v>22961</v>
      </c>
      <c r="C6032" t="s">
        <v>22962</v>
      </c>
      <c r="D6032" t="s">
        <v>22963</v>
      </c>
    </row>
    <row r="6033" spans="1:4" customFormat="1" x14ac:dyDescent="0.4">
      <c r="A6033" t="s">
        <v>22964</v>
      </c>
      <c r="B6033" t="s">
        <v>22965</v>
      </c>
      <c r="C6033" t="s">
        <v>22965</v>
      </c>
      <c r="D6033" t="s">
        <v>22964</v>
      </c>
    </row>
    <row r="6034" spans="1:4" customFormat="1" x14ac:dyDescent="0.4">
      <c r="A6034" t="s">
        <v>22966</v>
      </c>
      <c r="B6034" t="s">
        <v>22967</v>
      </c>
      <c r="C6034" t="s">
        <v>22967</v>
      </c>
      <c r="D6034" t="s">
        <v>22968</v>
      </c>
    </row>
    <row r="6035" spans="1:4" customFormat="1" x14ac:dyDescent="0.4">
      <c r="A6035" t="s">
        <v>22969</v>
      </c>
      <c r="B6035" t="s">
        <v>22970</v>
      </c>
      <c r="C6035" t="s">
        <v>16102</v>
      </c>
      <c r="D6035" t="s">
        <v>22971</v>
      </c>
    </row>
    <row r="6036" spans="1:4" customFormat="1" x14ac:dyDescent="0.4">
      <c r="A6036" t="s">
        <v>22972</v>
      </c>
      <c r="B6036" t="s">
        <v>22973</v>
      </c>
      <c r="C6036" t="s">
        <v>22974</v>
      </c>
      <c r="D6036" t="s">
        <v>22975</v>
      </c>
    </row>
    <row r="6037" spans="1:4" customFormat="1" x14ac:dyDescent="0.4">
      <c r="A6037" t="s">
        <v>22976</v>
      </c>
      <c r="B6037" t="s">
        <v>22977</v>
      </c>
      <c r="C6037" t="s">
        <v>22978</v>
      </c>
      <c r="D6037" t="s">
        <v>22979</v>
      </c>
    </row>
    <row r="6038" spans="1:4" customFormat="1" x14ac:dyDescent="0.4">
      <c r="A6038" t="s">
        <v>22980</v>
      </c>
      <c r="B6038" t="s">
        <v>22981</v>
      </c>
      <c r="C6038" t="s">
        <v>22982</v>
      </c>
      <c r="D6038" t="s">
        <v>22983</v>
      </c>
    </row>
    <row r="6039" spans="1:4" customFormat="1" x14ac:dyDescent="0.4">
      <c r="A6039" t="s">
        <v>22984</v>
      </c>
      <c r="B6039" t="s">
        <v>22985</v>
      </c>
      <c r="C6039" t="s">
        <v>22986</v>
      </c>
      <c r="D6039" t="s">
        <v>22984</v>
      </c>
    </row>
    <row r="6040" spans="1:4" customFormat="1" x14ac:dyDescent="0.4">
      <c r="A6040" t="s">
        <v>22987</v>
      </c>
      <c r="B6040" t="s">
        <v>22988</v>
      </c>
      <c r="C6040" t="s">
        <v>22989</v>
      </c>
      <c r="D6040" t="s">
        <v>22990</v>
      </c>
    </row>
    <row r="6041" spans="1:4" customFormat="1" x14ac:dyDescent="0.4">
      <c r="A6041" t="s">
        <v>22991</v>
      </c>
      <c r="B6041" t="s">
        <v>22992</v>
      </c>
      <c r="C6041" t="s">
        <v>22993</v>
      </c>
      <c r="D6041" t="s">
        <v>22994</v>
      </c>
    </row>
    <row r="6042" spans="1:4" customFormat="1" x14ac:dyDescent="0.4">
      <c r="A6042" t="s">
        <v>22995</v>
      </c>
      <c r="B6042" t="s">
        <v>22996</v>
      </c>
      <c r="C6042" t="s">
        <v>22997</v>
      </c>
      <c r="D6042" t="s">
        <v>22998</v>
      </c>
    </row>
    <row r="6043" spans="1:4" customFormat="1" x14ac:dyDescent="0.4">
      <c r="A6043" t="s">
        <v>22999</v>
      </c>
      <c r="B6043" t="s">
        <v>23000</v>
      </c>
      <c r="C6043" t="s">
        <v>23001</v>
      </c>
      <c r="D6043" t="s">
        <v>23002</v>
      </c>
    </row>
    <row r="6044" spans="1:4" customFormat="1" x14ac:dyDescent="0.4">
      <c r="A6044" t="s">
        <v>23003</v>
      </c>
      <c r="B6044" t="s">
        <v>23004</v>
      </c>
      <c r="C6044" t="s">
        <v>23005</v>
      </c>
      <c r="D6044" t="s">
        <v>23006</v>
      </c>
    </row>
    <row r="6045" spans="1:4" customFormat="1" x14ac:dyDescent="0.4">
      <c r="A6045" t="s">
        <v>23007</v>
      </c>
      <c r="B6045" t="s">
        <v>23008</v>
      </c>
      <c r="C6045" t="s">
        <v>23009</v>
      </c>
      <c r="D6045" t="s">
        <v>23010</v>
      </c>
    </row>
    <row r="6046" spans="1:4" customFormat="1" x14ac:dyDescent="0.4">
      <c r="A6046" t="s">
        <v>23011</v>
      </c>
      <c r="B6046" t="s">
        <v>23012</v>
      </c>
      <c r="C6046" t="s">
        <v>23013</v>
      </c>
      <c r="D6046" t="s">
        <v>23014</v>
      </c>
    </row>
    <row r="6047" spans="1:4" customFormat="1" x14ac:dyDescent="0.4">
      <c r="A6047" t="s">
        <v>23015</v>
      </c>
      <c r="B6047" t="s">
        <v>23016</v>
      </c>
      <c r="C6047" t="s">
        <v>16952</v>
      </c>
      <c r="D6047" t="s">
        <v>23017</v>
      </c>
    </row>
    <row r="6048" spans="1:4" customFormat="1" x14ac:dyDescent="0.4">
      <c r="A6048" t="s">
        <v>23018</v>
      </c>
      <c r="B6048" t="s">
        <v>23019</v>
      </c>
      <c r="C6048" t="s">
        <v>23020</v>
      </c>
      <c r="D6048" t="s">
        <v>23021</v>
      </c>
    </row>
    <row r="6049" spans="1:4" customFormat="1" x14ac:dyDescent="0.4">
      <c r="A6049" t="s">
        <v>23022</v>
      </c>
      <c r="B6049" t="s">
        <v>23023</v>
      </c>
      <c r="C6049" t="s">
        <v>21605</v>
      </c>
      <c r="D6049" t="s">
        <v>23024</v>
      </c>
    </row>
    <row r="6050" spans="1:4" customFormat="1" x14ac:dyDescent="0.4">
      <c r="A6050" t="s">
        <v>23025</v>
      </c>
      <c r="B6050" t="s">
        <v>23026</v>
      </c>
      <c r="C6050" t="s">
        <v>23027</v>
      </c>
      <c r="D6050" t="s">
        <v>23028</v>
      </c>
    </row>
    <row r="6051" spans="1:4" customFormat="1" x14ac:dyDescent="0.4">
      <c r="A6051" t="s">
        <v>23029</v>
      </c>
      <c r="B6051" t="s">
        <v>23030</v>
      </c>
      <c r="C6051" t="s">
        <v>23031</v>
      </c>
      <c r="D6051" t="s">
        <v>23032</v>
      </c>
    </row>
    <row r="6052" spans="1:4" customFormat="1" x14ac:dyDescent="0.4">
      <c r="A6052" t="s">
        <v>23033</v>
      </c>
      <c r="B6052" t="s">
        <v>23034</v>
      </c>
      <c r="C6052" t="s">
        <v>13970</v>
      </c>
      <c r="D6052" t="s">
        <v>23035</v>
      </c>
    </row>
    <row r="6053" spans="1:4" customFormat="1" x14ac:dyDescent="0.4">
      <c r="A6053" t="s">
        <v>23036</v>
      </c>
      <c r="B6053" t="s">
        <v>23037</v>
      </c>
      <c r="C6053" t="s">
        <v>23038</v>
      </c>
      <c r="D6053" t="s">
        <v>23039</v>
      </c>
    </row>
    <row r="6054" spans="1:4" customFormat="1" x14ac:dyDescent="0.4">
      <c r="A6054" t="s">
        <v>23040</v>
      </c>
      <c r="B6054" t="s">
        <v>23041</v>
      </c>
      <c r="C6054" t="s">
        <v>23042</v>
      </c>
      <c r="D6054" t="s">
        <v>23043</v>
      </c>
    </row>
    <row r="6055" spans="1:4" customFormat="1" x14ac:dyDescent="0.4">
      <c r="A6055" t="s">
        <v>23044</v>
      </c>
      <c r="B6055" t="s">
        <v>23045</v>
      </c>
      <c r="C6055" t="s">
        <v>23046</v>
      </c>
      <c r="D6055" t="s">
        <v>23047</v>
      </c>
    </row>
    <row r="6056" spans="1:4" customFormat="1" x14ac:dyDescent="0.4">
      <c r="A6056" t="s">
        <v>23048</v>
      </c>
      <c r="B6056" t="s">
        <v>23049</v>
      </c>
      <c r="C6056" t="s">
        <v>23050</v>
      </c>
      <c r="D6056" t="s">
        <v>23051</v>
      </c>
    </row>
    <row r="6057" spans="1:4" customFormat="1" x14ac:dyDescent="0.4">
      <c r="A6057" t="s">
        <v>23052</v>
      </c>
      <c r="B6057" t="s">
        <v>23053</v>
      </c>
      <c r="C6057" t="s">
        <v>23054</v>
      </c>
      <c r="D6057" t="s">
        <v>23055</v>
      </c>
    </row>
    <row r="6058" spans="1:4" customFormat="1" x14ac:dyDescent="0.4">
      <c r="A6058" t="s">
        <v>23056</v>
      </c>
      <c r="B6058" t="s">
        <v>23057</v>
      </c>
      <c r="C6058" t="s">
        <v>23058</v>
      </c>
      <c r="D6058" t="s">
        <v>23059</v>
      </c>
    </row>
    <row r="6059" spans="1:4" customFormat="1" x14ac:dyDescent="0.4">
      <c r="A6059" t="s">
        <v>23060</v>
      </c>
      <c r="B6059" t="s">
        <v>23061</v>
      </c>
      <c r="C6059" t="s">
        <v>13720</v>
      </c>
      <c r="D6059" t="s">
        <v>23062</v>
      </c>
    </row>
    <row r="6060" spans="1:4" customFormat="1" x14ac:dyDescent="0.4">
      <c r="A6060" t="s">
        <v>23063</v>
      </c>
      <c r="B6060" t="s">
        <v>23064</v>
      </c>
      <c r="C6060" t="s">
        <v>23065</v>
      </c>
      <c r="D6060" t="s">
        <v>23066</v>
      </c>
    </row>
    <row r="6061" spans="1:4" customFormat="1" x14ac:dyDescent="0.4">
      <c r="A6061" t="s">
        <v>23067</v>
      </c>
      <c r="B6061" t="s">
        <v>23068</v>
      </c>
      <c r="C6061" t="s">
        <v>23069</v>
      </c>
      <c r="D6061" t="s">
        <v>23070</v>
      </c>
    </row>
    <row r="6062" spans="1:4" customFormat="1" x14ac:dyDescent="0.4">
      <c r="A6062" t="s">
        <v>23071</v>
      </c>
      <c r="B6062" t="s">
        <v>23072</v>
      </c>
      <c r="C6062" t="s">
        <v>23073</v>
      </c>
      <c r="D6062" t="s">
        <v>23074</v>
      </c>
    </row>
    <row r="6063" spans="1:4" customFormat="1" x14ac:dyDescent="0.4">
      <c r="A6063" t="s">
        <v>23075</v>
      </c>
      <c r="B6063" t="s">
        <v>23076</v>
      </c>
      <c r="C6063" t="s">
        <v>23077</v>
      </c>
      <c r="D6063" t="s">
        <v>23078</v>
      </c>
    </row>
    <row r="6064" spans="1:4" customFormat="1" x14ac:dyDescent="0.4">
      <c r="A6064" t="s">
        <v>23079</v>
      </c>
      <c r="B6064" t="s">
        <v>23080</v>
      </c>
      <c r="C6064" t="s">
        <v>23081</v>
      </c>
      <c r="D6064" t="s">
        <v>23082</v>
      </c>
    </row>
    <row r="6065" spans="1:4" customFormat="1" x14ac:dyDescent="0.4">
      <c r="A6065" t="s">
        <v>23083</v>
      </c>
      <c r="B6065" t="s">
        <v>23084</v>
      </c>
      <c r="C6065" t="s">
        <v>15721</v>
      </c>
      <c r="D6065" t="s">
        <v>23085</v>
      </c>
    </row>
    <row r="6066" spans="1:4" customFormat="1" x14ac:dyDescent="0.4">
      <c r="A6066" t="s">
        <v>23086</v>
      </c>
      <c r="B6066" t="s">
        <v>23087</v>
      </c>
      <c r="C6066" t="s">
        <v>23088</v>
      </c>
      <c r="D6066" t="s">
        <v>23089</v>
      </c>
    </row>
    <row r="6067" spans="1:4" customFormat="1" x14ac:dyDescent="0.4">
      <c r="A6067" t="s">
        <v>23090</v>
      </c>
      <c r="B6067" t="s">
        <v>23091</v>
      </c>
      <c r="C6067" t="s">
        <v>23088</v>
      </c>
      <c r="D6067" t="s">
        <v>23092</v>
      </c>
    </row>
    <row r="6068" spans="1:4" customFormat="1" x14ac:dyDescent="0.4">
      <c r="A6068" t="s">
        <v>23093</v>
      </c>
      <c r="B6068" t="s">
        <v>23094</v>
      </c>
      <c r="C6068" t="s">
        <v>23095</v>
      </c>
      <c r="D6068" t="s">
        <v>23096</v>
      </c>
    </row>
    <row r="6069" spans="1:4" customFormat="1" x14ac:dyDescent="0.4">
      <c r="A6069" t="s">
        <v>23097</v>
      </c>
      <c r="B6069" t="s">
        <v>23098</v>
      </c>
      <c r="C6069" t="s">
        <v>23099</v>
      </c>
      <c r="D6069" t="s">
        <v>23100</v>
      </c>
    </row>
    <row r="6070" spans="1:4" customFormat="1" x14ac:dyDescent="0.4">
      <c r="A6070" t="s">
        <v>23101</v>
      </c>
      <c r="B6070" t="s">
        <v>23102</v>
      </c>
      <c r="C6070" t="s">
        <v>23103</v>
      </c>
      <c r="D6070" t="s">
        <v>23104</v>
      </c>
    </row>
    <row r="6071" spans="1:4" customFormat="1" x14ac:dyDescent="0.4">
      <c r="A6071" t="s">
        <v>23105</v>
      </c>
      <c r="B6071" t="s">
        <v>23106</v>
      </c>
      <c r="C6071" t="s">
        <v>7057</v>
      </c>
      <c r="D6071" t="s">
        <v>23107</v>
      </c>
    </row>
    <row r="6072" spans="1:4" customFormat="1" x14ac:dyDescent="0.4">
      <c r="A6072" t="s">
        <v>23108</v>
      </c>
      <c r="B6072" t="s">
        <v>23109</v>
      </c>
      <c r="C6072" t="s">
        <v>23110</v>
      </c>
      <c r="D6072" t="s">
        <v>23111</v>
      </c>
    </row>
    <row r="6073" spans="1:4" customFormat="1" x14ac:dyDescent="0.4">
      <c r="A6073" t="s">
        <v>18045</v>
      </c>
      <c r="B6073" t="s">
        <v>23112</v>
      </c>
      <c r="C6073" t="s">
        <v>23113</v>
      </c>
      <c r="D6073" t="s">
        <v>23114</v>
      </c>
    </row>
    <row r="6074" spans="1:4" customFormat="1" x14ac:dyDescent="0.4">
      <c r="A6074" t="s">
        <v>23115</v>
      </c>
      <c r="B6074" t="s">
        <v>23116</v>
      </c>
      <c r="C6074" t="s">
        <v>23117</v>
      </c>
      <c r="D6074" t="s">
        <v>23118</v>
      </c>
    </row>
    <row r="6075" spans="1:4" customFormat="1" x14ac:dyDescent="0.4">
      <c r="A6075" t="s">
        <v>23119</v>
      </c>
      <c r="B6075" t="s">
        <v>23120</v>
      </c>
      <c r="C6075" t="s">
        <v>23121</v>
      </c>
      <c r="D6075" t="s">
        <v>23122</v>
      </c>
    </row>
    <row r="6076" spans="1:4" customFormat="1" x14ac:dyDescent="0.4">
      <c r="A6076" t="s">
        <v>23123</v>
      </c>
      <c r="B6076" t="s">
        <v>23124</v>
      </c>
      <c r="C6076" t="s">
        <v>23121</v>
      </c>
      <c r="D6076" t="s">
        <v>23125</v>
      </c>
    </row>
    <row r="6077" spans="1:4" customFormat="1" x14ac:dyDescent="0.4">
      <c r="A6077" t="s">
        <v>23126</v>
      </c>
      <c r="B6077" t="s">
        <v>23127</v>
      </c>
      <c r="C6077" t="s">
        <v>23128</v>
      </c>
      <c r="D6077" t="s">
        <v>23129</v>
      </c>
    </row>
    <row r="6078" spans="1:4" customFormat="1" x14ac:dyDescent="0.4">
      <c r="A6078" t="s">
        <v>23130</v>
      </c>
      <c r="B6078" t="s">
        <v>23131</v>
      </c>
      <c r="C6078" t="s">
        <v>23132</v>
      </c>
      <c r="D6078" t="s">
        <v>23133</v>
      </c>
    </row>
    <row r="6079" spans="1:4" customFormat="1" x14ac:dyDescent="0.4">
      <c r="A6079" t="s">
        <v>23134</v>
      </c>
      <c r="B6079" t="s">
        <v>23135</v>
      </c>
      <c r="C6079" t="s">
        <v>23136</v>
      </c>
      <c r="D6079" t="s">
        <v>23134</v>
      </c>
    </row>
    <row r="6080" spans="1:4" customFormat="1" x14ac:dyDescent="0.4">
      <c r="A6080" t="s">
        <v>23137</v>
      </c>
      <c r="B6080" t="s">
        <v>23138</v>
      </c>
      <c r="C6080" t="s">
        <v>23139</v>
      </c>
      <c r="D6080" t="s">
        <v>23140</v>
      </c>
    </row>
    <row r="6081" spans="1:4" customFormat="1" x14ac:dyDescent="0.4">
      <c r="A6081" t="s">
        <v>23141</v>
      </c>
      <c r="B6081" t="s">
        <v>23142</v>
      </c>
      <c r="C6081" t="s">
        <v>23143</v>
      </c>
      <c r="D6081" t="s">
        <v>23144</v>
      </c>
    </row>
    <row r="6082" spans="1:4" customFormat="1" x14ac:dyDescent="0.4">
      <c r="A6082" t="s">
        <v>23145</v>
      </c>
      <c r="B6082" t="s">
        <v>23146</v>
      </c>
      <c r="C6082" t="s">
        <v>23147</v>
      </c>
      <c r="D6082" t="s">
        <v>23145</v>
      </c>
    </row>
    <row r="6083" spans="1:4" customFormat="1" x14ac:dyDescent="0.4">
      <c r="A6083" t="s">
        <v>23148</v>
      </c>
      <c r="B6083" t="s">
        <v>23149</v>
      </c>
      <c r="C6083" t="s">
        <v>23150</v>
      </c>
      <c r="D6083" t="s">
        <v>23151</v>
      </c>
    </row>
    <row r="6084" spans="1:4" customFormat="1" x14ac:dyDescent="0.4">
      <c r="A6084" t="s">
        <v>23152</v>
      </c>
      <c r="B6084" t="s">
        <v>23153</v>
      </c>
      <c r="C6084" t="s">
        <v>18163</v>
      </c>
      <c r="D6084" t="s">
        <v>23154</v>
      </c>
    </row>
    <row r="6085" spans="1:4" customFormat="1" x14ac:dyDescent="0.4">
      <c r="A6085" t="s">
        <v>23155</v>
      </c>
      <c r="B6085" t="s">
        <v>23156</v>
      </c>
      <c r="C6085" t="s">
        <v>6464</v>
      </c>
      <c r="D6085" t="s">
        <v>23157</v>
      </c>
    </row>
    <row r="6086" spans="1:4" customFormat="1" x14ac:dyDescent="0.4">
      <c r="A6086" t="s">
        <v>23158</v>
      </c>
      <c r="B6086" t="s">
        <v>23159</v>
      </c>
      <c r="C6086" t="s">
        <v>23160</v>
      </c>
      <c r="D6086" t="s">
        <v>23161</v>
      </c>
    </row>
    <row r="6087" spans="1:4" customFormat="1" x14ac:dyDescent="0.4">
      <c r="A6087" t="s">
        <v>23162</v>
      </c>
      <c r="B6087" t="s">
        <v>23163</v>
      </c>
      <c r="C6087" t="s">
        <v>23164</v>
      </c>
      <c r="D6087" t="s">
        <v>23162</v>
      </c>
    </row>
    <row r="6088" spans="1:4" customFormat="1" x14ac:dyDescent="0.4">
      <c r="A6088" t="s">
        <v>23165</v>
      </c>
      <c r="B6088" t="s">
        <v>23166</v>
      </c>
      <c r="C6088" t="s">
        <v>8239</v>
      </c>
      <c r="D6088" t="s">
        <v>23167</v>
      </c>
    </row>
    <row r="6089" spans="1:4" customFormat="1" x14ac:dyDescent="0.4">
      <c r="A6089" t="s">
        <v>23168</v>
      </c>
      <c r="B6089" t="s">
        <v>23169</v>
      </c>
      <c r="C6089" t="s">
        <v>23170</v>
      </c>
      <c r="D6089" t="s">
        <v>23168</v>
      </c>
    </row>
    <row r="6090" spans="1:4" customFormat="1" x14ac:dyDescent="0.4">
      <c r="A6090" t="s">
        <v>23171</v>
      </c>
      <c r="B6090" t="s">
        <v>23172</v>
      </c>
      <c r="C6090" t="s">
        <v>23173</v>
      </c>
      <c r="D6090" t="s">
        <v>23174</v>
      </c>
    </row>
    <row r="6091" spans="1:4" customFormat="1" x14ac:dyDescent="0.4">
      <c r="A6091" t="s">
        <v>23175</v>
      </c>
      <c r="B6091" t="s">
        <v>23176</v>
      </c>
      <c r="C6091" t="s">
        <v>23177</v>
      </c>
      <c r="D6091" t="s">
        <v>23175</v>
      </c>
    </row>
    <row r="6092" spans="1:4" customFormat="1" x14ac:dyDescent="0.4">
      <c r="A6092" t="s">
        <v>23178</v>
      </c>
      <c r="B6092" t="s">
        <v>23179</v>
      </c>
      <c r="C6092" t="s">
        <v>23180</v>
      </c>
      <c r="D6092" t="s">
        <v>23181</v>
      </c>
    </row>
    <row r="6093" spans="1:4" customFormat="1" x14ac:dyDescent="0.4">
      <c r="A6093" t="s">
        <v>23182</v>
      </c>
      <c r="B6093" t="s">
        <v>23183</v>
      </c>
      <c r="C6093" t="s">
        <v>23184</v>
      </c>
      <c r="D6093" t="s">
        <v>23185</v>
      </c>
    </row>
    <row r="6094" spans="1:4" customFormat="1" x14ac:dyDescent="0.4">
      <c r="A6094" t="s">
        <v>23186</v>
      </c>
      <c r="B6094" t="s">
        <v>23187</v>
      </c>
      <c r="C6094" t="s">
        <v>23184</v>
      </c>
      <c r="D6094" t="s">
        <v>23188</v>
      </c>
    </row>
    <row r="6095" spans="1:4" customFormat="1" x14ac:dyDescent="0.4">
      <c r="A6095" t="s">
        <v>23189</v>
      </c>
      <c r="B6095" t="s">
        <v>23190</v>
      </c>
      <c r="C6095" t="s">
        <v>15479</v>
      </c>
      <c r="D6095" t="s">
        <v>23191</v>
      </c>
    </row>
    <row r="6096" spans="1:4" customFormat="1" x14ac:dyDescent="0.4">
      <c r="A6096" t="s">
        <v>23192</v>
      </c>
      <c r="B6096" t="s">
        <v>23193</v>
      </c>
      <c r="C6096" t="s">
        <v>23194</v>
      </c>
      <c r="D6096" t="s">
        <v>23195</v>
      </c>
    </row>
    <row r="6097" spans="1:4" customFormat="1" x14ac:dyDescent="0.4">
      <c r="A6097" t="s">
        <v>23196</v>
      </c>
      <c r="B6097" t="s">
        <v>23197</v>
      </c>
      <c r="C6097" t="s">
        <v>23198</v>
      </c>
      <c r="D6097" t="s">
        <v>23199</v>
      </c>
    </row>
    <row r="6098" spans="1:4" customFormat="1" x14ac:dyDescent="0.4">
      <c r="A6098" t="s">
        <v>23200</v>
      </c>
      <c r="B6098" t="s">
        <v>23201</v>
      </c>
      <c r="C6098" t="s">
        <v>23202</v>
      </c>
      <c r="D6098" t="s">
        <v>23203</v>
      </c>
    </row>
    <row r="6099" spans="1:4" customFormat="1" x14ac:dyDescent="0.4">
      <c r="A6099" t="s">
        <v>23204</v>
      </c>
      <c r="B6099" t="s">
        <v>23205</v>
      </c>
      <c r="C6099" t="s">
        <v>23206</v>
      </c>
      <c r="D6099" t="s">
        <v>23207</v>
      </c>
    </row>
    <row r="6100" spans="1:4" customFormat="1" x14ac:dyDescent="0.4">
      <c r="A6100" t="s">
        <v>23208</v>
      </c>
      <c r="B6100" t="s">
        <v>23209</v>
      </c>
      <c r="C6100" t="s">
        <v>23210</v>
      </c>
      <c r="D6100" t="s">
        <v>23211</v>
      </c>
    </row>
    <row r="6101" spans="1:4" customFormat="1" x14ac:dyDescent="0.4">
      <c r="A6101" t="s">
        <v>23212</v>
      </c>
      <c r="B6101" t="s">
        <v>23213</v>
      </c>
      <c r="C6101" t="s">
        <v>23214</v>
      </c>
      <c r="D6101" t="s">
        <v>23215</v>
      </c>
    </row>
    <row r="6102" spans="1:4" customFormat="1" x14ac:dyDescent="0.4">
      <c r="A6102" t="s">
        <v>23216</v>
      </c>
      <c r="B6102" t="s">
        <v>23217</v>
      </c>
      <c r="C6102" t="s">
        <v>14108</v>
      </c>
      <c r="D6102" t="s">
        <v>23218</v>
      </c>
    </row>
    <row r="6103" spans="1:4" customFormat="1" x14ac:dyDescent="0.4">
      <c r="A6103" t="s">
        <v>23219</v>
      </c>
      <c r="B6103" t="s">
        <v>23220</v>
      </c>
      <c r="C6103" t="s">
        <v>23221</v>
      </c>
      <c r="D6103" t="s">
        <v>23222</v>
      </c>
    </row>
    <row r="6104" spans="1:4" customFormat="1" x14ac:dyDescent="0.4">
      <c r="A6104" t="s">
        <v>23223</v>
      </c>
      <c r="B6104" t="s">
        <v>23224</v>
      </c>
      <c r="C6104" t="s">
        <v>23225</v>
      </c>
      <c r="D6104" t="s">
        <v>23226</v>
      </c>
    </row>
    <row r="6105" spans="1:4" customFormat="1" x14ac:dyDescent="0.4">
      <c r="A6105" t="s">
        <v>23227</v>
      </c>
      <c r="B6105" t="s">
        <v>23228</v>
      </c>
      <c r="C6105" t="s">
        <v>14116</v>
      </c>
      <c r="D6105" t="s">
        <v>23229</v>
      </c>
    </row>
    <row r="6106" spans="1:4" customFormat="1" x14ac:dyDescent="0.4">
      <c r="A6106" t="s">
        <v>5138</v>
      </c>
      <c r="B6106" t="s">
        <v>23230</v>
      </c>
      <c r="C6106" t="s">
        <v>23231</v>
      </c>
      <c r="D6106" t="s">
        <v>5138</v>
      </c>
    </row>
    <row r="6107" spans="1:4" customFormat="1" x14ac:dyDescent="0.4">
      <c r="A6107" t="s">
        <v>23232</v>
      </c>
      <c r="B6107" t="s">
        <v>23233</v>
      </c>
      <c r="C6107" t="s">
        <v>22743</v>
      </c>
      <c r="D6107" t="s">
        <v>23232</v>
      </c>
    </row>
    <row r="6108" spans="1:4" customFormat="1" x14ac:dyDescent="0.4">
      <c r="A6108" t="s">
        <v>23234</v>
      </c>
      <c r="B6108" t="s">
        <v>23235</v>
      </c>
      <c r="C6108" t="s">
        <v>23236</v>
      </c>
      <c r="D6108" t="s">
        <v>19455</v>
      </c>
    </row>
    <row r="6109" spans="1:4" customFormat="1" x14ac:dyDescent="0.4">
      <c r="A6109" t="s">
        <v>23237</v>
      </c>
      <c r="B6109" t="s">
        <v>23238</v>
      </c>
      <c r="C6109" t="s">
        <v>23239</v>
      </c>
      <c r="D6109" t="s">
        <v>23240</v>
      </c>
    </row>
    <row r="6110" spans="1:4" customFormat="1" x14ac:dyDescent="0.4">
      <c r="A6110" t="s">
        <v>23241</v>
      </c>
      <c r="B6110" t="s">
        <v>23242</v>
      </c>
      <c r="C6110" t="s">
        <v>23214</v>
      </c>
      <c r="D6110" t="s">
        <v>23243</v>
      </c>
    </row>
    <row r="6111" spans="1:4" customFormat="1" x14ac:dyDescent="0.4">
      <c r="A6111" t="s">
        <v>23244</v>
      </c>
      <c r="B6111" t="s">
        <v>23245</v>
      </c>
      <c r="C6111" t="s">
        <v>23246</v>
      </c>
      <c r="D6111" t="s">
        <v>23244</v>
      </c>
    </row>
    <row r="6112" spans="1:4" customFormat="1" x14ac:dyDescent="0.4">
      <c r="A6112" t="s">
        <v>23247</v>
      </c>
      <c r="B6112" t="s">
        <v>23248</v>
      </c>
      <c r="C6112" t="s">
        <v>23249</v>
      </c>
      <c r="D6112" t="s">
        <v>23250</v>
      </c>
    </row>
    <row r="6113" spans="1:4" customFormat="1" x14ac:dyDescent="0.4">
      <c r="A6113" t="s">
        <v>23251</v>
      </c>
      <c r="B6113" t="s">
        <v>23252</v>
      </c>
      <c r="C6113" t="s">
        <v>23253</v>
      </c>
      <c r="D6113" t="s">
        <v>23254</v>
      </c>
    </row>
    <row r="6114" spans="1:4" customFormat="1" x14ac:dyDescent="0.4">
      <c r="A6114" t="s">
        <v>23255</v>
      </c>
      <c r="B6114" t="s">
        <v>23256</v>
      </c>
      <c r="C6114" t="s">
        <v>23257</v>
      </c>
      <c r="D6114" t="s">
        <v>23258</v>
      </c>
    </row>
    <row r="6115" spans="1:4" customFormat="1" x14ac:dyDescent="0.4">
      <c r="A6115" t="s">
        <v>23259</v>
      </c>
      <c r="B6115" t="s">
        <v>23260</v>
      </c>
      <c r="C6115" t="s">
        <v>13716</v>
      </c>
      <c r="D6115" t="s">
        <v>23261</v>
      </c>
    </row>
    <row r="6116" spans="1:4" customFormat="1" x14ac:dyDescent="0.4">
      <c r="A6116" t="s">
        <v>23262</v>
      </c>
      <c r="B6116" t="s">
        <v>23263</v>
      </c>
      <c r="C6116" t="s">
        <v>14872</v>
      </c>
      <c r="D6116" t="s">
        <v>23264</v>
      </c>
    </row>
    <row r="6117" spans="1:4" customFormat="1" x14ac:dyDescent="0.4">
      <c r="A6117" t="s">
        <v>23265</v>
      </c>
      <c r="B6117" t="s">
        <v>23266</v>
      </c>
      <c r="C6117" t="s">
        <v>23267</v>
      </c>
      <c r="D6117" t="s">
        <v>23265</v>
      </c>
    </row>
    <row r="6118" spans="1:4" customFormat="1" x14ac:dyDescent="0.4">
      <c r="A6118" t="s">
        <v>23268</v>
      </c>
      <c r="B6118" t="s">
        <v>23269</v>
      </c>
      <c r="C6118" t="s">
        <v>23270</v>
      </c>
      <c r="D6118" t="s">
        <v>23271</v>
      </c>
    </row>
    <row r="6119" spans="1:4" customFormat="1" x14ac:dyDescent="0.4">
      <c r="A6119" t="s">
        <v>23272</v>
      </c>
      <c r="B6119" t="s">
        <v>23273</v>
      </c>
      <c r="C6119" t="s">
        <v>23274</v>
      </c>
      <c r="D6119" t="s">
        <v>23275</v>
      </c>
    </row>
    <row r="6120" spans="1:4" customFormat="1" x14ac:dyDescent="0.4">
      <c r="A6120" t="s">
        <v>23276</v>
      </c>
      <c r="B6120" t="s">
        <v>23277</v>
      </c>
      <c r="C6120" t="s">
        <v>23278</v>
      </c>
      <c r="D6120" t="s">
        <v>23276</v>
      </c>
    </row>
    <row r="6121" spans="1:4" customFormat="1" x14ac:dyDescent="0.4">
      <c r="A6121" t="s">
        <v>23279</v>
      </c>
      <c r="B6121" t="s">
        <v>23280</v>
      </c>
      <c r="C6121" t="s">
        <v>23281</v>
      </c>
      <c r="D6121" t="s">
        <v>23282</v>
      </c>
    </row>
    <row r="6122" spans="1:4" customFormat="1" x14ac:dyDescent="0.4">
      <c r="A6122" t="s">
        <v>23283</v>
      </c>
      <c r="B6122" t="s">
        <v>23284</v>
      </c>
      <c r="C6122" t="s">
        <v>23285</v>
      </c>
      <c r="D6122" t="s">
        <v>23286</v>
      </c>
    </row>
    <row r="6123" spans="1:4" customFormat="1" x14ac:dyDescent="0.4">
      <c r="A6123" t="s">
        <v>23287</v>
      </c>
      <c r="B6123" t="s">
        <v>23288</v>
      </c>
      <c r="C6123" t="s">
        <v>23289</v>
      </c>
      <c r="D6123" t="s">
        <v>23290</v>
      </c>
    </row>
    <row r="6124" spans="1:4" customFormat="1" x14ac:dyDescent="0.4">
      <c r="A6124" t="s">
        <v>148</v>
      </c>
      <c r="B6124" t="s">
        <v>23291</v>
      </c>
      <c r="C6124" t="s">
        <v>23292</v>
      </c>
      <c r="D6124" t="s">
        <v>23293</v>
      </c>
    </row>
    <row r="6125" spans="1:4" customFormat="1" x14ac:dyDescent="0.4">
      <c r="A6125" t="s">
        <v>23294</v>
      </c>
      <c r="B6125" t="s">
        <v>23295</v>
      </c>
      <c r="C6125" t="s">
        <v>23296</v>
      </c>
      <c r="D6125" t="s">
        <v>23297</v>
      </c>
    </row>
    <row r="6126" spans="1:4" customFormat="1" x14ac:dyDescent="0.4">
      <c r="A6126" t="s">
        <v>23298</v>
      </c>
      <c r="B6126" t="s">
        <v>23299</v>
      </c>
      <c r="C6126" t="s">
        <v>23300</v>
      </c>
      <c r="D6126" t="s">
        <v>23301</v>
      </c>
    </row>
    <row r="6127" spans="1:4" customFormat="1" x14ac:dyDescent="0.4">
      <c r="A6127" t="s">
        <v>23302</v>
      </c>
      <c r="B6127" t="s">
        <v>23303</v>
      </c>
      <c r="C6127" t="s">
        <v>23304</v>
      </c>
      <c r="D6127" t="s">
        <v>23305</v>
      </c>
    </row>
    <row r="6128" spans="1:4" customFormat="1" x14ac:dyDescent="0.4">
      <c r="A6128" t="s">
        <v>23306</v>
      </c>
      <c r="B6128" t="s">
        <v>23307</v>
      </c>
      <c r="C6128" t="s">
        <v>23308</v>
      </c>
      <c r="D6128" t="s">
        <v>23306</v>
      </c>
    </row>
    <row r="6129" spans="1:4" customFormat="1" x14ac:dyDescent="0.4">
      <c r="A6129" t="s">
        <v>23309</v>
      </c>
      <c r="B6129" t="s">
        <v>23310</v>
      </c>
      <c r="C6129" t="s">
        <v>23311</v>
      </c>
      <c r="D6129" t="s">
        <v>23312</v>
      </c>
    </row>
    <row r="6130" spans="1:4" customFormat="1" x14ac:dyDescent="0.4">
      <c r="A6130" t="s">
        <v>23313</v>
      </c>
      <c r="B6130" t="s">
        <v>23314</v>
      </c>
      <c r="C6130" t="s">
        <v>23315</v>
      </c>
      <c r="D6130" t="s">
        <v>23316</v>
      </c>
    </row>
    <row r="6131" spans="1:4" customFormat="1" x14ac:dyDescent="0.4">
      <c r="A6131" t="s">
        <v>23317</v>
      </c>
      <c r="B6131" t="s">
        <v>23318</v>
      </c>
      <c r="C6131" t="s">
        <v>23319</v>
      </c>
      <c r="D6131" t="s">
        <v>23320</v>
      </c>
    </row>
    <row r="6132" spans="1:4" customFormat="1" x14ac:dyDescent="0.4">
      <c r="A6132" t="s">
        <v>23321</v>
      </c>
      <c r="B6132" t="s">
        <v>23322</v>
      </c>
      <c r="C6132" t="s">
        <v>23323</v>
      </c>
      <c r="D6132" t="s">
        <v>23321</v>
      </c>
    </row>
    <row r="6133" spans="1:4" customFormat="1" x14ac:dyDescent="0.4">
      <c r="A6133" t="s">
        <v>23324</v>
      </c>
      <c r="B6133" t="s">
        <v>23325</v>
      </c>
      <c r="C6133" t="s">
        <v>23326</v>
      </c>
      <c r="D6133" t="s">
        <v>23327</v>
      </c>
    </row>
    <row r="6134" spans="1:4" customFormat="1" x14ac:dyDescent="0.4">
      <c r="A6134" t="s">
        <v>23328</v>
      </c>
      <c r="B6134" t="s">
        <v>23329</v>
      </c>
      <c r="C6134" t="s">
        <v>23330</v>
      </c>
      <c r="D6134" t="s">
        <v>23331</v>
      </c>
    </row>
    <row r="6135" spans="1:4" customFormat="1" x14ac:dyDescent="0.4">
      <c r="A6135" t="s">
        <v>23332</v>
      </c>
      <c r="B6135" t="s">
        <v>23333</v>
      </c>
      <c r="C6135" t="s">
        <v>23334</v>
      </c>
      <c r="D6135" t="s">
        <v>23332</v>
      </c>
    </row>
    <row r="6136" spans="1:4" customFormat="1" x14ac:dyDescent="0.4">
      <c r="A6136" t="s">
        <v>23335</v>
      </c>
      <c r="B6136" t="s">
        <v>23336</v>
      </c>
      <c r="C6136" t="s">
        <v>23337</v>
      </c>
      <c r="D6136" t="s">
        <v>23338</v>
      </c>
    </row>
    <row r="6137" spans="1:4" customFormat="1" x14ac:dyDescent="0.4">
      <c r="A6137" t="s">
        <v>23339</v>
      </c>
      <c r="B6137" t="s">
        <v>23340</v>
      </c>
      <c r="C6137" t="s">
        <v>23341</v>
      </c>
      <c r="D6137" t="s">
        <v>23342</v>
      </c>
    </row>
    <row r="6138" spans="1:4" customFormat="1" x14ac:dyDescent="0.4">
      <c r="A6138" t="s">
        <v>23343</v>
      </c>
      <c r="B6138" t="s">
        <v>23344</v>
      </c>
      <c r="C6138" t="s">
        <v>23345</v>
      </c>
      <c r="D6138" t="s">
        <v>23346</v>
      </c>
    </row>
    <row r="6139" spans="1:4" customFormat="1" x14ac:dyDescent="0.4">
      <c r="A6139" t="s">
        <v>23347</v>
      </c>
      <c r="B6139" t="s">
        <v>23348</v>
      </c>
      <c r="C6139" t="s">
        <v>23349</v>
      </c>
      <c r="D6139" t="s">
        <v>23350</v>
      </c>
    </row>
    <row r="6140" spans="1:4" customFormat="1" x14ac:dyDescent="0.4">
      <c r="A6140" t="s">
        <v>23351</v>
      </c>
      <c r="B6140" t="s">
        <v>23352</v>
      </c>
      <c r="C6140" t="s">
        <v>23353</v>
      </c>
      <c r="D6140" t="s">
        <v>23354</v>
      </c>
    </row>
    <row r="6141" spans="1:4" customFormat="1" x14ac:dyDescent="0.4">
      <c r="A6141" t="s">
        <v>23355</v>
      </c>
      <c r="B6141" t="s">
        <v>23356</v>
      </c>
      <c r="C6141" t="s">
        <v>11136</v>
      </c>
      <c r="D6141" t="s">
        <v>23355</v>
      </c>
    </row>
    <row r="6142" spans="1:4" customFormat="1" x14ac:dyDescent="0.4">
      <c r="A6142" t="s">
        <v>23357</v>
      </c>
      <c r="B6142" t="s">
        <v>23358</v>
      </c>
      <c r="C6142" t="s">
        <v>23359</v>
      </c>
      <c r="D6142" t="s">
        <v>23360</v>
      </c>
    </row>
    <row r="6143" spans="1:4" customFormat="1" x14ac:dyDescent="0.4">
      <c r="A6143" t="s">
        <v>23361</v>
      </c>
      <c r="B6143" t="s">
        <v>23362</v>
      </c>
      <c r="C6143" t="s">
        <v>23363</v>
      </c>
      <c r="D6143" t="s">
        <v>23364</v>
      </c>
    </row>
    <row r="6144" spans="1:4" customFormat="1" x14ac:dyDescent="0.4">
      <c r="A6144" t="s">
        <v>23365</v>
      </c>
      <c r="B6144" t="s">
        <v>23366</v>
      </c>
      <c r="C6144" t="s">
        <v>8239</v>
      </c>
      <c r="D6144" t="s">
        <v>23367</v>
      </c>
    </row>
    <row r="6145" spans="1:4" customFormat="1" x14ac:dyDescent="0.4">
      <c r="A6145" t="s">
        <v>23368</v>
      </c>
      <c r="B6145" t="s">
        <v>23369</v>
      </c>
      <c r="C6145" t="s">
        <v>23370</v>
      </c>
      <c r="D6145" t="s">
        <v>23371</v>
      </c>
    </row>
    <row r="6146" spans="1:4" customFormat="1" x14ac:dyDescent="0.4">
      <c r="A6146" t="s">
        <v>23372</v>
      </c>
      <c r="B6146" t="s">
        <v>23373</v>
      </c>
      <c r="C6146" t="s">
        <v>23374</v>
      </c>
      <c r="D6146" t="s">
        <v>23372</v>
      </c>
    </row>
    <row r="6147" spans="1:4" customFormat="1" x14ac:dyDescent="0.4">
      <c r="A6147" t="s">
        <v>23375</v>
      </c>
      <c r="B6147" t="s">
        <v>23376</v>
      </c>
      <c r="C6147" t="s">
        <v>23377</v>
      </c>
      <c r="D6147" t="s">
        <v>23378</v>
      </c>
    </row>
    <row r="6148" spans="1:4" customFormat="1" x14ac:dyDescent="0.4">
      <c r="A6148" t="s">
        <v>23379</v>
      </c>
      <c r="B6148" t="s">
        <v>23380</v>
      </c>
      <c r="C6148" t="s">
        <v>23381</v>
      </c>
      <c r="D6148" t="s">
        <v>23382</v>
      </c>
    </row>
    <row r="6149" spans="1:4" customFormat="1" x14ac:dyDescent="0.4">
      <c r="A6149" t="s">
        <v>23383</v>
      </c>
      <c r="B6149" t="s">
        <v>23384</v>
      </c>
      <c r="C6149" t="s">
        <v>23385</v>
      </c>
      <c r="D6149" t="s">
        <v>23386</v>
      </c>
    </row>
    <row r="6150" spans="1:4" customFormat="1" x14ac:dyDescent="0.4">
      <c r="A6150" t="s">
        <v>23387</v>
      </c>
      <c r="B6150" t="s">
        <v>23388</v>
      </c>
      <c r="C6150" t="s">
        <v>23389</v>
      </c>
      <c r="D6150" t="s">
        <v>23390</v>
      </c>
    </row>
    <row r="6151" spans="1:4" customFormat="1" x14ac:dyDescent="0.4">
      <c r="A6151" t="s">
        <v>23391</v>
      </c>
      <c r="B6151" t="s">
        <v>23392</v>
      </c>
      <c r="C6151" t="s">
        <v>23393</v>
      </c>
      <c r="D6151" t="s">
        <v>23394</v>
      </c>
    </row>
    <row r="6152" spans="1:4" customFormat="1" x14ac:dyDescent="0.4">
      <c r="A6152" t="s">
        <v>23395</v>
      </c>
      <c r="B6152" t="s">
        <v>23396</v>
      </c>
      <c r="C6152" t="s">
        <v>23397</v>
      </c>
      <c r="D6152" t="s">
        <v>23398</v>
      </c>
    </row>
    <row r="6153" spans="1:4" customFormat="1" x14ac:dyDescent="0.4">
      <c r="A6153" t="s">
        <v>23399</v>
      </c>
      <c r="B6153" t="s">
        <v>23400</v>
      </c>
      <c r="C6153" t="s">
        <v>23401</v>
      </c>
      <c r="D6153" t="s">
        <v>23402</v>
      </c>
    </row>
    <row r="6154" spans="1:4" customFormat="1" x14ac:dyDescent="0.4">
      <c r="A6154" t="s">
        <v>23403</v>
      </c>
      <c r="B6154" t="s">
        <v>23404</v>
      </c>
      <c r="C6154" t="s">
        <v>23405</v>
      </c>
      <c r="D6154" t="s">
        <v>23406</v>
      </c>
    </row>
    <row r="6155" spans="1:4" customFormat="1" x14ac:dyDescent="0.4">
      <c r="A6155" t="s">
        <v>23407</v>
      </c>
      <c r="B6155" t="s">
        <v>23408</v>
      </c>
      <c r="C6155" t="s">
        <v>4875</v>
      </c>
      <c r="D6155" t="s">
        <v>23409</v>
      </c>
    </row>
    <row r="6156" spans="1:4" customFormat="1" x14ac:dyDescent="0.4">
      <c r="A6156" t="s">
        <v>23410</v>
      </c>
      <c r="B6156" t="s">
        <v>23411</v>
      </c>
      <c r="C6156" t="s">
        <v>23412</v>
      </c>
      <c r="D6156" t="s">
        <v>23410</v>
      </c>
    </row>
    <row r="6157" spans="1:4" customFormat="1" x14ac:dyDescent="0.4">
      <c r="A6157" t="s">
        <v>23413</v>
      </c>
      <c r="B6157" t="s">
        <v>23414</v>
      </c>
      <c r="C6157" t="s">
        <v>23415</v>
      </c>
      <c r="D6157" t="s">
        <v>23416</v>
      </c>
    </row>
    <row r="6158" spans="1:4" customFormat="1" x14ac:dyDescent="0.4">
      <c r="A6158" t="s">
        <v>23417</v>
      </c>
      <c r="B6158" t="s">
        <v>23418</v>
      </c>
      <c r="C6158" t="s">
        <v>989</v>
      </c>
      <c r="D6158" t="s">
        <v>23419</v>
      </c>
    </row>
    <row r="6159" spans="1:4" customFormat="1" x14ac:dyDescent="0.4">
      <c r="A6159" t="s">
        <v>23420</v>
      </c>
      <c r="B6159" t="s">
        <v>23421</v>
      </c>
      <c r="C6159" t="s">
        <v>23422</v>
      </c>
      <c r="D6159" t="s">
        <v>23423</v>
      </c>
    </row>
    <row r="6160" spans="1:4" customFormat="1" x14ac:dyDescent="0.4">
      <c r="A6160" t="s">
        <v>23424</v>
      </c>
      <c r="B6160" t="s">
        <v>23425</v>
      </c>
      <c r="C6160" t="s">
        <v>23426</v>
      </c>
      <c r="D6160" t="s">
        <v>23427</v>
      </c>
    </row>
    <row r="6161" spans="1:4" customFormat="1" x14ac:dyDescent="0.4">
      <c r="A6161" t="s">
        <v>23428</v>
      </c>
      <c r="B6161" t="s">
        <v>23429</v>
      </c>
      <c r="C6161" t="s">
        <v>23430</v>
      </c>
      <c r="D6161" t="s">
        <v>23431</v>
      </c>
    </row>
    <row r="6162" spans="1:4" customFormat="1" x14ac:dyDescent="0.4">
      <c r="A6162" t="s">
        <v>23432</v>
      </c>
      <c r="B6162" t="s">
        <v>23433</v>
      </c>
      <c r="C6162" t="s">
        <v>23434</v>
      </c>
      <c r="D6162" t="s">
        <v>23435</v>
      </c>
    </row>
    <row r="6163" spans="1:4" customFormat="1" x14ac:dyDescent="0.4">
      <c r="A6163" t="s">
        <v>23436</v>
      </c>
      <c r="B6163" t="s">
        <v>23437</v>
      </c>
      <c r="C6163" t="s">
        <v>23438</v>
      </c>
      <c r="D6163" t="s">
        <v>23439</v>
      </c>
    </row>
    <row r="6164" spans="1:4" customFormat="1" x14ac:dyDescent="0.4">
      <c r="A6164" t="s">
        <v>23440</v>
      </c>
      <c r="B6164" t="s">
        <v>23441</v>
      </c>
      <c r="C6164" t="s">
        <v>23442</v>
      </c>
      <c r="D6164" t="s">
        <v>23443</v>
      </c>
    </row>
    <row r="6165" spans="1:4" customFormat="1" x14ac:dyDescent="0.4">
      <c r="A6165" t="s">
        <v>23444</v>
      </c>
      <c r="B6165" t="s">
        <v>23445</v>
      </c>
      <c r="C6165" t="s">
        <v>23446</v>
      </c>
      <c r="D6165" t="s">
        <v>23447</v>
      </c>
    </row>
    <row r="6166" spans="1:4" customFormat="1" x14ac:dyDescent="0.4">
      <c r="A6166" t="s">
        <v>23448</v>
      </c>
      <c r="B6166" t="s">
        <v>23449</v>
      </c>
      <c r="C6166" t="s">
        <v>23450</v>
      </c>
      <c r="D6166" t="s">
        <v>23451</v>
      </c>
    </row>
    <row r="6167" spans="1:4" customFormat="1" x14ac:dyDescent="0.4">
      <c r="A6167" t="s">
        <v>23452</v>
      </c>
      <c r="B6167" t="s">
        <v>23453</v>
      </c>
      <c r="C6167" t="s">
        <v>23454</v>
      </c>
      <c r="D6167" t="s">
        <v>23455</v>
      </c>
    </row>
    <row r="6168" spans="1:4" customFormat="1" x14ac:dyDescent="0.4">
      <c r="A6168" t="s">
        <v>23456</v>
      </c>
      <c r="B6168" t="s">
        <v>23457</v>
      </c>
      <c r="C6168" t="s">
        <v>23458</v>
      </c>
      <c r="D6168" t="s">
        <v>23459</v>
      </c>
    </row>
    <row r="6169" spans="1:4" customFormat="1" x14ac:dyDescent="0.4">
      <c r="A6169" t="s">
        <v>23460</v>
      </c>
      <c r="B6169" t="s">
        <v>23461</v>
      </c>
      <c r="C6169" t="s">
        <v>23462</v>
      </c>
      <c r="D6169" t="s">
        <v>23463</v>
      </c>
    </row>
    <row r="6170" spans="1:4" customFormat="1" x14ac:dyDescent="0.4">
      <c r="A6170" t="s">
        <v>23464</v>
      </c>
      <c r="B6170" t="s">
        <v>23465</v>
      </c>
      <c r="C6170" t="s">
        <v>23466</v>
      </c>
      <c r="D6170" t="s">
        <v>23467</v>
      </c>
    </row>
    <row r="6171" spans="1:4" customFormat="1" x14ac:dyDescent="0.4">
      <c r="A6171" t="s">
        <v>23468</v>
      </c>
      <c r="B6171" t="s">
        <v>23469</v>
      </c>
      <c r="C6171" t="s">
        <v>23470</v>
      </c>
      <c r="D6171" t="s">
        <v>23471</v>
      </c>
    </row>
    <row r="6172" spans="1:4" customFormat="1" x14ac:dyDescent="0.4">
      <c r="A6172" t="s">
        <v>23472</v>
      </c>
      <c r="B6172" t="s">
        <v>23473</v>
      </c>
      <c r="C6172" t="s">
        <v>23474</v>
      </c>
      <c r="D6172" t="s">
        <v>23475</v>
      </c>
    </row>
    <row r="6173" spans="1:4" customFormat="1" x14ac:dyDescent="0.4">
      <c r="A6173" t="s">
        <v>23476</v>
      </c>
      <c r="B6173" t="s">
        <v>23477</v>
      </c>
      <c r="C6173" t="s">
        <v>23478</v>
      </c>
      <c r="D6173" t="s">
        <v>23479</v>
      </c>
    </row>
    <row r="6174" spans="1:4" customFormat="1" x14ac:dyDescent="0.4">
      <c r="A6174" t="s">
        <v>23480</v>
      </c>
      <c r="B6174" t="s">
        <v>23481</v>
      </c>
      <c r="C6174" t="s">
        <v>23482</v>
      </c>
      <c r="D6174" t="s">
        <v>23480</v>
      </c>
    </row>
    <row r="6175" spans="1:4" customFormat="1" x14ac:dyDescent="0.4">
      <c r="A6175" t="s">
        <v>23483</v>
      </c>
      <c r="B6175" t="s">
        <v>23484</v>
      </c>
      <c r="C6175" t="s">
        <v>23485</v>
      </c>
      <c r="D6175" t="s">
        <v>23486</v>
      </c>
    </row>
    <row r="6176" spans="1:4" customFormat="1" x14ac:dyDescent="0.4">
      <c r="A6176" t="s">
        <v>23487</v>
      </c>
      <c r="B6176" t="s">
        <v>23488</v>
      </c>
      <c r="C6176" t="s">
        <v>23489</v>
      </c>
      <c r="D6176" t="s">
        <v>23490</v>
      </c>
    </row>
    <row r="6177" spans="1:4" customFormat="1" x14ac:dyDescent="0.4">
      <c r="A6177" t="s">
        <v>23491</v>
      </c>
      <c r="B6177" t="s">
        <v>23492</v>
      </c>
      <c r="C6177" t="s">
        <v>23493</v>
      </c>
      <c r="D6177" t="s">
        <v>23494</v>
      </c>
    </row>
    <row r="6178" spans="1:4" customFormat="1" x14ac:dyDescent="0.4">
      <c r="A6178" t="s">
        <v>23495</v>
      </c>
      <c r="B6178" t="s">
        <v>23496</v>
      </c>
      <c r="C6178" t="s">
        <v>23497</v>
      </c>
      <c r="D6178" t="s">
        <v>23498</v>
      </c>
    </row>
    <row r="6179" spans="1:4" customFormat="1" x14ac:dyDescent="0.4">
      <c r="A6179" t="s">
        <v>23499</v>
      </c>
      <c r="B6179" t="s">
        <v>23500</v>
      </c>
      <c r="C6179" t="s">
        <v>23501</v>
      </c>
      <c r="D6179" t="s">
        <v>23502</v>
      </c>
    </row>
    <row r="6180" spans="1:4" customFormat="1" x14ac:dyDescent="0.4">
      <c r="A6180" t="s">
        <v>23503</v>
      </c>
      <c r="B6180" t="s">
        <v>23504</v>
      </c>
      <c r="C6180" t="s">
        <v>23505</v>
      </c>
      <c r="D6180" t="s">
        <v>23506</v>
      </c>
    </row>
    <row r="6181" spans="1:4" customFormat="1" x14ac:dyDescent="0.4">
      <c r="A6181" t="s">
        <v>23507</v>
      </c>
      <c r="B6181" t="s">
        <v>23508</v>
      </c>
      <c r="C6181" t="s">
        <v>23509</v>
      </c>
      <c r="D6181" t="s">
        <v>23510</v>
      </c>
    </row>
    <row r="6182" spans="1:4" customFormat="1" x14ac:dyDescent="0.4">
      <c r="A6182" t="s">
        <v>23511</v>
      </c>
      <c r="B6182" t="s">
        <v>23512</v>
      </c>
      <c r="C6182" t="s">
        <v>23462</v>
      </c>
      <c r="D6182" t="s">
        <v>23513</v>
      </c>
    </row>
    <row r="6183" spans="1:4" customFormat="1" x14ac:dyDescent="0.4">
      <c r="A6183" t="s">
        <v>23514</v>
      </c>
      <c r="B6183" t="s">
        <v>23515</v>
      </c>
      <c r="C6183" t="s">
        <v>23516</v>
      </c>
      <c r="D6183" t="s">
        <v>23517</v>
      </c>
    </row>
    <row r="6184" spans="1:4" customFormat="1" x14ac:dyDescent="0.4">
      <c r="A6184" t="s">
        <v>23518</v>
      </c>
      <c r="B6184" t="s">
        <v>23519</v>
      </c>
      <c r="C6184" t="s">
        <v>23520</v>
      </c>
      <c r="D6184" t="s">
        <v>23518</v>
      </c>
    </row>
    <row r="6185" spans="1:4" customFormat="1" x14ac:dyDescent="0.4">
      <c r="A6185" t="s">
        <v>23521</v>
      </c>
      <c r="B6185" t="s">
        <v>23522</v>
      </c>
      <c r="C6185" t="s">
        <v>23523</v>
      </c>
      <c r="D6185" t="s">
        <v>23524</v>
      </c>
    </row>
    <row r="6186" spans="1:4" customFormat="1" x14ac:dyDescent="0.4">
      <c r="A6186" t="s">
        <v>23525</v>
      </c>
      <c r="B6186" t="s">
        <v>23526</v>
      </c>
      <c r="C6186" t="s">
        <v>23527</v>
      </c>
      <c r="D6186" t="s">
        <v>23528</v>
      </c>
    </row>
    <row r="6187" spans="1:4" customFormat="1" x14ac:dyDescent="0.4">
      <c r="A6187" t="s">
        <v>23529</v>
      </c>
      <c r="B6187" t="s">
        <v>23530</v>
      </c>
      <c r="C6187" t="s">
        <v>23531</v>
      </c>
      <c r="D6187" t="s">
        <v>23532</v>
      </c>
    </row>
    <row r="6188" spans="1:4" customFormat="1" x14ac:dyDescent="0.4">
      <c r="A6188" t="s">
        <v>23533</v>
      </c>
      <c r="B6188" t="s">
        <v>23534</v>
      </c>
      <c r="C6188" t="s">
        <v>23535</v>
      </c>
      <c r="D6188" t="s">
        <v>23536</v>
      </c>
    </row>
    <row r="6189" spans="1:4" customFormat="1" x14ac:dyDescent="0.4">
      <c r="A6189" t="s">
        <v>23537</v>
      </c>
      <c r="B6189" t="s">
        <v>4206</v>
      </c>
      <c r="C6189" t="s">
        <v>23538</v>
      </c>
      <c r="D6189" t="s">
        <v>23539</v>
      </c>
    </row>
    <row r="6190" spans="1:4" customFormat="1" x14ac:dyDescent="0.4">
      <c r="A6190" t="s">
        <v>23540</v>
      </c>
      <c r="B6190" t="s">
        <v>23541</v>
      </c>
      <c r="C6190" t="s">
        <v>23542</v>
      </c>
      <c r="D6190" t="s">
        <v>23543</v>
      </c>
    </row>
    <row r="6191" spans="1:4" customFormat="1" x14ac:dyDescent="0.4">
      <c r="A6191" t="s">
        <v>23544</v>
      </c>
      <c r="B6191" t="s">
        <v>23545</v>
      </c>
      <c r="C6191" t="s">
        <v>23546</v>
      </c>
      <c r="D6191" t="s">
        <v>23547</v>
      </c>
    </row>
    <row r="6192" spans="1:4" customFormat="1" x14ac:dyDescent="0.4">
      <c r="A6192" t="s">
        <v>23548</v>
      </c>
      <c r="B6192" t="s">
        <v>23549</v>
      </c>
      <c r="C6192" t="s">
        <v>23550</v>
      </c>
      <c r="D6192" t="s">
        <v>23551</v>
      </c>
    </row>
    <row r="6193" spans="1:4" customFormat="1" x14ac:dyDescent="0.4">
      <c r="A6193" t="s">
        <v>23552</v>
      </c>
      <c r="B6193" t="s">
        <v>23553</v>
      </c>
      <c r="C6193" t="s">
        <v>23554</v>
      </c>
      <c r="D6193" t="s">
        <v>23555</v>
      </c>
    </row>
    <row r="6194" spans="1:4" customFormat="1" x14ac:dyDescent="0.4">
      <c r="A6194" t="s">
        <v>23556</v>
      </c>
      <c r="B6194" t="s">
        <v>23557</v>
      </c>
      <c r="C6194" t="s">
        <v>23558</v>
      </c>
      <c r="D6194" t="s">
        <v>23559</v>
      </c>
    </row>
    <row r="6195" spans="1:4" customFormat="1" x14ac:dyDescent="0.4">
      <c r="A6195" t="s">
        <v>23560</v>
      </c>
      <c r="B6195" t="s">
        <v>23561</v>
      </c>
      <c r="C6195" t="s">
        <v>23562</v>
      </c>
      <c r="D6195" t="s">
        <v>23563</v>
      </c>
    </row>
    <row r="6196" spans="1:4" customFormat="1" x14ac:dyDescent="0.4">
      <c r="A6196" t="s">
        <v>23564</v>
      </c>
      <c r="B6196" t="s">
        <v>23565</v>
      </c>
      <c r="C6196" t="s">
        <v>23566</v>
      </c>
      <c r="D6196" t="s">
        <v>23567</v>
      </c>
    </row>
    <row r="6197" spans="1:4" customFormat="1" x14ac:dyDescent="0.4">
      <c r="A6197" t="s">
        <v>23568</v>
      </c>
      <c r="B6197" t="s">
        <v>23569</v>
      </c>
      <c r="C6197" t="s">
        <v>16359</v>
      </c>
      <c r="D6197" t="s">
        <v>23570</v>
      </c>
    </row>
    <row r="6198" spans="1:4" customFormat="1" x14ac:dyDescent="0.4">
      <c r="A6198" t="s">
        <v>23571</v>
      </c>
      <c r="B6198" t="s">
        <v>23572</v>
      </c>
      <c r="C6198" t="s">
        <v>23572</v>
      </c>
      <c r="D6198" t="s">
        <v>23572</v>
      </c>
    </row>
    <row r="6199" spans="1:4" customFormat="1" x14ac:dyDescent="0.4">
      <c r="A6199" t="s">
        <v>23573</v>
      </c>
      <c r="B6199" t="s">
        <v>23574</v>
      </c>
      <c r="C6199" t="s">
        <v>23575</v>
      </c>
      <c r="D6199" t="s">
        <v>23576</v>
      </c>
    </row>
    <row r="6200" spans="1:4" customFormat="1" x14ac:dyDescent="0.4">
      <c r="A6200" t="s">
        <v>23577</v>
      </c>
      <c r="B6200" t="s">
        <v>23578</v>
      </c>
      <c r="C6200" t="s">
        <v>23579</v>
      </c>
      <c r="D6200" t="s">
        <v>23580</v>
      </c>
    </row>
    <row r="6201" spans="1:4" customFormat="1" x14ac:dyDescent="0.4">
      <c r="A6201" t="s">
        <v>23581</v>
      </c>
      <c r="B6201" t="s">
        <v>23582</v>
      </c>
      <c r="C6201" t="s">
        <v>23583</v>
      </c>
      <c r="D6201" t="s">
        <v>23584</v>
      </c>
    </row>
    <row r="6202" spans="1:4" customFormat="1" x14ac:dyDescent="0.4">
      <c r="A6202" t="s">
        <v>23585</v>
      </c>
      <c r="B6202" t="s">
        <v>23586</v>
      </c>
      <c r="C6202" t="s">
        <v>23587</v>
      </c>
      <c r="D6202" t="s">
        <v>23588</v>
      </c>
    </row>
    <row r="6203" spans="1:4" customFormat="1" x14ac:dyDescent="0.4">
      <c r="A6203" t="s">
        <v>23589</v>
      </c>
      <c r="B6203" t="s">
        <v>23590</v>
      </c>
      <c r="D6203" t="s">
        <v>23244</v>
      </c>
    </row>
    <row r="6204" spans="1:4" customFormat="1" x14ac:dyDescent="0.4">
      <c r="A6204" t="s">
        <v>23591</v>
      </c>
      <c r="B6204" t="s">
        <v>23592</v>
      </c>
      <c r="C6204" t="s">
        <v>23593</v>
      </c>
      <c r="D6204" t="s">
        <v>23594</v>
      </c>
    </row>
    <row r="6205" spans="1:4" customFormat="1" x14ac:dyDescent="0.4">
      <c r="A6205" t="s">
        <v>23595</v>
      </c>
      <c r="B6205" t="s">
        <v>23596</v>
      </c>
      <c r="C6205" t="s">
        <v>23597</v>
      </c>
      <c r="D6205" t="s">
        <v>23598</v>
      </c>
    </row>
    <row r="6206" spans="1:4" customFormat="1" x14ac:dyDescent="0.4">
      <c r="A6206" t="s">
        <v>23599</v>
      </c>
      <c r="B6206" t="s">
        <v>23600</v>
      </c>
      <c r="C6206" t="s">
        <v>23601</v>
      </c>
      <c r="D6206" t="s">
        <v>23602</v>
      </c>
    </row>
    <row r="6207" spans="1:4" customFormat="1" x14ac:dyDescent="0.4">
      <c r="A6207" t="s">
        <v>23603</v>
      </c>
      <c r="B6207" t="s">
        <v>23604</v>
      </c>
      <c r="C6207" t="s">
        <v>23605</v>
      </c>
      <c r="D6207" t="s">
        <v>23606</v>
      </c>
    </row>
    <row r="6208" spans="1:4" customFormat="1" x14ac:dyDescent="0.4">
      <c r="A6208" t="s">
        <v>23607</v>
      </c>
      <c r="B6208" t="s">
        <v>23608</v>
      </c>
      <c r="C6208" t="s">
        <v>23609</v>
      </c>
      <c r="D6208" t="s">
        <v>23610</v>
      </c>
    </row>
    <row r="6209" spans="1:4" customFormat="1" x14ac:dyDescent="0.4">
      <c r="A6209" t="s">
        <v>23611</v>
      </c>
      <c r="B6209" t="s">
        <v>23612</v>
      </c>
      <c r="C6209" t="s">
        <v>23613</v>
      </c>
      <c r="D6209" t="s">
        <v>23614</v>
      </c>
    </row>
    <row r="6210" spans="1:4" customFormat="1" x14ac:dyDescent="0.4">
      <c r="A6210" t="s">
        <v>23615</v>
      </c>
      <c r="B6210" t="s">
        <v>23616</v>
      </c>
      <c r="C6210" t="s">
        <v>23617</v>
      </c>
      <c r="D6210" t="s">
        <v>23618</v>
      </c>
    </row>
    <row r="6211" spans="1:4" customFormat="1" x14ac:dyDescent="0.4">
      <c r="A6211" t="s">
        <v>23619</v>
      </c>
      <c r="B6211" t="s">
        <v>23620</v>
      </c>
      <c r="C6211" t="s">
        <v>23621</v>
      </c>
      <c r="D6211" t="s">
        <v>23622</v>
      </c>
    </row>
    <row r="6212" spans="1:4" customFormat="1" x14ac:dyDescent="0.4">
      <c r="A6212" t="s">
        <v>23623</v>
      </c>
      <c r="B6212" t="s">
        <v>23624</v>
      </c>
      <c r="C6212" t="s">
        <v>23625</v>
      </c>
      <c r="D6212" t="s">
        <v>23626</v>
      </c>
    </row>
    <row r="6213" spans="1:4" customFormat="1" x14ac:dyDescent="0.4">
      <c r="A6213" t="s">
        <v>23627</v>
      </c>
      <c r="B6213" t="s">
        <v>23628</v>
      </c>
      <c r="C6213" t="s">
        <v>23629</v>
      </c>
      <c r="D6213" t="s">
        <v>23630</v>
      </c>
    </row>
    <row r="6214" spans="1:4" customFormat="1" x14ac:dyDescent="0.4">
      <c r="A6214" t="s">
        <v>23631</v>
      </c>
      <c r="B6214" t="s">
        <v>23632</v>
      </c>
      <c r="C6214" t="s">
        <v>23633</v>
      </c>
      <c r="D6214" t="s">
        <v>23634</v>
      </c>
    </row>
    <row r="6215" spans="1:4" customFormat="1" x14ac:dyDescent="0.4">
      <c r="A6215" t="s">
        <v>23635</v>
      </c>
      <c r="B6215" t="s">
        <v>23636</v>
      </c>
      <c r="C6215" t="s">
        <v>23637</v>
      </c>
      <c r="D6215" t="s">
        <v>23638</v>
      </c>
    </row>
    <row r="6216" spans="1:4" customFormat="1" x14ac:dyDescent="0.4">
      <c r="A6216" t="s">
        <v>23639</v>
      </c>
      <c r="B6216" t="s">
        <v>23640</v>
      </c>
      <c r="C6216" t="s">
        <v>23641</v>
      </c>
      <c r="D6216" t="s">
        <v>23642</v>
      </c>
    </row>
    <row r="6217" spans="1:4" customFormat="1" x14ac:dyDescent="0.4">
      <c r="A6217" t="s">
        <v>23643</v>
      </c>
      <c r="B6217" t="s">
        <v>23644</v>
      </c>
      <c r="C6217" t="s">
        <v>23645</v>
      </c>
      <c r="D6217" t="s">
        <v>23643</v>
      </c>
    </row>
    <row r="6218" spans="1:4" customFormat="1" x14ac:dyDescent="0.4">
      <c r="A6218" t="s">
        <v>23646</v>
      </c>
      <c r="B6218" t="s">
        <v>23647</v>
      </c>
      <c r="C6218" t="s">
        <v>23648</v>
      </c>
      <c r="D6218" t="s">
        <v>23649</v>
      </c>
    </row>
    <row r="6219" spans="1:4" customFormat="1" x14ac:dyDescent="0.4">
      <c r="A6219" t="s">
        <v>23650</v>
      </c>
      <c r="B6219" t="s">
        <v>23651</v>
      </c>
      <c r="C6219" t="s">
        <v>23652</v>
      </c>
      <c r="D6219" t="s">
        <v>23653</v>
      </c>
    </row>
    <row r="6220" spans="1:4" customFormat="1" x14ac:dyDescent="0.4">
      <c r="A6220" t="s">
        <v>23654</v>
      </c>
      <c r="B6220" t="s">
        <v>23655</v>
      </c>
      <c r="C6220" t="s">
        <v>23656</v>
      </c>
      <c r="D6220" t="s">
        <v>23654</v>
      </c>
    </row>
    <row r="6221" spans="1:4" customFormat="1" x14ac:dyDescent="0.4">
      <c r="A6221" t="s">
        <v>23657</v>
      </c>
      <c r="B6221" t="s">
        <v>23658</v>
      </c>
      <c r="C6221" t="s">
        <v>23659</v>
      </c>
      <c r="D6221" t="s">
        <v>23660</v>
      </c>
    </row>
    <row r="6222" spans="1:4" customFormat="1" x14ac:dyDescent="0.4">
      <c r="A6222" t="s">
        <v>23661</v>
      </c>
      <c r="B6222" t="s">
        <v>23662</v>
      </c>
      <c r="C6222" t="s">
        <v>23663</v>
      </c>
      <c r="D6222" t="s">
        <v>23664</v>
      </c>
    </row>
    <row r="6223" spans="1:4" customFormat="1" x14ac:dyDescent="0.4">
      <c r="A6223" t="s">
        <v>23665</v>
      </c>
      <c r="B6223" t="s">
        <v>23666</v>
      </c>
      <c r="C6223" t="s">
        <v>23667</v>
      </c>
      <c r="D6223" t="s">
        <v>23668</v>
      </c>
    </row>
    <row r="6224" spans="1:4" customFormat="1" x14ac:dyDescent="0.4">
      <c r="A6224" t="s">
        <v>23669</v>
      </c>
      <c r="B6224" t="s">
        <v>23670</v>
      </c>
      <c r="C6224" t="s">
        <v>23671</v>
      </c>
      <c r="D6224" t="s">
        <v>23672</v>
      </c>
    </row>
    <row r="6225" spans="1:4" customFormat="1" x14ac:dyDescent="0.4">
      <c r="A6225" t="s">
        <v>23673</v>
      </c>
      <c r="B6225" t="s">
        <v>23674</v>
      </c>
      <c r="C6225" t="s">
        <v>23675</v>
      </c>
      <c r="D6225" t="s">
        <v>23676</v>
      </c>
    </row>
    <row r="6226" spans="1:4" customFormat="1" x14ac:dyDescent="0.4">
      <c r="A6226" t="s">
        <v>23677</v>
      </c>
      <c r="B6226" t="s">
        <v>23678</v>
      </c>
      <c r="C6226" t="s">
        <v>23679</v>
      </c>
      <c r="D6226" t="s">
        <v>23680</v>
      </c>
    </row>
    <row r="6227" spans="1:4" customFormat="1" x14ac:dyDescent="0.4">
      <c r="A6227" t="s">
        <v>23681</v>
      </c>
      <c r="B6227" t="s">
        <v>23682</v>
      </c>
      <c r="C6227" t="s">
        <v>23683</v>
      </c>
      <c r="D6227" t="s">
        <v>23684</v>
      </c>
    </row>
    <row r="6228" spans="1:4" customFormat="1" x14ac:dyDescent="0.4">
      <c r="A6228" t="s">
        <v>23685</v>
      </c>
      <c r="B6228" t="s">
        <v>23686</v>
      </c>
      <c r="C6228" t="s">
        <v>23687</v>
      </c>
      <c r="D6228" t="s">
        <v>23688</v>
      </c>
    </row>
    <row r="6229" spans="1:4" customFormat="1" x14ac:dyDescent="0.4">
      <c r="A6229" t="s">
        <v>23689</v>
      </c>
      <c r="B6229" t="s">
        <v>23690</v>
      </c>
      <c r="C6229" t="s">
        <v>23691</v>
      </c>
      <c r="D6229" t="s">
        <v>23692</v>
      </c>
    </row>
    <row r="6230" spans="1:4" customFormat="1" x14ac:dyDescent="0.4">
      <c r="A6230" t="s">
        <v>23693</v>
      </c>
      <c r="B6230" t="s">
        <v>23694</v>
      </c>
      <c r="C6230" t="s">
        <v>23695</v>
      </c>
      <c r="D6230" t="s">
        <v>23696</v>
      </c>
    </row>
    <row r="6231" spans="1:4" customFormat="1" x14ac:dyDescent="0.4">
      <c r="A6231" t="s">
        <v>23697</v>
      </c>
      <c r="B6231" t="s">
        <v>23698</v>
      </c>
      <c r="C6231" t="s">
        <v>23699</v>
      </c>
      <c r="D6231" t="s">
        <v>23700</v>
      </c>
    </row>
    <row r="6232" spans="1:4" customFormat="1" x14ac:dyDescent="0.4">
      <c r="A6232" t="s">
        <v>23701</v>
      </c>
      <c r="B6232" t="s">
        <v>23702</v>
      </c>
      <c r="C6232" t="s">
        <v>23703</v>
      </c>
      <c r="D6232" t="s">
        <v>23704</v>
      </c>
    </row>
    <row r="6233" spans="1:4" customFormat="1" x14ac:dyDescent="0.4">
      <c r="A6233" t="s">
        <v>23705</v>
      </c>
      <c r="B6233" t="s">
        <v>23706</v>
      </c>
      <c r="C6233" t="s">
        <v>23707</v>
      </c>
      <c r="D6233" t="s">
        <v>23708</v>
      </c>
    </row>
    <row r="6234" spans="1:4" customFormat="1" x14ac:dyDescent="0.4">
      <c r="A6234" t="s">
        <v>23709</v>
      </c>
      <c r="B6234" t="s">
        <v>23710</v>
      </c>
      <c r="C6234" t="s">
        <v>23711</v>
      </c>
      <c r="D6234" t="s">
        <v>23712</v>
      </c>
    </row>
    <row r="6235" spans="1:4" customFormat="1" x14ac:dyDescent="0.4">
      <c r="A6235" t="s">
        <v>23713</v>
      </c>
      <c r="B6235" t="s">
        <v>23714</v>
      </c>
      <c r="C6235" t="s">
        <v>23715</v>
      </c>
      <c r="D6235" t="s">
        <v>23716</v>
      </c>
    </row>
    <row r="6236" spans="1:4" customFormat="1" x14ac:dyDescent="0.4">
      <c r="A6236" t="s">
        <v>23717</v>
      </c>
      <c r="B6236" t="s">
        <v>23718</v>
      </c>
      <c r="C6236" t="s">
        <v>23715</v>
      </c>
      <c r="D6236" t="s">
        <v>23719</v>
      </c>
    </row>
    <row r="6237" spans="1:4" customFormat="1" x14ac:dyDescent="0.4">
      <c r="A6237" t="s">
        <v>23720</v>
      </c>
      <c r="B6237" t="s">
        <v>23721</v>
      </c>
      <c r="C6237" t="s">
        <v>23722</v>
      </c>
      <c r="D6237" t="s">
        <v>23723</v>
      </c>
    </row>
    <row r="6238" spans="1:4" customFormat="1" x14ac:dyDescent="0.4">
      <c r="A6238" t="s">
        <v>23724</v>
      </c>
      <c r="B6238" t="s">
        <v>23725</v>
      </c>
      <c r="C6238" t="s">
        <v>23726</v>
      </c>
      <c r="D6238" t="s">
        <v>23727</v>
      </c>
    </row>
    <row r="6239" spans="1:4" customFormat="1" x14ac:dyDescent="0.4">
      <c r="A6239" t="s">
        <v>23728</v>
      </c>
      <c r="B6239" t="s">
        <v>23729</v>
      </c>
      <c r="C6239" t="s">
        <v>23730</v>
      </c>
      <c r="D6239" t="s">
        <v>23731</v>
      </c>
    </row>
    <row r="6240" spans="1:4" customFormat="1" x14ac:dyDescent="0.4">
      <c r="A6240" t="s">
        <v>23732</v>
      </c>
      <c r="B6240" t="s">
        <v>23733</v>
      </c>
      <c r="C6240" t="s">
        <v>23734</v>
      </c>
      <c r="D6240" t="s">
        <v>23735</v>
      </c>
    </row>
    <row r="6241" spans="1:4" customFormat="1" x14ac:dyDescent="0.4">
      <c r="A6241" t="s">
        <v>23736</v>
      </c>
      <c r="B6241" t="s">
        <v>23737</v>
      </c>
      <c r="C6241" t="s">
        <v>23738</v>
      </c>
      <c r="D6241" t="s">
        <v>23739</v>
      </c>
    </row>
    <row r="6242" spans="1:4" customFormat="1" x14ac:dyDescent="0.4">
      <c r="A6242" t="s">
        <v>23740</v>
      </c>
      <c r="B6242" t="s">
        <v>23741</v>
      </c>
      <c r="C6242" t="s">
        <v>23742</v>
      </c>
      <c r="D6242" t="s">
        <v>23743</v>
      </c>
    </row>
    <row r="6243" spans="1:4" customFormat="1" x14ac:dyDescent="0.4">
      <c r="A6243" t="s">
        <v>23744</v>
      </c>
      <c r="B6243" t="s">
        <v>23745</v>
      </c>
      <c r="C6243" t="s">
        <v>23746</v>
      </c>
      <c r="D6243" t="s">
        <v>23747</v>
      </c>
    </row>
    <row r="6244" spans="1:4" customFormat="1" x14ac:dyDescent="0.4">
      <c r="A6244" t="s">
        <v>23748</v>
      </c>
      <c r="B6244" t="s">
        <v>23749</v>
      </c>
      <c r="C6244" t="s">
        <v>23750</v>
      </c>
      <c r="D6244" t="s">
        <v>23748</v>
      </c>
    </row>
    <row r="6245" spans="1:4" customFormat="1" x14ac:dyDescent="0.4">
      <c r="A6245" t="s">
        <v>23751</v>
      </c>
      <c r="B6245" t="s">
        <v>23752</v>
      </c>
      <c r="C6245" t="s">
        <v>23753</v>
      </c>
      <c r="D6245" t="s">
        <v>23754</v>
      </c>
    </row>
    <row r="6246" spans="1:4" customFormat="1" x14ac:dyDescent="0.4">
      <c r="A6246" t="s">
        <v>23751</v>
      </c>
      <c r="B6246" t="s">
        <v>23755</v>
      </c>
      <c r="C6246" t="s">
        <v>23756</v>
      </c>
      <c r="D6246" t="s">
        <v>23757</v>
      </c>
    </row>
    <row r="6247" spans="1:4" customFormat="1" x14ac:dyDescent="0.4">
      <c r="A6247" t="s">
        <v>23758</v>
      </c>
      <c r="B6247" t="s">
        <v>23759</v>
      </c>
      <c r="C6247" t="s">
        <v>23760</v>
      </c>
      <c r="D6247" t="s">
        <v>23761</v>
      </c>
    </row>
    <row r="6248" spans="1:4" customFormat="1" x14ac:dyDescent="0.4">
      <c r="A6248" t="s">
        <v>23762</v>
      </c>
      <c r="B6248" t="s">
        <v>23763</v>
      </c>
      <c r="C6248" t="s">
        <v>23764</v>
      </c>
      <c r="D6248" t="s">
        <v>23765</v>
      </c>
    </row>
    <row r="6249" spans="1:4" customFormat="1" x14ac:dyDescent="0.4">
      <c r="A6249" t="s">
        <v>23766</v>
      </c>
      <c r="B6249" t="s">
        <v>23767</v>
      </c>
      <c r="C6249" t="s">
        <v>23768</v>
      </c>
      <c r="D6249" t="s">
        <v>23769</v>
      </c>
    </row>
    <row r="6250" spans="1:4" customFormat="1" x14ac:dyDescent="0.4">
      <c r="A6250" t="s">
        <v>23770</v>
      </c>
      <c r="B6250" t="s">
        <v>23771</v>
      </c>
      <c r="C6250" t="s">
        <v>23772</v>
      </c>
      <c r="D6250" t="s">
        <v>23773</v>
      </c>
    </row>
    <row r="6251" spans="1:4" customFormat="1" x14ac:dyDescent="0.4">
      <c r="A6251" t="s">
        <v>23774</v>
      </c>
      <c r="B6251" t="s">
        <v>23775</v>
      </c>
      <c r="C6251" t="s">
        <v>23776</v>
      </c>
      <c r="D6251" t="s">
        <v>23774</v>
      </c>
    </row>
    <row r="6252" spans="1:4" customFormat="1" x14ac:dyDescent="0.4">
      <c r="A6252" t="s">
        <v>23777</v>
      </c>
      <c r="B6252" t="s">
        <v>23778</v>
      </c>
      <c r="C6252" t="s">
        <v>23779</v>
      </c>
      <c r="D6252" t="s">
        <v>23777</v>
      </c>
    </row>
    <row r="6253" spans="1:4" customFormat="1" x14ac:dyDescent="0.4">
      <c r="A6253" t="s">
        <v>23780</v>
      </c>
      <c r="B6253" t="s">
        <v>23781</v>
      </c>
      <c r="C6253" t="s">
        <v>23782</v>
      </c>
      <c r="D6253" t="s">
        <v>23783</v>
      </c>
    </row>
    <row r="6254" spans="1:4" customFormat="1" x14ac:dyDescent="0.4">
      <c r="A6254" t="s">
        <v>23784</v>
      </c>
      <c r="B6254" t="s">
        <v>23785</v>
      </c>
      <c r="C6254" t="s">
        <v>23786</v>
      </c>
      <c r="D6254" t="s">
        <v>23784</v>
      </c>
    </row>
    <row r="6255" spans="1:4" customFormat="1" x14ac:dyDescent="0.4">
      <c r="A6255" t="s">
        <v>23787</v>
      </c>
      <c r="B6255" t="s">
        <v>23788</v>
      </c>
      <c r="C6255" t="s">
        <v>23789</v>
      </c>
      <c r="D6255" t="s">
        <v>23787</v>
      </c>
    </row>
    <row r="6256" spans="1:4" customFormat="1" x14ac:dyDescent="0.4">
      <c r="A6256" t="s">
        <v>23790</v>
      </c>
      <c r="B6256" t="s">
        <v>23791</v>
      </c>
      <c r="C6256" t="s">
        <v>23792</v>
      </c>
      <c r="D6256" t="s">
        <v>23790</v>
      </c>
    </row>
    <row r="6257" spans="1:4" customFormat="1" x14ac:dyDescent="0.4">
      <c r="A6257" t="s">
        <v>23793</v>
      </c>
      <c r="B6257" t="s">
        <v>23794</v>
      </c>
      <c r="C6257" t="s">
        <v>23795</v>
      </c>
      <c r="D6257" t="s">
        <v>23796</v>
      </c>
    </row>
    <row r="6258" spans="1:4" customFormat="1" x14ac:dyDescent="0.4">
      <c r="A6258" t="s">
        <v>23797</v>
      </c>
      <c r="B6258" t="s">
        <v>23798</v>
      </c>
      <c r="C6258" t="s">
        <v>23799</v>
      </c>
      <c r="D6258" t="s">
        <v>23800</v>
      </c>
    </row>
    <row r="6259" spans="1:4" customFormat="1" x14ac:dyDescent="0.4">
      <c r="A6259" t="s">
        <v>23801</v>
      </c>
      <c r="B6259" t="s">
        <v>23802</v>
      </c>
      <c r="C6259" t="s">
        <v>23803</v>
      </c>
      <c r="D6259" t="s">
        <v>23804</v>
      </c>
    </row>
    <row r="6260" spans="1:4" customFormat="1" x14ac:dyDescent="0.4">
      <c r="A6260" t="s">
        <v>23805</v>
      </c>
      <c r="B6260" t="s">
        <v>23806</v>
      </c>
      <c r="C6260" t="s">
        <v>23807</v>
      </c>
      <c r="D6260" t="s">
        <v>23808</v>
      </c>
    </row>
    <row r="6261" spans="1:4" customFormat="1" x14ac:dyDescent="0.4">
      <c r="A6261" t="s">
        <v>23809</v>
      </c>
      <c r="B6261" t="s">
        <v>23810</v>
      </c>
      <c r="C6261" t="s">
        <v>23811</v>
      </c>
      <c r="D6261" t="s">
        <v>23812</v>
      </c>
    </row>
    <row r="6262" spans="1:4" customFormat="1" x14ac:dyDescent="0.4">
      <c r="A6262" t="s">
        <v>23813</v>
      </c>
      <c r="B6262" t="s">
        <v>23814</v>
      </c>
      <c r="C6262" t="s">
        <v>23815</v>
      </c>
      <c r="D6262" t="s">
        <v>23816</v>
      </c>
    </row>
    <row r="6263" spans="1:4" customFormat="1" x14ac:dyDescent="0.4">
      <c r="A6263" t="s">
        <v>23817</v>
      </c>
      <c r="B6263" t="s">
        <v>23818</v>
      </c>
      <c r="C6263" t="s">
        <v>23819</v>
      </c>
      <c r="D6263" t="s">
        <v>23820</v>
      </c>
    </row>
    <row r="6264" spans="1:4" customFormat="1" x14ac:dyDescent="0.4">
      <c r="A6264" t="s">
        <v>23821</v>
      </c>
      <c r="B6264" t="s">
        <v>23822</v>
      </c>
      <c r="C6264" t="s">
        <v>23823</v>
      </c>
      <c r="D6264" t="s">
        <v>23824</v>
      </c>
    </row>
    <row r="6265" spans="1:4" customFormat="1" x14ac:dyDescent="0.4">
      <c r="A6265" t="s">
        <v>23825</v>
      </c>
      <c r="B6265" t="s">
        <v>23826</v>
      </c>
      <c r="C6265" t="s">
        <v>23827</v>
      </c>
      <c r="D6265" t="s">
        <v>23828</v>
      </c>
    </row>
    <row r="6266" spans="1:4" customFormat="1" x14ac:dyDescent="0.4">
      <c r="A6266" t="s">
        <v>23829</v>
      </c>
      <c r="B6266" t="s">
        <v>23830</v>
      </c>
      <c r="C6266" t="s">
        <v>23831</v>
      </c>
      <c r="D6266" t="s">
        <v>23832</v>
      </c>
    </row>
    <row r="6267" spans="1:4" customFormat="1" x14ac:dyDescent="0.4">
      <c r="A6267" t="s">
        <v>23833</v>
      </c>
      <c r="B6267" t="s">
        <v>23834</v>
      </c>
      <c r="C6267" t="s">
        <v>23835</v>
      </c>
      <c r="D6267" t="s">
        <v>23836</v>
      </c>
    </row>
    <row r="6268" spans="1:4" customFormat="1" x14ac:dyDescent="0.4">
      <c r="A6268" t="s">
        <v>23837</v>
      </c>
      <c r="B6268" t="s">
        <v>23838</v>
      </c>
      <c r="C6268" t="s">
        <v>23838</v>
      </c>
      <c r="D6268" t="s">
        <v>23839</v>
      </c>
    </row>
    <row r="6269" spans="1:4" customFormat="1" x14ac:dyDescent="0.4">
      <c r="A6269" t="s">
        <v>23840</v>
      </c>
      <c r="B6269" t="s">
        <v>23841</v>
      </c>
      <c r="C6269" t="s">
        <v>23842</v>
      </c>
      <c r="D6269" t="s">
        <v>23843</v>
      </c>
    </row>
    <row r="6270" spans="1:4" customFormat="1" x14ac:dyDescent="0.4">
      <c r="A6270" t="s">
        <v>23844</v>
      </c>
      <c r="B6270" t="s">
        <v>23845</v>
      </c>
      <c r="C6270" t="s">
        <v>23846</v>
      </c>
      <c r="D6270" t="s">
        <v>23847</v>
      </c>
    </row>
    <row r="6271" spans="1:4" customFormat="1" x14ac:dyDescent="0.4">
      <c r="A6271" t="s">
        <v>23848</v>
      </c>
      <c r="B6271" t="s">
        <v>23849</v>
      </c>
      <c r="C6271" t="s">
        <v>23850</v>
      </c>
      <c r="D6271" t="s">
        <v>23851</v>
      </c>
    </row>
    <row r="6272" spans="1:4" customFormat="1" x14ac:dyDescent="0.4">
      <c r="A6272" t="s">
        <v>23852</v>
      </c>
      <c r="B6272" t="s">
        <v>23853</v>
      </c>
      <c r="C6272" t="s">
        <v>23854</v>
      </c>
      <c r="D6272" t="s">
        <v>23855</v>
      </c>
    </row>
    <row r="6273" spans="1:4" customFormat="1" x14ac:dyDescent="0.4">
      <c r="A6273" t="s">
        <v>23856</v>
      </c>
      <c r="B6273" t="s">
        <v>23857</v>
      </c>
      <c r="C6273" t="s">
        <v>23827</v>
      </c>
      <c r="D6273" t="s">
        <v>23858</v>
      </c>
    </row>
    <row r="6274" spans="1:4" customFormat="1" x14ac:dyDescent="0.4">
      <c r="A6274" t="s">
        <v>23859</v>
      </c>
      <c r="B6274" t="s">
        <v>23860</v>
      </c>
      <c r="C6274" t="s">
        <v>23861</v>
      </c>
      <c r="D6274" t="s">
        <v>23862</v>
      </c>
    </row>
    <row r="6275" spans="1:4" customFormat="1" x14ac:dyDescent="0.4">
      <c r="A6275" t="s">
        <v>23863</v>
      </c>
      <c r="B6275" t="s">
        <v>23864</v>
      </c>
      <c r="C6275" t="s">
        <v>23865</v>
      </c>
      <c r="D6275" t="s">
        <v>23863</v>
      </c>
    </row>
    <row r="6276" spans="1:4" customFormat="1" x14ac:dyDescent="0.4">
      <c r="A6276" t="s">
        <v>23866</v>
      </c>
      <c r="B6276" t="s">
        <v>23867</v>
      </c>
      <c r="C6276" t="s">
        <v>23868</v>
      </c>
      <c r="D6276" t="s">
        <v>23869</v>
      </c>
    </row>
    <row r="6277" spans="1:4" customFormat="1" x14ac:dyDescent="0.4">
      <c r="A6277" t="s">
        <v>23870</v>
      </c>
      <c r="B6277" t="s">
        <v>23871</v>
      </c>
      <c r="C6277" t="s">
        <v>23872</v>
      </c>
      <c r="D6277" t="s">
        <v>23873</v>
      </c>
    </row>
    <row r="6278" spans="1:4" customFormat="1" x14ac:dyDescent="0.4">
      <c r="A6278" t="s">
        <v>23874</v>
      </c>
      <c r="B6278" t="s">
        <v>23875</v>
      </c>
      <c r="C6278" t="s">
        <v>23876</v>
      </c>
      <c r="D6278" t="s">
        <v>23877</v>
      </c>
    </row>
    <row r="6279" spans="1:4" customFormat="1" x14ac:dyDescent="0.4">
      <c r="A6279" t="s">
        <v>23878</v>
      </c>
      <c r="B6279" t="s">
        <v>23879</v>
      </c>
      <c r="C6279" t="s">
        <v>23880</v>
      </c>
      <c r="D6279" t="s">
        <v>23881</v>
      </c>
    </row>
    <row r="6280" spans="1:4" customFormat="1" x14ac:dyDescent="0.4">
      <c r="A6280" t="s">
        <v>23882</v>
      </c>
      <c r="B6280" t="s">
        <v>23883</v>
      </c>
      <c r="C6280" t="s">
        <v>23884</v>
      </c>
      <c r="D6280" t="s">
        <v>23885</v>
      </c>
    </row>
    <row r="6281" spans="1:4" customFormat="1" x14ac:dyDescent="0.4">
      <c r="A6281" t="s">
        <v>23886</v>
      </c>
      <c r="B6281" t="s">
        <v>23887</v>
      </c>
      <c r="C6281" t="s">
        <v>23888</v>
      </c>
      <c r="D6281" t="s">
        <v>23889</v>
      </c>
    </row>
    <row r="6282" spans="1:4" customFormat="1" x14ac:dyDescent="0.4">
      <c r="A6282" t="s">
        <v>23890</v>
      </c>
      <c r="B6282" t="s">
        <v>23891</v>
      </c>
      <c r="C6282" t="s">
        <v>23892</v>
      </c>
      <c r="D6282" t="s">
        <v>23893</v>
      </c>
    </row>
    <row r="6283" spans="1:4" customFormat="1" x14ac:dyDescent="0.4">
      <c r="A6283" t="s">
        <v>23894</v>
      </c>
      <c r="B6283" t="s">
        <v>23895</v>
      </c>
      <c r="C6283" t="s">
        <v>23896</v>
      </c>
      <c r="D6283" t="s">
        <v>23897</v>
      </c>
    </row>
    <row r="6284" spans="1:4" customFormat="1" x14ac:dyDescent="0.4">
      <c r="A6284" t="s">
        <v>23898</v>
      </c>
      <c r="B6284" t="s">
        <v>23899</v>
      </c>
      <c r="C6284" t="s">
        <v>23900</v>
      </c>
      <c r="D6284" t="s">
        <v>23901</v>
      </c>
    </row>
    <row r="6285" spans="1:4" customFormat="1" x14ac:dyDescent="0.4">
      <c r="A6285" t="s">
        <v>23902</v>
      </c>
      <c r="B6285" t="s">
        <v>23903</v>
      </c>
      <c r="C6285" t="s">
        <v>23904</v>
      </c>
      <c r="D6285" t="s">
        <v>23905</v>
      </c>
    </row>
    <row r="6286" spans="1:4" customFormat="1" x14ac:dyDescent="0.4">
      <c r="A6286" t="s">
        <v>23906</v>
      </c>
      <c r="B6286" t="s">
        <v>23907</v>
      </c>
      <c r="C6286" t="s">
        <v>23904</v>
      </c>
      <c r="D6286" t="s">
        <v>23908</v>
      </c>
    </row>
    <row r="6287" spans="1:4" customFormat="1" x14ac:dyDescent="0.4">
      <c r="A6287" t="s">
        <v>134</v>
      </c>
      <c r="B6287" t="s">
        <v>23909</v>
      </c>
      <c r="C6287" t="s">
        <v>2065</v>
      </c>
      <c r="D6287" t="s">
        <v>23910</v>
      </c>
    </row>
    <row r="6288" spans="1:4" customFormat="1" x14ac:dyDescent="0.4">
      <c r="A6288" t="s">
        <v>23911</v>
      </c>
      <c r="B6288" t="s">
        <v>23912</v>
      </c>
      <c r="C6288" t="s">
        <v>23913</v>
      </c>
      <c r="D6288" t="s">
        <v>23914</v>
      </c>
    </row>
    <row r="6289" spans="1:4" customFormat="1" x14ac:dyDescent="0.4">
      <c r="A6289" t="s">
        <v>23915</v>
      </c>
      <c r="B6289" t="s">
        <v>23916</v>
      </c>
      <c r="C6289" t="s">
        <v>23917</v>
      </c>
      <c r="D6289" t="s">
        <v>23918</v>
      </c>
    </row>
    <row r="6290" spans="1:4" customFormat="1" x14ac:dyDescent="0.4">
      <c r="A6290" t="s">
        <v>23919</v>
      </c>
      <c r="B6290" t="s">
        <v>23920</v>
      </c>
      <c r="C6290" t="s">
        <v>23921</v>
      </c>
      <c r="D6290" t="s">
        <v>23922</v>
      </c>
    </row>
    <row r="6291" spans="1:4" customFormat="1" x14ac:dyDescent="0.4">
      <c r="A6291" t="s">
        <v>23923</v>
      </c>
      <c r="B6291" t="s">
        <v>23924</v>
      </c>
      <c r="C6291" t="s">
        <v>23925</v>
      </c>
      <c r="D6291" t="s">
        <v>23926</v>
      </c>
    </row>
    <row r="6292" spans="1:4" customFormat="1" x14ac:dyDescent="0.4">
      <c r="A6292" t="s">
        <v>23927</v>
      </c>
      <c r="B6292" t="s">
        <v>23928</v>
      </c>
      <c r="C6292" t="s">
        <v>23929</v>
      </c>
      <c r="D6292" t="s">
        <v>23930</v>
      </c>
    </row>
    <row r="6293" spans="1:4" customFormat="1" x14ac:dyDescent="0.4">
      <c r="A6293" t="s">
        <v>23931</v>
      </c>
      <c r="B6293" t="s">
        <v>23932</v>
      </c>
      <c r="C6293" t="s">
        <v>23933</v>
      </c>
      <c r="D6293" t="s">
        <v>23934</v>
      </c>
    </row>
    <row r="6294" spans="1:4" customFormat="1" x14ac:dyDescent="0.4">
      <c r="A6294" t="s">
        <v>23935</v>
      </c>
      <c r="B6294" t="s">
        <v>23936</v>
      </c>
      <c r="C6294" t="s">
        <v>20816</v>
      </c>
      <c r="D6294" t="s">
        <v>23937</v>
      </c>
    </row>
    <row r="6295" spans="1:4" customFormat="1" x14ac:dyDescent="0.4">
      <c r="A6295" t="s">
        <v>23938</v>
      </c>
      <c r="B6295" t="s">
        <v>23939</v>
      </c>
      <c r="C6295" t="s">
        <v>23940</v>
      </c>
      <c r="D6295" t="s">
        <v>23941</v>
      </c>
    </row>
    <row r="6296" spans="1:4" customFormat="1" x14ac:dyDescent="0.4">
      <c r="A6296" t="s">
        <v>23942</v>
      </c>
      <c r="B6296" t="s">
        <v>23943</v>
      </c>
      <c r="C6296" t="s">
        <v>23944</v>
      </c>
      <c r="D6296" t="s">
        <v>23945</v>
      </c>
    </row>
    <row r="6297" spans="1:4" customFormat="1" x14ac:dyDescent="0.4">
      <c r="A6297" t="s">
        <v>23946</v>
      </c>
      <c r="B6297" t="s">
        <v>23947</v>
      </c>
      <c r="C6297" t="s">
        <v>23948</v>
      </c>
      <c r="D6297" t="s">
        <v>23949</v>
      </c>
    </row>
    <row r="6298" spans="1:4" customFormat="1" x14ac:dyDescent="0.4">
      <c r="A6298" t="s">
        <v>23950</v>
      </c>
      <c r="B6298" t="s">
        <v>23951</v>
      </c>
      <c r="C6298" t="s">
        <v>23952</v>
      </c>
      <c r="D6298" t="s">
        <v>23953</v>
      </c>
    </row>
    <row r="6299" spans="1:4" customFormat="1" x14ac:dyDescent="0.4">
      <c r="A6299" t="s">
        <v>23954</v>
      </c>
      <c r="B6299" t="s">
        <v>23955</v>
      </c>
      <c r="C6299" t="s">
        <v>23956</v>
      </c>
      <c r="D6299" t="s">
        <v>23957</v>
      </c>
    </row>
    <row r="6300" spans="1:4" customFormat="1" x14ac:dyDescent="0.4">
      <c r="A6300" t="s">
        <v>23958</v>
      </c>
      <c r="B6300" t="s">
        <v>23959</v>
      </c>
      <c r="C6300" t="s">
        <v>23960</v>
      </c>
      <c r="D6300" t="s">
        <v>23958</v>
      </c>
    </row>
    <row r="6301" spans="1:4" customFormat="1" x14ac:dyDescent="0.4">
      <c r="A6301" t="s">
        <v>23961</v>
      </c>
      <c r="B6301" t="s">
        <v>23962</v>
      </c>
      <c r="C6301" t="s">
        <v>23963</v>
      </c>
      <c r="D6301" t="s">
        <v>23964</v>
      </c>
    </row>
    <row r="6302" spans="1:4" customFormat="1" x14ac:dyDescent="0.4">
      <c r="A6302" t="s">
        <v>23965</v>
      </c>
      <c r="B6302" t="s">
        <v>23966</v>
      </c>
      <c r="C6302" t="s">
        <v>23967</v>
      </c>
      <c r="D6302" t="s">
        <v>23965</v>
      </c>
    </row>
    <row r="6303" spans="1:4" customFormat="1" x14ac:dyDescent="0.4">
      <c r="A6303" t="s">
        <v>23968</v>
      </c>
      <c r="B6303" t="s">
        <v>23969</v>
      </c>
      <c r="C6303" t="s">
        <v>10769</v>
      </c>
      <c r="D6303" t="s">
        <v>23970</v>
      </c>
    </row>
    <row r="6304" spans="1:4" customFormat="1" x14ac:dyDescent="0.4">
      <c r="A6304" t="s">
        <v>23971</v>
      </c>
      <c r="B6304" t="s">
        <v>18831</v>
      </c>
      <c r="C6304" t="s">
        <v>18833</v>
      </c>
      <c r="D6304" t="s">
        <v>23972</v>
      </c>
    </row>
    <row r="6305" spans="1:4" customFormat="1" x14ac:dyDescent="0.4">
      <c r="A6305" t="s">
        <v>23973</v>
      </c>
      <c r="B6305" t="s">
        <v>23974</v>
      </c>
      <c r="C6305" t="s">
        <v>20816</v>
      </c>
      <c r="D6305" t="s">
        <v>23975</v>
      </c>
    </row>
    <row r="6306" spans="1:4" customFormat="1" x14ac:dyDescent="0.4">
      <c r="A6306" t="s">
        <v>23976</v>
      </c>
      <c r="B6306" t="s">
        <v>23977</v>
      </c>
      <c r="C6306" t="s">
        <v>23978</v>
      </c>
      <c r="D6306" t="s">
        <v>23979</v>
      </c>
    </row>
    <row r="6307" spans="1:4" customFormat="1" x14ac:dyDescent="0.4">
      <c r="A6307" t="s">
        <v>23980</v>
      </c>
      <c r="B6307" t="s">
        <v>23981</v>
      </c>
      <c r="C6307" t="s">
        <v>11212</v>
      </c>
      <c r="D6307" t="s">
        <v>23982</v>
      </c>
    </row>
    <row r="6308" spans="1:4" customFormat="1" x14ac:dyDescent="0.4">
      <c r="A6308" t="s">
        <v>23983</v>
      </c>
      <c r="B6308" t="s">
        <v>23984</v>
      </c>
      <c r="C6308" t="s">
        <v>23985</v>
      </c>
      <c r="D6308" t="s">
        <v>23986</v>
      </c>
    </row>
    <row r="6309" spans="1:4" customFormat="1" x14ac:dyDescent="0.4">
      <c r="A6309" t="s">
        <v>23987</v>
      </c>
      <c r="B6309" t="s">
        <v>23988</v>
      </c>
      <c r="C6309" t="s">
        <v>23989</v>
      </c>
      <c r="D6309" t="s">
        <v>23990</v>
      </c>
    </row>
    <row r="6310" spans="1:4" customFormat="1" x14ac:dyDescent="0.4">
      <c r="A6310" t="s">
        <v>23991</v>
      </c>
      <c r="B6310" t="s">
        <v>23992</v>
      </c>
      <c r="C6310" t="s">
        <v>23993</v>
      </c>
      <c r="D6310" t="s">
        <v>23994</v>
      </c>
    </row>
    <row r="6311" spans="1:4" customFormat="1" x14ac:dyDescent="0.4">
      <c r="A6311" t="s">
        <v>23995</v>
      </c>
      <c r="B6311" t="s">
        <v>23996</v>
      </c>
      <c r="C6311" t="s">
        <v>1858</v>
      </c>
      <c r="D6311" t="s">
        <v>23997</v>
      </c>
    </row>
    <row r="6312" spans="1:4" customFormat="1" x14ac:dyDescent="0.4">
      <c r="A6312" t="s">
        <v>23998</v>
      </c>
      <c r="B6312" t="s">
        <v>23999</v>
      </c>
      <c r="C6312" t="s">
        <v>24000</v>
      </c>
      <c r="D6312" t="s">
        <v>24001</v>
      </c>
    </row>
    <row r="6313" spans="1:4" customFormat="1" x14ac:dyDescent="0.4">
      <c r="A6313" t="s">
        <v>24002</v>
      </c>
      <c r="B6313" t="s">
        <v>24003</v>
      </c>
      <c r="C6313" t="s">
        <v>24004</v>
      </c>
      <c r="D6313" t="s">
        <v>24005</v>
      </c>
    </row>
    <row r="6314" spans="1:4" customFormat="1" x14ac:dyDescent="0.4">
      <c r="A6314" t="s">
        <v>24006</v>
      </c>
      <c r="B6314" t="s">
        <v>24007</v>
      </c>
      <c r="C6314" t="s">
        <v>24008</v>
      </c>
      <c r="D6314" t="s">
        <v>24009</v>
      </c>
    </row>
    <row r="6315" spans="1:4" customFormat="1" x14ac:dyDescent="0.4">
      <c r="A6315" t="s">
        <v>24010</v>
      </c>
      <c r="B6315" t="s">
        <v>24011</v>
      </c>
      <c r="C6315" t="s">
        <v>24012</v>
      </c>
      <c r="D6315" t="s">
        <v>24013</v>
      </c>
    </row>
    <row r="6316" spans="1:4" customFormat="1" x14ac:dyDescent="0.4">
      <c r="A6316" t="s">
        <v>24014</v>
      </c>
      <c r="B6316" t="s">
        <v>24015</v>
      </c>
      <c r="C6316" t="s">
        <v>24016</v>
      </c>
      <c r="D6316" t="s">
        <v>24017</v>
      </c>
    </row>
    <row r="6317" spans="1:4" customFormat="1" x14ac:dyDescent="0.4">
      <c r="A6317" t="s">
        <v>24018</v>
      </c>
      <c r="B6317" t="s">
        <v>24019</v>
      </c>
      <c r="C6317" t="s">
        <v>24020</v>
      </c>
      <c r="D6317" t="s">
        <v>24021</v>
      </c>
    </row>
    <row r="6318" spans="1:4" customFormat="1" x14ac:dyDescent="0.4">
      <c r="A6318" t="s">
        <v>24022</v>
      </c>
      <c r="B6318" t="s">
        <v>24023</v>
      </c>
      <c r="C6318" t="s">
        <v>2800</v>
      </c>
      <c r="D6318" t="s">
        <v>24024</v>
      </c>
    </row>
    <row r="6319" spans="1:4" customFormat="1" x14ac:dyDescent="0.4">
      <c r="A6319" t="s">
        <v>24025</v>
      </c>
      <c r="B6319" t="s">
        <v>24026</v>
      </c>
      <c r="C6319" t="s">
        <v>24027</v>
      </c>
      <c r="D6319" t="s">
        <v>24028</v>
      </c>
    </row>
    <row r="6320" spans="1:4" customFormat="1" x14ac:dyDescent="0.4">
      <c r="A6320" t="s">
        <v>24029</v>
      </c>
      <c r="B6320" t="s">
        <v>24030</v>
      </c>
      <c r="C6320" t="s">
        <v>24031</v>
      </c>
      <c r="D6320" t="s">
        <v>24032</v>
      </c>
    </row>
    <row r="6321" spans="1:4" customFormat="1" x14ac:dyDescent="0.4">
      <c r="A6321" t="s">
        <v>24033</v>
      </c>
      <c r="B6321" t="s">
        <v>24034</v>
      </c>
      <c r="C6321" t="s">
        <v>24035</v>
      </c>
      <c r="D6321" t="s">
        <v>24036</v>
      </c>
    </row>
    <row r="6322" spans="1:4" customFormat="1" x14ac:dyDescent="0.4">
      <c r="A6322" t="s">
        <v>24037</v>
      </c>
      <c r="B6322" t="s">
        <v>24038</v>
      </c>
      <c r="C6322" t="s">
        <v>24039</v>
      </c>
      <c r="D6322" t="s">
        <v>24040</v>
      </c>
    </row>
    <row r="6323" spans="1:4" customFormat="1" x14ac:dyDescent="0.4">
      <c r="A6323" t="s">
        <v>24041</v>
      </c>
      <c r="B6323" t="s">
        <v>24042</v>
      </c>
      <c r="C6323" t="s">
        <v>24043</v>
      </c>
      <c r="D6323" t="s">
        <v>24044</v>
      </c>
    </row>
    <row r="6324" spans="1:4" customFormat="1" x14ac:dyDescent="0.4">
      <c r="A6324" t="s">
        <v>24045</v>
      </c>
      <c r="B6324" t="s">
        <v>24046</v>
      </c>
      <c r="C6324" t="s">
        <v>24047</v>
      </c>
      <c r="D6324" t="s">
        <v>24048</v>
      </c>
    </row>
    <row r="6325" spans="1:4" customFormat="1" x14ac:dyDescent="0.4">
      <c r="A6325" t="s">
        <v>24049</v>
      </c>
      <c r="B6325" t="s">
        <v>24050</v>
      </c>
      <c r="C6325" t="s">
        <v>24051</v>
      </c>
      <c r="D6325" t="s">
        <v>24052</v>
      </c>
    </row>
    <row r="6326" spans="1:4" customFormat="1" x14ac:dyDescent="0.4">
      <c r="A6326" t="s">
        <v>24053</v>
      </c>
      <c r="B6326" t="s">
        <v>24054</v>
      </c>
      <c r="C6326" t="s">
        <v>24055</v>
      </c>
      <c r="D6326" t="s">
        <v>24056</v>
      </c>
    </row>
    <row r="6327" spans="1:4" customFormat="1" x14ac:dyDescent="0.4">
      <c r="A6327" t="s">
        <v>24057</v>
      </c>
      <c r="B6327" t="s">
        <v>24058</v>
      </c>
      <c r="C6327" t="s">
        <v>7643</v>
      </c>
      <c r="D6327" t="s">
        <v>24059</v>
      </c>
    </row>
    <row r="6328" spans="1:4" customFormat="1" x14ac:dyDescent="0.4">
      <c r="A6328" t="s">
        <v>24060</v>
      </c>
      <c r="B6328" t="s">
        <v>24061</v>
      </c>
      <c r="C6328" t="s">
        <v>24062</v>
      </c>
      <c r="D6328" t="s">
        <v>24063</v>
      </c>
    </row>
    <row r="6329" spans="1:4" customFormat="1" x14ac:dyDescent="0.4">
      <c r="A6329" t="s">
        <v>24064</v>
      </c>
      <c r="B6329" t="s">
        <v>24065</v>
      </c>
      <c r="C6329" t="s">
        <v>24066</v>
      </c>
      <c r="D6329" t="s">
        <v>24067</v>
      </c>
    </row>
    <row r="6330" spans="1:4" customFormat="1" x14ac:dyDescent="0.4">
      <c r="A6330" t="s">
        <v>24068</v>
      </c>
      <c r="B6330" t="s">
        <v>24069</v>
      </c>
      <c r="C6330" t="s">
        <v>24070</v>
      </c>
      <c r="D6330" t="s">
        <v>24071</v>
      </c>
    </row>
    <row r="6331" spans="1:4" customFormat="1" x14ac:dyDescent="0.4">
      <c r="A6331" t="s">
        <v>24072</v>
      </c>
      <c r="B6331" t="s">
        <v>24073</v>
      </c>
      <c r="C6331" t="s">
        <v>24074</v>
      </c>
      <c r="D6331" t="s">
        <v>24075</v>
      </c>
    </row>
    <row r="6332" spans="1:4" customFormat="1" x14ac:dyDescent="0.4">
      <c r="A6332" t="s">
        <v>24076</v>
      </c>
      <c r="B6332" t="s">
        <v>24077</v>
      </c>
      <c r="C6332" t="s">
        <v>24078</v>
      </c>
      <c r="D6332" t="s">
        <v>24076</v>
      </c>
    </row>
    <row r="6333" spans="1:4" customFormat="1" x14ac:dyDescent="0.4">
      <c r="A6333" t="s">
        <v>24079</v>
      </c>
      <c r="B6333" t="s">
        <v>24080</v>
      </c>
      <c r="C6333" t="s">
        <v>24081</v>
      </c>
      <c r="D6333" t="s">
        <v>24082</v>
      </c>
    </row>
    <row r="6334" spans="1:4" customFormat="1" x14ac:dyDescent="0.4">
      <c r="A6334" t="s">
        <v>24083</v>
      </c>
      <c r="B6334" t="s">
        <v>24084</v>
      </c>
      <c r="C6334" t="s">
        <v>24085</v>
      </c>
      <c r="D6334" t="s">
        <v>24083</v>
      </c>
    </row>
    <row r="6335" spans="1:4" customFormat="1" x14ac:dyDescent="0.4">
      <c r="A6335" t="s">
        <v>24086</v>
      </c>
      <c r="B6335" t="s">
        <v>24087</v>
      </c>
      <c r="C6335" t="s">
        <v>24088</v>
      </c>
      <c r="D6335" t="s">
        <v>24089</v>
      </c>
    </row>
    <row r="6336" spans="1:4" customFormat="1" x14ac:dyDescent="0.4">
      <c r="A6336" t="s">
        <v>24090</v>
      </c>
      <c r="B6336" t="s">
        <v>24091</v>
      </c>
      <c r="C6336" t="s">
        <v>24092</v>
      </c>
      <c r="D6336" t="s">
        <v>24093</v>
      </c>
    </row>
    <row r="6337" spans="1:4" customFormat="1" x14ac:dyDescent="0.4">
      <c r="A6337" t="s">
        <v>24094</v>
      </c>
      <c r="B6337" t="s">
        <v>24095</v>
      </c>
      <c r="C6337" t="s">
        <v>24096</v>
      </c>
      <c r="D6337" t="s">
        <v>2751</v>
      </c>
    </row>
    <row r="6338" spans="1:4" customFormat="1" x14ac:dyDescent="0.4">
      <c r="A6338" t="s">
        <v>24097</v>
      </c>
      <c r="B6338" t="s">
        <v>24098</v>
      </c>
      <c r="C6338" t="s">
        <v>2754</v>
      </c>
      <c r="D6338" t="s">
        <v>24099</v>
      </c>
    </row>
    <row r="6339" spans="1:4" customFormat="1" x14ac:dyDescent="0.4">
      <c r="A6339" t="s">
        <v>24100</v>
      </c>
      <c r="B6339" t="s">
        <v>24101</v>
      </c>
      <c r="C6339" t="s">
        <v>24102</v>
      </c>
      <c r="D6339" t="s">
        <v>24103</v>
      </c>
    </row>
    <row r="6340" spans="1:4" customFormat="1" x14ac:dyDescent="0.4">
      <c r="A6340" t="s">
        <v>24104</v>
      </c>
      <c r="B6340" t="s">
        <v>24105</v>
      </c>
      <c r="C6340" t="s">
        <v>24106</v>
      </c>
      <c r="D6340" t="s">
        <v>24107</v>
      </c>
    </row>
    <row r="6341" spans="1:4" customFormat="1" x14ac:dyDescent="0.4">
      <c r="A6341" t="s">
        <v>24108</v>
      </c>
      <c r="B6341" t="s">
        <v>24109</v>
      </c>
      <c r="C6341" t="s">
        <v>24110</v>
      </c>
      <c r="D6341" t="s">
        <v>24108</v>
      </c>
    </row>
    <row r="6342" spans="1:4" customFormat="1" x14ac:dyDescent="0.4">
      <c r="A6342" t="s">
        <v>24111</v>
      </c>
      <c r="B6342" t="s">
        <v>24112</v>
      </c>
      <c r="C6342" t="s">
        <v>24113</v>
      </c>
      <c r="D6342" t="s">
        <v>24114</v>
      </c>
    </row>
    <row r="6343" spans="1:4" customFormat="1" x14ac:dyDescent="0.4">
      <c r="A6343" t="s">
        <v>24115</v>
      </c>
      <c r="B6343" t="s">
        <v>24116</v>
      </c>
      <c r="C6343" t="s">
        <v>24117</v>
      </c>
      <c r="D6343" t="s">
        <v>24118</v>
      </c>
    </row>
    <row r="6344" spans="1:4" customFormat="1" x14ac:dyDescent="0.4">
      <c r="A6344" t="s">
        <v>24119</v>
      </c>
      <c r="B6344" t="s">
        <v>24120</v>
      </c>
      <c r="C6344" t="s">
        <v>24121</v>
      </c>
      <c r="D6344" t="s">
        <v>24122</v>
      </c>
    </row>
    <row r="6345" spans="1:4" customFormat="1" x14ac:dyDescent="0.4">
      <c r="A6345" t="s">
        <v>24123</v>
      </c>
      <c r="B6345" t="s">
        <v>24124</v>
      </c>
      <c r="C6345" t="s">
        <v>24125</v>
      </c>
      <c r="D6345" t="s">
        <v>24126</v>
      </c>
    </row>
    <row r="6346" spans="1:4" customFormat="1" x14ac:dyDescent="0.4">
      <c r="A6346" t="s">
        <v>24127</v>
      </c>
      <c r="B6346" t="s">
        <v>24128</v>
      </c>
      <c r="C6346" t="s">
        <v>24129</v>
      </c>
      <c r="D6346" t="s">
        <v>24130</v>
      </c>
    </row>
    <row r="6347" spans="1:4" customFormat="1" x14ac:dyDescent="0.4">
      <c r="A6347" t="s">
        <v>24131</v>
      </c>
      <c r="B6347" t="s">
        <v>24132</v>
      </c>
      <c r="C6347" t="s">
        <v>24133</v>
      </c>
      <c r="D6347" t="s">
        <v>24134</v>
      </c>
    </row>
    <row r="6348" spans="1:4" customFormat="1" x14ac:dyDescent="0.4">
      <c r="A6348" t="s">
        <v>24135</v>
      </c>
      <c r="B6348" t="s">
        <v>24136</v>
      </c>
      <c r="C6348" t="s">
        <v>24137</v>
      </c>
      <c r="D6348" t="s">
        <v>24138</v>
      </c>
    </row>
    <row r="6349" spans="1:4" customFormat="1" x14ac:dyDescent="0.4">
      <c r="A6349" t="s">
        <v>24139</v>
      </c>
      <c r="B6349" t="s">
        <v>24140</v>
      </c>
      <c r="C6349" t="s">
        <v>24137</v>
      </c>
      <c r="D6349" t="s">
        <v>24141</v>
      </c>
    </row>
    <row r="6350" spans="1:4" customFormat="1" x14ac:dyDescent="0.4">
      <c r="A6350" t="s">
        <v>24142</v>
      </c>
      <c r="B6350" t="s">
        <v>24143</v>
      </c>
      <c r="C6350" t="s">
        <v>24144</v>
      </c>
      <c r="D6350" t="s">
        <v>24142</v>
      </c>
    </row>
    <row r="6351" spans="1:4" customFormat="1" x14ac:dyDescent="0.4">
      <c r="A6351" t="s">
        <v>24145</v>
      </c>
      <c r="B6351" t="s">
        <v>24146</v>
      </c>
      <c r="C6351" t="s">
        <v>24147</v>
      </c>
      <c r="D6351" t="s">
        <v>24148</v>
      </c>
    </row>
    <row r="6352" spans="1:4" customFormat="1" x14ac:dyDescent="0.4">
      <c r="A6352" t="s">
        <v>24149</v>
      </c>
      <c r="B6352" t="s">
        <v>24150</v>
      </c>
      <c r="C6352" t="s">
        <v>24151</v>
      </c>
      <c r="D6352" t="s">
        <v>24152</v>
      </c>
    </row>
    <row r="6353" spans="1:4" customFormat="1" x14ac:dyDescent="0.4">
      <c r="A6353" t="s">
        <v>24153</v>
      </c>
      <c r="B6353" t="s">
        <v>24154</v>
      </c>
      <c r="C6353" t="s">
        <v>24155</v>
      </c>
      <c r="D6353" t="s">
        <v>24156</v>
      </c>
    </row>
    <row r="6354" spans="1:4" customFormat="1" x14ac:dyDescent="0.4">
      <c r="A6354" t="s">
        <v>24157</v>
      </c>
      <c r="B6354" t="s">
        <v>24158</v>
      </c>
      <c r="C6354" t="s">
        <v>24159</v>
      </c>
      <c r="D6354" t="s">
        <v>24160</v>
      </c>
    </row>
    <row r="6355" spans="1:4" customFormat="1" x14ac:dyDescent="0.4">
      <c r="A6355" t="s">
        <v>24161</v>
      </c>
      <c r="B6355" t="s">
        <v>12455</v>
      </c>
      <c r="C6355" t="s">
        <v>12455</v>
      </c>
      <c r="D6355" t="s">
        <v>24161</v>
      </c>
    </row>
    <row r="6356" spans="1:4" customFormat="1" x14ac:dyDescent="0.4">
      <c r="A6356" t="s">
        <v>24162</v>
      </c>
      <c r="B6356" t="s">
        <v>24163</v>
      </c>
      <c r="C6356" t="s">
        <v>24164</v>
      </c>
      <c r="D6356" t="s">
        <v>24165</v>
      </c>
    </row>
    <row r="6357" spans="1:4" customFormat="1" x14ac:dyDescent="0.4">
      <c r="A6357" t="s">
        <v>24166</v>
      </c>
      <c r="B6357" t="s">
        <v>24167</v>
      </c>
      <c r="C6357" t="s">
        <v>24168</v>
      </c>
      <c r="D6357" t="s">
        <v>24169</v>
      </c>
    </row>
    <row r="6358" spans="1:4" customFormat="1" x14ac:dyDescent="0.4">
      <c r="A6358" t="s">
        <v>24170</v>
      </c>
      <c r="B6358" t="s">
        <v>24171</v>
      </c>
      <c r="C6358" t="s">
        <v>24172</v>
      </c>
      <c r="D6358" t="s">
        <v>24173</v>
      </c>
    </row>
    <row r="6359" spans="1:4" customFormat="1" x14ac:dyDescent="0.4">
      <c r="A6359" t="s">
        <v>24174</v>
      </c>
      <c r="B6359" t="s">
        <v>24175</v>
      </c>
      <c r="C6359" t="s">
        <v>24176</v>
      </c>
      <c r="D6359" t="s">
        <v>24174</v>
      </c>
    </row>
    <row r="6360" spans="1:4" customFormat="1" x14ac:dyDescent="0.4">
      <c r="A6360" t="s">
        <v>24177</v>
      </c>
      <c r="B6360" t="s">
        <v>24178</v>
      </c>
      <c r="C6360" t="s">
        <v>12973</v>
      </c>
      <c r="D6360" t="s">
        <v>24179</v>
      </c>
    </row>
    <row r="6361" spans="1:4" customFormat="1" x14ac:dyDescent="0.4">
      <c r="A6361" t="s">
        <v>24180</v>
      </c>
      <c r="B6361" t="s">
        <v>24181</v>
      </c>
      <c r="C6361" t="s">
        <v>24182</v>
      </c>
      <c r="D6361" t="s">
        <v>24183</v>
      </c>
    </row>
    <row r="6362" spans="1:4" customFormat="1" x14ac:dyDescent="0.4">
      <c r="A6362" t="s">
        <v>24184</v>
      </c>
      <c r="B6362" t="s">
        <v>24185</v>
      </c>
      <c r="C6362" t="s">
        <v>1922</v>
      </c>
      <c r="D6362" t="s">
        <v>24186</v>
      </c>
    </row>
    <row r="6363" spans="1:4" customFormat="1" x14ac:dyDescent="0.4">
      <c r="A6363" t="s">
        <v>24187</v>
      </c>
      <c r="B6363" t="s">
        <v>24188</v>
      </c>
      <c r="C6363" t="s">
        <v>24189</v>
      </c>
      <c r="D6363" t="s">
        <v>24190</v>
      </c>
    </row>
    <row r="6364" spans="1:4" customFormat="1" x14ac:dyDescent="0.4">
      <c r="A6364" t="s">
        <v>24191</v>
      </c>
      <c r="B6364" t="s">
        <v>24192</v>
      </c>
      <c r="C6364" t="s">
        <v>24193</v>
      </c>
      <c r="D6364" t="s">
        <v>24194</v>
      </c>
    </row>
    <row r="6365" spans="1:4" customFormat="1" x14ac:dyDescent="0.4">
      <c r="A6365" t="s">
        <v>24195</v>
      </c>
      <c r="B6365" t="s">
        <v>24196</v>
      </c>
      <c r="C6365" t="s">
        <v>24197</v>
      </c>
      <c r="D6365" t="s">
        <v>24195</v>
      </c>
    </row>
    <row r="6366" spans="1:4" customFormat="1" x14ac:dyDescent="0.4">
      <c r="A6366" t="s">
        <v>20258</v>
      </c>
      <c r="B6366" t="s">
        <v>20258</v>
      </c>
      <c r="C6366" t="s">
        <v>20258</v>
      </c>
    </row>
    <row r="6367" spans="1:4" customFormat="1" x14ac:dyDescent="0.4">
      <c r="A6367" t="s">
        <v>24198</v>
      </c>
      <c r="B6367" t="s">
        <v>24199</v>
      </c>
      <c r="C6367" t="s">
        <v>24200</v>
      </c>
      <c r="D6367" t="s">
        <v>24201</v>
      </c>
    </row>
    <row r="6368" spans="1:4" customFormat="1" x14ac:dyDescent="0.4">
      <c r="A6368" t="s">
        <v>24202</v>
      </c>
      <c r="B6368" t="s">
        <v>24203</v>
      </c>
      <c r="C6368" t="s">
        <v>24204</v>
      </c>
      <c r="D6368" t="s">
        <v>24205</v>
      </c>
    </row>
    <row r="6369" spans="1:4" customFormat="1" x14ac:dyDescent="0.4">
      <c r="A6369" t="s">
        <v>24206</v>
      </c>
      <c r="B6369" t="s">
        <v>24207</v>
      </c>
      <c r="C6369" t="s">
        <v>24208</v>
      </c>
      <c r="D6369" t="s">
        <v>24209</v>
      </c>
    </row>
    <row r="6370" spans="1:4" customFormat="1" x14ac:dyDescent="0.4">
      <c r="A6370" t="s">
        <v>24210</v>
      </c>
      <c r="B6370" t="s">
        <v>24211</v>
      </c>
      <c r="C6370" t="s">
        <v>24212</v>
      </c>
      <c r="D6370" t="s">
        <v>24213</v>
      </c>
    </row>
    <row r="6371" spans="1:4" customFormat="1" x14ac:dyDescent="0.4">
      <c r="A6371" t="s">
        <v>24214</v>
      </c>
      <c r="B6371" t="s">
        <v>24215</v>
      </c>
      <c r="C6371" t="s">
        <v>24216</v>
      </c>
      <c r="D6371" t="s">
        <v>24217</v>
      </c>
    </row>
    <row r="6372" spans="1:4" customFormat="1" x14ac:dyDescent="0.4">
      <c r="A6372" t="s">
        <v>24218</v>
      </c>
      <c r="B6372" t="s">
        <v>24219</v>
      </c>
      <c r="C6372" t="s">
        <v>24220</v>
      </c>
      <c r="D6372" t="s">
        <v>24221</v>
      </c>
    </row>
    <row r="6373" spans="1:4" customFormat="1" x14ac:dyDescent="0.4">
      <c r="A6373" t="s">
        <v>24222</v>
      </c>
      <c r="B6373" t="s">
        <v>24223</v>
      </c>
      <c r="C6373" t="s">
        <v>24224</v>
      </c>
      <c r="D6373" t="s">
        <v>24225</v>
      </c>
    </row>
    <row r="6374" spans="1:4" customFormat="1" x14ac:dyDescent="0.4">
      <c r="A6374" t="s">
        <v>24226</v>
      </c>
      <c r="B6374" t="s">
        <v>24227</v>
      </c>
      <c r="C6374" t="s">
        <v>24228</v>
      </c>
      <c r="D6374" t="s">
        <v>24229</v>
      </c>
    </row>
    <row r="6375" spans="1:4" customFormat="1" x14ac:dyDescent="0.4">
      <c r="A6375" t="s">
        <v>24230</v>
      </c>
      <c r="B6375" t="s">
        <v>24231</v>
      </c>
      <c r="C6375" t="s">
        <v>24232</v>
      </c>
      <c r="D6375" t="s">
        <v>24233</v>
      </c>
    </row>
    <row r="6376" spans="1:4" customFormat="1" x14ac:dyDescent="0.4">
      <c r="A6376" t="s">
        <v>24234</v>
      </c>
      <c r="B6376" t="s">
        <v>24235</v>
      </c>
      <c r="C6376" t="s">
        <v>24236</v>
      </c>
      <c r="D6376" t="s">
        <v>24237</v>
      </c>
    </row>
    <row r="6377" spans="1:4" customFormat="1" x14ac:dyDescent="0.4">
      <c r="A6377" t="s">
        <v>24238</v>
      </c>
      <c r="B6377" t="s">
        <v>24239</v>
      </c>
      <c r="C6377" t="s">
        <v>24240</v>
      </c>
      <c r="D6377" t="s">
        <v>24241</v>
      </c>
    </row>
    <row r="6378" spans="1:4" customFormat="1" x14ac:dyDescent="0.4">
      <c r="A6378" t="s">
        <v>24242</v>
      </c>
      <c r="B6378" t="s">
        <v>24243</v>
      </c>
      <c r="C6378" t="s">
        <v>24244</v>
      </c>
      <c r="D6378" t="s">
        <v>24242</v>
      </c>
    </row>
    <row r="6379" spans="1:4" customFormat="1" x14ac:dyDescent="0.4">
      <c r="A6379" t="s">
        <v>24245</v>
      </c>
      <c r="B6379" t="s">
        <v>24246</v>
      </c>
      <c r="C6379" t="s">
        <v>3628</v>
      </c>
      <c r="D6379" t="s">
        <v>24245</v>
      </c>
    </row>
    <row r="6380" spans="1:4" customFormat="1" x14ac:dyDescent="0.4">
      <c r="A6380" t="s">
        <v>24247</v>
      </c>
      <c r="B6380" t="s">
        <v>24248</v>
      </c>
      <c r="C6380" t="s">
        <v>24249</v>
      </c>
      <c r="D6380" t="s">
        <v>24250</v>
      </c>
    </row>
    <row r="6381" spans="1:4" customFormat="1" x14ac:dyDescent="0.4">
      <c r="A6381" t="s">
        <v>24251</v>
      </c>
      <c r="B6381" t="s">
        <v>24252</v>
      </c>
      <c r="C6381" t="s">
        <v>24253</v>
      </c>
      <c r="D6381" t="s">
        <v>24254</v>
      </c>
    </row>
    <row r="6382" spans="1:4" customFormat="1" x14ac:dyDescent="0.4">
      <c r="A6382" t="s">
        <v>24255</v>
      </c>
      <c r="B6382" t="s">
        <v>14759</v>
      </c>
      <c r="C6382" t="s">
        <v>24256</v>
      </c>
      <c r="D6382" t="s">
        <v>24257</v>
      </c>
    </row>
    <row r="6383" spans="1:4" customFormat="1" x14ac:dyDescent="0.4">
      <c r="A6383" t="s">
        <v>24258</v>
      </c>
      <c r="B6383" t="s">
        <v>24259</v>
      </c>
      <c r="C6383" t="s">
        <v>24260</v>
      </c>
      <c r="D6383" t="s">
        <v>24261</v>
      </c>
    </row>
    <row r="6384" spans="1:4" customFormat="1" x14ac:dyDescent="0.4">
      <c r="A6384" t="s">
        <v>24262</v>
      </c>
      <c r="B6384" t="s">
        <v>24263</v>
      </c>
      <c r="C6384" t="s">
        <v>24264</v>
      </c>
      <c r="D6384" t="s">
        <v>24265</v>
      </c>
    </row>
    <row r="6385" spans="1:4" customFormat="1" x14ac:dyDescent="0.4">
      <c r="A6385" t="s">
        <v>24266</v>
      </c>
      <c r="B6385" t="s">
        <v>24267</v>
      </c>
      <c r="C6385" t="s">
        <v>24268</v>
      </c>
      <c r="D6385" t="s">
        <v>24269</v>
      </c>
    </row>
    <row r="6386" spans="1:4" customFormat="1" x14ac:dyDescent="0.4">
      <c r="A6386" t="s">
        <v>24270</v>
      </c>
      <c r="B6386" t="s">
        <v>24271</v>
      </c>
      <c r="C6386" t="s">
        <v>24272</v>
      </c>
      <c r="D6386" t="s">
        <v>24273</v>
      </c>
    </row>
    <row r="6387" spans="1:4" customFormat="1" x14ac:dyDescent="0.4">
      <c r="A6387" t="s">
        <v>24274</v>
      </c>
      <c r="B6387" t="s">
        <v>24275</v>
      </c>
      <c r="C6387" t="s">
        <v>24276</v>
      </c>
      <c r="D6387" t="s">
        <v>24277</v>
      </c>
    </row>
    <row r="6388" spans="1:4" customFormat="1" x14ac:dyDescent="0.4">
      <c r="A6388" t="s">
        <v>24278</v>
      </c>
      <c r="B6388" t="s">
        <v>24279</v>
      </c>
      <c r="C6388" t="s">
        <v>24280</v>
      </c>
      <c r="D6388" t="s">
        <v>24281</v>
      </c>
    </row>
    <row r="6389" spans="1:4" customFormat="1" x14ac:dyDescent="0.4">
      <c r="A6389" t="s">
        <v>24282</v>
      </c>
      <c r="B6389" t="s">
        <v>24283</v>
      </c>
      <c r="C6389" t="s">
        <v>24284</v>
      </c>
      <c r="D6389" t="s">
        <v>24285</v>
      </c>
    </row>
    <row r="6390" spans="1:4" customFormat="1" x14ac:dyDescent="0.4">
      <c r="A6390" t="s">
        <v>24286</v>
      </c>
      <c r="B6390" t="s">
        <v>24287</v>
      </c>
      <c r="C6390" t="s">
        <v>24288</v>
      </c>
      <c r="D6390" t="s">
        <v>24289</v>
      </c>
    </row>
    <row r="6391" spans="1:4" customFormat="1" x14ac:dyDescent="0.4">
      <c r="A6391" t="s">
        <v>24290</v>
      </c>
      <c r="B6391" t="s">
        <v>24291</v>
      </c>
      <c r="C6391" t="s">
        <v>24292</v>
      </c>
      <c r="D6391" t="s">
        <v>24290</v>
      </c>
    </row>
    <row r="6392" spans="1:4" customFormat="1" x14ac:dyDescent="0.4">
      <c r="A6392" t="s">
        <v>24293</v>
      </c>
      <c r="B6392" t="s">
        <v>24294</v>
      </c>
      <c r="C6392" t="s">
        <v>24295</v>
      </c>
      <c r="D6392" t="s">
        <v>24293</v>
      </c>
    </row>
    <row r="6393" spans="1:4" customFormat="1" x14ac:dyDescent="0.4">
      <c r="A6393" t="s">
        <v>24296</v>
      </c>
      <c r="B6393" t="s">
        <v>24297</v>
      </c>
      <c r="C6393" t="s">
        <v>24298</v>
      </c>
      <c r="D6393" t="s">
        <v>24299</v>
      </c>
    </row>
    <row r="6394" spans="1:4" customFormat="1" x14ac:dyDescent="0.4">
      <c r="A6394" t="s">
        <v>24300</v>
      </c>
      <c r="B6394" t="s">
        <v>24301</v>
      </c>
      <c r="C6394" t="s">
        <v>24302</v>
      </c>
      <c r="D6394" t="s">
        <v>24303</v>
      </c>
    </row>
    <row r="6395" spans="1:4" customFormat="1" x14ac:dyDescent="0.4">
      <c r="A6395" t="s">
        <v>24304</v>
      </c>
      <c r="B6395" t="s">
        <v>24305</v>
      </c>
      <c r="C6395" t="s">
        <v>24306</v>
      </c>
      <c r="D6395" t="s">
        <v>24307</v>
      </c>
    </row>
    <row r="6396" spans="1:4" customFormat="1" x14ac:dyDescent="0.4">
      <c r="A6396" t="s">
        <v>24308</v>
      </c>
      <c r="B6396" t="s">
        <v>24308</v>
      </c>
      <c r="C6396" t="s">
        <v>24309</v>
      </c>
      <c r="D6396" t="s">
        <v>24310</v>
      </c>
    </row>
    <row r="6397" spans="1:4" customFormat="1" x14ac:dyDescent="0.4">
      <c r="A6397" t="s">
        <v>24311</v>
      </c>
      <c r="B6397" t="s">
        <v>24308</v>
      </c>
      <c r="C6397" t="s">
        <v>24312</v>
      </c>
      <c r="D6397" t="s">
        <v>24313</v>
      </c>
    </row>
    <row r="6398" spans="1:4" customFormat="1" x14ac:dyDescent="0.4">
      <c r="A6398" t="s">
        <v>24314</v>
      </c>
      <c r="B6398" t="s">
        <v>24315</v>
      </c>
      <c r="C6398" t="s">
        <v>24316</v>
      </c>
      <c r="D6398" t="s">
        <v>24317</v>
      </c>
    </row>
    <row r="6399" spans="1:4" customFormat="1" x14ac:dyDescent="0.4">
      <c r="A6399" t="s">
        <v>17573</v>
      </c>
      <c r="B6399" t="s">
        <v>24315</v>
      </c>
      <c r="C6399" t="s">
        <v>17575</v>
      </c>
      <c r="D6399" t="s">
        <v>17576</v>
      </c>
    </row>
    <row r="6400" spans="1:4" customFormat="1" x14ac:dyDescent="0.4">
      <c r="A6400" t="s">
        <v>24318</v>
      </c>
      <c r="B6400" t="s">
        <v>24318</v>
      </c>
      <c r="C6400" t="s">
        <v>24318</v>
      </c>
      <c r="D6400" t="s">
        <v>24319</v>
      </c>
    </row>
    <row r="6401" spans="1:4" customFormat="1" x14ac:dyDescent="0.4">
      <c r="A6401" t="s">
        <v>24320</v>
      </c>
      <c r="B6401" t="s">
        <v>24321</v>
      </c>
      <c r="C6401" t="s">
        <v>24322</v>
      </c>
      <c r="D6401" t="s">
        <v>24323</v>
      </c>
    </row>
    <row r="6402" spans="1:4" customFormat="1" x14ac:dyDescent="0.4">
      <c r="A6402" t="s">
        <v>24324</v>
      </c>
      <c r="B6402" t="s">
        <v>24325</v>
      </c>
      <c r="C6402" t="s">
        <v>24326</v>
      </c>
      <c r="D6402" t="s">
        <v>24327</v>
      </c>
    </row>
    <row r="6403" spans="1:4" customFormat="1" x14ac:dyDescent="0.4">
      <c r="A6403" t="s">
        <v>24328</v>
      </c>
      <c r="B6403" t="s">
        <v>24328</v>
      </c>
      <c r="C6403" t="s">
        <v>24329</v>
      </c>
      <c r="D6403" t="s">
        <v>24330</v>
      </c>
    </row>
    <row r="6404" spans="1:4" customFormat="1" x14ac:dyDescent="0.4">
      <c r="A6404" t="s">
        <v>24331</v>
      </c>
      <c r="B6404" t="s">
        <v>24331</v>
      </c>
      <c r="C6404" t="s">
        <v>24331</v>
      </c>
      <c r="D6404" t="s">
        <v>24332</v>
      </c>
    </row>
    <row r="6405" spans="1:4" customFormat="1" x14ac:dyDescent="0.4">
      <c r="A6405" t="s">
        <v>24333</v>
      </c>
      <c r="B6405" t="s">
        <v>24334</v>
      </c>
      <c r="C6405" t="s">
        <v>24335</v>
      </c>
      <c r="D6405" t="s">
        <v>24336</v>
      </c>
    </row>
    <row r="6406" spans="1:4" customFormat="1" x14ac:dyDescent="0.4">
      <c r="A6406" t="s">
        <v>24337</v>
      </c>
      <c r="B6406" t="s">
        <v>24338</v>
      </c>
      <c r="C6406" t="s">
        <v>24339</v>
      </c>
      <c r="D6406" t="s">
        <v>24340</v>
      </c>
    </row>
    <row r="6407" spans="1:4" customFormat="1" x14ac:dyDescent="0.4">
      <c r="A6407" t="s">
        <v>24341</v>
      </c>
      <c r="B6407" t="s">
        <v>24342</v>
      </c>
      <c r="C6407" t="s">
        <v>14160</v>
      </c>
      <c r="D6407" t="s">
        <v>24341</v>
      </c>
    </row>
    <row r="6408" spans="1:4" customFormat="1" x14ac:dyDescent="0.4">
      <c r="A6408" t="s">
        <v>24343</v>
      </c>
      <c r="B6408" t="s">
        <v>24344</v>
      </c>
      <c r="C6408" t="s">
        <v>24345</v>
      </c>
      <c r="D6408" t="s">
        <v>24346</v>
      </c>
    </row>
    <row r="6409" spans="1:4" customFormat="1" x14ac:dyDescent="0.4">
      <c r="A6409" t="s">
        <v>24347</v>
      </c>
      <c r="B6409" t="s">
        <v>24348</v>
      </c>
      <c r="C6409" t="s">
        <v>24349</v>
      </c>
      <c r="D6409" t="s">
        <v>24350</v>
      </c>
    </row>
    <row r="6410" spans="1:4" customFormat="1" x14ac:dyDescent="0.4">
      <c r="A6410" t="s">
        <v>24351</v>
      </c>
      <c r="B6410" t="s">
        <v>24352</v>
      </c>
      <c r="C6410" t="s">
        <v>24353</v>
      </c>
      <c r="D6410" t="s">
        <v>24354</v>
      </c>
    </row>
    <row r="6411" spans="1:4" customFormat="1" x14ac:dyDescent="0.4">
      <c r="A6411" t="s">
        <v>24355</v>
      </c>
      <c r="B6411" t="s">
        <v>24356</v>
      </c>
      <c r="C6411" t="s">
        <v>24357</v>
      </c>
      <c r="D6411" t="s">
        <v>24358</v>
      </c>
    </row>
    <row r="6412" spans="1:4" customFormat="1" x14ac:dyDescent="0.4">
      <c r="A6412" t="s">
        <v>24359</v>
      </c>
      <c r="B6412" t="s">
        <v>24360</v>
      </c>
      <c r="C6412" t="s">
        <v>24361</v>
      </c>
      <c r="D6412" t="s">
        <v>24362</v>
      </c>
    </row>
    <row r="6413" spans="1:4" customFormat="1" x14ac:dyDescent="0.4">
      <c r="A6413" t="s">
        <v>24363</v>
      </c>
      <c r="B6413" t="s">
        <v>24364</v>
      </c>
      <c r="C6413" t="s">
        <v>23353</v>
      </c>
      <c r="D6413" t="s">
        <v>24365</v>
      </c>
    </row>
    <row r="6414" spans="1:4" customFormat="1" x14ac:dyDescent="0.4">
      <c r="A6414" t="s">
        <v>24366</v>
      </c>
      <c r="B6414" t="s">
        <v>24367</v>
      </c>
      <c r="C6414" t="s">
        <v>24368</v>
      </c>
      <c r="D6414" t="s">
        <v>24366</v>
      </c>
    </row>
    <row r="6415" spans="1:4" customFormat="1" x14ac:dyDescent="0.4">
      <c r="A6415" t="s">
        <v>24369</v>
      </c>
      <c r="B6415" t="s">
        <v>24370</v>
      </c>
      <c r="C6415" t="s">
        <v>24371</v>
      </c>
      <c r="D6415" t="s">
        <v>24372</v>
      </c>
    </row>
    <row r="6416" spans="1:4" customFormat="1" x14ac:dyDescent="0.4">
      <c r="A6416" t="s">
        <v>24373</v>
      </c>
      <c r="B6416" t="s">
        <v>24374</v>
      </c>
      <c r="C6416" t="s">
        <v>24375</v>
      </c>
      <c r="D6416" t="s">
        <v>24376</v>
      </c>
    </row>
    <row r="6417" spans="1:4" customFormat="1" x14ac:dyDescent="0.4">
      <c r="A6417" t="s">
        <v>24377</v>
      </c>
      <c r="B6417" t="s">
        <v>24378</v>
      </c>
      <c r="C6417" t="s">
        <v>24379</v>
      </c>
      <c r="D6417" t="s">
        <v>24380</v>
      </c>
    </row>
    <row r="6418" spans="1:4" customFormat="1" x14ac:dyDescent="0.4">
      <c r="A6418" t="s">
        <v>24381</v>
      </c>
      <c r="B6418" t="s">
        <v>24382</v>
      </c>
      <c r="C6418" t="s">
        <v>24383</v>
      </c>
      <c r="D6418" t="s">
        <v>24384</v>
      </c>
    </row>
    <row r="6419" spans="1:4" customFormat="1" x14ac:dyDescent="0.4">
      <c r="A6419" t="s">
        <v>24385</v>
      </c>
      <c r="B6419" t="s">
        <v>24385</v>
      </c>
      <c r="C6419" t="s">
        <v>24385</v>
      </c>
      <c r="D6419" t="s">
        <v>24385</v>
      </c>
    </row>
    <row r="6420" spans="1:4" customFormat="1" x14ac:dyDescent="0.4">
      <c r="A6420" t="s">
        <v>24386</v>
      </c>
      <c r="B6420" t="s">
        <v>24386</v>
      </c>
      <c r="C6420" t="s">
        <v>24386</v>
      </c>
      <c r="D6420" t="s">
        <v>24386</v>
      </c>
    </row>
    <row r="6421" spans="1:4" customFormat="1" x14ac:dyDescent="0.4">
      <c r="A6421" t="s">
        <v>24387</v>
      </c>
      <c r="B6421" t="s">
        <v>24387</v>
      </c>
      <c r="C6421" t="s">
        <v>24387</v>
      </c>
      <c r="D6421" t="s">
        <v>24387</v>
      </c>
    </row>
    <row r="6422" spans="1:4" customFormat="1" x14ac:dyDescent="0.4">
      <c r="A6422" t="s">
        <v>24388</v>
      </c>
      <c r="B6422" t="s">
        <v>24388</v>
      </c>
      <c r="C6422" t="s">
        <v>24388</v>
      </c>
      <c r="D6422" t="s">
        <v>24388</v>
      </c>
    </row>
    <row r="6423" spans="1:4" customFormat="1" x14ac:dyDescent="0.4">
      <c r="A6423" t="s">
        <v>24389</v>
      </c>
      <c r="B6423" t="s">
        <v>24389</v>
      </c>
      <c r="C6423" t="s">
        <v>24389</v>
      </c>
      <c r="D6423" t="s">
        <v>24389</v>
      </c>
    </row>
    <row r="6424" spans="1:4" customFormat="1" x14ac:dyDescent="0.4">
      <c r="A6424" t="s">
        <v>24390</v>
      </c>
      <c r="B6424" t="s">
        <v>24390</v>
      </c>
      <c r="C6424" t="s">
        <v>24390</v>
      </c>
      <c r="D6424" t="s">
        <v>24391</v>
      </c>
    </row>
    <row r="6425" spans="1:4" customFormat="1" x14ac:dyDescent="0.4">
      <c r="A6425" t="s">
        <v>24392</v>
      </c>
      <c r="B6425" t="s">
        <v>24392</v>
      </c>
      <c r="C6425" t="s">
        <v>24392</v>
      </c>
      <c r="D6425" t="s">
        <v>24393</v>
      </c>
    </row>
    <row r="6426" spans="1:4" customFormat="1" x14ac:dyDescent="0.4">
      <c r="A6426" t="s">
        <v>24394</v>
      </c>
      <c r="B6426" t="s">
        <v>24395</v>
      </c>
      <c r="C6426" t="s">
        <v>24396</v>
      </c>
      <c r="D6426" t="s">
        <v>24397</v>
      </c>
    </row>
    <row r="6427" spans="1:4" customFormat="1" x14ac:dyDescent="0.4">
      <c r="A6427" t="s">
        <v>24398</v>
      </c>
      <c r="B6427" t="s">
        <v>24399</v>
      </c>
      <c r="C6427" t="s">
        <v>24400</v>
      </c>
      <c r="D6427" t="s">
        <v>24401</v>
      </c>
    </row>
    <row r="6428" spans="1:4" customFormat="1" x14ac:dyDescent="0.4">
      <c r="A6428" t="s">
        <v>24402</v>
      </c>
      <c r="B6428" t="s">
        <v>24403</v>
      </c>
      <c r="C6428" t="s">
        <v>24404</v>
      </c>
      <c r="D6428" t="s">
        <v>24402</v>
      </c>
    </row>
    <row r="6429" spans="1:4" customFormat="1" x14ac:dyDescent="0.4">
      <c r="A6429" t="s">
        <v>24405</v>
      </c>
      <c r="B6429" t="s">
        <v>24406</v>
      </c>
      <c r="C6429" t="s">
        <v>24407</v>
      </c>
      <c r="D6429" t="s">
        <v>24408</v>
      </c>
    </row>
    <row r="6430" spans="1:4" customFormat="1" x14ac:dyDescent="0.4">
      <c r="A6430" t="s">
        <v>24409</v>
      </c>
      <c r="B6430" t="s">
        <v>24410</v>
      </c>
      <c r="C6430" t="s">
        <v>24411</v>
      </c>
      <c r="D6430" t="s">
        <v>24412</v>
      </c>
    </row>
    <row r="6431" spans="1:4" customFormat="1" x14ac:dyDescent="0.4">
      <c r="A6431" t="s">
        <v>24413</v>
      </c>
      <c r="B6431" t="s">
        <v>24414</v>
      </c>
      <c r="C6431" t="s">
        <v>24415</v>
      </c>
      <c r="D6431" t="s">
        <v>24416</v>
      </c>
    </row>
    <row r="6432" spans="1:4" customFormat="1" x14ac:dyDescent="0.4">
      <c r="A6432" t="s">
        <v>24417</v>
      </c>
      <c r="B6432" t="s">
        <v>24418</v>
      </c>
      <c r="C6432" t="s">
        <v>24419</v>
      </c>
      <c r="D6432" t="s">
        <v>24420</v>
      </c>
    </row>
    <row r="6433" spans="1:4" customFormat="1" x14ac:dyDescent="0.4">
      <c r="A6433" t="s">
        <v>24421</v>
      </c>
      <c r="B6433" t="s">
        <v>24422</v>
      </c>
      <c r="C6433" t="s">
        <v>24423</v>
      </c>
      <c r="D6433" t="s">
        <v>24424</v>
      </c>
    </row>
    <row r="6434" spans="1:4" customFormat="1" x14ac:dyDescent="0.4">
      <c r="A6434" t="s">
        <v>24425</v>
      </c>
      <c r="B6434" t="s">
        <v>24426</v>
      </c>
      <c r="C6434" t="s">
        <v>24427</v>
      </c>
      <c r="D6434" t="s">
        <v>24428</v>
      </c>
    </row>
    <row r="6435" spans="1:4" customFormat="1" x14ac:dyDescent="0.4">
      <c r="A6435" t="s">
        <v>24429</v>
      </c>
      <c r="B6435" t="s">
        <v>24430</v>
      </c>
      <c r="C6435" t="s">
        <v>24431</v>
      </c>
      <c r="D6435" t="s">
        <v>24429</v>
      </c>
    </row>
    <row r="6436" spans="1:4" customFormat="1" x14ac:dyDescent="0.4">
      <c r="A6436" t="s">
        <v>24432</v>
      </c>
      <c r="B6436" t="s">
        <v>24433</v>
      </c>
      <c r="C6436" t="s">
        <v>24434</v>
      </c>
      <c r="D6436" t="s">
        <v>24432</v>
      </c>
    </row>
    <row r="6437" spans="1:4" customFormat="1" x14ac:dyDescent="0.4">
      <c r="A6437" t="s">
        <v>24435</v>
      </c>
      <c r="B6437" t="s">
        <v>24436</v>
      </c>
      <c r="C6437" t="s">
        <v>24437</v>
      </c>
      <c r="D6437" t="s">
        <v>24435</v>
      </c>
    </row>
    <row r="6438" spans="1:4" customFormat="1" x14ac:dyDescent="0.4">
      <c r="A6438" t="s">
        <v>24438</v>
      </c>
      <c r="B6438" t="s">
        <v>24439</v>
      </c>
      <c r="C6438" t="s">
        <v>24440</v>
      </c>
      <c r="D6438" t="s">
        <v>24441</v>
      </c>
    </row>
    <row r="6439" spans="1:4" customFormat="1" x14ac:dyDescent="0.4">
      <c r="A6439" t="s">
        <v>24442</v>
      </c>
      <c r="B6439" t="s">
        <v>24443</v>
      </c>
      <c r="C6439" t="s">
        <v>24444</v>
      </c>
      <c r="D6439" t="s">
        <v>24445</v>
      </c>
    </row>
    <row r="6440" spans="1:4" customFormat="1" x14ac:dyDescent="0.4">
      <c r="A6440" t="s">
        <v>24446</v>
      </c>
      <c r="B6440" t="s">
        <v>24447</v>
      </c>
      <c r="C6440" t="s">
        <v>24448</v>
      </c>
      <c r="D6440" t="s">
        <v>24446</v>
      </c>
    </row>
    <row r="6441" spans="1:4" customFormat="1" x14ac:dyDescent="0.4">
      <c r="A6441" t="s">
        <v>24449</v>
      </c>
      <c r="B6441" t="s">
        <v>24450</v>
      </c>
      <c r="C6441" t="s">
        <v>24451</v>
      </c>
      <c r="D6441" t="s">
        <v>24452</v>
      </c>
    </row>
    <row r="6442" spans="1:4" customFormat="1" x14ac:dyDescent="0.4">
      <c r="A6442" t="s">
        <v>24453</v>
      </c>
      <c r="B6442" t="s">
        <v>24454</v>
      </c>
      <c r="C6442" t="s">
        <v>24455</v>
      </c>
      <c r="D6442" t="s">
        <v>24456</v>
      </c>
    </row>
    <row r="6443" spans="1:4" customFormat="1" x14ac:dyDescent="0.4">
      <c r="A6443" t="s">
        <v>24457</v>
      </c>
      <c r="B6443" t="s">
        <v>24458</v>
      </c>
      <c r="C6443" t="s">
        <v>24459</v>
      </c>
      <c r="D6443" t="s">
        <v>24460</v>
      </c>
    </row>
    <row r="6444" spans="1:4" customFormat="1" x14ac:dyDescent="0.4">
      <c r="A6444" t="s">
        <v>24461</v>
      </c>
      <c r="B6444" t="s">
        <v>24462</v>
      </c>
      <c r="C6444" t="s">
        <v>24463</v>
      </c>
      <c r="D6444" t="s">
        <v>24464</v>
      </c>
    </row>
    <row r="6445" spans="1:4" customFormat="1" x14ac:dyDescent="0.4">
      <c r="A6445" t="s">
        <v>24465</v>
      </c>
      <c r="B6445" t="s">
        <v>24466</v>
      </c>
      <c r="C6445" t="s">
        <v>9532</v>
      </c>
      <c r="D6445" t="s">
        <v>24467</v>
      </c>
    </row>
    <row r="6446" spans="1:4" customFormat="1" x14ac:dyDescent="0.4">
      <c r="A6446" t="s">
        <v>24468</v>
      </c>
      <c r="B6446" t="s">
        <v>24469</v>
      </c>
      <c r="C6446" t="s">
        <v>3642</v>
      </c>
      <c r="D6446" t="s">
        <v>24470</v>
      </c>
    </row>
    <row r="6447" spans="1:4" customFormat="1" x14ac:dyDescent="0.4">
      <c r="A6447" t="s">
        <v>24471</v>
      </c>
      <c r="B6447" t="s">
        <v>24472</v>
      </c>
      <c r="C6447" t="s">
        <v>24473</v>
      </c>
      <c r="D6447" t="s">
        <v>24474</v>
      </c>
    </row>
    <row r="6448" spans="1:4" customFormat="1" x14ac:dyDescent="0.4">
      <c r="A6448" t="s">
        <v>24475</v>
      </c>
      <c r="B6448" t="s">
        <v>24476</v>
      </c>
      <c r="C6448" t="s">
        <v>22535</v>
      </c>
      <c r="D6448" t="s">
        <v>24477</v>
      </c>
    </row>
    <row r="6449" spans="1:4" customFormat="1" x14ac:dyDescent="0.4">
      <c r="A6449" t="s">
        <v>24478</v>
      </c>
      <c r="B6449" t="s">
        <v>24479</v>
      </c>
      <c r="C6449" t="s">
        <v>6275</v>
      </c>
      <c r="D6449" t="s">
        <v>24480</v>
      </c>
    </row>
    <row r="6450" spans="1:4" customFormat="1" x14ac:dyDescent="0.4">
      <c r="A6450" t="s">
        <v>24481</v>
      </c>
      <c r="B6450" t="s">
        <v>24482</v>
      </c>
      <c r="C6450" t="s">
        <v>24483</v>
      </c>
      <c r="D6450" t="s">
        <v>24484</v>
      </c>
    </row>
    <row r="6451" spans="1:4" customFormat="1" x14ac:dyDescent="0.4">
      <c r="A6451" t="s">
        <v>24485</v>
      </c>
      <c r="B6451" t="s">
        <v>24486</v>
      </c>
      <c r="C6451" t="s">
        <v>24487</v>
      </c>
      <c r="D6451" t="s">
        <v>24488</v>
      </c>
    </row>
    <row r="6452" spans="1:4" customFormat="1" x14ac:dyDescent="0.4">
      <c r="A6452" t="s">
        <v>24489</v>
      </c>
      <c r="B6452" t="s">
        <v>6637</v>
      </c>
      <c r="C6452" t="s">
        <v>24490</v>
      </c>
      <c r="D6452" t="s">
        <v>24491</v>
      </c>
    </row>
    <row r="6453" spans="1:4" customFormat="1" x14ac:dyDescent="0.4">
      <c r="A6453" t="s">
        <v>24492</v>
      </c>
      <c r="B6453" t="s">
        <v>24493</v>
      </c>
      <c r="C6453" t="s">
        <v>24494</v>
      </c>
      <c r="D6453" t="s">
        <v>24495</v>
      </c>
    </row>
    <row r="6454" spans="1:4" customFormat="1" x14ac:dyDescent="0.4">
      <c r="A6454" t="s">
        <v>24496</v>
      </c>
      <c r="B6454" t="s">
        <v>24497</v>
      </c>
      <c r="C6454" t="s">
        <v>24498</v>
      </c>
      <c r="D6454" t="s">
        <v>24499</v>
      </c>
    </row>
    <row r="6455" spans="1:4" customFormat="1" x14ac:dyDescent="0.4">
      <c r="A6455" t="s">
        <v>24500</v>
      </c>
      <c r="B6455" t="s">
        <v>24501</v>
      </c>
      <c r="C6455" t="s">
        <v>24501</v>
      </c>
    </row>
    <row r="6456" spans="1:4" customFormat="1" x14ac:dyDescent="0.4">
      <c r="A6456" t="s">
        <v>24502</v>
      </c>
      <c r="B6456" t="s">
        <v>24503</v>
      </c>
      <c r="C6456" t="s">
        <v>24504</v>
      </c>
      <c r="D6456" t="s">
        <v>24502</v>
      </c>
    </row>
    <row r="6457" spans="1:4" customFormat="1" x14ac:dyDescent="0.4">
      <c r="A6457" t="s">
        <v>24505</v>
      </c>
      <c r="B6457" t="s">
        <v>24506</v>
      </c>
      <c r="C6457" t="s">
        <v>24507</v>
      </c>
      <c r="D6457" t="s">
        <v>24508</v>
      </c>
    </row>
    <row r="6458" spans="1:4" customFormat="1" x14ac:dyDescent="0.4">
      <c r="A6458" t="s">
        <v>24509</v>
      </c>
      <c r="B6458" t="s">
        <v>24510</v>
      </c>
      <c r="C6458" t="s">
        <v>24511</v>
      </c>
      <c r="D6458" t="s">
        <v>24512</v>
      </c>
    </row>
    <row r="6459" spans="1:4" customFormat="1" x14ac:dyDescent="0.4">
      <c r="A6459" t="s">
        <v>24513</v>
      </c>
      <c r="B6459" t="s">
        <v>24514</v>
      </c>
      <c r="C6459" t="s">
        <v>24515</v>
      </c>
      <c r="D6459" t="s">
        <v>24516</v>
      </c>
    </row>
    <row r="6460" spans="1:4" customFormat="1" x14ac:dyDescent="0.4">
      <c r="A6460" t="s">
        <v>24517</v>
      </c>
      <c r="B6460" t="s">
        <v>24518</v>
      </c>
      <c r="C6460" t="s">
        <v>24519</v>
      </c>
      <c r="D6460" t="s">
        <v>24520</v>
      </c>
    </row>
    <row r="6461" spans="1:4" customFormat="1" x14ac:dyDescent="0.4">
      <c r="A6461" t="s">
        <v>24521</v>
      </c>
      <c r="B6461" t="s">
        <v>24522</v>
      </c>
      <c r="C6461" t="s">
        <v>24523</v>
      </c>
      <c r="D6461" t="s">
        <v>24524</v>
      </c>
    </row>
    <row r="6462" spans="1:4" customFormat="1" x14ac:dyDescent="0.4">
      <c r="A6462" t="s">
        <v>24525</v>
      </c>
      <c r="B6462" t="s">
        <v>24526</v>
      </c>
      <c r="C6462" t="s">
        <v>24527</v>
      </c>
      <c r="D6462" t="s">
        <v>24528</v>
      </c>
    </row>
    <row r="6463" spans="1:4" customFormat="1" x14ac:dyDescent="0.4">
      <c r="A6463" t="s">
        <v>24529</v>
      </c>
      <c r="B6463" t="s">
        <v>24530</v>
      </c>
      <c r="C6463" t="s">
        <v>24531</v>
      </c>
      <c r="D6463" t="s">
        <v>24532</v>
      </c>
    </row>
    <row r="6464" spans="1:4" customFormat="1" x14ac:dyDescent="0.4">
      <c r="A6464" t="s">
        <v>24533</v>
      </c>
      <c r="B6464" t="s">
        <v>24534</v>
      </c>
      <c r="C6464" t="s">
        <v>24535</v>
      </c>
      <c r="D6464" t="s">
        <v>24536</v>
      </c>
    </row>
    <row r="6465" spans="1:4" customFormat="1" x14ac:dyDescent="0.4">
      <c r="A6465" t="s">
        <v>24537</v>
      </c>
      <c r="B6465" t="s">
        <v>24538</v>
      </c>
      <c r="C6465" t="s">
        <v>24539</v>
      </c>
      <c r="D6465" t="s">
        <v>24540</v>
      </c>
    </row>
    <row r="6466" spans="1:4" customFormat="1" x14ac:dyDescent="0.4">
      <c r="A6466" t="s">
        <v>24541</v>
      </c>
      <c r="B6466" t="s">
        <v>24542</v>
      </c>
      <c r="C6466" t="s">
        <v>24543</v>
      </c>
      <c r="D6466" t="s">
        <v>24544</v>
      </c>
    </row>
    <row r="6467" spans="1:4" customFormat="1" x14ac:dyDescent="0.4">
      <c r="A6467" t="s">
        <v>24545</v>
      </c>
      <c r="B6467" t="s">
        <v>24546</v>
      </c>
      <c r="C6467" t="s">
        <v>24547</v>
      </c>
      <c r="D6467" t="s">
        <v>24548</v>
      </c>
    </row>
    <row r="6468" spans="1:4" customFormat="1" x14ac:dyDescent="0.4">
      <c r="A6468" t="s">
        <v>24549</v>
      </c>
      <c r="B6468" t="s">
        <v>24550</v>
      </c>
      <c r="C6468" t="s">
        <v>24551</v>
      </c>
      <c r="D6468" t="s">
        <v>24552</v>
      </c>
    </row>
    <row r="6469" spans="1:4" customFormat="1" x14ac:dyDescent="0.4">
      <c r="A6469" t="s">
        <v>24553</v>
      </c>
      <c r="B6469" t="s">
        <v>24554</v>
      </c>
      <c r="C6469" t="s">
        <v>24555</v>
      </c>
      <c r="D6469" t="s">
        <v>24556</v>
      </c>
    </row>
    <row r="6470" spans="1:4" customFormat="1" x14ac:dyDescent="0.4">
      <c r="A6470" t="s">
        <v>24557</v>
      </c>
      <c r="B6470" t="s">
        <v>24558</v>
      </c>
      <c r="C6470" t="s">
        <v>24559</v>
      </c>
      <c r="D6470" t="s">
        <v>24560</v>
      </c>
    </row>
    <row r="6471" spans="1:4" customFormat="1" x14ac:dyDescent="0.4">
      <c r="A6471" t="s">
        <v>24561</v>
      </c>
      <c r="B6471" t="s">
        <v>24562</v>
      </c>
      <c r="C6471" t="s">
        <v>24563</v>
      </c>
      <c r="D6471" t="s">
        <v>24564</v>
      </c>
    </row>
    <row r="6472" spans="1:4" customFormat="1" x14ac:dyDescent="0.4">
      <c r="A6472" t="s">
        <v>24565</v>
      </c>
      <c r="B6472" t="s">
        <v>24566</v>
      </c>
      <c r="C6472" t="s">
        <v>24567</v>
      </c>
      <c r="D6472" t="s">
        <v>24568</v>
      </c>
    </row>
    <row r="6473" spans="1:4" customFormat="1" x14ac:dyDescent="0.4">
      <c r="A6473" t="s">
        <v>24569</v>
      </c>
      <c r="B6473" t="s">
        <v>24570</v>
      </c>
      <c r="C6473" t="s">
        <v>24571</v>
      </c>
      <c r="D6473" t="s">
        <v>24569</v>
      </c>
    </row>
    <row r="6474" spans="1:4" customFormat="1" x14ac:dyDescent="0.4">
      <c r="A6474" t="s">
        <v>24572</v>
      </c>
      <c r="B6474" t="s">
        <v>24573</v>
      </c>
      <c r="C6474" t="s">
        <v>24574</v>
      </c>
      <c r="D6474" t="s">
        <v>24575</v>
      </c>
    </row>
    <row r="6475" spans="1:4" customFormat="1" x14ac:dyDescent="0.4">
      <c r="A6475" t="s">
        <v>24576</v>
      </c>
      <c r="B6475" t="s">
        <v>24577</v>
      </c>
      <c r="C6475" t="s">
        <v>24578</v>
      </c>
      <c r="D6475" t="s">
        <v>24579</v>
      </c>
    </row>
    <row r="6476" spans="1:4" customFormat="1" x14ac:dyDescent="0.4">
      <c r="A6476" t="s">
        <v>24580</v>
      </c>
      <c r="B6476" t="s">
        <v>24581</v>
      </c>
      <c r="C6476" t="s">
        <v>24582</v>
      </c>
      <c r="D6476" t="s">
        <v>24583</v>
      </c>
    </row>
    <row r="6477" spans="1:4" customFormat="1" x14ac:dyDescent="0.4">
      <c r="A6477" t="s">
        <v>24584</v>
      </c>
      <c r="B6477" t="s">
        <v>24585</v>
      </c>
      <c r="C6477" t="s">
        <v>24586</v>
      </c>
      <c r="D6477" t="s">
        <v>24587</v>
      </c>
    </row>
    <row r="6478" spans="1:4" customFormat="1" x14ac:dyDescent="0.4">
      <c r="A6478" t="s">
        <v>24588</v>
      </c>
      <c r="B6478" t="s">
        <v>24589</v>
      </c>
      <c r="C6478" t="s">
        <v>24590</v>
      </c>
      <c r="D6478" t="s">
        <v>24591</v>
      </c>
    </row>
    <row r="6479" spans="1:4" customFormat="1" x14ac:dyDescent="0.4">
      <c r="A6479" t="s">
        <v>24592</v>
      </c>
      <c r="B6479" t="s">
        <v>24593</v>
      </c>
      <c r="C6479" t="s">
        <v>24593</v>
      </c>
      <c r="D6479" t="s">
        <v>24592</v>
      </c>
    </row>
    <row r="6480" spans="1:4" customFormat="1" x14ac:dyDescent="0.4">
      <c r="A6480" t="s">
        <v>24594</v>
      </c>
      <c r="B6480" t="s">
        <v>24595</v>
      </c>
      <c r="C6480" t="s">
        <v>24596</v>
      </c>
      <c r="D6480" t="s">
        <v>24597</v>
      </c>
    </row>
    <row r="6481" spans="1:4" customFormat="1" x14ac:dyDescent="0.4">
      <c r="A6481" t="s">
        <v>24598</v>
      </c>
      <c r="B6481" t="s">
        <v>24599</v>
      </c>
      <c r="C6481" t="s">
        <v>24600</v>
      </c>
      <c r="D6481" t="s">
        <v>24601</v>
      </c>
    </row>
    <row r="6482" spans="1:4" customFormat="1" x14ac:dyDescent="0.4">
      <c r="A6482" t="s">
        <v>24602</v>
      </c>
      <c r="B6482" t="s">
        <v>24603</v>
      </c>
      <c r="C6482" t="s">
        <v>24604</v>
      </c>
      <c r="D6482" t="s">
        <v>24605</v>
      </c>
    </row>
    <row r="6483" spans="1:4" customFormat="1" x14ac:dyDescent="0.4">
      <c r="A6483" t="s">
        <v>24606</v>
      </c>
      <c r="B6483" t="s">
        <v>24607</v>
      </c>
      <c r="C6483" t="s">
        <v>24608</v>
      </c>
      <c r="D6483" t="s">
        <v>24609</v>
      </c>
    </row>
    <row r="6484" spans="1:4" customFormat="1" x14ac:dyDescent="0.4">
      <c r="A6484" t="s">
        <v>24610</v>
      </c>
      <c r="B6484" t="s">
        <v>24611</v>
      </c>
      <c r="C6484" t="s">
        <v>24612</v>
      </c>
      <c r="D6484" t="s">
        <v>24610</v>
      </c>
    </row>
    <row r="6485" spans="1:4" customFormat="1" x14ac:dyDescent="0.4">
      <c r="A6485" t="s">
        <v>24613</v>
      </c>
      <c r="B6485" t="s">
        <v>24614</v>
      </c>
      <c r="C6485" t="s">
        <v>24615</v>
      </c>
      <c r="D6485" t="s">
        <v>24616</v>
      </c>
    </row>
    <row r="6486" spans="1:4" customFormat="1" x14ac:dyDescent="0.4">
      <c r="A6486" t="s">
        <v>24617</v>
      </c>
      <c r="B6486" t="s">
        <v>24618</v>
      </c>
      <c r="C6486" t="s">
        <v>24619</v>
      </c>
      <c r="D6486" t="s">
        <v>24620</v>
      </c>
    </row>
    <row r="6487" spans="1:4" customFormat="1" x14ac:dyDescent="0.4">
      <c r="A6487" t="s">
        <v>24621</v>
      </c>
      <c r="B6487" t="s">
        <v>24622</v>
      </c>
      <c r="C6487" t="s">
        <v>24623</v>
      </c>
      <c r="D6487" t="s">
        <v>24624</v>
      </c>
    </row>
    <row r="6488" spans="1:4" customFormat="1" x14ac:dyDescent="0.4">
      <c r="A6488" t="s">
        <v>24625</v>
      </c>
      <c r="B6488" t="s">
        <v>24626</v>
      </c>
      <c r="C6488" t="s">
        <v>24627</v>
      </c>
      <c r="D6488" t="s">
        <v>24628</v>
      </c>
    </row>
    <row r="6489" spans="1:4" customFormat="1" x14ac:dyDescent="0.4">
      <c r="A6489" t="s">
        <v>24629</v>
      </c>
      <c r="B6489" t="s">
        <v>24630</v>
      </c>
      <c r="C6489" t="s">
        <v>24631</v>
      </c>
      <c r="D6489" t="s">
        <v>24632</v>
      </c>
    </row>
    <row r="6490" spans="1:4" customFormat="1" x14ac:dyDescent="0.4">
      <c r="A6490" t="s">
        <v>24633</v>
      </c>
      <c r="B6490" t="s">
        <v>24634</v>
      </c>
      <c r="C6490" t="s">
        <v>24635</v>
      </c>
      <c r="D6490" t="s">
        <v>24636</v>
      </c>
    </row>
    <row r="6491" spans="1:4" customFormat="1" x14ac:dyDescent="0.4">
      <c r="A6491" t="s">
        <v>24637</v>
      </c>
      <c r="B6491" t="s">
        <v>24638</v>
      </c>
      <c r="C6491" t="s">
        <v>24639</v>
      </c>
      <c r="D6491" t="s">
        <v>24640</v>
      </c>
    </row>
    <row r="6492" spans="1:4" customFormat="1" x14ac:dyDescent="0.4">
      <c r="A6492" t="s">
        <v>24641</v>
      </c>
      <c r="B6492" t="s">
        <v>24642</v>
      </c>
      <c r="C6492" t="s">
        <v>24643</v>
      </c>
      <c r="D6492" t="s">
        <v>24644</v>
      </c>
    </row>
    <row r="6493" spans="1:4" customFormat="1" x14ac:dyDescent="0.4">
      <c r="A6493" t="s">
        <v>24645</v>
      </c>
      <c r="B6493" t="s">
        <v>24646</v>
      </c>
      <c r="C6493" t="s">
        <v>24647</v>
      </c>
      <c r="D6493" t="s">
        <v>24648</v>
      </c>
    </row>
    <row r="6494" spans="1:4" customFormat="1" x14ac:dyDescent="0.4">
      <c r="A6494" t="s">
        <v>24649</v>
      </c>
      <c r="B6494" t="s">
        <v>24650</v>
      </c>
      <c r="C6494" t="s">
        <v>24651</v>
      </c>
      <c r="D6494" t="s">
        <v>24652</v>
      </c>
    </row>
    <row r="6495" spans="1:4" customFormat="1" x14ac:dyDescent="0.4">
      <c r="A6495" t="s">
        <v>24653</v>
      </c>
      <c r="B6495" t="s">
        <v>24654</v>
      </c>
      <c r="C6495" t="s">
        <v>24655</v>
      </c>
      <c r="D6495" t="s">
        <v>24656</v>
      </c>
    </row>
    <row r="6496" spans="1:4" customFormat="1" x14ac:dyDescent="0.4">
      <c r="A6496" t="s">
        <v>24657</v>
      </c>
      <c r="B6496" t="s">
        <v>24658</v>
      </c>
      <c r="C6496" t="s">
        <v>24659</v>
      </c>
      <c r="D6496" t="s">
        <v>24660</v>
      </c>
    </row>
    <row r="6497" spans="1:4" customFormat="1" x14ac:dyDescent="0.4">
      <c r="A6497" t="s">
        <v>24661</v>
      </c>
      <c r="B6497" t="s">
        <v>24662</v>
      </c>
      <c r="C6497" t="s">
        <v>24663</v>
      </c>
      <c r="D6497" t="s">
        <v>24664</v>
      </c>
    </row>
    <row r="6498" spans="1:4" customFormat="1" x14ac:dyDescent="0.4">
      <c r="A6498" t="s">
        <v>24665</v>
      </c>
      <c r="B6498" t="s">
        <v>24666</v>
      </c>
      <c r="C6498" t="s">
        <v>24667</v>
      </c>
      <c r="D6498" t="s">
        <v>24668</v>
      </c>
    </row>
    <row r="6499" spans="1:4" customFormat="1" x14ac:dyDescent="0.4">
      <c r="A6499" t="s">
        <v>24669</v>
      </c>
      <c r="B6499" t="s">
        <v>24670</v>
      </c>
      <c r="C6499" t="s">
        <v>24671</v>
      </c>
      <c r="D6499" t="s">
        <v>24672</v>
      </c>
    </row>
    <row r="6500" spans="1:4" customFormat="1" x14ac:dyDescent="0.4">
      <c r="A6500" t="s">
        <v>24673</v>
      </c>
      <c r="B6500" t="s">
        <v>24674</v>
      </c>
      <c r="C6500" t="s">
        <v>24675</v>
      </c>
      <c r="D6500" t="s">
        <v>24676</v>
      </c>
    </row>
    <row r="6501" spans="1:4" customFormat="1" x14ac:dyDescent="0.4">
      <c r="A6501" t="s">
        <v>24677</v>
      </c>
      <c r="B6501" t="s">
        <v>24678</v>
      </c>
      <c r="C6501" t="s">
        <v>5194</v>
      </c>
      <c r="D6501" t="s">
        <v>24679</v>
      </c>
    </row>
    <row r="6502" spans="1:4" customFormat="1" x14ac:dyDescent="0.4">
      <c r="A6502" t="s">
        <v>24680</v>
      </c>
      <c r="B6502" t="s">
        <v>24681</v>
      </c>
      <c r="C6502" t="s">
        <v>24682</v>
      </c>
      <c r="D6502" t="s">
        <v>24683</v>
      </c>
    </row>
    <row r="6503" spans="1:4" customFormat="1" x14ac:dyDescent="0.4">
      <c r="A6503" t="s">
        <v>24684</v>
      </c>
      <c r="B6503" t="s">
        <v>24685</v>
      </c>
      <c r="C6503" t="s">
        <v>24686</v>
      </c>
      <c r="D6503" t="s">
        <v>24687</v>
      </c>
    </row>
    <row r="6504" spans="1:4" customFormat="1" x14ac:dyDescent="0.4">
      <c r="A6504" t="s">
        <v>24688</v>
      </c>
      <c r="B6504" t="s">
        <v>24689</v>
      </c>
      <c r="C6504" t="s">
        <v>24690</v>
      </c>
      <c r="D6504" t="s">
        <v>24691</v>
      </c>
    </row>
    <row r="6505" spans="1:4" customFormat="1" x14ac:dyDescent="0.4">
      <c r="A6505" t="s">
        <v>24692</v>
      </c>
      <c r="B6505" t="s">
        <v>24693</v>
      </c>
      <c r="C6505" t="s">
        <v>24694</v>
      </c>
      <c r="D6505" t="s">
        <v>24695</v>
      </c>
    </row>
    <row r="6506" spans="1:4" customFormat="1" x14ac:dyDescent="0.4">
      <c r="A6506" t="s">
        <v>24696</v>
      </c>
      <c r="B6506" t="s">
        <v>24697</v>
      </c>
      <c r="C6506" t="s">
        <v>5594</v>
      </c>
      <c r="D6506" t="s">
        <v>24698</v>
      </c>
    </row>
    <row r="6507" spans="1:4" customFormat="1" x14ac:dyDescent="0.4">
      <c r="A6507" t="s">
        <v>24699</v>
      </c>
      <c r="B6507" t="s">
        <v>24700</v>
      </c>
      <c r="C6507" t="s">
        <v>24701</v>
      </c>
      <c r="D6507" t="s">
        <v>24699</v>
      </c>
    </row>
    <row r="6508" spans="1:4" customFormat="1" x14ac:dyDescent="0.4">
      <c r="A6508" t="s">
        <v>24702</v>
      </c>
      <c r="B6508" t="s">
        <v>24703</v>
      </c>
      <c r="C6508" t="s">
        <v>24704</v>
      </c>
      <c r="D6508" t="s">
        <v>24705</v>
      </c>
    </row>
    <row r="6509" spans="1:4" customFormat="1" x14ac:dyDescent="0.4">
      <c r="A6509" t="s">
        <v>24706</v>
      </c>
      <c r="B6509" t="s">
        <v>24707</v>
      </c>
      <c r="C6509" t="s">
        <v>24708</v>
      </c>
      <c r="D6509" t="s">
        <v>24709</v>
      </c>
    </row>
    <row r="6510" spans="1:4" customFormat="1" x14ac:dyDescent="0.4">
      <c r="A6510" t="s">
        <v>24710</v>
      </c>
      <c r="B6510" t="s">
        <v>24711</v>
      </c>
      <c r="C6510" t="s">
        <v>24712</v>
      </c>
      <c r="D6510" t="s">
        <v>24713</v>
      </c>
    </row>
    <row r="6511" spans="1:4" customFormat="1" x14ac:dyDescent="0.4">
      <c r="A6511" t="s">
        <v>24714</v>
      </c>
      <c r="B6511" t="s">
        <v>24715</v>
      </c>
      <c r="C6511" t="s">
        <v>24716</v>
      </c>
      <c r="D6511" t="s">
        <v>24717</v>
      </c>
    </row>
    <row r="6512" spans="1:4" customFormat="1" x14ac:dyDescent="0.4">
      <c r="A6512" t="s">
        <v>24718</v>
      </c>
      <c r="B6512" t="s">
        <v>24719</v>
      </c>
      <c r="C6512" t="s">
        <v>24720</v>
      </c>
      <c r="D6512" t="s">
        <v>24721</v>
      </c>
    </row>
    <row r="6513" spans="1:4" customFormat="1" x14ac:dyDescent="0.4">
      <c r="A6513" t="s">
        <v>24722</v>
      </c>
      <c r="B6513" t="s">
        <v>24723</v>
      </c>
      <c r="C6513" t="s">
        <v>24724</v>
      </c>
      <c r="D6513" t="s">
        <v>24725</v>
      </c>
    </row>
    <row r="6514" spans="1:4" customFormat="1" x14ac:dyDescent="0.4">
      <c r="A6514" t="s">
        <v>24726</v>
      </c>
      <c r="B6514" t="s">
        <v>24727</v>
      </c>
      <c r="C6514" t="s">
        <v>24728</v>
      </c>
      <c r="D6514" t="s">
        <v>24729</v>
      </c>
    </row>
    <row r="6515" spans="1:4" customFormat="1" x14ac:dyDescent="0.4">
      <c r="A6515" t="s">
        <v>24730</v>
      </c>
      <c r="B6515" t="s">
        <v>24731</v>
      </c>
      <c r="C6515" t="s">
        <v>24732</v>
      </c>
      <c r="D6515" t="s">
        <v>24733</v>
      </c>
    </row>
    <row r="6516" spans="1:4" customFormat="1" x14ac:dyDescent="0.4">
      <c r="A6516" t="s">
        <v>24734</v>
      </c>
      <c r="B6516" t="s">
        <v>24735</v>
      </c>
      <c r="C6516" t="s">
        <v>24736</v>
      </c>
      <c r="D6516" t="s">
        <v>24737</v>
      </c>
    </row>
    <row r="6517" spans="1:4" customFormat="1" x14ac:dyDescent="0.4">
      <c r="A6517" t="s">
        <v>24738</v>
      </c>
      <c r="B6517" t="s">
        <v>24739</v>
      </c>
      <c r="C6517" t="s">
        <v>24740</v>
      </c>
      <c r="D6517" t="s">
        <v>24741</v>
      </c>
    </row>
    <row r="6518" spans="1:4" customFormat="1" x14ac:dyDescent="0.4">
      <c r="A6518" t="s">
        <v>24742</v>
      </c>
      <c r="B6518" t="s">
        <v>24743</v>
      </c>
      <c r="C6518" t="s">
        <v>24744</v>
      </c>
      <c r="D6518" t="s">
        <v>24745</v>
      </c>
    </row>
    <row r="6519" spans="1:4" customFormat="1" x14ac:dyDescent="0.4">
      <c r="A6519" t="s">
        <v>24746</v>
      </c>
      <c r="B6519" t="s">
        <v>24747</v>
      </c>
      <c r="C6519" t="s">
        <v>24748</v>
      </c>
      <c r="D6519" t="s">
        <v>24746</v>
      </c>
    </row>
    <row r="6520" spans="1:4" customFormat="1" x14ac:dyDescent="0.4">
      <c r="A6520" t="s">
        <v>24749</v>
      </c>
      <c r="B6520" t="s">
        <v>24750</v>
      </c>
      <c r="C6520" t="s">
        <v>24751</v>
      </c>
      <c r="D6520" t="s">
        <v>24752</v>
      </c>
    </row>
    <row r="6521" spans="1:4" customFormat="1" x14ac:dyDescent="0.4">
      <c r="A6521" t="s">
        <v>24753</v>
      </c>
      <c r="B6521" t="s">
        <v>24754</v>
      </c>
      <c r="C6521" t="s">
        <v>24755</v>
      </c>
      <c r="D6521" t="s">
        <v>24756</v>
      </c>
    </row>
    <row r="6522" spans="1:4" customFormat="1" x14ac:dyDescent="0.4">
      <c r="A6522" t="s">
        <v>24757</v>
      </c>
      <c r="B6522" t="s">
        <v>24758</v>
      </c>
      <c r="C6522" t="s">
        <v>24759</v>
      </c>
      <c r="D6522" t="s">
        <v>24760</v>
      </c>
    </row>
    <row r="6523" spans="1:4" customFormat="1" x14ac:dyDescent="0.4">
      <c r="A6523" t="s">
        <v>24761</v>
      </c>
      <c r="B6523" t="s">
        <v>24762</v>
      </c>
      <c r="C6523" t="s">
        <v>24763</v>
      </c>
      <c r="D6523" t="s">
        <v>24764</v>
      </c>
    </row>
    <row r="6524" spans="1:4" customFormat="1" x14ac:dyDescent="0.4">
      <c r="A6524" t="s">
        <v>24765</v>
      </c>
      <c r="B6524" t="s">
        <v>24766</v>
      </c>
      <c r="C6524" t="s">
        <v>24767</v>
      </c>
      <c r="D6524" t="s">
        <v>24768</v>
      </c>
    </row>
    <row r="6525" spans="1:4" customFormat="1" x14ac:dyDescent="0.4">
      <c r="A6525" t="s">
        <v>24769</v>
      </c>
      <c r="B6525" t="s">
        <v>24770</v>
      </c>
      <c r="C6525" t="s">
        <v>24771</v>
      </c>
      <c r="D6525" t="s">
        <v>24769</v>
      </c>
    </row>
    <row r="6526" spans="1:4" customFormat="1" x14ac:dyDescent="0.4">
      <c r="A6526" t="s">
        <v>24772</v>
      </c>
      <c r="B6526" t="s">
        <v>24773</v>
      </c>
      <c r="C6526" t="s">
        <v>24774</v>
      </c>
      <c r="D6526" t="s">
        <v>24772</v>
      </c>
    </row>
    <row r="6527" spans="1:4" customFormat="1" x14ac:dyDescent="0.4">
      <c r="A6527" t="s">
        <v>24775</v>
      </c>
      <c r="B6527" t="s">
        <v>24776</v>
      </c>
      <c r="C6527" t="s">
        <v>24777</v>
      </c>
      <c r="D6527" t="s">
        <v>24778</v>
      </c>
    </row>
    <row r="6528" spans="1:4" customFormat="1" x14ac:dyDescent="0.4">
      <c r="A6528" t="s">
        <v>24779</v>
      </c>
      <c r="B6528" t="s">
        <v>24780</v>
      </c>
      <c r="C6528" t="s">
        <v>24781</v>
      </c>
      <c r="D6528" t="s">
        <v>24782</v>
      </c>
    </row>
    <row r="6529" spans="1:4" customFormat="1" x14ac:dyDescent="0.4">
      <c r="A6529" t="s">
        <v>24783</v>
      </c>
      <c r="B6529" t="s">
        <v>24784</v>
      </c>
      <c r="C6529" t="s">
        <v>24785</v>
      </c>
      <c r="D6529" t="s">
        <v>24786</v>
      </c>
    </row>
    <row r="6530" spans="1:4" customFormat="1" x14ac:dyDescent="0.4">
      <c r="A6530" t="s">
        <v>24787</v>
      </c>
      <c r="B6530" t="s">
        <v>24788</v>
      </c>
      <c r="C6530" t="s">
        <v>24789</v>
      </c>
      <c r="D6530" t="s">
        <v>24790</v>
      </c>
    </row>
    <row r="6531" spans="1:4" customFormat="1" x14ac:dyDescent="0.4">
      <c r="A6531" t="s">
        <v>24791</v>
      </c>
      <c r="B6531" t="s">
        <v>24792</v>
      </c>
      <c r="C6531" t="s">
        <v>24793</v>
      </c>
      <c r="D6531" t="s">
        <v>24794</v>
      </c>
    </row>
    <row r="6532" spans="1:4" customFormat="1" x14ac:dyDescent="0.4">
      <c r="A6532" t="s">
        <v>24795</v>
      </c>
      <c r="B6532" t="s">
        <v>24796</v>
      </c>
      <c r="C6532" t="s">
        <v>24797</v>
      </c>
      <c r="D6532" t="s">
        <v>24798</v>
      </c>
    </row>
    <row r="6533" spans="1:4" customFormat="1" x14ac:dyDescent="0.4">
      <c r="A6533" t="s">
        <v>24799</v>
      </c>
      <c r="B6533" t="s">
        <v>24800</v>
      </c>
      <c r="C6533" t="s">
        <v>24801</v>
      </c>
      <c r="D6533" t="s">
        <v>24802</v>
      </c>
    </row>
    <row r="6534" spans="1:4" customFormat="1" x14ac:dyDescent="0.4">
      <c r="A6534" t="s">
        <v>24803</v>
      </c>
      <c r="B6534" t="s">
        <v>24804</v>
      </c>
      <c r="C6534" t="s">
        <v>24805</v>
      </c>
      <c r="D6534" t="s">
        <v>24806</v>
      </c>
    </row>
    <row r="6535" spans="1:4" customFormat="1" x14ac:dyDescent="0.4">
      <c r="A6535" t="s">
        <v>24807</v>
      </c>
      <c r="B6535" t="s">
        <v>24808</v>
      </c>
      <c r="C6535" t="s">
        <v>24809</v>
      </c>
      <c r="D6535" t="s">
        <v>24807</v>
      </c>
    </row>
    <row r="6536" spans="1:4" customFormat="1" x14ac:dyDescent="0.4">
      <c r="A6536" t="s">
        <v>24810</v>
      </c>
      <c r="B6536" t="s">
        <v>24811</v>
      </c>
      <c r="C6536" t="s">
        <v>24812</v>
      </c>
      <c r="D6536" t="s">
        <v>24813</v>
      </c>
    </row>
    <row r="6537" spans="1:4" customFormat="1" x14ac:dyDescent="0.4">
      <c r="A6537" t="s">
        <v>24814</v>
      </c>
      <c r="B6537" t="s">
        <v>24815</v>
      </c>
      <c r="C6537" t="s">
        <v>24816</v>
      </c>
      <c r="D6537" t="s">
        <v>24817</v>
      </c>
    </row>
    <row r="6538" spans="1:4" customFormat="1" x14ac:dyDescent="0.4">
      <c r="A6538" t="s">
        <v>24818</v>
      </c>
      <c r="B6538" t="s">
        <v>24819</v>
      </c>
      <c r="C6538" t="s">
        <v>24820</v>
      </c>
      <c r="D6538" t="s">
        <v>24821</v>
      </c>
    </row>
    <row r="6539" spans="1:4" customFormat="1" x14ac:dyDescent="0.4">
      <c r="A6539" t="s">
        <v>24822</v>
      </c>
      <c r="B6539" t="s">
        <v>24823</v>
      </c>
      <c r="C6539" t="s">
        <v>24824</v>
      </c>
      <c r="D6539" t="s">
        <v>24825</v>
      </c>
    </row>
    <row r="6540" spans="1:4" customFormat="1" x14ac:dyDescent="0.4">
      <c r="A6540" t="s">
        <v>24826</v>
      </c>
      <c r="B6540" t="s">
        <v>24827</v>
      </c>
      <c r="C6540" t="s">
        <v>24828</v>
      </c>
      <c r="D6540" t="s">
        <v>24829</v>
      </c>
    </row>
    <row r="6541" spans="1:4" customFormat="1" x14ac:dyDescent="0.4">
      <c r="A6541" t="s">
        <v>24830</v>
      </c>
      <c r="B6541" t="s">
        <v>24831</v>
      </c>
      <c r="C6541" t="s">
        <v>24832</v>
      </c>
      <c r="D6541" t="s">
        <v>24833</v>
      </c>
    </row>
    <row r="6542" spans="1:4" customFormat="1" x14ac:dyDescent="0.4">
      <c r="A6542" t="s">
        <v>24834</v>
      </c>
      <c r="B6542" t="s">
        <v>24835</v>
      </c>
      <c r="C6542" t="s">
        <v>24836</v>
      </c>
      <c r="D6542" t="s">
        <v>24837</v>
      </c>
    </row>
    <row r="6543" spans="1:4" customFormat="1" x14ac:dyDescent="0.4">
      <c r="A6543" t="s">
        <v>24838</v>
      </c>
      <c r="B6543" t="s">
        <v>24839</v>
      </c>
      <c r="C6543" t="s">
        <v>24774</v>
      </c>
      <c r="D6543" t="s">
        <v>24838</v>
      </c>
    </row>
    <row r="6544" spans="1:4" customFormat="1" x14ac:dyDescent="0.4">
      <c r="A6544" t="s">
        <v>24840</v>
      </c>
      <c r="B6544" t="s">
        <v>24841</v>
      </c>
      <c r="C6544" t="s">
        <v>24842</v>
      </c>
      <c r="D6544" t="s">
        <v>24843</v>
      </c>
    </row>
    <row r="6545" spans="1:4" customFormat="1" x14ac:dyDescent="0.4">
      <c r="A6545" t="s">
        <v>24844</v>
      </c>
      <c r="B6545" t="s">
        <v>24845</v>
      </c>
      <c r="C6545" t="s">
        <v>10216</v>
      </c>
      <c r="D6545" t="s">
        <v>24846</v>
      </c>
    </row>
    <row r="6546" spans="1:4" customFormat="1" x14ac:dyDescent="0.4">
      <c r="A6546" t="s">
        <v>24847</v>
      </c>
      <c r="B6546" t="s">
        <v>24848</v>
      </c>
      <c r="C6546" t="s">
        <v>24849</v>
      </c>
      <c r="D6546" t="s">
        <v>24850</v>
      </c>
    </row>
    <row r="6547" spans="1:4" customFormat="1" x14ac:dyDescent="0.4">
      <c r="A6547" t="s">
        <v>24851</v>
      </c>
      <c r="B6547" t="s">
        <v>24852</v>
      </c>
      <c r="C6547" t="s">
        <v>24853</v>
      </c>
      <c r="D6547" t="s">
        <v>24851</v>
      </c>
    </row>
    <row r="6548" spans="1:4" customFormat="1" x14ac:dyDescent="0.4">
      <c r="A6548" t="s">
        <v>24854</v>
      </c>
      <c r="B6548" t="s">
        <v>24855</v>
      </c>
      <c r="C6548" t="s">
        <v>24856</v>
      </c>
      <c r="D6548" t="s">
        <v>24854</v>
      </c>
    </row>
    <row r="6549" spans="1:4" customFormat="1" x14ac:dyDescent="0.4">
      <c r="A6549" t="s">
        <v>24857</v>
      </c>
      <c r="B6549" t="s">
        <v>24858</v>
      </c>
      <c r="C6549" t="s">
        <v>24859</v>
      </c>
      <c r="D6549" t="s">
        <v>24860</v>
      </c>
    </row>
    <row r="6550" spans="1:4" customFormat="1" x14ac:dyDescent="0.4">
      <c r="A6550" t="s">
        <v>24861</v>
      </c>
      <c r="B6550" t="s">
        <v>24862</v>
      </c>
      <c r="C6550" t="s">
        <v>24863</v>
      </c>
      <c r="D6550" t="s">
        <v>24864</v>
      </c>
    </row>
    <row r="6551" spans="1:4" customFormat="1" x14ac:dyDescent="0.4">
      <c r="A6551" t="s">
        <v>24865</v>
      </c>
      <c r="B6551" t="s">
        <v>24866</v>
      </c>
      <c r="C6551" t="s">
        <v>24867</v>
      </c>
      <c r="D6551" t="s">
        <v>24868</v>
      </c>
    </row>
    <row r="6552" spans="1:4" customFormat="1" x14ac:dyDescent="0.4">
      <c r="A6552" t="s">
        <v>24869</v>
      </c>
      <c r="B6552" t="s">
        <v>24870</v>
      </c>
      <c r="C6552" t="s">
        <v>24871</v>
      </c>
      <c r="D6552" t="s">
        <v>24872</v>
      </c>
    </row>
    <row r="6553" spans="1:4" customFormat="1" x14ac:dyDescent="0.4">
      <c r="A6553" t="s">
        <v>24873</v>
      </c>
      <c r="B6553" t="s">
        <v>24874</v>
      </c>
      <c r="C6553" t="s">
        <v>24875</v>
      </c>
      <c r="D6553" t="s">
        <v>24876</v>
      </c>
    </row>
    <row r="6554" spans="1:4" customFormat="1" x14ac:dyDescent="0.4">
      <c r="A6554" t="s">
        <v>24877</v>
      </c>
      <c r="B6554" t="s">
        <v>24878</v>
      </c>
      <c r="C6554" t="s">
        <v>12147</v>
      </c>
      <c r="D6554" t="s">
        <v>24879</v>
      </c>
    </row>
    <row r="6555" spans="1:4" customFormat="1" x14ac:dyDescent="0.4">
      <c r="A6555" t="s">
        <v>24880</v>
      </c>
      <c r="B6555" t="s">
        <v>24881</v>
      </c>
      <c r="C6555" t="s">
        <v>24882</v>
      </c>
      <c r="D6555" t="s">
        <v>24883</v>
      </c>
    </row>
    <row r="6556" spans="1:4" customFormat="1" x14ac:dyDescent="0.4">
      <c r="A6556" t="s">
        <v>24884</v>
      </c>
      <c r="B6556" t="s">
        <v>24885</v>
      </c>
      <c r="C6556" t="s">
        <v>12147</v>
      </c>
      <c r="D6556" t="s">
        <v>24886</v>
      </c>
    </row>
    <row r="6557" spans="1:4" customFormat="1" x14ac:dyDescent="0.4">
      <c r="A6557" t="s">
        <v>24887</v>
      </c>
      <c r="B6557" t="s">
        <v>24888</v>
      </c>
      <c r="C6557" t="s">
        <v>24889</v>
      </c>
      <c r="D6557" t="s">
        <v>24890</v>
      </c>
    </row>
    <row r="6558" spans="1:4" customFormat="1" x14ac:dyDescent="0.4">
      <c r="A6558" t="s">
        <v>24891</v>
      </c>
      <c r="B6558" t="s">
        <v>24892</v>
      </c>
      <c r="C6558" t="s">
        <v>24893</v>
      </c>
      <c r="D6558" t="s">
        <v>24894</v>
      </c>
    </row>
    <row r="6559" spans="1:4" customFormat="1" x14ac:dyDescent="0.4">
      <c r="A6559" t="s">
        <v>24895</v>
      </c>
      <c r="B6559" t="s">
        <v>24896</v>
      </c>
      <c r="C6559" t="s">
        <v>24897</v>
      </c>
      <c r="D6559" t="s">
        <v>24898</v>
      </c>
    </row>
    <row r="6560" spans="1:4" customFormat="1" x14ac:dyDescent="0.4">
      <c r="A6560" t="s">
        <v>24899</v>
      </c>
      <c r="B6560" t="s">
        <v>24900</v>
      </c>
      <c r="C6560" t="s">
        <v>24901</v>
      </c>
      <c r="D6560" t="s">
        <v>24902</v>
      </c>
    </row>
    <row r="6561" spans="1:4" customFormat="1" x14ac:dyDescent="0.4">
      <c r="A6561" t="s">
        <v>24903</v>
      </c>
      <c r="B6561" t="s">
        <v>24904</v>
      </c>
      <c r="C6561" t="s">
        <v>24905</v>
      </c>
      <c r="D6561" t="s">
        <v>24906</v>
      </c>
    </row>
    <row r="6562" spans="1:4" customFormat="1" x14ac:dyDescent="0.4">
      <c r="A6562" t="s">
        <v>24907</v>
      </c>
      <c r="B6562" t="s">
        <v>24908</v>
      </c>
      <c r="C6562" t="s">
        <v>12957</v>
      </c>
      <c r="D6562" t="s">
        <v>24909</v>
      </c>
    </row>
    <row r="6563" spans="1:4" customFormat="1" x14ac:dyDescent="0.4">
      <c r="A6563" t="s">
        <v>24910</v>
      </c>
      <c r="B6563" t="s">
        <v>24911</v>
      </c>
      <c r="C6563" t="s">
        <v>24912</v>
      </c>
      <c r="D6563" t="s">
        <v>24913</v>
      </c>
    </row>
    <row r="6564" spans="1:4" customFormat="1" x14ac:dyDescent="0.4">
      <c r="A6564" t="s">
        <v>24914</v>
      </c>
      <c r="B6564" t="s">
        <v>24915</v>
      </c>
      <c r="C6564" t="s">
        <v>24916</v>
      </c>
      <c r="D6564" t="s">
        <v>24917</v>
      </c>
    </row>
    <row r="6565" spans="1:4" customFormat="1" x14ac:dyDescent="0.4">
      <c r="A6565" t="s">
        <v>24918</v>
      </c>
      <c r="B6565" t="s">
        <v>24919</v>
      </c>
      <c r="C6565" t="s">
        <v>24920</v>
      </c>
      <c r="D6565" t="s">
        <v>24921</v>
      </c>
    </row>
    <row r="6566" spans="1:4" customFormat="1" x14ac:dyDescent="0.4">
      <c r="A6566" t="s">
        <v>24922</v>
      </c>
      <c r="B6566" t="s">
        <v>24923</v>
      </c>
      <c r="C6566" t="s">
        <v>24924</v>
      </c>
      <c r="D6566" t="s">
        <v>24925</v>
      </c>
    </row>
    <row r="6567" spans="1:4" customFormat="1" x14ac:dyDescent="0.4">
      <c r="A6567" t="s">
        <v>24926</v>
      </c>
      <c r="B6567" t="s">
        <v>24927</v>
      </c>
      <c r="C6567" t="s">
        <v>24928</v>
      </c>
      <c r="D6567" t="s">
        <v>24929</v>
      </c>
    </row>
    <row r="6568" spans="1:4" customFormat="1" x14ac:dyDescent="0.4">
      <c r="A6568" t="s">
        <v>24930</v>
      </c>
      <c r="B6568" t="s">
        <v>24931</v>
      </c>
      <c r="C6568" t="s">
        <v>24932</v>
      </c>
      <c r="D6568" t="s">
        <v>24933</v>
      </c>
    </row>
    <row r="6569" spans="1:4" customFormat="1" x14ac:dyDescent="0.4">
      <c r="A6569" t="s">
        <v>24934</v>
      </c>
      <c r="B6569" t="s">
        <v>24935</v>
      </c>
      <c r="C6569" t="s">
        <v>24936</v>
      </c>
      <c r="D6569" t="s">
        <v>24937</v>
      </c>
    </row>
    <row r="6570" spans="1:4" customFormat="1" x14ac:dyDescent="0.4">
      <c r="A6570" t="s">
        <v>24938</v>
      </c>
      <c r="B6570" t="s">
        <v>24939</v>
      </c>
      <c r="C6570" t="s">
        <v>24940</v>
      </c>
      <c r="D6570" t="s">
        <v>24941</v>
      </c>
    </row>
    <row r="6571" spans="1:4" customFormat="1" x14ac:dyDescent="0.4">
      <c r="A6571" t="s">
        <v>24942</v>
      </c>
      <c r="B6571" t="s">
        <v>24943</v>
      </c>
      <c r="C6571" t="s">
        <v>24944</v>
      </c>
      <c r="D6571" t="s">
        <v>24945</v>
      </c>
    </row>
    <row r="6572" spans="1:4" customFormat="1" x14ac:dyDescent="0.4">
      <c r="A6572" t="s">
        <v>24946</v>
      </c>
      <c r="B6572" t="s">
        <v>24947</v>
      </c>
      <c r="C6572" t="s">
        <v>24948</v>
      </c>
      <c r="D6572" t="s">
        <v>24949</v>
      </c>
    </row>
    <row r="6573" spans="1:4" customFormat="1" x14ac:dyDescent="0.4">
      <c r="A6573" t="s">
        <v>24950</v>
      </c>
      <c r="B6573" t="s">
        <v>24951</v>
      </c>
      <c r="C6573" t="s">
        <v>24952</v>
      </c>
      <c r="D6573" t="s">
        <v>24950</v>
      </c>
    </row>
    <row r="6574" spans="1:4" customFormat="1" x14ac:dyDescent="0.4">
      <c r="A6574" t="s">
        <v>24953</v>
      </c>
      <c r="B6574" t="s">
        <v>24954</v>
      </c>
      <c r="C6574" t="s">
        <v>24955</v>
      </c>
      <c r="D6574" t="s">
        <v>24956</v>
      </c>
    </row>
    <row r="6575" spans="1:4" customFormat="1" x14ac:dyDescent="0.4">
      <c r="A6575" t="s">
        <v>24957</v>
      </c>
      <c r="B6575" t="s">
        <v>24958</v>
      </c>
      <c r="C6575" t="s">
        <v>24959</v>
      </c>
      <c r="D6575" t="s">
        <v>24960</v>
      </c>
    </row>
    <row r="6576" spans="1:4" customFormat="1" x14ac:dyDescent="0.4">
      <c r="A6576" t="s">
        <v>24961</v>
      </c>
      <c r="B6576" t="s">
        <v>24962</v>
      </c>
      <c r="C6576" t="s">
        <v>24963</v>
      </c>
      <c r="D6576" t="s">
        <v>24964</v>
      </c>
    </row>
    <row r="6577" spans="1:4" customFormat="1" x14ac:dyDescent="0.4">
      <c r="A6577" t="s">
        <v>24965</v>
      </c>
      <c r="B6577" t="s">
        <v>24966</v>
      </c>
      <c r="C6577" t="s">
        <v>24967</v>
      </c>
      <c r="D6577" t="s">
        <v>24968</v>
      </c>
    </row>
    <row r="6578" spans="1:4" customFormat="1" x14ac:dyDescent="0.4">
      <c r="A6578" t="s">
        <v>24969</v>
      </c>
      <c r="B6578" t="s">
        <v>24970</v>
      </c>
      <c r="C6578" t="s">
        <v>24971</v>
      </c>
      <c r="D6578" t="s">
        <v>24972</v>
      </c>
    </row>
    <row r="6579" spans="1:4" customFormat="1" x14ac:dyDescent="0.4">
      <c r="A6579" t="s">
        <v>24973</v>
      </c>
      <c r="B6579" t="s">
        <v>24974</v>
      </c>
      <c r="C6579" t="s">
        <v>24975</v>
      </c>
      <c r="D6579" t="s">
        <v>24976</v>
      </c>
    </row>
    <row r="6580" spans="1:4" customFormat="1" x14ac:dyDescent="0.4">
      <c r="A6580" t="s">
        <v>24977</v>
      </c>
      <c r="B6580" t="s">
        <v>24978</v>
      </c>
      <c r="C6580" t="s">
        <v>24979</v>
      </c>
      <c r="D6580" t="s">
        <v>24980</v>
      </c>
    </row>
    <row r="6581" spans="1:4" customFormat="1" x14ac:dyDescent="0.4">
      <c r="A6581" t="s">
        <v>24981</v>
      </c>
      <c r="B6581" t="s">
        <v>24982</v>
      </c>
      <c r="C6581" t="s">
        <v>24983</v>
      </c>
      <c r="D6581" t="s">
        <v>24984</v>
      </c>
    </row>
    <row r="6582" spans="1:4" customFormat="1" x14ac:dyDescent="0.4">
      <c r="A6582" t="s">
        <v>24985</v>
      </c>
      <c r="B6582" t="s">
        <v>24986</v>
      </c>
      <c r="C6582" t="s">
        <v>24987</v>
      </c>
      <c r="D6582" t="s">
        <v>24988</v>
      </c>
    </row>
    <row r="6583" spans="1:4" customFormat="1" x14ac:dyDescent="0.4">
      <c r="A6583" t="s">
        <v>24989</v>
      </c>
      <c r="B6583" t="s">
        <v>24990</v>
      </c>
      <c r="C6583" t="s">
        <v>24991</v>
      </c>
      <c r="D6583" t="s">
        <v>24992</v>
      </c>
    </row>
    <row r="6584" spans="1:4" customFormat="1" x14ac:dyDescent="0.4">
      <c r="A6584" t="s">
        <v>24993</v>
      </c>
      <c r="B6584" t="s">
        <v>24994</v>
      </c>
      <c r="C6584" t="s">
        <v>24995</v>
      </c>
      <c r="D6584" t="s">
        <v>24996</v>
      </c>
    </row>
    <row r="6585" spans="1:4" customFormat="1" x14ac:dyDescent="0.4">
      <c r="A6585" t="s">
        <v>24997</v>
      </c>
      <c r="B6585" t="s">
        <v>24998</v>
      </c>
      <c r="C6585" t="s">
        <v>24999</v>
      </c>
      <c r="D6585" t="s">
        <v>25000</v>
      </c>
    </row>
    <row r="6586" spans="1:4" customFormat="1" x14ac:dyDescent="0.4">
      <c r="A6586" t="s">
        <v>25001</v>
      </c>
      <c r="B6586" t="s">
        <v>25002</v>
      </c>
      <c r="C6586" t="s">
        <v>25003</v>
      </c>
      <c r="D6586" t="s">
        <v>25004</v>
      </c>
    </row>
    <row r="6587" spans="1:4" customFormat="1" x14ac:dyDescent="0.4">
      <c r="A6587" t="s">
        <v>25005</v>
      </c>
      <c r="B6587" t="s">
        <v>25006</v>
      </c>
      <c r="C6587" t="s">
        <v>5630</v>
      </c>
      <c r="D6587" t="s">
        <v>25007</v>
      </c>
    </row>
    <row r="6588" spans="1:4" customFormat="1" x14ac:dyDescent="0.4">
      <c r="A6588" t="s">
        <v>25008</v>
      </c>
      <c r="B6588" t="s">
        <v>25009</v>
      </c>
      <c r="C6588" t="s">
        <v>25010</v>
      </c>
      <c r="D6588" t="s">
        <v>25011</v>
      </c>
    </row>
    <row r="6589" spans="1:4" customFormat="1" x14ac:dyDescent="0.4">
      <c r="A6589" t="s">
        <v>25012</v>
      </c>
      <c r="B6589" t="s">
        <v>25013</v>
      </c>
      <c r="C6589" t="s">
        <v>1911</v>
      </c>
      <c r="D6589" t="s">
        <v>25014</v>
      </c>
    </row>
    <row r="6590" spans="1:4" customFormat="1" x14ac:dyDescent="0.4">
      <c r="A6590" t="s">
        <v>25015</v>
      </c>
      <c r="B6590" t="s">
        <v>25016</v>
      </c>
      <c r="C6590" t="s">
        <v>16283</v>
      </c>
      <c r="D6590" t="s">
        <v>25017</v>
      </c>
    </row>
    <row r="6591" spans="1:4" customFormat="1" x14ac:dyDescent="0.4">
      <c r="A6591" t="s">
        <v>25018</v>
      </c>
      <c r="B6591" t="s">
        <v>25019</v>
      </c>
      <c r="C6591" t="s">
        <v>25020</v>
      </c>
      <c r="D6591" t="s">
        <v>25018</v>
      </c>
    </row>
    <row r="6592" spans="1:4" customFormat="1" x14ac:dyDescent="0.4">
      <c r="A6592" t="s">
        <v>25021</v>
      </c>
      <c r="B6592" t="s">
        <v>25022</v>
      </c>
      <c r="C6592" t="s">
        <v>11515</v>
      </c>
      <c r="D6592" t="s">
        <v>25023</v>
      </c>
    </row>
    <row r="6593" spans="1:4" customFormat="1" x14ac:dyDescent="0.4">
      <c r="A6593" t="s">
        <v>25024</v>
      </c>
      <c r="B6593" t="s">
        <v>25025</v>
      </c>
      <c r="C6593" t="s">
        <v>25026</v>
      </c>
      <c r="D6593" t="s">
        <v>25027</v>
      </c>
    </row>
    <row r="6594" spans="1:4" customFormat="1" x14ac:dyDescent="0.4">
      <c r="A6594" t="s">
        <v>25028</v>
      </c>
      <c r="B6594" t="s">
        <v>25029</v>
      </c>
      <c r="C6594" t="s">
        <v>25030</v>
      </c>
      <c r="D6594" t="s">
        <v>25031</v>
      </c>
    </row>
    <row r="6595" spans="1:4" customFormat="1" x14ac:dyDescent="0.4">
      <c r="A6595" t="s">
        <v>25032</v>
      </c>
      <c r="B6595" t="s">
        <v>25033</v>
      </c>
      <c r="C6595" t="s">
        <v>25034</v>
      </c>
      <c r="D6595" t="s">
        <v>25035</v>
      </c>
    </row>
    <row r="6596" spans="1:4" customFormat="1" x14ac:dyDescent="0.4">
      <c r="A6596" t="s">
        <v>25036</v>
      </c>
      <c r="B6596" t="s">
        <v>25037</v>
      </c>
      <c r="C6596" t="s">
        <v>25038</v>
      </c>
      <c r="D6596" t="s">
        <v>25039</v>
      </c>
    </row>
    <row r="6597" spans="1:4" customFormat="1" x14ac:dyDescent="0.4">
      <c r="A6597" t="s">
        <v>25040</v>
      </c>
      <c r="B6597" t="s">
        <v>25041</v>
      </c>
      <c r="C6597" t="s">
        <v>25042</v>
      </c>
      <c r="D6597" t="s">
        <v>25040</v>
      </c>
    </row>
    <row r="6598" spans="1:4" customFormat="1" x14ac:dyDescent="0.4">
      <c r="A6598" t="s">
        <v>25043</v>
      </c>
      <c r="B6598" t="s">
        <v>25044</v>
      </c>
      <c r="C6598" t="s">
        <v>25045</v>
      </c>
      <c r="D6598" t="s">
        <v>25046</v>
      </c>
    </row>
    <row r="6599" spans="1:4" customFormat="1" x14ac:dyDescent="0.4">
      <c r="A6599" t="s">
        <v>25047</v>
      </c>
      <c r="B6599" t="s">
        <v>25048</v>
      </c>
      <c r="C6599" t="s">
        <v>5209</v>
      </c>
      <c r="D6599" t="s">
        <v>25049</v>
      </c>
    </row>
    <row r="6600" spans="1:4" customFormat="1" x14ac:dyDescent="0.4">
      <c r="A6600" t="s">
        <v>25050</v>
      </c>
      <c r="B6600" t="s">
        <v>25051</v>
      </c>
      <c r="C6600" t="s">
        <v>25052</v>
      </c>
      <c r="D6600" t="s">
        <v>25053</v>
      </c>
    </row>
    <row r="6601" spans="1:4" customFormat="1" x14ac:dyDescent="0.4">
      <c r="A6601" t="s">
        <v>25054</v>
      </c>
      <c r="B6601" t="s">
        <v>25055</v>
      </c>
      <c r="C6601" t="s">
        <v>25056</v>
      </c>
      <c r="D6601" t="s">
        <v>25057</v>
      </c>
    </row>
    <row r="6602" spans="1:4" customFormat="1" x14ac:dyDescent="0.4">
      <c r="A6602" t="s">
        <v>25058</v>
      </c>
      <c r="B6602" t="s">
        <v>25059</v>
      </c>
      <c r="C6602" t="s">
        <v>4080</v>
      </c>
      <c r="D6602" t="s">
        <v>25060</v>
      </c>
    </row>
    <row r="6603" spans="1:4" customFormat="1" x14ac:dyDescent="0.4">
      <c r="A6603" t="s">
        <v>25061</v>
      </c>
      <c r="B6603" t="s">
        <v>25062</v>
      </c>
      <c r="C6603" t="s">
        <v>25063</v>
      </c>
      <c r="D6603" t="s">
        <v>25064</v>
      </c>
    </row>
    <row r="6604" spans="1:4" customFormat="1" x14ac:dyDescent="0.4">
      <c r="A6604" t="s">
        <v>25065</v>
      </c>
      <c r="B6604" t="s">
        <v>25065</v>
      </c>
      <c r="C6604" t="s">
        <v>25065</v>
      </c>
      <c r="D6604" t="s">
        <v>25065</v>
      </c>
    </row>
    <row r="6605" spans="1:4" customFormat="1" x14ac:dyDescent="0.4">
      <c r="A6605" t="s">
        <v>25066</v>
      </c>
      <c r="B6605" t="s">
        <v>25067</v>
      </c>
      <c r="C6605" t="s">
        <v>25068</v>
      </c>
      <c r="D6605" t="s">
        <v>25069</v>
      </c>
    </row>
    <row r="6606" spans="1:4" customFormat="1" x14ac:dyDescent="0.4">
      <c r="A6606" t="s">
        <v>25070</v>
      </c>
      <c r="B6606" t="s">
        <v>25071</v>
      </c>
      <c r="C6606" t="s">
        <v>25072</v>
      </c>
      <c r="D6606" t="s">
        <v>25073</v>
      </c>
    </row>
    <row r="6607" spans="1:4" customFormat="1" x14ac:dyDescent="0.4">
      <c r="A6607" t="s">
        <v>25074</v>
      </c>
      <c r="B6607" t="s">
        <v>25075</v>
      </c>
      <c r="C6607" t="s">
        <v>25076</v>
      </c>
      <c r="D6607" t="s">
        <v>25077</v>
      </c>
    </row>
    <row r="6608" spans="1:4" customFormat="1" x14ac:dyDescent="0.4">
      <c r="A6608" t="s">
        <v>25078</v>
      </c>
      <c r="B6608" t="s">
        <v>25079</v>
      </c>
      <c r="C6608" t="s">
        <v>25072</v>
      </c>
      <c r="D6608" t="s">
        <v>25080</v>
      </c>
    </row>
    <row r="6609" spans="1:4" customFormat="1" x14ac:dyDescent="0.4">
      <c r="A6609" t="s">
        <v>25081</v>
      </c>
      <c r="B6609" t="s">
        <v>25082</v>
      </c>
      <c r="C6609" t="s">
        <v>25083</v>
      </c>
      <c r="D6609" t="s">
        <v>25084</v>
      </c>
    </row>
    <row r="6610" spans="1:4" customFormat="1" x14ac:dyDescent="0.4">
      <c r="A6610" t="s">
        <v>25085</v>
      </c>
      <c r="B6610" t="s">
        <v>25086</v>
      </c>
      <c r="C6610" t="s">
        <v>25087</v>
      </c>
      <c r="D6610" t="s">
        <v>25088</v>
      </c>
    </row>
    <row r="6611" spans="1:4" customFormat="1" x14ac:dyDescent="0.4">
      <c r="A6611" t="s">
        <v>25089</v>
      </c>
      <c r="B6611" t="s">
        <v>25090</v>
      </c>
      <c r="C6611" t="s">
        <v>23031</v>
      </c>
      <c r="D6611" t="s">
        <v>25091</v>
      </c>
    </row>
    <row r="6612" spans="1:4" customFormat="1" x14ac:dyDescent="0.4">
      <c r="A6612" t="s">
        <v>25092</v>
      </c>
      <c r="B6612" t="s">
        <v>25093</v>
      </c>
      <c r="C6612" t="s">
        <v>25094</v>
      </c>
      <c r="D6612" t="s">
        <v>25095</v>
      </c>
    </row>
    <row r="6613" spans="1:4" customFormat="1" x14ac:dyDescent="0.4">
      <c r="A6613" t="s">
        <v>25096</v>
      </c>
      <c r="B6613" t="s">
        <v>25097</v>
      </c>
      <c r="C6613" t="s">
        <v>25098</v>
      </c>
      <c r="D6613" t="s">
        <v>25096</v>
      </c>
    </row>
    <row r="6614" spans="1:4" customFormat="1" x14ac:dyDescent="0.4">
      <c r="A6614" t="s">
        <v>25099</v>
      </c>
      <c r="B6614" t="s">
        <v>25100</v>
      </c>
      <c r="C6614" t="s">
        <v>25101</v>
      </c>
      <c r="D6614" t="s">
        <v>25102</v>
      </c>
    </row>
    <row r="6615" spans="1:4" customFormat="1" x14ac:dyDescent="0.4">
      <c r="A6615" t="s">
        <v>25103</v>
      </c>
      <c r="B6615" t="s">
        <v>25104</v>
      </c>
      <c r="C6615" t="s">
        <v>25105</v>
      </c>
      <c r="D6615" t="s">
        <v>25106</v>
      </c>
    </row>
    <row r="6616" spans="1:4" customFormat="1" x14ac:dyDescent="0.4">
      <c r="A6616" t="s">
        <v>25107</v>
      </c>
      <c r="B6616" t="s">
        <v>25108</v>
      </c>
      <c r="C6616" t="s">
        <v>25109</v>
      </c>
      <c r="D6616" t="s">
        <v>25110</v>
      </c>
    </row>
    <row r="6617" spans="1:4" customFormat="1" x14ac:dyDescent="0.4">
      <c r="A6617" t="s">
        <v>25111</v>
      </c>
      <c r="B6617" t="s">
        <v>25112</v>
      </c>
      <c r="C6617" t="s">
        <v>25113</v>
      </c>
      <c r="D6617" t="s">
        <v>25114</v>
      </c>
    </row>
    <row r="6618" spans="1:4" customFormat="1" x14ac:dyDescent="0.4">
      <c r="A6618" t="s">
        <v>25115</v>
      </c>
      <c r="B6618" t="s">
        <v>25116</v>
      </c>
      <c r="C6618" t="s">
        <v>25117</v>
      </c>
      <c r="D6618" t="s">
        <v>25118</v>
      </c>
    </row>
    <row r="6619" spans="1:4" customFormat="1" x14ac:dyDescent="0.4">
      <c r="A6619" t="s">
        <v>25119</v>
      </c>
      <c r="B6619" t="s">
        <v>25120</v>
      </c>
      <c r="C6619" t="s">
        <v>25121</v>
      </c>
      <c r="D6619" t="s">
        <v>25122</v>
      </c>
    </row>
    <row r="6620" spans="1:4" customFormat="1" x14ac:dyDescent="0.4">
      <c r="A6620" t="s">
        <v>25123</v>
      </c>
      <c r="B6620" t="s">
        <v>25124</v>
      </c>
      <c r="C6620" t="s">
        <v>25125</v>
      </c>
      <c r="D6620" t="s">
        <v>25126</v>
      </c>
    </row>
    <row r="6621" spans="1:4" customFormat="1" x14ac:dyDescent="0.4">
      <c r="A6621" t="s">
        <v>25127</v>
      </c>
      <c r="B6621" t="s">
        <v>25128</v>
      </c>
      <c r="C6621" t="s">
        <v>25129</v>
      </c>
      <c r="D6621" t="s">
        <v>25130</v>
      </c>
    </row>
    <row r="6622" spans="1:4" customFormat="1" x14ac:dyDescent="0.4">
      <c r="A6622" t="s">
        <v>25131</v>
      </c>
      <c r="B6622" t="s">
        <v>25132</v>
      </c>
      <c r="C6622" t="s">
        <v>25133</v>
      </c>
      <c r="D6622" t="s">
        <v>25134</v>
      </c>
    </row>
    <row r="6623" spans="1:4" customFormat="1" x14ac:dyDescent="0.4">
      <c r="A6623" t="s">
        <v>25135</v>
      </c>
      <c r="B6623" t="s">
        <v>25136</v>
      </c>
      <c r="C6623" t="s">
        <v>25137</v>
      </c>
      <c r="D6623" t="s">
        <v>25138</v>
      </c>
    </row>
    <row r="6624" spans="1:4" customFormat="1" x14ac:dyDescent="0.4">
      <c r="A6624" t="s">
        <v>25139</v>
      </c>
      <c r="B6624" t="s">
        <v>25140</v>
      </c>
      <c r="C6624" t="s">
        <v>25141</v>
      </c>
      <c r="D6624" t="s">
        <v>25139</v>
      </c>
    </row>
    <row r="6625" spans="1:4" customFormat="1" x14ac:dyDescent="0.4">
      <c r="A6625" t="s">
        <v>25142</v>
      </c>
      <c r="B6625" t="s">
        <v>25143</v>
      </c>
      <c r="C6625" t="s">
        <v>25144</v>
      </c>
      <c r="D6625" t="s">
        <v>25145</v>
      </c>
    </row>
    <row r="6626" spans="1:4" customFormat="1" x14ac:dyDescent="0.4">
      <c r="A6626" t="s">
        <v>25146</v>
      </c>
      <c r="B6626" t="s">
        <v>25147</v>
      </c>
      <c r="C6626" t="s">
        <v>25148</v>
      </c>
      <c r="D6626" t="s">
        <v>25149</v>
      </c>
    </row>
    <row r="6627" spans="1:4" customFormat="1" x14ac:dyDescent="0.4">
      <c r="A6627" t="s">
        <v>25150</v>
      </c>
      <c r="B6627" t="s">
        <v>25151</v>
      </c>
      <c r="C6627" t="s">
        <v>25152</v>
      </c>
      <c r="D6627" t="s">
        <v>25153</v>
      </c>
    </row>
    <row r="6628" spans="1:4" customFormat="1" x14ac:dyDescent="0.4">
      <c r="A6628" t="s">
        <v>25154</v>
      </c>
      <c r="B6628" t="s">
        <v>25155</v>
      </c>
      <c r="C6628" t="s">
        <v>25156</v>
      </c>
      <c r="D6628" t="s">
        <v>25157</v>
      </c>
    </row>
    <row r="6629" spans="1:4" customFormat="1" x14ac:dyDescent="0.4">
      <c r="A6629" t="s">
        <v>25158</v>
      </c>
      <c r="B6629" t="s">
        <v>25159</v>
      </c>
      <c r="C6629" t="s">
        <v>25160</v>
      </c>
      <c r="D6629" t="s">
        <v>25161</v>
      </c>
    </row>
    <row r="6630" spans="1:4" customFormat="1" x14ac:dyDescent="0.4">
      <c r="A6630" t="s">
        <v>25162</v>
      </c>
      <c r="B6630" t="s">
        <v>25163</v>
      </c>
      <c r="C6630" t="s">
        <v>25164</v>
      </c>
      <c r="D6630" t="s">
        <v>25165</v>
      </c>
    </row>
    <row r="6631" spans="1:4" customFormat="1" x14ac:dyDescent="0.4">
      <c r="A6631" t="s">
        <v>25166</v>
      </c>
      <c r="B6631" t="s">
        <v>25167</v>
      </c>
      <c r="C6631" t="s">
        <v>25168</v>
      </c>
      <c r="D6631" t="s">
        <v>25169</v>
      </c>
    </row>
    <row r="6632" spans="1:4" customFormat="1" x14ac:dyDescent="0.4">
      <c r="A6632" t="s">
        <v>25170</v>
      </c>
      <c r="B6632" t="s">
        <v>25171</v>
      </c>
      <c r="C6632" t="s">
        <v>25172</v>
      </c>
      <c r="D6632" t="s">
        <v>25173</v>
      </c>
    </row>
    <row r="6633" spans="1:4" customFormat="1" x14ac:dyDescent="0.4">
      <c r="A6633" t="s">
        <v>25174</v>
      </c>
      <c r="B6633" t="s">
        <v>25175</v>
      </c>
      <c r="C6633" t="s">
        <v>25176</v>
      </c>
      <c r="D6633" t="s">
        <v>25174</v>
      </c>
    </row>
    <row r="6634" spans="1:4" customFormat="1" x14ac:dyDescent="0.4">
      <c r="A6634" t="s">
        <v>25177</v>
      </c>
      <c r="B6634" t="s">
        <v>25178</v>
      </c>
      <c r="C6634" t="s">
        <v>25179</v>
      </c>
      <c r="D6634" t="s">
        <v>25180</v>
      </c>
    </row>
    <row r="6635" spans="1:4" customFormat="1" x14ac:dyDescent="0.4">
      <c r="A6635" t="s">
        <v>25181</v>
      </c>
      <c r="B6635" t="s">
        <v>25182</v>
      </c>
      <c r="C6635" t="s">
        <v>25183</v>
      </c>
      <c r="D6635" t="s">
        <v>25184</v>
      </c>
    </row>
    <row r="6636" spans="1:4" customFormat="1" x14ac:dyDescent="0.4">
      <c r="A6636" t="s">
        <v>25185</v>
      </c>
      <c r="B6636" t="s">
        <v>25186</v>
      </c>
      <c r="C6636" t="s">
        <v>25187</v>
      </c>
      <c r="D6636" t="s">
        <v>25188</v>
      </c>
    </row>
    <row r="6637" spans="1:4" customFormat="1" x14ac:dyDescent="0.4">
      <c r="A6637" t="s">
        <v>25189</v>
      </c>
      <c r="B6637" t="s">
        <v>25190</v>
      </c>
      <c r="C6637" t="s">
        <v>25191</v>
      </c>
      <c r="D6637" t="s">
        <v>25192</v>
      </c>
    </row>
    <row r="6638" spans="1:4" customFormat="1" x14ac:dyDescent="0.4">
      <c r="A6638" t="s">
        <v>25193</v>
      </c>
      <c r="B6638" t="s">
        <v>25194</v>
      </c>
      <c r="C6638" t="s">
        <v>25195</v>
      </c>
      <c r="D6638" t="s">
        <v>25196</v>
      </c>
    </row>
    <row r="6639" spans="1:4" customFormat="1" x14ac:dyDescent="0.4">
      <c r="A6639" t="s">
        <v>25197</v>
      </c>
      <c r="B6639" t="s">
        <v>25198</v>
      </c>
      <c r="C6639" t="s">
        <v>25199</v>
      </c>
      <c r="D6639" t="s">
        <v>25200</v>
      </c>
    </row>
    <row r="6640" spans="1:4" customFormat="1" x14ac:dyDescent="0.4">
      <c r="A6640" t="s">
        <v>25201</v>
      </c>
      <c r="B6640" t="s">
        <v>25202</v>
      </c>
      <c r="C6640" t="s">
        <v>25203</v>
      </c>
      <c r="D6640" t="s">
        <v>25204</v>
      </c>
    </row>
    <row r="6641" spans="1:4" customFormat="1" x14ac:dyDescent="0.4">
      <c r="A6641" t="s">
        <v>25205</v>
      </c>
      <c r="B6641" t="s">
        <v>25206</v>
      </c>
      <c r="C6641" t="s">
        <v>25207</v>
      </c>
      <c r="D6641" t="s">
        <v>25208</v>
      </c>
    </row>
    <row r="6642" spans="1:4" customFormat="1" x14ac:dyDescent="0.4">
      <c r="A6642" t="s">
        <v>25209</v>
      </c>
      <c r="B6642" t="s">
        <v>25210</v>
      </c>
      <c r="C6642" t="s">
        <v>25211</v>
      </c>
      <c r="D6642" t="s">
        <v>25212</v>
      </c>
    </row>
    <row r="6643" spans="1:4" customFormat="1" x14ac:dyDescent="0.4">
      <c r="A6643" t="s">
        <v>25213</v>
      </c>
      <c r="B6643" t="s">
        <v>25214</v>
      </c>
      <c r="C6643" t="s">
        <v>10029</v>
      </c>
      <c r="D6643" t="s">
        <v>25215</v>
      </c>
    </row>
    <row r="6644" spans="1:4" customFormat="1" x14ac:dyDescent="0.4">
      <c r="A6644" t="s">
        <v>25216</v>
      </c>
      <c r="B6644" t="s">
        <v>25217</v>
      </c>
      <c r="C6644" t="s">
        <v>25218</v>
      </c>
      <c r="D6644" t="s">
        <v>25219</v>
      </c>
    </row>
    <row r="6645" spans="1:4" customFormat="1" x14ac:dyDescent="0.4">
      <c r="A6645" t="s">
        <v>25220</v>
      </c>
      <c r="B6645" t="s">
        <v>25221</v>
      </c>
      <c r="C6645" t="s">
        <v>25222</v>
      </c>
      <c r="D6645" t="s">
        <v>25223</v>
      </c>
    </row>
    <row r="6646" spans="1:4" customFormat="1" x14ac:dyDescent="0.4">
      <c r="A6646" t="s">
        <v>25224</v>
      </c>
      <c r="B6646" t="s">
        <v>25225</v>
      </c>
      <c r="C6646" t="s">
        <v>25226</v>
      </c>
      <c r="D6646" t="s">
        <v>25227</v>
      </c>
    </row>
    <row r="6647" spans="1:4" customFormat="1" x14ac:dyDescent="0.4">
      <c r="A6647" t="s">
        <v>25228</v>
      </c>
      <c r="B6647" t="s">
        <v>25229</v>
      </c>
      <c r="C6647" t="s">
        <v>2950</v>
      </c>
      <c r="D6647" t="s">
        <v>25230</v>
      </c>
    </row>
    <row r="6648" spans="1:4" customFormat="1" x14ac:dyDescent="0.4">
      <c r="A6648" t="s">
        <v>25231</v>
      </c>
      <c r="B6648" t="s">
        <v>25232</v>
      </c>
      <c r="C6648" t="s">
        <v>25233</v>
      </c>
      <c r="D6648" t="s">
        <v>25234</v>
      </c>
    </row>
    <row r="6649" spans="1:4" customFormat="1" x14ac:dyDescent="0.4">
      <c r="A6649" t="s">
        <v>25235</v>
      </c>
      <c r="B6649" t="s">
        <v>25236</v>
      </c>
      <c r="C6649" t="s">
        <v>25237</v>
      </c>
      <c r="D6649" t="s">
        <v>25238</v>
      </c>
    </row>
    <row r="6650" spans="1:4" customFormat="1" x14ac:dyDescent="0.4">
      <c r="A6650" t="s">
        <v>25239</v>
      </c>
      <c r="B6650" t="s">
        <v>25240</v>
      </c>
      <c r="C6650" t="s">
        <v>25241</v>
      </c>
      <c r="D6650" t="s">
        <v>25242</v>
      </c>
    </row>
    <row r="6651" spans="1:4" customFormat="1" x14ac:dyDescent="0.4">
      <c r="A6651" t="s">
        <v>25243</v>
      </c>
      <c r="B6651" t="s">
        <v>25244</v>
      </c>
      <c r="C6651" t="s">
        <v>25245</v>
      </c>
      <c r="D6651" t="s">
        <v>25246</v>
      </c>
    </row>
    <row r="6652" spans="1:4" customFormat="1" x14ac:dyDescent="0.4">
      <c r="A6652" t="s">
        <v>25247</v>
      </c>
      <c r="B6652" t="s">
        <v>25248</v>
      </c>
      <c r="C6652" t="s">
        <v>25249</v>
      </c>
      <c r="D6652" t="s">
        <v>25250</v>
      </c>
    </row>
    <row r="6653" spans="1:4" customFormat="1" x14ac:dyDescent="0.4">
      <c r="A6653" t="s">
        <v>25251</v>
      </c>
      <c r="B6653" t="s">
        <v>25252</v>
      </c>
      <c r="C6653" t="s">
        <v>25253</v>
      </c>
      <c r="D6653" t="s">
        <v>25254</v>
      </c>
    </row>
    <row r="6654" spans="1:4" customFormat="1" x14ac:dyDescent="0.4">
      <c r="A6654" t="s">
        <v>25255</v>
      </c>
      <c r="B6654" t="s">
        <v>25256</v>
      </c>
      <c r="C6654" t="s">
        <v>25257</v>
      </c>
      <c r="D6654" t="s">
        <v>25258</v>
      </c>
    </row>
    <row r="6655" spans="1:4" customFormat="1" x14ac:dyDescent="0.4">
      <c r="A6655" t="s">
        <v>25259</v>
      </c>
      <c r="B6655" t="s">
        <v>25260</v>
      </c>
      <c r="C6655" t="s">
        <v>6171</v>
      </c>
      <c r="D6655" t="s">
        <v>25261</v>
      </c>
    </row>
    <row r="6656" spans="1:4" customFormat="1" x14ac:dyDescent="0.4">
      <c r="A6656" t="s">
        <v>25262</v>
      </c>
      <c r="B6656" t="s">
        <v>25263</v>
      </c>
      <c r="C6656" t="s">
        <v>25264</v>
      </c>
      <c r="D6656" t="s">
        <v>25265</v>
      </c>
    </row>
    <row r="6657" spans="1:4" customFormat="1" x14ac:dyDescent="0.4">
      <c r="A6657" t="s">
        <v>25266</v>
      </c>
      <c r="B6657" t="s">
        <v>25267</v>
      </c>
      <c r="C6657" t="s">
        <v>25268</v>
      </c>
      <c r="D6657" t="s">
        <v>25269</v>
      </c>
    </row>
    <row r="6658" spans="1:4" customFormat="1" x14ac:dyDescent="0.4">
      <c r="A6658" t="s">
        <v>25270</v>
      </c>
      <c r="B6658" t="s">
        <v>25271</v>
      </c>
      <c r="C6658" t="s">
        <v>25272</v>
      </c>
      <c r="D6658" t="s">
        <v>25273</v>
      </c>
    </row>
    <row r="6659" spans="1:4" customFormat="1" x14ac:dyDescent="0.4">
      <c r="A6659" t="s">
        <v>25274</v>
      </c>
      <c r="B6659" t="s">
        <v>25275</v>
      </c>
      <c r="C6659" t="s">
        <v>25276</v>
      </c>
      <c r="D6659" t="s">
        <v>25274</v>
      </c>
    </row>
    <row r="6660" spans="1:4" customFormat="1" x14ac:dyDescent="0.4">
      <c r="A6660" t="s">
        <v>25277</v>
      </c>
      <c r="B6660" t="s">
        <v>25278</v>
      </c>
      <c r="C6660" t="s">
        <v>25279</v>
      </c>
      <c r="D6660" t="s">
        <v>25280</v>
      </c>
    </row>
    <row r="6661" spans="1:4" customFormat="1" x14ac:dyDescent="0.4">
      <c r="A6661" t="s">
        <v>25281</v>
      </c>
      <c r="B6661" t="s">
        <v>25282</v>
      </c>
      <c r="C6661" t="s">
        <v>25283</v>
      </c>
      <c r="D6661" t="s">
        <v>25284</v>
      </c>
    </row>
    <row r="6662" spans="1:4" customFormat="1" x14ac:dyDescent="0.4">
      <c r="A6662" t="s">
        <v>25285</v>
      </c>
      <c r="B6662" t="s">
        <v>25286</v>
      </c>
      <c r="C6662" t="s">
        <v>25287</v>
      </c>
      <c r="D6662" t="s">
        <v>25288</v>
      </c>
    </row>
    <row r="6663" spans="1:4" customFormat="1" x14ac:dyDescent="0.4">
      <c r="A6663" t="s">
        <v>25289</v>
      </c>
      <c r="B6663" t="s">
        <v>25290</v>
      </c>
      <c r="C6663" t="s">
        <v>25291</v>
      </c>
      <c r="D6663" t="s">
        <v>25292</v>
      </c>
    </row>
    <row r="6664" spans="1:4" customFormat="1" x14ac:dyDescent="0.4">
      <c r="A6664" t="s">
        <v>25293</v>
      </c>
      <c r="B6664" t="s">
        <v>25294</v>
      </c>
      <c r="C6664" t="s">
        <v>25295</v>
      </c>
      <c r="D6664" t="s">
        <v>25296</v>
      </c>
    </row>
    <row r="6665" spans="1:4" customFormat="1" x14ac:dyDescent="0.4">
      <c r="A6665" t="s">
        <v>25297</v>
      </c>
      <c r="B6665" t="s">
        <v>25298</v>
      </c>
      <c r="C6665" t="s">
        <v>25299</v>
      </c>
      <c r="D6665" t="s">
        <v>25300</v>
      </c>
    </row>
    <row r="6666" spans="1:4" customFormat="1" x14ac:dyDescent="0.4">
      <c r="A6666" t="s">
        <v>25301</v>
      </c>
      <c r="B6666" t="s">
        <v>25302</v>
      </c>
      <c r="C6666" t="s">
        <v>25303</v>
      </c>
      <c r="D6666" t="s">
        <v>25304</v>
      </c>
    </row>
    <row r="6667" spans="1:4" customFormat="1" x14ac:dyDescent="0.4">
      <c r="A6667" t="s">
        <v>25305</v>
      </c>
      <c r="B6667" t="s">
        <v>25306</v>
      </c>
      <c r="C6667" t="s">
        <v>7041</v>
      </c>
      <c r="D6667" t="s">
        <v>25307</v>
      </c>
    </row>
    <row r="6668" spans="1:4" customFormat="1" x14ac:dyDescent="0.4">
      <c r="A6668" t="s">
        <v>25308</v>
      </c>
      <c r="B6668" t="s">
        <v>25309</v>
      </c>
      <c r="C6668" t="s">
        <v>25310</v>
      </c>
      <c r="D6668" t="s">
        <v>25311</v>
      </c>
    </row>
    <row r="6669" spans="1:4" customFormat="1" x14ac:dyDescent="0.4">
      <c r="A6669" t="s">
        <v>25312</v>
      </c>
      <c r="B6669" t="s">
        <v>25313</v>
      </c>
      <c r="C6669" t="s">
        <v>25314</v>
      </c>
      <c r="D6669" t="s">
        <v>25315</v>
      </c>
    </row>
    <row r="6670" spans="1:4" customFormat="1" x14ac:dyDescent="0.4">
      <c r="A6670" t="s">
        <v>25316</v>
      </c>
      <c r="B6670" t="s">
        <v>25317</v>
      </c>
      <c r="C6670" t="s">
        <v>25318</v>
      </c>
      <c r="D6670" t="s">
        <v>25319</v>
      </c>
    </row>
    <row r="6671" spans="1:4" customFormat="1" x14ac:dyDescent="0.4">
      <c r="A6671" t="s">
        <v>25320</v>
      </c>
      <c r="B6671" t="s">
        <v>25321</v>
      </c>
      <c r="C6671" t="s">
        <v>25322</v>
      </c>
      <c r="D6671" t="s">
        <v>25323</v>
      </c>
    </row>
    <row r="6672" spans="1:4" customFormat="1" x14ac:dyDescent="0.4">
      <c r="A6672" t="s">
        <v>25324</v>
      </c>
      <c r="B6672" t="s">
        <v>25325</v>
      </c>
      <c r="C6672" t="s">
        <v>25326</v>
      </c>
      <c r="D6672" t="s">
        <v>25327</v>
      </c>
    </row>
    <row r="6673" spans="1:4" customFormat="1" x14ac:dyDescent="0.4">
      <c r="A6673" t="s">
        <v>25328</v>
      </c>
      <c r="B6673" t="s">
        <v>25329</v>
      </c>
      <c r="C6673" t="s">
        <v>25330</v>
      </c>
      <c r="D6673" t="s">
        <v>25331</v>
      </c>
    </row>
    <row r="6674" spans="1:4" customFormat="1" x14ac:dyDescent="0.4">
      <c r="A6674" t="s">
        <v>25332</v>
      </c>
      <c r="B6674" t="s">
        <v>25333</v>
      </c>
      <c r="C6674" t="s">
        <v>25334</v>
      </c>
      <c r="D6674" t="s">
        <v>25335</v>
      </c>
    </row>
    <row r="6675" spans="1:4" customFormat="1" x14ac:dyDescent="0.4">
      <c r="A6675" t="s">
        <v>25336</v>
      </c>
      <c r="B6675" t="s">
        <v>25337</v>
      </c>
      <c r="C6675" t="s">
        <v>25338</v>
      </c>
      <c r="D6675" t="s">
        <v>25339</v>
      </c>
    </row>
    <row r="6676" spans="1:4" customFormat="1" x14ac:dyDescent="0.4">
      <c r="A6676" t="s">
        <v>25340</v>
      </c>
      <c r="B6676" t="s">
        <v>25341</v>
      </c>
      <c r="C6676" t="s">
        <v>14393</v>
      </c>
      <c r="D6676" t="s">
        <v>25342</v>
      </c>
    </row>
    <row r="6677" spans="1:4" customFormat="1" x14ac:dyDescent="0.4">
      <c r="A6677" t="s">
        <v>25343</v>
      </c>
      <c r="B6677" t="s">
        <v>25344</v>
      </c>
      <c r="C6677" t="s">
        <v>25345</v>
      </c>
      <c r="D6677" t="s">
        <v>25346</v>
      </c>
    </row>
    <row r="6678" spans="1:4" customFormat="1" x14ac:dyDescent="0.4">
      <c r="A6678" t="s">
        <v>25347</v>
      </c>
      <c r="B6678" t="s">
        <v>25348</v>
      </c>
      <c r="C6678" t="s">
        <v>25349</v>
      </c>
      <c r="D6678" t="s">
        <v>25350</v>
      </c>
    </row>
    <row r="6679" spans="1:4" customFormat="1" x14ac:dyDescent="0.4">
      <c r="A6679" t="s">
        <v>25351</v>
      </c>
      <c r="B6679" t="s">
        <v>25352</v>
      </c>
      <c r="C6679" t="s">
        <v>25353</v>
      </c>
      <c r="D6679" t="s">
        <v>25354</v>
      </c>
    </row>
    <row r="6680" spans="1:4" customFormat="1" x14ac:dyDescent="0.4">
      <c r="A6680" t="s">
        <v>25355</v>
      </c>
      <c r="B6680" t="s">
        <v>25356</v>
      </c>
      <c r="C6680" t="s">
        <v>25357</v>
      </c>
      <c r="D6680" t="s">
        <v>25358</v>
      </c>
    </row>
    <row r="6681" spans="1:4" customFormat="1" x14ac:dyDescent="0.4">
      <c r="A6681" t="s">
        <v>25359</v>
      </c>
      <c r="B6681" t="s">
        <v>25360</v>
      </c>
      <c r="C6681" t="s">
        <v>25361</v>
      </c>
      <c r="D6681" t="s">
        <v>25362</v>
      </c>
    </row>
    <row r="6682" spans="1:4" customFormat="1" x14ac:dyDescent="0.4">
      <c r="A6682" t="s">
        <v>25363</v>
      </c>
      <c r="B6682" t="s">
        <v>25364</v>
      </c>
      <c r="C6682" t="s">
        <v>25365</v>
      </c>
      <c r="D6682" t="s">
        <v>25366</v>
      </c>
    </row>
    <row r="6683" spans="1:4" customFormat="1" x14ac:dyDescent="0.4">
      <c r="A6683" t="s">
        <v>25367</v>
      </c>
      <c r="B6683" t="s">
        <v>25368</v>
      </c>
      <c r="C6683" t="s">
        <v>25369</v>
      </c>
      <c r="D6683" t="s">
        <v>25370</v>
      </c>
    </row>
    <row r="6684" spans="1:4" customFormat="1" x14ac:dyDescent="0.4">
      <c r="A6684" t="s">
        <v>25371</v>
      </c>
      <c r="B6684" t="s">
        <v>25372</v>
      </c>
      <c r="C6684" t="s">
        <v>25373</v>
      </c>
      <c r="D6684" t="s">
        <v>25374</v>
      </c>
    </row>
    <row r="6685" spans="1:4" customFormat="1" x14ac:dyDescent="0.4">
      <c r="A6685" t="s">
        <v>25375</v>
      </c>
      <c r="B6685" t="s">
        <v>25376</v>
      </c>
      <c r="C6685" t="s">
        <v>25377</v>
      </c>
      <c r="D6685" t="s">
        <v>25378</v>
      </c>
    </row>
    <row r="6686" spans="1:4" customFormat="1" x14ac:dyDescent="0.4">
      <c r="A6686" t="s">
        <v>25379</v>
      </c>
      <c r="B6686" t="s">
        <v>25380</v>
      </c>
      <c r="C6686" t="s">
        <v>25381</v>
      </c>
      <c r="D6686" t="s">
        <v>25382</v>
      </c>
    </row>
    <row r="6687" spans="1:4" customFormat="1" x14ac:dyDescent="0.4">
      <c r="A6687" t="s">
        <v>25383</v>
      </c>
      <c r="B6687" t="s">
        <v>25384</v>
      </c>
      <c r="C6687" t="s">
        <v>25385</v>
      </c>
      <c r="D6687" t="s">
        <v>25386</v>
      </c>
    </row>
    <row r="6688" spans="1:4" customFormat="1" x14ac:dyDescent="0.4">
      <c r="A6688" t="s">
        <v>25387</v>
      </c>
      <c r="B6688" t="s">
        <v>25388</v>
      </c>
      <c r="C6688" t="s">
        <v>25389</v>
      </c>
      <c r="D6688" t="s">
        <v>25390</v>
      </c>
    </row>
    <row r="6689" spans="1:4" customFormat="1" x14ac:dyDescent="0.4">
      <c r="A6689" t="s">
        <v>25391</v>
      </c>
      <c r="B6689" t="s">
        <v>25392</v>
      </c>
      <c r="C6689" t="s">
        <v>25393</v>
      </c>
      <c r="D6689" t="s">
        <v>25394</v>
      </c>
    </row>
    <row r="6690" spans="1:4" customFormat="1" x14ac:dyDescent="0.4">
      <c r="A6690" t="s">
        <v>25395</v>
      </c>
      <c r="B6690" t="s">
        <v>25396</v>
      </c>
      <c r="C6690" t="s">
        <v>25397</v>
      </c>
      <c r="D6690" t="s">
        <v>25398</v>
      </c>
    </row>
    <row r="6691" spans="1:4" customFormat="1" x14ac:dyDescent="0.4">
      <c r="A6691" t="s">
        <v>25399</v>
      </c>
      <c r="B6691" t="s">
        <v>25400</v>
      </c>
      <c r="C6691" t="s">
        <v>25401</v>
      </c>
      <c r="D6691" t="s">
        <v>25402</v>
      </c>
    </row>
    <row r="6692" spans="1:4" customFormat="1" x14ac:dyDescent="0.4">
      <c r="A6692" t="s">
        <v>25403</v>
      </c>
      <c r="B6692" t="s">
        <v>25404</v>
      </c>
      <c r="C6692" t="s">
        <v>25405</v>
      </c>
      <c r="D6692" t="s">
        <v>25406</v>
      </c>
    </row>
    <row r="6693" spans="1:4" customFormat="1" x14ac:dyDescent="0.4">
      <c r="A6693" t="s">
        <v>25407</v>
      </c>
      <c r="B6693" t="s">
        <v>25408</v>
      </c>
      <c r="C6693" t="s">
        <v>25409</v>
      </c>
      <c r="D6693" t="s">
        <v>25410</v>
      </c>
    </row>
    <row r="6694" spans="1:4" customFormat="1" x14ac:dyDescent="0.4">
      <c r="A6694" t="s">
        <v>25411</v>
      </c>
      <c r="B6694" t="s">
        <v>25412</v>
      </c>
      <c r="C6694" t="s">
        <v>25413</v>
      </c>
      <c r="D6694" t="s">
        <v>1908</v>
      </c>
    </row>
    <row r="6695" spans="1:4" customFormat="1" x14ac:dyDescent="0.4">
      <c r="A6695" t="s">
        <v>25414</v>
      </c>
      <c r="B6695" t="s">
        <v>25415</v>
      </c>
      <c r="C6695" t="s">
        <v>25416</v>
      </c>
      <c r="D6695" t="s">
        <v>25417</v>
      </c>
    </row>
    <row r="6696" spans="1:4" customFormat="1" x14ac:dyDescent="0.4">
      <c r="A6696" t="s">
        <v>25418</v>
      </c>
      <c r="B6696" t="s">
        <v>25419</v>
      </c>
      <c r="C6696" t="s">
        <v>25420</v>
      </c>
      <c r="D6696" t="s">
        <v>25421</v>
      </c>
    </row>
    <row r="6697" spans="1:4" customFormat="1" x14ac:dyDescent="0.4">
      <c r="A6697" t="s">
        <v>25422</v>
      </c>
      <c r="B6697" t="s">
        <v>25423</v>
      </c>
      <c r="C6697" t="s">
        <v>25424</v>
      </c>
      <c r="D6697" t="s">
        <v>25425</v>
      </c>
    </row>
    <row r="6698" spans="1:4" customFormat="1" x14ac:dyDescent="0.4">
      <c r="A6698" t="s">
        <v>25426</v>
      </c>
      <c r="B6698" t="s">
        <v>25427</v>
      </c>
      <c r="C6698" t="s">
        <v>25428</v>
      </c>
      <c r="D6698" t="s">
        <v>25429</v>
      </c>
    </row>
    <row r="6699" spans="1:4" customFormat="1" x14ac:dyDescent="0.4">
      <c r="A6699" t="s">
        <v>25430</v>
      </c>
      <c r="B6699" t="s">
        <v>25431</v>
      </c>
      <c r="C6699" t="s">
        <v>25432</v>
      </c>
      <c r="D6699" t="s">
        <v>25433</v>
      </c>
    </row>
    <row r="6700" spans="1:4" customFormat="1" x14ac:dyDescent="0.4">
      <c r="A6700" t="s">
        <v>25434</v>
      </c>
      <c r="B6700" t="s">
        <v>25435</v>
      </c>
      <c r="C6700" t="s">
        <v>25436</v>
      </c>
      <c r="D6700" t="s">
        <v>25437</v>
      </c>
    </row>
    <row r="6701" spans="1:4" customFormat="1" x14ac:dyDescent="0.4">
      <c r="A6701" t="s">
        <v>4840</v>
      </c>
      <c r="B6701" t="s">
        <v>25438</v>
      </c>
      <c r="C6701" t="s">
        <v>25439</v>
      </c>
      <c r="D6701" t="s">
        <v>25440</v>
      </c>
    </row>
    <row r="6702" spans="1:4" customFormat="1" x14ac:dyDescent="0.4">
      <c r="A6702" t="s">
        <v>25441</v>
      </c>
      <c r="B6702" t="s">
        <v>25442</v>
      </c>
      <c r="C6702" t="s">
        <v>25443</v>
      </c>
      <c r="D6702" t="s">
        <v>25441</v>
      </c>
    </row>
    <row r="6703" spans="1:4" customFormat="1" x14ac:dyDescent="0.4">
      <c r="A6703" t="s">
        <v>25444</v>
      </c>
      <c r="B6703" t="s">
        <v>25445</v>
      </c>
      <c r="C6703" t="s">
        <v>25446</v>
      </c>
      <c r="D6703" t="s">
        <v>25447</v>
      </c>
    </row>
    <row r="6704" spans="1:4" customFormat="1" x14ac:dyDescent="0.4">
      <c r="A6704" t="s">
        <v>25448</v>
      </c>
      <c r="B6704" t="s">
        <v>25449</v>
      </c>
      <c r="C6704" t="s">
        <v>25450</v>
      </c>
      <c r="D6704" t="s">
        <v>25451</v>
      </c>
    </row>
    <row r="6705" spans="1:4" customFormat="1" x14ac:dyDescent="0.4">
      <c r="A6705" t="s">
        <v>25452</v>
      </c>
      <c r="B6705" t="s">
        <v>25453</v>
      </c>
      <c r="C6705" t="s">
        <v>25454</v>
      </c>
      <c r="D6705" t="s">
        <v>25455</v>
      </c>
    </row>
    <row r="6706" spans="1:4" customFormat="1" x14ac:dyDescent="0.4">
      <c r="A6706" t="s">
        <v>25456</v>
      </c>
      <c r="B6706" t="s">
        <v>25457</v>
      </c>
      <c r="C6706" t="s">
        <v>25458</v>
      </c>
      <c r="D6706" t="s">
        <v>25459</v>
      </c>
    </row>
    <row r="6707" spans="1:4" customFormat="1" x14ac:dyDescent="0.4">
      <c r="A6707" t="s">
        <v>25460</v>
      </c>
      <c r="B6707" t="s">
        <v>25461</v>
      </c>
      <c r="C6707" t="s">
        <v>25462</v>
      </c>
      <c r="D6707" t="s">
        <v>25463</v>
      </c>
    </row>
    <row r="6708" spans="1:4" customFormat="1" x14ac:dyDescent="0.4">
      <c r="A6708" t="s">
        <v>25464</v>
      </c>
      <c r="B6708" t="s">
        <v>25465</v>
      </c>
      <c r="C6708" t="s">
        <v>25466</v>
      </c>
      <c r="D6708" t="s">
        <v>25467</v>
      </c>
    </row>
    <row r="6709" spans="1:4" customFormat="1" x14ac:dyDescent="0.4">
      <c r="A6709" t="s">
        <v>25468</v>
      </c>
      <c r="B6709" t="s">
        <v>25469</v>
      </c>
      <c r="C6709" t="s">
        <v>25470</v>
      </c>
      <c r="D6709" t="s">
        <v>25471</v>
      </c>
    </row>
    <row r="6710" spans="1:4" customFormat="1" x14ac:dyDescent="0.4">
      <c r="A6710" t="s">
        <v>25472</v>
      </c>
      <c r="B6710" t="s">
        <v>25473</v>
      </c>
      <c r="C6710" t="s">
        <v>25474</v>
      </c>
      <c r="D6710" t="s">
        <v>25472</v>
      </c>
    </row>
    <row r="6711" spans="1:4" customFormat="1" x14ac:dyDescent="0.4">
      <c r="A6711" t="s">
        <v>25475</v>
      </c>
      <c r="B6711" t="s">
        <v>25476</v>
      </c>
      <c r="C6711" t="s">
        <v>25477</v>
      </c>
      <c r="D6711" t="s">
        <v>25475</v>
      </c>
    </row>
    <row r="6712" spans="1:4" customFormat="1" x14ac:dyDescent="0.4">
      <c r="A6712" t="s">
        <v>25478</v>
      </c>
      <c r="B6712" t="s">
        <v>25479</v>
      </c>
      <c r="C6712" t="s">
        <v>25480</v>
      </c>
      <c r="D6712" t="s">
        <v>25481</v>
      </c>
    </row>
    <row r="6713" spans="1:4" customFormat="1" x14ac:dyDescent="0.4">
      <c r="A6713" t="s">
        <v>25482</v>
      </c>
      <c r="B6713" t="s">
        <v>25483</v>
      </c>
      <c r="C6713" t="s">
        <v>25484</v>
      </c>
      <c r="D6713" t="s">
        <v>25485</v>
      </c>
    </row>
    <row r="6714" spans="1:4" customFormat="1" x14ac:dyDescent="0.4">
      <c r="A6714" t="s">
        <v>25486</v>
      </c>
      <c r="B6714" t="s">
        <v>25487</v>
      </c>
      <c r="C6714" t="s">
        <v>25488</v>
      </c>
      <c r="D6714" t="s">
        <v>25489</v>
      </c>
    </row>
    <row r="6715" spans="1:4" customFormat="1" x14ac:dyDescent="0.4">
      <c r="A6715" t="s">
        <v>25490</v>
      </c>
      <c r="B6715" t="s">
        <v>25491</v>
      </c>
      <c r="C6715" t="s">
        <v>25492</v>
      </c>
      <c r="D6715" t="s">
        <v>25493</v>
      </c>
    </row>
    <row r="6716" spans="1:4" customFormat="1" x14ac:dyDescent="0.4">
      <c r="A6716" t="s">
        <v>25494</v>
      </c>
      <c r="B6716" t="s">
        <v>25495</v>
      </c>
      <c r="C6716" t="s">
        <v>25496</v>
      </c>
      <c r="D6716" t="s">
        <v>25497</v>
      </c>
    </row>
    <row r="6717" spans="1:4" customFormat="1" x14ac:dyDescent="0.4">
      <c r="A6717" t="s">
        <v>25498</v>
      </c>
      <c r="B6717" t="s">
        <v>25499</v>
      </c>
      <c r="C6717" t="s">
        <v>25500</v>
      </c>
      <c r="D6717" t="s">
        <v>25501</v>
      </c>
    </row>
    <row r="6718" spans="1:4" customFormat="1" x14ac:dyDescent="0.4">
      <c r="A6718" t="s">
        <v>25502</v>
      </c>
      <c r="B6718" t="s">
        <v>25503</v>
      </c>
      <c r="C6718" t="s">
        <v>25504</v>
      </c>
      <c r="D6718" t="s">
        <v>25505</v>
      </c>
    </row>
    <row r="6719" spans="1:4" customFormat="1" x14ac:dyDescent="0.4">
      <c r="A6719" t="s">
        <v>25506</v>
      </c>
      <c r="B6719" t="s">
        <v>25507</v>
      </c>
      <c r="C6719" t="s">
        <v>25508</v>
      </c>
      <c r="D6719" t="s">
        <v>25509</v>
      </c>
    </row>
    <row r="6720" spans="1:4" customFormat="1" x14ac:dyDescent="0.4">
      <c r="A6720" t="s">
        <v>25510</v>
      </c>
      <c r="B6720" t="s">
        <v>25511</v>
      </c>
      <c r="C6720" t="s">
        <v>3735</v>
      </c>
      <c r="D6720" t="s">
        <v>25512</v>
      </c>
    </row>
    <row r="6721" spans="1:4" customFormat="1" x14ac:dyDescent="0.4">
      <c r="A6721" t="s">
        <v>25513</v>
      </c>
      <c r="B6721" t="s">
        <v>25514</v>
      </c>
      <c r="C6721" t="s">
        <v>25515</v>
      </c>
      <c r="D6721" t="s">
        <v>25516</v>
      </c>
    </row>
    <row r="6722" spans="1:4" customFormat="1" x14ac:dyDescent="0.4">
      <c r="A6722" t="s">
        <v>25517</v>
      </c>
      <c r="B6722" t="s">
        <v>25518</v>
      </c>
      <c r="C6722" t="s">
        <v>25519</v>
      </c>
      <c r="D6722" t="s">
        <v>25517</v>
      </c>
    </row>
    <row r="6723" spans="1:4" customFormat="1" x14ac:dyDescent="0.4">
      <c r="A6723" t="s">
        <v>25520</v>
      </c>
      <c r="B6723" t="s">
        <v>25521</v>
      </c>
      <c r="C6723" t="s">
        <v>25522</v>
      </c>
      <c r="D6723" t="s">
        <v>25523</v>
      </c>
    </row>
    <row r="6724" spans="1:4" customFormat="1" x14ac:dyDescent="0.4">
      <c r="A6724" t="s">
        <v>25524</v>
      </c>
      <c r="B6724" t="s">
        <v>25525</v>
      </c>
      <c r="C6724" t="s">
        <v>25526</v>
      </c>
      <c r="D6724" t="s">
        <v>25527</v>
      </c>
    </row>
    <row r="6725" spans="1:4" customFormat="1" x14ac:dyDescent="0.4">
      <c r="A6725" t="s">
        <v>25528</v>
      </c>
      <c r="B6725" t="s">
        <v>25529</v>
      </c>
      <c r="C6725" t="s">
        <v>25530</v>
      </c>
      <c r="D6725" t="s">
        <v>25531</v>
      </c>
    </row>
    <row r="6726" spans="1:4" customFormat="1" x14ac:dyDescent="0.4">
      <c r="A6726" t="s">
        <v>25532</v>
      </c>
      <c r="B6726" t="s">
        <v>25533</v>
      </c>
      <c r="C6726" t="s">
        <v>25534</v>
      </c>
      <c r="D6726" t="s">
        <v>25535</v>
      </c>
    </row>
    <row r="6727" spans="1:4" customFormat="1" x14ac:dyDescent="0.4">
      <c r="A6727" t="s">
        <v>25536</v>
      </c>
      <c r="B6727" t="s">
        <v>25537</v>
      </c>
      <c r="C6727" t="s">
        <v>25538</v>
      </c>
      <c r="D6727" t="s">
        <v>25539</v>
      </c>
    </row>
    <row r="6728" spans="1:4" customFormat="1" x14ac:dyDescent="0.4">
      <c r="A6728" t="s">
        <v>25540</v>
      </c>
      <c r="B6728" t="s">
        <v>25541</v>
      </c>
      <c r="C6728" t="s">
        <v>25542</v>
      </c>
      <c r="D6728" t="s">
        <v>25543</v>
      </c>
    </row>
    <row r="6729" spans="1:4" customFormat="1" x14ac:dyDescent="0.4">
      <c r="A6729" t="s">
        <v>25544</v>
      </c>
      <c r="B6729" t="s">
        <v>25545</v>
      </c>
      <c r="C6729" t="s">
        <v>25546</v>
      </c>
      <c r="D6729" t="s">
        <v>25547</v>
      </c>
    </row>
    <row r="6730" spans="1:4" customFormat="1" x14ac:dyDescent="0.4">
      <c r="A6730" t="s">
        <v>25548</v>
      </c>
      <c r="B6730" t="s">
        <v>25549</v>
      </c>
      <c r="C6730" t="s">
        <v>25550</v>
      </c>
      <c r="D6730" t="s">
        <v>25551</v>
      </c>
    </row>
    <row r="6731" spans="1:4" customFormat="1" x14ac:dyDescent="0.4">
      <c r="A6731" t="s">
        <v>25552</v>
      </c>
      <c r="B6731" t="s">
        <v>25553</v>
      </c>
      <c r="C6731" t="s">
        <v>25554</v>
      </c>
      <c r="D6731" t="s">
        <v>25555</v>
      </c>
    </row>
    <row r="6732" spans="1:4" customFormat="1" x14ac:dyDescent="0.4">
      <c r="A6732" t="s">
        <v>25556</v>
      </c>
      <c r="B6732" t="s">
        <v>25557</v>
      </c>
      <c r="C6732" t="s">
        <v>25144</v>
      </c>
      <c r="D6732" t="s">
        <v>25558</v>
      </c>
    </row>
    <row r="6733" spans="1:4" customFormat="1" x14ac:dyDescent="0.4">
      <c r="A6733" t="s">
        <v>25559</v>
      </c>
      <c r="B6733" t="s">
        <v>25560</v>
      </c>
      <c r="C6733" t="s">
        <v>25561</v>
      </c>
      <c r="D6733" t="s">
        <v>25562</v>
      </c>
    </row>
    <row r="6734" spans="1:4" customFormat="1" x14ac:dyDescent="0.4">
      <c r="A6734" t="s">
        <v>25563</v>
      </c>
      <c r="B6734" t="s">
        <v>25564</v>
      </c>
      <c r="C6734" t="s">
        <v>25565</v>
      </c>
      <c r="D6734" t="s">
        <v>25566</v>
      </c>
    </row>
    <row r="6735" spans="1:4" customFormat="1" x14ac:dyDescent="0.4">
      <c r="A6735" t="s">
        <v>25567</v>
      </c>
      <c r="B6735" t="s">
        <v>25568</v>
      </c>
      <c r="C6735" t="s">
        <v>25569</v>
      </c>
      <c r="D6735" t="s">
        <v>25570</v>
      </c>
    </row>
    <row r="6736" spans="1:4" customFormat="1" x14ac:dyDescent="0.4">
      <c r="A6736" t="s">
        <v>25571</v>
      </c>
      <c r="B6736" t="s">
        <v>25572</v>
      </c>
      <c r="C6736" t="s">
        <v>25573</v>
      </c>
      <c r="D6736" t="s">
        <v>25574</v>
      </c>
    </row>
    <row r="6737" spans="1:4" customFormat="1" x14ac:dyDescent="0.4">
      <c r="A6737" t="s">
        <v>25575</v>
      </c>
      <c r="B6737" t="s">
        <v>25576</v>
      </c>
      <c r="C6737" t="s">
        <v>25577</v>
      </c>
      <c r="D6737" t="s">
        <v>25575</v>
      </c>
    </row>
    <row r="6738" spans="1:4" customFormat="1" x14ac:dyDescent="0.4">
      <c r="A6738" t="s">
        <v>25578</v>
      </c>
      <c r="B6738" t="s">
        <v>25579</v>
      </c>
      <c r="C6738" t="s">
        <v>25580</v>
      </c>
      <c r="D6738" t="s">
        <v>25581</v>
      </c>
    </row>
    <row r="6739" spans="1:4" customFormat="1" x14ac:dyDescent="0.4">
      <c r="A6739" t="s">
        <v>25582</v>
      </c>
      <c r="B6739" t="s">
        <v>25583</v>
      </c>
      <c r="C6739" t="s">
        <v>25584</v>
      </c>
      <c r="D6739" t="s">
        <v>25585</v>
      </c>
    </row>
    <row r="6740" spans="1:4" customFormat="1" x14ac:dyDescent="0.4">
      <c r="A6740" t="s">
        <v>25586</v>
      </c>
      <c r="B6740" t="s">
        <v>25587</v>
      </c>
      <c r="C6740" t="s">
        <v>25588</v>
      </c>
      <c r="D6740" t="s">
        <v>25589</v>
      </c>
    </row>
    <row r="6741" spans="1:4" customFormat="1" x14ac:dyDescent="0.4">
      <c r="A6741" t="s">
        <v>25590</v>
      </c>
      <c r="B6741" t="s">
        <v>25591</v>
      </c>
      <c r="C6741" t="s">
        <v>25592</v>
      </c>
      <c r="D6741" t="s">
        <v>25593</v>
      </c>
    </row>
    <row r="6742" spans="1:4" customFormat="1" x14ac:dyDescent="0.4">
      <c r="A6742" t="s">
        <v>25594</v>
      </c>
      <c r="B6742" t="s">
        <v>25595</v>
      </c>
      <c r="C6742" t="s">
        <v>25596</v>
      </c>
      <c r="D6742" t="s">
        <v>25597</v>
      </c>
    </row>
    <row r="6743" spans="1:4" customFormat="1" x14ac:dyDescent="0.4">
      <c r="A6743" t="s">
        <v>25598</v>
      </c>
      <c r="B6743" t="s">
        <v>25599</v>
      </c>
      <c r="C6743" t="s">
        <v>25600</v>
      </c>
      <c r="D6743" t="s">
        <v>25601</v>
      </c>
    </row>
    <row r="6744" spans="1:4" customFormat="1" x14ac:dyDescent="0.4">
      <c r="A6744" t="s">
        <v>25598</v>
      </c>
      <c r="B6744" t="s">
        <v>25602</v>
      </c>
      <c r="C6744" t="s">
        <v>25603</v>
      </c>
      <c r="D6744" t="s">
        <v>25604</v>
      </c>
    </row>
    <row r="6745" spans="1:4" customFormat="1" x14ac:dyDescent="0.4">
      <c r="A6745" t="s">
        <v>25605</v>
      </c>
      <c r="B6745" t="s">
        <v>25606</v>
      </c>
      <c r="C6745" t="s">
        <v>25607</v>
      </c>
      <c r="D6745" t="s">
        <v>25608</v>
      </c>
    </row>
    <row r="6746" spans="1:4" customFormat="1" x14ac:dyDescent="0.4">
      <c r="A6746" t="s">
        <v>25605</v>
      </c>
      <c r="B6746" t="s">
        <v>25609</v>
      </c>
      <c r="C6746" t="s">
        <v>25610</v>
      </c>
      <c r="D6746" t="s">
        <v>25611</v>
      </c>
    </row>
    <row r="6747" spans="1:4" customFormat="1" x14ac:dyDescent="0.4">
      <c r="A6747" t="s">
        <v>25612</v>
      </c>
      <c r="B6747" t="s">
        <v>25613</v>
      </c>
      <c r="C6747" t="s">
        <v>25614</v>
      </c>
      <c r="D6747" t="s">
        <v>25615</v>
      </c>
    </row>
    <row r="6748" spans="1:4" customFormat="1" x14ac:dyDescent="0.4">
      <c r="A6748" t="s">
        <v>25616</v>
      </c>
      <c r="B6748" t="s">
        <v>25617</v>
      </c>
      <c r="C6748" t="s">
        <v>25618</v>
      </c>
      <c r="D6748" t="s">
        <v>25619</v>
      </c>
    </row>
    <row r="6749" spans="1:4" customFormat="1" x14ac:dyDescent="0.4">
      <c r="A6749" t="s">
        <v>25620</v>
      </c>
      <c r="B6749" t="s">
        <v>25621</v>
      </c>
      <c r="C6749" t="s">
        <v>25622</v>
      </c>
      <c r="D6749" t="s">
        <v>25623</v>
      </c>
    </row>
    <row r="6750" spans="1:4" customFormat="1" x14ac:dyDescent="0.4">
      <c r="A6750" t="s">
        <v>25624</v>
      </c>
      <c r="B6750" t="s">
        <v>25625</v>
      </c>
      <c r="C6750" t="s">
        <v>15137</v>
      </c>
      <c r="D6750" t="s">
        <v>25626</v>
      </c>
    </row>
    <row r="6751" spans="1:4" customFormat="1" x14ac:dyDescent="0.4">
      <c r="A6751" t="s">
        <v>25627</v>
      </c>
      <c r="B6751" t="s">
        <v>25628</v>
      </c>
      <c r="C6751" t="s">
        <v>25629</v>
      </c>
      <c r="D6751" t="s">
        <v>25630</v>
      </c>
    </row>
    <row r="6752" spans="1:4" customFormat="1" x14ac:dyDescent="0.4">
      <c r="A6752" t="s">
        <v>25631</v>
      </c>
      <c r="B6752" t="s">
        <v>25632</v>
      </c>
      <c r="C6752" t="s">
        <v>25633</v>
      </c>
      <c r="D6752" t="s">
        <v>25634</v>
      </c>
    </row>
    <row r="6753" spans="1:4" customFormat="1" x14ac:dyDescent="0.4">
      <c r="A6753" t="s">
        <v>25635</v>
      </c>
      <c r="B6753" t="s">
        <v>25636</v>
      </c>
      <c r="C6753" t="s">
        <v>25637</v>
      </c>
      <c r="D6753" t="s">
        <v>25638</v>
      </c>
    </row>
    <row r="6754" spans="1:4" customFormat="1" x14ac:dyDescent="0.4">
      <c r="A6754" t="s">
        <v>25639</v>
      </c>
      <c r="B6754" t="s">
        <v>25640</v>
      </c>
      <c r="C6754" t="s">
        <v>25641</v>
      </c>
      <c r="D6754" t="s">
        <v>25642</v>
      </c>
    </row>
    <row r="6755" spans="1:4" customFormat="1" x14ac:dyDescent="0.4">
      <c r="A6755" t="s">
        <v>25643</v>
      </c>
      <c r="B6755" t="s">
        <v>25644</v>
      </c>
      <c r="C6755" t="s">
        <v>25584</v>
      </c>
      <c r="D6755" t="s">
        <v>25645</v>
      </c>
    </row>
    <row r="6756" spans="1:4" customFormat="1" x14ac:dyDescent="0.4">
      <c r="A6756" t="s">
        <v>25646</v>
      </c>
      <c r="B6756" t="s">
        <v>25647</v>
      </c>
      <c r="C6756" t="s">
        <v>25648</v>
      </c>
      <c r="D6756" t="s">
        <v>25649</v>
      </c>
    </row>
    <row r="6757" spans="1:4" customFormat="1" x14ac:dyDescent="0.4">
      <c r="A6757" t="s">
        <v>25650</v>
      </c>
      <c r="B6757" t="s">
        <v>25651</v>
      </c>
      <c r="C6757" t="s">
        <v>25652</v>
      </c>
      <c r="D6757" t="s">
        <v>25653</v>
      </c>
    </row>
    <row r="6758" spans="1:4" customFormat="1" x14ac:dyDescent="0.4">
      <c r="A6758" t="s">
        <v>25654</v>
      </c>
      <c r="B6758" t="s">
        <v>25655</v>
      </c>
      <c r="C6758" t="s">
        <v>25656</v>
      </c>
      <c r="D6758" t="s">
        <v>25657</v>
      </c>
    </row>
    <row r="6759" spans="1:4" customFormat="1" x14ac:dyDescent="0.4">
      <c r="A6759" t="s">
        <v>25658</v>
      </c>
      <c r="B6759" t="s">
        <v>25659</v>
      </c>
      <c r="C6759" t="s">
        <v>25660</v>
      </c>
      <c r="D6759" t="s">
        <v>25661</v>
      </c>
    </row>
    <row r="6760" spans="1:4" customFormat="1" x14ac:dyDescent="0.4">
      <c r="A6760" t="s">
        <v>25662</v>
      </c>
      <c r="B6760" t="s">
        <v>25663</v>
      </c>
      <c r="C6760" t="s">
        <v>25664</v>
      </c>
      <c r="D6760" t="s">
        <v>25665</v>
      </c>
    </row>
    <row r="6761" spans="1:4" customFormat="1" x14ac:dyDescent="0.4">
      <c r="A6761" t="s">
        <v>25666</v>
      </c>
      <c r="B6761" t="s">
        <v>25667</v>
      </c>
      <c r="C6761" t="s">
        <v>25668</v>
      </c>
      <c r="D6761" t="s">
        <v>25669</v>
      </c>
    </row>
    <row r="6762" spans="1:4" customFormat="1" x14ac:dyDescent="0.4">
      <c r="A6762" t="s">
        <v>25670</v>
      </c>
      <c r="B6762" t="s">
        <v>25671</v>
      </c>
      <c r="C6762" t="s">
        <v>25672</v>
      </c>
      <c r="D6762" t="s">
        <v>25673</v>
      </c>
    </row>
    <row r="6763" spans="1:4" customFormat="1" x14ac:dyDescent="0.4">
      <c r="A6763" t="s">
        <v>25674</v>
      </c>
      <c r="B6763" t="s">
        <v>25675</v>
      </c>
      <c r="C6763" t="s">
        <v>25676</v>
      </c>
      <c r="D6763" t="s">
        <v>25674</v>
      </c>
    </row>
    <row r="6764" spans="1:4" customFormat="1" x14ac:dyDescent="0.4">
      <c r="A6764" t="s">
        <v>25677</v>
      </c>
      <c r="B6764" t="s">
        <v>25678</v>
      </c>
      <c r="C6764" t="s">
        <v>25679</v>
      </c>
      <c r="D6764" t="s">
        <v>25680</v>
      </c>
    </row>
    <row r="6765" spans="1:4" customFormat="1" x14ac:dyDescent="0.4">
      <c r="A6765" t="s">
        <v>25681</v>
      </c>
      <c r="B6765" t="s">
        <v>25682</v>
      </c>
      <c r="C6765" t="s">
        <v>25683</v>
      </c>
      <c r="D6765" t="s">
        <v>25684</v>
      </c>
    </row>
    <row r="6766" spans="1:4" customFormat="1" x14ac:dyDescent="0.4">
      <c r="A6766" t="s">
        <v>25685</v>
      </c>
      <c r="B6766" t="s">
        <v>25686</v>
      </c>
      <c r="C6766" t="s">
        <v>25687</v>
      </c>
      <c r="D6766" t="s">
        <v>25688</v>
      </c>
    </row>
    <row r="6767" spans="1:4" customFormat="1" x14ac:dyDescent="0.4">
      <c r="A6767" t="s">
        <v>25689</v>
      </c>
      <c r="B6767" t="s">
        <v>25690</v>
      </c>
      <c r="C6767" t="s">
        <v>25691</v>
      </c>
      <c r="D6767" t="s">
        <v>25692</v>
      </c>
    </row>
    <row r="6768" spans="1:4" customFormat="1" x14ac:dyDescent="0.4">
      <c r="A6768" t="s">
        <v>25693</v>
      </c>
      <c r="B6768" t="s">
        <v>25694</v>
      </c>
      <c r="C6768" t="s">
        <v>10315</v>
      </c>
      <c r="D6768" t="s">
        <v>25695</v>
      </c>
    </row>
    <row r="6769" spans="1:4" customFormat="1" x14ac:dyDescent="0.4">
      <c r="A6769" t="s">
        <v>25696</v>
      </c>
      <c r="B6769" t="s">
        <v>25697</v>
      </c>
      <c r="C6769" t="s">
        <v>25698</v>
      </c>
      <c r="D6769" t="s">
        <v>25699</v>
      </c>
    </row>
    <row r="6770" spans="1:4" customFormat="1" x14ac:dyDescent="0.4">
      <c r="A6770" t="s">
        <v>25700</v>
      </c>
      <c r="B6770" t="s">
        <v>25701</v>
      </c>
      <c r="C6770" t="s">
        <v>25702</v>
      </c>
      <c r="D6770" t="s">
        <v>25703</v>
      </c>
    </row>
    <row r="6771" spans="1:4" customFormat="1" x14ac:dyDescent="0.4">
      <c r="A6771" t="s">
        <v>25704</v>
      </c>
      <c r="B6771" t="s">
        <v>25705</v>
      </c>
      <c r="C6771" t="s">
        <v>5194</v>
      </c>
      <c r="D6771" t="s">
        <v>25706</v>
      </c>
    </row>
    <row r="6772" spans="1:4" customFormat="1" x14ac:dyDescent="0.4">
      <c r="A6772" t="s">
        <v>25707</v>
      </c>
      <c r="B6772" t="s">
        <v>25708</v>
      </c>
      <c r="C6772" t="s">
        <v>25709</v>
      </c>
      <c r="D6772" t="s">
        <v>25710</v>
      </c>
    </row>
    <row r="6773" spans="1:4" customFormat="1" x14ac:dyDescent="0.4">
      <c r="A6773" t="s">
        <v>25711</v>
      </c>
      <c r="B6773" t="s">
        <v>25712</v>
      </c>
      <c r="C6773" t="s">
        <v>25713</v>
      </c>
      <c r="D6773" t="s">
        <v>25711</v>
      </c>
    </row>
    <row r="6774" spans="1:4" customFormat="1" x14ac:dyDescent="0.4">
      <c r="A6774" t="s">
        <v>25714</v>
      </c>
      <c r="B6774" t="s">
        <v>25715</v>
      </c>
      <c r="C6774" t="s">
        <v>25716</v>
      </c>
      <c r="D6774" t="s">
        <v>25717</v>
      </c>
    </row>
    <row r="6775" spans="1:4" customFormat="1" x14ac:dyDescent="0.4">
      <c r="A6775" t="s">
        <v>25718</v>
      </c>
      <c r="B6775" t="s">
        <v>25719</v>
      </c>
      <c r="C6775" t="s">
        <v>8239</v>
      </c>
      <c r="D6775" t="s">
        <v>25720</v>
      </c>
    </row>
    <row r="6776" spans="1:4" customFormat="1" x14ac:dyDescent="0.4">
      <c r="A6776" t="s">
        <v>25721</v>
      </c>
      <c r="B6776" t="s">
        <v>25722</v>
      </c>
      <c r="C6776" t="s">
        <v>25723</v>
      </c>
      <c r="D6776" t="s">
        <v>25724</v>
      </c>
    </row>
    <row r="6777" spans="1:4" customFormat="1" x14ac:dyDescent="0.4">
      <c r="A6777" t="s">
        <v>25725</v>
      </c>
      <c r="B6777" t="s">
        <v>25726</v>
      </c>
      <c r="C6777" t="s">
        <v>25727</v>
      </c>
      <c r="D6777" t="s">
        <v>25728</v>
      </c>
    </row>
    <row r="6778" spans="1:4" customFormat="1" x14ac:dyDescent="0.4">
      <c r="A6778" t="s">
        <v>25729</v>
      </c>
      <c r="B6778" t="s">
        <v>25730</v>
      </c>
      <c r="C6778" t="s">
        <v>25731</v>
      </c>
      <c r="D6778" t="s">
        <v>25732</v>
      </c>
    </row>
    <row r="6779" spans="1:4" customFormat="1" x14ac:dyDescent="0.4">
      <c r="A6779" t="s">
        <v>25733</v>
      </c>
      <c r="B6779" t="s">
        <v>25734</v>
      </c>
      <c r="C6779" t="s">
        <v>25735</v>
      </c>
      <c r="D6779" t="s">
        <v>25736</v>
      </c>
    </row>
    <row r="6780" spans="1:4" customFormat="1" x14ac:dyDescent="0.4">
      <c r="A6780" t="s">
        <v>25737</v>
      </c>
      <c r="B6780" t="s">
        <v>25738</v>
      </c>
      <c r="C6780" t="s">
        <v>25739</v>
      </c>
      <c r="D6780" t="s">
        <v>25740</v>
      </c>
    </row>
    <row r="6781" spans="1:4" customFormat="1" x14ac:dyDescent="0.4">
      <c r="A6781" t="s">
        <v>25741</v>
      </c>
      <c r="B6781" t="s">
        <v>25742</v>
      </c>
      <c r="C6781" t="s">
        <v>25743</v>
      </c>
      <c r="D6781" t="s">
        <v>25744</v>
      </c>
    </row>
    <row r="6782" spans="1:4" customFormat="1" x14ac:dyDescent="0.4">
      <c r="A6782" t="s">
        <v>25745</v>
      </c>
      <c r="B6782" t="s">
        <v>25746</v>
      </c>
      <c r="C6782" t="s">
        <v>25747</v>
      </c>
      <c r="D6782" t="s">
        <v>25748</v>
      </c>
    </row>
    <row r="6783" spans="1:4" customFormat="1" x14ac:dyDescent="0.4">
      <c r="A6783" t="s">
        <v>25749</v>
      </c>
      <c r="B6783" t="s">
        <v>25750</v>
      </c>
      <c r="C6783" t="s">
        <v>25735</v>
      </c>
      <c r="D6783" t="s">
        <v>25751</v>
      </c>
    </row>
    <row r="6784" spans="1:4" customFormat="1" x14ac:dyDescent="0.4">
      <c r="A6784" t="s">
        <v>25752</v>
      </c>
      <c r="B6784" t="s">
        <v>25753</v>
      </c>
      <c r="C6784" t="s">
        <v>25754</v>
      </c>
      <c r="D6784" t="s">
        <v>25755</v>
      </c>
    </row>
    <row r="6785" spans="1:4" customFormat="1" x14ac:dyDescent="0.4">
      <c r="A6785" t="s">
        <v>25756</v>
      </c>
      <c r="B6785" t="s">
        <v>25757</v>
      </c>
      <c r="C6785" t="s">
        <v>25758</v>
      </c>
      <c r="D6785" t="s">
        <v>25759</v>
      </c>
    </row>
    <row r="6786" spans="1:4" customFormat="1" x14ac:dyDescent="0.4">
      <c r="A6786" t="s">
        <v>25760</v>
      </c>
      <c r="B6786" t="s">
        <v>25761</v>
      </c>
      <c r="C6786" t="s">
        <v>25762</v>
      </c>
      <c r="D6786" t="s">
        <v>25763</v>
      </c>
    </row>
    <row r="6787" spans="1:4" customFormat="1" x14ac:dyDescent="0.4">
      <c r="A6787" t="s">
        <v>25764</v>
      </c>
      <c r="B6787" t="s">
        <v>25765</v>
      </c>
      <c r="C6787" t="s">
        <v>25766</v>
      </c>
      <c r="D6787" t="s">
        <v>25766</v>
      </c>
    </row>
    <row r="6788" spans="1:4" customFormat="1" x14ac:dyDescent="0.4">
      <c r="A6788" t="s">
        <v>25767</v>
      </c>
      <c r="B6788" t="s">
        <v>25768</v>
      </c>
      <c r="C6788" t="s">
        <v>25769</v>
      </c>
      <c r="D6788" t="s">
        <v>25770</v>
      </c>
    </row>
    <row r="6789" spans="1:4" customFormat="1" x14ac:dyDescent="0.4">
      <c r="A6789" t="s">
        <v>25771</v>
      </c>
      <c r="B6789" t="s">
        <v>25772</v>
      </c>
      <c r="C6789" t="s">
        <v>25773</v>
      </c>
      <c r="D6789" t="s">
        <v>25774</v>
      </c>
    </row>
    <row r="6790" spans="1:4" customFormat="1" x14ac:dyDescent="0.4">
      <c r="A6790" t="s">
        <v>25775</v>
      </c>
      <c r="B6790" t="s">
        <v>25776</v>
      </c>
      <c r="C6790" t="s">
        <v>25777</v>
      </c>
      <c r="D6790" t="s">
        <v>25778</v>
      </c>
    </row>
    <row r="6791" spans="1:4" customFormat="1" x14ac:dyDescent="0.4">
      <c r="A6791" t="s">
        <v>25779</v>
      </c>
      <c r="B6791" t="s">
        <v>25780</v>
      </c>
      <c r="C6791" t="s">
        <v>25781</v>
      </c>
      <c r="D6791" t="s">
        <v>25782</v>
      </c>
    </row>
    <row r="6792" spans="1:4" customFormat="1" x14ac:dyDescent="0.4">
      <c r="A6792" t="s">
        <v>25783</v>
      </c>
      <c r="B6792" t="s">
        <v>25784</v>
      </c>
      <c r="C6792" t="s">
        <v>25785</v>
      </c>
      <c r="D6792" t="s">
        <v>25786</v>
      </c>
    </row>
    <row r="6793" spans="1:4" customFormat="1" x14ac:dyDescent="0.4">
      <c r="A6793" t="s">
        <v>25787</v>
      </c>
      <c r="B6793" t="s">
        <v>25788</v>
      </c>
      <c r="C6793" t="s">
        <v>25789</v>
      </c>
      <c r="D6793" t="s">
        <v>25790</v>
      </c>
    </row>
    <row r="6794" spans="1:4" customFormat="1" x14ac:dyDescent="0.4">
      <c r="A6794" t="s">
        <v>25791</v>
      </c>
      <c r="B6794" t="s">
        <v>25792</v>
      </c>
      <c r="C6794" t="s">
        <v>25793</v>
      </c>
      <c r="D6794" t="s">
        <v>25794</v>
      </c>
    </row>
    <row r="6795" spans="1:4" customFormat="1" x14ac:dyDescent="0.4">
      <c r="A6795" t="s">
        <v>25795</v>
      </c>
      <c r="B6795" t="s">
        <v>25796</v>
      </c>
      <c r="C6795" t="s">
        <v>25797</v>
      </c>
      <c r="D6795" t="s">
        <v>25795</v>
      </c>
    </row>
    <row r="6796" spans="1:4" customFormat="1" x14ac:dyDescent="0.4">
      <c r="A6796" t="s">
        <v>25798</v>
      </c>
      <c r="B6796" t="s">
        <v>25799</v>
      </c>
      <c r="C6796" t="s">
        <v>25800</v>
      </c>
      <c r="D6796" t="s">
        <v>25801</v>
      </c>
    </row>
    <row r="6797" spans="1:4" customFormat="1" x14ac:dyDescent="0.4">
      <c r="A6797" t="s">
        <v>25802</v>
      </c>
      <c r="B6797" t="s">
        <v>25803</v>
      </c>
      <c r="C6797" t="s">
        <v>25804</v>
      </c>
      <c r="D6797" t="s">
        <v>25805</v>
      </c>
    </row>
    <row r="6798" spans="1:4" customFormat="1" x14ac:dyDescent="0.4">
      <c r="A6798" t="s">
        <v>25806</v>
      </c>
      <c r="B6798" t="s">
        <v>25807</v>
      </c>
      <c r="C6798" t="s">
        <v>25808</v>
      </c>
      <c r="D6798" t="s">
        <v>25806</v>
      </c>
    </row>
    <row r="6799" spans="1:4" customFormat="1" x14ac:dyDescent="0.4">
      <c r="A6799" t="s">
        <v>25809</v>
      </c>
      <c r="B6799" t="s">
        <v>25810</v>
      </c>
      <c r="C6799" t="s">
        <v>25811</v>
      </c>
      <c r="D6799" t="s">
        <v>25812</v>
      </c>
    </row>
    <row r="6800" spans="1:4" customFormat="1" x14ac:dyDescent="0.4">
      <c r="A6800" t="s">
        <v>25813</v>
      </c>
      <c r="B6800" t="s">
        <v>25814</v>
      </c>
      <c r="C6800" t="s">
        <v>25815</v>
      </c>
      <c r="D6800" t="s">
        <v>25813</v>
      </c>
    </row>
    <row r="6801" spans="1:4" customFormat="1" x14ac:dyDescent="0.4">
      <c r="A6801" t="s">
        <v>25816</v>
      </c>
      <c r="B6801" t="s">
        <v>25817</v>
      </c>
      <c r="C6801" t="s">
        <v>25818</v>
      </c>
      <c r="D6801" t="s">
        <v>25819</v>
      </c>
    </row>
    <row r="6802" spans="1:4" customFormat="1" x14ac:dyDescent="0.4">
      <c r="A6802" t="s">
        <v>25820</v>
      </c>
      <c r="B6802" t="s">
        <v>25821</v>
      </c>
      <c r="C6802" t="s">
        <v>25822</v>
      </c>
      <c r="D6802" t="s">
        <v>25823</v>
      </c>
    </row>
    <row r="6803" spans="1:4" customFormat="1" x14ac:dyDescent="0.4">
      <c r="A6803" t="s">
        <v>25824</v>
      </c>
      <c r="B6803" t="s">
        <v>25825</v>
      </c>
      <c r="C6803" t="s">
        <v>25826</v>
      </c>
      <c r="D6803" t="s">
        <v>25827</v>
      </c>
    </row>
    <row r="6804" spans="1:4" customFormat="1" x14ac:dyDescent="0.4">
      <c r="A6804" t="s">
        <v>25828</v>
      </c>
      <c r="B6804" t="s">
        <v>25829</v>
      </c>
      <c r="C6804" t="s">
        <v>25830</v>
      </c>
      <c r="D6804" t="s">
        <v>25831</v>
      </c>
    </row>
    <row r="6805" spans="1:4" customFormat="1" x14ac:dyDescent="0.4">
      <c r="A6805" t="s">
        <v>25832</v>
      </c>
      <c r="B6805" t="s">
        <v>25833</v>
      </c>
      <c r="C6805" t="s">
        <v>25834</v>
      </c>
      <c r="D6805" t="s">
        <v>25835</v>
      </c>
    </row>
    <row r="6806" spans="1:4" customFormat="1" x14ac:dyDescent="0.4">
      <c r="A6806" t="s">
        <v>25836</v>
      </c>
      <c r="B6806" t="s">
        <v>25837</v>
      </c>
      <c r="C6806" t="s">
        <v>25838</v>
      </c>
      <c r="D6806" t="s">
        <v>25836</v>
      </c>
    </row>
    <row r="6807" spans="1:4" customFormat="1" x14ac:dyDescent="0.4">
      <c r="A6807" t="s">
        <v>25839</v>
      </c>
      <c r="B6807" t="s">
        <v>25840</v>
      </c>
      <c r="C6807" t="s">
        <v>25841</v>
      </c>
      <c r="D6807" t="s">
        <v>25842</v>
      </c>
    </row>
    <row r="6808" spans="1:4" customFormat="1" x14ac:dyDescent="0.4">
      <c r="A6808" t="s">
        <v>25843</v>
      </c>
      <c r="B6808" t="s">
        <v>25844</v>
      </c>
      <c r="C6808" t="s">
        <v>25845</v>
      </c>
      <c r="D6808" t="s">
        <v>25846</v>
      </c>
    </row>
    <row r="6809" spans="1:4" customFormat="1" x14ac:dyDescent="0.4">
      <c r="A6809" t="s">
        <v>25847</v>
      </c>
      <c r="B6809" t="s">
        <v>25848</v>
      </c>
      <c r="C6809" t="s">
        <v>25849</v>
      </c>
      <c r="D6809" t="s">
        <v>25850</v>
      </c>
    </row>
    <row r="6810" spans="1:4" customFormat="1" x14ac:dyDescent="0.4">
      <c r="A6810" t="s">
        <v>25851</v>
      </c>
      <c r="B6810" t="s">
        <v>25852</v>
      </c>
      <c r="C6810" t="s">
        <v>17583</v>
      </c>
      <c r="D6810" t="s">
        <v>25853</v>
      </c>
    </row>
    <row r="6811" spans="1:4" customFormat="1" x14ac:dyDescent="0.4">
      <c r="A6811" t="s">
        <v>25854</v>
      </c>
      <c r="B6811" t="s">
        <v>25855</v>
      </c>
      <c r="C6811" t="s">
        <v>25856</v>
      </c>
      <c r="D6811" t="s">
        <v>25857</v>
      </c>
    </row>
    <row r="6812" spans="1:4" customFormat="1" x14ac:dyDescent="0.4">
      <c r="A6812" t="s">
        <v>25858</v>
      </c>
      <c r="B6812" t="s">
        <v>25859</v>
      </c>
      <c r="C6812" t="s">
        <v>25860</v>
      </c>
      <c r="D6812" t="s">
        <v>25861</v>
      </c>
    </row>
    <row r="6813" spans="1:4" customFormat="1" x14ac:dyDescent="0.4">
      <c r="A6813" t="s">
        <v>25862</v>
      </c>
      <c r="B6813" t="s">
        <v>25863</v>
      </c>
      <c r="C6813" t="s">
        <v>25864</v>
      </c>
      <c r="D6813" t="s">
        <v>25862</v>
      </c>
    </row>
    <row r="6814" spans="1:4" customFormat="1" x14ac:dyDescent="0.4">
      <c r="A6814" t="s">
        <v>25865</v>
      </c>
      <c r="B6814" t="s">
        <v>25866</v>
      </c>
      <c r="C6814" t="s">
        <v>7785</v>
      </c>
      <c r="D6814" t="s">
        <v>25867</v>
      </c>
    </row>
    <row r="6815" spans="1:4" customFormat="1" x14ac:dyDescent="0.4">
      <c r="A6815" t="s">
        <v>25868</v>
      </c>
      <c r="B6815" t="s">
        <v>25869</v>
      </c>
      <c r="C6815" t="s">
        <v>25870</v>
      </c>
      <c r="D6815" t="s">
        <v>25871</v>
      </c>
    </row>
    <row r="6816" spans="1:4" customFormat="1" x14ac:dyDescent="0.4">
      <c r="A6816" t="s">
        <v>25872</v>
      </c>
      <c r="B6816" t="s">
        <v>25873</v>
      </c>
      <c r="C6816" t="s">
        <v>24411</v>
      </c>
      <c r="D6816" t="s">
        <v>25874</v>
      </c>
    </row>
    <row r="6817" spans="1:4" customFormat="1" x14ac:dyDescent="0.4">
      <c r="A6817" t="s">
        <v>25875</v>
      </c>
      <c r="B6817" t="s">
        <v>25876</v>
      </c>
      <c r="C6817" t="s">
        <v>25877</v>
      </c>
      <c r="D6817" t="s">
        <v>25878</v>
      </c>
    </row>
    <row r="6818" spans="1:4" customFormat="1" x14ac:dyDescent="0.4">
      <c r="A6818" t="s">
        <v>25879</v>
      </c>
      <c r="B6818" t="s">
        <v>25880</v>
      </c>
      <c r="C6818" t="s">
        <v>25881</v>
      </c>
      <c r="D6818" t="s">
        <v>25882</v>
      </c>
    </row>
    <row r="6819" spans="1:4" customFormat="1" x14ac:dyDescent="0.4">
      <c r="A6819" t="s">
        <v>25883</v>
      </c>
      <c r="B6819" t="s">
        <v>25884</v>
      </c>
      <c r="C6819" t="s">
        <v>25885</v>
      </c>
      <c r="D6819" t="s">
        <v>25886</v>
      </c>
    </row>
    <row r="6820" spans="1:4" customFormat="1" x14ac:dyDescent="0.4">
      <c r="A6820" t="s">
        <v>25887</v>
      </c>
      <c r="B6820" t="s">
        <v>25888</v>
      </c>
      <c r="C6820" t="s">
        <v>25889</v>
      </c>
      <c r="D6820" t="s">
        <v>25890</v>
      </c>
    </row>
    <row r="6821" spans="1:4" customFormat="1" x14ac:dyDescent="0.4">
      <c r="A6821" t="s">
        <v>25891</v>
      </c>
      <c r="B6821" t="s">
        <v>25892</v>
      </c>
      <c r="C6821" t="s">
        <v>25893</v>
      </c>
      <c r="D6821" t="s">
        <v>25891</v>
      </c>
    </row>
    <row r="6822" spans="1:4" customFormat="1" x14ac:dyDescent="0.4">
      <c r="A6822" t="s">
        <v>25894</v>
      </c>
      <c r="B6822" t="s">
        <v>25895</v>
      </c>
      <c r="C6822" t="s">
        <v>25896</v>
      </c>
      <c r="D6822" t="s">
        <v>25897</v>
      </c>
    </row>
    <row r="6823" spans="1:4" customFormat="1" x14ac:dyDescent="0.4">
      <c r="A6823" t="s">
        <v>25898</v>
      </c>
      <c r="B6823" t="s">
        <v>25899</v>
      </c>
      <c r="C6823" t="s">
        <v>25900</v>
      </c>
      <c r="D6823" t="s">
        <v>25901</v>
      </c>
    </row>
    <row r="6824" spans="1:4" customFormat="1" x14ac:dyDescent="0.4">
      <c r="A6824" t="s">
        <v>25902</v>
      </c>
      <c r="B6824" t="s">
        <v>25903</v>
      </c>
      <c r="C6824" t="s">
        <v>25904</v>
      </c>
      <c r="D6824" t="s">
        <v>25905</v>
      </c>
    </row>
    <row r="6825" spans="1:4" customFormat="1" x14ac:dyDescent="0.4">
      <c r="A6825" t="s">
        <v>25906</v>
      </c>
      <c r="B6825" t="s">
        <v>25907</v>
      </c>
      <c r="C6825" t="s">
        <v>25908</v>
      </c>
      <c r="D6825" t="s">
        <v>25909</v>
      </c>
    </row>
    <row r="6826" spans="1:4" customFormat="1" x14ac:dyDescent="0.4">
      <c r="A6826" t="s">
        <v>25910</v>
      </c>
      <c r="B6826" t="s">
        <v>25911</v>
      </c>
      <c r="C6826" t="s">
        <v>25912</v>
      </c>
      <c r="D6826" t="s">
        <v>25913</v>
      </c>
    </row>
    <row r="6827" spans="1:4" customFormat="1" x14ac:dyDescent="0.4">
      <c r="A6827" t="s">
        <v>25914</v>
      </c>
      <c r="B6827" t="s">
        <v>25915</v>
      </c>
      <c r="C6827" t="s">
        <v>25916</v>
      </c>
      <c r="D6827" t="s">
        <v>25917</v>
      </c>
    </row>
    <row r="6828" spans="1:4" customFormat="1" x14ac:dyDescent="0.4">
      <c r="A6828" t="s">
        <v>25918</v>
      </c>
      <c r="B6828" t="s">
        <v>25919</v>
      </c>
      <c r="C6828" t="s">
        <v>25920</v>
      </c>
      <c r="D6828" t="s">
        <v>25921</v>
      </c>
    </row>
    <row r="6829" spans="1:4" customFormat="1" x14ac:dyDescent="0.4">
      <c r="A6829" t="s">
        <v>25922</v>
      </c>
      <c r="B6829" t="s">
        <v>25923</v>
      </c>
      <c r="C6829" t="s">
        <v>25924</v>
      </c>
      <c r="D6829" t="s">
        <v>25925</v>
      </c>
    </row>
    <row r="6830" spans="1:4" customFormat="1" x14ac:dyDescent="0.4">
      <c r="A6830" t="s">
        <v>25926</v>
      </c>
      <c r="B6830" t="s">
        <v>25927</v>
      </c>
      <c r="C6830" t="s">
        <v>14009</v>
      </c>
      <c r="D6830" t="s">
        <v>25928</v>
      </c>
    </row>
    <row r="6831" spans="1:4" customFormat="1" x14ac:dyDescent="0.4">
      <c r="A6831" t="s">
        <v>25929</v>
      </c>
      <c r="B6831" t="s">
        <v>25930</v>
      </c>
      <c r="C6831" t="s">
        <v>25931</v>
      </c>
      <c r="D6831" t="s">
        <v>25932</v>
      </c>
    </row>
    <row r="6832" spans="1:4" customFormat="1" x14ac:dyDescent="0.4">
      <c r="A6832" t="s">
        <v>25933</v>
      </c>
      <c r="B6832" t="s">
        <v>25934</v>
      </c>
      <c r="C6832" t="s">
        <v>25935</v>
      </c>
      <c r="D6832" t="s">
        <v>25936</v>
      </c>
    </row>
    <row r="6833" spans="1:4" customFormat="1" x14ac:dyDescent="0.4">
      <c r="A6833" t="s">
        <v>25937</v>
      </c>
      <c r="B6833" t="s">
        <v>25938</v>
      </c>
      <c r="C6833" t="s">
        <v>25939</v>
      </c>
      <c r="D6833" t="s">
        <v>25940</v>
      </c>
    </row>
    <row r="6834" spans="1:4" customFormat="1" x14ac:dyDescent="0.4">
      <c r="A6834" t="s">
        <v>25941</v>
      </c>
      <c r="B6834" t="s">
        <v>25942</v>
      </c>
      <c r="C6834" t="s">
        <v>15950</v>
      </c>
      <c r="D6834" t="s">
        <v>25943</v>
      </c>
    </row>
    <row r="6835" spans="1:4" customFormat="1" x14ac:dyDescent="0.4">
      <c r="A6835" t="s">
        <v>25944</v>
      </c>
      <c r="B6835" t="s">
        <v>25945</v>
      </c>
      <c r="C6835" t="s">
        <v>25946</v>
      </c>
      <c r="D6835" t="s">
        <v>25947</v>
      </c>
    </row>
    <row r="6836" spans="1:4" customFormat="1" x14ac:dyDescent="0.4">
      <c r="A6836" t="s">
        <v>25948</v>
      </c>
      <c r="B6836" t="s">
        <v>25949</v>
      </c>
      <c r="C6836" t="s">
        <v>25950</v>
      </c>
      <c r="D6836" t="s">
        <v>25948</v>
      </c>
    </row>
    <row r="6837" spans="1:4" customFormat="1" x14ac:dyDescent="0.4">
      <c r="A6837" t="s">
        <v>25951</v>
      </c>
      <c r="B6837" t="s">
        <v>25952</v>
      </c>
      <c r="C6837" t="s">
        <v>25953</v>
      </c>
      <c r="D6837" t="s">
        <v>25951</v>
      </c>
    </row>
    <row r="6838" spans="1:4" customFormat="1" x14ac:dyDescent="0.4">
      <c r="A6838" t="s">
        <v>25954</v>
      </c>
      <c r="B6838" t="s">
        <v>25955</v>
      </c>
      <c r="C6838" t="s">
        <v>25956</v>
      </c>
      <c r="D6838" t="s">
        <v>25954</v>
      </c>
    </row>
    <row r="6839" spans="1:4" customFormat="1" x14ac:dyDescent="0.4">
      <c r="A6839" t="s">
        <v>25957</v>
      </c>
      <c r="B6839" t="s">
        <v>25958</v>
      </c>
      <c r="C6839" t="s">
        <v>25959</v>
      </c>
      <c r="D6839" t="s">
        <v>25960</v>
      </c>
    </row>
    <row r="6840" spans="1:4" customFormat="1" x14ac:dyDescent="0.4">
      <c r="A6840" t="s">
        <v>25961</v>
      </c>
      <c r="B6840" t="s">
        <v>25962</v>
      </c>
      <c r="C6840" t="s">
        <v>25963</v>
      </c>
      <c r="D6840" t="s">
        <v>25964</v>
      </c>
    </row>
    <row r="6841" spans="1:4" customFormat="1" x14ac:dyDescent="0.4">
      <c r="A6841" t="s">
        <v>25965</v>
      </c>
      <c r="B6841" t="s">
        <v>25966</v>
      </c>
      <c r="C6841" t="s">
        <v>25967</v>
      </c>
      <c r="D6841" t="s">
        <v>25968</v>
      </c>
    </row>
    <row r="6842" spans="1:4" customFormat="1" x14ac:dyDescent="0.4">
      <c r="A6842" t="s">
        <v>25969</v>
      </c>
      <c r="B6842" t="s">
        <v>25970</v>
      </c>
      <c r="C6842" t="s">
        <v>16546</v>
      </c>
      <c r="D6842" t="s">
        <v>25971</v>
      </c>
    </row>
    <row r="6843" spans="1:4" customFormat="1" x14ac:dyDescent="0.4">
      <c r="A6843" t="s">
        <v>25972</v>
      </c>
      <c r="B6843" t="s">
        <v>25973</v>
      </c>
      <c r="C6843" t="s">
        <v>25974</v>
      </c>
      <c r="D6843" t="s">
        <v>25975</v>
      </c>
    </row>
    <row r="6844" spans="1:4" customFormat="1" x14ac:dyDescent="0.4">
      <c r="A6844" t="s">
        <v>25976</v>
      </c>
      <c r="B6844" t="s">
        <v>25977</v>
      </c>
      <c r="C6844" t="s">
        <v>25978</v>
      </c>
      <c r="D6844" t="s">
        <v>25979</v>
      </c>
    </row>
    <row r="6845" spans="1:4" customFormat="1" x14ac:dyDescent="0.4">
      <c r="A6845" t="s">
        <v>25980</v>
      </c>
      <c r="B6845" t="s">
        <v>25981</v>
      </c>
      <c r="C6845" t="s">
        <v>25982</v>
      </c>
      <c r="D6845" t="s">
        <v>25983</v>
      </c>
    </row>
    <row r="6846" spans="1:4" customFormat="1" x14ac:dyDescent="0.4">
      <c r="A6846" t="s">
        <v>25984</v>
      </c>
      <c r="B6846" t="s">
        <v>25985</v>
      </c>
      <c r="C6846" t="s">
        <v>25986</v>
      </c>
      <c r="D6846" t="s">
        <v>25987</v>
      </c>
    </row>
    <row r="6847" spans="1:4" customFormat="1" x14ac:dyDescent="0.4">
      <c r="A6847" t="s">
        <v>25988</v>
      </c>
      <c r="B6847" t="s">
        <v>25989</v>
      </c>
      <c r="C6847" t="s">
        <v>25990</v>
      </c>
      <c r="D6847" t="s">
        <v>25991</v>
      </c>
    </row>
    <row r="6848" spans="1:4" customFormat="1" x14ac:dyDescent="0.4">
      <c r="A6848" t="s">
        <v>25992</v>
      </c>
      <c r="B6848" t="s">
        <v>25993</v>
      </c>
      <c r="C6848" t="s">
        <v>25994</v>
      </c>
      <c r="D6848" t="s">
        <v>25995</v>
      </c>
    </row>
    <row r="6849" spans="1:4" customFormat="1" x14ac:dyDescent="0.4">
      <c r="A6849" t="s">
        <v>25996</v>
      </c>
      <c r="B6849" t="s">
        <v>25997</v>
      </c>
      <c r="C6849" t="s">
        <v>25998</v>
      </c>
      <c r="D6849" t="s">
        <v>25999</v>
      </c>
    </row>
    <row r="6850" spans="1:4" customFormat="1" x14ac:dyDescent="0.4">
      <c r="A6850" t="s">
        <v>26000</v>
      </c>
      <c r="B6850" t="s">
        <v>26001</v>
      </c>
      <c r="C6850" t="s">
        <v>26002</v>
      </c>
      <c r="D6850" t="s">
        <v>26000</v>
      </c>
    </row>
    <row r="6851" spans="1:4" customFormat="1" x14ac:dyDescent="0.4">
      <c r="A6851" t="s">
        <v>26003</v>
      </c>
      <c r="B6851" t="s">
        <v>26004</v>
      </c>
      <c r="C6851" t="s">
        <v>21270</v>
      </c>
      <c r="D6851" t="s">
        <v>26005</v>
      </c>
    </row>
    <row r="6852" spans="1:4" customFormat="1" x14ac:dyDescent="0.4">
      <c r="A6852" t="s">
        <v>26006</v>
      </c>
      <c r="B6852" t="s">
        <v>26007</v>
      </c>
      <c r="C6852" t="s">
        <v>26008</v>
      </c>
      <c r="D6852" t="s">
        <v>26009</v>
      </c>
    </row>
    <row r="6853" spans="1:4" customFormat="1" x14ac:dyDescent="0.4">
      <c r="A6853" t="s">
        <v>26010</v>
      </c>
      <c r="B6853" t="s">
        <v>26011</v>
      </c>
      <c r="C6853" t="s">
        <v>26012</v>
      </c>
      <c r="D6853" t="s">
        <v>26013</v>
      </c>
    </row>
    <row r="6854" spans="1:4" customFormat="1" x14ac:dyDescent="0.4">
      <c r="A6854" t="s">
        <v>26014</v>
      </c>
      <c r="B6854" t="s">
        <v>26015</v>
      </c>
      <c r="C6854" t="s">
        <v>26016</v>
      </c>
      <c r="D6854" t="s">
        <v>26014</v>
      </c>
    </row>
    <row r="6855" spans="1:4" customFormat="1" x14ac:dyDescent="0.4">
      <c r="A6855" t="s">
        <v>26017</v>
      </c>
      <c r="B6855" t="s">
        <v>26018</v>
      </c>
      <c r="C6855" t="s">
        <v>26019</v>
      </c>
      <c r="D6855" t="s">
        <v>26020</v>
      </c>
    </row>
    <row r="6856" spans="1:4" customFormat="1" x14ac:dyDescent="0.4">
      <c r="A6856" t="s">
        <v>26021</v>
      </c>
      <c r="B6856" t="s">
        <v>26022</v>
      </c>
      <c r="C6856" t="s">
        <v>14461</v>
      </c>
      <c r="D6856" t="s">
        <v>26021</v>
      </c>
    </row>
    <row r="6857" spans="1:4" customFormat="1" x14ac:dyDescent="0.4">
      <c r="A6857" t="s">
        <v>26023</v>
      </c>
      <c r="B6857" t="s">
        <v>26024</v>
      </c>
      <c r="C6857" t="s">
        <v>26025</v>
      </c>
      <c r="D6857" t="s">
        <v>26023</v>
      </c>
    </row>
    <row r="6858" spans="1:4" customFormat="1" x14ac:dyDescent="0.4">
      <c r="A6858" t="s">
        <v>26026</v>
      </c>
      <c r="B6858" t="s">
        <v>26027</v>
      </c>
      <c r="C6858" t="s">
        <v>26028</v>
      </c>
      <c r="D6858" t="s">
        <v>26029</v>
      </c>
    </row>
    <row r="6859" spans="1:4" customFormat="1" x14ac:dyDescent="0.4">
      <c r="A6859" t="s">
        <v>26030</v>
      </c>
      <c r="B6859" t="s">
        <v>26031</v>
      </c>
      <c r="C6859" t="s">
        <v>26032</v>
      </c>
      <c r="D6859" t="s">
        <v>26030</v>
      </c>
    </row>
    <row r="6860" spans="1:4" customFormat="1" x14ac:dyDescent="0.4">
      <c r="A6860" t="s">
        <v>26033</v>
      </c>
      <c r="B6860" t="s">
        <v>26034</v>
      </c>
      <c r="C6860" t="s">
        <v>26035</v>
      </c>
      <c r="D6860" t="s">
        <v>22659</v>
      </c>
    </row>
    <row r="6861" spans="1:4" customFormat="1" x14ac:dyDescent="0.4">
      <c r="A6861" t="s">
        <v>26036</v>
      </c>
      <c r="B6861" t="s">
        <v>26037</v>
      </c>
      <c r="C6861" t="s">
        <v>26038</v>
      </c>
      <c r="D6861" t="s">
        <v>26039</v>
      </c>
    </row>
    <row r="6862" spans="1:4" customFormat="1" x14ac:dyDescent="0.4">
      <c r="A6862" t="s">
        <v>26040</v>
      </c>
      <c r="B6862" t="s">
        <v>26041</v>
      </c>
      <c r="C6862" t="s">
        <v>26042</v>
      </c>
      <c r="D6862" t="s">
        <v>26043</v>
      </c>
    </row>
    <row r="6863" spans="1:4" customFormat="1" x14ac:dyDescent="0.4">
      <c r="A6863" t="s">
        <v>26044</v>
      </c>
      <c r="B6863" t="s">
        <v>26045</v>
      </c>
      <c r="C6863" t="s">
        <v>26046</v>
      </c>
      <c r="D6863" t="s">
        <v>26047</v>
      </c>
    </row>
    <row r="6864" spans="1:4" customFormat="1" x14ac:dyDescent="0.4">
      <c r="A6864" t="s">
        <v>26048</v>
      </c>
      <c r="B6864" t="s">
        <v>26049</v>
      </c>
      <c r="C6864" t="s">
        <v>26050</v>
      </c>
      <c r="D6864" t="s">
        <v>26051</v>
      </c>
    </row>
    <row r="6865" spans="1:4" customFormat="1" x14ac:dyDescent="0.4">
      <c r="A6865" t="s">
        <v>26052</v>
      </c>
      <c r="B6865" t="s">
        <v>26053</v>
      </c>
      <c r="C6865" t="s">
        <v>3537</v>
      </c>
      <c r="D6865" t="s">
        <v>26054</v>
      </c>
    </row>
    <row r="6866" spans="1:4" customFormat="1" x14ac:dyDescent="0.4">
      <c r="A6866" t="s">
        <v>26055</v>
      </c>
      <c r="B6866" t="s">
        <v>26056</v>
      </c>
      <c r="C6866" t="s">
        <v>26057</v>
      </c>
      <c r="D6866" t="s">
        <v>26058</v>
      </c>
    </row>
    <row r="6867" spans="1:4" customFormat="1" x14ac:dyDescent="0.4">
      <c r="A6867" t="s">
        <v>26059</v>
      </c>
      <c r="B6867" t="s">
        <v>26060</v>
      </c>
      <c r="C6867" t="s">
        <v>26061</v>
      </c>
      <c r="D6867" t="s">
        <v>26062</v>
      </c>
    </row>
    <row r="6868" spans="1:4" customFormat="1" x14ac:dyDescent="0.4">
      <c r="A6868" t="s">
        <v>26063</v>
      </c>
      <c r="B6868" t="s">
        <v>26064</v>
      </c>
      <c r="C6868" t="s">
        <v>26065</v>
      </c>
      <c r="D6868" t="s">
        <v>26066</v>
      </c>
    </row>
    <row r="6869" spans="1:4" customFormat="1" x14ac:dyDescent="0.4">
      <c r="A6869" t="s">
        <v>26067</v>
      </c>
      <c r="B6869" t="s">
        <v>26068</v>
      </c>
      <c r="C6869" t="s">
        <v>26069</v>
      </c>
      <c r="D6869" t="s">
        <v>26070</v>
      </c>
    </row>
    <row r="6870" spans="1:4" customFormat="1" x14ac:dyDescent="0.4">
      <c r="A6870" t="s">
        <v>26071</v>
      </c>
      <c r="B6870" t="s">
        <v>26072</v>
      </c>
      <c r="C6870" t="s">
        <v>26073</v>
      </c>
      <c r="D6870" t="s">
        <v>26074</v>
      </c>
    </row>
    <row r="6871" spans="1:4" customFormat="1" x14ac:dyDescent="0.4">
      <c r="A6871" t="s">
        <v>26075</v>
      </c>
      <c r="B6871" t="s">
        <v>26076</v>
      </c>
      <c r="C6871" t="s">
        <v>26077</v>
      </c>
      <c r="D6871" t="s">
        <v>16106</v>
      </c>
    </row>
    <row r="6872" spans="1:4" customFormat="1" x14ac:dyDescent="0.4">
      <c r="A6872" t="s">
        <v>26078</v>
      </c>
      <c r="B6872" t="s">
        <v>26079</v>
      </c>
      <c r="C6872" t="s">
        <v>26080</v>
      </c>
      <c r="D6872" t="s">
        <v>26081</v>
      </c>
    </row>
    <row r="6873" spans="1:4" customFormat="1" x14ac:dyDescent="0.4">
      <c r="A6873" t="s">
        <v>26082</v>
      </c>
      <c r="B6873" t="s">
        <v>26083</v>
      </c>
      <c r="C6873" t="s">
        <v>26084</v>
      </c>
      <c r="D6873" t="s">
        <v>26082</v>
      </c>
    </row>
    <row r="6874" spans="1:4" customFormat="1" x14ac:dyDescent="0.4">
      <c r="A6874" t="s">
        <v>26085</v>
      </c>
      <c r="B6874" t="s">
        <v>26086</v>
      </c>
      <c r="C6874" t="s">
        <v>26087</v>
      </c>
      <c r="D6874" t="s">
        <v>26088</v>
      </c>
    </row>
    <row r="6875" spans="1:4" customFormat="1" x14ac:dyDescent="0.4">
      <c r="A6875" t="s">
        <v>26089</v>
      </c>
      <c r="B6875" t="s">
        <v>26090</v>
      </c>
      <c r="C6875" t="s">
        <v>26091</v>
      </c>
      <c r="D6875" t="s">
        <v>26089</v>
      </c>
    </row>
    <row r="6876" spans="1:4" customFormat="1" x14ac:dyDescent="0.4">
      <c r="A6876" t="s">
        <v>26092</v>
      </c>
      <c r="B6876" t="s">
        <v>26093</v>
      </c>
      <c r="C6876" t="s">
        <v>26094</v>
      </c>
      <c r="D6876" t="s">
        <v>26095</v>
      </c>
    </row>
    <row r="6877" spans="1:4" customFormat="1" x14ac:dyDescent="0.4">
      <c r="A6877" t="s">
        <v>26096</v>
      </c>
      <c r="B6877" t="s">
        <v>26097</v>
      </c>
      <c r="C6877" t="s">
        <v>26098</v>
      </c>
      <c r="D6877" t="s">
        <v>26096</v>
      </c>
    </row>
    <row r="6878" spans="1:4" customFormat="1" x14ac:dyDescent="0.4">
      <c r="A6878" t="s">
        <v>26099</v>
      </c>
      <c r="B6878" t="s">
        <v>26100</v>
      </c>
      <c r="C6878" t="s">
        <v>26101</v>
      </c>
      <c r="D6878" t="s">
        <v>26102</v>
      </c>
    </row>
    <row r="6879" spans="1:4" customFormat="1" x14ac:dyDescent="0.4">
      <c r="A6879" t="s">
        <v>26103</v>
      </c>
      <c r="B6879" t="s">
        <v>26104</v>
      </c>
      <c r="C6879" t="s">
        <v>3185</v>
      </c>
      <c r="D6879" t="s">
        <v>26105</v>
      </c>
    </row>
    <row r="6880" spans="1:4" customFormat="1" x14ac:dyDescent="0.4">
      <c r="A6880" t="s">
        <v>26106</v>
      </c>
      <c r="B6880" t="s">
        <v>26107</v>
      </c>
      <c r="C6880" t="s">
        <v>26108</v>
      </c>
      <c r="D6880" t="s">
        <v>26109</v>
      </c>
    </row>
    <row r="6881" spans="1:4" customFormat="1" x14ac:dyDescent="0.4">
      <c r="A6881" t="s">
        <v>26110</v>
      </c>
      <c r="B6881" t="s">
        <v>26111</v>
      </c>
      <c r="C6881" t="s">
        <v>26112</v>
      </c>
      <c r="D6881" t="s">
        <v>26113</v>
      </c>
    </row>
    <row r="6882" spans="1:4" customFormat="1" x14ac:dyDescent="0.4">
      <c r="A6882" t="s">
        <v>26114</v>
      </c>
      <c r="B6882" t="s">
        <v>26115</v>
      </c>
      <c r="C6882" t="s">
        <v>26116</v>
      </c>
      <c r="D6882" t="s">
        <v>26114</v>
      </c>
    </row>
    <row r="6883" spans="1:4" customFormat="1" x14ac:dyDescent="0.4">
      <c r="A6883" t="s">
        <v>26117</v>
      </c>
      <c r="B6883" t="s">
        <v>26118</v>
      </c>
      <c r="C6883" t="s">
        <v>26119</v>
      </c>
      <c r="D6883" t="s">
        <v>26120</v>
      </c>
    </row>
    <row r="6884" spans="1:4" customFormat="1" x14ac:dyDescent="0.4">
      <c r="A6884" t="s">
        <v>26121</v>
      </c>
      <c r="B6884" t="s">
        <v>26122</v>
      </c>
      <c r="C6884" t="s">
        <v>26123</v>
      </c>
      <c r="D6884" t="s">
        <v>26124</v>
      </c>
    </row>
    <row r="6885" spans="1:4" customFormat="1" x14ac:dyDescent="0.4">
      <c r="A6885" t="s">
        <v>26125</v>
      </c>
      <c r="B6885" t="s">
        <v>26126</v>
      </c>
      <c r="C6885" t="s">
        <v>26127</v>
      </c>
      <c r="D6885" t="s">
        <v>26128</v>
      </c>
    </row>
    <row r="6886" spans="1:4" customFormat="1" x14ac:dyDescent="0.4">
      <c r="A6886" t="s">
        <v>26129</v>
      </c>
      <c r="B6886" t="s">
        <v>26130</v>
      </c>
      <c r="C6886" t="s">
        <v>26131</v>
      </c>
      <c r="D6886" t="s">
        <v>26132</v>
      </c>
    </row>
    <row r="6887" spans="1:4" customFormat="1" x14ac:dyDescent="0.4">
      <c r="A6887" t="s">
        <v>26133</v>
      </c>
      <c r="B6887" t="s">
        <v>26134</v>
      </c>
      <c r="C6887" t="s">
        <v>26135</v>
      </c>
      <c r="D6887" t="s">
        <v>26136</v>
      </c>
    </row>
    <row r="6888" spans="1:4" customFormat="1" x14ac:dyDescent="0.4">
      <c r="A6888" t="s">
        <v>26137</v>
      </c>
      <c r="B6888" t="s">
        <v>26138</v>
      </c>
      <c r="C6888" t="s">
        <v>26139</v>
      </c>
      <c r="D6888" t="s">
        <v>26137</v>
      </c>
    </row>
    <row r="6889" spans="1:4" customFormat="1" x14ac:dyDescent="0.4">
      <c r="A6889" t="s">
        <v>26140</v>
      </c>
      <c r="B6889" t="s">
        <v>26141</v>
      </c>
      <c r="C6889" t="s">
        <v>13343</v>
      </c>
      <c r="D6889" t="s">
        <v>26142</v>
      </c>
    </row>
    <row r="6890" spans="1:4" customFormat="1" x14ac:dyDescent="0.4">
      <c r="A6890" t="s">
        <v>26143</v>
      </c>
      <c r="B6890" t="s">
        <v>26144</v>
      </c>
      <c r="C6890" t="s">
        <v>26145</v>
      </c>
      <c r="D6890" t="s">
        <v>26075</v>
      </c>
    </row>
    <row r="6891" spans="1:4" customFormat="1" x14ac:dyDescent="0.4">
      <c r="A6891" t="s">
        <v>26146</v>
      </c>
      <c r="B6891" t="s">
        <v>26147</v>
      </c>
      <c r="C6891" t="s">
        <v>26148</v>
      </c>
      <c r="D6891" t="s">
        <v>26146</v>
      </c>
    </row>
    <row r="6892" spans="1:4" customFormat="1" x14ac:dyDescent="0.4">
      <c r="A6892" t="s">
        <v>26149</v>
      </c>
      <c r="B6892" t="s">
        <v>26150</v>
      </c>
      <c r="C6892" t="s">
        <v>26151</v>
      </c>
      <c r="D6892" t="s">
        <v>26152</v>
      </c>
    </row>
    <row r="6893" spans="1:4" customFormat="1" x14ac:dyDescent="0.4">
      <c r="A6893" t="s">
        <v>26152</v>
      </c>
      <c r="B6893" t="s">
        <v>26153</v>
      </c>
      <c r="C6893" t="s">
        <v>26154</v>
      </c>
      <c r="D6893" t="s">
        <v>26155</v>
      </c>
    </row>
    <row r="6894" spans="1:4" customFormat="1" x14ac:dyDescent="0.4">
      <c r="A6894" t="s">
        <v>26156</v>
      </c>
      <c r="B6894" t="s">
        <v>26157</v>
      </c>
      <c r="C6894" t="s">
        <v>26158</v>
      </c>
      <c r="D6894" t="s">
        <v>26159</v>
      </c>
    </row>
    <row r="6895" spans="1:4" customFormat="1" x14ac:dyDescent="0.4">
      <c r="A6895" t="s">
        <v>26160</v>
      </c>
      <c r="B6895" t="s">
        <v>26161</v>
      </c>
      <c r="C6895" t="s">
        <v>26162</v>
      </c>
      <c r="D6895" t="s">
        <v>26160</v>
      </c>
    </row>
    <row r="6896" spans="1:4" customFormat="1" x14ac:dyDescent="0.4">
      <c r="A6896" t="s">
        <v>26163</v>
      </c>
      <c r="B6896" t="s">
        <v>26164</v>
      </c>
      <c r="C6896" t="s">
        <v>26165</v>
      </c>
      <c r="D6896" t="s">
        <v>26166</v>
      </c>
    </row>
    <row r="6897" spans="1:4" customFormat="1" x14ac:dyDescent="0.4">
      <c r="A6897" t="s">
        <v>26167</v>
      </c>
      <c r="B6897" t="s">
        <v>26168</v>
      </c>
      <c r="C6897" t="s">
        <v>26169</v>
      </c>
      <c r="D6897" t="s">
        <v>26170</v>
      </c>
    </row>
    <row r="6898" spans="1:4" customFormat="1" x14ac:dyDescent="0.4">
      <c r="A6898" t="s">
        <v>26171</v>
      </c>
      <c r="B6898" t="s">
        <v>26172</v>
      </c>
      <c r="C6898" t="s">
        <v>26173</v>
      </c>
      <c r="D6898" t="s">
        <v>26174</v>
      </c>
    </row>
    <row r="6899" spans="1:4" customFormat="1" x14ac:dyDescent="0.4">
      <c r="A6899" t="s">
        <v>26175</v>
      </c>
      <c r="B6899" t="s">
        <v>26176</v>
      </c>
      <c r="C6899" t="s">
        <v>26177</v>
      </c>
      <c r="D6899" t="s">
        <v>26178</v>
      </c>
    </row>
    <row r="6900" spans="1:4" customFormat="1" x14ac:dyDescent="0.4">
      <c r="A6900" t="s">
        <v>26179</v>
      </c>
      <c r="B6900" t="s">
        <v>26180</v>
      </c>
      <c r="C6900" t="s">
        <v>26181</v>
      </c>
      <c r="D6900" t="s">
        <v>26182</v>
      </c>
    </row>
    <row r="6901" spans="1:4" customFormat="1" x14ac:dyDescent="0.4">
      <c r="A6901" t="s">
        <v>26183</v>
      </c>
      <c r="B6901" t="s">
        <v>26184</v>
      </c>
      <c r="C6901" t="s">
        <v>26185</v>
      </c>
      <c r="D6901" t="s">
        <v>26183</v>
      </c>
    </row>
    <row r="6902" spans="1:4" customFormat="1" x14ac:dyDescent="0.4">
      <c r="A6902" t="s">
        <v>26186</v>
      </c>
      <c r="B6902" t="s">
        <v>26187</v>
      </c>
      <c r="C6902" t="s">
        <v>26188</v>
      </c>
      <c r="D6902" t="s">
        <v>26189</v>
      </c>
    </row>
    <row r="6903" spans="1:4" customFormat="1" x14ac:dyDescent="0.4">
      <c r="A6903" t="s">
        <v>26190</v>
      </c>
      <c r="B6903" t="s">
        <v>26191</v>
      </c>
      <c r="C6903" t="s">
        <v>26192</v>
      </c>
      <c r="D6903" t="s">
        <v>26193</v>
      </c>
    </row>
    <row r="6904" spans="1:4" customFormat="1" x14ac:dyDescent="0.4">
      <c r="A6904" t="s">
        <v>26194</v>
      </c>
      <c r="B6904" t="s">
        <v>26195</v>
      </c>
      <c r="C6904" t="s">
        <v>26196</v>
      </c>
      <c r="D6904" t="s">
        <v>26197</v>
      </c>
    </row>
    <row r="6905" spans="1:4" customFormat="1" x14ac:dyDescent="0.4">
      <c r="A6905" t="s">
        <v>26198</v>
      </c>
      <c r="B6905" t="s">
        <v>26199</v>
      </c>
      <c r="C6905" t="s">
        <v>26200</v>
      </c>
      <c r="D6905" t="s">
        <v>26201</v>
      </c>
    </row>
    <row r="6906" spans="1:4" customFormat="1" x14ac:dyDescent="0.4">
      <c r="A6906" t="s">
        <v>26202</v>
      </c>
      <c r="B6906" t="s">
        <v>26203</v>
      </c>
      <c r="C6906" t="s">
        <v>26204</v>
      </c>
      <c r="D6906" t="s">
        <v>26205</v>
      </c>
    </row>
    <row r="6907" spans="1:4" customFormat="1" x14ac:dyDescent="0.4">
      <c r="A6907" t="s">
        <v>26206</v>
      </c>
      <c r="B6907" t="s">
        <v>26207</v>
      </c>
      <c r="C6907" t="s">
        <v>26208</v>
      </c>
      <c r="D6907" t="s">
        <v>26206</v>
      </c>
    </row>
    <row r="6908" spans="1:4" customFormat="1" x14ac:dyDescent="0.4">
      <c r="A6908" t="s">
        <v>26209</v>
      </c>
      <c r="B6908" t="s">
        <v>26210</v>
      </c>
      <c r="C6908" t="s">
        <v>26211</v>
      </c>
      <c r="D6908" t="s">
        <v>26212</v>
      </c>
    </row>
    <row r="6909" spans="1:4" customFormat="1" x14ac:dyDescent="0.4">
      <c r="A6909" t="s">
        <v>26213</v>
      </c>
      <c r="B6909" t="s">
        <v>26214</v>
      </c>
      <c r="C6909" t="s">
        <v>26215</v>
      </c>
      <c r="D6909" t="s">
        <v>26216</v>
      </c>
    </row>
    <row r="6910" spans="1:4" customFormat="1" x14ac:dyDescent="0.4">
      <c r="A6910" t="s">
        <v>26217</v>
      </c>
      <c r="B6910" t="s">
        <v>26218</v>
      </c>
      <c r="C6910" t="s">
        <v>26219</v>
      </c>
      <c r="D6910" t="s">
        <v>26220</v>
      </c>
    </row>
    <row r="6911" spans="1:4" customFormat="1" x14ac:dyDescent="0.4">
      <c r="A6911" t="s">
        <v>26221</v>
      </c>
      <c r="B6911" t="s">
        <v>26222</v>
      </c>
      <c r="C6911" t="s">
        <v>26223</v>
      </c>
      <c r="D6911" t="s">
        <v>26224</v>
      </c>
    </row>
    <row r="6912" spans="1:4" customFormat="1" x14ac:dyDescent="0.4">
      <c r="A6912" t="s">
        <v>26225</v>
      </c>
      <c r="B6912" t="s">
        <v>26226</v>
      </c>
      <c r="C6912" t="s">
        <v>26227</v>
      </c>
      <c r="D6912" t="s">
        <v>26228</v>
      </c>
    </row>
    <row r="6913" spans="1:4" customFormat="1" x14ac:dyDescent="0.4">
      <c r="A6913" t="s">
        <v>26229</v>
      </c>
      <c r="B6913" t="s">
        <v>26230</v>
      </c>
      <c r="C6913" t="s">
        <v>25432</v>
      </c>
      <c r="D6913" t="s">
        <v>26231</v>
      </c>
    </row>
    <row r="6914" spans="1:4" customFormat="1" x14ac:dyDescent="0.4">
      <c r="A6914" t="s">
        <v>26232</v>
      </c>
      <c r="B6914" t="s">
        <v>26233</v>
      </c>
      <c r="C6914" t="s">
        <v>26234</v>
      </c>
      <c r="D6914" t="s">
        <v>26235</v>
      </c>
    </row>
    <row r="6915" spans="1:4" customFormat="1" x14ac:dyDescent="0.4">
      <c r="A6915" t="s">
        <v>26236</v>
      </c>
      <c r="B6915" t="s">
        <v>26237</v>
      </c>
      <c r="C6915" t="s">
        <v>18386</v>
      </c>
      <c r="D6915" t="s">
        <v>26238</v>
      </c>
    </row>
    <row r="6916" spans="1:4" customFormat="1" x14ac:dyDescent="0.4">
      <c r="A6916" t="s">
        <v>26239</v>
      </c>
      <c r="B6916" t="s">
        <v>26240</v>
      </c>
      <c r="C6916" t="s">
        <v>26241</v>
      </c>
      <c r="D6916" t="s">
        <v>26242</v>
      </c>
    </row>
    <row r="6917" spans="1:4" customFormat="1" x14ac:dyDescent="0.4">
      <c r="A6917" t="s">
        <v>26243</v>
      </c>
      <c r="B6917" t="s">
        <v>26244</v>
      </c>
      <c r="C6917" t="s">
        <v>26245</v>
      </c>
      <c r="D6917" t="s">
        <v>26246</v>
      </c>
    </row>
    <row r="6918" spans="1:4" customFormat="1" x14ac:dyDescent="0.4">
      <c r="A6918" t="s">
        <v>861</v>
      </c>
      <c r="B6918" t="s">
        <v>26247</v>
      </c>
      <c r="C6918" t="s">
        <v>26248</v>
      </c>
      <c r="D6918" t="s">
        <v>26249</v>
      </c>
    </row>
    <row r="6919" spans="1:4" customFormat="1" x14ac:dyDescent="0.4">
      <c r="A6919" t="s">
        <v>26250</v>
      </c>
      <c r="B6919" t="s">
        <v>26251</v>
      </c>
      <c r="C6919" t="s">
        <v>16685</v>
      </c>
      <c r="D6919" t="s">
        <v>26252</v>
      </c>
    </row>
    <row r="6920" spans="1:4" customFormat="1" x14ac:dyDescent="0.4">
      <c r="A6920" t="s">
        <v>26253</v>
      </c>
      <c r="B6920" t="s">
        <v>26254</v>
      </c>
      <c r="C6920" t="s">
        <v>8436</v>
      </c>
      <c r="D6920" t="s">
        <v>26255</v>
      </c>
    </row>
    <row r="6921" spans="1:4" customFormat="1" x14ac:dyDescent="0.4">
      <c r="A6921" t="s">
        <v>26256</v>
      </c>
      <c r="B6921" t="s">
        <v>26257</v>
      </c>
      <c r="C6921" t="s">
        <v>26258</v>
      </c>
      <c r="D6921" t="s">
        <v>26259</v>
      </c>
    </row>
    <row r="6922" spans="1:4" customFormat="1" x14ac:dyDescent="0.4">
      <c r="A6922" t="s">
        <v>26260</v>
      </c>
      <c r="B6922" t="s">
        <v>26261</v>
      </c>
      <c r="C6922" t="s">
        <v>26262</v>
      </c>
      <c r="D6922" t="s">
        <v>26263</v>
      </c>
    </row>
    <row r="6923" spans="1:4" customFormat="1" x14ac:dyDescent="0.4">
      <c r="A6923" t="s">
        <v>26264</v>
      </c>
      <c r="B6923" t="s">
        <v>26265</v>
      </c>
      <c r="C6923" t="s">
        <v>26266</v>
      </c>
      <c r="D6923" t="s">
        <v>26267</v>
      </c>
    </row>
    <row r="6924" spans="1:4" customFormat="1" x14ac:dyDescent="0.4">
      <c r="A6924" t="s">
        <v>26268</v>
      </c>
      <c r="B6924" t="s">
        <v>26269</v>
      </c>
      <c r="C6924" t="s">
        <v>26270</v>
      </c>
      <c r="D6924" t="s">
        <v>26271</v>
      </c>
    </row>
    <row r="6925" spans="1:4" customFormat="1" x14ac:dyDescent="0.4">
      <c r="A6925" t="s">
        <v>26272</v>
      </c>
      <c r="B6925" t="s">
        <v>26273</v>
      </c>
      <c r="C6925" t="s">
        <v>26274</v>
      </c>
      <c r="D6925" t="s">
        <v>26275</v>
      </c>
    </row>
    <row r="6926" spans="1:4" customFormat="1" x14ac:dyDescent="0.4">
      <c r="A6926" t="s">
        <v>26276</v>
      </c>
      <c r="B6926" t="s">
        <v>26277</v>
      </c>
      <c r="C6926" t="s">
        <v>26278</v>
      </c>
      <c r="D6926" t="s">
        <v>26279</v>
      </c>
    </row>
    <row r="6927" spans="1:4" customFormat="1" x14ac:dyDescent="0.4">
      <c r="A6927" t="s">
        <v>26280</v>
      </c>
      <c r="B6927" t="s">
        <v>26281</v>
      </c>
      <c r="C6927" t="s">
        <v>13160</v>
      </c>
      <c r="D6927" t="s">
        <v>26282</v>
      </c>
    </row>
    <row r="6928" spans="1:4" customFormat="1" x14ac:dyDescent="0.4">
      <c r="A6928" t="s">
        <v>26283</v>
      </c>
      <c r="B6928" t="s">
        <v>26284</v>
      </c>
      <c r="C6928" t="s">
        <v>26285</v>
      </c>
      <c r="D6928" t="s">
        <v>26286</v>
      </c>
    </row>
    <row r="6929" spans="1:4" customFormat="1" x14ac:dyDescent="0.4">
      <c r="A6929" t="s">
        <v>26287</v>
      </c>
      <c r="B6929" t="s">
        <v>26288</v>
      </c>
      <c r="C6929" t="s">
        <v>26289</v>
      </c>
      <c r="D6929" t="s">
        <v>26290</v>
      </c>
    </row>
    <row r="6930" spans="1:4" customFormat="1" x14ac:dyDescent="0.4">
      <c r="A6930" t="s">
        <v>26291</v>
      </c>
      <c r="B6930" t="s">
        <v>26292</v>
      </c>
      <c r="C6930" t="s">
        <v>26293</v>
      </c>
      <c r="D6930" t="s">
        <v>26294</v>
      </c>
    </row>
    <row r="6931" spans="1:4" customFormat="1" x14ac:dyDescent="0.4">
      <c r="A6931" t="s">
        <v>26295</v>
      </c>
      <c r="B6931" t="s">
        <v>26296</v>
      </c>
      <c r="C6931" t="s">
        <v>26297</v>
      </c>
      <c r="D6931" t="s">
        <v>26298</v>
      </c>
    </row>
    <row r="6932" spans="1:4" customFormat="1" x14ac:dyDescent="0.4">
      <c r="A6932" t="s">
        <v>26299</v>
      </c>
      <c r="B6932" t="s">
        <v>26300</v>
      </c>
      <c r="C6932" t="s">
        <v>26301</v>
      </c>
      <c r="D6932" t="s">
        <v>26302</v>
      </c>
    </row>
    <row r="6933" spans="1:4" customFormat="1" x14ac:dyDescent="0.4">
      <c r="A6933" t="s">
        <v>26303</v>
      </c>
      <c r="B6933" t="s">
        <v>26304</v>
      </c>
      <c r="C6933" t="s">
        <v>26305</v>
      </c>
      <c r="D6933" t="s">
        <v>26306</v>
      </c>
    </row>
    <row r="6934" spans="1:4" customFormat="1" x14ac:dyDescent="0.4">
      <c r="A6934" t="s">
        <v>26307</v>
      </c>
      <c r="B6934" t="s">
        <v>26308</v>
      </c>
      <c r="C6934" t="s">
        <v>23058</v>
      </c>
      <c r="D6934" t="s">
        <v>26309</v>
      </c>
    </row>
    <row r="6935" spans="1:4" customFormat="1" x14ac:dyDescent="0.4">
      <c r="A6935" t="s">
        <v>26310</v>
      </c>
      <c r="B6935" t="s">
        <v>26311</v>
      </c>
      <c r="C6935" t="s">
        <v>26312</v>
      </c>
      <c r="D6935" t="s">
        <v>26313</v>
      </c>
    </row>
    <row r="6936" spans="1:4" customFormat="1" x14ac:dyDescent="0.4">
      <c r="A6936" t="s">
        <v>26314</v>
      </c>
      <c r="B6936" t="s">
        <v>26315</v>
      </c>
      <c r="C6936" t="s">
        <v>26316</v>
      </c>
      <c r="D6936" t="s">
        <v>26317</v>
      </c>
    </row>
    <row r="6937" spans="1:4" customFormat="1" x14ac:dyDescent="0.4">
      <c r="A6937" t="s">
        <v>26318</v>
      </c>
      <c r="B6937" t="s">
        <v>26319</v>
      </c>
      <c r="C6937" t="s">
        <v>26320</v>
      </c>
      <c r="D6937" t="s">
        <v>26321</v>
      </c>
    </row>
    <row r="6938" spans="1:4" customFormat="1" x14ac:dyDescent="0.4">
      <c r="A6938" t="s">
        <v>26322</v>
      </c>
      <c r="B6938" t="s">
        <v>26323</v>
      </c>
      <c r="C6938" t="s">
        <v>26324</v>
      </c>
      <c r="D6938" t="s">
        <v>26325</v>
      </c>
    </row>
    <row r="6939" spans="1:4" customFormat="1" x14ac:dyDescent="0.4">
      <c r="A6939" t="s">
        <v>26326</v>
      </c>
      <c r="B6939" t="s">
        <v>26327</v>
      </c>
      <c r="C6939" t="s">
        <v>26328</v>
      </c>
      <c r="D6939" t="s">
        <v>26329</v>
      </c>
    </row>
    <row r="6940" spans="1:4" customFormat="1" x14ac:dyDescent="0.4">
      <c r="A6940" t="s">
        <v>26330</v>
      </c>
      <c r="B6940" t="s">
        <v>26331</v>
      </c>
      <c r="C6940" t="s">
        <v>26332</v>
      </c>
      <c r="D6940" t="s">
        <v>26333</v>
      </c>
    </row>
    <row r="6941" spans="1:4" customFormat="1" x14ac:dyDescent="0.4">
      <c r="A6941" t="s">
        <v>26334</v>
      </c>
      <c r="B6941" t="s">
        <v>26335</v>
      </c>
      <c r="C6941" t="s">
        <v>26336</v>
      </c>
      <c r="D6941" t="s">
        <v>26334</v>
      </c>
    </row>
    <row r="6942" spans="1:4" customFormat="1" x14ac:dyDescent="0.4">
      <c r="A6942" t="s">
        <v>26337</v>
      </c>
      <c r="B6942" t="s">
        <v>26338</v>
      </c>
      <c r="C6942" t="s">
        <v>26339</v>
      </c>
      <c r="D6942" t="s">
        <v>26337</v>
      </c>
    </row>
    <row r="6943" spans="1:4" customFormat="1" x14ac:dyDescent="0.4">
      <c r="A6943" t="s">
        <v>26340</v>
      </c>
      <c r="B6943" t="s">
        <v>26341</v>
      </c>
      <c r="C6943" t="s">
        <v>26342</v>
      </c>
      <c r="D6943" t="s">
        <v>26343</v>
      </c>
    </row>
    <row r="6944" spans="1:4" customFormat="1" x14ac:dyDescent="0.4">
      <c r="A6944" t="s">
        <v>26344</v>
      </c>
      <c r="B6944" t="s">
        <v>26345</v>
      </c>
      <c r="C6944" t="s">
        <v>26346</v>
      </c>
      <c r="D6944" t="s">
        <v>26344</v>
      </c>
    </row>
    <row r="6945" spans="1:4" customFormat="1" x14ac:dyDescent="0.4">
      <c r="A6945" t="s">
        <v>26347</v>
      </c>
      <c r="B6945" t="s">
        <v>26348</v>
      </c>
      <c r="C6945" t="s">
        <v>26349</v>
      </c>
      <c r="D6945" t="s">
        <v>26347</v>
      </c>
    </row>
    <row r="6946" spans="1:4" customFormat="1" x14ac:dyDescent="0.4">
      <c r="A6946" t="s">
        <v>26350</v>
      </c>
      <c r="B6946" t="s">
        <v>965</v>
      </c>
      <c r="C6946" t="s">
        <v>26351</v>
      </c>
      <c r="D6946" t="s">
        <v>26352</v>
      </c>
    </row>
    <row r="6947" spans="1:4" customFormat="1" x14ac:dyDescent="0.4">
      <c r="A6947" t="s">
        <v>26353</v>
      </c>
      <c r="B6947" t="s">
        <v>26354</v>
      </c>
      <c r="C6947" t="s">
        <v>26355</v>
      </c>
      <c r="D6947" t="s">
        <v>26356</v>
      </c>
    </row>
    <row r="6948" spans="1:4" customFormat="1" x14ac:dyDescent="0.4">
      <c r="A6948" t="s">
        <v>26357</v>
      </c>
      <c r="B6948" t="s">
        <v>21997</v>
      </c>
      <c r="C6948" t="s">
        <v>26358</v>
      </c>
      <c r="D6948" t="s">
        <v>26359</v>
      </c>
    </row>
    <row r="6949" spans="1:4" customFormat="1" x14ac:dyDescent="0.4">
      <c r="A6949" t="s">
        <v>26360</v>
      </c>
      <c r="B6949" t="s">
        <v>26361</v>
      </c>
      <c r="C6949" t="s">
        <v>26362</v>
      </c>
      <c r="D6949" t="s">
        <v>26363</v>
      </c>
    </row>
    <row r="6950" spans="1:4" customFormat="1" x14ac:dyDescent="0.4">
      <c r="A6950" t="s">
        <v>26364</v>
      </c>
      <c r="B6950" t="s">
        <v>26365</v>
      </c>
      <c r="C6950" t="s">
        <v>26366</v>
      </c>
      <c r="D6950" t="s">
        <v>26367</v>
      </c>
    </row>
    <row r="6951" spans="1:4" customFormat="1" x14ac:dyDescent="0.4">
      <c r="A6951" t="s">
        <v>26368</v>
      </c>
      <c r="B6951" t="s">
        <v>26369</v>
      </c>
      <c r="C6951" t="s">
        <v>26370</v>
      </c>
      <c r="D6951" t="s">
        <v>26371</v>
      </c>
    </row>
    <row r="6952" spans="1:4" customFormat="1" x14ac:dyDescent="0.4">
      <c r="A6952" t="s">
        <v>26372</v>
      </c>
      <c r="B6952" t="s">
        <v>26373</v>
      </c>
      <c r="C6952" t="s">
        <v>26374</v>
      </c>
      <c r="D6952" t="s">
        <v>26375</v>
      </c>
    </row>
    <row r="6953" spans="1:4" customFormat="1" x14ac:dyDescent="0.4">
      <c r="A6953" t="s">
        <v>26376</v>
      </c>
      <c r="B6953" t="s">
        <v>26377</v>
      </c>
      <c r="C6953" t="s">
        <v>26378</v>
      </c>
      <c r="D6953" t="s">
        <v>26379</v>
      </c>
    </row>
    <row r="6954" spans="1:4" customFormat="1" x14ac:dyDescent="0.4">
      <c r="A6954" t="s">
        <v>26380</v>
      </c>
      <c r="B6954" t="s">
        <v>26381</v>
      </c>
      <c r="C6954" t="s">
        <v>26382</v>
      </c>
      <c r="D6954" t="s">
        <v>26383</v>
      </c>
    </row>
    <row r="6955" spans="1:4" customFormat="1" x14ac:dyDescent="0.4">
      <c r="A6955" t="s">
        <v>26384</v>
      </c>
      <c r="B6955" t="s">
        <v>26385</v>
      </c>
      <c r="C6955" t="s">
        <v>26386</v>
      </c>
      <c r="D6955" t="s">
        <v>26387</v>
      </c>
    </row>
    <row r="6956" spans="1:4" customFormat="1" x14ac:dyDescent="0.4">
      <c r="A6956" t="s">
        <v>26388</v>
      </c>
      <c r="B6956" t="s">
        <v>26389</v>
      </c>
      <c r="C6956" t="s">
        <v>26390</v>
      </c>
      <c r="D6956" t="s">
        <v>26391</v>
      </c>
    </row>
    <row r="6957" spans="1:4" customFormat="1" x14ac:dyDescent="0.4">
      <c r="A6957" t="s">
        <v>26392</v>
      </c>
      <c r="B6957" t="s">
        <v>26393</v>
      </c>
      <c r="C6957" t="s">
        <v>26394</v>
      </c>
      <c r="D6957" t="s">
        <v>26395</v>
      </c>
    </row>
    <row r="6958" spans="1:4" customFormat="1" x14ac:dyDescent="0.4">
      <c r="A6958" t="s">
        <v>26396</v>
      </c>
      <c r="B6958" t="s">
        <v>26397</v>
      </c>
      <c r="C6958" t="s">
        <v>17608</v>
      </c>
      <c r="D6958" t="s">
        <v>26398</v>
      </c>
    </row>
    <row r="6959" spans="1:4" customFormat="1" x14ac:dyDescent="0.4">
      <c r="A6959" t="s">
        <v>26399</v>
      </c>
      <c r="B6959" t="s">
        <v>26400</v>
      </c>
      <c r="C6959" t="s">
        <v>26401</v>
      </c>
      <c r="D6959" t="s">
        <v>26402</v>
      </c>
    </row>
    <row r="6960" spans="1:4" customFormat="1" x14ac:dyDescent="0.4">
      <c r="A6960" t="s">
        <v>26403</v>
      </c>
      <c r="B6960" t="s">
        <v>26404</v>
      </c>
      <c r="C6960" t="s">
        <v>26405</v>
      </c>
      <c r="D6960" t="s">
        <v>26406</v>
      </c>
    </row>
    <row r="6961" spans="1:4" customFormat="1" x14ac:dyDescent="0.4">
      <c r="A6961" t="s">
        <v>26407</v>
      </c>
      <c r="B6961" t="s">
        <v>26408</v>
      </c>
      <c r="C6961" t="s">
        <v>26409</v>
      </c>
      <c r="D6961" t="s">
        <v>26410</v>
      </c>
    </row>
    <row r="6962" spans="1:4" customFormat="1" x14ac:dyDescent="0.4">
      <c r="A6962" t="s">
        <v>26411</v>
      </c>
      <c r="B6962" t="s">
        <v>26412</v>
      </c>
      <c r="C6962" t="s">
        <v>26413</v>
      </c>
      <c r="D6962" t="s">
        <v>26414</v>
      </c>
    </row>
    <row r="6963" spans="1:4" customFormat="1" x14ac:dyDescent="0.4">
      <c r="A6963" t="s">
        <v>26415</v>
      </c>
      <c r="B6963" t="s">
        <v>26416</v>
      </c>
      <c r="C6963" t="s">
        <v>26417</v>
      </c>
      <c r="D6963" t="s">
        <v>26415</v>
      </c>
    </row>
    <row r="6964" spans="1:4" customFormat="1" x14ac:dyDescent="0.4">
      <c r="A6964" t="s">
        <v>26418</v>
      </c>
      <c r="B6964" t="s">
        <v>26419</v>
      </c>
      <c r="C6964" t="s">
        <v>26420</v>
      </c>
      <c r="D6964" t="s">
        <v>26421</v>
      </c>
    </row>
    <row r="6965" spans="1:4" customFormat="1" x14ac:dyDescent="0.4">
      <c r="A6965" t="s">
        <v>26422</v>
      </c>
      <c r="B6965" t="s">
        <v>26423</v>
      </c>
      <c r="C6965" t="s">
        <v>15786</v>
      </c>
      <c r="D6965" t="s">
        <v>26424</v>
      </c>
    </row>
    <row r="6966" spans="1:4" customFormat="1" x14ac:dyDescent="0.4">
      <c r="A6966" t="s">
        <v>26425</v>
      </c>
      <c r="B6966" t="s">
        <v>26426</v>
      </c>
      <c r="C6966" t="s">
        <v>26427</v>
      </c>
      <c r="D6966" t="s">
        <v>26428</v>
      </c>
    </row>
    <row r="6967" spans="1:4" customFormat="1" x14ac:dyDescent="0.4">
      <c r="A6967" t="s">
        <v>26429</v>
      </c>
      <c r="B6967" t="s">
        <v>26430</v>
      </c>
      <c r="C6967" t="s">
        <v>26431</v>
      </c>
      <c r="D6967" t="s">
        <v>26432</v>
      </c>
    </row>
    <row r="6968" spans="1:4" customFormat="1" x14ac:dyDescent="0.4">
      <c r="A6968" t="s">
        <v>26433</v>
      </c>
      <c r="B6968" t="s">
        <v>26434</v>
      </c>
      <c r="C6968" t="s">
        <v>26435</v>
      </c>
      <c r="D6968" t="s">
        <v>26436</v>
      </c>
    </row>
    <row r="6969" spans="1:4" customFormat="1" x14ac:dyDescent="0.4">
      <c r="A6969" t="s">
        <v>26437</v>
      </c>
      <c r="B6969" t="s">
        <v>26438</v>
      </c>
      <c r="C6969" t="s">
        <v>26439</v>
      </c>
      <c r="D6969" t="s">
        <v>26440</v>
      </c>
    </row>
    <row r="6970" spans="1:4" customFormat="1" x14ac:dyDescent="0.4">
      <c r="A6970" t="s">
        <v>26441</v>
      </c>
      <c r="B6970" t="s">
        <v>26442</v>
      </c>
      <c r="C6970" t="s">
        <v>26443</v>
      </c>
      <c r="D6970" t="s">
        <v>26444</v>
      </c>
    </row>
    <row r="6971" spans="1:4" customFormat="1" x14ac:dyDescent="0.4">
      <c r="A6971" t="s">
        <v>26445</v>
      </c>
      <c r="B6971" t="s">
        <v>26446</v>
      </c>
      <c r="C6971" t="s">
        <v>26447</v>
      </c>
      <c r="D6971" t="s">
        <v>26448</v>
      </c>
    </row>
    <row r="6972" spans="1:4" customFormat="1" x14ac:dyDescent="0.4">
      <c r="A6972" t="s">
        <v>26449</v>
      </c>
      <c r="B6972" t="s">
        <v>26450</v>
      </c>
      <c r="C6972" t="s">
        <v>26451</v>
      </c>
      <c r="D6972" t="s">
        <v>26452</v>
      </c>
    </row>
    <row r="6973" spans="1:4" customFormat="1" x14ac:dyDescent="0.4">
      <c r="A6973" t="s">
        <v>26453</v>
      </c>
      <c r="B6973" t="s">
        <v>26454</v>
      </c>
      <c r="C6973" t="s">
        <v>26455</v>
      </c>
      <c r="D6973" t="s">
        <v>26456</v>
      </c>
    </row>
    <row r="6974" spans="1:4" customFormat="1" x14ac:dyDescent="0.4">
      <c r="A6974" t="s">
        <v>26457</v>
      </c>
      <c r="B6974" t="s">
        <v>26458</v>
      </c>
      <c r="D6974" t="s">
        <v>26457</v>
      </c>
    </row>
    <row r="6975" spans="1:4" customFormat="1" x14ac:dyDescent="0.4">
      <c r="A6975" t="s">
        <v>26459</v>
      </c>
      <c r="B6975" t="s">
        <v>26460</v>
      </c>
      <c r="D6975" t="s">
        <v>26459</v>
      </c>
    </row>
    <row r="6976" spans="1:4" customFormat="1" x14ac:dyDescent="0.4">
      <c r="A6976" t="s">
        <v>26461</v>
      </c>
      <c r="B6976" t="s">
        <v>26462</v>
      </c>
      <c r="D6976" t="s">
        <v>26461</v>
      </c>
    </row>
    <row r="6977" spans="1:4" customFormat="1" x14ac:dyDescent="0.4">
      <c r="A6977" t="s">
        <v>26463</v>
      </c>
      <c r="B6977" t="s">
        <v>26464</v>
      </c>
      <c r="D6977" t="s">
        <v>26463</v>
      </c>
    </row>
    <row r="6978" spans="1:4" customFormat="1" x14ac:dyDescent="0.4">
      <c r="A6978" t="s">
        <v>26465</v>
      </c>
      <c r="B6978" t="s">
        <v>26466</v>
      </c>
      <c r="D6978" t="s">
        <v>26465</v>
      </c>
    </row>
    <row r="6979" spans="1:4" customFormat="1" x14ac:dyDescent="0.4">
      <c r="A6979" t="s">
        <v>26467</v>
      </c>
      <c r="B6979" t="s">
        <v>26468</v>
      </c>
      <c r="C6979" t="s">
        <v>26469</v>
      </c>
      <c r="D6979" t="s">
        <v>26470</v>
      </c>
    </row>
    <row r="6980" spans="1:4" customFormat="1" x14ac:dyDescent="0.4">
      <c r="A6980" t="s">
        <v>26471</v>
      </c>
      <c r="B6980" t="s">
        <v>26472</v>
      </c>
      <c r="C6980" t="s">
        <v>26473</v>
      </c>
      <c r="D6980" t="s">
        <v>26474</v>
      </c>
    </row>
    <row r="6981" spans="1:4" customFormat="1" x14ac:dyDescent="0.4">
      <c r="A6981" t="s">
        <v>26471</v>
      </c>
      <c r="B6981" t="s">
        <v>26475</v>
      </c>
      <c r="C6981" t="s">
        <v>7290</v>
      </c>
      <c r="D6981" t="s">
        <v>26476</v>
      </c>
    </row>
    <row r="6982" spans="1:4" customFormat="1" x14ac:dyDescent="0.4">
      <c r="A6982" t="s">
        <v>26477</v>
      </c>
      <c r="B6982" t="s">
        <v>26478</v>
      </c>
      <c r="C6982" t="s">
        <v>26479</v>
      </c>
      <c r="D6982" t="s">
        <v>26480</v>
      </c>
    </row>
    <row r="6983" spans="1:4" customFormat="1" x14ac:dyDescent="0.4">
      <c r="A6983" t="s">
        <v>26481</v>
      </c>
      <c r="B6983" t="s">
        <v>26482</v>
      </c>
      <c r="C6983" t="s">
        <v>26483</v>
      </c>
      <c r="D6983" t="s">
        <v>26484</v>
      </c>
    </row>
    <row r="6984" spans="1:4" customFormat="1" x14ac:dyDescent="0.4">
      <c r="A6984" t="s">
        <v>26485</v>
      </c>
      <c r="B6984" t="s">
        <v>26486</v>
      </c>
      <c r="C6984" t="s">
        <v>26487</v>
      </c>
      <c r="D6984" t="s">
        <v>26485</v>
      </c>
    </row>
    <row r="6985" spans="1:4" customFormat="1" x14ac:dyDescent="0.4">
      <c r="A6985" t="s">
        <v>26488</v>
      </c>
      <c r="B6985" t="s">
        <v>26489</v>
      </c>
      <c r="C6985" t="s">
        <v>26490</v>
      </c>
      <c r="D6985" t="s">
        <v>26491</v>
      </c>
    </row>
    <row r="6986" spans="1:4" customFormat="1" x14ac:dyDescent="0.4">
      <c r="A6986" t="s">
        <v>26492</v>
      </c>
      <c r="B6986" t="s">
        <v>26493</v>
      </c>
      <c r="C6986" t="s">
        <v>26494</v>
      </c>
      <c r="D6986" t="s">
        <v>26495</v>
      </c>
    </row>
    <row r="6987" spans="1:4" customFormat="1" x14ac:dyDescent="0.4">
      <c r="A6987" t="s">
        <v>26496</v>
      </c>
      <c r="B6987" t="s">
        <v>26497</v>
      </c>
      <c r="C6987" t="s">
        <v>26498</v>
      </c>
      <c r="D6987" t="s">
        <v>26496</v>
      </c>
    </row>
    <row r="6988" spans="1:4" customFormat="1" x14ac:dyDescent="0.4">
      <c r="A6988" t="s">
        <v>26499</v>
      </c>
      <c r="B6988" t="s">
        <v>26500</v>
      </c>
      <c r="C6988" t="s">
        <v>26501</v>
      </c>
      <c r="D6988" t="s">
        <v>26502</v>
      </c>
    </row>
    <row r="6989" spans="1:4" customFormat="1" x14ac:dyDescent="0.4">
      <c r="A6989" t="s">
        <v>26503</v>
      </c>
      <c r="B6989" t="s">
        <v>26504</v>
      </c>
      <c r="C6989" t="s">
        <v>26505</v>
      </c>
      <c r="D6989" t="s">
        <v>26503</v>
      </c>
    </row>
    <row r="6990" spans="1:4" customFormat="1" x14ac:dyDescent="0.4">
      <c r="A6990" t="s">
        <v>26506</v>
      </c>
      <c r="B6990" t="s">
        <v>26507</v>
      </c>
      <c r="C6990" t="s">
        <v>26508</v>
      </c>
      <c r="D6990" t="s">
        <v>26509</v>
      </c>
    </row>
    <row r="6991" spans="1:4" customFormat="1" x14ac:dyDescent="0.4">
      <c r="A6991" t="s">
        <v>26510</v>
      </c>
      <c r="B6991" t="s">
        <v>26511</v>
      </c>
      <c r="C6991" t="s">
        <v>26512</v>
      </c>
      <c r="D6991" t="s">
        <v>26513</v>
      </c>
    </row>
    <row r="6992" spans="1:4" customFormat="1" x14ac:dyDescent="0.4">
      <c r="A6992" t="s">
        <v>26514</v>
      </c>
      <c r="B6992" t="s">
        <v>26515</v>
      </c>
      <c r="C6992" t="s">
        <v>26516</v>
      </c>
      <c r="D6992" t="s">
        <v>26517</v>
      </c>
    </row>
    <row r="6993" spans="1:4" customFormat="1" x14ac:dyDescent="0.4">
      <c r="A6993" t="s">
        <v>26518</v>
      </c>
      <c r="B6993" t="s">
        <v>26519</v>
      </c>
      <c r="C6993" t="s">
        <v>10982</v>
      </c>
      <c r="D6993" t="s">
        <v>26520</v>
      </c>
    </row>
    <row r="6994" spans="1:4" customFormat="1" x14ac:dyDescent="0.4">
      <c r="A6994" t="s">
        <v>26521</v>
      </c>
      <c r="B6994" t="s">
        <v>26522</v>
      </c>
      <c r="C6994" t="s">
        <v>26523</v>
      </c>
      <c r="D6994" t="s">
        <v>26524</v>
      </c>
    </row>
    <row r="6995" spans="1:4" customFormat="1" x14ac:dyDescent="0.4">
      <c r="A6995" t="s">
        <v>26525</v>
      </c>
      <c r="B6995" t="s">
        <v>26526</v>
      </c>
      <c r="C6995" t="s">
        <v>17459</v>
      </c>
      <c r="D6995" t="s">
        <v>26527</v>
      </c>
    </row>
    <row r="6996" spans="1:4" customFormat="1" x14ac:dyDescent="0.4">
      <c r="A6996" t="s">
        <v>26528</v>
      </c>
      <c r="B6996" t="s">
        <v>26529</v>
      </c>
      <c r="C6996" t="s">
        <v>26530</v>
      </c>
      <c r="D6996" t="s">
        <v>26531</v>
      </c>
    </row>
    <row r="6997" spans="1:4" customFormat="1" x14ac:dyDescent="0.4">
      <c r="A6997" t="s">
        <v>26532</v>
      </c>
      <c r="B6997" t="s">
        <v>26533</v>
      </c>
      <c r="C6997" t="s">
        <v>26534</v>
      </c>
      <c r="D6997" t="s">
        <v>26532</v>
      </c>
    </row>
    <row r="6998" spans="1:4" customFormat="1" x14ac:dyDescent="0.4">
      <c r="A6998" t="s">
        <v>26535</v>
      </c>
      <c r="B6998" t="s">
        <v>26536</v>
      </c>
      <c r="C6998" t="s">
        <v>26537</v>
      </c>
      <c r="D6998" t="s">
        <v>26538</v>
      </c>
    </row>
    <row r="6999" spans="1:4" customFormat="1" x14ac:dyDescent="0.4">
      <c r="A6999" t="s">
        <v>26539</v>
      </c>
      <c r="B6999" t="s">
        <v>26540</v>
      </c>
      <c r="C6999" t="s">
        <v>26541</v>
      </c>
      <c r="D6999" t="s">
        <v>26542</v>
      </c>
    </row>
    <row r="7000" spans="1:4" customFormat="1" x14ac:dyDescent="0.4">
      <c r="A7000" t="s">
        <v>26543</v>
      </c>
      <c r="B7000" t="s">
        <v>26544</v>
      </c>
      <c r="C7000" t="s">
        <v>26545</v>
      </c>
      <c r="D7000" t="s">
        <v>26546</v>
      </c>
    </row>
    <row r="7001" spans="1:4" customFormat="1" x14ac:dyDescent="0.4">
      <c r="A7001" t="s">
        <v>26547</v>
      </c>
      <c r="B7001" t="s">
        <v>26548</v>
      </c>
      <c r="C7001" t="s">
        <v>26549</v>
      </c>
      <c r="D7001" t="s">
        <v>26550</v>
      </c>
    </row>
    <row r="7002" spans="1:4" customFormat="1" x14ac:dyDescent="0.4">
      <c r="A7002" t="s">
        <v>26551</v>
      </c>
      <c r="B7002" t="s">
        <v>26552</v>
      </c>
      <c r="C7002" t="s">
        <v>26553</v>
      </c>
      <c r="D7002" t="s">
        <v>26554</v>
      </c>
    </row>
    <row r="7003" spans="1:4" customFormat="1" x14ac:dyDescent="0.4">
      <c r="A7003" t="s">
        <v>26555</v>
      </c>
      <c r="B7003" t="s">
        <v>26556</v>
      </c>
      <c r="C7003" t="s">
        <v>26557</v>
      </c>
      <c r="D7003" t="s">
        <v>26558</v>
      </c>
    </row>
    <row r="7004" spans="1:4" customFormat="1" x14ac:dyDescent="0.4">
      <c r="A7004" t="s">
        <v>26559</v>
      </c>
      <c r="B7004" t="s">
        <v>26560</v>
      </c>
      <c r="C7004" t="s">
        <v>26561</v>
      </c>
      <c r="D7004" t="s">
        <v>26562</v>
      </c>
    </row>
    <row r="7005" spans="1:4" customFormat="1" x14ac:dyDescent="0.4">
      <c r="A7005" t="s">
        <v>26563</v>
      </c>
      <c r="B7005" t="s">
        <v>26564</v>
      </c>
      <c r="C7005" t="s">
        <v>26565</v>
      </c>
      <c r="D7005" t="s">
        <v>26566</v>
      </c>
    </row>
    <row r="7006" spans="1:4" customFormat="1" x14ac:dyDescent="0.4">
      <c r="A7006" t="s">
        <v>26567</v>
      </c>
      <c r="B7006" t="s">
        <v>26568</v>
      </c>
      <c r="C7006" t="s">
        <v>26569</v>
      </c>
      <c r="D7006" t="s">
        <v>26570</v>
      </c>
    </row>
    <row r="7007" spans="1:4" customFormat="1" x14ac:dyDescent="0.4">
      <c r="A7007" t="s">
        <v>26571</v>
      </c>
      <c r="B7007" t="s">
        <v>26572</v>
      </c>
      <c r="C7007" t="s">
        <v>26573</v>
      </c>
      <c r="D7007" t="s">
        <v>26574</v>
      </c>
    </row>
    <row r="7008" spans="1:4" customFormat="1" x14ac:dyDescent="0.4">
      <c r="A7008" t="s">
        <v>26575</v>
      </c>
      <c r="B7008" t="s">
        <v>26576</v>
      </c>
      <c r="C7008" t="s">
        <v>26577</v>
      </c>
      <c r="D7008" t="s">
        <v>26578</v>
      </c>
    </row>
    <row r="7009" spans="1:4" customFormat="1" x14ac:dyDescent="0.4">
      <c r="A7009" t="s">
        <v>26579</v>
      </c>
      <c r="B7009" t="s">
        <v>26580</v>
      </c>
      <c r="C7009" t="s">
        <v>26581</v>
      </c>
      <c r="D7009" t="s">
        <v>26582</v>
      </c>
    </row>
    <row r="7010" spans="1:4" customFormat="1" x14ac:dyDescent="0.4">
      <c r="A7010" t="s">
        <v>26583</v>
      </c>
      <c r="B7010" t="s">
        <v>26584</v>
      </c>
      <c r="C7010" t="s">
        <v>26585</v>
      </c>
      <c r="D7010" t="s">
        <v>26586</v>
      </c>
    </row>
    <row r="7011" spans="1:4" customFormat="1" x14ac:dyDescent="0.4">
      <c r="A7011" t="s">
        <v>26583</v>
      </c>
      <c r="B7011" t="s">
        <v>26587</v>
      </c>
      <c r="C7011" t="s">
        <v>24849</v>
      </c>
      <c r="D7011" t="s">
        <v>26588</v>
      </c>
    </row>
    <row r="7012" spans="1:4" customFormat="1" x14ac:dyDescent="0.4">
      <c r="A7012" t="s">
        <v>26589</v>
      </c>
      <c r="B7012" t="s">
        <v>26590</v>
      </c>
      <c r="C7012" t="s">
        <v>26591</v>
      </c>
      <c r="D7012" t="s">
        <v>26592</v>
      </c>
    </row>
    <row r="7013" spans="1:4" customFormat="1" x14ac:dyDescent="0.4">
      <c r="A7013" t="s">
        <v>26593</v>
      </c>
      <c r="B7013" t="s">
        <v>26594</v>
      </c>
      <c r="C7013" t="s">
        <v>26595</v>
      </c>
      <c r="D7013" t="s">
        <v>26596</v>
      </c>
    </row>
    <row r="7014" spans="1:4" customFormat="1" x14ac:dyDescent="0.4">
      <c r="A7014" t="s">
        <v>26597</v>
      </c>
      <c r="B7014" t="s">
        <v>26598</v>
      </c>
      <c r="C7014" t="s">
        <v>26599</v>
      </c>
      <c r="D7014" t="s">
        <v>26600</v>
      </c>
    </row>
    <row r="7015" spans="1:4" customFormat="1" x14ac:dyDescent="0.4">
      <c r="A7015" t="s">
        <v>26601</v>
      </c>
      <c r="B7015" t="s">
        <v>26602</v>
      </c>
      <c r="C7015" t="s">
        <v>26603</v>
      </c>
      <c r="D7015" t="s">
        <v>26604</v>
      </c>
    </row>
    <row r="7016" spans="1:4" customFormat="1" x14ac:dyDescent="0.4">
      <c r="A7016" t="s">
        <v>26605</v>
      </c>
      <c r="B7016" t="s">
        <v>26606</v>
      </c>
      <c r="C7016" t="s">
        <v>26607</v>
      </c>
      <c r="D7016" t="s">
        <v>26608</v>
      </c>
    </row>
    <row r="7017" spans="1:4" customFormat="1" x14ac:dyDescent="0.4">
      <c r="A7017" t="s">
        <v>26609</v>
      </c>
      <c r="B7017" t="s">
        <v>26610</v>
      </c>
      <c r="C7017" t="s">
        <v>26611</v>
      </c>
      <c r="D7017" t="s">
        <v>26612</v>
      </c>
    </row>
    <row r="7018" spans="1:4" customFormat="1" x14ac:dyDescent="0.4">
      <c r="A7018" t="s">
        <v>26613</v>
      </c>
      <c r="B7018" t="s">
        <v>26614</v>
      </c>
      <c r="C7018" t="s">
        <v>10706</v>
      </c>
      <c r="D7018" t="s">
        <v>26615</v>
      </c>
    </row>
    <row r="7019" spans="1:4" customFormat="1" x14ac:dyDescent="0.4">
      <c r="A7019" t="s">
        <v>26616</v>
      </c>
      <c r="B7019" t="s">
        <v>26617</v>
      </c>
      <c r="C7019" t="s">
        <v>26618</v>
      </c>
      <c r="D7019" t="s">
        <v>26619</v>
      </c>
    </row>
    <row r="7020" spans="1:4" customFormat="1" x14ac:dyDescent="0.4">
      <c r="A7020" t="s">
        <v>26620</v>
      </c>
      <c r="B7020" t="s">
        <v>26621</v>
      </c>
      <c r="C7020" t="s">
        <v>26622</v>
      </c>
      <c r="D7020" t="s">
        <v>26623</v>
      </c>
    </row>
    <row r="7021" spans="1:4" customFormat="1" x14ac:dyDescent="0.4">
      <c r="A7021" t="s">
        <v>26624</v>
      </c>
      <c r="B7021" t="s">
        <v>26625</v>
      </c>
      <c r="C7021" t="s">
        <v>26626</v>
      </c>
      <c r="D7021" t="s">
        <v>26627</v>
      </c>
    </row>
    <row r="7022" spans="1:4" customFormat="1" x14ac:dyDescent="0.4">
      <c r="A7022" t="s">
        <v>26628</v>
      </c>
      <c r="B7022" t="s">
        <v>26629</v>
      </c>
      <c r="C7022" t="s">
        <v>26630</v>
      </c>
      <c r="D7022" t="s">
        <v>26631</v>
      </c>
    </row>
    <row r="7023" spans="1:4" customFormat="1" x14ac:dyDescent="0.4">
      <c r="A7023" t="s">
        <v>26632</v>
      </c>
      <c r="B7023" t="s">
        <v>26633</v>
      </c>
      <c r="C7023" t="s">
        <v>26634</v>
      </c>
      <c r="D7023" t="s">
        <v>26635</v>
      </c>
    </row>
    <row r="7024" spans="1:4" customFormat="1" x14ac:dyDescent="0.4">
      <c r="A7024" t="s">
        <v>26636</v>
      </c>
      <c r="B7024" t="s">
        <v>26637</v>
      </c>
      <c r="C7024" t="s">
        <v>26638</v>
      </c>
      <c r="D7024" t="s">
        <v>26639</v>
      </c>
    </row>
    <row r="7025" spans="1:4" customFormat="1" x14ac:dyDescent="0.4">
      <c r="A7025" t="s">
        <v>26640</v>
      </c>
      <c r="B7025" t="s">
        <v>26641</v>
      </c>
      <c r="C7025" t="s">
        <v>26642</v>
      </c>
      <c r="D7025" t="s">
        <v>26643</v>
      </c>
    </row>
    <row r="7026" spans="1:4" customFormat="1" x14ac:dyDescent="0.4">
      <c r="A7026" t="s">
        <v>26644</v>
      </c>
      <c r="B7026" t="s">
        <v>26645</v>
      </c>
      <c r="C7026" t="s">
        <v>26646</v>
      </c>
      <c r="D7026" t="s">
        <v>26647</v>
      </c>
    </row>
    <row r="7027" spans="1:4" customFormat="1" x14ac:dyDescent="0.4">
      <c r="A7027" t="s">
        <v>26648</v>
      </c>
      <c r="B7027" t="s">
        <v>26649</v>
      </c>
      <c r="C7027" t="s">
        <v>26650</v>
      </c>
      <c r="D7027" t="s">
        <v>26651</v>
      </c>
    </row>
    <row r="7028" spans="1:4" customFormat="1" x14ac:dyDescent="0.4">
      <c r="A7028" t="s">
        <v>26652</v>
      </c>
      <c r="B7028" t="s">
        <v>26653</v>
      </c>
      <c r="C7028" t="s">
        <v>26654</v>
      </c>
      <c r="D7028" t="s">
        <v>26655</v>
      </c>
    </row>
    <row r="7029" spans="1:4" customFormat="1" x14ac:dyDescent="0.4">
      <c r="A7029" t="s">
        <v>26656</v>
      </c>
      <c r="B7029" t="s">
        <v>26657</v>
      </c>
      <c r="C7029" t="s">
        <v>26658</v>
      </c>
      <c r="D7029" t="s">
        <v>26659</v>
      </c>
    </row>
    <row r="7030" spans="1:4" customFormat="1" x14ac:dyDescent="0.4">
      <c r="A7030" t="s">
        <v>26660</v>
      </c>
      <c r="B7030" t="s">
        <v>26661</v>
      </c>
      <c r="C7030" t="s">
        <v>26662</v>
      </c>
      <c r="D7030" t="s">
        <v>26663</v>
      </c>
    </row>
    <row r="7031" spans="1:4" customFormat="1" x14ac:dyDescent="0.4">
      <c r="A7031" t="s">
        <v>26664</v>
      </c>
      <c r="B7031" t="s">
        <v>26665</v>
      </c>
      <c r="C7031" t="s">
        <v>26285</v>
      </c>
      <c r="D7031" t="s">
        <v>26666</v>
      </c>
    </row>
    <row r="7032" spans="1:4" customFormat="1" x14ac:dyDescent="0.4">
      <c r="A7032" t="s">
        <v>26667</v>
      </c>
      <c r="B7032" t="s">
        <v>26668</v>
      </c>
      <c r="C7032" t="s">
        <v>26669</v>
      </c>
      <c r="D7032" t="s">
        <v>26670</v>
      </c>
    </row>
    <row r="7033" spans="1:4" customFormat="1" x14ac:dyDescent="0.4">
      <c r="A7033" t="s">
        <v>26671</v>
      </c>
      <c r="B7033" t="s">
        <v>26672</v>
      </c>
      <c r="C7033" t="s">
        <v>26673</v>
      </c>
      <c r="D7033" t="s">
        <v>26674</v>
      </c>
    </row>
    <row r="7034" spans="1:4" customFormat="1" x14ac:dyDescent="0.4">
      <c r="A7034" t="s">
        <v>26671</v>
      </c>
      <c r="B7034" t="s">
        <v>26675</v>
      </c>
      <c r="C7034" t="s">
        <v>26673</v>
      </c>
      <c r="D7034" t="s">
        <v>26676</v>
      </c>
    </row>
    <row r="7035" spans="1:4" customFormat="1" x14ac:dyDescent="0.4">
      <c r="A7035" t="s">
        <v>26677</v>
      </c>
      <c r="B7035" t="s">
        <v>26678</v>
      </c>
      <c r="C7035" t="s">
        <v>26679</v>
      </c>
      <c r="D7035" t="s">
        <v>26680</v>
      </c>
    </row>
    <row r="7036" spans="1:4" customFormat="1" x14ac:dyDescent="0.4">
      <c r="A7036" t="s">
        <v>26681</v>
      </c>
      <c r="B7036" t="s">
        <v>26682</v>
      </c>
      <c r="C7036" t="s">
        <v>26683</v>
      </c>
      <c r="D7036" t="s">
        <v>26684</v>
      </c>
    </row>
    <row r="7037" spans="1:4" customFormat="1" x14ac:dyDescent="0.4">
      <c r="A7037" t="s">
        <v>26685</v>
      </c>
      <c r="B7037" t="s">
        <v>26686</v>
      </c>
      <c r="C7037" t="s">
        <v>26687</v>
      </c>
      <c r="D7037" t="s">
        <v>26688</v>
      </c>
    </row>
    <row r="7038" spans="1:4" customFormat="1" x14ac:dyDescent="0.4">
      <c r="A7038" t="s">
        <v>26689</v>
      </c>
      <c r="B7038" t="s">
        <v>26690</v>
      </c>
      <c r="C7038" t="s">
        <v>26691</v>
      </c>
      <c r="D7038" t="s">
        <v>26692</v>
      </c>
    </row>
    <row r="7039" spans="1:4" customFormat="1" x14ac:dyDescent="0.4">
      <c r="A7039" t="s">
        <v>26693</v>
      </c>
      <c r="B7039" t="s">
        <v>26694</v>
      </c>
      <c r="C7039" t="s">
        <v>26695</v>
      </c>
      <c r="D7039" t="s">
        <v>26696</v>
      </c>
    </row>
    <row r="7040" spans="1:4" customFormat="1" x14ac:dyDescent="0.4">
      <c r="A7040" t="s">
        <v>26697</v>
      </c>
      <c r="B7040" t="s">
        <v>26698</v>
      </c>
      <c r="C7040" t="s">
        <v>14289</v>
      </c>
      <c r="D7040" t="s">
        <v>26699</v>
      </c>
    </row>
    <row r="7041" spans="1:4" customFormat="1" x14ac:dyDescent="0.4">
      <c r="A7041" t="s">
        <v>26700</v>
      </c>
      <c r="B7041" t="s">
        <v>26701</v>
      </c>
      <c r="C7041" t="s">
        <v>26702</v>
      </c>
      <c r="D7041" t="s">
        <v>26703</v>
      </c>
    </row>
    <row r="7042" spans="1:4" customFormat="1" x14ac:dyDescent="0.4">
      <c r="A7042" t="s">
        <v>26704</v>
      </c>
      <c r="B7042" t="s">
        <v>18827</v>
      </c>
      <c r="C7042" t="s">
        <v>26705</v>
      </c>
      <c r="D7042" t="s">
        <v>26706</v>
      </c>
    </row>
    <row r="7043" spans="1:4" customFormat="1" x14ac:dyDescent="0.4">
      <c r="A7043" t="s">
        <v>26707</v>
      </c>
      <c r="B7043" t="s">
        <v>26708</v>
      </c>
      <c r="C7043" t="s">
        <v>26709</v>
      </c>
      <c r="D7043" t="s">
        <v>26710</v>
      </c>
    </row>
    <row r="7044" spans="1:4" customFormat="1" x14ac:dyDescent="0.4">
      <c r="A7044" t="s">
        <v>26711</v>
      </c>
      <c r="B7044" t="s">
        <v>26712</v>
      </c>
      <c r="C7044" t="s">
        <v>26713</v>
      </c>
      <c r="D7044" t="s">
        <v>26714</v>
      </c>
    </row>
    <row r="7045" spans="1:4" customFormat="1" x14ac:dyDescent="0.4">
      <c r="A7045" t="s">
        <v>26715</v>
      </c>
      <c r="B7045" t="s">
        <v>26716</v>
      </c>
      <c r="C7045" t="s">
        <v>26717</v>
      </c>
      <c r="D7045" t="s">
        <v>26718</v>
      </c>
    </row>
    <row r="7046" spans="1:4" customFormat="1" x14ac:dyDescent="0.4">
      <c r="A7046" t="s">
        <v>26719</v>
      </c>
      <c r="B7046" t="s">
        <v>26720</v>
      </c>
      <c r="C7046" t="s">
        <v>26720</v>
      </c>
      <c r="D7046" t="s">
        <v>26721</v>
      </c>
    </row>
    <row r="7047" spans="1:4" customFormat="1" x14ac:dyDescent="0.4">
      <c r="A7047" t="s">
        <v>26722</v>
      </c>
      <c r="B7047" t="s">
        <v>26723</v>
      </c>
      <c r="C7047" t="s">
        <v>26724</v>
      </c>
      <c r="D7047" t="s">
        <v>26725</v>
      </c>
    </row>
    <row r="7048" spans="1:4" customFormat="1" x14ac:dyDescent="0.4">
      <c r="A7048" t="s">
        <v>26726</v>
      </c>
      <c r="B7048" t="s">
        <v>26727</v>
      </c>
      <c r="C7048" t="s">
        <v>26728</v>
      </c>
      <c r="D7048" t="s">
        <v>26726</v>
      </c>
    </row>
    <row r="7049" spans="1:4" customFormat="1" x14ac:dyDescent="0.4">
      <c r="A7049" t="s">
        <v>26729</v>
      </c>
      <c r="B7049" t="s">
        <v>26730</v>
      </c>
      <c r="C7049" t="s">
        <v>26731</v>
      </c>
      <c r="D7049" t="s">
        <v>26732</v>
      </c>
    </row>
    <row r="7050" spans="1:4" customFormat="1" x14ac:dyDescent="0.4">
      <c r="A7050" t="s">
        <v>26733</v>
      </c>
      <c r="B7050" t="s">
        <v>26734</v>
      </c>
      <c r="C7050" t="s">
        <v>26735</v>
      </c>
      <c r="D7050" t="s">
        <v>26736</v>
      </c>
    </row>
    <row r="7051" spans="1:4" customFormat="1" x14ac:dyDescent="0.4">
      <c r="A7051" t="s">
        <v>26737</v>
      </c>
      <c r="B7051" t="s">
        <v>26738</v>
      </c>
      <c r="C7051" t="s">
        <v>26739</v>
      </c>
      <c r="D7051" t="s">
        <v>26740</v>
      </c>
    </row>
    <row r="7052" spans="1:4" customFormat="1" x14ac:dyDescent="0.4">
      <c r="A7052" t="s">
        <v>26741</v>
      </c>
      <c r="B7052" t="s">
        <v>26742</v>
      </c>
      <c r="C7052" t="s">
        <v>26743</v>
      </c>
      <c r="D7052" t="s">
        <v>26744</v>
      </c>
    </row>
    <row r="7053" spans="1:4" customFormat="1" x14ac:dyDescent="0.4">
      <c r="A7053" t="s">
        <v>26745</v>
      </c>
      <c r="B7053" t="s">
        <v>26746</v>
      </c>
      <c r="C7053" t="s">
        <v>26747</v>
      </c>
      <c r="D7053" t="s">
        <v>26748</v>
      </c>
    </row>
    <row r="7054" spans="1:4" customFormat="1" x14ac:dyDescent="0.4">
      <c r="A7054" t="s">
        <v>26749</v>
      </c>
      <c r="B7054" t="s">
        <v>26750</v>
      </c>
      <c r="C7054" t="s">
        <v>26751</v>
      </c>
      <c r="D7054" t="s">
        <v>26752</v>
      </c>
    </row>
    <row r="7055" spans="1:4" customFormat="1" x14ac:dyDescent="0.4">
      <c r="A7055" t="s">
        <v>26753</v>
      </c>
      <c r="B7055" t="s">
        <v>26754</v>
      </c>
      <c r="C7055" t="s">
        <v>26755</v>
      </c>
      <c r="D7055" t="s">
        <v>26756</v>
      </c>
    </row>
    <row r="7056" spans="1:4" customFormat="1" x14ac:dyDescent="0.4">
      <c r="A7056" t="s">
        <v>26757</v>
      </c>
      <c r="B7056" t="s">
        <v>26758</v>
      </c>
      <c r="C7056" t="s">
        <v>26759</v>
      </c>
      <c r="D7056" t="s">
        <v>26760</v>
      </c>
    </row>
    <row r="7057" spans="1:4" customFormat="1" x14ac:dyDescent="0.4">
      <c r="A7057" t="s">
        <v>26761</v>
      </c>
      <c r="B7057" t="s">
        <v>26762</v>
      </c>
      <c r="C7057" t="s">
        <v>26763</v>
      </c>
      <c r="D7057" t="s">
        <v>26764</v>
      </c>
    </row>
    <row r="7058" spans="1:4" customFormat="1" x14ac:dyDescent="0.4">
      <c r="A7058" t="s">
        <v>26765</v>
      </c>
      <c r="B7058" t="s">
        <v>26766</v>
      </c>
      <c r="C7058" t="s">
        <v>26767</v>
      </c>
      <c r="D7058" t="s">
        <v>26768</v>
      </c>
    </row>
    <row r="7059" spans="1:4" customFormat="1" x14ac:dyDescent="0.4">
      <c r="A7059" t="s">
        <v>26769</v>
      </c>
      <c r="B7059" t="s">
        <v>4967</v>
      </c>
      <c r="C7059" t="s">
        <v>4967</v>
      </c>
      <c r="D7059" t="s">
        <v>26770</v>
      </c>
    </row>
    <row r="7060" spans="1:4" customFormat="1" x14ac:dyDescent="0.4">
      <c r="A7060" t="s">
        <v>26771</v>
      </c>
      <c r="B7060" t="s">
        <v>26772</v>
      </c>
      <c r="C7060" t="s">
        <v>26773</v>
      </c>
      <c r="D7060" t="s">
        <v>26774</v>
      </c>
    </row>
    <row r="7061" spans="1:4" customFormat="1" x14ac:dyDescent="0.4">
      <c r="A7061" t="s">
        <v>26775</v>
      </c>
      <c r="B7061" t="s">
        <v>26776</v>
      </c>
      <c r="C7061" t="s">
        <v>26777</v>
      </c>
      <c r="D7061" t="s">
        <v>26778</v>
      </c>
    </row>
    <row r="7062" spans="1:4" customFormat="1" x14ac:dyDescent="0.4">
      <c r="A7062" t="s">
        <v>26779</v>
      </c>
      <c r="B7062" t="s">
        <v>26780</v>
      </c>
      <c r="C7062" t="s">
        <v>26781</v>
      </c>
      <c r="D7062" t="s">
        <v>26782</v>
      </c>
    </row>
    <row r="7063" spans="1:4" customFormat="1" x14ac:dyDescent="0.4">
      <c r="A7063" t="s">
        <v>26783</v>
      </c>
      <c r="B7063" t="s">
        <v>26784</v>
      </c>
      <c r="C7063" t="s">
        <v>26785</v>
      </c>
      <c r="D7063" t="s">
        <v>26786</v>
      </c>
    </row>
    <row r="7064" spans="1:4" customFormat="1" x14ac:dyDescent="0.4">
      <c r="A7064" t="s">
        <v>26787</v>
      </c>
      <c r="B7064" t="s">
        <v>26788</v>
      </c>
      <c r="C7064" t="s">
        <v>26789</v>
      </c>
      <c r="D7064" t="s">
        <v>26790</v>
      </c>
    </row>
    <row r="7065" spans="1:4" customFormat="1" x14ac:dyDescent="0.4">
      <c r="A7065" t="s">
        <v>26791</v>
      </c>
      <c r="B7065" t="s">
        <v>26792</v>
      </c>
      <c r="C7065" t="s">
        <v>26793</v>
      </c>
      <c r="D7065" t="s">
        <v>26794</v>
      </c>
    </row>
    <row r="7066" spans="1:4" customFormat="1" x14ac:dyDescent="0.4">
      <c r="A7066" t="s">
        <v>26795</v>
      </c>
      <c r="B7066" t="s">
        <v>26796</v>
      </c>
      <c r="C7066" t="s">
        <v>26797</v>
      </c>
      <c r="D7066" t="s">
        <v>26798</v>
      </c>
    </row>
    <row r="7067" spans="1:4" customFormat="1" x14ac:dyDescent="0.4">
      <c r="A7067" t="s">
        <v>26799</v>
      </c>
      <c r="B7067" t="s">
        <v>26800</v>
      </c>
      <c r="C7067" t="s">
        <v>26801</v>
      </c>
      <c r="D7067" t="s">
        <v>26802</v>
      </c>
    </row>
    <row r="7068" spans="1:4" customFormat="1" x14ac:dyDescent="0.4">
      <c r="A7068" t="s">
        <v>26803</v>
      </c>
      <c r="B7068" t="s">
        <v>26804</v>
      </c>
      <c r="C7068" t="s">
        <v>11184</v>
      </c>
      <c r="D7068" t="s">
        <v>26805</v>
      </c>
    </row>
    <row r="7069" spans="1:4" customFormat="1" x14ac:dyDescent="0.4">
      <c r="A7069" t="s">
        <v>26806</v>
      </c>
      <c r="B7069" t="s">
        <v>26807</v>
      </c>
      <c r="C7069" t="s">
        <v>26808</v>
      </c>
      <c r="D7069" t="s">
        <v>26809</v>
      </c>
    </row>
    <row r="7070" spans="1:4" customFormat="1" x14ac:dyDescent="0.4">
      <c r="A7070" t="s">
        <v>26810</v>
      </c>
      <c r="B7070" t="s">
        <v>26811</v>
      </c>
      <c r="C7070" t="s">
        <v>26812</v>
      </c>
      <c r="D7070" t="s">
        <v>26813</v>
      </c>
    </row>
    <row r="7071" spans="1:4" customFormat="1" x14ac:dyDescent="0.4">
      <c r="A7071" t="s">
        <v>26814</v>
      </c>
      <c r="B7071" t="s">
        <v>26815</v>
      </c>
      <c r="C7071" t="s">
        <v>26816</v>
      </c>
      <c r="D7071" t="s">
        <v>26817</v>
      </c>
    </row>
    <row r="7072" spans="1:4" customFormat="1" x14ac:dyDescent="0.4">
      <c r="A7072" t="s">
        <v>26818</v>
      </c>
      <c r="B7072" t="s">
        <v>26819</v>
      </c>
      <c r="C7072" t="s">
        <v>26820</v>
      </c>
      <c r="D7072" t="s">
        <v>26821</v>
      </c>
    </row>
    <row r="7073" spans="1:4" customFormat="1" x14ac:dyDescent="0.4">
      <c r="A7073" t="s">
        <v>26822</v>
      </c>
      <c r="B7073" t="s">
        <v>26823</v>
      </c>
      <c r="C7073" t="s">
        <v>26824</v>
      </c>
      <c r="D7073" t="s">
        <v>26825</v>
      </c>
    </row>
    <row r="7074" spans="1:4" customFormat="1" x14ac:dyDescent="0.4">
      <c r="A7074" t="s">
        <v>26826</v>
      </c>
      <c r="B7074" t="s">
        <v>26827</v>
      </c>
      <c r="C7074" t="s">
        <v>26828</v>
      </c>
      <c r="D7074" t="s">
        <v>26829</v>
      </c>
    </row>
    <row r="7075" spans="1:4" customFormat="1" x14ac:dyDescent="0.4">
      <c r="A7075" t="s">
        <v>26830</v>
      </c>
      <c r="B7075" t="s">
        <v>26831</v>
      </c>
      <c r="C7075" t="s">
        <v>26832</v>
      </c>
      <c r="D7075" t="s">
        <v>26833</v>
      </c>
    </row>
    <row r="7076" spans="1:4" customFormat="1" x14ac:dyDescent="0.4">
      <c r="A7076" t="s">
        <v>26834</v>
      </c>
      <c r="B7076" t="s">
        <v>26835</v>
      </c>
      <c r="C7076" t="s">
        <v>26836</v>
      </c>
      <c r="D7076" t="s">
        <v>26837</v>
      </c>
    </row>
    <row r="7077" spans="1:4" customFormat="1" x14ac:dyDescent="0.4">
      <c r="A7077" t="s">
        <v>26838</v>
      </c>
      <c r="B7077" t="s">
        <v>26839</v>
      </c>
      <c r="C7077" t="s">
        <v>26840</v>
      </c>
      <c r="D7077" t="s">
        <v>26841</v>
      </c>
    </row>
    <row r="7078" spans="1:4" customFormat="1" x14ac:dyDescent="0.4">
      <c r="A7078" t="s">
        <v>26842</v>
      </c>
      <c r="B7078" t="s">
        <v>26843</v>
      </c>
      <c r="C7078" t="s">
        <v>26844</v>
      </c>
      <c r="D7078" t="s">
        <v>26845</v>
      </c>
    </row>
    <row r="7079" spans="1:4" customFormat="1" x14ac:dyDescent="0.4">
      <c r="A7079" t="s">
        <v>26846</v>
      </c>
      <c r="B7079" t="s">
        <v>26847</v>
      </c>
      <c r="C7079" t="s">
        <v>26848</v>
      </c>
      <c r="D7079" t="s">
        <v>26849</v>
      </c>
    </row>
    <row r="7080" spans="1:4" customFormat="1" x14ac:dyDescent="0.4">
      <c r="A7080" t="s">
        <v>26850</v>
      </c>
      <c r="B7080" t="s">
        <v>26851</v>
      </c>
      <c r="C7080" t="s">
        <v>26852</v>
      </c>
      <c r="D7080" t="s">
        <v>26850</v>
      </c>
    </row>
    <row r="7081" spans="1:4" customFormat="1" x14ac:dyDescent="0.4">
      <c r="A7081" t="s">
        <v>26853</v>
      </c>
      <c r="B7081" t="s">
        <v>26854</v>
      </c>
      <c r="C7081" t="s">
        <v>26855</v>
      </c>
      <c r="D7081" t="s">
        <v>26856</v>
      </c>
    </row>
    <row r="7082" spans="1:4" customFormat="1" x14ac:dyDescent="0.4">
      <c r="A7082" t="s">
        <v>26857</v>
      </c>
      <c r="B7082" t="s">
        <v>26858</v>
      </c>
      <c r="C7082" t="s">
        <v>26859</v>
      </c>
      <c r="D7082" t="s">
        <v>26860</v>
      </c>
    </row>
    <row r="7083" spans="1:4" customFormat="1" x14ac:dyDescent="0.4">
      <c r="A7083" t="s">
        <v>26861</v>
      </c>
      <c r="B7083" t="s">
        <v>26862</v>
      </c>
      <c r="C7083" t="s">
        <v>26863</v>
      </c>
      <c r="D7083" t="s">
        <v>26864</v>
      </c>
    </row>
    <row r="7084" spans="1:4" customFormat="1" x14ac:dyDescent="0.4">
      <c r="A7084" t="s">
        <v>26865</v>
      </c>
      <c r="B7084" t="s">
        <v>26866</v>
      </c>
      <c r="C7084" t="s">
        <v>12062</v>
      </c>
      <c r="D7084" t="s">
        <v>26867</v>
      </c>
    </row>
    <row r="7085" spans="1:4" customFormat="1" x14ac:dyDescent="0.4">
      <c r="A7085" t="s">
        <v>26868</v>
      </c>
      <c r="B7085" t="s">
        <v>26869</v>
      </c>
      <c r="C7085" t="s">
        <v>26870</v>
      </c>
      <c r="D7085" t="s">
        <v>26871</v>
      </c>
    </row>
    <row r="7086" spans="1:4" customFormat="1" x14ac:dyDescent="0.4">
      <c r="A7086" t="s">
        <v>26872</v>
      </c>
      <c r="B7086" t="s">
        <v>26873</v>
      </c>
      <c r="C7086" t="s">
        <v>26874</v>
      </c>
      <c r="D7086" t="s">
        <v>26875</v>
      </c>
    </row>
    <row r="7087" spans="1:4" customFormat="1" x14ac:dyDescent="0.4">
      <c r="A7087" t="s">
        <v>26876</v>
      </c>
      <c r="B7087" t="s">
        <v>26877</v>
      </c>
      <c r="C7087" t="s">
        <v>26878</v>
      </c>
      <c r="D7087" t="s">
        <v>26879</v>
      </c>
    </row>
    <row r="7088" spans="1:4" customFormat="1" x14ac:dyDescent="0.4">
      <c r="A7088" t="s">
        <v>26880</v>
      </c>
      <c r="B7088" t="s">
        <v>26881</v>
      </c>
      <c r="C7088" t="s">
        <v>26882</v>
      </c>
      <c r="D7088" t="s">
        <v>26883</v>
      </c>
    </row>
    <row r="7089" spans="1:4" customFormat="1" x14ac:dyDescent="0.4">
      <c r="A7089" t="s">
        <v>26884</v>
      </c>
      <c r="B7089" t="s">
        <v>26885</v>
      </c>
      <c r="C7089" t="s">
        <v>26886</v>
      </c>
      <c r="D7089" t="s">
        <v>26884</v>
      </c>
    </row>
    <row r="7090" spans="1:4" customFormat="1" x14ac:dyDescent="0.4">
      <c r="A7090" t="s">
        <v>26887</v>
      </c>
      <c r="B7090" t="s">
        <v>26888</v>
      </c>
      <c r="C7090" t="s">
        <v>26889</v>
      </c>
      <c r="D7090" t="s">
        <v>26890</v>
      </c>
    </row>
    <row r="7091" spans="1:4" customFormat="1" x14ac:dyDescent="0.4">
      <c r="A7091" t="s">
        <v>26891</v>
      </c>
      <c r="B7091" t="s">
        <v>26892</v>
      </c>
      <c r="C7091" t="s">
        <v>26840</v>
      </c>
      <c r="D7091" t="s">
        <v>26893</v>
      </c>
    </row>
    <row r="7092" spans="1:4" customFormat="1" x14ac:dyDescent="0.4">
      <c r="A7092" t="s">
        <v>26894</v>
      </c>
      <c r="B7092" t="s">
        <v>26895</v>
      </c>
      <c r="C7092" t="s">
        <v>26896</v>
      </c>
      <c r="D7092" t="s">
        <v>26897</v>
      </c>
    </row>
    <row r="7093" spans="1:4" customFormat="1" x14ac:dyDescent="0.4">
      <c r="A7093" t="s">
        <v>26898</v>
      </c>
      <c r="B7093" t="s">
        <v>26899</v>
      </c>
      <c r="C7093" t="s">
        <v>26900</v>
      </c>
      <c r="D7093" t="s">
        <v>26901</v>
      </c>
    </row>
    <row r="7094" spans="1:4" customFormat="1" x14ac:dyDescent="0.4">
      <c r="A7094" t="s">
        <v>26902</v>
      </c>
      <c r="B7094" t="s">
        <v>26903</v>
      </c>
      <c r="C7094" t="s">
        <v>26904</v>
      </c>
      <c r="D7094" t="s">
        <v>26905</v>
      </c>
    </row>
    <row r="7095" spans="1:4" customFormat="1" x14ac:dyDescent="0.4">
      <c r="A7095" t="s">
        <v>26906</v>
      </c>
      <c r="B7095" t="s">
        <v>26907</v>
      </c>
      <c r="C7095" t="s">
        <v>26908</v>
      </c>
      <c r="D7095" t="s">
        <v>26909</v>
      </c>
    </row>
    <row r="7096" spans="1:4" customFormat="1" x14ac:dyDescent="0.4">
      <c r="A7096" t="s">
        <v>26910</v>
      </c>
      <c r="B7096" t="s">
        <v>26911</v>
      </c>
      <c r="C7096" t="s">
        <v>26912</v>
      </c>
      <c r="D7096" t="s">
        <v>26913</v>
      </c>
    </row>
    <row r="7097" spans="1:4" customFormat="1" x14ac:dyDescent="0.4">
      <c r="A7097" t="s">
        <v>26914</v>
      </c>
      <c r="B7097" t="s">
        <v>26915</v>
      </c>
      <c r="C7097" t="s">
        <v>26916</v>
      </c>
      <c r="D7097" t="s">
        <v>26917</v>
      </c>
    </row>
    <row r="7098" spans="1:4" customFormat="1" x14ac:dyDescent="0.4">
      <c r="A7098" t="s">
        <v>26918</v>
      </c>
      <c r="B7098" t="s">
        <v>26919</v>
      </c>
      <c r="C7098" t="s">
        <v>26920</v>
      </c>
      <c r="D7098" t="s">
        <v>26921</v>
      </c>
    </row>
    <row r="7099" spans="1:4" customFormat="1" x14ac:dyDescent="0.4">
      <c r="A7099" t="s">
        <v>26922</v>
      </c>
      <c r="B7099" t="s">
        <v>26923</v>
      </c>
      <c r="C7099" t="s">
        <v>26924</v>
      </c>
      <c r="D7099" t="s">
        <v>26925</v>
      </c>
    </row>
    <row r="7100" spans="1:4" customFormat="1" x14ac:dyDescent="0.4">
      <c r="A7100" t="s">
        <v>26926</v>
      </c>
      <c r="B7100" t="s">
        <v>26927</v>
      </c>
      <c r="C7100" t="s">
        <v>26928</v>
      </c>
      <c r="D7100" t="s">
        <v>26929</v>
      </c>
    </row>
    <row r="7101" spans="1:4" customFormat="1" x14ac:dyDescent="0.4">
      <c r="A7101" t="s">
        <v>26930</v>
      </c>
      <c r="B7101" t="s">
        <v>26931</v>
      </c>
      <c r="C7101" t="s">
        <v>26932</v>
      </c>
      <c r="D7101" t="s">
        <v>26933</v>
      </c>
    </row>
    <row r="7102" spans="1:4" customFormat="1" x14ac:dyDescent="0.4">
      <c r="A7102" t="s">
        <v>26934</v>
      </c>
      <c r="B7102" t="s">
        <v>26935</v>
      </c>
      <c r="C7102" t="s">
        <v>26936</v>
      </c>
      <c r="D7102" t="s">
        <v>26937</v>
      </c>
    </row>
    <row r="7103" spans="1:4" customFormat="1" x14ac:dyDescent="0.4">
      <c r="A7103" t="s">
        <v>26938</v>
      </c>
      <c r="B7103" t="s">
        <v>26939</v>
      </c>
      <c r="C7103" t="s">
        <v>26940</v>
      </c>
      <c r="D7103" t="s">
        <v>26941</v>
      </c>
    </row>
    <row r="7104" spans="1:4" customFormat="1" x14ac:dyDescent="0.4">
      <c r="A7104" t="s">
        <v>26942</v>
      </c>
      <c r="B7104" t="s">
        <v>26943</v>
      </c>
      <c r="C7104" t="s">
        <v>26932</v>
      </c>
      <c r="D7104" t="s">
        <v>26944</v>
      </c>
    </row>
    <row r="7105" spans="1:4" customFormat="1" x14ac:dyDescent="0.4">
      <c r="A7105" t="s">
        <v>26945</v>
      </c>
      <c r="B7105" t="s">
        <v>26946</v>
      </c>
      <c r="C7105" t="s">
        <v>13187</v>
      </c>
      <c r="D7105" t="s">
        <v>26947</v>
      </c>
    </row>
    <row r="7106" spans="1:4" customFormat="1" x14ac:dyDescent="0.4">
      <c r="A7106" t="s">
        <v>26948</v>
      </c>
      <c r="B7106" t="s">
        <v>26949</v>
      </c>
      <c r="C7106" t="s">
        <v>26950</v>
      </c>
      <c r="D7106" t="s">
        <v>26951</v>
      </c>
    </row>
    <row r="7107" spans="1:4" customFormat="1" x14ac:dyDescent="0.4">
      <c r="A7107" t="s">
        <v>26952</v>
      </c>
      <c r="B7107" t="s">
        <v>26952</v>
      </c>
      <c r="C7107" t="s">
        <v>26952</v>
      </c>
      <c r="D7107" t="s">
        <v>26952</v>
      </c>
    </row>
    <row r="7108" spans="1:4" customFormat="1" x14ac:dyDescent="0.4">
      <c r="A7108" t="s">
        <v>26953</v>
      </c>
      <c r="B7108" t="s">
        <v>26953</v>
      </c>
      <c r="C7108" t="s">
        <v>26953</v>
      </c>
      <c r="D7108" t="s">
        <v>26954</v>
      </c>
    </row>
    <row r="7109" spans="1:4" customFormat="1" x14ac:dyDescent="0.4">
      <c r="A7109">
        <v>1</v>
      </c>
      <c r="B7109">
        <v>1</v>
      </c>
      <c r="C7109">
        <v>1</v>
      </c>
      <c r="D7109">
        <v>1</v>
      </c>
    </row>
    <row r="7110" spans="1:4" customFormat="1" x14ac:dyDescent="0.4">
      <c r="A7110" t="s">
        <v>26955</v>
      </c>
      <c r="B7110" t="s">
        <v>26956</v>
      </c>
      <c r="C7110" t="s">
        <v>26957</v>
      </c>
      <c r="D7110" t="s">
        <v>26958</v>
      </c>
    </row>
    <row r="7111" spans="1:4" customFormat="1" x14ac:dyDescent="0.4">
      <c r="A7111" t="s">
        <v>26959</v>
      </c>
      <c r="B7111" t="s">
        <v>26960</v>
      </c>
      <c r="C7111" t="s">
        <v>26961</v>
      </c>
      <c r="D7111" t="s">
        <v>26962</v>
      </c>
    </row>
    <row r="7112" spans="1:4" customFormat="1" x14ac:dyDescent="0.4">
      <c r="A7112" t="s">
        <v>26963</v>
      </c>
      <c r="B7112" t="s">
        <v>26964</v>
      </c>
      <c r="C7112" t="s">
        <v>26965</v>
      </c>
      <c r="D7112" t="s">
        <v>26966</v>
      </c>
    </row>
    <row r="7113" spans="1:4" customFormat="1" x14ac:dyDescent="0.4">
      <c r="A7113" t="s">
        <v>26967</v>
      </c>
      <c r="B7113" t="s">
        <v>26968</v>
      </c>
      <c r="C7113" t="s">
        <v>3000</v>
      </c>
      <c r="D7113" t="s">
        <v>26969</v>
      </c>
    </row>
    <row r="7114" spans="1:4" customFormat="1" x14ac:dyDescent="0.4">
      <c r="A7114" t="s">
        <v>26970</v>
      </c>
      <c r="B7114" t="s">
        <v>26971</v>
      </c>
      <c r="C7114" t="s">
        <v>26972</v>
      </c>
      <c r="D7114" t="s">
        <v>26973</v>
      </c>
    </row>
    <row r="7115" spans="1:4" customFormat="1" x14ac:dyDescent="0.4">
      <c r="A7115" t="s">
        <v>26974</v>
      </c>
      <c r="B7115" t="s">
        <v>26975</v>
      </c>
      <c r="C7115" t="s">
        <v>26976</v>
      </c>
      <c r="D7115" t="s">
        <v>26977</v>
      </c>
    </row>
    <row r="7116" spans="1:4" customFormat="1" x14ac:dyDescent="0.4">
      <c r="A7116" t="s">
        <v>26978</v>
      </c>
      <c r="B7116" t="s">
        <v>26979</v>
      </c>
      <c r="C7116" t="s">
        <v>26932</v>
      </c>
      <c r="D7116" t="s">
        <v>26980</v>
      </c>
    </row>
    <row r="7117" spans="1:4" customFormat="1" x14ac:dyDescent="0.4">
      <c r="A7117" t="s">
        <v>26981</v>
      </c>
      <c r="B7117" t="s">
        <v>26982</v>
      </c>
      <c r="C7117" t="s">
        <v>26983</v>
      </c>
      <c r="D7117" t="s">
        <v>26981</v>
      </c>
    </row>
    <row r="7118" spans="1:4" customFormat="1" x14ac:dyDescent="0.4">
      <c r="A7118" t="s">
        <v>26984</v>
      </c>
      <c r="B7118" t="s">
        <v>26985</v>
      </c>
      <c r="C7118" t="s">
        <v>26986</v>
      </c>
      <c r="D7118" t="s">
        <v>26987</v>
      </c>
    </row>
    <row r="7119" spans="1:4" customFormat="1" x14ac:dyDescent="0.4">
      <c r="A7119" t="s">
        <v>26988</v>
      </c>
      <c r="B7119" t="s">
        <v>26989</v>
      </c>
      <c r="C7119" t="s">
        <v>26990</v>
      </c>
      <c r="D7119" t="s">
        <v>26991</v>
      </c>
    </row>
    <row r="7120" spans="1:4" customFormat="1" x14ac:dyDescent="0.4">
      <c r="A7120" t="s">
        <v>26992</v>
      </c>
      <c r="B7120" t="s">
        <v>26993</v>
      </c>
      <c r="C7120" t="s">
        <v>26994</v>
      </c>
      <c r="D7120" t="s">
        <v>26995</v>
      </c>
    </row>
    <row r="7121" spans="1:4" customFormat="1" x14ac:dyDescent="0.4">
      <c r="A7121" t="s">
        <v>26996</v>
      </c>
      <c r="B7121" t="s">
        <v>26997</v>
      </c>
      <c r="C7121" t="s">
        <v>26998</v>
      </c>
      <c r="D7121" t="s">
        <v>26999</v>
      </c>
    </row>
    <row r="7122" spans="1:4" customFormat="1" x14ac:dyDescent="0.4">
      <c r="A7122" t="s">
        <v>27000</v>
      </c>
      <c r="B7122" t="s">
        <v>27001</v>
      </c>
      <c r="C7122" t="s">
        <v>27002</v>
      </c>
      <c r="D7122" t="s">
        <v>27000</v>
      </c>
    </row>
    <row r="7123" spans="1:4" customFormat="1" x14ac:dyDescent="0.4">
      <c r="A7123" t="s">
        <v>27003</v>
      </c>
      <c r="B7123" t="s">
        <v>27004</v>
      </c>
      <c r="C7123" t="s">
        <v>27005</v>
      </c>
      <c r="D7123" t="s">
        <v>27006</v>
      </c>
    </row>
    <row r="7124" spans="1:4" customFormat="1" x14ac:dyDescent="0.4">
      <c r="A7124" t="s">
        <v>27007</v>
      </c>
      <c r="B7124" t="s">
        <v>27008</v>
      </c>
      <c r="C7124" t="s">
        <v>27009</v>
      </c>
      <c r="D7124" t="s">
        <v>27010</v>
      </c>
    </row>
    <row r="7125" spans="1:4" customFormat="1" x14ac:dyDescent="0.4">
      <c r="A7125" t="s">
        <v>27011</v>
      </c>
      <c r="B7125" t="s">
        <v>27012</v>
      </c>
      <c r="C7125" t="s">
        <v>27013</v>
      </c>
      <c r="D7125" t="s">
        <v>27014</v>
      </c>
    </row>
    <row r="7126" spans="1:4" customFormat="1" x14ac:dyDescent="0.4">
      <c r="A7126" t="s">
        <v>27015</v>
      </c>
      <c r="B7126" t="s">
        <v>27016</v>
      </c>
      <c r="C7126" t="s">
        <v>27017</v>
      </c>
      <c r="D7126" t="s">
        <v>27018</v>
      </c>
    </row>
    <row r="7127" spans="1:4" customFormat="1" x14ac:dyDescent="0.4">
      <c r="A7127" t="s">
        <v>27019</v>
      </c>
      <c r="B7127" t="s">
        <v>27020</v>
      </c>
      <c r="C7127" t="s">
        <v>16560</v>
      </c>
      <c r="D7127" t="s">
        <v>27021</v>
      </c>
    </row>
    <row r="7128" spans="1:4" customFormat="1" x14ac:dyDescent="0.4">
      <c r="A7128" t="s">
        <v>27022</v>
      </c>
      <c r="B7128" t="s">
        <v>27023</v>
      </c>
      <c r="C7128" t="s">
        <v>27024</v>
      </c>
      <c r="D7128" t="s">
        <v>27025</v>
      </c>
    </row>
    <row r="7129" spans="1:4" customFormat="1" x14ac:dyDescent="0.4">
      <c r="A7129" t="s">
        <v>27026</v>
      </c>
      <c r="B7129" t="s">
        <v>27027</v>
      </c>
      <c r="C7129" t="s">
        <v>27028</v>
      </c>
      <c r="D7129" t="s">
        <v>27029</v>
      </c>
    </row>
    <row r="7130" spans="1:4" customFormat="1" x14ac:dyDescent="0.4">
      <c r="A7130" t="s">
        <v>27030</v>
      </c>
      <c r="B7130" t="s">
        <v>27031</v>
      </c>
      <c r="C7130" t="s">
        <v>27031</v>
      </c>
    </row>
    <row r="7131" spans="1:4" customFormat="1" x14ac:dyDescent="0.4">
      <c r="A7131" t="s">
        <v>27032</v>
      </c>
      <c r="B7131" t="s">
        <v>27033</v>
      </c>
      <c r="C7131" t="s">
        <v>27033</v>
      </c>
    </row>
    <row r="7132" spans="1:4" customFormat="1" x14ac:dyDescent="0.4">
      <c r="A7132" t="s">
        <v>27034</v>
      </c>
      <c r="B7132" t="s">
        <v>27035</v>
      </c>
      <c r="C7132" t="s">
        <v>27035</v>
      </c>
    </row>
    <row r="7133" spans="1:4" customFormat="1" x14ac:dyDescent="0.4">
      <c r="A7133" t="s">
        <v>27036</v>
      </c>
      <c r="B7133" t="s">
        <v>27037</v>
      </c>
      <c r="C7133" t="s">
        <v>27037</v>
      </c>
      <c r="D7133" t="s">
        <v>27038</v>
      </c>
    </row>
    <row r="7134" spans="1:4" customFormat="1" x14ac:dyDescent="0.4">
      <c r="A7134" t="s">
        <v>27039</v>
      </c>
      <c r="B7134" t="s">
        <v>27039</v>
      </c>
      <c r="C7134" t="s">
        <v>27039</v>
      </c>
      <c r="D7134" t="s">
        <v>27040</v>
      </c>
    </row>
    <row r="7135" spans="1:4" customFormat="1" x14ac:dyDescent="0.4">
      <c r="A7135" t="s">
        <v>12393</v>
      </c>
      <c r="B7135" t="s">
        <v>12393</v>
      </c>
      <c r="C7135" t="s">
        <v>12393</v>
      </c>
      <c r="D7135" t="s">
        <v>27041</v>
      </c>
    </row>
    <row r="7136" spans="1:4" customFormat="1" x14ac:dyDescent="0.4">
      <c r="A7136" t="s">
        <v>27042</v>
      </c>
      <c r="B7136" t="s">
        <v>27042</v>
      </c>
      <c r="C7136" t="s">
        <v>27042</v>
      </c>
      <c r="D7136" t="s">
        <v>27043</v>
      </c>
    </row>
    <row r="7137" spans="1:4" customFormat="1" x14ac:dyDescent="0.4">
      <c r="A7137" t="s">
        <v>27044</v>
      </c>
      <c r="B7137" t="s">
        <v>27044</v>
      </c>
      <c r="C7137" t="s">
        <v>27044</v>
      </c>
      <c r="D7137" t="s">
        <v>27045</v>
      </c>
    </row>
    <row r="7138" spans="1:4" customFormat="1" x14ac:dyDescent="0.4">
      <c r="A7138" t="s">
        <v>27046</v>
      </c>
      <c r="B7138" t="s">
        <v>12328</v>
      </c>
      <c r="C7138" t="s">
        <v>12328</v>
      </c>
      <c r="D7138" t="s">
        <v>27046</v>
      </c>
    </row>
    <row r="7139" spans="1:4" customFormat="1" x14ac:dyDescent="0.4">
      <c r="A7139" t="s">
        <v>27047</v>
      </c>
      <c r="B7139" t="s">
        <v>27048</v>
      </c>
      <c r="C7139" t="s">
        <v>27048</v>
      </c>
      <c r="D7139" t="s">
        <v>27049</v>
      </c>
    </row>
    <row r="7140" spans="1:4" customFormat="1" x14ac:dyDescent="0.4">
      <c r="A7140" t="s">
        <v>27050</v>
      </c>
      <c r="B7140" t="s">
        <v>187</v>
      </c>
      <c r="C7140" t="s">
        <v>187</v>
      </c>
      <c r="D7140" t="s">
        <v>27051</v>
      </c>
    </row>
    <row r="7141" spans="1:4" customFormat="1" x14ac:dyDescent="0.4">
      <c r="A7141" t="s">
        <v>27052</v>
      </c>
      <c r="B7141" t="s">
        <v>27053</v>
      </c>
      <c r="C7141" t="s">
        <v>27053</v>
      </c>
      <c r="D7141" t="s">
        <v>27054</v>
      </c>
    </row>
    <row r="7142" spans="1:4" customFormat="1" x14ac:dyDescent="0.4">
      <c r="A7142" t="s">
        <v>27055</v>
      </c>
      <c r="B7142" t="s">
        <v>27056</v>
      </c>
      <c r="C7142" t="s">
        <v>27057</v>
      </c>
      <c r="D7142" t="s">
        <v>27058</v>
      </c>
    </row>
    <row r="7143" spans="1:4" customFormat="1" x14ac:dyDescent="0.4">
      <c r="A7143" t="s">
        <v>27059</v>
      </c>
      <c r="B7143" t="s">
        <v>27060</v>
      </c>
      <c r="C7143" t="s">
        <v>27061</v>
      </c>
      <c r="D7143" t="s">
        <v>27062</v>
      </c>
    </row>
    <row r="7144" spans="1:4" customFormat="1" x14ac:dyDescent="0.4">
      <c r="A7144" t="s">
        <v>27063</v>
      </c>
      <c r="B7144" t="s">
        <v>27064</v>
      </c>
      <c r="C7144" t="s">
        <v>27065</v>
      </c>
      <c r="D7144" t="s">
        <v>27066</v>
      </c>
    </row>
    <row r="7145" spans="1:4" customFormat="1" x14ac:dyDescent="0.4">
      <c r="A7145" t="s">
        <v>27067</v>
      </c>
      <c r="B7145" t="s">
        <v>27068</v>
      </c>
      <c r="C7145" t="s">
        <v>5297</v>
      </c>
      <c r="D7145" t="s">
        <v>27069</v>
      </c>
    </row>
    <row r="7146" spans="1:4" customFormat="1" x14ac:dyDescent="0.4">
      <c r="A7146" t="s">
        <v>27070</v>
      </c>
      <c r="B7146" t="s">
        <v>27071</v>
      </c>
      <c r="C7146" t="s">
        <v>27072</v>
      </c>
      <c r="D7146" t="s">
        <v>27073</v>
      </c>
    </row>
    <row r="7147" spans="1:4" customFormat="1" x14ac:dyDescent="0.4">
      <c r="A7147" t="s">
        <v>27074</v>
      </c>
      <c r="B7147" t="s">
        <v>27075</v>
      </c>
      <c r="C7147" t="s">
        <v>27076</v>
      </c>
      <c r="D7147" t="s">
        <v>27077</v>
      </c>
    </row>
    <row r="7148" spans="1:4" customFormat="1" x14ac:dyDescent="0.4">
      <c r="A7148" t="s">
        <v>27078</v>
      </c>
      <c r="B7148" t="s">
        <v>27079</v>
      </c>
      <c r="C7148" t="s">
        <v>27080</v>
      </c>
      <c r="D7148" t="s">
        <v>27081</v>
      </c>
    </row>
    <row r="7149" spans="1:4" customFormat="1" x14ac:dyDescent="0.4">
      <c r="A7149" t="s">
        <v>27082</v>
      </c>
      <c r="B7149" t="s">
        <v>27083</v>
      </c>
      <c r="C7149" t="s">
        <v>27084</v>
      </c>
      <c r="D7149" t="s">
        <v>27085</v>
      </c>
    </row>
    <row r="7150" spans="1:4" customFormat="1" x14ac:dyDescent="0.4">
      <c r="A7150" t="s">
        <v>27086</v>
      </c>
      <c r="B7150" t="s">
        <v>27087</v>
      </c>
      <c r="C7150" t="s">
        <v>27088</v>
      </c>
      <c r="D7150" t="s">
        <v>27089</v>
      </c>
    </row>
    <row r="7151" spans="1:4" customFormat="1" x14ac:dyDescent="0.4">
      <c r="A7151" t="s">
        <v>27090</v>
      </c>
      <c r="B7151" t="s">
        <v>27091</v>
      </c>
      <c r="C7151" t="s">
        <v>25172</v>
      </c>
      <c r="D7151" t="s">
        <v>27092</v>
      </c>
    </row>
    <row r="7152" spans="1:4" customFormat="1" x14ac:dyDescent="0.4">
      <c r="A7152" t="s">
        <v>27093</v>
      </c>
      <c r="B7152" t="s">
        <v>27094</v>
      </c>
      <c r="C7152" t="s">
        <v>27095</v>
      </c>
      <c r="D7152" t="s">
        <v>27096</v>
      </c>
    </row>
    <row r="7153" spans="1:4" customFormat="1" x14ac:dyDescent="0.4">
      <c r="A7153" t="s">
        <v>27097</v>
      </c>
      <c r="B7153" t="s">
        <v>27098</v>
      </c>
      <c r="C7153" t="s">
        <v>27099</v>
      </c>
      <c r="D7153" t="s">
        <v>27100</v>
      </c>
    </row>
    <row r="7154" spans="1:4" customFormat="1" x14ac:dyDescent="0.4">
      <c r="A7154" t="s">
        <v>27101</v>
      </c>
      <c r="B7154" t="s">
        <v>27102</v>
      </c>
      <c r="C7154" t="s">
        <v>27103</v>
      </c>
      <c r="D7154" t="s">
        <v>27104</v>
      </c>
    </row>
    <row r="7155" spans="1:4" customFormat="1" x14ac:dyDescent="0.4">
      <c r="A7155" t="s">
        <v>27105</v>
      </c>
      <c r="B7155" t="s">
        <v>3420</v>
      </c>
      <c r="C7155" t="s">
        <v>27106</v>
      </c>
      <c r="D7155" t="s">
        <v>27107</v>
      </c>
    </row>
    <row r="7156" spans="1:4" customFormat="1" x14ac:dyDescent="0.4">
      <c r="A7156" t="s">
        <v>27108</v>
      </c>
      <c r="B7156" t="s">
        <v>27109</v>
      </c>
      <c r="C7156" t="s">
        <v>27110</v>
      </c>
      <c r="D7156" t="s">
        <v>27111</v>
      </c>
    </row>
    <row r="7157" spans="1:4" customFormat="1" x14ac:dyDescent="0.4">
      <c r="A7157" t="s">
        <v>27112</v>
      </c>
      <c r="B7157" t="s">
        <v>27113</v>
      </c>
      <c r="C7157" t="s">
        <v>27114</v>
      </c>
      <c r="D7157" t="s">
        <v>27115</v>
      </c>
    </row>
    <row r="7158" spans="1:4" customFormat="1" x14ac:dyDescent="0.4">
      <c r="A7158" t="s">
        <v>27116</v>
      </c>
      <c r="B7158" t="s">
        <v>27117</v>
      </c>
      <c r="C7158" t="s">
        <v>27118</v>
      </c>
      <c r="D7158" t="s">
        <v>27116</v>
      </c>
    </row>
    <row r="7159" spans="1:4" customFormat="1" x14ac:dyDescent="0.4">
      <c r="A7159" t="s">
        <v>27119</v>
      </c>
      <c r="B7159" t="s">
        <v>27120</v>
      </c>
      <c r="C7159" t="s">
        <v>21172</v>
      </c>
      <c r="D7159" t="s">
        <v>27121</v>
      </c>
    </row>
    <row r="7160" spans="1:4" customFormat="1" x14ac:dyDescent="0.4">
      <c r="A7160" t="s">
        <v>27122</v>
      </c>
      <c r="B7160" t="s">
        <v>8595</v>
      </c>
      <c r="C7160" t="s">
        <v>8595</v>
      </c>
      <c r="D7160" t="s">
        <v>27122</v>
      </c>
    </row>
    <row r="7161" spans="1:4" customFormat="1" x14ac:dyDescent="0.4">
      <c r="A7161" t="s">
        <v>27123</v>
      </c>
      <c r="B7161" t="s">
        <v>27124</v>
      </c>
      <c r="C7161" t="s">
        <v>27125</v>
      </c>
      <c r="D7161" t="s">
        <v>27126</v>
      </c>
    </row>
    <row r="7162" spans="1:4" customFormat="1" x14ac:dyDescent="0.4">
      <c r="A7162" t="s">
        <v>27127</v>
      </c>
      <c r="B7162" t="s">
        <v>27128</v>
      </c>
      <c r="C7162" t="s">
        <v>27129</v>
      </c>
      <c r="D7162" t="s">
        <v>27130</v>
      </c>
    </row>
    <row r="7163" spans="1:4" customFormat="1" x14ac:dyDescent="0.4">
      <c r="A7163" t="s">
        <v>27131</v>
      </c>
      <c r="B7163" t="s">
        <v>27132</v>
      </c>
      <c r="C7163" t="s">
        <v>27133</v>
      </c>
      <c r="D7163" t="s">
        <v>27134</v>
      </c>
    </row>
    <row r="7164" spans="1:4" customFormat="1" x14ac:dyDescent="0.4">
      <c r="A7164" t="s">
        <v>27135</v>
      </c>
      <c r="B7164" t="s">
        <v>27136</v>
      </c>
      <c r="C7164" t="s">
        <v>27137</v>
      </c>
      <c r="D7164" t="s">
        <v>27138</v>
      </c>
    </row>
    <row r="7165" spans="1:4" customFormat="1" x14ac:dyDescent="0.4">
      <c r="A7165" t="s">
        <v>27139</v>
      </c>
      <c r="B7165" t="s">
        <v>27140</v>
      </c>
      <c r="C7165" t="s">
        <v>27141</v>
      </c>
      <c r="D7165" t="s">
        <v>27142</v>
      </c>
    </row>
    <row r="7166" spans="1:4" customFormat="1" x14ac:dyDescent="0.4">
      <c r="A7166" t="s">
        <v>27143</v>
      </c>
      <c r="B7166" t="s">
        <v>27144</v>
      </c>
      <c r="C7166" t="s">
        <v>27145</v>
      </c>
      <c r="D7166" t="s">
        <v>27146</v>
      </c>
    </row>
    <row r="7167" spans="1:4" customFormat="1" x14ac:dyDescent="0.4">
      <c r="A7167" t="s">
        <v>27147</v>
      </c>
      <c r="B7167" t="s">
        <v>27148</v>
      </c>
      <c r="C7167" t="s">
        <v>27149</v>
      </c>
      <c r="D7167" t="s">
        <v>27150</v>
      </c>
    </row>
    <row r="7168" spans="1:4" customFormat="1" x14ac:dyDescent="0.4">
      <c r="A7168" t="s">
        <v>27151</v>
      </c>
      <c r="B7168" t="s">
        <v>27152</v>
      </c>
      <c r="C7168" t="s">
        <v>27153</v>
      </c>
      <c r="D7168" t="s">
        <v>27154</v>
      </c>
    </row>
    <row r="7169" spans="1:4" customFormat="1" x14ac:dyDescent="0.4">
      <c r="A7169" t="s">
        <v>27155</v>
      </c>
      <c r="B7169" t="s">
        <v>27156</v>
      </c>
      <c r="C7169" t="s">
        <v>27157</v>
      </c>
      <c r="D7169" t="s">
        <v>27158</v>
      </c>
    </row>
    <row r="7170" spans="1:4" customFormat="1" x14ac:dyDescent="0.4">
      <c r="A7170" t="s">
        <v>27159</v>
      </c>
      <c r="B7170" t="s">
        <v>27160</v>
      </c>
      <c r="C7170" t="s">
        <v>27161</v>
      </c>
      <c r="D7170" t="s">
        <v>27162</v>
      </c>
    </row>
    <row r="7171" spans="1:4" customFormat="1" x14ac:dyDescent="0.4">
      <c r="A7171" t="s">
        <v>27163</v>
      </c>
      <c r="B7171" t="s">
        <v>27164</v>
      </c>
      <c r="C7171" t="s">
        <v>27165</v>
      </c>
      <c r="D7171" t="s">
        <v>27166</v>
      </c>
    </row>
    <row r="7172" spans="1:4" customFormat="1" x14ac:dyDescent="0.4">
      <c r="A7172" t="s">
        <v>27167</v>
      </c>
      <c r="B7172" t="s">
        <v>27168</v>
      </c>
      <c r="C7172" t="s">
        <v>27169</v>
      </c>
      <c r="D7172" t="s">
        <v>27170</v>
      </c>
    </row>
    <row r="7173" spans="1:4" customFormat="1" x14ac:dyDescent="0.4">
      <c r="A7173" t="s">
        <v>27171</v>
      </c>
      <c r="B7173" t="s">
        <v>27172</v>
      </c>
      <c r="C7173" t="s">
        <v>27173</v>
      </c>
      <c r="D7173" t="s">
        <v>27174</v>
      </c>
    </row>
    <row r="7174" spans="1:4" customFormat="1" x14ac:dyDescent="0.4">
      <c r="A7174" t="s">
        <v>27175</v>
      </c>
      <c r="B7174" t="s">
        <v>27176</v>
      </c>
      <c r="C7174" t="s">
        <v>27177</v>
      </c>
      <c r="D7174" t="s">
        <v>27178</v>
      </c>
    </row>
    <row r="7175" spans="1:4" customFormat="1" x14ac:dyDescent="0.4">
      <c r="A7175" t="s">
        <v>27179</v>
      </c>
      <c r="B7175" t="s">
        <v>27180</v>
      </c>
      <c r="C7175" t="s">
        <v>27181</v>
      </c>
      <c r="D7175" t="s">
        <v>27179</v>
      </c>
    </row>
    <row r="7176" spans="1:4" customFormat="1" x14ac:dyDescent="0.4">
      <c r="A7176" t="s">
        <v>27182</v>
      </c>
      <c r="B7176" t="s">
        <v>6694</v>
      </c>
      <c r="C7176" t="s">
        <v>27183</v>
      </c>
      <c r="D7176" t="s">
        <v>27184</v>
      </c>
    </row>
    <row r="7177" spans="1:4" customFormat="1" x14ac:dyDescent="0.4">
      <c r="A7177" t="s">
        <v>27185</v>
      </c>
      <c r="B7177" t="s">
        <v>27186</v>
      </c>
      <c r="C7177" t="s">
        <v>27187</v>
      </c>
      <c r="D7177" t="s">
        <v>27188</v>
      </c>
    </row>
    <row r="7178" spans="1:4" customFormat="1" x14ac:dyDescent="0.4">
      <c r="A7178" t="s">
        <v>27189</v>
      </c>
      <c r="B7178" t="s">
        <v>27190</v>
      </c>
      <c r="C7178" t="s">
        <v>27191</v>
      </c>
      <c r="D7178" t="s">
        <v>27189</v>
      </c>
    </row>
    <row r="7179" spans="1:4" customFormat="1" x14ac:dyDescent="0.4">
      <c r="A7179" t="s">
        <v>27192</v>
      </c>
      <c r="B7179" t="s">
        <v>27193</v>
      </c>
      <c r="C7179" t="s">
        <v>27194</v>
      </c>
      <c r="D7179" t="s">
        <v>27195</v>
      </c>
    </row>
    <row r="7180" spans="1:4" customFormat="1" x14ac:dyDescent="0.4">
      <c r="A7180" t="s">
        <v>27196</v>
      </c>
      <c r="B7180" t="s">
        <v>27197</v>
      </c>
      <c r="C7180" t="s">
        <v>22739</v>
      </c>
      <c r="D7180" t="s">
        <v>27198</v>
      </c>
    </row>
    <row r="7181" spans="1:4" customFormat="1" x14ac:dyDescent="0.4">
      <c r="A7181" t="s">
        <v>27199</v>
      </c>
      <c r="B7181" t="s">
        <v>27200</v>
      </c>
      <c r="C7181" t="s">
        <v>27201</v>
      </c>
      <c r="D7181" t="s">
        <v>27202</v>
      </c>
    </row>
    <row r="7182" spans="1:4" customFormat="1" x14ac:dyDescent="0.4">
      <c r="A7182" t="s">
        <v>27203</v>
      </c>
      <c r="B7182" t="s">
        <v>27204</v>
      </c>
      <c r="C7182" t="s">
        <v>27205</v>
      </c>
      <c r="D7182" t="s">
        <v>27203</v>
      </c>
    </row>
    <row r="7183" spans="1:4" customFormat="1" x14ac:dyDescent="0.4">
      <c r="A7183" t="s">
        <v>27206</v>
      </c>
      <c r="B7183" t="s">
        <v>27207</v>
      </c>
      <c r="C7183" t="s">
        <v>27208</v>
      </c>
      <c r="D7183" t="s">
        <v>27209</v>
      </c>
    </row>
    <row r="7184" spans="1:4" customFormat="1" x14ac:dyDescent="0.4">
      <c r="A7184" t="s">
        <v>27210</v>
      </c>
      <c r="B7184" t="s">
        <v>27211</v>
      </c>
      <c r="C7184" t="s">
        <v>27212</v>
      </c>
      <c r="D7184" t="s">
        <v>27213</v>
      </c>
    </row>
    <row r="7185" spans="1:4" customFormat="1" x14ac:dyDescent="0.4">
      <c r="A7185" t="s">
        <v>27214</v>
      </c>
      <c r="B7185" t="s">
        <v>27215</v>
      </c>
      <c r="C7185" t="s">
        <v>27216</v>
      </c>
      <c r="D7185" t="s">
        <v>27217</v>
      </c>
    </row>
    <row r="7186" spans="1:4" customFormat="1" x14ac:dyDescent="0.4">
      <c r="A7186" t="s">
        <v>27218</v>
      </c>
      <c r="B7186" t="s">
        <v>27219</v>
      </c>
      <c r="C7186" t="s">
        <v>27220</v>
      </c>
      <c r="D7186" t="s">
        <v>27221</v>
      </c>
    </row>
    <row r="7187" spans="1:4" customFormat="1" x14ac:dyDescent="0.4">
      <c r="A7187" t="s">
        <v>27222</v>
      </c>
      <c r="B7187" t="s">
        <v>27223</v>
      </c>
      <c r="C7187" t="s">
        <v>27224</v>
      </c>
      <c r="D7187" t="s">
        <v>27225</v>
      </c>
    </row>
    <row r="7188" spans="1:4" customFormat="1" x14ac:dyDescent="0.4">
      <c r="A7188" t="s">
        <v>27226</v>
      </c>
      <c r="B7188" t="s">
        <v>27227</v>
      </c>
      <c r="C7188" t="s">
        <v>27228</v>
      </c>
      <c r="D7188" t="s">
        <v>27229</v>
      </c>
    </row>
    <row r="7189" spans="1:4" customFormat="1" x14ac:dyDescent="0.4">
      <c r="A7189" t="s">
        <v>27230</v>
      </c>
      <c r="B7189" t="s">
        <v>27231</v>
      </c>
      <c r="C7189" t="s">
        <v>27232</v>
      </c>
      <c r="D7189" t="s">
        <v>27233</v>
      </c>
    </row>
    <row r="7190" spans="1:4" customFormat="1" x14ac:dyDescent="0.4">
      <c r="A7190" t="s">
        <v>27234</v>
      </c>
      <c r="B7190" t="s">
        <v>27235</v>
      </c>
      <c r="C7190" t="s">
        <v>27236</v>
      </c>
      <c r="D7190" t="s">
        <v>27237</v>
      </c>
    </row>
    <row r="7191" spans="1:4" customFormat="1" x14ac:dyDescent="0.4">
      <c r="A7191" t="s">
        <v>27238</v>
      </c>
      <c r="B7191" t="s">
        <v>27239</v>
      </c>
      <c r="C7191" t="s">
        <v>27240</v>
      </c>
      <c r="D7191" t="s">
        <v>27241</v>
      </c>
    </row>
    <row r="7192" spans="1:4" customFormat="1" x14ac:dyDescent="0.4">
      <c r="A7192" t="s">
        <v>27242</v>
      </c>
      <c r="B7192" t="s">
        <v>27243</v>
      </c>
      <c r="C7192" t="s">
        <v>27244</v>
      </c>
      <c r="D7192" t="s">
        <v>27245</v>
      </c>
    </row>
    <row r="7193" spans="1:4" customFormat="1" x14ac:dyDescent="0.4">
      <c r="A7193" t="s">
        <v>27246</v>
      </c>
      <c r="B7193" t="s">
        <v>27247</v>
      </c>
      <c r="C7193" t="s">
        <v>27248</v>
      </c>
      <c r="D7193" t="s">
        <v>27246</v>
      </c>
    </row>
    <row r="7194" spans="1:4" customFormat="1" x14ac:dyDescent="0.4">
      <c r="A7194" t="s">
        <v>27249</v>
      </c>
      <c r="B7194" t="s">
        <v>27250</v>
      </c>
      <c r="C7194" t="s">
        <v>27251</v>
      </c>
      <c r="D7194" t="s">
        <v>27252</v>
      </c>
    </row>
    <row r="7195" spans="1:4" customFormat="1" x14ac:dyDescent="0.4">
      <c r="A7195" t="s">
        <v>27253</v>
      </c>
      <c r="B7195" t="s">
        <v>27254</v>
      </c>
      <c r="C7195" t="s">
        <v>27255</v>
      </c>
      <c r="D7195" t="s">
        <v>27256</v>
      </c>
    </row>
    <row r="7196" spans="1:4" customFormat="1" x14ac:dyDescent="0.4">
      <c r="A7196" t="s">
        <v>27257</v>
      </c>
      <c r="B7196" t="s">
        <v>27258</v>
      </c>
      <c r="C7196" t="s">
        <v>27259</v>
      </c>
      <c r="D7196" t="s">
        <v>27260</v>
      </c>
    </row>
    <row r="7197" spans="1:4" customFormat="1" x14ac:dyDescent="0.4">
      <c r="A7197" t="s">
        <v>27261</v>
      </c>
      <c r="B7197" t="s">
        <v>27262</v>
      </c>
      <c r="C7197" t="s">
        <v>27263</v>
      </c>
      <c r="D7197" t="s">
        <v>27264</v>
      </c>
    </row>
    <row r="7198" spans="1:4" customFormat="1" x14ac:dyDescent="0.4">
      <c r="A7198" t="s">
        <v>27265</v>
      </c>
      <c r="B7198" t="s">
        <v>27266</v>
      </c>
      <c r="C7198" t="s">
        <v>27267</v>
      </c>
      <c r="D7198" t="s">
        <v>27268</v>
      </c>
    </row>
    <row r="7199" spans="1:4" customFormat="1" x14ac:dyDescent="0.4">
      <c r="A7199" t="s">
        <v>27269</v>
      </c>
      <c r="B7199" t="s">
        <v>27270</v>
      </c>
      <c r="C7199" t="s">
        <v>27271</v>
      </c>
      <c r="D7199" t="s">
        <v>27272</v>
      </c>
    </row>
    <row r="7200" spans="1:4" customFormat="1" x14ac:dyDescent="0.4">
      <c r="A7200" t="s">
        <v>27273</v>
      </c>
      <c r="B7200" t="s">
        <v>27274</v>
      </c>
      <c r="C7200" t="s">
        <v>27275</v>
      </c>
      <c r="D7200" t="s">
        <v>27276</v>
      </c>
    </row>
    <row r="7201" spans="1:4" customFormat="1" x14ac:dyDescent="0.4">
      <c r="A7201" t="s">
        <v>27277</v>
      </c>
      <c r="B7201" t="s">
        <v>27278</v>
      </c>
      <c r="C7201" t="s">
        <v>27279</v>
      </c>
      <c r="D7201" t="s">
        <v>27280</v>
      </c>
    </row>
    <row r="7202" spans="1:4" customFormat="1" x14ac:dyDescent="0.4">
      <c r="A7202" t="s">
        <v>27281</v>
      </c>
      <c r="B7202" t="s">
        <v>27282</v>
      </c>
      <c r="C7202" t="s">
        <v>27283</v>
      </c>
      <c r="D7202" t="s">
        <v>27281</v>
      </c>
    </row>
    <row r="7203" spans="1:4" customFormat="1" x14ac:dyDescent="0.4">
      <c r="A7203" t="s">
        <v>27284</v>
      </c>
      <c r="B7203" t="s">
        <v>27285</v>
      </c>
      <c r="C7203" t="s">
        <v>27286</v>
      </c>
      <c r="D7203" t="s">
        <v>27287</v>
      </c>
    </row>
    <row r="7204" spans="1:4" customFormat="1" x14ac:dyDescent="0.4">
      <c r="A7204" t="s">
        <v>27288</v>
      </c>
      <c r="B7204" t="s">
        <v>27289</v>
      </c>
      <c r="C7204" t="s">
        <v>27290</v>
      </c>
      <c r="D7204" t="s">
        <v>27291</v>
      </c>
    </row>
    <row r="7205" spans="1:4" customFormat="1" x14ac:dyDescent="0.4">
      <c r="A7205" t="s">
        <v>27292</v>
      </c>
      <c r="B7205" t="s">
        <v>27293</v>
      </c>
      <c r="C7205" t="s">
        <v>27294</v>
      </c>
      <c r="D7205" t="s">
        <v>27295</v>
      </c>
    </row>
    <row r="7206" spans="1:4" customFormat="1" x14ac:dyDescent="0.4">
      <c r="A7206" t="s">
        <v>27296</v>
      </c>
      <c r="B7206" t="s">
        <v>27297</v>
      </c>
      <c r="C7206" t="s">
        <v>27298</v>
      </c>
      <c r="D7206" t="s">
        <v>27299</v>
      </c>
    </row>
    <row r="7207" spans="1:4" customFormat="1" x14ac:dyDescent="0.4">
      <c r="A7207" t="s">
        <v>27300</v>
      </c>
      <c r="B7207" t="s">
        <v>27301</v>
      </c>
      <c r="C7207" t="s">
        <v>8041</v>
      </c>
      <c r="D7207" t="s">
        <v>27302</v>
      </c>
    </row>
    <row r="7208" spans="1:4" customFormat="1" x14ac:dyDescent="0.4">
      <c r="A7208" t="s">
        <v>27303</v>
      </c>
      <c r="B7208" t="s">
        <v>27304</v>
      </c>
      <c r="C7208" t="s">
        <v>27305</v>
      </c>
      <c r="D7208" t="s">
        <v>27306</v>
      </c>
    </row>
    <row r="7209" spans="1:4" customFormat="1" x14ac:dyDescent="0.4">
      <c r="A7209" t="s">
        <v>27307</v>
      </c>
      <c r="B7209" t="s">
        <v>27308</v>
      </c>
      <c r="C7209" t="s">
        <v>27309</v>
      </c>
      <c r="D7209" t="s">
        <v>27310</v>
      </c>
    </row>
    <row r="7210" spans="1:4" customFormat="1" x14ac:dyDescent="0.4">
      <c r="A7210" t="s">
        <v>27311</v>
      </c>
      <c r="B7210" t="s">
        <v>27312</v>
      </c>
      <c r="C7210" t="s">
        <v>10986</v>
      </c>
      <c r="D7210" t="s">
        <v>27313</v>
      </c>
    </row>
    <row r="7211" spans="1:4" customFormat="1" x14ac:dyDescent="0.4">
      <c r="A7211" t="s">
        <v>27314</v>
      </c>
      <c r="B7211" t="s">
        <v>27315</v>
      </c>
      <c r="C7211" t="s">
        <v>27316</v>
      </c>
      <c r="D7211" t="s">
        <v>27317</v>
      </c>
    </row>
    <row r="7212" spans="1:4" customFormat="1" x14ac:dyDescent="0.4">
      <c r="A7212" t="s">
        <v>27318</v>
      </c>
      <c r="B7212" t="s">
        <v>27319</v>
      </c>
      <c r="C7212" t="s">
        <v>27320</v>
      </c>
      <c r="D7212" t="s">
        <v>27321</v>
      </c>
    </row>
    <row r="7213" spans="1:4" customFormat="1" x14ac:dyDescent="0.4">
      <c r="A7213" t="s">
        <v>27322</v>
      </c>
      <c r="B7213" t="s">
        <v>27323</v>
      </c>
      <c r="C7213" t="s">
        <v>27324</v>
      </c>
      <c r="D7213" t="s">
        <v>27325</v>
      </c>
    </row>
    <row r="7214" spans="1:4" customFormat="1" x14ac:dyDescent="0.4">
      <c r="A7214" t="s">
        <v>27326</v>
      </c>
      <c r="B7214" t="s">
        <v>27327</v>
      </c>
      <c r="C7214" t="s">
        <v>27328</v>
      </c>
      <c r="D7214" t="s">
        <v>27329</v>
      </c>
    </row>
    <row r="7215" spans="1:4" customFormat="1" x14ac:dyDescent="0.4">
      <c r="A7215" t="s">
        <v>27330</v>
      </c>
      <c r="B7215" t="s">
        <v>27331</v>
      </c>
      <c r="C7215" t="s">
        <v>24774</v>
      </c>
      <c r="D7215" t="s">
        <v>27332</v>
      </c>
    </row>
    <row r="7216" spans="1:4" customFormat="1" x14ac:dyDescent="0.4">
      <c r="A7216" t="s">
        <v>27333</v>
      </c>
      <c r="B7216" t="s">
        <v>27334</v>
      </c>
      <c r="C7216" t="s">
        <v>27335</v>
      </c>
      <c r="D7216" t="s">
        <v>27336</v>
      </c>
    </row>
    <row r="7217" spans="1:4" customFormat="1" x14ac:dyDescent="0.4">
      <c r="A7217" t="s">
        <v>27337</v>
      </c>
      <c r="B7217" t="s">
        <v>27338</v>
      </c>
      <c r="C7217" t="s">
        <v>27316</v>
      </c>
      <c r="D7217" t="s">
        <v>27339</v>
      </c>
    </row>
    <row r="7218" spans="1:4" customFormat="1" x14ac:dyDescent="0.4">
      <c r="A7218" t="s">
        <v>27340</v>
      </c>
      <c r="B7218" t="s">
        <v>27341</v>
      </c>
      <c r="C7218" t="s">
        <v>27342</v>
      </c>
      <c r="D7218" t="s">
        <v>27343</v>
      </c>
    </row>
    <row r="7219" spans="1:4" customFormat="1" x14ac:dyDescent="0.4">
      <c r="A7219" t="s">
        <v>27344</v>
      </c>
      <c r="B7219" t="s">
        <v>27345</v>
      </c>
      <c r="C7219" t="s">
        <v>27346</v>
      </c>
      <c r="D7219" t="s">
        <v>27347</v>
      </c>
    </row>
    <row r="7220" spans="1:4" customFormat="1" x14ac:dyDescent="0.4">
      <c r="A7220" t="s">
        <v>27348</v>
      </c>
      <c r="B7220" t="s">
        <v>27349</v>
      </c>
      <c r="C7220" t="s">
        <v>27350</v>
      </c>
      <c r="D7220" t="s">
        <v>27351</v>
      </c>
    </row>
    <row r="7221" spans="1:4" customFormat="1" x14ac:dyDescent="0.4">
      <c r="A7221" t="s">
        <v>27352</v>
      </c>
      <c r="B7221" t="s">
        <v>27353</v>
      </c>
      <c r="C7221" t="s">
        <v>27354</v>
      </c>
      <c r="D7221" t="s">
        <v>27355</v>
      </c>
    </row>
    <row r="7222" spans="1:4" customFormat="1" x14ac:dyDescent="0.4">
      <c r="A7222" t="s">
        <v>27356</v>
      </c>
      <c r="B7222" t="s">
        <v>27357</v>
      </c>
      <c r="C7222" t="s">
        <v>27358</v>
      </c>
      <c r="D7222" t="s">
        <v>27359</v>
      </c>
    </row>
    <row r="7223" spans="1:4" customFormat="1" x14ac:dyDescent="0.4">
      <c r="A7223" t="s">
        <v>27360</v>
      </c>
      <c r="B7223" t="s">
        <v>27361</v>
      </c>
      <c r="C7223" t="s">
        <v>27362</v>
      </c>
      <c r="D7223" t="s">
        <v>27363</v>
      </c>
    </row>
    <row r="7224" spans="1:4" customFormat="1" x14ac:dyDescent="0.4">
      <c r="A7224" t="s">
        <v>27364</v>
      </c>
      <c r="B7224" t="s">
        <v>27365</v>
      </c>
      <c r="C7224" t="s">
        <v>27366</v>
      </c>
      <c r="D7224" t="s">
        <v>27367</v>
      </c>
    </row>
    <row r="7225" spans="1:4" customFormat="1" x14ac:dyDescent="0.4">
      <c r="A7225" t="s">
        <v>27368</v>
      </c>
      <c r="B7225" t="s">
        <v>27369</v>
      </c>
      <c r="C7225" t="s">
        <v>27370</v>
      </c>
      <c r="D7225" t="s">
        <v>27371</v>
      </c>
    </row>
    <row r="7226" spans="1:4" customFormat="1" x14ac:dyDescent="0.4">
      <c r="A7226" t="s">
        <v>27372</v>
      </c>
      <c r="B7226" t="s">
        <v>27373</v>
      </c>
      <c r="C7226" t="s">
        <v>27374</v>
      </c>
      <c r="D7226" t="s">
        <v>27375</v>
      </c>
    </row>
    <row r="7227" spans="1:4" customFormat="1" x14ac:dyDescent="0.4">
      <c r="A7227" t="s">
        <v>27376</v>
      </c>
      <c r="B7227" t="s">
        <v>27377</v>
      </c>
      <c r="C7227" t="s">
        <v>27378</v>
      </c>
      <c r="D7227" t="s">
        <v>27379</v>
      </c>
    </row>
    <row r="7228" spans="1:4" customFormat="1" x14ac:dyDescent="0.4">
      <c r="A7228" t="s">
        <v>27380</v>
      </c>
      <c r="B7228" t="s">
        <v>27381</v>
      </c>
      <c r="C7228" t="s">
        <v>27382</v>
      </c>
      <c r="D7228" t="s">
        <v>27383</v>
      </c>
    </row>
    <row r="7229" spans="1:4" customFormat="1" x14ac:dyDescent="0.4">
      <c r="A7229" t="s">
        <v>27384</v>
      </c>
      <c r="B7229" t="s">
        <v>27385</v>
      </c>
      <c r="C7229" t="s">
        <v>27386</v>
      </c>
      <c r="D7229" t="s">
        <v>27387</v>
      </c>
    </row>
    <row r="7230" spans="1:4" customFormat="1" x14ac:dyDescent="0.4">
      <c r="A7230" t="s">
        <v>27388</v>
      </c>
      <c r="B7230" t="s">
        <v>27389</v>
      </c>
      <c r="C7230" t="s">
        <v>27390</v>
      </c>
      <c r="D7230" t="s">
        <v>27391</v>
      </c>
    </row>
    <row r="7231" spans="1:4" customFormat="1" x14ac:dyDescent="0.4">
      <c r="A7231" t="s">
        <v>27392</v>
      </c>
      <c r="B7231" t="s">
        <v>27393</v>
      </c>
      <c r="C7231" t="s">
        <v>27394</v>
      </c>
      <c r="D7231" t="s">
        <v>27392</v>
      </c>
    </row>
    <row r="7232" spans="1:4" customFormat="1" x14ac:dyDescent="0.4">
      <c r="A7232" t="s">
        <v>27395</v>
      </c>
      <c r="B7232" t="s">
        <v>27396</v>
      </c>
      <c r="C7232" t="s">
        <v>27397</v>
      </c>
      <c r="D7232" t="s">
        <v>27398</v>
      </c>
    </row>
    <row r="7233" spans="1:4" customFormat="1" x14ac:dyDescent="0.4">
      <c r="A7233" t="s">
        <v>27399</v>
      </c>
      <c r="B7233" t="s">
        <v>27400</v>
      </c>
      <c r="C7233" t="s">
        <v>27401</v>
      </c>
      <c r="D7233" t="s">
        <v>27402</v>
      </c>
    </row>
    <row r="7234" spans="1:4" customFormat="1" x14ac:dyDescent="0.4">
      <c r="A7234" t="s">
        <v>27403</v>
      </c>
      <c r="B7234" t="s">
        <v>27404</v>
      </c>
      <c r="C7234" t="s">
        <v>27405</v>
      </c>
      <c r="D7234" t="s">
        <v>27406</v>
      </c>
    </row>
    <row r="7235" spans="1:4" customFormat="1" x14ac:dyDescent="0.4">
      <c r="A7235" t="s">
        <v>27407</v>
      </c>
      <c r="B7235" t="s">
        <v>27408</v>
      </c>
      <c r="C7235" t="s">
        <v>27409</v>
      </c>
      <c r="D7235" t="s">
        <v>27410</v>
      </c>
    </row>
    <row r="7236" spans="1:4" customFormat="1" x14ac:dyDescent="0.4">
      <c r="A7236" t="s">
        <v>27411</v>
      </c>
      <c r="B7236" t="s">
        <v>27412</v>
      </c>
      <c r="C7236" t="s">
        <v>6076</v>
      </c>
      <c r="D7236" t="s">
        <v>27413</v>
      </c>
    </row>
    <row r="7237" spans="1:4" customFormat="1" x14ac:dyDescent="0.4">
      <c r="A7237" t="s">
        <v>27414</v>
      </c>
      <c r="B7237" t="s">
        <v>27415</v>
      </c>
      <c r="C7237" t="s">
        <v>27183</v>
      </c>
      <c r="D7237" t="s">
        <v>27416</v>
      </c>
    </row>
    <row r="7238" spans="1:4" customFormat="1" x14ac:dyDescent="0.4">
      <c r="A7238" t="s">
        <v>27417</v>
      </c>
      <c r="B7238" t="s">
        <v>27418</v>
      </c>
      <c r="C7238" t="s">
        <v>27419</v>
      </c>
      <c r="D7238" t="s">
        <v>27420</v>
      </c>
    </row>
    <row r="7239" spans="1:4" customFormat="1" x14ac:dyDescent="0.4">
      <c r="A7239" t="s">
        <v>27421</v>
      </c>
      <c r="B7239" t="s">
        <v>27422</v>
      </c>
      <c r="C7239" t="s">
        <v>7169</v>
      </c>
      <c r="D7239" t="s">
        <v>27423</v>
      </c>
    </row>
    <row r="7240" spans="1:4" customFormat="1" x14ac:dyDescent="0.4">
      <c r="A7240" t="s">
        <v>27424</v>
      </c>
      <c r="B7240" t="s">
        <v>27425</v>
      </c>
      <c r="C7240" t="s">
        <v>27426</v>
      </c>
      <c r="D7240" t="s">
        <v>27427</v>
      </c>
    </row>
    <row r="7241" spans="1:4" customFormat="1" x14ac:dyDescent="0.4">
      <c r="A7241" t="s">
        <v>27428</v>
      </c>
      <c r="B7241" t="s">
        <v>27429</v>
      </c>
      <c r="C7241" t="s">
        <v>27430</v>
      </c>
      <c r="D7241" t="s">
        <v>27431</v>
      </c>
    </row>
    <row r="7242" spans="1:4" customFormat="1" x14ac:dyDescent="0.4">
      <c r="A7242" t="s">
        <v>27432</v>
      </c>
      <c r="B7242" t="s">
        <v>27433</v>
      </c>
      <c r="C7242" t="s">
        <v>27434</v>
      </c>
      <c r="D7242" t="s">
        <v>27435</v>
      </c>
    </row>
    <row r="7243" spans="1:4" customFormat="1" x14ac:dyDescent="0.4">
      <c r="A7243" t="s">
        <v>27436</v>
      </c>
      <c r="B7243" t="s">
        <v>27437</v>
      </c>
      <c r="C7243" t="s">
        <v>27438</v>
      </c>
      <c r="D7243" t="s">
        <v>27436</v>
      </c>
    </row>
    <row r="7244" spans="1:4" customFormat="1" x14ac:dyDescent="0.4">
      <c r="A7244" t="s">
        <v>27439</v>
      </c>
      <c r="B7244" t="s">
        <v>27440</v>
      </c>
      <c r="C7244" t="s">
        <v>27440</v>
      </c>
      <c r="D7244" t="s">
        <v>27441</v>
      </c>
    </row>
    <row r="7245" spans="1:4" customFormat="1" x14ac:dyDescent="0.4">
      <c r="A7245" t="s">
        <v>27442</v>
      </c>
      <c r="B7245" t="s">
        <v>27443</v>
      </c>
      <c r="C7245" t="s">
        <v>6084</v>
      </c>
      <c r="D7245" t="s">
        <v>27444</v>
      </c>
    </row>
    <row r="7246" spans="1:4" customFormat="1" x14ac:dyDescent="0.4">
      <c r="A7246" t="s">
        <v>27445</v>
      </c>
      <c r="B7246" t="s">
        <v>27446</v>
      </c>
      <c r="C7246" t="s">
        <v>27447</v>
      </c>
      <c r="D7246" t="s">
        <v>27448</v>
      </c>
    </row>
    <row r="7247" spans="1:4" customFormat="1" x14ac:dyDescent="0.4">
      <c r="A7247" t="s">
        <v>27449</v>
      </c>
      <c r="B7247" t="s">
        <v>27450</v>
      </c>
      <c r="C7247" t="s">
        <v>27451</v>
      </c>
      <c r="D7247" t="s">
        <v>27449</v>
      </c>
    </row>
    <row r="7248" spans="1:4" customFormat="1" x14ac:dyDescent="0.4">
      <c r="A7248" t="s">
        <v>27452</v>
      </c>
      <c r="B7248" t="s">
        <v>27453</v>
      </c>
      <c r="C7248" t="s">
        <v>20692</v>
      </c>
      <c r="D7248" t="s">
        <v>27454</v>
      </c>
    </row>
    <row r="7249" spans="1:4" customFormat="1" x14ac:dyDescent="0.4">
      <c r="A7249" t="s">
        <v>27455</v>
      </c>
      <c r="B7249" t="s">
        <v>27456</v>
      </c>
      <c r="C7249" t="s">
        <v>27457</v>
      </c>
      <c r="D7249" t="s">
        <v>27458</v>
      </c>
    </row>
    <row r="7250" spans="1:4" customFormat="1" x14ac:dyDescent="0.4">
      <c r="A7250" t="s">
        <v>27459</v>
      </c>
      <c r="B7250" t="s">
        <v>27460</v>
      </c>
      <c r="C7250" t="s">
        <v>27461</v>
      </c>
      <c r="D7250" t="s">
        <v>27462</v>
      </c>
    </row>
    <row r="7251" spans="1:4" customFormat="1" x14ac:dyDescent="0.4">
      <c r="A7251" t="s">
        <v>27463</v>
      </c>
      <c r="B7251" t="s">
        <v>27464</v>
      </c>
      <c r="C7251" t="s">
        <v>27465</v>
      </c>
      <c r="D7251" t="s">
        <v>27466</v>
      </c>
    </row>
    <row r="7252" spans="1:4" customFormat="1" x14ac:dyDescent="0.4">
      <c r="A7252" t="s">
        <v>27467</v>
      </c>
      <c r="B7252" t="s">
        <v>27468</v>
      </c>
      <c r="C7252" t="s">
        <v>27469</v>
      </c>
      <c r="D7252" t="s">
        <v>27470</v>
      </c>
    </row>
    <row r="7253" spans="1:4" customFormat="1" x14ac:dyDescent="0.4">
      <c r="A7253" t="s">
        <v>27471</v>
      </c>
      <c r="B7253" t="s">
        <v>27472</v>
      </c>
      <c r="C7253" t="s">
        <v>27473</v>
      </c>
      <c r="D7253" t="s">
        <v>27474</v>
      </c>
    </row>
    <row r="7254" spans="1:4" customFormat="1" x14ac:dyDescent="0.4">
      <c r="A7254" t="s">
        <v>27475</v>
      </c>
      <c r="B7254" t="s">
        <v>27476</v>
      </c>
      <c r="C7254" t="s">
        <v>27477</v>
      </c>
      <c r="D7254" t="s">
        <v>27478</v>
      </c>
    </row>
    <row r="7255" spans="1:4" customFormat="1" x14ac:dyDescent="0.4">
      <c r="A7255" t="s">
        <v>27479</v>
      </c>
      <c r="B7255" t="s">
        <v>27480</v>
      </c>
      <c r="C7255" t="s">
        <v>27481</v>
      </c>
      <c r="D7255" t="s">
        <v>27479</v>
      </c>
    </row>
    <row r="7256" spans="1:4" customFormat="1" x14ac:dyDescent="0.4">
      <c r="A7256" t="s">
        <v>27482</v>
      </c>
      <c r="B7256" t="s">
        <v>27483</v>
      </c>
      <c r="C7256" t="s">
        <v>27484</v>
      </c>
      <c r="D7256" t="s">
        <v>27485</v>
      </c>
    </row>
    <row r="7257" spans="1:4" customFormat="1" x14ac:dyDescent="0.4">
      <c r="A7257" t="s">
        <v>27486</v>
      </c>
      <c r="B7257" t="s">
        <v>27487</v>
      </c>
      <c r="C7257" t="s">
        <v>27488</v>
      </c>
      <c r="D7257" t="s">
        <v>27489</v>
      </c>
    </row>
    <row r="7258" spans="1:4" customFormat="1" x14ac:dyDescent="0.4">
      <c r="A7258" t="s">
        <v>27490</v>
      </c>
      <c r="B7258" t="s">
        <v>27491</v>
      </c>
      <c r="C7258" t="s">
        <v>27492</v>
      </c>
      <c r="D7258" t="s">
        <v>27493</v>
      </c>
    </row>
    <row r="7259" spans="1:4" customFormat="1" x14ac:dyDescent="0.4">
      <c r="A7259" t="s">
        <v>27494</v>
      </c>
      <c r="B7259" t="s">
        <v>27495</v>
      </c>
      <c r="C7259" t="s">
        <v>27496</v>
      </c>
      <c r="D7259" t="s">
        <v>27497</v>
      </c>
    </row>
    <row r="7260" spans="1:4" customFormat="1" x14ac:dyDescent="0.4">
      <c r="A7260" t="s">
        <v>27498</v>
      </c>
      <c r="B7260" t="s">
        <v>27499</v>
      </c>
      <c r="C7260" t="s">
        <v>27500</v>
      </c>
      <c r="D7260" t="s">
        <v>27501</v>
      </c>
    </row>
    <row r="7261" spans="1:4" customFormat="1" x14ac:dyDescent="0.4">
      <c r="A7261" t="s">
        <v>27502</v>
      </c>
      <c r="B7261" t="s">
        <v>27503</v>
      </c>
      <c r="C7261" t="s">
        <v>27504</v>
      </c>
      <c r="D7261" t="s">
        <v>27505</v>
      </c>
    </row>
    <row r="7262" spans="1:4" customFormat="1" x14ac:dyDescent="0.4">
      <c r="A7262" t="s">
        <v>27506</v>
      </c>
      <c r="B7262" t="s">
        <v>27507</v>
      </c>
      <c r="C7262" t="s">
        <v>27508</v>
      </c>
      <c r="D7262" t="s">
        <v>27509</v>
      </c>
    </row>
    <row r="7263" spans="1:4" customFormat="1" x14ac:dyDescent="0.4">
      <c r="A7263" t="s">
        <v>27510</v>
      </c>
      <c r="B7263" t="s">
        <v>27511</v>
      </c>
      <c r="C7263" t="s">
        <v>27512</v>
      </c>
      <c r="D7263" t="s">
        <v>27513</v>
      </c>
    </row>
    <row r="7264" spans="1:4" customFormat="1" x14ac:dyDescent="0.4">
      <c r="A7264" t="s">
        <v>27514</v>
      </c>
      <c r="B7264" t="s">
        <v>27515</v>
      </c>
      <c r="C7264" t="s">
        <v>2789</v>
      </c>
      <c r="D7264" t="s">
        <v>27516</v>
      </c>
    </row>
    <row r="7265" spans="1:4" customFormat="1" x14ac:dyDescent="0.4">
      <c r="A7265" t="s">
        <v>27517</v>
      </c>
      <c r="B7265" t="s">
        <v>27518</v>
      </c>
      <c r="C7265" t="s">
        <v>27519</v>
      </c>
      <c r="D7265" t="s">
        <v>27520</v>
      </c>
    </row>
    <row r="7266" spans="1:4" customFormat="1" x14ac:dyDescent="0.4">
      <c r="A7266" t="s">
        <v>27521</v>
      </c>
      <c r="B7266" t="s">
        <v>27522</v>
      </c>
      <c r="C7266" t="s">
        <v>27523</v>
      </c>
      <c r="D7266" t="s">
        <v>27524</v>
      </c>
    </row>
    <row r="7267" spans="1:4" customFormat="1" x14ac:dyDescent="0.4">
      <c r="A7267" t="s">
        <v>27525</v>
      </c>
      <c r="B7267" t="s">
        <v>27526</v>
      </c>
      <c r="C7267" t="s">
        <v>27527</v>
      </c>
      <c r="D7267" t="s">
        <v>27528</v>
      </c>
    </row>
    <row r="7268" spans="1:4" customFormat="1" x14ac:dyDescent="0.4">
      <c r="A7268" t="s">
        <v>27529</v>
      </c>
      <c r="B7268" t="s">
        <v>27530</v>
      </c>
      <c r="C7268" t="s">
        <v>27531</v>
      </c>
      <c r="D7268" t="s">
        <v>27532</v>
      </c>
    </row>
    <row r="7269" spans="1:4" customFormat="1" x14ac:dyDescent="0.4">
      <c r="A7269" t="s">
        <v>27533</v>
      </c>
      <c r="B7269" t="s">
        <v>27534</v>
      </c>
      <c r="C7269" t="s">
        <v>27535</v>
      </c>
      <c r="D7269" t="s">
        <v>27533</v>
      </c>
    </row>
    <row r="7270" spans="1:4" customFormat="1" x14ac:dyDescent="0.4">
      <c r="A7270" t="s">
        <v>27536</v>
      </c>
      <c r="B7270" t="s">
        <v>27537</v>
      </c>
      <c r="C7270" t="s">
        <v>27538</v>
      </c>
      <c r="D7270" t="s">
        <v>27539</v>
      </c>
    </row>
    <row r="7271" spans="1:4" customFormat="1" x14ac:dyDescent="0.4">
      <c r="A7271" t="s">
        <v>27540</v>
      </c>
      <c r="B7271" t="s">
        <v>27541</v>
      </c>
      <c r="C7271" t="s">
        <v>7901</v>
      </c>
      <c r="D7271" t="s">
        <v>27542</v>
      </c>
    </row>
    <row r="7272" spans="1:4" customFormat="1" x14ac:dyDescent="0.4">
      <c r="A7272" t="s">
        <v>27543</v>
      </c>
      <c r="B7272" t="s">
        <v>27544</v>
      </c>
      <c r="C7272" t="s">
        <v>16359</v>
      </c>
      <c r="D7272" t="s">
        <v>27545</v>
      </c>
    </row>
    <row r="7273" spans="1:4" customFormat="1" x14ac:dyDescent="0.4">
      <c r="A7273" t="s">
        <v>27546</v>
      </c>
      <c r="B7273" t="s">
        <v>27547</v>
      </c>
      <c r="C7273" t="s">
        <v>23042</v>
      </c>
      <c r="D7273" t="s">
        <v>27548</v>
      </c>
    </row>
    <row r="7274" spans="1:4" customFormat="1" x14ac:dyDescent="0.4">
      <c r="A7274" t="s">
        <v>27549</v>
      </c>
      <c r="B7274" t="s">
        <v>27550</v>
      </c>
      <c r="C7274" t="s">
        <v>27551</v>
      </c>
      <c r="D7274" t="s">
        <v>27552</v>
      </c>
    </row>
    <row r="7275" spans="1:4" customFormat="1" x14ac:dyDescent="0.4">
      <c r="A7275" t="s">
        <v>27553</v>
      </c>
      <c r="B7275" t="s">
        <v>27554</v>
      </c>
      <c r="C7275" t="s">
        <v>27555</v>
      </c>
      <c r="D7275" t="s">
        <v>27556</v>
      </c>
    </row>
    <row r="7276" spans="1:4" customFormat="1" x14ac:dyDescent="0.4">
      <c r="A7276" t="s">
        <v>27557</v>
      </c>
      <c r="B7276" t="s">
        <v>27558</v>
      </c>
      <c r="C7276" t="s">
        <v>11523</v>
      </c>
      <c r="D7276" t="s">
        <v>27559</v>
      </c>
    </row>
    <row r="7277" spans="1:4" customFormat="1" x14ac:dyDescent="0.4">
      <c r="A7277" t="s">
        <v>27560</v>
      </c>
      <c r="B7277" t="s">
        <v>27561</v>
      </c>
      <c r="C7277" t="s">
        <v>27562</v>
      </c>
      <c r="D7277" t="s">
        <v>27560</v>
      </c>
    </row>
    <row r="7278" spans="1:4" customFormat="1" x14ac:dyDescent="0.4">
      <c r="A7278" t="s">
        <v>27563</v>
      </c>
      <c r="B7278" t="s">
        <v>27564</v>
      </c>
      <c r="C7278" t="s">
        <v>16321</v>
      </c>
      <c r="D7278" t="s">
        <v>27565</v>
      </c>
    </row>
    <row r="7279" spans="1:4" customFormat="1" x14ac:dyDescent="0.4">
      <c r="A7279" t="s">
        <v>27566</v>
      </c>
      <c r="B7279" t="s">
        <v>27567</v>
      </c>
      <c r="C7279" t="s">
        <v>27568</v>
      </c>
      <c r="D7279" t="s">
        <v>27569</v>
      </c>
    </row>
    <row r="7280" spans="1:4" customFormat="1" x14ac:dyDescent="0.4">
      <c r="A7280" t="s">
        <v>27570</v>
      </c>
      <c r="B7280" t="s">
        <v>27571</v>
      </c>
      <c r="C7280" t="s">
        <v>27572</v>
      </c>
      <c r="D7280" t="s">
        <v>27573</v>
      </c>
    </row>
    <row r="7281" spans="1:4" customFormat="1" x14ac:dyDescent="0.4">
      <c r="A7281" t="s">
        <v>27574</v>
      </c>
      <c r="B7281" t="s">
        <v>27575</v>
      </c>
      <c r="C7281" t="s">
        <v>27576</v>
      </c>
      <c r="D7281" t="s">
        <v>27577</v>
      </c>
    </row>
    <row r="7282" spans="1:4" customFormat="1" x14ac:dyDescent="0.4">
      <c r="A7282" t="s">
        <v>27578</v>
      </c>
      <c r="B7282" t="s">
        <v>27579</v>
      </c>
      <c r="C7282" t="s">
        <v>27580</v>
      </c>
      <c r="D7282" t="s">
        <v>27578</v>
      </c>
    </row>
    <row r="7283" spans="1:4" customFormat="1" x14ac:dyDescent="0.4">
      <c r="A7283" t="s">
        <v>27581</v>
      </c>
      <c r="B7283" t="s">
        <v>27582</v>
      </c>
      <c r="C7283" t="s">
        <v>27583</v>
      </c>
      <c r="D7283" t="s">
        <v>27584</v>
      </c>
    </row>
    <row r="7284" spans="1:4" customFormat="1" x14ac:dyDescent="0.4">
      <c r="A7284" t="s">
        <v>27585</v>
      </c>
      <c r="B7284" t="s">
        <v>27586</v>
      </c>
      <c r="C7284" t="s">
        <v>27587</v>
      </c>
      <c r="D7284" t="s">
        <v>27588</v>
      </c>
    </row>
    <row r="7285" spans="1:4" customFormat="1" x14ac:dyDescent="0.4">
      <c r="A7285" t="s">
        <v>27589</v>
      </c>
      <c r="B7285" t="s">
        <v>27590</v>
      </c>
      <c r="C7285" t="s">
        <v>11385</v>
      </c>
      <c r="D7285" t="s">
        <v>27591</v>
      </c>
    </row>
    <row r="7286" spans="1:4" customFormat="1" x14ac:dyDescent="0.4">
      <c r="A7286" t="s">
        <v>27592</v>
      </c>
      <c r="B7286" t="s">
        <v>27593</v>
      </c>
      <c r="C7286" t="s">
        <v>27594</v>
      </c>
      <c r="D7286" t="s">
        <v>27595</v>
      </c>
    </row>
    <row r="7287" spans="1:4" customFormat="1" x14ac:dyDescent="0.4">
      <c r="A7287" t="s">
        <v>27596</v>
      </c>
      <c r="B7287" t="s">
        <v>27597</v>
      </c>
      <c r="C7287" t="s">
        <v>27598</v>
      </c>
      <c r="D7287" t="s">
        <v>27599</v>
      </c>
    </row>
    <row r="7288" spans="1:4" customFormat="1" x14ac:dyDescent="0.4">
      <c r="A7288" t="s">
        <v>27600</v>
      </c>
      <c r="B7288" t="s">
        <v>27601</v>
      </c>
      <c r="C7288" t="s">
        <v>27602</v>
      </c>
      <c r="D7288" t="s">
        <v>27603</v>
      </c>
    </row>
    <row r="7289" spans="1:4" customFormat="1" x14ac:dyDescent="0.4">
      <c r="A7289" t="s">
        <v>27604</v>
      </c>
      <c r="B7289" t="s">
        <v>27605</v>
      </c>
      <c r="C7289" t="s">
        <v>27606</v>
      </c>
      <c r="D7289" t="s">
        <v>27604</v>
      </c>
    </row>
    <row r="7290" spans="1:4" customFormat="1" x14ac:dyDescent="0.4">
      <c r="A7290" t="s">
        <v>27607</v>
      </c>
      <c r="B7290" t="s">
        <v>27608</v>
      </c>
      <c r="C7290" t="s">
        <v>27609</v>
      </c>
      <c r="D7290" t="s">
        <v>27610</v>
      </c>
    </row>
    <row r="7291" spans="1:4" customFormat="1" x14ac:dyDescent="0.4">
      <c r="A7291" t="s">
        <v>27611</v>
      </c>
      <c r="B7291" t="s">
        <v>27612</v>
      </c>
      <c r="C7291" t="s">
        <v>27613</v>
      </c>
      <c r="D7291" t="s">
        <v>27614</v>
      </c>
    </row>
    <row r="7292" spans="1:4" customFormat="1" x14ac:dyDescent="0.4">
      <c r="A7292" t="s">
        <v>27615</v>
      </c>
      <c r="B7292" t="s">
        <v>27616</v>
      </c>
      <c r="C7292" t="s">
        <v>27617</v>
      </c>
      <c r="D7292" t="s">
        <v>27618</v>
      </c>
    </row>
    <row r="7293" spans="1:4" customFormat="1" x14ac:dyDescent="0.4">
      <c r="A7293" t="s">
        <v>27619</v>
      </c>
      <c r="B7293" t="s">
        <v>27620</v>
      </c>
      <c r="C7293" t="s">
        <v>27621</v>
      </c>
      <c r="D7293" t="s">
        <v>27622</v>
      </c>
    </row>
    <row r="7294" spans="1:4" customFormat="1" x14ac:dyDescent="0.4">
      <c r="A7294" t="s">
        <v>27623</v>
      </c>
      <c r="B7294" t="s">
        <v>27624</v>
      </c>
      <c r="C7294" t="s">
        <v>27625</v>
      </c>
      <c r="D7294" t="s">
        <v>27626</v>
      </c>
    </row>
    <row r="7295" spans="1:4" customFormat="1" x14ac:dyDescent="0.4">
      <c r="A7295" t="s">
        <v>27627</v>
      </c>
      <c r="B7295" t="s">
        <v>27628</v>
      </c>
      <c r="C7295" t="s">
        <v>27629</v>
      </c>
      <c r="D7295" t="s">
        <v>27630</v>
      </c>
    </row>
    <row r="7296" spans="1:4" customFormat="1" x14ac:dyDescent="0.4">
      <c r="A7296" t="s">
        <v>27631</v>
      </c>
      <c r="B7296" t="s">
        <v>27632</v>
      </c>
      <c r="C7296" t="s">
        <v>27633</v>
      </c>
      <c r="D7296" t="s">
        <v>27634</v>
      </c>
    </row>
    <row r="7297" spans="1:4" customFormat="1" x14ac:dyDescent="0.4">
      <c r="A7297" t="s">
        <v>27635</v>
      </c>
      <c r="B7297" t="s">
        <v>27636</v>
      </c>
      <c r="C7297" t="s">
        <v>27637</v>
      </c>
      <c r="D7297" t="s">
        <v>27638</v>
      </c>
    </row>
    <row r="7298" spans="1:4" customFormat="1" x14ac:dyDescent="0.4">
      <c r="A7298" t="s">
        <v>27639</v>
      </c>
      <c r="B7298" t="s">
        <v>27640</v>
      </c>
      <c r="C7298" t="s">
        <v>27641</v>
      </c>
      <c r="D7298" t="s">
        <v>27639</v>
      </c>
    </row>
    <row r="7299" spans="1:4" customFormat="1" x14ac:dyDescent="0.4">
      <c r="A7299" t="s">
        <v>27642</v>
      </c>
      <c r="B7299" t="s">
        <v>27643</v>
      </c>
      <c r="C7299" t="s">
        <v>27644</v>
      </c>
      <c r="D7299" t="s">
        <v>27645</v>
      </c>
    </row>
    <row r="7300" spans="1:4" customFormat="1" x14ac:dyDescent="0.4">
      <c r="A7300" t="s">
        <v>27646</v>
      </c>
      <c r="B7300" t="s">
        <v>27647</v>
      </c>
      <c r="C7300" t="s">
        <v>27648</v>
      </c>
      <c r="D7300" t="s">
        <v>27649</v>
      </c>
    </row>
    <row r="7301" spans="1:4" customFormat="1" x14ac:dyDescent="0.4">
      <c r="A7301" t="s">
        <v>27650</v>
      </c>
      <c r="B7301" t="s">
        <v>27651</v>
      </c>
      <c r="C7301" t="s">
        <v>27652</v>
      </c>
      <c r="D7301" t="s">
        <v>27650</v>
      </c>
    </row>
    <row r="7302" spans="1:4" customFormat="1" x14ac:dyDescent="0.4">
      <c r="A7302" t="s">
        <v>27653</v>
      </c>
      <c r="B7302" t="s">
        <v>27654</v>
      </c>
      <c r="C7302" t="s">
        <v>27655</v>
      </c>
      <c r="D7302" t="s">
        <v>27653</v>
      </c>
    </row>
    <row r="7303" spans="1:4" customFormat="1" x14ac:dyDescent="0.4">
      <c r="A7303" t="s">
        <v>27656</v>
      </c>
      <c r="B7303" t="s">
        <v>27657</v>
      </c>
      <c r="C7303" t="s">
        <v>27658</v>
      </c>
      <c r="D7303" t="s">
        <v>27659</v>
      </c>
    </row>
    <row r="7304" spans="1:4" customFormat="1" x14ac:dyDescent="0.4">
      <c r="A7304" t="s">
        <v>27660</v>
      </c>
      <c r="B7304" t="s">
        <v>27661</v>
      </c>
      <c r="C7304" t="s">
        <v>27662</v>
      </c>
      <c r="D7304" t="s">
        <v>27663</v>
      </c>
    </row>
    <row r="7305" spans="1:4" customFormat="1" x14ac:dyDescent="0.4">
      <c r="A7305" t="s">
        <v>27664</v>
      </c>
      <c r="B7305" t="s">
        <v>27665</v>
      </c>
      <c r="C7305" t="s">
        <v>6852</v>
      </c>
      <c r="D7305" t="s">
        <v>27666</v>
      </c>
    </row>
    <row r="7306" spans="1:4" customFormat="1" x14ac:dyDescent="0.4">
      <c r="A7306" t="s">
        <v>27667</v>
      </c>
      <c r="B7306" t="s">
        <v>27668</v>
      </c>
      <c r="C7306" t="s">
        <v>27669</v>
      </c>
      <c r="D7306" t="s">
        <v>27670</v>
      </c>
    </row>
    <row r="7307" spans="1:4" customFormat="1" x14ac:dyDescent="0.4">
      <c r="A7307" t="s">
        <v>27671</v>
      </c>
      <c r="B7307" t="s">
        <v>27672</v>
      </c>
      <c r="C7307" t="s">
        <v>27673</v>
      </c>
      <c r="D7307" t="s">
        <v>27674</v>
      </c>
    </row>
    <row r="7308" spans="1:4" customFormat="1" x14ac:dyDescent="0.4">
      <c r="A7308" t="s">
        <v>27675</v>
      </c>
      <c r="B7308" t="s">
        <v>27676</v>
      </c>
      <c r="C7308" t="s">
        <v>27677</v>
      </c>
      <c r="D7308" t="s">
        <v>27678</v>
      </c>
    </row>
    <row r="7309" spans="1:4" customFormat="1" x14ac:dyDescent="0.4">
      <c r="A7309" t="s">
        <v>27679</v>
      </c>
      <c r="B7309" t="s">
        <v>27680</v>
      </c>
      <c r="C7309" t="s">
        <v>27681</v>
      </c>
      <c r="D7309" t="s">
        <v>27682</v>
      </c>
    </row>
    <row r="7310" spans="1:4" customFormat="1" x14ac:dyDescent="0.4">
      <c r="A7310" t="s">
        <v>27683</v>
      </c>
      <c r="B7310" t="s">
        <v>27684</v>
      </c>
      <c r="C7310" t="s">
        <v>27685</v>
      </c>
      <c r="D7310" t="s">
        <v>27686</v>
      </c>
    </row>
    <row r="7311" spans="1:4" customFormat="1" x14ac:dyDescent="0.4">
      <c r="A7311" t="s">
        <v>27687</v>
      </c>
      <c r="B7311" t="s">
        <v>27688</v>
      </c>
      <c r="C7311" t="s">
        <v>27689</v>
      </c>
      <c r="D7311" t="s">
        <v>27690</v>
      </c>
    </row>
    <row r="7312" spans="1:4" customFormat="1" x14ac:dyDescent="0.4">
      <c r="A7312" t="s">
        <v>27691</v>
      </c>
      <c r="B7312" t="s">
        <v>27692</v>
      </c>
      <c r="C7312" t="s">
        <v>27693</v>
      </c>
      <c r="D7312" t="s">
        <v>27694</v>
      </c>
    </row>
    <row r="7313" spans="1:4" customFormat="1" x14ac:dyDescent="0.4">
      <c r="A7313" t="s">
        <v>27695</v>
      </c>
      <c r="B7313" t="s">
        <v>27696</v>
      </c>
      <c r="C7313" t="s">
        <v>27697</v>
      </c>
      <c r="D7313" t="s">
        <v>27698</v>
      </c>
    </row>
    <row r="7314" spans="1:4" customFormat="1" x14ac:dyDescent="0.4">
      <c r="A7314" t="s">
        <v>27699</v>
      </c>
      <c r="B7314" t="s">
        <v>27700</v>
      </c>
      <c r="C7314" t="s">
        <v>27677</v>
      </c>
      <c r="D7314" t="s">
        <v>27701</v>
      </c>
    </row>
    <row r="7315" spans="1:4" customFormat="1" x14ac:dyDescent="0.4">
      <c r="A7315" t="s">
        <v>27702</v>
      </c>
      <c r="B7315" t="s">
        <v>27703</v>
      </c>
      <c r="C7315" t="s">
        <v>27704</v>
      </c>
      <c r="D7315" t="s">
        <v>27705</v>
      </c>
    </row>
    <row r="7316" spans="1:4" customFormat="1" x14ac:dyDescent="0.4">
      <c r="A7316" t="s">
        <v>27706</v>
      </c>
      <c r="B7316" t="s">
        <v>27707</v>
      </c>
      <c r="C7316" t="s">
        <v>11212</v>
      </c>
      <c r="D7316" t="s">
        <v>27708</v>
      </c>
    </row>
    <row r="7317" spans="1:4" customFormat="1" x14ac:dyDescent="0.4">
      <c r="A7317" t="s">
        <v>27709</v>
      </c>
      <c r="B7317" t="s">
        <v>27710</v>
      </c>
      <c r="C7317" t="s">
        <v>27711</v>
      </c>
      <c r="D7317" t="s">
        <v>27712</v>
      </c>
    </row>
    <row r="7318" spans="1:4" customFormat="1" x14ac:dyDescent="0.4">
      <c r="A7318" t="s">
        <v>27713</v>
      </c>
      <c r="B7318" t="s">
        <v>27714</v>
      </c>
      <c r="C7318" t="s">
        <v>27715</v>
      </c>
      <c r="D7318" t="s">
        <v>27716</v>
      </c>
    </row>
    <row r="7319" spans="1:4" customFormat="1" x14ac:dyDescent="0.4">
      <c r="A7319" t="s">
        <v>27717</v>
      </c>
      <c r="B7319" t="s">
        <v>27718</v>
      </c>
      <c r="C7319" t="s">
        <v>27719</v>
      </c>
      <c r="D7319" t="s">
        <v>27720</v>
      </c>
    </row>
    <row r="7320" spans="1:4" customFormat="1" x14ac:dyDescent="0.4">
      <c r="A7320" t="s">
        <v>27721</v>
      </c>
      <c r="B7320" t="s">
        <v>27722</v>
      </c>
      <c r="C7320" t="s">
        <v>27723</v>
      </c>
      <c r="D7320" t="s">
        <v>27724</v>
      </c>
    </row>
    <row r="7321" spans="1:4" customFormat="1" x14ac:dyDescent="0.4">
      <c r="A7321" t="s">
        <v>27725</v>
      </c>
      <c r="B7321" t="s">
        <v>27726</v>
      </c>
      <c r="C7321" t="s">
        <v>27727</v>
      </c>
      <c r="D7321" t="s">
        <v>27728</v>
      </c>
    </row>
    <row r="7322" spans="1:4" customFormat="1" x14ac:dyDescent="0.4">
      <c r="A7322" t="s">
        <v>27729</v>
      </c>
      <c r="B7322" t="s">
        <v>27730</v>
      </c>
      <c r="C7322" t="s">
        <v>27731</v>
      </c>
      <c r="D7322" t="s">
        <v>27732</v>
      </c>
    </row>
    <row r="7323" spans="1:4" customFormat="1" x14ac:dyDescent="0.4">
      <c r="A7323" t="s">
        <v>27733</v>
      </c>
      <c r="B7323" t="s">
        <v>27734</v>
      </c>
      <c r="C7323" t="s">
        <v>27735</v>
      </c>
      <c r="D7323" t="s">
        <v>27736</v>
      </c>
    </row>
    <row r="7324" spans="1:4" customFormat="1" x14ac:dyDescent="0.4">
      <c r="A7324" t="s">
        <v>27737</v>
      </c>
      <c r="B7324" t="s">
        <v>27738</v>
      </c>
      <c r="C7324" t="s">
        <v>27739</v>
      </c>
      <c r="D7324" t="s">
        <v>27740</v>
      </c>
    </row>
    <row r="7325" spans="1:4" customFormat="1" x14ac:dyDescent="0.4">
      <c r="A7325" t="s">
        <v>27741</v>
      </c>
      <c r="B7325" t="s">
        <v>27742</v>
      </c>
      <c r="C7325" t="s">
        <v>27743</v>
      </c>
      <c r="D7325" t="s">
        <v>27744</v>
      </c>
    </row>
    <row r="7326" spans="1:4" customFormat="1" x14ac:dyDescent="0.4">
      <c r="A7326" t="s">
        <v>27745</v>
      </c>
      <c r="B7326" t="s">
        <v>27746</v>
      </c>
      <c r="C7326" t="s">
        <v>27747</v>
      </c>
      <c r="D7326" t="s">
        <v>27748</v>
      </c>
    </row>
    <row r="7327" spans="1:4" customFormat="1" x14ac:dyDescent="0.4">
      <c r="A7327" t="s">
        <v>27749</v>
      </c>
      <c r="B7327" t="s">
        <v>27750</v>
      </c>
      <c r="C7327" t="s">
        <v>27751</v>
      </c>
      <c r="D7327" t="s">
        <v>27752</v>
      </c>
    </row>
    <row r="7328" spans="1:4" customFormat="1" x14ac:dyDescent="0.4">
      <c r="A7328" t="s">
        <v>27753</v>
      </c>
      <c r="B7328" t="s">
        <v>27754</v>
      </c>
      <c r="C7328" t="s">
        <v>27755</v>
      </c>
      <c r="D7328" t="s">
        <v>27756</v>
      </c>
    </row>
    <row r="7329" spans="1:4" customFormat="1" x14ac:dyDescent="0.4">
      <c r="A7329" t="s">
        <v>27757</v>
      </c>
      <c r="B7329" t="s">
        <v>27758</v>
      </c>
      <c r="C7329" t="s">
        <v>27759</v>
      </c>
      <c r="D7329" t="s">
        <v>27760</v>
      </c>
    </row>
    <row r="7330" spans="1:4" customFormat="1" x14ac:dyDescent="0.4">
      <c r="A7330" t="s">
        <v>27761</v>
      </c>
      <c r="B7330" t="s">
        <v>27762</v>
      </c>
      <c r="C7330" t="s">
        <v>27763</v>
      </c>
      <c r="D7330" t="s">
        <v>27764</v>
      </c>
    </row>
    <row r="7331" spans="1:4" customFormat="1" x14ac:dyDescent="0.4">
      <c r="A7331" t="s">
        <v>27765</v>
      </c>
      <c r="B7331" t="s">
        <v>27766</v>
      </c>
      <c r="C7331" t="s">
        <v>27767</v>
      </c>
      <c r="D7331" t="s">
        <v>27765</v>
      </c>
    </row>
    <row r="7332" spans="1:4" customFormat="1" x14ac:dyDescent="0.4">
      <c r="A7332" t="s">
        <v>27768</v>
      </c>
      <c r="B7332" t="s">
        <v>27769</v>
      </c>
      <c r="C7332" t="s">
        <v>27770</v>
      </c>
      <c r="D7332" t="s">
        <v>27768</v>
      </c>
    </row>
    <row r="7333" spans="1:4" customFormat="1" x14ac:dyDescent="0.4">
      <c r="A7333" t="s">
        <v>27771</v>
      </c>
      <c r="B7333" t="s">
        <v>27772</v>
      </c>
      <c r="C7333" t="s">
        <v>27773</v>
      </c>
      <c r="D7333" t="s">
        <v>27774</v>
      </c>
    </row>
    <row r="7334" spans="1:4" customFormat="1" x14ac:dyDescent="0.4">
      <c r="A7334" t="s">
        <v>27775</v>
      </c>
      <c r="B7334" t="s">
        <v>27776</v>
      </c>
      <c r="C7334" t="s">
        <v>27777</v>
      </c>
      <c r="D7334" t="s">
        <v>27778</v>
      </c>
    </row>
    <row r="7335" spans="1:4" customFormat="1" x14ac:dyDescent="0.4">
      <c r="A7335" t="s">
        <v>27779</v>
      </c>
      <c r="B7335" t="s">
        <v>27780</v>
      </c>
      <c r="C7335" t="s">
        <v>27781</v>
      </c>
      <c r="D7335" t="s">
        <v>27782</v>
      </c>
    </row>
    <row r="7336" spans="1:4" customFormat="1" x14ac:dyDescent="0.4">
      <c r="A7336" t="s">
        <v>27783</v>
      </c>
      <c r="B7336" t="s">
        <v>27784</v>
      </c>
      <c r="C7336" t="s">
        <v>27785</v>
      </c>
      <c r="D7336" t="s">
        <v>27786</v>
      </c>
    </row>
    <row r="7337" spans="1:4" customFormat="1" x14ac:dyDescent="0.4">
      <c r="A7337" t="s">
        <v>27787</v>
      </c>
      <c r="B7337" t="s">
        <v>27788</v>
      </c>
      <c r="C7337" t="s">
        <v>27789</v>
      </c>
      <c r="D7337" t="s">
        <v>27790</v>
      </c>
    </row>
    <row r="7338" spans="1:4" customFormat="1" x14ac:dyDescent="0.4">
      <c r="A7338" t="s">
        <v>27791</v>
      </c>
      <c r="B7338" t="s">
        <v>27792</v>
      </c>
      <c r="C7338" t="s">
        <v>27793</v>
      </c>
      <c r="D7338" t="s">
        <v>27794</v>
      </c>
    </row>
    <row r="7339" spans="1:4" customFormat="1" x14ac:dyDescent="0.4">
      <c r="A7339" t="s">
        <v>27795</v>
      </c>
      <c r="B7339" t="s">
        <v>27796</v>
      </c>
      <c r="C7339" t="s">
        <v>27770</v>
      </c>
      <c r="D7339" t="s">
        <v>27797</v>
      </c>
    </row>
    <row r="7340" spans="1:4" customFormat="1" x14ac:dyDescent="0.4">
      <c r="A7340" t="s">
        <v>27798</v>
      </c>
      <c r="B7340" t="s">
        <v>27799</v>
      </c>
      <c r="C7340" t="s">
        <v>27800</v>
      </c>
      <c r="D7340" t="s">
        <v>27798</v>
      </c>
    </row>
    <row r="7341" spans="1:4" customFormat="1" x14ac:dyDescent="0.4">
      <c r="A7341" t="s">
        <v>27801</v>
      </c>
      <c r="B7341" t="s">
        <v>27802</v>
      </c>
      <c r="C7341" t="s">
        <v>27803</v>
      </c>
      <c r="D7341" t="s">
        <v>27804</v>
      </c>
    </row>
    <row r="7342" spans="1:4" customFormat="1" x14ac:dyDescent="0.4">
      <c r="A7342" t="s">
        <v>27805</v>
      </c>
      <c r="B7342" t="s">
        <v>27806</v>
      </c>
      <c r="C7342" t="s">
        <v>27807</v>
      </c>
      <c r="D7342" t="s">
        <v>27808</v>
      </c>
    </row>
    <row r="7343" spans="1:4" customFormat="1" x14ac:dyDescent="0.4">
      <c r="A7343" t="s">
        <v>27809</v>
      </c>
      <c r="B7343" t="s">
        <v>27810</v>
      </c>
      <c r="C7343" t="s">
        <v>27811</v>
      </c>
      <c r="D7343" t="s">
        <v>27812</v>
      </c>
    </row>
    <row r="7344" spans="1:4" customFormat="1" x14ac:dyDescent="0.4">
      <c r="A7344" t="s">
        <v>27813</v>
      </c>
      <c r="B7344" t="s">
        <v>27814</v>
      </c>
      <c r="C7344" t="s">
        <v>27815</v>
      </c>
      <c r="D7344" t="s">
        <v>27816</v>
      </c>
    </row>
    <row r="7345" spans="1:4" customFormat="1" x14ac:dyDescent="0.4">
      <c r="A7345" t="s">
        <v>27817</v>
      </c>
      <c r="B7345" t="s">
        <v>27818</v>
      </c>
      <c r="C7345" t="s">
        <v>27819</v>
      </c>
      <c r="D7345" t="s">
        <v>27820</v>
      </c>
    </row>
    <row r="7346" spans="1:4" customFormat="1" x14ac:dyDescent="0.4">
      <c r="A7346" t="s">
        <v>27821</v>
      </c>
      <c r="B7346" t="s">
        <v>27822</v>
      </c>
      <c r="C7346" t="s">
        <v>27823</v>
      </c>
      <c r="D7346" t="s">
        <v>27824</v>
      </c>
    </row>
    <row r="7347" spans="1:4" customFormat="1" x14ac:dyDescent="0.4">
      <c r="A7347" t="s">
        <v>27825</v>
      </c>
      <c r="B7347" t="s">
        <v>27826</v>
      </c>
      <c r="C7347" t="s">
        <v>27827</v>
      </c>
      <c r="D7347" t="s">
        <v>27828</v>
      </c>
    </row>
    <row r="7348" spans="1:4" customFormat="1" x14ac:dyDescent="0.4">
      <c r="A7348" t="s">
        <v>27829</v>
      </c>
      <c r="B7348" t="s">
        <v>27830</v>
      </c>
      <c r="C7348" t="s">
        <v>27831</v>
      </c>
      <c r="D7348" t="s">
        <v>27832</v>
      </c>
    </row>
    <row r="7349" spans="1:4" customFormat="1" x14ac:dyDescent="0.4">
      <c r="A7349" t="s">
        <v>27833</v>
      </c>
      <c r="B7349" t="s">
        <v>27834</v>
      </c>
      <c r="C7349" t="s">
        <v>27835</v>
      </c>
      <c r="D7349" t="s">
        <v>27836</v>
      </c>
    </row>
    <row r="7350" spans="1:4" customFormat="1" x14ac:dyDescent="0.4">
      <c r="A7350" t="s">
        <v>27837</v>
      </c>
      <c r="B7350" t="s">
        <v>27838</v>
      </c>
      <c r="C7350" t="s">
        <v>27839</v>
      </c>
      <c r="D7350" t="s">
        <v>27840</v>
      </c>
    </row>
    <row r="7351" spans="1:4" customFormat="1" x14ac:dyDescent="0.4">
      <c r="A7351" t="s">
        <v>27841</v>
      </c>
      <c r="B7351" t="s">
        <v>27842</v>
      </c>
      <c r="C7351" t="s">
        <v>27843</v>
      </c>
      <c r="D7351" t="s">
        <v>27844</v>
      </c>
    </row>
    <row r="7352" spans="1:4" customFormat="1" x14ac:dyDescent="0.4">
      <c r="A7352" t="s">
        <v>27845</v>
      </c>
      <c r="B7352" t="s">
        <v>27846</v>
      </c>
      <c r="C7352" t="s">
        <v>27847</v>
      </c>
      <c r="D7352" t="s">
        <v>27848</v>
      </c>
    </row>
    <row r="7353" spans="1:4" customFormat="1" x14ac:dyDescent="0.4">
      <c r="A7353" t="s">
        <v>27849</v>
      </c>
      <c r="B7353" t="s">
        <v>27850</v>
      </c>
      <c r="C7353" t="s">
        <v>27851</v>
      </c>
      <c r="D7353" t="s">
        <v>27852</v>
      </c>
    </row>
    <row r="7354" spans="1:4" customFormat="1" x14ac:dyDescent="0.4">
      <c r="A7354" t="s">
        <v>27853</v>
      </c>
      <c r="B7354" t="s">
        <v>27854</v>
      </c>
      <c r="C7354" t="s">
        <v>27855</v>
      </c>
      <c r="D7354" t="s">
        <v>27856</v>
      </c>
    </row>
    <row r="7355" spans="1:4" customFormat="1" x14ac:dyDescent="0.4">
      <c r="A7355" t="s">
        <v>27857</v>
      </c>
      <c r="B7355" t="s">
        <v>27858</v>
      </c>
      <c r="C7355" t="s">
        <v>27859</v>
      </c>
      <c r="D7355" t="s">
        <v>27860</v>
      </c>
    </row>
    <row r="7356" spans="1:4" customFormat="1" x14ac:dyDescent="0.4">
      <c r="A7356" t="s">
        <v>27861</v>
      </c>
      <c r="B7356" t="s">
        <v>27862</v>
      </c>
      <c r="C7356" t="s">
        <v>27863</v>
      </c>
      <c r="D7356" t="s">
        <v>27864</v>
      </c>
    </row>
    <row r="7357" spans="1:4" customFormat="1" x14ac:dyDescent="0.4">
      <c r="A7357" t="s">
        <v>27865</v>
      </c>
      <c r="B7357" t="s">
        <v>27866</v>
      </c>
      <c r="C7357" t="s">
        <v>27867</v>
      </c>
      <c r="D7357" t="s">
        <v>27868</v>
      </c>
    </row>
    <row r="7358" spans="1:4" customFormat="1" x14ac:dyDescent="0.4">
      <c r="A7358" t="s">
        <v>27869</v>
      </c>
      <c r="B7358" t="s">
        <v>27870</v>
      </c>
      <c r="C7358" t="s">
        <v>27871</v>
      </c>
      <c r="D7358" t="s">
        <v>27872</v>
      </c>
    </row>
    <row r="7359" spans="1:4" customFormat="1" x14ac:dyDescent="0.4">
      <c r="A7359" t="s">
        <v>27873</v>
      </c>
      <c r="B7359" t="s">
        <v>27874</v>
      </c>
      <c r="C7359" t="s">
        <v>27875</v>
      </c>
      <c r="D7359" t="s">
        <v>27876</v>
      </c>
    </row>
    <row r="7360" spans="1:4" customFormat="1" x14ac:dyDescent="0.4">
      <c r="A7360" t="s">
        <v>27877</v>
      </c>
      <c r="B7360" t="s">
        <v>27878</v>
      </c>
      <c r="C7360" t="s">
        <v>27879</v>
      </c>
      <c r="D7360" t="s">
        <v>27880</v>
      </c>
    </row>
    <row r="7361" spans="1:4" customFormat="1" x14ac:dyDescent="0.4">
      <c r="A7361" t="s">
        <v>27881</v>
      </c>
      <c r="B7361" t="s">
        <v>27882</v>
      </c>
      <c r="C7361" t="s">
        <v>27883</v>
      </c>
      <c r="D7361" t="s">
        <v>27881</v>
      </c>
    </row>
    <row r="7362" spans="1:4" customFormat="1" x14ac:dyDescent="0.4">
      <c r="A7362" t="s">
        <v>27884</v>
      </c>
      <c r="B7362" t="s">
        <v>27885</v>
      </c>
      <c r="C7362" t="s">
        <v>27886</v>
      </c>
      <c r="D7362" t="s">
        <v>27887</v>
      </c>
    </row>
    <row r="7363" spans="1:4" customFormat="1" x14ac:dyDescent="0.4">
      <c r="A7363" t="s">
        <v>27888</v>
      </c>
      <c r="B7363" t="s">
        <v>27889</v>
      </c>
      <c r="C7363" t="s">
        <v>27890</v>
      </c>
      <c r="D7363" t="s">
        <v>27888</v>
      </c>
    </row>
    <row r="7364" spans="1:4" customFormat="1" x14ac:dyDescent="0.4">
      <c r="A7364" t="s">
        <v>27891</v>
      </c>
      <c r="B7364" t="s">
        <v>27892</v>
      </c>
      <c r="C7364" t="s">
        <v>27893</v>
      </c>
      <c r="D7364" t="s">
        <v>27891</v>
      </c>
    </row>
    <row r="7365" spans="1:4" customFormat="1" x14ac:dyDescent="0.4">
      <c r="A7365" t="s">
        <v>27894</v>
      </c>
      <c r="B7365" t="s">
        <v>27895</v>
      </c>
      <c r="C7365" t="s">
        <v>27896</v>
      </c>
      <c r="D7365" t="s">
        <v>27894</v>
      </c>
    </row>
    <row r="7366" spans="1:4" customFormat="1" x14ac:dyDescent="0.4">
      <c r="A7366" t="s">
        <v>27897</v>
      </c>
      <c r="B7366" t="s">
        <v>27898</v>
      </c>
      <c r="C7366" t="s">
        <v>27899</v>
      </c>
      <c r="D7366" t="s">
        <v>27900</v>
      </c>
    </row>
    <row r="7367" spans="1:4" customFormat="1" x14ac:dyDescent="0.4">
      <c r="A7367" t="s">
        <v>27901</v>
      </c>
      <c r="B7367" t="s">
        <v>27902</v>
      </c>
      <c r="C7367" t="s">
        <v>27903</v>
      </c>
      <c r="D7367" t="s">
        <v>27904</v>
      </c>
    </row>
    <row r="7368" spans="1:4" customFormat="1" x14ac:dyDescent="0.4">
      <c r="A7368" t="s">
        <v>27905</v>
      </c>
      <c r="B7368" t="s">
        <v>27906</v>
      </c>
      <c r="C7368" t="s">
        <v>27907</v>
      </c>
      <c r="D7368" t="s">
        <v>27908</v>
      </c>
    </row>
    <row r="7369" spans="1:4" customFormat="1" x14ac:dyDescent="0.4">
      <c r="A7369" t="s">
        <v>27909</v>
      </c>
      <c r="B7369" t="s">
        <v>27910</v>
      </c>
      <c r="C7369" t="s">
        <v>27911</v>
      </c>
      <c r="D7369" t="s">
        <v>27912</v>
      </c>
    </row>
    <row r="7370" spans="1:4" customFormat="1" x14ac:dyDescent="0.4">
      <c r="A7370" t="s">
        <v>27913</v>
      </c>
      <c r="B7370" t="s">
        <v>27914</v>
      </c>
      <c r="C7370" t="s">
        <v>27915</v>
      </c>
      <c r="D7370" t="s">
        <v>27916</v>
      </c>
    </row>
    <row r="7371" spans="1:4" customFormat="1" x14ac:dyDescent="0.4">
      <c r="A7371" t="s">
        <v>27917</v>
      </c>
      <c r="B7371" t="s">
        <v>27918</v>
      </c>
      <c r="C7371" t="s">
        <v>27919</v>
      </c>
      <c r="D7371" t="s">
        <v>27920</v>
      </c>
    </row>
    <row r="7372" spans="1:4" customFormat="1" x14ac:dyDescent="0.4">
      <c r="A7372" t="s">
        <v>27921</v>
      </c>
      <c r="B7372" t="s">
        <v>27922</v>
      </c>
      <c r="C7372" t="s">
        <v>27923</v>
      </c>
      <c r="D7372" t="s">
        <v>27924</v>
      </c>
    </row>
    <row r="7373" spans="1:4" customFormat="1" x14ac:dyDescent="0.4">
      <c r="A7373" t="s">
        <v>27925</v>
      </c>
      <c r="B7373" t="s">
        <v>27926</v>
      </c>
      <c r="C7373" t="s">
        <v>27927</v>
      </c>
      <c r="D7373" t="s">
        <v>27925</v>
      </c>
    </row>
    <row r="7374" spans="1:4" customFormat="1" x14ac:dyDescent="0.4">
      <c r="A7374" t="s">
        <v>27928</v>
      </c>
      <c r="B7374" t="s">
        <v>27929</v>
      </c>
      <c r="C7374" t="s">
        <v>27930</v>
      </c>
      <c r="D7374" t="s">
        <v>27931</v>
      </c>
    </row>
    <row r="7375" spans="1:4" customFormat="1" x14ac:dyDescent="0.4">
      <c r="A7375" t="s">
        <v>27932</v>
      </c>
      <c r="B7375" t="s">
        <v>27933</v>
      </c>
      <c r="C7375" t="s">
        <v>27934</v>
      </c>
      <c r="D7375" t="s">
        <v>27935</v>
      </c>
    </row>
    <row r="7376" spans="1:4" customFormat="1" x14ac:dyDescent="0.4">
      <c r="A7376" t="s">
        <v>27936</v>
      </c>
      <c r="B7376" t="s">
        <v>27937</v>
      </c>
      <c r="C7376" t="s">
        <v>27938</v>
      </c>
      <c r="D7376" t="s">
        <v>27936</v>
      </c>
    </row>
    <row r="7377" spans="1:4" customFormat="1" x14ac:dyDescent="0.4">
      <c r="A7377" t="s">
        <v>27939</v>
      </c>
      <c r="B7377" t="s">
        <v>27940</v>
      </c>
      <c r="C7377" t="s">
        <v>27941</v>
      </c>
      <c r="D7377" t="s">
        <v>27942</v>
      </c>
    </row>
    <row r="7378" spans="1:4" customFormat="1" x14ac:dyDescent="0.4">
      <c r="A7378" t="s">
        <v>27943</v>
      </c>
      <c r="B7378" t="s">
        <v>27944</v>
      </c>
      <c r="C7378" t="s">
        <v>27945</v>
      </c>
      <c r="D7378" t="s">
        <v>27946</v>
      </c>
    </row>
    <row r="7379" spans="1:4" customFormat="1" x14ac:dyDescent="0.4">
      <c r="A7379" t="s">
        <v>27947</v>
      </c>
      <c r="B7379" t="s">
        <v>27948</v>
      </c>
      <c r="C7379" t="s">
        <v>27949</v>
      </c>
      <c r="D7379" t="s">
        <v>27950</v>
      </c>
    </row>
    <row r="7380" spans="1:4" customFormat="1" x14ac:dyDescent="0.4">
      <c r="A7380" t="s">
        <v>27951</v>
      </c>
      <c r="B7380" t="s">
        <v>27952</v>
      </c>
      <c r="C7380" t="s">
        <v>27953</v>
      </c>
      <c r="D7380" t="s">
        <v>27954</v>
      </c>
    </row>
    <row r="7381" spans="1:4" customFormat="1" x14ac:dyDescent="0.4">
      <c r="A7381" t="s">
        <v>27955</v>
      </c>
      <c r="B7381" t="s">
        <v>27956</v>
      </c>
      <c r="C7381" t="s">
        <v>27957</v>
      </c>
      <c r="D7381" t="s">
        <v>27958</v>
      </c>
    </row>
    <row r="7382" spans="1:4" customFormat="1" x14ac:dyDescent="0.4">
      <c r="A7382" t="s">
        <v>27959</v>
      </c>
      <c r="B7382" t="s">
        <v>27960</v>
      </c>
      <c r="C7382" t="s">
        <v>27961</v>
      </c>
      <c r="D7382" t="s">
        <v>27962</v>
      </c>
    </row>
    <row r="7383" spans="1:4" customFormat="1" x14ac:dyDescent="0.4">
      <c r="A7383" t="s">
        <v>27963</v>
      </c>
      <c r="B7383" t="s">
        <v>27964</v>
      </c>
      <c r="C7383" t="s">
        <v>27965</v>
      </c>
      <c r="D7383" t="s">
        <v>27966</v>
      </c>
    </row>
    <row r="7384" spans="1:4" customFormat="1" x14ac:dyDescent="0.4">
      <c r="A7384" t="s">
        <v>27967</v>
      </c>
      <c r="B7384" t="s">
        <v>27968</v>
      </c>
      <c r="C7384" t="s">
        <v>27969</v>
      </c>
      <c r="D7384" t="s">
        <v>27970</v>
      </c>
    </row>
    <row r="7385" spans="1:4" customFormat="1" x14ac:dyDescent="0.4">
      <c r="A7385" t="s">
        <v>27971</v>
      </c>
      <c r="B7385" t="s">
        <v>27972</v>
      </c>
      <c r="C7385" t="s">
        <v>27973</v>
      </c>
      <c r="D7385" t="s">
        <v>27974</v>
      </c>
    </row>
    <row r="7386" spans="1:4" customFormat="1" x14ac:dyDescent="0.4">
      <c r="A7386" t="s">
        <v>27975</v>
      </c>
      <c r="B7386" t="s">
        <v>27976</v>
      </c>
      <c r="C7386" t="s">
        <v>27977</v>
      </c>
      <c r="D7386" t="s">
        <v>27978</v>
      </c>
    </row>
    <row r="7387" spans="1:4" customFormat="1" x14ac:dyDescent="0.4">
      <c r="A7387" t="s">
        <v>27979</v>
      </c>
      <c r="B7387" t="s">
        <v>27980</v>
      </c>
      <c r="C7387" t="s">
        <v>27981</v>
      </c>
      <c r="D7387" t="s">
        <v>27982</v>
      </c>
    </row>
    <row r="7388" spans="1:4" customFormat="1" x14ac:dyDescent="0.4">
      <c r="A7388" t="s">
        <v>27983</v>
      </c>
      <c r="B7388" t="s">
        <v>27984</v>
      </c>
      <c r="C7388" t="s">
        <v>27985</v>
      </c>
      <c r="D7388" t="s">
        <v>27986</v>
      </c>
    </row>
    <row r="7389" spans="1:4" customFormat="1" x14ac:dyDescent="0.4">
      <c r="A7389" t="s">
        <v>27987</v>
      </c>
      <c r="B7389" t="s">
        <v>27988</v>
      </c>
      <c r="C7389" t="s">
        <v>27989</v>
      </c>
      <c r="D7389" t="s">
        <v>27990</v>
      </c>
    </row>
    <row r="7390" spans="1:4" customFormat="1" x14ac:dyDescent="0.4">
      <c r="A7390" t="s">
        <v>27991</v>
      </c>
      <c r="B7390" t="s">
        <v>27992</v>
      </c>
      <c r="C7390" t="s">
        <v>24280</v>
      </c>
      <c r="D7390" t="s">
        <v>27993</v>
      </c>
    </row>
    <row r="7391" spans="1:4" customFormat="1" x14ac:dyDescent="0.4">
      <c r="A7391" t="s">
        <v>27994</v>
      </c>
      <c r="B7391" t="s">
        <v>27995</v>
      </c>
      <c r="C7391" t="s">
        <v>27996</v>
      </c>
      <c r="D7391" t="s">
        <v>27994</v>
      </c>
    </row>
    <row r="7392" spans="1:4" customFormat="1" x14ac:dyDescent="0.4">
      <c r="A7392" t="s">
        <v>27997</v>
      </c>
      <c r="B7392" t="s">
        <v>27998</v>
      </c>
      <c r="C7392" t="s">
        <v>27999</v>
      </c>
      <c r="D7392" t="s">
        <v>28000</v>
      </c>
    </row>
    <row r="7393" spans="1:4" customFormat="1" x14ac:dyDescent="0.4">
      <c r="A7393" t="s">
        <v>28001</v>
      </c>
      <c r="B7393" t="s">
        <v>28002</v>
      </c>
      <c r="C7393" t="s">
        <v>28003</v>
      </c>
      <c r="D7393" t="s">
        <v>28004</v>
      </c>
    </row>
    <row r="7394" spans="1:4" customFormat="1" x14ac:dyDescent="0.4">
      <c r="A7394" t="s">
        <v>28005</v>
      </c>
      <c r="B7394" t="s">
        <v>28006</v>
      </c>
      <c r="C7394" t="s">
        <v>13958</v>
      </c>
      <c r="D7394" t="s">
        <v>28007</v>
      </c>
    </row>
    <row r="7395" spans="1:4" customFormat="1" x14ac:dyDescent="0.4">
      <c r="A7395" t="s">
        <v>28008</v>
      </c>
      <c r="B7395" t="s">
        <v>28009</v>
      </c>
      <c r="C7395" t="s">
        <v>28010</v>
      </c>
      <c r="D7395" t="s">
        <v>28011</v>
      </c>
    </row>
    <row r="7396" spans="1:4" customFormat="1" x14ac:dyDescent="0.4">
      <c r="A7396" t="s">
        <v>28012</v>
      </c>
      <c r="B7396" t="s">
        <v>28013</v>
      </c>
      <c r="C7396" t="s">
        <v>28014</v>
      </c>
      <c r="D7396" t="s">
        <v>28015</v>
      </c>
    </row>
    <row r="7397" spans="1:4" customFormat="1" x14ac:dyDescent="0.4">
      <c r="A7397" t="s">
        <v>28016</v>
      </c>
      <c r="B7397" t="s">
        <v>28017</v>
      </c>
      <c r="C7397" t="s">
        <v>28018</v>
      </c>
      <c r="D7397" t="s">
        <v>28019</v>
      </c>
    </row>
    <row r="7398" spans="1:4" customFormat="1" x14ac:dyDescent="0.4">
      <c r="A7398" t="s">
        <v>28020</v>
      </c>
      <c r="B7398" t="s">
        <v>28021</v>
      </c>
      <c r="C7398" t="s">
        <v>28022</v>
      </c>
      <c r="D7398" t="s">
        <v>28023</v>
      </c>
    </row>
    <row r="7399" spans="1:4" customFormat="1" x14ac:dyDescent="0.4">
      <c r="A7399" t="s">
        <v>28024</v>
      </c>
      <c r="B7399" t="s">
        <v>28025</v>
      </c>
      <c r="C7399" t="s">
        <v>28026</v>
      </c>
      <c r="D7399" t="s">
        <v>28027</v>
      </c>
    </row>
    <row r="7400" spans="1:4" customFormat="1" x14ac:dyDescent="0.4">
      <c r="A7400" t="s">
        <v>28028</v>
      </c>
      <c r="B7400" t="s">
        <v>28029</v>
      </c>
      <c r="C7400" t="s">
        <v>28029</v>
      </c>
      <c r="D7400" t="s">
        <v>28028</v>
      </c>
    </row>
    <row r="7401" spans="1:4" customFormat="1" x14ac:dyDescent="0.4">
      <c r="A7401" t="s">
        <v>28030</v>
      </c>
      <c r="B7401" t="s">
        <v>2700</v>
      </c>
      <c r="C7401" t="s">
        <v>2700</v>
      </c>
      <c r="D7401" t="s">
        <v>28030</v>
      </c>
    </row>
    <row r="7402" spans="1:4" customFormat="1" x14ac:dyDescent="0.4">
      <c r="A7402" t="s">
        <v>28031</v>
      </c>
      <c r="B7402" t="s">
        <v>28032</v>
      </c>
      <c r="C7402" t="s">
        <v>28033</v>
      </c>
      <c r="D7402" t="s">
        <v>28034</v>
      </c>
    </row>
    <row r="7403" spans="1:4" customFormat="1" x14ac:dyDescent="0.4">
      <c r="A7403" t="s">
        <v>28035</v>
      </c>
      <c r="B7403" t="s">
        <v>28036</v>
      </c>
      <c r="C7403" t="s">
        <v>28036</v>
      </c>
      <c r="D7403" t="s">
        <v>28035</v>
      </c>
    </row>
    <row r="7404" spans="1:4" customFormat="1" x14ac:dyDescent="0.4">
      <c r="A7404" t="s">
        <v>28037</v>
      </c>
      <c r="B7404" t="s">
        <v>28038</v>
      </c>
      <c r="C7404" t="s">
        <v>28039</v>
      </c>
      <c r="D7404" t="s">
        <v>28040</v>
      </c>
    </row>
    <row r="7405" spans="1:4" customFormat="1" x14ac:dyDescent="0.4">
      <c r="A7405" t="s">
        <v>28041</v>
      </c>
      <c r="B7405" t="s">
        <v>28042</v>
      </c>
      <c r="C7405" t="s">
        <v>28043</v>
      </c>
      <c r="D7405" t="s">
        <v>28044</v>
      </c>
    </row>
    <row r="7406" spans="1:4" customFormat="1" x14ac:dyDescent="0.4">
      <c r="A7406" t="s">
        <v>28045</v>
      </c>
      <c r="B7406" t="s">
        <v>28046</v>
      </c>
      <c r="C7406" t="s">
        <v>28045</v>
      </c>
    </row>
    <row r="7407" spans="1:4" customFormat="1" x14ac:dyDescent="0.4">
      <c r="A7407" t="s">
        <v>28047</v>
      </c>
      <c r="B7407" t="s">
        <v>28048</v>
      </c>
      <c r="C7407" t="s">
        <v>28047</v>
      </c>
    </row>
    <row r="7408" spans="1:4" customFormat="1" x14ac:dyDescent="0.4">
      <c r="A7408" t="s">
        <v>28049</v>
      </c>
      <c r="B7408" t="s">
        <v>26694</v>
      </c>
      <c r="C7408" t="s">
        <v>28049</v>
      </c>
    </row>
    <row r="7409" spans="1:4" customFormat="1" x14ac:dyDescent="0.4">
      <c r="A7409" t="s">
        <v>28050</v>
      </c>
      <c r="B7409" t="s">
        <v>1095</v>
      </c>
      <c r="C7409" t="s">
        <v>28050</v>
      </c>
    </row>
    <row r="7410" spans="1:4" customFormat="1" x14ac:dyDescent="0.4">
      <c r="A7410" t="s">
        <v>28051</v>
      </c>
      <c r="B7410" t="s">
        <v>28052</v>
      </c>
      <c r="C7410" t="s">
        <v>28051</v>
      </c>
    </row>
    <row r="7411" spans="1:4" customFormat="1" x14ac:dyDescent="0.4">
      <c r="A7411" t="s">
        <v>28053</v>
      </c>
      <c r="B7411" t="s">
        <v>28054</v>
      </c>
      <c r="C7411" t="s">
        <v>28053</v>
      </c>
    </row>
    <row r="7412" spans="1:4" customFormat="1" x14ac:dyDescent="0.4">
      <c r="A7412" t="s">
        <v>28055</v>
      </c>
      <c r="B7412" t="s">
        <v>28056</v>
      </c>
      <c r="C7412" t="s">
        <v>28055</v>
      </c>
    </row>
    <row r="7413" spans="1:4" customFormat="1" x14ac:dyDescent="0.4">
      <c r="A7413" t="s">
        <v>28057</v>
      </c>
      <c r="B7413" t="s">
        <v>28058</v>
      </c>
      <c r="C7413" t="s">
        <v>28057</v>
      </c>
    </row>
    <row r="7414" spans="1:4" customFormat="1" x14ac:dyDescent="0.4">
      <c r="A7414" t="s">
        <v>28059</v>
      </c>
      <c r="B7414" t="s">
        <v>23356</v>
      </c>
      <c r="C7414" t="s">
        <v>23356</v>
      </c>
      <c r="D7414" t="s">
        <v>28060</v>
      </c>
    </row>
    <row r="7415" spans="1:4" customFormat="1" x14ac:dyDescent="0.4">
      <c r="A7415" t="s">
        <v>28061</v>
      </c>
      <c r="B7415" t="s">
        <v>17303</v>
      </c>
      <c r="C7415" t="s">
        <v>28062</v>
      </c>
      <c r="D7415" t="s">
        <v>28063</v>
      </c>
    </row>
    <row r="7416" spans="1:4" customFormat="1" x14ac:dyDescent="0.4">
      <c r="A7416" t="s">
        <v>28064</v>
      </c>
      <c r="B7416" t="s">
        <v>28065</v>
      </c>
      <c r="C7416" t="s">
        <v>28065</v>
      </c>
      <c r="D7416" t="s">
        <v>28064</v>
      </c>
    </row>
    <row r="7417" spans="1:4" customFormat="1" x14ac:dyDescent="0.4">
      <c r="A7417" t="s">
        <v>28066</v>
      </c>
      <c r="B7417" t="s">
        <v>28067</v>
      </c>
      <c r="C7417" t="s">
        <v>28067</v>
      </c>
      <c r="D7417" t="s">
        <v>28066</v>
      </c>
    </row>
    <row r="7418" spans="1:4" customFormat="1" x14ac:dyDescent="0.4">
      <c r="A7418" t="s">
        <v>28068</v>
      </c>
      <c r="B7418" t="s">
        <v>28069</v>
      </c>
      <c r="C7418" t="s">
        <v>28069</v>
      </c>
      <c r="D7418" t="s">
        <v>28070</v>
      </c>
    </row>
    <row r="7419" spans="1:4" customFormat="1" x14ac:dyDescent="0.4">
      <c r="A7419" t="s">
        <v>28071</v>
      </c>
      <c r="B7419" t="s">
        <v>28072</v>
      </c>
      <c r="C7419" t="s">
        <v>28072</v>
      </c>
      <c r="D7419" t="s">
        <v>28071</v>
      </c>
    </row>
    <row r="7420" spans="1:4" customFormat="1" x14ac:dyDescent="0.4">
      <c r="A7420" t="s">
        <v>28073</v>
      </c>
      <c r="B7420" t="s">
        <v>28073</v>
      </c>
      <c r="C7420" t="s">
        <v>28074</v>
      </c>
      <c r="D7420" t="s">
        <v>28075</v>
      </c>
    </row>
    <row r="7421" spans="1:4" customFormat="1" x14ac:dyDescent="0.4">
      <c r="A7421" t="s">
        <v>28076</v>
      </c>
      <c r="B7421" t="s">
        <v>28076</v>
      </c>
      <c r="C7421" t="s">
        <v>28076</v>
      </c>
      <c r="D7421" t="s">
        <v>28077</v>
      </c>
    </row>
    <row r="7422" spans="1:4" customFormat="1" x14ac:dyDescent="0.4">
      <c r="A7422" t="s">
        <v>28078</v>
      </c>
      <c r="B7422" t="s">
        <v>28078</v>
      </c>
      <c r="C7422" t="s">
        <v>28079</v>
      </c>
      <c r="D7422" t="s">
        <v>28080</v>
      </c>
    </row>
    <row r="7423" spans="1:4" customFormat="1" x14ac:dyDescent="0.4">
      <c r="A7423" t="s">
        <v>28081</v>
      </c>
      <c r="B7423" t="s">
        <v>28081</v>
      </c>
      <c r="C7423" t="s">
        <v>28081</v>
      </c>
      <c r="D7423" t="s">
        <v>28082</v>
      </c>
    </row>
    <row r="7424" spans="1:4" customFormat="1" x14ac:dyDescent="0.4">
      <c r="A7424" t="s">
        <v>28083</v>
      </c>
      <c r="B7424" t="s">
        <v>28083</v>
      </c>
      <c r="C7424" t="s">
        <v>28083</v>
      </c>
      <c r="D7424" t="s">
        <v>28084</v>
      </c>
    </row>
    <row r="7425" spans="1:4" customFormat="1" x14ac:dyDescent="0.4">
      <c r="A7425" t="s">
        <v>28085</v>
      </c>
      <c r="B7425" t="s">
        <v>28085</v>
      </c>
      <c r="C7425" t="s">
        <v>28086</v>
      </c>
      <c r="D7425" t="s">
        <v>28087</v>
      </c>
    </row>
    <row r="7426" spans="1:4" customFormat="1" x14ac:dyDescent="0.4">
      <c r="A7426" t="s">
        <v>28088</v>
      </c>
      <c r="B7426" t="s">
        <v>28089</v>
      </c>
      <c r="C7426" t="s">
        <v>28089</v>
      </c>
      <c r="D7426" t="s">
        <v>28090</v>
      </c>
    </row>
    <row r="7427" spans="1:4" customFormat="1" x14ac:dyDescent="0.4">
      <c r="A7427" t="s">
        <v>28091</v>
      </c>
      <c r="B7427" t="s">
        <v>28092</v>
      </c>
      <c r="C7427" t="s">
        <v>28093</v>
      </c>
      <c r="D7427" t="s">
        <v>28094</v>
      </c>
    </row>
    <row r="7428" spans="1:4" customFormat="1" x14ac:dyDescent="0.4">
      <c r="A7428" t="s">
        <v>28095</v>
      </c>
      <c r="B7428" t="s">
        <v>28096</v>
      </c>
      <c r="C7428" t="s">
        <v>28096</v>
      </c>
      <c r="D7428" t="s">
        <v>28097</v>
      </c>
    </row>
    <row r="7429" spans="1:4" customFormat="1" x14ac:dyDescent="0.4">
      <c r="A7429" t="s">
        <v>28098</v>
      </c>
      <c r="B7429" t="s">
        <v>28099</v>
      </c>
      <c r="C7429" t="s">
        <v>28100</v>
      </c>
      <c r="D7429" t="s">
        <v>27452</v>
      </c>
    </row>
    <row r="7430" spans="1:4" customFormat="1" x14ac:dyDescent="0.4">
      <c r="A7430" t="s">
        <v>28101</v>
      </c>
      <c r="B7430" t="s">
        <v>8095</v>
      </c>
      <c r="C7430" t="s">
        <v>28101</v>
      </c>
      <c r="D7430" t="s">
        <v>13252</v>
      </c>
    </row>
    <row r="7431" spans="1:4" customFormat="1" x14ac:dyDescent="0.4">
      <c r="A7431" t="s">
        <v>28102</v>
      </c>
      <c r="B7431" t="s">
        <v>28103</v>
      </c>
      <c r="C7431" t="s">
        <v>25529</v>
      </c>
      <c r="D7431" t="s">
        <v>25528</v>
      </c>
    </row>
    <row r="7432" spans="1:4" customFormat="1" x14ac:dyDescent="0.4">
      <c r="A7432" t="s">
        <v>28104</v>
      </c>
      <c r="B7432" t="s">
        <v>28105</v>
      </c>
      <c r="C7432" t="s">
        <v>28106</v>
      </c>
      <c r="D7432" t="s">
        <v>28104</v>
      </c>
    </row>
    <row r="7433" spans="1:4" customFormat="1" x14ac:dyDescent="0.4">
      <c r="A7433" t="s">
        <v>28107</v>
      </c>
      <c r="B7433" t="s">
        <v>28108</v>
      </c>
      <c r="C7433" t="s">
        <v>28109</v>
      </c>
      <c r="D7433" t="s">
        <v>28110</v>
      </c>
    </row>
    <row r="7434" spans="1:4" customFormat="1" x14ac:dyDescent="0.4">
      <c r="A7434" t="s">
        <v>28111</v>
      </c>
      <c r="B7434" t="s">
        <v>11108</v>
      </c>
      <c r="C7434" t="s">
        <v>28112</v>
      </c>
      <c r="D7434" t="s">
        <v>28113</v>
      </c>
    </row>
    <row r="7435" spans="1:4" customFormat="1" x14ac:dyDescent="0.4">
      <c r="A7435" t="s">
        <v>2068</v>
      </c>
      <c r="B7435" t="s">
        <v>2068</v>
      </c>
      <c r="C7435" t="s">
        <v>2068</v>
      </c>
      <c r="D7435" t="s">
        <v>28114</v>
      </c>
    </row>
    <row r="7436" spans="1:4" customFormat="1" x14ac:dyDescent="0.4">
      <c r="A7436" t="s">
        <v>28115</v>
      </c>
      <c r="B7436" t="s">
        <v>28116</v>
      </c>
      <c r="C7436" t="s">
        <v>28117</v>
      </c>
      <c r="D7436" t="s">
        <v>28118</v>
      </c>
    </row>
    <row r="7437" spans="1:4" customFormat="1" x14ac:dyDescent="0.4">
      <c r="A7437" t="s">
        <v>28119</v>
      </c>
      <c r="B7437" t="s">
        <v>9854</v>
      </c>
      <c r="C7437" t="s">
        <v>28119</v>
      </c>
      <c r="D7437" t="s">
        <v>28119</v>
      </c>
    </row>
    <row r="7438" spans="1:4" customFormat="1" x14ac:dyDescent="0.4">
      <c r="A7438" t="s">
        <v>28120</v>
      </c>
      <c r="B7438" t="s">
        <v>5748</v>
      </c>
      <c r="C7438" t="s">
        <v>28120</v>
      </c>
      <c r="D7438" t="s">
        <v>28120</v>
      </c>
    </row>
    <row r="7439" spans="1:4" customFormat="1" x14ac:dyDescent="0.4">
      <c r="A7439" t="s">
        <v>28121</v>
      </c>
      <c r="B7439" t="s">
        <v>9854</v>
      </c>
      <c r="C7439" t="s">
        <v>28119</v>
      </c>
      <c r="D7439" t="s">
        <v>28119</v>
      </c>
    </row>
    <row r="7440" spans="1:4" customFormat="1" x14ac:dyDescent="0.4">
      <c r="A7440" t="s">
        <v>28122</v>
      </c>
      <c r="B7440" t="s">
        <v>5748</v>
      </c>
      <c r="C7440" t="s">
        <v>28120</v>
      </c>
      <c r="D7440" t="s">
        <v>28120</v>
      </c>
    </row>
    <row r="7441" spans="1:4" customFormat="1" x14ac:dyDescent="0.4">
      <c r="A7441" t="s">
        <v>28123</v>
      </c>
      <c r="B7441" t="s">
        <v>28124</v>
      </c>
      <c r="C7441" t="s">
        <v>28125</v>
      </c>
      <c r="D7441" t="s">
        <v>28126</v>
      </c>
    </row>
    <row r="7442" spans="1:4" customFormat="1" x14ac:dyDescent="0.4">
      <c r="A7442" t="s">
        <v>28127</v>
      </c>
      <c r="B7442" t="s">
        <v>23263</v>
      </c>
      <c r="C7442" t="s">
        <v>23263</v>
      </c>
      <c r="D7442" t="s">
        <v>28128</v>
      </c>
    </row>
    <row r="7443" spans="1:4" customFormat="1" x14ac:dyDescent="0.4">
      <c r="A7443" t="s">
        <v>28129</v>
      </c>
      <c r="B7443" t="s">
        <v>19280</v>
      </c>
      <c r="C7443" t="s">
        <v>19280</v>
      </c>
      <c r="D7443" t="s">
        <v>28130</v>
      </c>
    </row>
    <row r="7444" spans="1:4" customFormat="1" x14ac:dyDescent="0.4">
      <c r="A7444" t="s">
        <v>28131</v>
      </c>
      <c r="B7444" t="s">
        <v>28132</v>
      </c>
      <c r="C7444" t="s">
        <v>28132</v>
      </c>
      <c r="D7444" t="s">
        <v>28133</v>
      </c>
    </row>
    <row r="7445" spans="1:4" customFormat="1" x14ac:dyDescent="0.4">
      <c r="A7445" t="s">
        <v>28134</v>
      </c>
      <c r="B7445" t="s">
        <v>28135</v>
      </c>
      <c r="C7445" t="s">
        <v>28135</v>
      </c>
      <c r="D7445" t="s">
        <v>28136</v>
      </c>
    </row>
    <row r="7446" spans="1:4" customFormat="1" x14ac:dyDescent="0.4">
      <c r="A7446" t="s">
        <v>28137</v>
      </c>
      <c r="B7446" t="s">
        <v>28138</v>
      </c>
      <c r="C7446" t="s">
        <v>28138</v>
      </c>
      <c r="D7446" t="s">
        <v>28139</v>
      </c>
    </row>
    <row r="7447" spans="1:4" customFormat="1" x14ac:dyDescent="0.4">
      <c r="A7447" t="s">
        <v>28140</v>
      </c>
      <c r="B7447" t="s">
        <v>28141</v>
      </c>
      <c r="C7447" t="s">
        <v>28141</v>
      </c>
      <c r="D7447" t="s">
        <v>28142</v>
      </c>
    </row>
    <row r="7448" spans="1:4" customFormat="1" x14ac:dyDescent="0.4">
      <c r="A7448" t="s">
        <v>28143</v>
      </c>
      <c r="B7448" t="s">
        <v>28143</v>
      </c>
      <c r="C7448" t="s">
        <v>28143</v>
      </c>
      <c r="D7448" t="s">
        <v>28144</v>
      </c>
    </row>
    <row r="7449" spans="1:4" customFormat="1" x14ac:dyDescent="0.4">
      <c r="A7449" t="s">
        <v>28145</v>
      </c>
      <c r="B7449" t="s">
        <v>28146</v>
      </c>
      <c r="C7449" t="s">
        <v>28146</v>
      </c>
      <c r="D7449" t="s">
        <v>17724</v>
      </c>
    </row>
    <row r="7450" spans="1:4" customFormat="1" x14ac:dyDescent="0.4">
      <c r="A7450" t="s">
        <v>28147</v>
      </c>
      <c r="B7450" t="s">
        <v>28148</v>
      </c>
      <c r="C7450" t="s">
        <v>28148</v>
      </c>
      <c r="D7450" t="s">
        <v>28149</v>
      </c>
    </row>
    <row r="7451" spans="1:4" customFormat="1" x14ac:dyDescent="0.4">
      <c r="A7451" t="s">
        <v>113</v>
      </c>
      <c r="B7451" t="s">
        <v>113</v>
      </c>
      <c r="C7451" t="s">
        <v>113</v>
      </c>
      <c r="D7451" t="s">
        <v>113</v>
      </c>
    </row>
    <row r="7452" spans="1:4" customFormat="1" x14ac:dyDescent="0.4">
      <c r="A7452" t="s">
        <v>28150</v>
      </c>
      <c r="B7452" t="s">
        <v>28151</v>
      </c>
      <c r="C7452" t="s">
        <v>28150</v>
      </c>
      <c r="D7452" t="s">
        <v>28152</v>
      </c>
    </row>
    <row r="7453" spans="1:4" customFormat="1" x14ac:dyDescent="0.4">
      <c r="A7453" t="s">
        <v>22870</v>
      </c>
      <c r="B7453" t="s">
        <v>22870</v>
      </c>
      <c r="C7453" t="s">
        <v>16205</v>
      </c>
      <c r="D7453" t="s">
        <v>28153</v>
      </c>
    </row>
    <row r="7454" spans="1:4" customFormat="1" x14ac:dyDescent="0.4">
      <c r="A7454" t="s">
        <v>28154</v>
      </c>
      <c r="B7454" t="s">
        <v>28155</v>
      </c>
      <c r="C7454" t="s">
        <v>28155</v>
      </c>
    </row>
    <row r="7455" spans="1:4" customFormat="1" x14ac:dyDescent="0.4">
      <c r="A7455" t="s">
        <v>28156</v>
      </c>
      <c r="B7455" t="s">
        <v>28157</v>
      </c>
      <c r="C7455" t="s">
        <v>28156</v>
      </c>
      <c r="D7455" t="s">
        <v>28158</v>
      </c>
    </row>
    <row r="7456" spans="1:4" customFormat="1" x14ac:dyDescent="0.4">
      <c r="A7456" t="s">
        <v>28157</v>
      </c>
      <c r="B7456" t="s">
        <v>28157</v>
      </c>
      <c r="C7456" t="s">
        <v>28156</v>
      </c>
      <c r="D7456" t="s">
        <v>28158</v>
      </c>
    </row>
    <row r="7457" spans="1:4" customFormat="1" x14ac:dyDescent="0.4">
      <c r="A7457" t="s">
        <v>28159</v>
      </c>
      <c r="B7457" t="s">
        <v>28160</v>
      </c>
      <c r="C7457" t="s">
        <v>28161</v>
      </c>
      <c r="D7457" t="s">
        <v>28162</v>
      </c>
    </row>
    <row r="7458" spans="1:4" customFormat="1" x14ac:dyDescent="0.4">
      <c r="A7458" t="s">
        <v>28163</v>
      </c>
      <c r="B7458" t="s">
        <v>28163</v>
      </c>
      <c r="C7458" t="s">
        <v>28164</v>
      </c>
      <c r="D7458" t="s">
        <v>28165</v>
      </c>
    </row>
    <row r="7459" spans="1:4" customFormat="1" x14ac:dyDescent="0.4">
      <c r="A7459" t="s">
        <v>8474</v>
      </c>
      <c r="B7459" t="s">
        <v>8474</v>
      </c>
      <c r="C7459" t="s">
        <v>28166</v>
      </c>
      <c r="D7459" t="s">
        <v>28167</v>
      </c>
    </row>
    <row r="7460" spans="1:4" customFormat="1" x14ac:dyDescent="0.4">
      <c r="A7460" t="s">
        <v>17704</v>
      </c>
      <c r="B7460" t="s">
        <v>17704</v>
      </c>
      <c r="C7460" t="s">
        <v>28168</v>
      </c>
      <c r="D7460" t="s">
        <v>28169</v>
      </c>
    </row>
    <row r="7461" spans="1:4" customFormat="1" x14ac:dyDescent="0.4">
      <c r="A7461" t="s">
        <v>28170</v>
      </c>
      <c r="B7461" t="s">
        <v>4994</v>
      </c>
      <c r="C7461" t="s">
        <v>28171</v>
      </c>
      <c r="D7461" t="s">
        <v>28172</v>
      </c>
    </row>
    <row r="7462" spans="1:4" customFormat="1" x14ac:dyDescent="0.4">
      <c r="A7462" t="s">
        <v>28173</v>
      </c>
      <c r="B7462" t="s">
        <v>28174</v>
      </c>
      <c r="C7462" t="s">
        <v>28173</v>
      </c>
      <c r="D7462" t="s">
        <v>16590</v>
      </c>
    </row>
    <row r="7463" spans="1:4" customFormat="1" x14ac:dyDescent="0.4">
      <c r="A7463" t="s">
        <v>28175</v>
      </c>
      <c r="B7463" t="s">
        <v>28176</v>
      </c>
      <c r="C7463" t="s">
        <v>28177</v>
      </c>
      <c r="D7463" t="s">
        <v>28175</v>
      </c>
    </row>
    <row r="7464" spans="1:4" customFormat="1" x14ac:dyDescent="0.4">
      <c r="A7464" t="s">
        <v>28178</v>
      </c>
      <c r="B7464" t="s">
        <v>28179</v>
      </c>
      <c r="C7464" t="s">
        <v>28179</v>
      </c>
      <c r="D7464" t="s">
        <v>28178</v>
      </c>
    </row>
    <row r="7465" spans="1:4" customFormat="1" x14ac:dyDescent="0.4">
      <c r="A7465" t="s">
        <v>28180</v>
      </c>
      <c r="B7465" t="s">
        <v>28181</v>
      </c>
      <c r="C7465" t="s">
        <v>28181</v>
      </c>
      <c r="D7465" t="s">
        <v>28182</v>
      </c>
    </row>
    <row r="7466" spans="1:4" customFormat="1" x14ac:dyDescent="0.4">
      <c r="A7466" t="s">
        <v>28183</v>
      </c>
      <c r="B7466" t="s">
        <v>28184</v>
      </c>
      <c r="C7466" t="s">
        <v>28184</v>
      </c>
      <c r="D7466" t="s">
        <v>28183</v>
      </c>
    </row>
    <row r="7467" spans="1:4" customFormat="1" x14ac:dyDescent="0.4">
      <c r="A7467">
        <v>2</v>
      </c>
      <c r="B7467">
        <v>2</v>
      </c>
      <c r="C7467">
        <v>2</v>
      </c>
      <c r="D7467">
        <v>2</v>
      </c>
    </row>
    <row r="7468" spans="1:4" customFormat="1" x14ac:dyDescent="0.4">
      <c r="A7468">
        <v>3</v>
      </c>
      <c r="B7468">
        <v>3</v>
      </c>
      <c r="C7468">
        <v>3</v>
      </c>
      <c r="D7468">
        <v>3</v>
      </c>
    </row>
    <row r="7469" spans="1:4" customFormat="1" x14ac:dyDescent="0.4">
      <c r="A7469" t="s">
        <v>28185</v>
      </c>
      <c r="B7469" t="s">
        <v>28186</v>
      </c>
      <c r="C7469" t="s">
        <v>28187</v>
      </c>
      <c r="D7469" t="s">
        <v>28188</v>
      </c>
    </row>
    <row r="7470" spans="1:4" customFormat="1" x14ac:dyDescent="0.4">
      <c r="A7470" t="s">
        <v>28189</v>
      </c>
      <c r="B7470" t="s">
        <v>16889</v>
      </c>
      <c r="C7470" t="s">
        <v>28190</v>
      </c>
      <c r="D7470" t="s">
        <v>18880</v>
      </c>
    </row>
    <row r="7471" spans="1:4" customFormat="1" x14ac:dyDescent="0.4">
      <c r="A7471" t="s">
        <v>28191</v>
      </c>
      <c r="B7471" t="s">
        <v>28192</v>
      </c>
      <c r="C7471" t="s">
        <v>28192</v>
      </c>
      <c r="D7471" t="s">
        <v>28193</v>
      </c>
    </row>
    <row r="7472" spans="1:4" customFormat="1" x14ac:dyDescent="0.4">
      <c r="A7472" t="s">
        <v>28194</v>
      </c>
      <c r="B7472" t="s">
        <v>28194</v>
      </c>
      <c r="C7472" t="s">
        <v>28194</v>
      </c>
      <c r="D7472" t="s">
        <v>28195</v>
      </c>
    </row>
    <row r="7473" spans="1:4" customFormat="1" x14ac:dyDescent="0.4">
      <c r="A7473" t="s">
        <v>28196</v>
      </c>
      <c r="B7473" t="s">
        <v>28197</v>
      </c>
      <c r="C7473" t="s">
        <v>28197</v>
      </c>
    </row>
    <row r="7474" spans="1:4" customFormat="1" x14ac:dyDescent="0.4">
      <c r="A7474" t="s">
        <v>28198</v>
      </c>
      <c r="B7474" t="s">
        <v>28199</v>
      </c>
      <c r="C7474" t="s">
        <v>28199</v>
      </c>
      <c r="D7474" t="s">
        <v>28200</v>
      </c>
    </row>
    <row r="7475" spans="1:4" customFormat="1" x14ac:dyDescent="0.4">
      <c r="A7475" t="s">
        <v>28201</v>
      </c>
      <c r="B7475" t="s">
        <v>28202</v>
      </c>
      <c r="C7475" t="s">
        <v>28202</v>
      </c>
    </row>
    <row r="7476" spans="1:4" customFormat="1" x14ac:dyDescent="0.4">
      <c r="A7476" t="s">
        <v>28203</v>
      </c>
      <c r="B7476" t="s">
        <v>28204</v>
      </c>
      <c r="C7476" t="s">
        <v>28204</v>
      </c>
    </row>
    <row r="7477" spans="1:4" customFormat="1" x14ac:dyDescent="0.4">
      <c r="A7477" t="s">
        <v>28205</v>
      </c>
      <c r="B7477" t="s">
        <v>28206</v>
      </c>
      <c r="C7477" t="s">
        <v>28206</v>
      </c>
    </row>
    <row r="7478" spans="1:4" customFormat="1" x14ac:dyDescent="0.4">
      <c r="A7478" t="s">
        <v>28207</v>
      </c>
      <c r="B7478" t="s">
        <v>28207</v>
      </c>
      <c r="C7478" t="s">
        <v>28207</v>
      </c>
      <c r="D7478" t="s">
        <v>28208</v>
      </c>
    </row>
    <row r="7479" spans="1:4" customFormat="1" x14ac:dyDescent="0.4">
      <c r="A7479" t="s">
        <v>28209</v>
      </c>
      <c r="B7479" t="s">
        <v>28210</v>
      </c>
      <c r="C7479" t="s">
        <v>19318</v>
      </c>
      <c r="D7479" t="s">
        <v>28211</v>
      </c>
    </row>
    <row r="7480" spans="1:4" customFormat="1" x14ac:dyDescent="0.4">
      <c r="A7480" t="s">
        <v>28212</v>
      </c>
      <c r="B7480" t="s">
        <v>28213</v>
      </c>
      <c r="C7480" t="s">
        <v>28214</v>
      </c>
      <c r="D7480" t="s">
        <v>28212</v>
      </c>
    </row>
    <row r="7481" spans="1:4" customFormat="1" x14ac:dyDescent="0.4">
      <c r="A7481" t="s">
        <v>28215</v>
      </c>
      <c r="B7481" t="s">
        <v>28216</v>
      </c>
      <c r="C7481" t="s">
        <v>28217</v>
      </c>
      <c r="D7481" t="s">
        <v>28218</v>
      </c>
    </row>
    <row r="7482" spans="1:4" customFormat="1" x14ac:dyDescent="0.4">
      <c r="A7482" t="s">
        <v>28219</v>
      </c>
      <c r="B7482" t="s">
        <v>28220</v>
      </c>
      <c r="C7482" t="s">
        <v>28221</v>
      </c>
      <c r="D7482" t="s">
        <v>28222</v>
      </c>
    </row>
    <row r="7483" spans="1:4" customFormat="1" x14ac:dyDescent="0.4">
      <c r="A7483" t="s">
        <v>28223</v>
      </c>
      <c r="B7483" t="s">
        <v>28224</v>
      </c>
      <c r="C7483" t="s">
        <v>28225</v>
      </c>
      <c r="D7483" t="s">
        <v>28226</v>
      </c>
    </row>
    <row r="7484" spans="1:4" customFormat="1" x14ac:dyDescent="0.4">
      <c r="A7484" t="s">
        <v>28227</v>
      </c>
      <c r="B7484" t="s">
        <v>28228</v>
      </c>
      <c r="C7484" t="s">
        <v>28229</v>
      </c>
      <c r="D7484" t="s">
        <v>28230</v>
      </c>
    </row>
    <row r="7485" spans="1:4" customFormat="1" x14ac:dyDescent="0.4">
      <c r="A7485" t="s">
        <v>28231</v>
      </c>
      <c r="B7485" t="s">
        <v>28232</v>
      </c>
      <c r="C7485" t="s">
        <v>28233</v>
      </c>
      <c r="D7485" t="s">
        <v>28234</v>
      </c>
    </row>
    <row r="7486" spans="1:4" customFormat="1" x14ac:dyDescent="0.4">
      <c r="A7486" t="s">
        <v>28235</v>
      </c>
      <c r="B7486" t="s">
        <v>28236</v>
      </c>
      <c r="C7486" t="s">
        <v>13958</v>
      </c>
      <c r="D7486" t="s">
        <v>28237</v>
      </c>
    </row>
    <row r="7487" spans="1:4" customFormat="1" x14ac:dyDescent="0.4">
      <c r="A7487" t="s">
        <v>28238</v>
      </c>
      <c r="B7487" t="s">
        <v>28239</v>
      </c>
      <c r="C7487" t="s">
        <v>28240</v>
      </c>
      <c r="D7487" t="s">
        <v>28241</v>
      </c>
    </row>
    <row r="7488" spans="1:4" customFormat="1" x14ac:dyDescent="0.4">
      <c r="A7488" t="s">
        <v>28242</v>
      </c>
      <c r="B7488" t="s">
        <v>28243</v>
      </c>
      <c r="C7488" t="s">
        <v>28244</v>
      </c>
      <c r="D7488" t="s">
        <v>28245</v>
      </c>
    </row>
    <row r="7489" spans="1:4" customFormat="1" x14ac:dyDescent="0.4">
      <c r="A7489" t="s">
        <v>28246</v>
      </c>
      <c r="B7489" t="s">
        <v>28247</v>
      </c>
      <c r="C7489" t="s">
        <v>28248</v>
      </c>
      <c r="D7489" t="s">
        <v>28249</v>
      </c>
    </row>
    <row r="7490" spans="1:4" customFormat="1" x14ac:dyDescent="0.4">
      <c r="A7490" t="s">
        <v>28250</v>
      </c>
      <c r="B7490" t="s">
        <v>28251</v>
      </c>
      <c r="C7490" t="s">
        <v>22027</v>
      </c>
      <c r="D7490" t="s">
        <v>28252</v>
      </c>
    </row>
    <row r="7491" spans="1:4" customFormat="1" x14ac:dyDescent="0.4">
      <c r="A7491" t="s">
        <v>28253</v>
      </c>
      <c r="B7491" t="s">
        <v>28254</v>
      </c>
      <c r="C7491" t="s">
        <v>28255</v>
      </c>
      <c r="D7491" t="s">
        <v>28253</v>
      </c>
    </row>
    <row r="7492" spans="1:4" customFormat="1" x14ac:dyDescent="0.4">
      <c r="A7492" t="s">
        <v>28256</v>
      </c>
      <c r="B7492" t="s">
        <v>28257</v>
      </c>
      <c r="C7492" t="s">
        <v>28258</v>
      </c>
      <c r="D7492" t="s">
        <v>28259</v>
      </c>
    </row>
    <row r="7493" spans="1:4" customFormat="1" x14ac:dyDescent="0.4">
      <c r="A7493" t="s">
        <v>28260</v>
      </c>
      <c r="B7493" t="s">
        <v>28261</v>
      </c>
      <c r="C7493" t="s">
        <v>28261</v>
      </c>
      <c r="D7493" t="s">
        <v>28262</v>
      </c>
    </row>
    <row r="7494" spans="1:4" customFormat="1" x14ac:dyDescent="0.4">
      <c r="A7494" t="s">
        <v>28263</v>
      </c>
      <c r="B7494" t="s">
        <v>28264</v>
      </c>
      <c r="C7494" t="s">
        <v>28265</v>
      </c>
      <c r="D7494" t="s">
        <v>28266</v>
      </c>
    </row>
    <row r="7495" spans="1:4" customFormat="1" x14ac:dyDescent="0.4">
      <c r="A7495" t="s">
        <v>28267</v>
      </c>
      <c r="B7495" t="s">
        <v>28268</v>
      </c>
      <c r="C7495" t="s">
        <v>28269</v>
      </c>
      <c r="D7495" t="s">
        <v>28267</v>
      </c>
    </row>
    <row r="7496" spans="1:4" customFormat="1" x14ac:dyDescent="0.4">
      <c r="A7496" t="s">
        <v>28270</v>
      </c>
      <c r="B7496" t="s">
        <v>28271</v>
      </c>
      <c r="C7496" t="s">
        <v>26545</v>
      </c>
      <c r="D7496" t="s">
        <v>28272</v>
      </c>
    </row>
    <row r="7497" spans="1:4" customFormat="1" x14ac:dyDescent="0.4">
      <c r="A7497" t="s">
        <v>28273</v>
      </c>
      <c r="B7497" t="s">
        <v>28274</v>
      </c>
      <c r="C7497" t="s">
        <v>19939</v>
      </c>
      <c r="D7497" t="s">
        <v>28275</v>
      </c>
    </row>
    <row r="7498" spans="1:4" customFormat="1" x14ac:dyDescent="0.4">
      <c r="A7498" t="s">
        <v>28276</v>
      </c>
      <c r="B7498" t="s">
        <v>28277</v>
      </c>
      <c r="C7498" t="s">
        <v>28278</v>
      </c>
      <c r="D7498" t="s">
        <v>28279</v>
      </c>
    </row>
    <row r="7499" spans="1:4" customFormat="1" x14ac:dyDescent="0.4">
      <c r="A7499" t="s">
        <v>28280</v>
      </c>
      <c r="B7499" t="s">
        <v>28281</v>
      </c>
      <c r="C7499" t="s">
        <v>28282</v>
      </c>
      <c r="D7499" t="s">
        <v>28283</v>
      </c>
    </row>
    <row r="7500" spans="1:4" customFormat="1" x14ac:dyDescent="0.4">
      <c r="A7500" t="s">
        <v>28284</v>
      </c>
      <c r="B7500" t="s">
        <v>28285</v>
      </c>
      <c r="C7500" t="s">
        <v>28286</v>
      </c>
      <c r="D7500" t="s">
        <v>28287</v>
      </c>
    </row>
    <row r="7501" spans="1:4" customFormat="1" x14ac:dyDescent="0.4">
      <c r="A7501" t="s">
        <v>28288</v>
      </c>
      <c r="B7501" t="s">
        <v>28289</v>
      </c>
      <c r="C7501" t="s">
        <v>28290</v>
      </c>
      <c r="D7501" t="s">
        <v>28291</v>
      </c>
    </row>
    <row r="7502" spans="1:4" customFormat="1" x14ac:dyDescent="0.4">
      <c r="A7502" t="s">
        <v>28292</v>
      </c>
      <c r="B7502" t="s">
        <v>28293</v>
      </c>
      <c r="C7502" t="s">
        <v>28294</v>
      </c>
      <c r="D7502" t="s">
        <v>28295</v>
      </c>
    </row>
    <row r="7503" spans="1:4" customFormat="1" x14ac:dyDescent="0.4">
      <c r="A7503" t="s">
        <v>28296</v>
      </c>
      <c r="B7503" t="s">
        <v>28297</v>
      </c>
      <c r="C7503" t="s">
        <v>28298</v>
      </c>
      <c r="D7503" t="s">
        <v>28299</v>
      </c>
    </row>
    <row r="7504" spans="1:4" customFormat="1" x14ac:dyDescent="0.4">
      <c r="A7504" t="s">
        <v>28300</v>
      </c>
      <c r="B7504" t="s">
        <v>28301</v>
      </c>
      <c r="C7504" t="s">
        <v>14961</v>
      </c>
      <c r="D7504" t="s">
        <v>28302</v>
      </c>
    </row>
    <row r="7505" spans="1:4" customFormat="1" x14ac:dyDescent="0.4">
      <c r="A7505" t="s">
        <v>28303</v>
      </c>
      <c r="B7505" t="s">
        <v>28304</v>
      </c>
      <c r="C7505" t="s">
        <v>28305</v>
      </c>
      <c r="D7505" t="s">
        <v>28306</v>
      </c>
    </row>
    <row r="7506" spans="1:4" customFormat="1" x14ac:dyDescent="0.4">
      <c r="A7506" t="s">
        <v>28307</v>
      </c>
      <c r="B7506" t="s">
        <v>28308</v>
      </c>
      <c r="C7506" t="s">
        <v>28309</v>
      </c>
      <c r="D7506" t="s">
        <v>28310</v>
      </c>
    </row>
    <row r="7507" spans="1:4" customFormat="1" x14ac:dyDescent="0.4">
      <c r="A7507" t="s">
        <v>28311</v>
      </c>
      <c r="B7507" t="s">
        <v>28312</v>
      </c>
      <c r="C7507" t="s">
        <v>28313</v>
      </c>
      <c r="D7507" t="s">
        <v>28314</v>
      </c>
    </row>
    <row r="7508" spans="1:4" customFormat="1" x14ac:dyDescent="0.4">
      <c r="A7508" t="s">
        <v>28315</v>
      </c>
      <c r="B7508" t="s">
        <v>28316</v>
      </c>
      <c r="C7508" t="s">
        <v>28317</v>
      </c>
      <c r="D7508" t="s">
        <v>28318</v>
      </c>
    </row>
    <row r="7509" spans="1:4" customFormat="1" x14ac:dyDescent="0.4">
      <c r="A7509" t="s">
        <v>28319</v>
      </c>
      <c r="B7509" t="s">
        <v>28320</v>
      </c>
      <c r="C7509" t="s">
        <v>28321</v>
      </c>
      <c r="D7509" t="s">
        <v>28322</v>
      </c>
    </row>
    <row r="7510" spans="1:4" customFormat="1" x14ac:dyDescent="0.4">
      <c r="A7510" t="s">
        <v>28323</v>
      </c>
      <c r="B7510" t="s">
        <v>28324</v>
      </c>
      <c r="C7510" t="s">
        <v>28325</v>
      </c>
      <c r="D7510" t="s">
        <v>28326</v>
      </c>
    </row>
    <row r="7511" spans="1:4" customFormat="1" x14ac:dyDescent="0.4">
      <c r="A7511" t="s">
        <v>28327</v>
      </c>
      <c r="B7511" t="s">
        <v>28328</v>
      </c>
      <c r="C7511" t="s">
        <v>28329</v>
      </c>
      <c r="D7511" t="s">
        <v>28330</v>
      </c>
    </row>
    <row r="7512" spans="1:4" customFormat="1" x14ac:dyDescent="0.4">
      <c r="A7512" t="s">
        <v>28331</v>
      </c>
      <c r="B7512" t="s">
        <v>28332</v>
      </c>
      <c r="C7512" t="s">
        <v>28333</v>
      </c>
      <c r="D7512" t="s">
        <v>28334</v>
      </c>
    </row>
    <row r="7513" spans="1:4" customFormat="1" x14ac:dyDescent="0.4">
      <c r="A7513" t="s">
        <v>28335</v>
      </c>
      <c r="B7513" t="s">
        <v>28336</v>
      </c>
      <c r="C7513" t="s">
        <v>28337</v>
      </c>
      <c r="D7513" t="s">
        <v>28338</v>
      </c>
    </row>
    <row r="7514" spans="1:4" customFormat="1" x14ac:dyDescent="0.4">
      <c r="A7514" t="s">
        <v>28339</v>
      </c>
      <c r="B7514" t="s">
        <v>28340</v>
      </c>
      <c r="C7514" t="s">
        <v>28341</v>
      </c>
      <c r="D7514" t="s">
        <v>28342</v>
      </c>
    </row>
    <row r="7515" spans="1:4" customFormat="1" x14ac:dyDescent="0.4">
      <c r="A7515" t="s">
        <v>28343</v>
      </c>
      <c r="B7515" t="s">
        <v>28344</v>
      </c>
      <c r="C7515" t="s">
        <v>28345</v>
      </c>
      <c r="D7515" t="s">
        <v>28346</v>
      </c>
    </row>
    <row r="7516" spans="1:4" customFormat="1" x14ac:dyDescent="0.4">
      <c r="A7516" t="s">
        <v>28347</v>
      </c>
      <c r="B7516" t="s">
        <v>28348</v>
      </c>
      <c r="C7516" t="s">
        <v>28349</v>
      </c>
      <c r="D7516" t="s">
        <v>28350</v>
      </c>
    </row>
    <row r="7517" spans="1:4" customFormat="1" x14ac:dyDescent="0.4">
      <c r="A7517" t="s">
        <v>28351</v>
      </c>
      <c r="B7517" t="s">
        <v>28352</v>
      </c>
      <c r="C7517" t="s">
        <v>28353</v>
      </c>
      <c r="D7517" t="s">
        <v>28354</v>
      </c>
    </row>
    <row r="7518" spans="1:4" customFormat="1" x14ac:dyDescent="0.4">
      <c r="A7518" t="s">
        <v>28355</v>
      </c>
      <c r="B7518" t="s">
        <v>28356</v>
      </c>
      <c r="C7518" t="s">
        <v>28357</v>
      </c>
      <c r="D7518" t="s">
        <v>28358</v>
      </c>
    </row>
    <row r="7519" spans="1:4" customFormat="1" x14ac:dyDescent="0.4">
      <c r="A7519" t="s">
        <v>28359</v>
      </c>
      <c r="B7519" t="s">
        <v>28360</v>
      </c>
      <c r="C7519" t="s">
        <v>28361</v>
      </c>
      <c r="D7519" t="s">
        <v>28359</v>
      </c>
    </row>
    <row r="7520" spans="1:4" customFormat="1" x14ac:dyDescent="0.4">
      <c r="A7520" t="s">
        <v>28362</v>
      </c>
      <c r="B7520" t="s">
        <v>28363</v>
      </c>
      <c r="C7520" t="s">
        <v>28364</v>
      </c>
      <c r="D7520" t="s">
        <v>28365</v>
      </c>
    </row>
    <row r="7521" spans="1:4" customFormat="1" x14ac:dyDescent="0.4">
      <c r="A7521" t="s">
        <v>28366</v>
      </c>
      <c r="B7521" t="s">
        <v>28367</v>
      </c>
      <c r="C7521" t="s">
        <v>27461</v>
      </c>
      <c r="D7521" t="s">
        <v>28368</v>
      </c>
    </row>
    <row r="7522" spans="1:4" customFormat="1" x14ac:dyDescent="0.4">
      <c r="A7522" t="s">
        <v>28369</v>
      </c>
      <c r="B7522" t="s">
        <v>28099</v>
      </c>
      <c r="C7522" t="s">
        <v>28370</v>
      </c>
      <c r="D7522" t="s">
        <v>28371</v>
      </c>
    </row>
    <row r="7523" spans="1:4" customFormat="1" x14ac:dyDescent="0.4">
      <c r="A7523" t="s">
        <v>28372</v>
      </c>
      <c r="B7523" t="s">
        <v>28373</v>
      </c>
      <c r="C7523" t="s">
        <v>28374</v>
      </c>
      <c r="D7523" t="s">
        <v>28375</v>
      </c>
    </row>
    <row r="7524" spans="1:4" customFormat="1" x14ac:dyDescent="0.4">
      <c r="A7524" t="s">
        <v>28376</v>
      </c>
      <c r="B7524" t="s">
        <v>28377</v>
      </c>
      <c r="C7524" t="s">
        <v>28378</v>
      </c>
      <c r="D7524" t="s">
        <v>28379</v>
      </c>
    </row>
    <row r="7525" spans="1:4" customFormat="1" x14ac:dyDescent="0.4">
      <c r="A7525" t="s">
        <v>28380</v>
      </c>
      <c r="B7525" t="s">
        <v>28381</v>
      </c>
      <c r="C7525" t="s">
        <v>28382</v>
      </c>
      <c r="D7525" t="s">
        <v>28383</v>
      </c>
    </row>
    <row r="7526" spans="1:4" customFormat="1" x14ac:dyDescent="0.4">
      <c r="A7526" t="s">
        <v>28384</v>
      </c>
      <c r="B7526" t="s">
        <v>28385</v>
      </c>
      <c r="C7526" t="s">
        <v>28386</v>
      </c>
      <c r="D7526" t="s">
        <v>28384</v>
      </c>
    </row>
    <row r="7527" spans="1:4" customFormat="1" x14ac:dyDescent="0.4">
      <c r="A7527" t="s">
        <v>28387</v>
      </c>
      <c r="B7527" t="s">
        <v>28388</v>
      </c>
      <c r="C7527" t="s">
        <v>28389</v>
      </c>
      <c r="D7527" t="s">
        <v>28390</v>
      </c>
    </row>
    <row r="7528" spans="1:4" customFormat="1" x14ac:dyDescent="0.4">
      <c r="A7528" t="s">
        <v>28391</v>
      </c>
      <c r="B7528" t="s">
        <v>28392</v>
      </c>
      <c r="C7528" t="s">
        <v>28393</v>
      </c>
      <c r="D7528" t="s">
        <v>28394</v>
      </c>
    </row>
    <row r="7529" spans="1:4" customFormat="1" x14ac:dyDescent="0.4">
      <c r="A7529" t="s">
        <v>28395</v>
      </c>
      <c r="B7529" t="s">
        <v>28396</v>
      </c>
      <c r="C7529" t="s">
        <v>28397</v>
      </c>
      <c r="D7529" t="s">
        <v>28395</v>
      </c>
    </row>
    <row r="7530" spans="1:4" customFormat="1" x14ac:dyDescent="0.4">
      <c r="A7530" t="s">
        <v>28398</v>
      </c>
      <c r="B7530" t="s">
        <v>28399</v>
      </c>
      <c r="C7530" t="s">
        <v>28400</v>
      </c>
      <c r="D7530" t="s">
        <v>28401</v>
      </c>
    </row>
    <row r="7531" spans="1:4" customFormat="1" x14ac:dyDescent="0.4">
      <c r="A7531" t="s">
        <v>28402</v>
      </c>
      <c r="B7531" t="s">
        <v>28403</v>
      </c>
      <c r="C7531" t="s">
        <v>28404</v>
      </c>
      <c r="D7531" t="s">
        <v>28405</v>
      </c>
    </row>
    <row r="7532" spans="1:4" customFormat="1" x14ac:dyDescent="0.4">
      <c r="A7532" t="s">
        <v>28406</v>
      </c>
      <c r="B7532" t="s">
        <v>28407</v>
      </c>
      <c r="C7532" t="s">
        <v>28408</v>
      </c>
      <c r="D7532" t="s">
        <v>28406</v>
      </c>
    </row>
    <row r="7533" spans="1:4" customFormat="1" x14ac:dyDescent="0.4">
      <c r="A7533" t="s">
        <v>28409</v>
      </c>
      <c r="B7533" t="s">
        <v>28410</v>
      </c>
      <c r="C7533" t="s">
        <v>28411</v>
      </c>
      <c r="D7533" t="s">
        <v>28412</v>
      </c>
    </row>
    <row r="7534" spans="1:4" customFormat="1" x14ac:dyDescent="0.4">
      <c r="A7534" t="s">
        <v>28413</v>
      </c>
      <c r="B7534" t="s">
        <v>28414</v>
      </c>
      <c r="C7534" t="s">
        <v>28415</v>
      </c>
      <c r="D7534" t="s">
        <v>28416</v>
      </c>
    </row>
    <row r="7535" spans="1:4" customFormat="1" x14ac:dyDescent="0.4">
      <c r="A7535" t="s">
        <v>28417</v>
      </c>
      <c r="B7535" t="s">
        <v>28418</v>
      </c>
      <c r="C7535" t="s">
        <v>28419</v>
      </c>
      <c r="D7535" t="s">
        <v>28417</v>
      </c>
    </row>
    <row r="7536" spans="1:4" customFormat="1" x14ac:dyDescent="0.4">
      <c r="A7536" t="s">
        <v>28420</v>
      </c>
      <c r="B7536" t="s">
        <v>28421</v>
      </c>
      <c r="C7536" t="s">
        <v>28422</v>
      </c>
      <c r="D7536" t="s">
        <v>28423</v>
      </c>
    </row>
    <row r="7537" spans="1:4" customFormat="1" x14ac:dyDescent="0.4">
      <c r="A7537" t="s">
        <v>28424</v>
      </c>
      <c r="B7537" t="s">
        <v>28425</v>
      </c>
      <c r="C7537" t="s">
        <v>28426</v>
      </c>
      <c r="D7537" t="s">
        <v>28427</v>
      </c>
    </row>
    <row r="7538" spans="1:4" customFormat="1" x14ac:dyDescent="0.4">
      <c r="A7538" t="s">
        <v>28428</v>
      </c>
      <c r="B7538" t="s">
        <v>12437</v>
      </c>
      <c r="C7538" t="s">
        <v>12437</v>
      </c>
      <c r="D7538" t="s">
        <v>28428</v>
      </c>
    </row>
    <row r="7539" spans="1:4" customFormat="1" x14ac:dyDescent="0.4">
      <c r="A7539" t="s">
        <v>28429</v>
      </c>
      <c r="B7539" t="s">
        <v>28430</v>
      </c>
      <c r="C7539" t="s">
        <v>28430</v>
      </c>
      <c r="D7539" t="s">
        <v>28429</v>
      </c>
    </row>
    <row r="7540" spans="1:4" customFormat="1" x14ac:dyDescent="0.4">
      <c r="A7540" t="s">
        <v>28431</v>
      </c>
      <c r="B7540" t="s">
        <v>4069</v>
      </c>
      <c r="C7540" t="s">
        <v>4069</v>
      </c>
      <c r="D7540" t="s">
        <v>28432</v>
      </c>
    </row>
    <row r="7541" spans="1:4" customFormat="1" x14ac:dyDescent="0.4">
      <c r="A7541" t="s">
        <v>28433</v>
      </c>
      <c r="B7541" t="s">
        <v>28434</v>
      </c>
      <c r="C7541" t="s">
        <v>28435</v>
      </c>
      <c r="D7541" t="s">
        <v>28436</v>
      </c>
    </row>
    <row r="7542" spans="1:4" customFormat="1" x14ac:dyDescent="0.4">
      <c r="A7542" t="s">
        <v>28437</v>
      </c>
      <c r="B7542" t="s">
        <v>28438</v>
      </c>
      <c r="C7542" t="s">
        <v>28439</v>
      </c>
      <c r="D7542" t="s">
        <v>28440</v>
      </c>
    </row>
    <row r="7543" spans="1:4" customFormat="1" x14ac:dyDescent="0.4">
      <c r="A7543" t="s">
        <v>28441</v>
      </c>
      <c r="B7543" t="s">
        <v>28442</v>
      </c>
      <c r="C7543" t="s">
        <v>28443</v>
      </c>
      <c r="D7543" t="s">
        <v>28444</v>
      </c>
    </row>
    <row r="7544" spans="1:4" customFormat="1" x14ac:dyDescent="0.4">
      <c r="A7544" t="s">
        <v>28445</v>
      </c>
      <c r="B7544" t="s">
        <v>27668</v>
      </c>
      <c r="C7544" t="s">
        <v>28446</v>
      </c>
      <c r="D7544" t="s">
        <v>28447</v>
      </c>
    </row>
    <row r="7545" spans="1:4" customFormat="1" x14ac:dyDescent="0.4">
      <c r="A7545" t="s">
        <v>28448</v>
      </c>
      <c r="B7545" t="s">
        <v>28449</v>
      </c>
      <c r="C7545" t="s">
        <v>28449</v>
      </c>
      <c r="D7545" t="s">
        <v>28448</v>
      </c>
    </row>
    <row r="7546" spans="1:4" customFormat="1" x14ac:dyDescent="0.4">
      <c r="A7546" t="s">
        <v>28450</v>
      </c>
      <c r="B7546" t="s">
        <v>28451</v>
      </c>
      <c r="C7546" t="s">
        <v>28451</v>
      </c>
      <c r="D7546" t="s">
        <v>28450</v>
      </c>
    </row>
    <row r="7547" spans="1:4" customFormat="1" x14ac:dyDescent="0.4">
      <c r="A7547" t="s">
        <v>28452</v>
      </c>
      <c r="B7547" t="s">
        <v>28453</v>
      </c>
      <c r="C7547" t="s">
        <v>28454</v>
      </c>
      <c r="D7547" t="s">
        <v>28452</v>
      </c>
    </row>
    <row r="7548" spans="1:4" customFormat="1" x14ac:dyDescent="0.4">
      <c r="A7548" t="s">
        <v>28455</v>
      </c>
      <c r="B7548" t="s">
        <v>28456</v>
      </c>
      <c r="C7548" t="s">
        <v>28457</v>
      </c>
      <c r="D7548" t="s">
        <v>28455</v>
      </c>
    </row>
    <row r="7549" spans="1:4" customFormat="1" x14ac:dyDescent="0.4">
      <c r="A7549" t="s">
        <v>28458</v>
      </c>
      <c r="B7549" t="s">
        <v>28458</v>
      </c>
      <c r="C7549" t="s">
        <v>28458</v>
      </c>
      <c r="D7549" t="s">
        <v>28459</v>
      </c>
    </row>
    <row r="7550" spans="1:4" customFormat="1" x14ac:dyDescent="0.4">
      <c r="A7550" t="s">
        <v>28460</v>
      </c>
      <c r="B7550" t="s">
        <v>28460</v>
      </c>
      <c r="C7550" t="s">
        <v>28461</v>
      </c>
      <c r="D7550" t="s">
        <v>28462</v>
      </c>
    </row>
    <row r="7551" spans="1:4" customFormat="1" x14ac:dyDescent="0.4">
      <c r="A7551" t="s">
        <v>28463</v>
      </c>
      <c r="B7551" t="s">
        <v>10329</v>
      </c>
      <c r="C7551" t="s">
        <v>28464</v>
      </c>
      <c r="D7551" t="s">
        <v>28463</v>
      </c>
    </row>
    <row r="7552" spans="1:4" customFormat="1" x14ac:dyDescent="0.4">
      <c r="A7552" t="s">
        <v>28465</v>
      </c>
      <c r="B7552" t="s">
        <v>28466</v>
      </c>
      <c r="C7552" t="s">
        <v>28467</v>
      </c>
      <c r="D7552" t="s">
        <v>28468</v>
      </c>
    </row>
    <row r="7553" spans="1:4" customFormat="1" x14ac:dyDescent="0.4">
      <c r="A7553" t="s">
        <v>28469</v>
      </c>
      <c r="B7553" t="s">
        <v>28469</v>
      </c>
      <c r="C7553" t="s">
        <v>28469</v>
      </c>
      <c r="D7553" t="s">
        <v>28470</v>
      </c>
    </row>
    <row r="7554" spans="1:4" customFormat="1" x14ac:dyDescent="0.4">
      <c r="A7554" t="s">
        <v>28471</v>
      </c>
      <c r="B7554" t="s">
        <v>28472</v>
      </c>
      <c r="C7554" t="s">
        <v>28473</v>
      </c>
      <c r="D7554" t="s">
        <v>28474</v>
      </c>
    </row>
    <row r="7555" spans="1:4" customFormat="1" x14ac:dyDescent="0.4">
      <c r="A7555" t="s">
        <v>28475</v>
      </c>
      <c r="B7555" t="s">
        <v>28475</v>
      </c>
      <c r="C7555" t="s">
        <v>28475</v>
      </c>
      <c r="D7555" t="s">
        <v>28476</v>
      </c>
    </row>
    <row r="7556" spans="1:4" customFormat="1" x14ac:dyDescent="0.4">
      <c r="A7556" t="s">
        <v>28477</v>
      </c>
      <c r="B7556" t="s">
        <v>12230</v>
      </c>
      <c r="C7556" t="s">
        <v>28477</v>
      </c>
      <c r="D7556" t="s">
        <v>28478</v>
      </c>
    </row>
    <row r="7557" spans="1:4" customFormat="1" x14ac:dyDescent="0.4">
      <c r="A7557" t="s">
        <v>28479</v>
      </c>
      <c r="B7557" t="s">
        <v>28480</v>
      </c>
      <c r="C7557" t="s">
        <v>28480</v>
      </c>
      <c r="D7557" t="s">
        <v>28481</v>
      </c>
    </row>
    <row r="7558" spans="1:4" customFormat="1" x14ac:dyDescent="0.4">
      <c r="A7558" t="s">
        <v>28482</v>
      </c>
      <c r="B7558" t="s">
        <v>28482</v>
      </c>
      <c r="C7558" t="s">
        <v>28482</v>
      </c>
      <c r="D7558" t="s">
        <v>28483</v>
      </c>
    </row>
    <row r="7559" spans="1:4" customFormat="1" x14ac:dyDescent="0.4">
      <c r="A7559" t="s">
        <v>28484</v>
      </c>
      <c r="B7559" t="s">
        <v>28485</v>
      </c>
      <c r="C7559" t="s">
        <v>21569</v>
      </c>
      <c r="D7559" t="s">
        <v>28486</v>
      </c>
    </row>
    <row r="7560" spans="1:4" customFormat="1" x14ac:dyDescent="0.4">
      <c r="A7560" t="s">
        <v>28487</v>
      </c>
      <c r="B7560" t="s">
        <v>28488</v>
      </c>
      <c r="C7560" t="s">
        <v>28488</v>
      </c>
      <c r="D7560" t="s">
        <v>28487</v>
      </c>
    </row>
    <row r="7561" spans="1:4" customFormat="1" x14ac:dyDescent="0.4">
      <c r="A7561" t="s">
        <v>28489</v>
      </c>
      <c r="B7561" t="s">
        <v>28490</v>
      </c>
      <c r="C7561" t="s">
        <v>28490</v>
      </c>
      <c r="D7561" t="s">
        <v>28489</v>
      </c>
    </row>
    <row r="7562" spans="1:4" customFormat="1" x14ac:dyDescent="0.4">
      <c r="A7562" t="s">
        <v>28491</v>
      </c>
      <c r="B7562" t="s">
        <v>28492</v>
      </c>
      <c r="C7562" t="s">
        <v>28492</v>
      </c>
      <c r="D7562" t="s">
        <v>28493</v>
      </c>
    </row>
    <row r="7563" spans="1:4" customFormat="1" x14ac:dyDescent="0.4">
      <c r="A7563" t="s">
        <v>28494</v>
      </c>
      <c r="B7563" t="s">
        <v>28495</v>
      </c>
      <c r="C7563" t="s">
        <v>28495</v>
      </c>
      <c r="D7563" t="s">
        <v>28496</v>
      </c>
    </row>
    <row r="7564" spans="1:4" customFormat="1" x14ac:dyDescent="0.4">
      <c r="A7564" t="s">
        <v>28497</v>
      </c>
      <c r="B7564" t="s">
        <v>28498</v>
      </c>
      <c r="C7564" t="s">
        <v>28177</v>
      </c>
    </row>
    <row r="7565" spans="1:4" customFormat="1" x14ac:dyDescent="0.4">
      <c r="A7565" t="s">
        <v>28499</v>
      </c>
      <c r="B7565" t="s">
        <v>28500</v>
      </c>
      <c r="C7565" t="s">
        <v>28501</v>
      </c>
      <c r="D7565" t="s">
        <v>20749</v>
      </c>
    </row>
    <row r="7566" spans="1:4" customFormat="1" x14ac:dyDescent="0.4">
      <c r="A7566" t="s">
        <v>28502</v>
      </c>
      <c r="B7566" t="s">
        <v>950</v>
      </c>
      <c r="C7566" t="s">
        <v>28461</v>
      </c>
      <c r="D7566" t="s">
        <v>28503</v>
      </c>
    </row>
    <row r="7567" spans="1:4" customFormat="1" x14ac:dyDescent="0.4">
      <c r="A7567" t="s">
        <v>28504</v>
      </c>
      <c r="B7567" t="s">
        <v>28504</v>
      </c>
      <c r="C7567" t="s">
        <v>28504</v>
      </c>
      <c r="D7567" t="s">
        <v>28505</v>
      </c>
    </row>
    <row r="7568" spans="1:4" customFormat="1" x14ac:dyDescent="0.4">
      <c r="A7568" t="s">
        <v>28506</v>
      </c>
      <c r="B7568" t="s">
        <v>3859</v>
      </c>
      <c r="C7568" t="s">
        <v>28506</v>
      </c>
      <c r="D7568" t="s">
        <v>28507</v>
      </c>
    </row>
    <row r="7569" spans="1:4" customFormat="1" x14ac:dyDescent="0.4">
      <c r="A7569" t="s">
        <v>28508</v>
      </c>
      <c r="B7569" t="s">
        <v>28508</v>
      </c>
      <c r="C7569" t="s">
        <v>28508</v>
      </c>
      <c r="D7569" t="s">
        <v>21166</v>
      </c>
    </row>
    <row r="7570" spans="1:4" customFormat="1" x14ac:dyDescent="0.4">
      <c r="A7570" t="s">
        <v>28509</v>
      </c>
      <c r="B7570" t="s">
        <v>28509</v>
      </c>
      <c r="C7570" t="s">
        <v>28509</v>
      </c>
      <c r="D7570" t="s">
        <v>28509</v>
      </c>
    </row>
    <row r="7571" spans="1:4" customFormat="1" x14ac:dyDescent="0.4">
      <c r="A7571" t="s">
        <v>10543</v>
      </c>
      <c r="B7571" t="s">
        <v>10543</v>
      </c>
      <c r="C7571" t="s">
        <v>10543</v>
      </c>
      <c r="D7571" t="s">
        <v>10543</v>
      </c>
    </row>
    <row r="7572" spans="1:4" customFormat="1" x14ac:dyDescent="0.4">
      <c r="A7572" t="s">
        <v>28510</v>
      </c>
      <c r="B7572" t="s">
        <v>28511</v>
      </c>
      <c r="C7572" t="s">
        <v>28511</v>
      </c>
      <c r="D7572" t="s">
        <v>28512</v>
      </c>
    </row>
    <row r="7573" spans="1:4" customFormat="1" x14ac:dyDescent="0.4">
      <c r="A7573" t="s">
        <v>28513</v>
      </c>
      <c r="B7573" t="s">
        <v>19213</v>
      </c>
      <c r="C7573" t="s">
        <v>19213</v>
      </c>
      <c r="D7573" t="s">
        <v>28514</v>
      </c>
    </row>
    <row r="7574" spans="1:4" customFormat="1" x14ac:dyDescent="0.4">
      <c r="A7574" t="s">
        <v>28515</v>
      </c>
      <c r="B7574" t="s">
        <v>7207</v>
      </c>
      <c r="C7574" t="s">
        <v>7207</v>
      </c>
      <c r="D7574" t="s">
        <v>28516</v>
      </c>
    </row>
    <row r="7575" spans="1:4" customFormat="1" x14ac:dyDescent="0.4">
      <c r="A7575" t="s">
        <v>28517</v>
      </c>
      <c r="B7575" t="s">
        <v>28518</v>
      </c>
      <c r="C7575" t="s">
        <v>28518</v>
      </c>
      <c r="D7575" t="s">
        <v>28519</v>
      </c>
    </row>
    <row r="7576" spans="1:4" customFormat="1" x14ac:dyDescent="0.4">
      <c r="A7576" t="s">
        <v>28520</v>
      </c>
      <c r="B7576" t="s">
        <v>28521</v>
      </c>
      <c r="C7576" t="s">
        <v>28521</v>
      </c>
      <c r="D7576" t="s">
        <v>28522</v>
      </c>
    </row>
    <row r="7577" spans="1:4" customFormat="1" x14ac:dyDescent="0.4">
      <c r="A7577" t="s">
        <v>28523</v>
      </c>
      <c r="B7577" t="s">
        <v>28524</v>
      </c>
      <c r="C7577" t="s">
        <v>28524</v>
      </c>
      <c r="D7577" t="s">
        <v>28525</v>
      </c>
    </row>
    <row r="7578" spans="1:4" customFormat="1" x14ac:dyDescent="0.4">
      <c r="A7578" t="s">
        <v>8311</v>
      </c>
      <c r="B7578" t="s">
        <v>8311</v>
      </c>
      <c r="C7578" t="s">
        <v>8311</v>
      </c>
      <c r="D7578" t="s">
        <v>8311</v>
      </c>
    </row>
    <row r="7579" spans="1:4" customFormat="1" x14ac:dyDescent="0.4">
      <c r="A7579" t="s">
        <v>28526</v>
      </c>
      <c r="B7579" t="s">
        <v>2396</v>
      </c>
      <c r="C7579" t="s">
        <v>2396</v>
      </c>
      <c r="D7579" t="s">
        <v>28526</v>
      </c>
    </row>
    <row r="7580" spans="1:4" customFormat="1" x14ac:dyDescent="0.4">
      <c r="A7580" t="s">
        <v>28527</v>
      </c>
      <c r="B7580" t="s">
        <v>28527</v>
      </c>
      <c r="C7580" t="s">
        <v>28527</v>
      </c>
      <c r="D7580" t="s">
        <v>28528</v>
      </c>
    </row>
    <row r="7581" spans="1:4" customFormat="1" x14ac:dyDescent="0.4">
      <c r="A7581" t="s">
        <v>28529</v>
      </c>
      <c r="B7581" t="s">
        <v>3637</v>
      </c>
      <c r="C7581" t="s">
        <v>3637</v>
      </c>
      <c r="D7581" t="s">
        <v>28529</v>
      </c>
    </row>
    <row r="7582" spans="1:4" customFormat="1" x14ac:dyDescent="0.4">
      <c r="A7582" t="s">
        <v>28530</v>
      </c>
      <c r="B7582" t="s">
        <v>28531</v>
      </c>
      <c r="C7582" t="s">
        <v>28532</v>
      </c>
      <c r="D7582" t="s">
        <v>28533</v>
      </c>
    </row>
    <row r="7583" spans="1:4" customFormat="1" x14ac:dyDescent="0.4">
      <c r="A7583" t="s">
        <v>28534</v>
      </c>
      <c r="B7583" t="s">
        <v>28535</v>
      </c>
      <c r="C7583" t="s">
        <v>28536</v>
      </c>
      <c r="D7583" t="s">
        <v>28537</v>
      </c>
    </row>
    <row r="7584" spans="1:4" customFormat="1" x14ac:dyDescent="0.4">
      <c r="A7584" t="s">
        <v>28538</v>
      </c>
      <c r="B7584" t="s">
        <v>28538</v>
      </c>
      <c r="C7584" t="s">
        <v>28539</v>
      </c>
      <c r="D7584" t="s">
        <v>28540</v>
      </c>
    </row>
    <row r="7585" spans="1:4" customFormat="1" x14ac:dyDescent="0.4">
      <c r="A7585" t="s">
        <v>28541</v>
      </c>
      <c r="B7585" t="s">
        <v>28541</v>
      </c>
      <c r="C7585" t="s">
        <v>28542</v>
      </c>
      <c r="D7585" t="s">
        <v>28543</v>
      </c>
    </row>
    <row r="7586" spans="1:4" customFormat="1" x14ac:dyDescent="0.4">
      <c r="A7586" t="s">
        <v>28544</v>
      </c>
      <c r="B7586" t="s">
        <v>28544</v>
      </c>
      <c r="C7586" t="s">
        <v>28544</v>
      </c>
      <c r="D7586" t="s">
        <v>28545</v>
      </c>
    </row>
    <row r="7587" spans="1:4" customFormat="1" x14ac:dyDescent="0.4">
      <c r="A7587" t="s">
        <v>17524</v>
      </c>
      <c r="B7587" t="s">
        <v>17524</v>
      </c>
      <c r="C7587" t="s">
        <v>17524</v>
      </c>
      <c r="D7587" t="s">
        <v>17523</v>
      </c>
    </row>
    <row r="7588" spans="1:4" customFormat="1" x14ac:dyDescent="0.4">
      <c r="A7588" t="s">
        <v>28546</v>
      </c>
      <c r="B7588" t="s">
        <v>28547</v>
      </c>
      <c r="C7588" t="s">
        <v>28546</v>
      </c>
      <c r="D7588" t="s">
        <v>28548</v>
      </c>
    </row>
    <row r="7589" spans="1:4" customFormat="1" x14ac:dyDescent="0.4">
      <c r="A7589" t="s">
        <v>28549</v>
      </c>
      <c r="B7589" t="s">
        <v>8752</v>
      </c>
      <c r="C7589" t="s">
        <v>28550</v>
      </c>
      <c r="D7589" t="s">
        <v>28551</v>
      </c>
    </row>
    <row r="7590" spans="1:4" customFormat="1" x14ac:dyDescent="0.4">
      <c r="A7590" t="s">
        <v>28552</v>
      </c>
      <c r="B7590" t="s">
        <v>28552</v>
      </c>
      <c r="C7590" t="s">
        <v>28553</v>
      </c>
      <c r="D7590" t="s">
        <v>28554</v>
      </c>
    </row>
    <row r="7591" spans="1:4" customFormat="1" x14ac:dyDescent="0.4">
      <c r="A7591" t="s">
        <v>28555</v>
      </c>
      <c r="B7591" t="s">
        <v>2464</v>
      </c>
      <c r="C7591" t="s">
        <v>2464</v>
      </c>
      <c r="D7591" t="s">
        <v>28556</v>
      </c>
    </row>
    <row r="7592" spans="1:4" customFormat="1" x14ac:dyDescent="0.4">
      <c r="A7592" t="s">
        <v>28557</v>
      </c>
      <c r="B7592" t="s">
        <v>28558</v>
      </c>
      <c r="C7592" t="s">
        <v>28558</v>
      </c>
      <c r="D7592" t="s">
        <v>28559</v>
      </c>
    </row>
    <row r="7593" spans="1:4" customFormat="1" x14ac:dyDescent="0.4">
      <c r="A7593" t="s">
        <v>28560</v>
      </c>
      <c r="B7593" t="s">
        <v>28561</v>
      </c>
      <c r="C7593" t="s">
        <v>28561</v>
      </c>
      <c r="D7593" t="s">
        <v>28562</v>
      </c>
    </row>
    <row r="7594" spans="1:4" customFormat="1" x14ac:dyDescent="0.4">
      <c r="A7594" t="s">
        <v>28563</v>
      </c>
      <c r="B7594" t="s">
        <v>28563</v>
      </c>
      <c r="C7594" t="s">
        <v>28563</v>
      </c>
      <c r="D7594" t="s">
        <v>28564</v>
      </c>
    </row>
    <row r="7595" spans="1:4" customFormat="1" x14ac:dyDescent="0.4">
      <c r="A7595" t="s">
        <v>5148</v>
      </c>
      <c r="B7595" t="s">
        <v>5148</v>
      </c>
      <c r="C7595" t="s">
        <v>5148</v>
      </c>
      <c r="D7595" t="s">
        <v>5147</v>
      </c>
    </row>
    <row r="7596" spans="1:4" customFormat="1" x14ac:dyDescent="0.4">
      <c r="A7596" t="s">
        <v>28565</v>
      </c>
      <c r="B7596" t="s">
        <v>28566</v>
      </c>
      <c r="C7596" t="s">
        <v>28567</v>
      </c>
      <c r="D7596" t="s">
        <v>28565</v>
      </c>
    </row>
    <row r="7597" spans="1:4" customFormat="1" x14ac:dyDescent="0.4">
      <c r="A7597" t="s">
        <v>28568</v>
      </c>
      <c r="B7597" t="s">
        <v>28569</v>
      </c>
      <c r="C7597" t="s">
        <v>28570</v>
      </c>
      <c r="D7597" t="s">
        <v>25375</v>
      </c>
    </row>
    <row r="7598" spans="1:4" customFormat="1" x14ac:dyDescent="0.4">
      <c r="A7598" t="s">
        <v>28571</v>
      </c>
      <c r="B7598" t="s">
        <v>28572</v>
      </c>
      <c r="C7598" t="s">
        <v>28573</v>
      </c>
      <c r="D7598" t="s">
        <v>28574</v>
      </c>
    </row>
    <row r="7599" spans="1:4" customFormat="1" x14ac:dyDescent="0.4">
      <c r="A7599" t="s">
        <v>28575</v>
      </c>
      <c r="B7599" t="s">
        <v>28576</v>
      </c>
      <c r="C7599" t="s">
        <v>28577</v>
      </c>
      <c r="D7599" t="s">
        <v>28578</v>
      </c>
    </row>
    <row r="7600" spans="1:4" customFormat="1" x14ac:dyDescent="0.4">
      <c r="A7600" t="s">
        <v>28579</v>
      </c>
      <c r="B7600" t="s">
        <v>28580</v>
      </c>
      <c r="C7600" t="s">
        <v>28581</v>
      </c>
      <c r="D7600" t="s">
        <v>28582</v>
      </c>
    </row>
    <row r="7601" spans="1:4" customFormat="1" x14ac:dyDescent="0.4">
      <c r="A7601" t="s">
        <v>28583</v>
      </c>
      <c r="B7601" t="s">
        <v>28584</v>
      </c>
      <c r="C7601" t="s">
        <v>28585</v>
      </c>
      <c r="D7601" t="s">
        <v>28586</v>
      </c>
    </row>
    <row r="7602" spans="1:4" customFormat="1" x14ac:dyDescent="0.4">
      <c r="A7602" t="s">
        <v>28587</v>
      </c>
      <c r="B7602" t="s">
        <v>28588</v>
      </c>
      <c r="C7602" t="s">
        <v>28589</v>
      </c>
      <c r="D7602" t="s">
        <v>28590</v>
      </c>
    </row>
    <row r="7603" spans="1:4" customFormat="1" x14ac:dyDescent="0.4">
      <c r="A7603" t="s">
        <v>28591</v>
      </c>
      <c r="B7603" t="s">
        <v>28592</v>
      </c>
      <c r="C7603" t="s">
        <v>28593</v>
      </c>
      <c r="D7603" t="s">
        <v>28594</v>
      </c>
    </row>
    <row r="7604" spans="1:4" customFormat="1" x14ac:dyDescent="0.4">
      <c r="A7604" t="s">
        <v>28595</v>
      </c>
      <c r="B7604" t="s">
        <v>28596</v>
      </c>
      <c r="C7604" t="s">
        <v>28597</v>
      </c>
      <c r="D7604" t="s">
        <v>28598</v>
      </c>
    </row>
    <row r="7605" spans="1:4" customFormat="1" x14ac:dyDescent="0.4">
      <c r="A7605" t="s">
        <v>28599</v>
      </c>
      <c r="B7605" t="s">
        <v>28600</v>
      </c>
      <c r="C7605" t="s">
        <v>28601</v>
      </c>
      <c r="D7605" t="s">
        <v>28602</v>
      </c>
    </row>
    <row r="7606" spans="1:4" customFormat="1" x14ac:dyDescent="0.4">
      <c r="A7606" t="s">
        <v>28603</v>
      </c>
      <c r="B7606" t="s">
        <v>28604</v>
      </c>
      <c r="C7606" t="s">
        <v>28605</v>
      </c>
      <c r="D7606" t="s">
        <v>28606</v>
      </c>
    </row>
    <row r="7607" spans="1:4" customFormat="1" x14ac:dyDescent="0.4">
      <c r="A7607" t="s">
        <v>28607</v>
      </c>
      <c r="B7607" t="s">
        <v>28608</v>
      </c>
      <c r="C7607" t="s">
        <v>16592</v>
      </c>
      <c r="D7607" t="s">
        <v>28609</v>
      </c>
    </row>
    <row r="7608" spans="1:4" customFormat="1" x14ac:dyDescent="0.4">
      <c r="A7608" t="s">
        <v>28610</v>
      </c>
      <c r="B7608" t="s">
        <v>28611</v>
      </c>
      <c r="C7608" t="s">
        <v>28612</v>
      </c>
      <c r="D7608" t="s">
        <v>28613</v>
      </c>
    </row>
    <row r="7609" spans="1:4" customFormat="1" x14ac:dyDescent="0.4">
      <c r="A7609" t="s">
        <v>28614</v>
      </c>
      <c r="B7609" t="s">
        <v>28615</v>
      </c>
      <c r="C7609" t="s">
        <v>28616</v>
      </c>
      <c r="D7609" t="s">
        <v>28617</v>
      </c>
    </row>
    <row r="7610" spans="1:4" customFormat="1" x14ac:dyDescent="0.4">
      <c r="A7610" t="s">
        <v>28618</v>
      </c>
      <c r="B7610" t="s">
        <v>28619</v>
      </c>
      <c r="C7610" t="s">
        <v>28620</v>
      </c>
      <c r="D7610" t="s">
        <v>28621</v>
      </c>
    </row>
    <row r="7611" spans="1:4" customFormat="1" x14ac:dyDescent="0.4">
      <c r="A7611" t="s">
        <v>28622</v>
      </c>
      <c r="B7611" t="s">
        <v>28623</v>
      </c>
      <c r="C7611" t="s">
        <v>16044</v>
      </c>
      <c r="D7611" t="s">
        <v>28624</v>
      </c>
    </row>
    <row r="7612" spans="1:4" customFormat="1" x14ac:dyDescent="0.4">
      <c r="A7612" t="s">
        <v>28625</v>
      </c>
      <c r="B7612" t="s">
        <v>28626</v>
      </c>
      <c r="C7612" t="s">
        <v>28627</v>
      </c>
      <c r="D7612" t="s">
        <v>28628</v>
      </c>
    </row>
    <row r="7613" spans="1:4" customFormat="1" x14ac:dyDescent="0.4">
      <c r="A7613" t="s">
        <v>28629</v>
      </c>
      <c r="B7613" t="s">
        <v>28630</v>
      </c>
      <c r="C7613" t="s">
        <v>21547</v>
      </c>
      <c r="D7613" t="s">
        <v>28631</v>
      </c>
    </row>
    <row r="7614" spans="1:4" customFormat="1" x14ac:dyDescent="0.4">
      <c r="A7614" t="s">
        <v>28632</v>
      </c>
      <c r="B7614" t="s">
        <v>28633</v>
      </c>
      <c r="C7614" t="s">
        <v>28634</v>
      </c>
      <c r="D7614" t="s">
        <v>28635</v>
      </c>
    </row>
    <row r="7615" spans="1:4" customFormat="1" x14ac:dyDescent="0.4">
      <c r="A7615" t="s">
        <v>28636</v>
      </c>
      <c r="B7615" t="s">
        <v>28637</v>
      </c>
      <c r="C7615" t="s">
        <v>28638</v>
      </c>
      <c r="D7615" t="s">
        <v>28639</v>
      </c>
    </row>
    <row r="7616" spans="1:4" customFormat="1" x14ac:dyDescent="0.4">
      <c r="A7616" t="s">
        <v>28640</v>
      </c>
      <c r="B7616" t="s">
        <v>28641</v>
      </c>
      <c r="C7616" t="s">
        <v>28337</v>
      </c>
      <c r="D7616" t="s">
        <v>28642</v>
      </c>
    </row>
    <row r="7617" spans="1:4" customFormat="1" x14ac:dyDescent="0.4">
      <c r="A7617" t="s">
        <v>28643</v>
      </c>
      <c r="B7617" t="s">
        <v>28644</v>
      </c>
      <c r="C7617" t="s">
        <v>25709</v>
      </c>
      <c r="D7617" t="s">
        <v>28645</v>
      </c>
    </row>
    <row r="7618" spans="1:4" customFormat="1" x14ac:dyDescent="0.4">
      <c r="A7618" t="s">
        <v>28646</v>
      </c>
      <c r="B7618" t="s">
        <v>28647</v>
      </c>
      <c r="C7618" t="s">
        <v>28648</v>
      </c>
      <c r="D7618" t="s">
        <v>28649</v>
      </c>
    </row>
    <row r="7619" spans="1:4" customFormat="1" x14ac:dyDescent="0.4">
      <c r="A7619" t="s">
        <v>28650</v>
      </c>
      <c r="B7619" t="s">
        <v>28651</v>
      </c>
      <c r="C7619" t="s">
        <v>25687</v>
      </c>
      <c r="D7619" t="s">
        <v>28652</v>
      </c>
    </row>
    <row r="7620" spans="1:4" customFormat="1" x14ac:dyDescent="0.4">
      <c r="A7620" t="s">
        <v>28653</v>
      </c>
      <c r="B7620" t="s">
        <v>28654</v>
      </c>
      <c r="C7620" t="s">
        <v>28655</v>
      </c>
      <c r="D7620" t="s">
        <v>28656</v>
      </c>
    </row>
    <row r="7621" spans="1:4" customFormat="1" x14ac:dyDescent="0.4">
      <c r="A7621" t="s">
        <v>28657</v>
      </c>
      <c r="B7621" t="s">
        <v>28658</v>
      </c>
      <c r="C7621" t="s">
        <v>28659</v>
      </c>
      <c r="D7621" t="s">
        <v>28660</v>
      </c>
    </row>
    <row r="7622" spans="1:4" customFormat="1" x14ac:dyDescent="0.4">
      <c r="A7622" t="s">
        <v>28661</v>
      </c>
      <c r="B7622" t="s">
        <v>28662</v>
      </c>
      <c r="C7622" t="s">
        <v>28663</v>
      </c>
      <c r="D7622" t="s">
        <v>28661</v>
      </c>
    </row>
    <row r="7623" spans="1:4" customFormat="1" x14ac:dyDescent="0.4">
      <c r="A7623" t="s">
        <v>28664</v>
      </c>
      <c r="B7623" t="s">
        <v>28665</v>
      </c>
      <c r="C7623" t="s">
        <v>28666</v>
      </c>
      <c r="D7623" t="s">
        <v>28667</v>
      </c>
    </row>
    <row r="7624" spans="1:4" customFormat="1" x14ac:dyDescent="0.4">
      <c r="A7624" t="s">
        <v>28668</v>
      </c>
      <c r="B7624" t="s">
        <v>28669</v>
      </c>
      <c r="C7624" t="s">
        <v>6321</v>
      </c>
      <c r="D7624" t="s">
        <v>28670</v>
      </c>
    </row>
    <row r="7625" spans="1:4" customFormat="1" x14ac:dyDescent="0.4">
      <c r="A7625" t="s">
        <v>28671</v>
      </c>
      <c r="B7625" t="s">
        <v>28672</v>
      </c>
      <c r="C7625" t="s">
        <v>28673</v>
      </c>
      <c r="D7625" t="s">
        <v>28674</v>
      </c>
    </row>
    <row r="7626" spans="1:4" customFormat="1" x14ac:dyDescent="0.4">
      <c r="A7626" t="s">
        <v>28675</v>
      </c>
      <c r="B7626" t="s">
        <v>28676</v>
      </c>
      <c r="C7626" t="s">
        <v>28677</v>
      </c>
      <c r="D7626" t="s">
        <v>28678</v>
      </c>
    </row>
    <row r="7627" spans="1:4" customFormat="1" x14ac:dyDescent="0.4">
      <c r="A7627" t="s">
        <v>28679</v>
      </c>
      <c r="B7627" t="s">
        <v>28680</v>
      </c>
      <c r="C7627" t="s">
        <v>28681</v>
      </c>
      <c r="D7627" t="s">
        <v>28679</v>
      </c>
    </row>
    <row r="7628" spans="1:4" customFormat="1" x14ac:dyDescent="0.4">
      <c r="A7628" t="s">
        <v>28682</v>
      </c>
      <c r="B7628" t="s">
        <v>28683</v>
      </c>
      <c r="C7628" t="s">
        <v>28684</v>
      </c>
      <c r="D7628" t="s">
        <v>28685</v>
      </c>
    </row>
    <row r="7629" spans="1:4" customFormat="1" x14ac:dyDescent="0.4">
      <c r="A7629" t="s">
        <v>28686</v>
      </c>
      <c r="B7629" t="s">
        <v>28687</v>
      </c>
      <c r="C7629" t="s">
        <v>28688</v>
      </c>
      <c r="D7629" t="s">
        <v>28686</v>
      </c>
    </row>
    <row r="7630" spans="1:4" customFormat="1" x14ac:dyDescent="0.4">
      <c r="A7630" t="s">
        <v>28689</v>
      </c>
      <c r="B7630" t="s">
        <v>28690</v>
      </c>
      <c r="C7630" t="s">
        <v>28691</v>
      </c>
      <c r="D7630" t="s">
        <v>28689</v>
      </c>
    </row>
    <row r="7631" spans="1:4" customFormat="1" x14ac:dyDescent="0.4">
      <c r="A7631" t="s">
        <v>28692</v>
      </c>
      <c r="B7631" t="s">
        <v>28693</v>
      </c>
      <c r="C7631" t="s">
        <v>28694</v>
      </c>
      <c r="D7631" t="s">
        <v>28695</v>
      </c>
    </row>
    <row r="7632" spans="1:4" customFormat="1" x14ac:dyDescent="0.4">
      <c r="A7632" t="s">
        <v>28696</v>
      </c>
      <c r="B7632" t="s">
        <v>28697</v>
      </c>
      <c r="C7632" t="s">
        <v>28698</v>
      </c>
      <c r="D7632" t="s">
        <v>28699</v>
      </c>
    </row>
    <row r="7633" spans="1:4" customFormat="1" x14ac:dyDescent="0.4">
      <c r="A7633" t="s">
        <v>28700</v>
      </c>
      <c r="B7633" t="s">
        <v>28701</v>
      </c>
      <c r="C7633" t="s">
        <v>28702</v>
      </c>
      <c r="D7633" t="s">
        <v>28703</v>
      </c>
    </row>
    <row r="7634" spans="1:4" customFormat="1" x14ac:dyDescent="0.4">
      <c r="A7634" t="s">
        <v>28704</v>
      </c>
      <c r="B7634" t="s">
        <v>28705</v>
      </c>
      <c r="C7634" t="s">
        <v>28706</v>
      </c>
      <c r="D7634" t="s">
        <v>28707</v>
      </c>
    </row>
    <row r="7635" spans="1:4" customFormat="1" x14ac:dyDescent="0.4">
      <c r="A7635" t="s">
        <v>28708</v>
      </c>
      <c r="B7635" t="s">
        <v>28709</v>
      </c>
      <c r="C7635" t="s">
        <v>28710</v>
      </c>
      <c r="D7635" t="s">
        <v>28711</v>
      </c>
    </row>
    <row r="7636" spans="1:4" customFormat="1" x14ac:dyDescent="0.4">
      <c r="A7636" t="s">
        <v>28712</v>
      </c>
      <c r="B7636" t="s">
        <v>28713</v>
      </c>
      <c r="C7636" t="s">
        <v>14033</v>
      </c>
      <c r="D7636" t="s">
        <v>28714</v>
      </c>
    </row>
    <row r="7637" spans="1:4" customFormat="1" x14ac:dyDescent="0.4">
      <c r="A7637" t="s">
        <v>28715</v>
      </c>
      <c r="B7637" t="s">
        <v>28716</v>
      </c>
      <c r="C7637" t="s">
        <v>28717</v>
      </c>
      <c r="D7637" t="s">
        <v>28718</v>
      </c>
    </row>
    <row r="7638" spans="1:4" customFormat="1" x14ac:dyDescent="0.4">
      <c r="A7638" t="s">
        <v>28719</v>
      </c>
      <c r="B7638" t="s">
        <v>28720</v>
      </c>
      <c r="C7638" t="s">
        <v>28721</v>
      </c>
      <c r="D7638" t="s">
        <v>28722</v>
      </c>
    </row>
    <row r="7639" spans="1:4" customFormat="1" x14ac:dyDescent="0.4">
      <c r="A7639" t="s">
        <v>28723</v>
      </c>
      <c r="B7639" t="s">
        <v>28724</v>
      </c>
      <c r="C7639" t="s">
        <v>28725</v>
      </c>
      <c r="D7639" t="s">
        <v>28726</v>
      </c>
    </row>
    <row r="7640" spans="1:4" customFormat="1" x14ac:dyDescent="0.4">
      <c r="A7640" t="s">
        <v>28727</v>
      </c>
      <c r="B7640" t="s">
        <v>28728</v>
      </c>
      <c r="C7640" t="s">
        <v>28729</v>
      </c>
      <c r="D7640" t="s">
        <v>28727</v>
      </c>
    </row>
    <row r="7641" spans="1:4" customFormat="1" x14ac:dyDescent="0.4">
      <c r="A7641" t="s">
        <v>28730</v>
      </c>
      <c r="B7641" t="s">
        <v>28731</v>
      </c>
      <c r="C7641" t="s">
        <v>28732</v>
      </c>
      <c r="D7641" t="s">
        <v>28733</v>
      </c>
    </row>
    <row r="7642" spans="1:4" customFormat="1" x14ac:dyDescent="0.4">
      <c r="A7642" t="s">
        <v>28734</v>
      </c>
      <c r="B7642" t="s">
        <v>28735</v>
      </c>
      <c r="C7642" t="s">
        <v>28736</v>
      </c>
      <c r="D7642" t="s">
        <v>28737</v>
      </c>
    </row>
    <row r="7643" spans="1:4" customFormat="1" x14ac:dyDescent="0.4">
      <c r="A7643" t="s">
        <v>28738</v>
      </c>
      <c r="B7643" t="s">
        <v>28739</v>
      </c>
      <c r="C7643" t="s">
        <v>28740</v>
      </c>
      <c r="D7643" t="s">
        <v>28741</v>
      </c>
    </row>
    <row r="7644" spans="1:4" customFormat="1" x14ac:dyDescent="0.4">
      <c r="A7644" t="s">
        <v>28742</v>
      </c>
      <c r="B7644" t="s">
        <v>28743</v>
      </c>
      <c r="C7644" t="s">
        <v>28744</v>
      </c>
      <c r="D7644" t="s">
        <v>28742</v>
      </c>
    </row>
    <row r="7645" spans="1:4" customFormat="1" x14ac:dyDescent="0.4">
      <c r="A7645" t="s">
        <v>28745</v>
      </c>
      <c r="B7645" t="s">
        <v>28746</v>
      </c>
      <c r="C7645" t="s">
        <v>28747</v>
      </c>
      <c r="D7645" t="s">
        <v>28748</v>
      </c>
    </row>
    <row r="7646" spans="1:4" customFormat="1" x14ac:dyDescent="0.4">
      <c r="A7646" t="s">
        <v>28749</v>
      </c>
      <c r="B7646" t="s">
        <v>28750</v>
      </c>
      <c r="C7646" t="s">
        <v>28751</v>
      </c>
      <c r="D7646" t="s">
        <v>28749</v>
      </c>
    </row>
    <row r="7647" spans="1:4" customFormat="1" x14ac:dyDescent="0.4">
      <c r="A7647" t="s">
        <v>28752</v>
      </c>
      <c r="B7647" t="s">
        <v>28753</v>
      </c>
      <c r="C7647" t="s">
        <v>2804</v>
      </c>
      <c r="D7647" t="s">
        <v>28754</v>
      </c>
    </row>
    <row r="7648" spans="1:4" customFormat="1" x14ac:dyDescent="0.4">
      <c r="A7648" t="s">
        <v>28755</v>
      </c>
      <c r="B7648" t="s">
        <v>28756</v>
      </c>
      <c r="C7648" t="s">
        <v>19815</v>
      </c>
      <c r="D7648" t="s">
        <v>28757</v>
      </c>
    </row>
    <row r="7649" spans="1:4" customFormat="1" x14ac:dyDescent="0.4">
      <c r="A7649" t="s">
        <v>28758</v>
      </c>
      <c r="B7649" t="s">
        <v>28759</v>
      </c>
      <c r="C7649" t="s">
        <v>28760</v>
      </c>
      <c r="D7649" t="s">
        <v>28758</v>
      </c>
    </row>
    <row r="7650" spans="1:4" customFormat="1" x14ac:dyDescent="0.4">
      <c r="A7650" t="s">
        <v>28761</v>
      </c>
      <c r="B7650" t="s">
        <v>28762</v>
      </c>
      <c r="C7650" t="s">
        <v>28763</v>
      </c>
      <c r="D7650" t="s">
        <v>28761</v>
      </c>
    </row>
    <row r="7651" spans="1:4" customFormat="1" x14ac:dyDescent="0.4">
      <c r="A7651" t="s">
        <v>28764</v>
      </c>
      <c r="B7651" t="s">
        <v>28765</v>
      </c>
      <c r="C7651" t="s">
        <v>28766</v>
      </c>
      <c r="D7651" t="s">
        <v>28764</v>
      </c>
    </row>
    <row r="7652" spans="1:4" customFormat="1" x14ac:dyDescent="0.4">
      <c r="A7652" t="s">
        <v>28767</v>
      </c>
      <c r="B7652" t="s">
        <v>28768</v>
      </c>
      <c r="C7652" t="s">
        <v>19819</v>
      </c>
      <c r="D7652" t="s">
        <v>28769</v>
      </c>
    </row>
    <row r="7653" spans="1:4" customFormat="1" x14ac:dyDescent="0.4">
      <c r="A7653" t="s">
        <v>28770</v>
      </c>
      <c r="B7653" t="s">
        <v>28771</v>
      </c>
      <c r="C7653" t="s">
        <v>28772</v>
      </c>
      <c r="D7653" t="s">
        <v>28770</v>
      </c>
    </row>
    <row r="7654" spans="1:4" customFormat="1" x14ac:dyDescent="0.4">
      <c r="A7654" t="s">
        <v>28773</v>
      </c>
      <c r="B7654" t="s">
        <v>28774</v>
      </c>
      <c r="C7654" t="s">
        <v>28775</v>
      </c>
      <c r="D7654" t="s">
        <v>28776</v>
      </c>
    </row>
    <row r="7655" spans="1:4" customFormat="1" x14ac:dyDescent="0.4">
      <c r="A7655" t="s">
        <v>28777</v>
      </c>
      <c r="B7655" t="s">
        <v>28778</v>
      </c>
      <c r="C7655" t="s">
        <v>28779</v>
      </c>
      <c r="D7655" t="s">
        <v>28780</v>
      </c>
    </row>
    <row r="7656" spans="1:4" customFormat="1" x14ac:dyDescent="0.4">
      <c r="A7656" t="s">
        <v>28781</v>
      </c>
      <c r="B7656" t="s">
        <v>28782</v>
      </c>
      <c r="C7656" t="s">
        <v>28783</v>
      </c>
      <c r="D7656" t="s">
        <v>28784</v>
      </c>
    </row>
    <row r="7657" spans="1:4" customFormat="1" x14ac:dyDescent="0.4">
      <c r="A7657" t="s">
        <v>28785</v>
      </c>
      <c r="B7657" t="s">
        <v>28786</v>
      </c>
      <c r="C7657" t="s">
        <v>25203</v>
      </c>
      <c r="D7657" t="s">
        <v>28787</v>
      </c>
    </row>
    <row r="7658" spans="1:4" customFormat="1" x14ac:dyDescent="0.4">
      <c r="A7658" t="s">
        <v>28788</v>
      </c>
      <c r="B7658" t="s">
        <v>28789</v>
      </c>
      <c r="C7658" t="s">
        <v>28790</v>
      </c>
      <c r="D7658" t="s">
        <v>28791</v>
      </c>
    </row>
    <row r="7659" spans="1:4" customFormat="1" x14ac:dyDescent="0.4">
      <c r="A7659" t="s">
        <v>28792</v>
      </c>
      <c r="B7659" t="s">
        <v>28793</v>
      </c>
      <c r="C7659" t="s">
        <v>28794</v>
      </c>
      <c r="D7659" t="s">
        <v>28795</v>
      </c>
    </row>
    <row r="7660" spans="1:4" customFormat="1" x14ac:dyDescent="0.4">
      <c r="A7660" t="s">
        <v>28796</v>
      </c>
      <c r="B7660" t="s">
        <v>28797</v>
      </c>
      <c r="C7660" t="s">
        <v>28798</v>
      </c>
      <c r="D7660" t="s">
        <v>28799</v>
      </c>
    </row>
    <row r="7661" spans="1:4" customFormat="1" x14ac:dyDescent="0.4">
      <c r="A7661" t="s">
        <v>28800</v>
      </c>
      <c r="B7661" t="s">
        <v>28801</v>
      </c>
      <c r="C7661" t="s">
        <v>28802</v>
      </c>
      <c r="D7661" t="s">
        <v>28803</v>
      </c>
    </row>
    <row r="7662" spans="1:4" customFormat="1" x14ac:dyDescent="0.4">
      <c r="A7662" t="s">
        <v>28804</v>
      </c>
      <c r="B7662" t="s">
        <v>28805</v>
      </c>
      <c r="C7662" t="s">
        <v>28806</v>
      </c>
      <c r="D7662" t="s">
        <v>28804</v>
      </c>
    </row>
    <row r="7663" spans="1:4" customFormat="1" x14ac:dyDescent="0.4">
      <c r="A7663" t="s">
        <v>28807</v>
      </c>
      <c r="B7663" t="s">
        <v>28808</v>
      </c>
      <c r="C7663" t="s">
        <v>28809</v>
      </c>
      <c r="D7663" t="s">
        <v>28810</v>
      </c>
    </row>
    <row r="7664" spans="1:4" customFormat="1" x14ac:dyDescent="0.4">
      <c r="A7664" t="s">
        <v>28811</v>
      </c>
      <c r="B7664" t="s">
        <v>28812</v>
      </c>
      <c r="C7664" t="s">
        <v>1028</v>
      </c>
      <c r="D7664" t="s">
        <v>28813</v>
      </c>
    </row>
    <row r="7665" spans="1:4" customFormat="1" x14ac:dyDescent="0.4">
      <c r="A7665" t="s">
        <v>28814</v>
      </c>
      <c r="B7665" t="s">
        <v>28815</v>
      </c>
      <c r="C7665" t="s">
        <v>28816</v>
      </c>
      <c r="D7665" t="s">
        <v>28817</v>
      </c>
    </row>
    <row r="7666" spans="1:4" customFormat="1" x14ac:dyDescent="0.4">
      <c r="A7666" t="s">
        <v>28818</v>
      </c>
      <c r="B7666" t="s">
        <v>28819</v>
      </c>
      <c r="C7666" t="s">
        <v>24634</v>
      </c>
      <c r="D7666" t="s">
        <v>28820</v>
      </c>
    </row>
    <row r="7667" spans="1:4" customFormat="1" x14ac:dyDescent="0.4">
      <c r="A7667" t="s">
        <v>28821</v>
      </c>
      <c r="B7667" t="s">
        <v>28821</v>
      </c>
      <c r="C7667" t="s">
        <v>28821</v>
      </c>
      <c r="D7667" t="s">
        <v>28821</v>
      </c>
    </row>
    <row r="7668" spans="1:4" x14ac:dyDescent="0.4">
      <c r="A7668" s="425" t="s">
        <v>28895</v>
      </c>
      <c r="B7668" s="426" t="s">
        <v>28896</v>
      </c>
      <c r="C7668" s="426" t="s">
        <v>28896</v>
      </c>
    </row>
    <row r="7669" spans="1:4" x14ac:dyDescent="0.4">
      <c r="A7669" s="425" t="s">
        <v>17158</v>
      </c>
      <c r="B7669" s="426" t="s">
        <v>91107</v>
      </c>
      <c r="C7669" s="428" t="s">
        <v>91108</v>
      </c>
    </row>
    <row r="7670" spans="1:4" x14ac:dyDescent="0.4">
      <c r="A7670" s="425" t="s">
        <v>91109</v>
      </c>
      <c r="B7670" s="426" t="s">
        <v>91110</v>
      </c>
      <c r="C7670" s="426" t="s">
        <v>91111</v>
      </c>
    </row>
    <row r="7671" spans="1:4" x14ac:dyDescent="0.4">
      <c r="A7671" s="425" t="s">
        <v>26221</v>
      </c>
      <c r="B7671" s="426" t="s">
        <v>91112</v>
      </c>
      <c r="C7671" s="428" t="s">
        <v>91112</v>
      </c>
    </row>
    <row r="7672" spans="1:4" s="423" customFormat="1" x14ac:dyDescent="0.25">
      <c r="A7672" s="422" t="s">
        <v>260</v>
      </c>
      <c r="B7672" s="422" t="s">
        <v>91113</v>
      </c>
      <c r="C7672" s="422" t="s">
        <v>91114</v>
      </c>
    </row>
    <row r="7673" spans="1:4" s="423" customFormat="1" x14ac:dyDescent="0.25">
      <c r="A7673" s="422" t="s">
        <v>91115</v>
      </c>
      <c r="B7673" s="422" t="s">
        <v>91116</v>
      </c>
      <c r="C7673" s="422" t="s">
        <v>91117</v>
      </c>
    </row>
    <row r="7674" spans="1:4" s="423" customFormat="1" x14ac:dyDescent="0.4">
      <c r="A7674" s="422" t="s">
        <v>28877</v>
      </c>
      <c r="B7674" s="426" t="s">
        <v>91118</v>
      </c>
      <c r="C7674" s="426" t="s">
        <v>91118</v>
      </c>
    </row>
    <row r="7675" spans="1:4" s="423" customFormat="1" x14ac:dyDescent="0.25">
      <c r="A7675" s="422" t="s">
        <v>91119</v>
      </c>
      <c r="B7675" s="422" t="s">
        <v>91120</v>
      </c>
      <c r="C7675" s="422" t="s">
        <v>91120</v>
      </c>
    </row>
    <row r="7676" spans="1:4" s="423" customFormat="1" x14ac:dyDescent="0.25">
      <c r="A7676" s="422" t="s">
        <v>28899</v>
      </c>
      <c r="B7676" s="422" t="s">
        <v>28899</v>
      </c>
      <c r="C7676" s="422" t="s">
        <v>28899</v>
      </c>
    </row>
    <row r="7677" spans="1:4" s="423" customFormat="1" x14ac:dyDescent="0.25">
      <c r="A7677" s="422" t="s">
        <v>28900</v>
      </c>
      <c r="B7677" s="422" t="s">
        <v>28900</v>
      </c>
      <c r="C7677" s="422" t="s">
        <v>28900</v>
      </c>
    </row>
    <row r="7678" spans="1:4" s="423" customFormat="1" x14ac:dyDescent="0.25">
      <c r="A7678" s="422" t="s">
        <v>91121</v>
      </c>
      <c r="B7678" s="422" t="s">
        <v>91122</v>
      </c>
      <c r="C7678" s="422" t="s">
        <v>91122</v>
      </c>
    </row>
    <row r="7679" spans="1:4" s="423" customFormat="1" x14ac:dyDescent="0.25">
      <c r="A7679" s="422" t="s">
        <v>28901</v>
      </c>
      <c r="B7679" s="422" t="s">
        <v>28902</v>
      </c>
      <c r="C7679" s="422" t="s">
        <v>28902</v>
      </c>
    </row>
    <row r="7680" spans="1:4" s="423" customFormat="1" x14ac:dyDescent="0.25">
      <c r="A7680" s="422" t="s">
        <v>28903</v>
      </c>
      <c r="B7680" s="422" t="s">
        <v>28904</v>
      </c>
      <c r="C7680" s="422" t="s">
        <v>28904</v>
      </c>
    </row>
    <row r="7681" spans="1:5" s="423" customFormat="1" x14ac:dyDescent="0.25">
      <c r="A7681" s="422" t="s">
        <v>91123</v>
      </c>
      <c r="B7681" s="422" t="s">
        <v>91124</v>
      </c>
      <c r="C7681" s="422" t="s">
        <v>91125</v>
      </c>
    </row>
    <row r="7682" spans="1:5" s="423" customFormat="1" x14ac:dyDescent="0.25">
      <c r="A7682" s="422" t="s">
        <v>59433</v>
      </c>
      <c r="B7682" s="422" t="s">
        <v>91126</v>
      </c>
      <c r="C7682" s="422" t="s">
        <v>91126</v>
      </c>
    </row>
    <row r="7683" spans="1:5" s="423" customFormat="1" x14ac:dyDescent="0.25">
      <c r="A7683" s="422" t="s">
        <v>91127</v>
      </c>
      <c r="B7683" s="422" t="s">
        <v>91126</v>
      </c>
      <c r="C7683" s="422" t="s">
        <v>91126</v>
      </c>
    </row>
    <row r="7684" spans="1:5" s="423" customFormat="1" x14ac:dyDescent="0.25">
      <c r="A7684" s="422" t="s">
        <v>28893</v>
      </c>
      <c r="B7684" s="422" t="s">
        <v>28893</v>
      </c>
      <c r="C7684" s="422" t="s">
        <v>28893</v>
      </c>
      <c r="E7684" s="429"/>
    </row>
    <row r="7685" spans="1:5" s="423" customFormat="1" x14ac:dyDescent="0.25">
      <c r="A7685" s="422" t="s">
        <v>28894</v>
      </c>
      <c r="B7685" s="422" t="s">
        <v>28893</v>
      </c>
      <c r="C7685" s="422" t="s">
        <v>28893</v>
      </c>
    </row>
    <row r="7686" spans="1:5" s="423" customFormat="1" x14ac:dyDescent="0.25">
      <c r="A7686" s="422" t="s">
        <v>3826</v>
      </c>
      <c r="B7686" s="422" t="s">
        <v>2599</v>
      </c>
      <c r="C7686" s="422" t="s">
        <v>2599</v>
      </c>
    </row>
    <row r="7687" spans="1:5" x14ac:dyDescent="0.4">
      <c r="A7687" s="422" t="s">
        <v>91128</v>
      </c>
      <c r="B7687" s="422" t="s">
        <v>11226</v>
      </c>
      <c r="C7687" s="422" t="s">
        <v>11226</v>
      </c>
    </row>
    <row r="7688" spans="1:5" x14ac:dyDescent="0.4">
      <c r="A7688" s="422" t="s">
        <v>4916</v>
      </c>
      <c r="B7688" s="422" t="s">
        <v>16765</v>
      </c>
      <c r="C7688" s="422" t="s">
        <v>16765</v>
      </c>
    </row>
    <row r="7689" spans="1:5" s="423" customFormat="1" x14ac:dyDescent="0.25">
      <c r="A7689" s="422" t="s">
        <v>91129</v>
      </c>
      <c r="B7689" s="422" t="s">
        <v>91130</v>
      </c>
      <c r="C7689" s="422" t="s">
        <v>37501</v>
      </c>
    </row>
    <row r="7690" spans="1:5" x14ac:dyDescent="0.4">
      <c r="A7690" s="422" t="s">
        <v>91131</v>
      </c>
      <c r="B7690" s="422" t="s">
        <v>10663</v>
      </c>
      <c r="C7690" s="422" t="s">
        <v>28546</v>
      </c>
    </row>
    <row r="7691" spans="1:5" x14ac:dyDescent="0.4">
      <c r="A7691" s="422" t="s">
        <v>91132</v>
      </c>
      <c r="B7691" s="422" t="s">
        <v>7486</v>
      </c>
      <c r="C7691" s="422" t="s">
        <v>7486</v>
      </c>
    </row>
    <row r="7692" spans="1:5" x14ac:dyDescent="0.4">
      <c r="A7692" s="422" t="s">
        <v>91133</v>
      </c>
      <c r="B7692" s="422" t="s">
        <v>855</v>
      </c>
      <c r="C7692" s="422" t="s">
        <v>855</v>
      </c>
      <c r="E7692" s="430"/>
    </row>
    <row r="7693" spans="1:5" x14ac:dyDescent="0.4">
      <c r="A7693" s="422" t="s">
        <v>91134</v>
      </c>
      <c r="B7693" s="422" t="s">
        <v>24634</v>
      </c>
      <c r="C7693" s="422" t="s">
        <v>24634</v>
      </c>
    </row>
    <row r="7694" spans="1:5" x14ac:dyDescent="0.4">
      <c r="A7694" s="422" t="s">
        <v>11287</v>
      </c>
      <c r="B7694" s="422" t="s">
        <v>91135</v>
      </c>
      <c r="C7694" s="422" t="s">
        <v>32310</v>
      </c>
    </row>
    <row r="7695" spans="1:5" x14ac:dyDescent="0.4">
      <c r="A7695" s="422" t="s">
        <v>20481</v>
      </c>
      <c r="B7695" s="422" t="s">
        <v>91136</v>
      </c>
      <c r="C7695" s="422" t="s">
        <v>91137</v>
      </c>
    </row>
    <row r="7696" spans="1:5" x14ac:dyDescent="0.4">
      <c r="A7696" s="422" t="s">
        <v>21794</v>
      </c>
      <c r="B7696" s="422" t="s">
        <v>91138</v>
      </c>
      <c r="C7696" s="422" t="s">
        <v>59583</v>
      </c>
    </row>
    <row r="7697" spans="1:9" x14ac:dyDescent="0.4">
      <c r="A7697" s="422" t="s">
        <v>7971</v>
      </c>
      <c r="B7697" s="422" t="s">
        <v>880</v>
      </c>
      <c r="C7697" s="422" t="s">
        <v>28844</v>
      </c>
    </row>
    <row r="7698" spans="1:9" x14ac:dyDescent="0.4">
      <c r="A7698" s="422" t="s">
        <v>7229</v>
      </c>
      <c r="B7698" s="422" t="s">
        <v>91139</v>
      </c>
      <c r="C7698" s="422" t="s">
        <v>48269</v>
      </c>
    </row>
    <row r="7699" spans="1:9" x14ac:dyDescent="0.4">
      <c r="A7699" s="422" t="s">
        <v>27067</v>
      </c>
      <c r="B7699" s="422" t="s">
        <v>91140</v>
      </c>
      <c r="C7699" s="422" t="s">
        <v>32612</v>
      </c>
      <c r="H7699" s="431"/>
      <c r="I7699"/>
    </row>
    <row r="7700" spans="1:9" x14ac:dyDescent="0.4">
      <c r="A7700" s="422" t="s">
        <v>91141</v>
      </c>
      <c r="B7700" s="422" t="s">
        <v>91142</v>
      </c>
      <c r="C7700" s="422" t="s">
        <v>91143</v>
      </c>
      <c r="H7700" s="431"/>
      <c r="I7700" s="432"/>
    </row>
    <row r="7701" spans="1:9" x14ac:dyDescent="0.4">
      <c r="A7701" s="422" t="s">
        <v>91144</v>
      </c>
      <c r="B7701" s="426" t="s">
        <v>45253</v>
      </c>
      <c r="C7701" s="426" t="s">
        <v>45252</v>
      </c>
      <c r="H7701" s="431"/>
      <c r="I7701"/>
    </row>
    <row r="7702" spans="1:9" x14ac:dyDescent="0.4">
      <c r="A7702" s="433" t="s">
        <v>91145</v>
      </c>
      <c r="B7702" t="s">
        <v>25182</v>
      </c>
      <c r="C7702" s="428" t="s">
        <v>32145</v>
      </c>
    </row>
    <row r="7703" spans="1:9" x14ac:dyDescent="0.4">
      <c r="A7703" s="425" t="s">
        <v>8511</v>
      </c>
      <c r="B7703" s="426" t="s">
        <v>91146</v>
      </c>
      <c r="C7703" s="428" t="s">
        <v>91147</v>
      </c>
    </row>
    <row r="7704" spans="1:9" x14ac:dyDescent="0.4">
      <c r="A7704" s="425" t="s">
        <v>91148</v>
      </c>
      <c r="B7704" s="426" t="s">
        <v>91149</v>
      </c>
      <c r="C7704" s="426" t="s">
        <v>91149</v>
      </c>
    </row>
    <row r="7705" spans="1:9" s="423" customFormat="1" ht="14.4" x14ac:dyDescent="0.25">
      <c r="A7705" s="434" t="s">
        <v>91150</v>
      </c>
      <c r="B7705" s="435" t="s">
        <v>91151</v>
      </c>
      <c r="C7705" s="435" t="s">
        <v>91151</v>
      </c>
    </row>
    <row r="7706" spans="1:9" s="423" customFormat="1" ht="14.4" x14ac:dyDescent="0.25">
      <c r="A7706" s="434" t="s">
        <v>91152</v>
      </c>
      <c r="B7706" s="435" t="s">
        <v>91153</v>
      </c>
      <c r="C7706" s="435" t="s">
        <v>91153</v>
      </c>
    </row>
    <row r="7707" spans="1:9" s="423" customFormat="1" ht="14.4" x14ac:dyDescent="0.25">
      <c r="A7707" s="434" t="s">
        <v>91154</v>
      </c>
      <c r="B7707" s="435" t="s">
        <v>91137</v>
      </c>
      <c r="C7707" s="435" t="s">
        <v>91137</v>
      </c>
    </row>
    <row r="7708" spans="1:9" s="423" customFormat="1" ht="14.4" x14ac:dyDescent="0.25">
      <c r="A7708" s="434" t="s">
        <v>28881</v>
      </c>
      <c r="B7708" s="435" t="s">
        <v>91155</v>
      </c>
      <c r="C7708" s="435" t="s">
        <v>91155</v>
      </c>
    </row>
    <row r="7709" spans="1:9" s="423" customFormat="1" ht="14.4" x14ac:dyDescent="0.25">
      <c r="A7709" s="434" t="s">
        <v>88</v>
      </c>
      <c r="B7709" s="435" t="s">
        <v>91156</v>
      </c>
      <c r="C7709" s="435" t="s">
        <v>91156</v>
      </c>
    </row>
    <row r="7710" spans="1:9" s="423" customFormat="1" ht="14.4" x14ac:dyDescent="0.25">
      <c r="A7710" s="434" t="s">
        <v>91157</v>
      </c>
      <c r="B7710" s="435" t="s">
        <v>91158</v>
      </c>
      <c r="C7710" s="435" t="s">
        <v>91158</v>
      </c>
    </row>
    <row r="7711" spans="1:9" s="423" customFormat="1" ht="14.4" x14ac:dyDescent="0.25">
      <c r="A7711" s="434" t="s">
        <v>91159</v>
      </c>
      <c r="B7711" s="435" t="s">
        <v>91160</v>
      </c>
      <c r="C7711" s="435" t="s">
        <v>91160</v>
      </c>
    </row>
    <row r="7712" spans="1:9" x14ac:dyDescent="0.4">
      <c r="A7712" s="434" t="s">
        <v>91161</v>
      </c>
      <c r="B7712" s="435" t="s">
        <v>91161</v>
      </c>
      <c r="C7712" s="435" t="s">
        <v>91161</v>
      </c>
    </row>
    <row r="7713" spans="1:3" x14ac:dyDescent="0.4">
      <c r="A7713" s="436" t="s">
        <v>191</v>
      </c>
      <c r="B7713" s="437" t="s">
        <v>191</v>
      </c>
      <c r="C7713" s="437" t="s">
        <v>191</v>
      </c>
    </row>
    <row r="7714" spans="1:3" x14ac:dyDescent="0.4">
      <c r="A7714" s="436" t="s">
        <v>91162</v>
      </c>
      <c r="B7714" s="437" t="s">
        <v>91163</v>
      </c>
      <c r="C7714" s="437" t="s">
        <v>91163</v>
      </c>
    </row>
    <row r="7715" spans="1:3" x14ac:dyDescent="0.4">
      <c r="A7715" s="436" t="s">
        <v>16163</v>
      </c>
      <c r="B7715" s="437" t="s">
        <v>16163</v>
      </c>
      <c r="C7715" s="437" t="s">
        <v>16163</v>
      </c>
    </row>
    <row r="7716" spans="1:3" x14ac:dyDescent="0.4">
      <c r="A7716" s="436" t="s">
        <v>6820</v>
      </c>
      <c r="B7716" s="437" t="s">
        <v>17357</v>
      </c>
      <c r="C7716" s="437" t="s">
        <v>91164</v>
      </c>
    </row>
    <row r="7717" spans="1:3" x14ac:dyDescent="0.4">
      <c r="A7717" s="436" t="s">
        <v>24884</v>
      </c>
      <c r="B7717" s="437" t="s">
        <v>91165</v>
      </c>
      <c r="C7717" s="437" t="s">
        <v>91166</v>
      </c>
    </row>
    <row r="7718" spans="1:3" x14ac:dyDescent="0.4">
      <c r="A7718" s="436" t="s">
        <v>3388</v>
      </c>
      <c r="B7718" s="437" t="s">
        <v>3388</v>
      </c>
      <c r="C7718" s="437" t="s">
        <v>91167</v>
      </c>
    </row>
    <row r="7719" spans="1:3" x14ac:dyDescent="0.4">
      <c r="A7719" s="436" t="s">
        <v>62847</v>
      </c>
      <c r="B7719" s="437" t="s">
        <v>1225</v>
      </c>
      <c r="C7719" s="437" t="s">
        <v>91168</v>
      </c>
    </row>
    <row r="7720" spans="1:3" x14ac:dyDescent="0.4">
      <c r="A7720" s="436" t="s">
        <v>28137</v>
      </c>
      <c r="B7720" s="437" t="s">
        <v>91169</v>
      </c>
      <c r="C7720" s="437" t="s">
        <v>91170</v>
      </c>
    </row>
    <row r="7721" spans="1:3" x14ac:dyDescent="0.4">
      <c r="A7721" s="436" t="s">
        <v>15236</v>
      </c>
      <c r="B7721" s="437" t="s">
        <v>91171</v>
      </c>
      <c r="C7721" s="437" t="s">
        <v>91172</v>
      </c>
    </row>
    <row r="7722" spans="1:3" x14ac:dyDescent="0.4">
      <c r="A7722" s="436" t="s">
        <v>23137</v>
      </c>
      <c r="B7722" s="437" t="s">
        <v>89263</v>
      </c>
      <c r="C7722" s="437" t="s">
        <v>91173</v>
      </c>
    </row>
    <row r="7723" spans="1:3" x14ac:dyDescent="0.4">
      <c r="A7723" s="436" t="s">
        <v>8241</v>
      </c>
      <c r="B7723" s="437" t="s">
        <v>91174</v>
      </c>
      <c r="C7723" s="437" t="s">
        <v>91175</v>
      </c>
    </row>
    <row r="7724" spans="1:3" x14ac:dyDescent="0.4">
      <c r="A7724" s="436" t="s">
        <v>19037</v>
      </c>
      <c r="B7724" s="437" t="s">
        <v>91176</v>
      </c>
      <c r="C7724" s="437" t="s">
        <v>19039</v>
      </c>
    </row>
    <row r="7725" spans="1:3" x14ac:dyDescent="0.4">
      <c r="A7725" s="436" t="s">
        <v>28398</v>
      </c>
      <c r="B7725" s="437" t="s">
        <v>91177</v>
      </c>
      <c r="C7725" s="437" t="s">
        <v>91178</v>
      </c>
    </row>
    <row r="7726" spans="1:3" x14ac:dyDescent="0.4">
      <c r="A7726" s="436" t="s">
        <v>21851</v>
      </c>
      <c r="B7726" s="437" t="s">
        <v>21852</v>
      </c>
      <c r="C7726" s="437" t="s">
        <v>21852</v>
      </c>
    </row>
    <row r="7727" spans="1:3" x14ac:dyDescent="0.4">
      <c r="A7727" s="436" t="s">
        <v>83417</v>
      </c>
      <c r="B7727" s="437" t="s">
        <v>9647</v>
      </c>
      <c r="C7727" s="437" t="s">
        <v>91179</v>
      </c>
    </row>
    <row r="7728" spans="1:3" x14ac:dyDescent="0.4">
      <c r="A7728" s="436" t="s">
        <v>91180</v>
      </c>
      <c r="B7728" s="437" t="s">
        <v>91181</v>
      </c>
      <c r="C7728" s="437" t="s">
        <v>91181</v>
      </c>
    </row>
    <row r="7729" spans="1:3" x14ac:dyDescent="0.4">
      <c r="A7729" s="436" t="s">
        <v>18079</v>
      </c>
      <c r="B7729" s="437" t="s">
        <v>18080</v>
      </c>
      <c r="C7729" s="437" t="s">
        <v>91182</v>
      </c>
    </row>
    <row r="7730" spans="1:3" x14ac:dyDescent="0.4">
      <c r="A7730" s="436" t="s">
        <v>27452</v>
      </c>
      <c r="B7730" s="437" t="s">
        <v>91183</v>
      </c>
      <c r="C7730" s="437" t="s">
        <v>91183</v>
      </c>
    </row>
    <row r="7731" spans="1:3" x14ac:dyDescent="0.4">
      <c r="A7731" s="425" t="s">
        <v>21444</v>
      </c>
      <c r="B7731" s="426" t="s">
        <v>40988</v>
      </c>
      <c r="C7731" s="428" t="s">
        <v>40988</v>
      </c>
    </row>
    <row r="7732" spans="1:3" x14ac:dyDescent="0.4">
      <c r="A7732" s="436" t="s">
        <v>13461</v>
      </c>
      <c r="B7732" s="437" t="s">
        <v>19490</v>
      </c>
      <c r="C7732" s="437" t="s">
        <v>19490</v>
      </c>
    </row>
    <row r="7733" spans="1:3" x14ac:dyDescent="0.4">
      <c r="A7733" s="436" t="s">
        <v>22771</v>
      </c>
      <c r="B7733" s="437" t="s">
        <v>91184</v>
      </c>
      <c r="C7733" s="437" t="s">
        <v>91184</v>
      </c>
    </row>
    <row r="7734" spans="1:3" x14ac:dyDescent="0.4">
      <c r="A7734" s="425" t="s">
        <v>91185</v>
      </c>
      <c r="B7734" s="426" t="s">
        <v>91186</v>
      </c>
      <c r="C7734" s="426" t="s">
        <v>91186</v>
      </c>
    </row>
    <row r="7735" spans="1:3" x14ac:dyDescent="0.4">
      <c r="A7735" s="425" t="s">
        <v>112</v>
      </c>
      <c r="B7735" s="426" t="s">
        <v>2686</v>
      </c>
      <c r="C7735" s="426" t="s">
        <v>2686</v>
      </c>
    </row>
    <row r="7736" spans="1:3" x14ac:dyDescent="0.4">
      <c r="A7736" s="425" t="s">
        <v>149</v>
      </c>
      <c r="B7736" s="426" t="s">
        <v>7436</v>
      </c>
      <c r="C7736" s="428" t="s">
        <v>7436</v>
      </c>
    </row>
    <row r="7737" spans="1:3" x14ac:dyDescent="0.4">
      <c r="A7737" s="438" t="s">
        <v>3165</v>
      </c>
      <c r="B7737" s="438" t="s">
        <v>3167</v>
      </c>
      <c r="C7737" s="438" t="s">
        <v>3167</v>
      </c>
    </row>
    <row r="7738" spans="1:3" x14ac:dyDescent="0.4">
      <c r="A7738" s="438" t="s">
        <v>19577</v>
      </c>
      <c r="B7738" s="438" t="s">
        <v>91187</v>
      </c>
      <c r="C7738" s="438" t="s">
        <v>91188</v>
      </c>
    </row>
    <row r="7739" spans="1:3" x14ac:dyDescent="0.4">
      <c r="A7739" s="438" t="s">
        <v>80447</v>
      </c>
      <c r="B7739" s="438" t="s">
        <v>91189</v>
      </c>
      <c r="C7739" s="438" t="s">
        <v>91189</v>
      </c>
    </row>
    <row r="7740" spans="1:3" x14ac:dyDescent="0.4">
      <c r="A7740" s="438" t="s">
        <v>50062</v>
      </c>
      <c r="B7740" s="438" t="s">
        <v>5764</v>
      </c>
      <c r="C7740" s="438" t="s">
        <v>5764</v>
      </c>
    </row>
    <row r="7741" spans="1:3" x14ac:dyDescent="0.4">
      <c r="A7741" s="438" t="s">
        <v>91190</v>
      </c>
      <c r="B7741" s="438" t="s">
        <v>91191</v>
      </c>
      <c r="C7741" s="438" t="s">
        <v>91191</v>
      </c>
    </row>
    <row r="7742" spans="1:3" x14ac:dyDescent="0.4">
      <c r="A7742" s="438" t="s">
        <v>51593</v>
      </c>
      <c r="B7742" s="438" t="s">
        <v>91192</v>
      </c>
      <c r="C7742" s="438" t="s">
        <v>91192</v>
      </c>
    </row>
    <row r="7743" spans="1:3" x14ac:dyDescent="0.4">
      <c r="A7743" s="438" t="s">
        <v>32601</v>
      </c>
      <c r="B7743" s="438" t="s">
        <v>91193</v>
      </c>
      <c r="C7743" s="438" t="s">
        <v>91193</v>
      </c>
    </row>
    <row r="7744" spans="1:3" x14ac:dyDescent="0.4">
      <c r="A7744" s="438" t="s">
        <v>33953</v>
      </c>
      <c r="B7744" s="438" t="s">
        <v>18046</v>
      </c>
      <c r="C7744" s="438" t="s">
        <v>18046</v>
      </c>
    </row>
    <row r="7745" spans="1:3" x14ac:dyDescent="0.4">
      <c r="A7745" s="438" t="s">
        <v>16566</v>
      </c>
      <c r="B7745" s="438" t="s">
        <v>91194</v>
      </c>
      <c r="C7745" s="438" t="s">
        <v>91194</v>
      </c>
    </row>
    <row r="7746" spans="1:3" x14ac:dyDescent="0.4">
      <c r="A7746" s="438" t="s">
        <v>16258</v>
      </c>
      <c r="B7746" s="438" t="s">
        <v>5181</v>
      </c>
      <c r="C7746" s="438" t="s">
        <v>50922</v>
      </c>
    </row>
    <row r="7747" spans="1:3" x14ac:dyDescent="0.4">
      <c r="A7747" s="438" t="s">
        <v>9881</v>
      </c>
      <c r="B7747" s="438" t="s">
        <v>44471</v>
      </c>
      <c r="C7747" s="438" t="s">
        <v>44471</v>
      </c>
    </row>
    <row r="7748" spans="1:3" x14ac:dyDescent="0.4">
      <c r="A7748" s="438" t="s">
        <v>17356</v>
      </c>
      <c r="B7748" s="438" t="s">
        <v>6821</v>
      </c>
      <c r="C7748" s="438" t="s">
        <v>17357</v>
      </c>
    </row>
    <row r="7749" spans="1:3" x14ac:dyDescent="0.4">
      <c r="A7749" s="438" t="s">
        <v>17543</v>
      </c>
      <c r="B7749" s="438" t="s">
        <v>17440</v>
      </c>
      <c r="C7749" s="438" t="s">
        <v>59433</v>
      </c>
    </row>
    <row r="7750" spans="1:3" x14ac:dyDescent="0.4">
      <c r="A7750" s="438" t="s">
        <v>91195</v>
      </c>
      <c r="B7750" s="438" t="s">
        <v>30217</v>
      </c>
      <c r="C7750" s="438" t="s">
        <v>30217</v>
      </c>
    </row>
    <row r="7751" spans="1:3" x14ac:dyDescent="0.4">
      <c r="A7751" s="438" t="s">
        <v>120</v>
      </c>
      <c r="B7751" s="438" t="s">
        <v>5903</v>
      </c>
      <c r="C7751" s="438" t="s">
        <v>5903</v>
      </c>
    </row>
    <row r="7752" spans="1:3" x14ac:dyDescent="0.4">
      <c r="A7752" s="438" t="s">
        <v>3187</v>
      </c>
      <c r="B7752" s="438" t="s">
        <v>3188</v>
      </c>
      <c r="C7752" s="438" t="s">
        <v>3188</v>
      </c>
    </row>
    <row r="7753" spans="1:3" x14ac:dyDescent="0.4">
      <c r="A7753" s="438" t="s">
        <v>16906</v>
      </c>
      <c r="B7753" s="438" t="s">
        <v>6105</v>
      </c>
      <c r="C7753" s="438" t="s">
        <v>40961</v>
      </c>
    </row>
    <row r="7754" spans="1:3" x14ac:dyDescent="0.4">
      <c r="A7754" s="438" t="s">
        <v>8575</v>
      </c>
      <c r="B7754" s="438" t="s">
        <v>50292</v>
      </c>
      <c r="C7754" s="438" t="s">
        <v>50292</v>
      </c>
    </row>
    <row r="7755" spans="1:3" x14ac:dyDescent="0.4">
      <c r="A7755" s="438" t="s">
        <v>27713</v>
      </c>
      <c r="B7755" s="438" t="s">
        <v>91196</v>
      </c>
      <c r="C7755" s="438" t="s">
        <v>81923</v>
      </c>
    </row>
    <row r="7756" spans="1:3" x14ac:dyDescent="0.4">
      <c r="A7756" s="438" t="s">
        <v>3236</v>
      </c>
      <c r="B7756" s="438" t="s">
        <v>3237</v>
      </c>
      <c r="C7756" s="438" t="s">
        <v>47318</v>
      </c>
    </row>
    <row r="7757" spans="1:3" x14ac:dyDescent="0.4">
      <c r="A7757" s="438" t="s">
        <v>91197</v>
      </c>
      <c r="B7757" s="438" t="s">
        <v>91198</v>
      </c>
      <c r="C7757" s="438" t="s">
        <v>7016</v>
      </c>
    </row>
    <row r="7758" spans="1:3" x14ac:dyDescent="0.4">
      <c r="A7758" s="438" t="s">
        <v>22489</v>
      </c>
      <c r="B7758" s="438" t="s">
        <v>16000</v>
      </c>
      <c r="C7758" s="438" t="s">
        <v>16000</v>
      </c>
    </row>
    <row r="7759" spans="1:3" x14ac:dyDescent="0.4">
      <c r="A7759" s="438" t="s">
        <v>77599</v>
      </c>
      <c r="B7759" s="438" t="s">
        <v>91199</v>
      </c>
      <c r="C7759" s="438" t="s">
        <v>91200</v>
      </c>
    </row>
    <row r="7760" spans="1:3" x14ac:dyDescent="0.4">
      <c r="A7760" s="438" t="s">
        <v>20302</v>
      </c>
      <c r="B7760" s="438" t="s">
        <v>20303</v>
      </c>
      <c r="C7760" s="438" t="s">
        <v>20303</v>
      </c>
    </row>
    <row r="7761" spans="1:3" x14ac:dyDescent="0.4">
      <c r="A7761" s="438" t="s">
        <v>16389</v>
      </c>
      <c r="B7761" s="438" t="s">
        <v>58291</v>
      </c>
      <c r="C7761" s="438" t="s">
        <v>58291</v>
      </c>
    </row>
    <row r="7762" spans="1:3" x14ac:dyDescent="0.4">
      <c r="A7762" s="438" t="s">
        <v>73603</v>
      </c>
      <c r="B7762" s="438" t="s">
        <v>91201</v>
      </c>
      <c r="C7762" s="438"/>
    </row>
    <row r="7763" spans="1:3" x14ac:dyDescent="0.4">
      <c r="A7763" s="438" t="s">
        <v>16389</v>
      </c>
      <c r="B7763" s="438" t="s">
        <v>58291</v>
      </c>
      <c r="C7763" s="438" t="s">
        <v>58291</v>
      </c>
    </row>
    <row r="7764" spans="1:3" x14ac:dyDescent="0.4">
      <c r="A7764" s="438" t="s">
        <v>10639</v>
      </c>
      <c r="B7764" s="438" t="s">
        <v>91202</v>
      </c>
      <c r="C7764" s="438" t="s">
        <v>91203</v>
      </c>
    </row>
    <row r="7765" spans="1:3" x14ac:dyDescent="0.4">
      <c r="A7765" s="438" t="s">
        <v>14422</v>
      </c>
      <c r="B7765" s="438" t="s">
        <v>14423</v>
      </c>
      <c r="C7765" s="438" t="s">
        <v>91204</v>
      </c>
    </row>
    <row r="7766" spans="1:3" x14ac:dyDescent="0.4">
      <c r="A7766" s="438" t="s">
        <v>91205</v>
      </c>
      <c r="B7766" s="438" t="s">
        <v>91206</v>
      </c>
      <c r="C7766" s="438" t="s">
        <v>91205</v>
      </c>
    </row>
    <row r="7767" spans="1:3" x14ac:dyDescent="0.4">
      <c r="A7767" s="438" t="s">
        <v>20302</v>
      </c>
      <c r="B7767" s="438" t="s">
        <v>20303</v>
      </c>
      <c r="C7767" s="438" t="s">
        <v>91207</v>
      </c>
    </row>
    <row r="7768" spans="1:3" x14ac:dyDescent="0.4">
      <c r="A7768" s="438" t="s">
        <v>9614</v>
      </c>
      <c r="B7768" s="438" t="s">
        <v>91208</v>
      </c>
      <c r="C7768" s="438" t="s">
        <v>9614</v>
      </c>
    </row>
    <row r="7769" spans="1:3" x14ac:dyDescent="0.4">
      <c r="A7769" s="438" t="s">
        <v>25760</v>
      </c>
      <c r="B7769" s="438" t="s">
        <v>91209</v>
      </c>
      <c r="C7769" s="438" t="s">
        <v>25760</v>
      </c>
    </row>
    <row r="7770" spans="1:3" x14ac:dyDescent="0.4">
      <c r="A7770" s="438" t="s">
        <v>5791</v>
      </c>
      <c r="B7770" s="438" t="s">
        <v>5792</v>
      </c>
      <c r="C7770" s="438" t="s">
        <v>45171</v>
      </c>
    </row>
    <row r="7771" spans="1:3" x14ac:dyDescent="0.4">
      <c r="A7771" s="438" t="s">
        <v>7093</v>
      </c>
      <c r="B7771" s="438" t="s">
        <v>7094</v>
      </c>
      <c r="C7771" s="438" t="s">
        <v>91210</v>
      </c>
    </row>
    <row r="7772" spans="1:3" x14ac:dyDescent="0.4">
      <c r="A7772" s="438" t="s">
        <v>16739</v>
      </c>
      <c r="B7772" s="438" t="s">
        <v>91211</v>
      </c>
      <c r="C7772" s="438" t="s">
        <v>16739</v>
      </c>
    </row>
    <row r="7773" spans="1:3" x14ac:dyDescent="0.4">
      <c r="A7773" s="438" t="s">
        <v>10920</v>
      </c>
      <c r="B7773" s="438" t="s">
        <v>10921</v>
      </c>
      <c r="C7773" s="438" t="s">
        <v>91212</v>
      </c>
    </row>
    <row r="7774" spans="1:3" x14ac:dyDescent="0.4">
      <c r="A7774" s="438" t="s">
        <v>23568</v>
      </c>
      <c r="B7774" s="438" t="s">
        <v>81370</v>
      </c>
      <c r="C7774" s="438" t="s">
        <v>91213</v>
      </c>
    </row>
    <row r="7775" spans="1:3" x14ac:dyDescent="0.4">
      <c r="A7775" s="438" t="s">
        <v>12693</v>
      </c>
      <c r="B7775" s="438" t="s">
        <v>12694</v>
      </c>
      <c r="C7775" s="438" t="s">
        <v>91213</v>
      </c>
    </row>
    <row r="7776" spans="1:3" x14ac:dyDescent="0.4">
      <c r="A7776" s="438" t="s">
        <v>10268</v>
      </c>
      <c r="B7776" s="438" t="s">
        <v>47732</v>
      </c>
      <c r="C7776" s="438" t="s">
        <v>91214</v>
      </c>
    </row>
    <row r="7777" spans="1:3" x14ac:dyDescent="0.4">
      <c r="A7777" s="438" t="s">
        <v>91213</v>
      </c>
      <c r="B7777" s="438" t="s">
        <v>91215</v>
      </c>
      <c r="C7777" s="438" t="s">
        <v>91213</v>
      </c>
    </row>
    <row r="7778" spans="1:3" x14ac:dyDescent="0.4">
      <c r="A7778" s="438" t="s">
        <v>91216</v>
      </c>
      <c r="B7778" s="438" t="s">
        <v>91217</v>
      </c>
      <c r="C7778" s="438" t="s">
        <v>91216</v>
      </c>
    </row>
    <row r="7779" spans="1:3" x14ac:dyDescent="0.4">
      <c r="A7779" s="438" t="s">
        <v>91212</v>
      </c>
      <c r="B7779" s="438" t="s">
        <v>91218</v>
      </c>
      <c r="C7779" s="438" t="s">
        <v>91212</v>
      </c>
    </row>
    <row r="7780" spans="1:3" x14ac:dyDescent="0.4">
      <c r="A7780" s="438" t="s">
        <v>91219</v>
      </c>
      <c r="B7780" s="438" t="s">
        <v>91220</v>
      </c>
      <c r="C7780" s="438" t="s">
        <v>91219</v>
      </c>
    </row>
    <row r="7781" spans="1:3" x14ac:dyDescent="0.4">
      <c r="A7781" s="438" t="s">
        <v>91221</v>
      </c>
      <c r="B7781" s="438" t="s">
        <v>91222</v>
      </c>
      <c r="C7781" s="438" t="s">
        <v>91221</v>
      </c>
    </row>
    <row r="7782" spans="1:3" x14ac:dyDescent="0.4">
      <c r="A7782" s="438" t="s">
        <v>91223</v>
      </c>
      <c r="B7782" s="438" t="s">
        <v>91224</v>
      </c>
      <c r="C7782" s="438" t="s">
        <v>91223</v>
      </c>
    </row>
    <row r="7783" spans="1:3" x14ac:dyDescent="0.4">
      <c r="A7783" s="438" t="s">
        <v>91214</v>
      </c>
      <c r="B7783" s="438" t="s">
        <v>91225</v>
      </c>
      <c r="C7783" s="438" t="s">
        <v>91214</v>
      </c>
    </row>
    <row r="7784" spans="1:3" x14ac:dyDescent="0.4">
      <c r="A7784" s="438" t="s">
        <v>91226</v>
      </c>
      <c r="B7784" s="438" t="s">
        <v>91227</v>
      </c>
      <c r="C7784" s="438" t="s">
        <v>91226</v>
      </c>
    </row>
    <row r="7785" spans="1:3" x14ac:dyDescent="0.4">
      <c r="A7785" s="438" t="s">
        <v>91228</v>
      </c>
      <c r="B7785" s="438" t="s">
        <v>91229</v>
      </c>
      <c r="C7785" s="438" t="s">
        <v>91228</v>
      </c>
    </row>
    <row r="7786" spans="1:3" x14ac:dyDescent="0.4">
      <c r="A7786" s="438" t="s">
        <v>91230</v>
      </c>
      <c r="B7786" s="438" t="s">
        <v>91231</v>
      </c>
      <c r="C7786" s="438" t="s">
        <v>91230</v>
      </c>
    </row>
    <row r="7787" spans="1:3" x14ac:dyDescent="0.4">
      <c r="A7787" s="438" t="s">
        <v>91232</v>
      </c>
      <c r="B7787" s="438" t="s">
        <v>91233</v>
      </c>
      <c r="C7787" s="438" t="s">
        <v>91232</v>
      </c>
    </row>
    <row r="7788" spans="1:3" x14ac:dyDescent="0.4">
      <c r="A7788" s="438" t="s">
        <v>91234</v>
      </c>
      <c r="B7788" s="438" t="s">
        <v>91235</v>
      </c>
      <c r="C7788" s="438" t="s">
        <v>91234</v>
      </c>
    </row>
    <row r="7789" spans="1:3" x14ac:dyDescent="0.4">
      <c r="A7789" s="438" t="s">
        <v>91236</v>
      </c>
      <c r="B7789" s="438" t="s">
        <v>91237</v>
      </c>
      <c r="C7789" s="438" t="s">
        <v>91236</v>
      </c>
    </row>
    <row r="7790" spans="1:3" x14ac:dyDescent="0.4">
      <c r="A7790" s="438" t="s">
        <v>91238</v>
      </c>
      <c r="B7790" s="438" t="s">
        <v>91239</v>
      </c>
      <c r="C7790" s="438" t="s">
        <v>91238</v>
      </c>
    </row>
    <row r="7791" spans="1:3" x14ac:dyDescent="0.4">
      <c r="A7791" s="436" t="s">
        <v>91240</v>
      </c>
      <c r="B7791" s="437" t="s">
        <v>91241</v>
      </c>
      <c r="C7791" s="439" t="s">
        <v>91240</v>
      </c>
    </row>
    <row r="7792" spans="1:3" x14ac:dyDescent="0.4">
      <c r="A7792" s="425" t="s">
        <v>91242</v>
      </c>
      <c r="B7792" s="426" t="s">
        <v>91243</v>
      </c>
      <c r="C7792" s="428" t="s">
        <v>91242</v>
      </c>
    </row>
    <row r="7793" spans="1:3" x14ac:dyDescent="0.4">
      <c r="A7793" s="425" t="s">
        <v>91244</v>
      </c>
      <c r="B7793" s="426" t="s">
        <v>91245</v>
      </c>
      <c r="C7793" s="428" t="s">
        <v>91244</v>
      </c>
    </row>
    <row r="7794" spans="1:3" x14ac:dyDescent="0.4">
      <c r="A7794" s="425" t="s">
        <v>91246</v>
      </c>
      <c r="B7794" s="426" t="s">
        <v>91247</v>
      </c>
      <c r="C7794" s="428" t="s">
        <v>91246</v>
      </c>
    </row>
    <row r="7795" spans="1:3" x14ac:dyDescent="0.4">
      <c r="A7795" s="425" t="s">
        <v>91248</v>
      </c>
      <c r="B7795" s="426" t="s">
        <v>91249</v>
      </c>
      <c r="C7795" s="428" t="s">
        <v>91248</v>
      </c>
    </row>
    <row r="7796" spans="1:3" x14ac:dyDescent="0.4">
      <c r="A7796" s="425" t="s">
        <v>91250</v>
      </c>
      <c r="B7796" s="426" t="s">
        <v>91251</v>
      </c>
      <c r="C7796" s="428" t="s">
        <v>91250</v>
      </c>
    </row>
    <row r="7797" spans="1:3" x14ac:dyDescent="0.4">
      <c r="A7797" s="425" t="s">
        <v>91252</v>
      </c>
      <c r="B7797" s="426" t="s">
        <v>91253</v>
      </c>
      <c r="C7797" s="428" t="s">
        <v>91252</v>
      </c>
    </row>
    <row r="7798" spans="1:3" x14ac:dyDescent="0.4">
      <c r="A7798" s="425" t="s">
        <v>91254</v>
      </c>
      <c r="B7798" s="426" t="s">
        <v>91255</v>
      </c>
      <c r="C7798" s="428" t="s">
        <v>91254</v>
      </c>
    </row>
    <row r="7799" spans="1:3" x14ac:dyDescent="0.4">
      <c r="A7799" s="425" t="s">
        <v>91256</v>
      </c>
      <c r="B7799" s="426" t="s">
        <v>91257</v>
      </c>
      <c r="C7799" s="428" t="s">
        <v>91256</v>
      </c>
    </row>
    <row r="7800" spans="1:3" x14ac:dyDescent="0.4">
      <c r="A7800" s="425" t="s">
        <v>91258</v>
      </c>
      <c r="B7800" s="426" t="s">
        <v>91259</v>
      </c>
      <c r="C7800" s="428" t="s">
        <v>91258</v>
      </c>
    </row>
    <row r="7801" spans="1:3" x14ac:dyDescent="0.4">
      <c r="A7801" s="425" t="s">
        <v>91260</v>
      </c>
      <c r="B7801" s="426" t="s">
        <v>91261</v>
      </c>
      <c r="C7801" s="428" t="s">
        <v>91260</v>
      </c>
    </row>
    <row r="7802" spans="1:3" s="423" customFormat="1" x14ac:dyDescent="0.4">
      <c r="A7802" s="425" t="s">
        <v>91262</v>
      </c>
      <c r="B7802" s="426" t="s">
        <v>91263</v>
      </c>
      <c r="C7802" s="428" t="s">
        <v>91262</v>
      </c>
    </row>
    <row r="7803" spans="1:3" x14ac:dyDescent="0.4">
      <c r="A7803" s="425" t="s">
        <v>91264</v>
      </c>
      <c r="B7803" s="426" t="s">
        <v>91265</v>
      </c>
      <c r="C7803" s="428" t="s">
        <v>91264</v>
      </c>
    </row>
    <row r="7804" spans="1:3" x14ac:dyDescent="0.4">
      <c r="A7804" s="425" t="s">
        <v>91266</v>
      </c>
      <c r="B7804" s="426" t="s">
        <v>91267</v>
      </c>
      <c r="C7804" s="428" t="s">
        <v>91266</v>
      </c>
    </row>
    <row r="7805" spans="1:3" x14ac:dyDescent="0.4">
      <c r="A7805" s="425" t="s">
        <v>91268</v>
      </c>
      <c r="B7805" s="426" t="s">
        <v>91269</v>
      </c>
      <c r="C7805" s="428" t="s">
        <v>91268</v>
      </c>
    </row>
    <row r="7806" spans="1:3" x14ac:dyDescent="0.4">
      <c r="A7806" s="425" t="s">
        <v>91270</v>
      </c>
      <c r="B7806" s="426" t="s">
        <v>91271</v>
      </c>
      <c r="C7806" s="428" t="s">
        <v>91270</v>
      </c>
    </row>
    <row r="7807" spans="1:3" x14ac:dyDescent="0.4">
      <c r="A7807" s="425" t="s">
        <v>91272</v>
      </c>
      <c r="B7807" s="426" t="s">
        <v>91273</v>
      </c>
      <c r="C7807" s="428" t="s">
        <v>91272</v>
      </c>
    </row>
    <row r="7808" spans="1:3" x14ac:dyDescent="0.4">
      <c r="A7808" s="425" t="s">
        <v>91274</v>
      </c>
      <c r="B7808" s="426" t="s">
        <v>91275</v>
      </c>
      <c r="C7808" s="428" t="s">
        <v>91274</v>
      </c>
    </row>
    <row r="7809" spans="1:3" x14ac:dyDescent="0.4">
      <c r="A7809" s="425" t="s">
        <v>91276</v>
      </c>
      <c r="B7809" s="426" t="s">
        <v>91277</v>
      </c>
      <c r="C7809" s="428" t="s">
        <v>91276</v>
      </c>
    </row>
    <row r="7810" spans="1:3" x14ac:dyDescent="0.4">
      <c r="A7810" s="425" t="s">
        <v>91278</v>
      </c>
      <c r="B7810" s="426" t="s">
        <v>91279</v>
      </c>
      <c r="C7810" s="428" t="s">
        <v>91278</v>
      </c>
    </row>
    <row r="7811" spans="1:3" x14ac:dyDescent="0.4">
      <c r="A7811" s="425" t="s">
        <v>91280</v>
      </c>
      <c r="B7811" s="426" t="s">
        <v>91281</v>
      </c>
      <c r="C7811" s="428" t="s">
        <v>91280</v>
      </c>
    </row>
    <row r="7812" spans="1:3" x14ac:dyDescent="0.4">
      <c r="A7812" s="425" t="s">
        <v>91282</v>
      </c>
      <c r="B7812" s="426" t="s">
        <v>91283</v>
      </c>
      <c r="C7812" s="428" t="s">
        <v>91282</v>
      </c>
    </row>
    <row r="7813" spans="1:3" x14ac:dyDescent="0.4">
      <c r="A7813" s="425" t="s">
        <v>91284</v>
      </c>
      <c r="B7813" s="426" t="s">
        <v>91285</v>
      </c>
      <c r="C7813" s="428" t="s">
        <v>91284</v>
      </c>
    </row>
    <row r="7814" spans="1:3" x14ac:dyDescent="0.4">
      <c r="A7814" s="425" t="s">
        <v>91286</v>
      </c>
      <c r="B7814" s="426" t="s">
        <v>91287</v>
      </c>
      <c r="C7814" s="428" t="s">
        <v>91286</v>
      </c>
    </row>
    <row r="7815" spans="1:3" x14ac:dyDescent="0.4">
      <c r="A7815" s="425" t="s">
        <v>91288</v>
      </c>
      <c r="B7815" s="426" t="s">
        <v>91289</v>
      </c>
      <c r="C7815" s="428" t="s">
        <v>91288</v>
      </c>
    </row>
    <row r="7816" spans="1:3" x14ac:dyDescent="0.4">
      <c r="A7816" s="425" t="s">
        <v>91290</v>
      </c>
      <c r="B7816" s="426" t="s">
        <v>91291</v>
      </c>
      <c r="C7816" s="428" t="s">
        <v>91290</v>
      </c>
    </row>
    <row r="7817" spans="1:3" x14ac:dyDescent="0.4">
      <c r="A7817" s="434" t="s">
        <v>91292</v>
      </c>
      <c r="B7817" s="435" t="s">
        <v>91293</v>
      </c>
      <c r="C7817" s="435" t="s">
        <v>91293</v>
      </c>
    </row>
    <row r="7818" spans="1:3" x14ac:dyDescent="0.4">
      <c r="A7818" s="436" t="s">
        <v>91294</v>
      </c>
      <c r="B7818" s="437" t="s">
        <v>91295</v>
      </c>
      <c r="C7818" s="437" t="s">
        <v>91295</v>
      </c>
    </row>
    <row r="7819" spans="1:3" x14ac:dyDescent="0.4">
      <c r="A7819" s="436" t="s">
        <v>91296</v>
      </c>
      <c r="B7819" s="437" t="s">
        <v>91297</v>
      </c>
      <c r="C7819" s="437" t="s">
        <v>91297</v>
      </c>
    </row>
    <row r="7820" spans="1:3" x14ac:dyDescent="0.4">
      <c r="A7820" s="436" t="s">
        <v>91298</v>
      </c>
      <c r="B7820" s="437" t="s">
        <v>91191</v>
      </c>
      <c r="C7820" s="437" t="s">
        <v>91191</v>
      </c>
    </row>
    <row r="7821" spans="1:3" x14ac:dyDescent="0.4">
      <c r="A7821" s="436" t="s">
        <v>91299</v>
      </c>
      <c r="B7821" s="437" t="s">
        <v>91192</v>
      </c>
      <c r="C7821" s="437" t="s">
        <v>91192</v>
      </c>
    </row>
    <row r="7822" spans="1:3" x14ac:dyDescent="0.4">
      <c r="A7822" s="436" t="s">
        <v>91300</v>
      </c>
      <c r="B7822" s="437" t="s">
        <v>91301</v>
      </c>
      <c r="C7822" s="437" t="s">
        <v>91301</v>
      </c>
    </row>
    <row r="7823" spans="1:3" x14ac:dyDescent="0.4">
      <c r="A7823" s="436" t="s">
        <v>91302</v>
      </c>
      <c r="B7823" s="437" t="s">
        <v>91303</v>
      </c>
      <c r="C7823" s="437" t="s">
        <v>91303</v>
      </c>
    </row>
    <row r="7824" spans="1:3" x14ac:dyDescent="0.4">
      <c r="A7824" s="436" t="s">
        <v>91304</v>
      </c>
      <c r="B7824" s="437" t="s">
        <v>91194</v>
      </c>
      <c r="C7824" s="437" t="s">
        <v>91194</v>
      </c>
    </row>
    <row r="7825" spans="1:3" x14ac:dyDescent="0.4">
      <c r="A7825" s="436" t="s">
        <v>91305</v>
      </c>
      <c r="B7825" s="437" t="s">
        <v>91306</v>
      </c>
      <c r="C7825" s="437" t="s">
        <v>91307</v>
      </c>
    </row>
    <row r="7826" spans="1:3" x14ac:dyDescent="0.4">
      <c r="A7826" s="436" t="s">
        <v>91308</v>
      </c>
      <c r="B7826" s="437" t="s">
        <v>91309</v>
      </c>
      <c r="C7826" s="437" t="s">
        <v>91309</v>
      </c>
    </row>
    <row r="7827" spans="1:3" x14ac:dyDescent="0.4">
      <c r="A7827" s="436" t="s">
        <v>91310</v>
      </c>
      <c r="B7827" s="437" t="s">
        <v>91311</v>
      </c>
      <c r="C7827" s="437" t="s">
        <v>91312</v>
      </c>
    </row>
    <row r="7828" spans="1:3" x14ac:dyDescent="0.4">
      <c r="A7828" s="436" t="s">
        <v>91313</v>
      </c>
      <c r="B7828" s="437" t="s">
        <v>91126</v>
      </c>
      <c r="C7828" s="437" t="s">
        <v>91314</v>
      </c>
    </row>
    <row r="7829" spans="1:3" x14ac:dyDescent="0.4">
      <c r="A7829" s="436" t="s">
        <v>91195</v>
      </c>
      <c r="B7829" s="437" t="s">
        <v>91315</v>
      </c>
      <c r="C7829" s="437" t="s">
        <v>91315</v>
      </c>
    </row>
    <row r="7830" spans="1:3" x14ac:dyDescent="0.4">
      <c r="A7830" s="436" t="s">
        <v>46</v>
      </c>
      <c r="B7830" s="437" t="s">
        <v>91316</v>
      </c>
      <c r="C7830" s="437" t="s">
        <v>91316</v>
      </c>
    </row>
    <row r="7831" spans="1:3" x14ac:dyDescent="0.4">
      <c r="A7831" s="436" t="s">
        <v>91317</v>
      </c>
      <c r="B7831" s="437" t="s">
        <v>91318</v>
      </c>
      <c r="C7831" s="437" t="s">
        <v>91318</v>
      </c>
    </row>
    <row r="7832" spans="1:3" x14ac:dyDescent="0.4">
      <c r="A7832" s="436" t="s">
        <v>91319</v>
      </c>
      <c r="B7832" s="437" t="s">
        <v>91320</v>
      </c>
      <c r="C7832" s="437" t="s">
        <v>91321</v>
      </c>
    </row>
    <row r="7833" spans="1:3" x14ac:dyDescent="0.4">
      <c r="A7833" s="436" t="s">
        <v>91322</v>
      </c>
      <c r="B7833" s="437" t="s">
        <v>91323</v>
      </c>
      <c r="C7833" s="437" t="s">
        <v>91323</v>
      </c>
    </row>
    <row r="7834" spans="1:3" x14ac:dyDescent="0.4">
      <c r="A7834" s="436" t="s">
        <v>91324</v>
      </c>
      <c r="B7834" s="437" t="s">
        <v>91325</v>
      </c>
      <c r="C7834" s="437" t="s">
        <v>91326</v>
      </c>
    </row>
    <row r="7835" spans="1:3" x14ac:dyDescent="0.4">
      <c r="A7835" s="436" t="s">
        <v>91327</v>
      </c>
      <c r="B7835" s="437" t="s">
        <v>91328</v>
      </c>
      <c r="C7835" s="437" t="s">
        <v>91329</v>
      </c>
    </row>
    <row r="7836" spans="1:3" x14ac:dyDescent="0.4">
      <c r="A7836" s="425" t="s">
        <v>91330</v>
      </c>
      <c r="B7836" s="426" t="s">
        <v>91198</v>
      </c>
      <c r="C7836" s="428" t="s">
        <v>7016</v>
      </c>
    </row>
    <row r="7837" spans="1:3" x14ac:dyDescent="0.4">
      <c r="A7837" s="436" t="s">
        <v>99</v>
      </c>
      <c r="B7837" s="437" t="s">
        <v>91331</v>
      </c>
      <c r="C7837" s="437" t="s">
        <v>91331</v>
      </c>
    </row>
    <row r="7838" spans="1:3" x14ac:dyDescent="0.4">
      <c r="A7838" s="436" t="s">
        <v>91332</v>
      </c>
      <c r="B7838" s="437" t="s">
        <v>91333</v>
      </c>
      <c r="C7838" s="437" t="s">
        <v>91334</v>
      </c>
    </row>
    <row r="7839" spans="1:3" x14ac:dyDescent="0.4">
      <c r="A7839" s="425" t="s">
        <v>91335</v>
      </c>
      <c r="B7839" s="426" t="s">
        <v>91336</v>
      </c>
      <c r="C7839" s="426" t="s">
        <v>91336</v>
      </c>
    </row>
    <row r="7840" spans="1:3" x14ac:dyDescent="0.4">
      <c r="A7840" s="425" t="s">
        <v>91337</v>
      </c>
      <c r="B7840" s="426" t="s">
        <v>91338</v>
      </c>
      <c r="C7840" s="426" t="s">
        <v>58291</v>
      </c>
    </row>
    <row r="7841" spans="1:3" x14ac:dyDescent="0.4">
      <c r="A7841" s="425" t="s">
        <v>91339</v>
      </c>
      <c r="B7841" s="426" t="s">
        <v>91340</v>
      </c>
      <c r="C7841" s="428" t="s">
        <v>91341</v>
      </c>
    </row>
    <row r="7842" spans="1:3" x14ac:dyDescent="0.4">
      <c r="A7842" s="438" t="s">
        <v>91337</v>
      </c>
      <c r="B7842" s="438" t="s">
        <v>91342</v>
      </c>
      <c r="C7842" s="438" t="s">
        <v>91342</v>
      </c>
    </row>
    <row r="7843" spans="1:3" x14ac:dyDescent="0.4">
      <c r="A7843" s="438" t="s">
        <v>91343</v>
      </c>
      <c r="B7843" s="438" t="s">
        <v>91344</v>
      </c>
      <c r="C7843" s="438" t="s">
        <v>91203</v>
      </c>
    </row>
    <row r="7844" spans="1:3" x14ac:dyDescent="0.4">
      <c r="A7844" s="438" t="s">
        <v>91345</v>
      </c>
      <c r="B7844" s="438" t="s">
        <v>91346</v>
      </c>
      <c r="C7844" s="438" t="s">
        <v>91204</v>
      </c>
    </row>
    <row r="7845" spans="1:3" x14ac:dyDescent="0.4">
      <c r="A7845" s="438" t="s">
        <v>91205</v>
      </c>
      <c r="B7845" s="438" t="s">
        <v>91206</v>
      </c>
      <c r="C7845" s="438" t="s">
        <v>91205</v>
      </c>
    </row>
    <row r="7846" spans="1:3" x14ac:dyDescent="0.4">
      <c r="A7846" s="438" t="s">
        <v>91335</v>
      </c>
      <c r="B7846" s="438" t="s">
        <v>91336</v>
      </c>
      <c r="C7846" s="438" t="s">
        <v>91207</v>
      </c>
    </row>
    <row r="7847" spans="1:3" x14ac:dyDescent="0.4">
      <c r="A7847" s="438" t="s">
        <v>9614</v>
      </c>
      <c r="B7847" s="438" t="s">
        <v>91208</v>
      </c>
      <c r="C7847" s="438" t="s">
        <v>9614</v>
      </c>
    </row>
    <row r="7848" spans="1:3" x14ac:dyDescent="0.4">
      <c r="A7848" s="438" t="s">
        <v>25760</v>
      </c>
      <c r="B7848" s="438" t="s">
        <v>91209</v>
      </c>
      <c r="C7848" s="438" t="s">
        <v>25760</v>
      </c>
    </row>
    <row r="7849" spans="1:3" x14ac:dyDescent="0.4">
      <c r="A7849" s="438" t="s">
        <v>91347</v>
      </c>
      <c r="B7849" s="438" t="s">
        <v>91348</v>
      </c>
      <c r="C7849" s="438" t="s">
        <v>45171</v>
      </c>
    </row>
    <row r="7850" spans="1:3" x14ac:dyDescent="0.4">
      <c r="A7850" s="438" t="s">
        <v>91349</v>
      </c>
      <c r="B7850" s="438" t="s">
        <v>91350</v>
      </c>
      <c r="C7850" s="438" t="s">
        <v>91210</v>
      </c>
    </row>
    <row r="7851" spans="1:3" x14ac:dyDescent="0.4">
      <c r="A7851" s="438" t="s">
        <v>16739</v>
      </c>
      <c r="B7851" s="438" t="s">
        <v>91211</v>
      </c>
      <c r="C7851" s="438" t="s">
        <v>16739</v>
      </c>
    </row>
    <row r="7852" spans="1:3" x14ac:dyDescent="0.4">
      <c r="A7852" s="438" t="s">
        <v>91351</v>
      </c>
      <c r="B7852" s="438" t="s">
        <v>91352</v>
      </c>
      <c r="C7852" s="438" t="s">
        <v>91212</v>
      </c>
    </row>
    <row r="7853" spans="1:3" x14ac:dyDescent="0.4">
      <c r="A7853" s="438" t="s">
        <v>23568</v>
      </c>
      <c r="B7853" s="438" t="s">
        <v>91353</v>
      </c>
      <c r="C7853" s="438" t="s">
        <v>91213</v>
      </c>
    </row>
    <row r="7854" spans="1:3" x14ac:dyDescent="0.4">
      <c r="A7854" s="438" t="s">
        <v>91354</v>
      </c>
      <c r="B7854" s="438" t="s">
        <v>12694</v>
      </c>
      <c r="C7854" s="438" t="s">
        <v>91213</v>
      </c>
    </row>
    <row r="7855" spans="1:3" x14ac:dyDescent="0.4">
      <c r="A7855" s="438" t="s">
        <v>91355</v>
      </c>
      <c r="B7855" s="438" t="s">
        <v>91356</v>
      </c>
      <c r="C7855" s="438" t="s">
        <v>91214</v>
      </c>
    </row>
    <row r="7856" spans="1:3" x14ac:dyDescent="0.4">
      <c r="A7856" s="438" t="s">
        <v>91213</v>
      </c>
      <c r="B7856" s="438" t="s">
        <v>91215</v>
      </c>
      <c r="C7856" s="438" t="s">
        <v>91213</v>
      </c>
    </row>
    <row r="7857" spans="1:3" x14ac:dyDescent="0.4">
      <c r="A7857" s="438" t="s">
        <v>91216</v>
      </c>
      <c r="B7857" s="438" t="s">
        <v>91217</v>
      </c>
      <c r="C7857" s="438" t="s">
        <v>91216</v>
      </c>
    </row>
    <row r="7858" spans="1:3" x14ac:dyDescent="0.4">
      <c r="A7858" s="438" t="s">
        <v>91212</v>
      </c>
      <c r="B7858" s="438" t="s">
        <v>91218</v>
      </c>
      <c r="C7858" s="438" t="s">
        <v>91212</v>
      </c>
    </row>
    <row r="7859" spans="1:3" x14ac:dyDescent="0.4">
      <c r="A7859" s="438" t="s">
        <v>91219</v>
      </c>
      <c r="B7859" s="438" t="s">
        <v>91220</v>
      </c>
      <c r="C7859" s="438" t="s">
        <v>91219</v>
      </c>
    </row>
    <row r="7860" spans="1:3" x14ac:dyDescent="0.4">
      <c r="A7860" s="438" t="s">
        <v>91221</v>
      </c>
      <c r="B7860" s="438" t="s">
        <v>91222</v>
      </c>
      <c r="C7860" s="438" t="s">
        <v>91221</v>
      </c>
    </row>
    <row r="7861" spans="1:3" x14ac:dyDescent="0.4">
      <c r="A7861" s="438" t="s">
        <v>91357</v>
      </c>
      <c r="B7861" s="438" t="s">
        <v>91358</v>
      </c>
      <c r="C7861" s="438" t="s">
        <v>91223</v>
      </c>
    </row>
    <row r="7862" spans="1:3" x14ac:dyDescent="0.4">
      <c r="A7862" s="438" t="s">
        <v>91214</v>
      </c>
      <c r="B7862" s="438" t="s">
        <v>91225</v>
      </c>
      <c r="C7862" s="438" t="s">
        <v>91214</v>
      </c>
    </row>
    <row r="7863" spans="1:3" x14ac:dyDescent="0.4">
      <c r="A7863" s="438" t="s">
        <v>91359</v>
      </c>
      <c r="B7863" s="438" t="s">
        <v>91360</v>
      </c>
      <c r="C7863" s="438" t="s">
        <v>91226</v>
      </c>
    </row>
    <row r="7864" spans="1:3" x14ac:dyDescent="0.4">
      <c r="A7864" s="438" t="s">
        <v>91228</v>
      </c>
      <c r="B7864" s="438" t="s">
        <v>91361</v>
      </c>
      <c r="C7864" s="438" t="s">
        <v>91228</v>
      </c>
    </row>
    <row r="7865" spans="1:3" x14ac:dyDescent="0.4">
      <c r="A7865" s="438" t="s">
        <v>91230</v>
      </c>
      <c r="B7865" s="438" t="s">
        <v>91231</v>
      </c>
      <c r="C7865" s="438" t="s">
        <v>91230</v>
      </c>
    </row>
    <row r="7866" spans="1:3" x14ac:dyDescent="0.4">
      <c r="A7866" s="438" t="s">
        <v>91232</v>
      </c>
      <c r="B7866" s="438" t="s">
        <v>91233</v>
      </c>
      <c r="C7866" s="438" t="s">
        <v>91232</v>
      </c>
    </row>
    <row r="7867" spans="1:3" x14ac:dyDescent="0.4">
      <c r="A7867" s="438" t="s">
        <v>91234</v>
      </c>
      <c r="B7867" s="438" t="s">
        <v>91235</v>
      </c>
      <c r="C7867" s="438" t="s">
        <v>91234</v>
      </c>
    </row>
    <row r="7868" spans="1:3" x14ac:dyDescent="0.4">
      <c r="A7868" s="438" t="s">
        <v>91236</v>
      </c>
      <c r="B7868" s="438" t="s">
        <v>91237</v>
      </c>
      <c r="C7868" s="438" t="s">
        <v>91236</v>
      </c>
    </row>
    <row r="7869" spans="1:3" x14ac:dyDescent="0.4">
      <c r="A7869" s="438" t="s">
        <v>91238</v>
      </c>
      <c r="B7869" s="438" t="s">
        <v>91239</v>
      </c>
      <c r="C7869" s="438" t="s">
        <v>91238</v>
      </c>
    </row>
    <row r="7870" spans="1:3" x14ac:dyDescent="0.4">
      <c r="A7870" s="438" t="s">
        <v>91240</v>
      </c>
      <c r="B7870" s="438" t="s">
        <v>91241</v>
      </c>
      <c r="C7870" s="438" t="s">
        <v>91240</v>
      </c>
    </row>
    <row r="7871" spans="1:3" x14ac:dyDescent="0.4">
      <c r="A7871" s="438" t="s">
        <v>91242</v>
      </c>
      <c r="B7871" s="438" t="s">
        <v>91243</v>
      </c>
      <c r="C7871" s="438" t="s">
        <v>91242</v>
      </c>
    </row>
    <row r="7872" spans="1:3" x14ac:dyDescent="0.4">
      <c r="A7872" s="438" t="s">
        <v>91244</v>
      </c>
      <c r="B7872" s="438" t="s">
        <v>91245</v>
      </c>
      <c r="C7872" s="438" t="s">
        <v>91244</v>
      </c>
    </row>
    <row r="7873" spans="1:3" x14ac:dyDescent="0.4">
      <c r="A7873" s="438" t="s">
        <v>91246</v>
      </c>
      <c r="B7873" s="438" t="s">
        <v>91247</v>
      </c>
      <c r="C7873" s="438" t="s">
        <v>91246</v>
      </c>
    </row>
    <row r="7874" spans="1:3" x14ac:dyDescent="0.4">
      <c r="A7874" s="438" t="s">
        <v>91248</v>
      </c>
      <c r="B7874" s="438" t="s">
        <v>91249</v>
      </c>
      <c r="C7874" s="438" t="s">
        <v>91248</v>
      </c>
    </row>
    <row r="7875" spans="1:3" x14ac:dyDescent="0.4">
      <c r="A7875" s="438" t="s">
        <v>91250</v>
      </c>
      <c r="B7875" s="438" t="s">
        <v>91251</v>
      </c>
      <c r="C7875" s="438" t="s">
        <v>91250</v>
      </c>
    </row>
    <row r="7876" spans="1:3" x14ac:dyDescent="0.4">
      <c r="A7876" s="438" t="s">
        <v>91252</v>
      </c>
      <c r="B7876" s="438" t="s">
        <v>91253</v>
      </c>
      <c r="C7876" s="438" t="s">
        <v>91252</v>
      </c>
    </row>
    <row r="7877" spans="1:3" x14ac:dyDescent="0.4">
      <c r="A7877" s="438" t="s">
        <v>91254</v>
      </c>
      <c r="B7877" s="438" t="s">
        <v>91255</v>
      </c>
      <c r="C7877" s="438" t="s">
        <v>91254</v>
      </c>
    </row>
    <row r="7878" spans="1:3" x14ac:dyDescent="0.4">
      <c r="A7878" s="438" t="s">
        <v>91256</v>
      </c>
      <c r="B7878" s="438" t="s">
        <v>91257</v>
      </c>
      <c r="C7878" s="438" t="s">
        <v>91256</v>
      </c>
    </row>
    <row r="7879" spans="1:3" x14ac:dyDescent="0.4">
      <c r="A7879" s="438" t="s">
        <v>91258</v>
      </c>
      <c r="B7879" s="438" t="s">
        <v>91259</v>
      </c>
      <c r="C7879" s="438" t="s">
        <v>91258</v>
      </c>
    </row>
    <row r="7880" spans="1:3" x14ac:dyDescent="0.4">
      <c r="A7880" s="438" t="s">
        <v>91260</v>
      </c>
      <c r="B7880" s="438" t="s">
        <v>91261</v>
      </c>
      <c r="C7880" s="438" t="s">
        <v>91260</v>
      </c>
    </row>
    <row r="7881" spans="1:3" x14ac:dyDescent="0.4">
      <c r="A7881" s="438" t="s">
        <v>91262</v>
      </c>
      <c r="B7881" s="438" t="s">
        <v>91263</v>
      </c>
      <c r="C7881" s="438" t="s">
        <v>91262</v>
      </c>
    </row>
    <row r="7882" spans="1:3" x14ac:dyDescent="0.4">
      <c r="A7882" s="438" t="s">
        <v>91264</v>
      </c>
      <c r="B7882" s="438" t="s">
        <v>91265</v>
      </c>
      <c r="C7882" s="438" t="s">
        <v>91264</v>
      </c>
    </row>
    <row r="7883" spans="1:3" x14ac:dyDescent="0.4">
      <c r="A7883" s="438" t="s">
        <v>91266</v>
      </c>
      <c r="B7883" s="438" t="s">
        <v>91267</v>
      </c>
      <c r="C7883" s="438" t="s">
        <v>91266</v>
      </c>
    </row>
    <row r="7884" spans="1:3" x14ac:dyDescent="0.4">
      <c r="A7884" s="438" t="s">
        <v>91268</v>
      </c>
      <c r="B7884" s="438" t="s">
        <v>91269</v>
      </c>
      <c r="C7884" s="438" t="s">
        <v>91268</v>
      </c>
    </row>
    <row r="7885" spans="1:3" x14ac:dyDescent="0.4">
      <c r="A7885" s="438" t="s">
        <v>91270</v>
      </c>
      <c r="B7885" s="438" t="s">
        <v>91271</v>
      </c>
      <c r="C7885" s="438" t="s">
        <v>91270</v>
      </c>
    </row>
    <row r="7886" spans="1:3" x14ac:dyDescent="0.4">
      <c r="A7886" s="438" t="s">
        <v>91272</v>
      </c>
      <c r="B7886" s="438" t="s">
        <v>91273</v>
      </c>
      <c r="C7886" s="438" t="s">
        <v>91272</v>
      </c>
    </row>
    <row r="7887" spans="1:3" x14ac:dyDescent="0.4">
      <c r="A7887" s="438" t="s">
        <v>91274</v>
      </c>
      <c r="B7887" s="438" t="s">
        <v>91275</v>
      </c>
      <c r="C7887" s="438" t="s">
        <v>91274</v>
      </c>
    </row>
    <row r="7888" spans="1:3" x14ac:dyDescent="0.4">
      <c r="A7888" s="438" t="s">
        <v>91276</v>
      </c>
      <c r="B7888" s="438" t="s">
        <v>91277</v>
      </c>
      <c r="C7888" s="438" t="s">
        <v>91276</v>
      </c>
    </row>
    <row r="7889" spans="1:3" x14ac:dyDescent="0.4">
      <c r="A7889" s="438" t="s">
        <v>91278</v>
      </c>
      <c r="B7889" s="438" t="s">
        <v>91279</v>
      </c>
      <c r="C7889" s="438" t="s">
        <v>91278</v>
      </c>
    </row>
    <row r="7890" spans="1:3" x14ac:dyDescent="0.4">
      <c r="A7890" s="438" t="s">
        <v>91280</v>
      </c>
      <c r="B7890" s="438" t="s">
        <v>91281</v>
      </c>
      <c r="C7890" s="438" t="s">
        <v>91280</v>
      </c>
    </row>
    <row r="7891" spans="1:3" x14ac:dyDescent="0.4">
      <c r="A7891" s="438" t="s">
        <v>91282</v>
      </c>
      <c r="B7891" s="438" t="s">
        <v>91283</v>
      </c>
      <c r="C7891" s="438" t="s">
        <v>91282</v>
      </c>
    </row>
    <row r="7892" spans="1:3" x14ac:dyDescent="0.4">
      <c r="A7892" s="438" t="s">
        <v>91284</v>
      </c>
      <c r="B7892" s="438" t="s">
        <v>91285</v>
      </c>
      <c r="C7892" s="438" t="s">
        <v>91284</v>
      </c>
    </row>
    <row r="7893" spans="1:3" x14ac:dyDescent="0.4">
      <c r="A7893" s="438" t="s">
        <v>91286</v>
      </c>
      <c r="B7893" s="438" t="s">
        <v>91287</v>
      </c>
      <c r="C7893" s="438" t="s">
        <v>91286</v>
      </c>
    </row>
    <row r="7894" spans="1:3" x14ac:dyDescent="0.4">
      <c r="A7894" s="438" t="s">
        <v>91288</v>
      </c>
      <c r="B7894" s="438" t="s">
        <v>91289</v>
      </c>
      <c r="C7894" s="438" t="s">
        <v>91288</v>
      </c>
    </row>
    <row r="7895" spans="1:3" x14ac:dyDescent="0.4">
      <c r="A7895" s="438" t="s">
        <v>91362</v>
      </c>
      <c r="B7895" s="438" t="s">
        <v>91363</v>
      </c>
      <c r="C7895" s="438" t="s">
        <v>91362</v>
      </c>
    </row>
    <row r="7896" spans="1:3" x14ac:dyDescent="0.4">
      <c r="A7896" s="436" t="s">
        <v>4445</v>
      </c>
      <c r="B7896" s="437" t="s">
        <v>91364</v>
      </c>
      <c r="C7896" s="439" t="s">
        <v>91365</v>
      </c>
    </row>
    <row r="7897" spans="1:3" x14ac:dyDescent="0.4">
      <c r="A7897" s="425" t="s">
        <v>4479</v>
      </c>
      <c r="B7897" s="426" t="s">
        <v>91366</v>
      </c>
      <c r="C7897" s="428" t="s">
        <v>91367</v>
      </c>
    </row>
    <row r="7898" spans="1:3" x14ac:dyDescent="0.4">
      <c r="A7898" s="425" t="s">
        <v>91368</v>
      </c>
      <c r="B7898" s="426" t="s">
        <v>91369</v>
      </c>
      <c r="C7898" s="428" t="s">
        <v>91370</v>
      </c>
    </row>
    <row r="7899" spans="1:3" x14ac:dyDescent="0.4">
      <c r="A7899" s="425" t="s">
        <v>4591</v>
      </c>
      <c r="B7899" s="426" t="s">
        <v>91371</v>
      </c>
      <c r="C7899" s="428" t="s">
        <v>91372</v>
      </c>
    </row>
    <row r="7900" spans="1:3" x14ac:dyDescent="0.4">
      <c r="A7900" s="425" t="s">
        <v>4692</v>
      </c>
      <c r="B7900" s="426" t="s">
        <v>91373</v>
      </c>
      <c r="C7900" s="428" t="s">
        <v>91374</v>
      </c>
    </row>
    <row r="7901" spans="1:3" x14ac:dyDescent="0.4">
      <c r="A7901" s="425" t="s">
        <v>91375</v>
      </c>
      <c r="B7901" s="426" t="s">
        <v>91376</v>
      </c>
      <c r="C7901" s="428" t="s">
        <v>91377</v>
      </c>
    </row>
    <row r="7902" spans="1:3" x14ac:dyDescent="0.4">
      <c r="A7902" s="425" t="s">
        <v>91378</v>
      </c>
      <c r="B7902" s="426" t="s">
        <v>91379</v>
      </c>
      <c r="C7902" s="428" t="s">
        <v>91380</v>
      </c>
    </row>
    <row r="7903" spans="1:3" x14ac:dyDescent="0.4">
      <c r="A7903" s="425" t="s">
        <v>4785</v>
      </c>
      <c r="B7903" s="426" t="s">
        <v>91381</v>
      </c>
      <c r="C7903" s="428" t="s">
        <v>91382</v>
      </c>
    </row>
    <row r="7904" spans="1:3" x14ac:dyDescent="0.4">
      <c r="A7904" s="425" t="s">
        <v>1354</v>
      </c>
      <c r="B7904" s="426" t="s">
        <v>91383</v>
      </c>
      <c r="C7904" s="428" t="s">
        <v>91384</v>
      </c>
    </row>
    <row r="7905" spans="1:3" x14ac:dyDescent="0.4">
      <c r="A7905" s="425" t="s">
        <v>91385</v>
      </c>
      <c r="B7905" s="426" t="s">
        <v>91386</v>
      </c>
      <c r="C7905" s="428" t="s">
        <v>91387</v>
      </c>
    </row>
    <row r="7906" spans="1:3" x14ac:dyDescent="0.4">
      <c r="A7906" s="425" t="s">
        <v>91388</v>
      </c>
      <c r="B7906" s="426" t="s">
        <v>91389</v>
      </c>
      <c r="C7906" s="428" t="s">
        <v>91390</v>
      </c>
    </row>
    <row r="7907" spans="1:3" x14ac:dyDescent="0.4">
      <c r="A7907" s="425" t="s">
        <v>91391</v>
      </c>
      <c r="B7907" s="426" t="s">
        <v>91392</v>
      </c>
      <c r="C7907" s="428" t="s">
        <v>91393</v>
      </c>
    </row>
    <row r="7908" spans="1:3" x14ac:dyDescent="0.4">
      <c r="A7908" s="425" t="s">
        <v>91394</v>
      </c>
      <c r="B7908" s="426" t="s">
        <v>91395</v>
      </c>
      <c r="C7908" s="428" t="s">
        <v>91396</v>
      </c>
    </row>
    <row r="7909" spans="1:3" x14ac:dyDescent="0.4">
      <c r="A7909" s="425" t="s">
        <v>29752</v>
      </c>
      <c r="B7909" s="426" t="s">
        <v>91397</v>
      </c>
      <c r="C7909" s="428" t="s">
        <v>91397</v>
      </c>
    </row>
    <row r="7910" spans="1:3" x14ac:dyDescent="0.4">
      <c r="A7910" s="425" t="s">
        <v>91398</v>
      </c>
      <c r="B7910" s="426" t="s">
        <v>91399</v>
      </c>
      <c r="C7910" s="428" t="s">
        <v>91400</v>
      </c>
    </row>
    <row r="7911" spans="1:3" x14ac:dyDescent="0.4">
      <c r="A7911" s="425" t="s">
        <v>20647</v>
      </c>
      <c r="B7911" s="426" t="s">
        <v>91401</v>
      </c>
      <c r="C7911" s="428" t="s">
        <v>91402</v>
      </c>
    </row>
    <row r="7912" spans="1:3" x14ac:dyDescent="0.4">
      <c r="A7912" s="425" t="s">
        <v>20686</v>
      </c>
      <c r="B7912" s="426" t="s">
        <v>25697</v>
      </c>
      <c r="C7912" s="428" t="s">
        <v>91403</v>
      </c>
    </row>
    <row r="7913" spans="1:3" x14ac:dyDescent="0.4">
      <c r="A7913" s="425" t="s">
        <v>20690</v>
      </c>
      <c r="B7913" s="426" t="s">
        <v>91404</v>
      </c>
      <c r="C7913" s="428" t="s">
        <v>28100</v>
      </c>
    </row>
    <row r="7914" spans="1:3" x14ac:dyDescent="0.4">
      <c r="A7914" s="425" t="s">
        <v>91405</v>
      </c>
      <c r="B7914" s="426" t="s">
        <v>91406</v>
      </c>
      <c r="C7914" s="428" t="s">
        <v>91407</v>
      </c>
    </row>
    <row r="7915" spans="1:3" x14ac:dyDescent="0.4">
      <c r="A7915" s="425" t="s">
        <v>20694</v>
      </c>
      <c r="B7915" s="426" t="s">
        <v>17738</v>
      </c>
      <c r="C7915" s="428" t="s">
        <v>29838</v>
      </c>
    </row>
    <row r="7916" spans="1:3" x14ac:dyDescent="0.4">
      <c r="A7916" s="425" t="s">
        <v>20708</v>
      </c>
      <c r="B7916" s="426" t="s">
        <v>91408</v>
      </c>
      <c r="C7916" s="428" t="s">
        <v>29864</v>
      </c>
    </row>
    <row r="7917" spans="1:3" x14ac:dyDescent="0.4">
      <c r="A7917" s="425" t="s">
        <v>29863</v>
      </c>
      <c r="B7917" s="426" t="s">
        <v>91408</v>
      </c>
      <c r="C7917" s="428" t="s">
        <v>29864</v>
      </c>
    </row>
    <row r="7918" spans="1:3" x14ac:dyDescent="0.4">
      <c r="A7918" s="425" t="s">
        <v>91409</v>
      </c>
      <c r="B7918" s="426" t="s">
        <v>91410</v>
      </c>
      <c r="C7918" s="428" t="s">
        <v>91411</v>
      </c>
    </row>
    <row r="7919" spans="1:3" x14ac:dyDescent="0.4">
      <c r="A7919" s="425" t="s">
        <v>20712</v>
      </c>
      <c r="B7919" s="426" t="s">
        <v>91412</v>
      </c>
      <c r="C7919" s="428" t="s">
        <v>91413</v>
      </c>
    </row>
    <row r="7920" spans="1:3" x14ac:dyDescent="0.4">
      <c r="A7920" s="425" t="s">
        <v>20734</v>
      </c>
      <c r="B7920" s="426" t="s">
        <v>69812</v>
      </c>
      <c r="C7920" s="428" t="s">
        <v>91414</v>
      </c>
    </row>
    <row r="7921" spans="1:3" x14ac:dyDescent="0.4">
      <c r="A7921" s="425" t="s">
        <v>91415</v>
      </c>
      <c r="B7921" s="426" t="s">
        <v>91416</v>
      </c>
      <c r="C7921" s="428" t="s">
        <v>91417</v>
      </c>
    </row>
    <row r="7922" spans="1:3" x14ac:dyDescent="0.4">
      <c r="A7922" s="425" t="s">
        <v>20771</v>
      </c>
      <c r="B7922" s="426" t="s">
        <v>20772</v>
      </c>
      <c r="C7922" s="428" t="s">
        <v>30035</v>
      </c>
    </row>
    <row r="7923" spans="1:3" x14ac:dyDescent="0.4">
      <c r="A7923" s="425" t="s">
        <v>18845</v>
      </c>
      <c r="B7923" s="426" t="s">
        <v>91418</v>
      </c>
      <c r="C7923" s="428" t="s">
        <v>91419</v>
      </c>
    </row>
    <row r="7924" spans="1:3" x14ac:dyDescent="0.4">
      <c r="A7924" s="425" t="s">
        <v>28189</v>
      </c>
      <c r="B7924" s="426" t="s">
        <v>91420</v>
      </c>
      <c r="C7924" s="428" t="s">
        <v>91421</v>
      </c>
    </row>
    <row r="7925" spans="1:3" x14ac:dyDescent="0.4">
      <c r="A7925" s="425" t="s">
        <v>18877</v>
      </c>
      <c r="B7925" s="426" t="s">
        <v>91420</v>
      </c>
      <c r="C7925" s="428" t="s">
        <v>91421</v>
      </c>
    </row>
    <row r="7926" spans="1:3" x14ac:dyDescent="0.4">
      <c r="A7926" s="425" t="s">
        <v>18897</v>
      </c>
      <c r="B7926" s="426" t="s">
        <v>91422</v>
      </c>
      <c r="C7926" s="428" t="s">
        <v>91423</v>
      </c>
    </row>
    <row r="7927" spans="1:3" x14ac:dyDescent="0.4">
      <c r="A7927" s="425" t="s">
        <v>30180</v>
      </c>
      <c r="B7927" s="426" t="s">
        <v>17722</v>
      </c>
      <c r="C7927" s="428" t="s">
        <v>91424</v>
      </c>
    </row>
    <row r="7928" spans="1:3" x14ac:dyDescent="0.4">
      <c r="A7928" s="425" t="s">
        <v>18905</v>
      </c>
      <c r="B7928" s="426" t="s">
        <v>91425</v>
      </c>
      <c r="C7928" s="428" t="s">
        <v>71485</v>
      </c>
    </row>
    <row r="7929" spans="1:3" x14ac:dyDescent="0.4">
      <c r="A7929" s="425" t="s">
        <v>30259</v>
      </c>
      <c r="B7929" s="426" t="s">
        <v>91425</v>
      </c>
      <c r="C7929" s="428" t="s">
        <v>71485</v>
      </c>
    </row>
    <row r="7930" spans="1:3" x14ac:dyDescent="0.4">
      <c r="A7930" s="425" t="s">
        <v>18921</v>
      </c>
      <c r="B7930" s="426" t="s">
        <v>91426</v>
      </c>
      <c r="C7930" s="428" t="s">
        <v>91427</v>
      </c>
    </row>
    <row r="7931" spans="1:3" x14ac:dyDescent="0.4">
      <c r="A7931" s="425" t="s">
        <v>18937</v>
      </c>
      <c r="B7931" s="426" t="s">
        <v>17972</v>
      </c>
      <c r="C7931" s="428" t="s">
        <v>30350</v>
      </c>
    </row>
    <row r="7932" spans="1:3" x14ac:dyDescent="0.4">
      <c r="A7932" s="425" t="s">
        <v>18953</v>
      </c>
      <c r="B7932" s="426" t="s">
        <v>91412</v>
      </c>
      <c r="C7932" s="428" t="s">
        <v>91413</v>
      </c>
    </row>
    <row r="7933" spans="1:3" x14ac:dyDescent="0.4">
      <c r="A7933" s="425" t="s">
        <v>18968</v>
      </c>
      <c r="B7933" s="426" t="s">
        <v>76724</v>
      </c>
      <c r="C7933" s="428" t="s">
        <v>91428</v>
      </c>
    </row>
    <row r="7934" spans="1:3" x14ac:dyDescent="0.4">
      <c r="A7934" s="425" t="s">
        <v>18976</v>
      </c>
      <c r="B7934" s="426" t="s">
        <v>91429</v>
      </c>
      <c r="C7934" s="428" t="s">
        <v>91430</v>
      </c>
    </row>
    <row r="7935" spans="1:3" x14ac:dyDescent="0.4">
      <c r="A7935" s="425" t="s">
        <v>18984</v>
      </c>
      <c r="B7935" s="426" t="s">
        <v>20873</v>
      </c>
      <c r="C7935" s="428" t="s">
        <v>91431</v>
      </c>
    </row>
    <row r="7936" spans="1:3" x14ac:dyDescent="0.4">
      <c r="A7936" s="425" t="s">
        <v>91432</v>
      </c>
      <c r="B7936" s="426" t="s">
        <v>91433</v>
      </c>
      <c r="C7936" s="428" t="s">
        <v>91434</v>
      </c>
    </row>
    <row r="7937" spans="1:3" x14ac:dyDescent="0.4">
      <c r="A7937" s="425" t="s">
        <v>18991</v>
      </c>
      <c r="B7937" s="426" t="s">
        <v>91435</v>
      </c>
      <c r="C7937" s="428" t="s">
        <v>91436</v>
      </c>
    </row>
    <row r="7938" spans="1:3" x14ac:dyDescent="0.4">
      <c r="A7938" s="425" t="s">
        <v>19022</v>
      </c>
      <c r="B7938" s="426" t="s">
        <v>91437</v>
      </c>
      <c r="C7938" s="428" t="s">
        <v>91438</v>
      </c>
    </row>
    <row r="7939" spans="1:3" x14ac:dyDescent="0.4">
      <c r="A7939" s="425" t="s">
        <v>30705</v>
      </c>
      <c r="B7939" s="426" t="s">
        <v>91439</v>
      </c>
      <c r="C7939" s="428" t="s">
        <v>39270</v>
      </c>
    </row>
    <row r="7940" spans="1:3" x14ac:dyDescent="0.4">
      <c r="A7940" s="425" t="s">
        <v>30711</v>
      </c>
      <c r="B7940" s="426" t="s">
        <v>91440</v>
      </c>
      <c r="C7940" s="428" t="s">
        <v>91441</v>
      </c>
    </row>
    <row r="7941" spans="1:3" x14ac:dyDescent="0.4">
      <c r="A7941" s="425" t="s">
        <v>30745</v>
      </c>
      <c r="B7941" s="426" t="s">
        <v>91442</v>
      </c>
      <c r="C7941" s="428" t="s">
        <v>91443</v>
      </c>
    </row>
    <row r="7942" spans="1:3" x14ac:dyDescent="0.4">
      <c r="A7942" s="425" t="s">
        <v>91444</v>
      </c>
      <c r="B7942" s="426" t="s">
        <v>20790</v>
      </c>
      <c r="C7942" s="428" t="s">
        <v>91445</v>
      </c>
    </row>
    <row r="7943" spans="1:3" x14ac:dyDescent="0.4">
      <c r="A7943" s="425" t="s">
        <v>30751</v>
      </c>
      <c r="B7943" s="426" t="s">
        <v>91446</v>
      </c>
      <c r="C7943" s="428" t="s">
        <v>64197</v>
      </c>
    </row>
    <row r="7944" spans="1:3" x14ac:dyDescent="0.4">
      <c r="A7944" s="425" t="s">
        <v>19041</v>
      </c>
      <c r="B7944" s="426" t="s">
        <v>91447</v>
      </c>
      <c r="C7944" s="428" t="s">
        <v>91448</v>
      </c>
    </row>
    <row r="7945" spans="1:3" x14ac:dyDescent="0.4">
      <c r="A7945" s="425" t="s">
        <v>19044</v>
      </c>
      <c r="B7945" s="426" t="s">
        <v>91449</v>
      </c>
      <c r="C7945" s="428" t="s">
        <v>91450</v>
      </c>
    </row>
    <row r="7946" spans="1:3" x14ac:dyDescent="0.4">
      <c r="A7946" s="425" t="s">
        <v>19059</v>
      </c>
      <c r="B7946" s="426" t="s">
        <v>30753</v>
      </c>
      <c r="C7946" s="428" t="s">
        <v>30803</v>
      </c>
    </row>
    <row r="7947" spans="1:3" x14ac:dyDescent="0.4">
      <c r="A7947" s="425" t="s">
        <v>30837</v>
      </c>
      <c r="B7947" s="426" t="s">
        <v>91451</v>
      </c>
      <c r="C7947" s="428" t="s">
        <v>91452</v>
      </c>
    </row>
    <row r="7948" spans="1:3" x14ac:dyDescent="0.4">
      <c r="A7948" s="425" t="s">
        <v>20774</v>
      </c>
      <c r="B7948" s="426" t="s">
        <v>42353</v>
      </c>
      <c r="C7948" s="428" t="s">
        <v>31060</v>
      </c>
    </row>
    <row r="7949" spans="1:3" x14ac:dyDescent="0.4">
      <c r="A7949" s="425" t="s">
        <v>20782</v>
      </c>
      <c r="B7949" s="426" t="s">
        <v>91453</v>
      </c>
      <c r="C7949" s="428" t="s">
        <v>31060</v>
      </c>
    </row>
    <row r="7950" spans="1:3" x14ac:dyDescent="0.4">
      <c r="A7950" s="425" t="s">
        <v>20789</v>
      </c>
      <c r="B7950" s="426" t="s">
        <v>20790</v>
      </c>
      <c r="C7950" s="428" t="s">
        <v>91454</v>
      </c>
    </row>
    <row r="7951" spans="1:3" x14ac:dyDescent="0.4">
      <c r="A7951" s="425" t="s">
        <v>30884</v>
      </c>
      <c r="B7951" s="426" t="s">
        <v>48654</v>
      </c>
      <c r="C7951" s="428" t="s">
        <v>91455</v>
      </c>
    </row>
    <row r="7952" spans="1:3" x14ac:dyDescent="0.4">
      <c r="A7952" s="425" t="s">
        <v>91456</v>
      </c>
      <c r="B7952" s="426" t="s">
        <v>91457</v>
      </c>
      <c r="C7952" s="428" t="s">
        <v>91458</v>
      </c>
    </row>
    <row r="7953" spans="1:3" x14ac:dyDescent="0.4">
      <c r="A7953" s="425" t="s">
        <v>20796</v>
      </c>
      <c r="B7953" s="426" t="s">
        <v>43206</v>
      </c>
      <c r="C7953" s="428" t="s">
        <v>91459</v>
      </c>
    </row>
    <row r="7954" spans="1:3" x14ac:dyDescent="0.4">
      <c r="A7954" s="425" t="s">
        <v>91460</v>
      </c>
      <c r="B7954" s="426" t="s">
        <v>91461</v>
      </c>
      <c r="C7954" s="428" t="s">
        <v>91462</v>
      </c>
    </row>
    <row r="7955" spans="1:3" x14ac:dyDescent="0.4">
      <c r="A7955" s="425" t="s">
        <v>20810</v>
      </c>
      <c r="B7955" s="426" t="s">
        <v>4917</v>
      </c>
      <c r="C7955" s="428" t="s">
        <v>91463</v>
      </c>
    </row>
    <row r="7956" spans="1:3" x14ac:dyDescent="0.4">
      <c r="A7956" s="425" t="s">
        <v>20814</v>
      </c>
      <c r="B7956" s="426" t="s">
        <v>91464</v>
      </c>
      <c r="C7956" s="428" t="s">
        <v>85768</v>
      </c>
    </row>
    <row r="7957" spans="1:3" x14ac:dyDescent="0.4">
      <c r="A7957" s="425" t="s">
        <v>20822</v>
      </c>
      <c r="B7957" s="426" t="s">
        <v>91465</v>
      </c>
      <c r="C7957" s="428" t="s">
        <v>91466</v>
      </c>
    </row>
    <row r="7958" spans="1:3" x14ac:dyDescent="0.4">
      <c r="A7958" s="425" t="s">
        <v>91467</v>
      </c>
      <c r="B7958" s="426" t="s">
        <v>91468</v>
      </c>
      <c r="C7958" s="428" t="s">
        <v>91468</v>
      </c>
    </row>
    <row r="7959" spans="1:3" x14ac:dyDescent="0.4">
      <c r="A7959" s="425" t="s">
        <v>20872</v>
      </c>
      <c r="B7959" s="426" t="s">
        <v>20873</v>
      </c>
      <c r="C7959" s="428" t="s">
        <v>91431</v>
      </c>
    </row>
    <row r="7960" spans="1:3" x14ac:dyDescent="0.4">
      <c r="A7960" s="425" t="s">
        <v>20893</v>
      </c>
      <c r="B7960" s="426" t="s">
        <v>43178</v>
      </c>
      <c r="C7960" s="428" t="s">
        <v>91469</v>
      </c>
    </row>
    <row r="7961" spans="1:3" x14ac:dyDescent="0.4">
      <c r="A7961" s="425" t="s">
        <v>20903</v>
      </c>
      <c r="B7961" s="426" t="s">
        <v>91470</v>
      </c>
      <c r="C7961" s="428" t="s">
        <v>31391</v>
      </c>
    </row>
    <row r="7962" spans="1:3" x14ac:dyDescent="0.4">
      <c r="A7962" s="425" t="s">
        <v>91471</v>
      </c>
      <c r="B7962" s="426" t="s">
        <v>91472</v>
      </c>
      <c r="C7962" s="428" t="s">
        <v>91473</v>
      </c>
    </row>
    <row r="7963" spans="1:3" x14ac:dyDescent="0.4">
      <c r="A7963" s="425" t="s">
        <v>20915</v>
      </c>
      <c r="B7963" s="426" t="s">
        <v>91474</v>
      </c>
      <c r="C7963" s="428" t="s">
        <v>31546</v>
      </c>
    </row>
    <row r="7964" spans="1:3" x14ac:dyDescent="0.4">
      <c r="A7964" s="425" t="s">
        <v>18284</v>
      </c>
      <c r="B7964" s="426" t="s">
        <v>15384</v>
      </c>
      <c r="C7964" s="428" t="s">
        <v>31359</v>
      </c>
    </row>
    <row r="7965" spans="1:3" x14ac:dyDescent="0.4">
      <c r="A7965" s="425" t="s">
        <v>18295</v>
      </c>
      <c r="B7965" s="426" t="s">
        <v>13634</v>
      </c>
      <c r="C7965" s="428" t="s">
        <v>42628</v>
      </c>
    </row>
    <row r="7966" spans="1:3" x14ac:dyDescent="0.4">
      <c r="A7966" s="425" t="s">
        <v>18299</v>
      </c>
      <c r="B7966" s="426" t="s">
        <v>91475</v>
      </c>
      <c r="C7966" s="428" t="s">
        <v>91476</v>
      </c>
    </row>
    <row r="7967" spans="1:3" x14ac:dyDescent="0.4">
      <c r="A7967" s="425" t="s">
        <v>91477</v>
      </c>
      <c r="B7967" s="426" t="s">
        <v>91478</v>
      </c>
      <c r="C7967" s="428" t="s">
        <v>91479</v>
      </c>
    </row>
    <row r="7968" spans="1:3" x14ac:dyDescent="0.4">
      <c r="A7968" s="425" t="s">
        <v>18309</v>
      </c>
      <c r="B7968" s="426" t="s">
        <v>91480</v>
      </c>
      <c r="C7968" s="428" t="s">
        <v>44138</v>
      </c>
    </row>
    <row r="7969" spans="1:3" x14ac:dyDescent="0.4">
      <c r="A7969" s="425" t="s">
        <v>18312</v>
      </c>
      <c r="B7969" s="426" t="s">
        <v>91481</v>
      </c>
      <c r="C7969" s="428" t="s">
        <v>91482</v>
      </c>
    </row>
    <row r="7970" spans="1:3" x14ac:dyDescent="0.4">
      <c r="A7970" s="425" t="s">
        <v>18319</v>
      </c>
      <c r="B7970" s="426" t="s">
        <v>91481</v>
      </c>
      <c r="C7970" s="428" t="s">
        <v>91482</v>
      </c>
    </row>
    <row r="7971" spans="1:3" x14ac:dyDescent="0.4">
      <c r="A7971" s="425" t="s">
        <v>18322</v>
      </c>
      <c r="B7971" s="426" t="s">
        <v>2396</v>
      </c>
      <c r="C7971" s="428" t="s">
        <v>91483</v>
      </c>
    </row>
    <row r="7972" spans="1:3" x14ac:dyDescent="0.4">
      <c r="A7972" s="425" t="s">
        <v>18342</v>
      </c>
      <c r="B7972" s="426" t="s">
        <v>3382</v>
      </c>
      <c r="C7972" s="428" t="s">
        <v>91484</v>
      </c>
    </row>
    <row r="7973" spans="1:3" x14ac:dyDescent="0.4">
      <c r="A7973" s="425" t="s">
        <v>18346</v>
      </c>
      <c r="B7973" s="426" t="s">
        <v>91485</v>
      </c>
      <c r="C7973" s="428" t="s">
        <v>38088</v>
      </c>
    </row>
    <row r="7974" spans="1:3" x14ac:dyDescent="0.4">
      <c r="A7974" s="425" t="s">
        <v>18353</v>
      </c>
      <c r="B7974" s="426" t="s">
        <v>15384</v>
      </c>
      <c r="C7974" s="428" t="s">
        <v>31359</v>
      </c>
    </row>
    <row r="7975" spans="1:3" x14ac:dyDescent="0.4">
      <c r="A7975" s="425" t="s">
        <v>91486</v>
      </c>
      <c r="B7975" s="426" t="s">
        <v>91487</v>
      </c>
      <c r="C7975" s="428" t="s">
        <v>91488</v>
      </c>
    </row>
    <row r="7976" spans="1:3" x14ac:dyDescent="0.4">
      <c r="A7976" s="425" t="s">
        <v>18364</v>
      </c>
      <c r="B7976" s="426" t="s">
        <v>91489</v>
      </c>
      <c r="C7976" s="428" t="s">
        <v>31826</v>
      </c>
    </row>
    <row r="7977" spans="1:3" x14ac:dyDescent="0.4">
      <c r="A7977" s="425" t="s">
        <v>31835</v>
      </c>
      <c r="B7977" s="426" t="s">
        <v>13634</v>
      </c>
      <c r="C7977" s="428" t="s">
        <v>42628</v>
      </c>
    </row>
    <row r="7978" spans="1:3" x14ac:dyDescent="0.4">
      <c r="A7978" s="425" t="s">
        <v>14279</v>
      </c>
      <c r="B7978" s="426" t="s">
        <v>91490</v>
      </c>
      <c r="C7978" s="428" t="s">
        <v>91491</v>
      </c>
    </row>
    <row r="7979" spans="1:3" x14ac:dyDescent="0.4">
      <c r="A7979" s="425" t="s">
        <v>14287</v>
      </c>
      <c r="B7979" s="426" t="s">
        <v>91492</v>
      </c>
      <c r="C7979" s="428" t="s">
        <v>91493</v>
      </c>
    </row>
    <row r="7980" spans="1:3" x14ac:dyDescent="0.4">
      <c r="A7980" s="425" t="s">
        <v>91494</v>
      </c>
      <c r="B7980" s="426" t="s">
        <v>91495</v>
      </c>
      <c r="C7980" s="428" t="s">
        <v>91496</v>
      </c>
    </row>
    <row r="7981" spans="1:3" x14ac:dyDescent="0.4">
      <c r="A7981" s="425" t="s">
        <v>14330</v>
      </c>
      <c r="B7981" s="426" t="s">
        <v>91497</v>
      </c>
      <c r="C7981" s="428" t="s">
        <v>50862</v>
      </c>
    </row>
    <row r="7982" spans="1:3" x14ac:dyDescent="0.4">
      <c r="A7982" s="425" t="s">
        <v>14346</v>
      </c>
      <c r="B7982" s="426" t="s">
        <v>91498</v>
      </c>
      <c r="C7982" s="428" t="s">
        <v>50862</v>
      </c>
    </row>
    <row r="7983" spans="1:3" x14ac:dyDescent="0.4">
      <c r="A7983" s="425" t="s">
        <v>14362</v>
      </c>
      <c r="B7983" s="426" t="s">
        <v>53297</v>
      </c>
      <c r="C7983" s="428" t="s">
        <v>91499</v>
      </c>
    </row>
    <row r="7984" spans="1:3" x14ac:dyDescent="0.4">
      <c r="A7984" s="425" t="s">
        <v>14369</v>
      </c>
      <c r="B7984" s="426" t="s">
        <v>91500</v>
      </c>
      <c r="C7984" s="428" t="s">
        <v>31999</v>
      </c>
    </row>
    <row r="7985" spans="1:3" x14ac:dyDescent="0.4">
      <c r="A7985" s="425" t="s">
        <v>14384</v>
      </c>
      <c r="B7985" s="426" t="s">
        <v>91501</v>
      </c>
      <c r="C7985" s="428" t="s">
        <v>31949</v>
      </c>
    </row>
    <row r="7986" spans="1:3" x14ac:dyDescent="0.4">
      <c r="A7986" s="425" t="s">
        <v>14391</v>
      </c>
      <c r="B7986" s="426" t="s">
        <v>91500</v>
      </c>
      <c r="C7986" s="428" t="s">
        <v>31999</v>
      </c>
    </row>
    <row r="7987" spans="1:3" x14ac:dyDescent="0.4">
      <c r="A7987" s="425" t="s">
        <v>91502</v>
      </c>
      <c r="B7987" s="426" t="s">
        <v>91503</v>
      </c>
      <c r="C7987" s="428" t="s">
        <v>91504</v>
      </c>
    </row>
    <row r="7988" spans="1:3" x14ac:dyDescent="0.4">
      <c r="A7988" s="425" t="s">
        <v>14395</v>
      </c>
      <c r="B7988" s="426" t="s">
        <v>91505</v>
      </c>
      <c r="C7988" s="428" t="s">
        <v>91506</v>
      </c>
    </row>
    <row r="7989" spans="1:3" x14ac:dyDescent="0.4">
      <c r="A7989" s="425" t="s">
        <v>14403</v>
      </c>
      <c r="B7989" s="426" t="s">
        <v>91507</v>
      </c>
      <c r="C7989" s="428" t="s">
        <v>91508</v>
      </c>
    </row>
    <row r="7990" spans="1:3" x14ac:dyDescent="0.4">
      <c r="A7990" s="425" t="s">
        <v>14406</v>
      </c>
      <c r="B7990" s="426" t="s">
        <v>91509</v>
      </c>
      <c r="C7990" s="428" t="s">
        <v>91510</v>
      </c>
    </row>
    <row r="7991" spans="1:3" x14ac:dyDescent="0.4">
      <c r="A7991" s="425" t="s">
        <v>91511</v>
      </c>
      <c r="B7991" s="426" t="s">
        <v>19842</v>
      </c>
      <c r="C7991" s="428" t="s">
        <v>19842</v>
      </c>
    </row>
    <row r="7992" spans="1:3" x14ac:dyDescent="0.4">
      <c r="A7992" s="425" t="s">
        <v>14414</v>
      </c>
      <c r="B7992" s="426" t="s">
        <v>91512</v>
      </c>
      <c r="C7992" s="428" t="s">
        <v>32043</v>
      </c>
    </row>
    <row r="7993" spans="1:3" x14ac:dyDescent="0.4">
      <c r="A7993" s="425" t="s">
        <v>91513</v>
      </c>
      <c r="B7993" s="426" t="s">
        <v>19842</v>
      </c>
      <c r="C7993" s="428" t="s">
        <v>19842</v>
      </c>
    </row>
    <row r="7994" spans="1:3" x14ac:dyDescent="0.4">
      <c r="A7994" s="425" t="s">
        <v>14422</v>
      </c>
      <c r="B7994" s="426" t="s">
        <v>25675</v>
      </c>
      <c r="C7994" s="428" t="s">
        <v>32101</v>
      </c>
    </row>
    <row r="7995" spans="1:3" x14ac:dyDescent="0.4">
      <c r="A7995" s="425" t="s">
        <v>14426</v>
      </c>
      <c r="B7995" s="426" t="s">
        <v>19842</v>
      </c>
      <c r="C7995" s="428" t="s">
        <v>19842</v>
      </c>
    </row>
    <row r="7996" spans="1:3" x14ac:dyDescent="0.4">
      <c r="A7996" s="425" t="s">
        <v>14438</v>
      </c>
      <c r="B7996" s="426" t="s">
        <v>25182</v>
      </c>
      <c r="C7996" s="428" t="s">
        <v>32145</v>
      </c>
    </row>
    <row r="7997" spans="1:3" x14ac:dyDescent="0.4">
      <c r="A7997" s="425" t="s">
        <v>14441</v>
      </c>
      <c r="B7997" s="426" t="s">
        <v>83580</v>
      </c>
      <c r="C7997" s="428" t="s">
        <v>32145</v>
      </c>
    </row>
    <row r="7998" spans="1:3" x14ac:dyDescent="0.4">
      <c r="A7998" s="425" t="s">
        <v>14448</v>
      </c>
      <c r="B7998" s="426" t="s">
        <v>17389</v>
      </c>
      <c r="C7998" s="428" t="s">
        <v>91514</v>
      </c>
    </row>
    <row r="7999" spans="1:3" x14ac:dyDescent="0.4">
      <c r="A7999" s="425" t="s">
        <v>14459</v>
      </c>
      <c r="B7999" s="426" t="s">
        <v>43343</v>
      </c>
      <c r="C7999" s="428" t="s">
        <v>91515</v>
      </c>
    </row>
    <row r="8000" spans="1:3" x14ac:dyDescent="0.4">
      <c r="A8000" s="425" t="s">
        <v>14462</v>
      </c>
      <c r="B8000" s="426" t="s">
        <v>33928</v>
      </c>
      <c r="C8000" s="428" t="s">
        <v>91516</v>
      </c>
    </row>
    <row r="8001" spans="1:3" x14ac:dyDescent="0.4">
      <c r="A8001" s="425" t="s">
        <v>14465</v>
      </c>
      <c r="B8001" s="426" t="s">
        <v>18036</v>
      </c>
      <c r="C8001" s="428" t="s">
        <v>91517</v>
      </c>
    </row>
    <row r="8002" spans="1:3" x14ac:dyDescent="0.4">
      <c r="A8002" s="425" t="s">
        <v>14469</v>
      </c>
      <c r="B8002" s="426" t="s">
        <v>91518</v>
      </c>
      <c r="C8002" s="428" t="s">
        <v>91519</v>
      </c>
    </row>
    <row r="8003" spans="1:3" x14ac:dyDescent="0.4">
      <c r="A8003" s="425" t="s">
        <v>18068</v>
      </c>
      <c r="B8003" s="426" t="s">
        <v>91520</v>
      </c>
      <c r="C8003" s="428" t="s">
        <v>91521</v>
      </c>
    </row>
    <row r="8004" spans="1:3" x14ac:dyDescent="0.4">
      <c r="A8004" s="425" t="s">
        <v>18079</v>
      </c>
      <c r="B8004" s="426" t="s">
        <v>27349</v>
      </c>
      <c r="C8004" s="428" t="s">
        <v>48317</v>
      </c>
    </row>
    <row r="8005" spans="1:3" x14ac:dyDescent="0.4">
      <c r="A8005" s="425" t="s">
        <v>91522</v>
      </c>
      <c r="B8005" s="426" t="s">
        <v>91523</v>
      </c>
      <c r="C8005" s="428" t="s">
        <v>91524</v>
      </c>
    </row>
    <row r="8006" spans="1:3" x14ac:dyDescent="0.4">
      <c r="A8006" s="425" t="s">
        <v>32455</v>
      </c>
      <c r="B8006" s="426" t="s">
        <v>14693</v>
      </c>
      <c r="C8006" s="428" t="s">
        <v>91525</v>
      </c>
    </row>
    <row r="8007" spans="1:3" x14ac:dyDescent="0.4">
      <c r="A8007" s="425" t="s">
        <v>32534</v>
      </c>
      <c r="B8007" s="426" t="s">
        <v>91526</v>
      </c>
      <c r="C8007" s="428" t="s">
        <v>91527</v>
      </c>
    </row>
    <row r="8008" spans="1:3" x14ac:dyDescent="0.4">
      <c r="A8008" s="425" t="s">
        <v>18087</v>
      </c>
      <c r="B8008" s="426" t="s">
        <v>13104</v>
      </c>
      <c r="C8008" s="428" t="s">
        <v>91528</v>
      </c>
    </row>
    <row r="8009" spans="1:3" x14ac:dyDescent="0.4">
      <c r="A8009" s="425" t="s">
        <v>32569</v>
      </c>
      <c r="B8009" s="426" t="s">
        <v>61469</v>
      </c>
      <c r="C8009" s="428" t="s">
        <v>91529</v>
      </c>
    </row>
    <row r="8010" spans="1:3" x14ac:dyDescent="0.4">
      <c r="A8010" s="425" t="s">
        <v>91530</v>
      </c>
      <c r="B8010" s="426" t="s">
        <v>91531</v>
      </c>
      <c r="C8010" s="428" t="s">
        <v>91532</v>
      </c>
    </row>
    <row r="8011" spans="1:3" x14ac:dyDescent="0.4">
      <c r="A8011" s="425" t="s">
        <v>18106</v>
      </c>
      <c r="B8011" s="426" t="s">
        <v>91533</v>
      </c>
      <c r="C8011" s="428" t="s">
        <v>91534</v>
      </c>
    </row>
    <row r="8012" spans="1:3" x14ac:dyDescent="0.4">
      <c r="A8012" s="425" t="s">
        <v>18110</v>
      </c>
      <c r="B8012" s="426" t="s">
        <v>91535</v>
      </c>
      <c r="C8012" s="428" t="s">
        <v>91536</v>
      </c>
    </row>
    <row r="8013" spans="1:3" x14ac:dyDescent="0.4">
      <c r="A8013" s="425" t="s">
        <v>18118</v>
      </c>
      <c r="B8013" s="426" t="s">
        <v>91537</v>
      </c>
      <c r="C8013" s="428" t="s">
        <v>91538</v>
      </c>
    </row>
    <row r="8014" spans="1:3" x14ac:dyDescent="0.4">
      <c r="A8014" s="425" t="s">
        <v>18130</v>
      </c>
      <c r="B8014" s="426" t="s">
        <v>91539</v>
      </c>
      <c r="C8014" s="428" t="s">
        <v>91540</v>
      </c>
    </row>
    <row r="8015" spans="1:3" x14ac:dyDescent="0.4">
      <c r="A8015" s="425" t="s">
        <v>91541</v>
      </c>
      <c r="B8015" s="426" t="s">
        <v>19038</v>
      </c>
      <c r="C8015" s="428" t="s">
        <v>28821</v>
      </c>
    </row>
    <row r="8016" spans="1:3" x14ac:dyDescent="0.4">
      <c r="A8016" s="425" t="s">
        <v>18149</v>
      </c>
      <c r="B8016" s="426" t="s">
        <v>91542</v>
      </c>
      <c r="C8016" s="428" t="s">
        <v>32738</v>
      </c>
    </row>
    <row r="8017" spans="1:3" x14ac:dyDescent="0.4">
      <c r="A8017" s="425" t="s">
        <v>18165</v>
      </c>
      <c r="B8017" s="428" t="s">
        <v>32778</v>
      </c>
      <c r="C8017" s="428" t="s">
        <v>32778</v>
      </c>
    </row>
    <row r="8018" spans="1:3" x14ac:dyDescent="0.4">
      <c r="A8018" s="425" t="s">
        <v>18173</v>
      </c>
      <c r="B8018" s="426" t="s">
        <v>14205</v>
      </c>
      <c r="C8018" s="428" t="s">
        <v>91543</v>
      </c>
    </row>
    <row r="8019" spans="1:3" x14ac:dyDescent="0.4">
      <c r="A8019" s="425" t="s">
        <v>18204</v>
      </c>
      <c r="B8019" s="426" t="s">
        <v>85783</v>
      </c>
      <c r="C8019" s="428" t="s">
        <v>91544</v>
      </c>
    </row>
    <row r="8020" spans="1:3" x14ac:dyDescent="0.4">
      <c r="A8020" s="425" t="s">
        <v>18208</v>
      </c>
      <c r="B8020" s="426" t="s">
        <v>85783</v>
      </c>
      <c r="C8020" s="428" t="s">
        <v>91544</v>
      </c>
    </row>
    <row r="8021" spans="1:3" x14ac:dyDescent="0.4">
      <c r="A8021" s="425" t="s">
        <v>18212</v>
      </c>
      <c r="B8021" s="426" t="s">
        <v>91545</v>
      </c>
      <c r="C8021" s="428" t="s">
        <v>91546</v>
      </c>
    </row>
    <row r="8022" spans="1:3" x14ac:dyDescent="0.4">
      <c r="A8022" s="425" t="s">
        <v>91547</v>
      </c>
      <c r="B8022" s="426" t="s">
        <v>91548</v>
      </c>
      <c r="C8022" s="428" t="s">
        <v>91549</v>
      </c>
    </row>
    <row r="8023" spans="1:3" x14ac:dyDescent="0.4">
      <c r="A8023" s="425" t="s">
        <v>91550</v>
      </c>
      <c r="B8023" s="426" t="s">
        <v>20317</v>
      </c>
      <c r="C8023" s="428" t="s">
        <v>91551</v>
      </c>
    </row>
    <row r="8024" spans="1:3" x14ac:dyDescent="0.4">
      <c r="A8024" s="425" t="s">
        <v>18223</v>
      </c>
      <c r="B8024" s="426" t="s">
        <v>91552</v>
      </c>
      <c r="C8024" s="428" t="s">
        <v>91553</v>
      </c>
    </row>
    <row r="8025" spans="1:3" x14ac:dyDescent="0.4">
      <c r="A8025" s="425" t="s">
        <v>18234</v>
      </c>
      <c r="B8025" s="426" t="s">
        <v>46219</v>
      </c>
      <c r="C8025" s="428" t="s">
        <v>91554</v>
      </c>
    </row>
    <row r="8026" spans="1:3" x14ac:dyDescent="0.4">
      <c r="A8026" s="425" t="s">
        <v>91555</v>
      </c>
      <c r="B8026" s="426" t="s">
        <v>46219</v>
      </c>
      <c r="C8026" s="428" t="s">
        <v>91554</v>
      </c>
    </row>
    <row r="8027" spans="1:3" x14ac:dyDescent="0.4">
      <c r="A8027" s="425" t="s">
        <v>18248</v>
      </c>
      <c r="B8027" s="426" t="s">
        <v>16205</v>
      </c>
      <c r="C8027" s="428" t="s">
        <v>91556</v>
      </c>
    </row>
    <row r="8028" spans="1:3" x14ac:dyDescent="0.4">
      <c r="A8028" s="425" t="s">
        <v>16072</v>
      </c>
      <c r="B8028" s="426" t="s">
        <v>16073</v>
      </c>
      <c r="C8028" s="428" t="s">
        <v>33000</v>
      </c>
    </row>
    <row r="8029" spans="1:3" x14ac:dyDescent="0.4">
      <c r="A8029" s="425" t="s">
        <v>16094</v>
      </c>
      <c r="B8029" s="426" t="s">
        <v>91404</v>
      </c>
      <c r="C8029" s="428" t="s">
        <v>28100</v>
      </c>
    </row>
    <row r="8030" spans="1:3" x14ac:dyDescent="0.4">
      <c r="A8030" s="425" t="s">
        <v>16098</v>
      </c>
      <c r="B8030" s="426" t="s">
        <v>25866</v>
      </c>
      <c r="C8030" s="428" t="s">
        <v>64332</v>
      </c>
    </row>
    <row r="8031" spans="1:3" x14ac:dyDescent="0.4">
      <c r="A8031" s="425" t="s">
        <v>17791</v>
      </c>
      <c r="B8031" s="426" t="s">
        <v>91557</v>
      </c>
      <c r="C8031" s="428" t="s">
        <v>86588</v>
      </c>
    </row>
    <row r="8032" spans="1:3" x14ac:dyDescent="0.4">
      <c r="A8032" s="425" t="s">
        <v>91558</v>
      </c>
      <c r="B8032" s="426" t="s">
        <v>91559</v>
      </c>
      <c r="C8032" s="428" t="s">
        <v>91560</v>
      </c>
    </row>
    <row r="8033" spans="1:3" x14ac:dyDescent="0.4">
      <c r="A8033" s="425" t="s">
        <v>17799</v>
      </c>
      <c r="B8033" s="426" t="s">
        <v>25136</v>
      </c>
      <c r="C8033" s="428" t="s">
        <v>33256</v>
      </c>
    </row>
    <row r="8034" spans="1:3" x14ac:dyDescent="0.4">
      <c r="A8034" s="425" t="s">
        <v>17807</v>
      </c>
      <c r="B8034" s="426" t="s">
        <v>91561</v>
      </c>
      <c r="C8034" s="428" t="s">
        <v>91562</v>
      </c>
    </row>
    <row r="8035" spans="1:3" x14ac:dyDescent="0.4">
      <c r="A8035" s="425" t="s">
        <v>33296</v>
      </c>
      <c r="B8035" s="426" t="s">
        <v>91563</v>
      </c>
      <c r="C8035" s="428" t="s">
        <v>33297</v>
      </c>
    </row>
    <row r="8036" spans="1:3" x14ac:dyDescent="0.4">
      <c r="A8036" s="425" t="s">
        <v>17815</v>
      </c>
      <c r="B8036" s="426" t="s">
        <v>17413</v>
      </c>
      <c r="C8036" s="428" t="s">
        <v>33316</v>
      </c>
    </row>
    <row r="8037" spans="1:3" x14ac:dyDescent="0.4">
      <c r="A8037" s="425" t="s">
        <v>17827</v>
      </c>
      <c r="B8037" s="426" t="s">
        <v>17524</v>
      </c>
      <c r="C8037" s="428" t="s">
        <v>17524</v>
      </c>
    </row>
    <row r="8038" spans="1:3" x14ac:dyDescent="0.4">
      <c r="A8038" s="425" t="s">
        <v>22896</v>
      </c>
      <c r="B8038" s="426" t="s">
        <v>91564</v>
      </c>
      <c r="C8038" s="428" t="s">
        <v>91565</v>
      </c>
    </row>
    <row r="8039" spans="1:3" x14ac:dyDescent="0.4">
      <c r="A8039" s="425" t="s">
        <v>91566</v>
      </c>
      <c r="B8039" s="426" t="s">
        <v>91567</v>
      </c>
      <c r="C8039" s="428" t="s">
        <v>58400</v>
      </c>
    </row>
    <row r="8040" spans="1:3" x14ac:dyDescent="0.4">
      <c r="A8040" s="425" t="s">
        <v>22909</v>
      </c>
      <c r="B8040" s="426" t="s">
        <v>20079</v>
      </c>
      <c r="C8040" s="428" t="s">
        <v>69881</v>
      </c>
    </row>
    <row r="8041" spans="1:3" x14ac:dyDescent="0.4">
      <c r="A8041" s="425" t="s">
        <v>91568</v>
      </c>
      <c r="B8041" s="426" t="s">
        <v>91569</v>
      </c>
      <c r="C8041" s="428" t="s">
        <v>91570</v>
      </c>
    </row>
    <row r="8042" spans="1:3" x14ac:dyDescent="0.4">
      <c r="A8042" s="425" t="s">
        <v>22913</v>
      </c>
      <c r="B8042" s="426" t="s">
        <v>6117</v>
      </c>
      <c r="C8042" s="428" t="s">
        <v>30784</v>
      </c>
    </row>
    <row r="8043" spans="1:3" x14ac:dyDescent="0.4">
      <c r="A8043" s="425" t="s">
        <v>91571</v>
      </c>
      <c r="B8043" s="426" t="s">
        <v>46663</v>
      </c>
      <c r="C8043" s="428" t="s">
        <v>91572</v>
      </c>
    </row>
    <row r="8044" spans="1:3" x14ac:dyDescent="0.4">
      <c r="A8044" s="425" t="s">
        <v>22924</v>
      </c>
      <c r="B8044" s="426" t="s">
        <v>17175</v>
      </c>
      <c r="C8044" s="428" t="s">
        <v>3411</v>
      </c>
    </row>
    <row r="8045" spans="1:3" x14ac:dyDescent="0.4">
      <c r="A8045" s="425" t="s">
        <v>22934</v>
      </c>
      <c r="B8045" s="426" t="s">
        <v>91573</v>
      </c>
      <c r="C8045" s="428" t="s">
        <v>91574</v>
      </c>
    </row>
    <row r="8046" spans="1:3" x14ac:dyDescent="0.4">
      <c r="A8046" s="425" t="s">
        <v>33720</v>
      </c>
      <c r="B8046" s="426" t="s">
        <v>91575</v>
      </c>
      <c r="C8046" s="428" t="s">
        <v>91576</v>
      </c>
    </row>
    <row r="8047" spans="1:3" x14ac:dyDescent="0.4">
      <c r="A8047" s="425" t="s">
        <v>33730</v>
      </c>
      <c r="B8047" s="426" t="s">
        <v>91577</v>
      </c>
      <c r="C8047" s="428" t="s">
        <v>91578</v>
      </c>
    </row>
    <row r="8048" spans="1:3" x14ac:dyDescent="0.4">
      <c r="A8048" s="425" t="s">
        <v>22969</v>
      </c>
      <c r="B8048" s="426" t="s">
        <v>91579</v>
      </c>
      <c r="C8048" s="428" t="s">
        <v>91580</v>
      </c>
    </row>
    <row r="8049" spans="1:3" x14ac:dyDescent="0.4">
      <c r="A8049" s="425" t="s">
        <v>22972</v>
      </c>
      <c r="B8049" s="426" t="s">
        <v>91581</v>
      </c>
      <c r="C8049" s="428" t="s">
        <v>91582</v>
      </c>
    </row>
    <row r="8050" spans="1:3" x14ac:dyDescent="0.4">
      <c r="A8050" s="425" t="s">
        <v>91583</v>
      </c>
      <c r="B8050" s="426" t="s">
        <v>91584</v>
      </c>
      <c r="C8050" s="428" t="s">
        <v>91585</v>
      </c>
    </row>
    <row r="8051" spans="1:3" x14ac:dyDescent="0.4">
      <c r="A8051" s="425" t="s">
        <v>23003</v>
      </c>
      <c r="B8051" s="426" t="s">
        <v>91586</v>
      </c>
      <c r="C8051" s="428" t="s">
        <v>91587</v>
      </c>
    </row>
    <row r="8052" spans="1:3" x14ac:dyDescent="0.4">
      <c r="A8052" s="425" t="s">
        <v>23007</v>
      </c>
      <c r="B8052" s="426" t="s">
        <v>91588</v>
      </c>
      <c r="C8052" s="428" t="s">
        <v>91589</v>
      </c>
    </row>
    <row r="8053" spans="1:3" x14ac:dyDescent="0.4">
      <c r="A8053" s="425" t="s">
        <v>17630</v>
      </c>
      <c r="B8053" s="426" t="s">
        <v>17722</v>
      </c>
      <c r="C8053" s="428" t="s">
        <v>91424</v>
      </c>
    </row>
    <row r="8054" spans="1:3" x14ac:dyDescent="0.4">
      <c r="A8054" s="425" t="s">
        <v>23029</v>
      </c>
      <c r="B8054" s="426" t="s">
        <v>91563</v>
      </c>
      <c r="C8054" s="428" t="s">
        <v>33297</v>
      </c>
    </row>
    <row r="8055" spans="1:3" x14ac:dyDescent="0.4">
      <c r="A8055" s="425" t="s">
        <v>23033</v>
      </c>
      <c r="B8055" s="426" t="s">
        <v>91590</v>
      </c>
      <c r="C8055" s="428" t="s">
        <v>33971</v>
      </c>
    </row>
    <row r="8056" spans="1:3" x14ac:dyDescent="0.4">
      <c r="A8056" s="425" t="s">
        <v>23040</v>
      </c>
      <c r="B8056" s="426" t="s">
        <v>17631</v>
      </c>
      <c r="C8056" s="428" t="s">
        <v>91591</v>
      </c>
    </row>
    <row r="8057" spans="1:3" x14ac:dyDescent="0.4">
      <c r="A8057" s="425" t="s">
        <v>23056</v>
      </c>
      <c r="B8057" s="426" t="s">
        <v>8269</v>
      </c>
      <c r="C8057" s="426" t="s">
        <v>8269</v>
      </c>
    </row>
    <row r="8058" spans="1:3" x14ac:dyDescent="0.4">
      <c r="A8058" s="425" t="s">
        <v>23060</v>
      </c>
      <c r="B8058" s="426" t="s">
        <v>91592</v>
      </c>
      <c r="C8058" s="428" t="s">
        <v>91593</v>
      </c>
    </row>
    <row r="8059" spans="1:3" x14ac:dyDescent="0.4">
      <c r="A8059" s="425" t="s">
        <v>23063</v>
      </c>
      <c r="B8059" s="426" t="s">
        <v>17389</v>
      </c>
      <c r="C8059" s="428" t="s">
        <v>91514</v>
      </c>
    </row>
    <row r="8060" spans="1:3" x14ac:dyDescent="0.4">
      <c r="A8060" s="425" t="s">
        <v>23067</v>
      </c>
      <c r="B8060" s="426" t="s">
        <v>26327</v>
      </c>
      <c r="C8060" s="428" t="s">
        <v>91594</v>
      </c>
    </row>
    <row r="8061" spans="1:3" x14ac:dyDescent="0.4">
      <c r="A8061" s="425" t="s">
        <v>91595</v>
      </c>
      <c r="B8061" s="426" t="s">
        <v>91596</v>
      </c>
      <c r="C8061" s="428" t="s">
        <v>91597</v>
      </c>
    </row>
    <row r="8062" spans="1:3" x14ac:dyDescent="0.4">
      <c r="A8062" s="425" t="s">
        <v>23079</v>
      </c>
      <c r="B8062" s="426" t="s">
        <v>1075</v>
      </c>
      <c r="C8062" s="428" t="s">
        <v>34100</v>
      </c>
    </row>
    <row r="8063" spans="1:3" x14ac:dyDescent="0.4">
      <c r="A8063" s="425" t="s">
        <v>23086</v>
      </c>
      <c r="B8063" s="426" t="s">
        <v>91598</v>
      </c>
      <c r="C8063" s="428" t="s">
        <v>91599</v>
      </c>
    </row>
    <row r="8064" spans="1:3" x14ac:dyDescent="0.4">
      <c r="A8064" s="425" t="s">
        <v>23093</v>
      </c>
      <c r="B8064" s="426" t="s">
        <v>75923</v>
      </c>
      <c r="C8064" s="428" t="s">
        <v>30350</v>
      </c>
    </row>
    <row r="8065" spans="1:3" x14ac:dyDescent="0.4">
      <c r="A8065" s="425" t="s">
        <v>34134</v>
      </c>
      <c r="B8065" s="426" t="s">
        <v>91600</v>
      </c>
      <c r="C8065" s="428" t="s">
        <v>91601</v>
      </c>
    </row>
    <row r="8066" spans="1:3" x14ac:dyDescent="0.4">
      <c r="A8066" s="425" t="s">
        <v>91602</v>
      </c>
      <c r="B8066" s="426" t="s">
        <v>4034</v>
      </c>
      <c r="C8066" s="428" t="s">
        <v>44594</v>
      </c>
    </row>
    <row r="8067" spans="1:3" x14ac:dyDescent="0.4">
      <c r="A8067" s="425" t="s">
        <v>23105</v>
      </c>
      <c r="B8067" s="426" t="s">
        <v>91603</v>
      </c>
      <c r="C8067" s="428" t="s">
        <v>34160</v>
      </c>
    </row>
    <row r="8068" spans="1:3" x14ac:dyDescent="0.4">
      <c r="A8068" s="425" t="s">
        <v>23105</v>
      </c>
      <c r="B8068" s="426" t="s">
        <v>91603</v>
      </c>
      <c r="C8068" s="428" t="s">
        <v>34160</v>
      </c>
    </row>
    <row r="8069" spans="1:3" x14ac:dyDescent="0.4">
      <c r="A8069" s="425" t="s">
        <v>18045</v>
      </c>
      <c r="B8069" s="426" t="s">
        <v>2193</v>
      </c>
      <c r="C8069" s="428" t="s">
        <v>34160</v>
      </c>
    </row>
    <row r="8070" spans="1:3" x14ac:dyDescent="0.4">
      <c r="A8070" s="425" t="s">
        <v>7039</v>
      </c>
      <c r="B8070" s="426" t="s">
        <v>91604</v>
      </c>
      <c r="C8070" s="428" t="s">
        <v>91605</v>
      </c>
    </row>
    <row r="8071" spans="1:3" x14ac:dyDescent="0.4">
      <c r="A8071" s="425" t="s">
        <v>7055</v>
      </c>
      <c r="B8071" s="426" t="s">
        <v>91606</v>
      </c>
      <c r="C8071" s="428" t="s">
        <v>91607</v>
      </c>
    </row>
    <row r="8072" spans="1:3" x14ac:dyDescent="0.4">
      <c r="A8072" s="425" t="s">
        <v>7081</v>
      </c>
      <c r="B8072" s="426" t="s">
        <v>91608</v>
      </c>
      <c r="C8072" s="428" t="s">
        <v>91609</v>
      </c>
    </row>
    <row r="8073" spans="1:3" x14ac:dyDescent="0.4">
      <c r="A8073" s="425" t="s">
        <v>7093</v>
      </c>
      <c r="B8073" s="426" t="s">
        <v>91350</v>
      </c>
      <c r="C8073" s="428" t="s">
        <v>91610</v>
      </c>
    </row>
    <row r="8074" spans="1:3" x14ac:dyDescent="0.4">
      <c r="A8074" s="425" t="s">
        <v>7129</v>
      </c>
      <c r="B8074" s="426" t="s">
        <v>91611</v>
      </c>
      <c r="C8074" s="428" t="s">
        <v>34306</v>
      </c>
    </row>
    <row r="8075" spans="1:3" x14ac:dyDescent="0.4">
      <c r="A8075" s="425" t="s">
        <v>34378</v>
      </c>
      <c r="B8075" s="426" t="s">
        <v>91611</v>
      </c>
      <c r="C8075" s="428" t="s">
        <v>34306</v>
      </c>
    </row>
    <row r="8076" spans="1:3" x14ac:dyDescent="0.4">
      <c r="A8076" s="425" t="s">
        <v>34466</v>
      </c>
      <c r="B8076" s="426" t="s">
        <v>91526</v>
      </c>
      <c r="C8076" s="428" t="s">
        <v>91527</v>
      </c>
    </row>
    <row r="8077" spans="1:3" x14ac:dyDescent="0.4">
      <c r="A8077" s="425" t="s">
        <v>7156</v>
      </c>
      <c r="B8077" s="426" t="s">
        <v>15380</v>
      </c>
      <c r="C8077" s="428" t="s">
        <v>32579</v>
      </c>
    </row>
    <row r="8078" spans="1:3" x14ac:dyDescent="0.4">
      <c r="A8078" s="425" t="s">
        <v>7163</v>
      </c>
      <c r="B8078" s="426" t="s">
        <v>91612</v>
      </c>
      <c r="C8078" s="428" t="s">
        <v>91613</v>
      </c>
    </row>
    <row r="8079" spans="1:3" x14ac:dyDescent="0.4">
      <c r="A8079" s="425" t="s">
        <v>7167</v>
      </c>
      <c r="B8079" s="426" t="s">
        <v>91614</v>
      </c>
      <c r="C8079" s="428" t="s">
        <v>91615</v>
      </c>
    </row>
    <row r="8080" spans="1:3" x14ac:dyDescent="0.4">
      <c r="A8080" s="425" t="s">
        <v>7178</v>
      </c>
      <c r="B8080" s="426" t="s">
        <v>91616</v>
      </c>
      <c r="C8080" s="428" t="s">
        <v>68554</v>
      </c>
    </row>
    <row r="8081" spans="1:3" x14ac:dyDescent="0.4">
      <c r="A8081" s="425" t="s">
        <v>34655</v>
      </c>
      <c r="B8081" s="426" t="s">
        <v>91617</v>
      </c>
      <c r="C8081" s="428" t="s">
        <v>91618</v>
      </c>
    </row>
    <row r="8082" spans="1:3" x14ac:dyDescent="0.4">
      <c r="A8082" s="425" t="s">
        <v>34670</v>
      </c>
      <c r="B8082" s="426" t="s">
        <v>50915</v>
      </c>
      <c r="C8082" s="428" t="s">
        <v>91619</v>
      </c>
    </row>
    <row r="8083" spans="1:3" x14ac:dyDescent="0.4">
      <c r="A8083" s="425" t="s">
        <v>7190</v>
      </c>
      <c r="B8083" s="426" t="s">
        <v>91620</v>
      </c>
      <c r="C8083" s="428" t="s">
        <v>91621</v>
      </c>
    </row>
    <row r="8084" spans="1:3" x14ac:dyDescent="0.4">
      <c r="A8084" s="425" t="s">
        <v>7194</v>
      </c>
      <c r="B8084" s="426" t="s">
        <v>7195</v>
      </c>
      <c r="C8084" s="428" t="s">
        <v>7195</v>
      </c>
    </row>
    <row r="8085" spans="1:3" x14ac:dyDescent="0.4">
      <c r="A8085" s="425" t="s">
        <v>5295</v>
      </c>
      <c r="B8085" s="426" t="s">
        <v>5296</v>
      </c>
      <c r="C8085" s="428" t="s">
        <v>91622</v>
      </c>
    </row>
    <row r="8086" spans="1:3" x14ac:dyDescent="0.4">
      <c r="A8086" s="425" t="s">
        <v>5307</v>
      </c>
      <c r="B8086" s="426" t="s">
        <v>91623</v>
      </c>
      <c r="C8086" s="428" t="s">
        <v>34891</v>
      </c>
    </row>
    <row r="8087" spans="1:3" x14ac:dyDescent="0.4">
      <c r="A8087" s="425" t="s">
        <v>5325</v>
      </c>
      <c r="B8087" s="426" t="s">
        <v>91624</v>
      </c>
      <c r="C8087" s="428" t="s">
        <v>5326</v>
      </c>
    </row>
    <row r="8088" spans="1:3" x14ac:dyDescent="0.4">
      <c r="A8088" s="425" t="s">
        <v>34953</v>
      </c>
      <c r="B8088" s="426" t="s">
        <v>91625</v>
      </c>
      <c r="C8088" s="428" t="s">
        <v>91626</v>
      </c>
    </row>
    <row r="8089" spans="1:3" x14ac:dyDescent="0.4">
      <c r="A8089" s="425" t="s">
        <v>5329</v>
      </c>
      <c r="B8089" s="426" t="s">
        <v>91627</v>
      </c>
      <c r="C8089" s="428" t="s">
        <v>91627</v>
      </c>
    </row>
    <row r="8090" spans="1:3" x14ac:dyDescent="0.4">
      <c r="A8090" s="425" t="s">
        <v>91628</v>
      </c>
      <c r="B8090" s="426" t="s">
        <v>91629</v>
      </c>
      <c r="C8090" s="428" t="s">
        <v>91630</v>
      </c>
    </row>
    <row r="8091" spans="1:3" x14ac:dyDescent="0.4">
      <c r="A8091" s="425" t="s">
        <v>5337</v>
      </c>
      <c r="B8091" s="426" t="s">
        <v>5350</v>
      </c>
      <c r="C8091" s="428" t="s">
        <v>35013</v>
      </c>
    </row>
    <row r="8092" spans="1:3" x14ac:dyDescent="0.4">
      <c r="A8092" s="425" t="s">
        <v>5345</v>
      </c>
      <c r="B8092" s="426" t="s">
        <v>91631</v>
      </c>
      <c r="C8092" s="428" t="s">
        <v>63076</v>
      </c>
    </row>
    <row r="8093" spans="1:3" x14ac:dyDescent="0.4">
      <c r="A8093" s="425" t="s">
        <v>91632</v>
      </c>
      <c r="B8093" s="426" t="s">
        <v>14303</v>
      </c>
      <c r="C8093" s="428" t="s">
        <v>91633</v>
      </c>
    </row>
    <row r="8094" spans="1:3" x14ac:dyDescent="0.4">
      <c r="A8094" s="425" t="s">
        <v>35164</v>
      </c>
      <c r="B8094" s="426" t="s">
        <v>91634</v>
      </c>
      <c r="C8094" s="428" t="s">
        <v>91635</v>
      </c>
    </row>
    <row r="8095" spans="1:3" x14ac:dyDescent="0.4">
      <c r="A8095" s="425" t="s">
        <v>5370</v>
      </c>
      <c r="B8095" s="426" t="s">
        <v>57339</v>
      </c>
      <c r="C8095" s="428" t="s">
        <v>91636</v>
      </c>
    </row>
    <row r="8096" spans="1:3" x14ac:dyDescent="0.4">
      <c r="A8096" s="425" t="s">
        <v>5389</v>
      </c>
      <c r="B8096" s="426" t="s">
        <v>11619</v>
      </c>
      <c r="C8096" s="428" t="s">
        <v>91637</v>
      </c>
    </row>
    <row r="8097" spans="1:3" x14ac:dyDescent="0.4">
      <c r="A8097" s="425" t="s">
        <v>5393</v>
      </c>
      <c r="B8097" s="426" t="s">
        <v>91638</v>
      </c>
      <c r="C8097" s="428" t="s">
        <v>35278</v>
      </c>
    </row>
    <row r="8098" spans="1:3" x14ac:dyDescent="0.4">
      <c r="A8098" s="425" t="s">
        <v>5413</v>
      </c>
      <c r="B8098" s="426" t="s">
        <v>6412</v>
      </c>
      <c r="C8098" s="428" t="s">
        <v>91639</v>
      </c>
    </row>
    <row r="8099" spans="1:3" x14ac:dyDescent="0.4">
      <c r="A8099" s="425" t="s">
        <v>5417</v>
      </c>
      <c r="B8099" s="426" t="s">
        <v>2484</v>
      </c>
      <c r="C8099" s="428" t="s">
        <v>35463</v>
      </c>
    </row>
    <row r="8100" spans="1:3" x14ac:dyDescent="0.4">
      <c r="A8100" s="425" t="s">
        <v>5443</v>
      </c>
      <c r="B8100" s="426" t="s">
        <v>91640</v>
      </c>
      <c r="C8100" s="428" t="s">
        <v>91641</v>
      </c>
    </row>
    <row r="8101" spans="1:3" x14ac:dyDescent="0.4">
      <c r="A8101" s="425" t="s">
        <v>91642</v>
      </c>
      <c r="B8101" s="426" t="s">
        <v>91640</v>
      </c>
      <c r="C8101" s="428" t="s">
        <v>91641</v>
      </c>
    </row>
    <row r="8102" spans="1:3" x14ac:dyDescent="0.4">
      <c r="A8102" s="425" t="s">
        <v>5447</v>
      </c>
      <c r="B8102" s="426" t="s">
        <v>25182</v>
      </c>
      <c r="C8102" s="428" t="s">
        <v>32145</v>
      </c>
    </row>
    <row r="8103" spans="1:3" x14ac:dyDescent="0.4">
      <c r="A8103" s="425" t="s">
        <v>91643</v>
      </c>
      <c r="B8103" s="426" t="s">
        <v>1066</v>
      </c>
      <c r="C8103" s="428" t="s">
        <v>91644</v>
      </c>
    </row>
    <row r="8104" spans="1:3" x14ac:dyDescent="0.4">
      <c r="A8104" s="425" t="s">
        <v>91645</v>
      </c>
      <c r="B8104" s="426" t="s">
        <v>91646</v>
      </c>
      <c r="C8104" s="428" t="s">
        <v>91647</v>
      </c>
    </row>
    <row r="8105" spans="1:3" x14ac:dyDescent="0.4">
      <c r="A8105" s="425" t="s">
        <v>5472</v>
      </c>
      <c r="B8105" s="426" t="s">
        <v>91648</v>
      </c>
      <c r="C8105" s="428" t="s">
        <v>35755</v>
      </c>
    </row>
    <row r="8106" spans="1:3" x14ac:dyDescent="0.4">
      <c r="A8106" s="425" t="s">
        <v>5503</v>
      </c>
      <c r="B8106" s="426" t="s">
        <v>53127</v>
      </c>
      <c r="C8106" s="428" t="s">
        <v>53122</v>
      </c>
    </row>
    <row r="8107" spans="1:3" x14ac:dyDescent="0.4">
      <c r="A8107" s="425" t="s">
        <v>5515</v>
      </c>
      <c r="B8107" s="426" t="s">
        <v>91649</v>
      </c>
      <c r="C8107" s="428" t="s">
        <v>91650</v>
      </c>
    </row>
    <row r="8108" spans="1:3" x14ac:dyDescent="0.4">
      <c r="A8108" s="425" t="s">
        <v>8882</v>
      </c>
      <c r="B8108" s="426" t="s">
        <v>91651</v>
      </c>
      <c r="C8108" s="428" t="s">
        <v>36079</v>
      </c>
    </row>
    <row r="8109" spans="1:3" x14ac:dyDescent="0.4">
      <c r="A8109" s="425" t="s">
        <v>36148</v>
      </c>
      <c r="B8109" s="426" t="s">
        <v>91404</v>
      </c>
      <c r="C8109" s="428" t="s">
        <v>28100</v>
      </c>
    </row>
    <row r="8110" spans="1:3" x14ac:dyDescent="0.4">
      <c r="A8110" s="425" t="s">
        <v>91652</v>
      </c>
      <c r="B8110" s="426" t="s">
        <v>91653</v>
      </c>
      <c r="C8110" s="428" t="s">
        <v>91654</v>
      </c>
    </row>
    <row r="8111" spans="1:3" x14ac:dyDescent="0.4">
      <c r="A8111" s="425" t="s">
        <v>8917</v>
      </c>
      <c r="B8111" s="426" t="s">
        <v>25930</v>
      </c>
      <c r="C8111" s="428" t="s">
        <v>91655</v>
      </c>
    </row>
    <row r="8112" spans="1:3" x14ac:dyDescent="0.4">
      <c r="A8112" s="425" t="s">
        <v>8941</v>
      </c>
      <c r="B8112" s="426" t="s">
        <v>87706</v>
      </c>
      <c r="C8112" s="428" t="s">
        <v>35125</v>
      </c>
    </row>
    <row r="8113" spans="1:3" x14ac:dyDescent="0.4">
      <c r="A8113" s="425" t="s">
        <v>8960</v>
      </c>
      <c r="B8113" s="426" t="s">
        <v>6691</v>
      </c>
      <c r="C8113" s="428" t="s">
        <v>91656</v>
      </c>
    </row>
    <row r="8114" spans="1:3" x14ac:dyDescent="0.4">
      <c r="A8114" s="425" t="s">
        <v>8972</v>
      </c>
      <c r="B8114" s="426" t="s">
        <v>8973</v>
      </c>
      <c r="C8114" s="428" t="s">
        <v>91657</v>
      </c>
    </row>
    <row r="8115" spans="1:3" x14ac:dyDescent="0.4">
      <c r="A8115" s="425" t="s">
        <v>8979</v>
      </c>
      <c r="B8115" s="426" t="s">
        <v>91658</v>
      </c>
      <c r="C8115" s="428" t="s">
        <v>36450</v>
      </c>
    </row>
    <row r="8116" spans="1:3" x14ac:dyDescent="0.4">
      <c r="A8116" s="425" t="s">
        <v>36470</v>
      </c>
      <c r="B8116" s="426" t="s">
        <v>91659</v>
      </c>
      <c r="C8116" s="428" t="s">
        <v>36476</v>
      </c>
    </row>
    <row r="8117" spans="1:3" x14ac:dyDescent="0.4">
      <c r="A8117" s="425" t="s">
        <v>36475</v>
      </c>
      <c r="B8117" s="426" t="s">
        <v>91659</v>
      </c>
      <c r="C8117" s="428" t="s">
        <v>36476</v>
      </c>
    </row>
    <row r="8118" spans="1:3" x14ac:dyDescent="0.4">
      <c r="A8118" s="425" t="s">
        <v>36479</v>
      </c>
      <c r="B8118" s="426" t="s">
        <v>31762</v>
      </c>
      <c r="C8118" s="428" t="s">
        <v>38442</v>
      </c>
    </row>
    <row r="8119" spans="1:3" x14ac:dyDescent="0.4">
      <c r="A8119" s="425" t="s">
        <v>8986</v>
      </c>
      <c r="B8119" s="426" t="s">
        <v>91660</v>
      </c>
      <c r="C8119" s="428" t="s">
        <v>8987</v>
      </c>
    </row>
    <row r="8120" spans="1:3" x14ac:dyDescent="0.4">
      <c r="A8120" s="425" t="s">
        <v>9002</v>
      </c>
      <c r="B8120" s="426" t="s">
        <v>14239</v>
      </c>
      <c r="C8120" s="428" t="s">
        <v>91661</v>
      </c>
    </row>
    <row r="8121" spans="1:3" x14ac:dyDescent="0.4">
      <c r="A8121" s="425" t="s">
        <v>91662</v>
      </c>
      <c r="B8121" s="426" t="s">
        <v>91663</v>
      </c>
      <c r="C8121" s="428" t="s">
        <v>91664</v>
      </c>
    </row>
    <row r="8122" spans="1:3" x14ac:dyDescent="0.4">
      <c r="A8122" s="425" t="s">
        <v>9009</v>
      </c>
      <c r="B8122" s="426" t="s">
        <v>91665</v>
      </c>
      <c r="C8122" s="428" t="s">
        <v>91666</v>
      </c>
    </row>
    <row r="8123" spans="1:3" x14ac:dyDescent="0.4">
      <c r="A8123" s="425" t="s">
        <v>9017</v>
      </c>
      <c r="B8123" s="426" t="s">
        <v>91667</v>
      </c>
      <c r="C8123" s="428" t="s">
        <v>91668</v>
      </c>
    </row>
    <row r="8124" spans="1:3" x14ac:dyDescent="0.4">
      <c r="A8124" s="425" t="s">
        <v>36650</v>
      </c>
      <c r="B8124" s="426" t="s">
        <v>76299</v>
      </c>
      <c r="C8124" s="428" t="s">
        <v>91669</v>
      </c>
    </row>
    <row r="8125" spans="1:3" x14ac:dyDescent="0.4">
      <c r="A8125" s="425" t="s">
        <v>91670</v>
      </c>
      <c r="B8125" s="426" t="s">
        <v>91671</v>
      </c>
      <c r="C8125" s="428" t="s">
        <v>91672</v>
      </c>
    </row>
    <row r="8126" spans="1:3" x14ac:dyDescent="0.4">
      <c r="A8126" s="425" t="s">
        <v>91673</v>
      </c>
      <c r="B8126" s="426" t="s">
        <v>91674</v>
      </c>
      <c r="C8126" s="428" t="s">
        <v>36500</v>
      </c>
    </row>
    <row r="8127" spans="1:3" x14ac:dyDescent="0.4">
      <c r="A8127" s="425" t="s">
        <v>9029</v>
      </c>
      <c r="B8127" s="426" t="s">
        <v>16787</v>
      </c>
      <c r="C8127" s="428" t="s">
        <v>91675</v>
      </c>
    </row>
    <row r="8128" spans="1:3" x14ac:dyDescent="0.4">
      <c r="A8128" s="425" t="s">
        <v>91676</v>
      </c>
      <c r="B8128" s="426" t="s">
        <v>91677</v>
      </c>
      <c r="C8128" s="428" t="s">
        <v>91678</v>
      </c>
    </row>
    <row r="8129" spans="1:3" x14ac:dyDescent="0.4">
      <c r="A8129" s="425" t="s">
        <v>9053</v>
      </c>
      <c r="B8129" s="426" t="s">
        <v>91679</v>
      </c>
      <c r="C8129" s="428" t="s">
        <v>91680</v>
      </c>
    </row>
    <row r="8130" spans="1:3" x14ac:dyDescent="0.4">
      <c r="A8130" s="425" t="s">
        <v>9056</v>
      </c>
      <c r="B8130" s="426" t="s">
        <v>9057</v>
      </c>
      <c r="C8130" s="428" t="s">
        <v>91681</v>
      </c>
    </row>
    <row r="8131" spans="1:3" x14ac:dyDescent="0.4">
      <c r="A8131" s="425" t="s">
        <v>91682</v>
      </c>
      <c r="B8131" s="426" t="s">
        <v>91683</v>
      </c>
      <c r="C8131" s="428" t="s">
        <v>91684</v>
      </c>
    </row>
    <row r="8132" spans="1:3" x14ac:dyDescent="0.4">
      <c r="A8132" s="425" t="s">
        <v>36903</v>
      </c>
      <c r="B8132" s="426" t="s">
        <v>36922</v>
      </c>
      <c r="C8132" s="428" t="s">
        <v>91685</v>
      </c>
    </row>
    <row r="8133" spans="1:3" x14ac:dyDescent="0.4">
      <c r="A8133" s="425" t="s">
        <v>28134</v>
      </c>
      <c r="B8133" s="426" t="s">
        <v>36922</v>
      </c>
      <c r="C8133" s="428" t="s">
        <v>91685</v>
      </c>
    </row>
    <row r="8134" spans="1:3" x14ac:dyDescent="0.4">
      <c r="A8134" s="425" t="s">
        <v>91686</v>
      </c>
      <c r="B8134" s="426" t="s">
        <v>91687</v>
      </c>
      <c r="C8134" s="428" t="s">
        <v>91688</v>
      </c>
    </row>
    <row r="8135" spans="1:3" x14ac:dyDescent="0.4">
      <c r="A8135" s="425" t="s">
        <v>91689</v>
      </c>
      <c r="B8135" s="426" t="s">
        <v>91690</v>
      </c>
      <c r="C8135" s="428" t="s">
        <v>91691</v>
      </c>
    </row>
    <row r="8136" spans="1:3" x14ac:dyDescent="0.4">
      <c r="A8136" s="425" t="s">
        <v>91692</v>
      </c>
      <c r="B8136" s="426" t="s">
        <v>91693</v>
      </c>
      <c r="C8136" s="428" t="s">
        <v>91694</v>
      </c>
    </row>
    <row r="8137" spans="1:3" x14ac:dyDescent="0.4">
      <c r="A8137" s="425" t="s">
        <v>91695</v>
      </c>
      <c r="B8137" s="426" t="s">
        <v>91696</v>
      </c>
      <c r="C8137" s="428" t="s">
        <v>91697</v>
      </c>
    </row>
    <row r="8138" spans="1:3" x14ac:dyDescent="0.4">
      <c r="A8138" s="425" t="s">
        <v>9083</v>
      </c>
      <c r="B8138" s="426" t="s">
        <v>9057</v>
      </c>
      <c r="C8138" s="428" t="s">
        <v>91698</v>
      </c>
    </row>
    <row r="8139" spans="1:3" x14ac:dyDescent="0.4">
      <c r="A8139" s="425" t="s">
        <v>91699</v>
      </c>
      <c r="B8139" s="426" t="s">
        <v>91700</v>
      </c>
      <c r="C8139" s="428" t="s">
        <v>91701</v>
      </c>
    </row>
    <row r="8140" spans="1:3" x14ac:dyDescent="0.4">
      <c r="A8140" s="425" t="s">
        <v>91702</v>
      </c>
      <c r="B8140" s="426" t="s">
        <v>91703</v>
      </c>
      <c r="C8140" s="428" t="s">
        <v>91704</v>
      </c>
    </row>
    <row r="8141" spans="1:3" x14ac:dyDescent="0.4">
      <c r="A8141" s="425" t="s">
        <v>37018</v>
      </c>
      <c r="B8141" s="426" t="s">
        <v>36922</v>
      </c>
      <c r="C8141" s="428" t="s">
        <v>91685</v>
      </c>
    </row>
    <row r="8142" spans="1:3" x14ac:dyDescent="0.4">
      <c r="A8142" s="425" t="s">
        <v>9091</v>
      </c>
      <c r="B8142" s="426" t="s">
        <v>30785</v>
      </c>
      <c r="C8142" s="428" t="s">
        <v>91705</v>
      </c>
    </row>
    <row r="8143" spans="1:3" x14ac:dyDescent="0.4">
      <c r="A8143" s="425" t="s">
        <v>91706</v>
      </c>
      <c r="B8143" s="426" t="s">
        <v>23857</v>
      </c>
      <c r="C8143" s="428" t="s">
        <v>91707</v>
      </c>
    </row>
    <row r="8144" spans="1:3" x14ac:dyDescent="0.4">
      <c r="A8144" s="425" t="s">
        <v>9103</v>
      </c>
      <c r="B8144" s="426" t="s">
        <v>37050</v>
      </c>
      <c r="C8144" s="428" t="s">
        <v>37082</v>
      </c>
    </row>
    <row r="8145" spans="1:3" x14ac:dyDescent="0.4">
      <c r="A8145" s="425" t="s">
        <v>91708</v>
      </c>
      <c r="B8145" s="426" t="s">
        <v>91709</v>
      </c>
      <c r="C8145" s="428" t="s">
        <v>91710</v>
      </c>
    </row>
    <row r="8146" spans="1:3" x14ac:dyDescent="0.4">
      <c r="A8146" s="425" t="s">
        <v>7993</v>
      </c>
      <c r="B8146" s="426" t="s">
        <v>2987</v>
      </c>
      <c r="C8146" s="428" t="s">
        <v>30789</v>
      </c>
    </row>
    <row r="8147" spans="1:3" x14ac:dyDescent="0.4">
      <c r="A8147" s="425" t="s">
        <v>91711</v>
      </c>
      <c r="B8147" s="426" t="s">
        <v>91712</v>
      </c>
      <c r="C8147" s="428" t="s">
        <v>91713</v>
      </c>
    </row>
    <row r="8148" spans="1:3" x14ac:dyDescent="0.4">
      <c r="A8148" s="425" t="s">
        <v>91714</v>
      </c>
      <c r="B8148" s="426" t="s">
        <v>91715</v>
      </c>
      <c r="C8148" s="428" t="s">
        <v>91716</v>
      </c>
    </row>
    <row r="8149" spans="1:3" x14ac:dyDescent="0.4">
      <c r="A8149" s="425" t="s">
        <v>37131</v>
      </c>
      <c r="B8149" s="426" t="s">
        <v>91717</v>
      </c>
      <c r="C8149" s="428" t="s">
        <v>37132</v>
      </c>
    </row>
    <row r="8150" spans="1:3" x14ac:dyDescent="0.4">
      <c r="A8150" s="425" t="s">
        <v>8023</v>
      </c>
      <c r="B8150" s="426" t="s">
        <v>91718</v>
      </c>
      <c r="C8150" s="428" t="s">
        <v>91719</v>
      </c>
    </row>
    <row r="8151" spans="1:3" x14ac:dyDescent="0.4">
      <c r="A8151" s="425" t="s">
        <v>91720</v>
      </c>
      <c r="B8151" s="426" t="s">
        <v>91721</v>
      </c>
      <c r="C8151" s="428" t="s">
        <v>91722</v>
      </c>
    </row>
    <row r="8152" spans="1:3" x14ac:dyDescent="0.4">
      <c r="A8152" s="425" t="s">
        <v>91723</v>
      </c>
      <c r="B8152" s="426" t="s">
        <v>91724</v>
      </c>
      <c r="C8152" s="428" t="s">
        <v>91725</v>
      </c>
    </row>
    <row r="8153" spans="1:3" x14ac:dyDescent="0.4">
      <c r="A8153" s="425" t="s">
        <v>8050</v>
      </c>
      <c r="B8153" s="426" t="s">
        <v>91130</v>
      </c>
      <c r="C8153" s="428" t="s">
        <v>37501</v>
      </c>
    </row>
    <row r="8154" spans="1:3" x14ac:dyDescent="0.4">
      <c r="A8154" s="425" t="s">
        <v>91726</v>
      </c>
      <c r="B8154" s="426" t="s">
        <v>91715</v>
      </c>
      <c r="C8154" s="428" t="s">
        <v>91716</v>
      </c>
    </row>
    <row r="8155" spans="1:3" x14ac:dyDescent="0.4">
      <c r="A8155" s="425" t="s">
        <v>8066</v>
      </c>
      <c r="B8155" s="426" t="s">
        <v>91727</v>
      </c>
      <c r="C8155" s="428" t="s">
        <v>37648</v>
      </c>
    </row>
    <row r="8156" spans="1:3" x14ac:dyDescent="0.4">
      <c r="A8156" s="425" t="s">
        <v>14498</v>
      </c>
      <c r="B8156" s="426" t="s">
        <v>42856</v>
      </c>
      <c r="C8156" s="428" t="s">
        <v>91728</v>
      </c>
    </row>
    <row r="8157" spans="1:3" x14ac:dyDescent="0.4">
      <c r="A8157" s="425" t="s">
        <v>14518</v>
      </c>
      <c r="B8157" s="426" t="s">
        <v>6740</v>
      </c>
      <c r="C8157" s="428" t="s">
        <v>38101</v>
      </c>
    </row>
    <row r="8158" spans="1:3" x14ac:dyDescent="0.4">
      <c r="A8158" s="425" t="s">
        <v>16261</v>
      </c>
      <c r="B8158" s="426" t="s">
        <v>8005</v>
      </c>
      <c r="C8158" s="428" t="s">
        <v>85045</v>
      </c>
    </row>
    <row r="8159" spans="1:3" x14ac:dyDescent="0.4">
      <c r="A8159" s="425" t="s">
        <v>16297</v>
      </c>
      <c r="B8159" s="426" t="s">
        <v>16301</v>
      </c>
      <c r="C8159" s="428" t="s">
        <v>16301</v>
      </c>
    </row>
    <row r="8160" spans="1:3" x14ac:dyDescent="0.4">
      <c r="A8160" s="425" t="s">
        <v>16319</v>
      </c>
      <c r="B8160" s="426" t="s">
        <v>91729</v>
      </c>
      <c r="C8160" s="428" t="s">
        <v>91730</v>
      </c>
    </row>
    <row r="8161" spans="1:3" x14ac:dyDescent="0.4">
      <c r="A8161" s="425" t="s">
        <v>16326</v>
      </c>
      <c r="B8161" s="426" t="s">
        <v>91731</v>
      </c>
      <c r="C8161" s="428" t="s">
        <v>38546</v>
      </c>
    </row>
    <row r="8162" spans="1:3" x14ac:dyDescent="0.4">
      <c r="A8162" s="425" t="s">
        <v>856</v>
      </c>
      <c r="B8162" s="426" t="s">
        <v>33364</v>
      </c>
      <c r="C8162" s="428" t="s">
        <v>91732</v>
      </c>
    </row>
    <row r="8163" spans="1:3" x14ac:dyDescent="0.4">
      <c r="A8163" s="425" t="s">
        <v>16357</v>
      </c>
      <c r="B8163" s="426" t="s">
        <v>22900</v>
      </c>
      <c r="C8163" s="428" t="s">
        <v>91733</v>
      </c>
    </row>
    <row r="8164" spans="1:3" x14ac:dyDescent="0.4">
      <c r="A8164" s="425" t="s">
        <v>38634</v>
      </c>
      <c r="B8164" s="426" t="s">
        <v>91734</v>
      </c>
      <c r="C8164" s="428" t="s">
        <v>91735</v>
      </c>
    </row>
    <row r="8165" spans="1:3" x14ac:dyDescent="0.4">
      <c r="A8165" s="425" t="s">
        <v>91736</v>
      </c>
      <c r="B8165" s="426" t="s">
        <v>91737</v>
      </c>
      <c r="C8165" s="428" t="s">
        <v>91738</v>
      </c>
    </row>
    <row r="8166" spans="1:3" x14ac:dyDescent="0.4">
      <c r="A8166" s="425" t="s">
        <v>16365</v>
      </c>
      <c r="B8166" s="426" t="s">
        <v>79229</v>
      </c>
      <c r="C8166" s="428" t="s">
        <v>38645</v>
      </c>
    </row>
    <row r="8167" spans="1:3" x14ac:dyDescent="0.4">
      <c r="A8167" s="425" t="s">
        <v>38649</v>
      </c>
      <c r="B8167" s="426" t="s">
        <v>91739</v>
      </c>
      <c r="C8167" s="428" t="s">
        <v>91740</v>
      </c>
    </row>
    <row r="8168" spans="1:3" x14ac:dyDescent="0.4">
      <c r="A8168" s="425" t="s">
        <v>16389</v>
      </c>
      <c r="B8168" s="426" t="s">
        <v>91741</v>
      </c>
      <c r="C8168" s="428" t="s">
        <v>91742</v>
      </c>
    </row>
    <row r="8169" spans="1:3" x14ac:dyDescent="0.4">
      <c r="A8169" s="425" t="s">
        <v>38705</v>
      </c>
      <c r="B8169" s="426" t="s">
        <v>91743</v>
      </c>
      <c r="C8169" s="428" t="s">
        <v>82777</v>
      </c>
    </row>
    <row r="8170" spans="1:3" x14ac:dyDescent="0.4">
      <c r="A8170" s="425" t="s">
        <v>16393</v>
      </c>
      <c r="B8170" s="426" t="s">
        <v>3049</v>
      </c>
      <c r="C8170" s="428" t="s">
        <v>3049</v>
      </c>
    </row>
    <row r="8171" spans="1:3" x14ac:dyDescent="0.4">
      <c r="A8171" s="425" t="s">
        <v>16401</v>
      </c>
      <c r="B8171" s="426" t="s">
        <v>91744</v>
      </c>
      <c r="C8171" s="428" t="s">
        <v>91745</v>
      </c>
    </row>
    <row r="8172" spans="1:3" x14ac:dyDescent="0.4">
      <c r="A8172" s="425" t="s">
        <v>91746</v>
      </c>
      <c r="B8172" s="426" t="s">
        <v>91606</v>
      </c>
      <c r="C8172" s="428" t="s">
        <v>91607</v>
      </c>
    </row>
    <row r="8173" spans="1:3" x14ac:dyDescent="0.4">
      <c r="A8173" s="425" t="s">
        <v>38818</v>
      </c>
      <c r="B8173" s="426" t="s">
        <v>91747</v>
      </c>
      <c r="C8173" s="428" t="s">
        <v>91747</v>
      </c>
    </row>
    <row r="8174" spans="1:3" x14ac:dyDescent="0.4">
      <c r="A8174" s="425" t="s">
        <v>19734</v>
      </c>
      <c r="B8174" s="426" t="s">
        <v>45341</v>
      </c>
      <c r="C8174" s="428" t="s">
        <v>91748</v>
      </c>
    </row>
    <row r="8175" spans="1:3" x14ac:dyDescent="0.4">
      <c r="A8175" s="425" t="s">
        <v>19753</v>
      </c>
      <c r="B8175" s="426" t="s">
        <v>91749</v>
      </c>
      <c r="C8175" s="428" t="s">
        <v>38827</v>
      </c>
    </row>
    <row r="8176" spans="1:3" x14ac:dyDescent="0.4">
      <c r="A8176" s="425" t="s">
        <v>19797</v>
      </c>
      <c r="B8176" s="426" t="s">
        <v>91750</v>
      </c>
      <c r="C8176" s="428" t="s">
        <v>39260</v>
      </c>
    </row>
    <row r="8177" spans="1:3" x14ac:dyDescent="0.4">
      <c r="A8177" s="425" t="s">
        <v>19813</v>
      </c>
      <c r="B8177" s="426" t="s">
        <v>91751</v>
      </c>
      <c r="C8177" s="428" t="s">
        <v>91752</v>
      </c>
    </row>
    <row r="8178" spans="1:3" x14ac:dyDescent="0.4">
      <c r="A8178" s="425" t="s">
        <v>19825</v>
      </c>
      <c r="B8178" s="426" t="s">
        <v>16426</v>
      </c>
      <c r="C8178" s="428" t="s">
        <v>91753</v>
      </c>
    </row>
    <row r="8179" spans="1:3" x14ac:dyDescent="0.4">
      <c r="A8179" s="425" t="s">
        <v>19829</v>
      </c>
      <c r="B8179" s="426" t="s">
        <v>91754</v>
      </c>
      <c r="C8179" s="428" t="s">
        <v>39415</v>
      </c>
    </row>
    <row r="8180" spans="1:3" x14ac:dyDescent="0.4">
      <c r="A8180" s="425" t="s">
        <v>19833</v>
      </c>
      <c r="B8180" s="426" t="s">
        <v>91755</v>
      </c>
      <c r="C8180" s="428" t="s">
        <v>91756</v>
      </c>
    </row>
    <row r="8181" spans="1:3" x14ac:dyDescent="0.4">
      <c r="A8181" s="425" t="s">
        <v>19841</v>
      </c>
      <c r="B8181" s="426" t="s">
        <v>19842</v>
      </c>
      <c r="C8181" s="428" t="s">
        <v>19842</v>
      </c>
    </row>
    <row r="8182" spans="1:3" x14ac:dyDescent="0.4">
      <c r="A8182" s="425" t="s">
        <v>39677</v>
      </c>
      <c r="B8182" s="426" t="s">
        <v>91757</v>
      </c>
      <c r="C8182" s="428" t="s">
        <v>91758</v>
      </c>
    </row>
    <row r="8183" spans="1:3" x14ac:dyDescent="0.4">
      <c r="A8183" s="425" t="s">
        <v>19853</v>
      </c>
      <c r="B8183" s="426" t="s">
        <v>9003</v>
      </c>
      <c r="C8183" s="428" t="s">
        <v>19976</v>
      </c>
    </row>
    <row r="8184" spans="1:3" x14ac:dyDescent="0.4">
      <c r="A8184" s="425" t="s">
        <v>91759</v>
      </c>
      <c r="B8184" s="426" t="s">
        <v>9554</v>
      </c>
      <c r="C8184" s="428" t="s">
        <v>91760</v>
      </c>
    </row>
    <row r="8185" spans="1:3" x14ac:dyDescent="0.4">
      <c r="A8185" s="425" t="s">
        <v>39871</v>
      </c>
      <c r="B8185" s="426" t="s">
        <v>91761</v>
      </c>
      <c r="C8185" s="428" t="s">
        <v>91761</v>
      </c>
    </row>
    <row r="8186" spans="1:3" x14ac:dyDescent="0.4">
      <c r="A8186" s="425" t="s">
        <v>19882</v>
      </c>
      <c r="B8186" s="426" t="s">
        <v>91762</v>
      </c>
      <c r="C8186" s="428" t="s">
        <v>39891</v>
      </c>
    </row>
    <row r="8187" spans="1:3" x14ac:dyDescent="0.4">
      <c r="A8187" s="425" t="s">
        <v>91763</v>
      </c>
      <c r="B8187" s="426" t="s">
        <v>91764</v>
      </c>
      <c r="C8187" s="428" t="s">
        <v>91765</v>
      </c>
    </row>
    <row r="8188" spans="1:3" x14ac:dyDescent="0.4">
      <c r="A8188" s="425" t="s">
        <v>19910</v>
      </c>
      <c r="B8188" s="426" t="s">
        <v>91766</v>
      </c>
      <c r="C8188" s="428" t="s">
        <v>91767</v>
      </c>
    </row>
    <row r="8189" spans="1:3" x14ac:dyDescent="0.4">
      <c r="A8189" s="425" t="s">
        <v>91768</v>
      </c>
      <c r="B8189" s="426" t="s">
        <v>91769</v>
      </c>
      <c r="C8189" s="428" t="s">
        <v>91770</v>
      </c>
    </row>
    <row r="8190" spans="1:3" x14ac:dyDescent="0.4">
      <c r="A8190" s="425" t="s">
        <v>19929</v>
      </c>
      <c r="B8190" s="426" t="s">
        <v>27518</v>
      </c>
      <c r="C8190" s="428" t="s">
        <v>91771</v>
      </c>
    </row>
    <row r="8191" spans="1:3" x14ac:dyDescent="0.4">
      <c r="A8191" s="425" t="s">
        <v>19937</v>
      </c>
      <c r="B8191" s="426" t="s">
        <v>3254</v>
      </c>
      <c r="C8191" s="428" t="s">
        <v>91772</v>
      </c>
    </row>
    <row r="8192" spans="1:3" x14ac:dyDescent="0.4">
      <c r="A8192" s="425" t="s">
        <v>19944</v>
      </c>
      <c r="B8192" s="426" t="s">
        <v>16120</v>
      </c>
      <c r="C8192" s="428" t="s">
        <v>40072</v>
      </c>
    </row>
    <row r="8193" spans="1:3" x14ac:dyDescent="0.4">
      <c r="A8193" s="425" t="s">
        <v>40078</v>
      </c>
      <c r="B8193" s="426" t="s">
        <v>19953</v>
      </c>
      <c r="C8193" s="428" t="s">
        <v>19961</v>
      </c>
    </row>
    <row r="8194" spans="1:3" x14ac:dyDescent="0.4">
      <c r="A8194" s="425" t="s">
        <v>19952</v>
      </c>
      <c r="B8194" s="426" t="s">
        <v>19953</v>
      </c>
      <c r="C8194" s="428" t="s">
        <v>19961</v>
      </c>
    </row>
    <row r="8195" spans="1:3" x14ac:dyDescent="0.4">
      <c r="A8195" s="425" t="s">
        <v>91773</v>
      </c>
      <c r="B8195" s="426" t="s">
        <v>91774</v>
      </c>
      <c r="C8195" s="428" t="s">
        <v>91775</v>
      </c>
    </row>
    <row r="8196" spans="1:3" x14ac:dyDescent="0.4">
      <c r="A8196" s="425" t="s">
        <v>19956</v>
      </c>
      <c r="B8196" s="426" t="s">
        <v>91776</v>
      </c>
      <c r="C8196" s="428" t="s">
        <v>40084</v>
      </c>
    </row>
    <row r="8197" spans="1:3" x14ac:dyDescent="0.4">
      <c r="A8197" s="425" t="s">
        <v>91777</v>
      </c>
      <c r="B8197" s="426" t="s">
        <v>91778</v>
      </c>
      <c r="C8197" s="428" t="s">
        <v>91779</v>
      </c>
    </row>
    <row r="8198" spans="1:3" x14ac:dyDescent="0.4">
      <c r="A8198" s="425" t="s">
        <v>19975</v>
      </c>
      <c r="B8198" s="426" t="s">
        <v>9003</v>
      </c>
      <c r="C8198" s="428" t="s">
        <v>19976</v>
      </c>
    </row>
    <row r="8199" spans="1:3" x14ac:dyDescent="0.4">
      <c r="A8199" s="425" t="s">
        <v>20013</v>
      </c>
      <c r="B8199" s="426" t="s">
        <v>20014</v>
      </c>
      <c r="C8199" s="428" t="s">
        <v>91780</v>
      </c>
    </row>
    <row r="8200" spans="1:3" x14ac:dyDescent="0.4">
      <c r="A8200" s="425" t="s">
        <v>20020</v>
      </c>
      <c r="B8200" s="426" t="s">
        <v>917</v>
      </c>
      <c r="C8200" s="428" t="s">
        <v>91781</v>
      </c>
    </row>
    <row r="8201" spans="1:3" x14ac:dyDescent="0.4">
      <c r="A8201" s="425" t="s">
        <v>20023</v>
      </c>
      <c r="B8201" s="426" t="s">
        <v>20024</v>
      </c>
      <c r="C8201" s="428" t="s">
        <v>40251</v>
      </c>
    </row>
    <row r="8202" spans="1:3" x14ac:dyDescent="0.4">
      <c r="A8202" s="425" t="s">
        <v>20031</v>
      </c>
      <c r="B8202" s="426" t="s">
        <v>91782</v>
      </c>
      <c r="C8202" s="428" t="s">
        <v>40270</v>
      </c>
    </row>
    <row r="8203" spans="1:3" x14ac:dyDescent="0.4">
      <c r="A8203" s="425" t="s">
        <v>17648</v>
      </c>
      <c r="B8203" s="426" t="s">
        <v>21814</v>
      </c>
      <c r="C8203" s="428" t="s">
        <v>17649</v>
      </c>
    </row>
    <row r="8204" spans="1:3" x14ac:dyDescent="0.4">
      <c r="A8204" s="425" t="s">
        <v>17656</v>
      </c>
      <c r="B8204" s="426" t="s">
        <v>91783</v>
      </c>
      <c r="C8204" s="428" t="s">
        <v>91784</v>
      </c>
    </row>
    <row r="8205" spans="1:3" x14ac:dyDescent="0.4">
      <c r="A8205" s="425" t="s">
        <v>17664</v>
      </c>
      <c r="B8205" s="426" t="s">
        <v>91783</v>
      </c>
      <c r="C8205" s="428" t="s">
        <v>91784</v>
      </c>
    </row>
    <row r="8206" spans="1:3" x14ac:dyDescent="0.4">
      <c r="A8206" s="425" t="s">
        <v>17688</v>
      </c>
      <c r="B8206" s="426" t="s">
        <v>24263</v>
      </c>
      <c r="C8206" s="428" t="s">
        <v>91785</v>
      </c>
    </row>
    <row r="8207" spans="1:3" x14ac:dyDescent="0.4">
      <c r="A8207" s="425" t="s">
        <v>40384</v>
      </c>
      <c r="B8207" s="426" t="s">
        <v>16472</v>
      </c>
      <c r="C8207" s="428" t="s">
        <v>91786</v>
      </c>
    </row>
    <row r="8208" spans="1:3" x14ac:dyDescent="0.4">
      <c r="A8208" s="425" t="s">
        <v>40399</v>
      </c>
      <c r="B8208" s="426" t="s">
        <v>5887</v>
      </c>
      <c r="C8208" s="428" t="s">
        <v>91787</v>
      </c>
    </row>
    <row r="8209" spans="1:3" x14ac:dyDescent="0.4">
      <c r="A8209" s="425" t="s">
        <v>40413</v>
      </c>
      <c r="B8209" s="426" t="s">
        <v>5239</v>
      </c>
      <c r="C8209" s="428" t="s">
        <v>40414</v>
      </c>
    </row>
    <row r="8210" spans="1:3" x14ac:dyDescent="0.4">
      <c r="A8210" s="425" t="s">
        <v>17721</v>
      </c>
      <c r="B8210" s="426" t="s">
        <v>17722</v>
      </c>
      <c r="C8210" s="428" t="s">
        <v>91424</v>
      </c>
    </row>
    <row r="8211" spans="1:3" x14ac:dyDescent="0.4">
      <c r="A8211" s="425" t="s">
        <v>91788</v>
      </c>
      <c r="B8211" s="426" t="s">
        <v>91789</v>
      </c>
      <c r="C8211" s="428" t="s">
        <v>91790</v>
      </c>
    </row>
    <row r="8212" spans="1:3" x14ac:dyDescent="0.4">
      <c r="A8212" s="425" t="s">
        <v>91791</v>
      </c>
      <c r="B8212" s="426" t="s">
        <v>91792</v>
      </c>
      <c r="C8212" s="428" t="s">
        <v>91793</v>
      </c>
    </row>
    <row r="8213" spans="1:3" x14ac:dyDescent="0.4">
      <c r="A8213" s="425" t="s">
        <v>17733</v>
      </c>
      <c r="B8213" s="426" t="s">
        <v>91794</v>
      </c>
      <c r="C8213" s="428" t="s">
        <v>91795</v>
      </c>
    </row>
    <row r="8214" spans="1:3" x14ac:dyDescent="0.4">
      <c r="A8214" s="425" t="s">
        <v>40450</v>
      </c>
      <c r="B8214" s="426" t="s">
        <v>91796</v>
      </c>
      <c r="C8214" s="428" t="s">
        <v>40451</v>
      </c>
    </row>
    <row r="8215" spans="1:3" x14ac:dyDescent="0.4">
      <c r="A8215" s="425" t="s">
        <v>91797</v>
      </c>
      <c r="B8215" s="426" t="s">
        <v>90495</v>
      </c>
      <c r="C8215" s="428" t="s">
        <v>91798</v>
      </c>
    </row>
    <row r="8216" spans="1:3" x14ac:dyDescent="0.4">
      <c r="A8216" s="425" t="s">
        <v>17741</v>
      </c>
      <c r="B8216" s="426" t="s">
        <v>91799</v>
      </c>
      <c r="C8216" s="428" t="s">
        <v>91800</v>
      </c>
    </row>
    <row r="8217" spans="1:3" x14ac:dyDescent="0.4">
      <c r="A8217" s="425" t="s">
        <v>17761</v>
      </c>
      <c r="B8217" s="426" t="s">
        <v>70980</v>
      </c>
      <c r="C8217" s="428" t="s">
        <v>91801</v>
      </c>
    </row>
    <row r="8218" spans="1:3" x14ac:dyDescent="0.4">
      <c r="A8218" s="425" t="s">
        <v>91802</v>
      </c>
      <c r="B8218" s="426" t="s">
        <v>91803</v>
      </c>
      <c r="C8218" s="428" t="s">
        <v>91804</v>
      </c>
    </row>
    <row r="8219" spans="1:3" x14ac:dyDescent="0.4">
      <c r="A8219" s="425" t="s">
        <v>91805</v>
      </c>
      <c r="B8219" s="426" t="s">
        <v>61567</v>
      </c>
      <c r="C8219" s="428" t="s">
        <v>91806</v>
      </c>
    </row>
    <row r="8220" spans="1:3" x14ac:dyDescent="0.4">
      <c r="A8220" s="425" t="s">
        <v>91807</v>
      </c>
      <c r="B8220" s="426" t="s">
        <v>2711</v>
      </c>
      <c r="C8220" s="428" t="s">
        <v>5649</v>
      </c>
    </row>
    <row r="8221" spans="1:3" x14ac:dyDescent="0.4">
      <c r="A8221" s="425" t="s">
        <v>40522</v>
      </c>
      <c r="B8221" s="426" t="s">
        <v>5278</v>
      </c>
      <c r="C8221" s="428" t="s">
        <v>91808</v>
      </c>
    </row>
    <row r="8222" spans="1:3" x14ac:dyDescent="0.4">
      <c r="A8222" s="425" t="s">
        <v>16471</v>
      </c>
      <c r="B8222" s="426" t="s">
        <v>16472</v>
      </c>
      <c r="C8222" s="428" t="s">
        <v>91786</v>
      </c>
    </row>
    <row r="8223" spans="1:3" x14ac:dyDescent="0.4">
      <c r="A8223" s="425" t="s">
        <v>16475</v>
      </c>
      <c r="B8223" s="426" t="s">
        <v>91809</v>
      </c>
      <c r="C8223" s="428" t="s">
        <v>91810</v>
      </c>
    </row>
    <row r="8224" spans="1:3" x14ac:dyDescent="0.4">
      <c r="A8224" s="425" t="s">
        <v>16483</v>
      </c>
      <c r="B8224" s="426" t="s">
        <v>91811</v>
      </c>
      <c r="C8224" s="428" t="s">
        <v>40539</v>
      </c>
    </row>
    <row r="8225" spans="1:3" x14ac:dyDescent="0.4">
      <c r="A8225" s="425" t="s">
        <v>16487</v>
      </c>
      <c r="B8225" s="426" t="s">
        <v>91812</v>
      </c>
      <c r="C8225" s="428" t="s">
        <v>91813</v>
      </c>
    </row>
    <row r="8226" spans="1:3" x14ac:dyDescent="0.4">
      <c r="A8226" s="425" t="s">
        <v>40574</v>
      </c>
      <c r="B8226" s="426" t="s">
        <v>91814</v>
      </c>
      <c r="C8226" s="428" t="s">
        <v>34959</v>
      </c>
    </row>
    <row r="8227" spans="1:3" x14ac:dyDescent="0.4">
      <c r="A8227" s="425" t="s">
        <v>91815</v>
      </c>
      <c r="B8227" s="426" t="s">
        <v>91816</v>
      </c>
      <c r="C8227" s="428" t="s">
        <v>40611</v>
      </c>
    </row>
    <row r="8228" spans="1:3" x14ac:dyDescent="0.4">
      <c r="A8228" s="425" t="s">
        <v>16516</v>
      </c>
      <c r="B8228" s="426" t="s">
        <v>91817</v>
      </c>
      <c r="C8228" s="428" t="s">
        <v>28177</v>
      </c>
    </row>
    <row r="8229" spans="1:3" x14ac:dyDescent="0.4">
      <c r="A8229" s="425" t="s">
        <v>91818</v>
      </c>
      <c r="B8229" s="426" t="s">
        <v>91819</v>
      </c>
      <c r="C8229" s="428" t="s">
        <v>91820</v>
      </c>
    </row>
    <row r="8230" spans="1:3" x14ac:dyDescent="0.4">
      <c r="A8230" s="425" t="s">
        <v>16520</v>
      </c>
      <c r="B8230" s="426" t="s">
        <v>16521</v>
      </c>
      <c r="C8230" s="428" t="s">
        <v>91821</v>
      </c>
    </row>
    <row r="8231" spans="1:3" x14ac:dyDescent="0.4">
      <c r="A8231" s="425" t="s">
        <v>16528</v>
      </c>
      <c r="B8231" s="426" t="s">
        <v>91822</v>
      </c>
      <c r="C8231" s="428" t="s">
        <v>91823</v>
      </c>
    </row>
    <row r="8232" spans="1:3" x14ac:dyDescent="0.4">
      <c r="A8232" s="425" t="s">
        <v>91824</v>
      </c>
      <c r="B8232" s="426" t="s">
        <v>7952</v>
      </c>
      <c r="C8232" s="428" t="s">
        <v>91825</v>
      </c>
    </row>
    <row r="8233" spans="1:3" x14ac:dyDescent="0.4">
      <c r="A8233" s="425" t="s">
        <v>91826</v>
      </c>
      <c r="B8233" s="426" t="s">
        <v>20343</v>
      </c>
      <c r="C8233" s="428" t="s">
        <v>91827</v>
      </c>
    </row>
    <row r="8234" spans="1:3" x14ac:dyDescent="0.4">
      <c r="A8234" s="425" t="s">
        <v>16540</v>
      </c>
      <c r="B8234" s="426" t="s">
        <v>91828</v>
      </c>
      <c r="C8234" s="428" t="s">
        <v>91829</v>
      </c>
    </row>
    <row r="8235" spans="1:3" x14ac:dyDescent="0.4">
      <c r="A8235" s="425" t="s">
        <v>16544</v>
      </c>
      <c r="B8235" s="426" t="s">
        <v>91830</v>
      </c>
      <c r="C8235" s="428" t="s">
        <v>91831</v>
      </c>
    </row>
    <row r="8236" spans="1:3" x14ac:dyDescent="0.4">
      <c r="A8236" s="425" t="s">
        <v>91832</v>
      </c>
      <c r="B8236" s="426" t="s">
        <v>91833</v>
      </c>
      <c r="C8236" s="428" t="s">
        <v>91834</v>
      </c>
    </row>
    <row r="8237" spans="1:3" x14ac:dyDescent="0.4">
      <c r="A8237" s="425" t="s">
        <v>16558</v>
      </c>
      <c r="B8237" s="426" t="s">
        <v>40988</v>
      </c>
      <c r="C8237" s="428" t="s">
        <v>91835</v>
      </c>
    </row>
    <row r="8238" spans="1:3" x14ac:dyDescent="0.4">
      <c r="A8238" s="425" t="s">
        <v>16566</v>
      </c>
      <c r="B8238" s="426" t="s">
        <v>91836</v>
      </c>
      <c r="C8238" s="428" t="s">
        <v>22022</v>
      </c>
    </row>
    <row r="8239" spans="1:3" x14ac:dyDescent="0.4">
      <c r="A8239" s="425" t="s">
        <v>16574</v>
      </c>
      <c r="B8239" s="426" t="s">
        <v>91837</v>
      </c>
      <c r="C8239" s="428" t="s">
        <v>91838</v>
      </c>
    </row>
    <row r="8240" spans="1:3" x14ac:dyDescent="0.4">
      <c r="A8240" s="425" t="s">
        <v>91839</v>
      </c>
      <c r="B8240" s="426" t="s">
        <v>91840</v>
      </c>
      <c r="C8240" s="428" t="s">
        <v>91841</v>
      </c>
    </row>
    <row r="8241" spans="1:3" x14ac:dyDescent="0.4">
      <c r="A8241" s="425" t="s">
        <v>16618</v>
      </c>
      <c r="B8241" s="426" t="s">
        <v>91842</v>
      </c>
      <c r="C8241" s="428" t="s">
        <v>91843</v>
      </c>
    </row>
    <row r="8242" spans="1:3" x14ac:dyDescent="0.4">
      <c r="A8242" s="425" t="s">
        <v>40924</v>
      </c>
      <c r="B8242" s="426" t="s">
        <v>91844</v>
      </c>
      <c r="C8242" s="428" t="s">
        <v>40377</v>
      </c>
    </row>
    <row r="8243" spans="1:3" x14ac:dyDescent="0.4">
      <c r="A8243" s="425" t="s">
        <v>16625</v>
      </c>
      <c r="B8243" s="426" t="s">
        <v>91845</v>
      </c>
      <c r="C8243" s="428" t="s">
        <v>91846</v>
      </c>
    </row>
    <row r="8244" spans="1:3" x14ac:dyDescent="0.4">
      <c r="A8244" s="425" t="s">
        <v>91847</v>
      </c>
      <c r="B8244" s="426" t="s">
        <v>91848</v>
      </c>
      <c r="C8244" s="428" t="s">
        <v>91849</v>
      </c>
    </row>
    <row r="8245" spans="1:3" x14ac:dyDescent="0.4">
      <c r="A8245" s="425" t="s">
        <v>41012</v>
      </c>
      <c r="B8245" s="426" t="s">
        <v>91850</v>
      </c>
      <c r="C8245" s="428" t="s">
        <v>8391</v>
      </c>
    </row>
    <row r="8246" spans="1:3" x14ac:dyDescent="0.4">
      <c r="A8246" s="425" t="s">
        <v>91851</v>
      </c>
      <c r="B8246" s="426" t="s">
        <v>91852</v>
      </c>
      <c r="C8246" s="428" t="s">
        <v>91853</v>
      </c>
    </row>
    <row r="8247" spans="1:3" x14ac:dyDescent="0.4">
      <c r="A8247" s="425" t="s">
        <v>16667</v>
      </c>
      <c r="B8247" s="426" t="s">
        <v>91854</v>
      </c>
      <c r="C8247" s="428" t="s">
        <v>91855</v>
      </c>
    </row>
    <row r="8248" spans="1:3" x14ac:dyDescent="0.4">
      <c r="A8248" s="425" t="s">
        <v>16675</v>
      </c>
      <c r="B8248" s="426" t="s">
        <v>20014</v>
      </c>
      <c r="C8248" s="428" t="s">
        <v>91856</v>
      </c>
    </row>
    <row r="8249" spans="1:3" x14ac:dyDescent="0.4">
      <c r="A8249" s="425" t="s">
        <v>16679</v>
      </c>
      <c r="B8249" s="426" t="s">
        <v>71848</v>
      </c>
      <c r="C8249" s="428" t="s">
        <v>36454</v>
      </c>
    </row>
    <row r="8250" spans="1:3" x14ac:dyDescent="0.4">
      <c r="A8250" s="425" t="s">
        <v>16683</v>
      </c>
      <c r="B8250" s="426" t="s">
        <v>71848</v>
      </c>
      <c r="C8250" s="428" t="s">
        <v>36454</v>
      </c>
    </row>
    <row r="8251" spans="1:3" x14ac:dyDescent="0.4">
      <c r="A8251" s="425" t="s">
        <v>19684</v>
      </c>
      <c r="B8251" s="426" t="s">
        <v>91857</v>
      </c>
      <c r="C8251" s="428" t="s">
        <v>41263</v>
      </c>
    </row>
    <row r="8252" spans="1:3" x14ac:dyDescent="0.4">
      <c r="A8252" s="425" t="s">
        <v>19691</v>
      </c>
      <c r="B8252" s="426" t="s">
        <v>91858</v>
      </c>
      <c r="C8252" s="428" t="s">
        <v>91859</v>
      </c>
    </row>
    <row r="8253" spans="1:3" x14ac:dyDescent="0.4">
      <c r="A8253" s="425" t="s">
        <v>8356</v>
      </c>
      <c r="B8253" s="426" t="s">
        <v>91563</v>
      </c>
      <c r="C8253" s="428" t="s">
        <v>33297</v>
      </c>
    </row>
    <row r="8254" spans="1:3" x14ac:dyDescent="0.4">
      <c r="A8254" s="425" t="s">
        <v>41194</v>
      </c>
      <c r="B8254" s="426" t="s">
        <v>2408</v>
      </c>
      <c r="C8254" s="428" t="s">
        <v>91860</v>
      </c>
    </row>
    <row r="8255" spans="1:3" x14ac:dyDescent="0.4">
      <c r="A8255" s="425" t="s">
        <v>91861</v>
      </c>
      <c r="B8255" s="426" t="s">
        <v>2435</v>
      </c>
      <c r="C8255" s="428" t="s">
        <v>91862</v>
      </c>
    </row>
    <row r="8256" spans="1:3" x14ac:dyDescent="0.4">
      <c r="A8256" s="425" t="s">
        <v>8376</v>
      </c>
      <c r="B8256" s="426" t="s">
        <v>91863</v>
      </c>
      <c r="C8256" s="428" t="s">
        <v>91864</v>
      </c>
    </row>
    <row r="8257" spans="1:3" x14ac:dyDescent="0.4">
      <c r="A8257" s="425" t="s">
        <v>8379</v>
      </c>
      <c r="B8257" s="426" t="s">
        <v>91865</v>
      </c>
      <c r="C8257" s="428" t="s">
        <v>41202</v>
      </c>
    </row>
    <row r="8258" spans="1:3" x14ac:dyDescent="0.4">
      <c r="A8258" s="425" t="s">
        <v>91866</v>
      </c>
      <c r="B8258" s="426" t="s">
        <v>91867</v>
      </c>
      <c r="C8258" s="428" t="s">
        <v>91868</v>
      </c>
    </row>
    <row r="8259" spans="1:3" x14ac:dyDescent="0.4">
      <c r="A8259" s="425" t="s">
        <v>41206</v>
      </c>
      <c r="B8259" s="426" t="s">
        <v>91869</v>
      </c>
      <c r="C8259" s="428" t="s">
        <v>91870</v>
      </c>
    </row>
    <row r="8260" spans="1:3" x14ac:dyDescent="0.4">
      <c r="A8260" s="425" t="s">
        <v>91871</v>
      </c>
      <c r="B8260" s="426" t="s">
        <v>91872</v>
      </c>
      <c r="C8260" s="428" t="s">
        <v>91873</v>
      </c>
    </row>
    <row r="8261" spans="1:3" x14ac:dyDescent="0.4">
      <c r="A8261" s="425" t="s">
        <v>91874</v>
      </c>
      <c r="B8261" s="426" t="s">
        <v>18776</v>
      </c>
      <c r="C8261" s="428" t="s">
        <v>91875</v>
      </c>
    </row>
    <row r="8262" spans="1:3" x14ac:dyDescent="0.4">
      <c r="A8262" s="425" t="s">
        <v>91876</v>
      </c>
      <c r="B8262" s="426" t="s">
        <v>91877</v>
      </c>
      <c r="C8262" s="428" t="s">
        <v>91878</v>
      </c>
    </row>
    <row r="8263" spans="1:3" x14ac:dyDescent="0.4">
      <c r="A8263" s="425" t="s">
        <v>91879</v>
      </c>
      <c r="B8263" s="426" t="s">
        <v>91880</v>
      </c>
      <c r="C8263" s="428" t="s">
        <v>91881</v>
      </c>
    </row>
    <row r="8264" spans="1:3" x14ac:dyDescent="0.4">
      <c r="A8264" s="425" t="s">
        <v>91882</v>
      </c>
      <c r="B8264" s="426" t="s">
        <v>91883</v>
      </c>
      <c r="C8264" s="428" t="s">
        <v>91884</v>
      </c>
    </row>
    <row r="8265" spans="1:3" x14ac:dyDescent="0.4">
      <c r="A8265" s="425" t="s">
        <v>91885</v>
      </c>
      <c r="B8265" s="426" t="s">
        <v>29624</v>
      </c>
      <c r="C8265" s="428" t="s">
        <v>91886</v>
      </c>
    </row>
    <row r="8266" spans="1:3" x14ac:dyDescent="0.4">
      <c r="A8266" s="425" t="s">
        <v>41237</v>
      </c>
      <c r="B8266" s="426" t="s">
        <v>91887</v>
      </c>
      <c r="C8266" s="428" t="s">
        <v>91888</v>
      </c>
    </row>
    <row r="8267" spans="1:3" x14ac:dyDescent="0.4">
      <c r="A8267" s="425" t="s">
        <v>91889</v>
      </c>
      <c r="B8267" s="426" t="s">
        <v>91890</v>
      </c>
      <c r="C8267" s="428" t="s">
        <v>91891</v>
      </c>
    </row>
    <row r="8268" spans="1:3" x14ac:dyDescent="0.4">
      <c r="A8268" s="425" t="s">
        <v>91892</v>
      </c>
      <c r="B8268" s="426" t="s">
        <v>91893</v>
      </c>
      <c r="C8268" s="428" t="s">
        <v>91894</v>
      </c>
    </row>
    <row r="8269" spans="1:3" x14ac:dyDescent="0.4">
      <c r="A8269" s="425" t="s">
        <v>91895</v>
      </c>
      <c r="B8269" s="426" t="s">
        <v>28538</v>
      </c>
      <c r="C8269" s="428" t="s">
        <v>91896</v>
      </c>
    </row>
    <row r="8270" spans="1:3" x14ac:dyDescent="0.4">
      <c r="A8270" s="425" t="s">
        <v>91897</v>
      </c>
      <c r="B8270" s="426" t="s">
        <v>91898</v>
      </c>
      <c r="C8270" s="428" t="s">
        <v>91899</v>
      </c>
    </row>
    <row r="8271" spans="1:3" x14ac:dyDescent="0.4">
      <c r="A8271" s="425" t="s">
        <v>91900</v>
      </c>
      <c r="B8271" s="426" t="s">
        <v>18776</v>
      </c>
      <c r="C8271" s="428" t="s">
        <v>91875</v>
      </c>
    </row>
    <row r="8272" spans="1:3" x14ac:dyDescent="0.4">
      <c r="A8272" s="425" t="s">
        <v>91901</v>
      </c>
      <c r="B8272" s="426" t="s">
        <v>91902</v>
      </c>
      <c r="C8272" s="428" t="s">
        <v>91903</v>
      </c>
    </row>
    <row r="8273" spans="1:3" x14ac:dyDescent="0.4">
      <c r="A8273" s="425" t="s">
        <v>91904</v>
      </c>
      <c r="B8273" s="426" t="s">
        <v>91905</v>
      </c>
      <c r="C8273" s="428" t="s">
        <v>91906</v>
      </c>
    </row>
    <row r="8274" spans="1:3" x14ac:dyDescent="0.4">
      <c r="A8274" s="425" t="s">
        <v>91907</v>
      </c>
      <c r="B8274" s="426" t="s">
        <v>91908</v>
      </c>
      <c r="C8274" s="428" t="s">
        <v>91909</v>
      </c>
    </row>
    <row r="8275" spans="1:3" x14ac:dyDescent="0.4">
      <c r="A8275" s="425" t="s">
        <v>41278</v>
      </c>
      <c r="B8275" s="426" t="s">
        <v>91910</v>
      </c>
      <c r="C8275" s="428" t="s">
        <v>91911</v>
      </c>
    </row>
    <row r="8276" spans="1:3" x14ac:dyDescent="0.4">
      <c r="A8276" s="425" t="s">
        <v>91912</v>
      </c>
      <c r="B8276" s="426" t="s">
        <v>91913</v>
      </c>
      <c r="C8276" s="428" t="s">
        <v>91914</v>
      </c>
    </row>
    <row r="8277" spans="1:3" x14ac:dyDescent="0.4">
      <c r="A8277" s="425" t="s">
        <v>8406</v>
      </c>
      <c r="B8277" s="426" t="s">
        <v>91915</v>
      </c>
      <c r="C8277" s="428" t="s">
        <v>91916</v>
      </c>
    </row>
    <row r="8278" spans="1:3" x14ac:dyDescent="0.4">
      <c r="A8278" s="425" t="s">
        <v>8414</v>
      </c>
      <c r="B8278" s="426" t="s">
        <v>24007</v>
      </c>
      <c r="C8278" s="428" t="s">
        <v>90405</v>
      </c>
    </row>
    <row r="8279" spans="1:3" x14ac:dyDescent="0.4">
      <c r="A8279" s="425" t="s">
        <v>91917</v>
      </c>
      <c r="B8279" s="426" t="s">
        <v>5394</v>
      </c>
      <c r="C8279" s="428" t="s">
        <v>56046</v>
      </c>
    </row>
    <row r="8280" spans="1:3" x14ac:dyDescent="0.4">
      <c r="A8280" s="425" t="s">
        <v>8418</v>
      </c>
      <c r="B8280" s="426" t="s">
        <v>1000</v>
      </c>
      <c r="C8280" s="428" t="s">
        <v>91918</v>
      </c>
    </row>
    <row r="8281" spans="1:3" x14ac:dyDescent="0.4">
      <c r="A8281" s="425" t="s">
        <v>41354</v>
      </c>
      <c r="B8281" s="426" t="s">
        <v>24007</v>
      </c>
      <c r="C8281" s="428" t="s">
        <v>90405</v>
      </c>
    </row>
    <row r="8282" spans="1:3" x14ac:dyDescent="0.4">
      <c r="A8282" s="425" t="s">
        <v>91919</v>
      </c>
      <c r="B8282" s="426" t="s">
        <v>91920</v>
      </c>
      <c r="C8282" s="428" t="s">
        <v>56046</v>
      </c>
    </row>
    <row r="8283" spans="1:3" x14ac:dyDescent="0.4">
      <c r="A8283" s="425" t="s">
        <v>8442</v>
      </c>
      <c r="B8283" s="426" t="s">
        <v>91921</v>
      </c>
      <c r="C8283" s="428" t="s">
        <v>91922</v>
      </c>
    </row>
    <row r="8284" spans="1:3" x14ac:dyDescent="0.4">
      <c r="A8284" s="425" t="s">
        <v>8465</v>
      </c>
      <c r="B8284" s="426" t="s">
        <v>91923</v>
      </c>
      <c r="C8284" s="428" t="s">
        <v>91924</v>
      </c>
    </row>
    <row r="8285" spans="1:3" x14ac:dyDescent="0.4">
      <c r="A8285" s="425" t="s">
        <v>8485</v>
      </c>
      <c r="B8285" s="426" t="s">
        <v>91925</v>
      </c>
      <c r="C8285" s="428" t="s">
        <v>91926</v>
      </c>
    </row>
    <row r="8286" spans="1:3" x14ac:dyDescent="0.4">
      <c r="A8286" s="425" t="s">
        <v>91927</v>
      </c>
      <c r="B8286" s="426" t="s">
        <v>91762</v>
      </c>
      <c r="C8286" s="428" t="s">
        <v>39891</v>
      </c>
    </row>
    <row r="8287" spans="1:3" x14ac:dyDescent="0.4">
      <c r="A8287" s="425" t="s">
        <v>91928</v>
      </c>
      <c r="B8287" s="426" t="s">
        <v>4888</v>
      </c>
      <c r="C8287" s="428" t="s">
        <v>91929</v>
      </c>
    </row>
    <row r="8288" spans="1:3" x14ac:dyDescent="0.4">
      <c r="A8288" s="425" t="s">
        <v>8500</v>
      </c>
      <c r="B8288" s="426" t="s">
        <v>91930</v>
      </c>
      <c r="C8288" s="428" t="s">
        <v>77071</v>
      </c>
    </row>
    <row r="8289" spans="1:3" x14ac:dyDescent="0.4">
      <c r="A8289" s="425" t="s">
        <v>8511</v>
      </c>
      <c r="B8289" s="426" t="s">
        <v>91146</v>
      </c>
      <c r="C8289" s="428" t="s">
        <v>91147</v>
      </c>
    </row>
    <row r="8290" spans="1:3" x14ac:dyDescent="0.4">
      <c r="A8290" s="425" t="s">
        <v>8527</v>
      </c>
      <c r="B8290" s="426" t="s">
        <v>91858</v>
      </c>
      <c r="C8290" s="428" t="s">
        <v>91859</v>
      </c>
    </row>
    <row r="8291" spans="1:3" x14ac:dyDescent="0.4">
      <c r="A8291" s="425" t="s">
        <v>91931</v>
      </c>
      <c r="B8291" s="426" t="s">
        <v>7547</v>
      </c>
      <c r="C8291" s="428" t="s">
        <v>91932</v>
      </c>
    </row>
    <row r="8292" spans="1:3" x14ac:dyDescent="0.4">
      <c r="A8292" s="425" t="s">
        <v>8531</v>
      </c>
      <c r="B8292" s="426" t="s">
        <v>91933</v>
      </c>
      <c r="C8292" s="428" t="s">
        <v>78084</v>
      </c>
    </row>
    <row r="8293" spans="1:3" x14ac:dyDescent="0.4">
      <c r="A8293" s="425" t="s">
        <v>41544</v>
      </c>
      <c r="B8293" s="426" t="s">
        <v>91934</v>
      </c>
      <c r="C8293" s="428" t="s">
        <v>91935</v>
      </c>
    </row>
    <row r="8294" spans="1:3" x14ac:dyDescent="0.4">
      <c r="A8294" s="425" t="s">
        <v>8535</v>
      </c>
      <c r="B8294" s="426" t="s">
        <v>91936</v>
      </c>
      <c r="C8294" s="428" t="s">
        <v>91838</v>
      </c>
    </row>
    <row r="8295" spans="1:3" x14ac:dyDescent="0.4">
      <c r="A8295" s="425" t="s">
        <v>91937</v>
      </c>
      <c r="B8295" s="426" t="s">
        <v>72268</v>
      </c>
      <c r="C8295" s="428" t="s">
        <v>71652</v>
      </c>
    </row>
    <row r="8296" spans="1:3" x14ac:dyDescent="0.4">
      <c r="A8296" s="425" t="s">
        <v>8551</v>
      </c>
      <c r="B8296" s="426" t="s">
        <v>20014</v>
      </c>
      <c r="C8296" s="428" t="s">
        <v>91938</v>
      </c>
    </row>
    <row r="8297" spans="1:3" x14ac:dyDescent="0.4">
      <c r="A8297" s="425" t="s">
        <v>91939</v>
      </c>
      <c r="B8297" s="426" t="s">
        <v>6851</v>
      </c>
      <c r="C8297" s="428" t="s">
        <v>91940</v>
      </c>
    </row>
    <row r="8298" spans="1:3" x14ac:dyDescent="0.4">
      <c r="A8298" s="425" t="s">
        <v>8571</v>
      </c>
      <c r="B8298" s="426" t="s">
        <v>8572</v>
      </c>
      <c r="C8298" s="428" t="s">
        <v>91941</v>
      </c>
    </row>
    <row r="8299" spans="1:3" x14ac:dyDescent="0.4">
      <c r="A8299" s="425" t="s">
        <v>91942</v>
      </c>
      <c r="B8299" s="426" t="s">
        <v>91943</v>
      </c>
      <c r="C8299" s="428" t="s">
        <v>91944</v>
      </c>
    </row>
    <row r="8300" spans="1:3" x14ac:dyDescent="0.4">
      <c r="A8300" s="425" t="s">
        <v>10004</v>
      </c>
      <c r="B8300" s="426" t="s">
        <v>91945</v>
      </c>
      <c r="C8300" s="428" t="s">
        <v>91946</v>
      </c>
    </row>
    <row r="8301" spans="1:3" x14ac:dyDescent="0.4">
      <c r="A8301" s="425" t="s">
        <v>91947</v>
      </c>
      <c r="B8301" s="426" t="s">
        <v>91910</v>
      </c>
      <c r="C8301" s="428" t="s">
        <v>91911</v>
      </c>
    </row>
    <row r="8302" spans="1:3" x14ac:dyDescent="0.4">
      <c r="A8302" s="425" t="s">
        <v>10012</v>
      </c>
      <c r="B8302" s="426" t="s">
        <v>28264</v>
      </c>
      <c r="C8302" s="428" t="s">
        <v>91948</v>
      </c>
    </row>
    <row r="8303" spans="1:3" x14ac:dyDescent="0.4">
      <c r="A8303" s="425" t="s">
        <v>91949</v>
      </c>
      <c r="B8303" s="426" t="s">
        <v>91950</v>
      </c>
      <c r="C8303" s="428" t="s">
        <v>91951</v>
      </c>
    </row>
    <row r="8304" spans="1:3" x14ac:dyDescent="0.4">
      <c r="A8304" s="425" t="s">
        <v>10027</v>
      </c>
      <c r="B8304" s="426" t="s">
        <v>91952</v>
      </c>
      <c r="C8304" s="428" t="s">
        <v>91953</v>
      </c>
    </row>
    <row r="8305" spans="1:3" x14ac:dyDescent="0.4">
      <c r="A8305" s="425" t="s">
        <v>91954</v>
      </c>
      <c r="B8305" s="426" t="s">
        <v>91952</v>
      </c>
      <c r="C8305" s="428" t="s">
        <v>91953</v>
      </c>
    </row>
    <row r="8306" spans="1:3" x14ac:dyDescent="0.4">
      <c r="A8306" s="425" t="s">
        <v>91955</v>
      </c>
      <c r="B8306" s="426" t="s">
        <v>91956</v>
      </c>
      <c r="C8306" s="428" t="s">
        <v>91957</v>
      </c>
    </row>
    <row r="8307" spans="1:3" x14ac:dyDescent="0.4">
      <c r="A8307" s="425" t="s">
        <v>91958</v>
      </c>
      <c r="B8307" s="426" t="s">
        <v>25701</v>
      </c>
      <c r="C8307" s="428" t="s">
        <v>91959</v>
      </c>
    </row>
    <row r="8308" spans="1:3" x14ac:dyDescent="0.4">
      <c r="A8308" s="425" t="s">
        <v>10058</v>
      </c>
      <c r="B8308" s="426" t="s">
        <v>16638</v>
      </c>
      <c r="C8308" s="428" t="s">
        <v>6105</v>
      </c>
    </row>
    <row r="8309" spans="1:3" x14ac:dyDescent="0.4">
      <c r="A8309" s="425" t="s">
        <v>41674</v>
      </c>
      <c r="B8309" s="426" t="s">
        <v>1429</v>
      </c>
      <c r="C8309" s="428" t="s">
        <v>41675</v>
      </c>
    </row>
    <row r="8310" spans="1:3" x14ac:dyDescent="0.4">
      <c r="A8310" s="425" t="s">
        <v>41825</v>
      </c>
      <c r="B8310" s="426" t="s">
        <v>91960</v>
      </c>
      <c r="C8310" s="428" t="s">
        <v>28482</v>
      </c>
    </row>
    <row r="8311" spans="1:3" x14ac:dyDescent="0.4">
      <c r="A8311" s="425" t="s">
        <v>41848</v>
      </c>
      <c r="B8311" s="426" t="s">
        <v>25221</v>
      </c>
      <c r="C8311" s="428" t="s">
        <v>25221</v>
      </c>
    </row>
    <row r="8312" spans="1:3" x14ac:dyDescent="0.4">
      <c r="A8312" s="425" t="s">
        <v>91961</v>
      </c>
      <c r="B8312" s="426" t="s">
        <v>25221</v>
      </c>
      <c r="C8312" s="428" t="s">
        <v>25221</v>
      </c>
    </row>
    <row r="8313" spans="1:3" x14ac:dyDescent="0.4">
      <c r="A8313" s="425" t="s">
        <v>10099</v>
      </c>
      <c r="B8313" s="426" t="s">
        <v>91962</v>
      </c>
      <c r="C8313" s="428" t="s">
        <v>21841</v>
      </c>
    </row>
    <row r="8314" spans="1:3" x14ac:dyDescent="0.4">
      <c r="A8314" s="425" t="s">
        <v>91963</v>
      </c>
      <c r="B8314" s="426" t="s">
        <v>10100</v>
      </c>
      <c r="C8314" s="428" t="s">
        <v>91964</v>
      </c>
    </row>
    <row r="8315" spans="1:3" x14ac:dyDescent="0.4">
      <c r="A8315" s="425" t="s">
        <v>41897</v>
      </c>
      <c r="B8315" s="426" t="s">
        <v>12900</v>
      </c>
      <c r="C8315" s="428" t="s">
        <v>12900</v>
      </c>
    </row>
    <row r="8316" spans="1:3" x14ac:dyDescent="0.4">
      <c r="A8316" s="425" t="s">
        <v>91965</v>
      </c>
      <c r="B8316" s="426" t="s">
        <v>91966</v>
      </c>
      <c r="C8316" s="428" t="s">
        <v>91967</v>
      </c>
    </row>
    <row r="8317" spans="1:3" x14ac:dyDescent="0.4">
      <c r="A8317" s="425" t="s">
        <v>10145</v>
      </c>
      <c r="B8317" s="426" t="s">
        <v>91968</v>
      </c>
      <c r="C8317" s="428" t="s">
        <v>91969</v>
      </c>
    </row>
    <row r="8318" spans="1:3" x14ac:dyDescent="0.4">
      <c r="A8318" s="425" t="s">
        <v>42026</v>
      </c>
      <c r="B8318" s="426" t="s">
        <v>91970</v>
      </c>
      <c r="C8318" s="428" t="s">
        <v>91971</v>
      </c>
    </row>
    <row r="8319" spans="1:3" x14ac:dyDescent="0.4">
      <c r="A8319" s="425" t="s">
        <v>28035</v>
      </c>
      <c r="B8319" s="426" t="s">
        <v>91970</v>
      </c>
      <c r="C8319" s="428" t="s">
        <v>91971</v>
      </c>
    </row>
    <row r="8320" spans="1:3" x14ac:dyDescent="0.4">
      <c r="A8320" s="425" t="s">
        <v>10179</v>
      </c>
      <c r="B8320" s="426" t="s">
        <v>91972</v>
      </c>
      <c r="C8320" s="428" t="s">
        <v>91973</v>
      </c>
    </row>
    <row r="8321" spans="1:3" x14ac:dyDescent="0.4">
      <c r="A8321" s="425" t="s">
        <v>42221</v>
      </c>
      <c r="B8321" s="426" t="s">
        <v>91974</v>
      </c>
      <c r="C8321" s="428" t="s">
        <v>91975</v>
      </c>
    </row>
    <row r="8322" spans="1:3" x14ac:dyDescent="0.4">
      <c r="A8322" s="425" t="s">
        <v>10194</v>
      </c>
      <c r="B8322" s="426" t="s">
        <v>91976</v>
      </c>
      <c r="C8322" s="428" t="s">
        <v>91977</v>
      </c>
    </row>
    <row r="8323" spans="1:3" x14ac:dyDescent="0.4">
      <c r="A8323" s="425" t="s">
        <v>10198</v>
      </c>
      <c r="B8323" s="426" t="s">
        <v>91978</v>
      </c>
      <c r="C8323" s="428" t="s">
        <v>91979</v>
      </c>
    </row>
    <row r="8324" spans="1:3" x14ac:dyDescent="0.4">
      <c r="A8324" s="425" t="s">
        <v>28497</v>
      </c>
      <c r="B8324" s="426" t="s">
        <v>91980</v>
      </c>
      <c r="C8324" s="428" t="s">
        <v>38014</v>
      </c>
    </row>
    <row r="8325" spans="1:3" x14ac:dyDescent="0.4">
      <c r="A8325" s="425" t="s">
        <v>42323</v>
      </c>
      <c r="B8325" s="426" t="s">
        <v>91981</v>
      </c>
      <c r="C8325" s="428" t="s">
        <v>42222</v>
      </c>
    </row>
    <row r="8326" spans="1:3" x14ac:dyDescent="0.4">
      <c r="A8326" s="425" t="s">
        <v>91982</v>
      </c>
      <c r="B8326" s="426" t="s">
        <v>91983</v>
      </c>
      <c r="C8326" s="428" t="s">
        <v>91984</v>
      </c>
    </row>
    <row r="8327" spans="1:3" x14ac:dyDescent="0.4">
      <c r="A8327" s="425" t="s">
        <v>10206</v>
      </c>
      <c r="B8327" s="426" t="s">
        <v>91985</v>
      </c>
      <c r="C8327" s="428" t="s">
        <v>91986</v>
      </c>
    </row>
    <row r="8328" spans="1:3" x14ac:dyDescent="0.4">
      <c r="A8328" s="425" t="s">
        <v>42351</v>
      </c>
      <c r="B8328" s="426" t="s">
        <v>91987</v>
      </c>
      <c r="C8328" s="428" t="s">
        <v>91987</v>
      </c>
    </row>
    <row r="8329" spans="1:3" x14ac:dyDescent="0.4">
      <c r="A8329" s="425" t="s">
        <v>42375</v>
      </c>
      <c r="B8329" s="426" t="s">
        <v>91988</v>
      </c>
      <c r="C8329" s="428" t="s">
        <v>91989</v>
      </c>
    </row>
    <row r="8330" spans="1:3" x14ac:dyDescent="0.4">
      <c r="A8330" s="425" t="s">
        <v>91990</v>
      </c>
      <c r="B8330" s="426" t="s">
        <v>91991</v>
      </c>
      <c r="C8330" s="428" t="s">
        <v>70115</v>
      </c>
    </row>
    <row r="8331" spans="1:3" x14ac:dyDescent="0.4">
      <c r="A8331" s="425" t="s">
        <v>91992</v>
      </c>
      <c r="B8331" s="426" t="s">
        <v>15831</v>
      </c>
      <c r="C8331" s="428" t="s">
        <v>70132</v>
      </c>
    </row>
    <row r="8332" spans="1:3" x14ac:dyDescent="0.4">
      <c r="A8332" s="425" t="s">
        <v>91993</v>
      </c>
      <c r="B8332" s="426" t="s">
        <v>53629</v>
      </c>
      <c r="C8332" s="428" t="s">
        <v>91994</v>
      </c>
    </row>
    <row r="8333" spans="1:3" x14ac:dyDescent="0.4">
      <c r="A8333" s="425" t="s">
        <v>10256</v>
      </c>
      <c r="B8333" s="426" t="s">
        <v>91995</v>
      </c>
      <c r="C8333" s="428" t="s">
        <v>91996</v>
      </c>
    </row>
    <row r="8334" spans="1:3" x14ac:dyDescent="0.4">
      <c r="A8334" s="425" t="s">
        <v>10268</v>
      </c>
      <c r="B8334" s="426" t="s">
        <v>91995</v>
      </c>
      <c r="C8334" s="428" t="s">
        <v>91996</v>
      </c>
    </row>
    <row r="8335" spans="1:3" x14ac:dyDescent="0.4">
      <c r="A8335" s="425" t="s">
        <v>10299</v>
      </c>
      <c r="B8335" s="426" t="s">
        <v>91997</v>
      </c>
      <c r="C8335" s="428" t="s">
        <v>30201</v>
      </c>
    </row>
    <row r="8336" spans="1:3" x14ac:dyDescent="0.4">
      <c r="A8336" s="425" t="s">
        <v>28463</v>
      </c>
      <c r="B8336" s="426" t="s">
        <v>91998</v>
      </c>
      <c r="C8336" s="428" t="s">
        <v>28464</v>
      </c>
    </row>
    <row r="8337" spans="1:3" x14ac:dyDescent="0.4">
      <c r="A8337" s="425" t="s">
        <v>10324</v>
      </c>
      <c r="B8337" s="426" t="s">
        <v>10333</v>
      </c>
      <c r="C8337" s="428" t="s">
        <v>91999</v>
      </c>
    </row>
    <row r="8338" spans="1:3" x14ac:dyDescent="0.4">
      <c r="A8338" s="425" t="s">
        <v>92000</v>
      </c>
      <c r="B8338" s="426" t="s">
        <v>92001</v>
      </c>
      <c r="C8338" s="428" t="s">
        <v>92002</v>
      </c>
    </row>
    <row r="8339" spans="1:3" x14ac:dyDescent="0.4">
      <c r="A8339" s="425" t="s">
        <v>10328</v>
      </c>
      <c r="B8339" s="426" t="s">
        <v>42638</v>
      </c>
      <c r="C8339" s="428" t="s">
        <v>92003</v>
      </c>
    </row>
    <row r="8340" spans="1:3" x14ac:dyDescent="0.4">
      <c r="A8340" s="425" t="s">
        <v>92004</v>
      </c>
      <c r="B8340" s="426" t="s">
        <v>12900</v>
      </c>
      <c r="C8340" s="428" t="s">
        <v>12900</v>
      </c>
    </row>
    <row r="8341" spans="1:3" x14ac:dyDescent="0.4">
      <c r="A8341" s="425" t="s">
        <v>10336</v>
      </c>
      <c r="B8341" s="426" t="s">
        <v>64795</v>
      </c>
      <c r="C8341" s="428" t="s">
        <v>92005</v>
      </c>
    </row>
    <row r="8342" spans="1:3" x14ac:dyDescent="0.4">
      <c r="A8342" s="425" t="s">
        <v>10344</v>
      </c>
      <c r="B8342" s="426" t="s">
        <v>92006</v>
      </c>
      <c r="C8342" s="428" t="s">
        <v>92007</v>
      </c>
    </row>
    <row r="8343" spans="1:3" x14ac:dyDescent="0.4">
      <c r="A8343" s="425" t="s">
        <v>10352</v>
      </c>
      <c r="B8343" s="426" t="s">
        <v>92008</v>
      </c>
      <c r="C8343" s="428" t="s">
        <v>92009</v>
      </c>
    </row>
    <row r="8344" spans="1:3" x14ac:dyDescent="0.4">
      <c r="A8344" s="425" t="s">
        <v>42658</v>
      </c>
      <c r="B8344" s="426" t="s">
        <v>92010</v>
      </c>
      <c r="C8344" s="428" t="s">
        <v>92011</v>
      </c>
    </row>
    <row r="8345" spans="1:3" x14ac:dyDescent="0.4">
      <c r="A8345" s="425" t="s">
        <v>92012</v>
      </c>
      <c r="B8345" s="426" t="s">
        <v>92013</v>
      </c>
      <c r="C8345" s="428" t="s">
        <v>92014</v>
      </c>
    </row>
    <row r="8346" spans="1:3" x14ac:dyDescent="0.4">
      <c r="A8346" s="425" t="s">
        <v>92015</v>
      </c>
      <c r="B8346" s="426" t="s">
        <v>92016</v>
      </c>
      <c r="C8346" s="428" t="s">
        <v>92017</v>
      </c>
    </row>
    <row r="8347" spans="1:3" x14ac:dyDescent="0.4">
      <c r="A8347" s="425" t="s">
        <v>92018</v>
      </c>
      <c r="B8347" s="426" t="s">
        <v>65039</v>
      </c>
      <c r="C8347" s="428" t="s">
        <v>92019</v>
      </c>
    </row>
    <row r="8348" spans="1:3" x14ac:dyDescent="0.4">
      <c r="A8348" s="425" t="s">
        <v>92020</v>
      </c>
      <c r="B8348" s="426" t="s">
        <v>92021</v>
      </c>
      <c r="C8348" s="428" t="s">
        <v>92022</v>
      </c>
    </row>
    <row r="8349" spans="1:3" x14ac:dyDescent="0.4">
      <c r="A8349" s="425" t="s">
        <v>92023</v>
      </c>
      <c r="B8349" s="426" t="s">
        <v>92024</v>
      </c>
      <c r="C8349" s="428" t="s">
        <v>92025</v>
      </c>
    </row>
    <row r="8350" spans="1:3" x14ac:dyDescent="0.4">
      <c r="A8350" s="425" t="s">
        <v>42678</v>
      </c>
      <c r="B8350" s="426" t="s">
        <v>92026</v>
      </c>
      <c r="C8350" s="428" t="s">
        <v>40251</v>
      </c>
    </row>
    <row r="8351" spans="1:3" x14ac:dyDescent="0.4">
      <c r="A8351" s="425" t="s">
        <v>42686</v>
      </c>
      <c r="B8351" s="426" t="s">
        <v>92027</v>
      </c>
      <c r="C8351" s="428" t="s">
        <v>92028</v>
      </c>
    </row>
    <row r="8352" spans="1:3" x14ac:dyDescent="0.4">
      <c r="A8352" s="425" t="s">
        <v>42719</v>
      </c>
      <c r="B8352" s="426" t="s">
        <v>92029</v>
      </c>
      <c r="C8352" s="428" t="s">
        <v>40251</v>
      </c>
    </row>
    <row r="8353" spans="1:3" x14ac:dyDescent="0.4">
      <c r="A8353" s="425" t="s">
        <v>10376</v>
      </c>
      <c r="B8353" s="426" t="s">
        <v>92030</v>
      </c>
      <c r="C8353" s="428" t="s">
        <v>92031</v>
      </c>
    </row>
    <row r="8354" spans="1:3" x14ac:dyDescent="0.4">
      <c r="A8354" s="425" t="s">
        <v>10384</v>
      </c>
      <c r="B8354" s="426" t="s">
        <v>92032</v>
      </c>
      <c r="C8354" s="428" t="s">
        <v>92033</v>
      </c>
    </row>
    <row r="8355" spans="1:3" x14ac:dyDescent="0.4">
      <c r="A8355" s="425" t="s">
        <v>42737</v>
      </c>
      <c r="B8355" s="426" t="s">
        <v>84332</v>
      </c>
      <c r="C8355" s="428" t="s">
        <v>42687</v>
      </c>
    </row>
    <row r="8356" spans="1:3" x14ac:dyDescent="0.4">
      <c r="A8356" s="425" t="s">
        <v>10392</v>
      </c>
      <c r="B8356" s="426" t="s">
        <v>92034</v>
      </c>
      <c r="C8356" s="428" t="s">
        <v>92035</v>
      </c>
    </row>
    <row r="8357" spans="1:3" x14ac:dyDescent="0.4">
      <c r="A8357" s="425" t="s">
        <v>92036</v>
      </c>
      <c r="B8357" s="426" t="s">
        <v>92037</v>
      </c>
      <c r="C8357" s="428" t="s">
        <v>92038</v>
      </c>
    </row>
    <row r="8358" spans="1:3" x14ac:dyDescent="0.4">
      <c r="A8358" s="425" t="s">
        <v>42896</v>
      </c>
      <c r="B8358" s="426" t="s">
        <v>92039</v>
      </c>
      <c r="C8358" s="428" t="s">
        <v>92040</v>
      </c>
    </row>
    <row r="8359" spans="1:3" x14ac:dyDescent="0.4">
      <c r="A8359" s="425" t="s">
        <v>10423</v>
      </c>
      <c r="B8359" s="426" t="s">
        <v>92041</v>
      </c>
      <c r="C8359" s="428" t="s">
        <v>92042</v>
      </c>
    </row>
    <row r="8360" spans="1:3" x14ac:dyDescent="0.4">
      <c r="A8360" s="425" t="s">
        <v>42936</v>
      </c>
      <c r="B8360" s="426" t="s">
        <v>92043</v>
      </c>
      <c r="C8360" s="428" t="s">
        <v>92044</v>
      </c>
    </row>
    <row r="8361" spans="1:3" x14ac:dyDescent="0.4">
      <c r="A8361" s="425" t="s">
        <v>92045</v>
      </c>
      <c r="B8361" s="426" t="s">
        <v>92046</v>
      </c>
      <c r="C8361" s="428" t="s">
        <v>92047</v>
      </c>
    </row>
    <row r="8362" spans="1:3" x14ac:dyDescent="0.4">
      <c r="A8362" s="425" t="s">
        <v>92048</v>
      </c>
      <c r="B8362" s="426" t="s">
        <v>29143</v>
      </c>
      <c r="C8362" s="428" t="s">
        <v>92049</v>
      </c>
    </row>
    <row r="8363" spans="1:3" x14ac:dyDescent="0.4">
      <c r="A8363" s="425" t="s">
        <v>10431</v>
      </c>
      <c r="B8363" s="426" t="s">
        <v>92050</v>
      </c>
      <c r="C8363" s="428" t="s">
        <v>92051</v>
      </c>
    </row>
    <row r="8364" spans="1:3" x14ac:dyDescent="0.4">
      <c r="A8364" s="425" t="s">
        <v>10446</v>
      </c>
      <c r="B8364" s="426" t="s">
        <v>92052</v>
      </c>
      <c r="C8364" s="428" t="s">
        <v>92053</v>
      </c>
    </row>
    <row r="8365" spans="1:3" x14ac:dyDescent="0.4">
      <c r="A8365" s="425" t="s">
        <v>10450</v>
      </c>
      <c r="B8365" s="426" t="s">
        <v>92054</v>
      </c>
      <c r="C8365" s="428" t="s">
        <v>92055</v>
      </c>
    </row>
    <row r="8366" spans="1:3" x14ac:dyDescent="0.4">
      <c r="A8366" s="425" t="s">
        <v>10468</v>
      </c>
      <c r="B8366" s="426" t="s">
        <v>92056</v>
      </c>
      <c r="C8366" s="428" t="s">
        <v>66686</v>
      </c>
    </row>
    <row r="8367" spans="1:3" x14ac:dyDescent="0.4">
      <c r="A8367" s="425" t="s">
        <v>92057</v>
      </c>
      <c r="B8367" s="426" t="s">
        <v>92058</v>
      </c>
      <c r="C8367" s="428" t="s">
        <v>92059</v>
      </c>
    </row>
    <row r="8368" spans="1:3" x14ac:dyDescent="0.4">
      <c r="A8368" s="425" t="s">
        <v>92060</v>
      </c>
      <c r="B8368" s="426" t="s">
        <v>92061</v>
      </c>
      <c r="C8368" s="428" t="s">
        <v>92062</v>
      </c>
    </row>
    <row r="8369" spans="1:3" x14ac:dyDescent="0.4">
      <c r="A8369" s="425" t="s">
        <v>10534</v>
      </c>
      <c r="B8369" s="426" t="s">
        <v>91401</v>
      </c>
      <c r="C8369" s="428" t="s">
        <v>91402</v>
      </c>
    </row>
    <row r="8370" spans="1:3" x14ac:dyDescent="0.4">
      <c r="A8370" s="425" t="s">
        <v>10553</v>
      </c>
      <c r="B8370" s="426" t="s">
        <v>92063</v>
      </c>
      <c r="C8370" s="428" t="s">
        <v>92064</v>
      </c>
    </row>
    <row r="8371" spans="1:3" x14ac:dyDescent="0.4">
      <c r="A8371" s="425" t="s">
        <v>92065</v>
      </c>
      <c r="B8371" s="426" t="s">
        <v>3093</v>
      </c>
      <c r="C8371" s="428" t="s">
        <v>92066</v>
      </c>
    </row>
    <row r="8372" spans="1:3" x14ac:dyDescent="0.4">
      <c r="A8372" s="425" t="s">
        <v>43618</v>
      </c>
      <c r="B8372" s="426" t="s">
        <v>92067</v>
      </c>
      <c r="C8372" s="428" t="s">
        <v>92068</v>
      </c>
    </row>
    <row r="8373" spans="1:3" x14ac:dyDescent="0.4">
      <c r="A8373" s="425" t="s">
        <v>10585</v>
      </c>
      <c r="B8373" s="426" t="s">
        <v>92069</v>
      </c>
      <c r="C8373" s="428" t="s">
        <v>92070</v>
      </c>
    </row>
    <row r="8374" spans="1:3" x14ac:dyDescent="0.4">
      <c r="A8374" s="425" t="s">
        <v>92071</v>
      </c>
      <c r="B8374" s="426" t="s">
        <v>62722</v>
      </c>
      <c r="C8374" s="428" t="s">
        <v>92072</v>
      </c>
    </row>
    <row r="8375" spans="1:3" x14ac:dyDescent="0.4">
      <c r="A8375" s="425" t="s">
        <v>10609</v>
      </c>
      <c r="B8375" s="426" t="s">
        <v>45116</v>
      </c>
      <c r="C8375" s="428" t="s">
        <v>10610</v>
      </c>
    </row>
    <row r="8376" spans="1:3" x14ac:dyDescent="0.4">
      <c r="A8376" s="425" t="s">
        <v>10639</v>
      </c>
      <c r="B8376" s="426" t="s">
        <v>92073</v>
      </c>
      <c r="C8376" s="428" t="s">
        <v>92074</v>
      </c>
    </row>
    <row r="8377" spans="1:3" x14ac:dyDescent="0.4">
      <c r="A8377" s="425" t="s">
        <v>10643</v>
      </c>
      <c r="B8377" s="426" t="s">
        <v>92075</v>
      </c>
      <c r="C8377" s="428" t="s">
        <v>92076</v>
      </c>
    </row>
    <row r="8378" spans="1:3" x14ac:dyDescent="0.4">
      <c r="A8378" s="425" t="s">
        <v>10647</v>
      </c>
      <c r="B8378" s="426" t="s">
        <v>92077</v>
      </c>
      <c r="C8378" s="428" t="s">
        <v>43842</v>
      </c>
    </row>
    <row r="8379" spans="1:3" x14ac:dyDescent="0.4">
      <c r="A8379" s="425" t="s">
        <v>28549</v>
      </c>
      <c r="B8379" s="426" t="s">
        <v>92078</v>
      </c>
      <c r="C8379" s="428" t="s">
        <v>43875</v>
      </c>
    </row>
    <row r="8380" spans="1:3" x14ac:dyDescent="0.4">
      <c r="A8380" s="425" t="s">
        <v>10654</v>
      </c>
      <c r="B8380" s="426" t="s">
        <v>92079</v>
      </c>
      <c r="C8380" s="428" t="s">
        <v>92080</v>
      </c>
    </row>
    <row r="8381" spans="1:3" x14ac:dyDescent="0.4">
      <c r="A8381" s="425" t="s">
        <v>10662</v>
      </c>
      <c r="B8381" s="426" t="s">
        <v>10989</v>
      </c>
      <c r="C8381" s="428" t="s">
        <v>92081</v>
      </c>
    </row>
    <row r="8382" spans="1:3" x14ac:dyDescent="0.4">
      <c r="A8382" s="425" t="s">
        <v>10669</v>
      </c>
      <c r="B8382" s="426" t="s">
        <v>92082</v>
      </c>
      <c r="C8382" s="428" t="s">
        <v>92083</v>
      </c>
    </row>
    <row r="8383" spans="1:3" x14ac:dyDescent="0.4">
      <c r="A8383" s="425" t="s">
        <v>92084</v>
      </c>
      <c r="B8383" s="426" t="s">
        <v>92082</v>
      </c>
      <c r="C8383" s="428" t="s">
        <v>92083</v>
      </c>
    </row>
    <row r="8384" spans="1:3" x14ac:dyDescent="0.4">
      <c r="A8384" s="425" t="s">
        <v>10673</v>
      </c>
      <c r="B8384" s="426" t="s">
        <v>29270</v>
      </c>
      <c r="C8384" s="428" t="s">
        <v>92085</v>
      </c>
    </row>
    <row r="8385" spans="1:3" x14ac:dyDescent="0.4">
      <c r="A8385" s="425" t="s">
        <v>10680</v>
      </c>
      <c r="B8385" s="426" t="s">
        <v>92086</v>
      </c>
      <c r="C8385" s="428" t="s">
        <v>92087</v>
      </c>
    </row>
    <row r="8386" spans="1:3" x14ac:dyDescent="0.4">
      <c r="A8386" s="425" t="s">
        <v>10692</v>
      </c>
      <c r="B8386" s="426" t="s">
        <v>92088</v>
      </c>
      <c r="C8386" s="428" t="s">
        <v>92089</v>
      </c>
    </row>
    <row r="8387" spans="1:3" x14ac:dyDescent="0.4">
      <c r="A8387" s="425" t="s">
        <v>92090</v>
      </c>
      <c r="B8387" s="426" t="s">
        <v>92091</v>
      </c>
      <c r="C8387" s="428" t="s">
        <v>92092</v>
      </c>
    </row>
    <row r="8388" spans="1:3" x14ac:dyDescent="0.4">
      <c r="A8388" s="425" t="s">
        <v>7614</v>
      </c>
      <c r="B8388" s="426" t="s">
        <v>92093</v>
      </c>
      <c r="C8388" s="428" t="s">
        <v>92094</v>
      </c>
    </row>
    <row r="8389" spans="1:3" x14ac:dyDescent="0.4">
      <c r="A8389" s="425" t="s">
        <v>28526</v>
      </c>
      <c r="B8389" s="426" t="s">
        <v>69493</v>
      </c>
      <c r="C8389" s="428" t="s">
        <v>92095</v>
      </c>
    </row>
    <row r="8390" spans="1:3" x14ac:dyDescent="0.4">
      <c r="A8390" s="425" t="s">
        <v>7656</v>
      </c>
      <c r="B8390" s="426" t="s">
        <v>92096</v>
      </c>
      <c r="C8390" s="428" t="s">
        <v>92097</v>
      </c>
    </row>
    <row r="8391" spans="1:3" x14ac:dyDescent="0.4">
      <c r="A8391" s="425" t="s">
        <v>92098</v>
      </c>
      <c r="B8391" s="426" t="s">
        <v>39853</v>
      </c>
      <c r="C8391" s="428" t="s">
        <v>92099</v>
      </c>
    </row>
    <row r="8392" spans="1:3" x14ac:dyDescent="0.4">
      <c r="A8392" s="425" t="s">
        <v>7660</v>
      </c>
      <c r="B8392" s="426" t="s">
        <v>92100</v>
      </c>
      <c r="C8392" s="428" t="s">
        <v>92101</v>
      </c>
    </row>
    <row r="8393" spans="1:3" x14ac:dyDescent="0.4">
      <c r="A8393" s="425" t="s">
        <v>92102</v>
      </c>
      <c r="B8393" s="426" t="s">
        <v>92103</v>
      </c>
      <c r="C8393" s="428" t="s">
        <v>92104</v>
      </c>
    </row>
    <row r="8394" spans="1:3" x14ac:dyDescent="0.4">
      <c r="A8394" s="425" t="s">
        <v>92105</v>
      </c>
      <c r="B8394" s="426" t="s">
        <v>92106</v>
      </c>
      <c r="C8394" s="428" t="s">
        <v>92107</v>
      </c>
    </row>
    <row r="8395" spans="1:3" x14ac:dyDescent="0.4">
      <c r="A8395" s="425" t="s">
        <v>92108</v>
      </c>
      <c r="B8395" s="426" t="s">
        <v>92109</v>
      </c>
      <c r="C8395" s="428" t="s">
        <v>92110</v>
      </c>
    </row>
    <row r="8396" spans="1:3" x14ac:dyDescent="0.4">
      <c r="A8396" s="425" t="s">
        <v>92111</v>
      </c>
      <c r="B8396" s="426" t="s">
        <v>12122</v>
      </c>
      <c r="C8396" s="428" t="s">
        <v>92112</v>
      </c>
    </row>
    <row r="8397" spans="1:3" x14ac:dyDescent="0.4">
      <c r="A8397" s="425" t="s">
        <v>92113</v>
      </c>
      <c r="B8397" s="426" t="s">
        <v>92114</v>
      </c>
      <c r="C8397" s="428" t="s">
        <v>92115</v>
      </c>
    </row>
    <row r="8398" spans="1:3" x14ac:dyDescent="0.4">
      <c r="A8398" s="425" t="s">
        <v>92116</v>
      </c>
      <c r="B8398" s="426" t="s">
        <v>92117</v>
      </c>
      <c r="C8398" s="428" t="s">
        <v>92118</v>
      </c>
    </row>
    <row r="8399" spans="1:3" x14ac:dyDescent="0.4">
      <c r="A8399" s="425" t="s">
        <v>5246</v>
      </c>
      <c r="B8399" s="426" t="s">
        <v>92119</v>
      </c>
      <c r="C8399" s="428" t="s">
        <v>92120</v>
      </c>
    </row>
    <row r="8400" spans="1:3" x14ac:dyDescent="0.4">
      <c r="A8400" s="425" t="s">
        <v>5266</v>
      </c>
      <c r="B8400" s="426" t="s">
        <v>89082</v>
      </c>
      <c r="C8400" s="428" t="s">
        <v>89082</v>
      </c>
    </row>
    <row r="8401" spans="1:3" x14ac:dyDescent="0.4">
      <c r="A8401" s="425" t="s">
        <v>5270</v>
      </c>
      <c r="B8401" s="426" t="s">
        <v>92121</v>
      </c>
      <c r="C8401" s="428" t="s">
        <v>92122</v>
      </c>
    </row>
    <row r="8402" spans="1:3" x14ac:dyDescent="0.4">
      <c r="A8402" s="425" t="s">
        <v>5277</v>
      </c>
      <c r="B8402" s="426" t="s">
        <v>28527</v>
      </c>
      <c r="C8402" s="428" t="s">
        <v>92123</v>
      </c>
    </row>
    <row r="8403" spans="1:3" x14ac:dyDescent="0.4">
      <c r="A8403" s="425" t="s">
        <v>5281</v>
      </c>
      <c r="B8403" s="426" t="s">
        <v>92124</v>
      </c>
      <c r="C8403" s="428" t="s">
        <v>92125</v>
      </c>
    </row>
    <row r="8404" spans="1:3" x14ac:dyDescent="0.4">
      <c r="A8404" s="425" t="s">
        <v>92126</v>
      </c>
      <c r="B8404" s="426" t="s">
        <v>28143</v>
      </c>
      <c r="C8404" s="428" t="s">
        <v>92127</v>
      </c>
    </row>
    <row r="8405" spans="1:3" x14ac:dyDescent="0.4">
      <c r="A8405" s="425" t="s">
        <v>92128</v>
      </c>
      <c r="B8405" s="426" t="s">
        <v>92129</v>
      </c>
      <c r="C8405" s="428" t="s">
        <v>92130</v>
      </c>
    </row>
    <row r="8406" spans="1:3" x14ac:dyDescent="0.4">
      <c r="A8406" s="425" t="s">
        <v>92131</v>
      </c>
      <c r="B8406" s="426" t="s">
        <v>92132</v>
      </c>
      <c r="C8406" s="428" t="s">
        <v>92133</v>
      </c>
    </row>
    <row r="8407" spans="1:3" x14ac:dyDescent="0.4">
      <c r="A8407" s="425" t="s">
        <v>92134</v>
      </c>
      <c r="B8407" s="426" t="s">
        <v>11226</v>
      </c>
      <c r="C8407" s="428" t="s">
        <v>92135</v>
      </c>
    </row>
    <row r="8408" spans="1:3" x14ac:dyDescent="0.4">
      <c r="A8408" s="425" t="s">
        <v>9704</v>
      </c>
      <c r="B8408" s="426" t="s">
        <v>92136</v>
      </c>
      <c r="C8408" s="428" t="s">
        <v>92137</v>
      </c>
    </row>
    <row r="8409" spans="1:3" x14ac:dyDescent="0.4">
      <c r="A8409" s="425" t="s">
        <v>9715</v>
      </c>
      <c r="B8409" s="426" t="s">
        <v>92138</v>
      </c>
      <c r="C8409" s="428" t="s">
        <v>92139</v>
      </c>
    </row>
    <row r="8410" spans="1:3" x14ac:dyDescent="0.4">
      <c r="A8410" s="425" t="s">
        <v>44116</v>
      </c>
      <c r="B8410" s="426" t="s">
        <v>92140</v>
      </c>
      <c r="C8410" s="428" t="s">
        <v>92141</v>
      </c>
    </row>
    <row r="8411" spans="1:3" x14ac:dyDescent="0.4">
      <c r="A8411" s="425" t="s">
        <v>9775</v>
      </c>
      <c r="B8411" s="426" t="s">
        <v>91401</v>
      </c>
      <c r="C8411" s="428" t="s">
        <v>91402</v>
      </c>
    </row>
    <row r="8412" spans="1:3" x14ac:dyDescent="0.4">
      <c r="A8412" s="425" t="s">
        <v>92142</v>
      </c>
      <c r="B8412" s="426" t="s">
        <v>92143</v>
      </c>
      <c r="C8412" s="428" t="s">
        <v>43984</v>
      </c>
    </row>
    <row r="8413" spans="1:3" x14ac:dyDescent="0.4">
      <c r="A8413" s="425" t="s">
        <v>9830</v>
      </c>
      <c r="B8413" s="426" t="s">
        <v>92144</v>
      </c>
      <c r="C8413" s="428" t="s">
        <v>92145</v>
      </c>
    </row>
    <row r="8414" spans="1:3" x14ac:dyDescent="0.4">
      <c r="A8414" s="425" t="s">
        <v>9833</v>
      </c>
      <c r="B8414" s="426" t="s">
        <v>92146</v>
      </c>
      <c r="C8414" s="428" t="s">
        <v>92145</v>
      </c>
    </row>
    <row r="8415" spans="1:3" x14ac:dyDescent="0.4">
      <c r="A8415" s="425" t="s">
        <v>9853</v>
      </c>
      <c r="B8415" s="426" t="s">
        <v>92140</v>
      </c>
      <c r="C8415" s="428" t="s">
        <v>92147</v>
      </c>
    </row>
    <row r="8416" spans="1:3" x14ac:dyDescent="0.4">
      <c r="A8416" s="425" t="s">
        <v>92148</v>
      </c>
      <c r="B8416" s="426" t="s">
        <v>92149</v>
      </c>
      <c r="C8416" s="428" t="s">
        <v>92150</v>
      </c>
    </row>
    <row r="8417" spans="1:3" x14ac:dyDescent="0.4">
      <c r="A8417" s="425" t="s">
        <v>9857</v>
      </c>
      <c r="B8417" s="426" t="s">
        <v>2711</v>
      </c>
      <c r="C8417" s="428" t="s">
        <v>5649</v>
      </c>
    </row>
    <row r="8418" spans="1:3" x14ac:dyDescent="0.4">
      <c r="A8418" s="425" t="s">
        <v>9865</v>
      </c>
      <c r="B8418" s="426" t="s">
        <v>92151</v>
      </c>
      <c r="C8418" s="428" t="s">
        <v>92152</v>
      </c>
    </row>
    <row r="8419" spans="1:3" x14ac:dyDescent="0.4">
      <c r="A8419" s="425" t="s">
        <v>9873</v>
      </c>
      <c r="B8419" s="426" t="s">
        <v>18347</v>
      </c>
      <c r="C8419" s="428" t="s">
        <v>44441</v>
      </c>
    </row>
    <row r="8420" spans="1:3" x14ac:dyDescent="0.4">
      <c r="A8420" s="425" t="s">
        <v>9881</v>
      </c>
      <c r="B8420" s="426" t="s">
        <v>9881</v>
      </c>
      <c r="C8420" s="428" t="s">
        <v>31826</v>
      </c>
    </row>
    <row r="8421" spans="1:3" x14ac:dyDescent="0.4">
      <c r="A8421" s="425" t="s">
        <v>44480</v>
      </c>
      <c r="B8421" s="426" t="s">
        <v>92153</v>
      </c>
      <c r="C8421" s="428" t="s">
        <v>92154</v>
      </c>
    </row>
    <row r="8422" spans="1:3" x14ac:dyDescent="0.4">
      <c r="A8422" s="425" t="s">
        <v>9893</v>
      </c>
      <c r="B8422" s="426" t="s">
        <v>92155</v>
      </c>
      <c r="C8422" s="428" t="s">
        <v>44471</v>
      </c>
    </row>
    <row r="8423" spans="1:3" x14ac:dyDescent="0.4">
      <c r="A8423" s="425" t="s">
        <v>9917</v>
      </c>
      <c r="B8423" s="426" t="s">
        <v>13634</v>
      </c>
      <c r="C8423" s="428" t="s">
        <v>42628</v>
      </c>
    </row>
    <row r="8424" spans="1:3" x14ac:dyDescent="0.4">
      <c r="A8424" s="425" t="s">
        <v>92156</v>
      </c>
      <c r="B8424" s="426" t="s">
        <v>24939</v>
      </c>
      <c r="C8424" s="428" t="s">
        <v>92157</v>
      </c>
    </row>
    <row r="8425" spans="1:3" x14ac:dyDescent="0.4">
      <c r="A8425" s="425" t="s">
        <v>9925</v>
      </c>
      <c r="B8425" s="426" t="s">
        <v>92158</v>
      </c>
      <c r="C8425" s="428" t="s">
        <v>46502</v>
      </c>
    </row>
    <row r="8426" spans="1:3" x14ac:dyDescent="0.4">
      <c r="A8426" s="425" t="s">
        <v>9929</v>
      </c>
      <c r="B8426" s="426" t="s">
        <v>92159</v>
      </c>
      <c r="C8426" s="428" t="s">
        <v>92160</v>
      </c>
    </row>
    <row r="8427" spans="1:3" x14ac:dyDescent="0.4">
      <c r="A8427" s="425" t="s">
        <v>9947</v>
      </c>
      <c r="B8427" s="426" t="s">
        <v>92161</v>
      </c>
      <c r="C8427" s="428" t="s">
        <v>73304</v>
      </c>
    </row>
    <row r="8428" spans="1:3" x14ac:dyDescent="0.4">
      <c r="A8428" s="425" t="s">
        <v>5539</v>
      </c>
      <c r="B8428" s="426" t="s">
        <v>92162</v>
      </c>
      <c r="C8428" s="428" t="s">
        <v>92163</v>
      </c>
    </row>
    <row r="8429" spans="1:3" x14ac:dyDescent="0.4">
      <c r="A8429" s="425" t="s">
        <v>5547</v>
      </c>
      <c r="B8429" s="426" t="s">
        <v>92162</v>
      </c>
      <c r="C8429" s="428" t="s">
        <v>92163</v>
      </c>
    </row>
    <row r="8430" spans="1:3" x14ac:dyDescent="0.4">
      <c r="A8430" s="425" t="s">
        <v>5551</v>
      </c>
      <c r="B8430" s="426" t="s">
        <v>83687</v>
      </c>
      <c r="C8430" s="428" t="s">
        <v>55901</v>
      </c>
    </row>
    <row r="8431" spans="1:3" x14ac:dyDescent="0.4">
      <c r="A8431" s="425" t="s">
        <v>5570</v>
      </c>
      <c r="B8431" s="426" t="s">
        <v>83704</v>
      </c>
      <c r="C8431" s="428" t="s">
        <v>92164</v>
      </c>
    </row>
    <row r="8432" spans="1:3" x14ac:dyDescent="0.4">
      <c r="A8432" s="425" t="s">
        <v>44695</v>
      </c>
      <c r="B8432" s="426" t="s">
        <v>92165</v>
      </c>
      <c r="C8432" s="428" t="s">
        <v>92166</v>
      </c>
    </row>
    <row r="8433" spans="1:3" x14ac:dyDescent="0.4">
      <c r="A8433" s="425" t="s">
        <v>5592</v>
      </c>
      <c r="B8433" s="426" t="s">
        <v>92167</v>
      </c>
      <c r="C8433" s="428" t="s">
        <v>79017</v>
      </c>
    </row>
    <row r="8434" spans="1:3" x14ac:dyDescent="0.4">
      <c r="A8434" s="425" t="s">
        <v>5621</v>
      </c>
      <c r="B8434" s="426" t="s">
        <v>21991</v>
      </c>
      <c r="C8434" s="428" t="s">
        <v>92168</v>
      </c>
    </row>
    <row r="8435" spans="1:3" x14ac:dyDescent="0.4">
      <c r="A8435" s="425" t="s">
        <v>5628</v>
      </c>
      <c r="B8435" s="426" t="s">
        <v>92169</v>
      </c>
      <c r="C8435" s="428" t="s">
        <v>92170</v>
      </c>
    </row>
    <row r="8436" spans="1:3" x14ac:dyDescent="0.4">
      <c r="A8436" s="425" t="s">
        <v>92171</v>
      </c>
      <c r="B8436" s="426" t="s">
        <v>92172</v>
      </c>
      <c r="C8436" s="428" t="s">
        <v>92173</v>
      </c>
    </row>
    <row r="8437" spans="1:3" x14ac:dyDescent="0.4">
      <c r="A8437" s="425" t="s">
        <v>5648</v>
      </c>
      <c r="B8437" s="426" t="s">
        <v>2711</v>
      </c>
      <c r="C8437" s="428" t="s">
        <v>5649</v>
      </c>
    </row>
    <row r="8438" spans="1:3" x14ac:dyDescent="0.4">
      <c r="A8438" s="425" t="s">
        <v>92174</v>
      </c>
      <c r="B8438" s="426" t="s">
        <v>52972</v>
      </c>
      <c r="C8438" s="428" t="s">
        <v>92175</v>
      </c>
    </row>
    <row r="8439" spans="1:3" x14ac:dyDescent="0.4">
      <c r="A8439" s="425" t="s">
        <v>5679</v>
      </c>
      <c r="B8439" s="426" t="s">
        <v>44861</v>
      </c>
      <c r="C8439" s="428" t="s">
        <v>92176</v>
      </c>
    </row>
    <row r="8440" spans="1:3" x14ac:dyDescent="0.4">
      <c r="A8440" s="425" t="s">
        <v>92177</v>
      </c>
      <c r="B8440" s="426" t="s">
        <v>92178</v>
      </c>
      <c r="C8440" s="428" t="s">
        <v>92179</v>
      </c>
    </row>
    <row r="8441" spans="1:3" x14ac:dyDescent="0.4">
      <c r="A8441" s="425" t="s">
        <v>92180</v>
      </c>
      <c r="B8441" s="426" t="s">
        <v>92181</v>
      </c>
      <c r="C8441" s="428" t="s">
        <v>92182</v>
      </c>
    </row>
    <row r="8442" spans="1:3" x14ac:dyDescent="0.4">
      <c r="A8442" s="425" t="s">
        <v>5683</v>
      </c>
      <c r="B8442" s="426" t="s">
        <v>988</v>
      </c>
      <c r="C8442" s="428" t="s">
        <v>92183</v>
      </c>
    </row>
    <row r="8443" spans="1:3" x14ac:dyDescent="0.4">
      <c r="A8443" s="425" t="s">
        <v>92184</v>
      </c>
      <c r="B8443" s="426" t="s">
        <v>57845</v>
      </c>
      <c r="C8443" s="428" t="s">
        <v>50712</v>
      </c>
    </row>
    <row r="8444" spans="1:3" x14ac:dyDescent="0.4">
      <c r="A8444" s="425" t="s">
        <v>92185</v>
      </c>
      <c r="B8444" s="426" t="s">
        <v>92186</v>
      </c>
      <c r="C8444" s="428" t="s">
        <v>92187</v>
      </c>
    </row>
    <row r="8445" spans="1:3" x14ac:dyDescent="0.4">
      <c r="A8445" s="425" t="s">
        <v>5687</v>
      </c>
      <c r="B8445" s="426" t="s">
        <v>92188</v>
      </c>
      <c r="C8445" s="428" t="s">
        <v>44887</v>
      </c>
    </row>
    <row r="8446" spans="1:3" x14ac:dyDescent="0.4">
      <c r="A8446" s="425" t="s">
        <v>44891</v>
      </c>
      <c r="B8446" s="426" t="s">
        <v>92188</v>
      </c>
      <c r="C8446" s="428" t="s">
        <v>44887</v>
      </c>
    </row>
    <row r="8447" spans="1:3" x14ac:dyDescent="0.4">
      <c r="A8447" s="425" t="s">
        <v>5743</v>
      </c>
      <c r="B8447" s="426" t="s">
        <v>19261</v>
      </c>
      <c r="C8447" s="428" t="s">
        <v>5744</v>
      </c>
    </row>
    <row r="8448" spans="1:3" x14ac:dyDescent="0.4">
      <c r="A8448" s="425" t="s">
        <v>5767</v>
      </c>
      <c r="B8448" s="426" t="s">
        <v>92189</v>
      </c>
      <c r="C8448" s="428" t="s">
        <v>92190</v>
      </c>
    </row>
    <row r="8449" spans="1:3" x14ac:dyDescent="0.4">
      <c r="A8449" s="425" t="s">
        <v>5791</v>
      </c>
      <c r="B8449" s="426" t="s">
        <v>92191</v>
      </c>
      <c r="C8449" s="428" t="s">
        <v>6098</v>
      </c>
    </row>
    <row r="8450" spans="1:3" x14ac:dyDescent="0.4">
      <c r="A8450" s="425" t="s">
        <v>8090</v>
      </c>
      <c r="B8450" s="426" t="s">
        <v>92192</v>
      </c>
      <c r="C8450" s="428" t="s">
        <v>92193</v>
      </c>
    </row>
    <row r="8451" spans="1:3" x14ac:dyDescent="0.4">
      <c r="A8451" s="425" t="s">
        <v>45251</v>
      </c>
      <c r="B8451" s="426" t="s">
        <v>45253</v>
      </c>
      <c r="C8451" s="428" t="s">
        <v>45252</v>
      </c>
    </row>
    <row r="8452" spans="1:3" x14ac:dyDescent="0.4">
      <c r="A8452" s="425" t="s">
        <v>8101</v>
      </c>
      <c r="B8452" s="426" t="s">
        <v>24399</v>
      </c>
      <c r="C8452" s="428" t="s">
        <v>92194</v>
      </c>
    </row>
    <row r="8453" spans="1:3" x14ac:dyDescent="0.4">
      <c r="A8453" s="425" t="s">
        <v>8109</v>
      </c>
      <c r="B8453" s="426" t="s">
        <v>92195</v>
      </c>
      <c r="C8453" s="428" t="s">
        <v>92196</v>
      </c>
    </row>
    <row r="8454" spans="1:3" x14ac:dyDescent="0.4">
      <c r="A8454" s="425" t="s">
        <v>8115</v>
      </c>
      <c r="B8454" s="426" t="s">
        <v>92197</v>
      </c>
      <c r="C8454" s="428" t="s">
        <v>92198</v>
      </c>
    </row>
    <row r="8455" spans="1:3" x14ac:dyDescent="0.4">
      <c r="A8455" s="425" t="s">
        <v>8130</v>
      </c>
      <c r="B8455" s="426" t="s">
        <v>92199</v>
      </c>
      <c r="C8455" s="428" t="s">
        <v>92200</v>
      </c>
    </row>
    <row r="8456" spans="1:3" x14ac:dyDescent="0.4">
      <c r="A8456" s="425" t="s">
        <v>8142</v>
      </c>
      <c r="B8456" s="426" t="s">
        <v>92201</v>
      </c>
      <c r="C8456" s="428" t="s">
        <v>92202</v>
      </c>
    </row>
    <row r="8457" spans="1:3" x14ac:dyDescent="0.4">
      <c r="A8457" s="425" t="s">
        <v>8154</v>
      </c>
      <c r="B8457" s="426" t="s">
        <v>92203</v>
      </c>
      <c r="C8457" s="428" t="s">
        <v>92204</v>
      </c>
    </row>
    <row r="8458" spans="1:3" x14ac:dyDescent="0.4">
      <c r="A8458" s="425" t="s">
        <v>8166</v>
      </c>
      <c r="B8458" s="426" t="s">
        <v>92205</v>
      </c>
      <c r="C8458" s="428" t="s">
        <v>8167</v>
      </c>
    </row>
    <row r="8459" spans="1:3" x14ac:dyDescent="0.4">
      <c r="A8459" s="425" t="s">
        <v>92206</v>
      </c>
      <c r="B8459" s="426" t="s">
        <v>92207</v>
      </c>
      <c r="C8459" s="428" t="s">
        <v>92208</v>
      </c>
    </row>
    <row r="8460" spans="1:3" x14ac:dyDescent="0.4">
      <c r="A8460" s="425" t="s">
        <v>8170</v>
      </c>
      <c r="B8460" s="426" t="s">
        <v>59203</v>
      </c>
      <c r="C8460" s="428" t="s">
        <v>92209</v>
      </c>
    </row>
    <row r="8461" spans="1:3" x14ac:dyDescent="0.4">
      <c r="A8461" s="425" t="s">
        <v>92210</v>
      </c>
      <c r="B8461" s="426" t="s">
        <v>14561</v>
      </c>
      <c r="C8461" s="428" t="s">
        <v>92211</v>
      </c>
    </row>
    <row r="8462" spans="1:3" x14ac:dyDescent="0.4">
      <c r="A8462" s="425" t="s">
        <v>8181</v>
      </c>
      <c r="B8462" s="426" t="s">
        <v>92212</v>
      </c>
      <c r="C8462" s="428" t="s">
        <v>92213</v>
      </c>
    </row>
    <row r="8463" spans="1:3" x14ac:dyDescent="0.4">
      <c r="A8463" s="425" t="s">
        <v>27436</v>
      </c>
      <c r="B8463" s="426" t="s">
        <v>92214</v>
      </c>
      <c r="C8463" s="428" t="s">
        <v>92215</v>
      </c>
    </row>
    <row r="8464" spans="1:3" x14ac:dyDescent="0.4">
      <c r="A8464" s="425" t="s">
        <v>8218</v>
      </c>
      <c r="B8464" s="426" t="s">
        <v>92216</v>
      </c>
      <c r="C8464" s="428" t="s">
        <v>45750</v>
      </c>
    </row>
    <row r="8465" spans="1:3" x14ac:dyDescent="0.4">
      <c r="A8465" s="425" t="s">
        <v>92217</v>
      </c>
      <c r="B8465" s="426" t="s">
        <v>76004</v>
      </c>
      <c r="C8465" s="428" t="s">
        <v>92218</v>
      </c>
    </row>
    <row r="8466" spans="1:3" x14ac:dyDescent="0.4">
      <c r="A8466" s="425" t="s">
        <v>8229</v>
      </c>
      <c r="B8466" s="426" t="s">
        <v>31762</v>
      </c>
      <c r="C8466" s="428" t="s">
        <v>38442</v>
      </c>
    </row>
    <row r="8467" spans="1:3" x14ac:dyDescent="0.4">
      <c r="A8467" s="425" t="s">
        <v>92219</v>
      </c>
      <c r="B8467" s="426" t="s">
        <v>92220</v>
      </c>
      <c r="C8467" s="428" t="s">
        <v>92221</v>
      </c>
    </row>
    <row r="8468" spans="1:3" x14ac:dyDescent="0.4">
      <c r="A8468" s="425" t="s">
        <v>92222</v>
      </c>
      <c r="B8468" s="426" t="s">
        <v>92223</v>
      </c>
      <c r="C8468" s="428" t="s">
        <v>92224</v>
      </c>
    </row>
    <row r="8469" spans="1:3" x14ac:dyDescent="0.4">
      <c r="A8469" s="425" t="s">
        <v>92225</v>
      </c>
      <c r="B8469" s="426" t="s">
        <v>92226</v>
      </c>
      <c r="C8469" s="428" t="s">
        <v>92227</v>
      </c>
    </row>
    <row r="8470" spans="1:3" x14ac:dyDescent="0.4">
      <c r="A8470" s="425" t="s">
        <v>8237</v>
      </c>
      <c r="B8470" s="426" t="s">
        <v>92228</v>
      </c>
      <c r="C8470" s="428" t="s">
        <v>92229</v>
      </c>
    </row>
    <row r="8471" spans="1:3" x14ac:dyDescent="0.4">
      <c r="A8471" s="425" t="s">
        <v>92230</v>
      </c>
      <c r="B8471" s="426" t="s">
        <v>8238</v>
      </c>
      <c r="C8471" s="428" t="s">
        <v>92231</v>
      </c>
    </row>
    <row r="8472" spans="1:3" x14ac:dyDescent="0.4">
      <c r="A8472" s="425" t="s">
        <v>92232</v>
      </c>
      <c r="B8472" s="426" t="s">
        <v>92205</v>
      </c>
      <c r="C8472" s="428" t="s">
        <v>8167</v>
      </c>
    </row>
    <row r="8473" spans="1:3" x14ac:dyDescent="0.4">
      <c r="A8473" s="425" t="s">
        <v>92233</v>
      </c>
      <c r="B8473" s="426" t="s">
        <v>91495</v>
      </c>
      <c r="C8473" s="428" t="s">
        <v>91496</v>
      </c>
    </row>
    <row r="8474" spans="1:3" x14ac:dyDescent="0.4">
      <c r="A8474" s="425" t="s">
        <v>45966</v>
      </c>
      <c r="B8474" s="426" t="s">
        <v>69493</v>
      </c>
      <c r="C8474" s="428" t="s">
        <v>92095</v>
      </c>
    </row>
    <row r="8475" spans="1:3" x14ac:dyDescent="0.4">
      <c r="A8475" s="425" t="s">
        <v>8326</v>
      </c>
      <c r="B8475" s="426" t="s">
        <v>16951</v>
      </c>
      <c r="C8475" s="428" t="s">
        <v>92234</v>
      </c>
    </row>
    <row r="8476" spans="1:3" x14ac:dyDescent="0.4">
      <c r="A8476" s="425" t="s">
        <v>8344</v>
      </c>
      <c r="B8476" s="426" t="s">
        <v>91925</v>
      </c>
      <c r="C8476" s="428" t="s">
        <v>92235</v>
      </c>
    </row>
    <row r="8477" spans="1:3" x14ac:dyDescent="0.4">
      <c r="A8477" s="425" t="s">
        <v>8352</v>
      </c>
      <c r="B8477" s="426" t="s">
        <v>92236</v>
      </c>
      <c r="C8477" s="428" t="s">
        <v>45987</v>
      </c>
    </row>
    <row r="8478" spans="1:3" x14ac:dyDescent="0.4">
      <c r="A8478" s="425" t="s">
        <v>121</v>
      </c>
      <c r="B8478" s="426" t="s">
        <v>92237</v>
      </c>
      <c r="C8478" s="428" t="s">
        <v>92238</v>
      </c>
    </row>
    <row r="8479" spans="1:3" x14ac:dyDescent="0.4">
      <c r="A8479" s="425" t="s">
        <v>121</v>
      </c>
      <c r="B8479" s="426" t="s">
        <v>92237</v>
      </c>
      <c r="C8479" s="428" t="s">
        <v>92238</v>
      </c>
    </row>
    <row r="8480" spans="1:3" x14ac:dyDescent="0.4">
      <c r="A8480" s="425" t="s">
        <v>92239</v>
      </c>
      <c r="B8480" s="426" t="s">
        <v>92240</v>
      </c>
      <c r="C8480" s="428" t="s">
        <v>92241</v>
      </c>
    </row>
    <row r="8481" spans="1:3" x14ac:dyDescent="0.4">
      <c r="A8481" s="425" t="s">
        <v>862</v>
      </c>
      <c r="B8481" s="426" t="s">
        <v>19034</v>
      </c>
      <c r="C8481" s="428" t="s">
        <v>92242</v>
      </c>
    </row>
    <row r="8482" spans="1:3" x14ac:dyDescent="0.4">
      <c r="A8482" s="425" t="s">
        <v>3562</v>
      </c>
      <c r="B8482" s="426" t="s">
        <v>92243</v>
      </c>
      <c r="C8482" s="428" t="s">
        <v>92244</v>
      </c>
    </row>
    <row r="8483" spans="1:3" x14ac:dyDescent="0.4">
      <c r="A8483" s="425" t="s">
        <v>92245</v>
      </c>
      <c r="B8483" s="426" t="s">
        <v>5776</v>
      </c>
      <c r="C8483" s="428" t="s">
        <v>92246</v>
      </c>
    </row>
    <row r="8484" spans="1:3" x14ac:dyDescent="0.4">
      <c r="A8484" s="425" t="s">
        <v>92247</v>
      </c>
      <c r="B8484" s="426" t="s">
        <v>92248</v>
      </c>
      <c r="C8484" s="428" t="s">
        <v>16837</v>
      </c>
    </row>
    <row r="8485" spans="1:3" x14ac:dyDescent="0.4">
      <c r="A8485" s="425" t="s">
        <v>2623</v>
      </c>
      <c r="B8485" s="426" t="s">
        <v>65076</v>
      </c>
      <c r="C8485" s="428" t="s">
        <v>2624</v>
      </c>
    </row>
    <row r="8486" spans="1:3" x14ac:dyDescent="0.4">
      <c r="A8486" s="425" t="s">
        <v>92249</v>
      </c>
      <c r="B8486" s="426" t="s">
        <v>92250</v>
      </c>
      <c r="C8486" s="428" t="s">
        <v>92251</v>
      </c>
    </row>
    <row r="8487" spans="1:3" x14ac:dyDescent="0.4">
      <c r="A8487" s="425" t="s">
        <v>2638</v>
      </c>
      <c r="B8487" s="426" t="s">
        <v>17214</v>
      </c>
      <c r="C8487" s="428" t="s">
        <v>2639</v>
      </c>
    </row>
    <row r="8488" spans="1:3" x14ac:dyDescent="0.4">
      <c r="A8488" s="425" t="s">
        <v>46340</v>
      </c>
      <c r="B8488" s="426" t="s">
        <v>92252</v>
      </c>
      <c r="C8488" s="428" t="s">
        <v>46341</v>
      </c>
    </row>
    <row r="8489" spans="1:3" x14ac:dyDescent="0.4">
      <c r="A8489" s="425" t="s">
        <v>2673</v>
      </c>
      <c r="B8489" s="426" t="s">
        <v>2674</v>
      </c>
      <c r="C8489" s="428" t="s">
        <v>40891</v>
      </c>
    </row>
    <row r="8490" spans="1:3" x14ac:dyDescent="0.4">
      <c r="A8490" s="425" t="s">
        <v>2695</v>
      </c>
      <c r="B8490" s="426" t="s">
        <v>92253</v>
      </c>
      <c r="C8490" s="428" t="s">
        <v>82782</v>
      </c>
    </row>
    <row r="8491" spans="1:3" x14ac:dyDescent="0.4">
      <c r="A8491" s="425" t="s">
        <v>46438</v>
      </c>
      <c r="B8491" s="426" t="s">
        <v>17524</v>
      </c>
      <c r="C8491" s="428" t="s">
        <v>17524</v>
      </c>
    </row>
    <row r="8492" spans="1:3" x14ac:dyDescent="0.4">
      <c r="A8492" s="425" t="s">
        <v>92254</v>
      </c>
      <c r="B8492" s="426" t="s">
        <v>7944</v>
      </c>
      <c r="C8492" s="428" t="s">
        <v>92255</v>
      </c>
    </row>
    <row r="8493" spans="1:3" x14ac:dyDescent="0.4">
      <c r="A8493" s="425" t="s">
        <v>46476</v>
      </c>
      <c r="B8493" s="426" t="s">
        <v>7944</v>
      </c>
      <c r="C8493" s="428" t="s">
        <v>92255</v>
      </c>
    </row>
    <row r="8494" spans="1:3" x14ac:dyDescent="0.4">
      <c r="A8494" s="425" t="s">
        <v>2776</v>
      </c>
      <c r="B8494" s="426" t="s">
        <v>12016</v>
      </c>
      <c r="C8494" s="428" t="s">
        <v>2777</v>
      </c>
    </row>
    <row r="8495" spans="1:3" x14ac:dyDescent="0.4">
      <c r="A8495" s="425" t="s">
        <v>46512</v>
      </c>
      <c r="B8495" s="426" t="s">
        <v>92256</v>
      </c>
      <c r="C8495" s="428" t="s">
        <v>5903</v>
      </c>
    </row>
    <row r="8496" spans="1:3" x14ac:dyDescent="0.4">
      <c r="A8496" s="425" t="s">
        <v>2802</v>
      </c>
      <c r="B8496" s="426" t="s">
        <v>92257</v>
      </c>
      <c r="C8496" s="428" t="s">
        <v>92258</v>
      </c>
    </row>
    <row r="8497" spans="1:3" x14ac:dyDescent="0.4">
      <c r="A8497" s="425" t="s">
        <v>92259</v>
      </c>
      <c r="B8497" s="426" t="s">
        <v>92260</v>
      </c>
      <c r="C8497" s="428" t="s">
        <v>92261</v>
      </c>
    </row>
    <row r="8498" spans="1:3" x14ac:dyDescent="0.4">
      <c r="A8498" s="425" t="s">
        <v>92262</v>
      </c>
      <c r="B8498" s="426" t="s">
        <v>28264</v>
      </c>
      <c r="C8498" s="428" t="s">
        <v>91948</v>
      </c>
    </row>
    <row r="8499" spans="1:3" x14ac:dyDescent="0.4">
      <c r="A8499" s="425" t="s">
        <v>92263</v>
      </c>
      <c r="B8499" s="426" t="s">
        <v>92264</v>
      </c>
      <c r="C8499" s="428" t="s">
        <v>92265</v>
      </c>
    </row>
    <row r="8500" spans="1:3" x14ac:dyDescent="0.4">
      <c r="A8500" s="425" t="s">
        <v>2882</v>
      </c>
      <c r="B8500" s="426" t="s">
        <v>92266</v>
      </c>
      <c r="C8500" s="428" t="s">
        <v>92267</v>
      </c>
    </row>
    <row r="8501" spans="1:3" x14ac:dyDescent="0.4">
      <c r="A8501" s="425" t="s">
        <v>28137</v>
      </c>
      <c r="B8501" s="426" t="s">
        <v>24731</v>
      </c>
      <c r="C8501" s="428" t="s">
        <v>46703</v>
      </c>
    </row>
    <row r="8502" spans="1:3" x14ac:dyDescent="0.4">
      <c r="A8502" s="425" t="s">
        <v>2925</v>
      </c>
      <c r="B8502" s="426" t="s">
        <v>92268</v>
      </c>
      <c r="C8502" s="428" t="s">
        <v>92269</v>
      </c>
    </row>
    <row r="8503" spans="1:3" x14ac:dyDescent="0.4">
      <c r="A8503" s="425" t="s">
        <v>46754</v>
      </c>
      <c r="B8503" s="426" t="s">
        <v>92270</v>
      </c>
      <c r="C8503" s="428" t="s">
        <v>92271</v>
      </c>
    </row>
    <row r="8504" spans="1:3" x14ac:dyDescent="0.4">
      <c r="A8504" s="425" t="s">
        <v>92272</v>
      </c>
      <c r="B8504" s="426" t="s">
        <v>92273</v>
      </c>
      <c r="C8504" s="428" t="s">
        <v>92273</v>
      </c>
    </row>
    <row r="8505" spans="1:3" x14ac:dyDescent="0.4">
      <c r="A8505" s="425" t="s">
        <v>2944</v>
      </c>
      <c r="B8505" s="426" t="s">
        <v>6742</v>
      </c>
      <c r="C8505" s="428" t="s">
        <v>92274</v>
      </c>
    </row>
    <row r="8506" spans="1:3" x14ac:dyDescent="0.4">
      <c r="A8506" s="425" t="s">
        <v>2956</v>
      </c>
      <c r="B8506" s="426" t="s">
        <v>92275</v>
      </c>
      <c r="C8506" s="428" t="s">
        <v>92276</v>
      </c>
    </row>
    <row r="8507" spans="1:3" x14ac:dyDescent="0.4">
      <c r="A8507" s="425" t="s">
        <v>2960</v>
      </c>
      <c r="B8507" s="426" t="s">
        <v>92277</v>
      </c>
      <c r="C8507" s="428" t="s">
        <v>92278</v>
      </c>
    </row>
    <row r="8508" spans="1:3" x14ac:dyDescent="0.4">
      <c r="A8508" s="425" t="s">
        <v>2983</v>
      </c>
      <c r="B8508" s="426" t="s">
        <v>92279</v>
      </c>
      <c r="C8508" s="428" t="s">
        <v>92280</v>
      </c>
    </row>
    <row r="8509" spans="1:3" x14ac:dyDescent="0.4">
      <c r="A8509" s="425" t="s">
        <v>2990</v>
      </c>
      <c r="B8509" s="426" t="s">
        <v>92281</v>
      </c>
      <c r="C8509" s="428" t="s">
        <v>2991</v>
      </c>
    </row>
    <row r="8510" spans="1:3" x14ac:dyDescent="0.4">
      <c r="A8510" s="425" t="s">
        <v>3010</v>
      </c>
      <c r="B8510" s="426" t="s">
        <v>92282</v>
      </c>
      <c r="C8510" s="428" t="s">
        <v>92283</v>
      </c>
    </row>
    <row r="8511" spans="1:3" x14ac:dyDescent="0.4">
      <c r="A8511" s="425" t="s">
        <v>3029</v>
      </c>
      <c r="B8511" s="426" t="s">
        <v>3049</v>
      </c>
      <c r="C8511" s="428" t="s">
        <v>3049</v>
      </c>
    </row>
    <row r="8512" spans="1:3" x14ac:dyDescent="0.4">
      <c r="A8512" s="425" t="s">
        <v>3036</v>
      </c>
      <c r="B8512" s="426" t="s">
        <v>3074</v>
      </c>
      <c r="C8512" s="428" t="s">
        <v>46930</v>
      </c>
    </row>
    <row r="8513" spans="1:3" x14ac:dyDescent="0.4">
      <c r="A8513" s="425" t="s">
        <v>3040</v>
      </c>
      <c r="B8513" s="426" t="s">
        <v>92284</v>
      </c>
      <c r="C8513" s="428" t="s">
        <v>92285</v>
      </c>
    </row>
    <row r="8514" spans="1:3" x14ac:dyDescent="0.4">
      <c r="A8514" s="425" t="s">
        <v>3048</v>
      </c>
      <c r="B8514" s="426" t="s">
        <v>92286</v>
      </c>
      <c r="C8514" s="428" t="s">
        <v>92287</v>
      </c>
    </row>
    <row r="8515" spans="1:3" x14ac:dyDescent="0.4">
      <c r="A8515" s="425" t="s">
        <v>3080</v>
      </c>
      <c r="B8515" s="426" t="s">
        <v>92288</v>
      </c>
      <c r="C8515" s="428" t="s">
        <v>35218</v>
      </c>
    </row>
    <row r="8516" spans="1:3" x14ac:dyDescent="0.4">
      <c r="A8516" s="425" t="s">
        <v>3108</v>
      </c>
      <c r="B8516" s="426" t="s">
        <v>92277</v>
      </c>
      <c r="C8516" s="428" t="s">
        <v>92278</v>
      </c>
    </row>
    <row r="8517" spans="1:3" x14ac:dyDescent="0.4">
      <c r="A8517" s="425" t="s">
        <v>92289</v>
      </c>
      <c r="B8517" s="426" t="s">
        <v>16111</v>
      </c>
      <c r="C8517" s="428" t="s">
        <v>92290</v>
      </c>
    </row>
    <row r="8518" spans="1:3" x14ac:dyDescent="0.4">
      <c r="A8518" s="425" t="s">
        <v>3124</v>
      </c>
      <c r="B8518" s="426" t="s">
        <v>56506</v>
      </c>
      <c r="C8518" s="428" t="s">
        <v>3373</v>
      </c>
    </row>
    <row r="8519" spans="1:3" x14ac:dyDescent="0.4">
      <c r="A8519" s="425" t="s">
        <v>92291</v>
      </c>
      <c r="B8519" s="426" t="s">
        <v>92292</v>
      </c>
      <c r="C8519" s="428" t="s">
        <v>92293</v>
      </c>
    </row>
    <row r="8520" spans="1:3" x14ac:dyDescent="0.4">
      <c r="A8520" s="425" t="s">
        <v>47181</v>
      </c>
      <c r="B8520" s="426" t="s">
        <v>4034</v>
      </c>
      <c r="C8520" s="428" t="s">
        <v>44594</v>
      </c>
    </row>
    <row r="8521" spans="1:3" x14ac:dyDescent="0.4">
      <c r="A8521" s="425" t="s">
        <v>3212</v>
      </c>
      <c r="B8521" s="426" t="s">
        <v>91741</v>
      </c>
      <c r="C8521" s="428" t="s">
        <v>91742</v>
      </c>
    </row>
    <row r="8522" spans="1:3" x14ac:dyDescent="0.4">
      <c r="A8522" s="425" t="s">
        <v>3216</v>
      </c>
      <c r="B8522" s="426" t="s">
        <v>92294</v>
      </c>
      <c r="C8522" s="428" t="s">
        <v>92295</v>
      </c>
    </row>
    <row r="8523" spans="1:3" x14ac:dyDescent="0.4">
      <c r="A8523" s="425" t="s">
        <v>3228</v>
      </c>
      <c r="B8523" s="426" t="s">
        <v>92296</v>
      </c>
      <c r="C8523" s="428" t="s">
        <v>47282</v>
      </c>
    </row>
    <row r="8524" spans="1:3" x14ac:dyDescent="0.4">
      <c r="A8524" s="425" t="s">
        <v>3236</v>
      </c>
      <c r="B8524" s="426" t="s">
        <v>3237</v>
      </c>
      <c r="C8524" s="428" t="s">
        <v>92297</v>
      </c>
    </row>
    <row r="8525" spans="1:3" x14ac:dyDescent="0.4">
      <c r="A8525" s="425" t="s">
        <v>3243</v>
      </c>
      <c r="B8525" s="426" t="s">
        <v>54327</v>
      </c>
      <c r="C8525" s="428" t="s">
        <v>92298</v>
      </c>
    </row>
    <row r="8526" spans="1:3" x14ac:dyDescent="0.4">
      <c r="A8526" s="425" t="s">
        <v>3253</v>
      </c>
      <c r="B8526" s="426" t="s">
        <v>16182</v>
      </c>
      <c r="C8526" s="428" t="s">
        <v>92299</v>
      </c>
    </row>
    <row r="8527" spans="1:3" x14ac:dyDescent="0.4">
      <c r="A8527" s="425" t="s">
        <v>3269</v>
      </c>
      <c r="B8527" s="426" t="s">
        <v>54327</v>
      </c>
      <c r="C8527" s="428" t="s">
        <v>92298</v>
      </c>
    </row>
    <row r="8528" spans="1:3" x14ac:dyDescent="0.4">
      <c r="A8528" s="425" t="s">
        <v>3273</v>
      </c>
      <c r="B8528" s="426" t="s">
        <v>92300</v>
      </c>
      <c r="C8528" s="428" t="s">
        <v>47361</v>
      </c>
    </row>
    <row r="8529" spans="1:3" x14ac:dyDescent="0.4">
      <c r="A8529" s="425" t="s">
        <v>47437</v>
      </c>
      <c r="B8529" s="426" t="s">
        <v>92301</v>
      </c>
      <c r="C8529" s="428" t="s">
        <v>92297</v>
      </c>
    </row>
    <row r="8530" spans="1:3" x14ac:dyDescent="0.4">
      <c r="A8530" s="425" t="s">
        <v>3317</v>
      </c>
      <c r="B8530" s="426" t="s">
        <v>92302</v>
      </c>
      <c r="C8530" s="428" t="s">
        <v>92303</v>
      </c>
    </row>
    <row r="8531" spans="1:3" x14ac:dyDescent="0.4">
      <c r="A8531" s="425" t="s">
        <v>92304</v>
      </c>
      <c r="B8531" s="426" t="s">
        <v>92305</v>
      </c>
      <c r="C8531" s="428" t="s">
        <v>92306</v>
      </c>
    </row>
    <row r="8532" spans="1:3" x14ac:dyDescent="0.4">
      <c r="A8532" s="425" t="s">
        <v>5835</v>
      </c>
      <c r="B8532" s="426" t="s">
        <v>92307</v>
      </c>
      <c r="C8532" s="428" t="s">
        <v>47474</v>
      </c>
    </row>
    <row r="8533" spans="1:3" x14ac:dyDescent="0.4">
      <c r="A8533" s="425" t="s">
        <v>5870</v>
      </c>
      <c r="B8533" s="426" t="s">
        <v>92308</v>
      </c>
      <c r="C8533" s="428" t="s">
        <v>92309</v>
      </c>
    </row>
    <row r="8534" spans="1:3" x14ac:dyDescent="0.4">
      <c r="A8534" s="425" t="s">
        <v>5889</v>
      </c>
      <c r="B8534" s="426" t="s">
        <v>92310</v>
      </c>
      <c r="C8534" s="428" t="s">
        <v>47474</v>
      </c>
    </row>
    <row r="8535" spans="1:3" x14ac:dyDescent="0.4">
      <c r="A8535" s="425" t="s">
        <v>5892</v>
      </c>
      <c r="B8535" s="426" t="s">
        <v>47632</v>
      </c>
      <c r="C8535" s="428" t="s">
        <v>92311</v>
      </c>
    </row>
    <row r="8536" spans="1:3" x14ac:dyDescent="0.4">
      <c r="A8536" s="425" t="s">
        <v>5910</v>
      </c>
      <c r="B8536" s="426" t="s">
        <v>47714</v>
      </c>
      <c r="C8536" s="428" t="s">
        <v>92312</v>
      </c>
    </row>
    <row r="8537" spans="1:3" x14ac:dyDescent="0.4">
      <c r="A8537" s="425" t="s">
        <v>5926</v>
      </c>
      <c r="B8537" s="426" t="s">
        <v>92313</v>
      </c>
      <c r="C8537" s="428" t="s">
        <v>5927</v>
      </c>
    </row>
    <row r="8538" spans="1:3" x14ac:dyDescent="0.4">
      <c r="A8538" s="425" t="s">
        <v>47820</v>
      </c>
      <c r="B8538" s="426" t="s">
        <v>92314</v>
      </c>
      <c r="C8538" s="428" t="s">
        <v>92314</v>
      </c>
    </row>
    <row r="8539" spans="1:3" x14ac:dyDescent="0.4">
      <c r="A8539" s="425" t="s">
        <v>5991</v>
      </c>
      <c r="B8539" s="426" t="s">
        <v>5992</v>
      </c>
      <c r="C8539" s="428" t="s">
        <v>38084</v>
      </c>
    </row>
    <row r="8540" spans="1:3" x14ac:dyDescent="0.4">
      <c r="A8540" s="425" t="s">
        <v>6051</v>
      </c>
      <c r="B8540" s="426" t="s">
        <v>92315</v>
      </c>
      <c r="C8540" s="428" t="s">
        <v>92316</v>
      </c>
    </row>
    <row r="8541" spans="1:3" x14ac:dyDescent="0.4">
      <c r="A8541" s="425" t="s">
        <v>48222</v>
      </c>
      <c r="B8541" s="426" t="s">
        <v>92317</v>
      </c>
      <c r="C8541" s="428" t="s">
        <v>48223</v>
      </c>
    </row>
    <row r="8542" spans="1:3" x14ac:dyDescent="0.4">
      <c r="A8542" s="425" t="s">
        <v>6067</v>
      </c>
      <c r="B8542" s="426" t="s">
        <v>92318</v>
      </c>
      <c r="C8542" s="428" t="s">
        <v>92319</v>
      </c>
    </row>
    <row r="8543" spans="1:3" x14ac:dyDescent="0.4">
      <c r="A8543" s="425" t="s">
        <v>7244</v>
      </c>
      <c r="B8543" s="426" t="s">
        <v>92320</v>
      </c>
      <c r="C8543" s="428" t="s">
        <v>56638</v>
      </c>
    </row>
    <row r="8544" spans="1:3" x14ac:dyDescent="0.4">
      <c r="A8544" s="425" t="s">
        <v>7252</v>
      </c>
      <c r="B8544" s="426" t="s">
        <v>26430</v>
      </c>
      <c r="C8544" s="428" t="s">
        <v>48337</v>
      </c>
    </row>
    <row r="8545" spans="1:3" x14ac:dyDescent="0.4">
      <c r="A8545" s="425" t="s">
        <v>5795</v>
      </c>
      <c r="B8545" s="426" t="s">
        <v>92321</v>
      </c>
      <c r="C8545" s="428" t="s">
        <v>48359</v>
      </c>
    </row>
    <row r="8546" spans="1:3" x14ac:dyDescent="0.4">
      <c r="A8546" s="425" t="s">
        <v>48432</v>
      </c>
      <c r="B8546" s="426" t="s">
        <v>92322</v>
      </c>
      <c r="C8546" s="428" t="s">
        <v>92322</v>
      </c>
    </row>
    <row r="8547" spans="1:3" x14ac:dyDescent="0.4">
      <c r="A8547" s="425" t="s">
        <v>9143</v>
      </c>
      <c r="B8547" s="426" t="s">
        <v>92323</v>
      </c>
      <c r="C8547" s="428" t="s">
        <v>92324</v>
      </c>
    </row>
    <row r="8548" spans="1:3" x14ac:dyDescent="0.4">
      <c r="A8548" s="425" t="s">
        <v>9155</v>
      </c>
      <c r="B8548" s="426" t="s">
        <v>92325</v>
      </c>
      <c r="C8548" s="428" t="s">
        <v>48457</v>
      </c>
    </row>
    <row r="8549" spans="1:3" x14ac:dyDescent="0.4">
      <c r="A8549" s="425" t="s">
        <v>48551</v>
      </c>
      <c r="B8549" s="426" t="s">
        <v>92326</v>
      </c>
      <c r="C8549" s="428" t="s">
        <v>48520</v>
      </c>
    </row>
    <row r="8550" spans="1:3" x14ac:dyDescent="0.4">
      <c r="A8550" s="425" t="s">
        <v>9172</v>
      </c>
      <c r="B8550" s="426" t="s">
        <v>29170</v>
      </c>
      <c r="C8550" s="428" t="s">
        <v>92327</v>
      </c>
    </row>
    <row r="8551" spans="1:3" x14ac:dyDescent="0.4">
      <c r="A8551" s="425" t="s">
        <v>48603</v>
      </c>
      <c r="B8551" s="426" t="s">
        <v>77892</v>
      </c>
      <c r="C8551" s="428" t="s">
        <v>92328</v>
      </c>
    </row>
    <row r="8552" spans="1:3" x14ac:dyDescent="0.4">
      <c r="A8552" s="425" t="s">
        <v>92329</v>
      </c>
      <c r="B8552" s="426" t="s">
        <v>92330</v>
      </c>
      <c r="C8552" s="428" t="s">
        <v>92331</v>
      </c>
    </row>
    <row r="8553" spans="1:3" x14ac:dyDescent="0.4">
      <c r="A8553" s="425" t="s">
        <v>9213</v>
      </c>
      <c r="B8553" s="426" t="s">
        <v>92332</v>
      </c>
      <c r="C8553" s="428" t="s">
        <v>92333</v>
      </c>
    </row>
    <row r="8554" spans="1:3" x14ac:dyDescent="0.4">
      <c r="A8554" s="425" t="s">
        <v>9232</v>
      </c>
      <c r="B8554" s="426" t="s">
        <v>91198</v>
      </c>
      <c r="C8554" s="428" t="s">
        <v>7016</v>
      </c>
    </row>
    <row r="8555" spans="1:3" x14ac:dyDescent="0.4">
      <c r="A8555" s="425" t="s">
        <v>9282</v>
      </c>
      <c r="B8555" s="426" t="s">
        <v>92334</v>
      </c>
      <c r="C8555" s="428" t="s">
        <v>48960</v>
      </c>
    </row>
    <row r="8556" spans="1:3" x14ac:dyDescent="0.4">
      <c r="A8556" s="425" t="s">
        <v>9376</v>
      </c>
      <c r="B8556" s="426" t="s">
        <v>72123</v>
      </c>
      <c r="C8556" s="428" t="s">
        <v>92335</v>
      </c>
    </row>
    <row r="8557" spans="1:3" x14ac:dyDescent="0.4">
      <c r="A8557" s="425" t="s">
        <v>9396</v>
      </c>
      <c r="B8557" s="426" t="s">
        <v>92336</v>
      </c>
      <c r="C8557" s="428" t="s">
        <v>92337</v>
      </c>
    </row>
    <row r="8558" spans="1:3" x14ac:dyDescent="0.4">
      <c r="A8558" s="425" t="s">
        <v>9400</v>
      </c>
      <c r="B8558" s="426" t="s">
        <v>92336</v>
      </c>
      <c r="C8558" s="428" t="s">
        <v>92337</v>
      </c>
    </row>
    <row r="8559" spans="1:3" x14ac:dyDescent="0.4">
      <c r="A8559" s="425" t="s">
        <v>6884</v>
      </c>
      <c r="B8559" s="426" t="s">
        <v>92338</v>
      </c>
      <c r="C8559" s="428" t="s">
        <v>92339</v>
      </c>
    </row>
    <row r="8560" spans="1:3" x14ac:dyDescent="0.4">
      <c r="A8560" s="425" t="s">
        <v>7015</v>
      </c>
      <c r="B8560" s="426" t="s">
        <v>92340</v>
      </c>
      <c r="C8560" s="428" t="s">
        <v>7016</v>
      </c>
    </row>
    <row r="8561" spans="1:3" x14ac:dyDescent="0.4">
      <c r="A8561" s="425" t="s">
        <v>7019</v>
      </c>
      <c r="B8561" s="426" t="s">
        <v>92340</v>
      </c>
      <c r="C8561" s="428" t="s">
        <v>7016</v>
      </c>
    </row>
    <row r="8562" spans="1:3" x14ac:dyDescent="0.4">
      <c r="A8562" s="425" t="s">
        <v>8747</v>
      </c>
      <c r="B8562" s="426" t="s">
        <v>70289</v>
      </c>
      <c r="C8562" s="428" t="s">
        <v>48931</v>
      </c>
    </row>
    <row r="8563" spans="1:3" x14ac:dyDescent="0.4">
      <c r="A8563" s="425" t="s">
        <v>11447</v>
      </c>
      <c r="B8563" s="426" t="s">
        <v>6638</v>
      </c>
      <c r="C8563" s="428" t="s">
        <v>92341</v>
      </c>
    </row>
    <row r="8564" spans="1:3" x14ac:dyDescent="0.4">
      <c r="A8564" s="425" t="s">
        <v>49293</v>
      </c>
      <c r="B8564" s="426" t="s">
        <v>92342</v>
      </c>
      <c r="C8564" s="428" t="s">
        <v>49294</v>
      </c>
    </row>
    <row r="8565" spans="1:3" x14ac:dyDescent="0.4">
      <c r="A8565" s="425" t="s">
        <v>11501</v>
      </c>
      <c r="B8565" s="426" t="s">
        <v>7230</v>
      </c>
      <c r="C8565" s="428" t="s">
        <v>49314</v>
      </c>
    </row>
    <row r="8566" spans="1:3" x14ac:dyDescent="0.4">
      <c r="A8566" s="425" t="s">
        <v>11509</v>
      </c>
      <c r="B8566" s="426" t="s">
        <v>11510</v>
      </c>
      <c r="C8566" s="428" t="s">
        <v>49331</v>
      </c>
    </row>
    <row r="8567" spans="1:3" x14ac:dyDescent="0.4">
      <c r="A8567" s="425" t="s">
        <v>11513</v>
      </c>
      <c r="B8567" s="426" t="s">
        <v>11514</v>
      </c>
      <c r="C8567" s="428" t="s">
        <v>40051</v>
      </c>
    </row>
    <row r="8568" spans="1:3" x14ac:dyDescent="0.4">
      <c r="A8568" s="425" t="s">
        <v>92343</v>
      </c>
      <c r="B8568" s="426" t="s">
        <v>92344</v>
      </c>
      <c r="C8568" s="428" t="s">
        <v>92345</v>
      </c>
    </row>
    <row r="8569" spans="1:3" x14ac:dyDescent="0.4">
      <c r="A8569" s="425" t="s">
        <v>11549</v>
      </c>
      <c r="B8569" s="426" t="s">
        <v>92346</v>
      </c>
      <c r="C8569" s="428" t="s">
        <v>92347</v>
      </c>
    </row>
    <row r="8570" spans="1:3" x14ac:dyDescent="0.4">
      <c r="A8570" s="425" t="s">
        <v>92348</v>
      </c>
      <c r="B8570" s="426" t="s">
        <v>92349</v>
      </c>
      <c r="C8570" s="428" t="s">
        <v>92350</v>
      </c>
    </row>
    <row r="8571" spans="1:3" x14ac:dyDescent="0.4">
      <c r="A8571" s="425" t="s">
        <v>92351</v>
      </c>
      <c r="B8571" s="426" t="s">
        <v>92352</v>
      </c>
      <c r="C8571" s="428" t="s">
        <v>92353</v>
      </c>
    </row>
    <row r="8572" spans="1:3" x14ac:dyDescent="0.4">
      <c r="A8572" s="425" t="s">
        <v>92354</v>
      </c>
      <c r="B8572" s="426" t="s">
        <v>17440</v>
      </c>
      <c r="C8572" s="428" t="s">
        <v>92355</v>
      </c>
    </row>
    <row r="8573" spans="1:3" x14ac:dyDescent="0.4">
      <c r="A8573" s="425" t="s">
        <v>49526</v>
      </c>
      <c r="B8573" s="426" t="s">
        <v>92356</v>
      </c>
      <c r="C8573" s="428" t="s">
        <v>92357</v>
      </c>
    </row>
    <row r="8574" spans="1:3" x14ac:dyDescent="0.4">
      <c r="A8574" s="425" t="s">
        <v>92358</v>
      </c>
      <c r="B8574" s="426" t="s">
        <v>92359</v>
      </c>
      <c r="C8574" s="428" t="s">
        <v>92360</v>
      </c>
    </row>
    <row r="8575" spans="1:3" x14ac:dyDescent="0.4">
      <c r="A8575" s="425" t="s">
        <v>6773</v>
      </c>
      <c r="B8575" s="426" t="s">
        <v>57339</v>
      </c>
      <c r="C8575" s="428" t="s">
        <v>91636</v>
      </c>
    </row>
    <row r="8576" spans="1:3" x14ac:dyDescent="0.4">
      <c r="A8576" s="425" t="s">
        <v>92361</v>
      </c>
      <c r="B8576" s="426" t="s">
        <v>91858</v>
      </c>
      <c r="C8576" s="428" t="s">
        <v>92362</v>
      </c>
    </row>
    <row r="8577" spans="1:3" x14ac:dyDescent="0.4">
      <c r="A8577" s="425" t="s">
        <v>6797</v>
      </c>
      <c r="B8577" s="426" t="s">
        <v>92363</v>
      </c>
      <c r="C8577" s="428" t="s">
        <v>92364</v>
      </c>
    </row>
    <row r="8578" spans="1:3" x14ac:dyDescent="0.4">
      <c r="A8578" s="425" t="s">
        <v>92365</v>
      </c>
      <c r="B8578" s="426" t="s">
        <v>92366</v>
      </c>
      <c r="C8578" s="428" t="s">
        <v>92367</v>
      </c>
    </row>
    <row r="8579" spans="1:3" x14ac:dyDescent="0.4">
      <c r="A8579" s="425" t="s">
        <v>6805</v>
      </c>
      <c r="B8579" s="426" t="s">
        <v>92368</v>
      </c>
      <c r="C8579" s="428" t="s">
        <v>92369</v>
      </c>
    </row>
    <row r="8580" spans="1:3" x14ac:dyDescent="0.4">
      <c r="A8580" s="425" t="s">
        <v>49562</v>
      </c>
      <c r="B8580" s="426" t="s">
        <v>92370</v>
      </c>
      <c r="C8580" s="428" t="s">
        <v>49563</v>
      </c>
    </row>
    <row r="8581" spans="1:3" x14ac:dyDescent="0.4">
      <c r="A8581" s="425" t="s">
        <v>49574</v>
      </c>
      <c r="B8581" s="426" t="s">
        <v>1296</v>
      </c>
      <c r="C8581" s="428" t="s">
        <v>49569</v>
      </c>
    </row>
    <row r="8582" spans="1:3" x14ac:dyDescent="0.4">
      <c r="A8582" s="425" t="s">
        <v>6809</v>
      </c>
      <c r="B8582" s="426" t="s">
        <v>92371</v>
      </c>
      <c r="C8582" s="428" t="s">
        <v>92372</v>
      </c>
    </row>
    <row r="8583" spans="1:3" x14ac:dyDescent="0.4">
      <c r="A8583" s="425" t="s">
        <v>92373</v>
      </c>
      <c r="B8583" s="426" t="s">
        <v>92374</v>
      </c>
      <c r="C8583" s="428" t="s">
        <v>92375</v>
      </c>
    </row>
    <row r="8584" spans="1:3" x14ac:dyDescent="0.4">
      <c r="A8584" s="425" t="s">
        <v>92376</v>
      </c>
      <c r="B8584" s="426" t="s">
        <v>92374</v>
      </c>
      <c r="C8584" s="428" t="s">
        <v>92375</v>
      </c>
    </row>
    <row r="8585" spans="1:3" x14ac:dyDescent="0.4">
      <c r="A8585" s="425" t="s">
        <v>6820</v>
      </c>
      <c r="B8585" s="426" t="s">
        <v>92377</v>
      </c>
      <c r="C8585" s="428" t="s">
        <v>92378</v>
      </c>
    </row>
    <row r="8586" spans="1:3" x14ac:dyDescent="0.4">
      <c r="A8586" s="425" t="s">
        <v>92379</v>
      </c>
      <c r="B8586" s="426" t="s">
        <v>91535</v>
      </c>
      <c r="C8586" s="428" t="s">
        <v>91536</v>
      </c>
    </row>
    <row r="8587" spans="1:3" x14ac:dyDescent="0.4">
      <c r="A8587" s="425" t="s">
        <v>49610</v>
      </c>
      <c r="B8587" s="426" t="s">
        <v>92380</v>
      </c>
      <c r="C8587" s="428" t="s">
        <v>92381</v>
      </c>
    </row>
    <row r="8588" spans="1:3" x14ac:dyDescent="0.4">
      <c r="A8588" s="425" t="s">
        <v>49657</v>
      </c>
      <c r="B8588" s="426" t="s">
        <v>43343</v>
      </c>
      <c r="C8588" s="428" t="s">
        <v>91515</v>
      </c>
    </row>
    <row r="8589" spans="1:3" x14ac:dyDescent="0.4">
      <c r="A8589" s="425" t="s">
        <v>92382</v>
      </c>
      <c r="B8589" s="426" t="s">
        <v>25511</v>
      </c>
      <c r="C8589" s="428" t="s">
        <v>92383</v>
      </c>
    </row>
    <row r="8590" spans="1:3" x14ac:dyDescent="0.4">
      <c r="A8590" s="425" t="s">
        <v>92384</v>
      </c>
      <c r="B8590" s="426" t="s">
        <v>92385</v>
      </c>
      <c r="C8590" s="428" t="s">
        <v>92386</v>
      </c>
    </row>
    <row r="8591" spans="1:3" x14ac:dyDescent="0.4">
      <c r="A8591" s="425" t="s">
        <v>92387</v>
      </c>
      <c r="B8591" s="426" t="s">
        <v>92388</v>
      </c>
      <c r="C8591" s="428" t="s">
        <v>49691</v>
      </c>
    </row>
    <row r="8592" spans="1:3" x14ac:dyDescent="0.4">
      <c r="A8592" s="425" t="s">
        <v>6862</v>
      </c>
      <c r="B8592" s="426" t="s">
        <v>6774</v>
      </c>
      <c r="C8592" s="428" t="s">
        <v>92389</v>
      </c>
    </row>
    <row r="8593" spans="1:3" x14ac:dyDescent="0.4">
      <c r="A8593" s="425" t="s">
        <v>3438</v>
      </c>
      <c r="B8593" s="426" t="s">
        <v>91453</v>
      </c>
      <c r="C8593" s="428" t="s">
        <v>31060</v>
      </c>
    </row>
    <row r="8594" spans="1:3" x14ac:dyDescent="0.4">
      <c r="A8594" s="425" t="s">
        <v>92390</v>
      </c>
      <c r="B8594" s="426" t="s">
        <v>92391</v>
      </c>
      <c r="C8594" s="428" t="s">
        <v>92392</v>
      </c>
    </row>
    <row r="8595" spans="1:3" x14ac:dyDescent="0.4">
      <c r="A8595" s="425" t="s">
        <v>3465</v>
      </c>
      <c r="B8595" s="426" t="s">
        <v>3302</v>
      </c>
      <c r="C8595" s="428" t="s">
        <v>92393</v>
      </c>
    </row>
    <row r="8596" spans="1:3" x14ac:dyDescent="0.4">
      <c r="A8596" s="425" t="s">
        <v>3494</v>
      </c>
      <c r="B8596" s="426" t="s">
        <v>75473</v>
      </c>
      <c r="C8596" s="428" t="s">
        <v>92394</v>
      </c>
    </row>
    <row r="8597" spans="1:3" x14ac:dyDescent="0.4">
      <c r="A8597" s="425" t="s">
        <v>3497</v>
      </c>
      <c r="B8597" s="426" t="s">
        <v>92395</v>
      </c>
      <c r="C8597" s="428" t="s">
        <v>92395</v>
      </c>
    </row>
    <row r="8598" spans="1:3" x14ac:dyDescent="0.4">
      <c r="A8598" s="425" t="s">
        <v>3508</v>
      </c>
      <c r="B8598" s="426" t="s">
        <v>27016</v>
      </c>
      <c r="C8598" s="428" t="s">
        <v>92396</v>
      </c>
    </row>
    <row r="8599" spans="1:3" x14ac:dyDescent="0.4">
      <c r="A8599" s="425" t="s">
        <v>9434</v>
      </c>
      <c r="B8599" s="426" t="s">
        <v>92397</v>
      </c>
      <c r="C8599" s="428" t="s">
        <v>50110</v>
      </c>
    </row>
    <row r="8600" spans="1:3" x14ac:dyDescent="0.4">
      <c r="A8600" s="425" t="s">
        <v>9438</v>
      </c>
      <c r="B8600" s="426" t="s">
        <v>92398</v>
      </c>
      <c r="C8600" s="428" t="s">
        <v>92399</v>
      </c>
    </row>
    <row r="8601" spans="1:3" x14ac:dyDescent="0.4">
      <c r="A8601" s="425" t="s">
        <v>9483</v>
      </c>
      <c r="B8601" s="426" t="s">
        <v>92400</v>
      </c>
      <c r="C8601" s="428" t="s">
        <v>92401</v>
      </c>
    </row>
    <row r="8602" spans="1:3" x14ac:dyDescent="0.4">
      <c r="A8602" s="425" t="s">
        <v>9495</v>
      </c>
      <c r="B8602" s="426" t="s">
        <v>905</v>
      </c>
      <c r="C8602" s="428" t="s">
        <v>92402</v>
      </c>
    </row>
    <row r="8603" spans="1:3" x14ac:dyDescent="0.4">
      <c r="A8603" s="425" t="s">
        <v>9522</v>
      </c>
      <c r="B8603" s="426" t="s">
        <v>92275</v>
      </c>
      <c r="C8603" s="428" t="s">
        <v>92276</v>
      </c>
    </row>
    <row r="8604" spans="1:3" x14ac:dyDescent="0.4">
      <c r="A8604" s="425" t="s">
        <v>9526</v>
      </c>
      <c r="B8604" s="426" t="s">
        <v>28017</v>
      </c>
      <c r="C8604" s="428" t="s">
        <v>75291</v>
      </c>
    </row>
    <row r="8605" spans="1:3" x14ac:dyDescent="0.4">
      <c r="A8605" s="425" t="s">
        <v>9530</v>
      </c>
      <c r="B8605" s="426" t="s">
        <v>92403</v>
      </c>
      <c r="C8605" s="428" t="s">
        <v>92404</v>
      </c>
    </row>
    <row r="8606" spans="1:3" x14ac:dyDescent="0.4">
      <c r="A8606" s="425" t="s">
        <v>92405</v>
      </c>
      <c r="B8606" s="426" t="s">
        <v>92406</v>
      </c>
      <c r="C8606" s="428" t="s">
        <v>92407</v>
      </c>
    </row>
    <row r="8607" spans="1:3" x14ac:dyDescent="0.4">
      <c r="A8607" s="425" t="s">
        <v>92408</v>
      </c>
      <c r="B8607" s="426" t="s">
        <v>52117</v>
      </c>
      <c r="C8607" s="428" t="s">
        <v>92409</v>
      </c>
    </row>
    <row r="8608" spans="1:3" x14ac:dyDescent="0.4">
      <c r="A8608" s="425" t="s">
        <v>9605</v>
      </c>
      <c r="B8608" s="426" t="s">
        <v>9606</v>
      </c>
      <c r="C8608" s="428" t="s">
        <v>50447</v>
      </c>
    </row>
    <row r="8609" spans="1:3" x14ac:dyDescent="0.4">
      <c r="A8609" s="425" t="s">
        <v>9618</v>
      </c>
      <c r="B8609" s="426" t="s">
        <v>855</v>
      </c>
      <c r="C8609" s="428" t="s">
        <v>92410</v>
      </c>
    </row>
    <row r="8610" spans="1:3" x14ac:dyDescent="0.4">
      <c r="A8610" s="425" t="s">
        <v>92411</v>
      </c>
      <c r="B8610" s="426" t="s">
        <v>92412</v>
      </c>
      <c r="C8610" s="428" t="s">
        <v>92413</v>
      </c>
    </row>
    <row r="8611" spans="1:3" x14ac:dyDescent="0.4">
      <c r="A8611" s="425" t="s">
        <v>9636</v>
      </c>
      <c r="B8611" s="426" t="s">
        <v>92414</v>
      </c>
      <c r="C8611" s="428" t="s">
        <v>50558</v>
      </c>
    </row>
    <row r="8612" spans="1:3" x14ac:dyDescent="0.4">
      <c r="A8612" s="425" t="s">
        <v>9657</v>
      </c>
      <c r="B8612" s="426" t="s">
        <v>19953</v>
      </c>
      <c r="C8612" s="428" t="s">
        <v>19961</v>
      </c>
    </row>
    <row r="8613" spans="1:3" x14ac:dyDescent="0.4">
      <c r="A8613" s="425" t="s">
        <v>50674</v>
      </c>
      <c r="B8613" s="426" t="s">
        <v>9651</v>
      </c>
      <c r="C8613" s="428" t="s">
        <v>9651</v>
      </c>
    </row>
    <row r="8614" spans="1:3" x14ac:dyDescent="0.4">
      <c r="A8614" s="425" t="s">
        <v>9676</v>
      </c>
      <c r="B8614" s="426" t="s">
        <v>92415</v>
      </c>
      <c r="C8614" s="428" t="s">
        <v>51065</v>
      </c>
    </row>
    <row r="8615" spans="1:3" x14ac:dyDescent="0.4">
      <c r="A8615" s="425" t="s">
        <v>9680</v>
      </c>
      <c r="B8615" s="426" t="s">
        <v>92416</v>
      </c>
      <c r="C8615" s="428" t="s">
        <v>92417</v>
      </c>
    </row>
    <row r="8616" spans="1:3" x14ac:dyDescent="0.4">
      <c r="A8616" s="425" t="s">
        <v>6866</v>
      </c>
      <c r="B8616" s="426" t="s">
        <v>92418</v>
      </c>
      <c r="C8616" s="428" t="s">
        <v>92419</v>
      </c>
    </row>
    <row r="8617" spans="1:3" x14ac:dyDescent="0.4">
      <c r="A8617" s="425" t="s">
        <v>92420</v>
      </c>
      <c r="B8617" s="426" t="s">
        <v>92421</v>
      </c>
      <c r="C8617" s="428" t="s">
        <v>92422</v>
      </c>
    </row>
    <row r="8618" spans="1:3" x14ac:dyDescent="0.4">
      <c r="A8618" s="425" t="s">
        <v>92423</v>
      </c>
      <c r="B8618" s="426" t="s">
        <v>92424</v>
      </c>
      <c r="C8618" s="428" t="s">
        <v>92425</v>
      </c>
    </row>
    <row r="8619" spans="1:3" x14ac:dyDescent="0.4">
      <c r="A8619" s="425" t="s">
        <v>7511</v>
      </c>
      <c r="B8619" s="426" t="s">
        <v>19133</v>
      </c>
      <c r="C8619" s="428" t="s">
        <v>50724</v>
      </c>
    </row>
    <row r="8620" spans="1:3" x14ac:dyDescent="0.4">
      <c r="A8620" s="425" t="s">
        <v>92426</v>
      </c>
      <c r="B8620" s="426" t="s">
        <v>92427</v>
      </c>
      <c r="C8620" s="428" t="s">
        <v>92428</v>
      </c>
    </row>
    <row r="8621" spans="1:3" x14ac:dyDescent="0.4">
      <c r="A8621" s="425" t="s">
        <v>92429</v>
      </c>
      <c r="B8621" s="426" t="s">
        <v>92430</v>
      </c>
      <c r="C8621" s="428" t="s">
        <v>92428</v>
      </c>
    </row>
    <row r="8622" spans="1:3" x14ac:dyDescent="0.4">
      <c r="A8622" s="425" t="s">
        <v>92431</v>
      </c>
      <c r="B8622" s="426" t="s">
        <v>92432</v>
      </c>
      <c r="C8622" s="428" t="s">
        <v>92433</v>
      </c>
    </row>
    <row r="8623" spans="1:3" x14ac:dyDescent="0.4">
      <c r="A8623" s="425" t="s">
        <v>7523</v>
      </c>
      <c r="B8623" s="426" t="s">
        <v>7535</v>
      </c>
      <c r="C8623" s="428" t="s">
        <v>50743</v>
      </c>
    </row>
    <row r="8624" spans="1:3" x14ac:dyDescent="0.4">
      <c r="A8624" s="425" t="s">
        <v>7534</v>
      </c>
      <c r="B8624" s="426" t="s">
        <v>92434</v>
      </c>
      <c r="C8624" s="428" t="s">
        <v>92435</v>
      </c>
    </row>
    <row r="8625" spans="1:3" x14ac:dyDescent="0.4">
      <c r="A8625" s="425" t="s">
        <v>7568</v>
      </c>
      <c r="B8625" s="426" t="s">
        <v>92436</v>
      </c>
      <c r="C8625" s="428" t="s">
        <v>92437</v>
      </c>
    </row>
    <row r="8626" spans="1:3" x14ac:dyDescent="0.4">
      <c r="A8626" s="425" t="s">
        <v>7588</v>
      </c>
      <c r="B8626" s="426" t="s">
        <v>5181</v>
      </c>
      <c r="C8626" s="428" t="s">
        <v>50922</v>
      </c>
    </row>
    <row r="8627" spans="1:3" x14ac:dyDescent="0.4">
      <c r="A8627" s="425" t="s">
        <v>92438</v>
      </c>
      <c r="B8627" s="426" t="s">
        <v>92439</v>
      </c>
      <c r="C8627" s="428" t="s">
        <v>92440</v>
      </c>
    </row>
    <row r="8628" spans="1:3" x14ac:dyDescent="0.4">
      <c r="A8628" s="425" t="s">
        <v>92441</v>
      </c>
      <c r="B8628" s="426" t="s">
        <v>92442</v>
      </c>
      <c r="C8628" s="428" t="s">
        <v>92443</v>
      </c>
    </row>
    <row r="8629" spans="1:3" x14ac:dyDescent="0.4">
      <c r="A8629" s="425" t="s">
        <v>7595</v>
      </c>
      <c r="B8629" s="426" t="s">
        <v>92444</v>
      </c>
      <c r="C8629" s="428" t="s">
        <v>50955</v>
      </c>
    </row>
    <row r="8630" spans="1:3" x14ac:dyDescent="0.4">
      <c r="A8630" s="425" t="s">
        <v>7599</v>
      </c>
      <c r="B8630" s="426" t="s">
        <v>92445</v>
      </c>
      <c r="C8630" s="428" t="s">
        <v>50958</v>
      </c>
    </row>
    <row r="8631" spans="1:3" x14ac:dyDescent="0.4">
      <c r="A8631" s="425" t="s">
        <v>92446</v>
      </c>
      <c r="B8631" s="426" t="s">
        <v>21637</v>
      </c>
      <c r="C8631" s="428" t="s">
        <v>92447</v>
      </c>
    </row>
    <row r="8632" spans="1:3" x14ac:dyDescent="0.4">
      <c r="A8632" s="425" t="s">
        <v>7603</v>
      </c>
      <c r="B8632" s="426" t="s">
        <v>92079</v>
      </c>
      <c r="C8632" s="428" t="s">
        <v>92080</v>
      </c>
    </row>
    <row r="8633" spans="1:3" x14ac:dyDescent="0.4">
      <c r="A8633" s="425" t="s">
        <v>5180</v>
      </c>
      <c r="B8633" s="426" t="s">
        <v>5181</v>
      </c>
      <c r="C8633" s="428" t="s">
        <v>50922</v>
      </c>
    </row>
    <row r="8634" spans="1:3" x14ac:dyDescent="0.4">
      <c r="A8634" s="425" t="s">
        <v>5207</v>
      </c>
      <c r="B8634" s="426" t="s">
        <v>92448</v>
      </c>
      <c r="C8634" s="428" t="s">
        <v>51030</v>
      </c>
    </row>
    <row r="8635" spans="1:3" x14ac:dyDescent="0.4">
      <c r="A8635" s="425" t="s">
        <v>4857</v>
      </c>
      <c r="B8635" s="426" t="s">
        <v>46337</v>
      </c>
      <c r="C8635" s="428" t="s">
        <v>51065</v>
      </c>
    </row>
    <row r="8636" spans="1:3" x14ac:dyDescent="0.4">
      <c r="A8636" s="425" t="s">
        <v>4861</v>
      </c>
      <c r="B8636" s="426" t="s">
        <v>5181</v>
      </c>
      <c r="C8636" s="428" t="s">
        <v>50922</v>
      </c>
    </row>
    <row r="8637" spans="1:3" x14ac:dyDescent="0.4">
      <c r="A8637" s="425" t="s">
        <v>51089</v>
      </c>
      <c r="B8637" s="426" t="s">
        <v>92449</v>
      </c>
      <c r="C8637" s="428" t="s">
        <v>92450</v>
      </c>
    </row>
    <row r="8638" spans="1:3" x14ac:dyDescent="0.4">
      <c r="A8638" s="425" t="s">
        <v>92451</v>
      </c>
      <c r="B8638" s="426" t="s">
        <v>92452</v>
      </c>
      <c r="C8638" s="428" t="s">
        <v>92453</v>
      </c>
    </row>
    <row r="8639" spans="1:3" x14ac:dyDescent="0.4">
      <c r="A8639" s="425" t="s">
        <v>51124</v>
      </c>
      <c r="B8639" s="426" t="s">
        <v>92454</v>
      </c>
      <c r="C8639" s="428" t="s">
        <v>92455</v>
      </c>
    </row>
    <row r="8640" spans="1:3" x14ac:dyDescent="0.4">
      <c r="A8640" s="425" t="s">
        <v>92456</v>
      </c>
      <c r="B8640" s="426" t="s">
        <v>92457</v>
      </c>
      <c r="C8640" s="428" t="s">
        <v>92458</v>
      </c>
    </row>
    <row r="8641" spans="1:3" x14ac:dyDescent="0.4">
      <c r="A8641" s="425" t="s">
        <v>92459</v>
      </c>
      <c r="B8641" s="426" t="s">
        <v>92460</v>
      </c>
      <c r="C8641" s="428" t="s">
        <v>92461</v>
      </c>
    </row>
    <row r="8642" spans="1:3" x14ac:dyDescent="0.4">
      <c r="A8642" s="425" t="s">
        <v>4912</v>
      </c>
      <c r="B8642" s="426" t="s">
        <v>4917</v>
      </c>
      <c r="C8642" s="428" t="s">
        <v>91463</v>
      </c>
    </row>
    <row r="8643" spans="1:3" x14ac:dyDescent="0.4">
      <c r="A8643" s="425" t="s">
        <v>4916</v>
      </c>
      <c r="B8643" s="426" t="s">
        <v>62060</v>
      </c>
      <c r="C8643" s="428" t="s">
        <v>92462</v>
      </c>
    </row>
    <row r="8644" spans="1:3" x14ac:dyDescent="0.4">
      <c r="A8644" s="425" t="s">
        <v>4923</v>
      </c>
      <c r="B8644" s="426" t="s">
        <v>92463</v>
      </c>
      <c r="C8644" s="428" t="s">
        <v>51370</v>
      </c>
    </row>
    <row r="8645" spans="1:3" x14ac:dyDescent="0.4">
      <c r="A8645" s="425" t="s">
        <v>4927</v>
      </c>
      <c r="B8645" s="426" t="s">
        <v>92464</v>
      </c>
      <c r="C8645" s="428" t="s">
        <v>51374</v>
      </c>
    </row>
    <row r="8646" spans="1:3" x14ac:dyDescent="0.4">
      <c r="A8646" s="425" t="s">
        <v>4947</v>
      </c>
      <c r="B8646" s="426" t="s">
        <v>92465</v>
      </c>
      <c r="C8646" s="428" t="s">
        <v>51401</v>
      </c>
    </row>
    <row r="8647" spans="1:3" x14ac:dyDescent="0.4">
      <c r="A8647" s="425" t="s">
        <v>4954</v>
      </c>
      <c r="B8647" s="426" t="s">
        <v>92466</v>
      </c>
      <c r="C8647" s="428" t="s">
        <v>4990</v>
      </c>
    </row>
    <row r="8648" spans="1:3" x14ac:dyDescent="0.4">
      <c r="A8648" s="425" t="s">
        <v>4962</v>
      </c>
      <c r="B8648" s="426" t="s">
        <v>59650</v>
      </c>
      <c r="C8648" s="428" t="s">
        <v>92467</v>
      </c>
    </row>
    <row r="8649" spans="1:3" x14ac:dyDescent="0.4">
      <c r="A8649" s="425" t="s">
        <v>4989</v>
      </c>
      <c r="B8649" s="426" t="s">
        <v>92468</v>
      </c>
      <c r="C8649" s="428" t="s">
        <v>91341</v>
      </c>
    </row>
    <row r="8650" spans="1:3" x14ac:dyDescent="0.4">
      <c r="A8650" s="425" t="s">
        <v>92469</v>
      </c>
      <c r="B8650" s="426" t="s">
        <v>92470</v>
      </c>
      <c r="C8650" s="428" t="s">
        <v>92471</v>
      </c>
    </row>
    <row r="8651" spans="1:3" x14ac:dyDescent="0.4">
      <c r="A8651" s="425" t="s">
        <v>5012</v>
      </c>
      <c r="B8651" s="426" t="s">
        <v>89331</v>
      </c>
      <c r="C8651" s="428" t="s">
        <v>51606</v>
      </c>
    </row>
    <row r="8652" spans="1:3" x14ac:dyDescent="0.4">
      <c r="A8652" s="425" t="s">
        <v>92472</v>
      </c>
      <c r="B8652" s="426" t="s">
        <v>92473</v>
      </c>
      <c r="C8652" s="428" t="s">
        <v>92474</v>
      </c>
    </row>
    <row r="8653" spans="1:3" x14ac:dyDescent="0.4">
      <c r="A8653" s="425" t="s">
        <v>5023</v>
      </c>
      <c r="B8653" s="426" t="s">
        <v>92475</v>
      </c>
      <c r="C8653" s="428" t="s">
        <v>38088</v>
      </c>
    </row>
    <row r="8654" spans="1:3" x14ac:dyDescent="0.4">
      <c r="A8654" s="425" t="s">
        <v>5035</v>
      </c>
      <c r="B8654" s="426" t="s">
        <v>92476</v>
      </c>
      <c r="C8654" s="428" t="s">
        <v>92477</v>
      </c>
    </row>
    <row r="8655" spans="1:3" x14ac:dyDescent="0.4">
      <c r="A8655" s="425" t="s">
        <v>5050</v>
      </c>
      <c r="B8655" s="426" t="s">
        <v>89331</v>
      </c>
      <c r="C8655" s="428" t="s">
        <v>51606</v>
      </c>
    </row>
    <row r="8656" spans="1:3" x14ac:dyDescent="0.4">
      <c r="A8656" s="425" t="s">
        <v>5053</v>
      </c>
      <c r="B8656" s="426" t="s">
        <v>10404</v>
      </c>
      <c r="C8656" s="428" t="s">
        <v>92478</v>
      </c>
    </row>
    <row r="8657" spans="1:3" x14ac:dyDescent="0.4">
      <c r="A8657" s="425" t="s">
        <v>92479</v>
      </c>
      <c r="B8657" s="426" t="s">
        <v>92480</v>
      </c>
      <c r="C8657" s="428" t="s">
        <v>92481</v>
      </c>
    </row>
    <row r="8658" spans="1:3" x14ac:dyDescent="0.4">
      <c r="A8658" s="425" t="s">
        <v>5057</v>
      </c>
      <c r="B8658" s="426" t="s">
        <v>92482</v>
      </c>
      <c r="C8658" s="428" t="s">
        <v>92483</v>
      </c>
    </row>
    <row r="8659" spans="1:3" x14ac:dyDescent="0.4">
      <c r="A8659" s="425" t="s">
        <v>5061</v>
      </c>
      <c r="B8659" s="426" t="s">
        <v>92482</v>
      </c>
      <c r="C8659" s="428" t="s">
        <v>92483</v>
      </c>
    </row>
    <row r="8660" spans="1:3" x14ac:dyDescent="0.4">
      <c r="A8660" s="425" t="s">
        <v>92484</v>
      </c>
      <c r="B8660" s="426" t="s">
        <v>92485</v>
      </c>
      <c r="C8660" s="428" t="s">
        <v>92486</v>
      </c>
    </row>
    <row r="8661" spans="1:3" x14ac:dyDescent="0.4">
      <c r="A8661" s="425" t="s">
        <v>5069</v>
      </c>
      <c r="B8661" s="426" t="s">
        <v>17524</v>
      </c>
      <c r="C8661" s="428" t="s">
        <v>17524</v>
      </c>
    </row>
    <row r="8662" spans="1:3" x14ac:dyDescent="0.4">
      <c r="A8662" s="425" t="s">
        <v>92487</v>
      </c>
      <c r="B8662" s="426" t="s">
        <v>92488</v>
      </c>
      <c r="C8662" s="428" t="s">
        <v>92489</v>
      </c>
    </row>
    <row r="8663" spans="1:3" x14ac:dyDescent="0.4">
      <c r="A8663" s="425" t="s">
        <v>92490</v>
      </c>
      <c r="B8663" s="426" t="s">
        <v>92491</v>
      </c>
      <c r="C8663" s="428" t="s">
        <v>92492</v>
      </c>
    </row>
    <row r="8664" spans="1:3" x14ac:dyDescent="0.4">
      <c r="A8664" s="425" t="s">
        <v>5093</v>
      </c>
      <c r="B8664" s="426" t="s">
        <v>92493</v>
      </c>
      <c r="C8664" s="428" t="s">
        <v>51688</v>
      </c>
    </row>
    <row r="8665" spans="1:3" x14ac:dyDescent="0.4">
      <c r="A8665" s="425" t="s">
        <v>5097</v>
      </c>
      <c r="B8665" s="426" t="s">
        <v>92494</v>
      </c>
      <c r="C8665" s="428" t="s">
        <v>92495</v>
      </c>
    </row>
    <row r="8666" spans="1:3" x14ac:dyDescent="0.4">
      <c r="A8666" s="425" t="s">
        <v>92496</v>
      </c>
      <c r="B8666" s="426" t="s">
        <v>80461</v>
      </c>
      <c r="C8666" s="428" t="s">
        <v>91341</v>
      </c>
    </row>
    <row r="8667" spans="1:3" x14ac:dyDescent="0.4">
      <c r="A8667" s="425" t="s">
        <v>92497</v>
      </c>
      <c r="B8667" s="426" t="s">
        <v>80461</v>
      </c>
      <c r="C8667" s="428" t="s">
        <v>91341</v>
      </c>
    </row>
    <row r="8668" spans="1:3" x14ac:dyDescent="0.4">
      <c r="A8668" s="425" t="s">
        <v>92498</v>
      </c>
      <c r="B8668" s="426" t="s">
        <v>37535</v>
      </c>
      <c r="C8668" s="428" t="s">
        <v>92499</v>
      </c>
    </row>
    <row r="8669" spans="1:3" x14ac:dyDescent="0.4">
      <c r="A8669" s="425" t="s">
        <v>92500</v>
      </c>
      <c r="B8669" s="426" t="s">
        <v>92501</v>
      </c>
      <c r="C8669" s="428" t="s">
        <v>92502</v>
      </c>
    </row>
    <row r="8670" spans="1:3" x14ac:dyDescent="0.4">
      <c r="A8670" s="425" t="s">
        <v>5132</v>
      </c>
      <c r="B8670" s="426" t="s">
        <v>49720</v>
      </c>
      <c r="C8670" s="428" t="s">
        <v>91341</v>
      </c>
    </row>
    <row r="8671" spans="1:3" x14ac:dyDescent="0.4">
      <c r="A8671" s="425" t="s">
        <v>1821</v>
      </c>
      <c r="B8671" s="426" t="s">
        <v>92334</v>
      </c>
      <c r="C8671" s="428" t="s">
        <v>48960</v>
      </c>
    </row>
    <row r="8672" spans="1:3" x14ac:dyDescent="0.4">
      <c r="A8672" s="425" t="s">
        <v>1837</v>
      </c>
      <c r="B8672" s="426" t="s">
        <v>92503</v>
      </c>
      <c r="C8672" s="428" t="s">
        <v>92504</v>
      </c>
    </row>
    <row r="8673" spans="1:3" x14ac:dyDescent="0.4">
      <c r="A8673" s="425" t="s">
        <v>92505</v>
      </c>
      <c r="B8673" s="426" t="s">
        <v>92506</v>
      </c>
      <c r="C8673" s="428" t="s">
        <v>92507</v>
      </c>
    </row>
    <row r="8674" spans="1:3" x14ac:dyDescent="0.4">
      <c r="A8674" s="425" t="s">
        <v>123</v>
      </c>
      <c r="B8674" s="426" t="s">
        <v>1918</v>
      </c>
      <c r="C8674" s="428" t="s">
        <v>92508</v>
      </c>
    </row>
    <row r="8675" spans="1:3" x14ac:dyDescent="0.4">
      <c r="A8675" s="425" t="s">
        <v>92509</v>
      </c>
      <c r="B8675" s="426" t="s">
        <v>28085</v>
      </c>
      <c r="C8675" s="428" t="s">
        <v>92510</v>
      </c>
    </row>
    <row r="8676" spans="1:3" x14ac:dyDescent="0.4">
      <c r="A8676" s="425" t="s">
        <v>92511</v>
      </c>
      <c r="B8676" s="426" t="s">
        <v>50708</v>
      </c>
      <c r="C8676" s="428" t="s">
        <v>92512</v>
      </c>
    </row>
    <row r="8677" spans="1:3" x14ac:dyDescent="0.4">
      <c r="A8677" s="425" t="s">
        <v>92513</v>
      </c>
      <c r="B8677" s="426" t="s">
        <v>92514</v>
      </c>
      <c r="C8677" s="428" t="s">
        <v>92514</v>
      </c>
    </row>
    <row r="8678" spans="1:3" x14ac:dyDescent="0.4">
      <c r="A8678" s="425" t="s">
        <v>1942</v>
      </c>
      <c r="B8678" s="426" t="s">
        <v>92515</v>
      </c>
      <c r="C8678" s="428" t="s">
        <v>92516</v>
      </c>
    </row>
    <row r="8679" spans="1:3" x14ac:dyDescent="0.4">
      <c r="A8679" s="425" t="s">
        <v>92517</v>
      </c>
      <c r="B8679" s="426" t="s">
        <v>92518</v>
      </c>
      <c r="C8679" s="428" t="s">
        <v>92519</v>
      </c>
    </row>
    <row r="8680" spans="1:3" x14ac:dyDescent="0.4">
      <c r="A8680" s="425" t="s">
        <v>1966</v>
      </c>
      <c r="B8680" s="426" t="s">
        <v>91995</v>
      </c>
      <c r="C8680" s="428" t="s">
        <v>91341</v>
      </c>
    </row>
    <row r="8681" spans="1:3" x14ac:dyDescent="0.4">
      <c r="A8681" s="425" t="s">
        <v>1969</v>
      </c>
      <c r="B8681" s="426" t="s">
        <v>92520</v>
      </c>
      <c r="C8681" s="428" t="s">
        <v>92521</v>
      </c>
    </row>
    <row r="8682" spans="1:3" x14ac:dyDescent="0.4">
      <c r="A8682" s="425" t="s">
        <v>1977</v>
      </c>
      <c r="B8682" s="426" t="s">
        <v>29572</v>
      </c>
      <c r="C8682" s="428" t="s">
        <v>92522</v>
      </c>
    </row>
    <row r="8683" spans="1:3" x14ac:dyDescent="0.4">
      <c r="A8683" s="425" t="s">
        <v>1981</v>
      </c>
      <c r="B8683" s="426" t="s">
        <v>92523</v>
      </c>
      <c r="C8683" s="428" t="s">
        <v>92524</v>
      </c>
    </row>
    <row r="8684" spans="1:3" x14ac:dyDescent="0.4">
      <c r="A8684" s="425" t="s">
        <v>1985</v>
      </c>
      <c r="B8684" s="426" t="s">
        <v>92525</v>
      </c>
      <c r="C8684" s="428" t="s">
        <v>52107</v>
      </c>
    </row>
    <row r="8685" spans="1:3" x14ac:dyDescent="0.4">
      <c r="A8685" s="425" t="s">
        <v>2001</v>
      </c>
      <c r="B8685" s="426" t="s">
        <v>92526</v>
      </c>
      <c r="C8685" s="428" t="s">
        <v>92527</v>
      </c>
    </row>
    <row r="8686" spans="1:3" x14ac:dyDescent="0.4">
      <c r="A8686" s="425" t="s">
        <v>2013</v>
      </c>
      <c r="B8686" s="426" t="s">
        <v>92528</v>
      </c>
      <c r="C8686" s="428" t="s">
        <v>92529</v>
      </c>
    </row>
    <row r="8687" spans="1:3" x14ac:dyDescent="0.4">
      <c r="A8687" s="425" t="s">
        <v>2025</v>
      </c>
      <c r="B8687" s="426" t="s">
        <v>92530</v>
      </c>
      <c r="C8687" s="428" t="s">
        <v>92531</v>
      </c>
    </row>
    <row r="8688" spans="1:3" x14ac:dyDescent="0.4">
      <c r="A8688" s="425" t="s">
        <v>52211</v>
      </c>
      <c r="B8688" s="426" t="s">
        <v>2999</v>
      </c>
      <c r="C8688" s="428" t="s">
        <v>40643</v>
      </c>
    </row>
    <row r="8689" spans="1:3" x14ac:dyDescent="0.4">
      <c r="A8689" s="425" t="s">
        <v>2045</v>
      </c>
      <c r="B8689" s="426" t="s">
        <v>92532</v>
      </c>
      <c r="C8689" s="428" t="s">
        <v>51951</v>
      </c>
    </row>
    <row r="8690" spans="1:3" x14ac:dyDescent="0.4">
      <c r="A8690" s="425" t="s">
        <v>52231</v>
      </c>
      <c r="B8690" s="426" t="s">
        <v>92533</v>
      </c>
      <c r="C8690" s="428" t="s">
        <v>92533</v>
      </c>
    </row>
    <row r="8691" spans="1:3" x14ac:dyDescent="0.4">
      <c r="A8691" s="425" t="s">
        <v>2063</v>
      </c>
      <c r="B8691" s="426" t="s">
        <v>92534</v>
      </c>
      <c r="C8691" s="428" t="s">
        <v>91341</v>
      </c>
    </row>
    <row r="8692" spans="1:3" x14ac:dyDescent="0.4">
      <c r="A8692" s="425" t="s">
        <v>2079</v>
      </c>
      <c r="B8692" s="426" t="s">
        <v>2068</v>
      </c>
      <c r="C8692" s="428" t="s">
        <v>92535</v>
      </c>
    </row>
    <row r="8693" spans="1:3" x14ac:dyDescent="0.4">
      <c r="A8693" s="425" t="s">
        <v>2103</v>
      </c>
      <c r="B8693" s="426" t="s">
        <v>8474</v>
      </c>
      <c r="C8693" s="428" t="s">
        <v>30035</v>
      </c>
    </row>
    <row r="8694" spans="1:3" x14ac:dyDescent="0.4">
      <c r="A8694" s="425" t="s">
        <v>2111</v>
      </c>
      <c r="B8694" s="426" t="s">
        <v>92536</v>
      </c>
      <c r="C8694" s="428" t="s">
        <v>92537</v>
      </c>
    </row>
    <row r="8695" spans="1:3" x14ac:dyDescent="0.4">
      <c r="A8695" s="425" t="s">
        <v>2115</v>
      </c>
      <c r="B8695" s="426" t="s">
        <v>11259</v>
      </c>
      <c r="C8695" s="428" t="s">
        <v>52294</v>
      </c>
    </row>
    <row r="8696" spans="1:3" x14ac:dyDescent="0.4">
      <c r="A8696" s="425" t="s">
        <v>92538</v>
      </c>
      <c r="B8696" s="426" t="s">
        <v>92539</v>
      </c>
      <c r="C8696" s="428" t="s">
        <v>92540</v>
      </c>
    </row>
    <row r="8697" spans="1:3" x14ac:dyDescent="0.4">
      <c r="A8697" s="425" t="s">
        <v>3651</v>
      </c>
      <c r="B8697" s="426" t="s">
        <v>92541</v>
      </c>
      <c r="C8697" s="428" t="s">
        <v>47989</v>
      </c>
    </row>
    <row r="8698" spans="1:3" x14ac:dyDescent="0.4">
      <c r="A8698" s="425" t="s">
        <v>2380</v>
      </c>
      <c r="B8698" s="426" t="s">
        <v>92542</v>
      </c>
      <c r="C8698" s="428" t="s">
        <v>92543</v>
      </c>
    </row>
    <row r="8699" spans="1:3" x14ac:dyDescent="0.4">
      <c r="A8699" s="425" t="s">
        <v>92544</v>
      </c>
      <c r="B8699" s="426" t="s">
        <v>92545</v>
      </c>
      <c r="C8699" s="428" t="s">
        <v>92546</v>
      </c>
    </row>
    <row r="8700" spans="1:3" x14ac:dyDescent="0.4">
      <c r="A8700" s="425" t="s">
        <v>92547</v>
      </c>
      <c r="B8700" s="426" t="s">
        <v>92548</v>
      </c>
      <c r="C8700" s="428" t="s">
        <v>92549</v>
      </c>
    </row>
    <row r="8701" spans="1:3" x14ac:dyDescent="0.4">
      <c r="A8701" s="425" t="s">
        <v>3682</v>
      </c>
      <c r="B8701" s="426" t="s">
        <v>56941</v>
      </c>
      <c r="C8701" s="428" t="s">
        <v>92550</v>
      </c>
    </row>
    <row r="8702" spans="1:3" x14ac:dyDescent="0.4">
      <c r="A8702" s="425" t="s">
        <v>3705</v>
      </c>
      <c r="B8702" s="426" t="s">
        <v>92551</v>
      </c>
      <c r="C8702" s="428" t="s">
        <v>3726</v>
      </c>
    </row>
    <row r="8703" spans="1:3" x14ac:dyDescent="0.4">
      <c r="A8703" s="425" t="s">
        <v>3709</v>
      </c>
      <c r="B8703" s="426" t="s">
        <v>92552</v>
      </c>
      <c r="C8703" s="428" t="s">
        <v>92553</v>
      </c>
    </row>
    <row r="8704" spans="1:3" x14ac:dyDescent="0.4">
      <c r="A8704" s="425" t="s">
        <v>3717</v>
      </c>
      <c r="B8704" s="426" t="s">
        <v>41407</v>
      </c>
      <c r="C8704" s="428" t="s">
        <v>92554</v>
      </c>
    </row>
    <row r="8705" spans="1:3" x14ac:dyDescent="0.4">
      <c r="A8705" s="425" t="s">
        <v>92555</v>
      </c>
      <c r="B8705" s="426" t="s">
        <v>92556</v>
      </c>
      <c r="C8705" s="428" t="s">
        <v>92557</v>
      </c>
    </row>
    <row r="8706" spans="1:3" x14ac:dyDescent="0.4">
      <c r="A8706" s="425" t="s">
        <v>3725</v>
      </c>
      <c r="B8706" s="426" t="s">
        <v>92551</v>
      </c>
      <c r="C8706" s="428" t="s">
        <v>3726</v>
      </c>
    </row>
    <row r="8707" spans="1:3" x14ac:dyDescent="0.4">
      <c r="A8707" s="425" t="s">
        <v>3733</v>
      </c>
      <c r="B8707" s="426" t="s">
        <v>92558</v>
      </c>
      <c r="C8707" s="428" t="s">
        <v>91341</v>
      </c>
    </row>
    <row r="8708" spans="1:3" x14ac:dyDescent="0.4">
      <c r="A8708" s="425" t="s">
        <v>3737</v>
      </c>
      <c r="B8708" s="426" t="s">
        <v>62562</v>
      </c>
      <c r="C8708" s="428" t="s">
        <v>92559</v>
      </c>
    </row>
    <row r="8709" spans="1:3" x14ac:dyDescent="0.4">
      <c r="A8709" s="425" t="s">
        <v>92560</v>
      </c>
      <c r="B8709" s="426" t="s">
        <v>9602</v>
      </c>
      <c r="C8709" s="428" t="s">
        <v>92561</v>
      </c>
    </row>
    <row r="8710" spans="1:3" x14ac:dyDescent="0.4">
      <c r="A8710" s="425" t="s">
        <v>3741</v>
      </c>
      <c r="B8710" s="426" t="s">
        <v>15813</v>
      </c>
      <c r="C8710" s="428" t="s">
        <v>91341</v>
      </c>
    </row>
    <row r="8711" spans="1:3" x14ac:dyDescent="0.4">
      <c r="A8711" s="425" t="s">
        <v>3753</v>
      </c>
      <c r="B8711" s="426" t="s">
        <v>9602</v>
      </c>
      <c r="C8711" s="428" t="s">
        <v>92561</v>
      </c>
    </row>
    <row r="8712" spans="1:3" x14ac:dyDescent="0.4">
      <c r="A8712" s="425" t="s">
        <v>3761</v>
      </c>
      <c r="B8712" s="426" t="s">
        <v>3831</v>
      </c>
      <c r="C8712" s="428" t="s">
        <v>92562</v>
      </c>
    </row>
    <row r="8713" spans="1:3" x14ac:dyDescent="0.4">
      <c r="A8713" s="425" t="s">
        <v>92563</v>
      </c>
      <c r="B8713" s="426" t="s">
        <v>3831</v>
      </c>
      <c r="C8713" s="428" t="s">
        <v>92562</v>
      </c>
    </row>
    <row r="8714" spans="1:3" x14ac:dyDescent="0.4">
      <c r="A8714" s="425" t="s">
        <v>52717</v>
      </c>
      <c r="B8714" s="426" t="s">
        <v>92564</v>
      </c>
      <c r="C8714" s="428" t="s">
        <v>92565</v>
      </c>
    </row>
    <row r="8715" spans="1:3" x14ac:dyDescent="0.4">
      <c r="A8715" s="425" t="s">
        <v>3770</v>
      </c>
      <c r="B8715" s="426" t="e">
        <v>#N/A</v>
      </c>
      <c r="C8715" s="428" t="e">
        <v>#N/A</v>
      </c>
    </row>
    <row r="8716" spans="1:3" x14ac:dyDescent="0.4">
      <c r="A8716" s="425" t="s">
        <v>92566</v>
      </c>
      <c r="B8716" s="426" t="s">
        <v>92567</v>
      </c>
      <c r="C8716" s="428" t="s">
        <v>92568</v>
      </c>
    </row>
    <row r="8717" spans="1:3" x14ac:dyDescent="0.4">
      <c r="A8717" s="425" t="s">
        <v>52770</v>
      </c>
      <c r="B8717" s="426" t="s">
        <v>92569</v>
      </c>
      <c r="C8717" s="428" t="s">
        <v>92570</v>
      </c>
    </row>
    <row r="8718" spans="1:3" x14ac:dyDescent="0.4">
      <c r="A8718" s="425" t="s">
        <v>92571</v>
      </c>
      <c r="B8718" s="426" t="s">
        <v>92572</v>
      </c>
      <c r="C8718" s="428" t="s">
        <v>92573</v>
      </c>
    </row>
    <row r="8719" spans="1:3" x14ac:dyDescent="0.4">
      <c r="A8719" s="425" t="s">
        <v>3830</v>
      </c>
      <c r="B8719" s="426" t="s">
        <v>17544</v>
      </c>
      <c r="C8719" s="428" t="s">
        <v>92574</v>
      </c>
    </row>
    <row r="8720" spans="1:3" x14ac:dyDescent="0.4">
      <c r="A8720" s="425" t="s">
        <v>92575</v>
      </c>
      <c r="B8720" s="426" t="s">
        <v>16127</v>
      </c>
      <c r="C8720" s="428" t="s">
        <v>92576</v>
      </c>
    </row>
    <row r="8721" spans="1:3" x14ac:dyDescent="0.4">
      <c r="A8721" s="425" t="s">
        <v>92577</v>
      </c>
      <c r="B8721" s="426" t="s">
        <v>92578</v>
      </c>
      <c r="C8721" s="428" t="s">
        <v>92557</v>
      </c>
    </row>
    <row r="8722" spans="1:3" x14ac:dyDescent="0.4">
      <c r="A8722" s="425" t="s">
        <v>6074</v>
      </c>
      <c r="B8722" s="426" t="s">
        <v>19287</v>
      </c>
      <c r="C8722" s="428" t="s">
        <v>27412</v>
      </c>
    </row>
    <row r="8723" spans="1:3" x14ac:dyDescent="0.4">
      <c r="A8723" s="425" t="s">
        <v>52928</v>
      </c>
      <c r="B8723" s="426" t="s">
        <v>85563</v>
      </c>
      <c r="C8723" s="428" t="s">
        <v>28480</v>
      </c>
    </row>
    <row r="8724" spans="1:3" x14ac:dyDescent="0.4">
      <c r="A8724" s="425" t="s">
        <v>6104</v>
      </c>
      <c r="B8724" s="426" t="s">
        <v>16638</v>
      </c>
      <c r="C8724" s="428" t="s">
        <v>6105</v>
      </c>
    </row>
    <row r="8725" spans="1:3" x14ac:dyDescent="0.4">
      <c r="A8725" s="425" t="s">
        <v>6120</v>
      </c>
      <c r="B8725" s="426" t="s">
        <v>92579</v>
      </c>
      <c r="C8725" s="428" t="s">
        <v>91341</v>
      </c>
    </row>
    <row r="8726" spans="1:3" x14ac:dyDescent="0.4">
      <c r="A8726" s="425" t="s">
        <v>6132</v>
      </c>
      <c r="B8726" s="426" t="s">
        <v>92580</v>
      </c>
      <c r="C8726" s="428" t="s">
        <v>53095</v>
      </c>
    </row>
    <row r="8727" spans="1:3" x14ac:dyDescent="0.4">
      <c r="A8727" s="425" t="s">
        <v>6136</v>
      </c>
      <c r="B8727" s="426" t="s">
        <v>6153</v>
      </c>
      <c r="C8727" s="428" t="s">
        <v>92581</v>
      </c>
    </row>
    <row r="8728" spans="1:3" x14ac:dyDescent="0.4">
      <c r="A8728" s="425" t="s">
        <v>6166</v>
      </c>
      <c r="B8728" s="426" t="s">
        <v>92582</v>
      </c>
      <c r="C8728" s="428" t="s">
        <v>50106</v>
      </c>
    </row>
    <row r="8729" spans="1:3" x14ac:dyDescent="0.4">
      <c r="A8729" s="425" t="s">
        <v>6169</v>
      </c>
      <c r="B8729" s="426" t="s">
        <v>1069</v>
      </c>
      <c r="C8729" s="428" t="s">
        <v>33938</v>
      </c>
    </row>
    <row r="8730" spans="1:3" x14ac:dyDescent="0.4">
      <c r="A8730" s="425" t="s">
        <v>6199</v>
      </c>
      <c r="B8730" s="426" t="s">
        <v>92583</v>
      </c>
      <c r="C8730" s="428" t="s">
        <v>53203</v>
      </c>
    </row>
    <row r="8731" spans="1:3" x14ac:dyDescent="0.4">
      <c r="A8731" s="425" t="s">
        <v>6225</v>
      </c>
      <c r="B8731" s="426" t="s">
        <v>92584</v>
      </c>
      <c r="C8731" s="428" t="s">
        <v>92585</v>
      </c>
    </row>
    <row r="8732" spans="1:3" x14ac:dyDescent="0.4">
      <c r="A8732" s="425" t="s">
        <v>6229</v>
      </c>
      <c r="B8732" s="426" t="s">
        <v>92586</v>
      </c>
      <c r="C8732" s="428" t="s">
        <v>92587</v>
      </c>
    </row>
    <row r="8733" spans="1:3" x14ac:dyDescent="0.4">
      <c r="A8733" s="425" t="s">
        <v>6269</v>
      </c>
      <c r="B8733" s="426" t="s">
        <v>16339</v>
      </c>
      <c r="C8733" s="428" t="s">
        <v>92588</v>
      </c>
    </row>
    <row r="8734" spans="1:3" x14ac:dyDescent="0.4">
      <c r="A8734" s="425" t="s">
        <v>6273</v>
      </c>
      <c r="B8734" s="426" t="s">
        <v>74725</v>
      </c>
      <c r="C8734" s="428" t="s">
        <v>92589</v>
      </c>
    </row>
    <row r="8735" spans="1:3" x14ac:dyDescent="0.4">
      <c r="A8735" s="425" t="s">
        <v>92590</v>
      </c>
      <c r="B8735" s="426" t="s">
        <v>92591</v>
      </c>
      <c r="C8735" s="428" t="s">
        <v>92591</v>
      </c>
    </row>
    <row r="8736" spans="1:3" x14ac:dyDescent="0.4">
      <c r="A8736" s="425" t="s">
        <v>6307</v>
      </c>
      <c r="B8736" s="426" t="s">
        <v>6308</v>
      </c>
      <c r="C8736" s="428" t="s">
        <v>6308</v>
      </c>
    </row>
    <row r="8737" spans="1:3" x14ac:dyDescent="0.4">
      <c r="A8737" s="425" t="s">
        <v>6346</v>
      </c>
      <c r="B8737" s="426" t="s">
        <v>92592</v>
      </c>
      <c r="C8737" s="428" t="s">
        <v>92593</v>
      </c>
    </row>
    <row r="8738" spans="1:3" x14ac:dyDescent="0.4">
      <c r="A8738" s="425" t="s">
        <v>6360</v>
      </c>
      <c r="B8738" s="426" t="s">
        <v>92594</v>
      </c>
      <c r="C8738" s="428" t="s">
        <v>92595</v>
      </c>
    </row>
    <row r="8739" spans="1:3" x14ac:dyDescent="0.4">
      <c r="A8739" s="425" t="s">
        <v>6368</v>
      </c>
      <c r="B8739" s="426" t="s">
        <v>92596</v>
      </c>
      <c r="C8739" s="428" t="s">
        <v>92597</v>
      </c>
    </row>
    <row r="8740" spans="1:3" x14ac:dyDescent="0.4">
      <c r="A8740" s="425" t="s">
        <v>53731</v>
      </c>
      <c r="B8740" s="426" t="s">
        <v>19552</v>
      </c>
      <c r="C8740" s="428" t="s">
        <v>53732</v>
      </c>
    </row>
    <row r="8741" spans="1:3" x14ac:dyDescent="0.4">
      <c r="A8741" s="425" t="s">
        <v>53745</v>
      </c>
      <c r="B8741" s="426" t="s">
        <v>92598</v>
      </c>
      <c r="C8741" s="428" t="s">
        <v>92598</v>
      </c>
    </row>
    <row r="8742" spans="1:3" x14ac:dyDescent="0.4">
      <c r="A8742" s="425" t="s">
        <v>6458</v>
      </c>
      <c r="B8742" s="426" t="s">
        <v>6459</v>
      </c>
      <c r="C8742" s="428" t="s">
        <v>91341</v>
      </c>
    </row>
    <row r="8743" spans="1:3" x14ac:dyDescent="0.4">
      <c r="A8743" s="425" t="s">
        <v>92599</v>
      </c>
      <c r="B8743" s="426" t="s">
        <v>6459</v>
      </c>
      <c r="C8743" s="428" t="s">
        <v>91341</v>
      </c>
    </row>
    <row r="8744" spans="1:3" x14ac:dyDescent="0.4">
      <c r="A8744" s="425" t="s">
        <v>6470</v>
      </c>
      <c r="B8744" s="426" t="s">
        <v>92600</v>
      </c>
      <c r="C8744" s="428" t="s">
        <v>92601</v>
      </c>
    </row>
    <row r="8745" spans="1:3" x14ac:dyDescent="0.4">
      <c r="A8745" s="425" t="s">
        <v>6486</v>
      </c>
      <c r="B8745" s="426" t="s">
        <v>92602</v>
      </c>
      <c r="C8745" s="428" t="s">
        <v>92603</v>
      </c>
    </row>
    <row r="8746" spans="1:3" x14ac:dyDescent="0.4">
      <c r="A8746" s="425" t="s">
        <v>6533</v>
      </c>
      <c r="B8746" s="426" t="s">
        <v>92604</v>
      </c>
      <c r="C8746" s="428" t="s">
        <v>53888</v>
      </c>
    </row>
    <row r="8747" spans="1:3" x14ac:dyDescent="0.4">
      <c r="A8747" s="425" t="s">
        <v>6541</v>
      </c>
      <c r="B8747" s="426" t="s">
        <v>20488</v>
      </c>
      <c r="C8747" s="428" t="s">
        <v>40984</v>
      </c>
    </row>
    <row r="8748" spans="1:3" x14ac:dyDescent="0.4">
      <c r="A8748" s="425" t="s">
        <v>6545</v>
      </c>
      <c r="B8748" s="426" t="s">
        <v>92605</v>
      </c>
      <c r="C8748" s="428" t="s">
        <v>53894</v>
      </c>
    </row>
    <row r="8749" spans="1:3" x14ac:dyDescent="0.4">
      <c r="A8749" s="425" t="s">
        <v>12408</v>
      </c>
      <c r="B8749" s="426" t="s">
        <v>17828</v>
      </c>
      <c r="C8749" s="428" t="s">
        <v>91341</v>
      </c>
    </row>
    <row r="8750" spans="1:3" x14ac:dyDescent="0.4">
      <c r="A8750" s="425" t="s">
        <v>12436</v>
      </c>
      <c r="B8750" s="426" t="s">
        <v>7944</v>
      </c>
      <c r="C8750" s="428" t="s">
        <v>91341</v>
      </c>
    </row>
    <row r="8751" spans="1:3" x14ac:dyDescent="0.4">
      <c r="A8751" s="425" t="s">
        <v>12439</v>
      </c>
      <c r="B8751" s="426" t="s">
        <v>92606</v>
      </c>
      <c r="C8751" s="428" t="s">
        <v>92607</v>
      </c>
    </row>
    <row r="8752" spans="1:3" x14ac:dyDescent="0.4">
      <c r="A8752" s="425" t="s">
        <v>7288</v>
      </c>
      <c r="B8752" s="426" t="s">
        <v>92608</v>
      </c>
      <c r="C8752" s="428" t="s">
        <v>92609</v>
      </c>
    </row>
    <row r="8753" spans="1:3" x14ac:dyDescent="0.4">
      <c r="A8753" s="425" t="s">
        <v>7292</v>
      </c>
      <c r="B8753" s="426" t="s">
        <v>92610</v>
      </c>
      <c r="C8753" s="428" t="s">
        <v>92611</v>
      </c>
    </row>
    <row r="8754" spans="1:3" x14ac:dyDescent="0.4">
      <c r="A8754" s="425" t="s">
        <v>7296</v>
      </c>
      <c r="B8754" s="426" t="s">
        <v>92612</v>
      </c>
      <c r="C8754" s="428" t="s">
        <v>91341</v>
      </c>
    </row>
    <row r="8755" spans="1:3" x14ac:dyDescent="0.4">
      <c r="A8755" s="425" t="s">
        <v>92613</v>
      </c>
      <c r="B8755" s="426" t="s">
        <v>3427</v>
      </c>
      <c r="C8755" s="428" t="s">
        <v>92614</v>
      </c>
    </row>
    <row r="8756" spans="1:3" x14ac:dyDescent="0.4">
      <c r="A8756" s="425" t="s">
        <v>92615</v>
      </c>
      <c r="B8756" s="426" t="s">
        <v>14159</v>
      </c>
      <c r="C8756" s="428" t="s">
        <v>24342</v>
      </c>
    </row>
    <row r="8757" spans="1:3" x14ac:dyDescent="0.4">
      <c r="A8757" s="425" t="s">
        <v>54363</v>
      </c>
      <c r="B8757" s="426" t="s">
        <v>92616</v>
      </c>
      <c r="C8757" s="428" t="s">
        <v>54364</v>
      </c>
    </row>
    <row r="8758" spans="1:3" x14ac:dyDescent="0.4">
      <c r="A8758" s="425" t="s">
        <v>54391</v>
      </c>
      <c r="B8758" s="426" t="s">
        <v>92617</v>
      </c>
      <c r="C8758" s="428" t="s">
        <v>54392</v>
      </c>
    </row>
    <row r="8759" spans="1:3" x14ac:dyDescent="0.4">
      <c r="A8759" s="425" t="s">
        <v>7360</v>
      </c>
      <c r="B8759" s="426" t="s">
        <v>92618</v>
      </c>
      <c r="C8759" s="428" t="s">
        <v>92619</v>
      </c>
    </row>
    <row r="8760" spans="1:3" x14ac:dyDescent="0.4">
      <c r="A8760" s="425" t="s">
        <v>92620</v>
      </c>
      <c r="B8760" s="426" t="s">
        <v>92621</v>
      </c>
      <c r="C8760" s="428" t="s">
        <v>91341</v>
      </c>
    </row>
    <row r="8761" spans="1:3" x14ac:dyDescent="0.4">
      <c r="A8761" s="425" t="s">
        <v>54517</v>
      </c>
      <c r="B8761" s="426" t="s">
        <v>92622</v>
      </c>
      <c r="C8761" s="428" t="s">
        <v>54518</v>
      </c>
    </row>
    <row r="8762" spans="1:3" x14ac:dyDescent="0.4">
      <c r="A8762" s="425" t="s">
        <v>7369</v>
      </c>
      <c r="B8762" s="426" t="s">
        <v>59505</v>
      </c>
      <c r="C8762" s="428" t="s">
        <v>7370</v>
      </c>
    </row>
    <row r="8763" spans="1:3" x14ac:dyDescent="0.4">
      <c r="A8763" s="425" t="s">
        <v>7373</v>
      </c>
      <c r="B8763" s="426" t="s">
        <v>3730</v>
      </c>
      <c r="C8763" s="428" t="s">
        <v>92623</v>
      </c>
    </row>
    <row r="8764" spans="1:3" x14ac:dyDescent="0.4">
      <c r="A8764" s="425" t="s">
        <v>92624</v>
      </c>
      <c r="B8764" s="426" t="s">
        <v>92625</v>
      </c>
      <c r="C8764" s="428" t="s">
        <v>92626</v>
      </c>
    </row>
    <row r="8765" spans="1:3" x14ac:dyDescent="0.4">
      <c r="A8765" s="425" t="s">
        <v>92627</v>
      </c>
      <c r="B8765" s="426" t="s">
        <v>92628</v>
      </c>
      <c r="C8765" s="428" t="s">
        <v>92629</v>
      </c>
    </row>
    <row r="8766" spans="1:3" x14ac:dyDescent="0.4">
      <c r="A8766" s="425" t="s">
        <v>92630</v>
      </c>
      <c r="B8766" s="426" t="s">
        <v>92631</v>
      </c>
      <c r="C8766" s="428" t="s">
        <v>92632</v>
      </c>
    </row>
    <row r="8767" spans="1:3" x14ac:dyDescent="0.4">
      <c r="A8767" s="425" t="s">
        <v>7381</v>
      </c>
      <c r="B8767" s="426" t="s">
        <v>92633</v>
      </c>
      <c r="C8767" s="428" t="s">
        <v>92634</v>
      </c>
    </row>
    <row r="8768" spans="1:3" x14ac:dyDescent="0.4">
      <c r="A8768" s="425" t="s">
        <v>7403</v>
      </c>
      <c r="B8768" s="426" t="s">
        <v>92635</v>
      </c>
      <c r="C8768" s="428" t="s">
        <v>92636</v>
      </c>
    </row>
    <row r="8769" spans="1:3" x14ac:dyDescent="0.4">
      <c r="A8769" s="425" t="s">
        <v>54630</v>
      </c>
      <c r="B8769" s="426" t="s">
        <v>92637</v>
      </c>
      <c r="C8769" s="428" t="s">
        <v>91341</v>
      </c>
    </row>
    <row r="8770" spans="1:3" x14ac:dyDescent="0.4">
      <c r="A8770" s="425" t="s">
        <v>7411</v>
      </c>
      <c r="B8770" s="426" t="s">
        <v>92638</v>
      </c>
      <c r="C8770" s="428" t="s">
        <v>54575</v>
      </c>
    </row>
    <row r="8771" spans="1:3" x14ac:dyDescent="0.4">
      <c r="A8771" s="425" t="s">
        <v>7423</v>
      </c>
      <c r="B8771" s="426" t="s">
        <v>15617</v>
      </c>
      <c r="C8771" s="428" t="s">
        <v>91341</v>
      </c>
    </row>
    <row r="8772" spans="1:3" x14ac:dyDescent="0.4">
      <c r="A8772" s="425" t="s">
        <v>92639</v>
      </c>
      <c r="B8772" s="426" t="s">
        <v>92640</v>
      </c>
      <c r="C8772" s="428" t="s">
        <v>92641</v>
      </c>
    </row>
    <row r="8773" spans="1:3" x14ac:dyDescent="0.4">
      <c r="A8773" s="425" t="s">
        <v>149</v>
      </c>
      <c r="B8773" s="426" t="s">
        <v>92642</v>
      </c>
      <c r="C8773" s="428" t="s">
        <v>7435</v>
      </c>
    </row>
    <row r="8774" spans="1:3" x14ac:dyDescent="0.4">
      <c r="A8774" s="425" t="s">
        <v>7462</v>
      </c>
      <c r="B8774" s="426" t="s">
        <v>6459</v>
      </c>
      <c r="C8774" s="428" t="s">
        <v>91341</v>
      </c>
    </row>
    <row r="8775" spans="1:3" x14ac:dyDescent="0.4">
      <c r="A8775" s="425" t="s">
        <v>92643</v>
      </c>
      <c r="B8775" s="426" t="s">
        <v>92644</v>
      </c>
      <c r="C8775" s="428" t="s">
        <v>92645</v>
      </c>
    </row>
    <row r="8776" spans="1:3" x14ac:dyDescent="0.4">
      <c r="A8776" s="425" t="s">
        <v>7489</v>
      </c>
      <c r="B8776" s="426" t="s">
        <v>92646</v>
      </c>
      <c r="C8776" s="428" t="s">
        <v>75215</v>
      </c>
    </row>
    <row r="8777" spans="1:3" x14ac:dyDescent="0.4">
      <c r="A8777" s="425" t="s">
        <v>92647</v>
      </c>
      <c r="B8777" s="426" t="s">
        <v>92648</v>
      </c>
      <c r="C8777" s="428" t="s">
        <v>92649</v>
      </c>
    </row>
    <row r="8778" spans="1:3" x14ac:dyDescent="0.4">
      <c r="A8778" s="425" t="s">
        <v>92650</v>
      </c>
      <c r="B8778" s="426" t="s">
        <v>92651</v>
      </c>
      <c r="C8778" s="428" t="s">
        <v>92652</v>
      </c>
    </row>
    <row r="8779" spans="1:3" x14ac:dyDescent="0.4">
      <c r="A8779" s="425" t="s">
        <v>7500</v>
      </c>
      <c r="B8779" s="426" t="s">
        <v>4135</v>
      </c>
      <c r="C8779" s="428" t="s">
        <v>52260</v>
      </c>
    </row>
    <row r="8780" spans="1:3" x14ac:dyDescent="0.4">
      <c r="A8780" s="425" t="s">
        <v>13883</v>
      </c>
      <c r="B8780" s="426" t="s">
        <v>92292</v>
      </c>
      <c r="C8780" s="428" t="s">
        <v>92293</v>
      </c>
    </row>
    <row r="8781" spans="1:3" x14ac:dyDescent="0.4">
      <c r="A8781" s="425" t="s">
        <v>13897</v>
      </c>
      <c r="B8781" s="426" t="s">
        <v>1429</v>
      </c>
      <c r="C8781" s="428" t="s">
        <v>41675</v>
      </c>
    </row>
    <row r="8782" spans="1:3" x14ac:dyDescent="0.4">
      <c r="A8782" s="425" t="s">
        <v>13901</v>
      </c>
      <c r="B8782" s="426" t="s">
        <v>92653</v>
      </c>
      <c r="C8782" s="428" t="s">
        <v>91341</v>
      </c>
    </row>
    <row r="8783" spans="1:3" x14ac:dyDescent="0.4">
      <c r="A8783" s="425" t="s">
        <v>13912</v>
      </c>
      <c r="B8783" s="426" t="s">
        <v>92654</v>
      </c>
      <c r="C8783" s="428" t="s">
        <v>92655</v>
      </c>
    </row>
    <row r="8784" spans="1:3" x14ac:dyDescent="0.4">
      <c r="A8784" s="425" t="s">
        <v>13916</v>
      </c>
      <c r="B8784" s="426" t="s">
        <v>4138</v>
      </c>
      <c r="C8784" s="428" t="s">
        <v>92656</v>
      </c>
    </row>
    <row r="8785" spans="1:3" x14ac:dyDescent="0.4">
      <c r="A8785" s="425" t="s">
        <v>13920</v>
      </c>
      <c r="B8785" s="426" t="s">
        <v>13921</v>
      </c>
      <c r="C8785" s="428" t="s">
        <v>91341</v>
      </c>
    </row>
    <row r="8786" spans="1:3" x14ac:dyDescent="0.4">
      <c r="A8786" s="425" t="s">
        <v>92657</v>
      </c>
      <c r="B8786" s="426" t="s">
        <v>92658</v>
      </c>
      <c r="C8786" s="428" t="s">
        <v>92659</v>
      </c>
    </row>
    <row r="8787" spans="1:3" x14ac:dyDescent="0.4">
      <c r="A8787" s="425" t="s">
        <v>13928</v>
      </c>
      <c r="B8787" s="426" t="s">
        <v>92660</v>
      </c>
      <c r="C8787" s="428" t="s">
        <v>55180</v>
      </c>
    </row>
    <row r="8788" spans="1:3" x14ac:dyDescent="0.4">
      <c r="A8788" s="425" t="s">
        <v>13940</v>
      </c>
      <c r="B8788" s="426" t="s">
        <v>83350</v>
      </c>
      <c r="C8788" s="428" t="s">
        <v>35755</v>
      </c>
    </row>
    <row r="8789" spans="1:3" x14ac:dyDescent="0.4">
      <c r="A8789" s="425" t="s">
        <v>92661</v>
      </c>
      <c r="B8789" s="426" t="s">
        <v>92662</v>
      </c>
      <c r="C8789" s="428" t="s">
        <v>92663</v>
      </c>
    </row>
    <row r="8790" spans="1:3" x14ac:dyDescent="0.4">
      <c r="A8790" s="425" t="s">
        <v>92664</v>
      </c>
      <c r="B8790" s="426" t="s">
        <v>92665</v>
      </c>
      <c r="C8790" s="428" t="s">
        <v>92666</v>
      </c>
    </row>
    <row r="8791" spans="1:3" x14ac:dyDescent="0.4">
      <c r="A8791" s="425" t="s">
        <v>13956</v>
      </c>
      <c r="B8791" s="426" t="s">
        <v>92667</v>
      </c>
      <c r="C8791" s="428" t="s">
        <v>92668</v>
      </c>
    </row>
    <row r="8792" spans="1:3" x14ac:dyDescent="0.4">
      <c r="A8792" s="425" t="s">
        <v>13960</v>
      </c>
      <c r="B8792" s="426" t="s">
        <v>8879</v>
      </c>
      <c r="C8792" s="428" t="s">
        <v>55443</v>
      </c>
    </row>
    <row r="8793" spans="1:3" x14ac:dyDescent="0.4">
      <c r="A8793" s="425" t="s">
        <v>13968</v>
      </c>
      <c r="B8793" s="426" t="s">
        <v>62835</v>
      </c>
      <c r="C8793" s="428" t="s">
        <v>91341</v>
      </c>
    </row>
    <row r="8794" spans="1:3" x14ac:dyDescent="0.4">
      <c r="A8794" s="425" t="s">
        <v>13968</v>
      </c>
      <c r="B8794" s="426" t="s">
        <v>62835</v>
      </c>
      <c r="C8794" s="428" t="s">
        <v>91341</v>
      </c>
    </row>
    <row r="8795" spans="1:3" x14ac:dyDescent="0.4">
      <c r="A8795" s="425" t="s">
        <v>92669</v>
      </c>
      <c r="B8795" s="426" t="s">
        <v>92670</v>
      </c>
      <c r="C8795" s="428" t="s">
        <v>92671</v>
      </c>
    </row>
    <row r="8796" spans="1:3" x14ac:dyDescent="0.4">
      <c r="A8796" s="425" t="s">
        <v>92672</v>
      </c>
      <c r="B8796" s="426" t="s">
        <v>92670</v>
      </c>
      <c r="C8796" s="428" t="s">
        <v>92671</v>
      </c>
    </row>
    <row r="8797" spans="1:3" x14ac:dyDescent="0.4">
      <c r="A8797" s="425" t="s">
        <v>92673</v>
      </c>
      <c r="B8797" s="426" t="s">
        <v>92674</v>
      </c>
      <c r="C8797" s="428" t="s">
        <v>92675</v>
      </c>
    </row>
    <row r="8798" spans="1:3" x14ac:dyDescent="0.4">
      <c r="A8798" s="425" t="s">
        <v>55545</v>
      </c>
      <c r="B8798" s="426" t="s">
        <v>10575</v>
      </c>
      <c r="C8798" s="428" t="s">
        <v>92676</v>
      </c>
    </row>
    <row r="8799" spans="1:3" x14ac:dyDescent="0.4">
      <c r="A8799" s="425" t="s">
        <v>14007</v>
      </c>
      <c r="B8799" s="426" t="s">
        <v>92677</v>
      </c>
      <c r="C8799" s="428" t="s">
        <v>91341</v>
      </c>
    </row>
    <row r="8800" spans="1:3" x14ac:dyDescent="0.4">
      <c r="A8800" s="425" t="s">
        <v>92678</v>
      </c>
      <c r="B8800" s="426" t="s">
        <v>92679</v>
      </c>
      <c r="C8800" s="428" t="s">
        <v>92680</v>
      </c>
    </row>
    <row r="8801" spans="1:3" x14ac:dyDescent="0.4">
      <c r="A8801" s="425" t="s">
        <v>92681</v>
      </c>
      <c r="B8801" s="426" t="s">
        <v>92682</v>
      </c>
      <c r="C8801" s="428" t="s">
        <v>92683</v>
      </c>
    </row>
    <row r="8802" spans="1:3" x14ac:dyDescent="0.4">
      <c r="A8802" s="425" t="s">
        <v>92684</v>
      </c>
      <c r="B8802" s="426" t="s">
        <v>92685</v>
      </c>
      <c r="C8802" s="428" t="s">
        <v>92686</v>
      </c>
    </row>
    <row r="8803" spans="1:3" x14ac:dyDescent="0.4">
      <c r="A8803" s="425" t="s">
        <v>92687</v>
      </c>
      <c r="B8803" s="426" t="s">
        <v>92688</v>
      </c>
      <c r="C8803" s="428" t="s">
        <v>91341</v>
      </c>
    </row>
    <row r="8804" spans="1:3" x14ac:dyDescent="0.4">
      <c r="A8804" s="425" t="s">
        <v>14046</v>
      </c>
      <c r="B8804" s="426" t="s">
        <v>92689</v>
      </c>
      <c r="C8804" s="428" t="s">
        <v>47196</v>
      </c>
    </row>
    <row r="8805" spans="1:3" x14ac:dyDescent="0.4">
      <c r="A8805" s="425" t="s">
        <v>92690</v>
      </c>
      <c r="B8805" s="426" t="s">
        <v>92691</v>
      </c>
      <c r="C8805" s="428" t="s">
        <v>92692</v>
      </c>
    </row>
    <row r="8806" spans="1:3" x14ac:dyDescent="0.4">
      <c r="A8806" s="425" t="s">
        <v>14058</v>
      </c>
      <c r="B8806" s="426" t="s">
        <v>92691</v>
      </c>
      <c r="C8806" s="428" t="s">
        <v>92692</v>
      </c>
    </row>
    <row r="8807" spans="1:3" x14ac:dyDescent="0.4">
      <c r="A8807" s="425" t="s">
        <v>14065</v>
      </c>
      <c r="B8807" s="426" t="s">
        <v>92693</v>
      </c>
      <c r="C8807" s="428" t="s">
        <v>91341</v>
      </c>
    </row>
    <row r="8808" spans="1:3" x14ac:dyDescent="0.4">
      <c r="A8808" s="425" t="s">
        <v>92694</v>
      </c>
      <c r="B8808" s="426" t="s">
        <v>92693</v>
      </c>
      <c r="C8808" s="428" t="s">
        <v>91341</v>
      </c>
    </row>
    <row r="8809" spans="1:3" x14ac:dyDescent="0.4">
      <c r="A8809" s="425" t="s">
        <v>92695</v>
      </c>
      <c r="B8809" s="426" t="s">
        <v>92696</v>
      </c>
      <c r="C8809" s="428" t="s">
        <v>92697</v>
      </c>
    </row>
    <row r="8810" spans="1:3" x14ac:dyDescent="0.4">
      <c r="A8810" s="425" t="s">
        <v>14072</v>
      </c>
      <c r="B8810" s="426" t="s">
        <v>92693</v>
      </c>
      <c r="C8810" s="428" t="s">
        <v>91341</v>
      </c>
    </row>
    <row r="8811" spans="1:3" x14ac:dyDescent="0.4">
      <c r="A8811" s="425" t="s">
        <v>14087</v>
      </c>
      <c r="B8811" s="426" t="s">
        <v>92698</v>
      </c>
      <c r="C8811" s="428" t="s">
        <v>92699</v>
      </c>
    </row>
    <row r="8812" spans="1:3" x14ac:dyDescent="0.4">
      <c r="A8812" s="425" t="s">
        <v>124</v>
      </c>
      <c r="B8812" s="426" t="s">
        <v>92700</v>
      </c>
      <c r="C8812" s="428" t="s">
        <v>92701</v>
      </c>
    </row>
    <row r="8813" spans="1:3" x14ac:dyDescent="0.4">
      <c r="A8813" s="425" t="s">
        <v>55749</v>
      </c>
      <c r="B8813" s="426" t="s">
        <v>92702</v>
      </c>
      <c r="C8813" s="428" t="s">
        <v>55578</v>
      </c>
    </row>
    <row r="8814" spans="1:3" x14ac:dyDescent="0.4">
      <c r="A8814" s="425" t="s">
        <v>14132</v>
      </c>
      <c r="B8814" s="426" t="s">
        <v>4138</v>
      </c>
      <c r="C8814" s="428" t="s">
        <v>92656</v>
      </c>
    </row>
    <row r="8815" spans="1:3" x14ac:dyDescent="0.4">
      <c r="A8815" s="425" t="s">
        <v>55864</v>
      </c>
      <c r="B8815" s="426" t="s">
        <v>92703</v>
      </c>
      <c r="C8815" s="428" t="s">
        <v>51002</v>
      </c>
    </row>
    <row r="8816" spans="1:3" x14ac:dyDescent="0.4">
      <c r="A8816" s="425" t="s">
        <v>14158</v>
      </c>
      <c r="B8816" s="426" t="s">
        <v>3913</v>
      </c>
      <c r="C8816" s="428" t="s">
        <v>92704</v>
      </c>
    </row>
    <row r="8817" spans="1:3" x14ac:dyDescent="0.4">
      <c r="A8817" s="425" t="s">
        <v>14170</v>
      </c>
      <c r="B8817" s="426" t="s">
        <v>92705</v>
      </c>
      <c r="C8817" s="428" t="s">
        <v>91341</v>
      </c>
    </row>
    <row r="8818" spans="1:3" x14ac:dyDescent="0.4">
      <c r="A8818" s="425" t="s">
        <v>14190</v>
      </c>
      <c r="B8818" s="426" t="s">
        <v>92706</v>
      </c>
      <c r="C8818" s="428" t="s">
        <v>92707</v>
      </c>
    </row>
    <row r="8819" spans="1:3" x14ac:dyDescent="0.4">
      <c r="A8819" s="425" t="s">
        <v>92708</v>
      </c>
      <c r="B8819" s="426" t="s">
        <v>92709</v>
      </c>
      <c r="C8819" s="428" t="s">
        <v>92710</v>
      </c>
    </row>
    <row r="8820" spans="1:3" x14ac:dyDescent="0.4">
      <c r="A8820" s="425" t="s">
        <v>863</v>
      </c>
      <c r="B8820" s="426" t="s">
        <v>92711</v>
      </c>
      <c r="C8820" s="428" t="s">
        <v>55954</v>
      </c>
    </row>
    <row r="8821" spans="1:3" x14ac:dyDescent="0.4">
      <c r="A8821" s="425" t="s">
        <v>55970</v>
      </c>
      <c r="B8821" s="426" t="s">
        <v>92712</v>
      </c>
      <c r="C8821" s="428" t="s">
        <v>55971</v>
      </c>
    </row>
    <row r="8822" spans="1:3" x14ac:dyDescent="0.4">
      <c r="A8822" s="425" t="s">
        <v>14215</v>
      </c>
      <c r="B8822" s="426" t="s">
        <v>60049</v>
      </c>
      <c r="C8822" s="428" t="s">
        <v>92713</v>
      </c>
    </row>
    <row r="8823" spans="1:3" x14ac:dyDescent="0.4">
      <c r="A8823" s="425" t="s">
        <v>92714</v>
      </c>
      <c r="B8823" s="426" t="s">
        <v>92715</v>
      </c>
      <c r="C8823" s="428" t="s">
        <v>56009</v>
      </c>
    </row>
    <row r="8824" spans="1:3" x14ac:dyDescent="0.4">
      <c r="A8824" s="425" t="s">
        <v>16739</v>
      </c>
      <c r="B8824" s="426" t="s">
        <v>50510</v>
      </c>
      <c r="C8824" s="428" t="s">
        <v>92716</v>
      </c>
    </row>
    <row r="8825" spans="1:3" x14ac:dyDescent="0.4">
      <c r="A8825" s="425" t="s">
        <v>92717</v>
      </c>
      <c r="B8825" s="426" t="s">
        <v>50510</v>
      </c>
      <c r="C8825" s="428" t="s">
        <v>92716</v>
      </c>
    </row>
    <row r="8826" spans="1:3" x14ac:dyDescent="0.4">
      <c r="A8826" s="425" t="s">
        <v>16746</v>
      </c>
      <c r="B8826" s="426" t="s">
        <v>92448</v>
      </c>
      <c r="C8826" s="428" t="s">
        <v>51030</v>
      </c>
    </row>
    <row r="8827" spans="1:3" x14ac:dyDescent="0.4">
      <c r="A8827" s="425" t="s">
        <v>92718</v>
      </c>
      <c r="B8827" s="426" t="s">
        <v>92719</v>
      </c>
      <c r="C8827" s="428" t="s">
        <v>92720</v>
      </c>
    </row>
    <row r="8828" spans="1:3" x14ac:dyDescent="0.4">
      <c r="A8828" s="425" t="s">
        <v>56090</v>
      </c>
      <c r="B8828" s="426" t="s">
        <v>92721</v>
      </c>
      <c r="C8828" s="428" t="s">
        <v>92686</v>
      </c>
    </row>
    <row r="8829" spans="1:3" x14ac:dyDescent="0.4">
      <c r="A8829" s="425" t="s">
        <v>92722</v>
      </c>
      <c r="B8829" s="426" t="s">
        <v>92723</v>
      </c>
      <c r="C8829" s="428" t="s">
        <v>92724</v>
      </c>
    </row>
    <row r="8830" spans="1:3" x14ac:dyDescent="0.4">
      <c r="A8830" s="425" t="s">
        <v>16778</v>
      </c>
      <c r="B8830" s="426" t="s">
        <v>56531</v>
      </c>
      <c r="C8830" s="428" t="s">
        <v>41429</v>
      </c>
    </row>
    <row r="8831" spans="1:3" x14ac:dyDescent="0.4">
      <c r="A8831" s="425" t="s">
        <v>92725</v>
      </c>
      <c r="B8831" s="426" t="s">
        <v>62308</v>
      </c>
      <c r="C8831" s="428" t="s">
        <v>92726</v>
      </c>
    </row>
    <row r="8832" spans="1:3" x14ac:dyDescent="0.4">
      <c r="A8832" s="425" t="s">
        <v>16782</v>
      </c>
      <c r="B8832" s="426" t="s">
        <v>92727</v>
      </c>
      <c r="C8832" s="428" t="s">
        <v>92728</v>
      </c>
    </row>
    <row r="8833" spans="1:3" x14ac:dyDescent="0.4">
      <c r="A8833" s="425" t="s">
        <v>92729</v>
      </c>
      <c r="B8833" s="426" t="s">
        <v>28812</v>
      </c>
      <c r="C8833" s="428" t="s">
        <v>28184</v>
      </c>
    </row>
    <row r="8834" spans="1:3" x14ac:dyDescent="0.4">
      <c r="A8834" s="425" t="s">
        <v>92730</v>
      </c>
      <c r="B8834" s="426" t="s">
        <v>16811</v>
      </c>
      <c r="C8834" s="428" t="s">
        <v>20285</v>
      </c>
    </row>
    <row r="8835" spans="1:3" x14ac:dyDescent="0.4">
      <c r="A8835" s="425" t="s">
        <v>56185</v>
      </c>
      <c r="B8835" s="426" t="s">
        <v>92731</v>
      </c>
      <c r="C8835" s="428" t="s">
        <v>92732</v>
      </c>
    </row>
    <row r="8836" spans="1:3" x14ac:dyDescent="0.4">
      <c r="A8836" s="425" t="s">
        <v>16828</v>
      </c>
      <c r="B8836" s="426" t="s">
        <v>62241</v>
      </c>
      <c r="C8836" s="428" t="s">
        <v>56190</v>
      </c>
    </row>
    <row r="8837" spans="1:3" x14ac:dyDescent="0.4">
      <c r="A8837" s="425" t="s">
        <v>16843</v>
      </c>
      <c r="B8837" s="426" t="s">
        <v>20648</v>
      </c>
      <c r="C8837" s="428" t="s">
        <v>55447</v>
      </c>
    </row>
    <row r="8838" spans="1:3" x14ac:dyDescent="0.4">
      <c r="A8838" s="425" t="s">
        <v>56368</v>
      </c>
      <c r="B8838" s="426" t="s">
        <v>92733</v>
      </c>
      <c r="C8838" s="428" t="s">
        <v>92734</v>
      </c>
    </row>
    <row r="8839" spans="1:3" x14ac:dyDescent="0.4">
      <c r="A8839" s="425" t="s">
        <v>16855</v>
      </c>
      <c r="B8839" s="426" t="s">
        <v>1060</v>
      </c>
      <c r="C8839" s="428" t="s">
        <v>92735</v>
      </c>
    </row>
    <row r="8840" spans="1:3" x14ac:dyDescent="0.4">
      <c r="A8840" s="425" t="s">
        <v>92736</v>
      </c>
      <c r="B8840" s="426" t="s">
        <v>92737</v>
      </c>
      <c r="C8840" s="428" t="s">
        <v>92738</v>
      </c>
    </row>
    <row r="8841" spans="1:3" x14ac:dyDescent="0.4">
      <c r="A8841" s="425" t="s">
        <v>16866</v>
      </c>
      <c r="B8841" s="426" t="s">
        <v>92739</v>
      </c>
      <c r="C8841" s="428" t="s">
        <v>92740</v>
      </c>
    </row>
    <row r="8842" spans="1:3" x14ac:dyDescent="0.4">
      <c r="A8842" s="425" t="s">
        <v>56505</v>
      </c>
      <c r="B8842" s="426" t="s">
        <v>92741</v>
      </c>
      <c r="C8842" s="428" t="s">
        <v>92741</v>
      </c>
    </row>
    <row r="8843" spans="1:3" x14ac:dyDescent="0.4">
      <c r="A8843" s="425" t="s">
        <v>16910</v>
      </c>
      <c r="B8843" s="426" t="s">
        <v>92742</v>
      </c>
      <c r="C8843" s="428" t="s">
        <v>92743</v>
      </c>
    </row>
    <row r="8844" spans="1:3" x14ac:dyDescent="0.4">
      <c r="A8844" s="425" t="s">
        <v>92744</v>
      </c>
      <c r="B8844" s="426" t="s">
        <v>92745</v>
      </c>
      <c r="C8844" s="428" t="s">
        <v>56554</v>
      </c>
    </row>
    <row r="8845" spans="1:3" x14ac:dyDescent="0.4">
      <c r="A8845" s="425" t="s">
        <v>16940</v>
      </c>
      <c r="B8845" s="426" t="s">
        <v>24911</v>
      </c>
      <c r="C8845" s="428" t="s">
        <v>63666</v>
      </c>
    </row>
    <row r="8846" spans="1:3" x14ac:dyDescent="0.4">
      <c r="A8846" s="425" t="s">
        <v>16944</v>
      </c>
      <c r="B8846" s="426" t="s">
        <v>92746</v>
      </c>
      <c r="C8846" s="428" t="s">
        <v>16945</v>
      </c>
    </row>
    <row r="8847" spans="1:3" x14ac:dyDescent="0.4">
      <c r="A8847" s="425" t="s">
        <v>16950</v>
      </c>
      <c r="B8847" s="426" t="s">
        <v>56646</v>
      </c>
      <c r="C8847" s="428" t="s">
        <v>49691</v>
      </c>
    </row>
    <row r="8848" spans="1:3" x14ac:dyDescent="0.4">
      <c r="A8848" s="425" t="s">
        <v>56654</v>
      </c>
      <c r="B8848" s="426" t="s">
        <v>92747</v>
      </c>
      <c r="C8848" s="428" t="s">
        <v>56655</v>
      </c>
    </row>
    <row r="8849" spans="1:3" x14ac:dyDescent="0.4">
      <c r="A8849" s="425" t="s">
        <v>56761</v>
      </c>
      <c r="B8849" s="426" t="s">
        <v>991</v>
      </c>
      <c r="C8849" s="428" t="s">
        <v>56763</v>
      </c>
    </row>
    <row r="8850" spans="1:3" x14ac:dyDescent="0.4">
      <c r="A8850" s="425" t="s">
        <v>56766</v>
      </c>
      <c r="B8850" s="426" t="s">
        <v>24399</v>
      </c>
      <c r="C8850" s="428" t="s">
        <v>92194</v>
      </c>
    </row>
    <row r="8851" spans="1:3" x14ac:dyDescent="0.4">
      <c r="A8851" s="425" t="s">
        <v>16974</v>
      </c>
      <c r="B8851" s="426" t="s">
        <v>2822</v>
      </c>
      <c r="C8851" s="428" t="s">
        <v>56811</v>
      </c>
    </row>
    <row r="8852" spans="1:3" x14ac:dyDescent="0.4">
      <c r="A8852" s="425" t="s">
        <v>56894</v>
      </c>
      <c r="B8852" s="426" t="s">
        <v>92748</v>
      </c>
      <c r="C8852" s="428" t="s">
        <v>92749</v>
      </c>
    </row>
    <row r="8853" spans="1:3" x14ac:dyDescent="0.4">
      <c r="A8853" s="425" t="s">
        <v>56931</v>
      </c>
      <c r="B8853" s="426" t="s">
        <v>8659</v>
      </c>
      <c r="C8853" s="428" t="s">
        <v>8659</v>
      </c>
    </row>
    <row r="8854" spans="1:3" x14ac:dyDescent="0.4">
      <c r="A8854" s="425" t="s">
        <v>16989</v>
      </c>
      <c r="B8854" s="426" t="s">
        <v>92578</v>
      </c>
      <c r="C8854" s="428" t="s">
        <v>92557</v>
      </c>
    </row>
    <row r="8855" spans="1:3" x14ac:dyDescent="0.4">
      <c r="A8855" s="425" t="s">
        <v>16992</v>
      </c>
      <c r="B8855" s="426" t="s">
        <v>92750</v>
      </c>
      <c r="C8855" s="428" t="s">
        <v>91341</v>
      </c>
    </row>
    <row r="8856" spans="1:3" x14ac:dyDescent="0.4">
      <c r="A8856" s="425" t="s">
        <v>16996</v>
      </c>
      <c r="B8856" s="426" t="s">
        <v>92751</v>
      </c>
      <c r="C8856" s="428" t="s">
        <v>92752</v>
      </c>
    </row>
    <row r="8857" spans="1:3" x14ac:dyDescent="0.4">
      <c r="A8857" s="425" t="s">
        <v>17012</v>
      </c>
      <c r="B8857" s="426" t="s">
        <v>92753</v>
      </c>
      <c r="C8857" s="428" t="s">
        <v>30573</v>
      </c>
    </row>
    <row r="8858" spans="1:3" x14ac:dyDescent="0.4">
      <c r="A8858" s="425" t="s">
        <v>13309</v>
      </c>
      <c r="B8858" s="426" t="s">
        <v>4896</v>
      </c>
      <c r="C8858" s="428" t="s">
        <v>92754</v>
      </c>
    </row>
    <row r="8859" spans="1:3" x14ac:dyDescent="0.4">
      <c r="A8859" s="425" t="s">
        <v>13321</v>
      </c>
      <c r="B8859" s="426" t="s">
        <v>92755</v>
      </c>
      <c r="C8859" s="428" t="s">
        <v>92756</v>
      </c>
    </row>
    <row r="8860" spans="1:3" x14ac:dyDescent="0.4">
      <c r="A8860" s="425" t="s">
        <v>13341</v>
      </c>
      <c r="B8860" s="426" t="s">
        <v>55897</v>
      </c>
      <c r="C8860" s="428" t="s">
        <v>55896</v>
      </c>
    </row>
    <row r="8861" spans="1:3" x14ac:dyDescent="0.4">
      <c r="A8861" s="425" t="s">
        <v>13369</v>
      </c>
      <c r="B8861" s="426" t="s">
        <v>92281</v>
      </c>
      <c r="C8861" s="428" t="s">
        <v>2991</v>
      </c>
    </row>
    <row r="8862" spans="1:3" x14ac:dyDescent="0.4">
      <c r="A8862" s="425" t="s">
        <v>92757</v>
      </c>
      <c r="B8862" s="426" t="s">
        <v>19489</v>
      </c>
      <c r="C8862" s="428" t="s">
        <v>92758</v>
      </c>
    </row>
    <row r="8863" spans="1:3" x14ac:dyDescent="0.4">
      <c r="A8863" s="425" t="s">
        <v>92759</v>
      </c>
      <c r="B8863" s="426" t="s">
        <v>92760</v>
      </c>
      <c r="C8863" s="428" t="s">
        <v>92761</v>
      </c>
    </row>
    <row r="8864" spans="1:3" x14ac:dyDescent="0.4">
      <c r="A8864" s="425" t="s">
        <v>57430</v>
      </c>
      <c r="B8864" s="426" t="s">
        <v>92762</v>
      </c>
      <c r="C8864" s="428" t="s">
        <v>57431</v>
      </c>
    </row>
    <row r="8865" spans="1:3" x14ac:dyDescent="0.4">
      <c r="A8865" s="425" t="s">
        <v>13404</v>
      </c>
      <c r="B8865" s="426" t="s">
        <v>92281</v>
      </c>
      <c r="C8865" s="428" t="s">
        <v>2991</v>
      </c>
    </row>
    <row r="8866" spans="1:3" x14ac:dyDescent="0.4">
      <c r="A8866" s="425" t="s">
        <v>13442</v>
      </c>
      <c r="B8866" s="426" t="s">
        <v>92763</v>
      </c>
      <c r="C8866" s="428" t="s">
        <v>31493</v>
      </c>
    </row>
    <row r="8867" spans="1:3" x14ac:dyDescent="0.4">
      <c r="A8867" s="425" t="s">
        <v>92764</v>
      </c>
      <c r="B8867" s="426" t="s">
        <v>92765</v>
      </c>
      <c r="C8867" s="428" t="s">
        <v>31504</v>
      </c>
    </row>
    <row r="8868" spans="1:3" x14ac:dyDescent="0.4">
      <c r="A8868" s="425" t="s">
        <v>13446</v>
      </c>
      <c r="B8868" s="426" t="s">
        <v>12661</v>
      </c>
      <c r="C8868" s="428" t="s">
        <v>50998</v>
      </c>
    </row>
    <row r="8869" spans="1:3" x14ac:dyDescent="0.4">
      <c r="A8869" s="425" t="s">
        <v>13453</v>
      </c>
      <c r="B8869" s="426" t="s">
        <v>26430</v>
      </c>
      <c r="C8869" s="428" t="s">
        <v>48337</v>
      </c>
    </row>
    <row r="8870" spans="1:3" x14ac:dyDescent="0.4">
      <c r="A8870" s="425" t="s">
        <v>57581</v>
      </c>
      <c r="B8870" s="426" t="s">
        <v>92766</v>
      </c>
      <c r="C8870" s="428" t="s">
        <v>57582</v>
      </c>
    </row>
    <row r="8871" spans="1:3" x14ac:dyDescent="0.4">
      <c r="A8871" s="425" t="s">
        <v>13461</v>
      </c>
      <c r="B8871" s="426" t="s">
        <v>92767</v>
      </c>
      <c r="C8871" s="428" t="s">
        <v>31493</v>
      </c>
    </row>
    <row r="8872" spans="1:3" x14ac:dyDescent="0.4">
      <c r="A8872" s="425" t="s">
        <v>13469</v>
      </c>
      <c r="B8872" s="426" t="s">
        <v>92767</v>
      </c>
      <c r="C8872" s="428" t="s">
        <v>31493</v>
      </c>
    </row>
    <row r="8873" spans="1:3" x14ac:dyDescent="0.4">
      <c r="A8873" s="425" t="s">
        <v>13473</v>
      </c>
      <c r="B8873" s="426" t="s">
        <v>92768</v>
      </c>
      <c r="C8873" s="428" t="s">
        <v>92769</v>
      </c>
    </row>
    <row r="8874" spans="1:3" x14ac:dyDescent="0.4">
      <c r="A8874" s="425" t="s">
        <v>92770</v>
      </c>
      <c r="B8874" s="426" t="s">
        <v>25271</v>
      </c>
      <c r="C8874" s="428" t="s">
        <v>92771</v>
      </c>
    </row>
    <row r="8875" spans="1:3" x14ac:dyDescent="0.4">
      <c r="A8875" s="425" t="s">
        <v>13494</v>
      </c>
      <c r="B8875" s="426" t="s">
        <v>92772</v>
      </c>
      <c r="C8875" s="428" t="s">
        <v>92773</v>
      </c>
    </row>
    <row r="8876" spans="1:3" x14ac:dyDescent="0.4">
      <c r="A8876" s="425" t="s">
        <v>92774</v>
      </c>
      <c r="B8876" s="426" t="s">
        <v>92775</v>
      </c>
      <c r="C8876" s="428" t="s">
        <v>92776</v>
      </c>
    </row>
    <row r="8877" spans="1:3" x14ac:dyDescent="0.4">
      <c r="A8877" s="425" t="s">
        <v>13501</v>
      </c>
      <c r="B8877" s="426" t="s">
        <v>14760</v>
      </c>
      <c r="C8877" s="428" t="s">
        <v>48321</v>
      </c>
    </row>
    <row r="8878" spans="1:3" x14ac:dyDescent="0.4">
      <c r="A8878" s="425" t="s">
        <v>13504</v>
      </c>
      <c r="B8878" s="426" t="s">
        <v>13478</v>
      </c>
      <c r="C8878" s="428" t="s">
        <v>92777</v>
      </c>
    </row>
    <row r="8879" spans="1:3" x14ac:dyDescent="0.4">
      <c r="A8879" s="425" t="s">
        <v>92778</v>
      </c>
      <c r="B8879" s="426" t="s">
        <v>66106</v>
      </c>
      <c r="C8879" s="428" t="s">
        <v>92779</v>
      </c>
    </row>
    <row r="8880" spans="1:3" x14ac:dyDescent="0.4">
      <c r="A8880" s="425" t="s">
        <v>13512</v>
      </c>
      <c r="B8880" s="426" t="s">
        <v>92780</v>
      </c>
      <c r="C8880" s="428" t="s">
        <v>43881</v>
      </c>
    </row>
    <row r="8881" spans="1:3" x14ac:dyDescent="0.4">
      <c r="A8881" s="425" t="s">
        <v>13523</v>
      </c>
      <c r="B8881" s="426" t="s">
        <v>92301</v>
      </c>
      <c r="C8881" s="428" t="s">
        <v>91341</v>
      </c>
    </row>
    <row r="8882" spans="1:3" x14ac:dyDescent="0.4">
      <c r="A8882" s="425" t="s">
        <v>92781</v>
      </c>
      <c r="B8882" s="426" t="s">
        <v>4075</v>
      </c>
      <c r="C8882" s="428" t="s">
        <v>92782</v>
      </c>
    </row>
    <row r="8883" spans="1:3" x14ac:dyDescent="0.4">
      <c r="A8883" s="425" t="s">
        <v>13531</v>
      </c>
      <c r="B8883" s="426" t="s">
        <v>77653</v>
      </c>
      <c r="C8883" s="428" t="s">
        <v>57749</v>
      </c>
    </row>
    <row r="8884" spans="1:3" x14ac:dyDescent="0.4">
      <c r="A8884" s="425" t="s">
        <v>92783</v>
      </c>
      <c r="B8884" s="426" t="s">
        <v>13528</v>
      </c>
      <c r="C8884" s="428" t="s">
        <v>92784</v>
      </c>
    </row>
    <row r="8885" spans="1:3" x14ac:dyDescent="0.4">
      <c r="A8885" s="425" t="s">
        <v>13547</v>
      </c>
      <c r="B8885" s="426" t="s">
        <v>92785</v>
      </c>
      <c r="C8885" s="428" t="s">
        <v>32778</v>
      </c>
    </row>
    <row r="8886" spans="1:3" x14ac:dyDescent="0.4">
      <c r="A8886" s="425" t="s">
        <v>57805</v>
      </c>
      <c r="B8886" s="426" t="s">
        <v>13568</v>
      </c>
      <c r="C8886" s="428" t="s">
        <v>91341</v>
      </c>
    </row>
    <row r="8887" spans="1:3" x14ac:dyDescent="0.4">
      <c r="A8887" s="425" t="s">
        <v>13567</v>
      </c>
      <c r="B8887" s="426" t="s">
        <v>13568</v>
      </c>
      <c r="C8887" s="428" t="s">
        <v>91341</v>
      </c>
    </row>
    <row r="8888" spans="1:3" x14ac:dyDescent="0.4">
      <c r="A8888" s="425" t="s">
        <v>14246</v>
      </c>
      <c r="B8888" s="426" t="s">
        <v>92786</v>
      </c>
      <c r="C8888" s="428" t="s">
        <v>29843</v>
      </c>
    </row>
    <row r="8889" spans="1:3" x14ac:dyDescent="0.4">
      <c r="A8889" s="425" t="s">
        <v>14254</v>
      </c>
      <c r="B8889" s="426" t="s">
        <v>92787</v>
      </c>
      <c r="C8889" s="428" t="s">
        <v>91341</v>
      </c>
    </row>
    <row r="8890" spans="1:3" x14ac:dyDescent="0.4">
      <c r="A8890" s="425" t="s">
        <v>14258</v>
      </c>
      <c r="B8890" s="426" t="s">
        <v>13568</v>
      </c>
      <c r="C8890" s="428" t="s">
        <v>91341</v>
      </c>
    </row>
    <row r="8891" spans="1:3" x14ac:dyDescent="0.4">
      <c r="A8891" s="425" t="s">
        <v>14264</v>
      </c>
      <c r="B8891" s="426" t="s">
        <v>92788</v>
      </c>
      <c r="C8891" s="428" t="s">
        <v>58045</v>
      </c>
    </row>
    <row r="8892" spans="1:3" x14ac:dyDescent="0.4">
      <c r="A8892" s="425" t="s">
        <v>14272</v>
      </c>
      <c r="B8892" s="426" t="s">
        <v>92700</v>
      </c>
      <c r="C8892" s="428" t="s">
        <v>92701</v>
      </c>
    </row>
    <row r="8893" spans="1:3" x14ac:dyDescent="0.4">
      <c r="A8893" s="425" t="s">
        <v>92789</v>
      </c>
      <c r="B8893" s="426" t="s">
        <v>92790</v>
      </c>
      <c r="C8893" s="428" t="s">
        <v>55736</v>
      </c>
    </row>
    <row r="8894" spans="1:3" x14ac:dyDescent="0.4">
      <c r="A8894" s="425" t="s">
        <v>15975</v>
      </c>
      <c r="B8894" s="426" t="s">
        <v>92791</v>
      </c>
      <c r="C8894" s="428" t="s">
        <v>92792</v>
      </c>
    </row>
    <row r="8895" spans="1:3" x14ac:dyDescent="0.4">
      <c r="A8895" s="425" t="s">
        <v>92793</v>
      </c>
      <c r="B8895" s="426" t="s">
        <v>92794</v>
      </c>
      <c r="C8895" s="428" t="s">
        <v>92792</v>
      </c>
    </row>
    <row r="8896" spans="1:3" x14ac:dyDescent="0.4">
      <c r="A8896" s="425" t="s">
        <v>92795</v>
      </c>
      <c r="B8896" s="426" t="s">
        <v>92796</v>
      </c>
      <c r="C8896" s="428" t="s">
        <v>91341</v>
      </c>
    </row>
    <row r="8897" spans="1:3" x14ac:dyDescent="0.4">
      <c r="A8897" s="425" t="s">
        <v>92797</v>
      </c>
      <c r="B8897" s="426" t="s">
        <v>92798</v>
      </c>
      <c r="C8897" s="428" t="s">
        <v>91341</v>
      </c>
    </row>
    <row r="8898" spans="1:3" x14ac:dyDescent="0.4">
      <c r="A8898" s="425" t="s">
        <v>92799</v>
      </c>
      <c r="B8898" s="426" t="s">
        <v>92800</v>
      </c>
      <c r="C8898" s="428" t="s">
        <v>92801</v>
      </c>
    </row>
    <row r="8899" spans="1:3" x14ac:dyDescent="0.4">
      <c r="A8899" s="425" t="s">
        <v>58076</v>
      </c>
      <c r="B8899" s="426" t="s">
        <v>92802</v>
      </c>
      <c r="C8899" s="428" t="s">
        <v>91341</v>
      </c>
    </row>
    <row r="8900" spans="1:3" x14ac:dyDescent="0.4">
      <c r="A8900" s="425" t="s">
        <v>15987</v>
      </c>
      <c r="B8900" s="426" t="s">
        <v>92803</v>
      </c>
      <c r="C8900" s="428" t="s">
        <v>36586</v>
      </c>
    </row>
    <row r="8901" spans="1:3" x14ac:dyDescent="0.4">
      <c r="A8901" s="425" t="s">
        <v>15994</v>
      </c>
      <c r="B8901" s="426" t="s">
        <v>91978</v>
      </c>
      <c r="C8901" s="428" t="s">
        <v>91979</v>
      </c>
    </row>
    <row r="8902" spans="1:3" x14ac:dyDescent="0.4">
      <c r="A8902" s="425" t="s">
        <v>92804</v>
      </c>
      <c r="B8902" s="426" t="s">
        <v>92805</v>
      </c>
      <c r="C8902" s="428" t="s">
        <v>92806</v>
      </c>
    </row>
    <row r="8903" spans="1:3" x14ac:dyDescent="0.4">
      <c r="A8903" s="425" t="s">
        <v>58281</v>
      </c>
      <c r="B8903" s="426" t="s">
        <v>92807</v>
      </c>
      <c r="C8903" s="428" t="s">
        <v>91341</v>
      </c>
    </row>
    <row r="8904" spans="1:3" x14ac:dyDescent="0.4">
      <c r="A8904" s="425" t="s">
        <v>92808</v>
      </c>
      <c r="B8904" s="426" t="s">
        <v>92809</v>
      </c>
      <c r="C8904" s="428" t="s">
        <v>58295</v>
      </c>
    </row>
    <row r="8905" spans="1:3" x14ac:dyDescent="0.4">
      <c r="A8905" s="425" t="s">
        <v>12579</v>
      </c>
      <c r="B8905" s="426" t="s">
        <v>92809</v>
      </c>
      <c r="C8905" s="428" t="s">
        <v>58295</v>
      </c>
    </row>
    <row r="8906" spans="1:3" x14ac:dyDescent="0.4">
      <c r="A8906" s="425" t="s">
        <v>92810</v>
      </c>
      <c r="B8906" s="426" t="s">
        <v>960</v>
      </c>
      <c r="C8906" s="428" t="s">
        <v>92811</v>
      </c>
    </row>
    <row r="8907" spans="1:3" x14ac:dyDescent="0.4">
      <c r="A8907" s="425" t="s">
        <v>58314</v>
      </c>
      <c r="B8907" s="426" t="s">
        <v>92812</v>
      </c>
      <c r="C8907" s="428" t="s">
        <v>92813</v>
      </c>
    </row>
    <row r="8908" spans="1:3" x14ac:dyDescent="0.4">
      <c r="A8908" s="425" t="s">
        <v>12613</v>
      </c>
      <c r="B8908" s="426" t="s">
        <v>92814</v>
      </c>
      <c r="C8908" s="428" t="s">
        <v>92815</v>
      </c>
    </row>
    <row r="8909" spans="1:3" x14ac:dyDescent="0.4">
      <c r="A8909" s="425" t="s">
        <v>12632</v>
      </c>
      <c r="B8909" s="426" t="s">
        <v>9057</v>
      </c>
      <c r="C8909" s="428" t="s">
        <v>91341</v>
      </c>
    </row>
    <row r="8910" spans="1:3" x14ac:dyDescent="0.4">
      <c r="A8910" s="425" t="s">
        <v>12640</v>
      </c>
      <c r="B8910" s="426" t="s">
        <v>92816</v>
      </c>
      <c r="C8910" s="428" t="s">
        <v>92817</v>
      </c>
    </row>
    <row r="8911" spans="1:3" x14ac:dyDescent="0.4">
      <c r="A8911" s="425" t="s">
        <v>15319</v>
      </c>
      <c r="B8911" s="426" t="s">
        <v>92818</v>
      </c>
      <c r="C8911" s="428" t="s">
        <v>92819</v>
      </c>
    </row>
    <row r="8912" spans="1:3" x14ac:dyDescent="0.4">
      <c r="A8912" s="425" t="s">
        <v>92820</v>
      </c>
      <c r="B8912" s="426" t="s">
        <v>92821</v>
      </c>
      <c r="C8912" s="428" t="s">
        <v>92822</v>
      </c>
    </row>
    <row r="8913" spans="1:3" x14ac:dyDescent="0.4">
      <c r="A8913" s="425" t="s">
        <v>15327</v>
      </c>
      <c r="B8913" s="426" t="s">
        <v>60067</v>
      </c>
      <c r="C8913" s="428" t="s">
        <v>17611</v>
      </c>
    </row>
    <row r="8914" spans="1:3" x14ac:dyDescent="0.4">
      <c r="A8914" s="425" t="s">
        <v>17059</v>
      </c>
      <c r="B8914" s="426" t="s">
        <v>92823</v>
      </c>
      <c r="C8914" s="428" t="s">
        <v>92824</v>
      </c>
    </row>
    <row r="8915" spans="1:3" x14ac:dyDescent="0.4">
      <c r="A8915" s="425" t="s">
        <v>92825</v>
      </c>
      <c r="B8915" s="426" t="s">
        <v>92826</v>
      </c>
      <c r="C8915" s="428" t="s">
        <v>92827</v>
      </c>
    </row>
    <row r="8916" spans="1:3" x14ac:dyDescent="0.4">
      <c r="A8916" s="425" t="s">
        <v>17070</v>
      </c>
      <c r="B8916" s="426" t="s">
        <v>92828</v>
      </c>
      <c r="C8916" s="428" t="s">
        <v>92829</v>
      </c>
    </row>
    <row r="8917" spans="1:3" x14ac:dyDescent="0.4">
      <c r="A8917" s="425" t="s">
        <v>17082</v>
      </c>
      <c r="B8917" s="426" t="s">
        <v>71147</v>
      </c>
      <c r="C8917" s="428" t="s">
        <v>92830</v>
      </c>
    </row>
    <row r="8918" spans="1:3" x14ac:dyDescent="0.4">
      <c r="A8918" s="425" t="s">
        <v>17093</v>
      </c>
      <c r="B8918" s="426" t="s">
        <v>92831</v>
      </c>
      <c r="C8918" s="428" t="s">
        <v>92831</v>
      </c>
    </row>
    <row r="8919" spans="1:3" x14ac:dyDescent="0.4">
      <c r="A8919" s="425" t="s">
        <v>17109</v>
      </c>
      <c r="B8919" s="426" t="s">
        <v>92832</v>
      </c>
      <c r="C8919" s="428" t="s">
        <v>92833</v>
      </c>
    </row>
    <row r="8920" spans="1:3" x14ac:dyDescent="0.4">
      <c r="A8920" s="425" t="s">
        <v>17134</v>
      </c>
      <c r="B8920" s="426" t="s">
        <v>44429</v>
      </c>
      <c r="C8920" s="428" t="s">
        <v>92834</v>
      </c>
    </row>
    <row r="8921" spans="1:3" x14ac:dyDescent="0.4">
      <c r="A8921" s="425" t="s">
        <v>92835</v>
      </c>
      <c r="B8921" s="426" t="s">
        <v>44429</v>
      </c>
      <c r="C8921" s="428" t="s">
        <v>92834</v>
      </c>
    </row>
    <row r="8922" spans="1:3" x14ac:dyDescent="0.4">
      <c r="A8922" s="425" t="s">
        <v>92836</v>
      </c>
      <c r="B8922" s="426" t="s">
        <v>92558</v>
      </c>
      <c r="C8922" s="428" t="s">
        <v>91341</v>
      </c>
    </row>
    <row r="8923" spans="1:3" x14ac:dyDescent="0.4">
      <c r="A8923" s="425" t="s">
        <v>92837</v>
      </c>
      <c r="B8923" s="426" t="s">
        <v>92838</v>
      </c>
      <c r="C8923" s="428" t="s">
        <v>92839</v>
      </c>
    </row>
    <row r="8924" spans="1:3" x14ac:dyDescent="0.4">
      <c r="A8924" s="425" t="s">
        <v>17138</v>
      </c>
      <c r="B8924" s="426" t="s">
        <v>92434</v>
      </c>
      <c r="C8924" s="428" t="s">
        <v>92435</v>
      </c>
    </row>
    <row r="8925" spans="1:3" x14ac:dyDescent="0.4">
      <c r="A8925" s="425" t="s">
        <v>17158</v>
      </c>
      <c r="B8925" s="426" t="s">
        <v>91107</v>
      </c>
      <c r="C8925" s="428" t="s">
        <v>91108</v>
      </c>
    </row>
    <row r="8926" spans="1:3" x14ac:dyDescent="0.4">
      <c r="A8926" s="425" t="s">
        <v>17170</v>
      </c>
      <c r="B8926" s="426" t="s">
        <v>21113</v>
      </c>
      <c r="C8926" s="428" t="s">
        <v>91341</v>
      </c>
    </row>
    <row r="8927" spans="1:3" x14ac:dyDescent="0.4">
      <c r="A8927" s="425" t="s">
        <v>17174</v>
      </c>
      <c r="B8927" s="426" t="s">
        <v>27035</v>
      </c>
      <c r="C8927" s="428" t="s">
        <v>58824</v>
      </c>
    </row>
    <row r="8928" spans="1:3" x14ac:dyDescent="0.4">
      <c r="A8928" s="425" t="s">
        <v>17178</v>
      </c>
      <c r="B8928" s="426" t="s">
        <v>92840</v>
      </c>
      <c r="C8928" s="428" t="s">
        <v>58828</v>
      </c>
    </row>
    <row r="8929" spans="1:3" x14ac:dyDescent="0.4">
      <c r="A8929" s="425" t="s">
        <v>92841</v>
      </c>
      <c r="B8929" s="426" t="e">
        <v>#N/A</v>
      </c>
      <c r="C8929" s="428" t="e">
        <v>#N/A</v>
      </c>
    </row>
    <row r="8930" spans="1:3" x14ac:dyDescent="0.4">
      <c r="A8930" s="425" t="s">
        <v>13648</v>
      </c>
      <c r="B8930" s="426" t="s">
        <v>27035</v>
      </c>
      <c r="C8930" s="428" t="s">
        <v>58824</v>
      </c>
    </row>
    <row r="8931" spans="1:3" x14ac:dyDescent="0.4">
      <c r="A8931" s="425" t="s">
        <v>58888</v>
      </c>
      <c r="B8931" s="426" t="s">
        <v>92842</v>
      </c>
      <c r="C8931" s="428" t="s">
        <v>80063</v>
      </c>
    </row>
    <row r="8932" spans="1:3" x14ac:dyDescent="0.4">
      <c r="A8932" s="425" t="s">
        <v>58898</v>
      </c>
      <c r="B8932" s="426" t="s">
        <v>92843</v>
      </c>
      <c r="C8932" s="428" t="s">
        <v>92844</v>
      </c>
    </row>
    <row r="8933" spans="1:3" x14ac:dyDescent="0.4">
      <c r="A8933" s="425" t="s">
        <v>13664</v>
      </c>
      <c r="B8933" s="426" t="s">
        <v>92845</v>
      </c>
      <c r="C8933" s="428" t="s">
        <v>92846</v>
      </c>
    </row>
    <row r="8934" spans="1:3" x14ac:dyDescent="0.4">
      <c r="A8934" s="425" t="s">
        <v>59089</v>
      </c>
      <c r="B8934" s="426" t="s">
        <v>92847</v>
      </c>
      <c r="C8934" s="428" t="s">
        <v>92848</v>
      </c>
    </row>
    <row r="8935" spans="1:3" x14ac:dyDescent="0.4">
      <c r="A8935" s="425" t="s">
        <v>13750</v>
      </c>
      <c r="B8935" s="426" t="s">
        <v>4896</v>
      </c>
      <c r="C8935" s="428" t="s">
        <v>92754</v>
      </c>
    </row>
    <row r="8936" spans="1:3" x14ac:dyDescent="0.4">
      <c r="A8936" s="425" t="s">
        <v>13767</v>
      </c>
      <c r="B8936" s="426" t="s">
        <v>53247</v>
      </c>
      <c r="C8936" s="428" t="s">
        <v>18194</v>
      </c>
    </row>
    <row r="8937" spans="1:3" x14ac:dyDescent="0.4">
      <c r="A8937" s="425" t="s">
        <v>92849</v>
      </c>
      <c r="B8937" s="426" t="s">
        <v>92850</v>
      </c>
      <c r="C8937" s="428" t="s">
        <v>92851</v>
      </c>
    </row>
    <row r="8938" spans="1:3" x14ac:dyDescent="0.4">
      <c r="A8938" s="425" t="s">
        <v>13803</v>
      </c>
      <c r="B8938" s="426" t="s">
        <v>91985</v>
      </c>
      <c r="C8938" s="428" t="s">
        <v>91341</v>
      </c>
    </row>
    <row r="8939" spans="1:3" x14ac:dyDescent="0.4">
      <c r="A8939" s="425" t="s">
        <v>17348</v>
      </c>
      <c r="B8939" s="426" t="s">
        <v>16117</v>
      </c>
      <c r="C8939" s="428" t="s">
        <v>92852</v>
      </c>
    </row>
    <row r="8940" spans="1:3" x14ac:dyDescent="0.4">
      <c r="A8940" s="425" t="s">
        <v>92853</v>
      </c>
      <c r="B8940" s="426" t="s">
        <v>92854</v>
      </c>
      <c r="C8940" s="428" t="s">
        <v>92855</v>
      </c>
    </row>
    <row r="8941" spans="1:3" x14ac:dyDescent="0.4">
      <c r="A8941" s="425" t="s">
        <v>17388</v>
      </c>
      <c r="B8941" s="426" t="s">
        <v>13634</v>
      </c>
      <c r="C8941" s="428" t="s">
        <v>42628</v>
      </c>
    </row>
    <row r="8942" spans="1:3" x14ac:dyDescent="0.4">
      <c r="A8942" s="425" t="s">
        <v>17396</v>
      </c>
      <c r="B8942" s="426" t="s">
        <v>61045</v>
      </c>
      <c r="C8942" s="428" t="s">
        <v>92856</v>
      </c>
    </row>
    <row r="8943" spans="1:3" x14ac:dyDescent="0.4">
      <c r="A8943" s="425" t="s">
        <v>92857</v>
      </c>
      <c r="B8943" s="426" t="s">
        <v>92858</v>
      </c>
      <c r="C8943" s="428" t="s">
        <v>92859</v>
      </c>
    </row>
    <row r="8944" spans="1:3" x14ac:dyDescent="0.4">
      <c r="A8944" s="425" t="s">
        <v>92860</v>
      </c>
      <c r="B8944" s="426" t="s">
        <v>92818</v>
      </c>
      <c r="C8944" s="428" t="s">
        <v>92819</v>
      </c>
    </row>
    <row r="8945" spans="1:3" x14ac:dyDescent="0.4">
      <c r="A8945" s="425" t="s">
        <v>17424</v>
      </c>
      <c r="B8945" s="426" t="s">
        <v>92861</v>
      </c>
      <c r="C8945" s="428" t="s">
        <v>92862</v>
      </c>
    </row>
    <row r="8946" spans="1:3" x14ac:dyDescent="0.4">
      <c r="A8946" s="425" t="s">
        <v>17439</v>
      </c>
      <c r="B8946" s="426" t="s">
        <v>92863</v>
      </c>
      <c r="C8946" s="428" t="s">
        <v>91341</v>
      </c>
    </row>
    <row r="8947" spans="1:3" x14ac:dyDescent="0.4">
      <c r="A8947" s="425" t="s">
        <v>17457</v>
      </c>
      <c r="B8947" s="426" t="s">
        <v>92864</v>
      </c>
      <c r="C8947" s="428" t="s">
        <v>52743</v>
      </c>
    </row>
    <row r="8948" spans="1:3" x14ac:dyDescent="0.4">
      <c r="A8948" s="425" t="s">
        <v>17476</v>
      </c>
      <c r="B8948" s="426" t="s">
        <v>17477</v>
      </c>
      <c r="C8948" s="428" t="s">
        <v>46307</v>
      </c>
    </row>
    <row r="8949" spans="1:3" x14ac:dyDescent="0.4">
      <c r="A8949" s="425" t="s">
        <v>17480</v>
      </c>
      <c r="B8949" s="426" t="s">
        <v>92863</v>
      </c>
      <c r="C8949" s="428" t="s">
        <v>91341</v>
      </c>
    </row>
    <row r="8950" spans="1:3" x14ac:dyDescent="0.4">
      <c r="A8950" s="425" t="s">
        <v>92865</v>
      </c>
      <c r="B8950" s="426" t="s">
        <v>92866</v>
      </c>
      <c r="C8950" s="428" t="s">
        <v>92867</v>
      </c>
    </row>
    <row r="8951" spans="1:3" x14ac:dyDescent="0.4">
      <c r="A8951" s="425" t="s">
        <v>59629</v>
      </c>
      <c r="B8951" s="426" t="s">
        <v>92868</v>
      </c>
      <c r="C8951" s="428" t="s">
        <v>31493</v>
      </c>
    </row>
    <row r="8952" spans="1:3" x14ac:dyDescent="0.4">
      <c r="A8952" s="425" t="s">
        <v>59672</v>
      </c>
      <c r="B8952" s="426" t="s">
        <v>66499</v>
      </c>
      <c r="C8952" s="428" t="s">
        <v>92869</v>
      </c>
    </row>
    <row r="8953" spans="1:3" x14ac:dyDescent="0.4">
      <c r="A8953" s="425" t="s">
        <v>92870</v>
      </c>
      <c r="B8953" s="426" t="s">
        <v>92871</v>
      </c>
      <c r="C8953" s="428" t="s">
        <v>92872</v>
      </c>
    </row>
    <row r="8954" spans="1:3" x14ac:dyDescent="0.4">
      <c r="A8954" s="425" t="s">
        <v>92873</v>
      </c>
      <c r="B8954" s="426" t="s">
        <v>92874</v>
      </c>
      <c r="C8954" s="428" t="s">
        <v>92875</v>
      </c>
    </row>
    <row r="8955" spans="1:3" x14ac:dyDescent="0.4">
      <c r="A8955" s="425" t="s">
        <v>17523</v>
      </c>
      <c r="B8955" s="426" t="s">
        <v>92876</v>
      </c>
      <c r="C8955" s="428" t="s">
        <v>92877</v>
      </c>
    </row>
    <row r="8956" spans="1:3" x14ac:dyDescent="0.4">
      <c r="A8956" s="425" t="s">
        <v>17543</v>
      </c>
      <c r="B8956" s="426" t="s">
        <v>92878</v>
      </c>
      <c r="C8956" s="428" t="s">
        <v>92878</v>
      </c>
    </row>
    <row r="8957" spans="1:3" x14ac:dyDescent="0.4">
      <c r="A8957" s="425" t="s">
        <v>17610</v>
      </c>
      <c r="B8957" s="426" t="s">
        <v>92879</v>
      </c>
      <c r="C8957" s="428" t="s">
        <v>60071</v>
      </c>
    </row>
    <row r="8958" spans="1:3" x14ac:dyDescent="0.4">
      <c r="A8958" s="425" t="s">
        <v>17626</v>
      </c>
      <c r="B8958" s="426" t="s">
        <v>92880</v>
      </c>
      <c r="C8958" s="428" t="s">
        <v>92881</v>
      </c>
    </row>
    <row r="8959" spans="1:3" x14ac:dyDescent="0.4">
      <c r="A8959" s="425" t="s">
        <v>13813</v>
      </c>
      <c r="B8959" s="426" t="s">
        <v>92882</v>
      </c>
      <c r="C8959" s="428" t="s">
        <v>92883</v>
      </c>
    </row>
    <row r="8960" spans="1:3" x14ac:dyDescent="0.4">
      <c r="A8960" s="425" t="s">
        <v>13832</v>
      </c>
      <c r="B8960" s="426" t="s">
        <v>92884</v>
      </c>
      <c r="C8960" s="428" t="s">
        <v>91341</v>
      </c>
    </row>
    <row r="8961" spans="1:3" x14ac:dyDescent="0.4">
      <c r="A8961" s="425" t="s">
        <v>92885</v>
      </c>
      <c r="B8961" s="426" t="s">
        <v>92886</v>
      </c>
      <c r="C8961" s="428" t="s">
        <v>92887</v>
      </c>
    </row>
    <row r="8962" spans="1:3" x14ac:dyDescent="0.4">
      <c r="A8962" s="425" t="s">
        <v>122</v>
      </c>
      <c r="B8962" s="426" t="s">
        <v>92888</v>
      </c>
      <c r="C8962" s="428" t="s">
        <v>31843</v>
      </c>
    </row>
    <row r="8963" spans="1:3" x14ac:dyDescent="0.4">
      <c r="A8963" s="425" t="s">
        <v>60336</v>
      </c>
      <c r="B8963" s="426" t="s">
        <v>22863</v>
      </c>
      <c r="C8963" s="428" t="s">
        <v>60337</v>
      </c>
    </row>
    <row r="8964" spans="1:3" x14ac:dyDescent="0.4">
      <c r="A8964" s="425" t="s">
        <v>60341</v>
      </c>
      <c r="B8964" s="426" t="s">
        <v>92889</v>
      </c>
      <c r="C8964" s="428" t="s">
        <v>92890</v>
      </c>
    </row>
    <row r="8965" spans="1:3" x14ac:dyDescent="0.4">
      <c r="A8965" s="425" t="s">
        <v>17197</v>
      </c>
      <c r="B8965" s="426" t="s">
        <v>92891</v>
      </c>
      <c r="C8965" s="428" t="s">
        <v>76033</v>
      </c>
    </row>
    <row r="8966" spans="1:3" x14ac:dyDescent="0.4">
      <c r="A8966" s="425" t="s">
        <v>92892</v>
      </c>
      <c r="B8966" s="426" t="s">
        <v>92893</v>
      </c>
      <c r="C8966" s="428" t="s">
        <v>92894</v>
      </c>
    </row>
    <row r="8967" spans="1:3" x14ac:dyDescent="0.4">
      <c r="A8967" s="425" t="s">
        <v>92895</v>
      </c>
      <c r="B8967" s="426" t="s">
        <v>13123</v>
      </c>
      <c r="C8967" s="428" t="s">
        <v>92896</v>
      </c>
    </row>
    <row r="8968" spans="1:3" x14ac:dyDescent="0.4">
      <c r="A8968" s="425" t="s">
        <v>17201</v>
      </c>
      <c r="B8968" s="426" t="s">
        <v>92897</v>
      </c>
      <c r="C8968" s="428" t="s">
        <v>60344</v>
      </c>
    </row>
    <row r="8969" spans="1:3" x14ac:dyDescent="0.4">
      <c r="A8969" s="425" t="s">
        <v>17209</v>
      </c>
      <c r="B8969" s="426" t="s">
        <v>92898</v>
      </c>
      <c r="C8969" s="428" t="s">
        <v>92899</v>
      </c>
    </row>
    <row r="8970" spans="1:3" x14ac:dyDescent="0.4">
      <c r="A8970" s="425" t="s">
        <v>92900</v>
      </c>
      <c r="B8970" s="426" t="s">
        <v>92901</v>
      </c>
      <c r="C8970" s="428" t="s">
        <v>92902</v>
      </c>
    </row>
    <row r="8971" spans="1:3" x14ac:dyDescent="0.4">
      <c r="A8971" s="425" t="s">
        <v>17213</v>
      </c>
      <c r="B8971" s="426" t="s">
        <v>17214</v>
      </c>
      <c r="C8971" s="428" t="s">
        <v>2639</v>
      </c>
    </row>
    <row r="8972" spans="1:3" x14ac:dyDescent="0.4">
      <c r="A8972" s="425" t="s">
        <v>60369</v>
      </c>
      <c r="B8972" s="426" t="s">
        <v>3417</v>
      </c>
      <c r="C8972" s="428" t="s">
        <v>59137</v>
      </c>
    </row>
    <row r="8973" spans="1:3" x14ac:dyDescent="0.4">
      <c r="A8973" s="425" t="s">
        <v>92903</v>
      </c>
      <c r="B8973" s="426" t="s">
        <v>92904</v>
      </c>
      <c r="C8973" s="428" t="s">
        <v>92905</v>
      </c>
    </row>
    <row r="8974" spans="1:3" x14ac:dyDescent="0.4">
      <c r="A8974" s="425" t="s">
        <v>17232</v>
      </c>
      <c r="B8974" s="426" t="s">
        <v>28316</v>
      </c>
      <c r="C8974" s="428" t="s">
        <v>60414</v>
      </c>
    </row>
    <row r="8975" spans="1:3" x14ac:dyDescent="0.4">
      <c r="A8975" s="425" t="s">
        <v>17268</v>
      </c>
      <c r="B8975" s="426" t="s">
        <v>71901</v>
      </c>
      <c r="C8975" s="428" t="s">
        <v>91341</v>
      </c>
    </row>
    <row r="8976" spans="1:3" x14ac:dyDescent="0.4">
      <c r="A8976" s="425" t="s">
        <v>17276</v>
      </c>
      <c r="B8976" s="426" t="s">
        <v>92906</v>
      </c>
      <c r="C8976" s="428" t="s">
        <v>92907</v>
      </c>
    </row>
    <row r="8977" spans="1:3" x14ac:dyDescent="0.4">
      <c r="A8977" s="425" t="s">
        <v>17287</v>
      </c>
      <c r="B8977" s="426" t="s">
        <v>92908</v>
      </c>
      <c r="C8977" s="428" t="s">
        <v>91341</v>
      </c>
    </row>
    <row r="8978" spans="1:3" x14ac:dyDescent="0.4">
      <c r="A8978" s="425" t="s">
        <v>92909</v>
      </c>
      <c r="B8978" s="426" t="s">
        <v>92908</v>
      </c>
      <c r="C8978" s="428" t="s">
        <v>91341</v>
      </c>
    </row>
    <row r="8979" spans="1:3" x14ac:dyDescent="0.4">
      <c r="A8979" s="425" t="s">
        <v>17306</v>
      </c>
      <c r="B8979" s="426" t="s">
        <v>28531</v>
      </c>
      <c r="C8979" s="428" t="s">
        <v>91341</v>
      </c>
    </row>
    <row r="8980" spans="1:3" x14ac:dyDescent="0.4">
      <c r="A8980" s="425" t="s">
        <v>17321</v>
      </c>
      <c r="B8980" s="426" t="s">
        <v>17322</v>
      </c>
      <c r="C8980" s="428" t="s">
        <v>92910</v>
      </c>
    </row>
    <row r="8981" spans="1:3" x14ac:dyDescent="0.4">
      <c r="A8981" s="425" t="s">
        <v>92911</v>
      </c>
      <c r="B8981" s="426" t="s">
        <v>21608</v>
      </c>
      <c r="C8981" s="428" t="s">
        <v>92912</v>
      </c>
    </row>
    <row r="8982" spans="1:3" x14ac:dyDescent="0.4">
      <c r="A8982" s="425" t="s">
        <v>92913</v>
      </c>
      <c r="B8982" s="426" t="s">
        <v>92914</v>
      </c>
      <c r="C8982" s="428" t="s">
        <v>92915</v>
      </c>
    </row>
    <row r="8983" spans="1:3" x14ac:dyDescent="0.4">
      <c r="A8983" s="425" t="s">
        <v>17331</v>
      </c>
      <c r="B8983" s="426" t="s">
        <v>17440</v>
      </c>
      <c r="C8983" s="428" t="s">
        <v>92355</v>
      </c>
    </row>
    <row r="8984" spans="1:3" x14ac:dyDescent="0.4">
      <c r="A8984" s="425" t="s">
        <v>17334</v>
      </c>
      <c r="B8984" s="426" t="s">
        <v>92916</v>
      </c>
      <c r="C8984" s="428" t="s">
        <v>59548</v>
      </c>
    </row>
    <row r="8985" spans="1:3" x14ac:dyDescent="0.4">
      <c r="A8985" s="425" t="s">
        <v>14549</v>
      </c>
      <c r="B8985" s="426" t="s">
        <v>82300</v>
      </c>
      <c r="C8985" s="428" t="s">
        <v>91341</v>
      </c>
    </row>
    <row r="8986" spans="1:3" x14ac:dyDescent="0.4">
      <c r="A8986" s="425" t="s">
        <v>92917</v>
      </c>
      <c r="B8986" s="426" t="s">
        <v>8659</v>
      </c>
      <c r="C8986" s="428" t="s">
        <v>8659</v>
      </c>
    </row>
    <row r="8987" spans="1:3" x14ac:dyDescent="0.4">
      <c r="A8987" s="425" t="s">
        <v>92918</v>
      </c>
      <c r="B8987" s="426" t="s">
        <v>92919</v>
      </c>
      <c r="C8987" s="428" t="s">
        <v>92920</v>
      </c>
    </row>
    <row r="8988" spans="1:3" x14ac:dyDescent="0.4">
      <c r="A8988" s="425" t="s">
        <v>27122</v>
      </c>
      <c r="B8988" s="426" t="s">
        <v>92921</v>
      </c>
      <c r="C8988" s="428" t="s">
        <v>91341</v>
      </c>
    </row>
    <row r="8989" spans="1:3" x14ac:dyDescent="0.4">
      <c r="A8989" s="425" t="s">
        <v>14560</v>
      </c>
      <c r="B8989" s="426" t="s">
        <v>56646</v>
      </c>
      <c r="C8989" s="428" t="s">
        <v>49691</v>
      </c>
    </row>
    <row r="8990" spans="1:3" x14ac:dyDescent="0.4">
      <c r="A8990" s="425" t="s">
        <v>14568</v>
      </c>
      <c r="B8990" s="426" t="s">
        <v>92922</v>
      </c>
      <c r="C8990" s="428" t="s">
        <v>14569</v>
      </c>
    </row>
    <row r="8991" spans="1:3" x14ac:dyDescent="0.4">
      <c r="A8991" s="425" t="s">
        <v>14572</v>
      </c>
      <c r="B8991" s="426" t="s">
        <v>16951</v>
      </c>
      <c r="C8991" s="428" t="s">
        <v>91341</v>
      </c>
    </row>
    <row r="8992" spans="1:3" x14ac:dyDescent="0.4">
      <c r="A8992" s="425" t="s">
        <v>14576</v>
      </c>
      <c r="B8992" s="426" t="s">
        <v>92923</v>
      </c>
      <c r="C8992" s="428" t="s">
        <v>60877</v>
      </c>
    </row>
    <row r="8993" spans="1:3" x14ac:dyDescent="0.4">
      <c r="A8993" s="425" t="s">
        <v>92924</v>
      </c>
      <c r="B8993" s="426" t="s">
        <v>39310</v>
      </c>
      <c r="C8993" s="428" t="s">
        <v>92925</v>
      </c>
    </row>
    <row r="8994" spans="1:3" x14ac:dyDescent="0.4">
      <c r="A8994" s="425" t="s">
        <v>60894</v>
      </c>
      <c r="B8994" s="426" t="s">
        <v>92926</v>
      </c>
      <c r="C8994" s="428" t="s">
        <v>92927</v>
      </c>
    </row>
    <row r="8995" spans="1:3" x14ac:dyDescent="0.4">
      <c r="A8995" s="425" t="s">
        <v>60906</v>
      </c>
      <c r="B8995" s="426" t="s">
        <v>92921</v>
      </c>
      <c r="C8995" s="428" t="s">
        <v>91341</v>
      </c>
    </row>
    <row r="8996" spans="1:3" x14ac:dyDescent="0.4">
      <c r="A8996" s="425" t="s">
        <v>92928</v>
      </c>
      <c r="B8996" s="426" t="s">
        <v>92921</v>
      </c>
      <c r="C8996" s="428" t="s">
        <v>91341</v>
      </c>
    </row>
    <row r="8997" spans="1:3" x14ac:dyDescent="0.4">
      <c r="A8997" s="425" t="s">
        <v>92929</v>
      </c>
      <c r="B8997" s="426" t="s">
        <v>92921</v>
      </c>
      <c r="C8997" s="428" t="s">
        <v>91341</v>
      </c>
    </row>
    <row r="8998" spans="1:3" x14ac:dyDescent="0.4">
      <c r="A8998" s="425" t="s">
        <v>11210</v>
      </c>
      <c r="B8998" s="426" t="s">
        <v>11578</v>
      </c>
      <c r="C8998" s="428" t="s">
        <v>61202</v>
      </c>
    </row>
    <row r="8999" spans="1:3" x14ac:dyDescent="0.4">
      <c r="A8999" s="425" t="s">
        <v>11228</v>
      </c>
      <c r="B8999" s="426" t="s">
        <v>92930</v>
      </c>
      <c r="C8999" s="428" t="s">
        <v>72892</v>
      </c>
    </row>
    <row r="9000" spans="1:3" x14ac:dyDescent="0.4">
      <c r="A9000" s="425" t="s">
        <v>11235</v>
      </c>
      <c r="B9000" s="426" t="s">
        <v>92931</v>
      </c>
      <c r="C9000" s="428" t="s">
        <v>92932</v>
      </c>
    </row>
    <row r="9001" spans="1:3" x14ac:dyDescent="0.4">
      <c r="A9001" s="425" t="s">
        <v>92933</v>
      </c>
      <c r="B9001" s="426" t="s">
        <v>92934</v>
      </c>
      <c r="C9001" s="428" t="s">
        <v>92935</v>
      </c>
    </row>
    <row r="9002" spans="1:3" x14ac:dyDescent="0.4">
      <c r="A9002" s="425" t="s">
        <v>11262</v>
      </c>
      <c r="B9002" s="426" t="s">
        <v>91401</v>
      </c>
      <c r="C9002" s="428" t="s">
        <v>91341</v>
      </c>
    </row>
    <row r="9003" spans="1:3" x14ac:dyDescent="0.4">
      <c r="A9003" s="425" t="s">
        <v>11266</v>
      </c>
      <c r="B9003" s="426" t="s">
        <v>92936</v>
      </c>
      <c r="C9003" s="428" t="s">
        <v>91341</v>
      </c>
    </row>
    <row r="9004" spans="1:3" x14ac:dyDescent="0.4">
      <c r="A9004" s="425" t="s">
        <v>11270</v>
      </c>
      <c r="B9004" s="426" t="s">
        <v>92936</v>
      </c>
      <c r="C9004" s="428" t="s">
        <v>91341</v>
      </c>
    </row>
    <row r="9005" spans="1:3" x14ac:dyDescent="0.4">
      <c r="A9005" s="425" t="s">
        <v>11277</v>
      </c>
      <c r="B9005" s="426" t="s">
        <v>92937</v>
      </c>
      <c r="C9005" s="428" t="s">
        <v>92938</v>
      </c>
    </row>
    <row r="9006" spans="1:3" x14ac:dyDescent="0.4">
      <c r="A9006" s="425" t="s">
        <v>11284</v>
      </c>
      <c r="B9006" s="426" t="s">
        <v>92939</v>
      </c>
      <c r="C9006" s="428" t="s">
        <v>29869</v>
      </c>
    </row>
    <row r="9007" spans="1:3" x14ac:dyDescent="0.4">
      <c r="A9007" s="425" t="s">
        <v>11295</v>
      </c>
      <c r="B9007" s="426" t="s">
        <v>37351</v>
      </c>
      <c r="C9007" s="428" t="s">
        <v>92940</v>
      </c>
    </row>
    <row r="9008" spans="1:3" x14ac:dyDescent="0.4">
      <c r="A9008" s="425" t="s">
        <v>11307</v>
      </c>
      <c r="B9008" s="426" t="s">
        <v>92936</v>
      </c>
      <c r="C9008" s="428" t="s">
        <v>91341</v>
      </c>
    </row>
    <row r="9009" spans="1:3" x14ac:dyDescent="0.4">
      <c r="A9009" s="425" t="s">
        <v>61463</v>
      </c>
      <c r="B9009" s="426" t="s">
        <v>19038</v>
      </c>
      <c r="C9009" s="428" t="s">
        <v>28821</v>
      </c>
    </row>
    <row r="9010" spans="1:3" x14ac:dyDescent="0.4">
      <c r="A9010" s="425" t="s">
        <v>11372</v>
      </c>
      <c r="B9010" s="426" t="s">
        <v>25970</v>
      </c>
      <c r="C9010" s="428" t="s">
        <v>31699</v>
      </c>
    </row>
    <row r="9011" spans="1:3" x14ac:dyDescent="0.4">
      <c r="A9011" s="425" t="s">
        <v>135</v>
      </c>
      <c r="B9011" s="426" t="s">
        <v>92941</v>
      </c>
      <c r="C9011" s="428" t="s">
        <v>92941</v>
      </c>
    </row>
    <row r="9012" spans="1:3" x14ac:dyDescent="0.4">
      <c r="A9012" s="425" t="s">
        <v>92942</v>
      </c>
      <c r="B9012" s="426" t="s">
        <v>92943</v>
      </c>
      <c r="C9012" s="428" t="s">
        <v>92944</v>
      </c>
    </row>
    <row r="9013" spans="1:3" x14ac:dyDescent="0.4">
      <c r="A9013" s="425" t="s">
        <v>61594</v>
      </c>
      <c r="B9013" s="426" t="s">
        <v>927</v>
      </c>
      <c r="C9013" s="428" t="s">
        <v>61595</v>
      </c>
    </row>
    <row r="9014" spans="1:3" x14ac:dyDescent="0.4">
      <c r="A9014" s="425" t="s">
        <v>11401</v>
      </c>
      <c r="B9014" s="426" t="s">
        <v>92945</v>
      </c>
      <c r="C9014" s="428" t="s">
        <v>61599</v>
      </c>
    </row>
    <row r="9015" spans="1:3" x14ac:dyDescent="0.4">
      <c r="A9015" s="425" t="s">
        <v>61644</v>
      </c>
      <c r="B9015" s="426" t="s">
        <v>42917</v>
      </c>
      <c r="C9015" s="428" t="s">
        <v>61645</v>
      </c>
    </row>
    <row r="9016" spans="1:3" x14ac:dyDescent="0.4">
      <c r="A9016" s="425" t="s">
        <v>14599</v>
      </c>
      <c r="B9016" s="426" t="s">
        <v>92946</v>
      </c>
      <c r="C9016" s="428" t="s">
        <v>92947</v>
      </c>
    </row>
    <row r="9017" spans="1:3" x14ac:dyDescent="0.4">
      <c r="A9017" s="425" t="s">
        <v>14607</v>
      </c>
      <c r="B9017" s="426" t="s">
        <v>91526</v>
      </c>
      <c r="C9017" s="428" t="s">
        <v>91341</v>
      </c>
    </row>
    <row r="9018" spans="1:3" x14ac:dyDescent="0.4">
      <c r="A9018" s="425" t="s">
        <v>14610</v>
      </c>
      <c r="B9018" s="426" t="s">
        <v>47567</v>
      </c>
      <c r="C9018" s="428" t="s">
        <v>92947</v>
      </c>
    </row>
    <row r="9019" spans="1:3" x14ac:dyDescent="0.4">
      <c r="A9019" s="425" t="s">
        <v>14616</v>
      </c>
      <c r="B9019" s="426" t="s">
        <v>92948</v>
      </c>
      <c r="C9019" s="428" t="s">
        <v>61719</v>
      </c>
    </row>
    <row r="9020" spans="1:3" x14ac:dyDescent="0.4">
      <c r="A9020" s="425" t="s">
        <v>61742</v>
      </c>
      <c r="B9020" s="426" t="s">
        <v>92949</v>
      </c>
      <c r="C9020" s="428" t="s">
        <v>92950</v>
      </c>
    </row>
    <row r="9021" spans="1:3" x14ac:dyDescent="0.4">
      <c r="A9021" s="425" t="s">
        <v>14619</v>
      </c>
      <c r="B9021" s="426" t="s">
        <v>21604</v>
      </c>
      <c r="C9021" s="428" t="s">
        <v>92951</v>
      </c>
    </row>
    <row r="9022" spans="1:3" x14ac:dyDescent="0.4">
      <c r="A9022" s="425" t="s">
        <v>14627</v>
      </c>
      <c r="B9022" s="426" t="s">
        <v>92952</v>
      </c>
      <c r="C9022" s="428" t="s">
        <v>61783</v>
      </c>
    </row>
    <row r="9023" spans="1:3" x14ac:dyDescent="0.4">
      <c r="A9023" s="425" t="s">
        <v>92953</v>
      </c>
      <c r="B9023" s="426" t="s">
        <v>92954</v>
      </c>
      <c r="C9023" s="428" t="s">
        <v>91341</v>
      </c>
    </row>
    <row r="9024" spans="1:3" x14ac:dyDescent="0.4">
      <c r="A9024" s="425" t="s">
        <v>14639</v>
      </c>
      <c r="B9024" s="426" t="s">
        <v>92955</v>
      </c>
      <c r="C9024" s="428" t="s">
        <v>92955</v>
      </c>
    </row>
    <row r="9025" spans="1:3" x14ac:dyDescent="0.4">
      <c r="A9025" s="425" t="s">
        <v>92956</v>
      </c>
      <c r="B9025" s="426" t="s">
        <v>78435</v>
      </c>
      <c r="C9025" s="428" t="s">
        <v>92957</v>
      </c>
    </row>
    <row r="9026" spans="1:3" x14ac:dyDescent="0.4">
      <c r="A9026" s="425" t="s">
        <v>14655</v>
      </c>
      <c r="B9026" s="426" t="s">
        <v>4917</v>
      </c>
      <c r="C9026" s="428" t="s">
        <v>91463</v>
      </c>
    </row>
    <row r="9027" spans="1:3" x14ac:dyDescent="0.4">
      <c r="A9027" s="425" t="s">
        <v>92958</v>
      </c>
      <c r="B9027" s="426" t="s">
        <v>62060</v>
      </c>
      <c r="C9027" s="428" t="s">
        <v>92462</v>
      </c>
    </row>
    <row r="9028" spans="1:3" x14ac:dyDescent="0.4">
      <c r="A9028" s="425" t="s">
        <v>14681</v>
      </c>
      <c r="B9028" s="426" t="s">
        <v>14682</v>
      </c>
      <c r="C9028" s="428" t="s">
        <v>91341</v>
      </c>
    </row>
    <row r="9029" spans="1:3" x14ac:dyDescent="0.4">
      <c r="A9029" s="425" t="s">
        <v>92959</v>
      </c>
      <c r="B9029" s="426" t="s">
        <v>92960</v>
      </c>
      <c r="C9029" s="428" t="s">
        <v>92961</v>
      </c>
    </row>
    <row r="9030" spans="1:3" x14ac:dyDescent="0.4">
      <c r="A9030" s="425" t="s">
        <v>92962</v>
      </c>
      <c r="B9030" s="426" t="s">
        <v>92963</v>
      </c>
      <c r="C9030" s="428" t="s">
        <v>62054</v>
      </c>
    </row>
    <row r="9031" spans="1:3" x14ac:dyDescent="0.4">
      <c r="A9031" s="425" t="s">
        <v>61950</v>
      </c>
      <c r="B9031" s="426" t="s">
        <v>24105</v>
      </c>
      <c r="C9031" s="428" t="s">
        <v>92964</v>
      </c>
    </row>
    <row r="9032" spans="1:3" x14ac:dyDescent="0.4">
      <c r="A9032" s="425" t="s">
        <v>92965</v>
      </c>
      <c r="B9032" s="426" t="s">
        <v>92966</v>
      </c>
      <c r="C9032" s="428" t="s">
        <v>61974</v>
      </c>
    </row>
    <row r="9033" spans="1:3" x14ac:dyDescent="0.4">
      <c r="A9033" s="425" t="s">
        <v>92967</v>
      </c>
      <c r="B9033" s="426" t="s">
        <v>28251</v>
      </c>
      <c r="C9033" s="428" t="s">
        <v>92968</v>
      </c>
    </row>
    <row r="9034" spans="1:3" x14ac:dyDescent="0.4">
      <c r="A9034" s="425" t="s">
        <v>62049</v>
      </c>
      <c r="B9034" s="426" t="s">
        <v>19802</v>
      </c>
      <c r="C9034" s="428" t="s">
        <v>92969</v>
      </c>
    </row>
    <row r="9035" spans="1:3" x14ac:dyDescent="0.4">
      <c r="A9035" s="425" t="s">
        <v>92970</v>
      </c>
      <c r="B9035" s="426" t="s">
        <v>92971</v>
      </c>
      <c r="C9035" s="428" t="s">
        <v>92972</v>
      </c>
    </row>
    <row r="9036" spans="1:3" x14ac:dyDescent="0.4">
      <c r="A9036" s="425" t="s">
        <v>14722</v>
      </c>
      <c r="B9036" s="426" t="s">
        <v>92973</v>
      </c>
      <c r="C9036" s="428" t="s">
        <v>28119</v>
      </c>
    </row>
    <row r="9037" spans="1:3" x14ac:dyDescent="0.4">
      <c r="A9037" s="425" t="s">
        <v>14744</v>
      </c>
      <c r="B9037" s="426" t="s">
        <v>92974</v>
      </c>
      <c r="C9037" s="428" t="s">
        <v>92975</v>
      </c>
    </row>
    <row r="9038" spans="1:3" x14ac:dyDescent="0.4">
      <c r="A9038" s="425" t="s">
        <v>92976</v>
      </c>
      <c r="B9038" s="426" t="s">
        <v>67531</v>
      </c>
      <c r="C9038" s="428" t="s">
        <v>92977</v>
      </c>
    </row>
    <row r="9039" spans="1:3" x14ac:dyDescent="0.4">
      <c r="A9039" s="425" t="s">
        <v>62095</v>
      </c>
      <c r="B9039" s="426" t="s">
        <v>71573</v>
      </c>
      <c r="C9039" s="428" t="s">
        <v>62096</v>
      </c>
    </row>
    <row r="9040" spans="1:3" x14ac:dyDescent="0.4">
      <c r="A9040" s="425" t="s">
        <v>14870</v>
      </c>
      <c r="B9040" s="426" t="s">
        <v>92930</v>
      </c>
      <c r="C9040" s="428" t="s">
        <v>72892</v>
      </c>
    </row>
    <row r="9041" spans="1:3" x14ac:dyDescent="0.4">
      <c r="A9041" s="425" t="s">
        <v>14890</v>
      </c>
      <c r="B9041" s="426" t="s">
        <v>92978</v>
      </c>
      <c r="C9041" s="428" t="s">
        <v>92979</v>
      </c>
    </row>
    <row r="9042" spans="1:3" x14ac:dyDescent="0.4">
      <c r="A9042" s="425" t="s">
        <v>62236</v>
      </c>
      <c r="B9042" s="426" t="s">
        <v>92980</v>
      </c>
      <c r="C9042" s="428" t="s">
        <v>92981</v>
      </c>
    </row>
    <row r="9043" spans="1:3" x14ac:dyDescent="0.4">
      <c r="A9043" s="425" t="s">
        <v>62238</v>
      </c>
      <c r="B9043" s="426" t="s">
        <v>92978</v>
      </c>
      <c r="C9043" s="428" t="s">
        <v>92979</v>
      </c>
    </row>
    <row r="9044" spans="1:3" x14ac:dyDescent="0.4">
      <c r="A9044" s="425" t="s">
        <v>14917</v>
      </c>
      <c r="B9044" s="426" t="s">
        <v>17911</v>
      </c>
      <c r="C9044" s="428" t="s">
        <v>92982</v>
      </c>
    </row>
    <row r="9045" spans="1:3" x14ac:dyDescent="0.4">
      <c r="A9045" s="425" t="s">
        <v>27050</v>
      </c>
      <c r="B9045" s="426" t="s">
        <v>62308</v>
      </c>
      <c r="C9045" s="428" t="s">
        <v>92726</v>
      </c>
    </row>
    <row r="9046" spans="1:3" x14ac:dyDescent="0.4">
      <c r="A9046" s="425" t="s">
        <v>14998</v>
      </c>
      <c r="B9046" s="426" t="s">
        <v>3547</v>
      </c>
      <c r="C9046" s="428" t="s">
        <v>92983</v>
      </c>
    </row>
    <row r="9047" spans="1:3" x14ac:dyDescent="0.4">
      <c r="A9047" s="425" t="s">
        <v>92984</v>
      </c>
      <c r="B9047" s="426" t="s">
        <v>92985</v>
      </c>
      <c r="C9047" s="428" t="s">
        <v>92986</v>
      </c>
    </row>
    <row r="9048" spans="1:3" x14ac:dyDescent="0.4">
      <c r="A9048" s="425" t="s">
        <v>62346</v>
      </c>
      <c r="B9048" s="426" t="s">
        <v>92987</v>
      </c>
      <c r="C9048" s="428" t="s">
        <v>92988</v>
      </c>
    </row>
    <row r="9049" spans="1:3" x14ac:dyDescent="0.4">
      <c r="A9049" s="425" t="s">
        <v>15009</v>
      </c>
      <c r="B9049" s="426" t="s">
        <v>9084</v>
      </c>
      <c r="C9049" s="428" t="s">
        <v>92989</v>
      </c>
    </row>
    <row r="9050" spans="1:3" x14ac:dyDescent="0.4">
      <c r="A9050" s="425" t="s">
        <v>15044</v>
      </c>
      <c r="B9050" s="426" t="s">
        <v>92990</v>
      </c>
      <c r="C9050" s="428" t="s">
        <v>60738</v>
      </c>
    </row>
    <row r="9051" spans="1:3" x14ac:dyDescent="0.4">
      <c r="A9051" s="425" t="s">
        <v>92991</v>
      </c>
      <c r="B9051" s="426" t="s">
        <v>92992</v>
      </c>
      <c r="C9051" s="428" t="s">
        <v>92993</v>
      </c>
    </row>
    <row r="9052" spans="1:3" x14ac:dyDescent="0.4">
      <c r="A9052" s="425" t="s">
        <v>62436</v>
      </c>
      <c r="B9052" s="426" t="s">
        <v>92994</v>
      </c>
      <c r="C9052" s="428" t="s">
        <v>92995</v>
      </c>
    </row>
    <row r="9053" spans="1:3" x14ac:dyDescent="0.4">
      <c r="A9053" s="425" t="s">
        <v>92996</v>
      </c>
      <c r="B9053" s="426" t="s">
        <v>92997</v>
      </c>
      <c r="C9053" s="428" t="s">
        <v>92998</v>
      </c>
    </row>
    <row r="9054" spans="1:3" x14ac:dyDescent="0.4">
      <c r="A9054" s="425" t="s">
        <v>15063</v>
      </c>
      <c r="B9054" s="426" t="s">
        <v>92780</v>
      </c>
      <c r="C9054" s="428" t="s">
        <v>43881</v>
      </c>
    </row>
    <row r="9055" spans="1:3" x14ac:dyDescent="0.4">
      <c r="A9055" s="425" t="s">
        <v>92999</v>
      </c>
      <c r="B9055" s="426" t="s">
        <v>92054</v>
      </c>
      <c r="C9055" s="428" t="s">
        <v>92055</v>
      </c>
    </row>
    <row r="9056" spans="1:3" x14ac:dyDescent="0.4">
      <c r="A9056" s="425" t="s">
        <v>15087</v>
      </c>
      <c r="B9056" s="426" t="s">
        <v>93000</v>
      </c>
      <c r="C9056" s="428" t="s">
        <v>93001</v>
      </c>
    </row>
    <row r="9057" spans="1:3" x14ac:dyDescent="0.4">
      <c r="A9057" s="425" t="s">
        <v>15108</v>
      </c>
      <c r="B9057" s="426" t="s">
        <v>93002</v>
      </c>
      <c r="C9057" s="428" t="s">
        <v>62454</v>
      </c>
    </row>
    <row r="9058" spans="1:3" x14ac:dyDescent="0.4">
      <c r="A9058" s="425" t="s">
        <v>15119</v>
      </c>
      <c r="B9058" s="426" t="s">
        <v>93003</v>
      </c>
      <c r="C9058" s="428" t="s">
        <v>60738</v>
      </c>
    </row>
    <row r="9059" spans="1:3" x14ac:dyDescent="0.4">
      <c r="A9059" s="425" t="s">
        <v>93004</v>
      </c>
      <c r="B9059" s="426" t="s">
        <v>93005</v>
      </c>
      <c r="C9059" s="428" t="s">
        <v>93006</v>
      </c>
    </row>
    <row r="9060" spans="1:3" x14ac:dyDescent="0.4">
      <c r="A9060" s="425" t="s">
        <v>93007</v>
      </c>
      <c r="B9060" s="426" t="s">
        <v>93008</v>
      </c>
      <c r="C9060" s="428" t="s">
        <v>93009</v>
      </c>
    </row>
    <row r="9061" spans="1:3" x14ac:dyDescent="0.4">
      <c r="A9061" s="425" t="s">
        <v>15139</v>
      </c>
      <c r="B9061" s="426" t="s">
        <v>17846</v>
      </c>
      <c r="C9061" s="428" t="s">
        <v>62547</v>
      </c>
    </row>
    <row r="9062" spans="1:3" x14ac:dyDescent="0.4">
      <c r="A9062" s="425" t="s">
        <v>15147</v>
      </c>
      <c r="B9062" s="426" t="s">
        <v>80461</v>
      </c>
      <c r="C9062" s="428" t="s">
        <v>91341</v>
      </c>
    </row>
    <row r="9063" spans="1:3" x14ac:dyDescent="0.4">
      <c r="A9063" s="425" t="s">
        <v>15157</v>
      </c>
      <c r="B9063" s="426" t="s">
        <v>93010</v>
      </c>
      <c r="C9063" s="428" t="s">
        <v>41670</v>
      </c>
    </row>
    <row r="9064" spans="1:3" x14ac:dyDescent="0.4">
      <c r="A9064" s="425" t="s">
        <v>15160</v>
      </c>
      <c r="B9064" s="426" t="s">
        <v>24476</v>
      </c>
      <c r="C9064" s="428" t="s">
        <v>31054</v>
      </c>
    </row>
    <row r="9065" spans="1:3" x14ac:dyDescent="0.4">
      <c r="A9065" s="425" t="s">
        <v>15168</v>
      </c>
      <c r="B9065" s="426" t="s">
        <v>93011</v>
      </c>
      <c r="C9065" s="428" t="s">
        <v>31060</v>
      </c>
    </row>
    <row r="9066" spans="1:3" x14ac:dyDescent="0.4">
      <c r="A9066" s="425" t="s">
        <v>15176</v>
      </c>
      <c r="B9066" s="426" t="s">
        <v>1288</v>
      </c>
      <c r="C9066" s="428" t="s">
        <v>31060</v>
      </c>
    </row>
    <row r="9067" spans="1:3" x14ac:dyDescent="0.4">
      <c r="A9067" s="425" t="s">
        <v>15229</v>
      </c>
      <c r="B9067" s="426" t="s">
        <v>93012</v>
      </c>
      <c r="C9067" s="428" t="s">
        <v>93013</v>
      </c>
    </row>
    <row r="9068" spans="1:3" x14ac:dyDescent="0.4">
      <c r="A9068" s="425" t="s">
        <v>15275</v>
      </c>
      <c r="B9068" s="426" t="s">
        <v>93014</v>
      </c>
      <c r="C9068" s="428" t="s">
        <v>53704</v>
      </c>
    </row>
    <row r="9069" spans="1:3" x14ac:dyDescent="0.4">
      <c r="A9069" s="425" t="s">
        <v>15283</v>
      </c>
      <c r="B9069" s="426" t="s">
        <v>93015</v>
      </c>
      <c r="C9069" s="428" t="s">
        <v>53894</v>
      </c>
    </row>
    <row r="9070" spans="1:3" x14ac:dyDescent="0.4">
      <c r="A9070" s="425" t="s">
        <v>15290</v>
      </c>
      <c r="B9070" s="426" t="s">
        <v>63185</v>
      </c>
      <c r="C9070" s="428" t="s">
        <v>63174</v>
      </c>
    </row>
    <row r="9071" spans="1:3" x14ac:dyDescent="0.4">
      <c r="A9071" s="425" t="s">
        <v>63280</v>
      </c>
      <c r="B9071" s="426" t="s">
        <v>17722</v>
      </c>
      <c r="C9071" s="428" t="s">
        <v>91341</v>
      </c>
    </row>
    <row r="9072" spans="1:3" x14ac:dyDescent="0.4">
      <c r="A9072" s="425" t="s">
        <v>23119</v>
      </c>
      <c r="B9072" s="426" t="s">
        <v>93016</v>
      </c>
      <c r="C9072" s="428" t="s">
        <v>93017</v>
      </c>
    </row>
    <row r="9073" spans="1:3" x14ac:dyDescent="0.4">
      <c r="A9073" s="425" t="s">
        <v>23123</v>
      </c>
      <c r="B9073" s="426" t="s">
        <v>93018</v>
      </c>
      <c r="C9073" s="428" t="s">
        <v>91341</v>
      </c>
    </row>
    <row r="9074" spans="1:3" x14ac:dyDescent="0.4">
      <c r="A9074" s="425" t="s">
        <v>23134</v>
      </c>
      <c r="B9074" s="426" t="s">
        <v>93019</v>
      </c>
      <c r="C9074" s="428" t="s">
        <v>91341</v>
      </c>
    </row>
    <row r="9075" spans="1:3" x14ac:dyDescent="0.4">
      <c r="A9075" s="425" t="s">
        <v>93020</v>
      </c>
      <c r="B9075" s="426" t="s">
        <v>93021</v>
      </c>
      <c r="C9075" s="428" t="s">
        <v>91341</v>
      </c>
    </row>
    <row r="9076" spans="1:3" x14ac:dyDescent="0.4">
      <c r="A9076" s="425" t="s">
        <v>23137</v>
      </c>
      <c r="B9076" s="426" t="s">
        <v>93022</v>
      </c>
      <c r="C9076" s="428" t="s">
        <v>93023</v>
      </c>
    </row>
    <row r="9077" spans="1:3" x14ac:dyDescent="0.4">
      <c r="A9077" s="425" t="s">
        <v>93024</v>
      </c>
      <c r="B9077" s="426" t="s">
        <v>93025</v>
      </c>
      <c r="C9077" s="428" t="s">
        <v>93026</v>
      </c>
    </row>
    <row r="9078" spans="1:3" x14ac:dyDescent="0.4">
      <c r="A9078" s="425" t="s">
        <v>23155</v>
      </c>
      <c r="B9078" s="426" t="s">
        <v>93027</v>
      </c>
      <c r="C9078" s="428" t="s">
        <v>93028</v>
      </c>
    </row>
    <row r="9079" spans="1:3" x14ac:dyDescent="0.4">
      <c r="A9079" s="425" t="s">
        <v>23158</v>
      </c>
      <c r="B9079" s="426" t="s">
        <v>93029</v>
      </c>
      <c r="C9079" s="428" t="s">
        <v>91341</v>
      </c>
    </row>
    <row r="9080" spans="1:3" x14ac:dyDescent="0.4">
      <c r="A9080" s="425" t="s">
        <v>23165</v>
      </c>
      <c r="B9080" s="426" t="s">
        <v>93030</v>
      </c>
      <c r="C9080" s="428" t="s">
        <v>63472</v>
      </c>
    </row>
    <row r="9081" spans="1:3" x14ac:dyDescent="0.4">
      <c r="A9081" s="425" t="s">
        <v>93031</v>
      </c>
      <c r="B9081" s="426" t="s">
        <v>30171</v>
      </c>
      <c r="C9081" s="428" t="s">
        <v>91341</v>
      </c>
    </row>
    <row r="9082" spans="1:3" x14ac:dyDescent="0.4">
      <c r="A9082" s="425" t="s">
        <v>93032</v>
      </c>
      <c r="B9082" s="426" t="s">
        <v>92096</v>
      </c>
      <c r="C9082" s="428" t="s">
        <v>91341</v>
      </c>
    </row>
    <row r="9083" spans="1:3" x14ac:dyDescent="0.4">
      <c r="A9083" s="425" t="s">
        <v>63530</v>
      </c>
      <c r="B9083" s="426" t="s">
        <v>64472</v>
      </c>
      <c r="C9083" s="428" t="s">
        <v>93033</v>
      </c>
    </row>
    <row r="9084" spans="1:3" x14ac:dyDescent="0.4">
      <c r="A9084" s="425" t="s">
        <v>23182</v>
      </c>
      <c r="B9084" s="426" t="s">
        <v>93034</v>
      </c>
      <c r="C9084" s="428" t="s">
        <v>93035</v>
      </c>
    </row>
    <row r="9085" spans="1:3" x14ac:dyDescent="0.4">
      <c r="A9085" s="425" t="s">
        <v>93036</v>
      </c>
      <c r="B9085" s="426" t="s">
        <v>93037</v>
      </c>
      <c r="C9085" s="428" t="s">
        <v>93038</v>
      </c>
    </row>
    <row r="9086" spans="1:3" x14ac:dyDescent="0.4">
      <c r="A9086" s="425" t="s">
        <v>23216</v>
      </c>
      <c r="B9086" s="426" t="s">
        <v>76602</v>
      </c>
      <c r="C9086" s="428" t="s">
        <v>93039</v>
      </c>
    </row>
    <row r="9087" spans="1:3" x14ac:dyDescent="0.4">
      <c r="A9087" s="425" t="s">
        <v>93040</v>
      </c>
      <c r="B9087" s="426" t="s">
        <v>93041</v>
      </c>
      <c r="C9087" s="428" t="s">
        <v>93042</v>
      </c>
    </row>
    <row r="9088" spans="1:3" x14ac:dyDescent="0.4">
      <c r="A9088" s="425" t="s">
        <v>5138</v>
      </c>
      <c r="B9088" s="426" t="s">
        <v>89349</v>
      </c>
      <c r="C9088" s="428" t="s">
        <v>63666</v>
      </c>
    </row>
    <row r="9089" spans="1:3" x14ac:dyDescent="0.4">
      <c r="A9089" s="425" t="s">
        <v>63686</v>
      </c>
      <c r="B9089" s="426" t="s">
        <v>93043</v>
      </c>
      <c r="C9089" s="428" t="s">
        <v>76213</v>
      </c>
    </row>
    <row r="9090" spans="1:3" x14ac:dyDescent="0.4">
      <c r="A9090" s="425" t="s">
        <v>93044</v>
      </c>
      <c r="B9090" s="426" t="s">
        <v>93045</v>
      </c>
      <c r="C9090" s="428" t="s">
        <v>64077</v>
      </c>
    </row>
    <row r="9091" spans="1:3" x14ac:dyDescent="0.4">
      <c r="A9091" s="425" t="s">
        <v>93046</v>
      </c>
      <c r="B9091" s="426" t="s">
        <v>93047</v>
      </c>
      <c r="C9091" s="428" t="s">
        <v>93048</v>
      </c>
    </row>
    <row r="9092" spans="1:3" x14ac:dyDescent="0.4">
      <c r="A9092" s="425" t="s">
        <v>23251</v>
      </c>
      <c r="B9092" s="426" t="s">
        <v>50691</v>
      </c>
      <c r="C9092" s="428" t="s">
        <v>91341</v>
      </c>
    </row>
    <row r="9093" spans="1:3" x14ac:dyDescent="0.4">
      <c r="A9093" s="425" t="s">
        <v>93049</v>
      </c>
      <c r="B9093" s="426" t="s">
        <v>93050</v>
      </c>
      <c r="C9093" s="428" t="s">
        <v>93051</v>
      </c>
    </row>
    <row r="9094" spans="1:3" x14ac:dyDescent="0.4">
      <c r="A9094" s="425" t="s">
        <v>23272</v>
      </c>
      <c r="B9094" s="426" t="s">
        <v>93052</v>
      </c>
      <c r="C9094" s="428" t="s">
        <v>64069</v>
      </c>
    </row>
    <row r="9095" spans="1:3" x14ac:dyDescent="0.4">
      <c r="A9095" s="425" t="s">
        <v>23279</v>
      </c>
      <c r="B9095" s="426" t="s">
        <v>93053</v>
      </c>
      <c r="C9095" s="428" t="s">
        <v>54567</v>
      </c>
    </row>
    <row r="9096" spans="1:3" x14ac:dyDescent="0.4">
      <c r="A9096" s="425" t="s">
        <v>23283</v>
      </c>
      <c r="B9096" s="426" t="s">
        <v>93054</v>
      </c>
      <c r="C9096" s="428" t="s">
        <v>93055</v>
      </c>
    </row>
    <row r="9097" spans="1:3" x14ac:dyDescent="0.4">
      <c r="A9097" s="425" t="s">
        <v>93056</v>
      </c>
      <c r="B9097" s="426" t="s">
        <v>15709</v>
      </c>
      <c r="C9097" s="428" t="s">
        <v>93057</v>
      </c>
    </row>
    <row r="9098" spans="1:3" x14ac:dyDescent="0.4">
      <c r="A9098" s="425" t="s">
        <v>23294</v>
      </c>
      <c r="B9098" s="426" t="s">
        <v>93058</v>
      </c>
      <c r="C9098" s="428" t="s">
        <v>93059</v>
      </c>
    </row>
    <row r="9099" spans="1:3" x14ac:dyDescent="0.4">
      <c r="A9099" s="425" t="s">
        <v>93060</v>
      </c>
      <c r="B9099" s="426" t="s">
        <v>20553</v>
      </c>
      <c r="C9099" s="428" t="s">
        <v>93061</v>
      </c>
    </row>
    <row r="9100" spans="1:3" x14ac:dyDescent="0.4">
      <c r="A9100" s="425" t="s">
        <v>23324</v>
      </c>
      <c r="B9100" s="426" t="s">
        <v>93062</v>
      </c>
      <c r="C9100" s="428" t="s">
        <v>93063</v>
      </c>
    </row>
    <row r="9101" spans="1:3" x14ac:dyDescent="0.4">
      <c r="A9101" s="425" t="s">
        <v>93064</v>
      </c>
      <c r="B9101" s="426" t="s">
        <v>93065</v>
      </c>
      <c r="C9101" s="428" t="s">
        <v>93066</v>
      </c>
    </row>
    <row r="9102" spans="1:3" x14ac:dyDescent="0.4">
      <c r="A9102" s="425" t="s">
        <v>93067</v>
      </c>
      <c r="B9102" s="426" t="s">
        <v>93068</v>
      </c>
      <c r="C9102" s="428" t="s">
        <v>93069</v>
      </c>
    </row>
    <row r="9103" spans="1:3" x14ac:dyDescent="0.4">
      <c r="A9103" s="425" t="s">
        <v>93070</v>
      </c>
      <c r="B9103" s="426" t="s">
        <v>93071</v>
      </c>
      <c r="C9103" s="428" t="s">
        <v>93072</v>
      </c>
    </row>
    <row r="9104" spans="1:3" x14ac:dyDescent="0.4">
      <c r="A9104" s="425" t="s">
        <v>23335</v>
      </c>
      <c r="B9104" s="426" t="s">
        <v>24007</v>
      </c>
      <c r="C9104" s="428" t="s">
        <v>90405</v>
      </c>
    </row>
    <row r="9105" spans="1:3" x14ac:dyDescent="0.4">
      <c r="A9105" s="425" t="s">
        <v>93073</v>
      </c>
      <c r="B9105" s="426" t="s">
        <v>15785</v>
      </c>
      <c r="C9105" s="428" t="s">
        <v>56046</v>
      </c>
    </row>
    <row r="9106" spans="1:3" x14ac:dyDescent="0.4">
      <c r="A9106" s="425" t="s">
        <v>93074</v>
      </c>
      <c r="B9106" s="426" t="s">
        <v>15785</v>
      </c>
      <c r="C9106" s="428" t="s">
        <v>56046</v>
      </c>
    </row>
    <row r="9107" spans="1:3" x14ac:dyDescent="0.4">
      <c r="A9107" s="425" t="s">
        <v>23343</v>
      </c>
      <c r="B9107" s="426" t="s">
        <v>902</v>
      </c>
      <c r="C9107" s="428" t="s">
        <v>93075</v>
      </c>
    </row>
    <row r="9108" spans="1:3" x14ac:dyDescent="0.4">
      <c r="A9108" s="425" t="s">
        <v>64206</v>
      </c>
      <c r="B9108" s="426" t="s">
        <v>15906</v>
      </c>
      <c r="C9108" s="428" t="s">
        <v>64207</v>
      </c>
    </row>
    <row r="9109" spans="1:3" x14ac:dyDescent="0.4">
      <c r="A9109" s="425" t="s">
        <v>12693</v>
      </c>
      <c r="B9109" s="426" t="s">
        <v>12694</v>
      </c>
      <c r="C9109" s="428" t="s">
        <v>91341</v>
      </c>
    </row>
    <row r="9110" spans="1:3" x14ac:dyDescent="0.4">
      <c r="A9110" s="425" t="s">
        <v>64376</v>
      </c>
      <c r="B9110" s="426" t="s">
        <v>26472</v>
      </c>
      <c r="C9110" s="428" t="s">
        <v>91341</v>
      </c>
    </row>
    <row r="9111" spans="1:3" x14ac:dyDescent="0.4">
      <c r="A9111" s="425" t="s">
        <v>12705</v>
      </c>
      <c r="B9111" s="426" t="s">
        <v>93076</v>
      </c>
      <c r="C9111" s="428" t="s">
        <v>28119</v>
      </c>
    </row>
    <row r="9112" spans="1:3" x14ac:dyDescent="0.4">
      <c r="A9112" s="425" t="s">
        <v>12744</v>
      </c>
      <c r="B9112" s="426" t="s">
        <v>93077</v>
      </c>
      <c r="C9112" s="428" t="s">
        <v>72509</v>
      </c>
    </row>
    <row r="9113" spans="1:3" x14ac:dyDescent="0.4">
      <c r="A9113" s="425" t="s">
        <v>93078</v>
      </c>
      <c r="B9113" s="426" t="s">
        <v>93079</v>
      </c>
      <c r="C9113" s="428" t="s">
        <v>64482</v>
      </c>
    </row>
    <row r="9114" spans="1:3" x14ac:dyDescent="0.4">
      <c r="A9114" s="425" t="s">
        <v>64574</v>
      </c>
      <c r="B9114" s="426" t="s">
        <v>61469</v>
      </c>
      <c r="C9114" s="428" t="s">
        <v>91341</v>
      </c>
    </row>
    <row r="9115" spans="1:3" x14ac:dyDescent="0.4">
      <c r="A9115" s="425" t="s">
        <v>93080</v>
      </c>
      <c r="B9115" s="426" t="s">
        <v>93081</v>
      </c>
      <c r="C9115" s="428" t="s">
        <v>93082</v>
      </c>
    </row>
    <row r="9116" spans="1:3" x14ac:dyDescent="0.4">
      <c r="A9116" s="425" t="s">
        <v>12839</v>
      </c>
      <c r="B9116" s="426" t="s">
        <v>93083</v>
      </c>
      <c r="C9116" s="428" t="s">
        <v>64649</v>
      </c>
    </row>
    <row r="9117" spans="1:3" x14ac:dyDescent="0.4">
      <c r="A9117" s="425" t="s">
        <v>64666</v>
      </c>
      <c r="B9117" s="426" t="s">
        <v>93084</v>
      </c>
      <c r="C9117" s="428" t="s">
        <v>61696</v>
      </c>
    </row>
    <row r="9118" spans="1:3" x14ac:dyDescent="0.4">
      <c r="A9118" s="425" t="s">
        <v>64676</v>
      </c>
      <c r="B9118" s="426" t="s">
        <v>93083</v>
      </c>
      <c r="C9118" s="428" t="s">
        <v>64649</v>
      </c>
    </row>
    <row r="9119" spans="1:3" x14ac:dyDescent="0.4">
      <c r="A9119" s="425" t="s">
        <v>12859</v>
      </c>
      <c r="B9119" s="426" t="s">
        <v>93085</v>
      </c>
      <c r="C9119" s="428" t="s">
        <v>64703</v>
      </c>
    </row>
    <row r="9120" spans="1:3" x14ac:dyDescent="0.4">
      <c r="A9120" s="425" t="s">
        <v>12871</v>
      </c>
      <c r="B9120" s="426" t="s">
        <v>93086</v>
      </c>
      <c r="C9120" s="428" t="s">
        <v>78075</v>
      </c>
    </row>
    <row r="9121" spans="1:3" x14ac:dyDescent="0.4">
      <c r="A9121" s="425" t="s">
        <v>12879</v>
      </c>
      <c r="B9121" s="426" t="s">
        <v>93087</v>
      </c>
      <c r="C9121" s="428" t="s">
        <v>93088</v>
      </c>
    </row>
    <row r="9122" spans="1:3" x14ac:dyDescent="0.4">
      <c r="A9122" s="425" t="s">
        <v>64729</v>
      </c>
      <c r="B9122" s="426" t="s">
        <v>93089</v>
      </c>
      <c r="C9122" s="428" t="s">
        <v>93090</v>
      </c>
    </row>
    <row r="9123" spans="1:3" x14ac:dyDescent="0.4">
      <c r="A9123" s="425" t="s">
        <v>12895</v>
      </c>
      <c r="B9123" s="426" t="s">
        <v>10921</v>
      </c>
      <c r="C9123" s="428" t="s">
        <v>91341</v>
      </c>
    </row>
    <row r="9124" spans="1:3" x14ac:dyDescent="0.4">
      <c r="A9124" s="425" t="s">
        <v>12899</v>
      </c>
      <c r="B9124" s="426" t="s">
        <v>12900</v>
      </c>
      <c r="C9124" s="428" t="s">
        <v>12900</v>
      </c>
    </row>
    <row r="9125" spans="1:3" x14ac:dyDescent="0.4">
      <c r="A9125" s="425" t="s">
        <v>64812</v>
      </c>
      <c r="B9125" s="426" t="s">
        <v>92921</v>
      </c>
      <c r="C9125" s="428" t="s">
        <v>91341</v>
      </c>
    </row>
    <row r="9126" spans="1:3" x14ac:dyDescent="0.4">
      <c r="A9126" s="425" t="s">
        <v>93091</v>
      </c>
      <c r="B9126" s="426" t="s">
        <v>93092</v>
      </c>
      <c r="C9126" s="428" t="s">
        <v>93093</v>
      </c>
    </row>
    <row r="9127" spans="1:3" x14ac:dyDescent="0.4">
      <c r="A9127" s="425" t="s">
        <v>12944</v>
      </c>
      <c r="B9127" s="426" t="s">
        <v>93094</v>
      </c>
      <c r="C9127" s="428" t="s">
        <v>93095</v>
      </c>
    </row>
    <row r="9128" spans="1:3" x14ac:dyDescent="0.4">
      <c r="A9128" s="425" t="s">
        <v>12955</v>
      </c>
      <c r="B9128" s="426" t="s">
        <v>93096</v>
      </c>
      <c r="C9128" s="428" t="s">
        <v>93097</v>
      </c>
    </row>
    <row r="9129" spans="1:3" x14ac:dyDescent="0.4">
      <c r="A9129" s="425" t="s">
        <v>16016</v>
      </c>
      <c r="B9129" s="426" t="s">
        <v>16013</v>
      </c>
      <c r="C9129" s="428" t="s">
        <v>79298</v>
      </c>
    </row>
    <row r="9130" spans="1:3" x14ac:dyDescent="0.4">
      <c r="A9130" s="425" t="s">
        <v>93098</v>
      </c>
      <c r="B9130" s="426" t="s">
        <v>93099</v>
      </c>
      <c r="C9130" s="428" t="s">
        <v>93100</v>
      </c>
    </row>
    <row r="9131" spans="1:3" x14ac:dyDescent="0.4">
      <c r="A9131" s="425" t="s">
        <v>93101</v>
      </c>
      <c r="B9131" s="426" t="s">
        <v>93102</v>
      </c>
      <c r="C9131" s="428" t="s">
        <v>93103</v>
      </c>
    </row>
    <row r="9132" spans="1:3" x14ac:dyDescent="0.4">
      <c r="A9132" s="425" t="s">
        <v>16038</v>
      </c>
      <c r="B9132" s="426" t="s">
        <v>92024</v>
      </c>
      <c r="C9132" s="428" t="s">
        <v>92025</v>
      </c>
    </row>
    <row r="9133" spans="1:3" x14ac:dyDescent="0.4">
      <c r="A9133" s="425" t="s">
        <v>16046</v>
      </c>
      <c r="B9133" s="426" t="s">
        <v>93104</v>
      </c>
      <c r="C9133" s="428" t="s">
        <v>21441</v>
      </c>
    </row>
    <row r="9134" spans="1:3" x14ac:dyDescent="0.4">
      <c r="A9134" s="425" t="s">
        <v>16049</v>
      </c>
      <c r="B9134" s="426" t="s">
        <v>93105</v>
      </c>
      <c r="C9134" s="428" t="s">
        <v>65035</v>
      </c>
    </row>
    <row r="9135" spans="1:3" x14ac:dyDescent="0.4">
      <c r="A9135" s="425" t="s">
        <v>16061</v>
      </c>
      <c r="B9135" s="426" t="s">
        <v>93106</v>
      </c>
      <c r="C9135" s="428" t="s">
        <v>93107</v>
      </c>
    </row>
    <row r="9136" spans="1:3" x14ac:dyDescent="0.4">
      <c r="A9136" s="425" t="s">
        <v>13192</v>
      </c>
      <c r="B9136" s="426" t="s">
        <v>65167</v>
      </c>
      <c r="C9136" s="428" t="s">
        <v>65166</v>
      </c>
    </row>
    <row r="9137" spans="1:3" x14ac:dyDescent="0.4">
      <c r="A9137" s="425" t="s">
        <v>13207</v>
      </c>
      <c r="B9137" s="426" t="s">
        <v>92863</v>
      </c>
      <c r="C9137" s="428" t="s">
        <v>91341</v>
      </c>
    </row>
    <row r="9138" spans="1:3" x14ac:dyDescent="0.4">
      <c r="A9138" s="425" t="s">
        <v>13214</v>
      </c>
      <c r="B9138" s="426" t="s">
        <v>4216</v>
      </c>
      <c r="C9138" s="428" t="s">
        <v>54557</v>
      </c>
    </row>
    <row r="9139" spans="1:3" x14ac:dyDescent="0.4">
      <c r="A9139" s="425" t="s">
        <v>13240</v>
      </c>
      <c r="B9139" s="426" t="s">
        <v>93108</v>
      </c>
      <c r="C9139" s="428" t="s">
        <v>93109</v>
      </c>
    </row>
    <row r="9140" spans="1:3" x14ac:dyDescent="0.4">
      <c r="A9140" s="425" t="s">
        <v>13244</v>
      </c>
      <c r="B9140" s="426" t="s">
        <v>4183</v>
      </c>
      <c r="C9140" s="428" t="s">
        <v>93110</v>
      </c>
    </row>
    <row r="9141" spans="1:3" x14ac:dyDescent="0.4">
      <c r="A9141" s="425" t="s">
        <v>13248</v>
      </c>
      <c r="B9141" s="426" t="s">
        <v>93111</v>
      </c>
      <c r="C9141" s="428" t="s">
        <v>93112</v>
      </c>
    </row>
    <row r="9142" spans="1:3" x14ac:dyDescent="0.4">
      <c r="A9142" s="425" t="s">
        <v>13276</v>
      </c>
      <c r="B9142" s="426" t="s">
        <v>93113</v>
      </c>
      <c r="C9142" s="428" t="s">
        <v>91341</v>
      </c>
    </row>
    <row r="9143" spans="1:3" x14ac:dyDescent="0.4">
      <c r="A9143" s="425" t="s">
        <v>13298</v>
      </c>
      <c r="B9143" s="426" t="s">
        <v>93114</v>
      </c>
      <c r="C9143" s="428" t="s">
        <v>91341</v>
      </c>
    </row>
    <row r="9144" spans="1:3" x14ac:dyDescent="0.4">
      <c r="A9144" s="425" t="s">
        <v>11022</v>
      </c>
      <c r="B9144" s="426" t="s">
        <v>93115</v>
      </c>
      <c r="C9144" s="428" t="s">
        <v>46565</v>
      </c>
    </row>
    <row r="9145" spans="1:3" x14ac:dyDescent="0.4">
      <c r="A9145" s="425" t="s">
        <v>11030</v>
      </c>
      <c r="B9145" s="426" t="s">
        <v>93116</v>
      </c>
      <c r="C9145" s="428" t="s">
        <v>65552</v>
      </c>
    </row>
    <row r="9146" spans="1:3" x14ac:dyDescent="0.4">
      <c r="A9146" s="425" t="s">
        <v>93117</v>
      </c>
      <c r="B9146" s="426" t="s">
        <v>93118</v>
      </c>
      <c r="C9146" s="428" t="s">
        <v>91341</v>
      </c>
    </row>
    <row r="9147" spans="1:3" x14ac:dyDescent="0.4">
      <c r="A9147" s="425" t="s">
        <v>93119</v>
      </c>
      <c r="B9147" s="426" t="s">
        <v>91161</v>
      </c>
      <c r="C9147" s="428" t="s">
        <v>65552</v>
      </c>
    </row>
    <row r="9148" spans="1:3" x14ac:dyDescent="0.4">
      <c r="A9148" s="425" t="s">
        <v>93120</v>
      </c>
      <c r="B9148" s="426" t="s">
        <v>93121</v>
      </c>
      <c r="C9148" s="428" t="s">
        <v>91341</v>
      </c>
    </row>
    <row r="9149" spans="1:3" x14ac:dyDescent="0.4">
      <c r="A9149" s="425" t="s">
        <v>93122</v>
      </c>
      <c r="B9149" s="426" t="s">
        <v>93123</v>
      </c>
      <c r="C9149" s="428" t="s">
        <v>91341</v>
      </c>
    </row>
    <row r="9150" spans="1:3" x14ac:dyDescent="0.4">
      <c r="A9150" s="425" t="s">
        <v>93124</v>
      </c>
      <c r="B9150" s="426" t="s">
        <v>93125</v>
      </c>
      <c r="C9150" s="428" t="s">
        <v>91341</v>
      </c>
    </row>
    <row r="9151" spans="1:3" x14ac:dyDescent="0.4">
      <c r="A9151" s="425" t="s">
        <v>93126</v>
      </c>
      <c r="B9151" s="426" t="s">
        <v>93127</v>
      </c>
      <c r="C9151" s="428" t="s">
        <v>91341</v>
      </c>
    </row>
    <row r="9152" spans="1:3" x14ac:dyDescent="0.4">
      <c r="A9152" s="425" t="s">
        <v>93128</v>
      </c>
      <c r="B9152" s="426" t="s">
        <v>93129</v>
      </c>
      <c r="C9152" s="428" t="s">
        <v>91341</v>
      </c>
    </row>
    <row r="9153" spans="1:3" x14ac:dyDescent="0.4">
      <c r="A9153" s="425" t="s">
        <v>11034</v>
      </c>
      <c r="B9153" s="426" t="s">
        <v>53931</v>
      </c>
      <c r="C9153" s="428" t="s">
        <v>93130</v>
      </c>
    </row>
    <row r="9154" spans="1:3" x14ac:dyDescent="0.4">
      <c r="A9154" s="425" t="s">
        <v>11050</v>
      </c>
      <c r="B9154" s="426" t="s">
        <v>93131</v>
      </c>
      <c r="C9154" s="428" t="s">
        <v>93132</v>
      </c>
    </row>
    <row r="9155" spans="1:3" x14ac:dyDescent="0.4">
      <c r="A9155" s="425" t="s">
        <v>11066</v>
      </c>
      <c r="B9155" s="426" t="s">
        <v>36889</v>
      </c>
      <c r="C9155" s="428" t="s">
        <v>51418</v>
      </c>
    </row>
    <row r="9156" spans="1:3" x14ac:dyDescent="0.4">
      <c r="A9156" s="425" t="s">
        <v>11095</v>
      </c>
      <c r="B9156" s="426" t="s">
        <v>28991</v>
      </c>
      <c r="C9156" s="428" t="s">
        <v>61009</v>
      </c>
    </row>
    <row r="9157" spans="1:3" x14ac:dyDescent="0.4">
      <c r="A9157" s="425" t="s">
        <v>65656</v>
      </c>
      <c r="B9157" s="426" t="s">
        <v>26018</v>
      </c>
      <c r="C9157" s="428" t="s">
        <v>93133</v>
      </c>
    </row>
    <row r="9158" spans="1:3" x14ac:dyDescent="0.4">
      <c r="A9158" s="425" t="s">
        <v>15865</v>
      </c>
      <c r="B9158" s="426" t="s">
        <v>6691</v>
      </c>
      <c r="C9158" s="428" t="s">
        <v>91341</v>
      </c>
    </row>
    <row r="9159" spans="1:3" x14ac:dyDescent="0.4">
      <c r="A9159" s="425" t="s">
        <v>15905</v>
      </c>
      <c r="B9159" s="426" t="s">
        <v>15906</v>
      </c>
      <c r="C9159" s="428" t="s">
        <v>64207</v>
      </c>
    </row>
    <row r="9160" spans="1:3" x14ac:dyDescent="0.4">
      <c r="A9160" s="425" t="s">
        <v>7672</v>
      </c>
      <c r="B9160" s="426" t="s">
        <v>93134</v>
      </c>
      <c r="C9160" s="428" t="s">
        <v>65965</v>
      </c>
    </row>
    <row r="9161" spans="1:3" x14ac:dyDescent="0.4">
      <c r="A9161" s="425" t="s">
        <v>7703</v>
      </c>
      <c r="B9161" s="426" t="s">
        <v>93135</v>
      </c>
      <c r="C9161" s="428" t="s">
        <v>59587</v>
      </c>
    </row>
    <row r="9162" spans="1:3" x14ac:dyDescent="0.4">
      <c r="A9162" s="425" t="s">
        <v>93136</v>
      </c>
      <c r="B9162" s="426" t="s">
        <v>87579</v>
      </c>
      <c r="C9162" s="428" t="s">
        <v>93137</v>
      </c>
    </row>
    <row r="9163" spans="1:3" x14ac:dyDescent="0.4">
      <c r="A9163" s="425" t="s">
        <v>7715</v>
      </c>
      <c r="B9163" s="426" t="s">
        <v>93138</v>
      </c>
      <c r="C9163" s="428" t="s">
        <v>93139</v>
      </c>
    </row>
    <row r="9164" spans="1:3" x14ac:dyDescent="0.4">
      <c r="A9164" s="425" t="s">
        <v>93140</v>
      </c>
      <c r="B9164" s="426" t="s">
        <v>82613</v>
      </c>
      <c r="C9164" s="428" t="s">
        <v>93141</v>
      </c>
    </row>
    <row r="9165" spans="1:3" x14ac:dyDescent="0.4">
      <c r="A9165" s="425" t="s">
        <v>7719</v>
      </c>
      <c r="B9165" s="426" t="s">
        <v>93142</v>
      </c>
      <c r="C9165" s="428" t="s">
        <v>93143</v>
      </c>
    </row>
    <row r="9166" spans="1:3" x14ac:dyDescent="0.4">
      <c r="A9166" s="425" t="s">
        <v>66152</v>
      </c>
      <c r="B9166" s="426" t="s">
        <v>93144</v>
      </c>
      <c r="C9166" s="428" t="s">
        <v>93144</v>
      </c>
    </row>
    <row r="9167" spans="1:3" x14ac:dyDescent="0.4">
      <c r="A9167" s="425" t="s">
        <v>93145</v>
      </c>
      <c r="B9167" s="426" t="s">
        <v>93146</v>
      </c>
      <c r="C9167" s="428" t="s">
        <v>93147</v>
      </c>
    </row>
    <row r="9168" spans="1:3" x14ac:dyDescent="0.4">
      <c r="A9168" s="425" t="s">
        <v>7741</v>
      </c>
      <c r="B9168" s="426" t="s">
        <v>93148</v>
      </c>
      <c r="C9168" s="428" t="s">
        <v>93149</v>
      </c>
    </row>
    <row r="9169" spans="1:3" x14ac:dyDescent="0.4">
      <c r="A9169" s="425" t="s">
        <v>66262</v>
      </c>
      <c r="B9169" s="426" t="s">
        <v>93150</v>
      </c>
      <c r="C9169" s="428" t="s">
        <v>66263</v>
      </c>
    </row>
    <row r="9170" spans="1:3" x14ac:dyDescent="0.4">
      <c r="A9170" s="425" t="s">
        <v>7753</v>
      </c>
      <c r="B9170" s="426" t="s">
        <v>93151</v>
      </c>
      <c r="C9170" s="428" t="s">
        <v>66272</v>
      </c>
    </row>
    <row r="9171" spans="1:3" x14ac:dyDescent="0.4">
      <c r="A9171" s="425" t="s">
        <v>7775</v>
      </c>
      <c r="B9171" s="426" t="s">
        <v>62835</v>
      </c>
      <c r="C9171" s="428" t="s">
        <v>91341</v>
      </c>
    </row>
    <row r="9172" spans="1:3" x14ac:dyDescent="0.4">
      <c r="A9172" s="425" t="s">
        <v>7783</v>
      </c>
      <c r="B9172" s="426" t="s">
        <v>93152</v>
      </c>
      <c r="C9172" s="428" t="s">
        <v>26819</v>
      </c>
    </row>
    <row r="9173" spans="1:3" x14ac:dyDescent="0.4">
      <c r="A9173" s="425" t="s">
        <v>7814</v>
      </c>
      <c r="B9173" s="426" t="s">
        <v>93153</v>
      </c>
      <c r="C9173" s="428" t="s">
        <v>66433</v>
      </c>
    </row>
    <row r="9174" spans="1:3" x14ac:dyDescent="0.4">
      <c r="A9174" s="425" t="s">
        <v>93154</v>
      </c>
      <c r="B9174" s="426" t="s">
        <v>93155</v>
      </c>
      <c r="C9174" s="428" t="s">
        <v>93156</v>
      </c>
    </row>
    <row r="9175" spans="1:3" x14ac:dyDescent="0.4">
      <c r="A9175" s="425" t="s">
        <v>93157</v>
      </c>
      <c r="B9175" s="426" t="s">
        <v>93158</v>
      </c>
      <c r="C9175" s="428" t="s">
        <v>93159</v>
      </c>
    </row>
    <row r="9176" spans="1:3" x14ac:dyDescent="0.4">
      <c r="A9176" s="425" t="s">
        <v>7826</v>
      </c>
      <c r="B9176" s="426" t="s">
        <v>43809</v>
      </c>
      <c r="C9176" s="428" t="s">
        <v>66370</v>
      </c>
    </row>
    <row r="9177" spans="1:3" x14ac:dyDescent="0.4">
      <c r="A9177" s="425" t="s">
        <v>93160</v>
      </c>
      <c r="B9177" s="426" t="s">
        <v>6211</v>
      </c>
      <c r="C9177" s="428" t="s">
        <v>93161</v>
      </c>
    </row>
    <row r="9178" spans="1:3" x14ac:dyDescent="0.4">
      <c r="A9178" s="425" t="s">
        <v>7857</v>
      </c>
      <c r="B9178" s="426" t="s">
        <v>17738</v>
      </c>
      <c r="C9178" s="428" t="s">
        <v>29838</v>
      </c>
    </row>
    <row r="9179" spans="1:3" x14ac:dyDescent="0.4">
      <c r="A9179" s="425" t="s">
        <v>93162</v>
      </c>
      <c r="B9179" s="426" t="s">
        <v>93163</v>
      </c>
      <c r="C9179" s="428" t="s">
        <v>93164</v>
      </c>
    </row>
    <row r="9180" spans="1:3" x14ac:dyDescent="0.4">
      <c r="A9180" s="425" t="s">
        <v>93165</v>
      </c>
      <c r="B9180" s="426" t="s">
        <v>93166</v>
      </c>
      <c r="C9180" s="428" t="s">
        <v>66336</v>
      </c>
    </row>
    <row r="9181" spans="1:3" x14ac:dyDescent="0.4">
      <c r="A9181" s="425" t="s">
        <v>93167</v>
      </c>
      <c r="B9181" s="426" t="s">
        <v>93168</v>
      </c>
      <c r="C9181" s="428" t="s">
        <v>93169</v>
      </c>
    </row>
    <row r="9182" spans="1:3" x14ac:dyDescent="0.4">
      <c r="A9182" s="425" t="s">
        <v>7899</v>
      </c>
      <c r="B9182" s="426" t="s">
        <v>15395</v>
      </c>
      <c r="C9182" s="428" t="s">
        <v>91341</v>
      </c>
    </row>
    <row r="9183" spans="1:3" x14ac:dyDescent="0.4">
      <c r="A9183" s="425" t="s">
        <v>7935</v>
      </c>
      <c r="B9183" s="426" t="s">
        <v>93170</v>
      </c>
      <c r="C9183" s="428" t="s">
        <v>93171</v>
      </c>
    </row>
    <row r="9184" spans="1:3" x14ac:dyDescent="0.4">
      <c r="A9184" s="425" t="s">
        <v>93172</v>
      </c>
      <c r="B9184" s="426" t="s">
        <v>16163</v>
      </c>
      <c r="C9184" s="428" t="s">
        <v>93173</v>
      </c>
    </row>
    <row r="9185" spans="1:3" x14ac:dyDescent="0.4">
      <c r="A9185" s="425" t="s">
        <v>66568</v>
      </c>
      <c r="B9185" s="426" t="s">
        <v>93174</v>
      </c>
      <c r="C9185" s="428" t="s">
        <v>93175</v>
      </c>
    </row>
    <row r="9186" spans="1:3" x14ac:dyDescent="0.4">
      <c r="A9186" s="425" t="s">
        <v>93176</v>
      </c>
      <c r="B9186" s="426" t="s">
        <v>93177</v>
      </c>
      <c r="C9186" s="428" t="s">
        <v>93178</v>
      </c>
    </row>
    <row r="9187" spans="1:3" x14ac:dyDescent="0.4">
      <c r="A9187" s="425" t="s">
        <v>66582</v>
      </c>
      <c r="B9187" s="426" t="s">
        <v>4034</v>
      </c>
      <c r="C9187" s="428" t="s">
        <v>44594</v>
      </c>
    </row>
    <row r="9188" spans="1:3" x14ac:dyDescent="0.4">
      <c r="A9188" s="425" t="s">
        <v>7943</v>
      </c>
      <c r="B9188" s="426" t="s">
        <v>7944</v>
      </c>
      <c r="C9188" s="428" t="s">
        <v>91341</v>
      </c>
    </row>
    <row r="9189" spans="1:3" x14ac:dyDescent="0.4">
      <c r="A9189" s="425" t="s">
        <v>7947</v>
      </c>
      <c r="B9189" s="426" t="s">
        <v>93179</v>
      </c>
      <c r="C9189" s="428" t="s">
        <v>67537</v>
      </c>
    </row>
    <row r="9190" spans="1:3" x14ac:dyDescent="0.4">
      <c r="A9190" s="425" t="s">
        <v>7971</v>
      </c>
      <c r="B9190" s="426" t="s">
        <v>93180</v>
      </c>
      <c r="C9190" s="428" t="s">
        <v>28844</v>
      </c>
    </row>
    <row r="9191" spans="1:3" x14ac:dyDescent="0.4">
      <c r="A9191" s="425" t="s">
        <v>93181</v>
      </c>
      <c r="B9191" s="426" t="s">
        <v>15395</v>
      </c>
      <c r="C9191" s="428" t="s">
        <v>91341</v>
      </c>
    </row>
    <row r="9192" spans="1:3" x14ac:dyDescent="0.4">
      <c r="A9192" s="425" t="s">
        <v>7974</v>
      </c>
      <c r="B9192" s="426" t="s">
        <v>93182</v>
      </c>
      <c r="C9192" s="428" t="s">
        <v>93183</v>
      </c>
    </row>
    <row r="9193" spans="1:3" x14ac:dyDescent="0.4">
      <c r="A9193" s="425" t="s">
        <v>7985</v>
      </c>
      <c r="B9193" s="426" t="s">
        <v>7986</v>
      </c>
      <c r="C9193" s="428" t="s">
        <v>28081</v>
      </c>
    </row>
    <row r="9194" spans="1:3" x14ac:dyDescent="0.4">
      <c r="A9194" s="425" t="s">
        <v>24359</v>
      </c>
      <c r="B9194" s="426" t="s">
        <v>7986</v>
      </c>
      <c r="C9194" s="428" t="s">
        <v>28081</v>
      </c>
    </row>
    <row r="9195" spans="1:3" x14ac:dyDescent="0.4">
      <c r="A9195" s="425" t="s">
        <v>66727</v>
      </c>
      <c r="B9195" s="426" t="s">
        <v>93184</v>
      </c>
      <c r="C9195" s="428" t="s">
        <v>48433</v>
      </c>
    </row>
    <row r="9196" spans="1:3" x14ac:dyDescent="0.4">
      <c r="A9196" s="425" t="s">
        <v>8770</v>
      </c>
      <c r="B9196" s="426" t="s">
        <v>14561</v>
      </c>
      <c r="C9196" s="428" t="s">
        <v>92211</v>
      </c>
    </row>
    <row r="9197" spans="1:3" x14ac:dyDescent="0.4">
      <c r="A9197" s="425" t="s">
        <v>93185</v>
      </c>
      <c r="B9197" s="426" t="s">
        <v>93186</v>
      </c>
      <c r="C9197" s="428" t="s">
        <v>93187</v>
      </c>
    </row>
    <row r="9198" spans="1:3" x14ac:dyDescent="0.4">
      <c r="A9198" s="425" t="s">
        <v>8796</v>
      </c>
      <c r="B9198" s="426" t="s">
        <v>93188</v>
      </c>
      <c r="C9198" s="428" t="s">
        <v>93189</v>
      </c>
    </row>
    <row r="9199" spans="1:3" x14ac:dyDescent="0.4">
      <c r="A9199" s="425" t="s">
        <v>8816</v>
      </c>
      <c r="B9199" s="426" t="s">
        <v>93190</v>
      </c>
      <c r="C9199" s="428" t="s">
        <v>63741</v>
      </c>
    </row>
    <row r="9200" spans="1:3" x14ac:dyDescent="0.4">
      <c r="A9200" s="425" t="s">
        <v>93191</v>
      </c>
      <c r="B9200" s="426" t="s">
        <v>82551</v>
      </c>
      <c r="C9200" s="428" t="s">
        <v>93192</v>
      </c>
    </row>
    <row r="9201" spans="1:3" x14ac:dyDescent="0.4">
      <c r="A9201" s="425" t="s">
        <v>8832</v>
      </c>
      <c r="B9201" s="426" t="s">
        <v>3314</v>
      </c>
      <c r="C9201" s="428" t="s">
        <v>93193</v>
      </c>
    </row>
    <row r="9202" spans="1:3" x14ac:dyDescent="0.4">
      <c r="A9202" s="425" t="s">
        <v>8855</v>
      </c>
      <c r="B9202" s="426" t="s">
        <v>55229</v>
      </c>
      <c r="C9202" s="428" t="s">
        <v>93194</v>
      </c>
    </row>
    <row r="9203" spans="1:3" x14ac:dyDescent="0.4">
      <c r="A9203" s="425" t="s">
        <v>66872</v>
      </c>
      <c r="B9203" s="426" t="s">
        <v>93195</v>
      </c>
      <c r="C9203" s="428" t="s">
        <v>93196</v>
      </c>
    </row>
    <row r="9204" spans="1:3" x14ac:dyDescent="0.4">
      <c r="A9204" s="425" t="s">
        <v>8863</v>
      </c>
      <c r="B9204" s="426" t="s">
        <v>93197</v>
      </c>
      <c r="C9204" s="428" t="s">
        <v>23818</v>
      </c>
    </row>
    <row r="9205" spans="1:3" x14ac:dyDescent="0.4">
      <c r="A9205" s="425" t="s">
        <v>93198</v>
      </c>
      <c r="B9205" s="426" t="s">
        <v>93199</v>
      </c>
      <c r="C9205" s="428" t="s">
        <v>93200</v>
      </c>
    </row>
    <row r="9206" spans="1:3" x14ac:dyDescent="0.4">
      <c r="A9206" s="425" t="s">
        <v>93201</v>
      </c>
      <c r="B9206" s="426" t="s">
        <v>93202</v>
      </c>
      <c r="C9206" s="428" t="s">
        <v>93203</v>
      </c>
    </row>
    <row r="9207" spans="1:3" x14ac:dyDescent="0.4">
      <c r="A9207" s="425" t="s">
        <v>8874</v>
      </c>
      <c r="B9207" s="426" t="s">
        <v>66995</v>
      </c>
      <c r="C9207" s="428" t="s">
        <v>91341</v>
      </c>
    </row>
    <row r="9208" spans="1:3" x14ac:dyDescent="0.4">
      <c r="A9208" s="425" t="s">
        <v>11565</v>
      </c>
      <c r="B9208" s="426" t="s">
        <v>66995</v>
      </c>
      <c r="C9208" s="428" t="s">
        <v>91341</v>
      </c>
    </row>
    <row r="9209" spans="1:3" x14ac:dyDescent="0.4">
      <c r="A9209" s="425" t="s">
        <v>11603</v>
      </c>
      <c r="B9209" s="426" t="s">
        <v>7986</v>
      </c>
      <c r="C9209" s="428" t="s">
        <v>28081</v>
      </c>
    </row>
    <row r="9210" spans="1:3" x14ac:dyDescent="0.4">
      <c r="A9210" s="425" t="s">
        <v>11618</v>
      </c>
      <c r="B9210" s="426" t="s">
        <v>67185</v>
      </c>
      <c r="C9210" s="428" t="s">
        <v>91341</v>
      </c>
    </row>
    <row r="9211" spans="1:3" x14ac:dyDescent="0.4">
      <c r="A9211" s="425" t="s">
        <v>11621</v>
      </c>
      <c r="B9211" s="426" t="s">
        <v>21814</v>
      </c>
      <c r="C9211" s="428" t="s">
        <v>17649</v>
      </c>
    </row>
    <row r="9212" spans="1:3" x14ac:dyDescent="0.4">
      <c r="A9212" s="425" t="s">
        <v>6679</v>
      </c>
      <c r="B9212" s="426" t="s">
        <v>67296</v>
      </c>
      <c r="C9212" s="428" t="s">
        <v>67296</v>
      </c>
    </row>
    <row r="9213" spans="1:3" x14ac:dyDescent="0.4">
      <c r="A9213" s="425" t="s">
        <v>11662</v>
      </c>
      <c r="B9213" s="426" t="s">
        <v>91401</v>
      </c>
      <c r="C9213" s="428" t="s">
        <v>91341</v>
      </c>
    </row>
    <row r="9214" spans="1:3" x14ac:dyDescent="0.4">
      <c r="A9214" s="425" t="s">
        <v>11684</v>
      </c>
      <c r="B9214" s="426" t="s">
        <v>92906</v>
      </c>
      <c r="C9214" s="428" t="s">
        <v>92907</v>
      </c>
    </row>
    <row r="9215" spans="1:3" x14ac:dyDescent="0.4">
      <c r="A9215" s="425" t="s">
        <v>11702</v>
      </c>
      <c r="B9215" s="426" t="s">
        <v>2610</v>
      </c>
      <c r="C9215" s="428" t="s">
        <v>75443</v>
      </c>
    </row>
    <row r="9216" spans="1:3" x14ac:dyDescent="0.4">
      <c r="A9216" s="425" t="s">
        <v>93204</v>
      </c>
      <c r="B9216" s="426" t="s">
        <v>93205</v>
      </c>
      <c r="C9216" s="428" t="s">
        <v>93206</v>
      </c>
    </row>
    <row r="9217" spans="1:3" x14ac:dyDescent="0.4">
      <c r="A9217" s="425" t="s">
        <v>93207</v>
      </c>
      <c r="B9217" s="426" t="s">
        <v>93208</v>
      </c>
      <c r="C9217" s="428" t="s">
        <v>93209</v>
      </c>
    </row>
    <row r="9218" spans="1:3" x14ac:dyDescent="0.4">
      <c r="A9218" s="425" t="s">
        <v>11730</v>
      </c>
      <c r="B9218" s="426" t="s">
        <v>93210</v>
      </c>
      <c r="C9218" s="428" t="s">
        <v>67408</v>
      </c>
    </row>
    <row r="9219" spans="1:3" x14ac:dyDescent="0.4">
      <c r="A9219" s="425" t="s">
        <v>93211</v>
      </c>
      <c r="B9219" s="426" t="s">
        <v>93212</v>
      </c>
      <c r="C9219" s="428" t="s">
        <v>93213</v>
      </c>
    </row>
    <row r="9220" spans="1:3" x14ac:dyDescent="0.4">
      <c r="A9220" s="425" t="s">
        <v>6680</v>
      </c>
      <c r="B9220" s="426" t="s">
        <v>54549</v>
      </c>
      <c r="C9220" s="428" t="s">
        <v>91341</v>
      </c>
    </row>
    <row r="9221" spans="1:3" x14ac:dyDescent="0.4">
      <c r="A9221" s="425" t="s">
        <v>93214</v>
      </c>
      <c r="B9221" s="426" t="s">
        <v>54549</v>
      </c>
      <c r="C9221" s="428" t="s">
        <v>91341</v>
      </c>
    </row>
    <row r="9222" spans="1:3" x14ac:dyDescent="0.4">
      <c r="A9222" s="425" t="s">
        <v>93215</v>
      </c>
      <c r="B9222" s="426" t="s">
        <v>93216</v>
      </c>
      <c r="C9222" s="428" t="s">
        <v>91341</v>
      </c>
    </row>
    <row r="9223" spans="1:3" x14ac:dyDescent="0.4">
      <c r="A9223" s="425" t="s">
        <v>11791</v>
      </c>
      <c r="B9223" s="426" t="s">
        <v>93217</v>
      </c>
      <c r="C9223" s="428" t="s">
        <v>91341</v>
      </c>
    </row>
    <row r="9224" spans="1:3" x14ac:dyDescent="0.4">
      <c r="A9224" s="425" t="s">
        <v>67590</v>
      </c>
      <c r="B9224" s="426" t="s">
        <v>93218</v>
      </c>
      <c r="C9224" s="428" t="s">
        <v>93219</v>
      </c>
    </row>
    <row r="9225" spans="1:3" x14ac:dyDescent="0.4">
      <c r="A9225" s="425" t="s">
        <v>93220</v>
      </c>
      <c r="B9225" s="426" t="s">
        <v>93221</v>
      </c>
      <c r="C9225" s="428" t="s">
        <v>93222</v>
      </c>
    </row>
    <row r="9226" spans="1:3" x14ac:dyDescent="0.4">
      <c r="A9226" s="425" t="s">
        <v>11795</v>
      </c>
      <c r="B9226" s="426" t="s">
        <v>93223</v>
      </c>
      <c r="C9226" s="428" t="s">
        <v>93224</v>
      </c>
    </row>
    <row r="9227" spans="1:3" x14ac:dyDescent="0.4">
      <c r="A9227" s="425" t="s">
        <v>11811</v>
      </c>
      <c r="B9227" s="426" t="s">
        <v>52937</v>
      </c>
      <c r="C9227" s="428" t="s">
        <v>46443</v>
      </c>
    </row>
    <row r="9228" spans="1:3" x14ac:dyDescent="0.4">
      <c r="A9228" s="425" t="s">
        <v>11835</v>
      </c>
      <c r="B9228" s="426" t="s">
        <v>67296</v>
      </c>
      <c r="C9228" s="428" t="s">
        <v>67296</v>
      </c>
    </row>
    <row r="9229" spans="1:3" x14ac:dyDescent="0.4">
      <c r="A9229" s="425" t="s">
        <v>93225</v>
      </c>
      <c r="B9229" s="426" t="s">
        <v>93226</v>
      </c>
      <c r="C9229" s="428" t="s">
        <v>93227</v>
      </c>
    </row>
    <row r="9230" spans="1:3" x14ac:dyDescent="0.4">
      <c r="A9230" s="425" t="s">
        <v>11858</v>
      </c>
      <c r="B9230" s="426" t="s">
        <v>11898</v>
      </c>
      <c r="C9230" s="428" t="s">
        <v>91341</v>
      </c>
    </row>
    <row r="9231" spans="1:3" x14ac:dyDescent="0.4">
      <c r="A9231" s="425" t="s">
        <v>11862</v>
      </c>
      <c r="B9231" s="426" t="s">
        <v>11898</v>
      </c>
      <c r="C9231" s="428" t="s">
        <v>91341</v>
      </c>
    </row>
    <row r="9232" spans="1:3" x14ac:dyDescent="0.4">
      <c r="A9232" s="425" t="s">
        <v>11873</v>
      </c>
      <c r="B9232" s="426" t="s">
        <v>39202</v>
      </c>
      <c r="C9232" s="428" t="s">
        <v>93228</v>
      </c>
    </row>
    <row r="9233" spans="1:3" x14ac:dyDescent="0.4">
      <c r="A9233" s="425" t="s">
        <v>11881</v>
      </c>
      <c r="B9233" s="426" t="s">
        <v>93229</v>
      </c>
      <c r="C9233" s="428" t="s">
        <v>93230</v>
      </c>
    </row>
    <row r="9234" spans="1:3" x14ac:dyDescent="0.4">
      <c r="A9234" s="425" t="s">
        <v>11885</v>
      </c>
      <c r="B9234" s="426" t="s">
        <v>93231</v>
      </c>
      <c r="C9234" s="428" t="s">
        <v>93232</v>
      </c>
    </row>
    <row r="9235" spans="1:3" x14ac:dyDescent="0.4">
      <c r="A9235" s="425" t="s">
        <v>11893</v>
      </c>
      <c r="B9235" s="426" t="s">
        <v>4066</v>
      </c>
      <c r="C9235" s="428" t="s">
        <v>93233</v>
      </c>
    </row>
    <row r="9236" spans="1:3" x14ac:dyDescent="0.4">
      <c r="A9236" s="425" t="s">
        <v>93234</v>
      </c>
      <c r="B9236" s="426" t="s">
        <v>46942</v>
      </c>
      <c r="C9236" s="428" t="s">
        <v>93235</v>
      </c>
    </row>
    <row r="9237" spans="1:3" x14ac:dyDescent="0.4">
      <c r="A9237" s="425" t="s">
        <v>11901</v>
      </c>
      <c r="B9237" s="426" t="s">
        <v>93236</v>
      </c>
      <c r="C9237" s="428" t="s">
        <v>93237</v>
      </c>
    </row>
    <row r="9238" spans="1:3" x14ac:dyDescent="0.4">
      <c r="A9238" s="425" t="s">
        <v>67717</v>
      </c>
      <c r="B9238" s="426" t="s">
        <v>93238</v>
      </c>
      <c r="C9238" s="428" t="s">
        <v>93239</v>
      </c>
    </row>
    <row r="9239" spans="1:3" x14ac:dyDescent="0.4">
      <c r="A9239" s="425" t="s">
        <v>93240</v>
      </c>
      <c r="B9239" s="426" t="s">
        <v>93241</v>
      </c>
      <c r="C9239" s="428" t="s">
        <v>93242</v>
      </c>
    </row>
    <row r="9240" spans="1:3" x14ac:dyDescent="0.4">
      <c r="A9240" s="425" t="s">
        <v>11909</v>
      </c>
      <c r="B9240" s="426" t="s">
        <v>93243</v>
      </c>
      <c r="C9240" s="428" t="s">
        <v>93244</v>
      </c>
    </row>
    <row r="9241" spans="1:3" x14ac:dyDescent="0.4">
      <c r="A9241" s="425" t="s">
        <v>11916</v>
      </c>
      <c r="B9241" s="426" t="s">
        <v>93245</v>
      </c>
      <c r="C9241" s="428" t="s">
        <v>93246</v>
      </c>
    </row>
    <row r="9242" spans="1:3" x14ac:dyDescent="0.4">
      <c r="A9242" s="425" t="s">
        <v>93247</v>
      </c>
      <c r="B9242" s="426" t="s">
        <v>93248</v>
      </c>
      <c r="C9242" s="428" t="s">
        <v>91341</v>
      </c>
    </row>
    <row r="9243" spans="1:3" x14ac:dyDescent="0.4">
      <c r="A9243" s="425" t="s">
        <v>93249</v>
      </c>
      <c r="B9243" s="426" t="s">
        <v>93250</v>
      </c>
      <c r="C9243" s="428" t="s">
        <v>93250</v>
      </c>
    </row>
    <row r="9244" spans="1:3" x14ac:dyDescent="0.4">
      <c r="A9244" s="425" t="s">
        <v>93251</v>
      </c>
      <c r="B9244" s="426" t="s">
        <v>93252</v>
      </c>
      <c r="C9244" s="428" t="s">
        <v>93253</v>
      </c>
    </row>
    <row r="9245" spans="1:3" x14ac:dyDescent="0.4">
      <c r="A9245" s="425" t="s">
        <v>11977</v>
      </c>
      <c r="B9245" s="426" t="s">
        <v>21503</v>
      </c>
      <c r="C9245" s="428" t="s">
        <v>28546</v>
      </c>
    </row>
    <row r="9246" spans="1:3" x14ac:dyDescent="0.4">
      <c r="A9246" s="425" t="s">
        <v>11993</v>
      </c>
      <c r="B9246" s="426" t="s">
        <v>3998</v>
      </c>
      <c r="C9246" s="428" t="s">
        <v>67964</v>
      </c>
    </row>
    <row r="9247" spans="1:3" x14ac:dyDescent="0.4">
      <c r="A9247" s="425" t="s">
        <v>11997</v>
      </c>
      <c r="B9247" s="426" t="s">
        <v>92908</v>
      </c>
      <c r="C9247" s="428" t="s">
        <v>91341</v>
      </c>
    </row>
    <row r="9248" spans="1:3" x14ac:dyDescent="0.4">
      <c r="A9248" s="425" t="s">
        <v>68136</v>
      </c>
      <c r="B9248" s="426" t="s">
        <v>93254</v>
      </c>
      <c r="C9248" s="428" t="s">
        <v>93255</v>
      </c>
    </row>
    <row r="9249" spans="1:3" x14ac:dyDescent="0.4">
      <c r="A9249" s="425" t="s">
        <v>12052</v>
      </c>
      <c r="B9249" s="426" t="s">
        <v>93256</v>
      </c>
      <c r="C9249" s="428" t="s">
        <v>93257</v>
      </c>
    </row>
    <row r="9250" spans="1:3" x14ac:dyDescent="0.4">
      <c r="A9250" s="425" t="s">
        <v>12064</v>
      </c>
      <c r="B9250" s="426" t="s">
        <v>36895</v>
      </c>
      <c r="C9250" s="428" t="s">
        <v>24287</v>
      </c>
    </row>
    <row r="9251" spans="1:3" x14ac:dyDescent="0.4">
      <c r="A9251" s="425" t="s">
        <v>12072</v>
      </c>
      <c r="B9251" s="426" t="s">
        <v>93258</v>
      </c>
      <c r="C9251" s="428" t="s">
        <v>93259</v>
      </c>
    </row>
    <row r="9252" spans="1:3" x14ac:dyDescent="0.4">
      <c r="A9252" s="425" t="s">
        <v>12076</v>
      </c>
      <c r="B9252" s="426" t="s">
        <v>93260</v>
      </c>
      <c r="C9252" s="428" t="s">
        <v>68263</v>
      </c>
    </row>
    <row r="9253" spans="1:3" x14ac:dyDescent="0.4">
      <c r="A9253" s="425" t="s">
        <v>12110</v>
      </c>
      <c r="B9253" s="426" t="s">
        <v>93261</v>
      </c>
      <c r="C9253" s="428" t="s">
        <v>74476</v>
      </c>
    </row>
    <row r="9254" spans="1:3" x14ac:dyDescent="0.4">
      <c r="A9254" s="425" t="s">
        <v>12117</v>
      </c>
      <c r="B9254" s="426" t="s">
        <v>93262</v>
      </c>
      <c r="C9254" s="428" t="s">
        <v>93263</v>
      </c>
    </row>
    <row r="9255" spans="1:3" x14ac:dyDescent="0.4">
      <c r="A9255" s="425" t="s">
        <v>12983</v>
      </c>
      <c r="B9255" s="426" t="s">
        <v>93264</v>
      </c>
      <c r="C9255" s="428" t="s">
        <v>93265</v>
      </c>
    </row>
    <row r="9256" spans="1:3" x14ac:dyDescent="0.4">
      <c r="A9256" s="425" t="s">
        <v>12997</v>
      </c>
      <c r="B9256" s="426" t="s">
        <v>93266</v>
      </c>
      <c r="C9256" s="428" t="s">
        <v>93267</v>
      </c>
    </row>
    <row r="9257" spans="1:3" x14ac:dyDescent="0.4">
      <c r="A9257" s="425" t="s">
        <v>13014</v>
      </c>
      <c r="B9257" s="426" t="s">
        <v>93268</v>
      </c>
      <c r="C9257" s="428" t="s">
        <v>93269</v>
      </c>
    </row>
    <row r="9258" spans="1:3" x14ac:dyDescent="0.4">
      <c r="A9258" s="425" t="s">
        <v>93270</v>
      </c>
      <c r="B9258" s="426" t="s">
        <v>13023</v>
      </c>
      <c r="C9258" s="428" t="s">
        <v>93271</v>
      </c>
    </row>
    <row r="9259" spans="1:3" x14ac:dyDescent="0.4">
      <c r="A9259" s="425" t="s">
        <v>93272</v>
      </c>
      <c r="B9259" s="426" t="s">
        <v>93273</v>
      </c>
      <c r="C9259" s="428" t="s">
        <v>93274</v>
      </c>
    </row>
    <row r="9260" spans="1:3" x14ac:dyDescent="0.4">
      <c r="A9260" s="425" t="s">
        <v>13057</v>
      </c>
      <c r="B9260" s="426" t="s">
        <v>93275</v>
      </c>
      <c r="C9260" s="428" t="s">
        <v>93276</v>
      </c>
    </row>
    <row r="9261" spans="1:3" x14ac:dyDescent="0.4">
      <c r="A9261" s="425" t="s">
        <v>13068</v>
      </c>
      <c r="B9261" s="426" t="s">
        <v>93277</v>
      </c>
      <c r="C9261" s="428" t="s">
        <v>93278</v>
      </c>
    </row>
    <row r="9262" spans="1:3" x14ac:dyDescent="0.4">
      <c r="A9262" s="425" t="s">
        <v>68731</v>
      </c>
      <c r="B9262" s="426" t="s">
        <v>93279</v>
      </c>
      <c r="C9262" s="428" t="s">
        <v>61114</v>
      </c>
    </row>
    <row r="9263" spans="1:3" x14ac:dyDescent="0.4">
      <c r="A9263" s="425" t="s">
        <v>13091</v>
      </c>
      <c r="B9263" s="426" t="s">
        <v>13092</v>
      </c>
      <c r="C9263" s="428" t="s">
        <v>91341</v>
      </c>
    </row>
    <row r="9264" spans="1:3" x14ac:dyDescent="0.4">
      <c r="A9264" s="425" t="s">
        <v>93280</v>
      </c>
      <c r="B9264" s="426" t="s">
        <v>93281</v>
      </c>
      <c r="C9264" s="428" t="s">
        <v>93282</v>
      </c>
    </row>
    <row r="9265" spans="1:3" x14ac:dyDescent="0.4">
      <c r="A9265" s="425" t="s">
        <v>13103</v>
      </c>
      <c r="B9265" s="426" t="s">
        <v>20873</v>
      </c>
      <c r="C9265" s="428" t="s">
        <v>91341</v>
      </c>
    </row>
    <row r="9266" spans="1:3" x14ac:dyDescent="0.4">
      <c r="A9266" s="425" t="s">
        <v>28428</v>
      </c>
      <c r="B9266" s="426" t="s">
        <v>7944</v>
      </c>
      <c r="C9266" s="428" t="s">
        <v>91341</v>
      </c>
    </row>
    <row r="9267" spans="1:3" x14ac:dyDescent="0.4">
      <c r="A9267" s="425" t="s">
        <v>10708</v>
      </c>
      <c r="B9267" s="426" t="s">
        <v>93283</v>
      </c>
      <c r="C9267" s="428" t="s">
        <v>91341</v>
      </c>
    </row>
    <row r="9268" spans="1:3" x14ac:dyDescent="0.4">
      <c r="A9268" s="425" t="s">
        <v>93284</v>
      </c>
      <c r="B9268" s="426" t="s">
        <v>93285</v>
      </c>
      <c r="C9268" s="428" t="s">
        <v>93286</v>
      </c>
    </row>
    <row r="9269" spans="1:3" x14ac:dyDescent="0.4">
      <c r="A9269" s="425" t="s">
        <v>93287</v>
      </c>
      <c r="B9269" s="426" t="s">
        <v>93288</v>
      </c>
      <c r="C9269" s="428" t="s">
        <v>93289</v>
      </c>
    </row>
    <row r="9270" spans="1:3" x14ac:dyDescent="0.4">
      <c r="A9270" s="425" t="s">
        <v>15348</v>
      </c>
      <c r="B9270" s="426" t="s">
        <v>93290</v>
      </c>
      <c r="C9270" s="428" t="s">
        <v>93291</v>
      </c>
    </row>
    <row r="9271" spans="1:3" x14ac:dyDescent="0.4">
      <c r="A9271" s="425" t="s">
        <v>93292</v>
      </c>
      <c r="B9271" s="426" t="s">
        <v>93079</v>
      </c>
      <c r="C9271" s="428" t="s">
        <v>64482</v>
      </c>
    </row>
    <row r="9272" spans="1:3" x14ac:dyDescent="0.4">
      <c r="A9272" s="425" t="s">
        <v>15352</v>
      </c>
      <c r="B9272" s="426" t="s">
        <v>3905</v>
      </c>
      <c r="C9272" s="428" t="s">
        <v>28839</v>
      </c>
    </row>
    <row r="9273" spans="1:3" x14ac:dyDescent="0.4">
      <c r="A9273" s="425" t="s">
        <v>15360</v>
      </c>
      <c r="B9273" s="426" t="s">
        <v>92143</v>
      </c>
      <c r="C9273" s="428" t="s">
        <v>43984</v>
      </c>
    </row>
    <row r="9274" spans="1:3" x14ac:dyDescent="0.4">
      <c r="A9274" s="425" t="s">
        <v>93293</v>
      </c>
      <c r="B9274" s="426" t="s">
        <v>93294</v>
      </c>
      <c r="C9274" s="428" t="s">
        <v>93295</v>
      </c>
    </row>
    <row r="9275" spans="1:3" x14ac:dyDescent="0.4">
      <c r="A9275" s="425" t="s">
        <v>93296</v>
      </c>
      <c r="B9275" s="426" t="s">
        <v>93297</v>
      </c>
      <c r="C9275" s="428" t="s">
        <v>93298</v>
      </c>
    </row>
    <row r="9276" spans="1:3" x14ac:dyDescent="0.4">
      <c r="A9276" s="425" t="s">
        <v>15379</v>
      </c>
      <c r="B9276" s="426" t="s">
        <v>93299</v>
      </c>
      <c r="C9276" s="428" t="s">
        <v>93300</v>
      </c>
    </row>
    <row r="9277" spans="1:3" x14ac:dyDescent="0.4">
      <c r="A9277" s="425" t="s">
        <v>69249</v>
      </c>
      <c r="B9277" s="426" t="s">
        <v>93301</v>
      </c>
      <c r="C9277" s="428" t="s">
        <v>93302</v>
      </c>
    </row>
    <row r="9278" spans="1:3" x14ac:dyDescent="0.4">
      <c r="A9278" s="425" t="s">
        <v>15383</v>
      </c>
      <c r="B9278" s="426" t="s">
        <v>93303</v>
      </c>
      <c r="C9278" s="428" t="s">
        <v>69268</v>
      </c>
    </row>
    <row r="9279" spans="1:3" x14ac:dyDescent="0.4">
      <c r="A9279" s="425" t="s">
        <v>15394</v>
      </c>
      <c r="B9279" s="426" t="s">
        <v>93180</v>
      </c>
      <c r="C9279" s="428" t="s">
        <v>28844</v>
      </c>
    </row>
    <row r="9280" spans="1:3" x14ac:dyDescent="0.4">
      <c r="A9280" s="425" t="s">
        <v>15402</v>
      </c>
      <c r="B9280" s="426" t="s">
        <v>93182</v>
      </c>
      <c r="C9280" s="428" t="s">
        <v>93183</v>
      </c>
    </row>
    <row r="9281" spans="1:3" x14ac:dyDescent="0.4">
      <c r="A9281" s="425" t="s">
        <v>69341</v>
      </c>
      <c r="B9281" s="426" t="s">
        <v>93304</v>
      </c>
      <c r="C9281" s="428" t="s">
        <v>28842</v>
      </c>
    </row>
    <row r="9282" spans="1:3" x14ac:dyDescent="0.4">
      <c r="A9282" s="425" t="s">
        <v>15406</v>
      </c>
      <c r="B9282" s="426" t="s">
        <v>93305</v>
      </c>
      <c r="C9282" s="428" t="s">
        <v>93306</v>
      </c>
    </row>
    <row r="9283" spans="1:3" x14ac:dyDescent="0.4">
      <c r="A9283" s="425" t="s">
        <v>93307</v>
      </c>
      <c r="B9283" s="426" t="s">
        <v>14774</v>
      </c>
      <c r="C9283" s="428" t="s">
        <v>93308</v>
      </c>
    </row>
    <row r="9284" spans="1:3" x14ac:dyDescent="0.4">
      <c r="A9284" s="425" t="s">
        <v>93309</v>
      </c>
      <c r="B9284" s="426" t="s">
        <v>93310</v>
      </c>
      <c r="C9284" s="428" t="s">
        <v>93311</v>
      </c>
    </row>
    <row r="9285" spans="1:3" x14ac:dyDescent="0.4">
      <c r="A9285" s="425" t="s">
        <v>15409</v>
      </c>
      <c r="B9285" s="426" t="s">
        <v>12798</v>
      </c>
      <c r="C9285" s="428" t="s">
        <v>69343</v>
      </c>
    </row>
    <row r="9286" spans="1:3" x14ac:dyDescent="0.4">
      <c r="A9286" s="425" t="s">
        <v>15421</v>
      </c>
      <c r="B9286" s="426" t="s">
        <v>79682</v>
      </c>
      <c r="C9286" s="428" t="s">
        <v>18650</v>
      </c>
    </row>
    <row r="9287" spans="1:3" x14ac:dyDescent="0.4">
      <c r="A9287" s="425" t="s">
        <v>93312</v>
      </c>
      <c r="B9287" s="426" t="s">
        <v>68512</v>
      </c>
      <c r="C9287" s="428" t="s">
        <v>93313</v>
      </c>
    </row>
    <row r="9288" spans="1:3" x14ac:dyDescent="0.4">
      <c r="A9288" s="425" t="s">
        <v>69491</v>
      </c>
      <c r="B9288" s="426" t="s">
        <v>93314</v>
      </c>
      <c r="C9288" s="428" t="s">
        <v>69492</v>
      </c>
    </row>
    <row r="9289" spans="1:3" x14ac:dyDescent="0.4">
      <c r="A9289" s="425" t="s">
        <v>15473</v>
      </c>
      <c r="B9289" s="426" t="s">
        <v>93315</v>
      </c>
      <c r="C9289" s="428" t="s">
        <v>93316</v>
      </c>
    </row>
    <row r="9290" spans="1:3" x14ac:dyDescent="0.4">
      <c r="A9290" s="425" t="s">
        <v>93317</v>
      </c>
      <c r="B9290" s="426" t="s">
        <v>93318</v>
      </c>
      <c r="C9290" s="428" t="s">
        <v>93319</v>
      </c>
    </row>
    <row r="9291" spans="1:3" x14ac:dyDescent="0.4">
      <c r="A9291" s="425" t="s">
        <v>93320</v>
      </c>
      <c r="B9291" s="426" t="s">
        <v>93321</v>
      </c>
      <c r="C9291" s="428" t="s">
        <v>93322</v>
      </c>
    </row>
    <row r="9292" spans="1:3" x14ac:dyDescent="0.4">
      <c r="A9292" s="425" t="s">
        <v>15489</v>
      </c>
      <c r="B9292" s="426" t="s">
        <v>93323</v>
      </c>
      <c r="C9292" s="428" t="s">
        <v>69598</v>
      </c>
    </row>
    <row r="9293" spans="1:3" x14ac:dyDescent="0.4">
      <c r="A9293" s="425" t="s">
        <v>15503</v>
      </c>
      <c r="B9293" s="426" t="s">
        <v>93324</v>
      </c>
      <c r="C9293" s="428" t="s">
        <v>69988</v>
      </c>
    </row>
    <row r="9294" spans="1:3" x14ac:dyDescent="0.4">
      <c r="A9294" s="425" t="s">
        <v>15519</v>
      </c>
      <c r="B9294" s="426" t="s">
        <v>89423</v>
      </c>
      <c r="C9294" s="428" t="s">
        <v>65035</v>
      </c>
    </row>
    <row r="9295" spans="1:3" x14ac:dyDescent="0.4">
      <c r="A9295" s="425" t="s">
        <v>69680</v>
      </c>
      <c r="B9295" s="426" t="s">
        <v>92301</v>
      </c>
      <c r="C9295" s="428" t="s">
        <v>91341</v>
      </c>
    </row>
    <row r="9296" spans="1:3" x14ac:dyDescent="0.4">
      <c r="A9296" s="425" t="s">
        <v>15559</v>
      </c>
      <c r="B9296" s="426" t="s">
        <v>93325</v>
      </c>
      <c r="C9296" s="428" t="s">
        <v>79196</v>
      </c>
    </row>
    <row r="9297" spans="1:3" x14ac:dyDescent="0.4">
      <c r="A9297" s="425" t="s">
        <v>15563</v>
      </c>
      <c r="B9297" s="426" t="s">
        <v>24858</v>
      </c>
      <c r="C9297" s="428" t="s">
        <v>67903</v>
      </c>
    </row>
    <row r="9298" spans="1:3" x14ac:dyDescent="0.4">
      <c r="A9298" s="425" t="s">
        <v>15574</v>
      </c>
      <c r="B9298" s="426" t="s">
        <v>93326</v>
      </c>
      <c r="C9298" s="428" t="s">
        <v>65798</v>
      </c>
    </row>
    <row r="9299" spans="1:3" x14ac:dyDescent="0.4">
      <c r="A9299" s="425" t="s">
        <v>15581</v>
      </c>
      <c r="B9299" s="426" t="s">
        <v>93327</v>
      </c>
      <c r="C9299" s="428" t="s">
        <v>91341</v>
      </c>
    </row>
    <row r="9300" spans="1:3" x14ac:dyDescent="0.4">
      <c r="A9300" s="425" t="s">
        <v>15585</v>
      </c>
      <c r="B9300" s="426" t="s">
        <v>93328</v>
      </c>
      <c r="C9300" s="428" t="s">
        <v>93329</v>
      </c>
    </row>
    <row r="9301" spans="1:3" x14ac:dyDescent="0.4">
      <c r="A9301" s="425" t="s">
        <v>93330</v>
      </c>
      <c r="B9301" s="426" t="s">
        <v>28563</v>
      </c>
      <c r="C9301" s="428" t="s">
        <v>93331</v>
      </c>
    </row>
    <row r="9302" spans="1:3" x14ac:dyDescent="0.4">
      <c r="A9302" s="425" t="s">
        <v>15600</v>
      </c>
      <c r="B9302" s="426" t="s">
        <v>93332</v>
      </c>
      <c r="C9302" s="428" t="s">
        <v>93333</v>
      </c>
    </row>
    <row r="9303" spans="1:3" x14ac:dyDescent="0.4">
      <c r="A9303" s="425" t="s">
        <v>15616</v>
      </c>
      <c r="B9303" s="426" t="s">
        <v>7986</v>
      </c>
      <c r="C9303" s="428" t="s">
        <v>28081</v>
      </c>
    </row>
    <row r="9304" spans="1:3" x14ac:dyDescent="0.4">
      <c r="A9304" s="425" t="s">
        <v>15623</v>
      </c>
      <c r="B9304" s="426" t="s">
        <v>21503</v>
      </c>
      <c r="C9304" s="428" t="s">
        <v>28546</v>
      </c>
    </row>
    <row r="9305" spans="1:3" x14ac:dyDescent="0.4">
      <c r="A9305" s="425" t="s">
        <v>69857</v>
      </c>
      <c r="B9305" s="426" t="s">
        <v>92642</v>
      </c>
      <c r="C9305" s="428" t="s">
        <v>7435</v>
      </c>
    </row>
    <row r="9306" spans="1:3" x14ac:dyDescent="0.4">
      <c r="A9306" s="425" t="s">
        <v>15638</v>
      </c>
      <c r="B9306" s="426" t="s">
        <v>93334</v>
      </c>
      <c r="C9306" s="428" t="s">
        <v>91341</v>
      </c>
    </row>
    <row r="9307" spans="1:3" x14ac:dyDescent="0.4">
      <c r="A9307" s="425" t="s">
        <v>93335</v>
      </c>
      <c r="B9307" s="426" t="s">
        <v>7479</v>
      </c>
      <c r="C9307" s="428" t="s">
        <v>91341</v>
      </c>
    </row>
    <row r="9308" spans="1:3" x14ac:dyDescent="0.4">
      <c r="A9308" s="425" t="s">
        <v>93336</v>
      </c>
      <c r="B9308" s="426" t="s">
        <v>93337</v>
      </c>
      <c r="C9308" s="428" t="s">
        <v>93338</v>
      </c>
    </row>
    <row r="9309" spans="1:3" x14ac:dyDescent="0.4">
      <c r="A9309" s="425" t="s">
        <v>15642</v>
      </c>
      <c r="B9309" s="426" t="s">
        <v>7944</v>
      </c>
      <c r="C9309" s="428" t="s">
        <v>91341</v>
      </c>
    </row>
    <row r="9310" spans="1:3" x14ac:dyDescent="0.4">
      <c r="A9310" s="425" t="s">
        <v>15646</v>
      </c>
      <c r="B9310" s="426" t="s">
        <v>93339</v>
      </c>
      <c r="C9310" s="428" t="s">
        <v>69888</v>
      </c>
    </row>
    <row r="9311" spans="1:3" x14ac:dyDescent="0.4">
      <c r="A9311" s="425" t="s">
        <v>15658</v>
      </c>
      <c r="B9311" s="426" t="s">
        <v>93340</v>
      </c>
      <c r="C9311" s="428" t="s">
        <v>93341</v>
      </c>
    </row>
    <row r="9312" spans="1:3" x14ac:dyDescent="0.4">
      <c r="A9312" s="425" t="s">
        <v>93342</v>
      </c>
      <c r="B9312" s="426" t="s">
        <v>93343</v>
      </c>
      <c r="C9312" s="428" t="s">
        <v>93344</v>
      </c>
    </row>
    <row r="9313" spans="1:3" x14ac:dyDescent="0.4">
      <c r="A9313" s="425" t="s">
        <v>93345</v>
      </c>
      <c r="B9313" s="426" t="s">
        <v>92693</v>
      </c>
      <c r="C9313" s="428" t="s">
        <v>91341</v>
      </c>
    </row>
    <row r="9314" spans="1:3" x14ac:dyDescent="0.4">
      <c r="A9314" s="425" t="s">
        <v>93346</v>
      </c>
      <c r="B9314" s="426" t="s">
        <v>23269</v>
      </c>
      <c r="C9314" s="428" t="s">
        <v>93347</v>
      </c>
    </row>
    <row r="9315" spans="1:3" x14ac:dyDescent="0.4">
      <c r="A9315" s="425" t="s">
        <v>93348</v>
      </c>
      <c r="B9315" s="426" t="s">
        <v>92473</v>
      </c>
      <c r="C9315" s="428" t="s">
        <v>92474</v>
      </c>
    </row>
    <row r="9316" spans="1:3" x14ac:dyDescent="0.4">
      <c r="A9316" s="425" t="s">
        <v>93349</v>
      </c>
      <c r="B9316" s="426" t="s">
        <v>93350</v>
      </c>
      <c r="C9316" s="428" t="s">
        <v>93351</v>
      </c>
    </row>
    <row r="9317" spans="1:3" x14ac:dyDescent="0.4">
      <c r="A9317" s="425" t="s">
        <v>15681</v>
      </c>
      <c r="B9317" s="426" t="s">
        <v>15682</v>
      </c>
      <c r="C9317" s="428" t="s">
        <v>91341</v>
      </c>
    </row>
    <row r="9318" spans="1:3" x14ac:dyDescent="0.4">
      <c r="A9318" s="425" t="s">
        <v>93352</v>
      </c>
      <c r="B9318" s="426" t="s">
        <v>19582</v>
      </c>
      <c r="C9318" s="428" t="s">
        <v>91341</v>
      </c>
    </row>
    <row r="9319" spans="1:3" x14ac:dyDescent="0.4">
      <c r="A9319" s="425" t="s">
        <v>69930</v>
      </c>
      <c r="B9319" s="426" t="s">
        <v>93011</v>
      </c>
      <c r="C9319" s="428" t="s">
        <v>31060</v>
      </c>
    </row>
    <row r="9320" spans="1:3" x14ac:dyDescent="0.4">
      <c r="A9320" s="425" t="s">
        <v>15708</v>
      </c>
      <c r="B9320" s="426" t="s">
        <v>93353</v>
      </c>
      <c r="C9320" s="428" t="s">
        <v>69953</v>
      </c>
    </row>
    <row r="9321" spans="1:3" x14ac:dyDescent="0.4">
      <c r="A9321" s="425" t="s">
        <v>93354</v>
      </c>
      <c r="B9321" s="426" t="s">
        <v>93355</v>
      </c>
      <c r="C9321" s="428" t="s">
        <v>93356</v>
      </c>
    </row>
    <row r="9322" spans="1:3" x14ac:dyDescent="0.4">
      <c r="A9322" s="425" t="s">
        <v>70032</v>
      </c>
      <c r="B9322" s="426" t="s">
        <v>28991</v>
      </c>
      <c r="C9322" s="428" t="s">
        <v>61009</v>
      </c>
    </row>
    <row r="9323" spans="1:3" x14ac:dyDescent="0.4">
      <c r="A9323" s="425" t="s">
        <v>15761</v>
      </c>
      <c r="B9323" s="426" t="s">
        <v>93357</v>
      </c>
      <c r="C9323" s="428" t="s">
        <v>93358</v>
      </c>
    </row>
    <row r="9324" spans="1:3" x14ac:dyDescent="0.4">
      <c r="A9324" s="425" t="s">
        <v>15764</v>
      </c>
      <c r="B9324" s="426" t="s">
        <v>91492</v>
      </c>
      <c r="C9324" s="428" t="s">
        <v>91341</v>
      </c>
    </row>
    <row r="9325" spans="1:3" x14ac:dyDescent="0.4">
      <c r="A9325" s="425" t="s">
        <v>15792</v>
      </c>
      <c r="B9325" s="426" t="s">
        <v>93359</v>
      </c>
      <c r="C9325" s="428" t="s">
        <v>87312</v>
      </c>
    </row>
    <row r="9326" spans="1:3" x14ac:dyDescent="0.4">
      <c r="A9326" s="425" t="s">
        <v>15796</v>
      </c>
      <c r="B9326" s="426" t="s">
        <v>93360</v>
      </c>
      <c r="C9326" s="428" t="s">
        <v>93361</v>
      </c>
    </row>
    <row r="9327" spans="1:3" x14ac:dyDescent="0.4">
      <c r="A9327" s="425" t="s">
        <v>15802</v>
      </c>
      <c r="B9327" s="426" t="s">
        <v>93362</v>
      </c>
      <c r="C9327" s="428" t="s">
        <v>93363</v>
      </c>
    </row>
    <row r="9328" spans="1:3" x14ac:dyDescent="0.4">
      <c r="A9328" s="425" t="s">
        <v>93364</v>
      </c>
      <c r="B9328" s="426" t="s">
        <v>93365</v>
      </c>
      <c r="C9328" s="428" t="s">
        <v>93366</v>
      </c>
    </row>
    <row r="9329" spans="1:3" x14ac:dyDescent="0.4">
      <c r="A9329" s="425" t="s">
        <v>15812</v>
      </c>
      <c r="B9329" s="426" t="s">
        <v>93367</v>
      </c>
      <c r="C9329" s="428" t="s">
        <v>70108</v>
      </c>
    </row>
    <row r="9330" spans="1:3" x14ac:dyDescent="0.4">
      <c r="A9330" s="425" t="s">
        <v>70111</v>
      </c>
      <c r="B9330" s="426" t="s">
        <v>93368</v>
      </c>
      <c r="C9330" s="428" t="s">
        <v>69881</v>
      </c>
    </row>
    <row r="9331" spans="1:3" x14ac:dyDescent="0.4">
      <c r="A9331" s="425" t="s">
        <v>15830</v>
      </c>
      <c r="B9331" s="426" t="s">
        <v>93369</v>
      </c>
      <c r="C9331" s="428" t="s">
        <v>91341</v>
      </c>
    </row>
    <row r="9332" spans="1:3" x14ac:dyDescent="0.4">
      <c r="A9332" s="425" t="s">
        <v>93370</v>
      </c>
      <c r="B9332" s="426" t="s">
        <v>93371</v>
      </c>
      <c r="C9332" s="428" t="s">
        <v>91341</v>
      </c>
    </row>
    <row r="9333" spans="1:3" x14ac:dyDescent="0.4">
      <c r="A9333" s="425" t="s">
        <v>70140</v>
      </c>
      <c r="B9333" s="426" t="s">
        <v>93372</v>
      </c>
      <c r="C9333" s="428" t="s">
        <v>31153</v>
      </c>
    </row>
    <row r="9334" spans="1:3" x14ac:dyDescent="0.4">
      <c r="A9334" s="425" t="s">
        <v>93373</v>
      </c>
      <c r="B9334" s="426" t="s">
        <v>75280</v>
      </c>
      <c r="C9334" s="428" t="s">
        <v>93374</v>
      </c>
    </row>
    <row r="9335" spans="1:3" x14ac:dyDescent="0.4">
      <c r="A9335" s="425" t="s">
        <v>12153</v>
      </c>
      <c r="B9335" s="426" t="s">
        <v>75280</v>
      </c>
      <c r="C9335" s="428" t="s">
        <v>93374</v>
      </c>
    </row>
    <row r="9336" spans="1:3" x14ac:dyDescent="0.4">
      <c r="A9336" s="425" t="s">
        <v>12179</v>
      </c>
      <c r="B9336" s="426" t="s">
        <v>20284</v>
      </c>
      <c r="C9336" s="428" t="s">
        <v>20285</v>
      </c>
    </row>
    <row r="9337" spans="1:3" x14ac:dyDescent="0.4">
      <c r="A9337" s="425" t="s">
        <v>12187</v>
      </c>
      <c r="B9337" s="426" t="s">
        <v>91985</v>
      </c>
      <c r="C9337" s="428" t="s">
        <v>91341</v>
      </c>
    </row>
    <row r="9338" spans="1:3" x14ac:dyDescent="0.4">
      <c r="A9338" s="425" t="s">
        <v>70272</v>
      </c>
      <c r="B9338" s="426" t="s">
        <v>93375</v>
      </c>
      <c r="C9338" s="428" t="s">
        <v>93376</v>
      </c>
    </row>
    <row r="9339" spans="1:3" x14ac:dyDescent="0.4">
      <c r="A9339" s="425" t="s">
        <v>12214</v>
      </c>
      <c r="B9339" s="426" t="s">
        <v>93377</v>
      </c>
      <c r="C9339" s="428" t="s">
        <v>93378</v>
      </c>
    </row>
    <row r="9340" spans="1:3" x14ac:dyDescent="0.4">
      <c r="A9340" s="425" t="s">
        <v>70345</v>
      </c>
      <c r="B9340" s="426" t="s">
        <v>28006</v>
      </c>
      <c r="C9340" s="428" t="s">
        <v>70346</v>
      </c>
    </row>
    <row r="9341" spans="1:3" x14ac:dyDescent="0.4">
      <c r="A9341" s="425" t="s">
        <v>93379</v>
      </c>
      <c r="B9341" s="426" t="s">
        <v>1213</v>
      </c>
      <c r="C9341" s="428" t="s">
        <v>93380</v>
      </c>
    </row>
    <row r="9342" spans="1:3" x14ac:dyDescent="0.4">
      <c r="A9342" s="425" t="s">
        <v>93381</v>
      </c>
      <c r="B9342" s="426" t="s">
        <v>93382</v>
      </c>
      <c r="C9342" s="428" t="s">
        <v>93383</v>
      </c>
    </row>
    <row r="9343" spans="1:3" x14ac:dyDescent="0.4">
      <c r="A9343" s="425" t="s">
        <v>12229</v>
      </c>
      <c r="B9343" s="426" t="s">
        <v>71901</v>
      </c>
      <c r="C9343" s="428" t="s">
        <v>91341</v>
      </c>
    </row>
    <row r="9344" spans="1:3" x14ac:dyDescent="0.4">
      <c r="A9344" s="425" t="s">
        <v>12281</v>
      </c>
      <c r="B9344" s="426" t="s">
        <v>53885</v>
      </c>
      <c r="C9344" s="428" t="s">
        <v>91341</v>
      </c>
    </row>
    <row r="9345" spans="1:3" x14ac:dyDescent="0.4">
      <c r="A9345" s="425" t="s">
        <v>12298</v>
      </c>
      <c r="B9345" s="426" t="s">
        <v>93384</v>
      </c>
      <c r="C9345" s="428" t="s">
        <v>93385</v>
      </c>
    </row>
    <row r="9346" spans="1:3" x14ac:dyDescent="0.4">
      <c r="A9346" s="425" t="s">
        <v>12306</v>
      </c>
      <c r="B9346" s="426" t="s">
        <v>4072</v>
      </c>
      <c r="C9346" s="428" t="s">
        <v>93386</v>
      </c>
    </row>
    <row r="9347" spans="1:3" x14ac:dyDescent="0.4">
      <c r="A9347" s="425" t="s">
        <v>12313</v>
      </c>
      <c r="B9347" s="426" t="s">
        <v>93387</v>
      </c>
      <c r="C9347" s="428" t="s">
        <v>70495</v>
      </c>
    </row>
    <row r="9348" spans="1:3" x14ac:dyDescent="0.4">
      <c r="A9348" s="425" t="s">
        <v>12325</v>
      </c>
      <c r="B9348" s="426" t="s">
        <v>93388</v>
      </c>
      <c r="C9348" s="428" t="s">
        <v>70416</v>
      </c>
    </row>
    <row r="9349" spans="1:3" x14ac:dyDescent="0.4">
      <c r="A9349" s="425" t="s">
        <v>12350</v>
      </c>
      <c r="B9349" s="426" t="s">
        <v>19582</v>
      </c>
      <c r="C9349" s="428" t="s">
        <v>91341</v>
      </c>
    </row>
    <row r="9350" spans="1:3" x14ac:dyDescent="0.4">
      <c r="A9350" s="425" t="s">
        <v>12361</v>
      </c>
      <c r="B9350" s="426" t="s">
        <v>93389</v>
      </c>
      <c r="C9350" s="428" t="s">
        <v>70600</v>
      </c>
    </row>
    <row r="9351" spans="1:3" x14ac:dyDescent="0.4">
      <c r="A9351" s="425" t="s">
        <v>10984</v>
      </c>
      <c r="B9351" s="426" t="s">
        <v>54549</v>
      </c>
      <c r="C9351" s="428" t="s">
        <v>91341</v>
      </c>
    </row>
    <row r="9352" spans="1:3" x14ac:dyDescent="0.4">
      <c r="A9352" s="425" t="s">
        <v>10988</v>
      </c>
      <c r="B9352" s="426" t="s">
        <v>93390</v>
      </c>
      <c r="C9352" s="428" t="s">
        <v>91341</v>
      </c>
    </row>
    <row r="9353" spans="1:3" x14ac:dyDescent="0.4">
      <c r="A9353" s="425" t="s">
        <v>70715</v>
      </c>
      <c r="B9353" s="426" t="s">
        <v>93391</v>
      </c>
      <c r="C9353" s="428" t="s">
        <v>91341</v>
      </c>
    </row>
    <row r="9354" spans="1:3" x14ac:dyDescent="0.4">
      <c r="A9354" s="425" t="s">
        <v>93392</v>
      </c>
      <c r="B9354" s="426" t="s">
        <v>93393</v>
      </c>
      <c r="C9354" s="428" t="s">
        <v>93394</v>
      </c>
    </row>
    <row r="9355" spans="1:3" x14ac:dyDescent="0.4">
      <c r="A9355" s="425" t="s">
        <v>10992</v>
      </c>
      <c r="B9355" s="426" t="s">
        <v>92653</v>
      </c>
      <c r="C9355" s="428" t="s">
        <v>91341</v>
      </c>
    </row>
    <row r="9356" spans="1:3" x14ac:dyDescent="0.4">
      <c r="A9356" s="425" t="s">
        <v>8575</v>
      </c>
      <c r="B9356" s="426" t="s">
        <v>24707</v>
      </c>
      <c r="C9356" s="428" t="s">
        <v>93395</v>
      </c>
    </row>
    <row r="9357" spans="1:3" x14ac:dyDescent="0.4">
      <c r="A9357" s="425" t="s">
        <v>93396</v>
      </c>
      <c r="B9357" s="426" t="s">
        <v>93397</v>
      </c>
      <c r="C9357" s="428" t="s">
        <v>93398</v>
      </c>
    </row>
    <row r="9358" spans="1:3" x14ac:dyDescent="0.4">
      <c r="A9358" s="425" t="s">
        <v>93399</v>
      </c>
      <c r="B9358" s="426" t="s">
        <v>93400</v>
      </c>
      <c r="C9358" s="428" t="s">
        <v>91341</v>
      </c>
    </row>
    <row r="9359" spans="1:3" x14ac:dyDescent="0.4">
      <c r="A9359" s="425" t="s">
        <v>8594</v>
      </c>
      <c r="B9359" s="426" t="s">
        <v>92921</v>
      </c>
      <c r="C9359" s="428" t="s">
        <v>91341</v>
      </c>
    </row>
    <row r="9360" spans="1:3" x14ac:dyDescent="0.4">
      <c r="A9360" s="425" t="s">
        <v>8598</v>
      </c>
      <c r="B9360" s="426" t="s">
        <v>92921</v>
      </c>
      <c r="C9360" s="428" t="s">
        <v>91341</v>
      </c>
    </row>
    <row r="9361" spans="1:3" x14ac:dyDescent="0.4">
      <c r="A9361" s="425" t="s">
        <v>93401</v>
      </c>
      <c r="B9361" s="426" t="s">
        <v>29327</v>
      </c>
      <c r="C9361" s="428" t="s">
        <v>70747</v>
      </c>
    </row>
    <row r="9362" spans="1:3" x14ac:dyDescent="0.4">
      <c r="A9362" s="425" t="s">
        <v>8606</v>
      </c>
      <c r="B9362" s="426" t="s">
        <v>14239</v>
      </c>
      <c r="C9362" s="428" t="s">
        <v>91341</v>
      </c>
    </row>
    <row r="9363" spans="1:3" x14ac:dyDescent="0.4">
      <c r="A9363" s="425" t="s">
        <v>93402</v>
      </c>
      <c r="B9363" s="426" t="s">
        <v>93403</v>
      </c>
      <c r="C9363" s="428" t="s">
        <v>93404</v>
      </c>
    </row>
    <row r="9364" spans="1:3" x14ac:dyDescent="0.4">
      <c r="A9364" s="425" t="s">
        <v>93405</v>
      </c>
      <c r="B9364" s="426" t="s">
        <v>93406</v>
      </c>
      <c r="C9364" s="428" t="s">
        <v>93407</v>
      </c>
    </row>
    <row r="9365" spans="1:3" x14ac:dyDescent="0.4">
      <c r="A9365" s="425" t="s">
        <v>24363</v>
      </c>
      <c r="B9365" s="426" t="s">
        <v>93408</v>
      </c>
      <c r="C9365" s="428" t="s">
        <v>8670</v>
      </c>
    </row>
    <row r="9366" spans="1:3" x14ac:dyDescent="0.4">
      <c r="A9366" s="425" t="s">
        <v>8618</v>
      </c>
      <c r="B9366" s="426" t="s">
        <v>93409</v>
      </c>
      <c r="C9366" s="428" t="s">
        <v>93410</v>
      </c>
    </row>
    <row r="9367" spans="1:3" x14ac:dyDescent="0.4">
      <c r="A9367" s="425" t="s">
        <v>8624</v>
      </c>
      <c r="B9367" s="426" t="s">
        <v>93411</v>
      </c>
      <c r="C9367" s="428" t="s">
        <v>93412</v>
      </c>
    </row>
    <row r="9368" spans="1:3" x14ac:dyDescent="0.4">
      <c r="A9368" s="425" t="s">
        <v>93413</v>
      </c>
      <c r="B9368" s="426" t="s">
        <v>93414</v>
      </c>
      <c r="C9368" s="428" t="s">
        <v>91341</v>
      </c>
    </row>
    <row r="9369" spans="1:3" x14ac:dyDescent="0.4">
      <c r="A9369" s="425" t="s">
        <v>8635</v>
      </c>
      <c r="B9369" s="426" t="s">
        <v>29534</v>
      </c>
      <c r="C9369" s="428" t="s">
        <v>93415</v>
      </c>
    </row>
    <row r="9370" spans="1:3" x14ac:dyDescent="0.4">
      <c r="A9370" s="425" t="s">
        <v>93416</v>
      </c>
      <c r="B9370" s="426" t="s">
        <v>93417</v>
      </c>
      <c r="C9370" s="428" t="s">
        <v>93418</v>
      </c>
    </row>
    <row r="9371" spans="1:3" x14ac:dyDescent="0.4">
      <c r="A9371" s="425" t="s">
        <v>93419</v>
      </c>
      <c r="B9371" s="426" t="s">
        <v>93420</v>
      </c>
      <c r="C9371" s="428" t="s">
        <v>93421</v>
      </c>
    </row>
    <row r="9372" spans="1:3" x14ac:dyDescent="0.4">
      <c r="A9372" s="425" t="s">
        <v>93422</v>
      </c>
      <c r="B9372" s="426" t="s">
        <v>93400</v>
      </c>
      <c r="C9372" s="428" t="s">
        <v>91341</v>
      </c>
    </row>
    <row r="9373" spans="1:3" x14ac:dyDescent="0.4">
      <c r="A9373" s="425" t="s">
        <v>8669</v>
      </c>
      <c r="B9373" s="426" t="s">
        <v>93423</v>
      </c>
      <c r="C9373" s="428" t="s">
        <v>93424</v>
      </c>
    </row>
    <row r="9374" spans="1:3" x14ac:dyDescent="0.4">
      <c r="A9374" s="425" t="s">
        <v>23347</v>
      </c>
      <c r="B9374" s="426" t="s">
        <v>91970</v>
      </c>
      <c r="C9374" s="428" t="s">
        <v>91341</v>
      </c>
    </row>
    <row r="9375" spans="1:3" x14ac:dyDescent="0.4">
      <c r="A9375" s="425" t="s">
        <v>23355</v>
      </c>
      <c r="B9375" s="426" t="s">
        <v>78281</v>
      </c>
      <c r="C9375" s="428" t="s">
        <v>61009</v>
      </c>
    </row>
    <row r="9376" spans="1:3" x14ac:dyDescent="0.4">
      <c r="A9376" s="425" t="s">
        <v>93425</v>
      </c>
      <c r="B9376" s="426" t="s">
        <v>93426</v>
      </c>
      <c r="C9376" s="428" t="s">
        <v>93427</v>
      </c>
    </row>
    <row r="9377" spans="1:3" x14ac:dyDescent="0.4">
      <c r="A9377" s="425" t="s">
        <v>71076</v>
      </c>
      <c r="B9377" s="426" t="s">
        <v>63957</v>
      </c>
      <c r="C9377" s="428" t="s">
        <v>71077</v>
      </c>
    </row>
    <row r="9378" spans="1:3" x14ac:dyDescent="0.4">
      <c r="A9378" s="425" t="s">
        <v>23368</v>
      </c>
      <c r="B9378" s="426" t="s">
        <v>93428</v>
      </c>
      <c r="C9378" s="428" t="s">
        <v>93429</v>
      </c>
    </row>
    <row r="9379" spans="1:3" x14ac:dyDescent="0.4">
      <c r="A9379" s="425" t="s">
        <v>23387</v>
      </c>
      <c r="B9379" s="426" t="s">
        <v>93430</v>
      </c>
      <c r="C9379" s="428" t="s">
        <v>91341</v>
      </c>
    </row>
    <row r="9380" spans="1:3" x14ac:dyDescent="0.4">
      <c r="A9380" s="425" t="s">
        <v>23391</v>
      </c>
      <c r="B9380" s="426" t="s">
        <v>93431</v>
      </c>
      <c r="C9380" s="428" t="s">
        <v>46502</v>
      </c>
    </row>
    <row r="9381" spans="1:3" x14ac:dyDescent="0.4">
      <c r="A9381" s="425" t="s">
        <v>23420</v>
      </c>
      <c r="B9381" s="426" t="s">
        <v>31784</v>
      </c>
      <c r="C9381" s="428" t="s">
        <v>66027</v>
      </c>
    </row>
    <row r="9382" spans="1:3" x14ac:dyDescent="0.4">
      <c r="A9382" s="425" t="s">
        <v>93432</v>
      </c>
      <c r="B9382" s="426" t="s">
        <v>93433</v>
      </c>
      <c r="C9382" s="428" t="s">
        <v>73827</v>
      </c>
    </row>
    <row r="9383" spans="1:3" x14ac:dyDescent="0.4">
      <c r="A9383" s="425" t="s">
        <v>23432</v>
      </c>
      <c r="B9383" s="426" t="s">
        <v>19310</v>
      </c>
      <c r="C9383" s="428" t="s">
        <v>34625</v>
      </c>
    </row>
    <row r="9384" spans="1:3" x14ac:dyDescent="0.4">
      <c r="A9384" s="425" t="s">
        <v>23440</v>
      </c>
      <c r="B9384" s="426" t="s">
        <v>93434</v>
      </c>
      <c r="C9384" s="428" t="s">
        <v>71323</v>
      </c>
    </row>
    <row r="9385" spans="1:3" x14ac:dyDescent="0.4">
      <c r="A9385" s="425" t="s">
        <v>23444</v>
      </c>
      <c r="B9385" s="426" t="s">
        <v>93435</v>
      </c>
      <c r="C9385" s="428" t="s">
        <v>93436</v>
      </c>
    </row>
    <row r="9386" spans="1:3" x14ac:dyDescent="0.4">
      <c r="A9386" s="425" t="s">
        <v>23452</v>
      </c>
      <c r="B9386" s="426" t="s">
        <v>93437</v>
      </c>
      <c r="C9386" s="428" t="s">
        <v>71379</v>
      </c>
    </row>
    <row r="9387" spans="1:3" x14ac:dyDescent="0.4">
      <c r="A9387" s="425" t="s">
        <v>23464</v>
      </c>
      <c r="B9387" s="426" t="s">
        <v>93438</v>
      </c>
      <c r="C9387" s="428" t="s">
        <v>59386</v>
      </c>
    </row>
    <row r="9388" spans="1:3" x14ac:dyDescent="0.4">
      <c r="A9388" s="425" t="s">
        <v>23495</v>
      </c>
      <c r="B9388" s="426" t="s">
        <v>93439</v>
      </c>
      <c r="C9388" s="428" t="s">
        <v>91341</v>
      </c>
    </row>
    <row r="9389" spans="1:3" x14ac:dyDescent="0.4">
      <c r="A9389" s="425" t="s">
        <v>93440</v>
      </c>
      <c r="B9389" s="426" t="s">
        <v>93441</v>
      </c>
      <c r="C9389" s="428" t="s">
        <v>93442</v>
      </c>
    </row>
    <row r="9390" spans="1:3" x14ac:dyDescent="0.4">
      <c r="A9390" s="425" t="s">
        <v>93443</v>
      </c>
      <c r="B9390" s="426" t="s">
        <v>93444</v>
      </c>
      <c r="C9390" s="428" t="s">
        <v>93445</v>
      </c>
    </row>
    <row r="9391" spans="1:3" x14ac:dyDescent="0.4">
      <c r="A9391" s="425" t="s">
        <v>71448</v>
      </c>
      <c r="B9391" s="426" t="s">
        <v>28160</v>
      </c>
      <c r="C9391" s="428" t="s">
        <v>71449</v>
      </c>
    </row>
    <row r="9392" spans="1:3" x14ac:dyDescent="0.4">
      <c r="A9392" s="425" t="s">
        <v>71452</v>
      </c>
      <c r="B9392" s="426" t="s">
        <v>93446</v>
      </c>
      <c r="C9392" s="428" t="s">
        <v>93447</v>
      </c>
    </row>
    <row r="9393" spans="1:3" x14ac:dyDescent="0.4">
      <c r="A9393" s="425" t="s">
        <v>93448</v>
      </c>
      <c r="B9393" s="426" t="s">
        <v>93439</v>
      </c>
      <c r="C9393" s="428" t="s">
        <v>91341</v>
      </c>
    </row>
    <row r="9394" spans="1:3" x14ac:dyDescent="0.4">
      <c r="A9394" s="425" t="s">
        <v>93449</v>
      </c>
      <c r="B9394" s="426" t="s">
        <v>93450</v>
      </c>
      <c r="C9394" s="428" t="s">
        <v>93451</v>
      </c>
    </row>
    <row r="9395" spans="1:3" x14ac:dyDescent="0.4">
      <c r="A9395" s="425" t="s">
        <v>23499</v>
      </c>
      <c r="B9395" s="426" t="s">
        <v>22030</v>
      </c>
      <c r="C9395" s="428" t="s">
        <v>93452</v>
      </c>
    </row>
    <row r="9396" spans="1:3" x14ac:dyDescent="0.4">
      <c r="A9396" s="425" t="s">
        <v>71484</v>
      </c>
      <c r="B9396" s="426" t="s">
        <v>91425</v>
      </c>
      <c r="C9396" s="428" t="s">
        <v>71485</v>
      </c>
    </row>
    <row r="9397" spans="1:3" x14ac:dyDescent="0.4">
      <c r="A9397" s="425" t="s">
        <v>23521</v>
      </c>
      <c r="B9397" s="426" t="s">
        <v>93453</v>
      </c>
      <c r="C9397" s="428" t="s">
        <v>93454</v>
      </c>
    </row>
    <row r="9398" spans="1:3" x14ac:dyDescent="0.4">
      <c r="A9398" s="425" t="s">
        <v>23529</v>
      </c>
      <c r="B9398" s="426" t="s">
        <v>3998</v>
      </c>
      <c r="C9398" s="428" t="s">
        <v>67964</v>
      </c>
    </row>
    <row r="9399" spans="1:3" x14ac:dyDescent="0.4">
      <c r="A9399" s="425" t="s">
        <v>23537</v>
      </c>
      <c r="B9399" s="426" t="s">
        <v>4206</v>
      </c>
      <c r="C9399" s="428" t="s">
        <v>4206</v>
      </c>
    </row>
    <row r="9400" spans="1:3" x14ac:dyDescent="0.4">
      <c r="A9400" s="425" t="s">
        <v>93455</v>
      </c>
      <c r="B9400" s="426" t="s">
        <v>12529</v>
      </c>
      <c r="C9400" s="428" t="s">
        <v>93456</v>
      </c>
    </row>
    <row r="9401" spans="1:3" x14ac:dyDescent="0.4">
      <c r="A9401" s="425" t="s">
        <v>19085</v>
      </c>
      <c r="B9401" s="426" t="s">
        <v>93457</v>
      </c>
      <c r="C9401" s="428" t="s">
        <v>93458</v>
      </c>
    </row>
    <row r="9402" spans="1:3" x14ac:dyDescent="0.4">
      <c r="A9402" s="425" t="s">
        <v>19092</v>
      </c>
      <c r="B9402" s="426" t="s">
        <v>93459</v>
      </c>
      <c r="C9402" s="428" t="s">
        <v>71620</v>
      </c>
    </row>
    <row r="9403" spans="1:3" x14ac:dyDescent="0.4">
      <c r="A9403" s="425" t="s">
        <v>19096</v>
      </c>
      <c r="B9403" s="426" t="s">
        <v>93460</v>
      </c>
      <c r="C9403" s="428" t="s">
        <v>93461</v>
      </c>
    </row>
    <row r="9404" spans="1:3" x14ac:dyDescent="0.4">
      <c r="A9404" s="425" t="s">
        <v>71659</v>
      </c>
      <c r="B9404" s="426" t="s">
        <v>93462</v>
      </c>
      <c r="C9404" s="428" t="s">
        <v>93462</v>
      </c>
    </row>
    <row r="9405" spans="1:3" x14ac:dyDescent="0.4">
      <c r="A9405" s="425" t="s">
        <v>19100</v>
      </c>
      <c r="B9405" s="426" t="s">
        <v>93463</v>
      </c>
      <c r="C9405" s="428" t="s">
        <v>93464</v>
      </c>
    </row>
    <row r="9406" spans="1:3" x14ac:dyDescent="0.4">
      <c r="A9406" s="425" t="s">
        <v>19116</v>
      </c>
      <c r="B9406" s="426" t="s">
        <v>93465</v>
      </c>
      <c r="C9406" s="428" t="s">
        <v>93466</v>
      </c>
    </row>
    <row r="9407" spans="1:3" x14ac:dyDescent="0.4">
      <c r="A9407" s="425" t="s">
        <v>19120</v>
      </c>
      <c r="B9407" s="426" t="s">
        <v>28054</v>
      </c>
      <c r="C9407" s="428" t="s">
        <v>93467</v>
      </c>
    </row>
    <row r="9408" spans="1:3" x14ac:dyDescent="0.4">
      <c r="A9408" s="425" t="s">
        <v>19132</v>
      </c>
      <c r="B9408" s="426" t="s">
        <v>40988</v>
      </c>
      <c r="C9408" s="428" t="s">
        <v>91341</v>
      </c>
    </row>
    <row r="9409" spans="1:3" x14ac:dyDescent="0.4">
      <c r="A9409" s="425" t="s">
        <v>93468</v>
      </c>
      <c r="B9409" s="426" t="s">
        <v>93469</v>
      </c>
      <c r="C9409" s="428" t="s">
        <v>93470</v>
      </c>
    </row>
    <row r="9410" spans="1:3" x14ac:dyDescent="0.4">
      <c r="A9410" s="425" t="s">
        <v>93471</v>
      </c>
      <c r="B9410" s="426" t="s">
        <v>93472</v>
      </c>
      <c r="C9410" s="428" t="s">
        <v>93473</v>
      </c>
    </row>
    <row r="9411" spans="1:3" x14ac:dyDescent="0.4">
      <c r="A9411" s="425" t="s">
        <v>19176</v>
      </c>
      <c r="B9411" s="426" t="s">
        <v>93474</v>
      </c>
      <c r="C9411" s="428" t="s">
        <v>2002</v>
      </c>
    </row>
    <row r="9412" spans="1:3" x14ac:dyDescent="0.4">
      <c r="A9412" s="425" t="s">
        <v>93475</v>
      </c>
      <c r="B9412" s="426" t="s">
        <v>93476</v>
      </c>
      <c r="C9412" s="428" t="s">
        <v>93477</v>
      </c>
    </row>
    <row r="9413" spans="1:3" x14ac:dyDescent="0.4">
      <c r="A9413" s="425" t="s">
        <v>19196</v>
      </c>
      <c r="B9413" s="426" t="s">
        <v>93478</v>
      </c>
      <c r="C9413" s="428" t="s">
        <v>93479</v>
      </c>
    </row>
    <row r="9414" spans="1:3" x14ac:dyDescent="0.4">
      <c r="A9414" s="425" t="s">
        <v>19204</v>
      </c>
      <c r="B9414" s="426" t="s">
        <v>87579</v>
      </c>
      <c r="C9414" s="428" t="s">
        <v>93137</v>
      </c>
    </row>
    <row r="9415" spans="1:3" x14ac:dyDescent="0.4">
      <c r="A9415" s="425" t="s">
        <v>19212</v>
      </c>
      <c r="B9415" s="426" t="s">
        <v>93480</v>
      </c>
      <c r="C9415" s="428" t="s">
        <v>71896</v>
      </c>
    </row>
    <row r="9416" spans="1:3" x14ac:dyDescent="0.4">
      <c r="A9416" s="425" t="s">
        <v>19252</v>
      </c>
      <c r="B9416" s="426" t="s">
        <v>93481</v>
      </c>
      <c r="C9416" s="428" t="s">
        <v>71812</v>
      </c>
    </row>
    <row r="9417" spans="1:3" x14ac:dyDescent="0.4">
      <c r="A9417" s="425" t="s">
        <v>19260</v>
      </c>
      <c r="B9417" s="426" t="s">
        <v>19261</v>
      </c>
      <c r="C9417" s="428" t="s">
        <v>5744</v>
      </c>
    </row>
    <row r="9418" spans="1:3" x14ac:dyDescent="0.4">
      <c r="A9418" s="425" t="s">
        <v>93482</v>
      </c>
      <c r="B9418" s="426" t="s">
        <v>93483</v>
      </c>
      <c r="C9418" s="428" t="s">
        <v>93484</v>
      </c>
    </row>
    <row r="9419" spans="1:3" x14ac:dyDescent="0.4">
      <c r="A9419" s="425" t="s">
        <v>19279</v>
      </c>
      <c r="B9419" s="426" t="s">
        <v>947</v>
      </c>
      <c r="C9419" s="428" t="s">
        <v>91341</v>
      </c>
    </row>
    <row r="9420" spans="1:3" x14ac:dyDescent="0.4">
      <c r="A9420" s="425" t="s">
        <v>19283</v>
      </c>
      <c r="B9420" s="426" t="s">
        <v>93485</v>
      </c>
      <c r="C9420" s="428" t="s">
        <v>40987</v>
      </c>
    </row>
    <row r="9421" spans="1:3" x14ac:dyDescent="0.4">
      <c r="A9421" s="425" t="s">
        <v>71971</v>
      </c>
      <c r="B9421" s="426" t="s">
        <v>24506</v>
      </c>
      <c r="C9421" s="428" t="s">
        <v>93486</v>
      </c>
    </row>
    <row r="9422" spans="1:3" x14ac:dyDescent="0.4">
      <c r="A9422" s="425" t="s">
        <v>21691</v>
      </c>
      <c r="B9422" s="426" t="s">
        <v>93487</v>
      </c>
      <c r="C9422" s="428" t="s">
        <v>91341</v>
      </c>
    </row>
    <row r="9423" spans="1:3" x14ac:dyDescent="0.4">
      <c r="A9423" s="425" t="s">
        <v>93488</v>
      </c>
      <c r="B9423" s="426" t="s">
        <v>93489</v>
      </c>
      <c r="C9423" s="428" t="s">
        <v>91341</v>
      </c>
    </row>
    <row r="9424" spans="1:3" x14ac:dyDescent="0.4">
      <c r="A9424" s="425" t="s">
        <v>93490</v>
      </c>
      <c r="B9424" s="426" t="s">
        <v>93491</v>
      </c>
      <c r="C9424" s="428" t="s">
        <v>93492</v>
      </c>
    </row>
    <row r="9425" spans="1:3" x14ac:dyDescent="0.4">
      <c r="A9425" s="425" t="s">
        <v>93493</v>
      </c>
      <c r="B9425" s="426" t="s">
        <v>93494</v>
      </c>
      <c r="C9425" s="428" t="s">
        <v>93495</v>
      </c>
    </row>
    <row r="9426" spans="1:3" x14ac:dyDescent="0.4">
      <c r="A9426" s="425" t="s">
        <v>93496</v>
      </c>
      <c r="B9426" s="426" t="s">
        <v>93497</v>
      </c>
      <c r="C9426" s="428" t="s">
        <v>93498</v>
      </c>
    </row>
    <row r="9427" spans="1:3" x14ac:dyDescent="0.4">
      <c r="A9427" s="425" t="s">
        <v>21720</v>
      </c>
      <c r="B9427" s="426" t="s">
        <v>93499</v>
      </c>
      <c r="C9427" s="428" t="s">
        <v>46498</v>
      </c>
    </row>
    <row r="9428" spans="1:3" x14ac:dyDescent="0.4">
      <c r="A9428" s="425" t="s">
        <v>93500</v>
      </c>
      <c r="B9428" s="426" t="s">
        <v>93501</v>
      </c>
      <c r="C9428" s="428" t="s">
        <v>93502</v>
      </c>
    </row>
    <row r="9429" spans="1:3" x14ac:dyDescent="0.4">
      <c r="A9429" s="425" t="s">
        <v>21775</v>
      </c>
      <c r="B9429" s="426" t="s">
        <v>93503</v>
      </c>
      <c r="C9429" s="428" t="s">
        <v>19457</v>
      </c>
    </row>
    <row r="9430" spans="1:3" x14ac:dyDescent="0.4">
      <c r="A9430" s="425" t="s">
        <v>21794</v>
      </c>
      <c r="B9430" s="426" t="s">
        <v>91842</v>
      </c>
      <c r="C9430" s="428" t="s">
        <v>91341</v>
      </c>
    </row>
    <row r="9431" spans="1:3" x14ac:dyDescent="0.4">
      <c r="A9431" s="425" t="s">
        <v>21794</v>
      </c>
      <c r="B9431" s="426" t="s">
        <v>91842</v>
      </c>
      <c r="C9431" s="428" t="s">
        <v>91341</v>
      </c>
    </row>
    <row r="9432" spans="1:3" x14ac:dyDescent="0.4">
      <c r="A9432" s="425" t="s">
        <v>93504</v>
      </c>
      <c r="B9432" s="426" t="s">
        <v>93505</v>
      </c>
      <c r="C9432" s="428" t="s">
        <v>93506</v>
      </c>
    </row>
    <row r="9433" spans="1:3" x14ac:dyDescent="0.4">
      <c r="A9433" s="425" t="s">
        <v>93507</v>
      </c>
      <c r="B9433" s="426" t="s">
        <v>13902</v>
      </c>
      <c r="C9433" s="428" t="s">
        <v>93508</v>
      </c>
    </row>
    <row r="9434" spans="1:3" x14ac:dyDescent="0.4">
      <c r="A9434" s="425" t="s">
        <v>72437</v>
      </c>
      <c r="B9434" s="426" t="s">
        <v>91844</v>
      </c>
      <c r="C9434" s="428" t="s">
        <v>40377</v>
      </c>
    </row>
    <row r="9435" spans="1:3" x14ac:dyDescent="0.4">
      <c r="A9435" s="425" t="s">
        <v>93509</v>
      </c>
      <c r="B9435" s="426" t="s">
        <v>93510</v>
      </c>
      <c r="C9435" s="428" t="s">
        <v>93511</v>
      </c>
    </row>
    <row r="9436" spans="1:3" x14ac:dyDescent="0.4">
      <c r="A9436" s="425" t="s">
        <v>21806</v>
      </c>
      <c r="B9436" s="426" t="s">
        <v>21807</v>
      </c>
      <c r="C9436" s="428" t="s">
        <v>21807</v>
      </c>
    </row>
    <row r="9437" spans="1:3" x14ac:dyDescent="0.4">
      <c r="A9437" s="425" t="s">
        <v>93512</v>
      </c>
      <c r="B9437" s="426" t="s">
        <v>27948</v>
      </c>
      <c r="C9437" s="428" t="s">
        <v>93513</v>
      </c>
    </row>
    <row r="9438" spans="1:3" x14ac:dyDescent="0.4">
      <c r="A9438" s="425" t="s">
        <v>21810</v>
      </c>
      <c r="B9438" s="426" t="s">
        <v>21811</v>
      </c>
      <c r="C9438" s="428" t="s">
        <v>40316</v>
      </c>
    </row>
    <row r="9439" spans="1:3" x14ac:dyDescent="0.4">
      <c r="A9439" s="425" t="s">
        <v>93514</v>
      </c>
      <c r="B9439" s="426" t="s">
        <v>93515</v>
      </c>
      <c r="C9439" s="428" t="s">
        <v>93516</v>
      </c>
    </row>
    <row r="9440" spans="1:3" x14ac:dyDescent="0.4">
      <c r="A9440" s="425" t="s">
        <v>21827</v>
      </c>
      <c r="B9440" s="426" t="s">
        <v>4563</v>
      </c>
      <c r="C9440" s="428" t="s">
        <v>91341</v>
      </c>
    </row>
    <row r="9441" spans="1:3" x14ac:dyDescent="0.4">
      <c r="A9441" s="425" t="s">
        <v>93517</v>
      </c>
      <c r="B9441" s="426" t="s">
        <v>16521</v>
      </c>
      <c r="C9441" s="428" t="s">
        <v>91341</v>
      </c>
    </row>
    <row r="9442" spans="1:3" x14ac:dyDescent="0.4">
      <c r="A9442" s="425" t="s">
        <v>21839</v>
      </c>
      <c r="B9442" s="426" t="s">
        <v>91962</v>
      </c>
      <c r="C9442" s="428" t="s">
        <v>21841</v>
      </c>
    </row>
    <row r="9443" spans="1:3" x14ac:dyDescent="0.4">
      <c r="A9443" s="425" t="s">
        <v>21843</v>
      </c>
      <c r="B9443" s="426" t="s">
        <v>93518</v>
      </c>
      <c r="C9443" s="428" t="s">
        <v>72559</v>
      </c>
    </row>
    <row r="9444" spans="1:3" x14ac:dyDescent="0.4">
      <c r="A9444" s="425" t="s">
        <v>21863</v>
      </c>
      <c r="B9444" s="426" t="s">
        <v>93519</v>
      </c>
      <c r="C9444" s="428" t="s">
        <v>93520</v>
      </c>
    </row>
    <row r="9445" spans="1:3" x14ac:dyDescent="0.4">
      <c r="A9445" s="425" t="s">
        <v>28517</v>
      </c>
      <c r="B9445" s="426" t="s">
        <v>93521</v>
      </c>
      <c r="C9445" s="428" t="s">
        <v>93521</v>
      </c>
    </row>
    <row r="9446" spans="1:3" x14ac:dyDescent="0.4">
      <c r="A9446" s="425" t="s">
        <v>21874</v>
      </c>
      <c r="B9446" s="426" t="s">
        <v>93522</v>
      </c>
      <c r="C9446" s="428" t="s">
        <v>93523</v>
      </c>
    </row>
    <row r="9447" spans="1:3" x14ac:dyDescent="0.4">
      <c r="A9447" s="425" t="s">
        <v>72642</v>
      </c>
      <c r="B9447" s="426" t="s">
        <v>93524</v>
      </c>
      <c r="C9447" s="428" t="s">
        <v>91341</v>
      </c>
    </row>
    <row r="9448" spans="1:3" x14ac:dyDescent="0.4">
      <c r="A9448" s="425" t="s">
        <v>21902</v>
      </c>
      <c r="B9448" s="426" t="s">
        <v>93525</v>
      </c>
      <c r="C9448" s="428" t="s">
        <v>72671</v>
      </c>
    </row>
    <row r="9449" spans="1:3" x14ac:dyDescent="0.4">
      <c r="A9449" s="425" t="s">
        <v>93526</v>
      </c>
      <c r="B9449" s="426" t="s">
        <v>17870</v>
      </c>
      <c r="C9449" s="428" t="s">
        <v>93527</v>
      </c>
    </row>
    <row r="9450" spans="1:3" x14ac:dyDescent="0.4">
      <c r="A9450" s="425" t="s">
        <v>72707</v>
      </c>
      <c r="B9450" s="426" t="s">
        <v>93528</v>
      </c>
      <c r="C9450" s="428" t="s">
        <v>48707</v>
      </c>
    </row>
    <row r="9451" spans="1:3" x14ac:dyDescent="0.4">
      <c r="A9451" s="425" t="s">
        <v>21954</v>
      </c>
      <c r="B9451" s="426" t="s">
        <v>21955</v>
      </c>
      <c r="C9451" s="428" t="s">
        <v>32681</v>
      </c>
    </row>
    <row r="9452" spans="1:3" x14ac:dyDescent="0.4">
      <c r="A9452" s="425" t="s">
        <v>21976</v>
      </c>
      <c r="B9452" s="426" t="s">
        <v>93029</v>
      </c>
      <c r="C9452" s="428" t="s">
        <v>91341</v>
      </c>
    </row>
    <row r="9453" spans="1:3" x14ac:dyDescent="0.4">
      <c r="A9453" s="425" t="s">
        <v>21980</v>
      </c>
      <c r="B9453" s="426" t="s">
        <v>1171</v>
      </c>
      <c r="C9453" s="428" t="s">
        <v>93529</v>
      </c>
    </row>
    <row r="9454" spans="1:3" x14ac:dyDescent="0.4">
      <c r="A9454" s="425" t="s">
        <v>21987</v>
      </c>
      <c r="B9454" s="426" t="s">
        <v>92766</v>
      </c>
      <c r="C9454" s="428" t="s">
        <v>57582</v>
      </c>
    </row>
    <row r="9455" spans="1:3" x14ac:dyDescent="0.4">
      <c r="A9455" s="425" t="s">
        <v>21990</v>
      </c>
      <c r="B9455" s="426" t="s">
        <v>93530</v>
      </c>
      <c r="C9455" s="428" t="s">
        <v>72772</v>
      </c>
    </row>
    <row r="9456" spans="1:3" x14ac:dyDescent="0.4">
      <c r="A9456" s="425" t="s">
        <v>21994</v>
      </c>
      <c r="B9456" s="426" t="s">
        <v>93531</v>
      </c>
      <c r="C9456" s="428" t="s">
        <v>93532</v>
      </c>
    </row>
    <row r="9457" spans="1:3" x14ac:dyDescent="0.4">
      <c r="A9457" s="425" t="s">
        <v>72817</v>
      </c>
      <c r="B9457" s="426" t="s">
        <v>93533</v>
      </c>
      <c r="C9457" s="428" t="s">
        <v>93534</v>
      </c>
    </row>
    <row r="9458" spans="1:3" x14ac:dyDescent="0.4">
      <c r="A9458" s="425" t="s">
        <v>22014</v>
      </c>
      <c r="B9458" s="426" t="s">
        <v>93535</v>
      </c>
      <c r="C9458" s="428" t="s">
        <v>93536</v>
      </c>
    </row>
    <row r="9459" spans="1:3" x14ac:dyDescent="0.4">
      <c r="A9459" s="425" t="s">
        <v>22021</v>
      </c>
      <c r="B9459" s="426" t="s">
        <v>32688</v>
      </c>
      <c r="C9459" s="428" t="s">
        <v>30072</v>
      </c>
    </row>
    <row r="9460" spans="1:3" x14ac:dyDescent="0.4">
      <c r="A9460" s="425" t="s">
        <v>22025</v>
      </c>
      <c r="B9460" s="426" t="s">
        <v>92063</v>
      </c>
      <c r="C9460" s="428" t="s">
        <v>92064</v>
      </c>
    </row>
    <row r="9461" spans="1:3" x14ac:dyDescent="0.4">
      <c r="A9461" s="425" t="s">
        <v>22029</v>
      </c>
      <c r="B9461" s="426" t="s">
        <v>93537</v>
      </c>
      <c r="C9461" s="428" t="s">
        <v>72877</v>
      </c>
    </row>
    <row r="9462" spans="1:3" x14ac:dyDescent="0.4">
      <c r="A9462" s="425" t="s">
        <v>28520</v>
      </c>
      <c r="B9462" s="426" t="s">
        <v>28521</v>
      </c>
      <c r="C9462" s="428" t="s">
        <v>91341</v>
      </c>
    </row>
    <row r="9463" spans="1:3" x14ac:dyDescent="0.4">
      <c r="A9463" s="425" t="s">
        <v>93538</v>
      </c>
      <c r="B9463" s="426" t="s">
        <v>93539</v>
      </c>
      <c r="C9463" s="428" t="s">
        <v>93540</v>
      </c>
    </row>
    <row r="9464" spans="1:3" x14ac:dyDescent="0.4">
      <c r="A9464" s="425" t="s">
        <v>22075</v>
      </c>
      <c r="B9464" s="426" t="s">
        <v>93541</v>
      </c>
      <c r="C9464" s="428" t="s">
        <v>91341</v>
      </c>
    </row>
    <row r="9465" spans="1:3" x14ac:dyDescent="0.4">
      <c r="A9465" s="425" t="s">
        <v>93542</v>
      </c>
      <c r="B9465" s="426" t="s">
        <v>14205</v>
      </c>
      <c r="C9465" s="428" t="s">
        <v>91341</v>
      </c>
    </row>
    <row r="9466" spans="1:3" x14ac:dyDescent="0.4">
      <c r="A9466" s="425" t="s">
        <v>22078</v>
      </c>
      <c r="B9466" s="426" t="s">
        <v>93543</v>
      </c>
      <c r="C9466" s="428" t="s">
        <v>93544</v>
      </c>
    </row>
    <row r="9467" spans="1:3" x14ac:dyDescent="0.4">
      <c r="A9467" s="425" t="s">
        <v>93545</v>
      </c>
      <c r="B9467" s="426" t="s">
        <v>93546</v>
      </c>
      <c r="C9467" s="428" t="s">
        <v>93547</v>
      </c>
    </row>
    <row r="9468" spans="1:3" x14ac:dyDescent="0.4">
      <c r="A9468" s="425" t="s">
        <v>22132</v>
      </c>
      <c r="B9468" s="426" t="s">
        <v>93485</v>
      </c>
      <c r="C9468" s="428" t="s">
        <v>40987</v>
      </c>
    </row>
    <row r="9469" spans="1:3" x14ac:dyDescent="0.4">
      <c r="A9469" s="425" t="s">
        <v>22140</v>
      </c>
      <c r="B9469" s="426" t="s">
        <v>57484</v>
      </c>
      <c r="C9469" s="428" t="s">
        <v>93548</v>
      </c>
    </row>
    <row r="9470" spans="1:3" x14ac:dyDescent="0.4">
      <c r="A9470" s="425" t="s">
        <v>93549</v>
      </c>
      <c r="B9470" s="426" t="s">
        <v>93550</v>
      </c>
      <c r="C9470" s="428" t="s">
        <v>93551</v>
      </c>
    </row>
    <row r="9471" spans="1:3" x14ac:dyDescent="0.4">
      <c r="A9471" s="425" t="s">
        <v>22151</v>
      </c>
      <c r="B9471" s="426" t="s">
        <v>93552</v>
      </c>
      <c r="C9471" s="428" t="s">
        <v>93553</v>
      </c>
    </row>
    <row r="9472" spans="1:3" x14ac:dyDescent="0.4">
      <c r="A9472" s="425" t="s">
        <v>73126</v>
      </c>
      <c r="B9472" s="426" t="s">
        <v>75439</v>
      </c>
      <c r="C9472" s="428" t="s">
        <v>93554</v>
      </c>
    </row>
    <row r="9473" spans="1:3" x14ac:dyDescent="0.4">
      <c r="A9473" s="425" t="s">
        <v>22198</v>
      </c>
      <c r="B9473" s="426" t="s">
        <v>93555</v>
      </c>
      <c r="C9473" s="428" t="s">
        <v>73070</v>
      </c>
    </row>
    <row r="9474" spans="1:3" x14ac:dyDescent="0.4">
      <c r="A9474" s="425" t="s">
        <v>22206</v>
      </c>
      <c r="B9474" s="426" t="s">
        <v>14303</v>
      </c>
      <c r="C9474" s="428" t="s">
        <v>91633</v>
      </c>
    </row>
    <row r="9475" spans="1:3" x14ac:dyDescent="0.4">
      <c r="A9475" s="425" t="s">
        <v>93556</v>
      </c>
      <c r="B9475" s="426" t="s">
        <v>93557</v>
      </c>
      <c r="C9475" s="428" t="s">
        <v>93558</v>
      </c>
    </row>
    <row r="9476" spans="1:3" x14ac:dyDescent="0.4">
      <c r="A9476" s="425" t="s">
        <v>22283</v>
      </c>
      <c r="B9476" s="426" t="s">
        <v>92448</v>
      </c>
      <c r="C9476" s="428" t="s">
        <v>51030</v>
      </c>
    </row>
    <row r="9477" spans="1:3" x14ac:dyDescent="0.4">
      <c r="A9477" s="425" t="s">
        <v>93559</v>
      </c>
      <c r="B9477" s="426" t="s">
        <v>62060</v>
      </c>
      <c r="C9477" s="428" t="s">
        <v>92462</v>
      </c>
    </row>
    <row r="9478" spans="1:3" x14ac:dyDescent="0.4">
      <c r="A9478" s="425" t="s">
        <v>22414</v>
      </c>
      <c r="B9478" s="426" t="s">
        <v>93560</v>
      </c>
      <c r="C9478" s="428" t="s">
        <v>85768</v>
      </c>
    </row>
    <row r="9479" spans="1:3" x14ac:dyDescent="0.4">
      <c r="A9479" s="425" t="s">
        <v>93561</v>
      </c>
      <c r="B9479" s="426" t="s">
        <v>21588</v>
      </c>
      <c r="C9479" s="428" t="s">
        <v>93562</v>
      </c>
    </row>
    <row r="9480" spans="1:3" x14ac:dyDescent="0.4">
      <c r="A9480" s="425" t="s">
        <v>22448</v>
      </c>
      <c r="B9480" s="426" t="s">
        <v>93563</v>
      </c>
      <c r="C9480" s="428" t="s">
        <v>93564</v>
      </c>
    </row>
    <row r="9481" spans="1:3" x14ac:dyDescent="0.4">
      <c r="A9481" s="425" t="s">
        <v>22471</v>
      </c>
      <c r="B9481" s="426" t="s">
        <v>90471</v>
      </c>
      <c r="C9481" s="428" t="s">
        <v>43920</v>
      </c>
    </row>
    <row r="9482" spans="1:3" x14ac:dyDescent="0.4">
      <c r="A9482" s="425" t="s">
        <v>73727</v>
      </c>
      <c r="B9482" s="426" t="s">
        <v>91844</v>
      </c>
      <c r="C9482" s="428" t="s">
        <v>40377</v>
      </c>
    </row>
    <row r="9483" spans="1:3" x14ac:dyDescent="0.4">
      <c r="A9483" s="425" t="s">
        <v>22489</v>
      </c>
      <c r="B9483" s="426" t="s">
        <v>88790</v>
      </c>
      <c r="C9483" s="428" t="s">
        <v>77638</v>
      </c>
    </row>
    <row r="9484" spans="1:3" x14ac:dyDescent="0.4">
      <c r="A9484" s="425" t="s">
        <v>22493</v>
      </c>
      <c r="B9484" s="426" t="s">
        <v>5552</v>
      </c>
      <c r="C9484" s="428" t="s">
        <v>54461</v>
      </c>
    </row>
    <row r="9485" spans="1:3" x14ac:dyDescent="0.4">
      <c r="A9485" s="425" t="s">
        <v>22497</v>
      </c>
      <c r="B9485" s="426" t="s">
        <v>15999</v>
      </c>
      <c r="C9485" s="428" t="s">
        <v>16000</v>
      </c>
    </row>
    <row r="9486" spans="1:3" x14ac:dyDescent="0.4">
      <c r="A9486" s="425" t="s">
        <v>93565</v>
      </c>
      <c r="B9486" s="426" t="s">
        <v>93566</v>
      </c>
      <c r="C9486" s="428" t="s">
        <v>93566</v>
      </c>
    </row>
    <row r="9487" spans="1:3" x14ac:dyDescent="0.4">
      <c r="A9487" s="425" t="s">
        <v>22533</v>
      </c>
      <c r="B9487" s="426" t="s">
        <v>11027</v>
      </c>
      <c r="C9487" s="428" t="s">
        <v>93567</v>
      </c>
    </row>
    <row r="9488" spans="1:3" x14ac:dyDescent="0.4">
      <c r="A9488" s="425" t="s">
        <v>73831</v>
      </c>
      <c r="B9488" s="426" t="s">
        <v>93568</v>
      </c>
      <c r="C9488" s="428" t="s">
        <v>93569</v>
      </c>
    </row>
    <row r="9489" spans="1:3" x14ac:dyDescent="0.4">
      <c r="A9489" s="425" t="s">
        <v>22561</v>
      </c>
      <c r="B9489" s="426" t="s">
        <v>17389</v>
      </c>
      <c r="C9489" s="428" t="s">
        <v>91341</v>
      </c>
    </row>
    <row r="9490" spans="1:3" x14ac:dyDescent="0.4">
      <c r="A9490" s="425" t="s">
        <v>22565</v>
      </c>
      <c r="B9490" s="426" t="s">
        <v>91995</v>
      </c>
      <c r="C9490" s="428" t="s">
        <v>91341</v>
      </c>
    </row>
    <row r="9491" spans="1:3" x14ac:dyDescent="0.4">
      <c r="A9491" s="425" t="s">
        <v>22569</v>
      </c>
      <c r="B9491" s="426" t="s">
        <v>93570</v>
      </c>
      <c r="C9491" s="428" t="s">
        <v>93571</v>
      </c>
    </row>
    <row r="9492" spans="1:3" x14ac:dyDescent="0.4">
      <c r="A9492" s="425" t="s">
        <v>22597</v>
      </c>
      <c r="B9492" s="426" t="s">
        <v>93572</v>
      </c>
      <c r="C9492" s="428" t="s">
        <v>32847</v>
      </c>
    </row>
    <row r="9493" spans="1:3" x14ac:dyDescent="0.4">
      <c r="A9493" s="425" t="s">
        <v>22609</v>
      </c>
      <c r="B9493" s="426" t="s">
        <v>93573</v>
      </c>
      <c r="C9493" s="428" t="s">
        <v>73814</v>
      </c>
    </row>
    <row r="9494" spans="1:3" x14ac:dyDescent="0.4">
      <c r="A9494" s="425" t="s">
        <v>22613</v>
      </c>
      <c r="B9494" s="426" t="s">
        <v>46483</v>
      </c>
      <c r="C9494" s="428" t="s">
        <v>93574</v>
      </c>
    </row>
    <row r="9495" spans="1:3" x14ac:dyDescent="0.4">
      <c r="A9495" s="425" t="s">
        <v>93575</v>
      </c>
      <c r="B9495" s="426" t="s">
        <v>93576</v>
      </c>
      <c r="C9495" s="428" t="s">
        <v>93577</v>
      </c>
    </row>
    <row r="9496" spans="1:3" x14ac:dyDescent="0.4">
      <c r="A9496" s="425" t="s">
        <v>74021</v>
      </c>
      <c r="B9496" s="426" t="s">
        <v>26072</v>
      </c>
      <c r="C9496" s="428" t="s">
        <v>93578</v>
      </c>
    </row>
    <row r="9497" spans="1:3" x14ac:dyDescent="0.4">
      <c r="A9497" s="425" t="s">
        <v>22629</v>
      </c>
      <c r="B9497" s="426" t="s">
        <v>93579</v>
      </c>
      <c r="C9497" s="428" t="s">
        <v>93580</v>
      </c>
    </row>
    <row r="9498" spans="1:3" x14ac:dyDescent="0.4">
      <c r="A9498" s="425" t="s">
        <v>93581</v>
      </c>
      <c r="B9498" s="426" t="s">
        <v>93582</v>
      </c>
      <c r="C9498" s="428" t="s">
        <v>93583</v>
      </c>
    </row>
    <row r="9499" spans="1:3" x14ac:dyDescent="0.4">
      <c r="A9499" s="425" t="s">
        <v>22641</v>
      </c>
      <c r="B9499" s="426" t="s">
        <v>93584</v>
      </c>
      <c r="C9499" s="428" t="s">
        <v>47137</v>
      </c>
    </row>
    <row r="9500" spans="1:3" x14ac:dyDescent="0.4">
      <c r="A9500" s="425" t="s">
        <v>93585</v>
      </c>
      <c r="B9500" s="426" t="s">
        <v>93586</v>
      </c>
      <c r="C9500" s="428" t="s">
        <v>93587</v>
      </c>
    </row>
    <row r="9501" spans="1:3" x14ac:dyDescent="0.4">
      <c r="A9501" s="425" t="s">
        <v>22656</v>
      </c>
      <c r="B9501" s="426" t="s">
        <v>6722</v>
      </c>
      <c r="C9501" s="428" t="s">
        <v>93588</v>
      </c>
    </row>
    <row r="9502" spans="1:3" x14ac:dyDescent="0.4">
      <c r="A9502" s="425" t="s">
        <v>26036</v>
      </c>
      <c r="B9502" s="426" t="s">
        <v>93589</v>
      </c>
      <c r="C9502" s="428" t="s">
        <v>91341</v>
      </c>
    </row>
    <row r="9503" spans="1:3" x14ac:dyDescent="0.4">
      <c r="A9503" s="425" t="s">
        <v>93590</v>
      </c>
      <c r="B9503" s="426" t="s">
        <v>93591</v>
      </c>
      <c r="C9503" s="428" t="s">
        <v>91341</v>
      </c>
    </row>
    <row r="9504" spans="1:3" x14ac:dyDescent="0.4">
      <c r="A9504" s="425" t="s">
        <v>26055</v>
      </c>
      <c r="B9504" s="426" t="s">
        <v>93592</v>
      </c>
      <c r="C9504" s="428" t="s">
        <v>93593</v>
      </c>
    </row>
    <row r="9505" spans="1:3" x14ac:dyDescent="0.4">
      <c r="A9505" s="425" t="s">
        <v>93594</v>
      </c>
      <c r="B9505" s="426" t="s">
        <v>93595</v>
      </c>
      <c r="C9505" s="428" t="s">
        <v>93596</v>
      </c>
    </row>
    <row r="9506" spans="1:3" x14ac:dyDescent="0.4">
      <c r="A9506" s="425" t="s">
        <v>93597</v>
      </c>
      <c r="B9506" s="426" t="s">
        <v>93598</v>
      </c>
      <c r="C9506" s="428" t="s">
        <v>93599</v>
      </c>
    </row>
    <row r="9507" spans="1:3" x14ac:dyDescent="0.4">
      <c r="A9507" s="425" t="s">
        <v>93600</v>
      </c>
      <c r="B9507" s="426" t="s">
        <v>93601</v>
      </c>
      <c r="C9507" s="428" t="s">
        <v>93602</v>
      </c>
    </row>
    <row r="9508" spans="1:3" x14ac:dyDescent="0.4">
      <c r="A9508" s="425" t="s">
        <v>74253</v>
      </c>
      <c r="B9508" s="426" t="s">
        <v>61469</v>
      </c>
      <c r="C9508" s="428" t="s">
        <v>91341</v>
      </c>
    </row>
    <row r="9509" spans="1:3" x14ac:dyDescent="0.4">
      <c r="A9509" s="425" t="s">
        <v>93603</v>
      </c>
      <c r="B9509" s="426" t="s">
        <v>93604</v>
      </c>
      <c r="C9509" s="428" t="s">
        <v>93605</v>
      </c>
    </row>
    <row r="9510" spans="1:3" x14ac:dyDescent="0.4">
      <c r="A9510" s="425" t="s">
        <v>26078</v>
      </c>
      <c r="B9510" s="426" t="s">
        <v>93606</v>
      </c>
      <c r="C9510" s="428" t="s">
        <v>74397</v>
      </c>
    </row>
    <row r="9511" spans="1:3" x14ac:dyDescent="0.4">
      <c r="A9511" s="425" t="s">
        <v>26085</v>
      </c>
      <c r="B9511" s="426" t="s">
        <v>93607</v>
      </c>
      <c r="C9511" s="428" t="s">
        <v>93608</v>
      </c>
    </row>
    <row r="9512" spans="1:3" x14ac:dyDescent="0.4">
      <c r="A9512" s="425" t="s">
        <v>74485</v>
      </c>
      <c r="B9512" s="426" t="s">
        <v>93609</v>
      </c>
      <c r="C9512" s="428" t="s">
        <v>52988</v>
      </c>
    </row>
    <row r="9513" spans="1:3" x14ac:dyDescent="0.4">
      <c r="A9513" s="425" t="s">
        <v>93610</v>
      </c>
      <c r="B9513" s="426" t="s">
        <v>93611</v>
      </c>
      <c r="C9513" s="428" t="s">
        <v>93612</v>
      </c>
    </row>
    <row r="9514" spans="1:3" x14ac:dyDescent="0.4">
      <c r="A9514" s="425" t="s">
        <v>26103</v>
      </c>
      <c r="B9514" s="426" t="s">
        <v>93613</v>
      </c>
      <c r="C9514" s="428" t="s">
        <v>93614</v>
      </c>
    </row>
    <row r="9515" spans="1:3" x14ac:dyDescent="0.4">
      <c r="A9515" s="425" t="s">
        <v>26190</v>
      </c>
      <c r="B9515" s="426" t="s">
        <v>1054</v>
      </c>
      <c r="C9515" s="428" t="s">
        <v>83644</v>
      </c>
    </row>
    <row r="9516" spans="1:3" x14ac:dyDescent="0.4">
      <c r="A9516" s="425" t="s">
        <v>26221</v>
      </c>
      <c r="B9516" s="426" t="s">
        <v>93615</v>
      </c>
      <c r="C9516" s="428" t="s">
        <v>67053</v>
      </c>
    </row>
    <row r="9517" spans="1:3" x14ac:dyDescent="0.4">
      <c r="A9517" s="425" t="s">
        <v>93616</v>
      </c>
      <c r="B9517" s="426" t="s">
        <v>93617</v>
      </c>
      <c r="C9517" s="428" t="s">
        <v>93618</v>
      </c>
    </row>
    <row r="9518" spans="1:3" x14ac:dyDescent="0.4">
      <c r="A9518" s="425" t="s">
        <v>93619</v>
      </c>
      <c r="B9518" s="426" t="s">
        <v>93620</v>
      </c>
      <c r="C9518" s="428" t="s">
        <v>93621</v>
      </c>
    </row>
    <row r="9519" spans="1:3" x14ac:dyDescent="0.4">
      <c r="A9519" s="425" t="s">
        <v>26225</v>
      </c>
      <c r="B9519" s="426" t="s">
        <v>61469</v>
      </c>
      <c r="C9519" s="428" t="s">
        <v>91341</v>
      </c>
    </row>
    <row r="9520" spans="1:3" x14ac:dyDescent="0.4">
      <c r="A9520" s="425" t="s">
        <v>74662</v>
      </c>
      <c r="B9520" s="426" t="s">
        <v>93622</v>
      </c>
      <c r="C9520" s="428" t="s">
        <v>35434</v>
      </c>
    </row>
    <row r="9521" spans="1:3" x14ac:dyDescent="0.4">
      <c r="A9521" s="425" t="s">
        <v>93623</v>
      </c>
      <c r="B9521" s="426" t="s">
        <v>93624</v>
      </c>
      <c r="C9521" s="428" t="s">
        <v>91341</v>
      </c>
    </row>
    <row r="9522" spans="1:3" x14ac:dyDescent="0.4">
      <c r="A9522" s="425" t="s">
        <v>10748</v>
      </c>
      <c r="B9522" s="426" t="s">
        <v>93625</v>
      </c>
      <c r="C9522" s="428" t="s">
        <v>91341</v>
      </c>
    </row>
    <row r="9523" spans="1:3" x14ac:dyDescent="0.4">
      <c r="A9523" s="425" t="s">
        <v>10755</v>
      </c>
      <c r="B9523" s="426" t="s">
        <v>93626</v>
      </c>
      <c r="C9523" s="428" t="s">
        <v>74775</v>
      </c>
    </row>
    <row r="9524" spans="1:3" x14ac:dyDescent="0.4">
      <c r="A9524" s="425" t="s">
        <v>10763</v>
      </c>
      <c r="B9524" s="426" t="s">
        <v>93627</v>
      </c>
      <c r="C9524" s="428" t="s">
        <v>93628</v>
      </c>
    </row>
    <row r="9525" spans="1:3" x14ac:dyDescent="0.4">
      <c r="A9525" s="425" t="s">
        <v>93629</v>
      </c>
      <c r="B9525" s="426" t="s">
        <v>93630</v>
      </c>
      <c r="C9525" s="428" t="s">
        <v>93631</v>
      </c>
    </row>
    <row r="9526" spans="1:3" x14ac:dyDescent="0.4">
      <c r="A9526" s="425" t="s">
        <v>10771</v>
      </c>
      <c r="B9526" s="426" t="s">
        <v>8470</v>
      </c>
      <c r="C9526" s="428" t="s">
        <v>93632</v>
      </c>
    </row>
    <row r="9527" spans="1:3" x14ac:dyDescent="0.4">
      <c r="A9527" s="425" t="s">
        <v>10779</v>
      </c>
      <c r="B9527" s="426" t="s">
        <v>93633</v>
      </c>
      <c r="C9527" s="428" t="s">
        <v>91341</v>
      </c>
    </row>
    <row r="9528" spans="1:3" x14ac:dyDescent="0.4">
      <c r="A9528" s="425" t="s">
        <v>93634</v>
      </c>
      <c r="B9528" s="426" t="s">
        <v>93635</v>
      </c>
      <c r="C9528" s="428" t="s">
        <v>93636</v>
      </c>
    </row>
    <row r="9529" spans="1:3" x14ac:dyDescent="0.4">
      <c r="A9529" s="425" t="s">
        <v>93637</v>
      </c>
      <c r="B9529" s="426" t="s">
        <v>93638</v>
      </c>
      <c r="C9529" s="428" t="s">
        <v>93639</v>
      </c>
    </row>
    <row r="9530" spans="1:3" x14ac:dyDescent="0.4">
      <c r="A9530" s="425" t="s">
        <v>75056</v>
      </c>
      <c r="B9530" s="426" t="s">
        <v>93640</v>
      </c>
      <c r="C9530" s="428" t="s">
        <v>93641</v>
      </c>
    </row>
    <row r="9531" spans="1:3" x14ac:dyDescent="0.4">
      <c r="A9531" s="425" t="s">
        <v>75056</v>
      </c>
      <c r="B9531" s="426" t="s">
        <v>93640</v>
      </c>
      <c r="C9531" s="428" t="s">
        <v>93641</v>
      </c>
    </row>
    <row r="9532" spans="1:3" x14ac:dyDescent="0.4">
      <c r="A9532" s="425" t="s">
        <v>93642</v>
      </c>
      <c r="B9532" s="426" t="s">
        <v>93643</v>
      </c>
      <c r="C9532" s="428" t="s">
        <v>93644</v>
      </c>
    </row>
    <row r="9533" spans="1:3" x14ac:dyDescent="0.4">
      <c r="A9533" s="425" t="s">
        <v>75066</v>
      </c>
      <c r="B9533" s="426" t="s">
        <v>66628</v>
      </c>
      <c r="C9533" s="428" t="s">
        <v>93645</v>
      </c>
    </row>
    <row r="9534" spans="1:3" x14ac:dyDescent="0.4">
      <c r="A9534" s="425" t="s">
        <v>10889</v>
      </c>
      <c r="B9534" s="426" t="s">
        <v>74571</v>
      </c>
      <c r="C9534" s="428" t="s">
        <v>91341</v>
      </c>
    </row>
    <row r="9535" spans="1:3" x14ac:dyDescent="0.4">
      <c r="A9535" s="425" t="s">
        <v>10908</v>
      </c>
      <c r="B9535" s="426" t="s">
        <v>27547</v>
      </c>
      <c r="C9535" s="428" t="s">
        <v>15447</v>
      </c>
    </row>
    <row r="9536" spans="1:3" x14ac:dyDescent="0.4">
      <c r="A9536" s="425" t="s">
        <v>10920</v>
      </c>
      <c r="B9536" s="426" t="s">
        <v>10921</v>
      </c>
      <c r="C9536" s="428" t="s">
        <v>91341</v>
      </c>
    </row>
    <row r="9537" spans="1:3" x14ac:dyDescent="0.4">
      <c r="A9537" s="425" t="s">
        <v>10928</v>
      </c>
      <c r="B9537" s="426" t="s">
        <v>84386</v>
      </c>
      <c r="C9537" s="428" t="s">
        <v>75180</v>
      </c>
    </row>
    <row r="9538" spans="1:3" x14ac:dyDescent="0.4">
      <c r="A9538" s="425" t="s">
        <v>10932</v>
      </c>
      <c r="B9538" s="426" t="s">
        <v>93633</v>
      </c>
      <c r="C9538" s="428" t="s">
        <v>91341</v>
      </c>
    </row>
    <row r="9539" spans="1:3" x14ac:dyDescent="0.4">
      <c r="A9539" s="425" t="s">
        <v>93646</v>
      </c>
      <c r="B9539" s="426" t="s">
        <v>93647</v>
      </c>
      <c r="C9539" s="428" t="s">
        <v>93648</v>
      </c>
    </row>
    <row r="9540" spans="1:3" x14ac:dyDescent="0.4">
      <c r="A9540" s="425" t="s">
        <v>10957</v>
      </c>
      <c r="B9540" s="426" t="s">
        <v>93353</v>
      </c>
      <c r="C9540" s="428" t="s">
        <v>69953</v>
      </c>
    </row>
    <row r="9541" spans="1:3" x14ac:dyDescent="0.4">
      <c r="A9541" s="425" t="s">
        <v>10961</v>
      </c>
      <c r="B9541" s="426" t="s">
        <v>93649</v>
      </c>
      <c r="C9541" s="428" t="s">
        <v>93650</v>
      </c>
    </row>
    <row r="9542" spans="1:3" x14ac:dyDescent="0.4">
      <c r="A9542" s="425" t="s">
        <v>28499</v>
      </c>
      <c r="B9542" s="426" t="s">
        <v>93651</v>
      </c>
      <c r="C9542" s="428" t="s">
        <v>91341</v>
      </c>
    </row>
    <row r="9543" spans="1:3" x14ac:dyDescent="0.4">
      <c r="A9543" s="425" t="s">
        <v>20481</v>
      </c>
      <c r="B9543" s="426" t="s">
        <v>28531</v>
      </c>
      <c r="C9543" s="428" t="s">
        <v>91341</v>
      </c>
    </row>
    <row r="9544" spans="1:3" x14ac:dyDescent="0.4">
      <c r="A9544" s="425" t="s">
        <v>93652</v>
      </c>
      <c r="B9544" s="426" t="s">
        <v>3831</v>
      </c>
      <c r="C9544" s="428" t="s">
        <v>92562</v>
      </c>
    </row>
    <row r="9545" spans="1:3" x14ac:dyDescent="0.4">
      <c r="A9545" s="425" t="s">
        <v>20487</v>
      </c>
      <c r="B9545" s="426" t="s">
        <v>93653</v>
      </c>
      <c r="C9545" s="428" t="s">
        <v>93654</v>
      </c>
    </row>
    <row r="9546" spans="1:3" x14ac:dyDescent="0.4">
      <c r="A9546" s="425" t="s">
        <v>20490</v>
      </c>
      <c r="B9546" s="426" t="s">
        <v>48428</v>
      </c>
      <c r="C9546" s="428" t="s">
        <v>75316</v>
      </c>
    </row>
    <row r="9547" spans="1:3" x14ac:dyDescent="0.4">
      <c r="A9547" s="425" t="s">
        <v>20497</v>
      </c>
      <c r="B9547" s="426" t="s">
        <v>3356</v>
      </c>
      <c r="C9547" s="428" t="s">
        <v>93655</v>
      </c>
    </row>
    <row r="9548" spans="1:3" x14ac:dyDescent="0.4">
      <c r="A9548" s="425" t="s">
        <v>93656</v>
      </c>
      <c r="B9548" s="426" t="s">
        <v>93657</v>
      </c>
      <c r="C9548" s="428" t="s">
        <v>93658</v>
      </c>
    </row>
    <row r="9549" spans="1:3" x14ac:dyDescent="0.4">
      <c r="A9549" s="425" t="s">
        <v>20509</v>
      </c>
      <c r="B9549" s="426" t="s">
        <v>93659</v>
      </c>
      <c r="C9549" s="428" t="s">
        <v>93660</v>
      </c>
    </row>
    <row r="9550" spans="1:3" x14ac:dyDescent="0.4">
      <c r="A9550" s="425" t="s">
        <v>93661</v>
      </c>
      <c r="B9550" s="426" t="s">
        <v>93662</v>
      </c>
      <c r="C9550" s="428" t="s">
        <v>93663</v>
      </c>
    </row>
    <row r="9551" spans="1:3" x14ac:dyDescent="0.4">
      <c r="A9551" s="425" t="s">
        <v>20516</v>
      </c>
      <c r="B9551" s="426" t="s">
        <v>93664</v>
      </c>
      <c r="C9551" s="428" t="s">
        <v>59902</v>
      </c>
    </row>
    <row r="9552" spans="1:3" x14ac:dyDescent="0.4">
      <c r="A9552" s="425" t="s">
        <v>20519</v>
      </c>
      <c r="B9552" s="426" t="s">
        <v>93665</v>
      </c>
      <c r="C9552" s="428" t="s">
        <v>93666</v>
      </c>
    </row>
    <row r="9553" spans="1:3" x14ac:dyDescent="0.4">
      <c r="A9553" s="425" t="s">
        <v>20527</v>
      </c>
      <c r="B9553" s="426" t="s">
        <v>71901</v>
      </c>
      <c r="C9553" s="428" t="s">
        <v>91341</v>
      </c>
    </row>
    <row r="9554" spans="1:3" x14ac:dyDescent="0.4">
      <c r="A9554" s="425" t="s">
        <v>93667</v>
      </c>
      <c r="B9554" s="426" t="s">
        <v>93668</v>
      </c>
      <c r="C9554" s="428" t="s">
        <v>93669</v>
      </c>
    </row>
    <row r="9555" spans="1:3" x14ac:dyDescent="0.4">
      <c r="A9555" s="425" t="s">
        <v>93670</v>
      </c>
      <c r="B9555" s="426" t="s">
        <v>93668</v>
      </c>
      <c r="C9555" s="428" t="s">
        <v>93669</v>
      </c>
    </row>
    <row r="9556" spans="1:3" x14ac:dyDescent="0.4">
      <c r="A9556" s="425" t="s">
        <v>20530</v>
      </c>
      <c r="B9556" s="426" t="s">
        <v>92906</v>
      </c>
      <c r="C9556" s="428" t="s">
        <v>92907</v>
      </c>
    </row>
    <row r="9557" spans="1:3" x14ac:dyDescent="0.4">
      <c r="A9557" s="425" t="s">
        <v>22710</v>
      </c>
      <c r="B9557" s="426" t="s">
        <v>71685</v>
      </c>
      <c r="C9557" s="428" t="s">
        <v>93671</v>
      </c>
    </row>
    <row r="9558" spans="1:3" x14ac:dyDescent="0.4">
      <c r="A9558" s="425" t="s">
        <v>22733</v>
      </c>
      <c r="B9558" s="426" t="s">
        <v>75543</v>
      </c>
      <c r="C9558" s="428" t="s">
        <v>75542</v>
      </c>
    </row>
    <row r="9559" spans="1:3" x14ac:dyDescent="0.4">
      <c r="A9559" s="425" t="s">
        <v>22744</v>
      </c>
      <c r="B9559" s="426" t="s">
        <v>93672</v>
      </c>
      <c r="C9559" s="428" t="s">
        <v>93673</v>
      </c>
    </row>
    <row r="9560" spans="1:3" x14ac:dyDescent="0.4">
      <c r="A9560" s="425" t="s">
        <v>22755</v>
      </c>
      <c r="B9560" s="426" t="s">
        <v>3213</v>
      </c>
      <c r="C9560" s="428" t="s">
        <v>91341</v>
      </c>
    </row>
    <row r="9561" spans="1:3" x14ac:dyDescent="0.4">
      <c r="A9561" s="425" t="s">
        <v>93674</v>
      </c>
      <c r="B9561" s="426" t="s">
        <v>93675</v>
      </c>
      <c r="C9561" s="428" t="s">
        <v>93676</v>
      </c>
    </row>
    <row r="9562" spans="1:3" x14ac:dyDescent="0.4">
      <c r="A9562" s="425" t="s">
        <v>93677</v>
      </c>
      <c r="B9562" s="426" t="s">
        <v>93678</v>
      </c>
      <c r="C9562" s="428" t="s">
        <v>93679</v>
      </c>
    </row>
    <row r="9563" spans="1:3" x14ac:dyDescent="0.4">
      <c r="A9563" s="425" t="s">
        <v>22771</v>
      </c>
      <c r="B9563" s="426" t="s">
        <v>50671</v>
      </c>
      <c r="C9563" s="428" t="s">
        <v>50670</v>
      </c>
    </row>
    <row r="9564" spans="1:3" x14ac:dyDescent="0.4">
      <c r="A9564" s="425" t="s">
        <v>93680</v>
      </c>
      <c r="B9564" s="426" t="s">
        <v>30690</v>
      </c>
      <c r="C9564" s="428" t="s">
        <v>30690</v>
      </c>
    </row>
    <row r="9565" spans="1:3" x14ac:dyDescent="0.4">
      <c r="A9565" s="425" t="s">
        <v>93681</v>
      </c>
      <c r="B9565" s="426" t="s">
        <v>93682</v>
      </c>
      <c r="C9565" s="428" t="s">
        <v>93683</v>
      </c>
    </row>
    <row r="9566" spans="1:3" x14ac:dyDescent="0.4">
      <c r="A9566" s="425" t="s">
        <v>93684</v>
      </c>
      <c r="B9566" s="426" t="s">
        <v>93685</v>
      </c>
      <c r="C9566" s="428" t="s">
        <v>93686</v>
      </c>
    </row>
    <row r="9567" spans="1:3" x14ac:dyDescent="0.4">
      <c r="A9567" s="425" t="s">
        <v>22794</v>
      </c>
      <c r="B9567" s="426" t="s">
        <v>93687</v>
      </c>
      <c r="C9567" s="428" t="s">
        <v>75802</v>
      </c>
    </row>
    <row r="9568" spans="1:3" x14ac:dyDescent="0.4">
      <c r="A9568" s="425" t="s">
        <v>22809</v>
      </c>
      <c r="B9568" s="426" t="s">
        <v>93688</v>
      </c>
      <c r="C9568" s="428" t="s">
        <v>76930</v>
      </c>
    </row>
    <row r="9569" spans="1:3" x14ac:dyDescent="0.4">
      <c r="A9569" s="425" t="s">
        <v>22816</v>
      </c>
      <c r="B9569" s="426" t="s">
        <v>93689</v>
      </c>
      <c r="C9569" s="428" t="s">
        <v>51739</v>
      </c>
    </row>
    <row r="9570" spans="1:3" x14ac:dyDescent="0.4">
      <c r="A9570" s="425" t="s">
        <v>22824</v>
      </c>
      <c r="B9570" s="426" t="s">
        <v>3247</v>
      </c>
      <c r="C9570" s="428" t="s">
        <v>93690</v>
      </c>
    </row>
    <row r="9571" spans="1:3" x14ac:dyDescent="0.4">
      <c r="A9571" s="425" t="s">
        <v>75921</v>
      </c>
      <c r="B9571" s="426" t="s">
        <v>93691</v>
      </c>
      <c r="C9571" s="428" t="s">
        <v>93692</v>
      </c>
    </row>
    <row r="9572" spans="1:3" x14ac:dyDescent="0.4">
      <c r="A9572" s="425" t="s">
        <v>22862</v>
      </c>
      <c r="B9572" s="426" t="s">
        <v>93693</v>
      </c>
      <c r="C9572" s="428" t="s">
        <v>93694</v>
      </c>
    </row>
    <row r="9573" spans="1:3" x14ac:dyDescent="0.4">
      <c r="A9573" s="425" t="s">
        <v>93695</v>
      </c>
      <c r="B9573" s="426" t="s">
        <v>93696</v>
      </c>
      <c r="C9573" s="428" t="s">
        <v>93697</v>
      </c>
    </row>
    <row r="9574" spans="1:3" x14ac:dyDescent="0.4">
      <c r="A9574" s="425" t="s">
        <v>93698</v>
      </c>
      <c r="B9574" s="426" t="s">
        <v>93699</v>
      </c>
      <c r="C9574" s="428" t="s">
        <v>93700</v>
      </c>
    </row>
    <row r="9575" spans="1:3" x14ac:dyDescent="0.4">
      <c r="A9575" s="425" t="s">
        <v>93701</v>
      </c>
      <c r="B9575" s="426" t="s">
        <v>93252</v>
      </c>
      <c r="C9575" s="428" t="s">
        <v>93253</v>
      </c>
    </row>
    <row r="9576" spans="1:3" x14ac:dyDescent="0.4">
      <c r="A9576" s="425" t="s">
        <v>76032</v>
      </c>
      <c r="B9576" s="426" t="s">
        <v>93702</v>
      </c>
      <c r="C9576" s="428" t="s">
        <v>93703</v>
      </c>
    </row>
    <row r="9577" spans="1:3" x14ac:dyDescent="0.4">
      <c r="A9577" s="425" t="s">
        <v>76037</v>
      </c>
      <c r="B9577" s="426" t="s">
        <v>93704</v>
      </c>
      <c r="C9577" s="428" t="s">
        <v>93705</v>
      </c>
    </row>
    <row r="9578" spans="1:3" x14ac:dyDescent="0.4">
      <c r="A9578" s="425" t="s">
        <v>22869</v>
      </c>
      <c r="B9578" s="426" t="s">
        <v>93706</v>
      </c>
      <c r="C9578" s="428" t="s">
        <v>93707</v>
      </c>
    </row>
    <row r="9579" spans="1:3" x14ac:dyDescent="0.4">
      <c r="A9579" s="425" t="s">
        <v>93708</v>
      </c>
      <c r="B9579" s="426" t="s">
        <v>93709</v>
      </c>
      <c r="C9579" s="428" t="s">
        <v>93710</v>
      </c>
    </row>
    <row r="9580" spans="1:3" x14ac:dyDescent="0.4">
      <c r="A9580" s="425" t="s">
        <v>93711</v>
      </c>
      <c r="B9580" s="426" t="s">
        <v>93712</v>
      </c>
      <c r="C9580" s="428" t="s">
        <v>34707</v>
      </c>
    </row>
    <row r="9581" spans="1:3" x14ac:dyDescent="0.4">
      <c r="A9581" s="425" t="s">
        <v>22872</v>
      </c>
      <c r="B9581" s="426" t="s">
        <v>93713</v>
      </c>
      <c r="C9581" s="428" t="s">
        <v>61645</v>
      </c>
    </row>
    <row r="9582" spans="1:3" x14ac:dyDescent="0.4">
      <c r="A9582" s="425" t="s">
        <v>93714</v>
      </c>
      <c r="B9582" s="426" t="s">
        <v>14205</v>
      </c>
      <c r="C9582" s="428" t="s">
        <v>91341</v>
      </c>
    </row>
    <row r="9583" spans="1:3" x14ac:dyDescent="0.4">
      <c r="A9583" s="425" t="s">
        <v>25937</v>
      </c>
      <c r="B9583" s="426" t="s">
        <v>93715</v>
      </c>
      <c r="C9583" s="428" t="s">
        <v>37832</v>
      </c>
    </row>
    <row r="9584" spans="1:3" x14ac:dyDescent="0.4">
      <c r="A9584" s="425" t="s">
        <v>25941</v>
      </c>
      <c r="B9584" s="426" t="e">
        <v>#N/A</v>
      </c>
      <c r="C9584" s="428" t="e">
        <v>#N/A</v>
      </c>
    </row>
    <row r="9585" spans="1:3" x14ac:dyDescent="0.4">
      <c r="A9585" s="425" t="s">
        <v>93716</v>
      </c>
      <c r="B9585" s="426" t="s">
        <v>93717</v>
      </c>
      <c r="C9585" s="428" t="s">
        <v>93718</v>
      </c>
    </row>
    <row r="9586" spans="1:3" x14ac:dyDescent="0.4">
      <c r="A9586" s="425" t="s">
        <v>93719</v>
      </c>
      <c r="B9586" s="426" t="s">
        <v>13088</v>
      </c>
      <c r="C9586" s="428" t="s">
        <v>93720</v>
      </c>
    </row>
    <row r="9587" spans="1:3" x14ac:dyDescent="0.4">
      <c r="A9587" s="425" t="s">
        <v>25976</v>
      </c>
      <c r="B9587" s="426" t="s">
        <v>93721</v>
      </c>
      <c r="C9587" s="428" t="s">
        <v>18842</v>
      </c>
    </row>
    <row r="9588" spans="1:3" x14ac:dyDescent="0.4">
      <c r="A9588" s="425" t="s">
        <v>76312</v>
      </c>
      <c r="B9588" s="426" t="s">
        <v>25958</v>
      </c>
      <c r="C9588" s="428" t="s">
        <v>25958</v>
      </c>
    </row>
    <row r="9589" spans="1:3" x14ac:dyDescent="0.4">
      <c r="A9589" s="425" t="s">
        <v>25996</v>
      </c>
      <c r="B9589" s="426" t="s">
        <v>20919</v>
      </c>
      <c r="C9589" s="428" t="s">
        <v>93722</v>
      </c>
    </row>
    <row r="9590" spans="1:3" x14ac:dyDescent="0.4">
      <c r="A9590" s="425" t="s">
        <v>26000</v>
      </c>
      <c r="B9590" s="426" t="s">
        <v>93723</v>
      </c>
      <c r="C9590" s="428" t="s">
        <v>93724</v>
      </c>
    </row>
    <row r="9591" spans="1:3" x14ac:dyDescent="0.4">
      <c r="A9591" s="425" t="s">
        <v>26003</v>
      </c>
      <c r="B9591" s="426" t="s">
        <v>20491</v>
      </c>
      <c r="C9591" s="428" t="s">
        <v>93725</v>
      </c>
    </row>
    <row r="9592" spans="1:3" x14ac:dyDescent="0.4">
      <c r="A9592" s="425" t="s">
        <v>21178</v>
      </c>
      <c r="B9592" s="426" t="s">
        <v>93726</v>
      </c>
      <c r="C9592" s="428" t="s">
        <v>93727</v>
      </c>
    </row>
    <row r="9593" spans="1:3" x14ac:dyDescent="0.4">
      <c r="A9593" s="425" t="s">
        <v>21205</v>
      </c>
      <c r="B9593" s="426" t="s">
        <v>93728</v>
      </c>
      <c r="C9593" s="428" t="s">
        <v>76850</v>
      </c>
    </row>
    <row r="9594" spans="1:3" x14ac:dyDescent="0.4">
      <c r="A9594" s="425" t="s">
        <v>21217</v>
      </c>
      <c r="B9594" s="426" t="s">
        <v>86006</v>
      </c>
      <c r="C9594" s="428" t="s">
        <v>36864</v>
      </c>
    </row>
    <row r="9595" spans="1:3" x14ac:dyDescent="0.4">
      <c r="A9595" s="425" t="s">
        <v>21229</v>
      </c>
      <c r="B9595" s="426" t="s">
        <v>93729</v>
      </c>
      <c r="C9595" s="428" t="s">
        <v>49713</v>
      </c>
    </row>
    <row r="9596" spans="1:3" x14ac:dyDescent="0.4">
      <c r="A9596" s="425" t="s">
        <v>21232</v>
      </c>
      <c r="B9596" s="426" t="s">
        <v>93730</v>
      </c>
      <c r="C9596" s="428" t="s">
        <v>76385</v>
      </c>
    </row>
    <row r="9597" spans="1:3" x14ac:dyDescent="0.4">
      <c r="A9597" s="425" t="s">
        <v>93731</v>
      </c>
      <c r="B9597" s="426" t="s">
        <v>93732</v>
      </c>
      <c r="C9597" s="428" t="s">
        <v>93733</v>
      </c>
    </row>
    <row r="9598" spans="1:3" x14ac:dyDescent="0.4">
      <c r="A9598" s="425" t="s">
        <v>21247</v>
      </c>
      <c r="B9598" s="426" t="s">
        <v>91712</v>
      </c>
      <c r="C9598" s="428" t="s">
        <v>91341</v>
      </c>
    </row>
    <row r="9599" spans="1:3" x14ac:dyDescent="0.4">
      <c r="A9599" s="425" t="s">
        <v>21268</v>
      </c>
      <c r="B9599" s="426" t="s">
        <v>93734</v>
      </c>
      <c r="C9599" s="428" t="s">
        <v>93735</v>
      </c>
    </row>
    <row r="9600" spans="1:3" x14ac:dyDescent="0.4">
      <c r="A9600" s="425" t="s">
        <v>93736</v>
      </c>
      <c r="B9600" s="426" t="s">
        <v>93737</v>
      </c>
      <c r="C9600" s="428" t="s">
        <v>91341</v>
      </c>
    </row>
    <row r="9601" spans="1:3" x14ac:dyDescent="0.4">
      <c r="A9601" s="425" t="s">
        <v>21280</v>
      </c>
      <c r="B9601" s="426" t="s">
        <v>93738</v>
      </c>
      <c r="C9601" s="428" t="s">
        <v>56369</v>
      </c>
    </row>
    <row r="9602" spans="1:3" x14ac:dyDescent="0.4">
      <c r="A9602" s="425" t="s">
        <v>93739</v>
      </c>
      <c r="B9602" s="426" t="s">
        <v>93740</v>
      </c>
      <c r="C9602" s="428" t="s">
        <v>86612</v>
      </c>
    </row>
    <row r="9603" spans="1:3" x14ac:dyDescent="0.4">
      <c r="A9603" s="425" t="s">
        <v>93741</v>
      </c>
      <c r="B9603" s="426" t="s">
        <v>14968</v>
      </c>
      <c r="C9603" s="428" t="s">
        <v>93742</v>
      </c>
    </row>
    <row r="9604" spans="1:3" x14ac:dyDescent="0.4">
      <c r="A9604" s="425" t="s">
        <v>93743</v>
      </c>
      <c r="B9604" s="426" t="s">
        <v>93744</v>
      </c>
      <c r="C9604" s="428" t="s">
        <v>93745</v>
      </c>
    </row>
    <row r="9605" spans="1:3" x14ac:dyDescent="0.4">
      <c r="A9605" s="425" t="s">
        <v>21284</v>
      </c>
      <c r="B9605" s="426" t="s">
        <v>87574</v>
      </c>
      <c r="C9605" s="428" t="s">
        <v>91341</v>
      </c>
    </row>
    <row r="9606" spans="1:3" x14ac:dyDescent="0.4">
      <c r="A9606" s="425" t="s">
        <v>21292</v>
      </c>
      <c r="B9606" s="426" t="s">
        <v>93086</v>
      </c>
      <c r="C9606" s="428" t="s">
        <v>78075</v>
      </c>
    </row>
    <row r="9607" spans="1:3" x14ac:dyDescent="0.4">
      <c r="A9607" s="425" t="s">
        <v>21311</v>
      </c>
      <c r="B9607" s="426" t="s">
        <v>64333</v>
      </c>
      <c r="C9607" s="428" t="s">
        <v>64332</v>
      </c>
    </row>
    <row r="9608" spans="1:3" x14ac:dyDescent="0.4">
      <c r="A9608" s="425" t="s">
        <v>21315</v>
      </c>
      <c r="B9608" s="426" t="s">
        <v>93746</v>
      </c>
      <c r="C9608" s="428" t="s">
        <v>93747</v>
      </c>
    </row>
    <row r="9609" spans="1:3" x14ac:dyDescent="0.4">
      <c r="A9609" s="425" t="s">
        <v>21342</v>
      </c>
      <c r="B9609" s="426" t="s">
        <v>93748</v>
      </c>
      <c r="C9609" s="428" t="s">
        <v>76662</v>
      </c>
    </row>
    <row r="9610" spans="1:3" x14ac:dyDescent="0.4">
      <c r="A9610" s="425" t="s">
        <v>93749</v>
      </c>
      <c r="B9610" s="426" t="s">
        <v>22530</v>
      </c>
      <c r="C9610" s="428" t="s">
        <v>93750</v>
      </c>
    </row>
    <row r="9611" spans="1:3" x14ac:dyDescent="0.4">
      <c r="A9611" s="425" t="s">
        <v>2767</v>
      </c>
      <c r="B9611" s="426" t="s">
        <v>93083</v>
      </c>
      <c r="C9611" s="428" t="s">
        <v>64649</v>
      </c>
    </row>
    <row r="9612" spans="1:3" x14ac:dyDescent="0.4">
      <c r="A9612" s="425" t="s">
        <v>93751</v>
      </c>
      <c r="B9612" s="426" t="s">
        <v>93752</v>
      </c>
      <c r="C9612" s="428" t="s">
        <v>93753</v>
      </c>
    </row>
    <row r="9613" spans="1:3" x14ac:dyDescent="0.4">
      <c r="A9613" s="425" t="s">
        <v>93754</v>
      </c>
      <c r="B9613" s="426" t="s">
        <v>91561</v>
      </c>
      <c r="C9613" s="428" t="s">
        <v>91562</v>
      </c>
    </row>
    <row r="9614" spans="1:3" x14ac:dyDescent="0.4">
      <c r="A9614" s="425" t="s">
        <v>93755</v>
      </c>
      <c r="B9614" s="426" t="s">
        <v>93756</v>
      </c>
      <c r="C9614" s="428" t="s">
        <v>93757</v>
      </c>
    </row>
    <row r="9615" spans="1:3" x14ac:dyDescent="0.4">
      <c r="A9615" s="425" t="s">
        <v>93758</v>
      </c>
      <c r="B9615" s="426" t="s">
        <v>93759</v>
      </c>
      <c r="C9615" s="428" t="s">
        <v>93760</v>
      </c>
    </row>
    <row r="9616" spans="1:3" x14ac:dyDescent="0.4">
      <c r="A9616" s="425" t="s">
        <v>21370</v>
      </c>
      <c r="B9616" s="426" t="s">
        <v>93761</v>
      </c>
      <c r="C9616" s="428" t="s">
        <v>93762</v>
      </c>
    </row>
    <row r="9617" spans="1:3" x14ac:dyDescent="0.4">
      <c r="A9617" s="425" t="s">
        <v>93763</v>
      </c>
      <c r="B9617" s="426" t="s">
        <v>93441</v>
      </c>
      <c r="C9617" s="428" t="s">
        <v>93442</v>
      </c>
    </row>
    <row r="9618" spans="1:3" x14ac:dyDescent="0.4">
      <c r="A9618" s="425" t="s">
        <v>93764</v>
      </c>
      <c r="B9618" s="426" t="s">
        <v>93765</v>
      </c>
      <c r="C9618" s="428" t="s">
        <v>93766</v>
      </c>
    </row>
    <row r="9619" spans="1:3" x14ac:dyDescent="0.4">
      <c r="A9619" s="425" t="s">
        <v>21373</v>
      </c>
      <c r="B9619" s="426" t="s">
        <v>93767</v>
      </c>
      <c r="C9619" s="428" t="s">
        <v>93768</v>
      </c>
    </row>
    <row r="9620" spans="1:3" x14ac:dyDescent="0.4">
      <c r="A9620" s="425" t="s">
        <v>21383</v>
      </c>
      <c r="B9620" s="426" t="s">
        <v>93769</v>
      </c>
      <c r="C9620" s="428" t="s">
        <v>69510</v>
      </c>
    </row>
    <row r="9621" spans="1:3" x14ac:dyDescent="0.4">
      <c r="A9621" s="425" t="s">
        <v>21386</v>
      </c>
      <c r="B9621" s="426" t="s">
        <v>93770</v>
      </c>
      <c r="C9621" s="428" t="s">
        <v>76850</v>
      </c>
    </row>
    <row r="9622" spans="1:3" x14ac:dyDescent="0.4">
      <c r="A9622" s="425" t="s">
        <v>76900</v>
      </c>
      <c r="B9622" s="426" t="s">
        <v>93771</v>
      </c>
      <c r="C9622" s="428" t="s">
        <v>17649</v>
      </c>
    </row>
    <row r="9623" spans="1:3" x14ac:dyDescent="0.4">
      <c r="A9623" s="425" t="s">
        <v>93772</v>
      </c>
      <c r="B9623" s="426" t="s">
        <v>16378</v>
      </c>
      <c r="C9623" s="428" t="s">
        <v>76716</v>
      </c>
    </row>
    <row r="9624" spans="1:3" x14ac:dyDescent="0.4">
      <c r="A9624" s="425" t="s">
        <v>93773</v>
      </c>
      <c r="B9624" s="426" t="s">
        <v>12930</v>
      </c>
      <c r="C9624" s="428" t="s">
        <v>93774</v>
      </c>
    </row>
    <row r="9625" spans="1:3" x14ac:dyDescent="0.4">
      <c r="A9625" s="425" t="s">
        <v>21414</v>
      </c>
      <c r="B9625" s="426" t="s">
        <v>15272</v>
      </c>
      <c r="C9625" s="428" t="s">
        <v>91341</v>
      </c>
    </row>
    <row r="9626" spans="1:3" x14ac:dyDescent="0.4">
      <c r="A9626" s="425" t="s">
        <v>76947</v>
      </c>
      <c r="B9626" s="426" t="s">
        <v>21206</v>
      </c>
      <c r="C9626" s="428" t="s">
        <v>76385</v>
      </c>
    </row>
    <row r="9627" spans="1:3" x14ac:dyDescent="0.4">
      <c r="A9627" s="425" t="s">
        <v>21430</v>
      </c>
      <c r="B9627" s="426" t="s">
        <v>93775</v>
      </c>
      <c r="C9627" s="428" t="s">
        <v>32844</v>
      </c>
    </row>
    <row r="9628" spans="1:3" x14ac:dyDescent="0.4">
      <c r="A9628" s="425" t="s">
        <v>21437</v>
      </c>
      <c r="B9628" s="426" t="s">
        <v>93776</v>
      </c>
      <c r="C9628" s="428" t="s">
        <v>93777</v>
      </c>
    </row>
    <row r="9629" spans="1:3" x14ac:dyDescent="0.4">
      <c r="A9629" s="425" t="s">
        <v>21440</v>
      </c>
      <c r="B9629" s="426" t="s">
        <v>93778</v>
      </c>
      <c r="C9629" s="428" t="s">
        <v>77018</v>
      </c>
    </row>
    <row r="9630" spans="1:3" x14ac:dyDescent="0.4">
      <c r="A9630" s="425" t="s">
        <v>93779</v>
      </c>
      <c r="B9630" s="426" t="s">
        <v>14125</v>
      </c>
      <c r="C9630" s="428" t="s">
        <v>93780</v>
      </c>
    </row>
    <row r="9631" spans="1:3" x14ac:dyDescent="0.4">
      <c r="A9631" s="425" t="s">
        <v>21444</v>
      </c>
      <c r="B9631" s="426" t="s">
        <v>27349</v>
      </c>
      <c r="C9631" s="428" t="s">
        <v>48317</v>
      </c>
    </row>
    <row r="9632" spans="1:3" x14ac:dyDescent="0.4">
      <c r="A9632" s="425" t="s">
        <v>25193</v>
      </c>
      <c r="B9632" s="426" t="s">
        <v>70318</v>
      </c>
      <c r="C9632" s="428" t="s">
        <v>77084</v>
      </c>
    </row>
    <row r="9633" spans="1:3" x14ac:dyDescent="0.4">
      <c r="A9633" s="425" t="s">
        <v>93781</v>
      </c>
      <c r="B9633" s="426" t="s">
        <v>70318</v>
      </c>
      <c r="C9633" s="428" t="s">
        <v>77084</v>
      </c>
    </row>
    <row r="9634" spans="1:3" x14ac:dyDescent="0.4">
      <c r="A9634" s="425" t="s">
        <v>77100</v>
      </c>
      <c r="B9634" s="426" t="s">
        <v>93782</v>
      </c>
      <c r="C9634" s="428" t="s">
        <v>93783</v>
      </c>
    </row>
    <row r="9635" spans="1:3" x14ac:dyDescent="0.4">
      <c r="A9635" s="425" t="s">
        <v>25220</v>
      </c>
      <c r="B9635" s="426" t="s">
        <v>25221</v>
      </c>
      <c r="C9635" s="428" t="s">
        <v>25221</v>
      </c>
    </row>
    <row r="9636" spans="1:3" x14ac:dyDescent="0.4">
      <c r="A9636" s="425" t="s">
        <v>93784</v>
      </c>
      <c r="B9636" s="426" t="s">
        <v>86022</v>
      </c>
      <c r="C9636" s="428" t="s">
        <v>93785</v>
      </c>
    </row>
    <row r="9637" spans="1:3" x14ac:dyDescent="0.4">
      <c r="A9637" s="425" t="s">
        <v>77159</v>
      </c>
      <c r="B9637" s="426" t="s">
        <v>93786</v>
      </c>
      <c r="C9637" s="428" t="s">
        <v>46727</v>
      </c>
    </row>
    <row r="9638" spans="1:3" x14ac:dyDescent="0.4">
      <c r="A9638" s="425" t="s">
        <v>25239</v>
      </c>
      <c r="B9638" s="426" t="s">
        <v>77165</v>
      </c>
      <c r="C9638" s="428" t="s">
        <v>91341</v>
      </c>
    </row>
    <row r="9639" spans="1:3" x14ac:dyDescent="0.4">
      <c r="A9639" s="425" t="s">
        <v>77168</v>
      </c>
      <c r="B9639" s="426" t="s">
        <v>93787</v>
      </c>
      <c r="C9639" s="428" t="s">
        <v>77169</v>
      </c>
    </row>
    <row r="9640" spans="1:3" x14ac:dyDescent="0.4">
      <c r="A9640" s="425" t="s">
        <v>25251</v>
      </c>
      <c r="B9640" s="426" t="s">
        <v>62854</v>
      </c>
      <c r="C9640" s="428" t="s">
        <v>93788</v>
      </c>
    </row>
    <row r="9641" spans="1:3" x14ac:dyDescent="0.4">
      <c r="A9641" s="425" t="s">
        <v>25259</v>
      </c>
      <c r="B9641" s="426" t="s">
        <v>92449</v>
      </c>
      <c r="C9641" s="428" t="s">
        <v>92450</v>
      </c>
    </row>
    <row r="9642" spans="1:3" x14ac:dyDescent="0.4">
      <c r="A9642" s="425" t="s">
        <v>25262</v>
      </c>
      <c r="B9642" s="426" t="s">
        <v>93789</v>
      </c>
      <c r="C9642" s="428" t="s">
        <v>93790</v>
      </c>
    </row>
    <row r="9643" spans="1:3" x14ac:dyDescent="0.4">
      <c r="A9643" s="425" t="s">
        <v>25266</v>
      </c>
      <c r="B9643" s="426" t="s">
        <v>93791</v>
      </c>
      <c r="C9643" s="428" t="s">
        <v>69536</v>
      </c>
    </row>
    <row r="9644" spans="1:3" x14ac:dyDescent="0.4">
      <c r="A9644" s="425" t="s">
        <v>77220</v>
      </c>
      <c r="B9644" s="426" t="s">
        <v>93792</v>
      </c>
      <c r="C9644" s="428" t="s">
        <v>34625</v>
      </c>
    </row>
    <row r="9645" spans="1:3" x14ac:dyDescent="0.4">
      <c r="A9645" s="425" t="s">
        <v>93793</v>
      </c>
      <c r="B9645" s="426" t="s">
        <v>93792</v>
      </c>
      <c r="C9645" s="428" t="s">
        <v>34625</v>
      </c>
    </row>
    <row r="9646" spans="1:3" x14ac:dyDescent="0.4">
      <c r="A9646" s="425" t="s">
        <v>93794</v>
      </c>
      <c r="B9646" s="426" t="s">
        <v>92646</v>
      </c>
      <c r="C9646" s="428" t="s">
        <v>75215</v>
      </c>
    </row>
    <row r="9647" spans="1:3" x14ac:dyDescent="0.4">
      <c r="A9647" s="425" t="s">
        <v>93795</v>
      </c>
      <c r="B9647" s="426" t="s">
        <v>93796</v>
      </c>
      <c r="C9647" s="428" t="s">
        <v>32738</v>
      </c>
    </row>
    <row r="9648" spans="1:3" x14ac:dyDescent="0.4">
      <c r="A9648" s="425" t="s">
        <v>25281</v>
      </c>
      <c r="B9648" s="426" t="s">
        <v>93797</v>
      </c>
      <c r="C9648" s="428" t="s">
        <v>39666</v>
      </c>
    </row>
    <row r="9649" spans="1:3" x14ac:dyDescent="0.4">
      <c r="A9649" s="425" t="s">
        <v>77343</v>
      </c>
      <c r="B9649" s="426" t="s">
        <v>93798</v>
      </c>
      <c r="C9649" s="428" t="s">
        <v>93798</v>
      </c>
    </row>
    <row r="9650" spans="1:3" x14ac:dyDescent="0.4">
      <c r="A9650" s="425" t="s">
        <v>93799</v>
      </c>
      <c r="B9650" s="426" t="s">
        <v>93800</v>
      </c>
      <c r="C9650" s="428" t="s">
        <v>91341</v>
      </c>
    </row>
    <row r="9651" spans="1:3" x14ac:dyDescent="0.4">
      <c r="A9651" s="425" t="s">
        <v>25312</v>
      </c>
      <c r="B9651" s="426" t="s">
        <v>93801</v>
      </c>
      <c r="C9651" s="428" t="s">
        <v>93802</v>
      </c>
    </row>
    <row r="9652" spans="1:3" x14ac:dyDescent="0.4">
      <c r="A9652" s="425" t="s">
        <v>17635</v>
      </c>
      <c r="B9652" s="426" t="s">
        <v>93803</v>
      </c>
      <c r="C9652" s="428" t="s">
        <v>93803</v>
      </c>
    </row>
    <row r="9653" spans="1:3" x14ac:dyDescent="0.4">
      <c r="A9653" s="425" t="s">
        <v>25340</v>
      </c>
      <c r="B9653" s="426" t="s">
        <v>25341</v>
      </c>
      <c r="C9653" s="428" t="s">
        <v>31999</v>
      </c>
    </row>
    <row r="9654" spans="1:3" x14ac:dyDescent="0.4">
      <c r="A9654" s="425" t="s">
        <v>25343</v>
      </c>
      <c r="B9654" s="426" t="s">
        <v>93804</v>
      </c>
      <c r="C9654" s="428" t="s">
        <v>93805</v>
      </c>
    </row>
    <row r="9655" spans="1:3" x14ac:dyDescent="0.4">
      <c r="A9655" s="425" t="s">
        <v>25355</v>
      </c>
      <c r="B9655" s="426" t="s">
        <v>93806</v>
      </c>
      <c r="C9655" s="428" t="s">
        <v>93807</v>
      </c>
    </row>
    <row r="9656" spans="1:3" x14ac:dyDescent="0.4">
      <c r="A9656" s="425" t="s">
        <v>77454</v>
      </c>
      <c r="B9656" s="426" t="s">
        <v>93808</v>
      </c>
      <c r="C9656" s="428" t="s">
        <v>93809</v>
      </c>
    </row>
    <row r="9657" spans="1:3" x14ac:dyDescent="0.4">
      <c r="A9657" s="425" t="s">
        <v>93810</v>
      </c>
      <c r="B9657" s="426" t="s">
        <v>93811</v>
      </c>
      <c r="C9657" s="428" t="s">
        <v>93812</v>
      </c>
    </row>
    <row r="9658" spans="1:3" x14ac:dyDescent="0.4">
      <c r="A9658" s="425" t="s">
        <v>25418</v>
      </c>
      <c r="B9658" s="426" t="s">
        <v>22353</v>
      </c>
      <c r="C9658" s="428" t="s">
        <v>77492</v>
      </c>
    </row>
    <row r="9659" spans="1:3" x14ac:dyDescent="0.4">
      <c r="A9659" s="425" t="s">
        <v>93813</v>
      </c>
      <c r="B9659" s="426" t="s">
        <v>93814</v>
      </c>
      <c r="C9659" s="428" t="s">
        <v>93815</v>
      </c>
    </row>
    <row r="9660" spans="1:3" x14ac:dyDescent="0.4">
      <c r="A9660" s="425" t="s">
        <v>25422</v>
      </c>
      <c r="B9660" s="426" t="s">
        <v>93816</v>
      </c>
      <c r="C9660" s="428" t="s">
        <v>93817</v>
      </c>
    </row>
    <row r="9661" spans="1:3" x14ac:dyDescent="0.4">
      <c r="A9661" s="425" t="s">
        <v>4840</v>
      </c>
      <c r="B9661" s="426" t="s">
        <v>56646</v>
      </c>
      <c r="C9661" s="428" t="s">
        <v>49691</v>
      </c>
    </row>
    <row r="9662" spans="1:3" x14ac:dyDescent="0.4">
      <c r="A9662" s="425" t="s">
        <v>25444</v>
      </c>
      <c r="B9662" s="426" t="s">
        <v>93818</v>
      </c>
      <c r="C9662" s="428" t="s">
        <v>93819</v>
      </c>
    </row>
    <row r="9663" spans="1:3" x14ac:dyDescent="0.4">
      <c r="A9663" s="425" t="s">
        <v>77543</v>
      </c>
      <c r="B9663" s="426" t="s">
        <v>93820</v>
      </c>
      <c r="C9663" s="428" t="s">
        <v>93821</v>
      </c>
    </row>
    <row r="9664" spans="1:3" x14ac:dyDescent="0.4">
      <c r="A9664" s="425" t="s">
        <v>25452</v>
      </c>
      <c r="B9664" s="426" t="s">
        <v>93822</v>
      </c>
      <c r="C9664" s="428" t="s">
        <v>93823</v>
      </c>
    </row>
    <row r="9665" spans="1:3" x14ac:dyDescent="0.4">
      <c r="A9665" s="425" t="s">
        <v>77566</v>
      </c>
      <c r="B9665" s="426" t="s">
        <v>93824</v>
      </c>
      <c r="C9665" s="428" t="s">
        <v>93825</v>
      </c>
    </row>
    <row r="9666" spans="1:3" x14ac:dyDescent="0.4">
      <c r="A9666" s="425" t="s">
        <v>93826</v>
      </c>
      <c r="B9666" s="426" t="s">
        <v>93827</v>
      </c>
      <c r="C9666" s="428" t="s">
        <v>93828</v>
      </c>
    </row>
    <row r="9667" spans="1:3" x14ac:dyDescent="0.4">
      <c r="A9667" s="425" t="s">
        <v>93829</v>
      </c>
      <c r="B9667" s="426" t="s">
        <v>93830</v>
      </c>
      <c r="C9667" s="428" t="s">
        <v>93828</v>
      </c>
    </row>
    <row r="9668" spans="1:3" x14ac:dyDescent="0.4">
      <c r="A9668" s="425" t="s">
        <v>25456</v>
      </c>
      <c r="B9668" s="426" t="s">
        <v>93831</v>
      </c>
      <c r="C9668" s="428" t="s">
        <v>91341</v>
      </c>
    </row>
    <row r="9669" spans="1:3" x14ac:dyDescent="0.4">
      <c r="A9669" s="425" t="s">
        <v>25464</v>
      </c>
      <c r="B9669" s="426" t="s">
        <v>93832</v>
      </c>
      <c r="C9669" s="428" t="s">
        <v>93833</v>
      </c>
    </row>
    <row r="9670" spans="1:3" x14ac:dyDescent="0.4">
      <c r="A9670" s="425" t="s">
        <v>93834</v>
      </c>
      <c r="B9670" s="426" t="s">
        <v>93835</v>
      </c>
      <c r="C9670" s="428" t="s">
        <v>93836</v>
      </c>
    </row>
    <row r="9671" spans="1:3" x14ac:dyDescent="0.4">
      <c r="A9671" s="425" t="s">
        <v>24505</v>
      </c>
      <c r="B9671" s="426" t="s">
        <v>91995</v>
      </c>
      <c r="C9671" s="428" t="s">
        <v>91341</v>
      </c>
    </row>
    <row r="9672" spans="1:3" x14ac:dyDescent="0.4">
      <c r="A9672" s="425" t="s">
        <v>24521</v>
      </c>
      <c r="B9672" s="426" t="s">
        <v>24522</v>
      </c>
      <c r="C9672" s="428" t="s">
        <v>91341</v>
      </c>
    </row>
    <row r="9673" spans="1:3" x14ac:dyDescent="0.4">
      <c r="A9673" s="425" t="s">
        <v>77635</v>
      </c>
      <c r="B9673" s="426" t="s">
        <v>21415</v>
      </c>
      <c r="C9673" s="428" t="s">
        <v>93837</v>
      </c>
    </row>
    <row r="9674" spans="1:3" x14ac:dyDescent="0.4">
      <c r="A9674" s="425" t="s">
        <v>24529</v>
      </c>
      <c r="B9674" s="426" t="s">
        <v>88790</v>
      </c>
      <c r="C9674" s="428" t="s">
        <v>77638</v>
      </c>
    </row>
    <row r="9675" spans="1:3" x14ac:dyDescent="0.4">
      <c r="A9675" s="425" t="s">
        <v>24545</v>
      </c>
      <c r="B9675" s="426" t="s">
        <v>20100</v>
      </c>
      <c r="C9675" s="428" t="s">
        <v>3188</v>
      </c>
    </row>
    <row r="9676" spans="1:3" x14ac:dyDescent="0.4">
      <c r="A9676" s="425" t="s">
        <v>24553</v>
      </c>
      <c r="B9676" s="426" t="s">
        <v>93838</v>
      </c>
      <c r="C9676" s="428" t="s">
        <v>93839</v>
      </c>
    </row>
    <row r="9677" spans="1:3" x14ac:dyDescent="0.4">
      <c r="A9677" s="425" t="s">
        <v>26229</v>
      </c>
      <c r="B9677" s="426" t="s">
        <v>59286</v>
      </c>
      <c r="C9677" s="428" t="s">
        <v>93840</v>
      </c>
    </row>
    <row r="9678" spans="1:3" x14ac:dyDescent="0.4">
      <c r="A9678" s="425" t="s">
        <v>26239</v>
      </c>
      <c r="B9678" s="426" t="s">
        <v>93841</v>
      </c>
      <c r="C9678" s="428" t="s">
        <v>93842</v>
      </c>
    </row>
    <row r="9679" spans="1:3" x14ac:dyDescent="0.4">
      <c r="A9679" s="425" t="s">
        <v>26243</v>
      </c>
      <c r="B9679" s="426" t="s">
        <v>93843</v>
      </c>
      <c r="C9679" s="428" t="s">
        <v>36529</v>
      </c>
    </row>
    <row r="9680" spans="1:3" x14ac:dyDescent="0.4">
      <c r="A9680" s="425" t="s">
        <v>93844</v>
      </c>
      <c r="B9680" s="426" t="s">
        <v>93845</v>
      </c>
      <c r="C9680" s="428" t="s">
        <v>93836</v>
      </c>
    </row>
    <row r="9681" spans="1:3" x14ac:dyDescent="0.4">
      <c r="A9681" s="425" t="s">
        <v>18377</v>
      </c>
      <c r="B9681" s="426" t="s">
        <v>93846</v>
      </c>
      <c r="C9681" s="428" t="s">
        <v>93847</v>
      </c>
    </row>
    <row r="9682" spans="1:3" x14ac:dyDescent="0.4">
      <c r="A9682" s="425" t="s">
        <v>18381</v>
      </c>
      <c r="B9682" s="426" t="s">
        <v>92602</v>
      </c>
      <c r="C9682" s="428" t="s">
        <v>92603</v>
      </c>
    </row>
    <row r="9683" spans="1:3" x14ac:dyDescent="0.4">
      <c r="A9683" s="425" t="s">
        <v>18392</v>
      </c>
      <c r="B9683" s="426" t="s">
        <v>93848</v>
      </c>
      <c r="C9683" s="428" t="s">
        <v>93849</v>
      </c>
    </row>
    <row r="9684" spans="1:3" x14ac:dyDescent="0.4">
      <c r="A9684" s="425" t="s">
        <v>77880</v>
      </c>
      <c r="B9684" s="426" t="s">
        <v>93279</v>
      </c>
      <c r="C9684" s="428" t="s">
        <v>61114</v>
      </c>
    </row>
    <row r="9685" spans="1:3" x14ac:dyDescent="0.4">
      <c r="A9685" s="425" t="s">
        <v>77885</v>
      </c>
      <c r="B9685" s="426" t="s">
        <v>93279</v>
      </c>
      <c r="C9685" s="428" t="s">
        <v>61114</v>
      </c>
    </row>
    <row r="9686" spans="1:3" x14ac:dyDescent="0.4">
      <c r="A9686" s="425" t="s">
        <v>18411</v>
      </c>
      <c r="B9686" s="426" t="s">
        <v>93850</v>
      </c>
      <c r="C9686" s="428" t="s">
        <v>30217</v>
      </c>
    </row>
    <row r="9687" spans="1:3" x14ac:dyDescent="0.4">
      <c r="A9687" s="425" t="s">
        <v>18462</v>
      </c>
      <c r="B9687" s="426" t="s">
        <v>1066</v>
      </c>
      <c r="C9687" s="428" t="s">
        <v>91644</v>
      </c>
    </row>
    <row r="9688" spans="1:3" x14ac:dyDescent="0.4">
      <c r="A9688" s="425" t="s">
        <v>78083</v>
      </c>
      <c r="B9688" s="426" t="s">
        <v>1740</v>
      </c>
      <c r="C9688" s="428" t="s">
        <v>93851</v>
      </c>
    </row>
    <row r="9689" spans="1:3" x14ac:dyDescent="0.4">
      <c r="A9689" s="425" t="s">
        <v>18498</v>
      </c>
      <c r="B9689" s="426" t="s">
        <v>93852</v>
      </c>
      <c r="C9689" s="428" t="s">
        <v>93853</v>
      </c>
    </row>
    <row r="9690" spans="1:3" x14ac:dyDescent="0.4">
      <c r="A9690" s="425" t="s">
        <v>93854</v>
      </c>
      <c r="B9690" s="426" t="s">
        <v>5844</v>
      </c>
      <c r="C9690" s="428" t="s">
        <v>78084</v>
      </c>
    </row>
    <row r="9691" spans="1:3" x14ac:dyDescent="0.4">
      <c r="A9691" s="425" t="s">
        <v>93855</v>
      </c>
      <c r="B9691" s="426" t="s">
        <v>93856</v>
      </c>
      <c r="C9691" s="428" t="s">
        <v>93857</v>
      </c>
    </row>
    <row r="9692" spans="1:3" x14ac:dyDescent="0.4">
      <c r="A9692" s="425" t="s">
        <v>18555</v>
      </c>
      <c r="B9692" s="426" t="s">
        <v>93858</v>
      </c>
      <c r="C9692" s="428" t="s">
        <v>93859</v>
      </c>
    </row>
    <row r="9693" spans="1:3" x14ac:dyDescent="0.4">
      <c r="A9693" s="425" t="s">
        <v>18575</v>
      </c>
      <c r="B9693" s="426" t="s">
        <v>93860</v>
      </c>
      <c r="C9693" s="428" t="s">
        <v>93861</v>
      </c>
    </row>
    <row r="9694" spans="1:3" x14ac:dyDescent="0.4">
      <c r="A9694" s="425" t="s">
        <v>18586</v>
      </c>
      <c r="B9694" s="426" t="s">
        <v>93862</v>
      </c>
      <c r="C9694" s="428" t="s">
        <v>93863</v>
      </c>
    </row>
    <row r="9695" spans="1:3" x14ac:dyDescent="0.4">
      <c r="A9695" s="425" t="s">
        <v>18594</v>
      </c>
      <c r="B9695" s="426" t="s">
        <v>93864</v>
      </c>
      <c r="C9695" s="428" t="s">
        <v>93865</v>
      </c>
    </row>
    <row r="9696" spans="1:3" x14ac:dyDescent="0.4">
      <c r="A9696" s="425" t="s">
        <v>18598</v>
      </c>
      <c r="B9696" s="426" t="s">
        <v>93866</v>
      </c>
      <c r="C9696" s="428" t="s">
        <v>93867</v>
      </c>
    </row>
    <row r="9697" spans="1:3" x14ac:dyDescent="0.4">
      <c r="A9697" s="425" t="s">
        <v>93868</v>
      </c>
      <c r="B9697" s="426" t="s">
        <v>93869</v>
      </c>
      <c r="C9697" s="428" t="s">
        <v>93870</v>
      </c>
    </row>
    <row r="9698" spans="1:3" x14ac:dyDescent="0.4">
      <c r="A9698" s="425" t="s">
        <v>93871</v>
      </c>
      <c r="B9698" s="426" t="s">
        <v>93872</v>
      </c>
      <c r="C9698" s="428" t="s">
        <v>93873</v>
      </c>
    </row>
    <row r="9699" spans="1:3" x14ac:dyDescent="0.4">
      <c r="A9699" s="425" t="s">
        <v>19581</v>
      </c>
      <c r="B9699" s="426" t="s">
        <v>93874</v>
      </c>
      <c r="C9699" s="428" t="s">
        <v>91341</v>
      </c>
    </row>
    <row r="9700" spans="1:3" x14ac:dyDescent="0.4">
      <c r="A9700" s="425" t="s">
        <v>93875</v>
      </c>
      <c r="B9700" s="426" t="s">
        <v>93876</v>
      </c>
      <c r="C9700" s="428" t="s">
        <v>93877</v>
      </c>
    </row>
    <row r="9701" spans="1:3" x14ac:dyDescent="0.4">
      <c r="A9701" s="425" t="s">
        <v>19585</v>
      </c>
      <c r="B9701" s="426" t="s">
        <v>93878</v>
      </c>
      <c r="C9701" s="428" t="s">
        <v>93879</v>
      </c>
    </row>
    <row r="9702" spans="1:3" x14ac:dyDescent="0.4">
      <c r="A9702" s="425" t="s">
        <v>19591</v>
      </c>
      <c r="B9702" s="426" t="s">
        <v>93880</v>
      </c>
      <c r="C9702" s="428" t="s">
        <v>78616</v>
      </c>
    </row>
    <row r="9703" spans="1:3" x14ac:dyDescent="0.4">
      <c r="A9703" s="425" t="s">
        <v>93881</v>
      </c>
      <c r="B9703" s="426" t="s">
        <v>15494</v>
      </c>
      <c r="C9703" s="428" t="s">
        <v>93882</v>
      </c>
    </row>
    <row r="9704" spans="1:3" x14ac:dyDescent="0.4">
      <c r="A9704" s="425" t="s">
        <v>20044</v>
      </c>
      <c r="B9704" s="426" t="s">
        <v>93883</v>
      </c>
      <c r="C9704" s="428" t="s">
        <v>93884</v>
      </c>
    </row>
    <row r="9705" spans="1:3" x14ac:dyDescent="0.4">
      <c r="A9705" s="425" t="s">
        <v>20085</v>
      </c>
      <c r="B9705" s="426" t="s">
        <v>93885</v>
      </c>
      <c r="C9705" s="428" t="s">
        <v>91341</v>
      </c>
    </row>
    <row r="9706" spans="1:3" x14ac:dyDescent="0.4">
      <c r="A9706" s="425" t="s">
        <v>20092</v>
      </c>
      <c r="B9706" s="426" t="s">
        <v>92739</v>
      </c>
      <c r="C9706" s="428" t="s">
        <v>92740</v>
      </c>
    </row>
    <row r="9707" spans="1:3" x14ac:dyDescent="0.4">
      <c r="A9707" s="425" t="s">
        <v>20099</v>
      </c>
      <c r="B9707" s="426" t="s">
        <v>93382</v>
      </c>
      <c r="C9707" s="428" t="s">
        <v>93383</v>
      </c>
    </row>
    <row r="9708" spans="1:3" x14ac:dyDescent="0.4">
      <c r="A9708" s="425" t="s">
        <v>78780</v>
      </c>
      <c r="B9708" s="426" t="s">
        <v>3213</v>
      </c>
      <c r="C9708" s="428" t="s">
        <v>91341</v>
      </c>
    </row>
    <row r="9709" spans="1:3" x14ac:dyDescent="0.4">
      <c r="A9709" s="425" t="s">
        <v>93886</v>
      </c>
      <c r="B9709" s="426" t="s">
        <v>89082</v>
      </c>
      <c r="C9709" s="428" t="s">
        <v>89082</v>
      </c>
    </row>
    <row r="9710" spans="1:3" x14ac:dyDescent="0.4">
      <c r="A9710" s="425" t="s">
        <v>20141</v>
      </c>
      <c r="B9710" s="426" t="s">
        <v>93887</v>
      </c>
      <c r="C9710" s="428" t="s">
        <v>91341</v>
      </c>
    </row>
    <row r="9711" spans="1:3" x14ac:dyDescent="0.4">
      <c r="A9711" s="425" t="s">
        <v>78845</v>
      </c>
      <c r="B9711" s="426" t="s">
        <v>93888</v>
      </c>
      <c r="C9711" s="428" t="s">
        <v>8992</v>
      </c>
    </row>
    <row r="9712" spans="1:3" x14ac:dyDescent="0.4">
      <c r="A9712" s="425" t="s">
        <v>78861</v>
      </c>
      <c r="B9712" s="426" t="s">
        <v>91974</v>
      </c>
      <c r="C9712" s="428" t="s">
        <v>91975</v>
      </c>
    </row>
    <row r="9713" spans="1:3" x14ac:dyDescent="0.4">
      <c r="A9713" s="425" t="s">
        <v>93889</v>
      </c>
      <c r="B9713" s="426" t="s">
        <v>28103</v>
      </c>
      <c r="C9713" s="428" t="s">
        <v>93890</v>
      </c>
    </row>
    <row r="9714" spans="1:3" x14ac:dyDescent="0.4">
      <c r="A9714" s="425" t="s">
        <v>20184</v>
      </c>
      <c r="B9714" s="426" t="s">
        <v>93891</v>
      </c>
      <c r="C9714" s="428" t="s">
        <v>93892</v>
      </c>
    </row>
    <row r="9715" spans="1:3" x14ac:dyDescent="0.4">
      <c r="A9715" s="425" t="s">
        <v>20196</v>
      </c>
      <c r="B9715" s="426" t="s">
        <v>93893</v>
      </c>
      <c r="C9715" s="428" t="s">
        <v>62963</v>
      </c>
    </row>
    <row r="9716" spans="1:3" x14ac:dyDescent="0.4">
      <c r="A9716" s="425" t="s">
        <v>20200</v>
      </c>
      <c r="B9716" s="426" t="s">
        <v>93894</v>
      </c>
      <c r="C9716" s="428" t="s">
        <v>20201</v>
      </c>
    </row>
    <row r="9717" spans="1:3" x14ac:dyDescent="0.4">
      <c r="A9717" s="425" t="s">
        <v>20204</v>
      </c>
      <c r="B9717" s="426" t="s">
        <v>37535</v>
      </c>
      <c r="C9717" s="428" t="s">
        <v>92499</v>
      </c>
    </row>
    <row r="9718" spans="1:3" x14ac:dyDescent="0.4">
      <c r="A9718" s="425" t="s">
        <v>78930</v>
      </c>
      <c r="B9718" s="426" t="s">
        <v>79167</v>
      </c>
      <c r="C9718" s="428" t="s">
        <v>93895</v>
      </c>
    </row>
    <row r="9719" spans="1:3" x14ac:dyDescent="0.4">
      <c r="A9719" s="425" t="s">
        <v>20215</v>
      </c>
      <c r="B9719" s="426" t="s">
        <v>93896</v>
      </c>
      <c r="C9719" s="428" t="s">
        <v>93897</v>
      </c>
    </row>
    <row r="9720" spans="1:3" x14ac:dyDescent="0.4">
      <c r="A9720" s="425" t="s">
        <v>20215</v>
      </c>
      <c r="B9720" s="426" t="s">
        <v>93896</v>
      </c>
      <c r="C9720" s="428" t="s">
        <v>93897</v>
      </c>
    </row>
    <row r="9721" spans="1:3" x14ac:dyDescent="0.4">
      <c r="A9721" s="425" t="s">
        <v>93898</v>
      </c>
      <c r="B9721" s="426" t="s">
        <v>93899</v>
      </c>
      <c r="C9721" s="428" t="s">
        <v>93900</v>
      </c>
    </row>
    <row r="9722" spans="1:3" x14ac:dyDescent="0.4">
      <c r="A9722" s="425" t="s">
        <v>79109</v>
      </c>
      <c r="B9722" s="426" t="s">
        <v>93901</v>
      </c>
      <c r="C9722" s="428" t="s">
        <v>93902</v>
      </c>
    </row>
    <row r="9723" spans="1:3" x14ac:dyDescent="0.4">
      <c r="A9723" s="425" t="s">
        <v>20249</v>
      </c>
      <c r="B9723" s="426" t="s">
        <v>93903</v>
      </c>
      <c r="C9723" s="428" t="s">
        <v>93904</v>
      </c>
    </row>
    <row r="9724" spans="1:3" x14ac:dyDescent="0.4">
      <c r="A9724" s="425" t="s">
        <v>20261</v>
      </c>
      <c r="B9724" s="426" t="s">
        <v>3831</v>
      </c>
      <c r="C9724" s="428" t="s">
        <v>92562</v>
      </c>
    </row>
    <row r="9725" spans="1:3" x14ac:dyDescent="0.4">
      <c r="A9725" s="425" t="s">
        <v>20283</v>
      </c>
      <c r="B9725" s="426" t="s">
        <v>20284</v>
      </c>
      <c r="C9725" s="428" t="s">
        <v>20285</v>
      </c>
    </row>
    <row r="9726" spans="1:3" x14ac:dyDescent="0.4">
      <c r="A9726" s="425" t="s">
        <v>20298</v>
      </c>
      <c r="B9726" s="426" t="s">
        <v>93905</v>
      </c>
      <c r="C9726" s="428" t="s">
        <v>79204</v>
      </c>
    </row>
    <row r="9727" spans="1:3" x14ac:dyDescent="0.4">
      <c r="A9727" s="425" t="s">
        <v>20302</v>
      </c>
      <c r="B9727" s="426" t="s">
        <v>91741</v>
      </c>
      <c r="C9727" s="428" t="s">
        <v>91341</v>
      </c>
    </row>
    <row r="9728" spans="1:3" x14ac:dyDescent="0.4">
      <c r="A9728" s="425" t="s">
        <v>20308</v>
      </c>
      <c r="B9728" s="426" t="s">
        <v>3543</v>
      </c>
      <c r="C9728" s="428" t="s">
        <v>41425</v>
      </c>
    </row>
    <row r="9729" spans="1:3" x14ac:dyDescent="0.4">
      <c r="A9729" s="425" t="s">
        <v>93906</v>
      </c>
      <c r="B9729" s="426" t="s">
        <v>93907</v>
      </c>
      <c r="C9729" s="428" t="s">
        <v>93908</v>
      </c>
    </row>
    <row r="9730" spans="1:3" x14ac:dyDescent="0.4">
      <c r="A9730" s="425" t="s">
        <v>93909</v>
      </c>
      <c r="B9730" s="426" t="s">
        <v>93910</v>
      </c>
      <c r="C9730" s="428" t="s">
        <v>93911</v>
      </c>
    </row>
    <row r="9731" spans="1:3" x14ac:dyDescent="0.4">
      <c r="A9731" s="425" t="s">
        <v>20320</v>
      </c>
      <c r="B9731" s="426" t="s">
        <v>16013</v>
      </c>
      <c r="C9731" s="428" t="s">
        <v>79298</v>
      </c>
    </row>
    <row r="9732" spans="1:3" x14ac:dyDescent="0.4">
      <c r="A9732" s="425" t="s">
        <v>93912</v>
      </c>
      <c r="B9732" s="426" t="s">
        <v>3613</v>
      </c>
      <c r="C9732" s="428" t="s">
        <v>93913</v>
      </c>
    </row>
    <row r="9733" spans="1:3" x14ac:dyDescent="0.4">
      <c r="A9733" s="425" t="s">
        <v>20323</v>
      </c>
      <c r="B9733" s="426" t="s">
        <v>4092</v>
      </c>
      <c r="C9733" s="428" t="s">
        <v>4092</v>
      </c>
    </row>
    <row r="9734" spans="1:3" x14ac:dyDescent="0.4">
      <c r="A9734" s="425" t="s">
        <v>20331</v>
      </c>
      <c r="B9734" s="426" t="s">
        <v>16951</v>
      </c>
      <c r="C9734" s="428" t="s">
        <v>91341</v>
      </c>
    </row>
    <row r="9735" spans="1:3" x14ac:dyDescent="0.4">
      <c r="A9735" s="425" t="s">
        <v>20342</v>
      </c>
      <c r="B9735" s="426" t="s">
        <v>24697</v>
      </c>
      <c r="C9735" s="428" t="s">
        <v>5593</v>
      </c>
    </row>
    <row r="9736" spans="1:3" x14ac:dyDescent="0.4">
      <c r="A9736" s="425" t="s">
        <v>20350</v>
      </c>
      <c r="B9736" s="426" t="s">
        <v>3831</v>
      </c>
      <c r="C9736" s="428" t="s">
        <v>92562</v>
      </c>
    </row>
    <row r="9737" spans="1:3" x14ac:dyDescent="0.4">
      <c r="A9737" s="425" t="s">
        <v>93914</v>
      </c>
      <c r="B9737" s="426" t="s">
        <v>93915</v>
      </c>
      <c r="C9737" s="428" t="s">
        <v>93916</v>
      </c>
    </row>
    <row r="9738" spans="1:3" x14ac:dyDescent="0.4">
      <c r="A9738" s="425" t="s">
        <v>20358</v>
      </c>
      <c r="B9738" s="426" t="s">
        <v>93917</v>
      </c>
      <c r="C9738" s="428" t="s">
        <v>93658</v>
      </c>
    </row>
    <row r="9739" spans="1:3" x14ac:dyDescent="0.4">
      <c r="A9739" s="425" t="s">
        <v>20361</v>
      </c>
      <c r="B9739" s="426" t="s">
        <v>91426</v>
      </c>
      <c r="C9739" s="428" t="s">
        <v>91427</v>
      </c>
    </row>
    <row r="9740" spans="1:3" x14ac:dyDescent="0.4">
      <c r="A9740" s="425" t="s">
        <v>93918</v>
      </c>
      <c r="B9740" s="426" t="s">
        <v>93919</v>
      </c>
      <c r="C9740" s="428" t="s">
        <v>93920</v>
      </c>
    </row>
    <row r="9741" spans="1:3" x14ac:dyDescent="0.4">
      <c r="A9741" s="425" t="s">
        <v>20389</v>
      </c>
      <c r="B9741" s="426" t="s">
        <v>16013</v>
      </c>
      <c r="C9741" s="428" t="s">
        <v>79298</v>
      </c>
    </row>
    <row r="9742" spans="1:3" x14ac:dyDescent="0.4">
      <c r="A9742" s="425" t="s">
        <v>20396</v>
      </c>
      <c r="B9742" s="426" t="s">
        <v>4967</v>
      </c>
      <c r="C9742" s="428" t="s">
        <v>91341</v>
      </c>
    </row>
    <row r="9743" spans="1:3" x14ac:dyDescent="0.4">
      <c r="A9743" s="425" t="s">
        <v>93921</v>
      </c>
      <c r="B9743" s="426" t="s">
        <v>93922</v>
      </c>
      <c r="C9743" s="428" t="s">
        <v>93923</v>
      </c>
    </row>
    <row r="9744" spans="1:3" x14ac:dyDescent="0.4">
      <c r="A9744" s="425" t="s">
        <v>18639</v>
      </c>
      <c r="B9744" s="426" t="s">
        <v>80461</v>
      </c>
      <c r="C9744" s="428" t="s">
        <v>91341</v>
      </c>
    </row>
    <row r="9745" spans="1:3" x14ac:dyDescent="0.4">
      <c r="A9745" s="425" t="s">
        <v>93924</v>
      </c>
      <c r="B9745" s="426" t="s">
        <v>93925</v>
      </c>
      <c r="C9745" s="428" t="s">
        <v>93926</v>
      </c>
    </row>
    <row r="9746" spans="1:3" x14ac:dyDescent="0.4">
      <c r="A9746" s="425" t="s">
        <v>19293</v>
      </c>
      <c r="B9746" s="426" t="s">
        <v>93927</v>
      </c>
      <c r="C9746" s="428" t="s">
        <v>75316</v>
      </c>
    </row>
    <row r="9747" spans="1:3" x14ac:dyDescent="0.4">
      <c r="A9747" s="425" t="s">
        <v>93928</v>
      </c>
      <c r="B9747" s="426" t="s">
        <v>39104</v>
      </c>
      <c r="C9747" s="428" t="s">
        <v>93929</v>
      </c>
    </row>
    <row r="9748" spans="1:3" x14ac:dyDescent="0.4">
      <c r="A9748" s="425" t="s">
        <v>19309</v>
      </c>
      <c r="B9748" s="426" t="s">
        <v>19310</v>
      </c>
      <c r="C9748" s="428" t="s">
        <v>34625</v>
      </c>
    </row>
    <row r="9749" spans="1:3" x14ac:dyDescent="0.4">
      <c r="A9749" s="425" t="s">
        <v>93930</v>
      </c>
      <c r="B9749" s="426" t="s">
        <v>93931</v>
      </c>
      <c r="C9749" s="428" t="s">
        <v>93932</v>
      </c>
    </row>
    <row r="9750" spans="1:3" x14ac:dyDescent="0.4">
      <c r="A9750" s="425" t="s">
        <v>19316</v>
      </c>
      <c r="B9750" s="426" t="s">
        <v>93933</v>
      </c>
      <c r="C9750" s="428" t="s">
        <v>91341</v>
      </c>
    </row>
    <row r="9751" spans="1:3" x14ac:dyDescent="0.4">
      <c r="A9751" s="425" t="s">
        <v>19324</v>
      </c>
      <c r="B9751" s="426" t="s">
        <v>93934</v>
      </c>
      <c r="C9751" s="428" t="s">
        <v>79845</v>
      </c>
    </row>
    <row r="9752" spans="1:3" x14ac:dyDescent="0.4">
      <c r="A9752" s="425" t="s">
        <v>93935</v>
      </c>
      <c r="B9752" s="426" t="s">
        <v>93936</v>
      </c>
      <c r="C9752" s="428" t="s">
        <v>93937</v>
      </c>
    </row>
    <row r="9753" spans="1:3" x14ac:dyDescent="0.4">
      <c r="A9753" s="425" t="s">
        <v>19340</v>
      </c>
      <c r="B9753" s="426" t="s">
        <v>37553</v>
      </c>
      <c r="C9753" s="428" t="s">
        <v>79857</v>
      </c>
    </row>
    <row r="9754" spans="1:3" x14ac:dyDescent="0.4">
      <c r="A9754" s="425" t="s">
        <v>19351</v>
      </c>
      <c r="B9754" s="426" t="s">
        <v>93938</v>
      </c>
      <c r="C9754" s="428" t="s">
        <v>93939</v>
      </c>
    </row>
    <row r="9755" spans="1:3" x14ac:dyDescent="0.4">
      <c r="A9755" s="425" t="s">
        <v>19369</v>
      </c>
      <c r="B9755" s="426" t="s">
        <v>93940</v>
      </c>
      <c r="C9755" s="428" t="s">
        <v>93941</v>
      </c>
    </row>
    <row r="9756" spans="1:3" x14ac:dyDescent="0.4">
      <c r="A9756" s="425" t="s">
        <v>80011</v>
      </c>
      <c r="B9756" s="426" t="s">
        <v>93942</v>
      </c>
      <c r="C9756" s="428" t="s">
        <v>93943</v>
      </c>
    </row>
    <row r="9757" spans="1:3" x14ac:dyDescent="0.4">
      <c r="A9757" s="425" t="s">
        <v>80036</v>
      </c>
      <c r="B9757" s="426" t="s">
        <v>93944</v>
      </c>
      <c r="C9757" s="428" t="s">
        <v>93945</v>
      </c>
    </row>
    <row r="9758" spans="1:3" x14ac:dyDescent="0.4">
      <c r="A9758" s="425" t="s">
        <v>19386</v>
      </c>
      <c r="B9758" s="426" t="e">
        <v>#N/A</v>
      </c>
      <c r="C9758" s="428" t="e">
        <v>#N/A</v>
      </c>
    </row>
    <row r="9759" spans="1:3" x14ac:dyDescent="0.4">
      <c r="A9759" s="425" t="s">
        <v>93946</v>
      </c>
      <c r="B9759" s="426" t="s">
        <v>93947</v>
      </c>
      <c r="C9759" s="428" t="s">
        <v>93948</v>
      </c>
    </row>
    <row r="9760" spans="1:3" x14ac:dyDescent="0.4">
      <c r="A9760" s="425" t="s">
        <v>93949</v>
      </c>
      <c r="B9760" s="426" t="s">
        <v>93950</v>
      </c>
      <c r="C9760" s="428" t="s">
        <v>93951</v>
      </c>
    </row>
    <row r="9761" spans="1:3" x14ac:dyDescent="0.4">
      <c r="A9761" s="425" t="s">
        <v>137</v>
      </c>
      <c r="B9761" s="426" t="s">
        <v>91404</v>
      </c>
      <c r="C9761" s="428" t="s">
        <v>28100</v>
      </c>
    </row>
    <row r="9762" spans="1:3" x14ac:dyDescent="0.4">
      <c r="A9762" s="425" t="s">
        <v>93952</v>
      </c>
      <c r="B9762" s="426" t="s">
        <v>93953</v>
      </c>
      <c r="C9762" s="428" t="s">
        <v>93954</v>
      </c>
    </row>
    <row r="9763" spans="1:3" x14ac:dyDescent="0.4">
      <c r="A9763" s="425" t="s">
        <v>19442</v>
      </c>
      <c r="B9763" s="426" t="s">
        <v>19420</v>
      </c>
      <c r="C9763" s="428" t="s">
        <v>93955</v>
      </c>
    </row>
    <row r="9764" spans="1:3" x14ac:dyDescent="0.4">
      <c r="A9764" s="425" t="s">
        <v>19496</v>
      </c>
      <c r="B9764" s="426" t="s">
        <v>93956</v>
      </c>
      <c r="C9764" s="428" t="s">
        <v>91341</v>
      </c>
    </row>
    <row r="9765" spans="1:3" x14ac:dyDescent="0.4">
      <c r="A9765" s="425" t="s">
        <v>19496</v>
      </c>
      <c r="B9765" s="426" t="s">
        <v>93956</v>
      </c>
      <c r="C9765" s="428" t="s">
        <v>91341</v>
      </c>
    </row>
    <row r="9766" spans="1:3" x14ac:dyDescent="0.4">
      <c r="A9766" s="425" t="s">
        <v>93957</v>
      </c>
      <c r="B9766" s="426" t="s">
        <v>93958</v>
      </c>
      <c r="C9766" s="428" t="s">
        <v>93959</v>
      </c>
    </row>
    <row r="9767" spans="1:3" x14ac:dyDescent="0.4">
      <c r="A9767" s="425" t="s">
        <v>19506</v>
      </c>
      <c r="B9767" s="426" t="s">
        <v>5863</v>
      </c>
      <c r="C9767" s="428" t="s">
        <v>80321</v>
      </c>
    </row>
    <row r="9768" spans="1:3" x14ac:dyDescent="0.4">
      <c r="A9768" s="425" t="s">
        <v>19509</v>
      </c>
      <c r="B9768" s="426" t="s">
        <v>93960</v>
      </c>
      <c r="C9768" s="428" t="s">
        <v>93961</v>
      </c>
    </row>
    <row r="9769" spans="1:3" x14ac:dyDescent="0.4">
      <c r="A9769" s="425" t="s">
        <v>19516</v>
      </c>
      <c r="B9769" s="426" t="s">
        <v>93962</v>
      </c>
      <c r="C9769" s="428" t="s">
        <v>52256</v>
      </c>
    </row>
    <row r="9770" spans="1:3" x14ac:dyDescent="0.4">
      <c r="A9770" s="425" t="s">
        <v>93963</v>
      </c>
      <c r="B9770" s="426" t="s">
        <v>93964</v>
      </c>
      <c r="C9770" s="428" t="s">
        <v>93965</v>
      </c>
    </row>
    <row r="9771" spans="1:3" x14ac:dyDescent="0.4">
      <c r="A9771" s="425" t="s">
        <v>93966</v>
      </c>
      <c r="B9771" s="426" t="s">
        <v>28566</v>
      </c>
      <c r="C9771" s="428" t="s">
        <v>93967</v>
      </c>
    </row>
    <row r="9772" spans="1:3" x14ac:dyDescent="0.4">
      <c r="A9772" s="425" t="s">
        <v>93968</v>
      </c>
      <c r="B9772" s="426" t="s">
        <v>93969</v>
      </c>
      <c r="C9772" s="428" t="s">
        <v>93970</v>
      </c>
    </row>
    <row r="9773" spans="1:3" x14ac:dyDescent="0.4">
      <c r="A9773" s="425" t="s">
        <v>93971</v>
      </c>
      <c r="B9773" s="426" t="s">
        <v>93972</v>
      </c>
      <c r="C9773" s="428" t="s">
        <v>93973</v>
      </c>
    </row>
    <row r="9774" spans="1:3" x14ac:dyDescent="0.4">
      <c r="A9774" s="425" t="s">
        <v>93974</v>
      </c>
      <c r="B9774" s="426" t="s">
        <v>92739</v>
      </c>
      <c r="C9774" s="428" t="s">
        <v>92740</v>
      </c>
    </row>
    <row r="9775" spans="1:3" x14ac:dyDescent="0.4">
      <c r="A9775" s="425" t="s">
        <v>93975</v>
      </c>
      <c r="B9775" s="426" t="s">
        <v>93976</v>
      </c>
      <c r="C9775" s="428" t="s">
        <v>93977</v>
      </c>
    </row>
    <row r="9776" spans="1:3" x14ac:dyDescent="0.4">
      <c r="A9776" s="425" t="s">
        <v>19523</v>
      </c>
      <c r="B9776" s="426" t="s">
        <v>14715</v>
      </c>
      <c r="C9776" s="428" t="s">
        <v>86507</v>
      </c>
    </row>
    <row r="9777" spans="1:3" x14ac:dyDescent="0.4">
      <c r="A9777" s="425" t="s">
        <v>80409</v>
      </c>
      <c r="B9777" s="426" t="s">
        <v>93978</v>
      </c>
      <c r="C9777" s="428" t="s">
        <v>91341</v>
      </c>
    </row>
    <row r="9778" spans="1:3" x14ac:dyDescent="0.4">
      <c r="A9778" s="425" t="s">
        <v>19535</v>
      </c>
      <c r="B9778" s="426" t="s">
        <v>28508</v>
      </c>
      <c r="C9778" s="428" t="s">
        <v>30871</v>
      </c>
    </row>
    <row r="9779" spans="1:3" x14ac:dyDescent="0.4">
      <c r="A9779" s="425" t="s">
        <v>93979</v>
      </c>
      <c r="B9779" s="426" t="s">
        <v>93980</v>
      </c>
      <c r="C9779" s="428" t="s">
        <v>93981</v>
      </c>
    </row>
    <row r="9780" spans="1:3" x14ac:dyDescent="0.4">
      <c r="A9780" s="425" t="s">
        <v>93982</v>
      </c>
      <c r="B9780" s="426" t="s">
        <v>93983</v>
      </c>
      <c r="C9780" s="428" t="s">
        <v>93984</v>
      </c>
    </row>
    <row r="9781" spans="1:3" x14ac:dyDescent="0.4">
      <c r="A9781" s="425" t="s">
        <v>19547</v>
      </c>
      <c r="B9781" s="426" t="s">
        <v>93985</v>
      </c>
      <c r="C9781" s="428" t="s">
        <v>80439</v>
      </c>
    </row>
    <row r="9782" spans="1:3" x14ac:dyDescent="0.4">
      <c r="A9782" s="425" t="s">
        <v>93986</v>
      </c>
      <c r="B9782" s="426" t="s">
        <v>2596</v>
      </c>
      <c r="C9782" s="428" t="s">
        <v>93987</v>
      </c>
    </row>
    <row r="9783" spans="1:3" x14ac:dyDescent="0.4">
      <c r="A9783" s="425" t="s">
        <v>28260</v>
      </c>
      <c r="B9783" s="426" t="s">
        <v>92442</v>
      </c>
      <c r="C9783" s="428" t="s">
        <v>92443</v>
      </c>
    </row>
    <row r="9784" spans="1:3" x14ac:dyDescent="0.4">
      <c r="A9784" s="425" t="s">
        <v>93988</v>
      </c>
      <c r="B9784" s="426" t="s">
        <v>93989</v>
      </c>
      <c r="C9784" s="428" t="s">
        <v>91341</v>
      </c>
    </row>
    <row r="9785" spans="1:3" x14ac:dyDescent="0.4">
      <c r="A9785" s="425" t="s">
        <v>27182</v>
      </c>
      <c r="B9785" s="426" t="s">
        <v>93978</v>
      </c>
      <c r="C9785" s="428" t="s">
        <v>91341</v>
      </c>
    </row>
    <row r="9786" spans="1:3" x14ac:dyDescent="0.4">
      <c r="A9786" s="425" t="s">
        <v>93990</v>
      </c>
      <c r="B9786" s="426" t="s">
        <v>50922</v>
      </c>
      <c r="C9786" s="428" t="s">
        <v>91341</v>
      </c>
    </row>
    <row r="9787" spans="1:3" x14ac:dyDescent="0.4">
      <c r="A9787" s="425" t="s">
        <v>27196</v>
      </c>
      <c r="B9787" s="426" t="s">
        <v>93991</v>
      </c>
      <c r="C9787" s="428" t="s">
        <v>93992</v>
      </c>
    </row>
    <row r="9788" spans="1:3" x14ac:dyDescent="0.4">
      <c r="A9788" s="425" t="s">
        <v>27199</v>
      </c>
      <c r="B9788" s="426" t="s">
        <v>89829</v>
      </c>
      <c r="C9788" s="428" t="s">
        <v>55908</v>
      </c>
    </row>
    <row r="9789" spans="1:3" x14ac:dyDescent="0.4">
      <c r="A9789" s="425" t="s">
        <v>27206</v>
      </c>
      <c r="B9789" s="426" t="s">
        <v>93993</v>
      </c>
      <c r="C9789" s="428" t="s">
        <v>70132</v>
      </c>
    </row>
    <row r="9790" spans="1:3" x14ac:dyDescent="0.4">
      <c r="A9790" s="425" t="s">
        <v>93994</v>
      </c>
      <c r="B9790" s="426" t="s">
        <v>93995</v>
      </c>
      <c r="C9790" s="428" t="s">
        <v>81692</v>
      </c>
    </row>
    <row r="9791" spans="1:3" x14ac:dyDescent="0.4">
      <c r="A9791" s="425" t="s">
        <v>93996</v>
      </c>
      <c r="B9791" s="426" t="s">
        <v>28531</v>
      </c>
      <c r="C9791" s="428" t="s">
        <v>91341</v>
      </c>
    </row>
    <row r="9792" spans="1:3" x14ac:dyDescent="0.4">
      <c r="A9792" s="425" t="s">
        <v>93997</v>
      </c>
      <c r="B9792" s="426" t="s">
        <v>93998</v>
      </c>
      <c r="C9792" s="428" t="s">
        <v>93999</v>
      </c>
    </row>
    <row r="9793" spans="1:3" x14ac:dyDescent="0.4">
      <c r="A9793" s="425" t="s">
        <v>27226</v>
      </c>
      <c r="B9793" s="426" t="s">
        <v>29506</v>
      </c>
      <c r="C9793" s="428" t="s">
        <v>5649</v>
      </c>
    </row>
    <row r="9794" spans="1:3" x14ac:dyDescent="0.4">
      <c r="A9794" s="425" t="s">
        <v>27234</v>
      </c>
      <c r="B9794" s="426" t="s">
        <v>83341</v>
      </c>
      <c r="C9794" s="428" t="s">
        <v>94000</v>
      </c>
    </row>
    <row r="9795" spans="1:3" x14ac:dyDescent="0.4">
      <c r="A9795" s="425" t="s">
        <v>27249</v>
      </c>
      <c r="B9795" s="426" t="s">
        <v>94001</v>
      </c>
      <c r="C9795" s="428" t="s">
        <v>94002</v>
      </c>
    </row>
    <row r="9796" spans="1:3" x14ac:dyDescent="0.4">
      <c r="A9796" s="425" t="s">
        <v>27261</v>
      </c>
      <c r="B9796" s="426" t="s">
        <v>94003</v>
      </c>
      <c r="C9796" s="428" t="s">
        <v>94004</v>
      </c>
    </row>
    <row r="9797" spans="1:3" x14ac:dyDescent="0.4">
      <c r="A9797" s="425" t="s">
        <v>94005</v>
      </c>
      <c r="B9797" s="426" t="s">
        <v>94006</v>
      </c>
      <c r="C9797" s="428" t="s">
        <v>94007</v>
      </c>
    </row>
    <row r="9798" spans="1:3" x14ac:dyDescent="0.4">
      <c r="A9798" s="425" t="s">
        <v>27292</v>
      </c>
      <c r="B9798" s="426" t="s">
        <v>94008</v>
      </c>
      <c r="C9798" s="428" t="s">
        <v>94009</v>
      </c>
    </row>
    <row r="9799" spans="1:3" x14ac:dyDescent="0.4">
      <c r="A9799" s="425" t="s">
        <v>80631</v>
      </c>
      <c r="B9799" s="426" t="s">
        <v>94010</v>
      </c>
      <c r="C9799" s="428" t="s">
        <v>94011</v>
      </c>
    </row>
    <row r="9800" spans="1:3" x14ac:dyDescent="0.4">
      <c r="A9800" s="425" t="s">
        <v>27314</v>
      </c>
      <c r="B9800" s="426" t="s">
        <v>94012</v>
      </c>
      <c r="C9800" s="428" t="s">
        <v>29917</v>
      </c>
    </row>
    <row r="9801" spans="1:3" x14ac:dyDescent="0.4">
      <c r="A9801" s="425" t="s">
        <v>80676</v>
      </c>
      <c r="B9801" s="426" t="s">
        <v>27349</v>
      </c>
      <c r="C9801" s="428" t="s">
        <v>48317</v>
      </c>
    </row>
    <row r="9802" spans="1:3" x14ac:dyDescent="0.4">
      <c r="A9802" s="425" t="s">
        <v>27337</v>
      </c>
      <c r="B9802" s="426" t="s">
        <v>8789</v>
      </c>
      <c r="C9802" s="428" t="s">
        <v>80717</v>
      </c>
    </row>
    <row r="9803" spans="1:3" x14ac:dyDescent="0.4">
      <c r="A9803" s="425" t="s">
        <v>27348</v>
      </c>
      <c r="B9803" s="426" t="s">
        <v>27349</v>
      </c>
      <c r="C9803" s="428" t="s">
        <v>48317</v>
      </c>
    </row>
    <row r="9804" spans="1:3" x14ac:dyDescent="0.4">
      <c r="A9804" s="425" t="s">
        <v>27360</v>
      </c>
      <c r="B9804" s="426" t="s">
        <v>21109</v>
      </c>
      <c r="C9804" s="428" t="s">
        <v>31493</v>
      </c>
    </row>
    <row r="9805" spans="1:3" x14ac:dyDescent="0.4">
      <c r="A9805" s="425" t="s">
        <v>27364</v>
      </c>
      <c r="B9805" s="426" t="s">
        <v>94013</v>
      </c>
      <c r="C9805" s="428" t="s">
        <v>80828</v>
      </c>
    </row>
    <row r="9806" spans="1:3" x14ac:dyDescent="0.4">
      <c r="A9806" s="425" t="s">
        <v>94014</v>
      </c>
      <c r="B9806" s="426" t="s">
        <v>94015</v>
      </c>
      <c r="C9806" s="428" t="s">
        <v>94016</v>
      </c>
    </row>
    <row r="9807" spans="1:3" x14ac:dyDescent="0.4">
      <c r="A9807" s="425" t="s">
        <v>27376</v>
      </c>
      <c r="B9807" s="426" t="s">
        <v>94017</v>
      </c>
      <c r="C9807" s="428" t="s">
        <v>94018</v>
      </c>
    </row>
    <row r="9808" spans="1:3" x14ac:dyDescent="0.4">
      <c r="A9808" s="425" t="s">
        <v>94019</v>
      </c>
      <c r="B9808" s="426" t="s">
        <v>94020</v>
      </c>
      <c r="C9808" s="428" t="s">
        <v>94021</v>
      </c>
    </row>
    <row r="9809" spans="1:3" x14ac:dyDescent="0.4">
      <c r="A9809" s="425" t="s">
        <v>94022</v>
      </c>
      <c r="B9809" s="426" t="s">
        <v>94023</v>
      </c>
      <c r="C9809" s="428" t="s">
        <v>94024</v>
      </c>
    </row>
    <row r="9810" spans="1:3" x14ac:dyDescent="0.4">
      <c r="A9810" s="425" t="s">
        <v>27388</v>
      </c>
      <c r="B9810" s="426" t="s">
        <v>94025</v>
      </c>
      <c r="C9810" s="428" t="s">
        <v>94026</v>
      </c>
    </row>
    <row r="9811" spans="1:3" x14ac:dyDescent="0.4">
      <c r="A9811" s="425" t="s">
        <v>94027</v>
      </c>
      <c r="B9811" s="426" t="s">
        <v>9728</v>
      </c>
      <c r="C9811" s="428" t="s">
        <v>94028</v>
      </c>
    </row>
    <row r="9812" spans="1:3" x14ac:dyDescent="0.4">
      <c r="A9812" s="425" t="s">
        <v>27411</v>
      </c>
      <c r="B9812" s="426" t="s">
        <v>19287</v>
      </c>
      <c r="C9812" s="428" t="s">
        <v>27412</v>
      </c>
    </row>
    <row r="9813" spans="1:3" x14ac:dyDescent="0.4">
      <c r="A9813" s="425" t="s">
        <v>94029</v>
      </c>
      <c r="B9813" s="426" t="s">
        <v>94030</v>
      </c>
      <c r="C9813" s="428" t="s">
        <v>94031</v>
      </c>
    </row>
    <row r="9814" spans="1:3" x14ac:dyDescent="0.4">
      <c r="A9814" s="425" t="s">
        <v>94032</v>
      </c>
      <c r="B9814" s="426" t="s">
        <v>94033</v>
      </c>
      <c r="C9814" s="428" t="s">
        <v>94034</v>
      </c>
    </row>
    <row r="9815" spans="1:3" x14ac:dyDescent="0.4">
      <c r="A9815" s="425" t="s">
        <v>27414</v>
      </c>
      <c r="B9815" s="426" t="s">
        <v>28194</v>
      </c>
      <c r="C9815" s="428" t="s">
        <v>80504</v>
      </c>
    </row>
    <row r="9816" spans="1:3" x14ac:dyDescent="0.4">
      <c r="A9816" s="425" t="s">
        <v>94035</v>
      </c>
      <c r="B9816" s="426" t="s">
        <v>30012</v>
      </c>
      <c r="C9816" s="428" t="s">
        <v>94036</v>
      </c>
    </row>
    <row r="9817" spans="1:3" x14ac:dyDescent="0.4">
      <c r="A9817" s="425" t="s">
        <v>27421</v>
      </c>
      <c r="B9817" s="426" t="s">
        <v>71499</v>
      </c>
      <c r="C9817" s="428" t="s">
        <v>71498</v>
      </c>
    </row>
    <row r="9818" spans="1:3" x14ac:dyDescent="0.4">
      <c r="A9818" s="425" t="s">
        <v>27442</v>
      </c>
      <c r="B9818" s="426" t="s">
        <v>93938</v>
      </c>
      <c r="C9818" s="428" t="s">
        <v>93939</v>
      </c>
    </row>
    <row r="9819" spans="1:3" x14ac:dyDescent="0.4">
      <c r="A9819" s="425" t="s">
        <v>27445</v>
      </c>
      <c r="B9819" s="426" t="s">
        <v>94037</v>
      </c>
      <c r="C9819" s="428" t="s">
        <v>94038</v>
      </c>
    </row>
    <row r="9820" spans="1:3" x14ac:dyDescent="0.4">
      <c r="A9820" s="425" t="s">
        <v>81011</v>
      </c>
      <c r="B9820" s="426" t="s">
        <v>94039</v>
      </c>
      <c r="C9820" s="428" t="s">
        <v>94040</v>
      </c>
    </row>
    <row r="9821" spans="1:3" x14ac:dyDescent="0.4">
      <c r="A9821" s="425" t="s">
        <v>81024</v>
      </c>
      <c r="B9821" s="426" t="s">
        <v>21991</v>
      </c>
      <c r="C9821" s="428" t="s">
        <v>91341</v>
      </c>
    </row>
    <row r="9822" spans="1:3" x14ac:dyDescent="0.4">
      <c r="A9822" s="425" t="s">
        <v>27452</v>
      </c>
      <c r="B9822" s="426" t="s">
        <v>20648</v>
      </c>
      <c r="C9822" s="428" t="s">
        <v>55447</v>
      </c>
    </row>
    <row r="9823" spans="1:3" x14ac:dyDescent="0.4">
      <c r="A9823" s="425" t="s">
        <v>94041</v>
      </c>
      <c r="B9823" s="426" t="s">
        <v>94042</v>
      </c>
      <c r="C9823" s="428" t="s">
        <v>94043</v>
      </c>
    </row>
    <row r="9824" spans="1:3" x14ac:dyDescent="0.4">
      <c r="A9824" s="425" t="s">
        <v>94044</v>
      </c>
      <c r="B9824" s="426" t="s">
        <v>86447</v>
      </c>
      <c r="C9824" s="428" t="s">
        <v>94045</v>
      </c>
    </row>
    <row r="9825" spans="1:3" x14ac:dyDescent="0.4">
      <c r="A9825" s="425" t="s">
        <v>81050</v>
      </c>
      <c r="B9825" s="426" t="s">
        <v>26354</v>
      </c>
      <c r="C9825" s="428" t="s">
        <v>94046</v>
      </c>
    </row>
    <row r="9826" spans="1:3" x14ac:dyDescent="0.4">
      <c r="A9826" s="425" t="s">
        <v>27459</v>
      </c>
      <c r="B9826" s="426" t="s">
        <v>2361</v>
      </c>
      <c r="C9826" s="428" t="s">
        <v>86828</v>
      </c>
    </row>
    <row r="9827" spans="1:3" x14ac:dyDescent="0.4">
      <c r="A9827" s="425" t="s">
        <v>94047</v>
      </c>
      <c r="B9827" s="426" t="s">
        <v>94048</v>
      </c>
      <c r="C9827" s="428" t="s">
        <v>94049</v>
      </c>
    </row>
    <row r="9828" spans="1:3" x14ac:dyDescent="0.4">
      <c r="A9828" s="425" t="s">
        <v>27471</v>
      </c>
      <c r="B9828" s="426" t="s">
        <v>94050</v>
      </c>
      <c r="C9828" s="428" t="s">
        <v>91341</v>
      </c>
    </row>
    <row r="9829" spans="1:3" x14ac:dyDescent="0.4">
      <c r="A9829" s="425" t="s">
        <v>94051</v>
      </c>
      <c r="B9829" s="426" t="s">
        <v>94052</v>
      </c>
      <c r="C9829" s="428" t="s">
        <v>94053</v>
      </c>
    </row>
    <row r="9830" spans="1:3" x14ac:dyDescent="0.4">
      <c r="A9830" s="425" t="s">
        <v>94054</v>
      </c>
      <c r="B9830" s="426" t="s">
        <v>94055</v>
      </c>
      <c r="C9830" s="428" t="s">
        <v>94056</v>
      </c>
    </row>
    <row r="9831" spans="1:3" x14ac:dyDescent="0.4">
      <c r="A9831" s="425" t="s">
        <v>94057</v>
      </c>
      <c r="B9831" s="426" t="s">
        <v>89159</v>
      </c>
      <c r="C9831" s="428" t="s">
        <v>94058</v>
      </c>
    </row>
    <row r="9832" spans="1:3" x14ac:dyDescent="0.4">
      <c r="A9832" s="425" t="s">
        <v>94059</v>
      </c>
      <c r="B9832" s="426" t="s">
        <v>94060</v>
      </c>
      <c r="C9832" s="428" t="s">
        <v>94061</v>
      </c>
    </row>
    <row r="9833" spans="1:3" x14ac:dyDescent="0.4">
      <c r="A9833" s="425" t="s">
        <v>94062</v>
      </c>
      <c r="B9833" s="426" t="s">
        <v>26661</v>
      </c>
      <c r="C9833" s="428" t="s">
        <v>94063</v>
      </c>
    </row>
    <row r="9834" spans="1:3" x14ac:dyDescent="0.4">
      <c r="A9834" s="425" t="s">
        <v>27502</v>
      </c>
      <c r="B9834" s="426" t="s">
        <v>94064</v>
      </c>
      <c r="C9834" s="428" t="s">
        <v>41561</v>
      </c>
    </row>
    <row r="9835" spans="1:3" x14ac:dyDescent="0.4">
      <c r="A9835" s="425" t="s">
        <v>81316</v>
      </c>
      <c r="B9835" s="426" t="s">
        <v>94065</v>
      </c>
      <c r="C9835" s="428" t="s">
        <v>94066</v>
      </c>
    </row>
    <row r="9836" spans="1:3" x14ac:dyDescent="0.4">
      <c r="A9836" s="425" t="s">
        <v>27517</v>
      </c>
      <c r="B9836" s="426" t="s">
        <v>11456</v>
      </c>
      <c r="C9836" s="428" t="s">
        <v>94067</v>
      </c>
    </row>
    <row r="9837" spans="1:3" x14ac:dyDescent="0.4">
      <c r="A9837" s="425" t="s">
        <v>27540</v>
      </c>
      <c r="B9837" s="426" t="s">
        <v>93180</v>
      </c>
      <c r="C9837" s="428" t="s">
        <v>28844</v>
      </c>
    </row>
    <row r="9838" spans="1:3" x14ac:dyDescent="0.4">
      <c r="A9838" s="425" t="s">
        <v>94068</v>
      </c>
      <c r="B9838" s="426" t="s">
        <v>94069</v>
      </c>
      <c r="C9838" s="428" t="s">
        <v>94070</v>
      </c>
    </row>
    <row r="9839" spans="1:3" x14ac:dyDescent="0.4">
      <c r="A9839" s="425" t="s">
        <v>81375</v>
      </c>
      <c r="B9839" s="426" t="s">
        <v>94071</v>
      </c>
      <c r="C9839" s="428" t="s">
        <v>62229</v>
      </c>
    </row>
    <row r="9840" spans="1:3" x14ac:dyDescent="0.4">
      <c r="A9840" s="425" t="s">
        <v>81380</v>
      </c>
      <c r="B9840" s="426" t="s">
        <v>93182</v>
      </c>
      <c r="C9840" s="428" t="s">
        <v>93183</v>
      </c>
    </row>
    <row r="9841" spans="1:3" x14ac:dyDescent="0.4">
      <c r="A9841" s="425" t="s">
        <v>94072</v>
      </c>
      <c r="B9841" s="426" t="s">
        <v>94073</v>
      </c>
      <c r="C9841" s="428" t="s">
        <v>94074</v>
      </c>
    </row>
    <row r="9842" spans="1:3" x14ac:dyDescent="0.4">
      <c r="A9842" s="425" t="s">
        <v>94075</v>
      </c>
      <c r="B9842" s="426" t="s">
        <v>22953</v>
      </c>
      <c r="C9842" s="428" t="s">
        <v>94076</v>
      </c>
    </row>
    <row r="9843" spans="1:3" x14ac:dyDescent="0.4">
      <c r="A9843" s="425" t="s">
        <v>27585</v>
      </c>
      <c r="B9843" s="426" t="s">
        <v>8238</v>
      </c>
      <c r="C9843" s="428" t="s">
        <v>92231</v>
      </c>
    </row>
    <row r="9844" spans="1:3" x14ac:dyDescent="0.4">
      <c r="A9844" s="425" t="s">
        <v>94077</v>
      </c>
      <c r="B9844" s="426" t="s">
        <v>4148</v>
      </c>
      <c r="C9844" s="428" t="s">
        <v>94078</v>
      </c>
    </row>
    <row r="9845" spans="1:3" x14ac:dyDescent="0.4">
      <c r="A9845" s="425" t="s">
        <v>27592</v>
      </c>
      <c r="B9845" s="426" t="s">
        <v>91449</v>
      </c>
      <c r="C9845" s="428" t="s">
        <v>94079</v>
      </c>
    </row>
    <row r="9846" spans="1:3" x14ac:dyDescent="0.4">
      <c r="A9846" s="425" t="s">
        <v>94080</v>
      </c>
      <c r="B9846" s="426" t="s">
        <v>94081</v>
      </c>
      <c r="C9846" s="428" t="s">
        <v>94082</v>
      </c>
    </row>
    <row r="9847" spans="1:3" x14ac:dyDescent="0.4">
      <c r="A9847" s="425" t="s">
        <v>94083</v>
      </c>
      <c r="B9847" s="426" t="s">
        <v>94084</v>
      </c>
      <c r="C9847" s="428" t="s">
        <v>94085</v>
      </c>
    </row>
    <row r="9848" spans="1:3" x14ac:dyDescent="0.4">
      <c r="A9848" s="425" t="s">
        <v>81576</v>
      </c>
      <c r="B9848" s="426" t="s">
        <v>94086</v>
      </c>
      <c r="C9848" s="428" t="s">
        <v>94087</v>
      </c>
    </row>
    <row r="9849" spans="1:3" x14ac:dyDescent="0.4">
      <c r="A9849" s="425" t="s">
        <v>27604</v>
      </c>
      <c r="B9849" s="426" t="s">
        <v>16013</v>
      </c>
      <c r="C9849" s="428" t="s">
        <v>79298</v>
      </c>
    </row>
    <row r="9850" spans="1:3" x14ac:dyDescent="0.4">
      <c r="A9850" s="425" t="s">
        <v>28530</v>
      </c>
      <c r="B9850" s="426" t="s">
        <v>28531</v>
      </c>
      <c r="C9850" s="428" t="s">
        <v>91341</v>
      </c>
    </row>
    <row r="9851" spans="1:3" x14ac:dyDescent="0.4">
      <c r="A9851" s="425" t="s">
        <v>27660</v>
      </c>
      <c r="B9851" s="426" t="s">
        <v>94088</v>
      </c>
      <c r="C9851" s="428" t="s">
        <v>94089</v>
      </c>
    </row>
    <row r="9852" spans="1:3" x14ac:dyDescent="0.4">
      <c r="A9852" s="425" t="s">
        <v>27664</v>
      </c>
      <c r="B9852" s="426" t="s">
        <v>6722</v>
      </c>
      <c r="C9852" s="428" t="s">
        <v>93588</v>
      </c>
    </row>
    <row r="9853" spans="1:3" x14ac:dyDescent="0.4">
      <c r="A9853" s="425" t="s">
        <v>94090</v>
      </c>
      <c r="B9853" s="426" t="s">
        <v>61376</v>
      </c>
      <c r="C9853" s="428" t="s">
        <v>94091</v>
      </c>
    </row>
    <row r="9854" spans="1:3" x14ac:dyDescent="0.4">
      <c r="A9854" s="425" t="s">
        <v>27709</v>
      </c>
      <c r="B9854" s="426" t="s">
        <v>27710</v>
      </c>
      <c r="C9854" s="428" t="s">
        <v>91341</v>
      </c>
    </row>
    <row r="9855" spans="1:3" x14ac:dyDescent="0.4">
      <c r="A9855" s="425" t="s">
        <v>27717</v>
      </c>
      <c r="B9855" s="426" t="s">
        <v>27710</v>
      </c>
      <c r="C9855" s="428" t="s">
        <v>91341</v>
      </c>
    </row>
    <row r="9856" spans="1:3" x14ac:dyDescent="0.4">
      <c r="A9856" s="425" t="s">
        <v>81963</v>
      </c>
      <c r="B9856" s="426" t="s">
        <v>94092</v>
      </c>
      <c r="C9856" s="428" t="s">
        <v>81964</v>
      </c>
    </row>
    <row r="9857" spans="1:3" x14ac:dyDescent="0.4">
      <c r="A9857" s="425" t="s">
        <v>94093</v>
      </c>
      <c r="B9857" s="426" t="s">
        <v>94094</v>
      </c>
      <c r="C9857" s="428" t="s">
        <v>94095</v>
      </c>
    </row>
    <row r="9858" spans="1:3" x14ac:dyDescent="0.4">
      <c r="A9858" s="425" t="s">
        <v>94096</v>
      </c>
      <c r="B9858" s="426" t="s">
        <v>94097</v>
      </c>
      <c r="C9858" s="428" t="s">
        <v>94098</v>
      </c>
    </row>
    <row r="9859" spans="1:3" x14ac:dyDescent="0.4">
      <c r="A9859" s="425" t="s">
        <v>94099</v>
      </c>
      <c r="B9859" s="426" t="s">
        <v>92106</v>
      </c>
      <c r="C9859" s="428" t="s">
        <v>92107</v>
      </c>
    </row>
    <row r="9860" spans="1:3" x14ac:dyDescent="0.4">
      <c r="A9860" s="425" t="s">
        <v>23685</v>
      </c>
      <c r="B9860" s="426" t="s">
        <v>27710</v>
      </c>
      <c r="C9860" s="428" t="s">
        <v>91341</v>
      </c>
    </row>
    <row r="9861" spans="1:3" x14ac:dyDescent="0.4">
      <c r="A9861" s="425" t="s">
        <v>82004</v>
      </c>
      <c r="B9861" s="426" t="s">
        <v>84381</v>
      </c>
      <c r="C9861" s="428" t="s">
        <v>82054</v>
      </c>
    </row>
    <row r="9862" spans="1:3" x14ac:dyDescent="0.4">
      <c r="A9862" s="425" t="s">
        <v>94100</v>
      </c>
      <c r="B9862" s="426" t="s">
        <v>26835</v>
      </c>
      <c r="C9862" s="428" t="s">
        <v>94101</v>
      </c>
    </row>
    <row r="9863" spans="1:3" x14ac:dyDescent="0.4">
      <c r="A9863" s="425" t="s">
        <v>94102</v>
      </c>
      <c r="B9863" s="426" t="s">
        <v>52403</v>
      </c>
      <c r="C9863" s="428" t="s">
        <v>94103</v>
      </c>
    </row>
    <row r="9864" spans="1:3" x14ac:dyDescent="0.4">
      <c r="A9864" s="425" t="s">
        <v>94104</v>
      </c>
      <c r="B9864" s="426" t="s">
        <v>94105</v>
      </c>
      <c r="C9864" s="428" t="s">
        <v>94106</v>
      </c>
    </row>
    <row r="9865" spans="1:3" x14ac:dyDescent="0.4">
      <c r="A9865" s="425" t="s">
        <v>94107</v>
      </c>
      <c r="B9865" s="426" t="s">
        <v>94108</v>
      </c>
      <c r="C9865" s="428" t="s">
        <v>94109</v>
      </c>
    </row>
    <row r="9866" spans="1:3" x14ac:dyDescent="0.4">
      <c r="A9866" s="425" t="s">
        <v>94110</v>
      </c>
      <c r="B9866" s="426" t="s">
        <v>94111</v>
      </c>
      <c r="C9866" s="428" t="s">
        <v>94112</v>
      </c>
    </row>
    <row r="9867" spans="1:3" x14ac:dyDescent="0.4">
      <c r="A9867" s="425" t="s">
        <v>94113</v>
      </c>
      <c r="B9867" s="426" t="s">
        <v>94114</v>
      </c>
      <c r="C9867" s="428" t="s">
        <v>94115</v>
      </c>
    </row>
    <row r="9868" spans="1:3" x14ac:dyDescent="0.4">
      <c r="A9868" s="425" t="s">
        <v>94116</v>
      </c>
      <c r="B9868" s="426" t="s">
        <v>94117</v>
      </c>
      <c r="C9868" s="428" t="s">
        <v>94118</v>
      </c>
    </row>
    <row r="9869" spans="1:3" x14ac:dyDescent="0.4">
      <c r="A9869" s="425" t="s">
        <v>23762</v>
      </c>
      <c r="B9869" s="426" t="s">
        <v>94119</v>
      </c>
      <c r="C9869" s="428" t="s">
        <v>94120</v>
      </c>
    </row>
    <row r="9870" spans="1:3" x14ac:dyDescent="0.4">
      <c r="A9870" s="425" t="s">
        <v>94121</v>
      </c>
      <c r="B9870" s="426" t="s">
        <v>14378</v>
      </c>
      <c r="C9870" s="428" t="s">
        <v>94122</v>
      </c>
    </row>
    <row r="9871" spans="1:3" x14ac:dyDescent="0.4">
      <c r="A9871" s="425" t="s">
        <v>23780</v>
      </c>
      <c r="B9871" s="426" t="s">
        <v>23781</v>
      </c>
      <c r="C9871" s="428" t="s">
        <v>23781</v>
      </c>
    </row>
    <row r="9872" spans="1:3" x14ac:dyDescent="0.4">
      <c r="A9872" s="425" t="s">
        <v>23825</v>
      </c>
      <c r="B9872" s="426" t="s">
        <v>23826</v>
      </c>
      <c r="C9872" s="428" t="s">
        <v>23826</v>
      </c>
    </row>
    <row r="9873" spans="1:3" x14ac:dyDescent="0.4">
      <c r="A9873" s="425" t="s">
        <v>23866</v>
      </c>
      <c r="B9873" s="426" t="s">
        <v>55921</v>
      </c>
      <c r="C9873" s="428" t="s">
        <v>23867</v>
      </c>
    </row>
    <row r="9874" spans="1:3" x14ac:dyDescent="0.4">
      <c r="A9874" s="425" t="s">
        <v>94123</v>
      </c>
      <c r="B9874" s="426" t="s">
        <v>76586</v>
      </c>
      <c r="C9874" s="428" t="s">
        <v>94124</v>
      </c>
    </row>
    <row r="9875" spans="1:3" x14ac:dyDescent="0.4">
      <c r="A9875" s="425" t="s">
        <v>94125</v>
      </c>
      <c r="B9875" s="426" t="s">
        <v>76586</v>
      </c>
      <c r="C9875" s="428" t="s">
        <v>94124</v>
      </c>
    </row>
    <row r="9876" spans="1:3" x14ac:dyDescent="0.4">
      <c r="A9876" s="425" t="s">
        <v>23890</v>
      </c>
      <c r="B9876" s="426" t="s">
        <v>63957</v>
      </c>
      <c r="C9876" s="428" t="s">
        <v>71077</v>
      </c>
    </row>
    <row r="9877" spans="1:3" x14ac:dyDescent="0.4">
      <c r="A9877" s="425" t="s">
        <v>134</v>
      </c>
      <c r="B9877" s="426" t="s">
        <v>20772</v>
      </c>
      <c r="C9877" s="428" t="s">
        <v>30035</v>
      </c>
    </row>
    <row r="9878" spans="1:3" x14ac:dyDescent="0.4">
      <c r="A9878" s="425" t="s">
        <v>94126</v>
      </c>
      <c r="B9878" s="426" t="s">
        <v>94127</v>
      </c>
      <c r="C9878" s="428" t="s">
        <v>94128</v>
      </c>
    </row>
    <row r="9879" spans="1:3" x14ac:dyDescent="0.4">
      <c r="A9879" s="425" t="s">
        <v>23931</v>
      </c>
      <c r="B9879" s="426" t="s">
        <v>94129</v>
      </c>
      <c r="C9879" s="428" t="s">
        <v>91341</v>
      </c>
    </row>
    <row r="9880" spans="1:3" x14ac:dyDescent="0.4">
      <c r="A9880" s="425" t="s">
        <v>82272</v>
      </c>
      <c r="B9880" s="426" t="s">
        <v>94130</v>
      </c>
      <c r="C9880" s="428" t="s">
        <v>91341</v>
      </c>
    </row>
    <row r="9881" spans="1:3" x14ac:dyDescent="0.4">
      <c r="A9881" s="425" t="s">
        <v>82286</v>
      </c>
      <c r="B9881" s="426" t="s">
        <v>94131</v>
      </c>
      <c r="C9881" s="428" t="s">
        <v>94132</v>
      </c>
    </row>
    <row r="9882" spans="1:3" x14ac:dyDescent="0.4">
      <c r="A9882" s="425" t="s">
        <v>94133</v>
      </c>
      <c r="B9882" s="426" t="s">
        <v>88713</v>
      </c>
      <c r="C9882" s="428" t="s">
        <v>94134</v>
      </c>
    </row>
    <row r="9883" spans="1:3" x14ac:dyDescent="0.4">
      <c r="A9883" s="425" t="s">
        <v>23942</v>
      </c>
      <c r="B9883" s="426" t="s">
        <v>94135</v>
      </c>
      <c r="C9883" s="428" t="s">
        <v>32456</v>
      </c>
    </row>
    <row r="9884" spans="1:3" x14ac:dyDescent="0.4">
      <c r="A9884" s="425" t="s">
        <v>94136</v>
      </c>
      <c r="B9884" s="426" t="s">
        <v>94137</v>
      </c>
      <c r="C9884" s="428" t="s">
        <v>94138</v>
      </c>
    </row>
    <row r="9885" spans="1:3" x14ac:dyDescent="0.4">
      <c r="A9885" s="425" t="s">
        <v>23968</v>
      </c>
      <c r="B9885" s="426" t="s">
        <v>94139</v>
      </c>
      <c r="C9885" s="428" t="s">
        <v>33908</v>
      </c>
    </row>
    <row r="9886" spans="1:3" x14ac:dyDescent="0.4">
      <c r="A9886" s="425" t="s">
        <v>23973</v>
      </c>
      <c r="B9886" s="426" t="s">
        <v>94130</v>
      </c>
      <c r="C9886" s="428" t="s">
        <v>91341</v>
      </c>
    </row>
    <row r="9887" spans="1:3" x14ac:dyDescent="0.4">
      <c r="A9887" s="425" t="s">
        <v>23980</v>
      </c>
      <c r="B9887" s="426" t="s">
        <v>94140</v>
      </c>
      <c r="C9887" s="428" t="s">
        <v>94141</v>
      </c>
    </row>
    <row r="9888" spans="1:3" x14ac:dyDescent="0.4">
      <c r="A9888" s="425" t="s">
        <v>24718</v>
      </c>
      <c r="B9888" s="426" t="s">
        <v>94142</v>
      </c>
      <c r="C9888" s="428" t="s">
        <v>39882</v>
      </c>
    </row>
    <row r="9889" spans="1:3" x14ac:dyDescent="0.4">
      <c r="A9889" s="425" t="s">
        <v>94143</v>
      </c>
      <c r="B9889" s="426" t="s">
        <v>21721</v>
      </c>
      <c r="C9889" s="428" t="s">
        <v>94144</v>
      </c>
    </row>
    <row r="9890" spans="1:3" x14ac:dyDescent="0.4">
      <c r="A9890" s="425" t="s">
        <v>24749</v>
      </c>
      <c r="B9890" s="426" t="s">
        <v>94145</v>
      </c>
      <c r="C9890" s="428" t="s">
        <v>94146</v>
      </c>
    </row>
    <row r="9891" spans="1:3" x14ac:dyDescent="0.4">
      <c r="A9891" s="425" t="s">
        <v>24810</v>
      </c>
      <c r="B9891" s="426" t="s">
        <v>30171</v>
      </c>
      <c r="C9891" s="428" t="s">
        <v>91341</v>
      </c>
    </row>
    <row r="9892" spans="1:3" x14ac:dyDescent="0.4">
      <c r="A9892" s="425" t="s">
        <v>94147</v>
      </c>
      <c r="B9892" s="426" t="s">
        <v>13902</v>
      </c>
      <c r="C9892" s="428" t="s">
        <v>93508</v>
      </c>
    </row>
    <row r="9893" spans="1:3" x14ac:dyDescent="0.4">
      <c r="A9893" s="425" t="s">
        <v>24818</v>
      </c>
      <c r="B9893" s="426" t="s">
        <v>94148</v>
      </c>
      <c r="C9893" s="428" t="s">
        <v>94149</v>
      </c>
    </row>
    <row r="9894" spans="1:3" x14ac:dyDescent="0.4">
      <c r="A9894" s="425" t="s">
        <v>28154</v>
      </c>
      <c r="B9894" s="426" t="s">
        <v>11180</v>
      </c>
      <c r="C9894" s="428" t="s">
        <v>91341</v>
      </c>
    </row>
    <row r="9895" spans="1:3" x14ac:dyDescent="0.4">
      <c r="A9895" s="425" t="s">
        <v>24826</v>
      </c>
      <c r="B9895" s="426" t="s">
        <v>94150</v>
      </c>
      <c r="C9895" s="428" t="s">
        <v>82577</v>
      </c>
    </row>
    <row r="9896" spans="1:3" x14ac:dyDescent="0.4">
      <c r="A9896" s="425" t="s">
        <v>26250</v>
      </c>
      <c r="B9896" s="426" t="s">
        <v>16680</v>
      </c>
      <c r="C9896" s="428" t="s">
        <v>57671</v>
      </c>
    </row>
    <row r="9897" spans="1:3" x14ac:dyDescent="0.4">
      <c r="A9897" s="425" t="s">
        <v>26253</v>
      </c>
      <c r="B9897" s="426" t="s">
        <v>93989</v>
      </c>
      <c r="C9897" s="428" t="s">
        <v>91341</v>
      </c>
    </row>
    <row r="9898" spans="1:3" x14ac:dyDescent="0.4">
      <c r="A9898" s="425" t="s">
        <v>82600</v>
      </c>
      <c r="B9898" s="426" t="s">
        <v>92930</v>
      </c>
      <c r="C9898" s="428" t="s">
        <v>72892</v>
      </c>
    </row>
    <row r="9899" spans="1:3" x14ac:dyDescent="0.4">
      <c r="A9899" s="425" t="s">
        <v>26287</v>
      </c>
      <c r="B9899" s="426" t="s">
        <v>94151</v>
      </c>
      <c r="C9899" s="428" t="s">
        <v>91341</v>
      </c>
    </row>
    <row r="9900" spans="1:3" x14ac:dyDescent="0.4">
      <c r="A9900" s="425" t="s">
        <v>94152</v>
      </c>
      <c r="B9900" s="426" t="s">
        <v>94153</v>
      </c>
      <c r="C9900" s="428" t="s">
        <v>91341</v>
      </c>
    </row>
    <row r="9901" spans="1:3" x14ac:dyDescent="0.4">
      <c r="A9901" s="425" t="s">
        <v>26295</v>
      </c>
      <c r="B9901" s="426" t="s">
        <v>94154</v>
      </c>
      <c r="C9901" s="428" t="s">
        <v>94155</v>
      </c>
    </row>
    <row r="9902" spans="1:3" x14ac:dyDescent="0.4">
      <c r="A9902" s="425" t="s">
        <v>94156</v>
      </c>
      <c r="B9902" s="426" t="s">
        <v>94157</v>
      </c>
      <c r="C9902" s="428" t="s">
        <v>91341</v>
      </c>
    </row>
    <row r="9903" spans="1:3" x14ac:dyDescent="0.4">
      <c r="A9903" s="425" t="s">
        <v>82666</v>
      </c>
      <c r="B9903" s="426" t="s">
        <v>94158</v>
      </c>
      <c r="C9903" s="428" t="s">
        <v>91341</v>
      </c>
    </row>
    <row r="9904" spans="1:3" x14ac:dyDescent="0.4">
      <c r="A9904" s="425" t="s">
        <v>94159</v>
      </c>
      <c r="B9904" s="426" t="s">
        <v>94160</v>
      </c>
      <c r="C9904" s="428" t="s">
        <v>91341</v>
      </c>
    </row>
    <row r="9905" spans="1:3" x14ac:dyDescent="0.4">
      <c r="A9905" s="425" t="s">
        <v>26299</v>
      </c>
      <c r="B9905" s="426" t="s">
        <v>10644</v>
      </c>
      <c r="C9905" s="428" t="s">
        <v>94161</v>
      </c>
    </row>
    <row r="9906" spans="1:3" x14ac:dyDescent="0.4">
      <c r="A9906" s="425" t="s">
        <v>82694</v>
      </c>
      <c r="B9906" s="426" t="s">
        <v>5350</v>
      </c>
      <c r="C9906" s="428" t="s">
        <v>35013</v>
      </c>
    </row>
    <row r="9907" spans="1:3" x14ac:dyDescent="0.4">
      <c r="A9907" s="425" t="s">
        <v>94162</v>
      </c>
      <c r="B9907" s="426" t="s">
        <v>94163</v>
      </c>
      <c r="C9907" s="428" t="s">
        <v>94164</v>
      </c>
    </row>
    <row r="9908" spans="1:3" x14ac:dyDescent="0.4">
      <c r="A9908" s="425" t="s">
        <v>26307</v>
      </c>
      <c r="B9908" s="426" t="s">
        <v>82774</v>
      </c>
      <c r="C9908" s="428" t="s">
        <v>91341</v>
      </c>
    </row>
    <row r="9909" spans="1:3" x14ac:dyDescent="0.4">
      <c r="A9909" s="425" t="s">
        <v>21505</v>
      </c>
      <c r="B9909" s="426" t="s">
        <v>24693</v>
      </c>
      <c r="C9909" s="428" t="s">
        <v>94165</v>
      </c>
    </row>
    <row r="9910" spans="1:3" x14ac:dyDescent="0.4">
      <c r="A9910" s="425" t="s">
        <v>21521</v>
      </c>
      <c r="B9910" s="426" t="s">
        <v>94166</v>
      </c>
      <c r="C9910" s="428" t="s">
        <v>94167</v>
      </c>
    </row>
    <row r="9911" spans="1:3" x14ac:dyDescent="0.4">
      <c r="A9911" s="425" t="s">
        <v>94168</v>
      </c>
      <c r="B9911" s="426" t="s">
        <v>38006</v>
      </c>
      <c r="C9911" s="428" t="s">
        <v>94169</v>
      </c>
    </row>
    <row r="9912" spans="1:3" x14ac:dyDescent="0.4">
      <c r="A9912" s="425" t="s">
        <v>94170</v>
      </c>
      <c r="B9912" s="426" t="s">
        <v>91495</v>
      </c>
      <c r="C9912" s="428" t="s">
        <v>91496</v>
      </c>
    </row>
    <row r="9913" spans="1:3" x14ac:dyDescent="0.4">
      <c r="A9913" s="425" t="s">
        <v>94171</v>
      </c>
      <c r="B9913" s="426" t="s">
        <v>5992</v>
      </c>
      <c r="C9913" s="428" t="s">
        <v>38084</v>
      </c>
    </row>
    <row r="9914" spans="1:3" x14ac:dyDescent="0.4">
      <c r="A9914" s="425" t="s">
        <v>21533</v>
      </c>
      <c r="B9914" s="426" t="s">
        <v>94172</v>
      </c>
      <c r="C9914" s="428" t="s">
        <v>94173</v>
      </c>
    </row>
    <row r="9915" spans="1:3" x14ac:dyDescent="0.4">
      <c r="A9915" s="425" t="s">
        <v>21537</v>
      </c>
      <c r="B9915" s="426" t="s">
        <v>22961</v>
      </c>
      <c r="C9915" s="428" t="s">
        <v>94174</v>
      </c>
    </row>
    <row r="9916" spans="1:3" x14ac:dyDescent="0.4">
      <c r="A9916" s="425" t="s">
        <v>21545</v>
      </c>
      <c r="B9916" s="426" t="s">
        <v>94175</v>
      </c>
      <c r="C9916" s="428" t="s">
        <v>91341</v>
      </c>
    </row>
    <row r="9917" spans="1:3" x14ac:dyDescent="0.4">
      <c r="A9917" s="425" t="s">
        <v>82971</v>
      </c>
      <c r="B9917" s="426" t="s">
        <v>94176</v>
      </c>
      <c r="C9917" s="428" t="s">
        <v>94177</v>
      </c>
    </row>
    <row r="9918" spans="1:3" x14ac:dyDescent="0.4">
      <c r="A9918" s="425" t="s">
        <v>21568</v>
      </c>
      <c r="B9918" s="426" t="s">
        <v>931</v>
      </c>
      <c r="C9918" s="428" t="s">
        <v>94178</v>
      </c>
    </row>
    <row r="9919" spans="1:3" x14ac:dyDescent="0.4">
      <c r="A9919" s="425" t="s">
        <v>94179</v>
      </c>
      <c r="B9919" s="426" t="s">
        <v>94180</v>
      </c>
      <c r="C9919" s="428" t="s">
        <v>94181</v>
      </c>
    </row>
    <row r="9920" spans="1:3" x14ac:dyDescent="0.4">
      <c r="A9920" s="425" t="s">
        <v>82998</v>
      </c>
      <c r="B9920" s="426" t="s">
        <v>972</v>
      </c>
      <c r="C9920" s="428" t="s">
        <v>94182</v>
      </c>
    </row>
    <row r="9921" spans="1:3" x14ac:dyDescent="0.4">
      <c r="A9921" s="425" t="s">
        <v>21572</v>
      </c>
      <c r="B9921" s="426" t="s">
        <v>94183</v>
      </c>
      <c r="C9921" s="428" t="s">
        <v>94184</v>
      </c>
    </row>
    <row r="9922" spans="1:3" x14ac:dyDescent="0.4">
      <c r="A9922" s="425" t="s">
        <v>21576</v>
      </c>
      <c r="B9922" s="426" t="s">
        <v>93012</v>
      </c>
      <c r="C9922" s="428" t="s">
        <v>93013</v>
      </c>
    </row>
    <row r="9923" spans="1:3" x14ac:dyDescent="0.4">
      <c r="A9923" s="425" t="s">
        <v>21579</v>
      </c>
      <c r="B9923" s="426" t="s">
        <v>71499</v>
      </c>
      <c r="C9923" s="428" t="s">
        <v>71498</v>
      </c>
    </row>
    <row r="9924" spans="1:3" x14ac:dyDescent="0.4">
      <c r="A9924" s="425" t="s">
        <v>21587</v>
      </c>
      <c r="B9924" s="426" t="s">
        <v>15494</v>
      </c>
      <c r="C9924" s="428" t="s">
        <v>93882</v>
      </c>
    </row>
    <row r="9925" spans="1:3" x14ac:dyDescent="0.4">
      <c r="A9925" s="425" t="s">
        <v>21595</v>
      </c>
      <c r="B9925" s="426" t="s">
        <v>94185</v>
      </c>
      <c r="C9925" s="428" t="s">
        <v>84739</v>
      </c>
    </row>
    <row r="9926" spans="1:3" x14ac:dyDescent="0.4">
      <c r="A9926" s="425" t="s">
        <v>21607</v>
      </c>
      <c r="B9926" s="426" t="s">
        <v>94186</v>
      </c>
      <c r="C9926" s="428" t="s">
        <v>22679</v>
      </c>
    </row>
    <row r="9927" spans="1:3" x14ac:dyDescent="0.4">
      <c r="A9927" s="425" t="s">
        <v>21632</v>
      </c>
      <c r="B9927" s="426" t="s">
        <v>88984</v>
      </c>
      <c r="C9927" s="428" t="s">
        <v>94187</v>
      </c>
    </row>
    <row r="9928" spans="1:3" x14ac:dyDescent="0.4">
      <c r="A9928" s="425" t="s">
        <v>21640</v>
      </c>
      <c r="B9928" s="426" t="s">
        <v>21641</v>
      </c>
      <c r="C9928" s="428" t="s">
        <v>91341</v>
      </c>
    </row>
    <row r="9929" spans="1:3" x14ac:dyDescent="0.4">
      <c r="A9929" s="425" t="s">
        <v>26350</v>
      </c>
      <c r="B9929" s="426" t="s">
        <v>965</v>
      </c>
      <c r="C9929" s="428" t="s">
        <v>91341</v>
      </c>
    </row>
    <row r="9930" spans="1:3" x14ac:dyDescent="0.4">
      <c r="A9930" s="425" t="s">
        <v>83707</v>
      </c>
      <c r="B9930" s="426" t="s">
        <v>94188</v>
      </c>
      <c r="C9930" s="428" t="s">
        <v>94189</v>
      </c>
    </row>
    <row r="9931" spans="1:3" x14ac:dyDescent="0.4">
      <c r="A9931" s="425" t="s">
        <v>94190</v>
      </c>
      <c r="B9931" s="426" t="s">
        <v>25321</v>
      </c>
      <c r="C9931" s="428" t="s">
        <v>94191</v>
      </c>
    </row>
    <row r="9932" spans="1:3" x14ac:dyDescent="0.4">
      <c r="A9932" s="425" t="s">
        <v>26437</v>
      </c>
      <c r="B9932" s="426" t="s">
        <v>94192</v>
      </c>
      <c r="C9932" s="428" t="s">
        <v>7482</v>
      </c>
    </row>
    <row r="9933" spans="1:3" x14ac:dyDescent="0.4">
      <c r="A9933" s="425" t="s">
        <v>94193</v>
      </c>
      <c r="B9933" s="426" t="s">
        <v>94194</v>
      </c>
      <c r="C9933" s="428" t="s">
        <v>44955</v>
      </c>
    </row>
    <row r="9934" spans="1:3" x14ac:dyDescent="0.4">
      <c r="A9934" s="425" t="s">
        <v>23581</v>
      </c>
      <c r="B9934" s="426" t="s">
        <v>23574</v>
      </c>
      <c r="C9934" s="428" t="s">
        <v>94195</v>
      </c>
    </row>
    <row r="9935" spans="1:3" x14ac:dyDescent="0.4">
      <c r="A9935" s="425" t="s">
        <v>94196</v>
      </c>
      <c r="B9935" s="426" t="s">
        <v>1947</v>
      </c>
      <c r="C9935" s="428" t="s">
        <v>94197</v>
      </c>
    </row>
    <row r="9936" spans="1:3" x14ac:dyDescent="0.4">
      <c r="A9936" s="425" t="s">
        <v>23599</v>
      </c>
      <c r="B9936" s="426" t="s">
        <v>46815</v>
      </c>
      <c r="C9936" s="428" t="s">
        <v>46814</v>
      </c>
    </row>
    <row r="9937" spans="1:3" x14ac:dyDescent="0.4">
      <c r="A9937" s="425" t="s">
        <v>23607</v>
      </c>
      <c r="B9937" s="426" t="s">
        <v>24622</v>
      </c>
      <c r="C9937" s="428" t="s">
        <v>94198</v>
      </c>
    </row>
    <row r="9938" spans="1:3" x14ac:dyDescent="0.4">
      <c r="A9938" s="425" t="s">
        <v>94199</v>
      </c>
      <c r="B9938" s="426" t="s">
        <v>94200</v>
      </c>
      <c r="C9938" s="428" t="s">
        <v>94201</v>
      </c>
    </row>
    <row r="9939" spans="1:3" x14ac:dyDescent="0.4">
      <c r="A9939" s="425" t="s">
        <v>23552</v>
      </c>
      <c r="B9939" s="426" t="s">
        <v>92746</v>
      </c>
      <c r="C9939" s="428" t="s">
        <v>16945</v>
      </c>
    </row>
    <row r="9940" spans="1:3" x14ac:dyDescent="0.4">
      <c r="A9940" s="425" t="s">
        <v>24696</v>
      </c>
      <c r="B9940" s="426" t="s">
        <v>24697</v>
      </c>
      <c r="C9940" s="428" t="s">
        <v>5593</v>
      </c>
    </row>
    <row r="9941" spans="1:3" x14ac:dyDescent="0.4">
      <c r="A9941" s="425" t="s">
        <v>24710</v>
      </c>
      <c r="B9941" s="426" t="s">
        <v>92711</v>
      </c>
      <c r="C9941" s="428" t="s">
        <v>55954</v>
      </c>
    </row>
    <row r="9942" spans="1:3" x14ac:dyDescent="0.4">
      <c r="A9942" s="425" t="s">
        <v>27059</v>
      </c>
      <c r="B9942" s="426" t="s">
        <v>94202</v>
      </c>
      <c r="C9942" s="428" t="s">
        <v>94203</v>
      </c>
    </row>
    <row r="9943" spans="1:3" x14ac:dyDescent="0.4">
      <c r="A9943" s="425" t="s">
        <v>27067</v>
      </c>
      <c r="B9943" s="426" t="s">
        <v>50671</v>
      </c>
      <c r="C9943" s="428" t="s">
        <v>50670</v>
      </c>
    </row>
    <row r="9944" spans="1:3" x14ac:dyDescent="0.4">
      <c r="A9944" s="425" t="s">
        <v>94204</v>
      </c>
      <c r="B9944" s="426" t="s">
        <v>91648</v>
      </c>
      <c r="C9944" s="428" t="s">
        <v>35755</v>
      </c>
    </row>
    <row r="9945" spans="1:3" x14ac:dyDescent="0.4">
      <c r="A9945" s="425" t="s">
        <v>94205</v>
      </c>
      <c r="B9945" s="426" t="s">
        <v>94206</v>
      </c>
      <c r="C9945" s="428" t="s">
        <v>94207</v>
      </c>
    </row>
    <row r="9946" spans="1:3" x14ac:dyDescent="0.4">
      <c r="A9946" s="425" t="s">
        <v>27090</v>
      </c>
      <c r="B9946" s="426" t="s">
        <v>94202</v>
      </c>
      <c r="C9946" s="428" t="s">
        <v>94203</v>
      </c>
    </row>
    <row r="9947" spans="1:3" x14ac:dyDescent="0.4">
      <c r="A9947" s="425" t="s">
        <v>27105</v>
      </c>
      <c r="B9947" s="426" t="s">
        <v>94208</v>
      </c>
      <c r="C9947" s="428" t="s">
        <v>94209</v>
      </c>
    </row>
    <row r="9948" spans="1:3" x14ac:dyDescent="0.4">
      <c r="A9948" s="425" t="s">
        <v>27119</v>
      </c>
      <c r="B9948" s="426" t="s">
        <v>91130</v>
      </c>
      <c r="C9948" s="428" t="s">
        <v>37501</v>
      </c>
    </row>
    <row r="9949" spans="1:3" x14ac:dyDescent="0.4">
      <c r="A9949" s="425" t="s">
        <v>27123</v>
      </c>
      <c r="B9949" s="426" t="s">
        <v>5296</v>
      </c>
      <c r="C9949" s="428" t="s">
        <v>91622</v>
      </c>
    </row>
    <row r="9950" spans="1:3" x14ac:dyDescent="0.4">
      <c r="A9950" s="425" t="s">
        <v>94210</v>
      </c>
      <c r="B9950" s="426" t="s">
        <v>13945</v>
      </c>
      <c r="C9950" s="428" t="s">
        <v>94211</v>
      </c>
    </row>
    <row r="9951" spans="1:3" x14ac:dyDescent="0.4">
      <c r="A9951" s="425" t="s">
        <v>94212</v>
      </c>
      <c r="B9951" s="426" t="s">
        <v>65257</v>
      </c>
      <c r="C9951" s="428" t="s">
        <v>94213</v>
      </c>
    </row>
    <row r="9952" spans="1:3" x14ac:dyDescent="0.4">
      <c r="A9952" s="425" t="s">
        <v>27155</v>
      </c>
      <c r="B9952" s="426" t="s">
        <v>91130</v>
      </c>
      <c r="C9952" s="428" t="s">
        <v>37501</v>
      </c>
    </row>
    <row r="9953" spans="1:3" x14ac:dyDescent="0.4">
      <c r="A9953" s="425" t="s">
        <v>26571</v>
      </c>
      <c r="B9953" s="426" t="s">
        <v>94214</v>
      </c>
      <c r="C9953" s="428" t="s">
        <v>21441</v>
      </c>
    </row>
    <row r="9954" spans="1:3" x14ac:dyDescent="0.4">
      <c r="A9954" s="425" t="s">
        <v>26583</v>
      </c>
      <c r="B9954" s="426" t="s">
        <v>94215</v>
      </c>
      <c r="C9954" s="428" t="s">
        <v>40526</v>
      </c>
    </row>
    <row r="9955" spans="1:3" x14ac:dyDescent="0.4">
      <c r="A9955" s="425" t="s">
        <v>26605</v>
      </c>
      <c r="B9955" s="426" t="s">
        <v>94216</v>
      </c>
      <c r="C9955" s="428" t="s">
        <v>94217</v>
      </c>
    </row>
    <row r="9956" spans="1:3" x14ac:dyDescent="0.4">
      <c r="A9956" s="425" t="s">
        <v>84862</v>
      </c>
      <c r="B9956" s="426" t="s">
        <v>94218</v>
      </c>
      <c r="C9956" s="428" t="s">
        <v>84863</v>
      </c>
    </row>
    <row r="9957" spans="1:3" x14ac:dyDescent="0.4">
      <c r="A9957" s="425" t="s">
        <v>26613</v>
      </c>
      <c r="B9957" s="426" t="s">
        <v>94218</v>
      </c>
      <c r="C9957" s="428" t="s">
        <v>84863</v>
      </c>
    </row>
    <row r="9958" spans="1:3" x14ac:dyDescent="0.4">
      <c r="A9958" s="425" t="s">
        <v>26616</v>
      </c>
      <c r="B9958" s="426" t="s">
        <v>92349</v>
      </c>
      <c r="C9958" s="428" t="s">
        <v>92350</v>
      </c>
    </row>
    <row r="9959" spans="1:3" x14ac:dyDescent="0.4">
      <c r="A9959" s="425" t="s">
        <v>26660</v>
      </c>
      <c r="B9959" s="426" t="s">
        <v>94219</v>
      </c>
      <c r="C9959" s="428" t="s">
        <v>5151</v>
      </c>
    </row>
    <row r="9960" spans="1:3" x14ac:dyDescent="0.4">
      <c r="A9960" s="425" t="s">
        <v>26664</v>
      </c>
      <c r="B9960" s="426" t="s">
        <v>94220</v>
      </c>
      <c r="C9960" s="428" t="s">
        <v>82647</v>
      </c>
    </row>
    <row r="9961" spans="1:3" x14ac:dyDescent="0.4">
      <c r="A9961" s="425" t="s">
        <v>26729</v>
      </c>
      <c r="B9961" s="426" t="s">
        <v>75962</v>
      </c>
      <c r="C9961" s="428" t="s">
        <v>74490</v>
      </c>
    </row>
    <row r="9962" spans="1:3" x14ac:dyDescent="0.4">
      <c r="A9962" s="425" t="s">
        <v>26733</v>
      </c>
      <c r="B9962" s="426" t="s">
        <v>91995</v>
      </c>
      <c r="C9962" s="428" t="s">
        <v>91341</v>
      </c>
    </row>
    <row r="9963" spans="1:3" x14ac:dyDescent="0.4">
      <c r="A9963" s="425" t="s">
        <v>26737</v>
      </c>
      <c r="B9963" s="426" t="s">
        <v>94221</v>
      </c>
      <c r="C9963" s="428" t="s">
        <v>94222</v>
      </c>
    </row>
    <row r="9964" spans="1:3" x14ac:dyDescent="0.4">
      <c r="A9964" s="425" t="s">
        <v>26741</v>
      </c>
      <c r="B9964" s="426" t="s">
        <v>94223</v>
      </c>
      <c r="C9964" s="428" t="s">
        <v>85167</v>
      </c>
    </row>
    <row r="9965" spans="1:3" x14ac:dyDescent="0.4">
      <c r="A9965" s="425" t="s">
        <v>94224</v>
      </c>
      <c r="B9965" s="426" t="s">
        <v>94225</v>
      </c>
      <c r="C9965" s="428" t="s">
        <v>94226</v>
      </c>
    </row>
    <row r="9966" spans="1:3" x14ac:dyDescent="0.4">
      <c r="A9966" s="425" t="s">
        <v>94227</v>
      </c>
      <c r="B9966" s="426" t="s">
        <v>92679</v>
      </c>
      <c r="C9966" s="428" t="s">
        <v>92680</v>
      </c>
    </row>
    <row r="9967" spans="1:3" x14ac:dyDescent="0.4">
      <c r="A9967" s="425" t="s">
        <v>94228</v>
      </c>
      <c r="B9967" s="426" t="s">
        <v>20064</v>
      </c>
      <c r="C9967" s="428" t="s">
        <v>94229</v>
      </c>
    </row>
    <row r="9968" spans="1:3" x14ac:dyDescent="0.4">
      <c r="A9968" s="425" t="s">
        <v>94230</v>
      </c>
      <c r="B9968" s="426" t="s">
        <v>92612</v>
      </c>
      <c r="C9968" s="428" t="s">
        <v>91341</v>
      </c>
    </row>
    <row r="9969" spans="1:3" x14ac:dyDescent="0.4">
      <c r="A9969" s="425" t="s">
        <v>26749</v>
      </c>
      <c r="B9969" s="426" t="s">
        <v>94231</v>
      </c>
      <c r="C9969" s="428" t="s">
        <v>48321</v>
      </c>
    </row>
    <row r="9970" spans="1:3" x14ac:dyDescent="0.4">
      <c r="A9970" s="425" t="s">
        <v>26757</v>
      </c>
      <c r="B9970" s="426" t="s">
        <v>94223</v>
      </c>
      <c r="C9970" s="428" t="s">
        <v>85167</v>
      </c>
    </row>
    <row r="9971" spans="1:3" x14ac:dyDescent="0.4">
      <c r="A9971" s="425" t="s">
        <v>26775</v>
      </c>
      <c r="B9971" s="426" t="s">
        <v>94232</v>
      </c>
      <c r="C9971" s="428" t="s">
        <v>94233</v>
      </c>
    </row>
    <row r="9972" spans="1:3" x14ac:dyDescent="0.4">
      <c r="A9972" s="425" t="s">
        <v>26803</v>
      </c>
      <c r="B9972" s="426" t="s">
        <v>75962</v>
      </c>
      <c r="C9972" s="428" t="s">
        <v>74490</v>
      </c>
    </row>
    <row r="9973" spans="1:3" x14ac:dyDescent="0.4">
      <c r="A9973" s="425" t="s">
        <v>85487</v>
      </c>
      <c r="B9973" s="426" t="s">
        <v>16188</v>
      </c>
      <c r="C9973" s="428" t="s">
        <v>94234</v>
      </c>
    </row>
    <row r="9974" spans="1:3" x14ac:dyDescent="0.4">
      <c r="A9974" s="425" t="s">
        <v>85491</v>
      </c>
      <c r="B9974" s="426" t="s">
        <v>11023</v>
      </c>
      <c r="C9974" s="428" t="s">
        <v>94235</v>
      </c>
    </row>
    <row r="9975" spans="1:3" x14ac:dyDescent="0.4">
      <c r="A9975" s="425" t="s">
        <v>26814</v>
      </c>
      <c r="B9975" s="426" t="s">
        <v>94236</v>
      </c>
      <c r="C9975" s="428" t="s">
        <v>94237</v>
      </c>
    </row>
    <row r="9976" spans="1:3" x14ac:dyDescent="0.4">
      <c r="A9976" s="425" t="s">
        <v>94238</v>
      </c>
      <c r="B9976" s="426" t="s">
        <v>92366</v>
      </c>
      <c r="C9976" s="428" t="s">
        <v>92367</v>
      </c>
    </row>
    <row r="9977" spans="1:3" x14ac:dyDescent="0.4">
      <c r="A9977" s="425" t="s">
        <v>94239</v>
      </c>
      <c r="B9977" s="426" t="s">
        <v>94240</v>
      </c>
      <c r="C9977" s="428" t="s">
        <v>94241</v>
      </c>
    </row>
    <row r="9978" spans="1:3" x14ac:dyDescent="0.4">
      <c r="A9978" s="425" t="s">
        <v>26822</v>
      </c>
      <c r="B9978" s="426" t="s">
        <v>92069</v>
      </c>
      <c r="C9978" s="428" t="s">
        <v>92070</v>
      </c>
    </row>
    <row r="9979" spans="1:3" x14ac:dyDescent="0.4">
      <c r="A9979" s="425" t="s">
        <v>94242</v>
      </c>
      <c r="B9979" s="426" t="s">
        <v>94243</v>
      </c>
      <c r="C9979" s="428" t="s">
        <v>94244</v>
      </c>
    </row>
    <row r="9980" spans="1:3" x14ac:dyDescent="0.4">
      <c r="A9980" s="425" t="s">
        <v>26826</v>
      </c>
      <c r="B9980" s="426" t="s">
        <v>4034</v>
      </c>
      <c r="C9980" s="428" t="s">
        <v>44594</v>
      </c>
    </row>
    <row r="9981" spans="1:3" x14ac:dyDescent="0.4">
      <c r="A9981" s="425" t="s">
        <v>26830</v>
      </c>
      <c r="B9981" s="426" t="s">
        <v>94245</v>
      </c>
      <c r="C9981" s="428" t="s">
        <v>94246</v>
      </c>
    </row>
    <row r="9982" spans="1:3" x14ac:dyDescent="0.4">
      <c r="A9982" s="425" t="s">
        <v>26838</v>
      </c>
      <c r="B9982" s="426" t="s">
        <v>92377</v>
      </c>
      <c r="C9982" s="428" t="s">
        <v>92378</v>
      </c>
    </row>
    <row r="9983" spans="1:3" x14ac:dyDescent="0.4">
      <c r="A9983" s="425" t="s">
        <v>85655</v>
      </c>
      <c r="B9983" s="426" t="s">
        <v>94247</v>
      </c>
      <c r="C9983" s="428" t="s">
        <v>40675</v>
      </c>
    </row>
    <row r="9984" spans="1:3" x14ac:dyDescent="0.4">
      <c r="A9984" s="425" t="s">
        <v>26880</v>
      </c>
      <c r="B9984" s="426" t="s">
        <v>94248</v>
      </c>
      <c r="C9984" s="428" t="s">
        <v>94249</v>
      </c>
    </row>
    <row r="9985" spans="1:3" x14ac:dyDescent="0.4">
      <c r="A9985" s="425" t="s">
        <v>26887</v>
      </c>
      <c r="B9985" s="426" t="s">
        <v>94250</v>
      </c>
      <c r="C9985" s="428" t="s">
        <v>26888</v>
      </c>
    </row>
    <row r="9986" spans="1:3" x14ac:dyDescent="0.4">
      <c r="A9986" s="425" t="s">
        <v>26930</v>
      </c>
      <c r="B9986" s="426" t="s">
        <v>94251</v>
      </c>
      <c r="C9986" s="428" t="s">
        <v>85768</v>
      </c>
    </row>
    <row r="9987" spans="1:3" x14ac:dyDescent="0.4">
      <c r="A9987" s="425" t="s">
        <v>94252</v>
      </c>
      <c r="B9987" s="426" t="s">
        <v>94253</v>
      </c>
      <c r="C9987" s="428" t="s">
        <v>94254</v>
      </c>
    </row>
    <row r="9988" spans="1:3" x14ac:dyDescent="0.4">
      <c r="A9988" s="425" t="s">
        <v>85793</v>
      </c>
      <c r="B9988" s="426" t="s">
        <v>26354</v>
      </c>
      <c r="C9988" s="428" t="s">
        <v>94046</v>
      </c>
    </row>
    <row r="9989" spans="1:3" x14ac:dyDescent="0.4">
      <c r="A9989" s="425" t="s">
        <v>26948</v>
      </c>
      <c r="B9989" s="426" t="s">
        <v>92277</v>
      </c>
      <c r="C9989" s="428" t="s">
        <v>91341</v>
      </c>
    </row>
    <row r="9990" spans="1:3" x14ac:dyDescent="0.4">
      <c r="A9990" s="425" t="s">
        <v>26955</v>
      </c>
      <c r="B9990" s="426" t="s">
        <v>94255</v>
      </c>
      <c r="C9990" s="428" t="s">
        <v>94256</v>
      </c>
    </row>
    <row r="9991" spans="1:3" x14ac:dyDescent="0.4">
      <c r="A9991" s="425" t="s">
        <v>26970</v>
      </c>
      <c r="B9991" s="426" t="s">
        <v>27033</v>
      </c>
      <c r="C9991" s="428" t="s">
        <v>94257</v>
      </c>
    </row>
    <row r="9992" spans="1:3" x14ac:dyDescent="0.4">
      <c r="A9992" s="425" t="s">
        <v>85847</v>
      </c>
      <c r="B9992" s="426" t="s">
        <v>94258</v>
      </c>
      <c r="C9992" s="428" t="s">
        <v>53068</v>
      </c>
    </row>
    <row r="9993" spans="1:3" x14ac:dyDescent="0.4">
      <c r="A9993" s="425" t="s">
        <v>26978</v>
      </c>
      <c r="B9993" s="426" t="s">
        <v>94259</v>
      </c>
      <c r="C9993" s="428" t="s">
        <v>85768</v>
      </c>
    </row>
    <row r="9994" spans="1:3" x14ac:dyDescent="0.4">
      <c r="A9994" s="425" t="s">
        <v>27003</v>
      </c>
      <c r="B9994" s="426" t="s">
        <v>27004</v>
      </c>
      <c r="C9994" s="428" t="s">
        <v>94260</v>
      </c>
    </row>
    <row r="9995" spans="1:3" x14ac:dyDescent="0.4">
      <c r="A9995" s="425" t="s">
        <v>94261</v>
      </c>
      <c r="B9995" s="426" t="s">
        <v>94262</v>
      </c>
      <c r="C9995" s="428" t="s">
        <v>94263</v>
      </c>
    </row>
    <row r="9996" spans="1:3" x14ac:dyDescent="0.4">
      <c r="A9996" s="425" t="s">
        <v>27753</v>
      </c>
      <c r="B9996" s="426" t="s">
        <v>94264</v>
      </c>
      <c r="C9996" s="428" t="s">
        <v>27754</v>
      </c>
    </row>
    <row r="9997" spans="1:3" x14ac:dyDescent="0.4">
      <c r="A9997" s="425" t="s">
        <v>94265</v>
      </c>
      <c r="B9997" s="426" t="s">
        <v>94266</v>
      </c>
      <c r="C9997" s="428" t="s">
        <v>67278</v>
      </c>
    </row>
    <row r="9998" spans="1:3" x14ac:dyDescent="0.4">
      <c r="A9998" s="425" t="s">
        <v>27795</v>
      </c>
      <c r="B9998" s="426" t="s">
        <v>94267</v>
      </c>
      <c r="C9998" s="428" t="s">
        <v>40594</v>
      </c>
    </row>
    <row r="9999" spans="1:3" x14ac:dyDescent="0.4">
      <c r="A9999" s="425" t="s">
        <v>27841</v>
      </c>
      <c r="B9999" s="426" t="s">
        <v>94268</v>
      </c>
      <c r="C9999" s="428" t="s">
        <v>94269</v>
      </c>
    </row>
    <row r="10000" spans="1:3" x14ac:dyDescent="0.4">
      <c r="A10000" s="425" t="s">
        <v>27845</v>
      </c>
      <c r="B10000" s="426" t="s">
        <v>86073</v>
      </c>
      <c r="C10000" s="428" t="s">
        <v>91341</v>
      </c>
    </row>
    <row r="10001" spans="1:3" x14ac:dyDescent="0.4">
      <c r="A10001" s="425" t="s">
        <v>94270</v>
      </c>
      <c r="B10001" s="426" t="s">
        <v>94271</v>
      </c>
      <c r="C10001" s="428" t="s">
        <v>94272</v>
      </c>
    </row>
    <row r="10002" spans="1:3" x14ac:dyDescent="0.4">
      <c r="A10002" s="425" t="s">
        <v>94273</v>
      </c>
      <c r="B10002" s="426" t="s">
        <v>94274</v>
      </c>
      <c r="C10002" s="428" t="s">
        <v>94275</v>
      </c>
    </row>
    <row r="10003" spans="1:3" x14ac:dyDescent="0.4">
      <c r="A10003" s="425" t="s">
        <v>27865</v>
      </c>
      <c r="B10003" s="426" t="s">
        <v>94276</v>
      </c>
      <c r="C10003" s="428" t="s">
        <v>94277</v>
      </c>
    </row>
    <row r="10004" spans="1:3" x14ac:dyDescent="0.4">
      <c r="A10004" s="425" t="s">
        <v>27877</v>
      </c>
      <c r="B10004" s="426" t="s">
        <v>27878</v>
      </c>
      <c r="C10004" s="428" t="s">
        <v>91341</v>
      </c>
    </row>
    <row r="10005" spans="1:3" x14ac:dyDescent="0.4">
      <c r="A10005" s="425" t="s">
        <v>27925</v>
      </c>
      <c r="B10005" s="426" t="s">
        <v>28176</v>
      </c>
      <c r="C10005" s="428" t="s">
        <v>94278</v>
      </c>
    </row>
    <row r="10006" spans="1:3" x14ac:dyDescent="0.4">
      <c r="A10006" s="425" t="s">
        <v>27943</v>
      </c>
      <c r="B10006" s="426" t="s">
        <v>94279</v>
      </c>
      <c r="C10006" s="428" t="s">
        <v>94280</v>
      </c>
    </row>
    <row r="10007" spans="1:3" x14ac:dyDescent="0.4">
      <c r="A10007" s="425" t="s">
        <v>27967</v>
      </c>
      <c r="B10007" s="426" t="s">
        <v>28264</v>
      </c>
      <c r="C10007" s="428" t="s">
        <v>91948</v>
      </c>
    </row>
    <row r="10008" spans="1:3" x14ac:dyDescent="0.4">
      <c r="A10008" s="425" t="s">
        <v>27987</v>
      </c>
      <c r="B10008" s="426" t="s">
        <v>94281</v>
      </c>
      <c r="C10008" s="428" t="s">
        <v>91341</v>
      </c>
    </row>
    <row r="10009" spans="1:3" x14ac:dyDescent="0.4">
      <c r="A10009" s="425" t="s">
        <v>94282</v>
      </c>
      <c r="B10009" s="426" t="s">
        <v>94283</v>
      </c>
      <c r="C10009" s="428" t="s">
        <v>94284</v>
      </c>
    </row>
    <row r="10010" spans="1:3" x14ac:dyDescent="0.4">
      <c r="A10010" s="425" t="s">
        <v>27991</v>
      </c>
      <c r="B10010" s="426" t="s">
        <v>28786</v>
      </c>
      <c r="C10010" s="428" t="s">
        <v>94285</v>
      </c>
    </row>
    <row r="10011" spans="1:3" x14ac:dyDescent="0.4">
      <c r="A10011" s="425" t="s">
        <v>28001</v>
      </c>
      <c r="B10011" s="426" t="s">
        <v>94286</v>
      </c>
      <c r="C10011" s="428" t="s">
        <v>94287</v>
      </c>
    </row>
    <row r="10012" spans="1:3" x14ac:dyDescent="0.4">
      <c r="A10012" s="425" t="s">
        <v>28008</v>
      </c>
      <c r="B10012" s="426" t="s">
        <v>94288</v>
      </c>
      <c r="C10012" s="428" t="s">
        <v>94289</v>
      </c>
    </row>
    <row r="10013" spans="1:3" x14ac:dyDescent="0.4">
      <c r="A10013" s="425" t="s">
        <v>94290</v>
      </c>
      <c r="B10013" s="426" t="s">
        <v>28756</v>
      </c>
      <c r="C10013" s="428" t="s">
        <v>94291</v>
      </c>
    </row>
    <row r="10014" spans="1:3" x14ac:dyDescent="0.4">
      <c r="A10014" s="425" t="s">
        <v>28235</v>
      </c>
      <c r="B10014" s="426" t="s">
        <v>92775</v>
      </c>
      <c r="C10014" s="428" t="s">
        <v>92776</v>
      </c>
    </row>
    <row r="10015" spans="1:3" x14ac:dyDescent="0.4">
      <c r="A10015" s="425" t="s">
        <v>94292</v>
      </c>
      <c r="B10015" s="426" t="s">
        <v>94293</v>
      </c>
      <c r="C10015" s="428" t="s">
        <v>94294</v>
      </c>
    </row>
    <row r="10016" spans="1:3" x14ac:dyDescent="0.4">
      <c r="A10016" s="425" t="s">
        <v>94295</v>
      </c>
      <c r="B10016" s="426" t="s">
        <v>94293</v>
      </c>
      <c r="C10016" s="428" t="s">
        <v>94294</v>
      </c>
    </row>
    <row r="10017" spans="1:3" x14ac:dyDescent="0.4">
      <c r="A10017" s="425" t="s">
        <v>28250</v>
      </c>
      <c r="B10017" s="426" t="s">
        <v>94296</v>
      </c>
      <c r="C10017" s="428" t="s">
        <v>94296</v>
      </c>
    </row>
    <row r="10018" spans="1:3" x14ac:dyDescent="0.4">
      <c r="A10018" s="425" t="s">
        <v>28263</v>
      </c>
      <c r="B10018" s="426" t="s">
        <v>28264</v>
      </c>
      <c r="C10018" s="428" t="s">
        <v>91948</v>
      </c>
    </row>
    <row r="10019" spans="1:3" x14ac:dyDescent="0.4">
      <c r="A10019" s="425" t="s">
        <v>28273</v>
      </c>
      <c r="B10019" s="426" t="s">
        <v>86533</v>
      </c>
      <c r="C10019" s="428" t="s">
        <v>40059</v>
      </c>
    </row>
    <row r="10020" spans="1:3" x14ac:dyDescent="0.4">
      <c r="A10020" s="425" t="s">
        <v>86603</v>
      </c>
      <c r="B10020" s="426" t="s">
        <v>92323</v>
      </c>
      <c r="C10020" s="428" t="s">
        <v>91341</v>
      </c>
    </row>
    <row r="10021" spans="1:3" x14ac:dyDescent="0.4">
      <c r="A10021" s="425" t="s">
        <v>86611</v>
      </c>
      <c r="B10021" s="426" t="s">
        <v>94297</v>
      </c>
      <c r="C10021" s="428" t="s">
        <v>94298</v>
      </c>
    </row>
    <row r="10022" spans="1:3" x14ac:dyDescent="0.4">
      <c r="A10022" s="425" t="s">
        <v>28327</v>
      </c>
      <c r="B10022" s="426" t="s">
        <v>62854</v>
      </c>
      <c r="C10022" s="428" t="s">
        <v>93788</v>
      </c>
    </row>
    <row r="10023" spans="1:3" x14ac:dyDescent="0.4">
      <c r="A10023" s="425" t="s">
        <v>28335</v>
      </c>
      <c r="B10023" s="426" t="s">
        <v>23263</v>
      </c>
      <c r="C10023" s="428" t="s">
        <v>72892</v>
      </c>
    </row>
    <row r="10024" spans="1:3" x14ac:dyDescent="0.4">
      <c r="A10024" s="425" t="s">
        <v>94299</v>
      </c>
      <c r="B10024" s="426" t="s">
        <v>94135</v>
      </c>
      <c r="C10024" s="428" t="s">
        <v>32456</v>
      </c>
    </row>
    <row r="10025" spans="1:3" x14ac:dyDescent="0.4">
      <c r="A10025" s="425" t="s">
        <v>94300</v>
      </c>
      <c r="B10025" s="426" t="s">
        <v>94301</v>
      </c>
      <c r="C10025" s="428" t="s">
        <v>94302</v>
      </c>
    </row>
    <row r="10026" spans="1:3" x14ac:dyDescent="0.4">
      <c r="A10026" s="425" t="s">
        <v>94303</v>
      </c>
      <c r="B10026" s="426" t="s">
        <v>92934</v>
      </c>
      <c r="C10026" s="428" t="s">
        <v>92935</v>
      </c>
    </row>
    <row r="10027" spans="1:3" x14ac:dyDescent="0.4">
      <c r="A10027" s="425" t="s">
        <v>94304</v>
      </c>
      <c r="B10027" s="426" t="s">
        <v>94305</v>
      </c>
      <c r="C10027" s="428" t="s">
        <v>94306</v>
      </c>
    </row>
    <row r="10028" spans="1:3" x14ac:dyDescent="0.4">
      <c r="A10028" s="425" t="s">
        <v>86657</v>
      </c>
      <c r="B10028" s="426" t="s">
        <v>29043</v>
      </c>
      <c r="C10028" s="428" t="s">
        <v>94307</v>
      </c>
    </row>
    <row r="10029" spans="1:3" x14ac:dyDescent="0.4">
      <c r="A10029" s="425" t="s">
        <v>94308</v>
      </c>
      <c r="B10029" s="426" t="s">
        <v>94137</v>
      </c>
      <c r="C10029" s="428" t="s">
        <v>94138</v>
      </c>
    </row>
    <row r="10030" spans="1:3" x14ac:dyDescent="0.4">
      <c r="A10030" s="425" t="s">
        <v>28339</v>
      </c>
      <c r="B10030" s="426" t="s">
        <v>94309</v>
      </c>
      <c r="C10030" s="428" t="s">
        <v>91341</v>
      </c>
    </row>
    <row r="10031" spans="1:3" x14ac:dyDescent="0.4">
      <c r="A10031" s="425" t="s">
        <v>28362</v>
      </c>
      <c r="B10031" s="426" t="s">
        <v>94310</v>
      </c>
      <c r="C10031" s="428" t="s">
        <v>86811</v>
      </c>
    </row>
    <row r="10032" spans="1:3" x14ac:dyDescent="0.4">
      <c r="A10032" s="425" t="s">
        <v>20988</v>
      </c>
      <c r="B10032" s="426" t="s">
        <v>87979</v>
      </c>
      <c r="C10032" s="428" t="s">
        <v>6674</v>
      </c>
    </row>
    <row r="10033" spans="1:3" x14ac:dyDescent="0.4">
      <c r="A10033" s="425" t="s">
        <v>94311</v>
      </c>
      <c r="B10033" s="426" t="s">
        <v>87979</v>
      </c>
      <c r="C10033" s="428" t="s">
        <v>6674</v>
      </c>
    </row>
    <row r="10034" spans="1:3" x14ac:dyDescent="0.4">
      <c r="A10034" s="425" t="s">
        <v>94312</v>
      </c>
      <c r="B10034" s="426" t="e">
        <v>#N/A</v>
      </c>
      <c r="C10034" s="428" t="e">
        <v>#N/A</v>
      </c>
    </row>
    <row r="10035" spans="1:3" x14ac:dyDescent="0.4">
      <c r="A10035" s="425" t="s">
        <v>21017</v>
      </c>
      <c r="B10035" s="426" t="s">
        <v>45893</v>
      </c>
      <c r="C10035" s="428" t="s">
        <v>94313</v>
      </c>
    </row>
    <row r="10036" spans="1:3" x14ac:dyDescent="0.4">
      <c r="A10036" s="425" t="s">
        <v>21040</v>
      </c>
      <c r="B10036" s="426" t="s">
        <v>94314</v>
      </c>
      <c r="C10036" s="428" t="s">
        <v>92495</v>
      </c>
    </row>
    <row r="10037" spans="1:3" x14ac:dyDescent="0.4">
      <c r="A10037" s="425" t="s">
        <v>94315</v>
      </c>
      <c r="B10037" s="426" t="s">
        <v>94316</v>
      </c>
      <c r="C10037" s="428" t="s">
        <v>94317</v>
      </c>
    </row>
    <row r="10038" spans="1:3" x14ac:dyDescent="0.4">
      <c r="A10038" s="425" t="s">
        <v>87006</v>
      </c>
      <c r="B10038" s="426" t="s">
        <v>94318</v>
      </c>
      <c r="C10038" s="428" t="s">
        <v>94319</v>
      </c>
    </row>
    <row r="10039" spans="1:3" x14ac:dyDescent="0.4">
      <c r="A10039" s="425" t="s">
        <v>21097</v>
      </c>
      <c r="B10039" s="426" t="s">
        <v>6226</v>
      </c>
      <c r="C10039" s="428" t="s">
        <v>50047</v>
      </c>
    </row>
    <row r="10040" spans="1:3" x14ac:dyDescent="0.4">
      <c r="A10040" s="425" t="s">
        <v>21112</v>
      </c>
      <c r="B10040" s="426" t="s">
        <v>94320</v>
      </c>
      <c r="C10040" s="428" t="s">
        <v>87019</v>
      </c>
    </row>
    <row r="10041" spans="1:3" x14ac:dyDescent="0.4">
      <c r="A10041" s="425" t="s">
        <v>21123</v>
      </c>
      <c r="B10041" s="426" t="s">
        <v>94321</v>
      </c>
      <c r="C10041" s="428" t="s">
        <v>94322</v>
      </c>
    </row>
    <row r="10042" spans="1:3" x14ac:dyDescent="0.4">
      <c r="A10042" s="425" t="s">
        <v>87039</v>
      </c>
      <c r="B10042" s="426" t="s">
        <v>94323</v>
      </c>
      <c r="C10042" s="428" t="s">
        <v>94324</v>
      </c>
    </row>
    <row r="10043" spans="1:3" x14ac:dyDescent="0.4">
      <c r="A10043" s="425" t="s">
        <v>87067</v>
      </c>
      <c r="B10043" s="426" t="s">
        <v>94325</v>
      </c>
      <c r="C10043" s="428" t="s">
        <v>94326</v>
      </c>
    </row>
    <row r="10044" spans="1:3" x14ac:dyDescent="0.4">
      <c r="A10044" s="425" t="s">
        <v>25486</v>
      </c>
      <c r="B10044" s="426" t="s">
        <v>94327</v>
      </c>
      <c r="C10044" s="428" t="s">
        <v>94328</v>
      </c>
    </row>
    <row r="10045" spans="1:3" x14ac:dyDescent="0.4">
      <c r="A10045" s="425" t="s">
        <v>25510</v>
      </c>
      <c r="B10045" s="426" t="s">
        <v>25647</v>
      </c>
      <c r="C10045" s="428" t="s">
        <v>37927</v>
      </c>
    </row>
    <row r="10046" spans="1:3" x14ac:dyDescent="0.4">
      <c r="A10046" s="425" t="s">
        <v>25513</v>
      </c>
      <c r="B10046" s="426" t="s">
        <v>94329</v>
      </c>
      <c r="C10046" s="428" t="s">
        <v>87329</v>
      </c>
    </row>
    <row r="10047" spans="1:3" x14ac:dyDescent="0.4">
      <c r="A10047" s="425" t="s">
        <v>25816</v>
      </c>
      <c r="B10047" s="426" t="s">
        <v>94330</v>
      </c>
      <c r="C10047" s="428" t="s">
        <v>94331</v>
      </c>
    </row>
    <row r="10048" spans="1:3" x14ac:dyDescent="0.4">
      <c r="A10048" s="425" t="s">
        <v>25832</v>
      </c>
      <c r="B10048" s="426" t="s">
        <v>94332</v>
      </c>
      <c r="C10048" s="428" t="s">
        <v>38129</v>
      </c>
    </row>
    <row r="10049" spans="1:3" x14ac:dyDescent="0.4">
      <c r="A10049" s="425" t="s">
        <v>25854</v>
      </c>
      <c r="B10049" s="426" t="s">
        <v>68512</v>
      </c>
      <c r="C10049" s="428" t="s">
        <v>93313</v>
      </c>
    </row>
    <row r="10050" spans="1:3" x14ac:dyDescent="0.4">
      <c r="A10050" s="425" t="s">
        <v>94333</v>
      </c>
      <c r="B10050" s="426" t="s">
        <v>94334</v>
      </c>
      <c r="C10050" s="428" t="s">
        <v>94335</v>
      </c>
    </row>
    <row r="10051" spans="1:3" x14ac:dyDescent="0.4">
      <c r="A10051" s="425" t="s">
        <v>94336</v>
      </c>
      <c r="B10051" s="426" t="s">
        <v>94337</v>
      </c>
      <c r="C10051" s="428" t="s">
        <v>94338</v>
      </c>
    </row>
    <row r="10052" spans="1:3" x14ac:dyDescent="0.4">
      <c r="A10052" s="425" t="s">
        <v>25865</v>
      </c>
      <c r="B10052" s="426" t="s">
        <v>80461</v>
      </c>
      <c r="C10052" s="428" t="s">
        <v>91341</v>
      </c>
    </row>
    <row r="10053" spans="1:3" x14ac:dyDescent="0.4">
      <c r="A10053" s="425" t="s">
        <v>24405</v>
      </c>
      <c r="B10053" s="426" t="s">
        <v>24406</v>
      </c>
      <c r="C10053" s="428" t="s">
        <v>91341</v>
      </c>
    </row>
    <row r="10054" spans="1:3" x14ac:dyDescent="0.4">
      <c r="A10054" s="425" t="s">
        <v>24409</v>
      </c>
      <c r="B10054" s="426" t="s">
        <v>87574</v>
      </c>
      <c r="C10054" s="428" t="s">
        <v>91341</v>
      </c>
    </row>
    <row r="10055" spans="1:3" x14ac:dyDescent="0.4">
      <c r="A10055" s="425" t="s">
        <v>94339</v>
      </c>
      <c r="B10055" s="426" t="s">
        <v>94340</v>
      </c>
      <c r="C10055" s="428" t="s">
        <v>94341</v>
      </c>
    </row>
    <row r="10056" spans="1:3" x14ac:dyDescent="0.4">
      <c r="A10056" s="425" t="s">
        <v>94342</v>
      </c>
      <c r="B10056" s="426" t="s">
        <v>94343</v>
      </c>
      <c r="C10056" s="428" t="s">
        <v>94344</v>
      </c>
    </row>
    <row r="10057" spans="1:3" x14ac:dyDescent="0.4">
      <c r="A10057" s="425" t="s">
        <v>94345</v>
      </c>
      <c r="B10057" s="426" t="s">
        <v>94346</v>
      </c>
      <c r="C10057" s="428" t="s">
        <v>94347</v>
      </c>
    </row>
    <row r="10058" spans="1:3" x14ac:dyDescent="0.4">
      <c r="A10058" s="425" t="s">
        <v>24438</v>
      </c>
      <c r="B10058" s="426" t="s">
        <v>94348</v>
      </c>
      <c r="C10058" s="428" t="s">
        <v>94349</v>
      </c>
    </row>
    <row r="10059" spans="1:3" x14ac:dyDescent="0.4">
      <c r="A10059" s="425" t="s">
        <v>24442</v>
      </c>
      <c r="B10059" s="426" t="s">
        <v>94350</v>
      </c>
      <c r="C10059" s="428" t="s">
        <v>94351</v>
      </c>
    </row>
    <row r="10060" spans="1:3" x14ac:dyDescent="0.4">
      <c r="A10060" s="425" t="s">
        <v>24475</v>
      </c>
      <c r="B10060" s="426" t="s">
        <v>94352</v>
      </c>
      <c r="C10060" s="428" t="s">
        <v>94353</v>
      </c>
    </row>
    <row r="10061" spans="1:3" x14ac:dyDescent="0.4">
      <c r="A10061" s="425" t="s">
        <v>24489</v>
      </c>
      <c r="B10061" s="428" t="s">
        <v>64197</v>
      </c>
      <c r="C10061" s="428" t="s">
        <v>64197</v>
      </c>
    </row>
    <row r="10062" spans="1:3" x14ac:dyDescent="0.4">
      <c r="A10062" s="425" t="s">
        <v>28599</v>
      </c>
      <c r="B10062" s="426" t="s">
        <v>94354</v>
      </c>
      <c r="C10062" s="428" t="s">
        <v>94355</v>
      </c>
    </row>
    <row r="10063" spans="1:3" x14ac:dyDescent="0.4">
      <c r="A10063" s="425" t="s">
        <v>87762</v>
      </c>
      <c r="B10063" s="426" t="s">
        <v>94356</v>
      </c>
      <c r="C10063" s="428" t="s">
        <v>94356</v>
      </c>
    </row>
    <row r="10064" spans="1:3" x14ac:dyDescent="0.4">
      <c r="A10064" s="425" t="s">
        <v>28610</v>
      </c>
      <c r="B10064" s="426" t="s">
        <v>94357</v>
      </c>
      <c r="C10064" s="428" t="s">
        <v>94358</v>
      </c>
    </row>
    <row r="10065" spans="1:3" x14ac:dyDescent="0.4">
      <c r="A10065" s="425" t="s">
        <v>28618</v>
      </c>
      <c r="B10065" s="426" t="s">
        <v>28619</v>
      </c>
      <c r="C10065" s="428" t="s">
        <v>91341</v>
      </c>
    </row>
    <row r="10066" spans="1:3" x14ac:dyDescent="0.4">
      <c r="A10066" s="425" t="s">
        <v>94359</v>
      </c>
      <c r="B10066" s="426" t="s">
        <v>28619</v>
      </c>
      <c r="C10066" s="428" t="s">
        <v>91341</v>
      </c>
    </row>
    <row r="10067" spans="1:3" x14ac:dyDescent="0.4">
      <c r="A10067" s="425" t="s">
        <v>28629</v>
      </c>
      <c r="B10067" s="426" t="s">
        <v>94360</v>
      </c>
      <c r="C10067" s="428" t="s">
        <v>94361</v>
      </c>
    </row>
    <row r="10068" spans="1:3" x14ac:dyDescent="0.4">
      <c r="A10068" s="425" t="s">
        <v>28650</v>
      </c>
      <c r="B10068" s="426" t="s">
        <v>94362</v>
      </c>
      <c r="C10068" s="428" t="s">
        <v>94363</v>
      </c>
    </row>
    <row r="10069" spans="1:3" x14ac:dyDescent="0.4">
      <c r="A10069" s="425" t="s">
        <v>28664</v>
      </c>
      <c r="B10069" s="426" t="s">
        <v>94364</v>
      </c>
      <c r="C10069" s="428" t="s">
        <v>91341</v>
      </c>
    </row>
    <row r="10070" spans="1:3" x14ac:dyDescent="0.4">
      <c r="A10070" s="425" t="s">
        <v>28679</v>
      </c>
      <c r="B10070" s="426" t="s">
        <v>94365</v>
      </c>
      <c r="C10070" s="428" t="s">
        <v>94366</v>
      </c>
    </row>
    <row r="10071" spans="1:3" x14ac:dyDescent="0.4">
      <c r="A10071" s="425" t="s">
        <v>28696</v>
      </c>
      <c r="B10071" s="426" t="s">
        <v>62854</v>
      </c>
      <c r="C10071" s="428" t="s">
        <v>93788</v>
      </c>
    </row>
    <row r="10072" spans="1:3" x14ac:dyDescent="0.4">
      <c r="A10072" s="425" t="s">
        <v>94367</v>
      </c>
      <c r="B10072" s="426" t="s">
        <v>62854</v>
      </c>
      <c r="C10072" s="428" t="s">
        <v>93788</v>
      </c>
    </row>
    <row r="10073" spans="1:3" x14ac:dyDescent="0.4">
      <c r="A10073" s="425" t="s">
        <v>94368</v>
      </c>
      <c r="B10073" s="426" t="s">
        <v>62854</v>
      </c>
      <c r="C10073" s="428" t="s">
        <v>93788</v>
      </c>
    </row>
    <row r="10074" spans="1:3" x14ac:dyDescent="0.4">
      <c r="A10074" s="425" t="s">
        <v>94369</v>
      </c>
      <c r="B10074" s="426" t="s">
        <v>94370</v>
      </c>
      <c r="C10074" s="428" t="s">
        <v>94371</v>
      </c>
    </row>
    <row r="10075" spans="1:3" x14ac:dyDescent="0.4">
      <c r="A10075" s="425" t="s">
        <v>28730</v>
      </c>
      <c r="B10075" s="426" t="s">
        <v>22756</v>
      </c>
      <c r="C10075" s="428" t="s">
        <v>45452</v>
      </c>
    </row>
    <row r="10076" spans="1:3" x14ac:dyDescent="0.4">
      <c r="A10076" s="425" t="s">
        <v>28734</v>
      </c>
      <c r="B10076" s="426" t="s">
        <v>22756</v>
      </c>
      <c r="C10076" s="428" t="s">
        <v>45452</v>
      </c>
    </row>
    <row r="10077" spans="1:3" x14ac:dyDescent="0.4">
      <c r="A10077" s="425" t="s">
        <v>28745</v>
      </c>
      <c r="B10077" s="426" t="s">
        <v>25221</v>
      </c>
      <c r="C10077" s="428" t="s">
        <v>25221</v>
      </c>
    </row>
    <row r="10078" spans="1:3" x14ac:dyDescent="0.4">
      <c r="A10078" s="425" t="s">
        <v>28752</v>
      </c>
      <c r="B10078" s="426" t="s">
        <v>25784</v>
      </c>
      <c r="C10078" s="428" t="s">
        <v>67887</v>
      </c>
    </row>
    <row r="10079" spans="1:3" x14ac:dyDescent="0.4">
      <c r="A10079" s="425" t="s">
        <v>28755</v>
      </c>
      <c r="B10079" s="426" t="s">
        <v>92161</v>
      </c>
      <c r="C10079" s="428" t="s">
        <v>73304</v>
      </c>
    </row>
    <row r="10080" spans="1:3" x14ac:dyDescent="0.4">
      <c r="A10080" s="425" t="s">
        <v>88388</v>
      </c>
      <c r="B10080" s="426" t="s">
        <v>94372</v>
      </c>
      <c r="C10080" s="428" t="s">
        <v>94373</v>
      </c>
    </row>
    <row r="10081" spans="1:3" x14ac:dyDescent="0.4">
      <c r="A10081" s="425" t="s">
        <v>28773</v>
      </c>
      <c r="B10081" s="426" t="s">
        <v>94374</v>
      </c>
      <c r="C10081" s="428" t="s">
        <v>49814</v>
      </c>
    </row>
    <row r="10082" spans="1:3" x14ac:dyDescent="0.4">
      <c r="A10082" s="425" t="s">
        <v>94375</v>
      </c>
      <c r="B10082" s="426" t="s">
        <v>56405</v>
      </c>
      <c r="C10082" s="428" t="s">
        <v>94376</v>
      </c>
    </row>
    <row r="10083" spans="1:3" x14ac:dyDescent="0.4">
      <c r="A10083" s="425" t="s">
        <v>28777</v>
      </c>
      <c r="B10083" s="426" t="s">
        <v>94377</v>
      </c>
      <c r="C10083" s="428" t="s">
        <v>94378</v>
      </c>
    </row>
    <row r="10084" spans="1:3" x14ac:dyDescent="0.4">
      <c r="A10084" s="425" t="s">
        <v>94379</v>
      </c>
      <c r="B10084" s="426" t="s">
        <v>5776</v>
      </c>
      <c r="C10084" s="428" t="s">
        <v>92246</v>
      </c>
    </row>
    <row r="10085" spans="1:3" x14ac:dyDescent="0.4">
      <c r="A10085" s="425" t="s">
        <v>28785</v>
      </c>
      <c r="B10085" s="426" t="s">
        <v>15458</v>
      </c>
      <c r="C10085" s="428" t="s">
        <v>91341</v>
      </c>
    </row>
    <row r="10086" spans="1:3" x14ac:dyDescent="0.4">
      <c r="A10086" s="425" t="s">
        <v>94380</v>
      </c>
      <c r="B10086" s="426" t="s">
        <v>6211</v>
      </c>
      <c r="C10086" s="428" t="s">
        <v>93161</v>
      </c>
    </row>
    <row r="10087" spans="1:3" x14ac:dyDescent="0.4">
      <c r="A10087" s="425" t="s">
        <v>94381</v>
      </c>
      <c r="B10087" s="426" t="s">
        <v>57092</v>
      </c>
      <c r="C10087" s="428" t="s">
        <v>94382</v>
      </c>
    </row>
    <row r="10088" spans="1:3" x14ac:dyDescent="0.4">
      <c r="A10088" s="425" t="s">
        <v>94383</v>
      </c>
      <c r="B10088" s="426" t="s">
        <v>3859</v>
      </c>
      <c r="C10088" s="428" t="s">
        <v>94384</v>
      </c>
    </row>
    <row r="10089" spans="1:3" x14ac:dyDescent="0.4">
      <c r="A10089" s="425" t="s">
        <v>28796</v>
      </c>
      <c r="B10089" s="426" t="s">
        <v>94385</v>
      </c>
      <c r="C10089" s="428" t="s">
        <v>94386</v>
      </c>
    </row>
    <row r="10090" spans="1:3" x14ac:dyDescent="0.4">
      <c r="A10090" s="425" t="s">
        <v>94387</v>
      </c>
      <c r="B10090" s="426" t="s">
        <v>57102</v>
      </c>
      <c r="C10090" s="428" t="s">
        <v>94388</v>
      </c>
    </row>
    <row r="10091" spans="1:3" x14ac:dyDescent="0.4">
      <c r="A10091" s="425" t="s">
        <v>28800</v>
      </c>
      <c r="B10091" s="426" t="s">
        <v>22853</v>
      </c>
      <c r="C10091" s="428" t="s">
        <v>94389</v>
      </c>
    </row>
    <row r="10092" spans="1:3" x14ac:dyDescent="0.4">
      <c r="A10092" s="425" t="s">
        <v>28811</v>
      </c>
      <c r="B10092" s="426" t="s">
        <v>28812</v>
      </c>
      <c r="C10092" s="428" t="s">
        <v>28184</v>
      </c>
    </row>
    <row r="10093" spans="1:3" x14ac:dyDescent="0.4">
      <c r="A10093" s="425" t="s">
        <v>26499</v>
      </c>
      <c r="B10093" s="426" t="s">
        <v>94390</v>
      </c>
      <c r="C10093" s="428" t="s">
        <v>54405</v>
      </c>
    </row>
    <row r="10094" spans="1:3" x14ac:dyDescent="0.4">
      <c r="A10094" s="425" t="s">
        <v>521</v>
      </c>
      <c r="B10094" s="426" t="s">
        <v>7665</v>
      </c>
      <c r="C10094" s="428" t="s">
        <v>91341</v>
      </c>
    </row>
    <row r="10095" spans="1:3" x14ac:dyDescent="0.4">
      <c r="A10095" s="425" t="s">
        <v>26514</v>
      </c>
      <c r="B10095" s="426" t="s">
        <v>94391</v>
      </c>
      <c r="C10095" s="428" t="s">
        <v>91341</v>
      </c>
    </row>
    <row r="10096" spans="1:3" x14ac:dyDescent="0.4">
      <c r="A10096" s="425" t="s">
        <v>26518</v>
      </c>
      <c r="B10096" s="426" t="s">
        <v>94392</v>
      </c>
      <c r="C10096" s="428" t="s">
        <v>88828</v>
      </c>
    </row>
    <row r="10097" spans="1:3" x14ac:dyDescent="0.4">
      <c r="A10097" s="425" t="s">
        <v>94393</v>
      </c>
      <c r="B10097" s="426" t="s">
        <v>43107</v>
      </c>
      <c r="C10097" s="428" t="s">
        <v>94394</v>
      </c>
    </row>
    <row r="10098" spans="1:3" x14ac:dyDescent="0.4">
      <c r="A10098" s="425" t="s">
        <v>26525</v>
      </c>
      <c r="B10098" s="426" t="s">
        <v>94395</v>
      </c>
      <c r="C10098" s="428" t="s">
        <v>94396</v>
      </c>
    </row>
    <row r="10099" spans="1:3" x14ac:dyDescent="0.4">
      <c r="A10099" s="425" t="s">
        <v>94397</v>
      </c>
      <c r="B10099" s="426" t="s">
        <v>94398</v>
      </c>
      <c r="C10099" s="428" t="s">
        <v>94399</v>
      </c>
    </row>
    <row r="10100" spans="1:3" x14ac:dyDescent="0.4">
      <c r="A10100" s="425" t="s">
        <v>25528</v>
      </c>
      <c r="B10100" s="426" t="s">
        <v>28103</v>
      </c>
      <c r="C10100" s="428" t="s">
        <v>93890</v>
      </c>
    </row>
    <row r="10101" spans="1:3" x14ac:dyDescent="0.4">
      <c r="A10101" s="425" t="s">
        <v>94400</v>
      </c>
      <c r="B10101" s="426" t="s">
        <v>94401</v>
      </c>
      <c r="C10101" s="428" t="s">
        <v>94402</v>
      </c>
    </row>
    <row r="10102" spans="1:3" x14ac:dyDescent="0.4">
      <c r="A10102" s="425" t="s">
        <v>94403</v>
      </c>
      <c r="B10102" s="426" t="s">
        <v>94404</v>
      </c>
      <c r="C10102" s="428" t="s">
        <v>94405</v>
      </c>
    </row>
    <row r="10103" spans="1:3" x14ac:dyDescent="0.4">
      <c r="A10103" s="425" t="s">
        <v>25598</v>
      </c>
      <c r="B10103" s="426" t="s">
        <v>94406</v>
      </c>
      <c r="C10103" s="428" t="s">
        <v>94407</v>
      </c>
    </row>
    <row r="10104" spans="1:3" x14ac:dyDescent="0.4">
      <c r="A10104" s="425" t="s">
        <v>94408</v>
      </c>
      <c r="B10104" s="426" t="s">
        <v>70521</v>
      </c>
      <c r="C10104" s="428" t="s">
        <v>94409</v>
      </c>
    </row>
    <row r="10105" spans="1:3" x14ac:dyDescent="0.4">
      <c r="A10105" s="425" t="s">
        <v>94410</v>
      </c>
      <c r="B10105" s="426" t="s">
        <v>70467</v>
      </c>
      <c r="C10105" s="428" t="s">
        <v>94411</v>
      </c>
    </row>
    <row r="10106" spans="1:3" x14ac:dyDescent="0.4">
      <c r="A10106" s="425" t="s">
        <v>25643</v>
      </c>
      <c r="B10106" s="426" t="s">
        <v>94412</v>
      </c>
      <c r="C10106" s="428" t="s">
        <v>25583</v>
      </c>
    </row>
    <row r="10107" spans="1:3" x14ac:dyDescent="0.4">
      <c r="A10107" s="425" t="s">
        <v>25646</v>
      </c>
      <c r="B10107" s="426" t="s">
        <v>94413</v>
      </c>
      <c r="C10107" s="428" t="s">
        <v>91341</v>
      </c>
    </row>
    <row r="10108" spans="1:3" x14ac:dyDescent="0.4">
      <c r="A10108" s="425" t="s">
        <v>94414</v>
      </c>
      <c r="B10108" s="426" t="s">
        <v>944</v>
      </c>
      <c r="C10108" s="428" t="s">
        <v>94415</v>
      </c>
    </row>
    <row r="10109" spans="1:3" x14ac:dyDescent="0.4">
      <c r="A10109" s="425" t="s">
        <v>25670</v>
      </c>
      <c r="B10109" s="426" t="s">
        <v>94416</v>
      </c>
      <c r="C10109" s="428" t="s">
        <v>94417</v>
      </c>
    </row>
    <row r="10110" spans="1:3" x14ac:dyDescent="0.4">
      <c r="A10110" s="425" t="s">
        <v>25696</v>
      </c>
      <c r="B10110" s="426" t="s">
        <v>1075</v>
      </c>
      <c r="C10110" s="428" t="s">
        <v>34100</v>
      </c>
    </row>
    <row r="10111" spans="1:3" x14ac:dyDescent="0.4">
      <c r="A10111" s="425" t="s">
        <v>25714</v>
      </c>
      <c r="B10111" s="426" t="s">
        <v>94418</v>
      </c>
      <c r="C10111" s="428" t="s">
        <v>94419</v>
      </c>
    </row>
    <row r="10112" spans="1:3" x14ac:dyDescent="0.4">
      <c r="A10112" s="425" t="s">
        <v>25729</v>
      </c>
      <c r="B10112" s="426" t="s">
        <v>24911</v>
      </c>
      <c r="C10112" s="428" t="s">
        <v>63666</v>
      </c>
    </row>
    <row r="10113" spans="1:3" x14ac:dyDescent="0.4">
      <c r="A10113" s="425" t="s">
        <v>25737</v>
      </c>
      <c r="B10113" s="426" t="s">
        <v>61068</v>
      </c>
      <c r="C10113" s="428" t="s">
        <v>11170</v>
      </c>
    </row>
    <row r="10114" spans="1:3" x14ac:dyDescent="0.4">
      <c r="A10114" s="425" t="s">
        <v>25749</v>
      </c>
      <c r="B10114" s="426" t="s">
        <v>13092</v>
      </c>
      <c r="C10114" s="428" t="s">
        <v>91341</v>
      </c>
    </row>
    <row r="10115" spans="1:3" x14ac:dyDescent="0.4">
      <c r="A10115" s="425" t="s">
        <v>94420</v>
      </c>
      <c r="B10115" s="426" t="s">
        <v>17983</v>
      </c>
      <c r="C10115" s="428" t="s">
        <v>94421</v>
      </c>
    </row>
    <row r="10116" spans="1:3" x14ac:dyDescent="0.4">
      <c r="A10116" s="425" t="s">
        <v>25756</v>
      </c>
      <c r="B10116" s="426" t="s">
        <v>94422</v>
      </c>
      <c r="C10116" s="428" t="s">
        <v>94423</v>
      </c>
    </row>
    <row r="10117" spans="1:3" x14ac:dyDescent="0.4">
      <c r="A10117" s="425" t="s">
        <v>28391</v>
      </c>
      <c r="B10117" s="426" t="s">
        <v>94424</v>
      </c>
      <c r="C10117" s="428" t="s">
        <v>94425</v>
      </c>
    </row>
    <row r="10118" spans="1:3" x14ac:dyDescent="0.4">
      <c r="A10118" s="425" t="s">
        <v>28398</v>
      </c>
      <c r="B10118" s="426" t="s">
        <v>20488</v>
      </c>
      <c r="C10118" s="428" t="s">
        <v>40984</v>
      </c>
    </row>
    <row r="10119" spans="1:3" x14ac:dyDescent="0.4">
      <c r="A10119" s="425" t="s">
        <v>28413</v>
      </c>
      <c r="B10119" s="426" t="s">
        <v>94426</v>
      </c>
      <c r="C10119" s="428" t="s">
        <v>94427</v>
      </c>
    </row>
    <row r="10120" spans="1:3" x14ac:dyDescent="0.4">
      <c r="A10120" s="425" t="s">
        <v>89745</v>
      </c>
      <c r="B10120" s="426" t="s">
        <v>94428</v>
      </c>
      <c r="C10120" s="428" t="s">
        <v>26888</v>
      </c>
    </row>
    <row r="10121" spans="1:3" x14ac:dyDescent="0.4">
      <c r="A10121" s="425" t="s">
        <v>94429</v>
      </c>
      <c r="B10121" s="426" t="s">
        <v>94430</v>
      </c>
      <c r="C10121" s="428" t="s">
        <v>94431</v>
      </c>
    </row>
    <row r="10122" spans="1:3" x14ac:dyDescent="0.4">
      <c r="A10122" s="425" t="s">
        <v>24869</v>
      </c>
      <c r="B10122" s="426" t="s">
        <v>19528</v>
      </c>
      <c r="C10122" s="428" t="s">
        <v>94432</v>
      </c>
    </row>
    <row r="10123" spans="1:3" x14ac:dyDescent="0.4">
      <c r="A10123" s="425" t="s">
        <v>24884</v>
      </c>
      <c r="B10123" s="426" t="s">
        <v>28531</v>
      </c>
      <c r="C10123" s="428" t="s">
        <v>91341</v>
      </c>
    </row>
    <row r="10124" spans="1:3" x14ac:dyDescent="0.4">
      <c r="A10124" s="425" t="s">
        <v>24899</v>
      </c>
      <c r="B10124" s="426" t="s">
        <v>94433</v>
      </c>
      <c r="C10124" s="428" t="s">
        <v>32461</v>
      </c>
    </row>
    <row r="10125" spans="1:3" x14ac:dyDescent="0.4">
      <c r="A10125" s="425" t="s">
        <v>24910</v>
      </c>
      <c r="B10125" s="426" t="s">
        <v>94434</v>
      </c>
      <c r="C10125" s="428" t="s">
        <v>91341</v>
      </c>
    </row>
    <row r="10126" spans="1:3" x14ac:dyDescent="0.4">
      <c r="A10126" s="425" t="s">
        <v>94435</v>
      </c>
      <c r="B10126" s="426" t="s">
        <v>86533</v>
      </c>
      <c r="C10126" s="428" t="s">
        <v>40059</v>
      </c>
    </row>
    <row r="10127" spans="1:3" x14ac:dyDescent="0.4">
      <c r="A10127" s="425" t="s">
        <v>94436</v>
      </c>
      <c r="B10127" s="426" t="s">
        <v>94437</v>
      </c>
      <c r="C10127" s="428" t="s">
        <v>94438</v>
      </c>
    </row>
    <row r="10128" spans="1:3" x14ac:dyDescent="0.4">
      <c r="A10128" s="425" t="s">
        <v>24938</v>
      </c>
      <c r="B10128" s="426" t="s">
        <v>68517</v>
      </c>
      <c r="C10128" s="428" t="s">
        <v>89920</v>
      </c>
    </row>
    <row r="10129" spans="1:3" x14ac:dyDescent="0.4">
      <c r="A10129" s="425" t="s">
        <v>24942</v>
      </c>
      <c r="B10129" s="426" t="s">
        <v>94439</v>
      </c>
      <c r="C10129" s="428" t="s">
        <v>94440</v>
      </c>
    </row>
    <row r="10130" spans="1:3" x14ac:dyDescent="0.4">
      <c r="A10130" s="425" t="s">
        <v>94441</v>
      </c>
      <c r="B10130" s="426" t="s">
        <v>94442</v>
      </c>
      <c r="C10130" s="428" t="s">
        <v>94443</v>
      </c>
    </row>
    <row r="10131" spans="1:3" x14ac:dyDescent="0.4">
      <c r="A10131" s="425" t="s">
        <v>94444</v>
      </c>
      <c r="B10131" s="426" t="s">
        <v>94445</v>
      </c>
      <c r="C10131" s="428" t="s">
        <v>94446</v>
      </c>
    </row>
    <row r="10132" spans="1:3" x14ac:dyDescent="0.4">
      <c r="A10132" s="425" t="s">
        <v>94447</v>
      </c>
      <c r="B10132" s="426" t="s">
        <v>94448</v>
      </c>
      <c r="C10132" s="428" t="s">
        <v>94449</v>
      </c>
    </row>
    <row r="10133" spans="1:3" x14ac:dyDescent="0.4">
      <c r="A10133" s="425" t="s">
        <v>24957</v>
      </c>
      <c r="B10133" s="426" t="s">
        <v>56808</v>
      </c>
      <c r="C10133" s="428" t="s">
        <v>94450</v>
      </c>
    </row>
    <row r="10134" spans="1:3" x14ac:dyDescent="0.4">
      <c r="A10134" s="425" t="s">
        <v>24989</v>
      </c>
      <c r="B10134" s="426" t="s">
        <v>4870</v>
      </c>
      <c r="C10134" s="428" t="s">
        <v>51080</v>
      </c>
    </row>
    <row r="10135" spans="1:3" x14ac:dyDescent="0.4">
      <c r="A10135" s="425" t="s">
        <v>94451</v>
      </c>
      <c r="B10135" s="426" t="s">
        <v>94452</v>
      </c>
      <c r="C10135" s="428" t="s">
        <v>94453</v>
      </c>
    </row>
    <row r="10136" spans="1:3" x14ac:dyDescent="0.4">
      <c r="A10136" s="425" t="s">
        <v>25015</v>
      </c>
      <c r="B10136" s="426" t="s">
        <v>25016</v>
      </c>
      <c r="C10136" s="428" t="s">
        <v>90207</v>
      </c>
    </row>
    <row r="10137" spans="1:3" x14ac:dyDescent="0.4">
      <c r="A10137" s="425" t="s">
        <v>94454</v>
      </c>
      <c r="B10137" s="426" t="s">
        <v>94455</v>
      </c>
      <c r="C10137" s="428" t="s">
        <v>94456</v>
      </c>
    </row>
    <row r="10138" spans="1:3" x14ac:dyDescent="0.4">
      <c r="A10138" s="425" t="s">
        <v>25021</v>
      </c>
      <c r="B10138" s="426" t="s">
        <v>94442</v>
      </c>
      <c r="C10138" s="428" t="s">
        <v>94443</v>
      </c>
    </row>
    <row r="10139" spans="1:3" x14ac:dyDescent="0.4">
      <c r="A10139" s="425" t="s">
        <v>25040</v>
      </c>
      <c r="B10139" s="426" t="s">
        <v>94457</v>
      </c>
      <c r="C10139" s="428" t="s">
        <v>94458</v>
      </c>
    </row>
    <row r="10140" spans="1:3" x14ac:dyDescent="0.4">
      <c r="A10140" s="425" t="s">
        <v>94459</v>
      </c>
      <c r="B10140" s="426" t="s">
        <v>94460</v>
      </c>
      <c r="C10140" s="428" t="s">
        <v>94461</v>
      </c>
    </row>
    <row r="10141" spans="1:3" x14ac:dyDescent="0.4">
      <c r="A10141" s="425" t="s">
        <v>25058</v>
      </c>
      <c r="B10141" s="426" t="s">
        <v>7665</v>
      </c>
      <c r="C10141" s="428" t="s">
        <v>91341</v>
      </c>
    </row>
    <row r="10142" spans="1:3" x14ac:dyDescent="0.4">
      <c r="A10142" s="425" t="s">
        <v>94462</v>
      </c>
      <c r="B10142" s="426" t="s">
        <v>15617</v>
      </c>
      <c r="C10142" s="428" t="s">
        <v>91341</v>
      </c>
    </row>
    <row r="10143" spans="1:3" x14ac:dyDescent="0.4">
      <c r="A10143" s="425" t="s">
        <v>94463</v>
      </c>
      <c r="B10143" s="426" t="s">
        <v>94464</v>
      </c>
      <c r="C10143" s="428" t="s">
        <v>94465</v>
      </c>
    </row>
    <row r="10144" spans="1:3" x14ac:dyDescent="0.4">
      <c r="A10144" s="425" t="s">
        <v>25089</v>
      </c>
      <c r="B10144" s="426" t="s">
        <v>29106</v>
      </c>
      <c r="C10144" s="428" t="s">
        <v>91341</v>
      </c>
    </row>
    <row r="10145" spans="1:3" x14ac:dyDescent="0.4">
      <c r="A10145" s="425" t="s">
        <v>94466</v>
      </c>
      <c r="B10145" s="426" t="s">
        <v>94467</v>
      </c>
      <c r="C10145" s="428" t="s">
        <v>91341</v>
      </c>
    </row>
    <row r="10146" spans="1:3" x14ac:dyDescent="0.4">
      <c r="A10146" s="425" t="s">
        <v>94468</v>
      </c>
      <c r="B10146" s="426" t="s">
        <v>94469</v>
      </c>
      <c r="C10146" s="428" t="s">
        <v>91341</v>
      </c>
    </row>
    <row r="10147" spans="1:3" x14ac:dyDescent="0.4">
      <c r="A10147" s="425" t="s">
        <v>90385</v>
      </c>
      <c r="B10147" s="426" t="s">
        <v>2022</v>
      </c>
      <c r="C10147" s="428" t="s">
        <v>94470</v>
      </c>
    </row>
    <row r="10148" spans="1:3" x14ac:dyDescent="0.4">
      <c r="A10148" s="425" t="s">
        <v>94471</v>
      </c>
      <c r="B10148" s="426" t="s">
        <v>44851</v>
      </c>
      <c r="C10148" s="428" t="s">
        <v>94472</v>
      </c>
    </row>
    <row r="10149" spans="1:3" x14ac:dyDescent="0.4">
      <c r="A10149" s="425" t="s">
        <v>94473</v>
      </c>
      <c r="B10149" s="426" t="s">
        <v>94474</v>
      </c>
      <c r="C10149" s="428" t="s">
        <v>49363</v>
      </c>
    </row>
    <row r="10150" spans="1:3" x14ac:dyDescent="0.4">
      <c r="A10150" s="425" t="s">
        <v>24002</v>
      </c>
      <c r="B10150" s="426" t="s">
        <v>94475</v>
      </c>
      <c r="C10150" s="428" t="s">
        <v>94476</v>
      </c>
    </row>
    <row r="10151" spans="1:3" x14ac:dyDescent="0.4">
      <c r="A10151" s="425" t="s">
        <v>24006</v>
      </c>
      <c r="B10151" s="426" t="s">
        <v>24007</v>
      </c>
      <c r="C10151" s="428" t="s">
        <v>90405</v>
      </c>
    </row>
    <row r="10152" spans="1:3" x14ac:dyDescent="0.4">
      <c r="A10152" s="425" t="s">
        <v>24010</v>
      </c>
      <c r="B10152" s="426" t="s">
        <v>1013</v>
      </c>
      <c r="C10152" s="428" t="s">
        <v>94477</v>
      </c>
    </row>
    <row r="10153" spans="1:3" x14ac:dyDescent="0.4">
      <c r="A10153" s="425" t="s">
        <v>24025</v>
      </c>
      <c r="B10153" s="426" t="s">
        <v>94478</v>
      </c>
      <c r="C10153" s="428" t="s">
        <v>81290</v>
      </c>
    </row>
    <row r="10154" spans="1:3" x14ac:dyDescent="0.4">
      <c r="A10154" s="425" t="s">
        <v>94479</v>
      </c>
      <c r="B10154" s="426" t="s">
        <v>94480</v>
      </c>
      <c r="C10154" s="428" t="s">
        <v>94481</v>
      </c>
    </row>
    <row r="10155" spans="1:3" x14ac:dyDescent="0.4">
      <c r="A10155" s="425" t="s">
        <v>24045</v>
      </c>
      <c r="B10155" s="426" t="s">
        <v>94482</v>
      </c>
      <c r="C10155" s="428" t="s">
        <v>94483</v>
      </c>
    </row>
    <row r="10156" spans="1:3" x14ac:dyDescent="0.4">
      <c r="A10156" s="425" t="s">
        <v>94484</v>
      </c>
      <c r="B10156" s="426" t="s">
        <v>50373</v>
      </c>
      <c r="C10156" s="428" t="s">
        <v>94485</v>
      </c>
    </row>
    <row r="10157" spans="1:3" x14ac:dyDescent="0.4">
      <c r="A10157" s="425" t="s">
        <v>24057</v>
      </c>
      <c r="B10157" s="426" t="s">
        <v>94486</v>
      </c>
      <c r="C10157" s="428" t="s">
        <v>94487</v>
      </c>
    </row>
    <row r="10158" spans="1:3" x14ac:dyDescent="0.4">
      <c r="A10158" s="425" t="s">
        <v>90447</v>
      </c>
      <c r="B10158" s="426" t="s">
        <v>94474</v>
      </c>
      <c r="C10158" s="428" t="s">
        <v>49363</v>
      </c>
    </row>
    <row r="10159" spans="1:3" x14ac:dyDescent="0.4">
      <c r="A10159" s="425" t="s">
        <v>94488</v>
      </c>
      <c r="B10159" s="426" t="s">
        <v>5776</v>
      </c>
      <c r="C10159" s="428" t="s">
        <v>92246</v>
      </c>
    </row>
    <row r="10160" spans="1:3" x14ac:dyDescent="0.4">
      <c r="A10160" s="425" t="s">
        <v>24060</v>
      </c>
      <c r="B10160" s="426" t="s">
        <v>4034</v>
      </c>
      <c r="C10160" s="428" t="s">
        <v>44594</v>
      </c>
    </row>
    <row r="10161" spans="1:3" x14ac:dyDescent="0.4">
      <c r="A10161" s="425" t="s">
        <v>24079</v>
      </c>
      <c r="B10161" s="426" t="s">
        <v>5863</v>
      </c>
      <c r="C10161" s="428" t="s">
        <v>80321</v>
      </c>
    </row>
    <row r="10162" spans="1:3" x14ac:dyDescent="0.4">
      <c r="A10162" s="425" t="s">
        <v>24090</v>
      </c>
      <c r="B10162" s="426" t="s">
        <v>13626</v>
      </c>
      <c r="C10162" s="428" t="s">
        <v>28570</v>
      </c>
    </row>
    <row r="10163" spans="1:3" x14ac:dyDescent="0.4">
      <c r="A10163" s="425" t="s">
        <v>24100</v>
      </c>
      <c r="B10163" s="426" t="s">
        <v>94489</v>
      </c>
      <c r="C10163" s="428" t="s">
        <v>94490</v>
      </c>
    </row>
    <row r="10164" spans="1:3" x14ac:dyDescent="0.4">
      <c r="A10164" s="425" t="s">
        <v>24104</v>
      </c>
      <c r="B10164" s="426" t="s">
        <v>17389</v>
      </c>
      <c r="C10164" s="428" t="s">
        <v>91341</v>
      </c>
    </row>
    <row r="10165" spans="1:3" x14ac:dyDescent="0.4">
      <c r="A10165" s="425" t="s">
        <v>24127</v>
      </c>
      <c r="B10165" s="426" t="s">
        <v>17389</v>
      </c>
      <c r="C10165" s="428" t="s">
        <v>91341</v>
      </c>
    </row>
    <row r="10166" spans="1:3" x14ac:dyDescent="0.4">
      <c r="A10166" s="425" t="s">
        <v>94491</v>
      </c>
      <c r="B10166" s="426" t="s">
        <v>11959</v>
      </c>
      <c r="C10166" s="428" t="s">
        <v>94492</v>
      </c>
    </row>
    <row r="10167" spans="1:3" x14ac:dyDescent="0.4">
      <c r="A10167" s="425" t="s">
        <v>24139</v>
      </c>
      <c r="B10167" s="426" t="s">
        <v>17846</v>
      </c>
      <c r="C10167" s="428" t="s">
        <v>62547</v>
      </c>
    </row>
    <row r="10168" spans="1:3" x14ac:dyDescent="0.4">
      <c r="A10168" s="425" t="s">
        <v>94493</v>
      </c>
      <c r="B10168" s="426" t="s">
        <v>94494</v>
      </c>
      <c r="C10168" s="428" t="s">
        <v>94494</v>
      </c>
    </row>
    <row r="10169" spans="1:3" x14ac:dyDescent="0.4">
      <c r="A10169" s="425" t="s">
        <v>24230</v>
      </c>
      <c r="B10169" s="426" t="s">
        <v>94495</v>
      </c>
      <c r="C10169" s="428" t="s">
        <v>94496</v>
      </c>
    </row>
    <row r="10170" spans="1:3" x14ac:dyDescent="0.4">
      <c r="A10170" s="425" t="s">
        <v>90707</v>
      </c>
      <c r="B10170" s="426" t="s">
        <v>26472</v>
      </c>
      <c r="C10170" s="428" t="s">
        <v>91341</v>
      </c>
    </row>
    <row r="10171" spans="1:3" x14ac:dyDescent="0.4">
      <c r="A10171" s="425" t="s">
        <v>94497</v>
      </c>
      <c r="B10171" s="426" t="s">
        <v>94498</v>
      </c>
      <c r="C10171" s="428" t="s">
        <v>94499</v>
      </c>
    </row>
    <row r="10172" spans="1:3" x14ac:dyDescent="0.4">
      <c r="A10172" s="425" t="s">
        <v>24247</v>
      </c>
      <c r="B10172" s="426" t="s">
        <v>94500</v>
      </c>
      <c r="C10172" s="428" t="s">
        <v>90805</v>
      </c>
    </row>
    <row r="10173" spans="1:3" x14ac:dyDescent="0.4">
      <c r="A10173" s="425" t="s">
        <v>90825</v>
      </c>
      <c r="B10173" s="426" t="s">
        <v>94501</v>
      </c>
      <c r="C10173" s="428" t="s">
        <v>94502</v>
      </c>
    </row>
    <row r="10174" spans="1:3" x14ac:dyDescent="0.4">
      <c r="A10174" s="425" t="s">
        <v>24274</v>
      </c>
      <c r="B10174" s="426" t="s">
        <v>94503</v>
      </c>
      <c r="C10174" s="428" t="s">
        <v>36476</v>
      </c>
    </row>
    <row r="10175" spans="1:3" x14ac:dyDescent="0.4">
      <c r="A10175" s="425" t="s">
        <v>24282</v>
      </c>
      <c r="B10175" s="426" t="s">
        <v>94504</v>
      </c>
      <c r="C10175" s="428" t="s">
        <v>94505</v>
      </c>
    </row>
    <row r="10176" spans="1:3" x14ac:dyDescent="0.4">
      <c r="A10176" s="425" t="s">
        <v>90948</v>
      </c>
      <c r="B10176" s="426" t="s">
        <v>94506</v>
      </c>
      <c r="C10176" s="428" t="s">
        <v>94507</v>
      </c>
    </row>
    <row r="10177" spans="1:3" x14ac:dyDescent="0.4">
      <c r="A10177" s="425" t="s">
        <v>24286</v>
      </c>
      <c r="B10177" s="426" t="s">
        <v>94508</v>
      </c>
      <c r="C10177" s="428" t="s">
        <v>24287</v>
      </c>
    </row>
    <row r="10178" spans="1:3" x14ac:dyDescent="0.4">
      <c r="A10178" s="425" t="s">
        <v>24296</v>
      </c>
      <c r="B10178" s="426" t="s">
        <v>46179</v>
      </c>
      <c r="C10178" s="428" t="s">
        <v>94509</v>
      </c>
    </row>
    <row r="10179" spans="1:3" x14ac:dyDescent="0.4">
      <c r="A10179" s="425" t="s">
        <v>77624</v>
      </c>
      <c r="B10179" s="426" t="s">
        <v>94510</v>
      </c>
      <c r="C10179" s="428" t="s">
        <v>77624</v>
      </c>
    </row>
    <row r="10180" spans="1:3" x14ac:dyDescent="0.4">
      <c r="A10180" s="425" t="s">
        <v>94511</v>
      </c>
      <c r="B10180" s="426" t="s">
        <v>93917</v>
      </c>
      <c r="C10180" s="428" t="s">
        <v>93658</v>
      </c>
    </row>
    <row r="10181" spans="1:3" x14ac:dyDescent="0.4">
      <c r="A10181" s="425" t="s">
        <v>911</v>
      </c>
      <c r="B10181" s="426" t="e">
        <v>#N/A</v>
      </c>
      <c r="C10181" s="428" t="e">
        <v>#N/A</v>
      </c>
    </row>
    <row r="10182" spans="1:3" x14ac:dyDescent="0.4">
      <c r="A10182" s="425" t="s">
        <v>1890</v>
      </c>
      <c r="B10182" s="426" t="s">
        <v>1918</v>
      </c>
      <c r="C10182" s="428" t="s">
        <v>92508</v>
      </c>
    </row>
    <row r="10183" spans="1:3" x14ac:dyDescent="0.4">
      <c r="A10183" s="425" t="s">
        <v>5744</v>
      </c>
      <c r="B10183" s="426" t="s">
        <v>19261</v>
      </c>
      <c r="C10183" s="428" t="s">
        <v>5744</v>
      </c>
    </row>
    <row r="10184" spans="1:3" x14ac:dyDescent="0.4">
      <c r="A10184" s="425" t="s">
        <v>94512</v>
      </c>
      <c r="B10184" s="426" t="s">
        <v>94512</v>
      </c>
      <c r="C10184" s="428" t="s">
        <v>94512</v>
      </c>
    </row>
    <row r="10185" spans="1:3" x14ac:dyDescent="0.4">
      <c r="A10185" s="425" t="s">
        <v>94513</v>
      </c>
      <c r="B10185" s="426" t="s">
        <v>94055</v>
      </c>
      <c r="C10185" s="428" t="s">
        <v>94056</v>
      </c>
    </row>
    <row r="10186" spans="1:3" x14ac:dyDescent="0.4">
      <c r="A10186" s="425" t="s">
        <v>94514</v>
      </c>
      <c r="B10186" s="426" t="s">
        <v>94515</v>
      </c>
      <c r="C10186" s="428" t="s">
        <v>94514</v>
      </c>
    </row>
    <row r="10187" spans="1:3" x14ac:dyDescent="0.4">
      <c r="A10187" s="425" t="s">
        <v>64207</v>
      </c>
      <c r="B10187" s="426" t="s">
        <v>15906</v>
      </c>
      <c r="C10187" s="428" t="s">
        <v>64207</v>
      </c>
    </row>
    <row r="10188" spans="1:3" x14ac:dyDescent="0.4">
      <c r="A10188" s="425" t="s">
        <v>27004</v>
      </c>
      <c r="B10188" s="426" t="s">
        <v>27004</v>
      </c>
      <c r="C10188" s="428" t="s">
        <v>94260</v>
      </c>
    </row>
    <row r="10189" spans="1:3" x14ac:dyDescent="0.4">
      <c r="A10189" s="425" t="s">
        <v>94516</v>
      </c>
      <c r="B10189" s="426" t="s">
        <v>82774</v>
      </c>
      <c r="C10189" s="428" t="s">
        <v>91341</v>
      </c>
    </row>
    <row r="10190" spans="1:3" x14ac:dyDescent="0.4">
      <c r="A10190" s="425" t="s">
        <v>86871</v>
      </c>
      <c r="B10190" s="426" t="s">
        <v>94517</v>
      </c>
      <c r="C10190" s="428" t="s">
        <v>86871</v>
      </c>
    </row>
    <row r="10191" spans="1:3" x14ac:dyDescent="0.4">
      <c r="A10191" s="425" t="s">
        <v>28480</v>
      </c>
      <c r="B10191" s="426" t="s">
        <v>28479</v>
      </c>
      <c r="C10191" s="428" t="s">
        <v>91341</v>
      </c>
    </row>
    <row r="10192" spans="1:3" x14ac:dyDescent="0.4">
      <c r="A10192" s="425" t="s">
        <v>94518</v>
      </c>
      <c r="B10192" s="426" t="s">
        <v>94519</v>
      </c>
      <c r="C10192" s="428" t="s">
        <v>94518</v>
      </c>
    </row>
    <row r="10193" spans="1:3" x14ac:dyDescent="0.4">
      <c r="A10193" s="425" t="s">
        <v>94520</v>
      </c>
      <c r="B10193" s="426" t="s">
        <v>94520</v>
      </c>
      <c r="C10193" s="428" t="s">
        <v>94520</v>
      </c>
    </row>
    <row r="10194" spans="1:3" x14ac:dyDescent="0.4">
      <c r="A10194" s="425" t="s">
        <v>1225</v>
      </c>
      <c r="B10194" s="426" t="s">
        <v>94521</v>
      </c>
      <c r="C10194" s="428" t="s">
        <v>61783</v>
      </c>
    </row>
    <row r="10195" spans="1:3" x14ac:dyDescent="0.4">
      <c r="A10195" s="425" t="s">
        <v>94522</v>
      </c>
      <c r="B10195" s="426" t="s">
        <v>94523</v>
      </c>
      <c r="C10195" s="428" t="s">
        <v>91341</v>
      </c>
    </row>
    <row r="10196" spans="1:3" x14ac:dyDescent="0.4">
      <c r="A10196" s="425" t="s">
        <v>6790</v>
      </c>
      <c r="B10196" s="426" t="s">
        <v>94524</v>
      </c>
      <c r="C10196" s="428" t="s">
        <v>91341</v>
      </c>
    </row>
    <row r="10197" spans="1:3" x14ac:dyDescent="0.4">
      <c r="A10197" s="425" t="s">
        <v>1285</v>
      </c>
      <c r="B10197" s="426" t="s">
        <v>1285</v>
      </c>
      <c r="C10197" s="428" t="s">
        <v>91341</v>
      </c>
    </row>
    <row r="10198" spans="1:3" x14ac:dyDescent="0.4">
      <c r="A10198" s="425" t="s">
        <v>29450</v>
      </c>
      <c r="B10198" s="426" t="s">
        <v>1282</v>
      </c>
      <c r="C10198" s="428" t="s">
        <v>91341</v>
      </c>
    </row>
    <row r="10199" spans="1:3" x14ac:dyDescent="0.4">
      <c r="A10199" s="425" t="s">
        <v>28697</v>
      </c>
      <c r="B10199" s="426" t="s">
        <v>62854</v>
      </c>
      <c r="C10199" s="428" t="s">
        <v>93788</v>
      </c>
    </row>
    <row r="10200" spans="1:3" x14ac:dyDescent="0.4">
      <c r="A10200" s="425" t="s">
        <v>87536</v>
      </c>
      <c r="B10200" s="426" t="s">
        <v>94525</v>
      </c>
      <c r="C10200" s="428" t="s">
        <v>94526</v>
      </c>
    </row>
    <row r="10201" spans="1:3" x14ac:dyDescent="0.4">
      <c r="A10201" s="425" t="s">
        <v>3949</v>
      </c>
      <c r="B10201" s="426" t="s">
        <v>94527</v>
      </c>
      <c r="C10201" s="428" t="s">
        <v>94527</v>
      </c>
    </row>
    <row r="10202" spans="1:3" x14ac:dyDescent="0.4">
      <c r="A10202" s="425" t="s">
        <v>94528</v>
      </c>
      <c r="B10202" s="426" t="s">
        <v>94529</v>
      </c>
      <c r="C10202" s="428" t="s">
        <v>94530</v>
      </c>
    </row>
    <row r="10203" spans="1:3" x14ac:dyDescent="0.4">
      <c r="A10203" s="425" t="s">
        <v>3962</v>
      </c>
      <c r="B10203" s="426" t="s">
        <v>33633</v>
      </c>
      <c r="C10203" s="428" t="s">
        <v>94531</v>
      </c>
    </row>
    <row r="10204" spans="1:3" x14ac:dyDescent="0.4">
      <c r="A10204" s="425" t="s">
        <v>2678</v>
      </c>
      <c r="B10204" s="426" t="s">
        <v>2678</v>
      </c>
      <c r="C10204" s="428" t="s">
        <v>91341</v>
      </c>
    </row>
    <row r="10205" spans="1:3" x14ac:dyDescent="0.4">
      <c r="A10205" s="425" t="s">
        <v>4057</v>
      </c>
      <c r="B10205" s="426" t="s">
        <v>94532</v>
      </c>
      <c r="C10205" s="428" t="s">
        <v>91341</v>
      </c>
    </row>
    <row r="10206" spans="1:3" x14ac:dyDescent="0.4">
      <c r="A10206" s="425" t="s">
        <v>855</v>
      </c>
      <c r="B10206" s="426" t="s">
        <v>13634</v>
      </c>
      <c r="C10206" s="428" t="s">
        <v>42628</v>
      </c>
    </row>
    <row r="10207" spans="1:3" x14ac:dyDescent="0.4">
      <c r="A10207" s="425" t="s">
        <v>94533</v>
      </c>
      <c r="B10207" s="426" t="s">
        <v>32622</v>
      </c>
      <c r="C10207" s="428" t="s">
        <v>91341</v>
      </c>
    </row>
    <row r="10208" spans="1:3" x14ac:dyDescent="0.4">
      <c r="A10208" s="425" t="s">
        <v>27754</v>
      </c>
      <c r="B10208" s="426" t="s">
        <v>94264</v>
      </c>
      <c r="C10208" s="428" t="s">
        <v>27754</v>
      </c>
    </row>
    <row r="10209" spans="1:3" x14ac:dyDescent="0.4">
      <c r="A10209" s="425" t="s">
        <v>3424</v>
      </c>
      <c r="B10209" s="426" t="s">
        <v>94534</v>
      </c>
      <c r="C10209" s="428" t="s">
        <v>29565</v>
      </c>
    </row>
    <row r="10210" spans="1:3" x14ac:dyDescent="0.4">
      <c r="A10210" s="425" t="s">
        <v>44687</v>
      </c>
      <c r="B10210" s="426" t="s">
        <v>11027</v>
      </c>
      <c r="C10210" s="428" t="s">
        <v>93567</v>
      </c>
    </row>
    <row r="10211" spans="1:3" x14ac:dyDescent="0.4">
      <c r="A10211" s="425" t="s">
        <v>8595</v>
      </c>
      <c r="B10211" s="426" t="s">
        <v>92921</v>
      </c>
      <c r="C10211" s="428" t="s">
        <v>91341</v>
      </c>
    </row>
    <row r="10212" spans="1:3" x14ac:dyDescent="0.4">
      <c r="A10212" s="425" t="s">
        <v>61559</v>
      </c>
      <c r="B10212" s="426" t="s">
        <v>11384</v>
      </c>
      <c r="C10212" s="428" t="s">
        <v>61559</v>
      </c>
    </row>
    <row r="10213" spans="1:3" x14ac:dyDescent="0.4">
      <c r="A10213" s="425" t="s">
        <v>94535</v>
      </c>
      <c r="B10213" s="426" t="s">
        <v>94535</v>
      </c>
      <c r="C10213" s="428" t="s">
        <v>91341</v>
      </c>
    </row>
    <row r="10214" spans="1:3" x14ac:dyDescent="0.4">
      <c r="A10214" s="425" t="s">
        <v>94536</v>
      </c>
      <c r="B10214" s="426" t="s">
        <v>94537</v>
      </c>
      <c r="C10214" s="428" t="s">
        <v>91341</v>
      </c>
    </row>
    <row r="10215" spans="1:3" x14ac:dyDescent="0.4">
      <c r="A10215" s="425" t="s">
        <v>28482</v>
      </c>
      <c r="B10215" s="426" t="s">
        <v>94538</v>
      </c>
      <c r="C10215" s="428" t="s">
        <v>91341</v>
      </c>
    </row>
    <row r="10216" spans="1:3" x14ac:dyDescent="0.4">
      <c r="A10216" s="425" t="s">
        <v>85059</v>
      </c>
      <c r="B10216" s="426" t="s">
        <v>91492</v>
      </c>
      <c r="C10216" s="428" t="s">
        <v>91341</v>
      </c>
    </row>
    <row r="10217" spans="1:3" x14ac:dyDescent="0.4">
      <c r="A10217" s="425" t="s">
        <v>94539</v>
      </c>
      <c r="B10217" s="426" t="s">
        <v>22863</v>
      </c>
      <c r="C10217" s="428" t="s">
        <v>60337</v>
      </c>
    </row>
    <row r="10218" spans="1:3" x14ac:dyDescent="0.4">
      <c r="A10218" s="425" t="s">
        <v>20555</v>
      </c>
      <c r="B10218" s="426" t="s">
        <v>20555</v>
      </c>
      <c r="C10218" s="428" t="s">
        <v>20555</v>
      </c>
    </row>
    <row r="10219" spans="1:3" ht="18" thickBot="1" x14ac:dyDescent="0.45">
      <c r="A10219" s="440" t="s">
        <v>54766</v>
      </c>
      <c r="B10219" s="441" t="s">
        <v>94540</v>
      </c>
      <c r="C10219" s="442" t="s">
        <v>94541</v>
      </c>
    </row>
    <row r="10220" spans="1:3" x14ac:dyDescent="0.4">
      <c r="A10220" s="443" t="s">
        <v>50</v>
      </c>
      <c r="B10220" s="443" t="s">
        <v>94542</v>
      </c>
      <c r="C10220" s="444" t="s">
        <v>94543</v>
      </c>
    </row>
    <row r="10221" spans="1:3" x14ac:dyDescent="0.4">
      <c r="A10221" t="s">
        <v>94544</v>
      </c>
      <c r="B10221" t="s">
        <v>94544</v>
      </c>
      <c r="C10221" t="s">
        <v>94544</v>
      </c>
    </row>
    <row r="10222" spans="1:3" x14ac:dyDescent="0.4">
      <c r="A10222" s="427" t="s">
        <v>94545</v>
      </c>
      <c r="B10222" s="427" t="s">
        <v>94545</v>
      </c>
      <c r="C10222" s="427" t="s">
        <v>94546</v>
      </c>
    </row>
    <row r="10223" spans="1:3" x14ac:dyDescent="0.4">
      <c r="A10223" s="427" t="s">
        <v>94547</v>
      </c>
      <c r="B10223" s="427" t="s">
        <v>94547</v>
      </c>
      <c r="C10223" s="427" t="s">
        <v>94548</v>
      </c>
    </row>
    <row r="10224" spans="1:3" x14ac:dyDescent="0.4">
      <c r="A10224" s="427" t="s">
        <v>94549</v>
      </c>
      <c r="B10224" s="427" t="s">
        <v>94549</v>
      </c>
      <c r="C10224" s="427" t="s">
        <v>94550</v>
      </c>
    </row>
    <row r="10225" spans="1:3" x14ac:dyDescent="0.4">
      <c r="A10225" s="427" t="s">
        <v>94551</v>
      </c>
      <c r="B10225" s="427" t="s">
        <v>94551</v>
      </c>
      <c r="C10225" s="427" t="s">
        <v>94552</v>
      </c>
    </row>
    <row r="10226" spans="1:3" x14ac:dyDescent="0.4">
      <c r="A10226" s="427" t="s">
        <v>94553</v>
      </c>
      <c r="B10226" s="427" t="s">
        <v>94553</v>
      </c>
      <c r="C10226" s="427" t="s">
        <v>94554</v>
      </c>
    </row>
    <row r="10227" spans="1:3" x14ac:dyDescent="0.4">
      <c r="A10227" s="427" t="s">
        <v>94555</v>
      </c>
      <c r="B10227" s="427" t="s">
        <v>94555</v>
      </c>
      <c r="C10227" s="427" t="s">
        <v>94556</v>
      </c>
    </row>
    <row r="10228" spans="1:3" x14ac:dyDescent="0.4">
      <c r="A10228" s="427" t="s">
        <v>94557</v>
      </c>
      <c r="B10228" s="427" t="s">
        <v>94557</v>
      </c>
      <c r="C10228" s="427" t="s">
        <v>94558</v>
      </c>
    </row>
    <row r="10229" spans="1:3" x14ac:dyDescent="0.4">
      <c r="A10229" s="427" t="s">
        <v>94559</v>
      </c>
      <c r="B10229" s="427" t="s">
        <v>94559</v>
      </c>
      <c r="C10229" s="427" t="s">
        <v>94560</v>
      </c>
    </row>
    <row r="10230" spans="1:3" x14ac:dyDescent="0.4">
      <c r="A10230" s="427" t="s">
        <v>94561</v>
      </c>
      <c r="B10230" s="427" t="s">
        <v>94561</v>
      </c>
      <c r="C10230" s="427" t="s">
        <v>94562</v>
      </c>
    </row>
    <row r="10231" spans="1:3" x14ac:dyDescent="0.4">
      <c r="A10231" s="427" t="s">
        <v>94563</v>
      </c>
      <c r="B10231" s="427" t="s">
        <v>94563</v>
      </c>
      <c r="C10231" s="427" t="s">
        <v>94564</v>
      </c>
    </row>
    <row r="10232" spans="1:3" x14ac:dyDescent="0.4">
      <c r="A10232" s="427" t="s">
        <v>94565</v>
      </c>
      <c r="B10232" s="427" t="s">
        <v>94565</v>
      </c>
      <c r="C10232" s="427" t="s">
        <v>81934</v>
      </c>
    </row>
    <row r="10233" spans="1:3" x14ac:dyDescent="0.4">
      <c r="A10233" s="427" t="s">
        <v>94566</v>
      </c>
      <c r="B10233" s="427" t="s">
        <v>94566</v>
      </c>
      <c r="C10233" s="427" t="s">
        <v>94567</v>
      </c>
    </row>
    <row r="10234" spans="1:3" x14ac:dyDescent="0.4">
      <c r="A10234" s="427" t="s">
        <v>94568</v>
      </c>
      <c r="B10234" s="427" t="s">
        <v>94568</v>
      </c>
      <c r="C10234" s="427" t="s">
        <v>94569</v>
      </c>
    </row>
    <row r="10235" spans="1:3" x14ac:dyDescent="0.4">
      <c r="A10235" s="427" t="s">
        <v>94570</v>
      </c>
      <c r="B10235" s="427" t="s">
        <v>94570</v>
      </c>
      <c r="C10235" s="427" t="s">
        <v>5619</v>
      </c>
    </row>
    <row r="10236" spans="1:3" x14ac:dyDescent="0.4">
      <c r="A10236" s="427" t="s">
        <v>94571</v>
      </c>
      <c r="B10236" s="427" t="s">
        <v>94571</v>
      </c>
      <c r="C10236" s="427" t="s">
        <v>13753</v>
      </c>
    </row>
    <row r="10237" spans="1:3" x14ac:dyDescent="0.4">
      <c r="A10237" s="427" t="s">
        <v>94572</v>
      </c>
      <c r="B10237" s="427" t="s">
        <v>94572</v>
      </c>
      <c r="C10237" s="427" t="s">
        <v>94573</v>
      </c>
    </row>
    <row r="10238" spans="1:3" x14ac:dyDescent="0.4">
      <c r="A10238" s="427" t="s">
        <v>94574</v>
      </c>
      <c r="B10238" s="427" t="s">
        <v>94574</v>
      </c>
      <c r="C10238" s="427" t="s">
        <v>94575</v>
      </c>
    </row>
    <row r="10239" spans="1:3" x14ac:dyDescent="0.4">
      <c r="A10239" s="427" t="s">
        <v>94576</v>
      </c>
      <c r="B10239" s="427" t="s">
        <v>94576</v>
      </c>
      <c r="C10239" s="427" t="s">
        <v>94577</v>
      </c>
    </row>
    <row r="10240" spans="1:3" x14ac:dyDescent="0.4">
      <c r="A10240" s="427" t="s">
        <v>94578</v>
      </c>
      <c r="B10240" s="427" t="s">
        <v>94578</v>
      </c>
      <c r="C10240" s="427" t="s">
        <v>94579</v>
      </c>
    </row>
    <row r="10241" spans="1:3" x14ac:dyDescent="0.4">
      <c r="A10241" s="427" t="s">
        <v>94580</v>
      </c>
      <c r="B10241" s="427" t="s">
        <v>94580</v>
      </c>
      <c r="C10241" s="427" t="s">
        <v>94581</v>
      </c>
    </row>
    <row r="10242" spans="1:3" x14ac:dyDescent="0.4">
      <c r="A10242" s="427" t="s">
        <v>94547</v>
      </c>
      <c r="B10242" s="427" t="s">
        <v>94547</v>
      </c>
      <c r="C10242" s="427" t="s">
        <v>94548</v>
      </c>
    </row>
    <row r="10243" spans="1:3" x14ac:dyDescent="0.4">
      <c r="A10243" s="427" t="s">
        <v>94582</v>
      </c>
      <c r="B10243" s="427" t="s">
        <v>94582</v>
      </c>
      <c r="C10243" s="427" t="s">
        <v>94583</v>
      </c>
    </row>
    <row r="10244" spans="1:3" x14ac:dyDescent="0.4">
      <c r="A10244" s="427" t="s">
        <v>94584</v>
      </c>
      <c r="B10244" s="427" t="s">
        <v>94584</v>
      </c>
      <c r="C10244" s="427" t="s">
        <v>94585</v>
      </c>
    </row>
    <row r="10245" spans="1:3" x14ac:dyDescent="0.4">
      <c r="A10245" s="427" t="s">
        <v>94586</v>
      </c>
      <c r="B10245" s="427" t="s">
        <v>94586</v>
      </c>
      <c r="C10245" s="427" t="s">
        <v>94587</v>
      </c>
    </row>
    <row r="10246" spans="1:3" x14ac:dyDescent="0.4">
      <c r="A10246" s="427" t="s">
        <v>94588</v>
      </c>
      <c r="B10246" s="427" t="s">
        <v>94588</v>
      </c>
      <c r="C10246" s="427" t="s">
        <v>94589</v>
      </c>
    </row>
    <row r="10247" spans="1:3" x14ac:dyDescent="0.4">
      <c r="A10247" s="427" t="s">
        <v>94590</v>
      </c>
      <c r="B10247" s="427" t="s">
        <v>94590</v>
      </c>
      <c r="C10247" s="427" t="s">
        <v>94591</v>
      </c>
    </row>
    <row r="10248" spans="1:3" x14ac:dyDescent="0.4">
      <c r="A10248" s="427" t="s">
        <v>94592</v>
      </c>
      <c r="B10248" s="427" t="s">
        <v>94592</v>
      </c>
      <c r="C10248" s="427" t="s">
        <v>94593</v>
      </c>
    </row>
    <row r="10249" spans="1:3" x14ac:dyDescent="0.4">
      <c r="A10249" s="427" t="s">
        <v>94594</v>
      </c>
      <c r="B10249" s="427" t="s">
        <v>94594</v>
      </c>
      <c r="C10249" s="427" t="s">
        <v>94595</v>
      </c>
    </row>
    <row r="10250" spans="1:3" x14ac:dyDescent="0.4">
      <c r="A10250" s="427" t="s">
        <v>94596</v>
      </c>
      <c r="B10250" s="427" t="s">
        <v>94596</v>
      </c>
      <c r="C10250" s="427" t="s">
        <v>94597</v>
      </c>
    </row>
    <row r="10251" spans="1:3" x14ac:dyDescent="0.4">
      <c r="A10251" s="427" t="s">
        <v>94598</v>
      </c>
      <c r="B10251" s="427" t="s">
        <v>94598</v>
      </c>
      <c r="C10251" s="427" t="s">
        <v>94599</v>
      </c>
    </row>
    <row r="10252" spans="1:3" x14ac:dyDescent="0.4">
      <c r="A10252" s="427" t="s">
        <v>94600</v>
      </c>
      <c r="B10252" s="427" t="s">
        <v>94600</v>
      </c>
      <c r="C10252" s="427" t="s">
        <v>94601</v>
      </c>
    </row>
    <row r="10253" spans="1:3" x14ac:dyDescent="0.4">
      <c r="A10253" s="427" t="s">
        <v>94602</v>
      </c>
      <c r="B10253" s="427" t="s">
        <v>94602</v>
      </c>
      <c r="C10253" s="427" t="s">
        <v>94603</v>
      </c>
    </row>
    <row r="10254" spans="1:3" x14ac:dyDescent="0.4">
      <c r="A10254" s="427" t="s">
        <v>94604</v>
      </c>
      <c r="B10254" s="427" t="s">
        <v>94604</v>
      </c>
      <c r="C10254" s="427" t="s">
        <v>94605</v>
      </c>
    </row>
    <row r="10255" spans="1:3" x14ac:dyDescent="0.4">
      <c r="A10255" s="427" t="s">
        <v>94606</v>
      </c>
      <c r="B10255" s="427" t="s">
        <v>94606</v>
      </c>
      <c r="C10255" s="427" t="s">
        <v>94607</v>
      </c>
    </row>
    <row r="10256" spans="1:3" x14ac:dyDescent="0.4">
      <c r="A10256" s="427" t="s">
        <v>94586</v>
      </c>
      <c r="B10256" s="427" t="s">
        <v>94586</v>
      </c>
      <c r="C10256" s="427" t="s">
        <v>94587</v>
      </c>
    </row>
    <row r="10257" spans="1:3" x14ac:dyDescent="0.4">
      <c r="A10257" s="427" t="s">
        <v>94588</v>
      </c>
      <c r="B10257" s="427" t="s">
        <v>94588</v>
      </c>
      <c r="C10257" s="427" t="s">
        <v>94589</v>
      </c>
    </row>
    <row r="10258" spans="1:3" x14ac:dyDescent="0.4">
      <c r="A10258" s="427" t="s">
        <v>94590</v>
      </c>
      <c r="B10258" s="427" t="s">
        <v>94590</v>
      </c>
      <c r="C10258" s="427" t="s">
        <v>94591</v>
      </c>
    </row>
    <row r="10259" spans="1:3" x14ac:dyDescent="0.4">
      <c r="A10259" s="427" t="s">
        <v>94592</v>
      </c>
      <c r="B10259" s="427" t="s">
        <v>94592</v>
      </c>
      <c r="C10259" s="427" t="s">
        <v>94593</v>
      </c>
    </row>
    <row r="10260" spans="1:3" x14ac:dyDescent="0.4">
      <c r="A10260" s="427" t="s">
        <v>94594</v>
      </c>
      <c r="B10260" s="427" t="s">
        <v>94594</v>
      </c>
      <c r="C10260" s="427" t="s">
        <v>94595</v>
      </c>
    </row>
    <row r="10261" spans="1:3" x14ac:dyDescent="0.4">
      <c r="A10261" s="427" t="s">
        <v>94596</v>
      </c>
      <c r="B10261" s="427" t="s">
        <v>94596</v>
      </c>
      <c r="C10261" s="427" t="s">
        <v>94597</v>
      </c>
    </row>
    <row r="10262" spans="1:3" x14ac:dyDescent="0.4">
      <c r="A10262" s="427" t="s">
        <v>94608</v>
      </c>
      <c r="B10262" s="427" t="s">
        <v>94608</v>
      </c>
      <c r="C10262" s="427" t="s">
        <v>94609</v>
      </c>
    </row>
    <row r="10263" spans="1:3" x14ac:dyDescent="0.4">
      <c r="A10263" s="427" t="s">
        <v>94610</v>
      </c>
      <c r="B10263" s="427" t="s">
        <v>94610</v>
      </c>
      <c r="C10263" s="427" t="s">
        <v>94611</v>
      </c>
    </row>
    <row r="10264" spans="1:3" x14ac:dyDescent="0.4">
      <c r="A10264" s="427" t="s">
        <v>94612</v>
      </c>
      <c r="B10264" s="427" t="s">
        <v>94612</v>
      </c>
      <c r="C10264" s="427" t="s">
        <v>94613</v>
      </c>
    </row>
    <row r="10265" spans="1:3" x14ac:dyDescent="0.4">
      <c r="A10265" s="427" t="s">
        <v>94614</v>
      </c>
      <c r="B10265" s="427" t="s">
        <v>94614</v>
      </c>
      <c r="C10265" s="427" t="s">
        <v>94615</v>
      </c>
    </row>
    <row r="10266" spans="1:3" x14ac:dyDescent="0.4">
      <c r="A10266" s="427" t="s">
        <v>94616</v>
      </c>
      <c r="B10266" s="427" t="s">
        <v>94616</v>
      </c>
      <c r="C10266" s="427" t="s">
        <v>94617</v>
      </c>
    </row>
    <row r="10267" spans="1:3" x14ac:dyDescent="0.4">
      <c r="A10267" s="427" t="s">
        <v>94618</v>
      </c>
      <c r="B10267" s="427" t="s">
        <v>94618</v>
      </c>
      <c r="C10267" s="427" t="s">
        <v>94619</v>
      </c>
    </row>
    <row r="10268" spans="1:3" x14ac:dyDescent="0.4">
      <c r="A10268" s="427" t="s">
        <v>94620</v>
      </c>
      <c r="B10268" s="427" t="s">
        <v>94620</v>
      </c>
      <c r="C10268" s="427" t="s">
        <v>94621</v>
      </c>
    </row>
    <row r="10269" spans="1:3" x14ac:dyDescent="0.4">
      <c r="A10269" s="427" t="s">
        <v>94616</v>
      </c>
      <c r="B10269" s="427" t="s">
        <v>94616</v>
      </c>
      <c r="C10269" s="427" t="s">
        <v>94622</v>
      </c>
    </row>
    <row r="10270" spans="1:3" x14ac:dyDescent="0.4">
      <c r="A10270" s="427" t="s">
        <v>94618</v>
      </c>
      <c r="B10270" s="427" t="s">
        <v>94618</v>
      </c>
      <c r="C10270" s="427" t="s">
        <v>94623</v>
      </c>
    </row>
    <row r="10271" spans="1:3" x14ac:dyDescent="0.4">
      <c r="A10271" s="427" t="s">
        <v>94614</v>
      </c>
      <c r="B10271" s="427" t="s">
        <v>94614</v>
      </c>
      <c r="C10271" s="427" t="s">
        <v>94624</v>
      </c>
    </row>
    <row r="10272" spans="1:3" x14ac:dyDescent="0.4">
      <c r="A10272" s="427" t="s">
        <v>94625</v>
      </c>
      <c r="B10272" s="427" t="s">
        <v>94625</v>
      </c>
      <c r="C10272" s="427" t="s">
        <v>94626</v>
      </c>
    </row>
    <row r="10273" spans="1:3" x14ac:dyDescent="0.4">
      <c r="A10273" s="427" t="s">
        <v>94627</v>
      </c>
      <c r="B10273" s="427" t="s">
        <v>94627</v>
      </c>
      <c r="C10273" s="427" t="s">
        <v>94628</v>
      </c>
    </row>
    <row r="10274" spans="1:3" x14ac:dyDescent="0.4">
      <c r="A10274" s="427" t="s">
        <v>94629</v>
      </c>
      <c r="B10274" s="427" t="s">
        <v>94629</v>
      </c>
      <c r="C10274" s="427" t="s">
        <v>94630</v>
      </c>
    </row>
    <row r="10275" spans="1:3" x14ac:dyDescent="0.4">
      <c r="A10275" s="427" t="s">
        <v>94631</v>
      </c>
      <c r="B10275" s="427" t="s">
        <v>94631</v>
      </c>
      <c r="C10275" s="427" t="s">
        <v>94632</v>
      </c>
    </row>
    <row r="10276" spans="1:3" x14ac:dyDescent="0.4">
      <c r="A10276" s="427" t="s">
        <v>94633</v>
      </c>
      <c r="B10276" s="427" t="s">
        <v>94633</v>
      </c>
      <c r="C10276" s="427" t="s">
        <v>94634</v>
      </c>
    </row>
    <row r="10277" spans="1:3" x14ac:dyDescent="0.4">
      <c r="A10277" s="427" t="s">
        <v>94635</v>
      </c>
      <c r="B10277" s="427" t="s">
        <v>94635</v>
      </c>
      <c r="C10277" s="427" t="s">
        <v>94636</v>
      </c>
    </row>
    <row r="10278" spans="1:3" x14ac:dyDescent="0.4">
      <c r="A10278" s="427" t="s">
        <v>94637</v>
      </c>
      <c r="B10278" s="427" t="s">
        <v>94637</v>
      </c>
      <c r="C10278" s="427" t="s">
        <v>94638</v>
      </c>
    </row>
    <row r="10279" spans="1:3" x14ac:dyDescent="0.4">
      <c r="A10279" s="427" t="s">
        <v>94639</v>
      </c>
      <c r="B10279" s="427" t="s">
        <v>94639</v>
      </c>
      <c r="C10279" s="427" t="s">
        <v>94640</v>
      </c>
    </row>
    <row r="10280" spans="1:3" x14ac:dyDescent="0.4">
      <c r="A10280" s="427" t="s">
        <v>94641</v>
      </c>
      <c r="B10280" s="427" t="s">
        <v>94641</v>
      </c>
      <c r="C10280" s="427" t="s">
        <v>94642</v>
      </c>
    </row>
    <row r="10281" spans="1:3" x14ac:dyDescent="0.4">
      <c r="A10281" s="427" t="s">
        <v>94643</v>
      </c>
      <c r="B10281" s="427" t="s">
        <v>94643</v>
      </c>
      <c r="C10281" s="427" t="s">
        <v>94644</v>
      </c>
    </row>
    <row r="10282" spans="1:3" x14ac:dyDescent="0.4">
      <c r="A10282" s="427" t="s">
        <v>94645</v>
      </c>
      <c r="B10282" s="427" t="s">
        <v>94645</v>
      </c>
      <c r="C10282" s="427" t="s">
        <v>94646</v>
      </c>
    </row>
    <row r="10283" spans="1:3" x14ac:dyDescent="0.4">
      <c r="A10283" s="427" t="s">
        <v>94647</v>
      </c>
      <c r="B10283" s="427" t="s">
        <v>94647</v>
      </c>
      <c r="C10283" s="427" t="s">
        <v>94648</v>
      </c>
    </row>
    <row r="10284" spans="1:3" x14ac:dyDescent="0.4">
      <c r="A10284" s="427" t="s">
        <v>94649</v>
      </c>
      <c r="B10284" s="427" t="s">
        <v>94649</v>
      </c>
      <c r="C10284" s="427" t="s">
        <v>94650</v>
      </c>
    </row>
    <row r="10285" spans="1:3" x14ac:dyDescent="0.4">
      <c r="A10285" s="427" t="s">
        <v>94651</v>
      </c>
      <c r="B10285" s="427" t="s">
        <v>94651</v>
      </c>
      <c r="C10285" s="427" t="s">
        <v>94652</v>
      </c>
    </row>
    <row r="10286" spans="1:3" x14ac:dyDescent="0.4">
      <c r="A10286" s="427" t="s">
        <v>94653</v>
      </c>
      <c r="B10286" s="427" t="s">
        <v>94653</v>
      </c>
      <c r="C10286" s="427" t="s">
        <v>94654</v>
      </c>
    </row>
    <row r="10287" spans="1:3" x14ac:dyDescent="0.4">
      <c r="A10287" s="427" t="s">
        <v>94655</v>
      </c>
      <c r="B10287" s="427" t="s">
        <v>94655</v>
      </c>
      <c r="C10287" s="427" t="s">
        <v>94656</v>
      </c>
    </row>
    <row r="10288" spans="1:3" x14ac:dyDescent="0.4">
      <c r="A10288" s="427" t="s">
        <v>94657</v>
      </c>
      <c r="B10288" s="427" t="s">
        <v>94657</v>
      </c>
      <c r="C10288" s="427" t="s">
        <v>94658</v>
      </c>
    </row>
    <row r="10289" spans="1:3" x14ac:dyDescent="0.4">
      <c r="A10289" s="427" t="s">
        <v>94659</v>
      </c>
      <c r="B10289" s="427" t="s">
        <v>94659</v>
      </c>
      <c r="C10289" s="427" t="s">
        <v>94660</v>
      </c>
    </row>
    <row r="10290" spans="1:3" x14ac:dyDescent="0.4">
      <c r="A10290" s="427" t="s">
        <v>94661</v>
      </c>
      <c r="B10290" s="427" t="s">
        <v>94661</v>
      </c>
      <c r="C10290" s="427" t="s">
        <v>94662</v>
      </c>
    </row>
    <row r="10291" spans="1:3" x14ac:dyDescent="0.4">
      <c r="A10291" s="427" t="s">
        <v>94663</v>
      </c>
      <c r="B10291" s="427" t="s">
        <v>94663</v>
      </c>
      <c r="C10291" s="427" t="s">
        <v>94664</v>
      </c>
    </row>
    <row r="10292" spans="1:3" x14ac:dyDescent="0.4">
      <c r="A10292" s="427" t="s">
        <v>94665</v>
      </c>
      <c r="B10292" s="427" t="s">
        <v>94665</v>
      </c>
      <c r="C10292" s="427" t="s">
        <v>94666</v>
      </c>
    </row>
    <row r="10293" spans="1:3" x14ac:dyDescent="0.4">
      <c r="A10293" s="427" t="s">
        <v>94667</v>
      </c>
      <c r="B10293" s="427" t="s">
        <v>94667</v>
      </c>
      <c r="C10293" s="427" t="s">
        <v>94668</v>
      </c>
    </row>
    <row r="10294" spans="1:3" x14ac:dyDescent="0.4">
      <c r="A10294" s="427" t="s">
        <v>94669</v>
      </c>
      <c r="B10294" s="427" t="s">
        <v>94669</v>
      </c>
      <c r="C10294" s="427" t="s">
        <v>94670</v>
      </c>
    </row>
    <row r="10295" spans="1:3" x14ac:dyDescent="0.4">
      <c r="A10295" s="427" t="s">
        <v>94671</v>
      </c>
      <c r="B10295" s="427" t="s">
        <v>94671</v>
      </c>
      <c r="C10295" s="427" t="s">
        <v>94672</v>
      </c>
    </row>
    <row r="10296" spans="1:3" x14ac:dyDescent="0.4">
      <c r="A10296" s="427" t="s">
        <v>94673</v>
      </c>
      <c r="B10296" s="427" t="s">
        <v>94673</v>
      </c>
      <c r="C10296" s="427" t="s">
        <v>94674</v>
      </c>
    </row>
    <row r="10297" spans="1:3" x14ac:dyDescent="0.4">
      <c r="A10297" s="427" t="s">
        <v>94675</v>
      </c>
      <c r="B10297" s="427" t="s">
        <v>94675</v>
      </c>
      <c r="C10297" s="427" t="s">
        <v>94676</v>
      </c>
    </row>
    <row r="10298" spans="1:3" x14ac:dyDescent="0.4">
      <c r="A10298" s="427" t="s">
        <v>94677</v>
      </c>
      <c r="B10298" s="427" t="s">
        <v>94677</v>
      </c>
      <c r="C10298" s="427" t="s">
        <v>94678</v>
      </c>
    </row>
    <row r="10299" spans="1:3" x14ac:dyDescent="0.4">
      <c r="A10299" s="427" t="s">
        <v>94679</v>
      </c>
      <c r="B10299" s="427" t="s">
        <v>94679</v>
      </c>
      <c r="C10299" s="427" t="s">
        <v>94680</v>
      </c>
    </row>
    <row r="10300" spans="1:3" x14ac:dyDescent="0.4">
      <c r="A10300" s="427" t="s">
        <v>94681</v>
      </c>
      <c r="B10300" s="427" t="s">
        <v>94681</v>
      </c>
      <c r="C10300" s="427" t="s">
        <v>94682</v>
      </c>
    </row>
    <row r="10301" spans="1:3" x14ac:dyDescent="0.4">
      <c r="A10301" s="427" t="s">
        <v>94683</v>
      </c>
      <c r="B10301" s="427" t="s">
        <v>94683</v>
      </c>
      <c r="C10301" s="427" t="s">
        <v>94684</v>
      </c>
    </row>
    <row r="10302" spans="1:3" x14ac:dyDescent="0.4">
      <c r="A10302" s="427" t="s">
        <v>94685</v>
      </c>
      <c r="B10302" s="427" t="s">
        <v>94685</v>
      </c>
      <c r="C10302" s="427" t="s">
        <v>94686</v>
      </c>
    </row>
    <row r="10303" spans="1:3" x14ac:dyDescent="0.4">
      <c r="A10303" s="427" t="s">
        <v>94687</v>
      </c>
      <c r="B10303" s="427" t="s">
        <v>94687</v>
      </c>
      <c r="C10303" s="427" t="s">
        <v>94688</v>
      </c>
    </row>
    <row r="10304" spans="1:3" x14ac:dyDescent="0.4">
      <c r="A10304" s="427" t="s">
        <v>94689</v>
      </c>
      <c r="B10304" s="427" t="s">
        <v>94689</v>
      </c>
      <c r="C10304" s="427" t="s">
        <v>94690</v>
      </c>
    </row>
    <row r="10305" spans="1:3" x14ac:dyDescent="0.4">
      <c r="A10305" s="427" t="s">
        <v>94691</v>
      </c>
      <c r="B10305" s="427" t="s">
        <v>94691</v>
      </c>
      <c r="C10305" s="427" t="s">
        <v>94692</v>
      </c>
    </row>
    <row r="10306" spans="1:3" x14ac:dyDescent="0.4">
      <c r="A10306" s="427" t="s">
        <v>94693</v>
      </c>
      <c r="B10306" s="427" t="s">
        <v>94693</v>
      </c>
      <c r="C10306" s="427" t="s">
        <v>94694</v>
      </c>
    </row>
    <row r="10307" spans="1:3" x14ac:dyDescent="0.4">
      <c r="A10307" s="427" t="s">
        <v>94695</v>
      </c>
      <c r="B10307" s="427" t="s">
        <v>94695</v>
      </c>
      <c r="C10307" s="427" t="s">
        <v>94696</v>
      </c>
    </row>
    <row r="10308" spans="1:3" x14ac:dyDescent="0.4">
      <c r="A10308" s="427" t="s">
        <v>94697</v>
      </c>
      <c r="B10308" s="427" t="s">
        <v>94697</v>
      </c>
      <c r="C10308" s="427" t="s">
        <v>94698</v>
      </c>
    </row>
    <row r="10309" spans="1:3" x14ac:dyDescent="0.4">
      <c r="A10309" s="427" t="s">
        <v>94699</v>
      </c>
      <c r="B10309" s="427" t="s">
        <v>94699</v>
      </c>
      <c r="C10309" s="427" t="s">
        <v>94700</v>
      </c>
    </row>
    <row r="10310" spans="1:3" x14ac:dyDescent="0.4">
      <c r="A10310" s="427" t="s">
        <v>94701</v>
      </c>
      <c r="B10310" s="427" t="s">
        <v>94701</v>
      </c>
      <c r="C10310" s="427" t="s">
        <v>94702</v>
      </c>
    </row>
    <row r="10311" spans="1:3" x14ac:dyDescent="0.4">
      <c r="A10311" s="427" t="s">
        <v>94703</v>
      </c>
      <c r="B10311" s="427" t="s">
        <v>94703</v>
      </c>
      <c r="C10311" s="427" t="s">
        <v>94704</v>
      </c>
    </row>
    <row r="10312" spans="1:3" x14ac:dyDescent="0.4">
      <c r="A10312" s="427" t="s">
        <v>94705</v>
      </c>
      <c r="B10312" s="427" t="s">
        <v>94705</v>
      </c>
      <c r="C10312" s="427" t="s">
        <v>94706</v>
      </c>
    </row>
    <row r="10313" spans="1:3" x14ac:dyDescent="0.4">
      <c r="A10313" s="427" t="s">
        <v>94707</v>
      </c>
      <c r="B10313" s="427" t="s">
        <v>94707</v>
      </c>
      <c r="C10313" s="427" t="s">
        <v>94708</v>
      </c>
    </row>
    <row r="10314" spans="1:3" x14ac:dyDescent="0.4">
      <c r="A10314" s="427" t="s">
        <v>94709</v>
      </c>
      <c r="B10314" s="427" t="s">
        <v>94709</v>
      </c>
      <c r="C10314" s="427" t="s">
        <v>94710</v>
      </c>
    </row>
    <row r="10315" spans="1:3" x14ac:dyDescent="0.4">
      <c r="A10315" s="427" t="s">
        <v>94711</v>
      </c>
      <c r="B10315" s="427" t="s">
        <v>94711</v>
      </c>
      <c r="C10315" s="427" t="s">
        <v>94712</v>
      </c>
    </row>
    <row r="10316" spans="1:3" x14ac:dyDescent="0.4">
      <c r="A10316" s="427" t="s">
        <v>94713</v>
      </c>
      <c r="B10316" s="427" t="s">
        <v>94713</v>
      </c>
      <c r="C10316" s="427" t="s">
        <v>94714</v>
      </c>
    </row>
    <row r="10317" spans="1:3" x14ac:dyDescent="0.4">
      <c r="A10317" s="427" t="s">
        <v>94715</v>
      </c>
      <c r="B10317" s="427" t="s">
        <v>94715</v>
      </c>
      <c r="C10317" s="427" t="s">
        <v>94716</v>
      </c>
    </row>
    <row r="10318" spans="1:3" x14ac:dyDescent="0.4">
      <c r="A10318" s="427" t="s">
        <v>94717</v>
      </c>
      <c r="B10318" s="427" t="s">
        <v>94717</v>
      </c>
      <c r="C10318" s="427" t="s">
        <v>94718</v>
      </c>
    </row>
    <row r="10319" spans="1:3" x14ac:dyDescent="0.4">
      <c r="A10319" s="427" t="s">
        <v>94719</v>
      </c>
      <c r="B10319" s="427" t="s">
        <v>94719</v>
      </c>
      <c r="C10319" s="427" t="s">
        <v>94720</v>
      </c>
    </row>
    <row r="10320" spans="1:3" x14ac:dyDescent="0.4">
      <c r="A10320" s="427" t="s">
        <v>94721</v>
      </c>
      <c r="B10320" s="427" t="s">
        <v>94721</v>
      </c>
      <c r="C10320" s="427" t="s">
        <v>94722</v>
      </c>
    </row>
    <row r="10321" spans="1:3" x14ac:dyDescent="0.4">
      <c r="A10321" s="427" t="s">
        <v>94723</v>
      </c>
      <c r="B10321" s="427" t="s">
        <v>94723</v>
      </c>
      <c r="C10321" s="427" t="s">
        <v>94724</v>
      </c>
    </row>
    <row r="10322" spans="1:3" x14ac:dyDescent="0.4">
      <c r="A10322" s="427" t="s">
        <v>94725</v>
      </c>
      <c r="B10322" s="427" t="s">
        <v>94725</v>
      </c>
      <c r="C10322" s="427" t="s">
        <v>94726</v>
      </c>
    </row>
    <row r="10323" spans="1:3" x14ac:dyDescent="0.4">
      <c r="A10323" s="427" t="s">
        <v>94727</v>
      </c>
      <c r="B10323" s="427" t="s">
        <v>94727</v>
      </c>
      <c r="C10323" s="427" t="s">
        <v>94728</v>
      </c>
    </row>
    <row r="10324" spans="1:3" x14ac:dyDescent="0.4">
      <c r="A10324" s="427" t="s">
        <v>94729</v>
      </c>
      <c r="B10324" s="427" t="s">
        <v>94729</v>
      </c>
      <c r="C10324" s="427" t="s">
        <v>94730</v>
      </c>
    </row>
    <row r="10325" spans="1:3" x14ac:dyDescent="0.4">
      <c r="A10325" s="427" t="s">
        <v>94731</v>
      </c>
      <c r="B10325" s="427" t="s">
        <v>94731</v>
      </c>
      <c r="C10325" s="427" t="s">
        <v>94732</v>
      </c>
    </row>
    <row r="10326" spans="1:3" x14ac:dyDescent="0.4">
      <c r="A10326" s="427" t="s">
        <v>94733</v>
      </c>
      <c r="B10326" s="427" t="s">
        <v>94733</v>
      </c>
      <c r="C10326" s="427" t="s">
        <v>94734</v>
      </c>
    </row>
    <row r="10327" spans="1:3" x14ac:dyDescent="0.4">
      <c r="A10327" s="427" t="s">
        <v>94735</v>
      </c>
      <c r="B10327" s="427" t="s">
        <v>94735</v>
      </c>
      <c r="C10327" s="427" t="s">
        <v>94736</v>
      </c>
    </row>
    <row r="10328" spans="1:3" x14ac:dyDescent="0.4">
      <c r="A10328" s="427" t="s">
        <v>94737</v>
      </c>
      <c r="B10328" s="427" t="s">
        <v>94737</v>
      </c>
      <c r="C10328" s="427" t="s">
        <v>94738</v>
      </c>
    </row>
    <row r="10329" spans="1:3" x14ac:dyDescent="0.4">
      <c r="A10329" s="427" t="s">
        <v>94555</v>
      </c>
      <c r="B10329" s="427" t="s">
        <v>94555</v>
      </c>
      <c r="C10329" s="427" t="s">
        <v>94556</v>
      </c>
    </row>
    <row r="10330" spans="1:3" x14ac:dyDescent="0.4">
      <c r="A10330" s="427" t="s">
        <v>94739</v>
      </c>
      <c r="B10330" s="427" t="s">
        <v>94739</v>
      </c>
      <c r="C10330" s="427" t="s">
        <v>94740</v>
      </c>
    </row>
    <row r="10331" spans="1:3" x14ac:dyDescent="0.4">
      <c r="A10331" s="427" t="s">
        <v>94741</v>
      </c>
      <c r="B10331" s="427" t="s">
        <v>94741</v>
      </c>
      <c r="C10331" s="427" t="s">
        <v>94742</v>
      </c>
    </row>
    <row r="10332" spans="1:3" x14ac:dyDescent="0.4">
      <c r="A10332" s="427" t="s">
        <v>94743</v>
      </c>
      <c r="B10332" s="427" t="s">
        <v>94743</v>
      </c>
      <c r="C10332" s="427" t="s">
        <v>94744</v>
      </c>
    </row>
    <row r="10333" spans="1:3" x14ac:dyDescent="0.4">
      <c r="A10333" s="427" t="s">
        <v>94655</v>
      </c>
      <c r="B10333" s="427" t="s">
        <v>94655</v>
      </c>
      <c r="C10333" s="427" t="s">
        <v>94656</v>
      </c>
    </row>
    <row r="10334" spans="1:3" x14ac:dyDescent="0.4">
      <c r="A10334" s="427" t="s">
        <v>94745</v>
      </c>
      <c r="B10334" s="427" t="s">
        <v>94745</v>
      </c>
      <c r="C10334" s="427" t="s">
        <v>94746</v>
      </c>
    </row>
    <row r="10335" spans="1:3" x14ac:dyDescent="0.4">
      <c r="A10335" s="427" t="s">
        <v>94747</v>
      </c>
      <c r="B10335" s="427" t="s">
        <v>94747</v>
      </c>
      <c r="C10335" s="427" t="s">
        <v>94748</v>
      </c>
    </row>
    <row r="10336" spans="1:3" x14ac:dyDescent="0.4">
      <c r="A10336" s="427" t="s">
        <v>94749</v>
      </c>
      <c r="B10336" s="427" t="s">
        <v>94749</v>
      </c>
      <c r="C10336" s="427" t="s">
        <v>94750</v>
      </c>
    </row>
    <row r="10337" spans="1:3" x14ac:dyDescent="0.4">
      <c r="A10337" s="427" t="s">
        <v>94751</v>
      </c>
      <c r="B10337" s="427" t="s">
        <v>94751</v>
      </c>
      <c r="C10337" s="427" t="s">
        <v>94752</v>
      </c>
    </row>
    <row r="10338" spans="1:3" x14ac:dyDescent="0.4">
      <c r="A10338" s="427" t="s">
        <v>94753</v>
      </c>
      <c r="B10338" s="427" t="s">
        <v>94753</v>
      </c>
      <c r="C10338" s="427" t="s">
        <v>94754</v>
      </c>
    </row>
    <row r="10339" spans="1:3" x14ac:dyDescent="0.4">
      <c r="A10339" s="427" t="s">
        <v>94755</v>
      </c>
      <c r="B10339" s="427" t="s">
        <v>94755</v>
      </c>
      <c r="C10339" s="427" t="s">
        <v>94756</v>
      </c>
    </row>
    <row r="10340" spans="1:3" x14ac:dyDescent="0.4">
      <c r="A10340" s="427" t="s">
        <v>94757</v>
      </c>
      <c r="B10340" s="427" t="s">
        <v>94757</v>
      </c>
      <c r="C10340" s="427" t="s">
        <v>94758</v>
      </c>
    </row>
    <row r="10341" spans="1:3" x14ac:dyDescent="0.4">
      <c r="A10341" s="427" t="s">
        <v>94707</v>
      </c>
      <c r="B10341" s="427" t="s">
        <v>94707</v>
      </c>
      <c r="C10341" s="427" t="s">
        <v>94708</v>
      </c>
    </row>
    <row r="10342" spans="1:3" x14ac:dyDescent="0.4">
      <c r="A10342" s="427" t="s">
        <v>94665</v>
      </c>
      <c r="B10342" s="427" t="s">
        <v>94665</v>
      </c>
      <c r="C10342" s="427" t="s">
        <v>94666</v>
      </c>
    </row>
    <row r="10343" spans="1:3" x14ac:dyDescent="0.4">
      <c r="A10343" s="427" t="s">
        <v>94759</v>
      </c>
      <c r="B10343" s="427" t="s">
        <v>94759</v>
      </c>
      <c r="C10343" s="427" t="s">
        <v>94760</v>
      </c>
    </row>
    <row r="10344" spans="1:3" x14ac:dyDescent="0.4">
      <c r="A10344" s="427" t="s">
        <v>94761</v>
      </c>
      <c r="B10344" s="427" t="s">
        <v>94761</v>
      </c>
      <c r="C10344" s="427" t="s">
        <v>60202</v>
      </c>
    </row>
    <row r="10345" spans="1:3" x14ac:dyDescent="0.4">
      <c r="A10345" s="427" t="s">
        <v>94762</v>
      </c>
      <c r="B10345" s="427" t="s">
        <v>94762</v>
      </c>
      <c r="C10345" s="427" t="s">
        <v>94763</v>
      </c>
    </row>
    <row r="10346" spans="1:3" x14ac:dyDescent="0.4">
      <c r="A10346" s="427" t="s">
        <v>94764</v>
      </c>
      <c r="B10346" s="427" t="s">
        <v>94764</v>
      </c>
      <c r="C10346" s="427" t="s">
        <v>94765</v>
      </c>
    </row>
    <row r="10347" spans="1:3" x14ac:dyDescent="0.4">
      <c r="A10347" s="427" t="s">
        <v>94766</v>
      </c>
      <c r="B10347" s="427" t="s">
        <v>94766</v>
      </c>
      <c r="C10347" s="427" t="s">
        <v>94767</v>
      </c>
    </row>
    <row r="10348" spans="1:3" x14ac:dyDescent="0.4">
      <c r="A10348" s="427" t="s">
        <v>94768</v>
      </c>
      <c r="B10348" s="427" t="s">
        <v>94768</v>
      </c>
      <c r="C10348" s="427" t="s">
        <v>94769</v>
      </c>
    </row>
    <row r="10349" spans="1:3" x14ac:dyDescent="0.4">
      <c r="A10349" s="427" t="s">
        <v>94770</v>
      </c>
      <c r="B10349" s="427" t="s">
        <v>94770</v>
      </c>
      <c r="C10349" s="427" t="s">
        <v>94771</v>
      </c>
    </row>
    <row r="10350" spans="1:3" x14ac:dyDescent="0.4">
      <c r="A10350" s="427" t="s">
        <v>94772</v>
      </c>
      <c r="B10350" s="427" t="s">
        <v>94772</v>
      </c>
      <c r="C10350" s="427" t="s">
        <v>94773</v>
      </c>
    </row>
    <row r="10351" spans="1:3" x14ac:dyDescent="0.4">
      <c r="A10351" s="427" t="s">
        <v>94774</v>
      </c>
      <c r="B10351" s="427" t="s">
        <v>94774</v>
      </c>
      <c r="C10351" s="427" t="s">
        <v>94775</v>
      </c>
    </row>
    <row r="10352" spans="1:3" x14ac:dyDescent="0.4">
      <c r="A10352" s="427" t="s">
        <v>94776</v>
      </c>
      <c r="B10352" s="427" t="s">
        <v>94776</v>
      </c>
      <c r="C10352" s="427" t="s">
        <v>94777</v>
      </c>
    </row>
    <row r="10353" spans="1:3" x14ac:dyDescent="0.4">
      <c r="A10353" s="427" t="s">
        <v>94778</v>
      </c>
      <c r="B10353" s="427" t="s">
        <v>94778</v>
      </c>
      <c r="C10353" s="427" t="s">
        <v>94779</v>
      </c>
    </row>
    <row r="10354" spans="1:3" x14ac:dyDescent="0.4">
      <c r="A10354" s="427" t="s">
        <v>94780</v>
      </c>
      <c r="B10354" s="427" t="s">
        <v>94780</v>
      </c>
      <c r="C10354" s="427" t="s">
        <v>94781</v>
      </c>
    </row>
    <row r="10355" spans="1:3" x14ac:dyDescent="0.4">
      <c r="A10355" s="427" t="s">
        <v>94782</v>
      </c>
      <c r="B10355" s="427" t="s">
        <v>94782</v>
      </c>
      <c r="C10355" s="427" t="s">
        <v>94783</v>
      </c>
    </row>
    <row r="10356" spans="1:3" x14ac:dyDescent="0.4">
      <c r="A10356" s="427" t="s">
        <v>94784</v>
      </c>
      <c r="B10356" s="427" t="s">
        <v>94784</v>
      </c>
      <c r="C10356" s="427" t="s">
        <v>94785</v>
      </c>
    </row>
    <row r="10357" spans="1:3" x14ac:dyDescent="0.4">
      <c r="A10357" s="427" t="s">
        <v>94786</v>
      </c>
      <c r="B10357" s="427" t="s">
        <v>94786</v>
      </c>
      <c r="C10357" s="427" t="s">
        <v>94787</v>
      </c>
    </row>
    <row r="10358" spans="1:3" x14ac:dyDescent="0.4">
      <c r="A10358" s="427" t="s">
        <v>94788</v>
      </c>
      <c r="B10358" s="427" t="s">
        <v>94788</v>
      </c>
      <c r="C10358" s="427" t="s">
        <v>94789</v>
      </c>
    </row>
    <row r="10359" spans="1:3" x14ac:dyDescent="0.4">
      <c r="A10359" s="427" t="s">
        <v>94790</v>
      </c>
      <c r="B10359" s="427" t="s">
        <v>94790</v>
      </c>
      <c r="C10359" s="427" t="s">
        <v>94791</v>
      </c>
    </row>
    <row r="10360" spans="1:3" x14ac:dyDescent="0.4">
      <c r="A10360" s="427" t="s">
        <v>94792</v>
      </c>
      <c r="B10360" s="427" t="s">
        <v>94792</v>
      </c>
      <c r="C10360" s="427" t="s">
        <v>94793</v>
      </c>
    </row>
    <row r="10361" spans="1:3" x14ac:dyDescent="0.4">
      <c r="A10361" s="427" t="s">
        <v>94794</v>
      </c>
      <c r="B10361" s="427" t="s">
        <v>94794</v>
      </c>
      <c r="C10361" s="427" t="s">
        <v>94795</v>
      </c>
    </row>
    <row r="10362" spans="1:3" x14ac:dyDescent="0.4">
      <c r="A10362" s="427" t="s">
        <v>94796</v>
      </c>
      <c r="B10362" s="427" t="s">
        <v>94796</v>
      </c>
      <c r="C10362" s="427" t="s">
        <v>94797</v>
      </c>
    </row>
    <row r="10363" spans="1:3" x14ac:dyDescent="0.4">
      <c r="A10363" s="427" t="s">
        <v>94798</v>
      </c>
      <c r="B10363" s="427" t="s">
        <v>94798</v>
      </c>
      <c r="C10363" s="427" t="s">
        <v>94799</v>
      </c>
    </row>
    <row r="10364" spans="1:3" x14ac:dyDescent="0.4">
      <c r="A10364" s="427" t="s">
        <v>94800</v>
      </c>
      <c r="B10364" s="427" t="s">
        <v>94800</v>
      </c>
      <c r="C10364" s="427" t="s">
        <v>94801</v>
      </c>
    </row>
    <row r="10365" spans="1:3" x14ac:dyDescent="0.4">
      <c r="A10365" s="427" t="s">
        <v>94802</v>
      </c>
      <c r="B10365" s="427" t="s">
        <v>94802</v>
      </c>
      <c r="C10365" s="427" t="s">
        <v>94803</v>
      </c>
    </row>
    <row r="10366" spans="1:3" x14ac:dyDescent="0.4">
      <c r="A10366" s="427" t="s">
        <v>94804</v>
      </c>
      <c r="B10366" s="427" t="s">
        <v>94804</v>
      </c>
      <c r="C10366" s="427" t="s">
        <v>94805</v>
      </c>
    </row>
    <row r="10367" spans="1:3" x14ac:dyDescent="0.4">
      <c r="A10367" s="427" t="s">
        <v>94806</v>
      </c>
      <c r="B10367" s="427" t="s">
        <v>94806</v>
      </c>
      <c r="C10367" s="427" t="s">
        <v>94807</v>
      </c>
    </row>
    <row r="10368" spans="1:3" x14ac:dyDescent="0.4">
      <c r="A10368" s="427" t="s">
        <v>94808</v>
      </c>
      <c r="B10368" s="427" t="s">
        <v>94808</v>
      </c>
      <c r="C10368" s="427" t="s">
        <v>94809</v>
      </c>
    </row>
    <row r="10369" spans="1:3" x14ac:dyDescent="0.4">
      <c r="A10369" s="427" t="s">
        <v>94810</v>
      </c>
      <c r="B10369" s="427" t="s">
        <v>94810</v>
      </c>
      <c r="C10369" s="427" t="s">
        <v>94811</v>
      </c>
    </row>
    <row r="10370" spans="1:3" x14ac:dyDescent="0.4">
      <c r="A10370" s="427" t="s">
        <v>94812</v>
      </c>
      <c r="B10370" s="427" t="s">
        <v>94812</v>
      </c>
      <c r="C10370" s="427" t="s">
        <v>94813</v>
      </c>
    </row>
    <row r="10371" spans="1:3" x14ac:dyDescent="0.4">
      <c r="A10371" s="427" t="s">
        <v>94814</v>
      </c>
      <c r="B10371" s="427" t="s">
        <v>94814</v>
      </c>
      <c r="C10371" s="427" t="s">
        <v>94815</v>
      </c>
    </row>
    <row r="10372" spans="1:3" x14ac:dyDescent="0.4">
      <c r="A10372" s="427" t="s">
        <v>94816</v>
      </c>
      <c r="B10372" s="427" t="s">
        <v>94816</v>
      </c>
      <c r="C10372" s="427" t="s">
        <v>94817</v>
      </c>
    </row>
    <row r="10373" spans="1:3" x14ac:dyDescent="0.4">
      <c r="A10373" s="427" t="s">
        <v>94818</v>
      </c>
      <c r="B10373" s="427" t="s">
        <v>94818</v>
      </c>
      <c r="C10373" s="427" t="s">
        <v>94819</v>
      </c>
    </row>
    <row r="10374" spans="1:3" x14ac:dyDescent="0.4">
      <c r="A10374" s="427" t="s">
        <v>94820</v>
      </c>
      <c r="B10374" s="427" t="s">
        <v>94820</v>
      </c>
      <c r="C10374" s="427" t="s">
        <v>94821</v>
      </c>
    </row>
    <row r="10375" spans="1:3" x14ac:dyDescent="0.4">
      <c r="A10375" s="427" t="s">
        <v>94822</v>
      </c>
      <c r="B10375" s="427" t="s">
        <v>94822</v>
      </c>
      <c r="C10375" s="427" t="s">
        <v>94823</v>
      </c>
    </row>
    <row r="10376" spans="1:3" x14ac:dyDescent="0.4">
      <c r="A10376" s="427" t="s">
        <v>94824</v>
      </c>
      <c r="B10376" s="427" t="s">
        <v>94824</v>
      </c>
      <c r="C10376" s="427" t="s">
        <v>94825</v>
      </c>
    </row>
    <row r="10377" spans="1:3" x14ac:dyDescent="0.4">
      <c r="A10377" s="427" t="s">
        <v>94826</v>
      </c>
      <c r="B10377" s="427" t="s">
        <v>94826</v>
      </c>
      <c r="C10377" s="427" t="s">
        <v>94827</v>
      </c>
    </row>
    <row r="10378" spans="1:3" x14ac:dyDescent="0.4">
      <c r="A10378" s="427" t="s">
        <v>94828</v>
      </c>
      <c r="B10378" s="427" t="s">
        <v>94828</v>
      </c>
      <c r="C10378" s="427" t="s">
        <v>94829</v>
      </c>
    </row>
    <row r="10379" spans="1:3" x14ac:dyDescent="0.4">
      <c r="A10379" s="427" t="s">
        <v>94830</v>
      </c>
      <c r="B10379" s="427" t="s">
        <v>94830</v>
      </c>
      <c r="C10379" s="427" t="s">
        <v>94831</v>
      </c>
    </row>
    <row r="10380" spans="1:3" x14ac:dyDescent="0.4">
      <c r="A10380" s="427" t="s">
        <v>94832</v>
      </c>
      <c r="B10380" s="427" t="s">
        <v>94832</v>
      </c>
      <c r="C10380" s="427" t="s">
        <v>94833</v>
      </c>
    </row>
    <row r="10381" spans="1:3" x14ac:dyDescent="0.4">
      <c r="A10381" s="427" t="s">
        <v>94834</v>
      </c>
      <c r="B10381" s="427" t="s">
        <v>94834</v>
      </c>
      <c r="C10381" s="427" t="s">
        <v>94835</v>
      </c>
    </row>
    <row r="10382" spans="1:3" x14ac:dyDescent="0.4">
      <c r="A10382" s="427" t="s">
        <v>94836</v>
      </c>
      <c r="B10382" s="427" t="s">
        <v>94836</v>
      </c>
      <c r="C10382" s="427" t="s">
        <v>94837</v>
      </c>
    </row>
    <row r="10383" spans="1:3" x14ac:dyDescent="0.4">
      <c r="A10383" s="427" t="s">
        <v>94838</v>
      </c>
      <c r="B10383" s="427" t="s">
        <v>94838</v>
      </c>
      <c r="C10383" s="427" t="s">
        <v>94839</v>
      </c>
    </row>
    <row r="10384" spans="1:3" x14ac:dyDescent="0.4">
      <c r="A10384" s="427" t="s">
        <v>94840</v>
      </c>
      <c r="B10384" s="427" t="s">
        <v>94840</v>
      </c>
      <c r="C10384" s="427" t="s">
        <v>94841</v>
      </c>
    </row>
    <row r="10385" spans="1:3" x14ac:dyDescent="0.4">
      <c r="A10385" s="427" t="s">
        <v>94842</v>
      </c>
      <c r="B10385" s="427" t="s">
        <v>94842</v>
      </c>
      <c r="C10385" s="427" t="s">
        <v>94843</v>
      </c>
    </row>
    <row r="10386" spans="1:3" x14ac:dyDescent="0.4">
      <c r="A10386" s="427" t="s">
        <v>94844</v>
      </c>
      <c r="B10386" s="427" t="s">
        <v>94844</v>
      </c>
      <c r="C10386" s="427" t="s">
        <v>94845</v>
      </c>
    </row>
    <row r="10387" spans="1:3" x14ac:dyDescent="0.4">
      <c r="A10387" s="427" t="s">
        <v>94846</v>
      </c>
      <c r="B10387" s="427" t="s">
        <v>94846</v>
      </c>
      <c r="C10387" s="427" t="s">
        <v>94847</v>
      </c>
    </row>
    <row r="10388" spans="1:3" x14ac:dyDescent="0.4">
      <c r="A10388" s="427" t="s">
        <v>94848</v>
      </c>
      <c r="B10388" s="427" t="s">
        <v>94848</v>
      </c>
      <c r="C10388" s="427" t="s">
        <v>94779</v>
      </c>
    </row>
    <row r="10389" spans="1:3" x14ac:dyDescent="0.4">
      <c r="A10389" s="427" t="s">
        <v>94849</v>
      </c>
      <c r="B10389" s="427" t="s">
        <v>94849</v>
      </c>
      <c r="C10389" s="427" t="s">
        <v>94850</v>
      </c>
    </row>
    <row r="10390" spans="1:3" x14ac:dyDescent="0.4">
      <c r="A10390" s="427" t="s">
        <v>94851</v>
      </c>
      <c r="B10390" s="427" t="s">
        <v>94851</v>
      </c>
      <c r="C10390" s="427" t="s">
        <v>94852</v>
      </c>
    </row>
    <row r="10391" spans="1:3" x14ac:dyDescent="0.4">
      <c r="A10391" s="427" t="s">
        <v>94853</v>
      </c>
      <c r="B10391" s="427" t="s">
        <v>94853</v>
      </c>
      <c r="C10391" s="427" t="s">
        <v>94795</v>
      </c>
    </row>
    <row r="10392" spans="1:3" x14ac:dyDescent="0.4">
      <c r="A10392" s="427" t="s">
        <v>94854</v>
      </c>
      <c r="B10392" s="427" t="s">
        <v>94854</v>
      </c>
      <c r="C10392" s="427" t="s">
        <v>94855</v>
      </c>
    </row>
    <row r="10393" spans="1:3" x14ac:dyDescent="0.4">
      <c r="A10393" s="427" t="s">
        <v>94856</v>
      </c>
      <c r="B10393" s="427" t="s">
        <v>94856</v>
      </c>
      <c r="C10393" s="427" t="s">
        <v>94787</v>
      </c>
    </row>
    <row r="10394" spans="1:3" x14ac:dyDescent="0.4">
      <c r="A10394" s="427" t="s">
        <v>94857</v>
      </c>
      <c r="B10394" s="427" t="s">
        <v>94857</v>
      </c>
      <c r="C10394" s="427" t="s">
        <v>94827</v>
      </c>
    </row>
    <row r="10395" spans="1:3" x14ac:dyDescent="0.4">
      <c r="A10395" s="427" t="s">
        <v>94858</v>
      </c>
      <c r="B10395" s="427" t="s">
        <v>94858</v>
      </c>
      <c r="C10395" s="427" t="s">
        <v>94859</v>
      </c>
    </row>
    <row r="10396" spans="1:3" x14ac:dyDescent="0.4">
      <c r="A10396" s="427" t="s">
        <v>94860</v>
      </c>
      <c r="B10396" s="427" t="s">
        <v>94860</v>
      </c>
      <c r="C10396" s="427" t="s">
        <v>94861</v>
      </c>
    </row>
    <row r="10397" spans="1:3" x14ac:dyDescent="0.4">
      <c r="A10397" s="427" t="s">
        <v>94862</v>
      </c>
      <c r="B10397" s="427" t="s">
        <v>94862</v>
      </c>
      <c r="C10397" s="427" t="s">
        <v>94863</v>
      </c>
    </row>
    <row r="10398" spans="1:3" x14ac:dyDescent="0.4">
      <c r="A10398" s="427" t="s">
        <v>94864</v>
      </c>
      <c r="B10398" s="427" t="s">
        <v>94864</v>
      </c>
      <c r="C10398" s="427" t="s">
        <v>94829</v>
      </c>
    </row>
    <row r="10399" spans="1:3" x14ac:dyDescent="0.4">
      <c r="A10399" s="427" t="s">
        <v>94865</v>
      </c>
      <c r="B10399" s="427" t="s">
        <v>94865</v>
      </c>
      <c r="C10399" s="427" t="s">
        <v>94831</v>
      </c>
    </row>
    <row r="10400" spans="1:3" x14ac:dyDescent="0.4">
      <c r="A10400" s="427" t="s">
        <v>94866</v>
      </c>
      <c r="B10400" s="427" t="s">
        <v>94866</v>
      </c>
      <c r="C10400" s="427" t="s">
        <v>94833</v>
      </c>
    </row>
    <row r="10401" spans="1:3" x14ac:dyDescent="0.4">
      <c r="A10401" s="427" t="s">
        <v>94867</v>
      </c>
      <c r="B10401" s="427" t="s">
        <v>94867</v>
      </c>
      <c r="C10401" s="427" t="s">
        <v>94868</v>
      </c>
    </row>
    <row r="10402" spans="1:3" x14ac:dyDescent="0.4">
      <c r="A10402" s="427" t="s">
        <v>94869</v>
      </c>
      <c r="B10402" s="427" t="s">
        <v>94869</v>
      </c>
      <c r="C10402" s="427" t="s">
        <v>94870</v>
      </c>
    </row>
    <row r="10403" spans="1:3" x14ac:dyDescent="0.4">
      <c r="A10403" s="427" t="s">
        <v>94871</v>
      </c>
      <c r="B10403" s="427" t="s">
        <v>94871</v>
      </c>
      <c r="C10403" s="427" t="s">
        <v>94872</v>
      </c>
    </row>
    <row r="10404" spans="1:3" x14ac:dyDescent="0.4">
      <c r="A10404" s="427" t="s">
        <v>94873</v>
      </c>
      <c r="B10404" s="427" t="s">
        <v>94873</v>
      </c>
      <c r="C10404" s="427" t="s">
        <v>94809</v>
      </c>
    </row>
    <row r="10405" spans="1:3" x14ac:dyDescent="0.4">
      <c r="A10405" s="427" t="s">
        <v>94874</v>
      </c>
      <c r="B10405" s="427" t="s">
        <v>94874</v>
      </c>
      <c r="C10405" s="427" t="s">
        <v>94811</v>
      </c>
    </row>
    <row r="10406" spans="1:3" x14ac:dyDescent="0.4">
      <c r="A10406" s="427" t="s">
        <v>94875</v>
      </c>
      <c r="B10406" s="427" t="s">
        <v>94875</v>
      </c>
      <c r="C10406" s="427" t="s">
        <v>94876</v>
      </c>
    </row>
    <row r="10407" spans="1:3" x14ac:dyDescent="0.4">
      <c r="A10407" s="427" t="s">
        <v>94877</v>
      </c>
      <c r="B10407" s="427" t="s">
        <v>94877</v>
      </c>
      <c r="C10407" s="427" t="s">
        <v>94878</v>
      </c>
    </row>
    <row r="10408" spans="1:3" x14ac:dyDescent="0.4">
      <c r="A10408" s="427" t="s">
        <v>94879</v>
      </c>
      <c r="B10408" s="427" t="s">
        <v>94879</v>
      </c>
      <c r="C10408" s="427" t="s">
        <v>94880</v>
      </c>
    </row>
    <row r="10409" spans="1:3" x14ac:dyDescent="0.4">
      <c r="A10409" s="427" t="s">
        <v>94881</v>
      </c>
      <c r="B10409" s="427" t="s">
        <v>94881</v>
      </c>
      <c r="C10409" s="427" t="s">
        <v>94882</v>
      </c>
    </row>
    <row r="10410" spans="1:3" x14ac:dyDescent="0.4">
      <c r="A10410" s="427" t="s">
        <v>94883</v>
      </c>
      <c r="B10410" s="427" t="s">
        <v>94883</v>
      </c>
      <c r="C10410" s="427" t="s">
        <v>94884</v>
      </c>
    </row>
    <row r="10411" spans="1:3" x14ac:dyDescent="0.4">
      <c r="A10411" s="427" t="s">
        <v>94885</v>
      </c>
      <c r="B10411" s="427" t="s">
        <v>94885</v>
      </c>
      <c r="C10411" s="427" t="s">
        <v>94886</v>
      </c>
    </row>
    <row r="10412" spans="1:3" x14ac:dyDescent="0.4">
      <c r="A10412" s="427" t="s">
        <v>94887</v>
      </c>
      <c r="B10412" s="427" t="s">
        <v>94887</v>
      </c>
      <c r="C10412" s="427" t="s">
        <v>94888</v>
      </c>
    </row>
    <row r="10413" spans="1:3" x14ac:dyDescent="0.4">
      <c r="A10413" s="427" t="s">
        <v>94889</v>
      </c>
      <c r="B10413" s="427" t="s">
        <v>94889</v>
      </c>
      <c r="C10413" s="427" t="s">
        <v>94890</v>
      </c>
    </row>
    <row r="10414" spans="1:3" x14ac:dyDescent="0.4">
      <c r="A10414" s="427" t="s">
        <v>94891</v>
      </c>
      <c r="B10414" s="427" t="s">
        <v>94891</v>
      </c>
      <c r="C10414" s="427" t="s">
        <v>94892</v>
      </c>
    </row>
    <row r="10415" spans="1:3" x14ac:dyDescent="0.4">
      <c r="A10415" s="427" t="s">
        <v>94893</v>
      </c>
      <c r="B10415" s="427" t="s">
        <v>94893</v>
      </c>
      <c r="C10415" s="427" t="s">
        <v>94894</v>
      </c>
    </row>
    <row r="10416" spans="1:3" x14ac:dyDescent="0.4">
      <c r="A10416" s="427" t="s">
        <v>94895</v>
      </c>
      <c r="B10416" s="427" t="s">
        <v>94895</v>
      </c>
      <c r="C10416" s="427" t="s">
        <v>94896</v>
      </c>
    </row>
    <row r="10417" spans="1:3" x14ac:dyDescent="0.4">
      <c r="A10417" s="427" t="s">
        <v>94897</v>
      </c>
      <c r="B10417" s="427" t="s">
        <v>94897</v>
      </c>
      <c r="C10417" s="427" t="s">
        <v>94898</v>
      </c>
    </row>
    <row r="10418" spans="1:3" x14ac:dyDescent="0.4">
      <c r="A10418" s="427" t="s">
        <v>94899</v>
      </c>
      <c r="B10418" s="427" t="s">
        <v>94899</v>
      </c>
      <c r="C10418" s="427" t="s">
        <v>94900</v>
      </c>
    </row>
    <row r="10419" spans="1:3" x14ac:dyDescent="0.4">
      <c r="A10419" s="427" t="s">
        <v>94780</v>
      </c>
      <c r="B10419" s="427" t="s">
        <v>94780</v>
      </c>
      <c r="C10419" s="427" t="s">
        <v>94781</v>
      </c>
    </row>
    <row r="10420" spans="1:3" x14ac:dyDescent="0.4">
      <c r="A10420" s="427" t="s">
        <v>94901</v>
      </c>
      <c r="B10420" s="427" t="s">
        <v>94901</v>
      </c>
      <c r="C10420" s="427" t="s">
        <v>94902</v>
      </c>
    </row>
    <row r="10421" spans="1:3" x14ac:dyDescent="0.4">
      <c r="A10421" s="427" t="s">
        <v>94903</v>
      </c>
      <c r="B10421" s="427" t="s">
        <v>94903</v>
      </c>
      <c r="C10421" s="427" t="s">
        <v>94904</v>
      </c>
    </row>
    <row r="10422" spans="1:3" x14ac:dyDescent="0.4">
      <c r="A10422" s="427" t="s">
        <v>94905</v>
      </c>
      <c r="B10422" s="427" t="s">
        <v>94905</v>
      </c>
      <c r="C10422" s="427" t="s">
        <v>94906</v>
      </c>
    </row>
    <row r="10423" spans="1:3" x14ac:dyDescent="0.4">
      <c r="A10423" s="427" t="s">
        <v>94907</v>
      </c>
      <c r="B10423" s="427" t="s">
        <v>94907</v>
      </c>
      <c r="C10423" s="427" t="s">
        <v>94650</v>
      </c>
    </row>
    <row r="10424" spans="1:3" x14ac:dyDescent="0.4">
      <c r="A10424" s="427" t="s">
        <v>94908</v>
      </c>
      <c r="B10424" s="427" t="s">
        <v>94908</v>
      </c>
      <c r="C10424" s="427" t="s">
        <v>94909</v>
      </c>
    </row>
    <row r="10425" spans="1:3" x14ac:dyDescent="0.4">
      <c r="A10425" s="427" t="s">
        <v>94910</v>
      </c>
      <c r="B10425" s="427" t="s">
        <v>94910</v>
      </c>
      <c r="C10425" s="427" t="s">
        <v>94911</v>
      </c>
    </row>
    <row r="10426" spans="1:3" x14ac:dyDescent="0.4">
      <c r="A10426" s="427" t="s">
        <v>94749</v>
      </c>
      <c r="B10426" s="427" t="s">
        <v>94749</v>
      </c>
      <c r="C10426" s="427" t="s">
        <v>94750</v>
      </c>
    </row>
    <row r="10427" spans="1:3" x14ac:dyDescent="0.4">
      <c r="A10427" s="427" t="s">
        <v>94912</v>
      </c>
      <c r="B10427" s="427" t="s">
        <v>94912</v>
      </c>
      <c r="C10427" s="427" t="s">
        <v>94913</v>
      </c>
    </row>
    <row r="10428" spans="1:3" x14ac:dyDescent="0.4">
      <c r="A10428" s="427" t="s">
        <v>94881</v>
      </c>
      <c r="B10428" s="427" t="s">
        <v>94881</v>
      </c>
      <c r="C10428" s="427" t="s">
        <v>94882</v>
      </c>
    </row>
    <row r="10429" spans="1:3" x14ac:dyDescent="0.4">
      <c r="A10429" s="427" t="s">
        <v>94717</v>
      </c>
      <c r="B10429" s="427" t="s">
        <v>94717</v>
      </c>
      <c r="C10429" s="427" t="s">
        <v>94914</v>
      </c>
    </row>
    <row r="10430" spans="1:3" x14ac:dyDescent="0.4">
      <c r="A10430" s="427" t="s">
        <v>94915</v>
      </c>
      <c r="B10430" s="427" t="s">
        <v>94915</v>
      </c>
      <c r="C10430" s="427" t="s">
        <v>94916</v>
      </c>
    </row>
    <row r="10431" spans="1:3" x14ac:dyDescent="0.4">
      <c r="A10431" s="427" t="s">
        <v>94917</v>
      </c>
      <c r="B10431" s="427" t="s">
        <v>94917</v>
      </c>
      <c r="C10431" s="427" t="s">
        <v>94918</v>
      </c>
    </row>
    <row r="10432" spans="1:3" x14ac:dyDescent="0.4">
      <c r="A10432" s="427" t="s">
        <v>94919</v>
      </c>
      <c r="B10432" s="427" t="s">
        <v>94919</v>
      </c>
      <c r="C10432" s="427" t="s">
        <v>94920</v>
      </c>
    </row>
    <row r="10433" spans="1:3" x14ac:dyDescent="0.4">
      <c r="A10433" s="427" t="s">
        <v>94921</v>
      </c>
      <c r="B10433" s="427" t="s">
        <v>94921</v>
      </c>
      <c r="C10433" s="427" t="s">
        <v>94922</v>
      </c>
    </row>
    <row r="10434" spans="1:3" x14ac:dyDescent="0.4">
      <c r="A10434" s="427" t="s">
        <v>94923</v>
      </c>
      <c r="B10434" s="427" t="s">
        <v>94923</v>
      </c>
      <c r="C10434" s="427" t="s">
        <v>94924</v>
      </c>
    </row>
    <row r="10435" spans="1:3" x14ac:dyDescent="0.4">
      <c r="A10435" s="427" t="s">
        <v>94925</v>
      </c>
      <c r="B10435" s="427" t="s">
        <v>94925</v>
      </c>
      <c r="C10435" s="427" t="s">
        <v>94926</v>
      </c>
    </row>
    <row r="10436" spans="1:3" x14ac:dyDescent="0.4">
      <c r="A10436" s="427" t="s">
        <v>94927</v>
      </c>
      <c r="B10436" s="427" t="s">
        <v>94927</v>
      </c>
      <c r="C10436" s="427" t="s">
        <v>94928</v>
      </c>
    </row>
    <row r="10437" spans="1:3" x14ac:dyDescent="0.4">
      <c r="A10437" s="427" t="s">
        <v>94929</v>
      </c>
      <c r="B10437" s="427" t="s">
        <v>94929</v>
      </c>
      <c r="C10437" s="427" t="s">
        <v>94930</v>
      </c>
    </row>
    <row r="10438" spans="1:3" x14ac:dyDescent="0.4">
      <c r="A10438" s="427" t="s">
        <v>94931</v>
      </c>
      <c r="B10438" s="427" t="s">
        <v>94931</v>
      </c>
      <c r="C10438" s="427" t="s">
        <v>94932</v>
      </c>
    </row>
    <row r="10439" spans="1:3" x14ac:dyDescent="0.4">
      <c r="A10439" s="427" t="s">
        <v>94933</v>
      </c>
      <c r="B10439" s="427" t="s">
        <v>94933</v>
      </c>
      <c r="C10439" s="427" t="s">
        <v>94934</v>
      </c>
    </row>
    <row r="10440" spans="1:3" x14ac:dyDescent="0.4">
      <c r="A10440" s="427" t="s">
        <v>94935</v>
      </c>
      <c r="B10440" s="427" t="s">
        <v>94935</v>
      </c>
      <c r="C10440" s="427" t="s">
        <v>94936</v>
      </c>
    </row>
    <row r="10441" spans="1:3" x14ac:dyDescent="0.4">
      <c r="A10441" s="427" t="s">
        <v>94937</v>
      </c>
      <c r="B10441" s="427" t="s">
        <v>94937</v>
      </c>
      <c r="C10441" s="427" t="s">
        <v>94938</v>
      </c>
    </row>
    <row r="10442" spans="1:3" x14ac:dyDescent="0.4">
      <c r="A10442" s="427" t="s">
        <v>94939</v>
      </c>
      <c r="B10442" s="427" t="s">
        <v>94939</v>
      </c>
      <c r="C10442" s="427" t="s">
        <v>94940</v>
      </c>
    </row>
    <row r="10443" spans="1:3" x14ac:dyDescent="0.4">
      <c r="A10443" s="427" t="s">
        <v>94633</v>
      </c>
      <c r="B10443" s="427" t="s">
        <v>94633</v>
      </c>
      <c r="C10443" s="427" t="s">
        <v>94634</v>
      </c>
    </row>
    <row r="10444" spans="1:3" x14ac:dyDescent="0.4">
      <c r="A10444" s="427" t="s">
        <v>94941</v>
      </c>
      <c r="B10444" s="427" t="s">
        <v>94941</v>
      </c>
      <c r="C10444" s="427" t="s">
        <v>94942</v>
      </c>
    </row>
    <row r="10445" spans="1:3" x14ac:dyDescent="0.4">
      <c r="A10445" s="427" t="s">
        <v>94943</v>
      </c>
      <c r="B10445" s="427" t="s">
        <v>94943</v>
      </c>
      <c r="C10445" s="427" t="s">
        <v>94944</v>
      </c>
    </row>
    <row r="10446" spans="1:3" x14ac:dyDescent="0.4">
      <c r="A10446" s="427" t="s">
        <v>94945</v>
      </c>
      <c r="B10446" s="427" t="s">
        <v>94945</v>
      </c>
      <c r="C10446" s="427" t="s">
        <v>94946</v>
      </c>
    </row>
    <row r="10447" spans="1:3" x14ac:dyDescent="0.4">
      <c r="A10447" s="427" t="s">
        <v>94947</v>
      </c>
      <c r="B10447" s="427" t="s">
        <v>94947</v>
      </c>
      <c r="C10447" s="427" t="s">
        <v>94948</v>
      </c>
    </row>
    <row r="10448" spans="1:3" x14ac:dyDescent="0.4">
      <c r="A10448" s="427" t="s">
        <v>94949</v>
      </c>
      <c r="B10448" s="427" t="s">
        <v>94949</v>
      </c>
      <c r="C10448" s="427" t="s">
        <v>94950</v>
      </c>
    </row>
    <row r="10449" spans="1:3" x14ac:dyDescent="0.4">
      <c r="A10449" s="427" t="s">
        <v>94951</v>
      </c>
      <c r="B10449" s="427" t="s">
        <v>94951</v>
      </c>
      <c r="C10449" s="427" t="s">
        <v>94952</v>
      </c>
    </row>
    <row r="10450" spans="1:3" x14ac:dyDescent="0.4">
      <c r="A10450" s="427" t="s">
        <v>94953</v>
      </c>
      <c r="B10450" s="427" t="s">
        <v>94953</v>
      </c>
      <c r="C10450" s="427" t="s">
        <v>94954</v>
      </c>
    </row>
    <row r="10451" spans="1:3" x14ac:dyDescent="0.4">
      <c r="A10451" s="427" t="s">
        <v>94955</v>
      </c>
      <c r="B10451" s="427" t="s">
        <v>94955</v>
      </c>
      <c r="C10451" s="427" t="s">
        <v>94956</v>
      </c>
    </row>
    <row r="10452" spans="1:3" x14ac:dyDescent="0.4">
      <c r="A10452" s="427" t="s">
        <v>94957</v>
      </c>
      <c r="B10452" s="427" t="s">
        <v>94957</v>
      </c>
      <c r="C10452" s="427" t="s">
        <v>94958</v>
      </c>
    </row>
    <row r="10453" spans="1:3" x14ac:dyDescent="0.4">
      <c r="A10453" s="427" t="s">
        <v>94959</v>
      </c>
      <c r="B10453" s="427" t="s">
        <v>94959</v>
      </c>
      <c r="C10453" s="427" t="s">
        <v>94960</v>
      </c>
    </row>
    <row r="10454" spans="1:3" x14ac:dyDescent="0.4">
      <c r="A10454" s="427" t="s">
        <v>94961</v>
      </c>
      <c r="B10454" s="427" t="s">
        <v>94961</v>
      </c>
      <c r="C10454" s="427" t="s">
        <v>94962</v>
      </c>
    </row>
    <row r="10455" spans="1:3" x14ac:dyDescent="0.4">
      <c r="A10455" s="427" t="s">
        <v>94963</v>
      </c>
      <c r="B10455" s="427" t="s">
        <v>94963</v>
      </c>
      <c r="C10455" s="427" t="s">
        <v>94964</v>
      </c>
    </row>
    <row r="10456" spans="1:3" x14ac:dyDescent="0.4">
      <c r="A10456" s="427" t="s">
        <v>94965</v>
      </c>
      <c r="B10456" s="427" t="s">
        <v>94965</v>
      </c>
      <c r="C10456" s="427" t="s">
        <v>94966</v>
      </c>
    </row>
    <row r="10457" spans="1:3" x14ac:dyDescent="0.4">
      <c r="A10457" s="427" t="s">
        <v>94967</v>
      </c>
      <c r="B10457" s="427" t="s">
        <v>94967</v>
      </c>
      <c r="C10457" s="427" t="s">
        <v>94968</v>
      </c>
    </row>
    <row r="10458" spans="1:3" x14ac:dyDescent="0.4">
      <c r="A10458" s="427" t="s">
        <v>94969</v>
      </c>
      <c r="B10458" s="427" t="s">
        <v>94969</v>
      </c>
      <c r="C10458" s="427" t="s">
        <v>94954</v>
      </c>
    </row>
    <row r="10459" spans="1:3" x14ac:dyDescent="0.4">
      <c r="A10459" s="427" t="s">
        <v>94970</v>
      </c>
      <c r="B10459" s="427" t="s">
        <v>94970</v>
      </c>
      <c r="C10459" s="427" t="s">
        <v>94971</v>
      </c>
    </row>
    <row r="10460" spans="1:3" x14ac:dyDescent="0.4">
      <c r="A10460" s="427" t="s">
        <v>94972</v>
      </c>
      <c r="B10460" s="427" t="s">
        <v>94972</v>
      </c>
      <c r="C10460" s="427" t="s">
        <v>94973</v>
      </c>
    </row>
    <row r="10461" spans="1:3" x14ac:dyDescent="0.4">
      <c r="A10461" s="427" t="s">
        <v>94974</v>
      </c>
      <c r="B10461" s="427" t="s">
        <v>94974</v>
      </c>
      <c r="C10461" s="427" t="s">
        <v>94975</v>
      </c>
    </row>
    <row r="10462" spans="1:3" x14ac:dyDescent="0.4">
      <c r="A10462" s="427" t="s">
        <v>94976</v>
      </c>
      <c r="B10462" s="427" t="s">
        <v>94976</v>
      </c>
      <c r="C10462" s="427" t="s">
        <v>94977</v>
      </c>
    </row>
    <row r="10463" spans="1:3" x14ac:dyDescent="0.4">
      <c r="A10463" s="427" t="s">
        <v>94978</v>
      </c>
      <c r="B10463" s="427" t="s">
        <v>94978</v>
      </c>
      <c r="C10463" s="427" t="s">
        <v>94979</v>
      </c>
    </row>
    <row r="10464" spans="1:3" x14ac:dyDescent="0.4">
      <c r="A10464" s="427" t="s">
        <v>94980</v>
      </c>
      <c r="B10464" s="427" t="s">
        <v>94980</v>
      </c>
      <c r="C10464" s="427" t="s">
        <v>94981</v>
      </c>
    </row>
    <row r="10465" spans="1:3" x14ac:dyDescent="0.4">
      <c r="A10465" s="427" t="s">
        <v>94982</v>
      </c>
      <c r="B10465" s="427" t="s">
        <v>94982</v>
      </c>
      <c r="C10465" s="427" t="s">
        <v>94983</v>
      </c>
    </row>
    <row r="10466" spans="1:3" x14ac:dyDescent="0.4">
      <c r="A10466" s="427" t="s">
        <v>94984</v>
      </c>
      <c r="B10466" s="427" t="s">
        <v>94984</v>
      </c>
      <c r="C10466" s="427" t="s">
        <v>94985</v>
      </c>
    </row>
    <row r="10467" spans="1:3" x14ac:dyDescent="0.4">
      <c r="A10467" s="427" t="s">
        <v>94986</v>
      </c>
      <c r="B10467" s="427" t="s">
        <v>94986</v>
      </c>
      <c r="C10467" s="427" t="s">
        <v>94987</v>
      </c>
    </row>
    <row r="10468" spans="1:3" x14ac:dyDescent="0.4">
      <c r="A10468" s="427" t="s">
        <v>94988</v>
      </c>
      <c r="B10468" s="427" t="s">
        <v>94988</v>
      </c>
      <c r="C10468" s="427" t="s">
        <v>94989</v>
      </c>
    </row>
    <row r="10469" spans="1:3" x14ac:dyDescent="0.4">
      <c r="A10469" s="427" t="s">
        <v>94905</v>
      </c>
      <c r="B10469" s="427" t="s">
        <v>94905</v>
      </c>
      <c r="C10469" s="427" t="s">
        <v>94906</v>
      </c>
    </row>
    <row r="10470" spans="1:3" x14ac:dyDescent="0.4">
      <c r="A10470" s="427" t="s">
        <v>94679</v>
      </c>
      <c r="B10470" s="427" t="s">
        <v>94679</v>
      </c>
      <c r="C10470" s="427" t="s">
        <v>94680</v>
      </c>
    </row>
    <row r="10471" spans="1:3" x14ac:dyDescent="0.4">
      <c r="A10471" s="427" t="s">
        <v>94907</v>
      </c>
      <c r="B10471" s="427" t="s">
        <v>94907</v>
      </c>
      <c r="C10471" s="427" t="s">
        <v>94650</v>
      </c>
    </row>
    <row r="10472" spans="1:3" x14ac:dyDescent="0.4">
      <c r="A10472" s="427" t="s">
        <v>94990</v>
      </c>
      <c r="B10472" s="427" t="s">
        <v>94990</v>
      </c>
      <c r="C10472" s="427" t="s">
        <v>94991</v>
      </c>
    </row>
    <row r="10473" spans="1:3" x14ac:dyDescent="0.4">
      <c r="A10473" s="427" t="s">
        <v>94992</v>
      </c>
      <c r="B10473" s="427" t="s">
        <v>94992</v>
      </c>
      <c r="C10473" s="427" t="s">
        <v>94993</v>
      </c>
    </row>
    <row r="10474" spans="1:3" x14ac:dyDescent="0.4">
      <c r="A10474" s="427" t="s">
        <v>94994</v>
      </c>
      <c r="B10474" s="427" t="s">
        <v>94994</v>
      </c>
      <c r="C10474" s="427" t="s">
        <v>94995</v>
      </c>
    </row>
    <row r="10475" spans="1:3" x14ac:dyDescent="0.4">
      <c r="A10475" s="427" t="s">
        <v>94996</v>
      </c>
      <c r="B10475" s="427" t="s">
        <v>94996</v>
      </c>
      <c r="C10475" s="427" t="s">
        <v>94997</v>
      </c>
    </row>
    <row r="10476" spans="1:3" x14ac:dyDescent="0.4">
      <c r="A10476" s="427" t="s">
        <v>94974</v>
      </c>
      <c r="B10476" s="427" t="s">
        <v>94974</v>
      </c>
      <c r="C10476" s="427" t="s">
        <v>94975</v>
      </c>
    </row>
    <row r="10477" spans="1:3" x14ac:dyDescent="0.4">
      <c r="A10477" s="427" t="s">
        <v>94998</v>
      </c>
      <c r="B10477" s="427" t="s">
        <v>94998</v>
      </c>
      <c r="C10477" s="427" t="s">
        <v>94999</v>
      </c>
    </row>
    <row r="10478" spans="1:3" x14ac:dyDescent="0.4">
      <c r="A10478" s="427" t="s">
        <v>95000</v>
      </c>
      <c r="B10478" s="427" t="s">
        <v>95000</v>
      </c>
      <c r="C10478" s="427" t="s">
        <v>95001</v>
      </c>
    </row>
    <row r="10479" spans="1:3" x14ac:dyDescent="0.4">
      <c r="A10479" s="427" t="s">
        <v>94545</v>
      </c>
      <c r="B10479" s="427" t="s">
        <v>94545</v>
      </c>
      <c r="C10479" s="427" t="s">
        <v>94546</v>
      </c>
    </row>
    <row r="10480" spans="1:3" x14ac:dyDescent="0.4">
      <c r="A10480" s="427" t="s">
        <v>95002</v>
      </c>
      <c r="B10480" s="427" t="s">
        <v>95002</v>
      </c>
      <c r="C10480" s="427" t="s">
        <v>95003</v>
      </c>
    </row>
    <row r="10481" spans="1:3" x14ac:dyDescent="0.4">
      <c r="A10481" s="427" t="s">
        <v>95004</v>
      </c>
      <c r="B10481" s="427" t="s">
        <v>95004</v>
      </c>
      <c r="C10481" s="427" t="s">
        <v>95005</v>
      </c>
    </row>
    <row r="10482" spans="1:3" x14ac:dyDescent="0.4">
      <c r="A10482" s="427" t="s">
        <v>95006</v>
      </c>
      <c r="B10482" s="427" t="s">
        <v>95006</v>
      </c>
      <c r="C10482" s="427" t="s">
        <v>95007</v>
      </c>
    </row>
    <row r="10483" spans="1:3" x14ac:dyDescent="0.4">
      <c r="A10483" s="427" t="s">
        <v>94990</v>
      </c>
      <c r="B10483" s="427" t="s">
        <v>94990</v>
      </c>
      <c r="C10483" s="427" t="s">
        <v>94991</v>
      </c>
    </row>
    <row r="10484" spans="1:3" x14ac:dyDescent="0.4">
      <c r="A10484" s="427" t="s">
        <v>95008</v>
      </c>
      <c r="B10484" s="427" t="s">
        <v>95008</v>
      </c>
      <c r="C10484" s="427" t="s">
        <v>95009</v>
      </c>
    </row>
    <row r="10485" spans="1:3" x14ac:dyDescent="0.4">
      <c r="A10485" s="427" t="s">
        <v>95010</v>
      </c>
      <c r="B10485" s="427" t="s">
        <v>95010</v>
      </c>
      <c r="C10485" s="427" t="s">
        <v>95011</v>
      </c>
    </row>
    <row r="10486" spans="1:3" x14ac:dyDescent="0.4">
      <c r="A10486" s="427" t="s">
        <v>94976</v>
      </c>
      <c r="B10486" s="427" t="s">
        <v>94976</v>
      </c>
      <c r="C10486" s="427" t="s">
        <v>94977</v>
      </c>
    </row>
    <row r="10487" spans="1:3" x14ac:dyDescent="0.4">
      <c r="A10487" s="427" t="s">
        <v>94994</v>
      </c>
      <c r="B10487" s="427" t="s">
        <v>94994</v>
      </c>
      <c r="C10487" s="427" t="s">
        <v>94995</v>
      </c>
    </row>
    <row r="10488" spans="1:3" x14ac:dyDescent="0.4">
      <c r="A10488" s="427" t="s">
        <v>95012</v>
      </c>
      <c r="B10488" s="427" t="s">
        <v>95012</v>
      </c>
      <c r="C10488" s="427" t="s">
        <v>95013</v>
      </c>
    </row>
    <row r="10489" spans="1:3" x14ac:dyDescent="0.4">
      <c r="A10489" s="427" t="s">
        <v>95014</v>
      </c>
      <c r="B10489" s="427" t="s">
        <v>95014</v>
      </c>
      <c r="C10489" s="427" t="s">
        <v>95015</v>
      </c>
    </row>
    <row r="10490" spans="1:3" x14ac:dyDescent="0.4">
      <c r="A10490" s="427" t="s">
        <v>94802</v>
      </c>
      <c r="B10490" s="427" t="s">
        <v>94802</v>
      </c>
      <c r="C10490" s="427" t="s">
        <v>94803</v>
      </c>
    </row>
    <row r="10491" spans="1:3" x14ac:dyDescent="0.4">
      <c r="A10491" s="427" t="s">
        <v>94689</v>
      </c>
      <c r="B10491" s="427" t="s">
        <v>94689</v>
      </c>
      <c r="C10491" s="427" t="s">
        <v>95016</v>
      </c>
    </row>
    <row r="10492" spans="1:3" x14ac:dyDescent="0.4">
      <c r="A10492" s="427" t="s">
        <v>95017</v>
      </c>
      <c r="B10492" s="427" t="s">
        <v>95017</v>
      </c>
      <c r="C10492" s="427" t="s">
        <v>95018</v>
      </c>
    </row>
    <row r="10493" spans="1:3" x14ac:dyDescent="0.4">
      <c r="A10493" s="427" t="s">
        <v>95019</v>
      </c>
      <c r="B10493" s="427" t="s">
        <v>95019</v>
      </c>
      <c r="C10493" s="427" t="s">
        <v>95020</v>
      </c>
    </row>
    <row r="10494" spans="1:3" x14ac:dyDescent="0.4">
      <c r="A10494" s="427" t="s">
        <v>95021</v>
      </c>
      <c r="B10494" s="427" t="s">
        <v>95021</v>
      </c>
      <c r="C10494" s="427" t="s">
        <v>95022</v>
      </c>
    </row>
    <row r="10495" spans="1:3" x14ac:dyDescent="0.4">
      <c r="A10495" s="427" t="s">
        <v>95023</v>
      </c>
      <c r="B10495" s="427" t="s">
        <v>95023</v>
      </c>
      <c r="C10495" s="427" t="s">
        <v>95024</v>
      </c>
    </row>
    <row r="10496" spans="1:3" x14ac:dyDescent="0.4">
      <c r="A10496" s="427" t="s">
        <v>95025</v>
      </c>
      <c r="B10496" s="427" t="s">
        <v>95025</v>
      </c>
      <c r="C10496" s="427" t="s">
        <v>95026</v>
      </c>
    </row>
    <row r="10497" spans="1:3" x14ac:dyDescent="0.4">
      <c r="A10497" s="427" t="s">
        <v>95027</v>
      </c>
      <c r="B10497" s="427" t="s">
        <v>95027</v>
      </c>
      <c r="C10497" s="427" t="s">
        <v>95028</v>
      </c>
    </row>
    <row r="10498" spans="1:3" x14ac:dyDescent="0.4">
      <c r="A10498" s="427" t="s">
        <v>95029</v>
      </c>
      <c r="B10498" s="427" t="s">
        <v>95029</v>
      </c>
      <c r="C10498" s="427" t="s">
        <v>95030</v>
      </c>
    </row>
    <row r="10499" spans="1:3" x14ac:dyDescent="0.4">
      <c r="A10499" s="427" t="s">
        <v>95031</v>
      </c>
      <c r="B10499" s="427" t="s">
        <v>95031</v>
      </c>
      <c r="C10499" s="427" t="s">
        <v>95032</v>
      </c>
    </row>
    <row r="10500" spans="1:3" x14ac:dyDescent="0.4">
      <c r="A10500" s="427" t="s">
        <v>95031</v>
      </c>
      <c r="B10500" s="427" t="s">
        <v>95031</v>
      </c>
      <c r="C10500" s="427" t="s">
        <v>95032</v>
      </c>
    </row>
    <row r="10501" spans="1:3" x14ac:dyDescent="0.4">
      <c r="A10501" s="427" t="s">
        <v>94578</v>
      </c>
      <c r="B10501" s="427" t="s">
        <v>94578</v>
      </c>
      <c r="C10501" s="427" t="s">
        <v>94579</v>
      </c>
    </row>
    <row r="10502" spans="1:3" x14ac:dyDescent="0.4">
      <c r="A10502" s="427" t="s">
        <v>95033</v>
      </c>
      <c r="B10502" s="427" t="s">
        <v>95033</v>
      </c>
      <c r="C10502" s="427" t="s">
        <v>95034</v>
      </c>
    </row>
    <row r="10503" spans="1:3" x14ac:dyDescent="0.4">
      <c r="A10503" s="427" t="s">
        <v>95035</v>
      </c>
      <c r="B10503" s="427" t="s">
        <v>95035</v>
      </c>
      <c r="C10503" s="427" t="s">
        <v>95034</v>
      </c>
    </row>
    <row r="10504" spans="1:3" x14ac:dyDescent="0.4">
      <c r="A10504" s="427" t="s">
        <v>95036</v>
      </c>
      <c r="B10504" s="427" t="s">
        <v>95036</v>
      </c>
      <c r="C10504" s="427" t="s">
        <v>95037</v>
      </c>
    </row>
    <row r="10505" spans="1:3" x14ac:dyDescent="0.4">
      <c r="A10505" s="427" t="s">
        <v>95038</v>
      </c>
      <c r="B10505" s="427" t="s">
        <v>95038</v>
      </c>
      <c r="C10505" s="427" t="s">
        <v>95039</v>
      </c>
    </row>
    <row r="10506" spans="1:3" x14ac:dyDescent="0.4">
      <c r="A10506" s="427" t="s">
        <v>95040</v>
      </c>
      <c r="B10506" s="427" t="s">
        <v>95040</v>
      </c>
      <c r="C10506" s="427" t="s">
        <v>95041</v>
      </c>
    </row>
    <row r="10507" spans="1:3" x14ac:dyDescent="0.4">
      <c r="A10507" s="427" t="s">
        <v>95042</v>
      </c>
      <c r="B10507" s="427" t="s">
        <v>95042</v>
      </c>
      <c r="C10507" s="427" t="s">
        <v>95043</v>
      </c>
    </row>
    <row r="10508" spans="1:3" x14ac:dyDescent="0.4">
      <c r="A10508" s="427" t="s">
        <v>94741</v>
      </c>
      <c r="B10508" s="427" t="s">
        <v>94741</v>
      </c>
      <c r="C10508" s="427" t="s">
        <v>94742</v>
      </c>
    </row>
    <row r="10509" spans="1:3" x14ac:dyDescent="0.4">
      <c r="A10509" s="427" t="s">
        <v>94908</v>
      </c>
      <c r="B10509" s="427" t="s">
        <v>94908</v>
      </c>
      <c r="C10509" s="427" t="s">
        <v>94909</v>
      </c>
    </row>
    <row r="10510" spans="1:3" x14ac:dyDescent="0.4">
      <c r="A10510" s="427" t="s">
        <v>94901</v>
      </c>
      <c r="B10510" s="427" t="s">
        <v>94901</v>
      </c>
      <c r="C10510" s="427" t="s">
        <v>94902</v>
      </c>
    </row>
    <row r="10511" spans="1:3" x14ac:dyDescent="0.4">
      <c r="A10511" s="427" t="s">
        <v>95044</v>
      </c>
      <c r="B10511" s="427" t="s">
        <v>95044</v>
      </c>
      <c r="C10511" s="427" t="s">
        <v>95045</v>
      </c>
    </row>
    <row r="10512" spans="1:3" x14ac:dyDescent="0.4">
      <c r="A10512" s="427" t="s">
        <v>94743</v>
      </c>
      <c r="B10512" s="427" t="s">
        <v>94743</v>
      </c>
      <c r="C10512" s="427" t="s">
        <v>94744</v>
      </c>
    </row>
    <row r="10513" spans="1:3" x14ac:dyDescent="0.4">
      <c r="A10513" s="427" t="s">
        <v>95046</v>
      </c>
      <c r="B10513" s="427" t="s">
        <v>95046</v>
      </c>
      <c r="C10513" s="427" t="s">
        <v>95047</v>
      </c>
    </row>
    <row r="10514" spans="1:3" x14ac:dyDescent="0.4">
      <c r="A10514" s="427" t="s">
        <v>95048</v>
      </c>
      <c r="B10514" s="427" t="s">
        <v>95048</v>
      </c>
      <c r="C10514" s="427" t="s">
        <v>95049</v>
      </c>
    </row>
    <row r="10515" spans="1:3" x14ac:dyDescent="0.4">
      <c r="A10515" s="427" t="s">
        <v>95050</v>
      </c>
      <c r="B10515" s="427" t="s">
        <v>95050</v>
      </c>
      <c r="C10515" s="427" t="s">
        <v>95051</v>
      </c>
    </row>
    <row r="10516" spans="1:3" x14ac:dyDescent="0.4">
      <c r="A10516" s="427" t="s">
        <v>95052</v>
      </c>
      <c r="B10516" s="427" t="s">
        <v>95052</v>
      </c>
      <c r="C10516" s="427" t="s">
        <v>95053</v>
      </c>
    </row>
    <row r="10517" spans="1:3" x14ac:dyDescent="0.4">
      <c r="A10517" s="427" t="s">
        <v>94967</v>
      </c>
      <c r="B10517" s="427" t="s">
        <v>94967</v>
      </c>
      <c r="C10517" s="427" t="s">
        <v>95054</v>
      </c>
    </row>
    <row r="10518" spans="1:3" x14ac:dyDescent="0.4">
      <c r="A10518" s="427" t="s">
        <v>95055</v>
      </c>
      <c r="B10518" s="427" t="s">
        <v>95055</v>
      </c>
      <c r="C10518" s="427" t="s">
        <v>95056</v>
      </c>
    </row>
    <row r="10519" spans="1:3" x14ac:dyDescent="0.4">
      <c r="A10519" s="427" t="s">
        <v>95057</v>
      </c>
      <c r="B10519" s="427" t="s">
        <v>95057</v>
      </c>
      <c r="C10519" s="427" t="s">
        <v>95058</v>
      </c>
    </row>
    <row r="10520" spans="1:3" x14ac:dyDescent="0.4">
      <c r="A10520" s="427" t="s">
        <v>95059</v>
      </c>
      <c r="B10520" s="427" t="s">
        <v>95059</v>
      </c>
      <c r="C10520" s="427" t="s">
        <v>95060</v>
      </c>
    </row>
    <row r="10521" spans="1:3" x14ac:dyDescent="0.4">
      <c r="A10521" s="427" t="s">
        <v>95059</v>
      </c>
      <c r="B10521" s="427" t="s">
        <v>95059</v>
      </c>
      <c r="C10521" s="427" t="s">
        <v>95060</v>
      </c>
    </row>
    <row r="10522" spans="1:3" x14ac:dyDescent="0.4">
      <c r="A10522" s="427" t="s">
        <v>95061</v>
      </c>
      <c r="B10522" s="427" t="s">
        <v>95061</v>
      </c>
      <c r="C10522" s="427" t="s">
        <v>95062</v>
      </c>
    </row>
    <row r="10523" spans="1:3" x14ac:dyDescent="0.4">
      <c r="A10523" s="427" t="s">
        <v>95063</v>
      </c>
      <c r="B10523" s="427" t="s">
        <v>95063</v>
      </c>
      <c r="C10523" s="427" t="s">
        <v>95064</v>
      </c>
    </row>
    <row r="10524" spans="1:3" x14ac:dyDescent="0.4">
      <c r="A10524" s="427" t="s">
        <v>94677</v>
      </c>
      <c r="B10524" s="427" t="s">
        <v>94677</v>
      </c>
      <c r="C10524" s="427" t="s">
        <v>94678</v>
      </c>
    </row>
    <row r="10525" spans="1:3" x14ac:dyDescent="0.4">
      <c r="A10525" s="427" t="s">
        <v>95061</v>
      </c>
      <c r="B10525" s="427" t="s">
        <v>95061</v>
      </c>
      <c r="C10525" s="427" t="s">
        <v>95062</v>
      </c>
    </row>
    <row r="10526" spans="1:3" x14ac:dyDescent="0.4">
      <c r="A10526" s="427" t="s">
        <v>95063</v>
      </c>
      <c r="B10526" s="427" t="s">
        <v>95063</v>
      </c>
      <c r="C10526" s="427" t="s">
        <v>95064</v>
      </c>
    </row>
    <row r="10527" spans="1:3" x14ac:dyDescent="0.4">
      <c r="A10527" s="427" t="s">
        <v>95014</v>
      </c>
      <c r="B10527" s="427" t="s">
        <v>95014</v>
      </c>
      <c r="C10527" s="427" t="s">
        <v>95015</v>
      </c>
    </row>
    <row r="10528" spans="1:3" x14ac:dyDescent="0.4">
      <c r="A10528" s="427" t="s">
        <v>95065</v>
      </c>
      <c r="B10528" s="427" t="s">
        <v>95065</v>
      </c>
      <c r="C10528" s="427" t="s">
        <v>95066</v>
      </c>
    </row>
    <row r="10529" spans="1:3" x14ac:dyDescent="0.4">
      <c r="A10529" s="427" t="s">
        <v>95063</v>
      </c>
      <c r="B10529" s="427" t="s">
        <v>95063</v>
      </c>
      <c r="C10529" s="427" t="s">
        <v>95064</v>
      </c>
    </row>
    <row r="10530" spans="1:3" x14ac:dyDescent="0.4">
      <c r="A10530" s="427" t="s">
        <v>95067</v>
      </c>
      <c r="B10530" s="427" t="s">
        <v>95067</v>
      </c>
      <c r="C10530" s="427" t="s">
        <v>95068</v>
      </c>
    </row>
    <row r="10531" spans="1:3" x14ac:dyDescent="0.4">
      <c r="A10531" s="427" t="s">
        <v>95069</v>
      </c>
      <c r="B10531" s="427" t="s">
        <v>95069</v>
      </c>
      <c r="C10531" s="427" t="s">
        <v>95070</v>
      </c>
    </row>
    <row r="10532" spans="1:3" x14ac:dyDescent="0.4">
      <c r="A10532" s="427" t="s">
        <v>95071</v>
      </c>
      <c r="B10532" s="427" t="s">
        <v>95071</v>
      </c>
      <c r="C10532" s="427" t="s">
        <v>95072</v>
      </c>
    </row>
    <row r="10533" spans="1:3" x14ac:dyDescent="0.4">
      <c r="A10533" s="427" t="s">
        <v>95073</v>
      </c>
      <c r="B10533" s="427" t="s">
        <v>95073</v>
      </c>
      <c r="C10533" s="427" t="s">
        <v>95074</v>
      </c>
    </row>
    <row r="10534" spans="1:3" x14ac:dyDescent="0.4">
      <c r="A10534" s="427" t="s">
        <v>95075</v>
      </c>
      <c r="B10534" s="427" t="s">
        <v>95075</v>
      </c>
      <c r="C10534" s="427" t="s">
        <v>95076</v>
      </c>
    </row>
    <row r="10535" spans="1:3" x14ac:dyDescent="0.4">
      <c r="A10535" s="427" t="s">
        <v>95069</v>
      </c>
      <c r="B10535" s="427" t="s">
        <v>95069</v>
      </c>
      <c r="C10535" s="427" t="s">
        <v>95070</v>
      </c>
    </row>
    <row r="10536" spans="1:3" x14ac:dyDescent="0.4">
      <c r="A10536" s="427" t="s">
        <v>95071</v>
      </c>
      <c r="B10536" s="427" t="s">
        <v>95071</v>
      </c>
      <c r="C10536" s="427" t="s">
        <v>95072</v>
      </c>
    </row>
    <row r="10537" spans="1:3" x14ac:dyDescent="0.4">
      <c r="A10537" s="427" t="s">
        <v>95075</v>
      </c>
      <c r="B10537" s="427" t="s">
        <v>95075</v>
      </c>
      <c r="C10537" s="427" t="s">
        <v>95076</v>
      </c>
    </row>
    <row r="10538" spans="1:3" x14ac:dyDescent="0.4">
      <c r="A10538" s="427" t="s">
        <v>95069</v>
      </c>
      <c r="B10538" s="427" t="s">
        <v>95069</v>
      </c>
      <c r="C10538" s="427" t="s">
        <v>95070</v>
      </c>
    </row>
    <row r="10539" spans="1:3" x14ac:dyDescent="0.4">
      <c r="A10539" s="427" t="s">
        <v>95071</v>
      </c>
      <c r="B10539" s="427" t="s">
        <v>95071</v>
      </c>
      <c r="C10539" s="427" t="s">
        <v>95072</v>
      </c>
    </row>
    <row r="10540" spans="1:3" x14ac:dyDescent="0.4">
      <c r="A10540" s="427" t="s">
        <v>95073</v>
      </c>
      <c r="B10540" s="427" t="s">
        <v>95073</v>
      </c>
      <c r="C10540" s="427" t="s">
        <v>95074</v>
      </c>
    </row>
    <row r="10541" spans="1:3" x14ac:dyDescent="0.4">
      <c r="A10541" s="427" t="s">
        <v>95077</v>
      </c>
      <c r="B10541" s="427" t="s">
        <v>95077</v>
      </c>
      <c r="C10541" s="427" t="s">
        <v>95078</v>
      </c>
    </row>
    <row r="10542" spans="1:3" x14ac:dyDescent="0.4">
      <c r="A10542" s="427" t="s">
        <v>95079</v>
      </c>
      <c r="B10542" s="427" t="s">
        <v>95079</v>
      </c>
      <c r="C10542" s="427" t="s">
        <v>95080</v>
      </c>
    </row>
    <row r="10543" spans="1:3" x14ac:dyDescent="0.4">
      <c r="A10543" s="427" t="s">
        <v>95081</v>
      </c>
      <c r="B10543" s="427" t="s">
        <v>95081</v>
      </c>
      <c r="C10543" s="427" t="s">
        <v>95082</v>
      </c>
    </row>
    <row r="10544" spans="1:3" x14ac:dyDescent="0.4">
      <c r="A10544" s="427" t="s">
        <v>95083</v>
      </c>
      <c r="B10544" s="427" t="s">
        <v>95083</v>
      </c>
      <c r="C10544" s="427" t="s">
        <v>95084</v>
      </c>
    </row>
    <row r="10545" spans="1:3" x14ac:dyDescent="0.4">
      <c r="A10545" s="427" t="s">
        <v>95085</v>
      </c>
      <c r="B10545" s="427" t="s">
        <v>95085</v>
      </c>
      <c r="C10545" s="427" t="s">
        <v>95086</v>
      </c>
    </row>
    <row r="10546" spans="1:3" x14ac:dyDescent="0.4">
      <c r="A10546" s="427" t="s">
        <v>95087</v>
      </c>
      <c r="B10546" s="427" t="s">
        <v>95087</v>
      </c>
      <c r="C10546" s="427" t="s">
        <v>95088</v>
      </c>
    </row>
    <row r="10547" spans="1:3" x14ac:dyDescent="0.4">
      <c r="A10547" s="427" t="s">
        <v>95077</v>
      </c>
      <c r="B10547" s="427" t="s">
        <v>95077</v>
      </c>
      <c r="C10547" s="427" t="s">
        <v>95078</v>
      </c>
    </row>
    <row r="10548" spans="1:3" x14ac:dyDescent="0.4">
      <c r="A10548" s="427" t="s">
        <v>95079</v>
      </c>
      <c r="B10548" s="427" t="s">
        <v>95079</v>
      </c>
      <c r="C10548" s="427" t="s">
        <v>95080</v>
      </c>
    </row>
    <row r="10549" spans="1:3" x14ac:dyDescent="0.4">
      <c r="A10549" s="427" t="s">
        <v>95089</v>
      </c>
      <c r="B10549" s="427" t="s">
        <v>95089</v>
      </c>
      <c r="C10549" s="427" t="s">
        <v>95090</v>
      </c>
    </row>
    <row r="10550" spans="1:3" x14ac:dyDescent="0.4">
      <c r="A10550" s="427" t="s">
        <v>95081</v>
      </c>
      <c r="B10550" s="427" t="s">
        <v>95081</v>
      </c>
      <c r="C10550" s="427" t="s">
        <v>95082</v>
      </c>
    </row>
    <row r="10551" spans="1:3" x14ac:dyDescent="0.4">
      <c r="A10551" s="427" t="s">
        <v>95083</v>
      </c>
      <c r="B10551" s="427" t="s">
        <v>95083</v>
      </c>
      <c r="C10551" s="427" t="s">
        <v>95084</v>
      </c>
    </row>
    <row r="10552" spans="1:3" x14ac:dyDescent="0.4">
      <c r="A10552" s="427" t="s">
        <v>95085</v>
      </c>
      <c r="B10552" s="427" t="s">
        <v>95085</v>
      </c>
      <c r="C10552" s="427" t="s">
        <v>95086</v>
      </c>
    </row>
    <row r="10553" spans="1:3" x14ac:dyDescent="0.4">
      <c r="A10553" s="427" t="s">
        <v>95087</v>
      </c>
      <c r="B10553" s="427" t="s">
        <v>95087</v>
      </c>
      <c r="C10553" s="427" t="s">
        <v>95088</v>
      </c>
    </row>
    <row r="10554" spans="1:3" x14ac:dyDescent="0.4">
      <c r="A10554" s="427" t="s">
        <v>95077</v>
      </c>
      <c r="B10554" s="427" t="s">
        <v>95077</v>
      </c>
      <c r="C10554" s="427" t="s">
        <v>95078</v>
      </c>
    </row>
    <row r="10555" spans="1:3" x14ac:dyDescent="0.4">
      <c r="A10555" s="427" t="s">
        <v>95079</v>
      </c>
      <c r="B10555" s="427" t="s">
        <v>95079</v>
      </c>
      <c r="C10555" s="427" t="s">
        <v>95080</v>
      </c>
    </row>
    <row r="10556" spans="1:3" x14ac:dyDescent="0.4">
      <c r="A10556" s="427" t="s">
        <v>95089</v>
      </c>
      <c r="B10556" s="427" t="s">
        <v>95089</v>
      </c>
      <c r="C10556" s="427" t="s">
        <v>95090</v>
      </c>
    </row>
    <row r="10557" spans="1:3" x14ac:dyDescent="0.4">
      <c r="A10557" s="427" t="s">
        <v>95091</v>
      </c>
      <c r="B10557" s="427" t="s">
        <v>95091</v>
      </c>
      <c r="C10557" s="427" t="s">
        <v>95092</v>
      </c>
    </row>
    <row r="10558" spans="1:3" x14ac:dyDescent="0.4">
      <c r="A10558" s="427" t="s">
        <v>95093</v>
      </c>
      <c r="B10558" s="427" t="s">
        <v>95093</v>
      </c>
      <c r="C10558" s="427" t="s">
        <v>23440</v>
      </c>
    </row>
    <row r="10559" spans="1:3" x14ac:dyDescent="0.4">
      <c r="A10559" s="427" t="s">
        <v>95094</v>
      </c>
      <c r="B10559" s="427" t="s">
        <v>95094</v>
      </c>
      <c r="C10559" s="427" t="s">
        <v>95095</v>
      </c>
    </row>
    <row r="10560" spans="1:3" x14ac:dyDescent="0.4">
      <c r="A10560" s="427" t="s">
        <v>95096</v>
      </c>
      <c r="B10560" s="427" t="s">
        <v>95096</v>
      </c>
      <c r="C10560" s="427" t="s">
        <v>95097</v>
      </c>
    </row>
    <row r="10561" spans="1:3" x14ac:dyDescent="0.4">
      <c r="A10561" s="427" t="s">
        <v>95098</v>
      </c>
      <c r="B10561" s="427" t="s">
        <v>95098</v>
      </c>
      <c r="C10561" s="427" t="s">
        <v>95099</v>
      </c>
    </row>
    <row r="10562" spans="1:3" x14ac:dyDescent="0.4">
      <c r="A10562" s="427" t="s">
        <v>95091</v>
      </c>
      <c r="B10562" s="427" t="s">
        <v>95091</v>
      </c>
      <c r="C10562" s="427" t="s">
        <v>95092</v>
      </c>
    </row>
    <row r="10563" spans="1:3" x14ac:dyDescent="0.4">
      <c r="A10563" s="427" t="s">
        <v>95096</v>
      </c>
      <c r="B10563" s="427" t="s">
        <v>95096</v>
      </c>
      <c r="C10563" s="427" t="s">
        <v>95097</v>
      </c>
    </row>
    <row r="10564" spans="1:3" x14ac:dyDescent="0.4">
      <c r="A10564" s="427" t="s">
        <v>95098</v>
      </c>
      <c r="B10564" s="427" t="s">
        <v>95098</v>
      </c>
      <c r="C10564" s="427" t="s">
        <v>95099</v>
      </c>
    </row>
    <row r="10565" spans="1:3" x14ac:dyDescent="0.4">
      <c r="A10565" s="427" t="s">
        <v>95096</v>
      </c>
      <c r="B10565" s="427" t="s">
        <v>95096</v>
      </c>
      <c r="C10565" s="427" t="s">
        <v>95097</v>
      </c>
    </row>
    <row r="10566" spans="1:3" x14ac:dyDescent="0.4">
      <c r="A10566" s="427" t="s">
        <v>95098</v>
      </c>
      <c r="B10566" s="427" t="s">
        <v>95098</v>
      </c>
      <c r="C10566" s="427" t="s">
        <v>95099</v>
      </c>
    </row>
    <row r="10567" spans="1:3" x14ac:dyDescent="0.4">
      <c r="A10567" s="427" t="s">
        <v>95100</v>
      </c>
      <c r="B10567" s="427" t="s">
        <v>95100</v>
      </c>
      <c r="C10567" s="427" t="s">
        <v>95101</v>
      </c>
    </row>
    <row r="10568" spans="1:3" x14ac:dyDescent="0.4">
      <c r="A10568" s="427" t="s">
        <v>95100</v>
      </c>
      <c r="B10568" s="427" t="s">
        <v>95100</v>
      </c>
      <c r="C10568" s="427" t="s">
        <v>95101</v>
      </c>
    </row>
    <row r="10569" spans="1:3" x14ac:dyDescent="0.4">
      <c r="A10569" s="427" t="s">
        <v>95102</v>
      </c>
      <c r="B10569" s="427" t="s">
        <v>95102</v>
      </c>
      <c r="C10569" s="427" t="s">
        <v>95103</v>
      </c>
    </row>
    <row r="10570" spans="1:3" x14ac:dyDescent="0.4">
      <c r="A10570" s="427" t="s">
        <v>95102</v>
      </c>
      <c r="B10570" s="427" t="s">
        <v>95102</v>
      </c>
      <c r="C10570" s="427" t="s">
        <v>95103</v>
      </c>
    </row>
    <row r="10571" spans="1:3" x14ac:dyDescent="0.4">
      <c r="A10571" s="427" t="s">
        <v>95104</v>
      </c>
      <c r="B10571" s="427" t="s">
        <v>95104</v>
      </c>
      <c r="C10571" s="427" t="s">
        <v>95105</v>
      </c>
    </row>
    <row r="10572" spans="1:3" x14ac:dyDescent="0.4">
      <c r="A10572" s="427" t="s">
        <v>95104</v>
      </c>
      <c r="B10572" s="427" t="s">
        <v>95104</v>
      </c>
      <c r="C10572" s="427" t="s">
        <v>95105</v>
      </c>
    </row>
    <row r="10573" spans="1:3" x14ac:dyDescent="0.4">
      <c r="A10573" s="427" t="s">
        <v>95106</v>
      </c>
      <c r="B10573" s="427" t="s">
        <v>95106</v>
      </c>
      <c r="C10573" s="427" t="s">
        <v>95107</v>
      </c>
    </row>
    <row r="10574" spans="1:3" x14ac:dyDescent="0.4">
      <c r="A10574" s="427" t="s">
        <v>95106</v>
      </c>
      <c r="B10574" s="427" t="s">
        <v>95106</v>
      </c>
      <c r="C10574" s="427" t="s">
        <v>95107</v>
      </c>
    </row>
    <row r="10575" spans="1:3" x14ac:dyDescent="0.4">
      <c r="A10575" s="427" t="s">
        <v>95108</v>
      </c>
      <c r="B10575" s="427" t="s">
        <v>95108</v>
      </c>
      <c r="C10575" s="427" t="s">
        <v>95109</v>
      </c>
    </row>
    <row r="10576" spans="1:3" x14ac:dyDescent="0.4">
      <c r="A10576" s="427" t="s">
        <v>95108</v>
      </c>
      <c r="B10576" s="427" t="s">
        <v>95108</v>
      </c>
      <c r="C10576" s="427" t="s">
        <v>95109</v>
      </c>
    </row>
    <row r="10577" spans="1:3" x14ac:dyDescent="0.4">
      <c r="A10577" s="427" t="s">
        <v>95110</v>
      </c>
      <c r="B10577" s="427" t="s">
        <v>95110</v>
      </c>
      <c r="C10577" s="427" t="s">
        <v>95111</v>
      </c>
    </row>
    <row r="10578" spans="1:3" x14ac:dyDescent="0.4">
      <c r="A10578" s="427" t="s">
        <v>95110</v>
      </c>
      <c r="B10578" s="427" t="s">
        <v>95110</v>
      </c>
      <c r="C10578" s="427" t="s">
        <v>95111</v>
      </c>
    </row>
    <row r="10579" spans="1:3" x14ac:dyDescent="0.4">
      <c r="A10579" s="427" t="s">
        <v>95112</v>
      </c>
      <c r="B10579" s="427" t="s">
        <v>95112</v>
      </c>
      <c r="C10579" s="427" t="s">
        <v>95113</v>
      </c>
    </row>
    <row r="10580" spans="1:3" x14ac:dyDescent="0.4">
      <c r="A10580" s="427" t="s">
        <v>95114</v>
      </c>
      <c r="B10580" s="427" t="s">
        <v>95114</v>
      </c>
      <c r="C10580" s="427" t="s">
        <v>95115</v>
      </c>
    </row>
    <row r="10581" spans="1:3" x14ac:dyDescent="0.4">
      <c r="A10581" s="427" t="s">
        <v>95116</v>
      </c>
      <c r="B10581" s="427" t="s">
        <v>95116</v>
      </c>
      <c r="C10581" s="427" t="s">
        <v>95117</v>
      </c>
    </row>
    <row r="10582" spans="1:3" x14ac:dyDescent="0.4">
      <c r="A10582" s="427" t="s">
        <v>95118</v>
      </c>
      <c r="B10582" s="427" t="s">
        <v>95118</v>
      </c>
      <c r="C10582" s="427" t="s">
        <v>95119</v>
      </c>
    </row>
    <row r="10583" spans="1:3" x14ac:dyDescent="0.4">
      <c r="A10583" s="427" t="s">
        <v>95112</v>
      </c>
      <c r="B10583" s="427" t="s">
        <v>95112</v>
      </c>
      <c r="C10583" s="427" t="s">
        <v>95113</v>
      </c>
    </row>
    <row r="10584" spans="1:3" x14ac:dyDescent="0.4">
      <c r="A10584" s="427" t="s">
        <v>95118</v>
      </c>
      <c r="B10584" s="427" t="s">
        <v>95118</v>
      </c>
      <c r="C10584" s="427" t="s">
        <v>95119</v>
      </c>
    </row>
    <row r="10585" spans="1:3" x14ac:dyDescent="0.4">
      <c r="A10585" s="427" t="s">
        <v>95112</v>
      </c>
      <c r="B10585" s="427" t="s">
        <v>95112</v>
      </c>
      <c r="C10585" s="427" t="s">
        <v>95113</v>
      </c>
    </row>
    <row r="10586" spans="1:3" x14ac:dyDescent="0.4">
      <c r="A10586" s="427" t="s">
        <v>95116</v>
      </c>
      <c r="B10586" s="427" t="s">
        <v>95116</v>
      </c>
      <c r="C10586" s="427" t="s">
        <v>95117</v>
      </c>
    </row>
    <row r="10587" spans="1:3" x14ac:dyDescent="0.4">
      <c r="A10587" s="427" t="s">
        <v>95118</v>
      </c>
      <c r="B10587" s="427" t="s">
        <v>95118</v>
      </c>
      <c r="C10587" s="427" t="s">
        <v>95119</v>
      </c>
    </row>
    <row r="10588" spans="1:3" x14ac:dyDescent="0.4">
      <c r="A10588" s="427" t="s">
        <v>95100</v>
      </c>
      <c r="B10588" s="427" t="s">
        <v>95100</v>
      </c>
      <c r="C10588" s="427" t="s">
        <v>95101</v>
      </c>
    </row>
    <row r="10589" spans="1:3" x14ac:dyDescent="0.4">
      <c r="A10589" s="427" t="s">
        <v>95102</v>
      </c>
      <c r="B10589" s="427" t="s">
        <v>95102</v>
      </c>
      <c r="C10589" s="427" t="s">
        <v>95103</v>
      </c>
    </row>
    <row r="10590" spans="1:3" x14ac:dyDescent="0.4">
      <c r="A10590" s="427" t="s">
        <v>95106</v>
      </c>
      <c r="B10590" s="427" t="s">
        <v>95106</v>
      </c>
      <c r="C10590" s="427" t="s">
        <v>95107</v>
      </c>
    </row>
    <row r="10591" spans="1:3" x14ac:dyDescent="0.4">
      <c r="A10591" s="427" t="s">
        <v>95108</v>
      </c>
      <c r="B10591" s="427" t="s">
        <v>95108</v>
      </c>
      <c r="C10591" s="427" t="s">
        <v>95109</v>
      </c>
    </row>
    <row r="10592" spans="1:3" x14ac:dyDescent="0.4">
      <c r="A10592" s="427" t="s">
        <v>95120</v>
      </c>
      <c r="B10592" s="427" t="s">
        <v>95120</v>
      </c>
      <c r="C10592" s="427" t="s">
        <v>95121</v>
      </c>
    </row>
    <row r="10593" spans="1:3" x14ac:dyDescent="0.4">
      <c r="A10593" s="427" t="s">
        <v>94685</v>
      </c>
      <c r="B10593" s="427" t="s">
        <v>94685</v>
      </c>
      <c r="C10593" s="427" t="s">
        <v>95122</v>
      </c>
    </row>
    <row r="10594" spans="1:3" x14ac:dyDescent="0.4">
      <c r="A10594" s="427" t="s">
        <v>94687</v>
      </c>
      <c r="B10594" s="427" t="s">
        <v>94687</v>
      </c>
      <c r="C10594" s="427" t="s">
        <v>95123</v>
      </c>
    </row>
    <row r="10595" spans="1:3" x14ac:dyDescent="0.4">
      <c r="A10595" s="427" t="s">
        <v>94685</v>
      </c>
      <c r="B10595" s="427" t="s">
        <v>94685</v>
      </c>
      <c r="C10595" s="427" t="s">
        <v>95122</v>
      </c>
    </row>
    <row r="10596" spans="1:3" x14ac:dyDescent="0.4">
      <c r="A10596" s="427" t="s">
        <v>94687</v>
      </c>
      <c r="B10596" s="427" t="s">
        <v>94687</v>
      </c>
      <c r="C10596" s="427" t="s">
        <v>95123</v>
      </c>
    </row>
    <row r="10597" spans="1:3" x14ac:dyDescent="0.4">
      <c r="A10597" s="427" t="s">
        <v>95019</v>
      </c>
      <c r="B10597" s="427" t="s">
        <v>95019</v>
      </c>
      <c r="C10597" s="427" t="s">
        <v>15033</v>
      </c>
    </row>
    <row r="10598" spans="1:3" x14ac:dyDescent="0.4">
      <c r="A10598" s="427" t="s">
        <v>95019</v>
      </c>
      <c r="B10598" s="427" t="s">
        <v>95019</v>
      </c>
      <c r="C10598" s="427" t="s">
        <v>15033</v>
      </c>
    </row>
    <row r="10599" spans="1:3" x14ac:dyDescent="0.4">
      <c r="A10599" s="427" t="s">
        <v>95124</v>
      </c>
      <c r="B10599" s="427" t="s">
        <v>95124</v>
      </c>
      <c r="C10599" s="427" t="s">
        <v>95125</v>
      </c>
    </row>
    <row r="10600" spans="1:3" x14ac:dyDescent="0.4">
      <c r="A10600" s="427" t="s">
        <v>95124</v>
      </c>
      <c r="B10600" s="427" t="s">
        <v>95124</v>
      </c>
      <c r="C10600" s="427" t="s">
        <v>95125</v>
      </c>
    </row>
    <row r="10601" spans="1:3" x14ac:dyDescent="0.4">
      <c r="A10601" s="427" t="s">
        <v>95126</v>
      </c>
      <c r="B10601" s="427" t="s">
        <v>95126</v>
      </c>
      <c r="C10601" s="427" t="s">
        <v>95127</v>
      </c>
    </row>
    <row r="10602" spans="1:3" x14ac:dyDescent="0.4">
      <c r="A10602" s="427" t="s">
        <v>95128</v>
      </c>
      <c r="B10602" s="427" t="s">
        <v>95128</v>
      </c>
      <c r="C10602" s="427" t="s">
        <v>95129</v>
      </c>
    </row>
    <row r="10603" spans="1:3" x14ac:dyDescent="0.4">
      <c r="A10603" s="427" t="s">
        <v>95130</v>
      </c>
      <c r="B10603" s="427" t="s">
        <v>95130</v>
      </c>
      <c r="C10603" s="427" t="s">
        <v>95131</v>
      </c>
    </row>
    <row r="10604" spans="1:3" x14ac:dyDescent="0.4">
      <c r="A10604" s="427" t="s">
        <v>95132</v>
      </c>
      <c r="B10604" s="427" t="s">
        <v>95132</v>
      </c>
      <c r="C10604" s="427" t="s">
        <v>95133</v>
      </c>
    </row>
    <row r="10605" spans="1:3" x14ac:dyDescent="0.4">
      <c r="A10605" s="427" t="s">
        <v>95126</v>
      </c>
      <c r="B10605" s="427" t="s">
        <v>95126</v>
      </c>
      <c r="C10605" s="427" t="s">
        <v>95127</v>
      </c>
    </row>
    <row r="10606" spans="1:3" x14ac:dyDescent="0.4">
      <c r="A10606" s="427" t="s">
        <v>95128</v>
      </c>
      <c r="B10606" s="427" t="s">
        <v>95128</v>
      </c>
      <c r="C10606" s="427" t="s">
        <v>95129</v>
      </c>
    </row>
    <row r="10607" spans="1:3" x14ac:dyDescent="0.4">
      <c r="A10607" s="427" t="s">
        <v>95130</v>
      </c>
      <c r="B10607" s="427" t="s">
        <v>95130</v>
      </c>
      <c r="C10607" s="427" t="s">
        <v>95131</v>
      </c>
    </row>
    <row r="10608" spans="1:3" x14ac:dyDescent="0.4">
      <c r="A10608" s="427" t="s">
        <v>95132</v>
      </c>
      <c r="B10608" s="427" t="s">
        <v>95132</v>
      </c>
      <c r="C10608" s="427" t="s">
        <v>95133</v>
      </c>
    </row>
    <row r="10609" spans="1:3" x14ac:dyDescent="0.4">
      <c r="A10609" s="427" t="s">
        <v>95134</v>
      </c>
      <c r="B10609" s="427" t="s">
        <v>95134</v>
      </c>
      <c r="C10609" s="427" t="s">
        <v>95135</v>
      </c>
    </row>
    <row r="10610" spans="1:3" x14ac:dyDescent="0.4">
      <c r="A10610" s="427" t="s">
        <v>95136</v>
      </c>
      <c r="B10610" s="427" t="s">
        <v>95136</v>
      </c>
      <c r="C10610" s="427" t="s">
        <v>95137</v>
      </c>
    </row>
    <row r="10611" spans="1:3" x14ac:dyDescent="0.4">
      <c r="A10611" s="427" t="s">
        <v>95138</v>
      </c>
      <c r="B10611" s="427" t="s">
        <v>95138</v>
      </c>
      <c r="C10611" s="427" t="s">
        <v>95139</v>
      </c>
    </row>
    <row r="10612" spans="1:3" x14ac:dyDescent="0.4">
      <c r="A10612" s="427" t="s">
        <v>95140</v>
      </c>
      <c r="B10612" s="427" t="s">
        <v>95140</v>
      </c>
      <c r="C10612" s="427" t="s">
        <v>95141</v>
      </c>
    </row>
    <row r="10613" spans="1:3" x14ac:dyDescent="0.4">
      <c r="A10613" s="427" t="s">
        <v>95142</v>
      </c>
      <c r="B10613" s="427" t="s">
        <v>95142</v>
      </c>
      <c r="C10613" s="427" t="s">
        <v>95143</v>
      </c>
    </row>
    <row r="10614" spans="1:3" x14ac:dyDescent="0.4">
      <c r="A10614" s="427" t="s">
        <v>95144</v>
      </c>
      <c r="B10614" s="427" t="s">
        <v>95144</v>
      </c>
      <c r="C10614" s="427" t="s">
        <v>95145</v>
      </c>
    </row>
    <row r="10615" spans="1:3" x14ac:dyDescent="0.4">
      <c r="A10615" s="427" t="s">
        <v>95146</v>
      </c>
      <c r="B10615" s="427" t="s">
        <v>95146</v>
      </c>
      <c r="C10615" s="427" t="s">
        <v>95147</v>
      </c>
    </row>
    <row r="10616" spans="1:3" x14ac:dyDescent="0.4">
      <c r="A10616" s="427" t="s">
        <v>95148</v>
      </c>
      <c r="B10616" s="427" t="s">
        <v>95148</v>
      </c>
      <c r="C10616" s="427" t="s">
        <v>91711</v>
      </c>
    </row>
    <row r="10617" spans="1:3" x14ac:dyDescent="0.4">
      <c r="A10617" s="427" t="s">
        <v>95149</v>
      </c>
      <c r="B10617" s="427" t="s">
        <v>95149</v>
      </c>
      <c r="C10617" s="427" t="s">
        <v>95150</v>
      </c>
    </row>
    <row r="10618" spans="1:3" x14ac:dyDescent="0.4">
      <c r="A10618" s="427" t="s">
        <v>95151</v>
      </c>
      <c r="B10618" s="427" t="s">
        <v>95151</v>
      </c>
      <c r="C10618" s="427" t="s">
        <v>95152</v>
      </c>
    </row>
    <row r="10619" spans="1:3" x14ac:dyDescent="0.4">
      <c r="A10619" s="427" t="s">
        <v>95153</v>
      </c>
      <c r="B10619" s="427" t="s">
        <v>95153</v>
      </c>
      <c r="C10619" s="427" t="s">
        <v>95154</v>
      </c>
    </row>
    <row r="10620" spans="1:3" x14ac:dyDescent="0.4">
      <c r="A10620" s="427" t="s">
        <v>95155</v>
      </c>
      <c r="B10620" s="427" t="s">
        <v>95155</v>
      </c>
      <c r="C10620" s="427" t="s">
        <v>95156</v>
      </c>
    </row>
    <row r="10621" spans="1:3" x14ac:dyDescent="0.4">
      <c r="A10621" s="427" t="s">
        <v>95157</v>
      </c>
      <c r="B10621" s="427" t="s">
        <v>95157</v>
      </c>
      <c r="C10621" s="427" t="s">
        <v>95158</v>
      </c>
    </row>
    <row r="10622" spans="1:3" x14ac:dyDescent="0.4">
      <c r="A10622" s="427" t="s">
        <v>95159</v>
      </c>
      <c r="B10622" s="427" t="s">
        <v>95159</v>
      </c>
      <c r="C10622" s="427" t="s">
        <v>95160</v>
      </c>
    </row>
    <row r="10623" spans="1:3" x14ac:dyDescent="0.4">
      <c r="A10623" s="427" t="s">
        <v>95161</v>
      </c>
      <c r="B10623" s="427" t="s">
        <v>95161</v>
      </c>
      <c r="C10623" s="427" t="s">
        <v>95162</v>
      </c>
    </row>
    <row r="10624" spans="1:3" x14ac:dyDescent="0.4">
      <c r="A10624" s="427" t="s">
        <v>95163</v>
      </c>
      <c r="B10624" s="427" t="s">
        <v>95163</v>
      </c>
      <c r="C10624" s="427" t="s">
        <v>95164</v>
      </c>
    </row>
    <row r="10625" spans="1:3" x14ac:dyDescent="0.4">
      <c r="A10625" s="427" t="s">
        <v>95165</v>
      </c>
      <c r="B10625" s="427" t="s">
        <v>95165</v>
      </c>
      <c r="C10625" s="427" t="s">
        <v>95166</v>
      </c>
    </row>
    <row r="10626" spans="1:3" x14ac:dyDescent="0.4">
      <c r="A10626" s="427" t="s">
        <v>95167</v>
      </c>
      <c r="B10626" s="427" t="s">
        <v>95167</v>
      </c>
      <c r="C10626" s="427" t="s">
        <v>95168</v>
      </c>
    </row>
    <row r="10627" spans="1:3" x14ac:dyDescent="0.4">
      <c r="A10627" s="427" t="s">
        <v>95169</v>
      </c>
      <c r="B10627" s="427" t="s">
        <v>95169</v>
      </c>
      <c r="C10627" s="427" t="s">
        <v>95170</v>
      </c>
    </row>
    <row r="10628" spans="1:3" x14ac:dyDescent="0.4">
      <c r="A10628" s="427" t="s">
        <v>95171</v>
      </c>
      <c r="B10628" s="427" t="s">
        <v>95171</v>
      </c>
      <c r="C10628" s="427" t="s">
        <v>95172</v>
      </c>
    </row>
    <row r="10629" spans="1:3" x14ac:dyDescent="0.4">
      <c r="A10629" s="427" t="s">
        <v>95173</v>
      </c>
      <c r="B10629" s="427" t="s">
        <v>95173</v>
      </c>
      <c r="C10629" s="427" t="s">
        <v>95174</v>
      </c>
    </row>
    <row r="10630" spans="1:3" x14ac:dyDescent="0.4">
      <c r="A10630" s="427" t="s">
        <v>95175</v>
      </c>
      <c r="B10630" s="427" t="s">
        <v>95175</v>
      </c>
      <c r="C10630" s="427" t="s">
        <v>95176</v>
      </c>
    </row>
    <row r="10631" spans="1:3" x14ac:dyDescent="0.4">
      <c r="A10631" s="427" t="s">
        <v>95177</v>
      </c>
      <c r="B10631" s="427" t="s">
        <v>95177</v>
      </c>
      <c r="C10631" s="427" t="s">
        <v>95178</v>
      </c>
    </row>
    <row r="10632" spans="1:3" x14ac:dyDescent="0.4">
      <c r="A10632" s="427" t="s">
        <v>95179</v>
      </c>
      <c r="B10632" s="427" t="s">
        <v>95179</v>
      </c>
      <c r="C10632" s="427" t="s">
        <v>95180</v>
      </c>
    </row>
    <row r="10633" spans="1:3" x14ac:dyDescent="0.4">
      <c r="A10633" s="427" t="s">
        <v>95181</v>
      </c>
      <c r="B10633" s="427" t="s">
        <v>95181</v>
      </c>
      <c r="C10633" s="427" t="s">
        <v>95182</v>
      </c>
    </row>
    <row r="10634" spans="1:3" x14ac:dyDescent="0.4">
      <c r="A10634" s="427" t="s">
        <v>95183</v>
      </c>
      <c r="B10634" s="427" t="s">
        <v>95183</v>
      </c>
      <c r="C10634" s="427" t="s">
        <v>95184</v>
      </c>
    </row>
    <row r="10635" spans="1:3" x14ac:dyDescent="0.4">
      <c r="A10635" s="427" t="s">
        <v>95185</v>
      </c>
      <c r="B10635" s="427" t="s">
        <v>95185</v>
      </c>
      <c r="C10635" s="427" t="s">
        <v>95186</v>
      </c>
    </row>
    <row r="10636" spans="1:3" x14ac:dyDescent="0.4">
      <c r="A10636" s="427" t="s">
        <v>95187</v>
      </c>
      <c r="B10636" s="427" t="s">
        <v>95187</v>
      </c>
      <c r="C10636" s="427" t="s">
        <v>95188</v>
      </c>
    </row>
    <row r="10637" spans="1:3" x14ac:dyDescent="0.4">
      <c r="A10637" s="427" t="s">
        <v>95189</v>
      </c>
      <c r="B10637" s="427" t="s">
        <v>95189</v>
      </c>
      <c r="C10637" s="427" t="s">
        <v>95190</v>
      </c>
    </row>
    <row r="10638" spans="1:3" x14ac:dyDescent="0.4">
      <c r="A10638" s="427" t="s">
        <v>95191</v>
      </c>
      <c r="B10638" s="427" t="s">
        <v>95191</v>
      </c>
      <c r="C10638" s="427" t="s">
        <v>95192</v>
      </c>
    </row>
    <row r="10639" spans="1:3" x14ac:dyDescent="0.4">
      <c r="A10639" s="427" t="s">
        <v>95157</v>
      </c>
      <c r="B10639" s="427" t="s">
        <v>95157</v>
      </c>
      <c r="C10639" s="427" t="s">
        <v>95158</v>
      </c>
    </row>
    <row r="10640" spans="1:3" x14ac:dyDescent="0.4">
      <c r="A10640" s="427" t="s">
        <v>95193</v>
      </c>
      <c r="B10640" s="427" t="s">
        <v>95193</v>
      </c>
      <c r="C10640" s="427" t="s">
        <v>95194</v>
      </c>
    </row>
    <row r="10641" spans="1:3" x14ac:dyDescent="0.4">
      <c r="A10641" s="427" t="s">
        <v>95177</v>
      </c>
      <c r="B10641" s="427" t="s">
        <v>95177</v>
      </c>
      <c r="C10641" s="427" t="s">
        <v>95178</v>
      </c>
    </row>
    <row r="10642" spans="1:3" x14ac:dyDescent="0.4">
      <c r="A10642" s="427" t="s">
        <v>94703</v>
      </c>
      <c r="B10642" s="427" t="s">
        <v>94703</v>
      </c>
      <c r="C10642" s="427" t="s">
        <v>94704</v>
      </c>
    </row>
    <row r="10643" spans="1:3" x14ac:dyDescent="0.4">
      <c r="A10643" s="427" t="s">
        <v>95134</v>
      </c>
      <c r="B10643" s="427" t="s">
        <v>95134</v>
      </c>
      <c r="C10643" s="427" t="s">
        <v>95135</v>
      </c>
    </row>
    <row r="10644" spans="1:3" x14ac:dyDescent="0.4">
      <c r="A10644" s="427" t="s">
        <v>95136</v>
      </c>
      <c r="B10644" s="427" t="s">
        <v>95136</v>
      </c>
      <c r="C10644" s="427" t="s">
        <v>95137</v>
      </c>
    </row>
    <row r="10645" spans="1:3" x14ac:dyDescent="0.4">
      <c r="A10645" s="427" t="s">
        <v>95138</v>
      </c>
      <c r="B10645" s="427" t="s">
        <v>95138</v>
      </c>
      <c r="C10645" s="427" t="s">
        <v>95139</v>
      </c>
    </row>
    <row r="10646" spans="1:3" x14ac:dyDescent="0.4">
      <c r="A10646" s="427" t="s">
        <v>95140</v>
      </c>
      <c r="B10646" s="427" t="s">
        <v>95140</v>
      </c>
      <c r="C10646" s="427" t="s">
        <v>95141</v>
      </c>
    </row>
    <row r="10647" spans="1:3" x14ac:dyDescent="0.4">
      <c r="A10647" s="427" t="s">
        <v>95142</v>
      </c>
      <c r="B10647" s="427" t="s">
        <v>95142</v>
      </c>
      <c r="C10647" s="427" t="s">
        <v>95143</v>
      </c>
    </row>
    <row r="10648" spans="1:3" x14ac:dyDescent="0.4">
      <c r="A10648" s="427" t="s">
        <v>95144</v>
      </c>
      <c r="B10648" s="427" t="s">
        <v>95144</v>
      </c>
      <c r="C10648" s="427" t="s">
        <v>95145</v>
      </c>
    </row>
    <row r="10649" spans="1:3" x14ac:dyDescent="0.4">
      <c r="A10649" s="427" t="s">
        <v>95146</v>
      </c>
      <c r="B10649" s="427" t="s">
        <v>95146</v>
      </c>
      <c r="C10649" s="427" t="s">
        <v>95147</v>
      </c>
    </row>
    <row r="10650" spans="1:3" x14ac:dyDescent="0.4">
      <c r="A10650" s="427" t="s">
        <v>95148</v>
      </c>
      <c r="B10650" s="427" t="s">
        <v>95148</v>
      </c>
      <c r="C10650" s="427" t="s">
        <v>91711</v>
      </c>
    </row>
    <row r="10651" spans="1:3" x14ac:dyDescent="0.4">
      <c r="A10651" s="427" t="s">
        <v>95149</v>
      </c>
      <c r="B10651" s="427" t="s">
        <v>95149</v>
      </c>
      <c r="C10651" s="427" t="s">
        <v>95150</v>
      </c>
    </row>
    <row r="10652" spans="1:3" x14ac:dyDescent="0.4">
      <c r="A10652" s="427" t="s">
        <v>95151</v>
      </c>
      <c r="B10652" s="427" t="s">
        <v>95151</v>
      </c>
      <c r="C10652" s="427" t="s">
        <v>95152</v>
      </c>
    </row>
    <row r="10653" spans="1:3" x14ac:dyDescent="0.4">
      <c r="A10653" s="427" t="s">
        <v>95153</v>
      </c>
      <c r="B10653" s="427" t="s">
        <v>95153</v>
      </c>
      <c r="C10653" s="427" t="s">
        <v>95154</v>
      </c>
    </row>
    <row r="10654" spans="1:3" x14ac:dyDescent="0.4">
      <c r="A10654" s="427" t="s">
        <v>95155</v>
      </c>
      <c r="B10654" s="427" t="s">
        <v>95155</v>
      </c>
      <c r="C10654" s="427" t="s">
        <v>95156</v>
      </c>
    </row>
    <row r="10655" spans="1:3" x14ac:dyDescent="0.4">
      <c r="A10655" s="427" t="s">
        <v>95191</v>
      </c>
      <c r="B10655" s="427" t="s">
        <v>95191</v>
      </c>
      <c r="C10655" s="427" t="s">
        <v>95192</v>
      </c>
    </row>
    <row r="10656" spans="1:3" x14ac:dyDescent="0.4">
      <c r="A10656" s="427" t="s">
        <v>95157</v>
      </c>
      <c r="B10656" s="427" t="s">
        <v>95157</v>
      </c>
      <c r="C10656" s="427" t="s">
        <v>95158</v>
      </c>
    </row>
    <row r="10657" spans="1:3" x14ac:dyDescent="0.4">
      <c r="A10657" s="427" t="s">
        <v>95159</v>
      </c>
      <c r="B10657" s="427" t="s">
        <v>95159</v>
      </c>
      <c r="C10657" s="427" t="s">
        <v>95160</v>
      </c>
    </row>
    <row r="10658" spans="1:3" x14ac:dyDescent="0.4">
      <c r="A10658" s="427" t="s">
        <v>95161</v>
      </c>
      <c r="B10658" s="427" t="s">
        <v>95161</v>
      </c>
      <c r="C10658" s="427" t="s">
        <v>95162</v>
      </c>
    </row>
    <row r="10659" spans="1:3" x14ac:dyDescent="0.4">
      <c r="A10659" s="427" t="s">
        <v>95163</v>
      </c>
      <c r="B10659" s="427" t="s">
        <v>95163</v>
      </c>
      <c r="C10659" s="427" t="s">
        <v>95164</v>
      </c>
    </row>
    <row r="10660" spans="1:3" x14ac:dyDescent="0.4">
      <c r="A10660" s="427" t="s">
        <v>95165</v>
      </c>
      <c r="B10660" s="427" t="s">
        <v>95165</v>
      </c>
      <c r="C10660" s="427" t="s">
        <v>95166</v>
      </c>
    </row>
    <row r="10661" spans="1:3" x14ac:dyDescent="0.4">
      <c r="A10661" s="427" t="s">
        <v>95167</v>
      </c>
      <c r="B10661" s="427" t="s">
        <v>95167</v>
      </c>
      <c r="C10661" s="427" t="s">
        <v>95168</v>
      </c>
    </row>
    <row r="10662" spans="1:3" x14ac:dyDescent="0.4">
      <c r="A10662" s="427" t="s">
        <v>95169</v>
      </c>
      <c r="B10662" s="427" t="s">
        <v>95169</v>
      </c>
      <c r="C10662" s="427" t="s">
        <v>95170</v>
      </c>
    </row>
    <row r="10663" spans="1:3" x14ac:dyDescent="0.4">
      <c r="A10663" s="427" t="s">
        <v>95171</v>
      </c>
      <c r="B10663" s="427" t="s">
        <v>95171</v>
      </c>
      <c r="C10663" s="427" t="s">
        <v>95172</v>
      </c>
    </row>
    <row r="10664" spans="1:3" x14ac:dyDescent="0.4">
      <c r="A10664" s="427" t="s">
        <v>95173</v>
      </c>
      <c r="B10664" s="427" t="s">
        <v>95173</v>
      </c>
      <c r="C10664" s="427" t="s">
        <v>95174</v>
      </c>
    </row>
    <row r="10665" spans="1:3" x14ac:dyDescent="0.4">
      <c r="A10665" s="427" t="s">
        <v>95177</v>
      </c>
      <c r="B10665" s="427" t="s">
        <v>95177</v>
      </c>
      <c r="C10665" s="427" t="s">
        <v>95178</v>
      </c>
    </row>
    <row r="10666" spans="1:3" x14ac:dyDescent="0.4">
      <c r="A10666" s="427" t="s">
        <v>95195</v>
      </c>
      <c r="B10666" s="427" t="s">
        <v>95195</v>
      </c>
      <c r="C10666" s="427" t="s">
        <v>95196</v>
      </c>
    </row>
    <row r="10667" spans="1:3" x14ac:dyDescent="0.4">
      <c r="A10667" s="427" t="s">
        <v>95197</v>
      </c>
      <c r="B10667" s="427" t="s">
        <v>95197</v>
      </c>
      <c r="C10667" s="427" t="s">
        <v>95198</v>
      </c>
    </row>
    <row r="10668" spans="1:3" x14ac:dyDescent="0.4">
      <c r="A10668" s="427" t="s">
        <v>95199</v>
      </c>
      <c r="B10668" s="427" t="s">
        <v>95199</v>
      </c>
      <c r="C10668" s="427" t="s">
        <v>95200</v>
      </c>
    </row>
    <row r="10669" spans="1:3" x14ac:dyDescent="0.4">
      <c r="A10669" s="427" t="s">
        <v>95187</v>
      </c>
      <c r="B10669" s="427" t="s">
        <v>95187</v>
      </c>
      <c r="C10669" s="427" t="s">
        <v>95188</v>
      </c>
    </row>
    <row r="10670" spans="1:3" x14ac:dyDescent="0.4">
      <c r="A10670" s="427" t="s">
        <v>95167</v>
      </c>
      <c r="B10670" s="427" t="s">
        <v>95167</v>
      </c>
      <c r="C10670" s="427" t="s">
        <v>95168</v>
      </c>
    </row>
    <row r="10671" spans="1:3" x14ac:dyDescent="0.4">
      <c r="A10671" s="427" t="s">
        <v>95201</v>
      </c>
      <c r="B10671" s="427" t="s">
        <v>95201</v>
      </c>
      <c r="C10671" s="427" t="s">
        <v>95202</v>
      </c>
    </row>
    <row r="10672" spans="1:3" x14ac:dyDescent="0.4">
      <c r="A10672" s="427" t="s">
        <v>95201</v>
      </c>
      <c r="B10672" s="427" t="s">
        <v>95201</v>
      </c>
      <c r="C10672" s="427" t="s">
        <v>95202</v>
      </c>
    </row>
    <row r="10673" spans="1:3" x14ac:dyDescent="0.4">
      <c r="A10673" s="427" t="s">
        <v>95203</v>
      </c>
      <c r="B10673" s="427" t="s">
        <v>95203</v>
      </c>
      <c r="C10673" s="427" t="s">
        <v>95204</v>
      </c>
    </row>
    <row r="10674" spans="1:3" x14ac:dyDescent="0.4">
      <c r="A10674" s="427" t="s">
        <v>95203</v>
      </c>
      <c r="B10674" s="427" t="s">
        <v>95203</v>
      </c>
      <c r="C10674" s="427" t="s">
        <v>95204</v>
      </c>
    </row>
    <row r="10675" spans="1:3" x14ac:dyDescent="0.4">
      <c r="A10675" s="427" t="s">
        <v>95205</v>
      </c>
      <c r="B10675" s="427" t="s">
        <v>95205</v>
      </c>
      <c r="C10675" s="427" t="s">
        <v>95206</v>
      </c>
    </row>
    <row r="10676" spans="1:3" x14ac:dyDescent="0.4">
      <c r="A10676" s="427" t="s">
        <v>95207</v>
      </c>
      <c r="B10676" s="427" t="s">
        <v>95207</v>
      </c>
      <c r="C10676" s="427" t="s">
        <v>95208</v>
      </c>
    </row>
    <row r="10677" spans="1:3" x14ac:dyDescent="0.4">
      <c r="A10677" s="427" t="s">
        <v>95209</v>
      </c>
      <c r="B10677" s="427" t="s">
        <v>95209</v>
      </c>
      <c r="C10677" s="427" t="s">
        <v>94777</v>
      </c>
    </row>
    <row r="10678" spans="1:3" x14ac:dyDescent="0.4">
      <c r="A10678" s="427" t="s">
        <v>95210</v>
      </c>
      <c r="B10678" s="427" t="s">
        <v>95210</v>
      </c>
      <c r="C10678" s="427" t="s">
        <v>95211</v>
      </c>
    </row>
    <row r="10679" spans="1:3" x14ac:dyDescent="0.4">
      <c r="A10679" s="427" t="s">
        <v>95212</v>
      </c>
      <c r="B10679" s="427" t="s">
        <v>95212</v>
      </c>
      <c r="C10679" s="427" t="s">
        <v>95213</v>
      </c>
    </row>
    <row r="10680" spans="1:3" x14ac:dyDescent="0.4">
      <c r="A10680" s="427" t="s">
        <v>95214</v>
      </c>
      <c r="B10680" s="427" t="s">
        <v>95214</v>
      </c>
      <c r="C10680" s="427" t="s">
        <v>95215</v>
      </c>
    </row>
    <row r="10681" spans="1:3" x14ac:dyDescent="0.4">
      <c r="A10681" s="427" t="s">
        <v>95216</v>
      </c>
      <c r="B10681" s="427" t="s">
        <v>95216</v>
      </c>
      <c r="C10681" s="427" t="s">
        <v>95217</v>
      </c>
    </row>
    <row r="10682" spans="1:3" x14ac:dyDescent="0.4">
      <c r="A10682" s="427" t="s">
        <v>95218</v>
      </c>
      <c r="B10682" s="427" t="s">
        <v>95218</v>
      </c>
      <c r="C10682" s="427" t="s">
        <v>95219</v>
      </c>
    </row>
    <row r="10683" spans="1:3" x14ac:dyDescent="0.4">
      <c r="A10683" s="427" t="s">
        <v>95220</v>
      </c>
      <c r="B10683" s="427" t="s">
        <v>95220</v>
      </c>
      <c r="C10683" s="427" t="s">
        <v>95221</v>
      </c>
    </row>
    <row r="10684" spans="1:3" x14ac:dyDescent="0.4">
      <c r="A10684" s="427" t="s">
        <v>94917</v>
      </c>
      <c r="B10684" s="427" t="s">
        <v>94917</v>
      </c>
      <c r="C10684" s="427" t="s">
        <v>94918</v>
      </c>
    </row>
    <row r="10685" spans="1:3" x14ac:dyDescent="0.4">
      <c r="A10685" s="427" t="s">
        <v>95222</v>
      </c>
      <c r="B10685" s="427" t="s">
        <v>95222</v>
      </c>
      <c r="C10685" s="427" t="s">
        <v>95223</v>
      </c>
    </row>
    <row r="10686" spans="1:3" x14ac:dyDescent="0.4">
      <c r="A10686" s="427" t="s">
        <v>95224</v>
      </c>
      <c r="B10686" s="427" t="s">
        <v>95224</v>
      </c>
      <c r="C10686" s="427" t="s">
        <v>95225</v>
      </c>
    </row>
    <row r="10687" spans="1:3" x14ac:dyDescent="0.4">
      <c r="A10687" s="427" t="s">
        <v>95226</v>
      </c>
      <c r="B10687" s="427" t="s">
        <v>95226</v>
      </c>
      <c r="C10687" s="427" t="s">
        <v>95227</v>
      </c>
    </row>
    <row r="10688" spans="1:3" x14ac:dyDescent="0.4">
      <c r="A10688" s="427" t="s">
        <v>95228</v>
      </c>
      <c r="B10688" s="427" t="s">
        <v>95228</v>
      </c>
      <c r="C10688" s="427" t="s">
        <v>95229</v>
      </c>
    </row>
    <row r="10689" spans="1:3" x14ac:dyDescent="0.4">
      <c r="A10689" s="427" t="s">
        <v>95230</v>
      </c>
      <c r="B10689" s="427" t="s">
        <v>95230</v>
      </c>
      <c r="C10689" s="427" t="s">
        <v>95231</v>
      </c>
    </row>
    <row r="10690" spans="1:3" x14ac:dyDescent="0.4">
      <c r="A10690" s="427" t="s">
        <v>95232</v>
      </c>
      <c r="B10690" s="427" t="s">
        <v>95232</v>
      </c>
      <c r="C10690" s="427" t="s">
        <v>95233</v>
      </c>
    </row>
    <row r="10691" spans="1:3" x14ac:dyDescent="0.4">
      <c r="A10691" s="427" t="s">
        <v>95234</v>
      </c>
      <c r="B10691" s="427" t="s">
        <v>95234</v>
      </c>
      <c r="C10691" s="427" t="s">
        <v>95235</v>
      </c>
    </row>
    <row r="10692" spans="1:3" x14ac:dyDescent="0.4">
      <c r="A10692" s="427" t="s">
        <v>95220</v>
      </c>
      <c r="B10692" s="427" t="s">
        <v>95220</v>
      </c>
      <c r="C10692" s="427" t="s">
        <v>95221</v>
      </c>
    </row>
    <row r="10693" spans="1:3" x14ac:dyDescent="0.4">
      <c r="A10693" s="427" t="s">
        <v>94917</v>
      </c>
      <c r="B10693" s="427" t="s">
        <v>94917</v>
      </c>
      <c r="C10693" s="427" t="s">
        <v>94918</v>
      </c>
    </row>
    <row r="10694" spans="1:3" x14ac:dyDescent="0.4">
      <c r="A10694" s="427" t="s">
        <v>95222</v>
      </c>
      <c r="B10694" s="427" t="s">
        <v>95222</v>
      </c>
      <c r="C10694" s="427" t="s">
        <v>95223</v>
      </c>
    </row>
    <row r="10695" spans="1:3" x14ac:dyDescent="0.4">
      <c r="A10695" s="427" t="s">
        <v>95224</v>
      </c>
      <c r="B10695" s="427" t="s">
        <v>95224</v>
      </c>
      <c r="C10695" s="427" t="s">
        <v>95225</v>
      </c>
    </row>
    <row r="10696" spans="1:3" x14ac:dyDescent="0.4">
      <c r="A10696" s="427" t="s">
        <v>95226</v>
      </c>
      <c r="B10696" s="427" t="s">
        <v>95226</v>
      </c>
      <c r="C10696" s="427" t="s">
        <v>95227</v>
      </c>
    </row>
    <row r="10697" spans="1:3" x14ac:dyDescent="0.4">
      <c r="A10697" s="427" t="s">
        <v>95228</v>
      </c>
      <c r="B10697" s="427" t="s">
        <v>95228</v>
      </c>
      <c r="C10697" s="427" t="s">
        <v>95229</v>
      </c>
    </row>
    <row r="10698" spans="1:3" x14ac:dyDescent="0.4">
      <c r="A10698" s="427" t="s">
        <v>95230</v>
      </c>
      <c r="B10698" s="427" t="s">
        <v>95230</v>
      </c>
      <c r="C10698" s="427" t="s">
        <v>95231</v>
      </c>
    </row>
    <row r="10699" spans="1:3" x14ac:dyDescent="0.4">
      <c r="A10699" s="427" t="s">
        <v>95232</v>
      </c>
      <c r="B10699" s="427" t="s">
        <v>95232</v>
      </c>
      <c r="C10699" s="427" t="s">
        <v>95233</v>
      </c>
    </row>
    <row r="10700" spans="1:3" x14ac:dyDescent="0.4">
      <c r="A10700" s="427" t="s">
        <v>94980</v>
      </c>
      <c r="B10700" s="427" t="s">
        <v>94980</v>
      </c>
      <c r="C10700" s="427" t="s">
        <v>95236</v>
      </c>
    </row>
    <row r="10701" spans="1:3" x14ac:dyDescent="0.4">
      <c r="A10701" s="427" t="s">
        <v>95234</v>
      </c>
      <c r="B10701" s="427" t="s">
        <v>95234</v>
      </c>
      <c r="C10701" s="427" t="s">
        <v>95235</v>
      </c>
    </row>
    <row r="10702" spans="1:3" x14ac:dyDescent="0.4">
      <c r="A10702" s="427" t="s">
        <v>95237</v>
      </c>
      <c r="B10702" s="427" t="s">
        <v>95237</v>
      </c>
      <c r="C10702" s="427" t="s">
        <v>95238</v>
      </c>
    </row>
    <row r="10703" spans="1:3" x14ac:dyDescent="0.4">
      <c r="A10703" s="427" t="s">
        <v>95239</v>
      </c>
      <c r="B10703" s="427" t="s">
        <v>95239</v>
      </c>
      <c r="C10703" s="427" t="s">
        <v>95240</v>
      </c>
    </row>
    <row r="10704" spans="1:3" x14ac:dyDescent="0.4">
      <c r="A10704" s="427" t="s">
        <v>95241</v>
      </c>
      <c r="B10704" s="427" t="s">
        <v>95241</v>
      </c>
      <c r="C10704" s="427" t="s">
        <v>95242</v>
      </c>
    </row>
    <row r="10705" spans="1:3" x14ac:dyDescent="0.4">
      <c r="A10705" s="427" t="s">
        <v>95243</v>
      </c>
      <c r="B10705" s="427" t="s">
        <v>95243</v>
      </c>
      <c r="C10705" s="427" t="s">
        <v>95244</v>
      </c>
    </row>
    <row r="10706" spans="1:3" x14ac:dyDescent="0.4">
      <c r="A10706" s="427" t="s">
        <v>95245</v>
      </c>
      <c r="B10706" s="427" t="s">
        <v>95245</v>
      </c>
      <c r="C10706" s="427" t="s">
        <v>95246</v>
      </c>
    </row>
    <row r="10707" spans="1:3" x14ac:dyDescent="0.4">
      <c r="A10707" s="427" t="s">
        <v>95247</v>
      </c>
      <c r="B10707" s="427" t="s">
        <v>95247</v>
      </c>
      <c r="C10707" s="427" t="s">
        <v>95248</v>
      </c>
    </row>
    <row r="10708" spans="1:3" x14ac:dyDescent="0.4">
      <c r="A10708" s="427" t="s">
        <v>95249</v>
      </c>
      <c r="B10708" s="427" t="s">
        <v>95249</v>
      </c>
      <c r="C10708" s="427" t="s">
        <v>95250</v>
      </c>
    </row>
    <row r="10709" spans="1:3" x14ac:dyDescent="0.4">
      <c r="A10709" s="427" t="s">
        <v>95251</v>
      </c>
      <c r="B10709" s="427" t="s">
        <v>95251</v>
      </c>
      <c r="C10709" s="427" t="s">
        <v>95252</v>
      </c>
    </row>
    <row r="10710" spans="1:3" x14ac:dyDescent="0.4">
      <c r="A10710" s="427" t="s">
        <v>95251</v>
      </c>
      <c r="B10710" s="427" t="s">
        <v>95251</v>
      </c>
      <c r="C10710" s="427" t="s">
        <v>95252</v>
      </c>
    </row>
    <row r="10711" spans="1:3" x14ac:dyDescent="0.4">
      <c r="A10711" s="427" t="s">
        <v>95253</v>
      </c>
      <c r="B10711" s="427" t="s">
        <v>95253</v>
      </c>
      <c r="C10711" s="427" t="s">
        <v>95254</v>
      </c>
    </row>
    <row r="10712" spans="1:3" x14ac:dyDescent="0.4">
      <c r="A10712" s="427" t="s">
        <v>95255</v>
      </c>
      <c r="B10712" s="427" t="s">
        <v>95255</v>
      </c>
      <c r="C10712" s="427" t="s">
        <v>95256</v>
      </c>
    </row>
    <row r="10713" spans="1:3" x14ac:dyDescent="0.4">
      <c r="A10713" s="427" t="s">
        <v>95257</v>
      </c>
      <c r="B10713" s="427" t="s">
        <v>95257</v>
      </c>
      <c r="C10713" s="427" t="s">
        <v>95258</v>
      </c>
    </row>
    <row r="10714" spans="1:3" x14ac:dyDescent="0.4">
      <c r="A10714" s="427" t="s">
        <v>95259</v>
      </c>
      <c r="B10714" s="427" t="s">
        <v>95259</v>
      </c>
      <c r="C10714" s="427" t="s">
        <v>95260</v>
      </c>
    </row>
    <row r="10715" spans="1:3" x14ac:dyDescent="0.4">
      <c r="A10715" s="427" t="s">
        <v>95261</v>
      </c>
      <c r="B10715" s="427" t="s">
        <v>95261</v>
      </c>
      <c r="C10715" s="427" t="s">
        <v>95262</v>
      </c>
    </row>
    <row r="10716" spans="1:3" x14ac:dyDescent="0.4">
      <c r="A10716" s="427" t="s">
        <v>95261</v>
      </c>
      <c r="B10716" s="427" t="s">
        <v>95261</v>
      </c>
      <c r="C10716" s="427" t="s">
        <v>95262</v>
      </c>
    </row>
    <row r="10717" spans="1:3" x14ac:dyDescent="0.4">
      <c r="A10717" s="427" t="s">
        <v>95263</v>
      </c>
      <c r="B10717" s="427" t="s">
        <v>95263</v>
      </c>
      <c r="C10717" s="427" t="s">
        <v>95264</v>
      </c>
    </row>
    <row r="10718" spans="1:3" x14ac:dyDescent="0.4">
      <c r="A10718" s="427" t="s">
        <v>95265</v>
      </c>
      <c r="B10718" s="427" t="s">
        <v>95265</v>
      </c>
      <c r="C10718" s="427" t="s">
        <v>95266</v>
      </c>
    </row>
    <row r="10719" spans="1:3" x14ac:dyDescent="0.4">
      <c r="A10719" s="427" t="s">
        <v>95265</v>
      </c>
      <c r="B10719" s="427" t="s">
        <v>95265</v>
      </c>
      <c r="C10719" s="427" t="s">
        <v>95266</v>
      </c>
    </row>
    <row r="10720" spans="1:3" x14ac:dyDescent="0.4">
      <c r="A10720" s="427" t="s">
        <v>95267</v>
      </c>
      <c r="B10720" s="427" t="s">
        <v>95267</v>
      </c>
      <c r="C10720" s="427" t="s">
        <v>95268</v>
      </c>
    </row>
    <row r="10721" spans="1:3" x14ac:dyDescent="0.4">
      <c r="A10721" s="427" t="s">
        <v>95269</v>
      </c>
      <c r="B10721" s="427" t="s">
        <v>95269</v>
      </c>
      <c r="C10721" s="427" t="s">
        <v>95270</v>
      </c>
    </row>
    <row r="10722" spans="1:3" x14ac:dyDescent="0.4">
      <c r="A10722" s="427" t="s">
        <v>95269</v>
      </c>
      <c r="B10722" s="427" t="s">
        <v>95269</v>
      </c>
      <c r="C10722" s="427" t="s">
        <v>95270</v>
      </c>
    </row>
    <row r="10723" spans="1:3" x14ac:dyDescent="0.4">
      <c r="A10723" s="427" t="s">
        <v>95271</v>
      </c>
      <c r="B10723" s="427" t="s">
        <v>95271</v>
      </c>
      <c r="C10723" s="427" t="s">
        <v>95272</v>
      </c>
    </row>
    <row r="10724" spans="1:3" x14ac:dyDescent="0.4">
      <c r="A10724" s="427" t="s">
        <v>95273</v>
      </c>
      <c r="B10724" s="427" t="s">
        <v>95273</v>
      </c>
      <c r="C10724" s="427" t="s">
        <v>95274</v>
      </c>
    </row>
    <row r="10725" spans="1:3" x14ac:dyDescent="0.4">
      <c r="A10725" s="427" t="s">
        <v>95275</v>
      </c>
      <c r="B10725" s="427" t="s">
        <v>95275</v>
      </c>
      <c r="C10725" s="427" t="s">
        <v>95276</v>
      </c>
    </row>
    <row r="10726" spans="1:3" x14ac:dyDescent="0.4">
      <c r="A10726" s="427" t="s">
        <v>95277</v>
      </c>
      <c r="B10726" s="427" t="s">
        <v>95277</v>
      </c>
      <c r="C10726" s="427" t="s">
        <v>95278</v>
      </c>
    </row>
    <row r="10727" spans="1:3" x14ac:dyDescent="0.4">
      <c r="A10727" s="427" t="s">
        <v>95279</v>
      </c>
      <c r="B10727" s="427" t="s">
        <v>95279</v>
      </c>
      <c r="C10727" s="427" t="s">
        <v>95280</v>
      </c>
    </row>
    <row r="10728" spans="1:3" x14ac:dyDescent="0.4">
      <c r="A10728" s="427" t="s">
        <v>95269</v>
      </c>
      <c r="B10728" s="427" t="s">
        <v>95269</v>
      </c>
      <c r="C10728" s="427" t="s">
        <v>95270</v>
      </c>
    </row>
    <row r="10729" spans="1:3" x14ac:dyDescent="0.4">
      <c r="A10729" s="427" t="s">
        <v>95281</v>
      </c>
      <c r="B10729" s="427" t="s">
        <v>95281</v>
      </c>
      <c r="C10729" s="427" t="s">
        <v>95282</v>
      </c>
    </row>
    <row r="10730" spans="1:3" x14ac:dyDescent="0.4">
      <c r="A10730" s="427" t="s">
        <v>95275</v>
      </c>
      <c r="B10730" s="427" t="s">
        <v>95275</v>
      </c>
      <c r="C10730" s="427" t="s">
        <v>95276</v>
      </c>
    </row>
    <row r="10731" spans="1:3" x14ac:dyDescent="0.4">
      <c r="A10731" s="427" t="s">
        <v>95283</v>
      </c>
      <c r="B10731" s="427" t="s">
        <v>95283</v>
      </c>
      <c r="C10731" s="427" t="s">
        <v>95284</v>
      </c>
    </row>
    <row r="10732" spans="1:3" x14ac:dyDescent="0.4">
      <c r="A10732" s="427" t="s">
        <v>94895</v>
      </c>
      <c r="B10732" s="427" t="s">
        <v>94895</v>
      </c>
      <c r="C10732" s="427" t="s">
        <v>94896</v>
      </c>
    </row>
    <row r="10733" spans="1:3" x14ac:dyDescent="0.4">
      <c r="A10733" s="427" t="s">
        <v>95285</v>
      </c>
      <c r="B10733" s="427" t="s">
        <v>95285</v>
      </c>
      <c r="C10733" s="427" t="s">
        <v>95286</v>
      </c>
    </row>
    <row r="10734" spans="1:3" x14ac:dyDescent="0.4">
      <c r="A10734" s="427" t="s">
        <v>95287</v>
      </c>
      <c r="B10734" s="427" t="s">
        <v>95287</v>
      </c>
      <c r="C10734" s="427" t="s">
        <v>95288</v>
      </c>
    </row>
    <row r="10735" spans="1:3" x14ac:dyDescent="0.4">
      <c r="A10735" s="427" t="s">
        <v>95289</v>
      </c>
      <c r="B10735" s="427" t="s">
        <v>95289</v>
      </c>
      <c r="C10735" s="427" t="s">
        <v>95290</v>
      </c>
    </row>
    <row r="10736" spans="1:3" x14ac:dyDescent="0.4">
      <c r="A10736" s="427" t="s">
        <v>95291</v>
      </c>
      <c r="B10736" s="427" t="s">
        <v>95291</v>
      </c>
      <c r="C10736" s="427" t="s">
        <v>95292</v>
      </c>
    </row>
    <row r="10737" spans="1:3" x14ac:dyDescent="0.4">
      <c r="A10737" s="427" t="s">
        <v>95293</v>
      </c>
      <c r="B10737" s="427" t="s">
        <v>95293</v>
      </c>
      <c r="C10737" s="427" t="s">
        <v>95294</v>
      </c>
    </row>
    <row r="10738" spans="1:3" x14ac:dyDescent="0.4">
      <c r="A10738" s="427" t="s">
        <v>95295</v>
      </c>
      <c r="B10738" s="427" t="s">
        <v>95295</v>
      </c>
      <c r="C10738" s="427" t="s">
        <v>95296</v>
      </c>
    </row>
    <row r="10739" spans="1:3" x14ac:dyDescent="0.4">
      <c r="A10739" s="427" t="s">
        <v>95297</v>
      </c>
      <c r="B10739" s="427" t="s">
        <v>95297</v>
      </c>
      <c r="C10739" s="427" t="s">
        <v>95298</v>
      </c>
    </row>
    <row r="10740" spans="1:3" x14ac:dyDescent="0.4">
      <c r="A10740" s="427" t="s">
        <v>95299</v>
      </c>
      <c r="B10740" s="427" t="s">
        <v>95299</v>
      </c>
      <c r="C10740" s="427" t="s">
        <v>95300</v>
      </c>
    </row>
    <row r="10741" spans="1:3" x14ac:dyDescent="0.4">
      <c r="A10741" s="427" t="s">
        <v>95301</v>
      </c>
      <c r="B10741" s="427" t="s">
        <v>95301</v>
      </c>
      <c r="C10741" s="427" t="s">
        <v>95302</v>
      </c>
    </row>
    <row r="10742" spans="1:3" x14ac:dyDescent="0.4">
      <c r="A10742" s="427" t="s">
        <v>95303</v>
      </c>
      <c r="B10742" s="427" t="s">
        <v>95303</v>
      </c>
      <c r="C10742" s="427" t="s">
        <v>95304</v>
      </c>
    </row>
    <row r="10743" spans="1:3" x14ac:dyDescent="0.4">
      <c r="A10743" s="427" t="s">
        <v>95305</v>
      </c>
      <c r="B10743" s="427" t="s">
        <v>95305</v>
      </c>
      <c r="C10743" s="427" t="s">
        <v>95306</v>
      </c>
    </row>
    <row r="10744" spans="1:3" x14ac:dyDescent="0.4">
      <c r="A10744" s="427" t="s">
        <v>95307</v>
      </c>
      <c r="B10744" s="427" t="s">
        <v>95307</v>
      </c>
      <c r="C10744" s="427" t="s">
        <v>95298</v>
      </c>
    </row>
    <row r="10745" spans="1:3" x14ac:dyDescent="0.4">
      <c r="A10745" s="427" t="s">
        <v>95308</v>
      </c>
      <c r="B10745" s="427" t="s">
        <v>95308</v>
      </c>
      <c r="C10745" s="427" t="s">
        <v>95298</v>
      </c>
    </row>
    <row r="10746" spans="1:3" x14ac:dyDescent="0.4">
      <c r="A10746" s="427" t="s">
        <v>95307</v>
      </c>
      <c r="B10746" s="427" t="s">
        <v>95307</v>
      </c>
      <c r="C10746" s="427" t="s">
        <v>95298</v>
      </c>
    </row>
    <row r="10747" spans="1:3" x14ac:dyDescent="0.4">
      <c r="A10747" s="427" t="s">
        <v>95309</v>
      </c>
      <c r="B10747" s="427" t="s">
        <v>95309</v>
      </c>
      <c r="C10747" s="427" t="s">
        <v>95310</v>
      </c>
    </row>
    <row r="10748" spans="1:3" x14ac:dyDescent="0.4">
      <c r="A10748" s="427" t="s">
        <v>94869</v>
      </c>
      <c r="B10748" s="427" t="s">
        <v>94869</v>
      </c>
      <c r="C10748" s="427" t="s">
        <v>95311</v>
      </c>
    </row>
    <row r="10749" spans="1:3" x14ac:dyDescent="0.4">
      <c r="A10749" s="427" t="s">
        <v>95312</v>
      </c>
      <c r="B10749" s="427" t="s">
        <v>95312</v>
      </c>
      <c r="C10749" s="427" t="s">
        <v>95298</v>
      </c>
    </row>
    <row r="10750" spans="1:3" x14ac:dyDescent="0.4">
      <c r="A10750" s="427" t="s">
        <v>95116</v>
      </c>
      <c r="B10750" s="427" t="s">
        <v>95116</v>
      </c>
      <c r="C10750" s="427" t="s">
        <v>95117</v>
      </c>
    </row>
    <row r="10751" spans="1:3" x14ac:dyDescent="0.4">
      <c r="A10751" s="427" t="s">
        <v>95313</v>
      </c>
      <c r="B10751" s="427" t="s">
        <v>95313</v>
      </c>
      <c r="C10751" s="427" t="s">
        <v>95298</v>
      </c>
    </row>
    <row r="10752" spans="1:3" x14ac:dyDescent="0.4">
      <c r="A10752" s="427" t="s">
        <v>95106</v>
      </c>
      <c r="B10752" s="427" t="s">
        <v>95106</v>
      </c>
      <c r="C10752" s="427" t="s">
        <v>95107</v>
      </c>
    </row>
    <row r="10753" spans="1:3" x14ac:dyDescent="0.4">
      <c r="A10753" s="427" t="s">
        <v>94776</v>
      </c>
      <c r="B10753" s="427" t="s">
        <v>94776</v>
      </c>
      <c r="C10753" s="427" t="s">
        <v>94777</v>
      </c>
    </row>
    <row r="10754" spans="1:3" x14ac:dyDescent="0.4">
      <c r="A10754" s="427" t="s">
        <v>95314</v>
      </c>
      <c r="B10754" s="427" t="s">
        <v>95314</v>
      </c>
      <c r="C10754" s="427" t="s">
        <v>95315</v>
      </c>
    </row>
    <row r="10755" spans="1:3" x14ac:dyDescent="0.4">
      <c r="A10755" s="427" t="s">
        <v>94903</v>
      </c>
      <c r="B10755" s="427" t="s">
        <v>94903</v>
      </c>
      <c r="C10755" s="427" t="s">
        <v>94904</v>
      </c>
    </row>
    <row r="10756" spans="1:3" x14ac:dyDescent="0.4">
      <c r="A10756" s="427" t="s">
        <v>95312</v>
      </c>
      <c r="B10756" s="427" t="s">
        <v>95312</v>
      </c>
      <c r="C10756" s="427" t="s">
        <v>95298</v>
      </c>
    </row>
    <row r="10757" spans="1:3" x14ac:dyDescent="0.4">
      <c r="A10757" s="427" t="s">
        <v>95308</v>
      </c>
      <c r="B10757" s="427" t="s">
        <v>95308</v>
      </c>
      <c r="C10757" s="427" t="s">
        <v>95298</v>
      </c>
    </row>
    <row r="10758" spans="1:3" x14ac:dyDescent="0.4">
      <c r="A10758" s="427" t="s">
        <v>94901</v>
      </c>
      <c r="B10758" s="427" t="s">
        <v>94901</v>
      </c>
      <c r="C10758" s="427" t="s">
        <v>94902</v>
      </c>
    </row>
    <row r="10759" spans="1:3" x14ac:dyDescent="0.4">
      <c r="A10759" s="427" t="s">
        <v>94905</v>
      </c>
      <c r="B10759" s="427" t="s">
        <v>94905</v>
      </c>
      <c r="C10759" s="427" t="s">
        <v>94906</v>
      </c>
    </row>
    <row r="10760" spans="1:3" x14ac:dyDescent="0.4">
      <c r="A10760" s="427" t="s">
        <v>95313</v>
      </c>
      <c r="B10760" s="427" t="s">
        <v>95313</v>
      </c>
      <c r="C10760" s="427" t="s">
        <v>95298</v>
      </c>
    </row>
    <row r="10761" spans="1:3" x14ac:dyDescent="0.4">
      <c r="A10761" s="427" t="s">
        <v>95297</v>
      </c>
      <c r="B10761" s="427" t="s">
        <v>95297</v>
      </c>
      <c r="C10761" s="427" t="s">
        <v>95298</v>
      </c>
    </row>
    <row r="10762" spans="1:3" x14ac:dyDescent="0.4">
      <c r="A10762" s="427" t="s">
        <v>94907</v>
      </c>
      <c r="B10762" s="427" t="s">
        <v>94907</v>
      </c>
      <c r="C10762" s="427" t="s">
        <v>94650</v>
      </c>
    </row>
    <row r="10763" spans="1:3" x14ac:dyDescent="0.4">
      <c r="A10763" s="427" t="s">
        <v>94908</v>
      </c>
      <c r="B10763" s="427" t="s">
        <v>94908</v>
      </c>
      <c r="C10763" s="427" t="s">
        <v>94909</v>
      </c>
    </row>
    <row r="10764" spans="1:3" x14ac:dyDescent="0.4">
      <c r="A10764" s="427" t="s">
        <v>95316</v>
      </c>
      <c r="B10764" s="427" t="s">
        <v>95316</v>
      </c>
      <c r="C10764" s="427" t="s">
        <v>95298</v>
      </c>
    </row>
    <row r="10765" spans="1:3" x14ac:dyDescent="0.4">
      <c r="A10765" s="427" t="s">
        <v>95316</v>
      </c>
      <c r="B10765" s="427" t="s">
        <v>95316</v>
      </c>
      <c r="C10765" s="427" t="s">
        <v>95298</v>
      </c>
    </row>
    <row r="10766" spans="1:3" x14ac:dyDescent="0.4">
      <c r="A10766" s="427" t="s">
        <v>94910</v>
      </c>
      <c r="B10766" s="427" t="s">
        <v>94910</v>
      </c>
      <c r="C10766" s="427" t="s">
        <v>94911</v>
      </c>
    </row>
    <row r="10767" spans="1:3" x14ac:dyDescent="0.4">
      <c r="A10767" s="427" t="s">
        <v>94749</v>
      </c>
      <c r="B10767" s="427" t="s">
        <v>94749</v>
      </c>
      <c r="C10767" s="427" t="s">
        <v>94750</v>
      </c>
    </row>
    <row r="10768" spans="1:3" x14ac:dyDescent="0.4">
      <c r="A10768" s="427" t="s">
        <v>94691</v>
      </c>
      <c r="B10768" s="427" t="s">
        <v>94691</v>
      </c>
      <c r="C10768" s="427" t="s">
        <v>94692</v>
      </c>
    </row>
    <row r="10769" spans="1:3" x14ac:dyDescent="0.4">
      <c r="A10769" s="427" t="s">
        <v>95317</v>
      </c>
      <c r="B10769" s="427" t="s">
        <v>95317</v>
      </c>
      <c r="C10769" s="427" t="s">
        <v>95318</v>
      </c>
    </row>
    <row r="10770" spans="1:3" x14ac:dyDescent="0.4">
      <c r="A10770" s="427" t="s">
        <v>95319</v>
      </c>
      <c r="B10770" s="427" t="s">
        <v>95319</v>
      </c>
      <c r="C10770" s="427" t="s">
        <v>95320</v>
      </c>
    </row>
    <row r="10771" spans="1:3" x14ac:dyDescent="0.4">
      <c r="A10771" s="427" t="s">
        <v>95321</v>
      </c>
      <c r="B10771" s="427" t="s">
        <v>95321</v>
      </c>
      <c r="C10771" s="427" t="s">
        <v>95322</v>
      </c>
    </row>
    <row r="10772" spans="1:3" x14ac:dyDescent="0.4">
      <c r="A10772" s="427" t="s">
        <v>94546</v>
      </c>
      <c r="B10772" s="427" t="s">
        <v>94545</v>
      </c>
      <c r="C10772" s="427" t="s">
        <v>94545</v>
      </c>
    </row>
    <row r="10773" spans="1:3" x14ac:dyDescent="0.4">
      <c r="A10773" s="427" t="s">
        <v>94548</v>
      </c>
      <c r="B10773" s="427" t="s">
        <v>94547</v>
      </c>
      <c r="C10773" s="427" t="s">
        <v>94547</v>
      </c>
    </row>
    <row r="10774" spans="1:3" x14ac:dyDescent="0.4">
      <c r="A10774" s="427" t="s">
        <v>94550</v>
      </c>
      <c r="B10774" s="427" t="s">
        <v>94549</v>
      </c>
      <c r="C10774" s="427" t="s">
        <v>94549</v>
      </c>
    </row>
    <row r="10775" spans="1:3" x14ac:dyDescent="0.4">
      <c r="A10775" s="427" t="s">
        <v>94552</v>
      </c>
      <c r="B10775" s="427" t="s">
        <v>94551</v>
      </c>
      <c r="C10775" s="427" t="s">
        <v>94551</v>
      </c>
    </row>
    <row r="10776" spans="1:3" x14ac:dyDescent="0.4">
      <c r="A10776" s="427" t="s">
        <v>94554</v>
      </c>
      <c r="B10776" s="427" t="s">
        <v>94553</v>
      </c>
      <c r="C10776" s="427" t="s">
        <v>94553</v>
      </c>
    </row>
    <row r="10777" spans="1:3" x14ac:dyDescent="0.4">
      <c r="A10777" s="427" t="s">
        <v>94556</v>
      </c>
      <c r="B10777" s="427" t="s">
        <v>94555</v>
      </c>
      <c r="C10777" s="427" t="s">
        <v>94555</v>
      </c>
    </row>
    <row r="10778" spans="1:3" x14ac:dyDescent="0.4">
      <c r="A10778" s="427" t="s">
        <v>94558</v>
      </c>
      <c r="B10778" s="427" t="s">
        <v>94557</v>
      </c>
      <c r="C10778" s="427" t="s">
        <v>94557</v>
      </c>
    </row>
    <row r="10779" spans="1:3" x14ac:dyDescent="0.4">
      <c r="A10779" s="427" t="s">
        <v>94560</v>
      </c>
      <c r="B10779" s="427" t="s">
        <v>94559</v>
      </c>
      <c r="C10779" s="427" t="s">
        <v>94559</v>
      </c>
    </row>
    <row r="10780" spans="1:3" x14ac:dyDescent="0.4">
      <c r="A10780" s="427" t="s">
        <v>94562</v>
      </c>
      <c r="B10780" s="427" t="s">
        <v>94561</v>
      </c>
      <c r="C10780" s="427" t="s">
        <v>94561</v>
      </c>
    </row>
    <row r="10781" spans="1:3" x14ac:dyDescent="0.4">
      <c r="A10781" s="427" t="s">
        <v>94564</v>
      </c>
      <c r="B10781" s="427" t="s">
        <v>94563</v>
      </c>
      <c r="C10781" s="427" t="s">
        <v>94563</v>
      </c>
    </row>
    <row r="10782" spans="1:3" x14ac:dyDescent="0.4">
      <c r="A10782" s="427" t="s">
        <v>81934</v>
      </c>
      <c r="B10782" s="427" t="s">
        <v>94565</v>
      </c>
      <c r="C10782" s="427" t="s">
        <v>94565</v>
      </c>
    </row>
    <row r="10783" spans="1:3" x14ac:dyDescent="0.4">
      <c r="A10783" s="427" t="s">
        <v>94567</v>
      </c>
      <c r="B10783" s="427" t="s">
        <v>94566</v>
      </c>
      <c r="C10783" s="427" t="s">
        <v>94566</v>
      </c>
    </row>
    <row r="10784" spans="1:3" x14ac:dyDescent="0.4">
      <c r="A10784" s="427" t="s">
        <v>94569</v>
      </c>
      <c r="B10784" s="427" t="s">
        <v>94568</v>
      </c>
      <c r="C10784" s="427" t="s">
        <v>94568</v>
      </c>
    </row>
    <row r="10785" spans="1:3" x14ac:dyDescent="0.4">
      <c r="A10785" s="427" t="s">
        <v>5619</v>
      </c>
      <c r="B10785" s="427" t="s">
        <v>94570</v>
      </c>
      <c r="C10785" s="427" t="s">
        <v>94570</v>
      </c>
    </row>
    <row r="10786" spans="1:3" x14ac:dyDescent="0.4">
      <c r="A10786" s="427" t="s">
        <v>13753</v>
      </c>
      <c r="B10786" s="427" t="s">
        <v>94571</v>
      </c>
      <c r="C10786" s="427" t="s">
        <v>94571</v>
      </c>
    </row>
    <row r="10787" spans="1:3" x14ac:dyDescent="0.4">
      <c r="A10787" s="427" t="s">
        <v>94573</v>
      </c>
      <c r="B10787" s="427" t="s">
        <v>94572</v>
      </c>
      <c r="C10787" s="427" t="s">
        <v>94572</v>
      </c>
    </row>
    <row r="10788" spans="1:3" x14ac:dyDescent="0.4">
      <c r="A10788" s="427" t="s">
        <v>94575</v>
      </c>
      <c r="B10788" s="427" t="s">
        <v>94574</v>
      </c>
      <c r="C10788" s="427" t="s">
        <v>94574</v>
      </c>
    </row>
    <row r="10789" spans="1:3" x14ac:dyDescent="0.4">
      <c r="A10789" s="427" t="s">
        <v>94577</v>
      </c>
      <c r="B10789" s="427" t="s">
        <v>94576</v>
      </c>
      <c r="C10789" s="427" t="s">
        <v>94576</v>
      </c>
    </row>
    <row r="10790" spans="1:3" x14ac:dyDescent="0.4">
      <c r="A10790" s="427" t="s">
        <v>94579</v>
      </c>
      <c r="B10790" s="427" t="s">
        <v>94578</v>
      </c>
      <c r="C10790" s="427" t="s">
        <v>94578</v>
      </c>
    </row>
    <row r="10791" spans="1:3" x14ac:dyDescent="0.4">
      <c r="A10791" s="427" t="s">
        <v>94581</v>
      </c>
      <c r="B10791" s="427" t="s">
        <v>94580</v>
      </c>
      <c r="C10791" s="427" t="s">
        <v>94580</v>
      </c>
    </row>
    <row r="10792" spans="1:3" x14ac:dyDescent="0.4">
      <c r="A10792" s="427" t="s">
        <v>94548</v>
      </c>
      <c r="B10792" s="427" t="s">
        <v>94547</v>
      </c>
      <c r="C10792" s="427" t="s">
        <v>94547</v>
      </c>
    </row>
    <row r="10793" spans="1:3" x14ac:dyDescent="0.4">
      <c r="A10793" s="427" t="s">
        <v>94583</v>
      </c>
      <c r="B10793" s="427" t="s">
        <v>94582</v>
      </c>
      <c r="C10793" s="427" t="s">
        <v>94582</v>
      </c>
    </row>
    <row r="10794" spans="1:3" x14ac:dyDescent="0.4">
      <c r="A10794" s="427" t="s">
        <v>94585</v>
      </c>
      <c r="B10794" s="427" t="s">
        <v>94584</v>
      </c>
      <c r="C10794" s="427" t="s">
        <v>94584</v>
      </c>
    </row>
    <row r="10795" spans="1:3" x14ac:dyDescent="0.4">
      <c r="A10795" s="427" t="s">
        <v>94587</v>
      </c>
      <c r="B10795" s="427" t="s">
        <v>94586</v>
      </c>
      <c r="C10795" s="427" t="s">
        <v>94586</v>
      </c>
    </row>
    <row r="10796" spans="1:3" x14ac:dyDescent="0.4">
      <c r="A10796" s="427" t="s">
        <v>94589</v>
      </c>
      <c r="B10796" s="427" t="s">
        <v>94588</v>
      </c>
      <c r="C10796" s="427" t="s">
        <v>94588</v>
      </c>
    </row>
    <row r="10797" spans="1:3" x14ac:dyDescent="0.4">
      <c r="A10797" s="427" t="s">
        <v>94591</v>
      </c>
      <c r="B10797" s="427" t="s">
        <v>94590</v>
      </c>
      <c r="C10797" s="427" t="s">
        <v>94590</v>
      </c>
    </row>
    <row r="10798" spans="1:3" x14ac:dyDescent="0.4">
      <c r="A10798" s="427" t="s">
        <v>94593</v>
      </c>
      <c r="B10798" s="427" t="s">
        <v>94592</v>
      </c>
      <c r="C10798" s="427" t="s">
        <v>94592</v>
      </c>
    </row>
    <row r="10799" spans="1:3" x14ac:dyDescent="0.4">
      <c r="A10799" s="427" t="s">
        <v>94595</v>
      </c>
      <c r="B10799" s="427" t="s">
        <v>94594</v>
      </c>
      <c r="C10799" s="427" t="s">
        <v>94594</v>
      </c>
    </row>
    <row r="10800" spans="1:3" x14ac:dyDescent="0.4">
      <c r="A10800" s="427" t="s">
        <v>94597</v>
      </c>
      <c r="B10800" s="427" t="s">
        <v>94596</v>
      </c>
      <c r="C10800" s="427" t="s">
        <v>94596</v>
      </c>
    </row>
    <row r="10801" spans="1:3" x14ac:dyDescent="0.4">
      <c r="A10801" s="427" t="s">
        <v>94599</v>
      </c>
      <c r="B10801" s="427" t="s">
        <v>94598</v>
      </c>
      <c r="C10801" s="427" t="s">
        <v>94598</v>
      </c>
    </row>
    <row r="10802" spans="1:3" x14ac:dyDescent="0.4">
      <c r="A10802" s="427" t="s">
        <v>94601</v>
      </c>
      <c r="B10802" s="427" t="s">
        <v>94600</v>
      </c>
      <c r="C10802" s="427" t="s">
        <v>94600</v>
      </c>
    </row>
    <row r="10803" spans="1:3" x14ac:dyDescent="0.4">
      <c r="A10803" s="427" t="s">
        <v>94603</v>
      </c>
      <c r="B10803" s="427" t="s">
        <v>94602</v>
      </c>
      <c r="C10803" s="427" t="s">
        <v>94602</v>
      </c>
    </row>
    <row r="10804" spans="1:3" x14ac:dyDescent="0.4">
      <c r="A10804" s="427" t="s">
        <v>94605</v>
      </c>
      <c r="B10804" s="427" t="s">
        <v>94604</v>
      </c>
      <c r="C10804" s="427" t="s">
        <v>94604</v>
      </c>
    </row>
    <row r="10805" spans="1:3" x14ac:dyDescent="0.4">
      <c r="A10805" s="427" t="s">
        <v>94607</v>
      </c>
      <c r="B10805" s="427" t="s">
        <v>94606</v>
      </c>
      <c r="C10805" s="427" t="s">
        <v>94606</v>
      </c>
    </row>
    <row r="10806" spans="1:3" x14ac:dyDescent="0.4">
      <c r="A10806" s="427" t="s">
        <v>94587</v>
      </c>
      <c r="B10806" s="427" t="s">
        <v>94586</v>
      </c>
      <c r="C10806" s="427" t="s">
        <v>94586</v>
      </c>
    </row>
    <row r="10807" spans="1:3" x14ac:dyDescent="0.4">
      <c r="A10807" s="427" t="s">
        <v>94589</v>
      </c>
      <c r="B10807" s="427" t="s">
        <v>94588</v>
      </c>
      <c r="C10807" s="427" t="s">
        <v>94588</v>
      </c>
    </row>
    <row r="10808" spans="1:3" x14ac:dyDescent="0.4">
      <c r="A10808" s="427" t="s">
        <v>94591</v>
      </c>
      <c r="B10808" s="427" t="s">
        <v>94590</v>
      </c>
      <c r="C10808" s="427" t="s">
        <v>94590</v>
      </c>
    </row>
    <row r="10809" spans="1:3" x14ac:dyDescent="0.4">
      <c r="A10809" s="427" t="s">
        <v>94593</v>
      </c>
      <c r="B10809" s="427" t="s">
        <v>94592</v>
      </c>
      <c r="C10809" s="427" t="s">
        <v>94592</v>
      </c>
    </row>
    <row r="10810" spans="1:3" x14ac:dyDescent="0.4">
      <c r="A10810" s="427" t="s">
        <v>94595</v>
      </c>
      <c r="B10810" s="427" t="s">
        <v>94594</v>
      </c>
      <c r="C10810" s="427" t="s">
        <v>94594</v>
      </c>
    </row>
    <row r="10811" spans="1:3" x14ac:dyDescent="0.4">
      <c r="A10811" s="427" t="s">
        <v>94597</v>
      </c>
      <c r="B10811" s="427" t="s">
        <v>94596</v>
      </c>
      <c r="C10811" s="427" t="s">
        <v>94596</v>
      </c>
    </row>
    <row r="10812" spans="1:3" x14ac:dyDescent="0.4">
      <c r="A10812" s="427" t="s">
        <v>94609</v>
      </c>
      <c r="B10812" s="427" t="s">
        <v>94608</v>
      </c>
      <c r="C10812" s="427" t="s">
        <v>94608</v>
      </c>
    </row>
    <row r="10813" spans="1:3" x14ac:dyDescent="0.4">
      <c r="A10813" s="427" t="s">
        <v>94611</v>
      </c>
      <c r="B10813" s="427" t="s">
        <v>94610</v>
      </c>
      <c r="C10813" s="427" t="s">
        <v>94610</v>
      </c>
    </row>
    <row r="10814" spans="1:3" x14ac:dyDescent="0.4">
      <c r="A10814" s="427" t="s">
        <v>94613</v>
      </c>
      <c r="B10814" s="427" t="s">
        <v>94612</v>
      </c>
      <c r="C10814" s="427" t="s">
        <v>94612</v>
      </c>
    </row>
    <row r="10815" spans="1:3" x14ac:dyDescent="0.4">
      <c r="A10815" s="427" t="s">
        <v>94615</v>
      </c>
      <c r="B10815" s="427" t="s">
        <v>94614</v>
      </c>
      <c r="C10815" s="427" t="s">
        <v>94614</v>
      </c>
    </row>
    <row r="10816" spans="1:3" x14ac:dyDescent="0.4">
      <c r="A10816" s="427" t="s">
        <v>94617</v>
      </c>
      <c r="B10816" s="427" t="s">
        <v>94616</v>
      </c>
      <c r="C10816" s="427" t="s">
        <v>94616</v>
      </c>
    </row>
    <row r="10817" spans="1:3" x14ac:dyDescent="0.4">
      <c r="A10817" s="427" t="s">
        <v>94619</v>
      </c>
      <c r="B10817" s="427" t="s">
        <v>94618</v>
      </c>
      <c r="C10817" s="427" t="s">
        <v>94618</v>
      </c>
    </row>
    <row r="10818" spans="1:3" x14ac:dyDescent="0.4">
      <c r="A10818" s="427" t="s">
        <v>94621</v>
      </c>
      <c r="B10818" s="427" t="s">
        <v>94620</v>
      </c>
      <c r="C10818" s="427" t="s">
        <v>94620</v>
      </c>
    </row>
    <row r="10819" spans="1:3" x14ac:dyDescent="0.4">
      <c r="A10819" s="427" t="s">
        <v>94622</v>
      </c>
      <c r="B10819" s="427" t="s">
        <v>94616</v>
      </c>
      <c r="C10819" s="427" t="s">
        <v>94616</v>
      </c>
    </row>
    <row r="10820" spans="1:3" x14ac:dyDescent="0.4">
      <c r="A10820" s="427" t="s">
        <v>94623</v>
      </c>
      <c r="B10820" s="427" t="s">
        <v>94618</v>
      </c>
      <c r="C10820" s="427" t="s">
        <v>94618</v>
      </c>
    </row>
    <row r="10821" spans="1:3" x14ac:dyDescent="0.4">
      <c r="A10821" s="427" t="s">
        <v>94624</v>
      </c>
      <c r="B10821" s="427" t="s">
        <v>94614</v>
      </c>
      <c r="C10821" s="427" t="s">
        <v>94614</v>
      </c>
    </row>
    <row r="10822" spans="1:3" x14ac:dyDescent="0.4">
      <c r="A10822" s="427" t="s">
        <v>94626</v>
      </c>
      <c r="B10822" s="427" t="s">
        <v>94625</v>
      </c>
      <c r="C10822" s="427" t="s">
        <v>94625</v>
      </c>
    </row>
    <row r="10823" spans="1:3" x14ac:dyDescent="0.4">
      <c r="A10823" s="427" t="s">
        <v>94628</v>
      </c>
      <c r="B10823" s="427" t="s">
        <v>94627</v>
      </c>
      <c r="C10823" s="427" t="s">
        <v>94627</v>
      </c>
    </row>
    <row r="10824" spans="1:3" x14ac:dyDescent="0.4">
      <c r="A10824" s="427" t="s">
        <v>94630</v>
      </c>
      <c r="B10824" s="427" t="s">
        <v>94629</v>
      </c>
      <c r="C10824" s="427" t="s">
        <v>94629</v>
      </c>
    </row>
    <row r="10825" spans="1:3" x14ac:dyDescent="0.4">
      <c r="A10825" s="427" t="s">
        <v>94632</v>
      </c>
      <c r="B10825" s="427" t="s">
        <v>94631</v>
      </c>
      <c r="C10825" s="427" t="s">
        <v>94631</v>
      </c>
    </row>
    <row r="10826" spans="1:3" x14ac:dyDescent="0.4">
      <c r="A10826" s="427" t="s">
        <v>94634</v>
      </c>
      <c r="B10826" s="427" t="s">
        <v>94633</v>
      </c>
      <c r="C10826" s="427" t="s">
        <v>94633</v>
      </c>
    </row>
    <row r="10827" spans="1:3" x14ac:dyDescent="0.4">
      <c r="A10827" s="427" t="s">
        <v>94636</v>
      </c>
      <c r="B10827" s="427" t="s">
        <v>94635</v>
      </c>
      <c r="C10827" s="427" t="s">
        <v>94635</v>
      </c>
    </row>
    <row r="10828" spans="1:3" x14ac:dyDescent="0.4">
      <c r="A10828" s="427" t="s">
        <v>94638</v>
      </c>
      <c r="B10828" s="427" t="s">
        <v>94637</v>
      </c>
      <c r="C10828" s="427" t="s">
        <v>94637</v>
      </c>
    </row>
    <row r="10829" spans="1:3" x14ac:dyDescent="0.4">
      <c r="A10829" s="427" t="s">
        <v>94640</v>
      </c>
      <c r="B10829" s="427" t="s">
        <v>94639</v>
      </c>
      <c r="C10829" s="427" t="s">
        <v>94639</v>
      </c>
    </row>
    <row r="10830" spans="1:3" x14ac:dyDescent="0.4">
      <c r="A10830" s="427" t="s">
        <v>94642</v>
      </c>
      <c r="B10830" s="427" t="s">
        <v>94641</v>
      </c>
      <c r="C10830" s="427" t="s">
        <v>94641</v>
      </c>
    </row>
    <row r="10831" spans="1:3" x14ac:dyDescent="0.4">
      <c r="A10831" s="427" t="s">
        <v>94644</v>
      </c>
      <c r="B10831" s="427" t="s">
        <v>94643</v>
      </c>
      <c r="C10831" s="427" t="s">
        <v>94643</v>
      </c>
    </row>
    <row r="10832" spans="1:3" x14ac:dyDescent="0.4">
      <c r="A10832" s="427" t="s">
        <v>94646</v>
      </c>
      <c r="B10832" s="427" t="s">
        <v>94645</v>
      </c>
      <c r="C10832" s="427" t="s">
        <v>94645</v>
      </c>
    </row>
    <row r="10833" spans="1:3" x14ac:dyDescent="0.4">
      <c r="A10833" s="427" t="s">
        <v>94648</v>
      </c>
      <c r="B10833" s="427" t="s">
        <v>94647</v>
      </c>
      <c r="C10833" s="427" t="s">
        <v>94647</v>
      </c>
    </row>
    <row r="10834" spans="1:3" x14ac:dyDescent="0.4">
      <c r="A10834" s="427" t="s">
        <v>94650</v>
      </c>
      <c r="B10834" s="427" t="s">
        <v>94649</v>
      </c>
      <c r="C10834" s="427" t="s">
        <v>94649</v>
      </c>
    </row>
    <row r="10835" spans="1:3" x14ac:dyDescent="0.4">
      <c r="A10835" s="427" t="s">
        <v>94652</v>
      </c>
      <c r="B10835" s="427" t="s">
        <v>94651</v>
      </c>
      <c r="C10835" s="427" t="s">
        <v>94651</v>
      </c>
    </row>
    <row r="10836" spans="1:3" x14ac:dyDescent="0.4">
      <c r="A10836" s="427" t="s">
        <v>94654</v>
      </c>
      <c r="B10836" s="427" t="s">
        <v>94653</v>
      </c>
      <c r="C10836" s="427" t="s">
        <v>94653</v>
      </c>
    </row>
    <row r="10837" spans="1:3" x14ac:dyDescent="0.4">
      <c r="A10837" s="427" t="s">
        <v>94656</v>
      </c>
      <c r="B10837" s="427" t="s">
        <v>94655</v>
      </c>
      <c r="C10837" s="427" t="s">
        <v>94655</v>
      </c>
    </row>
    <row r="10838" spans="1:3" x14ac:dyDescent="0.4">
      <c r="A10838" s="427" t="s">
        <v>94658</v>
      </c>
      <c r="B10838" s="427" t="s">
        <v>94657</v>
      </c>
      <c r="C10838" s="427" t="s">
        <v>94657</v>
      </c>
    </row>
    <row r="10839" spans="1:3" x14ac:dyDescent="0.4">
      <c r="A10839" s="427" t="s">
        <v>94660</v>
      </c>
      <c r="B10839" s="427" t="s">
        <v>94659</v>
      </c>
      <c r="C10839" s="427" t="s">
        <v>94659</v>
      </c>
    </row>
    <row r="10840" spans="1:3" x14ac:dyDescent="0.4">
      <c r="A10840" s="427" t="s">
        <v>94662</v>
      </c>
      <c r="B10840" s="427" t="s">
        <v>94661</v>
      </c>
      <c r="C10840" s="427" t="s">
        <v>94661</v>
      </c>
    </row>
    <row r="10841" spans="1:3" x14ac:dyDescent="0.4">
      <c r="A10841" s="427" t="s">
        <v>94664</v>
      </c>
      <c r="B10841" s="427" t="s">
        <v>94663</v>
      </c>
      <c r="C10841" s="427" t="s">
        <v>94663</v>
      </c>
    </row>
    <row r="10842" spans="1:3" x14ac:dyDescent="0.4">
      <c r="A10842" s="427" t="s">
        <v>94666</v>
      </c>
      <c r="B10842" s="427" t="s">
        <v>94665</v>
      </c>
      <c r="C10842" s="427" t="s">
        <v>94665</v>
      </c>
    </row>
    <row r="10843" spans="1:3" x14ac:dyDescent="0.4">
      <c r="A10843" s="427" t="s">
        <v>94668</v>
      </c>
      <c r="B10843" s="427" t="s">
        <v>94667</v>
      </c>
      <c r="C10843" s="427" t="s">
        <v>94667</v>
      </c>
    </row>
    <row r="10844" spans="1:3" x14ac:dyDescent="0.4">
      <c r="A10844" s="427" t="s">
        <v>94670</v>
      </c>
      <c r="B10844" s="427" t="s">
        <v>94669</v>
      </c>
      <c r="C10844" s="427" t="s">
        <v>94669</v>
      </c>
    </row>
    <row r="10845" spans="1:3" x14ac:dyDescent="0.4">
      <c r="A10845" s="427" t="s">
        <v>94672</v>
      </c>
      <c r="B10845" s="427" t="s">
        <v>94671</v>
      </c>
      <c r="C10845" s="427" t="s">
        <v>94671</v>
      </c>
    </row>
    <row r="10846" spans="1:3" x14ac:dyDescent="0.4">
      <c r="A10846" s="427" t="s">
        <v>94674</v>
      </c>
      <c r="B10846" s="427" t="s">
        <v>94673</v>
      </c>
      <c r="C10846" s="427" t="s">
        <v>94673</v>
      </c>
    </row>
    <row r="10847" spans="1:3" x14ac:dyDescent="0.4">
      <c r="A10847" s="427" t="s">
        <v>94676</v>
      </c>
      <c r="B10847" s="427" t="s">
        <v>94675</v>
      </c>
      <c r="C10847" s="427" t="s">
        <v>94675</v>
      </c>
    </row>
    <row r="10848" spans="1:3" x14ac:dyDescent="0.4">
      <c r="A10848" s="427" t="s">
        <v>94678</v>
      </c>
      <c r="B10848" s="427" t="s">
        <v>94677</v>
      </c>
      <c r="C10848" s="427" t="s">
        <v>94677</v>
      </c>
    </row>
    <row r="10849" spans="1:3" x14ac:dyDescent="0.4">
      <c r="A10849" s="427" t="s">
        <v>94680</v>
      </c>
      <c r="B10849" s="427" t="s">
        <v>94679</v>
      </c>
      <c r="C10849" s="427" t="s">
        <v>94679</v>
      </c>
    </row>
    <row r="10850" spans="1:3" x14ac:dyDescent="0.4">
      <c r="A10850" s="427" t="s">
        <v>94682</v>
      </c>
      <c r="B10850" s="427" t="s">
        <v>94681</v>
      </c>
      <c r="C10850" s="427" t="s">
        <v>94681</v>
      </c>
    </row>
    <row r="10851" spans="1:3" x14ac:dyDescent="0.4">
      <c r="A10851" s="427" t="s">
        <v>94684</v>
      </c>
      <c r="B10851" s="427" t="s">
        <v>94683</v>
      </c>
      <c r="C10851" s="427" t="s">
        <v>94683</v>
      </c>
    </row>
    <row r="10852" spans="1:3" x14ac:dyDescent="0.4">
      <c r="A10852" s="427" t="s">
        <v>94686</v>
      </c>
      <c r="B10852" s="427" t="s">
        <v>94685</v>
      </c>
      <c r="C10852" s="427" t="s">
        <v>94685</v>
      </c>
    </row>
    <row r="10853" spans="1:3" x14ac:dyDescent="0.4">
      <c r="A10853" s="427" t="s">
        <v>94688</v>
      </c>
      <c r="B10853" s="427" t="s">
        <v>94687</v>
      </c>
      <c r="C10853" s="427" t="s">
        <v>94687</v>
      </c>
    </row>
    <row r="10854" spans="1:3" x14ac:dyDescent="0.4">
      <c r="A10854" s="427" t="s">
        <v>94690</v>
      </c>
      <c r="B10854" s="427" t="s">
        <v>94689</v>
      </c>
      <c r="C10854" s="427" t="s">
        <v>94689</v>
      </c>
    </row>
    <row r="10855" spans="1:3" x14ac:dyDescent="0.4">
      <c r="A10855" s="427" t="s">
        <v>94692</v>
      </c>
      <c r="B10855" s="427" t="s">
        <v>94691</v>
      </c>
      <c r="C10855" s="427" t="s">
        <v>94691</v>
      </c>
    </row>
    <row r="10856" spans="1:3" x14ac:dyDescent="0.4">
      <c r="A10856" s="427" t="s">
        <v>94694</v>
      </c>
      <c r="B10856" s="427" t="s">
        <v>94693</v>
      </c>
      <c r="C10856" s="427" t="s">
        <v>94693</v>
      </c>
    </row>
    <row r="10857" spans="1:3" x14ac:dyDescent="0.4">
      <c r="A10857" s="427" t="s">
        <v>94696</v>
      </c>
      <c r="B10857" s="427" t="s">
        <v>94695</v>
      </c>
      <c r="C10857" s="427" t="s">
        <v>94695</v>
      </c>
    </row>
    <row r="10858" spans="1:3" x14ac:dyDescent="0.4">
      <c r="A10858" s="427" t="s">
        <v>94698</v>
      </c>
      <c r="B10858" s="427" t="s">
        <v>94697</v>
      </c>
      <c r="C10858" s="427" t="s">
        <v>94697</v>
      </c>
    </row>
    <row r="10859" spans="1:3" x14ac:dyDescent="0.4">
      <c r="A10859" s="427" t="s">
        <v>94700</v>
      </c>
      <c r="B10859" s="427" t="s">
        <v>94699</v>
      </c>
      <c r="C10859" s="427" t="s">
        <v>94699</v>
      </c>
    </row>
    <row r="10860" spans="1:3" x14ac:dyDescent="0.4">
      <c r="A10860" s="427" t="s">
        <v>94702</v>
      </c>
      <c r="B10860" s="427" t="s">
        <v>94701</v>
      </c>
      <c r="C10860" s="427" t="s">
        <v>94701</v>
      </c>
    </row>
    <row r="10861" spans="1:3" x14ac:dyDescent="0.4">
      <c r="A10861" s="427" t="s">
        <v>94704</v>
      </c>
      <c r="B10861" s="427" t="s">
        <v>94703</v>
      </c>
      <c r="C10861" s="427" t="s">
        <v>94703</v>
      </c>
    </row>
    <row r="10862" spans="1:3" x14ac:dyDescent="0.4">
      <c r="A10862" s="427" t="s">
        <v>94706</v>
      </c>
      <c r="B10862" s="427" t="s">
        <v>94705</v>
      </c>
      <c r="C10862" s="427" t="s">
        <v>94705</v>
      </c>
    </row>
    <row r="10863" spans="1:3" x14ac:dyDescent="0.4">
      <c r="A10863" s="427" t="s">
        <v>94708</v>
      </c>
      <c r="B10863" s="427" t="s">
        <v>94707</v>
      </c>
      <c r="C10863" s="427" t="s">
        <v>94707</v>
      </c>
    </row>
    <row r="10864" spans="1:3" x14ac:dyDescent="0.4">
      <c r="A10864" s="427" t="s">
        <v>94710</v>
      </c>
      <c r="B10864" s="427" t="s">
        <v>94709</v>
      </c>
      <c r="C10864" s="427" t="s">
        <v>94709</v>
      </c>
    </row>
    <row r="10865" spans="1:3" x14ac:dyDescent="0.4">
      <c r="A10865" s="427" t="s">
        <v>94712</v>
      </c>
      <c r="B10865" s="427" t="s">
        <v>94711</v>
      </c>
      <c r="C10865" s="427" t="s">
        <v>94711</v>
      </c>
    </row>
    <row r="10866" spans="1:3" x14ac:dyDescent="0.4">
      <c r="A10866" s="427" t="s">
        <v>94714</v>
      </c>
      <c r="B10866" s="427" t="s">
        <v>94713</v>
      </c>
      <c r="C10866" s="427" t="s">
        <v>94713</v>
      </c>
    </row>
    <row r="10867" spans="1:3" x14ac:dyDescent="0.4">
      <c r="A10867" s="427" t="s">
        <v>94716</v>
      </c>
      <c r="B10867" s="427" t="s">
        <v>94715</v>
      </c>
      <c r="C10867" s="427" t="s">
        <v>94715</v>
      </c>
    </row>
    <row r="10868" spans="1:3" x14ac:dyDescent="0.4">
      <c r="A10868" s="427" t="s">
        <v>94718</v>
      </c>
      <c r="B10868" s="427" t="s">
        <v>94717</v>
      </c>
      <c r="C10868" s="427" t="s">
        <v>94717</v>
      </c>
    </row>
    <row r="10869" spans="1:3" x14ac:dyDescent="0.4">
      <c r="A10869" s="427" t="s">
        <v>94720</v>
      </c>
      <c r="B10869" s="427" t="s">
        <v>94719</v>
      </c>
      <c r="C10869" s="427" t="s">
        <v>94719</v>
      </c>
    </row>
    <row r="10870" spans="1:3" x14ac:dyDescent="0.4">
      <c r="A10870" s="427" t="s">
        <v>94722</v>
      </c>
      <c r="B10870" s="427" t="s">
        <v>94721</v>
      </c>
      <c r="C10870" s="427" t="s">
        <v>94721</v>
      </c>
    </row>
    <row r="10871" spans="1:3" x14ac:dyDescent="0.4">
      <c r="A10871" s="427" t="s">
        <v>94724</v>
      </c>
      <c r="B10871" s="427" t="s">
        <v>94723</v>
      </c>
      <c r="C10871" s="427" t="s">
        <v>94723</v>
      </c>
    </row>
    <row r="10872" spans="1:3" x14ac:dyDescent="0.4">
      <c r="A10872" s="427" t="s">
        <v>94726</v>
      </c>
      <c r="B10872" s="427" t="s">
        <v>94725</v>
      </c>
      <c r="C10872" s="427" t="s">
        <v>94725</v>
      </c>
    </row>
    <row r="10873" spans="1:3" x14ac:dyDescent="0.4">
      <c r="A10873" s="427" t="s">
        <v>94728</v>
      </c>
      <c r="B10873" s="427" t="s">
        <v>94727</v>
      </c>
      <c r="C10873" s="427" t="s">
        <v>94727</v>
      </c>
    </row>
    <row r="10874" spans="1:3" x14ac:dyDescent="0.4">
      <c r="A10874" s="427" t="s">
        <v>94730</v>
      </c>
      <c r="B10874" s="427" t="s">
        <v>94729</v>
      </c>
      <c r="C10874" s="427" t="s">
        <v>94729</v>
      </c>
    </row>
    <row r="10875" spans="1:3" x14ac:dyDescent="0.4">
      <c r="A10875" s="427" t="s">
        <v>94732</v>
      </c>
      <c r="B10875" s="427" t="s">
        <v>94731</v>
      </c>
      <c r="C10875" s="427" t="s">
        <v>94731</v>
      </c>
    </row>
    <row r="10876" spans="1:3" x14ac:dyDescent="0.4">
      <c r="A10876" s="427" t="s">
        <v>94734</v>
      </c>
      <c r="B10876" s="427" t="s">
        <v>94733</v>
      </c>
      <c r="C10876" s="427" t="s">
        <v>94733</v>
      </c>
    </row>
    <row r="10877" spans="1:3" x14ac:dyDescent="0.4">
      <c r="A10877" s="427" t="s">
        <v>94736</v>
      </c>
      <c r="B10877" s="427" t="s">
        <v>94735</v>
      </c>
      <c r="C10877" s="427" t="s">
        <v>94735</v>
      </c>
    </row>
    <row r="10878" spans="1:3" x14ac:dyDescent="0.4">
      <c r="A10878" s="427" t="s">
        <v>94738</v>
      </c>
      <c r="B10878" s="427" t="s">
        <v>94737</v>
      </c>
      <c r="C10878" s="427" t="s">
        <v>94737</v>
      </c>
    </row>
    <row r="10879" spans="1:3" x14ac:dyDescent="0.4">
      <c r="A10879" s="427" t="s">
        <v>94556</v>
      </c>
      <c r="B10879" s="427" t="s">
        <v>94555</v>
      </c>
      <c r="C10879" s="427" t="s">
        <v>94555</v>
      </c>
    </row>
    <row r="10880" spans="1:3" x14ac:dyDescent="0.4">
      <c r="A10880" s="427" t="s">
        <v>94740</v>
      </c>
      <c r="B10880" s="427" t="s">
        <v>94739</v>
      </c>
      <c r="C10880" s="427" t="s">
        <v>94739</v>
      </c>
    </row>
    <row r="10881" spans="1:3" x14ac:dyDescent="0.4">
      <c r="A10881" s="427" t="s">
        <v>94742</v>
      </c>
      <c r="B10881" s="427" t="s">
        <v>94741</v>
      </c>
      <c r="C10881" s="427" t="s">
        <v>94741</v>
      </c>
    </row>
    <row r="10882" spans="1:3" x14ac:dyDescent="0.4">
      <c r="A10882" s="427" t="s">
        <v>94744</v>
      </c>
      <c r="B10882" s="427" t="s">
        <v>94743</v>
      </c>
      <c r="C10882" s="427" t="s">
        <v>94743</v>
      </c>
    </row>
    <row r="10883" spans="1:3" x14ac:dyDescent="0.4">
      <c r="A10883" s="427" t="s">
        <v>94656</v>
      </c>
      <c r="B10883" s="427" t="s">
        <v>94655</v>
      </c>
      <c r="C10883" s="427" t="s">
        <v>94655</v>
      </c>
    </row>
    <row r="10884" spans="1:3" x14ac:dyDescent="0.4">
      <c r="A10884" s="427" t="s">
        <v>94746</v>
      </c>
      <c r="B10884" s="427" t="s">
        <v>94745</v>
      </c>
      <c r="C10884" s="427" t="s">
        <v>94745</v>
      </c>
    </row>
    <row r="10885" spans="1:3" x14ac:dyDescent="0.4">
      <c r="A10885" s="427" t="s">
        <v>94748</v>
      </c>
      <c r="B10885" s="427" t="s">
        <v>94747</v>
      </c>
      <c r="C10885" s="427" t="s">
        <v>94747</v>
      </c>
    </row>
    <row r="10886" spans="1:3" x14ac:dyDescent="0.4">
      <c r="A10886" s="427" t="s">
        <v>94750</v>
      </c>
      <c r="B10886" s="427" t="s">
        <v>94749</v>
      </c>
      <c r="C10886" s="427" t="s">
        <v>94749</v>
      </c>
    </row>
    <row r="10887" spans="1:3" x14ac:dyDescent="0.4">
      <c r="A10887" s="427" t="s">
        <v>94752</v>
      </c>
      <c r="B10887" s="427" t="s">
        <v>94751</v>
      </c>
      <c r="C10887" s="427" t="s">
        <v>94751</v>
      </c>
    </row>
    <row r="10888" spans="1:3" x14ac:dyDescent="0.4">
      <c r="A10888" s="427" t="s">
        <v>94754</v>
      </c>
      <c r="B10888" s="427" t="s">
        <v>94753</v>
      </c>
      <c r="C10888" s="427" t="s">
        <v>94753</v>
      </c>
    </row>
    <row r="10889" spans="1:3" x14ac:dyDescent="0.4">
      <c r="A10889" s="427" t="s">
        <v>94756</v>
      </c>
      <c r="B10889" s="427" t="s">
        <v>94755</v>
      </c>
      <c r="C10889" s="427" t="s">
        <v>94755</v>
      </c>
    </row>
    <row r="10890" spans="1:3" x14ac:dyDescent="0.4">
      <c r="A10890" s="427" t="s">
        <v>94758</v>
      </c>
      <c r="B10890" s="427" t="s">
        <v>94757</v>
      </c>
      <c r="C10890" s="427" t="s">
        <v>94757</v>
      </c>
    </row>
    <row r="10891" spans="1:3" x14ac:dyDescent="0.4">
      <c r="A10891" s="427" t="s">
        <v>94708</v>
      </c>
      <c r="B10891" s="427" t="s">
        <v>94707</v>
      </c>
      <c r="C10891" s="427" t="s">
        <v>94707</v>
      </c>
    </row>
    <row r="10892" spans="1:3" x14ac:dyDescent="0.4">
      <c r="A10892" s="427" t="s">
        <v>94666</v>
      </c>
      <c r="B10892" s="427" t="s">
        <v>94665</v>
      </c>
      <c r="C10892" s="427" t="s">
        <v>94665</v>
      </c>
    </row>
    <row r="10893" spans="1:3" x14ac:dyDescent="0.4">
      <c r="A10893" s="427" t="s">
        <v>94760</v>
      </c>
      <c r="B10893" s="427" t="s">
        <v>94759</v>
      </c>
      <c r="C10893" s="427" t="s">
        <v>94759</v>
      </c>
    </row>
    <row r="10894" spans="1:3" x14ac:dyDescent="0.4">
      <c r="A10894" s="427" t="s">
        <v>60202</v>
      </c>
      <c r="B10894" s="427" t="s">
        <v>94761</v>
      </c>
      <c r="C10894" s="427" t="s">
        <v>94761</v>
      </c>
    </row>
    <row r="10895" spans="1:3" x14ac:dyDescent="0.4">
      <c r="A10895" s="427" t="s">
        <v>94763</v>
      </c>
      <c r="B10895" s="427" t="s">
        <v>94762</v>
      </c>
      <c r="C10895" s="427" t="s">
        <v>94762</v>
      </c>
    </row>
    <row r="10896" spans="1:3" x14ac:dyDescent="0.4">
      <c r="A10896" s="427" t="s">
        <v>94765</v>
      </c>
      <c r="B10896" s="427" t="s">
        <v>94764</v>
      </c>
      <c r="C10896" s="427" t="s">
        <v>94764</v>
      </c>
    </row>
    <row r="10897" spans="1:3" x14ac:dyDescent="0.4">
      <c r="A10897" s="427" t="s">
        <v>94767</v>
      </c>
      <c r="B10897" s="427" t="s">
        <v>94766</v>
      </c>
      <c r="C10897" s="427" t="s">
        <v>94766</v>
      </c>
    </row>
    <row r="10898" spans="1:3" x14ac:dyDescent="0.4">
      <c r="A10898" s="427" t="s">
        <v>94769</v>
      </c>
      <c r="B10898" s="427" t="s">
        <v>94768</v>
      </c>
      <c r="C10898" s="427" t="s">
        <v>94768</v>
      </c>
    </row>
    <row r="10899" spans="1:3" x14ac:dyDescent="0.4">
      <c r="A10899" s="427" t="s">
        <v>94771</v>
      </c>
      <c r="B10899" s="427" t="s">
        <v>94770</v>
      </c>
      <c r="C10899" s="427" t="s">
        <v>94770</v>
      </c>
    </row>
    <row r="10900" spans="1:3" x14ac:dyDescent="0.4">
      <c r="A10900" s="427" t="s">
        <v>94773</v>
      </c>
      <c r="B10900" s="427" t="s">
        <v>94772</v>
      </c>
      <c r="C10900" s="427" t="s">
        <v>94772</v>
      </c>
    </row>
    <row r="10901" spans="1:3" x14ac:dyDescent="0.4">
      <c r="A10901" s="427" t="s">
        <v>94775</v>
      </c>
      <c r="B10901" s="427" t="s">
        <v>94774</v>
      </c>
      <c r="C10901" s="427" t="s">
        <v>94774</v>
      </c>
    </row>
    <row r="10902" spans="1:3" x14ac:dyDescent="0.4">
      <c r="A10902" s="427" t="s">
        <v>94777</v>
      </c>
      <c r="B10902" s="427" t="s">
        <v>94776</v>
      </c>
      <c r="C10902" s="427" t="s">
        <v>94776</v>
      </c>
    </row>
    <row r="10903" spans="1:3" x14ac:dyDescent="0.4">
      <c r="A10903" s="427" t="s">
        <v>94779</v>
      </c>
      <c r="B10903" s="427" t="s">
        <v>94778</v>
      </c>
      <c r="C10903" s="427" t="s">
        <v>94778</v>
      </c>
    </row>
    <row r="10904" spans="1:3" x14ac:dyDescent="0.4">
      <c r="A10904" s="427" t="s">
        <v>94781</v>
      </c>
      <c r="B10904" s="427" t="s">
        <v>94780</v>
      </c>
      <c r="C10904" s="427" t="s">
        <v>94780</v>
      </c>
    </row>
    <row r="10905" spans="1:3" x14ac:dyDescent="0.4">
      <c r="A10905" s="427" t="s">
        <v>94783</v>
      </c>
      <c r="B10905" s="427" t="s">
        <v>94782</v>
      </c>
      <c r="C10905" s="427" t="s">
        <v>94782</v>
      </c>
    </row>
    <row r="10906" spans="1:3" x14ac:dyDescent="0.4">
      <c r="A10906" s="427" t="s">
        <v>94785</v>
      </c>
      <c r="B10906" s="427" t="s">
        <v>94784</v>
      </c>
      <c r="C10906" s="427" t="s">
        <v>94784</v>
      </c>
    </row>
    <row r="10907" spans="1:3" x14ac:dyDescent="0.4">
      <c r="A10907" s="427" t="s">
        <v>94787</v>
      </c>
      <c r="B10907" s="427" t="s">
        <v>94786</v>
      </c>
      <c r="C10907" s="427" t="s">
        <v>94786</v>
      </c>
    </row>
    <row r="10908" spans="1:3" x14ac:dyDescent="0.4">
      <c r="A10908" s="427" t="s">
        <v>94789</v>
      </c>
      <c r="B10908" s="427" t="s">
        <v>94788</v>
      </c>
      <c r="C10908" s="427" t="s">
        <v>94788</v>
      </c>
    </row>
    <row r="10909" spans="1:3" x14ac:dyDescent="0.4">
      <c r="A10909" s="427" t="s">
        <v>94791</v>
      </c>
      <c r="B10909" s="427" t="s">
        <v>94790</v>
      </c>
      <c r="C10909" s="427" t="s">
        <v>94790</v>
      </c>
    </row>
    <row r="10910" spans="1:3" x14ac:dyDescent="0.4">
      <c r="A10910" s="427" t="s">
        <v>94793</v>
      </c>
      <c r="B10910" s="427" t="s">
        <v>94792</v>
      </c>
      <c r="C10910" s="427" t="s">
        <v>94792</v>
      </c>
    </row>
    <row r="10911" spans="1:3" x14ac:dyDescent="0.4">
      <c r="A10911" s="427" t="s">
        <v>94795</v>
      </c>
      <c r="B10911" s="427" t="s">
        <v>94794</v>
      </c>
      <c r="C10911" s="427" t="s">
        <v>94794</v>
      </c>
    </row>
    <row r="10912" spans="1:3" x14ac:dyDescent="0.4">
      <c r="A10912" s="427" t="s">
        <v>94797</v>
      </c>
      <c r="B10912" s="427" t="s">
        <v>94796</v>
      </c>
      <c r="C10912" s="427" t="s">
        <v>94796</v>
      </c>
    </row>
    <row r="10913" spans="1:3" x14ac:dyDescent="0.4">
      <c r="A10913" s="427" t="s">
        <v>94799</v>
      </c>
      <c r="B10913" s="427" t="s">
        <v>94798</v>
      </c>
      <c r="C10913" s="427" t="s">
        <v>94798</v>
      </c>
    </row>
    <row r="10914" spans="1:3" x14ac:dyDescent="0.4">
      <c r="A10914" s="427" t="s">
        <v>94801</v>
      </c>
      <c r="B10914" s="427" t="s">
        <v>94800</v>
      </c>
      <c r="C10914" s="427" t="s">
        <v>94800</v>
      </c>
    </row>
    <row r="10915" spans="1:3" x14ac:dyDescent="0.4">
      <c r="A10915" s="427" t="s">
        <v>94803</v>
      </c>
      <c r="B10915" s="427" t="s">
        <v>94802</v>
      </c>
      <c r="C10915" s="427" t="s">
        <v>94802</v>
      </c>
    </row>
    <row r="10916" spans="1:3" x14ac:dyDescent="0.4">
      <c r="A10916" s="427" t="s">
        <v>94805</v>
      </c>
      <c r="B10916" s="427" t="s">
        <v>94804</v>
      </c>
      <c r="C10916" s="427" t="s">
        <v>94804</v>
      </c>
    </row>
    <row r="10917" spans="1:3" x14ac:dyDescent="0.4">
      <c r="A10917" s="427" t="s">
        <v>94807</v>
      </c>
      <c r="B10917" s="427" t="s">
        <v>94806</v>
      </c>
      <c r="C10917" s="427" t="s">
        <v>94806</v>
      </c>
    </row>
    <row r="10918" spans="1:3" x14ac:dyDescent="0.4">
      <c r="A10918" s="427" t="s">
        <v>94809</v>
      </c>
      <c r="B10918" s="427" t="s">
        <v>94808</v>
      </c>
      <c r="C10918" s="427" t="s">
        <v>94808</v>
      </c>
    </row>
    <row r="10919" spans="1:3" x14ac:dyDescent="0.4">
      <c r="A10919" s="427" t="s">
        <v>94811</v>
      </c>
      <c r="B10919" s="427" t="s">
        <v>94810</v>
      </c>
      <c r="C10919" s="427" t="s">
        <v>94810</v>
      </c>
    </row>
    <row r="10920" spans="1:3" x14ac:dyDescent="0.4">
      <c r="A10920" s="427" t="s">
        <v>94813</v>
      </c>
      <c r="B10920" s="427" t="s">
        <v>94812</v>
      </c>
      <c r="C10920" s="427" t="s">
        <v>94812</v>
      </c>
    </row>
    <row r="10921" spans="1:3" x14ac:dyDescent="0.4">
      <c r="A10921" s="427" t="s">
        <v>94815</v>
      </c>
      <c r="B10921" s="427" t="s">
        <v>94814</v>
      </c>
      <c r="C10921" s="427" t="s">
        <v>94814</v>
      </c>
    </row>
    <row r="10922" spans="1:3" x14ac:dyDescent="0.4">
      <c r="A10922" s="427" t="s">
        <v>94817</v>
      </c>
      <c r="B10922" s="427" t="s">
        <v>94816</v>
      </c>
      <c r="C10922" s="427" t="s">
        <v>94816</v>
      </c>
    </row>
    <row r="10923" spans="1:3" x14ac:dyDescent="0.4">
      <c r="A10923" s="427" t="s">
        <v>94819</v>
      </c>
      <c r="B10923" s="427" t="s">
        <v>94818</v>
      </c>
      <c r="C10923" s="427" t="s">
        <v>94818</v>
      </c>
    </row>
    <row r="10924" spans="1:3" x14ac:dyDescent="0.4">
      <c r="A10924" s="427" t="s">
        <v>94821</v>
      </c>
      <c r="B10924" s="427" t="s">
        <v>94820</v>
      </c>
      <c r="C10924" s="427" t="s">
        <v>94820</v>
      </c>
    </row>
    <row r="10925" spans="1:3" x14ac:dyDescent="0.4">
      <c r="A10925" s="427" t="s">
        <v>94823</v>
      </c>
      <c r="B10925" s="427" t="s">
        <v>94822</v>
      </c>
      <c r="C10925" s="427" t="s">
        <v>94822</v>
      </c>
    </row>
    <row r="10926" spans="1:3" x14ac:dyDescent="0.4">
      <c r="A10926" s="427" t="s">
        <v>94825</v>
      </c>
      <c r="B10926" s="427" t="s">
        <v>94824</v>
      </c>
      <c r="C10926" s="427" t="s">
        <v>94824</v>
      </c>
    </row>
    <row r="10927" spans="1:3" x14ac:dyDescent="0.4">
      <c r="A10927" s="427" t="s">
        <v>94827</v>
      </c>
      <c r="B10927" s="427" t="s">
        <v>94826</v>
      </c>
      <c r="C10927" s="427" t="s">
        <v>94826</v>
      </c>
    </row>
    <row r="10928" spans="1:3" x14ac:dyDescent="0.4">
      <c r="A10928" s="427" t="s">
        <v>94829</v>
      </c>
      <c r="B10928" s="427" t="s">
        <v>94828</v>
      </c>
      <c r="C10928" s="427" t="s">
        <v>94828</v>
      </c>
    </row>
    <row r="10929" spans="1:3" x14ac:dyDescent="0.4">
      <c r="A10929" s="427" t="s">
        <v>94831</v>
      </c>
      <c r="B10929" s="427" t="s">
        <v>94830</v>
      </c>
      <c r="C10929" s="427" t="s">
        <v>94830</v>
      </c>
    </row>
    <row r="10930" spans="1:3" x14ac:dyDescent="0.4">
      <c r="A10930" s="427" t="s">
        <v>94833</v>
      </c>
      <c r="B10930" s="427" t="s">
        <v>94832</v>
      </c>
      <c r="C10930" s="427" t="s">
        <v>94832</v>
      </c>
    </row>
    <row r="10931" spans="1:3" x14ac:dyDescent="0.4">
      <c r="A10931" s="427" t="s">
        <v>94835</v>
      </c>
      <c r="B10931" s="427" t="s">
        <v>94834</v>
      </c>
      <c r="C10931" s="427" t="s">
        <v>94834</v>
      </c>
    </row>
    <row r="10932" spans="1:3" x14ac:dyDescent="0.4">
      <c r="A10932" s="427" t="s">
        <v>94837</v>
      </c>
      <c r="B10932" s="427" t="s">
        <v>94836</v>
      </c>
      <c r="C10932" s="427" t="s">
        <v>94836</v>
      </c>
    </row>
    <row r="10933" spans="1:3" x14ac:dyDescent="0.4">
      <c r="A10933" s="427" t="s">
        <v>94839</v>
      </c>
      <c r="B10933" s="427" t="s">
        <v>94838</v>
      </c>
      <c r="C10933" s="427" t="s">
        <v>94838</v>
      </c>
    </row>
    <row r="10934" spans="1:3" x14ac:dyDescent="0.4">
      <c r="A10934" s="427" t="s">
        <v>94841</v>
      </c>
      <c r="B10934" s="427" t="s">
        <v>94840</v>
      </c>
      <c r="C10934" s="427" t="s">
        <v>94840</v>
      </c>
    </row>
    <row r="10935" spans="1:3" x14ac:dyDescent="0.4">
      <c r="A10935" s="427" t="s">
        <v>94843</v>
      </c>
      <c r="B10935" s="427" t="s">
        <v>94842</v>
      </c>
      <c r="C10935" s="427" t="s">
        <v>94842</v>
      </c>
    </row>
    <row r="10936" spans="1:3" x14ac:dyDescent="0.4">
      <c r="A10936" s="427" t="s">
        <v>94845</v>
      </c>
      <c r="B10936" s="427" t="s">
        <v>94844</v>
      </c>
      <c r="C10936" s="427" t="s">
        <v>94844</v>
      </c>
    </row>
    <row r="10937" spans="1:3" x14ac:dyDescent="0.4">
      <c r="A10937" s="427" t="s">
        <v>94847</v>
      </c>
      <c r="B10937" s="427" t="s">
        <v>94846</v>
      </c>
      <c r="C10937" s="427" t="s">
        <v>94846</v>
      </c>
    </row>
    <row r="10938" spans="1:3" x14ac:dyDescent="0.4">
      <c r="A10938" s="427" t="s">
        <v>94779</v>
      </c>
      <c r="B10938" s="427" t="s">
        <v>94848</v>
      </c>
      <c r="C10938" s="427" t="s">
        <v>94848</v>
      </c>
    </row>
    <row r="10939" spans="1:3" x14ac:dyDescent="0.4">
      <c r="A10939" s="427" t="s">
        <v>94850</v>
      </c>
      <c r="B10939" s="427" t="s">
        <v>94849</v>
      </c>
      <c r="C10939" s="427" t="s">
        <v>94849</v>
      </c>
    </row>
    <row r="10940" spans="1:3" x14ac:dyDescent="0.4">
      <c r="A10940" s="427" t="s">
        <v>94852</v>
      </c>
      <c r="B10940" s="427" t="s">
        <v>94851</v>
      </c>
      <c r="C10940" s="427" t="s">
        <v>94851</v>
      </c>
    </row>
    <row r="10941" spans="1:3" x14ac:dyDescent="0.4">
      <c r="A10941" s="427" t="s">
        <v>94795</v>
      </c>
      <c r="B10941" s="427" t="s">
        <v>94853</v>
      </c>
      <c r="C10941" s="427" t="s">
        <v>94853</v>
      </c>
    </row>
    <row r="10942" spans="1:3" x14ac:dyDescent="0.4">
      <c r="A10942" s="427" t="s">
        <v>94855</v>
      </c>
      <c r="B10942" s="427" t="s">
        <v>94854</v>
      </c>
      <c r="C10942" s="427" t="s">
        <v>94854</v>
      </c>
    </row>
    <row r="10943" spans="1:3" x14ac:dyDescent="0.4">
      <c r="A10943" s="427" t="s">
        <v>94787</v>
      </c>
      <c r="B10943" s="427" t="s">
        <v>94856</v>
      </c>
      <c r="C10943" s="427" t="s">
        <v>94856</v>
      </c>
    </row>
    <row r="10944" spans="1:3" x14ac:dyDescent="0.4">
      <c r="A10944" s="427" t="s">
        <v>94827</v>
      </c>
      <c r="B10944" s="427" t="s">
        <v>94857</v>
      </c>
      <c r="C10944" s="427" t="s">
        <v>94857</v>
      </c>
    </row>
    <row r="10945" spans="1:3" x14ac:dyDescent="0.4">
      <c r="A10945" s="427" t="s">
        <v>94859</v>
      </c>
      <c r="B10945" s="427" t="s">
        <v>94858</v>
      </c>
      <c r="C10945" s="427" t="s">
        <v>94858</v>
      </c>
    </row>
    <row r="10946" spans="1:3" x14ac:dyDescent="0.4">
      <c r="A10946" s="427" t="s">
        <v>94861</v>
      </c>
      <c r="B10946" s="427" t="s">
        <v>94860</v>
      </c>
      <c r="C10946" s="427" t="s">
        <v>94860</v>
      </c>
    </row>
    <row r="10947" spans="1:3" x14ac:dyDescent="0.4">
      <c r="A10947" s="427" t="s">
        <v>94863</v>
      </c>
      <c r="B10947" s="427" t="s">
        <v>94862</v>
      </c>
      <c r="C10947" s="427" t="s">
        <v>94862</v>
      </c>
    </row>
    <row r="10948" spans="1:3" x14ac:dyDescent="0.4">
      <c r="A10948" s="427" t="s">
        <v>94829</v>
      </c>
      <c r="B10948" s="427" t="s">
        <v>94864</v>
      </c>
      <c r="C10948" s="427" t="s">
        <v>94864</v>
      </c>
    </row>
    <row r="10949" spans="1:3" x14ac:dyDescent="0.4">
      <c r="A10949" s="427" t="s">
        <v>94831</v>
      </c>
      <c r="B10949" s="427" t="s">
        <v>94865</v>
      </c>
      <c r="C10949" s="427" t="s">
        <v>94865</v>
      </c>
    </row>
    <row r="10950" spans="1:3" x14ac:dyDescent="0.4">
      <c r="A10950" s="427" t="s">
        <v>94833</v>
      </c>
      <c r="B10950" s="427" t="s">
        <v>94866</v>
      </c>
      <c r="C10950" s="427" t="s">
        <v>94866</v>
      </c>
    </row>
    <row r="10951" spans="1:3" x14ac:dyDescent="0.4">
      <c r="A10951" s="427" t="s">
        <v>94868</v>
      </c>
      <c r="B10951" s="427" t="s">
        <v>94867</v>
      </c>
      <c r="C10951" s="427" t="s">
        <v>94867</v>
      </c>
    </row>
    <row r="10952" spans="1:3" x14ac:dyDescent="0.4">
      <c r="A10952" s="427" t="s">
        <v>94870</v>
      </c>
      <c r="B10952" s="427" t="s">
        <v>94869</v>
      </c>
      <c r="C10952" s="427" t="s">
        <v>94869</v>
      </c>
    </row>
    <row r="10953" spans="1:3" x14ac:dyDescent="0.4">
      <c r="A10953" s="427" t="s">
        <v>94872</v>
      </c>
      <c r="B10953" s="427" t="s">
        <v>94871</v>
      </c>
      <c r="C10953" s="427" t="s">
        <v>94871</v>
      </c>
    </row>
    <row r="10954" spans="1:3" x14ac:dyDescent="0.4">
      <c r="A10954" s="427" t="s">
        <v>94809</v>
      </c>
      <c r="B10954" s="427" t="s">
        <v>94873</v>
      </c>
      <c r="C10954" s="427" t="s">
        <v>94873</v>
      </c>
    </row>
    <row r="10955" spans="1:3" x14ac:dyDescent="0.4">
      <c r="A10955" s="427" t="s">
        <v>94811</v>
      </c>
      <c r="B10955" s="427" t="s">
        <v>94874</v>
      </c>
      <c r="C10955" s="427" t="s">
        <v>94874</v>
      </c>
    </row>
    <row r="10956" spans="1:3" x14ac:dyDescent="0.4">
      <c r="A10956" s="427" t="s">
        <v>94876</v>
      </c>
      <c r="B10956" s="427" t="s">
        <v>94875</v>
      </c>
      <c r="C10956" s="427" t="s">
        <v>94875</v>
      </c>
    </row>
    <row r="10957" spans="1:3" x14ac:dyDescent="0.4">
      <c r="A10957" s="427" t="s">
        <v>94878</v>
      </c>
      <c r="B10957" s="427" t="s">
        <v>94877</v>
      </c>
      <c r="C10957" s="427" t="s">
        <v>94877</v>
      </c>
    </row>
    <row r="10958" spans="1:3" x14ac:dyDescent="0.4">
      <c r="A10958" s="427" t="s">
        <v>94880</v>
      </c>
      <c r="B10958" s="427" t="s">
        <v>94879</v>
      </c>
      <c r="C10958" s="427" t="s">
        <v>94879</v>
      </c>
    </row>
    <row r="10959" spans="1:3" x14ac:dyDescent="0.4">
      <c r="A10959" s="427" t="s">
        <v>94882</v>
      </c>
      <c r="B10959" s="427" t="s">
        <v>94881</v>
      </c>
      <c r="C10959" s="427" t="s">
        <v>94881</v>
      </c>
    </row>
    <row r="10960" spans="1:3" x14ac:dyDescent="0.4">
      <c r="A10960" s="427" t="s">
        <v>94884</v>
      </c>
      <c r="B10960" s="427" t="s">
        <v>94883</v>
      </c>
      <c r="C10960" s="427" t="s">
        <v>94883</v>
      </c>
    </row>
    <row r="10961" spans="1:3" x14ac:dyDescent="0.4">
      <c r="A10961" s="427" t="s">
        <v>94886</v>
      </c>
      <c r="B10961" s="427" t="s">
        <v>94885</v>
      </c>
      <c r="C10961" s="427" t="s">
        <v>94885</v>
      </c>
    </row>
    <row r="10962" spans="1:3" x14ac:dyDescent="0.4">
      <c r="A10962" s="427" t="s">
        <v>94888</v>
      </c>
      <c r="B10962" s="427" t="s">
        <v>94887</v>
      </c>
      <c r="C10962" s="427" t="s">
        <v>94887</v>
      </c>
    </row>
    <row r="10963" spans="1:3" x14ac:dyDescent="0.4">
      <c r="A10963" s="427" t="s">
        <v>94890</v>
      </c>
      <c r="B10963" s="427" t="s">
        <v>94889</v>
      </c>
      <c r="C10963" s="427" t="s">
        <v>94889</v>
      </c>
    </row>
    <row r="10964" spans="1:3" x14ac:dyDescent="0.4">
      <c r="A10964" s="427" t="s">
        <v>94892</v>
      </c>
      <c r="B10964" s="427" t="s">
        <v>94891</v>
      </c>
      <c r="C10964" s="427" t="s">
        <v>94891</v>
      </c>
    </row>
    <row r="10965" spans="1:3" x14ac:dyDescent="0.4">
      <c r="A10965" s="427" t="s">
        <v>94894</v>
      </c>
      <c r="B10965" s="427" t="s">
        <v>94893</v>
      </c>
      <c r="C10965" s="427" t="s">
        <v>94893</v>
      </c>
    </row>
    <row r="10966" spans="1:3" x14ac:dyDescent="0.4">
      <c r="A10966" s="427" t="s">
        <v>94896</v>
      </c>
      <c r="B10966" s="427" t="s">
        <v>94895</v>
      </c>
      <c r="C10966" s="427" t="s">
        <v>94895</v>
      </c>
    </row>
    <row r="10967" spans="1:3" x14ac:dyDescent="0.4">
      <c r="A10967" s="427" t="s">
        <v>94898</v>
      </c>
      <c r="B10967" s="427" t="s">
        <v>94897</v>
      </c>
      <c r="C10967" s="427" t="s">
        <v>94897</v>
      </c>
    </row>
    <row r="10968" spans="1:3" x14ac:dyDescent="0.4">
      <c r="A10968" s="427" t="s">
        <v>94900</v>
      </c>
      <c r="B10968" s="427" t="s">
        <v>94899</v>
      </c>
      <c r="C10968" s="427" t="s">
        <v>94899</v>
      </c>
    </row>
    <row r="10969" spans="1:3" x14ac:dyDescent="0.4">
      <c r="A10969" s="427" t="s">
        <v>94781</v>
      </c>
      <c r="B10969" s="427" t="s">
        <v>94780</v>
      </c>
      <c r="C10969" s="427" t="s">
        <v>94780</v>
      </c>
    </row>
    <row r="10970" spans="1:3" x14ac:dyDescent="0.4">
      <c r="A10970" s="427" t="s">
        <v>94902</v>
      </c>
      <c r="B10970" s="427" t="s">
        <v>94901</v>
      </c>
      <c r="C10970" s="427" t="s">
        <v>94901</v>
      </c>
    </row>
    <row r="10971" spans="1:3" x14ac:dyDescent="0.4">
      <c r="A10971" s="427" t="s">
        <v>94904</v>
      </c>
      <c r="B10971" s="427" t="s">
        <v>94903</v>
      </c>
      <c r="C10971" s="427" t="s">
        <v>94903</v>
      </c>
    </row>
    <row r="10972" spans="1:3" x14ac:dyDescent="0.4">
      <c r="A10972" s="427" t="s">
        <v>94906</v>
      </c>
      <c r="B10972" s="427" t="s">
        <v>94905</v>
      </c>
      <c r="C10972" s="427" t="s">
        <v>94905</v>
      </c>
    </row>
    <row r="10973" spans="1:3" x14ac:dyDescent="0.4">
      <c r="A10973" s="427" t="s">
        <v>94650</v>
      </c>
      <c r="B10973" s="427" t="s">
        <v>94907</v>
      </c>
      <c r="C10973" s="427" t="s">
        <v>94907</v>
      </c>
    </row>
    <row r="10974" spans="1:3" x14ac:dyDescent="0.4">
      <c r="A10974" s="427" t="s">
        <v>94909</v>
      </c>
      <c r="B10974" s="427" t="s">
        <v>94908</v>
      </c>
      <c r="C10974" s="427" t="s">
        <v>94908</v>
      </c>
    </row>
    <row r="10975" spans="1:3" x14ac:dyDescent="0.4">
      <c r="A10975" s="427" t="s">
        <v>94911</v>
      </c>
      <c r="B10975" s="427" t="s">
        <v>94910</v>
      </c>
      <c r="C10975" s="427" t="s">
        <v>94910</v>
      </c>
    </row>
    <row r="10976" spans="1:3" x14ac:dyDescent="0.4">
      <c r="A10976" s="427" t="s">
        <v>94750</v>
      </c>
      <c r="B10976" s="427" t="s">
        <v>94749</v>
      </c>
      <c r="C10976" s="427" t="s">
        <v>94749</v>
      </c>
    </row>
    <row r="10977" spans="1:3" x14ac:dyDescent="0.4">
      <c r="A10977" s="427" t="s">
        <v>94913</v>
      </c>
      <c r="B10977" s="427" t="s">
        <v>94912</v>
      </c>
      <c r="C10977" s="427" t="s">
        <v>94912</v>
      </c>
    </row>
    <row r="10978" spans="1:3" x14ac:dyDescent="0.4">
      <c r="A10978" s="427" t="s">
        <v>94882</v>
      </c>
      <c r="B10978" s="427" t="s">
        <v>94881</v>
      </c>
      <c r="C10978" s="427" t="s">
        <v>94881</v>
      </c>
    </row>
    <row r="10979" spans="1:3" x14ac:dyDescent="0.4">
      <c r="A10979" s="427" t="s">
        <v>94914</v>
      </c>
      <c r="B10979" s="427" t="s">
        <v>94717</v>
      </c>
      <c r="C10979" s="427" t="s">
        <v>94717</v>
      </c>
    </row>
    <row r="10980" spans="1:3" x14ac:dyDescent="0.4">
      <c r="A10980" s="427" t="s">
        <v>94916</v>
      </c>
      <c r="B10980" s="427" t="s">
        <v>94915</v>
      </c>
      <c r="C10980" s="427" t="s">
        <v>94915</v>
      </c>
    </row>
    <row r="10981" spans="1:3" x14ac:dyDescent="0.4">
      <c r="A10981" s="427" t="s">
        <v>94918</v>
      </c>
      <c r="B10981" s="427" t="s">
        <v>94917</v>
      </c>
      <c r="C10981" s="427" t="s">
        <v>94917</v>
      </c>
    </row>
    <row r="10982" spans="1:3" x14ac:dyDescent="0.4">
      <c r="A10982" s="427" t="s">
        <v>94920</v>
      </c>
      <c r="B10982" s="427" t="s">
        <v>94919</v>
      </c>
      <c r="C10982" s="427" t="s">
        <v>94919</v>
      </c>
    </row>
    <row r="10983" spans="1:3" x14ac:dyDescent="0.4">
      <c r="A10983" s="427" t="s">
        <v>94922</v>
      </c>
      <c r="B10983" s="427" t="s">
        <v>94921</v>
      </c>
      <c r="C10983" s="427" t="s">
        <v>94921</v>
      </c>
    </row>
    <row r="10984" spans="1:3" x14ac:dyDescent="0.4">
      <c r="A10984" s="427" t="s">
        <v>94924</v>
      </c>
      <c r="B10984" s="427" t="s">
        <v>94923</v>
      </c>
      <c r="C10984" s="427" t="s">
        <v>94923</v>
      </c>
    </row>
    <row r="10985" spans="1:3" x14ac:dyDescent="0.4">
      <c r="A10985" s="427" t="s">
        <v>94926</v>
      </c>
      <c r="B10985" s="427" t="s">
        <v>94925</v>
      </c>
      <c r="C10985" s="427" t="s">
        <v>94925</v>
      </c>
    </row>
    <row r="10986" spans="1:3" x14ac:dyDescent="0.4">
      <c r="A10986" s="427" t="s">
        <v>94928</v>
      </c>
      <c r="B10986" s="427" t="s">
        <v>94927</v>
      </c>
      <c r="C10986" s="427" t="s">
        <v>94927</v>
      </c>
    </row>
    <row r="10987" spans="1:3" x14ac:dyDescent="0.4">
      <c r="A10987" s="427" t="s">
        <v>94930</v>
      </c>
      <c r="B10987" s="427" t="s">
        <v>94929</v>
      </c>
      <c r="C10987" s="427" t="s">
        <v>94929</v>
      </c>
    </row>
    <row r="10988" spans="1:3" x14ac:dyDescent="0.4">
      <c r="A10988" s="427" t="s">
        <v>94932</v>
      </c>
      <c r="B10988" s="427" t="s">
        <v>94931</v>
      </c>
      <c r="C10988" s="427" t="s">
        <v>94931</v>
      </c>
    </row>
    <row r="10989" spans="1:3" x14ac:dyDescent="0.4">
      <c r="A10989" s="427" t="s">
        <v>94934</v>
      </c>
      <c r="B10989" s="427" t="s">
        <v>94933</v>
      </c>
      <c r="C10989" s="427" t="s">
        <v>94933</v>
      </c>
    </row>
    <row r="10990" spans="1:3" x14ac:dyDescent="0.4">
      <c r="A10990" s="427" t="s">
        <v>94936</v>
      </c>
      <c r="B10990" s="427" t="s">
        <v>94935</v>
      </c>
      <c r="C10990" s="427" t="s">
        <v>94935</v>
      </c>
    </row>
    <row r="10991" spans="1:3" x14ac:dyDescent="0.4">
      <c r="A10991" s="427" t="s">
        <v>94938</v>
      </c>
      <c r="B10991" s="427" t="s">
        <v>94937</v>
      </c>
      <c r="C10991" s="427" t="s">
        <v>94937</v>
      </c>
    </row>
    <row r="10992" spans="1:3" x14ac:dyDescent="0.4">
      <c r="A10992" s="427" t="s">
        <v>94940</v>
      </c>
      <c r="B10992" s="427" t="s">
        <v>94939</v>
      </c>
      <c r="C10992" s="427" t="s">
        <v>94939</v>
      </c>
    </row>
    <row r="10993" spans="1:3" x14ac:dyDescent="0.4">
      <c r="A10993" s="427" t="s">
        <v>94634</v>
      </c>
      <c r="B10993" s="427" t="s">
        <v>94633</v>
      </c>
      <c r="C10993" s="427" t="s">
        <v>94633</v>
      </c>
    </row>
    <row r="10994" spans="1:3" x14ac:dyDescent="0.4">
      <c r="A10994" s="427" t="s">
        <v>94942</v>
      </c>
      <c r="B10994" s="427" t="s">
        <v>94941</v>
      </c>
      <c r="C10994" s="427" t="s">
        <v>94941</v>
      </c>
    </row>
    <row r="10995" spans="1:3" x14ac:dyDescent="0.4">
      <c r="A10995" s="427" t="s">
        <v>94944</v>
      </c>
      <c r="B10995" s="427" t="s">
        <v>94943</v>
      </c>
      <c r="C10995" s="427" t="s">
        <v>94943</v>
      </c>
    </row>
    <row r="10996" spans="1:3" x14ac:dyDescent="0.4">
      <c r="A10996" s="427" t="s">
        <v>94946</v>
      </c>
      <c r="B10996" s="427" t="s">
        <v>94945</v>
      </c>
      <c r="C10996" s="427" t="s">
        <v>94945</v>
      </c>
    </row>
    <row r="10997" spans="1:3" x14ac:dyDescent="0.4">
      <c r="A10997" s="427" t="s">
        <v>94948</v>
      </c>
      <c r="B10997" s="427" t="s">
        <v>94947</v>
      </c>
      <c r="C10997" s="427" t="s">
        <v>94947</v>
      </c>
    </row>
    <row r="10998" spans="1:3" x14ac:dyDescent="0.4">
      <c r="A10998" s="427" t="s">
        <v>94950</v>
      </c>
      <c r="B10998" s="427" t="s">
        <v>94949</v>
      </c>
      <c r="C10998" s="427" t="s">
        <v>94949</v>
      </c>
    </row>
    <row r="10999" spans="1:3" x14ac:dyDescent="0.4">
      <c r="A10999" s="427" t="s">
        <v>94952</v>
      </c>
      <c r="B10999" s="427" t="s">
        <v>94951</v>
      </c>
      <c r="C10999" s="427" t="s">
        <v>94951</v>
      </c>
    </row>
    <row r="11000" spans="1:3" x14ac:dyDescent="0.4">
      <c r="A11000" s="427" t="s">
        <v>94954</v>
      </c>
      <c r="B11000" s="427" t="s">
        <v>94953</v>
      </c>
      <c r="C11000" s="427" t="s">
        <v>94953</v>
      </c>
    </row>
    <row r="11001" spans="1:3" x14ac:dyDescent="0.4">
      <c r="A11001" s="427" t="s">
        <v>94956</v>
      </c>
      <c r="B11001" s="427" t="s">
        <v>94955</v>
      </c>
      <c r="C11001" s="427" t="s">
        <v>94955</v>
      </c>
    </row>
    <row r="11002" spans="1:3" x14ac:dyDescent="0.4">
      <c r="A11002" s="427" t="s">
        <v>94958</v>
      </c>
      <c r="B11002" s="427" t="s">
        <v>94957</v>
      </c>
      <c r="C11002" s="427" t="s">
        <v>94957</v>
      </c>
    </row>
    <row r="11003" spans="1:3" x14ac:dyDescent="0.4">
      <c r="A11003" s="427" t="s">
        <v>94960</v>
      </c>
      <c r="B11003" s="427" t="s">
        <v>94959</v>
      </c>
      <c r="C11003" s="427" t="s">
        <v>94959</v>
      </c>
    </row>
    <row r="11004" spans="1:3" x14ac:dyDescent="0.4">
      <c r="A11004" s="427" t="s">
        <v>94962</v>
      </c>
      <c r="B11004" s="427" t="s">
        <v>94961</v>
      </c>
      <c r="C11004" s="427" t="s">
        <v>94961</v>
      </c>
    </row>
    <row r="11005" spans="1:3" x14ac:dyDescent="0.4">
      <c r="A11005" s="427" t="s">
        <v>94964</v>
      </c>
      <c r="B11005" s="427" t="s">
        <v>94963</v>
      </c>
      <c r="C11005" s="427" t="s">
        <v>94963</v>
      </c>
    </row>
    <row r="11006" spans="1:3" x14ac:dyDescent="0.4">
      <c r="A11006" s="427" t="s">
        <v>94966</v>
      </c>
      <c r="B11006" s="427" t="s">
        <v>94965</v>
      </c>
      <c r="C11006" s="427" t="s">
        <v>94965</v>
      </c>
    </row>
    <row r="11007" spans="1:3" x14ac:dyDescent="0.4">
      <c r="A11007" s="427" t="s">
        <v>94968</v>
      </c>
      <c r="B11007" s="427" t="s">
        <v>94967</v>
      </c>
      <c r="C11007" s="427" t="s">
        <v>94967</v>
      </c>
    </row>
    <row r="11008" spans="1:3" x14ac:dyDescent="0.4">
      <c r="A11008" s="427" t="s">
        <v>94954</v>
      </c>
      <c r="B11008" s="427" t="s">
        <v>94969</v>
      </c>
      <c r="C11008" s="427" t="s">
        <v>94969</v>
      </c>
    </row>
    <row r="11009" spans="1:3" x14ac:dyDescent="0.4">
      <c r="A11009" s="427" t="s">
        <v>94971</v>
      </c>
      <c r="B11009" s="427" t="s">
        <v>94970</v>
      </c>
      <c r="C11009" s="427" t="s">
        <v>94970</v>
      </c>
    </row>
    <row r="11010" spans="1:3" x14ac:dyDescent="0.4">
      <c r="A11010" s="427" t="s">
        <v>94973</v>
      </c>
      <c r="B11010" s="427" t="s">
        <v>94972</v>
      </c>
      <c r="C11010" s="427" t="s">
        <v>94972</v>
      </c>
    </row>
    <row r="11011" spans="1:3" x14ac:dyDescent="0.4">
      <c r="A11011" s="427" t="s">
        <v>94975</v>
      </c>
      <c r="B11011" s="427" t="s">
        <v>94974</v>
      </c>
      <c r="C11011" s="427" t="s">
        <v>94974</v>
      </c>
    </row>
    <row r="11012" spans="1:3" x14ac:dyDescent="0.4">
      <c r="A11012" s="427" t="s">
        <v>94977</v>
      </c>
      <c r="B11012" s="427" t="s">
        <v>94976</v>
      </c>
      <c r="C11012" s="427" t="s">
        <v>94976</v>
      </c>
    </row>
    <row r="11013" spans="1:3" x14ac:dyDescent="0.4">
      <c r="A11013" s="427" t="s">
        <v>94979</v>
      </c>
      <c r="B11013" s="427" t="s">
        <v>94978</v>
      </c>
      <c r="C11013" s="427" t="s">
        <v>94978</v>
      </c>
    </row>
    <row r="11014" spans="1:3" x14ac:dyDescent="0.4">
      <c r="A11014" s="427" t="s">
        <v>94981</v>
      </c>
      <c r="B11014" s="427" t="s">
        <v>94980</v>
      </c>
      <c r="C11014" s="427" t="s">
        <v>94980</v>
      </c>
    </row>
    <row r="11015" spans="1:3" x14ac:dyDescent="0.4">
      <c r="A11015" s="427" t="s">
        <v>94983</v>
      </c>
      <c r="B11015" s="427" t="s">
        <v>94982</v>
      </c>
      <c r="C11015" s="427" t="s">
        <v>94982</v>
      </c>
    </row>
    <row r="11016" spans="1:3" x14ac:dyDescent="0.4">
      <c r="A11016" s="427" t="s">
        <v>94985</v>
      </c>
      <c r="B11016" s="427" t="s">
        <v>94984</v>
      </c>
      <c r="C11016" s="427" t="s">
        <v>94984</v>
      </c>
    </row>
    <row r="11017" spans="1:3" x14ac:dyDescent="0.4">
      <c r="A11017" s="427" t="s">
        <v>94987</v>
      </c>
      <c r="B11017" s="427" t="s">
        <v>94986</v>
      </c>
      <c r="C11017" s="427" t="s">
        <v>94986</v>
      </c>
    </row>
    <row r="11018" spans="1:3" x14ac:dyDescent="0.4">
      <c r="A11018" s="427" t="s">
        <v>94989</v>
      </c>
      <c r="B11018" s="427" t="s">
        <v>94988</v>
      </c>
      <c r="C11018" s="427" t="s">
        <v>94988</v>
      </c>
    </row>
    <row r="11019" spans="1:3" x14ac:dyDescent="0.4">
      <c r="A11019" s="427" t="s">
        <v>94906</v>
      </c>
      <c r="B11019" s="427" t="s">
        <v>94905</v>
      </c>
      <c r="C11019" s="427" t="s">
        <v>94905</v>
      </c>
    </row>
    <row r="11020" spans="1:3" x14ac:dyDescent="0.4">
      <c r="A11020" s="427" t="s">
        <v>94680</v>
      </c>
      <c r="B11020" s="427" t="s">
        <v>94679</v>
      </c>
      <c r="C11020" s="427" t="s">
        <v>94679</v>
      </c>
    </row>
    <row r="11021" spans="1:3" x14ac:dyDescent="0.4">
      <c r="A11021" s="427" t="s">
        <v>94650</v>
      </c>
      <c r="B11021" s="427" t="s">
        <v>94907</v>
      </c>
      <c r="C11021" s="427" t="s">
        <v>94907</v>
      </c>
    </row>
    <row r="11022" spans="1:3" x14ac:dyDescent="0.4">
      <c r="A11022" s="427" t="s">
        <v>94991</v>
      </c>
      <c r="B11022" s="427" t="s">
        <v>94990</v>
      </c>
      <c r="C11022" s="427" t="s">
        <v>94990</v>
      </c>
    </row>
    <row r="11023" spans="1:3" x14ac:dyDescent="0.4">
      <c r="A11023" s="427" t="s">
        <v>94993</v>
      </c>
      <c r="B11023" s="427" t="s">
        <v>94992</v>
      </c>
      <c r="C11023" s="427" t="s">
        <v>94992</v>
      </c>
    </row>
    <row r="11024" spans="1:3" x14ac:dyDescent="0.4">
      <c r="A11024" s="427" t="s">
        <v>94995</v>
      </c>
      <c r="B11024" s="427" t="s">
        <v>94994</v>
      </c>
      <c r="C11024" s="427" t="s">
        <v>94994</v>
      </c>
    </row>
    <row r="11025" spans="1:3" x14ac:dyDescent="0.4">
      <c r="A11025" s="427" t="s">
        <v>94997</v>
      </c>
      <c r="B11025" s="427" t="s">
        <v>94996</v>
      </c>
      <c r="C11025" s="427" t="s">
        <v>94996</v>
      </c>
    </row>
    <row r="11026" spans="1:3" x14ac:dyDescent="0.4">
      <c r="A11026" s="427" t="s">
        <v>94975</v>
      </c>
      <c r="B11026" s="427" t="s">
        <v>94974</v>
      </c>
      <c r="C11026" s="427" t="s">
        <v>94974</v>
      </c>
    </row>
    <row r="11027" spans="1:3" x14ac:dyDescent="0.4">
      <c r="A11027" s="427" t="s">
        <v>94999</v>
      </c>
      <c r="B11027" s="427" t="s">
        <v>94998</v>
      </c>
      <c r="C11027" s="427" t="s">
        <v>94998</v>
      </c>
    </row>
    <row r="11028" spans="1:3" x14ac:dyDescent="0.4">
      <c r="A11028" s="427" t="s">
        <v>95001</v>
      </c>
      <c r="B11028" s="427" t="s">
        <v>95000</v>
      </c>
      <c r="C11028" s="427" t="s">
        <v>95000</v>
      </c>
    </row>
    <row r="11029" spans="1:3" x14ac:dyDescent="0.4">
      <c r="A11029" s="427" t="s">
        <v>94546</v>
      </c>
      <c r="B11029" s="427" t="s">
        <v>94545</v>
      </c>
      <c r="C11029" s="427" t="s">
        <v>94545</v>
      </c>
    </row>
    <row r="11030" spans="1:3" x14ac:dyDescent="0.4">
      <c r="A11030" s="427" t="s">
        <v>95003</v>
      </c>
      <c r="B11030" s="427" t="s">
        <v>95002</v>
      </c>
      <c r="C11030" s="427" t="s">
        <v>95002</v>
      </c>
    </row>
    <row r="11031" spans="1:3" x14ac:dyDescent="0.4">
      <c r="A11031" s="427" t="s">
        <v>95005</v>
      </c>
      <c r="B11031" s="427" t="s">
        <v>95004</v>
      </c>
      <c r="C11031" s="427" t="s">
        <v>95004</v>
      </c>
    </row>
    <row r="11032" spans="1:3" x14ac:dyDescent="0.4">
      <c r="A11032" s="427" t="s">
        <v>95007</v>
      </c>
      <c r="B11032" s="427" t="s">
        <v>95006</v>
      </c>
      <c r="C11032" s="427" t="s">
        <v>95006</v>
      </c>
    </row>
    <row r="11033" spans="1:3" x14ac:dyDescent="0.4">
      <c r="A11033" s="427" t="s">
        <v>94991</v>
      </c>
      <c r="B11033" s="427" t="s">
        <v>94990</v>
      </c>
      <c r="C11033" s="427" t="s">
        <v>94990</v>
      </c>
    </row>
    <row r="11034" spans="1:3" x14ac:dyDescent="0.4">
      <c r="A11034" s="427" t="s">
        <v>95009</v>
      </c>
      <c r="B11034" s="427" t="s">
        <v>95008</v>
      </c>
      <c r="C11034" s="427" t="s">
        <v>95008</v>
      </c>
    </row>
    <row r="11035" spans="1:3" x14ac:dyDescent="0.4">
      <c r="A11035" s="427" t="s">
        <v>95011</v>
      </c>
      <c r="B11035" s="427" t="s">
        <v>95010</v>
      </c>
      <c r="C11035" s="427" t="s">
        <v>95010</v>
      </c>
    </row>
    <row r="11036" spans="1:3" x14ac:dyDescent="0.4">
      <c r="A11036" s="427" t="s">
        <v>94977</v>
      </c>
      <c r="B11036" s="427" t="s">
        <v>94976</v>
      </c>
      <c r="C11036" s="427" t="s">
        <v>94976</v>
      </c>
    </row>
    <row r="11037" spans="1:3" x14ac:dyDescent="0.4">
      <c r="A11037" s="427" t="s">
        <v>94995</v>
      </c>
      <c r="B11037" s="427" t="s">
        <v>94994</v>
      </c>
      <c r="C11037" s="427" t="s">
        <v>94994</v>
      </c>
    </row>
    <row r="11038" spans="1:3" x14ac:dyDescent="0.4">
      <c r="A11038" s="427" t="s">
        <v>95013</v>
      </c>
      <c r="B11038" s="427" t="s">
        <v>95012</v>
      </c>
      <c r="C11038" s="427" t="s">
        <v>95012</v>
      </c>
    </row>
    <row r="11039" spans="1:3" x14ac:dyDescent="0.4">
      <c r="A11039" s="427" t="s">
        <v>95015</v>
      </c>
      <c r="B11039" s="427" t="s">
        <v>95014</v>
      </c>
      <c r="C11039" s="427" t="s">
        <v>95014</v>
      </c>
    </row>
    <row r="11040" spans="1:3" x14ac:dyDescent="0.4">
      <c r="A11040" s="427" t="s">
        <v>94803</v>
      </c>
      <c r="B11040" s="427" t="s">
        <v>94802</v>
      </c>
      <c r="C11040" s="427" t="s">
        <v>94802</v>
      </c>
    </row>
    <row r="11041" spans="1:3" x14ac:dyDescent="0.4">
      <c r="A11041" s="427" t="s">
        <v>95016</v>
      </c>
      <c r="B11041" s="427" t="s">
        <v>94689</v>
      </c>
      <c r="C11041" s="427" t="s">
        <v>94689</v>
      </c>
    </row>
    <row r="11042" spans="1:3" x14ac:dyDescent="0.4">
      <c r="A11042" s="427" t="s">
        <v>95018</v>
      </c>
      <c r="B11042" s="427" t="s">
        <v>95017</v>
      </c>
      <c r="C11042" s="427" t="s">
        <v>95017</v>
      </c>
    </row>
    <row r="11043" spans="1:3" x14ac:dyDescent="0.4">
      <c r="A11043" s="427" t="s">
        <v>95020</v>
      </c>
      <c r="B11043" s="427" t="s">
        <v>95019</v>
      </c>
      <c r="C11043" s="427" t="s">
        <v>95019</v>
      </c>
    </row>
    <row r="11044" spans="1:3" x14ac:dyDescent="0.4">
      <c r="A11044" s="427" t="s">
        <v>95022</v>
      </c>
      <c r="B11044" s="427" t="s">
        <v>95021</v>
      </c>
      <c r="C11044" s="427" t="s">
        <v>95021</v>
      </c>
    </row>
    <row r="11045" spans="1:3" x14ac:dyDescent="0.4">
      <c r="A11045" s="427" t="s">
        <v>95024</v>
      </c>
      <c r="B11045" s="427" t="s">
        <v>95023</v>
      </c>
      <c r="C11045" s="427" t="s">
        <v>95023</v>
      </c>
    </row>
    <row r="11046" spans="1:3" x14ac:dyDescent="0.4">
      <c r="A11046" s="427" t="s">
        <v>95026</v>
      </c>
      <c r="B11046" s="427" t="s">
        <v>95025</v>
      </c>
      <c r="C11046" s="427" t="s">
        <v>95025</v>
      </c>
    </row>
    <row r="11047" spans="1:3" x14ac:dyDescent="0.4">
      <c r="A11047" s="427" t="s">
        <v>95028</v>
      </c>
      <c r="B11047" s="427" t="s">
        <v>95027</v>
      </c>
      <c r="C11047" s="427" t="s">
        <v>95027</v>
      </c>
    </row>
    <row r="11048" spans="1:3" x14ac:dyDescent="0.4">
      <c r="A11048" s="427" t="s">
        <v>95030</v>
      </c>
      <c r="B11048" s="427" t="s">
        <v>95029</v>
      </c>
      <c r="C11048" s="427" t="s">
        <v>95029</v>
      </c>
    </row>
    <row r="11049" spans="1:3" x14ac:dyDescent="0.4">
      <c r="A11049" s="427" t="s">
        <v>95032</v>
      </c>
      <c r="B11049" s="427" t="s">
        <v>95031</v>
      </c>
      <c r="C11049" s="427" t="s">
        <v>95031</v>
      </c>
    </row>
    <row r="11050" spans="1:3" x14ac:dyDescent="0.4">
      <c r="A11050" s="427" t="s">
        <v>95032</v>
      </c>
      <c r="B11050" s="427" t="s">
        <v>95031</v>
      </c>
      <c r="C11050" s="427" t="s">
        <v>95031</v>
      </c>
    </row>
    <row r="11051" spans="1:3" x14ac:dyDescent="0.4">
      <c r="A11051" s="427" t="s">
        <v>94579</v>
      </c>
      <c r="B11051" s="427" t="s">
        <v>94578</v>
      </c>
      <c r="C11051" s="427" t="s">
        <v>94578</v>
      </c>
    </row>
    <row r="11052" spans="1:3" x14ac:dyDescent="0.4">
      <c r="A11052" s="427" t="s">
        <v>95034</v>
      </c>
      <c r="B11052" s="427" t="s">
        <v>95033</v>
      </c>
      <c r="C11052" s="427" t="s">
        <v>95033</v>
      </c>
    </row>
    <row r="11053" spans="1:3" x14ac:dyDescent="0.4">
      <c r="A11053" s="427" t="s">
        <v>95034</v>
      </c>
      <c r="B11053" s="427" t="s">
        <v>95035</v>
      </c>
      <c r="C11053" s="427" t="s">
        <v>95035</v>
      </c>
    </row>
    <row r="11054" spans="1:3" x14ac:dyDescent="0.4">
      <c r="A11054" s="427" t="s">
        <v>95037</v>
      </c>
      <c r="B11054" s="427" t="s">
        <v>95036</v>
      </c>
      <c r="C11054" s="427" t="s">
        <v>95036</v>
      </c>
    </row>
    <row r="11055" spans="1:3" x14ac:dyDescent="0.4">
      <c r="A11055" s="427" t="s">
        <v>95039</v>
      </c>
      <c r="B11055" s="427" t="s">
        <v>95038</v>
      </c>
      <c r="C11055" s="427" t="s">
        <v>95038</v>
      </c>
    </row>
    <row r="11056" spans="1:3" x14ac:dyDescent="0.4">
      <c r="A11056" s="427" t="s">
        <v>95041</v>
      </c>
      <c r="B11056" s="427" t="s">
        <v>95040</v>
      </c>
      <c r="C11056" s="427" t="s">
        <v>95040</v>
      </c>
    </row>
    <row r="11057" spans="1:3" x14ac:dyDescent="0.4">
      <c r="A11057" s="427" t="s">
        <v>95043</v>
      </c>
      <c r="B11057" s="427" t="s">
        <v>95042</v>
      </c>
      <c r="C11057" s="427" t="s">
        <v>95042</v>
      </c>
    </row>
    <row r="11058" spans="1:3" x14ac:dyDescent="0.4">
      <c r="A11058" s="427" t="s">
        <v>94742</v>
      </c>
      <c r="B11058" s="427" t="s">
        <v>94741</v>
      </c>
      <c r="C11058" s="427" t="s">
        <v>94741</v>
      </c>
    </row>
    <row r="11059" spans="1:3" x14ac:dyDescent="0.4">
      <c r="A11059" s="427" t="s">
        <v>94909</v>
      </c>
      <c r="B11059" s="427" t="s">
        <v>94908</v>
      </c>
      <c r="C11059" s="427" t="s">
        <v>94908</v>
      </c>
    </row>
    <row r="11060" spans="1:3" x14ac:dyDescent="0.4">
      <c r="A11060" s="427" t="s">
        <v>94902</v>
      </c>
      <c r="B11060" s="427" t="s">
        <v>94901</v>
      </c>
      <c r="C11060" s="427" t="s">
        <v>94901</v>
      </c>
    </row>
    <row r="11061" spans="1:3" x14ac:dyDescent="0.4">
      <c r="A11061" s="427" t="s">
        <v>95045</v>
      </c>
      <c r="B11061" s="427" t="s">
        <v>95044</v>
      </c>
      <c r="C11061" s="427" t="s">
        <v>95044</v>
      </c>
    </row>
    <row r="11062" spans="1:3" x14ac:dyDescent="0.4">
      <c r="A11062" s="427" t="s">
        <v>94744</v>
      </c>
      <c r="B11062" s="427" t="s">
        <v>94743</v>
      </c>
      <c r="C11062" s="427" t="s">
        <v>94743</v>
      </c>
    </row>
    <row r="11063" spans="1:3" x14ac:dyDescent="0.4">
      <c r="A11063" s="427" t="s">
        <v>95047</v>
      </c>
      <c r="B11063" s="427" t="s">
        <v>95046</v>
      </c>
      <c r="C11063" s="427" t="s">
        <v>95046</v>
      </c>
    </row>
    <row r="11064" spans="1:3" x14ac:dyDescent="0.4">
      <c r="A11064" s="427" t="s">
        <v>95049</v>
      </c>
      <c r="B11064" s="427" t="s">
        <v>95048</v>
      </c>
      <c r="C11064" s="427" t="s">
        <v>95048</v>
      </c>
    </row>
    <row r="11065" spans="1:3" x14ac:dyDescent="0.4">
      <c r="A11065" s="427" t="s">
        <v>95051</v>
      </c>
      <c r="B11065" s="427" t="s">
        <v>95050</v>
      </c>
      <c r="C11065" s="427" t="s">
        <v>95050</v>
      </c>
    </row>
    <row r="11066" spans="1:3" x14ac:dyDescent="0.4">
      <c r="A11066" s="427" t="s">
        <v>95053</v>
      </c>
      <c r="B11066" s="427" t="s">
        <v>95052</v>
      </c>
      <c r="C11066" s="427" t="s">
        <v>95052</v>
      </c>
    </row>
    <row r="11067" spans="1:3" x14ac:dyDescent="0.4">
      <c r="A11067" s="427" t="s">
        <v>95054</v>
      </c>
      <c r="B11067" s="427" t="s">
        <v>94967</v>
      </c>
      <c r="C11067" s="427" t="s">
        <v>94967</v>
      </c>
    </row>
    <row r="11068" spans="1:3" x14ac:dyDescent="0.4">
      <c r="A11068" s="427" t="s">
        <v>95056</v>
      </c>
      <c r="B11068" s="427" t="s">
        <v>95055</v>
      </c>
      <c r="C11068" s="427" t="s">
        <v>95055</v>
      </c>
    </row>
    <row r="11069" spans="1:3" x14ac:dyDescent="0.4">
      <c r="A11069" s="427" t="s">
        <v>95058</v>
      </c>
      <c r="B11069" s="427" t="s">
        <v>95057</v>
      </c>
      <c r="C11069" s="427" t="s">
        <v>95057</v>
      </c>
    </row>
    <row r="11070" spans="1:3" x14ac:dyDescent="0.4">
      <c r="A11070" s="427" t="s">
        <v>95060</v>
      </c>
      <c r="B11070" s="427" t="s">
        <v>95059</v>
      </c>
      <c r="C11070" s="427" t="s">
        <v>95059</v>
      </c>
    </row>
    <row r="11071" spans="1:3" x14ac:dyDescent="0.4">
      <c r="A11071" s="427" t="s">
        <v>95060</v>
      </c>
      <c r="B11071" s="427" t="s">
        <v>95059</v>
      </c>
      <c r="C11071" s="427" t="s">
        <v>95059</v>
      </c>
    </row>
    <row r="11072" spans="1:3" x14ac:dyDescent="0.4">
      <c r="A11072" s="427" t="s">
        <v>95062</v>
      </c>
      <c r="B11072" s="427" t="s">
        <v>95061</v>
      </c>
      <c r="C11072" s="427" t="s">
        <v>95061</v>
      </c>
    </row>
    <row r="11073" spans="1:3" x14ac:dyDescent="0.4">
      <c r="A11073" s="427" t="s">
        <v>95064</v>
      </c>
      <c r="B11073" s="427" t="s">
        <v>95063</v>
      </c>
      <c r="C11073" s="427" t="s">
        <v>95063</v>
      </c>
    </row>
    <row r="11074" spans="1:3" x14ac:dyDescent="0.4">
      <c r="A11074" s="427" t="s">
        <v>94678</v>
      </c>
      <c r="B11074" s="427" t="s">
        <v>94677</v>
      </c>
      <c r="C11074" s="427" t="s">
        <v>94677</v>
      </c>
    </row>
    <row r="11075" spans="1:3" x14ac:dyDescent="0.4">
      <c r="A11075" s="427" t="s">
        <v>95062</v>
      </c>
      <c r="B11075" s="427" t="s">
        <v>95061</v>
      </c>
      <c r="C11075" s="427" t="s">
        <v>95061</v>
      </c>
    </row>
    <row r="11076" spans="1:3" x14ac:dyDescent="0.4">
      <c r="A11076" s="427" t="s">
        <v>95064</v>
      </c>
      <c r="B11076" s="427" t="s">
        <v>95063</v>
      </c>
      <c r="C11076" s="427" t="s">
        <v>95063</v>
      </c>
    </row>
    <row r="11077" spans="1:3" x14ac:dyDescent="0.4">
      <c r="A11077" s="427" t="s">
        <v>95015</v>
      </c>
      <c r="B11077" s="427" t="s">
        <v>95014</v>
      </c>
      <c r="C11077" s="427" t="s">
        <v>95014</v>
      </c>
    </row>
    <row r="11078" spans="1:3" x14ac:dyDescent="0.4">
      <c r="A11078" s="427" t="s">
        <v>95066</v>
      </c>
      <c r="B11078" s="427" t="s">
        <v>95065</v>
      </c>
      <c r="C11078" s="427" t="s">
        <v>95065</v>
      </c>
    </row>
    <row r="11079" spans="1:3" x14ac:dyDescent="0.4">
      <c r="A11079" s="427" t="s">
        <v>95064</v>
      </c>
      <c r="B11079" s="427" t="s">
        <v>95063</v>
      </c>
      <c r="C11079" s="427" t="s">
        <v>95063</v>
      </c>
    </row>
    <row r="11080" spans="1:3" x14ac:dyDescent="0.4">
      <c r="A11080" s="427" t="s">
        <v>95068</v>
      </c>
      <c r="B11080" s="427" t="s">
        <v>95067</v>
      </c>
      <c r="C11080" s="427" t="s">
        <v>95067</v>
      </c>
    </row>
    <row r="11081" spans="1:3" x14ac:dyDescent="0.4">
      <c r="A11081" s="427" t="s">
        <v>95070</v>
      </c>
      <c r="B11081" s="427" t="s">
        <v>95069</v>
      </c>
      <c r="C11081" s="427" t="s">
        <v>95069</v>
      </c>
    </row>
    <row r="11082" spans="1:3" x14ac:dyDescent="0.4">
      <c r="A11082" s="427" t="s">
        <v>95072</v>
      </c>
      <c r="B11082" s="427" t="s">
        <v>95071</v>
      </c>
      <c r="C11082" s="427" t="s">
        <v>95071</v>
      </c>
    </row>
    <row r="11083" spans="1:3" x14ac:dyDescent="0.4">
      <c r="A11083" s="427" t="s">
        <v>95074</v>
      </c>
      <c r="B11083" s="427" t="s">
        <v>95073</v>
      </c>
      <c r="C11083" s="427" t="s">
        <v>95073</v>
      </c>
    </row>
    <row r="11084" spans="1:3" x14ac:dyDescent="0.4">
      <c r="A11084" s="427" t="s">
        <v>95076</v>
      </c>
      <c r="B11084" s="427" t="s">
        <v>95075</v>
      </c>
      <c r="C11084" s="427" t="s">
        <v>95075</v>
      </c>
    </row>
    <row r="11085" spans="1:3" x14ac:dyDescent="0.4">
      <c r="A11085" s="427" t="s">
        <v>95070</v>
      </c>
      <c r="B11085" s="427" t="s">
        <v>95069</v>
      </c>
      <c r="C11085" s="427" t="s">
        <v>95069</v>
      </c>
    </row>
    <row r="11086" spans="1:3" x14ac:dyDescent="0.4">
      <c r="A11086" s="427" t="s">
        <v>95072</v>
      </c>
      <c r="B11086" s="427" t="s">
        <v>95071</v>
      </c>
      <c r="C11086" s="427" t="s">
        <v>95071</v>
      </c>
    </row>
    <row r="11087" spans="1:3" x14ac:dyDescent="0.4">
      <c r="A11087" s="427" t="s">
        <v>95076</v>
      </c>
      <c r="B11087" s="427" t="s">
        <v>95075</v>
      </c>
      <c r="C11087" s="427" t="s">
        <v>95075</v>
      </c>
    </row>
    <row r="11088" spans="1:3" x14ac:dyDescent="0.4">
      <c r="A11088" s="427" t="s">
        <v>95070</v>
      </c>
      <c r="B11088" s="427" t="s">
        <v>95069</v>
      </c>
      <c r="C11088" s="427" t="s">
        <v>95069</v>
      </c>
    </row>
    <row r="11089" spans="1:3" x14ac:dyDescent="0.4">
      <c r="A11089" s="427" t="s">
        <v>95072</v>
      </c>
      <c r="B11089" s="427" t="s">
        <v>95071</v>
      </c>
      <c r="C11089" s="427" t="s">
        <v>95071</v>
      </c>
    </row>
    <row r="11090" spans="1:3" x14ac:dyDescent="0.4">
      <c r="A11090" s="427" t="s">
        <v>95074</v>
      </c>
      <c r="B11090" s="427" t="s">
        <v>95073</v>
      </c>
      <c r="C11090" s="427" t="s">
        <v>95073</v>
      </c>
    </row>
    <row r="11091" spans="1:3" x14ac:dyDescent="0.4">
      <c r="A11091" s="427" t="s">
        <v>95078</v>
      </c>
      <c r="B11091" s="427" t="s">
        <v>95077</v>
      </c>
      <c r="C11091" s="427" t="s">
        <v>95077</v>
      </c>
    </row>
    <row r="11092" spans="1:3" x14ac:dyDescent="0.4">
      <c r="A11092" s="427" t="s">
        <v>95080</v>
      </c>
      <c r="B11092" s="427" t="s">
        <v>95079</v>
      </c>
      <c r="C11092" s="427" t="s">
        <v>95079</v>
      </c>
    </row>
    <row r="11093" spans="1:3" x14ac:dyDescent="0.4">
      <c r="A11093" s="427" t="s">
        <v>95082</v>
      </c>
      <c r="B11093" s="427" t="s">
        <v>95081</v>
      </c>
      <c r="C11093" s="427" t="s">
        <v>95081</v>
      </c>
    </row>
    <row r="11094" spans="1:3" x14ac:dyDescent="0.4">
      <c r="A11094" s="427" t="s">
        <v>95084</v>
      </c>
      <c r="B11094" s="427" t="s">
        <v>95083</v>
      </c>
      <c r="C11094" s="427" t="s">
        <v>95083</v>
      </c>
    </row>
    <row r="11095" spans="1:3" x14ac:dyDescent="0.4">
      <c r="A11095" s="427" t="s">
        <v>95086</v>
      </c>
      <c r="B11095" s="427" t="s">
        <v>95085</v>
      </c>
      <c r="C11095" s="427" t="s">
        <v>95085</v>
      </c>
    </row>
    <row r="11096" spans="1:3" x14ac:dyDescent="0.4">
      <c r="A11096" s="427" t="s">
        <v>95088</v>
      </c>
      <c r="B11096" s="427" t="s">
        <v>95087</v>
      </c>
      <c r="C11096" s="427" t="s">
        <v>95087</v>
      </c>
    </row>
    <row r="11097" spans="1:3" x14ac:dyDescent="0.4">
      <c r="A11097" s="427" t="s">
        <v>95078</v>
      </c>
      <c r="B11097" s="427" t="s">
        <v>95077</v>
      </c>
      <c r="C11097" s="427" t="s">
        <v>95077</v>
      </c>
    </row>
    <row r="11098" spans="1:3" x14ac:dyDescent="0.4">
      <c r="A11098" s="427" t="s">
        <v>95080</v>
      </c>
      <c r="B11098" s="427" t="s">
        <v>95079</v>
      </c>
      <c r="C11098" s="427" t="s">
        <v>95079</v>
      </c>
    </row>
    <row r="11099" spans="1:3" x14ac:dyDescent="0.4">
      <c r="A11099" s="427" t="s">
        <v>95090</v>
      </c>
      <c r="B11099" s="427" t="s">
        <v>95089</v>
      </c>
      <c r="C11099" s="427" t="s">
        <v>95089</v>
      </c>
    </row>
    <row r="11100" spans="1:3" x14ac:dyDescent="0.4">
      <c r="A11100" s="427" t="s">
        <v>95082</v>
      </c>
      <c r="B11100" s="427" t="s">
        <v>95081</v>
      </c>
      <c r="C11100" s="427" t="s">
        <v>95081</v>
      </c>
    </row>
    <row r="11101" spans="1:3" x14ac:dyDescent="0.4">
      <c r="A11101" s="427" t="s">
        <v>95084</v>
      </c>
      <c r="B11101" s="427" t="s">
        <v>95083</v>
      </c>
      <c r="C11101" s="427" t="s">
        <v>95083</v>
      </c>
    </row>
    <row r="11102" spans="1:3" x14ac:dyDescent="0.4">
      <c r="A11102" s="427" t="s">
        <v>95086</v>
      </c>
      <c r="B11102" s="427" t="s">
        <v>95085</v>
      </c>
      <c r="C11102" s="427" t="s">
        <v>95085</v>
      </c>
    </row>
    <row r="11103" spans="1:3" x14ac:dyDescent="0.4">
      <c r="A11103" s="427" t="s">
        <v>95088</v>
      </c>
      <c r="B11103" s="427" t="s">
        <v>95087</v>
      </c>
      <c r="C11103" s="427" t="s">
        <v>95087</v>
      </c>
    </row>
    <row r="11104" spans="1:3" x14ac:dyDescent="0.4">
      <c r="A11104" s="427" t="s">
        <v>95078</v>
      </c>
      <c r="B11104" s="427" t="s">
        <v>95077</v>
      </c>
      <c r="C11104" s="427" t="s">
        <v>95077</v>
      </c>
    </row>
    <row r="11105" spans="1:3" x14ac:dyDescent="0.4">
      <c r="A11105" s="427" t="s">
        <v>95080</v>
      </c>
      <c r="B11105" s="427" t="s">
        <v>95079</v>
      </c>
      <c r="C11105" s="427" t="s">
        <v>95079</v>
      </c>
    </row>
    <row r="11106" spans="1:3" x14ac:dyDescent="0.4">
      <c r="A11106" s="427" t="s">
        <v>95090</v>
      </c>
      <c r="B11106" s="427" t="s">
        <v>95089</v>
      </c>
      <c r="C11106" s="427" t="s">
        <v>95089</v>
      </c>
    </row>
    <row r="11107" spans="1:3" x14ac:dyDescent="0.4">
      <c r="A11107" s="427" t="s">
        <v>95092</v>
      </c>
      <c r="B11107" s="427" t="s">
        <v>95091</v>
      </c>
      <c r="C11107" s="427" t="s">
        <v>95091</v>
      </c>
    </row>
    <row r="11108" spans="1:3" x14ac:dyDescent="0.4">
      <c r="A11108" s="427" t="s">
        <v>23440</v>
      </c>
      <c r="B11108" s="427" t="s">
        <v>95093</v>
      </c>
      <c r="C11108" s="427" t="s">
        <v>95093</v>
      </c>
    </row>
    <row r="11109" spans="1:3" x14ac:dyDescent="0.4">
      <c r="A11109" s="427" t="s">
        <v>95095</v>
      </c>
      <c r="B11109" s="427" t="s">
        <v>95094</v>
      </c>
      <c r="C11109" s="427" t="s">
        <v>95094</v>
      </c>
    </row>
    <row r="11110" spans="1:3" x14ac:dyDescent="0.4">
      <c r="A11110" s="427" t="s">
        <v>95097</v>
      </c>
      <c r="B11110" s="427" t="s">
        <v>95096</v>
      </c>
      <c r="C11110" s="427" t="s">
        <v>95096</v>
      </c>
    </row>
    <row r="11111" spans="1:3" x14ac:dyDescent="0.4">
      <c r="A11111" s="427" t="s">
        <v>95099</v>
      </c>
      <c r="B11111" s="427" t="s">
        <v>95098</v>
      </c>
      <c r="C11111" s="427" t="s">
        <v>95098</v>
      </c>
    </row>
    <row r="11112" spans="1:3" x14ac:dyDescent="0.4">
      <c r="A11112" s="427" t="s">
        <v>95092</v>
      </c>
      <c r="B11112" s="427" t="s">
        <v>95091</v>
      </c>
      <c r="C11112" s="427" t="s">
        <v>95091</v>
      </c>
    </row>
    <row r="11113" spans="1:3" x14ac:dyDescent="0.4">
      <c r="A11113" s="427" t="s">
        <v>95097</v>
      </c>
      <c r="B11113" s="427" t="s">
        <v>95096</v>
      </c>
      <c r="C11113" s="427" t="s">
        <v>95096</v>
      </c>
    </row>
    <row r="11114" spans="1:3" x14ac:dyDescent="0.4">
      <c r="A11114" s="427" t="s">
        <v>95099</v>
      </c>
      <c r="B11114" s="427" t="s">
        <v>95098</v>
      </c>
      <c r="C11114" s="427" t="s">
        <v>95098</v>
      </c>
    </row>
    <row r="11115" spans="1:3" x14ac:dyDescent="0.4">
      <c r="A11115" s="427" t="s">
        <v>95097</v>
      </c>
      <c r="B11115" s="427" t="s">
        <v>95096</v>
      </c>
      <c r="C11115" s="427" t="s">
        <v>95096</v>
      </c>
    </row>
    <row r="11116" spans="1:3" x14ac:dyDescent="0.4">
      <c r="A11116" s="427" t="s">
        <v>95099</v>
      </c>
      <c r="B11116" s="427" t="s">
        <v>95098</v>
      </c>
      <c r="C11116" s="427" t="s">
        <v>95098</v>
      </c>
    </row>
    <row r="11117" spans="1:3" x14ac:dyDescent="0.4">
      <c r="A11117" s="427" t="s">
        <v>95101</v>
      </c>
      <c r="B11117" s="427" t="s">
        <v>95100</v>
      </c>
      <c r="C11117" s="427" t="s">
        <v>95100</v>
      </c>
    </row>
    <row r="11118" spans="1:3" x14ac:dyDescent="0.4">
      <c r="A11118" s="427" t="s">
        <v>95101</v>
      </c>
      <c r="B11118" s="427" t="s">
        <v>95100</v>
      </c>
      <c r="C11118" s="427" t="s">
        <v>95100</v>
      </c>
    </row>
    <row r="11119" spans="1:3" x14ac:dyDescent="0.4">
      <c r="A11119" s="427" t="s">
        <v>95103</v>
      </c>
      <c r="B11119" s="427" t="s">
        <v>95102</v>
      </c>
      <c r="C11119" s="427" t="s">
        <v>95102</v>
      </c>
    </row>
    <row r="11120" spans="1:3" x14ac:dyDescent="0.4">
      <c r="A11120" s="427" t="s">
        <v>95103</v>
      </c>
      <c r="B11120" s="427" t="s">
        <v>95102</v>
      </c>
      <c r="C11120" s="427" t="s">
        <v>95102</v>
      </c>
    </row>
    <row r="11121" spans="1:3" x14ac:dyDescent="0.4">
      <c r="A11121" s="427" t="s">
        <v>95105</v>
      </c>
      <c r="B11121" s="427" t="s">
        <v>95104</v>
      </c>
      <c r="C11121" s="427" t="s">
        <v>95104</v>
      </c>
    </row>
    <row r="11122" spans="1:3" x14ac:dyDescent="0.4">
      <c r="A11122" s="427" t="s">
        <v>95105</v>
      </c>
      <c r="B11122" s="427" t="s">
        <v>95104</v>
      </c>
      <c r="C11122" s="427" t="s">
        <v>95104</v>
      </c>
    </row>
    <row r="11123" spans="1:3" x14ac:dyDescent="0.4">
      <c r="A11123" s="427" t="s">
        <v>95107</v>
      </c>
      <c r="B11123" s="427" t="s">
        <v>95106</v>
      </c>
      <c r="C11123" s="427" t="s">
        <v>95106</v>
      </c>
    </row>
    <row r="11124" spans="1:3" x14ac:dyDescent="0.4">
      <c r="A11124" s="427" t="s">
        <v>95107</v>
      </c>
      <c r="B11124" s="427" t="s">
        <v>95106</v>
      </c>
      <c r="C11124" s="427" t="s">
        <v>95106</v>
      </c>
    </row>
    <row r="11125" spans="1:3" x14ac:dyDescent="0.4">
      <c r="A11125" s="427" t="s">
        <v>95109</v>
      </c>
      <c r="B11125" s="427" t="s">
        <v>95108</v>
      </c>
      <c r="C11125" s="427" t="s">
        <v>95108</v>
      </c>
    </row>
    <row r="11126" spans="1:3" x14ac:dyDescent="0.4">
      <c r="A11126" s="427" t="s">
        <v>95109</v>
      </c>
      <c r="B11126" s="427" t="s">
        <v>95108</v>
      </c>
      <c r="C11126" s="427" t="s">
        <v>95108</v>
      </c>
    </row>
    <row r="11127" spans="1:3" x14ac:dyDescent="0.4">
      <c r="A11127" s="427" t="s">
        <v>95111</v>
      </c>
      <c r="B11127" s="427" t="s">
        <v>95110</v>
      </c>
      <c r="C11127" s="427" t="s">
        <v>95110</v>
      </c>
    </row>
    <row r="11128" spans="1:3" x14ac:dyDescent="0.4">
      <c r="A11128" s="427" t="s">
        <v>95111</v>
      </c>
      <c r="B11128" s="427" t="s">
        <v>95110</v>
      </c>
      <c r="C11128" s="427" t="s">
        <v>95110</v>
      </c>
    </row>
    <row r="11129" spans="1:3" x14ac:dyDescent="0.4">
      <c r="A11129" s="427" t="s">
        <v>95113</v>
      </c>
      <c r="B11129" s="427" t="s">
        <v>95112</v>
      </c>
      <c r="C11129" s="427" t="s">
        <v>95112</v>
      </c>
    </row>
    <row r="11130" spans="1:3" x14ac:dyDescent="0.4">
      <c r="A11130" s="427" t="s">
        <v>95115</v>
      </c>
      <c r="B11130" s="427" t="s">
        <v>95114</v>
      </c>
      <c r="C11130" s="427" t="s">
        <v>95114</v>
      </c>
    </row>
    <row r="11131" spans="1:3" x14ac:dyDescent="0.4">
      <c r="A11131" s="427" t="s">
        <v>95117</v>
      </c>
      <c r="B11131" s="427" t="s">
        <v>95116</v>
      </c>
      <c r="C11131" s="427" t="s">
        <v>95116</v>
      </c>
    </row>
    <row r="11132" spans="1:3" x14ac:dyDescent="0.4">
      <c r="A11132" s="427" t="s">
        <v>95119</v>
      </c>
      <c r="B11132" s="427" t="s">
        <v>95118</v>
      </c>
      <c r="C11132" s="427" t="s">
        <v>95118</v>
      </c>
    </row>
    <row r="11133" spans="1:3" x14ac:dyDescent="0.4">
      <c r="A11133" s="427" t="s">
        <v>95113</v>
      </c>
      <c r="B11133" s="427" t="s">
        <v>95112</v>
      </c>
      <c r="C11133" s="427" t="s">
        <v>95112</v>
      </c>
    </row>
    <row r="11134" spans="1:3" x14ac:dyDescent="0.4">
      <c r="A11134" s="427" t="s">
        <v>95119</v>
      </c>
      <c r="B11134" s="427" t="s">
        <v>95118</v>
      </c>
      <c r="C11134" s="427" t="s">
        <v>95118</v>
      </c>
    </row>
    <row r="11135" spans="1:3" x14ac:dyDescent="0.4">
      <c r="A11135" s="427" t="s">
        <v>95113</v>
      </c>
      <c r="B11135" s="427" t="s">
        <v>95112</v>
      </c>
      <c r="C11135" s="427" t="s">
        <v>95112</v>
      </c>
    </row>
    <row r="11136" spans="1:3" x14ac:dyDescent="0.4">
      <c r="A11136" s="427" t="s">
        <v>95117</v>
      </c>
      <c r="B11136" s="427" t="s">
        <v>95116</v>
      </c>
      <c r="C11136" s="427" t="s">
        <v>95116</v>
      </c>
    </row>
    <row r="11137" spans="1:3" x14ac:dyDescent="0.4">
      <c r="A11137" s="427" t="s">
        <v>95119</v>
      </c>
      <c r="B11137" s="427" t="s">
        <v>95118</v>
      </c>
      <c r="C11137" s="427" t="s">
        <v>95118</v>
      </c>
    </row>
    <row r="11138" spans="1:3" x14ac:dyDescent="0.4">
      <c r="A11138" s="427" t="s">
        <v>95101</v>
      </c>
      <c r="B11138" s="427" t="s">
        <v>95100</v>
      </c>
      <c r="C11138" s="427" t="s">
        <v>95100</v>
      </c>
    </row>
    <row r="11139" spans="1:3" x14ac:dyDescent="0.4">
      <c r="A11139" s="427" t="s">
        <v>95103</v>
      </c>
      <c r="B11139" s="427" t="s">
        <v>95102</v>
      </c>
      <c r="C11139" s="427" t="s">
        <v>95102</v>
      </c>
    </row>
    <row r="11140" spans="1:3" x14ac:dyDescent="0.4">
      <c r="A11140" s="427" t="s">
        <v>95107</v>
      </c>
      <c r="B11140" s="427" t="s">
        <v>95106</v>
      </c>
      <c r="C11140" s="427" t="s">
        <v>95106</v>
      </c>
    </row>
    <row r="11141" spans="1:3" x14ac:dyDescent="0.4">
      <c r="A11141" s="427" t="s">
        <v>95109</v>
      </c>
      <c r="B11141" s="427" t="s">
        <v>95108</v>
      </c>
      <c r="C11141" s="427" t="s">
        <v>95108</v>
      </c>
    </row>
    <row r="11142" spans="1:3" x14ac:dyDescent="0.4">
      <c r="A11142" s="427" t="s">
        <v>95121</v>
      </c>
      <c r="B11142" s="427" t="s">
        <v>95120</v>
      </c>
      <c r="C11142" s="427" t="s">
        <v>95120</v>
      </c>
    </row>
    <row r="11143" spans="1:3" x14ac:dyDescent="0.4">
      <c r="A11143" s="427" t="s">
        <v>95122</v>
      </c>
      <c r="B11143" s="427" t="s">
        <v>94685</v>
      </c>
      <c r="C11143" s="427" t="s">
        <v>94685</v>
      </c>
    </row>
    <row r="11144" spans="1:3" x14ac:dyDescent="0.4">
      <c r="A11144" s="427" t="s">
        <v>95123</v>
      </c>
      <c r="B11144" s="427" t="s">
        <v>94687</v>
      </c>
      <c r="C11144" s="427" t="s">
        <v>94687</v>
      </c>
    </row>
    <row r="11145" spans="1:3" x14ac:dyDescent="0.4">
      <c r="A11145" s="427" t="s">
        <v>95122</v>
      </c>
      <c r="B11145" s="427" t="s">
        <v>94685</v>
      </c>
      <c r="C11145" s="427" t="s">
        <v>94685</v>
      </c>
    </row>
    <row r="11146" spans="1:3" x14ac:dyDescent="0.4">
      <c r="A11146" s="427" t="s">
        <v>95123</v>
      </c>
      <c r="B11146" s="427" t="s">
        <v>94687</v>
      </c>
      <c r="C11146" s="427" t="s">
        <v>94687</v>
      </c>
    </row>
    <row r="11147" spans="1:3" x14ac:dyDescent="0.4">
      <c r="A11147" s="427" t="s">
        <v>15033</v>
      </c>
      <c r="B11147" s="427" t="s">
        <v>95019</v>
      </c>
      <c r="C11147" s="427" t="s">
        <v>95019</v>
      </c>
    </row>
    <row r="11148" spans="1:3" x14ac:dyDescent="0.4">
      <c r="A11148" s="427" t="s">
        <v>15033</v>
      </c>
      <c r="B11148" s="427" t="s">
        <v>95019</v>
      </c>
      <c r="C11148" s="427" t="s">
        <v>95019</v>
      </c>
    </row>
    <row r="11149" spans="1:3" x14ac:dyDescent="0.4">
      <c r="A11149" s="427" t="s">
        <v>95125</v>
      </c>
      <c r="B11149" s="427" t="s">
        <v>95124</v>
      </c>
      <c r="C11149" s="427" t="s">
        <v>95124</v>
      </c>
    </row>
    <row r="11150" spans="1:3" x14ac:dyDescent="0.4">
      <c r="A11150" s="427" t="s">
        <v>95125</v>
      </c>
      <c r="B11150" s="427" t="s">
        <v>95124</v>
      </c>
      <c r="C11150" s="427" t="s">
        <v>95124</v>
      </c>
    </row>
    <row r="11151" spans="1:3" x14ac:dyDescent="0.4">
      <c r="A11151" s="427" t="s">
        <v>95127</v>
      </c>
      <c r="B11151" s="427" t="s">
        <v>95126</v>
      </c>
      <c r="C11151" s="427" t="s">
        <v>95126</v>
      </c>
    </row>
    <row r="11152" spans="1:3" x14ac:dyDescent="0.4">
      <c r="A11152" s="427" t="s">
        <v>95129</v>
      </c>
      <c r="B11152" s="427" t="s">
        <v>95128</v>
      </c>
      <c r="C11152" s="427" t="s">
        <v>95128</v>
      </c>
    </row>
    <row r="11153" spans="1:3" x14ac:dyDescent="0.4">
      <c r="A11153" s="427" t="s">
        <v>95131</v>
      </c>
      <c r="B11153" s="427" t="s">
        <v>95130</v>
      </c>
      <c r="C11153" s="427" t="s">
        <v>95130</v>
      </c>
    </row>
    <row r="11154" spans="1:3" x14ac:dyDescent="0.4">
      <c r="A11154" s="427" t="s">
        <v>95133</v>
      </c>
      <c r="B11154" s="427" t="s">
        <v>95132</v>
      </c>
      <c r="C11154" s="427" t="s">
        <v>95132</v>
      </c>
    </row>
    <row r="11155" spans="1:3" x14ac:dyDescent="0.4">
      <c r="A11155" s="427" t="s">
        <v>95127</v>
      </c>
      <c r="B11155" s="427" t="s">
        <v>95126</v>
      </c>
      <c r="C11155" s="427" t="s">
        <v>95126</v>
      </c>
    </row>
    <row r="11156" spans="1:3" x14ac:dyDescent="0.4">
      <c r="A11156" s="427" t="s">
        <v>95129</v>
      </c>
      <c r="B11156" s="427" t="s">
        <v>95128</v>
      </c>
      <c r="C11156" s="427" t="s">
        <v>95128</v>
      </c>
    </row>
    <row r="11157" spans="1:3" x14ac:dyDescent="0.4">
      <c r="A11157" s="427" t="s">
        <v>95131</v>
      </c>
      <c r="B11157" s="427" t="s">
        <v>95130</v>
      </c>
      <c r="C11157" s="427" t="s">
        <v>95130</v>
      </c>
    </row>
    <row r="11158" spans="1:3" x14ac:dyDescent="0.4">
      <c r="A11158" s="427" t="s">
        <v>95133</v>
      </c>
      <c r="B11158" s="427" t="s">
        <v>95132</v>
      </c>
      <c r="C11158" s="427" t="s">
        <v>95132</v>
      </c>
    </row>
    <row r="11159" spans="1:3" x14ac:dyDescent="0.4">
      <c r="A11159" s="427" t="s">
        <v>95135</v>
      </c>
      <c r="B11159" s="427" t="s">
        <v>95134</v>
      </c>
      <c r="C11159" s="427" t="s">
        <v>95134</v>
      </c>
    </row>
    <row r="11160" spans="1:3" x14ac:dyDescent="0.4">
      <c r="A11160" s="427" t="s">
        <v>95137</v>
      </c>
      <c r="B11160" s="427" t="s">
        <v>95136</v>
      </c>
      <c r="C11160" s="427" t="s">
        <v>95136</v>
      </c>
    </row>
    <row r="11161" spans="1:3" x14ac:dyDescent="0.4">
      <c r="A11161" s="427" t="s">
        <v>95139</v>
      </c>
      <c r="B11161" s="427" t="s">
        <v>95138</v>
      </c>
      <c r="C11161" s="427" t="s">
        <v>95138</v>
      </c>
    </row>
    <row r="11162" spans="1:3" x14ac:dyDescent="0.4">
      <c r="A11162" s="427" t="s">
        <v>95141</v>
      </c>
      <c r="B11162" s="427" t="s">
        <v>95140</v>
      </c>
      <c r="C11162" s="427" t="s">
        <v>95140</v>
      </c>
    </row>
    <row r="11163" spans="1:3" x14ac:dyDescent="0.4">
      <c r="A11163" s="427" t="s">
        <v>95143</v>
      </c>
      <c r="B11163" s="427" t="s">
        <v>95142</v>
      </c>
      <c r="C11163" s="427" t="s">
        <v>95142</v>
      </c>
    </row>
    <row r="11164" spans="1:3" x14ac:dyDescent="0.4">
      <c r="A11164" s="427" t="s">
        <v>95145</v>
      </c>
      <c r="B11164" s="427" t="s">
        <v>95144</v>
      </c>
      <c r="C11164" s="427" t="s">
        <v>95144</v>
      </c>
    </row>
    <row r="11165" spans="1:3" x14ac:dyDescent="0.4">
      <c r="A11165" s="427" t="s">
        <v>95147</v>
      </c>
      <c r="B11165" s="427" t="s">
        <v>95146</v>
      </c>
      <c r="C11165" s="427" t="s">
        <v>95146</v>
      </c>
    </row>
    <row r="11166" spans="1:3" x14ac:dyDescent="0.4">
      <c r="A11166" s="427" t="s">
        <v>91711</v>
      </c>
      <c r="B11166" s="427" t="s">
        <v>95148</v>
      </c>
      <c r="C11166" s="427" t="s">
        <v>95148</v>
      </c>
    </row>
    <row r="11167" spans="1:3" x14ac:dyDescent="0.4">
      <c r="A11167" s="427" t="s">
        <v>95150</v>
      </c>
      <c r="B11167" s="427" t="s">
        <v>95149</v>
      </c>
      <c r="C11167" s="427" t="s">
        <v>95149</v>
      </c>
    </row>
    <row r="11168" spans="1:3" x14ac:dyDescent="0.4">
      <c r="A11168" s="427" t="s">
        <v>95152</v>
      </c>
      <c r="B11168" s="427" t="s">
        <v>95151</v>
      </c>
      <c r="C11168" s="427" t="s">
        <v>95151</v>
      </c>
    </row>
    <row r="11169" spans="1:3" x14ac:dyDescent="0.4">
      <c r="A11169" s="427" t="s">
        <v>95154</v>
      </c>
      <c r="B11169" s="427" t="s">
        <v>95153</v>
      </c>
      <c r="C11169" s="427" t="s">
        <v>95153</v>
      </c>
    </row>
    <row r="11170" spans="1:3" x14ac:dyDescent="0.4">
      <c r="A11170" s="427" t="s">
        <v>95156</v>
      </c>
      <c r="B11170" s="427" t="s">
        <v>95155</v>
      </c>
      <c r="C11170" s="427" t="s">
        <v>95155</v>
      </c>
    </row>
    <row r="11171" spans="1:3" x14ac:dyDescent="0.4">
      <c r="A11171" s="427" t="s">
        <v>95158</v>
      </c>
      <c r="B11171" s="427" t="s">
        <v>95157</v>
      </c>
      <c r="C11171" s="427" t="s">
        <v>95157</v>
      </c>
    </row>
    <row r="11172" spans="1:3" x14ac:dyDescent="0.4">
      <c r="A11172" s="427" t="s">
        <v>95160</v>
      </c>
      <c r="B11172" s="427" t="s">
        <v>95159</v>
      </c>
      <c r="C11172" s="427" t="s">
        <v>95159</v>
      </c>
    </row>
    <row r="11173" spans="1:3" x14ac:dyDescent="0.4">
      <c r="A11173" s="427" t="s">
        <v>95162</v>
      </c>
      <c r="B11173" s="427" t="s">
        <v>95161</v>
      </c>
      <c r="C11173" s="427" t="s">
        <v>95161</v>
      </c>
    </row>
    <row r="11174" spans="1:3" x14ac:dyDescent="0.4">
      <c r="A11174" s="427" t="s">
        <v>95164</v>
      </c>
      <c r="B11174" s="427" t="s">
        <v>95163</v>
      </c>
      <c r="C11174" s="427" t="s">
        <v>95163</v>
      </c>
    </row>
    <row r="11175" spans="1:3" x14ac:dyDescent="0.4">
      <c r="A11175" s="427" t="s">
        <v>95166</v>
      </c>
      <c r="B11175" s="427" t="s">
        <v>95165</v>
      </c>
      <c r="C11175" s="427" t="s">
        <v>95165</v>
      </c>
    </row>
    <row r="11176" spans="1:3" x14ac:dyDescent="0.4">
      <c r="A11176" s="427" t="s">
        <v>95168</v>
      </c>
      <c r="B11176" s="427" t="s">
        <v>95167</v>
      </c>
      <c r="C11176" s="427" t="s">
        <v>95167</v>
      </c>
    </row>
    <row r="11177" spans="1:3" x14ac:dyDescent="0.4">
      <c r="A11177" s="427" t="s">
        <v>95170</v>
      </c>
      <c r="B11177" s="427" t="s">
        <v>95169</v>
      </c>
      <c r="C11177" s="427" t="s">
        <v>95169</v>
      </c>
    </row>
    <row r="11178" spans="1:3" x14ac:dyDescent="0.4">
      <c r="A11178" s="427" t="s">
        <v>95172</v>
      </c>
      <c r="B11178" s="427" t="s">
        <v>95171</v>
      </c>
      <c r="C11178" s="427" t="s">
        <v>95171</v>
      </c>
    </row>
    <row r="11179" spans="1:3" x14ac:dyDescent="0.4">
      <c r="A11179" s="427" t="s">
        <v>95174</v>
      </c>
      <c r="B11179" s="427" t="s">
        <v>95173</v>
      </c>
      <c r="C11179" s="427" t="s">
        <v>95173</v>
      </c>
    </row>
    <row r="11180" spans="1:3" x14ac:dyDescent="0.4">
      <c r="A11180" s="427" t="s">
        <v>95176</v>
      </c>
      <c r="B11180" s="427" t="s">
        <v>95175</v>
      </c>
      <c r="C11180" s="427" t="s">
        <v>95175</v>
      </c>
    </row>
    <row r="11181" spans="1:3" x14ac:dyDescent="0.4">
      <c r="A11181" s="427" t="s">
        <v>95178</v>
      </c>
      <c r="B11181" s="427" t="s">
        <v>95177</v>
      </c>
      <c r="C11181" s="427" t="s">
        <v>95177</v>
      </c>
    </row>
    <row r="11182" spans="1:3" x14ac:dyDescent="0.4">
      <c r="A11182" s="427" t="s">
        <v>95180</v>
      </c>
      <c r="B11182" s="427" t="s">
        <v>95179</v>
      </c>
      <c r="C11182" s="427" t="s">
        <v>95179</v>
      </c>
    </row>
    <row r="11183" spans="1:3" x14ac:dyDescent="0.4">
      <c r="A11183" s="427" t="s">
        <v>95182</v>
      </c>
      <c r="B11183" s="427" t="s">
        <v>95181</v>
      </c>
      <c r="C11183" s="427" t="s">
        <v>95181</v>
      </c>
    </row>
    <row r="11184" spans="1:3" x14ac:dyDescent="0.4">
      <c r="A11184" s="427" t="s">
        <v>95184</v>
      </c>
      <c r="B11184" s="427" t="s">
        <v>95183</v>
      </c>
      <c r="C11184" s="427" t="s">
        <v>95183</v>
      </c>
    </row>
    <row r="11185" spans="1:3" x14ac:dyDescent="0.4">
      <c r="A11185" s="427" t="s">
        <v>95186</v>
      </c>
      <c r="B11185" s="427" t="s">
        <v>95185</v>
      </c>
      <c r="C11185" s="427" t="s">
        <v>95185</v>
      </c>
    </row>
    <row r="11186" spans="1:3" x14ac:dyDescent="0.4">
      <c r="A11186" s="427" t="s">
        <v>95188</v>
      </c>
      <c r="B11186" s="427" t="s">
        <v>95187</v>
      </c>
      <c r="C11186" s="427" t="s">
        <v>95187</v>
      </c>
    </row>
    <row r="11187" spans="1:3" x14ac:dyDescent="0.4">
      <c r="A11187" s="427" t="s">
        <v>95190</v>
      </c>
      <c r="B11187" s="427" t="s">
        <v>95189</v>
      </c>
      <c r="C11187" s="427" t="s">
        <v>95189</v>
      </c>
    </row>
    <row r="11188" spans="1:3" x14ac:dyDescent="0.4">
      <c r="A11188" s="427" t="s">
        <v>95192</v>
      </c>
      <c r="B11188" s="427" t="s">
        <v>95191</v>
      </c>
      <c r="C11188" s="427" t="s">
        <v>95191</v>
      </c>
    </row>
    <row r="11189" spans="1:3" x14ac:dyDescent="0.4">
      <c r="A11189" s="427" t="s">
        <v>95158</v>
      </c>
      <c r="B11189" s="427" t="s">
        <v>95157</v>
      </c>
      <c r="C11189" s="427" t="s">
        <v>95157</v>
      </c>
    </row>
    <row r="11190" spans="1:3" x14ac:dyDescent="0.4">
      <c r="A11190" s="427" t="s">
        <v>95194</v>
      </c>
      <c r="B11190" s="427" t="s">
        <v>95193</v>
      </c>
      <c r="C11190" s="427" t="s">
        <v>95193</v>
      </c>
    </row>
    <row r="11191" spans="1:3" x14ac:dyDescent="0.4">
      <c r="A11191" s="427" t="s">
        <v>95178</v>
      </c>
      <c r="B11191" s="427" t="s">
        <v>95177</v>
      </c>
      <c r="C11191" s="427" t="s">
        <v>95177</v>
      </c>
    </row>
    <row r="11192" spans="1:3" x14ac:dyDescent="0.4">
      <c r="A11192" s="427" t="s">
        <v>94704</v>
      </c>
      <c r="B11192" s="427" t="s">
        <v>94703</v>
      </c>
      <c r="C11192" s="427" t="s">
        <v>94703</v>
      </c>
    </row>
    <row r="11193" spans="1:3" x14ac:dyDescent="0.4">
      <c r="A11193" s="427" t="s">
        <v>95135</v>
      </c>
      <c r="B11193" s="427" t="s">
        <v>95134</v>
      </c>
      <c r="C11193" s="427" t="s">
        <v>95134</v>
      </c>
    </row>
    <row r="11194" spans="1:3" x14ac:dyDescent="0.4">
      <c r="A11194" s="427" t="s">
        <v>95137</v>
      </c>
      <c r="B11194" s="427" t="s">
        <v>95136</v>
      </c>
      <c r="C11194" s="427" t="s">
        <v>95136</v>
      </c>
    </row>
    <row r="11195" spans="1:3" x14ac:dyDescent="0.4">
      <c r="A11195" s="427" t="s">
        <v>95139</v>
      </c>
      <c r="B11195" s="427" t="s">
        <v>95138</v>
      </c>
      <c r="C11195" s="427" t="s">
        <v>95138</v>
      </c>
    </row>
    <row r="11196" spans="1:3" x14ac:dyDescent="0.4">
      <c r="A11196" s="427" t="s">
        <v>95141</v>
      </c>
      <c r="B11196" s="427" t="s">
        <v>95140</v>
      </c>
      <c r="C11196" s="427" t="s">
        <v>95140</v>
      </c>
    </row>
    <row r="11197" spans="1:3" x14ac:dyDescent="0.4">
      <c r="A11197" s="427" t="s">
        <v>95143</v>
      </c>
      <c r="B11197" s="427" t="s">
        <v>95142</v>
      </c>
      <c r="C11197" s="427" t="s">
        <v>95142</v>
      </c>
    </row>
    <row r="11198" spans="1:3" x14ac:dyDescent="0.4">
      <c r="A11198" s="427" t="s">
        <v>95145</v>
      </c>
      <c r="B11198" s="427" t="s">
        <v>95144</v>
      </c>
      <c r="C11198" s="427" t="s">
        <v>95144</v>
      </c>
    </row>
    <row r="11199" spans="1:3" x14ac:dyDescent="0.4">
      <c r="A11199" s="427" t="s">
        <v>95147</v>
      </c>
      <c r="B11199" s="427" t="s">
        <v>95146</v>
      </c>
      <c r="C11199" s="427" t="s">
        <v>95146</v>
      </c>
    </row>
    <row r="11200" spans="1:3" x14ac:dyDescent="0.4">
      <c r="A11200" s="427" t="s">
        <v>91711</v>
      </c>
      <c r="B11200" s="427" t="s">
        <v>95148</v>
      </c>
      <c r="C11200" s="427" t="s">
        <v>95148</v>
      </c>
    </row>
    <row r="11201" spans="1:3" x14ac:dyDescent="0.4">
      <c r="A11201" s="427" t="s">
        <v>95150</v>
      </c>
      <c r="B11201" s="427" t="s">
        <v>95149</v>
      </c>
      <c r="C11201" s="427" t="s">
        <v>95149</v>
      </c>
    </row>
    <row r="11202" spans="1:3" x14ac:dyDescent="0.4">
      <c r="A11202" s="427" t="s">
        <v>95152</v>
      </c>
      <c r="B11202" s="427" t="s">
        <v>95151</v>
      </c>
      <c r="C11202" s="427" t="s">
        <v>95151</v>
      </c>
    </row>
    <row r="11203" spans="1:3" x14ac:dyDescent="0.4">
      <c r="A11203" s="427" t="s">
        <v>95154</v>
      </c>
      <c r="B11203" s="427" t="s">
        <v>95153</v>
      </c>
      <c r="C11203" s="427" t="s">
        <v>95153</v>
      </c>
    </row>
    <row r="11204" spans="1:3" x14ac:dyDescent="0.4">
      <c r="A11204" s="427" t="s">
        <v>95156</v>
      </c>
      <c r="B11204" s="427" t="s">
        <v>95155</v>
      </c>
      <c r="C11204" s="427" t="s">
        <v>95155</v>
      </c>
    </row>
    <row r="11205" spans="1:3" x14ac:dyDescent="0.4">
      <c r="A11205" s="427" t="s">
        <v>95192</v>
      </c>
      <c r="B11205" s="427" t="s">
        <v>95191</v>
      </c>
      <c r="C11205" s="427" t="s">
        <v>95191</v>
      </c>
    </row>
    <row r="11206" spans="1:3" x14ac:dyDescent="0.4">
      <c r="A11206" s="427" t="s">
        <v>95158</v>
      </c>
      <c r="B11206" s="427" t="s">
        <v>95157</v>
      </c>
      <c r="C11206" s="427" t="s">
        <v>95157</v>
      </c>
    </row>
    <row r="11207" spans="1:3" x14ac:dyDescent="0.4">
      <c r="A11207" s="427" t="s">
        <v>95160</v>
      </c>
      <c r="B11207" s="427" t="s">
        <v>95159</v>
      </c>
      <c r="C11207" s="427" t="s">
        <v>95159</v>
      </c>
    </row>
    <row r="11208" spans="1:3" x14ac:dyDescent="0.4">
      <c r="A11208" s="427" t="s">
        <v>95162</v>
      </c>
      <c r="B11208" s="427" t="s">
        <v>95161</v>
      </c>
      <c r="C11208" s="427" t="s">
        <v>95161</v>
      </c>
    </row>
    <row r="11209" spans="1:3" x14ac:dyDescent="0.4">
      <c r="A11209" s="427" t="s">
        <v>95164</v>
      </c>
      <c r="B11209" s="427" t="s">
        <v>95163</v>
      </c>
      <c r="C11209" s="427" t="s">
        <v>95163</v>
      </c>
    </row>
    <row r="11210" spans="1:3" x14ac:dyDescent="0.4">
      <c r="A11210" s="427" t="s">
        <v>95166</v>
      </c>
      <c r="B11210" s="427" t="s">
        <v>95165</v>
      </c>
      <c r="C11210" s="427" t="s">
        <v>95165</v>
      </c>
    </row>
    <row r="11211" spans="1:3" x14ac:dyDescent="0.4">
      <c r="A11211" s="427" t="s">
        <v>95168</v>
      </c>
      <c r="B11211" s="427" t="s">
        <v>95167</v>
      </c>
      <c r="C11211" s="427" t="s">
        <v>95167</v>
      </c>
    </row>
    <row r="11212" spans="1:3" x14ac:dyDescent="0.4">
      <c r="A11212" s="427" t="s">
        <v>95170</v>
      </c>
      <c r="B11212" s="427" t="s">
        <v>95169</v>
      </c>
      <c r="C11212" s="427" t="s">
        <v>95169</v>
      </c>
    </row>
    <row r="11213" spans="1:3" x14ac:dyDescent="0.4">
      <c r="A11213" s="427" t="s">
        <v>95172</v>
      </c>
      <c r="B11213" s="427" t="s">
        <v>95171</v>
      </c>
      <c r="C11213" s="427" t="s">
        <v>95171</v>
      </c>
    </row>
    <row r="11214" spans="1:3" x14ac:dyDescent="0.4">
      <c r="A11214" s="427" t="s">
        <v>95174</v>
      </c>
      <c r="B11214" s="427" t="s">
        <v>95173</v>
      </c>
      <c r="C11214" s="427" t="s">
        <v>95173</v>
      </c>
    </row>
    <row r="11215" spans="1:3" x14ac:dyDescent="0.4">
      <c r="A11215" s="427" t="s">
        <v>95178</v>
      </c>
      <c r="B11215" s="427" t="s">
        <v>95177</v>
      </c>
      <c r="C11215" s="427" t="s">
        <v>95177</v>
      </c>
    </row>
    <row r="11216" spans="1:3" x14ac:dyDescent="0.4">
      <c r="A11216" s="427" t="s">
        <v>95196</v>
      </c>
      <c r="B11216" s="427" t="s">
        <v>95195</v>
      </c>
      <c r="C11216" s="427" t="s">
        <v>95195</v>
      </c>
    </row>
    <row r="11217" spans="1:3" x14ac:dyDescent="0.4">
      <c r="A11217" s="427" t="s">
        <v>95198</v>
      </c>
      <c r="B11217" s="427" t="s">
        <v>95197</v>
      </c>
      <c r="C11217" s="427" t="s">
        <v>95197</v>
      </c>
    </row>
    <row r="11218" spans="1:3" x14ac:dyDescent="0.4">
      <c r="A11218" s="427" t="s">
        <v>95200</v>
      </c>
      <c r="B11218" s="427" t="s">
        <v>95199</v>
      </c>
      <c r="C11218" s="427" t="s">
        <v>95199</v>
      </c>
    </row>
    <row r="11219" spans="1:3" x14ac:dyDescent="0.4">
      <c r="A11219" s="427" t="s">
        <v>95188</v>
      </c>
      <c r="B11219" s="427" t="s">
        <v>95187</v>
      </c>
      <c r="C11219" s="427" t="s">
        <v>95187</v>
      </c>
    </row>
    <row r="11220" spans="1:3" x14ac:dyDescent="0.4">
      <c r="A11220" s="427" t="s">
        <v>95168</v>
      </c>
      <c r="B11220" s="427" t="s">
        <v>95167</v>
      </c>
      <c r="C11220" s="427" t="s">
        <v>95167</v>
      </c>
    </row>
    <row r="11221" spans="1:3" x14ac:dyDescent="0.4">
      <c r="A11221" s="427" t="s">
        <v>95202</v>
      </c>
      <c r="B11221" s="427" t="s">
        <v>95201</v>
      </c>
      <c r="C11221" s="427" t="s">
        <v>95201</v>
      </c>
    </row>
    <row r="11222" spans="1:3" x14ac:dyDescent="0.4">
      <c r="A11222" s="427" t="s">
        <v>95202</v>
      </c>
      <c r="B11222" s="427" t="s">
        <v>95201</v>
      </c>
      <c r="C11222" s="427" t="s">
        <v>95201</v>
      </c>
    </row>
    <row r="11223" spans="1:3" x14ac:dyDescent="0.4">
      <c r="A11223" s="427" t="s">
        <v>95204</v>
      </c>
      <c r="B11223" s="427" t="s">
        <v>95203</v>
      </c>
      <c r="C11223" s="427" t="s">
        <v>95203</v>
      </c>
    </row>
    <row r="11224" spans="1:3" x14ac:dyDescent="0.4">
      <c r="A11224" s="427" t="s">
        <v>95204</v>
      </c>
      <c r="B11224" s="427" t="s">
        <v>95203</v>
      </c>
      <c r="C11224" s="427" t="s">
        <v>95203</v>
      </c>
    </row>
    <row r="11225" spans="1:3" x14ac:dyDescent="0.4">
      <c r="A11225" s="427" t="s">
        <v>95206</v>
      </c>
      <c r="B11225" s="427" t="s">
        <v>95205</v>
      </c>
      <c r="C11225" s="427" t="s">
        <v>95205</v>
      </c>
    </row>
    <row r="11226" spans="1:3" x14ac:dyDescent="0.4">
      <c r="A11226" s="427" t="s">
        <v>95208</v>
      </c>
      <c r="B11226" s="427" t="s">
        <v>95207</v>
      </c>
      <c r="C11226" s="427" t="s">
        <v>95207</v>
      </c>
    </row>
    <row r="11227" spans="1:3" x14ac:dyDescent="0.4">
      <c r="A11227" s="427" t="s">
        <v>94777</v>
      </c>
      <c r="B11227" s="427" t="s">
        <v>95209</v>
      </c>
      <c r="C11227" s="427" t="s">
        <v>95209</v>
      </c>
    </row>
    <row r="11228" spans="1:3" x14ac:dyDescent="0.4">
      <c r="A11228" s="427" t="s">
        <v>95211</v>
      </c>
      <c r="B11228" s="427" t="s">
        <v>95210</v>
      </c>
      <c r="C11228" s="427" t="s">
        <v>95210</v>
      </c>
    </row>
    <row r="11229" spans="1:3" x14ac:dyDescent="0.4">
      <c r="A11229" s="427" t="s">
        <v>95213</v>
      </c>
      <c r="B11229" s="427" t="s">
        <v>95212</v>
      </c>
      <c r="C11229" s="427" t="s">
        <v>95212</v>
      </c>
    </row>
    <row r="11230" spans="1:3" x14ac:dyDescent="0.4">
      <c r="A11230" s="427" t="s">
        <v>95215</v>
      </c>
      <c r="B11230" s="427" t="s">
        <v>95214</v>
      </c>
      <c r="C11230" s="427" t="s">
        <v>95214</v>
      </c>
    </row>
    <row r="11231" spans="1:3" x14ac:dyDescent="0.4">
      <c r="A11231" s="427" t="s">
        <v>95217</v>
      </c>
      <c r="B11231" s="427" t="s">
        <v>95216</v>
      </c>
      <c r="C11231" s="427" t="s">
        <v>95216</v>
      </c>
    </row>
    <row r="11232" spans="1:3" x14ac:dyDescent="0.4">
      <c r="A11232" s="427" t="s">
        <v>95219</v>
      </c>
      <c r="B11232" s="427" t="s">
        <v>95218</v>
      </c>
      <c r="C11232" s="427" t="s">
        <v>95218</v>
      </c>
    </row>
    <row r="11233" spans="1:3" x14ac:dyDescent="0.4">
      <c r="A11233" s="427" t="s">
        <v>95221</v>
      </c>
      <c r="B11233" s="427" t="s">
        <v>95220</v>
      </c>
      <c r="C11233" s="427" t="s">
        <v>95220</v>
      </c>
    </row>
    <row r="11234" spans="1:3" x14ac:dyDescent="0.4">
      <c r="A11234" s="427" t="s">
        <v>94918</v>
      </c>
      <c r="B11234" s="427" t="s">
        <v>94917</v>
      </c>
      <c r="C11234" s="427" t="s">
        <v>94917</v>
      </c>
    </row>
    <row r="11235" spans="1:3" x14ac:dyDescent="0.4">
      <c r="A11235" s="427" t="s">
        <v>95223</v>
      </c>
      <c r="B11235" s="427" t="s">
        <v>95222</v>
      </c>
      <c r="C11235" s="427" t="s">
        <v>95222</v>
      </c>
    </row>
    <row r="11236" spans="1:3" x14ac:dyDescent="0.4">
      <c r="A11236" s="427" t="s">
        <v>95225</v>
      </c>
      <c r="B11236" s="427" t="s">
        <v>95224</v>
      </c>
      <c r="C11236" s="427" t="s">
        <v>95224</v>
      </c>
    </row>
    <row r="11237" spans="1:3" x14ac:dyDescent="0.4">
      <c r="A11237" s="427" t="s">
        <v>95227</v>
      </c>
      <c r="B11237" s="427" t="s">
        <v>95226</v>
      </c>
      <c r="C11237" s="427" t="s">
        <v>95226</v>
      </c>
    </row>
    <row r="11238" spans="1:3" x14ac:dyDescent="0.4">
      <c r="A11238" s="427" t="s">
        <v>95229</v>
      </c>
      <c r="B11238" s="427" t="s">
        <v>95228</v>
      </c>
      <c r="C11238" s="427" t="s">
        <v>95228</v>
      </c>
    </row>
    <row r="11239" spans="1:3" x14ac:dyDescent="0.4">
      <c r="A11239" s="427" t="s">
        <v>95231</v>
      </c>
      <c r="B11239" s="427" t="s">
        <v>95230</v>
      </c>
      <c r="C11239" s="427" t="s">
        <v>95230</v>
      </c>
    </row>
    <row r="11240" spans="1:3" x14ac:dyDescent="0.4">
      <c r="A11240" s="427" t="s">
        <v>95233</v>
      </c>
      <c r="B11240" s="427" t="s">
        <v>95232</v>
      </c>
      <c r="C11240" s="427" t="s">
        <v>95232</v>
      </c>
    </row>
    <row r="11241" spans="1:3" x14ac:dyDescent="0.4">
      <c r="A11241" s="427" t="s">
        <v>95235</v>
      </c>
      <c r="B11241" s="427" t="s">
        <v>95234</v>
      </c>
      <c r="C11241" s="427" t="s">
        <v>95234</v>
      </c>
    </row>
    <row r="11242" spans="1:3" x14ac:dyDescent="0.4">
      <c r="A11242" s="427" t="s">
        <v>95221</v>
      </c>
      <c r="B11242" s="427" t="s">
        <v>95220</v>
      </c>
      <c r="C11242" s="427" t="s">
        <v>95220</v>
      </c>
    </row>
    <row r="11243" spans="1:3" x14ac:dyDescent="0.4">
      <c r="A11243" s="427" t="s">
        <v>94918</v>
      </c>
      <c r="B11243" s="427" t="s">
        <v>94917</v>
      </c>
      <c r="C11243" s="427" t="s">
        <v>94917</v>
      </c>
    </row>
    <row r="11244" spans="1:3" x14ac:dyDescent="0.4">
      <c r="A11244" s="427" t="s">
        <v>95223</v>
      </c>
      <c r="B11244" s="427" t="s">
        <v>95222</v>
      </c>
      <c r="C11244" s="427" t="s">
        <v>95222</v>
      </c>
    </row>
    <row r="11245" spans="1:3" x14ac:dyDescent="0.4">
      <c r="A11245" s="427" t="s">
        <v>95225</v>
      </c>
      <c r="B11245" s="427" t="s">
        <v>95224</v>
      </c>
      <c r="C11245" s="427" t="s">
        <v>95224</v>
      </c>
    </row>
    <row r="11246" spans="1:3" x14ac:dyDescent="0.4">
      <c r="A11246" s="427" t="s">
        <v>95227</v>
      </c>
      <c r="B11246" s="427" t="s">
        <v>95226</v>
      </c>
      <c r="C11246" s="427" t="s">
        <v>95226</v>
      </c>
    </row>
    <row r="11247" spans="1:3" x14ac:dyDescent="0.4">
      <c r="A11247" s="427" t="s">
        <v>95229</v>
      </c>
      <c r="B11247" s="427" t="s">
        <v>95228</v>
      </c>
      <c r="C11247" s="427" t="s">
        <v>95228</v>
      </c>
    </row>
    <row r="11248" spans="1:3" x14ac:dyDescent="0.4">
      <c r="A11248" s="427" t="s">
        <v>95231</v>
      </c>
      <c r="B11248" s="427" t="s">
        <v>95230</v>
      </c>
      <c r="C11248" s="427" t="s">
        <v>95230</v>
      </c>
    </row>
    <row r="11249" spans="1:3" x14ac:dyDescent="0.4">
      <c r="A11249" s="427" t="s">
        <v>95233</v>
      </c>
      <c r="B11249" s="427" t="s">
        <v>95232</v>
      </c>
      <c r="C11249" s="427" t="s">
        <v>95232</v>
      </c>
    </row>
    <row r="11250" spans="1:3" x14ac:dyDescent="0.4">
      <c r="A11250" s="427" t="s">
        <v>95236</v>
      </c>
      <c r="B11250" s="427" t="s">
        <v>94980</v>
      </c>
      <c r="C11250" s="427" t="s">
        <v>94980</v>
      </c>
    </row>
    <row r="11251" spans="1:3" x14ac:dyDescent="0.4">
      <c r="A11251" s="427" t="s">
        <v>95235</v>
      </c>
      <c r="B11251" s="427" t="s">
        <v>95234</v>
      </c>
      <c r="C11251" s="427" t="s">
        <v>95234</v>
      </c>
    </row>
    <row r="11252" spans="1:3" x14ac:dyDescent="0.4">
      <c r="A11252" s="427" t="s">
        <v>95238</v>
      </c>
      <c r="B11252" s="427" t="s">
        <v>95237</v>
      </c>
      <c r="C11252" s="427" t="s">
        <v>95237</v>
      </c>
    </row>
    <row r="11253" spans="1:3" x14ac:dyDescent="0.4">
      <c r="A11253" s="427" t="s">
        <v>95240</v>
      </c>
      <c r="B11253" s="427" t="s">
        <v>95239</v>
      </c>
      <c r="C11253" s="427" t="s">
        <v>95239</v>
      </c>
    </row>
    <row r="11254" spans="1:3" x14ac:dyDescent="0.4">
      <c r="A11254" s="427" t="s">
        <v>95242</v>
      </c>
      <c r="B11254" s="427" t="s">
        <v>95241</v>
      </c>
      <c r="C11254" s="427" t="s">
        <v>95241</v>
      </c>
    </row>
    <row r="11255" spans="1:3" x14ac:dyDescent="0.4">
      <c r="A11255" s="427" t="s">
        <v>95244</v>
      </c>
      <c r="B11255" s="427" t="s">
        <v>95243</v>
      </c>
      <c r="C11255" s="427" t="s">
        <v>95243</v>
      </c>
    </row>
    <row r="11256" spans="1:3" x14ac:dyDescent="0.4">
      <c r="A11256" s="427" t="s">
        <v>95246</v>
      </c>
      <c r="B11256" s="427" t="s">
        <v>95245</v>
      </c>
      <c r="C11256" s="427" t="s">
        <v>95245</v>
      </c>
    </row>
    <row r="11257" spans="1:3" x14ac:dyDescent="0.4">
      <c r="A11257" s="427" t="s">
        <v>95248</v>
      </c>
      <c r="B11257" s="427" t="s">
        <v>95247</v>
      </c>
      <c r="C11257" s="427" t="s">
        <v>95247</v>
      </c>
    </row>
    <row r="11258" spans="1:3" x14ac:dyDescent="0.4">
      <c r="A11258" s="427" t="s">
        <v>95250</v>
      </c>
      <c r="B11258" s="427" t="s">
        <v>95249</v>
      </c>
      <c r="C11258" s="427" t="s">
        <v>95249</v>
      </c>
    </row>
    <row r="11259" spans="1:3" x14ac:dyDescent="0.4">
      <c r="A11259" s="427" t="s">
        <v>95252</v>
      </c>
      <c r="B11259" s="427" t="s">
        <v>95251</v>
      </c>
      <c r="C11259" s="427" t="s">
        <v>95251</v>
      </c>
    </row>
    <row r="11260" spans="1:3" x14ac:dyDescent="0.4">
      <c r="A11260" s="427" t="s">
        <v>95252</v>
      </c>
      <c r="B11260" s="427" t="s">
        <v>95251</v>
      </c>
      <c r="C11260" s="427" t="s">
        <v>95251</v>
      </c>
    </row>
    <row r="11261" spans="1:3" x14ac:dyDescent="0.4">
      <c r="A11261" s="427" t="s">
        <v>95254</v>
      </c>
      <c r="B11261" s="427" t="s">
        <v>95253</v>
      </c>
      <c r="C11261" s="427" t="s">
        <v>95253</v>
      </c>
    </row>
    <row r="11262" spans="1:3" x14ac:dyDescent="0.4">
      <c r="A11262" s="427" t="s">
        <v>95256</v>
      </c>
      <c r="B11262" s="427" t="s">
        <v>95255</v>
      </c>
      <c r="C11262" s="427" t="s">
        <v>95255</v>
      </c>
    </row>
    <row r="11263" spans="1:3" x14ac:dyDescent="0.4">
      <c r="A11263" s="427" t="s">
        <v>95258</v>
      </c>
      <c r="B11263" s="427" t="s">
        <v>95257</v>
      </c>
      <c r="C11263" s="427" t="s">
        <v>95257</v>
      </c>
    </row>
    <row r="11264" spans="1:3" x14ac:dyDescent="0.4">
      <c r="A11264" s="427" t="s">
        <v>95260</v>
      </c>
      <c r="B11264" s="427" t="s">
        <v>95259</v>
      </c>
      <c r="C11264" s="427" t="s">
        <v>95259</v>
      </c>
    </row>
    <row r="11265" spans="1:3" x14ac:dyDescent="0.4">
      <c r="A11265" s="427" t="s">
        <v>95262</v>
      </c>
      <c r="B11265" s="427" t="s">
        <v>95261</v>
      </c>
      <c r="C11265" s="427" t="s">
        <v>95261</v>
      </c>
    </row>
    <row r="11266" spans="1:3" x14ac:dyDescent="0.4">
      <c r="A11266" s="427" t="s">
        <v>95262</v>
      </c>
      <c r="B11266" s="427" t="s">
        <v>95261</v>
      </c>
      <c r="C11266" s="427" t="s">
        <v>95261</v>
      </c>
    </row>
    <row r="11267" spans="1:3" x14ac:dyDescent="0.4">
      <c r="A11267" s="427" t="s">
        <v>95264</v>
      </c>
      <c r="B11267" s="427" t="s">
        <v>95263</v>
      </c>
      <c r="C11267" s="427" t="s">
        <v>95263</v>
      </c>
    </row>
    <row r="11268" spans="1:3" x14ac:dyDescent="0.4">
      <c r="A11268" s="427" t="s">
        <v>95266</v>
      </c>
      <c r="B11268" s="427" t="s">
        <v>95265</v>
      </c>
      <c r="C11268" s="427" t="s">
        <v>95265</v>
      </c>
    </row>
    <row r="11269" spans="1:3" x14ac:dyDescent="0.4">
      <c r="A11269" s="427" t="s">
        <v>95266</v>
      </c>
      <c r="B11269" s="427" t="s">
        <v>95265</v>
      </c>
      <c r="C11269" s="427" t="s">
        <v>95265</v>
      </c>
    </row>
    <row r="11270" spans="1:3" x14ac:dyDescent="0.4">
      <c r="A11270" s="427" t="s">
        <v>95268</v>
      </c>
      <c r="B11270" s="427" t="s">
        <v>95267</v>
      </c>
      <c r="C11270" s="427" t="s">
        <v>95267</v>
      </c>
    </row>
    <row r="11271" spans="1:3" x14ac:dyDescent="0.4">
      <c r="A11271" s="427" t="s">
        <v>95270</v>
      </c>
      <c r="B11271" s="427" t="s">
        <v>95269</v>
      </c>
      <c r="C11271" s="427" t="s">
        <v>95269</v>
      </c>
    </row>
    <row r="11272" spans="1:3" x14ac:dyDescent="0.4">
      <c r="A11272" s="427" t="s">
        <v>95270</v>
      </c>
      <c r="B11272" s="427" t="s">
        <v>95269</v>
      </c>
      <c r="C11272" s="427" t="s">
        <v>95269</v>
      </c>
    </row>
    <row r="11273" spans="1:3" x14ac:dyDescent="0.4">
      <c r="A11273" s="427" t="s">
        <v>95272</v>
      </c>
      <c r="B11273" s="427" t="s">
        <v>95271</v>
      </c>
      <c r="C11273" s="427" t="s">
        <v>95271</v>
      </c>
    </row>
    <row r="11274" spans="1:3" x14ac:dyDescent="0.4">
      <c r="A11274" s="427" t="s">
        <v>95274</v>
      </c>
      <c r="B11274" s="427" t="s">
        <v>95273</v>
      </c>
      <c r="C11274" s="427" t="s">
        <v>95273</v>
      </c>
    </row>
    <row r="11275" spans="1:3" x14ac:dyDescent="0.4">
      <c r="A11275" s="427" t="s">
        <v>95276</v>
      </c>
      <c r="B11275" s="427" t="s">
        <v>95275</v>
      </c>
      <c r="C11275" s="427" t="s">
        <v>95275</v>
      </c>
    </row>
    <row r="11276" spans="1:3" x14ac:dyDescent="0.4">
      <c r="A11276" s="427" t="s">
        <v>95278</v>
      </c>
      <c r="B11276" s="427" t="s">
        <v>95277</v>
      </c>
      <c r="C11276" s="427" t="s">
        <v>95277</v>
      </c>
    </row>
    <row r="11277" spans="1:3" x14ac:dyDescent="0.4">
      <c r="A11277" s="427" t="s">
        <v>95280</v>
      </c>
      <c r="B11277" s="427" t="s">
        <v>95279</v>
      </c>
      <c r="C11277" s="427" t="s">
        <v>95279</v>
      </c>
    </row>
    <row r="11278" spans="1:3" x14ac:dyDescent="0.4">
      <c r="A11278" s="427" t="s">
        <v>95270</v>
      </c>
      <c r="B11278" s="427" t="s">
        <v>95269</v>
      </c>
      <c r="C11278" s="427" t="s">
        <v>95269</v>
      </c>
    </row>
    <row r="11279" spans="1:3" x14ac:dyDescent="0.4">
      <c r="A11279" s="427" t="s">
        <v>95282</v>
      </c>
      <c r="B11279" s="427" t="s">
        <v>95281</v>
      </c>
      <c r="C11279" s="427" t="s">
        <v>95281</v>
      </c>
    </row>
    <row r="11280" spans="1:3" x14ac:dyDescent="0.4">
      <c r="A11280" s="427" t="s">
        <v>95276</v>
      </c>
      <c r="B11280" s="427" t="s">
        <v>95275</v>
      </c>
      <c r="C11280" s="427" t="s">
        <v>95275</v>
      </c>
    </row>
    <row r="11281" spans="1:3" x14ac:dyDescent="0.4">
      <c r="A11281" s="427" t="s">
        <v>95284</v>
      </c>
      <c r="B11281" s="427" t="s">
        <v>95283</v>
      </c>
      <c r="C11281" s="427" t="s">
        <v>95283</v>
      </c>
    </row>
    <row r="11282" spans="1:3" x14ac:dyDescent="0.4">
      <c r="A11282" s="427" t="s">
        <v>94896</v>
      </c>
      <c r="B11282" s="427" t="s">
        <v>94895</v>
      </c>
      <c r="C11282" s="427" t="s">
        <v>94895</v>
      </c>
    </row>
    <row r="11283" spans="1:3" x14ac:dyDescent="0.4">
      <c r="A11283" s="427" t="s">
        <v>95286</v>
      </c>
      <c r="B11283" s="427" t="s">
        <v>95285</v>
      </c>
      <c r="C11283" s="427" t="s">
        <v>95285</v>
      </c>
    </row>
    <row r="11284" spans="1:3" x14ac:dyDescent="0.4">
      <c r="A11284" s="427" t="s">
        <v>95288</v>
      </c>
      <c r="B11284" s="427" t="s">
        <v>95287</v>
      </c>
      <c r="C11284" s="427" t="s">
        <v>95287</v>
      </c>
    </row>
    <row r="11285" spans="1:3" x14ac:dyDescent="0.4">
      <c r="A11285" s="427" t="s">
        <v>95290</v>
      </c>
      <c r="B11285" s="427" t="s">
        <v>95289</v>
      </c>
      <c r="C11285" s="427" t="s">
        <v>95289</v>
      </c>
    </row>
    <row r="11286" spans="1:3" x14ac:dyDescent="0.4">
      <c r="A11286" s="427" t="s">
        <v>95292</v>
      </c>
      <c r="B11286" s="427" t="s">
        <v>95291</v>
      </c>
      <c r="C11286" s="427" t="s">
        <v>95291</v>
      </c>
    </row>
    <row r="11287" spans="1:3" x14ac:dyDescent="0.4">
      <c r="A11287" s="427" t="s">
        <v>95294</v>
      </c>
      <c r="B11287" s="427" t="s">
        <v>95293</v>
      </c>
      <c r="C11287" s="427" t="s">
        <v>95293</v>
      </c>
    </row>
    <row r="11288" spans="1:3" x14ac:dyDescent="0.4">
      <c r="A11288" s="427" t="s">
        <v>95296</v>
      </c>
      <c r="B11288" s="427" t="s">
        <v>95295</v>
      </c>
      <c r="C11288" s="427" t="s">
        <v>95295</v>
      </c>
    </row>
    <row r="11289" spans="1:3" x14ac:dyDescent="0.4">
      <c r="A11289" s="427" t="s">
        <v>95298</v>
      </c>
      <c r="B11289" s="427" t="s">
        <v>95297</v>
      </c>
      <c r="C11289" s="427" t="s">
        <v>95297</v>
      </c>
    </row>
    <row r="11290" spans="1:3" x14ac:dyDescent="0.4">
      <c r="A11290" s="427" t="s">
        <v>95300</v>
      </c>
      <c r="B11290" s="427" t="s">
        <v>95299</v>
      </c>
      <c r="C11290" s="427" t="s">
        <v>95299</v>
      </c>
    </row>
    <row r="11291" spans="1:3" x14ac:dyDescent="0.4">
      <c r="A11291" s="427" t="s">
        <v>95302</v>
      </c>
      <c r="B11291" s="427" t="s">
        <v>95301</v>
      </c>
      <c r="C11291" s="427" t="s">
        <v>95301</v>
      </c>
    </row>
    <row r="11292" spans="1:3" x14ac:dyDescent="0.4">
      <c r="A11292" s="427" t="s">
        <v>95304</v>
      </c>
      <c r="B11292" s="427" t="s">
        <v>95303</v>
      </c>
      <c r="C11292" s="427" t="s">
        <v>95303</v>
      </c>
    </row>
    <row r="11293" spans="1:3" x14ac:dyDescent="0.4">
      <c r="A11293" s="427" t="s">
        <v>95306</v>
      </c>
      <c r="B11293" s="427" t="s">
        <v>95305</v>
      </c>
      <c r="C11293" s="427" t="s">
        <v>95305</v>
      </c>
    </row>
    <row r="11294" spans="1:3" x14ac:dyDescent="0.4">
      <c r="A11294" s="427" t="s">
        <v>95298</v>
      </c>
      <c r="B11294" s="427" t="s">
        <v>95307</v>
      </c>
      <c r="C11294" s="427" t="s">
        <v>95307</v>
      </c>
    </row>
    <row r="11295" spans="1:3" x14ac:dyDescent="0.4">
      <c r="A11295" s="427" t="s">
        <v>95298</v>
      </c>
      <c r="B11295" s="427" t="s">
        <v>95308</v>
      </c>
      <c r="C11295" s="427" t="s">
        <v>95308</v>
      </c>
    </row>
    <row r="11296" spans="1:3" x14ac:dyDescent="0.4">
      <c r="A11296" s="427" t="s">
        <v>95298</v>
      </c>
      <c r="B11296" s="427" t="s">
        <v>95307</v>
      </c>
      <c r="C11296" s="427" t="s">
        <v>95307</v>
      </c>
    </row>
    <row r="11297" spans="1:4" x14ac:dyDescent="0.4">
      <c r="A11297" s="427" t="s">
        <v>95310</v>
      </c>
      <c r="B11297" s="427" t="s">
        <v>95309</v>
      </c>
      <c r="C11297" s="427" t="s">
        <v>95309</v>
      </c>
    </row>
    <row r="11298" spans="1:4" x14ac:dyDescent="0.4">
      <c r="A11298" s="427" t="s">
        <v>95311</v>
      </c>
      <c r="B11298" s="427" t="s">
        <v>94869</v>
      </c>
      <c r="C11298" s="427" t="s">
        <v>94869</v>
      </c>
    </row>
    <row r="11299" spans="1:4" x14ac:dyDescent="0.4">
      <c r="A11299" s="427" t="s">
        <v>95298</v>
      </c>
      <c r="B11299" s="427" t="s">
        <v>95312</v>
      </c>
      <c r="C11299" s="427" t="s">
        <v>95312</v>
      </c>
    </row>
    <row r="11300" spans="1:4" x14ac:dyDescent="0.4">
      <c r="A11300" s="427" t="s">
        <v>95117</v>
      </c>
      <c r="B11300" s="427" t="s">
        <v>95116</v>
      </c>
      <c r="C11300" s="427" t="s">
        <v>95116</v>
      </c>
    </row>
    <row r="11301" spans="1:4" x14ac:dyDescent="0.4">
      <c r="A11301" s="427" t="s">
        <v>95298</v>
      </c>
      <c r="B11301" s="427" t="s">
        <v>95313</v>
      </c>
      <c r="C11301" s="427" t="s">
        <v>95313</v>
      </c>
    </row>
    <row r="11302" spans="1:4" x14ac:dyDescent="0.4">
      <c r="A11302" s="427" t="s">
        <v>95107</v>
      </c>
      <c r="B11302" s="427" t="s">
        <v>95106</v>
      </c>
      <c r="C11302" s="427" t="s">
        <v>95106</v>
      </c>
    </row>
    <row r="11303" spans="1:4" x14ac:dyDescent="0.4">
      <c r="A11303" s="427" t="s">
        <v>94777</v>
      </c>
      <c r="B11303" s="427" t="s">
        <v>94776</v>
      </c>
      <c r="C11303" s="427" t="s">
        <v>94776</v>
      </c>
    </row>
    <row r="11304" spans="1:4" x14ac:dyDescent="0.4">
      <c r="A11304" s="427" t="s">
        <v>95315</v>
      </c>
      <c r="B11304" s="427" t="s">
        <v>95314</v>
      </c>
      <c r="C11304" s="427" t="s">
        <v>95314</v>
      </c>
    </row>
    <row r="11305" spans="1:4" x14ac:dyDescent="0.4">
      <c r="A11305" s="427" t="s">
        <v>94904</v>
      </c>
      <c r="B11305" s="427" t="s">
        <v>94903</v>
      </c>
      <c r="C11305" s="427" t="s">
        <v>94903</v>
      </c>
    </row>
    <row r="11306" spans="1:4" x14ac:dyDescent="0.4">
      <c r="A11306" s="427" t="s">
        <v>95298</v>
      </c>
      <c r="B11306" s="427" t="s">
        <v>95312</v>
      </c>
      <c r="C11306" s="427" t="s">
        <v>95312</v>
      </c>
    </row>
    <row r="11307" spans="1:4" x14ac:dyDescent="0.4">
      <c r="A11307" s="427" t="s">
        <v>95298</v>
      </c>
      <c r="B11307" s="427" t="s">
        <v>95308</v>
      </c>
      <c r="C11307" s="427" t="s">
        <v>95308</v>
      </c>
    </row>
    <row r="11308" spans="1:4" x14ac:dyDescent="0.4">
      <c r="A11308" s="427" t="s">
        <v>94902</v>
      </c>
      <c r="B11308" s="427" t="s">
        <v>94901</v>
      </c>
      <c r="C11308" s="427" t="s">
        <v>94901</v>
      </c>
    </row>
    <row r="11309" spans="1:4" x14ac:dyDescent="0.4">
      <c r="A11309" s="427" t="s">
        <v>94906</v>
      </c>
      <c r="B11309" s="427" t="s">
        <v>94905</v>
      </c>
      <c r="C11309" s="427" t="s">
        <v>94905</v>
      </c>
      <c r="D11309" s="445" t="s">
        <v>95323</v>
      </c>
    </row>
    <row r="11310" spans="1:4" x14ac:dyDescent="0.4">
      <c r="A11310" s="427" t="s">
        <v>95298</v>
      </c>
      <c r="B11310" s="427" t="s">
        <v>95313</v>
      </c>
      <c r="C11310" s="427" t="s">
        <v>95313</v>
      </c>
      <c r="D11310" s="445" t="s">
        <v>95324</v>
      </c>
    </row>
    <row r="11311" spans="1:4" x14ac:dyDescent="0.4">
      <c r="A11311" s="427" t="s">
        <v>95298</v>
      </c>
      <c r="B11311" s="427" t="s">
        <v>95297</v>
      </c>
      <c r="C11311" s="427" t="s">
        <v>95297</v>
      </c>
      <c r="D11311" s="445" t="s">
        <v>95325</v>
      </c>
    </row>
    <row r="11312" spans="1:4" x14ac:dyDescent="0.4">
      <c r="A11312" s="427" t="s">
        <v>94650</v>
      </c>
      <c r="B11312" s="427" t="s">
        <v>94907</v>
      </c>
      <c r="C11312" s="427" t="s">
        <v>94907</v>
      </c>
      <c r="D11312" s="445" t="s">
        <v>95326</v>
      </c>
    </row>
    <row r="11313" spans="1:4" x14ac:dyDescent="0.4">
      <c r="A11313" s="427" t="s">
        <v>94909</v>
      </c>
      <c r="B11313" s="427" t="s">
        <v>94908</v>
      </c>
      <c r="C11313" s="427" t="s">
        <v>94908</v>
      </c>
      <c r="D11313" s="445" t="s">
        <v>95327</v>
      </c>
    </row>
    <row r="11314" spans="1:4" x14ac:dyDescent="0.4">
      <c r="A11314" s="427" t="s">
        <v>95298</v>
      </c>
      <c r="B11314" s="427" t="s">
        <v>95316</v>
      </c>
      <c r="C11314" s="427" t="s">
        <v>95316</v>
      </c>
      <c r="D11314" s="445" t="s">
        <v>95328</v>
      </c>
    </row>
    <row r="11315" spans="1:4" x14ac:dyDescent="0.4">
      <c r="A11315" s="427" t="s">
        <v>95298</v>
      </c>
      <c r="B11315" s="427" t="s">
        <v>95316</v>
      </c>
      <c r="C11315" s="427" t="s">
        <v>95316</v>
      </c>
      <c r="D11315" s="445" t="s">
        <v>95329</v>
      </c>
    </row>
    <row r="11316" spans="1:4" x14ac:dyDescent="0.4">
      <c r="A11316" s="427" t="s">
        <v>94911</v>
      </c>
      <c r="B11316" s="427" t="s">
        <v>94910</v>
      </c>
      <c r="C11316" s="427" t="s">
        <v>94910</v>
      </c>
      <c r="D11316" s="445" t="s">
        <v>95330</v>
      </c>
    </row>
    <row r="11317" spans="1:4" x14ac:dyDescent="0.4">
      <c r="A11317" s="427" t="s">
        <v>94750</v>
      </c>
      <c r="B11317" s="427" t="s">
        <v>94749</v>
      </c>
      <c r="C11317" s="427" t="s">
        <v>94749</v>
      </c>
      <c r="D11317" s="445" t="s">
        <v>95331</v>
      </c>
    </row>
    <row r="11318" spans="1:4" x14ac:dyDescent="0.4">
      <c r="A11318" s="427" t="s">
        <v>94692</v>
      </c>
      <c r="B11318" s="427" t="s">
        <v>94691</v>
      </c>
      <c r="C11318" s="427" t="s">
        <v>94691</v>
      </c>
      <c r="D11318" s="445" t="s">
        <v>95332</v>
      </c>
    </row>
    <row r="11319" spans="1:4" x14ac:dyDescent="0.4">
      <c r="A11319" s="427" t="s">
        <v>95318</v>
      </c>
      <c r="B11319" s="427" t="s">
        <v>95317</v>
      </c>
      <c r="C11319" s="427" t="s">
        <v>95317</v>
      </c>
      <c r="D11319" s="445" t="s">
        <v>95333</v>
      </c>
    </row>
    <row r="11320" spans="1:4" x14ac:dyDescent="0.4">
      <c r="A11320" s="427" t="s">
        <v>95320</v>
      </c>
      <c r="B11320" s="427" t="s">
        <v>95319</v>
      </c>
      <c r="C11320" s="427" t="s">
        <v>95319</v>
      </c>
      <c r="D11320" s="445" t="s">
        <v>95334</v>
      </c>
    </row>
    <row r="11321" spans="1:4" x14ac:dyDescent="0.4">
      <c r="A11321" s="427" t="s">
        <v>95322</v>
      </c>
      <c r="B11321" s="427" t="s">
        <v>95321</v>
      </c>
      <c r="C11321" s="427" t="s">
        <v>95321</v>
      </c>
      <c r="D11321" s="445" t="s">
        <v>95335</v>
      </c>
    </row>
    <row r="11322" spans="1:4" x14ac:dyDescent="0.4">
      <c r="A11322" s="427" t="s">
        <v>95336</v>
      </c>
      <c r="B11322" s="427" t="s">
        <v>95336</v>
      </c>
      <c r="C11322" s="427" t="s">
        <v>95336</v>
      </c>
      <c r="D11322" s="445" t="s">
        <v>95337</v>
      </c>
    </row>
    <row r="11323" spans="1:4" x14ac:dyDescent="0.4">
      <c r="A11323" s="427" t="s">
        <v>95338</v>
      </c>
      <c r="B11323" s="427" t="s">
        <v>95339</v>
      </c>
      <c r="C11323" s="427" t="s">
        <v>95339</v>
      </c>
      <c r="D11323" s="445" t="s">
        <v>95340</v>
      </c>
    </row>
    <row r="11324" spans="1:4" x14ac:dyDescent="0.4">
      <c r="A11324" s="446" t="s">
        <v>95341</v>
      </c>
      <c r="B11324" s="446" t="s">
        <v>95342</v>
      </c>
      <c r="C11324" s="446" t="s">
        <v>95343</v>
      </c>
      <c r="D11324" s="445" t="s">
        <v>95344</v>
      </c>
    </row>
    <row r="11325" spans="1:4" x14ac:dyDescent="0.4">
      <c r="A11325" s="446" t="s">
        <v>95345</v>
      </c>
      <c r="B11325" s="446" t="s">
        <v>95346</v>
      </c>
      <c r="C11325" s="446" t="s">
        <v>95347</v>
      </c>
      <c r="D11325" s="445" t="s">
        <v>95348</v>
      </c>
    </row>
    <row r="11326" spans="1:4" x14ac:dyDescent="0.4">
      <c r="A11326" s="446" t="s">
        <v>95349</v>
      </c>
      <c r="B11326" s="446" t="s">
        <v>95350</v>
      </c>
      <c r="C11326" s="446" t="s">
        <v>95351</v>
      </c>
      <c r="D11326" s="445" t="s">
        <v>95352</v>
      </c>
    </row>
    <row r="11327" spans="1:4" x14ac:dyDescent="0.4">
      <c r="A11327" s="446" t="s">
        <v>95353</v>
      </c>
      <c r="B11327" s="446" t="s">
        <v>95354</v>
      </c>
      <c r="C11327" s="446" t="s">
        <v>95355</v>
      </c>
      <c r="D11327" s="445" t="s">
        <v>95356</v>
      </c>
    </row>
    <row r="11328" spans="1:4" x14ac:dyDescent="0.4">
      <c r="A11328" s="446" t="s">
        <v>95357</v>
      </c>
      <c r="B11328" s="446" t="s">
        <v>95358</v>
      </c>
      <c r="C11328" s="446" t="s">
        <v>95355</v>
      </c>
      <c r="D11328" s="445" t="s">
        <v>95359</v>
      </c>
    </row>
    <row r="11329" spans="1:4" x14ac:dyDescent="0.4">
      <c r="A11329" s="446" t="s">
        <v>95360</v>
      </c>
      <c r="B11329" s="446" t="s">
        <v>95361</v>
      </c>
      <c r="C11329" s="446" t="s">
        <v>95362</v>
      </c>
      <c r="D11329" s="445" t="s">
        <v>95363</v>
      </c>
    </row>
    <row r="11330" spans="1:4" x14ac:dyDescent="0.4">
      <c r="A11330" s="446" t="s">
        <v>95364</v>
      </c>
      <c r="B11330" s="446" t="s">
        <v>95365</v>
      </c>
      <c r="C11330" s="446" t="s">
        <v>95366</v>
      </c>
      <c r="D11330" s="445" t="s">
        <v>95367</v>
      </c>
    </row>
    <row r="11331" spans="1:4" x14ac:dyDescent="0.4">
      <c r="A11331" s="446" t="s">
        <v>95368</v>
      </c>
      <c r="B11331" s="446" t="s">
        <v>95369</v>
      </c>
      <c r="C11331" s="446" t="s">
        <v>95370</v>
      </c>
      <c r="D11331" s="445" t="s">
        <v>95371</v>
      </c>
    </row>
    <row r="11332" spans="1:4" x14ac:dyDescent="0.4">
      <c r="A11332" s="446" t="s">
        <v>95372</v>
      </c>
      <c r="B11332" s="446" t="s">
        <v>95373</v>
      </c>
      <c r="C11332" s="446" t="s">
        <v>95374</v>
      </c>
      <c r="D11332" s="445" t="s">
        <v>95375</v>
      </c>
    </row>
    <row r="11333" spans="1:4" x14ac:dyDescent="0.4">
      <c r="A11333" s="446" t="s">
        <v>95376</v>
      </c>
      <c r="B11333" s="446" t="s">
        <v>95377</v>
      </c>
      <c r="C11333" s="446" t="s">
        <v>95378</v>
      </c>
      <c r="D11333" s="445" t="s">
        <v>95379</v>
      </c>
    </row>
    <row r="11334" spans="1:4" x14ac:dyDescent="0.4">
      <c r="A11334" s="446" t="s">
        <v>95380</v>
      </c>
      <c r="B11334" s="446" t="s">
        <v>95381</v>
      </c>
      <c r="C11334" s="446" t="s">
        <v>95382</v>
      </c>
      <c r="D11334" s="445" t="s">
        <v>95383</v>
      </c>
    </row>
    <row r="11335" spans="1:4" x14ac:dyDescent="0.4">
      <c r="A11335" s="446" t="s">
        <v>95384</v>
      </c>
      <c r="B11335" s="446" t="s">
        <v>95385</v>
      </c>
      <c r="C11335" s="446" t="s">
        <v>95386</v>
      </c>
      <c r="D11335" s="445" t="s">
        <v>95387</v>
      </c>
    </row>
    <row r="11336" spans="1:4" x14ac:dyDescent="0.4">
      <c r="A11336" s="446" t="s">
        <v>95388</v>
      </c>
      <c r="B11336" s="446" t="s">
        <v>95389</v>
      </c>
      <c r="C11336" s="446" t="s">
        <v>95390</v>
      </c>
      <c r="D11336" s="445" t="s">
        <v>95391</v>
      </c>
    </row>
    <row r="11337" spans="1:4" x14ac:dyDescent="0.4">
      <c r="A11337" s="446" t="s">
        <v>17483</v>
      </c>
      <c r="B11337" s="446" t="s">
        <v>95392</v>
      </c>
      <c r="C11337" s="446" t="s">
        <v>95393</v>
      </c>
      <c r="D11337" s="445" t="s">
        <v>95394</v>
      </c>
    </row>
    <row r="11338" spans="1:4" x14ac:dyDescent="0.4">
      <c r="A11338" s="446" t="s">
        <v>95395</v>
      </c>
      <c r="B11338" s="446" t="s">
        <v>95396</v>
      </c>
      <c r="C11338" s="446" t="s">
        <v>95397</v>
      </c>
      <c r="D11338" s="445" t="s">
        <v>95398</v>
      </c>
    </row>
    <row r="11339" spans="1:4" x14ac:dyDescent="0.4">
      <c r="A11339" s="446" t="s">
        <v>95399</v>
      </c>
      <c r="B11339" s="446" t="s">
        <v>95400</v>
      </c>
      <c r="C11339" s="446" t="s">
        <v>95401</v>
      </c>
      <c r="D11339" s="445" t="s">
        <v>95402</v>
      </c>
    </row>
    <row r="11340" spans="1:4" x14ac:dyDescent="0.4">
      <c r="A11340" s="446" t="s">
        <v>95403</v>
      </c>
      <c r="B11340" s="446" t="s">
        <v>95400</v>
      </c>
      <c r="C11340" s="446" t="s">
        <v>95401</v>
      </c>
      <c r="D11340" s="445" t="s">
        <v>95404</v>
      </c>
    </row>
    <row r="11341" spans="1:4" x14ac:dyDescent="0.4">
      <c r="A11341" s="446" t="s">
        <v>95405</v>
      </c>
      <c r="B11341" s="446" t="s">
        <v>95406</v>
      </c>
      <c r="C11341" s="446" t="s">
        <v>95407</v>
      </c>
      <c r="D11341" s="445" t="s">
        <v>41897</v>
      </c>
    </row>
    <row r="11342" spans="1:4" x14ac:dyDescent="0.4">
      <c r="A11342" s="446" t="s">
        <v>95408</v>
      </c>
      <c r="B11342" s="446" t="s">
        <v>95409</v>
      </c>
      <c r="C11342" s="446" t="s">
        <v>95410</v>
      </c>
      <c r="D11342" s="445" t="s">
        <v>95411</v>
      </c>
    </row>
    <row r="11343" spans="1:4" x14ac:dyDescent="0.4">
      <c r="A11343" s="446" t="s">
        <v>95412</v>
      </c>
      <c r="B11343" s="446" t="s">
        <v>95413</v>
      </c>
      <c r="C11343" s="446" t="s">
        <v>95414</v>
      </c>
      <c r="D11343" s="445" t="s">
        <v>95415</v>
      </c>
    </row>
    <row r="11344" spans="1:4" x14ac:dyDescent="0.4">
      <c r="A11344" s="446" t="s">
        <v>95416</v>
      </c>
      <c r="B11344" s="446" t="s">
        <v>95417</v>
      </c>
      <c r="C11344" s="446" t="s">
        <v>95418</v>
      </c>
      <c r="D11344" s="445" t="s">
        <v>95419</v>
      </c>
    </row>
    <row r="11345" spans="1:4" x14ac:dyDescent="0.4">
      <c r="A11345" s="446" t="s">
        <v>24521</v>
      </c>
      <c r="B11345" s="446" t="s">
        <v>24522</v>
      </c>
      <c r="C11345" s="446" t="s">
        <v>95420</v>
      </c>
      <c r="D11345" s="445" t="s">
        <v>95421</v>
      </c>
    </row>
    <row r="11346" spans="1:4" x14ac:dyDescent="0.4">
      <c r="A11346" s="446" t="s">
        <v>95422</v>
      </c>
      <c r="B11346" s="446" t="s">
        <v>95423</v>
      </c>
      <c r="C11346" s="446" t="s">
        <v>95424</v>
      </c>
      <c r="D11346" s="445" t="s">
        <v>95425</v>
      </c>
    </row>
    <row r="11347" spans="1:4" x14ac:dyDescent="0.4">
      <c r="A11347" s="446" t="s">
        <v>95375</v>
      </c>
      <c r="B11347" s="446" t="s">
        <v>95426</v>
      </c>
      <c r="C11347" s="446" t="s">
        <v>95427</v>
      </c>
      <c r="D11347" s="445" t="s">
        <v>95428</v>
      </c>
    </row>
    <row r="11348" spans="1:4" x14ac:dyDescent="0.4">
      <c r="A11348" s="446" t="s">
        <v>95429</v>
      </c>
      <c r="B11348" s="446" t="s">
        <v>95430</v>
      </c>
      <c r="C11348" s="446" t="s">
        <v>95431</v>
      </c>
      <c r="D11348" s="445" t="s">
        <v>95432</v>
      </c>
    </row>
    <row r="11349" spans="1:4" x14ac:dyDescent="0.4">
      <c r="A11349" s="446" t="s">
        <v>95433</v>
      </c>
      <c r="B11349" s="446" t="s">
        <v>95434</v>
      </c>
      <c r="C11349" s="446" t="s">
        <v>95435</v>
      </c>
      <c r="D11349" s="445" t="s">
        <v>95436</v>
      </c>
    </row>
    <row r="11350" spans="1:4" x14ac:dyDescent="0.4">
      <c r="A11350" s="446" t="s">
        <v>95437</v>
      </c>
      <c r="B11350" s="446" t="s">
        <v>95438</v>
      </c>
      <c r="C11350" s="446" t="s">
        <v>95439</v>
      </c>
      <c r="D11350" s="445" t="s">
        <v>95440</v>
      </c>
    </row>
    <row r="11351" spans="1:4" x14ac:dyDescent="0.4">
      <c r="A11351" s="446" t="s">
        <v>95441</v>
      </c>
      <c r="B11351" s="446" t="s">
        <v>95442</v>
      </c>
      <c r="C11351" s="446" t="s">
        <v>95443</v>
      </c>
      <c r="D11351" s="445" t="s">
        <v>95444</v>
      </c>
    </row>
    <row r="11352" spans="1:4" x14ac:dyDescent="0.4">
      <c r="A11352" s="446" t="s">
        <v>95445</v>
      </c>
      <c r="B11352" s="446" t="s">
        <v>95446</v>
      </c>
      <c r="C11352" s="446" t="s">
        <v>95447</v>
      </c>
      <c r="D11352" s="445" t="s">
        <v>95448</v>
      </c>
    </row>
    <row r="11353" spans="1:4" x14ac:dyDescent="0.4">
      <c r="A11353" s="446" t="s">
        <v>95449</v>
      </c>
      <c r="B11353" s="446" t="s">
        <v>95450</v>
      </c>
      <c r="C11353" s="446" t="s">
        <v>95451</v>
      </c>
      <c r="D11353" s="445" t="s">
        <v>95452</v>
      </c>
    </row>
    <row r="11354" spans="1:4" x14ac:dyDescent="0.4">
      <c r="A11354" s="446" t="s">
        <v>95453</v>
      </c>
      <c r="B11354" s="446" t="s">
        <v>95454</v>
      </c>
      <c r="C11354" s="446" t="s">
        <v>95455</v>
      </c>
      <c r="D11354" s="445" t="s">
        <v>95456</v>
      </c>
    </row>
    <row r="11355" spans="1:4" x14ac:dyDescent="0.4">
      <c r="A11355" s="446" t="s">
        <v>95457</v>
      </c>
      <c r="B11355" s="446" t="s">
        <v>95458</v>
      </c>
      <c r="C11355" s="446" t="s">
        <v>95459</v>
      </c>
      <c r="D11355" s="445" t="s">
        <v>95460</v>
      </c>
    </row>
    <row r="11356" spans="1:4" x14ac:dyDescent="0.4">
      <c r="A11356" s="446" t="s">
        <v>41897</v>
      </c>
      <c r="B11356" s="446" t="s">
        <v>12900</v>
      </c>
      <c r="C11356" s="446" t="s">
        <v>95461</v>
      </c>
      <c r="D11356" s="445" t="s">
        <v>95462</v>
      </c>
    </row>
    <row r="11357" spans="1:4" x14ac:dyDescent="0.4">
      <c r="A11357" s="446" t="s">
        <v>95463</v>
      </c>
      <c r="B11357" s="446" t="s">
        <v>95464</v>
      </c>
      <c r="C11357" s="446" t="s">
        <v>95465</v>
      </c>
      <c r="D11357" s="445" t="s">
        <v>95466</v>
      </c>
    </row>
    <row r="11358" spans="1:4" x14ac:dyDescent="0.4">
      <c r="A11358" s="446" t="s">
        <v>93914</v>
      </c>
      <c r="B11358" s="446" t="s">
        <v>95467</v>
      </c>
      <c r="C11358" s="446" t="s">
        <v>95468</v>
      </c>
      <c r="D11358" s="445" t="s">
        <v>95469</v>
      </c>
    </row>
    <row r="11359" spans="1:4" x14ac:dyDescent="0.4">
      <c r="A11359" s="446" t="s">
        <v>95470</v>
      </c>
      <c r="B11359" s="446" t="s">
        <v>95471</v>
      </c>
      <c r="C11359" s="446" t="s">
        <v>95472</v>
      </c>
      <c r="D11359" s="445" t="s">
        <v>95473</v>
      </c>
    </row>
    <row r="11360" spans="1:4" x14ac:dyDescent="0.4">
      <c r="A11360" s="446" t="s">
        <v>95474</v>
      </c>
      <c r="B11360" s="446" t="s">
        <v>95475</v>
      </c>
      <c r="C11360" s="446" t="s">
        <v>95476</v>
      </c>
      <c r="D11360" s="445" t="s">
        <v>95477</v>
      </c>
    </row>
    <row r="11361" spans="1:4" x14ac:dyDescent="0.4">
      <c r="A11361" s="446" t="s">
        <v>95478</v>
      </c>
      <c r="B11361" s="446" t="s">
        <v>95479</v>
      </c>
      <c r="C11361" s="446" t="s">
        <v>95480</v>
      </c>
      <c r="D11361" s="445" t="s">
        <v>95481</v>
      </c>
    </row>
    <row r="11362" spans="1:4" x14ac:dyDescent="0.4">
      <c r="A11362" s="446" t="s">
        <v>95482</v>
      </c>
      <c r="B11362" s="446" t="s">
        <v>95483</v>
      </c>
      <c r="C11362" s="446" t="s">
        <v>95484</v>
      </c>
      <c r="D11362" s="445" t="s">
        <v>95485</v>
      </c>
    </row>
    <row r="11363" spans="1:4" x14ac:dyDescent="0.4">
      <c r="A11363" s="446" t="s">
        <v>95486</v>
      </c>
      <c r="B11363" s="446" t="s">
        <v>95487</v>
      </c>
      <c r="C11363" s="446" t="s">
        <v>95488</v>
      </c>
      <c r="D11363" s="445" t="s">
        <v>95489</v>
      </c>
    </row>
    <row r="11364" spans="1:4" x14ac:dyDescent="0.4">
      <c r="A11364" s="446" t="s">
        <v>95490</v>
      </c>
      <c r="B11364" s="446" t="s">
        <v>95491</v>
      </c>
      <c r="C11364" s="446" t="s">
        <v>95492</v>
      </c>
      <c r="D11364" s="445" t="s">
        <v>95493</v>
      </c>
    </row>
    <row r="11365" spans="1:4" x14ac:dyDescent="0.4">
      <c r="A11365" s="446" t="s">
        <v>95494</v>
      </c>
      <c r="B11365" s="446" t="s">
        <v>95495</v>
      </c>
      <c r="C11365" s="446" t="s">
        <v>95496</v>
      </c>
      <c r="D11365" s="445" t="s">
        <v>95497</v>
      </c>
    </row>
    <row r="11366" spans="1:4" x14ac:dyDescent="0.4">
      <c r="A11366" s="446" t="s">
        <v>17721</v>
      </c>
      <c r="B11366" s="446" t="s">
        <v>17722</v>
      </c>
      <c r="C11366" s="446" t="s">
        <v>95498</v>
      </c>
      <c r="D11366" s="445" t="s">
        <v>95499</v>
      </c>
    </row>
    <row r="11367" spans="1:4" x14ac:dyDescent="0.4">
      <c r="A11367" s="446" t="s">
        <v>95500</v>
      </c>
      <c r="B11367" s="446" t="s">
        <v>17722</v>
      </c>
      <c r="C11367" s="446" t="s">
        <v>95498</v>
      </c>
      <c r="D11367" s="445" t="s">
        <v>95501</v>
      </c>
    </row>
    <row r="11368" spans="1:4" x14ac:dyDescent="0.4">
      <c r="A11368" s="446" t="s">
        <v>95502</v>
      </c>
      <c r="B11368" s="446" t="s">
        <v>17722</v>
      </c>
      <c r="C11368" s="446" t="s">
        <v>95498</v>
      </c>
      <c r="D11368" s="445" t="s">
        <v>95503</v>
      </c>
    </row>
    <row r="11369" spans="1:4" x14ac:dyDescent="0.4">
      <c r="A11369" s="446" t="s">
        <v>95504</v>
      </c>
      <c r="B11369" s="446" t="s">
        <v>95505</v>
      </c>
      <c r="C11369" s="446" t="s">
        <v>95506</v>
      </c>
      <c r="D11369" s="445" t="s">
        <v>95507</v>
      </c>
    </row>
    <row r="11370" spans="1:4" x14ac:dyDescent="0.4">
      <c r="A11370" s="446" t="s">
        <v>95508</v>
      </c>
      <c r="B11370" s="446" t="s">
        <v>95509</v>
      </c>
      <c r="C11370" s="446" t="s">
        <v>95510</v>
      </c>
      <c r="D11370" s="445" t="s">
        <v>95511</v>
      </c>
    </row>
    <row r="11371" spans="1:4" x14ac:dyDescent="0.4">
      <c r="A11371" s="446" t="s">
        <v>95512</v>
      </c>
      <c r="B11371" s="446" t="s">
        <v>95513</v>
      </c>
      <c r="C11371" s="446" t="s">
        <v>95514</v>
      </c>
      <c r="D11371" s="445" t="s">
        <v>95515</v>
      </c>
    </row>
    <row r="11372" spans="1:4" x14ac:dyDescent="0.4">
      <c r="A11372" s="446" t="s">
        <v>95516</v>
      </c>
      <c r="B11372" s="446" t="s">
        <v>95517</v>
      </c>
      <c r="C11372" s="446" t="s">
        <v>95518</v>
      </c>
      <c r="D11372" s="445" t="s">
        <v>95519</v>
      </c>
    </row>
    <row r="11373" spans="1:4" x14ac:dyDescent="0.4">
      <c r="A11373" s="446" t="s">
        <v>95520</v>
      </c>
      <c r="B11373" s="446" t="s">
        <v>95521</v>
      </c>
      <c r="C11373" s="446" t="s">
        <v>95522</v>
      </c>
      <c r="D11373" s="445" t="s">
        <v>95523</v>
      </c>
    </row>
    <row r="11374" spans="1:4" x14ac:dyDescent="0.4">
      <c r="A11374" s="446" t="s">
        <v>95524</v>
      </c>
      <c r="B11374" s="446" t="s">
        <v>95525</v>
      </c>
      <c r="C11374" s="446" t="s">
        <v>95526</v>
      </c>
      <c r="D11374" s="445" t="s">
        <v>95527</v>
      </c>
    </row>
    <row r="11375" spans="1:4" x14ac:dyDescent="0.4">
      <c r="A11375" s="446" t="s">
        <v>95528</v>
      </c>
      <c r="B11375" s="446" t="s">
        <v>95529</v>
      </c>
      <c r="C11375" s="446" t="s">
        <v>95530</v>
      </c>
      <c r="D11375" s="445" t="s">
        <v>28487</v>
      </c>
    </row>
    <row r="11376" spans="1:4" x14ac:dyDescent="0.4">
      <c r="A11376" s="446" t="s">
        <v>95531</v>
      </c>
      <c r="B11376" s="446" t="s">
        <v>95532</v>
      </c>
      <c r="C11376" s="446" t="s">
        <v>95533</v>
      </c>
      <c r="D11376" s="445" t="s">
        <v>28489</v>
      </c>
    </row>
    <row r="11377" spans="1:4" x14ac:dyDescent="0.4">
      <c r="A11377" s="446" t="s">
        <v>95534</v>
      </c>
      <c r="B11377" s="446" t="s">
        <v>95535</v>
      </c>
      <c r="C11377" s="446" t="s">
        <v>95536</v>
      </c>
      <c r="D11377" s="445" t="s">
        <v>95537</v>
      </c>
    </row>
    <row r="11378" spans="1:4" x14ac:dyDescent="0.4">
      <c r="A11378" s="446" t="s">
        <v>95538</v>
      </c>
      <c r="B11378" s="446" t="s">
        <v>95539</v>
      </c>
      <c r="C11378" s="446" t="s">
        <v>95540</v>
      </c>
      <c r="D11378" s="445" t="s">
        <v>95541</v>
      </c>
    </row>
    <row r="11379" spans="1:4" x14ac:dyDescent="0.4">
      <c r="A11379" s="446" t="s">
        <v>90322</v>
      </c>
      <c r="B11379" s="446" t="s">
        <v>95542</v>
      </c>
      <c r="C11379" s="446" t="s">
        <v>95543</v>
      </c>
      <c r="D11379" s="445" t="s">
        <v>95544</v>
      </c>
    </row>
    <row r="11380" spans="1:4" x14ac:dyDescent="0.4">
      <c r="A11380" s="446" t="s">
        <v>95545</v>
      </c>
      <c r="B11380" s="446" t="s">
        <v>95546</v>
      </c>
      <c r="C11380" s="446" t="s">
        <v>95547</v>
      </c>
      <c r="D11380" s="445" t="s">
        <v>95548</v>
      </c>
    </row>
    <row r="11381" spans="1:4" x14ac:dyDescent="0.4">
      <c r="A11381" s="446" t="s">
        <v>95549</v>
      </c>
      <c r="B11381" s="446" t="s">
        <v>95550</v>
      </c>
      <c r="C11381" s="446" t="s">
        <v>95551</v>
      </c>
      <c r="D11381" s="445" t="s">
        <v>95552</v>
      </c>
    </row>
    <row r="11382" spans="1:4" x14ac:dyDescent="0.4">
      <c r="A11382" s="446" t="s">
        <v>95553</v>
      </c>
      <c r="B11382" s="446" t="s">
        <v>95554</v>
      </c>
      <c r="C11382" s="446" t="s">
        <v>95555</v>
      </c>
      <c r="D11382" s="445" t="s">
        <v>95556</v>
      </c>
    </row>
    <row r="11383" spans="1:4" x14ac:dyDescent="0.4">
      <c r="A11383" s="446" t="s">
        <v>95557</v>
      </c>
      <c r="B11383" s="446" t="s">
        <v>95558</v>
      </c>
      <c r="C11383" s="446" t="s">
        <v>95355</v>
      </c>
      <c r="D11383" s="445" t="s">
        <v>95559</v>
      </c>
    </row>
    <row r="11384" spans="1:4" x14ac:dyDescent="0.4">
      <c r="A11384" s="446" t="s">
        <v>95560</v>
      </c>
      <c r="B11384" s="446" t="s">
        <v>95561</v>
      </c>
      <c r="C11384" s="446" t="s">
        <v>95562</v>
      </c>
      <c r="D11384" s="445" t="s">
        <v>95563</v>
      </c>
    </row>
    <row r="11385" spans="1:4" x14ac:dyDescent="0.4">
      <c r="A11385" s="446" t="s">
        <v>95564</v>
      </c>
      <c r="B11385" s="446" t="s">
        <v>95565</v>
      </c>
      <c r="C11385" s="446" t="s">
        <v>95355</v>
      </c>
      <c r="D11385" s="445" t="s">
        <v>95566</v>
      </c>
    </row>
    <row r="11386" spans="1:4" x14ac:dyDescent="0.4">
      <c r="A11386" s="446" t="s">
        <v>95567</v>
      </c>
      <c r="B11386" s="446" t="s">
        <v>95568</v>
      </c>
      <c r="C11386" s="446" t="s">
        <v>95569</v>
      </c>
      <c r="D11386" s="445" t="s">
        <v>95570</v>
      </c>
    </row>
    <row r="11387" spans="1:4" x14ac:dyDescent="0.4">
      <c r="A11387" s="446" t="s">
        <v>95571</v>
      </c>
      <c r="B11387" s="446" t="s">
        <v>95572</v>
      </c>
      <c r="C11387" s="446" t="s">
        <v>95573</v>
      </c>
      <c r="D11387" s="445" t="s">
        <v>95574</v>
      </c>
    </row>
    <row r="11388" spans="1:4" x14ac:dyDescent="0.4">
      <c r="A11388" s="446" t="s">
        <v>95575</v>
      </c>
      <c r="B11388" s="446" t="s">
        <v>95576</v>
      </c>
      <c r="C11388" s="446" t="s">
        <v>95577</v>
      </c>
      <c r="D11388" s="445" t="s">
        <v>95578</v>
      </c>
    </row>
    <row r="11389" spans="1:4" x14ac:dyDescent="0.4">
      <c r="A11389" s="446" t="s">
        <v>95579</v>
      </c>
      <c r="B11389" s="446" t="s">
        <v>95580</v>
      </c>
      <c r="C11389" s="446" t="s">
        <v>95581</v>
      </c>
      <c r="D11389" s="445" t="s">
        <v>95574</v>
      </c>
    </row>
    <row r="11390" spans="1:4" x14ac:dyDescent="0.4">
      <c r="A11390" s="446" t="s">
        <v>28487</v>
      </c>
      <c r="B11390" s="446" t="s">
        <v>95582</v>
      </c>
      <c r="C11390" s="446" t="s">
        <v>95583</v>
      </c>
      <c r="D11390" s="445" t="s">
        <v>95574</v>
      </c>
    </row>
    <row r="11391" spans="1:4" x14ac:dyDescent="0.4">
      <c r="A11391" s="446" t="s">
        <v>28489</v>
      </c>
      <c r="B11391" s="446" t="s">
        <v>95584</v>
      </c>
      <c r="C11391" s="446" t="s">
        <v>95355</v>
      </c>
      <c r="D11391" s="445" t="s">
        <v>95585</v>
      </c>
    </row>
    <row r="11392" spans="1:4" x14ac:dyDescent="0.4">
      <c r="A11392" s="446" t="s">
        <v>21549</v>
      </c>
      <c r="B11392" s="446" t="s">
        <v>95586</v>
      </c>
      <c r="C11392" s="446" t="s">
        <v>95587</v>
      </c>
      <c r="D11392" s="445" t="s">
        <v>95588</v>
      </c>
    </row>
    <row r="11393" spans="1:4" x14ac:dyDescent="0.4">
      <c r="A11393" s="446" t="s">
        <v>95589</v>
      </c>
      <c r="B11393" s="446" t="s">
        <v>95590</v>
      </c>
      <c r="C11393" s="446" t="s">
        <v>95591</v>
      </c>
      <c r="D11393" s="445" t="s">
        <v>95592</v>
      </c>
    </row>
    <row r="11394" spans="1:4" x14ac:dyDescent="0.4">
      <c r="A11394" s="446" t="s">
        <v>95593</v>
      </c>
      <c r="B11394" s="446" t="s">
        <v>95594</v>
      </c>
      <c r="C11394" s="446" t="s">
        <v>95595</v>
      </c>
      <c r="D11394" s="445" t="s">
        <v>95596</v>
      </c>
    </row>
    <row r="11395" spans="1:4" x14ac:dyDescent="0.4">
      <c r="A11395" s="446" t="s">
        <v>95597</v>
      </c>
      <c r="B11395" s="446" t="s">
        <v>95598</v>
      </c>
      <c r="C11395" s="446" t="s">
        <v>95599</v>
      </c>
      <c r="D11395" s="445" t="s">
        <v>95600</v>
      </c>
    </row>
    <row r="11396" spans="1:4" x14ac:dyDescent="0.4">
      <c r="A11396" s="446" t="s">
        <v>95601</v>
      </c>
      <c r="B11396" s="446" t="s">
        <v>95602</v>
      </c>
      <c r="C11396" s="446" t="s">
        <v>95603</v>
      </c>
      <c r="D11396" s="445" t="s">
        <v>95604</v>
      </c>
    </row>
    <row r="11397" spans="1:4" x14ac:dyDescent="0.4">
      <c r="A11397" s="446" t="s">
        <v>21553</v>
      </c>
      <c r="B11397" s="446" t="s">
        <v>95605</v>
      </c>
      <c r="C11397" s="446" t="s">
        <v>95606</v>
      </c>
      <c r="D11397" s="445" t="s">
        <v>95607</v>
      </c>
    </row>
    <row r="11398" spans="1:4" x14ac:dyDescent="0.4">
      <c r="A11398" s="446" t="s">
        <v>95608</v>
      </c>
      <c r="B11398" s="446" t="s">
        <v>95609</v>
      </c>
      <c r="C11398" s="446" t="s">
        <v>95610</v>
      </c>
      <c r="D11398" s="445" t="s">
        <v>95611</v>
      </c>
    </row>
    <row r="11399" spans="1:4" x14ac:dyDescent="0.4">
      <c r="A11399" s="446" t="s">
        <v>95612</v>
      </c>
      <c r="B11399" s="446" t="s">
        <v>95613</v>
      </c>
      <c r="C11399" s="446" t="s">
        <v>95614</v>
      </c>
      <c r="D11399" s="445" t="s">
        <v>95615</v>
      </c>
    </row>
    <row r="11400" spans="1:4" x14ac:dyDescent="0.4">
      <c r="A11400" s="446" t="s">
        <v>95616</v>
      </c>
      <c r="B11400" s="446" t="s">
        <v>95617</v>
      </c>
      <c r="C11400" s="446" t="s">
        <v>95618</v>
      </c>
      <c r="D11400" s="445" t="s">
        <v>95619</v>
      </c>
    </row>
    <row r="11401" spans="1:4" x14ac:dyDescent="0.4">
      <c r="A11401" s="446" t="s">
        <v>95620</v>
      </c>
      <c r="B11401" s="446" t="s">
        <v>95621</v>
      </c>
      <c r="C11401" s="446" t="s">
        <v>95622</v>
      </c>
      <c r="D11401" s="445" t="s">
        <v>95623</v>
      </c>
    </row>
    <row r="11402" spans="1:4" x14ac:dyDescent="0.4">
      <c r="A11402" s="446" t="s">
        <v>3212</v>
      </c>
      <c r="B11402" s="446" t="s">
        <v>91741</v>
      </c>
      <c r="C11402" s="446" t="s">
        <v>95624</v>
      </c>
      <c r="D11402" s="445" t="s">
        <v>95625</v>
      </c>
    </row>
    <row r="11403" spans="1:4" x14ac:dyDescent="0.4">
      <c r="A11403" s="446" t="s">
        <v>95578</v>
      </c>
      <c r="B11403" s="446" t="s">
        <v>95626</v>
      </c>
      <c r="C11403" s="446" t="s">
        <v>95627</v>
      </c>
      <c r="D11403" s="445" t="s">
        <v>95628</v>
      </c>
    </row>
    <row r="11404" spans="1:4" x14ac:dyDescent="0.4">
      <c r="A11404" s="446" t="s">
        <v>95629</v>
      </c>
      <c r="B11404" s="446" t="s">
        <v>95630</v>
      </c>
      <c r="C11404" s="446" t="s">
        <v>95631</v>
      </c>
      <c r="D11404" s="445" t="s">
        <v>95632</v>
      </c>
    </row>
    <row r="11405" spans="1:4" x14ac:dyDescent="0.4">
      <c r="A11405" s="446" t="s">
        <v>95633</v>
      </c>
      <c r="B11405" s="446" t="s">
        <v>95634</v>
      </c>
      <c r="C11405" s="446" t="s">
        <v>95635</v>
      </c>
      <c r="D11405" s="445" t="s">
        <v>95636</v>
      </c>
    </row>
    <row r="11406" spans="1:4" x14ac:dyDescent="0.4">
      <c r="A11406" s="446" t="s">
        <v>95637</v>
      </c>
      <c r="B11406" s="446" t="s">
        <v>95638</v>
      </c>
      <c r="C11406" s="446" t="s">
        <v>95639</v>
      </c>
      <c r="D11406" s="445" t="s">
        <v>95640</v>
      </c>
    </row>
    <row r="11407" spans="1:4" x14ac:dyDescent="0.4">
      <c r="A11407" s="446" t="s">
        <v>95641</v>
      </c>
      <c r="B11407" s="446" t="s">
        <v>95642</v>
      </c>
      <c r="C11407" s="446" t="s">
        <v>95643</v>
      </c>
      <c r="D11407" s="445" t="s">
        <v>95644</v>
      </c>
    </row>
    <row r="11408" spans="1:4" x14ac:dyDescent="0.4">
      <c r="A11408" s="446" t="s">
        <v>95645</v>
      </c>
      <c r="B11408" s="446" t="s">
        <v>95646</v>
      </c>
      <c r="C11408" s="446" t="s">
        <v>95647</v>
      </c>
      <c r="D11408" s="445" t="s">
        <v>95648</v>
      </c>
    </row>
    <row r="11409" spans="1:4" x14ac:dyDescent="0.4">
      <c r="A11409" s="446" t="s">
        <v>95649</v>
      </c>
      <c r="B11409" s="446" t="s">
        <v>95650</v>
      </c>
      <c r="C11409" s="446" t="s">
        <v>95651</v>
      </c>
      <c r="D11409" s="445" t="s">
        <v>95652</v>
      </c>
    </row>
    <row r="11410" spans="1:4" x14ac:dyDescent="0.4">
      <c r="A11410" s="446" t="s">
        <v>95653</v>
      </c>
      <c r="B11410" s="446" t="s">
        <v>95654</v>
      </c>
      <c r="C11410" s="446" t="s">
        <v>95655</v>
      </c>
      <c r="D11410" s="445" t="s">
        <v>95656</v>
      </c>
    </row>
    <row r="11411" spans="1:4" x14ac:dyDescent="0.4">
      <c r="A11411" s="446" t="s">
        <v>8146</v>
      </c>
      <c r="B11411" s="446" t="s">
        <v>95657</v>
      </c>
      <c r="C11411" s="446" t="s">
        <v>95658</v>
      </c>
      <c r="D11411" s="445" t="s">
        <v>95659</v>
      </c>
    </row>
    <row r="11412" spans="1:4" x14ac:dyDescent="0.4">
      <c r="A11412" s="446" t="s">
        <v>95660</v>
      </c>
      <c r="B11412" s="446" t="s">
        <v>95661</v>
      </c>
      <c r="C11412" s="446" t="s">
        <v>95662</v>
      </c>
      <c r="D11412" s="445" t="s">
        <v>95663</v>
      </c>
    </row>
    <row r="11413" spans="1:4" x14ac:dyDescent="0.4">
      <c r="A11413" s="446" t="s">
        <v>95611</v>
      </c>
      <c r="B11413" s="446" t="s">
        <v>95664</v>
      </c>
      <c r="C11413" s="446" t="s">
        <v>95665</v>
      </c>
      <c r="D11413" s="445" t="s">
        <v>95666</v>
      </c>
    </row>
    <row r="11414" spans="1:4" x14ac:dyDescent="0.4">
      <c r="A11414" s="446" t="s">
        <v>95667</v>
      </c>
      <c r="B11414" s="446" t="s">
        <v>95668</v>
      </c>
      <c r="C11414" s="446" t="s">
        <v>95669</v>
      </c>
      <c r="D11414" s="445" t="s">
        <v>95670</v>
      </c>
    </row>
    <row r="11415" spans="1:4" x14ac:dyDescent="0.4">
      <c r="A11415" s="446" t="s">
        <v>95671</v>
      </c>
      <c r="B11415" s="446" t="s">
        <v>95672</v>
      </c>
      <c r="C11415" s="446" t="s">
        <v>95673</v>
      </c>
      <c r="D11415" s="445" t="s">
        <v>95674</v>
      </c>
    </row>
    <row r="11416" spans="1:4" x14ac:dyDescent="0.4">
      <c r="A11416" s="446" t="s">
        <v>95623</v>
      </c>
      <c r="B11416" s="446" t="s">
        <v>95675</v>
      </c>
      <c r="C11416" s="446" t="s">
        <v>95676</v>
      </c>
      <c r="D11416" s="445" t="s">
        <v>95677</v>
      </c>
    </row>
    <row r="11417" spans="1:4" x14ac:dyDescent="0.4">
      <c r="A11417" s="446" t="s">
        <v>95678</v>
      </c>
      <c r="B11417" s="446" t="s">
        <v>95679</v>
      </c>
      <c r="C11417" s="446" t="s">
        <v>95680</v>
      </c>
      <c r="D11417" s="445" t="s">
        <v>95681</v>
      </c>
    </row>
    <row r="11418" spans="1:4" x14ac:dyDescent="0.4">
      <c r="A11418" s="446" t="s">
        <v>95682</v>
      </c>
      <c r="B11418" s="446" t="s">
        <v>95683</v>
      </c>
      <c r="C11418" s="446" t="s">
        <v>95684</v>
      </c>
      <c r="D11418" s="445" t="s">
        <v>95685</v>
      </c>
    </row>
    <row r="11419" spans="1:4" x14ac:dyDescent="0.4">
      <c r="A11419" s="446" t="s">
        <v>95686</v>
      </c>
      <c r="B11419" s="446" t="s">
        <v>95687</v>
      </c>
      <c r="C11419" s="446" t="s">
        <v>95688</v>
      </c>
      <c r="D11419" s="445" t="s">
        <v>95689</v>
      </c>
    </row>
    <row r="11420" spans="1:4" x14ac:dyDescent="0.4">
      <c r="A11420" s="446" t="s">
        <v>95690</v>
      </c>
      <c r="B11420" s="446" t="s">
        <v>95691</v>
      </c>
      <c r="C11420" s="446" t="s">
        <v>95692</v>
      </c>
      <c r="D11420" s="445" t="s">
        <v>95693</v>
      </c>
    </row>
    <row r="11421" spans="1:4" x14ac:dyDescent="0.4">
      <c r="A11421" s="446" t="s">
        <v>95694</v>
      </c>
      <c r="B11421" s="446" t="s">
        <v>95695</v>
      </c>
      <c r="C11421" s="446" t="s">
        <v>95696</v>
      </c>
      <c r="D11421" s="445" t="s">
        <v>95697</v>
      </c>
    </row>
    <row r="11422" spans="1:4" x14ac:dyDescent="0.4">
      <c r="A11422" s="446" t="s">
        <v>95698</v>
      </c>
      <c r="B11422" s="446" t="s">
        <v>92050</v>
      </c>
      <c r="C11422" s="446" t="s">
        <v>95699</v>
      </c>
      <c r="D11422" s="445" t="s">
        <v>95700</v>
      </c>
    </row>
    <row r="11423" spans="1:4" x14ac:dyDescent="0.4">
      <c r="A11423" s="446" t="s">
        <v>95701</v>
      </c>
      <c r="B11423" s="446" t="s">
        <v>95702</v>
      </c>
      <c r="C11423" s="446" t="s">
        <v>95703</v>
      </c>
      <c r="D11423" s="445" t="s">
        <v>95704</v>
      </c>
    </row>
    <row r="11424" spans="1:4" x14ac:dyDescent="0.4">
      <c r="A11424" s="446" t="s">
        <v>95652</v>
      </c>
      <c r="B11424" s="446" t="s">
        <v>95705</v>
      </c>
      <c r="C11424" s="446" t="s">
        <v>95706</v>
      </c>
      <c r="D11424" s="445" t="s">
        <v>95707</v>
      </c>
    </row>
    <row r="11425" spans="1:4" x14ac:dyDescent="0.4">
      <c r="A11425" s="446" t="s">
        <v>95708</v>
      </c>
      <c r="B11425" s="446" t="s">
        <v>95709</v>
      </c>
      <c r="C11425" s="446" t="s">
        <v>95710</v>
      </c>
      <c r="D11425" s="445" t="s">
        <v>95711</v>
      </c>
    </row>
    <row r="11426" spans="1:4" x14ac:dyDescent="0.4">
      <c r="A11426" s="446" t="s">
        <v>95712</v>
      </c>
      <c r="B11426" s="446" t="s">
        <v>95713</v>
      </c>
      <c r="C11426" s="446" t="s">
        <v>95714</v>
      </c>
      <c r="D11426" s="445" t="s">
        <v>95715</v>
      </c>
    </row>
    <row r="11427" spans="1:4" x14ac:dyDescent="0.4">
      <c r="A11427" s="446" t="s">
        <v>95663</v>
      </c>
      <c r="B11427" s="446" t="s">
        <v>95716</v>
      </c>
      <c r="C11427" s="446" t="s">
        <v>95717</v>
      </c>
      <c r="D11427" s="445" t="s">
        <v>95718</v>
      </c>
    </row>
    <row r="11428" spans="1:4" x14ac:dyDescent="0.4">
      <c r="A11428" s="446" t="s">
        <v>95666</v>
      </c>
      <c r="B11428" s="446" t="s">
        <v>95719</v>
      </c>
      <c r="C11428" s="446" t="s">
        <v>95720</v>
      </c>
      <c r="D11428" s="445" t="s">
        <v>95721</v>
      </c>
    </row>
    <row r="11429" spans="1:4" x14ac:dyDescent="0.4">
      <c r="A11429" s="446" t="s">
        <v>95670</v>
      </c>
      <c r="B11429" s="446" t="s">
        <v>95722</v>
      </c>
      <c r="C11429" s="446" t="s">
        <v>95723</v>
      </c>
      <c r="D11429" s="445" t="s">
        <v>95724</v>
      </c>
    </row>
    <row r="11430" spans="1:4" x14ac:dyDescent="0.4">
      <c r="A11430" s="446" t="s">
        <v>86100</v>
      </c>
      <c r="B11430" s="446" t="s">
        <v>95725</v>
      </c>
      <c r="C11430" s="446" t="s">
        <v>95726</v>
      </c>
      <c r="D11430" s="445" t="s">
        <v>95727</v>
      </c>
    </row>
    <row r="11431" spans="1:4" x14ac:dyDescent="0.4">
      <c r="A11431" s="446" t="s">
        <v>32940</v>
      </c>
      <c r="B11431" s="446" t="s">
        <v>95728</v>
      </c>
      <c r="C11431" s="446" t="s">
        <v>95729</v>
      </c>
      <c r="D11431" s="445" t="s">
        <v>95730</v>
      </c>
    </row>
    <row r="11432" spans="1:4" x14ac:dyDescent="0.4">
      <c r="A11432" s="446" t="s">
        <v>95731</v>
      </c>
      <c r="B11432" s="446" t="s">
        <v>95732</v>
      </c>
      <c r="C11432" s="446" t="s">
        <v>95733</v>
      </c>
      <c r="D11432" s="445" t="s">
        <v>95734</v>
      </c>
    </row>
    <row r="11433" spans="1:4" x14ac:dyDescent="0.4">
      <c r="A11433" s="446" t="s">
        <v>95735</v>
      </c>
      <c r="B11433" s="446" t="s">
        <v>95736</v>
      </c>
      <c r="C11433" s="446" t="s">
        <v>95737</v>
      </c>
      <c r="D11433" s="445" t="s">
        <v>95738</v>
      </c>
    </row>
    <row r="11434" spans="1:4" x14ac:dyDescent="0.4">
      <c r="A11434" s="446" t="s">
        <v>95739</v>
      </c>
      <c r="B11434" s="446" t="s">
        <v>95740</v>
      </c>
      <c r="C11434" s="446" t="s">
        <v>95741</v>
      </c>
      <c r="D11434" s="445" t="s">
        <v>95742</v>
      </c>
    </row>
    <row r="11435" spans="1:4" x14ac:dyDescent="0.4">
      <c r="A11435" s="446" t="s">
        <v>95743</v>
      </c>
      <c r="B11435" s="446" t="s">
        <v>95744</v>
      </c>
      <c r="C11435" s="446" t="s">
        <v>95745</v>
      </c>
      <c r="D11435" s="445" t="s">
        <v>95746</v>
      </c>
    </row>
    <row r="11436" spans="1:4" x14ac:dyDescent="0.4">
      <c r="A11436" s="446" t="s">
        <v>82338</v>
      </c>
      <c r="B11436" s="446" t="s">
        <v>95747</v>
      </c>
      <c r="C11436" s="446" t="s">
        <v>95748</v>
      </c>
      <c r="D11436" s="445" t="s">
        <v>95749</v>
      </c>
    </row>
    <row r="11437" spans="1:4" x14ac:dyDescent="0.4">
      <c r="A11437" s="446" t="s">
        <v>95694</v>
      </c>
      <c r="B11437" s="446" t="s">
        <v>95750</v>
      </c>
      <c r="C11437" s="446" t="s">
        <v>95751</v>
      </c>
      <c r="D11437" s="445" t="s">
        <v>95752</v>
      </c>
    </row>
    <row r="11438" spans="1:4" x14ac:dyDescent="0.4">
      <c r="A11438" s="446" t="s">
        <v>95704</v>
      </c>
      <c r="B11438" s="446" t="s">
        <v>95753</v>
      </c>
      <c r="C11438" s="446" t="s">
        <v>95754</v>
      </c>
      <c r="D11438" s="445" t="s">
        <v>95755</v>
      </c>
    </row>
    <row r="11439" spans="1:4" x14ac:dyDescent="0.4">
      <c r="A11439" s="446" t="s">
        <v>95756</v>
      </c>
      <c r="B11439" s="446" t="s">
        <v>95757</v>
      </c>
      <c r="C11439" s="446" t="s">
        <v>95758</v>
      </c>
      <c r="D11439" s="445" t="s">
        <v>95759</v>
      </c>
    </row>
    <row r="11440" spans="1:4" x14ac:dyDescent="0.4">
      <c r="A11440" s="446" t="s">
        <v>95760</v>
      </c>
      <c r="B11440" s="446" t="s">
        <v>95761</v>
      </c>
      <c r="C11440" s="446" t="s">
        <v>95762</v>
      </c>
      <c r="D11440" s="445" t="s">
        <v>95763</v>
      </c>
    </row>
    <row r="11441" spans="1:4" x14ac:dyDescent="0.4">
      <c r="A11441" s="446" t="s">
        <v>95764</v>
      </c>
      <c r="B11441" s="446" t="s">
        <v>95765</v>
      </c>
      <c r="C11441" s="446" t="s">
        <v>95766</v>
      </c>
      <c r="D11441" s="445" t="s">
        <v>95767</v>
      </c>
    </row>
    <row r="11442" spans="1:4" x14ac:dyDescent="0.4">
      <c r="A11442" s="446" t="s">
        <v>95768</v>
      </c>
      <c r="B11442" s="446" t="s">
        <v>95769</v>
      </c>
      <c r="C11442" s="446" t="s">
        <v>95770</v>
      </c>
      <c r="D11442" s="445" t="s">
        <v>95771</v>
      </c>
    </row>
    <row r="11443" spans="1:4" x14ac:dyDescent="0.4">
      <c r="A11443" s="446" t="s">
        <v>95772</v>
      </c>
      <c r="B11443" s="446" t="s">
        <v>95773</v>
      </c>
      <c r="C11443" s="446" t="s">
        <v>95774</v>
      </c>
      <c r="D11443" s="445" t="s">
        <v>92387</v>
      </c>
    </row>
    <row r="11444" spans="1:4" x14ac:dyDescent="0.4">
      <c r="A11444" s="446" t="s">
        <v>95775</v>
      </c>
      <c r="B11444" s="446" t="s">
        <v>95776</v>
      </c>
      <c r="C11444" s="446" t="s">
        <v>95777</v>
      </c>
      <c r="D11444" s="445" t="s">
        <v>95778</v>
      </c>
    </row>
    <row r="11445" spans="1:4" x14ac:dyDescent="0.4">
      <c r="A11445" s="446" t="s">
        <v>95779</v>
      </c>
      <c r="B11445" s="446" t="s">
        <v>95780</v>
      </c>
      <c r="C11445" s="446" t="s">
        <v>95781</v>
      </c>
      <c r="D11445" s="445" t="s">
        <v>95782</v>
      </c>
    </row>
    <row r="11446" spans="1:4" x14ac:dyDescent="0.4">
      <c r="A11446" s="446" t="s">
        <v>95783</v>
      </c>
      <c r="B11446" s="446" t="s">
        <v>95784</v>
      </c>
      <c r="C11446" s="446" t="s">
        <v>95785</v>
      </c>
      <c r="D11446" s="445" t="s">
        <v>95786</v>
      </c>
    </row>
    <row r="11447" spans="1:4" x14ac:dyDescent="0.4">
      <c r="A11447" s="446" t="s">
        <v>95734</v>
      </c>
      <c r="B11447" s="446" t="s">
        <v>95787</v>
      </c>
      <c r="C11447" s="446" t="s">
        <v>95788</v>
      </c>
      <c r="D11447" s="445" t="s">
        <v>95789</v>
      </c>
    </row>
    <row r="11448" spans="1:4" x14ac:dyDescent="0.4">
      <c r="A11448" s="446" t="s">
        <v>95738</v>
      </c>
      <c r="B11448" s="446" t="s">
        <v>95790</v>
      </c>
      <c r="C11448" s="446" t="s">
        <v>95791</v>
      </c>
      <c r="D11448" s="445" t="s">
        <v>20013</v>
      </c>
    </row>
    <row r="11449" spans="1:4" x14ac:dyDescent="0.4">
      <c r="A11449" s="446" t="s">
        <v>95742</v>
      </c>
      <c r="B11449" s="446" t="s">
        <v>95792</v>
      </c>
      <c r="C11449" s="446" t="s">
        <v>95793</v>
      </c>
      <c r="D11449" s="445" t="s">
        <v>95794</v>
      </c>
    </row>
    <row r="11450" spans="1:4" x14ac:dyDescent="0.4">
      <c r="A11450" s="446" t="s">
        <v>95746</v>
      </c>
      <c r="B11450" s="446" t="s">
        <v>95795</v>
      </c>
      <c r="C11450" s="446" t="s">
        <v>95796</v>
      </c>
      <c r="D11450" s="445" t="s">
        <v>95797</v>
      </c>
    </row>
    <row r="11451" spans="1:4" x14ac:dyDescent="0.4">
      <c r="A11451" s="446" t="s">
        <v>95749</v>
      </c>
      <c r="B11451" s="446" t="s">
        <v>95798</v>
      </c>
      <c r="C11451" s="446" t="s">
        <v>95799</v>
      </c>
      <c r="D11451" s="445" t="s">
        <v>95800</v>
      </c>
    </row>
    <row r="11452" spans="1:4" x14ac:dyDescent="0.4">
      <c r="A11452" s="446" t="s">
        <v>95752</v>
      </c>
      <c r="B11452" s="446" t="s">
        <v>95801</v>
      </c>
      <c r="C11452" s="446" t="s">
        <v>95802</v>
      </c>
      <c r="D11452" s="445" t="s">
        <v>95803</v>
      </c>
    </row>
    <row r="11453" spans="1:4" x14ac:dyDescent="0.4">
      <c r="A11453" s="446" t="s">
        <v>95804</v>
      </c>
      <c r="B11453" s="446" t="s">
        <v>95805</v>
      </c>
      <c r="C11453" s="446" t="s">
        <v>95806</v>
      </c>
      <c r="D11453" s="445" t="s">
        <v>95807</v>
      </c>
    </row>
    <row r="11454" spans="1:4" x14ac:dyDescent="0.4">
      <c r="A11454" s="446" t="s">
        <v>95759</v>
      </c>
      <c r="B11454" s="446" t="s">
        <v>95808</v>
      </c>
      <c r="C11454" s="446" t="s">
        <v>95809</v>
      </c>
      <c r="D11454" s="445" t="s">
        <v>95810</v>
      </c>
    </row>
    <row r="11455" spans="1:4" x14ac:dyDescent="0.4">
      <c r="A11455" s="446" t="s">
        <v>95763</v>
      </c>
      <c r="B11455" s="446" t="s">
        <v>95811</v>
      </c>
      <c r="C11455" s="446" t="s">
        <v>95812</v>
      </c>
      <c r="D11455" s="445" t="s">
        <v>16828</v>
      </c>
    </row>
    <row r="11456" spans="1:4" x14ac:dyDescent="0.4">
      <c r="A11456" s="446" t="s">
        <v>95767</v>
      </c>
      <c r="B11456" s="446" t="s">
        <v>95813</v>
      </c>
      <c r="C11456" s="446" t="s">
        <v>95814</v>
      </c>
      <c r="D11456" s="445" t="s">
        <v>95815</v>
      </c>
    </row>
    <row r="11457" spans="1:4" x14ac:dyDescent="0.4">
      <c r="A11457" s="446" t="s">
        <v>95771</v>
      </c>
      <c r="B11457" s="446" t="s">
        <v>95816</v>
      </c>
      <c r="C11457" s="446" t="s">
        <v>95817</v>
      </c>
      <c r="D11457" s="445" t="s">
        <v>95818</v>
      </c>
    </row>
    <row r="11458" spans="1:4" x14ac:dyDescent="0.4">
      <c r="A11458" s="446" t="s">
        <v>92387</v>
      </c>
      <c r="B11458" s="446" t="s">
        <v>95819</v>
      </c>
      <c r="C11458" s="446" t="s">
        <v>95820</v>
      </c>
      <c r="D11458" s="445" t="s">
        <v>95821</v>
      </c>
    </row>
    <row r="11459" spans="1:4" x14ac:dyDescent="0.4">
      <c r="A11459" s="446" t="s">
        <v>95778</v>
      </c>
      <c r="B11459" s="446" t="s">
        <v>95822</v>
      </c>
      <c r="C11459" s="446" t="s">
        <v>95823</v>
      </c>
      <c r="D11459" s="445" t="s">
        <v>95824</v>
      </c>
    </row>
    <row r="11460" spans="1:4" x14ac:dyDescent="0.4">
      <c r="A11460" s="446" t="s">
        <v>95782</v>
      </c>
      <c r="B11460" s="446" t="s">
        <v>95825</v>
      </c>
      <c r="C11460" s="446" t="s">
        <v>95826</v>
      </c>
      <c r="D11460" s="445" t="s">
        <v>95827</v>
      </c>
    </row>
    <row r="11461" spans="1:4" x14ac:dyDescent="0.4">
      <c r="A11461" s="446" t="s">
        <v>95786</v>
      </c>
      <c r="B11461" s="446" t="s">
        <v>95828</v>
      </c>
      <c r="C11461" s="446" t="s">
        <v>95829</v>
      </c>
      <c r="D11461" s="445" t="s">
        <v>95830</v>
      </c>
    </row>
    <row r="11462" spans="1:4" x14ac:dyDescent="0.4">
      <c r="A11462" s="446" t="s">
        <v>95789</v>
      </c>
      <c r="B11462" s="446" t="s">
        <v>95831</v>
      </c>
      <c r="C11462" s="446" t="s">
        <v>95832</v>
      </c>
      <c r="D11462" s="445" t="s">
        <v>95833</v>
      </c>
    </row>
    <row r="11463" spans="1:4" x14ac:dyDescent="0.4">
      <c r="A11463" s="446" t="s">
        <v>20013</v>
      </c>
      <c r="B11463" s="446" t="s">
        <v>20014</v>
      </c>
      <c r="C11463" s="446" t="s">
        <v>20021</v>
      </c>
      <c r="D11463" s="445" t="s">
        <v>95834</v>
      </c>
    </row>
    <row r="11464" spans="1:4" x14ac:dyDescent="0.4">
      <c r="A11464" s="446" t="s">
        <v>95794</v>
      </c>
      <c r="B11464" s="446" t="s">
        <v>20014</v>
      </c>
      <c r="C11464" s="446" t="s">
        <v>16645</v>
      </c>
      <c r="D11464" s="445" t="s">
        <v>95835</v>
      </c>
    </row>
    <row r="11465" spans="1:4" x14ac:dyDescent="0.4">
      <c r="A11465" s="446" t="s">
        <v>95836</v>
      </c>
      <c r="B11465" s="446" t="s">
        <v>95837</v>
      </c>
      <c r="C11465" s="446" t="s">
        <v>95838</v>
      </c>
      <c r="D11465" s="445" t="s">
        <v>95839</v>
      </c>
    </row>
    <row r="11466" spans="1:4" x14ac:dyDescent="0.4">
      <c r="A11466" s="446" t="s">
        <v>95800</v>
      </c>
      <c r="B11466" s="446" t="s">
        <v>95840</v>
      </c>
      <c r="C11466" s="446" t="s">
        <v>95841</v>
      </c>
      <c r="D11466" s="445" t="s">
        <v>95842</v>
      </c>
    </row>
    <row r="11467" spans="1:4" x14ac:dyDescent="0.4">
      <c r="A11467" s="446" t="s">
        <v>95803</v>
      </c>
      <c r="B11467" s="446" t="s">
        <v>95843</v>
      </c>
      <c r="C11467" s="446" t="s">
        <v>95844</v>
      </c>
      <c r="D11467" s="445" t="s">
        <v>95845</v>
      </c>
    </row>
    <row r="11468" spans="1:4" x14ac:dyDescent="0.4">
      <c r="A11468" s="446" t="s">
        <v>95807</v>
      </c>
      <c r="B11468" s="446" t="s">
        <v>95846</v>
      </c>
      <c r="C11468" s="446" t="s">
        <v>95847</v>
      </c>
      <c r="D11468" s="445" t="s">
        <v>95848</v>
      </c>
    </row>
    <row r="11469" spans="1:4" x14ac:dyDescent="0.4">
      <c r="A11469" s="446" t="s">
        <v>95810</v>
      </c>
      <c r="B11469" s="446" t="s">
        <v>95849</v>
      </c>
      <c r="C11469" s="446" t="s">
        <v>95850</v>
      </c>
      <c r="D11469" s="445" t="s">
        <v>95851</v>
      </c>
    </row>
    <row r="11470" spans="1:4" x14ac:dyDescent="0.4">
      <c r="A11470" s="446" t="s">
        <v>16828</v>
      </c>
      <c r="B11470" s="446" t="s">
        <v>62241</v>
      </c>
      <c r="C11470" s="446" t="s">
        <v>56190</v>
      </c>
      <c r="D11470" s="445" t="s">
        <v>95852</v>
      </c>
    </row>
    <row r="11471" spans="1:4" x14ac:dyDescent="0.4">
      <c r="A11471" s="446" t="s">
        <v>95853</v>
      </c>
      <c r="B11471" s="446" t="s">
        <v>95854</v>
      </c>
      <c r="C11471" s="446" t="s">
        <v>95855</v>
      </c>
      <c r="D11471" s="445" t="s">
        <v>95856</v>
      </c>
    </row>
    <row r="11472" spans="1:4" x14ac:dyDescent="0.4">
      <c r="A11472" s="446" t="s">
        <v>95818</v>
      </c>
      <c r="B11472" s="446" t="s">
        <v>95857</v>
      </c>
      <c r="C11472" s="446" t="s">
        <v>95858</v>
      </c>
      <c r="D11472" s="445" t="s">
        <v>95859</v>
      </c>
    </row>
    <row r="11473" spans="1:4" x14ac:dyDescent="0.4">
      <c r="A11473" s="446" t="s">
        <v>95821</v>
      </c>
      <c r="B11473" s="446" t="s">
        <v>95860</v>
      </c>
      <c r="C11473" s="446" t="s">
        <v>95861</v>
      </c>
      <c r="D11473" s="445" t="s">
        <v>95862</v>
      </c>
    </row>
    <row r="11474" spans="1:4" x14ac:dyDescent="0.4">
      <c r="A11474" s="446" t="s">
        <v>95824</v>
      </c>
      <c r="B11474" s="446" t="s">
        <v>95863</v>
      </c>
      <c r="C11474" s="446" t="s">
        <v>95864</v>
      </c>
      <c r="D11474" s="445" t="s">
        <v>95865</v>
      </c>
    </row>
    <row r="11475" spans="1:4" x14ac:dyDescent="0.4">
      <c r="A11475" s="446" t="s">
        <v>95827</v>
      </c>
      <c r="B11475" s="446" t="s">
        <v>95866</v>
      </c>
      <c r="C11475" s="446" t="s">
        <v>95867</v>
      </c>
      <c r="D11475" s="445" t="s">
        <v>16828</v>
      </c>
    </row>
    <row r="11476" spans="1:4" x14ac:dyDescent="0.4">
      <c r="A11476" s="446" t="s">
        <v>95830</v>
      </c>
      <c r="B11476" s="446" t="s">
        <v>95868</v>
      </c>
      <c r="C11476" s="446" t="s">
        <v>95869</v>
      </c>
      <c r="D11476" s="445" t="s">
        <v>95870</v>
      </c>
    </row>
    <row r="11477" spans="1:4" x14ac:dyDescent="0.4">
      <c r="A11477" s="446" t="s">
        <v>95833</v>
      </c>
      <c r="B11477" s="446" t="s">
        <v>95871</v>
      </c>
      <c r="C11477" s="446" t="s">
        <v>95872</v>
      </c>
      <c r="D11477" s="445" t="s">
        <v>93122</v>
      </c>
    </row>
    <row r="11478" spans="1:4" x14ac:dyDescent="0.4">
      <c r="A11478" s="446" t="s">
        <v>95834</v>
      </c>
      <c r="B11478" s="446" t="s">
        <v>95873</v>
      </c>
      <c r="C11478" s="446" t="s">
        <v>95874</v>
      </c>
      <c r="D11478" s="445" t="s">
        <v>95875</v>
      </c>
    </row>
    <row r="11479" spans="1:4" x14ac:dyDescent="0.4">
      <c r="A11479" s="446" t="s">
        <v>95835</v>
      </c>
      <c r="B11479" s="446" t="s">
        <v>95876</v>
      </c>
      <c r="C11479" s="446" t="s">
        <v>95877</v>
      </c>
      <c r="D11479" s="445" t="s">
        <v>95878</v>
      </c>
    </row>
    <row r="11480" spans="1:4" x14ac:dyDescent="0.4">
      <c r="A11480" s="446" t="s">
        <v>95839</v>
      </c>
      <c r="B11480" s="446" t="s">
        <v>95879</v>
      </c>
      <c r="C11480" s="446" t="s">
        <v>95880</v>
      </c>
      <c r="D11480" s="445" t="s">
        <v>95881</v>
      </c>
    </row>
    <row r="11481" spans="1:4" x14ac:dyDescent="0.4">
      <c r="A11481" s="446" t="s">
        <v>95842</v>
      </c>
      <c r="B11481" s="446" t="s">
        <v>95882</v>
      </c>
      <c r="C11481" s="446" t="s">
        <v>95883</v>
      </c>
      <c r="D11481" s="445" t="s">
        <v>95884</v>
      </c>
    </row>
    <row r="11482" spans="1:4" x14ac:dyDescent="0.4">
      <c r="A11482" s="446" t="s">
        <v>95845</v>
      </c>
      <c r="B11482" s="446" t="s">
        <v>95885</v>
      </c>
      <c r="C11482" s="446" t="s">
        <v>95886</v>
      </c>
      <c r="D11482" s="445" t="s">
        <v>95887</v>
      </c>
    </row>
    <row r="11483" spans="1:4" x14ac:dyDescent="0.4">
      <c r="A11483" s="446" t="s">
        <v>95848</v>
      </c>
      <c r="B11483" s="446" t="s">
        <v>95888</v>
      </c>
      <c r="C11483" s="446" t="s">
        <v>95889</v>
      </c>
      <c r="D11483" s="445" t="s">
        <v>25677</v>
      </c>
    </row>
    <row r="11484" spans="1:4" x14ac:dyDescent="0.4">
      <c r="A11484" s="446" t="s">
        <v>95851</v>
      </c>
      <c r="B11484" s="446" t="s">
        <v>95890</v>
      </c>
      <c r="C11484" s="446" t="s">
        <v>95891</v>
      </c>
      <c r="D11484" s="445" t="s">
        <v>95892</v>
      </c>
    </row>
    <row r="11485" spans="1:4" x14ac:dyDescent="0.4">
      <c r="A11485" s="446" t="s">
        <v>95852</v>
      </c>
      <c r="B11485" s="446" t="s">
        <v>95893</v>
      </c>
      <c r="C11485" s="446" t="s">
        <v>95894</v>
      </c>
      <c r="D11485" s="445" t="s">
        <v>95895</v>
      </c>
    </row>
    <row r="11486" spans="1:4" x14ac:dyDescent="0.4">
      <c r="A11486" s="446" t="s">
        <v>95856</v>
      </c>
      <c r="B11486" s="446" t="s">
        <v>95896</v>
      </c>
      <c r="C11486" s="446" t="s">
        <v>95897</v>
      </c>
      <c r="D11486" s="445" t="s">
        <v>95898</v>
      </c>
    </row>
    <row r="11487" spans="1:4" x14ac:dyDescent="0.4">
      <c r="A11487" s="446" t="s">
        <v>95859</v>
      </c>
      <c r="B11487" s="446" t="s">
        <v>95899</v>
      </c>
      <c r="C11487" s="446" t="s">
        <v>95900</v>
      </c>
      <c r="D11487" s="445" t="s">
        <v>93284</v>
      </c>
    </row>
    <row r="11488" spans="1:4" x14ac:dyDescent="0.4">
      <c r="A11488" s="446" t="s">
        <v>95862</v>
      </c>
      <c r="B11488" s="446" t="s">
        <v>95901</v>
      </c>
      <c r="C11488" s="446" t="s">
        <v>95902</v>
      </c>
      <c r="D11488" s="445" t="s">
        <v>14158</v>
      </c>
    </row>
    <row r="11489" spans="1:4" x14ac:dyDescent="0.4">
      <c r="A11489" s="446" t="s">
        <v>95865</v>
      </c>
      <c r="B11489" s="446" t="s">
        <v>95903</v>
      </c>
      <c r="C11489" s="446" t="s">
        <v>95904</v>
      </c>
      <c r="D11489" s="445" t="s">
        <v>19554</v>
      </c>
    </row>
    <row r="11490" spans="1:4" x14ac:dyDescent="0.4">
      <c r="A11490" s="446" t="s">
        <v>16828</v>
      </c>
      <c r="B11490" s="446" t="s">
        <v>95905</v>
      </c>
      <c r="C11490" s="446" t="s">
        <v>56190</v>
      </c>
      <c r="D11490" s="445" t="s">
        <v>95906</v>
      </c>
    </row>
    <row r="11491" spans="1:4" x14ac:dyDescent="0.4">
      <c r="A11491" s="446" t="s">
        <v>95870</v>
      </c>
      <c r="B11491" s="446" t="s">
        <v>95907</v>
      </c>
      <c r="C11491" s="446" t="s">
        <v>95908</v>
      </c>
      <c r="D11491" s="445" t="s">
        <v>95909</v>
      </c>
    </row>
    <row r="11492" spans="1:4" x14ac:dyDescent="0.4">
      <c r="A11492" s="446" t="s">
        <v>93122</v>
      </c>
      <c r="B11492" s="446" t="s">
        <v>95910</v>
      </c>
      <c r="C11492" s="446" t="s">
        <v>95911</v>
      </c>
      <c r="D11492" s="445" t="s">
        <v>95912</v>
      </c>
    </row>
    <row r="11493" spans="1:4" x14ac:dyDescent="0.4">
      <c r="A11493" s="446" t="s">
        <v>95875</v>
      </c>
      <c r="B11493" s="446" t="s">
        <v>95913</v>
      </c>
      <c r="C11493" s="446" t="s">
        <v>95914</v>
      </c>
      <c r="D11493" s="445" t="s">
        <v>95915</v>
      </c>
    </row>
    <row r="11494" spans="1:4" x14ac:dyDescent="0.4">
      <c r="A11494" s="446" t="s">
        <v>95878</v>
      </c>
      <c r="B11494" s="446" t="s">
        <v>95916</v>
      </c>
      <c r="C11494" s="446" t="s">
        <v>95917</v>
      </c>
      <c r="D11494" s="445" t="s">
        <v>95918</v>
      </c>
    </row>
    <row r="11495" spans="1:4" x14ac:dyDescent="0.4">
      <c r="A11495" s="446" t="s">
        <v>95881</v>
      </c>
      <c r="B11495" s="446" t="s">
        <v>95919</v>
      </c>
      <c r="C11495" s="446" t="s">
        <v>95920</v>
      </c>
      <c r="D11495" s="445" t="s">
        <v>95921</v>
      </c>
    </row>
    <row r="11496" spans="1:4" x14ac:dyDescent="0.4">
      <c r="A11496" s="446" t="s">
        <v>95884</v>
      </c>
      <c r="B11496" s="446" t="s">
        <v>95922</v>
      </c>
      <c r="C11496" s="446" t="s">
        <v>95923</v>
      </c>
      <c r="D11496" s="445" t="s">
        <v>95924</v>
      </c>
    </row>
    <row r="11497" spans="1:4" x14ac:dyDescent="0.4">
      <c r="A11497" s="446" t="s">
        <v>95887</v>
      </c>
      <c r="B11497" s="446" t="s">
        <v>95925</v>
      </c>
      <c r="C11497" s="446" t="s">
        <v>95926</v>
      </c>
      <c r="D11497" s="445" t="s">
        <v>95927</v>
      </c>
    </row>
    <row r="11498" spans="1:4" x14ac:dyDescent="0.4">
      <c r="A11498" s="446" t="s">
        <v>25677</v>
      </c>
      <c r="B11498" s="446" t="s">
        <v>95928</v>
      </c>
      <c r="C11498" s="446" t="s">
        <v>89130</v>
      </c>
      <c r="D11498" s="445" t="s">
        <v>95929</v>
      </c>
    </row>
    <row r="11499" spans="1:4" x14ac:dyDescent="0.4">
      <c r="A11499" s="446" t="s">
        <v>95930</v>
      </c>
      <c r="B11499" s="446" t="s">
        <v>95931</v>
      </c>
      <c r="C11499" s="446" t="s">
        <v>95932</v>
      </c>
      <c r="D11499" s="445" t="s">
        <v>95933</v>
      </c>
    </row>
    <row r="11500" spans="1:4" x14ac:dyDescent="0.4">
      <c r="A11500" s="446" t="s">
        <v>95895</v>
      </c>
      <c r="B11500" s="446" t="s">
        <v>95934</v>
      </c>
      <c r="C11500" s="446" t="s">
        <v>95935</v>
      </c>
      <c r="D11500" s="445" t="s">
        <v>95936</v>
      </c>
    </row>
    <row r="11501" spans="1:4" x14ac:dyDescent="0.4">
      <c r="A11501" s="446" t="s">
        <v>95898</v>
      </c>
      <c r="B11501" s="446" t="s">
        <v>95937</v>
      </c>
      <c r="C11501" s="446" t="s">
        <v>95938</v>
      </c>
      <c r="D11501" s="445" t="s">
        <v>95939</v>
      </c>
    </row>
    <row r="11502" spans="1:4" x14ac:dyDescent="0.4">
      <c r="A11502" s="446" t="s">
        <v>93284</v>
      </c>
      <c r="B11502" s="446" t="s">
        <v>95940</v>
      </c>
      <c r="C11502" s="446" t="s">
        <v>95829</v>
      </c>
      <c r="D11502" s="445" t="s">
        <v>95941</v>
      </c>
    </row>
    <row r="11503" spans="1:4" x14ac:dyDescent="0.4">
      <c r="A11503" s="446" t="s">
        <v>14158</v>
      </c>
      <c r="B11503" s="446" t="s">
        <v>95942</v>
      </c>
      <c r="C11503" s="446" t="s">
        <v>95943</v>
      </c>
      <c r="D11503" s="445" t="s">
        <v>95944</v>
      </c>
    </row>
    <row r="11504" spans="1:4" x14ac:dyDescent="0.4">
      <c r="A11504" s="446" t="s">
        <v>19554</v>
      </c>
      <c r="B11504" s="446" t="s">
        <v>95945</v>
      </c>
      <c r="C11504" s="446" t="s">
        <v>95946</v>
      </c>
      <c r="D11504" s="445" t="s">
        <v>95947</v>
      </c>
    </row>
    <row r="11505" spans="1:4" x14ac:dyDescent="0.4">
      <c r="A11505" s="446" t="s">
        <v>95906</v>
      </c>
      <c r="B11505" s="446" t="s">
        <v>95948</v>
      </c>
      <c r="C11505" s="446" t="s">
        <v>95949</v>
      </c>
      <c r="D11505" s="445" t="s">
        <v>95950</v>
      </c>
    </row>
    <row r="11506" spans="1:4" x14ac:dyDescent="0.4">
      <c r="A11506" s="446" t="s">
        <v>95909</v>
      </c>
      <c r="B11506" s="446" t="s">
        <v>95951</v>
      </c>
      <c r="C11506" s="446" t="s">
        <v>95952</v>
      </c>
      <c r="D11506" s="445" t="s">
        <v>95349</v>
      </c>
    </row>
    <row r="11507" spans="1:4" x14ac:dyDescent="0.4">
      <c r="A11507" s="446" t="s">
        <v>95912</v>
      </c>
      <c r="B11507" s="446" t="s">
        <v>95953</v>
      </c>
      <c r="C11507" s="446" t="s">
        <v>95954</v>
      </c>
      <c r="D11507" s="445" t="s">
        <v>95955</v>
      </c>
    </row>
    <row r="11508" spans="1:4" x14ac:dyDescent="0.4">
      <c r="A11508" s="446" t="s">
        <v>95915</v>
      </c>
      <c r="B11508" s="446" t="s">
        <v>95956</v>
      </c>
      <c r="C11508" s="446" t="s">
        <v>95957</v>
      </c>
      <c r="D11508" s="445" t="s">
        <v>41501</v>
      </c>
    </row>
    <row r="11509" spans="1:4" x14ac:dyDescent="0.4">
      <c r="A11509" s="446" t="s">
        <v>95918</v>
      </c>
      <c r="B11509" s="446" t="s">
        <v>95958</v>
      </c>
      <c r="C11509" s="446" t="s">
        <v>95959</v>
      </c>
      <c r="D11509" s="445" t="s">
        <v>95960</v>
      </c>
    </row>
    <row r="11510" spans="1:4" x14ac:dyDescent="0.4">
      <c r="A11510" s="446" t="s">
        <v>95921</v>
      </c>
      <c r="B11510" s="446" t="s">
        <v>95961</v>
      </c>
      <c r="C11510" s="446" t="s">
        <v>95962</v>
      </c>
      <c r="D11510" s="445" t="s">
        <v>41516</v>
      </c>
    </row>
    <row r="11511" spans="1:4" x14ac:dyDescent="0.4">
      <c r="A11511" s="446" t="s">
        <v>95924</v>
      </c>
      <c r="B11511" s="446" t="s">
        <v>95963</v>
      </c>
      <c r="C11511" s="446" t="s">
        <v>95964</v>
      </c>
      <c r="D11511" s="445" t="s">
        <v>95965</v>
      </c>
    </row>
    <row r="11512" spans="1:4" x14ac:dyDescent="0.4">
      <c r="A11512" s="446" t="s">
        <v>95927</v>
      </c>
      <c r="B11512" s="446" t="s">
        <v>95966</v>
      </c>
      <c r="C11512" s="446" t="s">
        <v>95967</v>
      </c>
      <c r="D11512" s="445" t="s">
        <v>95968</v>
      </c>
    </row>
    <row r="11513" spans="1:4" x14ac:dyDescent="0.4">
      <c r="A11513" s="446" t="s">
        <v>95929</v>
      </c>
      <c r="B11513" s="446" t="s">
        <v>95969</v>
      </c>
      <c r="C11513" s="446" t="s">
        <v>95970</v>
      </c>
      <c r="D11513" s="445" t="s">
        <v>95971</v>
      </c>
    </row>
    <row r="11514" spans="1:4" x14ac:dyDescent="0.4">
      <c r="A11514" s="446" t="s">
        <v>95933</v>
      </c>
      <c r="B11514" s="446" t="s">
        <v>95972</v>
      </c>
      <c r="C11514" s="446" t="s">
        <v>95973</v>
      </c>
      <c r="D11514" s="445" t="s">
        <v>95974</v>
      </c>
    </row>
    <row r="11515" spans="1:4" x14ac:dyDescent="0.4">
      <c r="A11515" s="446" t="s">
        <v>95936</v>
      </c>
      <c r="B11515" s="446" t="s">
        <v>95975</v>
      </c>
      <c r="C11515" s="446" t="s">
        <v>95976</v>
      </c>
      <c r="D11515" s="445" t="s">
        <v>95977</v>
      </c>
    </row>
    <row r="11516" spans="1:4" x14ac:dyDescent="0.4">
      <c r="A11516" s="446" t="s">
        <v>7507</v>
      </c>
      <c r="B11516" s="446" t="s">
        <v>95978</v>
      </c>
      <c r="C11516" s="446" t="s">
        <v>95979</v>
      </c>
      <c r="D11516" s="445" t="s">
        <v>95980</v>
      </c>
    </row>
    <row r="11517" spans="1:4" x14ac:dyDescent="0.4">
      <c r="A11517" s="446" t="s">
        <v>95941</v>
      </c>
      <c r="B11517" s="446" t="s">
        <v>95981</v>
      </c>
      <c r="C11517" s="446" t="s">
        <v>95982</v>
      </c>
      <c r="D11517" s="445" t="s">
        <v>95983</v>
      </c>
    </row>
    <row r="11518" spans="1:4" x14ac:dyDescent="0.4">
      <c r="A11518" s="446" t="s">
        <v>95944</v>
      </c>
      <c r="B11518" s="446" t="s">
        <v>95984</v>
      </c>
      <c r="C11518" s="446" t="s">
        <v>95982</v>
      </c>
      <c r="D11518" s="445" t="s">
        <v>95985</v>
      </c>
    </row>
    <row r="11519" spans="1:4" x14ac:dyDescent="0.4">
      <c r="A11519" s="446" t="s">
        <v>95947</v>
      </c>
      <c r="B11519" s="446" t="s">
        <v>95986</v>
      </c>
      <c r="C11519" s="446" t="s">
        <v>95982</v>
      </c>
      <c r="D11519" s="445" t="s">
        <v>95987</v>
      </c>
    </row>
    <row r="11520" spans="1:4" x14ac:dyDescent="0.4">
      <c r="A11520" s="446" t="s">
        <v>95950</v>
      </c>
      <c r="B11520" s="446" t="s">
        <v>95988</v>
      </c>
      <c r="C11520" s="446" t="s">
        <v>95982</v>
      </c>
      <c r="D11520" s="445" t="s">
        <v>95989</v>
      </c>
    </row>
    <row r="11521" spans="1:4" x14ac:dyDescent="0.4">
      <c r="A11521" s="446" t="s">
        <v>95349</v>
      </c>
      <c r="B11521" s="446" t="s">
        <v>95990</v>
      </c>
      <c r="C11521" s="446" t="s">
        <v>95991</v>
      </c>
      <c r="D11521" s="445" t="s">
        <v>95992</v>
      </c>
    </row>
    <row r="11522" spans="1:4" x14ac:dyDescent="0.4">
      <c r="A11522" s="446" t="s">
        <v>95993</v>
      </c>
      <c r="B11522" s="446" t="s">
        <v>95994</v>
      </c>
      <c r="C11522" s="446" t="s">
        <v>95995</v>
      </c>
      <c r="D11522" s="445" t="s">
        <v>95803</v>
      </c>
    </row>
    <row r="11523" spans="1:4" x14ac:dyDescent="0.4">
      <c r="A11523" s="446" t="s">
        <v>41501</v>
      </c>
      <c r="B11523" s="446" t="s">
        <v>95996</v>
      </c>
      <c r="C11523" s="446" t="s">
        <v>95932</v>
      </c>
      <c r="D11523" s="445" t="s">
        <v>95997</v>
      </c>
    </row>
    <row r="11524" spans="1:4" x14ac:dyDescent="0.4">
      <c r="A11524" s="446" t="s">
        <v>95960</v>
      </c>
      <c r="B11524" s="446" t="s">
        <v>95998</v>
      </c>
      <c r="C11524" s="446" t="s">
        <v>95999</v>
      </c>
      <c r="D11524" s="445" t="s">
        <v>96000</v>
      </c>
    </row>
    <row r="11525" spans="1:4" x14ac:dyDescent="0.4">
      <c r="A11525" s="446" t="s">
        <v>41516</v>
      </c>
      <c r="B11525" s="446" t="s">
        <v>96001</v>
      </c>
      <c r="C11525" s="446" t="s">
        <v>96002</v>
      </c>
      <c r="D11525" s="445" t="s">
        <v>96003</v>
      </c>
    </row>
    <row r="11526" spans="1:4" x14ac:dyDescent="0.4">
      <c r="A11526" s="446" t="s">
        <v>95965</v>
      </c>
      <c r="B11526" s="446" t="s">
        <v>96004</v>
      </c>
      <c r="C11526" s="446" t="s">
        <v>96005</v>
      </c>
      <c r="D11526" s="445" t="s">
        <v>96006</v>
      </c>
    </row>
    <row r="11527" spans="1:4" x14ac:dyDescent="0.4">
      <c r="A11527" s="446" t="s">
        <v>96007</v>
      </c>
      <c r="B11527" s="446" t="s">
        <v>96008</v>
      </c>
      <c r="C11527" s="446" t="s">
        <v>96009</v>
      </c>
      <c r="D11527" s="445" t="s">
        <v>96010</v>
      </c>
    </row>
    <row r="11528" spans="1:4" x14ac:dyDescent="0.4">
      <c r="A11528" s="446" t="s">
        <v>95971</v>
      </c>
      <c r="B11528" s="446" t="s">
        <v>96011</v>
      </c>
      <c r="C11528" s="446" t="s">
        <v>96012</v>
      </c>
      <c r="D11528" s="445" t="s">
        <v>96013</v>
      </c>
    </row>
    <row r="11529" spans="1:4" x14ac:dyDescent="0.4">
      <c r="A11529" s="446" t="s">
        <v>95974</v>
      </c>
      <c r="B11529" s="446" t="s">
        <v>96014</v>
      </c>
      <c r="C11529" s="446" t="s">
        <v>96015</v>
      </c>
      <c r="D11529" s="445" t="s">
        <v>94152</v>
      </c>
    </row>
    <row r="11530" spans="1:4" x14ac:dyDescent="0.4">
      <c r="A11530" s="446" t="s">
        <v>95977</v>
      </c>
      <c r="B11530" s="446" t="s">
        <v>96016</v>
      </c>
      <c r="C11530" s="446" t="s">
        <v>96017</v>
      </c>
      <c r="D11530" s="445" t="s">
        <v>96018</v>
      </c>
    </row>
    <row r="11531" spans="1:4" x14ac:dyDescent="0.4">
      <c r="A11531" s="446" t="s">
        <v>95980</v>
      </c>
      <c r="B11531" s="446" t="s">
        <v>96019</v>
      </c>
      <c r="C11531" s="446" t="s">
        <v>96020</v>
      </c>
      <c r="D11531" s="445" t="s">
        <v>96021</v>
      </c>
    </row>
    <row r="11532" spans="1:4" x14ac:dyDescent="0.4">
      <c r="A11532" s="446" t="s">
        <v>96022</v>
      </c>
      <c r="B11532" s="446" t="s">
        <v>96023</v>
      </c>
      <c r="C11532" s="446" t="s">
        <v>96024</v>
      </c>
      <c r="D11532" s="445" t="s">
        <v>96025</v>
      </c>
    </row>
    <row r="11533" spans="1:4" x14ac:dyDescent="0.4">
      <c r="A11533" s="446" t="s">
        <v>96026</v>
      </c>
      <c r="B11533" s="446" t="s">
        <v>96027</v>
      </c>
      <c r="C11533" s="446" t="s">
        <v>96024</v>
      </c>
      <c r="D11533" s="445" t="s">
        <v>96028</v>
      </c>
    </row>
    <row r="11534" spans="1:4" x14ac:dyDescent="0.4">
      <c r="A11534" s="446" t="s">
        <v>96029</v>
      </c>
      <c r="B11534" s="446" t="s">
        <v>96030</v>
      </c>
      <c r="C11534" s="446" t="s">
        <v>96031</v>
      </c>
      <c r="D11534" s="445" t="s">
        <v>96032</v>
      </c>
    </row>
    <row r="11535" spans="1:4" x14ac:dyDescent="0.4">
      <c r="A11535" s="446" t="s">
        <v>96033</v>
      </c>
      <c r="B11535" s="446" t="s">
        <v>96034</v>
      </c>
      <c r="C11535" s="446" t="s">
        <v>96035</v>
      </c>
      <c r="D11535" s="445" t="s">
        <v>96036</v>
      </c>
    </row>
    <row r="11536" spans="1:4" x14ac:dyDescent="0.4">
      <c r="A11536" s="446" t="s">
        <v>95992</v>
      </c>
      <c r="B11536" s="446" t="s">
        <v>96037</v>
      </c>
      <c r="C11536" s="446" t="s">
        <v>95762</v>
      </c>
      <c r="D11536" s="445" t="s">
        <v>96038</v>
      </c>
    </row>
    <row r="11537" spans="1:4" x14ac:dyDescent="0.4">
      <c r="A11537" s="446" t="s">
        <v>95803</v>
      </c>
      <c r="B11537" s="446" t="s">
        <v>96039</v>
      </c>
      <c r="C11537" s="446" t="s">
        <v>96040</v>
      </c>
      <c r="D11537" s="445" t="s">
        <v>96041</v>
      </c>
    </row>
    <row r="11538" spans="1:4" x14ac:dyDescent="0.4">
      <c r="A11538" s="446" t="s">
        <v>95997</v>
      </c>
      <c r="B11538" s="446" t="s">
        <v>96042</v>
      </c>
      <c r="C11538" s="446" t="s">
        <v>96043</v>
      </c>
      <c r="D11538" s="445" t="s">
        <v>96044</v>
      </c>
    </row>
    <row r="11539" spans="1:4" x14ac:dyDescent="0.4">
      <c r="A11539" s="446" t="s">
        <v>96000</v>
      </c>
      <c r="B11539" s="446" t="s">
        <v>96045</v>
      </c>
      <c r="C11539" s="446" t="s">
        <v>96046</v>
      </c>
      <c r="D11539" s="445" t="s">
        <v>96047</v>
      </c>
    </row>
    <row r="11540" spans="1:4" x14ac:dyDescent="0.4">
      <c r="A11540" s="446" t="s">
        <v>96048</v>
      </c>
      <c r="B11540" s="446" t="s">
        <v>96049</v>
      </c>
      <c r="C11540" s="446" t="s">
        <v>96050</v>
      </c>
      <c r="D11540" s="445" t="s">
        <v>96051</v>
      </c>
    </row>
    <row r="11541" spans="1:4" x14ac:dyDescent="0.4">
      <c r="A11541" s="446" t="s">
        <v>96006</v>
      </c>
      <c r="B11541" s="446" t="s">
        <v>96052</v>
      </c>
      <c r="C11541" s="446" t="s">
        <v>96053</v>
      </c>
      <c r="D11541" s="445" t="s">
        <v>19849</v>
      </c>
    </row>
    <row r="11542" spans="1:4" x14ac:dyDescent="0.4">
      <c r="A11542" s="446" t="s">
        <v>96010</v>
      </c>
      <c r="B11542" s="446" t="s">
        <v>96054</v>
      </c>
      <c r="C11542" s="446" t="s">
        <v>96055</v>
      </c>
      <c r="D11542" s="445" t="s">
        <v>96056</v>
      </c>
    </row>
    <row r="11543" spans="1:4" x14ac:dyDescent="0.4">
      <c r="A11543" s="446" t="s">
        <v>96013</v>
      </c>
      <c r="B11543" s="446" t="s">
        <v>96057</v>
      </c>
      <c r="C11543" s="446" t="s">
        <v>96058</v>
      </c>
      <c r="D11543" s="445" t="s">
        <v>96059</v>
      </c>
    </row>
    <row r="11544" spans="1:4" x14ac:dyDescent="0.4">
      <c r="A11544" s="446" t="s">
        <v>94152</v>
      </c>
      <c r="B11544" s="446" t="s">
        <v>96060</v>
      </c>
      <c r="C11544" s="446" t="s">
        <v>96061</v>
      </c>
      <c r="D11544" s="445" t="s">
        <v>96062</v>
      </c>
    </row>
    <row r="11545" spans="1:4" x14ac:dyDescent="0.4">
      <c r="A11545" s="446" t="s">
        <v>96018</v>
      </c>
      <c r="B11545" s="446" t="s">
        <v>96063</v>
      </c>
      <c r="C11545" s="446" t="s">
        <v>96064</v>
      </c>
      <c r="D11545" s="445" t="s">
        <v>96065</v>
      </c>
    </row>
    <row r="11546" spans="1:4" x14ac:dyDescent="0.4">
      <c r="A11546" s="446" t="s">
        <v>96021</v>
      </c>
      <c r="B11546" s="446" t="s">
        <v>96066</v>
      </c>
      <c r="C11546" s="446" t="s">
        <v>96067</v>
      </c>
      <c r="D11546" s="445" t="s">
        <v>96068</v>
      </c>
    </row>
    <row r="11547" spans="1:4" x14ac:dyDescent="0.4">
      <c r="A11547" s="446" t="s">
        <v>96025</v>
      </c>
      <c r="B11547" s="446" t="s">
        <v>96069</v>
      </c>
      <c r="C11547" s="446" t="s">
        <v>96070</v>
      </c>
      <c r="D11547" s="445" t="s">
        <v>96071</v>
      </c>
    </row>
    <row r="11548" spans="1:4" x14ac:dyDescent="0.4">
      <c r="A11548" s="446" t="s">
        <v>96028</v>
      </c>
      <c r="B11548" s="446" t="s">
        <v>96072</v>
      </c>
      <c r="C11548" s="446" t="s">
        <v>96073</v>
      </c>
      <c r="D11548" s="445" t="s">
        <v>96074</v>
      </c>
    </row>
    <row r="11549" spans="1:4" x14ac:dyDescent="0.4">
      <c r="A11549" s="446" t="s">
        <v>96032</v>
      </c>
      <c r="B11549" s="446" t="s">
        <v>96075</v>
      </c>
      <c r="C11549" s="446" t="s">
        <v>96076</v>
      </c>
      <c r="D11549" s="445" t="s">
        <v>96077</v>
      </c>
    </row>
    <row r="11550" spans="1:4" x14ac:dyDescent="0.4">
      <c r="A11550" s="446" t="s">
        <v>96036</v>
      </c>
      <c r="B11550" s="446" t="s">
        <v>96078</v>
      </c>
      <c r="C11550" s="446" t="s">
        <v>96079</v>
      </c>
      <c r="D11550" s="445" t="s">
        <v>96080</v>
      </c>
    </row>
    <row r="11551" spans="1:4" x14ac:dyDescent="0.4">
      <c r="A11551" s="446" t="s">
        <v>96081</v>
      </c>
      <c r="B11551" s="446" t="s">
        <v>96082</v>
      </c>
      <c r="C11551" s="446" t="s">
        <v>96083</v>
      </c>
      <c r="D11551" s="445" t="s">
        <v>96084</v>
      </c>
    </row>
    <row r="11552" spans="1:4" x14ac:dyDescent="0.4">
      <c r="A11552" s="446" t="s">
        <v>96085</v>
      </c>
      <c r="B11552" s="446" t="s">
        <v>96086</v>
      </c>
      <c r="C11552" s="446" t="s">
        <v>96087</v>
      </c>
      <c r="D11552" s="445" t="s">
        <v>96088</v>
      </c>
    </row>
    <row r="11553" spans="1:4" x14ac:dyDescent="0.4">
      <c r="A11553" s="446" t="s">
        <v>96089</v>
      </c>
      <c r="B11553" s="446" t="s">
        <v>96090</v>
      </c>
      <c r="C11553" s="446" t="s">
        <v>96091</v>
      </c>
      <c r="D11553" s="445" t="s">
        <v>96092</v>
      </c>
    </row>
    <row r="11554" spans="1:4" x14ac:dyDescent="0.4">
      <c r="A11554" s="446" t="s">
        <v>96047</v>
      </c>
      <c r="B11554" s="446" t="s">
        <v>96093</v>
      </c>
      <c r="C11554" s="446" t="s">
        <v>96094</v>
      </c>
      <c r="D11554" s="445" t="s">
        <v>96095</v>
      </c>
    </row>
    <row r="11555" spans="1:4" x14ac:dyDescent="0.4">
      <c r="A11555" s="446" t="s">
        <v>96051</v>
      </c>
      <c r="B11555" s="446" t="s">
        <v>96096</v>
      </c>
      <c r="C11555" s="446" t="s">
        <v>96097</v>
      </c>
      <c r="D11555" s="445" t="s">
        <v>96098</v>
      </c>
    </row>
    <row r="11556" spans="1:4" x14ac:dyDescent="0.4">
      <c r="A11556" s="446" t="s">
        <v>19849</v>
      </c>
      <c r="B11556" s="446" t="s">
        <v>96099</v>
      </c>
      <c r="C11556" s="446" t="s">
        <v>96100</v>
      </c>
      <c r="D11556" s="445" t="s">
        <v>96101</v>
      </c>
    </row>
    <row r="11557" spans="1:4" x14ac:dyDescent="0.4">
      <c r="A11557" s="446" t="s">
        <v>96102</v>
      </c>
      <c r="B11557" s="446" t="s">
        <v>96103</v>
      </c>
      <c r="C11557" s="446" t="s">
        <v>96104</v>
      </c>
      <c r="D11557" s="445" t="s">
        <v>96105</v>
      </c>
    </row>
    <row r="11558" spans="1:4" x14ac:dyDescent="0.4">
      <c r="A11558" s="446" t="s">
        <v>96059</v>
      </c>
      <c r="B11558" s="446" t="s">
        <v>96106</v>
      </c>
      <c r="C11558" s="446" t="s">
        <v>96107</v>
      </c>
      <c r="D11558" s="445" t="s">
        <v>96108</v>
      </c>
    </row>
    <row r="11559" spans="1:4" x14ac:dyDescent="0.4">
      <c r="A11559" s="446" t="s">
        <v>96062</v>
      </c>
      <c r="B11559" s="446" t="s">
        <v>96109</v>
      </c>
      <c r="C11559" s="446" t="s">
        <v>96110</v>
      </c>
      <c r="D11559" s="445" t="s">
        <v>96111</v>
      </c>
    </row>
    <row r="11560" spans="1:4" x14ac:dyDescent="0.4">
      <c r="A11560" s="446" t="s">
        <v>96065</v>
      </c>
      <c r="B11560" s="446" t="s">
        <v>96112</v>
      </c>
      <c r="C11560" s="446" t="s">
        <v>96113</v>
      </c>
      <c r="D11560" s="445" t="s">
        <v>8763</v>
      </c>
    </row>
    <row r="11561" spans="1:4" x14ac:dyDescent="0.4">
      <c r="A11561" s="446" t="s">
        <v>96068</v>
      </c>
      <c r="B11561" s="446" t="s">
        <v>96114</v>
      </c>
      <c r="C11561" s="446" t="s">
        <v>96115</v>
      </c>
      <c r="D11561" s="445" t="s">
        <v>96116</v>
      </c>
    </row>
    <row r="11562" spans="1:4" x14ac:dyDescent="0.4">
      <c r="A11562" s="446" t="s">
        <v>96117</v>
      </c>
      <c r="B11562" s="446" t="s">
        <v>96118</v>
      </c>
      <c r="C11562" s="446" t="s">
        <v>96119</v>
      </c>
      <c r="D11562" s="445" t="s">
        <v>96120</v>
      </c>
    </row>
    <row r="11563" spans="1:4" x14ac:dyDescent="0.4">
      <c r="A11563" s="446" t="s">
        <v>96074</v>
      </c>
      <c r="B11563" s="446" t="s">
        <v>96121</v>
      </c>
      <c r="C11563" s="446" t="s">
        <v>96122</v>
      </c>
      <c r="D11563" s="445" t="s">
        <v>96123</v>
      </c>
    </row>
    <row r="11564" spans="1:4" x14ac:dyDescent="0.4">
      <c r="A11564" s="446" t="s">
        <v>96124</v>
      </c>
      <c r="B11564" s="446" t="s">
        <v>96125</v>
      </c>
      <c r="C11564" s="446" t="s">
        <v>96126</v>
      </c>
      <c r="D11564" s="445" t="s">
        <v>96127</v>
      </c>
    </row>
    <row r="11565" spans="1:4" x14ac:dyDescent="0.4">
      <c r="A11565" s="446" t="s">
        <v>96128</v>
      </c>
      <c r="B11565" s="446" t="s">
        <v>96129</v>
      </c>
      <c r="C11565" s="446" t="s">
        <v>96130</v>
      </c>
      <c r="D11565" s="445" t="s">
        <v>96131</v>
      </c>
    </row>
    <row r="11566" spans="1:4" x14ac:dyDescent="0.4">
      <c r="A11566" s="446" t="s">
        <v>96132</v>
      </c>
      <c r="B11566" s="446" t="s">
        <v>96133</v>
      </c>
      <c r="C11566" s="446" t="s">
        <v>96134</v>
      </c>
      <c r="D11566" s="445" t="s">
        <v>96135</v>
      </c>
    </row>
    <row r="11567" spans="1:4" x14ac:dyDescent="0.4">
      <c r="A11567" s="446" t="s">
        <v>96136</v>
      </c>
      <c r="B11567" s="446" t="s">
        <v>96137</v>
      </c>
      <c r="C11567" s="446" t="s">
        <v>96138</v>
      </c>
      <c r="D11567" s="445" t="s">
        <v>96139</v>
      </c>
    </row>
    <row r="11568" spans="1:4" x14ac:dyDescent="0.4">
      <c r="A11568" s="446" t="s">
        <v>96092</v>
      </c>
      <c r="B11568" s="446" t="s">
        <v>96140</v>
      </c>
      <c r="C11568" s="446" t="s">
        <v>96141</v>
      </c>
      <c r="D11568" s="445" t="s">
        <v>96142</v>
      </c>
    </row>
    <row r="11569" spans="1:4" x14ac:dyDescent="0.4">
      <c r="A11569" s="446" t="s">
        <v>96095</v>
      </c>
      <c r="B11569" s="446" t="s">
        <v>96143</v>
      </c>
      <c r="C11569" s="446" t="s">
        <v>96144</v>
      </c>
      <c r="D11569" s="445" t="s">
        <v>96145</v>
      </c>
    </row>
    <row r="11570" spans="1:4" x14ac:dyDescent="0.4">
      <c r="A11570" s="446" t="s">
        <v>96098</v>
      </c>
      <c r="B11570" s="446" t="s">
        <v>96146</v>
      </c>
      <c r="C11570" s="446" t="s">
        <v>96147</v>
      </c>
      <c r="D11570" s="445" t="s">
        <v>96148</v>
      </c>
    </row>
    <row r="11571" spans="1:4" x14ac:dyDescent="0.4">
      <c r="A11571" s="446" t="s">
        <v>96149</v>
      </c>
      <c r="B11571" s="446" t="s">
        <v>96150</v>
      </c>
      <c r="C11571" s="446" t="s">
        <v>96151</v>
      </c>
      <c r="D11571" s="445" t="s">
        <v>27257</v>
      </c>
    </row>
    <row r="11572" spans="1:4" x14ac:dyDescent="0.4">
      <c r="A11572" s="446" t="s">
        <v>96105</v>
      </c>
      <c r="B11572" s="446" t="s">
        <v>96152</v>
      </c>
      <c r="C11572" s="446" t="s">
        <v>96153</v>
      </c>
      <c r="D11572" s="445" t="s">
        <v>96154</v>
      </c>
    </row>
    <row r="11573" spans="1:4" x14ac:dyDescent="0.4">
      <c r="A11573" s="446" t="s">
        <v>96108</v>
      </c>
      <c r="B11573" s="446" t="s">
        <v>96155</v>
      </c>
      <c r="C11573" s="446" t="s">
        <v>96156</v>
      </c>
      <c r="D11573" s="445" t="s">
        <v>96157</v>
      </c>
    </row>
    <row r="11574" spans="1:4" x14ac:dyDescent="0.4">
      <c r="A11574" s="446" t="s">
        <v>96111</v>
      </c>
      <c r="B11574" s="446" t="s">
        <v>96158</v>
      </c>
      <c r="C11574" s="446" t="s">
        <v>95386</v>
      </c>
      <c r="D11574" s="445" t="s">
        <v>96159</v>
      </c>
    </row>
    <row r="11575" spans="1:4" x14ac:dyDescent="0.4">
      <c r="A11575" s="446" t="s">
        <v>8763</v>
      </c>
      <c r="B11575" s="446" t="s">
        <v>92056</v>
      </c>
      <c r="C11575" s="446" t="s">
        <v>96160</v>
      </c>
      <c r="D11575" s="445" t="s">
        <v>96161</v>
      </c>
    </row>
    <row r="11576" spans="1:4" x14ac:dyDescent="0.4">
      <c r="A11576" s="446" t="s">
        <v>96116</v>
      </c>
      <c r="B11576" s="446" t="s">
        <v>96162</v>
      </c>
      <c r="C11576" s="446" t="s">
        <v>96163</v>
      </c>
      <c r="D11576" s="445" t="s">
        <v>96164</v>
      </c>
    </row>
    <row r="11577" spans="1:4" x14ac:dyDescent="0.4">
      <c r="A11577" s="446" t="s">
        <v>96120</v>
      </c>
      <c r="B11577" s="446" t="s">
        <v>96165</v>
      </c>
      <c r="C11577" s="446" t="s">
        <v>96166</v>
      </c>
      <c r="D11577" s="445" t="s">
        <v>96167</v>
      </c>
    </row>
    <row r="11578" spans="1:4" x14ac:dyDescent="0.4">
      <c r="A11578" s="446" t="s">
        <v>96123</v>
      </c>
      <c r="B11578" s="446" t="s">
        <v>96168</v>
      </c>
      <c r="C11578" s="446" t="s">
        <v>96169</v>
      </c>
      <c r="D11578" s="445" t="s">
        <v>96071</v>
      </c>
    </row>
    <row r="11579" spans="1:4" x14ac:dyDescent="0.4">
      <c r="A11579" s="446" t="s">
        <v>96127</v>
      </c>
      <c r="B11579" s="446" t="s">
        <v>96170</v>
      </c>
      <c r="C11579" s="446" t="s">
        <v>96171</v>
      </c>
      <c r="D11579" s="445" t="s">
        <v>96172</v>
      </c>
    </row>
    <row r="11580" spans="1:4" x14ac:dyDescent="0.4">
      <c r="A11580" s="446" t="s">
        <v>96131</v>
      </c>
      <c r="B11580" s="446" t="s">
        <v>96173</v>
      </c>
      <c r="C11580" s="446" t="s">
        <v>96174</v>
      </c>
      <c r="D11580" s="445" t="s">
        <v>96077</v>
      </c>
    </row>
    <row r="11581" spans="1:4" x14ac:dyDescent="0.4">
      <c r="A11581" s="446" t="s">
        <v>96135</v>
      </c>
      <c r="B11581" s="446" t="s">
        <v>96175</v>
      </c>
      <c r="C11581" s="446" t="s">
        <v>96176</v>
      </c>
      <c r="D11581" s="445" t="s">
        <v>96084</v>
      </c>
    </row>
    <row r="11582" spans="1:4" x14ac:dyDescent="0.4">
      <c r="A11582" s="446" t="s">
        <v>3527</v>
      </c>
      <c r="B11582" s="446" t="s">
        <v>96177</v>
      </c>
      <c r="C11582" s="446" t="s">
        <v>96178</v>
      </c>
      <c r="D11582" s="445" t="s">
        <v>96088</v>
      </c>
    </row>
    <row r="11583" spans="1:4" x14ac:dyDescent="0.4">
      <c r="A11583" s="446" t="s">
        <v>41629</v>
      </c>
      <c r="B11583" s="446" t="s">
        <v>96179</v>
      </c>
      <c r="C11583" s="446" t="s">
        <v>96180</v>
      </c>
      <c r="D11583" s="445" t="s">
        <v>96181</v>
      </c>
    </row>
    <row r="11584" spans="1:4" x14ac:dyDescent="0.4">
      <c r="A11584" s="446" t="s">
        <v>25737</v>
      </c>
      <c r="B11584" s="446" t="s">
        <v>96182</v>
      </c>
      <c r="C11584" s="446" t="s">
        <v>96183</v>
      </c>
      <c r="D11584" s="445" t="s">
        <v>96184</v>
      </c>
    </row>
    <row r="11585" spans="1:4" x14ac:dyDescent="0.4">
      <c r="A11585" s="446" t="s">
        <v>46559</v>
      </c>
      <c r="B11585" s="446" t="s">
        <v>96185</v>
      </c>
      <c r="C11585" s="446" t="s">
        <v>96186</v>
      </c>
      <c r="D11585" s="445" t="s">
        <v>96187</v>
      </c>
    </row>
    <row r="11586" spans="1:4" x14ac:dyDescent="0.4">
      <c r="A11586" s="446" t="s">
        <v>27257</v>
      </c>
      <c r="B11586" s="446" t="s">
        <v>96188</v>
      </c>
      <c r="C11586" s="446" t="s">
        <v>96189</v>
      </c>
      <c r="D11586" s="445" t="s">
        <v>96190</v>
      </c>
    </row>
    <row r="11587" spans="1:4" x14ac:dyDescent="0.4">
      <c r="A11587" s="446" t="s">
        <v>96191</v>
      </c>
      <c r="B11587" s="446" t="s">
        <v>96192</v>
      </c>
      <c r="C11587" s="446" t="s">
        <v>96193</v>
      </c>
      <c r="D11587" s="445" t="s">
        <v>96194</v>
      </c>
    </row>
    <row r="11588" spans="1:4" x14ac:dyDescent="0.4">
      <c r="A11588" s="446" t="s">
        <v>10348</v>
      </c>
      <c r="B11588" s="446" t="s">
        <v>96195</v>
      </c>
      <c r="C11588" s="446" t="s">
        <v>96196</v>
      </c>
      <c r="D11588" s="445" t="s">
        <v>96197</v>
      </c>
    </row>
    <row r="11589" spans="1:4" x14ac:dyDescent="0.4">
      <c r="A11589" s="446" t="s">
        <v>25099</v>
      </c>
      <c r="B11589" s="446" t="s">
        <v>25100</v>
      </c>
      <c r="C11589" s="446" t="s">
        <v>96198</v>
      </c>
      <c r="D11589" s="445" t="s">
        <v>96199</v>
      </c>
    </row>
    <row r="11590" spans="1:4" x14ac:dyDescent="0.4">
      <c r="A11590" s="446" t="s">
        <v>96161</v>
      </c>
      <c r="B11590" s="446" t="s">
        <v>96200</v>
      </c>
      <c r="C11590" s="446" t="s">
        <v>96201</v>
      </c>
      <c r="D11590" s="445" t="s">
        <v>96202</v>
      </c>
    </row>
    <row r="11591" spans="1:4" x14ac:dyDescent="0.4">
      <c r="A11591" s="446" t="s">
        <v>96203</v>
      </c>
      <c r="B11591" s="446" t="s">
        <v>96204</v>
      </c>
      <c r="C11591" s="446" t="s">
        <v>96201</v>
      </c>
      <c r="D11591" s="445" t="s">
        <v>96205</v>
      </c>
    </row>
    <row r="11592" spans="1:4" x14ac:dyDescent="0.4">
      <c r="A11592" s="446" t="s">
        <v>96167</v>
      </c>
      <c r="B11592" s="446" t="s">
        <v>96206</v>
      </c>
      <c r="C11592" s="446" t="s">
        <v>96207</v>
      </c>
      <c r="D11592" s="445" t="s">
        <v>96208</v>
      </c>
    </row>
    <row r="11593" spans="1:4" x14ac:dyDescent="0.4">
      <c r="A11593" s="446" t="s">
        <v>96209</v>
      </c>
      <c r="B11593" s="446" t="s">
        <v>96210</v>
      </c>
      <c r="C11593" s="446" t="s">
        <v>96211</v>
      </c>
      <c r="D11593" s="445" t="s">
        <v>96212</v>
      </c>
    </row>
    <row r="11594" spans="1:4" x14ac:dyDescent="0.4">
      <c r="A11594" s="446" t="s">
        <v>96172</v>
      </c>
      <c r="B11594" s="446" t="s">
        <v>96213</v>
      </c>
      <c r="C11594" s="446" t="s">
        <v>96214</v>
      </c>
      <c r="D11594" s="445" t="s">
        <v>96215</v>
      </c>
    </row>
    <row r="11595" spans="1:4" x14ac:dyDescent="0.4">
      <c r="A11595" s="446" t="s">
        <v>96216</v>
      </c>
      <c r="B11595" s="446" t="s">
        <v>96217</v>
      </c>
      <c r="C11595" s="446" t="s">
        <v>96218</v>
      </c>
      <c r="D11595" s="445" t="s">
        <v>96219</v>
      </c>
    </row>
    <row r="11596" spans="1:4" x14ac:dyDescent="0.4">
      <c r="A11596" s="446" t="s">
        <v>96220</v>
      </c>
      <c r="B11596" s="446" t="s">
        <v>96221</v>
      </c>
      <c r="C11596" s="446" t="s">
        <v>96222</v>
      </c>
      <c r="D11596" s="445" t="s">
        <v>92184</v>
      </c>
    </row>
    <row r="11597" spans="1:4" x14ac:dyDescent="0.4">
      <c r="A11597" s="446" t="s">
        <v>96223</v>
      </c>
      <c r="B11597" s="446" t="s">
        <v>96224</v>
      </c>
      <c r="C11597" s="446" t="s">
        <v>96225</v>
      </c>
      <c r="D11597" s="445" t="s">
        <v>19120</v>
      </c>
    </row>
    <row r="11598" spans="1:4" x14ac:dyDescent="0.4">
      <c r="A11598" s="446" t="s">
        <v>96181</v>
      </c>
      <c r="B11598" s="446" t="s">
        <v>96226</v>
      </c>
      <c r="C11598" s="446" t="s">
        <v>96227</v>
      </c>
      <c r="D11598" s="445" t="s">
        <v>96228</v>
      </c>
    </row>
    <row r="11599" spans="1:4" x14ac:dyDescent="0.4">
      <c r="A11599" s="446" t="s">
        <v>96229</v>
      </c>
      <c r="B11599" s="446" t="s">
        <v>96230</v>
      </c>
      <c r="C11599" s="446" t="s">
        <v>96231</v>
      </c>
      <c r="D11599" s="445" t="s">
        <v>96232</v>
      </c>
    </row>
    <row r="11600" spans="1:4" x14ac:dyDescent="0.4">
      <c r="A11600" s="446" t="s">
        <v>96187</v>
      </c>
      <c r="B11600" s="446" t="s">
        <v>96233</v>
      </c>
      <c r="C11600" s="446" t="s">
        <v>96234</v>
      </c>
      <c r="D11600" s="445" t="s">
        <v>96235</v>
      </c>
    </row>
    <row r="11601" spans="1:4" x14ac:dyDescent="0.4">
      <c r="A11601" s="446" t="s">
        <v>96190</v>
      </c>
      <c r="B11601" s="446" t="s">
        <v>96236</v>
      </c>
      <c r="C11601" s="446" t="s">
        <v>96237</v>
      </c>
      <c r="D11601" s="445" t="s">
        <v>27196</v>
      </c>
    </row>
    <row r="11602" spans="1:4" x14ac:dyDescent="0.4">
      <c r="A11602" s="446" t="s">
        <v>96194</v>
      </c>
      <c r="B11602" s="446" t="s">
        <v>96238</v>
      </c>
      <c r="C11602" s="446" t="s">
        <v>96239</v>
      </c>
      <c r="D11602" s="445" t="s">
        <v>96240</v>
      </c>
    </row>
    <row r="11603" spans="1:4" x14ac:dyDescent="0.4">
      <c r="A11603" s="446" t="s">
        <v>96197</v>
      </c>
      <c r="B11603" s="446" t="s">
        <v>96241</v>
      </c>
      <c r="C11603" s="446" t="s">
        <v>96242</v>
      </c>
      <c r="D11603" s="445" t="s">
        <v>96243</v>
      </c>
    </row>
    <row r="11604" spans="1:4" x14ac:dyDescent="0.4">
      <c r="A11604" s="446" t="s">
        <v>96199</v>
      </c>
      <c r="B11604" s="446" t="s">
        <v>96244</v>
      </c>
      <c r="C11604" s="446" t="s">
        <v>96245</v>
      </c>
      <c r="D11604" s="445" t="s">
        <v>96246</v>
      </c>
    </row>
    <row r="11605" spans="1:4" x14ac:dyDescent="0.4">
      <c r="A11605" s="446" t="s">
        <v>96202</v>
      </c>
      <c r="B11605" s="446" t="s">
        <v>96247</v>
      </c>
      <c r="C11605" s="446" t="s">
        <v>96248</v>
      </c>
      <c r="D11605" s="445" t="s">
        <v>96249</v>
      </c>
    </row>
    <row r="11606" spans="1:4" x14ac:dyDescent="0.4">
      <c r="A11606" s="446" t="s">
        <v>96250</v>
      </c>
      <c r="B11606" s="446" t="s">
        <v>96251</v>
      </c>
      <c r="C11606" s="446" t="s">
        <v>96252</v>
      </c>
      <c r="D11606" s="445" t="s">
        <v>96253</v>
      </c>
    </row>
    <row r="11607" spans="1:4" x14ac:dyDescent="0.4">
      <c r="A11607" s="446" t="s">
        <v>96254</v>
      </c>
      <c r="B11607" s="446" t="s">
        <v>96255</v>
      </c>
      <c r="C11607" s="446" t="s">
        <v>96256</v>
      </c>
      <c r="D11607" s="445" t="s">
        <v>96257</v>
      </c>
    </row>
    <row r="11608" spans="1:4" x14ac:dyDescent="0.4">
      <c r="A11608" s="446" t="s">
        <v>96258</v>
      </c>
      <c r="B11608" s="446" t="s">
        <v>96259</v>
      </c>
      <c r="C11608" s="446" t="s">
        <v>96260</v>
      </c>
      <c r="D11608" s="445" t="s">
        <v>96261</v>
      </c>
    </row>
    <row r="11609" spans="1:4" x14ac:dyDescent="0.4">
      <c r="A11609" s="446" t="s">
        <v>96262</v>
      </c>
      <c r="B11609" s="446" t="s">
        <v>96263</v>
      </c>
      <c r="C11609" s="446" t="s">
        <v>96264</v>
      </c>
      <c r="D11609" s="445" t="s">
        <v>96265</v>
      </c>
    </row>
    <row r="11610" spans="1:4" x14ac:dyDescent="0.4">
      <c r="A11610" s="446" t="s">
        <v>96266</v>
      </c>
      <c r="B11610" s="446" t="s">
        <v>96267</v>
      </c>
      <c r="C11610" s="446" t="s">
        <v>96268</v>
      </c>
      <c r="D11610" s="445" t="s">
        <v>96269</v>
      </c>
    </row>
    <row r="11611" spans="1:4" x14ac:dyDescent="0.4">
      <c r="A11611" s="446" t="s">
        <v>92184</v>
      </c>
      <c r="B11611" s="446" t="s">
        <v>96270</v>
      </c>
      <c r="C11611" s="446" t="s">
        <v>96271</v>
      </c>
      <c r="D11611" s="445" t="s">
        <v>96272</v>
      </c>
    </row>
    <row r="11612" spans="1:4" x14ac:dyDescent="0.4">
      <c r="A11612" s="446" t="s">
        <v>19120</v>
      </c>
      <c r="B11612" s="446" t="s">
        <v>96273</v>
      </c>
      <c r="C11612" s="446" t="s">
        <v>96274</v>
      </c>
      <c r="D11612" s="445" t="s">
        <v>96275</v>
      </c>
    </row>
    <row r="11613" spans="1:4" x14ac:dyDescent="0.4">
      <c r="A11613" s="446" t="s">
        <v>96276</v>
      </c>
      <c r="B11613" s="446" t="s">
        <v>96277</v>
      </c>
      <c r="C11613" s="446" t="s">
        <v>96278</v>
      </c>
      <c r="D11613" s="445" t="s">
        <v>96279</v>
      </c>
    </row>
    <row r="11614" spans="1:4" x14ac:dyDescent="0.4">
      <c r="A11614" s="446" t="s">
        <v>96232</v>
      </c>
      <c r="B11614" s="446" t="s">
        <v>96280</v>
      </c>
      <c r="C11614" s="446" t="s">
        <v>96281</v>
      </c>
      <c r="D11614" s="445" t="s">
        <v>96282</v>
      </c>
    </row>
    <row r="11615" spans="1:4" x14ac:dyDescent="0.4">
      <c r="A11615" s="446" t="s">
        <v>96235</v>
      </c>
      <c r="B11615" s="446" t="s">
        <v>96283</v>
      </c>
      <c r="C11615" s="446" t="s">
        <v>96284</v>
      </c>
      <c r="D11615" s="445" t="s">
        <v>96285</v>
      </c>
    </row>
    <row r="11616" spans="1:4" x14ac:dyDescent="0.4">
      <c r="A11616" s="446" t="s">
        <v>27196</v>
      </c>
      <c r="B11616" s="446" t="s">
        <v>96286</v>
      </c>
      <c r="C11616" s="446" t="s">
        <v>96287</v>
      </c>
      <c r="D11616" s="445" t="s">
        <v>96288</v>
      </c>
    </row>
    <row r="11617" spans="1:4" x14ac:dyDescent="0.4">
      <c r="A11617" s="446" t="s">
        <v>96289</v>
      </c>
      <c r="B11617" s="446" t="s">
        <v>96290</v>
      </c>
      <c r="C11617" s="446" t="s">
        <v>96291</v>
      </c>
      <c r="D11617" s="445" t="s">
        <v>93997</v>
      </c>
    </row>
    <row r="11618" spans="1:4" x14ac:dyDescent="0.4">
      <c r="A11618" s="446" t="s">
        <v>96289</v>
      </c>
      <c r="B11618" s="446" t="s">
        <v>96292</v>
      </c>
      <c r="C11618" s="446" t="s">
        <v>96293</v>
      </c>
      <c r="D11618" s="445" t="s">
        <v>96294</v>
      </c>
    </row>
    <row r="11619" spans="1:4" x14ac:dyDescent="0.4">
      <c r="A11619" s="446" t="s">
        <v>96289</v>
      </c>
      <c r="B11619" s="446" t="s">
        <v>96295</v>
      </c>
      <c r="C11619" s="446" t="s">
        <v>96293</v>
      </c>
      <c r="D11619" s="445" t="s">
        <v>96296</v>
      </c>
    </row>
    <row r="11620" spans="1:4" x14ac:dyDescent="0.4">
      <c r="A11620" s="446" t="s">
        <v>96249</v>
      </c>
      <c r="B11620" s="446" t="s">
        <v>96297</v>
      </c>
      <c r="C11620" s="446" t="s">
        <v>96298</v>
      </c>
      <c r="D11620" s="445" t="s">
        <v>96299</v>
      </c>
    </row>
    <row r="11621" spans="1:4" x14ac:dyDescent="0.4">
      <c r="A11621" s="446" t="s">
        <v>96253</v>
      </c>
      <c r="B11621" s="446" t="s">
        <v>96300</v>
      </c>
      <c r="C11621" s="446" t="s">
        <v>96301</v>
      </c>
      <c r="D11621" s="445" t="s">
        <v>32414</v>
      </c>
    </row>
    <row r="11622" spans="1:4" x14ac:dyDescent="0.4">
      <c r="A11622" s="446" t="s">
        <v>96257</v>
      </c>
      <c r="B11622" s="446" t="s">
        <v>94084</v>
      </c>
      <c r="C11622" s="446" t="s">
        <v>96302</v>
      </c>
      <c r="D11622" s="445" t="s">
        <v>96303</v>
      </c>
    </row>
    <row r="11623" spans="1:4" x14ac:dyDescent="0.4">
      <c r="A11623" s="446" t="s">
        <v>96304</v>
      </c>
      <c r="B11623" s="446" t="s">
        <v>96305</v>
      </c>
      <c r="C11623" s="446" t="s">
        <v>96306</v>
      </c>
      <c r="D11623" s="445" t="s">
        <v>96307</v>
      </c>
    </row>
    <row r="11624" spans="1:4" x14ac:dyDescent="0.4">
      <c r="A11624" s="446" t="s">
        <v>96308</v>
      </c>
      <c r="B11624" s="446" t="s">
        <v>96309</v>
      </c>
      <c r="C11624" s="446" t="s">
        <v>96310</v>
      </c>
      <c r="D11624" s="445" t="s">
        <v>96311</v>
      </c>
    </row>
    <row r="11625" spans="1:4" x14ac:dyDescent="0.4">
      <c r="A11625" s="446" t="s">
        <v>96312</v>
      </c>
      <c r="B11625" s="446" t="s">
        <v>96313</v>
      </c>
      <c r="C11625" s="446" t="s">
        <v>96314</v>
      </c>
      <c r="D11625" s="445" t="s">
        <v>96315</v>
      </c>
    </row>
    <row r="11626" spans="1:4" x14ac:dyDescent="0.4">
      <c r="A11626" s="446" t="s">
        <v>96316</v>
      </c>
      <c r="B11626" s="446" t="s">
        <v>96317</v>
      </c>
      <c r="C11626" s="446" t="s">
        <v>96318</v>
      </c>
      <c r="D11626" s="445" t="s">
        <v>96319</v>
      </c>
    </row>
    <row r="11627" spans="1:4" x14ac:dyDescent="0.4">
      <c r="A11627" s="446" t="s">
        <v>96320</v>
      </c>
      <c r="B11627" s="446" t="s">
        <v>96321</v>
      </c>
      <c r="C11627" s="446" t="s">
        <v>96322</v>
      </c>
      <c r="D11627" s="445" t="s">
        <v>96323</v>
      </c>
    </row>
    <row r="11628" spans="1:4" x14ac:dyDescent="0.4">
      <c r="A11628" s="446" t="s">
        <v>96324</v>
      </c>
      <c r="B11628" s="446" t="s">
        <v>96325</v>
      </c>
      <c r="C11628" s="446" t="s">
        <v>96326</v>
      </c>
      <c r="D11628" s="445" t="s">
        <v>96327</v>
      </c>
    </row>
    <row r="11629" spans="1:4" x14ac:dyDescent="0.4">
      <c r="A11629" s="446" t="s">
        <v>96328</v>
      </c>
      <c r="B11629" s="446" t="s">
        <v>96329</v>
      </c>
      <c r="C11629" s="446" t="s">
        <v>96330</v>
      </c>
      <c r="D11629" s="445" t="s">
        <v>96331</v>
      </c>
    </row>
    <row r="11630" spans="1:4" x14ac:dyDescent="0.4">
      <c r="A11630" s="446" t="s">
        <v>96285</v>
      </c>
      <c r="B11630" s="446" t="s">
        <v>48762</v>
      </c>
      <c r="C11630" s="446" t="s">
        <v>48762</v>
      </c>
      <c r="D11630" s="445" t="s">
        <v>96332</v>
      </c>
    </row>
    <row r="11631" spans="1:4" x14ac:dyDescent="0.4">
      <c r="A11631" s="446" t="s">
        <v>96288</v>
      </c>
      <c r="B11631" s="446" t="s">
        <v>96333</v>
      </c>
      <c r="C11631" s="446" t="s">
        <v>96334</v>
      </c>
      <c r="D11631" s="445" t="s">
        <v>96335</v>
      </c>
    </row>
    <row r="11632" spans="1:4" x14ac:dyDescent="0.4">
      <c r="A11632" s="446" t="s">
        <v>93997</v>
      </c>
      <c r="B11632" s="446" t="s">
        <v>96336</v>
      </c>
      <c r="C11632" s="446" t="s">
        <v>96337</v>
      </c>
      <c r="D11632" s="445" t="s">
        <v>96338</v>
      </c>
    </row>
    <row r="11633" spans="1:4" x14ac:dyDescent="0.4">
      <c r="A11633" s="446" t="s">
        <v>96294</v>
      </c>
      <c r="B11633" s="446" t="s">
        <v>96339</v>
      </c>
      <c r="C11633" s="446" t="s">
        <v>96340</v>
      </c>
      <c r="D11633" s="445" t="s">
        <v>96341</v>
      </c>
    </row>
    <row r="11634" spans="1:4" x14ac:dyDescent="0.4">
      <c r="A11634" s="446" t="s">
        <v>96296</v>
      </c>
      <c r="B11634" s="446" t="s">
        <v>96342</v>
      </c>
      <c r="C11634" s="446" t="s">
        <v>96343</v>
      </c>
      <c r="D11634" s="445" t="s">
        <v>96344</v>
      </c>
    </row>
    <row r="11635" spans="1:4" x14ac:dyDescent="0.4">
      <c r="A11635" s="446" t="s">
        <v>96299</v>
      </c>
      <c r="B11635" s="446" t="s">
        <v>96345</v>
      </c>
      <c r="C11635" s="446" t="s">
        <v>96346</v>
      </c>
      <c r="D11635" s="445" t="s">
        <v>96347</v>
      </c>
    </row>
    <row r="11636" spans="1:4" x14ac:dyDescent="0.4">
      <c r="A11636" s="446" t="s">
        <v>32414</v>
      </c>
      <c r="B11636" s="446" t="s">
        <v>96348</v>
      </c>
      <c r="C11636" s="446" t="s">
        <v>96349</v>
      </c>
      <c r="D11636" s="445" t="s">
        <v>96350</v>
      </c>
    </row>
    <row r="11637" spans="1:4" x14ac:dyDescent="0.4">
      <c r="A11637" s="446" t="s">
        <v>96303</v>
      </c>
      <c r="B11637" s="446" t="s">
        <v>96351</v>
      </c>
      <c r="C11637" s="446" t="s">
        <v>96352</v>
      </c>
      <c r="D11637" s="445" t="s">
        <v>96353</v>
      </c>
    </row>
    <row r="11638" spans="1:4" x14ac:dyDescent="0.4">
      <c r="A11638" s="446" t="s">
        <v>96307</v>
      </c>
      <c r="B11638" s="446" t="s">
        <v>96354</v>
      </c>
      <c r="C11638" s="446" t="s">
        <v>96355</v>
      </c>
      <c r="D11638" s="445" t="s">
        <v>96356</v>
      </c>
    </row>
    <row r="11639" spans="1:4" x14ac:dyDescent="0.4">
      <c r="A11639" s="446" t="s">
        <v>96357</v>
      </c>
      <c r="B11639" s="446" t="s">
        <v>96358</v>
      </c>
      <c r="C11639" s="446" t="s">
        <v>96359</v>
      </c>
      <c r="D11639" s="445" t="s">
        <v>96360</v>
      </c>
    </row>
    <row r="11640" spans="1:4" x14ac:dyDescent="0.4">
      <c r="A11640" s="446" t="s">
        <v>96361</v>
      </c>
      <c r="B11640" s="446" t="s">
        <v>96362</v>
      </c>
      <c r="C11640" s="446" t="s">
        <v>96363</v>
      </c>
      <c r="D11640" s="445" t="s">
        <v>96364</v>
      </c>
    </row>
    <row r="11641" spans="1:4" x14ac:dyDescent="0.4">
      <c r="A11641" s="446" t="s">
        <v>96365</v>
      </c>
      <c r="B11641" s="446" t="s">
        <v>96366</v>
      </c>
      <c r="C11641" s="446" t="s">
        <v>96367</v>
      </c>
      <c r="D11641" s="445" t="s">
        <v>96368</v>
      </c>
    </row>
    <row r="11642" spans="1:4" x14ac:dyDescent="0.4">
      <c r="A11642" s="446" t="s">
        <v>96369</v>
      </c>
      <c r="B11642" s="446" t="s">
        <v>96370</v>
      </c>
      <c r="C11642" s="446" t="s">
        <v>96371</v>
      </c>
      <c r="D11642" s="445" t="s">
        <v>96372</v>
      </c>
    </row>
    <row r="11643" spans="1:4" x14ac:dyDescent="0.4">
      <c r="A11643" s="446" t="s">
        <v>96373</v>
      </c>
      <c r="B11643" s="446" t="s">
        <v>96374</v>
      </c>
      <c r="C11643" s="446" t="s">
        <v>96375</v>
      </c>
      <c r="D11643" s="445" t="s">
        <v>96376</v>
      </c>
    </row>
    <row r="11644" spans="1:4" x14ac:dyDescent="0.4">
      <c r="A11644" s="446" t="s">
        <v>96377</v>
      </c>
      <c r="B11644" s="446" t="s">
        <v>96378</v>
      </c>
      <c r="C11644" s="446" t="s">
        <v>96379</v>
      </c>
      <c r="D11644" s="445" t="s">
        <v>96380</v>
      </c>
    </row>
    <row r="11645" spans="1:4" x14ac:dyDescent="0.4">
      <c r="A11645" s="446" t="s">
        <v>96381</v>
      </c>
      <c r="B11645" s="446" t="s">
        <v>96382</v>
      </c>
      <c r="C11645" s="446" t="s">
        <v>96383</v>
      </c>
      <c r="D11645" s="445" t="s">
        <v>96384</v>
      </c>
    </row>
    <row r="11646" spans="1:4" x14ac:dyDescent="0.4">
      <c r="A11646" s="446" t="s">
        <v>96335</v>
      </c>
      <c r="B11646" s="446" t="s">
        <v>96385</v>
      </c>
      <c r="C11646" s="446" t="s">
        <v>96386</v>
      </c>
      <c r="D11646" s="445" t="s">
        <v>96387</v>
      </c>
    </row>
    <row r="11647" spans="1:4" x14ac:dyDescent="0.4">
      <c r="A11647" s="446" t="s">
        <v>96338</v>
      </c>
      <c r="B11647" s="446" t="s">
        <v>96388</v>
      </c>
      <c r="C11647" s="446" t="s">
        <v>96386</v>
      </c>
      <c r="D11647" s="445" t="s">
        <v>96389</v>
      </c>
    </row>
    <row r="11648" spans="1:4" x14ac:dyDescent="0.4">
      <c r="A11648" s="446" t="s">
        <v>96341</v>
      </c>
      <c r="B11648" s="446" t="s">
        <v>96390</v>
      </c>
      <c r="C11648" s="446" t="s">
        <v>96391</v>
      </c>
      <c r="D11648" s="445" t="s">
        <v>96392</v>
      </c>
    </row>
    <row r="11649" spans="1:4" x14ac:dyDescent="0.4">
      <c r="A11649" s="446" t="s">
        <v>96344</v>
      </c>
      <c r="B11649" s="446" t="s">
        <v>96393</v>
      </c>
      <c r="C11649" s="446" t="s">
        <v>96394</v>
      </c>
      <c r="D11649" s="445" t="s">
        <v>17523</v>
      </c>
    </row>
    <row r="11650" spans="1:4" x14ac:dyDescent="0.4">
      <c r="A11650" s="446" t="s">
        <v>96347</v>
      </c>
      <c r="B11650" s="446" t="s">
        <v>96395</v>
      </c>
      <c r="C11650" s="446" t="s">
        <v>96396</v>
      </c>
      <c r="D11650" s="445" t="s">
        <v>96397</v>
      </c>
    </row>
    <row r="11651" spans="1:4" x14ac:dyDescent="0.4">
      <c r="A11651" s="446" t="s">
        <v>96398</v>
      </c>
      <c r="B11651" s="446" t="s">
        <v>96399</v>
      </c>
      <c r="C11651" s="446" t="s">
        <v>96396</v>
      </c>
      <c r="D11651" s="445" t="s">
        <v>96400</v>
      </c>
    </row>
    <row r="11652" spans="1:4" x14ac:dyDescent="0.4">
      <c r="A11652" s="446" t="s">
        <v>96401</v>
      </c>
      <c r="B11652" s="446" t="s">
        <v>96402</v>
      </c>
      <c r="C11652" s="446" t="s">
        <v>96403</v>
      </c>
      <c r="D11652" s="445" t="s">
        <v>96404</v>
      </c>
    </row>
    <row r="11653" spans="1:4" x14ac:dyDescent="0.4">
      <c r="A11653" s="446" t="s">
        <v>96356</v>
      </c>
      <c r="B11653" s="446" t="s">
        <v>96405</v>
      </c>
      <c r="C11653" s="446" t="s">
        <v>96406</v>
      </c>
      <c r="D11653" s="445" t="s">
        <v>96407</v>
      </c>
    </row>
    <row r="11654" spans="1:4" x14ac:dyDescent="0.4">
      <c r="A11654" s="446" t="s">
        <v>96360</v>
      </c>
      <c r="B11654" s="446" t="s">
        <v>96408</v>
      </c>
      <c r="C11654" s="446" t="s">
        <v>96409</v>
      </c>
      <c r="D11654" s="445" t="s">
        <v>96410</v>
      </c>
    </row>
    <row r="11655" spans="1:4" x14ac:dyDescent="0.4">
      <c r="A11655" s="446" t="s">
        <v>96364</v>
      </c>
      <c r="B11655" s="446" t="s">
        <v>96411</v>
      </c>
      <c r="C11655" s="446" t="s">
        <v>96412</v>
      </c>
      <c r="D11655" s="445" t="s">
        <v>96413</v>
      </c>
    </row>
    <row r="11656" spans="1:4" x14ac:dyDescent="0.4">
      <c r="A11656" s="446" t="s">
        <v>96368</v>
      </c>
      <c r="B11656" s="446" t="s">
        <v>96414</v>
      </c>
      <c r="C11656" s="446" t="s">
        <v>96415</v>
      </c>
      <c r="D11656" s="445" t="s">
        <v>96416</v>
      </c>
    </row>
    <row r="11657" spans="1:4" x14ac:dyDescent="0.4">
      <c r="A11657" s="446" t="s">
        <v>96372</v>
      </c>
      <c r="B11657" s="446" t="s">
        <v>96417</v>
      </c>
      <c r="C11657" s="446" t="s">
        <v>96418</v>
      </c>
      <c r="D11657" s="445" t="s">
        <v>96419</v>
      </c>
    </row>
    <row r="11658" spans="1:4" x14ac:dyDescent="0.4">
      <c r="A11658" s="446" t="s">
        <v>96376</v>
      </c>
      <c r="B11658" s="446" t="s">
        <v>96420</v>
      </c>
      <c r="C11658" s="446" t="s">
        <v>96421</v>
      </c>
      <c r="D11658" s="445" t="s">
        <v>96422</v>
      </c>
    </row>
    <row r="11659" spans="1:4" x14ac:dyDescent="0.4">
      <c r="A11659" s="446" t="s">
        <v>96380</v>
      </c>
      <c r="B11659" s="446" t="s">
        <v>96423</v>
      </c>
      <c r="C11659" s="446" t="s">
        <v>96424</v>
      </c>
      <c r="D11659" s="445" t="s">
        <v>96425</v>
      </c>
    </row>
    <row r="11660" spans="1:4" x14ac:dyDescent="0.4">
      <c r="A11660" s="446" t="s">
        <v>96384</v>
      </c>
      <c r="B11660" s="446" t="s">
        <v>96426</v>
      </c>
      <c r="C11660" s="446" t="s">
        <v>96427</v>
      </c>
      <c r="D11660" s="445" t="s">
        <v>96428</v>
      </c>
    </row>
    <row r="11661" spans="1:4" x14ac:dyDescent="0.4">
      <c r="A11661" s="446" t="s">
        <v>96387</v>
      </c>
      <c r="B11661" s="446" t="s">
        <v>96429</v>
      </c>
      <c r="C11661" s="446" t="s">
        <v>96430</v>
      </c>
      <c r="D11661" s="445" t="s">
        <v>96431</v>
      </c>
    </row>
    <row r="11662" spans="1:4" x14ac:dyDescent="0.4">
      <c r="A11662" s="446" t="s">
        <v>96432</v>
      </c>
      <c r="B11662" s="446" t="s">
        <v>96433</v>
      </c>
      <c r="C11662" s="446" t="s">
        <v>96434</v>
      </c>
      <c r="D11662" s="445" t="s">
        <v>96435</v>
      </c>
    </row>
    <row r="11663" spans="1:4" x14ac:dyDescent="0.4">
      <c r="A11663" s="446" t="s">
        <v>96436</v>
      </c>
      <c r="B11663" s="446" t="s">
        <v>96437</v>
      </c>
      <c r="C11663" s="446" t="s">
        <v>96438</v>
      </c>
      <c r="D11663" s="445" t="s">
        <v>96439</v>
      </c>
    </row>
    <row r="11664" spans="1:4" x14ac:dyDescent="0.4">
      <c r="A11664" s="446" t="s">
        <v>17523</v>
      </c>
      <c r="B11664" s="446" t="s">
        <v>96440</v>
      </c>
      <c r="C11664" s="446" t="s">
        <v>92877</v>
      </c>
      <c r="D11664" s="445" t="s">
        <v>96441</v>
      </c>
    </row>
    <row r="11665" spans="1:4" x14ac:dyDescent="0.4">
      <c r="A11665" s="446" t="s">
        <v>96397</v>
      </c>
      <c r="B11665" s="446" t="s">
        <v>96442</v>
      </c>
      <c r="C11665" s="446" t="s">
        <v>96443</v>
      </c>
      <c r="D11665" s="445" t="s">
        <v>96077</v>
      </c>
    </row>
    <row r="11666" spans="1:4" x14ac:dyDescent="0.4">
      <c r="A11666" s="446" t="s">
        <v>96400</v>
      </c>
      <c r="B11666" s="446" t="s">
        <v>96444</v>
      </c>
      <c r="C11666" s="446" t="s">
        <v>96445</v>
      </c>
      <c r="D11666" s="445" t="s">
        <v>96446</v>
      </c>
    </row>
    <row r="11667" spans="1:4" x14ac:dyDescent="0.4">
      <c r="A11667" s="446" t="s">
        <v>96404</v>
      </c>
      <c r="B11667" s="446" t="s">
        <v>96447</v>
      </c>
      <c r="C11667" s="446" t="s">
        <v>96448</v>
      </c>
      <c r="D11667" s="445" t="s">
        <v>96084</v>
      </c>
    </row>
    <row r="11668" spans="1:4" x14ac:dyDescent="0.4">
      <c r="A11668" s="446" t="s">
        <v>96407</v>
      </c>
      <c r="B11668" s="446" t="s">
        <v>96449</v>
      </c>
      <c r="C11668" s="446" t="s">
        <v>96450</v>
      </c>
      <c r="D11668" s="445" t="s">
        <v>96451</v>
      </c>
    </row>
    <row r="11669" spans="1:4" x14ac:dyDescent="0.4">
      <c r="A11669" s="446" t="s">
        <v>96410</v>
      </c>
      <c r="B11669" s="446" t="s">
        <v>96452</v>
      </c>
      <c r="C11669" s="446" t="s">
        <v>96453</v>
      </c>
      <c r="D11669" s="445" t="s">
        <v>17827</v>
      </c>
    </row>
    <row r="11670" spans="1:4" x14ac:dyDescent="0.4">
      <c r="A11670" s="446" t="s">
        <v>96413</v>
      </c>
      <c r="B11670" s="446" t="s">
        <v>51750</v>
      </c>
      <c r="C11670" s="446" t="s">
        <v>96454</v>
      </c>
      <c r="D11670" s="445" t="s">
        <v>9033</v>
      </c>
    </row>
    <row r="11671" spans="1:4" x14ac:dyDescent="0.4">
      <c r="A11671" s="446" t="s">
        <v>96455</v>
      </c>
      <c r="B11671" s="446" t="s">
        <v>96456</v>
      </c>
      <c r="C11671" s="446" t="s">
        <v>96457</v>
      </c>
      <c r="D11671" s="445" t="s">
        <v>96458</v>
      </c>
    </row>
    <row r="11672" spans="1:4" x14ac:dyDescent="0.4">
      <c r="A11672" s="446" t="s">
        <v>96381</v>
      </c>
      <c r="B11672" s="446" t="s">
        <v>17389</v>
      </c>
      <c r="C11672" s="446" t="s">
        <v>31521</v>
      </c>
      <c r="D11672" s="445" t="s">
        <v>96459</v>
      </c>
    </row>
    <row r="11673" spans="1:4" x14ac:dyDescent="0.4">
      <c r="A11673" s="446" t="s">
        <v>96460</v>
      </c>
      <c r="B11673" s="446" t="s">
        <v>96461</v>
      </c>
      <c r="C11673" s="446" t="s">
        <v>96462</v>
      </c>
      <c r="D11673" s="445" t="s">
        <v>96463</v>
      </c>
    </row>
    <row r="11674" spans="1:4" x14ac:dyDescent="0.4">
      <c r="A11674" s="446" t="s">
        <v>96464</v>
      </c>
      <c r="B11674" s="446" t="s">
        <v>96465</v>
      </c>
      <c r="C11674" s="446" t="s">
        <v>96466</v>
      </c>
      <c r="D11674" s="445" t="s">
        <v>96467</v>
      </c>
    </row>
    <row r="11675" spans="1:4" x14ac:dyDescent="0.4">
      <c r="A11675" s="446" t="s">
        <v>96428</v>
      </c>
      <c r="B11675" s="446" t="s">
        <v>96468</v>
      </c>
      <c r="C11675" s="446" t="s">
        <v>96469</v>
      </c>
      <c r="D11675" s="445" t="s">
        <v>96470</v>
      </c>
    </row>
    <row r="11676" spans="1:4" x14ac:dyDescent="0.4">
      <c r="A11676" s="446" t="s">
        <v>96431</v>
      </c>
      <c r="B11676" s="446" t="s">
        <v>96471</v>
      </c>
      <c r="C11676" s="446" t="s">
        <v>96472</v>
      </c>
      <c r="D11676" s="445" t="s">
        <v>96473</v>
      </c>
    </row>
    <row r="11677" spans="1:4" x14ac:dyDescent="0.4">
      <c r="A11677" s="446" t="s">
        <v>96435</v>
      </c>
      <c r="B11677" s="446" t="s">
        <v>96474</v>
      </c>
      <c r="C11677" s="446" t="s">
        <v>96475</v>
      </c>
      <c r="D11677" s="445" t="s">
        <v>96476</v>
      </c>
    </row>
    <row r="11678" spans="1:4" x14ac:dyDescent="0.4">
      <c r="A11678" s="446" t="s">
        <v>96439</v>
      </c>
      <c r="B11678" s="446" t="s">
        <v>96477</v>
      </c>
      <c r="C11678" s="446" t="s">
        <v>96478</v>
      </c>
      <c r="D11678" s="445" t="s">
        <v>96479</v>
      </c>
    </row>
    <row r="11679" spans="1:4" x14ac:dyDescent="0.4">
      <c r="A11679" s="446" t="s">
        <v>96441</v>
      </c>
      <c r="B11679" s="446" t="s">
        <v>96480</v>
      </c>
      <c r="C11679" s="446" t="s">
        <v>96481</v>
      </c>
      <c r="D11679" s="445" t="s">
        <v>96482</v>
      </c>
    </row>
    <row r="11680" spans="1:4" x14ac:dyDescent="0.4">
      <c r="A11680" s="446" t="s">
        <v>96483</v>
      </c>
      <c r="B11680" s="446" t="s">
        <v>96484</v>
      </c>
      <c r="C11680" s="446" t="s">
        <v>96485</v>
      </c>
      <c r="D11680" s="445" t="s">
        <v>96486</v>
      </c>
    </row>
    <row r="11681" spans="1:4" x14ac:dyDescent="0.4">
      <c r="A11681" s="446" t="s">
        <v>96487</v>
      </c>
      <c r="B11681" s="446" t="s">
        <v>96488</v>
      </c>
      <c r="C11681" s="446" t="s">
        <v>96489</v>
      </c>
      <c r="D11681" s="445" t="s">
        <v>96490</v>
      </c>
    </row>
    <row r="11682" spans="1:4" x14ac:dyDescent="0.4">
      <c r="A11682" s="446" t="s">
        <v>96491</v>
      </c>
      <c r="B11682" s="446" t="s">
        <v>96492</v>
      </c>
      <c r="C11682" s="446" t="s">
        <v>96493</v>
      </c>
      <c r="D11682" s="445" t="s">
        <v>96494</v>
      </c>
    </row>
    <row r="11683" spans="1:4" x14ac:dyDescent="0.4">
      <c r="A11683" s="446" t="s">
        <v>96495</v>
      </c>
      <c r="B11683" s="446" t="s">
        <v>96496</v>
      </c>
      <c r="C11683" s="446" t="s">
        <v>96497</v>
      </c>
      <c r="D11683" s="445" t="s">
        <v>96498</v>
      </c>
    </row>
    <row r="11684" spans="1:4" x14ac:dyDescent="0.4">
      <c r="A11684" s="446" t="s">
        <v>17827</v>
      </c>
      <c r="B11684" s="446" t="s">
        <v>96499</v>
      </c>
      <c r="C11684" s="446" t="s">
        <v>96500</v>
      </c>
      <c r="D11684" s="445" t="s">
        <v>96501</v>
      </c>
    </row>
    <row r="11685" spans="1:4" x14ac:dyDescent="0.4">
      <c r="A11685" s="446" t="s">
        <v>9033</v>
      </c>
      <c r="B11685" s="446" t="s">
        <v>96502</v>
      </c>
      <c r="C11685" s="446" t="s">
        <v>33287</v>
      </c>
      <c r="D11685" s="445" t="s">
        <v>96503</v>
      </c>
    </row>
    <row r="11686" spans="1:4" x14ac:dyDescent="0.4">
      <c r="A11686" s="446" t="s">
        <v>96458</v>
      </c>
      <c r="B11686" s="446" t="s">
        <v>96504</v>
      </c>
      <c r="C11686" s="446" t="s">
        <v>96505</v>
      </c>
      <c r="D11686" s="445" t="s">
        <v>96506</v>
      </c>
    </row>
    <row r="11687" spans="1:4" x14ac:dyDescent="0.4">
      <c r="A11687" s="446" t="s">
        <v>96459</v>
      </c>
      <c r="B11687" s="446" t="s">
        <v>96507</v>
      </c>
      <c r="C11687" s="446" t="s">
        <v>96508</v>
      </c>
      <c r="D11687" s="445" t="s">
        <v>96509</v>
      </c>
    </row>
    <row r="11688" spans="1:4" x14ac:dyDescent="0.4">
      <c r="A11688" s="446" t="s">
        <v>96463</v>
      </c>
      <c r="B11688" s="446" t="s">
        <v>96510</v>
      </c>
      <c r="C11688" s="446" t="s">
        <v>96511</v>
      </c>
      <c r="D11688" s="445" t="s">
        <v>96512</v>
      </c>
    </row>
    <row r="11689" spans="1:4" x14ac:dyDescent="0.4">
      <c r="A11689" s="446" t="s">
        <v>96467</v>
      </c>
      <c r="B11689" s="446" t="s">
        <v>96513</v>
      </c>
      <c r="C11689" s="446" t="s">
        <v>96514</v>
      </c>
      <c r="D11689" s="445" t="s">
        <v>11702</v>
      </c>
    </row>
    <row r="11690" spans="1:4" x14ac:dyDescent="0.4">
      <c r="A11690" s="446" t="s">
        <v>96470</v>
      </c>
      <c r="B11690" s="446" t="s">
        <v>96515</v>
      </c>
      <c r="C11690" s="446" t="s">
        <v>96516</v>
      </c>
      <c r="D11690" s="445" t="s">
        <v>96517</v>
      </c>
    </row>
    <row r="11691" spans="1:4" x14ac:dyDescent="0.4">
      <c r="A11691" s="446" t="s">
        <v>96473</v>
      </c>
      <c r="B11691" s="446" t="s">
        <v>96518</v>
      </c>
      <c r="C11691" s="446" t="s">
        <v>96519</v>
      </c>
      <c r="D11691" s="445" t="s">
        <v>96520</v>
      </c>
    </row>
    <row r="11692" spans="1:4" x14ac:dyDescent="0.4">
      <c r="A11692" s="446" t="s">
        <v>96476</v>
      </c>
      <c r="B11692" s="446" t="s">
        <v>96521</v>
      </c>
      <c r="C11692" s="446" t="s">
        <v>96522</v>
      </c>
      <c r="D11692" s="445" t="s">
        <v>96523</v>
      </c>
    </row>
    <row r="11693" spans="1:4" x14ac:dyDescent="0.4">
      <c r="A11693" s="446" t="s">
        <v>96479</v>
      </c>
      <c r="B11693" s="446" t="s">
        <v>96524</v>
      </c>
      <c r="C11693" s="446" t="s">
        <v>96525</v>
      </c>
      <c r="D11693" s="445" t="s">
        <v>96526</v>
      </c>
    </row>
    <row r="11694" spans="1:4" x14ac:dyDescent="0.4">
      <c r="A11694" s="446" t="s">
        <v>96482</v>
      </c>
      <c r="B11694" s="446" t="s">
        <v>96527</v>
      </c>
      <c r="C11694" s="446" t="s">
        <v>96528</v>
      </c>
      <c r="D11694" s="445" t="s">
        <v>96529</v>
      </c>
    </row>
    <row r="11695" spans="1:4" x14ac:dyDescent="0.4">
      <c r="A11695" s="446" t="s">
        <v>96486</v>
      </c>
      <c r="B11695" s="446" t="s">
        <v>96530</v>
      </c>
      <c r="C11695" s="446" t="s">
        <v>96531</v>
      </c>
      <c r="D11695" s="445" t="s">
        <v>96532</v>
      </c>
    </row>
    <row r="11696" spans="1:4" x14ac:dyDescent="0.4">
      <c r="A11696" s="446" t="s">
        <v>96490</v>
      </c>
      <c r="B11696" s="446" t="s">
        <v>96533</v>
      </c>
      <c r="C11696" s="446" t="s">
        <v>96534</v>
      </c>
      <c r="D11696" s="445" t="s">
        <v>96535</v>
      </c>
    </row>
    <row r="11697" spans="1:4" x14ac:dyDescent="0.4">
      <c r="A11697" s="446" t="s">
        <v>96494</v>
      </c>
      <c r="B11697" s="446" t="s">
        <v>96536</v>
      </c>
      <c r="C11697" s="446" t="s">
        <v>96537</v>
      </c>
      <c r="D11697" s="445" t="s">
        <v>96538</v>
      </c>
    </row>
    <row r="11698" spans="1:4" x14ac:dyDescent="0.4">
      <c r="A11698" s="446" t="s">
        <v>96498</v>
      </c>
      <c r="B11698" s="446" t="s">
        <v>96539</v>
      </c>
      <c r="C11698" s="446" t="s">
        <v>96540</v>
      </c>
      <c r="D11698" s="445" t="s">
        <v>96541</v>
      </c>
    </row>
    <row r="11699" spans="1:4" x14ac:dyDescent="0.4">
      <c r="A11699" s="446" t="s">
        <v>96501</v>
      </c>
      <c r="B11699" s="446" t="s">
        <v>96542</v>
      </c>
      <c r="C11699" s="446" t="s">
        <v>96543</v>
      </c>
      <c r="D11699" s="445" t="s">
        <v>96544</v>
      </c>
    </row>
    <row r="11700" spans="1:4" x14ac:dyDescent="0.4">
      <c r="A11700" s="446" t="s">
        <v>96503</v>
      </c>
      <c r="B11700" s="446" t="s">
        <v>96545</v>
      </c>
      <c r="C11700" s="446" t="s">
        <v>96546</v>
      </c>
      <c r="D11700" s="445" t="s">
        <v>96547</v>
      </c>
    </row>
    <row r="11701" spans="1:4" x14ac:dyDescent="0.4">
      <c r="A11701" s="446" t="s">
        <v>96506</v>
      </c>
      <c r="B11701" s="446" t="s">
        <v>96548</v>
      </c>
      <c r="C11701" s="446" t="s">
        <v>96549</v>
      </c>
      <c r="D11701" s="445" t="s">
        <v>96550</v>
      </c>
    </row>
    <row r="11702" spans="1:4" x14ac:dyDescent="0.4">
      <c r="A11702" s="446" t="s">
        <v>96509</v>
      </c>
      <c r="B11702" s="446" t="s">
        <v>96551</v>
      </c>
      <c r="C11702" s="446" t="s">
        <v>96552</v>
      </c>
      <c r="D11702" s="445" t="s">
        <v>96553</v>
      </c>
    </row>
    <row r="11703" spans="1:4" x14ac:dyDescent="0.4">
      <c r="A11703" s="446" t="s">
        <v>96512</v>
      </c>
      <c r="B11703" s="446" t="s">
        <v>96554</v>
      </c>
      <c r="C11703" s="446" t="s">
        <v>96555</v>
      </c>
      <c r="D11703" s="445" t="s">
        <v>96556</v>
      </c>
    </row>
    <row r="11704" spans="1:4" x14ac:dyDescent="0.4">
      <c r="A11704" s="446" t="s">
        <v>11702</v>
      </c>
      <c r="B11704" s="446" t="s">
        <v>96557</v>
      </c>
      <c r="C11704" s="446" t="s">
        <v>96558</v>
      </c>
      <c r="D11704" s="445" t="s">
        <v>96559</v>
      </c>
    </row>
    <row r="11705" spans="1:4" x14ac:dyDescent="0.4">
      <c r="A11705" s="446" t="s">
        <v>96517</v>
      </c>
      <c r="B11705" s="446" t="s">
        <v>96560</v>
      </c>
      <c r="C11705" s="446" t="s">
        <v>96561</v>
      </c>
      <c r="D11705" s="445" t="s">
        <v>96562</v>
      </c>
    </row>
    <row r="11706" spans="1:4" x14ac:dyDescent="0.4">
      <c r="A11706" s="446" t="s">
        <v>96520</v>
      </c>
      <c r="B11706" s="446" t="s">
        <v>96563</v>
      </c>
      <c r="C11706" s="446" t="s">
        <v>96564</v>
      </c>
      <c r="D11706" s="445" t="s">
        <v>96565</v>
      </c>
    </row>
    <row r="11707" spans="1:4" x14ac:dyDescent="0.4">
      <c r="A11707" s="446" t="s">
        <v>96523</v>
      </c>
      <c r="B11707" s="446" t="s">
        <v>96566</v>
      </c>
      <c r="C11707" s="446" t="s">
        <v>96567</v>
      </c>
      <c r="D11707" s="445" t="s">
        <v>96568</v>
      </c>
    </row>
    <row r="11708" spans="1:4" x14ac:dyDescent="0.4">
      <c r="A11708" s="446" t="s">
        <v>96569</v>
      </c>
      <c r="B11708" s="446" t="s">
        <v>96570</v>
      </c>
      <c r="C11708" s="446" t="s">
        <v>96571</v>
      </c>
      <c r="D11708" s="445" t="s">
        <v>96572</v>
      </c>
    </row>
    <row r="11709" spans="1:4" x14ac:dyDescent="0.4">
      <c r="A11709" s="446" t="s">
        <v>96529</v>
      </c>
      <c r="B11709" s="446" t="s">
        <v>96573</v>
      </c>
      <c r="C11709" s="446" t="s">
        <v>96574</v>
      </c>
      <c r="D11709" s="445" t="s">
        <v>96575</v>
      </c>
    </row>
    <row r="11710" spans="1:4" x14ac:dyDescent="0.4">
      <c r="A11710" s="446" t="s">
        <v>96532</v>
      </c>
      <c r="B11710" s="446" t="s">
        <v>96576</v>
      </c>
      <c r="C11710" s="446" t="s">
        <v>96577</v>
      </c>
      <c r="D11710" s="445" t="s">
        <v>96578</v>
      </c>
    </row>
    <row r="11711" spans="1:4" x14ac:dyDescent="0.4">
      <c r="A11711" s="446" t="s">
        <v>96535</v>
      </c>
      <c r="B11711" s="446" t="s">
        <v>96579</v>
      </c>
      <c r="C11711" s="446" t="s">
        <v>96580</v>
      </c>
      <c r="D11711" s="445" t="s">
        <v>96581</v>
      </c>
    </row>
    <row r="11712" spans="1:4" x14ac:dyDescent="0.4">
      <c r="A11712" s="446" t="s">
        <v>96538</v>
      </c>
      <c r="B11712" s="446" t="s">
        <v>96582</v>
      </c>
      <c r="C11712" s="446" t="s">
        <v>96583</v>
      </c>
      <c r="D11712" s="445" t="s">
        <v>96584</v>
      </c>
    </row>
    <row r="11713" spans="1:4" x14ac:dyDescent="0.4">
      <c r="A11713" s="446" t="s">
        <v>96541</v>
      </c>
      <c r="B11713" s="446" t="s">
        <v>96585</v>
      </c>
      <c r="C11713" s="446" t="s">
        <v>96586</v>
      </c>
      <c r="D11713" s="445" t="s">
        <v>96587</v>
      </c>
    </row>
    <row r="11714" spans="1:4" x14ac:dyDescent="0.4">
      <c r="A11714" s="446" t="s">
        <v>96544</v>
      </c>
      <c r="B11714" s="446" t="s">
        <v>96588</v>
      </c>
      <c r="C11714" s="446" t="s">
        <v>96500</v>
      </c>
      <c r="D11714" s="445" t="s">
        <v>96589</v>
      </c>
    </row>
    <row r="11715" spans="1:4" x14ac:dyDescent="0.4">
      <c r="A11715" s="446" t="s">
        <v>96547</v>
      </c>
      <c r="B11715" s="446" t="s">
        <v>96590</v>
      </c>
      <c r="C11715" s="446" t="s">
        <v>96591</v>
      </c>
      <c r="D11715" s="445" t="s">
        <v>96592</v>
      </c>
    </row>
    <row r="11716" spans="1:4" x14ac:dyDescent="0.4">
      <c r="A11716" s="446" t="s">
        <v>58059</v>
      </c>
      <c r="B11716" s="446" t="s">
        <v>96593</v>
      </c>
      <c r="C11716" s="446" t="s">
        <v>96594</v>
      </c>
      <c r="D11716" s="445" t="s">
        <v>96595</v>
      </c>
    </row>
    <row r="11717" spans="1:4" x14ac:dyDescent="0.4">
      <c r="A11717" s="446" t="s">
        <v>96553</v>
      </c>
      <c r="B11717" s="446" t="s">
        <v>96596</v>
      </c>
      <c r="C11717" s="446" t="s">
        <v>96597</v>
      </c>
      <c r="D11717" s="445" t="s">
        <v>96598</v>
      </c>
    </row>
    <row r="11718" spans="1:4" x14ac:dyDescent="0.4">
      <c r="A11718" s="446" t="s">
        <v>96556</v>
      </c>
      <c r="B11718" s="446" t="s">
        <v>96599</v>
      </c>
      <c r="C11718" s="446" t="s">
        <v>96600</v>
      </c>
      <c r="D11718" s="445" t="s">
        <v>96601</v>
      </c>
    </row>
    <row r="11719" spans="1:4" x14ac:dyDescent="0.4">
      <c r="A11719" s="446" t="s">
        <v>96559</v>
      </c>
      <c r="B11719" s="446" t="s">
        <v>96602</v>
      </c>
      <c r="C11719" s="446" t="s">
        <v>96603</v>
      </c>
      <c r="D11719" s="445" t="s">
        <v>96604</v>
      </c>
    </row>
    <row r="11720" spans="1:4" x14ac:dyDescent="0.4">
      <c r="A11720" s="446" t="s">
        <v>96562</v>
      </c>
      <c r="B11720" s="446" t="s">
        <v>96605</v>
      </c>
      <c r="C11720" s="446" t="s">
        <v>96606</v>
      </c>
      <c r="D11720" s="445" t="s">
        <v>23347</v>
      </c>
    </row>
    <row r="11721" spans="1:4" x14ac:dyDescent="0.4">
      <c r="A11721" s="446" t="s">
        <v>37614</v>
      </c>
      <c r="B11721" s="446" t="s">
        <v>96607</v>
      </c>
      <c r="C11721" s="446" t="s">
        <v>96608</v>
      </c>
      <c r="D11721" s="445" t="s">
        <v>8635</v>
      </c>
    </row>
    <row r="11722" spans="1:4" x14ac:dyDescent="0.4">
      <c r="A11722" s="446" t="s">
        <v>96568</v>
      </c>
      <c r="B11722" s="446" t="s">
        <v>96609</v>
      </c>
      <c r="C11722" s="446" t="s">
        <v>96610</v>
      </c>
      <c r="D11722" s="445" t="s">
        <v>96611</v>
      </c>
    </row>
    <row r="11723" spans="1:4" x14ac:dyDescent="0.4">
      <c r="A11723" s="446" t="s">
        <v>96572</v>
      </c>
      <c r="B11723" s="446" t="s">
        <v>96612</v>
      </c>
      <c r="C11723" s="446" t="s">
        <v>96613</v>
      </c>
      <c r="D11723" s="445" t="s">
        <v>96614</v>
      </c>
    </row>
    <row r="11724" spans="1:4" x14ac:dyDescent="0.4">
      <c r="A11724" s="446" t="s">
        <v>96575</v>
      </c>
      <c r="B11724" s="446" t="s">
        <v>96615</v>
      </c>
      <c r="C11724" s="446" t="s">
        <v>67537</v>
      </c>
      <c r="D11724" s="445" t="s">
        <v>96616</v>
      </c>
    </row>
    <row r="11725" spans="1:4" x14ac:dyDescent="0.4">
      <c r="A11725" s="446" t="s">
        <v>96578</v>
      </c>
      <c r="B11725" s="446" t="s">
        <v>96617</v>
      </c>
      <c r="C11725" s="446" t="s">
        <v>96618</v>
      </c>
      <c r="D11725" s="445" t="s">
        <v>96619</v>
      </c>
    </row>
    <row r="11726" spans="1:4" x14ac:dyDescent="0.4">
      <c r="A11726" s="446" t="s">
        <v>96581</v>
      </c>
      <c r="B11726" s="446" t="s">
        <v>96620</v>
      </c>
      <c r="C11726" s="446" t="s">
        <v>96621</v>
      </c>
      <c r="D11726" s="445" t="s">
        <v>96622</v>
      </c>
    </row>
    <row r="11727" spans="1:4" x14ac:dyDescent="0.4">
      <c r="A11727" s="446" t="s">
        <v>96584</v>
      </c>
      <c r="B11727" s="446" t="s">
        <v>96623</v>
      </c>
      <c r="C11727" s="446" t="s">
        <v>96624</v>
      </c>
      <c r="D11727" s="445" t="s">
        <v>96625</v>
      </c>
    </row>
    <row r="11728" spans="1:4" x14ac:dyDescent="0.4">
      <c r="A11728" s="446" t="s">
        <v>96587</v>
      </c>
      <c r="B11728" s="446" t="s">
        <v>96626</v>
      </c>
      <c r="C11728" s="446" t="s">
        <v>96627</v>
      </c>
      <c r="D11728" s="445" t="s">
        <v>96628</v>
      </c>
    </row>
    <row r="11729" spans="1:4" x14ac:dyDescent="0.4">
      <c r="A11729" s="446" t="s">
        <v>96589</v>
      </c>
      <c r="B11729" s="446" t="s">
        <v>96629</v>
      </c>
      <c r="C11729" s="446" t="s">
        <v>96630</v>
      </c>
      <c r="D11729" s="445" t="s">
        <v>96631</v>
      </c>
    </row>
    <row r="11730" spans="1:4" x14ac:dyDescent="0.4">
      <c r="A11730" s="446" t="s">
        <v>96592</v>
      </c>
      <c r="B11730" s="446" t="s">
        <v>96632</v>
      </c>
      <c r="C11730" s="446" t="s">
        <v>96633</v>
      </c>
      <c r="D11730" s="445" t="s">
        <v>96634</v>
      </c>
    </row>
    <row r="11731" spans="1:4" x14ac:dyDescent="0.4">
      <c r="A11731" s="446" t="s">
        <v>96595</v>
      </c>
      <c r="B11731" s="446" t="s">
        <v>96635</v>
      </c>
      <c r="C11731" s="446" t="s">
        <v>96636</v>
      </c>
      <c r="D11731" s="445" t="s">
        <v>96637</v>
      </c>
    </row>
    <row r="11732" spans="1:4" x14ac:dyDescent="0.4">
      <c r="A11732" s="446" t="s">
        <v>96598</v>
      </c>
      <c r="B11732" s="446" t="s">
        <v>96638</v>
      </c>
      <c r="C11732" s="446" t="s">
        <v>96639</v>
      </c>
      <c r="D11732" s="445" t="s">
        <v>96640</v>
      </c>
    </row>
    <row r="11733" spans="1:4" x14ac:dyDescent="0.4">
      <c r="A11733" s="446" t="s">
        <v>96601</v>
      </c>
      <c r="B11733" s="446" t="s">
        <v>96641</v>
      </c>
      <c r="C11733" s="446" t="s">
        <v>96642</v>
      </c>
      <c r="D11733" s="445" t="s">
        <v>96643</v>
      </c>
    </row>
    <row r="11734" spans="1:4" x14ac:dyDescent="0.4">
      <c r="A11734" s="446" t="s">
        <v>96604</v>
      </c>
      <c r="B11734" s="446" t="s">
        <v>96644</v>
      </c>
      <c r="C11734" s="446" t="s">
        <v>96645</v>
      </c>
      <c r="D11734" s="445" t="s">
        <v>96646</v>
      </c>
    </row>
    <row r="11735" spans="1:4" x14ac:dyDescent="0.4">
      <c r="A11735" s="446" t="s">
        <v>23347</v>
      </c>
      <c r="B11735" s="446" t="s">
        <v>91970</v>
      </c>
      <c r="C11735" s="446" t="s">
        <v>96647</v>
      </c>
      <c r="D11735" s="445" t="s">
        <v>96648</v>
      </c>
    </row>
    <row r="11736" spans="1:4" x14ac:dyDescent="0.4">
      <c r="A11736" s="446" t="s">
        <v>8635</v>
      </c>
      <c r="B11736" s="446" t="s">
        <v>96649</v>
      </c>
      <c r="C11736" s="446" t="s">
        <v>96650</v>
      </c>
      <c r="D11736" s="445" t="s">
        <v>96651</v>
      </c>
    </row>
    <row r="11737" spans="1:4" x14ac:dyDescent="0.4">
      <c r="A11737" s="446" t="s">
        <v>96611</v>
      </c>
      <c r="B11737" s="446" t="s">
        <v>96652</v>
      </c>
      <c r="C11737" s="446" t="s">
        <v>96653</v>
      </c>
      <c r="D11737" s="445" t="s">
        <v>96654</v>
      </c>
    </row>
    <row r="11738" spans="1:4" x14ac:dyDescent="0.4">
      <c r="A11738" s="446" t="s">
        <v>96614</v>
      </c>
      <c r="B11738" s="446" t="s">
        <v>96655</v>
      </c>
      <c r="C11738" s="446" t="s">
        <v>96656</v>
      </c>
      <c r="D11738" s="445" t="s">
        <v>92084</v>
      </c>
    </row>
    <row r="11739" spans="1:4" x14ac:dyDescent="0.4">
      <c r="A11739" s="446" t="s">
        <v>96616</v>
      </c>
      <c r="B11739" s="446" t="s">
        <v>96657</v>
      </c>
      <c r="C11739" s="446" t="s">
        <v>96656</v>
      </c>
      <c r="D11739" s="445" t="s">
        <v>96651</v>
      </c>
    </row>
    <row r="11740" spans="1:4" x14ac:dyDescent="0.4">
      <c r="A11740" s="446" t="s">
        <v>96658</v>
      </c>
      <c r="B11740" s="446" t="s">
        <v>96659</v>
      </c>
      <c r="C11740" s="446" t="s">
        <v>96660</v>
      </c>
      <c r="D11740" s="445" t="s">
        <v>96661</v>
      </c>
    </row>
    <row r="11741" spans="1:4" x14ac:dyDescent="0.4">
      <c r="A11741" s="446" t="s">
        <v>96662</v>
      </c>
      <c r="B11741" s="446" t="s">
        <v>96663</v>
      </c>
      <c r="C11741" s="446" t="s">
        <v>96664</v>
      </c>
      <c r="D11741" s="445" t="s">
        <v>96665</v>
      </c>
    </row>
    <row r="11742" spans="1:4" x14ac:dyDescent="0.4">
      <c r="A11742" s="446" t="s">
        <v>96666</v>
      </c>
      <c r="B11742" s="446" t="s">
        <v>96667</v>
      </c>
      <c r="C11742" s="446" t="s">
        <v>96668</v>
      </c>
      <c r="D11742" s="445" t="s">
        <v>96669</v>
      </c>
    </row>
    <row r="11743" spans="1:4" x14ac:dyDescent="0.4">
      <c r="A11743" s="446" t="s">
        <v>96670</v>
      </c>
      <c r="B11743" s="446" t="s">
        <v>96671</v>
      </c>
      <c r="C11743" s="446" t="s">
        <v>96672</v>
      </c>
      <c r="D11743" s="445" t="s">
        <v>96673</v>
      </c>
    </row>
    <row r="11744" spans="1:4" x14ac:dyDescent="0.4">
      <c r="A11744" s="446" t="s">
        <v>96674</v>
      </c>
      <c r="B11744" s="446" t="s">
        <v>96675</v>
      </c>
      <c r="C11744" s="446" t="s">
        <v>96676</v>
      </c>
      <c r="D11744" s="445" t="s">
        <v>96677</v>
      </c>
    </row>
    <row r="11745" spans="1:4" x14ac:dyDescent="0.4">
      <c r="A11745" s="446" t="s">
        <v>96678</v>
      </c>
      <c r="B11745" s="446" t="s">
        <v>96679</v>
      </c>
      <c r="C11745" s="446" t="s">
        <v>96680</v>
      </c>
      <c r="D11745" s="445" t="s">
        <v>96681</v>
      </c>
    </row>
    <row r="11746" spans="1:4" x14ac:dyDescent="0.4">
      <c r="A11746" s="446" t="s">
        <v>96637</v>
      </c>
      <c r="B11746" s="446" t="s">
        <v>96682</v>
      </c>
      <c r="C11746" s="446" t="s">
        <v>96683</v>
      </c>
      <c r="D11746" s="445" t="s">
        <v>25854</v>
      </c>
    </row>
    <row r="11747" spans="1:4" x14ac:dyDescent="0.4">
      <c r="A11747" s="446" t="s">
        <v>96684</v>
      </c>
      <c r="B11747" s="446" t="s">
        <v>96685</v>
      </c>
      <c r="C11747" s="446" t="s">
        <v>96686</v>
      </c>
      <c r="D11747" s="445" t="s">
        <v>96687</v>
      </c>
    </row>
    <row r="11748" spans="1:4" x14ac:dyDescent="0.4">
      <c r="A11748" s="446" t="s">
        <v>96643</v>
      </c>
      <c r="B11748" s="446" t="s">
        <v>96688</v>
      </c>
      <c r="C11748" s="446" t="s">
        <v>96689</v>
      </c>
      <c r="D11748" s="445" t="s">
        <v>96690</v>
      </c>
    </row>
    <row r="11749" spans="1:4" x14ac:dyDescent="0.4">
      <c r="A11749" s="446" t="s">
        <v>96646</v>
      </c>
      <c r="B11749" s="446" t="s">
        <v>96691</v>
      </c>
      <c r="C11749" s="446" t="s">
        <v>96689</v>
      </c>
      <c r="D11749" s="445" t="s">
        <v>96692</v>
      </c>
    </row>
    <row r="11750" spans="1:4" x14ac:dyDescent="0.4">
      <c r="A11750" s="446" t="s">
        <v>96648</v>
      </c>
      <c r="B11750" s="446" t="s">
        <v>96693</v>
      </c>
      <c r="C11750" s="446" t="s">
        <v>96694</v>
      </c>
      <c r="D11750" s="445" t="s">
        <v>96695</v>
      </c>
    </row>
    <row r="11751" spans="1:4" x14ac:dyDescent="0.4">
      <c r="A11751" s="446" t="s">
        <v>96651</v>
      </c>
      <c r="B11751" s="446" t="s">
        <v>96696</v>
      </c>
      <c r="C11751" s="446" t="s">
        <v>96697</v>
      </c>
      <c r="D11751" s="445" t="s">
        <v>96698</v>
      </c>
    </row>
    <row r="11752" spans="1:4" x14ac:dyDescent="0.4">
      <c r="A11752" s="446" t="s">
        <v>96654</v>
      </c>
      <c r="B11752" s="446" t="s">
        <v>92082</v>
      </c>
      <c r="C11752" s="446" t="s">
        <v>96699</v>
      </c>
      <c r="D11752" s="445" t="s">
        <v>92382</v>
      </c>
    </row>
    <row r="11753" spans="1:4" x14ac:dyDescent="0.4">
      <c r="A11753" s="446" t="s">
        <v>92084</v>
      </c>
      <c r="B11753" s="446" t="s">
        <v>96700</v>
      </c>
      <c r="C11753" s="446" t="s">
        <v>96701</v>
      </c>
      <c r="D11753" s="445" t="s">
        <v>96702</v>
      </c>
    </row>
    <row r="11754" spans="1:4" x14ac:dyDescent="0.4">
      <c r="A11754" s="446" t="s">
        <v>96651</v>
      </c>
      <c r="B11754" s="446" t="s">
        <v>96703</v>
      </c>
      <c r="C11754" s="446" t="s">
        <v>96704</v>
      </c>
      <c r="D11754" s="445" t="s">
        <v>96705</v>
      </c>
    </row>
    <row r="11755" spans="1:4" x14ac:dyDescent="0.4">
      <c r="A11755" s="446" t="s">
        <v>96661</v>
      </c>
      <c r="B11755" s="446" t="s">
        <v>96706</v>
      </c>
      <c r="C11755" s="446" t="s">
        <v>96707</v>
      </c>
      <c r="D11755" s="445" t="s">
        <v>96708</v>
      </c>
    </row>
    <row r="11756" spans="1:4" x14ac:dyDescent="0.4">
      <c r="A11756" s="446" t="s">
        <v>96665</v>
      </c>
      <c r="B11756" s="446" t="s">
        <v>96709</v>
      </c>
      <c r="C11756" s="446" t="s">
        <v>96710</v>
      </c>
      <c r="D11756" s="445" t="s">
        <v>96711</v>
      </c>
    </row>
    <row r="11757" spans="1:4" x14ac:dyDescent="0.4">
      <c r="A11757" s="446" t="s">
        <v>96669</v>
      </c>
      <c r="B11757" s="446" t="s">
        <v>96712</v>
      </c>
      <c r="C11757" s="446" t="s">
        <v>96713</v>
      </c>
      <c r="D11757" s="445" t="s">
        <v>96714</v>
      </c>
    </row>
    <row r="11758" spans="1:4" x14ac:dyDescent="0.4">
      <c r="A11758" s="446" t="s">
        <v>96673</v>
      </c>
      <c r="B11758" s="446" t="s">
        <v>96715</v>
      </c>
      <c r="C11758" s="446" t="s">
        <v>96716</v>
      </c>
      <c r="D11758" s="445" t="s">
        <v>96717</v>
      </c>
    </row>
    <row r="11759" spans="1:4" x14ac:dyDescent="0.4">
      <c r="A11759" s="446" t="s">
        <v>96677</v>
      </c>
      <c r="B11759" s="446" t="s">
        <v>96718</v>
      </c>
      <c r="C11759" s="446" t="s">
        <v>96719</v>
      </c>
      <c r="D11759" s="445" t="s">
        <v>96720</v>
      </c>
    </row>
    <row r="11760" spans="1:4" x14ac:dyDescent="0.4">
      <c r="A11760" s="446" t="s">
        <v>96681</v>
      </c>
      <c r="B11760" s="446" t="s">
        <v>96721</v>
      </c>
      <c r="C11760" s="446" t="s">
        <v>96722</v>
      </c>
      <c r="D11760" s="445" t="s">
        <v>96723</v>
      </c>
    </row>
    <row r="11761" spans="1:4" x14ac:dyDescent="0.4">
      <c r="A11761" s="446" t="s">
        <v>25854</v>
      </c>
      <c r="B11761" s="446" t="s">
        <v>96724</v>
      </c>
      <c r="C11761" s="446" t="s">
        <v>96719</v>
      </c>
      <c r="D11761" s="445" t="s">
        <v>96725</v>
      </c>
    </row>
    <row r="11762" spans="1:4" x14ac:dyDescent="0.4">
      <c r="A11762" s="446" t="s">
        <v>96687</v>
      </c>
      <c r="B11762" s="446" t="s">
        <v>96726</v>
      </c>
      <c r="C11762" s="446" t="s">
        <v>96727</v>
      </c>
      <c r="D11762" s="445" t="s">
        <v>8352</v>
      </c>
    </row>
    <row r="11763" spans="1:4" x14ac:dyDescent="0.4">
      <c r="A11763" s="446" t="s">
        <v>96690</v>
      </c>
      <c r="B11763" s="446" t="s">
        <v>96728</v>
      </c>
      <c r="C11763" s="446" t="s">
        <v>96729</v>
      </c>
      <c r="D11763" s="445" t="s">
        <v>28579</v>
      </c>
    </row>
    <row r="11764" spans="1:4" x14ac:dyDescent="0.4">
      <c r="A11764" s="446" t="s">
        <v>96692</v>
      </c>
      <c r="B11764" s="446" t="s">
        <v>96730</v>
      </c>
      <c r="C11764" s="446" t="s">
        <v>96731</v>
      </c>
      <c r="D11764" s="445" t="s">
        <v>96732</v>
      </c>
    </row>
    <row r="11765" spans="1:4" x14ac:dyDescent="0.4">
      <c r="A11765" s="446" t="s">
        <v>96695</v>
      </c>
      <c r="B11765" s="446" t="s">
        <v>96733</v>
      </c>
      <c r="C11765" s="446" t="s">
        <v>96729</v>
      </c>
      <c r="D11765" s="445" t="s">
        <v>60336</v>
      </c>
    </row>
    <row r="11766" spans="1:4" x14ac:dyDescent="0.4">
      <c r="A11766" s="446" t="s">
        <v>96698</v>
      </c>
      <c r="B11766" s="446" t="s">
        <v>96734</v>
      </c>
      <c r="C11766" s="446" t="s">
        <v>96735</v>
      </c>
      <c r="D11766" s="445" t="s">
        <v>96736</v>
      </c>
    </row>
    <row r="11767" spans="1:4" x14ac:dyDescent="0.4">
      <c r="A11767" s="446" t="s">
        <v>92382</v>
      </c>
      <c r="B11767" s="446" t="s">
        <v>96737</v>
      </c>
      <c r="C11767" s="446" t="s">
        <v>96738</v>
      </c>
      <c r="D11767" s="445" t="s">
        <v>96739</v>
      </c>
    </row>
    <row r="11768" spans="1:4" x14ac:dyDescent="0.4">
      <c r="A11768" s="446" t="s">
        <v>96702</v>
      </c>
      <c r="B11768" s="446" t="s">
        <v>96740</v>
      </c>
      <c r="C11768" s="446" t="s">
        <v>96741</v>
      </c>
      <c r="D11768" s="445" t="s">
        <v>96742</v>
      </c>
    </row>
    <row r="11769" spans="1:4" x14ac:dyDescent="0.4">
      <c r="A11769" s="446" t="s">
        <v>96705</v>
      </c>
      <c r="B11769" s="446" t="s">
        <v>96743</v>
      </c>
      <c r="C11769" s="446" t="s">
        <v>96744</v>
      </c>
      <c r="D11769" s="445" t="s">
        <v>96745</v>
      </c>
    </row>
    <row r="11770" spans="1:4" x14ac:dyDescent="0.4">
      <c r="A11770" s="446" t="s">
        <v>96708</v>
      </c>
      <c r="B11770" s="446" t="s">
        <v>96746</v>
      </c>
      <c r="C11770" s="446" t="s">
        <v>96747</v>
      </c>
      <c r="D11770" s="445" t="s">
        <v>96748</v>
      </c>
    </row>
    <row r="11771" spans="1:4" x14ac:dyDescent="0.4">
      <c r="A11771" s="446" t="s">
        <v>96711</v>
      </c>
      <c r="B11771" s="446" t="s">
        <v>96749</v>
      </c>
      <c r="C11771" s="446" t="s">
        <v>96750</v>
      </c>
      <c r="D11771" s="445" t="s">
        <v>96751</v>
      </c>
    </row>
    <row r="11772" spans="1:4" x14ac:dyDescent="0.4">
      <c r="A11772" s="446" t="s">
        <v>96714</v>
      </c>
      <c r="B11772" s="446" t="s">
        <v>96752</v>
      </c>
      <c r="C11772" s="446" t="s">
        <v>96753</v>
      </c>
      <c r="D11772" s="445" t="s">
        <v>96754</v>
      </c>
    </row>
    <row r="11773" spans="1:4" x14ac:dyDescent="0.4">
      <c r="A11773" s="446" t="s">
        <v>96717</v>
      </c>
      <c r="B11773" s="446" t="s">
        <v>96755</v>
      </c>
      <c r="C11773" s="446" t="s">
        <v>96756</v>
      </c>
      <c r="D11773" s="445" t="s">
        <v>96757</v>
      </c>
    </row>
    <row r="11774" spans="1:4" x14ac:dyDescent="0.4">
      <c r="A11774" s="446" t="s">
        <v>96720</v>
      </c>
      <c r="B11774" s="446" t="s">
        <v>96758</v>
      </c>
      <c r="C11774" s="446" t="s">
        <v>96759</v>
      </c>
      <c r="D11774" s="445" t="s">
        <v>96760</v>
      </c>
    </row>
    <row r="11775" spans="1:4" x14ac:dyDescent="0.4">
      <c r="A11775" s="446" t="s">
        <v>96723</v>
      </c>
      <c r="B11775" s="446" t="s">
        <v>96761</v>
      </c>
      <c r="C11775" s="446" t="s">
        <v>96762</v>
      </c>
      <c r="D11775" s="445" t="s">
        <v>96763</v>
      </c>
    </row>
    <row r="11776" spans="1:4" x14ac:dyDescent="0.4">
      <c r="A11776" s="446" t="s">
        <v>96725</v>
      </c>
      <c r="B11776" s="446" t="s">
        <v>96764</v>
      </c>
      <c r="C11776" s="446" t="s">
        <v>96765</v>
      </c>
      <c r="D11776" s="445" t="s">
        <v>96766</v>
      </c>
    </row>
    <row r="11777" spans="1:4" x14ac:dyDescent="0.4">
      <c r="A11777" s="446" t="s">
        <v>8352</v>
      </c>
      <c r="B11777" s="446" t="s">
        <v>96767</v>
      </c>
      <c r="C11777" s="446" t="s">
        <v>96768</v>
      </c>
      <c r="D11777" s="445" t="s">
        <v>96769</v>
      </c>
    </row>
    <row r="11778" spans="1:4" x14ac:dyDescent="0.4">
      <c r="A11778" s="446" t="s">
        <v>28579</v>
      </c>
      <c r="B11778" s="446" t="s">
        <v>96770</v>
      </c>
      <c r="C11778" s="446" t="s">
        <v>96771</v>
      </c>
      <c r="D11778" s="445" t="s">
        <v>96772</v>
      </c>
    </row>
    <row r="11779" spans="1:4" x14ac:dyDescent="0.4">
      <c r="A11779" s="446" t="s">
        <v>96732</v>
      </c>
      <c r="B11779" s="446" t="s">
        <v>96773</v>
      </c>
      <c r="C11779" s="446" t="s">
        <v>96774</v>
      </c>
      <c r="D11779" s="445" t="s">
        <v>96775</v>
      </c>
    </row>
    <row r="11780" spans="1:4" x14ac:dyDescent="0.4">
      <c r="A11780" s="446" t="s">
        <v>60336</v>
      </c>
      <c r="B11780" s="446" t="s">
        <v>96776</v>
      </c>
      <c r="C11780" s="446" t="s">
        <v>60337</v>
      </c>
      <c r="D11780" s="445" t="s">
        <v>96777</v>
      </c>
    </row>
    <row r="11781" spans="1:4" x14ac:dyDescent="0.4">
      <c r="A11781" s="446" t="s">
        <v>96736</v>
      </c>
      <c r="B11781" s="446" t="s">
        <v>96778</v>
      </c>
      <c r="C11781" s="446" t="s">
        <v>96779</v>
      </c>
      <c r="D11781" s="445" t="s">
        <v>96780</v>
      </c>
    </row>
    <row r="11782" spans="1:4" x14ac:dyDescent="0.4">
      <c r="A11782" s="446" t="s">
        <v>96739</v>
      </c>
      <c r="B11782" s="446" t="s">
        <v>96781</v>
      </c>
      <c r="C11782" s="446" t="s">
        <v>96782</v>
      </c>
      <c r="D11782" s="445" t="s">
        <v>96783</v>
      </c>
    </row>
    <row r="11783" spans="1:4" x14ac:dyDescent="0.4">
      <c r="A11783" s="446" t="s">
        <v>96742</v>
      </c>
      <c r="B11783" s="446" t="s">
        <v>96784</v>
      </c>
      <c r="C11783" s="446" t="s">
        <v>96785</v>
      </c>
      <c r="D11783" s="445" t="s">
        <v>96786</v>
      </c>
    </row>
    <row r="11784" spans="1:4" x14ac:dyDescent="0.4">
      <c r="A11784" s="446" t="s">
        <v>96745</v>
      </c>
      <c r="B11784" s="446" t="s">
        <v>96787</v>
      </c>
      <c r="C11784" s="446" t="s">
        <v>96788</v>
      </c>
      <c r="D11784" s="445" t="s">
        <v>96789</v>
      </c>
    </row>
    <row r="11785" spans="1:4" x14ac:dyDescent="0.4">
      <c r="A11785" s="446" t="s">
        <v>96748</v>
      </c>
      <c r="B11785" s="446" t="s">
        <v>96790</v>
      </c>
      <c r="C11785" s="446" t="s">
        <v>96791</v>
      </c>
      <c r="D11785" s="445" t="s">
        <v>96792</v>
      </c>
    </row>
    <row r="11786" spans="1:4" x14ac:dyDescent="0.4">
      <c r="A11786" s="446" t="s">
        <v>96751</v>
      </c>
      <c r="B11786" s="446" t="s">
        <v>96793</v>
      </c>
      <c r="C11786" s="446" t="s">
        <v>96794</v>
      </c>
      <c r="D11786" s="445" t="s">
        <v>13298</v>
      </c>
    </row>
    <row r="11787" spans="1:4" x14ac:dyDescent="0.4">
      <c r="A11787" s="446" t="s">
        <v>96754</v>
      </c>
      <c r="B11787" s="446" t="s">
        <v>96795</v>
      </c>
      <c r="C11787" s="446" t="s">
        <v>96796</v>
      </c>
      <c r="D11787" s="445" t="s">
        <v>96797</v>
      </c>
    </row>
    <row r="11788" spans="1:4" x14ac:dyDescent="0.4">
      <c r="A11788" s="446" t="s">
        <v>96757</v>
      </c>
      <c r="B11788" s="446" t="s">
        <v>96798</v>
      </c>
      <c r="C11788" s="446" t="s">
        <v>96799</v>
      </c>
      <c r="D11788" s="445" t="s">
        <v>96800</v>
      </c>
    </row>
    <row r="11789" spans="1:4" x14ac:dyDescent="0.4">
      <c r="A11789" s="446" t="s">
        <v>96760</v>
      </c>
      <c r="B11789" s="446" t="s">
        <v>96801</v>
      </c>
      <c r="C11789" s="446" t="s">
        <v>96802</v>
      </c>
      <c r="D11789" s="445" t="s">
        <v>15873</v>
      </c>
    </row>
    <row r="11790" spans="1:4" x14ac:dyDescent="0.4">
      <c r="A11790" s="446" t="s">
        <v>96763</v>
      </c>
      <c r="B11790" s="446" t="s">
        <v>96803</v>
      </c>
      <c r="C11790" s="446" t="s">
        <v>96804</v>
      </c>
      <c r="D11790" s="445" t="s">
        <v>96805</v>
      </c>
    </row>
    <row r="11791" spans="1:4" x14ac:dyDescent="0.4">
      <c r="A11791" s="446" t="s">
        <v>96766</v>
      </c>
      <c r="B11791" s="446" t="s">
        <v>96806</v>
      </c>
      <c r="C11791" s="446" t="s">
        <v>96807</v>
      </c>
      <c r="D11791" s="445" t="s">
        <v>96400</v>
      </c>
    </row>
    <row r="11792" spans="1:4" x14ac:dyDescent="0.4">
      <c r="A11792" s="446" t="s">
        <v>96769</v>
      </c>
      <c r="B11792" s="446" t="s">
        <v>96808</v>
      </c>
      <c r="C11792" s="446" t="s">
        <v>96809</v>
      </c>
      <c r="D11792" s="445" t="s">
        <v>96810</v>
      </c>
    </row>
    <row r="11793" spans="1:4" x14ac:dyDescent="0.4">
      <c r="A11793" s="446" t="s">
        <v>96772</v>
      </c>
      <c r="B11793" s="446" t="s">
        <v>96811</v>
      </c>
      <c r="C11793" s="446" t="s">
        <v>96812</v>
      </c>
      <c r="D11793" s="445" t="s">
        <v>96813</v>
      </c>
    </row>
    <row r="11794" spans="1:4" x14ac:dyDescent="0.4">
      <c r="A11794" s="446" t="s">
        <v>10673</v>
      </c>
      <c r="B11794" s="446" t="s">
        <v>29270</v>
      </c>
      <c r="C11794" s="446" t="s">
        <v>92085</v>
      </c>
      <c r="D11794" s="445" t="s">
        <v>96814</v>
      </c>
    </row>
    <row r="11795" spans="1:4" x14ac:dyDescent="0.4">
      <c r="A11795" s="446" t="s">
        <v>96777</v>
      </c>
      <c r="B11795" s="446" t="s">
        <v>96815</v>
      </c>
      <c r="C11795" s="446" t="s">
        <v>96816</v>
      </c>
      <c r="D11795" s="445" t="s">
        <v>96817</v>
      </c>
    </row>
    <row r="11796" spans="1:4" x14ac:dyDescent="0.4">
      <c r="A11796" s="446" t="s">
        <v>96780</v>
      </c>
      <c r="B11796" s="446" t="s">
        <v>96818</v>
      </c>
      <c r="C11796" s="446" t="s">
        <v>96819</v>
      </c>
      <c r="D11796" s="445" t="s">
        <v>96820</v>
      </c>
    </row>
    <row r="11797" spans="1:4" x14ac:dyDescent="0.4">
      <c r="A11797" s="446" t="s">
        <v>96783</v>
      </c>
      <c r="B11797" s="446" t="s">
        <v>96821</v>
      </c>
      <c r="C11797" s="446" t="s">
        <v>96822</v>
      </c>
      <c r="D11797" s="445" t="s">
        <v>96823</v>
      </c>
    </row>
    <row r="11798" spans="1:4" x14ac:dyDescent="0.4">
      <c r="A11798" s="446" t="s">
        <v>96786</v>
      </c>
      <c r="B11798" s="446" t="s">
        <v>96824</v>
      </c>
      <c r="C11798" s="446" t="s">
        <v>96825</v>
      </c>
      <c r="D11798" s="445" t="s">
        <v>96826</v>
      </c>
    </row>
    <row r="11799" spans="1:4" x14ac:dyDescent="0.4">
      <c r="A11799" s="446" t="s">
        <v>96789</v>
      </c>
      <c r="B11799" s="446" t="s">
        <v>96827</v>
      </c>
      <c r="C11799" s="446" t="s">
        <v>96828</v>
      </c>
      <c r="D11799" s="445" t="s">
        <v>96829</v>
      </c>
    </row>
    <row r="11800" spans="1:4" x14ac:dyDescent="0.4">
      <c r="A11800" s="446" t="s">
        <v>13276</v>
      </c>
      <c r="B11800" s="446" t="s">
        <v>96830</v>
      </c>
      <c r="C11800" s="446" t="s">
        <v>96831</v>
      </c>
      <c r="D11800" s="445" t="s">
        <v>19937</v>
      </c>
    </row>
    <row r="11801" spans="1:4" x14ac:dyDescent="0.4">
      <c r="A11801" s="446" t="s">
        <v>13298</v>
      </c>
      <c r="B11801" s="446" t="s">
        <v>96832</v>
      </c>
      <c r="C11801" s="446" t="s">
        <v>96833</v>
      </c>
      <c r="D11801" s="445" t="s">
        <v>96834</v>
      </c>
    </row>
    <row r="11802" spans="1:4" x14ac:dyDescent="0.4">
      <c r="A11802" s="446" t="s">
        <v>96797</v>
      </c>
      <c r="B11802" s="446" t="s">
        <v>96832</v>
      </c>
      <c r="C11802" s="446" t="s">
        <v>96833</v>
      </c>
      <c r="D11802" s="445" t="s">
        <v>96835</v>
      </c>
    </row>
    <row r="11803" spans="1:4" x14ac:dyDescent="0.4">
      <c r="A11803" s="446" t="s">
        <v>96800</v>
      </c>
      <c r="B11803" s="446" t="s">
        <v>96836</v>
      </c>
      <c r="C11803" s="446" t="s">
        <v>96837</v>
      </c>
      <c r="D11803" s="445" t="s">
        <v>96838</v>
      </c>
    </row>
    <row r="11804" spans="1:4" x14ac:dyDescent="0.4">
      <c r="A11804" s="446" t="s">
        <v>15873</v>
      </c>
      <c r="B11804" s="446" t="s">
        <v>96839</v>
      </c>
      <c r="C11804" s="446" t="s">
        <v>96831</v>
      </c>
      <c r="D11804" s="445" t="s">
        <v>27987</v>
      </c>
    </row>
    <row r="11805" spans="1:4" x14ac:dyDescent="0.4">
      <c r="A11805" s="446" t="s">
        <v>96805</v>
      </c>
      <c r="B11805" s="446" t="s">
        <v>96840</v>
      </c>
      <c r="C11805" s="446" t="s">
        <v>96841</v>
      </c>
      <c r="D11805" s="445" t="s">
        <v>94282</v>
      </c>
    </row>
    <row r="11806" spans="1:4" x14ac:dyDescent="0.4">
      <c r="A11806" s="446" t="s">
        <v>96400</v>
      </c>
      <c r="B11806" s="446" t="s">
        <v>96842</v>
      </c>
      <c r="C11806" s="446" t="s">
        <v>96843</v>
      </c>
      <c r="D11806" s="445" t="s">
        <v>96844</v>
      </c>
    </row>
    <row r="11807" spans="1:4" x14ac:dyDescent="0.4">
      <c r="A11807" s="446" t="s">
        <v>96810</v>
      </c>
      <c r="B11807" s="446" t="s">
        <v>96845</v>
      </c>
      <c r="C11807" s="446" t="s">
        <v>96738</v>
      </c>
      <c r="D11807" s="445" t="s">
        <v>96846</v>
      </c>
    </row>
    <row r="11808" spans="1:4" x14ac:dyDescent="0.4">
      <c r="A11808" s="446" t="s">
        <v>96813</v>
      </c>
      <c r="B11808" s="446" t="s">
        <v>96847</v>
      </c>
      <c r="C11808" s="446" t="s">
        <v>96741</v>
      </c>
      <c r="D11808" s="445" t="s">
        <v>96848</v>
      </c>
    </row>
    <row r="11809" spans="1:4" x14ac:dyDescent="0.4">
      <c r="A11809" s="446" t="s">
        <v>96849</v>
      </c>
      <c r="B11809" s="446" t="s">
        <v>96850</v>
      </c>
      <c r="C11809" s="446" t="s">
        <v>96851</v>
      </c>
      <c r="D11809" s="445" t="s">
        <v>96852</v>
      </c>
    </row>
    <row r="11810" spans="1:4" x14ac:dyDescent="0.4">
      <c r="A11810" s="446" t="s">
        <v>96817</v>
      </c>
      <c r="B11810" s="446" t="s">
        <v>96853</v>
      </c>
      <c r="C11810" s="446" t="s">
        <v>96854</v>
      </c>
      <c r="D11810" s="445" t="s">
        <v>96855</v>
      </c>
    </row>
    <row r="11811" spans="1:4" x14ac:dyDescent="0.4">
      <c r="A11811" s="446" t="s">
        <v>96820</v>
      </c>
      <c r="B11811" s="446" t="s">
        <v>46179</v>
      </c>
      <c r="C11811" s="446" t="s">
        <v>94509</v>
      </c>
      <c r="D11811" s="445" t="s">
        <v>96856</v>
      </c>
    </row>
    <row r="11812" spans="1:4" x14ac:dyDescent="0.4">
      <c r="A11812" s="446" t="s">
        <v>96823</v>
      </c>
      <c r="B11812" s="446" t="s">
        <v>96857</v>
      </c>
      <c r="C11812" s="446" t="s">
        <v>96858</v>
      </c>
      <c r="D11812" s="445" t="s">
        <v>96859</v>
      </c>
    </row>
    <row r="11813" spans="1:4" x14ac:dyDescent="0.4">
      <c r="A11813" s="446" t="s">
        <v>96826</v>
      </c>
      <c r="B11813" s="446" t="s">
        <v>96860</v>
      </c>
      <c r="C11813" s="446" t="s">
        <v>96861</v>
      </c>
      <c r="D11813" s="445" t="s">
        <v>96862</v>
      </c>
    </row>
    <row r="11814" spans="1:4" x14ac:dyDescent="0.4">
      <c r="A11814" s="446" t="s">
        <v>96829</v>
      </c>
      <c r="B11814" s="446" t="s">
        <v>96863</v>
      </c>
      <c r="C11814" s="446" t="s">
        <v>96864</v>
      </c>
      <c r="D11814" s="445" t="s">
        <v>96865</v>
      </c>
    </row>
    <row r="11815" spans="1:4" x14ac:dyDescent="0.4">
      <c r="A11815" s="446" t="s">
        <v>19937</v>
      </c>
      <c r="B11815" s="446" t="s">
        <v>3254</v>
      </c>
      <c r="C11815" s="446" t="s">
        <v>96866</v>
      </c>
      <c r="D11815" s="445" t="s">
        <v>96867</v>
      </c>
    </row>
    <row r="11816" spans="1:4" x14ac:dyDescent="0.4">
      <c r="A11816" s="446" t="s">
        <v>96834</v>
      </c>
      <c r="B11816" s="446" t="s">
        <v>96868</v>
      </c>
      <c r="C11816" s="446" t="s">
        <v>96869</v>
      </c>
      <c r="D11816" s="445" t="s">
        <v>96870</v>
      </c>
    </row>
    <row r="11817" spans="1:4" x14ac:dyDescent="0.4">
      <c r="A11817" s="446" t="s">
        <v>96835</v>
      </c>
      <c r="B11817" s="446" t="s">
        <v>96871</v>
      </c>
      <c r="C11817" s="446" t="s">
        <v>96872</v>
      </c>
      <c r="D11817" s="445" t="s">
        <v>96873</v>
      </c>
    </row>
    <row r="11818" spans="1:4" x14ac:dyDescent="0.4">
      <c r="A11818" s="446" t="s">
        <v>96874</v>
      </c>
      <c r="B11818" s="446" t="s">
        <v>96875</v>
      </c>
      <c r="C11818" s="446" t="s">
        <v>96876</v>
      </c>
      <c r="D11818" s="445" t="s">
        <v>96877</v>
      </c>
    </row>
    <row r="11819" spans="1:4" x14ac:dyDescent="0.4">
      <c r="A11819" s="446" t="s">
        <v>27987</v>
      </c>
      <c r="B11819" s="446" t="s">
        <v>96878</v>
      </c>
      <c r="C11819" s="446" t="s">
        <v>96879</v>
      </c>
      <c r="D11819" s="445" t="s">
        <v>96880</v>
      </c>
    </row>
    <row r="11820" spans="1:4" x14ac:dyDescent="0.4">
      <c r="A11820" s="446" t="s">
        <v>94282</v>
      </c>
      <c r="B11820" s="446" t="s">
        <v>96881</v>
      </c>
      <c r="C11820" s="446" t="s">
        <v>96882</v>
      </c>
      <c r="D11820" s="445" t="s">
        <v>96883</v>
      </c>
    </row>
    <row r="11821" spans="1:4" x14ac:dyDescent="0.4">
      <c r="A11821" s="446" t="s">
        <v>96844</v>
      </c>
      <c r="B11821" s="446" t="s">
        <v>96884</v>
      </c>
      <c r="C11821" s="446" t="s">
        <v>96885</v>
      </c>
      <c r="D11821" s="445" t="s">
        <v>96886</v>
      </c>
    </row>
    <row r="11822" spans="1:4" x14ac:dyDescent="0.4">
      <c r="A11822" s="446" t="s">
        <v>96887</v>
      </c>
      <c r="B11822" s="446" t="s">
        <v>96888</v>
      </c>
      <c r="C11822" s="446" t="s">
        <v>96889</v>
      </c>
      <c r="D11822" s="445" t="s">
        <v>96890</v>
      </c>
    </row>
    <row r="11823" spans="1:4" x14ac:dyDescent="0.4">
      <c r="A11823" s="446" t="s">
        <v>96848</v>
      </c>
      <c r="B11823" s="446" t="s">
        <v>96891</v>
      </c>
      <c r="C11823" s="446" t="s">
        <v>96892</v>
      </c>
      <c r="D11823" s="445" t="s">
        <v>96893</v>
      </c>
    </row>
    <row r="11824" spans="1:4" x14ac:dyDescent="0.4">
      <c r="A11824" s="446" t="s">
        <v>96852</v>
      </c>
      <c r="B11824" s="446" t="s">
        <v>96894</v>
      </c>
      <c r="C11824" s="446" t="s">
        <v>96895</v>
      </c>
      <c r="D11824" s="445" t="s">
        <v>96896</v>
      </c>
    </row>
    <row r="11825" spans="1:4" x14ac:dyDescent="0.4">
      <c r="A11825" s="446" t="s">
        <v>96855</v>
      </c>
      <c r="B11825" s="446" t="s">
        <v>96897</v>
      </c>
      <c r="C11825" s="446" t="s">
        <v>96898</v>
      </c>
      <c r="D11825" s="445" t="s">
        <v>96899</v>
      </c>
    </row>
    <row r="11826" spans="1:4" x14ac:dyDescent="0.4">
      <c r="A11826" s="446" t="s">
        <v>96856</v>
      </c>
      <c r="B11826" s="446" t="s">
        <v>96900</v>
      </c>
      <c r="C11826" s="446" t="s">
        <v>96901</v>
      </c>
      <c r="D11826" s="445" t="s">
        <v>96902</v>
      </c>
    </row>
    <row r="11827" spans="1:4" x14ac:dyDescent="0.4">
      <c r="A11827" s="446" t="s">
        <v>96859</v>
      </c>
      <c r="B11827" s="446" t="s">
        <v>96903</v>
      </c>
      <c r="C11827" s="446" t="s">
        <v>96904</v>
      </c>
      <c r="D11827" s="445" t="s">
        <v>38119</v>
      </c>
    </row>
    <row r="11828" spans="1:4" x14ac:dyDescent="0.4">
      <c r="A11828" s="446" t="s">
        <v>96862</v>
      </c>
      <c r="B11828" s="446" t="s">
        <v>96905</v>
      </c>
      <c r="C11828" s="446" t="s">
        <v>96906</v>
      </c>
      <c r="D11828" s="445" t="s">
        <v>96907</v>
      </c>
    </row>
    <row r="11829" spans="1:4" x14ac:dyDescent="0.4">
      <c r="A11829" s="446" t="s">
        <v>96865</v>
      </c>
      <c r="B11829" s="446" t="s">
        <v>96908</v>
      </c>
      <c r="C11829" s="446" t="s">
        <v>96909</v>
      </c>
      <c r="D11829" s="445" t="s">
        <v>96910</v>
      </c>
    </row>
    <row r="11830" spans="1:4" x14ac:dyDescent="0.4">
      <c r="A11830" s="446" t="s">
        <v>96867</v>
      </c>
      <c r="B11830" s="446" t="s">
        <v>96911</v>
      </c>
      <c r="C11830" s="446" t="s">
        <v>96912</v>
      </c>
      <c r="D11830" s="445" t="s">
        <v>96913</v>
      </c>
    </row>
    <row r="11831" spans="1:4" x14ac:dyDescent="0.4">
      <c r="A11831" s="446" t="s">
        <v>96914</v>
      </c>
      <c r="B11831" s="446" t="s">
        <v>96915</v>
      </c>
      <c r="C11831" s="446" t="s">
        <v>96916</v>
      </c>
      <c r="D11831" s="445" t="s">
        <v>96917</v>
      </c>
    </row>
    <row r="11832" spans="1:4" x14ac:dyDescent="0.4">
      <c r="A11832" s="446" t="s">
        <v>96873</v>
      </c>
      <c r="B11832" s="446" t="s">
        <v>96918</v>
      </c>
      <c r="C11832" s="446" t="s">
        <v>96919</v>
      </c>
      <c r="D11832" s="445" t="s">
        <v>96920</v>
      </c>
    </row>
    <row r="11833" spans="1:4" x14ac:dyDescent="0.4">
      <c r="A11833" s="446" t="s">
        <v>96877</v>
      </c>
      <c r="B11833" s="446" t="s">
        <v>96921</v>
      </c>
      <c r="C11833" s="446" t="s">
        <v>96922</v>
      </c>
      <c r="D11833" s="445" t="s">
        <v>96923</v>
      </c>
    </row>
    <row r="11834" spans="1:4" x14ac:dyDescent="0.4">
      <c r="A11834" s="446" t="s">
        <v>96880</v>
      </c>
      <c r="B11834" s="446" t="s">
        <v>96924</v>
      </c>
      <c r="C11834" s="446" t="s">
        <v>96925</v>
      </c>
      <c r="D11834" s="445" t="s">
        <v>96926</v>
      </c>
    </row>
    <row r="11835" spans="1:4" x14ac:dyDescent="0.4">
      <c r="A11835" s="446" t="s">
        <v>96883</v>
      </c>
      <c r="B11835" s="446" t="s">
        <v>96927</v>
      </c>
      <c r="C11835" s="446" t="s">
        <v>96928</v>
      </c>
      <c r="D11835" s="445" t="s">
        <v>15533</v>
      </c>
    </row>
    <row r="11836" spans="1:4" x14ac:dyDescent="0.4">
      <c r="A11836" s="446" t="s">
        <v>96886</v>
      </c>
      <c r="B11836" s="446" t="s">
        <v>96929</v>
      </c>
      <c r="C11836" s="446" t="s">
        <v>96930</v>
      </c>
      <c r="D11836" s="445" t="s">
        <v>96931</v>
      </c>
    </row>
    <row r="11837" spans="1:4" x14ac:dyDescent="0.4">
      <c r="A11837" s="446" t="s">
        <v>96890</v>
      </c>
      <c r="B11837" s="446" t="s">
        <v>96932</v>
      </c>
      <c r="C11837" s="446" t="s">
        <v>96933</v>
      </c>
      <c r="D11837" s="445" t="s">
        <v>96934</v>
      </c>
    </row>
    <row r="11838" spans="1:4" x14ac:dyDescent="0.4">
      <c r="A11838" s="446" t="s">
        <v>96893</v>
      </c>
      <c r="B11838" s="446" t="s">
        <v>96935</v>
      </c>
      <c r="C11838" s="446" t="s">
        <v>96936</v>
      </c>
      <c r="D11838" s="445" t="s">
        <v>96937</v>
      </c>
    </row>
    <row r="11839" spans="1:4" x14ac:dyDescent="0.4">
      <c r="A11839" s="446" t="s">
        <v>96896</v>
      </c>
      <c r="B11839" s="446" t="s">
        <v>96938</v>
      </c>
      <c r="C11839" s="446" t="s">
        <v>96939</v>
      </c>
      <c r="D11839" s="445" t="s">
        <v>96940</v>
      </c>
    </row>
    <row r="11840" spans="1:4" x14ac:dyDescent="0.4">
      <c r="A11840" s="446" t="s">
        <v>96899</v>
      </c>
      <c r="B11840" s="446" t="s">
        <v>96941</v>
      </c>
      <c r="C11840" s="446" t="s">
        <v>96942</v>
      </c>
      <c r="D11840" s="445" t="s">
        <v>96943</v>
      </c>
    </row>
    <row r="11841" spans="1:4" x14ac:dyDescent="0.4">
      <c r="A11841" s="446" t="s">
        <v>96902</v>
      </c>
      <c r="B11841" s="446" t="s">
        <v>96944</v>
      </c>
      <c r="C11841" s="446" t="s">
        <v>96945</v>
      </c>
      <c r="D11841" s="445" t="s">
        <v>96946</v>
      </c>
    </row>
    <row r="11842" spans="1:4" x14ac:dyDescent="0.4">
      <c r="A11842" s="446" t="s">
        <v>38119</v>
      </c>
      <c r="B11842" s="446" t="s">
        <v>96947</v>
      </c>
      <c r="C11842" s="446" t="s">
        <v>96948</v>
      </c>
      <c r="D11842" s="445" t="s">
        <v>96949</v>
      </c>
    </row>
    <row r="11843" spans="1:4" x14ac:dyDescent="0.4">
      <c r="A11843" s="446" t="s">
        <v>96907</v>
      </c>
      <c r="B11843" s="446" t="s">
        <v>96950</v>
      </c>
      <c r="C11843" s="446" t="s">
        <v>96919</v>
      </c>
      <c r="D11843" s="445" t="s">
        <v>96951</v>
      </c>
    </row>
    <row r="11844" spans="1:4" x14ac:dyDescent="0.4">
      <c r="A11844" s="446" t="s">
        <v>96910</v>
      </c>
      <c r="B11844" s="446" t="s">
        <v>96952</v>
      </c>
      <c r="C11844" s="446" t="s">
        <v>96953</v>
      </c>
      <c r="D11844" s="445" t="s">
        <v>96954</v>
      </c>
    </row>
    <row r="11845" spans="1:4" x14ac:dyDescent="0.4">
      <c r="A11845" s="446" t="s">
        <v>96955</v>
      </c>
      <c r="B11845" s="446" t="s">
        <v>96956</v>
      </c>
      <c r="C11845" s="446" t="s">
        <v>96957</v>
      </c>
      <c r="D11845" s="445" t="s">
        <v>96958</v>
      </c>
    </row>
    <row r="11846" spans="1:4" x14ac:dyDescent="0.4">
      <c r="A11846" s="446" t="s">
        <v>96917</v>
      </c>
      <c r="B11846" s="446" t="s">
        <v>96959</v>
      </c>
      <c r="C11846" s="446" t="s">
        <v>96960</v>
      </c>
      <c r="D11846" s="445" t="s">
        <v>96961</v>
      </c>
    </row>
    <row r="11847" spans="1:4" x14ac:dyDescent="0.4">
      <c r="A11847" s="446" t="s">
        <v>96962</v>
      </c>
      <c r="B11847" s="446" t="s">
        <v>96963</v>
      </c>
      <c r="C11847" s="446" t="s">
        <v>96960</v>
      </c>
      <c r="D11847" s="445" t="s">
        <v>96964</v>
      </c>
    </row>
    <row r="11848" spans="1:4" x14ac:dyDescent="0.4">
      <c r="A11848" s="446" t="s">
        <v>96923</v>
      </c>
      <c r="B11848" s="446" t="s">
        <v>96965</v>
      </c>
      <c r="C11848" s="446" t="s">
        <v>96966</v>
      </c>
      <c r="D11848" s="445" t="s">
        <v>96967</v>
      </c>
    </row>
    <row r="11849" spans="1:4" x14ac:dyDescent="0.4">
      <c r="A11849" s="446" t="s">
        <v>96926</v>
      </c>
      <c r="B11849" s="446" t="s">
        <v>96968</v>
      </c>
      <c r="C11849" s="446" t="s">
        <v>96969</v>
      </c>
      <c r="D11849" s="445" t="s">
        <v>96970</v>
      </c>
    </row>
    <row r="11850" spans="1:4" x14ac:dyDescent="0.4">
      <c r="A11850" s="446" t="s">
        <v>15533</v>
      </c>
      <c r="B11850" s="446" t="s">
        <v>15534</v>
      </c>
      <c r="C11850" s="446" t="s">
        <v>96898</v>
      </c>
      <c r="D11850" s="445" t="s">
        <v>71614</v>
      </c>
    </row>
    <row r="11851" spans="1:4" x14ac:dyDescent="0.4">
      <c r="A11851" s="446" t="s">
        <v>96931</v>
      </c>
      <c r="B11851" s="446" t="s">
        <v>96971</v>
      </c>
      <c r="C11851" s="446" t="s">
        <v>96972</v>
      </c>
      <c r="D11851" s="445" t="s">
        <v>30265</v>
      </c>
    </row>
    <row r="11852" spans="1:4" x14ac:dyDescent="0.4">
      <c r="A11852" s="446" t="s">
        <v>96934</v>
      </c>
      <c r="B11852" s="446" t="s">
        <v>96973</v>
      </c>
      <c r="C11852" s="446" t="s">
        <v>96974</v>
      </c>
      <c r="D11852" s="445" t="s">
        <v>96975</v>
      </c>
    </row>
    <row r="11853" spans="1:4" x14ac:dyDescent="0.4">
      <c r="A11853" s="446" t="s">
        <v>7171</v>
      </c>
      <c r="B11853" s="446" t="s">
        <v>96976</v>
      </c>
      <c r="C11853" s="446" t="s">
        <v>96977</v>
      </c>
      <c r="D11853" s="445" t="s">
        <v>96978</v>
      </c>
    </row>
    <row r="11854" spans="1:4" x14ac:dyDescent="0.4">
      <c r="A11854" s="446" t="s">
        <v>96979</v>
      </c>
      <c r="B11854" s="446" t="s">
        <v>96980</v>
      </c>
      <c r="C11854" s="446" t="s">
        <v>96981</v>
      </c>
      <c r="D11854" s="445" t="s">
        <v>96982</v>
      </c>
    </row>
    <row r="11855" spans="1:4" x14ac:dyDescent="0.4">
      <c r="A11855" s="446" t="s">
        <v>7171</v>
      </c>
      <c r="B11855" s="446" t="s">
        <v>96983</v>
      </c>
      <c r="C11855" s="446" t="s">
        <v>96984</v>
      </c>
      <c r="D11855" s="445" t="s">
        <v>96985</v>
      </c>
    </row>
    <row r="11856" spans="1:4" x14ac:dyDescent="0.4">
      <c r="A11856" s="446" t="s">
        <v>96946</v>
      </c>
      <c r="B11856" s="446" t="s">
        <v>96986</v>
      </c>
      <c r="C11856" s="446" t="s">
        <v>96987</v>
      </c>
      <c r="D11856" s="445" t="s">
        <v>96988</v>
      </c>
    </row>
    <row r="11857" spans="1:4" x14ac:dyDescent="0.4">
      <c r="A11857" s="446" t="s">
        <v>96949</v>
      </c>
      <c r="B11857" s="446" t="s">
        <v>96989</v>
      </c>
      <c r="C11857" s="446" t="s">
        <v>96990</v>
      </c>
      <c r="D11857" s="445" t="s">
        <v>96991</v>
      </c>
    </row>
    <row r="11858" spans="1:4" x14ac:dyDescent="0.4">
      <c r="A11858" s="446" t="s">
        <v>96951</v>
      </c>
      <c r="B11858" s="446" t="s">
        <v>96992</v>
      </c>
      <c r="C11858" s="446" t="s">
        <v>96993</v>
      </c>
      <c r="D11858" s="445" t="s">
        <v>96994</v>
      </c>
    </row>
    <row r="11859" spans="1:4" x14ac:dyDescent="0.4">
      <c r="A11859" s="446" t="s">
        <v>96954</v>
      </c>
      <c r="B11859" s="446" t="s">
        <v>96995</v>
      </c>
      <c r="C11859" s="446" t="s">
        <v>96996</v>
      </c>
      <c r="D11859" s="445" t="s">
        <v>96997</v>
      </c>
    </row>
    <row r="11860" spans="1:4" x14ac:dyDescent="0.4">
      <c r="A11860" s="446" t="s">
        <v>96958</v>
      </c>
      <c r="B11860" s="446" t="s">
        <v>96998</v>
      </c>
      <c r="C11860" s="446" t="s">
        <v>96999</v>
      </c>
      <c r="D11860" s="445" t="s">
        <v>97000</v>
      </c>
    </row>
    <row r="11861" spans="1:4" x14ac:dyDescent="0.4">
      <c r="A11861" s="446" t="s">
        <v>96961</v>
      </c>
      <c r="B11861" s="446" t="s">
        <v>97001</v>
      </c>
      <c r="C11861" s="446" t="s">
        <v>97002</v>
      </c>
      <c r="D11861" s="445" t="s">
        <v>92825</v>
      </c>
    </row>
    <row r="11862" spans="1:4" x14ac:dyDescent="0.4">
      <c r="A11862" s="446" t="s">
        <v>96964</v>
      </c>
      <c r="B11862" s="446" t="s">
        <v>97003</v>
      </c>
      <c r="C11862" s="446" t="s">
        <v>97004</v>
      </c>
      <c r="D11862" s="445" t="s">
        <v>97005</v>
      </c>
    </row>
    <row r="11863" spans="1:4" x14ac:dyDescent="0.4">
      <c r="A11863" s="446" t="s">
        <v>96967</v>
      </c>
      <c r="B11863" s="446" t="s">
        <v>97006</v>
      </c>
      <c r="C11863" s="446" t="s">
        <v>97007</v>
      </c>
      <c r="D11863" s="445" t="s">
        <v>97008</v>
      </c>
    </row>
    <row r="11864" spans="1:4" x14ac:dyDescent="0.4">
      <c r="A11864" s="446" t="s">
        <v>96970</v>
      </c>
      <c r="B11864" s="446" t="s">
        <v>93786</v>
      </c>
      <c r="C11864" s="446" t="s">
        <v>97009</v>
      </c>
      <c r="D11864" s="445" t="s">
        <v>97010</v>
      </c>
    </row>
    <row r="11865" spans="1:4" x14ac:dyDescent="0.4">
      <c r="A11865" s="446" t="s">
        <v>71614</v>
      </c>
      <c r="B11865" s="446" t="s">
        <v>97011</v>
      </c>
      <c r="C11865" s="446" t="s">
        <v>97012</v>
      </c>
      <c r="D11865" s="445" t="s">
        <v>97013</v>
      </c>
    </row>
    <row r="11866" spans="1:4" x14ac:dyDescent="0.4">
      <c r="A11866" s="446" t="s">
        <v>30265</v>
      </c>
      <c r="B11866" s="446" t="s">
        <v>97014</v>
      </c>
      <c r="C11866" s="446" t="s">
        <v>97015</v>
      </c>
      <c r="D11866" s="445" t="s">
        <v>97016</v>
      </c>
    </row>
    <row r="11867" spans="1:4" x14ac:dyDescent="0.4">
      <c r="A11867" s="446" t="s">
        <v>96975</v>
      </c>
      <c r="B11867" s="446" t="s">
        <v>97017</v>
      </c>
      <c r="C11867" s="446" t="s">
        <v>97018</v>
      </c>
      <c r="D11867" s="445" t="s">
        <v>97019</v>
      </c>
    </row>
    <row r="11868" spans="1:4" x14ac:dyDescent="0.4">
      <c r="A11868" s="446" t="s">
        <v>96978</v>
      </c>
      <c r="B11868" s="446" t="s">
        <v>97020</v>
      </c>
      <c r="C11868" s="446" t="s">
        <v>97021</v>
      </c>
      <c r="D11868" s="445" t="s">
        <v>97022</v>
      </c>
    </row>
    <row r="11869" spans="1:4" x14ac:dyDescent="0.4">
      <c r="A11869" s="446" t="s">
        <v>96982</v>
      </c>
      <c r="B11869" s="446" t="s">
        <v>97023</v>
      </c>
      <c r="C11869" s="446" t="s">
        <v>97024</v>
      </c>
      <c r="D11869" s="445" t="s">
        <v>97025</v>
      </c>
    </row>
    <row r="11870" spans="1:4" x14ac:dyDescent="0.4">
      <c r="A11870" s="446" t="s">
        <v>96985</v>
      </c>
      <c r="B11870" s="446" t="s">
        <v>97026</v>
      </c>
      <c r="C11870" s="446" t="s">
        <v>97027</v>
      </c>
      <c r="D11870" s="445" t="s">
        <v>97028</v>
      </c>
    </row>
    <row r="11871" spans="1:4" x14ac:dyDescent="0.4">
      <c r="A11871" s="446" t="s">
        <v>96988</v>
      </c>
      <c r="B11871" s="446" t="s">
        <v>97029</v>
      </c>
      <c r="C11871" s="446" t="s">
        <v>97030</v>
      </c>
      <c r="D11871" s="445" t="s">
        <v>97031</v>
      </c>
    </row>
    <row r="11872" spans="1:4" x14ac:dyDescent="0.4">
      <c r="A11872" s="446" t="s">
        <v>96991</v>
      </c>
      <c r="B11872" s="446" t="s">
        <v>97032</v>
      </c>
      <c r="C11872" s="446" t="s">
        <v>97033</v>
      </c>
      <c r="D11872" s="445" t="s">
        <v>97034</v>
      </c>
    </row>
    <row r="11873" spans="1:4" x14ac:dyDescent="0.4">
      <c r="A11873" s="446" t="s">
        <v>96994</v>
      </c>
      <c r="B11873" s="446" t="s">
        <v>97035</v>
      </c>
      <c r="C11873" s="446" t="s">
        <v>97036</v>
      </c>
      <c r="D11873" s="445" t="s">
        <v>97037</v>
      </c>
    </row>
    <row r="11874" spans="1:4" x14ac:dyDescent="0.4">
      <c r="A11874" s="446" t="s">
        <v>96997</v>
      </c>
      <c r="B11874" s="446" t="s">
        <v>97038</v>
      </c>
      <c r="C11874" s="446" t="s">
        <v>97039</v>
      </c>
      <c r="D11874" s="445" t="s">
        <v>97040</v>
      </c>
    </row>
    <row r="11875" spans="1:4" x14ac:dyDescent="0.4">
      <c r="A11875" s="446" t="s">
        <v>97000</v>
      </c>
      <c r="B11875" s="446" t="s">
        <v>97041</v>
      </c>
      <c r="C11875" s="446" t="s">
        <v>97042</v>
      </c>
      <c r="D11875" s="445" t="s">
        <v>97043</v>
      </c>
    </row>
    <row r="11876" spans="1:4" x14ac:dyDescent="0.4">
      <c r="A11876" s="446" t="s">
        <v>92825</v>
      </c>
      <c r="B11876" s="446" t="s">
        <v>97044</v>
      </c>
      <c r="C11876" s="446" t="s">
        <v>97045</v>
      </c>
      <c r="D11876" s="445" t="s">
        <v>97046</v>
      </c>
    </row>
    <row r="11877" spans="1:4" x14ac:dyDescent="0.4">
      <c r="A11877" s="446" t="s">
        <v>97047</v>
      </c>
      <c r="B11877" s="446" t="s">
        <v>97048</v>
      </c>
      <c r="C11877" s="446" t="s">
        <v>97049</v>
      </c>
      <c r="D11877" s="445" t="s">
        <v>97050</v>
      </c>
    </row>
    <row r="11878" spans="1:4" x14ac:dyDescent="0.4">
      <c r="A11878" s="446" t="s">
        <v>97051</v>
      </c>
      <c r="B11878" s="446" t="s">
        <v>97052</v>
      </c>
      <c r="C11878" s="446" t="s">
        <v>97053</v>
      </c>
      <c r="D11878" s="445" t="s">
        <v>97054</v>
      </c>
    </row>
    <row r="11879" spans="1:4" x14ac:dyDescent="0.4">
      <c r="A11879" s="446" t="s">
        <v>97055</v>
      </c>
      <c r="B11879" s="446" t="s">
        <v>97056</v>
      </c>
      <c r="C11879" s="446" t="s">
        <v>97057</v>
      </c>
      <c r="D11879" s="445" t="s">
        <v>97058</v>
      </c>
    </row>
    <row r="11880" spans="1:4" x14ac:dyDescent="0.4">
      <c r="A11880" s="446" t="s">
        <v>97059</v>
      </c>
      <c r="B11880" s="446" t="s">
        <v>97060</v>
      </c>
      <c r="C11880" s="446" t="s">
        <v>97061</v>
      </c>
      <c r="D11880" s="445" t="s">
        <v>97062</v>
      </c>
    </row>
    <row r="11881" spans="1:4" x14ac:dyDescent="0.4">
      <c r="A11881" s="446" t="s">
        <v>97063</v>
      </c>
      <c r="B11881" s="446" t="s">
        <v>97064</v>
      </c>
      <c r="C11881" s="446" t="s">
        <v>97065</v>
      </c>
      <c r="D11881" s="445" t="s">
        <v>97066</v>
      </c>
    </row>
    <row r="11882" spans="1:4" x14ac:dyDescent="0.4">
      <c r="A11882" s="446" t="s">
        <v>97067</v>
      </c>
      <c r="B11882" s="446" t="s">
        <v>97064</v>
      </c>
      <c r="C11882" s="446" t="s">
        <v>97065</v>
      </c>
      <c r="D11882" s="445" t="s">
        <v>97068</v>
      </c>
    </row>
    <row r="11883" spans="1:4" x14ac:dyDescent="0.4">
      <c r="A11883" s="446" t="s">
        <v>97069</v>
      </c>
      <c r="B11883" s="446" t="s">
        <v>97070</v>
      </c>
      <c r="C11883" s="446" t="s">
        <v>97071</v>
      </c>
      <c r="D11883" s="445" t="s">
        <v>97072</v>
      </c>
    </row>
    <row r="11884" spans="1:4" x14ac:dyDescent="0.4">
      <c r="A11884" s="446" t="s">
        <v>97073</v>
      </c>
      <c r="B11884" s="446" t="s">
        <v>97074</v>
      </c>
      <c r="C11884" s="446" t="s">
        <v>97075</v>
      </c>
      <c r="D11884" s="445" t="s">
        <v>97076</v>
      </c>
    </row>
    <row r="11885" spans="1:4" x14ac:dyDescent="0.4">
      <c r="A11885" s="446" t="s">
        <v>97028</v>
      </c>
      <c r="B11885" s="446" t="s">
        <v>97077</v>
      </c>
      <c r="C11885" s="446" t="s">
        <v>97078</v>
      </c>
      <c r="D11885" s="445" t="s">
        <v>97079</v>
      </c>
    </row>
    <row r="11886" spans="1:4" x14ac:dyDescent="0.4">
      <c r="A11886" s="446" t="s">
        <v>97031</v>
      </c>
      <c r="B11886" s="446" t="s">
        <v>97080</v>
      </c>
      <c r="C11886" s="446" t="s">
        <v>97081</v>
      </c>
      <c r="D11886" s="445" t="s">
        <v>97082</v>
      </c>
    </row>
    <row r="11887" spans="1:4" x14ac:dyDescent="0.4">
      <c r="A11887" s="446" t="s">
        <v>97034</v>
      </c>
      <c r="B11887" s="446" t="s">
        <v>97083</v>
      </c>
      <c r="C11887" s="446" t="s">
        <v>97084</v>
      </c>
      <c r="D11887" s="445" t="s">
        <v>97085</v>
      </c>
    </row>
    <row r="11888" spans="1:4" x14ac:dyDescent="0.4">
      <c r="A11888" s="446" t="s">
        <v>97037</v>
      </c>
      <c r="B11888" s="446" t="s">
        <v>97086</v>
      </c>
      <c r="C11888" s="446" t="s">
        <v>97087</v>
      </c>
      <c r="D11888" s="445" t="s">
        <v>97088</v>
      </c>
    </row>
    <row r="11889" spans="1:4" x14ac:dyDescent="0.4">
      <c r="A11889" s="446" t="s">
        <v>97040</v>
      </c>
      <c r="B11889" s="446" t="s">
        <v>97089</v>
      </c>
      <c r="C11889" s="446" t="s">
        <v>97090</v>
      </c>
      <c r="D11889" s="445" t="s">
        <v>97091</v>
      </c>
    </row>
    <row r="11890" spans="1:4" x14ac:dyDescent="0.4">
      <c r="A11890" s="446" t="s">
        <v>97043</v>
      </c>
      <c r="B11890" s="446" t="s">
        <v>97092</v>
      </c>
      <c r="C11890" s="446" t="s">
        <v>97093</v>
      </c>
      <c r="D11890" s="445" t="s">
        <v>97094</v>
      </c>
    </row>
    <row r="11891" spans="1:4" x14ac:dyDescent="0.4">
      <c r="A11891" s="446" t="s">
        <v>97046</v>
      </c>
      <c r="B11891" s="446" t="s">
        <v>97095</v>
      </c>
      <c r="C11891" s="446" t="s">
        <v>97096</v>
      </c>
      <c r="D11891" s="445" t="s">
        <v>97097</v>
      </c>
    </row>
    <row r="11892" spans="1:4" x14ac:dyDescent="0.4">
      <c r="A11892" s="446" t="s">
        <v>97050</v>
      </c>
      <c r="B11892" s="446" t="s">
        <v>97098</v>
      </c>
      <c r="C11892" s="446" t="s">
        <v>97099</v>
      </c>
      <c r="D11892" s="445" t="s">
        <v>97100</v>
      </c>
    </row>
    <row r="11893" spans="1:4" x14ac:dyDescent="0.4">
      <c r="A11893" s="446" t="s">
        <v>97054</v>
      </c>
      <c r="B11893" s="446" t="s">
        <v>97101</v>
      </c>
      <c r="C11893" s="446" t="s">
        <v>97102</v>
      </c>
      <c r="D11893" s="445" t="s">
        <v>2806</v>
      </c>
    </row>
    <row r="11894" spans="1:4" x14ac:dyDescent="0.4">
      <c r="A11894" s="446" t="s">
        <v>97058</v>
      </c>
      <c r="B11894" s="446" t="s">
        <v>97103</v>
      </c>
      <c r="C11894" s="446" t="s">
        <v>97104</v>
      </c>
      <c r="D11894" s="445" t="s">
        <v>97105</v>
      </c>
    </row>
    <row r="11895" spans="1:4" x14ac:dyDescent="0.4">
      <c r="A11895" s="446" t="s">
        <v>97062</v>
      </c>
      <c r="B11895" s="446" t="s">
        <v>97106</v>
      </c>
      <c r="C11895" s="446" t="s">
        <v>97107</v>
      </c>
      <c r="D11895" s="445" t="s">
        <v>97108</v>
      </c>
    </row>
    <row r="11896" spans="1:4" x14ac:dyDescent="0.4">
      <c r="A11896" s="446" t="s">
        <v>97066</v>
      </c>
      <c r="B11896" s="446" t="s">
        <v>97109</v>
      </c>
      <c r="C11896" s="446" t="s">
        <v>97110</v>
      </c>
      <c r="D11896" s="445" t="s">
        <v>97111</v>
      </c>
    </row>
    <row r="11897" spans="1:4" x14ac:dyDescent="0.4">
      <c r="A11897" s="446" t="s">
        <v>97068</v>
      </c>
      <c r="B11897" s="446" t="s">
        <v>97112</v>
      </c>
      <c r="C11897" s="446" t="s">
        <v>97113</v>
      </c>
      <c r="D11897" s="445" t="s">
        <v>97114</v>
      </c>
    </row>
    <row r="11898" spans="1:4" x14ac:dyDescent="0.4">
      <c r="A11898" s="446" t="s">
        <v>97072</v>
      </c>
      <c r="B11898" s="446" t="s">
        <v>97115</v>
      </c>
      <c r="C11898" s="446" t="s">
        <v>97113</v>
      </c>
      <c r="D11898" s="445" t="s">
        <v>97116</v>
      </c>
    </row>
    <row r="11899" spans="1:4" x14ac:dyDescent="0.4">
      <c r="A11899" s="446" t="s">
        <v>97076</v>
      </c>
      <c r="B11899" s="446" t="s">
        <v>97117</v>
      </c>
      <c r="C11899" s="446" t="s">
        <v>97113</v>
      </c>
      <c r="D11899" s="445" t="s">
        <v>97118</v>
      </c>
    </row>
    <row r="11900" spans="1:4" x14ac:dyDescent="0.4">
      <c r="A11900" s="446" t="s">
        <v>97079</v>
      </c>
      <c r="B11900" s="446" t="s">
        <v>97119</v>
      </c>
      <c r="C11900" s="446" t="s">
        <v>97120</v>
      </c>
      <c r="D11900" s="445" t="s">
        <v>97121</v>
      </c>
    </row>
    <row r="11901" spans="1:4" x14ac:dyDescent="0.4">
      <c r="A11901" s="446" t="s">
        <v>97082</v>
      </c>
      <c r="B11901" s="446" t="s">
        <v>97122</v>
      </c>
      <c r="C11901" s="446" t="s">
        <v>97123</v>
      </c>
      <c r="D11901" s="445" t="s">
        <v>97124</v>
      </c>
    </row>
    <row r="11902" spans="1:4" x14ac:dyDescent="0.4">
      <c r="A11902" s="446" t="s">
        <v>97085</v>
      </c>
      <c r="B11902" s="446" t="s">
        <v>97125</v>
      </c>
      <c r="C11902" s="446" t="s">
        <v>97126</v>
      </c>
      <c r="D11902" s="445" t="s">
        <v>97127</v>
      </c>
    </row>
    <row r="11903" spans="1:4" x14ac:dyDescent="0.4">
      <c r="A11903" s="446" t="s">
        <v>97088</v>
      </c>
      <c r="B11903" s="446" t="s">
        <v>97128</v>
      </c>
      <c r="C11903" s="446" t="s">
        <v>97129</v>
      </c>
      <c r="D11903" s="445" t="s">
        <v>97130</v>
      </c>
    </row>
    <row r="11904" spans="1:4" x14ac:dyDescent="0.4">
      <c r="A11904" s="446" t="s">
        <v>86076</v>
      </c>
      <c r="B11904" s="446" t="s">
        <v>97131</v>
      </c>
      <c r="C11904" s="446" t="s">
        <v>97132</v>
      </c>
      <c r="D11904" s="445" t="s">
        <v>97133</v>
      </c>
    </row>
    <row r="11905" spans="1:4" x14ac:dyDescent="0.4">
      <c r="A11905" s="446" t="s">
        <v>97134</v>
      </c>
      <c r="B11905" s="446" t="s">
        <v>97135</v>
      </c>
      <c r="C11905" s="446" t="s">
        <v>97132</v>
      </c>
      <c r="D11905" s="445" t="s">
        <v>97136</v>
      </c>
    </row>
    <row r="11906" spans="1:4" x14ac:dyDescent="0.4">
      <c r="A11906" s="446" t="s">
        <v>97137</v>
      </c>
      <c r="B11906" s="446" t="s">
        <v>97138</v>
      </c>
      <c r="C11906" s="446" t="s">
        <v>97132</v>
      </c>
      <c r="D11906" s="445" t="s">
        <v>97139</v>
      </c>
    </row>
    <row r="11907" spans="1:4" x14ac:dyDescent="0.4">
      <c r="A11907" s="446" t="s">
        <v>97140</v>
      </c>
      <c r="B11907" s="446" t="s">
        <v>97141</v>
      </c>
      <c r="C11907" s="446" t="s">
        <v>97142</v>
      </c>
      <c r="D11907" s="445" t="s">
        <v>97143</v>
      </c>
    </row>
    <row r="11908" spans="1:4" x14ac:dyDescent="0.4">
      <c r="A11908" s="446" t="s">
        <v>2806</v>
      </c>
      <c r="B11908" s="446" t="s">
        <v>97144</v>
      </c>
      <c r="C11908" s="446" t="s">
        <v>97145</v>
      </c>
      <c r="D11908" s="445" t="s">
        <v>97146</v>
      </c>
    </row>
    <row r="11909" spans="1:4" x14ac:dyDescent="0.4">
      <c r="A11909" s="446" t="s">
        <v>97105</v>
      </c>
      <c r="B11909" s="446" t="s">
        <v>97147</v>
      </c>
      <c r="C11909" s="446" t="s">
        <v>97148</v>
      </c>
      <c r="D11909" s="445" t="s">
        <v>97149</v>
      </c>
    </row>
    <row r="11910" spans="1:4" x14ac:dyDescent="0.4">
      <c r="A11910" s="446" t="s">
        <v>97108</v>
      </c>
      <c r="B11910" s="446" t="s">
        <v>97150</v>
      </c>
      <c r="C11910" s="446" t="s">
        <v>97151</v>
      </c>
      <c r="D11910" s="445" t="s">
        <v>97152</v>
      </c>
    </row>
    <row r="11911" spans="1:4" x14ac:dyDescent="0.4">
      <c r="A11911" s="446" t="s">
        <v>97111</v>
      </c>
      <c r="B11911" s="446" t="s">
        <v>97153</v>
      </c>
      <c r="C11911" s="446" t="s">
        <v>97154</v>
      </c>
      <c r="D11911" s="445" t="s">
        <v>97155</v>
      </c>
    </row>
    <row r="11912" spans="1:4" x14ac:dyDescent="0.4">
      <c r="A11912" s="446" t="s">
        <v>97114</v>
      </c>
      <c r="B11912" s="446" t="s">
        <v>97156</v>
      </c>
      <c r="C11912" s="446" t="s">
        <v>97157</v>
      </c>
      <c r="D11912" s="445" t="s">
        <v>97158</v>
      </c>
    </row>
    <row r="11913" spans="1:4" x14ac:dyDescent="0.4">
      <c r="A11913" s="446" t="s">
        <v>97116</v>
      </c>
      <c r="B11913" s="446" t="s">
        <v>97159</v>
      </c>
      <c r="C11913" s="446" t="s">
        <v>97160</v>
      </c>
      <c r="D11913" s="445" t="s">
        <v>97161</v>
      </c>
    </row>
    <row r="11914" spans="1:4" x14ac:dyDescent="0.4">
      <c r="A11914" s="446" t="s">
        <v>97118</v>
      </c>
      <c r="B11914" s="446" t="s">
        <v>97162</v>
      </c>
      <c r="C11914" s="446" t="s">
        <v>97163</v>
      </c>
      <c r="D11914" s="445" t="s">
        <v>97164</v>
      </c>
    </row>
    <row r="11915" spans="1:4" x14ac:dyDescent="0.4">
      <c r="A11915" s="446" t="s">
        <v>97121</v>
      </c>
      <c r="B11915" s="446" t="s">
        <v>97165</v>
      </c>
      <c r="C11915" s="446" t="s">
        <v>97166</v>
      </c>
      <c r="D11915" s="445" t="s">
        <v>97167</v>
      </c>
    </row>
    <row r="11916" spans="1:4" x14ac:dyDescent="0.4">
      <c r="A11916" s="446" t="s">
        <v>97124</v>
      </c>
      <c r="B11916" s="446" t="s">
        <v>97168</v>
      </c>
      <c r="C11916" s="446" t="s">
        <v>97166</v>
      </c>
      <c r="D11916" s="445" t="s">
        <v>97169</v>
      </c>
    </row>
    <row r="11917" spans="1:4" x14ac:dyDescent="0.4">
      <c r="A11917" s="446" t="s">
        <v>97127</v>
      </c>
      <c r="B11917" s="446" t="s">
        <v>97170</v>
      </c>
      <c r="C11917" s="446" t="s">
        <v>97166</v>
      </c>
      <c r="D11917" s="445" t="s">
        <v>97171</v>
      </c>
    </row>
    <row r="11918" spans="1:4" x14ac:dyDescent="0.4">
      <c r="A11918" s="446" t="s">
        <v>97130</v>
      </c>
      <c r="B11918" s="446" t="s">
        <v>97172</v>
      </c>
      <c r="C11918" s="446" t="s">
        <v>97173</v>
      </c>
      <c r="D11918" s="445" t="s">
        <v>97174</v>
      </c>
    </row>
    <row r="11919" spans="1:4" x14ac:dyDescent="0.4">
      <c r="A11919" s="446" t="s">
        <v>97175</v>
      </c>
      <c r="B11919" s="446" t="s">
        <v>97176</v>
      </c>
      <c r="C11919" s="446" t="s">
        <v>97177</v>
      </c>
      <c r="D11919" s="445" t="s">
        <v>27007</v>
      </c>
    </row>
    <row r="11920" spans="1:4" x14ac:dyDescent="0.4">
      <c r="A11920" s="446" t="s">
        <v>97178</v>
      </c>
      <c r="B11920" s="446" t="s">
        <v>97179</v>
      </c>
      <c r="C11920" s="446" t="s">
        <v>97180</v>
      </c>
      <c r="D11920" s="445" t="s">
        <v>92953</v>
      </c>
    </row>
    <row r="11921" spans="1:4" x14ac:dyDescent="0.4">
      <c r="A11921" s="446" t="s">
        <v>97181</v>
      </c>
      <c r="B11921" s="446" t="s">
        <v>97179</v>
      </c>
      <c r="C11921" s="446" t="s">
        <v>97180</v>
      </c>
      <c r="D11921" s="445" t="s">
        <v>8360</v>
      </c>
    </row>
    <row r="11922" spans="1:4" x14ac:dyDescent="0.4">
      <c r="A11922" s="446" t="s">
        <v>97182</v>
      </c>
      <c r="B11922" s="446" t="s">
        <v>97183</v>
      </c>
      <c r="C11922" s="446" t="s">
        <v>97184</v>
      </c>
      <c r="D11922" s="445" t="s">
        <v>97185</v>
      </c>
    </row>
    <row r="11923" spans="1:4" x14ac:dyDescent="0.4">
      <c r="A11923" s="446" t="s">
        <v>97186</v>
      </c>
      <c r="B11923" s="446" t="s">
        <v>97187</v>
      </c>
      <c r="C11923" s="446" t="s">
        <v>97188</v>
      </c>
      <c r="D11923" s="445" t="s">
        <v>97189</v>
      </c>
    </row>
    <row r="11924" spans="1:4" x14ac:dyDescent="0.4">
      <c r="A11924" s="446" t="s">
        <v>97149</v>
      </c>
      <c r="B11924" s="446" t="s">
        <v>97190</v>
      </c>
      <c r="C11924" s="446" t="s">
        <v>97191</v>
      </c>
      <c r="D11924" s="445" t="s">
        <v>97192</v>
      </c>
    </row>
    <row r="11925" spans="1:4" x14ac:dyDescent="0.4">
      <c r="A11925" s="446" t="s">
        <v>97152</v>
      </c>
      <c r="B11925" s="446" t="s">
        <v>97193</v>
      </c>
      <c r="C11925" s="446" t="s">
        <v>97194</v>
      </c>
      <c r="D11925" s="445" t="s">
        <v>97195</v>
      </c>
    </row>
    <row r="11926" spans="1:4" x14ac:dyDescent="0.4">
      <c r="A11926" s="446" t="s">
        <v>97155</v>
      </c>
      <c r="B11926" s="446" t="s">
        <v>97196</v>
      </c>
      <c r="C11926" s="446" t="s">
        <v>97197</v>
      </c>
      <c r="D11926" s="445" t="s">
        <v>97198</v>
      </c>
    </row>
    <row r="11927" spans="1:4" x14ac:dyDescent="0.4">
      <c r="A11927" s="446" t="s">
        <v>97158</v>
      </c>
      <c r="B11927" s="446" t="s">
        <v>97199</v>
      </c>
      <c r="C11927" s="446" t="s">
        <v>97200</v>
      </c>
      <c r="D11927" s="445" t="s">
        <v>97201</v>
      </c>
    </row>
    <row r="11928" spans="1:4" x14ac:dyDescent="0.4">
      <c r="A11928" s="446" t="s">
        <v>97161</v>
      </c>
      <c r="B11928" s="446" t="s">
        <v>97202</v>
      </c>
      <c r="C11928" s="446" t="s">
        <v>97203</v>
      </c>
      <c r="D11928" s="445" t="s">
        <v>97204</v>
      </c>
    </row>
    <row r="11929" spans="1:4" x14ac:dyDescent="0.4">
      <c r="A11929" s="446" t="s">
        <v>97164</v>
      </c>
      <c r="B11929" s="446" t="s">
        <v>97205</v>
      </c>
      <c r="C11929" s="446" t="s">
        <v>97206</v>
      </c>
      <c r="D11929" s="445" t="s">
        <v>97207</v>
      </c>
    </row>
    <row r="11930" spans="1:4" x14ac:dyDescent="0.4">
      <c r="A11930" s="446" t="s">
        <v>97167</v>
      </c>
      <c r="B11930" s="446" t="s">
        <v>97208</v>
      </c>
      <c r="C11930" s="446" t="s">
        <v>97209</v>
      </c>
      <c r="D11930" s="445" t="s">
        <v>97210</v>
      </c>
    </row>
    <row r="11931" spans="1:4" x14ac:dyDescent="0.4">
      <c r="A11931" s="446" t="s">
        <v>97169</v>
      </c>
      <c r="B11931" s="446" t="s">
        <v>97211</v>
      </c>
      <c r="C11931" s="446" t="s">
        <v>97212</v>
      </c>
      <c r="D11931" s="445" t="s">
        <v>97213</v>
      </c>
    </row>
    <row r="11932" spans="1:4" x14ac:dyDescent="0.4">
      <c r="A11932" s="446" t="s">
        <v>97171</v>
      </c>
      <c r="B11932" s="446" t="s">
        <v>97214</v>
      </c>
      <c r="C11932" s="446" t="s">
        <v>97215</v>
      </c>
      <c r="D11932" s="445" t="s">
        <v>97216</v>
      </c>
    </row>
    <row r="11933" spans="1:4" x14ac:dyDescent="0.4">
      <c r="A11933" s="446" t="s">
        <v>97217</v>
      </c>
      <c r="B11933" s="446" t="s">
        <v>97218</v>
      </c>
      <c r="C11933" s="446" t="s">
        <v>97219</v>
      </c>
      <c r="D11933" s="445" t="s">
        <v>66883</v>
      </c>
    </row>
    <row r="11934" spans="1:4" x14ac:dyDescent="0.4">
      <c r="A11934" s="446" t="s">
        <v>27007</v>
      </c>
      <c r="B11934" s="446" t="s">
        <v>97220</v>
      </c>
      <c r="C11934" s="446" t="s">
        <v>97221</v>
      </c>
      <c r="D11934" s="445" t="s">
        <v>97222</v>
      </c>
    </row>
    <row r="11935" spans="1:4" x14ac:dyDescent="0.4">
      <c r="A11935" s="446" t="s">
        <v>92953</v>
      </c>
      <c r="B11935" s="446" t="s">
        <v>97223</v>
      </c>
      <c r="C11935" s="446" t="s">
        <v>97224</v>
      </c>
      <c r="D11935" s="445" t="s">
        <v>97225</v>
      </c>
    </row>
    <row r="11936" spans="1:4" x14ac:dyDescent="0.4">
      <c r="A11936" s="446" t="s">
        <v>8360</v>
      </c>
      <c r="B11936" s="446" t="s">
        <v>97226</v>
      </c>
      <c r="C11936" s="446" t="s">
        <v>97227</v>
      </c>
      <c r="D11936" s="445" t="s">
        <v>97228</v>
      </c>
    </row>
    <row r="11937" spans="1:4" x14ac:dyDescent="0.4">
      <c r="A11937" s="446" t="s">
        <v>97185</v>
      </c>
      <c r="B11937" s="446" t="s">
        <v>97229</v>
      </c>
      <c r="C11937" s="446" t="s">
        <v>97230</v>
      </c>
      <c r="D11937" s="445" t="s">
        <v>97231</v>
      </c>
    </row>
    <row r="11938" spans="1:4" x14ac:dyDescent="0.4">
      <c r="A11938" s="446" t="s">
        <v>97189</v>
      </c>
      <c r="B11938" s="446" t="s">
        <v>97232</v>
      </c>
      <c r="C11938" s="446" t="s">
        <v>97233</v>
      </c>
      <c r="D11938" s="445" t="s">
        <v>97234</v>
      </c>
    </row>
    <row r="11939" spans="1:4" x14ac:dyDescent="0.4">
      <c r="A11939" s="446" t="s">
        <v>97192</v>
      </c>
      <c r="B11939" s="446" t="s">
        <v>97235</v>
      </c>
      <c r="C11939" s="446" t="s">
        <v>97236</v>
      </c>
      <c r="D11939" s="445" t="s">
        <v>97237</v>
      </c>
    </row>
    <row r="11940" spans="1:4" x14ac:dyDescent="0.4">
      <c r="A11940" s="446" t="s">
        <v>97195</v>
      </c>
      <c r="B11940" s="446" t="s">
        <v>97238</v>
      </c>
      <c r="C11940" s="446" t="s">
        <v>97239</v>
      </c>
      <c r="D11940" s="445" t="s">
        <v>97240</v>
      </c>
    </row>
    <row r="11941" spans="1:4" x14ac:dyDescent="0.4">
      <c r="A11941" s="446" t="s">
        <v>97198</v>
      </c>
      <c r="B11941" s="446" t="s">
        <v>97241</v>
      </c>
      <c r="C11941" s="446" t="s">
        <v>97242</v>
      </c>
      <c r="D11941" s="445" t="s">
        <v>97243</v>
      </c>
    </row>
    <row r="11942" spans="1:4" x14ac:dyDescent="0.4">
      <c r="A11942" s="446" t="s">
        <v>97201</v>
      </c>
      <c r="B11942" s="446" t="s">
        <v>97244</v>
      </c>
      <c r="C11942" s="446" t="s">
        <v>97245</v>
      </c>
      <c r="D11942" s="445" t="s">
        <v>97246</v>
      </c>
    </row>
    <row r="11943" spans="1:4" x14ac:dyDescent="0.4">
      <c r="A11943" s="446" t="s">
        <v>97204</v>
      </c>
      <c r="B11943" s="446" t="s">
        <v>97247</v>
      </c>
      <c r="C11943" s="446" t="s">
        <v>97248</v>
      </c>
      <c r="D11943" s="445" t="s">
        <v>97249</v>
      </c>
    </row>
    <row r="11944" spans="1:4" x14ac:dyDescent="0.4">
      <c r="A11944" s="446" t="s">
        <v>97207</v>
      </c>
      <c r="B11944" s="446" t="s">
        <v>97250</v>
      </c>
      <c r="C11944" s="446" t="s">
        <v>97251</v>
      </c>
      <c r="D11944" s="445" t="s">
        <v>97252</v>
      </c>
    </row>
    <row r="11945" spans="1:4" x14ac:dyDescent="0.4">
      <c r="A11945" s="446" t="s">
        <v>97210</v>
      </c>
      <c r="B11945" s="446" t="s">
        <v>97253</v>
      </c>
      <c r="C11945" s="446" t="s">
        <v>97254</v>
      </c>
      <c r="D11945" s="445" t="s">
        <v>97255</v>
      </c>
    </row>
    <row r="11946" spans="1:4" x14ac:dyDescent="0.4">
      <c r="A11946" s="446" t="s">
        <v>97213</v>
      </c>
      <c r="B11946" s="446" t="s">
        <v>97256</v>
      </c>
      <c r="C11946" s="446" t="s">
        <v>97257</v>
      </c>
      <c r="D11946" s="445" t="s">
        <v>97258</v>
      </c>
    </row>
    <row r="11947" spans="1:4" x14ac:dyDescent="0.4">
      <c r="A11947" s="446" t="s">
        <v>97216</v>
      </c>
      <c r="B11947" s="446" t="s">
        <v>97259</v>
      </c>
      <c r="C11947" s="446" t="s">
        <v>97260</v>
      </c>
      <c r="D11947" s="445" t="s">
        <v>97261</v>
      </c>
    </row>
    <row r="11948" spans="1:4" x14ac:dyDescent="0.4">
      <c r="A11948" s="446" t="s">
        <v>66883</v>
      </c>
      <c r="B11948" s="446" t="s">
        <v>97262</v>
      </c>
      <c r="C11948" s="446" t="s">
        <v>97263</v>
      </c>
      <c r="D11948" s="445" t="s">
        <v>97264</v>
      </c>
    </row>
    <row r="11949" spans="1:4" x14ac:dyDescent="0.4">
      <c r="A11949" s="446" t="s">
        <v>97222</v>
      </c>
      <c r="B11949" s="446" t="s">
        <v>97265</v>
      </c>
      <c r="C11949" s="446" t="s">
        <v>97266</v>
      </c>
      <c r="D11949" s="445" t="s">
        <v>97267</v>
      </c>
    </row>
    <row r="11950" spans="1:4" x14ac:dyDescent="0.4">
      <c r="A11950" s="446" t="s">
        <v>97225</v>
      </c>
      <c r="B11950" s="446" t="s">
        <v>97268</v>
      </c>
      <c r="C11950" s="446" t="s">
        <v>97269</v>
      </c>
      <c r="D11950" s="445" t="s">
        <v>91832</v>
      </c>
    </row>
    <row r="11951" spans="1:4" x14ac:dyDescent="0.4">
      <c r="A11951" s="446" t="s">
        <v>1954</v>
      </c>
      <c r="B11951" s="446" t="s">
        <v>97270</v>
      </c>
      <c r="C11951" s="446" t="s">
        <v>97271</v>
      </c>
      <c r="D11951" s="445" t="s">
        <v>97272</v>
      </c>
    </row>
    <row r="11952" spans="1:4" x14ac:dyDescent="0.4">
      <c r="A11952" s="446" t="s">
        <v>97231</v>
      </c>
      <c r="B11952" s="446" t="s">
        <v>97273</v>
      </c>
      <c r="C11952" s="446" t="s">
        <v>97274</v>
      </c>
      <c r="D11952" s="445" t="s">
        <v>856</v>
      </c>
    </row>
    <row r="11953" spans="1:4" x14ac:dyDescent="0.4">
      <c r="A11953" s="446" t="s">
        <v>97234</v>
      </c>
      <c r="B11953" s="446" t="s">
        <v>97275</v>
      </c>
      <c r="C11953" s="446" t="s">
        <v>97276</v>
      </c>
      <c r="D11953" s="445" t="s">
        <v>16345</v>
      </c>
    </row>
    <row r="11954" spans="1:4" x14ac:dyDescent="0.4">
      <c r="A11954" s="446" t="s">
        <v>97237</v>
      </c>
      <c r="B11954" s="446" t="s">
        <v>97277</v>
      </c>
      <c r="C11954" s="446" t="s">
        <v>97278</v>
      </c>
      <c r="D11954" s="445" t="s">
        <v>97279</v>
      </c>
    </row>
    <row r="11955" spans="1:4" x14ac:dyDescent="0.4">
      <c r="A11955" s="446" t="s">
        <v>97240</v>
      </c>
      <c r="B11955" s="446" t="s">
        <v>97280</v>
      </c>
      <c r="C11955" s="446" t="s">
        <v>97281</v>
      </c>
      <c r="D11955" s="445" t="s">
        <v>97282</v>
      </c>
    </row>
    <row r="11956" spans="1:4" x14ac:dyDescent="0.4">
      <c r="A11956" s="446" t="s">
        <v>97243</v>
      </c>
      <c r="B11956" s="446" t="s">
        <v>97283</v>
      </c>
      <c r="C11956" s="446" t="s">
        <v>97284</v>
      </c>
      <c r="D11956" s="445" t="s">
        <v>856</v>
      </c>
    </row>
    <row r="11957" spans="1:4" x14ac:dyDescent="0.4">
      <c r="A11957" s="446" t="s">
        <v>97246</v>
      </c>
      <c r="B11957" s="446" t="s">
        <v>97285</v>
      </c>
      <c r="C11957" s="446" t="s">
        <v>97286</v>
      </c>
      <c r="D11957" s="445" t="s">
        <v>97287</v>
      </c>
    </row>
    <row r="11958" spans="1:4" x14ac:dyDescent="0.4">
      <c r="A11958" s="446" t="s">
        <v>97249</v>
      </c>
      <c r="B11958" s="446" t="s">
        <v>97288</v>
      </c>
      <c r="C11958" s="446" t="s">
        <v>97289</v>
      </c>
      <c r="D11958" s="445" t="s">
        <v>7067</v>
      </c>
    </row>
    <row r="11959" spans="1:4" x14ac:dyDescent="0.4">
      <c r="A11959" s="446" t="s">
        <v>97252</v>
      </c>
      <c r="B11959" s="446" t="s">
        <v>97290</v>
      </c>
      <c r="C11959" s="446" t="s">
        <v>97291</v>
      </c>
      <c r="D11959" s="445" t="s">
        <v>97292</v>
      </c>
    </row>
    <row r="11960" spans="1:4" x14ac:dyDescent="0.4">
      <c r="A11960" s="446" t="s">
        <v>97255</v>
      </c>
      <c r="B11960" s="446" t="s">
        <v>97293</v>
      </c>
      <c r="C11960" s="446" t="s">
        <v>97294</v>
      </c>
      <c r="D11960" s="445" t="s">
        <v>97295</v>
      </c>
    </row>
    <row r="11961" spans="1:4" x14ac:dyDescent="0.4">
      <c r="A11961" s="446" t="s">
        <v>97258</v>
      </c>
      <c r="B11961" s="446" t="s">
        <v>97296</v>
      </c>
      <c r="C11961" s="446" t="s">
        <v>97297</v>
      </c>
      <c r="D11961" s="445" t="s">
        <v>97298</v>
      </c>
    </row>
    <row r="11962" spans="1:4" x14ac:dyDescent="0.4">
      <c r="A11962" s="446" t="s">
        <v>97261</v>
      </c>
      <c r="B11962" s="446" t="s">
        <v>97299</v>
      </c>
      <c r="C11962" s="446" t="s">
        <v>97300</v>
      </c>
      <c r="D11962" s="445" t="s">
        <v>97301</v>
      </c>
    </row>
    <row r="11963" spans="1:4" x14ac:dyDescent="0.4">
      <c r="A11963" s="446" t="s">
        <v>97264</v>
      </c>
      <c r="B11963" s="446" t="s">
        <v>97302</v>
      </c>
      <c r="C11963" s="446" t="s">
        <v>97303</v>
      </c>
      <c r="D11963" s="445" t="s">
        <v>97304</v>
      </c>
    </row>
    <row r="11964" spans="1:4" x14ac:dyDescent="0.4">
      <c r="A11964" s="446" t="s">
        <v>97267</v>
      </c>
      <c r="B11964" s="446" t="s">
        <v>97305</v>
      </c>
      <c r="C11964" s="446" t="s">
        <v>97306</v>
      </c>
      <c r="D11964" s="445" t="s">
        <v>16687</v>
      </c>
    </row>
    <row r="11965" spans="1:4" x14ac:dyDescent="0.4">
      <c r="A11965" s="446" t="s">
        <v>91832</v>
      </c>
      <c r="B11965" s="446" t="s">
        <v>97307</v>
      </c>
      <c r="C11965" s="446" t="s">
        <v>97308</v>
      </c>
      <c r="D11965" s="445" t="s">
        <v>26350</v>
      </c>
    </row>
    <row r="11966" spans="1:4" x14ac:dyDescent="0.4">
      <c r="A11966" s="446" t="s">
        <v>97272</v>
      </c>
      <c r="B11966" s="446" t="s">
        <v>97309</v>
      </c>
      <c r="C11966" s="446" t="s">
        <v>97310</v>
      </c>
      <c r="D11966" s="445" t="s">
        <v>97311</v>
      </c>
    </row>
    <row r="11967" spans="1:4" x14ac:dyDescent="0.4">
      <c r="A11967" s="446" t="s">
        <v>856</v>
      </c>
      <c r="B11967" s="446" t="s">
        <v>33364</v>
      </c>
      <c r="C11967" s="446" t="s">
        <v>97312</v>
      </c>
      <c r="D11967" s="445" t="s">
        <v>9002</v>
      </c>
    </row>
    <row r="11968" spans="1:4" x14ac:dyDescent="0.4">
      <c r="A11968" s="446" t="s">
        <v>16345</v>
      </c>
      <c r="B11968" s="446" t="s">
        <v>97313</v>
      </c>
      <c r="C11968" s="446" t="s">
        <v>97314</v>
      </c>
      <c r="D11968" s="445" t="s">
        <v>97315</v>
      </c>
    </row>
    <row r="11969" spans="1:4" x14ac:dyDescent="0.4">
      <c r="A11969" s="446" t="s">
        <v>97279</v>
      </c>
      <c r="B11969" s="446" t="s">
        <v>97316</v>
      </c>
      <c r="C11969" s="446" t="s">
        <v>97317</v>
      </c>
      <c r="D11969" s="445" t="s">
        <v>97318</v>
      </c>
    </row>
    <row r="11970" spans="1:4" x14ac:dyDescent="0.4">
      <c r="A11970" s="446" t="s">
        <v>97282</v>
      </c>
      <c r="B11970" s="446" t="s">
        <v>97319</v>
      </c>
      <c r="C11970" s="446" t="s">
        <v>97320</v>
      </c>
      <c r="D11970" s="445" t="s">
        <v>97321</v>
      </c>
    </row>
    <row r="11971" spans="1:4" x14ac:dyDescent="0.4">
      <c r="A11971" s="446" t="s">
        <v>856</v>
      </c>
      <c r="B11971" s="446" t="s">
        <v>97322</v>
      </c>
      <c r="C11971" s="446" t="s">
        <v>97323</v>
      </c>
      <c r="D11971" s="445" t="s">
        <v>97324</v>
      </c>
    </row>
    <row r="11972" spans="1:4" x14ac:dyDescent="0.4">
      <c r="A11972" s="446" t="s">
        <v>97287</v>
      </c>
      <c r="B11972" s="446" t="s">
        <v>97325</v>
      </c>
      <c r="C11972" s="446" t="s">
        <v>97326</v>
      </c>
      <c r="D11972" s="445" t="s">
        <v>41501</v>
      </c>
    </row>
    <row r="11973" spans="1:4" x14ac:dyDescent="0.4">
      <c r="A11973" s="446" t="s">
        <v>7067</v>
      </c>
      <c r="B11973" s="446" t="s">
        <v>97327</v>
      </c>
      <c r="C11973" s="446" t="s">
        <v>97328</v>
      </c>
      <c r="D11973" s="445" t="s">
        <v>97329</v>
      </c>
    </row>
    <row r="11974" spans="1:4" x14ac:dyDescent="0.4">
      <c r="A11974" s="446" t="s">
        <v>97292</v>
      </c>
      <c r="B11974" s="446" t="s">
        <v>97330</v>
      </c>
      <c r="C11974" s="446" t="s">
        <v>97331</v>
      </c>
      <c r="D11974" s="445" t="s">
        <v>97332</v>
      </c>
    </row>
    <row r="11975" spans="1:4" x14ac:dyDescent="0.4">
      <c r="A11975" s="446" t="s">
        <v>97295</v>
      </c>
      <c r="B11975" s="446" t="s">
        <v>97333</v>
      </c>
      <c r="C11975" s="446" t="s">
        <v>97334</v>
      </c>
      <c r="D11975" s="445" t="s">
        <v>97335</v>
      </c>
    </row>
    <row r="11976" spans="1:4" x14ac:dyDescent="0.4">
      <c r="A11976" s="446" t="s">
        <v>97298</v>
      </c>
      <c r="B11976" s="446" t="s">
        <v>97336</v>
      </c>
      <c r="C11976" s="446" t="s">
        <v>97337</v>
      </c>
      <c r="D11976" s="445" t="s">
        <v>97338</v>
      </c>
    </row>
    <row r="11977" spans="1:4" x14ac:dyDescent="0.4">
      <c r="A11977" s="446" t="s">
        <v>91818</v>
      </c>
      <c r="B11977" s="446" t="s">
        <v>97339</v>
      </c>
      <c r="C11977" s="446" t="s">
        <v>97339</v>
      </c>
      <c r="D11977" s="445" t="s">
        <v>97340</v>
      </c>
    </row>
    <row r="11978" spans="1:4" x14ac:dyDescent="0.4">
      <c r="A11978" s="446" t="s">
        <v>97304</v>
      </c>
      <c r="B11978" s="446" t="s">
        <v>97341</v>
      </c>
      <c r="C11978" s="446" t="s">
        <v>97342</v>
      </c>
      <c r="D11978" s="445" t="s">
        <v>93402</v>
      </c>
    </row>
    <row r="11979" spans="1:4" x14ac:dyDescent="0.4">
      <c r="A11979" s="446" t="s">
        <v>16687</v>
      </c>
      <c r="B11979" s="446" t="s">
        <v>97343</v>
      </c>
      <c r="C11979" s="446" t="s">
        <v>97344</v>
      </c>
      <c r="D11979" s="445" t="s">
        <v>86611</v>
      </c>
    </row>
    <row r="11980" spans="1:4" x14ac:dyDescent="0.4">
      <c r="A11980" s="446" t="s">
        <v>26350</v>
      </c>
      <c r="B11980" s="446" t="s">
        <v>97345</v>
      </c>
      <c r="C11980" s="446" t="s">
        <v>97346</v>
      </c>
      <c r="D11980" s="445" t="s">
        <v>97347</v>
      </c>
    </row>
    <row r="11981" spans="1:4" x14ac:dyDescent="0.4">
      <c r="A11981" s="446" t="s">
        <v>97311</v>
      </c>
      <c r="B11981" s="446" t="s">
        <v>97348</v>
      </c>
      <c r="C11981" s="446" t="s">
        <v>97349</v>
      </c>
      <c r="D11981" s="445" t="s">
        <v>97350</v>
      </c>
    </row>
    <row r="11982" spans="1:4" x14ac:dyDescent="0.4">
      <c r="A11982" s="446" t="s">
        <v>9002</v>
      </c>
      <c r="B11982" s="446" t="s">
        <v>97351</v>
      </c>
      <c r="C11982" s="446" t="s">
        <v>97352</v>
      </c>
      <c r="D11982" s="445" t="s">
        <v>97353</v>
      </c>
    </row>
    <row r="11983" spans="1:4" x14ac:dyDescent="0.4">
      <c r="A11983" s="446" t="s">
        <v>97354</v>
      </c>
      <c r="B11983" s="446" t="s">
        <v>97355</v>
      </c>
      <c r="C11983" s="446" t="s">
        <v>97356</v>
      </c>
      <c r="D11983" s="445" t="s">
        <v>97357</v>
      </c>
    </row>
    <row r="11984" spans="1:4" x14ac:dyDescent="0.4">
      <c r="A11984" s="446" t="s">
        <v>97358</v>
      </c>
      <c r="B11984" s="446" t="s">
        <v>97359</v>
      </c>
      <c r="C11984" s="446" t="s">
        <v>97360</v>
      </c>
      <c r="D11984" s="445" t="s">
        <v>97361</v>
      </c>
    </row>
    <row r="11985" spans="1:4" x14ac:dyDescent="0.4">
      <c r="A11985" s="446" t="s">
        <v>97321</v>
      </c>
      <c r="B11985" s="446" t="s">
        <v>97362</v>
      </c>
      <c r="C11985" s="446" t="s">
        <v>97363</v>
      </c>
      <c r="D11985" s="445" t="s">
        <v>97361</v>
      </c>
    </row>
    <row r="11986" spans="1:4" x14ac:dyDescent="0.4">
      <c r="A11986" s="446" t="s">
        <v>97324</v>
      </c>
      <c r="B11986" s="446" t="s">
        <v>97364</v>
      </c>
      <c r="C11986" s="446" t="s">
        <v>97365</v>
      </c>
      <c r="D11986" s="445" t="s">
        <v>97366</v>
      </c>
    </row>
    <row r="11987" spans="1:4" x14ac:dyDescent="0.4">
      <c r="A11987" s="446" t="s">
        <v>41501</v>
      </c>
      <c r="B11987" s="446" t="s">
        <v>97367</v>
      </c>
      <c r="C11987" s="446" t="s">
        <v>97368</v>
      </c>
      <c r="D11987" s="445" t="s">
        <v>97369</v>
      </c>
    </row>
    <row r="11988" spans="1:4" x14ac:dyDescent="0.4">
      <c r="A11988" s="446" t="s">
        <v>97329</v>
      </c>
      <c r="B11988" s="446" t="s">
        <v>97370</v>
      </c>
      <c r="C11988" s="446" t="s">
        <v>97371</v>
      </c>
      <c r="D11988" s="445" t="s">
        <v>97372</v>
      </c>
    </row>
    <row r="11989" spans="1:4" x14ac:dyDescent="0.4">
      <c r="A11989" s="446" t="s">
        <v>97332</v>
      </c>
      <c r="B11989" s="446" t="s">
        <v>97373</v>
      </c>
      <c r="C11989" s="446" t="s">
        <v>97374</v>
      </c>
      <c r="D11989" s="445" t="s">
        <v>97375</v>
      </c>
    </row>
    <row r="11990" spans="1:4" x14ac:dyDescent="0.4">
      <c r="A11990" s="446" t="s">
        <v>97335</v>
      </c>
      <c r="B11990" s="446" t="s">
        <v>97376</v>
      </c>
      <c r="C11990" s="446" t="s">
        <v>97377</v>
      </c>
      <c r="D11990" s="445" t="s">
        <v>97378</v>
      </c>
    </row>
    <row r="11991" spans="1:4" x14ac:dyDescent="0.4">
      <c r="A11991" s="446" t="s">
        <v>97338</v>
      </c>
      <c r="B11991" s="446" t="s">
        <v>97379</v>
      </c>
      <c r="C11991" s="446" t="s">
        <v>97380</v>
      </c>
      <c r="D11991" s="445" t="s">
        <v>97381</v>
      </c>
    </row>
    <row r="11992" spans="1:4" x14ac:dyDescent="0.4">
      <c r="A11992" s="446" t="s">
        <v>97340</v>
      </c>
      <c r="B11992" s="446" t="s">
        <v>97382</v>
      </c>
      <c r="C11992" s="446" t="s">
        <v>97383</v>
      </c>
      <c r="D11992" s="445" t="s">
        <v>97384</v>
      </c>
    </row>
    <row r="11993" spans="1:4" x14ac:dyDescent="0.4">
      <c r="A11993" s="446" t="s">
        <v>93402</v>
      </c>
      <c r="B11993" s="446" t="s">
        <v>97385</v>
      </c>
      <c r="C11993" s="446" t="s">
        <v>97386</v>
      </c>
      <c r="D11993" s="445" t="s">
        <v>97387</v>
      </c>
    </row>
    <row r="11994" spans="1:4" x14ac:dyDescent="0.4">
      <c r="A11994" s="446" t="s">
        <v>86611</v>
      </c>
      <c r="B11994" s="446" t="s">
        <v>97388</v>
      </c>
      <c r="C11994" s="446" t="s">
        <v>97389</v>
      </c>
      <c r="D11994" s="445" t="s">
        <v>97390</v>
      </c>
    </row>
    <row r="11995" spans="1:4" x14ac:dyDescent="0.4">
      <c r="A11995" s="446" t="s">
        <v>97347</v>
      </c>
      <c r="B11995" s="446" t="s">
        <v>97391</v>
      </c>
      <c r="C11995" s="446" t="s">
        <v>97392</v>
      </c>
      <c r="D11995" s="445" t="s">
        <v>97393</v>
      </c>
    </row>
    <row r="11996" spans="1:4" x14ac:dyDescent="0.4">
      <c r="A11996" s="446" t="s">
        <v>97350</v>
      </c>
      <c r="B11996" s="446" t="s">
        <v>97394</v>
      </c>
      <c r="C11996" s="446" t="s">
        <v>97395</v>
      </c>
      <c r="D11996" s="445" t="s">
        <v>97396</v>
      </c>
    </row>
    <row r="11997" spans="1:4" x14ac:dyDescent="0.4">
      <c r="A11997" s="446" t="s">
        <v>97353</v>
      </c>
      <c r="B11997" s="446" t="s">
        <v>97397</v>
      </c>
      <c r="C11997" s="446" t="s">
        <v>97398</v>
      </c>
      <c r="D11997" s="445" t="s">
        <v>97399</v>
      </c>
    </row>
    <row r="11998" spans="1:4" x14ac:dyDescent="0.4">
      <c r="A11998" s="446" t="s">
        <v>97357</v>
      </c>
      <c r="B11998" s="446" t="s">
        <v>97400</v>
      </c>
      <c r="C11998" s="446" t="s">
        <v>97401</v>
      </c>
      <c r="D11998" s="445" t="s">
        <v>97402</v>
      </c>
    </row>
    <row r="11999" spans="1:4" x14ac:dyDescent="0.4">
      <c r="A11999" s="446" t="s">
        <v>97361</v>
      </c>
      <c r="B11999" s="446" t="s">
        <v>97403</v>
      </c>
      <c r="C11999" s="446" t="s">
        <v>97404</v>
      </c>
      <c r="D11999" s="445" t="s">
        <v>97405</v>
      </c>
    </row>
    <row r="12000" spans="1:4" x14ac:dyDescent="0.4">
      <c r="A12000" s="446" t="s">
        <v>97361</v>
      </c>
      <c r="B12000" s="446" t="s">
        <v>97406</v>
      </c>
      <c r="C12000" s="446" t="s">
        <v>97407</v>
      </c>
      <c r="D12000" s="445" t="s">
        <v>97408</v>
      </c>
    </row>
    <row r="12001" spans="1:4" x14ac:dyDescent="0.4">
      <c r="A12001" s="446" t="s">
        <v>97366</v>
      </c>
      <c r="B12001" s="446" t="s">
        <v>97409</v>
      </c>
      <c r="C12001" s="446" t="s">
        <v>97410</v>
      </c>
      <c r="D12001" s="445" t="s">
        <v>97411</v>
      </c>
    </row>
    <row r="12002" spans="1:4" x14ac:dyDescent="0.4">
      <c r="A12002" s="446" t="s">
        <v>97369</v>
      </c>
      <c r="B12002" s="446" t="s">
        <v>97412</v>
      </c>
      <c r="C12002" s="446" t="s">
        <v>97413</v>
      </c>
      <c r="D12002" s="445" t="s">
        <v>97414</v>
      </c>
    </row>
    <row r="12003" spans="1:4" x14ac:dyDescent="0.4">
      <c r="A12003" s="446" t="s">
        <v>97372</v>
      </c>
      <c r="B12003" s="446" t="s">
        <v>97415</v>
      </c>
      <c r="C12003" s="446" t="s">
        <v>97416</v>
      </c>
      <c r="D12003" s="445" t="s">
        <v>97417</v>
      </c>
    </row>
    <row r="12004" spans="1:4" x14ac:dyDescent="0.4">
      <c r="A12004" s="446" t="s">
        <v>97375</v>
      </c>
      <c r="B12004" s="446" t="s">
        <v>97418</v>
      </c>
      <c r="C12004" s="446" t="s">
        <v>97419</v>
      </c>
      <c r="D12004" s="445" t="s">
        <v>97420</v>
      </c>
    </row>
    <row r="12005" spans="1:4" x14ac:dyDescent="0.4">
      <c r="A12005" s="446" t="s">
        <v>97378</v>
      </c>
      <c r="B12005" s="446" t="s">
        <v>97421</v>
      </c>
      <c r="C12005" s="446" t="s">
        <v>97422</v>
      </c>
      <c r="D12005" s="445" t="s">
        <v>97423</v>
      </c>
    </row>
    <row r="12006" spans="1:4" x14ac:dyDescent="0.4">
      <c r="A12006" s="446" t="s">
        <v>97381</v>
      </c>
      <c r="B12006" s="446" t="s">
        <v>97424</v>
      </c>
      <c r="C12006" s="446" t="s">
        <v>97425</v>
      </c>
      <c r="D12006" s="445" t="s">
        <v>14502</v>
      </c>
    </row>
    <row r="12007" spans="1:4" x14ac:dyDescent="0.4">
      <c r="A12007" s="446" t="s">
        <v>97384</v>
      </c>
      <c r="B12007" s="446" t="s">
        <v>97426</v>
      </c>
      <c r="C12007" s="446" t="s">
        <v>97427</v>
      </c>
      <c r="D12007" s="445" t="s">
        <v>97428</v>
      </c>
    </row>
    <row r="12008" spans="1:4" x14ac:dyDescent="0.4">
      <c r="A12008" s="446" t="s">
        <v>97387</v>
      </c>
      <c r="B12008" s="446" t="s">
        <v>97429</v>
      </c>
      <c r="C12008" s="446" t="s">
        <v>97430</v>
      </c>
      <c r="D12008" s="445" t="s">
        <v>97431</v>
      </c>
    </row>
    <row r="12009" spans="1:4" x14ac:dyDescent="0.4">
      <c r="A12009" s="446" t="s">
        <v>97390</v>
      </c>
      <c r="B12009" s="446" t="s">
        <v>97432</v>
      </c>
      <c r="C12009" s="446" t="s">
        <v>97433</v>
      </c>
      <c r="D12009" s="445" t="s">
        <v>97434</v>
      </c>
    </row>
    <row r="12010" spans="1:4" x14ac:dyDescent="0.4">
      <c r="A12010" s="446" t="s">
        <v>97393</v>
      </c>
      <c r="B12010" s="446" t="s">
        <v>97435</v>
      </c>
      <c r="C12010" s="446" t="s">
        <v>97436</v>
      </c>
      <c r="D12010" s="445" t="s">
        <v>97437</v>
      </c>
    </row>
    <row r="12011" spans="1:4" x14ac:dyDescent="0.4">
      <c r="A12011" s="446" t="s">
        <v>97396</v>
      </c>
      <c r="B12011" s="446" t="s">
        <v>97438</v>
      </c>
      <c r="C12011" s="446" t="s">
        <v>97439</v>
      </c>
      <c r="D12011" s="445" t="s">
        <v>97279</v>
      </c>
    </row>
    <row r="12012" spans="1:4" x14ac:dyDescent="0.4">
      <c r="A12012" s="446" t="s">
        <v>97399</v>
      </c>
      <c r="B12012" s="446" t="s">
        <v>97440</v>
      </c>
      <c r="C12012" s="446" t="s">
        <v>97430</v>
      </c>
      <c r="D12012" s="445" t="s">
        <v>97441</v>
      </c>
    </row>
    <row r="12013" spans="1:4" x14ac:dyDescent="0.4">
      <c r="A12013" s="446" t="s">
        <v>97402</v>
      </c>
      <c r="B12013" s="446" t="s">
        <v>97442</v>
      </c>
      <c r="C12013" s="446" t="s">
        <v>97443</v>
      </c>
      <c r="D12013" s="445" t="s">
        <v>97444</v>
      </c>
    </row>
    <row r="12014" spans="1:4" x14ac:dyDescent="0.4">
      <c r="A12014" s="446" t="s">
        <v>97405</v>
      </c>
      <c r="B12014" s="446" t="s">
        <v>97445</v>
      </c>
      <c r="C12014" s="446" t="s">
        <v>97446</v>
      </c>
      <c r="D12014" s="445" t="s">
        <v>856</v>
      </c>
    </row>
    <row r="12015" spans="1:4" x14ac:dyDescent="0.4">
      <c r="A12015" s="446" t="s">
        <v>97408</v>
      </c>
      <c r="B12015" s="446" t="s">
        <v>97447</v>
      </c>
      <c r="C12015" s="446" t="s">
        <v>97448</v>
      </c>
      <c r="D12015" s="445" t="s">
        <v>97449</v>
      </c>
    </row>
    <row r="12016" spans="1:4" x14ac:dyDescent="0.4">
      <c r="A12016" s="446" t="s">
        <v>97411</v>
      </c>
      <c r="B12016" s="446" t="s">
        <v>97450</v>
      </c>
      <c r="C12016" s="446" t="s">
        <v>97451</v>
      </c>
      <c r="D12016" s="445" t="s">
        <v>97452</v>
      </c>
    </row>
    <row r="12017" spans="1:4" x14ac:dyDescent="0.4">
      <c r="A12017" s="446" t="s">
        <v>97414</v>
      </c>
      <c r="B12017" s="446" t="s">
        <v>97453</v>
      </c>
      <c r="C12017" s="446" t="s">
        <v>97454</v>
      </c>
      <c r="D12017" s="445" t="s">
        <v>97455</v>
      </c>
    </row>
    <row r="12018" spans="1:4" x14ac:dyDescent="0.4">
      <c r="A12018" s="446" t="s">
        <v>97417</v>
      </c>
      <c r="B12018" s="446" t="s">
        <v>97453</v>
      </c>
      <c r="C12018" s="446" t="s">
        <v>97454</v>
      </c>
      <c r="D12018" s="445" t="s">
        <v>97456</v>
      </c>
    </row>
    <row r="12019" spans="1:4" x14ac:dyDescent="0.4">
      <c r="A12019" s="446" t="s">
        <v>97420</v>
      </c>
      <c r="B12019" s="446" t="s">
        <v>97457</v>
      </c>
      <c r="C12019" s="446" t="s">
        <v>97458</v>
      </c>
      <c r="D12019" s="445" t="s">
        <v>97459</v>
      </c>
    </row>
    <row r="12020" spans="1:4" x14ac:dyDescent="0.4">
      <c r="A12020" s="446" t="s">
        <v>97423</v>
      </c>
      <c r="B12020" s="446" t="s">
        <v>97460</v>
      </c>
      <c r="C12020" s="446" t="s">
        <v>97461</v>
      </c>
      <c r="D12020" s="445" t="s">
        <v>97462</v>
      </c>
    </row>
    <row r="12021" spans="1:4" x14ac:dyDescent="0.4">
      <c r="A12021" s="446" t="s">
        <v>14502</v>
      </c>
      <c r="B12021" s="446" t="s">
        <v>97463</v>
      </c>
      <c r="C12021" s="446" t="s">
        <v>97464</v>
      </c>
      <c r="D12021" s="445" t="s">
        <v>11565</v>
      </c>
    </row>
    <row r="12022" spans="1:4" x14ac:dyDescent="0.4">
      <c r="A12022" s="446" t="s">
        <v>97428</v>
      </c>
      <c r="B12022" s="446" t="s">
        <v>97465</v>
      </c>
      <c r="C12022" s="446" t="s">
        <v>97466</v>
      </c>
      <c r="D12022" s="445" t="s">
        <v>97467</v>
      </c>
    </row>
    <row r="12023" spans="1:4" x14ac:dyDescent="0.4">
      <c r="A12023" s="446" t="s">
        <v>97431</v>
      </c>
      <c r="B12023" s="446" t="s">
        <v>97468</v>
      </c>
      <c r="C12023" s="446" t="s">
        <v>97469</v>
      </c>
      <c r="D12023" s="445" t="s">
        <v>97470</v>
      </c>
    </row>
    <row r="12024" spans="1:4" x14ac:dyDescent="0.4">
      <c r="A12024" s="446" t="s">
        <v>97434</v>
      </c>
      <c r="B12024" s="446" t="s">
        <v>97471</v>
      </c>
      <c r="C12024" s="446" t="s">
        <v>97472</v>
      </c>
      <c r="D12024" s="445" t="s">
        <v>97473</v>
      </c>
    </row>
    <row r="12025" spans="1:4" x14ac:dyDescent="0.4">
      <c r="A12025" s="446" t="s">
        <v>97437</v>
      </c>
      <c r="B12025" s="446" t="s">
        <v>97474</v>
      </c>
      <c r="C12025" s="446" t="s">
        <v>97475</v>
      </c>
      <c r="D12025" s="445" t="s">
        <v>97476</v>
      </c>
    </row>
    <row r="12026" spans="1:4" x14ac:dyDescent="0.4">
      <c r="A12026" s="446" t="s">
        <v>97279</v>
      </c>
      <c r="B12026" s="446" t="s">
        <v>97477</v>
      </c>
      <c r="C12026" s="446" t="s">
        <v>97317</v>
      </c>
      <c r="D12026" s="445" t="s">
        <v>97478</v>
      </c>
    </row>
    <row r="12027" spans="1:4" x14ac:dyDescent="0.4">
      <c r="A12027" s="446" t="s">
        <v>97441</v>
      </c>
      <c r="B12027" s="446" t="s">
        <v>97479</v>
      </c>
      <c r="C12027" s="446" t="s">
        <v>97480</v>
      </c>
      <c r="D12027" s="445" t="s">
        <v>97481</v>
      </c>
    </row>
    <row r="12028" spans="1:4" x14ac:dyDescent="0.4">
      <c r="A12028" s="446" t="s">
        <v>97444</v>
      </c>
      <c r="B12028" s="446" t="s">
        <v>97312</v>
      </c>
      <c r="C12028" s="446" t="s">
        <v>97312</v>
      </c>
      <c r="D12028" s="445" t="s">
        <v>21561</v>
      </c>
    </row>
    <row r="12029" spans="1:4" x14ac:dyDescent="0.4">
      <c r="A12029" s="446" t="s">
        <v>856</v>
      </c>
      <c r="B12029" s="446" t="s">
        <v>97312</v>
      </c>
      <c r="C12029" s="446" t="s">
        <v>97312</v>
      </c>
      <c r="D12029" s="445" t="s">
        <v>14850</v>
      </c>
    </row>
    <row r="12030" spans="1:4" x14ac:dyDescent="0.4">
      <c r="A12030" s="446" t="s">
        <v>97482</v>
      </c>
      <c r="B12030" s="446" t="s">
        <v>19842</v>
      </c>
      <c r="C12030" s="446" t="s">
        <v>19842</v>
      </c>
      <c r="D12030" s="445" t="s">
        <v>97483</v>
      </c>
    </row>
    <row r="12031" spans="1:4" x14ac:dyDescent="0.4">
      <c r="A12031" s="446" t="s">
        <v>9053</v>
      </c>
      <c r="B12031" s="446" t="s">
        <v>91679</v>
      </c>
      <c r="C12031" s="446" t="s">
        <v>97484</v>
      </c>
      <c r="D12031" s="445" t="s">
        <v>97485</v>
      </c>
    </row>
    <row r="12032" spans="1:4" x14ac:dyDescent="0.4">
      <c r="A12032" s="446" t="s">
        <v>97486</v>
      </c>
      <c r="B12032" s="446" t="s">
        <v>97487</v>
      </c>
      <c r="C12032" s="446" t="s">
        <v>97488</v>
      </c>
      <c r="D12032" s="445" t="s">
        <v>90825</v>
      </c>
    </row>
    <row r="12033" spans="1:4" x14ac:dyDescent="0.4">
      <c r="A12033" s="446" t="s">
        <v>97456</v>
      </c>
      <c r="B12033" s="446" t="s">
        <v>97489</v>
      </c>
      <c r="C12033" s="446" t="s">
        <v>97490</v>
      </c>
      <c r="D12033" s="445" t="s">
        <v>25756</v>
      </c>
    </row>
    <row r="12034" spans="1:4" x14ac:dyDescent="0.4">
      <c r="A12034" s="446" t="s">
        <v>97459</v>
      </c>
      <c r="B12034" s="446" t="s">
        <v>97491</v>
      </c>
      <c r="C12034" s="446" t="s">
        <v>97492</v>
      </c>
      <c r="D12034" s="445" t="s">
        <v>97493</v>
      </c>
    </row>
    <row r="12035" spans="1:4" x14ac:dyDescent="0.4">
      <c r="A12035" s="446" t="s">
        <v>97462</v>
      </c>
      <c r="B12035" s="446" t="s">
        <v>97494</v>
      </c>
      <c r="C12035" s="446" t="s">
        <v>97495</v>
      </c>
      <c r="D12035" s="445" t="s">
        <v>97496</v>
      </c>
    </row>
    <row r="12036" spans="1:4" x14ac:dyDescent="0.4">
      <c r="A12036" s="446" t="s">
        <v>11565</v>
      </c>
      <c r="B12036" s="446" t="s">
        <v>97497</v>
      </c>
      <c r="C12036" s="446" t="s">
        <v>97498</v>
      </c>
      <c r="D12036" s="445" t="s">
        <v>97499</v>
      </c>
    </row>
    <row r="12037" spans="1:4" x14ac:dyDescent="0.4">
      <c r="A12037" s="446" t="s">
        <v>97467</v>
      </c>
      <c r="B12037" s="446" t="s">
        <v>97500</v>
      </c>
      <c r="C12037" s="446" t="s">
        <v>97501</v>
      </c>
      <c r="D12037" s="445" t="s">
        <v>97502</v>
      </c>
    </row>
    <row r="12038" spans="1:4" x14ac:dyDescent="0.4">
      <c r="A12038" s="446" t="s">
        <v>28664</v>
      </c>
      <c r="B12038" s="446" t="s">
        <v>94364</v>
      </c>
      <c r="C12038" s="446" t="s">
        <v>87861</v>
      </c>
      <c r="D12038" s="445" t="s">
        <v>97503</v>
      </c>
    </row>
    <row r="12039" spans="1:4" x14ac:dyDescent="0.4">
      <c r="A12039" s="446" t="s">
        <v>97504</v>
      </c>
      <c r="B12039" s="446" t="s">
        <v>97505</v>
      </c>
      <c r="C12039" s="446" t="s">
        <v>97506</v>
      </c>
      <c r="D12039" s="445" t="s">
        <v>97507</v>
      </c>
    </row>
    <row r="12040" spans="1:4" x14ac:dyDescent="0.4">
      <c r="A12040" s="446" t="s">
        <v>97476</v>
      </c>
      <c r="B12040" s="446" t="s">
        <v>97508</v>
      </c>
      <c r="C12040" s="446" t="s">
        <v>97509</v>
      </c>
      <c r="D12040" s="445" t="s">
        <v>97510</v>
      </c>
    </row>
    <row r="12041" spans="1:4" x14ac:dyDescent="0.4">
      <c r="A12041" s="446" t="s">
        <v>97478</v>
      </c>
      <c r="B12041" s="446" t="s">
        <v>97511</v>
      </c>
      <c r="C12041" s="446" t="s">
        <v>97512</v>
      </c>
      <c r="D12041" s="445" t="s">
        <v>97513</v>
      </c>
    </row>
    <row r="12042" spans="1:4" x14ac:dyDescent="0.4">
      <c r="A12042" s="446" t="s">
        <v>97481</v>
      </c>
      <c r="B12042" s="446" t="s">
        <v>97514</v>
      </c>
      <c r="C12042" s="446" t="s">
        <v>97515</v>
      </c>
      <c r="D12042" s="445" t="s">
        <v>97516</v>
      </c>
    </row>
    <row r="12043" spans="1:4" x14ac:dyDescent="0.4">
      <c r="A12043" s="446" t="s">
        <v>21561</v>
      </c>
      <c r="B12043" s="446" t="s">
        <v>97517</v>
      </c>
      <c r="C12043" s="446" t="s">
        <v>21562</v>
      </c>
      <c r="D12043" s="445" t="s">
        <v>97518</v>
      </c>
    </row>
    <row r="12044" spans="1:4" x14ac:dyDescent="0.4">
      <c r="A12044" s="446" t="s">
        <v>14850</v>
      </c>
      <c r="B12044" s="446" t="s">
        <v>97519</v>
      </c>
      <c r="C12044" s="446" t="s">
        <v>43219</v>
      </c>
      <c r="D12044" s="445" t="s">
        <v>97520</v>
      </c>
    </row>
    <row r="12045" spans="1:4" x14ac:dyDescent="0.4">
      <c r="A12045" s="446" t="s">
        <v>97483</v>
      </c>
      <c r="B12045" s="446" t="s">
        <v>97521</v>
      </c>
      <c r="C12045" s="446" t="s">
        <v>97522</v>
      </c>
      <c r="D12045" s="445" t="s">
        <v>97523</v>
      </c>
    </row>
    <row r="12046" spans="1:4" x14ac:dyDescent="0.4">
      <c r="A12046" s="446" t="s">
        <v>97485</v>
      </c>
      <c r="B12046" s="446" t="s">
        <v>97524</v>
      </c>
      <c r="C12046" s="446" t="s">
        <v>97525</v>
      </c>
      <c r="D12046" s="445" t="s">
        <v>97526</v>
      </c>
    </row>
    <row r="12047" spans="1:4" x14ac:dyDescent="0.4">
      <c r="A12047" s="446" t="s">
        <v>90825</v>
      </c>
      <c r="B12047" s="446" t="s">
        <v>94501</v>
      </c>
      <c r="C12047" s="446" t="s">
        <v>97527</v>
      </c>
      <c r="D12047" s="445" t="s">
        <v>97528</v>
      </c>
    </row>
    <row r="12048" spans="1:4" x14ac:dyDescent="0.4">
      <c r="A12048" s="446" t="s">
        <v>25756</v>
      </c>
      <c r="B12048" s="446" t="s">
        <v>94422</v>
      </c>
      <c r="C12048" s="446" t="s">
        <v>94423</v>
      </c>
      <c r="D12048" s="445" t="s">
        <v>97529</v>
      </c>
    </row>
    <row r="12049" spans="1:4" x14ac:dyDescent="0.4">
      <c r="A12049" s="446" t="s">
        <v>97493</v>
      </c>
      <c r="B12049" s="446" t="s">
        <v>97530</v>
      </c>
      <c r="C12049" s="446" t="s">
        <v>97531</v>
      </c>
      <c r="D12049" s="445" t="s">
        <v>97532</v>
      </c>
    </row>
    <row r="12050" spans="1:4" x14ac:dyDescent="0.4">
      <c r="A12050" s="446" t="s">
        <v>97496</v>
      </c>
      <c r="B12050" s="446" t="s">
        <v>97533</v>
      </c>
      <c r="C12050" s="446" t="s">
        <v>97534</v>
      </c>
      <c r="D12050" s="445" t="s">
        <v>97535</v>
      </c>
    </row>
    <row r="12051" spans="1:4" x14ac:dyDescent="0.4">
      <c r="A12051" s="446" t="s">
        <v>97499</v>
      </c>
      <c r="B12051" s="446" t="s">
        <v>97536</v>
      </c>
      <c r="C12051" s="446" t="s">
        <v>97537</v>
      </c>
      <c r="D12051" s="445" t="s">
        <v>93881</v>
      </c>
    </row>
    <row r="12052" spans="1:4" x14ac:dyDescent="0.4">
      <c r="A12052" s="446" t="s">
        <v>97502</v>
      </c>
      <c r="B12052" s="446" t="s">
        <v>97538</v>
      </c>
      <c r="C12052" s="446" t="s">
        <v>97539</v>
      </c>
      <c r="D12052" s="445" t="s">
        <v>97540</v>
      </c>
    </row>
    <row r="12053" spans="1:4" x14ac:dyDescent="0.4">
      <c r="A12053" s="446" t="s">
        <v>97503</v>
      </c>
      <c r="B12053" s="446" t="s">
        <v>97541</v>
      </c>
      <c r="C12053" s="446" t="s">
        <v>97542</v>
      </c>
      <c r="D12053" s="445" t="s">
        <v>97543</v>
      </c>
    </row>
    <row r="12054" spans="1:4" x14ac:dyDescent="0.4">
      <c r="A12054" s="446" t="s">
        <v>97507</v>
      </c>
      <c r="B12054" s="446" t="s">
        <v>97544</v>
      </c>
      <c r="C12054" s="446" t="s">
        <v>97545</v>
      </c>
      <c r="D12054" s="445" t="s">
        <v>97546</v>
      </c>
    </row>
    <row r="12055" spans="1:4" x14ac:dyDescent="0.4">
      <c r="A12055" s="446" t="s">
        <v>97510</v>
      </c>
      <c r="B12055" s="446" t="s">
        <v>97547</v>
      </c>
      <c r="C12055" s="446" t="s">
        <v>97548</v>
      </c>
      <c r="D12055" s="445" t="s">
        <v>97549</v>
      </c>
    </row>
    <row r="12056" spans="1:4" x14ac:dyDescent="0.4">
      <c r="A12056" s="446" t="s">
        <v>97513</v>
      </c>
      <c r="B12056" s="446" t="s">
        <v>97550</v>
      </c>
      <c r="C12056" s="446" t="s">
        <v>97551</v>
      </c>
      <c r="D12056" s="445" t="s">
        <v>97552</v>
      </c>
    </row>
    <row r="12057" spans="1:4" x14ac:dyDescent="0.4">
      <c r="A12057" s="446" t="s">
        <v>97516</v>
      </c>
      <c r="B12057" s="446" t="s">
        <v>97553</v>
      </c>
      <c r="C12057" s="446" t="s">
        <v>97554</v>
      </c>
      <c r="D12057" s="445" t="s">
        <v>97555</v>
      </c>
    </row>
    <row r="12058" spans="1:4" x14ac:dyDescent="0.4">
      <c r="A12058" s="446" t="s">
        <v>97518</v>
      </c>
      <c r="B12058" s="446" t="s">
        <v>97556</v>
      </c>
      <c r="C12058" s="446" t="s">
        <v>97557</v>
      </c>
      <c r="D12058" s="445" t="s">
        <v>97558</v>
      </c>
    </row>
    <row r="12059" spans="1:4" x14ac:dyDescent="0.4">
      <c r="A12059" s="446" t="s">
        <v>97520</v>
      </c>
      <c r="B12059" s="446" t="s">
        <v>97559</v>
      </c>
      <c r="C12059" s="446" t="s">
        <v>97560</v>
      </c>
      <c r="D12059" s="445" t="s">
        <v>97561</v>
      </c>
    </row>
    <row r="12060" spans="1:4" x14ac:dyDescent="0.4">
      <c r="A12060" s="446" t="s">
        <v>97523</v>
      </c>
      <c r="B12060" s="446" t="s">
        <v>97562</v>
      </c>
      <c r="C12060" s="446" t="s">
        <v>97563</v>
      </c>
      <c r="D12060" s="445" t="s">
        <v>97564</v>
      </c>
    </row>
    <row r="12061" spans="1:4" x14ac:dyDescent="0.4">
      <c r="A12061" s="446" t="s">
        <v>97526</v>
      </c>
      <c r="B12061" s="446" t="s">
        <v>97565</v>
      </c>
      <c r="C12061" s="446" t="s">
        <v>97566</v>
      </c>
      <c r="D12061" s="445" t="s">
        <v>97567</v>
      </c>
    </row>
    <row r="12062" spans="1:4" x14ac:dyDescent="0.4">
      <c r="A12062" s="446" t="s">
        <v>97528</v>
      </c>
      <c r="B12062" s="446" t="s">
        <v>97568</v>
      </c>
      <c r="C12062" s="446" t="s">
        <v>97569</v>
      </c>
      <c r="D12062" s="445" t="s">
        <v>97570</v>
      </c>
    </row>
    <row r="12063" spans="1:4" x14ac:dyDescent="0.4">
      <c r="A12063" s="446" t="s">
        <v>97529</v>
      </c>
      <c r="B12063" s="446" t="s">
        <v>97571</v>
      </c>
      <c r="C12063" s="446" t="s">
        <v>97572</v>
      </c>
      <c r="D12063" s="445" t="s">
        <v>97573</v>
      </c>
    </row>
    <row r="12064" spans="1:4" x14ac:dyDescent="0.4">
      <c r="A12064" s="446" t="s">
        <v>97532</v>
      </c>
      <c r="B12064" s="446" t="s">
        <v>97574</v>
      </c>
      <c r="C12064" s="446" t="s">
        <v>97575</v>
      </c>
      <c r="D12064" s="445" t="s">
        <v>97576</v>
      </c>
    </row>
    <row r="12065" spans="1:4" x14ac:dyDescent="0.4">
      <c r="A12065" s="446" t="s">
        <v>97535</v>
      </c>
      <c r="B12065" s="446" t="s">
        <v>1225</v>
      </c>
      <c r="C12065" s="446" t="s">
        <v>76129</v>
      </c>
      <c r="D12065" s="445" t="s">
        <v>69969</v>
      </c>
    </row>
    <row r="12066" spans="1:4" x14ac:dyDescent="0.4">
      <c r="A12066" s="446" t="s">
        <v>93881</v>
      </c>
      <c r="B12066" s="446" t="s">
        <v>97577</v>
      </c>
      <c r="C12066" s="446" t="s">
        <v>97578</v>
      </c>
      <c r="D12066" s="445" t="s">
        <v>97579</v>
      </c>
    </row>
    <row r="12067" spans="1:4" x14ac:dyDescent="0.4">
      <c r="A12067" s="446" t="s">
        <v>97540</v>
      </c>
      <c r="B12067" s="446" t="s">
        <v>97580</v>
      </c>
      <c r="C12067" s="446" t="s">
        <v>97581</v>
      </c>
      <c r="D12067" s="445" t="s">
        <v>97582</v>
      </c>
    </row>
    <row r="12068" spans="1:4" x14ac:dyDescent="0.4">
      <c r="A12068" s="446" t="s">
        <v>97543</v>
      </c>
      <c r="B12068" s="446" t="s">
        <v>97583</v>
      </c>
      <c r="C12068" s="446" t="s">
        <v>97584</v>
      </c>
      <c r="D12068" s="445" t="s">
        <v>97585</v>
      </c>
    </row>
    <row r="12069" spans="1:4" x14ac:dyDescent="0.4">
      <c r="A12069" s="446" t="s">
        <v>97546</v>
      </c>
      <c r="B12069" s="446" t="s">
        <v>97586</v>
      </c>
      <c r="C12069" s="446" t="s">
        <v>97587</v>
      </c>
      <c r="D12069" s="445" t="s">
        <v>97588</v>
      </c>
    </row>
    <row r="12070" spans="1:4" x14ac:dyDescent="0.4">
      <c r="A12070" s="446" t="s">
        <v>97549</v>
      </c>
      <c r="B12070" s="446" t="s">
        <v>97589</v>
      </c>
      <c r="C12070" s="446" t="s">
        <v>97590</v>
      </c>
      <c r="D12070" s="445" t="s">
        <v>97591</v>
      </c>
    </row>
    <row r="12071" spans="1:4" x14ac:dyDescent="0.4">
      <c r="A12071" s="446" t="s">
        <v>97552</v>
      </c>
      <c r="B12071" s="446" t="s">
        <v>97592</v>
      </c>
      <c r="C12071" s="446" t="s">
        <v>97593</v>
      </c>
      <c r="D12071" s="445" t="s">
        <v>97594</v>
      </c>
    </row>
    <row r="12072" spans="1:4" x14ac:dyDescent="0.4">
      <c r="A12072" s="446" t="s">
        <v>97555</v>
      </c>
      <c r="B12072" s="446" t="s">
        <v>97595</v>
      </c>
      <c r="C12072" s="446" t="s">
        <v>97596</v>
      </c>
      <c r="D12072" s="445" t="s">
        <v>97597</v>
      </c>
    </row>
    <row r="12073" spans="1:4" x14ac:dyDescent="0.4">
      <c r="A12073" s="446" t="s">
        <v>97558</v>
      </c>
      <c r="B12073" s="446" t="s">
        <v>97598</v>
      </c>
      <c r="C12073" s="446" t="s">
        <v>97599</v>
      </c>
      <c r="D12073" s="445" t="s">
        <v>97600</v>
      </c>
    </row>
    <row r="12074" spans="1:4" x14ac:dyDescent="0.4">
      <c r="A12074" s="446" t="s">
        <v>97561</v>
      </c>
      <c r="B12074" s="446" t="s">
        <v>97601</v>
      </c>
      <c r="C12074" s="446" t="s">
        <v>97602</v>
      </c>
      <c r="D12074" s="445" t="s">
        <v>97603</v>
      </c>
    </row>
    <row r="12075" spans="1:4" x14ac:dyDescent="0.4">
      <c r="A12075" s="446" t="s">
        <v>97564</v>
      </c>
      <c r="B12075" s="446" t="s">
        <v>97604</v>
      </c>
      <c r="C12075" s="446" t="s">
        <v>97605</v>
      </c>
      <c r="D12075" s="445" t="s">
        <v>97606</v>
      </c>
    </row>
    <row r="12076" spans="1:4" x14ac:dyDescent="0.4">
      <c r="A12076" s="446" t="s">
        <v>97567</v>
      </c>
      <c r="B12076" s="446" t="s">
        <v>97607</v>
      </c>
      <c r="C12076" s="446" t="s">
        <v>97608</v>
      </c>
      <c r="D12076" s="445" t="s">
        <v>97609</v>
      </c>
    </row>
    <row r="12077" spans="1:4" x14ac:dyDescent="0.4">
      <c r="A12077" s="446" t="s">
        <v>97570</v>
      </c>
      <c r="B12077" s="446" t="s">
        <v>97610</v>
      </c>
      <c r="C12077" s="446" t="s">
        <v>97611</v>
      </c>
      <c r="D12077" s="445" t="s">
        <v>97612</v>
      </c>
    </row>
    <row r="12078" spans="1:4" x14ac:dyDescent="0.4">
      <c r="A12078" s="446" t="s">
        <v>97573</v>
      </c>
      <c r="B12078" s="446" t="s">
        <v>97613</v>
      </c>
      <c r="C12078" s="446" t="s">
        <v>97614</v>
      </c>
      <c r="D12078" s="445" t="s">
        <v>97615</v>
      </c>
    </row>
    <row r="12079" spans="1:4" x14ac:dyDescent="0.4">
      <c r="A12079" s="446" t="s">
        <v>97576</v>
      </c>
      <c r="B12079" s="446" t="s">
        <v>97616</v>
      </c>
      <c r="C12079" s="446" t="s">
        <v>97617</v>
      </c>
      <c r="D12079" s="445" t="s">
        <v>71448</v>
      </c>
    </row>
    <row r="12080" spans="1:4" x14ac:dyDescent="0.4">
      <c r="A12080" s="446" t="s">
        <v>69969</v>
      </c>
      <c r="B12080" s="446" t="s">
        <v>97618</v>
      </c>
      <c r="C12080" s="446" t="s">
        <v>97619</v>
      </c>
      <c r="D12080" s="445" t="s">
        <v>97620</v>
      </c>
    </row>
    <row r="12081" spans="1:4" x14ac:dyDescent="0.4">
      <c r="A12081" s="446" t="s">
        <v>97579</v>
      </c>
      <c r="B12081" s="446" t="s">
        <v>97621</v>
      </c>
      <c r="C12081" s="446" t="s">
        <v>97622</v>
      </c>
      <c r="D12081" s="445" t="s">
        <v>97623</v>
      </c>
    </row>
    <row r="12082" spans="1:4" x14ac:dyDescent="0.4">
      <c r="A12082" s="446" t="s">
        <v>97582</v>
      </c>
      <c r="B12082" s="446" t="s">
        <v>97624</v>
      </c>
      <c r="C12082" s="446" t="s">
        <v>97625</v>
      </c>
      <c r="D12082" s="445" t="s">
        <v>97623</v>
      </c>
    </row>
    <row r="12083" spans="1:4" x14ac:dyDescent="0.4">
      <c r="A12083" s="446" t="s">
        <v>97585</v>
      </c>
      <c r="B12083" s="446" t="s">
        <v>97626</v>
      </c>
      <c r="C12083" s="446" t="s">
        <v>97627</v>
      </c>
      <c r="D12083" s="447" t="s">
        <v>97628</v>
      </c>
    </row>
    <row r="12084" spans="1:4" x14ac:dyDescent="0.4">
      <c r="A12084" s="446" t="s">
        <v>97588</v>
      </c>
      <c r="B12084" s="446" t="s">
        <v>97629</v>
      </c>
      <c r="C12084" s="446" t="s">
        <v>97627</v>
      </c>
      <c r="D12084" s="445" t="s">
        <v>97630</v>
      </c>
    </row>
    <row r="12085" spans="1:4" x14ac:dyDescent="0.4">
      <c r="A12085" s="446" t="s">
        <v>97591</v>
      </c>
      <c r="B12085" s="446" t="s">
        <v>97631</v>
      </c>
      <c r="C12085" s="446" t="s">
        <v>97632</v>
      </c>
      <c r="D12085" s="445" t="s">
        <v>97633</v>
      </c>
    </row>
    <row r="12086" spans="1:4" x14ac:dyDescent="0.4">
      <c r="A12086" s="446" t="s">
        <v>97594</v>
      </c>
      <c r="B12086" s="446" t="s">
        <v>97634</v>
      </c>
      <c r="C12086" s="446" t="s">
        <v>97635</v>
      </c>
      <c r="D12086" s="445" t="s">
        <v>97636</v>
      </c>
    </row>
    <row r="12087" spans="1:4" x14ac:dyDescent="0.4">
      <c r="A12087" s="446" t="s">
        <v>97597</v>
      </c>
      <c r="B12087" s="446" t="s">
        <v>97637</v>
      </c>
      <c r="C12087" s="446" t="s">
        <v>97638</v>
      </c>
      <c r="D12087" s="445" t="s">
        <v>97639</v>
      </c>
    </row>
    <row r="12088" spans="1:4" x14ac:dyDescent="0.4">
      <c r="A12088" s="446" t="s">
        <v>97600</v>
      </c>
      <c r="B12088" s="446" t="s">
        <v>97640</v>
      </c>
      <c r="C12088" s="446" t="s">
        <v>97641</v>
      </c>
      <c r="D12088" s="445" t="s">
        <v>97642</v>
      </c>
    </row>
    <row r="12089" spans="1:4" x14ac:dyDescent="0.4">
      <c r="A12089" s="446" t="s">
        <v>97603</v>
      </c>
      <c r="B12089" s="446" t="s">
        <v>97643</v>
      </c>
      <c r="C12089" s="446" t="s">
        <v>97644</v>
      </c>
      <c r="D12089" s="445" t="s">
        <v>71452</v>
      </c>
    </row>
    <row r="12090" spans="1:4" x14ac:dyDescent="0.4">
      <c r="A12090" s="446" t="s">
        <v>97606</v>
      </c>
      <c r="B12090" s="446" t="s">
        <v>97645</v>
      </c>
      <c r="C12090" s="446" t="s">
        <v>97646</v>
      </c>
      <c r="D12090" s="445" t="s">
        <v>97647</v>
      </c>
    </row>
    <row r="12091" spans="1:4" x14ac:dyDescent="0.4">
      <c r="A12091" s="446" t="s">
        <v>97609</v>
      </c>
      <c r="B12091" s="446" t="s">
        <v>97648</v>
      </c>
      <c r="C12091" s="446" t="s">
        <v>97649</v>
      </c>
      <c r="D12091" s="445" t="s">
        <v>92774</v>
      </c>
    </row>
    <row r="12092" spans="1:4" x14ac:dyDescent="0.4">
      <c r="A12092" s="446" t="s">
        <v>97612</v>
      </c>
      <c r="B12092" s="446" t="s">
        <v>97650</v>
      </c>
      <c r="C12092" s="446" t="s">
        <v>97651</v>
      </c>
      <c r="D12092" s="445" t="s">
        <v>13523</v>
      </c>
    </row>
    <row r="12093" spans="1:4" x14ac:dyDescent="0.4">
      <c r="A12093" s="446" t="s">
        <v>97615</v>
      </c>
      <c r="B12093" s="446" t="s">
        <v>97652</v>
      </c>
      <c r="C12093" s="446" t="s">
        <v>97653</v>
      </c>
      <c r="D12093" s="445" t="s">
        <v>54428</v>
      </c>
    </row>
    <row r="12094" spans="1:4" x14ac:dyDescent="0.4">
      <c r="A12094" s="446" t="s">
        <v>71448</v>
      </c>
      <c r="B12094" s="446" t="s">
        <v>97654</v>
      </c>
      <c r="C12094" s="446" t="s">
        <v>97655</v>
      </c>
      <c r="D12094" s="445" t="s">
        <v>97656</v>
      </c>
    </row>
    <row r="12095" spans="1:4" x14ac:dyDescent="0.4">
      <c r="A12095" s="446" t="s">
        <v>97620</v>
      </c>
      <c r="B12095" s="446" t="s">
        <v>97657</v>
      </c>
      <c r="C12095" s="446" t="s">
        <v>97658</v>
      </c>
      <c r="D12095" s="445" t="s">
        <v>97659</v>
      </c>
    </row>
    <row r="12096" spans="1:4" x14ac:dyDescent="0.4">
      <c r="A12096" s="446" t="s">
        <v>97660</v>
      </c>
      <c r="B12096" s="446" t="s">
        <v>97661</v>
      </c>
      <c r="C12096" s="446" t="s">
        <v>97662</v>
      </c>
      <c r="D12096" s="445" t="s">
        <v>97663</v>
      </c>
    </row>
    <row r="12097" spans="1:4" x14ac:dyDescent="0.4">
      <c r="A12097" s="446" t="s">
        <v>97664</v>
      </c>
      <c r="B12097" s="446" t="s">
        <v>97665</v>
      </c>
      <c r="C12097" s="446" t="s">
        <v>97666</v>
      </c>
      <c r="D12097" s="445" t="s">
        <v>97667</v>
      </c>
    </row>
    <row r="12098" spans="1:4" x14ac:dyDescent="0.4">
      <c r="A12098" s="446" t="s">
        <v>97668</v>
      </c>
      <c r="B12098" s="446" t="s">
        <v>97669</v>
      </c>
      <c r="C12098" s="446" t="s">
        <v>97670</v>
      </c>
      <c r="D12098" s="445" t="s">
        <v>97671</v>
      </c>
    </row>
    <row r="12099" spans="1:4" x14ac:dyDescent="0.4">
      <c r="A12099" s="446" t="s">
        <v>97630</v>
      </c>
      <c r="B12099" s="446" t="s">
        <v>97672</v>
      </c>
      <c r="C12099" s="446" t="s">
        <v>97673</v>
      </c>
      <c r="D12099" s="445" t="s">
        <v>97674</v>
      </c>
    </row>
    <row r="12100" spans="1:4" x14ac:dyDescent="0.4">
      <c r="A12100" s="446" t="s">
        <v>97633</v>
      </c>
      <c r="B12100" s="446" t="s">
        <v>97675</v>
      </c>
      <c r="C12100" s="446" t="s">
        <v>97676</v>
      </c>
      <c r="D12100" s="445" t="s">
        <v>97677</v>
      </c>
    </row>
    <row r="12101" spans="1:4" x14ac:dyDescent="0.4">
      <c r="A12101" s="446" t="s">
        <v>97636</v>
      </c>
      <c r="B12101" s="446" t="s">
        <v>97678</v>
      </c>
      <c r="C12101" s="446" t="s">
        <v>97679</v>
      </c>
      <c r="D12101" s="445" t="s">
        <v>97680</v>
      </c>
    </row>
    <row r="12102" spans="1:4" x14ac:dyDescent="0.4">
      <c r="A12102" s="446" t="s">
        <v>97639</v>
      </c>
      <c r="B12102" s="446" t="s">
        <v>97681</v>
      </c>
      <c r="C12102" s="446" t="s">
        <v>97682</v>
      </c>
      <c r="D12102" s="445" t="s">
        <v>97683</v>
      </c>
    </row>
    <row r="12103" spans="1:4" x14ac:dyDescent="0.4">
      <c r="A12103" s="446" t="s">
        <v>97642</v>
      </c>
      <c r="B12103" s="446" t="s">
        <v>97684</v>
      </c>
      <c r="C12103" s="446" t="s">
        <v>97685</v>
      </c>
      <c r="D12103" s="445" t="s">
        <v>97686</v>
      </c>
    </row>
    <row r="12104" spans="1:4" x14ac:dyDescent="0.4">
      <c r="A12104" s="446" t="s">
        <v>71452</v>
      </c>
      <c r="B12104" s="446" t="s">
        <v>97687</v>
      </c>
      <c r="C12104" s="446" t="s">
        <v>97688</v>
      </c>
      <c r="D12104" s="445" t="s">
        <v>97689</v>
      </c>
    </row>
    <row r="12105" spans="1:4" x14ac:dyDescent="0.4">
      <c r="A12105" s="446" t="s">
        <v>97647</v>
      </c>
      <c r="B12105" s="446" t="s">
        <v>97690</v>
      </c>
      <c r="C12105" s="446" t="s">
        <v>97691</v>
      </c>
      <c r="D12105" s="445" t="s">
        <v>97692</v>
      </c>
    </row>
    <row r="12106" spans="1:4" x14ac:dyDescent="0.4">
      <c r="A12106" s="446" t="s">
        <v>92774</v>
      </c>
      <c r="B12106" s="446" t="s">
        <v>97693</v>
      </c>
      <c r="C12106" s="446" t="s">
        <v>97694</v>
      </c>
      <c r="D12106" s="445" t="s">
        <v>97695</v>
      </c>
    </row>
    <row r="12107" spans="1:4" x14ac:dyDescent="0.4">
      <c r="A12107" s="446" t="s">
        <v>97696</v>
      </c>
      <c r="B12107" s="446" t="s">
        <v>97697</v>
      </c>
      <c r="C12107" s="446" t="s">
        <v>97698</v>
      </c>
      <c r="D12107" s="445" t="s">
        <v>97699</v>
      </c>
    </row>
    <row r="12108" spans="1:4" x14ac:dyDescent="0.4">
      <c r="A12108" s="446" t="s">
        <v>97700</v>
      </c>
      <c r="B12108" s="446" t="s">
        <v>97701</v>
      </c>
      <c r="C12108" s="446" t="s">
        <v>97702</v>
      </c>
      <c r="D12108" s="445" t="s">
        <v>97703</v>
      </c>
    </row>
    <row r="12109" spans="1:4" x14ac:dyDescent="0.4">
      <c r="A12109" s="446" t="s">
        <v>97656</v>
      </c>
      <c r="B12109" s="446" t="s">
        <v>97704</v>
      </c>
      <c r="C12109" s="446" t="s">
        <v>97705</v>
      </c>
      <c r="D12109" s="448" t="s">
        <v>97706</v>
      </c>
    </row>
    <row r="12110" spans="1:4" x14ac:dyDescent="0.4">
      <c r="A12110" s="446" t="s">
        <v>97659</v>
      </c>
      <c r="B12110" s="446" t="s">
        <v>97707</v>
      </c>
      <c r="C12110" s="446" t="s">
        <v>97708</v>
      </c>
      <c r="D12110" s="445" t="s">
        <v>97709</v>
      </c>
    </row>
    <row r="12111" spans="1:4" x14ac:dyDescent="0.4">
      <c r="A12111" s="446" t="s">
        <v>97663</v>
      </c>
      <c r="B12111" s="446" t="s">
        <v>97710</v>
      </c>
      <c r="C12111" s="446" t="s">
        <v>97711</v>
      </c>
      <c r="D12111" s="445" t="s">
        <v>97712</v>
      </c>
    </row>
    <row r="12112" spans="1:4" x14ac:dyDescent="0.4">
      <c r="A12112" s="446" t="s">
        <v>97667</v>
      </c>
      <c r="B12112" s="446" t="s">
        <v>97713</v>
      </c>
      <c r="C12112" s="446" t="s">
        <v>97714</v>
      </c>
      <c r="D12112" s="445" t="s">
        <v>97715</v>
      </c>
    </row>
    <row r="12113" spans="1:4" x14ac:dyDescent="0.4">
      <c r="A12113" s="446" t="s">
        <v>1260</v>
      </c>
      <c r="B12113" s="446" t="s">
        <v>97716</v>
      </c>
      <c r="C12113" s="446" t="s">
        <v>97717</v>
      </c>
      <c r="D12113" s="445" t="s">
        <v>97718</v>
      </c>
    </row>
    <row r="12114" spans="1:4" x14ac:dyDescent="0.4">
      <c r="A12114" s="446" t="s">
        <v>97719</v>
      </c>
      <c r="B12114" s="446" t="s">
        <v>97720</v>
      </c>
      <c r="C12114" s="446" t="s">
        <v>97721</v>
      </c>
      <c r="D12114" s="445" t="s">
        <v>97722</v>
      </c>
    </row>
    <row r="12115" spans="1:4" x14ac:dyDescent="0.4">
      <c r="A12115" s="446" t="s">
        <v>97677</v>
      </c>
      <c r="B12115" s="446" t="s">
        <v>97723</v>
      </c>
      <c r="C12115" s="446" t="s">
        <v>97724</v>
      </c>
      <c r="D12115" s="445" t="s">
        <v>97725</v>
      </c>
    </row>
    <row r="12116" spans="1:4" x14ac:dyDescent="0.4">
      <c r="A12116" s="446" t="s">
        <v>97680</v>
      </c>
      <c r="B12116" s="446" t="s">
        <v>97726</v>
      </c>
      <c r="C12116" s="446" t="s">
        <v>97727</v>
      </c>
      <c r="D12116" s="445" t="s">
        <v>97728</v>
      </c>
    </row>
    <row r="12117" spans="1:4" x14ac:dyDescent="0.4">
      <c r="A12117" s="446" t="s">
        <v>97683</v>
      </c>
      <c r="B12117" s="446" t="s">
        <v>97729</v>
      </c>
      <c r="C12117" s="446" t="s">
        <v>97730</v>
      </c>
      <c r="D12117" s="445" t="s">
        <v>97731</v>
      </c>
    </row>
    <row r="12118" spans="1:4" x14ac:dyDescent="0.4">
      <c r="A12118" s="446" t="s">
        <v>97732</v>
      </c>
      <c r="B12118" s="446" t="s">
        <v>97733</v>
      </c>
      <c r="C12118" s="446" t="s">
        <v>97734</v>
      </c>
      <c r="D12118" s="445" t="s">
        <v>97735</v>
      </c>
    </row>
    <row r="12119" spans="1:4" x14ac:dyDescent="0.4">
      <c r="A12119" s="446" t="s">
        <v>97736</v>
      </c>
      <c r="B12119" s="446" t="s">
        <v>97737</v>
      </c>
      <c r="C12119" s="446" t="s">
        <v>97738</v>
      </c>
      <c r="D12119" s="445" t="s">
        <v>97739</v>
      </c>
    </row>
    <row r="12120" spans="1:4" x14ac:dyDescent="0.4">
      <c r="A12120" s="446" t="s">
        <v>97740</v>
      </c>
      <c r="B12120" s="446" t="s">
        <v>97741</v>
      </c>
      <c r="C12120" s="446" t="s">
        <v>97742</v>
      </c>
      <c r="D12120" s="445" t="s">
        <v>97743</v>
      </c>
    </row>
    <row r="12121" spans="1:4" x14ac:dyDescent="0.4">
      <c r="A12121" s="446" t="s">
        <v>97744</v>
      </c>
      <c r="B12121" s="446" t="s">
        <v>97745</v>
      </c>
      <c r="C12121" s="446" t="s">
        <v>97746</v>
      </c>
      <c r="D12121" s="445" t="s">
        <v>97747</v>
      </c>
    </row>
    <row r="12122" spans="1:4" x14ac:dyDescent="0.4">
      <c r="A12122" s="446" t="s">
        <v>97748</v>
      </c>
      <c r="B12122" s="446" t="s">
        <v>97749</v>
      </c>
      <c r="C12122" s="446" t="s">
        <v>97750</v>
      </c>
      <c r="D12122" s="445" t="s">
        <v>97751</v>
      </c>
    </row>
    <row r="12123" spans="1:4" x14ac:dyDescent="0.4">
      <c r="A12123" s="446" t="s">
        <v>97752</v>
      </c>
      <c r="B12123" s="446" t="s">
        <v>97753</v>
      </c>
      <c r="C12123" s="446" t="s">
        <v>97754</v>
      </c>
      <c r="D12123" s="445" t="s">
        <v>97755</v>
      </c>
    </row>
    <row r="12124" spans="1:4" x14ac:dyDescent="0.4">
      <c r="A12124" s="446" t="s">
        <v>97756</v>
      </c>
      <c r="B12124" s="446" t="s">
        <v>97757</v>
      </c>
      <c r="C12124" s="446" t="s">
        <v>97758</v>
      </c>
      <c r="D12124" s="445" t="s">
        <v>97759</v>
      </c>
    </row>
    <row r="12125" spans="1:4" x14ac:dyDescent="0.4">
      <c r="A12125" s="446" t="s">
        <v>1817</v>
      </c>
      <c r="B12125" s="446" t="s">
        <v>97760</v>
      </c>
      <c r="C12125" s="446" t="s">
        <v>97761</v>
      </c>
      <c r="D12125" s="445" t="s">
        <v>97762</v>
      </c>
    </row>
    <row r="12126" spans="1:4" x14ac:dyDescent="0.4">
      <c r="A12126" s="446" t="s">
        <v>1821</v>
      </c>
      <c r="B12126" s="446" t="s">
        <v>97760</v>
      </c>
      <c r="C12126" s="446" t="s">
        <v>97761</v>
      </c>
      <c r="D12126" s="445" t="s">
        <v>97763</v>
      </c>
    </row>
    <row r="12127" spans="1:4" x14ac:dyDescent="0.4">
      <c r="A12127" s="446" t="s">
        <v>51863</v>
      </c>
      <c r="B12127" s="446" t="s">
        <v>97764</v>
      </c>
      <c r="C12127" s="446" t="s">
        <v>97765</v>
      </c>
      <c r="D12127" s="445" t="s">
        <v>97766</v>
      </c>
    </row>
    <row r="12128" spans="1:4" x14ac:dyDescent="0.4">
      <c r="A12128" s="446" t="s">
        <v>97767</v>
      </c>
      <c r="B12128" s="446" t="s">
        <v>97768</v>
      </c>
      <c r="C12128" s="446" t="s">
        <v>97769</v>
      </c>
      <c r="D12128" s="445" t="s">
        <v>97770</v>
      </c>
    </row>
    <row r="12129" spans="1:4" x14ac:dyDescent="0.4">
      <c r="A12129" s="446" t="s">
        <v>97771</v>
      </c>
      <c r="B12129" s="446" t="s">
        <v>97772</v>
      </c>
      <c r="C12129" s="446" t="s">
        <v>97773</v>
      </c>
      <c r="D12129" s="445" t="s">
        <v>93736</v>
      </c>
    </row>
    <row r="12130" spans="1:4" x14ac:dyDescent="0.4">
      <c r="A12130" s="446" t="s">
        <v>97774</v>
      </c>
      <c r="B12130" s="446" t="s">
        <v>97775</v>
      </c>
      <c r="C12130" s="446" t="s">
        <v>97776</v>
      </c>
      <c r="D12130" s="445" t="s">
        <v>97777</v>
      </c>
    </row>
    <row r="12131" spans="1:4" x14ac:dyDescent="0.4">
      <c r="A12131" s="446" t="s">
        <v>97778</v>
      </c>
      <c r="B12131" s="446" t="s">
        <v>97779</v>
      </c>
      <c r="C12131" s="446" t="s">
        <v>97780</v>
      </c>
      <c r="D12131" s="445" t="s">
        <v>97781</v>
      </c>
    </row>
    <row r="12132" spans="1:4" x14ac:dyDescent="0.4">
      <c r="A12132" s="446" t="s">
        <v>97782</v>
      </c>
      <c r="B12132" s="446" t="s">
        <v>97783</v>
      </c>
      <c r="C12132" s="446" t="s">
        <v>97784</v>
      </c>
      <c r="D12132" s="445" t="s">
        <v>96982</v>
      </c>
    </row>
    <row r="12133" spans="1:4" x14ac:dyDescent="0.4">
      <c r="A12133" s="446" t="s">
        <v>97785</v>
      </c>
      <c r="B12133" s="446" t="s">
        <v>97786</v>
      </c>
      <c r="C12133" s="446" t="s">
        <v>97787</v>
      </c>
      <c r="D12133" s="445" t="s">
        <v>97788</v>
      </c>
    </row>
    <row r="12134" spans="1:4" x14ac:dyDescent="0.4">
      <c r="A12134" s="446" t="s">
        <v>25251</v>
      </c>
      <c r="B12134" s="446" t="s">
        <v>62854</v>
      </c>
      <c r="C12134" s="446" t="s">
        <v>93788</v>
      </c>
      <c r="D12134" s="445" t="s">
        <v>97789</v>
      </c>
    </row>
    <row r="12135" spans="1:4" x14ac:dyDescent="0.4">
      <c r="A12135" s="446" t="s">
        <v>97790</v>
      </c>
      <c r="B12135" s="446" t="s">
        <v>97791</v>
      </c>
      <c r="C12135" s="446" t="s">
        <v>97792</v>
      </c>
      <c r="D12135" s="445" t="s">
        <v>97793</v>
      </c>
    </row>
    <row r="12136" spans="1:4" x14ac:dyDescent="0.4">
      <c r="A12136" s="446" t="s">
        <v>97794</v>
      </c>
      <c r="B12136" s="446" t="s">
        <v>97795</v>
      </c>
      <c r="C12136" s="446" t="s">
        <v>97796</v>
      </c>
      <c r="D12136" s="445" t="s">
        <v>97797</v>
      </c>
    </row>
    <row r="12137" spans="1:4" x14ac:dyDescent="0.4">
      <c r="A12137" s="446" t="s">
        <v>97798</v>
      </c>
      <c r="B12137" s="446" t="s">
        <v>97799</v>
      </c>
      <c r="C12137" s="446" t="s">
        <v>97800</v>
      </c>
      <c r="D12137" s="445" t="s">
        <v>97801</v>
      </c>
    </row>
    <row r="12138" spans="1:4" x14ac:dyDescent="0.4">
      <c r="A12138" s="446" t="s">
        <v>97802</v>
      </c>
      <c r="B12138" s="446" t="s">
        <v>97803</v>
      </c>
      <c r="C12138" s="446" t="s">
        <v>97804</v>
      </c>
      <c r="D12138" s="445" t="s">
        <v>97805</v>
      </c>
    </row>
    <row r="12139" spans="1:4" x14ac:dyDescent="0.4">
      <c r="A12139" s="446" t="s">
        <v>97806</v>
      </c>
      <c r="B12139" s="446" t="s">
        <v>97807</v>
      </c>
      <c r="C12139" s="446" t="s">
        <v>97808</v>
      </c>
      <c r="D12139" s="445" t="s">
        <v>97809</v>
      </c>
    </row>
    <row r="12140" spans="1:4" x14ac:dyDescent="0.4">
      <c r="A12140" s="446" t="s">
        <v>97762</v>
      </c>
      <c r="B12140" s="446" t="s">
        <v>97810</v>
      </c>
      <c r="C12140" s="446" t="s">
        <v>97811</v>
      </c>
      <c r="D12140" s="445" t="s">
        <v>97812</v>
      </c>
    </row>
    <row r="12141" spans="1:4" x14ac:dyDescent="0.4">
      <c r="A12141" s="446" t="s">
        <v>97763</v>
      </c>
      <c r="B12141" s="446" t="s">
        <v>97813</v>
      </c>
      <c r="C12141" s="446" t="s">
        <v>97814</v>
      </c>
      <c r="D12141" s="445" t="s">
        <v>72817</v>
      </c>
    </row>
    <row r="12142" spans="1:4" x14ac:dyDescent="0.4">
      <c r="A12142" s="446" t="s">
        <v>97766</v>
      </c>
      <c r="B12142" s="446" t="s">
        <v>97815</v>
      </c>
      <c r="C12142" s="446" t="s">
        <v>97816</v>
      </c>
      <c r="D12142" s="445" t="s">
        <v>97817</v>
      </c>
    </row>
    <row r="12143" spans="1:4" x14ac:dyDescent="0.4">
      <c r="A12143" s="446" t="s">
        <v>97770</v>
      </c>
      <c r="B12143" s="446" t="s">
        <v>97818</v>
      </c>
      <c r="C12143" s="446" t="s">
        <v>97819</v>
      </c>
      <c r="D12143" s="445" t="s">
        <v>97820</v>
      </c>
    </row>
    <row r="12144" spans="1:4" x14ac:dyDescent="0.4">
      <c r="A12144" s="446" t="s">
        <v>93736</v>
      </c>
      <c r="B12144" s="446" t="s">
        <v>97821</v>
      </c>
      <c r="C12144" s="446" t="s">
        <v>97822</v>
      </c>
      <c r="D12144" s="445" t="s">
        <v>97823</v>
      </c>
    </row>
    <row r="12145" spans="1:4" x14ac:dyDescent="0.4">
      <c r="A12145" s="446" t="s">
        <v>97777</v>
      </c>
      <c r="B12145" s="446" t="s">
        <v>97824</v>
      </c>
      <c r="C12145" s="446" t="s">
        <v>97825</v>
      </c>
      <c r="D12145" s="445" t="s">
        <v>97826</v>
      </c>
    </row>
    <row r="12146" spans="1:4" x14ac:dyDescent="0.4">
      <c r="A12146" s="446" t="s">
        <v>97781</v>
      </c>
      <c r="B12146" s="446" t="s">
        <v>97827</v>
      </c>
      <c r="C12146" s="446" t="s">
        <v>97828</v>
      </c>
      <c r="D12146" s="445" t="s">
        <v>97829</v>
      </c>
    </row>
    <row r="12147" spans="1:4" x14ac:dyDescent="0.4">
      <c r="A12147" s="446" t="s">
        <v>96982</v>
      </c>
      <c r="B12147" s="446" t="s">
        <v>97830</v>
      </c>
      <c r="C12147" s="446" t="s">
        <v>97831</v>
      </c>
      <c r="D12147" s="445" t="s">
        <v>97832</v>
      </c>
    </row>
    <row r="12148" spans="1:4" x14ac:dyDescent="0.4">
      <c r="A12148" s="446" t="s">
        <v>97788</v>
      </c>
      <c r="B12148" s="446" t="s">
        <v>97833</v>
      </c>
      <c r="C12148" s="446" t="s">
        <v>97834</v>
      </c>
      <c r="D12148" s="445" t="s">
        <v>97835</v>
      </c>
    </row>
    <row r="12149" spans="1:4" x14ac:dyDescent="0.4">
      <c r="A12149" s="446" t="s">
        <v>72642</v>
      </c>
      <c r="B12149" s="446" t="s">
        <v>93524</v>
      </c>
      <c r="C12149" s="446" t="s">
        <v>93524</v>
      </c>
      <c r="D12149" s="445" t="s">
        <v>97836</v>
      </c>
    </row>
    <row r="12150" spans="1:4" x14ac:dyDescent="0.4">
      <c r="A12150" s="446" t="s">
        <v>97837</v>
      </c>
      <c r="B12150" s="446" t="s">
        <v>97838</v>
      </c>
      <c r="C12150" s="446" t="s">
        <v>97839</v>
      </c>
      <c r="D12150" s="445" t="s">
        <v>19502</v>
      </c>
    </row>
    <row r="12151" spans="1:4" x14ac:dyDescent="0.4">
      <c r="A12151" s="446" t="s">
        <v>97840</v>
      </c>
      <c r="B12151" s="446" t="s">
        <v>97841</v>
      </c>
      <c r="C12151" s="446" t="s">
        <v>97842</v>
      </c>
      <c r="D12151" s="445" t="s">
        <v>97843</v>
      </c>
    </row>
    <row r="12152" spans="1:4" x14ac:dyDescent="0.4">
      <c r="A12152" s="446" t="s">
        <v>97801</v>
      </c>
      <c r="B12152" s="446" t="s">
        <v>97844</v>
      </c>
      <c r="C12152" s="446" t="s">
        <v>97845</v>
      </c>
      <c r="D12152" s="445" t="s">
        <v>97846</v>
      </c>
    </row>
    <row r="12153" spans="1:4" x14ac:dyDescent="0.4">
      <c r="A12153" s="446" t="s">
        <v>97805</v>
      </c>
      <c r="B12153" s="446" t="s">
        <v>97847</v>
      </c>
      <c r="C12153" s="446" t="s">
        <v>97848</v>
      </c>
      <c r="D12153" s="445" t="s">
        <v>97849</v>
      </c>
    </row>
    <row r="12154" spans="1:4" x14ac:dyDescent="0.4">
      <c r="A12154" s="446" t="s">
        <v>97809</v>
      </c>
      <c r="B12154" s="446" t="s">
        <v>97850</v>
      </c>
      <c r="C12154" s="446" t="s">
        <v>97851</v>
      </c>
      <c r="D12154" s="445" t="s">
        <v>97852</v>
      </c>
    </row>
    <row r="12155" spans="1:4" x14ac:dyDescent="0.4">
      <c r="A12155" s="446" t="s">
        <v>97812</v>
      </c>
      <c r="B12155" s="446" t="s">
        <v>97853</v>
      </c>
      <c r="C12155" s="446" t="s">
        <v>97854</v>
      </c>
      <c r="D12155" s="445" t="s">
        <v>97855</v>
      </c>
    </row>
    <row r="12156" spans="1:4" x14ac:dyDescent="0.4">
      <c r="A12156" s="446" t="s">
        <v>72817</v>
      </c>
      <c r="B12156" s="446" t="s">
        <v>93533</v>
      </c>
      <c r="C12156" s="446" t="s">
        <v>93534</v>
      </c>
      <c r="D12156" s="445" t="s">
        <v>97856</v>
      </c>
    </row>
    <row r="12157" spans="1:4" x14ac:dyDescent="0.4">
      <c r="A12157" s="446" t="s">
        <v>97817</v>
      </c>
      <c r="B12157" s="446" t="s">
        <v>97857</v>
      </c>
      <c r="C12157" s="446" t="s">
        <v>97858</v>
      </c>
      <c r="D12157" s="445" t="s">
        <v>97859</v>
      </c>
    </row>
    <row r="12158" spans="1:4" x14ac:dyDescent="0.4">
      <c r="A12158" s="446" t="s">
        <v>97820</v>
      </c>
      <c r="B12158" s="446" t="s">
        <v>97860</v>
      </c>
      <c r="C12158" s="446" t="s">
        <v>97861</v>
      </c>
      <c r="D12158" s="445" t="s">
        <v>97862</v>
      </c>
    </row>
    <row r="12159" spans="1:4" x14ac:dyDescent="0.4">
      <c r="A12159" s="446" t="s">
        <v>97823</v>
      </c>
      <c r="B12159" s="446" t="s">
        <v>97863</v>
      </c>
      <c r="C12159" s="446" t="s">
        <v>97864</v>
      </c>
      <c r="D12159" s="445" t="s">
        <v>97865</v>
      </c>
    </row>
    <row r="12160" spans="1:4" x14ac:dyDescent="0.4">
      <c r="A12160" s="446" t="s">
        <v>97826</v>
      </c>
      <c r="B12160" s="446" t="s">
        <v>97866</v>
      </c>
      <c r="C12160" s="446" t="s">
        <v>97867</v>
      </c>
      <c r="D12160" s="445" t="s">
        <v>97868</v>
      </c>
    </row>
    <row r="12161" spans="1:4" x14ac:dyDescent="0.4">
      <c r="A12161" s="446" t="s">
        <v>97829</v>
      </c>
      <c r="B12161" s="446" t="s">
        <v>97869</v>
      </c>
      <c r="C12161" s="446" t="s">
        <v>97870</v>
      </c>
      <c r="D12161" s="445" t="s">
        <v>97871</v>
      </c>
    </row>
    <row r="12162" spans="1:4" x14ac:dyDescent="0.4">
      <c r="A12162" s="446" t="s">
        <v>97832</v>
      </c>
      <c r="B12162" s="446" t="s">
        <v>97872</v>
      </c>
      <c r="C12162" s="446" t="s">
        <v>97873</v>
      </c>
      <c r="D12162" s="445" t="s">
        <v>97874</v>
      </c>
    </row>
    <row r="12163" spans="1:4" x14ac:dyDescent="0.4">
      <c r="A12163" s="446" t="s">
        <v>97835</v>
      </c>
      <c r="B12163" s="446" t="s">
        <v>97875</v>
      </c>
      <c r="C12163" s="446" t="s">
        <v>97876</v>
      </c>
      <c r="D12163" s="445" t="s">
        <v>97877</v>
      </c>
    </row>
    <row r="12164" spans="1:4" x14ac:dyDescent="0.4">
      <c r="A12164" s="446" t="s">
        <v>79109</v>
      </c>
      <c r="B12164" s="446" t="s">
        <v>93901</v>
      </c>
      <c r="C12164" s="446" t="s">
        <v>93902</v>
      </c>
      <c r="D12164" s="445" t="s">
        <v>97878</v>
      </c>
    </row>
    <row r="12165" spans="1:4" x14ac:dyDescent="0.4">
      <c r="A12165" s="446" t="s">
        <v>19502</v>
      </c>
      <c r="B12165" s="446" t="s">
        <v>97879</v>
      </c>
      <c r="C12165" s="446" t="s">
        <v>97880</v>
      </c>
      <c r="D12165" s="445" t="s">
        <v>97881</v>
      </c>
    </row>
    <row r="12166" spans="1:4" x14ac:dyDescent="0.4">
      <c r="A12166" s="446" t="s">
        <v>97882</v>
      </c>
      <c r="B12166" s="446" t="s">
        <v>97883</v>
      </c>
      <c r="C12166" s="446" t="s">
        <v>97884</v>
      </c>
      <c r="D12166" s="445" t="s">
        <v>97885</v>
      </c>
    </row>
    <row r="12167" spans="1:4" x14ac:dyDescent="0.4">
      <c r="A12167" s="446" t="s">
        <v>97846</v>
      </c>
      <c r="B12167" s="446" t="s">
        <v>97886</v>
      </c>
      <c r="C12167" s="446" t="s">
        <v>97887</v>
      </c>
      <c r="D12167" s="445" t="s">
        <v>12879</v>
      </c>
    </row>
    <row r="12168" spans="1:4" x14ac:dyDescent="0.4">
      <c r="A12168" s="446" t="s">
        <v>97849</v>
      </c>
      <c r="B12168" s="446" t="s">
        <v>97888</v>
      </c>
      <c r="C12168" s="446" t="s">
        <v>97889</v>
      </c>
      <c r="D12168" s="445" t="s">
        <v>97890</v>
      </c>
    </row>
    <row r="12169" spans="1:4" x14ac:dyDescent="0.4">
      <c r="A12169" s="446" t="s">
        <v>97891</v>
      </c>
      <c r="B12169" s="446" t="s">
        <v>97892</v>
      </c>
      <c r="C12169" s="446" t="s">
        <v>97893</v>
      </c>
      <c r="D12169" s="445" t="s">
        <v>12875</v>
      </c>
    </row>
    <row r="12170" spans="1:4" x14ac:dyDescent="0.4">
      <c r="A12170" s="446" t="s">
        <v>97894</v>
      </c>
      <c r="B12170" s="446" t="s">
        <v>97895</v>
      </c>
      <c r="C12170" s="446" t="s">
        <v>97896</v>
      </c>
      <c r="D12170" s="445" t="s">
        <v>97897</v>
      </c>
    </row>
    <row r="12171" spans="1:4" x14ac:dyDescent="0.4">
      <c r="A12171" s="446" t="s">
        <v>97856</v>
      </c>
      <c r="B12171" s="446" t="s">
        <v>97898</v>
      </c>
      <c r="C12171" s="446" t="s">
        <v>97899</v>
      </c>
      <c r="D12171" s="445" t="s">
        <v>97900</v>
      </c>
    </row>
    <row r="12172" spans="1:4" x14ac:dyDescent="0.4">
      <c r="A12172" s="446" t="s">
        <v>97859</v>
      </c>
      <c r="B12172" s="446" t="s">
        <v>97901</v>
      </c>
      <c r="C12172" s="446" t="s">
        <v>97902</v>
      </c>
      <c r="D12172" s="445" t="s">
        <v>97903</v>
      </c>
    </row>
    <row r="12173" spans="1:4" x14ac:dyDescent="0.4">
      <c r="A12173" s="446" t="s">
        <v>97862</v>
      </c>
      <c r="B12173" s="446" t="s">
        <v>97904</v>
      </c>
      <c r="C12173" s="446" t="s">
        <v>97905</v>
      </c>
      <c r="D12173" s="445" t="s">
        <v>97906</v>
      </c>
    </row>
    <row r="12174" spans="1:4" x14ac:dyDescent="0.4">
      <c r="A12174" s="446" t="s">
        <v>97865</v>
      </c>
      <c r="B12174" s="446" t="s">
        <v>93925</v>
      </c>
      <c r="C12174" s="446" t="s">
        <v>97907</v>
      </c>
      <c r="D12174" s="445" t="s">
        <v>97908</v>
      </c>
    </row>
    <row r="12175" spans="1:4" x14ac:dyDescent="0.4">
      <c r="A12175" s="446" t="s">
        <v>97868</v>
      </c>
      <c r="B12175" s="446" t="s">
        <v>97909</v>
      </c>
      <c r="C12175" s="446" t="s">
        <v>97910</v>
      </c>
      <c r="D12175" s="445" t="s">
        <v>19293</v>
      </c>
    </row>
    <row r="12176" spans="1:4" x14ac:dyDescent="0.4">
      <c r="A12176" s="446" t="s">
        <v>97871</v>
      </c>
      <c r="B12176" s="446" t="s">
        <v>97911</v>
      </c>
      <c r="C12176" s="446" t="s">
        <v>97912</v>
      </c>
      <c r="D12176" s="445" t="s">
        <v>97913</v>
      </c>
    </row>
    <row r="12177" spans="1:4" x14ac:dyDescent="0.4">
      <c r="A12177" s="446" t="s">
        <v>97874</v>
      </c>
      <c r="B12177" s="446" t="s">
        <v>97914</v>
      </c>
      <c r="C12177" s="446" t="s">
        <v>97915</v>
      </c>
      <c r="D12177" s="445" t="s">
        <v>97916</v>
      </c>
    </row>
    <row r="12178" spans="1:4" x14ac:dyDescent="0.4">
      <c r="A12178" s="446" t="s">
        <v>97877</v>
      </c>
      <c r="B12178" s="446" t="s">
        <v>97917</v>
      </c>
      <c r="C12178" s="446" t="s">
        <v>97918</v>
      </c>
      <c r="D12178" s="445" t="s">
        <v>97919</v>
      </c>
    </row>
    <row r="12179" spans="1:4" x14ac:dyDescent="0.4">
      <c r="A12179" s="446" t="s">
        <v>97878</v>
      </c>
      <c r="B12179" s="446" t="s">
        <v>97920</v>
      </c>
      <c r="C12179" s="446" t="s">
        <v>97921</v>
      </c>
      <c r="D12179" s="445" t="s">
        <v>97922</v>
      </c>
    </row>
    <row r="12180" spans="1:4" x14ac:dyDescent="0.4">
      <c r="A12180" s="446" t="s">
        <v>97881</v>
      </c>
      <c r="B12180" s="446" t="s">
        <v>97923</v>
      </c>
      <c r="C12180" s="446" t="s">
        <v>97924</v>
      </c>
      <c r="D12180" s="445" t="s">
        <v>97925</v>
      </c>
    </row>
    <row r="12181" spans="1:4" x14ac:dyDescent="0.4">
      <c r="A12181" s="446" t="s">
        <v>97885</v>
      </c>
      <c r="B12181" s="446" t="s">
        <v>97926</v>
      </c>
      <c r="C12181" s="446" t="s">
        <v>97927</v>
      </c>
      <c r="D12181" s="445" t="s">
        <v>97928</v>
      </c>
    </row>
    <row r="12182" spans="1:4" x14ac:dyDescent="0.4">
      <c r="A12182" s="446" t="s">
        <v>12879</v>
      </c>
      <c r="B12182" s="446" t="s">
        <v>93087</v>
      </c>
      <c r="C12182" s="446" t="s">
        <v>97929</v>
      </c>
      <c r="D12182" s="445" t="s">
        <v>97930</v>
      </c>
    </row>
    <row r="12183" spans="1:4" x14ac:dyDescent="0.4">
      <c r="A12183" s="446" t="s">
        <v>97890</v>
      </c>
      <c r="B12183" s="446" t="s">
        <v>97931</v>
      </c>
      <c r="C12183" s="446" t="s">
        <v>97932</v>
      </c>
      <c r="D12183" s="445" t="s">
        <v>97933</v>
      </c>
    </row>
    <row r="12184" spans="1:4" x14ac:dyDescent="0.4">
      <c r="A12184" s="446" t="s">
        <v>12875</v>
      </c>
      <c r="B12184" s="446" t="s">
        <v>97934</v>
      </c>
      <c r="C12184" s="446" t="s">
        <v>97935</v>
      </c>
      <c r="D12184" s="445" t="s">
        <v>97936</v>
      </c>
    </row>
    <row r="12185" spans="1:4" x14ac:dyDescent="0.4">
      <c r="A12185" s="446" t="s">
        <v>97897</v>
      </c>
      <c r="B12185" s="446" t="s">
        <v>97937</v>
      </c>
      <c r="C12185" s="446" t="s">
        <v>97938</v>
      </c>
      <c r="D12185" s="445" t="s">
        <v>97939</v>
      </c>
    </row>
    <row r="12186" spans="1:4" x14ac:dyDescent="0.4">
      <c r="A12186" s="446" t="s">
        <v>97900</v>
      </c>
      <c r="B12186" s="446" t="s">
        <v>97940</v>
      </c>
      <c r="C12186" s="446" t="s">
        <v>97941</v>
      </c>
      <c r="D12186" s="445" t="s">
        <v>97942</v>
      </c>
    </row>
    <row r="12187" spans="1:4" x14ac:dyDescent="0.4">
      <c r="A12187" s="446" t="s">
        <v>97903</v>
      </c>
      <c r="B12187" s="446" t="s">
        <v>97943</v>
      </c>
      <c r="C12187" s="446" t="s">
        <v>97944</v>
      </c>
      <c r="D12187" s="445" t="s">
        <v>97945</v>
      </c>
    </row>
    <row r="12188" spans="1:4" x14ac:dyDescent="0.4">
      <c r="A12188" s="446" t="s">
        <v>97906</v>
      </c>
      <c r="B12188" s="446" t="s">
        <v>97946</v>
      </c>
      <c r="C12188" s="446" t="s">
        <v>97947</v>
      </c>
      <c r="D12188" s="445" t="s">
        <v>97948</v>
      </c>
    </row>
    <row r="12189" spans="1:4" x14ac:dyDescent="0.4">
      <c r="A12189" s="446" t="s">
        <v>97908</v>
      </c>
      <c r="B12189" s="446" t="s">
        <v>38707</v>
      </c>
      <c r="C12189" s="446" t="s">
        <v>38707</v>
      </c>
      <c r="D12189" s="445" t="s">
        <v>30997</v>
      </c>
    </row>
    <row r="12190" spans="1:4" x14ac:dyDescent="0.4">
      <c r="A12190" s="446" t="s">
        <v>19293</v>
      </c>
      <c r="B12190" s="446" t="s">
        <v>21807</v>
      </c>
      <c r="C12190" s="446" t="s">
        <v>21807</v>
      </c>
      <c r="D12190" s="445" t="s">
        <v>97797</v>
      </c>
    </row>
    <row r="12191" spans="1:4" x14ac:dyDescent="0.4">
      <c r="A12191" s="446" t="s">
        <v>97913</v>
      </c>
      <c r="B12191" s="446" t="s">
        <v>97949</v>
      </c>
      <c r="C12191" s="446" t="s">
        <v>97950</v>
      </c>
      <c r="D12191" s="445" t="s">
        <v>97951</v>
      </c>
    </row>
    <row r="12192" spans="1:4" x14ac:dyDescent="0.4">
      <c r="A12192" s="446" t="s">
        <v>97916</v>
      </c>
      <c r="B12192" s="446" t="s">
        <v>97952</v>
      </c>
      <c r="C12192" s="446" t="s">
        <v>97953</v>
      </c>
      <c r="D12192" s="445" t="s">
        <v>97954</v>
      </c>
    </row>
    <row r="12193" spans="1:4" x14ac:dyDescent="0.4">
      <c r="A12193" s="446" t="s">
        <v>97919</v>
      </c>
      <c r="B12193" s="446" t="s">
        <v>97955</v>
      </c>
      <c r="C12193" s="446" t="s">
        <v>97956</v>
      </c>
      <c r="D12193" s="445" t="s">
        <v>97957</v>
      </c>
    </row>
    <row r="12194" spans="1:4" x14ac:dyDescent="0.4">
      <c r="A12194" s="446" t="s">
        <v>97922</v>
      </c>
      <c r="B12194" s="446" t="s">
        <v>97958</v>
      </c>
      <c r="C12194" s="446" t="s">
        <v>97959</v>
      </c>
      <c r="D12194" s="445" t="s">
        <v>97960</v>
      </c>
    </row>
    <row r="12195" spans="1:4" x14ac:dyDescent="0.4">
      <c r="A12195" s="446" t="s">
        <v>97925</v>
      </c>
      <c r="B12195" s="446" t="s">
        <v>97961</v>
      </c>
      <c r="C12195" s="446" t="s">
        <v>97962</v>
      </c>
      <c r="D12195" s="445" t="s">
        <v>97963</v>
      </c>
    </row>
    <row r="12196" spans="1:4" x14ac:dyDescent="0.4">
      <c r="A12196" s="446" t="s">
        <v>97928</v>
      </c>
      <c r="B12196" s="446" t="s">
        <v>97964</v>
      </c>
      <c r="C12196" s="446" t="s">
        <v>97965</v>
      </c>
      <c r="D12196" s="445" t="s">
        <v>97966</v>
      </c>
    </row>
    <row r="12197" spans="1:4" x14ac:dyDescent="0.4">
      <c r="A12197" s="446" t="s">
        <v>97930</v>
      </c>
      <c r="B12197" s="446" t="s">
        <v>97967</v>
      </c>
      <c r="C12197" s="446" t="s">
        <v>97968</v>
      </c>
      <c r="D12197" s="445" t="s">
        <v>97969</v>
      </c>
    </row>
    <row r="12198" spans="1:4" x14ac:dyDescent="0.4">
      <c r="A12198" s="446" t="s">
        <v>97933</v>
      </c>
      <c r="B12198" s="446" t="s">
        <v>97970</v>
      </c>
      <c r="C12198" s="446" t="s">
        <v>97971</v>
      </c>
      <c r="D12198" s="445" t="s">
        <v>97972</v>
      </c>
    </row>
    <row r="12199" spans="1:4" x14ac:dyDescent="0.4">
      <c r="A12199" s="446" t="s">
        <v>97936</v>
      </c>
      <c r="B12199" s="446" t="s">
        <v>97973</v>
      </c>
      <c r="C12199" s="446" t="s">
        <v>97974</v>
      </c>
      <c r="D12199" s="445" t="s">
        <v>97975</v>
      </c>
    </row>
    <row r="12200" spans="1:4" x14ac:dyDescent="0.4">
      <c r="A12200" s="446" t="s">
        <v>97939</v>
      </c>
      <c r="B12200" s="446" t="s">
        <v>97976</v>
      </c>
      <c r="C12200" s="446" t="s">
        <v>97977</v>
      </c>
      <c r="D12200" s="445" t="s">
        <v>97978</v>
      </c>
    </row>
    <row r="12201" spans="1:4" x14ac:dyDescent="0.4">
      <c r="A12201" s="446" t="s">
        <v>97942</v>
      </c>
      <c r="B12201" s="446" t="s">
        <v>97979</v>
      </c>
      <c r="C12201" s="446" t="s">
        <v>97980</v>
      </c>
      <c r="D12201" s="445" t="s">
        <v>22845</v>
      </c>
    </row>
    <row r="12202" spans="1:4" x14ac:dyDescent="0.4">
      <c r="A12202" s="446" t="s">
        <v>97945</v>
      </c>
      <c r="B12202" s="446" t="s">
        <v>97981</v>
      </c>
      <c r="C12202" s="446" t="s">
        <v>97982</v>
      </c>
      <c r="D12202" s="445" t="s">
        <v>97983</v>
      </c>
    </row>
    <row r="12203" spans="1:4" x14ac:dyDescent="0.4">
      <c r="A12203" s="446" t="s">
        <v>97948</v>
      </c>
      <c r="B12203" s="446" t="s">
        <v>97984</v>
      </c>
      <c r="C12203" s="446" t="s">
        <v>97984</v>
      </c>
      <c r="D12203" s="445" t="s">
        <v>93799</v>
      </c>
    </row>
    <row r="12204" spans="1:4" x14ac:dyDescent="0.4">
      <c r="A12204" s="446" t="s">
        <v>30997</v>
      </c>
      <c r="B12204" s="446" t="s">
        <v>97985</v>
      </c>
      <c r="C12204" s="446" t="s">
        <v>97986</v>
      </c>
      <c r="D12204" s="445" t="s">
        <v>97987</v>
      </c>
    </row>
    <row r="12205" spans="1:4" x14ac:dyDescent="0.4">
      <c r="A12205" s="446" t="s">
        <v>97988</v>
      </c>
      <c r="B12205" s="446" t="s">
        <v>97989</v>
      </c>
      <c r="C12205" s="446" t="s">
        <v>97990</v>
      </c>
      <c r="D12205" s="445" t="s">
        <v>97991</v>
      </c>
    </row>
    <row r="12206" spans="1:4" x14ac:dyDescent="0.4">
      <c r="A12206" s="446" t="s">
        <v>97951</v>
      </c>
      <c r="B12206" s="446" t="s">
        <v>97992</v>
      </c>
      <c r="C12206" s="446" t="s">
        <v>97993</v>
      </c>
      <c r="D12206" s="445" t="s">
        <v>97994</v>
      </c>
    </row>
    <row r="12207" spans="1:4" x14ac:dyDescent="0.4">
      <c r="A12207" s="446" t="s">
        <v>97954</v>
      </c>
      <c r="B12207" s="446" t="s">
        <v>97995</v>
      </c>
      <c r="C12207" s="446" t="s">
        <v>97996</v>
      </c>
      <c r="D12207" s="445" t="s">
        <v>97997</v>
      </c>
    </row>
    <row r="12208" spans="1:4" x14ac:dyDescent="0.4">
      <c r="A12208" s="446" t="s">
        <v>97957</v>
      </c>
      <c r="B12208" s="446" t="s">
        <v>97998</v>
      </c>
      <c r="C12208" s="446" t="s">
        <v>97999</v>
      </c>
      <c r="D12208" s="445" t="s">
        <v>20860</v>
      </c>
    </row>
    <row r="12209" spans="1:4" x14ac:dyDescent="0.4">
      <c r="A12209" s="446" t="s">
        <v>97960</v>
      </c>
      <c r="B12209" s="446" t="s">
        <v>98000</v>
      </c>
      <c r="C12209" s="446" t="s">
        <v>98001</v>
      </c>
      <c r="D12209" s="445" t="s">
        <v>98002</v>
      </c>
    </row>
    <row r="12210" spans="1:4" x14ac:dyDescent="0.4">
      <c r="A12210" s="446" t="s">
        <v>97963</v>
      </c>
      <c r="B12210" s="446" t="s">
        <v>98003</v>
      </c>
      <c r="C12210" s="446" t="s">
        <v>98004</v>
      </c>
      <c r="D12210" s="445" t="s">
        <v>98005</v>
      </c>
    </row>
    <row r="12211" spans="1:4" x14ac:dyDescent="0.4">
      <c r="A12211" s="446" t="s">
        <v>97966</v>
      </c>
      <c r="B12211" s="446" t="s">
        <v>98006</v>
      </c>
      <c r="C12211" s="446" t="s">
        <v>98007</v>
      </c>
      <c r="D12211" s="445" t="s">
        <v>98008</v>
      </c>
    </row>
    <row r="12212" spans="1:4" x14ac:dyDescent="0.4">
      <c r="A12212" s="446" t="s">
        <v>97969</v>
      </c>
      <c r="B12212" s="446" t="s">
        <v>98009</v>
      </c>
      <c r="C12212" s="446" t="s">
        <v>98010</v>
      </c>
      <c r="D12212" s="445" t="s">
        <v>16401</v>
      </c>
    </row>
    <row r="12213" spans="1:4" x14ac:dyDescent="0.4">
      <c r="A12213" s="446" t="s">
        <v>97972</v>
      </c>
      <c r="B12213" s="446" t="s">
        <v>98011</v>
      </c>
      <c r="C12213" s="446" t="s">
        <v>98012</v>
      </c>
      <c r="D12213" s="445" t="s">
        <v>98013</v>
      </c>
    </row>
    <row r="12214" spans="1:4" x14ac:dyDescent="0.4">
      <c r="A12214" s="446" t="s">
        <v>97975</v>
      </c>
      <c r="B12214" s="446" t="s">
        <v>98014</v>
      </c>
      <c r="C12214" s="446" t="s">
        <v>98015</v>
      </c>
      <c r="D12214" s="445" t="s">
        <v>25239</v>
      </c>
    </row>
    <row r="12215" spans="1:4" x14ac:dyDescent="0.4">
      <c r="A12215" s="446" t="s">
        <v>97978</v>
      </c>
      <c r="B12215" s="446" t="s">
        <v>98016</v>
      </c>
      <c r="C12215" s="446" t="s">
        <v>98017</v>
      </c>
      <c r="D12215" s="445" t="s">
        <v>98018</v>
      </c>
    </row>
    <row r="12216" spans="1:4" x14ac:dyDescent="0.4">
      <c r="A12216" s="446" t="s">
        <v>22845</v>
      </c>
      <c r="B12216" s="446" t="s">
        <v>98019</v>
      </c>
      <c r="C12216" s="446" t="s">
        <v>98020</v>
      </c>
      <c r="D12216" s="445" t="s">
        <v>91632</v>
      </c>
    </row>
    <row r="12217" spans="1:4" x14ac:dyDescent="0.4">
      <c r="A12217" s="446" t="s">
        <v>97983</v>
      </c>
      <c r="B12217" s="446" t="s">
        <v>98021</v>
      </c>
      <c r="C12217" s="446" t="s">
        <v>98022</v>
      </c>
      <c r="D12217" s="445" t="s">
        <v>98023</v>
      </c>
    </row>
    <row r="12218" spans="1:4" x14ac:dyDescent="0.4">
      <c r="A12218" s="446" t="s">
        <v>93799</v>
      </c>
      <c r="B12218" s="446" t="s">
        <v>98024</v>
      </c>
      <c r="C12218" s="446" t="s">
        <v>98025</v>
      </c>
      <c r="D12218" s="445" t="s">
        <v>98026</v>
      </c>
    </row>
    <row r="12219" spans="1:4" x14ac:dyDescent="0.4">
      <c r="A12219" s="446" t="s">
        <v>97987</v>
      </c>
      <c r="B12219" s="446" t="s">
        <v>98027</v>
      </c>
      <c r="C12219" s="446" t="s">
        <v>98028</v>
      </c>
      <c r="D12219" s="445" t="s">
        <v>98029</v>
      </c>
    </row>
    <row r="12220" spans="1:4" x14ac:dyDescent="0.4">
      <c r="A12220" s="446" t="s">
        <v>97991</v>
      </c>
      <c r="B12220" s="446" t="s">
        <v>98030</v>
      </c>
      <c r="C12220" s="446" t="s">
        <v>98031</v>
      </c>
      <c r="D12220" s="445" t="s">
        <v>98032</v>
      </c>
    </row>
    <row r="12221" spans="1:4" x14ac:dyDescent="0.4">
      <c r="A12221" s="446" t="s">
        <v>97994</v>
      </c>
      <c r="B12221" s="446" t="s">
        <v>98033</v>
      </c>
      <c r="C12221" s="446" t="s">
        <v>98034</v>
      </c>
      <c r="D12221" s="445" t="s">
        <v>10376</v>
      </c>
    </row>
    <row r="12222" spans="1:4" x14ac:dyDescent="0.4">
      <c r="A12222" s="446" t="s">
        <v>97997</v>
      </c>
      <c r="B12222" s="446" t="s">
        <v>98035</v>
      </c>
      <c r="C12222" s="446" t="s">
        <v>98036</v>
      </c>
      <c r="D12222" s="445" t="s">
        <v>98037</v>
      </c>
    </row>
    <row r="12223" spans="1:4" x14ac:dyDescent="0.4">
      <c r="A12223" s="446" t="s">
        <v>20860</v>
      </c>
      <c r="B12223" s="446" t="s">
        <v>98038</v>
      </c>
      <c r="C12223" s="446" t="s">
        <v>98039</v>
      </c>
      <c r="D12223" s="445" t="s">
        <v>98040</v>
      </c>
    </row>
    <row r="12224" spans="1:4" x14ac:dyDescent="0.4">
      <c r="A12224" s="446" t="s">
        <v>98002</v>
      </c>
      <c r="B12224" s="446" t="s">
        <v>98041</v>
      </c>
      <c r="C12224" s="446" t="s">
        <v>98042</v>
      </c>
      <c r="D12224" s="445" t="s">
        <v>98043</v>
      </c>
    </row>
    <row r="12225" spans="1:4" x14ac:dyDescent="0.4">
      <c r="A12225" s="446" t="s">
        <v>98005</v>
      </c>
      <c r="B12225" s="446" t="s">
        <v>98044</v>
      </c>
      <c r="C12225" s="446" t="s">
        <v>98045</v>
      </c>
      <c r="D12225" s="445" t="s">
        <v>98046</v>
      </c>
    </row>
    <row r="12226" spans="1:4" x14ac:dyDescent="0.4">
      <c r="A12226" s="446" t="s">
        <v>98008</v>
      </c>
      <c r="B12226" s="446" t="s">
        <v>98047</v>
      </c>
      <c r="C12226" s="446" t="s">
        <v>98048</v>
      </c>
      <c r="D12226" s="445" t="s">
        <v>98049</v>
      </c>
    </row>
    <row r="12227" spans="1:4" x14ac:dyDescent="0.4">
      <c r="A12227" s="446" t="s">
        <v>16401</v>
      </c>
      <c r="B12227" s="446" t="s">
        <v>91744</v>
      </c>
      <c r="C12227" s="446" t="s">
        <v>98050</v>
      </c>
      <c r="D12227" s="445" t="s">
        <v>12164</v>
      </c>
    </row>
    <row r="12228" spans="1:4" x14ac:dyDescent="0.4">
      <c r="A12228" s="446" t="s">
        <v>98013</v>
      </c>
      <c r="B12228" s="446" t="s">
        <v>98051</v>
      </c>
      <c r="C12228" s="446" t="s">
        <v>98052</v>
      </c>
      <c r="D12228" s="445" t="s">
        <v>98053</v>
      </c>
    </row>
    <row r="12229" spans="1:4" x14ac:dyDescent="0.4">
      <c r="A12229" s="446" t="s">
        <v>25239</v>
      </c>
      <c r="B12229" s="446" t="s">
        <v>77165</v>
      </c>
      <c r="C12229" s="446" t="s">
        <v>25240</v>
      </c>
      <c r="D12229" s="445" t="s">
        <v>98054</v>
      </c>
    </row>
    <row r="12230" spans="1:4" x14ac:dyDescent="0.4">
      <c r="A12230" s="446" t="s">
        <v>98018</v>
      </c>
      <c r="B12230" s="446" t="s">
        <v>98055</v>
      </c>
      <c r="C12230" s="446" t="s">
        <v>98056</v>
      </c>
      <c r="D12230" s="445" t="s">
        <v>98057</v>
      </c>
    </row>
    <row r="12231" spans="1:4" x14ac:dyDescent="0.4">
      <c r="A12231" s="446" t="s">
        <v>91632</v>
      </c>
      <c r="B12231" s="446" t="s">
        <v>98058</v>
      </c>
      <c r="C12231" s="446" t="s">
        <v>98059</v>
      </c>
      <c r="D12231" s="445" t="s">
        <v>98060</v>
      </c>
    </row>
    <row r="12232" spans="1:4" x14ac:dyDescent="0.4">
      <c r="A12232" s="446" t="s">
        <v>98023</v>
      </c>
      <c r="B12232" s="446" t="s">
        <v>98061</v>
      </c>
      <c r="C12232" s="446" t="s">
        <v>98062</v>
      </c>
      <c r="D12232" s="445" t="s">
        <v>17581</v>
      </c>
    </row>
    <row r="12233" spans="1:4" x14ac:dyDescent="0.4">
      <c r="A12233" s="446" t="s">
        <v>98063</v>
      </c>
      <c r="B12233" s="446" t="s">
        <v>98064</v>
      </c>
      <c r="C12233" s="446" t="s">
        <v>98065</v>
      </c>
      <c r="D12233" s="445" t="s">
        <v>98066</v>
      </c>
    </row>
    <row r="12234" spans="1:4" x14ac:dyDescent="0.4">
      <c r="A12234" s="446" t="s">
        <v>98029</v>
      </c>
      <c r="B12234" s="446" t="s">
        <v>98067</v>
      </c>
      <c r="C12234" s="446" t="s">
        <v>98068</v>
      </c>
      <c r="D12234" s="445" t="s">
        <v>98069</v>
      </c>
    </row>
    <row r="12235" spans="1:4" x14ac:dyDescent="0.4">
      <c r="A12235" s="446" t="s">
        <v>98032</v>
      </c>
      <c r="B12235" s="446" t="s">
        <v>98070</v>
      </c>
      <c r="C12235" s="446" t="s">
        <v>98071</v>
      </c>
      <c r="D12235" s="445" t="s">
        <v>98072</v>
      </c>
    </row>
    <row r="12236" spans="1:4" x14ac:dyDescent="0.4">
      <c r="A12236" s="446" t="s">
        <v>10376</v>
      </c>
      <c r="B12236" s="446" t="s">
        <v>98073</v>
      </c>
      <c r="C12236" s="446" t="s">
        <v>98074</v>
      </c>
      <c r="D12236" s="445" t="s">
        <v>98075</v>
      </c>
    </row>
    <row r="12237" spans="1:4" x14ac:dyDescent="0.4">
      <c r="A12237" s="446" t="s">
        <v>98037</v>
      </c>
      <c r="B12237" s="446" t="s">
        <v>98076</v>
      </c>
      <c r="C12237" s="446" t="s">
        <v>98077</v>
      </c>
      <c r="D12237" s="445" t="s">
        <v>98078</v>
      </c>
    </row>
    <row r="12238" spans="1:4" x14ac:dyDescent="0.4">
      <c r="A12238" s="446" t="s">
        <v>98040</v>
      </c>
      <c r="B12238" s="446" t="s">
        <v>98079</v>
      </c>
      <c r="C12238" s="446" t="s">
        <v>98080</v>
      </c>
      <c r="D12238" s="445" t="s">
        <v>5457</v>
      </c>
    </row>
    <row r="12239" spans="1:4" x14ac:dyDescent="0.4">
      <c r="A12239" s="446" t="s">
        <v>98043</v>
      </c>
      <c r="B12239" s="446" t="s">
        <v>98081</v>
      </c>
      <c r="C12239" s="446" t="s">
        <v>98082</v>
      </c>
      <c r="D12239" s="445" t="s">
        <v>98083</v>
      </c>
    </row>
    <row r="12240" spans="1:4" x14ac:dyDescent="0.4">
      <c r="A12240" s="446" t="s">
        <v>98046</v>
      </c>
      <c r="B12240" s="446" t="s">
        <v>98084</v>
      </c>
      <c r="C12240" s="446" t="s">
        <v>98085</v>
      </c>
      <c r="D12240" s="445" t="s">
        <v>98086</v>
      </c>
    </row>
    <row r="12241" spans="1:4" x14ac:dyDescent="0.4">
      <c r="A12241" s="446" t="s">
        <v>98049</v>
      </c>
      <c r="B12241" s="446" t="s">
        <v>98087</v>
      </c>
      <c r="C12241" s="446" t="s">
        <v>98088</v>
      </c>
      <c r="D12241" s="445" t="s">
        <v>11993</v>
      </c>
    </row>
    <row r="12242" spans="1:4" x14ac:dyDescent="0.4">
      <c r="A12242" s="446" t="s">
        <v>12164</v>
      </c>
      <c r="B12242" s="446" t="s">
        <v>98089</v>
      </c>
      <c r="C12242" s="446" t="s">
        <v>98090</v>
      </c>
      <c r="D12242" s="445" t="s">
        <v>54725</v>
      </c>
    </row>
    <row r="12243" spans="1:4" x14ac:dyDescent="0.4">
      <c r="A12243" s="446" t="s">
        <v>98053</v>
      </c>
      <c r="B12243" s="446" t="s">
        <v>98091</v>
      </c>
      <c r="C12243" s="446" t="s">
        <v>98092</v>
      </c>
      <c r="D12243" s="445" t="s">
        <v>98093</v>
      </c>
    </row>
    <row r="12244" spans="1:4" x14ac:dyDescent="0.4">
      <c r="A12244" s="446" t="s">
        <v>98054</v>
      </c>
      <c r="B12244" s="446" t="s">
        <v>98094</v>
      </c>
      <c r="C12244" s="446" t="s">
        <v>98095</v>
      </c>
      <c r="D12244" s="445" t="s">
        <v>98096</v>
      </c>
    </row>
    <row r="12245" spans="1:4" x14ac:dyDescent="0.4">
      <c r="A12245" s="446" t="s">
        <v>98057</v>
      </c>
      <c r="B12245" s="446" t="s">
        <v>98097</v>
      </c>
      <c r="C12245" s="446" t="s">
        <v>98098</v>
      </c>
      <c r="D12245" s="445" t="s">
        <v>64812</v>
      </c>
    </row>
    <row r="12246" spans="1:4" x14ac:dyDescent="0.4">
      <c r="A12246" s="446" t="s">
        <v>98060</v>
      </c>
      <c r="B12246" s="446" t="s">
        <v>98099</v>
      </c>
      <c r="C12246" s="446" t="s">
        <v>98100</v>
      </c>
      <c r="D12246" s="445" t="s">
        <v>98101</v>
      </c>
    </row>
    <row r="12247" spans="1:4" x14ac:dyDescent="0.4">
      <c r="A12247" s="446" t="s">
        <v>17581</v>
      </c>
      <c r="B12247" s="446" t="s">
        <v>98102</v>
      </c>
      <c r="C12247" s="446" t="s">
        <v>98103</v>
      </c>
      <c r="D12247" s="445" t="s">
        <v>98104</v>
      </c>
    </row>
    <row r="12248" spans="1:4" x14ac:dyDescent="0.4">
      <c r="A12248" s="446" t="s">
        <v>98066</v>
      </c>
      <c r="B12248" s="446" t="s">
        <v>98105</v>
      </c>
      <c r="C12248" s="446" t="s">
        <v>98106</v>
      </c>
      <c r="D12248" s="445" t="s">
        <v>98107</v>
      </c>
    </row>
    <row r="12249" spans="1:4" x14ac:dyDescent="0.4">
      <c r="A12249" s="446" t="s">
        <v>98069</v>
      </c>
      <c r="B12249" s="446" t="s">
        <v>98108</v>
      </c>
      <c r="C12249" s="446" t="s">
        <v>98109</v>
      </c>
      <c r="D12249" s="445" t="s">
        <v>98110</v>
      </c>
    </row>
    <row r="12250" spans="1:4" x14ac:dyDescent="0.4">
      <c r="A12250" s="446" t="s">
        <v>98072</v>
      </c>
      <c r="B12250" s="446" t="s">
        <v>98111</v>
      </c>
      <c r="C12250" s="446" t="s">
        <v>98112</v>
      </c>
      <c r="D12250" s="445" t="s">
        <v>98113</v>
      </c>
    </row>
    <row r="12251" spans="1:4" x14ac:dyDescent="0.4">
      <c r="A12251" s="446" t="s">
        <v>98075</v>
      </c>
      <c r="B12251" s="446" t="s">
        <v>98114</v>
      </c>
      <c r="C12251" s="446" t="s">
        <v>98115</v>
      </c>
      <c r="D12251" s="445" t="s">
        <v>98116</v>
      </c>
    </row>
    <row r="12252" spans="1:4" x14ac:dyDescent="0.4">
      <c r="A12252" s="446" t="s">
        <v>98078</v>
      </c>
      <c r="B12252" s="446" t="s">
        <v>98117</v>
      </c>
      <c r="C12252" s="446" t="s">
        <v>98118</v>
      </c>
      <c r="D12252" s="445" t="s">
        <v>98119</v>
      </c>
    </row>
    <row r="12253" spans="1:4" x14ac:dyDescent="0.4">
      <c r="A12253" s="446" t="s">
        <v>5457</v>
      </c>
      <c r="B12253" s="446" t="s">
        <v>98120</v>
      </c>
      <c r="C12253" s="446" t="s">
        <v>98121</v>
      </c>
      <c r="D12253" s="445" t="s">
        <v>98122</v>
      </c>
    </row>
    <row r="12254" spans="1:4" x14ac:dyDescent="0.4">
      <c r="A12254" s="446" t="s">
        <v>98083</v>
      </c>
      <c r="B12254" s="446" t="s">
        <v>98123</v>
      </c>
      <c r="C12254" s="446" t="s">
        <v>98124</v>
      </c>
      <c r="D12254" s="445" t="s">
        <v>98125</v>
      </c>
    </row>
    <row r="12255" spans="1:4" x14ac:dyDescent="0.4">
      <c r="A12255" s="446" t="s">
        <v>98086</v>
      </c>
      <c r="B12255" s="446" t="s">
        <v>98126</v>
      </c>
      <c r="C12255" s="446" t="s">
        <v>98127</v>
      </c>
      <c r="D12255" s="445" t="s">
        <v>98128</v>
      </c>
    </row>
    <row r="12256" spans="1:4" x14ac:dyDescent="0.4">
      <c r="A12256" s="446" t="s">
        <v>11993</v>
      </c>
      <c r="B12256" s="446" t="s">
        <v>3998</v>
      </c>
      <c r="C12256" s="446" t="s">
        <v>67964</v>
      </c>
      <c r="D12256" s="445" t="s">
        <v>23395</v>
      </c>
    </row>
    <row r="12257" spans="1:4" x14ac:dyDescent="0.4">
      <c r="A12257" s="446" t="s">
        <v>54725</v>
      </c>
      <c r="B12257" s="446" t="s">
        <v>98129</v>
      </c>
      <c r="C12257" s="446" t="s">
        <v>98130</v>
      </c>
      <c r="D12257" s="445" t="s">
        <v>98131</v>
      </c>
    </row>
    <row r="12258" spans="1:4" x14ac:dyDescent="0.4">
      <c r="A12258" s="446" t="s">
        <v>98093</v>
      </c>
      <c r="B12258" s="446" t="s">
        <v>98132</v>
      </c>
      <c r="C12258" s="446" t="s">
        <v>98133</v>
      </c>
      <c r="D12258" s="445" t="s">
        <v>23399</v>
      </c>
    </row>
    <row r="12259" spans="1:4" x14ac:dyDescent="0.4">
      <c r="A12259" s="446" t="s">
        <v>98096</v>
      </c>
      <c r="B12259" s="446" t="s">
        <v>98134</v>
      </c>
      <c r="C12259" s="446" t="s">
        <v>98135</v>
      </c>
      <c r="D12259" s="445" t="s">
        <v>98136</v>
      </c>
    </row>
    <row r="12260" spans="1:4" x14ac:dyDescent="0.4">
      <c r="A12260" s="446" t="s">
        <v>64812</v>
      </c>
      <c r="B12260" s="446" t="s">
        <v>98137</v>
      </c>
      <c r="C12260" s="446" t="s">
        <v>98138</v>
      </c>
      <c r="D12260" s="445" t="s">
        <v>98139</v>
      </c>
    </row>
    <row r="12261" spans="1:4" x14ac:dyDescent="0.4">
      <c r="A12261" s="446" t="s">
        <v>98101</v>
      </c>
      <c r="B12261" s="446" t="s">
        <v>98140</v>
      </c>
      <c r="C12261" s="446" t="s">
        <v>98141</v>
      </c>
      <c r="D12261" s="445" t="s">
        <v>98142</v>
      </c>
    </row>
    <row r="12262" spans="1:4" x14ac:dyDescent="0.4">
      <c r="A12262" s="446" t="s">
        <v>98104</v>
      </c>
      <c r="B12262" s="446" t="s">
        <v>98143</v>
      </c>
      <c r="C12262" s="446" t="s">
        <v>98144</v>
      </c>
      <c r="D12262" s="445" t="s">
        <v>98145</v>
      </c>
    </row>
    <row r="12263" spans="1:4" x14ac:dyDescent="0.4">
      <c r="A12263" s="446" t="s">
        <v>98107</v>
      </c>
      <c r="B12263" s="446" t="s">
        <v>98146</v>
      </c>
      <c r="C12263" s="446" t="s">
        <v>98147</v>
      </c>
      <c r="D12263" s="445" t="s">
        <v>98148</v>
      </c>
    </row>
    <row r="12264" spans="1:4" x14ac:dyDescent="0.4">
      <c r="A12264" s="446" t="s">
        <v>98110</v>
      </c>
      <c r="B12264" s="446" t="s">
        <v>98149</v>
      </c>
      <c r="C12264" s="446" t="s">
        <v>98150</v>
      </c>
      <c r="D12264" s="445" t="s">
        <v>98151</v>
      </c>
    </row>
    <row r="12265" spans="1:4" x14ac:dyDescent="0.4">
      <c r="A12265" s="446" t="s">
        <v>98152</v>
      </c>
      <c r="B12265" s="446" t="s">
        <v>98153</v>
      </c>
      <c r="C12265" s="446" t="s">
        <v>98127</v>
      </c>
      <c r="D12265" s="445" t="s">
        <v>98154</v>
      </c>
    </row>
    <row r="12266" spans="1:4" x14ac:dyDescent="0.4">
      <c r="A12266" s="446" t="s">
        <v>98116</v>
      </c>
      <c r="B12266" s="446" t="s">
        <v>98155</v>
      </c>
      <c r="C12266" s="446" t="s">
        <v>98156</v>
      </c>
      <c r="D12266" s="445" t="s">
        <v>98157</v>
      </c>
    </row>
    <row r="12267" spans="1:4" x14ac:dyDescent="0.4">
      <c r="A12267" s="446" t="s">
        <v>98119</v>
      </c>
      <c r="B12267" s="446" t="s">
        <v>98158</v>
      </c>
      <c r="C12267" s="446" t="s">
        <v>98159</v>
      </c>
      <c r="D12267" s="445" t="s">
        <v>98160</v>
      </c>
    </row>
    <row r="12268" spans="1:4" x14ac:dyDescent="0.4">
      <c r="A12268" s="446" t="s">
        <v>98122</v>
      </c>
      <c r="B12268" s="446" t="s">
        <v>98161</v>
      </c>
      <c r="C12268" s="446" t="s">
        <v>98162</v>
      </c>
      <c r="D12268" s="445" t="s">
        <v>98163</v>
      </c>
    </row>
    <row r="12269" spans="1:4" x14ac:dyDescent="0.4">
      <c r="A12269" s="446" t="s">
        <v>98125</v>
      </c>
      <c r="B12269" s="446" t="s">
        <v>98164</v>
      </c>
      <c r="C12269" s="446" t="s">
        <v>98165</v>
      </c>
      <c r="D12269" s="445" t="s">
        <v>98166</v>
      </c>
    </row>
    <row r="12270" spans="1:4" x14ac:dyDescent="0.4">
      <c r="A12270" s="446" t="s">
        <v>98128</v>
      </c>
      <c r="B12270" s="446" t="s">
        <v>98167</v>
      </c>
      <c r="C12270" s="446" t="s">
        <v>98168</v>
      </c>
      <c r="D12270" s="445" t="s">
        <v>98169</v>
      </c>
    </row>
    <row r="12271" spans="1:4" x14ac:dyDescent="0.4">
      <c r="A12271" s="446" t="s">
        <v>23395</v>
      </c>
      <c r="B12271" s="446" t="s">
        <v>98170</v>
      </c>
      <c r="C12271" s="446" t="s">
        <v>98171</v>
      </c>
      <c r="D12271" s="445" t="s">
        <v>98172</v>
      </c>
    </row>
    <row r="12272" spans="1:4" x14ac:dyDescent="0.4">
      <c r="A12272" s="446" t="s">
        <v>98131</v>
      </c>
      <c r="B12272" s="446" t="s">
        <v>98173</v>
      </c>
      <c r="C12272" s="446" t="s">
        <v>98174</v>
      </c>
      <c r="D12272" s="445" t="s">
        <v>98175</v>
      </c>
    </row>
    <row r="12273" spans="1:4" x14ac:dyDescent="0.4">
      <c r="A12273" s="446" t="s">
        <v>23399</v>
      </c>
      <c r="B12273" s="446" t="s">
        <v>98176</v>
      </c>
      <c r="C12273" s="446" t="s">
        <v>98177</v>
      </c>
      <c r="D12273" s="445" t="s">
        <v>98178</v>
      </c>
    </row>
    <row r="12274" spans="1:4" x14ac:dyDescent="0.4">
      <c r="A12274" s="446" t="s">
        <v>98136</v>
      </c>
      <c r="B12274" s="446" t="s">
        <v>98179</v>
      </c>
      <c r="C12274" s="446" t="s">
        <v>98180</v>
      </c>
      <c r="D12274" s="445" t="s">
        <v>98181</v>
      </c>
    </row>
    <row r="12275" spans="1:4" x14ac:dyDescent="0.4">
      <c r="A12275" s="446" t="s">
        <v>98139</v>
      </c>
      <c r="B12275" s="446" t="s">
        <v>98182</v>
      </c>
      <c r="C12275" s="446" t="s">
        <v>98183</v>
      </c>
      <c r="D12275" s="445" t="s">
        <v>10928</v>
      </c>
    </row>
    <row r="12276" spans="1:4" x14ac:dyDescent="0.4">
      <c r="A12276" s="446" t="s">
        <v>98142</v>
      </c>
      <c r="B12276" s="446" t="s">
        <v>98184</v>
      </c>
      <c r="C12276" s="446" t="s">
        <v>98185</v>
      </c>
      <c r="D12276" s="445" t="s">
        <v>98186</v>
      </c>
    </row>
    <row r="12277" spans="1:4" x14ac:dyDescent="0.4">
      <c r="A12277" s="446" t="s">
        <v>98145</v>
      </c>
      <c r="B12277" s="446" t="s">
        <v>98187</v>
      </c>
      <c r="C12277" s="446" t="s">
        <v>98188</v>
      </c>
      <c r="D12277" s="445" t="s">
        <v>37048</v>
      </c>
    </row>
    <row r="12278" spans="1:4" x14ac:dyDescent="0.4">
      <c r="A12278" s="446" t="s">
        <v>98148</v>
      </c>
      <c r="B12278" s="446" t="s">
        <v>98189</v>
      </c>
      <c r="C12278" s="446" t="s">
        <v>98190</v>
      </c>
      <c r="D12278" s="445" t="s">
        <v>9103</v>
      </c>
    </row>
    <row r="12279" spans="1:4" x14ac:dyDescent="0.4">
      <c r="A12279" s="446" t="s">
        <v>98151</v>
      </c>
      <c r="B12279" s="446" t="s">
        <v>98191</v>
      </c>
      <c r="C12279" s="446" t="s">
        <v>98192</v>
      </c>
      <c r="D12279" s="445" t="s">
        <v>22641</v>
      </c>
    </row>
    <row r="12280" spans="1:4" x14ac:dyDescent="0.4">
      <c r="A12280" s="446" t="s">
        <v>98154</v>
      </c>
      <c r="B12280" s="446" t="s">
        <v>98193</v>
      </c>
      <c r="C12280" s="446" t="s">
        <v>98194</v>
      </c>
      <c r="D12280" s="445" t="s">
        <v>98195</v>
      </c>
    </row>
    <row r="12281" spans="1:4" x14ac:dyDescent="0.4">
      <c r="A12281" s="446" t="s">
        <v>98157</v>
      </c>
      <c r="B12281" s="446" t="s">
        <v>98196</v>
      </c>
      <c r="C12281" s="446" t="s">
        <v>98197</v>
      </c>
      <c r="D12281" s="445" t="s">
        <v>98198</v>
      </c>
    </row>
    <row r="12282" spans="1:4" x14ac:dyDescent="0.4">
      <c r="A12282" s="446" t="s">
        <v>98160</v>
      </c>
      <c r="B12282" s="446" t="s">
        <v>98199</v>
      </c>
      <c r="C12282" s="446" t="s">
        <v>98200</v>
      </c>
      <c r="D12282" s="445" t="s">
        <v>98201</v>
      </c>
    </row>
    <row r="12283" spans="1:4" x14ac:dyDescent="0.4">
      <c r="A12283" s="446" t="s">
        <v>98163</v>
      </c>
      <c r="B12283" s="446" t="s">
        <v>98202</v>
      </c>
      <c r="C12283" s="446" t="s">
        <v>98203</v>
      </c>
      <c r="D12283" s="445" t="s">
        <v>93545</v>
      </c>
    </row>
    <row r="12284" spans="1:4" x14ac:dyDescent="0.4">
      <c r="A12284" s="446" t="s">
        <v>98166</v>
      </c>
      <c r="B12284" s="446" t="s">
        <v>98204</v>
      </c>
      <c r="C12284" s="446" t="s">
        <v>98205</v>
      </c>
      <c r="D12284" s="445" t="s">
        <v>98206</v>
      </c>
    </row>
    <row r="12285" spans="1:4" x14ac:dyDescent="0.4">
      <c r="A12285" s="446" t="s">
        <v>98169</v>
      </c>
      <c r="B12285" s="446" t="s">
        <v>98207</v>
      </c>
      <c r="C12285" s="446" t="s">
        <v>98208</v>
      </c>
      <c r="D12285" s="445" t="s">
        <v>98209</v>
      </c>
    </row>
    <row r="12286" spans="1:4" x14ac:dyDescent="0.4">
      <c r="A12286" s="446" t="s">
        <v>98172</v>
      </c>
      <c r="B12286" s="446" t="s">
        <v>98210</v>
      </c>
      <c r="C12286" s="446" t="s">
        <v>98211</v>
      </c>
      <c r="D12286" s="445" t="s">
        <v>98212</v>
      </c>
    </row>
    <row r="12287" spans="1:4" x14ac:dyDescent="0.4">
      <c r="A12287" s="446" t="s">
        <v>98175</v>
      </c>
      <c r="B12287" s="446" t="s">
        <v>98213</v>
      </c>
      <c r="C12287" s="446" t="s">
        <v>98214</v>
      </c>
      <c r="D12287" s="445" t="s">
        <v>11909</v>
      </c>
    </row>
    <row r="12288" spans="1:4" x14ac:dyDescent="0.4">
      <c r="A12288" s="446" t="s">
        <v>98178</v>
      </c>
      <c r="B12288" s="446" t="s">
        <v>98215</v>
      </c>
      <c r="C12288" s="446" t="s">
        <v>98216</v>
      </c>
      <c r="D12288" s="445" t="s">
        <v>98217</v>
      </c>
    </row>
    <row r="12289" spans="1:4" x14ac:dyDescent="0.4">
      <c r="A12289" s="446" t="s">
        <v>98181</v>
      </c>
      <c r="B12289" s="446" t="s">
        <v>98218</v>
      </c>
      <c r="C12289" s="446" t="s">
        <v>98219</v>
      </c>
      <c r="D12289" s="445" t="s">
        <v>98220</v>
      </c>
    </row>
    <row r="12290" spans="1:4" x14ac:dyDescent="0.4">
      <c r="A12290" s="446" t="s">
        <v>10928</v>
      </c>
      <c r="B12290" s="446" t="s">
        <v>98221</v>
      </c>
      <c r="C12290" s="446" t="s">
        <v>98222</v>
      </c>
      <c r="D12290" s="445" t="s">
        <v>98223</v>
      </c>
    </row>
    <row r="12291" spans="1:4" x14ac:dyDescent="0.4">
      <c r="A12291" s="446" t="s">
        <v>98186</v>
      </c>
      <c r="B12291" s="446" t="s">
        <v>98224</v>
      </c>
      <c r="C12291" s="446" t="s">
        <v>98225</v>
      </c>
      <c r="D12291" s="445" t="s">
        <v>98226</v>
      </c>
    </row>
    <row r="12292" spans="1:4" x14ac:dyDescent="0.4">
      <c r="A12292" s="446" t="s">
        <v>37048</v>
      </c>
      <c r="B12292" s="446" t="s">
        <v>98227</v>
      </c>
      <c r="C12292" s="446" t="s">
        <v>98228</v>
      </c>
      <c r="D12292" s="445" t="s">
        <v>98229</v>
      </c>
    </row>
    <row r="12293" spans="1:4" x14ac:dyDescent="0.4">
      <c r="A12293" s="446" t="s">
        <v>9103</v>
      </c>
      <c r="B12293" s="446" t="s">
        <v>98230</v>
      </c>
      <c r="C12293" s="446" t="s">
        <v>98231</v>
      </c>
      <c r="D12293" s="445" t="s">
        <v>98232</v>
      </c>
    </row>
    <row r="12294" spans="1:4" x14ac:dyDescent="0.4">
      <c r="A12294" s="446" t="s">
        <v>22641</v>
      </c>
      <c r="B12294" s="446" t="s">
        <v>98233</v>
      </c>
      <c r="C12294" s="446" t="s">
        <v>98234</v>
      </c>
      <c r="D12294" s="445" t="s">
        <v>98235</v>
      </c>
    </row>
    <row r="12295" spans="1:4" x14ac:dyDescent="0.4">
      <c r="A12295" s="446" t="s">
        <v>98195</v>
      </c>
      <c r="B12295" s="446" t="s">
        <v>98233</v>
      </c>
      <c r="C12295" s="446" t="s">
        <v>98234</v>
      </c>
      <c r="D12295" s="445" t="s">
        <v>98236</v>
      </c>
    </row>
    <row r="12296" spans="1:4" x14ac:dyDescent="0.4">
      <c r="A12296" s="446" t="s">
        <v>98198</v>
      </c>
      <c r="B12296" s="446" t="s">
        <v>98237</v>
      </c>
      <c r="C12296" s="446" t="s">
        <v>98238</v>
      </c>
      <c r="D12296" s="445" t="s">
        <v>98239</v>
      </c>
    </row>
    <row r="12297" spans="1:4" x14ac:dyDescent="0.4">
      <c r="A12297" s="446" t="s">
        <v>98201</v>
      </c>
      <c r="B12297" s="446" t="s">
        <v>98240</v>
      </c>
      <c r="C12297" s="446" t="s">
        <v>98241</v>
      </c>
      <c r="D12297" s="445" t="s">
        <v>98242</v>
      </c>
    </row>
    <row r="12298" spans="1:4" x14ac:dyDescent="0.4">
      <c r="A12298" s="446" t="s">
        <v>93545</v>
      </c>
      <c r="B12298" s="446" t="s">
        <v>98243</v>
      </c>
      <c r="C12298" s="446" t="s">
        <v>98244</v>
      </c>
      <c r="D12298" s="445" t="s">
        <v>98245</v>
      </c>
    </row>
    <row r="12299" spans="1:4" x14ac:dyDescent="0.4">
      <c r="A12299" s="446" t="s">
        <v>98206</v>
      </c>
      <c r="B12299" s="446" t="s">
        <v>98246</v>
      </c>
      <c r="C12299" s="446" t="s">
        <v>98247</v>
      </c>
      <c r="D12299" s="445" t="s">
        <v>98248</v>
      </c>
    </row>
    <row r="12300" spans="1:4" x14ac:dyDescent="0.4">
      <c r="A12300" s="446" t="s">
        <v>98209</v>
      </c>
      <c r="B12300" s="446" t="s">
        <v>98249</v>
      </c>
      <c r="C12300" s="446" t="s">
        <v>98250</v>
      </c>
      <c r="D12300" s="445" t="s">
        <v>98251</v>
      </c>
    </row>
    <row r="12301" spans="1:4" x14ac:dyDescent="0.4">
      <c r="A12301" s="446" t="s">
        <v>98212</v>
      </c>
      <c r="B12301" s="446" t="s">
        <v>98252</v>
      </c>
      <c r="C12301" s="446" t="s">
        <v>98253</v>
      </c>
      <c r="D12301" s="445" t="s">
        <v>98254</v>
      </c>
    </row>
    <row r="12302" spans="1:4" x14ac:dyDescent="0.4">
      <c r="A12302" s="446" t="s">
        <v>11909</v>
      </c>
      <c r="B12302" s="446" t="s">
        <v>93243</v>
      </c>
      <c r="C12302" s="446" t="s">
        <v>98255</v>
      </c>
      <c r="D12302" s="445" t="s">
        <v>98256</v>
      </c>
    </row>
    <row r="12303" spans="1:4" x14ac:dyDescent="0.4">
      <c r="A12303" s="446" t="s">
        <v>98217</v>
      </c>
      <c r="B12303" s="446" t="s">
        <v>98257</v>
      </c>
      <c r="C12303" s="446" t="s">
        <v>98258</v>
      </c>
      <c r="D12303" s="445" t="s">
        <v>98259</v>
      </c>
    </row>
    <row r="12304" spans="1:4" x14ac:dyDescent="0.4">
      <c r="A12304" s="446" t="s">
        <v>98220</v>
      </c>
      <c r="B12304" s="446" t="s">
        <v>98260</v>
      </c>
      <c r="C12304" s="446" t="s">
        <v>98261</v>
      </c>
      <c r="D12304" s="445" t="s">
        <v>15413</v>
      </c>
    </row>
    <row r="12305" spans="1:4" x14ac:dyDescent="0.4">
      <c r="A12305" s="446" t="s">
        <v>98223</v>
      </c>
      <c r="B12305" s="446" t="s">
        <v>98262</v>
      </c>
      <c r="C12305" s="446" t="s">
        <v>98263</v>
      </c>
      <c r="D12305" s="445" t="s">
        <v>98264</v>
      </c>
    </row>
    <row r="12306" spans="1:4" x14ac:dyDescent="0.4">
      <c r="A12306" s="446" t="s">
        <v>98226</v>
      </c>
      <c r="B12306" s="446" t="s">
        <v>98265</v>
      </c>
      <c r="C12306" s="446" t="s">
        <v>98266</v>
      </c>
      <c r="D12306" s="445" t="s">
        <v>98267</v>
      </c>
    </row>
    <row r="12307" spans="1:4" x14ac:dyDescent="0.4">
      <c r="A12307" s="446" t="s">
        <v>98229</v>
      </c>
      <c r="B12307" s="446" t="s">
        <v>98268</v>
      </c>
      <c r="C12307" s="446" t="s">
        <v>98269</v>
      </c>
      <c r="D12307" s="445" t="s">
        <v>98270</v>
      </c>
    </row>
    <row r="12308" spans="1:4" x14ac:dyDescent="0.4">
      <c r="A12308" s="446" t="s">
        <v>98232</v>
      </c>
      <c r="B12308" s="446" t="s">
        <v>98271</v>
      </c>
      <c r="C12308" s="446" t="s">
        <v>98272</v>
      </c>
      <c r="D12308" s="445" t="s">
        <v>98273</v>
      </c>
    </row>
    <row r="12309" spans="1:4" x14ac:dyDescent="0.4">
      <c r="A12309" s="446" t="s">
        <v>98235</v>
      </c>
      <c r="B12309" s="446" t="s">
        <v>98274</v>
      </c>
      <c r="C12309" s="446" t="s">
        <v>98275</v>
      </c>
      <c r="D12309" s="445" t="s">
        <v>98276</v>
      </c>
    </row>
    <row r="12310" spans="1:4" x14ac:dyDescent="0.4">
      <c r="A12310" s="446" t="s">
        <v>98236</v>
      </c>
      <c r="B12310" s="446" t="s">
        <v>98277</v>
      </c>
      <c r="C12310" s="446" t="s">
        <v>98278</v>
      </c>
      <c r="D12310" s="445" t="s">
        <v>98279</v>
      </c>
    </row>
    <row r="12311" spans="1:4" x14ac:dyDescent="0.4">
      <c r="A12311" s="446" t="s">
        <v>98239</v>
      </c>
      <c r="B12311" s="446" t="s">
        <v>98280</v>
      </c>
      <c r="C12311" s="446" t="s">
        <v>98281</v>
      </c>
      <c r="D12311" s="445" t="s">
        <v>98282</v>
      </c>
    </row>
    <row r="12312" spans="1:4" x14ac:dyDescent="0.4">
      <c r="A12312" s="446" t="s">
        <v>98242</v>
      </c>
      <c r="B12312" s="446" t="s">
        <v>98283</v>
      </c>
      <c r="C12312" s="446" t="s">
        <v>98284</v>
      </c>
      <c r="D12312" s="445" t="s">
        <v>93234</v>
      </c>
    </row>
    <row r="12313" spans="1:4" x14ac:dyDescent="0.4">
      <c r="A12313" s="446" t="s">
        <v>98245</v>
      </c>
      <c r="B12313" s="446" t="s">
        <v>98283</v>
      </c>
      <c r="C12313" s="446" t="s">
        <v>98284</v>
      </c>
      <c r="D12313" s="445" t="s">
        <v>98285</v>
      </c>
    </row>
    <row r="12314" spans="1:4" x14ac:dyDescent="0.4">
      <c r="A12314" s="446" t="s">
        <v>98248</v>
      </c>
      <c r="B12314" s="446" t="s">
        <v>98286</v>
      </c>
      <c r="C12314" s="446" t="s">
        <v>98284</v>
      </c>
      <c r="D12314" s="445" t="s">
        <v>91711</v>
      </c>
    </row>
    <row r="12315" spans="1:4" x14ac:dyDescent="0.4">
      <c r="A12315" s="446" t="s">
        <v>98251</v>
      </c>
      <c r="B12315" s="446" t="s">
        <v>98287</v>
      </c>
      <c r="C12315" s="446" t="s">
        <v>98287</v>
      </c>
      <c r="D12315" s="445" t="s">
        <v>98288</v>
      </c>
    </row>
    <row r="12316" spans="1:4" x14ac:dyDescent="0.4">
      <c r="A12316" s="446" t="s">
        <v>98289</v>
      </c>
      <c r="B12316" s="446" t="s">
        <v>98290</v>
      </c>
      <c r="C12316" s="446" t="s">
        <v>98291</v>
      </c>
      <c r="D12316" s="445" t="s">
        <v>98292</v>
      </c>
    </row>
    <row r="12317" spans="1:4" x14ac:dyDescent="0.4">
      <c r="A12317" s="446" t="s">
        <v>98289</v>
      </c>
      <c r="B12317" s="446" t="s">
        <v>98293</v>
      </c>
      <c r="C12317" s="446" t="s">
        <v>98294</v>
      </c>
      <c r="D12317" s="445" t="s">
        <v>98295</v>
      </c>
    </row>
    <row r="12318" spans="1:4" x14ac:dyDescent="0.4">
      <c r="A12318" s="446" t="s">
        <v>98259</v>
      </c>
      <c r="B12318" s="446" t="s">
        <v>98296</v>
      </c>
      <c r="C12318" s="446" t="s">
        <v>98297</v>
      </c>
      <c r="D12318" s="445" t="s">
        <v>98298</v>
      </c>
    </row>
    <row r="12319" spans="1:4" x14ac:dyDescent="0.4">
      <c r="A12319" s="446" t="s">
        <v>15413</v>
      </c>
      <c r="B12319" s="446" t="s">
        <v>98299</v>
      </c>
      <c r="C12319" s="446" t="s">
        <v>98300</v>
      </c>
      <c r="D12319" s="445" t="s">
        <v>98301</v>
      </c>
    </row>
    <row r="12320" spans="1:4" x14ac:dyDescent="0.4">
      <c r="A12320" s="446" t="s">
        <v>98264</v>
      </c>
      <c r="B12320" s="446" t="s">
        <v>98302</v>
      </c>
      <c r="C12320" s="446" t="s">
        <v>98303</v>
      </c>
      <c r="D12320" s="445" t="s">
        <v>9103</v>
      </c>
    </row>
    <row r="12321" spans="1:4" x14ac:dyDescent="0.4">
      <c r="A12321" s="446" t="s">
        <v>98304</v>
      </c>
      <c r="B12321" s="446" t="s">
        <v>98305</v>
      </c>
      <c r="C12321" s="446" t="s">
        <v>98306</v>
      </c>
      <c r="D12321" s="445" t="s">
        <v>98307</v>
      </c>
    </row>
    <row r="12322" spans="1:4" x14ac:dyDescent="0.4">
      <c r="A12322" s="446" t="s">
        <v>98270</v>
      </c>
      <c r="B12322" s="446" t="s">
        <v>98308</v>
      </c>
      <c r="C12322" s="446" t="s">
        <v>98309</v>
      </c>
      <c r="D12322" s="445" t="s">
        <v>98310</v>
      </c>
    </row>
    <row r="12323" spans="1:4" x14ac:dyDescent="0.4">
      <c r="A12323" s="446" t="s">
        <v>98273</v>
      </c>
      <c r="B12323" s="446" t="s">
        <v>98311</v>
      </c>
      <c r="C12323" s="446" t="s">
        <v>98312</v>
      </c>
      <c r="D12323" s="445" t="s">
        <v>98313</v>
      </c>
    </row>
    <row r="12324" spans="1:4" x14ac:dyDescent="0.4">
      <c r="A12324" s="446" t="s">
        <v>98276</v>
      </c>
      <c r="B12324" s="446" t="s">
        <v>98314</v>
      </c>
      <c r="C12324" s="446" t="s">
        <v>98315</v>
      </c>
      <c r="D12324" s="445" t="s">
        <v>98316</v>
      </c>
    </row>
    <row r="12325" spans="1:4" x14ac:dyDescent="0.4">
      <c r="A12325" s="446" t="s">
        <v>98279</v>
      </c>
      <c r="B12325" s="446" t="s">
        <v>11859</v>
      </c>
      <c r="C12325" s="446" t="s">
        <v>31543</v>
      </c>
      <c r="D12325" s="445" t="s">
        <v>98317</v>
      </c>
    </row>
    <row r="12326" spans="1:4" x14ac:dyDescent="0.4">
      <c r="A12326" s="446" t="s">
        <v>98282</v>
      </c>
      <c r="B12326" s="446" t="s">
        <v>98318</v>
      </c>
      <c r="C12326" s="446" t="s">
        <v>98319</v>
      </c>
      <c r="D12326" s="445" t="s">
        <v>98320</v>
      </c>
    </row>
    <row r="12327" spans="1:4" x14ac:dyDescent="0.4">
      <c r="A12327" s="446" t="s">
        <v>93234</v>
      </c>
      <c r="B12327" s="446" t="s">
        <v>98321</v>
      </c>
      <c r="C12327" s="446" t="s">
        <v>98322</v>
      </c>
      <c r="D12327" s="445" t="s">
        <v>98323</v>
      </c>
    </row>
    <row r="12328" spans="1:4" x14ac:dyDescent="0.4">
      <c r="A12328" s="446" t="s">
        <v>98285</v>
      </c>
      <c r="B12328" s="446" t="s">
        <v>98324</v>
      </c>
      <c r="C12328" s="446" t="s">
        <v>98325</v>
      </c>
      <c r="D12328" s="445" t="s">
        <v>98326</v>
      </c>
    </row>
    <row r="12329" spans="1:4" x14ac:dyDescent="0.4">
      <c r="A12329" s="446" t="s">
        <v>91711</v>
      </c>
      <c r="B12329" s="446" t="s">
        <v>98327</v>
      </c>
      <c r="C12329" s="446" t="s">
        <v>98328</v>
      </c>
      <c r="D12329" s="445" t="s">
        <v>98329</v>
      </c>
    </row>
    <row r="12330" spans="1:4" x14ac:dyDescent="0.4">
      <c r="A12330" s="446" t="s">
        <v>98288</v>
      </c>
      <c r="B12330" s="446" t="s">
        <v>98330</v>
      </c>
      <c r="C12330" s="446" t="s">
        <v>98331</v>
      </c>
      <c r="D12330" s="445" t="s">
        <v>98332</v>
      </c>
    </row>
    <row r="12331" spans="1:4" x14ac:dyDescent="0.4">
      <c r="A12331" s="446" t="s">
        <v>98292</v>
      </c>
      <c r="B12331" s="446" t="s">
        <v>98333</v>
      </c>
      <c r="C12331" s="446" t="s">
        <v>98334</v>
      </c>
      <c r="D12331" s="445" t="s">
        <v>98335</v>
      </c>
    </row>
    <row r="12332" spans="1:4" x14ac:dyDescent="0.4">
      <c r="A12332" s="446" t="s">
        <v>98295</v>
      </c>
      <c r="B12332" s="446" t="s">
        <v>98336</v>
      </c>
      <c r="C12332" s="446" t="s">
        <v>98337</v>
      </c>
      <c r="D12332" s="445" t="s">
        <v>23525</v>
      </c>
    </row>
    <row r="12333" spans="1:4" x14ac:dyDescent="0.4">
      <c r="A12333" s="446" t="s">
        <v>98298</v>
      </c>
      <c r="B12333" s="446" t="s">
        <v>98338</v>
      </c>
      <c r="C12333" s="446" t="s">
        <v>98339</v>
      </c>
      <c r="D12333" s="445" t="s">
        <v>98340</v>
      </c>
    </row>
    <row r="12334" spans="1:4" x14ac:dyDescent="0.4">
      <c r="A12334" s="446" t="s">
        <v>98301</v>
      </c>
      <c r="B12334" s="446" t="s">
        <v>98341</v>
      </c>
      <c r="C12334" s="446" t="s">
        <v>98342</v>
      </c>
      <c r="D12334" s="445" t="s">
        <v>98343</v>
      </c>
    </row>
    <row r="12335" spans="1:4" x14ac:dyDescent="0.4">
      <c r="A12335" s="446" t="s">
        <v>9103</v>
      </c>
      <c r="B12335" s="446" t="s">
        <v>98344</v>
      </c>
      <c r="C12335" s="446" t="s">
        <v>98231</v>
      </c>
      <c r="D12335" s="445" t="s">
        <v>98345</v>
      </c>
    </row>
    <row r="12336" spans="1:4" x14ac:dyDescent="0.4">
      <c r="A12336" s="446" t="s">
        <v>98307</v>
      </c>
      <c r="B12336" s="446" t="s">
        <v>98346</v>
      </c>
      <c r="C12336" s="446" t="s">
        <v>98347</v>
      </c>
      <c r="D12336" s="445" t="s">
        <v>98348</v>
      </c>
    </row>
    <row r="12337" spans="1:4" x14ac:dyDescent="0.4">
      <c r="A12337" s="446" t="s">
        <v>98310</v>
      </c>
      <c r="B12337" s="446" t="s">
        <v>98349</v>
      </c>
      <c r="C12337" s="446" t="s">
        <v>98350</v>
      </c>
      <c r="D12337" s="445" t="s">
        <v>96748</v>
      </c>
    </row>
    <row r="12338" spans="1:4" x14ac:dyDescent="0.4">
      <c r="A12338" s="446" t="s">
        <v>98313</v>
      </c>
      <c r="B12338" s="446" t="s">
        <v>98351</v>
      </c>
      <c r="C12338" s="446" t="s">
        <v>98352</v>
      </c>
      <c r="D12338" s="445" t="s">
        <v>98353</v>
      </c>
    </row>
    <row r="12339" spans="1:4" x14ac:dyDescent="0.4">
      <c r="A12339" s="446" t="s">
        <v>98316</v>
      </c>
      <c r="B12339" s="446" t="s">
        <v>98354</v>
      </c>
      <c r="C12339" s="446" t="s">
        <v>98355</v>
      </c>
      <c r="D12339" s="445" t="s">
        <v>96751</v>
      </c>
    </row>
    <row r="12340" spans="1:4" x14ac:dyDescent="0.4">
      <c r="A12340" s="446" t="s">
        <v>98317</v>
      </c>
      <c r="B12340" s="446" t="s">
        <v>98356</v>
      </c>
      <c r="C12340" s="446" t="s">
        <v>98357</v>
      </c>
      <c r="D12340" s="445" t="s">
        <v>96748</v>
      </c>
    </row>
    <row r="12341" spans="1:4" x14ac:dyDescent="0.4">
      <c r="A12341" s="446" t="s">
        <v>5892</v>
      </c>
      <c r="B12341" s="446" t="s">
        <v>47632</v>
      </c>
      <c r="C12341" s="446" t="s">
        <v>47632</v>
      </c>
      <c r="D12341" s="445" t="s">
        <v>98358</v>
      </c>
    </row>
    <row r="12342" spans="1:4" x14ac:dyDescent="0.4">
      <c r="A12342" s="446" t="s">
        <v>98359</v>
      </c>
      <c r="B12342" s="446" t="s">
        <v>98360</v>
      </c>
      <c r="C12342" s="446" t="s">
        <v>98361</v>
      </c>
      <c r="D12342" s="445" t="s">
        <v>98362</v>
      </c>
    </row>
    <row r="12343" spans="1:4" x14ac:dyDescent="0.4">
      <c r="A12343" s="446" t="s">
        <v>98326</v>
      </c>
      <c r="B12343" s="446" t="s">
        <v>98363</v>
      </c>
      <c r="C12343" s="446" t="s">
        <v>98364</v>
      </c>
      <c r="D12343" s="445" t="s">
        <v>12899</v>
      </c>
    </row>
    <row r="12344" spans="1:4" x14ac:dyDescent="0.4">
      <c r="A12344" s="446" t="s">
        <v>98329</v>
      </c>
      <c r="B12344" s="446" t="s">
        <v>98365</v>
      </c>
      <c r="C12344" s="446" t="s">
        <v>98366</v>
      </c>
      <c r="D12344" s="445" t="s">
        <v>98367</v>
      </c>
    </row>
    <row r="12345" spans="1:4" x14ac:dyDescent="0.4">
      <c r="A12345" s="446" t="s">
        <v>98332</v>
      </c>
      <c r="B12345" s="446" t="s">
        <v>98368</v>
      </c>
      <c r="C12345" s="446" t="s">
        <v>98369</v>
      </c>
      <c r="D12345" s="445" t="s">
        <v>98370</v>
      </c>
    </row>
    <row r="12346" spans="1:4" x14ac:dyDescent="0.4">
      <c r="A12346" s="446" t="s">
        <v>98335</v>
      </c>
      <c r="B12346" s="446" t="s">
        <v>98371</v>
      </c>
      <c r="C12346" s="446" t="s">
        <v>98372</v>
      </c>
      <c r="D12346" s="445" t="s">
        <v>13523</v>
      </c>
    </row>
    <row r="12347" spans="1:4" x14ac:dyDescent="0.4">
      <c r="A12347" s="446" t="s">
        <v>23525</v>
      </c>
      <c r="B12347" s="446" t="s">
        <v>98373</v>
      </c>
      <c r="C12347" s="446" t="s">
        <v>98374</v>
      </c>
      <c r="D12347" s="445" t="s">
        <v>98375</v>
      </c>
    </row>
    <row r="12348" spans="1:4" x14ac:dyDescent="0.4">
      <c r="A12348" s="446" t="s">
        <v>98376</v>
      </c>
      <c r="B12348" s="446" t="s">
        <v>98377</v>
      </c>
      <c r="C12348" s="446" t="s">
        <v>98378</v>
      </c>
      <c r="D12348" s="445" t="s">
        <v>98379</v>
      </c>
    </row>
    <row r="12349" spans="1:4" x14ac:dyDescent="0.4">
      <c r="A12349" s="446" t="s">
        <v>98343</v>
      </c>
      <c r="B12349" s="446" t="s">
        <v>98380</v>
      </c>
      <c r="C12349" s="446" t="s">
        <v>98381</v>
      </c>
      <c r="D12349" s="445" t="s">
        <v>98382</v>
      </c>
    </row>
    <row r="12350" spans="1:4" x14ac:dyDescent="0.4">
      <c r="A12350" s="446" t="s">
        <v>98345</v>
      </c>
      <c r="B12350" s="446" t="s">
        <v>98383</v>
      </c>
      <c r="C12350" s="446" t="s">
        <v>98384</v>
      </c>
      <c r="D12350" s="445" t="s">
        <v>98251</v>
      </c>
    </row>
    <row r="12351" spans="1:4" x14ac:dyDescent="0.4">
      <c r="A12351" s="446" t="s">
        <v>98385</v>
      </c>
      <c r="B12351" s="446" t="s">
        <v>98386</v>
      </c>
      <c r="C12351" s="446" t="s">
        <v>98387</v>
      </c>
      <c r="D12351" s="445" t="s">
        <v>98388</v>
      </c>
    </row>
    <row r="12352" spans="1:4" x14ac:dyDescent="0.4">
      <c r="A12352" s="446" t="s">
        <v>96748</v>
      </c>
      <c r="B12352" s="446" t="s">
        <v>98389</v>
      </c>
      <c r="C12352" s="446" t="s">
        <v>98390</v>
      </c>
      <c r="D12352" s="445" t="s">
        <v>98391</v>
      </c>
    </row>
    <row r="12353" spans="1:4" x14ac:dyDescent="0.4">
      <c r="A12353" s="446" t="s">
        <v>98353</v>
      </c>
      <c r="B12353" s="446" t="s">
        <v>98392</v>
      </c>
      <c r="C12353" s="446" t="s">
        <v>98393</v>
      </c>
      <c r="D12353" s="445" t="s">
        <v>13523</v>
      </c>
    </row>
    <row r="12354" spans="1:4" x14ac:dyDescent="0.4">
      <c r="A12354" s="446" t="s">
        <v>96751</v>
      </c>
      <c r="B12354" s="446" t="s">
        <v>98394</v>
      </c>
      <c r="C12354" s="446" t="s">
        <v>98395</v>
      </c>
      <c r="D12354" s="445" t="s">
        <v>94900</v>
      </c>
    </row>
    <row r="12355" spans="1:4" x14ac:dyDescent="0.4">
      <c r="A12355" s="446" t="s">
        <v>96748</v>
      </c>
      <c r="B12355" s="446" t="s">
        <v>98396</v>
      </c>
      <c r="C12355" s="446" t="s">
        <v>98397</v>
      </c>
      <c r="D12355" s="445" t="s">
        <v>20487</v>
      </c>
    </row>
    <row r="12356" spans="1:4" x14ac:dyDescent="0.4">
      <c r="A12356" s="446" t="s">
        <v>98358</v>
      </c>
      <c r="B12356" s="446" t="s">
        <v>98398</v>
      </c>
      <c r="C12356" s="446" t="s">
        <v>98399</v>
      </c>
      <c r="D12356" s="445" t="s">
        <v>92036</v>
      </c>
    </row>
    <row r="12357" spans="1:4" x14ac:dyDescent="0.4">
      <c r="A12357" s="446" t="s">
        <v>98362</v>
      </c>
      <c r="B12357" s="446" t="s">
        <v>98400</v>
      </c>
      <c r="C12357" s="446" t="s">
        <v>98401</v>
      </c>
      <c r="D12357" s="445" t="s">
        <v>98402</v>
      </c>
    </row>
    <row r="12358" spans="1:4" x14ac:dyDescent="0.4">
      <c r="A12358" s="446" t="s">
        <v>12899</v>
      </c>
      <c r="B12358" s="446" t="s">
        <v>98403</v>
      </c>
      <c r="C12358" s="446" t="s">
        <v>98403</v>
      </c>
      <c r="D12358" s="445" t="s">
        <v>98404</v>
      </c>
    </row>
    <row r="12359" spans="1:4" x14ac:dyDescent="0.4">
      <c r="A12359" s="446" t="s">
        <v>98367</v>
      </c>
      <c r="B12359" s="446" t="s">
        <v>98405</v>
      </c>
      <c r="C12359" s="446" t="s">
        <v>98406</v>
      </c>
      <c r="D12359" s="445" t="s">
        <v>98407</v>
      </c>
    </row>
    <row r="12360" spans="1:4" x14ac:dyDescent="0.4">
      <c r="A12360" s="446" t="s">
        <v>98370</v>
      </c>
      <c r="B12360" s="446" t="s">
        <v>98408</v>
      </c>
      <c r="C12360" s="446" t="s">
        <v>98409</v>
      </c>
      <c r="D12360" s="445" t="s">
        <v>98410</v>
      </c>
    </row>
    <row r="12361" spans="1:4" x14ac:dyDescent="0.4">
      <c r="A12361" s="446" t="s">
        <v>13523</v>
      </c>
      <c r="B12361" s="446" t="s">
        <v>98411</v>
      </c>
      <c r="C12361" s="446" t="s">
        <v>98412</v>
      </c>
      <c r="D12361" s="445" t="s">
        <v>98413</v>
      </c>
    </row>
    <row r="12362" spans="1:4" x14ac:dyDescent="0.4">
      <c r="A12362" s="446" t="s">
        <v>98375</v>
      </c>
      <c r="B12362" s="446" t="s">
        <v>98414</v>
      </c>
      <c r="C12362" s="446" t="s">
        <v>98415</v>
      </c>
      <c r="D12362" s="445" t="s">
        <v>98416</v>
      </c>
    </row>
    <row r="12363" spans="1:4" x14ac:dyDescent="0.4">
      <c r="A12363" s="446" t="s">
        <v>98379</v>
      </c>
      <c r="B12363" s="446" t="s">
        <v>98417</v>
      </c>
      <c r="C12363" s="446" t="s">
        <v>98418</v>
      </c>
      <c r="D12363" s="445" t="s">
        <v>98419</v>
      </c>
    </row>
    <row r="12364" spans="1:4" x14ac:dyDescent="0.4">
      <c r="A12364" s="446" t="s">
        <v>98382</v>
      </c>
      <c r="B12364" s="446" t="s">
        <v>98420</v>
      </c>
      <c r="C12364" s="446" t="s">
        <v>98421</v>
      </c>
      <c r="D12364" s="445" t="s">
        <v>98422</v>
      </c>
    </row>
    <row r="12365" spans="1:4" x14ac:dyDescent="0.4">
      <c r="A12365" s="446" t="s">
        <v>98251</v>
      </c>
      <c r="B12365" s="446" t="s">
        <v>98423</v>
      </c>
      <c r="C12365" s="446" t="s">
        <v>98424</v>
      </c>
      <c r="D12365" s="445" t="s">
        <v>37048</v>
      </c>
    </row>
    <row r="12366" spans="1:4" x14ac:dyDescent="0.4">
      <c r="A12366" s="446" t="s">
        <v>98388</v>
      </c>
      <c r="B12366" s="446" t="s">
        <v>98425</v>
      </c>
      <c r="C12366" s="446" t="s">
        <v>98426</v>
      </c>
      <c r="D12366" s="445" t="s">
        <v>95463</v>
      </c>
    </row>
    <row r="12367" spans="1:4" x14ac:dyDescent="0.4">
      <c r="A12367" s="446" t="s">
        <v>98391</v>
      </c>
      <c r="B12367" s="446" t="s">
        <v>98427</v>
      </c>
      <c r="C12367" s="446" t="s">
        <v>98428</v>
      </c>
      <c r="D12367" s="445" t="s">
        <v>98429</v>
      </c>
    </row>
    <row r="12368" spans="1:4" x14ac:dyDescent="0.4">
      <c r="A12368" s="446" t="s">
        <v>13523</v>
      </c>
      <c r="B12368" s="446" t="s">
        <v>3237</v>
      </c>
      <c r="C12368" s="446" t="s">
        <v>47318</v>
      </c>
      <c r="D12368" s="445" t="s">
        <v>91832</v>
      </c>
    </row>
    <row r="12369" spans="1:4" x14ac:dyDescent="0.4">
      <c r="A12369" s="446" t="s">
        <v>94900</v>
      </c>
      <c r="B12369" s="446" t="s">
        <v>98430</v>
      </c>
      <c r="C12369" s="446" t="s">
        <v>98431</v>
      </c>
      <c r="D12369" s="445" t="s">
        <v>98432</v>
      </c>
    </row>
    <row r="12370" spans="1:4" x14ac:dyDescent="0.4">
      <c r="A12370" s="446" t="s">
        <v>20487</v>
      </c>
      <c r="B12370" s="446" t="s">
        <v>93653</v>
      </c>
      <c r="C12370" s="446" t="s">
        <v>93654</v>
      </c>
      <c r="D12370" s="449" t="s">
        <v>98433</v>
      </c>
    </row>
    <row r="12371" spans="1:4" x14ac:dyDescent="0.4">
      <c r="A12371" s="446" t="s">
        <v>92036</v>
      </c>
      <c r="B12371" s="446" t="s">
        <v>98434</v>
      </c>
      <c r="C12371" s="446" t="s">
        <v>98435</v>
      </c>
      <c r="D12371" s="445" t="s">
        <v>5910</v>
      </c>
    </row>
    <row r="12372" spans="1:4" x14ac:dyDescent="0.4">
      <c r="A12372" s="446" t="s">
        <v>98402</v>
      </c>
      <c r="B12372" s="446" t="s">
        <v>98436</v>
      </c>
      <c r="C12372" s="446" t="s">
        <v>98437</v>
      </c>
      <c r="D12372" s="445" t="s">
        <v>98438</v>
      </c>
    </row>
    <row r="12373" spans="1:4" x14ac:dyDescent="0.4">
      <c r="A12373" s="446" t="s">
        <v>98439</v>
      </c>
      <c r="B12373" s="446" t="s">
        <v>98440</v>
      </c>
      <c r="C12373" s="446" t="s">
        <v>98441</v>
      </c>
      <c r="D12373" s="448" t="s">
        <v>98442</v>
      </c>
    </row>
    <row r="12374" spans="1:4" x14ac:dyDescent="0.4">
      <c r="A12374" s="446" t="s">
        <v>98443</v>
      </c>
      <c r="B12374" s="446" t="s">
        <v>98444</v>
      </c>
      <c r="C12374" s="446" t="s">
        <v>98445</v>
      </c>
      <c r="D12374" s="445" t="s">
        <v>98446</v>
      </c>
    </row>
    <row r="12375" spans="1:4" x14ac:dyDescent="0.4">
      <c r="A12375" s="446" t="s">
        <v>98410</v>
      </c>
      <c r="B12375" s="446" t="s">
        <v>98447</v>
      </c>
      <c r="C12375" s="446" t="s">
        <v>98448</v>
      </c>
      <c r="D12375" s="445" t="s">
        <v>98449</v>
      </c>
    </row>
    <row r="12376" spans="1:4" x14ac:dyDescent="0.4">
      <c r="A12376" s="446" t="s">
        <v>98450</v>
      </c>
      <c r="B12376" s="446" t="s">
        <v>98451</v>
      </c>
      <c r="C12376" s="446" t="s">
        <v>98452</v>
      </c>
      <c r="D12376" s="445" t="s">
        <v>98453</v>
      </c>
    </row>
    <row r="12377" spans="1:4" x14ac:dyDescent="0.4">
      <c r="A12377" s="446" t="s">
        <v>98416</v>
      </c>
      <c r="B12377" s="446" t="s">
        <v>98454</v>
      </c>
      <c r="C12377" s="446" t="s">
        <v>98455</v>
      </c>
      <c r="D12377" s="445" t="s">
        <v>98456</v>
      </c>
    </row>
    <row r="12378" spans="1:4" x14ac:dyDescent="0.4">
      <c r="A12378" s="446" t="s">
        <v>98457</v>
      </c>
      <c r="B12378" s="446" t="s">
        <v>98458</v>
      </c>
      <c r="C12378" s="446" t="s">
        <v>98459</v>
      </c>
      <c r="D12378" s="445" t="s">
        <v>98460</v>
      </c>
    </row>
    <row r="12379" spans="1:4" x14ac:dyDescent="0.4">
      <c r="A12379" s="446" t="s">
        <v>98461</v>
      </c>
      <c r="B12379" s="446" t="s">
        <v>98462</v>
      </c>
      <c r="C12379" s="446" t="s">
        <v>98463</v>
      </c>
      <c r="D12379" s="445" t="s">
        <v>98464</v>
      </c>
    </row>
    <row r="12380" spans="1:4" x14ac:dyDescent="0.4">
      <c r="A12380" s="446" t="s">
        <v>37048</v>
      </c>
      <c r="B12380" s="446" t="s">
        <v>98465</v>
      </c>
      <c r="C12380" s="446" t="s">
        <v>98466</v>
      </c>
      <c r="D12380" s="445" t="s">
        <v>98467</v>
      </c>
    </row>
    <row r="12381" spans="1:4" x14ac:dyDescent="0.4">
      <c r="A12381" s="446" t="s">
        <v>95463</v>
      </c>
      <c r="B12381" s="446" t="s">
        <v>98468</v>
      </c>
      <c r="C12381" s="446" t="s">
        <v>98469</v>
      </c>
      <c r="D12381" s="445" t="s">
        <v>98470</v>
      </c>
    </row>
    <row r="12382" spans="1:4" x14ac:dyDescent="0.4">
      <c r="A12382" s="446" t="s">
        <v>98429</v>
      </c>
      <c r="B12382" s="446" t="s">
        <v>98471</v>
      </c>
      <c r="C12382" s="446" t="s">
        <v>98472</v>
      </c>
      <c r="D12382" s="445" t="s">
        <v>98473</v>
      </c>
    </row>
    <row r="12383" spans="1:4" x14ac:dyDescent="0.4">
      <c r="A12383" s="446" t="s">
        <v>91832</v>
      </c>
      <c r="B12383" s="446" t="s">
        <v>98474</v>
      </c>
      <c r="C12383" s="446" t="s">
        <v>98475</v>
      </c>
      <c r="D12383" s="445" t="s">
        <v>98476</v>
      </c>
    </row>
    <row r="12384" spans="1:4" x14ac:dyDescent="0.4">
      <c r="A12384" s="446" t="s">
        <v>98432</v>
      </c>
      <c r="B12384" s="446" t="s">
        <v>98477</v>
      </c>
      <c r="C12384" s="446" t="s">
        <v>98478</v>
      </c>
      <c r="D12384" s="445" t="s">
        <v>98479</v>
      </c>
    </row>
    <row r="12385" spans="1:4" x14ac:dyDescent="0.4">
      <c r="A12385" s="446" t="s">
        <v>9013</v>
      </c>
      <c r="B12385" s="446" t="s">
        <v>98480</v>
      </c>
      <c r="C12385" s="446" t="s">
        <v>98481</v>
      </c>
      <c r="D12385" s="445" t="s">
        <v>98482</v>
      </c>
    </row>
    <row r="12386" spans="1:4" x14ac:dyDescent="0.4">
      <c r="A12386" s="446" t="s">
        <v>5910</v>
      </c>
      <c r="B12386" s="446" t="s">
        <v>47714</v>
      </c>
      <c r="C12386" s="446" t="s">
        <v>31826</v>
      </c>
      <c r="D12386" s="445" t="s">
        <v>98483</v>
      </c>
    </row>
    <row r="12387" spans="1:4" x14ac:dyDescent="0.4">
      <c r="A12387" s="446" t="s">
        <v>98438</v>
      </c>
      <c r="B12387" s="446" t="s">
        <v>98484</v>
      </c>
      <c r="C12387" s="446" t="s">
        <v>98485</v>
      </c>
      <c r="D12387" s="445" t="s">
        <v>98486</v>
      </c>
    </row>
    <row r="12388" spans="1:4" x14ac:dyDescent="0.4">
      <c r="A12388" s="446" t="s">
        <v>98487</v>
      </c>
      <c r="B12388" s="446" t="s">
        <v>98488</v>
      </c>
      <c r="C12388" s="446" t="s">
        <v>98489</v>
      </c>
      <c r="D12388" s="445" t="s">
        <v>98490</v>
      </c>
    </row>
    <row r="12389" spans="1:4" x14ac:dyDescent="0.4">
      <c r="A12389" s="446" t="s">
        <v>98491</v>
      </c>
      <c r="B12389" s="446" t="s">
        <v>98492</v>
      </c>
      <c r="C12389" s="446" t="s">
        <v>98493</v>
      </c>
      <c r="D12389" s="445" t="s">
        <v>98494</v>
      </c>
    </row>
    <row r="12390" spans="1:4" x14ac:dyDescent="0.4">
      <c r="A12390" s="446" t="s">
        <v>98495</v>
      </c>
      <c r="B12390" s="446" t="s">
        <v>98496</v>
      </c>
      <c r="C12390" s="446" t="s">
        <v>98497</v>
      </c>
      <c r="D12390" s="445" t="s">
        <v>98498</v>
      </c>
    </row>
    <row r="12391" spans="1:4" x14ac:dyDescent="0.4">
      <c r="A12391" s="446" t="s">
        <v>19347</v>
      </c>
      <c r="B12391" s="446" t="s">
        <v>98499</v>
      </c>
      <c r="C12391" s="446" t="s">
        <v>98500</v>
      </c>
      <c r="D12391" s="445" t="s">
        <v>98501</v>
      </c>
    </row>
    <row r="12392" spans="1:4" x14ac:dyDescent="0.4">
      <c r="A12392" s="446" t="s">
        <v>98502</v>
      </c>
      <c r="B12392" s="446" t="s">
        <v>98503</v>
      </c>
      <c r="C12392" s="446" t="s">
        <v>98504</v>
      </c>
      <c r="D12392" s="445" t="s">
        <v>66883</v>
      </c>
    </row>
    <row r="12393" spans="1:4" x14ac:dyDescent="0.4">
      <c r="A12393" s="446" t="s">
        <v>98505</v>
      </c>
      <c r="B12393" s="446" t="s">
        <v>98506</v>
      </c>
      <c r="C12393" s="446" t="s">
        <v>98507</v>
      </c>
      <c r="D12393" s="445" t="s">
        <v>40724</v>
      </c>
    </row>
    <row r="12394" spans="1:4" x14ac:dyDescent="0.4">
      <c r="A12394" s="446" t="s">
        <v>98508</v>
      </c>
      <c r="B12394" s="446" t="s">
        <v>98509</v>
      </c>
      <c r="C12394" s="446" t="s">
        <v>98510</v>
      </c>
      <c r="D12394" s="445" t="s">
        <v>98511</v>
      </c>
    </row>
    <row r="12395" spans="1:4" x14ac:dyDescent="0.4">
      <c r="A12395" s="446" t="s">
        <v>98512</v>
      </c>
      <c r="B12395" s="446" t="s">
        <v>98513</v>
      </c>
      <c r="C12395" s="446" t="s">
        <v>98514</v>
      </c>
      <c r="D12395" s="445" t="s">
        <v>98515</v>
      </c>
    </row>
    <row r="12396" spans="1:4" x14ac:dyDescent="0.4">
      <c r="A12396" s="446" t="s">
        <v>98516</v>
      </c>
      <c r="B12396" s="446" t="s">
        <v>98517</v>
      </c>
      <c r="C12396" s="446" t="s">
        <v>98518</v>
      </c>
      <c r="D12396" s="445" t="s">
        <v>98519</v>
      </c>
    </row>
    <row r="12397" spans="1:4" x14ac:dyDescent="0.4">
      <c r="A12397" s="446" t="s">
        <v>98520</v>
      </c>
      <c r="B12397" s="446" t="s">
        <v>98521</v>
      </c>
      <c r="C12397" s="446" t="s">
        <v>98522</v>
      </c>
      <c r="D12397" s="445" t="s">
        <v>92672</v>
      </c>
    </row>
    <row r="12398" spans="1:4" x14ac:dyDescent="0.4">
      <c r="A12398" s="446" t="s">
        <v>98523</v>
      </c>
      <c r="B12398" s="446" t="s">
        <v>98524</v>
      </c>
      <c r="C12398" s="446" t="s">
        <v>98525</v>
      </c>
      <c r="D12398" s="445" t="s">
        <v>98526</v>
      </c>
    </row>
    <row r="12399" spans="1:4" x14ac:dyDescent="0.4">
      <c r="A12399" s="446" t="s">
        <v>98527</v>
      </c>
      <c r="B12399" s="446" t="s">
        <v>98528</v>
      </c>
      <c r="C12399" s="446" t="s">
        <v>98529</v>
      </c>
      <c r="D12399" s="445" t="s">
        <v>98530</v>
      </c>
    </row>
    <row r="12400" spans="1:4" x14ac:dyDescent="0.4">
      <c r="A12400" s="446" t="s">
        <v>98531</v>
      </c>
      <c r="B12400" s="446" t="s">
        <v>98532</v>
      </c>
      <c r="C12400" s="446" t="s">
        <v>98525</v>
      </c>
      <c r="D12400" s="445" t="s">
        <v>98533</v>
      </c>
    </row>
    <row r="12401" spans="1:4" x14ac:dyDescent="0.4">
      <c r="A12401" s="446" t="s">
        <v>98534</v>
      </c>
      <c r="B12401" s="446" t="s">
        <v>98535</v>
      </c>
      <c r="C12401" s="446" t="s">
        <v>98536</v>
      </c>
      <c r="D12401" s="445" t="s">
        <v>98537</v>
      </c>
    </row>
    <row r="12402" spans="1:4" x14ac:dyDescent="0.4">
      <c r="A12402" s="446" t="s">
        <v>2013</v>
      </c>
      <c r="B12402" s="446" t="s">
        <v>92528</v>
      </c>
      <c r="C12402" s="446" t="s">
        <v>92529</v>
      </c>
      <c r="D12402" s="445" t="s">
        <v>98538</v>
      </c>
    </row>
    <row r="12403" spans="1:4" x14ac:dyDescent="0.4">
      <c r="A12403" s="446" t="s">
        <v>98490</v>
      </c>
      <c r="B12403" s="446" t="s">
        <v>98539</v>
      </c>
      <c r="C12403" s="446" t="s">
        <v>98540</v>
      </c>
      <c r="D12403" s="445" t="s">
        <v>98541</v>
      </c>
    </row>
    <row r="12404" spans="1:4" x14ac:dyDescent="0.4">
      <c r="A12404" s="446" t="s">
        <v>98494</v>
      </c>
      <c r="B12404" s="446" t="s">
        <v>98542</v>
      </c>
      <c r="C12404" s="446" t="s">
        <v>98543</v>
      </c>
      <c r="D12404" s="445" t="s">
        <v>98544</v>
      </c>
    </row>
    <row r="12405" spans="1:4" x14ac:dyDescent="0.4">
      <c r="A12405" s="446" t="s">
        <v>98498</v>
      </c>
      <c r="B12405" s="446" t="s">
        <v>98545</v>
      </c>
      <c r="C12405" s="446" t="s">
        <v>98546</v>
      </c>
      <c r="D12405" s="445" t="s">
        <v>17457</v>
      </c>
    </row>
    <row r="12406" spans="1:4" x14ac:dyDescent="0.4">
      <c r="A12406" s="446" t="s">
        <v>98501</v>
      </c>
      <c r="B12406" s="446" t="s">
        <v>98547</v>
      </c>
      <c r="C12406" s="446" t="s">
        <v>98548</v>
      </c>
      <c r="D12406" s="445" t="s">
        <v>98549</v>
      </c>
    </row>
    <row r="12407" spans="1:4" x14ac:dyDescent="0.4">
      <c r="A12407" s="446" t="s">
        <v>66883</v>
      </c>
      <c r="B12407" s="446" t="s">
        <v>56646</v>
      </c>
      <c r="C12407" s="446" t="s">
        <v>49691</v>
      </c>
      <c r="D12407" s="445" t="s">
        <v>98550</v>
      </c>
    </row>
    <row r="12408" spans="1:4" x14ac:dyDescent="0.4">
      <c r="A12408" s="446" t="s">
        <v>40724</v>
      </c>
      <c r="B12408" s="446" t="s">
        <v>98551</v>
      </c>
      <c r="C12408" s="446" t="s">
        <v>98552</v>
      </c>
      <c r="D12408" s="445" t="s">
        <v>98553</v>
      </c>
    </row>
    <row r="12409" spans="1:4" x14ac:dyDescent="0.4">
      <c r="A12409" s="446" t="s">
        <v>98511</v>
      </c>
      <c r="B12409" s="446" t="s">
        <v>98554</v>
      </c>
      <c r="C12409" s="446" t="s">
        <v>98555</v>
      </c>
      <c r="D12409" s="445" t="s">
        <v>92953</v>
      </c>
    </row>
    <row r="12410" spans="1:4" x14ac:dyDescent="0.4">
      <c r="A12410" s="446" t="s">
        <v>98515</v>
      </c>
      <c r="B12410" s="446" t="s">
        <v>98556</v>
      </c>
      <c r="C12410" s="446" t="s">
        <v>98557</v>
      </c>
      <c r="D12410" s="445" t="s">
        <v>98558</v>
      </c>
    </row>
    <row r="12411" spans="1:4" x14ac:dyDescent="0.4">
      <c r="A12411" s="446" t="s">
        <v>98519</v>
      </c>
      <c r="B12411" s="446" t="s">
        <v>98559</v>
      </c>
      <c r="C12411" s="446" t="s">
        <v>98560</v>
      </c>
      <c r="D12411" s="445" t="s">
        <v>98561</v>
      </c>
    </row>
    <row r="12412" spans="1:4" x14ac:dyDescent="0.4">
      <c r="A12412" s="446" t="s">
        <v>92672</v>
      </c>
      <c r="B12412" s="446" t="s">
        <v>98562</v>
      </c>
      <c r="C12412" s="446" t="s">
        <v>98563</v>
      </c>
      <c r="D12412" s="445" t="s">
        <v>98564</v>
      </c>
    </row>
    <row r="12413" spans="1:4" x14ac:dyDescent="0.4">
      <c r="A12413" s="446" t="s">
        <v>98526</v>
      </c>
      <c r="B12413" s="446" t="s">
        <v>98565</v>
      </c>
      <c r="C12413" s="446" t="s">
        <v>98566</v>
      </c>
      <c r="D12413" s="445" t="s">
        <v>98567</v>
      </c>
    </row>
    <row r="12414" spans="1:4" x14ac:dyDescent="0.4">
      <c r="A12414" s="446" t="s">
        <v>98530</v>
      </c>
      <c r="B12414" s="446" t="s">
        <v>98568</v>
      </c>
      <c r="C12414" s="446" t="s">
        <v>98569</v>
      </c>
      <c r="D12414" s="445" t="s">
        <v>80726</v>
      </c>
    </row>
    <row r="12415" spans="1:4" x14ac:dyDescent="0.4">
      <c r="A12415" s="446" t="s">
        <v>98533</v>
      </c>
      <c r="B12415" s="446" t="s">
        <v>98570</v>
      </c>
      <c r="C12415" s="446" t="s">
        <v>98571</v>
      </c>
      <c r="D12415" s="449" t="s">
        <v>98572</v>
      </c>
    </row>
    <row r="12416" spans="1:4" x14ac:dyDescent="0.4">
      <c r="A12416" s="446" t="s">
        <v>98573</v>
      </c>
      <c r="B12416" s="446" t="s">
        <v>98574</v>
      </c>
      <c r="C12416" s="446" t="s">
        <v>98575</v>
      </c>
      <c r="D12416" s="449" t="s">
        <v>98576</v>
      </c>
    </row>
    <row r="12417" spans="1:4" x14ac:dyDescent="0.4">
      <c r="A12417" s="446" t="s">
        <v>98577</v>
      </c>
      <c r="B12417" s="446" t="s">
        <v>98578</v>
      </c>
      <c r="C12417" s="446" t="s">
        <v>98579</v>
      </c>
      <c r="D12417" s="449" t="s">
        <v>98580</v>
      </c>
    </row>
    <row r="12418" spans="1:4" x14ac:dyDescent="0.4">
      <c r="A12418" s="446" t="s">
        <v>98541</v>
      </c>
      <c r="B12418" s="446" t="s">
        <v>98581</v>
      </c>
      <c r="C12418" s="446" t="s">
        <v>98582</v>
      </c>
      <c r="D12418" s="449" t="s">
        <v>98583</v>
      </c>
    </row>
    <row r="12419" spans="1:4" x14ac:dyDescent="0.4">
      <c r="A12419" s="446" t="s">
        <v>98544</v>
      </c>
      <c r="B12419" s="446" t="s">
        <v>98584</v>
      </c>
      <c r="C12419" s="446" t="s">
        <v>98585</v>
      </c>
      <c r="D12419" s="449" t="s">
        <v>98586</v>
      </c>
    </row>
    <row r="12420" spans="1:4" x14ac:dyDescent="0.4">
      <c r="A12420" s="446" t="s">
        <v>17457</v>
      </c>
      <c r="B12420" s="446" t="s">
        <v>98587</v>
      </c>
      <c r="C12420" s="446" t="s">
        <v>98588</v>
      </c>
      <c r="D12420" s="449" t="s">
        <v>98589</v>
      </c>
    </row>
    <row r="12421" spans="1:4" x14ac:dyDescent="0.4">
      <c r="A12421" s="446" t="s">
        <v>98590</v>
      </c>
      <c r="B12421" s="446" t="s">
        <v>98591</v>
      </c>
      <c r="C12421" s="446" t="s">
        <v>98592</v>
      </c>
      <c r="D12421" s="449" t="s">
        <v>98593</v>
      </c>
    </row>
    <row r="12422" spans="1:4" x14ac:dyDescent="0.4">
      <c r="A12422" s="446" t="s">
        <v>98550</v>
      </c>
      <c r="B12422" s="446" t="s">
        <v>98594</v>
      </c>
      <c r="C12422" s="446" t="s">
        <v>98595</v>
      </c>
      <c r="D12422" s="445" t="s">
        <v>98596</v>
      </c>
    </row>
    <row r="12423" spans="1:4" x14ac:dyDescent="0.4">
      <c r="A12423" s="446" t="s">
        <v>98553</v>
      </c>
      <c r="B12423" s="446" t="s">
        <v>98597</v>
      </c>
      <c r="C12423" s="446" t="s">
        <v>98598</v>
      </c>
      <c r="D12423" s="445" t="s">
        <v>98599</v>
      </c>
    </row>
    <row r="12424" spans="1:4" x14ac:dyDescent="0.4">
      <c r="A12424" s="446" t="s">
        <v>92953</v>
      </c>
      <c r="B12424" s="446" t="s">
        <v>98600</v>
      </c>
      <c r="C12424" s="446" t="s">
        <v>98601</v>
      </c>
      <c r="D12424" s="445" t="s">
        <v>98602</v>
      </c>
    </row>
    <row r="12425" spans="1:4" x14ac:dyDescent="0.4">
      <c r="A12425" s="446" t="s">
        <v>98558</v>
      </c>
      <c r="B12425" s="446" t="s">
        <v>98603</v>
      </c>
      <c r="C12425" s="446" t="s">
        <v>98604</v>
      </c>
      <c r="D12425" s="450" t="s">
        <v>98605</v>
      </c>
    </row>
    <row r="12426" spans="1:4" x14ac:dyDescent="0.4">
      <c r="A12426" s="446" t="s">
        <v>98561</v>
      </c>
      <c r="B12426" s="446" t="s">
        <v>91817</v>
      </c>
      <c r="C12426" s="446" t="s">
        <v>98606</v>
      </c>
      <c r="D12426" s="445" t="s">
        <v>98607</v>
      </c>
    </row>
    <row r="12427" spans="1:4" x14ac:dyDescent="0.4">
      <c r="A12427" s="446" t="s">
        <v>98564</v>
      </c>
      <c r="B12427" s="446" t="s">
        <v>98608</v>
      </c>
      <c r="C12427" s="446" t="s">
        <v>98609</v>
      </c>
      <c r="D12427" s="445" t="s">
        <v>98610</v>
      </c>
    </row>
    <row r="12428" spans="1:4" x14ac:dyDescent="0.4">
      <c r="A12428" s="446" t="s">
        <v>98567</v>
      </c>
      <c r="B12428" s="446" t="s">
        <v>98611</v>
      </c>
      <c r="C12428" s="446" t="s">
        <v>98612</v>
      </c>
      <c r="D12428" s="445" t="s">
        <v>98613</v>
      </c>
    </row>
    <row r="12429" spans="1:4" x14ac:dyDescent="0.4">
      <c r="A12429" s="446" t="s">
        <v>80726</v>
      </c>
      <c r="B12429" s="446" t="s">
        <v>98614</v>
      </c>
      <c r="C12429" s="446" t="s">
        <v>98615</v>
      </c>
      <c r="D12429" s="449" t="s">
        <v>98616</v>
      </c>
    </row>
    <row r="12430" spans="1:4" x14ac:dyDescent="0.4">
      <c r="A12430" s="446" t="s">
        <v>98617</v>
      </c>
      <c r="B12430" s="446" t="s">
        <v>98618</v>
      </c>
      <c r="C12430" s="446" t="s">
        <v>98619</v>
      </c>
      <c r="D12430" s="445" t="s">
        <v>98620</v>
      </c>
    </row>
    <row r="12431" spans="1:4" x14ac:dyDescent="0.4">
      <c r="A12431" s="446" t="s">
        <v>98621</v>
      </c>
      <c r="B12431" s="446" t="s">
        <v>98622</v>
      </c>
      <c r="C12431" s="446" t="s">
        <v>98623</v>
      </c>
      <c r="D12431" s="445" t="s">
        <v>98624</v>
      </c>
    </row>
    <row r="12432" spans="1:4" x14ac:dyDescent="0.4">
      <c r="A12432" s="446" t="s">
        <v>98625</v>
      </c>
      <c r="B12432" s="446" t="s">
        <v>98626</v>
      </c>
      <c r="C12432" s="446" t="s">
        <v>98627</v>
      </c>
      <c r="D12432" s="445" t="s">
        <v>13879</v>
      </c>
    </row>
    <row r="12433" spans="1:4" x14ac:dyDescent="0.4">
      <c r="A12433" s="446" t="s">
        <v>98628</v>
      </c>
      <c r="B12433" s="446" t="s">
        <v>98629</v>
      </c>
      <c r="C12433" s="446" t="s">
        <v>98630</v>
      </c>
      <c r="D12433" s="445" t="s">
        <v>98631</v>
      </c>
    </row>
    <row r="12434" spans="1:4" x14ac:dyDescent="0.4">
      <c r="A12434" s="446" t="s">
        <v>98632</v>
      </c>
      <c r="B12434" s="446" t="s">
        <v>98633</v>
      </c>
      <c r="C12434" s="446" t="s">
        <v>98634</v>
      </c>
      <c r="D12434" s="445" t="s">
        <v>98635</v>
      </c>
    </row>
    <row r="12435" spans="1:4" x14ac:dyDescent="0.4">
      <c r="A12435" s="446" t="s">
        <v>98636</v>
      </c>
      <c r="B12435" s="446" t="s">
        <v>98637</v>
      </c>
      <c r="C12435" s="446" t="s">
        <v>98638</v>
      </c>
      <c r="D12435" s="445" t="s">
        <v>98639</v>
      </c>
    </row>
    <row r="12436" spans="1:4" x14ac:dyDescent="0.4">
      <c r="A12436" s="446" t="s">
        <v>98640</v>
      </c>
      <c r="B12436" s="446" t="s">
        <v>98641</v>
      </c>
      <c r="C12436" s="446" t="s">
        <v>98642</v>
      </c>
      <c r="D12436" s="445" t="s">
        <v>98643</v>
      </c>
    </row>
    <row r="12437" spans="1:4" x14ac:dyDescent="0.4">
      <c r="A12437" s="446" t="s">
        <v>98644</v>
      </c>
      <c r="B12437" s="446" t="s">
        <v>98645</v>
      </c>
      <c r="C12437" s="446" t="s">
        <v>98646</v>
      </c>
      <c r="D12437" s="445" t="s">
        <v>7081</v>
      </c>
    </row>
    <row r="12438" spans="1:4" x14ac:dyDescent="0.4">
      <c r="A12438" s="446" t="s">
        <v>98647</v>
      </c>
      <c r="B12438" s="446" t="s">
        <v>98648</v>
      </c>
      <c r="C12438" s="446" t="s">
        <v>98649</v>
      </c>
      <c r="D12438" s="445" t="s">
        <v>11318</v>
      </c>
    </row>
    <row r="12439" spans="1:4" x14ac:dyDescent="0.4">
      <c r="A12439" s="446" t="s">
        <v>98650</v>
      </c>
      <c r="B12439" s="446" t="s">
        <v>98651</v>
      </c>
      <c r="C12439" s="446" t="s">
        <v>98652</v>
      </c>
      <c r="D12439" s="445" t="s">
        <v>27841</v>
      </c>
    </row>
    <row r="12440" spans="1:4" x14ac:dyDescent="0.4">
      <c r="A12440" s="446" t="s">
        <v>98653</v>
      </c>
      <c r="B12440" s="446" t="s">
        <v>98654</v>
      </c>
      <c r="C12440" s="446" t="s">
        <v>98655</v>
      </c>
      <c r="D12440" s="445" t="s">
        <v>11795</v>
      </c>
    </row>
    <row r="12441" spans="1:4" x14ac:dyDescent="0.4">
      <c r="A12441" s="446" t="s">
        <v>98656</v>
      </c>
      <c r="B12441" s="446" t="s">
        <v>98657</v>
      </c>
      <c r="C12441" s="446" t="s">
        <v>98658</v>
      </c>
      <c r="D12441" s="445" t="s">
        <v>98659</v>
      </c>
    </row>
    <row r="12442" spans="1:4" x14ac:dyDescent="0.4">
      <c r="A12442" s="446" t="s">
        <v>98660</v>
      </c>
      <c r="B12442" s="446" t="s">
        <v>98661</v>
      </c>
      <c r="C12442" s="446" t="s">
        <v>98662</v>
      </c>
      <c r="D12442" s="445" t="s">
        <v>98663</v>
      </c>
    </row>
    <row r="12443" spans="1:4" x14ac:dyDescent="0.4">
      <c r="A12443" s="446" t="s">
        <v>98613</v>
      </c>
      <c r="B12443" s="446" t="s">
        <v>98664</v>
      </c>
      <c r="C12443" s="446" t="s">
        <v>98665</v>
      </c>
      <c r="D12443" s="445" t="s">
        <v>98666</v>
      </c>
    </row>
    <row r="12444" spans="1:4" x14ac:dyDescent="0.4">
      <c r="A12444" s="446" t="s">
        <v>98667</v>
      </c>
      <c r="B12444" s="446" t="s">
        <v>98668</v>
      </c>
      <c r="C12444" s="446" t="s">
        <v>98669</v>
      </c>
      <c r="D12444" s="445" t="s">
        <v>98670</v>
      </c>
    </row>
    <row r="12445" spans="1:4" x14ac:dyDescent="0.4">
      <c r="A12445" s="446" t="s">
        <v>98620</v>
      </c>
      <c r="B12445" s="446" t="s">
        <v>98671</v>
      </c>
      <c r="C12445" s="446" t="s">
        <v>98672</v>
      </c>
      <c r="D12445" s="445" t="s">
        <v>98673</v>
      </c>
    </row>
    <row r="12446" spans="1:4" x14ac:dyDescent="0.4">
      <c r="A12446" s="446" t="s">
        <v>98674</v>
      </c>
      <c r="B12446" s="446" t="s">
        <v>98675</v>
      </c>
      <c r="C12446" s="446" t="s">
        <v>98676</v>
      </c>
      <c r="D12446" s="445" t="s">
        <v>98677</v>
      </c>
    </row>
    <row r="12447" spans="1:4" x14ac:dyDescent="0.4">
      <c r="A12447" s="446" t="s">
        <v>13879</v>
      </c>
      <c r="B12447" s="446" t="s">
        <v>98678</v>
      </c>
      <c r="C12447" s="446" t="s">
        <v>98679</v>
      </c>
      <c r="D12447" s="445" t="s">
        <v>98680</v>
      </c>
    </row>
    <row r="12448" spans="1:4" x14ac:dyDescent="0.4">
      <c r="A12448" s="446" t="s">
        <v>98631</v>
      </c>
      <c r="B12448" s="446" t="s">
        <v>98681</v>
      </c>
      <c r="C12448" s="446" t="s">
        <v>98682</v>
      </c>
      <c r="D12448" s="445" t="s">
        <v>98683</v>
      </c>
    </row>
    <row r="12449" spans="1:4" x14ac:dyDescent="0.4">
      <c r="A12449" s="446" t="s">
        <v>98684</v>
      </c>
      <c r="B12449" s="446" t="s">
        <v>98685</v>
      </c>
      <c r="C12449" s="446" t="s">
        <v>98686</v>
      </c>
      <c r="D12449" s="445" t="s">
        <v>98687</v>
      </c>
    </row>
    <row r="12450" spans="1:4" x14ac:dyDescent="0.4">
      <c r="A12450" s="446" t="s">
        <v>98688</v>
      </c>
      <c r="B12450" s="446" t="s">
        <v>98689</v>
      </c>
      <c r="C12450" s="446" t="s">
        <v>98690</v>
      </c>
      <c r="D12450" s="445" t="s">
        <v>98691</v>
      </c>
    </row>
    <row r="12451" spans="1:4" x14ac:dyDescent="0.4">
      <c r="A12451" s="446" t="s">
        <v>98692</v>
      </c>
      <c r="B12451" s="446" t="s">
        <v>72772</v>
      </c>
      <c r="C12451" s="446" t="s">
        <v>72772</v>
      </c>
      <c r="D12451" s="445" t="s">
        <v>98693</v>
      </c>
    </row>
    <row r="12452" spans="1:4" x14ac:dyDescent="0.4">
      <c r="A12452" s="446" t="s">
        <v>7081</v>
      </c>
      <c r="B12452" s="446" t="s">
        <v>98694</v>
      </c>
      <c r="C12452" s="446" t="s">
        <v>98695</v>
      </c>
      <c r="D12452" s="445" t="s">
        <v>98680</v>
      </c>
    </row>
    <row r="12453" spans="1:4" x14ac:dyDescent="0.4">
      <c r="A12453" s="446" t="s">
        <v>11318</v>
      </c>
      <c r="B12453" s="446" t="s">
        <v>98696</v>
      </c>
      <c r="C12453" s="446" t="s">
        <v>98697</v>
      </c>
      <c r="D12453" s="445" t="s">
        <v>98698</v>
      </c>
    </row>
    <row r="12454" spans="1:4" x14ac:dyDescent="0.4">
      <c r="A12454" s="446" t="s">
        <v>27841</v>
      </c>
      <c r="B12454" s="446" t="s">
        <v>15968</v>
      </c>
      <c r="C12454" s="446" t="s">
        <v>94269</v>
      </c>
      <c r="D12454" s="445" t="s">
        <v>98699</v>
      </c>
    </row>
    <row r="12455" spans="1:4" x14ac:dyDescent="0.4">
      <c r="A12455" s="446" t="s">
        <v>11795</v>
      </c>
      <c r="B12455" s="446" t="s">
        <v>93223</v>
      </c>
      <c r="C12455" s="446" t="s">
        <v>93224</v>
      </c>
      <c r="D12455" s="445" t="s">
        <v>98700</v>
      </c>
    </row>
    <row r="12456" spans="1:4" x14ac:dyDescent="0.4">
      <c r="A12456" s="446" t="s">
        <v>93399</v>
      </c>
      <c r="B12456" s="446" t="s">
        <v>98701</v>
      </c>
      <c r="C12456" s="446" t="s">
        <v>98702</v>
      </c>
      <c r="D12456" s="445" t="s">
        <v>98703</v>
      </c>
    </row>
    <row r="12457" spans="1:4" x14ac:dyDescent="0.4">
      <c r="A12457" s="446" t="s">
        <v>98704</v>
      </c>
      <c r="B12457" s="446" t="s">
        <v>98705</v>
      </c>
      <c r="C12457" s="446" t="s">
        <v>98706</v>
      </c>
      <c r="D12457" s="445" t="s">
        <v>95412</v>
      </c>
    </row>
    <row r="12458" spans="1:4" x14ac:dyDescent="0.4">
      <c r="A12458" s="446" t="s">
        <v>98707</v>
      </c>
      <c r="B12458" s="446" t="s">
        <v>98708</v>
      </c>
      <c r="C12458" s="446" t="s">
        <v>98709</v>
      </c>
      <c r="D12458" s="445" t="s">
        <v>98710</v>
      </c>
    </row>
    <row r="12459" spans="1:4" x14ac:dyDescent="0.4">
      <c r="A12459" s="446" t="s">
        <v>98711</v>
      </c>
      <c r="B12459" s="446" t="s">
        <v>98712</v>
      </c>
      <c r="C12459" s="446" t="s">
        <v>98713</v>
      </c>
      <c r="D12459" s="445" t="s">
        <v>95412</v>
      </c>
    </row>
    <row r="12460" spans="1:4" x14ac:dyDescent="0.4">
      <c r="A12460" s="446" t="s">
        <v>98714</v>
      </c>
      <c r="B12460" s="446" t="s">
        <v>98715</v>
      </c>
      <c r="C12460" s="446" t="s">
        <v>98716</v>
      </c>
      <c r="D12460" s="445" t="s">
        <v>98717</v>
      </c>
    </row>
    <row r="12461" spans="1:4" x14ac:dyDescent="0.4">
      <c r="A12461" s="446" t="s">
        <v>98718</v>
      </c>
      <c r="B12461" s="446" t="s">
        <v>98719</v>
      </c>
      <c r="C12461" s="446" t="s">
        <v>98592</v>
      </c>
      <c r="D12461" s="445" t="s">
        <v>98720</v>
      </c>
    </row>
    <row r="12462" spans="1:4" x14ac:dyDescent="0.4">
      <c r="A12462" s="446" t="s">
        <v>98680</v>
      </c>
      <c r="B12462" s="446" t="s">
        <v>98721</v>
      </c>
      <c r="C12462" s="446" t="s">
        <v>98722</v>
      </c>
      <c r="D12462" s="445" t="s">
        <v>98723</v>
      </c>
    </row>
    <row r="12463" spans="1:4" x14ac:dyDescent="0.4">
      <c r="A12463" s="446" t="s">
        <v>98683</v>
      </c>
      <c r="B12463" s="446" t="s">
        <v>98724</v>
      </c>
      <c r="C12463" s="446" t="s">
        <v>98725</v>
      </c>
      <c r="D12463" s="445" t="s">
        <v>98726</v>
      </c>
    </row>
    <row r="12464" spans="1:4" x14ac:dyDescent="0.4">
      <c r="A12464" s="446" t="s">
        <v>98727</v>
      </c>
      <c r="B12464" s="446" t="s">
        <v>98728</v>
      </c>
      <c r="C12464" s="446" t="s">
        <v>98595</v>
      </c>
      <c r="D12464" s="445" t="s">
        <v>98729</v>
      </c>
    </row>
    <row r="12465" spans="1:4" x14ac:dyDescent="0.4">
      <c r="A12465" s="446" t="s">
        <v>98691</v>
      </c>
      <c r="B12465" s="446" t="s">
        <v>98730</v>
      </c>
      <c r="C12465" s="446" t="s">
        <v>98731</v>
      </c>
      <c r="D12465" s="445" t="s">
        <v>42208</v>
      </c>
    </row>
    <row r="12466" spans="1:4" x14ac:dyDescent="0.4">
      <c r="A12466" s="446" t="s">
        <v>98693</v>
      </c>
      <c r="B12466" s="446" t="s">
        <v>98732</v>
      </c>
      <c r="C12466" s="446" t="s">
        <v>98733</v>
      </c>
      <c r="D12466" s="445" t="s">
        <v>98734</v>
      </c>
    </row>
    <row r="12467" spans="1:4" x14ac:dyDescent="0.4">
      <c r="A12467" s="446" t="s">
        <v>98680</v>
      </c>
      <c r="B12467" s="446" t="s">
        <v>98735</v>
      </c>
      <c r="C12467" s="446" t="s">
        <v>98736</v>
      </c>
      <c r="D12467" s="445" t="s">
        <v>98737</v>
      </c>
    </row>
    <row r="12468" spans="1:4" x14ac:dyDescent="0.4">
      <c r="A12468" s="446" t="s">
        <v>98698</v>
      </c>
      <c r="B12468" s="446" t="s">
        <v>98738</v>
      </c>
      <c r="C12468" s="446" t="s">
        <v>98739</v>
      </c>
      <c r="D12468" s="445" t="s">
        <v>98740</v>
      </c>
    </row>
    <row r="12469" spans="1:4" x14ac:dyDescent="0.4">
      <c r="A12469" s="446" t="s">
        <v>98699</v>
      </c>
      <c r="B12469" s="446" t="s">
        <v>98741</v>
      </c>
      <c r="C12469" s="446" t="s">
        <v>98742</v>
      </c>
      <c r="D12469" s="445" t="s">
        <v>98743</v>
      </c>
    </row>
    <row r="12470" spans="1:4" x14ac:dyDescent="0.4">
      <c r="A12470" s="446" t="s">
        <v>98744</v>
      </c>
      <c r="B12470" s="446" t="s">
        <v>98745</v>
      </c>
      <c r="C12470" s="446" t="s">
        <v>98746</v>
      </c>
      <c r="D12470" s="445" t="s">
        <v>98747</v>
      </c>
    </row>
    <row r="12471" spans="1:4" x14ac:dyDescent="0.4">
      <c r="A12471" s="446" t="s">
        <v>98703</v>
      </c>
      <c r="B12471" s="446" t="s">
        <v>98748</v>
      </c>
      <c r="C12471" s="446" t="s">
        <v>98749</v>
      </c>
      <c r="D12471" s="445" t="s">
        <v>98750</v>
      </c>
    </row>
    <row r="12472" spans="1:4" x14ac:dyDescent="0.4">
      <c r="A12472" s="446" t="s">
        <v>95412</v>
      </c>
      <c r="B12472" s="446" t="s">
        <v>98751</v>
      </c>
      <c r="C12472" s="446" t="s">
        <v>98752</v>
      </c>
      <c r="D12472" s="445" t="s">
        <v>98753</v>
      </c>
    </row>
    <row r="12473" spans="1:4" x14ac:dyDescent="0.4">
      <c r="A12473" s="446" t="s">
        <v>98710</v>
      </c>
      <c r="B12473" s="446" t="s">
        <v>98754</v>
      </c>
      <c r="C12473" s="446" t="s">
        <v>98755</v>
      </c>
      <c r="D12473" s="445" t="s">
        <v>98756</v>
      </c>
    </row>
    <row r="12474" spans="1:4" x14ac:dyDescent="0.4">
      <c r="A12474" s="446" t="s">
        <v>95412</v>
      </c>
      <c r="B12474" s="446" t="s">
        <v>98757</v>
      </c>
      <c r="C12474" s="446" t="s">
        <v>98758</v>
      </c>
      <c r="D12474" s="445" t="s">
        <v>98759</v>
      </c>
    </row>
    <row r="12475" spans="1:4" x14ac:dyDescent="0.4">
      <c r="A12475" s="446" t="s">
        <v>98717</v>
      </c>
      <c r="B12475" s="446" t="s">
        <v>98760</v>
      </c>
      <c r="C12475" s="446" t="s">
        <v>98761</v>
      </c>
      <c r="D12475" s="445" t="s">
        <v>98762</v>
      </c>
    </row>
    <row r="12476" spans="1:4" x14ac:dyDescent="0.4">
      <c r="A12476" s="446" t="s">
        <v>98720</v>
      </c>
      <c r="B12476" s="446" t="s">
        <v>98763</v>
      </c>
      <c r="C12476" s="446" t="s">
        <v>98764</v>
      </c>
      <c r="D12476" s="445" t="s">
        <v>98765</v>
      </c>
    </row>
    <row r="12477" spans="1:4" x14ac:dyDescent="0.4">
      <c r="A12477" s="446" t="s">
        <v>98723</v>
      </c>
      <c r="B12477" s="446" t="s">
        <v>98766</v>
      </c>
      <c r="C12477" s="446" t="s">
        <v>98767</v>
      </c>
      <c r="D12477" s="445" t="s">
        <v>98768</v>
      </c>
    </row>
    <row r="12478" spans="1:4" x14ac:dyDescent="0.4">
      <c r="A12478" s="446" t="s">
        <v>98769</v>
      </c>
      <c r="B12478" s="446" t="s">
        <v>98770</v>
      </c>
      <c r="C12478" s="446" t="s">
        <v>98771</v>
      </c>
      <c r="D12478" s="445" t="s">
        <v>98772</v>
      </c>
    </row>
    <row r="12479" spans="1:4" x14ac:dyDescent="0.4">
      <c r="A12479" s="446" t="s">
        <v>98729</v>
      </c>
      <c r="B12479" s="446" t="s">
        <v>98773</v>
      </c>
      <c r="C12479" s="446" t="s">
        <v>98774</v>
      </c>
      <c r="D12479" s="445" t="s">
        <v>98775</v>
      </c>
    </row>
    <row r="12480" spans="1:4" x14ac:dyDescent="0.4">
      <c r="A12480" s="446" t="s">
        <v>42208</v>
      </c>
      <c r="B12480" s="446" t="s">
        <v>98776</v>
      </c>
      <c r="C12480" s="446" t="s">
        <v>98777</v>
      </c>
      <c r="D12480" s="445" t="s">
        <v>98778</v>
      </c>
    </row>
    <row r="12481" spans="1:4" x14ac:dyDescent="0.4">
      <c r="A12481" s="446" t="s">
        <v>98734</v>
      </c>
      <c r="B12481" s="446" t="s">
        <v>98779</v>
      </c>
      <c r="C12481" s="446" t="s">
        <v>98780</v>
      </c>
      <c r="D12481" s="445" t="s">
        <v>34057</v>
      </c>
    </row>
    <row r="12482" spans="1:4" x14ac:dyDescent="0.4">
      <c r="A12482" s="446" t="s">
        <v>98737</v>
      </c>
      <c r="B12482" s="446" t="s">
        <v>98781</v>
      </c>
      <c r="C12482" s="446" t="s">
        <v>98782</v>
      </c>
      <c r="D12482" s="445" t="s">
        <v>98783</v>
      </c>
    </row>
    <row r="12483" spans="1:4" x14ac:dyDescent="0.4">
      <c r="A12483" s="446" t="s">
        <v>98740</v>
      </c>
      <c r="B12483" s="446" t="s">
        <v>98784</v>
      </c>
      <c r="C12483" s="446" t="s">
        <v>98785</v>
      </c>
      <c r="D12483" s="445" t="s">
        <v>98786</v>
      </c>
    </row>
    <row r="12484" spans="1:4" x14ac:dyDescent="0.4">
      <c r="A12484" s="446" t="s">
        <v>98743</v>
      </c>
      <c r="B12484" s="446" t="s">
        <v>98787</v>
      </c>
      <c r="C12484" s="446" t="s">
        <v>98788</v>
      </c>
      <c r="D12484" s="445" t="s">
        <v>98789</v>
      </c>
    </row>
    <row r="12485" spans="1:4" x14ac:dyDescent="0.4">
      <c r="A12485" s="446" t="s">
        <v>98747</v>
      </c>
      <c r="B12485" s="446" t="s">
        <v>98790</v>
      </c>
      <c r="C12485" s="446" t="s">
        <v>98791</v>
      </c>
      <c r="D12485" s="445" t="s">
        <v>98792</v>
      </c>
    </row>
    <row r="12486" spans="1:4" x14ac:dyDescent="0.4">
      <c r="A12486" s="446" t="s">
        <v>98750</v>
      </c>
      <c r="B12486" s="446" t="s">
        <v>98793</v>
      </c>
      <c r="C12486" s="446" t="s">
        <v>98794</v>
      </c>
      <c r="D12486" s="445" t="s">
        <v>98795</v>
      </c>
    </row>
    <row r="12487" spans="1:4" x14ac:dyDescent="0.4">
      <c r="A12487" s="446" t="s">
        <v>98753</v>
      </c>
      <c r="B12487" s="446" t="s">
        <v>98796</v>
      </c>
      <c r="C12487" s="446" t="s">
        <v>98797</v>
      </c>
      <c r="D12487" s="445" t="s">
        <v>98798</v>
      </c>
    </row>
    <row r="12488" spans="1:4" x14ac:dyDescent="0.4">
      <c r="A12488" s="446" t="s">
        <v>98756</v>
      </c>
      <c r="B12488" s="446" t="s">
        <v>98799</v>
      </c>
      <c r="C12488" s="446" t="s">
        <v>98800</v>
      </c>
      <c r="D12488" s="445" t="s">
        <v>23079</v>
      </c>
    </row>
    <row r="12489" spans="1:4" x14ac:dyDescent="0.4">
      <c r="A12489" s="446" t="s">
        <v>98759</v>
      </c>
      <c r="B12489" s="446" t="s">
        <v>98801</v>
      </c>
      <c r="C12489" s="446" t="s">
        <v>98802</v>
      </c>
      <c r="D12489" s="445" t="s">
        <v>98803</v>
      </c>
    </row>
    <row r="12490" spans="1:4" x14ac:dyDescent="0.4">
      <c r="A12490" s="446" t="s">
        <v>98762</v>
      </c>
      <c r="B12490" s="446" t="s">
        <v>98804</v>
      </c>
      <c r="C12490" s="446" t="s">
        <v>98805</v>
      </c>
      <c r="D12490" s="445" t="s">
        <v>98806</v>
      </c>
    </row>
    <row r="12491" spans="1:4" x14ac:dyDescent="0.4">
      <c r="A12491" s="446" t="s">
        <v>98807</v>
      </c>
      <c r="B12491" s="446" t="s">
        <v>98808</v>
      </c>
      <c r="C12491" s="446" t="s">
        <v>98809</v>
      </c>
      <c r="D12491" s="445" t="s">
        <v>98810</v>
      </c>
    </row>
    <row r="12492" spans="1:4" x14ac:dyDescent="0.4">
      <c r="A12492" s="446" t="s">
        <v>98811</v>
      </c>
      <c r="B12492" s="446" t="s">
        <v>98812</v>
      </c>
      <c r="C12492" s="446" t="s">
        <v>98813</v>
      </c>
      <c r="D12492" s="445" t="s">
        <v>98814</v>
      </c>
    </row>
    <row r="12493" spans="1:4" x14ac:dyDescent="0.4">
      <c r="A12493" s="446" t="s">
        <v>98815</v>
      </c>
      <c r="B12493" s="446" t="s">
        <v>98816</v>
      </c>
      <c r="C12493" s="446" t="s">
        <v>98817</v>
      </c>
      <c r="D12493" s="445" t="s">
        <v>98818</v>
      </c>
    </row>
    <row r="12494" spans="1:4" x14ac:dyDescent="0.4">
      <c r="A12494" s="446" t="s">
        <v>98819</v>
      </c>
      <c r="B12494" s="446" t="s">
        <v>98820</v>
      </c>
      <c r="C12494" s="446" t="s">
        <v>98821</v>
      </c>
      <c r="D12494" s="445" t="s">
        <v>98822</v>
      </c>
    </row>
    <row r="12495" spans="1:4" x14ac:dyDescent="0.4">
      <c r="A12495" s="446" t="s">
        <v>98778</v>
      </c>
      <c r="B12495" s="446" t="s">
        <v>98823</v>
      </c>
      <c r="C12495" s="446" t="s">
        <v>98824</v>
      </c>
      <c r="D12495" s="445" t="s">
        <v>98825</v>
      </c>
    </row>
    <row r="12496" spans="1:4" x14ac:dyDescent="0.4">
      <c r="A12496" s="446" t="s">
        <v>34057</v>
      </c>
      <c r="B12496" s="446" t="s">
        <v>98826</v>
      </c>
      <c r="C12496" s="446" t="s">
        <v>98827</v>
      </c>
      <c r="D12496" s="445" t="s">
        <v>98828</v>
      </c>
    </row>
    <row r="12497" spans="1:4" x14ac:dyDescent="0.4">
      <c r="A12497" s="446" t="s">
        <v>98783</v>
      </c>
      <c r="B12497" s="446" t="s">
        <v>98829</v>
      </c>
      <c r="C12497" s="446" t="s">
        <v>98830</v>
      </c>
      <c r="D12497" s="445" t="s">
        <v>98831</v>
      </c>
    </row>
    <row r="12498" spans="1:4" x14ac:dyDescent="0.4">
      <c r="A12498" s="446" t="s">
        <v>98786</v>
      </c>
      <c r="B12498" s="446" t="s">
        <v>98832</v>
      </c>
      <c r="C12498" s="446" t="s">
        <v>98833</v>
      </c>
      <c r="D12498" s="445" t="s">
        <v>98834</v>
      </c>
    </row>
    <row r="12499" spans="1:4" x14ac:dyDescent="0.4">
      <c r="A12499" s="446" t="s">
        <v>98789</v>
      </c>
      <c r="B12499" s="446" t="s">
        <v>98835</v>
      </c>
      <c r="C12499" s="446" t="s">
        <v>98836</v>
      </c>
      <c r="D12499" s="445" t="s">
        <v>98837</v>
      </c>
    </row>
    <row r="12500" spans="1:4" x14ac:dyDescent="0.4">
      <c r="A12500" s="446" t="s">
        <v>98792</v>
      </c>
      <c r="B12500" s="446" t="s">
        <v>98838</v>
      </c>
      <c r="C12500" s="446" t="s">
        <v>98839</v>
      </c>
      <c r="D12500" s="445" t="s">
        <v>98840</v>
      </c>
    </row>
    <row r="12501" spans="1:4" x14ac:dyDescent="0.4">
      <c r="A12501" s="446" t="s">
        <v>98795</v>
      </c>
      <c r="B12501" s="446" t="s">
        <v>98841</v>
      </c>
      <c r="C12501" s="446" t="s">
        <v>98842</v>
      </c>
      <c r="D12501" s="445" t="s">
        <v>98843</v>
      </c>
    </row>
    <row r="12502" spans="1:4" x14ac:dyDescent="0.4">
      <c r="A12502" s="446" t="s">
        <v>98798</v>
      </c>
      <c r="B12502" s="446" t="s">
        <v>98844</v>
      </c>
      <c r="C12502" s="446" t="s">
        <v>98845</v>
      </c>
      <c r="D12502" s="445" t="s">
        <v>98846</v>
      </c>
    </row>
    <row r="12503" spans="1:4" x14ac:dyDescent="0.4">
      <c r="A12503" s="446" t="s">
        <v>23079</v>
      </c>
      <c r="B12503" s="446" t="s">
        <v>98847</v>
      </c>
      <c r="C12503" s="446" t="s">
        <v>98848</v>
      </c>
      <c r="D12503" s="445" t="s">
        <v>98849</v>
      </c>
    </row>
    <row r="12504" spans="1:4" x14ac:dyDescent="0.4">
      <c r="A12504" s="446" t="s">
        <v>98803</v>
      </c>
      <c r="B12504" s="446" t="s">
        <v>98850</v>
      </c>
      <c r="C12504" s="446" t="s">
        <v>98851</v>
      </c>
      <c r="D12504" s="445" t="s">
        <v>98852</v>
      </c>
    </row>
    <row r="12505" spans="1:4" x14ac:dyDescent="0.4">
      <c r="A12505" s="446" t="s">
        <v>98806</v>
      </c>
      <c r="B12505" s="446" t="s">
        <v>98853</v>
      </c>
      <c r="C12505" s="446" t="s">
        <v>98854</v>
      </c>
      <c r="D12505" s="445" t="s">
        <v>98855</v>
      </c>
    </row>
    <row r="12506" spans="1:4" x14ac:dyDescent="0.4">
      <c r="A12506" s="446" t="s">
        <v>98810</v>
      </c>
      <c r="B12506" s="446" t="s">
        <v>98856</v>
      </c>
      <c r="C12506" s="446" t="s">
        <v>98857</v>
      </c>
      <c r="D12506" s="445" t="s">
        <v>98858</v>
      </c>
    </row>
    <row r="12507" spans="1:4" x14ac:dyDescent="0.4">
      <c r="A12507" s="446" t="s">
        <v>98814</v>
      </c>
      <c r="B12507" s="446" t="s">
        <v>98859</v>
      </c>
      <c r="C12507" s="446" t="s">
        <v>98860</v>
      </c>
      <c r="D12507" s="445" t="s">
        <v>98861</v>
      </c>
    </row>
    <row r="12508" spans="1:4" x14ac:dyDescent="0.4">
      <c r="A12508" s="446" t="s">
        <v>98818</v>
      </c>
      <c r="B12508" s="446" t="s">
        <v>98862</v>
      </c>
      <c r="C12508" s="446" t="s">
        <v>98863</v>
      </c>
      <c r="D12508" s="445" t="s">
        <v>98864</v>
      </c>
    </row>
    <row r="12509" spans="1:4" x14ac:dyDescent="0.4">
      <c r="A12509" s="446" t="s">
        <v>98822</v>
      </c>
      <c r="B12509" s="446" t="s">
        <v>98865</v>
      </c>
      <c r="C12509" s="446" t="s">
        <v>98866</v>
      </c>
      <c r="D12509" s="445" t="s">
        <v>98858</v>
      </c>
    </row>
    <row r="12510" spans="1:4" x14ac:dyDescent="0.4">
      <c r="A12510" s="446" t="s">
        <v>98825</v>
      </c>
      <c r="B12510" s="446" t="s">
        <v>98867</v>
      </c>
      <c r="C12510" s="446" t="s">
        <v>98868</v>
      </c>
      <c r="D12510" s="445" t="s">
        <v>98869</v>
      </c>
    </row>
    <row r="12511" spans="1:4" x14ac:dyDescent="0.4">
      <c r="A12511" s="446" t="s">
        <v>98828</v>
      </c>
      <c r="B12511" s="446" t="s">
        <v>98870</v>
      </c>
      <c r="C12511" s="446" t="s">
        <v>98871</v>
      </c>
      <c r="D12511" s="445" t="s">
        <v>98852</v>
      </c>
    </row>
    <row r="12512" spans="1:4" x14ac:dyDescent="0.4">
      <c r="A12512" s="446" t="s">
        <v>98872</v>
      </c>
      <c r="B12512" s="446" t="s">
        <v>98873</v>
      </c>
      <c r="C12512" s="446" t="s">
        <v>98874</v>
      </c>
      <c r="D12512" s="445" t="s">
        <v>10534</v>
      </c>
    </row>
    <row r="12513" spans="1:4" x14ac:dyDescent="0.4">
      <c r="A12513" s="446" t="s">
        <v>98875</v>
      </c>
      <c r="B12513" s="446" t="s">
        <v>98876</v>
      </c>
      <c r="C12513" s="446" t="s">
        <v>98877</v>
      </c>
      <c r="D12513" s="445" t="s">
        <v>34057</v>
      </c>
    </row>
    <row r="12514" spans="1:4" x14ac:dyDescent="0.4">
      <c r="A12514" s="446" t="s">
        <v>98878</v>
      </c>
      <c r="B12514" s="446" t="s">
        <v>98879</v>
      </c>
      <c r="C12514" s="446" t="s">
        <v>98880</v>
      </c>
      <c r="D12514" s="445" t="s">
        <v>98881</v>
      </c>
    </row>
    <row r="12515" spans="1:4" x14ac:dyDescent="0.4">
      <c r="A12515" s="446" t="s">
        <v>98840</v>
      </c>
      <c r="B12515" s="446" t="s">
        <v>98882</v>
      </c>
      <c r="C12515" s="446" t="s">
        <v>98883</v>
      </c>
      <c r="D12515" s="445" t="s">
        <v>98884</v>
      </c>
    </row>
    <row r="12516" spans="1:4" x14ac:dyDescent="0.4">
      <c r="A12516" s="446" t="s">
        <v>98843</v>
      </c>
      <c r="B12516" s="446" t="s">
        <v>98885</v>
      </c>
      <c r="C12516" s="446" t="s">
        <v>98886</v>
      </c>
      <c r="D12516" s="445" t="s">
        <v>98887</v>
      </c>
    </row>
    <row r="12517" spans="1:4" x14ac:dyDescent="0.4">
      <c r="A12517" s="446" t="s">
        <v>98846</v>
      </c>
      <c r="B12517" s="446" t="s">
        <v>98888</v>
      </c>
      <c r="C12517" s="446" t="s">
        <v>98889</v>
      </c>
      <c r="D12517" s="445" t="s">
        <v>98890</v>
      </c>
    </row>
    <row r="12518" spans="1:4" x14ac:dyDescent="0.4">
      <c r="A12518" s="446" t="s">
        <v>98891</v>
      </c>
      <c r="B12518" s="446" t="s">
        <v>98892</v>
      </c>
      <c r="C12518" s="446" t="s">
        <v>98893</v>
      </c>
      <c r="D12518" s="445" t="s">
        <v>98894</v>
      </c>
    </row>
    <row r="12519" spans="1:4" x14ac:dyDescent="0.4">
      <c r="A12519" s="446" t="s">
        <v>98852</v>
      </c>
      <c r="B12519" s="446" t="s">
        <v>98895</v>
      </c>
      <c r="C12519" s="446" t="s">
        <v>98896</v>
      </c>
      <c r="D12519" s="445" t="s">
        <v>14072</v>
      </c>
    </row>
    <row r="12520" spans="1:4" x14ac:dyDescent="0.4">
      <c r="A12520" s="446" t="s">
        <v>98855</v>
      </c>
      <c r="B12520" s="446" t="s">
        <v>98897</v>
      </c>
      <c r="C12520" s="446" t="s">
        <v>98898</v>
      </c>
      <c r="D12520" s="445" t="s">
        <v>98899</v>
      </c>
    </row>
    <row r="12521" spans="1:4" x14ac:dyDescent="0.4">
      <c r="A12521" s="446" t="s">
        <v>98858</v>
      </c>
      <c r="B12521" s="446" t="s">
        <v>98900</v>
      </c>
      <c r="C12521" s="446" t="s">
        <v>98901</v>
      </c>
      <c r="D12521" s="445" t="s">
        <v>98902</v>
      </c>
    </row>
    <row r="12522" spans="1:4" x14ac:dyDescent="0.4">
      <c r="A12522" s="446" t="s">
        <v>98861</v>
      </c>
      <c r="B12522" s="446" t="s">
        <v>98903</v>
      </c>
      <c r="C12522" s="446" t="s">
        <v>98904</v>
      </c>
      <c r="D12522" s="445" t="s">
        <v>98905</v>
      </c>
    </row>
    <row r="12523" spans="1:4" x14ac:dyDescent="0.4">
      <c r="A12523" s="446" t="s">
        <v>98864</v>
      </c>
      <c r="B12523" s="446" t="s">
        <v>98906</v>
      </c>
      <c r="C12523" s="446" t="s">
        <v>98907</v>
      </c>
      <c r="D12523" s="445" t="s">
        <v>98908</v>
      </c>
    </row>
    <row r="12524" spans="1:4" x14ac:dyDescent="0.4">
      <c r="A12524" s="446" t="s">
        <v>98858</v>
      </c>
      <c r="B12524" s="446" t="s">
        <v>98909</v>
      </c>
      <c r="C12524" s="446" t="s">
        <v>98901</v>
      </c>
      <c r="D12524" s="445" t="s">
        <v>98910</v>
      </c>
    </row>
    <row r="12525" spans="1:4" x14ac:dyDescent="0.4">
      <c r="A12525" s="446" t="s">
        <v>34076</v>
      </c>
      <c r="B12525" s="446" t="s">
        <v>98911</v>
      </c>
      <c r="C12525" s="446" t="s">
        <v>98912</v>
      </c>
      <c r="D12525" s="445" t="s">
        <v>98913</v>
      </c>
    </row>
    <row r="12526" spans="1:4" x14ac:dyDescent="0.4">
      <c r="A12526" s="446" t="s">
        <v>98852</v>
      </c>
      <c r="B12526" s="446" t="s">
        <v>98914</v>
      </c>
      <c r="C12526" s="446" t="s">
        <v>98915</v>
      </c>
      <c r="D12526" s="445" t="s">
        <v>98916</v>
      </c>
    </row>
    <row r="12527" spans="1:4" x14ac:dyDescent="0.4">
      <c r="A12527" s="446" t="s">
        <v>10534</v>
      </c>
      <c r="B12527" s="446" t="s">
        <v>98917</v>
      </c>
      <c r="C12527" s="446" t="s">
        <v>98918</v>
      </c>
      <c r="D12527" s="445" t="s">
        <v>98919</v>
      </c>
    </row>
    <row r="12528" spans="1:4" x14ac:dyDescent="0.4">
      <c r="A12528" s="446" t="s">
        <v>34057</v>
      </c>
      <c r="B12528" s="446" t="s">
        <v>98920</v>
      </c>
      <c r="C12528" s="446" t="s">
        <v>98827</v>
      </c>
      <c r="D12528" s="445" t="s">
        <v>98921</v>
      </c>
    </row>
    <row r="12529" spans="1:4" x14ac:dyDescent="0.4">
      <c r="A12529" s="446" t="s">
        <v>98881</v>
      </c>
      <c r="B12529" s="446" t="s">
        <v>98922</v>
      </c>
      <c r="C12529" s="446" t="s">
        <v>98923</v>
      </c>
      <c r="D12529" s="445" t="s">
        <v>98924</v>
      </c>
    </row>
    <row r="12530" spans="1:4" x14ac:dyDescent="0.4">
      <c r="A12530" s="446" t="s">
        <v>98884</v>
      </c>
      <c r="B12530" s="446" t="s">
        <v>98925</v>
      </c>
      <c r="C12530" s="446" t="s">
        <v>98926</v>
      </c>
      <c r="D12530" s="445" t="s">
        <v>98927</v>
      </c>
    </row>
    <row r="12531" spans="1:4" x14ac:dyDescent="0.4">
      <c r="A12531" s="446" t="s">
        <v>98887</v>
      </c>
      <c r="B12531" s="446" t="s">
        <v>98928</v>
      </c>
      <c r="C12531" s="446" t="s">
        <v>98929</v>
      </c>
      <c r="D12531" s="445" t="s">
        <v>98930</v>
      </c>
    </row>
    <row r="12532" spans="1:4" x14ac:dyDescent="0.4">
      <c r="A12532" s="446" t="s">
        <v>98890</v>
      </c>
      <c r="B12532" s="446" t="s">
        <v>98931</v>
      </c>
      <c r="C12532" s="446" t="s">
        <v>98932</v>
      </c>
      <c r="D12532" s="445" t="s">
        <v>98933</v>
      </c>
    </row>
    <row r="12533" spans="1:4" x14ac:dyDescent="0.4">
      <c r="A12533" s="446" t="s">
        <v>98894</v>
      </c>
      <c r="B12533" s="446" t="s">
        <v>98934</v>
      </c>
      <c r="C12533" s="446" t="s">
        <v>98935</v>
      </c>
      <c r="D12533" s="445" t="s">
        <v>98936</v>
      </c>
    </row>
    <row r="12534" spans="1:4" x14ac:dyDescent="0.4">
      <c r="A12534" s="446" t="s">
        <v>14072</v>
      </c>
      <c r="B12534" s="446" t="s">
        <v>98937</v>
      </c>
      <c r="C12534" s="446" t="s">
        <v>98938</v>
      </c>
      <c r="D12534" s="445" t="s">
        <v>98939</v>
      </c>
    </row>
    <row r="12535" spans="1:4" x14ac:dyDescent="0.4">
      <c r="A12535" s="446" t="s">
        <v>98899</v>
      </c>
      <c r="B12535" s="446" t="s">
        <v>98940</v>
      </c>
      <c r="C12535" s="446" t="s">
        <v>98941</v>
      </c>
      <c r="D12535" s="445" t="s">
        <v>98942</v>
      </c>
    </row>
    <row r="12536" spans="1:4" x14ac:dyDescent="0.4">
      <c r="A12536" s="446" t="s">
        <v>98902</v>
      </c>
      <c r="B12536" s="446" t="s">
        <v>98943</v>
      </c>
      <c r="C12536" s="446" t="s">
        <v>98944</v>
      </c>
      <c r="D12536" s="445" t="s">
        <v>98945</v>
      </c>
    </row>
    <row r="12537" spans="1:4" x14ac:dyDescent="0.4">
      <c r="A12537" s="446" t="s">
        <v>98905</v>
      </c>
      <c r="B12537" s="446" t="s">
        <v>98946</v>
      </c>
      <c r="C12537" s="446" t="s">
        <v>98947</v>
      </c>
      <c r="D12537" s="445" t="s">
        <v>6545</v>
      </c>
    </row>
    <row r="12538" spans="1:4" x14ac:dyDescent="0.4">
      <c r="A12538" s="446" t="s">
        <v>98908</v>
      </c>
      <c r="B12538" s="446" t="s">
        <v>98948</v>
      </c>
      <c r="C12538" s="446" t="s">
        <v>98949</v>
      </c>
      <c r="D12538" s="445" t="s">
        <v>98950</v>
      </c>
    </row>
    <row r="12539" spans="1:4" x14ac:dyDescent="0.4">
      <c r="A12539" s="446" t="s">
        <v>98910</v>
      </c>
      <c r="B12539" s="446" t="s">
        <v>98951</v>
      </c>
      <c r="C12539" s="446" t="s">
        <v>98952</v>
      </c>
      <c r="D12539" s="445" t="s">
        <v>98953</v>
      </c>
    </row>
    <row r="12540" spans="1:4" x14ac:dyDescent="0.4">
      <c r="A12540" s="446" t="s">
        <v>98913</v>
      </c>
      <c r="B12540" s="446" t="s">
        <v>98954</v>
      </c>
      <c r="C12540" s="446" t="s">
        <v>98955</v>
      </c>
      <c r="D12540" s="445" t="s">
        <v>17476</v>
      </c>
    </row>
    <row r="12541" spans="1:4" x14ac:dyDescent="0.4">
      <c r="A12541" s="446" t="s">
        <v>98916</v>
      </c>
      <c r="B12541" s="446" t="s">
        <v>98956</v>
      </c>
      <c r="C12541" s="446" t="s">
        <v>98957</v>
      </c>
      <c r="D12541" s="445" t="s">
        <v>6136</v>
      </c>
    </row>
    <row r="12542" spans="1:4" x14ac:dyDescent="0.4">
      <c r="A12542" s="446" t="s">
        <v>98919</v>
      </c>
      <c r="B12542" s="446" t="s">
        <v>98958</v>
      </c>
      <c r="C12542" s="446" t="s">
        <v>98959</v>
      </c>
      <c r="D12542" s="445" t="s">
        <v>28339</v>
      </c>
    </row>
    <row r="12543" spans="1:4" x14ac:dyDescent="0.4">
      <c r="A12543" s="446" t="s">
        <v>98921</v>
      </c>
      <c r="B12543" s="446" t="s">
        <v>98960</v>
      </c>
      <c r="C12543" s="446" t="s">
        <v>98961</v>
      </c>
      <c r="D12543" s="445" t="s">
        <v>98962</v>
      </c>
    </row>
    <row r="12544" spans="1:4" x14ac:dyDescent="0.4">
      <c r="A12544" s="446" t="s">
        <v>98924</v>
      </c>
      <c r="B12544" s="446" t="s">
        <v>98963</v>
      </c>
      <c r="C12544" s="446" t="s">
        <v>98964</v>
      </c>
      <c r="D12544" s="445" t="s">
        <v>98965</v>
      </c>
    </row>
    <row r="12545" spans="1:4" x14ac:dyDescent="0.4">
      <c r="A12545" s="446" t="s">
        <v>98927</v>
      </c>
      <c r="B12545" s="446" t="s">
        <v>98966</v>
      </c>
      <c r="C12545" s="446" t="s">
        <v>98967</v>
      </c>
      <c r="D12545" s="445" t="s">
        <v>98968</v>
      </c>
    </row>
    <row r="12546" spans="1:4" x14ac:dyDescent="0.4">
      <c r="A12546" s="446" t="s">
        <v>98930</v>
      </c>
      <c r="B12546" s="446" t="s">
        <v>47689</v>
      </c>
      <c r="C12546" s="446" t="s">
        <v>47689</v>
      </c>
      <c r="D12546" s="445" t="s">
        <v>98969</v>
      </c>
    </row>
    <row r="12547" spans="1:4" x14ac:dyDescent="0.4">
      <c r="A12547" s="446" t="s">
        <v>98933</v>
      </c>
      <c r="B12547" s="446" t="s">
        <v>98970</v>
      </c>
      <c r="C12547" s="446" t="s">
        <v>98971</v>
      </c>
      <c r="D12547" s="445" t="s">
        <v>98972</v>
      </c>
    </row>
    <row r="12548" spans="1:4" x14ac:dyDescent="0.4">
      <c r="A12548" s="446" t="s">
        <v>98936</v>
      </c>
      <c r="B12548" s="446" t="s">
        <v>98973</v>
      </c>
      <c r="C12548" s="446" t="s">
        <v>98974</v>
      </c>
      <c r="D12548" s="445" t="s">
        <v>98975</v>
      </c>
    </row>
    <row r="12549" spans="1:4" x14ac:dyDescent="0.4">
      <c r="A12549" s="446" t="s">
        <v>98939</v>
      </c>
      <c r="B12549" s="446" t="s">
        <v>98976</v>
      </c>
      <c r="C12549" s="446" t="s">
        <v>98977</v>
      </c>
      <c r="D12549" s="445" t="s">
        <v>98978</v>
      </c>
    </row>
    <row r="12550" spans="1:4" x14ac:dyDescent="0.4">
      <c r="A12550" s="446" t="s">
        <v>98942</v>
      </c>
      <c r="B12550" s="446" t="s">
        <v>98979</v>
      </c>
      <c r="C12550" s="446" t="s">
        <v>98980</v>
      </c>
      <c r="D12550" s="445" t="s">
        <v>98981</v>
      </c>
    </row>
    <row r="12551" spans="1:4" x14ac:dyDescent="0.4">
      <c r="A12551" s="446" t="s">
        <v>98945</v>
      </c>
      <c r="B12551" s="446" t="s">
        <v>98982</v>
      </c>
      <c r="C12551" s="446" t="s">
        <v>98983</v>
      </c>
      <c r="D12551" s="445" t="s">
        <v>98984</v>
      </c>
    </row>
    <row r="12552" spans="1:4" x14ac:dyDescent="0.4">
      <c r="A12552" s="446" t="s">
        <v>6545</v>
      </c>
      <c r="B12552" s="446" t="s">
        <v>92605</v>
      </c>
      <c r="C12552" s="446" t="s">
        <v>53894</v>
      </c>
      <c r="D12552" s="445" t="s">
        <v>98985</v>
      </c>
    </row>
    <row r="12553" spans="1:4" x14ac:dyDescent="0.4">
      <c r="A12553" s="446" t="s">
        <v>98950</v>
      </c>
      <c r="B12553" s="446" t="s">
        <v>98986</v>
      </c>
      <c r="C12553" s="446" t="s">
        <v>98987</v>
      </c>
      <c r="D12553" s="445" t="s">
        <v>98988</v>
      </c>
    </row>
    <row r="12554" spans="1:4" x14ac:dyDescent="0.4">
      <c r="A12554" s="446" t="s">
        <v>98953</v>
      </c>
      <c r="B12554" s="446" t="s">
        <v>98989</v>
      </c>
      <c r="C12554" s="446" t="s">
        <v>98990</v>
      </c>
      <c r="D12554" s="445" t="s">
        <v>98991</v>
      </c>
    </row>
    <row r="12555" spans="1:4" x14ac:dyDescent="0.4">
      <c r="A12555" s="446" t="s">
        <v>17476</v>
      </c>
      <c r="B12555" s="446" t="s">
        <v>53136</v>
      </c>
      <c r="C12555" s="446" t="s">
        <v>46307</v>
      </c>
      <c r="D12555" s="445" t="s">
        <v>98992</v>
      </c>
    </row>
    <row r="12556" spans="1:4" x14ac:dyDescent="0.4">
      <c r="A12556" s="446" t="s">
        <v>6136</v>
      </c>
      <c r="B12556" s="446" t="s">
        <v>98993</v>
      </c>
      <c r="C12556" s="446" t="s">
        <v>53099</v>
      </c>
      <c r="D12556" s="445" t="s">
        <v>98994</v>
      </c>
    </row>
    <row r="12557" spans="1:4" x14ac:dyDescent="0.4">
      <c r="A12557" s="446" t="s">
        <v>28339</v>
      </c>
      <c r="B12557" s="446" t="s">
        <v>98995</v>
      </c>
      <c r="C12557" s="446" t="s">
        <v>98996</v>
      </c>
      <c r="D12557" s="445" t="s">
        <v>7462</v>
      </c>
    </row>
    <row r="12558" spans="1:4" x14ac:dyDescent="0.4">
      <c r="A12558" s="446" t="s">
        <v>98962</v>
      </c>
      <c r="B12558" s="446" t="s">
        <v>98997</v>
      </c>
      <c r="C12558" s="446" t="s">
        <v>98998</v>
      </c>
      <c r="D12558" s="445" t="s">
        <v>92865</v>
      </c>
    </row>
    <row r="12559" spans="1:4" x14ac:dyDescent="0.4">
      <c r="A12559" s="446" t="s">
        <v>98965</v>
      </c>
      <c r="B12559" s="446" t="s">
        <v>98999</v>
      </c>
      <c r="C12559" s="446" t="s">
        <v>99000</v>
      </c>
      <c r="D12559" s="445" t="s">
        <v>59547</v>
      </c>
    </row>
    <row r="12560" spans="1:4" x14ac:dyDescent="0.4">
      <c r="A12560" s="446" t="s">
        <v>98968</v>
      </c>
      <c r="B12560" s="446" t="s">
        <v>99001</v>
      </c>
      <c r="C12560" s="446" t="s">
        <v>99002</v>
      </c>
      <c r="D12560" s="445" t="s">
        <v>99003</v>
      </c>
    </row>
    <row r="12561" spans="1:4" x14ac:dyDescent="0.4">
      <c r="A12561" s="446" t="s">
        <v>98969</v>
      </c>
      <c r="B12561" s="446" t="s">
        <v>99004</v>
      </c>
      <c r="C12561" s="446" t="s">
        <v>99000</v>
      </c>
      <c r="D12561" s="445" t="s">
        <v>99005</v>
      </c>
    </row>
    <row r="12562" spans="1:4" x14ac:dyDescent="0.4">
      <c r="A12562" s="446" t="s">
        <v>99006</v>
      </c>
      <c r="B12562" s="446" t="s">
        <v>99007</v>
      </c>
      <c r="C12562" s="446" t="s">
        <v>99008</v>
      </c>
      <c r="D12562" s="445" t="s">
        <v>25448</v>
      </c>
    </row>
    <row r="12563" spans="1:4" x14ac:dyDescent="0.4">
      <c r="A12563" s="446" t="s">
        <v>98975</v>
      </c>
      <c r="B12563" s="446" t="s">
        <v>99009</v>
      </c>
      <c r="C12563" s="446" t="s">
        <v>99010</v>
      </c>
      <c r="D12563" s="445" t="s">
        <v>99011</v>
      </c>
    </row>
    <row r="12564" spans="1:4" x14ac:dyDescent="0.4">
      <c r="A12564" s="446" t="s">
        <v>98978</v>
      </c>
      <c r="B12564" s="446" t="s">
        <v>99012</v>
      </c>
      <c r="C12564" s="446" t="s">
        <v>99013</v>
      </c>
      <c r="D12564" s="445" t="s">
        <v>99014</v>
      </c>
    </row>
    <row r="12565" spans="1:4" x14ac:dyDescent="0.4">
      <c r="A12565" s="446" t="s">
        <v>98981</v>
      </c>
      <c r="B12565" s="446" t="s">
        <v>99015</v>
      </c>
      <c r="C12565" s="446" t="s">
        <v>99016</v>
      </c>
      <c r="D12565" s="445" t="s">
        <v>99017</v>
      </c>
    </row>
    <row r="12566" spans="1:4" x14ac:dyDescent="0.4">
      <c r="A12566" s="446" t="s">
        <v>98984</v>
      </c>
      <c r="B12566" s="446" t="s">
        <v>99018</v>
      </c>
      <c r="C12566" s="446" t="s">
        <v>99019</v>
      </c>
      <c r="D12566" s="445" t="s">
        <v>99020</v>
      </c>
    </row>
    <row r="12567" spans="1:4" x14ac:dyDescent="0.4">
      <c r="A12567" s="446" t="s">
        <v>98985</v>
      </c>
      <c r="B12567" s="446" t="s">
        <v>99021</v>
      </c>
      <c r="C12567" s="446" t="s">
        <v>99022</v>
      </c>
      <c r="D12567" s="445" t="s">
        <v>99023</v>
      </c>
    </row>
    <row r="12568" spans="1:4" x14ac:dyDescent="0.4">
      <c r="A12568" s="446" t="s">
        <v>98988</v>
      </c>
      <c r="B12568" s="446" t="s">
        <v>99024</v>
      </c>
      <c r="C12568" s="446" t="s">
        <v>99025</v>
      </c>
      <c r="D12568" s="445" t="s">
        <v>99026</v>
      </c>
    </row>
    <row r="12569" spans="1:4" x14ac:dyDescent="0.4">
      <c r="A12569" s="446" t="s">
        <v>98991</v>
      </c>
      <c r="B12569" s="446" t="s">
        <v>99027</v>
      </c>
      <c r="C12569" s="446" t="s">
        <v>99028</v>
      </c>
      <c r="D12569" s="445" t="s">
        <v>99029</v>
      </c>
    </row>
    <row r="12570" spans="1:4" x14ac:dyDescent="0.4">
      <c r="A12570" s="446" t="s">
        <v>98992</v>
      </c>
      <c r="B12570" s="446" t="s">
        <v>99030</v>
      </c>
      <c r="C12570" s="446" t="s">
        <v>99031</v>
      </c>
      <c r="D12570" s="445" t="s">
        <v>99032</v>
      </c>
    </row>
    <row r="12571" spans="1:4" x14ac:dyDescent="0.4">
      <c r="A12571" s="446" t="s">
        <v>98994</v>
      </c>
      <c r="B12571" s="446" t="s">
        <v>99033</v>
      </c>
      <c r="C12571" s="446" t="s">
        <v>99034</v>
      </c>
      <c r="D12571" s="445" t="s">
        <v>99035</v>
      </c>
    </row>
    <row r="12572" spans="1:4" x14ac:dyDescent="0.4">
      <c r="A12572" s="446" t="s">
        <v>7462</v>
      </c>
      <c r="B12572" s="446" t="s">
        <v>54796</v>
      </c>
      <c r="C12572" s="446" t="s">
        <v>54796</v>
      </c>
      <c r="D12572" s="445" t="s">
        <v>99036</v>
      </c>
    </row>
    <row r="12573" spans="1:4" x14ac:dyDescent="0.4">
      <c r="A12573" s="446" t="s">
        <v>92865</v>
      </c>
      <c r="B12573" s="446" t="s">
        <v>99037</v>
      </c>
      <c r="C12573" s="446" t="s">
        <v>99038</v>
      </c>
      <c r="D12573" s="445" t="s">
        <v>99039</v>
      </c>
    </row>
    <row r="12574" spans="1:4" x14ac:dyDescent="0.4">
      <c r="A12574" s="446" t="s">
        <v>59547</v>
      </c>
      <c r="B12574" s="446" t="s">
        <v>99040</v>
      </c>
      <c r="C12574" s="446" t="s">
        <v>99041</v>
      </c>
      <c r="D12574" s="445" t="s">
        <v>99042</v>
      </c>
    </row>
    <row r="12575" spans="1:4" x14ac:dyDescent="0.4">
      <c r="A12575" s="446" t="s">
        <v>99003</v>
      </c>
      <c r="B12575" s="446" t="s">
        <v>99043</v>
      </c>
      <c r="C12575" s="446" t="s">
        <v>99044</v>
      </c>
      <c r="D12575" s="445" t="s">
        <v>99045</v>
      </c>
    </row>
    <row r="12576" spans="1:4" x14ac:dyDescent="0.4">
      <c r="A12576" s="446" t="s">
        <v>99005</v>
      </c>
      <c r="B12576" s="446" t="s">
        <v>99046</v>
      </c>
      <c r="C12576" s="446" t="s">
        <v>99047</v>
      </c>
      <c r="D12576" s="445" t="s">
        <v>99048</v>
      </c>
    </row>
    <row r="12577" spans="1:4" x14ac:dyDescent="0.4">
      <c r="A12577" s="446" t="s">
        <v>25448</v>
      </c>
      <c r="B12577" s="446" t="s">
        <v>99049</v>
      </c>
      <c r="C12577" s="446" t="s">
        <v>99050</v>
      </c>
      <c r="D12577" s="445" t="s">
        <v>99051</v>
      </c>
    </row>
    <row r="12578" spans="1:4" x14ac:dyDescent="0.4">
      <c r="A12578" s="446" t="s">
        <v>99011</v>
      </c>
      <c r="B12578" s="446" t="s">
        <v>99052</v>
      </c>
      <c r="C12578" s="446" t="s">
        <v>99053</v>
      </c>
      <c r="D12578" s="445" t="s">
        <v>99054</v>
      </c>
    </row>
    <row r="12579" spans="1:4" x14ac:dyDescent="0.4">
      <c r="A12579" s="446" t="s">
        <v>99014</v>
      </c>
      <c r="B12579" s="446" t="s">
        <v>99055</v>
      </c>
      <c r="C12579" s="446" t="s">
        <v>99056</v>
      </c>
      <c r="D12579" s="445" t="s">
        <v>99057</v>
      </c>
    </row>
    <row r="12580" spans="1:4" x14ac:dyDescent="0.4">
      <c r="A12580" s="446" t="s">
        <v>99017</v>
      </c>
      <c r="B12580" s="446" t="s">
        <v>99058</v>
      </c>
      <c r="C12580" s="446" t="s">
        <v>99059</v>
      </c>
      <c r="D12580" s="445" t="s">
        <v>99060</v>
      </c>
    </row>
    <row r="12581" spans="1:4" x14ac:dyDescent="0.4">
      <c r="A12581" s="446" t="s">
        <v>99020</v>
      </c>
      <c r="B12581" s="446" t="s">
        <v>99061</v>
      </c>
      <c r="C12581" s="446" t="s">
        <v>99062</v>
      </c>
      <c r="D12581" s="445" t="s">
        <v>99063</v>
      </c>
    </row>
    <row r="12582" spans="1:4" x14ac:dyDescent="0.4">
      <c r="A12582" s="446" t="s">
        <v>99023</v>
      </c>
      <c r="B12582" s="446" t="s">
        <v>99064</v>
      </c>
      <c r="C12582" s="446" t="s">
        <v>99065</v>
      </c>
      <c r="D12582" s="445" t="s">
        <v>99066</v>
      </c>
    </row>
    <row r="12583" spans="1:4" x14ac:dyDescent="0.4">
      <c r="A12583" s="446" t="s">
        <v>99026</v>
      </c>
      <c r="B12583" s="446" t="s">
        <v>99067</v>
      </c>
      <c r="C12583" s="446" t="s">
        <v>99068</v>
      </c>
      <c r="D12583" s="445" t="s">
        <v>99069</v>
      </c>
    </row>
    <row r="12584" spans="1:4" x14ac:dyDescent="0.4">
      <c r="A12584" s="446" t="s">
        <v>99029</v>
      </c>
      <c r="B12584" s="446" t="s">
        <v>99070</v>
      </c>
      <c r="C12584" s="446" t="s">
        <v>99071</v>
      </c>
      <c r="D12584" s="445" t="s">
        <v>99072</v>
      </c>
    </row>
    <row r="12585" spans="1:4" x14ac:dyDescent="0.4">
      <c r="A12585" s="446" t="s">
        <v>99032</v>
      </c>
      <c r="B12585" s="446" t="s">
        <v>99073</v>
      </c>
      <c r="C12585" s="446" t="s">
        <v>99074</v>
      </c>
      <c r="D12585" s="445" t="s">
        <v>99075</v>
      </c>
    </row>
    <row r="12586" spans="1:4" x14ac:dyDescent="0.4">
      <c r="A12586" s="446" t="s">
        <v>99035</v>
      </c>
      <c r="B12586" s="446" t="s">
        <v>99076</v>
      </c>
      <c r="C12586" s="446" t="s">
        <v>99077</v>
      </c>
      <c r="D12586" s="445" t="s">
        <v>99078</v>
      </c>
    </row>
    <row r="12587" spans="1:4" x14ac:dyDescent="0.4">
      <c r="A12587" s="446" t="s">
        <v>99036</v>
      </c>
      <c r="B12587" s="446" t="s">
        <v>99079</v>
      </c>
      <c r="C12587" s="446" t="s">
        <v>99080</v>
      </c>
      <c r="D12587" s="445" t="s">
        <v>99081</v>
      </c>
    </row>
    <row r="12588" spans="1:4" x14ac:dyDescent="0.4">
      <c r="A12588" s="446" t="s">
        <v>99039</v>
      </c>
      <c r="B12588" s="446" t="s">
        <v>99082</v>
      </c>
      <c r="C12588" s="446" t="s">
        <v>99083</v>
      </c>
      <c r="D12588" s="445" t="s">
        <v>99084</v>
      </c>
    </row>
    <row r="12589" spans="1:4" x14ac:dyDescent="0.4">
      <c r="A12589" s="446" t="s">
        <v>99042</v>
      </c>
      <c r="B12589" s="446" t="s">
        <v>99085</v>
      </c>
      <c r="C12589" s="446" t="s">
        <v>99086</v>
      </c>
      <c r="D12589" s="445" t="s">
        <v>99087</v>
      </c>
    </row>
    <row r="12590" spans="1:4" x14ac:dyDescent="0.4">
      <c r="A12590" s="446" t="s">
        <v>99045</v>
      </c>
      <c r="B12590" s="446" t="s">
        <v>99088</v>
      </c>
      <c r="C12590" s="446" t="s">
        <v>99089</v>
      </c>
      <c r="D12590" s="451" t="s">
        <v>99090</v>
      </c>
    </row>
    <row r="12591" spans="1:4" x14ac:dyDescent="0.4">
      <c r="A12591" s="446" t="s">
        <v>99048</v>
      </c>
      <c r="B12591" s="446" t="s">
        <v>99091</v>
      </c>
      <c r="C12591" s="446" t="s">
        <v>99092</v>
      </c>
      <c r="D12591" s="445" t="s">
        <v>862</v>
      </c>
    </row>
    <row r="12592" spans="1:4" x14ac:dyDescent="0.4">
      <c r="A12592" s="446" t="s">
        <v>99051</v>
      </c>
      <c r="B12592" s="446" t="s">
        <v>99093</v>
      </c>
      <c r="C12592" s="446" t="s">
        <v>99094</v>
      </c>
      <c r="D12592" s="445" t="s">
        <v>3562</v>
      </c>
    </row>
    <row r="12593" spans="1:4" x14ac:dyDescent="0.4">
      <c r="A12593" s="446" t="s">
        <v>99054</v>
      </c>
      <c r="B12593" s="446" t="s">
        <v>99095</v>
      </c>
      <c r="C12593" s="446" t="s">
        <v>99096</v>
      </c>
      <c r="D12593" s="445" t="s">
        <v>99097</v>
      </c>
    </row>
    <row r="12594" spans="1:4" x14ac:dyDescent="0.4">
      <c r="A12594" s="446" t="s">
        <v>99057</v>
      </c>
      <c r="B12594" s="446" t="s">
        <v>99098</v>
      </c>
      <c r="C12594" s="446" t="s">
        <v>99099</v>
      </c>
      <c r="D12594" s="445" t="s">
        <v>99100</v>
      </c>
    </row>
    <row r="12595" spans="1:4" x14ac:dyDescent="0.4">
      <c r="A12595" s="446" t="s">
        <v>99060</v>
      </c>
      <c r="B12595" s="446" t="s">
        <v>99101</v>
      </c>
      <c r="C12595" s="446" t="s">
        <v>99102</v>
      </c>
      <c r="D12595" s="445" t="s">
        <v>25205</v>
      </c>
    </row>
    <row r="12596" spans="1:4" x14ac:dyDescent="0.4">
      <c r="A12596" s="446" t="s">
        <v>99063</v>
      </c>
      <c r="B12596" s="446" t="s">
        <v>99103</v>
      </c>
      <c r="C12596" s="446" t="s">
        <v>99104</v>
      </c>
      <c r="D12596" s="445" t="s">
        <v>99105</v>
      </c>
    </row>
    <row r="12597" spans="1:4" x14ac:dyDescent="0.4">
      <c r="A12597" s="446" t="s">
        <v>99066</v>
      </c>
      <c r="B12597" s="446" t="s">
        <v>99106</v>
      </c>
      <c r="C12597" s="446" t="s">
        <v>99107</v>
      </c>
      <c r="D12597" s="445" t="s">
        <v>99108</v>
      </c>
    </row>
    <row r="12598" spans="1:4" x14ac:dyDescent="0.4">
      <c r="A12598" s="446" t="s">
        <v>99069</v>
      </c>
      <c r="B12598" s="446" t="s">
        <v>99109</v>
      </c>
      <c r="C12598" s="446" t="s">
        <v>99110</v>
      </c>
      <c r="D12598" s="445" t="s">
        <v>99111</v>
      </c>
    </row>
    <row r="12599" spans="1:4" x14ac:dyDescent="0.4">
      <c r="A12599" s="446" t="s">
        <v>99072</v>
      </c>
      <c r="B12599" s="446" t="s">
        <v>99112</v>
      </c>
      <c r="C12599" s="446" t="s">
        <v>99113</v>
      </c>
      <c r="D12599" s="445" t="s">
        <v>99114</v>
      </c>
    </row>
    <row r="12600" spans="1:4" x14ac:dyDescent="0.4">
      <c r="A12600" s="446" t="s">
        <v>99075</v>
      </c>
      <c r="B12600" s="446" t="s">
        <v>99115</v>
      </c>
      <c r="C12600" s="446" t="s">
        <v>99116</v>
      </c>
      <c r="D12600" s="445" t="s">
        <v>99117</v>
      </c>
    </row>
    <row r="12601" spans="1:4" x14ac:dyDescent="0.4">
      <c r="A12601" s="446" t="s">
        <v>99118</v>
      </c>
      <c r="B12601" s="446" t="s">
        <v>99119</v>
      </c>
      <c r="C12601" s="446" t="s">
        <v>99120</v>
      </c>
      <c r="D12601" s="445" t="s">
        <v>91682</v>
      </c>
    </row>
    <row r="12602" spans="1:4" x14ac:dyDescent="0.4">
      <c r="A12602" s="446" t="s">
        <v>99081</v>
      </c>
      <c r="B12602" s="446" t="s">
        <v>99121</v>
      </c>
      <c r="C12602" s="446" t="s">
        <v>99122</v>
      </c>
      <c r="D12602" s="445" t="s">
        <v>99123</v>
      </c>
    </row>
    <row r="12603" spans="1:4" x14ac:dyDescent="0.4">
      <c r="A12603" s="446" t="s">
        <v>99124</v>
      </c>
      <c r="B12603" s="446" t="s">
        <v>99125</v>
      </c>
      <c r="C12603" s="446" t="s">
        <v>99126</v>
      </c>
      <c r="D12603" s="445" t="s">
        <v>36181</v>
      </c>
    </row>
    <row r="12604" spans="1:4" x14ac:dyDescent="0.4">
      <c r="A12604" s="446" t="s">
        <v>99127</v>
      </c>
      <c r="B12604" s="446" t="s">
        <v>99128</v>
      </c>
      <c r="C12604" s="446" t="s">
        <v>99129</v>
      </c>
      <c r="D12604" s="445" t="s">
        <v>99130</v>
      </c>
    </row>
    <row r="12605" spans="1:4" x14ac:dyDescent="0.4">
      <c r="A12605" s="446" t="s">
        <v>99131</v>
      </c>
      <c r="B12605" s="446" t="s">
        <v>99132</v>
      </c>
      <c r="C12605" s="446" t="s">
        <v>99133</v>
      </c>
      <c r="D12605" s="445" t="s">
        <v>99134</v>
      </c>
    </row>
    <row r="12606" spans="1:4" x14ac:dyDescent="0.4">
      <c r="A12606" s="446" t="s">
        <v>862</v>
      </c>
      <c r="B12606" s="446" t="s">
        <v>99135</v>
      </c>
      <c r="C12606" s="446" t="s">
        <v>99136</v>
      </c>
      <c r="D12606" s="445" t="s">
        <v>99137</v>
      </c>
    </row>
    <row r="12607" spans="1:4" x14ac:dyDescent="0.4">
      <c r="A12607" s="446" t="s">
        <v>3562</v>
      </c>
      <c r="B12607" s="446" t="s">
        <v>99138</v>
      </c>
      <c r="C12607" s="446" t="s">
        <v>99139</v>
      </c>
      <c r="D12607" s="445" t="s">
        <v>99140</v>
      </c>
    </row>
    <row r="12608" spans="1:4" x14ac:dyDescent="0.4">
      <c r="A12608" s="446" t="s">
        <v>99097</v>
      </c>
      <c r="B12608" s="446" t="s">
        <v>99141</v>
      </c>
      <c r="C12608" s="446" t="s">
        <v>99050</v>
      </c>
      <c r="D12608" s="445" t="s">
        <v>99142</v>
      </c>
    </row>
    <row r="12609" spans="1:4" x14ac:dyDescent="0.4">
      <c r="A12609" s="446" t="s">
        <v>46038</v>
      </c>
      <c r="B12609" s="446" t="s">
        <v>99143</v>
      </c>
      <c r="C12609" s="446" t="s">
        <v>99144</v>
      </c>
      <c r="D12609" s="445" t="s">
        <v>99145</v>
      </c>
    </row>
    <row r="12610" spans="1:4" x14ac:dyDescent="0.4">
      <c r="A12610" s="446" t="s">
        <v>25205</v>
      </c>
      <c r="B12610" s="446" t="s">
        <v>99146</v>
      </c>
      <c r="C12610" s="446" t="s">
        <v>77125</v>
      </c>
      <c r="D12610" s="445" t="s">
        <v>99147</v>
      </c>
    </row>
    <row r="12611" spans="1:4" x14ac:dyDescent="0.4">
      <c r="A12611" s="446" t="s">
        <v>99105</v>
      </c>
      <c r="B12611" s="446" t="s">
        <v>99148</v>
      </c>
      <c r="C12611" s="446" t="s">
        <v>99149</v>
      </c>
      <c r="D12611" s="445" t="s">
        <v>99150</v>
      </c>
    </row>
    <row r="12612" spans="1:4" x14ac:dyDescent="0.4">
      <c r="A12612" s="446" t="s">
        <v>99108</v>
      </c>
      <c r="B12612" s="446" t="s">
        <v>99151</v>
      </c>
      <c r="C12612" s="446" t="s">
        <v>99152</v>
      </c>
      <c r="D12612" s="445" t="s">
        <v>99153</v>
      </c>
    </row>
    <row r="12613" spans="1:4" x14ac:dyDescent="0.4">
      <c r="A12613" s="446" t="s">
        <v>99111</v>
      </c>
      <c r="B12613" s="446" t="s">
        <v>99154</v>
      </c>
      <c r="C12613" s="446" t="s">
        <v>99155</v>
      </c>
      <c r="D12613" s="445" t="s">
        <v>99156</v>
      </c>
    </row>
    <row r="12614" spans="1:4" x14ac:dyDescent="0.4">
      <c r="A12614" s="446" t="s">
        <v>99114</v>
      </c>
      <c r="B12614" s="446" t="s">
        <v>99157</v>
      </c>
      <c r="C12614" s="446" t="s">
        <v>99158</v>
      </c>
      <c r="D12614" s="445" t="s">
        <v>99159</v>
      </c>
    </row>
    <row r="12615" spans="1:4" x14ac:dyDescent="0.4">
      <c r="A12615" s="446" t="s">
        <v>99117</v>
      </c>
      <c r="B12615" s="446" t="s">
        <v>99160</v>
      </c>
      <c r="C12615" s="446" t="s">
        <v>99161</v>
      </c>
      <c r="D12615" s="445" t="s">
        <v>99162</v>
      </c>
    </row>
    <row r="12616" spans="1:4" x14ac:dyDescent="0.4">
      <c r="A12616" s="446" t="s">
        <v>91682</v>
      </c>
      <c r="B12616" s="446" t="s">
        <v>99163</v>
      </c>
      <c r="C12616" s="446" t="s">
        <v>99164</v>
      </c>
      <c r="D12616" s="451" t="s">
        <v>99165</v>
      </c>
    </row>
    <row r="12617" spans="1:4" x14ac:dyDescent="0.4">
      <c r="A12617" s="446" t="s">
        <v>99123</v>
      </c>
      <c r="B12617" s="446" t="s">
        <v>99166</v>
      </c>
      <c r="C12617" s="446" t="s">
        <v>99167</v>
      </c>
      <c r="D12617" s="445" t="s">
        <v>99168</v>
      </c>
    </row>
    <row r="12618" spans="1:4" x14ac:dyDescent="0.4">
      <c r="A12618" s="446" t="s">
        <v>36181</v>
      </c>
      <c r="B12618" s="446" t="s">
        <v>99169</v>
      </c>
      <c r="C12618" s="446" t="s">
        <v>99170</v>
      </c>
      <c r="D12618" s="445" t="s">
        <v>99171</v>
      </c>
    </row>
    <row r="12619" spans="1:4" x14ac:dyDescent="0.4">
      <c r="A12619" s="446" t="s">
        <v>99130</v>
      </c>
      <c r="B12619" s="446" t="s">
        <v>99172</v>
      </c>
      <c r="C12619" s="446" t="s">
        <v>99173</v>
      </c>
      <c r="D12619" s="445" t="s">
        <v>99174</v>
      </c>
    </row>
    <row r="12620" spans="1:4" x14ac:dyDescent="0.4">
      <c r="A12620" s="446" t="s">
        <v>99134</v>
      </c>
      <c r="B12620" s="446" t="s">
        <v>99175</v>
      </c>
      <c r="C12620" s="446" t="s">
        <v>53776</v>
      </c>
      <c r="D12620" s="445" t="s">
        <v>99176</v>
      </c>
    </row>
    <row r="12621" spans="1:4" x14ac:dyDescent="0.4">
      <c r="A12621" s="446" t="s">
        <v>99177</v>
      </c>
      <c r="B12621" s="446" t="s">
        <v>99178</v>
      </c>
      <c r="C12621" s="446" t="s">
        <v>99170</v>
      </c>
      <c r="D12621" s="445" t="s">
        <v>99179</v>
      </c>
    </row>
    <row r="12622" spans="1:4" x14ac:dyDescent="0.4">
      <c r="A12622" s="446" t="s">
        <v>99180</v>
      </c>
      <c r="B12622" s="446" t="s">
        <v>99181</v>
      </c>
      <c r="C12622" s="446" t="s">
        <v>99182</v>
      </c>
      <c r="D12622" s="445" t="s">
        <v>99183</v>
      </c>
    </row>
    <row r="12623" spans="1:4" x14ac:dyDescent="0.4">
      <c r="A12623" s="446" t="s">
        <v>99184</v>
      </c>
      <c r="B12623" s="446" t="s">
        <v>99185</v>
      </c>
      <c r="C12623" s="446" t="s">
        <v>99186</v>
      </c>
      <c r="D12623" s="445" t="s">
        <v>99187</v>
      </c>
    </row>
    <row r="12624" spans="1:4" x14ac:dyDescent="0.4">
      <c r="A12624" s="446" t="s">
        <v>99188</v>
      </c>
      <c r="B12624" s="446" t="s">
        <v>99189</v>
      </c>
      <c r="C12624" s="446" t="s">
        <v>99190</v>
      </c>
      <c r="D12624" s="445" t="s">
        <v>99191</v>
      </c>
    </row>
    <row r="12625" spans="1:4" x14ac:dyDescent="0.4">
      <c r="A12625" s="446" t="s">
        <v>99147</v>
      </c>
      <c r="B12625" s="446" t="s">
        <v>99192</v>
      </c>
      <c r="C12625" s="446" t="s">
        <v>99193</v>
      </c>
      <c r="D12625" s="445" t="s">
        <v>99194</v>
      </c>
    </row>
    <row r="12626" spans="1:4" x14ac:dyDescent="0.4">
      <c r="A12626" s="446" t="s">
        <v>99195</v>
      </c>
      <c r="B12626" s="446" t="s">
        <v>99196</v>
      </c>
      <c r="C12626" s="446" t="s">
        <v>99197</v>
      </c>
      <c r="D12626" s="445" t="s">
        <v>99198</v>
      </c>
    </row>
    <row r="12627" spans="1:4" x14ac:dyDescent="0.4">
      <c r="A12627" s="446" t="s">
        <v>99153</v>
      </c>
      <c r="B12627" s="446" t="s">
        <v>99199</v>
      </c>
      <c r="C12627" s="446" t="s">
        <v>99200</v>
      </c>
      <c r="D12627" s="445" t="s">
        <v>99201</v>
      </c>
    </row>
    <row r="12628" spans="1:4" x14ac:dyDescent="0.4">
      <c r="A12628" s="446" t="s">
        <v>99156</v>
      </c>
      <c r="B12628" s="446" t="s">
        <v>99199</v>
      </c>
      <c r="C12628" s="446" t="s">
        <v>99200</v>
      </c>
      <c r="D12628" s="445" t="s">
        <v>99202</v>
      </c>
    </row>
    <row r="12629" spans="1:4" x14ac:dyDescent="0.4">
      <c r="A12629" s="446" t="s">
        <v>99159</v>
      </c>
      <c r="B12629" s="446" t="s">
        <v>99203</v>
      </c>
      <c r="C12629" s="446" t="s">
        <v>99204</v>
      </c>
      <c r="D12629" s="445" t="s">
        <v>99205</v>
      </c>
    </row>
    <row r="12630" spans="1:4" x14ac:dyDescent="0.4">
      <c r="A12630" s="446" t="s">
        <v>99206</v>
      </c>
      <c r="B12630" s="446" t="s">
        <v>99207</v>
      </c>
      <c r="C12630" s="446" t="s">
        <v>99208</v>
      </c>
      <c r="D12630" s="445" t="s">
        <v>99209</v>
      </c>
    </row>
    <row r="12631" spans="1:4" x14ac:dyDescent="0.4">
      <c r="A12631" s="446" t="s">
        <v>99210</v>
      </c>
      <c r="B12631" s="446" t="s">
        <v>99211</v>
      </c>
      <c r="C12631" s="446" t="s">
        <v>99212</v>
      </c>
      <c r="D12631" s="445" t="s">
        <v>99213</v>
      </c>
    </row>
    <row r="12632" spans="1:4" x14ac:dyDescent="0.4">
      <c r="A12632" s="446" t="s">
        <v>99214</v>
      </c>
      <c r="B12632" s="446" t="s">
        <v>99215</v>
      </c>
      <c r="C12632" s="446" t="s">
        <v>99216</v>
      </c>
      <c r="D12632" s="445" t="s">
        <v>21373</v>
      </c>
    </row>
    <row r="12633" spans="1:4" x14ac:dyDescent="0.4">
      <c r="A12633" s="446" t="s">
        <v>99217</v>
      </c>
      <c r="B12633" s="446" t="s">
        <v>99218</v>
      </c>
      <c r="C12633" s="446" t="s">
        <v>99219</v>
      </c>
      <c r="D12633" s="445" t="s">
        <v>99220</v>
      </c>
    </row>
    <row r="12634" spans="1:4" x14ac:dyDescent="0.4">
      <c r="A12634" s="446" t="s">
        <v>99221</v>
      </c>
      <c r="B12634" s="446" t="s">
        <v>99222</v>
      </c>
      <c r="C12634" s="446" t="s">
        <v>99223</v>
      </c>
      <c r="D12634" s="445" t="s">
        <v>99224</v>
      </c>
    </row>
    <row r="12635" spans="1:4" x14ac:dyDescent="0.4">
      <c r="A12635" s="446" t="s">
        <v>99225</v>
      </c>
      <c r="B12635" s="446" t="s">
        <v>99226</v>
      </c>
      <c r="C12635" s="446" t="s">
        <v>99227</v>
      </c>
      <c r="D12635" s="445" t="s">
        <v>99228</v>
      </c>
    </row>
    <row r="12636" spans="1:4" x14ac:dyDescent="0.4">
      <c r="A12636" s="446" t="s">
        <v>99229</v>
      </c>
      <c r="B12636" s="446" t="s">
        <v>99230</v>
      </c>
      <c r="C12636" s="446" t="s">
        <v>99231</v>
      </c>
      <c r="D12636" s="445" t="s">
        <v>99232</v>
      </c>
    </row>
    <row r="12637" spans="1:4" x14ac:dyDescent="0.4">
      <c r="A12637" s="446" t="s">
        <v>99233</v>
      </c>
      <c r="B12637" s="446" t="s">
        <v>99234</v>
      </c>
      <c r="C12637" s="446" t="s">
        <v>99235</v>
      </c>
      <c r="D12637" s="445" t="s">
        <v>99236</v>
      </c>
    </row>
    <row r="12638" spans="1:4" x14ac:dyDescent="0.4">
      <c r="A12638" s="446" t="s">
        <v>99237</v>
      </c>
      <c r="B12638" s="446" t="s">
        <v>99238</v>
      </c>
      <c r="C12638" s="446" t="s">
        <v>99239</v>
      </c>
      <c r="D12638" s="445" t="s">
        <v>99240</v>
      </c>
    </row>
    <row r="12639" spans="1:4" x14ac:dyDescent="0.4">
      <c r="A12639" s="446" t="s">
        <v>16749</v>
      </c>
      <c r="B12639" s="446" t="s">
        <v>99241</v>
      </c>
      <c r="C12639" s="446" t="s">
        <v>99242</v>
      </c>
      <c r="D12639" s="445" t="s">
        <v>99243</v>
      </c>
    </row>
    <row r="12640" spans="1:4" x14ac:dyDescent="0.4">
      <c r="A12640" s="446" t="s">
        <v>99244</v>
      </c>
      <c r="B12640" s="446" t="s">
        <v>99245</v>
      </c>
      <c r="C12640" s="446" t="s">
        <v>99246</v>
      </c>
      <c r="D12640" s="445" t="s">
        <v>99247</v>
      </c>
    </row>
    <row r="12641" spans="1:4" x14ac:dyDescent="0.4">
      <c r="A12641" s="446" t="s">
        <v>99248</v>
      </c>
      <c r="B12641" s="446" t="s">
        <v>99249</v>
      </c>
      <c r="C12641" s="446" t="s">
        <v>99250</v>
      </c>
      <c r="D12641" s="445" t="s">
        <v>99251</v>
      </c>
    </row>
    <row r="12642" spans="1:4" x14ac:dyDescent="0.4">
      <c r="A12642" s="446" t="s">
        <v>99252</v>
      </c>
      <c r="B12642" s="446" t="s">
        <v>99253</v>
      </c>
      <c r="C12642" s="446" t="s">
        <v>99254</v>
      </c>
      <c r="D12642" s="445" t="s">
        <v>99255</v>
      </c>
    </row>
    <row r="12643" spans="1:4" x14ac:dyDescent="0.4">
      <c r="A12643" s="446" t="s">
        <v>99202</v>
      </c>
      <c r="B12643" s="446" t="s">
        <v>99256</v>
      </c>
      <c r="C12643" s="446" t="s">
        <v>99257</v>
      </c>
      <c r="D12643" s="445" t="s">
        <v>99258</v>
      </c>
    </row>
    <row r="12644" spans="1:4" x14ac:dyDescent="0.4">
      <c r="A12644" s="446" t="s">
        <v>99205</v>
      </c>
      <c r="B12644" s="446" t="s">
        <v>99259</v>
      </c>
      <c r="C12644" s="446" t="s">
        <v>99260</v>
      </c>
      <c r="D12644" s="445" t="s">
        <v>99261</v>
      </c>
    </row>
    <row r="12645" spans="1:4" x14ac:dyDescent="0.4">
      <c r="A12645" s="446" t="s">
        <v>99209</v>
      </c>
      <c r="B12645" s="446" t="s">
        <v>99262</v>
      </c>
      <c r="C12645" s="446" t="s">
        <v>99263</v>
      </c>
      <c r="D12645" s="445" t="s">
        <v>26620</v>
      </c>
    </row>
    <row r="12646" spans="1:4" x14ac:dyDescent="0.4">
      <c r="A12646" s="446" t="s">
        <v>99213</v>
      </c>
      <c r="B12646" s="446" t="s">
        <v>99264</v>
      </c>
      <c r="C12646" s="446" t="s">
        <v>99265</v>
      </c>
      <c r="D12646" s="445" t="s">
        <v>99266</v>
      </c>
    </row>
    <row r="12647" spans="1:4" x14ac:dyDescent="0.4">
      <c r="A12647" s="446" t="s">
        <v>21373</v>
      </c>
      <c r="B12647" s="446" t="s">
        <v>99267</v>
      </c>
      <c r="C12647" s="446" t="s">
        <v>99268</v>
      </c>
      <c r="D12647" s="445" t="s">
        <v>99269</v>
      </c>
    </row>
    <row r="12648" spans="1:4" x14ac:dyDescent="0.4">
      <c r="A12648" s="446" t="s">
        <v>99220</v>
      </c>
      <c r="B12648" s="446" t="s">
        <v>99270</v>
      </c>
      <c r="C12648" s="446" t="s">
        <v>99271</v>
      </c>
      <c r="D12648" s="445" t="s">
        <v>99272</v>
      </c>
    </row>
    <row r="12649" spans="1:4" x14ac:dyDescent="0.4">
      <c r="A12649" s="446" t="s">
        <v>99224</v>
      </c>
      <c r="B12649" s="446" t="s">
        <v>99273</v>
      </c>
      <c r="C12649" s="446" t="s">
        <v>99274</v>
      </c>
      <c r="D12649" s="445" t="s">
        <v>99275</v>
      </c>
    </row>
    <row r="12650" spans="1:4" x14ac:dyDescent="0.4">
      <c r="A12650" s="446" t="s">
        <v>99228</v>
      </c>
      <c r="B12650" s="446" t="s">
        <v>99276</v>
      </c>
      <c r="C12650" s="446" t="s">
        <v>99107</v>
      </c>
      <c r="D12650" s="445" t="s">
        <v>99277</v>
      </c>
    </row>
    <row r="12651" spans="1:4" x14ac:dyDescent="0.4">
      <c r="A12651" s="446" t="s">
        <v>99232</v>
      </c>
      <c r="B12651" s="446" t="s">
        <v>99278</v>
      </c>
      <c r="C12651" s="446" t="s">
        <v>99279</v>
      </c>
      <c r="D12651" s="445" t="s">
        <v>26624</v>
      </c>
    </row>
    <row r="12652" spans="1:4" x14ac:dyDescent="0.4">
      <c r="A12652" s="446" t="s">
        <v>99236</v>
      </c>
      <c r="B12652" s="446" t="s">
        <v>99280</v>
      </c>
      <c r="C12652" s="446" t="s">
        <v>99281</v>
      </c>
      <c r="D12652" s="445" t="s">
        <v>26616</v>
      </c>
    </row>
    <row r="12653" spans="1:4" x14ac:dyDescent="0.4">
      <c r="A12653" s="446" t="s">
        <v>99240</v>
      </c>
      <c r="B12653" s="446" t="s">
        <v>99282</v>
      </c>
      <c r="C12653" s="446" t="s">
        <v>99283</v>
      </c>
      <c r="D12653" s="445" t="s">
        <v>99284</v>
      </c>
    </row>
    <row r="12654" spans="1:4" x14ac:dyDescent="0.4">
      <c r="A12654" s="446" t="s">
        <v>99243</v>
      </c>
      <c r="B12654" s="446" t="s">
        <v>99285</v>
      </c>
      <c r="C12654" s="446" t="s">
        <v>99286</v>
      </c>
      <c r="D12654" s="445" t="s">
        <v>99287</v>
      </c>
    </row>
    <row r="12655" spans="1:4" x14ac:dyDescent="0.4">
      <c r="A12655" s="446" t="s">
        <v>99247</v>
      </c>
      <c r="B12655" s="446" t="s">
        <v>99288</v>
      </c>
      <c r="C12655" s="446" t="s">
        <v>99289</v>
      </c>
      <c r="D12655" s="445" t="s">
        <v>99290</v>
      </c>
    </row>
    <row r="12656" spans="1:4" x14ac:dyDescent="0.4">
      <c r="A12656" s="446" t="s">
        <v>99251</v>
      </c>
      <c r="B12656" s="446" t="s">
        <v>99291</v>
      </c>
      <c r="C12656" s="446" t="s">
        <v>99292</v>
      </c>
      <c r="D12656" s="445" t="s">
        <v>99293</v>
      </c>
    </row>
    <row r="12657" spans="1:4" x14ac:dyDescent="0.4">
      <c r="A12657" s="446" t="s">
        <v>99255</v>
      </c>
      <c r="B12657" s="446" t="s">
        <v>99294</v>
      </c>
      <c r="C12657" s="446" t="s">
        <v>99295</v>
      </c>
      <c r="D12657" s="445" t="s">
        <v>99296</v>
      </c>
    </row>
    <row r="12658" spans="1:4" x14ac:dyDescent="0.4">
      <c r="A12658" s="446" t="s">
        <v>99258</v>
      </c>
      <c r="B12658" s="446" t="s">
        <v>99297</v>
      </c>
      <c r="C12658" s="446" t="s">
        <v>99298</v>
      </c>
      <c r="D12658" s="445" t="s">
        <v>99299</v>
      </c>
    </row>
    <row r="12659" spans="1:4" x14ac:dyDescent="0.4">
      <c r="A12659" s="446" t="s">
        <v>99261</v>
      </c>
      <c r="B12659" s="446" t="s">
        <v>99300</v>
      </c>
      <c r="C12659" s="446" t="s">
        <v>99301</v>
      </c>
      <c r="D12659" s="445" t="s">
        <v>99302</v>
      </c>
    </row>
    <row r="12660" spans="1:4" x14ac:dyDescent="0.4">
      <c r="A12660" s="446" t="s">
        <v>26620</v>
      </c>
      <c r="B12660" s="446" t="s">
        <v>99303</v>
      </c>
      <c r="C12660" s="446" t="s">
        <v>99304</v>
      </c>
      <c r="D12660" s="445" t="s">
        <v>99305</v>
      </c>
    </row>
    <row r="12661" spans="1:4" x14ac:dyDescent="0.4">
      <c r="A12661" s="446" t="s">
        <v>99306</v>
      </c>
      <c r="B12661" s="446" t="s">
        <v>99307</v>
      </c>
      <c r="C12661" s="446" t="s">
        <v>99308</v>
      </c>
      <c r="D12661" s="445" t="s">
        <v>99309</v>
      </c>
    </row>
    <row r="12662" spans="1:4" x14ac:dyDescent="0.4">
      <c r="A12662" s="446" t="s">
        <v>99269</v>
      </c>
      <c r="B12662" s="446" t="s">
        <v>99310</v>
      </c>
      <c r="C12662" s="446" t="s">
        <v>99311</v>
      </c>
      <c r="D12662" s="445" t="s">
        <v>99312</v>
      </c>
    </row>
    <row r="12663" spans="1:4" x14ac:dyDescent="0.4">
      <c r="A12663" s="446" t="s">
        <v>99272</v>
      </c>
      <c r="B12663" s="446" t="s">
        <v>99313</v>
      </c>
      <c r="C12663" s="446" t="s">
        <v>99314</v>
      </c>
      <c r="D12663" s="445" t="s">
        <v>99315</v>
      </c>
    </row>
    <row r="12664" spans="1:4" x14ac:dyDescent="0.4">
      <c r="A12664" s="446" t="s">
        <v>99275</v>
      </c>
      <c r="B12664" s="446" t="s">
        <v>99316</v>
      </c>
      <c r="C12664" s="446" t="s">
        <v>99317</v>
      </c>
      <c r="D12664" s="445" t="s">
        <v>99318</v>
      </c>
    </row>
    <row r="12665" spans="1:4" x14ac:dyDescent="0.4">
      <c r="A12665" s="446" t="s">
        <v>99277</v>
      </c>
      <c r="B12665" s="446" t="s">
        <v>99319</v>
      </c>
      <c r="C12665" s="446" t="s">
        <v>99320</v>
      </c>
      <c r="D12665" s="445" t="s">
        <v>99017</v>
      </c>
    </row>
    <row r="12666" spans="1:4" x14ac:dyDescent="0.4">
      <c r="A12666" s="446" t="s">
        <v>26624</v>
      </c>
      <c r="B12666" s="446" t="s">
        <v>99321</v>
      </c>
      <c r="C12666" s="446" t="s">
        <v>99322</v>
      </c>
      <c r="D12666" s="445" t="s">
        <v>99323</v>
      </c>
    </row>
    <row r="12667" spans="1:4" x14ac:dyDescent="0.4">
      <c r="A12667" s="446" t="s">
        <v>26616</v>
      </c>
      <c r="B12667" s="446" t="s">
        <v>99324</v>
      </c>
      <c r="C12667" s="446" t="s">
        <v>99325</v>
      </c>
      <c r="D12667" s="445" t="s">
        <v>99326</v>
      </c>
    </row>
    <row r="12668" spans="1:4" x14ac:dyDescent="0.4">
      <c r="A12668" s="446" t="s">
        <v>99284</v>
      </c>
      <c r="B12668" s="446" t="s">
        <v>99327</v>
      </c>
      <c r="C12668" s="446" t="s">
        <v>99328</v>
      </c>
      <c r="D12668" s="445" t="s">
        <v>99329</v>
      </c>
    </row>
    <row r="12669" spans="1:4" x14ac:dyDescent="0.4">
      <c r="A12669" s="446" t="s">
        <v>99287</v>
      </c>
      <c r="B12669" s="446" t="s">
        <v>99330</v>
      </c>
      <c r="C12669" s="446" t="s">
        <v>99331</v>
      </c>
      <c r="D12669" s="445" t="s">
        <v>99332</v>
      </c>
    </row>
    <row r="12670" spans="1:4" x14ac:dyDescent="0.4">
      <c r="A12670" s="446" t="s">
        <v>99290</v>
      </c>
      <c r="B12670" s="446" t="s">
        <v>99333</v>
      </c>
      <c r="C12670" s="446" t="s">
        <v>99334</v>
      </c>
      <c r="D12670" s="445" t="s">
        <v>99335</v>
      </c>
    </row>
    <row r="12671" spans="1:4" x14ac:dyDescent="0.4">
      <c r="A12671" s="446" t="s">
        <v>99293</v>
      </c>
      <c r="B12671" s="446" t="s">
        <v>99336</v>
      </c>
      <c r="C12671" s="446" t="s">
        <v>99337</v>
      </c>
      <c r="D12671" s="445" t="s">
        <v>99338</v>
      </c>
    </row>
    <row r="12672" spans="1:4" x14ac:dyDescent="0.4">
      <c r="A12672" s="446" t="s">
        <v>99296</v>
      </c>
      <c r="B12672" s="446" t="s">
        <v>99339</v>
      </c>
      <c r="C12672" s="446" t="s">
        <v>99340</v>
      </c>
      <c r="D12672" s="445" t="s">
        <v>99341</v>
      </c>
    </row>
    <row r="12673" spans="1:4" x14ac:dyDescent="0.4">
      <c r="A12673" s="446" t="s">
        <v>99299</v>
      </c>
      <c r="B12673" s="446" t="s">
        <v>99342</v>
      </c>
      <c r="C12673" s="446" t="s">
        <v>99343</v>
      </c>
      <c r="D12673" s="445" t="s">
        <v>99344</v>
      </c>
    </row>
    <row r="12674" spans="1:4" x14ac:dyDescent="0.4">
      <c r="A12674" s="446" t="s">
        <v>99302</v>
      </c>
      <c r="B12674" s="446" t="s">
        <v>99345</v>
      </c>
      <c r="C12674" s="446" t="s">
        <v>99346</v>
      </c>
      <c r="D12674" s="445" t="s">
        <v>99347</v>
      </c>
    </row>
    <row r="12675" spans="1:4" x14ac:dyDescent="0.4">
      <c r="A12675" s="446" t="s">
        <v>99305</v>
      </c>
      <c r="B12675" s="446" t="s">
        <v>99348</v>
      </c>
      <c r="C12675" s="446" t="s">
        <v>99349</v>
      </c>
      <c r="D12675" s="445" t="s">
        <v>99350</v>
      </c>
    </row>
    <row r="12676" spans="1:4" x14ac:dyDescent="0.4">
      <c r="A12676" s="446" t="s">
        <v>99309</v>
      </c>
      <c r="B12676" s="446" t="s">
        <v>99351</v>
      </c>
      <c r="C12676" s="446" t="s">
        <v>99352</v>
      </c>
      <c r="D12676" s="445" t="s">
        <v>99353</v>
      </c>
    </row>
    <row r="12677" spans="1:4" x14ac:dyDescent="0.4">
      <c r="A12677" s="446" t="s">
        <v>99312</v>
      </c>
      <c r="B12677" s="446" t="s">
        <v>99354</v>
      </c>
      <c r="C12677" s="446" t="s">
        <v>99355</v>
      </c>
      <c r="D12677" s="445" t="s">
        <v>99356</v>
      </c>
    </row>
    <row r="12678" spans="1:4" x14ac:dyDescent="0.4">
      <c r="A12678" s="446" t="s">
        <v>99315</v>
      </c>
      <c r="B12678" s="446" t="s">
        <v>99357</v>
      </c>
      <c r="C12678" s="446" t="s">
        <v>99358</v>
      </c>
      <c r="D12678" s="445" t="s">
        <v>99359</v>
      </c>
    </row>
    <row r="12679" spans="1:4" x14ac:dyDescent="0.4">
      <c r="A12679" s="446" t="s">
        <v>99318</v>
      </c>
      <c r="B12679" s="446" t="s">
        <v>99360</v>
      </c>
      <c r="C12679" s="446" t="s">
        <v>99361</v>
      </c>
      <c r="D12679" s="445" t="s">
        <v>99362</v>
      </c>
    </row>
    <row r="12680" spans="1:4" x14ac:dyDescent="0.4">
      <c r="A12680" s="446" t="s">
        <v>99017</v>
      </c>
      <c r="B12680" s="446" t="s">
        <v>99363</v>
      </c>
      <c r="C12680" s="446" t="s">
        <v>99364</v>
      </c>
      <c r="D12680" s="445" t="s">
        <v>25816</v>
      </c>
    </row>
    <row r="12681" spans="1:4" x14ac:dyDescent="0.4">
      <c r="A12681" s="446" t="s">
        <v>99323</v>
      </c>
      <c r="B12681" s="446" t="s">
        <v>99365</v>
      </c>
      <c r="C12681" s="446" t="s">
        <v>99366</v>
      </c>
      <c r="D12681" s="445" t="s">
        <v>99367</v>
      </c>
    </row>
    <row r="12682" spans="1:4" x14ac:dyDescent="0.4">
      <c r="A12682" s="446" t="s">
        <v>99368</v>
      </c>
      <c r="B12682" s="446" t="s">
        <v>99369</v>
      </c>
      <c r="C12682" s="446" t="s">
        <v>99370</v>
      </c>
      <c r="D12682" s="445" t="s">
        <v>99371</v>
      </c>
    </row>
    <row r="12683" spans="1:4" x14ac:dyDescent="0.4">
      <c r="A12683" s="446" t="s">
        <v>99329</v>
      </c>
      <c r="B12683" s="446" t="s">
        <v>99372</v>
      </c>
      <c r="C12683" s="446" t="s">
        <v>99373</v>
      </c>
      <c r="D12683" s="445" t="s">
        <v>99367</v>
      </c>
    </row>
    <row r="12684" spans="1:4" x14ac:dyDescent="0.4">
      <c r="A12684" s="446" t="s">
        <v>99332</v>
      </c>
      <c r="B12684" s="446" t="s">
        <v>99374</v>
      </c>
      <c r="C12684" s="446" t="s">
        <v>99375</v>
      </c>
      <c r="D12684" s="445" t="s">
        <v>99376</v>
      </c>
    </row>
    <row r="12685" spans="1:4" x14ac:dyDescent="0.4">
      <c r="A12685" s="446" t="s">
        <v>99335</v>
      </c>
      <c r="B12685" s="446" t="s">
        <v>99377</v>
      </c>
      <c r="C12685" s="446" t="s">
        <v>99378</v>
      </c>
      <c r="D12685" s="445" t="s">
        <v>99379</v>
      </c>
    </row>
    <row r="12686" spans="1:4" x14ac:dyDescent="0.4">
      <c r="A12686" s="446" t="s">
        <v>99338</v>
      </c>
      <c r="B12686" s="446" t="s">
        <v>99380</v>
      </c>
      <c r="C12686" s="446" t="s">
        <v>99381</v>
      </c>
      <c r="D12686" s="445" t="s">
        <v>99382</v>
      </c>
    </row>
    <row r="12687" spans="1:4" x14ac:dyDescent="0.4">
      <c r="A12687" s="446" t="s">
        <v>99341</v>
      </c>
      <c r="B12687" s="446" t="s">
        <v>99383</v>
      </c>
      <c r="C12687" s="446" t="s">
        <v>99384</v>
      </c>
      <c r="D12687" s="445" t="s">
        <v>25524</v>
      </c>
    </row>
    <row r="12688" spans="1:4" x14ac:dyDescent="0.4">
      <c r="A12688" s="446" t="s">
        <v>99385</v>
      </c>
      <c r="B12688" s="446" t="s">
        <v>99386</v>
      </c>
      <c r="C12688" s="446" t="s">
        <v>99387</v>
      </c>
      <c r="D12688" s="445" t="s">
        <v>99388</v>
      </c>
    </row>
    <row r="12689" spans="1:4" x14ac:dyDescent="0.4">
      <c r="A12689" s="446" t="s">
        <v>2960</v>
      </c>
      <c r="B12689" s="446" t="s">
        <v>99389</v>
      </c>
      <c r="C12689" s="446" t="s">
        <v>99390</v>
      </c>
      <c r="D12689" s="445" t="s">
        <v>99391</v>
      </c>
    </row>
    <row r="12690" spans="1:4" x14ac:dyDescent="0.4">
      <c r="A12690" s="446" t="s">
        <v>99350</v>
      </c>
      <c r="B12690" s="446" t="s">
        <v>99392</v>
      </c>
      <c r="C12690" s="446" t="s">
        <v>99393</v>
      </c>
      <c r="D12690" s="445" t="s">
        <v>99394</v>
      </c>
    </row>
    <row r="12691" spans="1:4" x14ac:dyDescent="0.4">
      <c r="A12691" s="446" t="s">
        <v>99395</v>
      </c>
      <c r="B12691" s="446" t="s">
        <v>99396</v>
      </c>
      <c r="C12691" s="446" t="s">
        <v>95587</v>
      </c>
      <c r="D12691" s="445" t="s">
        <v>99397</v>
      </c>
    </row>
    <row r="12692" spans="1:4" x14ac:dyDescent="0.4">
      <c r="A12692" s="446" t="s">
        <v>7392</v>
      </c>
      <c r="B12692" s="446" t="s">
        <v>99398</v>
      </c>
      <c r="C12692" s="446" t="s">
        <v>99399</v>
      </c>
      <c r="D12692" s="445" t="s">
        <v>99400</v>
      </c>
    </row>
    <row r="12693" spans="1:4" x14ac:dyDescent="0.4">
      <c r="A12693" s="446" t="s">
        <v>99359</v>
      </c>
      <c r="B12693" s="446" t="s">
        <v>99401</v>
      </c>
      <c r="C12693" s="446" t="s">
        <v>99402</v>
      </c>
      <c r="D12693" s="445" t="s">
        <v>8598</v>
      </c>
    </row>
    <row r="12694" spans="1:4" x14ac:dyDescent="0.4">
      <c r="A12694" s="446" t="s">
        <v>99403</v>
      </c>
      <c r="B12694" s="446" t="s">
        <v>99404</v>
      </c>
      <c r="C12694" s="446" t="s">
        <v>99405</v>
      </c>
      <c r="D12694" s="445" t="s">
        <v>99406</v>
      </c>
    </row>
    <row r="12695" spans="1:4" x14ac:dyDescent="0.4">
      <c r="A12695" s="446" t="s">
        <v>25816</v>
      </c>
      <c r="B12695" s="446" t="s">
        <v>94330</v>
      </c>
      <c r="C12695" s="446" t="s">
        <v>94331</v>
      </c>
      <c r="D12695" s="445" t="s">
        <v>99407</v>
      </c>
    </row>
    <row r="12696" spans="1:4" x14ac:dyDescent="0.4">
      <c r="A12696" s="446" t="s">
        <v>99367</v>
      </c>
      <c r="B12696" s="446" t="s">
        <v>99408</v>
      </c>
      <c r="C12696" s="446" t="s">
        <v>99409</v>
      </c>
      <c r="D12696" s="445" t="s">
        <v>99410</v>
      </c>
    </row>
    <row r="12697" spans="1:4" x14ac:dyDescent="0.4">
      <c r="A12697" s="446" t="s">
        <v>99371</v>
      </c>
      <c r="B12697" s="446" t="s">
        <v>99411</v>
      </c>
      <c r="C12697" s="446" t="s">
        <v>99412</v>
      </c>
      <c r="D12697" s="445" t="s">
        <v>99413</v>
      </c>
    </row>
    <row r="12698" spans="1:4" x14ac:dyDescent="0.4">
      <c r="A12698" s="446" t="s">
        <v>99367</v>
      </c>
      <c r="B12698" s="446" t="s">
        <v>99414</v>
      </c>
      <c r="C12698" s="446" t="s">
        <v>99409</v>
      </c>
      <c r="D12698" s="445" t="s">
        <v>99415</v>
      </c>
    </row>
    <row r="12699" spans="1:4" x14ac:dyDescent="0.4">
      <c r="A12699" s="446" t="s">
        <v>99376</v>
      </c>
      <c r="B12699" s="446" t="s">
        <v>99416</v>
      </c>
      <c r="C12699" s="446" t="s">
        <v>99417</v>
      </c>
      <c r="D12699" s="445" t="s">
        <v>99418</v>
      </c>
    </row>
    <row r="12700" spans="1:4" x14ac:dyDescent="0.4">
      <c r="A12700" s="446" t="s">
        <v>99379</v>
      </c>
      <c r="B12700" s="446" t="s">
        <v>99419</v>
      </c>
      <c r="C12700" s="446" t="s">
        <v>99420</v>
      </c>
      <c r="D12700" s="445" t="s">
        <v>99421</v>
      </c>
    </row>
    <row r="12701" spans="1:4" x14ac:dyDescent="0.4">
      <c r="A12701" s="446" t="s">
        <v>99382</v>
      </c>
      <c r="B12701" s="446" t="s">
        <v>99422</v>
      </c>
      <c r="C12701" s="446" t="s">
        <v>99423</v>
      </c>
      <c r="D12701" s="445" t="s">
        <v>99424</v>
      </c>
    </row>
    <row r="12702" spans="1:4" x14ac:dyDescent="0.4">
      <c r="A12702" s="446" t="s">
        <v>25524</v>
      </c>
      <c r="B12702" s="446" t="s">
        <v>99425</v>
      </c>
      <c r="C12702" s="446" t="s">
        <v>99426</v>
      </c>
      <c r="D12702" s="445" t="s">
        <v>99421</v>
      </c>
    </row>
    <row r="12703" spans="1:4" x14ac:dyDescent="0.4">
      <c r="A12703" s="446" t="s">
        <v>99388</v>
      </c>
      <c r="B12703" s="446" t="s">
        <v>99427</v>
      </c>
      <c r="C12703" s="446" t="s">
        <v>99428</v>
      </c>
      <c r="D12703" s="445" t="s">
        <v>99429</v>
      </c>
    </row>
    <row r="12704" spans="1:4" x14ac:dyDescent="0.4">
      <c r="A12704" s="446" t="s">
        <v>99430</v>
      </c>
      <c r="B12704" s="446" t="s">
        <v>92807</v>
      </c>
      <c r="C12704" s="446" t="s">
        <v>58282</v>
      </c>
      <c r="D12704" s="445" t="s">
        <v>99431</v>
      </c>
    </row>
    <row r="12705" spans="1:4" x14ac:dyDescent="0.4">
      <c r="A12705" s="446" t="s">
        <v>99432</v>
      </c>
      <c r="B12705" s="446" t="s">
        <v>99433</v>
      </c>
      <c r="C12705" s="446" t="s">
        <v>99434</v>
      </c>
      <c r="D12705" s="445" t="s">
        <v>99435</v>
      </c>
    </row>
    <row r="12706" spans="1:4" x14ac:dyDescent="0.4">
      <c r="A12706" s="446" t="s">
        <v>14254</v>
      </c>
      <c r="B12706" s="446" t="s">
        <v>92787</v>
      </c>
      <c r="C12706" s="446" t="s">
        <v>92787</v>
      </c>
      <c r="D12706" s="445" t="s">
        <v>27050</v>
      </c>
    </row>
    <row r="12707" spans="1:4" x14ac:dyDescent="0.4">
      <c r="A12707" s="446" t="s">
        <v>99436</v>
      </c>
      <c r="B12707" s="446" t="s">
        <v>99437</v>
      </c>
      <c r="C12707" s="446" t="s">
        <v>99438</v>
      </c>
      <c r="D12707" s="445" t="s">
        <v>14998</v>
      </c>
    </row>
    <row r="12708" spans="1:4" x14ac:dyDescent="0.4">
      <c r="A12708" s="446" t="s">
        <v>8598</v>
      </c>
      <c r="B12708" s="446" t="s">
        <v>8595</v>
      </c>
      <c r="C12708" s="446" t="s">
        <v>70774</v>
      </c>
      <c r="D12708" s="445" t="s">
        <v>99439</v>
      </c>
    </row>
    <row r="12709" spans="1:4" x14ac:dyDescent="0.4">
      <c r="A12709" s="446" t="s">
        <v>99406</v>
      </c>
      <c r="B12709" s="446" t="s">
        <v>99440</v>
      </c>
      <c r="C12709" s="446" t="s">
        <v>99373</v>
      </c>
      <c r="D12709" s="445" t="s">
        <v>99441</v>
      </c>
    </row>
    <row r="12710" spans="1:4" x14ac:dyDescent="0.4">
      <c r="A12710" s="446" t="s">
        <v>99407</v>
      </c>
      <c r="B12710" s="446" t="s">
        <v>99442</v>
      </c>
      <c r="C12710" s="446" t="s">
        <v>99443</v>
      </c>
      <c r="D12710" s="445" t="s">
        <v>7481</v>
      </c>
    </row>
    <row r="12711" spans="1:4" x14ac:dyDescent="0.4">
      <c r="A12711" s="446" t="s">
        <v>99410</v>
      </c>
      <c r="B12711" s="446" t="s">
        <v>99444</v>
      </c>
      <c r="C12711" s="446" t="s">
        <v>99445</v>
      </c>
      <c r="D12711" s="445" t="s">
        <v>99446</v>
      </c>
    </row>
    <row r="12712" spans="1:4" x14ac:dyDescent="0.4">
      <c r="A12712" s="446" t="s">
        <v>99413</v>
      </c>
      <c r="B12712" s="446" t="s">
        <v>99447</v>
      </c>
      <c r="C12712" s="446" t="s">
        <v>99448</v>
      </c>
      <c r="D12712" s="445" t="s">
        <v>99449</v>
      </c>
    </row>
    <row r="12713" spans="1:4" x14ac:dyDescent="0.4">
      <c r="A12713" s="446" t="s">
        <v>99415</v>
      </c>
      <c r="B12713" s="446" t="s">
        <v>99450</v>
      </c>
      <c r="C12713" s="446" t="s">
        <v>99451</v>
      </c>
      <c r="D12713" s="445" t="s">
        <v>99452</v>
      </c>
    </row>
    <row r="12714" spans="1:4" x14ac:dyDescent="0.4">
      <c r="A12714" s="446" t="s">
        <v>99418</v>
      </c>
      <c r="B12714" s="446" t="s">
        <v>99453</v>
      </c>
      <c r="C12714" s="446" t="s">
        <v>99454</v>
      </c>
      <c r="D12714" s="445" t="s">
        <v>99455</v>
      </c>
    </row>
    <row r="12715" spans="1:4" x14ac:dyDescent="0.4">
      <c r="A12715" s="446" t="s">
        <v>99456</v>
      </c>
      <c r="B12715" s="446" t="s">
        <v>99457</v>
      </c>
      <c r="C12715" s="446" t="s">
        <v>99458</v>
      </c>
      <c r="D12715" s="445" t="s">
        <v>58649</v>
      </c>
    </row>
    <row r="12716" spans="1:4" x14ac:dyDescent="0.4">
      <c r="A12716" s="446" t="s">
        <v>92681</v>
      </c>
      <c r="B12716" s="446" t="s">
        <v>99459</v>
      </c>
      <c r="C12716" s="446" t="s">
        <v>99460</v>
      </c>
      <c r="D12716" s="445" t="s">
        <v>17134</v>
      </c>
    </row>
    <row r="12717" spans="1:4" x14ac:dyDescent="0.4">
      <c r="A12717" s="446" t="s">
        <v>99461</v>
      </c>
      <c r="B12717" s="446" t="s">
        <v>99462</v>
      </c>
      <c r="C12717" s="446" t="s">
        <v>99463</v>
      </c>
      <c r="D12717" s="445" t="s">
        <v>99464</v>
      </c>
    </row>
    <row r="12718" spans="1:4" x14ac:dyDescent="0.4">
      <c r="A12718" s="446" t="s">
        <v>99465</v>
      </c>
      <c r="B12718" s="446" t="s">
        <v>99466</v>
      </c>
      <c r="C12718" s="446" t="s">
        <v>99467</v>
      </c>
      <c r="D12718" s="445" t="s">
        <v>99468</v>
      </c>
    </row>
    <row r="12719" spans="1:4" x14ac:dyDescent="0.4">
      <c r="A12719" s="446" t="s">
        <v>99431</v>
      </c>
      <c r="B12719" s="446" t="s">
        <v>99469</v>
      </c>
      <c r="C12719" s="446" t="s">
        <v>99470</v>
      </c>
      <c r="D12719" s="445" t="s">
        <v>26729</v>
      </c>
    </row>
    <row r="12720" spans="1:4" x14ac:dyDescent="0.4">
      <c r="A12720" s="446" t="s">
        <v>99435</v>
      </c>
      <c r="B12720" s="446" t="s">
        <v>99471</v>
      </c>
      <c r="C12720" s="446" t="s">
        <v>99472</v>
      </c>
      <c r="D12720" s="445" t="s">
        <v>99473</v>
      </c>
    </row>
    <row r="12721" spans="1:4" x14ac:dyDescent="0.4">
      <c r="A12721" s="446" t="s">
        <v>27050</v>
      </c>
      <c r="B12721" s="446" t="s">
        <v>99474</v>
      </c>
      <c r="C12721" s="446" t="s">
        <v>99475</v>
      </c>
      <c r="D12721" s="445" t="s">
        <v>99476</v>
      </c>
    </row>
    <row r="12722" spans="1:4" x14ac:dyDescent="0.4">
      <c r="A12722" s="446" t="s">
        <v>14998</v>
      </c>
      <c r="B12722" s="446" t="s">
        <v>99477</v>
      </c>
      <c r="C12722" s="446" t="s">
        <v>99478</v>
      </c>
      <c r="D12722" s="445" t="s">
        <v>99479</v>
      </c>
    </row>
    <row r="12723" spans="1:4" x14ac:dyDescent="0.4">
      <c r="A12723" s="446" t="s">
        <v>99439</v>
      </c>
      <c r="B12723" s="446" t="s">
        <v>99480</v>
      </c>
      <c r="C12723" s="446" t="s">
        <v>99481</v>
      </c>
      <c r="D12723" s="445" t="s">
        <v>99482</v>
      </c>
    </row>
    <row r="12724" spans="1:4" x14ac:dyDescent="0.4">
      <c r="A12724" s="446" t="s">
        <v>99441</v>
      </c>
      <c r="B12724" s="446" t="s">
        <v>99483</v>
      </c>
      <c r="C12724" s="446" t="s">
        <v>99484</v>
      </c>
      <c r="D12724" s="445" t="s">
        <v>99485</v>
      </c>
    </row>
    <row r="12725" spans="1:4" x14ac:dyDescent="0.4">
      <c r="A12725" s="446" t="s">
        <v>7481</v>
      </c>
      <c r="B12725" s="446" t="s">
        <v>94192</v>
      </c>
      <c r="C12725" s="446" t="s">
        <v>7482</v>
      </c>
      <c r="D12725" s="445" t="s">
        <v>99486</v>
      </c>
    </row>
    <row r="12726" spans="1:4" x14ac:dyDescent="0.4">
      <c r="A12726" s="446" t="s">
        <v>99446</v>
      </c>
      <c r="B12726" s="446" t="s">
        <v>99487</v>
      </c>
      <c r="C12726" s="446" t="s">
        <v>99488</v>
      </c>
      <c r="D12726" s="445" t="s">
        <v>99489</v>
      </c>
    </row>
    <row r="12727" spans="1:4" x14ac:dyDescent="0.4">
      <c r="A12727" s="446" t="s">
        <v>99449</v>
      </c>
      <c r="B12727" s="446" t="s">
        <v>99490</v>
      </c>
      <c r="C12727" s="446" t="s">
        <v>99491</v>
      </c>
      <c r="D12727" s="445" t="s">
        <v>99492</v>
      </c>
    </row>
    <row r="12728" spans="1:4" x14ac:dyDescent="0.4">
      <c r="A12728" s="446" t="s">
        <v>99452</v>
      </c>
      <c r="B12728" s="446" t="s">
        <v>99493</v>
      </c>
      <c r="C12728" s="446" t="s">
        <v>99494</v>
      </c>
      <c r="D12728" s="445" t="s">
        <v>27122</v>
      </c>
    </row>
    <row r="12729" spans="1:4" x14ac:dyDescent="0.4">
      <c r="A12729" s="446" t="s">
        <v>99455</v>
      </c>
      <c r="B12729" s="446" t="s">
        <v>99495</v>
      </c>
      <c r="C12729" s="446" t="s">
        <v>99496</v>
      </c>
      <c r="D12729" s="445" t="s">
        <v>64812</v>
      </c>
    </row>
    <row r="12730" spans="1:4" x14ac:dyDescent="0.4">
      <c r="A12730" s="446" t="s">
        <v>58649</v>
      </c>
      <c r="B12730" s="446" t="s">
        <v>99497</v>
      </c>
      <c r="C12730" s="446" t="s">
        <v>99498</v>
      </c>
      <c r="D12730" s="445" t="s">
        <v>99499</v>
      </c>
    </row>
    <row r="12731" spans="1:4" x14ac:dyDescent="0.4">
      <c r="A12731" s="446" t="s">
        <v>17134</v>
      </c>
      <c r="B12731" s="446" t="s">
        <v>99500</v>
      </c>
      <c r="C12731" s="446" t="s">
        <v>99500</v>
      </c>
      <c r="D12731" s="445" t="s">
        <v>99501</v>
      </c>
    </row>
    <row r="12732" spans="1:4" x14ac:dyDescent="0.4">
      <c r="A12732" s="446" t="s">
        <v>99464</v>
      </c>
      <c r="B12732" s="446" t="s">
        <v>16182</v>
      </c>
      <c r="C12732" s="446" t="s">
        <v>99502</v>
      </c>
      <c r="D12732" s="445" t="s">
        <v>99503</v>
      </c>
    </row>
    <row r="12733" spans="1:4" x14ac:dyDescent="0.4">
      <c r="A12733" s="446" t="s">
        <v>99468</v>
      </c>
      <c r="B12733" s="446" t="s">
        <v>99504</v>
      </c>
      <c r="C12733" s="446" t="s">
        <v>99505</v>
      </c>
      <c r="D12733" s="445" t="s">
        <v>99506</v>
      </c>
    </row>
    <row r="12734" spans="1:4" x14ac:dyDescent="0.4">
      <c r="A12734" s="446" t="s">
        <v>26729</v>
      </c>
      <c r="B12734" s="446" t="s">
        <v>75962</v>
      </c>
      <c r="C12734" s="446" t="s">
        <v>85167</v>
      </c>
      <c r="D12734" s="445" t="s">
        <v>99507</v>
      </c>
    </row>
    <row r="12735" spans="1:4" x14ac:dyDescent="0.4">
      <c r="A12735" s="446" t="s">
        <v>99473</v>
      </c>
      <c r="B12735" s="446" t="s">
        <v>99508</v>
      </c>
      <c r="C12735" s="446" t="s">
        <v>99509</v>
      </c>
      <c r="D12735" s="445" t="s">
        <v>99510</v>
      </c>
    </row>
    <row r="12736" spans="1:4" x14ac:dyDescent="0.4">
      <c r="A12736" s="446" t="s">
        <v>99476</v>
      </c>
      <c r="B12736" s="446" t="s">
        <v>99511</v>
      </c>
      <c r="C12736" s="446" t="s">
        <v>99512</v>
      </c>
      <c r="D12736" s="445" t="s">
        <v>99513</v>
      </c>
    </row>
    <row r="12737" spans="1:4" x14ac:dyDescent="0.4">
      <c r="A12737" s="446" t="s">
        <v>99479</v>
      </c>
      <c r="B12737" s="446" t="s">
        <v>99514</v>
      </c>
      <c r="C12737" s="446" t="s">
        <v>99515</v>
      </c>
      <c r="D12737" s="445" t="s">
        <v>99513</v>
      </c>
    </row>
    <row r="12738" spans="1:4" x14ac:dyDescent="0.4">
      <c r="A12738" s="446" t="s">
        <v>99482</v>
      </c>
      <c r="B12738" s="446" t="s">
        <v>99516</v>
      </c>
      <c r="C12738" s="446" t="s">
        <v>99517</v>
      </c>
      <c r="D12738" s="445" t="s">
        <v>97375</v>
      </c>
    </row>
    <row r="12739" spans="1:4" x14ac:dyDescent="0.4">
      <c r="A12739" s="446" t="s">
        <v>99485</v>
      </c>
      <c r="B12739" s="446" t="s">
        <v>99518</v>
      </c>
      <c r="C12739" s="446" t="s">
        <v>99519</v>
      </c>
      <c r="D12739" s="445" t="s">
        <v>99520</v>
      </c>
    </row>
    <row r="12740" spans="1:4" x14ac:dyDescent="0.4">
      <c r="A12740" s="446" t="s">
        <v>99486</v>
      </c>
      <c r="B12740" s="446" t="s">
        <v>99521</v>
      </c>
      <c r="C12740" s="446" t="s">
        <v>99522</v>
      </c>
      <c r="D12740" s="445" t="s">
        <v>99523</v>
      </c>
    </row>
    <row r="12741" spans="1:4" x14ac:dyDescent="0.4">
      <c r="A12741" s="446" t="s">
        <v>99489</v>
      </c>
      <c r="B12741" s="446" t="s">
        <v>99524</v>
      </c>
      <c r="C12741" s="446" t="s">
        <v>99525</v>
      </c>
      <c r="D12741" s="445" t="s">
        <v>99503</v>
      </c>
    </row>
    <row r="12742" spans="1:4" x14ac:dyDescent="0.4">
      <c r="A12742" s="446" t="s">
        <v>99492</v>
      </c>
      <c r="B12742" s="446" t="s">
        <v>99526</v>
      </c>
      <c r="C12742" s="446" t="s">
        <v>99527</v>
      </c>
      <c r="D12742" s="445" t="s">
        <v>99528</v>
      </c>
    </row>
    <row r="12743" spans="1:4" x14ac:dyDescent="0.4">
      <c r="A12743" s="446" t="s">
        <v>27122</v>
      </c>
      <c r="B12743" s="446" t="s">
        <v>99529</v>
      </c>
      <c r="C12743" s="446" t="s">
        <v>70774</v>
      </c>
      <c r="D12743" s="445" t="s">
        <v>99530</v>
      </c>
    </row>
    <row r="12744" spans="1:4" x14ac:dyDescent="0.4">
      <c r="A12744" s="446" t="s">
        <v>64812</v>
      </c>
      <c r="B12744" s="446" t="s">
        <v>92921</v>
      </c>
      <c r="C12744" s="446" t="s">
        <v>70774</v>
      </c>
      <c r="D12744" s="445" t="s">
        <v>99531</v>
      </c>
    </row>
    <row r="12745" spans="1:4" x14ac:dyDescent="0.4">
      <c r="A12745" s="446" t="s">
        <v>58076</v>
      </c>
      <c r="B12745" s="446" t="s">
        <v>92802</v>
      </c>
      <c r="C12745" s="446" t="s">
        <v>58077</v>
      </c>
      <c r="D12745" s="445" t="s">
        <v>99532</v>
      </c>
    </row>
    <row r="12746" spans="1:4" x14ac:dyDescent="0.4">
      <c r="A12746" s="446" t="s">
        <v>99533</v>
      </c>
      <c r="B12746" s="446" t="s">
        <v>99534</v>
      </c>
      <c r="C12746" s="446" t="s">
        <v>99535</v>
      </c>
      <c r="D12746" s="445" t="s">
        <v>99536</v>
      </c>
    </row>
    <row r="12747" spans="1:4" x14ac:dyDescent="0.4">
      <c r="A12747" s="446" t="s">
        <v>99537</v>
      </c>
      <c r="B12747" s="446" t="s">
        <v>99538</v>
      </c>
      <c r="C12747" s="446" t="s">
        <v>99539</v>
      </c>
      <c r="D12747" s="445" t="s">
        <v>28618</v>
      </c>
    </row>
    <row r="12748" spans="1:4" x14ac:dyDescent="0.4">
      <c r="A12748" s="446" t="s">
        <v>99506</v>
      </c>
      <c r="B12748" s="446" t="s">
        <v>99540</v>
      </c>
      <c r="C12748" s="446" t="s">
        <v>99541</v>
      </c>
      <c r="D12748" s="445" t="s">
        <v>99542</v>
      </c>
    </row>
    <row r="12749" spans="1:4" x14ac:dyDescent="0.4">
      <c r="A12749" s="446" t="s">
        <v>99507</v>
      </c>
      <c r="B12749" s="446" t="s">
        <v>99543</v>
      </c>
      <c r="C12749" s="446" t="s">
        <v>99544</v>
      </c>
      <c r="D12749" s="445" t="s">
        <v>99545</v>
      </c>
    </row>
    <row r="12750" spans="1:4" x14ac:dyDescent="0.4">
      <c r="A12750" s="446" t="s">
        <v>99510</v>
      </c>
      <c r="B12750" s="446" t="s">
        <v>99546</v>
      </c>
      <c r="C12750" s="446" t="s">
        <v>99547</v>
      </c>
      <c r="D12750" s="445" t="s">
        <v>99545</v>
      </c>
    </row>
    <row r="12751" spans="1:4" x14ac:dyDescent="0.4">
      <c r="A12751" s="446" t="s">
        <v>99513</v>
      </c>
      <c r="B12751" s="446" t="s">
        <v>99548</v>
      </c>
      <c r="C12751" s="446" t="s">
        <v>99549</v>
      </c>
      <c r="D12751" s="445" t="s">
        <v>99550</v>
      </c>
    </row>
    <row r="12752" spans="1:4" x14ac:dyDescent="0.4">
      <c r="A12752" s="446" t="s">
        <v>99513</v>
      </c>
      <c r="B12752" s="446" t="s">
        <v>99551</v>
      </c>
      <c r="C12752" s="446" t="s">
        <v>99552</v>
      </c>
      <c r="D12752" s="445" t="s">
        <v>99553</v>
      </c>
    </row>
    <row r="12753" spans="1:4" x14ac:dyDescent="0.4">
      <c r="A12753" s="446" t="s">
        <v>97375</v>
      </c>
      <c r="B12753" s="446" t="s">
        <v>99554</v>
      </c>
      <c r="C12753" s="446" t="s">
        <v>99555</v>
      </c>
      <c r="D12753" s="445" t="s">
        <v>99556</v>
      </c>
    </row>
    <row r="12754" spans="1:4" x14ac:dyDescent="0.4">
      <c r="A12754" s="446" t="s">
        <v>99520</v>
      </c>
      <c r="B12754" s="446" t="s">
        <v>99557</v>
      </c>
      <c r="C12754" s="446" t="s">
        <v>99558</v>
      </c>
      <c r="D12754" s="445" t="s">
        <v>99559</v>
      </c>
    </row>
    <row r="12755" spans="1:4" x14ac:dyDescent="0.4">
      <c r="A12755" s="446" t="s">
        <v>24822</v>
      </c>
      <c r="B12755" s="446" t="s">
        <v>99560</v>
      </c>
      <c r="C12755" s="446" t="s">
        <v>99561</v>
      </c>
      <c r="D12755" s="445" t="s">
        <v>99562</v>
      </c>
    </row>
    <row r="12756" spans="1:4" x14ac:dyDescent="0.4">
      <c r="A12756" s="446" t="s">
        <v>97234</v>
      </c>
      <c r="B12756" s="446" t="s">
        <v>99563</v>
      </c>
      <c r="C12756" s="446" t="s">
        <v>99539</v>
      </c>
      <c r="D12756" s="445" t="s">
        <v>99564</v>
      </c>
    </row>
    <row r="12757" spans="1:4" x14ac:dyDescent="0.4">
      <c r="A12757" s="446" t="s">
        <v>99528</v>
      </c>
      <c r="B12757" s="446" t="s">
        <v>99565</v>
      </c>
      <c r="C12757" s="446" t="s">
        <v>99566</v>
      </c>
      <c r="D12757" s="445" t="s">
        <v>99567</v>
      </c>
    </row>
    <row r="12758" spans="1:4" x14ac:dyDescent="0.4">
      <c r="A12758" s="446" t="s">
        <v>99530</v>
      </c>
      <c r="B12758" s="446" t="s">
        <v>99568</v>
      </c>
      <c r="C12758" s="446" t="s">
        <v>99549</v>
      </c>
      <c r="D12758" s="445" t="s">
        <v>99569</v>
      </c>
    </row>
    <row r="12759" spans="1:4" x14ac:dyDescent="0.4">
      <c r="A12759" s="446" t="s">
        <v>99531</v>
      </c>
      <c r="B12759" s="446" t="s">
        <v>99570</v>
      </c>
      <c r="C12759" s="446" t="s">
        <v>99571</v>
      </c>
      <c r="D12759" s="445" t="s">
        <v>99572</v>
      </c>
    </row>
    <row r="12760" spans="1:4" x14ac:dyDescent="0.4">
      <c r="A12760" s="446" t="s">
        <v>99532</v>
      </c>
      <c r="B12760" s="446" t="s">
        <v>99573</v>
      </c>
      <c r="C12760" s="446" t="s">
        <v>99571</v>
      </c>
      <c r="D12760" s="445" t="s">
        <v>99574</v>
      </c>
    </row>
    <row r="12761" spans="1:4" x14ac:dyDescent="0.4">
      <c r="A12761" s="446" t="s">
        <v>99575</v>
      </c>
      <c r="B12761" s="446" t="s">
        <v>99576</v>
      </c>
      <c r="C12761" s="446" t="s">
        <v>99577</v>
      </c>
      <c r="D12761" s="445" t="s">
        <v>99578</v>
      </c>
    </row>
    <row r="12762" spans="1:4" x14ac:dyDescent="0.4">
      <c r="A12762" s="446" t="s">
        <v>28618</v>
      </c>
      <c r="B12762" s="446" t="s">
        <v>99579</v>
      </c>
      <c r="C12762" s="446" t="s">
        <v>99580</v>
      </c>
      <c r="D12762" s="445" t="s">
        <v>99581</v>
      </c>
    </row>
    <row r="12763" spans="1:4" x14ac:dyDescent="0.4">
      <c r="A12763" s="446" t="s">
        <v>99542</v>
      </c>
      <c r="B12763" s="446" t="s">
        <v>99582</v>
      </c>
      <c r="C12763" s="446" t="s">
        <v>99583</v>
      </c>
      <c r="D12763" s="445" t="s">
        <v>99584</v>
      </c>
    </row>
    <row r="12764" spans="1:4" x14ac:dyDescent="0.4">
      <c r="A12764" s="446" t="s">
        <v>99545</v>
      </c>
      <c r="B12764" s="446" t="s">
        <v>99585</v>
      </c>
      <c r="C12764" s="446" t="s">
        <v>99586</v>
      </c>
      <c r="D12764" s="445" t="s">
        <v>99587</v>
      </c>
    </row>
    <row r="12765" spans="1:4" x14ac:dyDescent="0.4">
      <c r="A12765" s="446" t="s">
        <v>99545</v>
      </c>
      <c r="B12765" s="446" t="s">
        <v>99588</v>
      </c>
      <c r="C12765" s="446" t="s">
        <v>99589</v>
      </c>
      <c r="D12765" s="445" t="s">
        <v>99590</v>
      </c>
    </row>
    <row r="12766" spans="1:4" x14ac:dyDescent="0.4">
      <c r="A12766" s="446" t="s">
        <v>99550</v>
      </c>
      <c r="B12766" s="446" t="s">
        <v>99591</v>
      </c>
      <c r="C12766" s="446" t="s">
        <v>99592</v>
      </c>
      <c r="D12766" s="445" t="s">
        <v>99593</v>
      </c>
    </row>
    <row r="12767" spans="1:4" x14ac:dyDescent="0.4">
      <c r="A12767" s="446" t="s">
        <v>99553</v>
      </c>
      <c r="B12767" s="446" t="s">
        <v>99594</v>
      </c>
      <c r="C12767" s="446" t="s">
        <v>99595</v>
      </c>
      <c r="D12767" s="445" t="s">
        <v>99596</v>
      </c>
    </row>
    <row r="12768" spans="1:4" x14ac:dyDescent="0.4">
      <c r="A12768" s="446" t="s">
        <v>99597</v>
      </c>
      <c r="B12768" s="446" t="s">
        <v>99598</v>
      </c>
      <c r="C12768" s="446" t="s">
        <v>99599</v>
      </c>
      <c r="D12768" s="445" t="s">
        <v>99600</v>
      </c>
    </row>
    <row r="12769" spans="1:4" x14ac:dyDescent="0.4">
      <c r="A12769" s="446" t="s">
        <v>98647</v>
      </c>
      <c r="B12769" s="446" t="s">
        <v>99601</v>
      </c>
      <c r="C12769" s="446" t="s">
        <v>99602</v>
      </c>
      <c r="D12769" s="445" t="s">
        <v>99603</v>
      </c>
    </row>
    <row r="12770" spans="1:4" x14ac:dyDescent="0.4">
      <c r="A12770" s="446" t="s">
        <v>99562</v>
      </c>
      <c r="B12770" s="446" t="s">
        <v>99604</v>
      </c>
      <c r="C12770" s="446" t="s">
        <v>99605</v>
      </c>
      <c r="D12770" s="445" t="s">
        <v>99606</v>
      </c>
    </row>
    <row r="12771" spans="1:4" x14ac:dyDescent="0.4">
      <c r="A12771" s="446" t="s">
        <v>99607</v>
      </c>
      <c r="B12771" s="446" t="s">
        <v>93983</v>
      </c>
      <c r="C12771" s="446" t="s">
        <v>99608</v>
      </c>
      <c r="D12771" s="445" t="s">
        <v>99609</v>
      </c>
    </row>
    <row r="12772" spans="1:4" x14ac:dyDescent="0.4">
      <c r="A12772" s="446" t="s">
        <v>99610</v>
      </c>
      <c r="B12772" s="446" t="s">
        <v>99611</v>
      </c>
      <c r="C12772" s="446" t="s">
        <v>99612</v>
      </c>
      <c r="D12772" s="445" t="s">
        <v>99613</v>
      </c>
    </row>
    <row r="12773" spans="1:4" x14ac:dyDescent="0.4">
      <c r="A12773" s="446" t="s">
        <v>99614</v>
      </c>
      <c r="B12773" s="446" t="s">
        <v>99615</v>
      </c>
      <c r="C12773" s="446" t="s">
        <v>99616</v>
      </c>
      <c r="D12773" s="445" t="s">
        <v>99617</v>
      </c>
    </row>
    <row r="12774" spans="1:4" x14ac:dyDescent="0.4">
      <c r="A12774" s="446" t="s">
        <v>99618</v>
      </c>
      <c r="B12774" s="446" t="s">
        <v>99619</v>
      </c>
      <c r="C12774" s="446" t="s">
        <v>99620</v>
      </c>
      <c r="D12774" s="445" t="s">
        <v>99621</v>
      </c>
    </row>
    <row r="12775" spans="1:4" x14ac:dyDescent="0.4">
      <c r="A12775" s="446" t="s">
        <v>99622</v>
      </c>
      <c r="B12775" s="446" t="s">
        <v>99623</v>
      </c>
      <c r="C12775" s="446" t="s">
        <v>99624</v>
      </c>
      <c r="D12775" s="445" t="s">
        <v>99625</v>
      </c>
    </row>
    <row r="12776" spans="1:4" x14ac:dyDescent="0.4">
      <c r="A12776" s="446" t="s">
        <v>99626</v>
      </c>
      <c r="B12776" s="446" t="s">
        <v>99627</v>
      </c>
      <c r="C12776" s="446" t="s">
        <v>99620</v>
      </c>
      <c r="D12776" s="445" t="s">
        <v>99628</v>
      </c>
    </row>
    <row r="12777" spans="1:4" x14ac:dyDescent="0.4">
      <c r="A12777" s="446" t="s">
        <v>99629</v>
      </c>
      <c r="B12777" s="446" t="s">
        <v>99630</v>
      </c>
      <c r="C12777" s="446" t="s">
        <v>99631</v>
      </c>
      <c r="D12777" s="445" t="s">
        <v>10928</v>
      </c>
    </row>
    <row r="12778" spans="1:4" x14ac:dyDescent="0.4">
      <c r="A12778" s="446" t="s">
        <v>99632</v>
      </c>
      <c r="B12778" s="446" t="s">
        <v>99633</v>
      </c>
      <c r="C12778" s="446" t="s">
        <v>99634</v>
      </c>
      <c r="D12778" s="445" t="s">
        <v>12895</v>
      </c>
    </row>
    <row r="12779" spans="1:4" x14ac:dyDescent="0.4">
      <c r="A12779" s="446" t="s">
        <v>99635</v>
      </c>
      <c r="B12779" s="446" t="s">
        <v>99636</v>
      </c>
      <c r="C12779" s="446" t="s">
        <v>99637</v>
      </c>
      <c r="D12779" s="445" t="s">
        <v>10268</v>
      </c>
    </row>
    <row r="12780" spans="1:4" x14ac:dyDescent="0.4">
      <c r="A12780" s="446" t="s">
        <v>99638</v>
      </c>
      <c r="B12780" s="446" t="s">
        <v>99639</v>
      </c>
      <c r="C12780" s="446" t="s">
        <v>99640</v>
      </c>
      <c r="D12780" s="445" t="s">
        <v>99641</v>
      </c>
    </row>
    <row r="12781" spans="1:4" x14ac:dyDescent="0.4">
      <c r="A12781" s="446" t="s">
        <v>58092</v>
      </c>
      <c r="B12781" s="446" t="s">
        <v>99642</v>
      </c>
      <c r="C12781" s="446" t="s">
        <v>99643</v>
      </c>
      <c r="D12781" s="445" t="s">
        <v>99644</v>
      </c>
    </row>
    <row r="12782" spans="1:4" x14ac:dyDescent="0.4">
      <c r="A12782" s="446" t="s">
        <v>99596</v>
      </c>
      <c r="B12782" s="446" t="s">
        <v>99645</v>
      </c>
      <c r="C12782" s="446" t="s">
        <v>99646</v>
      </c>
      <c r="D12782" s="445" t="s">
        <v>2049</v>
      </c>
    </row>
    <row r="12783" spans="1:4" x14ac:dyDescent="0.4">
      <c r="A12783" s="446" t="s">
        <v>99600</v>
      </c>
      <c r="B12783" s="446" t="s">
        <v>99647</v>
      </c>
      <c r="C12783" s="446" t="s">
        <v>99648</v>
      </c>
      <c r="D12783" s="445" t="s">
        <v>25976</v>
      </c>
    </row>
    <row r="12784" spans="1:4" x14ac:dyDescent="0.4">
      <c r="A12784" s="446" t="s">
        <v>99649</v>
      </c>
      <c r="B12784" s="446" t="s">
        <v>99650</v>
      </c>
      <c r="C12784" s="446" t="s">
        <v>99651</v>
      </c>
      <c r="D12784" s="445" t="s">
        <v>99652</v>
      </c>
    </row>
    <row r="12785" spans="1:4" x14ac:dyDescent="0.4">
      <c r="A12785" s="446" t="s">
        <v>99653</v>
      </c>
      <c r="B12785" s="446" t="s">
        <v>99654</v>
      </c>
      <c r="C12785" s="446" t="s">
        <v>13568</v>
      </c>
      <c r="D12785" s="445" t="s">
        <v>99655</v>
      </c>
    </row>
    <row r="12786" spans="1:4" x14ac:dyDescent="0.4">
      <c r="A12786" s="446" t="s">
        <v>99609</v>
      </c>
      <c r="B12786" s="446" t="s">
        <v>99656</v>
      </c>
      <c r="C12786" s="446" t="s">
        <v>99657</v>
      </c>
      <c r="D12786" s="445" t="s">
        <v>99658</v>
      </c>
    </row>
    <row r="12787" spans="1:4" x14ac:dyDescent="0.4">
      <c r="A12787" s="446" t="s">
        <v>99613</v>
      </c>
      <c r="B12787" s="446" t="s">
        <v>99659</v>
      </c>
      <c r="C12787" s="446" t="s">
        <v>99660</v>
      </c>
      <c r="D12787" s="445" t="s">
        <v>99661</v>
      </c>
    </row>
    <row r="12788" spans="1:4" x14ac:dyDescent="0.4">
      <c r="A12788" s="446" t="s">
        <v>99662</v>
      </c>
      <c r="B12788" s="446" t="s">
        <v>99663</v>
      </c>
      <c r="C12788" s="446" t="s">
        <v>99664</v>
      </c>
      <c r="D12788" s="445" t="s">
        <v>99665</v>
      </c>
    </row>
    <row r="12789" spans="1:4" x14ac:dyDescent="0.4">
      <c r="A12789" s="446" t="s">
        <v>99621</v>
      </c>
      <c r="B12789" s="446" t="s">
        <v>99666</v>
      </c>
      <c r="C12789" s="446" t="s">
        <v>99667</v>
      </c>
      <c r="D12789" s="445" t="s">
        <v>99668</v>
      </c>
    </row>
    <row r="12790" spans="1:4" x14ac:dyDescent="0.4">
      <c r="A12790" s="446" t="s">
        <v>99625</v>
      </c>
      <c r="B12790" s="446" t="s">
        <v>99669</v>
      </c>
      <c r="C12790" s="446" t="s">
        <v>99670</v>
      </c>
      <c r="D12790" s="445" t="s">
        <v>99671</v>
      </c>
    </row>
    <row r="12791" spans="1:4" x14ac:dyDescent="0.4">
      <c r="A12791" s="446" t="s">
        <v>99628</v>
      </c>
      <c r="B12791" s="446" t="s">
        <v>99672</v>
      </c>
      <c r="C12791" s="446" t="s">
        <v>99673</v>
      </c>
      <c r="D12791" s="445" t="s">
        <v>99674</v>
      </c>
    </row>
    <row r="12792" spans="1:4" x14ac:dyDescent="0.4">
      <c r="A12792" s="446" t="s">
        <v>10928</v>
      </c>
      <c r="B12792" s="446" t="s">
        <v>91215</v>
      </c>
      <c r="C12792" s="446" t="s">
        <v>99675</v>
      </c>
      <c r="D12792" s="445" t="s">
        <v>74043</v>
      </c>
    </row>
    <row r="12793" spans="1:4" x14ac:dyDescent="0.4">
      <c r="A12793" s="446" t="s">
        <v>12895</v>
      </c>
      <c r="B12793" s="446" t="s">
        <v>99676</v>
      </c>
      <c r="C12793" s="446" t="s">
        <v>99677</v>
      </c>
      <c r="D12793" s="445" t="s">
        <v>75033</v>
      </c>
    </row>
    <row r="12794" spans="1:4" x14ac:dyDescent="0.4">
      <c r="A12794" s="446" t="s">
        <v>10268</v>
      </c>
      <c r="B12794" s="446" t="s">
        <v>84198</v>
      </c>
      <c r="C12794" s="446" t="s">
        <v>84198</v>
      </c>
      <c r="D12794" s="445" t="s">
        <v>99678</v>
      </c>
    </row>
    <row r="12795" spans="1:4" x14ac:dyDescent="0.4">
      <c r="A12795" s="446" t="s">
        <v>99641</v>
      </c>
      <c r="B12795" s="446" t="s">
        <v>99679</v>
      </c>
      <c r="C12795" s="446" t="s">
        <v>99680</v>
      </c>
      <c r="D12795" s="445" t="s">
        <v>75145</v>
      </c>
    </row>
    <row r="12796" spans="1:4" x14ac:dyDescent="0.4">
      <c r="A12796" s="446" t="s">
        <v>99644</v>
      </c>
      <c r="B12796" s="446" t="s">
        <v>99681</v>
      </c>
      <c r="C12796" s="446" t="s">
        <v>99682</v>
      </c>
      <c r="D12796" s="445" t="s">
        <v>99683</v>
      </c>
    </row>
    <row r="12797" spans="1:4" x14ac:dyDescent="0.4">
      <c r="A12797" s="446" t="s">
        <v>2049</v>
      </c>
      <c r="B12797" s="446" t="s">
        <v>99684</v>
      </c>
      <c r="C12797" s="446" t="s">
        <v>99685</v>
      </c>
      <c r="D12797" s="445" t="s">
        <v>99686</v>
      </c>
    </row>
    <row r="12798" spans="1:4" x14ac:dyDescent="0.4">
      <c r="A12798" s="446" t="s">
        <v>25976</v>
      </c>
      <c r="B12798" s="446" t="s">
        <v>18842</v>
      </c>
      <c r="C12798" s="446" t="s">
        <v>18842</v>
      </c>
      <c r="D12798" s="445" t="s">
        <v>99687</v>
      </c>
    </row>
    <row r="12799" spans="1:4" x14ac:dyDescent="0.4">
      <c r="A12799" s="446" t="s">
        <v>99652</v>
      </c>
      <c r="B12799" s="446" t="s">
        <v>99688</v>
      </c>
      <c r="C12799" s="446" t="s">
        <v>99689</v>
      </c>
      <c r="D12799" s="445" t="s">
        <v>99690</v>
      </c>
    </row>
    <row r="12800" spans="1:4" x14ac:dyDescent="0.4">
      <c r="A12800" s="446" t="s">
        <v>99655</v>
      </c>
      <c r="B12800" s="446" t="s">
        <v>99691</v>
      </c>
      <c r="C12800" s="446" t="s">
        <v>99692</v>
      </c>
      <c r="D12800" s="445" t="s">
        <v>99693</v>
      </c>
    </row>
    <row r="12801" spans="1:4" x14ac:dyDescent="0.4">
      <c r="A12801" s="446" t="s">
        <v>99658</v>
      </c>
      <c r="B12801" s="446" t="s">
        <v>99694</v>
      </c>
      <c r="C12801" s="446" t="s">
        <v>99695</v>
      </c>
      <c r="D12801" s="445" t="s">
        <v>99696</v>
      </c>
    </row>
    <row r="12802" spans="1:4" x14ac:dyDescent="0.4">
      <c r="A12802" s="446" t="s">
        <v>99661</v>
      </c>
      <c r="B12802" s="446" t="s">
        <v>99697</v>
      </c>
      <c r="C12802" s="446" t="s">
        <v>99698</v>
      </c>
      <c r="D12802" s="445" t="s">
        <v>99699</v>
      </c>
    </row>
    <row r="12803" spans="1:4" x14ac:dyDescent="0.4">
      <c r="A12803" s="446" t="s">
        <v>99665</v>
      </c>
      <c r="B12803" s="446" t="s">
        <v>99700</v>
      </c>
      <c r="C12803" s="446" t="s">
        <v>99701</v>
      </c>
      <c r="D12803" s="445" t="s">
        <v>99702</v>
      </c>
    </row>
    <row r="12804" spans="1:4" x14ac:dyDescent="0.4">
      <c r="A12804" s="446" t="s">
        <v>99668</v>
      </c>
      <c r="B12804" s="446" t="s">
        <v>99703</v>
      </c>
      <c r="C12804" s="446" t="s">
        <v>99704</v>
      </c>
      <c r="D12804" s="445" t="s">
        <v>99705</v>
      </c>
    </row>
    <row r="12805" spans="1:4" x14ac:dyDescent="0.4">
      <c r="A12805" s="446" t="s">
        <v>99671</v>
      </c>
      <c r="B12805" s="446" t="s">
        <v>99706</v>
      </c>
      <c r="C12805" s="446" t="s">
        <v>99707</v>
      </c>
      <c r="D12805" s="445" t="s">
        <v>99708</v>
      </c>
    </row>
    <row r="12806" spans="1:4" x14ac:dyDescent="0.4">
      <c r="A12806" s="446" t="s">
        <v>99674</v>
      </c>
      <c r="B12806" s="446" t="s">
        <v>91196</v>
      </c>
      <c r="C12806" s="446" t="s">
        <v>99709</v>
      </c>
      <c r="D12806" s="445" t="s">
        <v>99710</v>
      </c>
    </row>
    <row r="12807" spans="1:4" x14ac:dyDescent="0.4">
      <c r="A12807" s="446" t="s">
        <v>74043</v>
      </c>
      <c r="B12807" s="446" t="s">
        <v>99711</v>
      </c>
      <c r="C12807" s="446" t="s">
        <v>74044</v>
      </c>
      <c r="D12807" s="445" t="s">
        <v>99712</v>
      </c>
    </row>
    <row r="12808" spans="1:4" x14ac:dyDescent="0.4">
      <c r="A12808" s="446" t="s">
        <v>75033</v>
      </c>
      <c r="B12808" s="446" t="s">
        <v>99713</v>
      </c>
      <c r="C12808" s="446" t="s">
        <v>99714</v>
      </c>
      <c r="D12808" s="445" t="s">
        <v>99715</v>
      </c>
    </row>
    <row r="12809" spans="1:4" x14ac:dyDescent="0.4">
      <c r="A12809" s="446" t="s">
        <v>99716</v>
      </c>
      <c r="B12809" s="446" t="s">
        <v>99717</v>
      </c>
      <c r="C12809" s="446" t="s">
        <v>99718</v>
      </c>
      <c r="D12809" s="445" t="s">
        <v>99719</v>
      </c>
    </row>
    <row r="12810" spans="1:4" x14ac:dyDescent="0.4">
      <c r="A12810" s="446" t="s">
        <v>75145</v>
      </c>
      <c r="B12810" s="446" t="s">
        <v>99720</v>
      </c>
      <c r="C12810" s="446" t="s">
        <v>99721</v>
      </c>
      <c r="D12810" s="445" t="s">
        <v>99722</v>
      </c>
    </row>
    <row r="12811" spans="1:4" x14ac:dyDescent="0.4">
      <c r="A12811" s="446" t="s">
        <v>99683</v>
      </c>
      <c r="B12811" s="446" t="s">
        <v>99723</v>
      </c>
      <c r="C12811" s="446" t="s">
        <v>99724</v>
      </c>
      <c r="D12811" s="445" t="s">
        <v>99725</v>
      </c>
    </row>
    <row r="12812" spans="1:4" x14ac:dyDescent="0.4">
      <c r="A12812" s="446" t="s">
        <v>99726</v>
      </c>
      <c r="B12812" s="446" t="s">
        <v>99727</v>
      </c>
      <c r="C12812" s="446" t="s">
        <v>99728</v>
      </c>
      <c r="D12812" s="445" t="s">
        <v>99729</v>
      </c>
    </row>
    <row r="12813" spans="1:4" x14ac:dyDescent="0.4">
      <c r="A12813" s="446" t="s">
        <v>99687</v>
      </c>
      <c r="B12813" s="446" t="s">
        <v>99730</v>
      </c>
      <c r="C12813" s="446" t="s">
        <v>99731</v>
      </c>
      <c r="D12813" s="445" t="s">
        <v>99732</v>
      </c>
    </row>
    <row r="12814" spans="1:4" x14ac:dyDescent="0.4">
      <c r="A12814" s="446" t="s">
        <v>99690</v>
      </c>
      <c r="B12814" s="446" t="s">
        <v>99733</v>
      </c>
      <c r="C12814" s="446" t="s">
        <v>99734</v>
      </c>
      <c r="D12814" s="445" t="s">
        <v>99735</v>
      </c>
    </row>
    <row r="12815" spans="1:4" x14ac:dyDescent="0.4">
      <c r="A12815" s="446" t="s">
        <v>99693</v>
      </c>
      <c r="B12815" s="446" t="s">
        <v>99736</v>
      </c>
      <c r="C12815" s="446" t="s">
        <v>99737</v>
      </c>
      <c r="D12815" s="445" t="s">
        <v>99738</v>
      </c>
    </row>
    <row r="12816" spans="1:4" x14ac:dyDescent="0.4">
      <c r="A12816" s="446" t="s">
        <v>99696</v>
      </c>
      <c r="B12816" s="446" t="s">
        <v>99739</v>
      </c>
      <c r="C12816" s="446" t="s">
        <v>99740</v>
      </c>
      <c r="D12816" s="445" t="s">
        <v>99741</v>
      </c>
    </row>
    <row r="12817" spans="1:4" x14ac:dyDescent="0.4">
      <c r="A12817" s="446" t="s">
        <v>99699</v>
      </c>
      <c r="B12817" s="446" t="s">
        <v>99742</v>
      </c>
      <c r="C12817" s="446" t="s">
        <v>99743</v>
      </c>
      <c r="D12817" s="445" t="s">
        <v>99744</v>
      </c>
    </row>
    <row r="12818" spans="1:4" x14ac:dyDescent="0.4">
      <c r="A12818" s="446" t="s">
        <v>99702</v>
      </c>
      <c r="B12818" s="446" t="s">
        <v>99745</v>
      </c>
      <c r="C12818" s="446" t="s">
        <v>99746</v>
      </c>
      <c r="D12818" s="445" t="s">
        <v>99747</v>
      </c>
    </row>
    <row r="12819" spans="1:4" x14ac:dyDescent="0.4">
      <c r="A12819" s="446" t="s">
        <v>99705</v>
      </c>
      <c r="B12819" s="446" t="s">
        <v>99748</v>
      </c>
      <c r="C12819" s="446" t="s">
        <v>99749</v>
      </c>
      <c r="D12819" s="445" t="s">
        <v>99750</v>
      </c>
    </row>
    <row r="12820" spans="1:4" x14ac:dyDescent="0.4">
      <c r="A12820" s="446" t="s">
        <v>99751</v>
      </c>
      <c r="B12820" s="446" t="s">
        <v>99752</v>
      </c>
      <c r="C12820" s="446" t="s">
        <v>59364</v>
      </c>
      <c r="D12820" s="445" t="s">
        <v>99753</v>
      </c>
    </row>
    <row r="12821" spans="1:4" x14ac:dyDescent="0.4">
      <c r="A12821" s="446" t="s">
        <v>90963</v>
      </c>
      <c r="B12821" s="446" t="s">
        <v>99754</v>
      </c>
      <c r="C12821" s="446" t="s">
        <v>99755</v>
      </c>
      <c r="D12821" s="445" t="s">
        <v>99756</v>
      </c>
    </row>
    <row r="12822" spans="1:4" x14ac:dyDescent="0.4">
      <c r="A12822" s="446" t="s">
        <v>99757</v>
      </c>
      <c r="B12822" s="446" t="s">
        <v>99758</v>
      </c>
      <c r="C12822" s="446" t="s">
        <v>99759</v>
      </c>
      <c r="D12822" s="445" t="s">
        <v>99760</v>
      </c>
    </row>
    <row r="12823" spans="1:4" x14ac:dyDescent="0.4">
      <c r="A12823" s="446" t="s">
        <v>99761</v>
      </c>
      <c r="B12823" s="446" t="s">
        <v>99762</v>
      </c>
      <c r="C12823" s="446" t="s">
        <v>99763</v>
      </c>
      <c r="D12823" s="445" t="s">
        <v>99764</v>
      </c>
    </row>
    <row r="12824" spans="1:4" x14ac:dyDescent="0.4">
      <c r="A12824" s="446" t="s">
        <v>17480</v>
      </c>
      <c r="B12824" s="446" t="s">
        <v>99765</v>
      </c>
      <c r="C12824" s="446" t="s">
        <v>99766</v>
      </c>
      <c r="D12824" s="445" t="s">
        <v>99767</v>
      </c>
    </row>
    <row r="12825" spans="1:4" x14ac:dyDescent="0.4">
      <c r="A12825" s="446" t="s">
        <v>99722</v>
      </c>
      <c r="B12825" s="446" t="s">
        <v>99768</v>
      </c>
      <c r="C12825" s="446" t="s">
        <v>99769</v>
      </c>
      <c r="D12825" s="445" t="s">
        <v>99770</v>
      </c>
    </row>
    <row r="12826" spans="1:4" x14ac:dyDescent="0.4">
      <c r="A12826" s="446" t="s">
        <v>99725</v>
      </c>
      <c r="B12826" s="446" t="s">
        <v>99771</v>
      </c>
      <c r="C12826" s="446" t="s">
        <v>99772</v>
      </c>
      <c r="D12826" s="445" t="s">
        <v>99773</v>
      </c>
    </row>
    <row r="12827" spans="1:4" x14ac:dyDescent="0.4">
      <c r="A12827" s="446" t="s">
        <v>99729</v>
      </c>
      <c r="B12827" s="446" t="s">
        <v>16521</v>
      </c>
      <c r="C12827" s="446" t="s">
        <v>99774</v>
      </c>
      <c r="D12827" s="445" t="s">
        <v>99775</v>
      </c>
    </row>
    <row r="12828" spans="1:4" x14ac:dyDescent="0.4">
      <c r="A12828" s="446" t="s">
        <v>99732</v>
      </c>
      <c r="B12828" s="446" t="s">
        <v>99776</v>
      </c>
      <c r="C12828" s="446" t="s">
        <v>99774</v>
      </c>
      <c r="D12828" s="445" t="s">
        <v>99777</v>
      </c>
    </row>
    <row r="12829" spans="1:4" x14ac:dyDescent="0.4">
      <c r="A12829" s="446" t="s">
        <v>99735</v>
      </c>
      <c r="B12829" s="446" t="s">
        <v>99778</v>
      </c>
      <c r="C12829" s="446" t="s">
        <v>99779</v>
      </c>
      <c r="D12829" s="445" t="s">
        <v>99780</v>
      </c>
    </row>
    <row r="12830" spans="1:4" x14ac:dyDescent="0.4">
      <c r="A12830" s="446" t="s">
        <v>99738</v>
      </c>
      <c r="B12830" s="446" t="s">
        <v>99781</v>
      </c>
      <c r="C12830" s="446" t="s">
        <v>99782</v>
      </c>
      <c r="D12830" s="445" t="s">
        <v>99783</v>
      </c>
    </row>
    <row r="12831" spans="1:4" x14ac:dyDescent="0.4">
      <c r="A12831" s="446" t="s">
        <v>99741</v>
      </c>
      <c r="B12831" s="446" t="s">
        <v>99784</v>
      </c>
      <c r="C12831" s="446" t="s">
        <v>99785</v>
      </c>
      <c r="D12831" s="445" t="s">
        <v>99786</v>
      </c>
    </row>
    <row r="12832" spans="1:4" x14ac:dyDescent="0.4">
      <c r="A12832" s="446" t="s">
        <v>99787</v>
      </c>
      <c r="B12832" s="446" t="s">
        <v>99788</v>
      </c>
      <c r="C12832" s="446" t="s">
        <v>99789</v>
      </c>
      <c r="D12832" s="445" t="s">
        <v>10256</v>
      </c>
    </row>
    <row r="12833" spans="1:4" x14ac:dyDescent="0.4">
      <c r="A12833" s="446" t="s">
        <v>99747</v>
      </c>
      <c r="B12833" s="446" t="s">
        <v>99790</v>
      </c>
      <c r="C12833" s="446" t="s">
        <v>99791</v>
      </c>
      <c r="D12833" s="445" t="s">
        <v>99792</v>
      </c>
    </row>
    <row r="12834" spans="1:4" x14ac:dyDescent="0.4">
      <c r="A12834" s="446" t="s">
        <v>99793</v>
      </c>
      <c r="B12834" s="446" t="s">
        <v>99794</v>
      </c>
      <c r="C12834" s="446" t="s">
        <v>99795</v>
      </c>
      <c r="D12834" s="445" t="s">
        <v>99796</v>
      </c>
    </row>
    <row r="12835" spans="1:4" x14ac:dyDescent="0.4">
      <c r="A12835" s="446" t="s">
        <v>99797</v>
      </c>
      <c r="B12835" s="446" t="s">
        <v>99798</v>
      </c>
      <c r="C12835" s="446" t="s">
        <v>99799</v>
      </c>
      <c r="D12835" s="445" t="s">
        <v>99800</v>
      </c>
    </row>
    <row r="12836" spans="1:4" x14ac:dyDescent="0.4">
      <c r="A12836" s="446" t="s">
        <v>99801</v>
      </c>
      <c r="B12836" s="446" t="s">
        <v>99802</v>
      </c>
      <c r="C12836" s="446" t="s">
        <v>99803</v>
      </c>
      <c r="D12836" s="451" t="s">
        <v>99804</v>
      </c>
    </row>
    <row r="12837" spans="1:4" x14ac:dyDescent="0.4">
      <c r="A12837" s="446" t="s">
        <v>99805</v>
      </c>
      <c r="B12837" s="446" t="s">
        <v>99806</v>
      </c>
      <c r="C12837" s="446" t="s">
        <v>99807</v>
      </c>
      <c r="D12837" s="445" t="s">
        <v>9400</v>
      </c>
    </row>
    <row r="12838" spans="1:4" x14ac:dyDescent="0.4">
      <c r="A12838" s="446" t="s">
        <v>99764</v>
      </c>
      <c r="B12838" s="446" t="s">
        <v>99808</v>
      </c>
      <c r="C12838" s="446" t="s">
        <v>99809</v>
      </c>
      <c r="D12838" s="445" t="s">
        <v>99810</v>
      </c>
    </row>
    <row r="12839" spans="1:4" x14ac:dyDescent="0.4">
      <c r="A12839" s="446" t="s">
        <v>99811</v>
      </c>
      <c r="B12839" s="446" t="s">
        <v>99812</v>
      </c>
      <c r="C12839" s="446" t="s">
        <v>99813</v>
      </c>
      <c r="D12839" s="445" t="s">
        <v>99814</v>
      </c>
    </row>
    <row r="12840" spans="1:4" x14ac:dyDescent="0.4">
      <c r="A12840" s="446" t="s">
        <v>99815</v>
      </c>
      <c r="B12840" s="446" t="s">
        <v>99816</v>
      </c>
      <c r="C12840" s="446" t="s">
        <v>99817</v>
      </c>
      <c r="D12840" s="445" t="s">
        <v>99818</v>
      </c>
    </row>
    <row r="12841" spans="1:4" x14ac:dyDescent="0.4">
      <c r="A12841" s="446" t="s">
        <v>99819</v>
      </c>
      <c r="B12841" s="446" t="s">
        <v>99820</v>
      </c>
      <c r="C12841" s="446" t="s">
        <v>99821</v>
      </c>
      <c r="D12841" s="445" t="s">
        <v>10609</v>
      </c>
    </row>
    <row r="12842" spans="1:4" x14ac:dyDescent="0.4">
      <c r="A12842" s="446" t="s">
        <v>99775</v>
      </c>
      <c r="B12842" s="446" t="s">
        <v>99822</v>
      </c>
      <c r="C12842" s="446" t="s">
        <v>99823</v>
      </c>
      <c r="D12842" s="445" t="s">
        <v>99824</v>
      </c>
    </row>
    <row r="12843" spans="1:4" x14ac:dyDescent="0.4">
      <c r="A12843" s="446" t="s">
        <v>99825</v>
      </c>
      <c r="B12843" s="446" t="s">
        <v>99826</v>
      </c>
      <c r="C12843" s="446" t="s">
        <v>99827</v>
      </c>
      <c r="D12843" s="445" t="s">
        <v>99828</v>
      </c>
    </row>
    <row r="12844" spans="1:4" x14ac:dyDescent="0.4">
      <c r="A12844" s="446" t="s">
        <v>99829</v>
      </c>
      <c r="B12844" s="446" t="s">
        <v>99826</v>
      </c>
      <c r="C12844" s="446" t="s">
        <v>99827</v>
      </c>
      <c r="D12844" s="445" t="s">
        <v>60341</v>
      </c>
    </row>
    <row r="12845" spans="1:4" x14ac:dyDescent="0.4">
      <c r="A12845" s="446" t="s">
        <v>99830</v>
      </c>
      <c r="B12845" s="446" t="s">
        <v>99831</v>
      </c>
      <c r="C12845" s="446" t="s">
        <v>99832</v>
      </c>
      <c r="D12845" s="445" t="s">
        <v>99833</v>
      </c>
    </row>
    <row r="12846" spans="1:4" x14ac:dyDescent="0.4">
      <c r="A12846" s="446" t="s">
        <v>99834</v>
      </c>
      <c r="B12846" s="446" t="s">
        <v>91978</v>
      </c>
      <c r="C12846" s="446" t="s">
        <v>99835</v>
      </c>
      <c r="D12846" s="445" t="s">
        <v>99836</v>
      </c>
    </row>
    <row r="12847" spans="1:4" x14ac:dyDescent="0.4">
      <c r="A12847" s="446" t="s">
        <v>10256</v>
      </c>
      <c r="B12847" s="446" t="s">
        <v>91995</v>
      </c>
      <c r="C12847" s="446" t="s">
        <v>99837</v>
      </c>
      <c r="D12847" s="445" t="s">
        <v>99838</v>
      </c>
    </row>
    <row r="12848" spans="1:4" x14ac:dyDescent="0.4">
      <c r="A12848" s="446" t="s">
        <v>99839</v>
      </c>
      <c r="B12848" s="446" t="s">
        <v>99840</v>
      </c>
      <c r="C12848" s="446" t="s">
        <v>99841</v>
      </c>
      <c r="D12848" s="445" t="s">
        <v>99842</v>
      </c>
    </row>
    <row r="12849" spans="1:4" x14ac:dyDescent="0.4">
      <c r="A12849" s="446" t="s">
        <v>99843</v>
      </c>
      <c r="B12849" s="446" t="s">
        <v>99844</v>
      </c>
      <c r="C12849" s="446" t="s">
        <v>99845</v>
      </c>
      <c r="D12849" s="445" t="s">
        <v>99846</v>
      </c>
    </row>
    <row r="12850" spans="1:4" x14ac:dyDescent="0.4">
      <c r="A12850" s="446" t="s">
        <v>99847</v>
      </c>
      <c r="B12850" s="446" t="s">
        <v>99848</v>
      </c>
      <c r="C12850" s="446" t="s">
        <v>99849</v>
      </c>
      <c r="D12850" s="445" t="s">
        <v>99850</v>
      </c>
    </row>
    <row r="12851" spans="1:4" x14ac:dyDescent="0.4">
      <c r="A12851" s="446" t="s">
        <v>99851</v>
      </c>
      <c r="B12851" s="446" t="s">
        <v>99852</v>
      </c>
      <c r="C12851" s="446" t="s">
        <v>99853</v>
      </c>
      <c r="D12851" s="445" t="s">
        <v>99854</v>
      </c>
    </row>
    <row r="12852" spans="1:4" x14ac:dyDescent="0.4">
      <c r="A12852" s="446" t="s">
        <v>9400</v>
      </c>
      <c r="B12852" s="446" t="s">
        <v>99855</v>
      </c>
      <c r="C12852" s="446" t="s">
        <v>99856</v>
      </c>
      <c r="D12852" s="445" t="s">
        <v>99857</v>
      </c>
    </row>
    <row r="12853" spans="1:4" x14ac:dyDescent="0.4">
      <c r="A12853" s="446" t="s">
        <v>99810</v>
      </c>
      <c r="B12853" s="446" t="s">
        <v>99858</v>
      </c>
      <c r="C12853" s="446" t="s">
        <v>99859</v>
      </c>
      <c r="D12853" s="452" t="s">
        <v>99860</v>
      </c>
    </row>
    <row r="12854" spans="1:4" x14ac:dyDescent="0.4">
      <c r="A12854" s="446" t="s">
        <v>99861</v>
      </c>
      <c r="B12854" s="446" t="s">
        <v>99862</v>
      </c>
      <c r="C12854" s="446" t="s">
        <v>99863</v>
      </c>
      <c r="D12854" s="445" t="s">
        <v>99864</v>
      </c>
    </row>
    <row r="12855" spans="1:4" x14ac:dyDescent="0.4">
      <c r="A12855" s="446" t="s">
        <v>99818</v>
      </c>
      <c r="B12855" s="446" t="s">
        <v>99865</v>
      </c>
      <c r="C12855" s="446" t="s">
        <v>99866</v>
      </c>
      <c r="D12855" s="445" t="s">
        <v>98930</v>
      </c>
    </row>
    <row r="12856" spans="1:4" x14ac:dyDescent="0.4">
      <c r="A12856" s="446" t="s">
        <v>10609</v>
      </c>
      <c r="B12856" s="446" t="s">
        <v>45116</v>
      </c>
      <c r="C12856" s="446" t="s">
        <v>99867</v>
      </c>
      <c r="D12856" s="445" t="s">
        <v>149</v>
      </c>
    </row>
    <row r="12857" spans="1:4" x14ac:dyDescent="0.4">
      <c r="A12857" s="446" t="s">
        <v>99824</v>
      </c>
      <c r="B12857" s="446" t="s">
        <v>99868</v>
      </c>
      <c r="C12857" s="446" t="s">
        <v>99869</v>
      </c>
      <c r="D12857" s="445" t="s">
        <v>99870</v>
      </c>
    </row>
    <row r="12858" spans="1:4" x14ac:dyDescent="0.4">
      <c r="A12858" s="446" t="s">
        <v>99828</v>
      </c>
      <c r="B12858" s="446" t="s">
        <v>99871</v>
      </c>
      <c r="C12858" s="446" t="s">
        <v>99872</v>
      </c>
      <c r="D12858" s="445" t="s">
        <v>99810</v>
      </c>
    </row>
    <row r="12859" spans="1:4" x14ac:dyDescent="0.4">
      <c r="A12859" s="446" t="s">
        <v>60341</v>
      </c>
      <c r="B12859" s="446" t="s">
        <v>99873</v>
      </c>
      <c r="C12859" s="446" t="s">
        <v>99874</v>
      </c>
      <c r="D12859" s="445" t="s">
        <v>97535</v>
      </c>
    </row>
    <row r="12860" spans="1:4" x14ac:dyDescent="0.4">
      <c r="A12860" s="446" t="s">
        <v>99833</v>
      </c>
      <c r="B12860" s="446" t="s">
        <v>99875</v>
      </c>
      <c r="C12860" s="446" t="s">
        <v>99876</v>
      </c>
      <c r="D12860" s="445" t="s">
        <v>99877</v>
      </c>
    </row>
    <row r="12861" spans="1:4" x14ac:dyDescent="0.4">
      <c r="A12861" s="446" t="s">
        <v>99836</v>
      </c>
      <c r="B12861" s="446" t="s">
        <v>99878</v>
      </c>
      <c r="C12861" s="446" t="s">
        <v>99879</v>
      </c>
      <c r="D12861" s="445" t="s">
        <v>7985</v>
      </c>
    </row>
    <row r="12862" spans="1:4" x14ac:dyDescent="0.4">
      <c r="A12862" s="446" t="s">
        <v>99838</v>
      </c>
      <c r="B12862" s="446" t="s">
        <v>99880</v>
      </c>
      <c r="C12862" s="446" t="s">
        <v>99881</v>
      </c>
      <c r="D12862" s="445" t="s">
        <v>99882</v>
      </c>
    </row>
    <row r="12863" spans="1:4" x14ac:dyDescent="0.4">
      <c r="A12863" s="446" t="s">
        <v>99883</v>
      </c>
      <c r="B12863" s="446" t="s">
        <v>99884</v>
      </c>
      <c r="C12863" s="446" t="s">
        <v>99885</v>
      </c>
      <c r="D12863" s="445" t="s">
        <v>99886</v>
      </c>
    </row>
    <row r="12864" spans="1:4" x14ac:dyDescent="0.4">
      <c r="A12864" s="446" t="s">
        <v>99887</v>
      </c>
      <c r="B12864" s="446" t="s">
        <v>99888</v>
      </c>
      <c r="C12864" s="446" t="s">
        <v>99889</v>
      </c>
      <c r="D12864" s="445" t="s">
        <v>99890</v>
      </c>
    </row>
    <row r="12865" spans="1:4" x14ac:dyDescent="0.4">
      <c r="A12865" s="446" t="s">
        <v>99891</v>
      </c>
      <c r="B12865" s="446" t="s">
        <v>99892</v>
      </c>
      <c r="C12865" s="446" t="s">
        <v>99893</v>
      </c>
      <c r="D12865" s="445" t="s">
        <v>99894</v>
      </c>
    </row>
    <row r="12866" spans="1:4" x14ac:dyDescent="0.4">
      <c r="A12866" s="446" t="s">
        <v>99895</v>
      </c>
      <c r="B12866" s="446" t="s">
        <v>99896</v>
      </c>
      <c r="C12866" s="446" t="s">
        <v>99897</v>
      </c>
      <c r="D12866" s="445" t="s">
        <v>99898</v>
      </c>
    </row>
    <row r="12867" spans="1:4" x14ac:dyDescent="0.4">
      <c r="A12867" s="446" t="s">
        <v>99857</v>
      </c>
      <c r="B12867" s="446" t="s">
        <v>99899</v>
      </c>
      <c r="C12867" s="446" t="s">
        <v>99900</v>
      </c>
      <c r="D12867" s="445" t="s">
        <v>99901</v>
      </c>
    </row>
    <row r="12868" spans="1:4" x14ac:dyDescent="0.4">
      <c r="A12868" s="446" t="s">
        <v>23343</v>
      </c>
      <c r="B12868" s="446" t="s">
        <v>99902</v>
      </c>
      <c r="C12868" s="446" t="s">
        <v>99902</v>
      </c>
      <c r="D12868" s="445" t="s">
        <v>99903</v>
      </c>
    </row>
    <row r="12869" spans="1:4" x14ac:dyDescent="0.4">
      <c r="A12869" s="446" t="s">
        <v>99864</v>
      </c>
      <c r="B12869" s="446" t="s">
        <v>99904</v>
      </c>
      <c r="C12869" s="446" t="s">
        <v>99905</v>
      </c>
      <c r="D12869" s="445" t="s">
        <v>99906</v>
      </c>
    </row>
    <row r="12870" spans="1:4" x14ac:dyDescent="0.4">
      <c r="A12870" s="446" t="s">
        <v>98930</v>
      </c>
      <c r="B12870" s="446" t="s">
        <v>99907</v>
      </c>
      <c r="C12870" s="446" t="s">
        <v>99908</v>
      </c>
      <c r="D12870" s="445" t="s">
        <v>54630</v>
      </c>
    </row>
    <row r="12871" spans="1:4" x14ac:dyDescent="0.4">
      <c r="A12871" s="446" t="s">
        <v>149</v>
      </c>
      <c r="B12871" s="446" t="s">
        <v>99909</v>
      </c>
      <c r="C12871" s="446" t="s">
        <v>99910</v>
      </c>
      <c r="D12871" s="445" t="s">
        <v>99911</v>
      </c>
    </row>
    <row r="12872" spans="1:4" x14ac:dyDescent="0.4">
      <c r="A12872" s="446" t="s">
        <v>99912</v>
      </c>
      <c r="B12872" s="446" t="s">
        <v>99913</v>
      </c>
      <c r="C12872" s="446" t="s">
        <v>99914</v>
      </c>
      <c r="D12872" s="445" t="s">
        <v>99915</v>
      </c>
    </row>
    <row r="12873" spans="1:4" x14ac:dyDescent="0.4">
      <c r="A12873" s="446" t="s">
        <v>99810</v>
      </c>
      <c r="B12873" s="446" t="s">
        <v>99916</v>
      </c>
      <c r="C12873" s="446" t="s">
        <v>99917</v>
      </c>
      <c r="D12873" s="445" t="s">
        <v>99918</v>
      </c>
    </row>
    <row r="12874" spans="1:4" x14ac:dyDescent="0.4">
      <c r="A12874" s="446" t="s">
        <v>97535</v>
      </c>
      <c r="B12874" s="446" t="s">
        <v>99919</v>
      </c>
      <c r="C12874" s="446" t="s">
        <v>99920</v>
      </c>
      <c r="D12874" s="445" t="s">
        <v>99921</v>
      </c>
    </row>
    <row r="12875" spans="1:4" x14ac:dyDescent="0.4">
      <c r="A12875" s="446" t="s">
        <v>99877</v>
      </c>
      <c r="B12875" s="446" t="s">
        <v>99922</v>
      </c>
      <c r="C12875" s="446" t="s">
        <v>99923</v>
      </c>
      <c r="D12875" s="445" t="s">
        <v>99924</v>
      </c>
    </row>
    <row r="12876" spans="1:4" x14ac:dyDescent="0.4">
      <c r="A12876" s="446" t="s">
        <v>7985</v>
      </c>
      <c r="B12876" s="446" t="s">
        <v>7986</v>
      </c>
      <c r="C12876" s="446" t="s">
        <v>28081</v>
      </c>
      <c r="D12876" s="445" t="s">
        <v>99925</v>
      </c>
    </row>
    <row r="12877" spans="1:4" x14ac:dyDescent="0.4">
      <c r="A12877" s="446" t="s">
        <v>99882</v>
      </c>
      <c r="B12877" s="446" t="s">
        <v>99926</v>
      </c>
      <c r="C12877" s="446" t="s">
        <v>99927</v>
      </c>
      <c r="D12877" s="445" t="s">
        <v>99928</v>
      </c>
    </row>
    <row r="12878" spans="1:4" x14ac:dyDescent="0.4">
      <c r="A12878" s="446" t="s">
        <v>99886</v>
      </c>
      <c r="B12878" s="446" t="s">
        <v>99929</v>
      </c>
      <c r="C12878" s="446" t="s">
        <v>99930</v>
      </c>
      <c r="D12878" s="445" t="s">
        <v>3733</v>
      </c>
    </row>
    <row r="12879" spans="1:4" x14ac:dyDescent="0.4">
      <c r="A12879" s="446" t="s">
        <v>99890</v>
      </c>
      <c r="B12879" s="446" t="s">
        <v>99931</v>
      </c>
      <c r="C12879" s="446" t="s">
        <v>99932</v>
      </c>
      <c r="D12879" s="445" t="s">
        <v>99933</v>
      </c>
    </row>
    <row r="12880" spans="1:4" x14ac:dyDescent="0.4">
      <c r="A12880" s="446" t="s">
        <v>2067</v>
      </c>
      <c r="B12880" s="446" t="s">
        <v>99934</v>
      </c>
      <c r="C12880" s="446" t="s">
        <v>99935</v>
      </c>
      <c r="D12880" s="445" t="s">
        <v>17134</v>
      </c>
    </row>
    <row r="12881" spans="1:4" x14ac:dyDescent="0.4">
      <c r="A12881" s="446" t="s">
        <v>99898</v>
      </c>
      <c r="B12881" s="446" t="s">
        <v>99936</v>
      </c>
      <c r="C12881" s="446" t="s">
        <v>99937</v>
      </c>
      <c r="D12881" s="445" t="s">
        <v>19316</v>
      </c>
    </row>
    <row r="12882" spans="1:4" x14ac:dyDescent="0.4">
      <c r="A12882" s="446" t="s">
        <v>99901</v>
      </c>
      <c r="B12882" s="446" t="s">
        <v>99938</v>
      </c>
      <c r="C12882" s="446" t="s">
        <v>99939</v>
      </c>
      <c r="D12882" s="445" t="s">
        <v>99940</v>
      </c>
    </row>
    <row r="12883" spans="1:4" x14ac:dyDescent="0.4">
      <c r="A12883" s="446" t="s">
        <v>99941</v>
      </c>
      <c r="B12883" s="446" t="s">
        <v>99942</v>
      </c>
      <c r="C12883" s="446" t="s">
        <v>99943</v>
      </c>
      <c r="D12883" s="445" t="s">
        <v>99944</v>
      </c>
    </row>
    <row r="12884" spans="1:4" x14ac:dyDescent="0.4">
      <c r="A12884" s="446" t="s">
        <v>99945</v>
      </c>
      <c r="B12884" s="446" t="s">
        <v>99946</v>
      </c>
      <c r="C12884" s="446" t="s">
        <v>99947</v>
      </c>
      <c r="D12884" s="445" t="s">
        <v>11565</v>
      </c>
    </row>
    <row r="12885" spans="1:4" x14ac:dyDescent="0.4">
      <c r="A12885" s="446" t="s">
        <v>54630</v>
      </c>
      <c r="B12885" s="446" t="s">
        <v>99948</v>
      </c>
      <c r="C12885" s="446" t="s">
        <v>99949</v>
      </c>
      <c r="D12885" s="445" t="s">
        <v>99950</v>
      </c>
    </row>
    <row r="12886" spans="1:4" x14ac:dyDescent="0.4">
      <c r="A12886" s="446" t="s">
        <v>33697</v>
      </c>
      <c r="B12886" s="446" t="s">
        <v>99951</v>
      </c>
      <c r="C12886" s="446" t="s">
        <v>99952</v>
      </c>
      <c r="D12886" s="445" t="s">
        <v>23387</v>
      </c>
    </row>
    <row r="12887" spans="1:4" x14ac:dyDescent="0.4">
      <c r="A12887" s="446" t="s">
        <v>99953</v>
      </c>
      <c r="B12887" s="446" t="s">
        <v>99954</v>
      </c>
      <c r="C12887" s="446" t="s">
        <v>99955</v>
      </c>
      <c r="D12887" s="445" t="s">
        <v>99956</v>
      </c>
    </row>
    <row r="12888" spans="1:4" x14ac:dyDescent="0.4">
      <c r="A12888" s="446" t="s">
        <v>99957</v>
      </c>
      <c r="B12888" s="446" t="s">
        <v>99958</v>
      </c>
      <c r="C12888" s="446" t="s">
        <v>99959</v>
      </c>
      <c r="D12888" s="445" t="s">
        <v>99960</v>
      </c>
    </row>
    <row r="12889" spans="1:4" x14ac:dyDescent="0.4">
      <c r="A12889" s="446" t="s">
        <v>99961</v>
      </c>
      <c r="B12889" s="446" t="s">
        <v>99962</v>
      </c>
      <c r="C12889" s="446" t="s">
        <v>99963</v>
      </c>
      <c r="D12889" s="445" t="s">
        <v>99964</v>
      </c>
    </row>
    <row r="12890" spans="1:4" x14ac:dyDescent="0.4">
      <c r="A12890" s="446" t="s">
        <v>99965</v>
      </c>
      <c r="B12890" s="446" t="s">
        <v>99966</v>
      </c>
      <c r="C12890" s="446" t="s">
        <v>99967</v>
      </c>
      <c r="D12890" s="445" t="s">
        <v>99968</v>
      </c>
    </row>
    <row r="12891" spans="1:4" x14ac:dyDescent="0.4">
      <c r="A12891" s="446" t="s">
        <v>99969</v>
      </c>
      <c r="B12891" s="446" t="s">
        <v>99970</v>
      </c>
      <c r="C12891" s="446" t="s">
        <v>99971</v>
      </c>
      <c r="D12891" s="445" t="s">
        <v>99972</v>
      </c>
    </row>
    <row r="12892" spans="1:4" x14ac:dyDescent="0.4">
      <c r="A12892" s="446" t="s">
        <v>99928</v>
      </c>
      <c r="B12892" s="446" t="s">
        <v>99973</v>
      </c>
      <c r="C12892" s="446" t="s">
        <v>99974</v>
      </c>
      <c r="D12892" s="445" t="s">
        <v>99975</v>
      </c>
    </row>
    <row r="12893" spans="1:4" x14ac:dyDescent="0.4">
      <c r="A12893" s="446" t="s">
        <v>3733</v>
      </c>
      <c r="B12893" s="446" t="s">
        <v>99976</v>
      </c>
      <c r="C12893" s="446" t="s">
        <v>99977</v>
      </c>
      <c r="D12893" s="445" t="s">
        <v>99978</v>
      </c>
    </row>
    <row r="12894" spans="1:4" x14ac:dyDescent="0.4">
      <c r="A12894" s="446" t="s">
        <v>99933</v>
      </c>
      <c r="B12894" s="446" t="s">
        <v>99979</v>
      </c>
      <c r="C12894" s="446" t="s">
        <v>99980</v>
      </c>
      <c r="D12894" s="445" t="s">
        <v>81707</v>
      </c>
    </row>
    <row r="12895" spans="1:4" x14ac:dyDescent="0.4">
      <c r="A12895" s="446" t="s">
        <v>17134</v>
      </c>
      <c r="B12895" s="446" t="s">
        <v>99981</v>
      </c>
      <c r="C12895" s="446" t="s">
        <v>99982</v>
      </c>
      <c r="D12895" s="445" t="s">
        <v>99983</v>
      </c>
    </row>
    <row r="12896" spans="1:4" x14ac:dyDescent="0.4">
      <c r="A12896" s="446" t="s">
        <v>19316</v>
      </c>
      <c r="B12896" s="446" t="s">
        <v>99984</v>
      </c>
      <c r="C12896" s="446" t="s">
        <v>99985</v>
      </c>
      <c r="D12896" s="445" t="s">
        <v>99986</v>
      </c>
    </row>
    <row r="12897" spans="1:4" x14ac:dyDescent="0.4">
      <c r="A12897" s="446" t="s">
        <v>99940</v>
      </c>
      <c r="B12897" s="446" t="s">
        <v>99987</v>
      </c>
      <c r="C12897" s="446" t="s">
        <v>99988</v>
      </c>
      <c r="D12897" s="445" t="s">
        <v>93512</v>
      </c>
    </row>
    <row r="12898" spans="1:4" x14ac:dyDescent="0.4">
      <c r="A12898" s="446" t="s">
        <v>99944</v>
      </c>
      <c r="B12898" s="446" t="s">
        <v>99989</v>
      </c>
      <c r="C12898" s="446" t="s">
        <v>99990</v>
      </c>
      <c r="D12898" s="445" t="s">
        <v>99991</v>
      </c>
    </row>
    <row r="12899" spans="1:4" x14ac:dyDescent="0.4">
      <c r="A12899" s="446" t="s">
        <v>11565</v>
      </c>
      <c r="B12899" s="446" t="s">
        <v>99992</v>
      </c>
      <c r="C12899" s="446" t="s">
        <v>99993</v>
      </c>
      <c r="D12899" s="445" t="s">
        <v>21810</v>
      </c>
    </row>
    <row r="12900" spans="1:4" x14ac:dyDescent="0.4">
      <c r="A12900" s="446" t="s">
        <v>42400</v>
      </c>
      <c r="B12900" s="446" t="s">
        <v>99994</v>
      </c>
      <c r="C12900" s="446" t="s">
        <v>99995</v>
      </c>
      <c r="D12900" s="445" t="s">
        <v>2111</v>
      </c>
    </row>
    <row r="12901" spans="1:4" x14ac:dyDescent="0.4">
      <c r="A12901" s="446" t="s">
        <v>23387</v>
      </c>
      <c r="B12901" s="446" t="s">
        <v>93430</v>
      </c>
      <c r="C12901" s="446" t="s">
        <v>99996</v>
      </c>
      <c r="D12901" s="445" t="s">
        <v>99997</v>
      </c>
    </row>
    <row r="12902" spans="1:4" x14ac:dyDescent="0.4">
      <c r="A12902" s="446" t="s">
        <v>99998</v>
      </c>
      <c r="B12902" s="446" t="s">
        <v>99999</v>
      </c>
      <c r="C12902" s="446" t="s">
        <v>100000</v>
      </c>
      <c r="D12902" s="445" t="s">
        <v>100001</v>
      </c>
    </row>
    <row r="12903" spans="1:4" x14ac:dyDescent="0.4">
      <c r="A12903" s="446" t="s">
        <v>100002</v>
      </c>
      <c r="B12903" s="446" t="s">
        <v>100003</v>
      </c>
      <c r="C12903" s="446" t="s">
        <v>100004</v>
      </c>
      <c r="D12903" s="445" t="s">
        <v>100005</v>
      </c>
    </row>
    <row r="12904" spans="1:4" x14ac:dyDescent="0.4">
      <c r="A12904" s="446" t="s">
        <v>100006</v>
      </c>
      <c r="B12904" s="446" t="s">
        <v>100007</v>
      </c>
      <c r="C12904" s="446" t="s">
        <v>100008</v>
      </c>
      <c r="D12904" s="445" t="s">
        <v>100009</v>
      </c>
    </row>
    <row r="12905" spans="1:4" x14ac:dyDescent="0.4">
      <c r="A12905" s="446" t="s">
        <v>99968</v>
      </c>
      <c r="B12905" s="446" t="s">
        <v>100010</v>
      </c>
      <c r="C12905" s="446" t="s">
        <v>100011</v>
      </c>
      <c r="D12905" s="445" t="s">
        <v>100012</v>
      </c>
    </row>
    <row r="12906" spans="1:4" x14ac:dyDescent="0.4">
      <c r="A12906" s="446" t="s">
        <v>99972</v>
      </c>
      <c r="B12906" s="446" t="s">
        <v>100013</v>
      </c>
      <c r="C12906" s="446" t="s">
        <v>100014</v>
      </c>
      <c r="D12906" s="445" t="s">
        <v>100015</v>
      </c>
    </row>
    <row r="12907" spans="1:4" x14ac:dyDescent="0.4">
      <c r="A12907" s="446" t="s">
        <v>99975</v>
      </c>
      <c r="B12907" s="446" t="s">
        <v>100016</v>
      </c>
      <c r="C12907" s="446" t="s">
        <v>100017</v>
      </c>
      <c r="D12907" s="445" t="s">
        <v>16516</v>
      </c>
    </row>
    <row r="12908" spans="1:4" x14ac:dyDescent="0.4">
      <c r="A12908" s="446" t="s">
        <v>99978</v>
      </c>
      <c r="B12908" s="446" t="s">
        <v>100018</v>
      </c>
      <c r="C12908" s="446" t="s">
        <v>100019</v>
      </c>
      <c r="D12908" s="445" t="s">
        <v>100020</v>
      </c>
    </row>
    <row r="12909" spans="1:4" x14ac:dyDescent="0.4">
      <c r="A12909" s="446" t="s">
        <v>81707</v>
      </c>
      <c r="B12909" s="446" t="s">
        <v>100021</v>
      </c>
      <c r="C12909" s="446" t="s">
        <v>100022</v>
      </c>
      <c r="D12909" s="445" t="s">
        <v>100023</v>
      </c>
    </row>
    <row r="12910" spans="1:4" x14ac:dyDescent="0.4">
      <c r="A12910" s="446" t="s">
        <v>100024</v>
      </c>
      <c r="B12910" s="446" t="s">
        <v>100025</v>
      </c>
      <c r="C12910" s="446" t="s">
        <v>100026</v>
      </c>
      <c r="D12910" s="445" t="s">
        <v>100027</v>
      </c>
    </row>
    <row r="12911" spans="1:4" x14ac:dyDescent="0.4">
      <c r="A12911" s="446" t="s">
        <v>100028</v>
      </c>
      <c r="B12911" s="446" t="s">
        <v>100029</v>
      </c>
      <c r="C12911" s="446" t="s">
        <v>100030</v>
      </c>
      <c r="D12911" s="445" t="s">
        <v>100031</v>
      </c>
    </row>
    <row r="12912" spans="1:4" x14ac:dyDescent="0.4">
      <c r="A12912" s="446" t="s">
        <v>93512</v>
      </c>
      <c r="B12912" s="446" t="s">
        <v>100032</v>
      </c>
      <c r="C12912" s="446" t="s">
        <v>100033</v>
      </c>
      <c r="D12912" s="445" t="s">
        <v>100034</v>
      </c>
    </row>
    <row r="12913" spans="1:4" x14ac:dyDescent="0.4">
      <c r="A12913" s="446" t="s">
        <v>99991</v>
      </c>
      <c r="B12913" s="446" t="s">
        <v>100035</v>
      </c>
      <c r="C12913" s="446" t="s">
        <v>100036</v>
      </c>
      <c r="D12913" s="445" t="s">
        <v>100037</v>
      </c>
    </row>
    <row r="12914" spans="1:4" x14ac:dyDescent="0.4">
      <c r="A12914" s="446" t="s">
        <v>21810</v>
      </c>
      <c r="B12914" s="446" t="s">
        <v>100038</v>
      </c>
      <c r="C12914" s="446" t="s">
        <v>100039</v>
      </c>
      <c r="D12914" s="445" t="s">
        <v>100040</v>
      </c>
    </row>
    <row r="12915" spans="1:4" x14ac:dyDescent="0.4">
      <c r="A12915" s="446" t="s">
        <v>2111</v>
      </c>
      <c r="B12915" s="446" t="s">
        <v>92536</v>
      </c>
      <c r="C12915" s="446" t="s">
        <v>100041</v>
      </c>
      <c r="D12915" s="445" t="s">
        <v>100042</v>
      </c>
    </row>
    <row r="12916" spans="1:4" x14ac:dyDescent="0.4">
      <c r="A12916" s="446" t="s">
        <v>99997</v>
      </c>
      <c r="B12916" s="446" t="s">
        <v>100043</v>
      </c>
      <c r="C12916" s="446" t="s">
        <v>100044</v>
      </c>
      <c r="D12916" s="445" t="s">
        <v>100045</v>
      </c>
    </row>
    <row r="12917" spans="1:4" x14ac:dyDescent="0.4">
      <c r="A12917" s="446" t="s">
        <v>100001</v>
      </c>
      <c r="B12917" s="446" t="s">
        <v>100046</v>
      </c>
      <c r="C12917" s="446" t="s">
        <v>100047</v>
      </c>
      <c r="D12917" s="445" t="s">
        <v>100048</v>
      </c>
    </row>
    <row r="12918" spans="1:4" x14ac:dyDescent="0.4">
      <c r="A12918" s="446" t="s">
        <v>100005</v>
      </c>
      <c r="B12918" s="446" t="s">
        <v>100049</v>
      </c>
      <c r="C12918" s="446" t="s">
        <v>100050</v>
      </c>
      <c r="D12918" s="445" t="s">
        <v>100051</v>
      </c>
    </row>
    <row r="12919" spans="1:4" x14ac:dyDescent="0.4">
      <c r="A12919" s="446" t="s">
        <v>100009</v>
      </c>
      <c r="B12919" s="446" t="s">
        <v>100052</v>
      </c>
      <c r="C12919" s="446" t="s">
        <v>100050</v>
      </c>
      <c r="D12919" s="445" t="s">
        <v>100053</v>
      </c>
    </row>
    <row r="12920" spans="1:4" x14ac:dyDescent="0.4">
      <c r="A12920" s="446" t="s">
        <v>100012</v>
      </c>
      <c r="B12920" s="446" t="s">
        <v>100054</v>
      </c>
      <c r="C12920" s="446" t="s">
        <v>100050</v>
      </c>
      <c r="D12920" s="445" t="s">
        <v>100055</v>
      </c>
    </row>
    <row r="12921" spans="1:4" x14ac:dyDescent="0.4">
      <c r="A12921" s="446" t="s">
        <v>100015</v>
      </c>
      <c r="B12921" s="446" t="s">
        <v>100056</v>
      </c>
      <c r="C12921" s="446" t="s">
        <v>100033</v>
      </c>
      <c r="D12921" s="445" t="s">
        <v>100057</v>
      </c>
    </row>
    <row r="12922" spans="1:4" x14ac:dyDescent="0.4">
      <c r="A12922" s="446" t="s">
        <v>16516</v>
      </c>
      <c r="B12922" s="446" t="s">
        <v>100058</v>
      </c>
      <c r="C12922" s="446" t="s">
        <v>100059</v>
      </c>
      <c r="D12922" s="445" t="s">
        <v>100060</v>
      </c>
    </row>
    <row r="12923" spans="1:4" x14ac:dyDescent="0.4">
      <c r="A12923" s="446" t="s">
        <v>100020</v>
      </c>
      <c r="B12923" s="446" t="s">
        <v>100061</v>
      </c>
      <c r="C12923" s="446" t="s">
        <v>100062</v>
      </c>
      <c r="D12923" s="445" t="s">
        <v>100063</v>
      </c>
    </row>
    <row r="12924" spans="1:4" x14ac:dyDescent="0.4">
      <c r="A12924" s="446" t="s">
        <v>100023</v>
      </c>
      <c r="B12924" s="446" t="s">
        <v>100064</v>
      </c>
      <c r="C12924" s="446" t="s">
        <v>100065</v>
      </c>
      <c r="D12924" s="445" t="s">
        <v>100066</v>
      </c>
    </row>
    <row r="12925" spans="1:4" x14ac:dyDescent="0.4">
      <c r="A12925" s="446" t="s">
        <v>100027</v>
      </c>
      <c r="B12925" s="446" t="s">
        <v>100067</v>
      </c>
      <c r="C12925" s="446" t="s">
        <v>100068</v>
      </c>
      <c r="D12925" s="445" t="s">
        <v>17656</v>
      </c>
    </row>
    <row r="12926" spans="1:4" x14ac:dyDescent="0.4">
      <c r="A12926" s="446" t="s">
        <v>100031</v>
      </c>
      <c r="B12926" s="446" t="s">
        <v>100069</v>
      </c>
      <c r="C12926" s="446" t="s">
        <v>100070</v>
      </c>
      <c r="D12926" s="445" t="s">
        <v>100071</v>
      </c>
    </row>
    <row r="12927" spans="1:4" x14ac:dyDescent="0.4">
      <c r="A12927" s="446" t="s">
        <v>100034</v>
      </c>
      <c r="B12927" s="446" t="s">
        <v>100072</v>
      </c>
      <c r="C12927" s="446" t="s">
        <v>100073</v>
      </c>
      <c r="D12927" s="445" t="s">
        <v>100074</v>
      </c>
    </row>
    <row r="12928" spans="1:4" x14ac:dyDescent="0.4">
      <c r="A12928" s="446" t="s">
        <v>100037</v>
      </c>
      <c r="B12928" s="446" t="s">
        <v>100075</v>
      </c>
      <c r="C12928" s="446" t="s">
        <v>100076</v>
      </c>
      <c r="D12928" s="445" t="s">
        <v>100077</v>
      </c>
    </row>
    <row r="12929" spans="1:4" x14ac:dyDescent="0.4">
      <c r="A12929" s="446" t="s">
        <v>100040</v>
      </c>
      <c r="B12929" s="446" t="s">
        <v>100078</v>
      </c>
      <c r="C12929" s="446" t="s">
        <v>100079</v>
      </c>
      <c r="D12929" s="445" t="s">
        <v>12952</v>
      </c>
    </row>
    <row r="12930" spans="1:4" x14ac:dyDescent="0.4">
      <c r="A12930" s="446" t="s">
        <v>100042</v>
      </c>
      <c r="B12930" s="446" t="s">
        <v>100080</v>
      </c>
      <c r="C12930" s="446" t="s">
        <v>100081</v>
      </c>
      <c r="D12930" s="445" t="s">
        <v>100082</v>
      </c>
    </row>
    <row r="12931" spans="1:4" x14ac:dyDescent="0.4">
      <c r="A12931" s="446" t="s">
        <v>100045</v>
      </c>
      <c r="B12931" s="446" t="s">
        <v>100083</v>
      </c>
      <c r="C12931" s="446" t="s">
        <v>100033</v>
      </c>
      <c r="D12931" s="445" t="s">
        <v>100084</v>
      </c>
    </row>
    <row r="12932" spans="1:4" x14ac:dyDescent="0.4">
      <c r="A12932" s="446" t="s">
        <v>100048</v>
      </c>
      <c r="B12932" s="446" t="s">
        <v>100085</v>
      </c>
      <c r="C12932" s="446" t="s">
        <v>100086</v>
      </c>
      <c r="D12932" s="445" t="s">
        <v>100087</v>
      </c>
    </row>
    <row r="12933" spans="1:4" x14ac:dyDescent="0.4">
      <c r="A12933" s="446" t="s">
        <v>100088</v>
      </c>
      <c r="B12933" s="446" t="s">
        <v>100089</v>
      </c>
      <c r="C12933" s="446" t="s">
        <v>100090</v>
      </c>
      <c r="D12933" s="445" t="s">
        <v>100091</v>
      </c>
    </row>
    <row r="12934" spans="1:4" x14ac:dyDescent="0.4">
      <c r="A12934" s="446" t="s">
        <v>100053</v>
      </c>
      <c r="B12934" s="446" t="s">
        <v>100092</v>
      </c>
      <c r="C12934" s="446" t="s">
        <v>100093</v>
      </c>
      <c r="D12934" s="445" t="s">
        <v>10328</v>
      </c>
    </row>
    <row r="12935" spans="1:4" x14ac:dyDescent="0.4">
      <c r="A12935" s="446" t="s">
        <v>17668</v>
      </c>
      <c r="B12935" s="446" t="s">
        <v>100094</v>
      </c>
      <c r="C12935" s="446" t="s">
        <v>100095</v>
      </c>
      <c r="D12935" s="445" t="s">
        <v>10272</v>
      </c>
    </row>
    <row r="12936" spans="1:4" x14ac:dyDescent="0.4">
      <c r="A12936" s="446" t="s">
        <v>100057</v>
      </c>
      <c r="B12936" s="446" t="s">
        <v>100096</v>
      </c>
      <c r="C12936" s="446" t="s">
        <v>100097</v>
      </c>
      <c r="D12936" s="445" t="s">
        <v>10352</v>
      </c>
    </row>
    <row r="12937" spans="1:4" x14ac:dyDescent="0.4">
      <c r="A12937" s="446" t="s">
        <v>100060</v>
      </c>
      <c r="B12937" s="446" t="s">
        <v>100098</v>
      </c>
      <c r="C12937" s="446" t="s">
        <v>100099</v>
      </c>
      <c r="D12937" s="445" t="s">
        <v>100100</v>
      </c>
    </row>
    <row r="12938" spans="1:4" x14ac:dyDescent="0.4">
      <c r="A12938" s="446" t="s">
        <v>100063</v>
      </c>
      <c r="B12938" s="446" t="s">
        <v>100101</v>
      </c>
      <c r="C12938" s="446" t="s">
        <v>100102</v>
      </c>
      <c r="D12938" s="445" t="s">
        <v>92018</v>
      </c>
    </row>
    <row r="12939" spans="1:4" x14ac:dyDescent="0.4">
      <c r="A12939" s="446" t="s">
        <v>100066</v>
      </c>
      <c r="B12939" s="446" t="s">
        <v>100103</v>
      </c>
      <c r="C12939" s="446" t="s">
        <v>100104</v>
      </c>
      <c r="D12939" s="445" t="s">
        <v>100105</v>
      </c>
    </row>
    <row r="12940" spans="1:4" x14ac:dyDescent="0.4">
      <c r="A12940" s="446" t="s">
        <v>17656</v>
      </c>
      <c r="B12940" s="446" t="s">
        <v>100106</v>
      </c>
      <c r="C12940" s="446" t="s">
        <v>100107</v>
      </c>
      <c r="D12940" s="445" t="s">
        <v>100108</v>
      </c>
    </row>
    <row r="12941" spans="1:4" x14ac:dyDescent="0.4">
      <c r="A12941" s="446" t="s">
        <v>100071</v>
      </c>
      <c r="B12941" s="446" t="s">
        <v>100109</v>
      </c>
      <c r="C12941" s="446" t="s">
        <v>100110</v>
      </c>
      <c r="D12941" s="445" t="s">
        <v>10352</v>
      </c>
    </row>
    <row r="12942" spans="1:4" x14ac:dyDescent="0.4">
      <c r="A12942" s="446" t="s">
        <v>100074</v>
      </c>
      <c r="B12942" s="446" t="s">
        <v>100111</v>
      </c>
      <c r="C12942" s="446" t="s">
        <v>100112</v>
      </c>
      <c r="D12942" s="445" t="s">
        <v>100113</v>
      </c>
    </row>
    <row r="12943" spans="1:4" x14ac:dyDescent="0.4">
      <c r="A12943" s="446" t="s">
        <v>100077</v>
      </c>
      <c r="B12943" s="446" t="s">
        <v>100114</v>
      </c>
      <c r="C12943" s="446" t="s">
        <v>100115</v>
      </c>
      <c r="D12943" s="445" t="s">
        <v>100116</v>
      </c>
    </row>
    <row r="12944" spans="1:4" x14ac:dyDescent="0.4">
      <c r="A12944" s="446" t="s">
        <v>12952</v>
      </c>
      <c r="B12944" s="446" t="s">
        <v>100117</v>
      </c>
      <c r="C12944" s="446" t="s">
        <v>100118</v>
      </c>
      <c r="D12944" s="445" t="s">
        <v>100119</v>
      </c>
    </row>
    <row r="12945" spans="1:4" x14ac:dyDescent="0.4">
      <c r="A12945" s="446" t="s">
        <v>100082</v>
      </c>
      <c r="B12945" s="446" t="s">
        <v>100120</v>
      </c>
      <c r="C12945" s="446" t="s">
        <v>100121</v>
      </c>
      <c r="D12945" s="445" t="s">
        <v>11565</v>
      </c>
    </row>
    <row r="12946" spans="1:4" x14ac:dyDescent="0.4">
      <c r="A12946" s="446" t="s">
        <v>100084</v>
      </c>
      <c r="B12946" s="446" t="s">
        <v>100122</v>
      </c>
      <c r="C12946" s="446" t="s">
        <v>100123</v>
      </c>
      <c r="D12946" s="446" t="s">
        <v>100124</v>
      </c>
    </row>
    <row r="12947" spans="1:4" x14ac:dyDescent="0.4">
      <c r="A12947" s="446" t="s">
        <v>100087</v>
      </c>
      <c r="B12947" s="446" t="s">
        <v>100125</v>
      </c>
      <c r="C12947" s="446" t="s">
        <v>100126</v>
      </c>
      <c r="D12947" s="453" t="s">
        <v>100127</v>
      </c>
    </row>
    <row r="12948" spans="1:4" x14ac:dyDescent="0.4">
      <c r="A12948" s="446" t="s">
        <v>100091</v>
      </c>
      <c r="B12948" s="446" t="s">
        <v>93081</v>
      </c>
      <c r="C12948" s="446" t="s">
        <v>100128</v>
      </c>
      <c r="D12948" s="453" t="s">
        <v>100129</v>
      </c>
    </row>
    <row r="12949" spans="1:4" x14ac:dyDescent="0.4">
      <c r="A12949" s="446" t="s">
        <v>10328</v>
      </c>
      <c r="B12949" s="446" t="s">
        <v>42638</v>
      </c>
      <c r="C12949" s="446" t="s">
        <v>100130</v>
      </c>
      <c r="D12949" s="453" t="s">
        <v>100131</v>
      </c>
    </row>
    <row r="12950" spans="1:4" x14ac:dyDescent="0.4">
      <c r="A12950" s="446" t="s">
        <v>10272</v>
      </c>
      <c r="B12950" s="446" t="s">
        <v>100132</v>
      </c>
      <c r="C12950" s="446" t="s">
        <v>100133</v>
      </c>
      <c r="D12950" s="453" t="s">
        <v>100134</v>
      </c>
    </row>
    <row r="12951" spans="1:4" x14ac:dyDescent="0.4">
      <c r="A12951" s="446" t="s">
        <v>10352</v>
      </c>
      <c r="B12951" s="446" t="s">
        <v>100135</v>
      </c>
      <c r="C12951" s="446" t="s">
        <v>100136</v>
      </c>
      <c r="D12951" s="453" t="s">
        <v>100137</v>
      </c>
    </row>
    <row r="12952" spans="1:4" x14ac:dyDescent="0.4">
      <c r="A12952" s="446" t="s">
        <v>100100</v>
      </c>
      <c r="B12952" s="446" t="s">
        <v>100138</v>
      </c>
      <c r="C12952" s="446" t="s">
        <v>100139</v>
      </c>
      <c r="D12952" s="453" t="s">
        <v>100140</v>
      </c>
    </row>
    <row r="12953" spans="1:4" x14ac:dyDescent="0.4">
      <c r="A12953" s="446" t="s">
        <v>92018</v>
      </c>
      <c r="B12953" s="446" t="s">
        <v>65039</v>
      </c>
      <c r="C12953" s="446" t="s">
        <v>100141</v>
      </c>
      <c r="D12953" s="453" t="s">
        <v>100142</v>
      </c>
    </row>
    <row r="12954" spans="1:4" x14ac:dyDescent="0.4">
      <c r="A12954" s="446" t="s">
        <v>100105</v>
      </c>
      <c r="B12954" s="446" t="s">
        <v>100143</v>
      </c>
      <c r="C12954" s="446" t="s">
        <v>100144</v>
      </c>
      <c r="D12954" s="453" t="s">
        <v>100145</v>
      </c>
    </row>
    <row r="12955" spans="1:4" x14ac:dyDescent="0.4">
      <c r="A12955" s="446" t="s">
        <v>100108</v>
      </c>
      <c r="B12955" s="446" t="s">
        <v>100146</v>
      </c>
      <c r="C12955" s="446" t="s">
        <v>100147</v>
      </c>
      <c r="D12955" s="453" t="s">
        <v>100148</v>
      </c>
    </row>
    <row r="12956" spans="1:4" x14ac:dyDescent="0.4">
      <c r="A12956" s="446" t="s">
        <v>10352</v>
      </c>
      <c r="B12956" s="446" t="s">
        <v>92008</v>
      </c>
      <c r="C12956" s="446" t="s">
        <v>100149</v>
      </c>
      <c r="D12956" s="453" t="s">
        <v>100150</v>
      </c>
    </row>
    <row r="12957" spans="1:4" x14ac:dyDescent="0.4">
      <c r="A12957" s="446" t="s">
        <v>100113</v>
      </c>
      <c r="B12957" s="446" t="s">
        <v>100151</v>
      </c>
      <c r="C12957" s="446" t="s">
        <v>100152</v>
      </c>
      <c r="D12957" s="454" t="s">
        <v>100153</v>
      </c>
    </row>
    <row r="12958" spans="1:4" x14ac:dyDescent="0.4">
      <c r="A12958" s="446" t="s">
        <v>100116</v>
      </c>
      <c r="B12958" s="446" t="s">
        <v>100154</v>
      </c>
      <c r="C12958" s="446" t="s">
        <v>100155</v>
      </c>
      <c r="D12958" s="454" t="s">
        <v>100156</v>
      </c>
    </row>
    <row r="12959" spans="1:4" x14ac:dyDescent="0.4">
      <c r="A12959" s="446" t="s">
        <v>100119</v>
      </c>
      <c r="B12959" s="446" t="s">
        <v>100157</v>
      </c>
      <c r="C12959" s="446" t="s">
        <v>100158</v>
      </c>
      <c r="D12959" s="454" t="s">
        <v>100159</v>
      </c>
    </row>
    <row r="12960" spans="1:4" x14ac:dyDescent="0.4">
      <c r="A12960" s="446" t="s">
        <v>11565</v>
      </c>
      <c r="B12960" s="446" t="s">
        <v>100160</v>
      </c>
      <c r="C12960" s="446" t="s">
        <v>100161</v>
      </c>
      <c r="D12960" s="453" t="s">
        <v>100162</v>
      </c>
    </row>
    <row r="12961" spans="1:4" x14ac:dyDescent="0.4">
      <c r="A12961" s="446" t="s">
        <v>100163</v>
      </c>
      <c r="B12961" s="446" t="s">
        <v>100164</v>
      </c>
      <c r="C12961" s="446" t="s">
        <v>100161</v>
      </c>
      <c r="D12961" s="453" t="s">
        <v>100165</v>
      </c>
    </row>
    <row r="12962" spans="1:4" x14ac:dyDescent="0.4">
      <c r="A12962" s="453" t="s">
        <v>100127</v>
      </c>
      <c r="B12962" s="453" t="s">
        <v>100166</v>
      </c>
      <c r="C12962" s="453" t="s">
        <v>100167</v>
      </c>
      <c r="D12962" s="453" t="s">
        <v>100168</v>
      </c>
    </row>
    <row r="12963" spans="1:4" x14ac:dyDescent="0.4">
      <c r="A12963" s="453" t="s">
        <v>100129</v>
      </c>
      <c r="B12963" s="453" t="s">
        <v>100169</v>
      </c>
      <c r="C12963" s="453" t="s">
        <v>100169</v>
      </c>
      <c r="D12963" s="453" t="s">
        <v>100170</v>
      </c>
    </row>
    <row r="12964" spans="1:4" x14ac:dyDescent="0.4">
      <c r="A12964" s="453" t="s">
        <v>100131</v>
      </c>
      <c r="B12964" s="453" t="s">
        <v>100171</v>
      </c>
      <c r="C12964" s="453" t="s">
        <v>100172</v>
      </c>
      <c r="D12964" s="453" t="s">
        <v>100173</v>
      </c>
    </row>
    <row r="12965" spans="1:4" x14ac:dyDescent="0.4">
      <c r="A12965" s="453" t="s">
        <v>100134</v>
      </c>
      <c r="B12965" s="453" t="s">
        <v>100174</v>
      </c>
      <c r="C12965" s="453" t="s">
        <v>100175</v>
      </c>
      <c r="D12965" s="453" t="s">
        <v>100176</v>
      </c>
    </row>
    <row r="12966" spans="1:4" x14ac:dyDescent="0.4">
      <c r="A12966" s="453" t="s">
        <v>100137</v>
      </c>
      <c r="B12966" s="453" t="s">
        <v>100177</v>
      </c>
      <c r="C12966" s="453" t="s">
        <v>100178</v>
      </c>
      <c r="D12966" s="453" t="s">
        <v>100179</v>
      </c>
    </row>
    <row r="12967" spans="1:4" x14ac:dyDescent="0.4">
      <c r="A12967" s="453" t="s">
        <v>100180</v>
      </c>
      <c r="B12967" s="453" t="s">
        <v>100181</v>
      </c>
      <c r="C12967" s="453" t="s">
        <v>100182</v>
      </c>
      <c r="D12967" s="453" t="s">
        <v>100183</v>
      </c>
    </row>
    <row r="12968" spans="1:4" x14ac:dyDescent="0.4">
      <c r="A12968" s="453" t="s">
        <v>100142</v>
      </c>
      <c r="B12968" s="453" t="s">
        <v>100184</v>
      </c>
      <c r="C12968" s="453" t="s">
        <v>100185</v>
      </c>
      <c r="D12968" s="453" t="s">
        <v>100186</v>
      </c>
    </row>
    <row r="12969" spans="1:4" x14ac:dyDescent="0.4">
      <c r="A12969" s="453" t="s">
        <v>100187</v>
      </c>
      <c r="B12969" s="453" t="s">
        <v>100188</v>
      </c>
      <c r="C12969" s="453" t="s">
        <v>100189</v>
      </c>
      <c r="D12969" s="446" t="s">
        <v>100190</v>
      </c>
    </row>
    <row r="12970" spans="1:4" x14ac:dyDescent="0.4">
      <c r="A12970" s="453" t="s">
        <v>100191</v>
      </c>
      <c r="B12970" s="453" t="s">
        <v>100192</v>
      </c>
      <c r="C12970" s="453" t="s">
        <v>100193</v>
      </c>
      <c r="D12970" s="446" t="s">
        <v>100194</v>
      </c>
    </row>
    <row r="12971" spans="1:4" x14ac:dyDescent="0.4">
      <c r="A12971" s="453" t="s">
        <v>100195</v>
      </c>
      <c r="B12971" s="453" t="s">
        <v>100196</v>
      </c>
      <c r="C12971" s="453" t="s">
        <v>100197</v>
      </c>
      <c r="D12971" s="446" t="s">
        <v>100198</v>
      </c>
    </row>
    <row r="12972" spans="1:4" x14ac:dyDescent="0.4">
      <c r="A12972" s="454" t="s">
        <v>100199</v>
      </c>
      <c r="B12972" s="454" t="s">
        <v>100200</v>
      </c>
      <c r="C12972" s="454" t="s">
        <v>100201</v>
      </c>
      <c r="D12972" s="445" t="s">
        <v>100202</v>
      </c>
    </row>
    <row r="12973" spans="1:4" x14ac:dyDescent="0.4">
      <c r="A12973" s="454" t="s">
        <v>100156</v>
      </c>
      <c r="B12973" s="454" t="s">
        <v>100203</v>
      </c>
      <c r="C12973" s="454" t="s">
        <v>100204</v>
      </c>
      <c r="D12973" s="445" t="s">
        <v>100205</v>
      </c>
    </row>
    <row r="12974" spans="1:4" x14ac:dyDescent="0.4">
      <c r="A12974" s="454" t="s">
        <v>100159</v>
      </c>
      <c r="B12974" s="454" t="s">
        <v>100206</v>
      </c>
      <c r="C12974" s="454" t="s">
        <v>100207</v>
      </c>
      <c r="D12974" s="446" t="s">
        <v>100208</v>
      </c>
    </row>
    <row r="12975" spans="1:4" x14ac:dyDescent="0.4">
      <c r="A12975" s="453" t="s">
        <v>100162</v>
      </c>
      <c r="B12975" s="453" t="s">
        <v>100209</v>
      </c>
      <c r="C12975" s="453" t="s">
        <v>100210</v>
      </c>
      <c r="D12975" s="445" t="s">
        <v>100211</v>
      </c>
    </row>
    <row r="12976" spans="1:4" x14ac:dyDescent="0.4">
      <c r="A12976" s="453" t="s">
        <v>100165</v>
      </c>
      <c r="B12976" s="453" t="s">
        <v>100212</v>
      </c>
      <c r="C12976" s="453" t="s">
        <v>100213</v>
      </c>
      <c r="D12976" s="445" t="s">
        <v>100214</v>
      </c>
    </row>
    <row r="12977" spans="1:4" x14ac:dyDescent="0.4">
      <c r="A12977" s="453" t="s">
        <v>100168</v>
      </c>
      <c r="B12977" s="453" t="s">
        <v>100215</v>
      </c>
      <c r="C12977" s="453" t="s">
        <v>100216</v>
      </c>
      <c r="D12977" s="445" t="s">
        <v>100217</v>
      </c>
    </row>
    <row r="12978" spans="1:4" x14ac:dyDescent="0.4">
      <c r="A12978" s="453" t="s">
        <v>100170</v>
      </c>
      <c r="B12978" s="453" t="s">
        <v>100218</v>
      </c>
      <c r="C12978" s="453" t="s">
        <v>100219</v>
      </c>
      <c r="D12978" s="446" t="s">
        <v>100220</v>
      </c>
    </row>
    <row r="12979" spans="1:4" x14ac:dyDescent="0.4">
      <c r="A12979" s="453" t="s">
        <v>100173</v>
      </c>
      <c r="B12979" s="453" t="s">
        <v>100221</v>
      </c>
      <c r="C12979" s="453" t="s">
        <v>100222</v>
      </c>
      <c r="D12979" s="446" t="s">
        <v>100223</v>
      </c>
    </row>
    <row r="12980" spans="1:4" x14ac:dyDescent="0.4">
      <c r="A12980" s="453" t="s">
        <v>100176</v>
      </c>
      <c r="B12980" s="453" t="s">
        <v>100224</v>
      </c>
      <c r="C12980" s="453" t="s">
        <v>100225</v>
      </c>
      <c r="D12980" s="446" t="s">
        <v>100226</v>
      </c>
    </row>
    <row r="12981" spans="1:4" x14ac:dyDescent="0.4">
      <c r="A12981" s="453" t="s">
        <v>100179</v>
      </c>
      <c r="B12981" s="453" t="s">
        <v>100227</v>
      </c>
      <c r="C12981" s="453" t="s">
        <v>100228</v>
      </c>
      <c r="D12981" s="446" t="s">
        <v>100229</v>
      </c>
    </row>
    <row r="12982" spans="1:4" x14ac:dyDescent="0.4">
      <c r="A12982" s="453" t="s">
        <v>100183</v>
      </c>
      <c r="B12982" s="453" t="s">
        <v>100230</v>
      </c>
      <c r="C12982" s="453" t="s">
        <v>100231</v>
      </c>
      <c r="D12982" s="446" t="s">
        <v>100232</v>
      </c>
    </row>
    <row r="12983" spans="1:4" x14ac:dyDescent="0.4">
      <c r="A12983" s="453" t="s">
        <v>100186</v>
      </c>
      <c r="B12983" s="453" t="s">
        <v>100233</v>
      </c>
      <c r="C12983" s="453" t="s">
        <v>100234</v>
      </c>
      <c r="D12983" s="446" t="s">
        <v>100235</v>
      </c>
    </row>
    <row r="12984" spans="1:4" x14ac:dyDescent="0.4">
      <c r="A12984" s="446" t="s">
        <v>100190</v>
      </c>
      <c r="B12984" s="446" t="s">
        <v>100236</v>
      </c>
      <c r="C12984" s="446" t="s">
        <v>100237</v>
      </c>
      <c r="D12984" s="446" t="s">
        <v>100238</v>
      </c>
    </row>
    <row r="12985" spans="1:4" x14ac:dyDescent="0.4">
      <c r="A12985" s="446" t="s">
        <v>100194</v>
      </c>
      <c r="B12985" s="446" t="s">
        <v>100239</v>
      </c>
      <c r="C12985" s="446" t="s">
        <v>100240</v>
      </c>
      <c r="D12985" s="446" t="s">
        <v>100241</v>
      </c>
    </row>
    <row r="12986" spans="1:4" x14ac:dyDescent="0.4">
      <c r="A12986" s="446" t="s">
        <v>100198</v>
      </c>
      <c r="B12986" s="446" t="s">
        <v>100242</v>
      </c>
      <c r="C12986" s="446" t="s">
        <v>100243</v>
      </c>
      <c r="D12986" s="446" t="s">
        <v>100244</v>
      </c>
    </row>
    <row r="12987" spans="1:4" x14ac:dyDescent="0.4">
      <c r="A12987" s="446" t="s">
        <v>100202</v>
      </c>
      <c r="B12987" s="446" t="s">
        <v>100245</v>
      </c>
      <c r="C12987" s="446" t="s">
        <v>100246</v>
      </c>
      <c r="D12987" s="446" t="s">
        <v>100247</v>
      </c>
    </row>
    <row r="12988" spans="1:4" x14ac:dyDescent="0.4">
      <c r="A12988" s="446" t="s">
        <v>100205</v>
      </c>
      <c r="B12988" s="446" t="s">
        <v>100248</v>
      </c>
      <c r="C12988" s="446" t="s">
        <v>100249</v>
      </c>
      <c r="D12988" s="446" t="s">
        <v>100250</v>
      </c>
    </row>
    <row r="12989" spans="1:4" x14ac:dyDescent="0.4">
      <c r="A12989" s="446" t="s">
        <v>100251</v>
      </c>
      <c r="B12989" s="446" t="s">
        <v>100252</v>
      </c>
      <c r="C12989" s="446" t="s">
        <v>100253</v>
      </c>
      <c r="D12989" s="446" t="s">
        <v>100254</v>
      </c>
    </row>
    <row r="12990" spans="1:4" x14ac:dyDescent="0.4">
      <c r="A12990" s="446" t="s">
        <v>100255</v>
      </c>
      <c r="B12990" s="446" t="s">
        <v>100256</v>
      </c>
      <c r="C12990" s="446" t="s">
        <v>100257</v>
      </c>
      <c r="D12990" s="446" t="s">
        <v>100258</v>
      </c>
    </row>
    <row r="12991" spans="1:4" x14ac:dyDescent="0.4">
      <c r="A12991" s="446" t="s">
        <v>100214</v>
      </c>
      <c r="B12991" s="446" t="s">
        <v>100259</v>
      </c>
      <c r="C12991" s="446" t="s">
        <v>100260</v>
      </c>
      <c r="D12991" s="445" t="s">
        <v>100261</v>
      </c>
    </row>
    <row r="12992" spans="1:4" x14ac:dyDescent="0.4">
      <c r="A12992" s="446" t="s">
        <v>100217</v>
      </c>
      <c r="B12992" s="446" t="s">
        <v>100262</v>
      </c>
      <c r="C12992" s="446" t="s">
        <v>100263</v>
      </c>
      <c r="D12992" s="445" t="s">
        <v>100264</v>
      </c>
    </row>
    <row r="12993" spans="1:4" x14ac:dyDescent="0.4">
      <c r="A12993" s="446" t="s">
        <v>100220</v>
      </c>
      <c r="B12993" s="446" t="s">
        <v>100265</v>
      </c>
      <c r="C12993" s="446" t="s">
        <v>100266</v>
      </c>
      <c r="D12993" s="446" t="s">
        <v>100267</v>
      </c>
    </row>
    <row r="12994" spans="1:4" x14ac:dyDescent="0.4">
      <c r="A12994" s="446" t="s">
        <v>100223</v>
      </c>
      <c r="B12994" s="446" t="s">
        <v>100268</v>
      </c>
      <c r="C12994" s="446" t="s">
        <v>100269</v>
      </c>
      <c r="D12994" s="446" t="s">
        <v>100270</v>
      </c>
    </row>
    <row r="12995" spans="1:4" x14ac:dyDescent="0.4">
      <c r="A12995" s="446" t="s">
        <v>100226</v>
      </c>
      <c r="B12995" s="446" t="s">
        <v>100271</v>
      </c>
      <c r="C12995" s="446" t="s">
        <v>100272</v>
      </c>
      <c r="D12995" s="446" t="s">
        <v>100273</v>
      </c>
    </row>
    <row r="12996" spans="1:4" x14ac:dyDescent="0.4">
      <c r="A12996" s="446" t="s">
        <v>100229</v>
      </c>
      <c r="B12996" s="446" t="s">
        <v>100274</v>
      </c>
      <c r="C12996" s="446" t="s">
        <v>100275</v>
      </c>
      <c r="D12996" s="446" t="s">
        <v>100276</v>
      </c>
    </row>
    <row r="12997" spans="1:4" x14ac:dyDescent="0.4">
      <c r="A12997" s="446" t="s">
        <v>100277</v>
      </c>
      <c r="B12997" s="446" t="s">
        <v>100278</v>
      </c>
      <c r="C12997" s="446" t="s">
        <v>100279</v>
      </c>
      <c r="D12997" s="446" t="s">
        <v>100280</v>
      </c>
    </row>
    <row r="12998" spans="1:4" x14ac:dyDescent="0.4">
      <c r="A12998" s="446" t="s">
        <v>100235</v>
      </c>
      <c r="B12998" s="446" t="s">
        <v>100281</v>
      </c>
      <c r="C12998" s="446" t="s">
        <v>100282</v>
      </c>
      <c r="D12998" s="446" t="s">
        <v>100283</v>
      </c>
    </row>
    <row r="12999" spans="1:4" x14ac:dyDescent="0.4">
      <c r="A12999" s="446" t="s">
        <v>100238</v>
      </c>
      <c r="B12999" s="446" t="s">
        <v>100284</v>
      </c>
      <c r="C12999" s="446" t="s">
        <v>100285</v>
      </c>
      <c r="D12999" s="446" t="s">
        <v>100286</v>
      </c>
    </row>
    <row r="13000" spans="1:4" x14ac:dyDescent="0.4">
      <c r="A13000" s="446" t="s">
        <v>100241</v>
      </c>
      <c r="B13000" s="446" t="s">
        <v>100287</v>
      </c>
      <c r="C13000" s="446" t="s">
        <v>100288</v>
      </c>
      <c r="D13000" s="446" t="s">
        <v>100289</v>
      </c>
    </row>
    <row r="13001" spans="1:4" x14ac:dyDescent="0.4">
      <c r="A13001" s="446" t="s">
        <v>100244</v>
      </c>
      <c r="B13001" s="446" t="s">
        <v>100290</v>
      </c>
      <c r="C13001" s="446" t="s">
        <v>100291</v>
      </c>
      <c r="D13001" s="446" t="s">
        <v>100292</v>
      </c>
    </row>
    <row r="13002" spans="1:4" x14ac:dyDescent="0.4">
      <c r="A13002" s="446" t="s">
        <v>100247</v>
      </c>
      <c r="B13002" s="446" t="s">
        <v>100293</v>
      </c>
      <c r="C13002" s="446" t="s">
        <v>100291</v>
      </c>
      <c r="D13002" s="446" t="s">
        <v>100294</v>
      </c>
    </row>
    <row r="13003" spans="1:4" x14ac:dyDescent="0.4">
      <c r="A13003" s="446" t="s">
        <v>100250</v>
      </c>
      <c r="B13003" s="446" t="s">
        <v>100295</v>
      </c>
      <c r="C13003" s="446" t="s">
        <v>100296</v>
      </c>
      <c r="D13003" s="446" t="s">
        <v>100297</v>
      </c>
    </row>
    <row r="13004" spans="1:4" x14ac:dyDescent="0.4">
      <c r="A13004" s="446" t="s">
        <v>100254</v>
      </c>
      <c r="B13004" s="446" t="s">
        <v>100298</v>
      </c>
      <c r="C13004" s="446" t="s">
        <v>100299</v>
      </c>
      <c r="D13004" s="446" t="s">
        <v>100300</v>
      </c>
    </row>
    <row r="13005" spans="1:4" x14ac:dyDescent="0.4">
      <c r="A13005" s="446" t="s">
        <v>100258</v>
      </c>
      <c r="B13005" s="446" t="s">
        <v>100301</v>
      </c>
      <c r="C13005" s="446" t="s">
        <v>100302</v>
      </c>
      <c r="D13005" s="446" t="s">
        <v>100303</v>
      </c>
    </row>
    <row r="13006" spans="1:4" x14ac:dyDescent="0.4">
      <c r="A13006" s="446" t="s">
        <v>100304</v>
      </c>
      <c r="B13006" s="446" t="s">
        <v>100305</v>
      </c>
      <c r="C13006" s="446" t="s">
        <v>100306</v>
      </c>
      <c r="D13006" s="445" t="s">
        <v>100307</v>
      </c>
    </row>
    <row r="13007" spans="1:4" x14ac:dyDescent="0.4">
      <c r="A13007" s="446" t="s">
        <v>100264</v>
      </c>
      <c r="B13007" s="446" t="s">
        <v>100308</v>
      </c>
      <c r="C13007" s="446" t="s">
        <v>100309</v>
      </c>
      <c r="D13007" s="445" t="s">
        <v>100310</v>
      </c>
    </row>
    <row r="13008" spans="1:4" x14ac:dyDescent="0.4">
      <c r="A13008" s="446" t="s">
        <v>100267</v>
      </c>
      <c r="B13008" s="446" t="s">
        <v>100311</v>
      </c>
      <c r="C13008" s="446" t="s">
        <v>100312</v>
      </c>
      <c r="D13008" s="446" t="s">
        <v>100313</v>
      </c>
    </row>
    <row r="13009" spans="1:4" x14ac:dyDescent="0.4">
      <c r="A13009" s="446" t="s">
        <v>100270</v>
      </c>
      <c r="B13009" s="446" t="s">
        <v>100314</v>
      </c>
      <c r="C13009" s="446" t="s">
        <v>100315</v>
      </c>
      <c r="D13009" s="445" t="s">
        <v>100316</v>
      </c>
    </row>
    <row r="13010" spans="1:4" x14ac:dyDescent="0.4">
      <c r="A13010" s="446" t="s">
        <v>100273</v>
      </c>
      <c r="B13010" s="446" t="s">
        <v>100317</v>
      </c>
      <c r="C13010" s="446" t="s">
        <v>100318</v>
      </c>
      <c r="D13010" s="446" t="s">
        <v>100319</v>
      </c>
    </row>
    <row r="13011" spans="1:4" x14ac:dyDescent="0.4">
      <c r="A13011" s="446" t="s">
        <v>100276</v>
      </c>
      <c r="B13011" s="446" t="s">
        <v>100320</v>
      </c>
      <c r="C13011" s="446" t="s">
        <v>100321</v>
      </c>
      <c r="D13011" s="446" t="s">
        <v>100322</v>
      </c>
    </row>
    <row r="13012" spans="1:4" x14ac:dyDescent="0.4">
      <c r="A13012" s="446" t="s">
        <v>100280</v>
      </c>
      <c r="B13012" s="446" t="s">
        <v>100323</v>
      </c>
      <c r="C13012" s="446" t="s">
        <v>100324</v>
      </c>
      <c r="D13012" s="446" t="s">
        <v>100325</v>
      </c>
    </row>
    <row r="13013" spans="1:4" x14ac:dyDescent="0.4">
      <c r="A13013" s="446" t="s">
        <v>100283</v>
      </c>
      <c r="B13013" s="446" t="s">
        <v>100326</v>
      </c>
      <c r="C13013" s="446" t="s">
        <v>100327</v>
      </c>
      <c r="D13013" s="446" t="s">
        <v>100328</v>
      </c>
    </row>
    <row r="13014" spans="1:4" x14ac:dyDescent="0.4">
      <c r="A13014" s="446" t="s">
        <v>100286</v>
      </c>
      <c r="B13014" s="446" t="s">
        <v>100329</v>
      </c>
      <c r="C13014" s="446" t="s">
        <v>100330</v>
      </c>
      <c r="D13014" s="446" t="s">
        <v>100331</v>
      </c>
    </row>
    <row r="13015" spans="1:4" x14ac:dyDescent="0.4">
      <c r="A13015" s="446" t="s">
        <v>100289</v>
      </c>
      <c r="B13015" s="446" t="s">
        <v>100332</v>
      </c>
      <c r="C13015" s="446" t="s">
        <v>100333</v>
      </c>
      <c r="D13015" s="446" t="s">
        <v>100334</v>
      </c>
    </row>
    <row r="13016" spans="1:4" x14ac:dyDescent="0.4">
      <c r="A13016" s="446" t="s">
        <v>100292</v>
      </c>
      <c r="B13016" s="446" t="s">
        <v>100335</v>
      </c>
      <c r="C13016" s="446" t="s">
        <v>100336</v>
      </c>
      <c r="D13016" s="446" t="s">
        <v>100337</v>
      </c>
    </row>
    <row r="13017" spans="1:4" x14ac:dyDescent="0.4">
      <c r="A13017" s="446" t="s">
        <v>100294</v>
      </c>
      <c r="B13017" s="446" t="s">
        <v>100338</v>
      </c>
      <c r="C13017" s="446" t="s">
        <v>100339</v>
      </c>
      <c r="D13017" s="446" t="s">
        <v>100340</v>
      </c>
    </row>
    <row r="13018" spans="1:4" x14ac:dyDescent="0.4">
      <c r="A13018" s="446" t="s">
        <v>100297</v>
      </c>
      <c r="B13018" s="446" t="s">
        <v>100341</v>
      </c>
      <c r="C13018" s="446" t="s">
        <v>100342</v>
      </c>
      <c r="D13018" s="446" t="s">
        <v>100343</v>
      </c>
    </row>
    <row r="13019" spans="1:4" x14ac:dyDescent="0.4">
      <c r="A13019" s="446" t="s">
        <v>100300</v>
      </c>
      <c r="B13019" s="446" t="s">
        <v>100344</v>
      </c>
      <c r="C13019" s="446" t="s">
        <v>100345</v>
      </c>
      <c r="D13019" s="446" t="s">
        <v>100346</v>
      </c>
    </row>
    <row r="13020" spans="1:4" x14ac:dyDescent="0.4">
      <c r="A13020" s="446" t="s">
        <v>100303</v>
      </c>
      <c r="B13020" s="446" t="s">
        <v>100347</v>
      </c>
      <c r="C13020" s="446" t="s">
        <v>100348</v>
      </c>
      <c r="D13020" s="446" t="s">
        <v>100349</v>
      </c>
    </row>
    <row r="13021" spans="1:4" x14ac:dyDescent="0.4">
      <c r="A13021" s="446" t="s">
        <v>100307</v>
      </c>
      <c r="B13021" s="446" t="s">
        <v>100350</v>
      </c>
      <c r="C13021" s="446" t="s">
        <v>100351</v>
      </c>
      <c r="D13021" s="446" t="s">
        <v>100352</v>
      </c>
    </row>
    <row r="13022" spans="1:4" x14ac:dyDescent="0.4">
      <c r="A13022" s="446" t="s">
        <v>100310</v>
      </c>
      <c r="B13022" s="446" t="s">
        <v>100353</v>
      </c>
      <c r="C13022" s="446" t="s">
        <v>100354</v>
      </c>
      <c r="D13022" s="446" t="s">
        <v>100355</v>
      </c>
    </row>
    <row r="13023" spans="1:4" x14ac:dyDescent="0.4">
      <c r="A13023" s="446" t="s">
        <v>100313</v>
      </c>
      <c r="B13023" s="446" t="s">
        <v>100356</v>
      </c>
      <c r="C13023" s="446" t="s">
        <v>100357</v>
      </c>
      <c r="D13023" s="446" t="s">
        <v>100358</v>
      </c>
    </row>
    <row r="13024" spans="1:4" x14ac:dyDescent="0.4">
      <c r="A13024" s="446" t="s">
        <v>100316</v>
      </c>
      <c r="B13024" s="446" t="s">
        <v>100359</v>
      </c>
      <c r="C13024" s="446" t="s">
        <v>100360</v>
      </c>
      <c r="D13024" s="446" t="s">
        <v>100361</v>
      </c>
    </row>
    <row r="13025" spans="1:4" x14ac:dyDescent="0.4">
      <c r="A13025" s="446" t="s">
        <v>100319</v>
      </c>
      <c r="B13025" s="446" t="s">
        <v>100362</v>
      </c>
      <c r="C13025" s="446" t="s">
        <v>100363</v>
      </c>
      <c r="D13025" s="446" t="s">
        <v>100364</v>
      </c>
    </row>
    <row r="13026" spans="1:4" x14ac:dyDescent="0.4">
      <c r="A13026" s="446" t="s">
        <v>100322</v>
      </c>
      <c r="B13026" s="446" t="s">
        <v>100365</v>
      </c>
      <c r="C13026" s="446" t="s">
        <v>100366</v>
      </c>
      <c r="D13026" s="446" t="s">
        <v>100367</v>
      </c>
    </row>
    <row r="13027" spans="1:4" x14ac:dyDescent="0.4">
      <c r="A13027" s="446" t="s">
        <v>100368</v>
      </c>
      <c r="B13027" s="446" t="s">
        <v>100369</v>
      </c>
      <c r="C13027" s="446" t="s">
        <v>100370</v>
      </c>
      <c r="D13027" s="446" t="s">
        <v>100371</v>
      </c>
    </row>
    <row r="13028" spans="1:4" x14ac:dyDescent="0.4">
      <c r="A13028" s="446" t="s">
        <v>100372</v>
      </c>
      <c r="B13028" s="446" t="s">
        <v>100373</v>
      </c>
      <c r="C13028" s="446" t="s">
        <v>100374</v>
      </c>
      <c r="D13028" s="446" t="s">
        <v>100375</v>
      </c>
    </row>
    <row r="13029" spans="1:4" x14ac:dyDescent="0.4">
      <c r="A13029" s="446" t="s">
        <v>100376</v>
      </c>
      <c r="B13029" s="446" t="s">
        <v>100377</v>
      </c>
      <c r="C13029" s="446" t="s">
        <v>100378</v>
      </c>
      <c r="D13029" s="446" t="s">
        <v>100379</v>
      </c>
    </row>
    <row r="13030" spans="1:4" x14ac:dyDescent="0.4">
      <c r="A13030" s="446" t="s">
        <v>100334</v>
      </c>
      <c r="B13030" s="446" t="s">
        <v>100380</v>
      </c>
      <c r="C13030" s="446" t="s">
        <v>100381</v>
      </c>
      <c r="D13030" s="446" t="s">
        <v>100382</v>
      </c>
    </row>
    <row r="13031" spans="1:4" x14ac:dyDescent="0.4">
      <c r="A13031" s="446" t="s">
        <v>100337</v>
      </c>
      <c r="B13031" s="446" t="s">
        <v>100383</v>
      </c>
      <c r="C13031" s="446" t="s">
        <v>100384</v>
      </c>
      <c r="D13031" s="446" t="s">
        <v>100385</v>
      </c>
    </row>
    <row r="13032" spans="1:4" x14ac:dyDescent="0.4">
      <c r="A13032" s="446" t="s">
        <v>100340</v>
      </c>
      <c r="B13032" s="446" t="s">
        <v>100386</v>
      </c>
      <c r="C13032" s="446" t="s">
        <v>100387</v>
      </c>
      <c r="D13032" s="446" t="s">
        <v>100388</v>
      </c>
    </row>
    <row r="13033" spans="1:4" x14ac:dyDescent="0.4">
      <c r="A13033" s="446" t="s">
        <v>100343</v>
      </c>
      <c r="B13033" s="446" t="s">
        <v>100389</v>
      </c>
      <c r="C13033" s="446" t="s">
        <v>100390</v>
      </c>
      <c r="D13033" s="446" t="s">
        <v>100391</v>
      </c>
    </row>
    <row r="13034" spans="1:4" x14ac:dyDescent="0.4">
      <c r="A13034" s="446" t="s">
        <v>100346</v>
      </c>
      <c r="B13034" s="446" t="s">
        <v>100392</v>
      </c>
      <c r="C13034" s="446" t="s">
        <v>100393</v>
      </c>
      <c r="D13034" s="446" t="s">
        <v>100394</v>
      </c>
    </row>
    <row r="13035" spans="1:4" x14ac:dyDescent="0.4">
      <c r="A13035" s="446" t="s">
        <v>100349</v>
      </c>
      <c r="B13035" s="446" t="s">
        <v>100395</v>
      </c>
      <c r="C13035" s="446" t="s">
        <v>100396</v>
      </c>
      <c r="D13035" s="446" t="s">
        <v>100397</v>
      </c>
    </row>
    <row r="13036" spans="1:4" x14ac:dyDescent="0.4">
      <c r="A13036" s="446" t="s">
        <v>100352</v>
      </c>
      <c r="B13036" s="446" t="s">
        <v>100398</v>
      </c>
      <c r="C13036" s="446" t="s">
        <v>100399</v>
      </c>
      <c r="D13036" s="446" t="s">
        <v>100400</v>
      </c>
    </row>
    <row r="13037" spans="1:4" x14ac:dyDescent="0.4">
      <c r="A13037" s="446" t="s">
        <v>100355</v>
      </c>
      <c r="B13037" s="446" t="s">
        <v>100401</v>
      </c>
      <c r="C13037" s="446" t="s">
        <v>100402</v>
      </c>
      <c r="D13037" s="446" t="s">
        <v>100403</v>
      </c>
    </row>
    <row r="13038" spans="1:4" x14ac:dyDescent="0.4">
      <c r="A13038" s="446" t="s">
        <v>100358</v>
      </c>
      <c r="B13038" s="446" t="s">
        <v>100404</v>
      </c>
      <c r="C13038" s="446" t="s">
        <v>100405</v>
      </c>
      <c r="D13038" s="446" t="s">
        <v>100406</v>
      </c>
    </row>
    <row r="13039" spans="1:4" x14ac:dyDescent="0.4">
      <c r="A13039" s="446" t="s">
        <v>100361</v>
      </c>
      <c r="B13039" s="446" t="s">
        <v>100407</v>
      </c>
      <c r="C13039" s="446" t="s">
        <v>100408</v>
      </c>
      <c r="D13039" s="446" t="s">
        <v>100409</v>
      </c>
    </row>
    <row r="13040" spans="1:4" x14ac:dyDescent="0.4">
      <c r="A13040" s="446" t="s">
        <v>100364</v>
      </c>
      <c r="B13040" s="446" t="s">
        <v>100410</v>
      </c>
      <c r="C13040" s="446" t="s">
        <v>100411</v>
      </c>
      <c r="D13040" s="446" t="s">
        <v>100412</v>
      </c>
    </row>
    <row r="13041" spans="1:4" x14ac:dyDescent="0.4">
      <c r="A13041" s="446" t="s">
        <v>100367</v>
      </c>
      <c r="B13041" s="446" t="s">
        <v>100413</v>
      </c>
      <c r="C13041" s="446" t="s">
        <v>100414</v>
      </c>
      <c r="D13041" s="446" t="s">
        <v>100415</v>
      </c>
    </row>
    <row r="13042" spans="1:4" x14ac:dyDescent="0.4">
      <c r="A13042" s="446" t="s">
        <v>100371</v>
      </c>
      <c r="B13042" s="446" t="s">
        <v>100416</v>
      </c>
      <c r="C13042" s="446" t="s">
        <v>100417</v>
      </c>
      <c r="D13042" s="446" t="s">
        <v>100418</v>
      </c>
    </row>
    <row r="13043" spans="1:4" x14ac:dyDescent="0.4">
      <c r="A13043" s="446" t="s">
        <v>100375</v>
      </c>
      <c r="B13043" s="446" t="s">
        <v>100419</v>
      </c>
      <c r="C13043" s="446" t="s">
        <v>100420</v>
      </c>
      <c r="D13043" s="446" t="s">
        <v>100421</v>
      </c>
    </row>
    <row r="13044" spans="1:4" x14ac:dyDescent="0.4">
      <c r="A13044" s="446" t="s">
        <v>100379</v>
      </c>
      <c r="B13044" s="446" t="s">
        <v>100422</v>
      </c>
      <c r="C13044" s="446" t="s">
        <v>100423</v>
      </c>
      <c r="D13044" s="446" t="s">
        <v>100424</v>
      </c>
    </row>
    <row r="13045" spans="1:4" x14ac:dyDescent="0.4">
      <c r="A13045" s="446" t="s">
        <v>100425</v>
      </c>
      <c r="B13045" s="446" t="s">
        <v>100426</v>
      </c>
      <c r="C13045" s="446" t="s">
        <v>100427</v>
      </c>
      <c r="D13045" s="446" t="s">
        <v>100428</v>
      </c>
    </row>
    <row r="13046" spans="1:4" x14ac:dyDescent="0.4">
      <c r="A13046" s="446" t="s">
        <v>100385</v>
      </c>
      <c r="B13046" s="446" t="s">
        <v>100429</v>
      </c>
      <c r="C13046" s="446" t="s">
        <v>100430</v>
      </c>
      <c r="D13046" s="446" t="s">
        <v>100431</v>
      </c>
    </row>
    <row r="13047" spans="1:4" x14ac:dyDescent="0.4">
      <c r="A13047" s="446" t="s">
        <v>100388</v>
      </c>
      <c r="B13047" s="446" t="s">
        <v>100432</v>
      </c>
      <c r="C13047" s="446" t="s">
        <v>100433</v>
      </c>
      <c r="D13047" s="446" t="s">
        <v>100434</v>
      </c>
    </row>
    <row r="13048" spans="1:4" x14ac:dyDescent="0.4">
      <c r="A13048" s="446" t="s">
        <v>100391</v>
      </c>
      <c r="B13048" s="446" t="s">
        <v>100435</v>
      </c>
      <c r="C13048" s="446" t="s">
        <v>100436</v>
      </c>
      <c r="D13048" s="446" t="s">
        <v>100437</v>
      </c>
    </row>
    <row r="13049" spans="1:4" x14ac:dyDescent="0.4">
      <c r="A13049" s="446" t="s">
        <v>100438</v>
      </c>
      <c r="B13049" s="446" t="s">
        <v>100439</v>
      </c>
      <c r="C13049" s="446" t="s">
        <v>98466</v>
      </c>
      <c r="D13049" s="446" t="s">
        <v>100440</v>
      </c>
    </row>
    <row r="13050" spans="1:4" x14ac:dyDescent="0.4">
      <c r="A13050" s="446" t="s">
        <v>100397</v>
      </c>
      <c r="B13050" s="446" t="s">
        <v>100441</v>
      </c>
      <c r="C13050" s="446" t="s">
        <v>100442</v>
      </c>
      <c r="D13050" s="446" t="s">
        <v>100443</v>
      </c>
    </row>
    <row r="13051" spans="1:4" x14ac:dyDescent="0.4">
      <c r="A13051" s="446" t="s">
        <v>100400</v>
      </c>
      <c r="B13051" s="446" t="s">
        <v>100444</v>
      </c>
      <c r="C13051" s="446" t="s">
        <v>100445</v>
      </c>
      <c r="D13051" s="446" t="s">
        <v>100446</v>
      </c>
    </row>
    <row r="13052" spans="1:4" x14ac:dyDescent="0.4">
      <c r="A13052" s="446" t="s">
        <v>100403</v>
      </c>
      <c r="B13052" s="446" t="s">
        <v>100447</v>
      </c>
      <c r="C13052" s="446" t="s">
        <v>100448</v>
      </c>
      <c r="D13052" s="446" t="s">
        <v>100449</v>
      </c>
    </row>
    <row r="13053" spans="1:4" x14ac:dyDescent="0.4">
      <c r="A13053" s="446" t="s">
        <v>100406</v>
      </c>
      <c r="B13053" s="446" t="s">
        <v>100450</v>
      </c>
      <c r="C13053" s="446" t="s">
        <v>100451</v>
      </c>
      <c r="D13053" s="446" t="s">
        <v>100452</v>
      </c>
    </row>
    <row r="13054" spans="1:4" x14ac:dyDescent="0.4">
      <c r="A13054" s="446" t="s">
        <v>100409</v>
      </c>
      <c r="B13054" s="446" t="s">
        <v>100453</v>
      </c>
      <c r="C13054" s="446" t="s">
        <v>100454</v>
      </c>
      <c r="D13054" s="446" t="s">
        <v>100455</v>
      </c>
    </row>
    <row r="13055" spans="1:4" x14ac:dyDescent="0.4">
      <c r="A13055" s="446" t="s">
        <v>100412</v>
      </c>
      <c r="B13055" s="446" t="s">
        <v>100456</v>
      </c>
      <c r="C13055" s="446" t="s">
        <v>100457</v>
      </c>
      <c r="D13055" s="446" t="s">
        <v>100458</v>
      </c>
    </row>
    <row r="13056" spans="1:4" x14ac:dyDescent="0.4">
      <c r="A13056" s="446" t="s">
        <v>100415</v>
      </c>
      <c r="B13056" s="446" t="s">
        <v>100459</v>
      </c>
      <c r="C13056" s="446" t="s">
        <v>100460</v>
      </c>
      <c r="D13056" s="446" t="s">
        <v>100461</v>
      </c>
    </row>
    <row r="13057" spans="1:4" x14ac:dyDescent="0.4">
      <c r="A13057" s="446" t="s">
        <v>100418</v>
      </c>
      <c r="B13057" s="446" t="s">
        <v>100462</v>
      </c>
      <c r="C13057" s="446" t="s">
        <v>100463</v>
      </c>
      <c r="D13057" s="446" t="s">
        <v>100464</v>
      </c>
    </row>
    <row r="13058" spans="1:4" x14ac:dyDescent="0.4">
      <c r="A13058" s="446" t="s">
        <v>100421</v>
      </c>
      <c r="B13058" s="446" t="s">
        <v>100465</v>
      </c>
      <c r="C13058" s="446" t="s">
        <v>100466</v>
      </c>
      <c r="D13058" s="446" t="s">
        <v>100467</v>
      </c>
    </row>
    <row r="13059" spans="1:4" x14ac:dyDescent="0.4">
      <c r="A13059" s="446" t="s">
        <v>100424</v>
      </c>
      <c r="B13059" s="446" t="s">
        <v>100468</v>
      </c>
      <c r="C13059" s="446" t="s">
        <v>100469</v>
      </c>
      <c r="D13059" s="446" t="s">
        <v>100470</v>
      </c>
    </row>
    <row r="13060" spans="1:4" x14ac:dyDescent="0.4">
      <c r="A13060" s="446" t="s">
        <v>100428</v>
      </c>
      <c r="B13060" s="446" t="s">
        <v>100471</v>
      </c>
      <c r="C13060" s="446" t="s">
        <v>100472</v>
      </c>
      <c r="D13060" s="446" t="s">
        <v>100473</v>
      </c>
    </row>
    <row r="13061" spans="1:4" x14ac:dyDescent="0.4">
      <c r="A13061" s="446" t="s">
        <v>100431</v>
      </c>
      <c r="B13061" s="446" t="s">
        <v>100474</v>
      </c>
      <c r="C13061" s="446" t="s">
        <v>100475</v>
      </c>
      <c r="D13061" s="446" t="s">
        <v>100476</v>
      </c>
    </row>
    <row r="13062" spans="1:4" x14ac:dyDescent="0.4">
      <c r="A13062" s="446" t="s">
        <v>100434</v>
      </c>
      <c r="B13062" s="446" t="s">
        <v>100477</v>
      </c>
      <c r="C13062" s="446" t="s">
        <v>100478</v>
      </c>
      <c r="D13062" s="446" t="s">
        <v>100479</v>
      </c>
    </row>
    <row r="13063" spans="1:4" x14ac:dyDescent="0.4">
      <c r="A13063" s="446" t="s">
        <v>100437</v>
      </c>
      <c r="B13063" s="446" t="s">
        <v>100480</v>
      </c>
      <c r="C13063" s="446" t="s">
        <v>100481</v>
      </c>
      <c r="D13063" s="446" t="s">
        <v>100482</v>
      </c>
    </row>
    <row r="13064" spans="1:4" x14ac:dyDescent="0.4">
      <c r="A13064" s="446" t="s">
        <v>100440</v>
      </c>
      <c r="B13064" s="446" t="s">
        <v>100483</v>
      </c>
      <c r="C13064" s="446" t="s">
        <v>100484</v>
      </c>
      <c r="D13064" s="446" t="s">
        <v>100485</v>
      </c>
    </row>
    <row r="13065" spans="1:4" x14ac:dyDescent="0.4">
      <c r="A13065" s="446" t="s">
        <v>100443</v>
      </c>
      <c r="B13065" s="446" t="s">
        <v>100486</v>
      </c>
      <c r="C13065" s="446" t="s">
        <v>100487</v>
      </c>
      <c r="D13065" s="446" t="s">
        <v>100488</v>
      </c>
    </row>
    <row r="13066" spans="1:4" x14ac:dyDescent="0.4">
      <c r="A13066" s="446" t="s">
        <v>100446</v>
      </c>
      <c r="B13066" s="446" t="s">
        <v>100489</v>
      </c>
      <c r="C13066" s="446" t="s">
        <v>100490</v>
      </c>
      <c r="D13066" s="446" t="s">
        <v>100491</v>
      </c>
    </row>
    <row r="13067" spans="1:4" x14ac:dyDescent="0.4">
      <c r="A13067" s="446" t="s">
        <v>100449</v>
      </c>
      <c r="B13067" s="446" t="s">
        <v>100492</v>
      </c>
      <c r="C13067" s="446" t="s">
        <v>100493</v>
      </c>
      <c r="D13067" s="446" t="s">
        <v>100494</v>
      </c>
    </row>
    <row r="13068" spans="1:4" x14ac:dyDescent="0.4">
      <c r="A13068" s="446" t="s">
        <v>100452</v>
      </c>
      <c r="B13068" s="446" t="s">
        <v>100495</v>
      </c>
      <c r="C13068" s="446" t="s">
        <v>100496</v>
      </c>
      <c r="D13068" s="446" t="s">
        <v>100497</v>
      </c>
    </row>
    <row r="13069" spans="1:4" x14ac:dyDescent="0.4">
      <c r="A13069" s="446" t="s">
        <v>100498</v>
      </c>
      <c r="B13069" s="446" t="s">
        <v>100499</v>
      </c>
      <c r="C13069" s="446" t="s">
        <v>100500</v>
      </c>
      <c r="D13069" s="455" t="s">
        <v>100501</v>
      </c>
    </row>
    <row r="13070" spans="1:4" x14ac:dyDescent="0.4">
      <c r="A13070" s="446" t="s">
        <v>100458</v>
      </c>
      <c r="B13070" s="446" t="s">
        <v>100502</v>
      </c>
      <c r="C13070" s="446" t="s">
        <v>100503</v>
      </c>
      <c r="D13070" s="446" t="s">
        <v>100504</v>
      </c>
    </row>
    <row r="13071" spans="1:4" x14ac:dyDescent="0.4">
      <c r="A13071" s="446" t="s">
        <v>100461</v>
      </c>
      <c r="B13071" s="446" t="s">
        <v>100505</v>
      </c>
      <c r="C13071" s="446" t="s">
        <v>100506</v>
      </c>
      <c r="D13071" s="446" t="s">
        <v>100507</v>
      </c>
    </row>
    <row r="13072" spans="1:4" x14ac:dyDescent="0.4">
      <c r="A13072" s="446" t="s">
        <v>100464</v>
      </c>
      <c r="B13072" s="446" t="s">
        <v>100508</v>
      </c>
      <c r="C13072" s="446" t="s">
        <v>100509</v>
      </c>
      <c r="D13072" s="446" t="s">
        <v>100510</v>
      </c>
    </row>
    <row r="13073" spans="1:4" x14ac:dyDescent="0.4">
      <c r="A13073" s="446" t="s">
        <v>100467</v>
      </c>
      <c r="B13073" s="446" t="s">
        <v>100511</v>
      </c>
      <c r="C13073" s="446" t="s">
        <v>100512</v>
      </c>
      <c r="D13073" s="446" t="s">
        <v>100513</v>
      </c>
    </row>
    <row r="13074" spans="1:4" x14ac:dyDescent="0.4">
      <c r="A13074" s="446" t="s">
        <v>100470</v>
      </c>
      <c r="B13074" s="446" t="s">
        <v>100514</v>
      </c>
      <c r="C13074" s="446" t="s">
        <v>100515</v>
      </c>
      <c r="D13074" s="446" t="s">
        <v>100516</v>
      </c>
    </row>
    <row r="13075" spans="1:4" x14ac:dyDescent="0.4">
      <c r="A13075" s="446" t="s">
        <v>100473</v>
      </c>
      <c r="B13075" s="446" t="s">
        <v>100517</v>
      </c>
      <c r="C13075" s="446" t="s">
        <v>100518</v>
      </c>
      <c r="D13075" s="456" t="s">
        <v>100519</v>
      </c>
    </row>
    <row r="13076" spans="1:4" x14ac:dyDescent="0.4">
      <c r="A13076" s="446" t="s">
        <v>100476</v>
      </c>
      <c r="B13076" s="446" t="s">
        <v>100520</v>
      </c>
      <c r="C13076" s="446" t="s">
        <v>100521</v>
      </c>
      <c r="D13076" s="446" t="s">
        <v>100522</v>
      </c>
    </row>
    <row r="13077" spans="1:4" x14ac:dyDescent="0.4">
      <c r="A13077" s="446" t="s">
        <v>100479</v>
      </c>
      <c r="B13077" s="446" t="s">
        <v>100523</v>
      </c>
      <c r="C13077" s="446" t="s">
        <v>100524</v>
      </c>
      <c r="D13077" s="445" t="s">
        <v>100525</v>
      </c>
    </row>
    <row r="13078" spans="1:4" x14ac:dyDescent="0.4">
      <c r="A13078" s="446" t="s">
        <v>100482</v>
      </c>
      <c r="B13078" s="446" t="s">
        <v>100526</v>
      </c>
      <c r="C13078" s="446" t="s">
        <v>100527</v>
      </c>
      <c r="D13078" s="446" t="s">
        <v>100528</v>
      </c>
    </row>
    <row r="13079" spans="1:4" x14ac:dyDescent="0.4">
      <c r="A13079" s="446" t="s">
        <v>100485</v>
      </c>
      <c r="B13079" s="446" t="s">
        <v>100529</v>
      </c>
      <c r="C13079" s="446" t="s">
        <v>100529</v>
      </c>
      <c r="D13079" s="446" t="s">
        <v>100530</v>
      </c>
    </row>
    <row r="13080" spans="1:4" x14ac:dyDescent="0.4">
      <c r="A13080" s="446" t="s">
        <v>100488</v>
      </c>
      <c r="B13080" s="446" t="s">
        <v>100531</v>
      </c>
      <c r="C13080" s="446" t="s">
        <v>100532</v>
      </c>
      <c r="D13080" s="446" t="s">
        <v>100533</v>
      </c>
    </row>
    <row r="13081" spans="1:4" x14ac:dyDescent="0.4">
      <c r="A13081" s="446" t="s">
        <v>100491</v>
      </c>
      <c r="B13081" s="446" t="s">
        <v>100534</v>
      </c>
      <c r="C13081" s="446" t="s">
        <v>100535</v>
      </c>
      <c r="D13081" s="446" t="s">
        <v>100536</v>
      </c>
    </row>
    <row r="13082" spans="1:4" x14ac:dyDescent="0.4">
      <c r="A13082" s="446" t="s">
        <v>100494</v>
      </c>
      <c r="B13082" s="446" t="s">
        <v>100537</v>
      </c>
      <c r="C13082" s="446" t="s">
        <v>100538</v>
      </c>
      <c r="D13082" s="445" t="s">
        <v>100539</v>
      </c>
    </row>
    <row r="13083" spans="1:4" x14ac:dyDescent="0.4">
      <c r="A13083" s="446" t="s">
        <v>100497</v>
      </c>
      <c r="B13083" s="446" t="s">
        <v>100540</v>
      </c>
      <c r="C13083" s="446" t="s">
        <v>100541</v>
      </c>
      <c r="D13083" s="445" t="s">
        <v>100542</v>
      </c>
    </row>
    <row r="13084" spans="1:4" x14ac:dyDescent="0.4">
      <c r="A13084" s="446" t="s">
        <v>100501</v>
      </c>
      <c r="B13084" s="446" t="s">
        <v>100543</v>
      </c>
      <c r="C13084" s="446" t="s">
        <v>100544</v>
      </c>
      <c r="D13084" s="445" t="s">
        <v>100545</v>
      </c>
    </row>
    <row r="13085" spans="1:4" x14ac:dyDescent="0.4">
      <c r="A13085" s="446" t="s">
        <v>100504</v>
      </c>
      <c r="B13085" s="446" t="s">
        <v>100546</v>
      </c>
      <c r="C13085" s="446" t="s">
        <v>100547</v>
      </c>
      <c r="D13085" s="445" t="s">
        <v>100548</v>
      </c>
    </row>
    <row r="13086" spans="1:4" x14ac:dyDescent="0.4">
      <c r="A13086" s="446" t="s">
        <v>100507</v>
      </c>
      <c r="B13086" s="446" t="s">
        <v>100549</v>
      </c>
      <c r="C13086" s="446" t="s">
        <v>100550</v>
      </c>
      <c r="D13086" s="446" t="s">
        <v>100551</v>
      </c>
    </row>
    <row r="13087" spans="1:4" x14ac:dyDescent="0.4">
      <c r="A13087" s="446" t="s">
        <v>100510</v>
      </c>
      <c r="B13087" s="446" t="s">
        <v>100552</v>
      </c>
      <c r="C13087" s="446" t="s">
        <v>100553</v>
      </c>
      <c r="D13087" s="446" t="s">
        <v>100554</v>
      </c>
    </row>
    <row r="13088" spans="1:4" x14ac:dyDescent="0.4">
      <c r="A13088" s="446" t="s">
        <v>100513</v>
      </c>
      <c r="B13088" s="446" t="s">
        <v>100555</v>
      </c>
      <c r="C13088" s="446" t="s">
        <v>100556</v>
      </c>
      <c r="D13088" s="446" t="s">
        <v>100557</v>
      </c>
    </row>
    <row r="13089" spans="1:4" x14ac:dyDescent="0.4">
      <c r="A13089" s="446" t="s">
        <v>100516</v>
      </c>
      <c r="B13089" s="446" t="s">
        <v>100558</v>
      </c>
      <c r="C13089" s="446" t="s">
        <v>100559</v>
      </c>
      <c r="D13089" s="446" t="s">
        <v>100560</v>
      </c>
    </row>
    <row r="13090" spans="1:4" x14ac:dyDescent="0.4">
      <c r="A13090" s="457" t="s">
        <v>100519</v>
      </c>
      <c r="B13090" s="457" t="s">
        <v>100561</v>
      </c>
      <c r="C13090" s="457" t="s">
        <v>100562</v>
      </c>
      <c r="D13090" s="446" t="s">
        <v>100563</v>
      </c>
    </row>
    <row r="13091" spans="1:4" x14ac:dyDescent="0.4">
      <c r="A13091" s="446" t="s">
        <v>100522</v>
      </c>
      <c r="B13091" s="446" t="s">
        <v>100564</v>
      </c>
      <c r="C13091" s="446" t="s">
        <v>100565</v>
      </c>
      <c r="D13091" s="446" t="s">
        <v>100566</v>
      </c>
    </row>
    <row r="13092" spans="1:4" x14ac:dyDescent="0.4">
      <c r="A13092" s="446" t="s">
        <v>100525</v>
      </c>
      <c r="B13092" s="446" t="s">
        <v>100567</v>
      </c>
      <c r="C13092" s="446" t="s">
        <v>100568</v>
      </c>
      <c r="D13092" s="446" t="s">
        <v>100569</v>
      </c>
    </row>
    <row r="13093" spans="1:4" x14ac:dyDescent="0.4">
      <c r="A13093" s="446" t="s">
        <v>100528</v>
      </c>
      <c r="B13093" s="446" t="s">
        <v>100570</v>
      </c>
      <c r="C13093" s="446" t="s">
        <v>100571</v>
      </c>
      <c r="D13093" s="446" t="s">
        <v>100572</v>
      </c>
    </row>
    <row r="13094" spans="1:4" x14ac:dyDescent="0.4">
      <c r="A13094" s="446" t="s">
        <v>100530</v>
      </c>
      <c r="B13094" s="446" t="s">
        <v>100573</v>
      </c>
      <c r="C13094" s="446" t="s">
        <v>100574</v>
      </c>
      <c r="D13094" s="446" t="s">
        <v>100575</v>
      </c>
    </row>
    <row r="13095" spans="1:4" x14ac:dyDescent="0.4">
      <c r="A13095" s="446" t="s">
        <v>100533</v>
      </c>
      <c r="B13095" s="446" t="s">
        <v>100576</v>
      </c>
      <c r="C13095" s="446" t="s">
        <v>100577</v>
      </c>
      <c r="D13095" s="446" t="s">
        <v>100578</v>
      </c>
    </row>
    <row r="13096" spans="1:4" x14ac:dyDescent="0.4">
      <c r="A13096" s="446" t="s">
        <v>100536</v>
      </c>
      <c r="B13096" s="446" t="s">
        <v>100579</v>
      </c>
      <c r="C13096" s="446" t="s">
        <v>100580</v>
      </c>
    </row>
    <row r="13097" spans="1:4" x14ac:dyDescent="0.4">
      <c r="A13097" s="446" t="s">
        <v>100539</v>
      </c>
      <c r="B13097" s="446" t="s">
        <v>100581</v>
      </c>
      <c r="C13097" s="446" t="s">
        <v>100582</v>
      </c>
    </row>
    <row r="13098" spans="1:4" x14ac:dyDescent="0.4">
      <c r="A13098" s="446" t="s">
        <v>100542</v>
      </c>
      <c r="B13098" s="446" t="s">
        <v>100583</v>
      </c>
      <c r="C13098" s="446" t="s">
        <v>100584</v>
      </c>
    </row>
    <row r="13099" spans="1:4" x14ac:dyDescent="0.4">
      <c r="A13099" s="446" t="s">
        <v>96614</v>
      </c>
      <c r="B13099" s="446" t="s">
        <v>100585</v>
      </c>
      <c r="C13099" s="446" t="s">
        <v>100586</v>
      </c>
    </row>
    <row r="13100" spans="1:4" x14ac:dyDescent="0.4">
      <c r="A13100" s="446" t="s">
        <v>96643</v>
      </c>
      <c r="B13100" s="446" t="s">
        <v>100587</v>
      </c>
      <c r="C13100" s="446" t="s">
        <v>100588</v>
      </c>
    </row>
    <row r="13101" spans="1:4" x14ac:dyDescent="0.4">
      <c r="A13101" s="446" t="s">
        <v>100551</v>
      </c>
      <c r="B13101" s="446" t="s">
        <v>100589</v>
      </c>
      <c r="C13101" s="446" t="s">
        <v>100590</v>
      </c>
    </row>
    <row r="13102" spans="1:4" x14ac:dyDescent="0.4">
      <c r="A13102" s="446" t="s">
        <v>100554</v>
      </c>
      <c r="B13102" s="446" t="s">
        <v>100591</v>
      </c>
      <c r="C13102" s="446" t="s">
        <v>100592</v>
      </c>
    </row>
    <row r="13103" spans="1:4" x14ac:dyDescent="0.4">
      <c r="A13103" s="446" t="s">
        <v>100557</v>
      </c>
      <c r="B13103" s="446" t="s">
        <v>100593</v>
      </c>
      <c r="C13103" s="446" t="s">
        <v>100594</v>
      </c>
    </row>
    <row r="13104" spans="1:4" x14ac:dyDescent="0.4">
      <c r="A13104" s="446" t="s">
        <v>100560</v>
      </c>
      <c r="B13104" s="446" t="s">
        <v>100595</v>
      </c>
      <c r="C13104" s="446" t="s">
        <v>100596</v>
      </c>
    </row>
    <row r="13105" spans="1:3" x14ac:dyDescent="0.4">
      <c r="A13105" s="446" t="s">
        <v>100597</v>
      </c>
      <c r="B13105" s="446" t="s">
        <v>100598</v>
      </c>
      <c r="C13105" s="446" t="s">
        <v>100599</v>
      </c>
    </row>
    <row r="13106" spans="1:3" x14ac:dyDescent="0.4">
      <c r="A13106" s="446" t="s">
        <v>100566</v>
      </c>
      <c r="B13106" s="446" t="s">
        <v>100600</v>
      </c>
      <c r="C13106" s="446" t="s">
        <v>100601</v>
      </c>
    </row>
    <row r="13107" spans="1:3" x14ac:dyDescent="0.4">
      <c r="A13107" s="446" t="s">
        <v>100569</v>
      </c>
      <c r="B13107" s="446" t="s">
        <v>100602</v>
      </c>
      <c r="C13107" s="446" t="s">
        <v>100603</v>
      </c>
    </row>
    <row r="13108" spans="1:3" x14ac:dyDescent="0.4">
      <c r="A13108" s="446" t="s">
        <v>100572</v>
      </c>
      <c r="B13108" s="446" t="s">
        <v>100604</v>
      </c>
      <c r="C13108" s="446" t="s">
        <v>100605</v>
      </c>
    </row>
    <row r="13109" spans="1:3" x14ac:dyDescent="0.4">
      <c r="A13109" s="446" t="s">
        <v>100575</v>
      </c>
      <c r="B13109" s="446" t="s">
        <v>100606</v>
      </c>
      <c r="C13109" s="446" t="s">
        <v>100607</v>
      </c>
    </row>
    <row r="13110" spans="1:3" x14ac:dyDescent="0.4">
      <c r="A13110" s="446" t="s">
        <v>100578</v>
      </c>
      <c r="B13110" s="446" t="s">
        <v>100608</v>
      </c>
      <c r="C13110" s="446" t="s">
        <v>100609</v>
      </c>
    </row>
  </sheetData>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4</vt:i4>
      </vt:variant>
    </vt:vector>
  </HeadingPairs>
  <TitlesOfParts>
    <vt:vector size="12" baseType="lpstr">
      <vt:lpstr>API정의</vt:lpstr>
      <vt:lpstr>프로그램목록</vt:lpstr>
      <vt:lpstr>프로그램목록 (2)</vt:lpstr>
      <vt:lpstr>Table</vt:lpstr>
      <vt:lpstr>data  structure</vt:lpstr>
      <vt:lpstr>Data</vt:lpstr>
      <vt:lpstr>new_dic</vt:lpstr>
      <vt:lpstr>dic</vt:lpstr>
      <vt:lpstr>공고상세</vt:lpstr>
      <vt:lpstr>라이브_인터뷰_취소</vt:lpstr>
      <vt:lpstr>라이브_인터뷰_확정</vt:lpstr>
      <vt:lpstr>인터뷰_목록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2020-10-06T11:31:49Z</dcterms:created>
  <dcterms:modified xsi:type="dcterms:W3CDTF">2021-01-01T16:00:19Z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32cb2f6e-894c-4b6f-9cdd-93ce7c434a85</vt:lpwstr>
  </property>
</Properties>
</file>